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viac\Desktop\ניהול מערכות מידע\שנה ב'\סמסטר קיץ\מערכות בינה עסקית\פרויקט הקורס\חלק ג'\"/>
    </mc:Choice>
  </mc:AlternateContent>
  <xr:revisionPtr revIDLastSave="0" documentId="13_ncr:1_{6D4E84A2-206A-4E99-BCC4-7442723D1ACD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ountries" sheetId="7" r:id="rId1"/>
    <sheet name="Sites" sheetId="1" r:id="rId2"/>
    <sheet name="Importers" sheetId="2" r:id="rId3"/>
    <sheet name="Orders" sheetId="3" r:id="rId4"/>
    <sheet name="Distributors" sheetId="4" r:id="rId5"/>
    <sheet name="Airway_Bills" sheetId="5" r:id="rId6"/>
    <sheet name="Sheet1" sheetId="8" state="hidden" r:id="rId7"/>
    <sheet name="Parcels" sheetId="6" r:id="rId8"/>
    <sheet name="Distributors max parcels pivot" sheetId="9" r:id="rId9"/>
  </sheets>
  <calcPr calcId="191029" calcMode="manual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6" l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20" i="6"/>
  <c r="G221" i="6"/>
  <c r="G222" i="6"/>
  <c r="G223" i="6"/>
  <c r="G224" i="6"/>
  <c r="G225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5" i="6"/>
  <c r="G366" i="6"/>
  <c r="G367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1" i="6"/>
  <c r="G1852" i="6"/>
  <c r="G1853" i="6"/>
  <c r="G1854" i="6"/>
  <c r="G1855" i="6"/>
  <c r="G1856" i="6"/>
  <c r="G1857" i="6"/>
  <c r="G1858" i="6"/>
  <c r="G1859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8763" i="6"/>
  <c r="G8764" i="6"/>
  <c r="G8765" i="6"/>
  <c r="G8766" i="6"/>
  <c r="G8767" i="6"/>
  <c r="G8768" i="6"/>
  <c r="G8769" i="6"/>
  <c r="G8770" i="6"/>
  <c r="G8771" i="6"/>
  <c r="G8772" i="6"/>
  <c r="G8773" i="6"/>
  <c r="G8774" i="6"/>
  <c r="G8775" i="6"/>
  <c r="G8776" i="6"/>
  <c r="G8777" i="6"/>
  <c r="G8778" i="6"/>
  <c r="G8779" i="6"/>
  <c r="G8780" i="6"/>
  <c r="G8781" i="6"/>
  <c r="G8782" i="6"/>
  <c r="G8783" i="6"/>
  <c r="G8784" i="6"/>
  <c r="G8785" i="6"/>
  <c r="G8786" i="6"/>
  <c r="G8787" i="6"/>
  <c r="G8788" i="6"/>
  <c r="G8789" i="6"/>
  <c r="G8790" i="6"/>
  <c r="G8791" i="6"/>
  <c r="G8792" i="6"/>
  <c r="G8793" i="6"/>
  <c r="G8794" i="6"/>
  <c r="G8795" i="6"/>
  <c r="G8796" i="6"/>
  <c r="G8797" i="6"/>
  <c r="G8798" i="6"/>
  <c r="G8799" i="6"/>
  <c r="G8800" i="6"/>
  <c r="G8801" i="6"/>
  <c r="G8802" i="6"/>
  <c r="G8803" i="6"/>
  <c r="G8804" i="6"/>
  <c r="G8805" i="6"/>
  <c r="G8806" i="6"/>
  <c r="G8807" i="6"/>
  <c r="G8808" i="6"/>
  <c r="G8809" i="6"/>
  <c r="G8810" i="6"/>
  <c r="G8811" i="6"/>
  <c r="G8812" i="6"/>
  <c r="G8813" i="6"/>
  <c r="G8814" i="6"/>
  <c r="G8815" i="6"/>
  <c r="G8816" i="6"/>
  <c r="G8817" i="6"/>
  <c r="G8818" i="6"/>
  <c r="G8819" i="6"/>
  <c r="G8820" i="6"/>
  <c r="G8821" i="6"/>
  <c r="G8822" i="6"/>
  <c r="G8823" i="6"/>
  <c r="G8824" i="6"/>
  <c r="G8825" i="6"/>
  <c r="G8826" i="6"/>
  <c r="G8827" i="6"/>
  <c r="G8828" i="6"/>
  <c r="G8829" i="6"/>
  <c r="G8830" i="6"/>
  <c r="G8831" i="6"/>
  <c r="G8832" i="6"/>
  <c r="G8833" i="6"/>
  <c r="G8834" i="6"/>
  <c r="G8835" i="6"/>
  <c r="G8836" i="6"/>
  <c r="G8837" i="6"/>
  <c r="G8838" i="6"/>
  <c r="G8839" i="6"/>
  <c r="G8840" i="6"/>
  <c r="G8841" i="6"/>
  <c r="G8842" i="6"/>
  <c r="G8843" i="6"/>
  <c r="G8844" i="6"/>
  <c r="G8845" i="6"/>
  <c r="G8846" i="6"/>
  <c r="G8847" i="6"/>
  <c r="G8848" i="6"/>
  <c r="G8849" i="6"/>
  <c r="G8850" i="6"/>
  <c r="G8851" i="6"/>
  <c r="G8852" i="6"/>
  <c r="G8853" i="6"/>
  <c r="G8854" i="6"/>
  <c r="G8855" i="6"/>
  <c r="G8856" i="6"/>
  <c r="G8857" i="6"/>
  <c r="G8858" i="6"/>
  <c r="G8859" i="6"/>
  <c r="G8860" i="6"/>
  <c r="G8861" i="6"/>
  <c r="G8862" i="6"/>
  <c r="G8863" i="6"/>
  <c r="G8864" i="6"/>
  <c r="G8865" i="6"/>
  <c r="G8866" i="6"/>
  <c r="G8867" i="6"/>
  <c r="G8868" i="6"/>
  <c r="G8869" i="6"/>
  <c r="G8870" i="6"/>
  <c r="G8871" i="6"/>
  <c r="G8872" i="6"/>
  <c r="G8873" i="6"/>
  <c r="G8874" i="6"/>
  <c r="G8875" i="6"/>
  <c r="G8876" i="6"/>
  <c r="G8877" i="6"/>
  <c r="G8878" i="6"/>
  <c r="G8879" i="6"/>
  <c r="G8880" i="6"/>
  <c r="G8881" i="6"/>
  <c r="G8882" i="6"/>
  <c r="G8883" i="6"/>
  <c r="G8884" i="6"/>
  <c r="G8885" i="6"/>
  <c r="G8886" i="6"/>
  <c r="G8887" i="6"/>
  <c r="G8888" i="6"/>
  <c r="G8889" i="6"/>
  <c r="G8890" i="6"/>
  <c r="G8891" i="6"/>
  <c r="G8892" i="6"/>
  <c r="G8893" i="6"/>
  <c r="G8894" i="6"/>
  <c r="G8895" i="6"/>
  <c r="G8896" i="6"/>
  <c r="G8897" i="6"/>
  <c r="G8898" i="6"/>
  <c r="G8899" i="6"/>
  <c r="G8900" i="6"/>
  <c r="G8901" i="6"/>
  <c r="G8902" i="6"/>
  <c r="G8903" i="6"/>
  <c r="G8904" i="6"/>
  <c r="G8905" i="6"/>
  <c r="G8906" i="6"/>
  <c r="G8907" i="6"/>
  <c r="G8908" i="6"/>
  <c r="G8909" i="6"/>
  <c r="G8910" i="6"/>
  <c r="G8911" i="6"/>
  <c r="G8912" i="6"/>
  <c r="G8913" i="6"/>
  <c r="G8914" i="6"/>
  <c r="G8915" i="6"/>
  <c r="G8916" i="6"/>
  <c r="G8917" i="6"/>
  <c r="G8918" i="6"/>
  <c r="G8919" i="6"/>
  <c r="G8920" i="6"/>
  <c r="G8921" i="6"/>
  <c r="G8922" i="6"/>
  <c r="G8923" i="6"/>
  <c r="G8924" i="6"/>
  <c r="G8925" i="6"/>
  <c r="G8926" i="6"/>
  <c r="G8927" i="6"/>
  <c r="G8928" i="6"/>
  <c r="G8929" i="6"/>
  <c r="G8930" i="6"/>
  <c r="G8931" i="6"/>
  <c r="G8932" i="6"/>
  <c r="G8933" i="6"/>
  <c r="G8934" i="6"/>
  <c r="G8935" i="6"/>
  <c r="G8936" i="6"/>
  <c r="G8937" i="6"/>
  <c r="G8938" i="6"/>
  <c r="G8939" i="6"/>
  <c r="G8940" i="6"/>
  <c r="G8941" i="6"/>
  <c r="G8942" i="6"/>
  <c r="G8943" i="6"/>
  <c r="G8944" i="6"/>
  <c r="G8945" i="6"/>
  <c r="G8946" i="6"/>
  <c r="G8947" i="6"/>
  <c r="G8948" i="6"/>
  <c r="G8949" i="6"/>
  <c r="G8950" i="6"/>
  <c r="G8951" i="6"/>
  <c r="G8952" i="6"/>
  <c r="G8953" i="6"/>
  <c r="G8954" i="6"/>
  <c r="G8955" i="6"/>
  <c r="G8956" i="6"/>
  <c r="G8957" i="6"/>
  <c r="G8958" i="6"/>
  <c r="G8959" i="6"/>
  <c r="G8960" i="6"/>
  <c r="G8961" i="6"/>
  <c r="G8962" i="6"/>
  <c r="G8963" i="6"/>
  <c r="G8964" i="6"/>
  <c r="G8965" i="6"/>
  <c r="G8966" i="6"/>
  <c r="G8967" i="6"/>
  <c r="G8968" i="6"/>
  <c r="G8969" i="6"/>
  <c r="G8970" i="6"/>
  <c r="G8971" i="6"/>
  <c r="G8972" i="6"/>
  <c r="G8973" i="6"/>
  <c r="G8974" i="6"/>
  <c r="G8975" i="6"/>
  <c r="G8976" i="6"/>
  <c r="G8977" i="6"/>
  <c r="G8978" i="6"/>
  <c r="G8979" i="6"/>
  <c r="G8980" i="6"/>
  <c r="G8981" i="6"/>
  <c r="G8982" i="6"/>
  <c r="G8983" i="6"/>
  <c r="G8984" i="6"/>
  <c r="G8985" i="6"/>
  <c r="G8986" i="6"/>
  <c r="G8987" i="6"/>
  <c r="G8988" i="6"/>
  <c r="G8989" i="6"/>
  <c r="G8990" i="6"/>
  <c r="G8991" i="6"/>
  <c r="G8992" i="6"/>
  <c r="G8993" i="6"/>
  <c r="G8994" i="6"/>
  <c r="G8995" i="6"/>
  <c r="G8996" i="6"/>
  <c r="G8997" i="6"/>
  <c r="G8998" i="6"/>
  <c r="G8999" i="6"/>
  <c r="G9000" i="6"/>
  <c r="G9001" i="6"/>
  <c r="G9002" i="6"/>
  <c r="G9003" i="6"/>
  <c r="G9004" i="6"/>
  <c r="G9005" i="6"/>
  <c r="G9006" i="6"/>
  <c r="G9007" i="6"/>
  <c r="G9008" i="6"/>
  <c r="G9009" i="6"/>
  <c r="G9010" i="6"/>
  <c r="G9011" i="6"/>
  <c r="G9012" i="6"/>
  <c r="G9013" i="6"/>
  <c r="G9014" i="6"/>
  <c r="G9015" i="6"/>
  <c r="G9016" i="6"/>
  <c r="G9017" i="6"/>
  <c r="G9018" i="6"/>
  <c r="G9019" i="6"/>
  <c r="G9020" i="6"/>
  <c r="G9021" i="6"/>
  <c r="G9022" i="6"/>
  <c r="G9023" i="6"/>
  <c r="G9024" i="6"/>
  <c r="G9025" i="6"/>
  <c r="G9026" i="6"/>
  <c r="G9027" i="6"/>
  <c r="G9028" i="6"/>
  <c r="G9029" i="6"/>
  <c r="G9030" i="6"/>
  <c r="G9031" i="6"/>
  <c r="G9032" i="6"/>
  <c r="G9033" i="6"/>
  <c r="G9034" i="6"/>
  <c r="G9035" i="6"/>
  <c r="G9036" i="6"/>
  <c r="G9037" i="6"/>
  <c r="G9038" i="6"/>
  <c r="G9039" i="6"/>
  <c r="G9040" i="6"/>
  <c r="G9041" i="6"/>
  <c r="G9042" i="6"/>
  <c r="G9043" i="6"/>
  <c r="G9044" i="6"/>
  <c r="G9045" i="6"/>
  <c r="G9046" i="6"/>
  <c r="G9047" i="6"/>
  <c r="G9048" i="6"/>
  <c r="G9049" i="6"/>
  <c r="G9050" i="6"/>
  <c r="G9051" i="6"/>
  <c r="G9052" i="6"/>
  <c r="G9053" i="6"/>
  <c r="G9054" i="6"/>
  <c r="G9055" i="6"/>
  <c r="G9056" i="6"/>
  <c r="G9057" i="6"/>
  <c r="G9058" i="6"/>
  <c r="G9059" i="6"/>
  <c r="G9060" i="6"/>
  <c r="G9061" i="6"/>
  <c r="G9062" i="6"/>
  <c r="G9063" i="6"/>
  <c r="G9064" i="6"/>
  <c r="G9065" i="6"/>
  <c r="G9066" i="6"/>
  <c r="G9067" i="6"/>
  <c r="G9068" i="6"/>
  <c r="G9069" i="6"/>
  <c r="G9070" i="6"/>
  <c r="G9071" i="6"/>
  <c r="G9072" i="6"/>
  <c r="G9073" i="6"/>
  <c r="G9074" i="6"/>
  <c r="G9075" i="6"/>
  <c r="G9076" i="6"/>
  <c r="G9077" i="6"/>
  <c r="G9078" i="6"/>
  <c r="G9079" i="6"/>
  <c r="G9080" i="6"/>
  <c r="G9081" i="6"/>
  <c r="G9082" i="6"/>
  <c r="G9083" i="6"/>
  <c r="G9084" i="6"/>
  <c r="G9085" i="6"/>
  <c r="G9086" i="6"/>
  <c r="G9087" i="6"/>
  <c r="G9088" i="6"/>
  <c r="G9089" i="6"/>
  <c r="G9090" i="6"/>
  <c r="G9091" i="6"/>
  <c r="G9092" i="6"/>
  <c r="G9093" i="6"/>
  <c r="G9094" i="6"/>
  <c r="G9095" i="6"/>
  <c r="G9096" i="6"/>
  <c r="G9097" i="6"/>
  <c r="G9098" i="6"/>
  <c r="G9099" i="6"/>
  <c r="G9100" i="6"/>
  <c r="G9101" i="6"/>
  <c r="G9102" i="6"/>
  <c r="G9103" i="6"/>
  <c r="G9104" i="6"/>
  <c r="G9105" i="6"/>
  <c r="G9106" i="6"/>
  <c r="G9107" i="6"/>
  <c r="G9108" i="6"/>
  <c r="G9109" i="6"/>
  <c r="G9110" i="6"/>
  <c r="G9111" i="6"/>
  <c r="G9112" i="6"/>
  <c r="G9113" i="6"/>
  <c r="G9114" i="6"/>
  <c r="G9115" i="6"/>
  <c r="G9116" i="6"/>
  <c r="G9117" i="6"/>
  <c r="G9118" i="6"/>
  <c r="G9119" i="6"/>
  <c r="G9120" i="6"/>
  <c r="G9121" i="6"/>
  <c r="G9122" i="6"/>
  <c r="G9123" i="6"/>
  <c r="G9124" i="6"/>
  <c r="G9125" i="6"/>
  <c r="G9126" i="6"/>
  <c r="G9127" i="6"/>
  <c r="G9128" i="6"/>
  <c r="G9129" i="6"/>
  <c r="G9130" i="6"/>
  <c r="G9131" i="6"/>
  <c r="G9132" i="6"/>
  <c r="G9133" i="6"/>
  <c r="G9134" i="6"/>
  <c r="G9135" i="6"/>
  <c r="G9136" i="6"/>
  <c r="G9137" i="6"/>
  <c r="G9138" i="6"/>
  <c r="G9139" i="6"/>
  <c r="G9140" i="6"/>
  <c r="G9141" i="6"/>
  <c r="G9142" i="6"/>
  <c r="G9143" i="6"/>
  <c r="G9144" i="6"/>
  <c r="G9145" i="6"/>
  <c r="G9146" i="6"/>
  <c r="G9147" i="6"/>
  <c r="G9148" i="6"/>
  <c r="G9149" i="6"/>
  <c r="G9150" i="6"/>
  <c r="G9151" i="6"/>
  <c r="G9152" i="6"/>
  <c r="G9153" i="6"/>
  <c r="G9154" i="6"/>
  <c r="G9155" i="6"/>
  <c r="G9156" i="6"/>
  <c r="G9157" i="6"/>
  <c r="G9158" i="6"/>
  <c r="G9159" i="6"/>
  <c r="G9160" i="6"/>
  <c r="G9161" i="6"/>
  <c r="G9162" i="6"/>
  <c r="G9163" i="6"/>
  <c r="G9164" i="6"/>
  <c r="G9165" i="6"/>
  <c r="G9166" i="6"/>
  <c r="G9167" i="6"/>
  <c r="G9168" i="6"/>
  <c r="G9169" i="6"/>
  <c r="G9170" i="6"/>
  <c r="G9171" i="6"/>
  <c r="G9172" i="6"/>
  <c r="G9173" i="6"/>
  <c r="G9174" i="6"/>
  <c r="G9175" i="6"/>
  <c r="G9176" i="6"/>
  <c r="G9177" i="6"/>
  <c r="G9178" i="6"/>
  <c r="G9179" i="6"/>
  <c r="G9180" i="6"/>
  <c r="G9181" i="6"/>
  <c r="G9182" i="6"/>
  <c r="G9183" i="6"/>
  <c r="G9184" i="6"/>
  <c r="G9185" i="6"/>
  <c r="G9186" i="6"/>
  <c r="G9187" i="6"/>
  <c r="G9188" i="6"/>
  <c r="G9189" i="6"/>
  <c r="G9190" i="6"/>
  <c r="G9191" i="6"/>
  <c r="G9192" i="6"/>
  <c r="G9193" i="6"/>
  <c r="G9194" i="6"/>
  <c r="G9195" i="6"/>
  <c r="G9196" i="6"/>
  <c r="G9197" i="6"/>
  <c r="G9198" i="6"/>
  <c r="G9199" i="6"/>
  <c r="G9200" i="6"/>
  <c r="G9201" i="6"/>
  <c r="G9202" i="6"/>
  <c r="G9203" i="6"/>
  <c r="G9204" i="6"/>
  <c r="G9205" i="6"/>
  <c r="G9206" i="6"/>
  <c r="G9207" i="6"/>
  <c r="G9208" i="6"/>
  <c r="G9209" i="6"/>
  <c r="G9210" i="6"/>
  <c r="G9211" i="6"/>
  <c r="G9212" i="6"/>
  <c r="G9213" i="6"/>
  <c r="G9214" i="6"/>
  <c r="G9215" i="6"/>
  <c r="G9216" i="6"/>
  <c r="G9217" i="6"/>
  <c r="G9218" i="6"/>
  <c r="G9219" i="6"/>
  <c r="G9220" i="6"/>
  <c r="G9221" i="6"/>
  <c r="G9222" i="6"/>
  <c r="G9223" i="6"/>
  <c r="G9224" i="6"/>
  <c r="G9225" i="6"/>
  <c r="G9226" i="6"/>
  <c r="G9227" i="6"/>
  <c r="G9228" i="6"/>
  <c r="G9229" i="6"/>
  <c r="G9230" i="6"/>
  <c r="G9231" i="6"/>
  <c r="G9232" i="6"/>
  <c r="G9233" i="6"/>
  <c r="G9234" i="6"/>
  <c r="G9235" i="6"/>
  <c r="G9236" i="6"/>
  <c r="G9237" i="6"/>
  <c r="G9238" i="6"/>
  <c r="G9239" i="6"/>
  <c r="G9240" i="6"/>
  <c r="G9241" i="6"/>
  <c r="G9242" i="6"/>
  <c r="G9243" i="6"/>
  <c r="G9244" i="6"/>
  <c r="G9245" i="6"/>
  <c r="G9246" i="6"/>
  <c r="G9247" i="6"/>
  <c r="G9248" i="6"/>
  <c r="G9249" i="6"/>
  <c r="G9250" i="6"/>
  <c r="G9251" i="6"/>
  <c r="G9252" i="6"/>
  <c r="G9253" i="6"/>
  <c r="G9254" i="6"/>
  <c r="G9255" i="6"/>
  <c r="G9256" i="6"/>
  <c r="G9257" i="6"/>
  <c r="G9258" i="6"/>
  <c r="G9259" i="6"/>
  <c r="G9260" i="6"/>
  <c r="G9261" i="6"/>
  <c r="G9262" i="6"/>
  <c r="G9263" i="6"/>
  <c r="G9264" i="6"/>
  <c r="G9265" i="6"/>
  <c r="G9266" i="6"/>
  <c r="G9267" i="6"/>
  <c r="G9268" i="6"/>
  <c r="G9269" i="6"/>
  <c r="G9270" i="6"/>
  <c r="G9271" i="6"/>
  <c r="G9272" i="6"/>
  <c r="G9273" i="6"/>
  <c r="G9274" i="6"/>
  <c r="G9275" i="6"/>
  <c r="G9276" i="6"/>
  <c r="G9277" i="6"/>
  <c r="G9278" i="6"/>
  <c r="G9279" i="6"/>
  <c r="G9280" i="6"/>
  <c r="G9281" i="6"/>
  <c r="G9282" i="6"/>
  <c r="G9283" i="6"/>
  <c r="G9284" i="6"/>
  <c r="G9285" i="6"/>
  <c r="G9286" i="6"/>
  <c r="G9287" i="6"/>
  <c r="G9288" i="6"/>
  <c r="G9289" i="6"/>
  <c r="G9290" i="6"/>
  <c r="G9291" i="6"/>
  <c r="G9292" i="6"/>
  <c r="G9293" i="6"/>
  <c r="G9294" i="6"/>
  <c r="G9295" i="6"/>
  <c r="G9296" i="6"/>
  <c r="G9297" i="6"/>
  <c r="G9298" i="6"/>
  <c r="G9299" i="6"/>
  <c r="G9300" i="6"/>
  <c r="G9301" i="6"/>
  <c r="G9302" i="6"/>
  <c r="G9303" i="6"/>
  <c r="G9304" i="6"/>
  <c r="G9305" i="6"/>
  <c r="G9306" i="6"/>
  <c r="G9307" i="6"/>
  <c r="G9308" i="6"/>
  <c r="G9309" i="6"/>
  <c r="G9310" i="6"/>
  <c r="G9311" i="6"/>
  <c r="G9312" i="6"/>
  <c r="G9313" i="6"/>
  <c r="G9314" i="6"/>
  <c r="G9315" i="6"/>
  <c r="G9316" i="6"/>
  <c r="G9317" i="6"/>
  <c r="G9318" i="6"/>
  <c r="G9319" i="6"/>
  <c r="G9320" i="6"/>
  <c r="G9321" i="6"/>
  <c r="G9322" i="6"/>
  <c r="G9323" i="6"/>
  <c r="G9324" i="6"/>
  <c r="G9325" i="6"/>
  <c r="G9326" i="6"/>
  <c r="G9327" i="6"/>
  <c r="G9328" i="6"/>
  <c r="G9329" i="6"/>
  <c r="G9330" i="6"/>
  <c r="G9331" i="6"/>
  <c r="G9332" i="6"/>
  <c r="G9333" i="6"/>
  <c r="G9334" i="6"/>
  <c r="G9335" i="6"/>
  <c r="G9336" i="6"/>
  <c r="G9337" i="6"/>
  <c r="G9338" i="6"/>
  <c r="G9339" i="6"/>
  <c r="G9340" i="6"/>
  <c r="G9341" i="6"/>
  <c r="G9342" i="6"/>
  <c r="G9343" i="6"/>
  <c r="G9344" i="6"/>
  <c r="G9345" i="6"/>
  <c r="G9346" i="6"/>
  <c r="G9347" i="6"/>
  <c r="G9348" i="6"/>
  <c r="G9349" i="6"/>
  <c r="G9350" i="6"/>
  <c r="G9351" i="6"/>
  <c r="G9352" i="6"/>
  <c r="G9353" i="6"/>
  <c r="G9354" i="6"/>
  <c r="G9355" i="6"/>
  <c r="G9356" i="6"/>
  <c r="G9357" i="6"/>
  <c r="G9358" i="6"/>
  <c r="G9359" i="6"/>
  <c r="G9360" i="6"/>
  <c r="G9361" i="6"/>
  <c r="G9362" i="6"/>
  <c r="G9363" i="6"/>
  <c r="G9364" i="6"/>
  <c r="G9365" i="6"/>
  <c r="G9366" i="6"/>
  <c r="G9367" i="6"/>
  <c r="G9368" i="6"/>
  <c r="G9369" i="6"/>
  <c r="G9370" i="6"/>
  <c r="G9371" i="6"/>
  <c r="G9372" i="6"/>
  <c r="G9373" i="6"/>
  <c r="G9374" i="6"/>
  <c r="G9375" i="6"/>
  <c r="G9376" i="6"/>
  <c r="G9377" i="6"/>
  <c r="G9378" i="6"/>
  <c r="G9379" i="6"/>
  <c r="G9380" i="6"/>
  <c r="G9381" i="6"/>
  <c r="G9382" i="6"/>
  <c r="G9383" i="6"/>
  <c r="G9384" i="6"/>
  <c r="G9385" i="6"/>
  <c r="G9386" i="6"/>
  <c r="G9387" i="6"/>
  <c r="G9388" i="6"/>
  <c r="G9389" i="6"/>
  <c r="G9390" i="6"/>
  <c r="G9391" i="6"/>
  <c r="G9392" i="6"/>
  <c r="G9393" i="6"/>
  <c r="G9394" i="6"/>
  <c r="G9395" i="6"/>
  <c r="G9396" i="6"/>
  <c r="G9397" i="6"/>
  <c r="G9398" i="6"/>
  <c r="G9399" i="6"/>
  <c r="G9400" i="6"/>
  <c r="G9401" i="6"/>
  <c r="G9402" i="6"/>
  <c r="G9403" i="6"/>
  <c r="G9404" i="6"/>
  <c r="G9405" i="6"/>
  <c r="G9406" i="6"/>
  <c r="G9407" i="6"/>
  <c r="G9408" i="6"/>
  <c r="G9409" i="6"/>
  <c r="G9410" i="6"/>
  <c r="G9411" i="6"/>
  <c r="G9412" i="6"/>
  <c r="G9413" i="6"/>
  <c r="G9414" i="6"/>
  <c r="G9415" i="6"/>
  <c r="G9416" i="6"/>
  <c r="G9417" i="6"/>
  <c r="G9418" i="6"/>
  <c r="G9419" i="6"/>
  <c r="G9420" i="6"/>
  <c r="G9421" i="6"/>
  <c r="G9422" i="6"/>
  <c r="G9423" i="6"/>
  <c r="G9424" i="6"/>
  <c r="G9425" i="6"/>
  <c r="G9426" i="6"/>
  <c r="G9427" i="6"/>
  <c r="G9428" i="6"/>
  <c r="G9429" i="6"/>
  <c r="G9430" i="6"/>
  <c r="G9431" i="6"/>
  <c r="G9432" i="6"/>
  <c r="G9433" i="6"/>
  <c r="G9434" i="6"/>
  <c r="G9435" i="6"/>
  <c r="G9436" i="6"/>
  <c r="G9437" i="6"/>
  <c r="G9438" i="6"/>
  <c r="G9439" i="6"/>
  <c r="G9440" i="6"/>
  <c r="G9441" i="6"/>
  <c r="G9442" i="6"/>
  <c r="G9443" i="6"/>
  <c r="G9444" i="6"/>
  <c r="G9445" i="6"/>
  <c r="G9446" i="6"/>
  <c r="G9447" i="6"/>
  <c r="G9448" i="6"/>
  <c r="G9449" i="6"/>
  <c r="G9450" i="6"/>
  <c r="G9451" i="6"/>
  <c r="G9452" i="6"/>
  <c r="G9453" i="6"/>
  <c r="G9454" i="6"/>
  <c r="G9455" i="6"/>
  <c r="G9456" i="6"/>
  <c r="G9457" i="6"/>
  <c r="G9458" i="6"/>
  <c r="G9459" i="6"/>
  <c r="G9460" i="6"/>
  <c r="G9461" i="6"/>
  <c r="G9462" i="6"/>
  <c r="G9463" i="6"/>
  <c r="G9464" i="6"/>
  <c r="G9465" i="6"/>
  <c r="G9466" i="6"/>
  <c r="G9467" i="6"/>
  <c r="G9468" i="6"/>
  <c r="G9469" i="6"/>
  <c r="G9470" i="6"/>
  <c r="G9471" i="6"/>
  <c r="G9472" i="6"/>
  <c r="G9473" i="6"/>
  <c r="G9474" i="6"/>
  <c r="G9475" i="6"/>
  <c r="G9476" i="6"/>
  <c r="G9477" i="6"/>
  <c r="G9478" i="6"/>
  <c r="G9479" i="6"/>
  <c r="G9480" i="6"/>
  <c r="G9481" i="6"/>
  <c r="G9482" i="6"/>
  <c r="G9483" i="6"/>
  <c r="G9484" i="6"/>
  <c r="G9485" i="6"/>
  <c r="G9486" i="6"/>
  <c r="G9487" i="6"/>
  <c r="G9488" i="6"/>
  <c r="G9489" i="6"/>
  <c r="G9490" i="6"/>
  <c r="G9491" i="6"/>
  <c r="G9492" i="6"/>
  <c r="G9493" i="6"/>
  <c r="G9494" i="6"/>
  <c r="G9495" i="6"/>
  <c r="G9496" i="6"/>
  <c r="G9497" i="6"/>
  <c r="G9498" i="6"/>
  <c r="G9499" i="6"/>
  <c r="G9500" i="6"/>
  <c r="G9501" i="6"/>
  <c r="G9502" i="6"/>
  <c r="G9503" i="6"/>
  <c r="G9504" i="6"/>
  <c r="G9505" i="6"/>
  <c r="G9506" i="6"/>
  <c r="G9507" i="6"/>
  <c r="G9508" i="6"/>
  <c r="G9509" i="6"/>
  <c r="G9510" i="6"/>
  <c r="G9511" i="6"/>
  <c r="G9512" i="6"/>
  <c r="G9513" i="6"/>
  <c r="G9514" i="6"/>
  <c r="G9515" i="6"/>
  <c r="G9516" i="6"/>
  <c r="G9517" i="6"/>
  <c r="G9518" i="6"/>
  <c r="G9519" i="6"/>
  <c r="G9520" i="6"/>
  <c r="G9521" i="6"/>
  <c r="G9522" i="6"/>
  <c r="G9523" i="6"/>
  <c r="G9524" i="6"/>
  <c r="G9525" i="6"/>
  <c r="G9526" i="6"/>
  <c r="G9527" i="6"/>
  <c r="G9528" i="6"/>
  <c r="G9529" i="6"/>
  <c r="G9530" i="6"/>
  <c r="G9531" i="6"/>
  <c r="G9532" i="6"/>
  <c r="G9533" i="6"/>
  <c r="G9534" i="6"/>
  <c r="G9535" i="6"/>
  <c r="G9536" i="6"/>
  <c r="G9537" i="6"/>
  <c r="G9538" i="6"/>
  <c r="G9539" i="6"/>
  <c r="G9540" i="6"/>
  <c r="G9541" i="6"/>
  <c r="G9542" i="6"/>
  <c r="G9543" i="6"/>
  <c r="G9544" i="6"/>
  <c r="G9545" i="6"/>
  <c r="G9546" i="6"/>
  <c r="G9547" i="6"/>
  <c r="G9548" i="6"/>
  <c r="G9549" i="6"/>
  <c r="G9550" i="6"/>
  <c r="G9551" i="6"/>
  <c r="G9552" i="6"/>
  <c r="G9553" i="6"/>
  <c r="G9554" i="6"/>
  <c r="G9555" i="6"/>
  <c r="G9556" i="6"/>
  <c r="G9557" i="6"/>
  <c r="G9558" i="6"/>
  <c r="G9559" i="6"/>
  <c r="G9560" i="6"/>
  <c r="G9561" i="6"/>
  <c r="G9562" i="6"/>
  <c r="G9563" i="6"/>
  <c r="G9564" i="6"/>
  <c r="G9565" i="6"/>
  <c r="G9566" i="6"/>
  <c r="G9567" i="6"/>
  <c r="G9568" i="6"/>
  <c r="G9569" i="6"/>
  <c r="G9570" i="6"/>
  <c r="G9571" i="6"/>
  <c r="G9572" i="6"/>
  <c r="G9573" i="6"/>
  <c r="G9574" i="6"/>
  <c r="G9575" i="6"/>
  <c r="G9576" i="6"/>
  <c r="G9577" i="6"/>
  <c r="G9578" i="6"/>
  <c r="G9579" i="6"/>
  <c r="G9580" i="6"/>
  <c r="G9581" i="6"/>
  <c r="G9582" i="6"/>
  <c r="G9583" i="6"/>
  <c r="G9584" i="6"/>
  <c r="G9585" i="6"/>
  <c r="G9586" i="6"/>
  <c r="G9587" i="6"/>
  <c r="G9588" i="6"/>
  <c r="G9589" i="6"/>
  <c r="G9590" i="6"/>
  <c r="G9591" i="6"/>
  <c r="G9592" i="6"/>
  <c r="G9593" i="6"/>
  <c r="G9594" i="6"/>
  <c r="G9595" i="6"/>
  <c r="G9596" i="6"/>
  <c r="G9597" i="6"/>
  <c r="G9598" i="6"/>
  <c r="G9599" i="6"/>
  <c r="G9600" i="6"/>
  <c r="G9601" i="6"/>
  <c r="G9602" i="6"/>
  <c r="G9603" i="6"/>
  <c r="G9604" i="6"/>
  <c r="G9605" i="6"/>
  <c r="G9606" i="6"/>
  <c r="G9607" i="6"/>
  <c r="G9608" i="6"/>
  <c r="G9609" i="6"/>
  <c r="G9610" i="6"/>
  <c r="G9611" i="6"/>
  <c r="G9612" i="6"/>
  <c r="G9613" i="6"/>
  <c r="G9614" i="6"/>
  <c r="G9615" i="6"/>
  <c r="G9616" i="6"/>
  <c r="G9617" i="6"/>
  <c r="G9618" i="6"/>
  <c r="G9619" i="6"/>
  <c r="G9620" i="6"/>
  <c r="G9621" i="6"/>
  <c r="G9622" i="6"/>
  <c r="G9623" i="6"/>
  <c r="G9624" i="6"/>
  <c r="G9625" i="6"/>
  <c r="G9626" i="6"/>
  <c r="G9627" i="6"/>
  <c r="G9628" i="6"/>
  <c r="G9629" i="6"/>
  <c r="G9630" i="6"/>
  <c r="G9631" i="6"/>
  <c r="G9632" i="6"/>
  <c r="G9633" i="6"/>
  <c r="G9634" i="6"/>
  <c r="G9635" i="6"/>
  <c r="G9636" i="6"/>
  <c r="G9637" i="6"/>
  <c r="G9638" i="6"/>
  <c r="G9639" i="6"/>
  <c r="G9640" i="6"/>
  <c r="G9641" i="6"/>
  <c r="G9642" i="6"/>
  <c r="G9643" i="6"/>
  <c r="G9644" i="6"/>
  <c r="G9645" i="6"/>
  <c r="G9646" i="6"/>
  <c r="G9647" i="6"/>
  <c r="G9648" i="6"/>
  <c r="G9649" i="6"/>
  <c r="G9650" i="6"/>
  <c r="G9651" i="6"/>
  <c r="G9652" i="6"/>
  <c r="G9653" i="6"/>
  <c r="G9654" i="6"/>
  <c r="G9655" i="6"/>
  <c r="G9656" i="6"/>
  <c r="G9657" i="6"/>
  <c r="G9658" i="6"/>
  <c r="G9659" i="6"/>
  <c r="G9660" i="6"/>
  <c r="G9661" i="6"/>
  <c r="G9662" i="6"/>
  <c r="G9663" i="6"/>
  <c r="G9664" i="6"/>
  <c r="G9665" i="6"/>
  <c r="G9666" i="6"/>
  <c r="G9667" i="6"/>
  <c r="G9668" i="6"/>
  <c r="G9669" i="6"/>
  <c r="G9670" i="6"/>
  <c r="G9671" i="6"/>
  <c r="G9672" i="6"/>
  <c r="G9673" i="6"/>
  <c r="G9674" i="6"/>
  <c r="G9675" i="6"/>
  <c r="G9676" i="6"/>
  <c r="G9677" i="6"/>
  <c r="G9678" i="6"/>
  <c r="G9679" i="6"/>
  <c r="G9680" i="6"/>
  <c r="G9681" i="6"/>
  <c r="G9682" i="6"/>
  <c r="G9683" i="6"/>
  <c r="G9684" i="6"/>
  <c r="G9685" i="6"/>
  <c r="G9686" i="6"/>
  <c r="G9687" i="6"/>
  <c r="G9688" i="6"/>
  <c r="G9689" i="6"/>
  <c r="G9690" i="6"/>
  <c r="G9691" i="6"/>
  <c r="G9692" i="6"/>
  <c r="G9693" i="6"/>
  <c r="G9694" i="6"/>
  <c r="G9695" i="6"/>
  <c r="G9696" i="6"/>
  <c r="G9697" i="6"/>
  <c r="G9698" i="6"/>
  <c r="G9699" i="6"/>
  <c r="G9700" i="6"/>
  <c r="G9701" i="6"/>
  <c r="G9702" i="6"/>
  <c r="G9703" i="6"/>
  <c r="G9704" i="6"/>
  <c r="G9705" i="6"/>
  <c r="G9706" i="6"/>
  <c r="G9707" i="6"/>
  <c r="G9708" i="6"/>
  <c r="G9709" i="6"/>
  <c r="G9710" i="6"/>
  <c r="G9711" i="6"/>
  <c r="G9712" i="6"/>
  <c r="G9713" i="6"/>
  <c r="G9714" i="6"/>
  <c r="G9715" i="6"/>
  <c r="G9716" i="6"/>
  <c r="G9717" i="6"/>
  <c r="G9718" i="6"/>
  <c r="G9719" i="6"/>
  <c r="G9720" i="6"/>
  <c r="G9721" i="6"/>
  <c r="G9722" i="6"/>
  <c r="G9723" i="6"/>
  <c r="G9724" i="6"/>
  <c r="G9725" i="6"/>
  <c r="G9726" i="6"/>
  <c r="G9727" i="6"/>
  <c r="G9728" i="6"/>
  <c r="G9729" i="6"/>
  <c r="G9730" i="6"/>
  <c r="G9731" i="6"/>
  <c r="G9732" i="6"/>
  <c r="G9733" i="6"/>
  <c r="G9734" i="6"/>
  <c r="G9735" i="6"/>
  <c r="G9736" i="6"/>
  <c r="G9737" i="6"/>
  <c r="G9738" i="6"/>
  <c r="G9739" i="6"/>
  <c r="G9740" i="6"/>
  <c r="G9741" i="6"/>
  <c r="G9742" i="6"/>
  <c r="G9743" i="6"/>
  <c r="G9744" i="6"/>
  <c r="G9745" i="6"/>
  <c r="G9746" i="6"/>
  <c r="G9747" i="6"/>
  <c r="G9748" i="6"/>
  <c r="G9749" i="6"/>
  <c r="G9750" i="6"/>
  <c r="G9751" i="6"/>
  <c r="G9752" i="6"/>
  <c r="G9753" i="6"/>
  <c r="G9754" i="6"/>
  <c r="G9755" i="6"/>
  <c r="G9756" i="6"/>
  <c r="G9757" i="6"/>
  <c r="G9758" i="6"/>
  <c r="G9759" i="6"/>
  <c r="G9760" i="6"/>
  <c r="G9761" i="6"/>
  <c r="G9762" i="6"/>
  <c r="G9763" i="6"/>
  <c r="G9764" i="6"/>
  <c r="G9765" i="6"/>
  <c r="G9766" i="6"/>
  <c r="G9767" i="6"/>
  <c r="G9768" i="6"/>
  <c r="G9769" i="6"/>
  <c r="G9770" i="6"/>
  <c r="G9771" i="6"/>
  <c r="G9772" i="6"/>
  <c r="G9773" i="6"/>
  <c r="G9774" i="6"/>
  <c r="G9775" i="6"/>
  <c r="G9776" i="6"/>
  <c r="G9777" i="6"/>
  <c r="G9778" i="6"/>
  <c r="G9779" i="6"/>
  <c r="G9780" i="6"/>
  <c r="G9781" i="6"/>
  <c r="G9782" i="6"/>
  <c r="G9783" i="6"/>
  <c r="G9784" i="6"/>
  <c r="G9785" i="6"/>
  <c r="G9786" i="6"/>
  <c r="G9787" i="6"/>
  <c r="G9788" i="6"/>
  <c r="G9789" i="6"/>
  <c r="G9790" i="6"/>
  <c r="G9791" i="6"/>
  <c r="G9792" i="6"/>
  <c r="G9793" i="6"/>
  <c r="G9794" i="6"/>
  <c r="G9795" i="6"/>
  <c r="G9796" i="6"/>
  <c r="G9797" i="6"/>
  <c r="G9798" i="6"/>
  <c r="G9799" i="6"/>
  <c r="G9800" i="6"/>
  <c r="G9801" i="6"/>
  <c r="G9802" i="6"/>
  <c r="G9804" i="6"/>
  <c r="G9805" i="6"/>
  <c r="G9806" i="6"/>
  <c r="G9807" i="6"/>
  <c r="G9808" i="6"/>
  <c r="G9809" i="6"/>
  <c r="G9810" i="6"/>
  <c r="G9811" i="6"/>
  <c r="G9812" i="6"/>
  <c r="G9813" i="6"/>
  <c r="G9814" i="6"/>
  <c r="G9815" i="6"/>
  <c r="G9816" i="6"/>
  <c r="G9817" i="6"/>
  <c r="G9818" i="6"/>
  <c r="G9819" i="6"/>
  <c r="G9820" i="6"/>
  <c r="G9821" i="6"/>
  <c r="G9822" i="6"/>
  <c r="G9823" i="6"/>
  <c r="G9824" i="6"/>
  <c r="G9825" i="6"/>
  <c r="G9826" i="6"/>
  <c r="G9827" i="6"/>
  <c r="G9828" i="6"/>
  <c r="G9829" i="6"/>
  <c r="G9830" i="6"/>
  <c r="G9831" i="6"/>
  <c r="G9832" i="6"/>
  <c r="G9833" i="6"/>
  <c r="G9834" i="6"/>
  <c r="G9835" i="6"/>
  <c r="G9836" i="6"/>
  <c r="G9837" i="6"/>
  <c r="G9838" i="6"/>
  <c r="G9839" i="6"/>
  <c r="G9840" i="6"/>
  <c r="G9841" i="6"/>
  <c r="G9842" i="6"/>
  <c r="G9843" i="6"/>
  <c r="G9844" i="6"/>
  <c r="G9845" i="6"/>
  <c r="G9846" i="6"/>
  <c r="G9847" i="6"/>
  <c r="G9848" i="6"/>
  <c r="G9849" i="6"/>
  <c r="G9850" i="6"/>
  <c r="G9851" i="6"/>
  <c r="G9852" i="6"/>
  <c r="G9853" i="6"/>
  <c r="G9854" i="6"/>
  <c r="G9855" i="6"/>
  <c r="G9856" i="6"/>
  <c r="G9857" i="6"/>
  <c r="G9858" i="6"/>
  <c r="G9859" i="6"/>
  <c r="G9860" i="6"/>
  <c r="G9861" i="6"/>
  <c r="G9862" i="6"/>
  <c r="G9863" i="6"/>
  <c r="G9864" i="6"/>
  <c r="G9865" i="6"/>
  <c r="G9866" i="6"/>
  <c r="G9867" i="6"/>
  <c r="G9868" i="6"/>
  <c r="G9869" i="6"/>
  <c r="G9870" i="6"/>
  <c r="G9871" i="6"/>
  <c r="G9872" i="6"/>
  <c r="G9873" i="6"/>
  <c r="G9874" i="6"/>
  <c r="G9875" i="6"/>
  <c r="G9876" i="6"/>
  <c r="G9877" i="6"/>
  <c r="G9878" i="6"/>
  <c r="G9879" i="6"/>
  <c r="G9880" i="6"/>
  <c r="G9881" i="6"/>
  <c r="G9882" i="6"/>
  <c r="G9883" i="6"/>
  <c r="G9884" i="6"/>
  <c r="G9885" i="6"/>
  <c r="G9886" i="6"/>
  <c r="G9887" i="6"/>
  <c r="G9888" i="6"/>
  <c r="G9889" i="6"/>
  <c r="G9890" i="6"/>
  <c r="G9891" i="6"/>
  <c r="G9892" i="6"/>
  <c r="G9893" i="6"/>
  <c r="G9894" i="6"/>
  <c r="G9895" i="6"/>
  <c r="G9896" i="6"/>
  <c r="G9897" i="6"/>
  <c r="G9898" i="6"/>
  <c r="G9899" i="6"/>
  <c r="G9900" i="6"/>
  <c r="G9901" i="6"/>
  <c r="G9902" i="6"/>
  <c r="G9903" i="6"/>
  <c r="G9904" i="6"/>
  <c r="G9905" i="6"/>
  <c r="G9906" i="6"/>
  <c r="G9907" i="6"/>
  <c r="G9908" i="6"/>
  <c r="G9909" i="6"/>
  <c r="G9910" i="6"/>
  <c r="G9911" i="6"/>
  <c r="G9912" i="6"/>
  <c r="G9913" i="6"/>
  <c r="G9914" i="6"/>
  <c r="G9915" i="6"/>
  <c r="G9916" i="6"/>
  <c r="G9917" i="6"/>
  <c r="G9918" i="6"/>
  <c r="G9919" i="6"/>
  <c r="G9920" i="6"/>
  <c r="G9921" i="6"/>
  <c r="G9922" i="6"/>
  <c r="G9923" i="6"/>
  <c r="G9924" i="6"/>
  <c r="G9925" i="6"/>
  <c r="G9926" i="6"/>
  <c r="G9927" i="6"/>
  <c r="G9928" i="6"/>
  <c r="G9929" i="6"/>
  <c r="G9930" i="6"/>
  <c r="G9931" i="6"/>
  <c r="G9932" i="6"/>
  <c r="G9933" i="6"/>
  <c r="G9934" i="6"/>
  <c r="G9935" i="6"/>
  <c r="G9936" i="6"/>
  <c r="G9937" i="6"/>
  <c r="G9938" i="6"/>
  <c r="G9939" i="6"/>
  <c r="G9940" i="6"/>
  <c r="G9941" i="6"/>
  <c r="G9942" i="6"/>
  <c r="G9943" i="6"/>
  <c r="G9944" i="6"/>
  <c r="G9945" i="6"/>
  <c r="G9946" i="6"/>
  <c r="G9947" i="6"/>
  <c r="G9948" i="6"/>
  <c r="G9949" i="6"/>
  <c r="G9950" i="6"/>
  <c r="G9951" i="6"/>
  <c r="G9952" i="6"/>
  <c r="G9953" i="6"/>
  <c r="G9954" i="6"/>
  <c r="G9955" i="6"/>
  <c r="G9956" i="6"/>
  <c r="G9957" i="6"/>
  <c r="G9958" i="6"/>
  <c r="G9959" i="6"/>
  <c r="G9960" i="6"/>
  <c r="G9961" i="6"/>
  <c r="G9962" i="6"/>
  <c r="G9963" i="6"/>
  <c r="G9964" i="6"/>
  <c r="G9965" i="6"/>
  <c r="G9966" i="6"/>
  <c r="G9967" i="6"/>
  <c r="G9968" i="6"/>
  <c r="G9969" i="6"/>
  <c r="G9970" i="6"/>
  <c r="G9971" i="6"/>
  <c r="G9972" i="6"/>
  <c r="G9973" i="6"/>
  <c r="G9974" i="6"/>
  <c r="G9975" i="6"/>
  <c r="G9976" i="6"/>
  <c r="G9977" i="6"/>
  <c r="G9978" i="6"/>
  <c r="G9979" i="6"/>
  <c r="G9980" i="6"/>
  <c r="G9981" i="6"/>
  <c r="G9982" i="6"/>
  <c r="G9983" i="6"/>
  <c r="G9984" i="6"/>
  <c r="G9985" i="6"/>
  <c r="G9986" i="6"/>
  <c r="G9987" i="6"/>
  <c r="G9988" i="6"/>
  <c r="G9989" i="6"/>
  <c r="G9990" i="6"/>
  <c r="G9991" i="6"/>
  <c r="G9992" i="6"/>
  <c r="G9993" i="6"/>
  <c r="G9994" i="6"/>
  <c r="G9995" i="6"/>
  <c r="G9996" i="6"/>
  <c r="G9997" i="6"/>
  <c r="G9998" i="6"/>
  <c r="G9999" i="6"/>
  <c r="G10000" i="6"/>
  <c r="G10001" i="6"/>
  <c r="G10002" i="6"/>
  <c r="G10003" i="6"/>
  <c r="G10004" i="6"/>
  <c r="G10005" i="6"/>
  <c r="G10006" i="6"/>
  <c r="G10007" i="6"/>
  <c r="G10008" i="6"/>
  <c r="G10009" i="6"/>
  <c r="G10010" i="6"/>
  <c r="G10011" i="6"/>
  <c r="G10012" i="6"/>
  <c r="G10013" i="6"/>
  <c r="G10014" i="6"/>
  <c r="G10015" i="6"/>
  <c r="G10016" i="6"/>
  <c r="G10017" i="6"/>
  <c r="G10018" i="6"/>
  <c r="G10019" i="6"/>
  <c r="G10020" i="6"/>
  <c r="G10021" i="6"/>
  <c r="G10022" i="6"/>
  <c r="G10023" i="6"/>
  <c r="G10024" i="6"/>
  <c r="G10025" i="6"/>
  <c r="G10026" i="6"/>
  <c r="G10027" i="6"/>
  <c r="G10028" i="6"/>
  <c r="G10029" i="6"/>
  <c r="G10030" i="6"/>
  <c r="G10031" i="6"/>
  <c r="G10032" i="6"/>
  <c r="G10033" i="6"/>
  <c r="G10034" i="6"/>
  <c r="G10035" i="6"/>
  <c r="G10036" i="6"/>
  <c r="G10037" i="6"/>
  <c r="G10038" i="6"/>
  <c r="G10039" i="6"/>
  <c r="G10040" i="6"/>
  <c r="G10041" i="6"/>
  <c r="G10042" i="6"/>
  <c r="G10043" i="6"/>
  <c r="G10044" i="6"/>
  <c r="G10045" i="6"/>
  <c r="G10046" i="6"/>
  <c r="G10047" i="6"/>
  <c r="G10048" i="6"/>
  <c r="G10049" i="6"/>
  <c r="G10050" i="6"/>
  <c r="G10051" i="6"/>
  <c r="G10052" i="6"/>
  <c r="G10053" i="6"/>
  <c r="G10054" i="6"/>
  <c r="G10055" i="6"/>
  <c r="G10056" i="6"/>
  <c r="G10057" i="6"/>
  <c r="G10058" i="6"/>
  <c r="G10059" i="6"/>
  <c r="G10060" i="6"/>
  <c r="G10061" i="6"/>
  <c r="G10062" i="6"/>
  <c r="G10063" i="6"/>
  <c r="G10064" i="6"/>
  <c r="G10065" i="6"/>
  <c r="G10066" i="6"/>
  <c r="G10067" i="6"/>
  <c r="G10068" i="6"/>
  <c r="G10069" i="6"/>
  <c r="G10070" i="6"/>
  <c r="G10071" i="6"/>
  <c r="G10072" i="6"/>
  <c r="G10073" i="6"/>
  <c r="G10074" i="6"/>
  <c r="G10075" i="6"/>
  <c r="G10076" i="6"/>
  <c r="G10077" i="6"/>
  <c r="G10078" i="6"/>
  <c r="G10079" i="6"/>
  <c r="G10080" i="6"/>
  <c r="G10081" i="6"/>
  <c r="G10082" i="6"/>
  <c r="G10083" i="6"/>
  <c r="G10084" i="6"/>
  <c r="G10085" i="6"/>
  <c r="G10086" i="6"/>
  <c r="G10087" i="6"/>
  <c r="G10088" i="6"/>
  <c r="G10089" i="6"/>
  <c r="G10090" i="6"/>
  <c r="G10091" i="6"/>
  <c r="G10092" i="6"/>
  <c r="G10093" i="6"/>
  <c r="G10094" i="6"/>
  <c r="G10095" i="6"/>
  <c r="G10096" i="6"/>
  <c r="G10097" i="6"/>
  <c r="G10098" i="6"/>
  <c r="G10099" i="6"/>
  <c r="G10100" i="6"/>
  <c r="G10101" i="6"/>
  <c r="G10102" i="6"/>
  <c r="G10103" i="6"/>
  <c r="G10104" i="6"/>
  <c r="G10105" i="6"/>
  <c r="G10106" i="6"/>
  <c r="G10107" i="6"/>
  <c r="G10108" i="6"/>
  <c r="G10109" i="6"/>
  <c r="G10110" i="6"/>
  <c r="G10111" i="6"/>
  <c r="G10112" i="6"/>
  <c r="G10113" i="6"/>
  <c r="G10114" i="6"/>
  <c r="G10115" i="6"/>
  <c r="G10116" i="6"/>
  <c r="G10117" i="6"/>
  <c r="G10118" i="6"/>
  <c r="G10119" i="6"/>
  <c r="G10120" i="6"/>
  <c r="G10121" i="6"/>
  <c r="G10122" i="6"/>
  <c r="G10123" i="6"/>
  <c r="G10124" i="6"/>
  <c r="G10125" i="6"/>
  <c r="G10126" i="6"/>
  <c r="G10127" i="6"/>
  <c r="G10128" i="6"/>
  <c r="G10129" i="6"/>
  <c r="G10130" i="6"/>
  <c r="G10131" i="6"/>
  <c r="G10132" i="6"/>
  <c r="G10133" i="6"/>
  <c r="G10134" i="6"/>
  <c r="G10135" i="6"/>
  <c r="G10136" i="6"/>
  <c r="G10137" i="6"/>
  <c r="G10138" i="6"/>
  <c r="G10139" i="6"/>
  <c r="G10140" i="6"/>
  <c r="G10141" i="6"/>
  <c r="G10142" i="6"/>
  <c r="G10143" i="6"/>
  <c r="G10144" i="6"/>
  <c r="G10145" i="6"/>
  <c r="G10146" i="6"/>
  <c r="G10147" i="6"/>
  <c r="G10148" i="6"/>
  <c r="G10149" i="6"/>
  <c r="G10150" i="6"/>
  <c r="G10151" i="6"/>
  <c r="G10152" i="6"/>
  <c r="G10153" i="6"/>
  <c r="G10154" i="6"/>
  <c r="G10155" i="6"/>
  <c r="G10156" i="6"/>
  <c r="G10157" i="6"/>
  <c r="G10158" i="6"/>
  <c r="G10159" i="6"/>
  <c r="G10160" i="6"/>
  <c r="G10161" i="6"/>
  <c r="G10162" i="6"/>
  <c r="G10163" i="6"/>
  <c r="G10164" i="6"/>
  <c r="G10165" i="6"/>
  <c r="G10166" i="6"/>
  <c r="G10167" i="6"/>
  <c r="G10168" i="6"/>
  <c r="G10169" i="6"/>
  <c r="G10170" i="6"/>
  <c r="G10171" i="6"/>
  <c r="G10172" i="6"/>
  <c r="G10173" i="6"/>
  <c r="G10174" i="6"/>
  <c r="G10175" i="6"/>
  <c r="G10176" i="6"/>
  <c r="G10177" i="6"/>
  <c r="G10178" i="6"/>
  <c r="G10179" i="6"/>
  <c r="G10180" i="6"/>
  <c r="G10181" i="6"/>
  <c r="G10182" i="6"/>
  <c r="G10183" i="6"/>
  <c r="G10184" i="6"/>
  <c r="G10185" i="6"/>
  <c r="G10186" i="6"/>
  <c r="G10187" i="6"/>
  <c r="G10188" i="6"/>
  <c r="G10189" i="6"/>
  <c r="G10190" i="6"/>
  <c r="G10191" i="6"/>
  <c r="G10192" i="6"/>
  <c r="G10193" i="6"/>
  <c r="G10194" i="6"/>
  <c r="G10195" i="6"/>
  <c r="G10196" i="6"/>
  <c r="G10197" i="6"/>
  <c r="G10198" i="6"/>
  <c r="G10199" i="6"/>
  <c r="G10200" i="6"/>
  <c r="G10201" i="6"/>
  <c r="G10202" i="6"/>
  <c r="G10203" i="6"/>
  <c r="G10204" i="6"/>
  <c r="G10205" i="6"/>
  <c r="G10206" i="6"/>
  <c r="G10207" i="6"/>
  <c r="G10208" i="6"/>
  <c r="G10209" i="6"/>
  <c r="G10210" i="6"/>
  <c r="G10211" i="6"/>
  <c r="G10212" i="6"/>
  <c r="G10213" i="6"/>
  <c r="G10214" i="6"/>
  <c r="G10215" i="6"/>
  <c r="G10216" i="6"/>
  <c r="G10217" i="6"/>
  <c r="G10218" i="6"/>
  <c r="G10219" i="6"/>
  <c r="G10220" i="6"/>
  <c r="G10221" i="6"/>
  <c r="G10222" i="6"/>
  <c r="G10223" i="6"/>
  <c r="G10224" i="6"/>
  <c r="G10225" i="6"/>
  <c r="G10226" i="6"/>
  <c r="G10227" i="6"/>
  <c r="G10228" i="6"/>
  <c r="G10229" i="6"/>
  <c r="G10230" i="6"/>
  <c r="G10231" i="6"/>
  <c r="G10232" i="6"/>
  <c r="G10233" i="6"/>
  <c r="G10234" i="6"/>
  <c r="G10235" i="6"/>
  <c r="G10236" i="6"/>
  <c r="G10237" i="6"/>
  <c r="G10238" i="6"/>
  <c r="G10239" i="6"/>
  <c r="G10240" i="6"/>
  <c r="G10241" i="6"/>
  <c r="G10242" i="6"/>
  <c r="G10243" i="6"/>
  <c r="G10244" i="6"/>
  <c r="G10245" i="6"/>
  <c r="G10246" i="6"/>
  <c r="G10247" i="6"/>
  <c r="G10248" i="6"/>
  <c r="G10249" i="6"/>
  <c r="G10250" i="6"/>
  <c r="G10251" i="6"/>
  <c r="G10252" i="6"/>
  <c r="G10253" i="6"/>
  <c r="G10254" i="6"/>
  <c r="G10255" i="6"/>
  <c r="G10256" i="6"/>
  <c r="G10257" i="6"/>
  <c r="G10258" i="6"/>
  <c r="G10259" i="6"/>
  <c r="G10260" i="6"/>
  <c r="G10261" i="6"/>
  <c r="G10262" i="6"/>
  <c r="G10263" i="6"/>
  <c r="G10264" i="6"/>
  <c r="G10265" i="6"/>
  <c r="G10266" i="6"/>
  <c r="G10267" i="6"/>
  <c r="G10268" i="6"/>
  <c r="G10269" i="6"/>
  <c r="G10270" i="6"/>
  <c r="G10271" i="6"/>
  <c r="G10272" i="6"/>
  <c r="G10273" i="6"/>
  <c r="G10274" i="6"/>
  <c r="G10275" i="6"/>
  <c r="G10276" i="6"/>
  <c r="G10277" i="6"/>
  <c r="G10278" i="6"/>
  <c r="G10279" i="6"/>
  <c r="G10280" i="6"/>
  <c r="G10281" i="6"/>
  <c r="G10282" i="6"/>
  <c r="G10283" i="6"/>
  <c r="G10284" i="6"/>
  <c r="G10285" i="6"/>
  <c r="G10286" i="6"/>
  <c r="G10287" i="6"/>
  <c r="G10288" i="6"/>
  <c r="G10289" i="6"/>
  <c r="G10290" i="6"/>
  <c r="G10291" i="6"/>
  <c r="G10292" i="6"/>
  <c r="G10293" i="6"/>
  <c r="G10294" i="6"/>
  <c r="G10295" i="6"/>
  <c r="G10296" i="6"/>
  <c r="G10297" i="6"/>
  <c r="G10298" i="6"/>
  <c r="G10299" i="6"/>
  <c r="G10300" i="6"/>
  <c r="G10301" i="6"/>
  <c r="G10302" i="6"/>
  <c r="G10303" i="6"/>
  <c r="G10304" i="6"/>
  <c r="G10305" i="6"/>
  <c r="G10306" i="6"/>
  <c r="G10307" i="6"/>
  <c r="G10308" i="6"/>
  <c r="G10309" i="6"/>
  <c r="G10310" i="6"/>
  <c r="G10311" i="6"/>
  <c r="G10312" i="6"/>
  <c r="G10313" i="6"/>
  <c r="G10314" i="6"/>
  <c r="G10315" i="6"/>
  <c r="G10316" i="6"/>
  <c r="G10317" i="6"/>
  <c r="G10318" i="6"/>
  <c r="G10319" i="6"/>
  <c r="G10320" i="6"/>
  <c r="G10321" i="6"/>
  <c r="G10322" i="6"/>
  <c r="G10323" i="6"/>
  <c r="G10324" i="6"/>
  <c r="G10325" i="6"/>
  <c r="G10326" i="6"/>
  <c r="G10327" i="6"/>
  <c r="G10328" i="6"/>
  <c r="G10329" i="6"/>
  <c r="G10330" i="6"/>
  <c r="G10331" i="6"/>
  <c r="G10332" i="6"/>
  <c r="G10333" i="6"/>
  <c r="G10334" i="6"/>
  <c r="G10335" i="6"/>
  <c r="G10336" i="6"/>
  <c r="G10337" i="6"/>
  <c r="G10338" i="6"/>
  <c r="G10339" i="6"/>
  <c r="G10340" i="6"/>
  <c r="G10341" i="6"/>
  <c r="G10342" i="6"/>
  <c r="G10343" i="6"/>
  <c r="G10344" i="6"/>
  <c r="G10345" i="6"/>
  <c r="G10346" i="6"/>
  <c r="G10347" i="6"/>
  <c r="G10348" i="6"/>
  <c r="G10349" i="6"/>
  <c r="G10350" i="6"/>
  <c r="G10351" i="6"/>
  <c r="G10352" i="6"/>
  <c r="G10353" i="6"/>
  <c r="G10354" i="6"/>
  <c r="G10355" i="6"/>
  <c r="G10356" i="6"/>
  <c r="G10357" i="6"/>
  <c r="G10358" i="6"/>
  <c r="G10359" i="6"/>
  <c r="G10360" i="6"/>
  <c r="G10361" i="6"/>
  <c r="G10362" i="6"/>
  <c r="G10363" i="6"/>
  <c r="G10364" i="6"/>
  <c r="G10365" i="6"/>
  <c r="G10366" i="6"/>
  <c r="G10367" i="6"/>
  <c r="G10368" i="6"/>
  <c r="G10369" i="6"/>
  <c r="G10370" i="6"/>
  <c r="G10371" i="6"/>
  <c r="G10372" i="6"/>
  <c r="G10373" i="6"/>
  <c r="G10374" i="6"/>
  <c r="G10375" i="6"/>
  <c r="G10376" i="6"/>
  <c r="G10377" i="6"/>
  <c r="G10378" i="6"/>
  <c r="G10379" i="6"/>
  <c r="G10380" i="6"/>
  <c r="G10381" i="6"/>
  <c r="G10382" i="6"/>
  <c r="G10383" i="6"/>
  <c r="G10384" i="6"/>
  <c r="G10385" i="6"/>
  <c r="G10386" i="6"/>
  <c r="G10387" i="6"/>
  <c r="G10388" i="6"/>
  <c r="G10389" i="6"/>
  <c r="G10390" i="6"/>
  <c r="G10391" i="6"/>
  <c r="G10392" i="6"/>
  <c r="G10393" i="6"/>
  <c r="G10394" i="6"/>
  <c r="G10395" i="6"/>
  <c r="G10396" i="6"/>
  <c r="G10397" i="6"/>
  <c r="G10398" i="6"/>
  <c r="G10399" i="6"/>
  <c r="G10400" i="6"/>
  <c r="G10401" i="6"/>
  <c r="G10402" i="6"/>
  <c r="G10403" i="6"/>
  <c r="G10404" i="6"/>
  <c r="G10405" i="6"/>
  <c r="G10406" i="6"/>
  <c r="G10407" i="6"/>
  <c r="G10408" i="6"/>
  <c r="G10409" i="6"/>
  <c r="G10410" i="6"/>
  <c r="G10411" i="6"/>
  <c r="G10412" i="6"/>
  <c r="G10413" i="6"/>
  <c r="G10414" i="6"/>
  <c r="G10415" i="6"/>
  <c r="G10416" i="6"/>
  <c r="G10417" i="6"/>
  <c r="G10418" i="6"/>
  <c r="G10419" i="6"/>
  <c r="G10420" i="6"/>
  <c r="G10421" i="6"/>
  <c r="G10422" i="6"/>
  <c r="G10423" i="6"/>
  <c r="G10424" i="6"/>
  <c r="G10425" i="6"/>
  <c r="G10426" i="6"/>
  <c r="G10427" i="6"/>
  <c r="G10428" i="6"/>
  <c r="G10429" i="6"/>
  <c r="G10430" i="6"/>
  <c r="G10431" i="6"/>
  <c r="G10432" i="6"/>
  <c r="G10433" i="6"/>
  <c r="G10434" i="6"/>
  <c r="G10435" i="6"/>
  <c r="G10436" i="6"/>
  <c r="G10437" i="6"/>
  <c r="G10438" i="6"/>
  <c r="G10439" i="6"/>
  <c r="G10440" i="6"/>
  <c r="G10441" i="6"/>
  <c r="G10442" i="6"/>
  <c r="G10443" i="6"/>
  <c r="G10444" i="6"/>
  <c r="G10445" i="6"/>
  <c r="G10446" i="6"/>
  <c r="G10447" i="6"/>
  <c r="G10448" i="6"/>
  <c r="G10449" i="6"/>
  <c r="G10450" i="6"/>
  <c r="G10451" i="6"/>
  <c r="G10452" i="6"/>
  <c r="G10453" i="6"/>
  <c r="G10454" i="6"/>
  <c r="G10455" i="6"/>
  <c r="G10456" i="6"/>
  <c r="G10457" i="6"/>
  <c r="G10458" i="6"/>
  <c r="G10459" i="6"/>
  <c r="G10460" i="6"/>
  <c r="G10461" i="6"/>
  <c r="G10462" i="6"/>
  <c r="G10463" i="6"/>
  <c r="G10464" i="6"/>
  <c r="G10465" i="6"/>
  <c r="G10466" i="6"/>
  <c r="G10467" i="6"/>
  <c r="G10468" i="6"/>
  <c r="G10469" i="6"/>
  <c r="G10470" i="6"/>
  <c r="G10471" i="6"/>
  <c r="G10472" i="6"/>
  <c r="G10473" i="6"/>
  <c r="G10474" i="6"/>
  <c r="G10475" i="6"/>
  <c r="G10476" i="6"/>
  <c r="G10477" i="6"/>
  <c r="G10478" i="6"/>
  <c r="G10479" i="6"/>
  <c r="G10480" i="6"/>
  <c r="G10481" i="6"/>
  <c r="G10482" i="6"/>
  <c r="G10483" i="6"/>
  <c r="G10484" i="6"/>
  <c r="G10485" i="6"/>
  <c r="G10486" i="6"/>
  <c r="G10487" i="6"/>
  <c r="G10488" i="6"/>
  <c r="G10489" i="6"/>
  <c r="G10490" i="6"/>
  <c r="G10491" i="6"/>
  <c r="G10492" i="6"/>
  <c r="G10493" i="6"/>
  <c r="G10494" i="6"/>
  <c r="G10495" i="6"/>
  <c r="G10496" i="6"/>
  <c r="G10497" i="6"/>
  <c r="G10498" i="6"/>
  <c r="G10499" i="6"/>
  <c r="G10500" i="6"/>
  <c r="G10501" i="6"/>
  <c r="G10502" i="6"/>
  <c r="G10503" i="6"/>
  <c r="G10504" i="6"/>
  <c r="G10505" i="6"/>
  <c r="G10506" i="6"/>
  <c r="G10507" i="6"/>
  <c r="G10508" i="6"/>
  <c r="G10509" i="6"/>
  <c r="G10510" i="6"/>
  <c r="G10511" i="6"/>
  <c r="G10512" i="6"/>
  <c r="G10513" i="6"/>
  <c r="G10514" i="6"/>
  <c r="G10515" i="6"/>
  <c r="G10516" i="6"/>
  <c r="G10517" i="6"/>
  <c r="G10518" i="6"/>
  <c r="G10519" i="6"/>
  <c r="G10520" i="6"/>
  <c r="G10521" i="6"/>
  <c r="G10522" i="6"/>
  <c r="G10523" i="6"/>
  <c r="G10524" i="6"/>
  <c r="G10525" i="6"/>
  <c r="G10526" i="6"/>
  <c r="G10527" i="6"/>
  <c r="G10528" i="6"/>
  <c r="G10529" i="6"/>
  <c r="G10530" i="6"/>
  <c r="G10531" i="6"/>
  <c r="G10532" i="6"/>
  <c r="G10533" i="6"/>
  <c r="G10534" i="6"/>
  <c r="G10535" i="6"/>
  <c r="G10536" i="6"/>
  <c r="G10537" i="6"/>
  <c r="G10538" i="6"/>
  <c r="G10539" i="6"/>
  <c r="G10540" i="6"/>
  <c r="G10541" i="6"/>
  <c r="G10542" i="6"/>
  <c r="G10543" i="6"/>
  <c r="G10544" i="6"/>
  <c r="G10545" i="6"/>
  <c r="G10546" i="6"/>
  <c r="G10547" i="6"/>
  <c r="G10548" i="6"/>
  <c r="G10549" i="6"/>
  <c r="G10550" i="6"/>
  <c r="G10551" i="6"/>
  <c r="G10552" i="6"/>
  <c r="G10553" i="6"/>
  <c r="G10554" i="6"/>
  <c r="G10555" i="6"/>
  <c r="G10556" i="6"/>
  <c r="G10557" i="6"/>
  <c r="G10558" i="6"/>
  <c r="G10559" i="6"/>
  <c r="G10560" i="6"/>
  <c r="G10561" i="6"/>
  <c r="G10562" i="6"/>
  <c r="G10563" i="6"/>
  <c r="G10564" i="6"/>
  <c r="G10565" i="6"/>
  <c r="G10566" i="6"/>
  <c r="G10567" i="6"/>
  <c r="G10568" i="6"/>
  <c r="G10569" i="6"/>
  <c r="G10570" i="6"/>
  <c r="G10571" i="6"/>
  <c r="G10572" i="6"/>
  <c r="G10573" i="6"/>
  <c r="G10574" i="6"/>
  <c r="G10575" i="6"/>
  <c r="G10576" i="6"/>
  <c r="G10577" i="6"/>
  <c r="G10578" i="6"/>
  <c r="G10579" i="6"/>
  <c r="G10580" i="6"/>
  <c r="G10581" i="6"/>
  <c r="G10582" i="6"/>
  <c r="G10583" i="6"/>
  <c r="G10584" i="6"/>
  <c r="G10585" i="6"/>
  <c r="G10586" i="6"/>
  <c r="G10587" i="6"/>
  <c r="G10588" i="6"/>
  <c r="G10589" i="6"/>
  <c r="G10590" i="6"/>
  <c r="G10591" i="6"/>
  <c r="G10592" i="6"/>
  <c r="G10593" i="6"/>
  <c r="G10594" i="6"/>
  <c r="G10595" i="6"/>
  <c r="G10596" i="6"/>
  <c r="G10597" i="6"/>
  <c r="G10598" i="6"/>
  <c r="G10599" i="6"/>
  <c r="G10600" i="6"/>
  <c r="G10601" i="6"/>
  <c r="G10602" i="6"/>
  <c r="G10603" i="6"/>
  <c r="G10604" i="6"/>
  <c r="G10605" i="6"/>
  <c r="G10606" i="6"/>
  <c r="G10607" i="6"/>
  <c r="G10608" i="6"/>
  <c r="G10609" i="6"/>
  <c r="G10610" i="6"/>
  <c r="G10611" i="6"/>
  <c r="G10612" i="6"/>
  <c r="G10613" i="6"/>
  <c r="G10614" i="6"/>
  <c r="G10615" i="6"/>
  <c r="G10616" i="6"/>
  <c r="G10617" i="6"/>
  <c r="G10618" i="6"/>
  <c r="G10619" i="6"/>
  <c r="G10620" i="6"/>
  <c r="G10621" i="6"/>
  <c r="G10622" i="6"/>
  <c r="G10623" i="6"/>
  <c r="G10624" i="6"/>
  <c r="G10625" i="6"/>
  <c r="G10626" i="6"/>
  <c r="G10627" i="6"/>
  <c r="G10628" i="6"/>
  <c r="G10629" i="6"/>
  <c r="G10630" i="6"/>
  <c r="G10631" i="6"/>
  <c r="G10632" i="6"/>
  <c r="G10633" i="6"/>
  <c r="G10634" i="6"/>
  <c r="G10635" i="6"/>
  <c r="G10636" i="6"/>
  <c r="G10637" i="6"/>
  <c r="G10638" i="6"/>
  <c r="G10639" i="6"/>
  <c r="G10640" i="6"/>
  <c r="G10641" i="6"/>
  <c r="G10642" i="6"/>
  <c r="G10643" i="6"/>
  <c r="G10644" i="6"/>
  <c r="G10645" i="6"/>
  <c r="G10646" i="6"/>
  <c r="G10647" i="6"/>
  <c r="G10648" i="6"/>
  <c r="G10649" i="6"/>
  <c r="G10650" i="6"/>
  <c r="G10651" i="6"/>
  <c r="G10652" i="6"/>
  <c r="G10653" i="6"/>
  <c r="G10654" i="6"/>
  <c r="G10655" i="6"/>
  <c r="G10656" i="6"/>
  <c r="G10657" i="6"/>
  <c r="G10658" i="6"/>
  <c r="G10659" i="6"/>
  <c r="G10660" i="6"/>
  <c r="G10661" i="6"/>
  <c r="G10662" i="6"/>
  <c r="G10663" i="6"/>
  <c r="G10664" i="6"/>
  <c r="G10665" i="6"/>
  <c r="G10666" i="6"/>
  <c r="G10667" i="6"/>
  <c r="G10668" i="6"/>
  <c r="G10669" i="6"/>
  <c r="G10670" i="6"/>
  <c r="G10671" i="6"/>
  <c r="G10672" i="6"/>
  <c r="G10673" i="6"/>
  <c r="G10674" i="6"/>
  <c r="G10675" i="6"/>
  <c r="G10676" i="6"/>
  <c r="G10677" i="6"/>
  <c r="G10678" i="6"/>
  <c r="G10679" i="6"/>
  <c r="G10680" i="6"/>
  <c r="G10681" i="6"/>
  <c r="G10682" i="6"/>
  <c r="G10683" i="6"/>
  <c r="G10684" i="6"/>
  <c r="G10685" i="6"/>
  <c r="G10686" i="6"/>
  <c r="G10687" i="6"/>
  <c r="G10688" i="6"/>
  <c r="G10689" i="6"/>
  <c r="G10690" i="6"/>
  <c r="G10691" i="6"/>
  <c r="G10692" i="6"/>
  <c r="G10693" i="6"/>
  <c r="G10694" i="6"/>
  <c r="G10695" i="6"/>
  <c r="G10696" i="6"/>
  <c r="G10697" i="6"/>
  <c r="G10698" i="6"/>
  <c r="G10699" i="6"/>
  <c r="G10700" i="6"/>
  <c r="G10701" i="6"/>
  <c r="G10702" i="6"/>
  <c r="G10703" i="6"/>
  <c r="G10704" i="6"/>
  <c r="G10705" i="6"/>
  <c r="G10706" i="6"/>
  <c r="G10707" i="6"/>
  <c r="G10708" i="6"/>
  <c r="G10709" i="6"/>
  <c r="G10710" i="6"/>
  <c r="G10711" i="6"/>
  <c r="G10712" i="6"/>
  <c r="G10713" i="6"/>
  <c r="G10714" i="6"/>
  <c r="G10715" i="6"/>
  <c r="G10716" i="6"/>
  <c r="G10717" i="6"/>
  <c r="G10718" i="6"/>
  <c r="G10719" i="6"/>
  <c r="G10720" i="6"/>
  <c r="G10721" i="6"/>
  <c r="G10722" i="6"/>
  <c r="G10723" i="6"/>
  <c r="G10724" i="6"/>
  <c r="G10725" i="6"/>
  <c r="G10726" i="6"/>
  <c r="G10727" i="6"/>
  <c r="G10728" i="6"/>
  <c r="G10729" i="6"/>
  <c r="G10730" i="6"/>
  <c r="G10731" i="6"/>
  <c r="G10732" i="6"/>
  <c r="G10733" i="6"/>
  <c r="G10734" i="6"/>
  <c r="G10735" i="6"/>
  <c r="G10736" i="6"/>
  <c r="G10737" i="6"/>
  <c r="G10738" i="6"/>
  <c r="G10739" i="6"/>
  <c r="G10740" i="6"/>
  <c r="G10741" i="6"/>
  <c r="G10742" i="6"/>
  <c r="G10743" i="6"/>
  <c r="G10744" i="6"/>
  <c r="G10745" i="6"/>
  <c r="G10746" i="6"/>
  <c r="G10747" i="6"/>
  <c r="G10748" i="6"/>
  <c r="G10749" i="6"/>
  <c r="G10750" i="6"/>
  <c r="G10751" i="6"/>
  <c r="G10752" i="6"/>
  <c r="G10753" i="6"/>
  <c r="G10754" i="6"/>
  <c r="G10755" i="6"/>
  <c r="G10756" i="6"/>
  <c r="G10757" i="6"/>
  <c r="G10758" i="6"/>
  <c r="G10759" i="6"/>
  <c r="G10760" i="6"/>
  <c r="G10761" i="6"/>
  <c r="G10762" i="6"/>
  <c r="G10763" i="6"/>
  <c r="G10764" i="6"/>
  <c r="G10765" i="6"/>
  <c r="G10766" i="6"/>
  <c r="G10767" i="6"/>
  <c r="G10768" i="6"/>
  <c r="G10769" i="6"/>
  <c r="G10770" i="6"/>
  <c r="G10771" i="6"/>
  <c r="G10772" i="6"/>
  <c r="G10773" i="6"/>
  <c r="G10774" i="6"/>
  <c r="G10775" i="6"/>
  <c r="G10776" i="6"/>
  <c r="G10777" i="6"/>
  <c r="G10778" i="6"/>
  <c r="G10779" i="6"/>
  <c r="G10780" i="6"/>
  <c r="G10781" i="6"/>
  <c r="G10782" i="6"/>
  <c r="G10783" i="6"/>
  <c r="G10784" i="6"/>
  <c r="G10785" i="6"/>
  <c r="G10786" i="6"/>
  <c r="G10787" i="6"/>
  <c r="G10788" i="6"/>
  <c r="G10789" i="6"/>
  <c r="G10790" i="6"/>
  <c r="G10791" i="6"/>
  <c r="G10792" i="6"/>
  <c r="G10793" i="6"/>
  <c r="G10794" i="6"/>
  <c r="G10795" i="6"/>
  <c r="G10796" i="6"/>
  <c r="G10797" i="6"/>
  <c r="G10798" i="6"/>
  <c r="G10799" i="6"/>
  <c r="G10800" i="6"/>
  <c r="G10801" i="6"/>
  <c r="G10802" i="6"/>
  <c r="G10803" i="6"/>
  <c r="G10804" i="6"/>
  <c r="G10805" i="6"/>
  <c r="G10806" i="6"/>
  <c r="G10807" i="6"/>
  <c r="G10808" i="6"/>
  <c r="G10809" i="6"/>
  <c r="G10810" i="6"/>
  <c r="G10811" i="6"/>
  <c r="G10812" i="6"/>
  <c r="G10813" i="6"/>
  <c r="G10814" i="6"/>
  <c r="G10815" i="6"/>
  <c r="G10816" i="6"/>
  <c r="G10817" i="6"/>
  <c r="G10818" i="6"/>
  <c r="G10819" i="6"/>
  <c r="G10820" i="6"/>
  <c r="G10821" i="6"/>
  <c r="G10822" i="6"/>
  <c r="G10823" i="6"/>
  <c r="G10824" i="6"/>
  <c r="G10825" i="6"/>
  <c r="G10826" i="6"/>
  <c r="G10827" i="6"/>
  <c r="G10828" i="6"/>
  <c r="G10829" i="6"/>
  <c r="G10830" i="6"/>
  <c r="G10831" i="6"/>
  <c r="G10832" i="6"/>
  <c r="G10833" i="6"/>
  <c r="G10834" i="6"/>
  <c r="G10835" i="6"/>
  <c r="G10836" i="6"/>
  <c r="G10837" i="6"/>
  <c r="G10838" i="6"/>
  <c r="G10839" i="6"/>
  <c r="G10840" i="6"/>
  <c r="G10841" i="6"/>
  <c r="G10842" i="6"/>
  <c r="G10843" i="6"/>
  <c r="G10844" i="6"/>
  <c r="G10845" i="6"/>
  <c r="G10846" i="6"/>
  <c r="G10847" i="6"/>
  <c r="G10848" i="6"/>
  <c r="G10849" i="6"/>
  <c r="G10850" i="6"/>
  <c r="G10851" i="6"/>
  <c r="G10852" i="6"/>
  <c r="G10853" i="6"/>
  <c r="G10854" i="6"/>
  <c r="G10855" i="6"/>
  <c r="G10856" i="6"/>
  <c r="G10857" i="6"/>
  <c r="G10858" i="6"/>
  <c r="G10859" i="6"/>
  <c r="G10860" i="6"/>
  <c r="G10861" i="6"/>
  <c r="G10862" i="6"/>
  <c r="G10863" i="6"/>
  <c r="G10864" i="6"/>
  <c r="G10865" i="6"/>
  <c r="G10866" i="6"/>
  <c r="G10867" i="6"/>
  <c r="G10868" i="6"/>
  <c r="G10869" i="6"/>
  <c r="G10870" i="6"/>
  <c r="G10871" i="6"/>
  <c r="G10872" i="6"/>
  <c r="G10873" i="6"/>
  <c r="G10874" i="6"/>
  <c r="G10875" i="6"/>
  <c r="G10876" i="6"/>
  <c r="G10877" i="6"/>
  <c r="G10878" i="6"/>
  <c r="G10879" i="6"/>
  <c r="G10880" i="6"/>
  <c r="G10881" i="6"/>
  <c r="G10882" i="6"/>
  <c r="G10883" i="6"/>
  <c r="G10884" i="6"/>
  <c r="G10885" i="6"/>
  <c r="G10886" i="6"/>
  <c r="G10887" i="6"/>
  <c r="G10888" i="6"/>
  <c r="G10889" i="6"/>
  <c r="G10890" i="6"/>
  <c r="G10891" i="6"/>
  <c r="G10892" i="6"/>
  <c r="G10893" i="6"/>
  <c r="G10894" i="6"/>
  <c r="G10895" i="6"/>
  <c r="G10896" i="6"/>
  <c r="G10897" i="6"/>
  <c r="G10898" i="6"/>
  <c r="G10899" i="6"/>
  <c r="G10900" i="6"/>
  <c r="G10901" i="6"/>
  <c r="G10902" i="6"/>
  <c r="G10903" i="6"/>
  <c r="G10904" i="6"/>
  <c r="G10905" i="6"/>
  <c r="G10906" i="6"/>
  <c r="G10907" i="6"/>
  <c r="G10908" i="6"/>
  <c r="G10909" i="6"/>
  <c r="G10910" i="6"/>
  <c r="G10911" i="6"/>
  <c r="G10912" i="6"/>
  <c r="G10913" i="6"/>
  <c r="G10914" i="6"/>
  <c r="G10915" i="6"/>
  <c r="G10916" i="6"/>
  <c r="G10917" i="6"/>
  <c r="G10918" i="6"/>
  <c r="G10919" i="6"/>
  <c r="G10920" i="6"/>
  <c r="G10921" i="6"/>
  <c r="G10922" i="6"/>
  <c r="G10923" i="6"/>
  <c r="G10924" i="6"/>
  <c r="G10925" i="6"/>
  <c r="G10926" i="6"/>
  <c r="G10927" i="6"/>
  <c r="G10928" i="6"/>
  <c r="G10929" i="6"/>
  <c r="G10932" i="6"/>
  <c r="G10933" i="6"/>
  <c r="G10934" i="6"/>
  <c r="G10935" i="6"/>
  <c r="G10936" i="6"/>
  <c r="G10937" i="6"/>
  <c r="G10938" i="6"/>
  <c r="G10939" i="6"/>
  <c r="G10940" i="6"/>
  <c r="G10941" i="6"/>
  <c r="G10942" i="6"/>
  <c r="G10943" i="6"/>
  <c r="G10944" i="6"/>
  <c r="G10945" i="6"/>
  <c r="G10946" i="6"/>
  <c r="G10947" i="6"/>
  <c r="G10948" i="6"/>
  <c r="G10949" i="6"/>
  <c r="G10950" i="6"/>
  <c r="G10951" i="6"/>
  <c r="G10952" i="6"/>
  <c r="G10953" i="6"/>
  <c r="G10954" i="6"/>
  <c r="G10955" i="6"/>
  <c r="G10956" i="6"/>
  <c r="G10957" i="6"/>
  <c r="G10958" i="6"/>
  <c r="G10959" i="6"/>
  <c r="G10960" i="6"/>
  <c r="G10961" i="6"/>
  <c r="G10962" i="6"/>
  <c r="G10963" i="6"/>
  <c r="G10964" i="6"/>
  <c r="G10965" i="6"/>
  <c r="G10966" i="6"/>
  <c r="G10967" i="6"/>
  <c r="G10968" i="6"/>
  <c r="G10969" i="6"/>
  <c r="G10970" i="6"/>
  <c r="G10971" i="6"/>
  <c r="G10972" i="6"/>
  <c r="G10973" i="6"/>
  <c r="G10974" i="6"/>
  <c r="G10975" i="6"/>
  <c r="G10976" i="6"/>
  <c r="G10977" i="6"/>
  <c r="G10978" i="6"/>
  <c r="G10979" i="6"/>
  <c r="G10980" i="6"/>
  <c r="G10981" i="6"/>
  <c r="G10982" i="6"/>
  <c r="G10983" i="6"/>
  <c r="G10984" i="6"/>
  <c r="G10985" i="6"/>
  <c r="G10986" i="6"/>
  <c r="G10987" i="6"/>
  <c r="G10988" i="6"/>
  <c r="G10989" i="6"/>
  <c r="G10990" i="6"/>
  <c r="G10991" i="6"/>
  <c r="G10992" i="6"/>
  <c r="G10993" i="6"/>
  <c r="G10994" i="6"/>
  <c r="G10995" i="6"/>
  <c r="G10996" i="6"/>
  <c r="G10997" i="6"/>
  <c r="G10998" i="6"/>
  <c r="G10999" i="6"/>
  <c r="G11000" i="6"/>
  <c r="G11001" i="6"/>
  <c r="G11002" i="6"/>
  <c r="G11003" i="6"/>
  <c r="G11004" i="6"/>
  <c r="G11005" i="6"/>
  <c r="G11006" i="6"/>
  <c r="G11007" i="6"/>
  <c r="G11008" i="6"/>
  <c r="G11009" i="6"/>
  <c r="G11010" i="6"/>
  <c r="G11011" i="6"/>
  <c r="G11012" i="6"/>
  <c r="G11013" i="6"/>
  <c r="G11014" i="6"/>
  <c r="G11015" i="6"/>
  <c r="G11016" i="6"/>
  <c r="G11017" i="6"/>
  <c r="G11018" i="6"/>
  <c r="G11019" i="6"/>
  <c r="G11020" i="6"/>
  <c r="G11021" i="6"/>
  <c r="G11022" i="6"/>
  <c r="G11023" i="6"/>
  <c r="G11024" i="6"/>
  <c r="G11025" i="6"/>
  <c r="G11026" i="6"/>
  <c r="G11027" i="6"/>
  <c r="G11028" i="6"/>
  <c r="G11029" i="6"/>
  <c r="G11030" i="6"/>
  <c r="G11031" i="6"/>
  <c r="G11032" i="6"/>
  <c r="G11033" i="6"/>
  <c r="G11034" i="6"/>
  <c r="G11035" i="6"/>
  <c r="G11036" i="6"/>
  <c r="G11037" i="6"/>
  <c r="G11038" i="6"/>
  <c r="G11039" i="6"/>
  <c r="G11040" i="6"/>
  <c r="G11041" i="6"/>
  <c r="G11042" i="6"/>
  <c r="G11043" i="6"/>
  <c r="G11044" i="6"/>
  <c r="G11045" i="6"/>
  <c r="G11046" i="6"/>
  <c r="G11047" i="6"/>
  <c r="G11048" i="6"/>
  <c r="G11049" i="6"/>
  <c r="G11050" i="6"/>
  <c r="G11051" i="6"/>
  <c r="G11052" i="6"/>
  <c r="G11053" i="6"/>
  <c r="G11054" i="6"/>
  <c r="G11055" i="6"/>
  <c r="G11056" i="6"/>
  <c r="G11057" i="6"/>
  <c r="G11058" i="6"/>
  <c r="G11059" i="6"/>
  <c r="G11060" i="6"/>
  <c r="G11061" i="6"/>
  <c r="G11062" i="6"/>
  <c r="G11063" i="6"/>
  <c r="G11064" i="6"/>
  <c r="G11065" i="6"/>
  <c r="G11066" i="6"/>
  <c r="G11067" i="6"/>
  <c r="G11068" i="6"/>
  <c r="G11069" i="6"/>
  <c r="G11070" i="6"/>
  <c r="G11071" i="6"/>
  <c r="G11072" i="6"/>
  <c r="G11073" i="6"/>
  <c r="G11074" i="6"/>
  <c r="G11075" i="6"/>
  <c r="G11076" i="6"/>
  <c r="G11077" i="6"/>
  <c r="G11078" i="6"/>
  <c r="G11079" i="6"/>
  <c r="G11080" i="6"/>
  <c r="G11081" i="6"/>
  <c r="G11082" i="6"/>
  <c r="G11083" i="6"/>
  <c r="G11084" i="6"/>
  <c r="G11085" i="6"/>
  <c r="G11086" i="6"/>
  <c r="G11087" i="6"/>
  <c r="G11088" i="6"/>
  <c r="G11089" i="6"/>
  <c r="G11090" i="6"/>
  <c r="G11091" i="6"/>
  <c r="G11092" i="6"/>
  <c r="G11093" i="6"/>
  <c r="G11094" i="6"/>
  <c r="G11095" i="6"/>
  <c r="G11096" i="6"/>
  <c r="G11097" i="6"/>
  <c r="G11098" i="6"/>
  <c r="G11099" i="6"/>
  <c r="G11100" i="6"/>
  <c r="G11101" i="6"/>
  <c r="G11102" i="6"/>
  <c r="G11103" i="6"/>
  <c r="G11104" i="6"/>
  <c r="G11105" i="6"/>
  <c r="G11106" i="6"/>
  <c r="G11107" i="6"/>
  <c r="G11108" i="6"/>
  <c r="G11109" i="6"/>
  <c r="G11110" i="6"/>
  <c r="G11111" i="6"/>
  <c r="G11112" i="6"/>
  <c r="G11113" i="6"/>
  <c r="G11114" i="6"/>
  <c r="G11115" i="6"/>
  <c r="G11116" i="6"/>
  <c r="G11117" i="6"/>
  <c r="G11118" i="6"/>
  <c r="G11119" i="6"/>
  <c r="G11120" i="6"/>
  <c r="G11121" i="6"/>
  <c r="G11122" i="6"/>
  <c r="G11123" i="6"/>
  <c r="G11124" i="6"/>
  <c r="G11125" i="6"/>
  <c r="G11126" i="6"/>
  <c r="G11127" i="6"/>
  <c r="G11128" i="6"/>
  <c r="G11129" i="6"/>
  <c r="G11130" i="6"/>
  <c r="G11131" i="6"/>
  <c r="G11132" i="6"/>
  <c r="G11133" i="6"/>
  <c r="G11134" i="6"/>
  <c r="G11135" i="6"/>
  <c r="G11136" i="6"/>
  <c r="G11137" i="6"/>
  <c r="G11138" i="6"/>
  <c r="G11139" i="6"/>
  <c r="G11140" i="6"/>
  <c r="G11141" i="6"/>
  <c r="G11142" i="6"/>
  <c r="G11143" i="6"/>
  <c r="G11144" i="6"/>
  <c r="G11145" i="6"/>
  <c r="G11146" i="6"/>
  <c r="G11147" i="6"/>
  <c r="G11148" i="6"/>
  <c r="G11149" i="6"/>
  <c r="G11150" i="6"/>
  <c r="G11151" i="6"/>
  <c r="G11152" i="6"/>
  <c r="G11153" i="6"/>
  <c r="G11154" i="6"/>
  <c r="G11155" i="6"/>
  <c r="G11156" i="6"/>
  <c r="G11157" i="6"/>
  <c r="G11158" i="6"/>
  <c r="G11159" i="6"/>
  <c r="G11160" i="6"/>
  <c r="G11161" i="6"/>
  <c r="G11162" i="6"/>
  <c r="G11163" i="6"/>
  <c r="G11164" i="6"/>
  <c r="G11165" i="6"/>
  <c r="G11166" i="6"/>
  <c r="G11167" i="6"/>
  <c r="G11168" i="6"/>
  <c r="G11169" i="6"/>
  <c r="G11170" i="6"/>
  <c r="G11171" i="6"/>
  <c r="G11172" i="6"/>
  <c r="G11173" i="6"/>
  <c r="G11174" i="6"/>
  <c r="G11175" i="6"/>
  <c r="G11176" i="6"/>
  <c r="G11177" i="6"/>
  <c r="G11178" i="6"/>
  <c r="G11179" i="6"/>
  <c r="G11180" i="6"/>
  <c r="G11181" i="6"/>
  <c r="G11182" i="6"/>
  <c r="G11183" i="6"/>
  <c r="G11184" i="6"/>
  <c r="G11185" i="6"/>
  <c r="G11186" i="6"/>
  <c r="G11187" i="6"/>
  <c r="G11188" i="6"/>
  <c r="G11189" i="6"/>
  <c r="G11190" i="6"/>
  <c r="G11191" i="6"/>
  <c r="G11192" i="6"/>
  <c r="G11193" i="6"/>
  <c r="G11194" i="6"/>
  <c r="G11195" i="6"/>
  <c r="G11196" i="6"/>
  <c r="G11197" i="6"/>
  <c r="G11198" i="6"/>
  <c r="G11199" i="6"/>
  <c r="G11200" i="6"/>
  <c r="G11201" i="6"/>
  <c r="G11202" i="6"/>
  <c r="G11203" i="6"/>
  <c r="G11204" i="6"/>
  <c r="G11205" i="6"/>
  <c r="G11206" i="6"/>
  <c r="G11207" i="6"/>
  <c r="G11208" i="6"/>
  <c r="G11209" i="6"/>
  <c r="G11210" i="6"/>
  <c r="G11211" i="6"/>
  <c r="G11212" i="6"/>
  <c r="G11213" i="6"/>
  <c r="G11214" i="6"/>
  <c r="G11215" i="6"/>
  <c r="G11216" i="6"/>
  <c r="G11217" i="6"/>
  <c r="G11218" i="6"/>
  <c r="G11219" i="6"/>
  <c r="G11220" i="6"/>
  <c r="G11221" i="6"/>
  <c r="G11222" i="6"/>
  <c r="G11223" i="6"/>
  <c r="G11224" i="6"/>
  <c r="G11225" i="6"/>
  <c r="G11226" i="6"/>
  <c r="G11227" i="6"/>
  <c r="G11228" i="6"/>
  <c r="G11229" i="6"/>
  <c r="G11230" i="6"/>
  <c r="G11231" i="6"/>
  <c r="G11232" i="6"/>
  <c r="G11233" i="6"/>
  <c r="G11234" i="6"/>
  <c r="G11235" i="6"/>
  <c r="G11236" i="6"/>
  <c r="G11237" i="6"/>
  <c r="G11238" i="6"/>
  <c r="G11239" i="6"/>
  <c r="G11240" i="6"/>
  <c r="G11241" i="6"/>
  <c r="G11242" i="6"/>
  <c r="G11243" i="6"/>
  <c r="G11244" i="6"/>
  <c r="G11245" i="6"/>
  <c r="G11246" i="6"/>
  <c r="G11247" i="6"/>
  <c r="G11248" i="6"/>
  <c r="G11249" i="6"/>
  <c r="G11250" i="6"/>
  <c r="G11251" i="6"/>
  <c r="G11252" i="6"/>
  <c r="G11253" i="6"/>
  <c r="G11254" i="6"/>
  <c r="G11255" i="6"/>
  <c r="G11256" i="6"/>
  <c r="G11257" i="6"/>
  <c r="G11258" i="6"/>
  <c r="G11259" i="6"/>
  <c r="G11260" i="6"/>
  <c r="G11261" i="6"/>
  <c r="G11262" i="6"/>
  <c r="G11263" i="6"/>
  <c r="G11264" i="6"/>
  <c r="G11265" i="6"/>
  <c r="G11266" i="6"/>
  <c r="G11267" i="6"/>
  <c r="G11268" i="6"/>
  <c r="G11269" i="6"/>
  <c r="G11270" i="6"/>
  <c r="G11271" i="6"/>
  <c r="G11272" i="6"/>
  <c r="G11273" i="6"/>
  <c r="G11274" i="6"/>
  <c r="G11275" i="6"/>
  <c r="G11276" i="6"/>
  <c r="G11277" i="6"/>
  <c r="G11278" i="6"/>
  <c r="G11279" i="6"/>
  <c r="G11280" i="6"/>
  <c r="G11281" i="6"/>
  <c r="G11282" i="6"/>
  <c r="G11283" i="6"/>
  <c r="G11284" i="6"/>
  <c r="G11285" i="6"/>
  <c r="G11286" i="6"/>
  <c r="G11287" i="6"/>
  <c r="G11288" i="6"/>
  <c r="G11289" i="6"/>
  <c r="G11290" i="6"/>
  <c r="G11291" i="6"/>
  <c r="G11292" i="6"/>
  <c r="G11293" i="6"/>
  <c r="G11294" i="6"/>
  <c r="G11295" i="6"/>
  <c r="G11296" i="6"/>
  <c r="G11297" i="6"/>
  <c r="G11298" i="6"/>
  <c r="G11299" i="6"/>
  <c r="G11300" i="6"/>
  <c r="G11301" i="6"/>
  <c r="G11302" i="6"/>
  <c r="G11303" i="6"/>
  <c r="G11304" i="6"/>
  <c r="G11305" i="6"/>
  <c r="G11306" i="6"/>
  <c r="G11307" i="6"/>
  <c r="G11308" i="6"/>
  <c r="G11309" i="6"/>
  <c r="G11310" i="6"/>
  <c r="G11311" i="6"/>
  <c r="G11312" i="6"/>
  <c r="G11313" i="6"/>
  <c r="G11314" i="6"/>
  <c r="G11315" i="6"/>
  <c r="G11316" i="6"/>
  <c r="G11317" i="6"/>
  <c r="G11318" i="6"/>
  <c r="G11319" i="6"/>
  <c r="G11320" i="6"/>
  <c r="G11321" i="6"/>
  <c r="G11322" i="6"/>
  <c r="G11323" i="6"/>
  <c r="G11324" i="6"/>
  <c r="G11325" i="6"/>
  <c r="G11326" i="6"/>
  <c r="G11327" i="6"/>
  <c r="G11328" i="6"/>
  <c r="G11329" i="6"/>
  <c r="G11330" i="6"/>
  <c r="G11331" i="6"/>
  <c r="G11332" i="6"/>
  <c r="G11333" i="6"/>
  <c r="G11334" i="6"/>
  <c r="G11335" i="6"/>
  <c r="G11336" i="6"/>
  <c r="G11337" i="6"/>
  <c r="G11338" i="6"/>
  <c r="G11339" i="6"/>
  <c r="G11340" i="6"/>
  <c r="G11341" i="6"/>
  <c r="G11342" i="6"/>
  <c r="G11343" i="6"/>
  <c r="G11344" i="6"/>
  <c r="G11345" i="6"/>
  <c r="G11346" i="6"/>
  <c r="G11347" i="6"/>
  <c r="G11348" i="6"/>
  <c r="G11349" i="6"/>
  <c r="G11350" i="6"/>
  <c r="G11351" i="6"/>
  <c r="G11352" i="6"/>
  <c r="G11353" i="6"/>
  <c r="G11354" i="6"/>
  <c r="G11355" i="6"/>
  <c r="G11356" i="6"/>
  <c r="G11357" i="6"/>
  <c r="G11358" i="6"/>
  <c r="G11359" i="6"/>
  <c r="G11360" i="6"/>
  <c r="G11361" i="6"/>
  <c r="G11362" i="6"/>
  <c r="G11363" i="6"/>
  <c r="G11364" i="6"/>
  <c r="G11365" i="6"/>
  <c r="G11366" i="6"/>
  <c r="G11367" i="6"/>
  <c r="G11368" i="6"/>
  <c r="G11369" i="6"/>
  <c r="G11370" i="6"/>
  <c r="G11371" i="6"/>
  <c r="G11372" i="6"/>
  <c r="G11373" i="6"/>
  <c r="G11374" i="6"/>
  <c r="G11375" i="6"/>
  <c r="G11376" i="6"/>
  <c r="G11377" i="6"/>
  <c r="G11378" i="6"/>
  <c r="G11379" i="6"/>
  <c r="G11380" i="6"/>
  <c r="G11381" i="6"/>
  <c r="G11382" i="6"/>
  <c r="G11383" i="6"/>
  <c r="G11384" i="6"/>
  <c r="G11385" i="6"/>
  <c r="G11386" i="6"/>
  <c r="G11387" i="6"/>
  <c r="G11388" i="6"/>
  <c r="G11389" i="6"/>
  <c r="G11390" i="6"/>
  <c r="G11391" i="6"/>
  <c r="G11392" i="6"/>
  <c r="G11393" i="6"/>
  <c r="G11394" i="6"/>
  <c r="G11395" i="6"/>
  <c r="G11396" i="6"/>
  <c r="G11397" i="6"/>
  <c r="G11398" i="6"/>
  <c r="G11399" i="6"/>
  <c r="G11400" i="6"/>
  <c r="G11401" i="6"/>
  <c r="G11402" i="6"/>
  <c r="G11403" i="6"/>
  <c r="G11404" i="6"/>
  <c r="G11405" i="6"/>
  <c r="G11406" i="6"/>
  <c r="G11407" i="6"/>
  <c r="G11408" i="6"/>
  <c r="G11409" i="6"/>
  <c r="G11410" i="6"/>
  <c r="G11411" i="6"/>
  <c r="G11412" i="6"/>
  <c r="G11413" i="6"/>
  <c r="G11414" i="6"/>
  <c r="G11415" i="6"/>
  <c r="G11416" i="6"/>
  <c r="G11417" i="6"/>
  <c r="G11418" i="6"/>
  <c r="G11419" i="6"/>
  <c r="G11420" i="6"/>
  <c r="G11421" i="6"/>
  <c r="G11422" i="6"/>
  <c r="G11423" i="6"/>
  <c r="G11424" i="6"/>
  <c r="G11425" i="6"/>
  <c r="G11426" i="6"/>
  <c r="G11427" i="6"/>
  <c r="G11428" i="6"/>
  <c r="G11429" i="6"/>
  <c r="G11430" i="6"/>
  <c r="G11431" i="6"/>
  <c r="G11432" i="6"/>
  <c r="G11433" i="6"/>
  <c r="G11434" i="6"/>
  <c r="G11435" i="6"/>
  <c r="G11436" i="6"/>
  <c r="G11437" i="6"/>
  <c r="G11438" i="6"/>
  <c r="G11439" i="6"/>
  <c r="G11440" i="6"/>
  <c r="G11441" i="6"/>
  <c r="G11442" i="6"/>
  <c r="G11443" i="6"/>
  <c r="G11444" i="6"/>
  <c r="G11445" i="6"/>
  <c r="G11446" i="6"/>
  <c r="G11447" i="6"/>
  <c r="G11448" i="6"/>
  <c r="G11449" i="6"/>
  <c r="G11450" i="6"/>
  <c r="G11451" i="6"/>
  <c r="G11452" i="6"/>
  <c r="G11453" i="6"/>
  <c r="G11454" i="6"/>
  <c r="G11455" i="6"/>
  <c r="G11456" i="6"/>
  <c r="G11457" i="6"/>
  <c r="G11458" i="6"/>
  <c r="G11459" i="6"/>
  <c r="G11460" i="6"/>
  <c r="G11461" i="6"/>
  <c r="G11462" i="6"/>
  <c r="G11463" i="6"/>
  <c r="G11464" i="6"/>
  <c r="G11465" i="6"/>
  <c r="G11466" i="6"/>
  <c r="G11467" i="6"/>
  <c r="G11468" i="6"/>
  <c r="G11469" i="6"/>
  <c r="G11470" i="6"/>
  <c r="G11471" i="6"/>
  <c r="G11472" i="6"/>
  <c r="G11473" i="6"/>
  <c r="G11474" i="6"/>
  <c r="G11475" i="6"/>
  <c r="G11476" i="6"/>
  <c r="G11477" i="6"/>
  <c r="G11478" i="6"/>
  <c r="G11479" i="6"/>
  <c r="G11480" i="6"/>
  <c r="G11481" i="6"/>
  <c r="G11482" i="6"/>
  <c r="G11483" i="6"/>
  <c r="G11484" i="6"/>
  <c r="G11485" i="6"/>
  <c r="G11486" i="6"/>
  <c r="G11487" i="6"/>
  <c r="G11488" i="6"/>
  <c r="G11489" i="6"/>
  <c r="G11490" i="6"/>
  <c r="G11491" i="6"/>
  <c r="G11492" i="6"/>
  <c r="G11493" i="6"/>
  <c r="G11494" i="6"/>
  <c r="G11495" i="6"/>
  <c r="G11496" i="6"/>
  <c r="G11497" i="6"/>
  <c r="G11498" i="6"/>
  <c r="G11499" i="6"/>
  <c r="G11500" i="6"/>
  <c r="G11501" i="6"/>
  <c r="G11502" i="6"/>
  <c r="G11503" i="6"/>
  <c r="G11504" i="6"/>
  <c r="G11505" i="6"/>
  <c r="G11506" i="6"/>
  <c r="G11507" i="6"/>
  <c r="G11508" i="6"/>
  <c r="G11509" i="6"/>
  <c r="G11510" i="6"/>
  <c r="G11511" i="6"/>
  <c r="G11512" i="6"/>
  <c r="G11513" i="6"/>
  <c r="G11514" i="6"/>
  <c r="G11515" i="6"/>
  <c r="G11516" i="6"/>
  <c r="G11517" i="6"/>
  <c r="G11518" i="6"/>
  <c r="G11519" i="6"/>
  <c r="G11520" i="6"/>
  <c r="G11521" i="6"/>
  <c r="G11522" i="6"/>
  <c r="G11523" i="6"/>
  <c r="G11524" i="6"/>
  <c r="G11525" i="6"/>
  <c r="G11526" i="6"/>
  <c r="G11527" i="6"/>
  <c r="G11528" i="6"/>
  <c r="G11529" i="6"/>
  <c r="G11530" i="6"/>
  <c r="G11531" i="6"/>
  <c r="G11532" i="6"/>
  <c r="G11533" i="6"/>
  <c r="G11534" i="6"/>
  <c r="G11535" i="6"/>
  <c r="G11536" i="6"/>
  <c r="G11537" i="6"/>
  <c r="G11538" i="6"/>
  <c r="G11539" i="6"/>
  <c r="G11540" i="6"/>
  <c r="G11541" i="6"/>
  <c r="G11542" i="6"/>
  <c r="G11543" i="6"/>
  <c r="G11544" i="6"/>
  <c r="G11545" i="6"/>
  <c r="G11546" i="6"/>
  <c r="G11547" i="6"/>
  <c r="G11548" i="6"/>
  <c r="G11549" i="6"/>
  <c r="G11550" i="6"/>
  <c r="G11551" i="6"/>
  <c r="G11552" i="6"/>
  <c r="G11553" i="6"/>
  <c r="G11554" i="6"/>
  <c r="G11555" i="6"/>
  <c r="G11556" i="6"/>
  <c r="G11557" i="6"/>
  <c r="G11558" i="6"/>
  <c r="G11559" i="6"/>
  <c r="G11560" i="6"/>
  <c r="G11561" i="6"/>
  <c r="G11562" i="6"/>
  <c r="G11563" i="6"/>
  <c r="G11564" i="6"/>
  <c r="G11565" i="6"/>
  <c r="G11566" i="6"/>
  <c r="G11567" i="6"/>
  <c r="G11568" i="6"/>
  <c r="G11569" i="6"/>
  <c r="G11570" i="6"/>
  <c r="G11571" i="6"/>
  <c r="G11572" i="6"/>
  <c r="G11573" i="6"/>
  <c r="G11574" i="6"/>
  <c r="G11575" i="6"/>
  <c r="G11576" i="6"/>
  <c r="G11577" i="6"/>
  <c r="G11578" i="6"/>
  <c r="G11579" i="6"/>
  <c r="G11580" i="6"/>
  <c r="G11581" i="6"/>
  <c r="G11582" i="6"/>
  <c r="G11583" i="6"/>
  <c r="G11584" i="6"/>
  <c r="G11585" i="6"/>
  <c r="G11586" i="6"/>
  <c r="G11587" i="6"/>
  <c r="G11588" i="6"/>
  <c r="G11589" i="6"/>
  <c r="G11590" i="6"/>
  <c r="G11591" i="6"/>
  <c r="G11592" i="6"/>
  <c r="G11593" i="6"/>
  <c r="G11594" i="6"/>
  <c r="G11595" i="6"/>
  <c r="G11596" i="6"/>
  <c r="G11597" i="6"/>
  <c r="G11598" i="6"/>
  <c r="G11599" i="6"/>
  <c r="G11600" i="6"/>
  <c r="G11601" i="6"/>
  <c r="G11602" i="6"/>
  <c r="G11603" i="6"/>
  <c r="G11604" i="6"/>
  <c r="G11605" i="6"/>
  <c r="G11606" i="6"/>
  <c r="G11607" i="6"/>
  <c r="G11608" i="6"/>
  <c r="G11609" i="6"/>
  <c r="G11610" i="6"/>
  <c r="G11611" i="6"/>
  <c r="G11612" i="6"/>
  <c r="G11613" i="6"/>
  <c r="G11614" i="6"/>
  <c r="G11615" i="6"/>
  <c r="G11616" i="6"/>
  <c r="G11617" i="6"/>
  <c r="G11618" i="6"/>
  <c r="G11619" i="6"/>
  <c r="G11620" i="6"/>
  <c r="G11621" i="6"/>
  <c r="G11622" i="6"/>
  <c r="G11623" i="6"/>
  <c r="G11624" i="6"/>
  <c r="G11625" i="6"/>
  <c r="G11626" i="6"/>
  <c r="G11627" i="6"/>
  <c r="G11628" i="6"/>
  <c r="G11629" i="6"/>
  <c r="G11630" i="6"/>
  <c r="G11631" i="6"/>
  <c r="G11633" i="6"/>
  <c r="G11634" i="6"/>
  <c r="G11635" i="6"/>
  <c r="G11636" i="6"/>
  <c r="G11637" i="6"/>
  <c r="G11638" i="6"/>
  <c r="G11639" i="6"/>
  <c r="G11640" i="6"/>
  <c r="G11641" i="6"/>
  <c r="G11642" i="6"/>
  <c r="G11643" i="6"/>
  <c r="G11644" i="6"/>
  <c r="G11645" i="6"/>
  <c r="G11646" i="6"/>
  <c r="G11647" i="6"/>
  <c r="G11648" i="6"/>
  <c r="G11649" i="6"/>
  <c r="G11650" i="6"/>
  <c r="G11651" i="6"/>
  <c r="G11652" i="6"/>
  <c r="G11653" i="6"/>
  <c r="G11654" i="6"/>
  <c r="G11655" i="6"/>
  <c r="G11656" i="6"/>
  <c r="G11657" i="6"/>
  <c r="G11658" i="6"/>
  <c r="G11659" i="6"/>
  <c r="G11660" i="6"/>
  <c r="G11661" i="6"/>
  <c r="G11662" i="6"/>
  <c r="G11663" i="6"/>
  <c r="G11664" i="6"/>
  <c r="G11665" i="6"/>
  <c r="G11666" i="6"/>
  <c r="G11667" i="6"/>
  <c r="G11668" i="6"/>
  <c r="G11669" i="6"/>
  <c r="G11670" i="6"/>
  <c r="G11671" i="6"/>
  <c r="G11672" i="6"/>
  <c r="G11673" i="6"/>
  <c r="G11674" i="6"/>
  <c r="G11675" i="6"/>
  <c r="G11676" i="6"/>
  <c r="G11677" i="6"/>
  <c r="G11678" i="6"/>
  <c r="G11679" i="6"/>
  <c r="G11680" i="6"/>
  <c r="G11681" i="6"/>
  <c r="G11682" i="6"/>
  <c r="G11683" i="6"/>
  <c r="G11684" i="6"/>
  <c r="G11685" i="6"/>
  <c r="G11686" i="6"/>
  <c r="G11687" i="6"/>
  <c r="G11688" i="6"/>
  <c r="G11689" i="6"/>
  <c r="G11690" i="6"/>
  <c r="G11691" i="6"/>
  <c r="G11692" i="6"/>
  <c r="G11693" i="6"/>
  <c r="G11694" i="6"/>
  <c r="G11695" i="6"/>
  <c r="G11696" i="6"/>
  <c r="G11697" i="6"/>
  <c r="G11698" i="6"/>
  <c r="G11699" i="6"/>
  <c r="G11700" i="6"/>
  <c r="G11701" i="6"/>
  <c r="G11702" i="6"/>
  <c r="G11703" i="6"/>
  <c r="G11704" i="6"/>
  <c r="G11705" i="6"/>
  <c r="G11706" i="6"/>
  <c r="G11707" i="6"/>
  <c r="G11708" i="6"/>
  <c r="G11709" i="6"/>
  <c r="G11710" i="6"/>
  <c r="G11711" i="6"/>
  <c r="G11712" i="6"/>
  <c r="G11713" i="6"/>
  <c r="G11714" i="6"/>
  <c r="G11715" i="6"/>
  <c r="G11716" i="6"/>
  <c r="G11717" i="6"/>
  <c r="G11718" i="6"/>
  <c r="G11719" i="6"/>
  <c r="G11720" i="6"/>
  <c r="G11721" i="6"/>
  <c r="G11722" i="6"/>
  <c r="G11723" i="6"/>
  <c r="G11724" i="6"/>
  <c r="G11725" i="6"/>
  <c r="G11726" i="6"/>
  <c r="G11727" i="6"/>
  <c r="G11728" i="6"/>
  <c r="G11729" i="6"/>
  <c r="G11730" i="6"/>
  <c r="G11731" i="6"/>
  <c r="G11732" i="6"/>
  <c r="G11733" i="6"/>
  <c r="G11734" i="6"/>
  <c r="G11735" i="6"/>
  <c r="G11736" i="6"/>
  <c r="G11737" i="6"/>
  <c r="G11738" i="6"/>
  <c r="G11739" i="6"/>
  <c r="G11740" i="6"/>
  <c r="G11741" i="6"/>
  <c r="G11742" i="6"/>
  <c r="G11743" i="6"/>
  <c r="G11744" i="6"/>
  <c r="G11745" i="6"/>
  <c r="G11746" i="6"/>
  <c r="G11747" i="6"/>
  <c r="G11748" i="6"/>
  <c r="G11749" i="6"/>
  <c r="G11750" i="6"/>
  <c r="G11751" i="6"/>
  <c r="G11752" i="6"/>
  <c r="G11753" i="6"/>
  <c r="G11754" i="6"/>
  <c r="G11755" i="6"/>
  <c r="G11756" i="6"/>
  <c r="G11757" i="6"/>
  <c r="G11758" i="6"/>
  <c r="G11759" i="6"/>
  <c r="G11760" i="6"/>
  <c r="G11761" i="6"/>
  <c r="G11762" i="6"/>
  <c r="G11763" i="6"/>
  <c r="G11764" i="6"/>
  <c r="G11765" i="6"/>
  <c r="G11766" i="6"/>
  <c r="G11767" i="6"/>
  <c r="G11768" i="6"/>
  <c r="G11769" i="6"/>
  <c r="G11770" i="6"/>
  <c r="G11771" i="6"/>
  <c r="G11772" i="6"/>
  <c r="G11773" i="6"/>
  <c r="G11774" i="6"/>
  <c r="G11775" i="6"/>
  <c r="G11776" i="6"/>
  <c r="G11777" i="6"/>
  <c r="G11778" i="6"/>
  <c r="G11779" i="6"/>
  <c r="G11780" i="6"/>
  <c r="G11781" i="6"/>
  <c r="G11782" i="6"/>
  <c r="G11783" i="6"/>
  <c r="G11784" i="6"/>
  <c r="G11785" i="6"/>
  <c r="G11786" i="6"/>
  <c r="G11787" i="6"/>
  <c r="G11788" i="6"/>
  <c r="G11789" i="6"/>
  <c r="G11790" i="6"/>
  <c r="G11791" i="6"/>
  <c r="G11792" i="6"/>
  <c r="G11793" i="6"/>
  <c r="G11794" i="6"/>
  <c r="G11795" i="6"/>
  <c r="G11796" i="6"/>
  <c r="G11797" i="6"/>
  <c r="G11798" i="6"/>
  <c r="G11799" i="6"/>
  <c r="G11800" i="6"/>
  <c r="G11801" i="6"/>
  <c r="G11802" i="6"/>
  <c r="G11803" i="6"/>
  <c r="G11804" i="6"/>
  <c r="G11805" i="6"/>
  <c r="G11806" i="6"/>
  <c r="G11807" i="6"/>
  <c r="G11808" i="6"/>
  <c r="G11809" i="6"/>
  <c r="G11810" i="6"/>
  <c r="G11811" i="6"/>
  <c r="G11812" i="6"/>
  <c r="G11813" i="6"/>
  <c r="G11814" i="6"/>
  <c r="G11815" i="6"/>
  <c r="G11816" i="6"/>
  <c r="G11817" i="6"/>
  <c r="G11818" i="6"/>
  <c r="G11819" i="6"/>
  <c r="G11820" i="6"/>
  <c r="G11821" i="6"/>
  <c r="G11822" i="6"/>
  <c r="G11823" i="6"/>
  <c r="G11824" i="6"/>
  <c r="G11825" i="6"/>
  <c r="G11826" i="6"/>
  <c r="G11827" i="6"/>
  <c r="G11828" i="6"/>
  <c r="G11829" i="6"/>
  <c r="G11830" i="6"/>
  <c r="G11831" i="6"/>
  <c r="G11832" i="6"/>
  <c r="G11833" i="6"/>
  <c r="G11834" i="6"/>
  <c r="G11835" i="6"/>
  <c r="G11836" i="6"/>
  <c r="G11837" i="6"/>
  <c r="G11838" i="6"/>
  <c r="G11839" i="6"/>
  <c r="G11840" i="6"/>
  <c r="G11841" i="6"/>
  <c r="G11842" i="6"/>
  <c r="G11843" i="6"/>
  <c r="G11844" i="6"/>
  <c r="G11845" i="6"/>
  <c r="G11846" i="6"/>
  <c r="G11847" i="6"/>
  <c r="G11848" i="6"/>
  <c r="G11849" i="6"/>
  <c r="G11850" i="6"/>
  <c r="G11851" i="6"/>
  <c r="G11852" i="6"/>
  <c r="G11853" i="6"/>
  <c r="G11854" i="6"/>
  <c r="G11855" i="6"/>
  <c r="G11856" i="6"/>
  <c r="G11857" i="6"/>
  <c r="G11858" i="6"/>
  <c r="G11859" i="6"/>
  <c r="G11860" i="6"/>
  <c r="G11861" i="6"/>
  <c r="G11862" i="6"/>
  <c r="G11863" i="6"/>
  <c r="G11864" i="6"/>
  <c r="G11865" i="6"/>
  <c r="G11866" i="6"/>
  <c r="G11867" i="6"/>
  <c r="G11868" i="6"/>
  <c r="G11869" i="6"/>
  <c r="G11870" i="6"/>
  <c r="G11871" i="6"/>
  <c r="G11872" i="6"/>
  <c r="G11873" i="6"/>
  <c r="G11874" i="6"/>
  <c r="G11875" i="6"/>
  <c r="G11876" i="6"/>
  <c r="G11877" i="6"/>
  <c r="G11878" i="6"/>
  <c r="G11879" i="6"/>
  <c r="G11880" i="6"/>
  <c r="G11881" i="6"/>
  <c r="G11882" i="6"/>
  <c r="G11883" i="6"/>
  <c r="G11884" i="6"/>
  <c r="G11885" i="6"/>
  <c r="G11886" i="6"/>
  <c r="G11887" i="6"/>
  <c r="G11888" i="6"/>
  <c r="G11889" i="6"/>
  <c r="G11890" i="6"/>
  <c r="G11891" i="6"/>
  <c r="G11892" i="6"/>
  <c r="G11893" i="6"/>
  <c r="G11894" i="6"/>
  <c r="G11895" i="6"/>
  <c r="G11896" i="6"/>
  <c r="G11897" i="6"/>
  <c r="G11898" i="6"/>
  <c r="G11899" i="6"/>
  <c r="G11900" i="6"/>
  <c r="G11901" i="6"/>
  <c r="G11902" i="6"/>
  <c r="G11903" i="6"/>
  <c r="G11904" i="6"/>
  <c r="G11905" i="6"/>
  <c r="G11906" i="6"/>
  <c r="G11907" i="6"/>
  <c r="G11908" i="6"/>
  <c r="G11909" i="6"/>
  <c r="G11910" i="6"/>
  <c r="G11911" i="6"/>
  <c r="G11912" i="6"/>
  <c r="G11913" i="6"/>
  <c r="G11914" i="6"/>
  <c r="G11915" i="6"/>
  <c r="G11916" i="6"/>
  <c r="G11917" i="6"/>
  <c r="G11918" i="6"/>
  <c r="G11919" i="6"/>
  <c r="G11920" i="6"/>
  <c r="G11921" i="6"/>
  <c r="G11922" i="6"/>
  <c r="G11923" i="6"/>
  <c r="G11924" i="6"/>
  <c r="G11925" i="6"/>
  <c r="G11926" i="6"/>
  <c r="G11927" i="6"/>
  <c r="G11928" i="6"/>
  <c r="G11929" i="6"/>
  <c r="G11930" i="6"/>
  <c r="G11931" i="6"/>
  <c r="G11932" i="6"/>
  <c r="G11933" i="6"/>
  <c r="G11934" i="6"/>
  <c r="G11935" i="6"/>
  <c r="G11936" i="6"/>
  <c r="G11937" i="6"/>
  <c r="G11938" i="6"/>
  <c r="G11939" i="6"/>
  <c r="G11940" i="6"/>
  <c r="G11941" i="6"/>
  <c r="G11942" i="6"/>
  <c r="G11943" i="6"/>
  <c r="G11944" i="6"/>
  <c r="G11945" i="6"/>
  <c r="G11946" i="6"/>
  <c r="G11947" i="6"/>
  <c r="G11948" i="6"/>
  <c r="G11949" i="6"/>
  <c r="G11950" i="6"/>
  <c r="G11951" i="6"/>
  <c r="G11952" i="6"/>
  <c r="G11953" i="6"/>
  <c r="G11954" i="6"/>
  <c r="G11955" i="6"/>
  <c r="G11956" i="6"/>
  <c r="G11957" i="6"/>
  <c r="G11958" i="6"/>
  <c r="G11959" i="6"/>
  <c r="G11960" i="6"/>
  <c r="G11961" i="6"/>
  <c r="G11962" i="6"/>
  <c r="G11963" i="6"/>
  <c r="G11964" i="6"/>
  <c r="G11965" i="6"/>
  <c r="G11966" i="6"/>
  <c r="G11967" i="6"/>
  <c r="G11968" i="6"/>
  <c r="G11969" i="6"/>
  <c r="G11970" i="6"/>
  <c r="G11971" i="6"/>
  <c r="G11972" i="6"/>
  <c r="G11973" i="6"/>
  <c r="G11974" i="6"/>
  <c r="G11975" i="6"/>
  <c r="G11976" i="6"/>
  <c r="G11977" i="6"/>
  <c r="G11978" i="6"/>
  <c r="G11979" i="6"/>
  <c r="G11980" i="6"/>
  <c r="G11981" i="6"/>
  <c r="G11982" i="6"/>
  <c r="G11983" i="6"/>
  <c r="G11984" i="6"/>
  <c r="G11985" i="6"/>
  <c r="G11986" i="6"/>
  <c r="G11987" i="6"/>
  <c r="G11988" i="6"/>
  <c r="G11989" i="6"/>
  <c r="G11990" i="6"/>
  <c r="G11991" i="6"/>
  <c r="G11992" i="6"/>
  <c r="G11993" i="6"/>
  <c r="G11994" i="6"/>
  <c r="G11995" i="6"/>
  <c r="G11996" i="6"/>
  <c r="G11997" i="6"/>
  <c r="G11998" i="6"/>
  <c r="G11999" i="6"/>
  <c r="G12000" i="6"/>
  <c r="G12001" i="6"/>
  <c r="G12002" i="6"/>
  <c r="G12003" i="6"/>
  <c r="G12004" i="6"/>
  <c r="G12005" i="6"/>
  <c r="G12006" i="6"/>
  <c r="G12007" i="6"/>
  <c r="G12008" i="6"/>
  <c r="G12009" i="6"/>
  <c r="G12010" i="6"/>
  <c r="G12011" i="6"/>
  <c r="G12012" i="6"/>
  <c r="G12013" i="6"/>
  <c r="G12014" i="6"/>
  <c r="G12015" i="6"/>
  <c r="G12016" i="6"/>
  <c r="G12017" i="6"/>
  <c r="G12018" i="6"/>
  <c r="G12019" i="6"/>
  <c r="G12020" i="6"/>
  <c r="G12021" i="6"/>
  <c r="G12022" i="6"/>
  <c r="G12023" i="6"/>
  <c r="G12024" i="6"/>
  <c r="G12025" i="6"/>
  <c r="G12026" i="6"/>
  <c r="G12027" i="6"/>
  <c r="G12028" i="6"/>
  <c r="G12029" i="6"/>
  <c r="G12030" i="6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F2" i="3" a="1"/>
  <c r="AF2" i="3" s="1"/>
  <c r="AF3" i="3" a="1"/>
  <c r="AF3" i="3" s="1"/>
  <c r="AF4" i="3" a="1"/>
  <c r="AF4" i="3" s="1"/>
  <c r="AF5" i="3" a="1"/>
  <c r="AF5" i="3" s="1"/>
  <c r="AF6" i="3" a="1"/>
  <c r="AF6" i="3" s="1"/>
  <c r="AF7" i="3" a="1"/>
  <c r="AF7" i="3" s="1"/>
  <c r="AF8" i="3" a="1"/>
  <c r="AF8" i="3" s="1"/>
  <c r="AF9" i="3" a="1"/>
  <c r="AF9" i="3" s="1"/>
  <c r="AF10" i="3" a="1"/>
  <c r="AF10" i="3" s="1"/>
  <c r="AF11" i="3" a="1"/>
  <c r="AF11" i="3" s="1"/>
  <c r="AF12" i="3" a="1"/>
  <c r="AF12" i="3" s="1"/>
  <c r="AF13" i="3" a="1"/>
  <c r="AF13" i="3" s="1"/>
  <c r="AF14" i="3" a="1"/>
  <c r="AF14" i="3" s="1"/>
  <c r="AF15" i="3" a="1"/>
  <c r="AF15" i="3" s="1"/>
  <c r="AF16" i="3" a="1"/>
  <c r="AF16" i="3" s="1"/>
  <c r="AF17" i="3" a="1"/>
  <c r="AF17" i="3" s="1"/>
  <c r="AF18" i="3" a="1"/>
  <c r="AF18" i="3" s="1"/>
  <c r="AF19" i="3" a="1"/>
  <c r="AF19" i="3" s="1"/>
  <c r="AF20" i="3" a="1"/>
  <c r="AF20" i="3" s="1"/>
  <c r="AF21" i="3" a="1"/>
  <c r="AF21" i="3" s="1"/>
  <c r="AF22" i="3" a="1"/>
  <c r="AF22" i="3" s="1"/>
  <c r="AF23" i="3" a="1"/>
  <c r="AF23" i="3" s="1"/>
  <c r="AF24" i="3" a="1"/>
  <c r="AF24" i="3" s="1"/>
  <c r="AF25" i="3" a="1"/>
  <c r="AF25" i="3" s="1"/>
  <c r="AF26" i="3" a="1"/>
  <c r="AF26" i="3" s="1"/>
  <c r="AF27" i="3" a="1"/>
  <c r="AF27" i="3" s="1"/>
  <c r="AF28" i="3" a="1"/>
  <c r="AF28" i="3" s="1"/>
  <c r="AF29" i="3" a="1"/>
  <c r="AF29" i="3" s="1"/>
  <c r="AF30" i="3" a="1"/>
  <c r="AF30" i="3" s="1"/>
  <c r="AF31" i="3" a="1"/>
  <c r="AF31" i="3" s="1"/>
  <c r="AF32" i="3" a="1"/>
  <c r="AF32" i="3" s="1"/>
  <c r="AF33" i="3" a="1"/>
  <c r="AF33" i="3" s="1"/>
  <c r="AF34" i="3" a="1"/>
  <c r="AF34" i="3" s="1"/>
  <c r="AF35" i="3" a="1"/>
  <c r="AF35" i="3" s="1"/>
  <c r="AF36" i="3" a="1"/>
  <c r="AF36" i="3" s="1"/>
  <c r="AF37" i="3" a="1"/>
  <c r="AF37" i="3" s="1"/>
  <c r="AF38" i="3" a="1"/>
  <c r="AF38" i="3" s="1"/>
  <c r="AF39" i="3" a="1"/>
  <c r="AF39" i="3" s="1"/>
  <c r="AF40" i="3" a="1"/>
  <c r="AF40" i="3" s="1"/>
  <c r="AF41" i="3" a="1"/>
  <c r="AF41" i="3" s="1"/>
  <c r="AF42" i="3" a="1"/>
  <c r="AF42" i="3" s="1"/>
  <c r="AF43" i="3" a="1"/>
  <c r="AF43" i="3" s="1"/>
  <c r="AF44" i="3" a="1"/>
  <c r="AF44" i="3" s="1"/>
  <c r="AF45" i="3" a="1"/>
  <c r="AF45" i="3" s="1"/>
  <c r="AF46" i="3" a="1"/>
  <c r="AF46" i="3" s="1"/>
  <c r="AF47" i="3" a="1"/>
  <c r="AF47" i="3" s="1"/>
  <c r="AF48" i="3" a="1"/>
  <c r="AF48" i="3" s="1"/>
  <c r="AF49" i="3" a="1"/>
  <c r="AF49" i="3" s="1"/>
  <c r="AF50" i="3" a="1"/>
  <c r="AF50" i="3" s="1"/>
  <c r="AF51" i="3" a="1"/>
  <c r="AF51" i="3" s="1"/>
  <c r="AF52" i="3" a="1"/>
  <c r="AF52" i="3" s="1"/>
  <c r="AF53" i="3" a="1"/>
  <c r="AF53" i="3" s="1"/>
  <c r="AF54" i="3" a="1"/>
  <c r="AF54" i="3" s="1"/>
  <c r="AF55" i="3" a="1"/>
  <c r="AF55" i="3" s="1"/>
  <c r="AF56" i="3" a="1"/>
  <c r="AF56" i="3" s="1"/>
  <c r="AF57" i="3" a="1"/>
  <c r="AF57" i="3" s="1"/>
  <c r="AF58" i="3" a="1"/>
  <c r="AF58" i="3" s="1"/>
  <c r="AF59" i="3" a="1"/>
  <c r="AF59" i="3" s="1"/>
  <c r="AF60" i="3" a="1"/>
  <c r="AF60" i="3" s="1"/>
  <c r="AF61" i="3" a="1"/>
  <c r="AF61" i="3" s="1"/>
  <c r="AF62" i="3" a="1"/>
  <c r="AF62" i="3" s="1"/>
  <c r="AF63" i="3" a="1"/>
  <c r="AF63" i="3" s="1"/>
  <c r="AF64" i="3" a="1"/>
  <c r="AF64" i="3" s="1"/>
  <c r="AF65" i="3" a="1"/>
  <c r="AF65" i="3" s="1"/>
  <c r="AF66" i="3" a="1"/>
  <c r="AF66" i="3" s="1"/>
  <c r="AF67" i="3" a="1"/>
  <c r="AF67" i="3" s="1"/>
  <c r="AF68" i="3" a="1"/>
  <c r="AF68" i="3" s="1"/>
  <c r="AF69" i="3" a="1"/>
  <c r="AF69" i="3" s="1"/>
  <c r="AF70" i="3" a="1"/>
  <c r="AF70" i="3" s="1"/>
  <c r="AF71" i="3" a="1"/>
  <c r="AF71" i="3" s="1"/>
  <c r="AF72" i="3" a="1"/>
  <c r="AF72" i="3" s="1"/>
  <c r="AF73" i="3" a="1"/>
  <c r="AF73" i="3" s="1"/>
  <c r="AF74" i="3" a="1"/>
  <c r="AF74" i="3" s="1"/>
  <c r="AF75" i="3" a="1"/>
  <c r="AF75" i="3" s="1"/>
  <c r="AF76" i="3" a="1"/>
  <c r="AF76" i="3" s="1"/>
  <c r="AF77" i="3" a="1"/>
  <c r="AF77" i="3" s="1"/>
  <c r="AF78" i="3" a="1"/>
  <c r="AF78" i="3" s="1"/>
  <c r="AF79" i="3" a="1"/>
  <c r="AF79" i="3" s="1"/>
  <c r="AF80" i="3" a="1"/>
  <c r="AF80" i="3" s="1"/>
  <c r="AF81" i="3" a="1"/>
  <c r="AF81" i="3" s="1"/>
  <c r="AF82" i="3" a="1"/>
  <c r="AF82" i="3" s="1"/>
  <c r="AF83" i="3" a="1"/>
  <c r="AF83" i="3" s="1"/>
  <c r="AF84" i="3" a="1"/>
  <c r="AF84" i="3" s="1"/>
  <c r="AF85" i="3" a="1"/>
  <c r="AF85" i="3" s="1"/>
  <c r="AF86" i="3" a="1"/>
  <c r="AF86" i="3" s="1"/>
  <c r="AF87" i="3" a="1"/>
  <c r="AF87" i="3" s="1"/>
  <c r="AF88" i="3" a="1"/>
  <c r="AF88" i="3" s="1"/>
  <c r="AF89" i="3" a="1"/>
  <c r="AF89" i="3" s="1"/>
  <c r="AF90" i="3" a="1"/>
  <c r="AF90" i="3" s="1"/>
  <c r="AF91" i="3" a="1"/>
  <c r="AF91" i="3" s="1"/>
  <c r="AF92" i="3" a="1"/>
  <c r="AF92" i="3" s="1"/>
  <c r="AF93" i="3" a="1"/>
  <c r="AF93" i="3" s="1"/>
  <c r="AF94" i="3" a="1"/>
  <c r="AF94" i="3" s="1"/>
  <c r="AF95" i="3" a="1"/>
  <c r="AF95" i="3" s="1"/>
  <c r="AF96" i="3" a="1"/>
  <c r="AF96" i="3" s="1"/>
  <c r="AF97" i="3" a="1"/>
  <c r="AF97" i="3" s="1"/>
  <c r="AF98" i="3" a="1"/>
  <c r="AF98" i="3" s="1"/>
  <c r="AF99" i="3" a="1"/>
  <c r="AF99" i="3" s="1"/>
  <c r="AF100" i="3" a="1"/>
  <c r="AF100" i="3" s="1"/>
  <c r="AF101" i="3" a="1"/>
  <c r="AF101" i="3" s="1"/>
  <c r="AF102" i="3" a="1"/>
  <c r="AF102" i="3" s="1"/>
  <c r="AF103" i="3" a="1"/>
  <c r="AF103" i="3" s="1"/>
  <c r="AF104" i="3" a="1"/>
  <c r="AF104" i="3" s="1"/>
  <c r="AF105" i="3" a="1"/>
  <c r="AF105" i="3" s="1"/>
  <c r="AF106" i="3" a="1"/>
  <c r="AF106" i="3" s="1"/>
  <c r="AF107" i="3" a="1"/>
  <c r="AF107" i="3" s="1"/>
  <c r="AF108" i="3" a="1"/>
  <c r="AF108" i="3" s="1"/>
  <c r="AF109" i="3" a="1"/>
  <c r="AF109" i="3" s="1"/>
  <c r="AF110" i="3" a="1"/>
  <c r="AF110" i="3" s="1"/>
  <c r="AF111" i="3" a="1"/>
  <c r="AF111" i="3" s="1"/>
  <c r="AF112" i="3" a="1"/>
  <c r="AF112" i="3" s="1"/>
  <c r="AF113" i="3" a="1"/>
  <c r="AF113" i="3" s="1"/>
  <c r="AF114" i="3" a="1"/>
  <c r="AF114" i="3" s="1"/>
  <c r="AF115" i="3" a="1"/>
  <c r="AF115" i="3" s="1"/>
  <c r="AF116" i="3" a="1"/>
  <c r="AF116" i="3" s="1"/>
  <c r="AF117" i="3" a="1"/>
  <c r="AF117" i="3" s="1"/>
  <c r="AF118" i="3" a="1"/>
  <c r="AF118" i="3" s="1"/>
  <c r="AF119" i="3" a="1"/>
  <c r="AF119" i="3" s="1"/>
  <c r="AF120" i="3" a="1"/>
  <c r="AF120" i="3" s="1"/>
  <c r="AF121" i="3" a="1"/>
  <c r="AF121" i="3" s="1"/>
  <c r="AF122" i="3" a="1"/>
  <c r="AF122" i="3" s="1"/>
  <c r="AF123" i="3" a="1"/>
  <c r="AF123" i="3" s="1"/>
  <c r="AF124" i="3" a="1"/>
  <c r="AF124" i="3" s="1"/>
  <c r="AF125" i="3" a="1"/>
  <c r="AF125" i="3" s="1"/>
  <c r="AF126" i="3" a="1"/>
  <c r="AF126" i="3" s="1"/>
  <c r="AF127" i="3" a="1"/>
  <c r="AF127" i="3"/>
  <c r="AF128" i="3" a="1"/>
  <c r="AF128" i="3" s="1"/>
  <c r="AF129" i="3" a="1"/>
  <c r="AF129" i="3" s="1"/>
  <c r="AF130" i="3" a="1"/>
  <c r="AF130" i="3" s="1"/>
  <c r="AF131" i="3" a="1"/>
  <c r="AF131" i="3" s="1"/>
  <c r="AF132" i="3" a="1"/>
  <c r="AF132" i="3" s="1"/>
  <c r="AF133" i="3" a="1"/>
  <c r="AF133" i="3" s="1"/>
  <c r="AF134" i="3" a="1"/>
  <c r="AF134" i="3" s="1"/>
  <c r="AF135" i="3" a="1"/>
  <c r="AF135" i="3" s="1"/>
  <c r="AF136" i="3" a="1"/>
  <c r="AF136" i="3" s="1"/>
  <c r="AF137" i="3" a="1"/>
  <c r="AF137" i="3" s="1"/>
  <c r="AF138" i="3" a="1"/>
  <c r="AF138" i="3" s="1"/>
  <c r="AF139" i="3" a="1"/>
  <c r="AF139" i="3" s="1"/>
  <c r="AF140" i="3" a="1"/>
  <c r="AF140" i="3" s="1"/>
  <c r="AF141" i="3" a="1"/>
  <c r="AF141" i="3" s="1"/>
  <c r="AF142" i="3" a="1"/>
  <c r="AF142" i="3" s="1"/>
  <c r="AF143" i="3" a="1"/>
  <c r="AF143" i="3" s="1"/>
  <c r="AF144" i="3" a="1"/>
  <c r="AF144" i="3" s="1"/>
  <c r="AF145" i="3" a="1"/>
  <c r="AF145" i="3" s="1"/>
  <c r="AF146" i="3" a="1"/>
  <c r="AF146" i="3" s="1"/>
  <c r="AF147" i="3" a="1"/>
  <c r="AF147" i="3" s="1"/>
  <c r="AF148" i="3" a="1"/>
  <c r="AF148" i="3" s="1"/>
  <c r="AF149" i="3" a="1"/>
  <c r="AF149" i="3" s="1"/>
  <c r="AF150" i="3" a="1"/>
  <c r="AF150" i="3" s="1"/>
  <c r="AF151" i="3" a="1"/>
  <c r="AF151" i="3" s="1"/>
  <c r="AF152" i="3" a="1"/>
  <c r="AF152" i="3" s="1"/>
  <c r="AF153" i="3" a="1"/>
  <c r="AF153" i="3" s="1"/>
  <c r="AF154" i="3" a="1"/>
  <c r="AF154" i="3" s="1"/>
  <c r="AF155" i="3" a="1"/>
  <c r="AF155" i="3" s="1"/>
  <c r="AF156" i="3" a="1"/>
  <c r="AF156" i="3" s="1"/>
  <c r="AF157" i="3" a="1"/>
  <c r="AF157" i="3" s="1"/>
  <c r="AF158" i="3" a="1"/>
  <c r="AF158" i="3" s="1"/>
  <c r="AF159" i="3" a="1"/>
  <c r="AF159" i="3" s="1"/>
  <c r="AF160" i="3" a="1"/>
  <c r="AF160" i="3" s="1"/>
  <c r="AF161" i="3" a="1"/>
  <c r="AF161" i="3" s="1"/>
  <c r="AF162" i="3" a="1"/>
  <c r="AF162" i="3" s="1"/>
  <c r="AF163" i="3" a="1"/>
  <c r="AF163" i="3" s="1"/>
  <c r="AF164" i="3" a="1"/>
  <c r="AF164" i="3" s="1"/>
  <c r="AF165" i="3" a="1"/>
  <c r="AF165" i="3" s="1"/>
  <c r="AF166" i="3" a="1"/>
  <c r="AF166" i="3" s="1"/>
  <c r="AF167" i="3" a="1"/>
  <c r="AF167" i="3" s="1"/>
  <c r="AF168" i="3" a="1"/>
  <c r="AF168" i="3" s="1"/>
  <c r="AF169" i="3" a="1"/>
  <c r="AF169" i="3" s="1"/>
  <c r="AF170" i="3" a="1"/>
  <c r="AF170" i="3" s="1"/>
  <c r="AF171" i="3" a="1"/>
  <c r="AF171" i="3" s="1"/>
  <c r="AF172" i="3" a="1"/>
  <c r="AF172" i="3" s="1"/>
  <c r="AF173" i="3" a="1"/>
  <c r="AF173" i="3" s="1"/>
  <c r="AF174" i="3" a="1"/>
  <c r="AF174" i="3" s="1"/>
  <c r="AF175" i="3" a="1"/>
  <c r="AF175" i="3" s="1"/>
  <c r="AF176" i="3" a="1"/>
  <c r="AF176" i="3" s="1"/>
  <c r="AF177" i="3" a="1"/>
  <c r="AF177" i="3" s="1"/>
  <c r="AF178" i="3" a="1"/>
  <c r="AF178" i="3" s="1"/>
  <c r="AF179" i="3" a="1"/>
  <c r="AF179" i="3" s="1"/>
  <c r="AF180" i="3" a="1"/>
  <c r="AF180" i="3" s="1"/>
  <c r="AF181" i="3" a="1"/>
  <c r="AF181" i="3" s="1"/>
  <c r="AF182" i="3" a="1"/>
  <c r="AF182" i="3" s="1"/>
  <c r="AF183" i="3" a="1"/>
  <c r="AF183" i="3" s="1"/>
  <c r="AF184" i="3" a="1"/>
  <c r="AF184" i="3" s="1"/>
  <c r="AF185" i="3" a="1"/>
  <c r="AF185" i="3" s="1"/>
  <c r="AF186" i="3" a="1"/>
  <c r="AF186" i="3" s="1"/>
  <c r="AF187" i="3" a="1"/>
  <c r="AF187" i="3" s="1"/>
  <c r="AF188" i="3" a="1"/>
  <c r="AF188" i="3" s="1"/>
  <c r="AF189" i="3" a="1"/>
  <c r="AF189" i="3" s="1"/>
  <c r="AF190" i="3" a="1"/>
  <c r="AF190" i="3" s="1"/>
  <c r="AF191" i="3" a="1"/>
  <c r="AF191" i="3" s="1"/>
  <c r="AF192" i="3" a="1"/>
  <c r="AF192" i="3" s="1"/>
  <c r="AF193" i="3" a="1"/>
  <c r="AF193" i="3" s="1"/>
  <c r="AF194" i="3" a="1"/>
  <c r="AF194" i="3" s="1"/>
  <c r="AF195" i="3" a="1"/>
  <c r="AF195" i="3" s="1"/>
  <c r="AF196" i="3" a="1"/>
  <c r="AF196" i="3" s="1"/>
  <c r="AF197" i="3" a="1"/>
  <c r="AF197" i="3" s="1"/>
  <c r="AF198" i="3" a="1"/>
  <c r="AF198" i="3" s="1"/>
  <c r="AF199" i="3" a="1"/>
  <c r="AF199" i="3" s="1"/>
  <c r="AF200" i="3" a="1"/>
  <c r="AF200" i="3" s="1"/>
  <c r="AF201" i="3" a="1"/>
  <c r="AF201" i="3" s="1"/>
  <c r="AF202" i="3" a="1"/>
  <c r="AF202" i="3" s="1"/>
  <c r="AF203" i="3" a="1"/>
  <c r="AF203" i="3" s="1"/>
  <c r="AF204" i="3" a="1"/>
  <c r="AF204" i="3" s="1"/>
  <c r="AF205" i="3" a="1"/>
  <c r="AF205" i="3" s="1"/>
  <c r="AF206" i="3" a="1"/>
  <c r="AF206" i="3" s="1"/>
  <c r="AF207" i="3" a="1"/>
  <c r="AF207" i="3" s="1"/>
  <c r="AF208" i="3" a="1"/>
  <c r="AF208" i="3" s="1"/>
  <c r="AF209" i="3" a="1"/>
  <c r="AF209" i="3" s="1"/>
  <c r="AF210" i="3" a="1"/>
  <c r="AF210" i="3" s="1"/>
  <c r="AF211" i="3" a="1"/>
  <c r="AF211" i="3" s="1"/>
  <c r="AF212" i="3" a="1"/>
  <c r="AF212" i="3" s="1"/>
  <c r="AF213" i="3" a="1"/>
  <c r="AF213" i="3" s="1"/>
  <c r="AF214" i="3" a="1"/>
  <c r="AF214" i="3" s="1"/>
  <c r="AF215" i="3" a="1"/>
  <c r="AF215" i="3" s="1"/>
  <c r="AF216" i="3" a="1"/>
  <c r="AF216" i="3" s="1"/>
  <c r="AF217" i="3" a="1"/>
  <c r="AF217" i="3" s="1"/>
  <c r="AF218" i="3" a="1"/>
  <c r="AF218" i="3" s="1"/>
  <c r="AF219" i="3" a="1"/>
  <c r="AF219" i="3" s="1"/>
  <c r="AF220" i="3" a="1"/>
  <c r="AF220" i="3" s="1"/>
  <c r="AF221" i="3" a="1"/>
  <c r="AF221" i="3" s="1"/>
  <c r="AF222" i="3" a="1"/>
  <c r="AF222" i="3" s="1"/>
  <c r="AF223" i="3" a="1"/>
  <c r="AF223" i="3" s="1"/>
  <c r="AF224" i="3" a="1"/>
  <c r="AF224" i="3" s="1"/>
  <c r="AF225" i="3" a="1"/>
  <c r="AF225" i="3" s="1"/>
  <c r="AF226" i="3" a="1"/>
  <c r="AF226" i="3" s="1"/>
  <c r="AF227" i="3" a="1"/>
  <c r="AF227" i="3" s="1"/>
  <c r="AF228" i="3" a="1"/>
  <c r="AF228" i="3" s="1"/>
  <c r="AF229" i="3" a="1"/>
  <c r="AF229" i="3" s="1"/>
  <c r="AF230" i="3" a="1"/>
  <c r="AF230" i="3" s="1"/>
  <c r="AF231" i="3" a="1"/>
  <c r="AF231" i="3" s="1"/>
  <c r="AF232" i="3" a="1"/>
  <c r="AF232" i="3" s="1"/>
  <c r="AF233" i="3" a="1"/>
  <c r="AF233" i="3" s="1"/>
  <c r="AF234" i="3" a="1"/>
  <c r="AF234" i="3" s="1"/>
  <c r="AF235" i="3" a="1"/>
  <c r="AF235" i="3" s="1"/>
  <c r="AF236" i="3" a="1"/>
  <c r="AF236" i="3" s="1"/>
  <c r="AF237" i="3" a="1"/>
  <c r="AF237" i="3" s="1"/>
  <c r="AF238" i="3" a="1"/>
  <c r="AF238" i="3" s="1"/>
  <c r="AF239" i="3" a="1"/>
  <c r="AF239" i="3" s="1"/>
  <c r="AF240" i="3" a="1"/>
  <c r="AF240" i="3" s="1"/>
  <c r="AF241" i="3" a="1"/>
  <c r="AF241" i="3" s="1"/>
  <c r="AF242" i="3" a="1"/>
  <c r="AF242" i="3" s="1"/>
  <c r="AF243" i="3" a="1"/>
  <c r="AF243" i="3" s="1"/>
  <c r="AF244" i="3" a="1"/>
  <c r="AF244" i="3" s="1"/>
  <c r="AF245" i="3" a="1"/>
  <c r="AF245" i="3" s="1"/>
  <c r="AF246" i="3" a="1"/>
  <c r="AF246" i="3" s="1"/>
  <c r="AF247" i="3" a="1"/>
  <c r="AF247" i="3" s="1"/>
  <c r="AF248" i="3" a="1"/>
  <c r="AF248" i="3" s="1"/>
  <c r="AF249" i="3" a="1"/>
  <c r="AF249" i="3" s="1"/>
  <c r="AF250" i="3" a="1"/>
  <c r="AF250" i="3" s="1"/>
  <c r="AF251" i="3" a="1"/>
  <c r="AF251" i="3" s="1"/>
  <c r="AF252" i="3" a="1"/>
  <c r="AF252" i="3" s="1"/>
  <c r="AF253" i="3" a="1"/>
  <c r="AF253" i="3" s="1"/>
  <c r="AF254" i="3" a="1"/>
  <c r="AF254" i="3" s="1"/>
  <c r="AF255" i="3" a="1"/>
  <c r="AF255" i="3" s="1"/>
  <c r="AF256" i="3" a="1"/>
  <c r="AF256" i="3" s="1"/>
  <c r="AF257" i="3" a="1"/>
  <c r="AF257" i="3" s="1"/>
  <c r="AF258" i="3" a="1"/>
  <c r="AF258" i="3" s="1"/>
  <c r="AF259" i="3" a="1"/>
  <c r="AF259" i="3" s="1"/>
  <c r="AF260" i="3" a="1"/>
  <c r="AF260" i="3" s="1"/>
  <c r="AF261" i="3" a="1"/>
  <c r="AF261" i="3" s="1"/>
  <c r="AF262" i="3" a="1"/>
  <c r="AF262" i="3" s="1"/>
  <c r="AF263" i="3" a="1"/>
  <c r="AF263" i="3" s="1"/>
  <c r="AF264" i="3" a="1"/>
  <c r="AF264" i="3" s="1"/>
  <c r="AF265" i="3" a="1"/>
  <c r="AF265" i="3" s="1"/>
  <c r="AF266" i="3" a="1"/>
  <c r="AF266" i="3" s="1"/>
  <c r="AF267" i="3" a="1"/>
  <c r="AF267" i="3" s="1"/>
  <c r="AF268" i="3" a="1"/>
  <c r="AF268" i="3" s="1"/>
  <c r="AF269" i="3" a="1"/>
  <c r="AF269" i="3" s="1"/>
  <c r="AF270" i="3" a="1"/>
  <c r="AF270" i="3" s="1"/>
  <c r="AF271" i="3" a="1"/>
  <c r="AF271" i="3" s="1"/>
  <c r="AF272" i="3" a="1"/>
  <c r="AF272" i="3" s="1"/>
  <c r="AF273" i="3" a="1"/>
  <c r="AF273" i="3" s="1"/>
  <c r="AF274" i="3" a="1"/>
  <c r="AF274" i="3" s="1"/>
  <c r="AF275" i="3" a="1"/>
  <c r="AF275" i="3" s="1"/>
  <c r="AF276" i="3" a="1"/>
  <c r="AF276" i="3" s="1"/>
  <c r="AF277" i="3" a="1"/>
  <c r="AF277" i="3" s="1"/>
  <c r="AF278" i="3" a="1"/>
  <c r="AF278" i="3" s="1"/>
  <c r="AF279" i="3" a="1"/>
  <c r="AF279" i="3" s="1"/>
  <c r="AF280" i="3" a="1"/>
  <c r="AF280" i="3" s="1"/>
  <c r="AF281" i="3" a="1"/>
  <c r="AF281" i="3" s="1"/>
  <c r="AF282" i="3" a="1"/>
  <c r="AF282" i="3" s="1"/>
  <c r="AF283" i="3" a="1"/>
  <c r="AF283" i="3" s="1"/>
  <c r="AF284" i="3" a="1"/>
  <c r="AF284" i="3" s="1"/>
  <c r="AF285" i="3" a="1"/>
  <c r="AF285" i="3" s="1"/>
  <c r="AF286" i="3" a="1"/>
  <c r="AF286" i="3" s="1"/>
  <c r="AF287" i="3" a="1"/>
  <c r="AF287" i="3" s="1"/>
  <c r="AF288" i="3" a="1"/>
  <c r="AF288" i="3" s="1"/>
  <c r="AF289" i="3" a="1"/>
  <c r="AF289" i="3" s="1"/>
  <c r="AF290" i="3" a="1"/>
  <c r="AF290" i="3" s="1"/>
  <c r="AF291" i="3" a="1"/>
  <c r="AF291" i="3" s="1"/>
  <c r="AF292" i="3" a="1"/>
  <c r="AF292" i="3" s="1"/>
  <c r="AF293" i="3" a="1"/>
  <c r="AF293" i="3" s="1"/>
  <c r="AF294" i="3" a="1"/>
  <c r="AF294" i="3" s="1"/>
  <c r="AF295" i="3" a="1"/>
  <c r="AF295" i="3" s="1"/>
  <c r="AF296" i="3" a="1"/>
  <c r="AF296" i="3" s="1"/>
  <c r="AF297" i="3" a="1"/>
  <c r="AF297" i="3" s="1"/>
  <c r="AF298" i="3" a="1"/>
  <c r="AF298" i="3" s="1"/>
  <c r="AF299" i="3" a="1"/>
  <c r="AF299" i="3" s="1"/>
  <c r="AF300" i="3" a="1"/>
  <c r="AF300" i="3" s="1"/>
  <c r="AF301" i="3" a="1"/>
  <c r="AF301" i="3" s="1"/>
  <c r="AF302" i="3" a="1"/>
  <c r="AF302" i="3" s="1"/>
  <c r="AF303" i="3" a="1"/>
  <c r="AF303" i="3" s="1"/>
  <c r="AF304" i="3" a="1"/>
  <c r="AF304" i="3" s="1"/>
  <c r="AF305" i="3" a="1"/>
  <c r="AF305" i="3" s="1"/>
  <c r="AF306" i="3" a="1"/>
  <c r="AF306" i="3" s="1"/>
  <c r="AF307" i="3" a="1"/>
  <c r="AF307" i="3" s="1"/>
  <c r="AF308" i="3" a="1"/>
  <c r="AF308" i="3" s="1"/>
  <c r="AF309" i="3" a="1"/>
  <c r="AF309" i="3" s="1"/>
  <c r="AF310" i="3" a="1"/>
  <c r="AF310" i="3" s="1"/>
  <c r="AF311" i="3" a="1"/>
  <c r="AF311" i="3" s="1"/>
  <c r="AF312" i="3" a="1"/>
  <c r="AF312" i="3" s="1"/>
  <c r="AF313" i="3" a="1"/>
  <c r="AF313" i="3" s="1"/>
  <c r="AF314" i="3" a="1"/>
  <c r="AF314" i="3" s="1"/>
  <c r="AF315" i="3" a="1"/>
  <c r="AF315" i="3" s="1"/>
  <c r="AF316" i="3" a="1"/>
  <c r="AF316" i="3" s="1"/>
  <c r="AF317" i="3" a="1"/>
  <c r="AF317" i="3" s="1"/>
  <c r="AF318" i="3" a="1"/>
  <c r="AF318" i="3" s="1"/>
  <c r="AF319" i="3" a="1"/>
  <c r="AF319" i="3" s="1"/>
  <c r="AF320" i="3" a="1"/>
  <c r="AF320" i="3" s="1"/>
  <c r="AF321" i="3" a="1"/>
  <c r="AF321" i="3" s="1"/>
  <c r="AF322" i="3" a="1"/>
  <c r="AF322" i="3" s="1"/>
  <c r="AF323" i="3" a="1"/>
  <c r="AF323" i="3" s="1"/>
  <c r="AF324" i="3" a="1"/>
  <c r="AF324" i="3" s="1"/>
  <c r="AF325" i="3" a="1"/>
  <c r="AF325" i="3" s="1"/>
  <c r="AF326" i="3" a="1"/>
  <c r="AF326" i="3" s="1"/>
  <c r="AF327" i="3" a="1"/>
  <c r="AF327" i="3" s="1"/>
  <c r="AF328" i="3" a="1"/>
  <c r="AF328" i="3" s="1"/>
  <c r="AF329" i="3" a="1"/>
  <c r="AF329" i="3" s="1"/>
  <c r="AF330" i="3" a="1"/>
  <c r="AF330" i="3" s="1"/>
  <c r="AF331" i="3" a="1"/>
  <c r="AF331" i="3" s="1"/>
  <c r="AF332" i="3" a="1"/>
  <c r="AF332" i="3" s="1"/>
  <c r="AF333" i="3" a="1"/>
  <c r="AF333" i="3" s="1"/>
  <c r="AF334" i="3" a="1"/>
  <c r="AF334" i="3" s="1"/>
  <c r="AF335" i="3" a="1"/>
  <c r="AF335" i="3" s="1"/>
  <c r="AF336" i="3" a="1"/>
  <c r="AF336" i="3" s="1"/>
  <c r="AF337" i="3" a="1"/>
  <c r="AF337" i="3" s="1"/>
  <c r="AF338" i="3" a="1"/>
  <c r="AF338" i="3" s="1"/>
  <c r="AF339" i="3" a="1"/>
  <c r="AF339" i="3" s="1"/>
  <c r="AF340" i="3" a="1"/>
  <c r="AF340" i="3" s="1"/>
  <c r="AF341" i="3" a="1"/>
  <c r="AF341" i="3" s="1"/>
  <c r="AF342" i="3" a="1"/>
  <c r="AF342" i="3" s="1"/>
  <c r="AF343" i="3" a="1"/>
  <c r="AF343" i="3" s="1"/>
  <c r="AF344" i="3" a="1"/>
  <c r="AF344" i="3" s="1"/>
  <c r="AF345" i="3" a="1"/>
  <c r="AF345" i="3" s="1"/>
  <c r="AF346" i="3" a="1"/>
  <c r="AF346" i="3" s="1"/>
  <c r="AF347" i="3" a="1"/>
  <c r="AF347" i="3" s="1"/>
  <c r="AF348" i="3" a="1"/>
  <c r="AF348" i="3" s="1"/>
  <c r="AF349" i="3" a="1"/>
  <c r="AF349" i="3" s="1"/>
  <c r="AF350" i="3" a="1"/>
  <c r="AF350" i="3" s="1"/>
  <c r="AF351" i="3" a="1"/>
  <c r="AF351" i="3" s="1"/>
  <c r="AF352" i="3" a="1"/>
  <c r="AF352" i="3" s="1"/>
  <c r="AF353" i="3" a="1"/>
  <c r="AF353" i="3" s="1"/>
  <c r="AF354" i="3" a="1"/>
  <c r="AF354" i="3" s="1"/>
  <c r="AF355" i="3" a="1"/>
  <c r="AF355" i="3" s="1"/>
  <c r="AF356" i="3" a="1"/>
  <c r="AF356" i="3" s="1"/>
  <c r="AF357" i="3" a="1"/>
  <c r="AF357" i="3" s="1"/>
  <c r="AF358" i="3" a="1"/>
  <c r="AF358" i="3" s="1"/>
  <c r="AF359" i="3" a="1"/>
  <c r="AF359" i="3" s="1"/>
  <c r="AF360" i="3" a="1"/>
  <c r="AF360" i="3" s="1"/>
  <c r="AF361" i="3" a="1"/>
  <c r="AF361" i="3" s="1"/>
  <c r="AF362" i="3" a="1"/>
  <c r="AF362" i="3" s="1"/>
  <c r="AF363" i="3" a="1"/>
  <c r="AF363" i="3" s="1"/>
  <c r="AF364" i="3" a="1"/>
  <c r="AF364" i="3" s="1"/>
  <c r="AF365" i="3" a="1"/>
  <c r="AF365" i="3" s="1"/>
  <c r="AF366" i="3" a="1"/>
  <c r="AF366" i="3" s="1"/>
  <c r="AF367" i="3" a="1"/>
  <c r="AF367" i="3" s="1"/>
  <c r="AF368" i="3" a="1"/>
  <c r="AF368" i="3" s="1"/>
  <c r="AF369" i="3" a="1"/>
  <c r="AF369" i="3" s="1"/>
  <c r="AF370" i="3" a="1"/>
  <c r="AF370" i="3" s="1"/>
  <c r="AF371" i="3" a="1"/>
  <c r="AF371" i="3" s="1"/>
  <c r="AF372" i="3" a="1"/>
  <c r="AF372" i="3" s="1"/>
  <c r="AF373" i="3" a="1"/>
  <c r="AF373" i="3" s="1"/>
  <c r="AF374" i="3" a="1"/>
  <c r="AF374" i="3" s="1"/>
  <c r="AF375" i="3" a="1"/>
  <c r="AF375" i="3" s="1"/>
  <c r="AF376" i="3" a="1"/>
  <c r="AF376" i="3" s="1"/>
  <c r="AF377" i="3" a="1"/>
  <c r="AF377" i="3" s="1"/>
  <c r="AF378" i="3" a="1"/>
  <c r="AF378" i="3" s="1"/>
  <c r="AF379" i="3" a="1"/>
  <c r="AF379" i="3" s="1"/>
  <c r="AF380" i="3" a="1"/>
  <c r="AF380" i="3" s="1"/>
  <c r="AF381" i="3" a="1"/>
  <c r="AF381" i="3" s="1"/>
  <c r="AF382" i="3" a="1"/>
  <c r="AF382" i="3" s="1"/>
  <c r="AF383" i="3" a="1"/>
  <c r="AF383" i="3" s="1"/>
  <c r="AF384" i="3" a="1"/>
  <c r="AF384" i="3" s="1"/>
  <c r="AF385" i="3" a="1"/>
  <c r="AF385" i="3" s="1"/>
  <c r="AF386" i="3" a="1"/>
  <c r="AF386" i="3" s="1"/>
  <c r="AF387" i="3" a="1"/>
  <c r="AF387" i="3" s="1"/>
  <c r="AF388" i="3" a="1"/>
  <c r="AF388" i="3" s="1"/>
  <c r="AF389" i="3" a="1"/>
  <c r="AF389" i="3" s="1"/>
  <c r="AF390" i="3" a="1"/>
  <c r="AF390" i="3" s="1"/>
  <c r="AF391" i="3" a="1"/>
  <c r="AF391" i="3" s="1"/>
  <c r="AF392" i="3" a="1"/>
  <c r="AF392" i="3" s="1"/>
  <c r="AF393" i="3" a="1"/>
  <c r="AF393" i="3" s="1"/>
  <c r="AF394" i="3" a="1"/>
  <c r="AF394" i="3" s="1"/>
  <c r="AF395" i="3" a="1"/>
  <c r="AF395" i="3" s="1"/>
  <c r="AF396" i="3" a="1"/>
  <c r="AF396" i="3" s="1"/>
  <c r="AF397" i="3" a="1"/>
  <c r="AF397" i="3" s="1"/>
  <c r="AF398" i="3" a="1"/>
  <c r="AF398" i="3" s="1"/>
  <c r="AF399" i="3" a="1"/>
  <c r="AF399" i="3" s="1"/>
  <c r="AF400" i="3" a="1"/>
  <c r="AF400" i="3" s="1"/>
  <c r="AF401" i="3" a="1"/>
  <c r="AF401" i="3" s="1"/>
  <c r="AF402" i="3" a="1"/>
  <c r="AF402" i="3" s="1"/>
  <c r="AF403" i="3" a="1"/>
  <c r="AF403" i="3" s="1"/>
  <c r="AF404" i="3" a="1"/>
  <c r="AF404" i="3" s="1"/>
  <c r="AF405" i="3" a="1"/>
  <c r="AF405" i="3" s="1"/>
  <c r="AF406" i="3" a="1"/>
  <c r="AF406" i="3" s="1"/>
  <c r="AF407" i="3" a="1"/>
  <c r="AF407" i="3" s="1"/>
  <c r="AF408" i="3" a="1"/>
  <c r="AF408" i="3" s="1"/>
  <c r="AF409" i="3" a="1"/>
  <c r="AF409" i="3" s="1"/>
  <c r="AF410" i="3" a="1"/>
  <c r="AF410" i="3" s="1"/>
  <c r="AF411" i="3" a="1"/>
  <c r="AF411" i="3" s="1"/>
  <c r="AF412" i="3" a="1"/>
  <c r="AF412" i="3" s="1"/>
  <c r="AF413" i="3" a="1"/>
  <c r="AF413" i="3" s="1"/>
  <c r="AF414" i="3" a="1"/>
  <c r="AF414" i="3" s="1"/>
  <c r="AF415" i="3" a="1"/>
  <c r="AF415" i="3" s="1"/>
  <c r="AF416" i="3" a="1"/>
  <c r="AF416" i="3" s="1"/>
  <c r="AF417" i="3" a="1"/>
  <c r="AF417" i="3" s="1"/>
  <c r="AF418" i="3" a="1"/>
  <c r="AF418" i="3" s="1"/>
  <c r="AF419" i="3" a="1"/>
  <c r="AF419" i="3" s="1"/>
  <c r="AF420" i="3" a="1"/>
  <c r="AF420" i="3" s="1"/>
  <c r="AF421" i="3" a="1"/>
  <c r="AF421" i="3" s="1"/>
  <c r="AF422" i="3" a="1"/>
  <c r="AF422" i="3" s="1"/>
  <c r="AF423" i="3" a="1"/>
  <c r="AF423" i="3" s="1"/>
  <c r="AF424" i="3" a="1"/>
  <c r="AF424" i="3" s="1"/>
  <c r="AF425" i="3" a="1"/>
  <c r="AF425" i="3" s="1"/>
  <c r="AF426" i="3" a="1"/>
  <c r="AF426" i="3" s="1"/>
  <c r="AF427" i="3" a="1"/>
  <c r="AF427" i="3" s="1"/>
  <c r="AF428" i="3" a="1"/>
  <c r="AF428" i="3" s="1"/>
  <c r="AF429" i="3" a="1"/>
  <c r="AF429" i="3" s="1"/>
  <c r="AF430" i="3" a="1"/>
  <c r="AF430" i="3" s="1"/>
  <c r="AF431" i="3" a="1"/>
  <c r="AF431" i="3" s="1"/>
  <c r="AF432" i="3" a="1"/>
  <c r="AF432" i="3" s="1"/>
  <c r="AF433" i="3" a="1"/>
  <c r="AF433" i="3" s="1"/>
  <c r="AF434" i="3" a="1"/>
  <c r="AF434" i="3" s="1"/>
  <c r="AF435" i="3" a="1"/>
  <c r="AF435" i="3" s="1"/>
  <c r="AF436" i="3" a="1"/>
  <c r="AF436" i="3" s="1"/>
  <c r="AF437" i="3" a="1"/>
  <c r="AF437" i="3" s="1"/>
  <c r="AF438" i="3" a="1"/>
  <c r="AF438" i="3" s="1"/>
  <c r="AF439" i="3" a="1"/>
  <c r="AF439" i="3" s="1"/>
  <c r="AF440" i="3" a="1"/>
  <c r="AF440" i="3" s="1"/>
  <c r="AF441" i="3" a="1"/>
  <c r="AF441" i="3" s="1"/>
  <c r="AF442" i="3" a="1"/>
  <c r="AF442" i="3" s="1"/>
  <c r="AF443" i="3" a="1"/>
  <c r="AF443" i="3" s="1"/>
  <c r="AF444" i="3" a="1"/>
  <c r="AF444" i="3" s="1"/>
  <c r="AF445" i="3" a="1"/>
  <c r="AF445" i="3" s="1"/>
  <c r="AF446" i="3" a="1"/>
  <c r="AF446" i="3" s="1"/>
  <c r="AF447" i="3" a="1"/>
  <c r="AF447" i="3" s="1"/>
  <c r="AF448" i="3" a="1"/>
  <c r="AF448" i="3" s="1"/>
  <c r="AF449" i="3" a="1"/>
  <c r="AF449" i="3" s="1"/>
  <c r="AF450" i="3" a="1"/>
  <c r="AF450" i="3" s="1"/>
  <c r="AF451" i="3" a="1"/>
  <c r="AF451" i="3" s="1"/>
  <c r="AF452" i="3" a="1"/>
  <c r="AF452" i="3" s="1"/>
  <c r="AF453" i="3" a="1"/>
  <c r="AF453" i="3" s="1"/>
  <c r="AF454" i="3" a="1"/>
  <c r="AF454" i="3" s="1"/>
  <c r="AF455" i="3" a="1"/>
  <c r="AF455" i="3" s="1"/>
  <c r="AF456" i="3" a="1"/>
  <c r="AF456" i="3" s="1"/>
  <c r="AF457" i="3" a="1"/>
  <c r="AF457" i="3" s="1"/>
  <c r="AF458" i="3" a="1"/>
  <c r="AF458" i="3" s="1"/>
  <c r="AF459" i="3" a="1"/>
  <c r="AF459" i="3" s="1"/>
  <c r="AF460" i="3" a="1"/>
  <c r="AF460" i="3" s="1"/>
  <c r="AF461" i="3" a="1"/>
  <c r="AF461" i="3" s="1"/>
  <c r="AF462" i="3" a="1"/>
  <c r="AF462" i="3" s="1"/>
  <c r="AF463" i="3" a="1"/>
  <c r="AF463" i="3" s="1"/>
  <c r="AF464" i="3" a="1"/>
  <c r="AF464" i="3" s="1"/>
  <c r="AF465" i="3" a="1"/>
  <c r="AF465" i="3" s="1"/>
  <c r="AF466" i="3" a="1"/>
  <c r="AF466" i="3" s="1"/>
  <c r="AF467" i="3" a="1"/>
  <c r="AF467" i="3" s="1"/>
  <c r="AF468" i="3" a="1"/>
  <c r="AF468" i="3" s="1"/>
  <c r="AF469" i="3" a="1"/>
  <c r="AF469" i="3" s="1"/>
  <c r="AF470" i="3" a="1"/>
  <c r="AF470" i="3" s="1"/>
  <c r="AF471" i="3" a="1"/>
  <c r="AF471" i="3" s="1"/>
  <c r="AF472" i="3" a="1"/>
  <c r="AF472" i="3" s="1"/>
  <c r="AF473" i="3" a="1"/>
  <c r="AF473" i="3" s="1"/>
  <c r="AF474" i="3" a="1"/>
  <c r="AF474" i="3" s="1"/>
  <c r="AF475" i="3" a="1"/>
  <c r="AF475" i="3" s="1"/>
  <c r="AF476" i="3" a="1"/>
  <c r="AF476" i="3" s="1"/>
  <c r="AF477" i="3" a="1"/>
  <c r="AF477" i="3" s="1"/>
  <c r="AF478" i="3" a="1"/>
  <c r="AF478" i="3" s="1"/>
  <c r="AF479" i="3" a="1"/>
  <c r="AF479" i="3" s="1"/>
  <c r="AF480" i="3" a="1"/>
  <c r="AF480" i="3" s="1"/>
  <c r="AF481" i="3" a="1"/>
  <c r="AF481" i="3" s="1"/>
  <c r="AF482" i="3" a="1"/>
  <c r="AF482" i="3" s="1"/>
  <c r="AF483" i="3" a="1"/>
  <c r="AF483" i="3" s="1"/>
  <c r="AF484" i="3" a="1"/>
  <c r="AF484" i="3" s="1"/>
  <c r="AF485" i="3" a="1"/>
  <c r="AF485" i="3" s="1"/>
  <c r="AF486" i="3" a="1"/>
  <c r="AF486" i="3" s="1"/>
  <c r="AF487" i="3" a="1"/>
  <c r="AF487" i="3" s="1"/>
  <c r="AF488" i="3" a="1"/>
  <c r="AF488" i="3" s="1"/>
  <c r="AF489" i="3" a="1"/>
  <c r="AF489" i="3" s="1"/>
  <c r="AF490" i="3" a="1"/>
  <c r="AF490" i="3" s="1"/>
  <c r="AF491" i="3" a="1"/>
  <c r="AF491" i="3" s="1"/>
  <c r="AF492" i="3" a="1"/>
  <c r="AF492" i="3" s="1"/>
  <c r="AF493" i="3" a="1"/>
  <c r="AF493" i="3" s="1"/>
  <c r="AF494" i="3" a="1"/>
  <c r="AF494" i="3" s="1"/>
  <c r="AF495" i="3" a="1"/>
  <c r="AF495" i="3" s="1"/>
  <c r="AF496" i="3" a="1"/>
  <c r="AF496" i="3" s="1"/>
  <c r="AF497" i="3" a="1"/>
  <c r="AF497" i="3" s="1"/>
  <c r="AF498" i="3" a="1"/>
  <c r="AF498" i="3" s="1"/>
  <c r="AF499" i="3" a="1"/>
  <c r="AF499" i="3" s="1"/>
  <c r="AF500" i="3" a="1"/>
  <c r="AF500" i="3" s="1"/>
  <c r="AF501" i="3" a="1"/>
  <c r="AF501" i="3" s="1"/>
  <c r="AF502" i="3" a="1"/>
  <c r="AF502" i="3" s="1"/>
  <c r="AF503" i="3" a="1"/>
  <c r="AF503" i="3" s="1"/>
  <c r="AF504" i="3" a="1"/>
  <c r="AF504" i="3" s="1"/>
  <c r="AF505" i="3" a="1"/>
  <c r="AF505" i="3" s="1"/>
  <c r="AF506" i="3" a="1"/>
  <c r="AF506" i="3" s="1"/>
  <c r="AF507" i="3" a="1"/>
  <c r="AF507" i="3" s="1"/>
  <c r="AF508" i="3" a="1"/>
  <c r="AF508" i="3" s="1"/>
  <c r="AF509" i="3" a="1"/>
  <c r="AF509" i="3" s="1"/>
  <c r="AF510" i="3" a="1"/>
  <c r="AF510" i="3" s="1"/>
  <c r="AF511" i="3" a="1"/>
  <c r="AF511" i="3" s="1"/>
  <c r="AF512" i="3" a="1"/>
  <c r="AF512" i="3" s="1"/>
  <c r="AF513" i="3" a="1"/>
  <c r="AF513" i="3" s="1"/>
  <c r="AF514" i="3" a="1"/>
  <c r="AF514" i="3" s="1"/>
  <c r="AF515" i="3" a="1"/>
  <c r="AF515" i="3" s="1"/>
  <c r="AF516" i="3" a="1"/>
  <c r="AF516" i="3" s="1"/>
  <c r="AF517" i="3" a="1"/>
  <c r="AF517" i="3" s="1"/>
  <c r="AF518" i="3" a="1"/>
  <c r="AF518" i="3" s="1"/>
  <c r="AF519" i="3" a="1"/>
  <c r="AF519" i="3" s="1"/>
  <c r="AF520" i="3" a="1"/>
  <c r="AF520" i="3" s="1"/>
  <c r="AF521" i="3" a="1"/>
  <c r="AF521" i="3" s="1"/>
  <c r="AF522" i="3" a="1"/>
  <c r="AF522" i="3" s="1"/>
  <c r="AF523" i="3" a="1"/>
  <c r="AF523" i="3" s="1"/>
  <c r="AF524" i="3" a="1"/>
  <c r="AF524" i="3" s="1"/>
  <c r="AF525" i="3" a="1"/>
  <c r="AF525" i="3" s="1"/>
  <c r="AF526" i="3" a="1"/>
  <c r="AF526" i="3" s="1"/>
  <c r="AF527" i="3" a="1"/>
  <c r="AF527" i="3" s="1"/>
  <c r="AF528" i="3" a="1"/>
  <c r="AF528" i="3" s="1"/>
  <c r="AF529" i="3" a="1"/>
  <c r="AF529" i="3" s="1"/>
  <c r="AF530" i="3" a="1"/>
  <c r="AF530" i="3" s="1"/>
  <c r="AF531" i="3" a="1"/>
  <c r="AF531" i="3" s="1"/>
  <c r="AF532" i="3" a="1"/>
  <c r="AF532" i="3" s="1"/>
  <c r="AF533" i="3" a="1"/>
  <c r="AF533" i="3" s="1"/>
  <c r="AF534" i="3" a="1"/>
  <c r="AF534" i="3" s="1"/>
  <c r="AF535" i="3" a="1"/>
  <c r="AF535" i="3" s="1"/>
  <c r="AF536" i="3" a="1"/>
  <c r="AF536" i="3" s="1"/>
  <c r="AF537" i="3" a="1"/>
  <c r="AF537" i="3" s="1"/>
  <c r="AF538" i="3" a="1"/>
  <c r="AF538" i="3" s="1"/>
  <c r="AF539" i="3" a="1"/>
  <c r="AF539" i="3" s="1"/>
  <c r="AF540" i="3" a="1"/>
  <c r="AF540" i="3" s="1"/>
  <c r="AF541" i="3" a="1"/>
  <c r="AF541" i="3" s="1"/>
  <c r="AF542" i="3" a="1"/>
  <c r="AF542" i="3" s="1"/>
  <c r="AF543" i="3" a="1"/>
  <c r="AF543" i="3" s="1"/>
  <c r="AF544" i="3" a="1"/>
  <c r="AF544" i="3" s="1"/>
  <c r="AF545" i="3" a="1"/>
  <c r="AF545" i="3" s="1"/>
  <c r="AF546" i="3" a="1"/>
  <c r="AF546" i="3" s="1"/>
  <c r="AF547" i="3" a="1"/>
  <c r="AF547" i="3" s="1"/>
  <c r="AF548" i="3" a="1"/>
  <c r="AF548" i="3" s="1"/>
  <c r="AF549" i="3" a="1"/>
  <c r="AF549" i="3" s="1"/>
  <c r="AF550" i="3" a="1"/>
  <c r="AF550" i="3" s="1"/>
  <c r="AF551" i="3" a="1"/>
  <c r="AF551" i="3" s="1"/>
  <c r="AF552" i="3" a="1"/>
  <c r="AF552" i="3" s="1"/>
  <c r="AF553" i="3" a="1"/>
  <c r="AF553" i="3" s="1"/>
  <c r="AF554" i="3" a="1"/>
  <c r="AF554" i="3" s="1"/>
  <c r="AF555" i="3" a="1"/>
  <c r="AF555" i="3" s="1"/>
  <c r="AF556" i="3" a="1"/>
  <c r="AF556" i="3" s="1"/>
  <c r="AF557" i="3" a="1"/>
  <c r="AF557" i="3" s="1"/>
  <c r="AF558" i="3" a="1"/>
  <c r="AF558" i="3" s="1"/>
  <c r="AF559" i="3" a="1"/>
  <c r="AF559" i="3" s="1"/>
  <c r="AF560" i="3" a="1"/>
  <c r="AF560" i="3" s="1"/>
  <c r="AF561" i="3" a="1"/>
  <c r="AF561" i="3" s="1"/>
  <c r="AF562" i="3" a="1"/>
  <c r="AF562" i="3" s="1"/>
  <c r="AF563" i="3" a="1"/>
  <c r="AF563" i="3" s="1"/>
  <c r="AF564" i="3" a="1"/>
  <c r="AF564" i="3" s="1"/>
  <c r="AF565" i="3" a="1"/>
  <c r="AF565" i="3" s="1"/>
  <c r="AF566" i="3" a="1"/>
  <c r="AF566" i="3" s="1"/>
  <c r="AF567" i="3" a="1"/>
  <c r="AF567" i="3" s="1"/>
  <c r="AF568" i="3" a="1"/>
  <c r="AF568" i="3" s="1"/>
  <c r="AF569" i="3" a="1"/>
  <c r="AF569" i="3" s="1"/>
  <c r="AF570" i="3" a="1"/>
  <c r="AF570" i="3" s="1"/>
  <c r="AF571" i="3" a="1"/>
  <c r="AF571" i="3" s="1"/>
  <c r="AF572" i="3" a="1"/>
  <c r="AF572" i="3" s="1"/>
  <c r="AF573" i="3" a="1"/>
  <c r="AF573" i="3" s="1"/>
  <c r="AF574" i="3" a="1"/>
  <c r="AF574" i="3" s="1"/>
  <c r="AF575" i="3" a="1"/>
  <c r="AF575" i="3" s="1"/>
  <c r="AF576" i="3" a="1"/>
  <c r="AF576" i="3" s="1"/>
  <c r="AF577" i="3" a="1"/>
  <c r="AF577" i="3" s="1"/>
  <c r="AF578" i="3" a="1"/>
  <c r="AF578" i="3" s="1"/>
  <c r="AF579" i="3" a="1"/>
  <c r="AF579" i="3" s="1"/>
  <c r="AF580" i="3" a="1"/>
  <c r="AF580" i="3" s="1"/>
  <c r="AF581" i="3" a="1"/>
  <c r="AF581" i="3" s="1"/>
  <c r="AF582" i="3" a="1"/>
  <c r="AF582" i="3" s="1"/>
  <c r="AF583" i="3" a="1"/>
  <c r="AF583" i="3" s="1"/>
  <c r="AF584" i="3" a="1"/>
  <c r="AF584" i="3" s="1"/>
  <c r="AF585" i="3" a="1"/>
  <c r="AF585" i="3" s="1"/>
  <c r="AF586" i="3" a="1"/>
  <c r="AF586" i="3" s="1"/>
  <c r="AF587" i="3" a="1"/>
  <c r="AF587" i="3" s="1"/>
  <c r="AF588" i="3" a="1"/>
  <c r="AF588" i="3" s="1"/>
  <c r="AF589" i="3" a="1"/>
  <c r="AF589" i="3" s="1"/>
  <c r="AF590" i="3" a="1"/>
  <c r="AF590" i="3" s="1"/>
  <c r="AF591" i="3" a="1"/>
  <c r="AF591" i="3" s="1"/>
  <c r="AF592" i="3" a="1"/>
  <c r="AF592" i="3" s="1"/>
  <c r="AF593" i="3" a="1"/>
  <c r="AF593" i="3" s="1"/>
  <c r="AF594" i="3" a="1"/>
  <c r="AF594" i="3" s="1"/>
  <c r="AF595" i="3" a="1"/>
  <c r="AF595" i="3" s="1"/>
  <c r="AF596" i="3" a="1"/>
  <c r="AF596" i="3" s="1"/>
  <c r="AF597" i="3" a="1"/>
  <c r="AF597" i="3" s="1"/>
  <c r="AF598" i="3" a="1"/>
  <c r="AF598" i="3" s="1"/>
  <c r="AF599" i="3" a="1"/>
  <c r="AF599" i="3" s="1"/>
  <c r="AF600" i="3" a="1"/>
  <c r="AF600" i="3" s="1"/>
  <c r="AF601" i="3" a="1"/>
  <c r="AF601" i="3" s="1"/>
  <c r="AF602" i="3" a="1"/>
  <c r="AF602" i="3" s="1"/>
  <c r="AF603" i="3" a="1"/>
  <c r="AF603" i="3" s="1"/>
  <c r="AF604" i="3" a="1"/>
  <c r="AF604" i="3" s="1"/>
  <c r="AF605" i="3" a="1"/>
  <c r="AF605" i="3" s="1"/>
  <c r="AF606" i="3" a="1"/>
  <c r="AF606" i="3" s="1"/>
  <c r="AF607" i="3" a="1"/>
  <c r="AF607" i="3" s="1"/>
  <c r="AF608" i="3" a="1"/>
  <c r="AF608" i="3" s="1"/>
  <c r="AF609" i="3" a="1"/>
  <c r="AF609" i="3" s="1"/>
  <c r="AF610" i="3" a="1"/>
  <c r="AF610" i="3" s="1"/>
  <c r="AF611" i="3" a="1"/>
  <c r="AF611" i="3" s="1"/>
  <c r="AF612" i="3" a="1"/>
  <c r="AF612" i="3" s="1"/>
  <c r="AF613" i="3" a="1"/>
  <c r="AF613" i="3" s="1"/>
  <c r="AF614" i="3" a="1"/>
  <c r="AF614" i="3" s="1"/>
  <c r="AF615" i="3" a="1"/>
  <c r="AF615" i="3" s="1"/>
  <c r="AF616" i="3" a="1"/>
  <c r="AF616" i="3" s="1"/>
  <c r="AF617" i="3" a="1"/>
  <c r="AF617" i="3" s="1"/>
  <c r="AF618" i="3" a="1"/>
  <c r="AF618" i="3" s="1"/>
  <c r="AF619" i="3" a="1"/>
  <c r="AF619" i="3" s="1"/>
  <c r="AF620" i="3" a="1"/>
  <c r="AF620" i="3" s="1"/>
  <c r="AF621" i="3" a="1"/>
  <c r="AF621" i="3" s="1"/>
  <c r="AF622" i="3" a="1"/>
  <c r="AF622" i="3" s="1"/>
  <c r="AF623" i="3" a="1"/>
  <c r="AF623" i="3" s="1"/>
  <c r="AF624" i="3" a="1"/>
  <c r="AF624" i="3" s="1"/>
  <c r="AF625" i="3" a="1"/>
  <c r="AF625" i="3" s="1"/>
  <c r="AF626" i="3" a="1"/>
  <c r="AF626" i="3" s="1"/>
  <c r="AF627" i="3" a="1"/>
  <c r="AF627" i="3" s="1"/>
  <c r="AF628" i="3" a="1"/>
  <c r="AF628" i="3" s="1"/>
  <c r="AF629" i="3" a="1"/>
  <c r="AF629" i="3" s="1"/>
  <c r="AF630" i="3" a="1"/>
  <c r="AF630" i="3" s="1"/>
  <c r="AF631" i="3" a="1"/>
  <c r="AF631" i="3" s="1"/>
  <c r="AF632" i="3" a="1"/>
  <c r="AF632" i="3" s="1"/>
  <c r="AF633" i="3" a="1"/>
  <c r="AF633" i="3" s="1"/>
  <c r="AF634" i="3" a="1"/>
  <c r="AF634" i="3" s="1"/>
  <c r="AF635" i="3" a="1"/>
  <c r="AF635" i="3" s="1"/>
  <c r="AF636" i="3" a="1"/>
  <c r="AF636" i="3" s="1"/>
  <c r="AF637" i="3" a="1"/>
  <c r="AF637" i="3" s="1"/>
  <c r="AF638" i="3" a="1"/>
  <c r="AF638" i="3" s="1"/>
  <c r="AF639" i="3" a="1"/>
  <c r="AF639" i="3" s="1"/>
  <c r="AF640" i="3" a="1"/>
  <c r="AF640" i="3" s="1"/>
  <c r="AF641" i="3" a="1"/>
  <c r="AF641" i="3" s="1"/>
  <c r="AF642" i="3" a="1"/>
  <c r="AF642" i="3" s="1"/>
  <c r="AF643" i="3" a="1"/>
  <c r="AF643" i="3" s="1"/>
  <c r="AF644" i="3" a="1"/>
  <c r="AF644" i="3" s="1"/>
  <c r="AF645" i="3" a="1"/>
  <c r="AF645" i="3" s="1"/>
  <c r="AF646" i="3" a="1"/>
  <c r="AF646" i="3" s="1"/>
  <c r="AF647" i="3" a="1"/>
  <c r="AF647" i="3" s="1"/>
  <c r="AF648" i="3" a="1"/>
  <c r="AF648" i="3" s="1"/>
  <c r="AF649" i="3" a="1"/>
  <c r="AF649" i="3" s="1"/>
  <c r="AF650" i="3" a="1"/>
  <c r="AF650" i="3" s="1"/>
  <c r="AF651" i="3" a="1"/>
  <c r="AF651" i="3" s="1"/>
  <c r="AF652" i="3" a="1"/>
  <c r="AF652" i="3" s="1"/>
  <c r="AF653" i="3" a="1"/>
  <c r="AF653" i="3" s="1"/>
  <c r="AF654" i="3" a="1"/>
  <c r="AF654" i="3" s="1"/>
  <c r="AF655" i="3" a="1"/>
  <c r="AF655" i="3" s="1"/>
  <c r="AF656" i="3" a="1"/>
  <c r="AF656" i="3" s="1"/>
  <c r="AF657" i="3" a="1"/>
  <c r="AF657" i="3" s="1"/>
  <c r="AF658" i="3" a="1"/>
  <c r="AF658" i="3" s="1"/>
  <c r="AF659" i="3" a="1"/>
  <c r="AF659" i="3" s="1"/>
  <c r="AF660" i="3" a="1"/>
  <c r="AF660" i="3" s="1"/>
  <c r="AF661" i="3" a="1"/>
  <c r="AF661" i="3" s="1"/>
  <c r="AF662" i="3" a="1"/>
  <c r="AF662" i="3" s="1"/>
  <c r="AF663" i="3" a="1"/>
  <c r="AF663" i="3" s="1"/>
  <c r="AF664" i="3" a="1"/>
  <c r="AF664" i="3" s="1"/>
  <c r="AF665" i="3" a="1"/>
  <c r="AF665" i="3" s="1"/>
  <c r="AF666" i="3" a="1"/>
  <c r="AF666" i="3" s="1"/>
  <c r="AF667" i="3" a="1"/>
  <c r="AF667" i="3" s="1"/>
  <c r="AF668" i="3" a="1"/>
  <c r="AF668" i="3" s="1"/>
  <c r="AF669" i="3" a="1"/>
  <c r="AF669" i="3" s="1"/>
  <c r="AF670" i="3" a="1"/>
  <c r="AF670" i="3" s="1"/>
  <c r="AF671" i="3" a="1"/>
  <c r="AF671" i="3" s="1"/>
  <c r="AF672" i="3" a="1"/>
  <c r="AF672" i="3" s="1"/>
  <c r="AF673" i="3" a="1"/>
  <c r="AF673" i="3" s="1"/>
  <c r="AF674" i="3" a="1"/>
  <c r="AF674" i="3" s="1"/>
  <c r="AF675" i="3" a="1"/>
  <c r="AF675" i="3" s="1"/>
  <c r="AF676" i="3" a="1"/>
  <c r="AF676" i="3" s="1"/>
  <c r="AF677" i="3" a="1"/>
  <c r="AF677" i="3" s="1"/>
  <c r="AF678" i="3" a="1"/>
  <c r="AF678" i="3" s="1"/>
  <c r="AF679" i="3" a="1"/>
  <c r="AF679" i="3" s="1"/>
  <c r="AF680" i="3" a="1"/>
  <c r="AF680" i="3" s="1"/>
  <c r="AF681" i="3" a="1"/>
  <c r="AF681" i="3" s="1"/>
  <c r="AF682" i="3" a="1"/>
  <c r="AF682" i="3" s="1"/>
  <c r="AF683" i="3" a="1"/>
  <c r="AF683" i="3" s="1"/>
  <c r="AF684" i="3" a="1"/>
  <c r="AF684" i="3" s="1"/>
  <c r="AF685" i="3" a="1"/>
  <c r="AF685" i="3" s="1"/>
  <c r="AF686" i="3" a="1"/>
  <c r="AF686" i="3" s="1"/>
  <c r="AF687" i="3" a="1"/>
  <c r="AF687" i="3" s="1"/>
  <c r="AF688" i="3" a="1"/>
  <c r="AF688" i="3" s="1"/>
  <c r="AF689" i="3" a="1"/>
  <c r="AF689" i="3" s="1"/>
  <c r="AF690" i="3" a="1"/>
  <c r="AF690" i="3" s="1"/>
  <c r="AF691" i="3" a="1"/>
  <c r="AF691" i="3" s="1"/>
  <c r="AF692" i="3" a="1"/>
  <c r="AF692" i="3" s="1"/>
  <c r="AF693" i="3" a="1"/>
  <c r="AF693" i="3" s="1"/>
  <c r="AF694" i="3" a="1"/>
  <c r="AF694" i="3" s="1"/>
  <c r="AF695" i="3" a="1"/>
  <c r="AF695" i="3" s="1"/>
  <c r="AF696" i="3" a="1"/>
  <c r="AF696" i="3" s="1"/>
  <c r="AF697" i="3" a="1"/>
  <c r="AF697" i="3" s="1"/>
  <c r="AF698" i="3" a="1"/>
  <c r="AF698" i="3" s="1"/>
  <c r="AF699" i="3" a="1"/>
  <c r="AF699" i="3" s="1"/>
  <c r="AF700" i="3" a="1"/>
  <c r="AF700" i="3" s="1"/>
  <c r="AF701" i="3" a="1"/>
  <c r="AF701" i="3" s="1"/>
  <c r="AF702" i="3" a="1"/>
  <c r="AF702" i="3" s="1"/>
  <c r="AF703" i="3" a="1"/>
  <c r="AF703" i="3" s="1"/>
  <c r="AF704" i="3" a="1"/>
  <c r="AF704" i="3" s="1"/>
  <c r="AF705" i="3" a="1"/>
  <c r="AF705" i="3" s="1"/>
  <c r="AF706" i="3" a="1"/>
  <c r="AF706" i="3" s="1"/>
  <c r="AF707" i="3" a="1"/>
  <c r="AF707" i="3" s="1"/>
  <c r="AF708" i="3" a="1"/>
  <c r="AF708" i="3" s="1"/>
  <c r="AF709" i="3" a="1"/>
  <c r="AF709" i="3" s="1"/>
  <c r="AF710" i="3" a="1"/>
  <c r="AF710" i="3" s="1"/>
  <c r="AF711" i="3" a="1"/>
  <c r="AF711" i="3" s="1"/>
  <c r="AF712" i="3" a="1"/>
  <c r="AF712" i="3" s="1"/>
  <c r="AF713" i="3" a="1"/>
  <c r="AF713" i="3" s="1"/>
  <c r="AF714" i="3" a="1"/>
  <c r="AF714" i="3" s="1"/>
  <c r="AF715" i="3" a="1"/>
  <c r="AF715" i="3" s="1"/>
  <c r="AF716" i="3" a="1"/>
  <c r="AF716" i="3" s="1"/>
  <c r="AF717" i="3" a="1"/>
  <c r="AF717" i="3" s="1"/>
  <c r="AF718" i="3" a="1"/>
  <c r="AF718" i="3" s="1"/>
  <c r="AF719" i="3" a="1"/>
  <c r="AF719" i="3" s="1"/>
  <c r="AF720" i="3" a="1"/>
  <c r="AF720" i="3" s="1"/>
  <c r="AF721" i="3" a="1"/>
  <c r="AF721" i="3" s="1"/>
  <c r="AF722" i="3" a="1"/>
  <c r="AF722" i="3" s="1"/>
  <c r="AF723" i="3" a="1"/>
  <c r="AF723" i="3" s="1"/>
  <c r="AF724" i="3" a="1"/>
  <c r="AF724" i="3" s="1"/>
  <c r="AF725" i="3" a="1"/>
  <c r="AF725" i="3" s="1"/>
  <c r="AF726" i="3" a="1"/>
  <c r="AF726" i="3" s="1"/>
  <c r="AF727" i="3" a="1"/>
  <c r="AF727" i="3" s="1"/>
  <c r="AF728" i="3" a="1"/>
  <c r="AF728" i="3" s="1"/>
  <c r="AF729" i="3" a="1"/>
  <c r="AF729" i="3" s="1"/>
  <c r="AF730" i="3" a="1"/>
  <c r="AF730" i="3" s="1"/>
  <c r="AF731" i="3" a="1"/>
  <c r="AF731" i="3" s="1"/>
  <c r="AF732" i="3" a="1"/>
  <c r="AF732" i="3" s="1"/>
  <c r="AF733" i="3" a="1"/>
  <c r="AF733" i="3" s="1"/>
  <c r="AF734" i="3" a="1"/>
  <c r="AF734" i="3" s="1"/>
  <c r="AF735" i="3" a="1"/>
  <c r="AF735" i="3" s="1"/>
  <c r="AF736" i="3" a="1"/>
  <c r="AF736" i="3" s="1"/>
  <c r="AF737" i="3" a="1"/>
  <c r="AF737" i="3" s="1"/>
  <c r="AF738" i="3" a="1"/>
  <c r="AF738" i="3" s="1"/>
  <c r="AF739" i="3" a="1"/>
  <c r="AF739" i="3" s="1"/>
  <c r="AF740" i="3" a="1"/>
  <c r="AF740" i="3" s="1"/>
  <c r="AF741" i="3" a="1"/>
  <c r="AF741" i="3" s="1"/>
  <c r="AF742" i="3" a="1"/>
  <c r="AF742" i="3" s="1"/>
  <c r="AF743" i="3" a="1"/>
  <c r="AF743" i="3" s="1"/>
  <c r="AF744" i="3" a="1"/>
  <c r="AF744" i="3" s="1"/>
  <c r="AF745" i="3" a="1"/>
  <c r="AF745" i="3" s="1"/>
  <c r="AF746" i="3" a="1"/>
  <c r="AF746" i="3" s="1"/>
  <c r="AF747" i="3" a="1"/>
  <c r="AF747" i="3" s="1"/>
  <c r="AF748" i="3" a="1"/>
  <c r="AF748" i="3" s="1"/>
  <c r="AF749" i="3" a="1"/>
  <c r="AF749" i="3" s="1"/>
  <c r="AF750" i="3" a="1"/>
  <c r="AF750" i="3" s="1"/>
  <c r="AF751" i="3" a="1"/>
  <c r="AF751" i="3" s="1"/>
  <c r="AF752" i="3" a="1"/>
  <c r="AF752" i="3" s="1"/>
  <c r="AF753" i="3" a="1"/>
  <c r="AF753" i="3" s="1"/>
  <c r="AF754" i="3" a="1"/>
  <c r="AF754" i="3" s="1"/>
  <c r="AF755" i="3" a="1"/>
  <c r="AF755" i="3" s="1"/>
  <c r="AF756" i="3" a="1"/>
  <c r="AF756" i="3" s="1"/>
  <c r="AF757" i="3" a="1"/>
  <c r="AF757" i="3" s="1"/>
  <c r="AF758" i="3" a="1"/>
  <c r="AF758" i="3" s="1"/>
  <c r="AF759" i="3" a="1"/>
  <c r="AF759" i="3" s="1"/>
  <c r="AF760" i="3" a="1"/>
  <c r="AF760" i="3" s="1"/>
  <c r="AF761" i="3" a="1"/>
  <c r="AF761" i="3" s="1"/>
  <c r="AF762" i="3" a="1"/>
  <c r="AF762" i="3" s="1"/>
  <c r="AF763" i="3" a="1"/>
  <c r="AF763" i="3" s="1"/>
  <c r="AF764" i="3" a="1"/>
  <c r="AF764" i="3" s="1"/>
  <c r="AF765" i="3" a="1"/>
  <c r="AF765" i="3" s="1"/>
  <c r="AF766" i="3" a="1"/>
  <c r="AF766" i="3" s="1"/>
  <c r="AF767" i="3" a="1"/>
  <c r="AF767" i="3" s="1"/>
  <c r="AF768" i="3" a="1"/>
  <c r="AF768" i="3" s="1"/>
  <c r="AF769" i="3" a="1"/>
  <c r="AF769" i="3" s="1"/>
  <c r="AF770" i="3" a="1"/>
  <c r="AF770" i="3" s="1"/>
  <c r="AF771" i="3" a="1"/>
  <c r="AF771" i="3" s="1"/>
  <c r="AF772" i="3" a="1"/>
  <c r="AF772" i="3" s="1"/>
  <c r="AF773" i="3" a="1"/>
  <c r="AF773" i="3" s="1"/>
  <c r="AF774" i="3" a="1"/>
  <c r="AF774" i="3" s="1"/>
  <c r="AF775" i="3" a="1"/>
  <c r="AF775" i="3" s="1"/>
  <c r="AF776" i="3" a="1"/>
  <c r="AF776" i="3" s="1"/>
  <c r="AF777" i="3" a="1"/>
  <c r="AF777" i="3" s="1"/>
  <c r="AF778" i="3" a="1"/>
  <c r="AF778" i="3" s="1"/>
  <c r="AF779" i="3" a="1"/>
  <c r="AF779" i="3" s="1"/>
  <c r="AF780" i="3" a="1"/>
  <c r="AF780" i="3" s="1"/>
  <c r="AF781" i="3" a="1"/>
  <c r="AF781" i="3" s="1"/>
  <c r="AF782" i="3" a="1"/>
  <c r="AF782" i="3" s="1"/>
  <c r="AF783" i="3" a="1"/>
  <c r="AF783" i="3" s="1"/>
  <c r="AF784" i="3" a="1"/>
  <c r="AF784" i="3" s="1"/>
  <c r="AF785" i="3" a="1"/>
  <c r="AF785" i="3" s="1"/>
  <c r="AF786" i="3" a="1"/>
  <c r="AF786" i="3" s="1"/>
  <c r="AF787" i="3" a="1"/>
  <c r="AF787" i="3" s="1"/>
  <c r="AF788" i="3" a="1"/>
  <c r="AF788" i="3" s="1"/>
  <c r="AF789" i="3" a="1"/>
  <c r="AF789" i="3" s="1"/>
  <c r="AF790" i="3" a="1"/>
  <c r="AF790" i="3" s="1"/>
  <c r="AF791" i="3" a="1"/>
  <c r="AF791" i="3" s="1"/>
  <c r="AF792" i="3" a="1"/>
  <c r="AF792" i="3" s="1"/>
  <c r="AF793" i="3" a="1"/>
  <c r="AF793" i="3" s="1"/>
  <c r="AF794" i="3" a="1"/>
  <c r="AF794" i="3" s="1"/>
  <c r="AF795" i="3" a="1"/>
  <c r="AF795" i="3" s="1"/>
  <c r="AF796" i="3" a="1"/>
  <c r="AF796" i="3" s="1"/>
  <c r="AF797" i="3" a="1"/>
  <c r="AF797" i="3" s="1"/>
  <c r="AF798" i="3" a="1"/>
  <c r="AF798" i="3" s="1"/>
  <c r="AF799" i="3" a="1"/>
  <c r="AF799" i="3" s="1"/>
  <c r="AF800" i="3" a="1"/>
  <c r="AF800" i="3" s="1"/>
  <c r="AF801" i="3" a="1"/>
  <c r="AF801" i="3" s="1"/>
  <c r="AF802" i="3" a="1"/>
  <c r="AF802" i="3" s="1"/>
  <c r="AF803" i="3" a="1"/>
  <c r="AF803" i="3" s="1"/>
  <c r="AF804" i="3" a="1"/>
  <c r="AF804" i="3" s="1"/>
  <c r="AF805" i="3" a="1"/>
  <c r="AF805" i="3" s="1"/>
  <c r="AF806" i="3" a="1"/>
  <c r="AF806" i="3" s="1"/>
  <c r="AF807" i="3" a="1"/>
  <c r="AF807" i="3" s="1"/>
  <c r="AF808" i="3" a="1"/>
  <c r="AF808" i="3" s="1"/>
  <c r="AF809" i="3" a="1"/>
  <c r="AF809" i="3" s="1"/>
  <c r="AF810" i="3" a="1"/>
  <c r="AF810" i="3" s="1"/>
  <c r="AF811" i="3" a="1"/>
  <c r="AF811" i="3" s="1"/>
  <c r="AF812" i="3" a="1"/>
  <c r="AF812" i="3" s="1"/>
  <c r="AF813" i="3" a="1"/>
  <c r="AF813" i="3" s="1"/>
  <c r="AF814" i="3" a="1"/>
  <c r="AF814" i="3" s="1"/>
  <c r="AF815" i="3" a="1"/>
  <c r="AF815" i="3" s="1"/>
  <c r="AF816" i="3" a="1"/>
  <c r="AF816" i="3" s="1"/>
  <c r="AF817" i="3" a="1"/>
  <c r="AF817" i="3" s="1"/>
  <c r="AF818" i="3" a="1"/>
  <c r="AF818" i="3" s="1"/>
  <c r="AF819" i="3" a="1"/>
  <c r="AF819" i="3" s="1"/>
  <c r="AF820" i="3" a="1"/>
  <c r="AF820" i="3" s="1"/>
  <c r="AF821" i="3" a="1"/>
  <c r="AF821" i="3" s="1"/>
  <c r="AF822" i="3" a="1"/>
  <c r="AF822" i="3" s="1"/>
  <c r="AF823" i="3" a="1"/>
  <c r="AF823" i="3" s="1"/>
  <c r="AF824" i="3" a="1"/>
  <c r="AF824" i="3" s="1"/>
  <c r="AF825" i="3" a="1"/>
  <c r="AF825" i="3" s="1"/>
  <c r="AF826" i="3" a="1"/>
  <c r="AF826" i="3" s="1"/>
  <c r="AF827" i="3" a="1"/>
  <c r="AF827" i="3" s="1"/>
  <c r="AF828" i="3" a="1"/>
  <c r="AF828" i="3" s="1"/>
  <c r="AF829" i="3" a="1"/>
  <c r="AF829" i="3" s="1"/>
  <c r="AF830" i="3" a="1"/>
  <c r="AF830" i="3" s="1"/>
  <c r="AF831" i="3" a="1"/>
  <c r="AF831" i="3" s="1"/>
  <c r="AF832" i="3" a="1"/>
  <c r="AF832" i="3" s="1"/>
  <c r="AF833" i="3" a="1"/>
  <c r="AF833" i="3" s="1"/>
  <c r="AF834" i="3" a="1"/>
  <c r="AF834" i="3" s="1"/>
  <c r="AF835" i="3" a="1"/>
  <c r="AF835" i="3" s="1"/>
  <c r="AF836" i="3" a="1"/>
  <c r="AF836" i="3" s="1"/>
  <c r="AF837" i="3" a="1"/>
  <c r="AF837" i="3" s="1"/>
  <c r="AF838" i="3" a="1"/>
  <c r="AF838" i="3" s="1"/>
  <c r="AF839" i="3" a="1"/>
  <c r="AF839" i="3" s="1"/>
  <c r="AF840" i="3" a="1"/>
  <c r="AF840" i="3" s="1"/>
  <c r="AF841" i="3" a="1"/>
  <c r="AF841" i="3" s="1"/>
  <c r="AF842" i="3" a="1"/>
  <c r="AF842" i="3" s="1"/>
  <c r="AF843" i="3" a="1"/>
  <c r="AF843" i="3" s="1"/>
  <c r="AF844" i="3" a="1"/>
  <c r="AF844" i="3" s="1"/>
  <c r="AF845" i="3" a="1"/>
  <c r="AF845" i="3" s="1"/>
  <c r="AF846" i="3" a="1"/>
  <c r="AF846" i="3" s="1"/>
  <c r="AF847" i="3" a="1"/>
  <c r="AF847" i="3" s="1"/>
  <c r="AF848" i="3" a="1"/>
  <c r="AF848" i="3" s="1"/>
  <c r="AF849" i="3" a="1"/>
  <c r="AF849" i="3" s="1"/>
  <c r="AF850" i="3" a="1"/>
  <c r="AF850" i="3" s="1"/>
  <c r="AF851" i="3" a="1"/>
  <c r="AF851" i="3" s="1"/>
  <c r="AF852" i="3" a="1"/>
  <c r="AF852" i="3" s="1"/>
  <c r="AF853" i="3" a="1"/>
  <c r="AF853" i="3" s="1"/>
  <c r="AF854" i="3" a="1"/>
  <c r="AF854" i="3" s="1"/>
  <c r="AF855" i="3" a="1"/>
  <c r="AF855" i="3" s="1"/>
  <c r="AF856" i="3" a="1"/>
  <c r="AF856" i="3" s="1"/>
  <c r="AF857" i="3" a="1"/>
  <c r="AF857" i="3" s="1"/>
  <c r="AF858" i="3" a="1"/>
  <c r="AF858" i="3" s="1"/>
  <c r="AF859" i="3" a="1"/>
  <c r="AF859" i="3" s="1"/>
  <c r="AF860" i="3" a="1"/>
  <c r="AF860" i="3" s="1"/>
  <c r="AF861" i="3" a="1"/>
  <c r="AF861" i="3" s="1"/>
  <c r="AF862" i="3" a="1"/>
  <c r="AF862" i="3" s="1"/>
  <c r="AF863" i="3" a="1"/>
  <c r="AF863" i="3" s="1"/>
  <c r="AF864" i="3" a="1"/>
  <c r="AF864" i="3" s="1"/>
  <c r="AF865" i="3" a="1"/>
  <c r="AF865" i="3" s="1"/>
  <c r="AF866" i="3" a="1"/>
  <c r="AF866" i="3" s="1"/>
  <c r="AF867" i="3" a="1"/>
  <c r="AF867" i="3" s="1"/>
  <c r="AF868" i="3" a="1"/>
  <c r="AF868" i="3" s="1"/>
  <c r="AF869" i="3" a="1"/>
  <c r="AF869" i="3" s="1"/>
  <c r="AF870" i="3" a="1"/>
  <c r="AF870" i="3" s="1"/>
  <c r="AF871" i="3" a="1"/>
  <c r="AF871" i="3" s="1"/>
  <c r="AF872" i="3" a="1"/>
  <c r="AF872" i="3" s="1"/>
  <c r="AF873" i="3" a="1"/>
  <c r="AF873" i="3" s="1"/>
  <c r="AF874" i="3" a="1"/>
  <c r="AF874" i="3" s="1"/>
  <c r="AF875" i="3" a="1"/>
  <c r="AF875" i="3" s="1"/>
  <c r="AF876" i="3" a="1"/>
  <c r="AF876" i="3" s="1"/>
  <c r="AF877" i="3" a="1"/>
  <c r="AF877" i="3" s="1"/>
  <c r="AF878" i="3" a="1"/>
  <c r="AF878" i="3" s="1"/>
  <c r="AF879" i="3" a="1"/>
  <c r="AF879" i="3" s="1"/>
  <c r="AF880" i="3" a="1"/>
  <c r="AF880" i="3" s="1"/>
  <c r="AF881" i="3" a="1"/>
  <c r="AF881" i="3" s="1"/>
  <c r="AF882" i="3" a="1"/>
  <c r="AF882" i="3" s="1"/>
  <c r="AF883" i="3" a="1"/>
  <c r="AF883" i="3" s="1"/>
  <c r="AF884" i="3" a="1"/>
  <c r="AF884" i="3" s="1"/>
  <c r="AF885" i="3" a="1"/>
  <c r="AF885" i="3" s="1"/>
  <c r="AF886" i="3" a="1"/>
  <c r="AF886" i="3" s="1"/>
  <c r="AF887" i="3" a="1"/>
  <c r="AF887" i="3" s="1"/>
  <c r="AF888" i="3" a="1"/>
  <c r="AF888" i="3" s="1"/>
  <c r="AF889" i="3" a="1"/>
  <c r="AF889" i="3" s="1"/>
  <c r="AF890" i="3" a="1"/>
  <c r="AF890" i="3" s="1"/>
  <c r="AF891" i="3" a="1"/>
  <c r="AF891" i="3" s="1"/>
  <c r="AF892" i="3" a="1"/>
  <c r="AF892" i="3" s="1"/>
  <c r="AF893" i="3" a="1"/>
  <c r="AF893" i="3" s="1"/>
  <c r="AF894" i="3" a="1"/>
  <c r="AF894" i="3" s="1"/>
  <c r="AF895" i="3" a="1"/>
  <c r="AF895" i="3" s="1"/>
  <c r="AF896" i="3" a="1"/>
  <c r="AF896" i="3" s="1"/>
  <c r="AF897" i="3" a="1"/>
  <c r="AF897" i="3" s="1"/>
  <c r="AF898" i="3" a="1"/>
  <c r="AF898" i="3" s="1"/>
  <c r="AF899" i="3" a="1"/>
  <c r="AF899" i="3" s="1"/>
  <c r="AF900" i="3" a="1"/>
  <c r="AF900" i="3" s="1"/>
  <c r="AF901" i="3" a="1"/>
  <c r="AF901" i="3" s="1"/>
  <c r="AF902" i="3" a="1"/>
  <c r="AF902" i="3" s="1"/>
  <c r="AF903" i="3" a="1"/>
  <c r="AF903" i="3" s="1"/>
  <c r="AF904" i="3" a="1"/>
  <c r="AF904" i="3" s="1"/>
  <c r="AF905" i="3" a="1"/>
  <c r="AF905" i="3" s="1"/>
  <c r="AF906" i="3" a="1"/>
  <c r="AF906" i="3" s="1"/>
  <c r="AF907" i="3" a="1"/>
  <c r="AF907" i="3" s="1"/>
  <c r="AF908" i="3" a="1"/>
  <c r="AF908" i="3" s="1"/>
  <c r="AF909" i="3" a="1"/>
  <c r="AF909" i="3" s="1"/>
  <c r="AF910" i="3" a="1"/>
  <c r="AF910" i="3" s="1"/>
  <c r="AF911" i="3" a="1"/>
  <c r="AF911" i="3" s="1"/>
  <c r="AF912" i="3" a="1"/>
  <c r="AF912" i="3" s="1"/>
  <c r="AF913" i="3" a="1"/>
  <c r="AF913" i="3" s="1"/>
  <c r="AF914" i="3" a="1"/>
  <c r="AF914" i="3" s="1"/>
  <c r="AF915" i="3" a="1"/>
  <c r="AF915" i="3" s="1"/>
  <c r="AF916" i="3" a="1"/>
  <c r="AF916" i="3" s="1"/>
  <c r="AF917" i="3" a="1"/>
  <c r="AF917" i="3" s="1"/>
  <c r="AF918" i="3" a="1"/>
  <c r="AF918" i="3" s="1"/>
  <c r="AF919" i="3" a="1"/>
  <c r="AF919" i="3" s="1"/>
  <c r="AF920" i="3" a="1"/>
  <c r="AF920" i="3" s="1"/>
  <c r="AF921" i="3" a="1"/>
  <c r="AF921" i="3" s="1"/>
  <c r="AF922" i="3" a="1"/>
  <c r="AF922" i="3" s="1"/>
  <c r="AF923" i="3" a="1"/>
  <c r="AF923" i="3" s="1"/>
  <c r="AF924" i="3" a="1"/>
  <c r="AF924" i="3" s="1"/>
  <c r="AF925" i="3" a="1"/>
  <c r="AF925" i="3" s="1"/>
  <c r="AF926" i="3" a="1"/>
  <c r="AF926" i="3" s="1"/>
  <c r="AF927" i="3" a="1"/>
  <c r="AF927" i="3" s="1"/>
  <c r="AF928" i="3" a="1"/>
  <c r="AF928" i="3" s="1"/>
  <c r="AF929" i="3" a="1"/>
  <c r="AF929" i="3" s="1"/>
  <c r="AF930" i="3" a="1"/>
  <c r="AF930" i="3" s="1"/>
  <c r="AF931" i="3" a="1"/>
  <c r="AF931" i="3" s="1"/>
  <c r="AF932" i="3" a="1"/>
  <c r="AF932" i="3" s="1"/>
  <c r="AF933" i="3" a="1"/>
  <c r="AF933" i="3" s="1"/>
  <c r="AF934" i="3" a="1"/>
  <c r="AF934" i="3" s="1"/>
  <c r="AF935" i="3" a="1"/>
  <c r="AF935" i="3" s="1"/>
  <c r="AF936" i="3" a="1"/>
  <c r="AF936" i="3" s="1"/>
  <c r="AF937" i="3" a="1"/>
  <c r="AF937" i="3" s="1"/>
  <c r="AF938" i="3" a="1"/>
  <c r="AF938" i="3" s="1"/>
  <c r="AF939" i="3" a="1"/>
  <c r="AF939" i="3" s="1"/>
  <c r="AF940" i="3" a="1"/>
  <c r="AF940" i="3" s="1"/>
  <c r="AF941" i="3" a="1"/>
  <c r="AF941" i="3" s="1"/>
  <c r="AF942" i="3" a="1"/>
  <c r="AF942" i="3" s="1"/>
  <c r="AF943" i="3" a="1"/>
  <c r="AF943" i="3" s="1"/>
  <c r="AF944" i="3" a="1"/>
  <c r="AF944" i="3" s="1"/>
  <c r="AF945" i="3" a="1"/>
  <c r="AF945" i="3" s="1"/>
  <c r="AF946" i="3" a="1"/>
  <c r="AF946" i="3" s="1"/>
  <c r="AF947" i="3" a="1"/>
  <c r="AF947" i="3" s="1"/>
  <c r="AF948" i="3" a="1"/>
  <c r="AF948" i="3" s="1"/>
  <c r="AF949" i="3" a="1"/>
  <c r="AF949" i="3" s="1"/>
  <c r="AF950" i="3" a="1"/>
  <c r="AF950" i="3" s="1"/>
  <c r="AF951" i="3" a="1"/>
  <c r="AF951" i="3" s="1"/>
  <c r="AF952" i="3" a="1"/>
  <c r="AF952" i="3" s="1"/>
  <c r="AF953" i="3" a="1"/>
  <c r="AF953" i="3" s="1"/>
  <c r="AF954" i="3" a="1"/>
  <c r="AF954" i="3" s="1"/>
  <c r="AF955" i="3" a="1"/>
  <c r="AF955" i="3" s="1"/>
  <c r="AF956" i="3" a="1"/>
  <c r="AF956" i="3" s="1"/>
  <c r="AF957" i="3" a="1"/>
  <c r="AF957" i="3" s="1"/>
  <c r="AF958" i="3" a="1"/>
  <c r="AF958" i="3" s="1"/>
  <c r="AF959" i="3" a="1"/>
  <c r="AF959" i="3" s="1"/>
  <c r="AF960" i="3" a="1"/>
  <c r="AF960" i="3" s="1"/>
  <c r="AF961" i="3" a="1"/>
  <c r="AF961" i="3" s="1"/>
  <c r="AF962" i="3" a="1"/>
  <c r="AF962" i="3" s="1"/>
  <c r="AF963" i="3" a="1"/>
  <c r="AF963" i="3" s="1"/>
  <c r="AF964" i="3" a="1"/>
  <c r="AF964" i="3" s="1"/>
  <c r="AF965" i="3" a="1"/>
  <c r="AF965" i="3" s="1"/>
  <c r="AF966" i="3" a="1"/>
  <c r="AF966" i="3" s="1"/>
  <c r="AF967" i="3" a="1"/>
  <c r="AF967" i="3" s="1"/>
  <c r="AF968" i="3" a="1"/>
  <c r="AF968" i="3" s="1"/>
  <c r="AF969" i="3" a="1"/>
  <c r="AF969" i="3" s="1"/>
  <c r="AF970" i="3" a="1"/>
  <c r="AF970" i="3" s="1"/>
  <c r="AF971" i="3" a="1"/>
  <c r="AF971" i="3" s="1"/>
  <c r="AF972" i="3" a="1"/>
  <c r="AF972" i="3" s="1"/>
  <c r="AF973" i="3" a="1"/>
  <c r="AF973" i="3" s="1"/>
  <c r="AF974" i="3" a="1"/>
  <c r="AF974" i="3" s="1"/>
  <c r="AF975" i="3" a="1"/>
  <c r="AF975" i="3" s="1"/>
  <c r="AF976" i="3" a="1"/>
  <c r="AF976" i="3" s="1"/>
  <c r="AF977" i="3" a="1"/>
  <c r="AF977" i="3" s="1"/>
  <c r="AF978" i="3" a="1"/>
  <c r="AF978" i="3" s="1"/>
  <c r="AF979" i="3" a="1"/>
  <c r="AF979" i="3" s="1"/>
  <c r="AF980" i="3" a="1"/>
  <c r="AF980" i="3" s="1"/>
  <c r="AF981" i="3" a="1"/>
  <c r="AF981" i="3" s="1"/>
  <c r="AF982" i="3" a="1"/>
  <c r="AF982" i="3" s="1"/>
  <c r="AF983" i="3" a="1"/>
  <c r="AF983" i="3" s="1"/>
  <c r="AF984" i="3" a="1"/>
  <c r="AF984" i="3" s="1"/>
  <c r="AF985" i="3" a="1"/>
  <c r="AF985" i="3" s="1"/>
  <c r="AF986" i="3" a="1"/>
  <c r="AF986" i="3" s="1"/>
  <c r="AF987" i="3" a="1"/>
  <c r="AF987" i="3" s="1"/>
  <c r="AF988" i="3" a="1"/>
  <c r="AF988" i="3" s="1"/>
  <c r="AF989" i="3" a="1"/>
  <c r="AF989" i="3" s="1"/>
  <c r="AF990" i="3" a="1"/>
  <c r="AF990" i="3" s="1"/>
  <c r="AF991" i="3" a="1"/>
  <c r="AF991" i="3" s="1"/>
  <c r="AF992" i="3" a="1"/>
  <c r="AF992" i="3" s="1"/>
  <c r="AF993" i="3" a="1"/>
  <c r="AF993" i="3" s="1"/>
  <c r="AF994" i="3" a="1"/>
  <c r="AF994" i="3" s="1"/>
  <c r="AF995" i="3" a="1"/>
  <c r="AF995" i="3" s="1"/>
  <c r="AF996" i="3" a="1"/>
  <c r="AF996" i="3" s="1"/>
  <c r="AF997" i="3" a="1"/>
  <c r="AF997" i="3" s="1"/>
  <c r="AF998" i="3" a="1"/>
  <c r="AF998" i="3" s="1"/>
  <c r="AF999" i="3" a="1"/>
  <c r="AF999" i="3" s="1"/>
  <c r="AF1000" i="3" a="1"/>
  <c r="AF1000" i="3" s="1"/>
  <c r="AF1001" i="3" a="1"/>
  <c r="AF1001" i="3" s="1"/>
  <c r="AF1002" i="3" a="1"/>
  <c r="AF1002" i="3" s="1"/>
  <c r="AF1003" i="3" a="1"/>
  <c r="AF1003" i="3" s="1"/>
  <c r="AF1004" i="3" a="1"/>
  <c r="AF1004" i="3" s="1"/>
  <c r="AF1005" i="3" a="1"/>
  <c r="AF1005" i="3" s="1"/>
  <c r="AF1006" i="3" a="1"/>
  <c r="AF1006" i="3" s="1"/>
  <c r="AF1007" i="3" a="1"/>
  <c r="AF1007" i="3" s="1"/>
  <c r="AF1008" i="3" a="1"/>
  <c r="AF1008" i="3" s="1"/>
  <c r="AF1009" i="3" a="1"/>
  <c r="AF1009" i="3" s="1"/>
  <c r="AF1010" i="3" a="1"/>
  <c r="AF1010" i="3" s="1"/>
  <c r="AF1011" i="3" a="1"/>
  <c r="AF1011" i="3" s="1"/>
  <c r="AF1012" i="3" a="1"/>
  <c r="AF1012" i="3" s="1"/>
  <c r="AF1013" i="3" a="1"/>
  <c r="AF1013" i="3" s="1"/>
  <c r="AF1014" i="3" a="1"/>
  <c r="AF1014" i="3" s="1"/>
  <c r="AF1015" i="3" a="1"/>
  <c r="AF1015" i="3" s="1"/>
  <c r="AF1016" i="3" a="1"/>
  <c r="AF1016" i="3" s="1"/>
  <c r="AF1017" i="3" a="1"/>
  <c r="AF1017" i="3" s="1"/>
  <c r="AF1018" i="3" a="1"/>
  <c r="AF1018" i="3" s="1"/>
  <c r="AF1019" i="3" a="1"/>
  <c r="AF1019" i="3" s="1"/>
  <c r="AF1020" i="3" a="1"/>
  <c r="AF1020" i="3" s="1"/>
  <c r="AF1021" i="3" a="1"/>
  <c r="AF1021" i="3" s="1"/>
  <c r="AF1022" i="3" a="1"/>
  <c r="AF1022" i="3" s="1"/>
  <c r="AF1023" i="3" a="1"/>
  <c r="AF1023" i="3" s="1"/>
  <c r="AF1024" i="3" a="1"/>
  <c r="AF1024" i="3" s="1"/>
  <c r="AF1025" i="3" a="1"/>
  <c r="AF1025" i="3" s="1"/>
  <c r="AF1026" i="3" a="1"/>
  <c r="AF1026" i="3" s="1"/>
  <c r="AF1027" i="3" a="1"/>
  <c r="AF1027" i="3" s="1"/>
  <c r="AF1028" i="3" a="1"/>
  <c r="AF1028" i="3" s="1"/>
  <c r="AF1029" i="3" a="1"/>
  <c r="AF1029" i="3" s="1"/>
  <c r="AF1030" i="3" a="1"/>
  <c r="AF1030" i="3" s="1"/>
  <c r="AF1031" i="3" a="1"/>
  <c r="AF1031" i="3" s="1"/>
  <c r="AF1032" i="3" a="1"/>
  <c r="AF1032" i="3" s="1"/>
  <c r="AF1033" i="3" a="1"/>
  <c r="AF1033" i="3" s="1"/>
  <c r="AF1034" i="3" a="1"/>
  <c r="AF1034" i="3" s="1"/>
  <c r="AF1035" i="3" a="1"/>
  <c r="AF1035" i="3" s="1"/>
  <c r="AF1036" i="3" a="1"/>
  <c r="AF1036" i="3" s="1"/>
  <c r="AF1037" i="3" a="1"/>
  <c r="AF1037" i="3" s="1"/>
  <c r="AF1038" i="3" a="1"/>
  <c r="AF1038" i="3" s="1"/>
  <c r="AF1039" i="3" a="1"/>
  <c r="AF1039" i="3" s="1"/>
  <c r="AF1040" i="3" a="1"/>
  <c r="AF1040" i="3" s="1"/>
  <c r="AF1041" i="3" a="1"/>
  <c r="AF1041" i="3" s="1"/>
  <c r="AF1042" i="3" a="1"/>
  <c r="AF1042" i="3" s="1"/>
  <c r="AF1043" i="3" a="1"/>
  <c r="AF1043" i="3" s="1"/>
  <c r="AF1044" i="3" a="1"/>
  <c r="AF1044" i="3" s="1"/>
  <c r="AF1045" i="3" a="1"/>
  <c r="AF1045" i="3" s="1"/>
  <c r="AF1046" i="3" a="1"/>
  <c r="AF1046" i="3" s="1"/>
  <c r="AF1047" i="3" a="1"/>
  <c r="AF1047" i="3" s="1"/>
  <c r="AF1048" i="3" a="1"/>
  <c r="AF1048" i="3" s="1"/>
  <c r="AF1049" i="3" a="1"/>
  <c r="AF1049" i="3" s="1"/>
  <c r="AF1050" i="3" a="1"/>
  <c r="AF1050" i="3" s="1"/>
  <c r="AF1051" i="3" a="1"/>
  <c r="AF1051" i="3" s="1"/>
  <c r="AF1052" i="3" a="1"/>
  <c r="AF1052" i="3" s="1"/>
  <c r="AF1053" i="3" a="1"/>
  <c r="AF1053" i="3" s="1"/>
  <c r="AF1054" i="3" a="1"/>
  <c r="AF1054" i="3" s="1"/>
  <c r="AF1055" i="3" a="1"/>
  <c r="AF1055" i="3" s="1"/>
  <c r="AF1056" i="3" a="1"/>
  <c r="AF1056" i="3" s="1"/>
  <c r="AF1057" i="3" a="1"/>
  <c r="AF1057" i="3" s="1"/>
  <c r="AF1058" i="3" a="1"/>
  <c r="AF1058" i="3" s="1"/>
  <c r="AF1059" i="3" a="1"/>
  <c r="AF1059" i="3" s="1"/>
  <c r="AF1060" i="3" a="1"/>
  <c r="AF1060" i="3" s="1"/>
  <c r="AF1061" i="3" a="1"/>
  <c r="AF1061" i="3" s="1"/>
  <c r="AF1062" i="3" a="1"/>
  <c r="AF1062" i="3" s="1"/>
  <c r="AF1063" i="3" a="1"/>
  <c r="AF1063" i="3" s="1"/>
  <c r="AF1064" i="3" a="1"/>
  <c r="AF1064" i="3" s="1"/>
  <c r="AF1065" i="3" a="1"/>
  <c r="AF1065" i="3" s="1"/>
  <c r="AF1066" i="3" a="1"/>
  <c r="AF1066" i="3" s="1"/>
  <c r="AF1067" i="3" a="1"/>
  <c r="AF1067" i="3" s="1"/>
  <c r="AF1068" i="3" a="1"/>
  <c r="AF1068" i="3" s="1"/>
  <c r="AF1069" i="3" a="1"/>
  <c r="AF1069" i="3" s="1"/>
  <c r="AF1070" i="3" a="1"/>
  <c r="AF1070" i="3" s="1"/>
  <c r="AF1071" i="3" a="1"/>
  <c r="AF1071" i="3" s="1"/>
  <c r="AF1072" i="3" a="1"/>
  <c r="AF1072" i="3" s="1"/>
  <c r="AF1073" i="3" a="1"/>
  <c r="AF1073" i="3" s="1"/>
  <c r="AF1074" i="3" a="1"/>
  <c r="AF1074" i="3" s="1"/>
  <c r="AF1075" i="3" a="1"/>
  <c r="AF1075" i="3" s="1"/>
  <c r="AF1076" i="3" a="1"/>
  <c r="AF1076" i="3" s="1"/>
  <c r="AF1077" i="3" a="1"/>
  <c r="AF1077" i="3" s="1"/>
  <c r="AF1078" i="3" a="1"/>
  <c r="AF1078" i="3" s="1"/>
  <c r="AF1079" i="3" a="1"/>
  <c r="AF1079" i="3" s="1"/>
  <c r="AF1080" i="3" a="1"/>
  <c r="AF1080" i="3" s="1"/>
  <c r="AF1081" i="3" a="1"/>
  <c r="AF1081" i="3" s="1"/>
  <c r="AF1082" i="3" a="1"/>
  <c r="AF1082" i="3" s="1"/>
  <c r="AF1083" i="3" a="1"/>
  <c r="AF1083" i="3" s="1"/>
  <c r="AF1084" i="3" a="1"/>
  <c r="AF1084" i="3" s="1"/>
  <c r="AF1085" i="3" a="1"/>
  <c r="AF1085" i="3" s="1"/>
  <c r="AF1086" i="3" a="1"/>
  <c r="AF1086" i="3" s="1"/>
  <c r="AF1087" i="3" a="1"/>
  <c r="AF1087" i="3" s="1"/>
  <c r="AF1088" i="3" a="1"/>
  <c r="AF1088" i="3" s="1"/>
  <c r="AF1089" i="3" a="1"/>
  <c r="AF1089" i="3" s="1"/>
  <c r="AF1090" i="3" a="1"/>
  <c r="AF1090" i="3" s="1"/>
  <c r="AF1091" i="3" a="1"/>
  <c r="AF1091" i="3" s="1"/>
  <c r="AF1092" i="3" a="1"/>
  <c r="AF1092" i="3" s="1"/>
  <c r="AF1093" i="3" a="1"/>
  <c r="AF1093" i="3" s="1"/>
  <c r="AF1094" i="3" a="1"/>
  <c r="AF1094" i="3" s="1"/>
  <c r="AF1095" i="3" a="1"/>
  <c r="AF1095" i="3" s="1"/>
  <c r="AF1096" i="3" a="1"/>
  <c r="AF1096" i="3" s="1"/>
  <c r="AF1097" i="3" a="1"/>
  <c r="AF1097" i="3" s="1"/>
  <c r="AF1098" i="3" a="1"/>
  <c r="AF1098" i="3" s="1"/>
  <c r="AF1099" i="3" a="1"/>
  <c r="AF1099" i="3" s="1"/>
  <c r="AF1100" i="3" a="1"/>
  <c r="AF1100" i="3" s="1"/>
  <c r="AF1101" i="3" a="1"/>
  <c r="AF1101" i="3" s="1"/>
  <c r="AF1102" i="3" a="1"/>
  <c r="AF1102" i="3" s="1"/>
  <c r="AF1103" i="3" a="1"/>
  <c r="AF1103" i="3" s="1"/>
  <c r="AF1104" i="3" a="1"/>
  <c r="AF1104" i="3" s="1"/>
  <c r="AF1105" i="3" a="1"/>
  <c r="AF1105" i="3" s="1"/>
  <c r="AF1106" i="3" a="1"/>
  <c r="AF1106" i="3" s="1"/>
  <c r="AF1107" i="3" a="1"/>
  <c r="AF1107" i="3" s="1"/>
  <c r="AF1108" i="3" a="1"/>
  <c r="AF1108" i="3" s="1"/>
  <c r="AF1109" i="3" a="1"/>
  <c r="AF1109" i="3" s="1"/>
  <c r="AF1110" i="3" a="1"/>
  <c r="AF1110" i="3" s="1"/>
  <c r="AF1111" i="3" a="1"/>
  <c r="AF1111" i="3" s="1"/>
  <c r="AF1112" i="3" a="1"/>
  <c r="AF1112" i="3" s="1"/>
  <c r="AF1113" i="3" a="1"/>
  <c r="AF1113" i="3" s="1"/>
  <c r="AF1114" i="3" a="1"/>
  <c r="AF1114" i="3" s="1"/>
  <c r="AF1115" i="3" a="1"/>
  <c r="AF1115" i="3" s="1"/>
  <c r="AF1116" i="3" a="1"/>
  <c r="AF1116" i="3" s="1"/>
  <c r="AF1117" i="3" a="1"/>
  <c r="AF1117" i="3" s="1"/>
  <c r="AF1118" i="3" a="1"/>
  <c r="AF1118" i="3" s="1"/>
  <c r="AF1119" i="3" a="1"/>
  <c r="AF1119" i="3" s="1"/>
  <c r="AF1120" i="3" a="1"/>
  <c r="AF1120" i="3" s="1"/>
  <c r="AF1121" i="3" a="1"/>
  <c r="AF1121" i="3" s="1"/>
  <c r="AF1122" i="3" a="1"/>
  <c r="AF1122" i="3" s="1"/>
  <c r="AF1123" i="3" a="1"/>
  <c r="AF1123" i="3" s="1"/>
  <c r="AF1124" i="3" a="1"/>
  <c r="AF1124" i="3" s="1"/>
  <c r="AF1125" i="3" a="1"/>
  <c r="AF1125" i="3" s="1"/>
  <c r="AF1126" i="3" a="1"/>
  <c r="AF1126" i="3" s="1"/>
  <c r="AF1127" i="3" a="1"/>
  <c r="AF1127" i="3" s="1"/>
  <c r="AF1128" i="3" a="1"/>
  <c r="AF1128" i="3" s="1"/>
  <c r="AF1129" i="3" a="1"/>
  <c r="AF1129" i="3" s="1"/>
  <c r="AF1130" i="3" a="1"/>
  <c r="AF1130" i="3" s="1"/>
  <c r="AF1131" i="3" a="1"/>
  <c r="AF1131" i="3" s="1"/>
  <c r="AF1132" i="3" a="1"/>
  <c r="AF1132" i="3" s="1"/>
  <c r="AF1133" i="3" a="1"/>
  <c r="AF1133" i="3" s="1"/>
  <c r="AF1134" i="3" a="1"/>
  <c r="AF1134" i="3" s="1"/>
  <c r="AF1135" i="3" a="1"/>
  <c r="AF1135" i="3" s="1"/>
  <c r="AF1136" i="3" a="1"/>
  <c r="AF1136" i="3" s="1"/>
  <c r="AF1137" i="3" a="1"/>
  <c r="AF1137" i="3" s="1"/>
  <c r="AF1138" i="3" a="1"/>
  <c r="AF1138" i="3" s="1"/>
  <c r="AF1139" i="3" a="1"/>
  <c r="AF1139" i="3" s="1"/>
  <c r="AF1140" i="3" a="1"/>
  <c r="AF1140" i="3" s="1"/>
  <c r="AF1141" i="3" a="1"/>
  <c r="AF1141" i="3" s="1"/>
  <c r="AF1142" i="3" a="1"/>
  <c r="AF1142" i="3" s="1"/>
  <c r="AF1143" i="3" a="1"/>
  <c r="AF1143" i="3" s="1"/>
  <c r="AF1144" i="3" a="1"/>
  <c r="AF1144" i="3" s="1"/>
  <c r="AF1145" i="3" a="1"/>
  <c r="AF1145" i="3" s="1"/>
  <c r="AF1146" i="3" a="1"/>
  <c r="AF1146" i="3" s="1"/>
  <c r="AF1147" i="3" a="1"/>
  <c r="AF1147" i="3" s="1"/>
  <c r="AF1148" i="3" a="1"/>
  <c r="AF1148" i="3" s="1"/>
  <c r="AF1149" i="3" a="1"/>
  <c r="AF1149" i="3" s="1"/>
  <c r="AF1150" i="3" a="1"/>
  <c r="AF1150" i="3" s="1"/>
  <c r="AF1151" i="3" a="1"/>
  <c r="AF1151" i="3" s="1"/>
  <c r="AF1152" i="3" a="1"/>
  <c r="AF1152" i="3" s="1"/>
  <c r="AF1153" i="3" a="1"/>
  <c r="AF1153" i="3" s="1"/>
  <c r="AF1154" i="3" a="1"/>
  <c r="AF1154" i="3" s="1"/>
  <c r="AF1155" i="3" a="1"/>
  <c r="AF1155" i="3" s="1"/>
  <c r="AF1156" i="3" a="1"/>
  <c r="AF1156" i="3" s="1"/>
  <c r="AF1157" i="3" a="1"/>
  <c r="AF1157" i="3" s="1"/>
  <c r="AF1158" i="3" a="1"/>
  <c r="AF1158" i="3" s="1"/>
  <c r="AF1159" i="3" a="1"/>
  <c r="AF1159" i="3" s="1"/>
  <c r="AF1160" i="3" a="1"/>
  <c r="AF1160" i="3" s="1"/>
  <c r="AF1161" i="3" a="1"/>
  <c r="AF1161" i="3" s="1"/>
  <c r="AF1162" i="3" a="1"/>
  <c r="AF1162" i="3" s="1"/>
  <c r="AF1163" i="3" a="1"/>
  <c r="AF1163" i="3" s="1"/>
  <c r="AF1164" i="3" a="1"/>
  <c r="AF1164" i="3" s="1"/>
  <c r="AF1165" i="3" a="1"/>
  <c r="AF1165" i="3" s="1"/>
  <c r="AF1166" i="3" a="1"/>
  <c r="AF1166" i="3" s="1"/>
  <c r="AF1167" i="3" a="1"/>
  <c r="AF1167" i="3" s="1"/>
  <c r="AF1168" i="3" a="1"/>
  <c r="AF1168" i="3" s="1"/>
  <c r="AF1169" i="3" a="1"/>
  <c r="AF1169" i="3" s="1"/>
  <c r="AF1170" i="3" a="1"/>
  <c r="AF1170" i="3" s="1"/>
  <c r="AF1171" i="3" a="1"/>
  <c r="AF1171" i="3" s="1"/>
  <c r="AF1172" i="3" a="1"/>
  <c r="AF1172" i="3" s="1"/>
  <c r="AF1173" i="3" a="1"/>
  <c r="AF1173" i="3" s="1"/>
  <c r="AF1174" i="3" a="1"/>
  <c r="AF1174" i="3" s="1"/>
  <c r="AF1175" i="3" a="1"/>
  <c r="AF1175" i="3" s="1"/>
  <c r="AF1176" i="3" a="1"/>
  <c r="AF1176" i="3" s="1"/>
  <c r="AF1177" i="3" a="1"/>
  <c r="AF1177" i="3" s="1"/>
  <c r="AF1178" i="3" a="1"/>
  <c r="AF1178" i="3" s="1"/>
  <c r="AF1179" i="3" a="1"/>
  <c r="AF1179" i="3" s="1"/>
  <c r="AF1180" i="3" a="1"/>
  <c r="AF1180" i="3" s="1"/>
  <c r="AF1181" i="3" a="1"/>
  <c r="AF1181" i="3" s="1"/>
  <c r="AF1182" i="3" a="1"/>
  <c r="AF1182" i="3" s="1"/>
  <c r="AF1183" i="3" a="1"/>
  <c r="AF1183" i="3" s="1"/>
  <c r="AF1184" i="3" a="1"/>
  <c r="AF1184" i="3" s="1"/>
  <c r="AF1185" i="3" a="1"/>
  <c r="AF1185" i="3" s="1"/>
  <c r="AF1186" i="3" a="1"/>
  <c r="AF1186" i="3" s="1"/>
  <c r="AF1187" i="3" a="1"/>
  <c r="AF1187" i="3" s="1"/>
  <c r="AF1188" i="3" a="1"/>
  <c r="AF1188" i="3" s="1"/>
  <c r="AF1189" i="3" a="1"/>
  <c r="AF1189" i="3" s="1"/>
  <c r="AF1190" i="3" a="1"/>
  <c r="AF1190" i="3" s="1"/>
  <c r="AF1191" i="3" a="1"/>
  <c r="AF1191" i="3" s="1"/>
  <c r="AF1192" i="3" a="1"/>
  <c r="AF1192" i="3" s="1"/>
  <c r="AF1193" i="3" a="1"/>
  <c r="AF1193" i="3" s="1"/>
  <c r="AF1194" i="3" a="1"/>
  <c r="AF1194" i="3" s="1"/>
  <c r="AF1195" i="3" a="1"/>
  <c r="AF1195" i="3" s="1"/>
  <c r="AF1196" i="3" a="1"/>
  <c r="AF1196" i="3" s="1"/>
  <c r="AF1197" i="3" a="1"/>
  <c r="AF1197" i="3" s="1"/>
  <c r="AF1198" i="3" a="1"/>
  <c r="AF1198" i="3" s="1"/>
  <c r="AF1199" i="3" a="1"/>
  <c r="AF1199" i="3" s="1"/>
  <c r="AF1200" i="3" a="1"/>
  <c r="AF1200" i="3" s="1"/>
  <c r="AF1201" i="3" a="1"/>
  <c r="AF1201" i="3" s="1"/>
  <c r="AF1202" i="3" a="1"/>
  <c r="AF1202" i="3" s="1"/>
  <c r="AF1203" i="3" a="1"/>
  <c r="AF1203" i="3" s="1"/>
  <c r="AF1204" i="3" a="1"/>
  <c r="AF1204" i="3" s="1"/>
  <c r="AF1205" i="3" a="1"/>
  <c r="AF1205" i="3" s="1"/>
  <c r="AF1206" i="3" a="1"/>
  <c r="AF1206" i="3" s="1"/>
  <c r="AF1207" i="3" a="1"/>
  <c r="AF1207" i="3" s="1"/>
  <c r="AF1208" i="3" a="1"/>
  <c r="AF1208" i="3" s="1"/>
  <c r="AF1209" i="3" a="1"/>
  <c r="AF1209" i="3" s="1"/>
  <c r="AF1210" i="3" a="1"/>
  <c r="AF1210" i="3" s="1"/>
  <c r="AF1211" i="3" a="1"/>
  <c r="AF1211" i="3" s="1"/>
  <c r="AF1212" i="3" a="1"/>
  <c r="AF1212" i="3" s="1"/>
  <c r="AF1213" i="3" a="1"/>
  <c r="AF1213" i="3" s="1"/>
  <c r="AF1214" i="3" a="1"/>
  <c r="AF1214" i="3" s="1"/>
  <c r="AF1215" i="3" a="1"/>
  <c r="AF1215" i="3" s="1"/>
  <c r="AF1216" i="3" a="1"/>
  <c r="AF1216" i="3" s="1"/>
  <c r="AF1217" i="3" a="1"/>
  <c r="AF1217" i="3" s="1"/>
  <c r="AF1218" i="3" a="1"/>
  <c r="AF1218" i="3" s="1"/>
  <c r="AF1219" i="3" a="1"/>
  <c r="AF1219" i="3" s="1"/>
  <c r="AF1220" i="3" a="1"/>
  <c r="AF1220" i="3" s="1"/>
  <c r="AF1221" i="3" a="1"/>
  <c r="AF1221" i="3" s="1"/>
  <c r="AF1222" i="3" a="1"/>
  <c r="AF1222" i="3" s="1"/>
  <c r="AF1223" i="3" a="1"/>
  <c r="AF1223" i="3" s="1"/>
  <c r="AF1224" i="3" a="1"/>
  <c r="AF1224" i="3" s="1"/>
  <c r="AF1225" i="3" a="1"/>
  <c r="AF1225" i="3" s="1"/>
  <c r="AF1226" i="3" a="1"/>
  <c r="AF1226" i="3" s="1"/>
  <c r="AF1227" i="3" a="1"/>
  <c r="AF1227" i="3" s="1"/>
  <c r="AF1228" i="3" a="1"/>
  <c r="AF1228" i="3" s="1"/>
  <c r="AF1229" i="3" a="1"/>
  <c r="AF1229" i="3" s="1"/>
  <c r="AF1230" i="3" a="1"/>
  <c r="AF1230" i="3" s="1"/>
  <c r="AF1231" i="3" a="1"/>
  <c r="AF1231" i="3" s="1"/>
  <c r="AF1232" i="3" a="1"/>
  <c r="AF1232" i="3" s="1"/>
  <c r="AF1233" i="3" a="1"/>
  <c r="AF1233" i="3" s="1"/>
  <c r="AF1234" i="3" a="1"/>
  <c r="AF1234" i="3" s="1"/>
  <c r="AF1235" i="3" a="1"/>
  <c r="AF1235" i="3" s="1"/>
  <c r="AF1236" i="3" a="1"/>
  <c r="AF1236" i="3" s="1"/>
  <c r="AF1237" i="3" a="1"/>
  <c r="AF1237" i="3" s="1"/>
  <c r="AF1238" i="3" a="1"/>
  <c r="AF1238" i="3" s="1"/>
  <c r="AF1239" i="3" a="1"/>
  <c r="AF1239" i="3" s="1"/>
  <c r="AF1240" i="3" a="1"/>
  <c r="AF1240" i="3" s="1"/>
  <c r="AF1241" i="3" a="1"/>
  <c r="AF1241" i="3" s="1"/>
  <c r="AF1242" i="3" a="1"/>
  <c r="AF1242" i="3" s="1"/>
  <c r="AF1243" i="3" a="1"/>
  <c r="AF1243" i="3" s="1"/>
  <c r="AF1244" i="3" a="1"/>
  <c r="AF1244" i="3" s="1"/>
  <c r="AF1245" i="3" a="1"/>
  <c r="AF1245" i="3" s="1"/>
  <c r="AF1246" i="3" a="1"/>
  <c r="AF1246" i="3" s="1"/>
  <c r="AF1247" i="3" a="1"/>
  <c r="AF1247" i="3" s="1"/>
  <c r="AF1248" i="3" a="1"/>
  <c r="AF1248" i="3" s="1"/>
  <c r="AF1249" i="3" a="1"/>
  <c r="AF1249" i="3" s="1"/>
  <c r="AF1250" i="3" a="1"/>
  <c r="AF1250" i="3" s="1"/>
  <c r="AF1251" i="3" a="1"/>
  <c r="AF1251" i="3" s="1"/>
  <c r="AF1252" i="3" a="1"/>
  <c r="AF1252" i="3" s="1"/>
  <c r="AF1253" i="3" a="1"/>
  <c r="AF1253" i="3" s="1"/>
  <c r="AF1254" i="3" a="1"/>
  <c r="AF1254" i="3" s="1"/>
  <c r="AF1255" i="3" a="1"/>
  <c r="AF1255" i="3" s="1"/>
  <c r="AF1256" i="3" a="1"/>
  <c r="AF1256" i="3" s="1"/>
  <c r="AF1257" i="3" a="1"/>
  <c r="AF1257" i="3" s="1"/>
  <c r="AF1258" i="3" a="1"/>
  <c r="AF1258" i="3" s="1"/>
  <c r="AF1259" i="3" a="1"/>
  <c r="AF1259" i="3" s="1"/>
  <c r="AF1260" i="3" a="1"/>
  <c r="AF1260" i="3" s="1"/>
  <c r="AF1261" i="3" a="1"/>
  <c r="AF1261" i="3" s="1"/>
  <c r="AF1262" i="3" a="1"/>
  <c r="AF1262" i="3" s="1"/>
  <c r="AF1263" i="3" a="1"/>
  <c r="AF1263" i="3" s="1"/>
  <c r="AF1264" i="3" a="1"/>
  <c r="AF1264" i="3" s="1"/>
  <c r="AF1265" i="3" a="1"/>
  <c r="AF1265" i="3" s="1"/>
  <c r="AF1266" i="3" a="1"/>
  <c r="AF1266" i="3" s="1"/>
  <c r="AF1267" i="3" a="1"/>
  <c r="AF1267" i="3" s="1"/>
  <c r="AF1268" i="3" a="1"/>
  <c r="AF1268" i="3" s="1"/>
  <c r="AF1269" i="3" a="1"/>
  <c r="AF1269" i="3" s="1"/>
  <c r="AF1270" i="3" a="1"/>
  <c r="AF1270" i="3" s="1"/>
  <c r="AF1271" i="3" a="1"/>
  <c r="AF1271" i="3" s="1"/>
  <c r="AF1272" i="3" a="1"/>
  <c r="AF1272" i="3" s="1"/>
  <c r="AF1273" i="3" a="1"/>
  <c r="AF1273" i="3" s="1"/>
  <c r="AF1274" i="3" a="1"/>
  <c r="AF1274" i="3" s="1"/>
  <c r="AF1275" i="3" a="1"/>
  <c r="AF1275" i="3" s="1"/>
  <c r="AF1276" i="3" a="1"/>
  <c r="AF1276" i="3" s="1"/>
  <c r="AF1277" i="3" a="1"/>
  <c r="AF1277" i="3" s="1"/>
  <c r="AF1278" i="3" a="1"/>
  <c r="AF1278" i="3" s="1"/>
  <c r="AF1279" i="3" a="1"/>
  <c r="AF1279" i="3" s="1"/>
  <c r="AF1280" i="3" a="1"/>
  <c r="AF1280" i="3" s="1"/>
  <c r="AF1281" i="3" a="1"/>
  <c r="AF1281" i="3" s="1"/>
  <c r="AF1282" i="3" a="1"/>
  <c r="AF1282" i="3" s="1"/>
  <c r="AF1283" i="3" a="1"/>
  <c r="AF1283" i="3" s="1"/>
  <c r="AF1284" i="3" a="1"/>
  <c r="AF1284" i="3" s="1"/>
  <c r="AF1285" i="3" a="1"/>
  <c r="AF1285" i="3" s="1"/>
  <c r="AF1286" i="3" a="1"/>
  <c r="AF1286" i="3" s="1"/>
  <c r="AF1287" i="3" a="1"/>
  <c r="AF1287" i="3" s="1"/>
  <c r="AF1288" i="3" a="1"/>
  <c r="AF1288" i="3" s="1"/>
  <c r="AF1289" i="3" a="1"/>
  <c r="AF1289" i="3" s="1"/>
  <c r="AF1290" i="3" a="1"/>
  <c r="AF1290" i="3" s="1"/>
  <c r="AF1291" i="3" a="1"/>
  <c r="AF1291" i="3" s="1"/>
  <c r="AF1292" i="3" a="1"/>
  <c r="AF1292" i="3" s="1"/>
  <c r="AF1293" i="3" a="1"/>
  <c r="AF1293" i="3" s="1"/>
  <c r="AF1294" i="3" a="1"/>
  <c r="AF1294" i="3" s="1"/>
  <c r="AF1295" i="3" a="1"/>
  <c r="AF1295" i="3" s="1"/>
  <c r="AF1296" i="3" a="1"/>
  <c r="AF1296" i="3" s="1"/>
  <c r="AF1297" i="3" a="1"/>
  <c r="AF1297" i="3" s="1"/>
  <c r="AF1298" i="3" a="1"/>
  <c r="AF1298" i="3" s="1"/>
  <c r="AF1299" i="3" a="1"/>
  <c r="AF1299" i="3" s="1"/>
  <c r="AF1300" i="3" a="1"/>
  <c r="AF1300" i="3" s="1"/>
  <c r="AF1301" i="3" a="1"/>
  <c r="AF1301" i="3" s="1"/>
  <c r="AF1302" i="3" a="1"/>
  <c r="AF1302" i="3" s="1"/>
  <c r="AF1303" i="3" a="1"/>
  <c r="AF1303" i="3" s="1"/>
  <c r="AF1304" i="3" a="1"/>
  <c r="AF1304" i="3" s="1"/>
  <c r="AF1305" i="3" a="1"/>
  <c r="AF1305" i="3" s="1"/>
  <c r="AF1306" i="3" a="1"/>
  <c r="AF1306" i="3" s="1"/>
  <c r="AF1307" i="3" a="1"/>
  <c r="AF1307" i="3" s="1"/>
  <c r="AF1308" i="3" a="1"/>
  <c r="AF1308" i="3" s="1"/>
  <c r="AF1309" i="3" a="1"/>
  <c r="AF1309" i="3" s="1"/>
  <c r="AF1310" i="3" a="1"/>
  <c r="AF1310" i="3" s="1"/>
  <c r="AF1311" i="3" a="1"/>
  <c r="AF1311" i="3" s="1"/>
  <c r="AF1312" i="3" a="1"/>
  <c r="AF1312" i="3" s="1"/>
  <c r="AF1313" i="3" a="1"/>
  <c r="AF1313" i="3" s="1"/>
  <c r="AF1314" i="3" a="1"/>
  <c r="AF1314" i="3" s="1"/>
  <c r="AF1315" i="3" a="1"/>
  <c r="AF1315" i="3" s="1"/>
  <c r="AF1316" i="3" a="1"/>
  <c r="AF1316" i="3" s="1"/>
  <c r="AF1317" i="3" a="1"/>
  <c r="AF1317" i="3" s="1"/>
  <c r="AF1318" i="3" a="1"/>
  <c r="AF1318" i="3" s="1"/>
  <c r="AF1319" i="3" a="1"/>
  <c r="AF1319" i="3" s="1"/>
  <c r="AF1320" i="3" a="1"/>
  <c r="AF1320" i="3" s="1"/>
  <c r="AF1321" i="3" a="1"/>
  <c r="AF1321" i="3" s="1"/>
  <c r="AF1322" i="3" a="1"/>
  <c r="AF1322" i="3" s="1"/>
  <c r="AF1323" i="3" a="1"/>
  <c r="AF1323" i="3" s="1"/>
  <c r="AF1324" i="3" a="1"/>
  <c r="AF1324" i="3" s="1"/>
  <c r="AF1325" i="3" a="1"/>
  <c r="AF1325" i="3" s="1"/>
  <c r="AF1326" i="3" a="1"/>
  <c r="AF1326" i="3" s="1"/>
  <c r="AF1327" i="3" a="1"/>
  <c r="AF1327" i="3" s="1"/>
  <c r="AF1328" i="3" a="1"/>
  <c r="AF1328" i="3" s="1"/>
  <c r="AF1329" i="3" a="1"/>
  <c r="AF1329" i="3" s="1"/>
  <c r="AF1330" i="3" a="1"/>
  <c r="AF1330" i="3" s="1"/>
  <c r="AF1331" i="3" a="1"/>
  <c r="AF1331" i="3" s="1"/>
  <c r="AF1332" i="3" a="1"/>
  <c r="AF1332" i="3" s="1"/>
  <c r="AF1333" i="3" a="1"/>
  <c r="AF1333" i="3" s="1"/>
  <c r="AF1334" i="3" a="1"/>
  <c r="AF1334" i="3" s="1"/>
  <c r="AF1335" i="3" a="1"/>
  <c r="AF1335" i="3" s="1"/>
  <c r="AF1336" i="3" a="1"/>
  <c r="AF1336" i="3" s="1"/>
  <c r="AF1337" i="3" a="1"/>
  <c r="AF1337" i="3" s="1"/>
  <c r="AF1338" i="3" a="1"/>
  <c r="AF1338" i="3" s="1"/>
  <c r="AF1339" i="3" a="1"/>
  <c r="AF1339" i="3" s="1"/>
  <c r="AF1340" i="3" a="1"/>
  <c r="AF1340" i="3" s="1"/>
  <c r="AF1341" i="3" a="1"/>
  <c r="AF1341" i="3" s="1"/>
  <c r="AF1342" i="3" a="1"/>
  <c r="AF1342" i="3" s="1"/>
  <c r="AF1343" i="3" a="1"/>
  <c r="AF1343" i="3" s="1"/>
  <c r="AF1344" i="3" a="1"/>
  <c r="AF1344" i="3" s="1"/>
  <c r="AF1345" i="3" a="1"/>
  <c r="AF1345" i="3" s="1"/>
  <c r="AF1346" i="3" a="1"/>
  <c r="AF1346" i="3" s="1"/>
  <c r="AF1347" i="3" a="1"/>
  <c r="AF1347" i="3" s="1"/>
  <c r="AF1348" i="3" a="1"/>
  <c r="AF1348" i="3" s="1"/>
  <c r="AF1349" i="3" a="1"/>
  <c r="AF1349" i="3" s="1"/>
  <c r="AF1350" i="3" a="1"/>
  <c r="AF1350" i="3" s="1"/>
  <c r="AF1351" i="3" a="1"/>
  <c r="AF1351" i="3" s="1"/>
  <c r="AF1352" i="3" a="1"/>
  <c r="AF1352" i="3" s="1"/>
  <c r="AF1353" i="3" a="1"/>
  <c r="AF1353" i="3" s="1"/>
  <c r="AF1354" i="3" a="1"/>
  <c r="AF1354" i="3" s="1"/>
  <c r="AF1355" i="3" a="1"/>
  <c r="AF1355" i="3" s="1"/>
  <c r="AF1356" i="3" a="1"/>
  <c r="AF1356" i="3" s="1"/>
  <c r="AF1357" i="3" a="1"/>
  <c r="AF1357" i="3" s="1"/>
  <c r="AF1358" i="3" a="1"/>
  <c r="AF1358" i="3" s="1"/>
  <c r="AF1359" i="3" a="1"/>
  <c r="AF1359" i="3" s="1"/>
  <c r="AF1360" i="3" a="1"/>
  <c r="AF1360" i="3" s="1"/>
  <c r="AF1361" i="3" a="1"/>
  <c r="AF1361" i="3" s="1"/>
  <c r="AF1362" i="3" a="1"/>
  <c r="AF1362" i="3" s="1"/>
  <c r="AF1363" i="3" a="1"/>
  <c r="AF1363" i="3" s="1"/>
  <c r="AF1364" i="3" a="1"/>
  <c r="AF1364" i="3" s="1"/>
  <c r="AF1365" i="3" a="1"/>
  <c r="AF1365" i="3" s="1"/>
  <c r="AF1366" i="3" a="1"/>
  <c r="AF1366" i="3" s="1"/>
  <c r="AF1367" i="3" a="1"/>
  <c r="AF1367" i="3" s="1"/>
  <c r="AF1368" i="3" a="1"/>
  <c r="AF1368" i="3" s="1"/>
  <c r="AF1369" i="3" a="1"/>
  <c r="AF1369" i="3" s="1"/>
  <c r="AF1370" i="3" a="1"/>
  <c r="AF1370" i="3" s="1"/>
  <c r="AF1371" i="3" a="1"/>
  <c r="AF1371" i="3" s="1"/>
  <c r="AF1372" i="3" a="1"/>
  <c r="AF1372" i="3" s="1"/>
  <c r="AF1373" i="3" a="1"/>
  <c r="AF1373" i="3" s="1"/>
  <c r="AF1374" i="3" a="1"/>
  <c r="AF1374" i="3" s="1"/>
  <c r="AF1375" i="3" a="1"/>
  <c r="AF1375" i="3" s="1"/>
  <c r="AF1376" i="3" a="1"/>
  <c r="AF1376" i="3" s="1"/>
  <c r="AF1377" i="3" a="1"/>
  <c r="AF1377" i="3" s="1"/>
  <c r="AF1378" i="3" a="1"/>
  <c r="AF1378" i="3" s="1"/>
  <c r="AF1379" i="3" a="1"/>
  <c r="AF1379" i="3" s="1"/>
  <c r="AF1380" i="3" a="1"/>
  <c r="AF1380" i="3" s="1"/>
  <c r="AF1381" i="3" a="1"/>
  <c r="AF1381" i="3" s="1"/>
  <c r="AF1382" i="3" a="1"/>
  <c r="AF1382" i="3" s="1"/>
  <c r="AF1383" i="3" a="1"/>
  <c r="AF1383" i="3" s="1"/>
  <c r="AF1384" i="3" a="1"/>
  <c r="AF1384" i="3" s="1"/>
  <c r="AF1385" i="3" a="1"/>
  <c r="AF1385" i="3" s="1"/>
  <c r="AF1386" i="3" a="1"/>
  <c r="AF1386" i="3" s="1"/>
  <c r="AF1387" i="3" a="1"/>
  <c r="AF1387" i="3" s="1"/>
  <c r="AF1388" i="3" a="1"/>
  <c r="AF1388" i="3" s="1"/>
  <c r="AF1389" i="3" a="1"/>
  <c r="AF1389" i="3" s="1"/>
  <c r="AF1390" i="3" a="1"/>
  <c r="AF1390" i="3" s="1"/>
  <c r="AF1391" i="3" a="1"/>
  <c r="AF1391" i="3" s="1"/>
  <c r="AF1392" i="3" a="1"/>
  <c r="AF1392" i="3" s="1"/>
  <c r="AF1393" i="3" a="1"/>
  <c r="AF1393" i="3" s="1"/>
  <c r="AF1394" i="3" a="1"/>
  <c r="AF1394" i="3" s="1"/>
  <c r="AF1395" i="3" a="1"/>
  <c r="AF1395" i="3" s="1"/>
  <c r="AF1396" i="3" a="1"/>
  <c r="AF1396" i="3" s="1"/>
  <c r="AF1397" i="3" a="1"/>
  <c r="AF1397" i="3" s="1"/>
  <c r="AF1398" i="3" a="1"/>
  <c r="AF1398" i="3" s="1"/>
  <c r="AF1399" i="3" a="1"/>
  <c r="AF1399" i="3" s="1"/>
  <c r="AF1400" i="3" a="1"/>
  <c r="AF1400" i="3" s="1"/>
  <c r="AF1401" i="3" a="1"/>
  <c r="AF1401" i="3" s="1"/>
  <c r="AF1402" i="3" a="1"/>
  <c r="AF1402" i="3" s="1"/>
  <c r="AF1403" i="3" a="1"/>
  <c r="AF1403" i="3" s="1"/>
  <c r="AF1404" i="3" a="1"/>
  <c r="AF1404" i="3" s="1"/>
  <c r="AF1405" i="3" a="1"/>
  <c r="AF1405" i="3" s="1"/>
  <c r="AF1406" i="3" a="1"/>
  <c r="AF1406" i="3" s="1"/>
  <c r="AF1407" i="3" a="1"/>
  <c r="AF1407" i="3" s="1"/>
  <c r="AF1408" i="3" a="1"/>
  <c r="AF1408" i="3" s="1"/>
  <c r="AF1409" i="3" a="1"/>
  <c r="AF1409" i="3" s="1"/>
  <c r="AF1410" i="3" a="1"/>
  <c r="AF1410" i="3"/>
  <c r="AF1411" i="3" a="1"/>
  <c r="AF1411" i="3" s="1"/>
  <c r="AF1412" i="3" a="1"/>
  <c r="AF1412" i="3" s="1"/>
  <c r="AF1413" i="3" a="1"/>
  <c r="AF1413" i="3" s="1"/>
  <c r="AF1414" i="3" a="1"/>
  <c r="AF1414" i="3" s="1"/>
  <c r="AF1415" i="3" a="1"/>
  <c r="AF1415" i="3" s="1"/>
  <c r="AF1416" i="3" a="1"/>
  <c r="AF1416" i="3" s="1"/>
  <c r="AF1417" i="3" a="1"/>
  <c r="AF1417" i="3" s="1"/>
  <c r="AF1418" i="3" a="1"/>
  <c r="AF1418" i="3" s="1"/>
  <c r="AF1419" i="3" a="1"/>
  <c r="AF1419" i="3" s="1"/>
  <c r="AF1420" i="3" a="1"/>
  <c r="AF1420" i="3" s="1"/>
  <c r="AF1421" i="3" a="1"/>
  <c r="AF1421" i="3" s="1"/>
  <c r="AF1422" i="3" a="1"/>
  <c r="AF1422" i="3" s="1"/>
  <c r="AF1423" i="3" a="1"/>
  <c r="AF1423" i="3" s="1"/>
  <c r="AF1424" i="3" a="1"/>
  <c r="AF1424" i="3" s="1"/>
  <c r="AF1425" i="3" a="1"/>
  <c r="AF1425" i="3" s="1"/>
  <c r="AF1426" i="3" a="1"/>
  <c r="AF1426" i="3" s="1"/>
  <c r="AF1427" i="3" a="1"/>
  <c r="AF1427" i="3" s="1"/>
  <c r="AF1428" i="3" a="1"/>
  <c r="AF1428" i="3" s="1"/>
  <c r="AF1429" i="3" a="1"/>
  <c r="AF1429" i="3" s="1"/>
  <c r="AF1430" i="3" a="1"/>
  <c r="AF1430" i="3" s="1"/>
  <c r="AF1431" i="3" a="1"/>
  <c r="AF1431" i="3" s="1"/>
  <c r="AF1432" i="3" a="1"/>
  <c r="AF1432" i="3" s="1"/>
  <c r="AF1433" i="3" a="1"/>
  <c r="AF1433" i="3" s="1"/>
  <c r="AF1434" i="3" a="1"/>
  <c r="AF1434" i="3" s="1"/>
  <c r="AF1435" i="3" a="1"/>
  <c r="AF1435" i="3" s="1"/>
  <c r="AF1436" i="3" a="1"/>
  <c r="AF1436" i="3" s="1"/>
  <c r="AF1437" i="3" a="1"/>
  <c r="AF1437" i="3" s="1"/>
  <c r="AF1438" i="3" a="1"/>
  <c r="AF1438" i="3" s="1"/>
  <c r="AF1439" i="3" a="1"/>
  <c r="AF1439" i="3" s="1"/>
  <c r="AF1440" i="3" a="1"/>
  <c r="AF1440" i="3" s="1"/>
  <c r="AF1441" i="3" a="1"/>
  <c r="AF1441" i="3" s="1"/>
  <c r="AF1442" i="3" a="1"/>
  <c r="AF1442" i="3" s="1"/>
  <c r="AF1443" i="3" a="1"/>
  <c r="AF1443" i="3" s="1"/>
  <c r="AF1444" i="3" a="1"/>
  <c r="AF1444" i="3" s="1"/>
  <c r="AF1445" i="3" a="1"/>
  <c r="AF1445" i="3" s="1"/>
  <c r="AF1446" i="3" a="1"/>
  <c r="AF1446" i="3" s="1"/>
  <c r="AF1447" i="3" a="1"/>
  <c r="AF1447" i="3" s="1"/>
  <c r="AF1448" i="3" a="1"/>
  <c r="AF1448" i="3" s="1"/>
  <c r="AF1449" i="3" a="1"/>
  <c r="AF1449" i="3" s="1"/>
  <c r="AF1450" i="3" a="1"/>
  <c r="AF1450" i="3" s="1"/>
  <c r="AF1451" i="3" a="1"/>
  <c r="AF1451" i="3" s="1"/>
  <c r="AF1452" i="3" a="1"/>
  <c r="AF1452" i="3" s="1"/>
  <c r="AF1453" i="3" a="1"/>
  <c r="AF1453" i="3" s="1"/>
  <c r="AF1454" i="3" a="1"/>
  <c r="AF1454" i="3" s="1"/>
  <c r="AF1455" i="3" a="1"/>
  <c r="AF1455" i="3" s="1"/>
  <c r="AF1456" i="3" a="1"/>
  <c r="AF1456" i="3" s="1"/>
  <c r="AF1457" i="3" a="1"/>
  <c r="AF1457" i="3" s="1"/>
  <c r="AF1458" i="3" a="1"/>
  <c r="AF1458" i="3" s="1"/>
  <c r="AF1459" i="3" a="1"/>
  <c r="AF1459" i="3" s="1"/>
  <c r="AF1460" i="3" a="1"/>
  <c r="AF1460" i="3" s="1"/>
  <c r="AF1461" i="3" a="1"/>
  <c r="AF1461" i="3" s="1"/>
  <c r="AF1462" i="3" a="1"/>
  <c r="AF1462" i="3" s="1"/>
  <c r="AF1463" i="3" a="1"/>
  <c r="AF1463" i="3" s="1"/>
  <c r="AF1464" i="3" a="1"/>
  <c r="AF1464" i="3" s="1"/>
  <c r="AF1465" i="3" a="1"/>
  <c r="AF1465" i="3" s="1"/>
  <c r="AF1466" i="3" a="1"/>
  <c r="AF1466" i="3" s="1"/>
  <c r="AF1467" i="3" a="1"/>
  <c r="AF1467" i="3" s="1"/>
  <c r="AF1468" i="3" a="1"/>
  <c r="AF1468" i="3" s="1"/>
  <c r="AF1469" i="3" a="1"/>
  <c r="AF1469" i="3" s="1"/>
  <c r="AF1470" i="3" a="1"/>
  <c r="AF1470" i="3" s="1"/>
  <c r="AF1471" i="3" a="1"/>
  <c r="AF1471" i="3" s="1"/>
  <c r="AF1472" i="3" a="1"/>
  <c r="AF1472" i="3" s="1"/>
  <c r="AF1473" i="3" a="1"/>
  <c r="AF1473" i="3" s="1"/>
  <c r="AF1474" i="3" a="1"/>
  <c r="AF1474" i="3" s="1"/>
  <c r="AF1475" i="3" a="1"/>
  <c r="AF1475" i="3" s="1"/>
  <c r="AF1476" i="3" a="1"/>
  <c r="AF1476" i="3" s="1"/>
  <c r="AF1477" i="3" a="1"/>
  <c r="AF1477" i="3" s="1"/>
  <c r="AF1478" i="3" a="1"/>
  <c r="AF1478" i="3" s="1"/>
  <c r="AF1479" i="3" a="1"/>
  <c r="AF1479" i="3" s="1"/>
  <c r="AF1480" i="3" a="1"/>
  <c r="AF1480" i="3" s="1"/>
  <c r="AF1481" i="3" a="1"/>
  <c r="AF1481" i="3" s="1"/>
  <c r="AF1482" i="3" a="1"/>
  <c r="AF1482" i="3" s="1"/>
  <c r="AF1483" i="3" a="1"/>
  <c r="AF1483" i="3" s="1"/>
  <c r="AF1484" i="3" a="1"/>
  <c r="AF1484" i="3" s="1"/>
  <c r="AF1485" i="3" a="1"/>
  <c r="AF1485" i="3" s="1"/>
  <c r="AF1486" i="3" a="1"/>
  <c r="AF1486" i="3" s="1"/>
  <c r="AF1487" i="3" a="1"/>
  <c r="AF1487" i="3" s="1"/>
  <c r="AF1488" i="3" a="1"/>
  <c r="AF1488" i="3" s="1"/>
  <c r="AF1489" i="3" a="1"/>
  <c r="AF1489" i="3" s="1"/>
  <c r="AF1490" i="3" a="1"/>
  <c r="AF1490" i="3" s="1"/>
  <c r="AF1491" i="3" a="1"/>
  <c r="AF1491" i="3" s="1"/>
  <c r="AF1492" i="3" a="1"/>
  <c r="AF1492" i="3" s="1"/>
  <c r="AF1493" i="3" a="1"/>
  <c r="AF1493" i="3" s="1"/>
  <c r="AF1494" i="3" a="1"/>
  <c r="AF1494" i="3" s="1"/>
  <c r="AF1495" i="3" a="1"/>
  <c r="AF1495" i="3" s="1"/>
  <c r="AF1496" i="3" a="1"/>
  <c r="AF1496" i="3" s="1"/>
  <c r="AF1497" i="3" a="1"/>
  <c r="AF1497" i="3" s="1"/>
  <c r="AF1498" i="3" a="1"/>
  <c r="AF1498" i="3" s="1"/>
  <c r="AF1499" i="3" a="1"/>
  <c r="AF1499" i="3" s="1"/>
  <c r="AF1500" i="3" a="1"/>
  <c r="AF1500" i="3" s="1"/>
  <c r="AF1501" i="3" a="1"/>
  <c r="AF1501" i="3" s="1"/>
  <c r="AF1502" i="3" a="1"/>
  <c r="AF1502" i="3" s="1"/>
  <c r="AF1503" i="3" a="1"/>
  <c r="AF1503" i="3" s="1"/>
  <c r="AF1504" i="3" a="1"/>
  <c r="AF1504" i="3" s="1"/>
  <c r="AF1505" i="3" a="1"/>
  <c r="AF1505" i="3" s="1"/>
  <c r="AF1506" i="3" a="1"/>
  <c r="AF1506" i="3" s="1"/>
  <c r="AF1507" i="3" a="1"/>
  <c r="AF1507" i="3" s="1"/>
  <c r="AF1508" i="3" a="1"/>
  <c r="AF1508" i="3" s="1"/>
  <c r="AF1509" i="3" a="1"/>
  <c r="AF1509" i="3" s="1"/>
  <c r="AF1510" i="3" a="1"/>
  <c r="AF1510" i="3" s="1"/>
  <c r="AF1511" i="3" a="1"/>
  <c r="AF1511" i="3" s="1"/>
  <c r="AF1512" i="3" a="1"/>
  <c r="AF1512" i="3" s="1"/>
  <c r="AF1513" i="3" a="1"/>
  <c r="AF1513" i="3" s="1"/>
  <c r="AF1514" i="3" a="1"/>
  <c r="AF1514" i="3" s="1"/>
  <c r="AF1515" i="3" a="1"/>
  <c r="AF1515" i="3" s="1"/>
  <c r="AF1516" i="3" a="1"/>
  <c r="AF1516" i="3" s="1"/>
  <c r="AF1517" i="3" a="1"/>
  <c r="AF1517" i="3" s="1"/>
  <c r="AF1518" i="3" a="1"/>
  <c r="AF1518" i="3" s="1"/>
  <c r="AF1519" i="3" a="1"/>
  <c r="AF1519" i="3" s="1"/>
  <c r="AF1520" i="3" a="1"/>
  <c r="AF1520" i="3" s="1"/>
  <c r="AF1521" i="3" a="1"/>
  <c r="AF1521" i="3" s="1"/>
  <c r="AF1522" i="3" a="1"/>
  <c r="AF1522" i="3" s="1"/>
  <c r="AF1523" i="3" a="1"/>
  <c r="AF1523" i="3" s="1"/>
  <c r="AF1524" i="3" a="1"/>
  <c r="AF1524" i="3" s="1"/>
  <c r="AF1525" i="3" a="1"/>
  <c r="AF1525" i="3" s="1"/>
  <c r="AF1526" i="3" a="1"/>
  <c r="AF1526" i="3" s="1"/>
  <c r="AF1527" i="3" a="1"/>
  <c r="AF1527" i="3" s="1"/>
  <c r="AF1528" i="3" a="1"/>
  <c r="AF1528" i="3" s="1"/>
  <c r="AF1529" i="3" a="1"/>
  <c r="AF1529" i="3" s="1"/>
  <c r="AF1530" i="3" a="1"/>
  <c r="AF1530" i="3" s="1"/>
  <c r="AF1531" i="3" a="1"/>
  <c r="AF1531" i="3" s="1"/>
  <c r="AF1532" i="3" a="1"/>
  <c r="AF1532" i="3" s="1"/>
  <c r="AF1533" i="3" a="1"/>
  <c r="AF1533" i="3" s="1"/>
  <c r="AF1534" i="3" a="1"/>
  <c r="AF1534" i="3" s="1"/>
  <c r="AF1535" i="3" a="1"/>
  <c r="AF1535" i="3" s="1"/>
  <c r="AF1536" i="3" a="1"/>
  <c r="AF1536" i="3" s="1"/>
  <c r="AF1537" i="3" a="1"/>
  <c r="AF1537" i="3" s="1"/>
  <c r="AF1538" i="3" a="1"/>
  <c r="AF1538" i="3" s="1"/>
  <c r="AF1539" i="3" a="1"/>
  <c r="AF1539" i="3" s="1"/>
  <c r="AF1540" i="3" a="1"/>
  <c r="AF1540" i="3" s="1"/>
  <c r="AF1541" i="3" a="1"/>
  <c r="AF1541" i="3" s="1"/>
  <c r="AF1542" i="3" a="1"/>
  <c r="AF1542" i="3" s="1"/>
  <c r="AF1543" i="3" a="1"/>
  <c r="AF1543" i="3" s="1"/>
  <c r="AF1544" i="3" a="1"/>
  <c r="AF1544" i="3" s="1"/>
  <c r="AF1545" i="3" a="1"/>
  <c r="AF1545" i="3" s="1"/>
  <c r="AF1546" i="3" a="1"/>
  <c r="AF1546" i="3" s="1"/>
  <c r="AF1547" i="3" a="1"/>
  <c r="AF1547" i="3" s="1"/>
  <c r="AF1548" i="3" a="1"/>
  <c r="AF1548" i="3" s="1"/>
  <c r="AF1549" i="3" a="1"/>
  <c r="AF1549" i="3" s="1"/>
  <c r="AF1550" i="3" a="1"/>
  <c r="AF1550" i="3" s="1"/>
  <c r="AF1551" i="3" a="1"/>
  <c r="AF1551" i="3" s="1"/>
  <c r="AF1552" i="3" a="1"/>
  <c r="AF1552" i="3" s="1"/>
  <c r="AF1553" i="3" a="1"/>
  <c r="AF1553" i="3" s="1"/>
  <c r="AF1554" i="3" a="1"/>
  <c r="AF1554" i="3" s="1"/>
  <c r="AF1555" i="3" a="1"/>
  <c r="AF1555" i="3" s="1"/>
  <c r="AF1556" i="3" a="1"/>
  <c r="AF1556" i="3" s="1"/>
  <c r="AF1557" i="3" a="1"/>
  <c r="AF1557" i="3" s="1"/>
  <c r="AF1558" i="3" a="1"/>
  <c r="AF1558" i="3" s="1"/>
  <c r="AF1559" i="3" a="1"/>
  <c r="AF1559" i="3" s="1"/>
  <c r="AF1560" i="3" a="1"/>
  <c r="AF1560" i="3" s="1"/>
  <c r="AF1561" i="3" a="1"/>
  <c r="AF1561" i="3" s="1"/>
  <c r="AF1562" i="3" a="1"/>
  <c r="AF1562" i="3" s="1"/>
  <c r="AF1563" i="3" a="1"/>
  <c r="AF1563" i="3" s="1"/>
  <c r="AF1564" i="3" a="1"/>
  <c r="AF1564" i="3" s="1"/>
  <c r="AF1565" i="3" a="1"/>
  <c r="AF1565" i="3" s="1"/>
  <c r="AF1566" i="3" a="1"/>
  <c r="AF1566" i="3" s="1"/>
  <c r="AF1567" i="3" a="1"/>
  <c r="AF1567" i="3" s="1"/>
  <c r="AF1568" i="3" a="1"/>
  <c r="AF1568" i="3" s="1"/>
  <c r="AF1569" i="3" a="1"/>
  <c r="AF1569" i="3" s="1"/>
  <c r="AF1570" i="3" a="1"/>
  <c r="AF1570" i="3" s="1"/>
  <c r="AF1571" i="3" a="1"/>
  <c r="AF1571" i="3" s="1"/>
  <c r="AF1572" i="3" a="1"/>
  <c r="AF1572" i="3" s="1"/>
  <c r="AF1573" i="3" a="1"/>
  <c r="AF1573" i="3" s="1"/>
  <c r="AF1574" i="3" a="1"/>
  <c r="AF1574" i="3" s="1"/>
  <c r="AF1575" i="3" a="1"/>
  <c r="AF1575" i="3" s="1"/>
  <c r="AF1576" i="3" a="1"/>
  <c r="AF1576" i="3" s="1"/>
  <c r="AF1577" i="3" a="1"/>
  <c r="AF1577" i="3" s="1"/>
  <c r="AF1578" i="3" a="1"/>
  <c r="AF1578" i="3" s="1"/>
  <c r="AF1579" i="3" a="1"/>
  <c r="AF1579" i="3" s="1"/>
  <c r="AF1580" i="3" a="1"/>
  <c r="AF1580" i="3" s="1"/>
  <c r="AF1581" i="3" a="1"/>
  <c r="AF1581" i="3" s="1"/>
  <c r="AF1582" i="3" a="1"/>
  <c r="AF1582" i="3" s="1"/>
  <c r="AF1583" i="3" a="1"/>
  <c r="AF1583" i="3" s="1"/>
  <c r="AF1584" i="3" a="1"/>
  <c r="AF1584" i="3" s="1"/>
  <c r="AF1585" i="3" a="1"/>
  <c r="AF1585" i="3" s="1"/>
  <c r="AF1586" i="3" a="1"/>
  <c r="AF1586" i="3" s="1"/>
  <c r="AF1587" i="3" a="1"/>
  <c r="AF1587" i="3" s="1"/>
  <c r="AF1588" i="3" a="1"/>
  <c r="AF1588" i="3" s="1"/>
  <c r="AF1589" i="3" a="1"/>
  <c r="AF1589" i="3" s="1"/>
  <c r="AF1590" i="3" a="1"/>
  <c r="AF1590" i="3" s="1"/>
  <c r="AF1591" i="3" a="1"/>
  <c r="AF1591" i="3" s="1"/>
  <c r="AF1592" i="3" a="1"/>
  <c r="AF1592" i="3" s="1"/>
  <c r="AF1593" i="3" a="1"/>
  <c r="AF1593" i="3" s="1"/>
  <c r="AF1594" i="3" a="1"/>
  <c r="AF1594" i="3" s="1"/>
  <c r="AF1595" i="3" a="1"/>
  <c r="AF1595" i="3" s="1"/>
  <c r="AF1596" i="3" a="1"/>
  <c r="AF1596" i="3" s="1"/>
  <c r="AF1597" i="3" a="1"/>
  <c r="AF1597" i="3" s="1"/>
  <c r="AF1598" i="3" a="1"/>
  <c r="AF1598" i="3" s="1"/>
  <c r="AF1599" i="3" a="1"/>
  <c r="AF1599" i="3" s="1"/>
  <c r="AF1600" i="3" a="1"/>
  <c r="AF1600" i="3" s="1"/>
  <c r="AF1601" i="3" a="1"/>
  <c r="AF1601" i="3" s="1"/>
  <c r="AF1602" i="3" a="1"/>
  <c r="AF1602" i="3" s="1"/>
  <c r="AF1603" i="3" a="1"/>
  <c r="AF1603" i="3" s="1"/>
  <c r="AF1604" i="3" a="1"/>
  <c r="AF1604" i="3" s="1"/>
  <c r="AF1605" i="3" a="1"/>
  <c r="AF1605" i="3" s="1"/>
  <c r="AF1606" i="3" a="1"/>
  <c r="AF1606" i="3" s="1"/>
  <c r="AF1607" i="3" a="1"/>
  <c r="AF1607" i="3" s="1"/>
  <c r="AF1608" i="3" a="1"/>
  <c r="AF1608" i="3" s="1"/>
  <c r="AF1609" i="3" a="1"/>
  <c r="AF1609" i="3" s="1"/>
  <c r="AF1610" i="3" a="1"/>
  <c r="AF1610" i="3" s="1"/>
  <c r="AF1611" i="3" a="1"/>
  <c r="AF1611" i="3" s="1"/>
  <c r="AF1612" i="3" a="1"/>
  <c r="AF1612" i="3" s="1"/>
  <c r="AF1613" i="3" a="1"/>
  <c r="AF1613" i="3" s="1"/>
  <c r="AF1614" i="3" a="1"/>
  <c r="AF1614" i="3" s="1"/>
  <c r="AF1615" i="3" a="1"/>
  <c r="AF1615" i="3" s="1"/>
  <c r="AF1616" i="3" a="1"/>
  <c r="AF1616" i="3" s="1"/>
  <c r="AF1617" i="3" a="1"/>
  <c r="AF1617" i="3" s="1"/>
  <c r="AF1618" i="3" a="1"/>
  <c r="AF1618" i="3" s="1"/>
  <c r="AF1619" i="3" a="1"/>
  <c r="AF1619" i="3" s="1"/>
  <c r="AF1620" i="3" a="1"/>
  <c r="AF1620" i="3" s="1"/>
  <c r="AF1621" i="3" a="1"/>
  <c r="AF1621" i="3" s="1"/>
  <c r="AF1622" i="3" a="1"/>
  <c r="AF1622" i="3" s="1"/>
  <c r="AF1623" i="3" a="1"/>
  <c r="AF1623" i="3" s="1"/>
  <c r="AF1624" i="3" a="1"/>
  <c r="AF1624" i="3" s="1"/>
  <c r="AF1625" i="3" a="1"/>
  <c r="AF1625" i="3" s="1"/>
  <c r="AF1626" i="3" a="1"/>
  <c r="AF1626" i="3" s="1"/>
  <c r="AF1627" i="3" a="1"/>
  <c r="AF1627" i="3" s="1"/>
  <c r="AF1628" i="3" a="1"/>
  <c r="AF1628" i="3" s="1"/>
  <c r="AF1629" i="3" a="1"/>
  <c r="AF1629" i="3" s="1"/>
  <c r="AF1630" i="3" a="1"/>
  <c r="AF1630" i="3" s="1"/>
  <c r="AF1631" i="3" a="1"/>
  <c r="AF1631" i="3" s="1"/>
  <c r="AF1632" i="3" a="1"/>
  <c r="AF1632" i="3" s="1"/>
  <c r="AF1633" i="3" a="1"/>
  <c r="AF1633" i="3" s="1"/>
  <c r="AF1634" i="3" a="1"/>
  <c r="AF1634" i="3" s="1"/>
  <c r="AF1635" i="3" a="1"/>
  <c r="AF1635" i="3" s="1"/>
  <c r="AF1636" i="3" a="1"/>
  <c r="AF1636" i="3" s="1"/>
  <c r="AF1637" i="3" a="1"/>
  <c r="AF1637" i="3" s="1"/>
  <c r="AF1638" i="3" a="1"/>
  <c r="AF1638" i="3" s="1"/>
  <c r="AF1639" i="3" a="1"/>
  <c r="AF1639" i="3" s="1"/>
  <c r="AF1640" i="3" a="1"/>
  <c r="AF1640" i="3" s="1"/>
  <c r="AF1641" i="3" a="1"/>
  <c r="AF1641" i="3" s="1"/>
  <c r="AF1642" i="3" a="1"/>
  <c r="AF1642" i="3" s="1"/>
  <c r="AF1643" i="3" a="1"/>
  <c r="AF1643" i="3" s="1"/>
  <c r="AF1644" i="3" a="1"/>
  <c r="AF1644" i="3" s="1"/>
  <c r="AF1645" i="3" a="1"/>
  <c r="AF1645" i="3" s="1"/>
  <c r="AF1646" i="3" a="1"/>
  <c r="AF1646" i="3" s="1"/>
  <c r="AF1647" i="3" a="1"/>
  <c r="AF1647" i="3" s="1"/>
  <c r="AF1648" i="3" a="1"/>
  <c r="AF1648" i="3" s="1"/>
  <c r="AF1649" i="3" a="1"/>
  <c r="AF1649" i="3" s="1"/>
  <c r="AF1650" i="3" a="1"/>
  <c r="AF1650" i="3" s="1"/>
  <c r="AF1651" i="3" a="1"/>
  <c r="AF1651" i="3" s="1"/>
  <c r="AF1652" i="3" a="1"/>
  <c r="AF1652" i="3" s="1"/>
  <c r="AF1653" i="3" a="1"/>
  <c r="AF1653" i="3" s="1"/>
  <c r="AF1654" i="3" a="1"/>
  <c r="AF1654" i="3" s="1"/>
  <c r="AF1655" i="3" a="1"/>
  <c r="AF1655" i="3" s="1"/>
  <c r="AF1656" i="3" a="1"/>
  <c r="AF1656" i="3" s="1"/>
  <c r="AF1657" i="3" a="1"/>
  <c r="AF1657" i="3" s="1"/>
  <c r="AF1658" i="3" a="1"/>
  <c r="AF1658" i="3" s="1"/>
  <c r="AF1659" i="3" a="1"/>
  <c r="AF1659" i="3" s="1"/>
  <c r="AF1660" i="3" a="1"/>
  <c r="AF1660" i="3" s="1"/>
  <c r="AF1661" i="3" a="1"/>
  <c r="AF1661" i="3" s="1"/>
  <c r="AF1662" i="3" a="1"/>
  <c r="AF1662" i="3" s="1"/>
  <c r="AF1663" i="3" a="1"/>
  <c r="AF1663" i="3" s="1"/>
  <c r="AF1664" i="3" a="1"/>
  <c r="AF1664" i="3" s="1"/>
  <c r="AF1665" i="3" a="1"/>
  <c r="AF1665" i="3" s="1"/>
  <c r="AF1666" i="3" a="1"/>
  <c r="AF1666" i="3" s="1"/>
  <c r="AF1667" i="3" a="1"/>
  <c r="AF1667" i="3" s="1"/>
  <c r="AF1668" i="3" a="1"/>
  <c r="AF1668" i="3" s="1"/>
  <c r="AF1669" i="3" a="1"/>
  <c r="AF1669" i="3" s="1"/>
  <c r="AF1670" i="3" a="1"/>
  <c r="AF1670" i="3" s="1"/>
  <c r="AF1671" i="3" a="1"/>
  <c r="AF1671" i="3" s="1"/>
  <c r="AF1672" i="3" a="1"/>
  <c r="AF1672" i="3" s="1"/>
  <c r="AF1673" i="3" a="1"/>
  <c r="AF1673" i="3" s="1"/>
  <c r="AF1674" i="3" a="1"/>
  <c r="AF1674" i="3" s="1"/>
  <c r="AF1675" i="3" a="1"/>
  <c r="AF1675" i="3" s="1"/>
  <c r="AF1676" i="3" a="1"/>
  <c r="AF1676" i="3" s="1"/>
  <c r="AF1677" i="3" a="1"/>
  <c r="AF1677" i="3" s="1"/>
  <c r="AF1678" i="3" a="1"/>
  <c r="AF1678" i="3" s="1"/>
  <c r="AF1679" i="3" a="1"/>
  <c r="AF1679" i="3" s="1"/>
  <c r="AF1680" i="3" a="1"/>
  <c r="AF1680" i="3" s="1"/>
  <c r="AF1681" i="3" a="1"/>
  <c r="AF1681" i="3" s="1"/>
  <c r="AF1682" i="3" a="1"/>
  <c r="AF1682" i="3" s="1"/>
  <c r="AF1683" i="3" a="1"/>
  <c r="AF1683" i="3" s="1"/>
  <c r="AF1684" i="3" a="1"/>
  <c r="AF1684" i="3" s="1"/>
  <c r="AF1685" i="3" a="1"/>
  <c r="AF1685" i="3" s="1"/>
  <c r="AF1686" i="3" a="1"/>
  <c r="AF1686" i="3" s="1"/>
  <c r="AF1687" i="3" a="1"/>
  <c r="AF1687" i="3" s="1"/>
  <c r="AF1688" i="3" a="1"/>
  <c r="AF1688" i="3" s="1"/>
  <c r="AF1689" i="3" a="1"/>
  <c r="AF1689" i="3" s="1"/>
  <c r="AF1690" i="3" a="1"/>
  <c r="AF1690" i="3" s="1"/>
  <c r="AF1691" i="3" a="1"/>
  <c r="AF1691" i="3" s="1"/>
  <c r="AF1692" i="3" a="1"/>
  <c r="AF1692" i="3" s="1"/>
  <c r="AF1693" i="3" a="1"/>
  <c r="AF1693" i="3" s="1"/>
  <c r="AF1694" i="3" a="1"/>
  <c r="AF1694" i="3" s="1"/>
  <c r="AF1695" i="3" a="1"/>
  <c r="AF1695" i="3" s="1"/>
  <c r="AF1696" i="3" a="1"/>
  <c r="AF1696" i="3" s="1"/>
  <c r="AF1697" i="3" a="1"/>
  <c r="AF1697" i="3" s="1"/>
  <c r="AF1698" i="3" a="1"/>
  <c r="AF1698" i="3" s="1"/>
  <c r="AF1699" i="3" a="1"/>
  <c r="AF1699" i="3" s="1"/>
  <c r="AF1700" i="3" a="1"/>
  <c r="AF1700" i="3" s="1"/>
  <c r="AF1701" i="3" a="1"/>
  <c r="AF1701" i="3" s="1"/>
  <c r="AF1702" i="3" a="1"/>
  <c r="AF1702" i="3" s="1"/>
  <c r="AF1703" i="3" a="1"/>
  <c r="AF1703" i="3" s="1"/>
  <c r="AF1704" i="3" a="1"/>
  <c r="AF1704" i="3" s="1"/>
  <c r="AF1705" i="3" a="1"/>
  <c r="AF1705" i="3" s="1"/>
  <c r="AF1706" i="3" a="1"/>
  <c r="AF1706" i="3" s="1"/>
  <c r="AF1707" i="3" a="1"/>
  <c r="AF1707" i="3" s="1"/>
  <c r="AF1708" i="3" a="1"/>
  <c r="AF1708" i="3" s="1"/>
  <c r="AF1709" i="3" a="1"/>
  <c r="AF1709" i="3" s="1"/>
  <c r="AF1710" i="3" a="1"/>
  <c r="AF1710" i="3" s="1"/>
  <c r="AF1711" i="3" a="1"/>
  <c r="AF1711" i="3" s="1"/>
  <c r="AF1712" i="3" a="1"/>
  <c r="AF1712" i="3" s="1"/>
  <c r="AF1713" i="3" a="1"/>
  <c r="AF1713" i="3" s="1"/>
  <c r="AF1714" i="3" a="1"/>
  <c r="AF1714" i="3" s="1"/>
  <c r="AF1715" i="3" a="1"/>
  <c r="AF1715" i="3" s="1"/>
  <c r="AF1716" i="3" a="1"/>
  <c r="AF1716" i="3" s="1"/>
  <c r="AF1717" i="3" a="1"/>
  <c r="AF1717" i="3" s="1"/>
  <c r="AF1718" i="3" a="1"/>
  <c r="AF1718" i="3" s="1"/>
  <c r="AF1719" i="3" a="1"/>
  <c r="AF1719" i="3" s="1"/>
  <c r="AF1720" i="3" a="1"/>
  <c r="AF1720" i="3" s="1"/>
  <c r="AF1721" i="3" a="1"/>
  <c r="AF1721" i="3" s="1"/>
  <c r="AF1722" i="3" a="1"/>
  <c r="AF1722" i="3" s="1"/>
  <c r="AF1723" i="3" a="1"/>
  <c r="AF1723" i="3" s="1"/>
  <c r="AF1724" i="3" a="1"/>
  <c r="AF1724" i="3" s="1"/>
  <c r="AF1725" i="3" a="1"/>
  <c r="AF1725" i="3" s="1"/>
  <c r="AF1726" i="3" a="1"/>
  <c r="AF1726" i="3" s="1"/>
  <c r="AF1727" i="3" a="1"/>
  <c r="AF1727" i="3" s="1"/>
  <c r="AF1728" i="3" a="1"/>
  <c r="AF1728" i="3" s="1"/>
  <c r="AF1729" i="3" a="1"/>
  <c r="AF1729" i="3" s="1"/>
  <c r="AF1730" i="3" a="1"/>
  <c r="AF1730" i="3" s="1"/>
  <c r="AF1731" i="3" a="1"/>
  <c r="AF1731" i="3" s="1"/>
  <c r="AF1732" i="3" a="1"/>
  <c r="AF1732" i="3" s="1"/>
  <c r="AF1733" i="3" a="1"/>
  <c r="AF1733" i="3" s="1"/>
  <c r="AF1734" i="3" a="1"/>
  <c r="AF1734" i="3" s="1"/>
  <c r="AF1735" i="3" a="1"/>
  <c r="AF1735" i="3" s="1"/>
  <c r="AF1736" i="3" a="1"/>
  <c r="AF1736" i="3" s="1"/>
  <c r="AF1737" i="3" a="1"/>
  <c r="AF1737" i="3" s="1"/>
  <c r="AF1738" i="3" a="1"/>
  <c r="AF1738" i="3" s="1"/>
  <c r="AF1739" i="3" a="1"/>
  <c r="AF1739" i="3" s="1"/>
  <c r="AF1740" i="3" a="1"/>
  <c r="AF1740" i="3" s="1"/>
  <c r="AF1741" i="3" a="1"/>
  <c r="AF1741" i="3" s="1"/>
  <c r="AF1742" i="3" a="1"/>
  <c r="AF1742" i="3" s="1"/>
  <c r="AF1743" i="3" a="1"/>
  <c r="AF1743" i="3" s="1"/>
  <c r="AF1744" i="3" a="1"/>
  <c r="AF1744" i="3" s="1"/>
  <c r="AF1745" i="3" a="1"/>
  <c r="AF1745" i="3" s="1"/>
  <c r="AF1746" i="3" a="1"/>
  <c r="AF1746" i="3" s="1"/>
  <c r="AF1747" i="3" a="1"/>
  <c r="AF1747" i="3" s="1"/>
  <c r="AF1748" i="3" a="1"/>
  <c r="AF1748" i="3" s="1"/>
  <c r="AF1749" i="3" a="1"/>
  <c r="AF1749" i="3" s="1"/>
  <c r="AF1750" i="3" a="1"/>
  <c r="AF1750" i="3" s="1"/>
  <c r="AF1751" i="3" a="1"/>
  <c r="AF1751" i="3" s="1"/>
  <c r="AF1752" i="3" a="1"/>
  <c r="AF1752" i="3" s="1"/>
  <c r="AF1753" i="3" a="1"/>
  <c r="AF1753" i="3" s="1"/>
  <c r="AF1754" i="3" a="1"/>
  <c r="AF1754" i="3" s="1"/>
  <c r="AF1755" i="3" a="1"/>
  <c r="AF1755" i="3" s="1"/>
  <c r="AF1756" i="3" a="1"/>
  <c r="AF1756" i="3" s="1"/>
  <c r="AF1757" i="3" a="1"/>
  <c r="AF1757" i="3" s="1"/>
  <c r="AF1758" i="3" a="1"/>
  <c r="AF1758" i="3" s="1"/>
  <c r="AF1759" i="3" a="1"/>
  <c r="AF1759" i="3" s="1"/>
  <c r="AF1760" i="3" a="1"/>
  <c r="AF1760" i="3" s="1"/>
  <c r="AF1761" i="3" a="1"/>
  <c r="AF1761" i="3" s="1"/>
  <c r="AF1762" i="3" a="1"/>
  <c r="AF1762" i="3" s="1"/>
  <c r="AF1763" i="3" a="1"/>
  <c r="AF1763" i="3" s="1"/>
  <c r="AF1764" i="3" a="1"/>
  <c r="AF1764" i="3" s="1"/>
  <c r="AF1765" i="3" a="1"/>
  <c r="AF1765" i="3" s="1"/>
  <c r="AF1766" i="3" a="1"/>
  <c r="AF1766" i="3" s="1"/>
  <c r="AF1767" i="3" a="1"/>
  <c r="AF1767" i="3" s="1"/>
  <c r="AF1768" i="3" a="1"/>
  <c r="AF1768" i="3" s="1"/>
  <c r="AF1769" i="3" a="1"/>
  <c r="AF1769" i="3" s="1"/>
  <c r="AF1770" i="3" a="1"/>
  <c r="AF1770" i="3" s="1"/>
  <c r="AF1771" i="3" a="1"/>
  <c r="AF1771" i="3" s="1"/>
  <c r="AF1772" i="3" a="1"/>
  <c r="AF1772" i="3" s="1"/>
  <c r="AF1773" i="3" a="1"/>
  <c r="AF1773" i="3" s="1"/>
  <c r="AF1774" i="3" a="1"/>
  <c r="AF1774" i="3" s="1"/>
  <c r="AF1775" i="3" a="1"/>
  <c r="AF1775" i="3" s="1"/>
  <c r="AF1776" i="3" a="1"/>
  <c r="AF1776" i="3" s="1"/>
  <c r="AF1777" i="3" a="1"/>
  <c r="AF1777" i="3" s="1"/>
  <c r="AF1778" i="3" a="1"/>
  <c r="AF1778" i="3" s="1"/>
  <c r="AF1779" i="3" a="1"/>
  <c r="AF1779" i="3" s="1"/>
  <c r="AF1780" i="3" a="1"/>
  <c r="AF1780" i="3" s="1"/>
  <c r="AF1781" i="3" a="1"/>
  <c r="AF1781" i="3" s="1"/>
  <c r="AF1782" i="3" a="1"/>
  <c r="AF1782" i="3" s="1"/>
  <c r="AF1783" i="3" a="1"/>
  <c r="AF1783" i="3" s="1"/>
  <c r="AF1784" i="3" a="1"/>
  <c r="AF1784" i="3" s="1"/>
  <c r="AF1785" i="3" a="1"/>
  <c r="AF1785" i="3" s="1"/>
  <c r="AF1786" i="3" a="1"/>
  <c r="AF1786" i="3" s="1"/>
  <c r="AF1787" i="3" a="1"/>
  <c r="AF1787" i="3" s="1"/>
  <c r="AF1788" i="3" a="1"/>
  <c r="AF1788" i="3" s="1"/>
  <c r="AF1789" i="3" a="1"/>
  <c r="AF1789" i="3" s="1"/>
  <c r="AF1790" i="3" a="1"/>
  <c r="AF1790" i="3" s="1"/>
  <c r="AF1791" i="3" a="1"/>
  <c r="AF1791" i="3" s="1"/>
  <c r="AF1792" i="3" a="1"/>
  <c r="AF1792" i="3" s="1"/>
  <c r="AF1793" i="3" a="1"/>
  <c r="AF1793" i="3" s="1"/>
  <c r="AF1794" i="3" a="1"/>
  <c r="AF1794" i="3" s="1"/>
  <c r="AF1795" i="3" a="1"/>
  <c r="AF1795" i="3" s="1"/>
  <c r="AF1796" i="3" a="1"/>
  <c r="AF1796" i="3" s="1"/>
  <c r="AF1797" i="3" a="1"/>
  <c r="AF1797" i="3" s="1"/>
  <c r="AF1798" i="3" a="1"/>
  <c r="AF1798" i="3" s="1"/>
  <c r="AF1799" i="3" a="1"/>
  <c r="AF1799" i="3" s="1"/>
  <c r="AF1800" i="3" a="1"/>
  <c r="AF1800" i="3" s="1"/>
  <c r="AF1801" i="3" a="1"/>
  <c r="AF1801" i="3" s="1"/>
  <c r="AF1802" i="3" a="1"/>
  <c r="AF1802" i="3" s="1"/>
  <c r="AF1803" i="3" a="1"/>
  <c r="AF1803" i="3" s="1"/>
  <c r="AF1804" i="3" a="1"/>
  <c r="AF1804" i="3" s="1"/>
  <c r="AF1805" i="3" a="1"/>
  <c r="AF1805" i="3" s="1"/>
  <c r="AF1806" i="3" a="1"/>
  <c r="AF1806" i="3" s="1"/>
  <c r="AF1807" i="3" a="1"/>
  <c r="AF1807" i="3" s="1"/>
  <c r="AF1808" i="3" a="1"/>
  <c r="AF1808" i="3" s="1"/>
  <c r="AF1809" i="3" a="1"/>
  <c r="AF1809" i="3" s="1"/>
  <c r="AF1810" i="3" a="1"/>
  <c r="AF1810" i="3" s="1"/>
  <c r="AF1811" i="3" a="1"/>
  <c r="AF1811" i="3" s="1"/>
  <c r="AF1812" i="3" a="1"/>
  <c r="AF1812" i="3" s="1"/>
  <c r="AF1813" i="3" a="1"/>
  <c r="AF1813" i="3" s="1"/>
  <c r="AF1814" i="3" a="1"/>
  <c r="AF1814" i="3" s="1"/>
  <c r="AF1815" i="3" a="1"/>
  <c r="AF1815" i="3" s="1"/>
  <c r="AF1816" i="3" a="1"/>
  <c r="AF1816" i="3" s="1"/>
  <c r="AF1817" i="3" a="1"/>
  <c r="AF1817" i="3" s="1"/>
  <c r="AF1818" i="3" a="1"/>
  <c r="AF1818" i="3" s="1"/>
  <c r="AF1819" i="3" a="1"/>
  <c r="AF1819" i="3" s="1"/>
  <c r="AF1820" i="3" a="1"/>
  <c r="AF1820" i="3" s="1"/>
  <c r="AF1821" i="3" a="1"/>
  <c r="AF1821" i="3" s="1"/>
  <c r="AF1822" i="3" a="1"/>
  <c r="AF1822" i="3" s="1"/>
  <c r="AF1823" i="3" a="1"/>
  <c r="AF1823" i="3" s="1"/>
  <c r="AF1824" i="3" a="1"/>
  <c r="AF1824" i="3" s="1"/>
  <c r="AF1825" i="3" a="1"/>
  <c r="AF1825" i="3" s="1"/>
  <c r="AF1826" i="3" a="1"/>
  <c r="AF1826" i="3" s="1"/>
  <c r="AF1827" i="3" a="1"/>
  <c r="AF1827" i="3" s="1"/>
  <c r="AF1828" i="3" a="1"/>
  <c r="AF1828" i="3" s="1"/>
  <c r="AF1829" i="3" a="1"/>
  <c r="AF1829" i="3" s="1"/>
  <c r="AF1830" i="3" a="1"/>
  <c r="AF1830" i="3" s="1"/>
  <c r="AF1831" i="3" a="1"/>
  <c r="AF1831" i="3" s="1"/>
  <c r="AF1832" i="3" a="1"/>
  <c r="AF1832" i="3" s="1"/>
  <c r="AF1833" i="3" a="1"/>
  <c r="AF1833" i="3" s="1"/>
  <c r="AF1834" i="3" a="1"/>
  <c r="AF1834" i="3" s="1"/>
  <c r="AF1835" i="3" a="1"/>
  <c r="AF1835" i="3" s="1"/>
  <c r="AF1836" i="3" a="1"/>
  <c r="AF1836" i="3" s="1"/>
  <c r="AF1837" i="3" a="1"/>
  <c r="AF1837" i="3" s="1"/>
  <c r="AF1838" i="3" a="1"/>
  <c r="AF1838" i="3" s="1"/>
  <c r="AF1839" i="3" a="1"/>
  <c r="AF1839" i="3" s="1"/>
  <c r="AF1840" i="3" a="1"/>
  <c r="AF1840" i="3" s="1"/>
  <c r="AF1841" i="3" a="1"/>
  <c r="AF1841" i="3" s="1"/>
  <c r="AF1842" i="3" a="1"/>
  <c r="AF1842" i="3" s="1"/>
  <c r="AF1843" i="3" a="1"/>
  <c r="AF1843" i="3" s="1"/>
  <c r="AF1844" i="3" a="1"/>
  <c r="AF1844" i="3" s="1"/>
  <c r="AF1845" i="3" a="1"/>
  <c r="AF1845" i="3" s="1"/>
  <c r="AF1846" i="3" a="1"/>
  <c r="AF1846" i="3" s="1"/>
  <c r="AF1847" i="3" a="1"/>
  <c r="AF1847" i="3" s="1"/>
  <c r="AF1848" i="3" a="1"/>
  <c r="AF1848" i="3" s="1"/>
  <c r="AF1849" i="3" a="1"/>
  <c r="AF1849" i="3" s="1"/>
  <c r="AF1850" i="3" a="1"/>
  <c r="AF1850" i="3" s="1"/>
  <c r="AF1851" i="3" a="1"/>
  <c r="AF1851" i="3" s="1"/>
  <c r="AF1852" i="3" a="1"/>
  <c r="AF1852" i="3" s="1"/>
  <c r="AF1853" i="3" a="1"/>
  <c r="AF1853" i="3" s="1"/>
  <c r="AF1854" i="3" a="1"/>
  <c r="AF1854" i="3" s="1"/>
  <c r="AF1855" i="3" a="1"/>
  <c r="AF1855" i="3" s="1"/>
  <c r="AF1856" i="3" a="1"/>
  <c r="AF1856" i="3" s="1"/>
  <c r="AF1857" i="3" a="1"/>
  <c r="AF1857" i="3" s="1"/>
  <c r="AF1858" i="3" a="1"/>
  <c r="AF1858" i="3" s="1"/>
  <c r="AF1859" i="3" a="1"/>
  <c r="AF1859" i="3" s="1"/>
  <c r="AF1860" i="3" a="1"/>
  <c r="AF1860" i="3" s="1"/>
  <c r="AF1861" i="3" a="1"/>
  <c r="AF1861" i="3" s="1"/>
  <c r="AF1862" i="3" a="1"/>
  <c r="AF1862" i="3" s="1"/>
  <c r="AF1863" i="3" a="1"/>
  <c r="AF1863" i="3" s="1"/>
  <c r="AF1864" i="3" a="1"/>
  <c r="AF1864" i="3" s="1"/>
  <c r="AF1865" i="3" a="1"/>
  <c r="AF1865" i="3" s="1"/>
  <c r="AF1866" i="3" a="1"/>
  <c r="AF1866" i="3" s="1"/>
  <c r="AF1867" i="3" a="1"/>
  <c r="AF1867" i="3" s="1"/>
  <c r="AF1868" i="3" a="1"/>
  <c r="AF1868" i="3" s="1"/>
  <c r="AF1869" i="3" a="1"/>
  <c r="AF1869" i="3" s="1"/>
  <c r="AF1870" i="3" a="1"/>
  <c r="AF1870" i="3" s="1"/>
  <c r="AF1871" i="3" a="1"/>
  <c r="AF1871" i="3" s="1"/>
  <c r="AF1872" i="3" a="1"/>
  <c r="AF1872" i="3" s="1"/>
  <c r="AF1873" i="3" a="1"/>
  <c r="AF1873" i="3" s="1"/>
  <c r="AF1874" i="3" a="1"/>
  <c r="AF1874" i="3" s="1"/>
  <c r="AF1875" i="3" a="1"/>
  <c r="AF1875" i="3" s="1"/>
  <c r="AF1876" i="3" a="1"/>
  <c r="AF1876" i="3" s="1"/>
  <c r="AF1877" i="3" a="1"/>
  <c r="AF1877" i="3" s="1"/>
  <c r="AF1878" i="3" a="1"/>
  <c r="AF1878" i="3" s="1"/>
  <c r="AF1879" i="3" a="1"/>
  <c r="AF1879" i="3" s="1"/>
  <c r="AF1880" i="3" a="1"/>
  <c r="AF1880" i="3" s="1"/>
  <c r="AF1881" i="3" a="1"/>
  <c r="AF1881" i="3" s="1"/>
  <c r="AF1882" i="3" a="1"/>
  <c r="AF1882" i="3" s="1"/>
  <c r="AF1883" i="3" a="1"/>
  <c r="AF1883" i="3" s="1"/>
  <c r="AF1884" i="3" a="1"/>
  <c r="AF1884" i="3" s="1"/>
  <c r="AF1885" i="3" a="1"/>
  <c r="AF1885" i="3" s="1"/>
  <c r="AF1886" i="3" a="1"/>
  <c r="AF1886" i="3" s="1"/>
  <c r="AF1887" i="3" a="1"/>
  <c r="AF1887" i="3" s="1"/>
  <c r="AF1888" i="3" a="1"/>
  <c r="AF1888" i="3" s="1"/>
  <c r="AF1889" i="3" a="1"/>
  <c r="AF1889" i="3" s="1"/>
  <c r="AF1890" i="3" a="1"/>
  <c r="AF1890" i="3" s="1"/>
  <c r="AF1891" i="3" a="1"/>
  <c r="AF1891" i="3" s="1"/>
  <c r="AF1892" i="3" a="1"/>
  <c r="AF1892" i="3" s="1"/>
  <c r="AF1893" i="3" a="1"/>
  <c r="AF1893" i="3" s="1"/>
  <c r="AF1894" i="3" a="1"/>
  <c r="AF1894" i="3" s="1"/>
  <c r="AF1895" i="3" a="1"/>
  <c r="AF1895" i="3" s="1"/>
  <c r="AF1896" i="3" a="1"/>
  <c r="AF1896" i="3" s="1"/>
  <c r="AF1897" i="3" a="1"/>
  <c r="AF1897" i="3" s="1"/>
  <c r="AF1898" i="3" a="1"/>
  <c r="AF1898" i="3" s="1"/>
  <c r="AF1899" i="3" a="1"/>
  <c r="AF1899" i="3" s="1"/>
  <c r="AF1900" i="3" a="1"/>
  <c r="AF1900" i="3" s="1"/>
  <c r="AF1901" i="3" a="1"/>
  <c r="AF1901" i="3" s="1"/>
  <c r="AF1902" i="3" a="1"/>
  <c r="AF1902" i="3" s="1"/>
  <c r="AF1903" i="3" a="1"/>
  <c r="AF1903" i="3" s="1"/>
  <c r="AF1904" i="3" a="1"/>
  <c r="AF1904" i="3" s="1"/>
  <c r="AF1905" i="3" a="1"/>
  <c r="AF1905" i="3" s="1"/>
  <c r="AF1906" i="3" a="1"/>
  <c r="AF1906" i="3" s="1"/>
  <c r="AF1907" i="3" a="1"/>
  <c r="AF1907" i="3" s="1"/>
  <c r="AF1908" i="3" a="1"/>
  <c r="AF1908" i="3" s="1"/>
  <c r="AF1909" i="3" a="1"/>
  <c r="AF1909" i="3" s="1"/>
  <c r="AF1910" i="3" a="1"/>
  <c r="AF1910" i="3" s="1"/>
  <c r="AF1911" i="3" a="1"/>
  <c r="AF1911" i="3" s="1"/>
  <c r="AF1912" i="3" a="1"/>
  <c r="AF1912" i="3" s="1"/>
  <c r="AF1913" i="3" a="1"/>
  <c r="AF1913" i="3" s="1"/>
  <c r="AF1914" i="3" a="1"/>
  <c r="AF1914" i="3" s="1"/>
  <c r="AF1915" i="3" a="1"/>
  <c r="AF1915" i="3" s="1"/>
  <c r="AF1916" i="3" a="1"/>
  <c r="AF1916" i="3" s="1"/>
  <c r="AF1917" i="3" a="1"/>
  <c r="AF1917" i="3" s="1"/>
  <c r="AF1918" i="3" a="1"/>
  <c r="AF1918" i="3" s="1"/>
  <c r="AF1919" i="3" a="1"/>
  <c r="AF1919" i="3" s="1"/>
  <c r="AF1920" i="3" a="1"/>
  <c r="AF1920" i="3" s="1"/>
  <c r="AF1921" i="3" a="1"/>
  <c r="AF1921" i="3" s="1"/>
  <c r="AF1922" i="3" a="1"/>
  <c r="AF1922" i="3" s="1"/>
  <c r="AF1923" i="3" a="1"/>
  <c r="AF1923" i="3" s="1"/>
  <c r="AF1924" i="3" a="1"/>
  <c r="AF1924" i="3" s="1"/>
  <c r="AF1925" i="3" a="1"/>
  <c r="AF1925" i="3" s="1"/>
  <c r="AF1926" i="3" a="1"/>
  <c r="AF1926" i="3" s="1"/>
  <c r="AF1927" i="3" a="1"/>
  <c r="AF1927" i="3" s="1"/>
  <c r="AF1928" i="3" a="1"/>
  <c r="AF1928" i="3" s="1"/>
  <c r="AF1929" i="3" a="1"/>
  <c r="AF1929" i="3" s="1"/>
  <c r="AF1930" i="3" a="1"/>
  <c r="AF1930" i="3" s="1"/>
  <c r="AF1931" i="3" a="1"/>
  <c r="AF1931" i="3" s="1"/>
  <c r="AF1932" i="3" a="1"/>
  <c r="AF1932" i="3" s="1"/>
  <c r="AF1933" i="3" a="1"/>
  <c r="AF1933" i="3" s="1"/>
  <c r="AF1934" i="3" a="1"/>
  <c r="AF1934" i="3" s="1"/>
  <c r="AF1935" i="3" a="1"/>
  <c r="AF1935" i="3" s="1"/>
  <c r="AF1936" i="3" a="1"/>
  <c r="AF1936" i="3" s="1"/>
  <c r="AF1937" i="3" a="1"/>
  <c r="AF1937" i="3" s="1"/>
  <c r="AF1938" i="3" a="1"/>
  <c r="AF1938" i="3" s="1"/>
  <c r="AF1939" i="3" a="1"/>
  <c r="AF1939" i="3" s="1"/>
  <c r="AF1940" i="3" a="1"/>
  <c r="AF1940" i="3" s="1"/>
  <c r="AF1941" i="3" a="1"/>
  <c r="AF1941" i="3" s="1"/>
  <c r="AF1942" i="3" a="1"/>
  <c r="AF1942" i="3" s="1"/>
  <c r="AF1943" i="3" a="1"/>
  <c r="AF1943" i="3" s="1"/>
  <c r="AF1944" i="3" a="1"/>
  <c r="AF1944" i="3" s="1"/>
  <c r="AF1945" i="3" a="1"/>
  <c r="AF1945" i="3" s="1"/>
  <c r="AF1946" i="3" a="1"/>
  <c r="AF1946" i="3" s="1"/>
  <c r="AF1947" i="3" a="1"/>
  <c r="AF1947" i="3" s="1"/>
  <c r="AF1948" i="3" a="1"/>
  <c r="AF1948" i="3" s="1"/>
  <c r="AF1949" i="3" a="1"/>
  <c r="AF1949" i="3" s="1"/>
  <c r="AF1950" i="3" a="1"/>
  <c r="AF1950" i="3" s="1"/>
  <c r="AF1951" i="3" a="1"/>
  <c r="AF1951" i="3" s="1"/>
  <c r="AF1952" i="3" a="1"/>
  <c r="AF1952" i="3" s="1"/>
  <c r="AF1953" i="3" a="1"/>
  <c r="AF1953" i="3" s="1"/>
  <c r="AF1954" i="3" a="1"/>
  <c r="AF1954" i="3" s="1"/>
  <c r="AF1955" i="3" a="1"/>
  <c r="AF1955" i="3" s="1"/>
  <c r="AF1956" i="3" a="1"/>
  <c r="AF1956" i="3" s="1"/>
  <c r="AF1957" i="3" a="1"/>
  <c r="AF1957" i="3" s="1"/>
  <c r="AF1958" i="3" a="1"/>
  <c r="AF1958" i="3" s="1"/>
  <c r="AF1959" i="3" a="1"/>
  <c r="AF1959" i="3" s="1"/>
  <c r="AF1960" i="3" a="1"/>
  <c r="AF1960" i="3" s="1"/>
  <c r="AF1961" i="3" a="1"/>
  <c r="AF1961" i="3" s="1"/>
  <c r="AF1962" i="3" a="1"/>
  <c r="AF1962" i="3" s="1"/>
  <c r="AF1963" i="3" a="1"/>
  <c r="AF1963" i="3" s="1"/>
  <c r="AF1964" i="3" a="1"/>
  <c r="AF1964" i="3" s="1"/>
  <c r="AF1965" i="3" a="1"/>
  <c r="AF1965" i="3" s="1"/>
  <c r="AF1966" i="3" a="1"/>
  <c r="AF1966" i="3" s="1"/>
  <c r="AF1967" i="3" a="1"/>
  <c r="AF1967" i="3" s="1"/>
  <c r="AF1968" i="3" a="1"/>
  <c r="AF1968" i="3" s="1"/>
  <c r="AF1969" i="3" a="1"/>
  <c r="AF1969" i="3" s="1"/>
  <c r="AF1970" i="3" a="1"/>
  <c r="AF1970" i="3" s="1"/>
  <c r="AF1971" i="3" a="1"/>
  <c r="AF1971" i="3" s="1"/>
  <c r="AF1972" i="3" a="1"/>
  <c r="AF1972" i="3" s="1"/>
  <c r="AF1973" i="3" a="1"/>
  <c r="AF1973" i="3" s="1"/>
  <c r="AF1974" i="3" a="1"/>
  <c r="AF1974" i="3" s="1"/>
  <c r="AF1975" i="3" a="1"/>
  <c r="AF1975" i="3" s="1"/>
  <c r="AF1976" i="3" a="1"/>
  <c r="AF1976" i="3" s="1"/>
  <c r="AF1977" i="3" a="1"/>
  <c r="AF1977" i="3" s="1"/>
  <c r="AF1978" i="3" a="1"/>
  <c r="AF1978" i="3" s="1"/>
  <c r="AF1979" i="3" a="1"/>
  <c r="AF1979" i="3" s="1"/>
  <c r="AF1980" i="3" a="1"/>
  <c r="AF1980" i="3" s="1"/>
  <c r="AF1981" i="3" a="1"/>
  <c r="AF1981" i="3" s="1"/>
  <c r="AF1982" i="3" a="1"/>
  <c r="AF1982" i="3" s="1"/>
  <c r="AF1983" i="3" a="1"/>
  <c r="AF1983" i="3" s="1"/>
  <c r="AF1984" i="3" a="1"/>
  <c r="AF1984" i="3" s="1"/>
  <c r="AF1985" i="3" a="1"/>
  <c r="AF1985" i="3" s="1"/>
  <c r="AF1986" i="3" a="1"/>
  <c r="AF1986" i="3" s="1"/>
  <c r="AF1987" i="3" a="1"/>
  <c r="AF1987" i="3" s="1"/>
  <c r="AF1988" i="3" a="1"/>
  <c r="AF1988" i="3" s="1"/>
  <c r="AF1989" i="3" a="1"/>
  <c r="AF1989" i="3" s="1"/>
  <c r="AF1990" i="3" a="1"/>
  <c r="AF1990" i="3" s="1"/>
  <c r="AF1991" i="3" a="1"/>
  <c r="AF1991" i="3" s="1"/>
  <c r="AF1992" i="3" a="1"/>
  <c r="AF1992" i="3" s="1"/>
  <c r="AF1993" i="3" a="1"/>
  <c r="AF1993" i="3" s="1"/>
  <c r="AF1994" i="3" a="1"/>
  <c r="AF1994" i="3" s="1"/>
  <c r="AF1995" i="3" a="1"/>
  <c r="AF1995" i="3" s="1"/>
  <c r="AF1996" i="3" a="1"/>
  <c r="AF1996" i="3" s="1"/>
  <c r="AF1997" i="3" a="1"/>
  <c r="AF1997" i="3" s="1"/>
  <c r="AF1998" i="3" a="1"/>
  <c r="AF1998" i="3" s="1"/>
  <c r="AF1999" i="3" a="1"/>
  <c r="AF1999" i="3" s="1"/>
  <c r="AF2000" i="3" a="1"/>
  <c r="AF2000" i="3" s="1"/>
  <c r="AF2001" i="3" a="1"/>
  <c r="AF2001" i="3" s="1"/>
  <c r="AF2002" i="3" a="1"/>
  <c r="AF2002" i="3" s="1"/>
  <c r="AF2003" i="3" a="1"/>
  <c r="AF2003" i="3" s="1"/>
  <c r="AF2004" i="3" a="1"/>
  <c r="AF2004" i="3" s="1"/>
  <c r="AF2005" i="3" a="1"/>
  <c r="AF2005" i="3" s="1"/>
  <c r="AF2006" i="3" a="1"/>
  <c r="AF2006" i="3" s="1"/>
  <c r="AF2007" i="3" a="1"/>
  <c r="AF2007" i="3" s="1"/>
  <c r="AF2008" i="3" a="1"/>
  <c r="AF2008" i="3" s="1"/>
  <c r="AF2009" i="3" a="1"/>
  <c r="AF2009" i="3" s="1"/>
  <c r="AF2010" i="3" a="1"/>
  <c r="AF2010" i="3" s="1"/>
  <c r="AF2011" i="3" a="1"/>
  <c r="AF2011" i="3" s="1"/>
  <c r="AF2012" i="3" a="1"/>
  <c r="AF2012" i="3" s="1"/>
  <c r="AF2013" i="3" a="1"/>
  <c r="AF2013" i="3" s="1"/>
  <c r="AF2014" i="3" a="1"/>
  <c r="AF2014" i="3" s="1"/>
  <c r="AF2015" i="3" a="1"/>
  <c r="AF2015" i="3" s="1"/>
  <c r="AF2016" i="3" a="1"/>
  <c r="AF2016" i="3" s="1"/>
  <c r="AF2017" i="3" a="1"/>
  <c r="AF2017" i="3" s="1"/>
  <c r="AF2018" i="3" a="1"/>
  <c r="AF2018" i="3" s="1"/>
  <c r="AF2019" i="3" a="1"/>
  <c r="AF2019" i="3" s="1"/>
  <c r="AF2020" i="3" a="1"/>
  <c r="AF2020" i="3" s="1"/>
  <c r="AF2021" i="3" a="1"/>
  <c r="AF2021" i="3" s="1"/>
  <c r="AF2022" i="3" a="1"/>
  <c r="AF2022" i="3" s="1"/>
  <c r="AF2023" i="3" a="1"/>
  <c r="AF2023" i="3" s="1"/>
  <c r="AF2024" i="3" a="1"/>
  <c r="AF2024" i="3" s="1"/>
  <c r="AF2025" i="3" a="1"/>
  <c r="AF2025" i="3" s="1"/>
  <c r="AF2026" i="3" a="1"/>
  <c r="AF2026" i="3" s="1"/>
  <c r="AF2027" i="3" a="1"/>
  <c r="AF2027" i="3" s="1"/>
  <c r="AF2028" i="3" a="1"/>
  <c r="AF2028" i="3" s="1"/>
  <c r="AF2029" i="3" a="1"/>
  <c r="AF2029" i="3" s="1"/>
  <c r="AF2030" i="3" a="1"/>
  <c r="AF2030" i="3" s="1"/>
  <c r="AF2031" i="3" a="1"/>
  <c r="AF2031" i="3" s="1"/>
  <c r="AF2032" i="3" a="1"/>
  <c r="AF2032" i="3" s="1"/>
  <c r="AF2033" i="3" a="1"/>
  <c r="AF2033" i="3" s="1"/>
  <c r="AF2034" i="3" a="1"/>
  <c r="AF2034" i="3" s="1"/>
  <c r="AF2035" i="3" a="1"/>
  <c r="AF2035" i="3" s="1"/>
  <c r="AF2036" i="3" a="1"/>
  <c r="AF2036" i="3" s="1"/>
  <c r="AF2037" i="3" a="1"/>
  <c r="AF2037" i="3" s="1"/>
  <c r="AF2038" i="3" a="1"/>
  <c r="AF2038" i="3" s="1"/>
  <c r="AF2039" i="3" a="1"/>
  <c r="AF2039" i="3" s="1"/>
  <c r="AF2040" i="3" a="1"/>
  <c r="AF2040" i="3" s="1"/>
  <c r="AF2041" i="3" a="1"/>
  <c r="AF2041" i="3" s="1"/>
  <c r="AF2042" i="3" a="1"/>
  <c r="AF2042" i="3" s="1"/>
  <c r="AF2043" i="3" a="1"/>
  <c r="AF2043" i="3" s="1"/>
  <c r="AF2044" i="3" a="1"/>
  <c r="AF2044" i="3" s="1"/>
  <c r="AF2045" i="3" a="1"/>
  <c r="AF2045" i="3" s="1"/>
  <c r="AF2046" i="3" a="1"/>
  <c r="AF2046" i="3" s="1"/>
  <c r="AF2047" i="3" a="1"/>
  <c r="AF2047" i="3" s="1"/>
  <c r="AF2048" i="3" a="1"/>
  <c r="AF2048" i="3" s="1"/>
  <c r="AF2049" i="3" a="1"/>
  <c r="AF2049" i="3" s="1"/>
  <c r="AF2050" i="3" a="1"/>
  <c r="AF2050" i="3" s="1"/>
  <c r="AF2051" i="3" a="1"/>
  <c r="AF2051" i="3" s="1"/>
  <c r="AF2052" i="3" a="1"/>
  <c r="AF2052" i="3" s="1"/>
  <c r="AF2053" i="3" a="1"/>
  <c r="AF2053" i="3" s="1"/>
  <c r="AF2054" i="3" a="1"/>
  <c r="AF2054" i="3" s="1"/>
  <c r="AF2055" i="3" a="1"/>
  <c r="AF2055" i="3" s="1"/>
  <c r="AF2056" i="3" a="1"/>
  <c r="AF2056" i="3" s="1"/>
  <c r="AF2057" i="3" a="1"/>
  <c r="AF2057" i="3" s="1"/>
  <c r="AF2058" i="3" a="1"/>
  <c r="AF2058" i="3" s="1"/>
  <c r="AF2059" i="3" a="1"/>
  <c r="AF2059" i="3" s="1"/>
  <c r="AF2060" i="3" a="1"/>
  <c r="AF2060" i="3" s="1"/>
  <c r="AF2061" i="3" a="1"/>
  <c r="AF2061" i="3" s="1"/>
  <c r="AF2062" i="3" a="1"/>
  <c r="AF2062" i="3" s="1"/>
  <c r="AF2063" i="3" a="1"/>
  <c r="AF2063" i="3" s="1"/>
  <c r="AF2064" i="3" a="1"/>
  <c r="AF2064" i="3" s="1"/>
  <c r="AF2065" i="3" a="1"/>
  <c r="AF2065" i="3" s="1"/>
  <c r="AF2066" i="3" a="1"/>
  <c r="AF2066" i="3" s="1"/>
  <c r="AF2067" i="3" a="1"/>
  <c r="AF2067" i="3" s="1"/>
  <c r="AF2068" i="3" a="1"/>
  <c r="AF2068" i="3" s="1"/>
  <c r="AF2069" i="3" a="1"/>
  <c r="AF2069" i="3" s="1"/>
  <c r="AF2070" i="3" a="1"/>
  <c r="AF2070" i="3" s="1"/>
  <c r="AF2071" i="3" a="1"/>
  <c r="AF2071" i="3" s="1"/>
  <c r="AF2072" i="3" a="1"/>
  <c r="AF2072" i="3" s="1"/>
  <c r="AF2073" i="3" a="1"/>
  <c r="AF2073" i="3" s="1"/>
  <c r="AF2074" i="3" a="1"/>
  <c r="AF2074" i="3" s="1"/>
  <c r="AF2075" i="3" a="1"/>
  <c r="AF2075" i="3" s="1"/>
  <c r="AF2076" i="3" a="1"/>
  <c r="AF2076" i="3" s="1"/>
  <c r="AF2077" i="3" a="1"/>
  <c r="AF2077" i="3" s="1"/>
  <c r="AF2078" i="3" a="1"/>
  <c r="AF2078" i="3" s="1"/>
  <c r="AF2079" i="3" a="1"/>
  <c r="AF2079" i="3" s="1"/>
  <c r="AF2080" i="3" a="1"/>
  <c r="AF2080" i="3" s="1"/>
  <c r="AF2081" i="3" a="1"/>
  <c r="AF2081" i="3" s="1"/>
  <c r="AF2082" i="3" a="1"/>
  <c r="AF2082" i="3" s="1"/>
  <c r="AF2083" i="3" a="1"/>
  <c r="AF2083" i="3" s="1"/>
  <c r="AF2084" i="3" a="1"/>
  <c r="AF2084" i="3" s="1"/>
  <c r="AF2085" i="3" a="1"/>
  <c r="AF2085" i="3" s="1"/>
  <c r="AF2086" i="3" a="1"/>
  <c r="AF2086" i="3" s="1"/>
  <c r="AF2087" i="3" a="1"/>
  <c r="AF2087" i="3" s="1"/>
  <c r="AF2088" i="3" a="1"/>
  <c r="AF2088" i="3" s="1"/>
  <c r="AF2089" i="3" a="1"/>
  <c r="AF2089" i="3" s="1"/>
  <c r="AF2090" i="3" a="1"/>
  <c r="AF2090" i="3" s="1"/>
  <c r="AF2091" i="3" a="1"/>
  <c r="AF2091" i="3" s="1"/>
  <c r="AF2092" i="3" a="1"/>
  <c r="AF2092" i="3" s="1"/>
  <c r="AF2093" i="3" a="1"/>
  <c r="AF2093" i="3" s="1"/>
  <c r="AF2094" i="3" a="1"/>
  <c r="AF2094" i="3" s="1"/>
  <c r="AF2095" i="3" a="1"/>
  <c r="AF2095" i="3" s="1"/>
  <c r="AF2096" i="3" a="1"/>
  <c r="AF2096" i="3" s="1"/>
  <c r="AF2097" i="3" a="1"/>
  <c r="AF2097" i="3" s="1"/>
  <c r="AF2098" i="3" a="1"/>
  <c r="AF2098" i="3" s="1"/>
  <c r="AF2099" i="3" a="1"/>
  <c r="AF2099" i="3" s="1"/>
  <c r="AF2100" i="3" a="1"/>
  <c r="AF2100" i="3" s="1"/>
  <c r="AF2101" i="3" a="1"/>
  <c r="AF2101" i="3" s="1"/>
  <c r="AF2102" i="3" a="1"/>
  <c r="AF2102" i="3" s="1"/>
  <c r="AF2103" i="3" a="1"/>
  <c r="AF2103" i="3" s="1"/>
  <c r="AF2104" i="3" a="1"/>
  <c r="AF2104" i="3" s="1"/>
  <c r="AF2105" i="3" a="1"/>
  <c r="AF2105" i="3" s="1"/>
  <c r="AF2106" i="3" a="1"/>
  <c r="AF2106" i="3" s="1"/>
  <c r="AF2107" i="3" a="1"/>
  <c r="AF2107" i="3" s="1"/>
  <c r="AF2108" i="3" a="1"/>
  <c r="AF2108" i="3" s="1"/>
  <c r="AF2109" i="3" a="1"/>
  <c r="AF2109" i="3" s="1"/>
  <c r="AF2110" i="3" a="1"/>
  <c r="AF2110" i="3" s="1"/>
  <c r="AF2111" i="3" a="1"/>
  <c r="AF2111" i="3" s="1"/>
  <c r="AF2112" i="3" a="1"/>
  <c r="AF2112" i="3" s="1"/>
  <c r="AF2113" i="3" a="1"/>
  <c r="AF2113" i="3" s="1"/>
  <c r="AF2114" i="3" a="1"/>
  <c r="AF2114" i="3" s="1"/>
  <c r="AF2115" i="3" a="1"/>
  <c r="AF2115" i="3" s="1"/>
  <c r="AF2116" i="3" a="1"/>
  <c r="AF2116" i="3" s="1"/>
  <c r="AF2117" i="3" a="1"/>
  <c r="AF2117" i="3" s="1"/>
  <c r="AF2118" i="3" a="1"/>
  <c r="AF2118" i="3" s="1"/>
  <c r="AF2119" i="3" a="1"/>
  <c r="AF2119" i="3" s="1"/>
  <c r="AF2120" i="3" a="1"/>
  <c r="AF2120" i="3" s="1"/>
  <c r="AF2121" i="3" a="1"/>
  <c r="AF2121" i="3" s="1"/>
  <c r="AF2122" i="3" a="1"/>
  <c r="AF2122" i="3" s="1"/>
  <c r="AF2123" i="3" a="1"/>
  <c r="AF2123" i="3" s="1"/>
  <c r="AF2124" i="3" a="1"/>
  <c r="AF2124" i="3" s="1"/>
  <c r="AF2125" i="3" a="1"/>
  <c r="AF2125" i="3" s="1"/>
  <c r="AF2126" i="3" a="1"/>
  <c r="AF2126" i="3" s="1"/>
  <c r="AF2127" i="3" a="1"/>
  <c r="AF2127" i="3" s="1"/>
  <c r="AF2128" i="3" a="1"/>
  <c r="AF2128" i="3" s="1"/>
  <c r="AF2129" i="3" a="1"/>
  <c r="AF2129" i="3" s="1"/>
  <c r="AF2130" i="3" a="1"/>
  <c r="AF2130" i="3" s="1"/>
  <c r="AF2131" i="3" a="1"/>
  <c r="AF2131" i="3" s="1"/>
  <c r="AF2132" i="3" a="1"/>
  <c r="AF2132" i="3" s="1"/>
  <c r="AF2133" i="3" a="1"/>
  <c r="AF2133" i="3" s="1"/>
  <c r="AF2134" i="3" a="1"/>
  <c r="AF2134" i="3" s="1"/>
  <c r="AF2135" i="3" a="1"/>
  <c r="AF2135" i="3" s="1"/>
  <c r="AF2136" i="3" a="1"/>
  <c r="AF2136" i="3" s="1"/>
  <c r="AF2137" i="3" a="1"/>
  <c r="AF2137" i="3" s="1"/>
  <c r="AF2138" i="3" a="1"/>
  <c r="AF2138" i="3" s="1"/>
  <c r="AF2139" i="3" a="1"/>
  <c r="AF2139" i="3" s="1"/>
  <c r="AF2140" i="3" a="1"/>
  <c r="AF2140" i="3" s="1"/>
  <c r="AF2141" i="3" a="1"/>
  <c r="AF2141" i="3" s="1"/>
  <c r="AF2142" i="3" a="1"/>
  <c r="AF2142" i="3" s="1"/>
  <c r="AF2143" i="3" a="1"/>
  <c r="AF2143" i="3" s="1"/>
  <c r="AF2144" i="3" a="1"/>
  <c r="AF2144" i="3" s="1"/>
  <c r="AF2145" i="3" a="1"/>
  <c r="AF2145" i="3" s="1"/>
  <c r="AF2146" i="3" a="1"/>
  <c r="AF2146" i="3" s="1"/>
  <c r="AF2147" i="3" a="1"/>
  <c r="AF2147" i="3" s="1"/>
  <c r="AF2148" i="3" a="1"/>
  <c r="AF2148" i="3" s="1"/>
  <c r="AF2149" i="3" a="1"/>
  <c r="AF2149" i="3" s="1"/>
  <c r="AF2150" i="3" a="1"/>
  <c r="AF2150" i="3" s="1"/>
  <c r="AF2151" i="3" a="1"/>
  <c r="AF2151" i="3" s="1"/>
  <c r="AF2152" i="3" a="1"/>
  <c r="AF2152" i="3" s="1"/>
  <c r="AF2153" i="3" a="1"/>
  <c r="AF2153" i="3" s="1"/>
  <c r="AF2154" i="3" a="1"/>
  <c r="AF2154" i="3" s="1"/>
  <c r="AF2155" i="3" a="1"/>
  <c r="AF2155" i="3" s="1"/>
  <c r="AF2156" i="3" a="1"/>
  <c r="AF2156" i="3" s="1"/>
  <c r="AF2157" i="3" a="1"/>
  <c r="AF2157" i="3" s="1"/>
  <c r="AF2158" i="3" a="1"/>
  <c r="AF2158" i="3" s="1"/>
  <c r="AF2159" i="3" a="1"/>
  <c r="AF2159" i="3" s="1"/>
  <c r="AF2160" i="3" a="1"/>
  <c r="AF2160" i="3" s="1"/>
  <c r="AF2161" i="3" a="1"/>
  <c r="AF2161" i="3" s="1"/>
  <c r="AF2162" i="3" a="1"/>
  <c r="AF2162" i="3" s="1"/>
  <c r="AF2163" i="3" a="1"/>
  <c r="AF2163" i="3" s="1"/>
  <c r="AF2164" i="3" a="1"/>
  <c r="AF2164" i="3" s="1"/>
  <c r="AF2165" i="3" a="1"/>
  <c r="AF2165" i="3" s="1"/>
  <c r="AF2166" i="3" a="1"/>
  <c r="AF2166" i="3" s="1"/>
  <c r="AF2167" i="3" a="1"/>
  <c r="AF2167" i="3" s="1"/>
  <c r="AF2168" i="3" a="1"/>
  <c r="AF2168" i="3" s="1"/>
  <c r="AF2169" i="3" a="1"/>
  <c r="AF2169" i="3" s="1"/>
  <c r="AF2170" i="3" a="1"/>
  <c r="AF2170" i="3" s="1"/>
  <c r="AF2171" i="3" a="1"/>
  <c r="AF2171" i="3" s="1"/>
  <c r="AF2172" i="3" a="1"/>
  <c r="AF2172" i="3" s="1"/>
  <c r="AF2173" i="3" a="1"/>
  <c r="AF2173" i="3" s="1"/>
  <c r="AF2174" i="3" a="1"/>
  <c r="AF2174" i="3" s="1"/>
  <c r="AF2175" i="3" a="1"/>
  <c r="AF2175" i="3" s="1"/>
  <c r="AF2176" i="3" a="1"/>
  <c r="AF2176" i="3" s="1"/>
  <c r="AF2177" i="3" a="1"/>
  <c r="AF2177" i="3" s="1"/>
  <c r="AF2178" i="3" a="1"/>
  <c r="AF2178" i="3" s="1"/>
  <c r="AF2179" i="3" a="1"/>
  <c r="AF2179" i="3" s="1"/>
  <c r="AF2180" i="3" a="1"/>
  <c r="AF2180" i="3" s="1"/>
  <c r="AF2181" i="3" a="1"/>
  <c r="AF2181" i="3" s="1"/>
  <c r="AF2182" i="3" a="1"/>
  <c r="AF2182" i="3" s="1"/>
  <c r="AF2183" i="3" a="1"/>
  <c r="AF2183" i="3" s="1"/>
  <c r="AF2184" i="3" a="1"/>
  <c r="AF2184" i="3" s="1"/>
  <c r="AF2185" i="3" a="1"/>
  <c r="AF2185" i="3" s="1"/>
  <c r="AF2186" i="3" a="1"/>
  <c r="AF2186" i="3" s="1"/>
  <c r="AF2187" i="3" a="1"/>
  <c r="AF2187" i="3" s="1"/>
  <c r="AF2188" i="3" a="1"/>
  <c r="AF2188" i="3" s="1"/>
  <c r="AF2189" i="3" a="1"/>
  <c r="AF2189" i="3" s="1"/>
  <c r="AF2190" i="3" a="1"/>
  <c r="AF2190" i="3" s="1"/>
  <c r="AF2191" i="3" a="1"/>
  <c r="AF2191" i="3" s="1"/>
  <c r="AF2192" i="3" a="1"/>
  <c r="AF2192" i="3" s="1"/>
  <c r="AF2193" i="3" a="1"/>
  <c r="AF2193" i="3" s="1"/>
  <c r="AF2194" i="3" a="1"/>
  <c r="AF2194" i="3" s="1"/>
  <c r="AF2195" i="3" a="1"/>
  <c r="AF2195" i="3" s="1"/>
  <c r="AF2196" i="3" a="1"/>
  <c r="AF2196" i="3" s="1"/>
  <c r="AF2197" i="3" a="1"/>
  <c r="AF2197" i="3" s="1"/>
  <c r="AF2198" i="3" a="1"/>
  <c r="AF2198" i="3" s="1"/>
  <c r="AF2199" i="3" a="1"/>
  <c r="AF2199" i="3" s="1"/>
  <c r="AF2200" i="3" a="1"/>
  <c r="AF2200" i="3" s="1"/>
  <c r="AF2201" i="3" a="1"/>
  <c r="AF2201" i="3" s="1"/>
  <c r="AF2202" i="3" a="1"/>
  <c r="AF2202" i="3" s="1"/>
  <c r="AF2203" i="3" a="1"/>
  <c r="AF2203" i="3" s="1"/>
  <c r="AF2204" i="3" a="1"/>
  <c r="AF2204" i="3" s="1"/>
  <c r="AF2205" i="3" a="1"/>
  <c r="AF2205" i="3" s="1"/>
  <c r="AF2206" i="3" a="1"/>
  <c r="AF2206" i="3" s="1"/>
  <c r="AF2207" i="3" a="1"/>
  <c r="AF2207" i="3" s="1"/>
  <c r="AF2208" i="3" a="1"/>
  <c r="AF2208" i="3" s="1"/>
  <c r="AF2209" i="3" a="1"/>
  <c r="AF2209" i="3" s="1"/>
  <c r="AF2210" i="3" a="1"/>
  <c r="AF2210" i="3" s="1"/>
  <c r="AF2211" i="3" a="1"/>
  <c r="AF2211" i="3" s="1"/>
  <c r="AF2212" i="3" a="1"/>
  <c r="AF2212" i="3" s="1"/>
  <c r="AF2213" i="3" a="1"/>
  <c r="AF2213" i="3" s="1"/>
  <c r="AF2214" i="3" a="1"/>
  <c r="AF2214" i="3" s="1"/>
  <c r="AF2215" i="3" a="1"/>
  <c r="AF2215" i="3" s="1"/>
  <c r="AF2216" i="3" a="1"/>
  <c r="AF2216" i="3" s="1"/>
  <c r="AF2217" i="3" a="1"/>
  <c r="AF2217" i="3" s="1"/>
  <c r="AF2218" i="3" a="1"/>
  <c r="AF2218" i="3" s="1"/>
  <c r="AF2219" i="3" a="1"/>
  <c r="AF2219" i="3" s="1"/>
  <c r="AF2220" i="3" a="1"/>
  <c r="AF2220" i="3" s="1"/>
  <c r="AF2221" i="3" a="1"/>
  <c r="AF2221" i="3" s="1"/>
  <c r="AF2222" i="3" a="1"/>
  <c r="AF2222" i="3" s="1"/>
  <c r="AF2223" i="3" a="1"/>
  <c r="AF2223" i="3" s="1"/>
  <c r="AF2224" i="3" a="1"/>
  <c r="AF2224" i="3" s="1"/>
  <c r="AF2225" i="3" a="1"/>
  <c r="AF2225" i="3" s="1"/>
  <c r="AF2226" i="3" a="1"/>
  <c r="AF2226" i="3" s="1"/>
  <c r="AF2227" i="3" a="1"/>
  <c r="AF2227" i="3" s="1"/>
  <c r="AF2228" i="3" a="1"/>
  <c r="AF2228" i="3" s="1"/>
  <c r="AF2229" i="3" a="1"/>
  <c r="AF2229" i="3" s="1"/>
  <c r="AF2230" i="3" a="1"/>
  <c r="AF2230" i="3" s="1"/>
  <c r="AF2231" i="3" a="1"/>
  <c r="AF2231" i="3" s="1"/>
  <c r="AF2232" i="3" a="1"/>
  <c r="AF2232" i="3" s="1"/>
  <c r="AF2233" i="3" a="1"/>
  <c r="AF2233" i="3" s="1"/>
  <c r="AF2234" i="3" a="1"/>
  <c r="AF2234" i="3" s="1"/>
  <c r="AF2235" i="3" a="1"/>
  <c r="AF2235" i="3" s="1"/>
  <c r="AF2236" i="3" a="1"/>
  <c r="AF2236" i="3" s="1"/>
  <c r="AF2237" i="3" a="1"/>
  <c r="AF2237" i="3" s="1"/>
  <c r="AF2238" i="3" a="1"/>
  <c r="AF2238" i="3" s="1"/>
  <c r="AF2239" i="3" a="1"/>
  <c r="AF2239" i="3" s="1"/>
  <c r="AF2240" i="3" a="1"/>
  <c r="AF2240" i="3" s="1"/>
  <c r="AF2241" i="3" a="1"/>
  <c r="AF2241" i="3" s="1"/>
  <c r="AF2242" i="3" a="1"/>
  <c r="AF2242" i="3" s="1"/>
  <c r="AF2243" i="3" a="1"/>
  <c r="AF2243" i="3" s="1"/>
  <c r="AF2244" i="3" a="1"/>
  <c r="AF2244" i="3" s="1"/>
  <c r="AF2245" i="3" a="1"/>
  <c r="AF2245" i="3" s="1"/>
  <c r="AF2246" i="3" a="1"/>
  <c r="AF2246" i="3" s="1"/>
  <c r="AF2247" i="3" a="1"/>
  <c r="AF2247" i="3" s="1"/>
  <c r="AF2248" i="3" a="1"/>
  <c r="AF2248" i="3" s="1"/>
  <c r="AF2249" i="3" a="1"/>
  <c r="AF2249" i="3" s="1"/>
  <c r="AF2250" i="3" a="1"/>
  <c r="AF2250" i="3" s="1"/>
  <c r="AF2251" i="3" a="1"/>
  <c r="AF2251" i="3" s="1"/>
  <c r="AF2252" i="3" a="1"/>
  <c r="AF2252" i="3" s="1"/>
  <c r="AF2253" i="3" a="1"/>
  <c r="AF2253" i="3" s="1"/>
  <c r="AF2254" i="3" a="1"/>
  <c r="AF2254" i="3" s="1"/>
  <c r="AF2255" i="3" a="1"/>
  <c r="AF2255" i="3" s="1"/>
  <c r="AF2256" i="3" a="1"/>
  <c r="AF2256" i="3" s="1"/>
  <c r="AF2257" i="3" a="1"/>
  <c r="AF2257" i="3" s="1"/>
  <c r="AF2258" i="3" a="1"/>
  <c r="AF2258" i="3" s="1"/>
  <c r="AF2259" i="3" a="1"/>
  <c r="AF2259" i="3" s="1"/>
  <c r="AF2260" i="3" a="1"/>
  <c r="AF2260" i="3" s="1"/>
  <c r="AF2261" i="3" a="1"/>
  <c r="AF2261" i="3" s="1"/>
  <c r="AF2262" i="3" a="1"/>
  <c r="AF2262" i="3" s="1"/>
  <c r="AF2263" i="3" a="1"/>
  <c r="AF2263" i="3" s="1"/>
  <c r="AF2264" i="3" a="1"/>
  <c r="AF2264" i="3" s="1"/>
  <c r="AF2265" i="3" a="1"/>
  <c r="AF2265" i="3" s="1"/>
  <c r="AF2266" i="3" a="1"/>
  <c r="AF2266" i="3" s="1"/>
  <c r="AF2267" i="3" a="1"/>
  <c r="AF2267" i="3" s="1"/>
  <c r="AF2268" i="3" a="1"/>
  <c r="AF2268" i="3" s="1"/>
  <c r="AF2269" i="3" a="1"/>
  <c r="AF2269" i="3" s="1"/>
  <c r="AF2270" i="3" a="1"/>
  <c r="AF2270" i="3" s="1"/>
  <c r="AF2271" i="3" a="1"/>
  <c r="AF2271" i="3" s="1"/>
  <c r="AF2272" i="3" a="1"/>
  <c r="AF2272" i="3" s="1"/>
  <c r="AF2273" i="3" a="1"/>
  <c r="AF2273" i="3" s="1"/>
  <c r="AF2274" i="3" a="1"/>
  <c r="AF2274" i="3" s="1"/>
  <c r="AF2275" i="3" a="1"/>
  <c r="AF2275" i="3" s="1"/>
  <c r="AF2276" i="3" a="1"/>
  <c r="AF2276" i="3" s="1"/>
  <c r="AF2277" i="3" a="1"/>
  <c r="AF2277" i="3" s="1"/>
  <c r="AF2278" i="3" a="1"/>
  <c r="AF2278" i="3" s="1"/>
  <c r="AF2279" i="3" a="1"/>
  <c r="AF2279" i="3" s="1"/>
  <c r="AF2280" i="3" a="1"/>
  <c r="AF2280" i="3" s="1"/>
  <c r="AF2281" i="3" a="1"/>
  <c r="AF2281" i="3" s="1"/>
  <c r="AF2282" i="3" a="1"/>
  <c r="AF2282" i="3" s="1"/>
  <c r="AF2283" i="3" a="1"/>
  <c r="AF2283" i="3" s="1"/>
  <c r="AF2284" i="3" a="1"/>
  <c r="AF2284" i="3" s="1"/>
  <c r="AF2285" i="3" a="1"/>
  <c r="AF2285" i="3" s="1"/>
  <c r="AF2286" i="3" a="1"/>
  <c r="AF2286" i="3" s="1"/>
  <c r="AF2287" i="3" a="1"/>
  <c r="AF2287" i="3" s="1"/>
  <c r="AF2288" i="3" a="1"/>
  <c r="AF2288" i="3" s="1"/>
  <c r="AF2289" i="3" a="1"/>
  <c r="AF2289" i="3" s="1"/>
  <c r="AF2290" i="3" a="1"/>
  <c r="AF2290" i="3" s="1"/>
  <c r="AF2291" i="3" a="1"/>
  <c r="AF2291" i="3" s="1"/>
  <c r="AF2292" i="3" a="1"/>
  <c r="AF2292" i="3" s="1"/>
  <c r="AF2293" i="3" a="1"/>
  <c r="AF2293" i="3" s="1"/>
  <c r="AF2294" i="3" a="1"/>
  <c r="AF2294" i="3" s="1"/>
  <c r="AF2295" i="3" a="1"/>
  <c r="AF2295" i="3" s="1"/>
  <c r="AF2296" i="3" a="1"/>
  <c r="AF2296" i="3" s="1"/>
  <c r="AF2297" i="3" a="1"/>
  <c r="AF2297" i="3" s="1"/>
  <c r="AF2298" i="3" a="1"/>
  <c r="AF2298" i="3" s="1"/>
  <c r="AF2299" i="3" a="1"/>
  <c r="AF2299" i="3" s="1"/>
  <c r="AF2300" i="3" a="1"/>
  <c r="AF2300" i="3" s="1"/>
  <c r="AF2301" i="3" a="1"/>
  <c r="AF2301" i="3" s="1"/>
  <c r="AF2302" i="3" a="1"/>
  <c r="AF2302" i="3" s="1"/>
  <c r="AF2303" i="3" a="1"/>
  <c r="AF2303" i="3" s="1"/>
  <c r="AF2304" i="3" a="1"/>
  <c r="AF2304" i="3" s="1"/>
  <c r="AF2305" i="3" a="1"/>
  <c r="AF2305" i="3" s="1"/>
  <c r="AF2306" i="3" a="1"/>
  <c r="AF2306" i="3" s="1"/>
  <c r="AF2307" i="3" a="1"/>
  <c r="AF2307" i="3" s="1"/>
  <c r="AF2308" i="3" a="1"/>
  <c r="AF2308" i="3" s="1"/>
  <c r="AF2309" i="3" a="1"/>
  <c r="AF2309" i="3" s="1"/>
  <c r="AF2310" i="3" a="1"/>
  <c r="AF2310" i="3" s="1"/>
  <c r="AF2311" i="3" a="1"/>
  <c r="AF2311" i="3" s="1"/>
  <c r="AF2312" i="3" a="1"/>
  <c r="AF2312" i="3" s="1"/>
  <c r="AF2313" i="3" a="1"/>
  <c r="AF2313" i="3" s="1"/>
  <c r="AF2314" i="3" a="1"/>
  <c r="AF2314" i="3" s="1"/>
  <c r="AF2315" i="3" a="1"/>
  <c r="AF2315" i="3" s="1"/>
  <c r="AF2316" i="3" a="1"/>
  <c r="AF2316" i="3" s="1"/>
  <c r="AF2317" i="3" a="1"/>
  <c r="AF2317" i="3" s="1"/>
  <c r="AF2318" i="3" a="1"/>
  <c r="AF2318" i="3" s="1"/>
  <c r="AF2319" i="3" a="1"/>
  <c r="AF2319" i="3" s="1"/>
  <c r="AF2320" i="3" a="1"/>
  <c r="AF2320" i="3" s="1"/>
  <c r="AF2321" i="3" a="1"/>
  <c r="AF2321" i="3" s="1"/>
  <c r="AF2322" i="3" a="1"/>
  <c r="AF2322" i="3" s="1"/>
  <c r="AF2323" i="3" a="1"/>
  <c r="AF2323" i="3" s="1"/>
  <c r="AF2324" i="3" a="1"/>
  <c r="AF2324" i="3" s="1"/>
  <c r="AF2325" i="3" a="1"/>
  <c r="AF2325" i="3" s="1"/>
  <c r="AF2326" i="3" a="1"/>
  <c r="AF2326" i="3" s="1"/>
  <c r="AF2327" i="3" a="1"/>
  <c r="AF2327" i="3" s="1"/>
  <c r="AF2328" i="3" a="1"/>
  <c r="AF2328" i="3" s="1"/>
  <c r="AF2329" i="3" a="1"/>
  <c r="AF2329" i="3" s="1"/>
  <c r="AF2330" i="3" a="1"/>
  <c r="AF2330" i="3" s="1"/>
  <c r="AF2331" i="3" a="1"/>
  <c r="AF2331" i="3" s="1"/>
  <c r="AF2332" i="3" a="1"/>
  <c r="AF2332" i="3" s="1"/>
  <c r="AF2333" i="3" a="1"/>
  <c r="AF2333" i="3" s="1"/>
  <c r="AF2334" i="3" a="1"/>
  <c r="AF2334" i="3" s="1"/>
  <c r="AF2335" i="3" a="1"/>
  <c r="AF2335" i="3" s="1"/>
  <c r="AF2336" i="3" a="1"/>
  <c r="AF2336" i="3" s="1"/>
  <c r="AF2337" i="3" a="1"/>
  <c r="AF2337" i="3" s="1"/>
  <c r="AF2338" i="3" a="1"/>
  <c r="AF2338" i="3" s="1"/>
  <c r="AF2339" i="3" a="1"/>
  <c r="AF2339" i="3" s="1"/>
  <c r="AF2340" i="3" a="1"/>
  <c r="AF2340" i="3" s="1"/>
  <c r="AF2341" i="3" a="1"/>
  <c r="AF2341" i="3" s="1"/>
  <c r="AF2342" i="3" a="1"/>
  <c r="AF2342" i="3" s="1"/>
  <c r="AF2343" i="3" a="1"/>
  <c r="AF2343" i="3" s="1"/>
  <c r="AF2344" i="3" a="1"/>
  <c r="AF2344" i="3" s="1"/>
  <c r="AF2345" i="3" a="1"/>
  <c r="AF2345" i="3" s="1"/>
  <c r="AF2346" i="3" a="1"/>
  <c r="AF2346" i="3" s="1"/>
  <c r="AF2347" i="3" a="1"/>
  <c r="AF2347" i="3" s="1"/>
  <c r="AF2348" i="3" a="1"/>
  <c r="AF2348" i="3" s="1"/>
  <c r="AF2349" i="3" a="1"/>
  <c r="AF2349" i="3" s="1"/>
  <c r="AF2350" i="3" a="1"/>
  <c r="AF2350" i="3" s="1"/>
  <c r="AF2351" i="3" a="1"/>
  <c r="AF2351" i="3" s="1"/>
  <c r="AF2352" i="3" a="1"/>
  <c r="AF2352" i="3" s="1"/>
  <c r="AF2353" i="3" a="1"/>
  <c r="AF2353" i="3" s="1"/>
  <c r="AF2354" i="3" a="1"/>
  <c r="AF2354" i="3" s="1"/>
  <c r="AF2355" i="3" a="1"/>
  <c r="AF2355" i="3" s="1"/>
  <c r="AF2356" i="3" a="1"/>
  <c r="AF2356" i="3" s="1"/>
  <c r="AF2357" i="3" a="1"/>
  <c r="AF2357" i="3" s="1"/>
  <c r="AF2358" i="3" a="1"/>
  <c r="AF2358" i="3" s="1"/>
  <c r="AF2359" i="3" a="1"/>
  <c r="AF2359" i="3" s="1"/>
  <c r="AF2360" i="3" a="1"/>
  <c r="AF2360" i="3" s="1"/>
  <c r="AF2361" i="3" a="1"/>
  <c r="AF2361" i="3" s="1"/>
  <c r="AF2362" i="3" a="1"/>
  <c r="AF2362" i="3" s="1"/>
  <c r="AF2363" i="3" a="1"/>
  <c r="AF2363" i="3" s="1"/>
  <c r="AF2364" i="3" a="1"/>
  <c r="AF2364" i="3" s="1"/>
  <c r="AF2365" i="3" a="1"/>
  <c r="AF2365" i="3" s="1"/>
  <c r="AF2366" i="3" a="1"/>
  <c r="AF2366" i="3" s="1"/>
  <c r="AF2367" i="3" a="1"/>
  <c r="AF2367" i="3" s="1"/>
  <c r="AF2368" i="3" a="1"/>
  <c r="AF2368" i="3" s="1"/>
  <c r="AF2369" i="3" a="1"/>
  <c r="AF2369" i="3" s="1"/>
  <c r="AF2370" i="3" a="1"/>
  <c r="AF2370" i="3" s="1"/>
  <c r="AF2371" i="3" a="1"/>
  <c r="AF2371" i="3" s="1"/>
  <c r="AF2372" i="3" a="1"/>
  <c r="AF2372" i="3" s="1"/>
  <c r="AF2373" i="3" a="1"/>
  <c r="AF2373" i="3" s="1"/>
  <c r="AF2374" i="3" a="1"/>
  <c r="AF2374" i="3" s="1"/>
  <c r="AF2375" i="3" a="1"/>
  <c r="AF2375" i="3" s="1"/>
  <c r="AF2376" i="3" a="1"/>
  <c r="AF2376" i="3" s="1"/>
  <c r="AF2377" i="3" a="1"/>
  <c r="AF2377" i="3" s="1"/>
  <c r="AF2378" i="3" a="1"/>
  <c r="AF2378" i="3" s="1"/>
  <c r="AF2379" i="3" a="1"/>
  <c r="AF2379" i="3" s="1"/>
  <c r="AF2380" i="3" a="1"/>
  <c r="AF2380" i="3" s="1"/>
  <c r="AF2381" i="3" a="1"/>
  <c r="AF2381" i="3" s="1"/>
  <c r="AF2382" i="3" a="1"/>
  <c r="AF2382" i="3" s="1"/>
  <c r="AF2383" i="3" a="1"/>
  <c r="AF2383" i="3" s="1"/>
  <c r="AF2384" i="3" a="1"/>
  <c r="AF2384" i="3" s="1"/>
  <c r="AF2385" i="3" a="1"/>
  <c r="AF2385" i="3" s="1"/>
  <c r="AF2386" i="3" a="1"/>
  <c r="AF2386" i="3" s="1"/>
  <c r="AF2387" i="3" a="1"/>
  <c r="AF2387" i="3" s="1"/>
  <c r="AF2388" i="3" a="1"/>
  <c r="AF2388" i="3" s="1"/>
  <c r="AF2389" i="3" a="1"/>
  <c r="AF2389" i="3" s="1"/>
  <c r="AF2390" i="3" a="1"/>
  <c r="AF2390" i="3" s="1"/>
  <c r="AF2391" i="3" a="1"/>
  <c r="AF2391" i="3" s="1"/>
  <c r="AF2392" i="3" a="1"/>
  <c r="AF2392" i="3" s="1"/>
  <c r="AF2393" i="3" a="1"/>
  <c r="AF2393" i="3" s="1"/>
  <c r="AF2394" i="3" a="1"/>
  <c r="AF2394" i="3" s="1"/>
  <c r="AF2395" i="3" a="1"/>
  <c r="AF2395" i="3" s="1"/>
  <c r="AF2396" i="3" a="1"/>
  <c r="AF2396" i="3" s="1"/>
  <c r="AF2397" i="3" a="1"/>
  <c r="AF2397" i="3" s="1"/>
  <c r="AF2398" i="3" a="1"/>
  <c r="AF2398" i="3" s="1"/>
  <c r="AF2399" i="3" a="1"/>
  <c r="AF2399" i="3" s="1"/>
  <c r="AF2400" i="3" a="1"/>
  <c r="AF2400" i="3" s="1"/>
  <c r="AF2401" i="3" a="1"/>
  <c r="AF2401" i="3" s="1"/>
  <c r="AF2402" i="3" a="1"/>
  <c r="AF2402" i="3" s="1"/>
  <c r="AF2403" i="3" a="1"/>
  <c r="AF2403" i="3" s="1"/>
  <c r="AF2404" i="3" a="1"/>
  <c r="AF2404" i="3" s="1"/>
  <c r="AF2405" i="3" a="1"/>
  <c r="AF2405" i="3" s="1"/>
  <c r="AF2406" i="3" a="1"/>
  <c r="AF2406" i="3" s="1"/>
  <c r="AF2407" i="3" a="1"/>
  <c r="AF2407" i="3" s="1"/>
  <c r="AF2408" i="3" a="1"/>
  <c r="AF2408" i="3" s="1"/>
  <c r="AF2409" i="3" a="1"/>
  <c r="AF2409" i="3" s="1"/>
  <c r="AF2410" i="3" a="1"/>
  <c r="AF2410" i="3" s="1"/>
  <c r="AF2411" i="3" a="1"/>
  <c r="AF2411" i="3" s="1"/>
  <c r="AF2412" i="3" a="1"/>
  <c r="AF2412" i="3" s="1"/>
  <c r="AF2413" i="3" a="1"/>
  <c r="AF2413" i="3" s="1"/>
  <c r="AF2414" i="3" a="1"/>
  <c r="AF2414" i="3" s="1"/>
  <c r="AF2415" i="3" a="1"/>
  <c r="AF2415" i="3" s="1"/>
  <c r="AF2416" i="3" a="1"/>
  <c r="AF2416" i="3" s="1"/>
  <c r="AF2417" i="3" a="1"/>
  <c r="AF2417" i="3" s="1"/>
  <c r="AF2418" i="3" a="1"/>
  <c r="AF2418" i="3" s="1"/>
  <c r="AF2419" i="3" a="1"/>
  <c r="AF2419" i="3" s="1"/>
  <c r="AF2420" i="3" a="1"/>
  <c r="AF2420" i="3" s="1"/>
  <c r="AF2421" i="3" a="1"/>
  <c r="AF2421" i="3" s="1"/>
  <c r="AF2422" i="3" a="1"/>
  <c r="AF2422" i="3" s="1"/>
  <c r="AF2423" i="3" a="1"/>
  <c r="AF2423" i="3" s="1"/>
  <c r="AF2424" i="3" a="1"/>
  <c r="AF2424" i="3" s="1"/>
  <c r="AF2425" i="3" a="1"/>
  <c r="AF2425" i="3" s="1"/>
  <c r="AF2426" i="3" a="1"/>
  <c r="AF2426" i="3" s="1"/>
  <c r="AF2427" i="3" a="1"/>
  <c r="AF2427" i="3" s="1"/>
  <c r="AF2428" i="3" a="1"/>
  <c r="AF2428" i="3" s="1"/>
  <c r="AF2429" i="3" a="1"/>
  <c r="AF2429" i="3" s="1"/>
  <c r="AF2430" i="3" a="1"/>
  <c r="AF2430" i="3" s="1"/>
  <c r="AF2431" i="3" a="1"/>
  <c r="AF2431" i="3" s="1"/>
  <c r="AF2432" i="3" a="1"/>
  <c r="AF2432" i="3" s="1"/>
  <c r="AF2433" i="3" a="1"/>
  <c r="AF2433" i="3" s="1"/>
  <c r="AF2434" i="3" a="1"/>
  <c r="AF2434" i="3" s="1"/>
  <c r="AF2435" i="3" a="1"/>
  <c r="AF2435" i="3" s="1"/>
  <c r="AF2436" i="3" a="1"/>
  <c r="AF2436" i="3" s="1"/>
  <c r="AF2437" i="3" a="1"/>
  <c r="AF2437" i="3" s="1"/>
  <c r="AF2438" i="3" a="1"/>
  <c r="AF2438" i="3" s="1"/>
  <c r="AF2439" i="3" a="1"/>
  <c r="AF2439" i="3" s="1"/>
  <c r="AF2440" i="3" a="1"/>
  <c r="AF2440" i="3" s="1"/>
  <c r="AF2441" i="3" a="1"/>
  <c r="AF2441" i="3" s="1"/>
  <c r="AF2442" i="3" a="1"/>
  <c r="AF2442" i="3" s="1"/>
  <c r="AF2443" i="3" a="1"/>
  <c r="AF2443" i="3" s="1"/>
  <c r="AF2444" i="3" a="1"/>
  <c r="AF2444" i="3" s="1"/>
  <c r="AF2445" i="3" a="1"/>
  <c r="AF2445" i="3" s="1"/>
  <c r="AF2446" i="3" a="1"/>
  <c r="AF2446" i="3" s="1"/>
  <c r="AF2447" i="3" a="1"/>
  <c r="AF2447" i="3" s="1"/>
  <c r="AF2448" i="3" a="1"/>
  <c r="AF2448" i="3" s="1"/>
  <c r="AF2449" i="3" a="1"/>
  <c r="AF2449" i="3" s="1"/>
  <c r="AF2450" i="3" a="1"/>
  <c r="AF2450" i="3" s="1"/>
  <c r="AF2451" i="3" a="1"/>
  <c r="AF2451" i="3" s="1"/>
  <c r="AF2452" i="3" a="1"/>
  <c r="AF2452" i="3" s="1"/>
  <c r="AF2453" i="3" a="1"/>
  <c r="AF2453" i="3" s="1"/>
  <c r="AF2454" i="3" a="1"/>
  <c r="AF2454" i="3" s="1"/>
  <c r="AF2455" i="3" a="1"/>
  <c r="AF2455" i="3" s="1"/>
  <c r="AF2456" i="3" a="1"/>
  <c r="AF2456" i="3" s="1"/>
  <c r="AF2457" i="3" a="1"/>
  <c r="AF2457" i="3" s="1"/>
  <c r="AF2458" i="3" a="1"/>
  <c r="AF2458" i="3" s="1"/>
  <c r="AF2459" i="3" a="1"/>
  <c r="AF2459" i="3" s="1"/>
  <c r="AF2460" i="3" a="1"/>
  <c r="AF2460" i="3" s="1"/>
  <c r="AF2461" i="3" a="1"/>
  <c r="AF2461" i="3" s="1"/>
  <c r="AF2462" i="3" a="1"/>
  <c r="AF2462" i="3" s="1"/>
  <c r="AF2463" i="3" a="1"/>
  <c r="AF2463" i="3" s="1"/>
  <c r="AF2464" i="3" a="1"/>
  <c r="AF2464" i="3" s="1"/>
  <c r="AF2465" i="3" a="1"/>
  <c r="AF2465" i="3" s="1"/>
  <c r="AF2466" i="3" a="1"/>
  <c r="AF2466" i="3" s="1"/>
  <c r="AF2467" i="3" a="1"/>
  <c r="AF2467" i="3" s="1"/>
  <c r="AF2468" i="3" a="1"/>
  <c r="AF2468" i="3" s="1"/>
  <c r="AF2469" i="3" a="1"/>
  <c r="AF2469" i="3" s="1"/>
  <c r="AF2470" i="3" a="1"/>
  <c r="AF2470" i="3" s="1"/>
  <c r="AF2471" i="3" a="1"/>
  <c r="AF2471" i="3" s="1"/>
  <c r="AF2472" i="3" a="1"/>
  <c r="AF2472" i="3" s="1"/>
  <c r="AF2473" i="3" a="1"/>
  <c r="AF2473" i="3" s="1"/>
  <c r="AF2474" i="3" a="1"/>
  <c r="AF2474" i="3" s="1"/>
  <c r="AF2475" i="3" a="1"/>
  <c r="AF2475" i="3" s="1"/>
  <c r="AF2476" i="3" a="1"/>
  <c r="AF2476" i="3" s="1"/>
  <c r="AF2477" i="3" a="1"/>
  <c r="AF2477" i="3" s="1"/>
  <c r="AF2478" i="3" a="1"/>
  <c r="AF2478" i="3" s="1"/>
  <c r="AF2479" i="3" a="1"/>
  <c r="AF2479" i="3" s="1"/>
  <c r="AF2480" i="3" a="1"/>
  <c r="AF2480" i="3" s="1"/>
  <c r="AF2481" i="3" a="1"/>
  <c r="AF2481" i="3" s="1"/>
  <c r="AF2482" i="3" a="1"/>
  <c r="AF2482" i="3" s="1"/>
  <c r="AF2483" i="3" a="1"/>
  <c r="AF2483" i="3" s="1"/>
  <c r="AF2484" i="3" a="1"/>
  <c r="AF2484" i="3" s="1"/>
  <c r="AF2485" i="3" a="1"/>
  <c r="AF2485" i="3" s="1"/>
  <c r="AF2486" i="3" a="1"/>
  <c r="AF2486" i="3" s="1"/>
  <c r="AF2487" i="3" a="1"/>
  <c r="AF2487" i="3" s="1"/>
  <c r="AF2488" i="3" a="1"/>
  <c r="AF2488" i="3" s="1"/>
  <c r="AF2489" i="3" a="1"/>
  <c r="AF2489" i="3" s="1"/>
  <c r="AF2490" i="3" a="1"/>
  <c r="AF2490" i="3" s="1"/>
  <c r="AF2491" i="3" a="1"/>
  <c r="AF2491" i="3" s="1"/>
  <c r="AF2492" i="3" a="1"/>
  <c r="AF2492" i="3" s="1"/>
  <c r="AF2493" i="3" a="1"/>
  <c r="AF2493" i="3" s="1"/>
  <c r="AF2494" i="3" a="1"/>
  <c r="AF2494" i="3" s="1"/>
  <c r="AF2495" i="3" a="1"/>
  <c r="AF2495" i="3" s="1"/>
  <c r="AF2496" i="3" a="1"/>
  <c r="AF2496" i="3" s="1"/>
  <c r="AF2497" i="3" a="1"/>
  <c r="AF2497" i="3" s="1"/>
  <c r="AF2498" i="3" a="1"/>
  <c r="AF2498" i="3" s="1"/>
  <c r="AF2499" i="3" a="1"/>
  <c r="AF2499" i="3" s="1"/>
  <c r="AF2500" i="3" a="1"/>
  <c r="AF2500" i="3" s="1"/>
  <c r="AF2501" i="3" a="1"/>
  <c r="AF2501" i="3" s="1"/>
  <c r="AF2502" i="3" a="1"/>
  <c r="AF2502" i="3" s="1"/>
  <c r="AF2503" i="3" a="1"/>
  <c r="AF2503" i="3" s="1"/>
  <c r="AF2504" i="3" a="1"/>
  <c r="AF2504" i="3" s="1"/>
  <c r="AF2505" i="3" a="1"/>
  <c r="AF2505" i="3" s="1"/>
  <c r="AF2506" i="3" a="1"/>
  <c r="AF2506" i="3" s="1"/>
  <c r="AF2507" i="3" a="1"/>
  <c r="AF2507" i="3" s="1"/>
  <c r="AF2508" i="3" a="1"/>
  <c r="AF2508" i="3" s="1"/>
  <c r="AF2509" i="3" a="1"/>
  <c r="AF2509" i="3" s="1"/>
  <c r="AF2510" i="3" a="1"/>
  <c r="AF2510" i="3" s="1"/>
  <c r="AF2511" i="3" a="1"/>
  <c r="AF2511" i="3" s="1"/>
  <c r="AF2512" i="3" a="1"/>
  <c r="AF2512" i="3" s="1"/>
  <c r="AF2513" i="3" a="1"/>
  <c r="AF2513" i="3" s="1"/>
  <c r="AF2514" i="3" a="1"/>
  <c r="AF2514" i="3" s="1"/>
  <c r="AF2515" i="3" a="1"/>
  <c r="AF2515" i="3" s="1"/>
  <c r="AF2516" i="3" a="1"/>
  <c r="AF2516" i="3" s="1"/>
  <c r="AF2517" i="3" a="1"/>
  <c r="AF2517" i="3" s="1"/>
  <c r="AF2518" i="3" a="1"/>
  <c r="AF2518" i="3" s="1"/>
  <c r="AF2519" i="3" a="1"/>
  <c r="AF2519" i="3" s="1"/>
  <c r="AF2520" i="3" a="1"/>
  <c r="AF2520" i="3" s="1"/>
  <c r="AF2521" i="3" a="1"/>
  <c r="AF2521" i="3" s="1"/>
  <c r="AF2522" i="3" a="1"/>
  <c r="AF2522" i="3" s="1"/>
  <c r="AF2523" i="3" a="1"/>
  <c r="AF2523" i="3" s="1"/>
  <c r="AF2524" i="3" a="1"/>
  <c r="AF2524" i="3" s="1"/>
  <c r="AF2525" i="3" a="1"/>
  <c r="AF2525" i="3" s="1"/>
  <c r="AF2526" i="3" a="1"/>
  <c r="AF2526" i="3" s="1"/>
  <c r="AF2527" i="3" a="1"/>
  <c r="AF2527" i="3" s="1"/>
  <c r="AF2528" i="3" a="1"/>
  <c r="AF2528" i="3" s="1"/>
  <c r="AF2529" i="3" a="1"/>
  <c r="AF2529" i="3" s="1"/>
  <c r="AF2530" i="3" a="1"/>
  <c r="AF2530" i="3" s="1"/>
  <c r="AF2531" i="3" a="1"/>
  <c r="AF2531" i="3" s="1"/>
  <c r="AF2532" i="3" a="1"/>
  <c r="AF2532" i="3" s="1"/>
  <c r="AF2533" i="3" a="1"/>
  <c r="AF2533" i="3" s="1"/>
  <c r="AF2534" i="3" a="1"/>
  <c r="AF2534" i="3" s="1"/>
  <c r="AF2535" i="3" a="1"/>
  <c r="AF2535" i="3" s="1"/>
  <c r="AF2536" i="3" a="1"/>
  <c r="AF2536" i="3" s="1"/>
  <c r="AF2537" i="3" a="1"/>
  <c r="AF2537" i="3" s="1"/>
  <c r="AF2538" i="3" a="1"/>
  <c r="AF2538" i="3" s="1"/>
  <c r="AF2539" i="3" a="1"/>
  <c r="AF2539" i="3" s="1"/>
  <c r="AF2540" i="3" a="1"/>
  <c r="AF2540" i="3" s="1"/>
  <c r="AF2541" i="3" a="1"/>
  <c r="AF2541" i="3" s="1"/>
  <c r="AF2542" i="3" a="1"/>
  <c r="AF2542" i="3" s="1"/>
  <c r="AF2543" i="3" a="1"/>
  <c r="AF2543" i="3" s="1"/>
  <c r="AF2544" i="3" a="1"/>
  <c r="AF2544" i="3" s="1"/>
  <c r="AF2545" i="3" a="1"/>
  <c r="AF2545" i="3" s="1"/>
  <c r="AF2546" i="3" a="1"/>
  <c r="AF2546" i="3" s="1"/>
  <c r="AF2547" i="3" a="1"/>
  <c r="AF2547" i="3" s="1"/>
  <c r="AF2548" i="3" a="1"/>
  <c r="AF2548" i="3" s="1"/>
  <c r="AF2549" i="3" a="1"/>
  <c r="AF2549" i="3" s="1"/>
  <c r="AF2550" i="3" a="1"/>
  <c r="AF2550" i="3" s="1"/>
  <c r="AF2551" i="3" a="1"/>
  <c r="AF2551" i="3" s="1"/>
  <c r="AF2552" i="3" a="1"/>
  <c r="AF2552" i="3" s="1"/>
  <c r="AF2553" i="3" a="1"/>
  <c r="AF2553" i="3" s="1"/>
  <c r="AF2554" i="3" a="1"/>
  <c r="AF2554" i="3" s="1"/>
  <c r="AF2555" i="3" a="1"/>
  <c r="AF2555" i="3" s="1"/>
  <c r="AF2556" i="3" a="1"/>
  <c r="AF2556" i="3" s="1"/>
  <c r="AF2557" i="3" a="1"/>
  <c r="AF2557" i="3" s="1"/>
  <c r="AF2558" i="3" a="1"/>
  <c r="AF2558" i="3" s="1"/>
  <c r="AF2559" i="3" a="1"/>
  <c r="AF2559" i="3" s="1"/>
  <c r="AF2560" i="3" a="1"/>
  <c r="AF2560" i="3" s="1"/>
  <c r="AF2561" i="3" a="1"/>
  <c r="AF2561" i="3" s="1"/>
  <c r="AF2562" i="3" a="1"/>
  <c r="AF2562" i="3" s="1"/>
  <c r="AF2563" i="3" a="1"/>
  <c r="AF2563" i="3" s="1"/>
  <c r="AF2564" i="3" a="1"/>
  <c r="AF2564" i="3" s="1"/>
  <c r="AF2565" i="3" a="1"/>
  <c r="AF2565" i="3" s="1"/>
  <c r="AF2566" i="3" a="1"/>
  <c r="AF2566" i="3" s="1"/>
  <c r="AF2567" i="3" a="1"/>
  <c r="AF2567" i="3" s="1"/>
  <c r="AF2568" i="3" a="1"/>
  <c r="AF2568" i="3" s="1"/>
  <c r="AF2569" i="3" a="1"/>
  <c r="AF2569" i="3" s="1"/>
  <c r="AF2570" i="3" a="1"/>
  <c r="AF2570" i="3" s="1"/>
  <c r="AF2571" i="3" a="1"/>
  <c r="AF2571" i="3" s="1"/>
  <c r="AF2572" i="3" a="1"/>
  <c r="AF2572" i="3" s="1"/>
  <c r="AF2573" i="3" a="1"/>
  <c r="AF2573" i="3" s="1"/>
  <c r="AF2574" i="3" a="1"/>
  <c r="AF2574" i="3" s="1"/>
  <c r="AF2575" i="3" a="1"/>
  <c r="AF2575" i="3" s="1"/>
  <c r="AF2576" i="3" a="1"/>
  <c r="AF2576" i="3" s="1"/>
  <c r="AF2577" i="3" a="1"/>
  <c r="AF2577" i="3" s="1"/>
  <c r="AF2578" i="3" a="1"/>
  <c r="AF2578" i="3" s="1"/>
  <c r="AF2579" i="3" a="1"/>
  <c r="AF2579" i="3" s="1"/>
  <c r="AF2580" i="3" a="1"/>
  <c r="AF2580" i="3" s="1"/>
  <c r="AF2581" i="3" a="1"/>
  <c r="AF2581" i="3" s="1"/>
  <c r="AF2582" i="3" a="1"/>
  <c r="AF2582" i="3" s="1"/>
  <c r="AF2583" i="3" a="1"/>
  <c r="AF2583" i="3" s="1"/>
  <c r="AF2584" i="3" a="1"/>
  <c r="AF2584" i="3" s="1"/>
  <c r="AF2585" i="3" a="1"/>
  <c r="AF2585" i="3" s="1"/>
  <c r="AF2586" i="3" a="1"/>
  <c r="AF2586" i="3" s="1"/>
  <c r="AF2587" i="3" a="1"/>
  <c r="AF2587" i="3" s="1"/>
  <c r="AF2588" i="3" a="1"/>
  <c r="AF2588" i="3" s="1"/>
  <c r="AF2589" i="3" a="1"/>
  <c r="AF2589" i="3" s="1"/>
  <c r="AF2590" i="3" a="1"/>
  <c r="AF2590" i="3" s="1"/>
  <c r="AF2591" i="3" a="1"/>
  <c r="AF2591" i="3" s="1"/>
  <c r="AF2592" i="3" a="1"/>
  <c r="AF2592" i="3" s="1"/>
  <c r="AF2593" i="3" a="1"/>
  <c r="AF2593" i="3" s="1"/>
  <c r="AF2594" i="3" a="1"/>
  <c r="AF2594" i="3" s="1"/>
  <c r="AF2595" i="3" a="1"/>
  <c r="AF2595" i="3" s="1"/>
  <c r="AF2596" i="3" a="1"/>
  <c r="AF2596" i="3" s="1"/>
  <c r="AF2597" i="3" a="1"/>
  <c r="AF2597" i="3" s="1"/>
  <c r="AF2598" i="3" a="1"/>
  <c r="AF2598" i="3" s="1"/>
  <c r="AF2599" i="3" a="1"/>
  <c r="AF2599" i="3" s="1"/>
  <c r="AF2600" i="3" a="1"/>
  <c r="AF2600" i="3" s="1"/>
  <c r="AF2601" i="3" a="1"/>
  <c r="AF2601" i="3" s="1"/>
  <c r="AF2602" i="3" a="1"/>
  <c r="AF2602" i="3" s="1"/>
  <c r="AF2603" i="3" a="1"/>
  <c r="AF2603" i="3" s="1"/>
  <c r="AF2604" i="3" a="1"/>
  <c r="AF2604" i="3" s="1"/>
  <c r="AF2605" i="3" a="1"/>
  <c r="AF2605" i="3" s="1"/>
  <c r="AF2606" i="3" a="1"/>
  <c r="AF2606" i="3" s="1"/>
  <c r="AF2607" i="3" a="1"/>
  <c r="AF2607" i="3" s="1"/>
  <c r="AF2608" i="3" a="1"/>
  <c r="AF2608" i="3" s="1"/>
  <c r="AF2609" i="3" a="1"/>
  <c r="AF2609" i="3" s="1"/>
  <c r="AF2610" i="3" a="1"/>
  <c r="AF2610" i="3" s="1"/>
  <c r="AF2611" i="3" a="1"/>
  <c r="AF2611" i="3" s="1"/>
  <c r="AF2612" i="3" a="1"/>
  <c r="AF2612" i="3" s="1"/>
  <c r="AF2613" i="3" a="1"/>
  <c r="AF2613" i="3" s="1"/>
  <c r="AF2614" i="3" a="1"/>
  <c r="AF2614" i="3" s="1"/>
  <c r="AF2615" i="3" a="1"/>
  <c r="AF2615" i="3" s="1"/>
  <c r="AF2616" i="3" a="1"/>
  <c r="AF2616" i="3" s="1"/>
  <c r="AF2617" i="3" a="1"/>
  <c r="AF2617" i="3" s="1"/>
  <c r="AF2618" i="3" a="1"/>
  <c r="AF2618" i="3" s="1"/>
  <c r="AF2619" i="3" a="1"/>
  <c r="AF2619" i="3" s="1"/>
  <c r="AF2620" i="3" a="1"/>
  <c r="AF2620" i="3" s="1"/>
  <c r="AF2621" i="3" a="1"/>
  <c r="AF2621" i="3" s="1"/>
  <c r="AF2622" i="3" a="1"/>
  <c r="AF2622" i="3" s="1"/>
  <c r="AF2623" i="3" a="1"/>
  <c r="AF2623" i="3" s="1"/>
  <c r="AF2624" i="3" a="1"/>
  <c r="AF2624" i="3" s="1"/>
  <c r="AF2625" i="3" a="1"/>
  <c r="AF2625" i="3" s="1"/>
  <c r="AF2626" i="3" a="1"/>
  <c r="AF2626" i="3" s="1"/>
  <c r="AF2627" i="3" a="1"/>
  <c r="AF2627" i="3" s="1"/>
  <c r="AF2628" i="3" a="1"/>
  <c r="AF2628" i="3" s="1"/>
  <c r="AF2629" i="3" a="1"/>
  <c r="AF2629" i="3" s="1"/>
  <c r="AF2630" i="3" a="1"/>
  <c r="AF2630" i="3" s="1"/>
  <c r="AF2631" i="3" a="1"/>
  <c r="AF2631" i="3" s="1"/>
  <c r="AF2632" i="3" a="1"/>
  <c r="AF2632" i="3" s="1"/>
  <c r="AF2633" i="3" a="1"/>
  <c r="AF2633" i="3" s="1"/>
  <c r="AF2634" i="3" a="1"/>
  <c r="AF2634" i="3" s="1"/>
  <c r="AF2635" i="3" a="1"/>
  <c r="AF2635" i="3" s="1"/>
  <c r="AF2636" i="3" a="1"/>
  <c r="AF2636" i="3" s="1"/>
  <c r="AF2637" i="3" a="1"/>
  <c r="AF2637" i="3" s="1"/>
  <c r="AF2638" i="3" a="1"/>
  <c r="AF2638" i="3" s="1"/>
  <c r="AF2639" i="3" a="1"/>
  <c r="AF2639" i="3" s="1"/>
  <c r="AF2640" i="3" a="1"/>
  <c r="AF2640" i="3" s="1"/>
  <c r="AF2641" i="3" a="1"/>
  <c r="AF2641" i="3" s="1"/>
  <c r="AF2642" i="3" a="1"/>
  <c r="AF2642" i="3" s="1"/>
  <c r="AF2643" i="3" a="1"/>
  <c r="AF2643" i="3" s="1"/>
  <c r="AF2644" i="3" a="1"/>
  <c r="AF2644" i="3" s="1"/>
  <c r="AF2645" i="3" a="1"/>
  <c r="AF2645" i="3" s="1"/>
  <c r="AF2646" i="3" a="1"/>
  <c r="AF2646" i="3" s="1"/>
  <c r="AF2647" i="3" a="1"/>
  <c r="AF2647" i="3" s="1"/>
  <c r="AF2648" i="3" a="1"/>
  <c r="AF2648" i="3" s="1"/>
  <c r="AF2649" i="3" a="1"/>
  <c r="AF2649" i="3" s="1"/>
  <c r="AF2650" i="3" a="1"/>
  <c r="AF2650" i="3" s="1"/>
  <c r="AF2651" i="3" a="1"/>
  <c r="AF2651" i="3" s="1"/>
  <c r="AF2652" i="3" a="1"/>
  <c r="AF2652" i="3" s="1"/>
  <c r="AF2653" i="3" a="1"/>
  <c r="AF2653" i="3" s="1"/>
  <c r="AF2654" i="3" a="1"/>
  <c r="AF2654" i="3" s="1"/>
  <c r="AF2655" i="3" a="1"/>
  <c r="AF2655" i="3" s="1"/>
  <c r="AF2656" i="3" a="1"/>
  <c r="AF2656" i="3" s="1"/>
  <c r="AF2657" i="3" a="1"/>
  <c r="AF2657" i="3" s="1"/>
  <c r="AF2658" i="3" a="1"/>
  <c r="AF2658" i="3" s="1"/>
  <c r="AF2659" i="3" a="1"/>
  <c r="AF2659" i="3" s="1"/>
  <c r="AF2660" i="3" a="1"/>
  <c r="AF2660" i="3" s="1"/>
  <c r="AF2661" i="3" a="1"/>
  <c r="AF2661" i="3" s="1"/>
  <c r="AF2662" i="3" a="1"/>
  <c r="AF2662" i="3" s="1"/>
  <c r="AF2663" i="3" a="1"/>
  <c r="AF2663" i="3" s="1"/>
  <c r="AF2664" i="3" a="1"/>
  <c r="AF2664" i="3" s="1"/>
  <c r="AF2665" i="3" a="1"/>
  <c r="AF2665" i="3" s="1"/>
  <c r="AF2666" i="3" a="1"/>
  <c r="AF2666" i="3" s="1"/>
  <c r="AF2667" i="3" a="1"/>
  <c r="AF2667" i="3" s="1"/>
  <c r="AF2668" i="3" a="1"/>
  <c r="AF2668" i="3" s="1"/>
  <c r="AF2669" i="3" a="1"/>
  <c r="AF2669" i="3" s="1"/>
  <c r="AF2670" i="3" a="1"/>
  <c r="AF2670" i="3" s="1"/>
  <c r="AF2671" i="3" a="1"/>
  <c r="AF2671" i="3" s="1"/>
  <c r="AF2672" i="3" a="1"/>
  <c r="AF2672" i="3" s="1"/>
  <c r="AF2673" i="3" a="1"/>
  <c r="AF2673" i="3" s="1"/>
  <c r="AF2674" i="3" a="1"/>
  <c r="AF2674" i="3" s="1"/>
  <c r="AF2675" i="3" a="1"/>
  <c r="AF2675" i="3" s="1"/>
  <c r="AF2676" i="3" a="1"/>
  <c r="AF2676" i="3" s="1"/>
  <c r="AF2677" i="3" a="1"/>
  <c r="AF2677" i="3" s="1"/>
  <c r="AF2678" i="3" a="1"/>
  <c r="AF2678" i="3" s="1"/>
  <c r="AF2679" i="3" a="1"/>
  <c r="AF2679" i="3" s="1"/>
  <c r="AF2680" i="3" a="1"/>
  <c r="AF2680" i="3" s="1"/>
  <c r="AF2681" i="3" a="1"/>
  <c r="AF2681" i="3" s="1"/>
  <c r="AF2682" i="3" a="1"/>
  <c r="AF2682" i="3" s="1"/>
  <c r="AF2683" i="3" a="1"/>
  <c r="AF2683" i="3" s="1"/>
  <c r="AF2684" i="3" a="1"/>
  <c r="AF2684" i="3" s="1"/>
  <c r="AF2685" i="3" a="1"/>
  <c r="AF2685" i="3" s="1"/>
  <c r="AF2686" i="3" a="1"/>
  <c r="AF2686" i="3" s="1"/>
  <c r="AF2687" i="3" a="1"/>
  <c r="AF2687" i="3" s="1"/>
  <c r="AF2688" i="3" a="1"/>
  <c r="AF2688" i="3" s="1"/>
  <c r="AF2689" i="3" a="1"/>
  <c r="AF2689" i="3" s="1"/>
  <c r="AF2690" i="3" a="1"/>
  <c r="AF2690" i="3" s="1"/>
  <c r="AF2691" i="3" a="1"/>
  <c r="AF2691" i="3" s="1"/>
  <c r="AF2692" i="3" a="1"/>
  <c r="AF2692" i="3" s="1"/>
  <c r="AF2693" i="3" a="1"/>
  <c r="AF2693" i="3" s="1"/>
  <c r="AF2694" i="3" a="1"/>
  <c r="AF2694" i="3" s="1"/>
  <c r="AF2695" i="3" a="1"/>
  <c r="AF2695" i="3" s="1"/>
  <c r="AF2696" i="3" a="1"/>
  <c r="AF2696" i="3" s="1"/>
  <c r="AF2697" i="3" a="1"/>
  <c r="AF2697" i="3" s="1"/>
  <c r="AF2698" i="3" a="1"/>
  <c r="AF2698" i="3" s="1"/>
  <c r="AF2699" i="3" a="1"/>
  <c r="AF2699" i="3" s="1"/>
  <c r="AF2700" i="3" a="1"/>
  <c r="AF2700" i="3" s="1"/>
  <c r="AF2701" i="3" a="1"/>
  <c r="AF2701" i="3" s="1"/>
  <c r="AF2702" i="3" a="1"/>
  <c r="AF2702" i="3" s="1"/>
  <c r="AF2703" i="3" a="1"/>
  <c r="AF2703" i="3" s="1"/>
  <c r="AF2704" i="3" a="1"/>
  <c r="AF2704" i="3" s="1"/>
  <c r="AF2705" i="3" a="1"/>
  <c r="AF2705" i="3" s="1"/>
  <c r="AF2706" i="3" a="1"/>
  <c r="AF2706" i="3" s="1"/>
  <c r="AF2707" i="3" a="1"/>
  <c r="AF2707" i="3" s="1"/>
  <c r="AF2708" i="3" a="1"/>
  <c r="AF2708" i="3" s="1"/>
  <c r="AF2709" i="3" a="1"/>
  <c r="AF2709" i="3" s="1"/>
  <c r="AF2710" i="3" a="1"/>
  <c r="AF2710" i="3" s="1"/>
  <c r="AF2711" i="3" a="1"/>
  <c r="AF2711" i="3" s="1"/>
  <c r="AF2712" i="3" a="1"/>
  <c r="AF2712" i="3" s="1"/>
  <c r="AF2713" i="3" a="1"/>
  <c r="AF2713" i="3" s="1"/>
  <c r="AF2714" i="3" a="1"/>
  <c r="AF2714" i="3" s="1"/>
  <c r="AF2715" i="3" a="1"/>
  <c r="AF2715" i="3" s="1"/>
  <c r="AF2716" i="3" a="1"/>
  <c r="AF2716" i="3" s="1"/>
  <c r="AF2717" i="3" a="1"/>
  <c r="AF2717" i="3" s="1"/>
  <c r="AF2718" i="3" a="1"/>
  <c r="AF2718" i="3" s="1"/>
  <c r="AF2719" i="3" a="1"/>
  <c r="AF2719" i="3" s="1"/>
  <c r="AF2720" i="3" a="1"/>
  <c r="AF2720" i="3" s="1"/>
  <c r="AF2721" i="3" a="1"/>
  <c r="AF2721" i="3" s="1"/>
  <c r="AF2722" i="3" a="1"/>
  <c r="AF2722" i="3" s="1"/>
  <c r="AF2723" i="3" a="1"/>
  <c r="AF2723" i="3" s="1"/>
  <c r="AF2724" i="3" a="1"/>
  <c r="AF2724" i="3" s="1"/>
  <c r="AF2725" i="3" a="1"/>
  <c r="AF2725" i="3" s="1"/>
  <c r="AF2726" i="3" a="1"/>
  <c r="AF2726" i="3" s="1"/>
  <c r="AF2727" i="3" a="1"/>
  <c r="AF2727" i="3" s="1"/>
  <c r="AF2728" i="3" a="1"/>
  <c r="AF2728" i="3" s="1"/>
  <c r="AF2729" i="3" a="1"/>
  <c r="AF2729" i="3" s="1"/>
  <c r="AF2730" i="3" a="1"/>
  <c r="AF2730" i="3" s="1"/>
  <c r="AF2731" i="3" a="1"/>
  <c r="AF2731" i="3" s="1"/>
  <c r="AF2732" i="3" a="1"/>
  <c r="AF2732" i="3" s="1"/>
  <c r="AF2733" i="3" a="1"/>
  <c r="AF2733" i="3" s="1"/>
  <c r="AF2734" i="3" a="1"/>
  <c r="AF2734" i="3" s="1"/>
  <c r="AF2735" i="3" a="1"/>
  <c r="AF2735" i="3" s="1"/>
  <c r="AF2736" i="3" a="1"/>
  <c r="AF2736" i="3" s="1"/>
  <c r="AF2737" i="3" a="1"/>
  <c r="AF2737" i="3" s="1"/>
  <c r="AF2738" i="3" a="1"/>
  <c r="AF2738" i="3" s="1"/>
  <c r="AF2739" i="3" a="1"/>
  <c r="AF2739" i="3" s="1"/>
  <c r="AF2740" i="3" a="1"/>
  <c r="AF2740" i="3" s="1"/>
  <c r="AF2741" i="3" a="1"/>
  <c r="AF2741" i="3" s="1"/>
  <c r="AF2742" i="3" a="1"/>
  <c r="AF2742" i="3" s="1"/>
  <c r="AF2743" i="3" a="1"/>
  <c r="AF2743" i="3" s="1"/>
  <c r="AF2744" i="3" a="1"/>
  <c r="AF2744" i="3" s="1"/>
  <c r="AF2745" i="3" a="1"/>
  <c r="AF2745" i="3" s="1"/>
  <c r="AF2746" i="3" a="1"/>
  <c r="AF2746" i="3" s="1"/>
  <c r="AF2747" i="3" a="1"/>
  <c r="AF2747" i="3" s="1"/>
  <c r="AF2748" i="3" a="1"/>
  <c r="AF2748" i="3" s="1"/>
  <c r="AF2749" i="3" a="1"/>
  <c r="AF2749" i="3" s="1"/>
  <c r="AF2750" i="3" a="1"/>
  <c r="AF2750" i="3" s="1"/>
  <c r="AF2751" i="3" a="1"/>
  <c r="AF2751" i="3" s="1"/>
  <c r="AF2752" i="3" a="1"/>
  <c r="AF2752" i="3" s="1"/>
  <c r="AF2753" i="3" a="1"/>
  <c r="AF2753" i="3" s="1"/>
  <c r="AF2754" i="3" a="1"/>
  <c r="AF2754" i="3" s="1"/>
  <c r="AF2755" i="3" a="1"/>
  <c r="AF2755" i="3" s="1"/>
  <c r="AF2756" i="3" a="1"/>
  <c r="AF2756" i="3" s="1"/>
  <c r="AF2757" i="3" a="1"/>
  <c r="AF2757" i="3" s="1"/>
  <c r="AF2758" i="3" a="1"/>
  <c r="AF2758" i="3" s="1"/>
  <c r="AF2759" i="3" a="1"/>
  <c r="AF2759" i="3" s="1"/>
  <c r="AF2760" i="3" a="1"/>
  <c r="AF2760" i="3" s="1"/>
  <c r="AF2761" i="3" a="1"/>
  <c r="AF2761" i="3" s="1"/>
  <c r="AF2762" i="3" a="1"/>
  <c r="AF2762" i="3" s="1"/>
  <c r="AF2763" i="3" a="1"/>
  <c r="AF2763" i="3" s="1"/>
  <c r="AF2764" i="3" a="1"/>
  <c r="AF2764" i="3" s="1"/>
  <c r="AF2765" i="3" a="1"/>
  <c r="AF2765" i="3" s="1"/>
  <c r="AF2766" i="3" a="1"/>
  <c r="AF2766" i="3" s="1"/>
  <c r="AF2767" i="3" a="1"/>
  <c r="AF2767" i="3" s="1"/>
  <c r="AF2768" i="3" a="1"/>
  <c r="AF2768" i="3" s="1"/>
  <c r="AF2769" i="3" a="1"/>
  <c r="AF2769" i="3" s="1"/>
  <c r="AF2770" i="3" a="1"/>
  <c r="AF2770" i="3" s="1"/>
  <c r="AF2771" i="3" a="1"/>
  <c r="AF2771" i="3" s="1"/>
  <c r="AF2772" i="3" a="1"/>
  <c r="AF2772" i="3" s="1"/>
  <c r="AF2773" i="3" a="1"/>
  <c r="AF2773" i="3" s="1"/>
  <c r="AF2774" i="3" a="1"/>
  <c r="AF2774" i="3" s="1"/>
  <c r="AF2775" i="3" a="1"/>
  <c r="AF2775" i="3" s="1"/>
  <c r="AF2776" i="3" a="1"/>
  <c r="AF2776" i="3" s="1"/>
  <c r="AF2777" i="3" a="1"/>
  <c r="AF2777" i="3" s="1"/>
  <c r="AF2778" i="3" a="1"/>
  <c r="AF2778" i="3" s="1"/>
  <c r="AF2779" i="3" a="1"/>
  <c r="AF2779" i="3" s="1"/>
  <c r="AF2780" i="3" a="1"/>
  <c r="AF2780" i="3" s="1"/>
  <c r="AF2781" i="3" a="1"/>
  <c r="AF2781" i="3" s="1"/>
  <c r="AF2782" i="3" a="1"/>
  <c r="AF2782" i="3" s="1"/>
  <c r="AF2783" i="3" a="1"/>
  <c r="AF2783" i="3" s="1"/>
  <c r="AF2784" i="3" a="1"/>
  <c r="AF2784" i="3" s="1"/>
  <c r="AF2785" i="3" a="1"/>
  <c r="AF2785" i="3" s="1"/>
  <c r="AF2786" i="3" a="1"/>
  <c r="AF2786" i="3" s="1"/>
  <c r="AF2787" i="3" a="1"/>
  <c r="AF2787" i="3" s="1"/>
  <c r="AF2788" i="3" a="1"/>
  <c r="AF2788" i="3" s="1"/>
  <c r="AF2789" i="3" a="1"/>
  <c r="AF2789" i="3" s="1"/>
  <c r="AF2790" i="3" a="1"/>
  <c r="AF2790" i="3" s="1"/>
  <c r="AF2791" i="3" a="1"/>
  <c r="AF2791" i="3" s="1"/>
  <c r="AF2792" i="3" a="1"/>
  <c r="AF2792" i="3" s="1"/>
  <c r="AF2793" i="3" a="1"/>
  <c r="AF2793" i="3" s="1"/>
  <c r="AF2794" i="3" a="1"/>
  <c r="AF2794" i="3" s="1"/>
  <c r="AF2795" i="3" a="1"/>
  <c r="AF2795" i="3" s="1"/>
  <c r="AF2796" i="3" a="1"/>
  <c r="AF2796" i="3" s="1"/>
  <c r="AF2797" i="3" a="1"/>
  <c r="AF2797" i="3" s="1"/>
  <c r="AF2798" i="3" a="1"/>
  <c r="AF2798" i="3" s="1"/>
  <c r="AF2799" i="3" a="1"/>
  <c r="AF2799" i="3" s="1"/>
  <c r="AF2800" i="3" a="1"/>
  <c r="AF2800" i="3" s="1"/>
  <c r="AF2801" i="3" a="1"/>
  <c r="AF2801" i="3" s="1"/>
  <c r="AF2802" i="3" a="1"/>
  <c r="AF2802" i="3" s="1"/>
  <c r="AF2803" i="3" a="1"/>
  <c r="AF2803" i="3" s="1"/>
  <c r="AF2804" i="3" a="1"/>
  <c r="AF2804" i="3" s="1"/>
  <c r="AF2805" i="3" a="1"/>
  <c r="AF2805" i="3" s="1"/>
  <c r="AF2806" i="3" a="1"/>
  <c r="AF2806" i="3" s="1"/>
  <c r="AF2807" i="3" a="1"/>
  <c r="AF2807" i="3" s="1"/>
  <c r="AF2808" i="3" a="1"/>
  <c r="AF2808" i="3" s="1"/>
  <c r="AF2809" i="3" a="1"/>
  <c r="AF2809" i="3" s="1"/>
  <c r="AF2810" i="3" a="1"/>
  <c r="AF2810" i="3" s="1"/>
  <c r="AF2811" i="3" a="1"/>
  <c r="AF2811" i="3" s="1"/>
  <c r="AF2812" i="3" a="1"/>
  <c r="AF2812" i="3" s="1"/>
  <c r="AF2813" i="3" a="1"/>
  <c r="AF2813" i="3" s="1"/>
  <c r="AF2814" i="3" a="1"/>
  <c r="AF2814" i="3" s="1"/>
  <c r="AF2815" i="3" a="1"/>
  <c r="AF2815" i="3" s="1"/>
  <c r="AF2816" i="3" a="1"/>
  <c r="AF2816" i="3" s="1"/>
  <c r="AF2817" i="3" a="1"/>
  <c r="AF2817" i="3" s="1"/>
  <c r="AF2818" i="3" a="1"/>
  <c r="AF2818" i="3" s="1"/>
  <c r="AF2819" i="3" a="1"/>
  <c r="AF2819" i="3" s="1"/>
  <c r="AF2820" i="3" a="1"/>
  <c r="AF2820" i="3" s="1"/>
  <c r="AF2821" i="3" a="1"/>
  <c r="AF2821" i="3" s="1"/>
  <c r="AF2822" i="3" a="1"/>
  <c r="AF2822" i="3" s="1"/>
  <c r="AF2823" i="3" a="1"/>
  <c r="AF2823" i="3" s="1"/>
  <c r="AF2824" i="3" a="1"/>
  <c r="AF2824" i="3" s="1"/>
  <c r="AF2825" i="3" a="1"/>
  <c r="AF2825" i="3" s="1"/>
  <c r="AF2826" i="3" a="1"/>
  <c r="AF2826" i="3" s="1"/>
  <c r="AF2827" i="3" a="1"/>
  <c r="AF2827" i="3" s="1"/>
  <c r="AF2828" i="3" a="1"/>
  <c r="AF2828" i="3" s="1"/>
  <c r="AF2829" i="3" a="1"/>
  <c r="AF2829" i="3" s="1"/>
  <c r="AF2830" i="3" a="1"/>
  <c r="AF2830" i="3" s="1"/>
  <c r="AF2831" i="3" a="1"/>
  <c r="AF2831" i="3" s="1"/>
  <c r="AF2832" i="3" a="1"/>
  <c r="AF2832" i="3" s="1"/>
  <c r="AF2833" i="3" a="1"/>
  <c r="AF2833" i="3" s="1"/>
  <c r="AF2834" i="3" a="1"/>
  <c r="AF2834" i="3" s="1"/>
  <c r="AF2835" i="3" a="1"/>
  <c r="AF2835" i="3" s="1"/>
  <c r="AF2836" i="3" a="1"/>
  <c r="AF2836" i="3" s="1"/>
  <c r="AF2837" i="3" a="1"/>
  <c r="AF2837" i="3" s="1"/>
  <c r="AF2838" i="3" a="1"/>
  <c r="AF2838" i="3" s="1"/>
  <c r="AF2839" i="3" a="1"/>
  <c r="AF2839" i="3" s="1"/>
  <c r="AF2840" i="3" a="1"/>
  <c r="AF2840" i="3" s="1"/>
  <c r="AF2841" i="3" a="1"/>
  <c r="AF2841" i="3" s="1"/>
  <c r="AF2842" i="3" a="1"/>
  <c r="AF2842" i="3" s="1"/>
  <c r="AF2843" i="3" a="1"/>
  <c r="AF2843" i="3" s="1"/>
  <c r="AF2844" i="3" a="1"/>
  <c r="AF2844" i="3" s="1"/>
  <c r="AF2845" i="3" a="1"/>
  <c r="AF2845" i="3" s="1"/>
  <c r="AF2846" i="3" a="1"/>
  <c r="AF2846" i="3" s="1"/>
  <c r="AF2847" i="3" a="1"/>
  <c r="AF2847" i="3" s="1"/>
  <c r="AF2848" i="3" a="1"/>
  <c r="AF2848" i="3" s="1"/>
  <c r="AF2849" i="3" a="1"/>
  <c r="AF2849" i="3" s="1"/>
  <c r="AF2850" i="3" a="1"/>
  <c r="AF2850" i="3" s="1"/>
  <c r="AF2851" i="3" a="1"/>
  <c r="AF2851" i="3" s="1"/>
  <c r="AF2852" i="3" a="1"/>
  <c r="AF2852" i="3" s="1"/>
  <c r="AF2853" i="3" a="1"/>
  <c r="AF2853" i="3" s="1"/>
  <c r="AF2854" i="3" a="1"/>
  <c r="AF2854" i="3" s="1"/>
  <c r="AF2855" i="3" a="1"/>
  <c r="AF2855" i="3" s="1"/>
  <c r="AF2856" i="3" a="1"/>
  <c r="AF2856" i="3" s="1"/>
  <c r="AF2857" i="3" a="1"/>
  <c r="AF2857" i="3" s="1"/>
  <c r="AF2858" i="3" a="1"/>
  <c r="AF2858" i="3" s="1"/>
  <c r="AF2859" i="3" a="1"/>
  <c r="AF2859" i="3" s="1"/>
  <c r="AF2860" i="3" a="1"/>
  <c r="AF2860" i="3" s="1"/>
  <c r="AF2861" i="3" a="1"/>
  <c r="AF2861" i="3" s="1"/>
  <c r="AF2862" i="3" a="1"/>
  <c r="AF2862" i="3" s="1"/>
  <c r="AF2863" i="3" a="1"/>
  <c r="AF2863" i="3" s="1"/>
  <c r="AF2864" i="3" a="1"/>
  <c r="AF2864" i="3" s="1"/>
  <c r="AF2865" i="3" a="1"/>
  <c r="AF2865" i="3" s="1"/>
  <c r="AF2866" i="3" a="1"/>
  <c r="AF2866" i="3" s="1"/>
  <c r="AF2867" i="3" a="1"/>
  <c r="AF2867" i="3" s="1"/>
  <c r="AF2868" i="3" a="1"/>
  <c r="AF2868" i="3" s="1"/>
  <c r="AF2869" i="3" a="1"/>
  <c r="AF2869" i="3" s="1"/>
  <c r="AF2870" i="3" a="1"/>
  <c r="AF2870" i="3" s="1"/>
  <c r="AF2871" i="3" a="1"/>
  <c r="AF2871" i="3" s="1"/>
  <c r="AF2872" i="3" a="1"/>
  <c r="AF2872" i="3" s="1"/>
  <c r="AF2873" i="3" a="1"/>
  <c r="AF2873" i="3" s="1"/>
  <c r="AF2874" i="3" a="1"/>
  <c r="AF2874" i="3" s="1"/>
  <c r="AF2875" i="3" a="1"/>
  <c r="AF2875" i="3" s="1"/>
  <c r="AF2876" i="3" a="1"/>
  <c r="AF2876" i="3" s="1"/>
  <c r="AF2877" i="3" a="1"/>
  <c r="AF2877" i="3" s="1"/>
  <c r="AF2878" i="3" a="1"/>
  <c r="AF2878" i="3" s="1"/>
  <c r="AF2879" i="3" a="1"/>
  <c r="AF2879" i="3" s="1"/>
  <c r="AF2880" i="3" a="1"/>
  <c r="AF2880" i="3" s="1"/>
  <c r="AF2881" i="3" a="1"/>
  <c r="AF2881" i="3" s="1"/>
  <c r="AF2882" i="3" a="1"/>
  <c r="AF2882" i="3" s="1"/>
  <c r="AF2883" i="3" a="1"/>
  <c r="AF2883" i="3" s="1"/>
  <c r="AF2884" i="3" a="1"/>
  <c r="AF2884" i="3" s="1"/>
  <c r="AF2885" i="3" a="1"/>
  <c r="AF2885" i="3" s="1"/>
  <c r="AF2886" i="3" a="1"/>
  <c r="AF2886" i="3" s="1"/>
  <c r="AF2887" i="3" a="1"/>
  <c r="AF2887" i="3" s="1"/>
  <c r="AF2888" i="3" a="1"/>
  <c r="AF2888" i="3" s="1"/>
  <c r="AF2889" i="3" a="1"/>
  <c r="AF2889" i="3" s="1"/>
  <c r="AF2890" i="3" a="1"/>
  <c r="AF2890" i="3" s="1"/>
  <c r="AF2891" i="3" a="1"/>
  <c r="AF2891" i="3" s="1"/>
  <c r="AF2892" i="3" a="1"/>
  <c r="AF2892" i="3" s="1"/>
  <c r="AF2893" i="3" a="1"/>
  <c r="AF2893" i="3" s="1"/>
  <c r="AF2894" i="3" a="1"/>
  <c r="AF2894" i="3" s="1"/>
  <c r="AF2895" i="3" a="1"/>
  <c r="AF2895" i="3" s="1"/>
  <c r="AF2896" i="3" a="1"/>
  <c r="AF2896" i="3" s="1"/>
  <c r="AF2897" i="3" a="1"/>
  <c r="AF2897" i="3" s="1"/>
  <c r="AF2898" i="3" a="1"/>
  <c r="AF2898" i="3" s="1"/>
  <c r="AF2899" i="3" a="1"/>
  <c r="AF2899" i="3" s="1"/>
  <c r="AF2900" i="3" a="1"/>
  <c r="AF2900" i="3" s="1"/>
  <c r="AF2901" i="3" a="1"/>
  <c r="AF2901" i="3" s="1"/>
  <c r="AF2902" i="3" a="1"/>
  <c r="AF2902" i="3" s="1"/>
  <c r="AF2903" i="3" a="1"/>
  <c r="AF2903" i="3" s="1"/>
  <c r="AF2904" i="3" a="1"/>
  <c r="AF2904" i="3" s="1"/>
  <c r="AF2905" i="3" a="1"/>
  <c r="AF2905" i="3" s="1"/>
  <c r="AF2906" i="3" a="1"/>
  <c r="AF2906" i="3" s="1"/>
  <c r="AF2907" i="3" a="1"/>
  <c r="AF2907" i="3" s="1"/>
  <c r="AF2908" i="3" a="1"/>
  <c r="AF2908" i="3" s="1"/>
  <c r="AF2909" i="3" a="1"/>
  <c r="AF2909" i="3" s="1"/>
  <c r="AF2910" i="3" a="1"/>
  <c r="AF2910" i="3" s="1"/>
  <c r="AF2911" i="3" a="1"/>
  <c r="AF2911" i="3" s="1"/>
  <c r="AF2912" i="3" a="1"/>
  <c r="AF2912" i="3" s="1"/>
  <c r="AF2913" i="3" a="1"/>
  <c r="AF2913" i="3" s="1"/>
  <c r="AF2914" i="3" a="1"/>
  <c r="AF2914" i="3" s="1"/>
  <c r="AF2915" i="3" a="1"/>
  <c r="AF2915" i="3" s="1"/>
  <c r="AF2916" i="3" a="1"/>
  <c r="AF2916" i="3" s="1"/>
  <c r="AF2917" i="3" a="1"/>
  <c r="AF2917" i="3" s="1"/>
  <c r="AF2918" i="3" a="1"/>
  <c r="AF2918" i="3" s="1"/>
  <c r="AF2919" i="3" a="1"/>
  <c r="AF2919" i="3" s="1"/>
  <c r="AF2920" i="3" a="1"/>
  <c r="AF2920" i="3" s="1"/>
  <c r="AF2921" i="3" a="1"/>
  <c r="AF2921" i="3" s="1"/>
  <c r="AF2922" i="3" a="1"/>
  <c r="AF2922" i="3" s="1"/>
  <c r="AF2923" i="3" a="1"/>
  <c r="AF2923" i="3" s="1"/>
  <c r="AF2924" i="3" a="1"/>
  <c r="AF2924" i="3" s="1"/>
  <c r="AF2925" i="3" a="1"/>
  <c r="AF2925" i="3" s="1"/>
  <c r="AF2926" i="3" a="1"/>
  <c r="AF2926" i="3" s="1"/>
  <c r="AF2927" i="3" a="1"/>
  <c r="AF2927" i="3" s="1"/>
  <c r="AF2928" i="3" a="1"/>
  <c r="AF2928" i="3" s="1"/>
  <c r="AF2929" i="3" a="1"/>
  <c r="AF2929" i="3" s="1"/>
  <c r="AF2930" i="3" a="1"/>
  <c r="AF2930" i="3" s="1"/>
  <c r="AF2931" i="3" a="1"/>
  <c r="AF2931" i="3" s="1"/>
  <c r="AF2932" i="3" a="1"/>
  <c r="AF2932" i="3" s="1"/>
  <c r="AF2933" i="3" a="1"/>
  <c r="AF2933" i="3" s="1"/>
  <c r="AF2934" i="3" a="1"/>
  <c r="AF2934" i="3" s="1"/>
  <c r="AF2935" i="3" a="1"/>
  <c r="AF2935" i="3" s="1"/>
  <c r="AF2936" i="3" a="1"/>
  <c r="AF2936" i="3" s="1"/>
  <c r="AF2937" i="3" a="1"/>
  <c r="AF2937" i="3" s="1"/>
  <c r="AF2938" i="3" a="1"/>
  <c r="AF2938" i="3" s="1"/>
  <c r="AF2939" i="3" a="1"/>
  <c r="AF2939" i="3" s="1"/>
  <c r="AF2940" i="3" a="1"/>
  <c r="AF2940" i="3" s="1"/>
  <c r="AF2941" i="3" a="1"/>
  <c r="AF2941" i="3" s="1"/>
  <c r="AF2942" i="3" a="1"/>
  <c r="AF2942" i="3" s="1"/>
  <c r="AF2943" i="3" a="1"/>
  <c r="AF2943" i="3" s="1"/>
  <c r="AF2944" i="3" a="1"/>
  <c r="AF2944" i="3" s="1"/>
  <c r="AF2945" i="3" a="1"/>
  <c r="AF2945" i="3" s="1"/>
  <c r="AF2946" i="3" a="1"/>
  <c r="AF2946" i="3" s="1"/>
  <c r="AF2947" i="3" a="1"/>
  <c r="AF2947" i="3" s="1"/>
  <c r="AF2948" i="3" a="1"/>
  <c r="AF2948" i="3" s="1"/>
  <c r="AF2949" i="3" a="1"/>
  <c r="AF2949" i="3" s="1"/>
  <c r="AF2950" i="3" a="1"/>
  <c r="AF2950" i="3" s="1"/>
  <c r="AF2951" i="3" a="1"/>
  <c r="AF2951" i="3" s="1"/>
  <c r="AF2952" i="3" a="1"/>
  <c r="AF2952" i="3" s="1"/>
  <c r="AF2953" i="3" a="1"/>
  <c r="AF2953" i="3" s="1"/>
  <c r="AF2954" i="3" a="1"/>
  <c r="AF2954" i="3" s="1"/>
  <c r="AF2955" i="3" a="1"/>
  <c r="AF2955" i="3" s="1"/>
  <c r="AF2956" i="3" a="1"/>
  <c r="AF2956" i="3" s="1"/>
  <c r="AF2957" i="3" a="1"/>
  <c r="AF2957" i="3" s="1"/>
  <c r="AF2958" i="3" a="1"/>
  <c r="AF2958" i="3" s="1"/>
  <c r="AF2959" i="3" a="1"/>
  <c r="AF2959" i="3" s="1"/>
  <c r="AF2960" i="3" a="1"/>
  <c r="AF2960" i="3" s="1"/>
  <c r="AF2961" i="3" a="1"/>
  <c r="AF2961" i="3" s="1"/>
  <c r="AF2962" i="3" a="1"/>
  <c r="AF2962" i="3" s="1"/>
  <c r="AF2963" i="3" a="1"/>
  <c r="AF2963" i="3" s="1"/>
  <c r="AF2964" i="3" a="1"/>
  <c r="AF2964" i="3" s="1"/>
  <c r="AF2965" i="3" a="1"/>
  <c r="AF2965" i="3" s="1"/>
  <c r="AF2966" i="3" a="1"/>
  <c r="AF2966" i="3" s="1"/>
  <c r="AF2967" i="3" a="1"/>
  <c r="AF2967" i="3" s="1"/>
  <c r="AF2968" i="3" a="1"/>
  <c r="AF2968" i="3" s="1"/>
  <c r="AF2969" i="3" a="1"/>
  <c r="AF2969" i="3" s="1"/>
  <c r="AF2970" i="3" a="1"/>
  <c r="AF2970" i="3" s="1"/>
  <c r="AF2971" i="3" a="1"/>
  <c r="AF2971" i="3" s="1"/>
  <c r="AF2972" i="3" a="1"/>
  <c r="AF2972" i="3" s="1"/>
  <c r="AF2973" i="3" a="1"/>
  <c r="AF2973" i="3" s="1"/>
  <c r="AF2974" i="3" a="1"/>
  <c r="AF2974" i="3" s="1"/>
  <c r="AF2975" i="3" a="1"/>
  <c r="AF2975" i="3" s="1"/>
  <c r="AF2976" i="3" a="1"/>
  <c r="AF2976" i="3" s="1"/>
  <c r="AF2977" i="3" a="1"/>
  <c r="AF2977" i="3" s="1"/>
  <c r="AF2978" i="3" a="1"/>
  <c r="AF2978" i="3" s="1"/>
  <c r="AF2979" i="3" a="1"/>
  <c r="AF2979" i="3" s="1"/>
  <c r="AF2980" i="3" a="1"/>
  <c r="AF2980" i="3" s="1"/>
  <c r="AF2981" i="3" a="1"/>
  <c r="AF2981" i="3" s="1"/>
  <c r="AF2982" i="3" a="1"/>
  <c r="AF2982" i="3" s="1"/>
  <c r="AF2983" i="3" a="1"/>
  <c r="AF2983" i="3" s="1"/>
  <c r="AF2984" i="3" a="1"/>
  <c r="AF2984" i="3" s="1"/>
  <c r="AF2985" i="3" a="1"/>
  <c r="AF2985" i="3" s="1"/>
  <c r="AF2986" i="3" a="1"/>
  <c r="AF2986" i="3" s="1"/>
  <c r="AF2987" i="3" a="1"/>
  <c r="AF2987" i="3" s="1"/>
  <c r="AF2988" i="3" a="1"/>
  <c r="AF2988" i="3" s="1"/>
  <c r="AF2989" i="3" a="1"/>
  <c r="AF2989" i="3" s="1"/>
  <c r="AF2990" i="3" a="1"/>
  <c r="AF2990" i="3" s="1"/>
  <c r="AF2991" i="3" a="1"/>
  <c r="AF2991" i="3" s="1"/>
  <c r="AF2992" i="3" a="1"/>
  <c r="AF2992" i="3" s="1"/>
  <c r="AF2993" i="3" a="1"/>
  <c r="AF2993" i="3" s="1"/>
  <c r="AF2994" i="3" a="1"/>
  <c r="AF2994" i="3" s="1"/>
  <c r="AF2995" i="3" a="1"/>
  <c r="AF2995" i="3" s="1"/>
  <c r="AF2996" i="3" a="1"/>
  <c r="AF2996" i="3" s="1"/>
  <c r="AF2997" i="3" a="1"/>
  <c r="AF2997" i="3" s="1"/>
  <c r="AF2998" i="3" a="1"/>
  <c r="AF2998" i="3" s="1"/>
  <c r="AF2999" i="3" a="1"/>
  <c r="AF2999" i="3" s="1"/>
  <c r="AF3000" i="3" a="1"/>
  <c r="AF3000" i="3" s="1"/>
  <c r="AF3001" i="3" a="1"/>
  <c r="AF3001" i="3" s="1"/>
  <c r="AF3002" i="3" a="1"/>
  <c r="AF3002" i="3" s="1"/>
  <c r="AF3003" i="3" a="1"/>
  <c r="AF3003" i="3" s="1"/>
  <c r="AF3004" i="3" a="1"/>
  <c r="AF3004" i="3" s="1"/>
  <c r="AF3005" i="3" a="1"/>
  <c r="AF3005" i="3" s="1"/>
  <c r="AF3006" i="3" a="1"/>
  <c r="AF3006" i="3" s="1"/>
  <c r="AF3007" i="3" a="1"/>
  <c r="AF3007" i="3" s="1"/>
  <c r="AF3008" i="3" a="1"/>
  <c r="AF3008" i="3" s="1"/>
  <c r="AF3009" i="3" a="1"/>
  <c r="AF3009" i="3" s="1"/>
  <c r="AF3010" i="3" a="1"/>
  <c r="AF3010" i="3" s="1"/>
  <c r="AF3011" i="3" a="1"/>
  <c r="AF3011" i="3" s="1"/>
  <c r="AF3012" i="3" a="1"/>
  <c r="AF3012" i="3" s="1"/>
  <c r="AF3013" i="3" a="1"/>
  <c r="AF3013" i="3" s="1"/>
  <c r="AF3014" i="3" a="1"/>
  <c r="AF3014" i="3" s="1"/>
  <c r="AF3015" i="3" a="1"/>
  <c r="AF3015" i="3" s="1"/>
  <c r="AF3016" i="3" a="1"/>
  <c r="AF3016" i="3" s="1"/>
  <c r="AF3017" i="3" a="1"/>
  <c r="AF3017" i="3" s="1"/>
  <c r="AF3018" i="3" a="1"/>
  <c r="AF3018" i="3" s="1"/>
  <c r="AF3019" i="3" a="1"/>
  <c r="AF3019" i="3" s="1"/>
  <c r="AF3020" i="3" a="1"/>
  <c r="AF3020" i="3" s="1"/>
  <c r="AF3021" i="3" a="1"/>
  <c r="AF3021" i="3" s="1"/>
  <c r="AF3022" i="3" a="1"/>
  <c r="AF3022" i="3" s="1"/>
  <c r="AF3023" i="3" a="1"/>
  <c r="AF3023" i="3" s="1"/>
  <c r="AF3024" i="3" a="1"/>
  <c r="AF3024" i="3" s="1"/>
  <c r="AF3025" i="3" a="1"/>
  <c r="AF3025" i="3" s="1"/>
  <c r="AF3026" i="3" a="1"/>
  <c r="AF3026" i="3" s="1"/>
  <c r="AF3027" i="3" a="1"/>
  <c r="AF3027" i="3" s="1"/>
  <c r="AF3028" i="3" a="1"/>
  <c r="AF3028" i="3" s="1"/>
  <c r="AF3029" i="3" a="1"/>
  <c r="AF3029" i="3" s="1"/>
  <c r="AF3030" i="3" a="1"/>
  <c r="AF3030" i="3" s="1"/>
  <c r="AF3031" i="3" a="1"/>
  <c r="AF3031" i="3" s="1"/>
  <c r="AF3032" i="3" a="1"/>
  <c r="AF3032" i="3" s="1"/>
  <c r="AF3033" i="3" a="1"/>
  <c r="AF3033" i="3" s="1"/>
  <c r="AF3034" i="3" a="1"/>
  <c r="AF3034" i="3" s="1"/>
  <c r="AF3035" i="3" a="1"/>
  <c r="AF3035" i="3" s="1"/>
  <c r="AF3036" i="3" a="1"/>
  <c r="AF3036" i="3" s="1"/>
  <c r="AF3037" i="3" a="1"/>
  <c r="AF3037" i="3" s="1"/>
  <c r="AF3038" i="3" a="1"/>
  <c r="AF3038" i="3" s="1"/>
  <c r="AF3039" i="3" a="1"/>
  <c r="AF3039" i="3" s="1"/>
  <c r="AF3040" i="3" a="1"/>
  <c r="AF3040" i="3" s="1"/>
  <c r="AF3041" i="3" a="1"/>
  <c r="AF3041" i="3" s="1"/>
  <c r="AF3042" i="3" a="1"/>
  <c r="AF3042" i="3" s="1"/>
  <c r="AF3043" i="3" a="1"/>
  <c r="AF3043" i="3" s="1"/>
  <c r="AF3044" i="3" a="1"/>
  <c r="AF3044" i="3" s="1"/>
  <c r="AF3045" i="3" a="1"/>
  <c r="AF3045" i="3" s="1"/>
  <c r="AF3046" i="3" a="1"/>
  <c r="AF3046" i="3" s="1"/>
  <c r="AF3047" i="3" a="1"/>
  <c r="AF3047" i="3" s="1"/>
  <c r="AF3048" i="3" a="1"/>
  <c r="AF3048" i="3" s="1"/>
  <c r="AF3049" i="3" a="1"/>
  <c r="AF3049" i="3" s="1"/>
  <c r="AF3050" i="3" a="1"/>
  <c r="AF3050" i="3" s="1"/>
  <c r="AF3051" i="3" a="1"/>
  <c r="AF3051" i="3" s="1"/>
  <c r="AF3052" i="3" a="1"/>
  <c r="AF3052" i="3" s="1"/>
  <c r="AF3053" i="3" a="1"/>
  <c r="AF3053" i="3" s="1"/>
  <c r="AF3054" i="3" a="1"/>
  <c r="AF3054" i="3" s="1"/>
  <c r="AF3055" i="3" a="1"/>
  <c r="AF3055" i="3" s="1"/>
  <c r="AF3056" i="3" a="1"/>
  <c r="AF3056" i="3" s="1"/>
  <c r="AF3057" i="3" a="1"/>
  <c r="AF3057" i="3" s="1"/>
  <c r="AF3058" i="3" a="1"/>
  <c r="AF3058" i="3" s="1"/>
  <c r="AF3059" i="3" a="1"/>
  <c r="AF3059" i="3" s="1"/>
  <c r="AF3060" i="3" a="1"/>
  <c r="AF3060" i="3" s="1"/>
  <c r="AF3061" i="3" a="1"/>
  <c r="AF3061" i="3" s="1"/>
  <c r="AF3062" i="3" a="1"/>
  <c r="AF3062" i="3" s="1"/>
  <c r="AF3063" i="3" a="1"/>
  <c r="AF3063" i="3" s="1"/>
  <c r="AF3064" i="3" a="1"/>
  <c r="AF3064" i="3" s="1"/>
  <c r="AF3065" i="3" a="1"/>
  <c r="AF3065" i="3" s="1"/>
  <c r="AF3066" i="3" a="1"/>
  <c r="AF3066" i="3" s="1"/>
  <c r="AF3067" i="3" a="1"/>
  <c r="AF3067" i="3" s="1"/>
  <c r="AF3068" i="3" a="1"/>
  <c r="AF3068" i="3" s="1"/>
  <c r="AF3069" i="3" a="1"/>
  <c r="AF3069" i="3" s="1"/>
  <c r="AF3070" i="3" a="1"/>
  <c r="AF3070" i="3" s="1"/>
  <c r="AF3071" i="3" a="1"/>
  <c r="AF3071" i="3" s="1"/>
  <c r="AF3072" i="3" a="1"/>
  <c r="AF3072" i="3" s="1"/>
  <c r="AF3073" i="3" a="1"/>
  <c r="AF3073" i="3" s="1"/>
  <c r="AF3074" i="3" a="1"/>
  <c r="AF3074" i="3" s="1"/>
  <c r="AF3075" i="3" a="1"/>
  <c r="AF3075" i="3" s="1"/>
  <c r="AF3076" i="3" a="1"/>
  <c r="AF3076" i="3" s="1"/>
  <c r="AF3077" i="3" a="1"/>
  <c r="AF3077" i="3" s="1"/>
  <c r="AF3078" i="3" a="1"/>
  <c r="AF3078" i="3" s="1"/>
  <c r="AF3079" i="3" a="1"/>
  <c r="AF3079" i="3" s="1"/>
  <c r="AF3080" i="3" a="1"/>
  <c r="AF3080" i="3" s="1"/>
  <c r="AF3081" i="3" a="1"/>
  <c r="AF3081" i="3" s="1"/>
  <c r="AF3082" i="3" a="1"/>
  <c r="AF3082" i="3" s="1"/>
  <c r="AF3083" i="3" a="1"/>
  <c r="AF3083" i="3" s="1"/>
  <c r="AF3084" i="3" a="1"/>
  <c r="AF3084" i="3" s="1"/>
  <c r="AF3085" i="3" a="1"/>
  <c r="AF3085" i="3" s="1"/>
  <c r="AF3086" i="3" a="1"/>
  <c r="AF3086" i="3" s="1"/>
  <c r="AF3087" i="3" a="1"/>
  <c r="AF3087" i="3" s="1"/>
  <c r="AF3088" i="3" a="1"/>
  <c r="AF3088" i="3" s="1"/>
  <c r="AF3089" i="3" a="1"/>
  <c r="AF3089" i="3" s="1"/>
  <c r="AF3090" i="3" a="1"/>
  <c r="AF3090" i="3" s="1"/>
  <c r="AF3091" i="3" a="1"/>
  <c r="AF3091" i="3" s="1"/>
  <c r="AF3092" i="3" a="1"/>
  <c r="AF3092" i="3" s="1"/>
  <c r="AF3093" i="3" a="1"/>
  <c r="AF3093" i="3" s="1"/>
  <c r="AF3094" i="3" a="1"/>
  <c r="AF3094" i="3" s="1"/>
  <c r="AF3095" i="3" a="1"/>
  <c r="AF3095" i="3" s="1"/>
  <c r="AF3096" i="3" a="1"/>
  <c r="AF3096" i="3" s="1"/>
  <c r="AF3097" i="3" a="1"/>
  <c r="AF3097" i="3" s="1"/>
  <c r="AF3098" i="3" a="1"/>
  <c r="AF3098" i="3" s="1"/>
  <c r="AF3099" i="3" a="1"/>
  <c r="AF3099" i="3" s="1"/>
  <c r="AF3100" i="3" a="1"/>
  <c r="AF3100" i="3" s="1"/>
  <c r="AF3101" i="3" a="1"/>
  <c r="AF3101" i="3" s="1"/>
  <c r="AF3102" i="3" a="1"/>
  <c r="AF3102" i="3" s="1"/>
  <c r="AF3103" i="3" a="1"/>
  <c r="AF3103" i="3" s="1"/>
  <c r="AF3104" i="3" a="1"/>
  <c r="AF3104" i="3" s="1"/>
  <c r="AF3105" i="3" a="1"/>
  <c r="AF3105" i="3" s="1"/>
  <c r="AF3106" i="3" a="1"/>
  <c r="AF3106" i="3" s="1"/>
  <c r="AF3107" i="3" a="1"/>
  <c r="AF3107" i="3" s="1"/>
  <c r="AF3108" i="3" a="1"/>
  <c r="AF3108" i="3" s="1"/>
  <c r="AF3109" i="3" a="1"/>
  <c r="AF3109" i="3" s="1"/>
  <c r="AF3110" i="3" a="1"/>
  <c r="AF3110" i="3" s="1"/>
  <c r="AF3111" i="3" a="1"/>
  <c r="AF3111" i="3" s="1"/>
  <c r="AF3112" i="3" a="1"/>
  <c r="AF3112" i="3" s="1"/>
  <c r="AF3113" i="3" a="1"/>
  <c r="AF3113" i="3" s="1"/>
  <c r="AF3114" i="3" a="1"/>
  <c r="AF3114" i="3" s="1"/>
  <c r="AF3115" i="3" a="1"/>
  <c r="AF3115" i="3" s="1"/>
  <c r="AF3116" i="3" a="1"/>
  <c r="AF3116" i="3" s="1"/>
  <c r="AF3117" i="3" a="1"/>
  <c r="AF3117" i="3" s="1"/>
  <c r="AF3118" i="3" a="1"/>
  <c r="AF3118" i="3" s="1"/>
  <c r="AF3119" i="3" a="1"/>
  <c r="AF3119" i="3" s="1"/>
  <c r="AF3120" i="3" a="1"/>
  <c r="AF3120" i="3" s="1"/>
  <c r="AF3121" i="3" a="1"/>
  <c r="AF3121" i="3" s="1"/>
  <c r="AF3122" i="3" a="1"/>
  <c r="AF3122" i="3" s="1"/>
  <c r="AF3123" i="3" a="1"/>
  <c r="AF3123" i="3" s="1"/>
  <c r="AF3124" i="3" a="1"/>
  <c r="AF3124" i="3" s="1"/>
  <c r="AF3125" i="3" a="1"/>
  <c r="AF3125" i="3" s="1"/>
  <c r="AF3126" i="3" a="1"/>
  <c r="AF3126" i="3" s="1"/>
  <c r="AF3127" i="3" a="1"/>
  <c r="AF3127" i="3" s="1"/>
  <c r="AF3128" i="3" a="1"/>
  <c r="AF3128" i="3" s="1"/>
  <c r="AF3129" i="3" a="1"/>
  <c r="AF3129" i="3" s="1"/>
  <c r="AF3130" i="3" a="1"/>
  <c r="AF3130" i="3" s="1"/>
  <c r="AF3131" i="3" a="1"/>
  <c r="AF3131" i="3" s="1"/>
  <c r="AF3132" i="3" a="1"/>
  <c r="AF3132" i="3" s="1"/>
  <c r="AF3133" i="3" a="1"/>
  <c r="AF3133" i="3" s="1"/>
  <c r="AF3134" i="3" a="1"/>
  <c r="AF3134" i="3" s="1"/>
  <c r="AF3135" i="3" a="1"/>
  <c r="AF3135" i="3" s="1"/>
  <c r="AF3136" i="3" a="1"/>
  <c r="AF3136" i="3" s="1"/>
  <c r="AF3137" i="3" a="1"/>
  <c r="AF3137" i="3" s="1"/>
  <c r="AF3138" i="3" a="1"/>
  <c r="AF3138" i="3" s="1"/>
  <c r="AF3139" i="3" a="1"/>
  <c r="AF3139" i="3" s="1"/>
  <c r="AF3140" i="3" a="1"/>
  <c r="AF3140" i="3" s="1"/>
  <c r="AF3141" i="3" a="1"/>
  <c r="AF3141" i="3" s="1"/>
  <c r="AF3142" i="3" a="1"/>
  <c r="AF3142" i="3" s="1"/>
  <c r="AF3143" i="3" a="1"/>
  <c r="AF3143" i="3" s="1"/>
  <c r="AF3144" i="3" a="1"/>
  <c r="AF3144" i="3" s="1"/>
  <c r="AF3145" i="3" a="1"/>
  <c r="AF3145" i="3" s="1"/>
  <c r="AF3146" i="3" a="1"/>
  <c r="AF3146" i="3" s="1"/>
  <c r="AF3147" i="3" a="1"/>
  <c r="AF3147" i="3" s="1"/>
  <c r="AF3148" i="3" a="1"/>
  <c r="AF3148" i="3" s="1"/>
  <c r="AF3149" i="3" a="1"/>
  <c r="AF3149" i="3" s="1"/>
  <c r="AF3150" i="3" a="1"/>
  <c r="AF3150" i="3" s="1"/>
  <c r="AF3151" i="3" a="1"/>
  <c r="AF3151" i="3" s="1"/>
  <c r="AF3152" i="3" a="1"/>
  <c r="AF3152" i="3" s="1"/>
  <c r="AF3153" i="3" a="1"/>
  <c r="AF3153" i="3" s="1"/>
  <c r="AF3154" i="3" a="1"/>
  <c r="AF3154" i="3" s="1"/>
  <c r="AF3155" i="3" a="1"/>
  <c r="AF3155" i="3" s="1"/>
  <c r="AF3156" i="3" a="1"/>
  <c r="AF3156" i="3" s="1"/>
  <c r="AF3157" i="3" a="1"/>
  <c r="AF3157" i="3" s="1"/>
  <c r="AF3158" i="3" a="1"/>
  <c r="AF3158" i="3" s="1"/>
  <c r="AF3159" i="3" a="1"/>
  <c r="AF3159" i="3" s="1"/>
  <c r="AF3160" i="3" a="1"/>
  <c r="AF3160" i="3" s="1"/>
  <c r="AF3161" i="3" a="1"/>
  <c r="AF3161" i="3" s="1"/>
  <c r="AF3162" i="3" a="1"/>
  <c r="AF3162" i="3" s="1"/>
  <c r="AF3163" i="3" a="1"/>
  <c r="AF3163" i="3" s="1"/>
  <c r="AF3164" i="3" a="1"/>
  <c r="AF3164" i="3" s="1"/>
  <c r="AF3165" i="3" a="1"/>
  <c r="AF3165" i="3" s="1"/>
  <c r="AF3166" i="3" a="1"/>
  <c r="AF3166" i="3" s="1"/>
  <c r="AF3167" i="3" a="1"/>
  <c r="AF3167" i="3" s="1"/>
  <c r="AF3168" i="3" a="1"/>
  <c r="AF3168" i="3" s="1"/>
  <c r="AF3169" i="3" a="1"/>
  <c r="AF3169" i="3" s="1"/>
  <c r="AF3170" i="3" a="1"/>
  <c r="AF3170" i="3" s="1"/>
  <c r="AF3171" i="3" a="1"/>
  <c r="AF3171" i="3" s="1"/>
  <c r="AF3172" i="3" a="1"/>
  <c r="AF3172" i="3" s="1"/>
  <c r="AF3173" i="3" a="1"/>
  <c r="AF3173" i="3" s="1"/>
  <c r="AF3174" i="3" a="1"/>
  <c r="AF3174" i="3" s="1"/>
  <c r="AF3175" i="3" a="1"/>
  <c r="AF3175" i="3" s="1"/>
  <c r="AF3176" i="3" a="1"/>
  <c r="AF3176" i="3" s="1"/>
  <c r="AF3177" i="3" a="1"/>
  <c r="AF3177" i="3" s="1"/>
  <c r="AF3178" i="3" a="1"/>
  <c r="AF3178" i="3" s="1"/>
  <c r="AF3179" i="3" a="1"/>
  <c r="AF3179" i="3" s="1"/>
  <c r="AF3180" i="3" a="1"/>
  <c r="AF3180" i="3" s="1"/>
  <c r="AF3181" i="3" a="1"/>
  <c r="AF3181" i="3" s="1"/>
  <c r="AF3182" i="3" a="1"/>
  <c r="AF3182" i="3" s="1"/>
  <c r="AF3183" i="3" a="1"/>
  <c r="AF3183" i="3" s="1"/>
  <c r="AF3184" i="3" a="1"/>
  <c r="AF3184" i="3" s="1"/>
  <c r="AF3185" i="3" a="1"/>
  <c r="AF3185" i="3" s="1"/>
  <c r="AF3186" i="3" a="1"/>
  <c r="AF3186" i="3" s="1"/>
  <c r="AF3187" i="3" a="1"/>
  <c r="AF3187" i="3" s="1"/>
  <c r="AF3188" i="3" a="1"/>
  <c r="AF3188" i="3" s="1"/>
  <c r="AF3189" i="3" a="1"/>
  <c r="AF3189" i="3" s="1"/>
  <c r="AF3190" i="3" a="1"/>
  <c r="AF3190" i="3" s="1"/>
  <c r="AF3191" i="3" a="1"/>
  <c r="AF3191" i="3" s="1"/>
  <c r="AF3192" i="3" a="1"/>
  <c r="AF3192" i="3" s="1"/>
  <c r="AF3193" i="3" a="1"/>
  <c r="AF3193" i="3" s="1"/>
  <c r="AF3194" i="3" a="1"/>
  <c r="AF3194" i="3" s="1"/>
  <c r="AF3195" i="3" a="1"/>
  <c r="AF3195" i="3" s="1"/>
  <c r="AF3196" i="3" a="1"/>
  <c r="AF3196" i="3" s="1"/>
  <c r="AF3197" i="3" a="1"/>
  <c r="AF3197" i="3" s="1"/>
  <c r="AF3198" i="3" a="1"/>
  <c r="AF3198" i="3" s="1"/>
  <c r="AF3199" i="3" a="1"/>
  <c r="AF3199" i="3" s="1"/>
  <c r="AF3200" i="3" a="1"/>
  <c r="AF3200" i="3" s="1"/>
  <c r="AF3201" i="3" a="1"/>
  <c r="AF3201" i="3" s="1"/>
  <c r="AF3202" i="3" a="1"/>
  <c r="AF3202" i="3" s="1"/>
  <c r="AF3203" i="3" a="1"/>
  <c r="AF3203" i="3" s="1"/>
  <c r="AF3204" i="3" a="1"/>
  <c r="AF3204" i="3" s="1"/>
  <c r="AF3205" i="3" a="1"/>
  <c r="AF3205" i="3" s="1"/>
  <c r="AF3206" i="3" a="1"/>
  <c r="AF3206" i="3" s="1"/>
  <c r="AF3207" i="3" a="1"/>
  <c r="AF3207" i="3" s="1"/>
  <c r="AF3208" i="3" a="1"/>
  <c r="AF3208" i="3" s="1"/>
  <c r="AF3209" i="3" a="1"/>
  <c r="AF3209" i="3" s="1"/>
  <c r="AF3210" i="3" a="1"/>
  <c r="AF3210" i="3" s="1"/>
  <c r="AF3211" i="3" a="1"/>
  <c r="AF3211" i="3" s="1"/>
  <c r="AF3212" i="3" a="1"/>
  <c r="AF3212" i="3" s="1"/>
  <c r="AF3213" i="3" a="1"/>
  <c r="AF3213" i="3" s="1"/>
  <c r="AF3214" i="3" a="1"/>
  <c r="AF3214" i="3" s="1"/>
  <c r="AF3215" i="3" a="1"/>
  <c r="AF3215" i="3" s="1"/>
  <c r="AF3216" i="3" a="1"/>
  <c r="AF3216" i="3" s="1"/>
  <c r="AF3217" i="3" a="1"/>
  <c r="AF3217" i="3" s="1"/>
  <c r="AF3218" i="3" a="1"/>
  <c r="AF3218" i="3" s="1"/>
  <c r="AF3219" i="3" a="1"/>
  <c r="AF3219" i="3" s="1"/>
  <c r="AF3220" i="3" a="1"/>
  <c r="AF3220" i="3" s="1"/>
  <c r="AF3221" i="3" a="1"/>
  <c r="AF3221" i="3" s="1"/>
  <c r="AF3222" i="3" a="1"/>
  <c r="AF3222" i="3" s="1"/>
  <c r="AF3223" i="3" a="1"/>
  <c r="AF3223" i="3" s="1"/>
  <c r="AF3224" i="3" a="1"/>
  <c r="AF3224" i="3" s="1"/>
  <c r="AF3225" i="3" a="1"/>
  <c r="AF3225" i="3" s="1"/>
  <c r="AF3226" i="3" a="1"/>
  <c r="AF3226" i="3" s="1"/>
  <c r="AF3227" i="3" a="1"/>
  <c r="AF3227" i="3" s="1"/>
  <c r="AF3228" i="3" a="1"/>
  <c r="AF3228" i="3" s="1"/>
  <c r="AF3229" i="3" a="1"/>
  <c r="AF3229" i="3" s="1"/>
  <c r="AF3230" i="3" a="1"/>
  <c r="AF3230" i="3" s="1"/>
  <c r="AF3231" i="3" a="1"/>
  <c r="AF3231" i="3" s="1"/>
  <c r="AF3232" i="3" a="1"/>
  <c r="AF3232" i="3" s="1"/>
  <c r="AF3233" i="3" a="1"/>
  <c r="AF3233" i="3" s="1"/>
  <c r="AF3234" i="3" a="1"/>
  <c r="AF3234" i="3" s="1"/>
  <c r="AF3235" i="3" a="1"/>
  <c r="AF3235" i="3" s="1"/>
  <c r="AF3236" i="3" a="1"/>
  <c r="AF3236" i="3" s="1"/>
  <c r="AF3237" i="3" a="1"/>
  <c r="AF3237" i="3" s="1"/>
  <c r="AF3238" i="3" a="1"/>
  <c r="AF3238" i="3" s="1"/>
  <c r="AF3239" i="3" a="1"/>
  <c r="AF3239" i="3" s="1"/>
  <c r="AF3240" i="3" a="1"/>
  <c r="AF3240" i="3" s="1"/>
  <c r="AF3241" i="3" a="1"/>
  <c r="AF3241" i="3" s="1"/>
  <c r="AF3242" i="3" a="1"/>
  <c r="AF3242" i="3" s="1"/>
  <c r="AF3243" i="3" a="1"/>
  <c r="AF3243" i="3" s="1"/>
  <c r="AF3244" i="3" a="1"/>
  <c r="AF3244" i="3" s="1"/>
  <c r="AF3245" i="3" a="1"/>
  <c r="AF3245" i="3" s="1"/>
  <c r="AF3246" i="3" a="1"/>
  <c r="AF3246" i="3" s="1"/>
  <c r="AF3247" i="3" a="1"/>
  <c r="AF3247" i="3" s="1"/>
  <c r="AF3248" i="3" a="1"/>
  <c r="AF3248" i="3" s="1"/>
  <c r="AF3249" i="3" a="1"/>
  <c r="AF3249" i="3" s="1"/>
  <c r="AF3250" i="3" a="1"/>
  <c r="AF3250" i="3" s="1"/>
  <c r="AF3251" i="3" a="1"/>
  <c r="AF3251" i="3" s="1"/>
  <c r="AF3252" i="3" a="1"/>
  <c r="AF3252" i="3" s="1"/>
  <c r="AF3253" i="3" a="1"/>
  <c r="AF3253" i="3" s="1"/>
  <c r="AF3254" i="3" a="1"/>
  <c r="AF3254" i="3" s="1"/>
  <c r="AF3255" i="3" a="1"/>
  <c r="AF3255" i="3" s="1"/>
  <c r="AF3256" i="3" a="1"/>
  <c r="AF3256" i="3" s="1"/>
  <c r="AF3257" i="3" a="1"/>
  <c r="AF3257" i="3" s="1"/>
  <c r="AF3258" i="3" a="1"/>
  <c r="AF3258" i="3" s="1"/>
  <c r="AF3259" i="3" a="1"/>
  <c r="AF3259" i="3" s="1"/>
  <c r="AF3260" i="3" a="1"/>
  <c r="AF3260" i="3" s="1"/>
  <c r="AF3261" i="3" a="1"/>
  <c r="AF3261" i="3" s="1"/>
  <c r="AF3262" i="3" a="1"/>
  <c r="AF3262" i="3" s="1"/>
  <c r="AF3263" i="3" a="1"/>
  <c r="AF3263" i="3" s="1"/>
  <c r="AF3264" i="3" a="1"/>
  <c r="AF3264" i="3" s="1"/>
  <c r="AF3265" i="3" a="1"/>
  <c r="AF3265" i="3" s="1"/>
  <c r="AF3266" i="3" a="1"/>
  <c r="AF3266" i="3" s="1"/>
  <c r="AF3267" i="3" a="1"/>
  <c r="AF3267" i="3" s="1"/>
  <c r="AF3268" i="3" a="1"/>
  <c r="AF3268" i="3" s="1"/>
  <c r="AF3269" i="3" a="1"/>
  <c r="AF3269" i="3" s="1"/>
  <c r="AF3270" i="3" a="1"/>
  <c r="AF3270" i="3" s="1"/>
  <c r="AF3271" i="3" a="1"/>
  <c r="AF3271" i="3" s="1"/>
  <c r="AF3272" i="3" a="1"/>
  <c r="AF3272" i="3" s="1"/>
  <c r="AF3273" i="3" a="1"/>
  <c r="AF3273" i="3" s="1"/>
  <c r="AF3274" i="3" a="1"/>
  <c r="AF3274" i="3" s="1"/>
  <c r="AF3275" i="3" a="1"/>
  <c r="AF3275" i="3" s="1"/>
  <c r="AF3276" i="3" a="1"/>
  <c r="AF3276" i="3" s="1"/>
  <c r="AF3277" i="3" a="1"/>
  <c r="AF3277" i="3" s="1"/>
  <c r="AF3278" i="3" a="1"/>
  <c r="AF3278" i="3" s="1"/>
  <c r="AF3279" i="3" a="1"/>
  <c r="AF3279" i="3" s="1"/>
  <c r="AF3280" i="3" a="1"/>
  <c r="AF3280" i="3" s="1"/>
  <c r="AF3281" i="3" a="1"/>
  <c r="AF3281" i="3" s="1"/>
  <c r="AF3282" i="3" a="1"/>
  <c r="AF3282" i="3" s="1"/>
  <c r="AF3283" i="3" a="1"/>
  <c r="AF3283" i="3" s="1"/>
  <c r="AF3284" i="3" a="1"/>
  <c r="AF3284" i="3" s="1"/>
  <c r="AF3285" i="3" a="1"/>
  <c r="AF3285" i="3" s="1"/>
  <c r="AF3286" i="3" a="1"/>
  <c r="AF3286" i="3" s="1"/>
  <c r="AF3287" i="3" a="1"/>
  <c r="AF3287" i="3" s="1"/>
  <c r="AF3288" i="3" a="1"/>
  <c r="AF3288" i="3" s="1"/>
  <c r="AF3289" i="3" a="1"/>
  <c r="AF3289" i="3" s="1"/>
  <c r="AF3290" i="3" a="1"/>
  <c r="AF3290" i="3" s="1"/>
  <c r="AF3291" i="3" a="1"/>
  <c r="AF3291" i="3" s="1"/>
  <c r="AF3292" i="3" a="1"/>
  <c r="AF3292" i="3" s="1"/>
  <c r="AF3293" i="3" a="1"/>
  <c r="AF3293" i="3" s="1"/>
  <c r="AF3294" i="3" a="1"/>
  <c r="AF3294" i="3" s="1"/>
  <c r="AF3295" i="3" a="1"/>
  <c r="AF3295" i="3" s="1"/>
  <c r="AF3296" i="3" a="1"/>
  <c r="AF3296" i="3" s="1"/>
  <c r="AF3297" i="3" a="1"/>
  <c r="AF3297" i="3" s="1"/>
  <c r="AF3298" i="3" a="1"/>
  <c r="AF3298" i="3" s="1"/>
  <c r="AF3299" i="3" a="1"/>
  <c r="AF3299" i="3" s="1"/>
  <c r="AF3300" i="3" a="1"/>
  <c r="AF3300" i="3" s="1"/>
  <c r="AF3301" i="3" a="1"/>
  <c r="AF3301" i="3"/>
  <c r="AF3302" i="3" a="1"/>
  <c r="AF3302" i="3" s="1"/>
  <c r="AF3303" i="3" a="1"/>
  <c r="AF3303" i="3" s="1"/>
  <c r="AF3304" i="3" a="1"/>
  <c r="AF3304" i="3" s="1"/>
  <c r="AF3305" i="3" a="1"/>
  <c r="AF3305" i="3" s="1"/>
  <c r="AF3306" i="3" a="1"/>
  <c r="AF3306" i="3" s="1"/>
  <c r="AF3307" i="3" a="1"/>
  <c r="AF3307" i="3" s="1"/>
  <c r="AF3308" i="3" a="1"/>
  <c r="AF3308" i="3" s="1"/>
  <c r="AF3309" i="3" a="1"/>
  <c r="AF3309" i="3" s="1"/>
  <c r="AF3310" i="3" a="1"/>
  <c r="AF3310" i="3" s="1"/>
  <c r="AF3311" i="3" a="1"/>
  <c r="AF3311" i="3" s="1"/>
  <c r="AF3312" i="3" a="1"/>
  <c r="AF3312" i="3" s="1"/>
  <c r="AF3313" i="3" a="1"/>
  <c r="AF3313" i="3" s="1"/>
  <c r="AF3314" i="3" a="1"/>
  <c r="AF3314" i="3" s="1"/>
  <c r="AF3315" i="3" a="1"/>
  <c r="AF3315" i="3" s="1"/>
  <c r="AF3316" i="3" a="1"/>
  <c r="AF3316" i="3" s="1"/>
  <c r="AF3317" i="3" a="1"/>
  <c r="AF3317" i="3" s="1"/>
  <c r="AF3318" i="3" a="1"/>
  <c r="AF3318" i="3" s="1"/>
  <c r="AF3319" i="3" a="1"/>
  <c r="AF3319" i="3" s="1"/>
  <c r="AF3320" i="3" a="1"/>
  <c r="AF3320" i="3" s="1"/>
  <c r="AF3321" i="3" a="1"/>
  <c r="AF3321" i="3" s="1"/>
  <c r="AF3322" i="3" a="1"/>
  <c r="AF3322" i="3" s="1"/>
  <c r="AF3323" i="3" a="1"/>
  <c r="AF3323" i="3" s="1"/>
  <c r="AF3324" i="3" a="1"/>
  <c r="AF3324" i="3" s="1"/>
  <c r="AF3325" i="3" a="1"/>
  <c r="AF3325" i="3" s="1"/>
  <c r="AF3326" i="3" a="1"/>
  <c r="AF3326" i="3" s="1"/>
  <c r="AF3327" i="3" a="1"/>
  <c r="AF3327" i="3" s="1"/>
  <c r="AF3328" i="3" a="1"/>
  <c r="AF3328" i="3" s="1"/>
  <c r="AF3329" i="3" a="1"/>
  <c r="AF3329" i="3" s="1"/>
  <c r="AF3330" i="3" a="1"/>
  <c r="AF3330" i="3" s="1"/>
  <c r="AF3331" i="3" a="1"/>
  <c r="AF3331" i="3" s="1"/>
  <c r="AF3332" i="3" a="1"/>
  <c r="AF3332" i="3" s="1"/>
  <c r="AF3333" i="3" a="1"/>
  <c r="AF3333" i="3" s="1"/>
  <c r="AF3334" i="3" a="1"/>
  <c r="AF3334" i="3" s="1"/>
  <c r="AF3335" i="3" a="1"/>
  <c r="AF3335" i="3" s="1"/>
  <c r="AF3336" i="3" a="1"/>
  <c r="AF3336" i="3" s="1"/>
  <c r="AF3337" i="3" a="1"/>
  <c r="AF3337" i="3" s="1"/>
  <c r="AF3338" i="3" a="1"/>
  <c r="AF3338" i="3" s="1"/>
  <c r="AF3339" i="3" a="1"/>
  <c r="AF3339" i="3" s="1"/>
  <c r="AF3340" i="3" a="1"/>
  <c r="AF3340" i="3" s="1"/>
  <c r="AF3341" i="3" a="1"/>
  <c r="AF3341" i="3" s="1"/>
  <c r="AF3342" i="3" a="1"/>
  <c r="AF3342" i="3" s="1"/>
  <c r="AF3343" i="3" a="1"/>
  <c r="AF3343" i="3" s="1"/>
  <c r="AF3344" i="3" a="1"/>
  <c r="AF3344" i="3" s="1"/>
  <c r="AF3345" i="3" a="1"/>
  <c r="AF3345" i="3" s="1"/>
  <c r="AF3346" i="3" a="1"/>
  <c r="AF3346" i="3" s="1"/>
  <c r="AF3347" i="3" a="1"/>
  <c r="AF3347" i="3" s="1"/>
  <c r="AF3348" i="3" a="1"/>
  <c r="AF3348" i="3" s="1"/>
  <c r="AF3349" i="3" a="1"/>
  <c r="AF3349" i="3" s="1"/>
  <c r="AF3350" i="3" a="1"/>
  <c r="AF3350" i="3" s="1"/>
  <c r="AF3351" i="3" a="1"/>
  <c r="AF3351" i="3" s="1"/>
  <c r="AF3352" i="3" a="1"/>
  <c r="AF3352" i="3" s="1"/>
  <c r="AF3353" i="3" a="1"/>
  <c r="AF3353" i="3" s="1"/>
  <c r="AF3354" i="3" a="1"/>
  <c r="AF3354" i="3" s="1"/>
  <c r="AF3355" i="3" a="1"/>
  <c r="AF3355" i="3" s="1"/>
  <c r="AF3356" i="3" a="1"/>
  <c r="AF3356" i="3" s="1"/>
  <c r="AF3357" i="3" a="1"/>
  <c r="AF3357" i="3" s="1"/>
  <c r="AF3358" i="3" a="1"/>
  <c r="AF3358" i="3" s="1"/>
  <c r="AF3359" i="3" a="1"/>
  <c r="AF3359" i="3" s="1"/>
  <c r="AF3360" i="3" a="1"/>
  <c r="AF3360" i="3" s="1"/>
  <c r="AF3361" i="3" a="1"/>
  <c r="AF3361" i="3" s="1"/>
  <c r="AF3362" i="3" a="1"/>
  <c r="AF3362" i="3" s="1"/>
  <c r="AF3363" i="3" a="1"/>
  <c r="AF3363" i="3" s="1"/>
  <c r="AF3364" i="3" a="1"/>
  <c r="AF3364" i="3" s="1"/>
  <c r="AF3365" i="3" a="1"/>
  <c r="AF3365" i="3" s="1"/>
  <c r="AF3366" i="3" a="1"/>
  <c r="AF3366" i="3" s="1"/>
  <c r="AF3367" i="3" a="1"/>
  <c r="AF3367" i="3" s="1"/>
  <c r="AF3368" i="3" a="1"/>
  <c r="AF3368" i="3" s="1"/>
  <c r="AF3369" i="3" a="1"/>
  <c r="AF3369" i="3" s="1"/>
  <c r="AF3370" i="3" a="1"/>
  <c r="AF3370" i="3" s="1"/>
  <c r="AF3371" i="3" a="1"/>
  <c r="AF3371" i="3" s="1"/>
  <c r="AF3372" i="3" a="1"/>
  <c r="AF3372" i="3" s="1"/>
  <c r="AF3373" i="3" a="1"/>
  <c r="AF3373" i="3" s="1"/>
  <c r="AF3374" i="3" a="1"/>
  <c r="AF3374" i="3" s="1"/>
  <c r="AF3375" i="3" a="1"/>
  <c r="AF3375" i="3" s="1"/>
  <c r="AF3376" i="3" a="1"/>
  <c r="AF3376" i="3" s="1"/>
  <c r="AF3377" i="3" a="1"/>
  <c r="AF3377" i="3" s="1"/>
  <c r="AF3378" i="3" a="1"/>
  <c r="AF3378" i="3" s="1"/>
  <c r="AF3379" i="3" a="1"/>
  <c r="AF3379" i="3" s="1"/>
  <c r="AF3380" i="3" a="1"/>
  <c r="AF3380" i="3" s="1"/>
  <c r="AF3381" i="3" a="1"/>
  <c r="AF3381" i="3" s="1"/>
  <c r="AF3382" i="3" a="1"/>
  <c r="AF3382" i="3" s="1"/>
  <c r="AF3383" i="3" a="1"/>
  <c r="AF3383" i="3" s="1"/>
  <c r="AF3384" i="3" a="1"/>
  <c r="AF3384" i="3" s="1"/>
  <c r="AF3385" i="3" a="1"/>
  <c r="AF3385" i="3" s="1"/>
  <c r="AF3386" i="3" a="1"/>
  <c r="AF3386" i="3" s="1"/>
  <c r="AF3387" i="3" a="1"/>
  <c r="AF3387" i="3" s="1"/>
  <c r="AF3388" i="3" a="1"/>
  <c r="AF3388" i="3" s="1"/>
  <c r="AF3389" i="3" a="1"/>
  <c r="AF3389" i="3" s="1"/>
  <c r="AF3390" i="3" a="1"/>
  <c r="AF3390" i="3" s="1"/>
  <c r="AF3391" i="3" a="1"/>
  <c r="AF3391" i="3" s="1"/>
  <c r="AF3392" i="3" a="1"/>
  <c r="AF3392" i="3" s="1"/>
  <c r="AF3393" i="3" a="1"/>
  <c r="AF3393" i="3" s="1"/>
  <c r="AF3394" i="3" a="1"/>
  <c r="AF3394" i="3" s="1"/>
  <c r="AF3395" i="3" a="1"/>
  <c r="AF3395" i="3" s="1"/>
  <c r="AF3396" i="3" a="1"/>
  <c r="AF3396" i="3" s="1"/>
  <c r="AF3397" i="3" a="1"/>
  <c r="AF3397" i="3" s="1"/>
  <c r="AF3398" i="3" a="1"/>
  <c r="AF3398" i="3" s="1"/>
  <c r="AF3399" i="3" a="1"/>
  <c r="AF3399" i="3" s="1"/>
  <c r="AF3400" i="3" a="1"/>
  <c r="AF3400" i="3" s="1"/>
  <c r="AF3401" i="3" a="1"/>
  <c r="AF3401" i="3" s="1"/>
  <c r="AF3402" i="3" a="1"/>
  <c r="AF3402" i="3" s="1"/>
  <c r="AF3403" i="3" a="1"/>
  <c r="AF3403" i="3" s="1"/>
  <c r="AF3404" i="3" a="1"/>
  <c r="AF3404" i="3" s="1"/>
  <c r="AF3405" i="3" a="1"/>
  <c r="AF3405" i="3" s="1"/>
  <c r="AF3406" i="3" a="1"/>
  <c r="AF3406" i="3" s="1"/>
  <c r="AF3407" i="3" a="1"/>
  <c r="AF3407" i="3" s="1"/>
  <c r="AF3408" i="3" a="1"/>
  <c r="AF3408" i="3" s="1"/>
  <c r="AF3409" i="3" a="1"/>
  <c r="AF3409" i="3" s="1"/>
  <c r="AF3410" i="3" a="1"/>
  <c r="AF3410" i="3" s="1"/>
  <c r="AF3411" i="3" a="1"/>
  <c r="AF3411" i="3" s="1"/>
  <c r="AF3412" i="3" a="1"/>
  <c r="AF3412" i="3" s="1"/>
  <c r="AF3413" i="3" a="1"/>
  <c r="AF3413" i="3" s="1"/>
  <c r="AF3414" i="3" a="1"/>
  <c r="AF3414" i="3" s="1"/>
  <c r="AF3415" i="3" a="1"/>
  <c r="AF3415" i="3" s="1"/>
  <c r="AF3416" i="3" a="1"/>
  <c r="AF3416" i="3" s="1"/>
  <c r="AF3417" i="3" a="1"/>
  <c r="AF3417" i="3" s="1"/>
  <c r="AF3418" i="3" a="1"/>
  <c r="AF3418" i="3" s="1"/>
  <c r="AF3419" i="3" a="1"/>
  <c r="AF3419" i="3" s="1"/>
  <c r="AF3420" i="3" a="1"/>
  <c r="AF3420" i="3" s="1"/>
  <c r="AF3421" i="3" a="1"/>
  <c r="AF3421" i="3" s="1"/>
  <c r="AF3422" i="3" a="1"/>
  <c r="AF3422" i="3" s="1"/>
  <c r="AF3423" i="3" a="1"/>
  <c r="AF3423" i="3" s="1"/>
  <c r="AF3424" i="3" a="1"/>
  <c r="AF3424" i="3" s="1"/>
  <c r="AF3425" i="3" a="1"/>
  <c r="AF3425" i="3" s="1"/>
  <c r="AF3426" i="3" a="1"/>
  <c r="AF3426" i="3" s="1"/>
  <c r="AF3427" i="3" a="1"/>
  <c r="AF3427" i="3" s="1"/>
  <c r="AF3428" i="3" a="1"/>
  <c r="AF3428" i="3" s="1"/>
  <c r="AF3429" i="3" a="1"/>
  <c r="AF3429" i="3" s="1"/>
  <c r="AF3430" i="3" a="1"/>
  <c r="AF3430" i="3" s="1"/>
  <c r="AF3431" i="3" a="1"/>
  <c r="AF3431" i="3" s="1"/>
  <c r="AF3432" i="3" a="1"/>
  <c r="AF3432" i="3" s="1"/>
  <c r="AF3433" i="3" a="1"/>
  <c r="AF3433" i="3" s="1"/>
  <c r="AF3434" i="3" a="1"/>
  <c r="AF3434" i="3" s="1"/>
  <c r="AF3435" i="3" a="1"/>
  <c r="AF3435" i="3" s="1"/>
  <c r="AF3436" i="3" a="1"/>
  <c r="AF3436" i="3" s="1"/>
  <c r="AF3437" i="3" a="1"/>
  <c r="AF3437" i="3" s="1"/>
  <c r="AF3438" i="3" a="1"/>
  <c r="AF3438" i="3" s="1"/>
  <c r="AF3439" i="3" a="1"/>
  <c r="AF3439" i="3" s="1"/>
  <c r="AF3440" i="3" a="1"/>
  <c r="AF3440" i="3" s="1"/>
  <c r="AF3441" i="3" a="1"/>
  <c r="AF3441" i="3" s="1"/>
  <c r="AF3442" i="3" a="1"/>
  <c r="AF3442" i="3" s="1"/>
  <c r="AF3443" i="3" a="1"/>
  <c r="AF3443" i="3" s="1"/>
  <c r="AF3444" i="3" a="1"/>
  <c r="AF3444" i="3" s="1"/>
  <c r="AF3445" i="3" a="1"/>
  <c r="AF3445" i="3" s="1"/>
  <c r="AF3446" i="3" a="1"/>
  <c r="AF3446" i="3" s="1"/>
  <c r="AF3447" i="3" a="1"/>
  <c r="AF3447" i="3" s="1"/>
  <c r="AF3448" i="3" a="1"/>
  <c r="AF3448" i="3" s="1"/>
  <c r="AF3449" i="3" a="1"/>
  <c r="AF3449" i="3" s="1"/>
  <c r="AF3450" i="3" a="1"/>
  <c r="AF3450" i="3" s="1"/>
  <c r="AF3451" i="3" a="1"/>
  <c r="AF3451" i="3" s="1"/>
  <c r="AF3452" i="3" a="1"/>
  <c r="AF3452" i="3" s="1"/>
  <c r="AF3453" i="3" a="1"/>
  <c r="AF3453" i="3" s="1"/>
  <c r="AF3454" i="3" a="1"/>
  <c r="AF3454" i="3" s="1"/>
  <c r="AF3455" i="3" a="1"/>
  <c r="AF3455" i="3" s="1"/>
  <c r="AF3456" i="3" a="1"/>
  <c r="AF3456" i="3" s="1"/>
  <c r="AF3457" i="3" a="1"/>
  <c r="AF3457" i="3" s="1"/>
  <c r="AF3458" i="3" a="1"/>
  <c r="AF3458" i="3" s="1"/>
  <c r="AE2" i="3"/>
  <c r="AE3" i="3"/>
  <c r="AE4" i="3"/>
  <c r="AE3458" i="3"/>
  <c r="AD3458" i="3"/>
  <c r="AE3457" i="3"/>
  <c r="AD3457" i="3"/>
  <c r="AE3456" i="3"/>
  <c r="AD3456" i="3"/>
  <c r="AE3455" i="3"/>
  <c r="AD3455" i="3"/>
  <c r="AE3454" i="3"/>
  <c r="AD3454" i="3"/>
  <c r="AE3453" i="3"/>
  <c r="AD3453" i="3"/>
  <c r="AE3452" i="3"/>
  <c r="AD3452" i="3"/>
  <c r="AE3451" i="3"/>
  <c r="AD3451" i="3"/>
  <c r="AE3450" i="3"/>
  <c r="AD3450" i="3"/>
  <c r="AE3449" i="3"/>
  <c r="AD3449" i="3"/>
  <c r="AE3448" i="3"/>
  <c r="AD3448" i="3"/>
  <c r="AE3447" i="3"/>
  <c r="AD3447" i="3"/>
  <c r="AE3446" i="3"/>
  <c r="AD3446" i="3"/>
  <c r="AE3445" i="3"/>
  <c r="AD3445" i="3"/>
  <c r="AE3444" i="3"/>
  <c r="AD3444" i="3"/>
  <c r="AE3443" i="3"/>
  <c r="AD3443" i="3"/>
  <c r="AE3442" i="3"/>
  <c r="AD3442" i="3"/>
  <c r="AE3441" i="3"/>
  <c r="AD3441" i="3"/>
  <c r="AE3440" i="3"/>
  <c r="AD3440" i="3"/>
  <c r="AE3439" i="3"/>
  <c r="AD3439" i="3"/>
  <c r="AE3438" i="3"/>
  <c r="AD3438" i="3"/>
  <c r="AE3437" i="3"/>
  <c r="AD3437" i="3"/>
  <c r="AE3436" i="3"/>
  <c r="AD3436" i="3"/>
  <c r="AE3435" i="3"/>
  <c r="AD3435" i="3"/>
  <c r="AE3434" i="3"/>
  <c r="AD3434" i="3"/>
  <c r="AE3433" i="3"/>
  <c r="AD3433" i="3"/>
  <c r="AE3432" i="3"/>
  <c r="AD3432" i="3"/>
  <c r="AE3431" i="3"/>
  <c r="AD3431" i="3"/>
  <c r="AE3430" i="3"/>
  <c r="AD3430" i="3"/>
  <c r="AE3429" i="3"/>
  <c r="AD3429" i="3"/>
  <c r="AE3428" i="3"/>
  <c r="AD3428" i="3"/>
  <c r="AE3427" i="3"/>
  <c r="AD3427" i="3"/>
  <c r="AE3426" i="3"/>
  <c r="AD3426" i="3"/>
  <c r="AE3425" i="3"/>
  <c r="AD3425" i="3"/>
  <c r="AE3424" i="3"/>
  <c r="AD3424" i="3"/>
  <c r="AE3423" i="3"/>
  <c r="AD3423" i="3"/>
  <c r="AE3422" i="3"/>
  <c r="AD3422" i="3"/>
  <c r="AE3421" i="3"/>
  <c r="AD3421" i="3"/>
  <c r="AE3420" i="3"/>
  <c r="AD3420" i="3"/>
  <c r="AE3419" i="3"/>
  <c r="AD3419" i="3"/>
  <c r="AE3418" i="3"/>
  <c r="AD3418" i="3"/>
  <c r="AE3417" i="3"/>
  <c r="AD3417" i="3"/>
  <c r="AE3416" i="3"/>
  <c r="AD3416" i="3"/>
  <c r="AE3415" i="3"/>
  <c r="AD3415" i="3"/>
  <c r="AE3414" i="3"/>
  <c r="AD3414" i="3"/>
  <c r="AE3413" i="3"/>
  <c r="AD3413" i="3"/>
  <c r="AE3412" i="3"/>
  <c r="AD3412" i="3"/>
  <c r="AE3411" i="3"/>
  <c r="AD3411" i="3"/>
  <c r="AE3410" i="3"/>
  <c r="AD3410" i="3"/>
  <c r="AE3409" i="3"/>
  <c r="AD3409" i="3"/>
  <c r="AE3408" i="3"/>
  <c r="AD3408" i="3"/>
  <c r="AE3407" i="3"/>
  <c r="AD3407" i="3"/>
  <c r="AE3406" i="3"/>
  <c r="AD3406" i="3"/>
  <c r="AE3405" i="3"/>
  <c r="AD3405" i="3"/>
  <c r="AE3404" i="3"/>
  <c r="AD3404" i="3"/>
  <c r="AE3403" i="3"/>
  <c r="AD3403" i="3"/>
  <c r="AE3402" i="3"/>
  <c r="AD3402" i="3"/>
  <c r="AE3401" i="3"/>
  <c r="AD3401" i="3"/>
  <c r="AE3400" i="3"/>
  <c r="AD3400" i="3"/>
  <c r="AE3399" i="3"/>
  <c r="AD3399" i="3"/>
  <c r="AE3398" i="3"/>
  <c r="AD3398" i="3"/>
  <c r="AE3397" i="3"/>
  <c r="AD3397" i="3"/>
  <c r="AE3396" i="3"/>
  <c r="AD3396" i="3"/>
  <c r="AE3395" i="3"/>
  <c r="AD3395" i="3"/>
  <c r="AE3394" i="3"/>
  <c r="AD3394" i="3"/>
  <c r="AE3393" i="3"/>
  <c r="AD3393" i="3"/>
  <c r="AE3392" i="3"/>
  <c r="AD3392" i="3"/>
  <c r="AE3391" i="3"/>
  <c r="AD3391" i="3"/>
  <c r="AE3390" i="3"/>
  <c r="AD3390" i="3"/>
  <c r="AE3389" i="3"/>
  <c r="AD3389" i="3"/>
  <c r="AE3388" i="3"/>
  <c r="AD3388" i="3"/>
  <c r="AE3387" i="3"/>
  <c r="AD3387" i="3"/>
  <c r="AE3386" i="3"/>
  <c r="AD3386" i="3"/>
  <c r="AE3385" i="3"/>
  <c r="AD3385" i="3"/>
  <c r="AE3384" i="3"/>
  <c r="AD3384" i="3"/>
  <c r="AE3383" i="3"/>
  <c r="AD3383" i="3"/>
  <c r="AE3382" i="3"/>
  <c r="AD3382" i="3"/>
  <c r="AE3381" i="3"/>
  <c r="AD3381" i="3"/>
  <c r="AE3380" i="3"/>
  <c r="AD3380" i="3"/>
  <c r="AE3379" i="3"/>
  <c r="AD3379" i="3"/>
  <c r="AE3378" i="3"/>
  <c r="AD3378" i="3"/>
  <c r="AE3377" i="3"/>
  <c r="AD3377" i="3"/>
  <c r="AE3376" i="3"/>
  <c r="AD3376" i="3"/>
  <c r="AE3375" i="3"/>
  <c r="AD3375" i="3"/>
  <c r="AE3374" i="3"/>
  <c r="AD3374" i="3"/>
  <c r="AE3373" i="3"/>
  <c r="AD3373" i="3"/>
  <c r="AE3372" i="3"/>
  <c r="AD3372" i="3"/>
  <c r="AE3371" i="3"/>
  <c r="AD3371" i="3"/>
  <c r="AE3370" i="3"/>
  <c r="AD3370" i="3"/>
  <c r="AE3369" i="3"/>
  <c r="AD3369" i="3"/>
  <c r="AE3368" i="3"/>
  <c r="AD3368" i="3"/>
  <c r="AE3367" i="3"/>
  <c r="AD3367" i="3"/>
  <c r="AE3366" i="3"/>
  <c r="AD3366" i="3"/>
  <c r="AE3365" i="3"/>
  <c r="AD3365" i="3"/>
  <c r="AE3364" i="3"/>
  <c r="AD3364" i="3"/>
  <c r="AE3363" i="3"/>
  <c r="AD3363" i="3"/>
  <c r="AE3362" i="3"/>
  <c r="AD3362" i="3"/>
  <c r="AE3361" i="3"/>
  <c r="AD3361" i="3"/>
  <c r="AE3360" i="3"/>
  <c r="AD3360" i="3"/>
  <c r="AE3359" i="3"/>
  <c r="AD3359" i="3"/>
  <c r="AE3358" i="3"/>
  <c r="AD3358" i="3"/>
  <c r="AE3357" i="3"/>
  <c r="AD3357" i="3"/>
  <c r="AE3356" i="3"/>
  <c r="AD3356" i="3"/>
  <c r="AE3355" i="3"/>
  <c r="AD3355" i="3"/>
  <c r="AE3354" i="3"/>
  <c r="AD3354" i="3"/>
  <c r="AE3353" i="3"/>
  <c r="AD3353" i="3"/>
  <c r="AE3352" i="3"/>
  <c r="AD3352" i="3"/>
  <c r="AE3351" i="3"/>
  <c r="AD3351" i="3"/>
  <c r="AE3350" i="3"/>
  <c r="AD3350" i="3"/>
  <c r="AE3349" i="3"/>
  <c r="AD3349" i="3"/>
  <c r="AE3348" i="3"/>
  <c r="AD3348" i="3"/>
  <c r="AE3347" i="3"/>
  <c r="AD3347" i="3"/>
  <c r="AE3346" i="3"/>
  <c r="AD3346" i="3"/>
  <c r="AE3345" i="3"/>
  <c r="AD3345" i="3"/>
  <c r="AE3344" i="3"/>
  <c r="AD3344" i="3"/>
  <c r="AE3343" i="3"/>
  <c r="AD3343" i="3"/>
  <c r="AE3342" i="3"/>
  <c r="AD3342" i="3"/>
  <c r="AE3341" i="3"/>
  <c r="AD3341" i="3"/>
  <c r="AE3340" i="3"/>
  <c r="AD3340" i="3"/>
  <c r="AE3339" i="3"/>
  <c r="AD3339" i="3"/>
  <c r="AE3338" i="3"/>
  <c r="AD3338" i="3"/>
  <c r="AE3337" i="3"/>
  <c r="AD3337" i="3"/>
  <c r="AE3336" i="3"/>
  <c r="AD3336" i="3"/>
  <c r="AE3335" i="3"/>
  <c r="AD3335" i="3"/>
  <c r="AE3334" i="3"/>
  <c r="AD3334" i="3"/>
  <c r="AE3333" i="3"/>
  <c r="AD3333" i="3"/>
  <c r="AE3332" i="3"/>
  <c r="AD3332" i="3"/>
  <c r="AE3331" i="3"/>
  <c r="AD3331" i="3"/>
  <c r="AE3330" i="3"/>
  <c r="AD3330" i="3"/>
  <c r="AE3329" i="3"/>
  <c r="AD3329" i="3"/>
  <c r="AE3328" i="3"/>
  <c r="AD3328" i="3"/>
  <c r="AE3327" i="3"/>
  <c r="AD3327" i="3"/>
  <c r="AE3326" i="3"/>
  <c r="AD3326" i="3"/>
  <c r="AE3325" i="3"/>
  <c r="AD3325" i="3"/>
  <c r="AE3324" i="3"/>
  <c r="AD3324" i="3"/>
  <c r="AE3323" i="3"/>
  <c r="AD3323" i="3"/>
  <c r="AE3322" i="3"/>
  <c r="AD3322" i="3"/>
  <c r="AE3321" i="3"/>
  <c r="AD3321" i="3"/>
  <c r="AE3320" i="3"/>
  <c r="AD3320" i="3"/>
  <c r="AE3319" i="3"/>
  <c r="AD3319" i="3"/>
  <c r="AE3318" i="3"/>
  <c r="AD3318" i="3"/>
  <c r="AE3317" i="3"/>
  <c r="AD3317" i="3"/>
  <c r="AE3316" i="3"/>
  <c r="AD3316" i="3"/>
  <c r="AE3315" i="3"/>
  <c r="AD3315" i="3"/>
  <c r="AE3314" i="3"/>
  <c r="AD3314" i="3"/>
  <c r="AE3313" i="3"/>
  <c r="AD3313" i="3"/>
  <c r="AE3312" i="3"/>
  <c r="AD3312" i="3"/>
  <c r="AE3311" i="3"/>
  <c r="AD3311" i="3"/>
  <c r="AE3310" i="3"/>
  <c r="AD3310" i="3"/>
  <c r="AE3309" i="3"/>
  <c r="AD3309" i="3"/>
  <c r="AE3308" i="3"/>
  <c r="AD3308" i="3"/>
  <c r="AE3307" i="3"/>
  <c r="AD3307" i="3"/>
  <c r="AE3306" i="3"/>
  <c r="AD3306" i="3"/>
  <c r="AE3305" i="3"/>
  <c r="AD3305" i="3"/>
  <c r="AE3304" i="3"/>
  <c r="AD3304" i="3"/>
  <c r="AE3303" i="3"/>
  <c r="AD3303" i="3"/>
  <c r="AE3302" i="3"/>
  <c r="AD3302" i="3"/>
  <c r="AE3301" i="3"/>
  <c r="AD3301" i="3"/>
  <c r="AE3300" i="3"/>
  <c r="AD3300" i="3"/>
  <c r="AE3299" i="3"/>
  <c r="AD3299" i="3"/>
  <c r="AE3298" i="3"/>
  <c r="AD3298" i="3"/>
  <c r="AE3297" i="3"/>
  <c r="AD3297" i="3"/>
  <c r="AE3296" i="3"/>
  <c r="AD3296" i="3"/>
  <c r="AE3295" i="3"/>
  <c r="AD3295" i="3"/>
  <c r="AE3294" i="3"/>
  <c r="AD3294" i="3"/>
  <c r="AE3293" i="3"/>
  <c r="AD3293" i="3"/>
  <c r="AE3292" i="3"/>
  <c r="AD3292" i="3"/>
  <c r="AE3291" i="3"/>
  <c r="AD3291" i="3"/>
  <c r="AE3290" i="3"/>
  <c r="AD3290" i="3"/>
  <c r="AE3289" i="3"/>
  <c r="AD3289" i="3"/>
  <c r="AE3288" i="3"/>
  <c r="AD3288" i="3"/>
  <c r="AE3287" i="3"/>
  <c r="AD3287" i="3"/>
  <c r="AE3286" i="3"/>
  <c r="AD3286" i="3"/>
  <c r="AE3285" i="3"/>
  <c r="AD3285" i="3"/>
  <c r="AE3284" i="3"/>
  <c r="AD3284" i="3"/>
  <c r="AE3283" i="3"/>
  <c r="AD3283" i="3"/>
  <c r="AE3282" i="3"/>
  <c r="AD3282" i="3"/>
  <c r="AE3281" i="3"/>
  <c r="AD3281" i="3"/>
  <c r="AE3280" i="3"/>
  <c r="AD3280" i="3"/>
  <c r="AE3279" i="3"/>
  <c r="AD3279" i="3"/>
  <c r="AE3278" i="3"/>
  <c r="AD3278" i="3"/>
  <c r="AE3277" i="3"/>
  <c r="AD3277" i="3"/>
  <c r="AE3276" i="3"/>
  <c r="AD3276" i="3"/>
  <c r="AE3275" i="3"/>
  <c r="AD3275" i="3"/>
  <c r="AE3274" i="3"/>
  <c r="AD3274" i="3"/>
  <c r="AE3273" i="3"/>
  <c r="AD3273" i="3"/>
  <c r="AE3272" i="3"/>
  <c r="AD3272" i="3"/>
  <c r="AE3271" i="3"/>
  <c r="AD3271" i="3"/>
  <c r="AE3270" i="3"/>
  <c r="AD3270" i="3"/>
  <c r="AE3269" i="3"/>
  <c r="AD3269" i="3"/>
  <c r="AE3268" i="3"/>
  <c r="AD3268" i="3"/>
  <c r="AE3267" i="3"/>
  <c r="AD3267" i="3"/>
  <c r="AE3266" i="3"/>
  <c r="AD3266" i="3"/>
  <c r="AE3265" i="3"/>
  <c r="AD3265" i="3"/>
  <c r="AE3264" i="3"/>
  <c r="AD3264" i="3"/>
  <c r="AE3263" i="3"/>
  <c r="AD3263" i="3"/>
  <c r="AE3262" i="3"/>
  <c r="AD3262" i="3"/>
  <c r="AE3261" i="3"/>
  <c r="AD3261" i="3"/>
  <c r="AE3260" i="3"/>
  <c r="AD3260" i="3"/>
  <c r="AE3259" i="3"/>
  <c r="AD3259" i="3"/>
  <c r="AE3258" i="3"/>
  <c r="AD3258" i="3"/>
  <c r="AE3257" i="3"/>
  <c r="AD3257" i="3"/>
  <c r="AE3256" i="3"/>
  <c r="AD3256" i="3"/>
  <c r="AE3255" i="3"/>
  <c r="AD3255" i="3"/>
  <c r="AE3254" i="3"/>
  <c r="AD3254" i="3"/>
  <c r="AE3253" i="3"/>
  <c r="AD3253" i="3"/>
  <c r="AE3252" i="3"/>
  <c r="AD3252" i="3"/>
  <c r="AE3251" i="3"/>
  <c r="AD3251" i="3"/>
  <c r="AE3250" i="3"/>
  <c r="AD3250" i="3"/>
  <c r="AE3249" i="3"/>
  <c r="AD3249" i="3"/>
  <c r="AE3248" i="3"/>
  <c r="AD3248" i="3"/>
  <c r="AE3247" i="3"/>
  <c r="AD3247" i="3"/>
  <c r="AE3246" i="3"/>
  <c r="AD3246" i="3"/>
  <c r="AE3245" i="3"/>
  <c r="AD3245" i="3"/>
  <c r="AE3244" i="3"/>
  <c r="AD3244" i="3"/>
  <c r="AE3243" i="3"/>
  <c r="AD3243" i="3"/>
  <c r="AE3242" i="3"/>
  <c r="AD3242" i="3"/>
  <c r="AE3241" i="3"/>
  <c r="AD3241" i="3"/>
  <c r="AE3240" i="3"/>
  <c r="AD3240" i="3"/>
  <c r="AE3239" i="3"/>
  <c r="AD3239" i="3"/>
  <c r="AE3238" i="3"/>
  <c r="AD3238" i="3"/>
  <c r="AE3237" i="3"/>
  <c r="AD3237" i="3"/>
  <c r="AE3236" i="3"/>
  <c r="AD3236" i="3"/>
  <c r="AE3235" i="3"/>
  <c r="AD3235" i="3"/>
  <c r="AE3234" i="3"/>
  <c r="AD3234" i="3"/>
  <c r="AE3233" i="3"/>
  <c r="AD3233" i="3"/>
  <c r="AE3232" i="3"/>
  <c r="AD3232" i="3"/>
  <c r="AE3231" i="3"/>
  <c r="AD3231" i="3"/>
  <c r="AE3230" i="3"/>
  <c r="AD3230" i="3"/>
  <c r="AE3229" i="3"/>
  <c r="AD3229" i="3"/>
  <c r="AE3228" i="3"/>
  <c r="AD3228" i="3"/>
  <c r="AE3227" i="3"/>
  <c r="AD3227" i="3"/>
  <c r="AE3226" i="3"/>
  <c r="AD3226" i="3"/>
  <c r="AE3225" i="3"/>
  <c r="AD3225" i="3"/>
  <c r="AE3224" i="3"/>
  <c r="AD3224" i="3"/>
  <c r="AE3223" i="3"/>
  <c r="AD3223" i="3"/>
  <c r="AE3222" i="3"/>
  <c r="AD3222" i="3"/>
  <c r="AE3221" i="3"/>
  <c r="AD3221" i="3"/>
  <c r="AE3220" i="3"/>
  <c r="AD3220" i="3"/>
  <c r="AE3219" i="3"/>
  <c r="AD3219" i="3"/>
  <c r="AE3218" i="3"/>
  <c r="AD3218" i="3"/>
  <c r="AE3217" i="3"/>
  <c r="AD3217" i="3"/>
  <c r="AE3216" i="3"/>
  <c r="AD3216" i="3"/>
  <c r="AE3215" i="3"/>
  <c r="AD3215" i="3"/>
  <c r="AE3214" i="3"/>
  <c r="AD3214" i="3"/>
  <c r="AE3213" i="3"/>
  <c r="AD3213" i="3"/>
  <c r="AE3212" i="3"/>
  <c r="AD3212" i="3"/>
  <c r="AE3211" i="3"/>
  <c r="AD3211" i="3"/>
  <c r="AE3210" i="3"/>
  <c r="AD3210" i="3"/>
  <c r="AE3209" i="3"/>
  <c r="AD3209" i="3"/>
  <c r="AE3208" i="3"/>
  <c r="AD3208" i="3"/>
  <c r="AE3207" i="3"/>
  <c r="AD3207" i="3"/>
  <c r="AE3206" i="3"/>
  <c r="AD3206" i="3"/>
  <c r="AE3205" i="3"/>
  <c r="AD3205" i="3"/>
  <c r="AE3204" i="3"/>
  <c r="AD3204" i="3"/>
  <c r="AE3203" i="3"/>
  <c r="AD3203" i="3"/>
  <c r="AE3202" i="3"/>
  <c r="AD3202" i="3"/>
  <c r="AE3201" i="3"/>
  <c r="AD3201" i="3"/>
  <c r="AE3200" i="3"/>
  <c r="AD3200" i="3"/>
  <c r="AE3199" i="3"/>
  <c r="AD3199" i="3"/>
  <c r="AE3198" i="3"/>
  <c r="AD3198" i="3"/>
  <c r="AE3197" i="3"/>
  <c r="AD3197" i="3"/>
  <c r="AE3196" i="3"/>
  <c r="AD3196" i="3"/>
  <c r="AE3195" i="3"/>
  <c r="AD3195" i="3"/>
  <c r="AE3194" i="3"/>
  <c r="AD3194" i="3"/>
  <c r="AE3193" i="3"/>
  <c r="AD3193" i="3"/>
  <c r="AE3192" i="3"/>
  <c r="AD3192" i="3"/>
  <c r="AE3191" i="3"/>
  <c r="AD3191" i="3"/>
  <c r="AE3190" i="3"/>
  <c r="AD3190" i="3"/>
  <c r="AE3189" i="3"/>
  <c r="AD3189" i="3"/>
  <c r="AE3188" i="3"/>
  <c r="AD3188" i="3"/>
  <c r="AE3187" i="3"/>
  <c r="AD3187" i="3"/>
  <c r="AE3186" i="3"/>
  <c r="AD3186" i="3"/>
  <c r="AE3185" i="3"/>
  <c r="AD3185" i="3"/>
  <c r="AE3184" i="3"/>
  <c r="AD3184" i="3"/>
  <c r="AE3183" i="3"/>
  <c r="AD3183" i="3"/>
  <c r="AE3182" i="3"/>
  <c r="AD3182" i="3"/>
  <c r="AE3181" i="3"/>
  <c r="AD3181" i="3"/>
  <c r="AE3180" i="3"/>
  <c r="AD3180" i="3"/>
  <c r="AE3179" i="3"/>
  <c r="AD3179" i="3"/>
  <c r="AE3178" i="3"/>
  <c r="AD3178" i="3"/>
  <c r="AE3177" i="3"/>
  <c r="AD3177" i="3"/>
  <c r="AE3176" i="3"/>
  <c r="AD3176" i="3"/>
  <c r="AE3175" i="3"/>
  <c r="AD3175" i="3"/>
  <c r="AE3174" i="3"/>
  <c r="AD3174" i="3"/>
  <c r="AE3173" i="3"/>
  <c r="AD3173" i="3"/>
  <c r="AE3172" i="3"/>
  <c r="AD3172" i="3"/>
  <c r="AE3171" i="3"/>
  <c r="AD3171" i="3"/>
  <c r="AE3170" i="3"/>
  <c r="AD3170" i="3"/>
  <c r="AE3169" i="3"/>
  <c r="AD3169" i="3"/>
  <c r="AE3168" i="3"/>
  <c r="AD3168" i="3"/>
  <c r="AE3167" i="3"/>
  <c r="AD3167" i="3"/>
  <c r="AE3166" i="3"/>
  <c r="AD3166" i="3"/>
  <c r="AE3165" i="3"/>
  <c r="AD3165" i="3"/>
  <c r="AE3164" i="3"/>
  <c r="AD3164" i="3"/>
  <c r="AE3163" i="3"/>
  <c r="AD3163" i="3"/>
  <c r="AE3162" i="3"/>
  <c r="AD3162" i="3"/>
  <c r="AE3161" i="3"/>
  <c r="AD3161" i="3"/>
  <c r="AE3160" i="3"/>
  <c r="AD3160" i="3"/>
  <c r="AE3159" i="3"/>
  <c r="AD3159" i="3"/>
  <c r="AE3158" i="3"/>
  <c r="AD3158" i="3"/>
  <c r="AE3157" i="3"/>
  <c r="AD3157" i="3"/>
  <c r="AE3156" i="3"/>
  <c r="AD3156" i="3"/>
  <c r="AE3155" i="3"/>
  <c r="AD3155" i="3"/>
  <c r="AE3154" i="3"/>
  <c r="AD3154" i="3"/>
  <c r="AE3153" i="3"/>
  <c r="AD3153" i="3"/>
  <c r="AE3152" i="3"/>
  <c r="AD3152" i="3"/>
  <c r="AE3151" i="3"/>
  <c r="AD3151" i="3"/>
  <c r="AE3150" i="3"/>
  <c r="AD3150" i="3"/>
  <c r="AE3149" i="3"/>
  <c r="AD3149" i="3"/>
  <c r="AE3148" i="3"/>
  <c r="AD3148" i="3"/>
  <c r="AE3147" i="3"/>
  <c r="AD3147" i="3"/>
  <c r="AE3146" i="3"/>
  <c r="AD3146" i="3"/>
  <c r="AE3145" i="3"/>
  <c r="AD3145" i="3"/>
  <c r="AE3144" i="3"/>
  <c r="AD3144" i="3"/>
  <c r="AE3143" i="3"/>
  <c r="AD3143" i="3"/>
  <c r="AE3142" i="3"/>
  <c r="AD3142" i="3"/>
  <c r="AE3141" i="3"/>
  <c r="AD3141" i="3"/>
  <c r="AE3140" i="3"/>
  <c r="AD3140" i="3"/>
  <c r="AE3139" i="3"/>
  <c r="AD3139" i="3"/>
  <c r="AE3138" i="3"/>
  <c r="AD3138" i="3"/>
  <c r="AE3137" i="3"/>
  <c r="AD3137" i="3"/>
  <c r="AE3136" i="3"/>
  <c r="AD3136" i="3"/>
  <c r="AE3135" i="3"/>
  <c r="AD3135" i="3"/>
  <c r="AE3134" i="3"/>
  <c r="AD3134" i="3"/>
  <c r="AE3133" i="3"/>
  <c r="AD3133" i="3"/>
  <c r="AE3132" i="3"/>
  <c r="AD3132" i="3"/>
  <c r="AE3131" i="3"/>
  <c r="AD3131" i="3"/>
  <c r="AE3130" i="3"/>
  <c r="AD3130" i="3"/>
  <c r="AE3129" i="3"/>
  <c r="AD3129" i="3"/>
  <c r="AE3128" i="3"/>
  <c r="AD3128" i="3"/>
  <c r="AE3127" i="3"/>
  <c r="AD3127" i="3"/>
  <c r="AE3126" i="3"/>
  <c r="AD3126" i="3"/>
  <c r="AE3125" i="3"/>
  <c r="AD3125" i="3"/>
  <c r="AE3124" i="3"/>
  <c r="AD3124" i="3"/>
  <c r="AE3123" i="3"/>
  <c r="AD3123" i="3"/>
  <c r="AE3122" i="3"/>
  <c r="AD3122" i="3"/>
  <c r="AE3121" i="3"/>
  <c r="AD3121" i="3"/>
  <c r="AE3120" i="3"/>
  <c r="AD3120" i="3"/>
  <c r="AE3119" i="3"/>
  <c r="AD3119" i="3"/>
  <c r="AE3118" i="3"/>
  <c r="AD3118" i="3"/>
  <c r="AE3117" i="3"/>
  <c r="AD3117" i="3"/>
  <c r="AE3116" i="3"/>
  <c r="AD3116" i="3"/>
  <c r="AE3115" i="3"/>
  <c r="AD3115" i="3"/>
  <c r="AE3114" i="3"/>
  <c r="AD3114" i="3"/>
  <c r="AE3113" i="3"/>
  <c r="AD3113" i="3"/>
  <c r="AE3112" i="3"/>
  <c r="AD3112" i="3"/>
  <c r="AE3111" i="3"/>
  <c r="AD3111" i="3"/>
  <c r="AE3110" i="3"/>
  <c r="AD3110" i="3"/>
  <c r="AE3109" i="3"/>
  <c r="AD3109" i="3"/>
  <c r="AE3108" i="3"/>
  <c r="AD3108" i="3"/>
  <c r="AE3107" i="3"/>
  <c r="AD3107" i="3"/>
  <c r="AE3106" i="3"/>
  <c r="AD3106" i="3"/>
  <c r="AE3105" i="3"/>
  <c r="AD3105" i="3"/>
  <c r="AE3104" i="3"/>
  <c r="AD3104" i="3"/>
  <c r="AE3103" i="3"/>
  <c r="AD3103" i="3"/>
  <c r="AE3102" i="3"/>
  <c r="AD3102" i="3"/>
  <c r="AE3101" i="3"/>
  <c r="AD3101" i="3"/>
  <c r="AE3100" i="3"/>
  <c r="AD3100" i="3"/>
  <c r="AE3099" i="3"/>
  <c r="AD3099" i="3"/>
  <c r="AE3098" i="3"/>
  <c r="AD3098" i="3"/>
  <c r="AE3097" i="3"/>
  <c r="AD3097" i="3"/>
  <c r="AE3096" i="3"/>
  <c r="AD3096" i="3"/>
  <c r="AE3095" i="3"/>
  <c r="AD3095" i="3"/>
  <c r="AE3094" i="3"/>
  <c r="AD3094" i="3"/>
  <c r="AE3093" i="3"/>
  <c r="AD3093" i="3"/>
  <c r="AE3092" i="3"/>
  <c r="AD3092" i="3"/>
  <c r="AE3091" i="3"/>
  <c r="AD3091" i="3"/>
  <c r="AE3090" i="3"/>
  <c r="AD3090" i="3"/>
  <c r="AE3089" i="3"/>
  <c r="AD3089" i="3"/>
  <c r="AE3088" i="3"/>
  <c r="AD3088" i="3"/>
  <c r="AE3087" i="3"/>
  <c r="AD3087" i="3"/>
  <c r="AE3086" i="3"/>
  <c r="AD3086" i="3"/>
  <c r="AE3085" i="3"/>
  <c r="AD3085" i="3"/>
  <c r="AE3084" i="3"/>
  <c r="AD3084" i="3"/>
  <c r="AE3083" i="3"/>
  <c r="AD3083" i="3"/>
  <c r="AE3082" i="3"/>
  <c r="AD3082" i="3"/>
  <c r="AE3081" i="3"/>
  <c r="AD3081" i="3"/>
  <c r="AE3080" i="3"/>
  <c r="AD3080" i="3"/>
  <c r="AE3079" i="3"/>
  <c r="AD3079" i="3"/>
  <c r="AE3078" i="3"/>
  <c r="AD3078" i="3"/>
  <c r="AE3077" i="3"/>
  <c r="AD3077" i="3"/>
  <c r="AE3076" i="3"/>
  <c r="AD3076" i="3"/>
  <c r="AE3075" i="3"/>
  <c r="AD3075" i="3"/>
  <c r="AE3074" i="3"/>
  <c r="AD3074" i="3"/>
  <c r="AE3073" i="3"/>
  <c r="AD3073" i="3"/>
  <c r="AE3072" i="3"/>
  <c r="AD3072" i="3"/>
  <c r="AE3071" i="3"/>
  <c r="AD3071" i="3"/>
  <c r="AE3070" i="3"/>
  <c r="AD3070" i="3"/>
  <c r="AE3069" i="3"/>
  <c r="AD3069" i="3"/>
  <c r="AE3068" i="3"/>
  <c r="AD3068" i="3"/>
  <c r="AE3067" i="3"/>
  <c r="AD3067" i="3"/>
  <c r="AE3066" i="3"/>
  <c r="AD3066" i="3"/>
  <c r="AE3065" i="3"/>
  <c r="AD3065" i="3"/>
  <c r="AE3064" i="3"/>
  <c r="AD3064" i="3"/>
  <c r="AE3063" i="3"/>
  <c r="AD3063" i="3"/>
  <c r="AE3062" i="3"/>
  <c r="AD3062" i="3"/>
  <c r="AE3061" i="3"/>
  <c r="AD3061" i="3"/>
  <c r="AE3060" i="3"/>
  <c r="AD3060" i="3"/>
  <c r="AE3059" i="3"/>
  <c r="AD3059" i="3"/>
  <c r="AE3058" i="3"/>
  <c r="AD3058" i="3"/>
  <c r="AE3057" i="3"/>
  <c r="AD3057" i="3"/>
  <c r="AE3056" i="3"/>
  <c r="AD3056" i="3"/>
  <c r="AE3055" i="3"/>
  <c r="AD3055" i="3"/>
  <c r="AE3054" i="3"/>
  <c r="AD3054" i="3"/>
  <c r="AE3053" i="3"/>
  <c r="AD3053" i="3"/>
  <c r="AE3052" i="3"/>
  <c r="AD3052" i="3"/>
  <c r="AE3051" i="3"/>
  <c r="AD3051" i="3"/>
  <c r="AE3050" i="3"/>
  <c r="AD3050" i="3"/>
  <c r="AE3049" i="3"/>
  <c r="AD3049" i="3"/>
  <c r="AE3048" i="3"/>
  <c r="AD3048" i="3"/>
  <c r="AE3047" i="3"/>
  <c r="AD3047" i="3"/>
  <c r="AE3046" i="3"/>
  <c r="AD3046" i="3"/>
  <c r="AE3045" i="3"/>
  <c r="AD3045" i="3"/>
  <c r="AE3044" i="3"/>
  <c r="AD3044" i="3"/>
  <c r="AE3043" i="3"/>
  <c r="AD3043" i="3"/>
  <c r="AE3042" i="3"/>
  <c r="AD3042" i="3"/>
  <c r="AE3041" i="3"/>
  <c r="AD3041" i="3"/>
  <c r="AE3040" i="3"/>
  <c r="AD3040" i="3"/>
  <c r="AE3039" i="3"/>
  <c r="AD3039" i="3"/>
  <c r="AE3038" i="3"/>
  <c r="AD3038" i="3"/>
  <c r="AE3037" i="3"/>
  <c r="AD3037" i="3"/>
  <c r="AE3036" i="3"/>
  <c r="AD3036" i="3"/>
  <c r="AE3035" i="3"/>
  <c r="AD3035" i="3"/>
  <c r="AE3034" i="3"/>
  <c r="AD3034" i="3"/>
  <c r="AE3033" i="3"/>
  <c r="AD3033" i="3"/>
  <c r="AE3032" i="3"/>
  <c r="AD3032" i="3"/>
  <c r="AE3031" i="3"/>
  <c r="AD3031" i="3"/>
  <c r="AE3030" i="3"/>
  <c r="AD3030" i="3"/>
  <c r="AE3029" i="3"/>
  <c r="AD3029" i="3"/>
  <c r="AE3028" i="3"/>
  <c r="AD3028" i="3"/>
  <c r="AE3027" i="3"/>
  <c r="AD3027" i="3"/>
  <c r="AE3026" i="3"/>
  <c r="AD3026" i="3"/>
  <c r="AE3025" i="3"/>
  <c r="AD3025" i="3"/>
  <c r="AE3024" i="3"/>
  <c r="AD3024" i="3"/>
  <c r="AE3023" i="3"/>
  <c r="AD3023" i="3"/>
  <c r="AE3022" i="3"/>
  <c r="AD3022" i="3"/>
  <c r="AE3021" i="3"/>
  <c r="AD3021" i="3"/>
  <c r="AE3020" i="3"/>
  <c r="AD3020" i="3"/>
  <c r="AE3019" i="3"/>
  <c r="AD3019" i="3"/>
  <c r="AE3018" i="3"/>
  <c r="AD3018" i="3"/>
  <c r="AE3017" i="3"/>
  <c r="AD3017" i="3"/>
  <c r="AE3016" i="3"/>
  <c r="AD3016" i="3"/>
  <c r="AE3015" i="3"/>
  <c r="AD3015" i="3"/>
  <c r="AE3014" i="3"/>
  <c r="AD3014" i="3"/>
  <c r="AE3013" i="3"/>
  <c r="AD3013" i="3"/>
  <c r="AE3012" i="3"/>
  <c r="AD3012" i="3"/>
  <c r="AE3011" i="3"/>
  <c r="AD3011" i="3"/>
  <c r="AE3010" i="3"/>
  <c r="AD3010" i="3"/>
  <c r="AE3009" i="3"/>
  <c r="AD3009" i="3"/>
  <c r="AE3008" i="3"/>
  <c r="AD3008" i="3"/>
  <c r="AE3007" i="3"/>
  <c r="AD3007" i="3"/>
  <c r="AE3006" i="3"/>
  <c r="AD3006" i="3"/>
  <c r="AE3005" i="3"/>
  <c r="AD3005" i="3"/>
  <c r="AE3004" i="3"/>
  <c r="AD3004" i="3"/>
  <c r="AE3003" i="3"/>
  <c r="AD3003" i="3"/>
  <c r="AE3002" i="3"/>
  <c r="AD3002" i="3"/>
  <c r="AE3001" i="3"/>
  <c r="AD3001" i="3"/>
  <c r="AE3000" i="3"/>
  <c r="AD3000" i="3"/>
  <c r="AE2999" i="3"/>
  <c r="AD2999" i="3"/>
  <c r="AE2998" i="3"/>
  <c r="AD2998" i="3"/>
  <c r="AE2997" i="3"/>
  <c r="AD2997" i="3"/>
  <c r="AE2996" i="3"/>
  <c r="AD2996" i="3"/>
  <c r="AE2995" i="3"/>
  <c r="AD2995" i="3"/>
  <c r="AE2994" i="3"/>
  <c r="AD2994" i="3"/>
  <c r="AE2993" i="3"/>
  <c r="AD2993" i="3"/>
  <c r="AE2992" i="3"/>
  <c r="AD2992" i="3"/>
  <c r="AE2991" i="3"/>
  <c r="AD2991" i="3"/>
  <c r="AE2990" i="3"/>
  <c r="AD2990" i="3"/>
  <c r="AE2989" i="3"/>
  <c r="AD2989" i="3"/>
  <c r="AE2988" i="3"/>
  <c r="AD2988" i="3"/>
  <c r="AE2987" i="3"/>
  <c r="AD2987" i="3"/>
  <c r="AE2986" i="3"/>
  <c r="AD2986" i="3"/>
  <c r="AE2985" i="3"/>
  <c r="AD2985" i="3"/>
  <c r="AE2984" i="3"/>
  <c r="AD2984" i="3"/>
  <c r="AE2983" i="3"/>
  <c r="AD2983" i="3"/>
  <c r="AE2982" i="3"/>
  <c r="AD2982" i="3"/>
  <c r="AE2981" i="3"/>
  <c r="AD2981" i="3"/>
  <c r="AE2980" i="3"/>
  <c r="AD2980" i="3"/>
  <c r="AE2979" i="3"/>
  <c r="AD2979" i="3"/>
  <c r="AE2978" i="3"/>
  <c r="AD2978" i="3"/>
  <c r="AE2977" i="3"/>
  <c r="AD2977" i="3"/>
  <c r="AE2976" i="3"/>
  <c r="AD2976" i="3"/>
  <c r="AE2975" i="3"/>
  <c r="AD2975" i="3"/>
  <c r="AE2974" i="3"/>
  <c r="AD2974" i="3"/>
  <c r="AE2973" i="3"/>
  <c r="AD2973" i="3"/>
  <c r="AE2972" i="3"/>
  <c r="AD2972" i="3"/>
  <c r="AE2971" i="3"/>
  <c r="AD2971" i="3"/>
  <c r="AE2970" i="3"/>
  <c r="AD2970" i="3"/>
  <c r="AE2969" i="3"/>
  <c r="AD2969" i="3"/>
  <c r="AE2968" i="3"/>
  <c r="AD2968" i="3"/>
  <c r="AE2967" i="3"/>
  <c r="AD2967" i="3"/>
  <c r="AE2966" i="3"/>
  <c r="AD2966" i="3"/>
  <c r="AE2965" i="3"/>
  <c r="AD2965" i="3"/>
  <c r="AE2964" i="3"/>
  <c r="AD2964" i="3"/>
  <c r="AE2963" i="3"/>
  <c r="AD2963" i="3"/>
  <c r="AE2962" i="3"/>
  <c r="AD2962" i="3"/>
  <c r="AE2961" i="3"/>
  <c r="AD2961" i="3"/>
  <c r="AE2960" i="3"/>
  <c r="AD2960" i="3"/>
  <c r="AE2959" i="3"/>
  <c r="AD2959" i="3"/>
  <c r="AE2958" i="3"/>
  <c r="AD2958" i="3"/>
  <c r="AE2957" i="3"/>
  <c r="AD2957" i="3"/>
  <c r="AE2956" i="3"/>
  <c r="AD2956" i="3"/>
  <c r="AE2955" i="3"/>
  <c r="AD2955" i="3"/>
  <c r="AE2954" i="3"/>
  <c r="AD2954" i="3"/>
  <c r="AE2953" i="3"/>
  <c r="AD2953" i="3"/>
  <c r="AE2952" i="3"/>
  <c r="AD2952" i="3"/>
  <c r="AE2951" i="3"/>
  <c r="AD2951" i="3"/>
  <c r="AE2950" i="3"/>
  <c r="AD2950" i="3"/>
  <c r="AE2949" i="3"/>
  <c r="AD2949" i="3"/>
  <c r="AE2948" i="3"/>
  <c r="AD2948" i="3"/>
  <c r="AE2947" i="3"/>
  <c r="AD2947" i="3"/>
  <c r="AE2946" i="3"/>
  <c r="AD2946" i="3"/>
  <c r="AE2945" i="3"/>
  <c r="AD2945" i="3"/>
  <c r="AE2944" i="3"/>
  <c r="AD2944" i="3"/>
  <c r="AE2943" i="3"/>
  <c r="AD2943" i="3"/>
  <c r="AE2942" i="3"/>
  <c r="AD2942" i="3"/>
  <c r="AE2941" i="3"/>
  <c r="AD2941" i="3"/>
  <c r="AE2940" i="3"/>
  <c r="AD2940" i="3"/>
  <c r="AE2939" i="3"/>
  <c r="AD2939" i="3"/>
  <c r="AE2938" i="3"/>
  <c r="AD2938" i="3"/>
  <c r="AE2937" i="3"/>
  <c r="AD2937" i="3"/>
  <c r="AE2936" i="3"/>
  <c r="AD2936" i="3"/>
  <c r="AE2935" i="3"/>
  <c r="AD2935" i="3"/>
  <c r="AE2934" i="3"/>
  <c r="AD2934" i="3"/>
  <c r="AE2933" i="3"/>
  <c r="AD2933" i="3"/>
  <c r="AE2932" i="3"/>
  <c r="AD2932" i="3"/>
  <c r="AE2931" i="3"/>
  <c r="AD2931" i="3"/>
  <c r="AE2930" i="3"/>
  <c r="AD2930" i="3"/>
  <c r="AE2929" i="3"/>
  <c r="AD2929" i="3"/>
  <c r="AE2928" i="3"/>
  <c r="AD2928" i="3"/>
  <c r="AE2927" i="3"/>
  <c r="AD2927" i="3"/>
  <c r="AE2926" i="3"/>
  <c r="AD2926" i="3"/>
  <c r="AE2925" i="3"/>
  <c r="AD2925" i="3"/>
  <c r="AE2924" i="3"/>
  <c r="AD2924" i="3"/>
  <c r="AE2923" i="3"/>
  <c r="AD2923" i="3"/>
  <c r="AE2922" i="3"/>
  <c r="AD2922" i="3"/>
  <c r="AE2921" i="3"/>
  <c r="AD2921" i="3"/>
  <c r="AE2920" i="3"/>
  <c r="AD2920" i="3"/>
  <c r="AE2919" i="3"/>
  <c r="AD2919" i="3"/>
  <c r="AE2918" i="3"/>
  <c r="AD2918" i="3"/>
  <c r="AE2917" i="3"/>
  <c r="AD2917" i="3"/>
  <c r="AE2916" i="3"/>
  <c r="AD2916" i="3"/>
  <c r="AE2915" i="3"/>
  <c r="AD2915" i="3"/>
  <c r="AE2914" i="3"/>
  <c r="AD2914" i="3"/>
  <c r="AE2913" i="3"/>
  <c r="AD2913" i="3"/>
  <c r="AE2912" i="3"/>
  <c r="AD2912" i="3"/>
  <c r="AE2911" i="3"/>
  <c r="AD2911" i="3"/>
  <c r="AE2910" i="3"/>
  <c r="AD2910" i="3"/>
  <c r="AE2909" i="3"/>
  <c r="AD2909" i="3"/>
  <c r="AE2908" i="3"/>
  <c r="AD2908" i="3"/>
  <c r="AE2907" i="3"/>
  <c r="AD2907" i="3"/>
  <c r="AE2906" i="3"/>
  <c r="AD2906" i="3"/>
  <c r="AE2905" i="3"/>
  <c r="AD2905" i="3"/>
  <c r="AE2904" i="3"/>
  <c r="AD2904" i="3"/>
  <c r="AE2903" i="3"/>
  <c r="AD2903" i="3"/>
  <c r="AE2902" i="3"/>
  <c r="AD2902" i="3"/>
  <c r="AE2901" i="3"/>
  <c r="AD2901" i="3"/>
  <c r="AE2900" i="3"/>
  <c r="AD2900" i="3"/>
  <c r="AE2899" i="3"/>
  <c r="AD2899" i="3"/>
  <c r="AE2898" i="3"/>
  <c r="AD2898" i="3"/>
  <c r="AE2897" i="3"/>
  <c r="AD2897" i="3"/>
  <c r="AE2896" i="3"/>
  <c r="AD2896" i="3"/>
  <c r="AE2895" i="3"/>
  <c r="AD2895" i="3"/>
  <c r="AE2894" i="3"/>
  <c r="AD2894" i="3"/>
  <c r="AE2893" i="3"/>
  <c r="AD2893" i="3"/>
  <c r="AE2892" i="3"/>
  <c r="AD2892" i="3"/>
  <c r="AE2891" i="3"/>
  <c r="AD2891" i="3"/>
  <c r="AE2890" i="3"/>
  <c r="AD2890" i="3"/>
  <c r="AE2889" i="3"/>
  <c r="AD2889" i="3"/>
  <c r="AE2888" i="3"/>
  <c r="AD2888" i="3"/>
  <c r="AE2887" i="3"/>
  <c r="AD2887" i="3"/>
  <c r="AE2886" i="3"/>
  <c r="AD2886" i="3"/>
  <c r="AE2885" i="3"/>
  <c r="AD2885" i="3"/>
  <c r="AE2884" i="3"/>
  <c r="AD2884" i="3"/>
  <c r="AE2883" i="3"/>
  <c r="AD2883" i="3"/>
  <c r="AE2882" i="3"/>
  <c r="AD2882" i="3"/>
  <c r="AE2881" i="3"/>
  <c r="AD2881" i="3"/>
  <c r="AE2880" i="3"/>
  <c r="AD2880" i="3"/>
  <c r="AE2879" i="3"/>
  <c r="AD2879" i="3"/>
  <c r="AE2878" i="3"/>
  <c r="AD2878" i="3"/>
  <c r="AE2877" i="3"/>
  <c r="AD2877" i="3"/>
  <c r="AE2876" i="3"/>
  <c r="AD2876" i="3"/>
  <c r="AE2875" i="3"/>
  <c r="AD2875" i="3"/>
  <c r="AE2874" i="3"/>
  <c r="AD2874" i="3"/>
  <c r="AE2873" i="3"/>
  <c r="AD2873" i="3"/>
  <c r="AE2872" i="3"/>
  <c r="AD2872" i="3"/>
  <c r="AE2871" i="3"/>
  <c r="AD2871" i="3"/>
  <c r="AE2870" i="3"/>
  <c r="AD2870" i="3"/>
  <c r="AE2869" i="3"/>
  <c r="AD2869" i="3"/>
  <c r="AE2868" i="3"/>
  <c r="AD2868" i="3"/>
  <c r="AE2867" i="3"/>
  <c r="AD2867" i="3"/>
  <c r="AE2866" i="3"/>
  <c r="AD2866" i="3"/>
  <c r="AE2865" i="3"/>
  <c r="AD2865" i="3"/>
  <c r="AE2864" i="3"/>
  <c r="AD2864" i="3"/>
  <c r="AE2863" i="3"/>
  <c r="AD2863" i="3"/>
  <c r="AE2862" i="3"/>
  <c r="AD2862" i="3"/>
  <c r="AE2861" i="3"/>
  <c r="AD2861" i="3"/>
  <c r="AE2860" i="3"/>
  <c r="AD2860" i="3"/>
  <c r="AE2859" i="3"/>
  <c r="AD2859" i="3"/>
  <c r="AE2858" i="3"/>
  <c r="AD2858" i="3"/>
  <c r="AE2857" i="3"/>
  <c r="AD2857" i="3"/>
  <c r="AE2856" i="3"/>
  <c r="AD2856" i="3"/>
  <c r="AE2855" i="3"/>
  <c r="AD2855" i="3"/>
  <c r="AE2854" i="3"/>
  <c r="AD2854" i="3"/>
  <c r="AE2853" i="3"/>
  <c r="AD2853" i="3"/>
  <c r="AE2852" i="3"/>
  <c r="AD2852" i="3"/>
  <c r="AE2851" i="3"/>
  <c r="AD2851" i="3"/>
  <c r="AE2850" i="3"/>
  <c r="AD2850" i="3"/>
  <c r="AE2849" i="3"/>
  <c r="AD2849" i="3"/>
  <c r="AE2848" i="3"/>
  <c r="AD2848" i="3"/>
  <c r="AE2847" i="3"/>
  <c r="AD2847" i="3"/>
  <c r="AE2846" i="3"/>
  <c r="AD2846" i="3"/>
  <c r="AE2845" i="3"/>
  <c r="AD2845" i="3"/>
  <c r="AE2844" i="3"/>
  <c r="AD2844" i="3"/>
  <c r="AE2843" i="3"/>
  <c r="AD2843" i="3"/>
  <c r="AE2842" i="3"/>
  <c r="AD2842" i="3"/>
  <c r="AE2841" i="3"/>
  <c r="AD2841" i="3"/>
  <c r="AE2840" i="3"/>
  <c r="AD2840" i="3"/>
  <c r="AE2839" i="3"/>
  <c r="AD2839" i="3"/>
  <c r="AE2838" i="3"/>
  <c r="AD2838" i="3"/>
  <c r="AE2837" i="3"/>
  <c r="AD2837" i="3"/>
  <c r="AE2836" i="3"/>
  <c r="AD2836" i="3"/>
  <c r="AE2835" i="3"/>
  <c r="AD2835" i="3"/>
  <c r="AE2834" i="3"/>
  <c r="AD2834" i="3"/>
  <c r="AE2833" i="3"/>
  <c r="AD2833" i="3"/>
  <c r="AE2832" i="3"/>
  <c r="AD2832" i="3"/>
  <c r="AE2831" i="3"/>
  <c r="AD2831" i="3"/>
  <c r="AE2830" i="3"/>
  <c r="AD2830" i="3"/>
  <c r="AE2829" i="3"/>
  <c r="AD2829" i="3"/>
  <c r="AE2828" i="3"/>
  <c r="AD2828" i="3"/>
  <c r="AE2827" i="3"/>
  <c r="AD2827" i="3"/>
  <c r="AE2826" i="3"/>
  <c r="AD2826" i="3"/>
  <c r="AE2825" i="3"/>
  <c r="AD2825" i="3"/>
  <c r="AE2824" i="3"/>
  <c r="AD2824" i="3"/>
  <c r="AE2823" i="3"/>
  <c r="AD2823" i="3"/>
  <c r="AE2822" i="3"/>
  <c r="AD2822" i="3"/>
  <c r="AE2821" i="3"/>
  <c r="AD2821" i="3"/>
  <c r="AE2820" i="3"/>
  <c r="AD2820" i="3"/>
  <c r="AE2819" i="3"/>
  <c r="AD2819" i="3"/>
  <c r="AE2818" i="3"/>
  <c r="AD2818" i="3"/>
  <c r="AE2817" i="3"/>
  <c r="AD2817" i="3"/>
  <c r="AE2816" i="3"/>
  <c r="AD2816" i="3"/>
  <c r="AE2815" i="3"/>
  <c r="AD2815" i="3"/>
  <c r="AE2814" i="3"/>
  <c r="AD2814" i="3"/>
  <c r="AE2813" i="3"/>
  <c r="AD2813" i="3"/>
  <c r="AE2812" i="3"/>
  <c r="AD2812" i="3"/>
  <c r="AE2811" i="3"/>
  <c r="AD2811" i="3"/>
  <c r="AE2810" i="3"/>
  <c r="AD2810" i="3"/>
  <c r="AE2809" i="3"/>
  <c r="AD2809" i="3"/>
  <c r="AE2808" i="3"/>
  <c r="AD2808" i="3"/>
  <c r="AE2807" i="3"/>
  <c r="AD2807" i="3"/>
  <c r="AE2806" i="3"/>
  <c r="AD2806" i="3"/>
  <c r="AE2805" i="3"/>
  <c r="AD2805" i="3"/>
  <c r="AE2804" i="3"/>
  <c r="AD2804" i="3"/>
  <c r="AE2803" i="3"/>
  <c r="AD2803" i="3"/>
  <c r="AE2802" i="3"/>
  <c r="AD2802" i="3"/>
  <c r="AE2801" i="3"/>
  <c r="AD2801" i="3"/>
  <c r="AE2800" i="3"/>
  <c r="AD2800" i="3"/>
  <c r="AE2799" i="3"/>
  <c r="AD2799" i="3"/>
  <c r="AE2798" i="3"/>
  <c r="AD2798" i="3"/>
  <c r="AE2797" i="3"/>
  <c r="AD2797" i="3"/>
  <c r="AE2796" i="3"/>
  <c r="AD2796" i="3"/>
  <c r="AE2795" i="3"/>
  <c r="AD2795" i="3"/>
  <c r="AE2794" i="3"/>
  <c r="AD2794" i="3"/>
  <c r="AE2793" i="3"/>
  <c r="AD2793" i="3"/>
  <c r="AE2792" i="3"/>
  <c r="AD2792" i="3"/>
  <c r="AE2791" i="3"/>
  <c r="AD2791" i="3"/>
  <c r="AE2790" i="3"/>
  <c r="AD2790" i="3"/>
  <c r="AE2789" i="3"/>
  <c r="AD2789" i="3"/>
  <c r="AE2788" i="3"/>
  <c r="AD2788" i="3"/>
  <c r="AE2787" i="3"/>
  <c r="AD2787" i="3"/>
  <c r="AE2786" i="3"/>
  <c r="AD2786" i="3"/>
  <c r="AE2785" i="3"/>
  <c r="AD2785" i="3"/>
  <c r="AE2784" i="3"/>
  <c r="AD2784" i="3"/>
  <c r="AE2783" i="3"/>
  <c r="AD2783" i="3"/>
  <c r="AE2782" i="3"/>
  <c r="AD2782" i="3"/>
  <c r="AE2781" i="3"/>
  <c r="AD2781" i="3"/>
  <c r="AE2780" i="3"/>
  <c r="AD2780" i="3"/>
  <c r="AE2779" i="3"/>
  <c r="AD2779" i="3"/>
  <c r="AE2778" i="3"/>
  <c r="AD2778" i="3"/>
  <c r="AE2777" i="3"/>
  <c r="AD2777" i="3"/>
  <c r="AE2776" i="3"/>
  <c r="AD2776" i="3"/>
  <c r="AE2775" i="3"/>
  <c r="AD2775" i="3"/>
  <c r="AE2774" i="3"/>
  <c r="AD2774" i="3"/>
  <c r="AE2773" i="3"/>
  <c r="AD2773" i="3"/>
  <c r="AE2772" i="3"/>
  <c r="AD2772" i="3"/>
  <c r="AE2771" i="3"/>
  <c r="AD2771" i="3"/>
  <c r="AE2770" i="3"/>
  <c r="AD2770" i="3"/>
  <c r="AE2769" i="3"/>
  <c r="AD2769" i="3"/>
  <c r="AE2768" i="3"/>
  <c r="AD2768" i="3"/>
  <c r="AE2767" i="3"/>
  <c r="AD2767" i="3"/>
  <c r="AE2766" i="3"/>
  <c r="AD2766" i="3"/>
  <c r="AE2765" i="3"/>
  <c r="AD2765" i="3"/>
  <c r="AE2764" i="3"/>
  <c r="AD2764" i="3"/>
  <c r="AE2763" i="3"/>
  <c r="AD2763" i="3"/>
  <c r="AE2762" i="3"/>
  <c r="AD2762" i="3"/>
  <c r="AE2761" i="3"/>
  <c r="AD2761" i="3"/>
  <c r="AE2760" i="3"/>
  <c r="AD2760" i="3"/>
  <c r="AE2759" i="3"/>
  <c r="AD2759" i="3"/>
  <c r="AE2758" i="3"/>
  <c r="AD2758" i="3"/>
  <c r="AE2757" i="3"/>
  <c r="AD2757" i="3"/>
  <c r="AE2756" i="3"/>
  <c r="AD2756" i="3"/>
  <c r="AE2755" i="3"/>
  <c r="AD2755" i="3"/>
  <c r="AE2754" i="3"/>
  <c r="AD2754" i="3"/>
  <c r="AE2753" i="3"/>
  <c r="AD2753" i="3"/>
  <c r="AE2752" i="3"/>
  <c r="AD2752" i="3"/>
  <c r="AE2751" i="3"/>
  <c r="AD2751" i="3"/>
  <c r="AE2750" i="3"/>
  <c r="AD2750" i="3"/>
  <c r="AE2749" i="3"/>
  <c r="AD2749" i="3"/>
  <c r="AE2748" i="3"/>
  <c r="AD2748" i="3"/>
  <c r="AE2747" i="3"/>
  <c r="AD2747" i="3"/>
  <c r="AE2746" i="3"/>
  <c r="AD2746" i="3"/>
  <c r="AE2745" i="3"/>
  <c r="AD2745" i="3"/>
  <c r="AE2744" i="3"/>
  <c r="AD2744" i="3"/>
  <c r="AE2743" i="3"/>
  <c r="AD2743" i="3"/>
  <c r="AE2742" i="3"/>
  <c r="AD2742" i="3"/>
  <c r="AE2741" i="3"/>
  <c r="AD2741" i="3"/>
  <c r="AE2740" i="3"/>
  <c r="AD2740" i="3"/>
  <c r="AE2739" i="3"/>
  <c r="AD2739" i="3"/>
  <c r="AE2738" i="3"/>
  <c r="AD2738" i="3"/>
  <c r="AE2737" i="3"/>
  <c r="AD2737" i="3"/>
  <c r="AE2736" i="3"/>
  <c r="AD2736" i="3"/>
  <c r="AE2735" i="3"/>
  <c r="AD2735" i="3"/>
  <c r="AE2734" i="3"/>
  <c r="AD2734" i="3"/>
  <c r="AE2733" i="3"/>
  <c r="AD2733" i="3"/>
  <c r="AE2732" i="3"/>
  <c r="AD2732" i="3"/>
  <c r="AE2731" i="3"/>
  <c r="AD2731" i="3"/>
  <c r="AE2730" i="3"/>
  <c r="AD2730" i="3"/>
  <c r="AE2729" i="3"/>
  <c r="AD2729" i="3"/>
  <c r="AE2728" i="3"/>
  <c r="AD2728" i="3"/>
  <c r="AE2727" i="3"/>
  <c r="AD2727" i="3"/>
  <c r="AE2726" i="3"/>
  <c r="AD2726" i="3"/>
  <c r="AE2725" i="3"/>
  <c r="AD2725" i="3"/>
  <c r="AE2724" i="3"/>
  <c r="AD2724" i="3"/>
  <c r="AE2723" i="3"/>
  <c r="AD2723" i="3"/>
  <c r="AE2722" i="3"/>
  <c r="AD2722" i="3"/>
  <c r="AE2721" i="3"/>
  <c r="AD2721" i="3"/>
  <c r="AE2720" i="3"/>
  <c r="AD2720" i="3"/>
  <c r="AE2719" i="3"/>
  <c r="AD2719" i="3"/>
  <c r="AE2718" i="3"/>
  <c r="AD2718" i="3"/>
  <c r="AE2717" i="3"/>
  <c r="AD2717" i="3"/>
  <c r="AE2716" i="3"/>
  <c r="AD2716" i="3"/>
  <c r="AE2715" i="3"/>
  <c r="AD2715" i="3"/>
  <c r="AE2714" i="3"/>
  <c r="AD2714" i="3"/>
  <c r="AE2713" i="3"/>
  <c r="AD2713" i="3"/>
  <c r="AE2712" i="3"/>
  <c r="AD2712" i="3"/>
  <c r="AE2711" i="3"/>
  <c r="AD2711" i="3"/>
  <c r="AE2710" i="3"/>
  <c r="AD2710" i="3"/>
  <c r="AE2709" i="3"/>
  <c r="AD2709" i="3"/>
  <c r="AE2708" i="3"/>
  <c r="AD2708" i="3"/>
  <c r="AE2707" i="3"/>
  <c r="AD2707" i="3"/>
  <c r="AE2706" i="3"/>
  <c r="AD2706" i="3"/>
  <c r="AE2705" i="3"/>
  <c r="AD2705" i="3"/>
  <c r="AE2704" i="3"/>
  <c r="AD2704" i="3"/>
  <c r="AE2703" i="3"/>
  <c r="AD2703" i="3"/>
  <c r="AE2702" i="3"/>
  <c r="AD2702" i="3"/>
  <c r="AE2701" i="3"/>
  <c r="AD2701" i="3"/>
  <c r="AE2700" i="3"/>
  <c r="AD2700" i="3"/>
  <c r="AE2699" i="3"/>
  <c r="AD2699" i="3"/>
  <c r="AE2698" i="3"/>
  <c r="AD2698" i="3"/>
  <c r="AE2697" i="3"/>
  <c r="AD2697" i="3"/>
  <c r="AE2696" i="3"/>
  <c r="AD2696" i="3"/>
  <c r="AE2695" i="3"/>
  <c r="AD2695" i="3"/>
  <c r="AE2694" i="3"/>
  <c r="AD2694" i="3"/>
  <c r="AE2693" i="3"/>
  <c r="AD2693" i="3"/>
  <c r="AE2692" i="3"/>
  <c r="AD2692" i="3"/>
  <c r="AE2691" i="3"/>
  <c r="AD2691" i="3"/>
  <c r="AE2690" i="3"/>
  <c r="AD2690" i="3"/>
  <c r="AE2689" i="3"/>
  <c r="AD2689" i="3"/>
  <c r="AE2688" i="3"/>
  <c r="AD2688" i="3"/>
  <c r="AE2687" i="3"/>
  <c r="AD2687" i="3"/>
  <c r="AE2686" i="3"/>
  <c r="AD2686" i="3"/>
  <c r="AE2685" i="3"/>
  <c r="AD2685" i="3"/>
  <c r="AE2684" i="3"/>
  <c r="AD2684" i="3"/>
  <c r="AE2683" i="3"/>
  <c r="AD2683" i="3"/>
  <c r="AE2682" i="3"/>
  <c r="AD2682" i="3"/>
  <c r="AE2681" i="3"/>
  <c r="AD2681" i="3"/>
  <c r="AE2680" i="3"/>
  <c r="AD2680" i="3"/>
  <c r="AE2679" i="3"/>
  <c r="AD2679" i="3"/>
  <c r="AE2678" i="3"/>
  <c r="AD2678" i="3"/>
  <c r="AE2677" i="3"/>
  <c r="AD2677" i="3"/>
  <c r="AE2676" i="3"/>
  <c r="AD2676" i="3"/>
  <c r="AE2675" i="3"/>
  <c r="AD2675" i="3"/>
  <c r="AE2674" i="3"/>
  <c r="AD2674" i="3"/>
  <c r="AE2673" i="3"/>
  <c r="AD2673" i="3"/>
  <c r="AE2672" i="3"/>
  <c r="AD2672" i="3"/>
  <c r="AE2671" i="3"/>
  <c r="AD2671" i="3"/>
  <c r="AE2670" i="3"/>
  <c r="AD2670" i="3"/>
  <c r="AE2669" i="3"/>
  <c r="AD2669" i="3"/>
  <c r="AE2668" i="3"/>
  <c r="AD2668" i="3"/>
  <c r="AE2667" i="3"/>
  <c r="AD2667" i="3"/>
  <c r="AE2666" i="3"/>
  <c r="AD2666" i="3"/>
  <c r="AE2665" i="3"/>
  <c r="AD2665" i="3"/>
  <c r="AE2664" i="3"/>
  <c r="AD2664" i="3"/>
  <c r="AE2663" i="3"/>
  <c r="AD2663" i="3"/>
  <c r="AE2662" i="3"/>
  <c r="AD2662" i="3"/>
  <c r="AE2661" i="3"/>
  <c r="AD2661" i="3"/>
  <c r="AE2660" i="3"/>
  <c r="AD2660" i="3"/>
  <c r="AE2659" i="3"/>
  <c r="AD2659" i="3"/>
  <c r="AE2658" i="3"/>
  <c r="AD2658" i="3"/>
  <c r="AE2657" i="3"/>
  <c r="AD2657" i="3"/>
  <c r="AE2656" i="3"/>
  <c r="AD2656" i="3"/>
  <c r="AE2655" i="3"/>
  <c r="AD2655" i="3"/>
  <c r="AE2654" i="3"/>
  <c r="AD2654" i="3"/>
  <c r="AE2653" i="3"/>
  <c r="AD2653" i="3"/>
  <c r="AE2652" i="3"/>
  <c r="AD2652" i="3"/>
  <c r="AE2651" i="3"/>
  <c r="AD2651" i="3"/>
  <c r="AE2650" i="3"/>
  <c r="AD2650" i="3"/>
  <c r="AE2649" i="3"/>
  <c r="AD2649" i="3"/>
  <c r="AE2648" i="3"/>
  <c r="AD2648" i="3"/>
  <c r="AE2647" i="3"/>
  <c r="AD2647" i="3"/>
  <c r="AE2646" i="3"/>
  <c r="AD2646" i="3"/>
  <c r="AE2645" i="3"/>
  <c r="AD2645" i="3"/>
  <c r="AE2644" i="3"/>
  <c r="AD2644" i="3"/>
  <c r="AE2643" i="3"/>
  <c r="AD2643" i="3"/>
  <c r="AE2642" i="3"/>
  <c r="AD2642" i="3"/>
  <c r="AE2641" i="3"/>
  <c r="AD2641" i="3"/>
  <c r="AE2640" i="3"/>
  <c r="AD2640" i="3"/>
  <c r="AE2639" i="3"/>
  <c r="AD2639" i="3"/>
  <c r="AE2638" i="3"/>
  <c r="AD2638" i="3"/>
  <c r="AE2637" i="3"/>
  <c r="AD2637" i="3"/>
  <c r="AE2636" i="3"/>
  <c r="AD2636" i="3"/>
  <c r="AE2635" i="3"/>
  <c r="AD2635" i="3"/>
  <c r="AE2634" i="3"/>
  <c r="AD2634" i="3"/>
  <c r="AE2633" i="3"/>
  <c r="AD2633" i="3"/>
  <c r="AE2632" i="3"/>
  <c r="AD2632" i="3"/>
  <c r="AE2631" i="3"/>
  <c r="AD2631" i="3"/>
  <c r="AE2630" i="3"/>
  <c r="AD2630" i="3"/>
  <c r="AE2629" i="3"/>
  <c r="AD2629" i="3"/>
  <c r="AE2628" i="3"/>
  <c r="AD2628" i="3"/>
  <c r="AE2627" i="3"/>
  <c r="AD2627" i="3"/>
  <c r="AE2626" i="3"/>
  <c r="AD2626" i="3"/>
  <c r="AE2625" i="3"/>
  <c r="AD2625" i="3"/>
  <c r="AE2624" i="3"/>
  <c r="AD2624" i="3"/>
  <c r="AE2623" i="3"/>
  <c r="AD2623" i="3"/>
  <c r="AE2622" i="3"/>
  <c r="AD2622" i="3"/>
  <c r="AE2621" i="3"/>
  <c r="AD2621" i="3"/>
  <c r="AE2620" i="3"/>
  <c r="AD2620" i="3"/>
  <c r="AE2619" i="3"/>
  <c r="AD2619" i="3"/>
  <c r="AE2618" i="3"/>
  <c r="AD2618" i="3"/>
  <c r="AE2617" i="3"/>
  <c r="AD2617" i="3"/>
  <c r="AE2616" i="3"/>
  <c r="AD2616" i="3"/>
  <c r="AE2615" i="3"/>
  <c r="AD2615" i="3"/>
  <c r="AE2614" i="3"/>
  <c r="AD2614" i="3"/>
  <c r="AE2613" i="3"/>
  <c r="AD2613" i="3"/>
  <c r="AE2612" i="3"/>
  <c r="AD2612" i="3"/>
  <c r="AE2611" i="3"/>
  <c r="AD2611" i="3"/>
  <c r="AE2610" i="3"/>
  <c r="AD2610" i="3"/>
  <c r="AE2609" i="3"/>
  <c r="AD2609" i="3"/>
  <c r="AE2608" i="3"/>
  <c r="AD2608" i="3"/>
  <c r="AE2607" i="3"/>
  <c r="AD2607" i="3"/>
  <c r="AE2606" i="3"/>
  <c r="AD2606" i="3"/>
  <c r="AE2605" i="3"/>
  <c r="AD2605" i="3"/>
  <c r="AE2604" i="3"/>
  <c r="AD2604" i="3"/>
  <c r="AE2603" i="3"/>
  <c r="AD2603" i="3"/>
  <c r="AE2602" i="3"/>
  <c r="AD2602" i="3"/>
  <c r="AE2601" i="3"/>
  <c r="AD2601" i="3"/>
  <c r="AE2600" i="3"/>
  <c r="AD2600" i="3"/>
  <c r="AE2599" i="3"/>
  <c r="AD2599" i="3"/>
  <c r="AE2598" i="3"/>
  <c r="AD2598" i="3"/>
  <c r="AE2597" i="3"/>
  <c r="AD2597" i="3"/>
  <c r="AE2596" i="3"/>
  <c r="AD2596" i="3"/>
  <c r="AE2595" i="3"/>
  <c r="AD2595" i="3"/>
  <c r="AE2594" i="3"/>
  <c r="AD2594" i="3"/>
  <c r="AE2593" i="3"/>
  <c r="AD2593" i="3"/>
  <c r="AE2592" i="3"/>
  <c r="AD2592" i="3"/>
  <c r="AE2591" i="3"/>
  <c r="AD2591" i="3"/>
  <c r="AE2590" i="3"/>
  <c r="AD2590" i="3"/>
  <c r="AE2589" i="3"/>
  <c r="AD2589" i="3"/>
  <c r="AE2588" i="3"/>
  <c r="AD2588" i="3"/>
  <c r="AE2587" i="3"/>
  <c r="AD2587" i="3"/>
  <c r="AE2586" i="3"/>
  <c r="AD2586" i="3"/>
  <c r="AE2585" i="3"/>
  <c r="AD2585" i="3"/>
  <c r="AE2584" i="3"/>
  <c r="AD2584" i="3"/>
  <c r="AE2583" i="3"/>
  <c r="AD2583" i="3"/>
  <c r="AE2582" i="3"/>
  <c r="AD2582" i="3"/>
  <c r="AE2581" i="3"/>
  <c r="AD2581" i="3"/>
  <c r="AE2580" i="3"/>
  <c r="AD2580" i="3"/>
  <c r="AE2579" i="3"/>
  <c r="AD2579" i="3"/>
  <c r="AE2578" i="3"/>
  <c r="AD2578" i="3"/>
  <c r="AE2577" i="3"/>
  <c r="AD2577" i="3"/>
  <c r="AE2576" i="3"/>
  <c r="AD2576" i="3"/>
  <c r="AE2575" i="3"/>
  <c r="AD2575" i="3"/>
  <c r="AE2574" i="3"/>
  <c r="AD2574" i="3"/>
  <c r="AE2573" i="3"/>
  <c r="AD2573" i="3"/>
  <c r="AE2572" i="3"/>
  <c r="AD2572" i="3"/>
  <c r="AE2571" i="3"/>
  <c r="AD2571" i="3"/>
  <c r="AE2570" i="3"/>
  <c r="AD2570" i="3"/>
  <c r="AE2569" i="3"/>
  <c r="AD2569" i="3"/>
  <c r="AE2568" i="3"/>
  <c r="AD2568" i="3"/>
  <c r="AE2567" i="3"/>
  <c r="AD2567" i="3"/>
  <c r="AE2566" i="3"/>
  <c r="AD2566" i="3"/>
  <c r="AE2565" i="3"/>
  <c r="AD2565" i="3"/>
  <c r="AE2564" i="3"/>
  <c r="AD2564" i="3"/>
  <c r="AE2563" i="3"/>
  <c r="AD2563" i="3"/>
  <c r="AE2562" i="3"/>
  <c r="AD2562" i="3"/>
  <c r="AE2561" i="3"/>
  <c r="AD2561" i="3"/>
  <c r="AE2560" i="3"/>
  <c r="AD2560" i="3"/>
  <c r="AE2559" i="3"/>
  <c r="AD2559" i="3"/>
  <c r="AE2558" i="3"/>
  <c r="AD2558" i="3"/>
  <c r="AE2557" i="3"/>
  <c r="AD2557" i="3"/>
  <c r="AE2556" i="3"/>
  <c r="AD2556" i="3"/>
  <c r="AE2555" i="3"/>
  <c r="AD2555" i="3"/>
  <c r="AE2554" i="3"/>
  <c r="AD2554" i="3"/>
  <c r="AE2553" i="3"/>
  <c r="AD2553" i="3"/>
  <c r="AE2552" i="3"/>
  <c r="AD2552" i="3"/>
  <c r="AE2551" i="3"/>
  <c r="AD2551" i="3"/>
  <c r="AE2550" i="3"/>
  <c r="AD2550" i="3"/>
  <c r="AE2549" i="3"/>
  <c r="AD2549" i="3"/>
  <c r="AE2548" i="3"/>
  <c r="AD2548" i="3"/>
  <c r="AE2547" i="3"/>
  <c r="AD2547" i="3"/>
  <c r="AE2546" i="3"/>
  <c r="AD2546" i="3"/>
  <c r="AE2545" i="3"/>
  <c r="AD2545" i="3"/>
  <c r="AE2544" i="3"/>
  <c r="AD2544" i="3"/>
  <c r="AE2543" i="3"/>
  <c r="AD2543" i="3"/>
  <c r="AE2542" i="3"/>
  <c r="AD2542" i="3"/>
  <c r="AE2541" i="3"/>
  <c r="AD2541" i="3"/>
  <c r="AE2540" i="3"/>
  <c r="AD2540" i="3"/>
  <c r="AE2539" i="3"/>
  <c r="AD2539" i="3"/>
  <c r="AE2538" i="3"/>
  <c r="AD2538" i="3"/>
  <c r="AE2537" i="3"/>
  <c r="AD2537" i="3"/>
  <c r="AE2536" i="3"/>
  <c r="AD2536" i="3"/>
  <c r="AE2535" i="3"/>
  <c r="AD2535" i="3"/>
  <c r="AE2534" i="3"/>
  <c r="AD2534" i="3"/>
  <c r="AE2533" i="3"/>
  <c r="AD2533" i="3"/>
  <c r="AE2532" i="3"/>
  <c r="AD2532" i="3"/>
  <c r="AE2531" i="3"/>
  <c r="AD2531" i="3"/>
  <c r="AE2530" i="3"/>
  <c r="AD2530" i="3"/>
  <c r="AE2529" i="3"/>
  <c r="AD2529" i="3"/>
  <c r="AE2528" i="3"/>
  <c r="AD2528" i="3"/>
  <c r="AE2527" i="3"/>
  <c r="AD2527" i="3"/>
  <c r="AE2526" i="3"/>
  <c r="AD2526" i="3"/>
  <c r="AE2525" i="3"/>
  <c r="AD2525" i="3"/>
  <c r="AE2524" i="3"/>
  <c r="AD2524" i="3"/>
  <c r="AE2523" i="3"/>
  <c r="AD2523" i="3"/>
  <c r="AE2522" i="3"/>
  <c r="AD2522" i="3"/>
  <c r="AE2521" i="3"/>
  <c r="AD2521" i="3"/>
  <c r="AE2520" i="3"/>
  <c r="AD2520" i="3"/>
  <c r="AE2519" i="3"/>
  <c r="AD2519" i="3"/>
  <c r="AE2518" i="3"/>
  <c r="AD2518" i="3"/>
  <c r="AE2517" i="3"/>
  <c r="AD2517" i="3"/>
  <c r="AE2516" i="3"/>
  <c r="AD2516" i="3"/>
  <c r="AE2515" i="3"/>
  <c r="AD2515" i="3"/>
  <c r="AE2514" i="3"/>
  <c r="AD2514" i="3"/>
  <c r="AE2513" i="3"/>
  <c r="AD2513" i="3"/>
  <c r="AE2512" i="3"/>
  <c r="AD2512" i="3"/>
  <c r="AE2511" i="3"/>
  <c r="AD2511" i="3"/>
  <c r="AE2510" i="3"/>
  <c r="AD2510" i="3"/>
  <c r="AE2509" i="3"/>
  <c r="AD2509" i="3"/>
  <c r="AE2508" i="3"/>
  <c r="AD2508" i="3"/>
  <c r="AE2507" i="3"/>
  <c r="AD2507" i="3"/>
  <c r="AE2506" i="3"/>
  <c r="AD2506" i="3"/>
  <c r="AE2505" i="3"/>
  <c r="AD2505" i="3"/>
  <c r="AE2504" i="3"/>
  <c r="AD2504" i="3"/>
  <c r="AE2503" i="3"/>
  <c r="AD2503" i="3"/>
  <c r="AE2502" i="3"/>
  <c r="AD2502" i="3"/>
  <c r="AE2501" i="3"/>
  <c r="AD2501" i="3"/>
  <c r="AE2500" i="3"/>
  <c r="AD2500" i="3"/>
  <c r="AE2499" i="3"/>
  <c r="AD2499" i="3"/>
  <c r="AE2498" i="3"/>
  <c r="AD2498" i="3"/>
  <c r="AE2497" i="3"/>
  <c r="AD2497" i="3"/>
  <c r="AE2496" i="3"/>
  <c r="AD2496" i="3"/>
  <c r="AE2495" i="3"/>
  <c r="AD2495" i="3"/>
  <c r="AE2494" i="3"/>
  <c r="AD2494" i="3"/>
  <c r="AE2493" i="3"/>
  <c r="AD2493" i="3"/>
  <c r="AE2492" i="3"/>
  <c r="AD2492" i="3"/>
  <c r="AE2491" i="3"/>
  <c r="AD2491" i="3"/>
  <c r="AE2490" i="3"/>
  <c r="AD2490" i="3"/>
  <c r="AE2489" i="3"/>
  <c r="AD2489" i="3"/>
  <c r="AE2488" i="3"/>
  <c r="AD2488" i="3"/>
  <c r="AE2487" i="3"/>
  <c r="AD2487" i="3"/>
  <c r="AE2486" i="3"/>
  <c r="AD2486" i="3"/>
  <c r="AE2485" i="3"/>
  <c r="AD2485" i="3"/>
  <c r="AE2484" i="3"/>
  <c r="AD2484" i="3"/>
  <c r="AE2483" i="3"/>
  <c r="AD2483" i="3"/>
  <c r="AE2482" i="3"/>
  <c r="AD2482" i="3"/>
  <c r="AE2481" i="3"/>
  <c r="AD2481" i="3"/>
  <c r="AE2480" i="3"/>
  <c r="AD2480" i="3"/>
  <c r="AE2479" i="3"/>
  <c r="AD2479" i="3"/>
  <c r="AE2478" i="3"/>
  <c r="AD2478" i="3"/>
  <c r="AE2477" i="3"/>
  <c r="AD2477" i="3"/>
  <c r="AE2476" i="3"/>
  <c r="AD2476" i="3"/>
  <c r="AE2475" i="3"/>
  <c r="AD2475" i="3"/>
  <c r="AE2474" i="3"/>
  <c r="AD2474" i="3"/>
  <c r="AE2473" i="3"/>
  <c r="AD2473" i="3"/>
  <c r="AE2472" i="3"/>
  <c r="AD2472" i="3"/>
  <c r="AE2471" i="3"/>
  <c r="AD2471" i="3"/>
  <c r="AE2470" i="3"/>
  <c r="AD2470" i="3"/>
  <c r="AE2469" i="3"/>
  <c r="AD2469" i="3"/>
  <c r="AE2468" i="3"/>
  <c r="AD2468" i="3"/>
  <c r="AE2467" i="3"/>
  <c r="AD2467" i="3"/>
  <c r="AE2466" i="3"/>
  <c r="AD2466" i="3"/>
  <c r="AE2465" i="3"/>
  <c r="AD2465" i="3"/>
  <c r="AE2464" i="3"/>
  <c r="AD2464" i="3"/>
  <c r="AE2463" i="3"/>
  <c r="AD2463" i="3"/>
  <c r="AE2462" i="3"/>
  <c r="AD2462" i="3"/>
  <c r="AE2461" i="3"/>
  <c r="AD2461" i="3"/>
  <c r="AE2460" i="3"/>
  <c r="AD2460" i="3"/>
  <c r="AE2459" i="3"/>
  <c r="AD2459" i="3"/>
  <c r="AE2458" i="3"/>
  <c r="AD2458" i="3"/>
  <c r="AE2457" i="3"/>
  <c r="AD2457" i="3"/>
  <c r="AE2456" i="3"/>
  <c r="AD2456" i="3"/>
  <c r="AE2455" i="3"/>
  <c r="AD2455" i="3"/>
  <c r="AE2454" i="3"/>
  <c r="AD2454" i="3"/>
  <c r="AE2453" i="3"/>
  <c r="AD2453" i="3"/>
  <c r="AE2452" i="3"/>
  <c r="AD2452" i="3"/>
  <c r="AE2451" i="3"/>
  <c r="AD2451" i="3"/>
  <c r="AE2450" i="3"/>
  <c r="AD2450" i="3"/>
  <c r="AE2449" i="3"/>
  <c r="AD2449" i="3"/>
  <c r="AE2448" i="3"/>
  <c r="AD2448" i="3"/>
  <c r="AE2447" i="3"/>
  <c r="AD2447" i="3"/>
  <c r="AE2446" i="3"/>
  <c r="AD2446" i="3"/>
  <c r="AE2445" i="3"/>
  <c r="AD2445" i="3"/>
  <c r="AE2444" i="3"/>
  <c r="AD2444" i="3"/>
  <c r="AE2443" i="3"/>
  <c r="AD2443" i="3"/>
  <c r="AE2442" i="3"/>
  <c r="AD2442" i="3"/>
  <c r="AE2441" i="3"/>
  <c r="AD2441" i="3"/>
  <c r="AE2440" i="3"/>
  <c r="AD2440" i="3"/>
  <c r="AE2439" i="3"/>
  <c r="AD2439" i="3"/>
  <c r="AE2438" i="3"/>
  <c r="AD2438" i="3"/>
  <c r="AE2437" i="3"/>
  <c r="AD2437" i="3"/>
  <c r="AE2436" i="3"/>
  <c r="AD2436" i="3"/>
  <c r="AE2435" i="3"/>
  <c r="AD2435" i="3"/>
  <c r="AE2434" i="3"/>
  <c r="AD2434" i="3"/>
  <c r="AE2433" i="3"/>
  <c r="AD2433" i="3"/>
  <c r="AE2432" i="3"/>
  <c r="AD2432" i="3"/>
  <c r="AE2431" i="3"/>
  <c r="AD2431" i="3"/>
  <c r="AE2430" i="3"/>
  <c r="AD2430" i="3"/>
  <c r="AE2429" i="3"/>
  <c r="AD2429" i="3"/>
  <c r="AE2428" i="3"/>
  <c r="AD2428" i="3"/>
  <c r="AE2427" i="3"/>
  <c r="AD2427" i="3"/>
  <c r="AE2426" i="3"/>
  <c r="AD2426" i="3"/>
  <c r="AE2425" i="3"/>
  <c r="AD2425" i="3"/>
  <c r="AE2424" i="3"/>
  <c r="AD2424" i="3"/>
  <c r="AE2423" i="3"/>
  <c r="AD2423" i="3"/>
  <c r="AE2422" i="3"/>
  <c r="AD2422" i="3"/>
  <c r="AE2421" i="3"/>
  <c r="AD2421" i="3"/>
  <c r="AE2420" i="3"/>
  <c r="AD2420" i="3"/>
  <c r="AE2419" i="3"/>
  <c r="AD2419" i="3"/>
  <c r="AE2418" i="3"/>
  <c r="AD2418" i="3"/>
  <c r="AE2417" i="3"/>
  <c r="AD2417" i="3"/>
  <c r="AE2416" i="3"/>
  <c r="AD2416" i="3"/>
  <c r="AE2415" i="3"/>
  <c r="AD2415" i="3"/>
  <c r="AE2414" i="3"/>
  <c r="AD2414" i="3"/>
  <c r="AE2413" i="3"/>
  <c r="AD2413" i="3"/>
  <c r="AE2412" i="3"/>
  <c r="AD2412" i="3"/>
  <c r="AE2411" i="3"/>
  <c r="AD2411" i="3"/>
  <c r="AE2410" i="3"/>
  <c r="AD2410" i="3"/>
  <c r="AE2409" i="3"/>
  <c r="AD2409" i="3"/>
  <c r="AE2408" i="3"/>
  <c r="AD2408" i="3"/>
  <c r="AE2407" i="3"/>
  <c r="AD2407" i="3"/>
  <c r="AE2406" i="3"/>
  <c r="AD2406" i="3"/>
  <c r="AE2405" i="3"/>
  <c r="AD2405" i="3"/>
  <c r="AE2404" i="3"/>
  <c r="AD2404" i="3"/>
  <c r="AE2403" i="3"/>
  <c r="AD2403" i="3"/>
  <c r="AE2402" i="3"/>
  <c r="AD2402" i="3"/>
  <c r="AE2401" i="3"/>
  <c r="AD2401" i="3"/>
  <c r="AE2400" i="3"/>
  <c r="AD2400" i="3"/>
  <c r="AE2399" i="3"/>
  <c r="AD2399" i="3"/>
  <c r="AE2398" i="3"/>
  <c r="AD2398" i="3"/>
  <c r="AE2397" i="3"/>
  <c r="AD2397" i="3"/>
  <c r="AE2396" i="3"/>
  <c r="AD2396" i="3"/>
  <c r="AE2395" i="3"/>
  <c r="AD2395" i="3"/>
  <c r="AE2394" i="3"/>
  <c r="AD2394" i="3"/>
  <c r="AE2393" i="3"/>
  <c r="AD2393" i="3"/>
  <c r="AE2392" i="3"/>
  <c r="AD2392" i="3"/>
  <c r="AE2391" i="3"/>
  <c r="AD2391" i="3"/>
  <c r="AE2390" i="3"/>
  <c r="AD2390" i="3"/>
  <c r="AE2389" i="3"/>
  <c r="AD2389" i="3"/>
  <c r="AE2388" i="3"/>
  <c r="AD2388" i="3"/>
  <c r="AE2387" i="3"/>
  <c r="AD2387" i="3"/>
  <c r="AE2386" i="3"/>
  <c r="AD2386" i="3"/>
  <c r="AE2385" i="3"/>
  <c r="AD2385" i="3"/>
  <c r="AE2384" i="3"/>
  <c r="AD2384" i="3"/>
  <c r="AE2383" i="3"/>
  <c r="AD2383" i="3"/>
  <c r="AE2382" i="3"/>
  <c r="AD2382" i="3"/>
  <c r="AE2381" i="3"/>
  <c r="AD2381" i="3"/>
  <c r="AE2380" i="3"/>
  <c r="AD2380" i="3"/>
  <c r="AE2379" i="3"/>
  <c r="AD2379" i="3"/>
  <c r="AE2378" i="3"/>
  <c r="AD2378" i="3"/>
  <c r="AE2377" i="3"/>
  <c r="AD2377" i="3"/>
  <c r="AE2376" i="3"/>
  <c r="AD2376" i="3"/>
  <c r="AE2375" i="3"/>
  <c r="AD2375" i="3"/>
  <c r="AE2374" i="3"/>
  <c r="AD2374" i="3"/>
  <c r="AE2373" i="3"/>
  <c r="AD2373" i="3"/>
  <c r="AE2372" i="3"/>
  <c r="AD2372" i="3"/>
  <c r="AE2371" i="3"/>
  <c r="AD2371" i="3"/>
  <c r="AE2370" i="3"/>
  <c r="AD2370" i="3"/>
  <c r="AE2369" i="3"/>
  <c r="AD2369" i="3"/>
  <c r="AE2368" i="3"/>
  <c r="AD2368" i="3"/>
  <c r="AE2367" i="3"/>
  <c r="AD2367" i="3"/>
  <c r="AE2366" i="3"/>
  <c r="AD2366" i="3"/>
  <c r="AE2365" i="3"/>
  <c r="AD2365" i="3"/>
  <c r="AE2364" i="3"/>
  <c r="AD2364" i="3"/>
  <c r="AE2363" i="3"/>
  <c r="AD2363" i="3"/>
  <c r="AE2362" i="3"/>
  <c r="AD2362" i="3"/>
  <c r="AE2361" i="3"/>
  <c r="AD2361" i="3"/>
  <c r="AE2360" i="3"/>
  <c r="AD2360" i="3"/>
  <c r="AE2359" i="3"/>
  <c r="AD2359" i="3"/>
  <c r="AE2358" i="3"/>
  <c r="AD2358" i="3"/>
  <c r="AE2357" i="3"/>
  <c r="AD2357" i="3"/>
  <c r="AE2356" i="3"/>
  <c r="AD2356" i="3"/>
  <c r="AE2355" i="3"/>
  <c r="AD2355" i="3"/>
  <c r="AE2354" i="3"/>
  <c r="AD2354" i="3"/>
  <c r="AE2353" i="3"/>
  <c r="AD2353" i="3"/>
  <c r="AE2352" i="3"/>
  <c r="AD2352" i="3"/>
  <c r="AE2351" i="3"/>
  <c r="AD2351" i="3"/>
  <c r="AE2350" i="3"/>
  <c r="AD2350" i="3"/>
  <c r="AE2349" i="3"/>
  <c r="AD2349" i="3"/>
  <c r="AE2348" i="3"/>
  <c r="AD2348" i="3"/>
  <c r="AE2347" i="3"/>
  <c r="AD2347" i="3"/>
  <c r="AE2346" i="3"/>
  <c r="AD2346" i="3"/>
  <c r="AE2345" i="3"/>
  <c r="AD2345" i="3"/>
  <c r="AE2344" i="3"/>
  <c r="AD2344" i="3"/>
  <c r="AE2343" i="3"/>
  <c r="AD2343" i="3"/>
  <c r="AE2342" i="3"/>
  <c r="AD2342" i="3"/>
  <c r="AE2341" i="3"/>
  <c r="AD2341" i="3"/>
  <c r="AE2340" i="3"/>
  <c r="AD2340" i="3"/>
  <c r="AE2339" i="3"/>
  <c r="AD2339" i="3"/>
  <c r="AE2338" i="3"/>
  <c r="AD2338" i="3"/>
  <c r="AE2337" i="3"/>
  <c r="AD2337" i="3"/>
  <c r="AE2336" i="3"/>
  <c r="AD2336" i="3"/>
  <c r="AE2335" i="3"/>
  <c r="AD2335" i="3"/>
  <c r="AE2334" i="3"/>
  <c r="AD2334" i="3"/>
  <c r="AE2333" i="3"/>
  <c r="AD2333" i="3"/>
  <c r="AE2332" i="3"/>
  <c r="AD2332" i="3"/>
  <c r="AE2331" i="3"/>
  <c r="AD2331" i="3"/>
  <c r="AE2330" i="3"/>
  <c r="AD2330" i="3"/>
  <c r="AE2329" i="3"/>
  <c r="AD2329" i="3"/>
  <c r="AE2328" i="3"/>
  <c r="AD2328" i="3"/>
  <c r="AE2327" i="3"/>
  <c r="AD2327" i="3"/>
  <c r="AE2326" i="3"/>
  <c r="AD2326" i="3"/>
  <c r="AE2325" i="3"/>
  <c r="AD2325" i="3"/>
  <c r="AE2324" i="3"/>
  <c r="AD2324" i="3"/>
  <c r="AE2323" i="3"/>
  <c r="AD2323" i="3"/>
  <c r="AE2322" i="3"/>
  <c r="AD2322" i="3"/>
  <c r="AE2321" i="3"/>
  <c r="AD2321" i="3"/>
  <c r="AE2320" i="3"/>
  <c r="AD2320" i="3"/>
  <c r="AE2319" i="3"/>
  <c r="AD2319" i="3"/>
  <c r="AE2318" i="3"/>
  <c r="AD2318" i="3"/>
  <c r="AE2317" i="3"/>
  <c r="AD2317" i="3"/>
  <c r="AE2316" i="3"/>
  <c r="AD2316" i="3"/>
  <c r="AE2315" i="3"/>
  <c r="AD2315" i="3"/>
  <c r="AE2314" i="3"/>
  <c r="AD2314" i="3"/>
  <c r="AE2313" i="3"/>
  <c r="AD2313" i="3"/>
  <c r="AE2312" i="3"/>
  <c r="AD2312" i="3"/>
  <c r="AE2311" i="3"/>
  <c r="AD2311" i="3"/>
  <c r="AE2310" i="3"/>
  <c r="AD2310" i="3"/>
  <c r="AE2309" i="3"/>
  <c r="AD2309" i="3"/>
  <c r="AE2308" i="3"/>
  <c r="AD2308" i="3"/>
  <c r="AE2307" i="3"/>
  <c r="AD2307" i="3"/>
  <c r="AE2306" i="3"/>
  <c r="AD2306" i="3"/>
  <c r="AE2305" i="3"/>
  <c r="AD2305" i="3"/>
  <c r="AE2304" i="3"/>
  <c r="AD2304" i="3"/>
  <c r="AE2303" i="3"/>
  <c r="AD2303" i="3"/>
  <c r="AE2302" i="3"/>
  <c r="AD2302" i="3"/>
  <c r="AE2301" i="3"/>
  <c r="AD2301" i="3"/>
  <c r="AE2300" i="3"/>
  <c r="AD2300" i="3"/>
  <c r="AE2299" i="3"/>
  <c r="AD2299" i="3"/>
  <c r="AE2298" i="3"/>
  <c r="AD2298" i="3"/>
  <c r="AE2297" i="3"/>
  <c r="AD2297" i="3"/>
  <c r="AE2296" i="3"/>
  <c r="AD2296" i="3"/>
  <c r="AE2295" i="3"/>
  <c r="AD2295" i="3"/>
  <c r="AE2294" i="3"/>
  <c r="AD2294" i="3"/>
  <c r="AE2293" i="3"/>
  <c r="AD2293" i="3"/>
  <c r="AE2292" i="3"/>
  <c r="AD2292" i="3"/>
  <c r="AE2291" i="3"/>
  <c r="AD2291" i="3"/>
  <c r="AE2290" i="3"/>
  <c r="AD2290" i="3"/>
  <c r="AE2289" i="3"/>
  <c r="AD2289" i="3"/>
  <c r="AE2288" i="3"/>
  <c r="AD2288" i="3"/>
  <c r="AE2287" i="3"/>
  <c r="AD2287" i="3"/>
  <c r="AE2286" i="3"/>
  <c r="AD2286" i="3"/>
  <c r="AE2285" i="3"/>
  <c r="AD2285" i="3"/>
  <c r="AE2284" i="3"/>
  <c r="AD2284" i="3"/>
  <c r="AE2283" i="3"/>
  <c r="AD2283" i="3"/>
  <c r="AE2282" i="3"/>
  <c r="AD2282" i="3"/>
  <c r="AE2281" i="3"/>
  <c r="AD2281" i="3"/>
  <c r="AE2280" i="3"/>
  <c r="AD2280" i="3"/>
  <c r="AE2279" i="3"/>
  <c r="AD2279" i="3"/>
  <c r="AE2278" i="3"/>
  <c r="AD2278" i="3"/>
  <c r="AE2277" i="3"/>
  <c r="AD2277" i="3"/>
  <c r="AE2276" i="3"/>
  <c r="AD2276" i="3"/>
  <c r="AE2275" i="3"/>
  <c r="AD2275" i="3"/>
  <c r="AE2274" i="3"/>
  <c r="AD2274" i="3"/>
  <c r="AE2273" i="3"/>
  <c r="AD2273" i="3"/>
  <c r="AE2272" i="3"/>
  <c r="AD2272" i="3"/>
  <c r="AE2271" i="3"/>
  <c r="AD2271" i="3"/>
  <c r="AE2270" i="3"/>
  <c r="AD2270" i="3"/>
  <c r="AE2269" i="3"/>
  <c r="AD2269" i="3"/>
  <c r="AE2268" i="3"/>
  <c r="AD2268" i="3"/>
  <c r="AE2267" i="3"/>
  <c r="AD2267" i="3"/>
  <c r="AE2266" i="3"/>
  <c r="AD2266" i="3"/>
  <c r="AE2265" i="3"/>
  <c r="AD2265" i="3"/>
  <c r="AE2264" i="3"/>
  <c r="AD2264" i="3"/>
  <c r="AE2263" i="3"/>
  <c r="AD2263" i="3"/>
  <c r="AE2262" i="3"/>
  <c r="AD2262" i="3"/>
  <c r="AE2261" i="3"/>
  <c r="AD2261" i="3"/>
  <c r="AE2260" i="3"/>
  <c r="AD2260" i="3"/>
  <c r="AE2259" i="3"/>
  <c r="AD2259" i="3"/>
  <c r="AE2258" i="3"/>
  <c r="AD2258" i="3"/>
  <c r="AE2257" i="3"/>
  <c r="AD2257" i="3"/>
  <c r="AE2256" i="3"/>
  <c r="AD2256" i="3"/>
  <c r="AE2255" i="3"/>
  <c r="AD2255" i="3"/>
  <c r="AE2254" i="3"/>
  <c r="AD2254" i="3"/>
  <c r="AE2253" i="3"/>
  <c r="AD2253" i="3"/>
  <c r="AE2252" i="3"/>
  <c r="AD2252" i="3"/>
  <c r="AE2251" i="3"/>
  <c r="AD2251" i="3"/>
  <c r="AE2250" i="3"/>
  <c r="AD2250" i="3"/>
  <c r="AE2249" i="3"/>
  <c r="AD2249" i="3"/>
  <c r="AE2248" i="3"/>
  <c r="AD2248" i="3"/>
  <c r="AE2247" i="3"/>
  <c r="AD2247" i="3"/>
  <c r="AE2246" i="3"/>
  <c r="AD2246" i="3"/>
  <c r="AE2245" i="3"/>
  <c r="AD2245" i="3"/>
  <c r="AE2244" i="3"/>
  <c r="AD2244" i="3"/>
  <c r="AE2243" i="3"/>
  <c r="AD2243" i="3"/>
  <c r="AE2242" i="3"/>
  <c r="AD2242" i="3"/>
  <c r="AE2241" i="3"/>
  <c r="AD2241" i="3"/>
  <c r="AE2240" i="3"/>
  <c r="AD2240" i="3"/>
  <c r="AE2239" i="3"/>
  <c r="AD2239" i="3"/>
  <c r="AE2238" i="3"/>
  <c r="AD2238" i="3"/>
  <c r="AE2237" i="3"/>
  <c r="AD2237" i="3"/>
  <c r="AE2236" i="3"/>
  <c r="AD2236" i="3"/>
  <c r="AE2235" i="3"/>
  <c r="AD2235" i="3"/>
  <c r="AE2234" i="3"/>
  <c r="AD2234" i="3"/>
  <c r="AE2233" i="3"/>
  <c r="AD2233" i="3"/>
  <c r="AE2232" i="3"/>
  <c r="AD2232" i="3"/>
  <c r="AE2231" i="3"/>
  <c r="AD2231" i="3"/>
  <c r="AE2230" i="3"/>
  <c r="AD2230" i="3"/>
  <c r="AE2229" i="3"/>
  <c r="AD2229" i="3"/>
  <c r="AE2228" i="3"/>
  <c r="AD2228" i="3"/>
  <c r="AE2227" i="3"/>
  <c r="AD2227" i="3"/>
  <c r="AE2226" i="3"/>
  <c r="AD2226" i="3"/>
  <c r="AE2225" i="3"/>
  <c r="AD2225" i="3"/>
  <c r="AE2224" i="3"/>
  <c r="AD2224" i="3"/>
  <c r="AE2223" i="3"/>
  <c r="AD2223" i="3"/>
  <c r="AE2222" i="3"/>
  <c r="AD2222" i="3"/>
  <c r="AE2221" i="3"/>
  <c r="AD2221" i="3"/>
  <c r="AE2220" i="3"/>
  <c r="AD2220" i="3"/>
  <c r="AE2219" i="3"/>
  <c r="AD2219" i="3"/>
  <c r="AE2218" i="3"/>
  <c r="AD2218" i="3"/>
  <c r="AE2217" i="3"/>
  <c r="AD2217" i="3"/>
  <c r="AE2216" i="3"/>
  <c r="AD2216" i="3"/>
  <c r="AE2215" i="3"/>
  <c r="AD2215" i="3"/>
  <c r="AE2214" i="3"/>
  <c r="AD2214" i="3"/>
  <c r="AE2213" i="3"/>
  <c r="AD2213" i="3"/>
  <c r="AE2212" i="3"/>
  <c r="AD2212" i="3"/>
  <c r="AE2211" i="3"/>
  <c r="AD2211" i="3"/>
  <c r="AE2210" i="3"/>
  <c r="AD2210" i="3"/>
  <c r="AE2209" i="3"/>
  <c r="AD2209" i="3"/>
  <c r="AE2208" i="3"/>
  <c r="AD2208" i="3"/>
  <c r="AE2207" i="3"/>
  <c r="AD2207" i="3"/>
  <c r="AE2206" i="3"/>
  <c r="AD2206" i="3"/>
  <c r="AE2205" i="3"/>
  <c r="AD2205" i="3"/>
  <c r="AE2204" i="3"/>
  <c r="AD2204" i="3"/>
  <c r="AE2203" i="3"/>
  <c r="AD2203" i="3"/>
  <c r="AE2202" i="3"/>
  <c r="AD2202" i="3"/>
  <c r="AE2201" i="3"/>
  <c r="AD2201" i="3"/>
  <c r="AE2200" i="3"/>
  <c r="AD2200" i="3"/>
  <c r="AE2199" i="3"/>
  <c r="AD2199" i="3"/>
  <c r="AE2198" i="3"/>
  <c r="AD2198" i="3"/>
  <c r="AE2197" i="3"/>
  <c r="AD2197" i="3"/>
  <c r="AE2196" i="3"/>
  <c r="AD2196" i="3"/>
  <c r="AE2195" i="3"/>
  <c r="AD2195" i="3"/>
  <c r="AE2194" i="3"/>
  <c r="AD2194" i="3"/>
  <c r="AE2193" i="3"/>
  <c r="AD2193" i="3"/>
  <c r="AE2192" i="3"/>
  <c r="AD2192" i="3"/>
  <c r="AE2191" i="3"/>
  <c r="AD2191" i="3"/>
  <c r="AE2190" i="3"/>
  <c r="AD2190" i="3"/>
  <c r="AE2189" i="3"/>
  <c r="AD2189" i="3"/>
  <c r="AE2188" i="3"/>
  <c r="AD2188" i="3"/>
  <c r="AE2187" i="3"/>
  <c r="AD2187" i="3"/>
  <c r="AE2186" i="3"/>
  <c r="AD2186" i="3"/>
  <c r="AE2185" i="3"/>
  <c r="AD2185" i="3"/>
  <c r="AE2184" i="3"/>
  <c r="AD2184" i="3"/>
  <c r="AE2183" i="3"/>
  <c r="AD2183" i="3"/>
  <c r="AE2182" i="3"/>
  <c r="AD2182" i="3"/>
  <c r="AE2181" i="3"/>
  <c r="AD2181" i="3"/>
  <c r="AE2180" i="3"/>
  <c r="AD2180" i="3"/>
  <c r="AE2179" i="3"/>
  <c r="AD2179" i="3"/>
  <c r="AE2178" i="3"/>
  <c r="AD2178" i="3"/>
  <c r="AE2177" i="3"/>
  <c r="AD2177" i="3"/>
  <c r="AE2176" i="3"/>
  <c r="AD2176" i="3"/>
  <c r="AE2175" i="3"/>
  <c r="AD2175" i="3"/>
  <c r="AE2174" i="3"/>
  <c r="AD2174" i="3"/>
  <c r="AE2173" i="3"/>
  <c r="AD2173" i="3"/>
  <c r="AE2172" i="3"/>
  <c r="AD2172" i="3"/>
  <c r="AE2171" i="3"/>
  <c r="AD2171" i="3"/>
  <c r="AE2170" i="3"/>
  <c r="AD2170" i="3"/>
  <c r="AE2169" i="3"/>
  <c r="AD2169" i="3"/>
  <c r="AE2168" i="3"/>
  <c r="AD2168" i="3"/>
  <c r="AE2167" i="3"/>
  <c r="AD2167" i="3"/>
  <c r="AE2166" i="3"/>
  <c r="AD2166" i="3"/>
  <c r="AE2165" i="3"/>
  <c r="AD2165" i="3"/>
  <c r="AE2164" i="3"/>
  <c r="AD2164" i="3"/>
  <c r="AE2163" i="3"/>
  <c r="AD2163" i="3"/>
  <c r="AE2162" i="3"/>
  <c r="AD2162" i="3"/>
  <c r="AE2161" i="3"/>
  <c r="AD2161" i="3"/>
  <c r="AE2160" i="3"/>
  <c r="AD2160" i="3"/>
  <c r="AE2159" i="3"/>
  <c r="AD2159" i="3"/>
  <c r="AE2158" i="3"/>
  <c r="AD2158" i="3"/>
  <c r="AE2157" i="3"/>
  <c r="AD2157" i="3"/>
  <c r="AE2156" i="3"/>
  <c r="AD2156" i="3"/>
  <c r="AE2155" i="3"/>
  <c r="AD2155" i="3"/>
  <c r="AE2154" i="3"/>
  <c r="AD2154" i="3"/>
  <c r="AE2153" i="3"/>
  <c r="AD2153" i="3"/>
  <c r="AE2152" i="3"/>
  <c r="AD2152" i="3"/>
  <c r="AE2151" i="3"/>
  <c r="AD2151" i="3"/>
  <c r="AE2150" i="3"/>
  <c r="AD2150" i="3"/>
  <c r="AE2149" i="3"/>
  <c r="AD2149" i="3"/>
  <c r="AE2148" i="3"/>
  <c r="AD2148" i="3"/>
  <c r="AE2147" i="3"/>
  <c r="AD2147" i="3"/>
  <c r="AE2146" i="3"/>
  <c r="AD2146" i="3"/>
  <c r="AE2145" i="3"/>
  <c r="AD2145" i="3"/>
  <c r="AE2144" i="3"/>
  <c r="AD2144" i="3"/>
  <c r="AE2143" i="3"/>
  <c r="AD2143" i="3"/>
  <c r="AE2142" i="3"/>
  <c r="AD2142" i="3"/>
  <c r="AE2141" i="3"/>
  <c r="AD2141" i="3"/>
  <c r="AE2140" i="3"/>
  <c r="AD2140" i="3"/>
  <c r="AE2139" i="3"/>
  <c r="AD2139" i="3"/>
  <c r="AE2138" i="3"/>
  <c r="AD2138" i="3"/>
  <c r="AE2137" i="3"/>
  <c r="AD2137" i="3"/>
  <c r="AE2136" i="3"/>
  <c r="AD2136" i="3"/>
  <c r="AE2135" i="3"/>
  <c r="AD2135" i="3"/>
  <c r="AE2134" i="3"/>
  <c r="AD2134" i="3"/>
  <c r="AE2133" i="3"/>
  <c r="AD2133" i="3"/>
  <c r="AE2132" i="3"/>
  <c r="AD2132" i="3"/>
  <c r="AE2131" i="3"/>
  <c r="AD2131" i="3"/>
  <c r="AE2130" i="3"/>
  <c r="AD2130" i="3"/>
  <c r="AE2129" i="3"/>
  <c r="AD2129" i="3"/>
  <c r="AE2128" i="3"/>
  <c r="AD2128" i="3"/>
  <c r="AE2127" i="3"/>
  <c r="AD2127" i="3"/>
  <c r="AE2126" i="3"/>
  <c r="AD2126" i="3"/>
  <c r="AE2125" i="3"/>
  <c r="AD2125" i="3"/>
  <c r="AE2124" i="3"/>
  <c r="AD2124" i="3"/>
  <c r="AE2123" i="3"/>
  <c r="AD2123" i="3"/>
  <c r="AE2122" i="3"/>
  <c r="AD2122" i="3"/>
  <c r="AE2121" i="3"/>
  <c r="AD2121" i="3"/>
  <c r="AE2120" i="3"/>
  <c r="AD2120" i="3"/>
  <c r="AE2119" i="3"/>
  <c r="AD2119" i="3"/>
  <c r="AE2118" i="3"/>
  <c r="AD2118" i="3"/>
  <c r="AE2117" i="3"/>
  <c r="AD2117" i="3"/>
  <c r="AE2116" i="3"/>
  <c r="AD2116" i="3"/>
  <c r="AE2115" i="3"/>
  <c r="AD2115" i="3"/>
  <c r="AE2114" i="3"/>
  <c r="AD2114" i="3"/>
  <c r="AE2113" i="3"/>
  <c r="AD2113" i="3"/>
  <c r="AE2112" i="3"/>
  <c r="AD2112" i="3"/>
  <c r="AE2111" i="3"/>
  <c r="AD2111" i="3"/>
  <c r="AE2110" i="3"/>
  <c r="AD2110" i="3"/>
  <c r="AE2109" i="3"/>
  <c r="AD2109" i="3"/>
  <c r="AE2108" i="3"/>
  <c r="AD2108" i="3"/>
  <c r="AE2107" i="3"/>
  <c r="AD2107" i="3"/>
  <c r="AE2106" i="3"/>
  <c r="AD2106" i="3"/>
  <c r="AE2105" i="3"/>
  <c r="AD2105" i="3"/>
  <c r="AE2104" i="3"/>
  <c r="AD2104" i="3"/>
  <c r="AE2103" i="3"/>
  <c r="AD2103" i="3"/>
  <c r="AE2102" i="3"/>
  <c r="AD2102" i="3"/>
  <c r="AE2101" i="3"/>
  <c r="AD2101" i="3"/>
  <c r="AE2100" i="3"/>
  <c r="AD2100" i="3"/>
  <c r="AE2099" i="3"/>
  <c r="AD2099" i="3"/>
  <c r="AE2098" i="3"/>
  <c r="AD2098" i="3"/>
  <c r="AE2097" i="3"/>
  <c r="AD2097" i="3"/>
  <c r="AE2096" i="3"/>
  <c r="AD2096" i="3"/>
  <c r="AE2095" i="3"/>
  <c r="AD2095" i="3"/>
  <c r="AE2094" i="3"/>
  <c r="AD2094" i="3"/>
  <c r="AE2093" i="3"/>
  <c r="AD2093" i="3"/>
  <c r="AE2092" i="3"/>
  <c r="AD2092" i="3"/>
  <c r="AE2091" i="3"/>
  <c r="AD2091" i="3"/>
  <c r="AE2090" i="3"/>
  <c r="AD2090" i="3"/>
  <c r="AE2089" i="3"/>
  <c r="AD2089" i="3"/>
  <c r="AE2088" i="3"/>
  <c r="AD2088" i="3"/>
  <c r="AE2087" i="3"/>
  <c r="AD2087" i="3"/>
  <c r="AE2086" i="3"/>
  <c r="AD2086" i="3"/>
  <c r="AE2085" i="3"/>
  <c r="AD2085" i="3"/>
  <c r="AE2084" i="3"/>
  <c r="AD2084" i="3"/>
  <c r="AE2083" i="3"/>
  <c r="AD2083" i="3"/>
  <c r="AE2082" i="3"/>
  <c r="AD2082" i="3"/>
  <c r="AE2081" i="3"/>
  <c r="AD2081" i="3"/>
  <c r="AE2080" i="3"/>
  <c r="AD2080" i="3"/>
  <c r="AE2079" i="3"/>
  <c r="AD2079" i="3"/>
  <c r="AE2078" i="3"/>
  <c r="AD2078" i="3"/>
  <c r="AE2077" i="3"/>
  <c r="AD2077" i="3"/>
  <c r="AE2076" i="3"/>
  <c r="AD2076" i="3"/>
  <c r="AE2075" i="3"/>
  <c r="AD2075" i="3"/>
  <c r="AE2074" i="3"/>
  <c r="AD2074" i="3"/>
  <c r="AE2073" i="3"/>
  <c r="AD2073" i="3"/>
  <c r="AE2072" i="3"/>
  <c r="AD2072" i="3"/>
  <c r="AE2071" i="3"/>
  <c r="AD2071" i="3"/>
  <c r="AE2070" i="3"/>
  <c r="AD2070" i="3"/>
  <c r="AE2069" i="3"/>
  <c r="AD2069" i="3"/>
  <c r="AE2068" i="3"/>
  <c r="AD2068" i="3"/>
  <c r="AE2067" i="3"/>
  <c r="AD2067" i="3"/>
  <c r="AE2066" i="3"/>
  <c r="AD2066" i="3"/>
  <c r="AE2065" i="3"/>
  <c r="AD2065" i="3"/>
  <c r="AE2064" i="3"/>
  <c r="AD2064" i="3"/>
  <c r="AE2063" i="3"/>
  <c r="AD2063" i="3"/>
  <c r="AE2062" i="3"/>
  <c r="AD2062" i="3"/>
  <c r="AE2061" i="3"/>
  <c r="AD2061" i="3"/>
  <c r="AE2060" i="3"/>
  <c r="AD2060" i="3"/>
  <c r="AE2059" i="3"/>
  <c r="AD2059" i="3"/>
  <c r="AE2058" i="3"/>
  <c r="AD2058" i="3"/>
  <c r="AE2057" i="3"/>
  <c r="AD2057" i="3"/>
  <c r="AE2056" i="3"/>
  <c r="AD2056" i="3"/>
  <c r="AE2055" i="3"/>
  <c r="AD2055" i="3"/>
  <c r="AE2054" i="3"/>
  <c r="AD2054" i="3"/>
  <c r="AE2053" i="3"/>
  <c r="AD2053" i="3"/>
  <c r="AE2052" i="3"/>
  <c r="AD2052" i="3"/>
  <c r="AE2051" i="3"/>
  <c r="AD2051" i="3"/>
  <c r="AE2050" i="3"/>
  <c r="AD2050" i="3"/>
  <c r="AE2049" i="3"/>
  <c r="AD2049" i="3"/>
  <c r="AE2048" i="3"/>
  <c r="AD2048" i="3"/>
  <c r="AE2047" i="3"/>
  <c r="AD2047" i="3"/>
  <c r="AE2046" i="3"/>
  <c r="AD2046" i="3"/>
  <c r="AE2045" i="3"/>
  <c r="AD2045" i="3"/>
  <c r="AE2044" i="3"/>
  <c r="AD2044" i="3"/>
  <c r="AE2043" i="3"/>
  <c r="AD2043" i="3"/>
  <c r="AE2042" i="3"/>
  <c r="AD2042" i="3"/>
  <c r="AE2041" i="3"/>
  <c r="AD2041" i="3"/>
  <c r="AE2040" i="3"/>
  <c r="AD2040" i="3"/>
  <c r="AE2039" i="3"/>
  <c r="AD2039" i="3"/>
  <c r="AE2038" i="3"/>
  <c r="AD2038" i="3"/>
  <c r="AE2037" i="3"/>
  <c r="AD2037" i="3"/>
  <c r="AE2036" i="3"/>
  <c r="AD2036" i="3"/>
  <c r="AE2035" i="3"/>
  <c r="AD2035" i="3"/>
  <c r="AE2034" i="3"/>
  <c r="AD2034" i="3"/>
  <c r="AE2033" i="3"/>
  <c r="AD2033" i="3"/>
  <c r="AE2032" i="3"/>
  <c r="AD2032" i="3"/>
  <c r="AE2031" i="3"/>
  <c r="AD2031" i="3"/>
  <c r="AE2030" i="3"/>
  <c r="AD2030" i="3"/>
  <c r="AE2029" i="3"/>
  <c r="AD2029" i="3"/>
  <c r="AE2028" i="3"/>
  <c r="AD2028" i="3"/>
  <c r="AE2027" i="3"/>
  <c r="AD2027" i="3"/>
  <c r="AE2026" i="3"/>
  <c r="AD2026" i="3"/>
  <c r="AE2025" i="3"/>
  <c r="AD2025" i="3"/>
  <c r="AE2024" i="3"/>
  <c r="AD2024" i="3"/>
  <c r="AE2023" i="3"/>
  <c r="AD2023" i="3"/>
  <c r="AE2022" i="3"/>
  <c r="AD2022" i="3"/>
  <c r="AE2021" i="3"/>
  <c r="AD2021" i="3"/>
  <c r="AE2020" i="3"/>
  <c r="AD2020" i="3"/>
  <c r="AE2019" i="3"/>
  <c r="AD2019" i="3"/>
  <c r="AE2018" i="3"/>
  <c r="AD2018" i="3"/>
  <c r="AE2017" i="3"/>
  <c r="AD2017" i="3"/>
  <c r="AE2016" i="3"/>
  <c r="AD2016" i="3"/>
  <c r="AE2015" i="3"/>
  <c r="AD2015" i="3"/>
  <c r="AE2014" i="3"/>
  <c r="AD2014" i="3"/>
  <c r="AE2013" i="3"/>
  <c r="AD2013" i="3"/>
  <c r="AE2012" i="3"/>
  <c r="AD2012" i="3"/>
  <c r="AE2011" i="3"/>
  <c r="AD2011" i="3"/>
  <c r="AE2010" i="3"/>
  <c r="AD2010" i="3"/>
  <c r="AE2009" i="3"/>
  <c r="AD2009" i="3"/>
  <c r="AE2008" i="3"/>
  <c r="AD2008" i="3"/>
  <c r="AE2007" i="3"/>
  <c r="AD2007" i="3"/>
  <c r="AE2006" i="3"/>
  <c r="AD2006" i="3"/>
  <c r="AE2005" i="3"/>
  <c r="AD2005" i="3"/>
  <c r="AE2004" i="3"/>
  <c r="AD2004" i="3"/>
  <c r="AE2003" i="3"/>
  <c r="AD2003" i="3"/>
  <c r="AE2002" i="3"/>
  <c r="AD2002" i="3"/>
  <c r="AE2001" i="3"/>
  <c r="AD2001" i="3"/>
  <c r="AE2000" i="3"/>
  <c r="AD2000" i="3"/>
  <c r="AE1999" i="3"/>
  <c r="AD1999" i="3"/>
  <c r="AE1998" i="3"/>
  <c r="AD1998" i="3"/>
  <c r="AE1997" i="3"/>
  <c r="AD1997" i="3"/>
  <c r="AE1996" i="3"/>
  <c r="AD1996" i="3"/>
  <c r="AE1995" i="3"/>
  <c r="AD1995" i="3"/>
  <c r="AE1994" i="3"/>
  <c r="AD1994" i="3"/>
  <c r="AE1993" i="3"/>
  <c r="AD1993" i="3"/>
  <c r="AE1992" i="3"/>
  <c r="AD1992" i="3"/>
  <c r="AE1991" i="3"/>
  <c r="AD1991" i="3"/>
  <c r="AE1990" i="3"/>
  <c r="AD1990" i="3"/>
  <c r="AE1989" i="3"/>
  <c r="AD1989" i="3"/>
  <c r="AE1988" i="3"/>
  <c r="AD1988" i="3"/>
  <c r="AE1987" i="3"/>
  <c r="AD1987" i="3"/>
  <c r="AE1986" i="3"/>
  <c r="AD1986" i="3"/>
  <c r="AE1985" i="3"/>
  <c r="AD1985" i="3"/>
  <c r="AE1984" i="3"/>
  <c r="AD1984" i="3"/>
  <c r="AE1983" i="3"/>
  <c r="AD1983" i="3"/>
  <c r="AE1982" i="3"/>
  <c r="AD1982" i="3"/>
  <c r="AE1981" i="3"/>
  <c r="AD1981" i="3"/>
  <c r="AE1980" i="3"/>
  <c r="AD1980" i="3"/>
  <c r="AE1979" i="3"/>
  <c r="AD1979" i="3"/>
  <c r="AE1978" i="3"/>
  <c r="AD1978" i="3"/>
  <c r="AE1977" i="3"/>
  <c r="AD1977" i="3"/>
  <c r="AE1976" i="3"/>
  <c r="AD1976" i="3"/>
  <c r="AE1975" i="3"/>
  <c r="AD1975" i="3"/>
  <c r="AE1974" i="3"/>
  <c r="AD1974" i="3"/>
  <c r="AE1973" i="3"/>
  <c r="AD1973" i="3"/>
  <c r="AE1972" i="3"/>
  <c r="AD1972" i="3"/>
  <c r="AE1971" i="3"/>
  <c r="AD1971" i="3"/>
  <c r="AE1970" i="3"/>
  <c r="AD1970" i="3"/>
  <c r="AE1969" i="3"/>
  <c r="AD1969" i="3"/>
  <c r="AE1968" i="3"/>
  <c r="AD1968" i="3"/>
  <c r="AE1967" i="3"/>
  <c r="AD1967" i="3"/>
  <c r="AE1966" i="3"/>
  <c r="AD1966" i="3"/>
  <c r="AE1965" i="3"/>
  <c r="AD1965" i="3"/>
  <c r="AE1964" i="3"/>
  <c r="AD1964" i="3"/>
  <c r="AE1963" i="3"/>
  <c r="AD1963" i="3"/>
  <c r="AE1962" i="3"/>
  <c r="AD1962" i="3"/>
  <c r="AE1961" i="3"/>
  <c r="AD1961" i="3"/>
  <c r="AE1960" i="3"/>
  <c r="AD1960" i="3"/>
  <c r="AE1959" i="3"/>
  <c r="AD1959" i="3"/>
  <c r="AE1958" i="3"/>
  <c r="AD1958" i="3"/>
  <c r="AE1957" i="3"/>
  <c r="AD1957" i="3"/>
  <c r="AE1956" i="3"/>
  <c r="AD1956" i="3"/>
  <c r="AE1955" i="3"/>
  <c r="AD1955" i="3"/>
  <c r="AE1954" i="3"/>
  <c r="AD1954" i="3"/>
  <c r="AE1953" i="3"/>
  <c r="AD1953" i="3"/>
  <c r="AE1952" i="3"/>
  <c r="AD1952" i="3"/>
  <c r="AE1951" i="3"/>
  <c r="AD1951" i="3"/>
  <c r="AE1950" i="3"/>
  <c r="AD1950" i="3"/>
  <c r="AE1949" i="3"/>
  <c r="AD1949" i="3"/>
  <c r="AE1948" i="3"/>
  <c r="AD1948" i="3"/>
  <c r="AE1947" i="3"/>
  <c r="AD1947" i="3"/>
  <c r="AE1946" i="3"/>
  <c r="AD1946" i="3"/>
  <c r="AE1945" i="3"/>
  <c r="AD1945" i="3"/>
  <c r="AE1944" i="3"/>
  <c r="AD1944" i="3"/>
  <c r="AE1943" i="3"/>
  <c r="AD1943" i="3"/>
  <c r="AE1942" i="3"/>
  <c r="AD1942" i="3"/>
  <c r="AE1941" i="3"/>
  <c r="AD1941" i="3"/>
  <c r="AE1940" i="3"/>
  <c r="AD1940" i="3"/>
  <c r="AE1939" i="3"/>
  <c r="AD1939" i="3"/>
  <c r="AE1938" i="3"/>
  <c r="AD1938" i="3"/>
  <c r="AE1937" i="3"/>
  <c r="AD1937" i="3"/>
  <c r="AE1936" i="3"/>
  <c r="AD1936" i="3"/>
  <c r="AE1935" i="3"/>
  <c r="AD1935" i="3"/>
  <c r="AE1934" i="3"/>
  <c r="AD1934" i="3"/>
  <c r="AE1933" i="3"/>
  <c r="AD1933" i="3"/>
  <c r="AE1932" i="3"/>
  <c r="AD1932" i="3"/>
  <c r="AE1931" i="3"/>
  <c r="AD1931" i="3"/>
  <c r="AE1930" i="3"/>
  <c r="AD1930" i="3"/>
  <c r="AE1929" i="3"/>
  <c r="AD1929" i="3"/>
  <c r="AE1928" i="3"/>
  <c r="AD1928" i="3"/>
  <c r="AE1927" i="3"/>
  <c r="AD1927" i="3"/>
  <c r="AE1926" i="3"/>
  <c r="AD1926" i="3"/>
  <c r="AE1925" i="3"/>
  <c r="AD1925" i="3"/>
  <c r="AE1924" i="3"/>
  <c r="AD1924" i="3"/>
  <c r="AE1923" i="3"/>
  <c r="AD1923" i="3"/>
  <c r="AE1922" i="3"/>
  <c r="AD1922" i="3"/>
  <c r="AE1921" i="3"/>
  <c r="AD1921" i="3"/>
  <c r="AE1920" i="3"/>
  <c r="AD1920" i="3"/>
  <c r="AE1919" i="3"/>
  <c r="AD1919" i="3"/>
  <c r="AE1918" i="3"/>
  <c r="AD1918" i="3"/>
  <c r="AE1917" i="3"/>
  <c r="AD1917" i="3"/>
  <c r="AE1916" i="3"/>
  <c r="AD1916" i="3"/>
  <c r="AE1915" i="3"/>
  <c r="AD1915" i="3"/>
  <c r="AE1914" i="3"/>
  <c r="AD1914" i="3"/>
  <c r="AE1913" i="3"/>
  <c r="AD1913" i="3"/>
  <c r="AE1912" i="3"/>
  <c r="AD1912" i="3"/>
  <c r="AE1911" i="3"/>
  <c r="AD1911" i="3"/>
  <c r="AE1910" i="3"/>
  <c r="AD1910" i="3"/>
  <c r="AE1909" i="3"/>
  <c r="AD1909" i="3"/>
  <c r="AE1908" i="3"/>
  <c r="AD1908" i="3"/>
  <c r="AE1907" i="3"/>
  <c r="AD1907" i="3"/>
  <c r="AE1906" i="3"/>
  <c r="AD1906" i="3"/>
  <c r="AE1905" i="3"/>
  <c r="AD1905" i="3"/>
  <c r="AE1904" i="3"/>
  <c r="AD1904" i="3"/>
  <c r="AE1903" i="3"/>
  <c r="AD1903" i="3"/>
  <c r="AE1902" i="3"/>
  <c r="AD1902" i="3"/>
  <c r="AE1901" i="3"/>
  <c r="AD1901" i="3"/>
  <c r="AE1900" i="3"/>
  <c r="AD1900" i="3"/>
  <c r="AE1899" i="3"/>
  <c r="AD1899" i="3"/>
  <c r="AE1898" i="3"/>
  <c r="AD1898" i="3"/>
  <c r="AE1897" i="3"/>
  <c r="AD1897" i="3"/>
  <c r="AE1896" i="3"/>
  <c r="AD1896" i="3"/>
  <c r="AE1895" i="3"/>
  <c r="AD1895" i="3"/>
  <c r="AE1894" i="3"/>
  <c r="AD1894" i="3"/>
  <c r="AE1893" i="3"/>
  <c r="AD1893" i="3"/>
  <c r="AE1892" i="3"/>
  <c r="AD1892" i="3"/>
  <c r="AE1891" i="3"/>
  <c r="AD1891" i="3"/>
  <c r="AE1890" i="3"/>
  <c r="AD1890" i="3"/>
  <c r="AE1889" i="3"/>
  <c r="AD1889" i="3"/>
  <c r="AE1888" i="3"/>
  <c r="AD1888" i="3"/>
  <c r="AE1887" i="3"/>
  <c r="AD1887" i="3"/>
  <c r="AE1886" i="3"/>
  <c r="AD1886" i="3"/>
  <c r="AE1885" i="3"/>
  <c r="AD1885" i="3"/>
  <c r="AE1884" i="3"/>
  <c r="AD1884" i="3"/>
  <c r="AE1883" i="3"/>
  <c r="AD1883" i="3"/>
  <c r="AE1882" i="3"/>
  <c r="AD1882" i="3"/>
  <c r="AE1881" i="3"/>
  <c r="AD1881" i="3"/>
  <c r="AE1880" i="3"/>
  <c r="AD1880" i="3"/>
  <c r="AE1879" i="3"/>
  <c r="AD1879" i="3"/>
  <c r="AE1878" i="3"/>
  <c r="AD1878" i="3"/>
  <c r="AE1877" i="3"/>
  <c r="AD1877" i="3"/>
  <c r="AE1876" i="3"/>
  <c r="AD1876" i="3"/>
  <c r="AE1875" i="3"/>
  <c r="AD1875" i="3"/>
  <c r="AE1874" i="3"/>
  <c r="AD1874" i="3"/>
  <c r="AE1873" i="3"/>
  <c r="AD1873" i="3"/>
  <c r="AE1872" i="3"/>
  <c r="AD1872" i="3"/>
  <c r="AE1871" i="3"/>
  <c r="AD1871" i="3"/>
  <c r="AE1870" i="3"/>
  <c r="AD1870" i="3"/>
  <c r="AE1869" i="3"/>
  <c r="AD1869" i="3"/>
  <c r="AE1868" i="3"/>
  <c r="AD1868" i="3"/>
  <c r="AE1867" i="3"/>
  <c r="AD1867" i="3"/>
  <c r="AE1866" i="3"/>
  <c r="AD1866" i="3"/>
  <c r="AE1865" i="3"/>
  <c r="AD1865" i="3"/>
  <c r="AE1864" i="3"/>
  <c r="AD1864" i="3"/>
  <c r="AE1863" i="3"/>
  <c r="AD1863" i="3"/>
  <c r="AE1862" i="3"/>
  <c r="AD1862" i="3"/>
  <c r="AE1861" i="3"/>
  <c r="AD1861" i="3"/>
  <c r="AE1860" i="3"/>
  <c r="AD1860" i="3"/>
  <c r="AE1859" i="3"/>
  <c r="AD1859" i="3"/>
  <c r="AE1858" i="3"/>
  <c r="AD1858" i="3"/>
  <c r="AE1857" i="3"/>
  <c r="AD1857" i="3"/>
  <c r="AE1856" i="3"/>
  <c r="AD1856" i="3"/>
  <c r="AE1855" i="3"/>
  <c r="AD1855" i="3"/>
  <c r="AE1854" i="3"/>
  <c r="AD1854" i="3"/>
  <c r="AE1853" i="3"/>
  <c r="AD1853" i="3"/>
  <c r="AE1852" i="3"/>
  <c r="AD1852" i="3"/>
  <c r="AE1851" i="3"/>
  <c r="AD1851" i="3"/>
  <c r="AE1850" i="3"/>
  <c r="AD1850" i="3"/>
  <c r="AE1849" i="3"/>
  <c r="AD1849" i="3"/>
  <c r="AE1848" i="3"/>
  <c r="AD1848" i="3"/>
  <c r="AE1847" i="3"/>
  <c r="AD1847" i="3"/>
  <c r="AE1846" i="3"/>
  <c r="AD1846" i="3"/>
  <c r="AE1845" i="3"/>
  <c r="AD1845" i="3"/>
  <c r="AE1844" i="3"/>
  <c r="AD1844" i="3"/>
  <c r="AE1843" i="3"/>
  <c r="AD1843" i="3"/>
  <c r="AE1842" i="3"/>
  <c r="AD1842" i="3"/>
  <c r="AE1841" i="3"/>
  <c r="AD1841" i="3"/>
  <c r="AE1840" i="3"/>
  <c r="AD1840" i="3"/>
  <c r="AE1839" i="3"/>
  <c r="AD1839" i="3"/>
  <c r="AE1838" i="3"/>
  <c r="AD1838" i="3"/>
  <c r="AE1837" i="3"/>
  <c r="AD1837" i="3"/>
  <c r="AE1836" i="3"/>
  <c r="AD1836" i="3"/>
  <c r="AE1835" i="3"/>
  <c r="AD1835" i="3"/>
  <c r="AE1834" i="3"/>
  <c r="AD1834" i="3"/>
  <c r="AE1833" i="3"/>
  <c r="AD1833" i="3"/>
  <c r="AE1832" i="3"/>
  <c r="AD1832" i="3"/>
  <c r="AE1831" i="3"/>
  <c r="AD1831" i="3"/>
  <c r="AE1830" i="3"/>
  <c r="AD1830" i="3"/>
  <c r="AE1829" i="3"/>
  <c r="AD1829" i="3"/>
  <c r="AE1828" i="3"/>
  <c r="AD1828" i="3"/>
  <c r="AE1827" i="3"/>
  <c r="AD1827" i="3"/>
  <c r="AE1826" i="3"/>
  <c r="AD1826" i="3"/>
  <c r="AE1825" i="3"/>
  <c r="AD1825" i="3"/>
  <c r="AE1824" i="3"/>
  <c r="AD1824" i="3"/>
  <c r="AE1823" i="3"/>
  <c r="AD1823" i="3"/>
  <c r="AE1822" i="3"/>
  <c r="AD1822" i="3"/>
  <c r="AE1821" i="3"/>
  <c r="AD1821" i="3"/>
  <c r="AE1820" i="3"/>
  <c r="AD1820" i="3"/>
  <c r="AE1819" i="3"/>
  <c r="AD1819" i="3"/>
  <c r="AE1818" i="3"/>
  <c r="AD1818" i="3"/>
  <c r="AE1817" i="3"/>
  <c r="AD1817" i="3"/>
  <c r="AE1816" i="3"/>
  <c r="AD1816" i="3"/>
  <c r="AE1815" i="3"/>
  <c r="AD1815" i="3"/>
  <c r="AE1814" i="3"/>
  <c r="AD1814" i="3"/>
  <c r="AE1813" i="3"/>
  <c r="AD1813" i="3"/>
  <c r="AE1812" i="3"/>
  <c r="AD1812" i="3"/>
  <c r="AE1811" i="3"/>
  <c r="AD1811" i="3"/>
  <c r="AE1810" i="3"/>
  <c r="AD1810" i="3"/>
  <c r="AE1809" i="3"/>
  <c r="AD1809" i="3"/>
  <c r="AE1808" i="3"/>
  <c r="AD1808" i="3"/>
  <c r="AE1807" i="3"/>
  <c r="AD1807" i="3"/>
  <c r="AE1806" i="3"/>
  <c r="AD1806" i="3"/>
  <c r="AE1805" i="3"/>
  <c r="AD1805" i="3"/>
  <c r="AE1804" i="3"/>
  <c r="AD1804" i="3"/>
  <c r="AE1803" i="3"/>
  <c r="AD1803" i="3"/>
  <c r="AE1802" i="3"/>
  <c r="AD1802" i="3"/>
  <c r="AE1801" i="3"/>
  <c r="AD1801" i="3"/>
  <c r="AE1800" i="3"/>
  <c r="AD1800" i="3"/>
  <c r="AE1799" i="3"/>
  <c r="AD1799" i="3"/>
  <c r="AE1798" i="3"/>
  <c r="AD1798" i="3"/>
  <c r="AE1797" i="3"/>
  <c r="AD1797" i="3"/>
  <c r="AE1796" i="3"/>
  <c r="AD1796" i="3"/>
  <c r="AE1795" i="3"/>
  <c r="AD1795" i="3"/>
  <c r="AE1794" i="3"/>
  <c r="AD1794" i="3"/>
  <c r="AE1793" i="3"/>
  <c r="AD1793" i="3"/>
  <c r="AE1792" i="3"/>
  <c r="AD1792" i="3"/>
  <c r="AE1791" i="3"/>
  <c r="AD1791" i="3"/>
  <c r="AE1790" i="3"/>
  <c r="AD1790" i="3"/>
  <c r="AE1789" i="3"/>
  <c r="AD1789" i="3"/>
  <c r="AE1788" i="3"/>
  <c r="AD1788" i="3"/>
  <c r="AE1787" i="3"/>
  <c r="AD1787" i="3"/>
  <c r="AE1786" i="3"/>
  <c r="AD1786" i="3"/>
  <c r="AE1785" i="3"/>
  <c r="AD1785" i="3"/>
  <c r="AE1784" i="3"/>
  <c r="AD1784" i="3"/>
  <c r="AE1783" i="3"/>
  <c r="AD1783" i="3"/>
  <c r="AE1782" i="3"/>
  <c r="AD1782" i="3"/>
  <c r="AE1781" i="3"/>
  <c r="AD1781" i="3"/>
  <c r="AE1780" i="3"/>
  <c r="AD1780" i="3"/>
  <c r="AE1779" i="3"/>
  <c r="AD1779" i="3"/>
  <c r="AE1778" i="3"/>
  <c r="AD1778" i="3"/>
  <c r="AE1777" i="3"/>
  <c r="AD1777" i="3"/>
  <c r="AE1776" i="3"/>
  <c r="AD1776" i="3"/>
  <c r="AE1775" i="3"/>
  <c r="AD1775" i="3"/>
  <c r="AE1774" i="3"/>
  <c r="AD1774" i="3"/>
  <c r="AE1773" i="3"/>
  <c r="AD1773" i="3"/>
  <c r="AE1772" i="3"/>
  <c r="AD1772" i="3"/>
  <c r="AE1771" i="3"/>
  <c r="AD1771" i="3"/>
  <c r="AE1770" i="3"/>
  <c r="AD1770" i="3"/>
  <c r="AE1769" i="3"/>
  <c r="AD1769" i="3"/>
  <c r="AE1768" i="3"/>
  <c r="AD1768" i="3"/>
  <c r="AE1767" i="3"/>
  <c r="AD1767" i="3"/>
  <c r="AE1766" i="3"/>
  <c r="AD1766" i="3"/>
  <c r="AE1765" i="3"/>
  <c r="AD1765" i="3"/>
  <c r="AE1764" i="3"/>
  <c r="AD1764" i="3"/>
  <c r="AE1763" i="3"/>
  <c r="AD1763" i="3"/>
  <c r="AE1762" i="3"/>
  <c r="AD1762" i="3"/>
  <c r="AE1761" i="3"/>
  <c r="AD1761" i="3"/>
  <c r="AE1760" i="3"/>
  <c r="AD1760" i="3"/>
  <c r="AE1759" i="3"/>
  <c r="AD1759" i="3"/>
  <c r="AE1758" i="3"/>
  <c r="AD1758" i="3"/>
  <c r="AE1757" i="3"/>
  <c r="AD1757" i="3"/>
  <c r="AE1756" i="3"/>
  <c r="AD1756" i="3"/>
  <c r="AE1755" i="3"/>
  <c r="AD1755" i="3"/>
  <c r="AE1754" i="3"/>
  <c r="AD1754" i="3"/>
  <c r="AE1753" i="3"/>
  <c r="AD1753" i="3"/>
  <c r="AE1752" i="3"/>
  <c r="AD1752" i="3"/>
  <c r="AE1751" i="3"/>
  <c r="AD1751" i="3"/>
  <c r="AE1750" i="3"/>
  <c r="AD1750" i="3"/>
  <c r="AE1749" i="3"/>
  <c r="AD1749" i="3"/>
  <c r="AE1748" i="3"/>
  <c r="AD1748" i="3"/>
  <c r="AE1747" i="3"/>
  <c r="AD1747" i="3"/>
  <c r="AE1746" i="3"/>
  <c r="AD1746" i="3"/>
  <c r="AE1745" i="3"/>
  <c r="AD1745" i="3"/>
  <c r="AE1744" i="3"/>
  <c r="AD1744" i="3"/>
  <c r="AE1743" i="3"/>
  <c r="AD1743" i="3"/>
  <c r="AE1742" i="3"/>
  <c r="AD1742" i="3"/>
  <c r="AE1741" i="3"/>
  <c r="AD1741" i="3"/>
  <c r="AE1740" i="3"/>
  <c r="AD1740" i="3"/>
  <c r="AE1739" i="3"/>
  <c r="AD1739" i="3"/>
  <c r="AE1738" i="3"/>
  <c r="AD1738" i="3"/>
  <c r="AE1737" i="3"/>
  <c r="AD1737" i="3"/>
  <c r="AE1736" i="3"/>
  <c r="AD1736" i="3"/>
  <c r="AE1735" i="3"/>
  <c r="AD1735" i="3"/>
  <c r="AE1734" i="3"/>
  <c r="AD1734" i="3"/>
  <c r="AE1733" i="3"/>
  <c r="AD1733" i="3"/>
  <c r="AE1732" i="3"/>
  <c r="AD1732" i="3"/>
  <c r="AE1731" i="3"/>
  <c r="AD1731" i="3"/>
  <c r="AE1730" i="3"/>
  <c r="AD1730" i="3"/>
  <c r="AE1729" i="3"/>
  <c r="AD1729" i="3"/>
  <c r="AE1728" i="3"/>
  <c r="AD1728" i="3"/>
  <c r="AE1727" i="3"/>
  <c r="AD1727" i="3"/>
  <c r="AE1726" i="3"/>
  <c r="AD1726" i="3"/>
  <c r="AE1725" i="3"/>
  <c r="AD1725" i="3"/>
  <c r="AE1724" i="3"/>
  <c r="AD1724" i="3"/>
  <c r="AE1723" i="3"/>
  <c r="AD1723" i="3"/>
  <c r="AE1722" i="3"/>
  <c r="AD1722" i="3"/>
  <c r="AE1721" i="3"/>
  <c r="AD1721" i="3"/>
  <c r="AE1720" i="3"/>
  <c r="AD1720" i="3"/>
  <c r="AE1719" i="3"/>
  <c r="AD1719" i="3"/>
  <c r="AE1718" i="3"/>
  <c r="AD1718" i="3"/>
  <c r="AE1717" i="3"/>
  <c r="AD1717" i="3"/>
  <c r="AE1716" i="3"/>
  <c r="AD1716" i="3"/>
  <c r="AE1715" i="3"/>
  <c r="AD1715" i="3"/>
  <c r="AE1714" i="3"/>
  <c r="AD1714" i="3"/>
  <c r="AE1713" i="3"/>
  <c r="AD1713" i="3"/>
  <c r="AE1712" i="3"/>
  <c r="AD1712" i="3"/>
  <c r="AE1711" i="3"/>
  <c r="AD1711" i="3"/>
  <c r="AE1710" i="3"/>
  <c r="AD1710" i="3"/>
  <c r="AE1709" i="3"/>
  <c r="AD1709" i="3"/>
  <c r="AE1708" i="3"/>
  <c r="AD1708" i="3"/>
  <c r="AE1707" i="3"/>
  <c r="AD1707" i="3"/>
  <c r="AE1706" i="3"/>
  <c r="AD1706" i="3"/>
  <c r="AE1705" i="3"/>
  <c r="AD1705" i="3"/>
  <c r="AE1704" i="3"/>
  <c r="AD1704" i="3"/>
  <c r="AE1703" i="3"/>
  <c r="AD1703" i="3"/>
  <c r="AE1702" i="3"/>
  <c r="AD1702" i="3"/>
  <c r="AE1701" i="3"/>
  <c r="AD1701" i="3"/>
  <c r="AE1700" i="3"/>
  <c r="AD1700" i="3"/>
  <c r="AE1699" i="3"/>
  <c r="AD1699" i="3"/>
  <c r="AE1698" i="3"/>
  <c r="AD1698" i="3"/>
  <c r="AE1697" i="3"/>
  <c r="AD1697" i="3"/>
  <c r="AE1696" i="3"/>
  <c r="AD1696" i="3"/>
  <c r="AE1695" i="3"/>
  <c r="AD1695" i="3"/>
  <c r="AE1694" i="3"/>
  <c r="AD1694" i="3"/>
  <c r="AE1693" i="3"/>
  <c r="AD1693" i="3"/>
  <c r="AE1692" i="3"/>
  <c r="AD1692" i="3"/>
  <c r="AE1691" i="3"/>
  <c r="AD1691" i="3"/>
  <c r="AE1690" i="3"/>
  <c r="AD1690" i="3"/>
  <c r="AE1689" i="3"/>
  <c r="AD1689" i="3"/>
  <c r="AE1688" i="3"/>
  <c r="AD1688" i="3"/>
  <c r="AE1687" i="3"/>
  <c r="AD1687" i="3"/>
  <c r="AE1686" i="3"/>
  <c r="AD1686" i="3"/>
  <c r="AE1685" i="3"/>
  <c r="AD1685" i="3"/>
  <c r="AE1684" i="3"/>
  <c r="AD1684" i="3"/>
  <c r="AE1683" i="3"/>
  <c r="AD1683" i="3"/>
  <c r="AE1682" i="3"/>
  <c r="AD1682" i="3"/>
  <c r="AE1681" i="3"/>
  <c r="AD1681" i="3"/>
  <c r="AE1680" i="3"/>
  <c r="AD1680" i="3"/>
  <c r="AE1679" i="3"/>
  <c r="AD1679" i="3"/>
  <c r="AE1678" i="3"/>
  <c r="AD1678" i="3"/>
  <c r="AE1677" i="3"/>
  <c r="AD1677" i="3"/>
  <c r="AE1676" i="3"/>
  <c r="AD1676" i="3"/>
  <c r="AE1675" i="3"/>
  <c r="AD1675" i="3"/>
  <c r="AE1674" i="3"/>
  <c r="AD1674" i="3"/>
  <c r="AE1673" i="3"/>
  <c r="AD1673" i="3"/>
  <c r="AE1672" i="3"/>
  <c r="AD1672" i="3"/>
  <c r="AE1671" i="3"/>
  <c r="AD1671" i="3"/>
  <c r="AE1670" i="3"/>
  <c r="AD1670" i="3"/>
  <c r="AE1669" i="3"/>
  <c r="AD1669" i="3"/>
  <c r="AE1668" i="3"/>
  <c r="AD1668" i="3"/>
  <c r="AE1667" i="3"/>
  <c r="AD1667" i="3"/>
  <c r="AE1666" i="3"/>
  <c r="AD1666" i="3"/>
  <c r="AE1665" i="3"/>
  <c r="AD1665" i="3"/>
  <c r="AE1664" i="3"/>
  <c r="AD1664" i="3"/>
  <c r="AE1663" i="3"/>
  <c r="AD1663" i="3"/>
  <c r="AE1662" i="3"/>
  <c r="AD1662" i="3"/>
  <c r="AE1661" i="3"/>
  <c r="AD1661" i="3"/>
  <c r="AE1660" i="3"/>
  <c r="AD1660" i="3"/>
  <c r="AE1659" i="3"/>
  <c r="AD1659" i="3"/>
  <c r="AE1658" i="3"/>
  <c r="AD1658" i="3"/>
  <c r="AE1657" i="3"/>
  <c r="AD1657" i="3"/>
  <c r="AE1656" i="3"/>
  <c r="AD1656" i="3"/>
  <c r="AE1655" i="3"/>
  <c r="AD1655" i="3"/>
  <c r="AE1654" i="3"/>
  <c r="AD1654" i="3"/>
  <c r="AE1653" i="3"/>
  <c r="AD1653" i="3"/>
  <c r="AE1652" i="3"/>
  <c r="AD1652" i="3"/>
  <c r="AE1651" i="3"/>
  <c r="AD1651" i="3"/>
  <c r="AE1650" i="3"/>
  <c r="AD1650" i="3"/>
  <c r="AE1649" i="3"/>
  <c r="AD1649" i="3"/>
  <c r="AE1648" i="3"/>
  <c r="AD1648" i="3"/>
  <c r="AE1647" i="3"/>
  <c r="AD1647" i="3"/>
  <c r="AE1646" i="3"/>
  <c r="AD1646" i="3"/>
  <c r="AE1645" i="3"/>
  <c r="AD1645" i="3"/>
  <c r="AE1644" i="3"/>
  <c r="AD1644" i="3"/>
  <c r="AE1643" i="3"/>
  <c r="AD1643" i="3"/>
  <c r="AE1642" i="3"/>
  <c r="AD1642" i="3"/>
  <c r="AE1641" i="3"/>
  <c r="AD1641" i="3"/>
  <c r="AE1640" i="3"/>
  <c r="AD1640" i="3"/>
  <c r="AE1639" i="3"/>
  <c r="AD1639" i="3"/>
  <c r="AE1638" i="3"/>
  <c r="AD1638" i="3"/>
  <c r="AE1637" i="3"/>
  <c r="AD1637" i="3"/>
  <c r="AE1636" i="3"/>
  <c r="AD1636" i="3"/>
  <c r="AE1635" i="3"/>
  <c r="AD1635" i="3"/>
  <c r="AE1634" i="3"/>
  <c r="AD1634" i="3"/>
  <c r="AE1633" i="3"/>
  <c r="AD1633" i="3"/>
  <c r="AE1632" i="3"/>
  <c r="AD1632" i="3"/>
  <c r="AE1631" i="3"/>
  <c r="AD1631" i="3"/>
  <c r="AE1630" i="3"/>
  <c r="AD1630" i="3"/>
  <c r="AE1629" i="3"/>
  <c r="AD1629" i="3"/>
  <c r="AE1628" i="3"/>
  <c r="AD1628" i="3"/>
  <c r="AE1627" i="3"/>
  <c r="AD1627" i="3"/>
  <c r="AE1626" i="3"/>
  <c r="AD1626" i="3"/>
  <c r="AE1625" i="3"/>
  <c r="AD1625" i="3"/>
  <c r="AE1624" i="3"/>
  <c r="AD1624" i="3"/>
  <c r="AE1623" i="3"/>
  <c r="AD1623" i="3"/>
  <c r="AE1622" i="3"/>
  <c r="AD1622" i="3"/>
  <c r="AE1621" i="3"/>
  <c r="AD1621" i="3"/>
  <c r="AE1620" i="3"/>
  <c r="AD1620" i="3"/>
  <c r="AE1619" i="3"/>
  <c r="AD1619" i="3"/>
  <c r="AE1618" i="3"/>
  <c r="AD1618" i="3"/>
  <c r="AE1617" i="3"/>
  <c r="AD1617" i="3"/>
  <c r="AE1616" i="3"/>
  <c r="AD1616" i="3"/>
  <c r="AE1615" i="3"/>
  <c r="AD1615" i="3"/>
  <c r="AE1614" i="3"/>
  <c r="AD1614" i="3"/>
  <c r="AE1613" i="3"/>
  <c r="AD1613" i="3"/>
  <c r="AE1612" i="3"/>
  <c r="AD1612" i="3"/>
  <c r="AE1611" i="3"/>
  <c r="AD1611" i="3"/>
  <c r="AE1610" i="3"/>
  <c r="AD1610" i="3"/>
  <c r="AE1609" i="3"/>
  <c r="AD1609" i="3"/>
  <c r="AE1608" i="3"/>
  <c r="AD1608" i="3"/>
  <c r="AE1607" i="3"/>
  <c r="AD1607" i="3"/>
  <c r="AE1606" i="3"/>
  <c r="AD1606" i="3"/>
  <c r="AE1605" i="3"/>
  <c r="AD1605" i="3"/>
  <c r="AE1604" i="3"/>
  <c r="AD1604" i="3"/>
  <c r="AE1603" i="3"/>
  <c r="AD1603" i="3"/>
  <c r="AE1602" i="3"/>
  <c r="AD1602" i="3"/>
  <c r="AE1601" i="3"/>
  <c r="AD1601" i="3"/>
  <c r="AE1600" i="3"/>
  <c r="AD1600" i="3"/>
  <c r="AE1599" i="3"/>
  <c r="AD1599" i="3"/>
  <c r="AE1598" i="3"/>
  <c r="AD1598" i="3"/>
  <c r="AE1597" i="3"/>
  <c r="AD1597" i="3"/>
  <c r="AE1596" i="3"/>
  <c r="AD1596" i="3"/>
  <c r="AE1595" i="3"/>
  <c r="AD1595" i="3"/>
  <c r="AE1594" i="3"/>
  <c r="AD1594" i="3"/>
  <c r="AE1593" i="3"/>
  <c r="AD1593" i="3"/>
  <c r="AE1592" i="3"/>
  <c r="AD1592" i="3"/>
  <c r="AE1591" i="3"/>
  <c r="AD1591" i="3"/>
  <c r="AE1590" i="3"/>
  <c r="AD1590" i="3"/>
  <c r="AE1589" i="3"/>
  <c r="AD1589" i="3"/>
  <c r="AE1588" i="3"/>
  <c r="AD1588" i="3"/>
  <c r="AE1587" i="3"/>
  <c r="AD1587" i="3"/>
  <c r="AE1586" i="3"/>
  <c r="AD1586" i="3"/>
  <c r="AE1585" i="3"/>
  <c r="AD1585" i="3"/>
  <c r="AE1584" i="3"/>
  <c r="AD1584" i="3"/>
  <c r="AE1583" i="3"/>
  <c r="AD1583" i="3"/>
  <c r="AE1582" i="3"/>
  <c r="AD1582" i="3"/>
  <c r="AE1581" i="3"/>
  <c r="AD1581" i="3"/>
  <c r="AE1580" i="3"/>
  <c r="AD1580" i="3"/>
  <c r="AE1579" i="3"/>
  <c r="AD1579" i="3"/>
  <c r="AE1578" i="3"/>
  <c r="AD1578" i="3"/>
  <c r="AE1577" i="3"/>
  <c r="AD1577" i="3"/>
  <c r="AE1576" i="3"/>
  <c r="AD1576" i="3"/>
  <c r="AE1575" i="3"/>
  <c r="AD1575" i="3"/>
  <c r="AE1574" i="3"/>
  <c r="AD1574" i="3"/>
  <c r="AE1573" i="3"/>
  <c r="AD1573" i="3"/>
  <c r="AE1572" i="3"/>
  <c r="AD1572" i="3"/>
  <c r="AE1571" i="3"/>
  <c r="AD1571" i="3"/>
  <c r="AE1570" i="3"/>
  <c r="AD1570" i="3"/>
  <c r="AE1569" i="3"/>
  <c r="AD1569" i="3"/>
  <c r="AE1568" i="3"/>
  <c r="AD1568" i="3"/>
  <c r="AE1567" i="3"/>
  <c r="AD1567" i="3"/>
  <c r="AE1566" i="3"/>
  <c r="AD1566" i="3"/>
  <c r="AE1565" i="3"/>
  <c r="AD1565" i="3"/>
  <c r="AE1564" i="3"/>
  <c r="AD1564" i="3"/>
  <c r="AE1563" i="3"/>
  <c r="AD1563" i="3"/>
  <c r="AE1562" i="3"/>
  <c r="AD1562" i="3"/>
  <c r="AE1561" i="3"/>
  <c r="AD1561" i="3"/>
  <c r="AE1560" i="3"/>
  <c r="AD1560" i="3"/>
  <c r="AE1559" i="3"/>
  <c r="AD1559" i="3"/>
  <c r="AE1558" i="3"/>
  <c r="AD1558" i="3"/>
  <c r="AE1557" i="3"/>
  <c r="AD1557" i="3"/>
  <c r="AE1556" i="3"/>
  <c r="AD1556" i="3"/>
  <c r="AE1555" i="3"/>
  <c r="AD1555" i="3"/>
  <c r="AE1554" i="3"/>
  <c r="AD1554" i="3"/>
  <c r="AE1553" i="3"/>
  <c r="AD1553" i="3"/>
  <c r="AE1552" i="3"/>
  <c r="AD1552" i="3"/>
  <c r="AE1551" i="3"/>
  <c r="AD1551" i="3"/>
  <c r="AE1550" i="3"/>
  <c r="AD1550" i="3"/>
  <c r="AE1549" i="3"/>
  <c r="AD1549" i="3"/>
  <c r="AE1548" i="3"/>
  <c r="AD1548" i="3"/>
  <c r="AE1547" i="3"/>
  <c r="AD1547" i="3"/>
  <c r="AE1546" i="3"/>
  <c r="AD1546" i="3"/>
  <c r="AE1545" i="3"/>
  <c r="AD1545" i="3"/>
  <c r="AE1544" i="3"/>
  <c r="AD1544" i="3"/>
  <c r="AE1543" i="3"/>
  <c r="AD1543" i="3"/>
  <c r="AE1542" i="3"/>
  <c r="AD1542" i="3"/>
  <c r="AE1541" i="3"/>
  <c r="AD1541" i="3"/>
  <c r="AE1540" i="3"/>
  <c r="AD1540" i="3"/>
  <c r="AE1539" i="3"/>
  <c r="AD1539" i="3"/>
  <c r="AE1538" i="3"/>
  <c r="AD1538" i="3"/>
  <c r="AE1537" i="3"/>
  <c r="AD1537" i="3"/>
  <c r="AE1536" i="3"/>
  <c r="AD1536" i="3"/>
  <c r="AE1535" i="3"/>
  <c r="AD1535" i="3"/>
  <c r="AE1534" i="3"/>
  <c r="AD1534" i="3"/>
  <c r="AE1533" i="3"/>
  <c r="AD1533" i="3"/>
  <c r="AE1532" i="3"/>
  <c r="AD1532" i="3"/>
  <c r="AE1531" i="3"/>
  <c r="AD1531" i="3"/>
  <c r="AE1530" i="3"/>
  <c r="AD1530" i="3"/>
  <c r="AE1529" i="3"/>
  <c r="AD1529" i="3"/>
  <c r="AE1528" i="3"/>
  <c r="AD1528" i="3"/>
  <c r="AE1527" i="3"/>
  <c r="AD1527" i="3"/>
  <c r="AE1526" i="3"/>
  <c r="AD1526" i="3"/>
  <c r="AE1525" i="3"/>
  <c r="AD1525" i="3"/>
  <c r="AE1524" i="3"/>
  <c r="AD1524" i="3"/>
  <c r="AE1523" i="3"/>
  <c r="AD1523" i="3"/>
  <c r="AE1522" i="3"/>
  <c r="AD1522" i="3"/>
  <c r="AE1521" i="3"/>
  <c r="AD1521" i="3"/>
  <c r="AE1520" i="3"/>
  <c r="AD1520" i="3"/>
  <c r="AE1519" i="3"/>
  <c r="AD1519" i="3"/>
  <c r="AE1518" i="3"/>
  <c r="AD1518" i="3"/>
  <c r="AE1517" i="3"/>
  <c r="AD1517" i="3"/>
  <c r="AE1516" i="3"/>
  <c r="AD1516" i="3"/>
  <c r="AE1515" i="3"/>
  <c r="AD1515" i="3"/>
  <c r="AE1514" i="3"/>
  <c r="AD1514" i="3"/>
  <c r="AE1513" i="3"/>
  <c r="AD1513" i="3"/>
  <c r="AE1512" i="3"/>
  <c r="AD1512" i="3"/>
  <c r="AE1511" i="3"/>
  <c r="AD1511" i="3"/>
  <c r="AE1510" i="3"/>
  <c r="AD1510" i="3"/>
  <c r="AE1509" i="3"/>
  <c r="AD1509" i="3"/>
  <c r="AE1508" i="3"/>
  <c r="AD1508" i="3"/>
  <c r="AE1507" i="3"/>
  <c r="AD1507" i="3"/>
  <c r="AE1506" i="3"/>
  <c r="AD1506" i="3"/>
  <c r="AE1505" i="3"/>
  <c r="AD1505" i="3"/>
  <c r="AE1504" i="3"/>
  <c r="AD1504" i="3"/>
  <c r="AE1503" i="3"/>
  <c r="AD1503" i="3"/>
  <c r="AE1502" i="3"/>
  <c r="AD1502" i="3"/>
  <c r="AE1501" i="3"/>
  <c r="AD1501" i="3"/>
  <c r="AE1500" i="3"/>
  <c r="AD1500" i="3"/>
  <c r="AE1499" i="3"/>
  <c r="AD1499" i="3"/>
  <c r="AE1498" i="3"/>
  <c r="AD1498" i="3"/>
  <c r="AE1497" i="3"/>
  <c r="AD1497" i="3"/>
  <c r="AE1496" i="3"/>
  <c r="AD1496" i="3"/>
  <c r="AE1495" i="3"/>
  <c r="AD1495" i="3"/>
  <c r="AE1494" i="3"/>
  <c r="AD1494" i="3"/>
  <c r="AE1493" i="3"/>
  <c r="AD1493" i="3"/>
  <c r="AE1492" i="3"/>
  <c r="AD1492" i="3"/>
  <c r="AE1491" i="3"/>
  <c r="AD1491" i="3"/>
  <c r="AE1490" i="3"/>
  <c r="AD1490" i="3"/>
  <c r="AE1489" i="3"/>
  <c r="AD1489" i="3"/>
  <c r="AE1488" i="3"/>
  <c r="AD1488" i="3"/>
  <c r="AE1487" i="3"/>
  <c r="AD1487" i="3"/>
  <c r="AE1486" i="3"/>
  <c r="AD1486" i="3"/>
  <c r="AE1485" i="3"/>
  <c r="AD1485" i="3"/>
  <c r="AE1484" i="3"/>
  <c r="AD1484" i="3"/>
  <c r="AE1483" i="3"/>
  <c r="AD1483" i="3"/>
  <c r="AE1482" i="3"/>
  <c r="AD1482" i="3"/>
  <c r="AE1481" i="3"/>
  <c r="AD1481" i="3"/>
  <c r="AE1480" i="3"/>
  <c r="AD1480" i="3"/>
  <c r="AE1479" i="3"/>
  <c r="AD1479" i="3"/>
  <c r="AE1478" i="3"/>
  <c r="AD1478" i="3"/>
  <c r="AE1477" i="3"/>
  <c r="AD1477" i="3"/>
  <c r="AE1476" i="3"/>
  <c r="AD1476" i="3"/>
  <c r="AE1475" i="3"/>
  <c r="AD1475" i="3"/>
  <c r="AE1474" i="3"/>
  <c r="AD1474" i="3"/>
  <c r="AE1473" i="3"/>
  <c r="AD1473" i="3"/>
  <c r="AE1472" i="3"/>
  <c r="AD1472" i="3"/>
  <c r="AE1471" i="3"/>
  <c r="AD1471" i="3"/>
  <c r="AE1470" i="3"/>
  <c r="AD1470" i="3"/>
  <c r="AE1469" i="3"/>
  <c r="AD1469" i="3"/>
  <c r="AE1468" i="3"/>
  <c r="AD1468" i="3"/>
  <c r="AE1467" i="3"/>
  <c r="AD1467" i="3"/>
  <c r="AE1466" i="3"/>
  <c r="AD1466" i="3"/>
  <c r="AE1465" i="3"/>
  <c r="AD1465" i="3"/>
  <c r="AE1464" i="3"/>
  <c r="AD1464" i="3"/>
  <c r="AE1463" i="3"/>
  <c r="AD1463" i="3"/>
  <c r="AE1462" i="3"/>
  <c r="AD1462" i="3"/>
  <c r="AE1461" i="3"/>
  <c r="AD1461" i="3"/>
  <c r="AE1460" i="3"/>
  <c r="AD1460" i="3"/>
  <c r="AE1459" i="3"/>
  <c r="AD1459" i="3"/>
  <c r="AE1458" i="3"/>
  <c r="AD1458" i="3"/>
  <c r="AE1457" i="3"/>
  <c r="AD1457" i="3"/>
  <c r="AE1456" i="3"/>
  <c r="AD1456" i="3"/>
  <c r="AE1455" i="3"/>
  <c r="AD1455" i="3"/>
  <c r="AE1454" i="3"/>
  <c r="AD1454" i="3"/>
  <c r="AE1453" i="3"/>
  <c r="AD1453" i="3"/>
  <c r="AE1452" i="3"/>
  <c r="AD1452" i="3"/>
  <c r="AE1451" i="3"/>
  <c r="AD1451" i="3"/>
  <c r="AE1450" i="3"/>
  <c r="AD1450" i="3"/>
  <c r="AE1449" i="3"/>
  <c r="AD1449" i="3"/>
  <c r="AE1448" i="3"/>
  <c r="AD1448" i="3"/>
  <c r="AE1447" i="3"/>
  <c r="AD1447" i="3"/>
  <c r="AE1446" i="3"/>
  <c r="AD1446" i="3"/>
  <c r="AE1445" i="3"/>
  <c r="AD1445" i="3"/>
  <c r="AE1444" i="3"/>
  <c r="AD1444" i="3"/>
  <c r="AE1443" i="3"/>
  <c r="AD1443" i="3"/>
  <c r="AE1442" i="3"/>
  <c r="AD1442" i="3"/>
  <c r="AE1441" i="3"/>
  <c r="AD1441" i="3"/>
  <c r="AE1440" i="3"/>
  <c r="AD1440" i="3"/>
  <c r="AE1439" i="3"/>
  <c r="AD1439" i="3"/>
  <c r="AE1438" i="3"/>
  <c r="AD1438" i="3"/>
  <c r="AE1437" i="3"/>
  <c r="AD1437" i="3"/>
  <c r="AE1436" i="3"/>
  <c r="AD1436" i="3"/>
  <c r="AE1435" i="3"/>
  <c r="AD1435" i="3"/>
  <c r="AE1434" i="3"/>
  <c r="AD1434" i="3"/>
  <c r="AE1433" i="3"/>
  <c r="AD1433" i="3"/>
  <c r="AE1432" i="3"/>
  <c r="AD1432" i="3"/>
  <c r="AE1431" i="3"/>
  <c r="AD1431" i="3"/>
  <c r="AE1430" i="3"/>
  <c r="AD1430" i="3"/>
  <c r="AE1429" i="3"/>
  <c r="AD1429" i="3"/>
  <c r="AE1428" i="3"/>
  <c r="AD1428" i="3"/>
  <c r="AE1427" i="3"/>
  <c r="AD1427" i="3"/>
  <c r="AE1426" i="3"/>
  <c r="AD1426" i="3"/>
  <c r="AE1425" i="3"/>
  <c r="AD1425" i="3"/>
  <c r="AE1424" i="3"/>
  <c r="AD1424" i="3"/>
  <c r="AE1423" i="3"/>
  <c r="AD1423" i="3"/>
  <c r="AE1422" i="3"/>
  <c r="AD1422" i="3"/>
  <c r="AE1421" i="3"/>
  <c r="AD1421" i="3"/>
  <c r="AE1420" i="3"/>
  <c r="AD1420" i="3"/>
  <c r="AE1419" i="3"/>
  <c r="AD1419" i="3"/>
  <c r="AE1418" i="3"/>
  <c r="AD1418" i="3"/>
  <c r="AE1417" i="3"/>
  <c r="AD1417" i="3"/>
  <c r="AE1416" i="3"/>
  <c r="AD1416" i="3"/>
  <c r="AE1415" i="3"/>
  <c r="AD1415" i="3"/>
  <c r="AE1414" i="3"/>
  <c r="AD1414" i="3"/>
  <c r="AE1413" i="3"/>
  <c r="AD1413" i="3"/>
  <c r="AE1412" i="3"/>
  <c r="AD1412" i="3"/>
  <c r="AE1411" i="3"/>
  <c r="AD1411" i="3"/>
  <c r="AE1410" i="3"/>
  <c r="AD1410" i="3"/>
  <c r="AE1409" i="3"/>
  <c r="AD1409" i="3"/>
  <c r="AE1408" i="3"/>
  <c r="AD1408" i="3"/>
  <c r="AE1407" i="3"/>
  <c r="AD1407" i="3"/>
  <c r="AE1406" i="3"/>
  <c r="AD1406" i="3"/>
  <c r="AE1405" i="3"/>
  <c r="AD1405" i="3"/>
  <c r="AE1404" i="3"/>
  <c r="AD1404" i="3"/>
  <c r="AE1403" i="3"/>
  <c r="AD1403" i="3"/>
  <c r="AE1402" i="3"/>
  <c r="AD1402" i="3"/>
  <c r="AE1401" i="3"/>
  <c r="AD1401" i="3"/>
  <c r="AE1400" i="3"/>
  <c r="AD1400" i="3"/>
  <c r="AE1399" i="3"/>
  <c r="AD1399" i="3"/>
  <c r="AE1398" i="3"/>
  <c r="AD1398" i="3"/>
  <c r="AE1397" i="3"/>
  <c r="AD1397" i="3"/>
  <c r="AE1396" i="3"/>
  <c r="AD1396" i="3"/>
  <c r="AE1395" i="3"/>
  <c r="AD1395" i="3"/>
  <c r="AE1394" i="3"/>
  <c r="AD1394" i="3"/>
  <c r="AE1393" i="3"/>
  <c r="AD1393" i="3"/>
  <c r="AE1392" i="3"/>
  <c r="AD1392" i="3"/>
  <c r="AE1391" i="3"/>
  <c r="AD1391" i="3"/>
  <c r="AE1390" i="3"/>
  <c r="AD1390" i="3"/>
  <c r="AE1389" i="3"/>
  <c r="AD1389" i="3"/>
  <c r="AE1388" i="3"/>
  <c r="AD1388" i="3"/>
  <c r="AE1387" i="3"/>
  <c r="AD1387" i="3"/>
  <c r="AE1386" i="3"/>
  <c r="AD1386" i="3"/>
  <c r="AE1385" i="3"/>
  <c r="AD1385" i="3"/>
  <c r="AE1384" i="3"/>
  <c r="AD1384" i="3"/>
  <c r="AE1383" i="3"/>
  <c r="AD1383" i="3"/>
  <c r="AE1382" i="3"/>
  <c r="AD1382" i="3"/>
  <c r="AE1381" i="3"/>
  <c r="AD1381" i="3"/>
  <c r="AE1380" i="3"/>
  <c r="AD1380" i="3"/>
  <c r="AE1379" i="3"/>
  <c r="AD1379" i="3"/>
  <c r="AE1378" i="3"/>
  <c r="AD1378" i="3"/>
  <c r="AE1377" i="3"/>
  <c r="AD1377" i="3"/>
  <c r="AE1376" i="3"/>
  <c r="AD1376" i="3"/>
  <c r="AE1375" i="3"/>
  <c r="AD1375" i="3"/>
  <c r="AE1374" i="3"/>
  <c r="AD1374" i="3"/>
  <c r="AE1373" i="3"/>
  <c r="AD1373" i="3"/>
  <c r="AE1372" i="3"/>
  <c r="AD1372" i="3"/>
  <c r="AE1371" i="3"/>
  <c r="AD1371" i="3"/>
  <c r="AE1370" i="3"/>
  <c r="AD1370" i="3"/>
  <c r="AE1369" i="3"/>
  <c r="AD1369" i="3"/>
  <c r="AE1368" i="3"/>
  <c r="AD1368" i="3"/>
  <c r="AE1367" i="3"/>
  <c r="AD1367" i="3"/>
  <c r="AE1366" i="3"/>
  <c r="AD1366" i="3"/>
  <c r="AE1365" i="3"/>
  <c r="AD1365" i="3"/>
  <c r="AE1364" i="3"/>
  <c r="AD1364" i="3"/>
  <c r="AE1363" i="3"/>
  <c r="AD1363" i="3"/>
  <c r="AE1362" i="3"/>
  <c r="AD1362" i="3"/>
  <c r="AE1361" i="3"/>
  <c r="AD1361" i="3"/>
  <c r="AE1360" i="3"/>
  <c r="AD1360" i="3"/>
  <c r="AE1359" i="3"/>
  <c r="AD1359" i="3"/>
  <c r="AE1358" i="3"/>
  <c r="AD1358" i="3"/>
  <c r="AE1357" i="3"/>
  <c r="AD1357" i="3"/>
  <c r="AE1356" i="3"/>
  <c r="AD1356" i="3"/>
  <c r="AE1355" i="3"/>
  <c r="AD1355" i="3"/>
  <c r="AE1354" i="3"/>
  <c r="AD1354" i="3"/>
  <c r="AE1353" i="3"/>
  <c r="AD1353" i="3"/>
  <c r="AE1352" i="3"/>
  <c r="AD1352" i="3"/>
  <c r="AE1351" i="3"/>
  <c r="AD1351" i="3"/>
  <c r="AE1350" i="3"/>
  <c r="AD1350" i="3"/>
  <c r="AE1349" i="3"/>
  <c r="AD1349" i="3"/>
  <c r="AE1348" i="3"/>
  <c r="AD1348" i="3"/>
  <c r="AE1347" i="3"/>
  <c r="AD1347" i="3"/>
  <c r="AE1346" i="3"/>
  <c r="AD1346" i="3"/>
  <c r="AE1345" i="3"/>
  <c r="AD1345" i="3"/>
  <c r="AE1344" i="3"/>
  <c r="AD1344" i="3"/>
  <c r="AE1343" i="3"/>
  <c r="AD1343" i="3"/>
  <c r="AE1342" i="3"/>
  <c r="AD1342" i="3"/>
  <c r="AE1341" i="3"/>
  <c r="AD1341" i="3"/>
  <c r="AE1340" i="3"/>
  <c r="AD1340" i="3"/>
  <c r="AE1339" i="3"/>
  <c r="AD1339" i="3"/>
  <c r="AE1338" i="3"/>
  <c r="AD1338" i="3"/>
  <c r="AE1337" i="3"/>
  <c r="AD1337" i="3"/>
  <c r="AE1336" i="3"/>
  <c r="AD1336" i="3"/>
  <c r="AE1335" i="3"/>
  <c r="AD1335" i="3"/>
  <c r="AE1334" i="3"/>
  <c r="AD1334" i="3"/>
  <c r="AE1333" i="3"/>
  <c r="AD1333" i="3"/>
  <c r="AE1332" i="3"/>
  <c r="AD1332" i="3"/>
  <c r="AE1331" i="3"/>
  <c r="AD1331" i="3"/>
  <c r="AE1330" i="3"/>
  <c r="AD1330" i="3"/>
  <c r="AE1329" i="3"/>
  <c r="AD1329" i="3"/>
  <c r="AE1328" i="3"/>
  <c r="AD1328" i="3"/>
  <c r="AE1327" i="3"/>
  <c r="AD1327" i="3"/>
  <c r="AE1326" i="3"/>
  <c r="AD1326" i="3"/>
  <c r="AE1325" i="3"/>
  <c r="AD1325" i="3"/>
  <c r="AE1324" i="3"/>
  <c r="AD1324" i="3"/>
  <c r="AE1323" i="3"/>
  <c r="AD1323" i="3"/>
  <c r="AE1322" i="3"/>
  <c r="AD1322" i="3"/>
  <c r="AE1321" i="3"/>
  <c r="AD1321" i="3"/>
  <c r="AE1320" i="3"/>
  <c r="AD1320" i="3"/>
  <c r="AE1319" i="3"/>
  <c r="AD1319" i="3"/>
  <c r="AE1318" i="3"/>
  <c r="AD1318" i="3"/>
  <c r="AE1317" i="3"/>
  <c r="AD1317" i="3"/>
  <c r="AE1316" i="3"/>
  <c r="AD1316" i="3"/>
  <c r="AE1315" i="3"/>
  <c r="AD1315" i="3"/>
  <c r="AE1314" i="3"/>
  <c r="AD1314" i="3"/>
  <c r="AE1313" i="3"/>
  <c r="AD1313" i="3"/>
  <c r="AE1312" i="3"/>
  <c r="AD1312" i="3"/>
  <c r="AE1311" i="3"/>
  <c r="AD1311" i="3"/>
  <c r="AE1310" i="3"/>
  <c r="AD1310" i="3"/>
  <c r="AE1309" i="3"/>
  <c r="AD1309" i="3"/>
  <c r="AE1308" i="3"/>
  <c r="AD1308" i="3"/>
  <c r="AE1307" i="3"/>
  <c r="AD1307" i="3"/>
  <c r="AE1306" i="3"/>
  <c r="AD1306" i="3"/>
  <c r="AE1305" i="3"/>
  <c r="AD1305" i="3"/>
  <c r="AE1304" i="3"/>
  <c r="AD1304" i="3"/>
  <c r="AE1303" i="3"/>
  <c r="AD1303" i="3"/>
  <c r="AE1302" i="3"/>
  <c r="AD1302" i="3"/>
  <c r="AE1301" i="3"/>
  <c r="AD1301" i="3"/>
  <c r="AE1300" i="3"/>
  <c r="AD1300" i="3"/>
  <c r="AE1299" i="3"/>
  <c r="AD1299" i="3"/>
  <c r="AE1298" i="3"/>
  <c r="AD1298" i="3"/>
  <c r="AE1297" i="3"/>
  <c r="AD1297" i="3"/>
  <c r="AE1296" i="3"/>
  <c r="AD1296" i="3"/>
  <c r="AE1295" i="3"/>
  <c r="AD1295" i="3"/>
  <c r="AE1294" i="3"/>
  <c r="AD1294" i="3"/>
  <c r="AE1293" i="3"/>
  <c r="AD1293" i="3"/>
  <c r="AE1292" i="3"/>
  <c r="AD1292" i="3"/>
  <c r="AE1291" i="3"/>
  <c r="AD1291" i="3"/>
  <c r="AE1290" i="3"/>
  <c r="AD1290" i="3"/>
  <c r="AE1289" i="3"/>
  <c r="AD1289" i="3"/>
  <c r="AE1288" i="3"/>
  <c r="AD1288" i="3"/>
  <c r="AE1287" i="3"/>
  <c r="AD1287" i="3"/>
  <c r="AE1286" i="3"/>
  <c r="AD1286" i="3"/>
  <c r="AE1285" i="3"/>
  <c r="AD1285" i="3"/>
  <c r="AE1284" i="3"/>
  <c r="AD1284" i="3"/>
  <c r="AE1283" i="3"/>
  <c r="AD1283" i="3"/>
  <c r="AE1282" i="3"/>
  <c r="AD1282" i="3"/>
  <c r="AE1281" i="3"/>
  <c r="AD1281" i="3"/>
  <c r="AE1280" i="3"/>
  <c r="AD1280" i="3"/>
  <c r="AE1279" i="3"/>
  <c r="AD1279" i="3"/>
  <c r="AE1278" i="3"/>
  <c r="AD1278" i="3"/>
  <c r="AE1277" i="3"/>
  <c r="AD1277" i="3"/>
  <c r="AE1276" i="3"/>
  <c r="AD1276" i="3"/>
  <c r="AE1275" i="3"/>
  <c r="AD1275" i="3"/>
  <c r="AE1274" i="3"/>
  <c r="AD1274" i="3"/>
  <c r="AE1273" i="3"/>
  <c r="AD1273" i="3"/>
  <c r="AE1272" i="3"/>
  <c r="AD1272" i="3"/>
  <c r="AE1271" i="3"/>
  <c r="AD1271" i="3"/>
  <c r="AE1270" i="3"/>
  <c r="AD1270" i="3"/>
  <c r="AE1269" i="3"/>
  <c r="AD1269" i="3"/>
  <c r="AE1268" i="3"/>
  <c r="AD1268" i="3"/>
  <c r="AE1267" i="3"/>
  <c r="AD1267" i="3"/>
  <c r="AE1266" i="3"/>
  <c r="AD1266" i="3"/>
  <c r="AE1265" i="3"/>
  <c r="AD1265" i="3"/>
  <c r="AE1264" i="3"/>
  <c r="AD1264" i="3"/>
  <c r="AE1263" i="3"/>
  <c r="AD1263" i="3"/>
  <c r="AE1262" i="3"/>
  <c r="AD1262" i="3"/>
  <c r="AE1261" i="3"/>
  <c r="AD1261" i="3"/>
  <c r="AE1260" i="3"/>
  <c r="AD1260" i="3"/>
  <c r="AE1259" i="3"/>
  <c r="AD1259" i="3"/>
  <c r="AE1258" i="3"/>
  <c r="AD1258" i="3"/>
  <c r="AE1257" i="3"/>
  <c r="AD1257" i="3"/>
  <c r="AE1256" i="3"/>
  <c r="AD1256" i="3"/>
  <c r="AE1255" i="3"/>
  <c r="AD1255" i="3"/>
  <c r="AE1254" i="3"/>
  <c r="AD1254" i="3"/>
  <c r="AE1253" i="3"/>
  <c r="AD1253" i="3"/>
  <c r="AE1252" i="3"/>
  <c r="AD1252" i="3"/>
  <c r="AE1251" i="3"/>
  <c r="AD1251" i="3"/>
  <c r="AE1250" i="3"/>
  <c r="AD1250" i="3"/>
  <c r="AE1249" i="3"/>
  <c r="AD1249" i="3"/>
  <c r="AE1248" i="3"/>
  <c r="AD1248" i="3"/>
  <c r="AE1247" i="3"/>
  <c r="AD1247" i="3"/>
  <c r="AE1246" i="3"/>
  <c r="AD1246" i="3"/>
  <c r="AE1245" i="3"/>
  <c r="AD1245" i="3"/>
  <c r="AE1244" i="3"/>
  <c r="AD1244" i="3"/>
  <c r="AE1243" i="3"/>
  <c r="AD1243" i="3"/>
  <c r="AE1242" i="3"/>
  <c r="AD1242" i="3"/>
  <c r="AE1241" i="3"/>
  <c r="AD1241" i="3"/>
  <c r="AE1240" i="3"/>
  <c r="AD1240" i="3"/>
  <c r="AE1239" i="3"/>
  <c r="AD1239" i="3"/>
  <c r="AE1238" i="3"/>
  <c r="AD1238" i="3"/>
  <c r="AE1237" i="3"/>
  <c r="AD1237" i="3"/>
  <c r="AE1236" i="3"/>
  <c r="AD1236" i="3"/>
  <c r="AE1235" i="3"/>
  <c r="AD1235" i="3"/>
  <c r="AE1234" i="3"/>
  <c r="AD1234" i="3"/>
  <c r="AE1233" i="3"/>
  <c r="AD1233" i="3"/>
  <c r="AE1232" i="3"/>
  <c r="AD1232" i="3"/>
  <c r="AE1231" i="3"/>
  <c r="AD1231" i="3"/>
  <c r="AE1230" i="3"/>
  <c r="AD1230" i="3"/>
  <c r="AE1229" i="3"/>
  <c r="AD1229" i="3"/>
  <c r="AE1228" i="3"/>
  <c r="AD1228" i="3"/>
  <c r="AE1227" i="3"/>
  <c r="AD1227" i="3"/>
  <c r="AE1226" i="3"/>
  <c r="AD1226" i="3"/>
  <c r="AE1225" i="3"/>
  <c r="AD1225" i="3"/>
  <c r="AE1224" i="3"/>
  <c r="AD1224" i="3"/>
  <c r="AE1223" i="3"/>
  <c r="AD1223" i="3"/>
  <c r="AE1222" i="3"/>
  <c r="AD1222" i="3"/>
  <c r="AE1221" i="3"/>
  <c r="AD1221" i="3"/>
  <c r="AE1220" i="3"/>
  <c r="AD1220" i="3"/>
  <c r="AE1219" i="3"/>
  <c r="AD1219" i="3"/>
  <c r="AE1218" i="3"/>
  <c r="AD1218" i="3"/>
  <c r="AE1217" i="3"/>
  <c r="AD1217" i="3"/>
  <c r="AE1216" i="3"/>
  <c r="AD1216" i="3"/>
  <c r="AE1215" i="3"/>
  <c r="AD1215" i="3"/>
  <c r="AE1214" i="3"/>
  <c r="AD1214" i="3"/>
  <c r="AE1213" i="3"/>
  <c r="AD1213" i="3"/>
  <c r="AE1212" i="3"/>
  <c r="AD1212" i="3"/>
  <c r="AE1211" i="3"/>
  <c r="AD1211" i="3"/>
  <c r="AE1210" i="3"/>
  <c r="AD1210" i="3"/>
  <c r="AE1209" i="3"/>
  <c r="AD1209" i="3"/>
  <c r="AE1208" i="3"/>
  <c r="AD1208" i="3"/>
  <c r="AE1207" i="3"/>
  <c r="AD1207" i="3"/>
  <c r="AE1206" i="3"/>
  <c r="AD1206" i="3"/>
  <c r="AE1205" i="3"/>
  <c r="AD1205" i="3"/>
  <c r="AE1204" i="3"/>
  <c r="AD1204" i="3"/>
  <c r="AE1203" i="3"/>
  <c r="AD1203" i="3"/>
  <c r="AE1202" i="3"/>
  <c r="AD1202" i="3"/>
  <c r="AE1201" i="3"/>
  <c r="AD1201" i="3"/>
  <c r="AE1200" i="3"/>
  <c r="AD1200" i="3"/>
  <c r="AE1199" i="3"/>
  <c r="AD1199" i="3"/>
  <c r="AE1198" i="3"/>
  <c r="AD1198" i="3"/>
  <c r="AE1197" i="3"/>
  <c r="AD1197" i="3"/>
  <c r="AE1196" i="3"/>
  <c r="AD1196" i="3"/>
  <c r="AE1195" i="3"/>
  <c r="AD1195" i="3"/>
  <c r="AE1194" i="3"/>
  <c r="AD1194" i="3"/>
  <c r="AE1193" i="3"/>
  <c r="AD1193" i="3"/>
  <c r="AE1192" i="3"/>
  <c r="AD1192" i="3"/>
  <c r="AE1191" i="3"/>
  <c r="AD1191" i="3"/>
  <c r="AE1190" i="3"/>
  <c r="AD1190" i="3"/>
  <c r="AE1189" i="3"/>
  <c r="AD1189" i="3"/>
  <c r="AE1188" i="3"/>
  <c r="AD1188" i="3"/>
  <c r="AE1187" i="3"/>
  <c r="AD1187" i="3"/>
  <c r="AE1186" i="3"/>
  <c r="AD1186" i="3"/>
  <c r="AE1185" i="3"/>
  <c r="AD1185" i="3"/>
  <c r="AE1184" i="3"/>
  <c r="AD1184" i="3"/>
  <c r="AE1183" i="3"/>
  <c r="AD1183" i="3"/>
  <c r="AE1182" i="3"/>
  <c r="AD1182" i="3"/>
  <c r="AE1181" i="3"/>
  <c r="AD1181" i="3"/>
  <c r="AE1180" i="3"/>
  <c r="AD1180" i="3"/>
  <c r="AE1179" i="3"/>
  <c r="AD1179" i="3"/>
  <c r="AE1178" i="3"/>
  <c r="AD1178" i="3"/>
  <c r="AE1177" i="3"/>
  <c r="AD1177" i="3"/>
  <c r="AE1176" i="3"/>
  <c r="AD1176" i="3"/>
  <c r="AE1175" i="3"/>
  <c r="AD1175" i="3"/>
  <c r="AE1174" i="3"/>
  <c r="AD1174" i="3"/>
  <c r="AE1173" i="3"/>
  <c r="AD1173" i="3"/>
  <c r="AE1172" i="3"/>
  <c r="AD1172" i="3"/>
  <c r="AE1171" i="3"/>
  <c r="AD1171" i="3"/>
  <c r="AE1170" i="3"/>
  <c r="AD1170" i="3"/>
  <c r="AE1169" i="3"/>
  <c r="AD1169" i="3"/>
  <c r="AE1168" i="3"/>
  <c r="AD1168" i="3"/>
  <c r="AE1167" i="3"/>
  <c r="AD1167" i="3"/>
  <c r="AE1166" i="3"/>
  <c r="AD1166" i="3"/>
  <c r="AE1165" i="3"/>
  <c r="AD1165" i="3"/>
  <c r="AE1164" i="3"/>
  <c r="AD1164" i="3"/>
  <c r="AE1163" i="3"/>
  <c r="AD1163" i="3"/>
  <c r="AE1162" i="3"/>
  <c r="AD1162" i="3"/>
  <c r="AE1161" i="3"/>
  <c r="AD1161" i="3"/>
  <c r="AE1160" i="3"/>
  <c r="AD1160" i="3"/>
  <c r="AE1159" i="3"/>
  <c r="AD1159" i="3"/>
  <c r="AE1158" i="3"/>
  <c r="AD1158" i="3"/>
  <c r="AE1157" i="3"/>
  <c r="AD1157" i="3"/>
  <c r="AE1156" i="3"/>
  <c r="AD1156" i="3"/>
  <c r="AE1155" i="3"/>
  <c r="AD1155" i="3"/>
  <c r="AE1154" i="3"/>
  <c r="AD1154" i="3"/>
  <c r="AE1153" i="3"/>
  <c r="AD1153" i="3"/>
  <c r="AE1152" i="3"/>
  <c r="AD1152" i="3"/>
  <c r="AE1151" i="3"/>
  <c r="AD1151" i="3"/>
  <c r="AE1150" i="3"/>
  <c r="AD1150" i="3"/>
  <c r="AE1149" i="3"/>
  <c r="AD1149" i="3"/>
  <c r="AE1148" i="3"/>
  <c r="AD1148" i="3"/>
  <c r="AE1147" i="3"/>
  <c r="AD1147" i="3"/>
  <c r="AE1146" i="3"/>
  <c r="AD1146" i="3"/>
  <c r="AE1145" i="3"/>
  <c r="AD1145" i="3"/>
  <c r="AE1144" i="3"/>
  <c r="AD1144" i="3"/>
  <c r="AE1143" i="3"/>
  <c r="AD1143" i="3"/>
  <c r="AE1142" i="3"/>
  <c r="AD1142" i="3"/>
  <c r="AE1141" i="3"/>
  <c r="AD1141" i="3"/>
  <c r="AE1140" i="3"/>
  <c r="AD1140" i="3"/>
  <c r="AE1139" i="3"/>
  <c r="AD1139" i="3"/>
  <c r="AE1138" i="3"/>
  <c r="AD1138" i="3"/>
  <c r="AE1137" i="3"/>
  <c r="AD1137" i="3"/>
  <c r="AE1136" i="3"/>
  <c r="AD1136" i="3"/>
  <c r="AE1135" i="3"/>
  <c r="AD1135" i="3"/>
  <c r="AE1134" i="3"/>
  <c r="AD1134" i="3"/>
  <c r="AE1133" i="3"/>
  <c r="AD1133" i="3"/>
  <c r="AE1132" i="3"/>
  <c r="AD1132" i="3"/>
  <c r="AE1131" i="3"/>
  <c r="AD1131" i="3"/>
  <c r="AE1130" i="3"/>
  <c r="AD1130" i="3"/>
  <c r="AE1129" i="3"/>
  <c r="AD1129" i="3"/>
  <c r="AE1128" i="3"/>
  <c r="AD1128" i="3"/>
  <c r="AE1127" i="3"/>
  <c r="AD1127" i="3"/>
  <c r="AE1126" i="3"/>
  <c r="AD1126" i="3"/>
  <c r="AE1125" i="3"/>
  <c r="AD1125" i="3"/>
  <c r="AE1124" i="3"/>
  <c r="AD1124" i="3"/>
  <c r="AE1123" i="3"/>
  <c r="AD1123" i="3"/>
  <c r="AE1122" i="3"/>
  <c r="AD1122" i="3"/>
  <c r="AE1121" i="3"/>
  <c r="AD1121" i="3"/>
  <c r="AE1120" i="3"/>
  <c r="AD1120" i="3"/>
  <c r="AE1119" i="3"/>
  <c r="AD1119" i="3"/>
  <c r="AE1118" i="3"/>
  <c r="AD1118" i="3"/>
  <c r="AE1117" i="3"/>
  <c r="AD1117" i="3"/>
  <c r="AE1116" i="3"/>
  <c r="AD1116" i="3"/>
  <c r="AE1115" i="3"/>
  <c r="AD1115" i="3"/>
  <c r="AE1114" i="3"/>
  <c r="AD1114" i="3"/>
  <c r="AE1113" i="3"/>
  <c r="AD1113" i="3"/>
  <c r="AE1112" i="3"/>
  <c r="AD1112" i="3"/>
  <c r="AE1111" i="3"/>
  <c r="AD1111" i="3"/>
  <c r="AE1110" i="3"/>
  <c r="AD1110" i="3"/>
  <c r="AE1109" i="3"/>
  <c r="AD1109" i="3"/>
  <c r="AE1108" i="3"/>
  <c r="AD1108" i="3"/>
  <c r="AE1107" i="3"/>
  <c r="AD1107" i="3"/>
  <c r="AE1106" i="3"/>
  <c r="AD1106" i="3"/>
  <c r="AE1105" i="3"/>
  <c r="AD1105" i="3"/>
  <c r="AE1104" i="3"/>
  <c r="AD1104" i="3"/>
  <c r="AE1103" i="3"/>
  <c r="AD1103" i="3"/>
  <c r="AE1102" i="3"/>
  <c r="AD1102" i="3"/>
  <c r="AE1101" i="3"/>
  <c r="AD1101" i="3"/>
  <c r="AE1100" i="3"/>
  <c r="AD1100" i="3"/>
  <c r="AE1099" i="3"/>
  <c r="AD1099" i="3"/>
  <c r="AE1098" i="3"/>
  <c r="AD1098" i="3"/>
  <c r="AE1097" i="3"/>
  <c r="AD1097" i="3"/>
  <c r="AE1096" i="3"/>
  <c r="AD1096" i="3"/>
  <c r="AE1095" i="3"/>
  <c r="AD1095" i="3"/>
  <c r="AE1094" i="3"/>
  <c r="AD1094" i="3"/>
  <c r="AE1093" i="3"/>
  <c r="AD1093" i="3"/>
  <c r="AE1092" i="3"/>
  <c r="AD1092" i="3"/>
  <c r="AE1091" i="3"/>
  <c r="AD1091" i="3"/>
  <c r="AE1090" i="3"/>
  <c r="AD1090" i="3"/>
  <c r="AE1089" i="3"/>
  <c r="AD1089" i="3"/>
  <c r="AE1088" i="3"/>
  <c r="AD1088" i="3"/>
  <c r="AE1087" i="3"/>
  <c r="AD1087" i="3"/>
  <c r="AE1086" i="3"/>
  <c r="AD1086" i="3"/>
  <c r="AE1085" i="3"/>
  <c r="AD1085" i="3"/>
  <c r="AE1084" i="3"/>
  <c r="AD1084" i="3"/>
  <c r="AE1083" i="3"/>
  <c r="AD1083" i="3"/>
  <c r="AE1082" i="3"/>
  <c r="AD1082" i="3"/>
  <c r="AE1081" i="3"/>
  <c r="AD1081" i="3"/>
  <c r="AE1080" i="3"/>
  <c r="AD1080" i="3"/>
  <c r="AE1079" i="3"/>
  <c r="AD1079" i="3"/>
  <c r="AE1078" i="3"/>
  <c r="AD1078" i="3"/>
  <c r="AE1077" i="3"/>
  <c r="AD1077" i="3"/>
  <c r="AE1076" i="3"/>
  <c r="AD1076" i="3"/>
  <c r="AE1075" i="3"/>
  <c r="AD1075" i="3"/>
  <c r="AE1074" i="3"/>
  <c r="AD1074" i="3"/>
  <c r="AE1073" i="3"/>
  <c r="AD1073" i="3"/>
  <c r="AE1072" i="3"/>
  <c r="AD1072" i="3"/>
  <c r="AE1071" i="3"/>
  <c r="AD1071" i="3"/>
  <c r="AE1070" i="3"/>
  <c r="AD1070" i="3"/>
  <c r="AE1069" i="3"/>
  <c r="AD1069" i="3"/>
  <c r="AE1068" i="3"/>
  <c r="AD1068" i="3"/>
  <c r="AE1067" i="3"/>
  <c r="AD1067" i="3"/>
  <c r="AE1066" i="3"/>
  <c r="AD1066" i="3"/>
  <c r="AE1065" i="3"/>
  <c r="AD1065" i="3"/>
  <c r="AE1064" i="3"/>
  <c r="AD1064" i="3"/>
  <c r="AE1063" i="3"/>
  <c r="AD1063" i="3"/>
  <c r="AE1062" i="3"/>
  <c r="AD1062" i="3"/>
  <c r="AE1061" i="3"/>
  <c r="AD1061" i="3"/>
  <c r="AE1060" i="3"/>
  <c r="AD1060" i="3"/>
  <c r="AE1059" i="3"/>
  <c r="AD1059" i="3"/>
  <c r="AE1058" i="3"/>
  <c r="AD1058" i="3"/>
  <c r="AE1057" i="3"/>
  <c r="AD1057" i="3"/>
  <c r="AE1056" i="3"/>
  <c r="AD1056" i="3"/>
  <c r="AE1055" i="3"/>
  <c r="AD1055" i="3"/>
  <c r="AE1054" i="3"/>
  <c r="AD1054" i="3"/>
  <c r="AE1053" i="3"/>
  <c r="AD1053" i="3"/>
  <c r="AE1052" i="3"/>
  <c r="AD1052" i="3"/>
  <c r="AE1051" i="3"/>
  <c r="AD1051" i="3"/>
  <c r="AE1050" i="3"/>
  <c r="AD1050" i="3"/>
  <c r="AE1049" i="3"/>
  <c r="AD1049" i="3"/>
  <c r="AE1048" i="3"/>
  <c r="AD1048" i="3"/>
  <c r="AE1047" i="3"/>
  <c r="AD1047" i="3"/>
  <c r="AE1046" i="3"/>
  <c r="AD1046" i="3"/>
  <c r="AE1045" i="3"/>
  <c r="AD1045" i="3"/>
  <c r="AE1044" i="3"/>
  <c r="AD1044" i="3"/>
  <c r="AE1043" i="3"/>
  <c r="AD1043" i="3"/>
  <c r="AE1042" i="3"/>
  <c r="AD1042" i="3"/>
  <c r="AE1041" i="3"/>
  <c r="AD1041" i="3"/>
  <c r="AE1040" i="3"/>
  <c r="AD1040" i="3"/>
  <c r="AE1039" i="3"/>
  <c r="AD1039" i="3"/>
  <c r="AE1038" i="3"/>
  <c r="AD1038" i="3"/>
  <c r="AE1037" i="3"/>
  <c r="AD1037" i="3"/>
  <c r="AE1036" i="3"/>
  <c r="AD1036" i="3"/>
  <c r="AE1035" i="3"/>
  <c r="AD1035" i="3"/>
  <c r="AE1034" i="3"/>
  <c r="AD1034" i="3"/>
  <c r="AE1033" i="3"/>
  <c r="AD1033" i="3"/>
  <c r="AE1032" i="3"/>
  <c r="AD1032" i="3"/>
  <c r="AE1031" i="3"/>
  <c r="AD1031" i="3"/>
  <c r="AE1030" i="3"/>
  <c r="AD1030" i="3"/>
  <c r="AE1029" i="3"/>
  <c r="AD1029" i="3"/>
  <c r="AE1028" i="3"/>
  <c r="AD1028" i="3"/>
  <c r="AE1027" i="3"/>
  <c r="AD1027" i="3"/>
  <c r="AE1026" i="3"/>
  <c r="AD1026" i="3"/>
  <c r="AE1025" i="3"/>
  <c r="AD1025" i="3"/>
  <c r="AE1024" i="3"/>
  <c r="AD1024" i="3"/>
  <c r="AE1023" i="3"/>
  <c r="AD1023" i="3"/>
  <c r="AE1022" i="3"/>
  <c r="AD1022" i="3"/>
  <c r="AE1021" i="3"/>
  <c r="AD1021" i="3"/>
  <c r="AE1020" i="3"/>
  <c r="AD1020" i="3"/>
  <c r="AE1019" i="3"/>
  <c r="AD1019" i="3"/>
  <c r="AE1018" i="3"/>
  <c r="AD1018" i="3"/>
  <c r="AE1017" i="3"/>
  <c r="AD1017" i="3"/>
  <c r="AE1016" i="3"/>
  <c r="AD1016" i="3"/>
  <c r="AE1015" i="3"/>
  <c r="AD1015" i="3"/>
  <c r="AE1014" i="3"/>
  <c r="AD1014" i="3"/>
  <c r="AE1013" i="3"/>
  <c r="AD1013" i="3"/>
  <c r="AE1012" i="3"/>
  <c r="AD1012" i="3"/>
  <c r="AE1011" i="3"/>
  <c r="AD1011" i="3"/>
  <c r="AE1010" i="3"/>
  <c r="AD1010" i="3"/>
  <c r="AE1009" i="3"/>
  <c r="AD1009" i="3"/>
  <c r="AE1008" i="3"/>
  <c r="AD1008" i="3"/>
  <c r="AE1007" i="3"/>
  <c r="AD1007" i="3"/>
  <c r="AE1006" i="3"/>
  <c r="AD1006" i="3"/>
  <c r="AE1005" i="3"/>
  <c r="AD1005" i="3"/>
  <c r="AE1004" i="3"/>
  <c r="AD1004" i="3"/>
  <c r="AE1003" i="3"/>
  <c r="AD1003" i="3"/>
  <c r="AE1002" i="3"/>
  <c r="AD1002" i="3"/>
  <c r="AE1001" i="3"/>
  <c r="AD1001" i="3"/>
  <c r="AE1000" i="3"/>
  <c r="AD1000" i="3"/>
  <c r="AE999" i="3"/>
  <c r="AD999" i="3"/>
  <c r="AE998" i="3"/>
  <c r="AD998" i="3"/>
  <c r="AE997" i="3"/>
  <c r="AD997" i="3"/>
  <c r="AE996" i="3"/>
  <c r="AD996" i="3"/>
  <c r="AE995" i="3"/>
  <c r="AD995" i="3"/>
  <c r="AE994" i="3"/>
  <c r="AD994" i="3"/>
  <c r="AE993" i="3"/>
  <c r="AD993" i="3"/>
  <c r="AE992" i="3"/>
  <c r="AD992" i="3"/>
  <c r="AE991" i="3"/>
  <c r="AD991" i="3"/>
  <c r="AE990" i="3"/>
  <c r="AD990" i="3"/>
  <c r="AE989" i="3"/>
  <c r="AD989" i="3"/>
  <c r="AE988" i="3"/>
  <c r="AD988" i="3"/>
  <c r="AE987" i="3"/>
  <c r="AD987" i="3"/>
  <c r="AE986" i="3"/>
  <c r="AD986" i="3"/>
  <c r="AE985" i="3"/>
  <c r="AD985" i="3"/>
  <c r="AE984" i="3"/>
  <c r="AD984" i="3"/>
  <c r="AE983" i="3"/>
  <c r="AD983" i="3"/>
  <c r="AE982" i="3"/>
  <c r="AD982" i="3"/>
  <c r="AE981" i="3"/>
  <c r="AD981" i="3"/>
  <c r="AE980" i="3"/>
  <c r="AD980" i="3"/>
  <c r="AE979" i="3"/>
  <c r="AD979" i="3"/>
  <c r="AE978" i="3"/>
  <c r="AD978" i="3"/>
  <c r="AE977" i="3"/>
  <c r="AD977" i="3"/>
  <c r="AE976" i="3"/>
  <c r="AD976" i="3"/>
  <c r="AE975" i="3"/>
  <c r="AD975" i="3"/>
  <c r="AE974" i="3"/>
  <c r="AD974" i="3"/>
  <c r="AE973" i="3"/>
  <c r="AD973" i="3"/>
  <c r="AE972" i="3"/>
  <c r="AD972" i="3"/>
  <c r="AE971" i="3"/>
  <c r="AD971" i="3"/>
  <c r="AE970" i="3"/>
  <c r="AD970" i="3"/>
  <c r="AE969" i="3"/>
  <c r="AD969" i="3"/>
  <c r="AE968" i="3"/>
  <c r="AD968" i="3"/>
  <c r="AE967" i="3"/>
  <c r="AD967" i="3"/>
  <c r="AE966" i="3"/>
  <c r="AD966" i="3"/>
  <c r="AE965" i="3"/>
  <c r="AD965" i="3"/>
  <c r="AE964" i="3"/>
  <c r="AD964" i="3"/>
  <c r="AE963" i="3"/>
  <c r="AD963" i="3"/>
  <c r="AE962" i="3"/>
  <c r="AD962" i="3"/>
  <c r="AE961" i="3"/>
  <c r="AD961" i="3"/>
  <c r="AE960" i="3"/>
  <c r="AD960" i="3"/>
  <c r="AE959" i="3"/>
  <c r="AD959" i="3"/>
  <c r="AE958" i="3"/>
  <c r="AD958" i="3"/>
  <c r="AE957" i="3"/>
  <c r="AD957" i="3"/>
  <c r="AE956" i="3"/>
  <c r="AD956" i="3"/>
  <c r="AE955" i="3"/>
  <c r="AD955" i="3"/>
  <c r="AE954" i="3"/>
  <c r="AD954" i="3"/>
  <c r="AE953" i="3"/>
  <c r="AD953" i="3"/>
  <c r="AE952" i="3"/>
  <c r="AD952" i="3"/>
  <c r="AE951" i="3"/>
  <c r="AD951" i="3"/>
  <c r="AE950" i="3"/>
  <c r="AD950" i="3"/>
  <c r="AE949" i="3"/>
  <c r="AD949" i="3"/>
  <c r="AE948" i="3"/>
  <c r="AD948" i="3"/>
  <c r="AE947" i="3"/>
  <c r="AD947" i="3"/>
  <c r="AE946" i="3"/>
  <c r="AD946" i="3"/>
  <c r="AE945" i="3"/>
  <c r="AD945" i="3"/>
  <c r="AE944" i="3"/>
  <c r="AD944" i="3"/>
  <c r="AE943" i="3"/>
  <c r="AD943" i="3"/>
  <c r="AE942" i="3"/>
  <c r="AD942" i="3"/>
  <c r="AE941" i="3"/>
  <c r="AD941" i="3"/>
  <c r="AE940" i="3"/>
  <c r="AD940" i="3"/>
  <c r="AE939" i="3"/>
  <c r="AD939" i="3"/>
  <c r="AE938" i="3"/>
  <c r="AD938" i="3"/>
  <c r="AE937" i="3"/>
  <c r="AD937" i="3"/>
  <c r="AE936" i="3"/>
  <c r="AD936" i="3"/>
  <c r="AE935" i="3"/>
  <c r="AD935" i="3"/>
  <c r="AE934" i="3"/>
  <c r="AD934" i="3"/>
  <c r="AE933" i="3"/>
  <c r="AD933" i="3"/>
  <c r="AE932" i="3"/>
  <c r="AD932" i="3"/>
  <c r="AE931" i="3"/>
  <c r="AD931" i="3"/>
  <c r="AE930" i="3"/>
  <c r="AD930" i="3"/>
  <c r="AE929" i="3"/>
  <c r="AD929" i="3"/>
  <c r="AE928" i="3"/>
  <c r="AD928" i="3"/>
  <c r="AE927" i="3"/>
  <c r="AD927" i="3"/>
  <c r="AE926" i="3"/>
  <c r="AD926" i="3"/>
  <c r="AE925" i="3"/>
  <c r="AD925" i="3"/>
  <c r="AE924" i="3"/>
  <c r="AD924" i="3"/>
  <c r="AE923" i="3"/>
  <c r="AD923" i="3"/>
  <c r="AE922" i="3"/>
  <c r="AD922" i="3"/>
  <c r="AE921" i="3"/>
  <c r="AD921" i="3"/>
  <c r="AE920" i="3"/>
  <c r="AD920" i="3"/>
  <c r="AE919" i="3"/>
  <c r="AD919" i="3"/>
  <c r="AE918" i="3"/>
  <c r="AD918" i="3"/>
  <c r="AE917" i="3"/>
  <c r="AD917" i="3"/>
  <c r="AE916" i="3"/>
  <c r="AD916" i="3"/>
  <c r="AE915" i="3"/>
  <c r="AD915" i="3"/>
  <c r="AE914" i="3"/>
  <c r="AD914" i="3"/>
  <c r="AE913" i="3"/>
  <c r="AD913" i="3"/>
  <c r="AE912" i="3"/>
  <c r="AD912" i="3"/>
  <c r="AE911" i="3"/>
  <c r="AD911" i="3"/>
  <c r="AE910" i="3"/>
  <c r="AD910" i="3"/>
  <c r="AE909" i="3"/>
  <c r="AD909" i="3"/>
  <c r="AE908" i="3"/>
  <c r="AD908" i="3"/>
  <c r="AE907" i="3"/>
  <c r="AD907" i="3"/>
  <c r="AE906" i="3"/>
  <c r="AD906" i="3"/>
  <c r="AE905" i="3"/>
  <c r="AD905" i="3"/>
  <c r="AE904" i="3"/>
  <c r="AD904" i="3"/>
  <c r="AE903" i="3"/>
  <c r="AD903" i="3"/>
  <c r="AE902" i="3"/>
  <c r="AD902" i="3"/>
  <c r="AE901" i="3"/>
  <c r="AD901" i="3"/>
  <c r="AE900" i="3"/>
  <c r="AD900" i="3"/>
  <c r="AE899" i="3"/>
  <c r="AD899" i="3"/>
  <c r="AE898" i="3"/>
  <c r="AD898" i="3"/>
  <c r="AE897" i="3"/>
  <c r="AD897" i="3"/>
  <c r="AE896" i="3"/>
  <c r="AD896" i="3"/>
  <c r="AE895" i="3"/>
  <c r="AD895" i="3"/>
  <c r="AE894" i="3"/>
  <c r="AD894" i="3"/>
  <c r="AE893" i="3"/>
  <c r="AD893" i="3"/>
  <c r="AE892" i="3"/>
  <c r="AD892" i="3"/>
  <c r="AE891" i="3"/>
  <c r="AD891" i="3"/>
  <c r="AE890" i="3"/>
  <c r="AD890" i="3"/>
  <c r="AE889" i="3"/>
  <c r="AD889" i="3"/>
  <c r="AE888" i="3"/>
  <c r="AD888" i="3"/>
  <c r="AE887" i="3"/>
  <c r="AD887" i="3"/>
  <c r="AE886" i="3"/>
  <c r="AD886" i="3"/>
  <c r="AE885" i="3"/>
  <c r="AD885" i="3"/>
  <c r="AE884" i="3"/>
  <c r="AD884" i="3"/>
  <c r="AE883" i="3"/>
  <c r="AD883" i="3"/>
  <c r="AE882" i="3"/>
  <c r="AD882" i="3"/>
  <c r="AE881" i="3"/>
  <c r="AD881" i="3"/>
  <c r="AE880" i="3"/>
  <c r="AD880" i="3"/>
  <c r="AE879" i="3"/>
  <c r="AD879" i="3"/>
  <c r="AE878" i="3"/>
  <c r="AD878" i="3"/>
  <c r="AE877" i="3"/>
  <c r="AD877" i="3"/>
  <c r="AE876" i="3"/>
  <c r="AD876" i="3"/>
  <c r="AE875" i="3"/>
  <c r="AD875" i="3"/>
  <c r="AE874" i="3"/>
  <c r="AD874" i="3"/>
  <c r="AE873" i="3"/>
  <c r="AD873" i="3"/>
  <c r="AE872" i="3"/>
  <c r="AD872" i="3"/>
  <c r="AE871" i="3"/>
  <c r="AD871" i="3"/>
  <c r="AE870" i="3"/>
  <c r="AD870" i="3"/>
  <c r="AE869" i="3"/>
  <c r="AD869" i="3"/>
  <c r="AE868" i="3"/>
  <c r="AD868" i="3"/>
  <c r="AE867" i="3"/>
  <c r="AD867" i="3"/>
  <c r="AE866" i="3"/>
  <c r="AD866" i="3"/>
  <c r="AE865" i="3"/>
  <c r="AD865" i="3"/>
  <c r="AE864" i="3"/>
  <c r="AD864" i="3"/>
  <c r="AE863" i="3"/>
  <c r="AD863" i="3"/>
  <c r="AE862" i="3"/>
  <c r="AD862" i="3"/>
  <c r="AE861" i="3"/>
  <c r="AD861" i="3"/>
  <c r="AE860" i="3"/>
  <c r="AD860" i="3"/>
  <c r="AE859" i="3"/>
  <c r="AD859" i="3"/>
  <c r="AE858" i="3"/>
  <c r="AD858" i="3"/>
  <c r="AE857" i="3"/>
  <c r="AD857" i="3"/>
  <c r="AE856" i="3"/>
  <c r="AD856" i="3"/>
  <c r="AE855" i="3"/>
  <c r="AD855" i="3"/>
  <c r="AE854" i="3"/>
  <c r="AD854" i="3"/>
  <c r="AE853" i="3"/>
  <c r="AD853" i="3"/>
  <c r="AE852" i="3"/>
  <c r="AD852" i="3"/>
  <c r="AE851" i="3"/>
  <c r="AD851" i="3"/>
  <c r="AE850" i="3"/>
  <c r="AD850" i="3"/>
  <c r="AE849" i="3"/>
  <c r="AD849" i="3"/>
  <c r="AE848" i="3"/>
  <c r="AD848" i="3"/>
  <c r="AE847" i="3"/>
  <c r="AD847" i="3"/>
  <c r="AE846" i="3"/>
  <c r="AD846" i="3"/>
  <c r="AE845" i="3"/>
  <c r="AD845" i="3"/>
  <c r="AE844" i="3"/>
  <c r="AD844" i="3"/>
  <c r="AE843" i="3"/>
  <c r="AD843" i="3"/>
  <c r="AE842" i="3"/>
  <c r="AD842" i="3"/>
  <c r="AE841" i="3"/>
  <c r="AD841" i="3"/>
  <c r="AE840" i="3"/>
  <c r="AD840" i="3"/>
  <c r="AE839" i="3"/>
  <c r="AD839" i="3"/>
  <c r="AE838" i="3"/>
  <c r="AD838" i="3"/>
  <c r="AE837" i="3"/>
  <c r="AD837" i="3"/>
  <c r="AE836" i="3"/>
  <c r="AD836" i="3"/>
  <c r="AE835" i="3"/>
  <c r="AD835" i="3"/>
  <c r="AE834" i="3"/>
  <c r="AD834" i="3"/>
  <c r="AE833" i="3"/>
  <c r="AD833" i="3"/>
  <c r="AE832" i="3"/>
  <c r="AD832" i="3"/>
  <c r="AE831" i="3"/>
  <c r="AD831" i="3"/>
  <c r="AE830" i="3"/>
  <c r="AD830" i="3"/>
  <c r="AE829" i="3"/>
  <c r="AD829" i="3"/>
  <c r="AE828" i="3"/>
  <c r="AD828" i="3"/>
  <c r="AE827" i="3"/>
  <c r="AD827" i="3"/>
  <c r="AE826" i="3"/>
  <c r="AD826" i="3"/>
  <c r="AE825" i="3"/>
  <c r="AD825" i="3"/>
  <c r="AE824" i="3"/>
  <c r="AD824" i="3"/>
  <c r="AE823" i="3"/>
  <c r="AD823" i="3"/>
  <c r="AE822" i="3"/>
  <c r="AD822" i="3"/>
  <c r="AE821" i="3"/>
  <c r="AD821" i="3"/>
  <c r="AE820" i="3"/>
  <c r="AD820" i="3"/>
  <c r="AE819" i="3"/>
  <c r="AD819" i="3"/>
  <c r="AE818" i="3"/>
  <c r="AD818" i="3"/>
  <c r="AE817" i="3"/>
  <c r="AD817" i="3"/>
  <c r="AE816" i="3"/>
  <c r="AD816" i="3"/>
  <c r="AE815" i="3"/>
  <c r="AD815" i="3"/>
  <c r="AE814" i="3"/>
  <c r="AD814" i="3"/>
  <c r="AE813" i="3"/>
  <c r="AD813" i="3"/>
  <c r="AE812" i="3"/>
  <c r="AD812" i="3"/>
  <c r="AE811" i="3"/>
  <c r="AD811" i="3"/>
  <c r="AE810" i="3"/>
  <c r="AD810" i="3"/>
  <c r="AE809" i="3"/>
  <c r="AD809" i="3"/>
  <c r="AE808" i="3"/>
  <c r="AD808" i="3"/>
  <c r="AE807" i="3"/>
  <c r="AD807" i="3"/>
  <c r="AE806" i="3"/>
  <c r="AD806" i="3"/>
  <c r="AE805" i="3"/>
  <c r="AD805" i="3"/>
  <c r="AE804" i="3"/>
  <c r="AD804" i="3"/>
  <c r="AE803" i="3"/>
  <c r="AD803" i="3"/>
  <c r="AE802" i="3"/>
  <c r="AD802" i="3"/>
  <c r="AE801" i="3"/>
  <c r="AD801" i="3"/>
  <c r="AE800" i="3"/>
  <c r="AD800" i="3"/>
  <c r="AE799" i="3"/>
  <c r="AD799" i="3"/>
  <c r="AE798" i="3"/>
  <c r="AD798" i="3"/>
  <c r="AE797" i="3"/>
  <c r="AD797" i="3"/>
  <c r="AE796" i="3"/>
  <c r="AD796" i="3"/>
  <c r="AE795" i="3"/>
  <c r="AD795" i="3"/>
  <c r="AE794" i="3"/>
  <c r="AD794" i="3"/>
  <c r="AE793" i="3"/>
  <c r="AD793" i="3"/>
  <c r="AE792" i="3"/>
  <c r="AD792" i="3"/>
  <c r="AE791" i="3"/>
  <c r="AD791" i="3"/>
  <c r="AE790" i="3"/>
  <c r="AD790" i="3"/>
  <c r="AE789" i="3"/>
  <c r="AD789" i="3"/>
  <c r="AE788" i="3"/>
  <c r="AD788" i="3"/>
  <c r="AE787" i="3"/>
  <c r="AD787" i="3"/>
  <c r="AE786" i="3"/>
  <c r="AD786" i="3"/>
  <c r="AE785" i="3"/>
  <c r="AD785" i="3"/>
  <c r="AE784" i="3"/>
  <c r="AD784" i="3"/>
  <c r="AE783" i="3"/>
  <c r="AD783" i="3"/>
  <c r="AE782" i="3"/>
  <c r="AD782" i="3"/>
  <c r="AE781" i="3"/>
  <c r="AD781" i="3"/>
  <c r="AE780" i="3"/>
  <c r="AD780" i="3"/>
  <c r="AE779" i="3"/>
  <c r="AD779" i="3"/>
  <c r="AE778" i="3"/>
  <c r="AD778" i="3"/>
  <c r="AE777" i="3"/>
  <c r="AD777" i="3"/>
  <c r="AE776" i="3"/>
  <c r="AD776" i="3"/>
  <c r="AE775" i="3"/>
  <c r="AD775" i="3"/>
  <c r="AE774" i="3"/>
  <c r="AD774" i="3"/>
  <c r="AE773" i="3"/>
  <c r="AD773" i="3"/>
  <c r="AE772" i="3"/>
  <c r="AD772" i="3"/>
  <c r="AE771" i="3"/>
  <c r="AD771" i="3"/>
  <c r="AE770" i="3"/>
  <c r="AD770" i="3"/>
  <c r="AE769" i="3"/>
  <c r="AD769" i="3"/>
  <c r="AE768" i="3"/>
  <c r="AD768" i="3"/>
  <c r="AE767" i="3"/>
  <c r="AD767" i="3"/>
  <c r="AE766" i="3"/>
  <c r="AD766" i="3"/>
  <c r="AE765" i="3"/>
  <c r="AD765" i="3"/>
  <c r="AE764" i="3"/>
  <c r="AD764" i="3"/>
  <c r="AE763" i="3"/>
  <c r="AD763" i="3"/>
  <c r="AE762" i="3"/>
  <c r="AD762" i="3"/>
  <c r="AE761" i="3"/>
  <c r="AD761" i="3"/>
  <c r="AE760" i="3"/>
  <c r="AD760" i="3"/>
  <c r="AE759" i="3"/>
  <c r="AD759" i="3"/>
  <c r="AE758" i="3"/>
  <c r="AD758" i="3"/>
  <c r="AE757" i="3"/>
  <c r="AD757" i="3"/>
  <c r="AE756" i="3"/>
  <c r="AD756" i="3"/>
  <c r="AE755" i="3"/>
  <c r="AD755" i="3"/>
  <c r="AE754" i="3"/>
  <c r="AD754" i="3"/>
  <c r="AE753" i="3"/>
  <c r="AD753" i="3"/>
  <c r="AE752" i="3"/>
  <c r="AD752" i="3"/>
  <c r="AE751" i="3"/>
  <c r="AD751" i="3"/>
  <c r="AE750" i="3"/>
  <c r="AD750" i="3"/>
  <c r="AE749" i="3"/>
  <c r="AD749" i="3"/>
  <c r="AE748" i="3"/>
  <c r="AD748" i="3"/>
  <c r="AE747" i="3"/>
  <c r="AD747" i="3"/>
  <c r="AE746" i="3"/>
  <c r="AD746" i="3"/>
  <c r="AE745" i="3"/>
  <c r="AD745" i="3"/>
  <c r="AE744" i="3"/>
  <c r="AD744" i="3"/>
  <c r="AE743" i="3"/>
  <c r="AD743" i="3"/>
  <c r="AE742" i="3"/>
  <c r="AD742" i="3"/>
  <c r="AE741" i="3"/>
  <c r="AD741" i="3"/>
  <c r="AE740" i="3"/>
  <c r="AD740" i="3"/>
  <c r="AE739" i="3"/>
  <c r="AD739" i="3"/>
  <c r="AE738" i="3"/>
  <c r="AD738" i="3"/>
  <c r="AE737" i="3"/>
  <c r="AD737" i="3"/>
  <c r="AE736" i="3"/>
  <c r="AD736" i="3"/>
  <c r="AE735" i="3"/>
  <c r="AD735" i="3"/>
  <c r="AE734" i="3"/>
  <c r="AD734" i="3"/>
  <c r="AE733" i="3"/>
  <c r="AD733" i="3"/>
  <c r="AE732" i="3"/>
  <c r="AD732" i="3"/>
  <c r="AE731" i="3"/>
  <c r="AD731" i="3"/>
  <c r="AE730" i="3"/>
  <c r="AD730" i="3"/>
  <c r="AE729" i="3"/>
  <c r="AD729" i="3"/>
  <c r="AE728" i="3"/>
  <c r="AD728" i="3"/>
  <c r="AE727" i="3"/>
  <c r="AD727" i="3"/>
  <c r="AE726" i="3"/>
  <c r="AD726" i="3"/>
  <c r="AE725" i="3"/>
  <c r="AD725" i="3"/>
  <c r="AE724" i="3"/>
  <c r="AD724" i="3"/>
  <c r="AE723" i="3"/>
  <c r="AD723" i="3"/>
  <c r="AE722" i="3"/>
  <c r="AD722" i="3"/>
  <c r="AE721" i="3"/>
  <c r="AD721" i="3"/>
  <c r="AE720" i="3"/>
  <c r="AD720" i="3"/>
  <c r="AE719" i="3"/>
  <c r="AD719" i="3"/>
  <c r="AE718" i="3"/>
  <c r="AD718" i="3"/>
  <c r="AE717" i="3"/>
  <c r="AD717" i="3"/>
  <c r="AE716" i="3"/>
  <c r="AD716" i="3"/>
  <c r="AE715" i="3"/>
  <c r="AD715" i="3"/>
  <c r="AE714" i="3"/>
  <c r="AD714" i="3"/>
  <c r="AE713" i="3"/>
  <c r="AD713" i="3"/>
  <c r="AE712" i="3"/>
  <c r="AD712" i="3"/>
  <c r="AE711" i="3"/>
  <c r="AD711" i="3"/>
  <c r="AE710" i="3"/>
  <c r="AD710" i="3"/>
  <c r="AE709" i="3"/>
  <c r="AD709" i="3"/>
  <c r="AE708" i="3"/>
  <c r="AD708" i="3"/>
  <c r="AE707" i="3"/>
  <c r="AD707" i="3"/>
  <c r="AE706" i="3"/>
  <c r="AD706" i="3"/>
  <c r="AE705" i="3"/>
  <c r="AD705" i="3"/>
  <c r="AE704" i="3"/>
  <c r="AD704" i="3"/>
  <c r="AE703" i="3"/>
  <c r="AD703" i="3"/>
  <c r="AE702" i="3"/>
  <c r="AD702" i="3"/>
  <c r="AE701" i="3"/>
  <c r="AD701" i="3"/>
  <c r="AE700" i="3"/>
  <c r="AD700" i="3"/>
  <c r="AE699" i="3"/>
  <c r="AD699" i="3"/>
  <c r="AE698" i="3"/>
  <c r="AD698" i="3"/>
  <c r="AE697" i="3"/>
  <c r="AD697" i="3"/>
  <c r="AE696" i="3"/>
  <c r="AD696" i="3"/>
  <c r="AE695" i="3"/>
  <c r="AD695" i="3"/>
  <c r="AE694" i="3"/>
  <c r="AD694" i="3"/>
  <c r="AE693" i="3"/>
  <c r="AD693" i="3"/>
  <c r="AE692" i="3"/>
  <c r="AD692" i="3"/>
  <c r="AE691" i="3"/>
  <c r="AD691" i="3"/>
  <c r="AE690" i="3"/>
  <c r="AD690" i="3"/>
  <c r="AE689" i="3"/>
  <c r="AD689" i="3"/>
  <c r="AE688" i="3"/>
  <c r="AD688" i="3"/>
  <c r="AE687" i="3"/>
  <c r="AD687" i="3"/>
  <c r="AE686" i="3"/>
  <c r="AD686" i="3"/>
  <c r="AE685" i="3"/>
  <c r="AD685" i="3"/>
  <c r="AE684" i="3"/>
  <c r="AD684" i="3"/>
  <c r="AE683" i="3"/>
  <c r="AD683" i="3"/>
  <c r="AE682" i="3"/>
  <c r="AD682" i="3"/>
  <c r="AE681" i="3"/>
  <c r="AD681" i="3"/>
  <c r="AE680" i="3"/>
  <c r="AD680" i="3"/>
  <c r="AE679" i="3"/>
  <c r="AD679" i="3"/>
  <c r="AE678" i="3"/>
  <c r="AD678" i="3"/>
  <c r="AE677" i="3"/>
  <c r="AD677" i="3"/>
  <c r="AE676" i="3"/>
  <c r="AD676" i="3"/>
  <c r="AE675" i="3"/>
  <c r="AD675" i="3"/>
  <c r="AE674" i="3"/>
  <c r="AD674" i="3"/>
  <c r="AE673" i="3"/>
  <c r="AD673" i="3"/>
  <c r="AE672" i="3"/>
  <c r="AD672" i="3"/>
  <c r="AE671" i="3"/>
  <c r="AD671" i="3"/>
  <c r="AE670" i="3"/>
  <c r="AD670" i="3"/>
  <c r="AE669" i="3"/>
  <c r="AD669" i="3"/>
  <c r="AE668" i="3"/>
  <c r="AD668" i="3"/>
  <c r="AE667" i="3"/>
  <c r="AD667" i="3"/>
  <c r="AE666" i="3"/>
  <c r="AD666" i="3"/>
  <c r="AE665" i="3"/>
  <c r="AD665" i="3"/>
  <c r="AE664" i="3"/>
  <c r="AD664" i="3"/>
  <c r="AE663" i="3"/>
  <c r="AD663" i="3"/>
  <c r="AE662" i="3"/>
  <c r="AD662" i="3"/>
  <c r="AE661" i="3"/>
  <c r="AD661" i="3"/>
  <c r="AE660" i="3"/>
  <c r="AD660" i="3"/>
  <c r="AE659" i="3"/>
  <c r="AD659" i="3"/>
  <c r="AE658" i="3"/>
  <c r="AD658" i="3"/>
  <c r="AE657" i="3"/>
  <c r="AD657" i="3"/>
  <c r="AE656" i="3"/>
  <c r="AD656" i="3"/>
  <c r="AE655" i="3"/>
  <c r="AD655" i="3"/>
  <c r="AE654" i="3"/>
  <c r="AD654" i="3"/>
  <c r="AE653" i="3"/>
  <c r="AD653" i="3"/>
  <c r="AE652" i="3"/>
  <c r="AD652" i="3"/>
  <c r="AE651" i="3"/>
  <c r="AD651" i="3"/>
  <c r="AE650" i="3"/>
  <c r="AD650" i="3"/>
  <c r="AE649" i="3"/>
  <c r="AD649" i="3"/>
  <c r="AE648" i="3"/>
  <c r="AD648" i="3"/>
  <c r="AE647" i="3"/>
  <c r="AD647" i="3"/>
  <c r="AE646" i="3"/>
  <c r="AD646" i="3"/>
  <c r="AE645" i="3"/>
  <c r="AD645" i="3"/>
  <c r="AE644" i="3"/>
  <c r="AD644" i="3"/>
  <c r="AE643" i="3"/>
  <c r="AD643" i="3"/>
  <c r="AE642" i="3"/>
  <c r="AD642" i="3"/>
  <c r="AE641" i="3"/>
  <c r="AD641" i="3"/>
  <c r="AE640" i="3"/>
  <c r="AD640" i="3"/>
  <c r="AE639" i="3"/>
  <c r="AD639" i="3"/>
  <c r="AE638" i="3"/>
  <c r="AD638" i="3"/>
  <c r="AE637" i="3"/>
  <c r="AD637" i="3"/>
  <c r="AE636" i="3"/>
  <c r="AD636" i="3"/>
  <c r="AE635" i="3"/>
  <c r="AD635" i="3"/>
  <c r="AE634" i="3"/>
  <c r="AD634" i="3"/>
  <c r="AE633" i="3"/>
  <c r="AD633" i="3"/>
  <c r="AE632" i="3"/>
  <c r="AD632" i="3"/>
  <c r="AE631" i="3"/>
  <c r="AD631" i="3"/>
  <c r="AE630" i="3"/>
  <c r="AD630" i="3"/>
  <c r="AE629" i="3"/>
  <c r="AD629" i="3"/>
  <c r="AE628" i="3"/>
  <c r="AD628" i="3"/>
  <c r="AE627" i="3"/>
  <c r="AD627" i="3"/>
  <c r="AE626" i="3"/>
  <c r="AD626" i="3"/>
  <c r="AE625" i="3"/>
  <c r="AD625" i="3"/>
  <c r="AE624" i="3"/>
  <c r="AD624" i="3"/>
  <c r="AE623" i="3"/>
  <c r="AD623" i="3"/>
  <c r="AE622" i="3"/>
  <c r="AD622" i="3"/>
  <c r="AE621" i="3"/>
  <c r="AD621" i="3"/>
  <c r="AE620" i="3"/>
  <c r="AD620" i="3"/>
  <c r="AE619" i="3"/>
  <c r="AD619" i="3"/>
  <c r="AE618" i="3"/>
  <c r="AD618" i="3"/>
  <c r="AE617" i="3"/>
  <c r="AD617" i="3"/>
  <c r="AE616" i="3"/>
  <c r="AD616" i="3"/>
  <c r="AE615" i="3"/>
  <c r="AD615" i="3"/>
  <c r="AE614" i="3"/>
  <c r="AD614" i="3"/>
  <c r="AE613" i="3"/>
  <c r="AD613" i="3"/>
  <c r="AE612" i="3"/>
  <c r="AD612" i="3"/>
  <c r="AE611" i="3"/>
  <c r="AD611" i="3"/>
  <c r="AE610" i="3"/>
  <c r="AD610" i="3"/>
  <c r="AE609" i="3"/>
  <c r="AD609" i="3"/>
  <c r="AE608" i="3"/>
  <c r="AD608" i="3"/>
  <c r="AE607" i="3"/>
  <c r="AD607" i="3"/>
  <c r="AE606" i="3"/>
  <c r="AD606" i="3"/>
  <c r="AE605" i="3"/>
  <c r="AD605" i="3"/>
  <c r="AE604" i="3"/>
  <c r="AD604" i="3"/>
  <c r="AE603" i="3"/>
  <c r="AD603" i="3"/>
  <c r="AE602" i="3"/>
  <c r="AD602" i="3"/>
  <c r="AE601" i="3"/>
  <c r="AD601" i="3"/>
  <c r="AE600" i="3"/>
  <c r="AD600" i="3"/>
  <c r="AE599" i="3"/>
  <c r="AD599" i="3"/>
  <c r="AE598" i="3"/>
  <c r="AD598" i="3"/>
  <c r="AE597" i="3"/>
  <c r="AD597" i="3"/>
  <c r="AE596" i="3"/>
  <c r="AD596" i="3"/>
  <c r="AE595" i="3"/>
  <c r="AD595" i="3"/>
  <c r="AE594" i="3"/>
  <c r="AD594" i="3"/>
  <c r="AE593" i="3"/>
  <c r="AD593" i="3"/>
  <c r="AE592" i="3"/>
  <c r="AD592" i="3"/>
  <c r="AE591" i="3"/>
  <c r="AD591" i="3"/>
  <c r="AE590" i="3"/>
  <c r="AD590" i="3"/>
  <c r="AE589" i="3"/>
  <c r="AD589" i="3"/>
  <c r="AE588" i="3"/>
  <c r="AD588" i="3"/>
  <c r="AE587" i="3"/>
  <c r="AD587" i="3"/>
  <c r="AE586" i="3"/>
  <c r="AD586" i="3"/>
  <c r="AE585" i="3"/>
  <c r="AD585" i="3"/>
  <c r="AE584" i="3"/>
  <c r="AD584" i="3"/>
  <c r="AE583" i="3"/>
  <c r="AD583" i="3"/>
  <c r="AE582" i="3"/>
  <c r="AD582" i="3"/>
  <c r="AE581" i="3"/>
  <c r="AD581" i="3"/>
  <c r="AE580" i="3"/>
  <c r="AD580" i="3"/>
  <c r="AE579" i="3"/>
  <c r="AD579" i="3"/>
  <c r="AE578" i="3"/>
  <c r="AD578" i="3"/>
  <c r="AE577" i="3"/>
  <c r="AD577" i="3"/>
  <c r="AE576" i="3"/>
  <c r="AD576" i="3"/>
  <c r="AE575" i="3"/>
  <c r="AD575" i="3"/>
  <c r="AE574" i="3"/>
  <c r="AD574" i="3"/>
  <c r="AE573" i="3"/>
  <c r="AD573" i="3"/>
  <c r="AE572" i="3"/>
  <c r="AD572" i="3"/>
  <c r="AE571" i="3"/>
  <c r="AD571" i="3"/>
  <c r="AE570" i="3"/>
  <c r="AD570" i="3"/>
  <c r="AE569" i="3"/>
  <c r="AD569" i="3"/>
  <c r="AE568" i="3"/>
  <c r="AD568" i="3"/>
  <c r="AE567" i="3"/>
  <c r="AD567" i="3"/>
  <c r="AE566" i="3"/>
  <c r="AD566" i="3"/>
  <c r="AE565" i="3"/>
  <c r="AD565" i="3"/>
  <c r="AE564" i="3"/>
  <c r="AD564" i="3"/>
  <c r="AE563" i="3"/>
  <c r="AD563" i="3"/>
  <c r="AE562" i="3"/>
  <c r="AD562" i="3"/>
  <c r="AE561" i="3"/>
  <c r="AD561" i="3"/>
  <c r="AE560" i="3"/>
  <c r="AD560" i="3"/>
  <c r="AE559" i="3"/>
  <c r="AD559" i="3"/>
  <c r="AE558" i="3"/>
  <c r="AD558" i="3"/>
  <c r="AE557" i="3"/>
  <c r="AD557" i="3"/>
  <c r="AE556" i="3"/>
  <c r="AD556" i="3"/>
  <c r="AE555" i="3"/>
  <c r="AD555" i="3"/>
  <c r="AE554" i="3"/>
  <c r="AD554" i="3"/>
  <c r="AE553" i="3"/>
  <c r="AD553" i="3"/>
  <c r="AE552" i="3"/>
  <c r="AD552" i="3"/>
  <c r="AE551" i="3"/>
  <c r="AD551" i="3"/>
  <c r="AE550" i="3"/>
  <c r="AD550" i="3"/>
  <c r="AE549" i="3"/>
  <c r="AD549" i="3"/>
  <c r="AE548" i="3"/>
  <c r="AD548" i="3"/>
  <c r="AE547" i="3"/>
  <c r="AD547" i="3"/>
  <c r="AE546" i="3"/>
  <c r="AD546" i="3"/>
  <c r="AE545" i="3"/>
  <c r="AD545" i="3"/>
  <c r="AE544" i="3"/>
  <c r="AD544" i="3"/>
  <c r="AE543" i="3"/>
  <c r="AD543" i="3"/>
  <c r="AE542" i="3"/>
  <c r="AD542" i="3"/>
  <c r="AE541" i="3"/>
  <c r="AD541" i="3"/>
  <c r="AE540" i="3"/>
  <c r="AD540" i="3"/>
  <c r="AE539" i="3"/>
  <c r="AD539" i="3"/>
  <c r="AE538" i="3"/>
  <c r="AD538" i="3"/>
  <c r="AE537" i="3"/>
  <c r="AD537" i="3"/>
  <c r="AE536" i="3"/>
  <c r="AD536" i="3"/>
  <c r="AE535" i="3"/>
  <c r="AD535" i="3"/>
  <c r="AE534" i="3"/>
  <c r="AD534" i="3"/>
  <c r="AE533" i="3"/>
  <c r="AD533" i="3"/>
  <c r="AE532" i="3"/>
  <c r="AD532" i="3"/>
  <c r="AE531" i="3"/>
  <c r="AD531" i="3"/>
  <c r="AE530" i="3"/>
  <c r="AD530" i="3"/>
  <c r="AE529" i="3"/>
  <c r="AD529" i="3"/>
  <c r="AE528" i="3"/>
  <c r="AD528" i="3"/>
  <c r="AE527" i="3"/>
  <c r="AD527" i="3"/>
  <c r="AE526" i="3"/>
  <c r="AD526" i="3"/>
  <c r="AE525" i="3"/>
  <c r="AD525" i="3"/>
  <c r="AE524" i="3"/>
  <c r="AD524" i="3"/>
  <c r="AE523" i="3"/>
  <c r="AD523" i="3"/>
  <c r="AE522" i="3"/>
  <c r="AD522" i="3"/>
  <c r="AE521" i="3"/>
  <c r="AD521" i="3"/>
  <c r="AE520" i="3"/>
  <c r="AD520" i="3"/>
  <c r="AE519" i="3"/>
  <c r="AD519" i="3"/>
  <c r="AE518" i="3"/>
  <c r="AD518" i="3"/>
  <c r="AE517" i="3"/>
  <c r="AD517" i="3"/>
  <c r="AE516" i="3"/>
  <c r="AD516" i="3"/>
  <c r="AE515" i="3"/>
  <c r="AD515" i="3"/>
  <c r="AE514" i="3"/>
  <c r="AD514" i="3"/>
  <c r="AE513" i="3"/>
  <c r="AD513" i="3"/>
  <c r="AE512" i="3"/>
  <c r="AD512" i="3"/>
  <c r="AE511" i="3"/>
  <c r="AD511" i="3"/>
  <c r="AE510" i="3"/>
  <c r="AD510" i="3"/>
  <c r="AE509" i="3"/>
  <c r="AD509" i="3"/>
  <c r="AE508" i="3"/>
  <c r="AD508" i="3"/>
  <c r="AE507" i="3"/>
  <c r="AD507" i="3"/>
  <c r="AE506" i="3"/>
  <c r="AD506" i="3"/>
  <c r="AE505" i="3"/>
  <c r="AD505" i="3"/>
  <c r="AE504" i="3"/>
  <c r="AD504" i="3"/>
  <c r="AE503" i="3"/>
  <c r="AD503" i="3"/>
  <c r="AE502" i="3"/>
  <c r="AD502" i="3"/>
  <c r="AE501" i="3"/>
  <c r="AD501" i="3"/>
  <c r="AE500" i="3"/>
  <c r="AD500" i="3"/>
  <c r="AE499" i="3"/>
  <c r="AD499" i="3"/>
  <c r="AE498" i="3"/>
  <c r="AD498" i="3"/>
  <c r="AE497" i="3"/>
  <c r="AD497" i="3"/>
  <c r="AE496" i="3"/>
  <c r="AD496" i="3"/>
  <c r="AE495" i="3"/>
  <c r="AD495" i="3"/>
  <c r="AE494" i="3"/>
  <c r="AD494" i="3"/>
  <c r="AE493" i="3"/>
  <c r="AD493" i="3"/>
  <c r="AE492" i="3"/>
  <c r="AD492" i="3"/>
  <c r="AE491" i="3"/>
  <c r="AD491" i="3"/>
  <c r="AE490" i="3"/>
  <c r="AD490" i="3"/>
  <c r="AE489" i="3"/>
  <c r="AD489" i="3"/>
  <c r="AE488" i="3"/>
  <c r="AD488" i="3"/>
  <c r="AE487" i="3"/>
  <c r="AD487" i="3"/>
  <c r="AE486" i="3"/>
  <c r="AD486" i="3"/>
  <c r="AE485" i="3"/>
  <c r="AD485" i="3"/>
  <c r="AE484" i="3"/>
  <c r="AD484" i="3"/>
  <c r="AE483" i="3"/>
  <c r="AD483" i="3"/>
  <c r="AE482" i="3"/>
  <c r="AD482" i="3"/>
  <c r="AE481" i="3"/>
  <c r="AD481" i="3"/>
  <c r="AE480" i="3"/>
  <c r="AD480" i="3"/>
  <c r="AE479" i="3"/>
  <c r="AD479" i="3"/>
  <c r="AE478" i="3"/>
  <c r="AD478" i="3"/>
  <c r="AE477" i="3"/>
  <c r="AD477" i="3"/>
  <c r="AE476" i="3"/>
  <c r="AD476" i="3"/>
  <c r="AE475" i="3"/>
  <c r="AD475" i="3"/>
  <c r="AE474" i="3"/>
  <c r="AD474" i="3"/>
  <c r="AE473" i="3"/>
  <c r="AD473" i="3"/>
  <c r="AE472" i="3"/>
  <c r="AD472" i="3"/>
  <c r="AE471" i="3"/>
  <c r="AD471" i="3"/>
  <c r="AE470" i="3"/>
  <c r="AD470" i="3"/>
  <c r="AE469" i="3"/>
  <c r="AD469" i="3"/>
  <c r="AE468" i="3"/>
  <c r="AD468" i="3"/>
  <c r="AE467" i="3"/>
  <c r="AD467" i="3"/>
  <c r="AE466" i="3"/>
  <c r="AD466" i="3"/>
  <c r="AE465" i="3"/>
  <c r="AD465" i="3"/>
  <c r="AE464" i="3"/>
  <c r="AD464" i="3"/>
  <c r="AE463" i="3"/>
  <c r="AD463" i="3"/>
  <c r="AE462" i="3"/>
  <c r="AD462" i="3"/>
  <c r="AE461" i="3"/>
  <c r="AD461" i="3"/>
  <c r="AE460" i="3"/>
  <c r="AD460" i="3"/>
  <c r="AE459" i="3"/>
  <c r="AD459" i="3"/>
  <c r="AE458" i="3"/>
  <c r="AD458" i="3"/>
  <c r="AE457" i="3"/>
  <c r="AD457" i="3"/>
  <c r="AE456" i="3"/>
  <c r="AD456" i="3"/>
  <c r="AE455" i="3"/>
  <c r="AD455" i="3"/>
  <c r="AE454" i="3"/>
  <c r="AD454" i="3"/>
  <c r="AE453" i="3"/>
  <c r="AD453" i="3"/>
  <c r="AE452" i="3"/>
  <c r="AD452" i="3"/>
  <c r="AE451" i="3"/>
  <c r="AD451" i="3"/>
  <c r="AE450" i="3"/>
  <c r="AD450" i="3"/>
  <c r="AE449" i="3"/>
  <c r="AD449" i="3"/>
  <c r="AE448" i="3"/>
  <c r="AD448" i="3"/>
  <c r="AE447" i="3"/>
  <c r="AD447" i="3"/>
  <c r="AE446" i="3"/>
  <c r="AD446" i="3"/>
  <c r="AE445" i="3"/>
  <c r="AD445" i="3"/>
  <c r="AE444" i="3"/>
  <c r="AD444" i="3"/>
  <c r="AE443" i="3"/>
  <c r="AD443" i="3"/>
  <c r="AE442" i="3"/>
  <c r="AD442" i="3"/>
  <c r="AE441" i="3"/>
  <c r="AD441" i="3"/>
  <c r="AE440" i="3"/>
  <c r="AD440" i="3"/>
  <c r="AE439" i="3"/>
  <c r="AD439" i="3"/>
  <c r="AE438" i="3"/>
  <c r="AD438" i="3"/>
  <c r="AE437" i="3"/>
  <c r="AD437" i="3"/>
  <c r="AE436" i="3"/>
  <c r="AD436" i="3"/>
  <c r="AE435" i="3"/>
  <c r="AD435" i="3"/>
  <c r="AE434" i="3"/>
  <c r="AD434" i="3"/>
  <c r="AE433" i="3"/>
  <c r="AD433" i="3"/>
  <c r="AE432" i="3"/>
  <c r="AD432" i="3"/>
  <c r="AE431" i="3"/>
  <c r="AD431" i="3"/>
  <c r="AE430" i="3"/>
  <c r="AD430" i="3"/>
  <c r="AE429" i="3"/>
  <c r="AD429" i="3"/>
  <c r="AE428" i="3"/>
  <c r="AD428" i="3"/>
  <c r="AE427" i="3"/>
  <c r="AD427" i="3"/>
  <c r="AE426" i="3"/>
  <c r="AD426" i="3"/>
  <c r="AE425" i="3"/>
  <c r="AD425" i="3"/>
  <c r="AE424" i="3"/>
  <c r="AD424" i="3"/>
  <c r="AE423" i="3"/>
  <c r="AD423" i="3"/>
  <c r="AE422" i="3"/>
  <c r="AD422" i="3"/>
  <c r="AE421" i="3"/>
  <c r="AD421" i="3"/>
  <c r="AE420" i="3"/>
  <c r="AD420" i="3"/>
  <c r="AE419" i="3"/>
  <c r="AD419" i="3"/>
  <c r="AE418" i="3"/>
  <c r="AD418" i="3"/>
  <c r="AE417" i="3"/>
  <c r="AD417" i="3"/>
  <c r="AE416" i="3"/>
  <c r="AD416" i="3"/>
  <c r="AE415" i="3"/>
  <c r="AD415" i="3"/>
  <c r="AE414" i="3"/>
  <c r="AD414" i="3"/>
  <c r="AE413" i="3"/>
  <c r="AD413" i="3"/>
  <c r="AE412" i="3"/>
  <c r="AD412" i="3"/>
  <c r="AE411" i="3"/>
  <c r="AD411" i="3"/>
  <c r="AE410" i="3"/>
  <c r="AD410" i="3"/>
  <c r="AE409" i="3"/>
  <c r="AD409" i="3"/>
  <c r="AE408" i="3"/>
  <c r="AD408" i="3"/>
  <c r="AE407" i="3"/>
  <c r="AD407" i="3"/>
  <c r="AE406" i="3"/>
  <c r="AD406" i="3"/>
  <c r="AE405" i="3"/>
  <c r="AD405" i="3"/>
  <c r="AE404" i="3"/>
  <c r="AD404" i="3"/>
  <c r="AE403" i="3"/>
  <c r="AD403" i="3"/>
  <c r="AE402" i="3"/>
  <c r="AD402" i="3"/>
  <c r="AE401" i="3"/>
  <c r="AD401" i="3"/>
  <c r="AE400" i="3"/>
  <c r="AD400" i="3"/>
  <c r="AE399" i="3"/>
  <c r="AD399" i="3"/>
  <c r="AE398" i="3"/>
  <c r="AD398" i="3"/>
  <c r="AE397" i="3"/>
  <c r="AD397" i="3"/>
  <c r="AE396" i="3"/>
  <c r="AD396" i="3"/>
  <c r="AE395" i="3"/>
  <c r="AD395" i="3"/>
  <c r="AE394" i="3"/>
  <c r="AD394" i="3"/>
  <c r="AE393" i="3"/>
  <c r="AD393" i="3"/>
  <c r="AE392" i="3"/>
  <c r="AD392" i="3"/>
  <c r="AE391" i="3"/>
  <c r="AD391" i="3"/>
  <c r="AE390" i="3"/>
  <c r="AD390" i="3"/>
  <c r="AE389" i="3"/>
  <c r="AD389" i="3"/>
  <c r="AE388" i="3"/>
  <c r="AD388" i="3"/>
  <c r="AE387" i="3"/>
  <c r="AD387" i="3"/>
  <c r="AE386" i="3"/>
  <c r="AD386" i="3"/>
  <c r="AE385" i="3"/>
  <c r="AD385" i="3"/>
  <c r="AE384" i="3"/>
  <c r="AD384" i="3"/>
  <c r="AE383" i="3"/>
  <c r="AD383" i="3"/>
  <c r="AE382" i="3"/>
  <c r="AD382" i="3"/>
  <c r="AE381" i="3"/>
  <c r="AD381" i="3"/>
  <c r="AE380" i="3"/>
  <c r="AD380" i="3"/>
  <c r="AE379" i="3"/>
  <c r="AD379" i="3"/>
  <c r="AE378" i="3"/>
  <c r="AD378" i="3"/>
  <c r="AE377" i="3"/>
  <c r="AD377" i="3"/>
  <c r="AE376" i="3"/>
  <c r="AD376" i="3"/>
  <c r="AE375" i="3"/>
  <c r="AD375" i="3"/>
  <c r="AE374" i="3"/>
  <c r="AD374" i="3"/>
  <c r="AE373" i="3"/>
  <c r="AD373" i="3"/>
  <c r="AE372" i="3"/>
  <c r="AD372" i="3"/>
  <c r="AE371" i="3"/>
  <c r="AD371" i="3"/>
  <c r="AE370" i="3"/>
  <c r="AD370" i="3"/>
  <c r="AE369" i="3"/>
  <c r="AD369" i="3"/>
  <c r="AE368" i="3"/>
  <c r="AD368" i="3"/>
  <c r="AE367" i="3"/>
  <c r="AD367" i="3"/>
  <c r="AE366" i="3"/>
  <c r="AD366" i="3"/>
  <c r="AE365" i="3"/>
  <c r="AD365" i="3"/>
  <c r="AE364" i="3"/>
  <c r="AD364" i="3"/>
  <c r="AE363" i="3"/>
  <c r="AD363" i="3"/>
  <c r="AE362" i="3"/>
  <c r="AD362" i="3"/>
  <c r="AE361" i="3"/>
  <c r="AD361" i="3"/>
  <c r="AE360" i="3"/>
  <c r="AD360" i="3"/>
  <c r="AE359" i="3"/>
  <c r="AD359" i="3"/>
  <c r="AE358" i="3"/>
  <c r="AD358" i="3"/>
  <c r="AE357" i="3"/>
  <c r="AD357" i="3"/>
  <c r="AE356" i="3"/>
  <c r="AD356" i="3"/>
  <c r="AE355" i="3"/>
  <c r="AD355" i="3"/>
  <c r="AE354" i="3"/>
  <c r="AD354" i="3"/>
  <c r="AE353" i="3"/>
  <c r="AD353" i="3"/>
  <c r="AE352" i="3"/>
  <c r="AD352" i="3"/>
  <c r="AE351" i="3"/>
  <c r="AD351" i="3"/>
  <c r="AE350" i="3"/>
  <c r="AD350" i="3"/>
  <c r="AE349" i="3"/>
  <c r="AD349" i="3"/>
  <c r="AE348" i="3"/>
  <c r="AD348" i="3"/>
  <c r="AE347" i="3"/>
  <c r="AD347" i="3"/>
  <c r="AE346" i="3"/>
  <c r="AD346" i="3"/>
  <c r="AE345" i="3"/>
  <c r="AD345" i="3"/>
  <c r="AE344" i="3"/>
  <c r="AD344" i="3"/>
  <c r="AE343" i="3"/>
  <c r="AD343" i="3"/>
  <c r="AE342" i="3"/>
  <c r="AD342" i="3"/>
  <c r="AE341" i="3"/>
  <c r="AD341" i="3"/>
  <c r="AE340" i="3"/>
  <c r="AD340" i="3"/>
  <c r="AE339" i="3"/>
  <c r="AD339" i="3"/>
  <c r="AE338" i="3"/>
  <c r="AD338" i="3"/>
  <c r="AE337" i="3"/>
  <c r="AD337" i="3"/>
  <c r="AE336" i="3"/>
  <c r="AD336" i="3"/>
  <c r="AE335" i="3"/>
  <c r="AD335" i="3"/>
  <c r="AE334" i="3"/>
  <c r="AD334" i="3"/>
  <c r="AE333" i="3"/>
  <c r="AD333" i="3"/>
  <c r="AE332" i="3"/>
  <c r="AD332" i="3"/>
  <c r="AE331" i="3"/>
  <c r="AD331" i="3"/>
  <c r="AE330" i="3"/>
  <c r="AD330" i="3"/>
  <c r="AE329" i="3"/>
  <c r="AD329" i="3"/>
  <c r="AE328" i="3"/>
  <c r="AD328" i="3"/>
  <c r="AE327" i="3"/>
  <c r="AD327" i="3"/>
  <c r="AE326" i="3"/>
  <c r="AD326" i="3"/>
  <c r="AE325" i="3"/>
  <c r="AD325" i="3"/>
  <c r="AE324" i="3"/>
  <c r="AD324" i="3"/>
  <c r="AE323" i="3"/>
  <c r="AD323" i="3"/>
  <c r="AE322" i="3"/>
  <c r="AD322" i="3"/>
  <c r="AE321" i="3"/>
  <c r="AD321" i="3"/>
  <c r="AE320" i="3"/>
  <c r="AD320" i="3"/>
  <c r="AE319" i="3"/>
  <c r="AD319" i="3"/>
  <c r="AE318" i="3"/>
  <c r="AD318" i="3"/>
  <c r="AE317" i="3"/>
  <c r="AD317" i="3"/>
  <c r="AE316" i="3"/>
  <c r="AD316" i="3"/>
  <c r="AE315" i="3"/>
  <c r="AD315" i="3"/>
  <c r="AE314" i="3"/>
  <c r="AD314" i="3"/>
  <c r="AE313" i="3"/>
  <c r="AD313" i="3"/>
  <c r="AE312" i="3"/>
  <c r="AD312" i="3"/>
  <c r="AE311" i="3"/>
  <c r="AD311" i="3"/>
  <c r="AE310" i="3"/>
  <c r="AD310" i="3"/>
  <c r="AE309" i="3"/>
  <c r="AD309" i="3"/>
  <c r="AE308" i="3"/>
  <c r="AD308" i="3"/>
  <c r="AE307" i="3"/>
  <c r="AD307" i="3"/>
  <c r="AE306" i="3"/>
  <c r="AD306" i="3"/>
  <c r="AE305" i="3"/>
  <c r="AD305" i="3"/>
  <c r="AE304" i="3"/>
  <c r="AD304" i="3"/>
  <c r="AE303" i="3"/>
  <c r="AD303" i="3"/>
  <c r="AE302" i="3"/>
  <c r="AD302" i="3"/>
  <c r="AE301" i="3"/>
  <c r="AD301" i="3"/>
  <c r="AE300" i="3"/>
  <c r="AD300" i="3"/>
  <c r="AE299" i="3"/>
  <c r="AD299" i="3"/>
  <c r="AE298" i="3"/>
  <c r="AD298" i="3"/>
  <c r="AE297" i="3"/>
  <c r="AD297" i="3"/>
  <c r="AE296" i="3"/>
  <c r="AD296" i="3"/>
  <c r="AE295" i="3"/>
  <c r="AD295" i="3"/>
  <c r="AE294" i="3"/>
  <c r="AD294" i="3"/>
  <c r="AE293" i="3"/>
  <c r="AD293" i="3"/>
  <c r="AE292" i="3"/>
  <c r="AD292" i="3"/>
  <c r="AE291" i="3"/>
  <c r="AD291" i="3"/>
  <c r="AE290" i="3"/>
  <c r="AD290" i="3"/>
  <c r="AE289" i="3"/>
  <c r="AD289" i="3"/>
  <c r="AE288" i="3"/>
  <c r="AD288" i="3"/>
  <c r="AE287" i="3"/>
  <c r="AD287" i="3"/>
  <c r="AE286" i="3"/>
  <c r="AD286" i="3"/>
  <c r="AE285" i="3"/>
  <c r="AD285" i="3"/>
  <c r="AE284" i="3"/>
  <c r="AD284" i="3"/>
  <c r="AE283" i="3"/>
  <c r="AD283" i="3"/>
  <c r="AE282" i="3"/>
  <c r="AD282" i="3"/>
  <c r="AE281" i="3"/>
  <c r="AD281" i="3"/>
  <c r="AE280" i="3"/>
  <c r="AD280" i="3"/>
  <c r="AE279" i="3"/>
  <c r="AD279" i="3"/>
  <c r="AE278" i="3"/>
  <c r="AD278" i="3"/>
  <c r="AE277" i="3"/>
  <c r="AD277" i="3"/>
  <c r="AE276" i="3"/>
  <c r="AD276" i="3"/>
  <c r="AE275" i="3"/>
  <c r="AD275" i="3"/>
  <c r="AE274" i="3"/>
  <c r="AD274" i="3"/>
  <c r="AE273" i="3"/>
  <c r="AD273" i="3"/>
  <c r="AE272" i="3"/>
  <c r="AD272" i="3"/>
  <c r="AE271" i="3"/>
  <c r="AD271" i="3"/>
  <c r="AE270" i="3"/>
  <c r="AD270" i="3"/>
  <c r="AE269" i="3"/>
  <c r="AD269" i="3"/>
  <c r="AE268" i="3"/>
  <c r="AD268" i="3"/>
  <c r="AE267" i="3"/>
  <c r="AD267" i="3"/>
  <c r="AE266" i="3"/>
  <c r="AD266" i="3"/>
  <c r="AE265" i="3"/>
  <c r="AD265" i="3"/>
  <c r="AE264" i="3"/>
  <c r="AD264" i="3"/>
  <c r="AE263" i="3"/>
  <c r="AD263" i="3"/>
  <c r="AE262" i="3"/>
  <c r="AD262" i="3"/>
  <c r="AE261" i="3"/>
  <c r="AD261" i="3"/>
  <c r="AE260" i="3"/>
  <c r="AD260" i="3"/>
  <c r="AE259" i="3"/>
  <c r="AD259" i="3"/>
  <c r="AE258" i="3"/>
  <c r="AD258" i="3"/>
  <c r="AE257" i="3"/>
  <c r="AD257" i="3"/>
  <c r="AE256" i="3"/>
  <c r="AD256" i="3"/>
  <c r="AE255" i="3"/>
  <c r="AD255" i="3"/>
  <c r="AE254" i="3"/>
  <c r="AD254" i="3"/>
  <c r="AE253" i="3"/>
  <c r="AD253" i="3"/>
  <c r="AE252" i="3"/>
  <c r="AD252" i="3"/>
  <c r="AE251" i="3"/>
  <c r="AD251" i="3"/>
  <c r="AE250" i="3"/>
  <c r="AD250" i="3"/>
  <c r="AE249" i="3"/>
  <c r="AD249" i="3"/>
  <c r="AE248" i="3"/>
  <c r="AD248" i="3"/>
  <c r="AE247" i="3"/>
  <c r="AD247" i="3"/>
  <c r="AE246" i="3"/>
  <c r="AD246" i="3"/>
  <c r="AE245" i="3"/>
  <c r="AD245" i="3"/>
  <c r="AE244" i="3"/>
  <c r="AD244" i="3"/>
  <c r="AE243" i="3"/>
  <c r="AD243" i="3"/>
  <c r="AE242" i="3"/>
  <c r="AD242" i="3"/>
  <c r="AE241" i="3"/>
  <c r="AD241" i="3"/>
  <c r="AE240" i="3"/>
  <c r="AD240" i="3"/>
  <c r="AE239" i="3"/>
  <c r="AD239" i="3"/>
  <c r="AE238" i="3"/>
  <c r="AD238" i="3"/>
  <c r="AE237" i="3"/>
  <c r="AD237" i="3"/>
  <c r="AE236" i="3"/>
  <c r="AD236" i="3"/>
  <c r="AE235" i="3"/>
  <c r="AD235" i="3"/>
  <c r="AE234" i="3"/>
  <c r="AD234" i="3"/>
  <c r="AE233" i="3"/>
  <c r="AD233" i="3"/>
  <c r="AE232" i="3"/>
  <c r="AD232" i="3"/>
  <c r="AE231" i="3"/>
  <c r="AD231" i="3"/>
  <c r="AE230" i="3"/>
  <c r="AD230" i="3"/>
  <c r="AE229" i="3"/>
  <c r="AD229" i="3"/>
  <c r="AE228" i="3"/>
  <c r="AD228" i="3"/>
  <c r="AE227" i="3"/>
  <c r="AD227" i="3"/>
  <c r="AE226" i="3"/>
  <c r="AD226" i="3"/>
  <c r="AE225" i="3"/>
  <c r="AD225" i="3"/>
  <c r="AE224" i="3"/>
  <c r="AD224" i="3"/>
  <c r="AE223" i="3"/>
  <c r="AD223" i="3"/>
  <c r="AE222" i="3"/>
  <c r="AD222" i="3"/>
  <c r="AE221" i="3"/>
  <c r="AD221" i="3"/>
  <c r="AE220" i="3"/>
  <c r="AD220" i="3"/>
  <c r="AE219" i="3"/>
  <c r="AD219" i="3"/>
  <c r="AE218" i="3"/>
  <c r="AD218" i="3"/>
  <c r="AE217" i="3"/>
  <c r="AD217" i="3"/>
  <c r="AE216" i="3"/>
  <c r="AD216" i="3"/>
  <c r="AE215" i="3"/>
  <c r="AD215" i="3"/>
  <c r="AE214" i="3"/>
  <c r="AD214" i="3"/>
  <c r="AE213" i="3"/>
  <c r="AD213" i="3"/>
  <c r="AE212" i="3"/>
  <c r="AD212" i="3"/>
  <c r="AE211" i="3"/>
  <c r="AD211" i="3"/>
  <c r="AE210" i="3"/>
  <c r="AD210" i="3"/>
  <c r="AE209" i="3"/>
  <c r="AD209" i="3"/>
  <c r="AE208" i="3"/>
  <c r="AD208" i="3"/>
  <c r="AE207" i="3"/>
  <c r="AD207" i="3"/>
  <c r="AE206" i="3"/>
  <c r="AD206" i="3"/>
  <c r="AE205" i="3"/>
  <c r="AD205" i="3"/>
  <c r="AE204" i="3"/>
  <c r="AD204" i="3"/>
  <c r="AE203" i="3"/>
  <c r="AD203" i="3"/>
  <c r="AE202" i="3"/>
  <c r="AD202" i="3"/>
  <c r="AE201" i="3"/>
  <c r="AD201" i="3"/>
  <c r="AE200" i="3"/>
  <c r="AD200" i="3"/>
  <c r="AE199" i="3"/>
  <c r="AD199" i="3"/>
  <c r="AE198" i="3"/>
  <c r="AD198" i="3"/>
  <c r="AE197" i="3"/>
  <c r="AD197" i="3"/>
  <c r="AE196" i="3"/>
  <c r="AD196" i="3"/>
  <c r="AE195" i="3"/>
  <c r="AD195" i="3"/>
  <c r="AE194" i="3"/>
  <c r="AD194" i="3"/>
  <c r="AE193" i="3"/>
  <c r="AD193" i="3"/>
  <c r="AE192" i="3"/>
  <c r="AD192" i="3"/>
  <c r="AE191" i="3"/>
  <c r="AD191" i="3"/>
  <c r="AE190" i="3"/>
  <c r="AD190" i="3"/>
  <c r="AE189" i="3"/>
  <c r="AD189" i="3"/>
  <c r="AE188" i="3"/>
  <c r="AD188" i="3"/>
  <c r="AE187" i="3"/>
  <c r="AD187" i="3"/>
  <c r="AE186" i="3"/>
  <c r="AD186" i="3"/>
  <c r="AE185" i="3"/>
  <c r="AD185" i="3"/>
  <c r="AE184" i="3"/>
  <c r="AD184" i="3"/>
  <c r="AE183" i="3"/>
  <c r="AD183" i="3"/>
  <c r="AE182" i="3"/>
  <c r="AD182" i="3"/>
  <c r="AE181" i="3"/>
  <c r="AD181" i="3"/>
  <c r="AE180" i="3"/>
  <c r="AD180" i="3"/>
  <c r="AE179" i="3"/>
  <c r="AD179" i="3"/>
  <c r="AE178" i="3"/>
  <c r="AD178" i="3"/>
  <c r="AE177" i="3"/>
  <c r="AD177" i="3"/>
  <c r="AE176" i="3"/>
  <c r="AD176" i="3"/>
  <c r="AE175" i="3"/>
  <c r="AD175" i="3"/>
  <c r="AE174" i="3"/>
  <c r="AD174" i="3"/>
  <c r="AE173" i="3"/>
  <c r="AD173" i="3"/>
  <c r="AE172" i="3"/>
  <c r="AD172" i="3"/>
  <c r="AE171" i="3"/>
  <c r="AD171" i="3"/>
  <c r="AE170" i="3"/>
  <c r="AD170" i="3"/>
  <c r="AE169" i="3"/>
  <c r="AD169" i="3"/>
  <c r="AE168" i="3"/>
  <c r="AD168" i="3"/>
  <c r="AE167" i="3"/>
  <c r="AD167" i="3"/>
  <c r="AE166" i="3"/>
  <c r="AD166" i="3"/>
  <c r="AE165" i="3"/>
  <c r="AD165" i="3"/>
  <c r="AE164" i="3"/>
  <c r="AD164" i="3"/>
  <c r="AE163" i="3"/>
  <c r="AD163" i="3"/>
  <c r="AE162" i="3"/>
  <c r="AD162" i="3"/>
  <c r="AE161" i="3"/>
  <c r="AD161" i="3"/>
  <c r="AE160" i="3"/>
  <c r="AD160" i="3"/>
  <c r="AE159" i="3"/>
  <c r="AD159" i="3"/>
  <c r="AE158" i="3"/>
  <c r="AD158" i="3"/>
  <c r="AE157" i="3"/>
  <c r="AD157" i="3"/>
  <c r="AE156" i="3"/>
  <c r="AD156" i="3"/>
  <c r="AE155" i="3"/>
  <c r="AD155" i="3"/>
  <c r="AE154" i="3"/>
  <c r="AD154" i="3"/>
  <c r="AE153" i="3"/>
  <c r="AD153" i="3"/>
  <c r="AE152" i="3"/>
  <c r="AD152" i="3"/>
  <c r="AE151" i="3"/>
  <c r="AD151" i="3"/>
  <c r="AE150" i="3"/>
  <c r="AD150" i="3"/>
  <c r="AE149" i="3"/>
  <c r="AD149" i="3"/>
  <c r="AE148" i="3"/>
  <c r="AD148" i="3"/>
  <c r="AE147" i="3"/>
  <c r="AD147" i="3"/>
  <c r="AE146" i="3"/>
  <c r="AD146" i="3"/>
  <c r="AE145" i="3"/>
  <c r="AD145" i="3"/>
  <c r="AE144" i="3"/>
  <c r="AD144" i="3"/>
  <c r="AE143" i="3"/>
  <c r="AD143" i="3"/>
  <c r="AE142" i="3"/>
  <c r="AD142" i="3"/>
  <c r="AE141" i="3"/>
  <c r="AD141" i="3"/>
  <c r="AE140" i="3"/>
  <c r="AD140" i="3"/>
  <c r="AE139" i="3"/>
  <c r="AD139" i="3"/>
  <c r="AE138" i="3"/>
  <c r="AD138" i="3"/>
  <c r="AE137" i="3"/>
  <c r="AD137" i="3"/>
  <c r="AE136" i="3"/>
  <c r="AD136" i="3"/>
  <c r="AE135" i="3"/>
  <c r="AD135" i="3"/>
  <c r="AE134" i="3"/>
  <c r="AD134" i="3"/>
  <c r="AE133" i="3"/>
  <c r="AD133" i="3"/>
  <c r="AE132" i="3"/>
  <c r="AD132" i="3"/>
  <c r="AE131" i="3"/>
  <c r="AD131" i="3"/>
  <c r="AE130" i="3"/>
  <c r="AD130" i="3"/>
  <c r="AE129" i="3"/>
  <c r="AD129" i="3"/>
  <c r="AE128" i="3"/>
  <c r="AD128" i="3"/>
  <c r="AE127" i="3"/>
  <c r="AD127" i="3"/>
  <c r="AE126" i="3"/>
  <c r="AD126" i="3"/>
  <c r="AE125" i="3"/>
  <c r="AD125" i="3"/>
  <c r="AE124" i="3"/>
  <c r="AD124" i="3"/>
  <c r="AE123" i="3"/>
  <c r="AD123" i="3"/>
  <c r="AE122" i="3"/>
  <c r="AD122" i="3"/>
  <c r="AE121" i="3"/>
  <c r="AD121" i="3"/>
  <c r="AE120" i="3"/>
  <c r="AD120" i="3"/>
  <c r="AE119" i="3"/>
  <c r="AD119" i="3"/>
  <c r="AE118" i="3"/>
  <c r="AD118" i="3"/>
  <c r="AE117" i="3"/>
  <c r="AD117" i="3"/>
  <c r="AE116" i="3"/>
  <c r="AD116" i="3"/>
  <c r="AE115" i="3"/>
  <c r="AD115" i="3"/>
  <c r="AE114" i="3"/>
  <c r="AD114" i="3"/>
  <c r="AE113" i="3"/>
  <c r="AD113" i="3"/>
  <c r="AE112" i="3"/>
  <c r="AD112" i="3"/>
  <c r="AE111" i="3"/>
  <c r="AD111" i="3"/>
  <c r="AE110" i="3"/>
  <c r="AD110" i="3"/>
  <c r="AE109" i="3"/>
  <c r="AD109" i="3"/>
  <c r="AE108" i="3"/>
  <c r="AD108" i="3"/>
  <c r="AE107" i="3"/>
  <c r="AD107" i="3"/>
  <c r="AE106" i="3"/>
  <c r="AD106" i="3"/>
  <c r="AE105" i="3"/>
  <c r="AD105" i="3"/>
  <c r="AE104" i="3"/>
  <c r="AD104" i="3"/>
  <c r="AE103" i="3"/>
  <c r="AD103" i="3"/>
  <c r="AE102" i="3"/>
  <c r="AD102" i="3"/>
  <c r="AE101" i="3"/>
  <c r="AD101" i="3"/>
  <c r="AE100" i="3"/>
  <c r="AD100" i="3"/>
  <c r="AE99" i="3"/>
  <c r="AD99" i="3"/>
  <c r="AE98" i="3"/>
  <c r="AD98" i="3"/>
  <c r="AE97" i="3"/>
  <c r="AD97" i="3"/>
  <c r="AE96" i="3"/>
  <c r="AD96" i="3"/>
  <c r="AE95" i="3"/>
  <c r="AD95" i="3"/>
  <c r="AE94" i="3"/>
  <c r="AD94" i="3"/>
  <c r="AE93" i="3"/>
  <c r="AD93" i="3"/>
  <c r="AE92" i="3"/>
  <c r="AD92" i="3"/>
  <c r="AE91" i="3"/>
  <c r="AD91" i="3"/>
  <c r="AE90" i="3"/>
  <c r="AD90" i="3"/>
  <c r="AE89" i="3"/>
  <c r="AD89" i="3"/>
  <c r="AE88" i="3"/>
  <c r="AD88" i="3"/>
  <c r="AE87" i="3"/>
  <c r="AD87" i="3"/>
  <c r="AE86" i="3"/>
  <c r="AD86" i="3"/>
  <c r="AE85" i="3"/>
  <c r="AD85" i="3"/>
  <c r="AE84" i="3"/>
  <c r="AD84" i="3"/>
  <c r="AE83" i="3"/>
  <c r="AD83" i="3"/>
  <c r="AE82" i="3"/>
  <c r="AD82" i="3"/>
  <c r="AE81" i="3"/>
  <c r="AD81" i="3"/>
  <c r="AE80" i="3"/>
  <c r="AD80" i="3"/>
  <c r="AE79" i="3"/>
  <c r="AD79" i="3"/>
  <c r="AE78" i="3"/>
  <c r="AD78" i="3"/>
  <c r="AE77" i="3"/>
  <c r="AD77" i="3"/>
  <c r="AE76" i="3"/>
  <c r="AD76" i="3"/>
  <c r="AE75" i="3"/>
  <c r="AD75" i="3"/>
  <c r="AE74" i="3"/>
  <c r="AD74" i="3"/>
  <c r="AE73" i="3"/>
  <c r="AD73" i="3"/>
  <c r="AE72" i="3"/>
  <c r="AD72" i="3"/>
  <c r="AE71" i="3"/>
  <c r="AD71" i="3"/>
  <c r="AE70" i="3"/>
  <c r="AD70" i="3"/>
  <c r="AE69" i="3"/>
  <c r="AD69" i="3"/>
  <c r="AE68" i="3"/>
  <c r="AD68" i="3"/>
  <c r="AE67" i="3"/>
  <c r="AD67" i="3"/>
  <c r="AE66" i="3"/>
  <c r="AD66" i="3"/>
  <c r="AE65" i="3"/>
  <c r="AD65" i="3"/>
  <c r="AE64" i="3"/>
  <c r="AD64" i="3"/>
  <c r="AE63" i="3"/>
  <c r="AD63" i="3"/>
  <c r="AE62" i="3"/>
  <c r="AD62" i="3"/>
  <c r="AE61" i="3"/>
  <c r="AD61" i="3"/>
  <c r="AE60" i="3"/>
  <c r="AD60" i="3"/>
  <c r="AE59" i="3"/>
  <c r="AD59" i="3"/>
  <c r="AE58" i="3"/>
  <c r="AD58" i="3"/>
  <c r="AE57" i="3"/>
  <c r="AD57" i="3"/>
  <c r="AE56" i="3"/>
  <c r="AD56" i="3"/>
  <c r="AE55" i="3"/>
  <c r="AD55" i="3"/>
  <c r="AE54" i="3"/>
  <c r="AD54" i="3"/>
  <c r="AE53" i="3"/>
  <c r="AD53" i="3"/>
  <c r="AE52" i="3"/>
  <c r="AD52" i="3"/>
  <c r="AE51" i="3"/>
  <c r="AD51" i="3"/>
  <c r="AE50" i="3"/>
  <c r="AD50" i="3"/>
  <c r="AE49" i="3"/>
  <c r="AD49" i="3"/>
  <c r="AE48" i="3"/>
  <c r="AD48" i="3"/>
  <c r="AE47" i="3"/>
  <c r="AD47" i="3"/>
  <c r="AE46" i="3"/>
  <c r="AD46" i="3"/>
  <c r="AE45" i="3"/>
  <c r="AD45" i="3"/>
  <c r="AE44" i="3"/>
  <c r="AD44" i="3"/>
  <c r="AE43" i="3"/>
  <c r="AD43" i="3"/>
  <c r="AE42" i="3"/>
  <c r="AD42" i="3"/>
  <c r="AE41" i="3"/>
  <c r="AD41" i="3"/>
  <c r="AE40" i="3"/>
  <c r="AD40" i="3"/>
  <c r="AE39" i="3"/>
  <c r="AD39" i="3"/>
  <c r="AE38" i="3"/>
  <c r="AD38" i="3"/>
  <c r="AE37" i="3"/>
  <c r="AD37" i="3"/>
  <c r="AE36" i="3"/>
  <c r="AD36" i="3"/>
  <c r="AE35" i="3"/>
  <c r="AD35" i="3"/>
  <c r="AE34" i="3"/>
  <c r="AD34" i="3"/>
  <c r="AE33" i="3"/>
  <c r="AD33" i="3"/>
  <c r="AE32" i="3"/>
  <c r="AD32" i="3"/>
  <c r="AE31" i="3"/>
  <c r="AD31" i="3"/>
  <c r="AE30" i="3"/>
  <c r="AD30" i="3"/>
  <c r="AE29" i="3"/>
  <c r="AD29" i="3"/>
  <c r="AE28" i="3"/>
  <c r="AD28" i="3"/>
  <c r="AE27" i="3"/>
  <c r="AD27" i="3"/>
  <c r="AE26" i="3"/>
  <c r="AD26" i="3"/>
  <c r="AE25" i="3"/>
  <c r="AD25" i="3"/>
  <c r="AE24" i="3"/>
  <c r="AD24" i="3"/>
  <c r="AE23" i="3"/>
  <c r="AD23" i="3"/>
  <c r="AE22" i="3"/>
  <c r="AD22" i="3"/>
  <c r="AE21" i="3"/>
  <c r="AD21" i="3"/>
  <c r="AE20" i="3"/>
  <c r="AD20" i="3"/>
  <c r="AE19" i="3"/>
  <c r="AD19" i="3"/>
  <c r="AE18" i="3"/>
  <c r="AD18" i="3"/>
  <c r="AE17" i="3"/>
  <c r="AD17" i="3"/>
  <c r="AE16" i="3"/>
  <c r="AD16" i="3"/>
  <c r="AE15" i="3"/>
  <c r="AD15" i="3"/>
  <c r="AE14" i="3"/>
  <c r="AD14" i="3"/>
  <c r="AE13" i="3"/>
  <c r="AD13" i="3"/>
  <c r="AE12" i="3"/>
  <c r="AD12" i="3"/>
  <c r="AE11" i="3"/>
  <c r="AD11" i="3"/>
  <c r="AE10" i="3"/>
  <c r="AD10" i="3"/>
  <c r="AE9" i="3"/>
  <c r="AD9" i="3"/>
  <c r="AE8" i="3"/>
  <c r="AD8" i="3"/>
  <c r="AE7" i="3"/>
  <c r="AD7" i="3"/>
  <c r="AE6" i="3"/>
  <c r="AD6" i="3"/>
  <c r="AE5" i="3"/>
  <c r="AD5" i="3"/>
  <c r="AD4" i="3"/>
  <c r="AD3" i="3"/>
  <c r="AD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<sst xmlns="http://schemas.openxmlformats.org/spreadsheetml/2006/main" count="18689" uniqueCount="144">
  <si>
    <t>ID</t>
  </si>
  <si>
    <t>Name</t>
  </si>
  <si>
    <t>ContractDate</t>
  </si>
  <si>
    <t>Fee</t>
  </si>
  <si>
    <t>Country</t>
  </si>
  <si>
    <t>Region</t>
  </si>
  <si>
    <t>City</t>
  </si>
  <si>
    <t>Birthdate</t>
  </si>
  <si>
    <t>OrderID</t>
  </si>
  <si>
    <t>ImporterID (IMPORTERS)</t>
  </si>
  <si>
    <t>AirwayBillID (AIRWAY_BILLS)</t>
  </si>
  <si>
    <t>DeliveryMethod</t>
  </si>
  <si>
    <t>OrderCost</t>
  </si>
  <si>
    <t>DeliveryCost</t>
  </si>
  <si>
    <t>SumOrderCost</t>
  </si>
  <si>
    <t>ETA</t>
  </si>
  <si>
    <t>ATA</t>
  </si>
  <si>
    <t>Satisfaction</t>
  </si>
  <si>
    <t>MaxParcelsPerDay</t>
  </si>
  <si>
    <t>Handling</t>
  </si>
  <si>
    <t>StartDate</t>
  </si>
  <si>
    <t>Score</t>
  </si>
  <si>
    <t>FromSite (ORDERS)</t>
  </si>
  <si>
    <t>Weight</t>
  </si>
  <si>
    <t>DeliveryDate</t>
  </si>
  <si>
    <t>Distributor (Distributors)</t>
  </si>
  <si>
    <t>Cheetah</t>
  </si>
  <si>
    <t>Buzzr</t>
  </si>
  <si>
    <t>HFD</t>
  </si>
  <si>
    <t>YDM</t>
  </si>
  <si>
    <t>Kexpress</t>
  </si>
  <si>
    <t>UPS</t>
  </si>
  <si>
    <t>DeutschPost</t>
  </si>
  <si>
    <t>Epo</t>
  </si>
  <si>
    <t>ITD-yodel</t>
  </si>
  <si>
    <t>Orian</t>
  </si>
  <si>
    <t>Shein</t>
  </si>
  <si>
    <t>iHerb</t>
  </si>
  <si>
    <t>Zolpo</t>
  </si>
  <si>
    <t>AliExpress</t>
  </si>
  <si>
    <t>China</t>
  </si>
  <si>
    <t>Singapore</t>
  </si>
  <si>
    <t>Israel</t>
  </si>
  <si>
    <t>USA</t>
  </si>
  <si>
    <t>UK</t>
  </si>
  <si>
    <t>eBay</t>
  </si>
  <si>
    <t>GeekBuying</t>
  </si>
  <si>
    <t>Banggood</t>
  </si>
  <si>
    <t>ZAFUL</t>
  </si>
  <si>
    <t>Next</t>
  </si>
  <si>
    <t>Asus</t>
  </si>
  <si>
    <t>Taiwan</t>
  </si>
  <si>
    <t>Zara</t>
  </si>
  <si>
    <t>Spain</t>
  </si>
  <si>
    <t>Sephora</t>
  </si>
  <si>
    <t>France</t>
  </si>
  <si>
    <t>Best Buy</t>
  </si>
  <si>
    <t>Newegg</t>
  </si>
  <si>
    <t>Macy's</t>
  </si>
  <si>
    <t>Nordstrom</t>
  </si>
  <si>
    <t>Overstock</t>
  </si>
  <si>
    <t>Farfetch</t>
  </si>
  <si>
    <t>Revolution Beauty</t>
  </si>
  <si>
    <t>SSENSE</t>
  </si>
  <si>
    <t>Canada</t>
  </si>
  <si>
    <t>Shopbop</t>
  </si>
  <si>
    <t>Bloomingdale's</t>
  </si>
  <si>
    <t>Northern</t>
  </si>
  <si>
    <t>Nahariya</t>
  </si>
  <si>
    <t>Southern</t>
  </si>
  <si>
    <t>Be'er Sheva</t>
  </si>
  <si>
    <t>Central</t>
  </si>
  <si>
    <t>Tel Aviv</t>
  </si>
  <si>
    <t>Jerusalem District</t>
  </si>
  <si>
    <t>Jerusalem</t>
  </si>
  <si>
    <t>Haifa District</t>
  </si>
  <si>
    <t>Haifa</t>
  </si>
  <si>
    <t>Akko</t>
  </si>
  <si>
    <t>Tiberias</t>
  </si>
  <si>
    <t>Tzfat</t>
  </si>
  <si>
    <t>Kiryat Shmona</t>
  </si>
  <si>
    <t>Carmiel</t>
  </si>
  <si>
    <t>Ma'alot-Tarshiha</t>
  </si>
  <si>
    <t>Karmiel</t>
  </si>
  <si>
    <t>Sakhnin</t>
  </si>
  <si>
    <t>Kiryat Bialik</t>
  </si>
  <si>
    <t>Kiryat Yam</t>
  </si>
  <si>
    <t>Nesher</t>
  </si>
  <si>
    <t>Tirat Carmel</t>
  </si>
  <si>
    <t>Zichron Ya'akov</t>
  </si>
  <si>
    <t>Or Akiva</t>
  </si>
  <si>
    <t>Binyamina-Giv'at Ada</t>
  </si>
  <si>
    <t>Pardes Hanna-Karkur</t>
  </si>
  <si>
    <t>Hadera</t>
  </si>
  <si>
    <t>Petah Tikva</t>
  </si>
  <si>
    <t>Rishon LeZion</t>
  </si>
  <si>
    <t>Holon</t>
  </si>
  <si>
    <t>Bat Yam</t>
  </si>
  <si>
    <t>Ramat Gan</t>
  </si>
  <si>
    <t>Givatayim</t>
  </si>
  <si>
    <t>Herzliya</t>
  </si>
  <si>
    <t>Netanya</t>
  </si>
  <si>
    <t>Ein Karem</t>
  </si>
  <si>
    <t>Ramot</t>
  </si>
  <si>
    <t>Talpiot</t>
  </si>
  <si>
    <t>Ashdod</t>
  </si>
  <si>
    <t>Ashkelon</t>
  </si>
  <si>
    <t>Eilat</t>
  </si>
  <si>
    <t>Netivot</t>
  </si>
  <si>
    <t>Sderot</t>
  </si>
  <si>
    <t>Arad</t>
  </si>
  <si>
    <t>Dimona</t>
  </si>
  <si>
    <t>Yeruham</t>
  </si>
  <si>
    <t>Mitzpe Ramon</t>
  </si>
  <si>
    <t>Ofakim</t>
  </si>
  <si>
    <t>Yotvata</t>
  </si>
  <si>
    <t>Order Date</t>
  </si>
  <si>
    <t>Continent</t>
  </si>
  <si>
    <t>Population</t>
  </si>
  <si>
    <t>Country (COUNTRIES)</t>
  </si>
  <si>
    <t>From (COUNTRIES)</t>
  </si>
  <si>
    <t>To (COUNTRIES)</t>
  </si>
  <si>
    <t>Asia</t>
  </si>
  <si>
    <t>Turkey</t>
  </si>
  <si>
    <t>Europe</t>
  </si>
  <si>
    <t>America</t>
  </si>
  <si>
    <t>Pick Up</t>
  </si>
  <si>
    <t>Home Delivery</t>
  </si>
  <si>
    <t>SiteID (SITES)</t>
  </si>
  <si>
    <t>OrderID(ORDERS)</t>
  </si>
  <si>
    <t>DW ORDER</t>
  </si>
  <si>
    <t>Grand Total</t>
  </si>
  <si>
    <t>Row Labels</t>
  </si>
  <si>
    <t>Sum of counter</t>
  </si>
  <si>
    <t>CustomsClearance</t>
  </si>
  <si>
    <t>region</t>
  </si>
  <si>
    <t>birthdate</t>
  </si>
  <si>
    <t>age</t>
  </si>
  <si>
    <t>central</t>
  </si>
  <si>
    <t>else</t>
  </si>
  <si>
    <t>importer</t>
  </si>
  <si>
    <t>IGNORE THE FOLLOWING</t>
  </si>
  <si>
    <t xml:space="preserve">לטעון בהתחלה עד השורה הזו </t>
  </si>
  <si>
    <t>עכשו לבצע עדכון על מפיץ מס' 1. לא לשכוח לעדכן valid from לתאריך 2/4/2019 -&gt;ואז לטעון עד עצירה הבאה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</si>
</sst>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.00_ ;_-[$$-409]* \-#,##0.00\ ;_-[$$-409]* &quot;-&quot;??_ ;_-@_ "/>
    <numFmt numFmtId="165" formatCode="0.0"/>
  </numFmts>
  <fonts count="10" x14ac:knownFonts="1">
    <font>
      <sz val="10"/>
      <color rgb="FF000000"/>
      <name val="Arial"/>
      <scheme val="minor"/>
    </font>
    <font>
      <b/>
      <u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u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sz val="8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1" fillId="0" borderId="1" xfId="0" applyFont="1" applyBorder="1"/>
    <xf numFmtId="0" fontId="2" fillId="0" borderId="1" xfId="0" applyFont="1" applyBorder="1"/>
    <xf numFmtId="0" fontId="3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0" xfId="0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4" fillId="0" borderId="0" xfId="0" applyFont="1"/>
    <xf numFmtId="0" fontId="2" fillId="0" borderId="2" xfId="0" applyFont="1" applyBorder="1"/>
    <xf numFmtId="0" fontId="2" fillId="0" borderId="3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1" xfId="0" applyFont="1" applyBorder="1" applyAlignment="1">
      <alignment wrapText="1"/>
    </xf>
    <xf numFmtId="0" fontId="1" fillId="2" borderId="8" xfId="0" applyFont="1" applyFill="1" applyBorder="1"/>
    <xf numFmtId="0" fontId="5" fillId="2" borderId="8" xfId="0" applyFont="1" applyFill="1" applyBorder="1"/>
    <xf numFmtId="14" fontId="2" fillId="0" borderId="1" xfId="0" applyNumberFormat="1" applyFont="1" applyBorder="1" applyAlignment="1">
      <alignment horizontal="left" vertical="center" wrapText="1"/>
    </xf>
    <xf numFmtId="164" fontId="0" fillId="0" borderId="0" xfId="0" applyNumberFormat="1"/>
    <xf numFmtId="0" fontId="1" fillId="0" borderId="1" xfId="0" applyFont="1" applyBorder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1" fontId="0" fillId="0" borderId="0" xfId="0" applyNumberFormat="1"/>
    <xf numFmtId="0" fontId="2" fillId="0" borderId="7" xfId="0" applyFont="1" applyBorder="1"/>
    <xf numFmtId="0" fontId="2" fillId="0" borderId="4" xfId="0" applyFont="1" applyBorder="1"/>
    <xf numFmtId="0" fontId="2" fillId="0" borderId="0" xfId="0" applyFont="1" applyAlignment="1">
      <alignment horizontal="center" vertical="center" readingOrder="1"/>
    </xf>
    <xf numFmtId="0" fontId="0" fillId="3" borderId="0" xfId="0" applyFill="1"/>
    <xf numFmtId="14" fontId="0" fillId="3" borderId="0" xfId="0" applyNumberFormat="1" applyFill="1" applyAlignment="1">
      <alignment horizontal="center"/>
    </xf>
    <xf numFmtId="14" fontId="0" fillId="0" borderId="0" xfId="0" applyNumberFormat="1"/>
    <xf numFmtId="0" fontId="0" fillId="4" borderId="0" xfId="0" applyFill="1"/>
    <xf numFmtId="14" fontId="0" fillId="4" borderId="0" xfId="0" applyNumberFormat="1" applyFill="1" applyAlignment="1">
      <alignment horizontal="center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4" borderId="0" xfId="0" applyFill="1" applyAlignment="1">
      <alignment horizontal="right"/>
    </xf>
    <xf numFmtId="0" fontId="5" fillId="0" borderId="1" xfId="0" applyFont="1" applyBorder="1" applyAlignment="1">
      <alignment horizontal="left" vertical="center" wrapText="1"/>
    </xf>
    <xf numFmtId="0" fontId="2" fillId="0" borderId="8" xfId="0" applyFont="1" applyBorder="1" applyAlignment="1">
      <alignment vertical="center" wrapText="1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 applyAlignment="1">
      <alignment horizontal="left" indent="2"/>
    </xf>
    <xf numFmtId="1" fontId="0" fillId="3" borderId="0" xfId="0" applyNumberFormat="1" applyFill="1" applyAlignment="1">
      <alignment horizontal="center"/>
    </xf>
    <xf numFmtId="0" fontId="2" fillId="4" borderId="5" xfId="0" applyFont="1" applyFill="1" applyBorder="1"/>
    <xf numFmtId="0" fontId="2" fillId="4" borderId="6" xfId="0" applyFont="1" applyFill="1" applyBorder="1"/>
    <xf numFmtId="14" fontId="2" fillId="4" borderId="6" xfId="0" applyNumberFormat="1" applyFont="1" applyFill="1" applyBorder="1" applyAlignment="1">
      <alignment horizontal="center"/>
    </xf>
    <xf numFmtId="1" fontId="2" fillId="4" borderId="6" xfId="0" applyNumberFormat="1" applyFont="1" applyFill="1" applyBorder="1" applyAlignment="1">
      <alignment horizontal="center"/>
    </xf>
    <xf numFmtId="14" fontId="2" fillId="4" borderId="6" xfId="0" applyNumberFormat="1" applyFont="1" applyFill="1" applyBorder="1"/>
    <xf numFmtId="0" fontId="2" fillId="4" borderId="7" xfId="0" applyFont="1" applyFill="1" applyBorder="1"/>
    <xf numFmtId="0" fontId="5" fillId="2" borderId="9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 wrapText="1"/>
    </xf>
    <xf numFmtId="14" fontId="5" fillId="2" borderId="1" xfId="0" applyNumberFormat="1" applyFont="1" applyFill="1" applyBorder="1" applyAlignment="1">
      <alignment horizontal="left" vertical="center" wrapText="1"/>
    </xf>
    <xf numFmtId="14" fontId="5" fillId="2" borderId="9" xfId="0" applyNumberFormat="1" applyFont="1" applyFill="1" applyBorder="1" applyAlignment="1">
      <alignment vertical="center" wrapText="1"/>
    </xf>
    <xf numFmtId="0" fontId="2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8" fillId="0" borderId="0" xfId="0" applyFont="1"/>
    <xf numFmtId="0" fontId="9" fillId="5" borderId="0" xfId="0" applyFont="1" applyFill="1"/>
    <xf numFmtId="14" fontId="9" fillId="5" borderId="0" xfId="0" applyNumberFormat="1" applyFont="1" applyFill="1" applyAlignment="1">
      <alignment horizontal="center"/>
    </xf>
    <xf numFmtId="0" fontId="4" fillId="0" borderId="0" xfId="0" applyFont="1" applyAlignment="1">
      <alignment wrapText="1"/>
    </xf>
    <xf numFmtId="14" fontId="4" fillId="0" borderId="0" xfId="0" applyNumberFormat="1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14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9" fillId="5" borderId="0" xfId="0" applyFont="1" applyFill="1" applyAlignment="1">
      <alignment horizontal="right"/>
    </xf>
    <xf numFmtId="0" fontId="9" fillId="6" borderId="0" xfId="0" applyFont="1" applyFill="1"/>
    <xf numFmtId="0" fontId="9" fillId="6" borderId="0" xfId="0" applyFont="1" applyFill="1" applyAlignment="1">
      <alignment horizontal="right"/>
    </xf>
    <xf numFmtId="14" fontId="9" fillId="6" borderId="0" xfId="0" applyNumberFormat="1" applyFont="1" applyFill="1" applyAlignment="1">
      <alignment horizontal="center"/>
    </xf>
    <xf numFmtId="0" fontId="0" fillId="4" borderId="0" xfId="0" applyNumberFormat="1" applyFill="1" applyAlignment="1">
      <alignment horizontal="center"/>
    </xf>
  </cellXfs>
  <cellStyles count="1">
    <cellStyle name="Normal" xfId="0" builtinId="0"/>
  </cellStyles>
  <dxfs count="63">
    <dxf>
      <numFmt numFmtId="19" formatCode="dd/mm/yyyy"/>
      <alignment horizontal="center" textRotation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 style="thin">
          <color theme="9"/>
        </right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9" formatCode="dd/mm/yyyy"/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9" formatCode="dd/mm/yyyy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9" formatCode="dd/mm/yyyy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9" formatCode="dd/mm/yyyy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9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9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9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 style="thin">
          <color theme="9"/>
        </left>
        <right/>
        <top style="thin">
          <color theme="9"/>
        </top>
        <bottom/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d/mm/yyyy"/>
      <alignment horizontal="center" textRotation="0" indent="0" justifyLastLine="0" shrinkToFit="0" readingOrder="0"/>
    </dxf>
    <dxf>
      <numFmt numFmtId="19" formatCode="dd/mm/yyyy"/>
      <alignment horizontal="center" textRotation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  <alignment horizontal="center" textRotation="0" indent="0" justifyLastLine="0" shrinkToFit="0" readingOrder="0"/>
    </dxf>
    <dxf>
      <numFmt numFmtId="0" formatCode="General"/>
    </dxf>
    <dxf>
      <numFmt numFmtId="0" formatCode="General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alignment horizontal="center" vertical="center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/>
        <vertAlign val="baseline"/>
        <sz val="10"/>
        <color theme="1"/>
        <name val="Arial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" formatCode="#,##0"/>
      <border diagonalUp="0" diagonalDown="0">
        <left/>
        <right style="thin">
          <color theme="9"/>
        </right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border diagonalUp="0" diagonalDown="0">
        <left style="thin">
          <color theme="9"/>
        </left>
        <right/>
        <top style="thin">
          <color theme="9"/>
        </top>
        <bottom/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a Cohen" refreshedDate="45188.370589583334" createdVersion="8" refreshedVersion="8" minRefreshableVersion="3" recordCount="12029" xr:uid="{46BCE8CE-4AD0-4692-B70D-C0750F504203}">
  <cacheSource type="worksheet">
    <worksheetSource name="PARCELS"/>
  </cacheSource>
  <cacheFields count="10">
    <cacheField name="ID" numFmtId="0">
      <sharedItems containsSemiMixedTypes="0" containsString="0" containsNumber="1" containsInteger="1" minValue="1" maxValue="12029"/>
    </cacheField>
    <cacheField name="OrderID(ORDERS)" numFmtId="0">
      <sharedItems containsSemiMixedTypes="0" containsString="0" containsNumber="1" containsInteger="1" minValue="1" maxValue="8911"/>
    </cacheField>
    <cacheField name="FromSite (ORDERS)" numFmtId="0">
      <sharedItems containsSemiMixedTypes="0" containsString="0" containsNumber="1" containsInteger="1" minValue="1" maxValue="22"/>
    </cacheField>
    <cacheField name="Distributor (Distributors)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CustomsClearence" numFmtId="0">
      <sharedItems containsSemiMixedTypes="0" containsString="0" containsNumber="1" containsInteger="1" minValue="0" maxValue="1"/>
    </cacheField>
    <cacheField name="Weight" numFmtId="0">
      <sharedItems containsSemiMixedTypes="0" containsString="0" containsNumber="1" minValue="0.1" maxValue="20"/>
    </cacheField>
    <cacheField name="DeliveryDate" numFmtId="14">
      <sharedItems containsSemiMixedTypes="0" containsNonDate="0" containsDate="1" containsString="0" minDate="2017-01-27T00:00:00" maxDate="2022-04-28T00:00:00"/>
    </cacheField>
    <cacheField name="month number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165">
      <sharedItems containsSemiMixedTypes="0" containsString="0" containsNumber="1" containsInteger="1" minValue="2017" maxValue="2022" count="6">
        <n v="2017"/>
        <n v="2018"/>
        <n v="2019"/>
        <n v="2020"/>
        <n v="2021"/>
        <n v="2022"/>
      </sharedItems>
    </cacheField>
    <cacheField name="counter" numFmtId="1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29">
  <r>
    <n v="1"/>
    <n v="1"/>
    <n v="1"/>
    <x v="0"/>
    <n v="1"/>
    <n v="15.5"/>
    <d v="2017-01-30T00:00:00"/>
    <x v="0"/>
    <x v="0"/>
    <n v="1"/>
  </r>
  <r>
    <n v="2"/>
    <n v="2"/>
    <n v="1"/>
    <x v="0"/>
    <n v="1"/>
    <n v="10.7"/>
    <d v="2017-01-27T00:00:00"/>
    <x v="0"/>
    <x v="0"/>
    <n v="1"/>
  </r>
  <r>
    <n v="3"/>
    <n v="3"/>
    <n v="1"/>
    <x v="0"/>
    <n v="1"/>
    <n v="3.4"/>
    <d v="2017-01-31T00:00:00"/>
    <x v="0"/>
    <x v="0"/>
    <n v="1"/>
  </r>
  <r>
    <n v="4"/>
    <n v="4"/>
    <n v="1"/>
    <x v="0"/>
    <n v="1"/>
    <n v="19.8"/>
    <d v="2017-01-31T00:00:00"/>
    <x v="0"/>
    <x v="0"/>
    <n v="1"/>
  </r>
  <r>
    <n v="5"/>
    <n v="5"/>
    <n v="1"/>
    <x v="0"/>
    <n v="1"/>
    <n v="13.8"/>
    <d v="2017-01-30T00:00:00"/>
    <x v="0"/>
    <x v="0"/>
    <n v="1"/>
  </r>
  <r>
    <n v="6"/>
    <n v="6"/>
    <n v="1"/>
    <x v="0"/>
    <n v="0"/>
    <n v="4.5999999999999996"/>
    <d v="2017-02-07T00:00:00"/>
    <x v="1"/>
    <x v="0"/>
    <n v="1"/>
  </r>
  <r>
    <n v="7"/>
    <n v="7"/>
    <n v="1"/>
    <x v="0"/>
    <n v="1"/>
    <n v="16.899999999999999"/>
    <d v="2017-01-30T00:00:00"/>
    <x v="0"/>
    <x v="0"/>
    <n v="1"/>
  </r>
  <r>
    <n v="8"/>
    <n v="8"/>
    <n v="1"/>
    <x v="0"/>
    <n v="1"/>
    <n v="18.100000000000001"/>
    <d v="2017-01-30T00:00:00"/>
    <x v="0"/>
    <x v="0"/>
    <n v="1"/>
  </r>
  <r>
    <n v="9"/>
    <n v="9"/>
    <n v="1"/>
    <x v="0"/>
    <n v="1"/>
    <n v="15.2"/>
    <d v="2017-01-30T00:00:00"/>
    <x v="0"/>
    <x v="0"/>
    <n v="1"/>
  </r>
  <r>
    <n v="10"/>
    <n v="10"/>
    <n v="1"/>
    <x v="0"/>
    <n v="1"/>
    <n v="17.2"/>
    <d v="2017-01-30T00:00:00"/>
    <x v="0"/>
    <x v="0"/>
    <n v="1"/>
  </r>
  <r>
    <n v="11"/>
    <n v="10"/>
    <n v="1"/>
    <x v="0"/>
    <n v="1"/>
    <n v="9.3000000000000007"/>
    <d v="2017-01-30T00:00:00"/>
    <x v="0"/>
    <x v="0"/>
    <n v="1"/>
  </r>
  <r>
    <n v="12"/>
    <n v="11"/>
    <n v="1"/>
    <x v="0"/>
    <n v="1"/>
    <n v="1.8"/>
    <d v="2017-02-11T00:00:00"/>
    <x v="1"/>
    <x v="0"/>
    <n v="1"/>
  </r>
  <r>
    <n v="13"/>
    <n v="11"/>
    <n v="1"/>
    <x v="0"/>
    <n v="1"/>
    <n v="5.4"/>
    <d v="2017-02-11T00:00:00"/>
    <x v="1"/>
    <x v="0"/>
    <n v="1"/>
  </r>
  <r>
    <n v="14"/>
    <n v="12"/>
    <n v="1"/>
    <x v="0"/>
    <n v="1"/>
    <n v="0.9"/>
    <d v="2017-02-02T00:00:00"/>
    <x v="1"/>
    <x v="0"/>
    <n v="1"/>
  </r>
  <r>
    <n v="15"/>
    <n v="13"/>
    <n v="1"/>
    <x v="0"/>
    <n v="1"/>
    <n v="18"/>
    <d v="2017-02-03T00:00:00"/>
    <x v="1"/>
    <x v="0"/>
    <n v="1"/>
  </r>
  <r>
    <n v="16"/>
    <n v="14"/>
    <n v="1"/>
    <x v="0"/>
    <n v="1"/>
    <n v="13"/>
    <d v="2017-02-01T00:00:00"/>
    <x v="1"/>
    <x v="0"/>
    <n v="1"/>
  </r>
  <r>
    <n v="17"/>
    <n v="15"/>
    <n v="1"/>
    <x v="0"/>
    <n v="1"/>
    <n v="15.1"/>
    <d v="2017-02-04T00:00:00"/>
    <x v="1"/>
    <x v="0"/>
    <n v="1"/>
  </r>
  <r>
    <n v="18"/>
    <n v="16"/>
    <n v="1"/>
    <x v="0"/>
    <n v="1"/>
    <n v="4"/>
    <d v="2017-02-03T00:00:00"/>
    <x v="1"/>
    <x v="0"/>
    <n v="1"/>
  </r>
  <r>
    <n v="19"/>
    <n v="16"/>
    <n v="1"/>
    <x v="0"/>
    <n v="1"/>
    <n v="16.8"/>
    <d v="2017-02-03T00:00:00"/>
    <x v="1"/>
    <x v="0"/>
    <n v="1"/>
  </r>
  <r>
    <n v="20"/>
    <n v="17"/>
    <n v="1"/>
    <x v="0"/>
    <n v="1"/>
    <n v="5.9"/>
    <d v="2017-02-08T00:00:00"/>
    <x v="1"/>
    <x v="0"/>
    <n v="1"/>
  </r>
  <r>
    <n v="21"/>
    <n v="18"/>
    <n v="1"/>
    <x v="0"/>
    <n v="1"/>
    <n v="7.4"/>
    <d v="2017-02-04T00:00:00"/>
    <x v="1"/>
    <x v="0"/>
    <n v="1"/>
  </r>
  <r>
    <n v="22"/>
    <n v="19"/>
    <n v="1"/>
    <x v="0"/>
    <n v="1"/>
    <n v="10.9"/>
    <d v="2017-02-07T00:00:00"/>
    <x v="1"/>
    <x v="0"/>
    <n v="1"/>
  </r>
  <r>
    <n v="23"/>
    <n v="20"/>
    <n v="1"/>
    <x v="0"/>
    <n v="1"/>
    <n v="16.899999999999999"/>
    <d v="2017-02-08T00:00:00"/>
    <x v="1"/>
    <x v="0"/>
    <n v="1"/>
  </r>
  <r>
    <n v="24"/>
    <n v="21"/>
    <n v="1"/>
    <x v="0"/>
    <n v="1"/>
    <n v="12.1"/>
    <d v="2017-02-05T00:00:00"/>
    <x v="1"/>
    <x v="0"/>
    <n v="1"/>
  </r>
  <r>
    <n v="25"/>
    <n v="22"/>
    <n v="1"/>
    <x v="0"/>
    <n v="1"/>
    <n v="0.6"/>
    <d v="2017-02-08T00:00:00"/>
    <x v="1"/>
    <x v="0"/>
    <n v="1"/>
  </r>
  <r>
    <n v="26"/>
    <n v="23"/>
    <n v="1"/>
    <x v="0"/>
    <n v="1"/>
    <n v="13.3"/>
    <d v="2017-02-04T00:00:00"/>
    <x v="1"/>
    <x v="0"/>
    <n v="1"/>
  </r>
  <r>
    <n v="27"/>
    <n v="24"/>
    <n v="1"/>
    <x v="0"/>
    <n v="1"/>
    <n v="10"/>
    <d v="2017-02-06T00:00:00"/>
    <x v="1"/>
    <x v="0"/>
    <n v="1"/>
  </r>
  <r>
    <n v="28"/>
    <n v="24"/>
    <n v="1"/>
    <x v="0"/>
    <n v="1"/>
    <n v="15.5"/>
    <d v="2017-02-06T00:00:00"/>
    <x v="1"/>
    <x v="0"/>
    <n v="1"/>
  </r>
  <r>
    <n v="29"/>
    <n v="25"/>
    <n v="1"/>
    <x v="0"/>
    <n v="1"/>
    <n v="0.3"/>
    <d v="2017-02-09T00:00:00"/>
    <x v="1"/>
    <x v="0"/>
    <n v="1"/>
  </r>
  <r>
    <n v="30"/>
    <n v="26"/>
    <n v="1"/>
    <x v="0"/>
    <n v="1"/>
    <n v="9.4"/>
    <d v="2017-02-05T00:00:00"/>
    <x v="1"/>
    <x v="0"/>
    <n v="1"/>
  </r>
  <r>
    <n v="31"/>
    <n v="27"/>
    <n v="1"/>
    <x v="0"/>
    <n v="1"/>
    <n v="4.3"/>
    <d v="2017-02-08T00:00:00"/>
    <x v="1"/>
    <x v="0"/>
    <n v="1"/>
  </r>
  <r>
    <n v="32"/>
    <n v="28"/>
    <n v="1"/>
    <x v="0"/>
    <n v="1"/>
    <n v="7.5"/>
    <d v="2017-02-03T00:00:00"/>
    <x v="1"/>
    <x v="0"/>
    <n v="1"/>
  </r>
  <r>
    <n v="33"/>
    <n v="29"/>
    <n v="1"/>
    <x v="0"/>
    <n v="1"/>
    <n v="1.4"/>
    <d v="2017-02-07T00:00:00"/>
    <x v="1"/>
    <x v="0"/>
    <n v="1"/>
  </r>
  <r>
    <n v="34"/>
    <n v="29"/>
    <n v="1"/>
    <x v="0"/>
    <n v="1"/>
    <n v="4.2"/>
    <d v="2017-02-07T00:00:00"/>
    <x v="1"/>
    <x v="0"/>
    <n v="1"/>
  </r>
  <r>
    <n v="35"/>
    <n v="30"/>
    <n v="1"/>
    <x v="0"/>
    <n v="1"/>
    <n v="1.2"/>
    <d v="2017-02-13T00:00:00"/>
    <x v="1"/>
    <x v="0"/>
    <n v="1"/>
  </r>
  <r>
    <n v="36"/>
    <n v="31"/>
    <n v="1"/>
    <x v="0"/>
    <n v="1"/>
    <n v="18.600000000000001"/>
    <d v="2017-02-08T00:00:00"/>
    <x v="1"/>
    <x v="0"/>
    <n v="1"/>
  </r>
  <r>
    <n v="37"/>
    <n v="32"/>
    <n v="1"/>
    <x v="0"/>
    <n v="1"/>
    <n v="0.9"/>
    <d v="2017-02-08T00:00:00"/>
    <x v="1"/>
    <x v="0"/>
    <n v="1"/>
  </r>
  <r>
    <n v="38"/>
    <n v="32"/>
    <n v="1"/>
    <x v="0"/>
    <n v="1"/>
    <n v="2.9"/>
    <d v="2017-02-08T00:00:00"/>
    <x v="1"/>
    <x v="0"/>
    <n v="1"/>
  </r>
  <r>
    <n v="39"/>
    <n v="33"/>
    <n v="1"/>
    <x v="0"/>
    <n v="1"/>
    <n v="1.5"/>
    <d v="2017-02-07T00:00:00"/>
    <x v="1"/>
    <x v="0"/>
    <n v="1"/>
  </r>
  <r>
    <n v="40"/>
    <n v="34"/>
    <n v="1"/>
    <x v="0"/>
    <n v="1"/>
    <n v="12.3"/>
    <d v="2017-02-05T00:00:00"/>
    <x v="1"/>
    <x v="0"/>
    <n v="1"/>
  </r>
  <r>
    <n v="41"/>
    <n v="34"/>
    <n v="1"/>
    <x v="0"/>
    <n v="1"/>
    <n v="11.5"/>
    <d v="2017-02-05T00:00:00"/>
    <x v="1"/>
    <x v="0"/>
    <n v="1"/>
  </r>
  <r>
    <n v="42"/>
    <n v="35"/>
    <n v="1"/>
    <x v="0"/>
    <n v="1"/>
    <n v="2"/>
    <d v="2017-02-06T00:00:00"/>
    <x v="1"/>
    <x v="0"/>
    <n v="1"/>
  </r>
  <r>
    <n v="43"/>
    <n v="36"/>
    <n v="1"/>
    <x v="0"/>
    <n v="1"/>
    <n v="1.4"/>
    <d v="2017-02-07T00:00:00"/>
    <x v="1"/>
    <x v="0"/>
    <n v="1"/>
  </r>
  <r>
    <n v="44"/>
    <n v="37"/>
    <n v="1"/>
    <x v="0"/>
    <n v="1"/>
    <n v="6.7"/>
    <d v="2017-02-09T00:00:00"/>
    <x v="1"/>
    <x v="0"/>
    <n v="1"/>
  </r>
  <r>
    <n v="45"/>
    <n v="38"/>
    <n v="1"/>
    <x v="0"/>
    <n v="1"/>
    <n v="2.4"/>
    <d v="2017-02-18T00:00:00"/>
    <x v="1"/>
    <x v="0"/>
    <n v="1"/>
  </r>
  <r>
    <n v="46"/>
    <n v="39"/>
    <n v="1"/>
    <x v="0"/>
    <n v="1"/>
    <n v="17.8"/>
    <d v="2017-02-12T00:00:00"/>
    <x v="1"/>
    <x v="0"/>
    <n v="1"/>
  </r>
  <r>
    <n v="47"/>
    <n v="39"/>
    <n v="1"/>
    <x v="0"/>
    <n v="1"/>
    <n v="18.100000000000001"/>
    <d v="2017-02-12T00:00:00"/>
    <x v="1"/>
    <x v="0"/>
    <n v="1"/>
  </r>
  <r>
    <n v="48"/>
    <n v="40"/>
    <n v="1"/>
    <x v="0"/>
    <n v="0"/>
    <n v="14.9"/>
    <d v="2017-02-09T00:00:00"/>
    <x v="1"/>
    <x v="0"/>
    <n v="1"/>
  </r>
  <r>
    <n v="49"/>
    <n v="41"/>
    <n v="1"/>
    <x v="0"/>
    <n v="1"/>
    <n v="4.8"/>
    <d v="2017-02-09T00:00:00"/>
    <x v="1"/>
    <x v="0"/>
    <n v="1"/>
  </r>
  <r>
    <n v="50"/>
    <n v="41"/>
    <n v="1"/>
    <x v="0"/>
    <n v="1"/>
    <n v="8.1"/>
    <d v="2017-02-09T00:00:00"/>
    <x v="1"/>
    <x v="0"/>
    <n v="1"/>
  </r>
  <r>
    <n v="51"/>
    <n v="42"/>
    <n v="1"/>
    <x v="0"/>
    <n v="0"/>
    <n v="13.4"/>
    <d v="2017-02-18T00:00:00"/>
    <x v="1"/>
    <x v="0"/>
    <n v="1"/>
  </r>
  <r>
    <n v="52"/>
    <n v="42"/>
    <n v="1"/>
    <x v="0"/>
    <n v="0"/>
    <n v="15.1"/>
    <d v="2017-02-18T00:00:00"/>
    <x v="1"/>
    <x v="0"/>
    <n v="1"/>
  </r>
  <r>
    <n v="53"/>
    <n v="43"/>
    <n v="1"/>
    <x v="0"/>
    <n v="1"/>
    <n v="13.7"/>
    <d v="2017-02-10T00:00:00"/>
    <x v="1"/>
    <x v="0"/>
    <n v="1"/>
  </r>
  <r>
    <n v="54"/>
    <n v="43"/>
    <n v="1"/>
    <x v="0"/>
    <n v="1"/>
    <n v="18"/>
    <d v="2017-02-10T00:00:00"/>
    <x v="1"/>
    <x v="0"/>
    <n v="1"/>
  </r>
  <r>
    <n v="55"/>
    <n v="44"/>
    <n v="1"/>
    <x v="0"/>
    <n v="1"/>
    <n v="12.7"/>
    <d v="2017-02-12T00:00:00"/>
    <x v="1"/>
    <x v="0"/>
    <n v="1"/>
  </r>
  <r>
    <n v="56"/>
    <n v="45"/>
    <n v="1"/>
    <x v="0"/>
    <n v="0"/>
    <n v="17.8"/>
    <d v="2017-02-09T00:00:00"/>
    <x v="1"/>
    <x v="0"/>
    <n v="1"/>
  </r>
  <r>
    <n v="57"/>
    <n v="45"/>
    <n v="1"/>
    <x v="0"/>
    <n v="0"/>
    <n v="19.899999999999999"/>
    <d v="2017-02-09T00:00:00"/>
    <x v="1"/>
    <x v="0"/>
    <n v="1"/>
  </r>
  <r>
    <n v="58"/>
    <n v="45"/>
    <n v="1"/>
    <x v="0"/>
    <n v="1"/>
    <n v="7.2"/>
    <d v="2017-02-09T00:00:00"/>
    <x v="1"/>
    <x v="0"/>
    <n v="1"/>
  </r>
  <r>
    <n v="59"/>
    <n v="46"/>
    <n v="1"/>
    <x v="0"/>
    <n v="1"/>
    <n v="11.6"/>
    <d v="2017-02-15T00:00:00"/>
    <x v="1"/>
    <x v="0"/>
    <n v="1"/>
  </r>
  <r>
    <n v="60"/>
    <n v="46"/>
    <n v="1"/>
    <x v="0"/>
    <n v="1"/>
    <n v="14.7"/>
    <d v="2017-02-15T00:00:00"/>
    <x v="1"/>
    <x v="0"/>
    <n v="1"/>
  </r>
  <r>
    <n v="61"/>
    <n v="47"/>
    <n v="1"/>
    <x v="0"/>
    <n v="1"/>
    <n v="13.4"/>
    <d v="2017-02-13T00:00:00"/>
    <x v="1"/>
    <x v="0"/>
    <n v="1"/>
  </r>
  <r>
    <n v="62"/>
    <n v="47"/>
    <n v="1"/>
    <x v="0"/>
    <n v="1"/>
    <n v="18.5"/>
    <d v="2017-02-13T00:00:00"/>
    <x v="1"/>
    <x v="0"/>
    <n v="1"/>
  </r>
  <r>
    <n v="63"/>
    <n v="48"/>
    <n v="1"/>
    <x v="0"/>
    <n v="1"/>
    <n v="5"/>
    <d v="2017-02-16T00:00:00"/>
    <x v="1"/>
    <x v="0"/>
    <n v="1"/>
  </r>
  <r>
    <n v="64"/>
    <n v="48"/>
    <n v="1"/>
    <x v="0"/>
    <n v="1"/>
    <n v="0.3"/>
    <d v="2017-02-16T00:00:00"/>
    <x v="1"/>
    <x v="0"/>
    <n v="1"/>
  </r>
  <r>
    <n v="65"/>
    <n v="49"/>
    <n v="1"/>
    <x v="0"/>
    <n v="1"/>
    <n v="12.1"/>
    <d v="2017-02-16T00:00:00"/>
    <x v="1"/>
    <x v="0"/>
    <n v="1"/>
  </r>
  <r>
    <n v="66"/>
    <n v="50"/>
    <n v="1"/>
    <x v="0"/>
    <n v="1"/>
    <n v="13.7"/>
    <d v="2017-02-16T00:00:00"/>
    <x v="1"/>
    <x v="0"/>
    <n v="1"/>
  </r>
  <r>
    <n v="67"/>
    <n v="50"/>
    <n v="1"/>
    <x v="0"/>
    <n v="1"/>
    <n v="11.7"/>
    <d v="2017-02-16T00:00:00"/>
    <x v="1"/>
    <x v="0"/>
    <n v="1"/>
  </r>
  <r>
    <n v="68"/>
    <n v="51"/>
    <n v="1"/>
    <x v="0"/>
    <n v="1"/>
    <n v="12.8"/>
    <d v="2017-02-16T00:00:00"/>
    <x v="1"/>
    <x v="0"/>
    <n v="1"/>
  </r>
  <r>
    <n v="69"/>
    <n v="51"/>
    <n v="1"/>
    <x v="0"/>
    <n v="1"/>
    <n v="18.3"/>
    <d v="2017-02-16T00:00:00"/>
    <x v="1"/>
    <x v="0"/>
    <n v="1"/>
  </r>
  <r>
    <n v="70"/>
    <n v="52"/>
    <n v="1"/>
    <x v="0"/>
    <n v="0"/>
    <n v="14.8"/>
    <d v="2017-02-16T00:00:00"/>
    <x v="1"/>
    <x v="0"/>
    <n v="1"/>
  </r>
  <r>
    <n v="71"/>
    <n v="52"/>
    <n v="1"/>
    <x v="0"/>
    <n v="1"/>
    <n v="18.7"/>
    <d v="2017-02-16T00:00:00"/>
    <x v="1"/>
    <x v="0"/>
    <n v="1"/>
  </r>
  <r>
    <n v="72"/>
    <n v="52"/>
    <n v="1"/>
    <x v="0"/>
    <n v="1"/>
    <n v="2.9"/>
    <d v="2017-02-16T00:00:00"/>
    <x v="1"/>
    <x v="0"/>
    <n v="1"/>
  </r>
  <r>
    <n v="73"/>
    <n v="53"/>
    <n v="1"/>
    <x v="0"/>
    <n v="1"/>
    <n v="10.1"/>
    <d v="2017-02-17T00:00:00"/>
    <x v="1"/>
    <x v="0"/>
    <n v="1"/>
  </r>
  <r>
    <n v="74"/>
    <n v="54"/>
    <n v="1"/>
    <x v="0"/>
    <n v="1"/>
    <n v="14.4"/>
    <d v="2017-02-18T00:00:00"/>
    <x v="1"/>
    <x v="0"/>
    <n v="1"/>
  </r>
  <r>
    <n v="75"/>
    <n v="55"/>
    <n v="1"/>
    <x v="0"/>
    <n v="1"/>
    <n v="13.2"/>
    <d v="2017-02-17T00:00:00"/>
    <x v="1"/>
    <x v="0"/>
    <n v="1"/>
  </r>
  <r>
    <n v="76"/>
    <n v="56"/>
    <n v="1"/>
    <x v="0"/>
    <n v="1"/>
    <n v="15.1"/>
    <d v="2017-02-13T00:00:00"/>
    <x v="1"/>
    <x v="0"/>
    <n v="1"/>
  </r>
  <r>
    <n v="77"/>
    <n v="57"/>
    <n v="1"/>
    <x v="0"/>
    <n v="1"/>
    <n v="9.8000000000000007"/>
    <d v="2017-02-14T00:00:00"/>
    <x v="1"/>
    <x v="0"/>
    <n v="1"/>
  </r>
  <r>
    <n v="78"/>
    <n v="58"/>
    <n v="1"/>
    <x v="0"/>
    <n v="1"/>
    <n v="8.1"/>
    <d v="2017-02-21T00:00:00"/>
    <x v="1"/>
    <x v="0"/>
    <n v="1"/>
  </r>
  <r>
    <n v="79"/>
    <n v="59"/>
    <n v="1"/>
    <x v="0"/>
    <n v="1"/>
    <n v="4.8"/>
    <d v="2017-02-18T00:00:00"/>
    <x v="1"/>
    <x v="0"/>
    <n v="1"/>
  </r>
  <r>
    <n v="80"/>
    <n v="60"/>
    <n v="1"/>
    <x v="0"/>
    <n v="1"/>
    <n v="7"/>
    <d v="2017-02-19T00:00:00"/>
    <x v="1"/>
    <x v="0"/>
    <n v="1"/>
  </r>
  <r>
    <n v="81"/>
    <n v="60"/>
    <n v="1"/>
    <x v="0"/>
    <n v="1"/>
    <n v="3.6"/>
    <d v="2017-02-19T00:00:00"/>
    <x v="1"/>
    <x v="0"/>
    <n v="1"/>
  </r>
  <r>
    <n v="82"/>
    <n v="61"/>
    <n v="1"/>
    <x v="0"/>
    <n v="1"/>
    <n v="15.8"/>
    <d v="2017-02-19T00:00:00"/>
    <x v="1"/>
    <x v="0"/>
    <n v="1"/>
  </r>
  <r>
    <n v="83"/>
    <n v="62"/>
    <n v="1"/>
    <x v="0"/>
    <n v="1"/>
    <n v="6.3"/>
    <d v="2017-02-19T00:00:00"/>
    <x v="1"/>
    <x v="0"/>
    <n v="1"/>
  </r>
  <r>
    <n v="84"/>
    <n v="63"/>
    <n v="1"/>
    <x v="0"/>
    <n v="0"/>
    <n v="6.7"/>
    <d v="2017-02-17T00:00:00"/>
    <x v="1"/>
    <x v="0"/>
    <n v="1"/>
  </r>
  <r>
    <n v="85"/>
    <n v="64"/>
    <n v="1"/>
    <x v="0"/>
    <n v="1"/>
    <n v="7.4"/>
    <d v="2017-02-20T00:00:00"/>
    <x v="1"/>
    <x v="0"/>
    <n v="1"/>
  </r>
  <r>
    <n v="86"/>
    <n v="65"/>
    <n v="1"/>
    <x v="0"/>
    <n v="1"/>
    <n v="6.3"/>
    <d v="2017-02-19T00:00:00"/>
    <x v="1"/>
    <x v="0"/>
    <n v="1"/>
  </r>
  <r>
    <n v="87"/>
    <n v="65"/>
    <n v="1"/>
    <x v="0"/>
    <n v="1"/>
    <n v="19.5"/>
    <d v="2017-02-19T00:00:00"/>
    <x v="1"/>
    <x v="0"/>
    <n v="1"/>
  </r>
  <r>
    <n v="88"/>
    <n v="66"/>
    <n v="1"/>
    <x v="0"/>
    <n v="1"/>
    <n v="17.8"/>
    <d v="2017-02-16T00:00:00"/>
    <x v="1"/>
    <x v="0"/>
    <n v="1"/>
  </r>
  <r>
    <n v="89"/>
    <n v="66"/>
    <n v="1"/>
    <x v="0"/>
    <n v="0"/>
    <n v="9.6"/>
    <d v="2017-02-16T00:00:00"/>
    <x v="1"/>
    <x v="0"/>
    <n v="1"/>
  </r>
  <r>
    <n v="90"/>
    <n v="67"/>
    <n v="1"/>
    <x v="0"/>
    <n v="1"/>
    <n v="12.7"/>
    <d v="2017-02-16T00:00:00"/>
    <x v="1"/>
    <x v="0"/>
    <n v="1"/>
  </r>
  <r>
    <n v="91"/>
    <n v="68"/>
    <n v="1"/>
    <x v="0"/>
    <n v="1"/>
    <n v="2.2999999999999998"/>
    <d v="2017-02-19T00:00:00"/>
    <x v="1"/>
    <x v="0"/>
    <n v="1"/>
  </r>
  <r>
    <n v="92"/>
    <n v="69"/>
    <n v="1"/>
    <x v="0"/>
    <n v="1"/>
    <n v="11.4"/>
    <d v="2017-02-22T00:00:00"/>
    <x v="1"/>
    <x v="0"/>
    <n v="1"/>
  </r>
  <r>
    <n v="93"/>
    <n v="70"/>
    <n v="1"/>
    <x v="0"/>
    <n v="1"/>
    <n v="9.1"/>
    <d v="2017-02-16T00:00:00"/>
    <x v="1"/>
    <x v="0"/>
    <n v="1"/>
  </r>
  <r>
    <n v="94"/>
    <n v="71"/>
    <n v="1"/>
    <x v="0"/>
    <n v="1"/>
    <n v="2.6"/>
    <d v="2017-02-17T00:00:00"/>
    <x v="1"/>
    <x v="0"/>
    <n v="1"/>
  </r>
  <r>
    <n v="95"/>
    <n v="71"/>
    <n v="1"/>
    <x v="0"/>
    <n v="1"/>
    <n v="15.3"/>
    <d v="2017-02-17T00:00:00"/>
    <x v="1"/>
    <x v="0"/>
    <n v="1"/>
  </r>
  <r>
    <n v="96"/>
    <n v="72"/>
    <n v="1"/>
    <x v="0"/>
    <n v="1"/>
    <n v="15"/>
    <d v="2017-02-22T00:00:00"/>
    <x v="1"/>
    <x v="0"/>
    <n v="1"/>
  </r>
  <r>
    <n v="97"/>
    <n v="73"/>
    <n v="1"/>
    <x v="0"/>
    <n v="1"/>
    <n v="5.4"/>
    <d v="2017-02-24T00:00:00"/>
    <x v="1"/>
    <x v="0"/>
    <n v="1"/>
  </r>
  <r>
    <n v="98"/>
    <n v="74"/>
    <n v="1"/>
    <x v="0"/>
    <n v="1"/>
    <n v="16.3"/>
    <d v="2017-02-25T00:00:00"/>
    <x v="1"/>
    <x v="0"/>
    <n v="1"/>
  </r>
  <r>
    <n v="99"/>
    <n v="75"/>
    <n v="1"/>
    <x v="0"/>
    <n v="1"/>
    <n v="12.6"/>
    <d v="2017-02-24T00:00:00"/>
    <x v="1"/>
    <x v="0"/>
    <n v="1"/>
  </r>
  <r>
    <n v="100"/>
    <n v="76"/>
    <n v="1"/>
    <x v="0"/>
    <n v="1"/>
    <n v="6.9"/>
    <d v="2017-02-23T00:00:00"/>
    <x v="1"/>
    <x v="0"/>
    <n v="1"/>
  </r>
  <r>
    <n v="101"/>
    <n v="77"/>
    <n v="1"/>
    <x v="0"/>
    <n v="1"/>
    <n v="4.5"/>
    <d v="2017-02-23T00:00:00"/>
    <x v="1"/>
    <x v="0"/>
    <n v="1"/>
  </r>
  <r>
    <n v="102"/>
    <n v="78"/>
    <n v="1"/>
    <x v="0"/>
    <n v="1"/>
    <n v="0.9"/>
    <d v="2017-02-26T00:00:00"/>
    <x v="1"/>
    <x v="0"/>
    <n v="1"/>
  </r>
  <r>
    <n v="103"/>
    <n v="79"/>
    <n v="1"/>
    <x v="0"/>
    <n v="1"/>
    <n v="16.5"/>
    <d v="2017-02-21T00:00:00"/>
    <x v="1"/>
    <x v="0"/>
    <n v="1"/>
  </r>
  <r>
    <n v="104"/>
    <n v="80"/>
    <n v="1"/>
    <x v="0"/>
    <n v="1"/>
    <n v="12.8"/>
    <d v="2017-02-24T00:00:00"/>
    <x v="1"/>
    <x v="0"/>
    <n v="1"/>
  </r>
  <r>
    <n v="105"/>
    <n v="81"/>
    <n v="1"/>
    <x v="0"/>
    <n v="1"/>
    <n v="19.5"/>
    <d v="2017-02-22T00:00:00"/>
    <x v="1"/>
    <x v="0"/>
    <n v="1"/>
  </r>
  <r>
    <n v="106"/>
    <n v="82"/>
    <n v="1"/>
    <x v="0"/>
    <n v="1"/>
    <n v="17.399999999999999"/>
    <d v="2017-03-02T00:00:00"/>
    <x v="2"/>
    <x v="0"/>
    <n v="1"/>
  </r>
  <r>
    <n v="107"/>
    <n v="83"/>
    <n v="1"/>
    <x v="0"/>
    <n v="1"/>
    <n v="13.5"/>
    <d v="2017-02-24T00:00:00"/>
    <x v="1"/>
    <x v="0"/>
    <n v="1"/>
  </r>
  <r>
    <n v="108"/>
    <n v="83"/>
    <n v="1"/>
    <x v="0"/>
    <n v="1"/>
    <n v="9.8000000000000007"/>
    <d v="2017-02-24T00:00:00"/>
    <x v="1"/>
    <x v="0"/>
    <n v="1"/>
  </r>
  <r>
    <n v="109"/>
    <n v="84"/>
    <n v="1"/>
    <x v="0"/>
    <n v="1"/>
    <n v="17"/>
    <d v="2017-02-22T00:00:00"/>
    <x v="1"/>
    <x v="0"/>
    <n v="1"/>
  </r>
  <r>
    <n v="110"/>
    <n v="85"/>
    <n v="1"/>
    <x v="0"/>
    <n v="1"/>
    <n v="4.5999999999999996"/>
    <d v="2017-02-22T00:00:00"/>
    <x v="1"/>
    <x v="0"/>
    <n v="1"/>
  </r>
  <r>
    <n v="111"/>
    <n v="86"/>
    <n v="1"/>
    <x v="0"/>
    <n v="1"/>
    <n v="1.4"/>
    <d v="2017-02-28T00:00:00"/>
    <x v="1"/>
    <x v="0"/>
    <n v="1"/>
  </r>
  <r>
    <n v="112"/>
    <n v="86"/>
    <n v="1"/>
    <x v="0"/>
    <n v="1"/>
    <n v="14.1"/>
    <d v="2017-02-28T00:00:00"/>
    <x v="1"/>
    <x v="0"/>
    <n v="1"/>
  </r>
  <r>
    <n v="113"/>
    <n v="87"/>
    <n v="1"/>
    <x v="0"/>
    <n v="1"/>
    <n v="8.4"/>
    <d v="2017-03-02T00:00:00"/>
    <x v="2"/>
    <x v="0"/>
    <n v="1"/>
  </r>
  <r>
    <n v="114"/>
    <n v="88"/>
    <n v="1"/>
    <x v="0"/>
    <n v="1"/>
    <n v="11.9"/>
    <d v="2017-02-28T00:00:00"/>
    <x v="1"/>
    <x v="0"/>
    <n v="1"/>
  </r>
  <r>
    <n v="115"/>
    <n v="88"/>
    <n v="1"/>
    <x v="0"/>
    <n v="1"/>
    <n v="13.3"/>
    <d v="2017-02-28T00:00:00"/>
    <x v="1"/>
    <x v="0"/>
    <n v="1"/>
  </r>
  <r>
    <n v="116"/>
    <n v="88"/>
    <n v="1"/>
    <x v="0"/>
    <n v="1"/>
    <n v="8.6"/>
    <d v="2017-02-28T00:00:00"/>
    <x v="1"/>
    <x v="0"/>
    <n v="1"/>
  </r>
  <r>
    <n v="117"/>
    <n v="89"/>
    <n v="1"/>
    <x v="0"/>
    <n v="1"/>
    <n v="15.6"/>
    <d v="2017-02-25T00:00:00"/>
    <x v="1"/>
    <x v="0"/>
    <n v="1"/>
  </r>
  <r>
    <n v="118"/>
    <n v="90"/>
    <n v="1"/>
    <x v="0"/>
    <n v="1"/>
    <n v="9.1999999999999993"/>
    <d v="2017-02-28T00:00:00"/>
    <x v="1"/>
    <x v="0"/>
    <n v="1"/>
  </r>
  <r>
    <n v="119"/>
    <n v="90"/>
    <n v="1"/>
    <x v="0"/>
    <n v="1"/>
    <n v="13.1"/>
    <d v="2017-02-28T00:00:00"/>
    <x v="1"/>
    <x v="0"/>
    <n v="1"/>
  </r>
  <r>
    <n v="120"/>
    <n v="91"/>
    <n v="1"/>
    <x v="0"/>
    <n v="1"/>
    <n v="4.5999999999999996"/>
    <d v="2017-02-28T00:00:00"/>
    <x v="1"/>
    <x v="0"/>
    <n v="1"/>
  </r>
  <r>
    <n v="121"/>
    <n v="92"/>
    <n v="1"/>
    <x v="0"/>
    <n v="1"/>
    <n v="12.8"/>
    <d v="2017-02-28T00:00:00"/>
    <x v="1"/>
    <x v="0"/>
    <n v="1"/>
  </r>
  <r>
    <n v="122"/>
    <n v="92"/>
    <n v="1"/>
    <x v="0"/>
    <n v="1"/>
    <n v="5.2"/>
    <d v="2017-02-28T00:00:00"/>
    <x v="1"/>
    <x v="0"/>
    <n v="1"/>
  </r>
  <r>
    <n v="123"/>
    <n v="93"/>
    <n v="1"/>
    <x v="0"/>
    <n v="1"/>
    <n v="4.4000000000000004"/>
    <d v="2017-02-27T00:00:00"/>
    <x v="1"/>
    <x v="0"/>
    <n v="1"/>
  </r>
  <r>
    <n v="124"/>
    <n v="94"/>
    <n v="1"/>
    <x v="0"/>
    <n v="0"/>
    <n v="17.899999999999999"/>
    <d v="2017-02-28T00:00:00"/>
    <x v="1"/>
    <x v="0"/>
    <n v="1"/>
  </r>
  <r>
    <n v="125"/>
    <n v="95"/>
    <n v="1"/>
    <x v="0"/>
    <n v="1"/>
    <n v="7.8"/>
    <d v="2017-03-02T00:00:00"/>
    <x v="2"/>
    <x v="0"/>
    <n v="1"/>
  </r>
  <r>
    <n v="126"/>
    <n v="95"/>
    <n v="1"/>
    <x v="0"/>
    <n v="1"/>
    <n v="13.5"/>
    <d v="2017-03-02T00:00:00"/>
    <x v="2"/>
    <x v="0"/>
    <n v="1"/>
  </r>
  <r>
    <n v="127"/>
    <n v="96"/>
    <n v="1"/>
    <x v="0"/>
    <n v="1"/>
    <n v="17.3"/>
    <d v="2017-03-01T00:00:00"/>
    <x v="2"/>
    <x v="0"/>
    <n v="1"/>
  </r>
  <r>
    <n v="128"/>
    <n v="97"/>
    <n v="1"/>
    <x v="0"/>
    <n v="1"/>
    <n v="17.600000000000001"/>
    <d v="2017-02-26T00:00:00"/>
    <x v="1"/>
    <x v="0"/>
    <n v="1"/>
  </r>
  <r>
    <n v="129"/>
    <n v="98"/>
    <n v="1"/>
    <x v="0"/>
    <n v="1"/>
    <n v="16.3"/>
    <d v="2017-02-27T00:00:00"/>
    <x v="1"/>
    <x v="0"/>
    <n v="1"/>
  </r>
  <r>
    <n v="130"/>
    <n v="99"/>
    <n v="1"/>
    <x v="0"/>
    <n v="1"/>
    <n v="10.8"/>
    <d v="2017-02-27T00:00:00"/>
    <x v="1"/>
    <x v="0"/>
    <n v="1"/>
  </r>
  <r>
    <n v="131"/>
    <n v="100"/>
    <n v="1"/>
    <x v="0"/>
    <n v="1"/>
    <n v="11.9"/>
    <d v="2017-02-26T00:00:00"/>
    <x v="1"/>
    <x v="0"/>
    <n v="1"/>
  </r>
  <r>
    <n v="132"/>
    <n v="101"/>
    <n v="1"/>
    <x v="0"/>
    <n v="1"/>
    <n v="7.5"/>
    <d v="2017-03-04T00:00:00"/>
    <x v="2"/>
    <x v="0"/>
    <n v="1"/>
  </r>
  <r>
    <n v="133"/>
    <n v="101"/>
    <n v="1"/>
    <x v="0"/>
    <n v="1"/>
    <n v="7.6"/>
    <d v="2017-03-04T00:00:00"/>
    <x v="2"/>
    <x v="0"/>
    <n v="1"/>
  </r>
  <r>
    <n v="134"/>
    <n v="102"/>
    <n v="1"/>
    <x v="0"/>
    <n v="1"/>
    <n v="10.9"/>
    <d v="2017-03-04T00:00:00"/>
    <x v="2"/>
    <x v="0"/>
    <n v="1"/>
  </r>
  <r>
    <n v="135"/>
    <n v="103"/>
    <n v="1"/>
    <x v="0"/>
    <n v="1"/>
    <n v="15.8"/>
    <d v="2017-03-03T00:00:00"/>
    <x v="2"/>
    <x v="0"/>
    <n v="1"/>
  </r>
  <r>
    <n v="136"/>
    <n v="104"/>
    <n v="1"/>
    <x v="0"/>
    <n v="1"/>
    <n v="5.4"/>
    <d v="2017-03-01T00:00:00"/>
    <x v="2"/>
    <x v="0"/>
    <n v="1"/>
  </r>
  <r>
    <n v="137"/>
    <n v="105"/>
    <n v="1"/>
    <x v="0"/>
    <n v="1"/>
    <n v="0.3"/>
    <d v="2017-03-02T00:00:00"/>
    <x v="2"/>
    <x v="0"/>
    <n v="1"/>
  </r>
  <r>
    <n v="138"/>
    <n v="105"/>
    <n v="1"/>
    <x v="0"/>
    <n v="1"/>
    <n v="5.6"/>
    <d v="2017-03-02T00:00:00"/>
    <x v="2"/>
    <x v="0"/>
    <n v="1"/>
  </r>
  <r>
    <n v="139"/>
    <n v="106"/>
    <n v="1"/>
    <x v="0"/>
    <n v="1"/>
    <n v="7.9"/>
    <d v="2017-03-02T00:00:00"/>
    <x v="2"/>
    <x v="0"/>
    <n v="1"/>
  </r>
  <r>
    <n v="140"/>
    <n v="107"/>
    <n v="1"/>
    <x v="0"/>
    <n v="1"/>
    <n v="19.5"/>
    <d v="2017-03-05T00:00:00"/>
    <x v="2"/>
    <x v="0"/>
    <n v="1"/>
  </r>
  <r>
    <n v="141"/>
    <n v="108"/>
    <n v="1"/>
    <x v="0"/>
    <n v="1"/>
    <n v="4.5"/>
    <d v="2017-03-02T00:00:00"/>
    <x v="2"/>
    <x v="0"/>
    <n v="1"/>
  </r>
  <r>
    <n v="142"/>
    <n v="109"/>
    <n v="1"/>
    <x v="0"/>
    <n v="1"/>
    <n v="4.5999999999999996"/>
    <d v="2017-03-07T00:00:00"/>
    <x v="2"/>
    <x v="0"/>
    <n v="1"/>
  </r>
  <r>
    <n v="143"/>
    <n v="110"/>
    <n v="1"/>
    <x v="0"/>
    <n v="1"/>
    <n v="7.9"/>
    <d v="2017-03-04T00:00:00"/>
    <x v="2"/>
    <x v="0"/>
    <n v="1"/>
  </r>
  <r>
    <n v="144"/>
    <n v="110"/>
    <n v="1"/>
    <x v="0"/>
    <n v="1"/>
    <n v="1.5"/>
    <d v="2017-03-04T00:00:00"/>
    <x v="2"/>
    <x v="0"/>
    <n v="1"/>
  </r>
  <r>
    <n v="145"/>
    <n v="111"/>
    <n v="1"/>
    <x v="0"/>
    <n v="1"/>
    <n v="8.4"/>
    <d v="2017-03-02T00:00:00"/>
    <x v="2"/>
    <x v="0"/>
    <n v="1"/>
  </r>
  <r>
    <n v="146"/>
    <n v="112"/>
    <n v="1"/>
    <x v="0"/>
    <n v="1"/>
    <n v="12.2"/>
    <d v="2017-03-08T00:00:00"/>
    <x v="2"/>
    <x v="0"/>
    <n v="1"/>
  </r>
  <r>
    <n v="147"/>
    <n v="113"/>
    <n v="1"/>
    <x v="0"/>
    <n v="1"/>
    <n v="5.6"/>
    <d v="2017-03-04T00:00:00"/>
    <x v="2"/>
    <x v="0"/>
    <n v="1"/>
  </r>
  <r>
    <n v="148"/>
    <n v="114"/>
    <n v="1"/>
    <x v="0"/>
    <n v="1"/>
    <n v="8.6"/>
    <d v="2017-03-07T00:00:00"/>
    <x v="2"/>
    <x v="0"/>
    <n v="1"/>
  </r>
  <r>
    <n v="149"/>
    <n v="115"/>
    <n v="1"/>
    <x v="0"/>
    <n v="0"/>
    <n v="3.3"/>
    <d v="2017-03-07T00:00:00"/>
    <x v="2"/>
    <x v="0"/>
    <n v="1"/>
  </r>
  <r>
    <n v="150"/>
    <n v="115"/>
    <n v="1"/>
    <x v="0"/>
    <n v="1"/>
    <n v="3.1"/>
    <d v="2017-03-07T00:00:00"/>
    <x v="2"/>
    <x v="0"/>
    <n v="1"/>
  </r>
  <r>
    <n v="151"/>
    <n v="115"/>
    <n v="1"/>
    <x v="0"/>
    <n v="1"/>
    <n v="10.5"/>
    <d v="2017-03-07T00:00:00"/>
    <x v="2"/>
    <x v="0"/>
    <n v="1"/>
  </r>
  <r>
    <n v="152"/>
    <n v="116"/>
    <n v="1"/>
    <x v="0"/>
    <n v="1"/>
    <n v="13.7"/>
    <d v="2017-03-05T00:00:00"/>
    <x v="2"/>
    <x v="0"/>
    <n v="1"/>
  </r>
  <r>
    <n v="153"/>
    <n v="116"/>
    <n v="1"/>
    <x v="0"/>
    <n v="1"/>
    <n v="14"/>
    <d v="2017-03-05T00:00:00"/>
    <x v="2"/>
    <x v="0"/>
    <n v="1"/>
  </r>
  <r>
    <n v="154"/>
    <n v="117"/>
    <n v="1"/>
    <x v="0"/>
    <n v="1"/>
    <n v="1.2"/>
    <d v="2017-03-02T00:00:00"/>
    <x v="2"/>
    <x v="0"/>
    <n v="1"/>
  </r>
  <r>
    <n v="155"/>
    <n v="118"/>
    <n v="1"/>
    <x v="0"/>
    <n v="1"/>
    <n v="13.1"/>
    <d v="2017-03-05T00:00:00"/>
    <x v="2"/>
    <x v="0"/>
    <n v="1"/>
  </r>
  <r>
    <n v="156"/>
    <n v="119"/>
    <n v="1"/>
    <x v="0"/>
    <n v="1"/>
    <n v="1.8"/>
    <d v="2017-03-14T00:00:00"/>
    <x v="2"/>
    <x v="0"/>
    <n v="1"/>
  </r>
  <r>
    <n v="157"/>
    <n v="120"/>
    <n v="1"/>
    <x v="0"/>
    <n v="1"/>
    <n v="14.1"/>
    <d v="2017-03-10T00:00:00"/>
    <x v="2"/>
    <x v="0"/>
    <n v="1"/>
  </r>
  <r>
    <n v="158"/>
    <n v="121"/>
    <n v="1"/>
    <x v="0"/>
    <n v="1"/>
    <n v="8.6999999999999993"/>
    <d v="2017-03-09T00:00:00"/>
    <x v="2"/>
    <x v="0"/>
    <n v="1"/>
  </r>
  <r>
    <n v="159"/>
    <n v="122"/>
    <n v="1"/>
    <x v="0"/>
    <n v="1"/>
    <n v="13.7"/>
    <d v="2017-03-08T00:00:00"/>
    <x v="2"/>
    <x v="0"/>
    <n v="1"/>
  </r>
  <r>
    <n v="160"/>
    <n v="123"/>
    <n v="1"/>
    <x v="0"/>
    <n v="1"/>
    <n v="7.3"/>
    <d v="2017-03-05T00:00:00"/>
    <x v="2"/>
    <x v="0"/>
    <n v="1"/>
  </r>
  <r>
    <n v="161"/>
    <n v="123"/>
    <n v="1"/>
    <x v="0"/>
    <n v="1"/>
    <n v="3.2"/>
    <d v="2017-03-05T00:00:00"/>
    <x v="2"/>
    <x v="0"/>
    <n v="1"/>
  </r>
  <r>
    <n v="162"/>
    <n v="124"/>
    <n v="1"/>
    <x v="0"/>
    <n v="1"/>
    <n v="17.899999999999999"/>
    <d v="2017-03-09T00:00:00"/>
    <x v="2"/>
    <x v="0"/>
    <n v="1"/>
  </r>
  <r>
    <n v="163"/>
    <n v="125"/>
    <n v="1"/>
    <x v="0"/>
    <n v="1"/>
    <n v="16.3"/>
    <d v="2017-03-06T00:00:00"/>
    <x v="2"/>
    <x v="0"/>
    <n v="1"/>
  </r>
  <r>
    <n v="164"/>
    <n v="126"/>
    <n v="1"/>
    <x v="0"/>
    <n v="1"/>
    <n v="1.2"/>
    <d v="2017-03-08T00:00:00"/>
    <x v="2"/>
    <x v="0"/>
    <n v="1"/>
  </r>
  <r>
    <n v="165"/>
    <n v="126"/>
    <n v="1"/>
    <x v="0"/>
    <n v="1"/>
    <n v="16.899999999999999"/>
    <d v="2017-03-08T00:00:00"/>
    <x v="2"/>
    <x v="0"/>
    <n v="1"/>
  </r>
  <r>
    <n v="166"/>
    <n v="127"/>
    <n v="1"/>
    <x v="0"/>
    <n v="1"/>
    <n v="17.100000000000001"/>
    <d v="2017-03-09T00:00:00"/>
    <x v="2"/>
    <x v="0"/>
    <n v="1"/>
  </r>
  <r>
    <n v="167"/>
    <n v="128"/>
    <n v="1"/>
    <x v="0"/>
    <n v="1"/>
    <n v="10.199999999999999"/>
    <d v="2017-03-08T00:00:00"/>
    <x v="2"/>
    <x v="0"/>
    <n v="1"/>
  </r>
  <r>
    <n v="168"/>
    <n v="128"/>
    <n v="1"/>
    <x v="0"/>
    <n v="0"/>
    <n v="12.9"/>
    <d v="2017-03-08T00:00:00"/>
    <x v="2"/>
    <x v="0"/>
    <n v="1"/>
  </r>
  <r>
    <n v="169"/>
    <n v="129"/>
    <n v="1"/>
    <x v="0"/>
    <n v="1"/>
    <n v="10"/>
    <d v="2017-03-09T00:00:00"/>
    <x v="2"/>
    <x v="0"/>
    <n v="1"/>
  </r>
  <r>
    <n v="170"/>
    <n v="130"/>
    <n v="1"/>
    <x v="0"/>
    <n v="1"/>
    <n v="19.3"/>
    <d v="2017-03-09T00:00:00"/>
    <x v="2"/>
    <x v="0"/>
    <n v="1"/>
  </r>
  <r>
    <n v="171"/>
    <n v="131"/>
    <n v="1"/>
    <x v="0"/>
    <n v="1"/>
    <n v="14"/>
    <d v="2017-03-13T00:00:00"/>
    <x v="2"/>
    <x v="0"/>
    <n v="1"/>
  </r>
  <r>
    <n v="172"/>
    <n v="131"/>
    <n v="1"/>
    <x v="0"/>
    <n v="1"/>
    <n v="13.9"/>
    <d v="2017-03-13T00:00:00"/>
    <x v="2"/>
    <x v="0"/>
    <n v="1"/>
  </r>
  <r>
    <n v="173"/>
    <n v="132"/>
    <n v="1"/>
    <x v="0"/>
    <n v="1"/>
    <n v="10.4"/>
    <d v="2017-03-11T00:00:00"/>
    <x v="2"/>
    <x v="0"/>
    <n v="1"/>
  </r>
  <r>
    <n v="174"/>
    <n v="133"/>
    <n v="1"/>
    <x v="0"/>
    <n v="1"/>
    <n v="18"/>
    <d v="2017-03-14T00:00:00"/>
    <x v="2"/>
    <x v="0"/>
    <n v="1"/>
  </r>
  <r>
    <n v="175"/>
    <n v="134"/>
    <n v="1"/>
    <x v="0"/>
    <n v="1"/>
    <n v="7.7"/>
    <d v="2017-03-08T00:00:00"/>
    <x v="2"/>
    <x v="0"/>
    <n v="1"/>
  </r>
  <r>
    <n v="176"/>
    <n v="135"/>
    <n v="1"/>
    <x v="0"/>
    <n v="1"/>
    <n v="12"/>
    <d v="2017-03-09T00:00:00"/>
    <x v="2"/>
    <x v="0"/>
    <n v="1"/>
  </r>
  <r>
    <n v="177"/>
    <n v="135"/>
    <n v="1"/>
    <x v="0"/>
    <n v="1"/>
    <n v="0.3"/>
    <d v="2017-03-09T00:00:00"/>
    <x v="2"/>
    <x v="0"/>
    <n v="1"/>
  </r>
  <r>
    <n v="178"/>
    <n v="136"/>
    <n v="1"/>
    <x v="0"/>
    <n v="1"/>
    <n v="3.5"/>
    <d v="2017-03-10T00:00:00"/>
    <x v="2"/>
    <x v="0"/>
    <n v="1"/>
  </r>
  <r>
    <n v="179"/>
    <n v="137"/>
    <n v="1"/>
    <x v="0"/>
    <n v="1"/>
    <n v="18.2"/>
    <d v="2017-03-14T00:00:00"/>
    <x v="2"/>
    <x v="0"/>
    <n v="1"/>
  </r>
  <r>
    <n v="180"/>
    <n v="137"/>
    <n v="1"/>
    <x v="0"/>
    <n v="1"/>
    <n v="13.6"/>
    <d v="2017-03-14T00:00:00"/>
    <x v="2"/>
    <x v="0"/>
    <n v="1"/>
  </r>
  <r>
    <n v="181"/>
    <n v="138"/>
    <n v="1"/>
    <x v="0"/>
    <n v="1"/>
    <n v="0.8"/>
    <d v="2017-03-08T00:00:00"/>
    <x v="2"/>
    <x v="0"/>
    <n v="1"/>
  </r>
  <r>
    <n v="182"/>
    <n v="138"/>
    <n v="1"/>
    <x v="0"/>
    <n v="1"/>
    <n v="3.9"/>
    <d v="2017-03-08T00:00:00"/>
    <x v="2"/>
    <x v="0"/>
    <n v="1"/>
  </r>
  <r>
    <n v="183"/>
    <n v="139"/>
    <n v="1"/>
    <x v="0"/>
    <n v="1"/>
    <n v="18.600000000000001"/>
    <d v="2017-03-12T00:00:00"/>
    <x v="2"/>
    <x v="0"/>
    <n v="1"/>
  </r>
  <r>
    <n v="184"/>
    <n v="140"/>
    <n v="1"/>
    <x v="0"/>
    <n v="0"/>
    <n v="6.2"/>
    <d v="2017-03-09T00:00:00"/>
    <x v="2"/>
    <x v="0"/>
    <n v="1"/>
  </r>
  <r>
    <n v="185"/>
    <n v="141"/>
    <n v="1"/>
    <x v="0"/>
    <n v="1"/>
    <n v="5.8"/>
    <d v="2017-03-11T00:00:00"/>
    <x v="2"/>
    <x v="0"/>
    <n v="1"/>
  </r>
  <r>
    <n v="186"/>
    <n v="142"/>
    <n v="1"/>
    <x v="0"/>
    <n v="0"/>
    <n v="15.2"/>
    <d v="2017-03-15T00:00:00"/>
    <x v="2"/>
    <x v="0"/>
    <n v="1"/>
  </r>
  <r>
    <n v="187"/>
    <n v="143"/>
    <n v="1"/>
    <x v="0"/>
    <n v="0"/>
    <n v="18.2"/>
    <d v="2017-03-09T00:00:00"/>
    <x v="2"/>
    <x v="0"/>
    <n v="1"/>
  </r>
  <r>
    <n v="188"/>
    <n v="144"/>
    <n v="1"/>
    <x v="0"/>
    <n v="0"/>
    <n v="0.7"/>
    <d v="2017-03-13T00:00:00"/>
    <x v="2"/>
    <x v="0"/>
    <n v="1"/>
  </r>
  <r>
    <n v="189"/>
    <n v="145"/>
    <n v="1"/>
    <x v="0"/>
    <n v="1"/>
    <n v="2.1"/>
    <d v="2017-03-12T00:00:00"/>
    <x v="2"/>
    <x v="0"/>
    <n v="1"/>
  </r>
  <r>
    <n v="190"/>
    <n v="146"/>
    <n v="1"/>
    <x v="0"/>
    <n v="1"/>
    <n v="11.9"/>
    <d v="2017-03-13T00:00:00"/>
    <x v="2"/>
    <x v="0"/>
    <n v="1"/>
  </r>
  <r>
    <n v="191"/>
    <n v="147"/>
    <n v="1"/>
    <x v="0"/>
    <n v="1"/>
    <n v="11.7"/>
    <d v="2017-03-13T00:00:00"/>
    <x v="2"/>
    <x v="0"/>
    <n v="1"/>
  </r>
  <r>
    <n v="192"/>
    <n v="148"/>
    <n v="1"/>
    <x v="0"/>
    <n v="1"/>
    <n v="7.3"/>
    <d v="2017-03-13T00:00:00"/>
    <x v="2"/>
    <x v="0"/>
    <n v="1"/>
  </r>
  <r>
    <n v="193"/>
    <n v="149"/>
    <n v="1"/>
    <x v="0"/>
    <n v="0"/>
    <n v="4.7"/>
    <d v="2017-03-19T00:00:00"/>
    <x v="2"/>
    <x v="0"/>
    <n v="1"/>
  </r>
  <r>
    <n v="194"/>
    <n v="150"/>
    <n v="1"/>
    <x v="0"/>
    <n v="1"/>
    <n v="15.1"/>
    <d v="2017-03-20T00:00:00"/>
    <x v="2"/>
    <x v="0"/>
    <n v="1"/>
  </r>
  <r>
    <n v="195"/>
    <n v="151"/>
    <n v="1"/>
    <x v="0"/>
    <n v="1"/>
    <n v="0.7"/>
    <d v="2017-03-18T00:00:00"/>
    <x v="2"/>
    <x v="0"/>
    <n v="1"/>
  </r>
  <r>
    <n v="196"/>
    <n v="151"/>
    <n v="1"/>
    <x v="0"/>
    <n v="0"/>
    <n v="0.4"/>
    <d v="2017-03-18T00:00:00"/>
    <x v="2"/>
    <x v="0"/>
    <n v="1"/>
  </r>
  <r>
    <n v="197"/>
    <n v="152"/>
    <n v="1"/>
    <x v="0"/>
    <n v="1"/>
    <n v="0.7"/>
    <d v="2017-03-20T00:00:00"/>
    <x v="2"/>
    <x v="0"/>
    <n v="1"/>
  </r>
  <r>
    <n v="198"/>
    <n v="152"/>
    <n v="1"/>
    <x v="0"/>
    <n v="1"/>
    <n v="13.3"/>
    <d v="2017-03-20T00:00:00"/>
    <x v="2"/>
    <x v="0"/>
    <n v="1"/>
  </r>
  <r>
    <n v="199"/>
    <n v="153"/>
    <n v="1"/>
    <x v="0"/>
    <n v="1"/>
    <n v="15"/>
    <d v="2017-03-18T00:00:00"/>
    <x v="2"/>
    <x v="0"/>
    <n v="1"/>
  </r>
  <r>
    <n v="200"/>
    <n v="154"/>
    <n v="1"/>
    <x v="0"/>
    <n v="0"/>
    <n v="5.4"/>
    <d v="2017-03-16T00:00:00"/>
    <x v="2"/>
    <x v="0"/>
    <n v="1"/>
  </r>
  <r>
    <n v="201"/>
    <n v="155"/>
    <n v="1"/>
    <x v="0"/>
    <n v="1"/>
    <n v="8.8000000000000007"/>
    <d v="2017-03-21T00:00:00"/>
    <x v="2"/>
    <x v="0"/>
    <n v="1"/>
  </r>
  <r>
    <n v="202"/>
    <n v="155"/>
    <n v="1"/>
    <x v="0"/>
    <n v="1"/>
    <n v="9.5"/>
    <d v="2017-03-21T00:00:00"/>
    <x v="2"/>
    <x v="0"/>
    <n v="1"/>
  </r>
  <r>
    <n v="203"/>
    <n v="156"/>
    <n v="1"/>
    <x v="0"/>
    <n v="1"/>
    <n v="18.5"/>
    <d v="2017-03-16T00:00:00"/>
    <x v="2"/>
    <x v="0"/>
    <n v="1"/>
  </r>
  <r>
    <n v="204"/>
    <n v="157"/>
    <n v="1"/>
    <x v="0"/>
    <n v="1"/>
    <n v="0.7"/>
    <d v="2017-03-21T00:00:00"/>
    <x v="2"/>
    <x v="0"/>
    <n v="1"/>
  </r>
  <r>
    <n v="205"/>
    <n v="157"/>
    <n v="1"/>
    <x v="0"/>
    <n v="1"/>
    <n v="3.7"/>
    <d v="2017-03-21T00:00:00"/>
    <x v="2"/>
    <x v="0"/>
    <n v="1"/>
  </r>
  <r>
    <n v="206"/>
    <n v="158"/>
    <n v="1"/>
    <x v="0"/>
    <n v="1"/>
    <n v="2.2000000000000002"/>
    <d v="2017-03-16T00:00:00"/>
    <x v="2"/>
    <x v="0"/>
    <n v="1"/>
  </r>
  <r>
    <n v="207"/>
    <n v="159"/>
    <n v="1"/>
    <x v="0"/>
    <n v="1"/>
    <n v="1.4"/>
    <d v="2017-03-21T00:00:00"/>
    <x v="2"/>
    <x v="0"/>
    <n v="1"/>
  </r>
  <r>
    <n v="208"/>
    <n v="160"/>
    <n v="1"/>
    <x v="0"/>
    <n v="1"/>
    <n v="2.1"/>
    <d v="2017-03-20T00:00:00"/>
    <x v="2"/>
    <x v="0"/>
    <n v="1"/>
  </r>
  <r>
    <n v="209"/>
    <n v="161"/>
    <n v="1"/>
    <x v="0"/>
    <n v="1"/>
    <n v="15.1"/>
    <d v="2017-03-22T00:00:00"/>
    <x v="2"/>
    <x v="0"/>
    <n v="1"/>
  </r>
  <r>
    <n v="210"/>
    <n v="161"/>
    <n v="1"/>
    <x v="0"/>
    <n v="1"/>
    <n v="9.1999999999999993"/>
    <d v="2017-03-22T00:00:00"/>
    <x v="2"/>
    <x v="0"/>
    <n v="1"/>
  </r>
  <r>
    <n v="211"/>
    <n v="162"/>
    <n v="1"/>
    <x v="0"/>
    <n v="1"/>
    <n v="16.3"/>
    <d v="2017-03-18T00:00:00"/>
    <x v="2"/>
    <x v="0"/>
    <n v="1"/>
  </r>
  <r>
    <n v="212"/>
    <n v="163"/>
    <n v="1"/>
    <x v="0"/>
    <n v="1"/>
    <n v="6.6"/>
    <d v="2017-04-03T00:00:00"/>
    <x v="3"/>
    <x v="0"/>
    <n v="1"/>
  </r>
  <r>
    <n v="213"/>
    <n v="164"/>
    <n v="1"/>
    <x v="0"/>
    <n v="1"/>
    <n v="12.6"/>
    <d v="2017-03-24T00:00:00"/>
    <x v="2"/>
    <x v="0"/>
    <n v="1"/>
  </r>
  <r>
    <n v="214"/>
    <n v="165"/>
    <n v="1"/>
    <x v="0"/>
    <n v="1"/>
    <n v="18.399999999999999"/>
    <d v="2017-03-23T00:00:00"/>
    <x v="2"/>
    <x v="0"/>
    <n v="1"/>
  </r>
  <r>
    <n v="215"/>
    <n v="166"/>
    <n v="1"/>
    <x v="0"/>
    <n v="1"/>
    <n v="19.899999999999999"/>
    <d v="2017-03-26T00:00:00"/>
    <x v="2"/>
    <x v="0"/>
    <n v="1"/>
  </r>
  <r>
    <n v="216"/>
    <n v="166"/>
    <n v="1"/>
    <x v="0"/>
    <n v="1"/>
    <n v="18.8"/>
    <d v="2017-03-26T00:00:00"/>
    <x v="2"/>
    <x v="0"/>
    <n v="1"/>
  </r>
  <r>
    <n v="217"/>
    <n v="167"/>
    <n v="1"/>
    <x v="0"/>
    <n v="1"/>
    <n v="7.1"/>
    <d v="2017-03-23T00:00:00"/>
    <x v="2"/>
    <x v="0"/>
    <n v="1"/>
  </r>
  <r>
    <n v="218"/>
    <n v="168"/>
    <n v="1"/>
    <x v="0"/>
    <n v="0"/>
    <n v="19.3"/>
    <d v="2017-03-23T00:00:00"/>
    <x v="2"/>
    <x v="0"/>
    <n v="1"/>
  </r>
  <r>
    <n v="219"/>
    <n v="169"/>
    <n v="1"/>
    <x v="0"/>
    <n v="1"/>
    <n v="13"/>
    <d v="2017-03-26T00:00:00"/>
    <x v="2"/>
    <x v="0"/>
    <n v="1"/>
  </r>
  <r>
    <n v="220"/>
    <n v="169"/>
    <n v="1"/>
    <x v="0"/>
    <n v="1"/>
    <n v="17.3"/>
    <d v="2017-03-26T00:00:00"/>
    <x v="2"/>
    <x v="0"/>
    <n v="1"/>
  </r>
  <r>
    <n v="221"/>
    <n v="170"/>
    <n v="1"/>
    <x v="0"/>
    <n v="1"/>
    <n v="7.9"/>
    <d v="2017-03-29T00:00:00"/>
    <x v="2"/>
    <x v="0"/>
    <n v="1"/>
  </r>
  <r>
    <n v="222"/>
    <n v="171"/>
    <n v="1"/>
    <x v="0"/>
    <n v="1"/>
    <n v="9.6999999999999993"/>
    <d v="2017-03-26T00:00:00"/>
    <x v="2"/>
    <x v="0"/>
    <n v="1"/>
  </r>
  <r>
    <n v="223"/>
    <n v="172"/>
    <n v="1"/>
    <x v="0"/>
    <n v="1"/>
    <n v="1.7"/>
    <d v="2017-03-25T00:00:00"/>
    <x v="2"/>
    <x v="0"/>
    <n v="1"/>
  </r>
  <r>
    <n v="224"/>
    <n v="173"/>
    <n v="1"/>
    <x v="0"/>
    <n v="1"/>
    <n v="16"/>
    <d v="2017-03-27T00:00:00"/>
    <x v="2"/>
    <x v="0"/>
    <n v="1"/>
  </r>
  <r>
    <n v="225"/>
    <n v="174"/>
    <n v="1"/>
    <x v="0"/>
    <n v="0"/>
    <n v="0.6"/>
    <d v="2017-03-25T00:00:00"/>
    <x v="2"/>
    <x v="0"/>
    <n v="1"/>
  </r>
  <r>
    <n v="226"/>
    <n v="175"/>
    <n v="1"/>
    <x v="0"/>
    <n v="1"/>
    <n v="5.9"/>
    <d v="2017-03-24T00:00:00"/>
    <x v="2"/>
    <x v="0"/>
    <n v="1"/>
  </r>
  <r>
    <n v="227"/>
    <n v="175"/>
    <n v="1"/>
    <x v="0"/>
    <n v="1"/>
    <n v="1.2"/>
    <d v="2017-03-24T00:00:00"/>
    <x v="2"/>
    <x v="0"/>
    <n v="1"/>
  </r>
  <r>
    <n v="228"/>
    <n v="176"/>
    <n v="1"/>
    <x v="0"/>
    <n v="1"/>
    <n v="8.1"/>
    <d v="2017-03-25T00:00:00"/>
    <x v="2"/>
    <x v="0"/>
    <n v="1"/>
  </r>
  <r>
    <n v="229"/>
    <n v="176"/>
    <n v="1"/>
    <x v="0"/>
    <n v="0"/>
    <n v="8.1999999999999993"/>
    <d v="2017-03-25T00:00:00"/>
    <x v="2"/>
    <x v="0"/>
    <n v="1"/>
  </r>
  <r>
    <n v="230"/>
    <n v="177"/>
    <n v="1"/>
    <x v="0"/>
    <n v="1"/>
    <n v="4.4000000000000004"/>
    <d v="2017-03-25T00:00:00"/>
    <x v="2"/>
    <x v="0"/>
    <n v="1"/>
  </r>
  <r>
    <n v="231"/>
    <n v="178"/>
    <n v="1"/>
    <x v="0"/>
    <n v="1"/>
    <n v="15.1"/>
    <d v="2017-03-28T00:00:00"/>
    <x v="2"/>
    <x v="0"/>
    <n v="1"/>
  </r>
  <r>
    <n v="232"/>
    <n v="179"/>
    <n v="1"/>
    <x v="0"/>
    <n v="1"/>
    <n v="18.600000000000001"/>
    <d v="2017-03-29T00:00:00"/>
    <x v="2"/>
    <x v="0"/>
    <n v="1"/>
  </r>
  <r>
    <n v="233"/>
    <n v="179"/>
    <n v="1"/>
    <x v="0"/>
    <n v="1"/>
    <n v="18.399999999999999"/>
    <d v="2017-03-29T00:00:00"/>
    <x v="2"/>
    <x v="0"/>
    <n v="1"/>
  </r>
  <r>
    <n v="234"/>
    <n v="179"/>
    <n v="1"/>
    <x v="0"/>
    <n v="1"/>
    <n v="16.600000000000001"/>
    <d v="2017-03-29T00:00:00"/>
    <x v="2"/>
    <x v="0"/>
    <n v="1"/>
  </r>
  <r>
    <n v="235"/>
    <n v="180"/>
    <n v="1"/>
    <x v="0"/>
    <n v="1"/>
    <n v="11.7"/>
    <d v="2017-03-27T00:00:00"/>
    <x v="2"/>
    <x v="0"/>
    <n v="1"/>
  </r>
  <r>
    <n v="236"/>
    <n v="181"/>
    <n v="1"/>
    <x v="0"/>
    <n v="1"/>
    <n v="10.8"/>
    <d v="2017-03-28T00:00:00"/>
    <x v="2"/>
    <x v="0"/>
    <n v="1"/>
  </r>
  <r>
    <n v="237"/>
    <n v="182"/>
    <n v="1"/>
    <x v="0"/>
    <n v="1"/>
    <n v="18"/>
    <d v="2017-03-27T00:00:00"/>
    <x v="2"/>
    <x v="0"/>
    <n v="1"/>
  </r>
  <r>
    <n v="238"/>
    <n v="183"/>
    <n v="1"/>
    <x v="0"/>
    <n v="1"/>
    <n v="1.7"/>
    <d v="2017-03-25T00:00:00"/>
    <x v="2"/>
    <x v="0"/>
    <n v="1"/>
  </r>
  <r>
    <n v="239"/>
    <n v="184"/>
    <n v="1"/>
    <x v="0"/>
    <n v="1"/>
    <n v="3.9"/>
    <d v="2017-04-03T00:00:00"/>
    <x v="3"/>
    <x v="0"/>
    <n v="1"/>
  </r>
  <r>
    <n v="240"/>
    <n v="185"/>
    <n v="1"/>
    <x v="0"/>
    <n v="1"/>
    <n v="14"/>
    <d v="2017-04-05T00:00:00"/>
    <x v="3"/>
    <x v="0"/>
    <n v="1"/>
  </r>
  <r>
    <n v="241"/>
    <n v="186"/>
    <n v="1"/>
    <x v="0"/>
    <n v="1"/>
    <n v="2.2999999999999998"/>
    <d v="2017-03-26T00:00:00"/>
    <x v="2"/>
    <x v="0"/>
    <n v="1"/>
  </r>
  <r>
    <n v="242"/>
    <n v="187"/>
    <n v="1"/>
    <x v="0"/>
    <n v="1"/>
    <n v="17.899999999999999"/>
    <d v="2017-03-30T00:00:00"/>
    <x v="2"/>
    <x v="0"/>
    <n v="1"/>
  </r>
  <r>
    <n v="243"/>
    <n v="188"/>
    <n v="1"/>
    <x v="0"/>
    <n v="1"/>
    <n v="11.8"/>
    <d v="2017-03-28T00:00:00"/>
    <x v="2"/>
    <x v="0"/>
    <n v="1"/>
  </r>
  <r>
    <n v="244"/>
    <n v="188"/>
    <n v="1"/>
    <x v="0"/>
    <n v="1"/>
    <n v="10.3"/>
    <d v="2017-03-28T00:00:00"/>
    <x v="2"/>
    <x v="0"/>
    <n v="1"/>
  </r>
  <r>
    <n v="245"/>
    <n v="189"/>
    <n v="1"/>
    <x v="0"/>
    <n v="1"/>
    <n v="11"/>
    <d v="2017-03-29T00:00:00"/>
    <x v="2"/>
    <x v="0"/>
    <n v="1"/>
  </r>
  <r>
    <n v="246"/>
    <n v="190"/>
    <n v="1"/>
    <x v="0"/>
    <n v="1"/>
    <n v="3"/>
    <d v="2017-04-02T00:00:00"/>
    <x v="3"/>
    <x v="0"/>
    <n v="1"/>
  </r>
  <r>
    <n v="247"/>
    <n v="191"/>
    <n v="1"/>
    <x v="0"/>
    <n v="1"/>
    <n v="13.2"/>
    <d v="2017-04-01T00:00:00"/>
    <x v="3"/>
    <x v="0"/>
    <n v="1"/>
  </r>
  <r>
    <n v="248"/>
    <n v="191"/>
    <n v="1"/>
    <x v="0"/>
    <n v="1"/>
    <n v="12.9"/>
    <d v="2017-04-01T00:00:00"/>
    <x v="3"/>
    <x v="0"/>
    <n v="1"/>
  </r>
  <r>
    <n v="249"/>
    <n v="192"/>
    <n v="1"/>
    <x v="0"/>
    <n v="1"/>
    <n v="5.5"/>
    <d v="2017-04-02T00:00:00"/>
    <x v="3"/>
    <x v="0"/>
    <n v="1"/>
  </r>
  <r>
    <n v="250"/>
    <n v="193"/>
    <n v="1"/>
    <x v="0"/>
    <n v="1"/>
    <n v="18.899999999999999"/>
    <d v="2017-03-31T00:00:00"/>
    <x v="2"/>
    <x v="0"/>
    <n v="1"/>
  </r>
  <r>
    <n v="251"/>
    <n v="194"/>
    <n v="1"/>
    <x v="0"/>
    <n v="1"/>
    <n v="19.100000000000001"/>
    <d v="2017-03-29T00:00:00"/>
    <x v="2"/>
    <x v="0"/>
    <n v="1"/>
  </r>
  <r>
    <n v="252"/>
    <n v="194"/>
    <n v="1"/>
    <x v="0"/>
    <n v="1"/>
    <n v="0.4"/>
    <d v="2017-03-29T00:00:00"/>
    <x v="2"/>
    <x v="0"/>
    <n v="1"/>
  </r>
  <r>
    <n v="253"/>
    <n v="194"/>
    <n v="1"/>
    <x v="0"/>
    <n v="1"/>
    <n v="7.5"/>
    <d v="2017-03-29T00:00:00"/>
    <x v="2"/>
    <x v="0"/>
    <n v="1"/>
  </r>
  <r>
    <n v="254"/>
    <n v="195"/>
    <n v="1"/>
    <x v="0"/>
    <n v="1"/>
    <n v="1.6"/>
    <d v="2017-03-30T00:00:00"/>
    <x v="2"/>
    <x v="0"/>
    <n v="1"/>
  </r>
  <r>
    <n v="255"/>
    <n v="196"/>
    <n v="1"/>
    <x v="0"/>
    <n v="1"/>
    <n v="4.2"/>
    <d v="2017-03-31T00:00:00"/>
    <x v="2"/>
    <x v="0"/>
    <n v="1"/>
  </r>
  <r>
    <n v="256"/>
    <n v="197"/>
    <n v="1"/>
    <x v="0"/>
    <n v="1"/>
    <n v="12"/>
    <d v="2017-04-01T00:00:00"/>
    <x v="3"/>
    <x v="0"/>
    <n v="1"/>
  </r>
  <r>
    <n v="257"/>
    <n v="198"/>
    <n v="1"/>
    <x v="0"/>
    <n v="1"/>
    <n v="14.2"/>
    <d v="2017-04-03T00:00:00"/>
    <x v="3"/>
    <x v="0"/>
    <n v="1"/>
  </r>
  <r>
    <n v="258"/>
    <n v="198"/>
    <n v="1"/>
    <x v="0"/>
    <n v="1"/>
    <n v="8.5"/>
    <d v="2017-04-03T00:00:00"/>
    <x v="3"/>
    <x v="0"/>
    <n v="1"/>
  </r>
  <r>
    <n v="259"/>
    <n v="199"/>
    <n v="1"/>
    <x v="0"/>
    <n v="1"/>
    <n v="13.8"/>
    <d v="2017-04-01T00:00:00"/>
    <x v="3"/>
    <x v="0"/>
    <n v="1"/>
  </r>
  <r>
    <n v="260"/>
    <n v="200"/>
    <n v="1"/>
    <x v="0"/>
    <n v="1"/>
    <n v="18.100000000000001"/>
    <d v="2017-04-04T00:00:00"/>
    <x v="3"/>
    <x v="0"/>
    <n v="1"/>
  </r>
  <r>
    <n v="261"/>
    <n v="201"/>
    <n v="1"/>
    <x v="0"/>
    <n v="1"/>
    <n v="3.5"/>
    <d v="2017-04-04T00:00:00"/>
    <x v="3"/>
    <x v="0"/>
    <n v="1"/>
  </r>
  <r>
    <n v="262"/>
    <n v="202"/>
    <n v="1"/>
    <x v="0"/>
    <n v="0"/>
    <n v="3.3"/>
    <d v="2017-04-06T00:00:00"/>
    <x v="3"/>
    <x v="0"/>
    <n v="1"/>
  </r>
  <r>
    <n v="263"/>
    <n v="202"/>
    <n v="1"/>
    <x v="0"/>
    <n v="1"/>
    <n v="5.3"/>
    <d v="2017-04-06T00:00:00"/>
    <x v="3"/>
    <x v="0"/>
    <n v="1"/>
  </r>
  <r>
    <n v="264"/>
    <n v="202"/>
    <n v="1"/>
    <x v="0"/>
    <n v="1"/>
    <n v="14.9"/>
    <d v="2017-04-06T00:00:00"/>
    <x v="3"/>
    <x v="0"/>
    <n v="1"/>
  </r>
  <r>
    <n v="265"/>
    <n v="203"/>
    <n v="1"/>
    <x v="0"/>
    <n v="1"/>
    <n v="12.4"/>
    <d v="2017-04-05T00:00:00"/>
    <x v="3"/>
    <x v="0"/>
    <n v="1"/>
  </r>
  <r>
    <n v="266"/>
    <n v="204"/>
    <n v="1"/>
    <x v="0"/>
    <n v="0"/>
    <n v="7.9"/>
    <d v="2017-04-02T00:00:00"/>
    <x v="3"/>
    <x v="0"/>
    <n v="1"/>
  </r>
  <r>
    <n v="267"/>
    <n v="204"/>
    <n v="1"/>
    <x v="0"/>
    <n v="1"/>
    <n v="14.7"/>
    <d v="2017-04-02T00:00:00"/>
    <x v="3"/>
    <x v="0"/>
    <n v="1"/>
  </r>
  <r>
    <n v="268"/>
    <n v="205"/>
    <n v="1"/>
    <x v="0"/>
    <n v="0"/>
    <n v="11.5"/>
    <d v="2017-04-04T00:00:00"/>
    <x v="3"/>
    <x v="0"/>
    <n v="1"/>
  </r>
  <r>
    <n v="269"/>
    <n v="206"/>
    <n v="1"/>
    <x v="0"/>
    <n v="1"/>
    <n v="12"/>
    <d v="2017-04-01T00:00:00"/>
    <x v="3"/>
    <x v="0"/>
    <n v="1"/>
  </r>
  <r>
    <n v="270"/>
    <n v="207"/>
    <n v="1"/>
    <x v="0"/>
    <n v="1"/>
    <n v="12.2"/>
    <d v="2017-04-07T00:00:00"/>
    <x v="3"/>
    <x v="0"/>
    <n v="1"/>
  </r>
  <r>
    <n v="271"/>
    <n v="208"/>
    <n v="1"/>
    <x v="0"/>
    <n v="1"/>
    <n v="18.3"/>
    <d v="2017-04-03T00:00:00"/>
    <x v="3"/>
    <x v="0"/>
    <n v="1"/>
  </r>
  <r>
    <n v="272"/>
    <n v="209"/>
    <n v="1"/>
    <x v="0"/>
    <n v="1"/>
    <n v="0.4"/>
    <d v="2017-04-02T00:00:00"/>
    <x v="3"/>
    <x v="0"/>
    <n v="1"/>
  </r>
  <r>
    <n v="273"/>
    <n v="210"/>
    <n v="1"/>
    <x v="0"/>
    <n v="1"/>
    <n v="1.3"/>
    <d v="2017-04-06T00:00:00"/>
    <x v="3"/>
    <x v="0"/>
    <n v="1"/>
  </r>
  <r>
    <n v="274"/>
    <n v="211"/>
    <n v="1"/>
    <x v="0"/>
    <n v="1"/>
    <n v="4.3"/>
    <d v="2017-04-05T00:00:00"/>
    <x v="3"/>
    <x v="0"/>
    <n v="1"/>
  </r>
  <r>
    <n v="275"/>
    <n v="212"/>
    <n v="1"/>
    <x v="0"/>
    <n v="1"/>
    <n v="14.9"/>
    <d v="2017-04-04T00:00:00"/>
    <x v="3"/>
    <x v="0"/>
    <n v="1"/>
  </r>
  <r>
    <n v="276"/>
    <n v="213"/>
    <n v="1"/>
    <x v="0"/>
    <n v="1"/>
    <n v="4.9000000000000004"/>
    <d v="2017-04-09T00:00:00"/>
    <x v="3"/>
    <x v="0"/>
    <n v="1"/>
  </r>
  <r>
    <n v="277"/>
    <n v="213"/>
    <n v="1"/>
    <x v="0"/>
    <n v="1"/>
    <n v="2.2999999999999998"/>
    <d v="2017-04-09T00:00:00"/>
    <x v="3"/>
    <x v="0"/>
    <n v="1"/>
  </r>
  <r>
    <n v="278"/>
    <n v="214"/>
    <n v="1"/>
    <x v="0"/>
    <n v="1"/>
    <n v="1.6"/>
    <d v="2017-04-07T00:00:00"/>
    <x v="3"/>
    <x v="0"/>
    <n v="1"/>
  </r>
  <r>
    <n v="279"/>
    <n v="215"/>
    <n v="1"/>
    <x v="0"/>
    <n v="1"/>
    <n v="19.8"/>
    <d v="2017-04-05T00:00:00"/>
    <x v="3"/>
    <x v="0"/>
    <n v="1"/>
  </r>
  <r>
    <n v="280"/>
    <n v="215"/>
    <n v="1"/>
    <x v="0"/>
    <n v="1"/>
    <n v="7"/>
    <d v="2017-04-05T00:00:00"/>
    <x v="3"/>
    <x v="0"/>
    <n v="1"/>
  </r>
  <r>
    <n v="281"/>
    <n v="216"/>
    <n v="1"/>
    <x v="0"/>
    <n v="1"/>
    <n v="3.5"/>
    <d v="2017-04-09T00:00:00"/>
    <x v="3"/>
    <x v="0"/>
    <n v="1"/>
  </r>
  <r>
    <n v="282"/>
    <n v="217"/>
    <n v="1"/>
    <x v="0"/>
    <n v="1"/>
    <n v="0.6"/>
    <d v="2017-04-05T00:00:00"/>
    <x v="3"/>
    <x v="0"/>
    <n v="1"/>
  </r>
  <r>
    <n v="283"/>
    <n v="218"/>
    <n v="1"/>
    <x v="0"/>
    <n v="1"/>
    <n v="12.8"/>
    <d v="2017-04-10T00:00:00"/>
    <x v="3"/>
    <x v="0"/>
    <n v="1"/>
  </r>
  <r>
    <n v="284"/>
    <n v="219"/>
    <n v="1"/>
    <x v="0"/>
    <n v="1"/>
    <n v="10.7"/>
    <d v="2017-04-12T00:00:00"/>
    <x v="3"/>
    <x v="0"/>
    <n v="1"/>
  </r>
  <r>
    <n v="285"/>
    <n v="220"/>
    <n v="1"/>
    <x v="0"/>
    <n v="1"/>
    <n v="16.600000000000001"/>
    <d v="2017-04-11T00:00:00"/>
    <x v="3"/>
    <x v="0"/>
    <n v="1"/>
  </r>
  <r>
    <n v="286"/>
    <n v="221"/>
    <n v="1"/>
    <x v="0"/>
    <n v="1"/>
    <n v="13"/>
    <d v="2017-04-10T00:00:00"/>
    <x v="3"/>
    <x v="0"/>
    <n v="1"/>
  </r>
  <r>
    <n v="287"/>
    <n v="221"/>
    <n v="1"/>
    <x v="0"/>
    <n v="0"/>
    <n v="2.1"/>
    <d v="2017-04-10T00:00:00"/>
    <x v="3"/>
    <x v="0"/>
    <n v="1"/>
  </r>
  <r>
    <n v="288"/>
    <n v="222"/>
    <n v="1"/>
    <x v="0"/>
    <n v="1"/>
    <n v="4.0999999999999996"/>
    <d v="2017-04-11T00:00:00"/>
    <x v="3"/>
    <x v="0"/>
    <n v="1"/>
  </r>
  <r>
    <n v="289"/>
    <n v="222"/>
    <n v="1"/>
    <x v="0"/>
    <n v="1"/>
    <n v="0.5"/>
    <d v="2017-04-11T00:00:00"/>
    <x v="3"/>
    <x v="0"/>
    <n v="1"/>
  </r>
  <r>
    <n v="290"/>
    <n v="223"/>
    <n v="1"/>
    <x v="0"/>
    <n v="0"/>
    <n v="15.9"/>
    <d v="2017-04-15T00:00:00"/>
    <x v="3"/>
    <x v="0"/>
    <n v="1"/>
  </r>
  <r>
    <n v="291"/>
    <n v="224"/>
    <n v="1"/>
    <x v="0"/>
    <n v="1"/>
    <n v="2.7"/>
    <d v="2017-04-11T00:00:00"/>
    <x v="3"/>
    <x v="0"/>
    <n v="1"/>
  </r>
  <r>
    <n v="292"/>
    <n v="224"/>
    <n v="1"/>
    <x v="0"/>
    <n v="1"/>
    <n v="4.2"/>
    <d v="2017-04-11T00:00:00"/>
    <x v="3"/>
    <x v="0"/>
    <n v="1"/>
  </r>
  <r>
    <n v="293"/>
    <n v="225"/>
    <n v="1"/>
    <x v="0"/>
    <n v="1"/>
    <n v="17.399999999999999"/>
    <d v="2017-04-10T00:00:00"/>
    <x v="3"/>
    <x v="0"/>
    <n v="1"/>
  </r>
  <r>
    <n v="294"/>
    <n v="226"/>
    <n v="1"/>
    <x v="0"/>
    <n v="1"/>
    <n v="6.4"/>
    <d v="2017-04-10T00:00:00"/>
    <x v="3"/>
    <x v="0"/>
    <n v="1"/>
  </r>
  <r>
    <n v="295"/>
    <n v="226"/>
    <n v="1"/>
    <x v="0"/>
    <n v="1"/>
    <n v="6.1"/>
    <d v="2017-04-10T00:00:00"/>
    <x v="3"/>
    <x v="0"/>
    <n v="1"/>
  </r>
  <r>
    <n v="296"/>
    <n v="227"/>
    <n v="1"/>
    <x v="0"/>
    <n v="1"/>
    <n v="17.600000000000001"/>
    <d v="2017-04-09T00:00:00"/>
    <x v="3"/>
    <x v="0"/>
    <n v="1"/>
  </r>
  <r>
    <n v="297"/>
    <n v="228"/>
    <n v="1"/>
    <x v="0"/>
    <n v="1"/>
    <n v="2.9"/>
    <d v="2017-04-10T00:00:00"/>
    <x v="3"/>
    <x v="0"/>
    <n v="1"/>
  </r>
  <r>
    <n v="298"/>
    <n v="229"/>
    <n v="1"/>
    <x v="0"/>
    <n v="1"/>
    <n v="15.3"/>
    <d v="2017-04-09T00:00:00"/>
    <x v="3"/>
    <x v="0"/>
    <n v="1"/>
  </r>
  <r>
    <n v="299"/>
    <n v="229"/>
    <n v="1"/>
    <x v="0"/>
    <n v="1"/>
    <n v="19.8"/>
    <d v="2017-04-09T00:00:00"/>
    <x v="3"/>
    <x v="0"/>
    <n v="1"/>
  </r>
  <r>
    <n v="300"/>
    <n v="230"/>
    <n v="1"/>
    <x v="0"/>
    <n v="1"/>
    <n v="10.3"/>
    <d v="2017-04-16T00:00:00"/>
    <x v="3"/>
    <x v="0"/>
    <n v="1"/>
  </r>
  <r>
    <n v="301"/>
    <n v="231"/>
    <n v="1"/>
    <x v="0"/>
    <n v="1"/>
    <n v="1.2"/>
    <d v="2017-04-12T00:00:00"/>
    <x v="3"/>
    <x v="0"/>
    <n v="1"/>
  </r>
  <r>
    <n v="302"/>
    <n v="231"/>
    <n v="1"/>
    <x v="0"/>
    <n v="1"/>
    <n v="11.1"/>
    <d v="2017-04-12T00:00:00"/>
    <x v="3"/>
    <x v="0"/>
    <n v="1"/>
  </r>
  <r>
    <n v="303"/>
    <n v="232"/>
    <n v="1"/>
    <x v="0"/>
    <n v="1"/>
    <n v="7.2"/>
    <d v="2017-04-12T00:00:00"/>
    <x v="3"/>
    <x v="0"/>
    <n v="1"/>
  </r>
  <r>
    <n v="304"/>
    <n v="233"/>
    <n v="1"/>
    <x v="0"/>
    <n v="1"/>
    <n v="6.4"/>
    <d v="2017-04-10T00:00:00"/>
    <x v="3"/>
    <x v="0"/>
    <n v="1"/>
  </r>
  <r>
    <n v="305"/>
    <n v="234"/>
    <n v="1"/>
    <x v="0"/>
    <n v="1"/>
    <n v="5.9"/>
    <d v="2017-04-14T00:00:00"/>
    <x v="3"/>
    <x v="0"/>
    <n v="1"/>
  </r>
  <r>
    <n v="306"/>
    <n v="235"/>
    <n v="1"/>
    <x v="0"/>
    <n v="0"/>
    <n v="5.2"/>
    <d v="2017-04-14T00:00:00"/>
    <x v="3"/>
    <x v="0"/>
    <n v="1"/>
  </r>
  <r>
    <n v="307"/>
    <n v="236"/>
    <n v="1"/>
    <x v="0"/>
    <n v="1"/>
    <n v="6.7"/>
    <d v="2017-04-11T00:00:00"/>
    <x v="3"/>
    <x v="0"/>
    <n v="1"/>
  </r>
  <r>
    <n v="308"/>
    <n v="237"/>
    <n v="1"/>
    <x v="0"/>
    <n v="1"/>
    <n v="11.3"/>
    <d v="2017-04-14T00:00:00"/>
    <x v="3"/>
    <x v="0"/>
    <n v="1"/>
  </r>
  <r>
    <n v="309"/>
    <n v="237"/>
    <n v="1"/>
    <x v="0"/>
    <n v="1"/>
    <n v="11.7"/>
    <d v="2017-04-14T00:00:00"/>
    <x v="3"/>
    <x v="0"/>
    <n v="1"/>
  </r>
  <r>
    <n v="310"/>
    <n v="238"/>
    <n v="1"/>
    <x v="0"/>
    <n v="1"/>
    <n v="15.9"/>
    <d v="2017-04-16T00:00:00"/>
    <x v="3"/>
    <x v="0"/>
    <n v="1"/>
  </r>
  <r>
    <n v="311"/>
    <n v="239"/>
    <n v="1"/>
    <x v="0"/>
    <n v="1"/>
    <n v="4.0999999999999996"/>
    <d v="2017-04-25T00:00:00"/>
    <x v="3"/>
    <x v="0"/>
    <n v="1"/>
  </r>
  <r>
    <n v="312"/>
    <n v="240"/>
    <n v="1"/>
    <x v="0"/>
    <n v="1"/>
    <n v="4.8"/>
    <d v="2017-04-17T00:00:00"/>
    <x v="3"/>
    <x v="0"/>
    <n v="1"/>
  </r>
  <r>
    <n v="313"/>
    <n v="240"/>
    <n v="1"/>
    <x v="0"/>
    <n v="1"/>
    <n v="8.5"/>
    <d v="2017-04-17T00:00:00"/>
    <x v="3"/>
    <x v="0"/>
    <n v="1"/>
  </r>
  <r>
    <n v="314"/>
    <n v="241"/>
    <n v="1"/>
    <x v="0"/>
    <n v="1"/>
    <n v="0.9"/>
    <d v="2017-04-13T00:00:00"/>
    <x v="3"/>
    <x v="0"/>
    <n v="1"/>
  </r>
  <r>
    <n v="315"/>
    <n v="241"/>
    <n v="1"/>
    <x v="0"/>
    <n v="1"/>
    <n v="0.1"/>
    <d v="2017-04-13T00:00:00"/>
    <x v="3"/>
    <x v="0"/>
    <n v="1"/>
  </r>
  <r>
    <n v="316"/>
    <n v="242"/>
    <n v="1"/>
    <x v="0"/>
    <n v="1"/>
    <n v="5.2"/>
    <d v="2017-04-11T00:00:00"/>
    <x v="3"/>
    <x v="0"/>
    <n v="1"/>
  </r>
  <r>
    <n v="317"/>
    <n v="243"/>
    <n v="1"/>
    <x v="0"/>
    <n v="1"/>
    <n v="15.5"/>
    <d v="2017-04-22T00:00:00"/>
    <x v="3"/>
    <x v="0"/>
    <n v="1"/>
  </r>
  <r>
    <n v="318"/>
    <n v="245"/>
    <n v="1"/>
    <x v="0"/>
    <n v="1"/>
    <n v="4.3"/>
    <d v="2017-04-16T00:00:00"/>
    <x v="3"/>
    <x v="0"/>
    <n v="1"/>
  </r>
  <r>
    <n v="319"/>
    <n v="245"/>
    <n v="1"/>
    <x v="0"/>
    <n v="1"/>
    <n v="13.5"/>
    <d v="2017-04-16T00:00:00"/>
    <x v="3"/>
    <x v="0"/>
    <n v="1"/>
  </r>
  <r>
    <n v="320"/>
    <n v="246"/>
    <n v="1"/>
    <x v="0"/>
    <n v="0"/>
    <n v="7.3"/>
    <d v="2017-04-19T00:00:00"/>
    <x v="3"/>
    <x v="0"/>
    <n v="1"/>
  </r>
  <r>
    <n v="321"/>
    <n v="247"/>
    <n v="1"/>
    <x v="0"/>
    <n v="1"/>
    <n v="16.100000000000001"/>
    <d v="2017-04-19T00:00:00"/>
    <x v="3"/>
    <x v="0"/>
    <n v="1"/>
  </r>
  <r>
    <n v="322"/>
    <n v="248"/>
    <n v="1"/>
    <x v="0"/>
    <n v="1"/>
    <n v="8.8000000000000007"/>
    <d v="2017-04-16T00:00:00"/>
    <x v="3"/>
    <x v="0"/>
    <n v="1"/>
  </r>
  <r>
    <n v="323"/>
    <n v="248"/>
    <n v="1"/>
    <x v="0"/>
    <n v="1"/>
    <n v="13"/>
    <d v="2017-04-16T00:00:00"/>
    <x v="3"/>
    <x v="0"/>
    <n v="1"/>
  </r>
  <r>
    <n v="324"/>
    <n v="248"/>
    <n v="1"/>
    <x v="0"/>
    <n v="1"/>
    <n v="12.3"/>
    <d v="2017-04-16T00:00:00"/>
    <x v="3"/>
    <x v="0"/>
    <n v="1"/>
  </r>
  <r>
    <n v="325"/>
    <n v="249"/>
    <n v="1"/>
    <x v="0"/>
    <n v="1"/>
    <n v="4.3"/>
    <d v="2017-04-16T00:00:00"/>
    <x v="3"/>
    <x v="0"/>
    <n v="1"/>
  </r>
  <r>
    <n v="326"/>
    <n v="250"/>
    <n v="1"/>
    <x v="0"/>
    <n v="1"/>
    <n v="14.2"/>
    <d v="2017-04-13T00:00:00"/>
    <x v="3"/>
    <x v="0"/>
    <n v="1"/>
  </r>
  <r>
    <n v="327"/>
    <n v="251"/>
    <n v="1"/>
    <x v="0"/>
    <n v="1"/>
    <n v="7.5"/>
    <d v="2017-04-14T00:00:00"/>
    <x v="3"/>
    <x v="0"/>
    <n v="1"/>
  </r>
  <r>
    <n v="328"/>
    <n v="252"/>
    <n v="1"/>
    <x v="0"/>
    <n v="1"/>
    <n v="5.7"/>
    <d v="2017-04-15T00:00:00"/>
    <x v="3"/>
    <x v="0"/>
    <n v="1"/>
  </r>
  <r>
    <n v="329"/>
    <n v="253"/>
    <n v="1"/>
    <x v="0"/>
    <n v="1"/>
    <n v="10"/>
    <d v="2017-04-18T00:00:00"/>
    <x v="3"/>
    <x v="0"/>
    <n v="1"/>
  </r>
  <r>
    <n v="330"/>
    <n v="254"/>
    <n v="1"/>
    <x v="0"/>
    <n v="1"/>
    <n v="8.3000000000000007"/>
    <d v="2017-04-18T00:00:00"/>
    <x v="3"/>
    <x v="0"/>
    <n v="1"/>
  </r>
  <r>
    <n v="331"/>
    <n v="254"/>
    <n v="1"/>
    <x v="0"/>
    <n v="1"/>
    <n v="17.8"/>
    <d v="2017-04-18T00:00:00"/>
    <x v="3"/>
    <x v="0"/>
    <n v="1"/>
  </r>
  <r>
    <n v="332"/>
    <n v="255"/>
    <n v="1"/>
    <x v="0"/>
    <n v="1"/>
    <n v="19.5"/>
    <d v="2017-04-18T00:00:00"/>
    <x v="3"/>
    <x v="0"/>
    <n v="1"/>
  </r>
  <r>
    <n v="333"/>
    <n v="255"/>
    <n v="1"/>
    <x v="0"/>
    <n v="1"/>
    <n v="18.2"/>
    <d v="2017-04-18T00:00:00"/>
    <x v="3"/>
    <x v="0"/>
    <n v="1"/>
  </r>
  <r>
    <n v="334"/>
    <n v="256"/>
    <n v="1"/>
    <x v="0"/>
    <n v="1"/>
    <n v="11.2"/>
    <d v="2017-04-14T00:00:00"/>
    <x v="3"/>
    <x v="0"/>
    <n v="1"/>
  </r>
  <r>
    <n v="335"/>
    <n v="257"/>
    <n v="1"/>
    <x v="0"/>
    <n v="1"/>
    <n v="8.6"/>
    <d v="2017-04-16T00:00:00"/>
    <x v="3"/>
    <x v="0"/>
    <n v="1"/>
  </r>
  <r>
    <n v="336"/>
    <n v="258"/>
    <n v="1"/>
    <x v="0"/>
    <n v="1"/>
    <n v="13"/>
    <d v="2017-04-18T00:00:00"/>
    <x v="3"/>
    <x v="0"/>
    <n v="1"/>
  </r>
  <r>
    <n v="337"/>
    <n v="259"/>
    <n v="1"/>
    <x v="0"/>
    <n v="1"/>
    <n v="12.5"/>
    <d v="2017-04-20T00:00:00"/>
    <x v="3"/>
    <x v="0"/>
    <n v="1"/>
  </r>
  <r>
    <n v="338"/>
    <n v="260"/>
    <n v="1"/>
    <x v="0"/>
    <n v="1"/>
    <n v="4.9000000000000004"/>
    <d v="2017-04-15T00:00:00"/>
    <x v="3"/>
    <x v="0"/>
    <n v="1"/>
  </r>
  <r>
    <n v="339"/>
    <n v="260"/>
    <n v="1"/>
    <x v="0"/>
    <n v="0"/>
    <n v="17"/>
    <d v="2017-04-15T00:00:00"/>
    <x v="3"/>
    <x v="0"/>
    <n v="1"/>
  </r>
  <r>
    <n v="340"/>
    <n v="261"/>
    <n v="1"/>
    <x v="0"/>
    <n v="1"/>
    <n v="18.899999999999999"/>
    <d v="2017-04-21T00:00:00"/>
    <x v="3"/>
    <x v="0"/>
    <n v="1"/>
  </r>
  <r>
    <n v="341"/>
    <n v="262"/>
    <n v="1"/>
    <x v="0"/>
    <n v="1"/>
    <n v="19.7"/>
    <d v="2017-04-19T00:00:00"/>
    <x v="3"/>
    <x v="0"/>
    <n v="1"/>
  </r>
  <r>
    <n v="342"/>
    <n v="263"/>
    <n v="1"/>
    <x v="0"/>
    <n v="1"/>
    <n v="0.8"/>
    <d v="2017-04-16T00:00:00"/>
    <x v="3"/>
    <x v="0"/>
    <n v="1"/>
  </r>
  <r>
    <n v="343"/>
    <n v="264"/>
    <n v="1"/>
    <x v="0"/>
    <n v="0"/>
    <n v="10.199999999999999"/>
    <d v="2017-04-17T00:00:00"/>
    <x v="3"/>
    <x v="0"/>
    <n v="1"/>
  </r>
  <r>
    <n v="344"/>
    <n v="265"/>
    <n v="1"/>
    <x v="0"/>
    <n v="1"/>
    <n v="15.2"/>
    <d v="2017-04-21T00:00:00"/>
    <x v="3"/>
    <x v="0"/>
    <n v="1"/>
  </r>
  <r>
    <n v="345"/>
    <n v="266"/>
    <n v="1"/>
    <x v="0"/>
    <n v="0"/>
    <n v="8.1999999999999993"/>
    <d v="2017-04-22T00:00:00"/>
    <x v="3"/>
    <x v="0"/>
    <n v="1"/>
  </r>
  <r>
    <n v="346"/>
    <n v="267"/>
    <n v="1"/>
    <x v="0"/>
    <n v="1"/>
    <n v="1.3"/>
    <d v="2017-04-19T00:00:00"/>
    <x v="3"/>
    <x v="0"/>
    <n v="1"/>
  </r>
  <r>
    <n v="347"/>
    <n v="267"/>
    <n v="1"/>
    <x v="0"/>
    <n v="1"/>
    <n v="8.5"/>
    <d v="2017-04-19T00:00:00"/>
    <x v="3"/>
    <x v="0"/>
    <n v="1"/>
  </r>
  <r>
    <n v="348"/>
    <n v="268"/>
    <n v="1"/>
    <x v="0"/>
    <n v="1"/>
    <n v="12.1"/>
    <d v="2017-04-18T00:00:00"/>
    <x v="3"/>
    <x v="0"/>
    <n v="1"/>
  </r>
  <r>
    <n v="349"/>
    <n v="269"/>
    <n v="1"/>
    <x v="0"/>
    <n v="1"/>
    <n v="10.6"/>
    <d v="2017-04-21T00:00:00"/>
    <x v="3"/>
    <x v="0"/>
    <n v="1"/>
  </r>
  <r>
    <n v="350"/>
    <n v="270"/>
    <n v="1"/>
    <x v="0"/>
    <n v="1"/>
    <n v="2.5"/>
    <d v="2017-04-23T00:00:00"/>
    <x v="3"/>
    <x v="0"/>
    <n v="1"/>
  </r>
  <r>
    <n v="351"/>
    <n v="271"/>
    <n v="1"/>
    <x v="0"/>
    <n v="1"/>
    <n v="9.4"/>
    <d v="2017-04-26T00:00:00"/>
    <x v="3"/>
    <x v="0"/>
    <n v="1"/>
  </r>
  <r>
    <n v="352"/>
    <n v="272"/>
    <n v="1"/>
    <x v="0"/>
    <n v="1"/>
    <n v="14.9"/>
    <d v="2017-04-22T00:00:00"/>
    <x v="3"/>
    <x v="0"/>
    <n v="1"/>
  </r>
  <r>
    <n v="353"/>
    <n v="273"/>
    <n v="1"/>
    <x v="0"/>
    <n v="1"/>
    <n v="14.2"/>
    <d v="2017-05-01T00:00:00"/>
    <x v="4"/>
    <x v="0"/>
    <n v="1"/>
  </r>
  <r>
    <n v="354"/>
    <n v="273"/>
    <n v="1"/>
    <x v="0"/>
    <n v="1"/>
    <n v="9"/>
    <d v="2017-05-01T00:00:00"/>
    <x v="4"/>
    <x v="0"/>
    <n v="1"/>
  </r>
  <r>
    <n v="355"/>
    <n v="274"/>
    <n v="1"/>
    <x v="0"/>
    <n v="1"/>
    <n v="11"/>
    <d v="2017-04-25T00:00:00"/>
    <x v="3"/>
    <x v="0"/>
    <n v="1"/>
  </r>
  <r>
    <n v="356"/>
    <n v="275"/>
    <n v="1"/>
    <x v="0"/>
    <n v="1"/>
    <n v="16.7"/>
    <d v="2017-04-20T00:00:00"/>
    <x v="3"/>
    <x v="0"/>
    <n v="1"/>
  </r>
  <r>
    <n v="357"/>
    <n v="276"/>
    <n v="1"/>
    <x v="0"/>
    <n v="1"/>
    <n v="8.9"/>
    <d v="2017-04-29T00:00:00"/>
    <x v="3"/>
    <x v="0"/>
    <n v="1"/>
  </r>
  <r>
    <n v="358"/>
    <n v="277"/>
    <n v="1"/>
    <x v="0"/>
    <n v="1"/>
    <n v="3.9"/>
    <d v="2017-04-23T00:00:00"/>
    <x v="3"/>
    <x v="0"/>
    <n v="1"/>
  </r>
  <r>
    <n v="359"/>
    <n v="278"/>
    <n v="1"/>
    <x v="0"/>
    <n v="1"/>
    <n v="8.6999999999999993"/>
    <d v="2017-04-28T00:00:00"/>
    <x v="3"/>
    <x v="0"/>
    <n v="1"/>
  </r>
  <r>
    <n v="360"/>
    <n v="279"/>
    <n v="1"/>
    <x v="0"/>
    <n v="1"/>
    <n v="16.3"/>
    <d v="2017-05-04T00:00:00"/>
    <x v="4"/>
    <x v="0"/>
    <n v="1"/>
  </r>
  <r>
    <n v="361"/>
    <n v="280"/>
    <n v="1"/>
    <x v="0"/>
    <n v="1"/>
    <n v="0.2"/>
    <d v="2017-04-27T00:00:00"/>
    <x v="3"/>
    <x v="0"/>
    <n v="1"/>
  </r>
  <r>
    <n v="362"/>
    <n v="281"/>
    <n v="1"/>
    <x v="0"/>
    <n v="1"/>
    <n v="13.7"/>
    <d v="2017-04-25T00:00:00"/>
    <x v="3"/>
    <x v="0"/>
    <n v="1"/>
  </r>
  <r>
    <n v="363"/>
    <n v="282"/>
    <n v="1"/>
    <x v="0"/>
    <n v="0"/>
    <n v="4.7"/>
    <d v="2017-04-27T00:00:00"/>
    <x v="3"/>
    <x v="0"/>
    <n v="1"/>
  </r>
  <r>
    <n v="364"/>
    <n v="283"/>
    <n v="1"/>
    <x v="0"/>
    <n v="1"/>
    <n v="12.1"/>
    <d v="2017-05-04T00:00:00"/>
    <x v="4"/>
    <x v="0"/>
    <n v="1"/>
  </r>
  <r>
    <n v="365"/>
    <n v="284"/>
    <n v="1"/>
    <x v="0"/>
    <n v="1"/>
    <n v="19"/>
    <d v="2017-04-26T00:00:00"/>
    <x v="3"/>
    <x v="0"/>
    <n v="1"/>
  </r>
  <r>
    <n v="366"/>
    <n v="284"/>
    <n v="1"/>
    <x v="0"/>
    <n v="1"/>
    <n v="12.6"/>
    <d v="2017-04-26T00:00:00"/>
    <x v="3"/>
    <x v="0"/>
    <n v="1"/>
  </r>
  <r>
    <n v="367"/>
    <n v="285"/>
    <n v="1"/>
    <x v="0"/>
    <n v="0"/>
    <n v="5.3"/>
    <d v="2017-04-24T00:00:00"/>
    <x v="3"/>
    <x v="0"/>
    <n v="1"/>
  </r>
  <r>
    <n v="368"/>
    <n v="286"/>
    <n v="1"/>
    <x v="0"/>
    <n v="1"/>
    <n v="8.1999999999999993"/>
    <d v="2017-04-28T00:00:00"/>
    <x v="3"/>
    <x v="0"/>
    <n v="1"/>
  </r>
  <r>
    <n v="369"/>
    <n v="287"/>
    <n v="1"/>
    <x v="0"/>
    <n v="0"/>
    <n v="13.8"/>
    <d v="2017-04-27T00:00:00"/>
    <x v="3"/>
    <x v="0"/>
    <n v="1"/>
  </r>
  <r>
    <n v="370"/>
    <n v="287"/>
    <n v="1"/>
    <x v="0"/>
    <n v="1"/>
    <n v="15.7"/>
    <d v="2017-04-27T00:00:00"/>
    <x v="3"/>
    <x v="0"/>
    <n v="1"/>
  </r>
  <r>
    <n v="371"/>
    <n v="288"/>
    <n v="1"/>
    <x v="0"/>
    <n v="0"/>
    <n v="0.5"/>
    <d v="2017-04-26T00:00:00"/>
    <x v="3"/>
    <x v="0"/>
    <n v="1"/>
  </r>
  <r>
    <n v="372"/>
    <n v="288"/>
    <n v="1"/>
    <x v="0"/>
    <n v="1"/>
    <n v="2.7"/>
    <d v="2017-04-26T00:00:00"/>
    <x v="3"/>
    <x v="0"/>
    <n v="1"/>
  </r>
  <r>
    <n v="373"/>
    <n v="289"/>
    <n v="1"/>
    <x v="0"/>
    <n v="1"/>
    <n v="8.6999999999999993"/>
    <d v="2017-04-30T00:00:00"/>
    <x v="3"/>
    <x v="0"/>
    <n v="1"/>
  </r>
  <r>
    <n v="374"/>
    <n v="290"/>
    <n v="1"/>
    <x v="0"/>
    <n v="1"/>
    <n v="1"/>
    <d v="2017-04-25T00:00:00"/>
    <x v="3"/>
    <x v="0"/>
    <n v="1"/>
  </r>
  <r>
    <n v="375"/>
    <n v="290"/>
    <n v="1"/>
    <x v="0"/>
    <n v="1"/>
    <n v="15.2"/>
    <d v="2017-04-25T00:00:00"/>
    <x v="3"/>
    <x v="0"/>
    <n v="1"/>
  </r>
  <r>
    <n v="376"/>
    <n v="290"/>
    <n v="1"/>
    <x v="0"/>
    <n v="1"/>
    <n v="9.5"/>
    <d v="2017-04-25T00:00:00"/>
    <x v="3"/>
    <x v="0"/>
    <n v="1"/>
  </r>
  <r>
    <n v="377"/>
    <n v="291"/>
    <n v="1"/>
    <x v="0"/>
    <n v="1"/>
    <n v="17.2"/>
    <d v="2017-04-28T00:00:00"/>
    <x v="3"/>
    <x v="0"/>
    <n v="1"/>
  </r>
  <r>
    <n v="378"/>
    <n v="292"/>
    <n v="1"/>
    <x v="0"/>
    <n v="1"/>
    <n v="19.8"/>
    <d v="2017-04-24T00:00:00"/>
    <x v="3"/>
    <x v="0"/>
    <n v="1"/>
  </r>
  <r>
    <n v="379"/>
    <n v="293"/>
    <n v="1"/>
    <x v="0"/>
    <n v="1"/>
    <n v="7.2"/>
    <d v="2017-05-01T00:00:00"/>
    <x v="4"/>
    <x v="0"/>
    <n v="1"/>
  </r>
  <r>
    <n v="380"/>
    <n v="294"/>
    <n v="1"/>
    <x v="0"/>
    <n v="1"/>
    <n v="3.7"/>
    <d v="2017-04-26T00:00:00"/>
    <x v="3"/>
    <x v="0"/>
    <n v="1"/>
  </r>
  <r>
    <n v="381"/>
    <n v="294"/>
    <n v="1"/>
    <x v="0"/>
    <n v="1"/>
    <n v="5.2"/>
    <d v="2017-04-26T00:00:00"/>
    <x v="3"/>
    <x v="0"/>
    <n v="1"/>
  </r>
  <r>
    <n v="382"/>
    <n v="295"/>
    <n v="1"/>
    <x v="0"/>
    <n v="1"/>
    <n v="6.7"/>
    <d v="2017-04-25T00:00:00"/>
    <x v="3"/>
    <x v="0"/>
    <n v="1"/>
  </r>
  <r>
    <n v="383"/>
    <n v="296"/>
    <n v="1"/>
    <x v="0"/>
    <n v="1"/>
    <n v="19.100000000000001"/>
    <d v="2017-04-28T00:00:00"/>
    <x v="3"/>
    <x v="0"/>
    <n v="1"/>
  </r>
  <r>
    <n v="384"/>
    <n v="297"/>
    <n v="1"/>
    <x v="0"/>
    <n v="1"/>
    <n v="18.2"/>
    <d v="2017-04-27T00:00:00"/>
    <x v="3"/>
    <x v="0"/>
    <n v="1"/>
  </r>
  <r>
    <n v="385"/>
    <n v="298"/>
    <n v="1"/>
    <x v="0"/>
    <n v="1"/>
    <n v="0.8"/>
    <d v="2017-05-01T00:00:00"/>
    <x v="4"/>
    <x v="0"/>
    <n v="1"/>
  </r>
  <r>
    <n v="386"/>
    <n v="299"/>
    <n v="1"/>
    <x v="0"/>
    <n v="1"/>
    <n v="13.7"/>
    <d v="2017-04-26T00:00:00"/>
    <x v="3"/>
    <x v="0"/>
    <n v="1"/>
  </r>
  <r>
    <n v="387"/>
    <n v="300"/>
    <n v="1"/>
    <x v="0"/>
    <n v="1"/>
    <n v="13.7"/>
    <d v="2017-04-27T00:00:00"/>
    <x v="3"/>
    <x v="0"/>
    <n v="1"/>
  </r>
  <r>
    <n v="388"/>
    <n v="301"/>
    <n v="1"/>
    <x v="0"/>
    <n v="1"/>
    <n v="18.899999999999999"/>
    <d v="2017-05-01T00:00:00"/>
    <x v="4"/>
    <x v="0"/>
    <n v="1"/>
  </r>
  <r>
    <n v="389"/>
    <n v="302"/>
    <n v="1"/>
    <x v="0"/>
    <n v="1"/>
    <n v="14"/>
    <d v="2017-05-09T00:00:00"/>
    <x v="4"/>
    <x v="0"/>
    <n v="1"/>
  </r>
  <r>
    <n v="390"/>
    <n v="303"/>
    <n v="1"/>
    <x v="0"/>
    <n v="1"/>
    <n v="14.4"/>
    <d v="2017-04-27T00:00:00"/>
    <x v="3"/>
    <x v="0"/>
    <n v="1"/>
  </r>
  <r>
    <n v="391"/>
    <n v="304"/>
    <n v="1"/>
    <x v="0"/>
    <n v="1"/>
    <n v="18.8"/>
    <d v="2017-04-30T00:00:00"/>
    <x v="3"/>
    <x v="0"/>
    <n v="1"/>
  </r>
  <r>
    <n v="392"/>
    <n v="305"/>
    <n v="1"/>
    <x v="0"/>
    <n v="1"/>
    <n v="6.8"/>
    <d v="2017-04-29T00:00:00"/>
    <x v="3"/>
    <x v="0"/>
    <n v="1"/>
  </r>
  <r>
    <n v="393"/>
    <n v="306"/>
    <n v="1"/>
    <x v="0"/>
    <n v="1"/>
    <n v="16.2"/>
    <d v="2017-04-28T00:00:00"/>
    <x v="3"/>
    <x v="0"/>
    <n v="1"/>
  </r>
  <r>
    <n v="394"/>
    <n v="307"/>
    <n v="1"/>
    <x v="0"/>
    <n v="1"/>
    <n v="3.9"/>
    <d v="2017-04-30T00:00:00"/>
    <x v="3"/>
    <x v="0"/>
    <n v="1"/>
  </r>
  <r>
    <n v="395"/>
    <n v="308"/>
    <n v="1"/>
    <x v="0"/>
    <n v="1"/>
    <n v="1.6"/>
    <d v="2017-05-03T00:00:00"/>
    <x v="4"/>
    <x v="0"/>
    <n v="1"/>
  </r>
  <r>
    <n v="396"/>
    <n v="309"/>
    <n v="1"/>
    <x v="0"/>
    <n v="1"/>
    <n v="5.2"/>
    <d v="2017-04-29T00:00:00"/>
    <x v="3"/>
    <x v="0"/>
    <n v="1"/>
  </r>
  <r>
    <n v="397"/>
    <n v="309"/>
    <n v="1"/>
    <x v="0"/>
    <n v="1"/>
    <n v="4.9000000000000004"/>
    <d v="2017-04-29T00:00:00"/>
    <x v="3"/>
    <x v="0"/>
    <n v="1"/>
  </r>
  <r>
    <n v="398"/>
    <n v="310"/>
    <n v="1"/>
    <x v="0"/>
    <n v="1"/>
    <n v="15.6"/>
    <d v="2017-04-29T00:00:00"/>
    <x v="3"/>
    <x v="0"/>
    <n v="1"/>
  </r>
  <r>
    <n v="399"/>
    <n v="310"/>
    <n v="1"/>
    <x v="0"/>
    <n v="1"/>
    <n v="14.4"/>
    <d v="2017-04-29T00:00:00"/>
    <x v="3"/>
    <x v="0"/>
    <n v="1"/>
  </r>
  <r>
    <n v="400"/>
    <n v="311"/>
    <n v="1"/>
    <x v="0"/>
    <n v="0"/>
    <n v="14.2"/>
    <d v="2017-04-28T00:00:00"/>
    <x v="3"/>
    <x v="0"/>
    <n v="1"/>
  </r>
  <r>
    <n v="401"/>
    <n v="311"/>
    <n v="1"/>
    <x v="0"/>
    <n v="1"/>
    <n v="18.3"/>
    <d v="2017-04-28T00:00:00"/>
    <x v="3"/>
    <x v="0"/>
    <n v="1"/>
  </r>
  <r>
    <n v="402"/>
    <n v="311"/>
    <n v="1"/>
    <x v="0"/>
    <n v="1"/>
    <n v="14"/>
    <d v="2017-04-28T00:00:00"/>
    <x v="3"/>
    <x v="0"/>
    <n v="1"/>
  </r>
  <r>
    <n v="403"/>
    <n v="312"/>
    <n v="1"/>
    <x v="0"/>
    <n v="1"/>
    <n v="0.5"/>
    <d v="2017-04-30T00:00:00"/>
    <x v="3"/>
    <x v="0"/>
    <n v="1"/>
  </r>
  <r>
    <n v="404"/>
    <n v="312"/>
    <n v="1"/>
    <x v="0"/>
    <n v="1"/>
    <n v="17.399999999999999"/>
    <d v="2017-04-30T00:00:00"/>
    <x v="3"/>
    <x v="0"/>
    <n v="1"/>
  </r>
  <r>
    <n v="405"/>
    <n v="312"/>
    <n v="1"/>
    <x v="0"/>
    <n v="1"/>
    <n v="10.5"/>
    <d v="2017-04-30T00:00:00"/>
    <x v="3"/>
    <x v="0"/>
    <n v="1"/>
  </r>
  <r>
    <n v="406"/>
    <n v="313"/>
    <n v="1"/>
    <x v="0"/>
    <n v="1"/>
    <n v="14.1"/>
    <d v="2017-05-07T00:00:00"/>
    <x v="4"/>
    <x v="0"/>
    <n v="1"/>
  </r>
  <r>
    <n v="407"/>
    <n v="314"/>
    <n v="1"/>
    <x v="0"/>
    <n v="1"/>
    <n v="14.6"/>
    <d v="2017-05-07T00:00:00"/>
    <x v="4"/>
    <x v="0"/>
    <n v="1"/>
  </r>
  <r>
    <n v="408"/>
    <n v="315"/>
    <n v="1"/>
    <x v="0"/>
    <n v="1"/>
    <n v="14.9"/>
    <d v="2017-05-03T00:00:00"/>
    <x v="4"/>
    <x v="0"/>
    <n v="1"/>
  </r>
  <r>
    <n v="409"/>
    <n v="316"/>
    <n v="1"/>
    <x v="0"/>
    <n v="1"/>
    <n v="3.8"/>
    <d v="2017-05-06T00:00:00"/>
    <x v="4"/>
    <x v="0"/>
    <n v="1"/>
  </r>
  <r>
    <n v="410"/>
    <n v="316"/>
    <n v="1"/>
    <x v="0"/>
    <n v="1"/>
    <n v="6.9"/>
    <d v="2017-05-06T00:00:00"/>
    <x v="4"/>
    <x v="0"/>
    <n v="1"/>
  </r>
  <r>
    <n v="411"/>
    <n v="317"/>
    <n v="1"/>
    <x v="0"/>
    <n v="1"/>
    <n v="3.5"/>
    <d v="2017-05-01T00:00:00"/>
    <x v="4"/>
    <x v="0"/>
    <n v="1"/>
  </r>
  <r>
    <n v="412"/>
    <n v="317"/>
    <n v="1"/>
    <x v="0"/>
    <n v="1"/>
    <n v="17.8"/>
    <d v="2017-05-01T00:00:00"/>
    <x v="4"/>
    <x v="0"/>
    <n v="1"/>
  </r>
  <r>
    <n v="413"/>
    <n v="318"/>
    <n v="1"/>
    <x v="0"/>
    <n v="1"/>
    <n v="6"/>
    <d v="2017-05-02T00:00:00"/>
    <x v="4"/>
    <x v="0"/>
    <n v="1"/>
  </r>
  <r>
    <n v="414"/>
    <n v="319"/>
    <n v="1"/>
    <x v="0"/>
    <n v="0"/>
    <n v="3.2"/>
    <d v="2017-05-06T00:00:00"/>
    <x v="4"/>
    <x v="0"/>
    <n v="1"/>
  </r>
  <r>
    <n v="415"/>
    <n v="320"/>
    <n v="1"/>
    <x v="0"/>
    <n v="1"/>
    <n v="9.4"/>
    <d v="2017-05-07T00:00:00"/>
    <x v="4"/>
    <x v="0"/>
    <n v="1"/>
  </r>
  <r>
    <n v="416"/>
    <n v="321"/>
    <n v="1"/>
    <x v="0"/>
    <n v="1"/>
    <n v="13.8"/>
    <d v="2017-05-06T00:00:00"/>
    <x v="4"/>
    <x v="0"/>
    <n v="1"/>
  </r>
  <r>
    <n v="417"/>
    <n v="322"/>
    <n v="1"/>
    <x v="0"/>
    <n v="1"/>
    <n v="5.2"/>
    <d v="2017-05-08T00:00:00"/>
    <x v="4"/>
    <x v="0"/>
    <n v="1"/>
  </r>
  <r>
    <n v="418"/>
    <n v="323"/>
    <n v="1"/>
    <x v="0"/>
    <n v="0"/>
    <n v="2.7"/>
    <d v="2017-05-09T00:00:00"/>
    <x v="4"/>
    <x v="0"/>
    <n v="1"/>
  </r>
  <r>
    <n v="419"/>
    <n v="324"/>
    <n v="1"/>
    <x v="0"/>
    <n v="1"/>
    <n v="6.6"/>
    <d v="2017-05-06T00:00:00"/>
    <x v="4"/>
    <x v="0"/>
    <n v="1"/>
  </r>
  <r>
    <n v="420"/>
    <n v="324"/>
    <n v="1"/>
    <x v="0"/>
    <n v="1"/>
    <n v="15.9"/>
    <d v="2017-05-06T00:00:00"/>
    <x v="4"/>
    <x v="0"/>
    <n v="1"/>
  </r>
  <r>
    <n v="421"/>
    <n v="325"/>
    <n v="1"/>
    <x v="0"/>
    <n v="1"/>
    <n v="11.7"/>
    <d v="2017-05-16T00:00:00"/>
    <x v="4"/>
    <x v="0"/>
    <n v="1"/>
  </r>
  <r>
    <n v="422"/>
    <n v="326"/>
    <n v="1"/>
    <x v="0"/>
    <n v="1"/>
    <n v="14.2"/>
    <d v="2017-05-07T00:00:00"/>
    <x v="4"/>
    <x v="0"/>
    <n v="1"/>
  </r>
  <r>
    <n v="423"/>
    <n v="327"/>
    <n v="1"/>
    <x v="0"/>
    <n v="1"/>
    <n v="12.6"/>
    <d v="2017-05-07T00:00:00"/>
    <x v="4"/>
    <x v="0"/>
    <n v="1"/>
  </r>
  <r>
    <n v="424"/>
    <n v="327"/>
    <n v="1"/>
    <x v="0"/>
    <n v="0"/>
    <n v="9.6999999999999993"/>
    <d v="2017-05-07T00:00:00"/>
    <x v="4"/>
    <x v="0"/>
    <n v="1"/>
  </r>
  <r>
    <n v="425"/>
    <n v="327"/>
    <n v="1"/>
    <x v="0"/>
    <n v="1"/>
    <n v="17.899999999999999"/>
    <d v="2017-05-07T00:00:00"/>
    <x v="4"/>
    <x v="0"/>
    <n v="1"/>
  </r>
  <r>
    <n v="426"/>
    <n v="328"/>
    <n v="1"/>
    <x v="0"/>
    <n v="1"/>
    <n v="18.899999999999999"/>
    <d v="2017-05-10T00:00:00"/>
    <x v="4"/>
    <x v="0"/>
    <n v="1"/>
  </r>
  <r>
    <n v="427"/>
    <n v="329"/>
    <n v="1"/>
    <x v="0"/>
    <n v="1"/>
    <n v="17.399999999999999"/>
    <d v="2017-05-15T00:00:00"/>
    <x v="4"/>
    <x v="0"/>
    <n v="1"/>
  </r>
  <r>
    <n v="428"/>
    <n v="330"/>
    <n v="1"/>
    <x v="0"/>
    <n v="1"/>
    <n v="18.899999999999999"/>
    <d v="2017-05-09T00:00:00"/>
    <x v="4"/>
    <x v="0"/>
    <n v="1"/>
  </r>
  <r>
    <n v="429"/>
    <n v="331"/>
    <n v="1"/>
    <x v="0"/>
    <n v="1"/>
    <n v="0.7"/>
    <d v="2017-05-06T00:00:00"/>
    <x v="4"/>
    <x v="0"/>
    <n v="1"/>
  </r>
  <r>
    <n v="430"/>
    <n v="332"/>
    <n v="1"/>
    <x v="0"/>
    <n v="1"/>
    <n v="13.1"/>
    <d v="2017-05-10T00:00:00"/>
    <x v="4"/>
    <x v="0"/>
    <n v="1"/>
  </r>
  <r>
    <n v="431"/>
    <n v="332"/>
    <n v="1"/>
    <x v="0"/>
    <n v="1"/>
    <n v="1"/>
    <d v="2017-05-10T00:00:00"/>
    <x v="4"/>
    <x v="0"/>
    <n v="1"/>
  </r>
  <r>
    <n v="432"/>
    <n v="333"/>
    <n v="1"/>
    <x v="0"/>
    <n v="1"/>
    <n v="15.2"/>
    <d v="2017-05-09T00:00:00"/>
    <x v="4"/>
    <x v="0"/>
    <n v="1"/>
  </r>
  <r>
    <n v="433"/>
    <n v="333"/>
    <n v="1"/>
    <x v="0"/>
    <n v="1"/>
    <n v="11.7"/>
    <d v="2017-05-09T00:00:00"/>
    <x v="4"/>
    <x v="0"/>
    <n v="1"/>
  </r>
  <r>
    <n v="434"/>
    <n v="334"/>
    <n v="1"/>
    <x v="0"/>
    <n v="1"/>
    <n v="17.7"/>
    <d v="2017-05-10T00:00:00"/>
    <x v="4"/>
    <x v="0"/>
    <n v="1"/>
  </r>
  <r>
    <n v="435"/>
    <n v="335"/>
    <n v="1"/>
    <x v="0"/>
    <n v="1"/>
    <n v="6.6"/>
    <d v="2017-05-05T00:00:00"/>
    <x v="4"/>
    <x v="0"/>
    <n v="1"/>
  </r>
  <r>
    <n v="436"/>
    <n v="336"/>
    <n v="1"/>
    <x v="0"/>
    <n v="1"/>
    <n v="19.2"/>
    <d v="2017-05-11T00:00:00"/>
    <x v="4"/>
    <x v="0"/>
    <n v="1"/>
  </r>
  <r>
    <n v="437"/>
    <n v="337"/>
    <n v="1"/>
    <x v="0"/>
    <n v="1"/>
    <n v="6.4"/>
    <d v="2017-05-09T00:00:00"/>
    <x v="4"/>
    <x v="0"/>
    <n v="1"/>
  </r>
  <r>
    <n v="438"/>
    <n v="337"/>
    <n v="1"/>
    <x v="0"/>
    <n v="1"/>
    <n v="13.1"/>
    <d v="2017-05-09T00:00:00"/>
    <x v="4"/>
    <x v="0"/>
    <n v="1"/>
  </r>
  <r>
    <n v="439"/>
    <n v="338"/>
    <n v="1"/>
    <x v="0"/>
    <n v="1"/>
    <n v="13.5"/>
    <d v="2017-05-12T00:00:00"/>
    <x v="4"/>
    <x v="0"/>
    <n v="1"/>
  </r>
  <r>
    <n v="440"/>
    <n v="339"/>
    <n v="1"/>
    <x v="0"/>
    <n v="1"/>
    <n v="16"/>
    <d v="2017-05-13T00:00:00"/>
    <x v="4"/>
    <x v="0"/>
    <n v="1"/>
  </r>
  <r>
    <n v="441"/>
    <n v="340"/>
    <n v="1"/>
    <x v="0"/>
    <n v="1"/>
    <n v="9.8000000000000007"/>
    <d v="2017-05-12T00:00:00"/>
    <x v="4"/>
    <x v="0"/>
    <n v="1"/>
  </r>
  <r>
    <n v="442"/>
    <n v="340"/>
    <n v="1"/>
    <x v="0"/>
    <n v="1"/>
    <n v="2.4"/>
    <d v="2017-05-12T00:00:00"/>
    <x v="4"/>
    <x v="0"/>
    <n v="1"/>
  </r>
  <r>
    <n v="443"/>
    <n v="340"/>
    <n v="1"/>
    <x v="0"/>
    <n v="1"/>
    <n v="10.5"/>
    <d v="2017-05-12T00:00:00"/>
    <x v="4"/>
    <x v="0"/>
    <n v="1"/>
  </r>
  <r>
    <n v="444"/>
    <n v="341"/>
    <n v="1"/>
    <x v="0"/>
    <n v="1"/>
    <n v="10.1"/>
    <d v="2017-05-10T00:00:00"/>
    <x v="4"/>
    <x v="0"/>
    <n v="1"/>
  </r>
  <r>
    <n v="445"/>
    <n v="342"/>
    <n v="1"/>
    <x v="0"/>
    <n v="0"/>
    <n v="8.5"/>
    <d v="2017-05-11T00:00:00"/>
    <x v="4"/>
    <x v="0"/>
    <n v="1"/>
  </r>
  <r>
    <n v="446"/>
    <n v="343"/>
    <n v="1"/>
    <x v="0"/>
    <n v="1"/>
    <n v="5.4"/>
    <d v="2017-05-08T00:00:00"/>
    <x v="4"/>
    <x v="0"/>
    <n v="1"/>
  </r>
  <r>
    <n v="447"/>
    <n v="344"/>
    <n v="1"/>
    <x v="0"/>
    <n v="1"/>
    <n v="4.3"/>
    <d v="2017-05-12T00:00:00"/>
    <x v="4"/>
    <x v="0"/>
    <n v="1"/>
  </r>
  <r>
    <n v="448"/>
    <n v="345"/>
    <n v="1"/>
    <x v="0"/>
    <n v="1"/>
    <n v="16.899999999999999"/>
    <d v="2017-05-14T00:00:00"/>
    <x v="4"/>
    <x v="0"/>
    <n v="1"/>
  </r>
  <r>
    <n v="449"/>
    <n v="346"/>
    <n v="1"/>
    <x v="0"/>
    <n v="1"/>
    <n v="4.8"/>
    <d v="2017-05-08T00:00:00"/>
    <x v="4"/>
    <x v="0"/>
    <n v="1"/>
  </r>
  <r>
    <n v="450"/>
    <n v="347"/>
    <n v="1"/>
    <x v="0"/>
    <n v="1"/>
    <n v="1.5"/>
    <d v="2017-05-16T00:00:00"/>
    <x v="4"/>
    <x v="0"/>
    <n v="1"/>
  </r>
  <r>
    <n v="451"/>
    <n v="348"/>
    <n v="1"/>
    <x v="0"/>
    <n v="1"/>
    <n v="15.8"/>
    <d v="2017-05-11T00:00:00"/>
    <x v="4"/>
    <x v="0"/>
    <n v="1"/>
  </r>
  <r>
    <n v="452"/>
    <n v="349"/>
    <n v="1"/>
    <x v="0"/>
    <n v="1"/>
    <n v="1.9"/>
    <d v="2017-05-15T00:00:00"/>
    <x v="4"/>
    <x v="0"/>
    <n v="1"/>
  </r>
  <r>
    <n v="453"/>
    <n v="350"/>
    <n v="1"/>
    <x v="0"/>
    <n v="1"/>
    <n v="4.3"/>
    <d v="2017-05-15T00:00:00"/>
    <x v="4"/>
    <x v="0"/>
    <n v="1"/>
  </r>
  <r>
    <n v="454"/>
    <n v="350"/>
    <n v="1"/>
    <x v="0"/>
    <n v="1"/>
    <n v="6.5"/>
    <d v="2017-05-15T00:00:00"/>
    <x v="4"/>
    <x v="0"/>
    <n v="1"/>
  </r>
  <r>
    <n v="455"/>
    <n v="351"/>
    <n v="1"/>
    <x v="0"/>
    <n v="1"/>
    <n v="3.1"/>
    <d v="2017-05-13T00:00:00"/>
    <x v="4"/>
    <x v="0"/>
    <n v="1"/>
  </r>
  <r>
    <n v="456"/>
    <n v="351"/>
    <n v="1"/>
    <x v="0"/>
    <n v="1"/>
    <n v="12.7"/>
    <d v="2017-05-13T00:00:00"/>
    <x v="4"/>
    <x v="0"/>
    <n v="1"/>
  </r>
  <r>
    <n v="457"/>
    <n v="352"/>
    <n v="1"/>
    <x v="0"/>
    <n v="1"/>
    <n v="7.1"/>
    <d v="2017-05-15T00:00:00"/>
    <x v="4"/>
    <x v="0"/>
    <n v="1"/>
  </r>
  <r>
    <n v="458"/>
    <n v="352"/>
    <n v="1"/>
    <x v="0"/>
    <n v="1"/>
    <n v="19.600000000000001"/>
    <d v="2017-05-15T00:00:00"/>
    <x v="4"/>
    <x v="0"/>
    <n v="1"/>
  </r>
  <r>
    <n v="459"/>
    <n v="353"/>
    <n v="1"/>
    <x v="0"/>
    <n v="0"/>
    <n v="5.0999999999999996"/>
    <d v="2017-05-17T00:00:00"/>
    <x v="4"/>
    <x v="0"/>
    <n v="1"/>
  </r>
  <r>
    <n v="460"/>
    <n v="354"/>
    <n v="1"/>
    <x v="0"/>
    <n v="0"/>
    <n v="16.600000000000001"/>
    <d v="2017-05-18T00:00:00"/>
    <x v="4"/>
    <x v="0"/>
    <n v="1"/>
  </r>
  <r>
    <n v="461"/>
    <n v="354"/>
    <n v="1"/>
    <x v="0"/>
    <n v="1"/>
    <n v="10.7"/>
    <d v="2017-05-18T00:00:00"/>
    <x v="4"/>
    <x v="0"/>
    <n v="1"/>
  </r>
  <r>
    <n v="462"/>
    <n v="354"/>
    <n v="1"/>
    <x v="0"/>
    <n v="1"/>
    <n v="17.3"/>
    <d v="2017-05-18T00:00:00"/>
    <x v="4"/>
    <x v="0"/>
    <n v="1"/>
  </r>
  <r>
    <n v="463"/>
    <n v="355"/>
    <n v="1"/>
    <x v="0"/>
    <n v="1"/>
    <n v="13.3"/>
    <d v="2017-05-19T00:00:00"/>
    <x v="4"/>
    <x v="0"/>
    <n v="1"/>
  </r>
  <r>
    <n v="464"/>
    <n v="356"/>
    <n v="1"/>
    <x v="0"/>
    <n v="0"/>
    <n v="18.100000000000001"/>
    <d v="2017-05-17T00:00:00"/>
    <x v="4"/>
    <x v="0"/>
    <n v="1"/>
  </r>
  <r>
    <n v="465"/>
    <n v="357"/>
    <n v="1"/>
    <x v="0"/>
    <n v="0"/>
    <n v="9.4"/>
    <d v="2017-05-18T00:00:00"/>
    <x v="4"/>
    <x v="0"/>
    <n v="1"/>
  </r>
  <r>
    <n v="466"/>
    <n v="358"/>
    <n v="1"/>
    <x v="0"/>
    <n v="1"/>
    <n v="1.6"/>
    <d v="2017-05-16T00:00:00"/>
    <x v="4"/>
    <x v="0"/>
    <n v="1"/>
  </r>
  <r>
    <n v="467"/>
    <n v="359"/>
    <n v="1"/>
    <x v="0"/>
    <n v="1"/>
    <n v="13.4"/>
    <d v="2017-05-16T00:00:00"/>
    <x v="4"/>
    <x v="0"/>
    <n v="1"/>
  </r>
  <r>
    <n v="468"/>
    <n v="360"/>
    <n v="1"/>
    <x v="0"/>
    <n v="1"/>
    <n v="8.8000000000000007"/>
    <d v="2017-05-22T00:00:00"/>
    <x v="4"/>
    <x v="0"/>
    <n v="1"/>
  </r>
  <r>
    <n v="469"/>
    <n v="361"/>
    <n v="1"/>
    <x v="0"/>
    <n v="1"/>
    <n v="14.6"/>
    <d v="2017-05-19T00:00:00"/>
    <x v="4"/>
    <x v="0"/>
    <n v="1"/>
  </r>
  <r>
    <n v="470"/>
    <n v="361"/>
    <n v="1"/>
    <x v="0"/>
    <n v="1"/>
    <n v="15.8"/>
    <d v="2017-05-19T00:00:00"/>
    <x v="4"/>
    <x v="0"/>
    <n v="1"/>
  </r>
  <r>
    <n v="471"/>
    <n v="362"/>
    <n v="1"/>
    <x v="0"/>
    <n v="1"/>
    <n v="12.3"/>
    <d v="2017-05-17T00:00:00"/>
    <x v="4"/>
    <x v="0"/>
    <n v="1"/>
  </r>
  <r>
    <n v="472"/>
    <n v="363"/>
    <n v="1"/>
    <x v="0"/>
    <n v="1"/>
    <n v="8.8000000000000007"/>
    <d v="2017-05-18T00:00:00"/>
    <x v="4"/>
    <x v="0"/>
    <n v="1"/>
  </r>
  <r>
    <n v="473"/>
    <n v="363"/>
    <n v="1"/>
    <x v="0"/>
    <n v="1"/>
    <n v="15.6"/>
    <d v="2017-05-18T00:00:00"/>
    <x v="4"/>
    <x v="0"/>
    <n v="1"/>
  </r>
  <r>
    <n v="474"/>
    <n v="364"/>
    <n v="1"/>
    <x v="0"/>
    <n v="1"/>
    <n v="19.7"/>
    <d v="2017-05-22T00:00:00"/>
    <x v="4"/>
    <x v="0"/>
    <n v="1"/>
  </r>
  <r>
    <n v="475"/>
    <n v="365"/>
    <n v="1"/>
    <x v="0"/>
    <n v="1"/>
    <n v="10.4"/>
    <d v="2017-05-18T00:00:00"/>
    <x v="4"/>
    <x v="0"/>
    <n v="1"/>
  </r>
  <r>
    <n v="476"/>
    <n v="366"/>
    <n v="1"/>
    <x v="0"/>
    <n v="1"/>
    <n v="19.8"/>
    <d v="2017-05-17T00:00:00"/>
    <x v="4"/>
    <x v="0"/>
    <n v="1"/>
  </r>
  <r>
    <n v="477"/>
    <n v="367"/>
    <n v="1"/>
    <x v="0"/>
    <n v="1"/>
    <n v="10.9"/>
    <d v="2017-05-19T00:00:00"/>
    <x v="4"/>
    <x v="0"/>
    <n v="1"/>
  </r>
  <r>
    <n v="478"/>
    <n v="368"/>
    <n v="1"/>
    <x v="0"/>
    <n v="0"/>
    <n v="7.3"/>
    <d v="2017-05-20T00:00:00"/>
    <x v="4"/>
    <x v="0"/>
    <n v="1"/>
  </r>
  <r>
    <n v="479"/>
    <n v="369"/>
    <n v="1"/>
    <x v="0"/>
    <n v="1"/>
    <n v="10.5"/>
    <d v="2017-05-18T00:00:00"/>
    <x v="4"/>
    <x v="0"/>
    <n v="1"/>
  </r>
  <r>
    <n v="480"/>
    <n v="370"/>
    <n v="1"/>
    <x v="0"/>
    <n v="1"/>
    <n v="10.7"/>
    <d v="2017-05-22T00:00:00"/>
    <x v="4"/>
    <x v="0"/>
    <n v="1"/>
  </r>
  <r>
    <n v="481"/>
    <n v="371"/>
    <n v="1"/>
    <x v="0"/>
    <n v="1"/>
    <n v="13.3"/>
    <d v="2017-05-21T00:00:00"/>
    <x v="4"/>
    <x v="0"/>
    <n v="1"/>
  </r>
  <r>
    <n v="482"/>
    <n v="372"/>
    <n v="1"/>
    <x v="0"/>
    <n v="1"/>
    <n v="11.8"/>
    <d v="2017-05-18T00:00:00"/>
    <x v="4"/>
    <x v="0"/>
    <n v="1"/>
  </r>
  <r>
    <n v="483"/>
    <n v="373"/>
    <n v="1"/>
    <x v="0"/>
    <n v="1"/>
    <n v="11.6"/>
    <d v="2017-05-20T00:00:00"/>
    <x v="4"/>
    <x v="0"/>
    <n v="1"/>
  </r>
  <r>
    <n v="484"/>
    <n v="374"/>
    <n v="1"/>
    <x v="0"/>
    <n v="1"/>
    <n v="2"/>
    <d v="2017-05-21T00:00:00"/>
    <x v="4"/>
    <x v="0"/>
    <n v="1"/>
  </r>
  <r>
    <n v="485"/>
    <n v="374"/>
    <n v="1"/>
    <x v="0"/>
    <n v="0"/>
    <n v="8.5"/>
    <d v="2017-05-21T00:00:00"/>
    <x v="4"/>
    <x v="0"/>
    <n v="1"/>
  </r>
  <r>
    <n v="486"/>
    <n v="375"/>
    <n v="1"/>
    <x v="0"/>
    <n v="1"/>
    <n v="8.8000000000000007"/>
    <d v="2017-05-20T00:00:00"/>
    <x v="4"/>
    <x v="0"/>
    <n v="1"/>
  </r>
  <r>
    <n v="487"/>
    <n v="376"/>
    <n v="1"/>
    <x v="0"/>
    <n v="1"/>
    <n v="12.4"/>
    <d v="2017-05-21T00:00:00"/>
    <x v="4"/>
    <x v="0"/>
    <n v="1"/>
  </r>
  <r>
    <n v="488"/>
    <n v="376"/>
    <n v="1"/>
    <x v="0"/>
    <n v="1"/>
    <n v="3.6"/>
    <d v="2017-05-21T00:00:00"/>
    <x v="4"/>
    <x v="0"/>
    <n v="1"/>
  </r>
  <r>
    <n v="489"/>
    <n v="377"/>
    <n v="1"/>
    <x v="0"/>
    <n v="1"/>
    <n v="9.1999999999999993"/>
    <d v="2017-05-22T00:00:00"/>
    <x v="4"/>
    <x v="0"/>
    <n v="1"/>
  </r>
  <r>
    <n v="490"/>
    <n v="377"/>
    <n v="1"/>
    <x v="0"/>
    <n v="1"/>
    <n v="16.7"/>
    <d v="2017-05-22T00:00:00"/>
    <x v="4"/>
    <x v="0"/>
    <n v="1"/>
  </r>
  <r>
    <n v="491"/>
    <n v="378"/>
    <n v="1"/>
    <x v="0"/>
    <n v="0"/>
    <n v="2.2000000000000002"/>
    <d v="2017-05-22T00:00:00"/>
    <x v="4"/>
    <x v="0"/>
    <n v="1"/>
  </r>
  <r>
    <n v="492"/>
    <n v="379"/>
    <n v="1"/>
    <x v="0"/>
    <n v="1"/>
    <n v="4.3"/>
    <d v="2017-05-25T00:00:00"/>
    <x v="4"/>
    <x v="0"/>
    <n v="1"/>
  </r>
  <r>
    <n v="493"/>
    <n v="379"/>
    <n v="1"/>
    <x v="0"/>
    <n v="1"/>
    <n v="11"/>
    <d v="2017-05-25T00:00:00"/>
    <x v="4"/>
    <x v="0"/>
    <n v="1"/>
  </r>
  <r>
    <n v="494"/>
    <n v="380"/>
    <n v="1"/>
    <x v="0"/>
    <n v="1"/>
    <n v="0.1"/>
    <d v="2017-05-24T00:00:00"/>
    <x v="4"/>
    <x v="0"/>
    <n v="1"/>
  </r>
  <r>
    <n v="495"/>
    <n v="381"/>
    <n v="1"/>
    <x v="0"/>
    <n v="1"/>
    <n v="7.9"/>
    <d v="2017-05-22T00:00:00"/>
    <x v="4"/>
    <x v="0"/>
    <n v="1"/>
  </r>
  <r>
    <n v="496"/>
    <n v="381"/>
    <n v="1"/>
    <x v="0"/>
    <n v="1"/>
    <n v="2.7"/>
    <d v="2017-05-22T00:00:00"/>
    <x v="4"/>
    <x v="0"/>
    <n v="1"/>
  </r>
  <r>
    <n v="497"/>
    <n v="382"/>
    <n v="1"/>
    <x v="0"/>
    <n v="1"/>
    <n v="17.2"/>
    <d v="2017-05-22T00:00:00"/>
    <x v="4"/>
    <x v="0"/>
    <n v="1"/>
  </r>
  <r>
    <n v="498"/>
    <n v="382"/>
    <n v="1"/>
    <x v="0"/>
    <n v="1"/>
    <n v="10.4"/>
    <d v="2017-05-22T00:00:00"/>
    <x v="4"/>
    <x v="0"/>
    <n v="1"/>
  </r>
  <r>
    <n v="499"/>
    <n v="383"/>
    <n v="1"/>
    <x v="0"/>
    <n v="1"/>
    <n v="16.899999999999999"/>
    <d v="2017-05-19T00:00:00"/>
    <x v="4"/>
    <x v="0"/>
    <n v="1"/>
  </r>
  <r>
    <n v="500"/>
    <n v="383"/>
    <n v="1"/>
    <x v="0"/>
    <n v="1"/>
    <n v="15.5"/>
    <d v="2017-05-19T00:00:00"/>
    <x v="4"/>
    <x v="0"/>
    <n v="1"/>
  </r>
  <r>
    <n v="501"/>
    <n v="384"/>
    <n v="1"/>
    <x v="0"/>
    <n v="1"/>
    <n v="11.8"/>
    <d v="2017-05-31T00:00:00"/>
    <x v="4"/>
    <x v="0"/>
    <n v="1"/>
  </r>
  <r>
    <n v="502"/>
    <n v="385"/>
    <n v="1"/>
    <x v="0"/>
    <n v="1"/>
    <n v="16"/>
    <d v="2017-05-23T00:00:00"/>
    <x v="4"/>
    <x v="0"/>
    <n v="1"/>
  </r>
  <r>
    <n v="503"/>
    <n v="386"/>
    <n v="1"/>
    <x v="0"/>
    <n v="1"/>
    <n v="10.6"/>
    <d v="2017-05-24T00:00:00"/>
    <x v="4"/>
    <x v="0"/>
    <n v="1"/>
  </r>
  <r>
    <n v="504"/>
    <n v="387"/>
    <n v="1"/>
    <x v="0"/>
    <n v="1"/>
    <n v="10.8"/>
    <d v="2017-05-24T00:00:00"/>
    <x v="4"/>
    <x v="0"/>
    <n v="1"/>
  </r>
  <r>
    <n v="505"/>
    <n v="388"/>
    <n v="1"/>
    <x v="0"/>
    <n v="1"/>
    <n v="6.6"/>
    <d v="2017-05-22T00:00:00"/>
    <x v="4"/>
    <x v="0"/>
    <n v="1"/>
  </r>
  <r>
    <n v="506"/>
    <n v="389"/>
    <n v="1"/>
    <x v="0"/>
    <n v="1"/>
    <n v="5.0999999999999996"/>
    <d v="2017-05-29T00:00:00"/>
    <x v="4"/>
    <x v="0"/>
    <n v="1"/>
  </r>
  <r>
    <n v="507"/>
    <n v="390"/>
    <n v="1"/>
    <x v="0"/>
    <n v="1"/>
    <n v="12"/>
    <d v="2017-05-27T00:00:00"/>
    <x v="4"/>
    <x v="0"/>
    <n v="1"/>
  </r>
  <r>
    <n v="508"/>
    <n v="391"/>
    <n v="1"/>
    <x v="0"/>
    <n v="1"/>
    <n v="16.5"/>
    <d v="2017-05-29T00:00:00"/>
    <x v="4"/>
    <x v="0"/>
    <n v="1"/>
  </r>
  <r>
    <n v="509"/>
    <n v="392"/>
    <n v="1"/>
    <x v="0"/>
    <n v="0"/>
    <n v="8.8000000000000007"/>
    <d v="2017-05-25T00:00:00"/>
    <x v="4"/>
    <x v="0"/>
    <n v="1"/>
  </r>
  <r>
    <n v="510"/>
    <n v="392"/>
    <n v="1"/>
    <x v="0"/>
    <n v="1"/>
    <n v="4.5999999999999996"/>
    <d v="2017-05-25T00:00:00"/>
    <x v="4"/>
    <x v="0"/>
    <n v="1"/>
  </r>
  <r>
    <n v="511"/>
    <n v="393"/>
    <n v="1"/>
    <x v="0"/>
    <n v="1"/>
    <n v="14.7"/>
    <d v="2017-05-26T00:00:00"/>
    <x v="4"/>
    <x v="0"/>
    <n v="1"/>
  </r>
  <r>
    <n v="512"/>
    <n v="394"/>
    <n v="1"/>
    <x v="0"/>
    <n v="0"/>
    <n v="16"/>
    <d v="2017-05-30T00:00:00"/>
    <x v="4"/>
    <x v="0"/>
    <n v="1"/>
  </r>
  <r>
    <n v="513"/>
    <n v="394"/>
    <n v="1"/>
    <x v="0"/>
    <n v="1"/>
    <n v="15.6"/>
    <d v="2017-05-30T00:00:00"/>
    <x v="4"/>
    <x v="0"/>
    <n v="1"/>
  </r>
  <r>
    <n v="514"/>
    <n v="395"/>
    <n v="1"/>
    <x v="0"/>
    <n v="1"/>
    <n v="13.2"/>
    <d v="2017-05-31T00:00:00"/>
    <x v="4"/>
    <x v="0"/>
    <n v="1"/>
  </r>
  <r>
    <n v="515"/>
    <n v="396"/>
    <n v="1"/>
    <x v="0"/>
    <n v="1"/>
    <n v="6.7"/>
    <d v="2017-05-29T00:00:00"/>
    <x v="4"/>
    <x v="0"/>
    <n v="1"/>
  </r>
  <r>
    <n v="516"/>
    <n v="396"/>
    <n v="1"/>
    <x v="0"/>
    <n v="1"/>
    <n v="11.9"/>
    <d v="2017-05-29T00:00:00"/>
    <x v="4"/>
    <x v="0"/>
    <n v="1"/>
  </r>
  <r>
    <n v="517"/>
    <n v="397"/>
    <n v="1"/>
    <x v="0"/>
    <n v="1"/>
    <n v="13.3"/>
    <d v="2017-05-26T00:00:00"/>
    <x v="4"/>
    <x v="0"/>
    <n v="1"/>
  </r>
  <r>
    <n v="518"/>
    <n v="398"/>
    <n v="1"/>
    <x v="0"/>
    <n v="1"/>
    <n v="16.8"/>
    <d v="2017-05-26T00:00:00"/>
    <x v="4"/>
    <x v="0"/>
    <n v="1"/>
  </r>
  <r>
    <n v="519"/>
    <n v="399"/>
    <n v="1"/>
    <x v="0"/>
    <n v="1"/>
    <n v="3.3"/>
    <d v="2017-05-26T00:00:00"/>
    <x v="4"/>
    <x v="0"/>
    <n v="1"/>
  </r>
  <r>
    <n v="520"/>
    <n v="399"/>
    <n v="1"/>
    <x v="0"/>
    <n v="1"/>
    <n v="12.1"/>
    <d v="2017-05-26T00:00:00"/>
    <x v="4"/>
    <x v="0"/>
    <n v="1"/>
  </r>
  <r>
    <n v="521"/>
    <n v="400"/>
    <n v="1"/>
    <x v="0"/>
    <n v="1"/>
    <n v="2.7"/>
    <d v="2017-05-30T00:00:00"/>
    <x v="4"/>
    <x v="0"/>
    <n v="1"/>
  </r>
  <r>
    <n v="522"/>
    <n v="401"/>
    <n v="1"/>
    <x v="0"/>
    <n v="1"/>
    <n v="10"/>
    <d v="2017-06-01T00:00:00"/>
    <x v="5"/>
    <x v="0"/>
    <n v="1"/>
  </r>
  <r>
    <n v="523"/>
    <n v="402"/>
    <n v="1"/>
    <x v="0"/>
    <n v="1"/>
    <n v="5.8"/>
    <d v="2017-05-29T00:00:00"/>
    <x v="4"/>
    <x v="0"/>
    <n v="1"/>
  </r>
  <r>
    <n v="524"/>
    <n v="403"/>
    <n v="1"/>
    <x v="0"/>
    <n v="1"/>
    <n v="13.3"/>
    <d v="2017-06-04T00:00:00"/>
    <x v="5"/>
    <x v="0"/>
    <n v="1"/>
  </r>
  <r>
    <n v="525"/>
    <n v="404"/>
    <n v="1"/>
    <x v="0"/>
    <n v="1"/>
    <n v="11.1"/>
    <d v="2017-06-01T00:00:00"/>
    <x v="5"/>
    <x v="0"/>
    <n v="1"/>
  </r>
  <r>
    <n v="526"/>
    <n v="405"/>
    <n v="1"/>
    <x v="0"/>
    <n v="1"/>
    <n v="3.9"/>
    <d v="2017-06-03T00:00:00"/>
    <x v="5"/>
    <x v="0"/>
    <n v="1"/>
  </r>
  <r>
    <n v="527"/>
    <n v="406"/>
    <n v="1"/>
    <x v="0"/>
    <n v="1"/>
    <n v="3.7"/>
    <d v="2017-06-02T00:00:00"/>
    <x v="5"/>
    <x v="0"/>
    <n v="1"/>
  </r>
  <r>
    <n v="528"/>
    <n v="406"/>
    <n v="1"/>
    <x v="0"/>
    <n v="1"/>
    <n v="5"/>
    <d v="2017-06-02T00:00:00"/>
    <x v="5"/>
    <x v="0"/>
    <n v="1"/>
  </r>
  <r>
    <n v="529"/>
    <n v="407"/>
    <n v="1"/>
    <x v="0"/>
    <n v="1"/>
    <n v="18.2"/>
    <d v="2017-06-02T00:00:00"/>
    <x v="5"/>
    <x v="0"/>
    <n v="1"/>
  </r>
  <r>
    <n v="530"/>
    <n v="408"/>
    <n v="1"/>
    <x v="0"/>
    <n v="1"/>
    <n v="17.899999999999999"/>
    <d v="2017-06-08T00:00:00"/>
    <x v="5"/>
    <x v="0"/>
    <n v="1"/>
  </r>
  <r>
    <n v="531"/>
    <n v="409"/>
    <n v="1"/>
    <x v="0"/>
    <n v="1"/>
    <n v="16.600000000000001"/>
    <d v="2017-06-03T00:00:00"/>
    <x v="5"/>
    <x v="0"/>
    <n v="1"/>
  </r>
  <r>
    <n v="532"/>
    <n v="409"/>
    <n v="1"/>
    <x v="0"/>
    <n v="1"/>
    <n v="3"/>
    <d v="2017-06-03T00:00:00"/>
    <x v="5"/>
    <x v="0"/>
    <n v="1"/>
  </r>
  <r>
    <n v="533"/>
    <n v="410"/>
    <n v="1"/>
    <x v="0"/>
    <n v="1"/>
    <n v="9.9"/>
    <d v="2017-06-08T00:00:00"/>
    <x v="5"/>
    <x v="0"/>
    <n v="1"/>
  </r>
  <r>
    <n v="534"/>
    <n v="411"/>
    <n v="1"/>
    <x v="0"/>
    <n v="0"/>
    <n v="3.2"/>
    <d v="2017-06-03T00:00:00"/>
    <x v="5"/>
    <x v="0"/>
    <n v="1"/>
  </r>
  <r>
    <n v="535"/>
    <n v="412"/>
    <n v="1"/>
    <x v="0"/>
    <n v="1"/>
    <n v="12.7"/>
    <d v="2017-06-07T00:00:00"/>
    <x v="5"/>
    <x v="0"/>
    <n v="1"/>
  </r>
  <r>
    <n v="536"/>
    <n v="413"/>
    <n v="1"/>
    <x v="0"/>
    <n v="1"/>
    <n v="16.5"/>
    <d v="2017-06-06T00:00:00"/>
    <x v="5"/>
    <x v="0"/>
    <n v="1"/>
  </r>
  <r>
    <n v="537"/>
    <n v="414"/>
    <n v="1"/>
    <x v="0"/>
    <n v="1"/>
    <n v="19.899999999999999"/>
    <d v="2017-06-06T00:00:00"/>
    <x v="5"/>
    <x v="0"/>
    <n v="1"/>
  </r>
  <r>
    <n v="538"/>
    <n v="414"/>
    <n v="1"/>
    <x v="0"/>
    <n v="1"/>
    <n v="4.3"/>
    <d v="2017-06-06T00:00:00"/>
    <x v="5"/>
    <x v="0"/>
    <n v="1"/>
  </r>
  <r>
    <n v="539"/>
    <n v="414"/>
    <n v="1"/>
    <x v="0"/>
    <n v="1"/>
    <n v="14.3"/>
    <d v="2017-06-06T00:00:00"/>
    <x v="5"/>
    <x v="0"/>
    <n v="1"/>
  </r>
  <r>
    <n v="540"/>
    <n v="415"/>
    <n v="1"/>
    <x v="0"/>
    <n v="1"/>
    <n v="9.6999999999999993"/>
    <d v="2017-06-04T00:00:00"/>
    <x v="5"/>
    <x v="0"/>
    <n v="1"/>
  </r>
  <r>
    <n v="541"/>
    <n v="416"/>
    <n v="1"/>
    <x v="0"/>
    <n v="1"/>
    <n v="18.100000000000001"/>
    <d v="2017-06-07T00:00:00"/>
    <x v="5"/>
    <x v="0"/>
    <n v="1"/>
  </r>
  <r>
    <n v="542"/>
    <n v="417"/>
    <n v="1"/>
    <x v="0"/>
    <n v="1"/>
    <n v="3.3"/>
    <d v="2017-06-08T00:00:00"/>
    <x v="5"/>
    <x v="0"/>
    <n v="1"/>
  </r>
  <r>
    <n v="543"/>
    <n v="418"/>
    <n v="1"/>
    <x v="0"/>
    <n v="1"/>
    <n v="5.6"/>
    <d v="2017-06-09T00:00:00"/>
    <x v="5"/>
    <x v="0"/>
    <n v="1"/>
  </r>
  <r>
    <n v="544"/>
    <n v="419"/>
    <n v="1"/>
    <x v="0"/>
    <n v="1"/>
    <n v="19.7"/>
    <d v="2017-06-08T00:00:00"/>
    <x v="5"/>
    <x v="0"/>
    <n v="1"/>
  </r>
  <r>
    <n v="545"/>
    <n v="419"/>
    <n v="1"/>
    <x v="0"/>
    <n v="1"/>
    <n v="19.899999999999999"/>
    <d v="2017-06-08T00:00:00"/>
    <x v="5"/>
    <x v="0"/>
    <n v="1"/>
  </r>
  <r>
    <n v="546"/>
    <n v="420"/>
    <n v="1"/>
    <x v="0"/>
    <n v="1"/>
    <n v="12.4"/>
    <d v="2017-06-12T00:00:00"/>
    <x v="5"/>
    <x v="0"/>
    <n v="1"/>
  </r>
  <r>
    <n v="547"/>
    <n v="420"/>
    <n v="1"/>
    <x v="0"/>
    <n v="1"/>
    <n v="8.6999999999999993"/>
    <d v="2017-06-12T00:00:00"/>
    <x v="5"/>
    <x v="0"/>
    <n v="1"/>
  </r>
  <r>
    <n v="548"/>
    <n v="421"/>
    <n v="1"/>
    <x v="0"/>
    <n v="1"/>
    <n v="14.2"/>
    <d v="2017-06-15T00:00:00"/>
    <x v="5"/>
    <x v="0"/>
    <n v="1"/>
  </r>
  <r>
    <n v="549"/>
    <n v="422"/>
    <n v="1"/>
    <x v="0"/>
    <n v="1"/>
    <n v="9.8000000000000007"/>
    <d v="2017-06-10T00:00:00"/>
    <x v="5"/>
    <x v="0"/>
    <n v="1"/>
  </r>
  <r>
    <n v="550"/>
    <n v="423"/>
    <n v="1"/>
    <x v="0"/>
    <n v="1"/>
    <n v="7.6"/>
    <d v="2017-06-15T00:00:00"/>
    <x v="5"/>
    <x v="0"/>
    <n v="1"/>
  </r>
  <r>
    <n v="551"/>
    <n v="423"/>
    <n v="1"/>
    <x v="0"/>
    <n v="1"/>
    <n v="12.9"/>
    <d v="2017-06-15T00:00:00"/>
    <x v="5"/>
    <x v="0"/>
    <n v="1"/>
  </r>
  <r>
    <n v="552"/>
    <n v="424"/>
    <n v="1"/>
    <x v="0"/>
    <n v="1"/>
    <n v="11.5"/>
    <d v="2017-06-16T00:00:00"/>
    <x v="5"/>
    <x v="0"/>
    <n v="1"/>
  </r>
  <r>
    <n v="553"/>
    <n v="425"/>
    <n v="1"/>
    <x v="0"/>
    <n v="1"/>
    <n v="15.8"/>
    <d v="2017-06-13T00:00:00"/>
    <x v="5"/>
    <x v="0"/>
    <n v="1"/>
  </r>
  <r>
    <n v="554"/>
    <n v="426"/>
    <n v="1"/>
    <x v="0"/>
    <n v="1"/>
    <n v="10.1"/>
    <d v="2017-06-14T00:00:00"/>
    <x v="5"/>
    <x v="0"/>
    <n v="1"/>
  </r>
  <r>
    <n v="555"/>
    <n v="427"/>
    <n v="1"/>
    <x v="0"/>
    <n v="1"/>
    <n v="11.1"/>
    <d v="2017-06-12T00:00:00"/>
    <x v="5"/>
    <x v="0"/>
    <n v="1"/>
  </r>
  <r>
    <n v="556"/>
    <n v="428"/>
    <n v="1"/>
    <x v="0"/>
    <n v="1"/>
    <n v="18.899999999999999"/>
    <d v="2017-06-15T00:00:00"/>
    <x v="5"/>
    <x v="0"/>
    <n v="1"/>
  </r>
  <r>
    <n v="557"/>
    <n v="429"/>
    <n v="1"/>
    <x v="0"/>
    <n v="1"/>
    <n v="2.8"/>
    <d v="2017-06-12T00:00:00"/>
    <x v="5"/>
    <x v="0"/>
    <n v="1"/>
  </r>
  <r>
    <n v="558"/>
    <n v="429"/>
    <n v="1"/>
    <x v="0"/>
    <n v="1"/>
    <n v="3.3"/>
    <d v="2017-06-12T00:00:00"/>
    <x v="5"/>
    <x v="0"/>
    <n v="1"/>
  </r>
  <r>
    <n v="559"/>
    <n v="430"/>
    <n v="1"/>
    <x v="0"/>
    <n v="1"/>
    <n v="9.3000000000000007"/>
    <d v="2017-06-18T00:00:00"/>
    <x v="5"/>
    <x v="0"/>
    <n v="1"/>
  </r>
  <r>
    <n v="560"/>
    <n v="430"/>
    <n v="1"/>
    <x v="0"/>
    <n v="1"/>
    <n v="3.1"/>
    <d v="2017-06-18T00:00:00"/>
    <x v="5"/>
    <x v="0"/>
    <n v="1"/>
  </r>
  <r>
    <n v="561"/>
    <n v="431"/>
    <n v="1"/>
    <x v="0"/>
    <n v="0"/>
    <n v="18.600000000000001"/>
    <d v="2017-06-25T00:00:00"/>
    <x v="5"/>
    <x v="0"/>
    <n v="1"/>
  </r>
  <r>
    <n v="562"/>
    <n v="432"/>
    <n v="1"/>
    <x v="0"/>
    <n v="1"/>
    <n v="15.4"/>
    <d v="2017-06-17T00:00:00"/>
    <x v="5"/>
    <x v="0"/>
    <n v="1"/>
  </r>
  <r>
    <n v="563"/>
    <n v="433"/>
    <n v="1"/>
    <x v="0"/>
    <n v="1"/>
    <n v="2.4"/>
    <d v="2017-06-18T00:00:00"/>
    <x v="5"/>
    <x v="0"/>
    <n v="1"/>
  </r>
  <r>
    <n v="564"/>
    <n v="434"/>
    <n v="1"/>
    <x v="0"/>
    <n v="1"/>
    <n v="11"/>
    <d v="2017-06-16T00:00:00"/>
    <x v="5"/>
    <x v="0"/>
    <n v="1"/>
  </r>
  <r>
    <n v="565"/>
    <n v="435"/>
    <n v="1"/>
    <x v="0"/>
    <n v="1"/>
    <n v="3.3"/>
    <d v="2017-06-19T00:00:00"/>
    <x v="5"/>
    <x v="0"/>
    <n v="1"/>
  </r>
  <r>
    <n v="566"/>
    <n v="436"/>
    <n v="1"/>
    <x v="0"/>
    <n v="1"/>
    <n v="0.2"/>
    <d v="2017-06-15T00:00:00"/>
    <x v="5"/>
    <x v="0"/>
    <n v="1"/>
  </r>
  <r>
    <n v="567"/>
    <n v="437"/>
    <n v="1"/>
    <x v="0"/>
    <n v="1"/>
    <n v="13.8"/>
    <d v="2017-06-16T00:00:00"/>
    <x v="5"/>
    <x v="0"/>
    <n v="1"/>
  </r>
  <r>
    <n v="568"/>
    <n v="438"/>
    <n v="1"/>
    <x v="0"/>
    <n v="1"/>
    <n v="19.5"/>
    <d v="2017-06-21T00:00:00"/>
    <x v="5"/>
    <x v="0"/>
    <n v="1"/>
  </r>
  <r>
    <n v="569"/>
    <n v="438"/>
    <n v="1"/>
    <x v="0"/>
    <n v="1"/>
    <n v="6.5"/>
    <d v="2017-06-21T00:00:00"/>
    <x v="5"/>
    <x v="0"/>
    <n v="1"/>
  </r>
  <r>
    <n v="570"/>
    <n v="439"/>
    <n v="2"/>
    <x v="0"/>
    <n v="1"/>
    <n v="8.9"/>
    <d v="2017-06-19T00:00:00"/>
    <x v="5"/>
    <x v="0"/>
    <n v="1"/>
  </r>
  <r>
    <n v="571"/>
    <n v="440"/>
    <n v="1"/>
    <x v="0"/>
    <n v="1"/>
    <n v="8.6"/>
    <d v="2017-06-19T00:00:00"/>
    <x v="5"/>
    <x v="0"/>
    <n v="1"/>
  </r>
  <r>
    <n v="572"/>
    <n v="441"/>
    <n v="1"/>
    <x v="0"/>
    <n v="1"/>
    <n v="1.8"/>
    <d v="2017-06-20T00:00:00"/>
    <x v="5"/>
    <x v="0"/>
    <n v="1"/>
  </r>
  <r>
    <n v="573"/>
    <n v="442"/>
    <n v="1"/>
    <x v="0"/>
    <n v="1"/>
    <n v="8.8000000000000007"/>
    <d v="2017-06-16T00:00:00"/>
    <x v="5"/>
    <x v="0"/>
    <n v="1"/>
  </r>
  <r>
    <n v="574"/>
    <n v="443"/>
    <n v="1"/>
    <x v="0"/>
    <n v="1"/>
    <n v="13.9"/>
    <d v="2017-06-16T00:00:00"/>
    <x v="5"/>
    <x v="0"/>
    <n v="1"/>
  </r>
  <r>
    <n v="575"/>
    <n v="444"/>
    <n v="1"/>
    <x v="0"/>
    <n v="1"/>
    <n v="6.1"/>
    <d v="2017-06-18T00:00:00"/>
    <x v="5"/>
    <x v="0"/>
    <n v="1"/>
  </r>
  <r>
    <n v="576"/>
    <n v="445"/>
    <n v="2"/>
    <x v="0"/>
    <n v="1"/>
    <n v="16"/>
    <d v="2017-06-20T00:00:00"/>
    <x v="5"/>
    <x v="0"/>
    <n v="1"/>
  </r>
  <r>
    <n v="577"/>
    <n v="445"/>
    <n v="2"/>
    <x v="0"/>
    <n v="1"/>
    <n v="15.9"/>
    <d v="2017-06-20T00:00:00"/>
    <x v="5"/>
    <x v="0"/>
    <n v="1"/>
  </r>
  <r>
    <n v="578"/>
    <n v="446"/>
    <n v="2"/>
    <x v="0"/>
    <n v="1"/>
    <n v="16.100000000000001"/>
    <d v="2017-06-21T00:00:00"/>
    <x v="5"/>
    <x v="0"/>
    <n v="1"/>
  </r>
  <r>
    <n v="579"/>
    <n v="446"/>
    <n v="2"/>
    <x v="0"/>
    <n v="1"/>
    <n v="5.8"/>
    <d v="2017-06-21T00:00:00"/>
    <x v="5"/>
    <x v="0"/>
    <n v="1"/>
  </r>
  <r>
    <n v="580"/>
    <n v="447"/>
    <n v="1"/>
    <x v="0"/>
    <n v="1"/>
    <n v="8.3000000000000007"/>
    <d v="2017-06-20T00:00:00"/>
    <x v="5"/>
    <x v="0"/>
    <n v="1"/>
  </r>
  <r>
    <n v="581"/>
    <n v="448"/>
    <n v="1"/>
    <x v="0"/>
    <n v="1"/>
    <n v="2.7"/>
    <d v="2017-06-23T00:00:00"/>
    <x v="5"/>
    <x v="0"/>
    <n v="1"/>
  </r>
  <r>
    <n v="582"/>
    <n v="449"/>
    <n v="1"/>
    <x v="0"/>
    <n v="1"/>
    <n v="0.7"/>
    <d v="2017-06-23T00:00:00"/>
    <x v="5"/>
    <x v="0"/>
    <n v="1"/>
  </r>
  <r>
    <n v="583"/>
    <n v="449"/>
    <n v="1"/>
    <x v="0"/>
    <n v="1"/>
    <n v="7.3"/>
    <d v="2017-06-23T00:00:00"/>
    <x v="5"/>
    <x v="0"/>
    <n v="1"/>
  </r>
  <r>
    <n v="584"/>
    <n v="450"/>
    <n v="2"/>
    <x v="0"/>
    <n v="1"/>
    <n v="14.1"/>
    <d v="2017-06-18T00:00:00"/>
    <x v="5"/>
    <x v="0"/>
    <n v="1"/>
  </r>
  <r>
    <n v="585"/>
    <n v="451"/>
    <n v="2"/>
    <x v="0"/>
    <n v="1"/>
    <n v="20"/>
    <d v="2017-06-21T00:00:00"/>
    <x v="5"/>
    <x v="0"/>
    <n v="1"/>
  </r>
  <r>
    <n v="586"/>
    <n v="452"/>
    <n v="1"/>
    <x v="0"/>
    <n v="0"/>
    <n v="18.899999999999999"/>
    <d v="2017-06-22T00:00:00"/>
    <x v="5"/>
    <x v="0"/>
    <n v="1"/>
  </r>
  <r>
    <n v="587"/>
    <n v="453"/>
    <n v="1"/>
    <x v="0"/>
    <n v="1"/>
    <n v="0.6"/>
    <d v="2017-06-23T00:00:00"/>
    <x v="5"/>
    <x v="0"/>
    <n v="1"/>
  </r>
  <r>
    <n v="588"/>
    <n v="454"/>
    <n v="1"/>
    <x v="0"/>
    <n v="1"/>
    <n v="1.5"/>
    <d v="2017-06-25T00:00:00"/>
    <x v="5"/>
    <x v="0"/>
    <n v="1"/>
  </r>
  <r>
    <n v="589"/>
    <n v="455"/>
    <n v="1"/>
    <x v="0"/>
    <n v="1"/>
    <n v="10.1"/>
    <d v="2017-07-01T00:00:00"/>
    <x v="6"/>
    <x v="0"/>
    <n v="1"/>
  </r>
  <r>
    <n v="590"/>
    <n v="456"/>
    <n v="1"/>
    <x v="0"/>
    <n v="1"/>
    <n v="8.3000000000000007"/>
    <d v="2017-06-23T00:00:00"/>
    <x v="5"/>
    <x v="0"/>
    <n v="1"/>
  </r>
  <r>
    <n v="591"/>
    <n v="457"/>
    <n v="2"/>
    <x v="0"/>
    <n v="1"/>
    <n v="4.5"/>
    <d v="2017-06-20T00:00:00"/>
    <x v="5"/>
    <x v="0"/>
    <n v="1"/>
  </r>
  <r>
    <n v="592"/>
    <n v="458"/>
    <n v="2"/>
    <x v="0"/>
    <n v="1"/>
    <n v="0.8"/>
    <d v="2017-06-28T00:00:00"/>
    <x v="5"/>
    <x v="0"/>
    <n v="1"/>
  </r>
  <r>
    <n v="593"/>
    <n v="459"/>
    <n v="1"/>
    <x v="0"/>
    <n v="1"/>
    <n v="10.3"/>
    <d v="2017-06-22T00:00:00"/>
    <x v="5"/>
    <x v="0"/>
    <n v="1"/>
  </r>
  <r>
    <n v="594"/>
    <n v="460"/>
    <n v="1"/>
    <x v="0"/>
    <n v="1"/>
    <n v="20"/>
    <d v="2017-06-21T00:00:00"/>
    <x v="5"/>
    <x v="0"/>
    <n v="1"/>
  </r>
  <r>
    <n v="595"/>
    <n v="460"/>
    <n v="1"/>
    <x v="0"/>
    <n v="1"/>
    <n v="8.9"/>
    <d v="2017-06-21T00:00:00"/>
    <x v="5"/>
    <x v="0"/>
    <n v="1"/>
  </r>
  <r>
    <n v="596"/>
    <n v="461"/>
    <n v="1"/>
    <x v="0"/>
    <n v="1"/>
    <n v="13.9"/>
    <d v="2017-06-21T00:00:00"/>
    <x v="5"/>
    <x v="0"/>
    <n v="1"/>
  </r>
  <r>
    <n v="597"/>
    <n v="462"/>
    <n v="2"/>
    <x v="0"/>
    <n v="0"/>
    <n v="8.9"/>
    <d v="2017-06-23T00:00:00"/>
    <x v="5"/>
    <x v="0"/>
    <n v="1"/>
  </r>
  <r>
    <n v="598"/>
    <n v="463"/>
    <n v="1"/>
    <x v="0"/>
    <n v="1"/>
    <n v="8.3000000000000007"/>
    <d v="2017-07-01T00:00:00"/>
    <x v="6"/>
    <x v="0"/>
    <n v="1"/>
  </r>
  <r>
    <n v="599"/>
    <n v="464"/>
    <n v="1"/>
    <x v="0"/>
    <n v="0"/>
    <n v="6.1"/>
    <d v="2017-06-25T00:00:00"/>
    <x v="5"/>
    <x v="0"/>
    <n v="1"/>
  </r>
  <r>
    <n v="600"/>
    <n v="465"/>
    <n v="1"/>
    <x v="0"/>
    <n v="1"/>
    <n v="16.399999999999999"/>
    <d v="2017-06-26T00:00:00"/>
    <x v="5"/>
    <x v="0"/>
    <n v="1"/>
  </r>
  <r>
    <n v="601"/>
    <n v="466"/>
    <n v="1"/>
    <x v="0"/>
    <n v="1"/>
    <n v="12.9"/>
    <d v="2017-06-24T00:00:00"/>
    <x v="5"/>
    <x v="0"/>
    <n v="1"/>
  </r>
  <r>
    <n v="602"/>
    <n v="467"/>
    <n v="2"/>
    <x v="0"/>
    <n v="1"/>
    <n v="4.2"/>
    <d v="2017-06-27T00:00:00"/>
    <x v="5"/>
    <x v="0"/>
    <n v="1"/>
  </r>
  <r>
    <n v="603"/>
    <n v="468"/>
    <n v="1"/>
    <x v="0"/>
    <n v="1"/>
    <n v="6.5"/>
    <d v="2017-06-29T00:00:00"/>
    <x v="5"/>
    <x v="0"/>
    <n v="1"/>
  </r>
  <r>
    <n v="604"/>
    <n v="468"/>
    <n v="1"/>
    <x v="0"/>
    <n v="1"/>
    <n v="13.6"/>
    <d v="2017-06-29T00:00:00"/>
    <x v="5"/>
    <x v="0"/>
    <n v="1"/>
  </r>
  <r>
    <n v="605"/>
    <n v="468"/>
    <n v="1"/>
    <x v="0"/>
    <n v="1"/>
    <n v="2.2000000000000002"/>
    <d v="2017-06-29T00:00:00"/>
    <x v="5"/>
    <x v="0"/>
    <n v="1"/>
  </r>
  <r>
    <n v="606"/>
    <n v="469"/>
    <n v="2"/>
    <x v="0"/>
    <n v="1"/>
    <n v="17.3"/>
    <d v="2017-06-24T00:00:00"/>
    <x v="5"/>
    <x v="0"/>
    <n v="1"/>
  </r>
  <r>
    <n v="607"/>
    <n v="469"/>
    <n v="2"/>
    <x v="0"/>
    <n v="1"/>
    <n v="12.6"/>
    <d v="2017-06-24T00:00:00"/>
    <x v="5"/>
    <x v="0"/>
    <n v="1"/>
  </r>
  <r>
    <n v="608"/>
    <n v="470"/>
    <n v="2"/>
    <x v="0"/>
    <n v="1"/>
    <n v="19.399999999999999"/>
    <d v="2017-06-26T00:00:00"/>
    <x v="5"/>
    <x v="0"/>
    <n v="1"/>
  </r>
  <r>
    <n v="609"/>
    <n v="471"/>
    <n v="1"/>
    <x v="0"/>
    <n v="1"/>
    <n v="16"/>
    <d v="2017-07-10T00:00:00"/>
    <x v="6"/>
    <x v="0"/>
    <n v="1"/>
  </r>
  <r>
    <n v="610"/>
    <n v="471"/>
    <n v="1"/>
    <x v="0"/>
    <n v="1"/>
    <n v="18.100000000000001"/>
    <d v="2017-07-10T00:00:00"/>
    <x v="6"/>
    <x v="0"/>
    <n v="1"/>
  </r>
  <r>
    <n v="611"/>
    <n v="472"/>
    <n v="1"/>
    <x v="0"/>
    <n v="1"/>
    <n v="6.7"/>
    <d v="2017-07-09T00:00:00"/>
    <x v="6"/>
    <x v="0"/>
    <n v="1"/>
  </r>
  <r>
    <n v="612"/>
    <n v="472"/>
    <n v="1"/>
    <x v="0"/>
    <n v="1"/>
    <n v="3.9"/>
    <d v="2017-07-09T00:00:00"/>
    <x v="6"/>
    <x v="0"/>
    <n v="1"/>
  </r>
  <r>
    <n v="613"/>
    <n v="473"/>
    <n v="2"/>
    <x v="0"/>
    <n v="0"/>
    <n v="10.5"/>
    <d v="2017-07-02T00:00:00"/>
    <x v="6"/>
    <x v="0"/>
    <n v="1"/>
  </r>
  <r>
    <n v="614"/>
    <n v="473"/>
    <n v="2"/>
    <x v="0"/>
    <n v="1"/>
    <n v="13.7"/>
    <d v="2017-07-02T00:00:00"/>
    <x v="6"/>
    <x v="0"/>
    <n v="1"/>
  </r>
  <r>
    <n v="615"/>
    <n v="474"/>
    <n v="1"/>
    <x v="0"/>
    <n v="1"/>
    <n v="16.5"/>
    <d v="2017-06-28T00:00:00"/>
    <x v="5"/>
    <x v="0"/>
    <n v="1"/>
  </r>
  <r>
    <n v="616"/>
    <n v="475"/>
    <n v="1"/>
    <x v="0"/>
    <n v="1"/>
    <n v="11.5"/>
    <d v="2017-06-29T00:00:00"/>
    <x v="5"/>
    <x v="0"/>
    <n v="1"/>
  </r>
  <r>
    <n v="617"/>
    <n v="476"/>
    <n v="2"/>
    <x v="0"/>
    <n v="1"/>
    <n v="11.3"/>
    <d v="2017-06-28T00:00:00"/>
    <x v="5"/>
    <x v="0"/>
    <n v="1"/>
  </r>
  <r>
    <n v="618"/>
    <n v="477"/>
    <n v="2"/>
    <x v="0"/>
    <n v="0"/>
    <n v="3.2"/>
    <d v="2017-07-04T00:00:00"/>
    <x v="6"/>
    <x v="0"/>
    <n v="1"/>
  </r>
  <r>
    <n v="619"/>
    <n v="478"/>
    <n v="2"/>
    <x v="0"/>
    <n v="1"/>
    <n v="10"/>
    <d v="2017-07-03T00:00:00"/>
    <x v="6"/>
    <x v="0"/>
    <n v="1"/>
  </r>
  <r>
    <n v="620"/>
    <n v="479"/>
    <n v="1"/>
    <x v="0"/>
    <n v="1"/>
    <n v="9.9"/>
    <d v="2017-07-04T00:00:00"/>
    <x v="6"/>
    <x v="0"/>
    <n v="1"/>
  </r>
  <r>
    <n v="621"/>
    <n v="480"/>
    <n v="1"/>
    <x v="0"/>
    <n v="1"/>
    <n v="8.5"/>
    <d v="2017-06-29T00:00:00"/>
    <x v="5"/>
    <x v="0"/>
    <n v="1"/>
  </r>
  <r>
    <n v="622"/>
    <n v="481"/>
    <n v="1"/>
    <x v="0"/>
    <n v="1"/>
    <n v="16.899999999999999"/>
    <d v="2017-06-30T00:00:00"/>
    <x v="5"/>
    <x v="0"/>
    <n v="1"/>
  </r>
  <r>
    <n v="623"/>
    <n v="481"/>
    <n v="1"/>
    <x v="0"/>
    <n v="1"/>
    <n v="11.6"/>
    <d v="2017-06-30T00:00:00"/>
    <x v="5"/>
    <x v="0"/>
    <n v="1"/>
  </r>
  <r>
    <n v="624"/>
    <n v="482"/>
    <n v="1"/>
    <x v="0"/>
    <n v="1"/>
    <n v="0.5"/>
    <d v="2017-07-05T00:00:00"/>
    <x v="6"/>
    <x v="0"/>
    <n v="1"/>
  </r>
  <r>
    <n v="625"/>
    <n v="482"/>
    <n v="1"/>
    <x v="0"/>
    <n v="1"/>
    <n v="17.7"/>
    <d v="2017-07-05T00:00:00"/>
    <x v="6"/>
    <x v="0"/>
    <n v="1"/>
  </r>
  <r>
    <n v="626"/>
    <n v="483"/>
    <n v="1"/>
    <x v="0"/>
    <n v="1"/>
    <n v="3.8"/>
    <d v="2017-07-05T00:00:00"/>
    <x v="6"/>
    <x v="0"/>
    <n v="1"/>
  </r>
  <r>
    <n v="627"/>
    <n v="483"/>
    <n v="1"/>
    <x v="0"/>
    <n v="1"/>
    <n v="11.1"/>
    <d v="2017-07-05T00:00:00"/>
    <x v="6"/>
    <x v="0"/>
    <n v="1"/>
  </r>
  <r>
    <n v="628"/>
    <n v="484"/>
    <n v="2"/>
    <x v="0"/>
    <n v="1"/>
    <n v="12.5"/>
    <d v="2017-07-03T00:00:00"/>
    <x v="6"/>
    <x v="0"/>
    <n v="1"/>
  </r>
  <r>
    <n v="629"/>
    <n v="485"/>
    <n v="1"/>
    <x v="0"/>
    <n v="1"/>
    <n v="18.2"/>
    <d v="2017-07-03T00:00:00"/>
    <x v="6"/>
    <x v="0"/>
    <n v="1"/>
  </r>
  <r>
    <n v="630"/>
    <n v="485"/>
    <n v="1"/>
    <x v="0"/>
    <n v="0"/>
    <n v="8.1"/>
    <d v="2017-07-03T00:00:00"/>
    <x v="6"/>
    <x v="0"/>
    <n v="1"/>
  </r>
  <r>
    <n v="631"/>
    <n v="485"/>
    <n v="1"/>
    <x v="0"/>
    <n v="1"/>
    <n v="5.3"/>
    <d v="2017-07-03T00:00:00"/>
    <x v="6"/>
    <x v="0"/>
    <n v="1"/>
  </r>
  <r>
    <n v="632"/>
    <n v="486"/>
    <n v="2"/>
    <x v="0"/>
    <n v="1"/>
    <n v="13.8"/>
    <d v="2017-07-05T00:00:00"/>
    <x v="6"/>
    <x v="0"/>
    <n v="1"/>
  </r>
  <r>
    <n v="633"/>
    <n v="487"/>
    <n v="1"/>
    <x v="0"/>
    <n v="1"/>
    <n v="11.5"/>
    <d v="2017-07-03T00:00:00"/>
    <x v="6"/>
    <x v="0"/>
    <n v="1"/>
  </r>
  <r>
    <n v="634"/>
    <n v="488"/>
    <n v="1"/>
    <x v="0"/>
    <n v="0"/>
    <n v="4.5"/>
    <d v="2017-07-09T00:00:00"/>
    <x v="6"/>
    <x v="0"/>
    <n v="1"/>
  </r>
  <r>
    <n v="635"/>
    <n v="488"/>
    <n v="1"/>
    <x v="0"/>
    <n v="1"/>
    <n v="4.4000000000000004"/>
    <d v="2017-07-09T00:00:00"/>
    <x v="6"/>
    <x v="0"/>
    <n v="1"/>
  </r>
  <r>
    <n v="636"/>
    <n v="489"/>
    <n v="2"/>
    <x v="0"/>
    <n v="1"/>
    <n v="18.7"/>
    <d v="2017-07-04T00:00:00"/>
    <x v="6"/>
    <x v="0"/>
    <n v="1"/>
  </r>
  <r>
    <n v="637"/>
    <n v="490"/>
    <n v="1"/>
    <x v="0"/>
    <n v="1"/>
    <n v="8.1"/>
    <d v="2017-07-08T00:00:00"/>
    <x v="6"/>
    <x v="0"/>
    <n v="1"/>
  </r>
  <r>
    <n v="638"/>
    <n v="491"/>
    <n v="2"/>
    <x v="0"/>
    <n v="1"/>
    <n v="14.9"/>
    <d v="2017-07-05T00:00:00"/>
    <x v="6"/>
    <x v="0"/>
    <n v="1"/>
  </r>
  <r>
    <n v="639"/>
    <n v="491"/>
    <n v="2"/>
    <x v="0"/>
    <n v="1"/>
    <n v="7.3"/>
    <d v="2017-07-05T00:00:00"/>
    <x v="6"/>
    <x v="0"/>
    <n v="1"/>
  </r>
  <r>
    <n v="640"/>
    <n v="492"/>
    <n v="2"/>
    <x v="0"/>
    <n v="1"/>
    <n v="13.1"/>
    <d v="2017-07-07T00:00:00"/>
    <x v="6"/>
    <x v="0"/>
    <n v="1"/>
  </r>
  <r>
    <n v="641"/>
    <n v="493"/>
    <n v="1"/>
    <x v="0"/>
    <n v="1"/>
    <n v="6.6"/>
    <d v="2017-07-05T00:00:00"/>
    <x v="6"/>
    <x v="0"/>
    <n v="1"/>
  </r>
  <r>
    <n v="642"/>
    <n v="494"/>
    <n v="1"/>
    <x v="0"/>
    <n v="0"/>
    <n v="9.1999999999999993"/>
    <d v="2017-07-04T00:00:00"/>
    <x v="6"/>
    <x v="0"/>
    <n v="1"/>
  </r>
  <r>
    <n v="643"/>
    <n v="495"/>
    <n v="2"/>
    <x v="0"/>
    <n v="1"/>
    <n v="13.7"/>
    <d v="2017-07-09T00:00:00"/>
    <x v="6"/>
    <x v="0"/>
    <n v="1"/>
  </r>
  <r>
    <n v="644"/>
    <n v="495"/>
    <n v="2"/>
    <x v="0"/>
    <n v="0"/>
    <n v="16.600000000000001"/>
    <d v="2017-07-09T00:00:00"/>
    <x v="6"/>
    <x v="0"/>
    <n v="1"/>
  </r>
  <r>
    <n v="645"/>
    <n v="496"/>
    <n v="2"/>
    <x v="0"/>
    <n v="0"/>
    <n v="14.3"/>
    <d v="2017-07-07T00:00:00"/>
    <x v="6"/>
    <x v="0"/>
    <n v="1"/>
  </r>
  <r>
    <n v="646"/>
    <n v="496"/>
    <n v="2"/>
    <x v="0"/>
    <n v="0"/>
    <n v="10.6"/>
    <d v="2017-07-07T00:00:00"/>
    <x v="6"/>
    <x v="0"/>
    <n v="1"/>
  </r>
  <r>
    <n v="647"/>
    <n v="497"/>
    <n v="1"/>
    <x v="0"/>
    <n v="1"/>
    <n v="11.2"/>
    <d v="2017-07-08T00:00:00"/>
    <x v="6"/>
    <x v="0"/>
    <n v="1"/>
  </r>
  <r>
    <n v="648"/>
    <n v="497"/>
    <n v="1"/>
    <x v="0"/>
    <n v="1"/>
    <n v="1.4"/>
    <d v="2017-07-08T00:00:00"/>
    <x v="6"/>
    <x v="0"/>
    <n v="1"/>
  </r>
  <r>
    <n v="649"/>
    <n v="498"/>
    <n v="1"/>
    <x v="0"/>
    <n v="1"/>
    <n v="18.5"/>
    <d v="2017-07-06T00:00:00"/>
    <x v="6"/>
    <x v="0"/>
    <n v="1"/>
  </r>
  <r>
    <n v="650"/>
    <n v="499"/>
    <n v="2"/>
    <x v="0"/>
    <n v="1"/>
    <n v="8"/>
    <d v="2017-07-09T00:00:00"/>
    <x v="6"/>
    <x v="0"/>
    <n v="1"/>
  </r>
  <r>
    <n v="651"/>
    <n v="500"/>
    <n v="1"/>
    <x v="0"/>
    <n v="0"/>
    <n v="9.8000000000000007"/>
    <d v="2017-07-06T00:00:00"/>
    <x v="6"/>
    <x v="0"/>
    <n v="1"/>
  </r>
  <r>
    <n v="652"/>
    <n v="501"/>
    <n v="1"/>
    <x v="0"/>
    <n v="1"/>
    <n v="2.6"/>
    <d v="2017-07-03T00:00:00"/>
    <x v="6"/>
    <x v="0"/>
    <n v="1"/>
  </r>
  <r>
    <n v="653"/>
    <n v="502"/>
    <n v="2"/>
    <x v="0"/>
    <n v="1"/>
    <n v="17.5"/>
    <d v="2017-07-05T00:00:00"/>
    <x v="6"/>
    <x v="0"/>
    <n v="1"/>
  </r>
  <r>
    <n v="654"/>
    <n v="503"/>
    <n v="1"/>
    <x v="0"/>
    <n v="1"/>
    <n v="16.899999999999999"/>
    <d v="2017-07-09T00:00:00"/>
    <x v="6"/>
    <x v="0"/>
    <n v="1"/>
  </r>
  <r>
    <n v="655"/>
    <n v="504"/>
    <n v="1"/>
    <x v="0"/>
    <n v="1"/>
    <n v="15.3"/>
    <d v="2017-07-10T00:00:00"/>
    <x v="6"/>
    <x v="0"/>
    <n v="1"/>
  </r>
  <r>
    <n v="656"/>
    <n v="505"/>
    <n v="2"/>
    <x v="0"/>
    <n v="1"/>
    <n v="6.3"/>
    <d v="2017-07-07T00:00:00"/>
    <x v="6"/>
    <x v="0"/>
    <n v="1"/>
  </r>
  <r>
    <n v="657"/>
    <n v="506"/>
    <n v="1"/>
    <x v="0"/>
    <n v="1"/>
    <n v="3.3"/>
    <d v="2017-07-10T00:00:00"/>
    <x v="6"/>
    <x v="0"/>
    <n v="1"/>
  </r>
  <r>
    <n v="658"/>
    <n v="507"/>
    <n v="2"/>
    <x v="0"/>
    <n v="0"/>
    <n v="12.9"/>
    <d v="2017-07-04T00:00:00"/>
    <x v="6"/>
    <x v="0"/>
    <n v="1"/>
  </r>
  <r>
    <n v="659"/>
    <n v="508"/>
    <n v="1"/>
    <x v="0"/>
    <n v="1"/>
    <n v="2.7"/>
    <d v="2017-07-08T00:00:00"/>
    <x v="6"/>
    <x v="0"/>
    <n v="1"/>
  </r>
  <r>
    <n v="660"/>
    <n v="509"/>
    <n v="1"/>
    <x v="0"/>
    <n v="1"/>
    <n v="17.5"/>
    <d v="2017-07-07T00:00:00"/>
    <x v="6"/>
    <x v="0"/>
    <n v="1"/>
  </r>
  <r>
    <n v="661"/>
    <n v="510"/>
    <n v="2"/>
    <x v="0"/>
    <n v="1"/>
    <n v="6.8"/>
    <d v="2017-07-09T00:00:00"/>
    <x v="6"/>
    <x v="0"/>
    <n v="1"/>
  </r>
  <r>
    <n v="662"/>
    <n v="510"/>
    <n v="2"/>
    <x v="0"/>
    <n v="0"/>
    <n v="5.6"/>
    <d v="2017-07-09T00:00:00"/>
    <x v="6"/>
    <x v="0"/>
    <n v="1"/>
  </r>
  <r>
    <n v="663"/>
    <n v="511"/>
    <n v="1"/>
    <x v="0"/>
    <n v="1"/>
    <n v="12.3"/>
    <d v="2017-07-06T00:00:00"/>
    <x v="6"/>
    <x v="0"/>
    <n v="1"/>
  </r>
  <r>
    <n v="664"/>
    <n v="512"/>
    <n v="2"/>
    <x v="0"/>
    <n v="1"/>
    <n v="12.8"/>
    <d v="2017-07-12T00:00:00"/>
    <x v="6"/>
    <x v="0"/>
    <n v="1"/>
  </r>
  <r>
    <n v="665"/>
    <n v="513"/>
    <n v="2"/>
    <x v="0"/>
    <n v="1"/>
    <n v="14.2"/>
    <d v="2017-07-06T00:00:00"/>
    <x v="6"/>
    <x v="0"/>
    <n v="1"/>
  </r>
  <r>
    <n v="666"/>
    <n v="514"/>
    <n v="1"/>
    <x v="0"/>
    <n v="1"/>
    <n v="16.100000000000001"/>
    <d v="2017-07-10T00:00:00"/>
    <x v="6"/>
    <x v="0"/>
    <n v="1"/>
  </r>
  <r>
    <n v="667"/>
    <n v="515"/>
    <n v="2"/>
    <x v="0"/>
    <n v="1"/>
    <n v="10.4"/>
    <d v="2017-07-09T00:00:00"/>
    <x v="6"/>
    <x v="0"/>
    <n v="1"/>
  </r>
  <r>
    <n v="668"/>
    <n v="516"/>
    <n v="2"/>
    <x v="0"/>
    <n v="1"/>
    <n v="9.1"/>
    <d v="2017-07-12T00:00:00"/>
    <x v="6"/>
    <x v="0"/>
    <n v="1"/>
  </r>
  <r>
    <n v="669"/>
    <n v="517"/>
    <n v="2"/>
    <x v="0"/>
    <n v="1"/>
    <n v="14"/>
    <d v="2017-07-12T00:00:00"/>
    <x v="6"/>
    <x v="0"/>
    <n v="1"/>
  </r>
  <r>
    <n v="670"/>
    <n v="518"/>
    <n v="2"/>
    <x v="0"/>
    <n v="1"/>
    <n v="6.8"/>
    <d v="2017-07-20T00:00:00"/>
    <x v="6"/>
    <x v="0"/>
    <n v="1"/>
  </r>
  <r>
    <n v="671"/>
    <n v="519"/>
    <n v="2"/>
    <x v="0"/>
    <n v="1"/>
    <n v="7.7"/>
    <d v="2017-07-15T00:00:00"/>
    <x v="6"/>
    <x v="0"/>
    <n v="1"/>
  </r>
  <r>
    <n v="672"/>
    <n v="520"/>
    <n v="3"/>
    <x v="0"/>
    <n v="1"/>
    <n v="16.5"/>
    <d v="2017-07-10T00:00:00"/>
    <x v="6"/>
    <x v="0"/>
    <n v="1"/>
  </r>
  <r>
    <n v="673"/>
    <n v="521"/>
    <n v="1"/>
    <x v="0"/>
    <n v="1"/>
    <n v="2.6"/>
    <d v="2017-07-15T00:00:00"/>
    <x v="6"/>
    <x v="0"/>
    <n v="1"/>
  </r>
  <r>
    <n v="674"/>
    <n v="521"/>
    <n v="1"/>
    <x v="0"/>
    <n v="1"/>
    <n v="13.1"/>
    <d v="2017-07-15T00:00:00"/>
    <x v="6"/>
    <x v="0"/>
    <n v="1"/>
  </r>
  <r>
    <n v="675"/>
    <n v="522"/>
    <n v="2"/>
    <x v="0"/>
    <n v="1"/>
    <n v="3.4"/>
    <d v="2017-07-16T00:00:00"/>
    <x v="6"/>
    <x v="0"/>
    <n v="1"/>
  </r>
  <r>
    <n v="676"/>
    <n v="522"/>
    <n v="2"/>
    <x v="0"/>
    <n v="0"/>
    <n v="14.6"/>
    <d v="2017-07-16T00:00:00"/>
    <x v="6"/>
    <x v="0"/>
    <n v="1"/>
  </r>
  <r>
    <n v="677"/>
    <n v="523"/>
    <n v="1"/>
    <x v="0"/>
    <n v="1"/>
    <n v="12.2"/>
    <d v="2017-07-15T00:00:00"/>
    <x v="6"/>
    <x v="0"/>
    <n v="1"/>
  </r>
  <r>
    <n v="678"/>
    <n v="524"/>
    <n v="1"/>
    <x v="0"/>
    <n v="1"/>
    <n v="17.8"/>
    <d v="2017-07-16T00:00:00"/>
    <x v="6"/>
    <x v="0"/>
    <n v="1"/>
  </r>
  <r>
    <n v="679"/>
    <n v="525"/>
    <n v="2"/>
    <x v="0"/>
    <n v="1"/>
    <n v="8.3000000000000007"/>
    <d v="2017-07-14T00:00:00"/>
    <x v="6"/>
    <x v="0"/>
    <n v="1"/>
  </r>
  <r>
    <n v="680"/>
    <n v="525"/>
    <n v="2"/>
    <x v="0"/>
    <n v="1"/>
    <n v="12.5"/>
    <d v="2017-07-14T00:00:00"/>
    <x v="6"/>
    <x v="0"/>
    <n v="1"/>
  </r>
  <r>
    <n v="681"/>
    <n v="526"/>
    <n v="1"/>
    <x v="0"/>
    <n v="1"/>
    <n v="17.899999999999999"/>
    <d v="2017-07-13T00:00:00"/>
    <x v="6"/>
    <x v="0"/>
    <n v="1"/>
  </r>
  <r>
    <n v="682"/>
    <n v="526"/>
    <n v="1"/>
    <x v="0"/>
    <n v="1"/>
    <n v="4.8"/>
    <d v="2017-07-13T00:00:00"/>
    <x v="6"/>
    <x v="0"/>
    <n v="1"/>
  </r>
  <r>
    <n v="683"/>
    <n v="526"/>
    <n v="1"/>
    <x v="0"/>
    <n v="1"/>
    <n v="8.4"/>
    <d v="2017-07-13T00:00:00"/>
    <x v="6"/>
    <x v="0"/>
    <n v="1"/>
  </r>
  <r>
    <n v="684"/>
    <n v="527"/>
    <n v="1"/>
    <x v="0"/>
    <n v="1"/>
    <n v="13.1"/>
    <d v="2017-07-13T00:00:00"/>
    <x v="6"/>
    <x v="0"/>
    <n v="1"/>
  </r>
  <r>
    <n v="685"/>
    <n v="528"/>
    <n v="2"/>
    <x v="0"/>
    <n v="0"/>
    <n v="12.4"/>
    <d v="2017-07-13T00:00:00"/>
    <x v="6"/>
    <x v="0"/>
    <n v="1"/>
  </r>
  <r>
    <n v="686"/>
    <n v="528"/>
    <n v="2"/>
    <x v="0"/>
    <n v="1"/>
    <n v="8.1999999999999993"/>
    <d v="2017-07-13T00:00:00"/>
    <x v="6"/>
    <x v="0"/>
    <n v="1"/>
  </r>
  <r>
    <n v="687"/>
    <n v="529"/>
    <n v="1"/>
    <x v="0"/>
    <n v="1"/>
    <n v="16.899999999999999"/>
    <d v="2017-07-15T00:00:00"/>
    <x v="6"/>
    <x v="0"/>
    <n v="1"/>
  </r>
  <r>
    <n v="688"/>
    <n v="530"/>
    <n v="1"/>
    <x v="0"/>
    <n v="1"/>
    <n v="10.9"/>
    <d v="2017-07-16T00:00:00"/>
    <x v="6"/>
    <x v="0"/>
    <n v="1"/>
  </r>
  <r>
    <n v="689"/>
    <n v="531"/>
    <n v="2"/>
    <x v="0"/>
    <n v="1"/>
    <n v="5.6"/>
    <d v="2017-07-14T00:00:00"/>
    <x v="6"/>
    <x v="0"/>
    <n v="1"/>
  </r>
  <r>
    <n v="690"/>
    <n v="531"/>
    <n v="2"/>
    <x v="0"/>
    <n v="1"/>
    <n v="1.6"/>
    <d v="2017-07-14T00:00:00"/>
    <x v="6"/>
    <x v="0"/>
    <n v="1"/>
  </r>
  <r>
    <n v="691"/>
    <n v="532"/>
    <n v="3"/>
    <x v="0"/>
    <n v="1"/>
    <n v="9.1"/>
    <d v="2017-07-18T00:00:00"/>
    <x v="6"/>
    <x v="0"/>
    <n v="1"/>
  </r>
  <r>
    <n v="692"/>
    <n v="534"/>
    <n v="2"/>
    <x v="0"/>
    <n v="0"/>
    <n v="2.8"/>
    <d v="2017-07-15T00:00:00"/>
    <x v="6"/>
    <x v="0"/>
    <n v="1"/>
  </r>
  <r>
    <n v="693"/>
    <n v="535"/>
    <n v="1"/>
    <x v="0"/>
    <n v="1"/>
    <n v="4.5"/>
    <d v="2017-07-16T00:00:00"/>
    <x v="6"/>
    <x v="0"/>
    <n v="1"/>
  </r>
  <r>
    <n v="694"/>
    <n v="536"/>
    <n v="3"/>
    <x v="0"/>
    <n v="1"/>
    <n v="6.5"/>
    <d v="2017-07-17T00:00:00"/>
    <x v="6"/>
    <x v="0"/>
    <n v="1"/>
  </r>
  <r>
    <n v="695"/>
    <n v="536"/>
    <n v="3"/>
    <x v="0"/>
    <n v="1"/>
    <n v="8.6999999999999993"/>
    <d v="2017-07-17T00:00:00"/>
    <x v="6"/>
    <x v="0"/>
    <n v="1"/>
  </r>
  <r>
    <n v="696"/>
    <n v="537"/>
    <n v="2"/>
    <x v="0"/>
    <n v="1"/>
    <n v="3.8"/>
    <d v="2017-07-20T00:00:00"/>
    <x v="6"/>
    <x v="0"/>
    <n v="1"/>
  </r>
  <r>
    <n v="697"/>
    <n v="537"/>
    <n v="2"/>
    <x v="0"/>
    <n v="1"/>
    <n v="19.3"/>
    <d v="2017-07-20T00:00:00"/>
    <x v="6"/>
    <x v="0"/>
    <n v="1"/>
  </r>
  <r>
    <n v="698"/>
    <n v="538"/>
    <n v="1"/>
    <x v="0"/>
    <n v="1"/>
    <n v="18.8"/>
    <d v="2017-07-14T00:00:00"/>
    <x v="6"/>
    <x v="0"/>
    <n v="1"/>
  </r>
  <r>
    <n v="699"/>
    <n v="539"/>
    <n v="2"/>
    <x v="0"/>
    <n v="1"/>
    <n v="6.5"/>
    <d v="2017-07-17T00:00:00"/>
    <x v="6"/>
    <x v="0"/>
    <n v="1"/>
  </r>
  <r>
    <n v="700"/>
    <n v="540"/>
    <n v="1"/>
    <x v="0"/>
    <n v="1"/>
    <n v="2.1"/>
    <d v="2017-07-17T00:00:00"/>
    <x v="6"/>
    <x v="0"/>
    <n v="1"/>
  </r>
  <r>
    <n v="701"/>
    <n v="541"/>
    <n v="1"/>
    <x v="0"/>
    <n v="1"/>
    <n v="5"/>
    <d v="2017-07-17T00:00:00"/>
    <x v="6"/>
    <x v="0"/>
    <n v="1"/>
  </r>
  <r>
    <n v="702"/>
    <n v="542"/>
    <n v="2"/>
    <x v="0"/>
    <n v="1"/>
    <n v="8.5"/>
    <d v="2017-07-18T00:00:00"/>
    <x v="6"/>
    <x v="0"/>
    <n v="1"/>
  </r>
  <r>
    <n v="703"/>
    <n v="542"/>
    <n v="2"/>
    <x v="0"/>
    <n v="0"/>
    <n v="17.3"/>
    <d v="2017-07-18T00:00:00"/>
    <x v="6"/>
    <x v="0"/>
    <n v="1"/>
  </r>
  <r>
    <n v="704"/>
    <n v="543"/>
    <n v="2"/>
    <x v="0"/>
    <n v="1"/>
    <n v="15.8"/>
    <d v="2017-07-19T00:00:00"/>
    <x v="6"/>
    <x v="0"/>
    <n v="1"/>
  </r>
  <r>
    <n v="705"/>
    <n v="544"/>
    <n v="1"/>
    <x v="0"/>
    <n v="1"/>
    <n v="8.4"/>
    <d v="2017-07-20T00:00:00"/>
    <x v="6"/>
    <x v="0"/>
    <n v="1"/>
  </r>
  <r>
    <n v="706"/>
    <n v="545"/>
    <n v="2"/>
    <x v="0"/>
    <n v="1"/>
    <n v="10.1"/>
    <d v="2017-07-20T00:00:00"/>
    <x v="6"/>
    <x v="0"/>
    <n v="1"/>
  </r>
  <r>
    <n v="707"/>
    <n v="546"/>
    <n v="1"/>
    <x v="0"/>
    <n v="1"/>
    <n v="12.2"/>
    <d v="2017-07-23T00:00:00"/>
    <x v="6"/>
    <x v="0"/>
    <n v="1"/>
  </r>
  <r>
    <n v="708"/>
    <n v="547"/>
    <n v="1"/>
    <x v="0"/>
    <n v="0"/>
    <n v="16.399999999999999"/>
    <d v="2017-07-22T00:00:00"/>
    <x v="6"/>
    <x v="0"/>
    <n v="1"/>
  </r>
  <r>
    <n v="709"/>
    <n v="548"/>
    <n v="3"/>
    <x v="0"/>
    <n v="1"/>
    <n v="15.5"/>
    <d v="2017-07-25T00:00:00"/>
    <x v="6"/>
    <x v="0"/>
    <n v="1"/>
  </r>
  <r>
    <n v="710"/>
    <n v="549"/>
    <n v="1"/>
    <x v="0"/>
    <n v="0"/>
    <n v="5.2"/>
    <d v="2017-07-23T00:00:00"/>
    <x v="6"/>
    <x v="0"/>
    <n v="1"/>
  </r>
  <r>
    <n v="711"/>
    <n v="550"/>
    <n v="3"/>
    <x v="0"/>
    <n v="1"/>
    <n v="4.5"/>
    <d v="2017-07-23T00:00:00"/>
    <x v="6"/>
    <x v="0"/>
    <n v="1"/>
  </r>
  <r>
    <n v="712"/>
    <n v="551"/>
    <n v="3"/>
    <x v="0"/>
    <n v="1"/>
    <n v="19.5"/>
    <d v="2017-07-23T00:00:00"/>
    <x v="6"/>
    <x v="0"/>
    <n v="1"/>
  </r>
  <r>
    <n v="713"/>
    <n v="552"/>
    <n v="3"/>
    <x v="0"/>
    <n v="1"/>
    <n v="9.1999999999999993"/>
    <d v="2017-07-22T00:00:00"/>
    <x v="6"/>
    <x v="0"/>
    <n v="1"/>
  </r>
  <r>
    <n v="714"/>
    <n v="552"/>
    <n v="3"/>
    <x v="0"/>
    <n v="0"/>
    <n v="13.2"/>
    <d v="2017-07-22T00:00:00"/>
    <x v="6"/>
    <x v="0"/>
    <n v="1"/>
  </r>
  <r>
    <n v="715"/>
    <n v="553"/>
    <n v="3"/>
    <x v="0"/>
    <n v="1"/>
    <n v="18.399999999999999"/>
    <d v="2017-07-20T00:00:00"/>
    <x v="6"/>
    <x v="0"/>
    <n v="1"/>
  </r>
  <r>
    <n v="716"/>
    <n v="554"/>
    <n v="3"/>
    <x v="0"/>
    <n v="1"/>
    <n v="19.8"/>
    <d v="2017-07-25T00:00:00"/>
    <x v="6"/>
    <x v="0"/>
    <n v="1"/>
  </r>
  <r>
    <n v="717"/>
    <n v="555"/>
    <n v="4"/>
    <x v="0"/>
    <n v="1"/>
    <n v="3.9"/>
    <d v="2017-07-24T00:00:00"/>
    <x v="6"/>
    <x v="0"/>
    <n v="1"/>
  </r>
  <r>
    <n v="718"/>
    <n v="556"/>
    <n v="3"/>
    <x v="0"/>
    <n v="0"/>
    <n v="2.7"/>
    <d v="2017-07-24T00:00:00"/>
    <x v="6"/>
    <x v="0"/>
    <n v="1"/>
  </r>
  <r>
    <n v="719"/>
    <n v="557"/>
    <n v="2"/>
    <x v="0"/>
    <n v="1"/>
    <n v="4.9000000000000004"/>
    <d v="2017-07-23T00:00:00"/>
    <x v="6"/>
    <x v="0"/>
    <n v="1"/>
  </r>
  <r>
    <n v="720"/>
    <n v="557"/>
    <n v="2"/>
    <x v="0"/>
    <n v="0"/>
    <n v="8.6"/>
    <d v="2017-07-23T00:00:00"/>
    <x v="6"/>
    <x v="0"/>
    <n v="1"/>
  </r>
  <r>
    <n v="721"/>
    <n v="558"/>
    <n v="2"/>
    <x v="0"/>
    <n v="1"/>
    <n v="14.2"/>
    <d v="2017-07-27T00:00:00"/>
    <x v="6"/>
    <x v="0"/>
    <n v="1"/>
  </r>
  <r>
    <n v="722"/>
    <n v="558"/>
    <n v="2"/>
    <x v="0"/>
    <n v="1"/>
    <n v="8.9"/>
    <d v="2017-07-27T00:00:00"/>
    <x v="6"/>
    <x v="0"/>
    <n v="1"/>
  </r>
  <r>
    <n v="723"/>
    <n v="559"/>
    <n v="2"/>
    <x v="0"/>
    <n v="1"/>
    <n v="18.600000000000001"/>
    <d v="2017-07-27T00:00:00"/>
    <x v="6"/>
    <x v="0"/>
    <n v="1"/>
  </r>
  <r>
    <n v="724"/>
    <n v="560"/>
    <n v="3"/>
    <x v="0"/>
    <n v="1"/>
    <n v="1.7"/>
    <d v="2017-07-24T00:00:00"/>
    <x v="6"/>
    <x v="0"/>
    <n v="1"/>
  </r>
  <r>
    <n v="725"/>
    <n v="561"/>
    <n v="1"/>
    <x v="0"/>
    <n v="1"/>
    <n v="12.8"/>
    <d v="2017-07-23T00:00:00"/>
    <x v="6"/>
    <x v="0"/>
    <n v="1"/>
  </r>
  <r>
    <n v="726"/>
    <n v="562"/>
    <n v="2"/>
    <x v="0"/>
    <n v="1"/>
    <n v="4.0999999999999996"/>
    <d v="2017-07-23T00:00:00"/>
    <x v="6"/>
    <x v="0"/>
    <n v="1"/>
  </r>
  <r>
    <n v="727"/>
    <n v="563"/>
    <n v="1"/>
    <x v="0"/>
    <n v="1"/>
    <n v="18.899999999999999"/>
    <d v="2017-07-21T00:00:00"/>
    <x v="6"/>
    <x v="0"/>
    <n v="1"/>
  </r>
  <r>
    <n v="728"/>
    <n v="564"/>
    <n v="1"/>
    <x v="0"/>
    <n v="0"/>
    <n v="16.899999999999999"/>
    <d v="2017-07-24T00:00:00"/>
    <x v="6"/>
    <x v="0"/>
    <n v="1"/>
  </r>
  <r>
    <n v="729"/>
    <n v="565"/>
    <n v="3"/>
    <x v="0"/>
    <n v="1"/>
    <n v="4.5"/>
    <d v="2017-07-27T00:00:00"/>
    <x v="6"/>
    <x v="0"/>
    <n v="1"/>
  </r>
  <r>
    <n v="730"/>
    <n v="566"/>
    <n v="2"/>
    <x v="0"/>
    <n v="1"/>
    <n v="14"/>
    <d v="2017-07-26T00:00:00"/>
    <x v="6"/>
    <x v="0"/>
    <n v="1"/>
  </r>
  <r>
    <n v="731"/>
    <n v="567"/>
    <n v="3"/>
    <x v="0"/>
    <n v="1"/>
    <n v="19.600000000000001"/>
    <d v="2017-07-29T00:00:00"/>
    <x v="6"/>
    <x v="0"/>
    <n v="1"/>
  </r>
  <r>
    <n v="732"/>
    <n v="567"/>
    <n v="3"/>
    <x v="0"/>
    <n v="1"/>
    <n v="10.9"/>
    <d v="2017-07-29T00:00:00"/>
    <x v="6"/>
    <x v="0"/>
    <n v="1"/>
  </r>
  <r>
    <n v="733"/>
    <n v="568"/>
    <n v="2"/>
    <x v="0"/>
    <n v="1"/>
    <n v="7.4"/>
    <d v="2017-07-26T00:00:00"/>
    <x v="6"/>
    <x v="0"/>
    <n v="1"/>
  </r>
  <r>
    <n v="734"/>
    <n v="568"/>
    <n v="2"/>
    <x v="0"/>
    <n v="1"/>
    <n v="14.5"/>
    <d v="2017-07-26T00:00:00"/>
    <x v="6"/>
    <x v="0"/>
    <n v="1"/>
  </r>
  <r>
    <n v="735"/>
    <n v="569"/>
    <n v="3"/>
    <x v="0"/>
    <n v="0"/>
    <n v="5.4"/>
    <d v="2017-07-27T00:00:00"/>
    <x v="6"/>
    <x v="0"/>
    <n v="1"/>
  </r>
  <r>
    <n v="736"/>
    <n v="569"/>
    <n v="3"/>
    <x v="0"/>
    <n v="1"/>
    <n v="18.8"/>
    <d v="2017-07-27T00:00:00"/>
    <x v="6"/>
    <x v="0"/>
    <n v="1"/>
  </r>
  <r>
    <n v="737"/>
    <n v="570"/>
    <n v="3"/>
    <x v="0"/>
    <n v="1"/>
    <n v="16.399999999999999"/>
    <d v="2017-07-30T00:00:00"/>
    <x v="6"/>
    <x v="0"/>
    <n v="1"/>
  </r>
  <r>
    <n v="738"/>
    <n v="571"/>
    <n v="2"/>
    <x v="0"/>
    <n v="1"/>
    <n v="16.600000000000001"/>
    <d v="2017-07-26T00:00:00"/>
    <x v="6"/>
    <x v="0"/>
    <n v="1"/>
  </r>
  <r>
    <n v="739"/>
    <n v="571"/>
    <n v="2"/>
    <x v="0"/>
    <n v="1"/>
    <n v="2.6"/>
    <d v="2017-07-26T00:00:00"/>
    <x v="6"/>
    <x v="0"/>
    <n v="1"/>
  </r>
  <r>
    <n v="740"/>
    <n v="572"/>
    <n v="4"/>
    <x v="0"/>
    <n v="1"/>
    <n v="15.2"/>
    <d v="2017-07-28T00:00:00"/>
    <x v="6"/>
    <x v="0"/>
    <n v="1"/>
  </r>
  <r>
    <n v="741"/>
    <n v="572"/>
    <n v="4"/>
    <x v="0"/>
    <n v="1"/>
    <n v="6.9"/>
    <d v="2017-07-28T00:00:00"/>
    <x v="6"/>
    <x v="0"/>
    <n v="1"/>
  </r>
  <r>
    <n v="742"/>
    <n v="573"/>
    <n v="2"/>
    <x v="0"/>
    <n v="1"/>
    <n v="1.3"/>
    <d v="2017-07-26T00:00:00"/>
    <x v="6"/>
    <x v="0"/>
    <n v="1"/>
  </r>
  <r>
    <n v="743"/>
    <n v="574"/>
    <n v="2"/>
    <x v="0"/>
    <n v="1"/>
    <n v="18.7"/>
    <d v="2017-08-02T00:00:00"/>
    <x v="7"/>
    <x v="0"/>
    <n v="1"/>
  </r>
  <r>
    <n v="744"/>
    <n v="575"/>
    <n v="2"/>
    <x v="0"/>
    <n v="1"/>
    <n v="10.4"/>
    <d v="2017-08-01T00:00:00"/>
    <x v="7"/>
    <x v="0"/>
    <n v="1"/>
  </r>
  <r>
    <n v="745"/>
    <n v="576"/>
    <n v="1"/>
    <x v="0"/>
    <n v="1"/>
    <n v="1.5"/>
    <d v="2017-07-27T00:00:00"/>
    <x v="6"/>
    <x v="0"/>
    <n v="1"/>
  </r>
  <r>
    <n v="746"/>
    <n v="577"/>
    <n v="3"/>
    <x v="0"/>
    <n v="1"/>
    <n v="17.899999999999999"/>
    <d v="2017-07-31T00:00:00"/>
    <x v="6"/>
    <x v="0"/>
    <n v="1"/>
  </r>
  <r>
    <n v="747"/>
    <n v="578"/>
    <n v="2"/>
    <x v="0"/>
    <n v="1"/>
    <n v="18"/>
    <d v="2017-07-31T00:00:00"/>
    <x v="6"/>
    <x v="0"/>
    <n v="1"/>
  </r>
  <r>
    <n v="748"/>
    <n v="578"/>
    <n v="2"/>
    <x v="0"/>
    <n v="1"/>
    <n v="17.3"/>
    <d v="2017-07-31T00:00:00"/>
    <x v="6"/>
    <x v="0"/>
    <n v="1"/>
  </r>
  <r>
    <n v="749"/>
    <n v="579"/>
    <n v="2"/>
    <x v="0"/>
    <n v="1"/>
    <n v="13.2"/>
    <d v="2017-07-29T00:00:00"/>
    <x v="6"/>
    <x v="0"/>
    <n v="1"/>
  </r>
  <r>
    <n v="750"/>
    <n v="579"/>
    <n v="2"/>
    <x v="0"/>
    <n v="0"/>
    <n v="4.5999999999999996"/>
    <d v="2017-07-29T00:00:00"/>
    <x v="6"/>
    <x v="0"/>
    <n v="1"/>
  </r>
  <r>
    <n v="751"/>
    <n v="580"/>
    <n v="4"/>
    <x v="0"/>
    <n v="1"/>
    <n v="16.8"/>
    <d v="2017-07-30T00:00:00"/>
    <x v="6"/>
    <x v="0"/>
    <n v="1"/>
  </r>
  <r>
    <n v="752"/>
    <n v="581"/>
    <n v="4"/>
    <x v="0"/>
    <n v="1"/>
    <n v="1.5"/>
    <d v="2017-08-01T00:00:00"/>
    <x v="7"/>
    <x v="0"/>
    <n v="1"/>
  </r>
  <r>
    <n v="753"/>
    <n v="582"/>
    <n v="3"/>
    <x v="0"/>
    <n v="1"/>
    <n v="16"/>
    <d v="2017-08-02T00:00:00"/>
    <x v="7"/>
    <x v="0"/>
    <n v="1"/>
  </r>
  <r>
    <n v="754"/>
    <n v="582"/>
    <n v="3"/>
    <x v="0"/>
    <n v="1"/>
    <n v="7"/>
    <d v="2017-08-02T00:00:00"/>
    <x v="7"/>
    <x v="0"/>
    <n v="1"/>
  </r>
  <r>
    <n v="755"/>
    <n v="583"/>
    <n v="1"/>
    <x v="0"/>
    <n v="1"/>
    <n v="17.3"/>
    <d v="2017-07-31T00:00:00"/>
    <x v="6"/>
    <x v="0"/>
    <n v="1"/>
  </r>
  <r>
    <n v="756"/>
    <n v="584"/>
    <n v="2"/>
    <x v="0"/>
    <n v="1"/>
    <n v="6.6"/>
    <d v="2017-07-30T00:00:00"/>
    <x v="6"/>
    <x v="0"/>
    <n v="1"/>
  </r>
  <r>
    <n v="757"/>
    <n v="585"/>
    <n v="3"/>
    <x v="0"/>
    <n v="0"/>
    <n v="16.899999999999999"/>
    <d v="2017-07-31T00:00:00"/>
    <x v="6"/>
    <x v="0"/>
    <n v="1"/>
  </r>
  <r>
    <n v="758"/>
    <n v="585"/>
    <n v="3"/>
    <x v="0"/>
    <n v="1"/>
    <n v="13.7"/>
    <d v="2017-07-31T00:00:00"/>
    <x v="6"/>
    <x v="0"/>
    <n v="1"/>
  </r>
  <r>
    <n v="759"/>
    <n v="586"/>
    <n v="3"/>
    <x v="0"/>
    <n v="1"/>
    <n v="17.7"/>
    <d v="2017-08-06T00:00:00"/>
    <x v="7"/>
    <x v="0"/>
    <n v="1"/>
  </r>
  <r>
    <n v="760"/>
    <n v="587"/>
    <n v="2"/>
    <x v="0"/>
    <n v="1"/>
    <n v="3.3"/>
    <d v="2017-08-05T00:00:00"/>
    <x v="7"/>
    <x v="0"/>
    <n v="1"/>
  </r>
  <r>
    <n v="761"/>
    <n v="587"/>
    <n v="2"/>
    <x v="0"/>
    <n v="1"/>
    <n v="6.2"/>
    <d v="2017-08-05T00:00:00"/>
    <x v="7"/>
    <x v="0"/>
    <n v="1"/>
  </r>
  <r>
    <n v="762"/>
    <n v="587"/>
    <n v="2"/>
    <x v="0"/>
    <n v="1"/>
    <n v="14"/>
    <d v="2017-08-05T00:00:00"/>
    <x v="7"/>
    <x v="0"/>
    <n v="1"/>
  </r>
  <r>
    <n v="763"/>
    <n v="588"/>
    <n v="4"/>
    <x v="0"/>
    <n v="1"/>
    <n v="14.1"/>
    <d v="2017-08-03T00:00:00"/>
    <x v="7"/>
    <x v="0"/>
    <n v="1"/>
  </r>
  <r>
    <n v="764"/>
    <n v="589"/>
    <n v="2"/>
    <x v="0"/>
    <n v="1"/>
    <n v="8.3000000000000007"/>
    <d v="2017-08-04T00:00:00"/>
    <x v="7"/>
    <x v="0"/>
    <n v="1"/>
  </r>
  <r>
    <n v="765"/>
    <n v="590"/>
    <n v="4"/>
    <x v="0"/>
    <n v="1"/>
    <n v="14.8"/>
    <d v="2017-08-07T00:00:00"/>
    <x v="7"/>
    <x v="0"/>
    <n v="1"/>
  </r>
  <r>
    <n v="766"/>
    <n v="591"/>
    <n v="1"/>
    <x v="0"/>
    <n v="1"/>
    <n v="18.8"/>
    <d v="2017-08-05T00:00:00"/>
    <x v="7"/>
    <x v="0"/>
    <n v="1"/>
  </r>
  <r>
    <n v="767"/>
    <n v="592"/>
    <n v="4"/>
    <x v="0"/>
    <n v="1"/>
    <n v="3.3"/>
    <d v="2017-08-10T00:00:00"/>
    <x v="7"/>
    <x v="0"/>
    <n v="1"/>
  </r>
  <r>
    <n v="768"/>
    <n v="592"/>
    <n v="4"/>
    <x v="0"/>
    <n v="1"/>
    <n v="20"/>
    <d v="2017-08-10T00:00:00"/>
    <x v="7"/>
    <x v="0"/>
    <n v="1"/>
  </r>
  <r>
    <n v="769"/>
    <n v="593"/>
    <n v="4"/>
    <x v="0"/>
    <n v="1"/>
    <n v="12.6"/>
    <d v="2017-08-06T00:00:00"/>
    <x v="7"/>
    <x v="0"/>
    <n v="1"/>
  </r>
  <r>
    <n v="770"/>
    <n v="593"/>
    <n v="4"/>
    <x v="0"/>
    <n v="0"/>
    <n v="4"/>
    <d v="2017-08-06T00:00:00"/>
    <x v="7"/>
    <x v="0"/>
    <n v="1"/>
  </r>
  <r>
    <n v="771"/>
    <n v="593"/>
    <n v="4"/>
    <x v="0"/>
    <n v="1"/>
    <n v="12.1"/>
    <d v="2017-08-06T00:00:00"/>
    <x v="7"/>
    <x v="0"/>
    <n v="1"/>
  </r>
  <r>
    <n v="772"/>
    <n v="594"/>
    <n v="3"/>
    <x v="0"/>
    <n v="1"/>
    <n v="17.3"/>
    <d v="2017-08-04T00:00:00"/>
    <x v="7"/>
    <x v="0"/>
    <n v="1"/>
  </r>
  <r>
    <n v="773"/>
    <n v="594"/>
    <n v="3"/>
    <x v="0"/>
    <n v="1"/>
    <n v="12.1"/>
    <d v="2017-08-04T00:00:00"/>
    <x v="7"/>
    <x v="0"/>
    <n v="1"/>
  </r>
  <r>
    <n v="774"/>
    <n v="595"/>
    <n v="1"/>
    <x v="0"/>
    <n v="1"/>
    <n v="7.9"/>
    <d v="2017-08-07T00:00:00"/>
    <x v="7"/>
    <x v="0"/>
    <n v="1"/>
  </r>
  <r>
    <n v="775"/>
    <n v="596"/>
    <n v="3"/>
    <x v="0"/>
    <n v="0"/>
    <n v="7.5"/>
    <d v="2017-08-10T00:00:00"/>
    <x v="7"/>
    <x v="0"/>
    <n v="1"/>
  </r>
  <r>
    <n v="776"/>
    <n v="597"/>
    <n v="4"/>
    <x v="0"/>
    <n v="1"/>
    <n v="13.3"/>
    <d v="2017-08-11T00:00:00"/>
    <x v="7"/>
    <x v="0"/>
    <n v="1"/>
  </r>
  <r>
    <n v="777"/>
    <n v="598"/>
    <n v="4"/>
    <x v="0"/>
    <n v="1"/>
    <n v="11.2"/>
    <d v="2017-08-06T00:00:00"/>
    <x v="7"/>
    <x v="0"/>
    <n v="1"/>
  </r>
  <r>
    <n v="778"/>
    <n v="599"/>
    <n v="4"/>
    <x v="0"/>
    <n v="1"/>
    <n v="18.7"/>
    <d v="2017-08-07T00:00:00"/>
    <x v="7"/>
    <x v="0"/>
    <n v="1"/>
  </r>
  <r>
    <n v="779"/>
    <n v="600"/>
    <n v="1"/>
    <x v="0"/>
    <n v="1"/>
    <n v="3.8"/>
    <d v="2017-08-09T00:00:00"/>
    <x v="7"/>
    <x v="0"/>
    <n v="1"/>
  </r>
  <r>
    <n v="780"/>
    <n v="600"/>
    <n v="1"/>
    <x v="0"/>
    <n v="1"/>
    <n v="0.6"/>
    <d v="2017-08-09T00:00:00"/>
    <x v="7"/>
    <x v="0"/>
    <n v="1"/>
  </r>
  <r>
    <n v="781"/>
    <n v="601"/>
    <n v="3"/>
    <x v="0"/>
    <n v="0"/>
    <n v="15.8"/>
    <d v="2017-08-08T00:00:00"/>
    <x v="7"/>
    <x v="0"/>
    <n v="1"/>
  </r>
  <r>
    <n v="782"/>
    <n v="602"/>
    <n v="1"/>
    <x v="0"/>
    <n v="1"/>
    <n v="6.3"/>
    <d v="2017-08-08T00:00:00"/>
    <x v="7"/>
    <x v="0"/>
    <n v="1"/>
  </r>
  <r>
    <n v="783"/>
    <n v="602"/>
    <n v="1"/>
    <x v="0"/>
    <n v="1"/>
    <n v="19.100000000000001"/>
    <d v="2017-08-08T00:00:00"/>
    <x v="7"/>
    <x v="0"/>
    <n v="1"/>
  </r>
  <r>
    <n v="784"/>
    <n v="603"/>
    <n v="3"/>
    <x v="0"/>
    <n v="1"/>
    <n v="15"/>
    <d v="2017-08-06T00:00:00"/>
    <x v="7"/>
    <x v="0"/>
    <n v="1"/>
  </r>
  <r>
    <n v="785"/>
    <n v="603"/>
    <n v="3"/>
    <x v="0"/>
    <n v="1"/>
    <n v="8.9"/>
    <d v="2017-08-06T00:00:00"/>
    <x v="7"/>
    <x v="0"/>
    <n v="1"/>
  </r>
  <r>
    <n v="786"/>
    <n v="604"/>
    <n v="2"/>
    <x v="0"/>
    <n v="1"/>
    <n v="4.2"/>
    <d v="2017-08-10T00:00:00"/>
    <x v="7"/>
    <x v="0"/>
    <n v="1"/>
  </r>
  <r>
    <n v="787"/>
    <n v="605"/>
    <n v="1"/>
    <x v="0"/>
    <n v="1"/>
    <n v="12.5"/>
    <d v="2017-08-19T00:00:00"/>
    <x v="7"/>
    <x v="0"/>
    <n v="1"/>
  </r>
  <r>
    <n v="788"/>
    <n v="606"/>
    <n v="4"/>
    <x v="0"/>
    <n v="1"/>
    <n v="2.4"/>
    <d v="2017-08-10T00:00:00"/>
    <x v="7"/>
    <x v="0"/>
    <n v="1"/>
  </r>
  <r>
    <n v="789"/>
    <n v="607"/>
    <n v="4"/>
    <x v="0"/>
    <n v="1"/>
    <n v="12.5"/>
    <d v="2017-08-13T00:00:00"/>
    <x v="7"/>
    <x v="0"/>
    <n v="1"/>
  </r>
  <r>
    <n v="790"/>
    <n v="608"/>
    <n v="2"/>
    <x v="0"/>
    <n v="1"/>
    <n v="2.6"/>
    <d v="2017-08-13T00:00:00"/>
    <x v="7"/>
    <x v="0"/>
    <n v="1"/>
  </r>
  <r>
    <n v="791"/>
    <n v="609"/>
    <n v="2"/>
    <x v="0"/>
    <n v="1"/>
    <n v="9.6999999999999993"/>
    <d v="2017-08-16T00:00:00"/>
    <x v="7"/>
    <x v="0"/>
    <n v="1"/>
  </r>
  <r>
    <n v="792"/>
    <n v="609"/>
    <n v="2"/>
    <x v="0"/>
    <n v="1"/>
    <n v="5.7"/>
    <d v="2017-08-16T00:00:00"/>
    <x v="7"/>
    <x v="0"/>
    <n v="1"/>
  </r>
  <r>
    <n v="793"/>
    <n v="610"/>
    <n v="2"/>
    <x v="0"/>
    <n v="1"/>
    <n v="12.5"/>
    <d v="2017-08-14T00:00:00"/>
    <x v="7"/>
    <x v="0"/>
    <n v="1"/>
  </r>
  <r>
    <n v="794"/>
    <n v="610"/>
    <n v="2"/>
    <x v="0"/>
    <n v="1"/>
    <n v="0.7"/>
    <d v="2017-08-14T00:00:00"/>
    <x v="7"/>
    <x v="0"/>
    <n v="1"/>
  </r>
  <r>
    <n v="795"/>
    <n v="611"/>
    <n v="2"/>
    <x v="0"/>
    <n v="1"/>
    <n v="4.9000000000000004"/>
    <d v="2017-08-13T00:00:00"/>
    <x v="7"/>
    <x v="0"/>
    <n v="1"/>
  </r>
  <r>
    <n v="796"/>
    <n v="612"/>
    <n v="2"/>
    <x v="0"/>
    <n v="1"/>
    <n v="13.3"/>
    <d v="2017-08-12T00:00:00"/>
    <x v="7"/>
    <x v="0"/>
    <n v="1"/>
  </r>
  <r>
    <n v="797"/>
    <n v="613"/>
    <n v="2"/>
    <x v="0"/>
    <n v="1"/>
    <n v="7.8"/>
    <d v="2017-08-11T00:00:00"/>
    <x v="7"/>
    <x v="0"/>
    <n v="1"/>
  </r>
  <r>
    <n v="798"/>
    <n v="614"/>
    <n v="4"/>
    <x v="0"/>
    <n v="1"/>
    <n v="13.1"/>
    <d v="2017-08-16T00:00:00"/>
    <x v="7"/>
    <x v="0"/>
    <n v="1"/>
  </r>
  <r>
    <n v="799"/>
    <n v="615"/>
    <n v="1"/>
    <x v="0"/>
    <n v="1"/>
    <n v="6.8"/>
    <d v="2017-08-13T00:00:00"/>
    <x v="7"/>
    <x v="0"/>
    <n v="1"/>
  </r>
  <r>
    <n v="800"/>
    <n v="615"/>
    <n v="1"/>
    <x v="0"/>
    <n v="1"/>
    <n v="4"/>
    <d v="2017-08-13T00:00:00"/>
    <x v="7"/>
    <x v="0"/>
    <n v="1"/>
  </r>
  <r>
    <n v="801"/>
    <n v="616"/>
    <n v="2"/>
    <x v="0"/>
    <n v="1"/>
    <n v="16.600000000000001"/>
    <d v="2017-08-13T00:00:00"/>
    <x v="7"/>
    <x v="0"/>
    <n v="1"/>
  </r>
  <r>
    <n v="802"/>
    <n v="617"/>
    <n v="4"/>
    <x v="0"/>
    <n v="0"/>
    <n v="10.199999999999999"/>
    <d v="2017-08-16T00:00:00"/>
    <x v="7"/>
    <x v="0"/>
    <n v="1"/>
  </r>
  <r>
    <n v="803"/>
    <n v="618"/>
    <n v="4"/>
    <x v="0"/>
    <n v="1"/>
    <n v="11.4"/>
    <d v="2017-08-21T00:00:00"/>
    <x v="7"/>
    <x v="0"/>
    <n v="1"/>
  </r>
  <r>
    <n v="804"/>
    <n v="618"/>
    <n v="4"/>
    <x v="0"/>
    <n v="1"/>
    <n v="7.9"/>
    <d v="2017-08-21T00:00:00"/>
    <x v="7"/>
    <x v="0"/>
    <n v="1"/>
  </r>
  <r>
    <n v="805"/>
    <n v="619"/>
    <n v="5"/>
    <x v="0"/>
    <n v="1"/>
    <n v="3.5"/>
    <d v="2017-08-15T00:00:00"/>
    <x v="7"/>
    <x v="0"/>
    <n v="1"/>
  </r>
  <r>
    <n v="806"/>
    <n v="620"/>
    <n v="5"/>
    <x v="0"/>
    <n v="1"/>
    <n v="3.4"/>
    <d v="2017-08-19T00:00:00"/>
    <x v="7"/>
    <x v="0"/>
    <n v="1"/>
  </r>
  <r>
    <n v="807"/>
    <n v="620"/>
    <n v="5"/>
    <x v="0"/>
    <n v="1"/>
    <n v="16.7"/>
    <d v="2017-08-19T00:00:00"/>
    <x v="7"/>
    <x v="0"/>
    <n v="1"/>
  </r>
  <r>
    <n v="808"/>
    <n v="620"/>
    <n v="5"/>
    <x v="0"/>
    <n v="1"/>
    <n v="20"/>
    <d v="2017-08-19T00:00:00"/>
    <x v="7"/>
    <x v="0"/>
    <n v="1"/>
  </r>
  <r>
    <n v="809"/>
    <n v="620"/>
    <n v="5"/>
    <x v="0"/>
    <n v="0"/>
    <n v="18.600000000000001"/>
    <d v="2017-08-19T00:00:00"/>
    <x v="7"/>
    <x v="0"/>
    <n v="1"/>
  </r>
  <r>
    <n v="810"/>
    <n v="621"/>
    <n v="5"/>
    <x v="0"/>
    <n v="1"/>
    <n v="18.899999999999999"/>
    <d v="2017-08-19T00:00:00"/>
    <x v="7"/>
    <x v="0"/>
    <n v="1"/>
  </r>
  <r>
    <n v="811"/>
    <n v="621"/>
    <n v="5"/>
    <x v="0"/>
    <n v="1"/>
    <n v="18.899999999999999"/>
    <d v="2017-08-19T00:00:00"/>
    <x v="7"/>
    <x v="0"/>
    <n v="1"/>
  </r>
  <r>
    <n v="812"/>
    <n v="622"/>
    <n v="3"/>
    <x v="0"/>
    <n v="1"/>
    <n v="11.3"/>
    <d v="2017-08-19T00:00:00"/>
    <x v="7"/>
    <x v="0"/>
    <n v="1"/>
  </r>
  <r>
    <n v="813"/>
    <n v="622"/>
    <n v="3"/>
    <x v="0"/>
    <n v="1"/>
    <n v="18.2"/>
    <d v="2017-08-19T00:00:00"/>
    <x v="7"/>
    <x v="0"/>
    <n v="1"/>
  </r>
  <r>
    <n v="814"/>
    <n v="623"/>
    <n v="1"/>
    <x v="0"/>
    <n v="1"/>
    <n v="5"/>
    <d v="2017-08-22T00:00:00"/>
    <x v="7"/>
    <x v="0"/>
    <n v="1"/>
  </r>
  <r>
    <n v="815"/>
    <n v="623"/>
    <n v="1"/>
    <x v="0"/>
    <n v="1"/>
    <n v="2.4"/>
    <d v="2017-08-22T00:00:00"/>
    <x v="7"/>
    <x v="0"/>
    <n v="1"/>
  </r>
  <r>
    <n v="816"/>
    <n v="624"/>
    <n v="5"/>
    <x v="0"/>
    <n v="1"/>
    <n v="6.3"/>
    <d v="2017-08-18T00:00:00"/>
    <x v="7"/>
    <x v="0"/>
    <n v="1"/>
  </r>
  <r>
    <n v="817"/>
    <n v="625"/>
    <n v="1"/>
    <x v="0"/>
    <n v="1"/>
    <n v="18.3"/>
    <d v="2017-08-20T00:00:00"/>
    <x v="7"/>
    <x v="0"/>
    <n v="1"/>
  </r>
  <r>
    <n v="818"/>
    <n v="626"/>
    <n v="3"/>
    <x v="0"/>
    <n v="1"/>
    <n v="12.1"/>
    <d v="2017-08-22T00:00:00"/>
    <x v="7"/>
    <x v="0"/>
    <n v="1"/>
  </r>
  <r>
    <n v="819"/>
    <n v="627"/>
    <n v="2"/>
    <x v="0"/>
    <n v="1"/>
    <n v="15.3"/>
    <d v="2017-08-24T00:00:00"/>
    <x v="7"/>
    <x v="0"/>
    <n v="1"/>
  </r>
  <r>
    <n v="820"/>
    <n v="628"/>
    <n v="5"/>
    <x v="0"/>
    <n v="1"/>
    <n v="5.7"/>
    <d v="2017-08-23T00:00:00"/>
    <x v="7"/>
    <x v="0"/>
    <n v="1"/>
  </r>
  <r>
    <n v="821"/>
    <n v="628"/>
    <n v="5"/>
    <x v="0"/>
    <n v="1"/>
    <n v="2.1"/>
    <d v="2017-08-23T00:00:00"/>
    <x v="7"/>
    <x v="0"/>
    <n v="1"/>
  </r>
  <r>
    <n v="822"/>
    <n v="628"/>
    <n v="5"/>
    <x v="0"/>
    <n v="1"/>
    <n v="10.6"/>
    <d v="2017-08-23T00:00:00"/>
    <x v="7"/>
    <x v="0"/>
    <n v="1"/>
  </r>
  <r>
    <n v="823"/>
    <n v="629"/>
    <n v="3"/>
    <x v="0"/>
    <n v="1"/>
    <n v="3.1"/>
    <d v="2017-08-22T00:00:00"/>
    <x v="7"/>
    <x v="0"/>
    <n v="1"/>
  </r>
  <r>
    <n v="824"/>
    <n v="630"/>
    <n v="3"/>
    <x v="0"/>
    <n v="1"/>
    <n v="0.7"/>
    <d v="2017-08-22T00:00:00"/>
    <x v="7"/>
    <x v="0"/>
    <n v="1"/>
  </r>
  <r>
    <n v="825"/>
    <n v="631"/>
    <n v="1"/>
    <x v="0"/>
    <n v="1"/>
    <n v="13.9"/>
    <d v="2017-08-25T00:00:00"/>
    <x v="7"/>
    <x v="0"/>
    <n v="1"/>
  </r>
  <r>
    <n v="826"/>
    <n v="632"/>
    <n v="3"/>
    <x v="0"/>
    <n v="1"/>
    <n v="11.1"/>
    <d v="2017-08-24T00:00:00"/>
    <x v="7"/>
    <x v="0"/>
    <n v="1"/>
  </r>
  <r>
    <n v="827"/>
    <n v="632"/>
    <n v="3"/>
    <x v="0"/>
    <n v="1"/>
    <n v="15.4"/>
    <d v="2017-08-24T00:00:00"/>
    <x v="7"/>
    <x v="0"/>
    <n v="1"/>
  </r>
  <r>
    <n v="828"/>
    <n v="633"/>
    <n v="2"/>
    <x v="0"/>
    <n v="1"/>
    <n v="2.1"/>
    <d v="2017-08-22T00:00:00"/>
    <x v="7"/>
    <x v="0"/>
    <n v="1"/>
  </r>
  <r>
    <n v="829"/>
    <n v="634"/>
    <n v="1"/>
    <x v="0"/>
    <n v="1"/>
    <n v="9.1"/>
    <d v="2017-08-23T00:00:00"/>
    <x v="7"/>
    <x v="0"/>
    <n v="1"/>
  </r>
  <r>
    <n v="830"/>
    <n v="634"/>
    <n v="1"/>
    <x v="0"/>
    <n v="1"/>
    <n v="12"/>
    <d v="2017-08-23T00:00:00"/>
    <x v="7"/>
    <x v="0"/>
    <n v="1"/>
  </r>
  <r>
    <n v="831"/>
    <n v="635"/>
    <n v="2"/>
    <x v="0"/>
    <n v="1"/>
    <n v="4.3"/>
    <d v="2017-08-26T00:00:00"/>
    <x v="7"/>
    <x v="0"/>
    <n v="1"/>
  </r>
  <r>
    <n v="832"/>
    <n v="636"/>
    <n v="1"/>
    <x v="0"/>
    <n v="0"/>
    <n v="12.8"/>
    <d v="2017-08-22T00:00:00"/>
    <x v="7"/>
    <x v="0"/>
    <n v="1"/>
  </r>
  <r>
    <n v="833"/>
    <n v="636"/>
    <n v="1"/>
    <x v="0"/>
    <n v="1"/>
    <n v="0.6"/>
    <d v="2017-08-22T00:00:00"/>
    <x v="7"/>
    <x v="0"/>
    <n v="1"/>
  </r>
  <r>
    <n v="834"/>
    <n v="636"/>
    <n v="1"/>
    <x v="0"/>
    <n v="1"/>
    <n v="15.3"/>
    <d v="2017-08-22T00:00:00"/>
    <x v="7"/>
    <x v="0"/>
    <n v="1"/>
  </r>
  <r>
    <n v="835"/>
    <n v="637"/>
    <n v="4"/>
    <x v="0"/>
    <n v="1"/>
    <n v="14.7"/>
    <d v="2017-08-23T00:00:00"/>
    <x v="7"/>
    <x v="0"/>
    <n v="1"/>
  </r>
  <r>
    <n v="836"/>
    <n v="638"/>
    <n v="1"/>
    <x v="0"/>
    <n v="1"/>
    <n v="5.9"/>
    <d v="2017-08-27T00:00:00"/>
    <x v="7"/>
    <x v="0"/>
    <n v="1"/>
  </r>
  <r>
    <n v="837"/>
    <n v="639"/>
    <n v="2"/>
    <x v="0"/>
    <n v="0"/>
    <n v="11.2"/>
    <d v="2017-08-28T00:00:00"/>
    <x v="7"/>
    <x v="0"/>
    <n v="1"/>
  </r>
  <r>
    <n v="838"/>
    <n v="639"/>
    <n v="2"/>
    <x v="0"/>
    <n v="1"/>
    <n v="4.8"/>
    <d v="2017-08-28T00:00:00"/>
    <x v="7"/>
    <x v="0"/>
    <n v="1"/>
  </r>
  <r>
    <n v="839"/>
    <n v="640"/>
    <n v="1"/>
    <x v="0"/>
    <n v="1"/>
    <n v="3.6"/>
    <d v="2017-08-23T00:00:00"/>
    <x v="7"/>
    <x v="0"/>
    <n v="1"/>
  </r>
  <r>
    <n v="840"/>
    <n v="640"/>
    <n v="1"/>
    <x v="0"/>
    <n v="1"/>
    <n v="11.9"/>
    <d v="2017-08-23T00:00:00"/>
    <x v="7"/>
    <x v="0"/>
    <n v="1"/>
  </r>
  <r>
    <n v="841"/>
    <n v="641"/>
    <n v="2"/>
    <x v="0"/>
    <n v="1"/>
    <n v="0.6"/>
    <d v="2017-08-26T00:00:00"/>
    <x v="7"/>
    <x v="0"/>
    <n v="1"/>
  </r>
  <r>
    <n v="842"/>
    <n v="642"/>
    <n v="1"/>
    <x v="0"/>
    <n v="1"/>
    <n v="14.8"/>
    <d v="2017-08-25T00:00:00"/>
    <x v="7"/>
    <x v="0"/>
    <n v="1"/>
  </r>
  <r>
    <n v="843"/>
    <n v="642"/>
    <n v="1"/>
    <x v="0"/>
    <n v="1"/>
    <n v="13"/>
    <d v="2017-08-25T00:00:00"/>
    <x v="7"/>
    <x v="0"/>
    <n v="1"/>
  </r>
  <r>
    <n v="844"/>
    <n v="643"/>
    <n v="3"/>
    <x v="0"/>
    <n v="1"/>
    <n v="6.8"/>
    <d v="2017-08-26T00:00:00"/>
    <x v="7"/>
    <x v="0"/>
    <n v="1"/>
  </r>
  <r>
    <n v="845"/>
    <n v="643"/>
    <n v="3"/>
    <x v="0"/>
    <n v="1"/>
    <n v="5.3"/>
    <d v="2017-08-26T00:00:00"/>
    <x v="7"/>
    <x v="0"/>
    <n v="1"/>
  </r>
  <r>
    <n v="846"/>
    <n v="644"/>
    <n v="2"/>
    <x v="0"/>
    <n v="1"/>
    <n v="13.9"/>
    <d v="2017-08-29T00:00:00"/>
    <x v="7"/>
    <x v="0"/>
    <n v="1"/>
  </r>
  <r>
    <n v="847"/>
    <n v="644"/>
    <n v="2"/>
    <x v="0"/>
    <n v="1"/>
    <n v="7.4"/>
    <d v="2017-08-29T00:00:00"/>
    <x v="7"/>
    <x v="0"/>
    <n v="1"/>
  </r>
  <r>
    <n v="848"/>
    <n v="645"/>
    <n v="2"/>
    <x v="0"/>
    <n v="1"/>
    <n v="18.5"/>
    <d v="2017-08-27T00:00:00"/>
    <x v="7"/>
    <x v="0"/>
    <n v="1"/>
  </r>
  <r>
    <n v="849"/>
    <n v="646"/>
    <n v="3"/>
    <x v="0"/>
    <n v="1"/>
    <n v="20"/>
    <d v="2017-08-31T00:00:00"/>
    <x v="7"/>
    <x v="0"/>
    <n v="1"/>
  </r>
  <r>
    <n v="850"/>
    <n v="647"/>
    <n v="3"/>
    <x v="0"/>
    <n v="1"/>
    <n v="8.8000000000000007"/>
    <d v="2017-08-28T00:00:00"/>
    <x v="7"/>
    <x v="0"/>
    <n v="1"/>
  </r>
  <r>
    <n v="851"/>
    <n v="648"/>
    <n v="1"/>
    <x v="0"/>
    <n v="0"/>
    <n v="7.2"/>
    <d v="2017-08-28T00:00:00"/>
    <x v="7"/>
    <x v="0"/>
    <n v="1"/>
  </r>
  <r>
    <n v="852"/>
    <n v="648"/>
    <n v="1"/>
    <x v="0"/>
    <n v="1"/>
    <n v="9.1999999999999993"/>
    <d v="2017-08-28T00:00:00"/>
    <x v="7"/>
    <x v="0"/>
    <n v="1"/>
  </r>
  <r>
    <n v="853"/>
    <n v="648"/>
    <n v="1"/>
    <x v="0"/>
    <n v="1"/>
    <n v="16.399999999999999"/>
    <d v="2017-08-28T00:00:00"/>
    <x v="7"/>
    <x v="0"/>
    <n v="1"/>
  </r>
  <r>
    <n v="854"/>
    <n v="648"/>
    <n v="1"/>
    <x v="0"/>
    <n v="1"/>
    <n v="9.8000000000000007"/>
    <d v="2017-08-28T00:00:00"/>
    <x v="7"/>
    <x v="0"/>
    <n v="1"/>
  </r>
  <r>
    <n v="855"/>
    <n v="649"/>
    <n v="4"/>
    <x v="0"/>
    <n v="1"/>
    <n v="6.7"/>
    <d v="2017-08-30T00:00:00"/>
    <x v="7"/>
    <x v="0"/>
    <n v="1"/>
  </r>
  <r>
    <n v="856"/>
    <n v="650"/>
    <n v="3"/>
    <x v="0"/>
    <n v="1"/>
    <n v="9.5"/>
    <d v="2017-08-30T00:00:00"/>
    <x v="7"/>
    <x v="0"/>
    <n v="1"/>
  </r>
  <r>
    <n v="857"/>
    <n v="651"/>
    <n v="1"/>
    <x v="0"/>
    <n v="1"/>
    <n v="3.6"/>
    <d v="2017-08-31T00:00:00"/>
    <x v="7"/>
    <x v="0"/>
    <n v="1"/>
  </r>
  <r>
    <n v="858"/>
    <n v="652"/>
    <n v="5"/>
    <x v="0"/>
    <n v="1"/>
    <n v="14.5"/>
    <d v="2017-08-28T00:00:00"/>
    <x v="7"/>
    <x v="0"/>
    <n v="1"/>
  </r>
  <r>
    <n v="859"/>
    <n v="653"/>
    <n v="4"/>
    <x v="0"/>
    <n v="1"/>
    <n v="10.199999999999999"/>
    <d v="2017-08-28T00:00:00"/>
    <x v="7"/>
    <x v="0"/>
    <n v="1"/>
  </r>
  <r>
    <n v="860"/>
    <n v="654"/>
    <n v="1"/>
    <x v="0"/>
    <n v="1"/>
    <n v="12.6"/>
    <d v="2017-08-25T00:00:00"/>
    <x v="7"/>
    <x v="0"/>
    <n v="1"/>
  </r>
  <r>
    <n v="861"/>
    <n v="654"/>
    <n v="1"/>
    <x v="0"/>
    <n v="1"/>
    <n v="6.4"/>
    <d v="2017-08-25T00:00:00"/>
    <x v="7"/>
    <x v="0"/>
    <n v="1"/>
  </r>
  <r>
    <n v="862"/>
    <n v="655"/>
    <n v="5"/>
    <x v="0"/>
    <n v="1"/>
    <n v="6"/>
    <d v="2017-08-30T00:00:00"/>
    <x v="7"/>
    <x v="0"/>
    <n v="1"/>
  </r>
  <r>
    <n v="863"/>
    <n v="655"/>
    <n v="5"/>
    <x v="0"/>
    <n v="1"/>
    <n v="15.7"/>
    <d v="2017-08-30T00:00:00"/>
    <x v="7"/>
    <x v="0"/>
    <n v="1"/>
  </r>
  <r>
    <n v="864"/>
    <n v="655"/>
    <n v="5"/>
    <x v="0"/>
    <n v="1"/>
    <n v="14.2"/>
    <d v="2017-08-30T00:00:00"/>
    <x v="7"/>
    <x v="0"/>
    <n v="1"/>
  </r>
  <r>
    <n v="865"/>
    <n v="656"/>
    <n v="1"/>
    <x v="0"/>
    <n v="0"/>
    <n v="10.8"/>
    <d v="2017-08-31T00:00:00"/>
    <x v="7"/>
    <x v="0"/>
    <n v="1"/>
  </r>
  <r>
    <n v="866"/>
    <n v="657"/>
    <n v="3"/>
    <x v="0"/>
    <n v="1"/>
    <n v="18"/>
    <d v="2017-08-30T00:00:00"/>
    <x v="7"/>
    <x v="0"/>
    <n v="1"/>
  </r>
  <r>
    <n v="867"/>
    <n v="658"/>
    <n v="3"/>
    <x v="0"/>
    <n v="1"/>
    <n v="10.199999999999999"/>
    <d v="2017-09-02T00:00:00"/>
    <x v="8"/>
    <x v="0"/>
    <n v="1"/>
  </r>
  <r>
    <n v="868"/>
    <n v="659"/>
    <n v="5"/>
    <x v="0"/>
    <n v="1"/>
    <n v="16.899999999999999"/>
    <d v="2017-09-01T00:00:00"/>
    <x v="8"/>
    <x v="0"/>
    <n v="1"/>
  </r>
  <r>
    <n v="869"/>
    <n v="660"/>
    <n v="3"/>
    <x v="0"/>
    <n v="1"/>
    <n v="11.3"/>
    <d v="2017-08-30T00:00:00"/>
    <x v="7"/>
    <x v="0"/>
    <n v="1"/>
  </r>
  <r>
    <n v="870"/>
    <n v="661"/>
    <n v="3"/>
    <x v="0"/>
    <n v="1"/>
    <n v="18.3"/>
    <d v="2017-08-30T00:00:00"/>
    <x v="7"/>
    <x v="0"/>
    <n v="1"/>
  </r>
  <r>
    <n v="871"/>
    <n v="662"/>
    <n v="2"/>
    <x v="0"/>
    <n v="1"/>
    <n v="2.9"/>
    <d v="2017-09-09T00:00:00"/>
    <x v="8"/>
    <x v="0"/>
    <n v="1"/>
  </r>
  <r>
    <n v="872"/>
    <n v="663"/>
    <n v="5"/>
    <x v="0"/>
    <n v="1"/>
    <n v="15.7"/>
    <d v="2017-09-06T00:00:00"/>
    <x v="8"/>
    <x v="0"/>
    <n v="1"/>
  </r>
  <r>
    <n v="873"/>
    <n v="664"/>
    <n v="1"/>
    <x v="0"/>
    <n v="1"/>
    <n v="12"/>
    <d v="2017-09-05T00:00:00"/>
    <x v="8"/>
    <x v="0"/>
    <n v="1"/>
  </r>
  <r>
    <n v="874"/>
    <n v="665"/>
    <n v="1"/>
    <x v="0"/>
    <n v="0"/>
    <n v="5.7"/>
    <d v="2017-08-31T00:00:00"/>
    <x v="7"/>
    <x v="0"/>
    <n v="1"/>
  </r>
  <r>
    <n v="875"/>
    <n v="666"/>
    <n v="1"/>
    <x v="0"/>
    <n v="1"/>
    <n v="14"/>
    <d v="2017-09-02T00:00:00"/>
    <x v="8"/>
    <x v="0"/>
    <n v="1"/>
  </r>
  <r>
    <n v="876"/>
    <n v="667"/>
    <n v="1"/>
    <x v="0"/>
    <n v="1"/>
    <n v="15.9"/>
    <d v="2017-09-07T00:00:00"/>
    <x v="8"/>
    <x v="0"/>
    <n v="1"/>
  </r>
  <r>
    <n v="877"/>
    <n v="668"/>
    <n v="1"/>
    <x v="0"/>
    <n v="1"/>
    <n v="3.3"/>
    <d v="2017-09-04T00:00:00"/>
    <x v="8"/>
    <x v="0"/>
    <n v="1"/>
  </r>
  <r>
    <n v="878"/>
    <n v="669"/>
    <n v="3"/>
    <x v="0"/>
    <n v="1"/>
    <n v="8.3000000000000007"/>
    <d v="2017-09-03T00:00:00"/>
    <x v="8"/>
    <x v="0"/>
    <n v="1"/>
  </r>
  <r>
    <n v="879"/>
    <n v="669"/>
    <n v="3"/>
    <x v="0"/>
    <n v="1"/>
    <n v="10.4"/>
    <d v="2017-09-03T00:00:00"/>
    <x v="8"/>
    <x v="0"/>
    <n v="1"/>
  </r>
  <r>
    <n v="880"/>
    <n v="670"/>
    <n v="5"/>
    <x v="0"/>
    <n v="1"/>
    <n v="7.3"/>
    <d v="2017-09-03T00:00:00"/>
    <x v="8"/>
    <x v="0"/>
    <n v="1"/>
  </r>
  <r>
    <n v="881"/>
    <n v="671"/>
    <n v="5"/>
    <x v="0"/>
    <n v="0"/>
    <n v="18.7"/>
    <d v="2017-09-08T00:00:00"/>
    <x v="8"/>
    <x v="0"/>
    <n v="1"/>
  </r>
  <r>
    <n v="882"/>
    <n v="671"/>
    <n v="5"/>
    <x v="0"/>
    <n v="1"/>
    <n v="7.9"/>
    <d v="2017-09-08T00:00:00"/>
    <x v="8"/>
    <x v="0"/>
    <n v="1"/>
  </r>
  <r>
    <n v="883"/>
    <n v="672"/>
    <n v="3"/>
    <x v="0"/>
    <n v="1"/>
    <n v="6.2"/>
    <d v="2017-09-04T00:00:00"/>
    <x v="8"/>
    <x v="0"/>
    <n v="1"/>
  </r>
  <r>
    <n v="884"/>
    <n v="672"/>
    <n v="3"/>
    <x v="0"/>
    <n v="1"/>
    <n v="9.9"/>
    <d v="2017-09-04T00:00:00"/>
    <x v="8"/>
    <x v="0"/>
    <n v="1"/>
  </r>
  <r>
    <n v="885"/>
    <n v="673"/>
    <n v="3"/>
    <x v="0"/>
    <n v="1"/>
    <n v="9.6999999999999993"/>
    <d v="2017-09-07T00:00:00"/>
    <x v="8"/>
    <x v="0"/>
    <n v="1"/>
  </r>
  <r>
    <n v="886"/>
    <n v="674"/>
    <n v="3"/>
    <x v="0"/>
    <n v="1"/>
    <n v="5"/>
    <d v="2017-09-09T00:00:00"/>
    <x v="8"/>
    <x v="0"/>
    <n v="1"/>
  </r>
  <r>
    <n v="887"/>
    <n v="674"/>
    <n v="3"/>
    <x v="0"/>
    <n v="1"/>
    <n v="6.5"/>
    <d v="2017-09-09T00:00:00"/>
    <x v="8"/>
    <x v="0"/>
    <n v="1"/>
  </r>
  <r>
    <n v="888"/>
    <n v="675"/>
    <n v="2"/>
    <x v="0"/>
    <n v="1"/>
    <n v="9.4"/>
    <d v="2017-09-06T00:00:00"/>
    <x v="8"/>
    <x v="0"/>
    <n v="1"/>
  </r>
  <r>
    <n v="889"/>
    <n v="676"/>
    <n v="3"/>
    <x v="0"/>
    <n v="1"/>
    <n v="19.5"/>
    <d v="2017-09-05T00:00:00"/>
    <x v="8"/>
    <x v="0"/>
    <n v="1"/>
  </r>
  <r>
    <n v="890"/>
    <n v="677"/>
    <n v="1"/>
    <x v="0"/>
    <n v="1"/>
    <n v="7.6"/>
    <d v="2017-09-05T00:00:00"/>
    <x v="8"/>
    <x v="0"/>
    <n v="1"/>
  </r>
  <r>
    <n v="891"/>
    <n v="678"/>
    <n v="4"/>
    <x v="0"/>
    <n v="0"/>
    <n v="1.3"/>
    <d v="2017-09-12T00:00:00"/>
    <x v="8"/>
    <x v="0"/>
    <n v="1"/>
  </r>
  <r>
    <n v="892"/>
    <n v="678"/>
    <n v="4"/>
    <x v="0"/>
    <n v="1"/>
    <n v="19.2"/>
    <d v="2017-09-12T00:00:00"/>
    <x v="8"/>
    <x v="0"/>
    <n v="1"/>
  </r>
  <r>
    <n v="893"/>
    <n v="678"/>
    <n v="4"/>
    <x v="0"/>
    <n v="1"/>
    <n v="3"/>
    <d v="2017-09-12T00:00:00"/>
    <x v="8"/>
    <x v="0"/>
    <n v="1"/>
  </r>
  <r>
    <n v="894"/>
    <n v="679"/>
    <n v="3"/>
    <x v="0"/>
    <n v="1"/>
    <n v="4.2"/>
    <d v="2017-09-09T00:00:00"/>
    <x v="8"/>
    <x v="0"/>
    <n v="1"/>
  </r>
  <r>
    <n v="895"/>
    <n v="680"/>
    <n v="1"/>
    <x v="0"/>
    <n v="1"/>
    <n v="6.4"/>
    <d v="2017-09-11T00:00:00"/>
    <x v="8"/>
    <x v="0"/>
    <n v="1"/>
  </r>
  <r>
    <n v="896"/>
    <n v="681"/>
    <n v="2"/>
    <x v="0"/>
    <n v="1"/>
    <n v="11"/>
    <d v="2017-09-09T00:00:00"/>
    <x v="8"/>
    <x v="0"/>
    <n v="1"/>
  </r>
  <r>
    <n v="897"/>
    <n v="682"/>
    <n v="1"/>
    <x v="0"/>
    <n v="1"/>
    <n v="16.5"/>
    <d v="2017-09-09T00:00:00"/>
    <x v="8"/>
    <x v="0"/>
    <n v="1"/>
  </r>
  <r>
    <n v="898"/>
    <n v="683"/>
    <n v="2"/>
    <x v="0"/>
    <n v="1"/>
    <n v="5.3"/>
    <d v="2017-09-12T00:00:00"/>
    <x v="8"/>
    <x v="0"/>
    <n v="1"/>
  </r>
  <r>
    <n v="899"/>
    <n v="684"/>
    <n v="2"/>
    <x v="0"/>
    <n v="1"/>
    <n v="20"/>
    <d v="2017-09-13T00:00:00"/>
    <x v="8"/>
    <x v="0"/>
    <n v="1"/>
  </r>
  <r>
    <n v="900"/>
    <n v="685"/>
    <n v="2"/>
    <x v="0"/>
    <n v="1"/>
    <n v="6.1"/>
    <d v="2017-09-15T00:00:00"/>
    <x v="8"/>
    <x v="0"/>
    <n v="1"/>
  </r>
  <r>
    <n v="901"/>
    <n v="686"/>
    <n v="4"/>
    <x v="0"/>
    <n v="1"/>
    <n v="11.5"/>
    <d v="2017-09-16T00:00:00"/>
    <x v="8"/>
    <x v="0"/>
    <n v="1"/>
  </r>
  <r>
    <n v="902"/>
    <n v="686"/>
    <n v="4"/>
    <x v="0"/>
    <n v="0"/>
    <n v="8.1999999999999993"/>
    <d v="2017-09-16T00:00:00"/>
    <x v="8"/>
    <x v="0"/>
    <n v="1"/>
  </r>
  <r>
    <n v="903"/>
    <n v="687"/>
    <n v="4"/>
    <x v="0"/>
    <n v="0"/>
    <n v="11.1"/>
    <d v="2017-09-13T00:00:00"/>
    <x v="8"/>
    <x v="0"/>
    <n v="1"/>
  </r>
  <r>
    <n v="904"/>
    <n v="688"/>
    <n v="1"/>
    <x v="0"/>
    <n v="1"/>
    <n v="2.9"/>
    <d v="2017-09-16T00:00:00"/>
    <x v="8"/>
    <x v="0"/>
    <n v="1"/>
  </r>
  <r>
    <n v="905"/>
    <n v="688"/>
    <n v="1"/>
    <x v="0"/>
    <n v="1"/>
    <n v="7.2"/>
    <d v="2017-09-16T00:00:00"/>
    <x v="8"/>
    <x v="0"/>
    <n v="1"/>
  </r>
  <r>
    <n v="906"/>
    <n v="689"/>
    <n v="1"/>
    <x v="0"/>
    <n v="1"/>
    <n v="12.8"/>
    <d v="2017-09-15T00:00:00"/>
    <x v="8"/>
    <x v="0"/>
    <n v="1"/>
  </r>
  <r>
    <n v="907"/>
    <n v="689"/>
    <n v="1"/>
    <x v="0"/>
    <n v="1"/>
    <n v="11.8"/>
    <d v="2017-09-15T00:00:00"/>
    <x v="8"/>
    <x v="0"/>
    <n v="1"/>
  </r>
  <r>
    <n v="908"/>
    <n v="690"/>
    <n v="1"/>
    <x v="0"/>
    <n v="1"/>
    <n v="0.1"/>
    <d v="2017-09-18T00:00:00"/>
    <x v="8"/>
    <x v="0"/>
    <n v="1"/>
  </r>
  <r>
    <n v="909"/>
    <n v="690"/>
    <n v="1"/>
    <x v="0"/>
    <n v="1"/>
    <n v="14.2"/>
    <d v="2017-09-18T00:00:00"/>
    <x v="8"/>
    <x v="0"/>
    <n v="1"/>
  </r>
  <r>
    <n v="910"/>
    <n v="691"/>
    <n v="4"/>
    <x v="0"/>
    <n v="1"/>
    <n v="11.1"/>
    <d v="2017-09-16T00:00:00"/>
    <x v="8"/>
    <x v="0"/>
    <n v="1"/>
  </r>
  <r>
    <n v="911"/>
    <n v="692"/>
    <n v="1"/>
    <x v="0"/>
    <n v="1"/>
    <n v="17.7"/>
    <d v="2017-09-16T00:00:00"/>
    <x v="8"/>
    <x v="0"/>
    <n v="1"/>
  </r>
  <r>
    <n v="912"/>
    <n v="693"/>
    <n v="3"/>
    <x v="0"/>
    <n v="1"/>
    <n v="10.1"/>
    <d v="2017-09-14T00:00:00"/>
    <x v="8"/>
    <x v="0"/>
    <n v="1"/>
  </r>
  <r>
    <n v="913"/>
    <n v="694"/>
    <n v="3"/>
    <x v="0"/>
    <n v="1"/>
    <n v="7.6"/>
    <d v="2017-09-16T00:00:00"/>
    <x v="8"/>
    <x v="0"/>
    <n v="1"/>
  </r>
  <r>
    <n v="914"/>
    <n v="695"/>
    <n v="3"/>
    <x v="0"/>
    <n v="1"/>
    <n v="7.6"/>
    <d v="2017-09-15T00:00:00"/>
    <x v="8"/>
    <x v="0"/>
    <n v="1"/>
  </r>
  <r>
    <n v="915"/>
    <n v="696"/>
    <n v="1"/>
    <x v="0"/>
    <n v="1"/>
    <n v="17.100000000000001"/>
    <d v="2017-09-21T00:00:00"/>
    <x v="8"/>
    <x v="0"/>
    <n v="1"/>
  </r>
  <r>
    <n v="916"/>
    <n v="697"/>
    <n v="1"/>
    <x v="0"/>
    <n v="0"/>
    <n v="13.5"/>
    <d v="2017-09-15T00:00:00"/>
    <x v="8"/>
    <x v="0"/>
    <n v="1"/>
  </r>
  <r>
    <n v="917"/>
    <n v="698"/>
    <n v="4"/>
    <x v="0"/>
    <n v="0"/>
    <n v="12.5"/>
    <d v="2017-09-17T00:00:00"/>
    <x v="8"/>
    <x v="0"/>
    <n v="1"/>
  </r>
  <r>
    <n v="918"/>
    <n v="698"/>
    <n v="4"/>
    <x v="0"/>
    <n v="1"/>
    <n v="12"/>
    <d v="2017-09-17T00:00:00"/>
    <x v="8"/>
    <x v="0"/>
    <n v="1"/>
  </r>
  <r>
    <n v="919"/>
    <n v="699"/>
    <n v="5"/>
    <x v="0"/>
    <n v="1"/>
    <n v="2.2000000000000002"/>
    <d v="2017-09-22T00:00:00"/>
    <x v="8"/>
    <x v="0"/>
    <n v="1"/>
  </r>
  <r>
    <n v="920"/>
    <n v="700"/>
    <n v="5"/>
    <x v="0"/>
    <n v="1"/>
    <n v="8"/>
    <d v="2017-09-17T00:00:00"/>
    <x v="8"/>
    <x v="0"/>
    <n v="1"/>
  </r>
  <r>
    <n v="921"/>
    <n v="701"/>
    <n v="5"/>
    <x v="0"/>
    <n v="1"/>
    <n v="16.8"/>
    <d v="2017-09-19T00:00:00"/>
    <x v="8"/>
    <x v="0"/>
    <n v="1"/>
  </r>
  <r>
    <n v="922"/>
    <n v="702"/>
    <n v="2"/>
    <x v="0"/>
    <n v="1"/>
    <n v="10.9"/>
    <d v="2017-09-22T00:00:00"/>
    <x v="8"/>
    <x v="0"/>
    <n v="1"/>
  </r>
  <r>
    <n v="923"/>
    <n v="703"/>
    <n v="4"/>
    <x v="0"/>
    <n v="1"/>
    <n v="12.5"/>
    <d v="2017-09-22T00:00:00"/>
    <x v="8"/>
    <x v="0"/>
    <n v="1"/>
  </r>
  <r>
    <n v="924"/>
    <n v="704"/>
    <n v="5"/>
    <x v="0"/>
    <n v="1"/>
    <n v="2.4"/>
    <d v="2017-09-21T00:00:00"/>
    <x v="8"/>
    <x v="0"/>
    <n v="1"/>
  </r>
  <r>
    <n v="925"/>
    <n v="705"/>
    <n v="5"/>
    <x v="0"/>
    <n v="1"/>
    <n v="15"/>
    <d v="2017-09-21T00:00:00"/>
    <x v="8"/>
    <x v="0"/>
    <n v="1"/>
  </r>
  <r>
    <n v="926"/>
    <n v="706"/>
    <n v="4"/>
    <x v="0"/>
    <n v="1"/>
    <n v="2.2999999999999998"/>
    <d v="2017-09-20T00:00:00"/>
    <x v="8"/>
    <x v="0"/>
    <n v="1"/>
  </r>
  <r>
    <n v="927"/>
    <n v="707"/>
    <n v="5"/>
    <x v="0"/>
    <n v="1"/>
    <n v="12.4"/>
    <d v="2017-09-24T00:00:00"/>
    <x v="8"/>
    <x v="0"/>
    <n v="1"/>
  </r>
  <r>
    <n v="928"/>
    <n v="708"/>
    <n v="3"/>
    <x v="0"/>
    <n v="1"/>
    <n v="5.3"/>
    <d v="2017-09-24T00:00:00"/>
    <x v="8"/>
    <x v="0"/>
    <n v="1"/>
  </r>
  <r>
    <n v="929"/>
    <n v="708"/>
    <n v="3"/>
    <x v="0"/>
    <n v="1"/>
    <n v="9.4"/>
    <d v="2017-09-24T00:00:00"/>
    <x v="8"/>
    <x v="0"/>
    <n v="1"/>
  </r>
  <r>
    <n v="930"/>
    <n v="709"/>
    <n v="2"/>
    <x v="0"/>
    <n v="1"/>
    <n v="16.899999999999999"/>
    <d v="2017-09-20T00:00:00"/>
    <x v="8"/>
    <x v="0"/>
    <n v="1"/>
  </r>
  <r>
    <n v="931"/>
    <n v="710"/>
    <n v="2"/>
    <x v="0"/>
    <n v="1"/>
    <n v="9.1999999999999993"/>
    <d v="2017-09-22T00:00:00"/>
    <x v="8"/>
    <x v="0"/>
    <n v="1"/>
  </r>
  <r>
    <n v="932"/>
    <n v="711"/>
    <n v="5"/>
    <x v="0"/>
    <n v="1"/>
    <n v="18.8"/>
    <d v="2017-09-25T00:00:00"/>
    <x v="8"/>
    <x v="0"/>
    <n v="1"/>
  </r>
  <r>
    <n v="933"/>
    <n v="711"/>
    <n v="5"/>
    <x v="0"/>
    <n v="1"/>
    <n v="6"/>
    <d v="2017-09-25T00:00:00"/>
    <x v="8"/>
    <x v="0"/>
    <n v="1"/>
  </r>
  <r>
    <n v="934"/>
    <n v="711"/>
    <n v="5"/>
    <x v="0"/>
    <n v="0"/>
    <n v="7.8"/>
    <d v="2017-09-25T00:00:00"/>
    <x v="8"/>
    <x v="0"/>
    <n v="1"/>
  </r>
  <r>
    <n v="935"/>
    <n v="712"/>
    <n v="1"/>
    <x v="0"/>
    <n v="1"/>
    <n v="8.1999999999999993"/>
    <d v="2017-09-24T00:00:00"/>
    <x v="8"/>
    <x v="0"/>
    <n v="1"/>
  </r>
  <r>
    <n v="936"/>
    <n v="712"/>
    <n v="1"/>
    <x v="0"/>
    <n v="0"/>
    <n v="9.3000000000000007"/>
    <d v="2017-09-24T00:00:00"/>
    <x v="8"/>
    <x v="0"/>
    <n v="1"/>
  </r>
  <r>
    <n v="937"/>
    <n v="713"/>
    <n v="4"/>
    <x v="0"/>
    <n v="1"/>
    <n v="18"/>
    <d v="2017-09-22T00:00:00"/>
    <x v="8"/>
    <x v="0"/>
    <n v="1"/>
  </r>
  <r>
    <n v="938"/>
    <n v="714"/>
    <n v="4"/>
    <x v="0"/>
    <n v="1"/>
    <n v="6.1"/>
    <d v="2017-09-26T00:00:00"/>
    <x v="8"/>
    <x v="0"/>
    <n v="1"/>
  </r>
  <r>
    <n v="939"/>
    <n v="714"/>
    <n v="4"/>
    <x v="0"/>
    <n v="1"/>
    <n v="10.9"/>
    <d v="2017-09-26T00:00:00"/>
    <x v="8"/>
    <x v="0"/>
    <n v="1"/>
  </r>
  <r>
    <n v="940"/>
    <n v="715"/>
    <n v="2"/>
    <x v="0"/>
    <n v="1"/>
    <n v="7.6"/>
    <d v="2017-09-23T00:00:00"/>
    <x v="8"/>
    <x v="0"/>
    <n v="1"/>
  </r>
  <r>
    <n v="941"/>
    <n v="716"/>
    <n v="4"/>
    <x v="0"/>
    <n v="1"/>
    <n v="15.9"/>
    <d v="2017-09-29T00:00:00"/>
    <x v="8"/>
    <x v="0"/>
    <n v="1"/>
  </r>
  <r>
    <n v="942"/>
    <n v="716"/>
    <n v="4"/>
    <x v="0"/>
    <n v="1"/>
    <n v="18.8"/>
    <d v="2017-09-29T00:00:00"/>
    <x v="8"/>
    <x v="0"/>
    <n v="1"/>
  </r>
  <r>
    <n v="943"/>
    <n v="717"/>
    <n v="2"/>
    <x v="0"/>
    <n v="1"/>
    <n v="7"/>
    <d v="2017-09-29T00:00:00"/>
    <x v="8"/>
    <x v="0"/>
    <n v="1"/>
  </r>
  <r>
    <n v="944"/>
    <n v="718"/>
    <n v="4"/>
    <x v="0"/>
    <n v="1"/>
    <n v="0.8"/>
    <d v="2017-09-26T00:00:00"/>
    <x v="8"/>
    <x v="0"/>
    <n v="1"/>
  </r>
  <r>
    <n v="945"/>
    <n v="719"/>
    <n v="2"/>
    <x v="0"/>
    <n v="1"/>
    <n v="3.8"/>
    <d v="2017-09-26T00:00:00"/>
    <x v="8"/>
    <x v="0"/>
    <n v="1"/>
  </r>
  <r>
    <n v="946"/>
    <n v="720"/>
    <n v="4"/>
    <x v="0"/>
    <n v="0"/>
    <n v="13.4"/>
    <d v="2017-09-27T00:00:00"/>
    <x v="8"/>
    <x v="0"/>
    <n v="1"/>
  </r>
  <r>
    <n v="947"/>
    <n v="721"/>
    <n v="1"/>
    <x v="0"/>
    <n v="1"/>
    <n v="7.3"/>
    <d v="2017-09-30T00:00:00"/>
    <x v="8"/>
    <x v="0"/>
    <n v="1"/>
  </r>
  <r>
    <n v="948"/>
    <n v="722"/>
    <n v="1"/>
    <x v="0"/>
    <n v="1"/>
    <n v="12.8"/>
    <d v="2017-10-02T00:00:00"/>
    <x v="9"/>
    <x v="0"/>
    <n v="1"/>
  </r>
  <r>
    <n v="949"/>
    <n v="722"/>
    <n v="1"/>
    <x v="0"/>
    <n v="1"/>
    <n v="9.5"/>
    <d v="2017-10-02T00:00:00"/>
    <x v="9"/>
    <x v="0"/>
    <n v="1"/>
  </r>
  <r>
    <n v="950"/>
    <n v="723"/>
    <n v="1"/>
    <x v="0"/>
    <n v="1"/>
    <n v="9.4"/>
    <d v="2017-09-30T00:00:00"/>
    <x v="8"/>
    <x v="0"/>
    <n v="1"/>
  </r>
  <r>
    <n v="951"/>
    <n v="724"/>
    <n v="2"/>
    <x v="0"/>
    <n v="0"/>
    <n v="1.3"/>
    <d v="2017-10-01T00:00:00"/>
    <x v="9"/>
    <x v="0"/>
    <n v="1"/>
  </r>
  <r>
    <n v="952"/>
    <n v="725"/>
    <n v="1"/>
    <x v="0"/>
    <n v="1"/>
    <n v="10.9"/>
    <d v="2017-09-30T00:00:00"/>
    <x v="8"/>
    <x v="0"/>
    <n v="1"/>
  </r>
  <r>
    <n v="953"/>
    <n v="725"/>
    <n v="1"/>
    <x v="0"/>
    <n v="1"/>
    <n v="11.5"/>
    <d v="2017-09-30T00:00:00"/>
    <x v="8"/>
    <x v="0"/>
    <n v="1"/>
  </r>
  <r>
    <n v="954"/>
    <n v="726"/>
    <n v="6"/>
    <x v="0"/>
    <n v="1"/>
    <n v="18.2"/>
    <d v="2017-09-27T00:00:00"/>
    <x v="8"/>
    <x v="0"/>
    <n v="1"/>
  </r>
  <r>
    <n v="955"/>
    <n v="727"/>
    <n v="5"/>
    <x v="0"/>
    <n v="1"/>
    <n v="8.9"/>
    <d v="2017-10-01T00:00:00"/>
    <x v="9"/>
    <x v="0"/>
    <n v="1"/>
  </r>
  <r>
    <n v="956"/>
    <n v="728"/>
    <n v="1"/>
    <x v="0"/>
    <n v="1"/>
    <n v="0.7"/>
    <d v="2017-10-05T00:00:00"/>
    <x v="9"/>
    <x v="0"/>
    <n v="1"/>
  </r>
  <r>
    <n v="957"/>
    <n v="729"/>
    <n v="5"/>
    <x v="0"/>
    <n v="1"/>
    <n v="12.4"/>
    <d v="2017-10-01T00:00:00"/>
    <x v="9"/>
    <x v="0"/>
    <n v="1"/>
  </r>
  <r>
    <n v="958"/>
    <n v="729"/>
    <n v="5"/>
    <x v="0"/>
    <n v="1"/>
    <n v="3.8"/>
    <d v="2017-10-01T00:00:00"/>
    <x v="9"/>
    <x v="0"/>
    <n v="1"/>
  </r>
  <r>
    <n v="959"/>
    <n v="730"/>
    <n v="3"/>
    <x v="0"/>
    <n v="1"/>
    <n v="0.1"/>
    <d v="2017-10-03T00:00:00"/>
    <x v="9"/>
    <x v="0"/>
    <n v="1"/>
  </r>
  <r>
    <n v="960"/>
    <n v="731"/>
    <n v="1"/>
    <x v="0"/>
    <n v="1"/>
    <n v="7.2"/>
    <d v="2017-10-05T00:00:00"/>
    <x v="9"/>
    <x v="0"/>
    <n v="1"/>
  </r>
  <r>
    <n v="961"/>
    <n v="732"/>
    <n v="3"/>
    <x v="0"/>
    <n v="1"/>
    <n v="19.3"/>
    <d v="2017-10-04T00:00:00"/>
    <x v="9"/>
    <x v="0"/>
    <n v="1"/>
  </r>
  <r>
    <n v="962"/>
    <n v="733"/>
    <n v="1"/>
    <x v="0"/>
    <n v="1"/>
    <n v="9"/>
    <d v="2017-10-01T00:00:00"/>
    <x v="9"/>
    <x v="0"/>
    <n v="1"/>
  </r>
  <r>
    <n v="963"/>
    <n v="734"/>
    <n v="2"/>
    <x v="0"/>
    <n v="1"/>
    <n v="2.2999999999999998"/>
    <d v="2017-10-04T00:00:00"/>
    <x v="9"/>
    <x v="0"/>
    <n v="1"/>
  </r>
  <r>
    <n v="964"/>
    <n v="735"/>
    <n v="5"/>
    <x v="0"/>
    <n v="1"/>
    <n v="1"/>
    <d v="2017-10-04T00:00:00"/>
    <x v="9"/>
    <x v="0"/>
    <n v="1"/>
  </r>
  <r>
    <n v="965"/>
    <n v="736"/>
    <n v="3"/>
    <x v="0"/>
    <n v="1"/>
    <n v="18.3"/>
    <d v="2017-10-05T00:00:00"/>
    <x v="9"/>
    <x v="0"/>
    <n v="1"/>
  </r>
  <r>
    <n v="966"/>
    <n v="737"/>
    <n v="6"/>
    <x v="0"/>
    <n v="1"/>
    <n v="5.4"/>
    <d v="2017-10-02T00:00:00"/>
    <x v="9"/>
    <x v="0"/>
    <n v="1"/>
  </r>
  <r>
    <n v="967"/>
    <n v="737"/>
    <n v="6"/>
    <x v="0"/>
    <n v="1"/>
    <n v="9.9"/>
    <d v="2017-10-02T00:00:00"/>
    <x v="9"/>
    <x v="0"/>
    <n v="1"/>
  </r>
  <r>
    <n v="968"/>
    <n v="738"/>
    <n v="2"/>
    <x v="0"/>
    <n v="1"/>
    <n v="14.1"/>
    <d v="2017-10-01T00:00:00"/>
    <x v="9"/>
    <x v="0"/>
    <n v="1"/>
  </r>
  <r>
    <n v="969"/>
    <n v="739"/>
    <n v="3"/>
    <x v="0"/>
    <n v="1"/>
    <n v="5.8"/>
    <d v="2017-10-05T00:00:00"/>
    <x v="9"/>
    <x v="0"/>
    <n v="1"/>
  </r>
  <r>
    <n v="970"/>
    <n v="740"/>
    <n v="5"/>
    <x v="0"/>
    <n v="1"/>
    <n v="4.9000000000000004"/>
    <d v="2017-10-02T00:00:00"/>
    <x v="9"/>
    <x v="0"/>
    <n v="1"/>
  </r>
  <r>
    <n v="971"/>
    <n v="741"/>
    <n v="1"/>
    <x v="0"/>
    <n v="1"/>
    <n v="11.1"/>
    <d v="2017-10-07T00:00:00"/>
    <x v="9"/>
    <x v="0"/>
    <n v="1"/>
  </r>
  <r>
    <n v="972"/>
    <n v="742"/>
    <n v="3"/>
    <x v="0"/>
    <n v="1"/>
    <n v="10.5"/>
    <d v="2017-10-07T00:00:00"/>
    <x v="9"/>
    <x v="0"/>
    <n v="1"/>
  </r>
  <r>
    <n v="973"/>
    <n v="743"/>
    <n v="6"/>
    <x v="0"/>
    <n v="1"/>
    <n v="16.5"/>
    <d v="2017-10-05T00:00:00"/>
    <x v="9"/>
    <x v="0"/>
    <n v="1"/>
  </r>
  <r>
    <n v="974"/>
    <n v="744"/>
    <n v="6"/>
    <x v="0"/>
    <n v="1"/>
    <n v="17.2"/>
    <d v="2017-10-07T00:00:00"/>
    <x v="9"/>
    <x v="0"/>
    <n v="1"/>
  </r>
  <r>
    <n v="975"/>
    <n v="745"/>
    <n v="6"/>
    <x v="0"/>
    <n v="1"/>
    <n v="11.2"/>
    <d v="2017-10-09T00:00:00"/>
    <x v="9"/>
    <x v="0"/>
    <n v="1"/>
  </r>
  <r>
    <n v="976"/>
    <n v="746"/>
    <n v="4"/>
    <x v="0"/>
    <n v="1"/>
    <n v="13.8"/>
    <d v="2017-10-08T00:00:00"/>
    <x v="9"/>
    <x v="0"/>
    <n v="1"/>
  </r>
  <r>
    <n v="977"/>
    <n v="747"/>
    <n v="5"/>
    <x v="0"/>
    <n v="1"/>
    <n v="6.9"/>
    <d v="2017-10-07T00:00:00"/>
    <x v="9"/>
    <x v="0"/>
    <n v="1"/>
  </r>
  <r>
    <n v="978"/>
    <n v="748"/>
    <n v="3"/>
    <x v="0"/>
    <n v="1"/>
    <n v="10"/>
    <d v="2017-10-06T00:00:00"/>
    <x v="9"/>
    <x v="0"/>
    <n v="1"/>
  </r>
  <r>
    <n v="979"/>
    <n v="749"/>
    <n v="6"/>
    <x v="0"/>
    <n v="1"/>
    <n v="16.600000000000001"/>
    <d v="2017-10-03T00:00:00"/>
    <x v="9"/>
    <x v="0"/>
    <n v="1"/>
  </r>
  <r>
    <n v="980"/>
    <n v="750"/>
    <n v="2"/>
    <x v="0"/>
    <n v="1"/>
    <n v="5.2"/>
    <d v="2017-10-03T00:00:00"/>
    <x v="9"/>
    <x v="0"/>
    <n v="1"/>
  </r>
  <r>
    <n v="981"/>
    <n v="751"/>
    <n v="4"/>
    <x v="0"/>
    <n v="1"/>
    <n v="4.5"/>
    <d v="2017-10-04T00:00:00"/>
    <x v="9"/>
    <x v="0"/>
    <n v="1"/>
  </r>
  <r>
    <n v="982"/>
    <n v="751"/>
    <n v="4"/>
    <x v="0"/>
    <n v="1"/>
    <n v="0.3"/>
    <d v="2017-10-04T00:00:00"/>
    <x v="9"/>
    <x v="0"/>
    <n v="1"/>
  </r>
  <r>
    <n v="983"/>
    <n v="752"/>
    <n v="6"/>
    <x v="0"/>
    <n v="1"/>
    <n v="12.9"/>
    <d v="2017-10-10T00:00:00"/>
    <x v="9"/>
    <x v="0"/>
    <n v="1"/>
  </r>
  <r>
    <n v="984"/>
    <n v="752"/>
    <n v="6"/>
    <x v="0"/>
    <n v="1"/>
    <n v="8"/>
    <d v="2017-10-10T00:00:00"/>
    <x v="9"/>
    <x v="0"/>
    <n v="1"/>
  </r>
  <r>
    <n v="985"/>
    <n v="753"/>
    <n v="1"/>
    <x v="0"/>
    <n v="1"/>
    <n v="1.3"/>
    <d v="2017-10-05T00:00:00"/>
    <x v="9"/>
    <x v="0"/>
    <n v="1"/>
  </r>
  <r>
    <n v="986"/>
    <n v="754"/>
    <n v="1"/>
    <x v="0"/>
    <n v="1"/>
    <n v="10.3"/>
    <d v="2017-10-04T00:00:00"/>
    <x v="9"/>
    <x v="0"/>
    <n v="1"/>
  </r>
  <r>
    <n v="987"/>
    <n v="755"/>
    <n v="4"/>
    <x v="0"/>
    <n v="1"/>
    <n v="9.8000000000000007"/>
    <d v="2017-10-15T00:00:00"/>
    <x v="9"/>
    <x v="0"/>
    <n v="1"/>
  </r>
  <r>
    <n v="988"/>
    <n v="756"/>
    <n v="3"/>
    <x v="0"/>
    <n v="1"/>
    <n v="15.5"/>
    <d v="2017-10-09T00:00:00"/>
    <x v="9"/>
    <x v="0"/>
    <n v="1"/>
  </r>
  <r>
    <n v="989"/>
    <n v="757"/>
    <n v="2"/>
    <x v="0"/>
    <n v="1"/>
    <n v="3.7"/>
    <d v="2017-10-10T00:00:00"/>
    <x v="9"/>
    <x v="0"/>
    <n v="1"/>
  </r>
  <r>
    <n v="990"/>
    <n v="758"/>
    <n v="5"/>
    <x v="0"/>
    <n v="1"/>
    <n v="2.8"/>
    <d v="2017-10-06T00:00:00"/>
    <x v="9"/>
    <x v="0"/>
    <n v="1"/>
  </r>
  <r>
    <n v="991"/>
    <n v="758"/>
    <n v="5"/>
    <x v="0"/>
    <n v="1"/>
    <n v="19.5"/>
    <d v="2017-10-06T00:00:00"/>
    <x v="9"/>
    <x v="0"/>
    <n v="1"/>
  </r>
  <r>
    <n v="992"/>
    <n v="759"/>
    <n v="6"/>
    <x v="0"/>
    <n v="1"/>
    <n v="11.6"/>
    <d v="2017-10-09T00:00:00"/>
    <x v="9"/>
    <x v="0"/>
    <n v="1"/>
  </r>
  <r>
    <n v="993"/>
    <n v="760"/>
    <n v="1"/>
    <x v="0"/>
    <n v="1"/>
    <n v="4.5"/>
    <d v="2017-10-11T00:00:00"/>
    <x v="9"/>
    <x v="0"/>
    <n v="1"/>
  </r>
  <r>
    <n v="994"/>
    <n v="761"/>
    <n v="2"/>
    <x v="0"/>
    <n v="1"/>
    <n v="10.6"/>
    <d v="2017-10-07T00:00:00"/>
    <x v="9"/>
    <x v="0"/>
    <n v="1"/>
  </r>
  <r>
    <n v="995"/>
    <n v="762"/>
    <n v="5"/>
    <x v="0"/>
    <n v="0"/>
    <n v="8.5"/>
    <d v="2017-10-18T00:00:00"/>
    <x v="9"/>
    <x v="0"/>
    <n v="1"/>
  </r>
  <r>
    <n v="996"/>
    <n v="763"/>
    <n v="5"/>
    <x v="0"/>
    <n v="1"/>
    <n v="8.3000000000000007"/>
    <d v="2017-10-14T00:00:00"/>
    <x v="9"/>
    <x v="0"/>
    <n v="1"/>
  </r>
  <r>
    <n v="997"/>
    <n v="763"/>
    <n v="5"/>
    <x v="0"/>
    <n v="1"/>
    <n v="9.8000000000000007"/>
    <d v="2017-10-14T00:00:00"/>
    <x v="9"/>
    <x v="0"/>
    <n v="1"/>
  </r>
  <r>
    <n v="998"/>
    <n v="764"/>
    <n v="2"/>
    <x v="0"/>
    <n v="1"/>
    <n v="1"/>
    <d v="2017-10-09T00:00:00"/>
    <x v="9"/>
    <x v="0"/>
    <n v="1"/>
  </r>
  <r>
    <n v="999"/>
    <n v="764"/>
    <n v="2"/>
    <x v="0"/>
    <n v="0"/>
    <n v="15.4"/>
    <d v="2017-10-09T00:00:00"/>
    <x v="9"/>
    <x v="0"/>
    <n v="1"/>
  </r>
  <r>
    <n v="1000"/>
    <n v="765"/>
    <n v="1"/>
    <x v="0"/>
    <n v="1"/>
    <n v="13"/>
    <d v="2017-10-09T00:00:00"/>
    <x v="9"/>
    <x v="0"/>
    <n v="1"/>
  </r>
  <r>
    <n v="1001"/>
    <n v="765"/>
    <n v="1"/>
    <x v="0"/>
    <n v="1"/>
    <n v="18.8"/>
    <d v="2017-10-09T00:00:00"/>
    <x v="9"/>
    <x v="0"/>
    <n v="1"/>
  </r>
  <r>
    <n v="1002"/>
    <n v="766"/>
    <n v="4"/>
    <x v="0"/>
    <n v="1"/>
    <n v="3.7"/>
    <d v="2017-10-10T00:00:00"/>
    <x v="9"/>
    <x v="0"/>
    <n v="1"/>
  </r>
  <r>
    <n v="1003"/>
    <n v="767"/>
    <n v="6"/>
    <x v="0"/>
    <n v="1"/>
    <n v="6.3"/>
    <d v="2017-10-14T00:00:00"/>
    <x v="9"/>
    <x v="0"/>
    <n v="1"/>
  </r>
  <r>
    <n v="1004"/>
    <n v="767"/>
    <n v="6"/>
    <x v="0"/>
    <n v="1"/>
    <n v="18.399999999999999"/>
    <d v="2017-10-14T00:00:00"/>
    <x v="9"/>
    <x v="0"/>
    <n v="1"/>
  </r>
  <r>
    <n v="1005"/>
    <n v="768"/>
    <n v="6"/>
    <x v="0"/>
    <n v="1"/>
    <n v="1.7"/>
    <d v="2017-10-10T00:00:00"/>
    <x v="9"/>
    <x v="0"/>
    <n v="1"/>
  </r>
  <r>
    <n v="1006"/>
    <n v="769"/>
    <n v="6"/>
    <x v="0"/>
    <n v="1"/>
    <n v="12.8"/>
    <d v="2017-10-10T00:00:00"/>
    <x v="9"/>
    <x v="0"/>
    <n v="1"/>
  </r>
  <r>
    <n v="1007"/>
    <n v="770"/>
    <n v="6"/>
    <x v="0"/>
    <n v="1"/>
    <n v="16.2"/>
    <d v="2017-10-11T00:00:00"/>
    <x v="9"/>
    <x v="0"/>
    <n v="1"/>
  </r>
  <r>
    <n v="1008"/>
    <n v="771"/>
    <n v="3"/>
    <x v="0"/>
    <n v="1"/>
    <n v="18.3"/>
    <d v="2017-10-09T00:00:00"/>
    <x v="9"/>
    <x v="0"/>
    <n v="1"/>
  </r>
  <r>
    <n v="1009"/>
    <n v="772"/>
    <n v="5"/>
    <x v="0"/>
    <n v="1"/>
    <n v="4.7"/>
    <d v="2017-10-09T00:00:00"/>
    <x v="9"/>
    <x v="0"/>
    <n v="1"/>
  </r>
  <r>
    <n v="1010"/>
    <n v="773"/>
    <n v="6"/>
    <x v="0"/>
    <n v="1"/>
    <n v="4.5"/>
    <d v="2017-10-13T00:00:00"/>
    <x v="9"/>
    <x v="0"/>
    <n v="1"/>
  </r>
  <r>
    <n v="1011"/>
    <n v="774"/>
    <n v="2"/>
    <x v="0"/>
    <n v="1"/>
    <n v="4.5"/>
    <d v="2017-10-15T00:00:00"/>
    <x v="9"/>
    <x v="0"/>
    <n v="1"/>
  </r>
  <r>
    <n v="1012"/>
    <n v="774"/>
    <n v="2"/>
    <x v="0"/>
    <n v="1"/>
    <n v="10.7"/>
    <d v="2017-10-15T00:00:00"/>
    <x v="9"/>
    <x v="0"/>
    <n v="1"/>
  </r>
  <r>
    <n v="1013"/>
    <n v="775"/>
    <n v="1"/>
    <x v="0"/>
    <n v="1"/>
    <n v="0.3"/>
    <d v="2017-10-15T00:00:00"/>
    <x v="9"/>
    <x v="0"/>
    <n v="1"/>
  </r>
  <r>
    <n v="1014"/>
    <n v="776"/>
    <n v="2"/>
    <x v="0"/>
    <n v="1"/>
    <n v="8.6"/>
    <d v="2017-10-12T00:00:00"/>
    <x v="9"/>
    <x v="0"/>
    <n v="1"/>
  </r>
  <r>
    <n v="1015"/>
    <n v="777"/>
    <n v="3"/>
    <x v="0"/>
    <n v="1"/>
    <n v="9.1"/>
    <d v="2017-10-13T00:00:00"/>
    <x v="9"/>
    <x v="0"/>
    <n v="1"/>
  </r>
  <r>
    <n v="1016"/>
    <n v="778"/>
    <n v="1"/>
    <x v="0"/>
    <n v="1"/>
    <n v="4.8"/>
    <d v="2017-10-16T00:00:00"/>
    <x v="9"/>
    <x v="0"/>
    <n v="1"/>
  </r>
  <r>
    <n v="1017"/>
    <n v="779"/>
    <n v="5"/>
    <x v="0"/>
    <n v="1"/>
    <n v="4"/>
    <d v="2017-10-14T00:00:00"/>
    <x v="9"/>
    <x v="0"/>
    <n v="1"/>
  </r>
  <r>
    <n v="1018"/>
    <n v="780"/>
    <n v="3"/>
    <x v="0"/>
    <n v="1"/>
    <n v="6.5"/>
    <d v="2017-10-18T00:00:00"/>
    <x v="9"/>
    <x v="0"/>
    <n v="1"/>
  </r>
  <r>
    <n v="1019"/>
    <n v="780"/>
    <n v="3"/>
    <x v="0"/>
    <n v="1"/>
    <n v="16.600000000000001"/>
    <d v="2017-10-18T00:00:00"/>
    <x v="9"/>
    <x v="0"/>
    <n v="1"/>
  </r>
  <r>
    <n v="1020"/>
    <n v="781"/>
    <n v="5"/>
    <x v="0"/>
    <n v="1"/>
    <n v="13.3"/>
    <d v="2017-10-16T00:00:00"/>
    <x v="9"/>
    <x v="0"/>
    <n v="1"/>
  </r>
  <r>
    <n v="1021"/>
    <n v="782"/>
    <n v="1"/>
    <x v="0"/>
    <n v="1"/>
    <n v="9.1"/>
    <d v="2017-10-13T00:00:00"/>
    <x v="9"/>
    <x v="0"/>
    <n v="1"/>
  </r>
  <r>
    <n v="1022"/>
    <n v="783"/>
    <n v="1"/>
    <x v="0"/>
    <n v="1"/>
    <n v="16.2"/>
    <d v="2017-10-18T00:00:00"/>
    <x v="9"/>
    <x v="0"/>
    <n v="1"/>
  </r>
  <r>
    <n v="1023"/>
    <n v="784"/>
    <n v="1"/>
    <x v="0"/>
    <n v="1"/>
    <n v="12.2"/>
    <d v="2017-10-15T00:00:00"/>
    <x v="9"/>
    <x v="0"/>
    <n v="1"/>
  </r>
  <r>
    <n v="1024"/>
    <n v="784"/>
    <n v="1"/>
    <x v="0"/>
    <n v="1"/>
    <n v="12.1"/>
    <d v="2017-10-15T00:00:00"/>
    <x v="9"/>
    <x v="0"/>
    <n v="1"/>
  </r>
  <r>
    <n v="1025"/>
    <n v="785"/>
    <n v="6"/>
    <x v="0"/>
    <n v="1"/>
    <n v="1.4"/>
    <d v="2017-10-19T00:00:00"/>
    <x v="9"/>
    <x v="0"/>
    <n v="1"/>
  </r>
  <r>
    <n v="1026"/>
    <n v="785"/>
    <n v="6"/>
    <x v="0"/>
    <n v="1"/>
    <n v="15.3"/>
    <d v="2017-10-19T00:00:00"/>
    <x v="9"/>
    <x v="0"/>
    <n v="1"/>
  </r>
  <r>
    <n v="1027"/>
    <n v="786"/>
    <n v="4"/>
    <x v="0"/>
    <n v="1"/>
    <n v="18.100000000000001"/>
    <d v="2017-10-18T00:00:00"/>
    <x v="9"/>
    <x v="0"/>
    <n v="1"/>
  </r>
  <r>
    <n v="1028"/>
    <n v="786"/>
    <n v="4"/>
    <x v="0"/>
    <n v="1"/>
    <n v="1.3"/>
    <d v="2017-10-18T00:00:00"/>
    <x v="9"/>
    <x v="0"/>
    <n v="1"/>
  </r>
  <r>
    <n v="1029"/>
    <n v="787"/>
    <n v="4"/>
    <x v="0"/>
    <n v="0"/>
    <n v="16.399999999999999"/>
    <d v="2017-10-18T00:00:00"/>
    <x v="9"/>
    <x v="0"/>
    <n v="1"/>
  </r>
  <r>
    <n v="1030"/>
    <n v="787"/>
    <n v="4"/>
    <x v="0"/>
    <n v="1"/>
    <n v="5.9"/>
    <d v="2017-10-18T00:00:00"/>
    <x v="9"/>
    <x v="0"/>
    <n v="1"/>
  </r>
  <r>
    <n v="1031"/>
    <n v="788"/>
    <n v="2"/>
    <x v="0"/>
    <n v="0"/>
    <n v="1.3"/>
    <d v="2017-10-21T00:00:00"/>
    <x v="9"/>
    <x v="0"/>
    <n v="1"/>
  </r>
  <r>
    <n v="1032"/>
    <n v="789"/>
    <n v="6"/>
    <x v="0"/>
    <n v="0"/>
    <n v="18.7"/>
    <d v="2017-10-19T00:00:00"/>
    <x v="9"/>
    <x v="0"/>
    <n v="1"/>
  </r>
  <r>
    <n v="1033"/>
    <n v="790"/>
    <n v="5"/>
    <x v="0"/>
    <n v="1"/>
    <n v="13"/>
    <d v="2017-10-21T00:00:00"/>
    <x v="9"/>
    <x v="0"/>
    <n v="1"/>
  </r>
  <r>
    <n v="1034"/>
    <n v="790"/>
    <n v="5"/>
    <x v="0"/>
    <n v="0"/>
    <n v="10.6"/>
    <d v="2017-10-21T00:00:00"/>
    <x v="9"/>
    <x v="0"/>
    <n v="1"/>
  </r>
  <r>
    <n v="1035"/>
    <n v="791"/>
    <n v="3"/>
    <x v="0"/>
    <n v="1"/>
    <n v="12.1"/>
    <d v="2017-10-18T00:00:00"/>
    <x v="9"/>
    <x v="0"/>
    <n v="1"/>
  </r>
  <r>
    <n v="1036"/>
    <n v="791"/>
    <n v="3"/>
    <x v="0"/>
    <n v="1"/>
    <n v="2"/>
    <d v="2017-10-18T00:00:00"/>
    <x v="9"/>
    <x v="0"/>
    <n v="1"/>
  </r>
  <r>
    <n v="1037"/>
    <n v="792"/>
    <n v="4"/>
    <x v="0"/>
    <n v="1"/>
    <n v="6.4"/>
    <d v="2017-10-20T00:00:00"/>
    <x v="9"/>
    <x v="0"/>
    <n v="1"/>
  </r>
  <r>
    <n v="1038"/>
    <n v="792"/>
    <n v="4"/>
    <x v="0"/>
    <n v="1"/>
    <n v="15.4"/>
    <d v="2017-10-20T00:00:00"/>
    <x v="9"/>
    <x v="0"/>
    <n v="1"/>
  </r>
  <r>
    <n v="1039"/>
    <n v="793"/>
    <n v="2"/>
    <x v="0"/>
    <n v="1"/>
    <n v="15.1"/>
    <d v="2017-10-23T00:00:00"/>
    <x v="9"/>
    <x v="0"/>
    <n v="1"/>
  </r>
  <r>
    <n v="1040"/>
    <n v="794"/>
    <n v="1"/>
    <x v="0"/>
    <n v="1"/>
    <n v="3.8"/>
    <d v="2017-10-24T00:00:00"/>
    <x v="9"/>
    <x v="0"/>
    <n v="1"/>
  </r>
  <r>
    <n v="1041"/>
    <n v="795"/>
    <n v="2"/>
    <x v="0"/>
    <n v="1"/>
    <n v="10"/>
    <d v="2017-10-20T00:00:00"/>
    <x v="9"/>
    <x v="0"/>
    <n v="1"/>
  </r>
  <r>
    <n v="1042"/>
    <n v="795"/>
    <n v="2"/>
    <x v="0"/>
    <n v="1"/>
    <n v="8.1"/>
    <d v="2017-10-20T00:00:00"/>
    <x v="9"/>
    <x v="0"/>
    <n v="1"/>
  </r>
  <r>
    <n v="1043"/>
    <n v="795"/>
    <n v="2"/>
    <x v="0"/>
    <n v="1"/>
    <n v="1.3"/>
    <d v="2017-10-20T00:00:00"/>
    <x v="9"/>
    <x v="0"/>
    <n v="1"/>
  </r>
  <r>
    <n v="1044"/>
    <n v="796"/>
    <n v="6"/>
    <x v="0"/>
    <n v="1"/>
    <n v="13.5"/>
    <d v="2017-10-23T00:00:00"/>
    <x v="9"/>
    <x v="0"/>
    <n v="1"/>
  </r>
  <r>
    <n v="1045"/>
    <n v="797"/>
    <n v="2"/>
    <x v="0"/>
    <n v="1"/>
    <n v="9.3000000000000007"/>
    <d v="2017-10-25T00:00:00"/>
    <x v="9"/>
    <x v="0"/>
    <n v="1"/>
  </r>
  <r>
    <n v="1046"/>
    <n v="797"/>
    <n v="2"/>
    <x v="0"/>
    <n v="0"/>
    <n v="7.3"/>
    <d v="2017-10-25T00:00:00"/>
    <x v="9"/>
    <x v="0"/>
    <n v="1"/>
  </r>
  <r>
    <n v="1047"/>
    <n v="798"/>
    <n v="5"/>
    <x v="0"/>
    <n v="1"/>
    <n v="15.2"/>
    <d v="2017-10-20T00:00:00"/>
    <x v="9"/>
    <x v="0"/>
    <n v="1"/>
  </r>
  <r>
    <n v="1048"/>
    <n v="799"/>
    <n v="4"/>
    <x v="0"/>
    <n v="0"/>
    <n v="12.9"/>
    <d v="2017-10-26T00:00:00"/>
    <x v="9"/>
    <x v="0"/>
    <n v="1"/>
  </r>
  <r>
    <n v="1049"/>
    <n v="800"/>
    <n v="6"/>
    <x v="0"/>
    <n v="1"/>
    <n v="14.2"/>
    <d v="2017-10-22T00:00:00"/>
    <x v="9"/>
    <x v="0"/>
    <n v="1"/>
  </r>
  <r>
    <n v="1050"/>
    <n v="800"/>
    <n v="6"/>
    <x v="0"/>
    <n v="1"/>
    <n v="9.1999999999999993"/>
    <d v="2017-10-22T00:00:00"/>
    <x v="9"/>
    <x v="0"/>
    <n v="1"/>
  </r>
  <r>
    <n v="1051"/>
    <n v="800"/>
    <n v="6"/>
    <x v="0"/>
    <n v="1"/>
    <n v="2.1"/>
    <d v="2017-10-22T00:00:00"/>
    <x v="9"/>
    <x v="0"/>
    <n v="1"/>
  </r>
  <r>
    <n v="1052"/>
    <n v="801"/>
    <n v="3"/>
    <x v="0"/>
    <n v="1"/>
    <n v="17.399999999999999"/>
    <d v="2017-10-25T00:00:00"/>
    <x v="9"/>
    <x v="0"/>
    <n v="1"/>
  </r>
  <r>
    <n v="1053"/>
    <n v="801"/>
    <n v="3"/>
    <x v="0"/>
    <n v="1"/>
    <n v="5.4"/>
    <d v="2017-10-25T00:00:00"/>
    <x v="9"/>
    <x v="0"/>
    <n v="1"/>
  </r>
  <r>
    <n v="1054"/>
    <n v="802"/>
    <n v="3"/>
    <x v="0"/>
    <n v="1"/>
    <n v="4.0999999999999996"/>
    <d v="2017-10-23T00:00:00"/>
    <x v="9"/>
    <x v="0"/>
    <n v="1"/>
  </r>
  <r>
    <n v="1055"/>
    <n v="802"/>
    <n v="3"/>
    <x v="0"/>
    <n v="1"/>
    <n v="18.899999999999999"/>
    <d v="2017-10-23T00:00:00"/>
    <x v="9"/>
    <x v="0"/>
    <n v="1"/>
  </r>
  <r>
    <n v="1056"/>
    <n v="802"/>
    <n v="3"/>
    <x v="0"/>
    <n v="1"/>
    <n v="5.3"/>
    <d v="2017-10-23T00:00:00"/>
    <x v="9"/>
    <x v="0"/>
    <n v="1"/>
  </r>
  <r>
    <n v="1057"/>
    <n v="803"/>
    <n v="2"/>
    <x v="0"/>
    <n v="1"/>
    <n v="5.4"/>
    <d v="2017-10-21T00:00:00"/>
    <x v="9"/>
    <x v="0"/>
    <n v="1"/>
  </r>
  <r>
    <n v="1058"/>
    <n v="804"/>
    <n v="2"/>
    <x v="0"/>
    <n v="1"/>
    <n v="12.7"/>
    <d v="2017-10-23T00:00:00"/>
    <x v="9"/>
    <x v="0"/>
    <n v="1"/>
  </r>
  <r>
    <n v="1059"/>
    <n v="805"/>
    <n v="1"/>
    <x v="0"/>
    <n v="1"/>
    <n v="10.8"/>
    <d v="2017-10-24T00:00:00"/>
    <x v="9"/>
    <x v="0"/>
    <n v="1"/>
  </r>
  <r>
    <n v="1060"/>
    <n v="806"/>
    <n v="4"/>
    <x v="0"/>
    <n v="1"/>
    <n v="5.0999999999999996"/>
    <d v="2017-10-23T00:00:00"/>
    <x v="9"/>
    <x v="0"/>
    <n v="1"/>
  </r>
  <r>
    <n v="1061"/>
    <n v="806"/>
    <n v="4"/>
    <x v="0"/>
    <n v="1"/>
    <n v="8.5"/>
    <d v="2017-10-23T00:00:00"/>
    <x v="9"/>
    <x v="0"/>
    <n v="1"/>
  </r>
  <r>
    <n v="1062"/>
    <n v="807"/>
    <n v="2"/>
    <x v="0"/>
    <n v="1"/>
    <n v="13.3"/>
    <d v="2017-10-25T00:00:00"/>
    <x v="9"/>
    <x v="0"/>
    <n v="1"/>
  </r>
  <r>
    <n v="1063"/>
    <n v="808"/>
    <n v="2"/>
    <x v="0"/>
    <n v="1"/>
    <n v="11.9"/>
    <d v="2017-10-20T00:00:00"/>
    <x v="9"/>
    <x v="0"/>
    <n v="1"/>
  </r>
  <r>
    <n v="1064"/>
    <n v="808"/>
    <n v="2"/>
    <x v="0"/>
    <n v="1"/>
    <n v="4.7"/>
    <d v="2017-10-20T00:00:00"/>
    <x v="9"/>
    <x v="0"/>
    <n v="1"/>
  </r>
  <r>
    <n v="1065"/>
    <n v="808"/>
    <n v="2"/>
    <x v="0"/>
    <n v="1"/>
    <n v="7.8"/>
    <d v="2017-10-20T00:00:00"/>
    <x v="9"/>
    <x v="0"/>
    <n v="1"/>
  </r>
  <r>
    <n v="1066"/>
    <n v="809"/>
    <n v="4"/>
    <x v="0"/>
    <n v="1"/>
    <n v="2.8"/>
    <d v="2017-10-26T00:00:00"/>
    <x v="9"/>
    <x v="0"/>
    <n v="1"/>
  </r>
  <r>
    <n v="1067"/>
    <n v="810"/>
    <n v="3"/>
    <x v="0"/>
    <n v="1"/>
    <n v="11.8"/>
    <d v="2017-10-23T00:00:00"/>
    <x v="9"/>
    <x v="0"/>
    <n v="1"/>
  </r>
  <r>
    <n v="1068"/>
    <n v="810"/>
    <n v="3"/>
    <x v="0"/>
    <n v="1"/>
    <n v="5.6"/>
    <d v="2017-10-23T00:00:00"/>
    <x v="9"/>
    <x v="0"/>
    <n v="1"/>
  </r>
  <r>
    <n v="1069"/>
    <n v="811"/>
    <n v="1"/>
    <x v="0"/>
    <n v="1"/>
    <n v="5.5"/>
    <d v="2017-10-28T00:00:00"/>
    <x v="9"/>
    <x v="0"/>
    <n v="1"/>
  </r>
  <r>
    <n v="1070"/>
    <n v="811"/>
    <n v="1"/>
    <x v="0"/>
    <n v="1"/>
    <n v="12.5"/>
    <d v="2017-10-28T00:00:00"/>
    <x v="9"/>
    <x v="0"/>
    <n v="1"/>
  </r>
  <r>
    <n v="1071"/>
    <n v="812"/>
    <n v="3"/>
    <x v="0"/>
    <n v="1"/>
    <n v="8.8000000000000007"/>
    <d v="2017-10-24T00:00:00"/>
    <x v="9"/>
    <x v="0"/>
    <n v="1"/>
  </r>
  <r>
    <n v="1072"/>
    <n v="812"/>
    <n v="3"/>
    <x v="0"/>
    <n v="1"/>
    <n v="16.600000000000001"/>
    <d v="2017-10-24T00:00:00"/>
    <x v="9"/>
    <x v="0"/>
    <n v="1"/>
  </r>
  <r>
    <n v="1073"/>
    <n v="812"/>
    <n v="3"/>
    <x v="0"/>
    <n v="1"/>
    <n v="16.3"/>
    <d v="2017-10-24T00:00:00"/>
    <x v="9"/>
    <x v="0"/>
    <n v="1"/>
  </r>
  <r>
    <n v="1074"/>
    <n v="813"/>
    <n v="5"/>
    <x v="0"/>
    <n v="1"/>
    <n v="19.7"/>
    <d v="2017-10-31T00:00:00"/>
    <x v="9"/>
    <x v="0"/>
    <n v="1"/>
  </r>
  <r>
    <n v="1075"/>
    <n v="814"/>
    <n v="6"/>
    <x v="0"/>
    <n v="1"/>
    <n v="19.8"/>
    <d v="2017-10-27T00:00:00"/>
    <x v="9"/>
    <x v="0"/>
    <n v="1"/>
  </r>
  <r>
    <n v="1076"/>
    <n v="815"/>
    <n v="1"/>
    <x v="0"/>
    <n v="1"/>
    <n v="2"/>
    <d v="2017-10-28T00:00:00"/>
    <x v="9"/>
    <x v="0"/>
    <n v="1"/>
  </r>
  <r>
    <n v="1077"/>
    <n v="816"/>
    <n v="4"/>
    <x v="0"/>
    <n v="0"/>
    <n v="10.4"/>
    <d v="2017-10-26T00:00:00"/>
    <x v="9"/>
    <x v="0"/>
    <n v="1"/>
  </r>
  <r>
    <n v="1078"/>
    <n v="817"/>
    <n v="3"/>
    <x v="0"/>
    <n v="1"/>
    <n v="12.9"/>
    <d v="2017-10-26T00:00:00"/>
    <x v="9"/>
    <x v="0"/>
    <n v="1"/>
  </r>
  <r>
    <n v="1079"/>
    <n v="818"/>
    <n v="4"/>
    <x v="0"/>
    <n v="1"/>
    <n v="18.2"/>
    <d v="2017-10-28T00:00:00"/>
    <x v="9"/>
    <x v="0"/>
    <n v="1"/>
  </r>
  <r>
    <n v="1080"/>
    <n v="819"/>
    <n v="3"/>
    <x v="0"/>
    <n v="1"/>
    <n v="7.4"/>
    <d v="2017-10-29T00:00:00"/>
    <x v="9"/>
    <x v="0"/>
    <n v="1"/>
  </r>
  <r>
    <n v="1081"/>
    <n v="820"/>
    <n v="1"/>
    <x v="0"/>
    <n v="1"/>
    <n v="1.2"/>
    <d v="2017-10-27T00:00:00"/>
    <x v="9"/>
    <x v="0"/>
    <n v="1"/>
  </r>
  <r>
    <n v="1082"/>
    <n v="821"/>
    <n v="6"/>
    <x v="0"/>
    <n v="1"/>
    <n v="3.5"/>
    <d v="2017-10-31T00:00:00"/>
    <x v="9"/>
    <x v="0"/>
    <n v="1"/>
  </r>
  <r>
    <n v="1083"/>
    <n v="822"/>
    <n v="3"/>
    <x v="0"/>
    <n v="1"/>
    <n v="1.8"/>
    <d v="2017-10-30T00:00:00"/>
    <x v="9"/>
    <x v="0"/>
    <n v="1"/>
  </r>
  <r>
    <n v="1084"/>
    <n v="823"/>
    <n v="6"/>
    <x v="0"/>
    <n v="1"/>
    <n v="11"/>
    <d v="2017-10-27T00:00:00"/>
    <x v="9"/>
    <x v="0"/>
    <n v="1"/>
  </r>
  <r>
    <n v="1085"/>
    <n v="824"/>
    <n v="5"/>
    <x v="0"/>
    <n v="1"/>
    <n v="1.1000000000000001"/>
    <d v="2017-10-27T00:00:00"/>
    <x v="9"/>
    <x v="0"/>
    <n v="1"/>
  </r>
  <r>
    <n v="1086"/>
    <n v="824"/>
    <n v="5"/>
    <x v="0"/>
    <n v="1"/>
    <n v="4"/>
    <d v="2017-10-27T00:00:00"/>
    <x v="9"/>
    <x v="0"/>
    <n v="1"/>
  </r>
  <r>
    <n v="1087"/>
    <n v="825"/>
    <n v="2"/>
    <x v="0"/>
    <n v="1"/>
    <n v="3.3"/>
    <d v="2017-10-28T00:00:00"/>
    <x v="9"/>
    <x v="0"/>
    <n v="1"/>
  </r>
  <r>
    <n v="1088"/>
    <n v="826"/>
    <n v="6"/>
    <x v="0"/>
    <n v="1"/>
    <n v="7.1"/>
    <d v="2017-10-29T00:00:00"/>
    <x v="9"/>
    <x v="0"/>
    <n v="1"/>
  </r>
  <r>
    <n v="1089"/>
    <n v="827"/>
    <n v="6"/>
    <x v="0"/>
    <n v="1"/>
    <n v="16.100000000000001"/>
    <d v="2017-10-30T00:00:00"/>
    <x v="9"/>
    <x v="0"/>
    <n v="1"/>
  </r>
  <r>
    <n v="1090"/>
    <n v="828"/>
    <n v="1"/>
    <x v="0"/>
    <n v="1"/>
    <n v="12.6"/>
    <d v="2017-11-02T00:00:00"/>
    <x v="10"/>
    <x v="0"/>
    <n v="1"/>
  </r>
  <r>
    <n v="1091"/>
    <n v="828"/>
    <n v="1"/>
    <x v="0"/>
    <n v="1"/>
    <n v="14.2"/>
    <d v="2017-11-02T00:00:00"/>
    <x v="10"/>
    <x v="0"/>
    <n v="1"/>
  </r>
  <r>
    <n v="1092"/>
    <n v="829"/>
    <n v="5"/>
    <x v="0"/>
    <n v="1"/>
    <n v="12.2"/>
    <d v="2017-11-03T00:00:00"/>
    <x v="10"/>
    <x v="0"/>
    <n v="1"/>
  </r>
  <r>
    <n v="1093"/>
    <n v="830"/>
    <n v="6"/>
    <x v="0"/>
    <n v="0"/>
    <n v="3.7"/>
    <d v="2017-10-31T00:00:00"/>
    <x v="9"/>
    <x v="0"/>
    <n v="1"/>
  </r>
  <r>
    <n v="1094"/>
    <n v="831"/>
    <n v="1"/>
    <x v="0"/>
    <n v="1"/>
    <n v="0.8"/>
    <d v="2017-11-06T00:00:00"/>
    <x v="10"/>
    <x v="0"/>
    <n v="1"/>
  </r>
  <r>
    <n v="1095"/>
    <n v="832"/>
    <n v="5"/>
    <x v="0"/>
    <n v="1"/>
    <n v="11.8"/>
    <d v="2017-11-02T00:00:00"/>
    <x v="10"/>
    <x v="0"/>
    <n v="1"/>
  </r>
  <r>
    <n v="1096"/>
    <n v="833"/>
    <n v="4"/>
    <x v="0"/>
    <n v="1"/>
    <n v="13.2"/>
    <d v="2017-10-29T00:00:00"/>
    <x v="9"/>
    <x v="0"/>
    <n v="1"/>
  </r>
  <r>
    <n v="1097"/>
    <n v="833"/>
    <n v="4"/>
    <x v="0"/>
    <n v="1"/>
    <n v="1.4"/>
    <d v="2017-10-29T00:00:00"/>
    <x v="9"/>
    <x v="0"/>
    <n v="1"/>
  </r>
  <r>
    <n v="1098"/>
    <n v="834"/>
    <n v="4"/>
    <x v="0"/>
    <n v="1"/>
    <n v="3.1"/>
    <d v="2017-11-02T00:00:00"/>
    <x v="10"/>
    <x v="0"/>
    <n v="1"/>
  </r>
  <r>
    <n v="1099"/>
    <n v="834"/>
    <n v="4"/>
    <x v="0"/>
    <n v="1"/>
    <n v="2.9"/>
    <d v="2017-11-02T00:00:00"/>
    <x v="10"/>
    <x v="0"/>
    <n v="1"/>
  </r>
  <r>
    <n v="1100"/>
    <n v="835"/>
    <n v="4"/>
    <x v="0"/>
    <n v="1"/>
    <n v="6.5"/>
    <d v="2017-11-05T00:00:00"/>
    <x v="10"/>
    <x v="0"/>
    <n v="1"/>
  </r>
  <r>
    <n v="1101"/>
    <n v="836"/>
    <n v="2"/>
    <x v="0"/>
    <n v="1"/>
    <n v="4.7"/>
    <d v="2017-11-02T00:00:00"/>
    <x v="10"/>
    <x v="0"/>
    <n v="1"/>
  </r>
  <r>
    <n v="1102"/>
    <n v="837"/>
    <n v="6"/>
    <x v="0"/>
    <n v="1"/>
    <n v="17.600000000000001"/>
    <d v="2017-11-10T00:00:00"/>
    <x v="10"/>
    <x v="0"/>
    <n v="1"/>
  </r>
  <r>
    <n v="1103"/>
    <n v="837"/>
    <n v="6"/>
    <x v="0"/>
    <n v="0"/>
    <n v="8.3000000000000007"/>
    <d v="2017-11-10T00:00:00"/>
    <x v="10"/>
    <x v="0"/>
    <n v="1"/>
  </r>
  <r>
    <n v="1104"/>
    <n v="837"/>
    <n v="6"/>
    <x v="0"/>
    <n v="0"/>
    <n v="1.8"/>
    <d v="2017-11-10T00:00:00"/>
    <x v="10"/>
    <x v="0"/>
    <n v="1"/>
  </r>
  <r>
    <n v="1105"/>
    <n v="838"/>
    <n v="5"/>
    <x v="0"/>
    <n v="1"/>
    <n v="8.1"/>
    <d v="2017-11-06T00:00:00"/>
    <x v="10"/>
    <x v="0"/>
    <n v="1"/>
  </r>
  <r>
    <n v="1106"/>
    <n v="839"/>
    <n v="6"/>
    <x v="0"/>
    <n v="1"/>
    <n v="12"/>
    <d v="2017-11-02T00:00:00"/>
    <x v="10"/>
    <x v="0"/>
    <n v="1"/>
  </r>
  <r>
    <n v="1107"/>
    <n v="840"/>
    <n v="4"/>
    <x v="0"/>
    <n v="1"/>
    <n v="2.5"/>
    <d v="2017-11-02T00:00:00"/>
    <x v="10"/>
    <x v="0"/>
    <n v="1"/>
  </r>
  <r>
    <n v="1108"/>
    <n v="840"/>
    <n v="4"/>
    <x v="0"/>
    <n v="1"/>
    <n v="8.1999999999999993"/>
    <d v="2017-11-02T00:00:00"/>
    <x v="10"/>
    <x v="0"/>
    <n v="1"/>
  </r>
  <r>
    <n v="1109"/>
    <n v="840"/>
    <n v="4"/>
    <x v="0"/>
    <n v="1"/>
    <n v="11.7"/>
    <d v="2017-11-02T00:00:00"/>
    <x v="10"/>
    <x v="0"/>
    <n v="1"/>
  </r>
  <r>
    <n v="1110"/>
    <n v="841"/>
    <n v="6"/>
    <x v="0"/>
    <n v="0"/>
    <n v="8.1999999999999993"/>
    <d v="2017-11-05T00:00:00"/>
    <x v="10"/>
    <x v="0"/>
    <n v="1"/>
  </r>
  <r>
    <n v="1111"/>
    <n v="842"/>
    <n v="1"/>
    <x v="0"/>
    <n v="1"/>
    <n v="16.600000000000001"/>
    <d v="2017-11-01T00:00:00"/>
    <x v="10"/>
    <x v="0"/>
    <n v="1"/>
  </r>
  <r>
    <n v="1112"/>
    <n v="843"/>
    <n v="4"/>
    <x v="0"/>
    <n v="1"/>
    <n v="0.3"/>
    <d v="2017-11-04T00:00:00"/>
    <x v="10"/>
    <x v="0"/>
    <n v="1"/>
  </r>
  <r>
    <n v="1113"/>
    <n v="844"/>
    <n v="6"/>
    <x v="0"/>
    <n v="1"/>
    <n v="18.899999999999999"/>
    <d v="2017-11-07T00:00:00"/>
    <x v="10"/>
    <x v="0"/>
    <n v="1"/>
  </r>
  <r>
    <n v="1114"/>
    <n v="844"/>
    <n v="6"/>
    <x v="0"/>
    <n v="0"/>
    <n v="11.8"/>
    <d v="2017-11-07T00:00:00"/>
    <x v="10"/>
    <x v="0"/>
    <n v="1"/>
  </r>
  <r>
    <n v="1115"/>
    <n v="845"/>
    <n v="4"/>
    <x v="0"/>
    <n v="1"/>
    <n v="5.8"/>
    <d v="2017-11-04T00:00:00"/>
    <x v="10"/>
    <x v="0"/>
    <n v="1"/>
  </r>
  <r>
    <n v="1116"/>
    <n v="845"/>
    <n v="4"/>
    <x v="0"/>
    <n v="0"/>
    <n v="19.5"/>
    <d v="2017-11-04T00:00:00"/>
    <x v="10"/>
    <x v="0"/>
    <n v="1"/>
  </r>
  <r>
    <n v="1117"/>
    <n v="846"/>
    <n v="2"/>
    <x v="0"/>
    <n v="1"/>
    <n v="14"/>
    <d v="2017-11-09T00:00:00"/>
    <x v="10"/>
    <x v="0"/>
    <n v="1"/>
  </r>
  <r>
    <n v="1118"/>
    <n v="847"/>
    <n v="3"/>
    <x v="0"/>
    <n v="1"/>
    <n v="1.5"/>
    <d v="2017-11-07T00:00:00"/>
    <x v="10"/>
    <x v="0"/>
    <n v="1"/>
  </r>
  <r>
    <n v="1119"/>
    <n v="848"/>
    <n v="5"/>
    <x v="0"/>
    <n v="1"/>
    <n v="18.399999999999999"/>
    <d v="2017-11-10T00:00:00"/>
    <x v="10"/>
    <x v="0"/>
    <n v="1"/>
  </r>
  <r>
    <n v="1120"/>
    <n v="848"/>
    <n v="5"/>
    <x v="0"/>
    <n v="1"/>
    <n v="3.1"/>
    <d v="2017-11-10T00:00:00"/>
    <x v="10"/>
    <x v="0"/>
    <n v="1"/>
  </r>
  <r>
    <n v="1121"/>
    <n v="848"/>
    <n v="5"/>
    <x v="0"/>
    <n v="1"/>
    <n v="15.1"/>
    <d v="2017-11-10T00:00:00"/>
    <x v="10"/>
    <x v="0"/>
    <n v="1"/>
  </r>
  <r>
    <n v="1122"/>
    <n v="849"/>
    <n v="4"/>
    <x v="0"/>
    <n v="1"/>
    <n v="15.3"/>
    <d v="2017-11-10T00:00:00"/>
    <x v="10"/>
    <x v="0"/>
    <n v="1"/>
  </r>
  <r>
    <n v="1123"/>
    <n v="850"/>
    <n v="1"/>
    <x v="0"/>
    <n v="1"/>
    <n v="2.6"/>
    <d v="2017-11-08T00:00:00"/>
    <x v="10"/>
    <x v="0"/>
    <n v="1"/>
  </r>
  <r>
    <n v="1124"/>
    <n v="851"/>
    <n v="4"/>
    <x v="0"/>
    <n v="1"/>
    <n v="9.1999999999999993"/>
    <d v="2017-11-09T00:00:00"/>
    <x v="10"/>
    <x v="0"/>
    <n v="1"/>
  </r>
  <r>
    <n v="1125"/>
    <n v="852"/>
    <n v="2"/>
    <x v="0"/>
    <n v="1"/>
    <n v="12.6"/>
    <d v="2017-11-07T00:00:00"/>
    <x v="10"/>
    <x v="0"/>
    <n v="1"/>
  </r>
  <r>
    <n v="1126"/>
    <n v="852"/>
    <n v="2"/>
    <x v="0"/>
    <n v="1"/>
    <n v="14.3"/>
    <d v="2017-11-07T00:00:00"/>
    <x v="10"/>
    <x v="0"/>
    <n v="1"/>
  </r>
  <r>
    <n v="1127"/>
    <n v="853"/>
    <n v="5"/>
    <x v="0"/>
    <n v="1"/>
    <n v="18"/>
    <d v="2017-11-16T00:00:00"/>
    <x v="10"/>
    <x v="0"/>
    <n v="1"/>
  </r>
  <r>
    <n v="1128"/>
    <n v="853"/>
    <n v="5"/>
    <x v="0"/>
    <n v="1"/>
    <n v="11.1"/>
    <d v="2017-11-16T00:00:00"/>
    <x v="10"/>
    <x v="0"/>
    <n v="1"/>
  </r>
  <r>
    <n v="1129"/>
    <n v="854"/>
    <n v="3"/>
    <x v="0"/>
    <n v="0"/>
    <n v="18"/>
    <d v="2017-11-12T00:00:00"/>
    <x v="10"/>
    <x v="0"/>
    <n v="1"/>
  </r>
  <r>
    <n v="1130"/>
    <n v="855"/>
    <n v="1"/>
    <x v="0"/>
    <n v="1"/>
    <n v="8.4"/>
    <d v="2017-11-11T00:00:00"/>
    <x v="10"/>
    <x v="0"/>
    <n v="1"/>
  </r>
  <r>
    <n v="1131"/>
    <n v="856"/>
    <n v="1"/>
    <x v="0"/>
    <n v="1"/>
    <n v="18.100000000000001"/>
    <d v="2017-11-06T00:00:00"/>
    <x v="10"/>
    <x v="0"/>
    <n v="1"/>
  </r>
  <r>
    <n v="1132"/>
    <n v="857"/>
    <n v="5"/>
    <x v="0"/>
    <n v="1"/>
    <n v="0.3"/>
    <d v="2017-11-07T00:00:00"/>
    <x v="10"/>
    <x v="0"/>
    <n v="1"/>
  </r>
  <r>
    <n v="1133"/>
    <n v="858"/>
    <n v="6"/>
    <x v="0"/>
    <n v="1"/>
    <n v="11.4"/>
    <d v="2017-11-09T00:00:00"/>
    <x v="10"/>
    <x v="0"/>
    <n v="1"/>
  </r>
  <r>
    <n v="1134"/>
    <n v="859"/>
    <n v="6"/>
    <x v="0"/>
    <n v="0"/>
    <n v="1.7"/>
    <d v="2017-11-10T00:00:00"/>
    <x v="10"/>
    <x v="0"/>
    <n v="1"/>
  </r>
  <r>
    <n v="1135"/>
    <n v="860"/>
    <n v="1"/>
    <x v="0"/>
    <n v="1"/>
    <n v="19.5"/>
    <d v="2017-11-15T00:00:00"/>
    <x v="10"/>
    <x v="0"/>
    <n v="1"/>
  </r>
  <r>
    <n v="1136"/>
    <n v="860"/>
    <n v="1"/>
    <x v="0"/>
    <n v="1"/>
    <n v="2.5"/>
    <d v="2017-11-15T00:00:00"/>
    <x v="10"/>
    <x v="0"/>
    <n v="1"/>
  </r>
  <r>
    <n v="1137"/>
    <n v="860"/>
    <n v="1"/>
    <x v="0"/>
    <n v="1"/>
    <n v="18.399999999999999"/>
    <d v="2017-11-15T00:00:00"/>
    <x v="10"/>
    <x v="0"/>
    <n v="1"/>
  </r>
  <r>
    <n v="1138"/>
    <n v="861"/>
    <n v="3"/>
    <x v="0"/>
    <n v="1"/>
    <n v="10.3"/>
    <d v="2017-11-09T00:00:00"/>
    <x v="10"/>
    <x v="0"/>
    <n v="1"/>
  </r>
  <r>
    <n v="1139"/>
    <n v="862"/>
    <n v="1"/>
    <x v="0"/>
    <n v="1"/>
    <n v="4.7"/>
    <d v="2017-11-11T00:00:00"/>
    <x v="10"/>
    <x v="0"/>
    <n v="1"/>
  </r>
  <r>
    <n v="1140"/>
    <n v="862"/>
    <n v="1"/>
    <x v="0"/>
    <n v="1"/>
    <n v="16"/>
    <d v="2017-11-11T00:00:00"/>
    <x v="10"/>
    <x v="0"/>
    <n v="1"/>
  </r>
  <r>
    <n v="1141"/>
    <n v="863"/>
    <n v="6"/>
    <x v="0"/>
    <n v="1"/>
    <n v="4.7"/>
    <d v="2017-11-09T00:00:00"/>
    <x v="10"/>
    <x v="0"/>
    <n v="1"/>
  </r>
  <r>
    <n v="1142"/>
    <n v="863"/>
    <n v="6"/>
    <x v="0"/>
    <n v="1"/>
    <n v="0.5"/>
    <d v="2017-11-09T00:00:00"/>
    <x v="10"/>
    <x v="0"/>
    <n v="1"/>
  </r>
  <r>
    <n v="1143"/>
    <n v="863"/>
    <n v="6"/>
    <x v="0"/>
    <n v="1"/>
    <n v="1.8"/>
    <d v="2017-11-09T00:00:00"/>
    <x v="10"/>
    <x v="0"/>
    <n v="1"/>
  </r>
  <r>
    <n v="1144"/>
    <n v="864"/>
    <n v="4"/>
    <x v="0"/>
    <n v="1"/>
    <n v="10"/>
    <d v="2017-11-11T00:00:00"/>
    <x v="10"/>
    <x v="0"/>
    <n v="1"/>
  </r>
  <r>
    <n v="1145"/>
    <n v="865"/>
    <n v="6"/>
    <x v="0"/>
    <n v="1"/>
    <n v="6.4"/>
    <d v="2017-11-13T00:00:00"/>
    <x v="10"/>
    <x v="0"/>
    <n v="1"/>
  </r>
  <r>
    <n v="1146"/>
    <n v="866"/>
    <n v="6"/>
    <x v="0"/>
    <n v="1"/>
    <n v="7.8"/>
    <d v="2017-11-12T00:00:00"/>
    <x v="10"/>
    <x v="0"/>
    <n v="1"/>
  </r>
  <r>
    <n v="1147"/>
    <n v="866"/>
    <n v="6"/>
    <x v="0"/>
    <n v="1"/>
    <n v="17.899999999999999"/>
    <d v="2017-11-12T00:00:00"/>
    <x v="10"/>
    <x v="0"/>
    <n v="1"/>
  </r>
  <r>
    <n v="1148"/>
    <n v="867"/>
    <n v="3"/>
    <x v="0"/>
    <n v="1"/>
    <n v="1"/>
    <d v="2017-11-16T00:00:00"/>
    <x v="10"/>
    <x v="0"/>
    <n v="1"/>
  </r>
  <r>
    <n v="1149"/>
    <n v="868"/>
    <n v="3"/>
    <x v="0"/>
    <n v="1"/>
    <n v="2.9"/>
    <d v="2017-11-18T00:00:00"/>
    <x v="10"/>
    <x v="0"/>
    <n v="1"/>
  </r>
  <r>
    <n v="1150"/>
    <n v="868"/>
    <n v="3"/>
    <x v="0"/>
    <n v="1"/>
    <n v="4.8"/>
    <d v="2017-11-18T00:00:00"/>
    <x v="10"/>
    <x v="0"/>
    <n v="1"/>
  </r>
  <r>
    <n v="1151"/>
    <n v="869"/>
    <n v="3"/>
    <x v="0"/>
    <n v="1"/>
    <n v="6.8"/>
    <d v="2017-11-15T00:00:00"/>
    <x v="10"/>
    <x v="0"/>
    <n v="1"/>
  </r>
  <r>
    <n v="1152"/>
    <n v="870"/>
    <n v="6"/>
    <x v="0"/>
    <n v="1"/>
    <n v="2.6"/>
    <d v="2017-11-17T00:00:00"/>
    <x v="10"/>
    <x v="0"/>
    <n v="1"/>
  </r>
  <r>
    <n v="1153"/>
    <n v="871"/>
    <n v="5"/>
    <x v="0"/>
    <n v="1"/>
    <n v="18.399999999999999"/>
    <d v="2017-11-16T00:00:00"/>
    <x v="10"/>
    <x v="0"/>
    <n v="1"/>
  </r>
  <r>
    <n v="1154"/>
    <n v="872"/>
    <n v="5"/>
    <x v="0"/>
    <n v="1"/>
    <n v="19.5"/>
    <d v="2017-11-12T00:00:00"/>
    <x v="10"/>
    <x v="0"/>
    <n v="1"/>
  </r>
  <r>
    <n v="1155"/>
    <n v="872"/>
    <n v="5"/>
    <x v="0"/>
    <n v="1"/>
    <n v="15.1"/>
    <d v="2017-11-12T00:00:00"/>
    <x v="10"/>
    <x v="0"/>
    <n v="1"/>
  </r>
  <r>
    <n v="1156"/>
    <n v="873"/>
    <n v="6"/>
    <x v="0"/>
    <n v="1"/>
    <n v="3.2"/>
    <d v="2017-11-12T00:00:00"/>
    <x v="10"/>
    <x v="0"/>
    <n v="1"/>
  </r>
  <r>
    <n v="1157"/>
    <n v="874"/>
    <n v="2"/>
    <x v="0"/>
    <n v="1"/>
    <n v="8.9"/>
    <d v="2017-11-16T00:00:00"/>
    <x v="10"/>
    <x v="0"/>
    <n v="1"/>
  </r>
  <r>
    <n v="1158"/>
    <n v="875"/>
    <n v="3"/>
    <x v="0"/>
    <n v="1"/>
    <n v="6"/>
    <d v="2017-11-16T00:00:00"/>
    <x v="10"/>
    <x v="0"/>
    <n v="1"/>
  </r>
  <r>
    <n v="1159"/>
    <n v="875"/>
    <n v="3"/>
    <x v="0"/>
    <n v="1"/>
    <n v="1.7"/>
    <d v="2017-11-16T00:00:00"/>
    <x v="10"/>
    <x v="0"/>
    <n v="1"/>
  </r>
  <r>
    <n v="1160"/>
    <n v="876"/>
    <n v="4"/>
    <x v="0"/>
    <n v="1"/>
    <n v="11.5"/>
    <d v="2017-11-17T00:00:00"/>
    <x v="10"/>
    <x v="0"/>
    <n v="1"/>
  </r>
  <r>
    <n v="1161"/>
    <n v="877"/>
    <n v="6"/>
    <x v="0"/>
    <n v="1"/>
    <n v="10.7"/>
    <d v="2017-11-20T00:00:00"/>
    <x v="10"/>
    <x v="0"/>
    <n v="1"/>
  </r>
  <r>
    <n v="1162"/>
    <n v="878"/>
    <n v="3"/>
    <x v="0"/>
    <n v="1"/>
    <n v="3.4"/>
    <d v="2017-11-18T00:00:00"/>
    <x v="10"/>
    <x v="0"/>
    <n v="1"/>
  </r>
  <r>
    <n v="1163"/>
    <n v="879"/>
    <n v="6"/>
    <x v="0"/>
    <n v="1"/>
    <n v="0.9"/>
    <d v="2017-11-17T00:00:00"/>
    <x v="10"/>
    <x v="0"/>
    <n v="1"/>
  </r>
  <r>
    <n v="1164"/>
    <n v="879"/>
    <n v="6"/>
    <x v="0"/>
    <n v="1"/>
    <n v="11"/>
    <d v="2017-11-17T00:00:00"/>
    <x v="10"/>
    <x v="0"/>
    <n v="1"/>
  </r>
  <r>
    <n v="1165"/>
    <n v="879"/>
    <n v="6"/>
    <x v="0"/>
    <n v="1"/>
    <n v="1.7"/>
    <d v="2017-11-17T00:00:00"/>
    <x v="10"/>
    <x v="0"/>
    <n v="1"/>
  </r>
  <r>
    <n v="1166"/>
    <n v="880"/>
    <n v="4"/>
    <x v="0"/>
    <n v="1"/>
    <n v="13.8"/>
    <d v="2017-11-20T00:00:00"/>
    <x v="10"/>
    <x v="0"/>
    <n v="1"/>
  </r>
  <r>
    <n v="1167"/>
    <n v="881"/>
    <n v="3"/>
    <x v="0"/>
    <n v="0"/>
    <n v="13.1"/>
    <d v="2017-11-18T00:00:00"/>
    <x v="10"/>
    <x v="0"/>
    <n v="1"/>
  </r>
  <r>
    <n v="1168"/>
    <n v="882"/>
    <n v="4"/>
    <x v="0"/>
    <n v="1"/>
    <n v="16.3"/>
    <d v="2017-11-15T00:00:00"/>
    <x v="10"/>
    <x v="0"/>
    <n v="1"/>
  </r>
  <r>
    <n v="1169"/>
    <n v="883"/>
    <n v="6"/>
    <x v="0"/>
    <n v="0"/>
    <n v="10.199999999999999"/>
    <d v="2017-11-20T00:00:00"/>
    <x v="10"/>
    <x v="0"/>
    <n v="1"/>
  </r>
  <r>
    <n v="1170"/>
    <n v="884"/>
    <n v="6"/>
    <x v="0"/>
    <n v="1"/>
    <n v="8.6"/>
    <d v="2017-11-16T00:00:00"/>
    <x v="10"/>
    <x v="0"/>
    <n v="1"/>
  </r>
  <r>
    <n v="1171"/>
    <n v="885"/>
    <n v="6"/>
    <x v="0"/>
    <n v="0"/>
    <n v="4.9000000000000004"/>
    <d v="2017-11-18T00:00:00"/>
    <x v="10"/>
    <x v="0"/>
    <n v="1"/>
  </r>
  <r>
    <n v="1172"/>
    <n v="885"/>
    <n v="6"/>
    <x v="0"/>
    <n v="1"/>
    <n v="18.2"/>
    <d v="2017-11-18T00:00:00"/>
    <x v="10"/>
    <x v="0"/>
    <n v="1"/>
  </r>
  <r>
    <n v="1173"/>
    <n v="886"/>
    <n v="2"/>
    <x v="0"/>
    <n v="1"/>
    <n v="7.1"/>
    <d v="2017-11-17T00:00:00"/>
    <x v="10"/>
    <x v="0"/>
    <n v="1"/>
  </r>
  <r>
    <n v="1174"/>
    <n v="886"/>
    <n v="2"/>
    <x v="0"/>
    <n v="1"/>
    <n v="1.6"/>
    <d v="2017-11-17T00:00:00"/>
    <x v="10"/>
    <x v="0"/>
    <n v="1"/>
  </r>
  <r>
    <n v="1175"/>
    <n v="886"/>
    <n v="2"/>
    <x v="0"/>
    <n v="1"/>
    <n v="17.2"/>
    <d v="2017-11-17T00:00:00"/>
    <x v="10"/>
    <x v="0"/>
    <n v="1"/>
  </r>
  <r>
    <n v="1176"/>
    <n v="887"/>
    <n v="2"/>
    <x v="0"/>
    <n v="1"/>
    <n v="14.7"/>
    <d v="2017-11-19T00:00:00"/>
    <x v="10"/>
    <x v="0"/>
    <n v="1"/>
  </r>
  <r>
    <n v="1177"/>
    <n v="887"/>
    <n v="2"/>
    <x v="0"/>
    <n v="1"/>
    <n v="19.3"/>
    <d v="2017-11-19T00:00:00"/>
    <x v="10"/>
    <x v="0"/>
    <n v="1"/>
  </r>
  <r>
    <n v="1178"/>
    <n v="887"/>
    <n v="2"/>
    <x v="0"/>
    <n v="1"/>
    <n v="4.7"/>
    <d v="2017-11-19T00:00:00"/>
    <x v="10"/>
    <x v="0"/>
    <n v="1"/>
  </r>
  <r>
    <n v="1179"/>
    <n v="887"/>
    <n v="2"/>
    <x v="0"/>
    <n v="1"/>
    <n v="6.3"/>
    <d v="2017-11-19T00:00:00"/>
    <x v="10"/>
    <x v="0"/>
    <n v="1"/>
  </r>
  <r>
    <n v="1180"/>
    <n v="888"/>
    <n v="3"/>
    <x v="0"/>
    <n v="1"/>
    <n v="4.7"/>
    <d v="2017-11-22T00:00:00"/>
    <x v="10"/>
    <x v="0"/>
    <n v="1"/>
  </r>
  <r>
    <n v="1181"/>
    <n v="889"/>
    <n v="1"/>
    <x v="0"/>
    <n v="1"/>
    <n v="4.9000000000000004"/>
    <d v="2017-11-18T00:00:00"/>
    <x v="10"/>
    <x v="0"/>
    <n v="1"/>
  </r>
  <r>
    <n v="1182"/>
    <n v="890"/>
    <n v="1"/>
    <x v="0"/>
    <n v="1"/>
    <n v="19.8"/>
    <d v="2017-11-17T00:00:00"/>
    <x v="10"/>
    <x v="0"/>
    <n v="1"/>
  </r>
  <r>
    <n v="1183"/>
    <n v="891"/>
    <n v="3"/>
    <x v="0"/>
    <n v="1"/>
    <n v="14.5"/>
    <d v="2017-11-18T00:00:00"/>
    <x v="10"/>
    <x v="0"/>
    <n v="1"/>
  </r>
  <r>
    <n v="1184"/>
    <n v="892"/>
    <n v="6"/>
    <x v="0"/>
    <n v="1"/>
    <n v="1"/>
    <d v="2017-11-17T00:00:00"/>
    <x v="10"/>
    <x v="0"/>
    <n v="1"/>
  </r>
  <r>
    <n v="1185"/>
    <n v="892"/>
    <n v="6"/>
    <x v="0"/>
    <n v="1"/>
    <n v="9.9"/>
    <d v="2017-11-17T00:00:00"/>
    <x v="10"/>
    <x v="0"/>
    <n v="1"/>
  </r>
  <r>
    <n v="1186"/>
    <n v="893"/>
    <n v="6"/>
    <x v="0"/>
    <n v="1"/>
    <n v="9.6"/>
    <d v="2017-11-20T00:00:00"/>
    <x v="10"/>
    <x v="0"/>
    <n v="1"/>
  </r>
  <r>
    <n v="1187"/>
    <n v="894"/>
    <n v="3"/>
    <x v="0"/>
    <n v="1"/>
    <n v="19.8"/>
    <d v="2017-11-24T00:00:00"/>
    <x v="10"/>
    <x v="0"/>
    <n v="1"/>
  </r>
  <r>
    <n v="1188"/>
    <n v="895"/>
    <n v="2"/>
    <x v="0"/>
    <n v="1"/>
    <n v="3.1"/>
    <d v="2017-11-24T00:00:00"/>
    <x v="10"/>
    <x v="0"/>
    <n v="1"/>
  </r>
  <r>
    <n v="1189"/>
    <n v="896"/>
    <n v="5"/>
    <x v="0"/>
    <n v="0"/>
    <n v="8.1"/>
    <d v="2017-11-21T00:00:00"/>
    <x v="10"/>
    <x v="0"/>
    <n v="1"/>
  </r>
  <r>
    <n v="1190"/>
    <n v="897"/>
    <n v="6"/>
    <x v="0"/>
    <n v="1"/>
    <n v="5"/>
    <d v="2017-11-20T00:00:00"/>
    <x v="10"/>
    <x v="0"/>
    <n v="1"/>
  </r>
  <r>
    <n v="1191"/>
    <n v="897"/>
    <n v="6"/>
    <x v="0"/>
    <n v="1"/>
    <n v="16.100000000000001"/>
    <d v="2017-11-20T00:00:00"/>
    <x v="10"/>
    <x v="0"/>
    <n v="1"/>
  </r>
  <r>
    <n v="1192"/>
    <n v="898"/>
    <n v="4"/>
    <x v="0"/>
    <n v="1"/>
    <n v="8.8000000000000007"/>
    <d v="2017-11-24T00:00:00"/>
    <x v="10"/>
    <x v="0"/>
    <n v="1"/>
  </r>
  <r>
    <n v="1193"/>
    <n v="899"/>
    <n v="5"/>
    <x v="0"/>
    <n v="1"/>
    <n v="13.4"/>
    <d v="2017-11-19T00:00:00"/>
    <x v="10"/>
    <x v="0"/>
    <n v="1"/>
  </r>
  <r>
    <n v="1194"/>
    <n v="900"/>
    <n v="2"/>
    <x v="0"/>
    <n v="1"/>
    <n v="11.8"/>
    <d v="2017-11-20T00:00:00"/>
    <x v="10"/>
    <x v="0"/>
    <n v="1"/>
  </r>
  <r>
    <n v="1195"/>
    <n v="901"/>
    <n v="2"/>
    <x v="0"/>
    <n v="1"/>
    <n v="2.5"/>
    <d v="2017-11-25T00:00:00"/>
    <x v="10"/>
    <x v="0"/>
    <n v="1"/>
  </r>
  <r>
    <n v="1196"/>
    <n v="902"/>
    <n v="3"/>
    <x v="0"/>
    <n v="1"/>
    <n v="0.4"/>
    <d v="2017-11-25T00:00:00"/>
    <x v="10"/>
    <x v="0"/>
    <n v="1"/>
  </r>
  <r>
    <n v="1197"/>
    <n v="902"/>
    <n v="3"/>
    <x v="0"/>
    <n v="1"/>
    <n v="10.1"/>
    <d v="2017-11-25T00:00:00"/>
    <x v="10"/>
    <x v="0"/>
    <n v="1"/>
  </r>
  <r>
    <n v="1198"/>
    <n v="903"/>
    <n v="2"/>
    <x v="0"/>
    <n v="1"/>
    <n v="12"/>
    <d v="2017-11-27T00:00:00"/>
    <x v="10"/>
    <x v="0"/>
    <n v="1"/>
  </r>
  <r>
    <n v="1199"/>
    <n v="904"/>
    <n v="1"/>
    <x v="0"/>
    <n v="1"/>
    <n v="11.6"/>
    <d v="2017-11-21T00:00:00"/>
    <x v="10"/>
    <x v="0"/>
    <n v="1"/>
  </r>
  <r>
    <n v="1200"/>
    <n v="904"/>
    <n v="1"/>
    <x v="0"/>
    <n v="1"/>
    <n v="8"/>
    <d v="2017-11-21T00:00:00"/>
    <x v="10"/>
    <x v="0"/>
    <n v="1"/>
  </r>
  <r>
    <n v="1201"/>
    <n v="905"/>
    <n v="1"/>
    <x v="0"/>
    <n v="1"/>
    <n v="8.4"/>
    <d v="2017-11-26T00:00:00"/>
    <x v="10"/>
    <x v="0"/>
    <n v="1"/>
  </r>
  <r>
    <n v="1202"/>
    <n v="905"/>
    <n v="1"/>
    <x v="0"/>
    <n v="1"/>
    <n v="16.600000000000001"/>
    <d v="2017-11-26T00:00:00"/>
    <x v="10"/>
    <x v="0"/>
    <n v="1"/>
  </r>
  <r>
    <n v="1203"/>
    <n v="905"/>
    <n v="1"/>
    <x v="0"/>
    <n v="1"/>
    <n v="6"/>
    <d v="2017-11-26T00:00:00"/>
    <x v="10"/>
    <x v="0"/>
    <n v="1"/>
  </r>
  <r>
    <n v="1204"/>
    <n v="906"/>
    <n v="1"/>
    <x v="0"/>
    <n v="1"/>
    <n v="10.8"/>
    <d v="2017-11-24T00:00:00"/>
    <x v="10"/>
    <x v="0"/>
    <n v="1"/>
  </r>
  <r>
    <n v="1205"/>
    <n v="906"/>
    <n v="1"/>
    <x v="0"/>
    <n v="1"/>
    <n v="12.3"/>
    <d v="2017-11-24T00:00:00"/>
    <x v="10"/>
    <x v="0"/>
    <n v="1"/>
  </r>
  <r>
    <n v="1206"/>
    <n v="907"/>
    <n v="5"/>
    <x v="0"/>
    <n v="1"/>
    <n v="0.1"/>
    <d v="2017-11-29T00:00:00"/>
    <x v="10"/>
    <x v="0"/>
    <n v="1"/>
  </r>
  <r>
    <n v="1207"/>
    <n v="908"/>
    <n v="3"/>
    <x v="0"/>
    <n v="1"/>
    <n v="11.3"/>
    <d v="2017-11-29T00:00:00"/>
    <x v="10"/>
    <x v="0"/>
    <n v="1"/>
  </r>
  <r>
    <n v="1208"/>
    <n v="909"/>
    <n v="3"/>
    <x v="0"/>
    <n v="1"/>
    <n v="10.6"/>
    <d v="2017-12-01T00:00:00"/>
    <x v="11"/>
    <x v="0"/>
    <n v="1"/>
  </r>
  <r>
    <n v="1209"/>
    <n v="910"/>
    <n v="2"/>
    <x v="0"/>
    <n v="1"/>
    <n v="15.5"/>
    <d v="2017-11-25T00:00:00"/>
    <x v="10"/>
    <x v="0"/>
    <n v="1"/>
  </r>
  <r>
    <n v="1210"/>
    <n v="910"/>
    <n v="2"/>
    <x v="0"/>
    <n v="1"/>
    <n v="19.7"/>
    <d v="2017-11-25T00:00:00"/>
    <x v="10"/>
    <x v="0"/>
    <n v="1"/>
  </r>
  <r>
    <n v="1211"/>
    <n v="911"/>
    <n v="1"/>
    <x v="0"/>
    <n v="1"/>
    <n v="1.6"/>
    <d v="2017-11-27T00:00:00"/>
    <x v="10"/>
    <x v="0"/>
    <n v="1"/>
  </r>
  <r>
    <n v="1212"/>
    <n v="911"/>
    <n v="1"/>
    <x v="0"/>
    <n v="1"/>
    <n v="12.6"/>
    <d v="2017-11-27T00:00:00"/>
    <x v="10"/>
    <x v="0"/>
    <n v="1"/>
  </r>
  <r>
    <n v="1213"/>
    <n v="912"/>
    <n v="4"/>
    <x v="0"/>
    <n v="1"/>
    <n v="15.3"/>
    <d v="2017-11-30T00:00:00"/>
    <x v="10"/>
    <x v="0"/>
    <n v="1"/>
  </r>
  <r>
    <n v="1214"/>
    <n v="913"/>
    <n v="2"/>
    <x v="0"/>
    <n v="1"/>
    <n v="12.6"/>
    <d v="2017-11-30T00:00:00"/>
    <x v="10"/>
    <x v="0"/>
    <n v="1"/>
  </r>
  <r>
    <n v="1215"/>
    <n v="914"/>
    <n v="4"/>
    <x v="0"/>
    <n v="1"/>
    <n v="0.1"/>
    <d v="2017-11-27T00:00:00"/>
    <x v="10"/>
    <x v="0"/>
    <n v="1"/>
  </r>
  <r>
    <n v="1216"/>
    <n v="915"/>
    <n v="6"/>
    <x v="0"/>
    <n v="1"/>
    <n v="14.5"/>
    <d v="2017-11-27T00:00:00"/>
    <x v="10"/>
    <x v="0"/>
    <n v="1"/>
  </r>
  <r>
    <n v="1217"/>
    <n v="916"/>
    <n v="6"/>
    <x v="0"/>
    <n v="1"/>
    <n v="2"/>
    <d v="2017-11-29T00:00:00"/>
    <x v="10"/>
    <x v="0"/>
    <n v="1"/>
  </r>
  <r>
    <n v="1218"/>
    <n v="916"/>
    <n v="6"/>
    <x v="0"/>
    <n v="1"/>
    <n v="8.1999999999999993"/>
    <d v="2017-11-29T00:00:00"/>
    <x v="10"/>
    <x v="0"/>
    <n v="1"/>
  </r>
  <r>
    <n v="1219"/>
    <n v="917"/>
    <n v="3"/>
    <x v="0"/>
    <n v="1"/>
    <n v="11.8"/>
    <d v="2017-11-29T00:00:00"/>
    <x v="10"/>
    <x v="0"/>
    <n v="1"/>
  </r>
  <r>
    <n v="1220"/>
    <n v="918"/>
    <n v="2"/>
    <x v="0"/>
    <n v="1"/>
    <n v="0.6"/>
    <d v="2017-11-27T00:00:00"/>
    <x v="10"/>
    <x v="0"/>
    <n v="1"/>
  </r>
  <r>
    <n v="1221"/>
    <n v="919"/>
    <n v="1"/>
    <x v="0"/>
    <n v="1"/>
    <n v="7.8"/>
    <d v="2017-12-05T00:00:00"/>
    <x v="11"/>
    <x v="0"/>
    <n v="1"/>
  </r>
  <r>
    <n v="1222"/>
    <n v="920"/>
    <n v="3"/>
    <x v="0"/>
    <n v="1"/>
    <n v="10"/>
    <d v="2017-12-01T00:00:00"/>
    <x v="11"/>
    <x v="0"/>
    <n v="1"/>
  </r>
  <r>
    <n v="1223"/>
    <n v="921"/>
    <n v="1"/>
    <x v="0"/>
    <n v="1"/>
    <n v="7.8"/>
    <d v="2017-11-29T00:00:00"/>
    <x v="10"/>
    <x v="0"/>
    <n v="1"/>
  </r>
  <r>
    <n v="1224"/>
    <n v="922"/>
    <n v="3"/>
    <x v="0"/>
    <n v="1"/>
    <n v="3.5"/>
    <d v="2017-11-28T00:00:00"/>
    <x v="10"/>
    <x v="0"/>
    <n v="1"/>
  </r>
  <r>
    <n v="1225"/>
    <n v="922"/>
    <n v="3"/>
    <x v="0"/>
    <n v="0"/>
    <n v="5.0999999999999996"/>
    <d v="2017-11-28T00:00:00"/>
    <x v="10"/>
    <x v="0"/>
    <n v="1"/>
  </r>
  <r>
    <n v="1226"/>
    <n v="923"/>
    <n v="5"/>
    <x v="0"/>
    <n v="1"/>
    <n v="11.6"/>
    <d v="2017-11-29T00:00:00"/>
    <x v="10"/>
    <x v="0"/>
    <n v="1"/>
  </r>
  <r>
    <n v="1227"/>
    <n v="924"/>
    <n v="6"/>
    <x v="0"/>
    <n v="1"/>
    <n v="1.8"/>
    <d v="2017-11-27T00:00:00"/>
    <x v="10"/>
    <x v="0"/>
    <n v="1"/>
  </r>
  <r>
    <n v="1228"/>
    <n v="925"/>
    <n v="2"/>
    <x v="0"/>
    <n v="0"/>
    <n v="9.9"/>
    <d v="2017-12-15T00:00:00"/>
    <x v="11"/>
    <x v="0"/>
    <n v="1"/>
  </r>
  <r>
    <n v="1229"/>
    <n v="926"/>
    <n v="3"/>
    <x v="0"/>
    <n v="1"/>
    <n v="9.1999999999999993"/>
    <d v="2017-12-03T00:00:00"/>
    <x v="11"/>
    <x v="0"/>
    <n v="1"/>
  </r>
  <r>
    <n v="1230"/>
    <n v="927"/>
    <n v="3"/>
    <x v="0"/>
    <n v="1"/>
    <n v="4.9000000000000004"/>
    <d v="2017-12-01T00:00:00"/>
    <x v="11"/>
    <x v="0"/>
    <n v="1"/>
  </r>
  <r>
    <n v="1231"/>
    <n v="928"/>
    <n v="3"/>
    <x v="0"/>
    <n v="0"/>
    <n v="4.2"/>
    <d v="2017-12-03T00:00:00"/>
    <x v="11"/>
    <x v="0"/>
    <n v="1"/>
  </r>
  <r>
    <n v="1232"/>
    <n v="928"/>
    <n v="3"/>
    <x v="0"/>
    <n v="1"/>
    <n v="8.3000000000000007"/>
    <d v="2017-12-03T00:00:00"/>
    <x v="11"/>
    <x v="0"/>
    <n v="1"/>
  </r>
  <r>
    <n v="1233"/>
    <n v="929"/>
    <n v="2"/>
    <x v="0"/>
    <n v="1"/>
    <n v="16.899999999999999"/>
    <d v="2017-11-29T00:00:00"/>
    <x v="10"/>
    <x v="0"/>
    <n v="1"/>
  </r>
  <r>
    <n v="1234"/>
    <n v="929"/>
    <n v="2"/>
    <x v="0"/>
    <n v="1"/>
    <n v="15.4"/>
    <d v="2017-11-29T00:00:00"/>
    <x v="10"/>
    <x v="0"/>
    <n v="1"/>
  </r>
  <r>
    <n v="1235"/>
    <n v="929"/>
    <n v="2"/>
    <x v="0"/>
    <n v="1"/>
    <n v="18.5"/>
    <d v="2017-11-29T00:00:00"/>
    <x v="10"/>
    <x v="0"/>
    <n v="1"/>
  </r>
  <r>
    <n v="1236"/>
    <n v="930"/>
    <n v="2"/>
    <x v="0"/>
    <n v="0"/>
    <n v="4.3"/>
    <d v="2017-12-02T00:00:00"/>
    <x v="11"/>
    <x v="0"/>
    <n v="1"/>
  </r>
  <r>
    <n v="1237"/>
    <n v="931"/>
    <n v="1"/>
    <x v="0"/>
    <n v="1"/>
    <n v="9"/>
    <d v="2017-12-04T00:00:00"/>
    <x v="11"/>
    <x v="0"/>
    <n v="1"/>
  </r>
  <r>
    <n v="1238"/>
    <n v="932"/>
    <n v="1"/>
    <x v="0"/>
    <n v="1"/>
    <n v="10.5"/>
    <d v="2017-12-05T00:00:00"/>
    <x v="11"/>
    <x v="0"/>
    <n v="1"/>
  </r>
  <r>
    <n v="1239"/>
    <n v="933"/>
    <n v="3"/>
    <x v="0"/>
    <n v="1"/>
    <n v="18"/>
    <d v="2017-12-06T00:00:00"/>
    <x v="11"/>
    <x v="0"/>
    <n v="1"/>
  </r>
  <r>
    <n v="1240"/>
    <n v="934"/>
    <n v="2"/>
    <x v="0"/>
    <n v="1"/>
    <n v="19.100000000000001"/>
    <d v="2017-12-06T00:00:00"/>
    <x v="11"/>
    <x v="0"/>
    <n v="1"/>
  </r>
  <r>
    <n v="1241"/>
    <n v="934"/>
    <n v="2"/>
    <x v="0"/>
    <n v="1"/>
    <n v="0.1"/>
    <d v="2017-12-06T00:00:00"/>
    <x v="11"/>
    <x v="0"/>
    <n v="1"/>
  </r>
  <r>
    <n v="1242"/>
    <n v="934"/>
    <n v="2"/>
    <x v="0"/>
    <n v="0"/>
    <n v="18.7"/>
    <d v="2017-12-06T00:00:00"/>
    <x v="11"/>
    <x v="0"/>
    <n v="1"/>
  </r>
  <r>
    <n v="1243"/>
    <n v="935"/>
    <n v="5"/>
    <x v="0"/>
    <n v="1"/>
    <n v="14.2"/>
    <d v="2017-12-07T00:00:00"/>
    <x v="11"/>
    <x v="0"/>
    <n v="1"/>
  </r>
  <r>
    <n v="1244"/>
    <n v="935"/>
    <n v="5"/>
    <x v="0"/>
    <n v="1"/>
    <n v="14.6"/>
    <d v="2017-12-07T00:00:00"/>
    <x v="11"/>
    <x v="0"/>
    <n v="1"/>
  </r>
  <r>
    <n v="1245"/>
    <n v="936"/>
    <n v="1"/>
    <x v="0"/>
    <n v="1"/>
    <n v="13.3"/>
    <d v="2017-12-11T00:00:00"/>
    <x v="11"/>
    <x v="0"/>
    <n v="1"/>
  </r>
  <r>
    <n v="1246"/>
    <n v="937"/>
    <n v="6"/>
    <x v="0"/>
    <n v="1"/>
    <n v="13.2"/>
    <d v="2017-12-09T00:00:00"/>
    <x v="11"/>
    <x v="0"/>
    <n v="1"/>
  </r>
  <r>
    <n v="1247"/>
    <n v="937"/>
    <n v="6"/>
    <x v="0"/>
    <n v="1"/>
    <n v="13"/>
    <d v="2017-12-09T00:00:00"/>
    <x v="11"/>
    <x v="0"/>
    <n v="1"/>
  </r>
  <r>
    <n v="1248"/>
    <n v="938"/>
    <n v="3"/>
    <x v="0"/>
    <n v="1"/>
    <n v="7.5"/>
    <d v="2017-12-04T00:00:00"/>
    <x v="11"/>
    <x v="0"/>
    <n v="1"/>
  </r>
  <r>
    <n v="1249"/>
    <n v="938"/>
    <n v="3"/>
    <x v="0"/>
    <n v="1"/>
    <n v="4.3"/>
    <d v="2017-12-04T00:00:00"/>
    <x v="11"/>
    <x v="0"/>
    <n v="1"/>
  </r>
  <r>
    <n v="1250"/>
    <n v="939"/>
    <n v="3"/>
    <x v="0"/>
    <n v="1"/>
    <n v="1.6"/>
    <d v="2017-12-10T00:00:00"/>
    <x v="11"/>
    <x v="0"/>
    <n v="1"/>
  </r>
  <r>
    <n v="1251"/>
    <n v="939"/>
    <n v="3"/>
    <x v="0"/>
    <n v="1"/>
    <n v="13.1"/>
    <d v="2017-12-10T00:00:00"/>
    <x v="11"/>
    <x v="0"/>
    <n v="1"/>
  </r>
  <r>
    <n v="1252"/>
    <n v="939"/>
    <n v="3"/>
    <x v="0"/>
    <n v="0"/>
    <n v="12.2"/>
    <d v="2017-12-10T00:00:00"/>
    <x v="11"/>
    <x v="0"/>
    <n v="1"/>
  </r>
  <r>
    <n v="1253"/>
    <n v="940"/>
    <n v="1"/>
    <x v="0"/>
    <n v="1"/>
    <n v="19.399999999999999"/>
    <d v="2017-12-07T00:00:00"/>
    <x v="11"/>
    <x v="0"/>
    <n v="1"/>
  </r>
  <r>
    <n v="1254"/>
    <n v="940"/>
    <n v="1"/>
    <x v="0"/>
    <n v="1"/>
    <n v="0.1"/>
    <d v="2017-12-07T00:00:00"/>
    <x v="11"/>
    <x v="0"/>
    <n v="1"/>
  </r>
  <r>
    <n v="1255"/>
    <n v="940"/>
    <n v="1"/>
    <x v="0"/>
    <n v="1"/>
    <n v="6.4"/>
    <d v="2017-12-07T00:00:00"/>
    <x v="11"/>
    <x v="0"/>
    <n v="1"/>
  </r>
  <r>
    <n v="1256"/>
    <n v="941"/>
    <n v="1"/>
    <x v="0"/>
    <n v="1"/>
    <n v="1.6"/>
    <d v="2017-12-04T00:00:00"/>
    <x v="11"/>
    <x v="0"/>
    <n v="1"/>
  </r>
  <r>
    <n v="1257"/>
    <n v="942"/>
    <n v="1"/>
    <x v="0"/>
    <n v="1"/>
    <n v="11.8"/>
    <d v="2017-12-10T00:00:00"/>
    <x v="11"/>
    <x v="0"/>
    <n v="1"/>
  </r>
  <r>
    <n v="1258"/>
    <n v="943"/>
    <n v="1"/>
    <x v="0"/>
    <n v="1"/>
    <n v="8"/>
    <d v="2017-12-10T00:00:00"/>
    <x v="11"/>
    <x v="0"/>
    <n v="1"/>
  </r>
  <r>
    <n v="1259"/>
    <n v="944"/>
    <n v="4"/>
    <x v="0"/>
    <n v="1"/>
    <n v="9.1"/>
    <d v="2017-12-17T00:00:00"/>
    <x v="11"/>
    <x v="0"/>
    <n v="1"/>
  </r>
  <r>
    <n v="1260"/>
    <n v="945"/>
    <n v="6"/>
    <x v="0"/>
    <n v="1"/>
    <n v="10.8"/>
    <d v="2017-12-10T00:00:00"/>
    <x v="11"/>
    <x v="0"/>
    <n v="1"/>
  </r>
  <r>
    <n v="1261"/>
    <n v="946"/>
    <n v="5"/>
    <x v="0"/>
    <n v="1"/>
    <n v="10.8"/>
    <d v="2017-12-13T00:00:00"/>
    <x v="11"/>
    <x v="0"/>
    <n v="1"/>
  </r>
  <r>
    <n v="1262"/>
    <n v="947"/>
    <n v="4"/>
    <x v="0"/>
    <n v="1"/>
    <n v="13.9"/>
    <d v="2017-12-12T00:00:00"/>
    <x v="11"/>
    <x v="0"/>
    <n v="1"/>
  </r>
  <r>
    <n v="1263"/>
    <n v="947"/>
    <n v="4"/>
    <x v="0"/>
    <n v="1"/>
    <n v="4"/>
    <d v="2017-12-12T00:00:00"/>
    <x v="11"/>
    <x v="0"/>
    <n v="1"/>
  </r>
  <r>
    <n v="1264"/>
    <n v="948"/>
    <n v="5"/>
    <x v="0"/>
    <n v="1"/>
    <n v="0.1"/>
    <d v="2017-12-13T00:00:00"/>
    <x v="11"/>
    <x v="0"/>
    <n v="1"/>
  </r>
  <r>
    <n v="1265"/>
    <n v="949"/>
    <n v="4"/>
    <x v="0"/>
    <n v="1"/>
    <n v="16.5"/>
    <d v="2017-12-10T00:00:00"/>
    <x v="11"/>
    <x v="0"/>
    <n v="1"/>
  </r>
  <r>
    <n v="1266"/>
    <n v="950"/>
    <n v="1"/>
    <x v="0"/>
    <n v="1"/>
    <n v="15.8"/>
    <d v="2017-12-10T00:00:00"/>
    <x v="11"/>
    <x v="0"/>
    <n v="1"/>
  </r>
  <r>
    <n v="1267"/>
    <n v="951"/>
    <n v="5"/>
    <x v="0"/>
    <n v="0"/>
    <n v="18.100000000000001"/>
    <d v="2017-12-15T00:00:00"/>
    <x v="11"/>
    <x v="0"/>
    <n v="1"/>
  </r>
  <r>
    <n v="1268"/>
    <n v="952"/>
    <n v="3"/>
    <x v="0"/>
    <n v="1"/>
    <n v="15.3"/>
    <d v="2017-12-12T00:00:00"/>
    <x v="11"/>
    <x v="0"/>
    <n v="1"/>
  </r>
  <r>
    <n v="1269"/>
    <n v="953"/>
    <n v="5"/>
    <x v="0"/>
    <n v="1"/>
    <n v="3.9"/>
    <d v="2017-12-16T00:00:00"/>
    <x v="11"/>
    <x v="0"/>
    <n v="1"/>
  </r>
  <r>
    <n v="1270"/>
    <n v="954"/>
    <n v="6"/>
    <x v="0"/>
    <n v="1"/>
    <n v="8.3000000000000007"/>
    <d v="2017-12-17T00:00:00"/>
    <x v="11"/>
    <x v="0"/>
    <n v="1"/>
  </r>
  <r>
    <n v="1271"/>
    <n v="954"/>
    <n v="6"/>
    <x v="0"/>
    <n v="1"/>
    <n v="6.1"/>
    <d v="2017-12-17T00:00:00"/>
    <x v="11"/>
    <x v="0"/>
    <n v="1"/>
  </r>
  <r>
    <n v="1272"/>
    <n v="954"/>
    <n v="6"/>
    <x v="0"/>
    <n v="1"/>
    <n v="11.6"/>
    <d v="2017-12-17T00:00:00"/>
    <x v="11"/>
    <x v="0"/>
    <n v="1"/>
  </r>
  <r>
    <n v="1273"/>
    <n v="955"/>
    <n v="3"/>
    <x v="0"/>
    <n v="1"/>
    <n v="9.9"/>
    <d v="2017-12-11T00:00:00"/>
    <x v="11"/>
    <x v="0"/>
    <n v="1"/>
  </r>
  <r>
    <n v="1274"/>
    <n v="956"/>
    <n v="1"/>
    <x v="0"/>
    <n v="1"/>
    <n v="6.7"/>
    <d v="2017-12-12T00:00:00"/>
    <x v="11"/>
    <x v="0"/>
    <n v="1"/>
  </r>
  <r>
    <n v="1275"/>
    <n v="956"/>
    <n v="1"/>
    <x v="0"/>
    <n v="1"/>
    <n v="15.5"/>
    <d v="2017-12-12T00:00:00"/>
    <x v="11"/>
    <x v="0"/>
    <n v="1"/>
  </r>
  <r>
    <n v="1276"/>
    <n v="957"/>
    <n v="5"/>
    <x v="0"/>
    <n v="0"/>
    <n v="13.1"/>
    <d v="2017-12-13T00:00:00"/>
    <x v="11"/>
    <x v="0"/>
    <n v="1"/>
  </r>
  <r>
    <n v="1277"/>
    <n v="957"/>
    <n v="5"/>
    <x v="0"/>
    <n v="1"/>
    <n v="7.3"/>
    <d v="2017-12-13T00:00:00"/>
    <x v="11"/>
    <x v="0"/>
    <n v="1"/>
  </r>
  <r>
    <n v="1278"/>
    <n v="958"/>
    <n v="1"/>
    <x v="0"/>
    <n v="1"/>
    <n v="9.5"/>
    <d v="2017-12-14T00:00:00"/>
    <x v="11"/>
    <x v="0"/>
    <n v="1"/>
  </r>
  <r>
    <n v="1279"/>
    <n v="959"/>
    <n v="6"/>
    <x v="0"/>
    <n v="1"/>
    <n v="18.600000000000001"/>
    <d v="2017-12-12T00:00:00"/>
    <x v="11"/>
    <x v="0"/>
    <n v="1"/>
  </r>
  <r>
    <n v="1280"/>
    <n v="959"/>
    <n v="6"/>
    <x v="0"/>
    <n v="1"/>
    <n v="2.5"/>
    <d v="2017-12-12T00:00:00"/>
    <x v="11"/>
    <x v="0"/>
    <n v="1"/>
  </r>
  <r>
    <n v="1281"/>
    <n v="960"/>
    <n v="1"/>
    <x v="0"/>
    <n v="1"/>
    <n v="17.100000000000001"/>
    <d v="2017-12-12T00:00:00"/>
    <x v="11"/>
    <x v="0"/>
    <n v="1"/>
  </r>
  <r>
    <n v="1282"/>
    <n v="961"/>
    <n v="4"/>
    <x v="0"/>
    <n v="1"/>
    <n v="12.2"/>
    <d v="2017-12-17T00:00:00"/>
    <x v="11"/>
    <x v="0"/>
    <n v="1"/>
  </r>
  <r>
    <n v="1283"/>
    <n v="961"/>
    <n v="4"/>
    <x v="0"/>
    <n v="1"/>
    <n v="18.899999999999999"/>
    <d v="2017-12-17T00:00:00"/>
    <x v="11"/>
    <x v="0"/>
    <n v="1"/>
  </r>
  <r>
    <n v="1284"/>
    <n v="962"/>
    <n v="5"/>
    <x v="0"/>
    <n v="1"/>
    <n v="11.3"/>
    <d v="2017-12-19T00:00:00"/>
    <x v="11"/>
    <x v="0"/>
    <n v="1"/>
  </r>
  <r>
    <n v="1285"/>
    <n v="962"/>
    <n v="5"/>
    <x v="0"/>
    <n v="1"/>
    <n v="7.1"/>
    <d v="2017-12-19T00:00:00"/>
    <x v="11"/>
    <x v="0"/>
    <n v="1"/>
  </r>
  <r>
    <n v="1286"/>
    <n v="963"/>
    <n v="4"/>
    <x v="0"/>
    <n v="1"/>
    <n v="13"/>
    <d v="2017-12-15T00:00:00"/>
    <x v="11"/>
    <x v="0"/>
    <n v="1"/>
  </r>
  <r>
    <n v="1287"/>
    <n v="963"/>
    <n v="4"/>
    <x v="0"/>
    <n v="0"/>
    <n v="4.3"/>
    <d v="2017-12-15T00:00:00"/>
    <x v="11"/>
    <x v="0"/>
    <n v="1"/>
  </r>
  <r>
    <n v="1288"/>
    <n v="964"/>
    <n v="4"/>
    <x v="0"/>
    <n v="1"/>
    <n v="10"/>
    <d v="2017-12-19T00:00:00"/>
    <x v="11"/>
    <x v="0"/>
    <n v="1"/>
  </r>
  <r>
    <n v="1289"/>
    <n v="964"/>
    <n v="4"/>
    <x v="0"/>
    <n v="1"/>
    <n v="0.6"/>
    <d v="2017-12-19T00:00:00"/>
    <x v="11"/>
    <x v="0"/>
    <n v="1"/>
  </r>
  <r>
    <n v="1290"/>
    <n v="965"/>
    <n v="2"/>
    <x v="0"/>
    <n v="0"/>
    <n v="9.6"/>
    <d v="2017-12-16T00:00:00"/>
    <x v="11"/>
    <x v="0"/>
    <n v="1"/>
  </r>
  <r>
    <n v="1291"/>
    <n v="966"/>
    <n v="5"/>
    <x v="0"/>
    <n v="1"/>
    <n v="18.399999999999999"/>
    <d v="2017-12-18T00:00:00"/>
    <x v="11"/>
    <x v="0"/>
    <n v="1"/>
  </r>
  <r>
    <n v="1292"/>
    <n v="967"/>
    <n v="2"/>
    <x v="0"/>
    <n v="1"/>
    <n v="4.5"/>
    <d v="2017-12-17T00:00:00"/>
    <x v="11"/>
    <x v="0"/>
    <n v="1"/>
  </r>
  <r>
    <n v="1293"/>
    <n v="967"/>
    <n v="2"/>
    <x v="0"/>
    <n v="1"/>
    <n v="7.2"/>
    <d v="2017-12-17T00:00:00"/>
    <x v="11"/>
    <x v="0"/>
    <n v="1"/>
  </r>
  <r>
    <n v="1294"/>
    <n v="968"/>
    <n v="5"/>
    <x v="0"/>
    <n v="1"/>
    <n v="17.3"/>
    <d v="2017-12-15T00:00:00"/>
    <x v="11"/>
    <x v="0"/>
    <n v="1"/>
  </r>
  <r>
    <n v="1295"/>
    <n v="968"/>
    <n v="5"/>
    <x v="0"/>
    <n v="1"/>
    <n v="13.3"/>
    <d v="2017-12-15T00:00:00"/>
    <x v="11"/>
    <x v="0"/>
    <n v="1"/>
  </r>
  <r>
    <n v="1296"/>
    <n v="969"/>
    <n v="2"/>
    <x v="0"/>
    <n v="1"/>
    <n v="15.7"/>
    <d v="2017-12-21T00:00:00"/>
    <x v="11"/>
    <x v="0"/>
    <n v="1"/>
  </r>
  <r>
    <n v="1297"/>
    <n v="970"/>
    <n v="1"/>
    <x v="0"/>
    <n v="1"/>
    <n v="15.9"/>
    <d v="2017-12-18T00:00:00"/>
    <x v="11"/>
    <x v="0"/>
    <n v="1"/>
  </r>
  <r>
    <n v="1298"/>
    <n v="971"/>
    <n v="5"/>
    <x v="0"/>
    <n v="1"/>
    <n v="13.5"/>
    <d v="2017-12-18T00:00:00"/>
    <x v="11"/>
    <x v="0"/>
    <n v="1"/>
  </r>
  <r>
    <n v="1299"/>
    <n v="972"/>
    <n v="3"/>
    <x v="0"/>
    <n v="1"/>
    <n v="18.899999999999999"/>
    <d v="2017-12-20T00:00:00"/>
    <x v="11"/>
    <x v="0"/>
    <n v="1"/>
  </r>
  <r>
    <n v="1300"/>
    <n v="973"/>
    <n v="2"/>
    <x v="0"/>
    <n v="1"/>
    <n v="18.399999999999999"/>
    <d v="2017-12-19T00:00:00"/>
    <x v="11"/>
    <x v="0"/>
    <n v="1"/>
  </r>
  <r>
    <n v="1301"/>
    <n v="974"/>
    <n v="3"/>
    <x v="0"/>
    <n v="1"/>
    <n v="9.3000000000000007"/>
    <d v="2017-12-21T00:00:00"/>
    <x v="11"/>
    <x v="0"/>
    <n v="1"/>
  </r>
  <r>
    <n v="1302"/>
    <n v="974"/>
    <n v="3"/>
    <x v="0"/>
    <n v="1"/>
    <n v="11.7"/>
    <d v="2017-12-21T00:00:00"/>
    <x v="11"/>
    <x v="0"/>
    <n v="1"/>
  </r>
  <r>
    <n v="1303"/>
    <n v="975"/>
    <n v="5"/>
    <x v="0"/>
    <n v="1"/>
    <n v="3.9"/>
    <d v="2017-12-16T00:00:00"/>
    <x v="11"/>
    <x v="0"/>
    <n v="1"/>
  </r>
  <r>
    <n v="1304"/>
    <n v="976"/>
    <n v="3"/>
    <x v="0"/>
    <n v="1"/>
    <n v="15.6"/>
    <d v="2017-12-18T00:00:00"/>
    <x v="11"/>
    <x v="0"/>
    <n v="1"/>
  </r>
  <r>
    <n v="1305"/>
    <n v="976"/>
    <n v="3"/>
    <x v="0"/>
    <n v="1"/>
    <n v="12"/>
    <d v="2017-12-18T00:00:00"/>
    <x v="11"/>
    <x v="0"/>
    <n v="1"/>
  </r>
  <r>
    <n v="1306"/>
    <n v="977"/>
    <n v="2"/>
    <x v="0"/>
    <n v="1"/>
    <n v="11.4"/>
    <d v="2017-12-24T00:00:00"/>
    <x v="11"/>
    <x v="0"/>
    <n v="1"/>
  </r>
  <r>
    <n v="1307"/>
    <n v="978"/>
    <n v="5"/>
    <x v="0"/>
    <n v="1"/>
    <n v="9.1999999999999993"/>
    <d v="2017-12-18T00:00:00"/>
    <x v="11"/>
    <x v="0"/>
    <n v="1"/>
  </r>
  <r>
    <n v="1308"/>
    <n v="979"/>
    <n v="4"/>
    <x v="0"/>
    <n v="1"/>
    <n v="6.6"/>
    <d v="2017-12-20T00:00:00"/>
    <x v="11"/>
    <x v="0"/>
    <n v="1"/>
  </r>
  <r>
    <n v="1309"/>
    <n v="980"/>
    <n v="6"/>
    <x v="0"/>
    <n v="1"/>
    <n v="17"/>
    <d v="2017-12-21T00:00:00"/>
    <x v="11"/>
    <x v="0"/>
    <n v="1"/>
  </r>
  <r>
    <n v="1310"/>
    <n v="980"/>
    <n v="6"/>
    <x v="0"/>
    <n v="1"/>
    <n v="10.8"/>
    <d v="2017-12-21T00:00:00"/>
    <x v="11"/>
    <x v="0"/>
    <n v="1"/>
  </r>
  <r>
    <n v="1311"/>
    <n v="981"/>
    <n v="5"/>
    <x v="0"/>
    <n v="1"/>
    <n v="10.7"/>
    <d v="2017-12-19T00:00:00"/>
    <x v="11"/>
    <x v="0"/>
    <n v="1"/>
  </r>
  <r>
    <n v="1312"/>
    <n v="982"/>
    <n v="2"/>
    <x v="0"/>
    <n v="1"/>
    <n v="2.5"/>
    <d v="2017-12-21T00:00:00"/>
    <x v="11"/>
    <x v="0"/>
    <n v="1"/>
  </r>
  <r>
    <n v="1313"/>
    <n v="982"/>
    <n v="2"/>
    <x v="0"/>
    <n v="1"/>
    <n v="7.3"/>
    <d v="2017-12-21T00:00:00"/>
    <x v="11"/>
    <x v="0"/>
    <n v="1"/>
  </r>
  <r>
    <n v="1314"/>
    <n v="983"/>
    <n v="3"/>
    <x v="0"/>
    <n v="1"/>
    <n v="0.4"/>
    <d v="2017-12-18T00:00:00"/>
    <x v="11"/>
    <x v="0"/>
    <n v="1"/>
  </r>
  <r>
    <n v="1315"/>
    <n v="983"/>
    <n v="3"/>
    <x v="0"/>
    <n v="0"/>
    <n v="11.4"/>
    <d v="2017-12-18T00:00:00"/>
    <x v="11"/>
    <x v="0"/>
    <n v="1"/>
  </r>
  <r>
    <n v="1316"/>
    <n v="984"/>
    <n v="4"/>
    <x v="0"/>
    <n v="1"/>
    <n v="7.9"/>
    <d v="2017-12-21T00:00:00"/>
    <x v="11"/>
    <x v="0"/>
    <n v="1"/>
  </r>
  <r>
    <n v="1317"/>
    <n v="985"/>
    <n v="5"/>
    <x v="0"/>
    <n v="1"/>
    <n v="16.5"/>
    <d v="2017-12-22T00:00:00"/>
    <x v="11"/>
    <x v="0"/>
    <n v="1"/>
  </r>
  <r>
    <n v="1318"/>
    <n v="986"/>
    <n v="5"/>
    <x v="0"/>
    <n v="1"/>
    <n v="19.399999999999999"/>
    <d v="2017-12-18T00:00:00"/>
    <x v="11"/>
    <x v="0"/>
    <n v="1"/>
  </r>
  <r>
    <n v="1319"/>
    <n v="987"/>
    <n v="5"/>
    <x v="0"/>
    <n v="1"/>
    <n v="14.3"/>
    <d v="2017-12-23T00:00:00"/>
    <x v="11"/>
    <x v="0"/>
    <n v="1"/>
  </r>
  <r>
    <n v="1320"/>
    <n v="987"/>
    <n v="5"/>
    <x v="0"/>
    <n v="1"/>
    <n v="1.5"/>
    <d v="2017-12-23T00:00:00"/>
    <x v="11"/>
    <x v="0"/>
    <n v="1"/>
  </r>
  <r>
    <n v="1321"/>
    <n v="988"/>
    <n v="6"/>
    <x v="0"/>
    <n v="1"/>
    <n v="7.8"/>
    <d v="2017-12-21T00:00:00"/>
    <x v="11"/>
    <x v="0"/>
    <n v="1"/>
  </r>
  <r>
    <n v="1322"/>
    <n v="988"/>
    <n v="6"/>
    <x v="0"/>
    <n v="1"/>
    <n v="14.9"/>
    <d v="2017-12-21T00:00:00"/>
    <x v="11"/>
    <x v="0"/>
    <n v="1"/>
  </r>
  <r>
    <n v="1323"/>
    <n v="989"/>
    <n v="1"/>
    <x v="0"/>
    <n v="1"/>
    <n v="14"/>
    <d v="2017-12-24T00:00:00"/>
    <x v="11"/>
    <x v="0"/>
    <n v="1"/>
  </r>
  <r>
    <n v="1324"/>
    <n v="990"/>
    <n v="5"/>
    <x v="0"/>
    <n v="1"/>
    <n v="0.8"/>
    <d v="2017-12-21T00:00:00"/>
    <x v="11"/>
    <x v="0"/>
    <n v="1"/>
  </r>
  <r>
    <n v="1325"/>
    <n v="991"/>
    <n v="3"/>
    <x v="0"/>
    <n v="1"/>
    <n v="13.8"/>
    <d v="2017-12-19T00:00:00"/>
    <x v="11"/>
    <x v="0"/>
    <n v="1"/>
  </r>
  <r>
    <n v="1326"/>
    <n v="991"/>
    <n v="3"/>
    <x v="0"/>
    <n v="1"/>
    <n v="6.4"/>
    <d v="2017-12-19T00:00:00"/>
    <x v="11"/>
    <x v="0"/>
    <n v="1"/>
  </r>
  <r>
    <n v="1327"/>
    <n v="992"/>
    <n v="5"/>
    <x v="0"/>
    <n v="1"/>
    <n v="2"/>
    <d v="2017-12-24T00:00:00"/>
    <x v="11"/>
    <x v="0"/>
    <n v="1"/>
  </r>
  <r>
    <n v="1328"/>
    <n v="993"/>
    <n v="5"/>
    <x v="0"/>
    <n v="1"/>
    <n v="16.3"/>
    <d v="2017-12-19T00:00:00"/>
    <x v="11"/>
    <x v="0"/>
    <n v="1"/>
  </r>
  <r>
    <n v="1329"/>
    <n v="994"/>
    <n v="5"/>
    <x v="0"/>
    <n v="1"/>
    <n v="17.5"/>
    <d v="2017-12-20T00:00:00"/>
    <x v="11"/>
    <x v="0"/>
    <n v="1"/>
  </r>
  <r>
    <n v="1330"/>
    <n v="995"/>
    <n v="6"/>
    <x v="0"/>
    <n v="1"/>
    <n v="2.2999999999999998"/>
    <d v="2017-12-22T00:00:00"/>
    <x v="11"/>
    <x v="0"/>
    <n v="1"/>
  </r>
  <r>
    <n v="1331"/>
    <n v="995"/>
    <n v="6"/>
    <x v="0"/>
    <n v="1"/>
    <n v="7.4"/>
    <d v="2017-12-22T00:00:00"/>
    <x v="11"/>
    <x v="0"/>
    <n v="1"/>
  </r>
  <r>
    <n v="1332"/>
    <n v="996"/>
    <n v="6"/>
    <x v="0"/>
    <n v="1"/>
    <n v="17.8"/>
    <d v="2017-12-23T00:00:00"/>
    <x v="11"/>
    <x v="0"/>
    <n v="1"/>
  </r>
  <r>
    <n v="1333"/>
    <n v="996"/>
    <n v="6"/>
    <x v="0"/>
    <n v="1"/>
    <n v="1.1000000000000001"/>
    <d v="2017-12-23T00:00:00"/>
    <x v="11"/>
    <x v="0"/>
    <n v="1"/>
  </r>
  <r>
    <n v="1334"/>
    <n v="997"/>
    <n v="5"/>
    <x v="0"/>
    <n v="1"/>
    <n v="4.2"/>
    <d v="2017-12-21T00:00:00"/>
    <x v="11"/>
    <x v="0"/>
    <n v="1"/>
  </r>
  <r>
    <n v="1335"/>
    <n v="997"/>
    <n v="5"/>
    <x v="0"/>
    <n v="1"/>
    <n v="9.3000000000000007"/>
    <d v="2017-12-21T00:00:00"/>
    <x v="11"/>
    <x v="0"/>
    <n v="1"/>
  </r>
  <r>
    <n v="1336"/>
    <n v="997"/>
    <n v="5"/>
    <x v="0"/>
    <n v="1"/>
    <n v="19.899999999999999"/>
    <d v="2017-12-21T00:00:00"/>
    <x v="11"/>
    <x v="0"/>
    <n v="1"/>
  </r>
  <r>
    <n v="1337"/>
    <n v="998"/>
    <n v="6"/>
    <x v="0"/>
    <n v="1"/>
    <n v="0.8"/>
    <d v="2017-12-26T00:00:00"/>
    <x v="11"/>
    <x v="0"/>
    <n v="1"/>
  </r>
  <r>
    <n v="1338"/>
    <n v="999"/>
    <n v="1"/>
    <x v="0"/>
    <n v="1"/>
    <n v="4.2"/>
    <d v="2017-12-25T00:00:00"/>
    <x v="11"/>
    <x v="0"/>
    <n v="1"/>
  </r>
  <r>
    <n v="1339"/>
    <n v="999"/>
    <n v="1"/>
    <x v="0"/>
    <n v="1"/>
    <n v="16.5"/>
    <d v="2017-12-25T00:00:00"/>
    <x v="11"/>
    <x v="0"/>
    <n v="1"/>
  </r>
  <r>
    <n v="1340"/>
    <n v="1000"/>
    <n v="1"/>
    <x v="0"/>
    <n v="1"/>
    <n v="8"/>
    <d v="2017-12-25T00:00:00"/>
    <x v="11"/>
    <x v="0"/>
    <n v="1"/>
  </r>
  <r>
    <n v="1341"/>
    <n v="1001"/>
    <n v="5"/>
    <x v="0"/>
    <n v="1"/>
    <n v="10.4"/>
    <d v="2017-12-24T00:00:00"/>
    <x v="11"/>
    <x v="0"/>
    <n v="1"/>
  </r>
  <r>
    <n v="1342"/>
    <n v="1002"/>
    <n v="5"/>
    <x v="0"/>
    <n v="1"/>
    <n v="1.4"/>
    <d v="2017-12-25T00:00:00"/>
    <x v="11"/>
    <x v="0"/>
    <n v="1"/>
  </r>
  <r>
    <n v="1343"/>
    <n v="1003"/>
    <n v="2"/>
    <x v="0"/>
    <n v="1"/>
    <n v="17.3"/>
    <d v="2017-12-20T00:00:00"/>
    <x v="11"/>
    <x v="0"/>
    <n v="1"/>
  </r>
  <r>
    <n v="1344"/>
    <n v="1004"/>
    <n v="3"/>
    <x v="0"/>
    <n v="1"/>
    <n v="2.5"/>
    <d v="2017-12-20T00:00:00"/>
    <x v="11"/>
    <x v="0"/>
    <n v="1"/>
  </r>
  <r>
    <n v="1345"/>
    <n v="1005"/>
    <n v="2"/>
    <x v="0"/>
    <n v="1"/>
    <n v="6.4"/>
    <d v="2017-12-21T00:00:00"/>
    <x v="11"/>
    <x v="0"/>
    <n v="1"/>
  </r>
  <r>
    <n v="1346"/>
    <n v="1006"/>
    <n v="4"/>
    <x v="0"/>
    <n v="1"/>
    <n v="10.7"/>
    <d v="2017-12-27T00:00:00"/>
    <x v="11"/>
    <x v="0"/>
    <n v="1"/>
  </r>
  <r>
    <n v="1347"/>
    <n v="1006"/>
    <n v="4"/>
    <x v="0"/>
    <n v="1"/>
    <n v="11.4"/>
    <d v="2017-12-27T00:00:00"/>
    <x v="11"/>
    <x v="0"/>
    <n v="1"/>
  </r>
  <r>
    <n v="1348"/>
    <n v="1007"/>
    <n v="3"/>
    <x v="0"/>
    <n v="0"/>
    <n v="3.8"/>
    <d v="2017-12-23T00:00:00"/>
    <x v="11"/>
    <x v="0"/>
    <n v="1"/>
  </r>
  <r>
    <n v="1349"/>
    <n v="1008"/>
    <n v="3"/>
    <x v="0"/>
    <n v="1"/>
    <n v="2"/>
    <d v="2017-12-21T00:00:00"/>
    <x v="11"/>
    <x v="0"/>
    <n v="1"/>
  </r>
  <r>
    <n v="1350"/>
    <n v="1009"/>
    <n v="6"/>
    <x v="0"/>
    <n v="1"/>
    <n v="2.2999999999999998"/>
    <d v="2017-12-23T00:00:00"/>
    <x v="11"/>
    <x v="0"/>
    <n v="1"/>
  </r>
  <r>
    <n v="1351"/>
    <n v="1010"/>
    <n v="5"/>
    <x v="0"/>
    <n v="1"/>
    <n v="1.4"/>
    <d v="2017-12-24T00:00:00"/>
    <x v="11"/>
    <x v="0"/>
    <n v="1"/>
  </r>
  <r>
    <n v="1352"/>
    <n v="1011"/>
    <n v="6"/>
    <x v="0"/>
    <n v="1"/>
    <n v="10.4"/>
    <d v="2017-12-21T00:00:00"/>
    <x v="11"/>
    <x v="0"/>
    <n v="1"/>
  </r>
  <r>
    <n v="1353"/>
    <n v="1012"/>
    <n v="2"/>
    <x v="0"/>
    <n v="1"/>
    <n v="14.5"/>
    <d v="2017-12-27T00:00:00"/>
    <x v="11"/>
    <x v="0"/>
    <n v="1"/>
  </r>
  <r>
    <n v="1354"/>
    <n v="1013"/>
    <n v="4"/>
    <x v="0"/>
    <n v="1"/>
    <n v="18.3"/>
    <d v="2017-12-28T00:00:00"/>
    <x v="11"/>
    <x v="0"/>
    <n v="1"/>
  </r>
  <r>
    <n v="1355"/>
    <n v="1014"/>
    <n v="6"/>
    <x v="0"/>
    <n v="1"/>
    <n v="9"/>
    <d v="2017-12-27T00:00:00"/>
    <x v="11"/>
    <x v="0"/>
    <n v="1"/>
  </r>
  <r>
    <n v="1356"/>
    <n v="1015"/>
    <n v="2"/>
    <x v="0"/>
    <n v="1"/>
    <n v="19.7"/>
    <d v="2017-12-31T00:00:00"/>
    <x v="11"/>
    <x v="0"/>
    <n v="1"/>
  </r>
  <r>
    <n v="1357"/>
    <n v="1015"/>
    <n v="2"/>
    <x v="0"/>
    <n v="1"/>
    <n v="19.899999999999999"/>
    <d v="2017-12-31T00:00:00"/>
    <x v="11"/>
    <x v="0"/>
    <n v="1"/>
  </r>
  <r>
    <n v="1358"/>
    <n v="1016"/>
    <n v="3"/>
    <x v="0"/>
    <n v="1"/>
    <n v="2.5"/>
    <d v="2017-12-23T00:00:00"/>
    <x v="11"/>
    <x v="0"/>
    <n v="1"/>
  </r>
  <r>
    <n v="1359"/>
    <n v="1017"/>
    <n v="6"/>
    <x v="0"/>
    <n v="1"/>
    <n v="0.5"/>
    <d v="2017-12-24T00:00:00"/>
    <x v="11"/>
    <x v="0"/>
    <n v="1"/>
  </r>
  <r>
    <n v="1360"/>
    <n v="1018"/>
    <n v="6"/>
    <x v="0"/>
    <n v="1"/>
    <n v="9.1"/>
    <d v="2017-12-27T00:00:00"/>
    <x v="11"/>
    <x v="0"/>
    <n v="1"/>
  </r>
  <r>
    <n v="1361"/>
    <n v="1019"/>
    <n v="1"/>
    <x v="0"/>
    <n v="1"/>
    <n v="3.1"/>
    <d v="2017-12-25T00:00:00"/>
    <x v="11"/>
    <x v="0"/>
    <n v="1"/>
  </r>
  <r>
    <n v="1362"/>
    <n v="1020"/>
    <n v="1"/>
    <x v="0"/>
    <n v="1"/>
    <n v="1.3"/>
    <d v="2017-12-28T00:00:00"/>
    <x v="11"/>
    <x v="0"/>
    <n v="1"/>
  </r>
  <r>
    <n v="1363"/>
    <n v="1021"/>
    <n v="1"/>
    <x v="0"/>
    <n v="1"/>
    <n v="0.2"/>
    <d v="2017-12-28T00:00:00"/>
    <x v="11"/>
    <x v="0"/>
    <n v="1"/>
  </r>
  <r>
    <n v="1364"/>
    <n v="1022"/>
    <n v="6"/>
    <x v="0"/>
    <n v="1"/>
    <n v="4.0999999999999996"/>
    <d v="2017-12-24T00:00:00"/>
    <x v="11"/>
    <x v="0"/>
    <n v="1"/>
  </r>
  <r>
    <n v="1365"/>
    <n v="1022"/>
    <n v="6"/>
    <x v="0"/>
    <n v="1"/>
    <n v="17.7"/>
    <d v="2017-12-24T00:00:00"/>
    <x v="11"/>
    <x v="0"/>
    <n v="1"/>
  </r>
  <r>
    <n v="1366"/>
    <n v="1022"/>
    <n v="6"/>
    <x v="0"/>
    <n v="1"/>
    <n v="18.899999999999999"/>
    <d v="2017-12-24T00:00:00"/>
    <x v="11"/>
    <x v="0"/>
    <n v="1"/>
  </r>
  <r>
    <n v="1367"/>
    <n v="1023"/>
    <n v="5"/>
    <x v="0"/>
    <n v="1"/>
    <n v="14.2"/>
    <d v="2017-12-26T00:00:00"/>
    <x v="11"/>
    <x v="0"/>
    <n v="1"/>
  </r>
  <r>
    <n v="1368"/>
    <n v="1023"/>
    <n v="5"/>
    <x v="0"/>
    <n v="1"/>
    <n v="2.6"/>
    <d v="2017-12-26T00:00:00"/>
    <x v="11"/>
    <x v="0"/>
    <n v="1"/>
  </r>
  <r>
    <n v="1369"/>
    <n v="1024"/>
    <n v="3"/>
    <x v="0"/>
    <n v="0"/>
    <n v="15.1"/>
    <d v="2017-12-28T00:00:00"/>
    <x v="11"/>
    <x v="0"/>
    <n v="1"/>
  </r>
  <r>
    <n v="1370"/>
    <n v="1025"/>
    <n v="6"/>
    <x v="0"/>
    <n v="1"/>
    <n v="4.5"/>
    <d v="2018-01-04T00:00:00"/>
    <x v="0"/>
    <x v="1"/>
    <n v="1"/>
  </r>
  <r>
    <n v="1371"/>
    <n v="1025"/>
    <n v="6"/>
    <x v="0"/>
    <n v="1"/>
    <n v="2.5"/>
    <d v="2018-01-04T00:00:00"/>
    <x v="0"/>
    <x v="1"/>
    <n v="1"/>
  </r>
  <r>
    <n v="1372"/>
    <n v="1026"/>
    <n v="4"/>
    <x v="0"/>
    <n v="1"/>
    <n v="16.100000000000001"/>
    <d v="2017-12-30T00:00:00"/>
    <x v="11"/>
    <x v="0"/>
    <n v="1"/>
  </r>
  <r>
    <n v="1373"/>
    <n v="1027"/>
    <n v="3"/>
    <x v="0"/>
    <n v="1"/>
    <n v="1.1000000000000001"/>
    <d v="2017-12-27T00:00:00"/>
    <x v="11"/>
    <x v="0"/>
    <n v="1"/>
  </r>
  <r>
    <n v="1374"/>
    <n v="1028"/>
    <n v="4"/>
    <x v="0"/>
    <n v="1"/>
    <n v="5.0999999999999996"/>
    <d v="2017-12-26T00:00:00"/>
    <x v="11"/>
    <x v="0"/>
    <n v="1"/>
  </r>
  <r>
    <n v="1375"/>
    <n v="1028"/>
    <n v="4"/>
    <x v="0"/>
    <n v="1"/>
    <n v="14.1"/>
    <d v="2017-12-26T00:00:00"/>
    <x v="11"/>
    <x v="0"/>
    <n v="1"/>
  </r>
  <r>
    <n v="1376"/>
    <n v="1029"/>
    <n v="6"/>
    <x v="0"/>
    <n v="1"/>
    <n v="4.0999999999999996"/>
    <d v="2017-12-31T00:00:00"/>
    <x v="11"/>
    <x v="0"/>
    <n v="1"/>
  </r>
  <r>
    <n v="1377"/>
    <n v="1029"/>
    <n v="6"/>
    <x v="0"/>
    <n v="1"/>
    <n v="7.7"/>
    <d v="2017-12-31T00:00:00"/>
    <x v="11"/>
    <x v="0"/>
    <n v="1"/>
  </r>
  <r>
    <n v="1378"/>
    <n v="1030"/>
    <n v="4"/>
    <x v="0"/>
    <n v="1"/>
    <n v="0.4"/>
    <d v="2017-12-31T00:00:00"/>
    <x v="11"/>
    <x v="0"/>
    <n v="1"/>
  </r>
  <r>
    <n v="1379"/>
    <n v="1031"/>
    <n v="1"/>
    <x v="0"/>
    <n v="1"/>
    <n v="8"/>
    <d v="2018-01-02T00:00:00"/>
    <x v="0"/>
    <x v="1"/>
    <n v="1"/>
  </r>
  <r>
    <n v="1380"/>
    <n v="1032"/>
    <n v="4"/>
    <x v="0"/>
    <n v="1"/>
    <n v="5.2"/>
    <d v="2017-12-27T00:00:00"/>
    <x v="11"/>
    <x v="0"/>
    <n v="1"/>
  </r>
  <r>
    <n v="1381"/>
    <n v="1032"/>
    <n v="4"/>
    <x v="0"/>
    <n v="1"/>
    <n v="4.9000000000000004"/>
    <d v="2017-12-27T00:00:00"/>
    <x v="11"/>
    <x v="0"/>
    <n v="1"/>
  </r>
  <r>
    <n v="1382"/>
    <n v="1033"/>
    <n v="1"/>
    <x v="0"/>
    <n v="1"/>
    <n v="6"/>
    <d v="2017-12-30T00:00:00"/>
    <x v="11"/>
    <x v="0"/>
    <n v="1"/>
  </r>
  <r>
    <n v="1383"/>
    <n v="1033"/>
    <n v="1"/>
    <x v="0"/>
    <n v="1"/>
    <n v="0.5"/>
    <d v="2017-12-30T00:00:00"/>
    <x v="11"/>
    <x v="0"/>
    <n v="1"/>
  </r>
  <r>
    <n v="1384"/>
    <n v="1034"/>
    <n v="5"/>
    <x v="0"/>
    <n v="1"/>
    <n v="0.4"/>
    <d v="2017-12-27T00:00:00"/>
    <x v="11"/>
    <x v="0"/>
    <n v="1"/>
  </r>
  <r>
    <n v="1385"/>
    <n v="1035"/>
    <n v="3"/>
    <x v="0"/>
    <n v="1"/>
    <n v="10.5"/>
    <d v="2018-01-01T00:00:00"/>
    <x v="0"/>
    <x v="1"/>
    <n v="1"/>
  </r>
  <r>
    <n v="1386"/>
    <n v="1036"/>
    <n v="6"/>
    <x v="0"/>
    <n v="1"/>
    <n v="15.3"/>
    <d v="2017-12-30T00:00:00"/>
    <x v="11"/>
    <x v="0"/>
    <n v="1"/>
  </r>
  <r>
    <n v="1387"/>
    <n v="1037"/>
    <n v="6"/>
    <x v="0"/>
    <n v="1"/>
    <n v="17.5"/>
    <d v="2017-12-29T00:00:00"/>
    <x v="11"/>
    <x v="0"/>
    <n v="1"/>
  </r>
  <r>
    <n v="1388"/>
    <n v="1038"/>
    <n v="1"/>
    <x v="0"/>
    <n v="0"/>
    <n v="15"/>
    <d v="2017-12-30T00:00:00"/>
    <x v="11"/>
    <x v="0"/>
    <n v="1"/>
  </r>
  <r>
    <n v="1389"/>
    <n v="1039"/>
    <n v="2"/>
    <x v="0"/>
    <n v="1"/>
    <n v="0.1"/>
    <d v="2018-01-03T00:00:00"/>
    <x v="0"/>
    <x v="1"/>
    <n v="1"/>
  </r>
  <r>
    <n v="1390"/>
    <n v="1039"/>
    <n v="2"/>
    <x v="0"/>
    <n v="0"/>
    <n v="1.2"/>
    <d v="2018-01-03T00:00:00"/>
    <x v="0"/>
    <x v="1"/>
    <n v="1"/>
  </r>
  <r>
    <n v="1391"/>
    <n v="1039"/>
    <n v="2"/>
    <x v="0"/>
    <n v="1"/>
    <n v="1.5"/>
    <d v="2018-01-03T00:00:00"/>
    <x v="0"/>
    <x v="1"/>
    <n v="1"/>
  </r>
  <r>
    <n v="1392"/>
    <n v="1040"/>
    <n v="4"/>
    <x v="0"/>
    <n v="1"/>
    <n v="3.5"/>
    <d v="2018-01-04T00:00:00"/>
    <x v="0"/>
    <x v="1"/>
    <n v="1"/>
  </r>
  <r>
    <n v="1393"/>
    <n v="1041"/>
    <n v="4"/>
    <x v="0"/>
    <n v="1"/>
    <n v="4.5"/>
    <d v="2018-01-02T00:00:00"/>
    <x v="0"/>
    <x v="1"/>
    <n v="1"/>
  </r>
  <r>
    <n v="1394"/>
    <n v="1042"/>
    <n v="3"/>
    <x v="0"/>
    <n v="0"/>
    <n v="8.1999999999999993"/>
    <d v="2018-01-04T00:00:00"/>
    <x v="0"/>
    <x v="1"/>
    <n v="1"/>
  </r>
  <r>
    <n v="1395"/>
    <n v="1042"/>
    <n v="3"/>
    <x v="0"/>
    <n v="1"/>
    <n v="13.9"/>
    <d v="2018-01-04T00:00:00"/>
    <x v="0"/>
    <x v="1"/>
    <n v="1"/>
  </r>
  <r>
    <n v="1396"/>
    <n v="1043"/>
    <n v="6"/>
    <x v="0"/>
    <n v="1"/>
    <n v="18.8"/>
    <d v="2018-01-05T00:00:00"/>
    <x v="0"/>
    <x v="1"/>
    <n v="1"/>
  </r>
  <r>
    <n v="1397"/>
    <n v="1043"/>
    <n v="6"/>
    <x v="0"/>
    <n v="0"/>
    <n v="8.6999999999999993"/>
    <d v="2018-01-05T00:00:00"/>
    <x v="0"/>
    <x v="1"/>
    <n v="1"/>
  </r>
  <r>
    <n v="1398"/>
    <n v="1044"/>
    <n v="5"/>
    <x v="0"/>
    <n v="0"/>
    <n v="1.3"/>
    <d v="2018-01-05T00:00:00"/>
    <x v="0"/>
    <x v="1"/>
    <n v="1"/>
  </r>
  <r>
    <n v="1399"/>
    <n v="1045"/>
    <n v="4"/>
    <x v="0"/>
    <n v="1"/>
    <n v="17"/>
    <d v="2017-12-31T00:00:00"/>
    <x v="11"/>
    <x v="0"/>
    <n v="1"/>
  </r>
  <r>
    <n v="1400"/>
    <n v="1046"/>
    <n v="1"/>
    <x v="0"/>
    <n v="1"/>
    <n v="6.8"/>
    <d v="2018-01-01T00:00:00"/>
    <x v="0"/>
    <x v="1"/>
    <n v="1"/>
  </r>
  <r>
    <n v="1401"/>
    <n v="1047"/>
    <n v="5"/>
    <x v="0"/>
    <n v="1"/>
    <n v="0.9"/>
    <d v="2018-01-04T00:00:00"/>
    <x v="0"/>
    <x v="1"/>
    <n v="1"/>
  </r>
  <r>
    <n v="1402"/>
    <n v="1048"/>
    <n v="1"/>
    <x v="0"/>
    <n v="1"/>
    <n v="3.2"/>
    <d v="2017-12-31T00:00:00"/>
    <x v="11"/>
    <x v="0"/>
    <n v="1"/>
  </r>
  <r>
    <n v="1403"/>
    <n v="1048"/>
    <n v="1"/>
    <x v="0"/>
    <n v="1"/>
    <n v="19.7"/>
    <d v="2017-12-31T00:00:00"/>
    <x v="11"/>
    <x v="0"/>
    <n v="1"/>
  </r>
  <r>
    <n v="1404"/>
    <n v="1049"/>
    <n v="4"/>
    <x v="0"/>
    <n v="1"/>
    <n v="6.2"/>
    <d v="2018-01-02T00:00:00"/>
    <x v="0"/>
    <x v="1"/>
    <n v="1"/>
  </r>
  <r>
    <n v="1405"/>
    <n v="1050"/>
    <n v="6"/>
    <x v="0"/>
    <n v="0"/>
    <n v="16.600000000000001"/>
    <d v="2018-01-02T00:00:00"/>
    <x v="0"/>
    <x v="1"/>
    <n v="1"/>
  </r>
  <r>
    <n v="1406"/>
    <n v="1050"/>
    <n v="6"/>
    <x v="0"/>
    <n v="1"/>
    <n v="17"/>
    <d v="2018-01-02T00:00:00"/>
    <x v="0"/>
    <x v="1"/>
    <n v="1"/>
  </r>
  <r>
    <n v="1407"/>
    <n v="1050"/>
    <n v="6"/>
    <x v="0"/>
    <n v="1"/>
    <n v="16"/>
    <d v="2018-01-02T00:00:00"/>
    <x v="0"/>
    <x v="1"/>
    <n v="1"/>
  </r>
  <r>
    <n v="1408"/>
    <n v="1051"/>
    <n v="1"/>
    <x v="0"/>
    <n v="1"/>
    <n v="11.2"/>
    <d v="2018-01-01T00:00:00"/>
    <x v="0"/>
    <x v="1"/>
    <n v="1"/>
  </r>
  <r>
    <n v="1409"/>
    <n v="1051"/>
    <n v="1"/>
    <x v="0"/>
    <n v="1"/>
    <n v="9.6"/>
    <d v="2018-01-01T00:00:00"/>
    <x v="0"/>
    <x v="1"/>
    <n v="1"/>
  </r>
  <r>
    <n v="1410"/>
    <n v="1052"/>
    <n v="6"/>
    <x v="0"/>
    <n v="1"/>
    <n v="19.5"/>
    <d v="2018-01-07T00:00:00"/>
    <x v="0"/>
    <x v="1"/>
    <n v="1"/>
  </r>
  <r>
    <n v="1411"/>
    <n v="1053"/>
    <n v="1"/>
    <x v="0"/>
    <n v="1"/>
    <n v="5.3"/>
    <d v="2018-01-04T00:00:00"/>
    <x v="0"/>
    <x v="1"/>
    <n v="1"/>
  </r>
  <r>
    <n v="1412"/>
    <n v="1054"/>
    <n v="3"/>
    <x v="0"/>
    <n v="1"/>
    <n v="1.2"/>
    <d v="2018-01-03T00:00:00"/>
    <x v="0"/>
    <x v="1"/>
    <n v="1"/>
  </r>
  <r>
    <n v="1413"/>
    <n v="1055"/>
    <n v="6"/>
    <x v="0"/>
    <n v="1"/>
    <n v="4.0999999999999996"/>
    <d v="2018-01-06T00:00:00"/>
    <x v="0"/>
    <x v="1"/>
    <n v="1"/>
  </r>
  <r>
    <n v="1414"/>
    <n v="1056"/>
    <n v="6"/>
    <x v="1"/>
    <n v="1"/>
    <n v="9.1999999999999993"/>
    <d v="2018-01-06T00:00:00"/>
    <x v="0"/>
    <x v="1"/>
    <n v="1"/>
  </r>
  <r>
    <n v="1415"/>
    <n v="1057"/>
    <n v="4"/>
    <x v="0"/>
    <n v="1"/>
    <n v="10.6"/>
    <d v="2018-01-05T00:00:00"/>
    <x v="0"/>
    <x v="1"/>
    <n v="1"/>
  </r>
  <r>
    <n v="1416"/>
    <n v="1057"/>
    <n v="4"/>
    <x v="1"/>
    <n v="1"/>
    <n v="9.6999999999999993"/>
    <d v="2018-01-05T00:00:00"/>
    <x v="0"/>
    <x v="1"/>
    <n v="1"/>
  </r>
  <r>
    <n v="1417"/>
    <n v="1058"/>
    <n v="4"/>
    <x v="0"/>
    <n v="0"/>
    <n v="8.5"/>
    <d v="2018-01-08T00:00:00"/>
    <x v="0"/>
    <x v="1"/>
    <n v="1"/>
  </r>
  <r>
    <n v="1418"/>
    <n v="1059"/>
    <n v="4"/>
    <x v="0"/>
    <n v="0"/>
    <n v="19.2"/>
    <d v="2018-01-05T00:00:00"/>
    <x v="0"/>
    <x v="1"/>
    <n v="1"/>
  </r>
  <r>
    <n v="1419"/>
    <n v="1060"/>
    <n v="4"/>
    <x v="0"/>
    <n v="1"/>
    <n v="8.1999999999999993"/>
    <d v="2018-01-10T00:00:00"/>
    <x v="0"/>
    <x v="1"/>
    <n v="1"/>
  </r>
  <r>
    <n v="1420"/>
    <n v="1060"/>
    <n v="4"/>
    <x v="0"/>
    <n v="1"/>
    <n v="12.4"/>
    <d v="2018-01-10T00:00:00"/>
    <x v="0"/>
    <x v="1"/>
    <n v="1"/>
  </r>
  <r>
    <n v="1421"/>
    <n v="1060"/>
    <n v="4"/>
    <x v="0"/>
    <n v="1"/>
    <n v="10.199999999999999"/>
    <d v="2018-01-10T00:00:00"/>
    <x v="0"/>
    <x v="1"/>
    <n v="1"/>
  </r>
  <r>
    <n v="1422"/>
    <n v="1061"/>
    <n v="1"/>
    <x v="0"/>
    <n v="1"/>
    <n v="1.9"/>
    <d v="2018-01-09T00:00:00"/>
    <x v="0"/>
    <x v="1"/>
    <n v="1"/>
  </r>
  <r>
    <n v="1423"/>
    <n v="1062"/>
    <n v="2"/>
    <x v="0"/>
    <n v="1"/>
    <n v="18.7"/>
    <d v="2018-01-05T00:00:00"/>
    <x v="0"/>
    <x v="1"/>
    <n v="1"/>
  </r>
  <r>
    <n v="1424"/>
    <n v="1062"/>
    <n v="2"/>
    <x v="1"/>
    <n v="1"/>
    <n v="3.3"/>
    <d v="2018-01-05T00:00:00"/>
    <x v="0"/>
    <x v="1"/>
    <n v="1"/>
  </r>
  <r>
    <n v="1425"/>
    <n v="1063"/>
    <n v="4"/>
    <x v="1"/>
    <n v="1"/>
    <n v="4.0999999999999996"/>
    <d v="2018-01-06T00:00:00"/>
    <x v="0"/>
    <x v="1"/>
    <n v="1"/>
  </r>
  <r>
    <n v="1426"/>
    <n v="1064"/>
    <n v="1"/>
    <x v="0"/>
    <n v="0"/>
    <n v="13.6"/>
    <d v="2018-01-10T00:00:00"/>
    <x v="0"/>
    <x v="1"/>
    <n v="1"/>
  </r>
  <r>
    <n v="1427"/>
    <n v="1064"/>
    <n v="1"/>
    <x v="0"/>
    <n v="1"/>
    <n v="2.1"/>
    <d v="2018-01-10T00:00:00"/>
    <x v="0"/>
    <x v="1"/>
    <n v="1"/>
  </r>
  <r>
    <n v="1428"/>
    <n v="1065"/>
    <n v="3"/>
    <x v="1"/>
    <n v="1"/>
    <n v="4.4000000000000004"/>
    <d v="2018-01-08T00:00:00"/>
    <x v="0"/>
    <x v="1"/>
    <n v="1"/>
  </r>
  <r>
    <n v="1429"/>
    <n v="1066"/>
    <n v="4"/>
    <x v="1"/>
    <n v="1"/>
    <n v="4.3"/>
    <d v="2018-01-05T00:00:00"/>
    <x v="0"/>
    <x v="1"/>
    <n v="1"/>
  </r>
  <r>
    <n v="1430"/>
    <n v="1067"/>
    <n v="1"/>
    <x v="0"/>
    <n v="0"/>
    <n v="10.8"/>
    <d v="2018-01-11T00:00:00"/>
    <x v="0"/>
    <x v="1"/>
    <n v="1"/>
  </r>
  <r>
    <n v="1431"/>
    <n v="1068"/>
    <n v="5"/>
    <x v="0"/>
    <n v="0"/>
    <n v="1.7"/>
    <d v="2018-01-12T00:00:00"/>
    <x v="0"/>
    <x v="1"/>
    <n v="1"/>
  </r>
  <r>
    <n v="1432"/>
    <n v="1068"/>
    <n v="5"/>
    <x v="0"/>
    <n v="1"/>
    <n v="5.5"/>
    <d v="2018-01-12T00:00:00"/>
    <x v="0"/>
    <x v="1"/>
    <n v="1"/>
  </r>
  <r>
    <n v="1433"/>
    <n v="1069"/>
    <n v="1"/>
    <x v="0"/>
    <n v="1"/>
    <n v="1.2"/>
    <d v="2018-01-11T00:00:00"/>
    <x v="0"/>
    <x v="1"/>
    <n v="1"/>
  </r>
  <r>
    <n v="1434"/>
    <n v="1070"/>
    <n v="3"/>
    <x v="0"/>
    <n v="1"/>
    <n v="19.3"/>
    <d v="2018-01-07T00:00:00"/>
    <x v="0"/>
    <x v="1"/>
    <n v="1"/>
  </r>
  <r>
    <n v="1435"/>
    <n v="1070"/>
    <n v="3"/>
    <x v="0"/>
    <n v="1"/>
    <n v="9.1999999999999993"/>
    <d v="2018-01-07T00:00:00"/>
    <x v="0"/>
    <x v="1"/>
    <n v="1"/>
  </r>
  <r>
    <n v="1436"/>
    <n v="1071"/>
    <n v="4"/>
    <x v="0"/>
    <n v="1"/>
    <n v="1.1000000000000001"/>
    <d v="2018-01-09T00:00:00"/>
    <x v="0"/>
    <x v="1"/>
    <n v="1"/>
  </r>
  <r>
    <n v="1437"/>
    <n v="1071"/>
    <n v="4"/>
    <x v="0"/>
    <n v="0"/>
    <n v="2.4"/>
    <d v="2018-01-09T00:00:00"/>
    <x v="0"/>
    <x v="1"/>
    <n v="1"/>
  </r>
  <r>
    <n v="1438"/>
    <n v="1072"/>
    <n v="3"/>
    <x v="0"/>
    <n v="1"/>
    <n v="9.1999999999999993"/>
    <d v="2018-01-11T00:00:00"/>
    <x v="0"/>
    <x v="1"/>
    <n v="1"/>
  </r>
  <r>
    <n v="1439"/>
    <n v="1073"/>
    <n v="1"/>
    <x v="0"/>
    <n v="1"/>
    <n v="0.8"/>
    <d v="2018-01-10T00:00:00"/>
    <x v="0"/>
    <x v="1"/>
    <n v="1"/>
  </r>
  <r>
    <n v="1440"/>
    <n v="1074"/>
    <n v="5"/>
    <x v="0"/>
    <n v="0"/>
    <n v="16.2"/>
    <d v="2018-01-12T00:00:00"/>
    <x v="0"/>
    <x v="1"/>
    <n v="1"/>
  </r>
  <r>
    <n v="1441"/>
    <n v="1075"/>
    <n v="1"/>
    <x v="0"/>
    <n v="1"/>
    <n v="6.8"/>
    <d v="2018-01-13T00:00:00"/>
    <x v="0"/>
    <x v="1"/>
    <n v="1"/>
  </r>
  <r>
    <n v="1442"/>
    <n v="1076"/>
    <n v="3"/>
    <x v="0"/>
    <n v="1"/>
    <n v="0.5"/>
    <d v="2018-01-13T00:00:00"/>
    <x v="0"/>
    <x v="1"/>
    <n v="1"/>
  </r>
  <r>
    <n v="1443"/>
    <n v="1077"/>
    <n v="5"/>
    <x v="0"/>
    <n v="1"/>
    <n v="1.3"/>
    <d v="2018-01-08T00:00:00"/>
    <x v="0"/>
    <x v="1"/>
    <n v="1"/>
  </r>
  <r>
    <n v="1444"/>
    <n v="1078"/>
    <n v="5"/>
    <x v="1"/>
    <n v="1"/>
    <n v="6.3"/>
    <d v="2018-01-12T00:00:00"/>
    <x v="0"/>
    <x v="1"/>
    <n v="1"/>
  </r>
  <r>
    <n v="1445"/>
    <n v="1078"/>
    <n v="5"/>
    <x v="0"/>
    <n v="1"/>
    <n v="12.3"/>
    <d v="2018-01-12T00:00:00"/>
    <x v="0"/>
    <x v="1"/>
    <n v="1"/>
  </r>
  <r>
    <n v="1446"/>
    <n v="1079"/>
    <n v="2"/>
    <x v="0"/>
    <n v="1"/>
    <n v="20"/>
    <d v="2018-01-13T00:00:00"/>
    <x v="0"/>
    <x v="1"/>
    <n v="1"/>
  </r>
  <r>
    <n v="1447"/>
    <n v="1079"/>
    <n v="2"/>
    <x v="0"/>
    <n v="1"/>
    <n v="2.8"/>
    <d v="2018-01-13T00:00:00"/>
    <x v="0"/>
    <x v="1"/>
    <n v="1"/>
  </r>
  <r>
    <n v="1448"/>
    <n v="1080"/>
    <n v="6"/>
    <x v="0"/>
    <n v="1"/>
    <n v="18.3"/>
    <d v="2018-01-11T00:00:00"/>
    <x v="0"/>
    <x v="1"/>
    <n v="1"/>
  </r>
  <r>
    <n v="1449"/>
    <n v="1081"/>
    <n v="3"/>
    <x v="1"/>
    <n v="1"/>
    <n v="13.6"/>
    <d v="2018-01-15T00:00:00"/>
    <x v="0"/>
    <x v="1"/>
    <n v="1"/>
  </r>
  <r>
    <n v="1450"/>
    <n v="1081"/>
    <n v="3"/>
    <x v="1"/>
    <n v="1"/>
    <n v="6.3"/>
    <d v="2018-01-15T00:00:00"/>
    <x v="0"/>
    <x v="1"/>
    <n v="1"/>
  </r>
  <r>
    <n v="1451"/>
    <n v="1082"/>
    <n v="3"/>
    <x v="1"/>
    <n v="1"/>
    <n v="14.6"/>
    <d v="2018-01-10T00:00:00"/>
    <x v="0"/>
    <x v="1"/>
    <n v="1"/>
  </r>
  <r>
    <n v="1452"/>
    <n v="1083"/>
    <n v="6"/>
    <x v="1"/>
    <n v="0"/>
    <n v="5.5"/>
    <d v="2018-01-15T00:00:00"/>
    <x v="0"/>
    <x v="1"/>
    <n v="1"/>
  </r>
  <r>
    <n v="1453"/>
    <n v="1083"/>
    <n v="6"/>
    <x v="0"/>
    <n v="1"/>
    <n v="17.899999999999999"/>
    <d v="2018-01-15T00:00:00"/>
    <x v="0"/>
    <x v="1"/>
    <n v="1"/>
  </r>
  <r>
    <n v="1454"/>
    <n v="1084"/>
    <n v="2"/>
    <x v="1"/>
    <n v="1"/>
    <n v="12.4"/>
    <d v="2018-01-21T00:00:00"/>
    <x v="0"/>
    <x v="1"/>
    <n v="1"/>
  </r>
  <r>
    <n v="1455"/>
    <n v="1085"/>
    <n v="2"/>
    <x v="0"/>
    <n v="1"/>
    <n v="0.8"/>
    <d v="2018-01-17T00:00:00"/>
    <x v="0"/>
    <x v="1"/>
    <n v="1"/>
  </r>
  <r>
    <n v="1456"/>
    <n v="1086"/>
    <n v="1"/>
    <x v="1"/>
    <n v="1"/>
    <n v="1"/>
    <d v="2018-01-23T00:00:00"/>
    <x v="0"/>
    <x v="1"/>
    <n v="1"/>
  </r>
  <r>
    <n v="1457"/>
    <n v="1086"/>
    <n v="1"/>
    <x v="1"/>
    <n v="1"/>
    <n v="11.1"/>
    <d v="2018-01-23T00:00:00"/>
    <x v="0"/>
    <x v="1"/>
    <n v="1"/>
  </r>
  <r>
    <n v="1458"/>
    <n v="1087"/>
    <n v="7"/>
    <x v="0"/>
    <n v="1"/>
    <n v="11"/>
    <d v="2018-01-14T00:00:00"/>
    <x v="0"/>
    <x v="1"/>
    <n v="1"/>
  </r>
  <r>
    <n v="1459"/>
    <n v="1088"/>
    <n v="6"/>
    <x v="1"/>
    <n v="1"/>
    <n v="18.3"/>
    <d v="2018-01-18T00:00:00"/>
    <x v="0"/>
    <x v="1"/>
    <n v="1"/>
  </r>
  <r>
    <n v="1460"/>
    <n v="1089"/>
    <n v="3"/>
    <x v="0"/>
    <n v="0"/>
    <n v="2.6"/>
    <d v="2018-01-13T00:00:00"/>
    <x v="0"/>
    <x v="1"/>
    <n v="1"/>
  </r>
  <r>
    <n v="1461"/>
    <n v="1090"/>
    <n v="6"/>
    <x v="0"/>
    <n v="1"/>
    <n v="7.8"/>
    <d v="2018-01-14T00:00:00"/>
    <x v="0"/>
    <x v="1"/>
    <n v="1"/>
  </r>
  <r>
    <n v="1462"/>
    <n v="1091"/>
    <n v="1"/>
    <x v="1"/>
    <n v="1"/>
    <n v="10"/>
    <d v="2018-01-13T00:00:00"/>
    <x v="0"/>
    <x v="1"/>
    <n v="1"/>
  </r>
  <r>
    <n v="1463"/>
    <n v="1092"/>
    <n v="7"/>
    <x v="1"/>
    <n v="1"/>
    <n v="18.2"/>
    <d v="2018-01-15T00:00:00"/>
    <x v="0"/>
    <x v="1"/>
    <n v="1"/>
  </r>
  <r>
    <n v="1464"/>
    <n v="1093"/>
    <n v="6"/>
    <x v="0"/>
    <n v="1"/>
    <n v="17.5"/>
    <d v="2018-01-16T00:00:00"/>
    <x v="0"/>
    <x v="1"/>
    <n v="1"/>
  </r>
  <r>
    <n v="1465"/>
    <n v="1094"/>
    <n v="3"/>
    <x v="0"/>
    <n v="1"/>
    <n v="19.5"/>
    <d v="2018-01-15T00:00:00"/>
    <x v="0"/>
    <x v="1"/>
    <n v="1"/>
  </r>
  <r>
    <n v="1466"/>
    <n v="1095"/>
    <n v="3"/>
    <x v="0"/>
    <n v="1"/>
    <n v="5.3"/>
    <d v="2018-01-18T00:00:00"/>
    <x v="0"/>
    <x v="1"/>
    <n v="1"/>
  </r>
  <r>
    <n v="1467"/>
    <n v="1096"/>
    <n v="2"/>
    <x v="0"/>
    <n v="1"/>
    <n v="13.2"/>
    <d v="2018-01-19T00:00:00"/>
    <x v="0"/>
    <x v="1"/>
    <n v="1"/>
  </r>
  <r>
    <n v="1468"/>
    <n v="1096"/>
    <n v="2"/>
    <x v="1"/>
    <n v="1"/>
    <n v="11.8"/>
    <d v="2018-01-19T00:00:00"/>
    <x v="0"/>
    <x v="1"/>
    <n v="1"/>
  </r>
  <r>
    <n v="1469"/>
    <n v="1097"/>
    <n v="4"/>
    <x v="1"/>
    <n v="0"/>
    <n v="8.5"/>
    <d v="2018-01-16T00:00:00"/>
    <x v="0"/>
    <x v="1"/>
    <n v="1"/>
  </r>
  <r>
    <n v="1470"/>
    <n v="1098"/>
    <n v="6"/>
    <x v="1"/>
    <n v="0"/>
    <n v="5.7"/>
    <d v="2018-01-26T00:00:00"/>
    <x v="0"/>
    <x v="1"/>
    <n v="1"/>
  </r>
  <r>
    <n v="1471"/>
    <n v="1099"/>
    <n v="5"/>
    <x v="1"/>
    <n v="1"/>
    <n v="12"/>
    <d v="2018-01-19T00:00:00"/>
    <x v="0"/>
    <x v="1"/>
    <n v="1"/>
  </r>
  <r>
    <n v="1472"/>
    <n v="1099"/>
    <n v="5"/>
    <x v="1"/>
    <n v="1"/>
    <n v="10.9"/>
    <d v="2018-01-19T00:00:00"/>
    <x v="0"/>
    <x v="1"/>
    <n v="1"/>
  </r>
  <r>
    <n v="1473"/>
    <n v="1100"/>
    <n v="7"/>
    <x v="1"/>
    <n v="1"/>
    <n v="2"/>
    <d v="2018-01-20T00:00:00"/>
    <x v="0"/>
    <x v="1"/>
    <n v="1"/>
  </r>
  <r>
    <n v="1474"/>
    <n v="1101"/>
    <n v="7"/>
    <x v="0"/>
    <n v="1"/>
    <n v="14"/>
    <d v="2018-01-19T00:00:00"/>
    <x v="0"/>
    <x v="1"/>
    <n v="1"/>
  </r>
  <r>
    <n v="1475"/>
    <n v="1102"/>
    <n v="2"/>
    <x v="1"/>
    <n v="1"/>
    <n v="18.399999999999999"/>
    <d v="2018-01-21T00:00:00"/>
    <x v="0"/>
    <x v="1"/>
    <n v="1"/>
  </r>
  <r>
    <n v="1476"/>
    <n v="1103"/>
    <n v="5"/>
    <x v="0"/>
    <n v="1"/>
    <n v="20"/>
    <d v="2018-01-17T00:00:00"/>
    <x v="0"/>
    <x v="1"/>
    <n v="1"/>
  </r>
  <r>
    <n v="1477"/>
    <n v="1104"/>
    <n v="6"/>
    <x v="1"/>
    <n v="1"/>
    <n v="13.2"/>
    <d v="2018-01-22T00:00:00"/>
    <x v="0"/>
    <x v="1"/>
    <n v="1"/>
  </r>
  <r>
    <n v="1478"/>
    <n v="1104"/>
    <n v="6"/>
    <x v="1"/>
    <n v="1"/>
    <n v="1.8"/>
    <d v="2018-01-22T00:00:00"/>
    <x v="0"/>
    <x v="1"/>
    <n v="1"/>
  </r>
  <r>
    <n v="1479"/>
    <n v="1105"/>
    <n v="5"/>
    <x v="1"/>
    <n v="1"/>
    <n v="8.3000000000000007"/>
    <d v="2018-01-20T00:00:00"/>
    <x v="0"/>
    <x v="1"/>
    <n v="1"/>
  </r>
  <r>
    <n v="1480"/>
    <n v="1106"/>
    <n v="5"/>
    <x v="0"/>
    <n v="1"/>
    <n v="0.2"/>
    <d v="2018-01-19T00:00:00"/>
    <x v="0"/>
    <x v="1"/>
    <n v="1"/>
  </r>
  <r>
    <n v="1481"/>
    <n v="1107"/>
    <n v="7"/>
    <x v="0"/>
    <n v="1"/>
    <n v="9.6"/>
    <d v="2018-01-22T00:00:00"/>
    <x v="0"/>
    <x v="1"/>
    <n v="1"/>
  </r>
  <r>
    <n v="1482"/>
    <n v="1107"/>
    <n v="7"/>
    <x v="0"/>
    <n v="1"/>
    <n v="19.399999999999999"/>
    <d v="2018-01-22T00:00:00"/>
    <x v="0"/>
    <x v="1"/>
    <n v="1"/>
  </r>
  <r>
    <n v="1483"/>
    <n v="1108"/>
    <n v="1"/>
    <x v="0"/>
    <n v="1"/>
    <n v="15.5"/>
    <d v="2018-01-18T00:00:00"/>
    <x v="0"/>
    <x v="1"/>
    <n v="1"/>
  </r>
  <r>
    <n v="1484"/>
    <n v="1109"/>
    <n v="1"/>
    <x v="0"/>
    <n v="0"/>
    <n v="2.8"/>
    <d v="2018-01-21T00:00:00"/>
    <x v="0"/>
    <x v="1"/>
    <n v="1"/>
  </r>
  <r>
    <n v="1485"/>
    <n v="1110"/>
    <n v="3"/>
    <x v="1"/>
    <n v="1"/>
    <n v="18.399999999999999"/>
    <d v="2018-01-21T00:00:00"/>
    <x v="0"/>
    <x v="1"/>
    <n v="1"/>
  </r>
  <r>
    <n v="1486"/>
    <n v="1111"/>
    <n v="4"/>
    <x v="1"/>
    <n v="1"/>
    <n v="15.4"/>
    <d v="2018-01-17T00:00:00"/>
    <x v="0"/>
    <x v="1"/>
    <n v="1"/>
  </r>
  <r>
    <n v="1487"/>
    <n v="1112"/>
    <n v="7"/>
    <x v="1"/>
    <n v="0"/>
    <n v="0.5"/>
    <d v="2018-01-23T00:00:00"/>
    <x v="0"/>
    <x v="1"/>
    <n v="1"/>
  </r>
  <r>
    <n v="1488"/>
    <n v="1113"/>
    <n v="3"/>
    <x v="0"/>
    <n v="1"/>
    <n v="7.3"/>
    <d v="2018-01-19T00:00:00"/>
    <x v="0"/>
    <x v="1"/>
    <n v="1"/>
  </r>
  <r>
    <n v="1489"/>
    <n v="1113"/>
    <n v="3"/>
    <x v="1"/>
    <n v="1"/>
    <n v="9.6"/>
    <d v="2018-01-19T00:00:00"/>
    <x v="0"/>
    <x v="1"/>
    <n v="1"/>
  </r>
  <r>
    <n v="1490"/>
    <n v="1114"/>
    <n v="6"/>
    <x v="0"/>
    <n v="1"/>
    <n v="14.4"/>
    <d v="2018-01-24T00:00:00"/>
    <x v="0"/>
    <x v="1"/>
    <n v="1"/>
  </r>
  <r>
    <n v="1491"/>
    <n v="1115"/>
    <n v="2"/>
    <x v="0"/>
    <n v="1"/>
    <n v="15.8"/>
    <d v="2018-01-18T00:00:00"/>
    <x v="0"/>
    <x v="1"/>
    <n v="1"/>
  </r>
  <r>
    <n v="1492"/>
    <n v="1115"/>
    <n v="2"/>
    <x v="0"/>
    <n v="1"/>
    <n v="10.6"/>
    <d v="2018-01-18T00:00:00"/>
    <x v="0"/>
    <x v="1"/>
    <n v="1"/>
  </r>
  <r>
    <n v="1493"/>
    <n v="1116"/>
    <n v="3"/>
    <x v="1"/>
    <n v="1"/>
    <n v="9.6999999999999993"/>
    <d v="2018-01-23T00:00:00"/>
    <x v="0"/>
    <x v="1"/>
    <n v="1"/>
  </r>
  <r>
    <n v="1494"/>
    <n v="1117"/>
    <n v="5"/>
    <x v="1"/>
    <n v="0"/>
    <n v="7.2"/>
    <d v="2018-01-20T00:00:00"/>
    <x v="0"/>
    <x v="1"/>
    <n v="1"/>
  </r>
  <r>
    <n v="1495"/>
    <n v="1118"/>
    <n v="2"/>
    <x v="1"/>
    <n v="1"/>
    <n v="11"/>
    <d v="2018-01-23T00:00:00"/>
    <x v="0"/>
    <x v="1"/>
    <n v="1"/>
  </r>
  <r>
    <n v="1496"/>
    <n v="1118"/>
    <n v="2"/>
    <x v="0"/>
    <n v="1"/>
    <n v="3.2"/>
    <d v="2018-01-23T00:00:00"/>
    <x v="0"/>
    <x v="1"/>
    <n v="1"/>
  </r>
  <r>
    <n v="1497"/>
    <n v="1119"/>
    <n v="3"/>
    <x v="0"/>
    <n v="1"/>
    <n v="6.1"/>
    <d v="2018-01-26T00:00:00"/>
    <x v="0"/>
    <x v="1"/>
    <n v="1"/>
  </r>
  <r>
    <n v="1498"/>
    <n v="1119"/>
    <n v="3"/>
    <x v="0"/>
    <n v="1"/>
    <n v="19.899999999999999"/>
    <d v="2018-01-26T00:00:00"/>
    <x v="0"/>
    <x v="1"/>
    <n v="1"/>
  </r>
  <r>
    <n v="1499"/>
    <n v="1120"/>
    <n v="6"/>
    <x v="1"/>
    <n v="1"/>
    <n v="6.9"/>
    <d v="2018-01-28T00:00:00"/>
    <x v="0"/>
    <x v="1"/>
    <n v="1"/>
  </r>
  <r>
    <n v="1500"/>
    <n v="1120"/>
    <n v="6"/>
    <x v="0"/>
    <n v="1"/>
    <n v="14"/>
    <d v="2018-01-28T00:00:00"/>
    <x v="0"/>
    <x v="1"/>
    <n v="1"/>
  </r>
  <r>
    <n v="1501"/>
    <n v="1121"/>
    <n v="2"/>
    <x v="0"/>
    <n v="1"/>
    <n v="16.8"/>
    <d v="2018-01-31T00:00:00"/>
    <x v="0"/>
    <x v="1"/>
    <n v="1"/>
  </r>
  <r>
    <n v="1502"/>
    <n v="1122"/>
    <n v="4"/>
    <x v="0"/>
    <n v="1"/>
    <n v="7.1"/>
    <d v="2018-01-28T00:00:00"/>
    <x v="0"/>
    <x v="1"/>
    <n v="1"/>
  </r>
  <r>
    <n v="1503"/>
    <n v="1123"/>
    <n v="1"/>
    <x v="0"/>
    <n v="0"/>
    <n v="9.8000000000000007"/>
    <d v="2018-01-27T00:00:00"/>
    <x v="0"/>
    <x v="1"/>
    <n v="1"/>
  </r>
  <r>
    <n v="1504"/>
    <n v="1123"/>
    <n v="1"/>
    <x v="0"/>
    <n v="1"/>
    <n v="13.5"/>
    <d v="2018-01-27T00:00:00"/>
    <x v="0"/>
    <x v="1"/>
    <n v="1"/>
  </r>
  <r>
    <n v="1505"/>
    <n v="1124"/>
    <n v="3"/>
    <x v="0"/>
    <n v="1"/>
    <n v="16.600000000000001"/>
    <d v="2018-02-01T00:00:00"/>
    <x v="1"/>
    <x v="1"/>
    <n v="1"/>
  </r>
  <r>
    <n v="1506"/>
    <n v="1125"/>
    <n v="4"/>
    <x v="1"/>
    <n v="1"/>
    <n v="15.2"/>
    <d v="2018-01-23T00:00:00"/>
    <x v="0"/>
    <x v="1"/>
    <n v="1"/>
  </r>
  <r>
    <n v="1507"/>
    <n v="1126"/>
    <n v="3"/>
    <x v="1"/>
    <n v="1"/>
    <n v="10.3"/>
    <d v="2018-01-23T00:00:00"/>
    <x v="0"/>
    <x v="1"/>
    <n v="1"/>
  </r>
  <r>
    <n v="1508"/>
    <n v="1126"/>
    <n v="3"/>
    <x v="0"/>
    <n v="1"/>
    <n v="12.8"/>
    <d v="2018-01-23T00:00:00"/>
    <x v="0"/>
    <x v="1"/>
    <n v="1"/>
  </r>
  <r>
    <n v="1509"/>
    <n v="1127"/>
    <n v="3"/>
    <x v="0"/>
    <n v="1"/>
    <n v="17.899999999999999"/>
    <d v="2018-01-25T00:00:00"/>
    <x v="0"/>
    <x v="1"/>
    <n v="1"/>
  </r>
  <r>
    <n v="1510"/>
    <n v="1127"/>
    <n v="3"/>
    <x v="1"/>
    <n v="0"/>
    <n v="0.2"/>
    <d v="2018-01-25T00:00:00"/>
    <x v="0"/>
    <x v="1"/>
    <n v="1"/>
  </r>
  <r>
    <n v="1511"/>
    <n v="1128"/>
    <n v="1"/>
    <x v="1"/>
    <n v="1"/>
    <n v="8.1"/>
    <d v="2018-01-28T00:00:00"/>
    <x v="0"/>
    <x v="1"/>
    <n v="1"/>
  </r>
  <r>
    <n v="1512"/>
    <n v="1129"/>
    <n v="1"/>
    <x v="1"/>
    <n v="1"/>
    <n v="3.6"/>
    <d v="2018-01-27T00:00:00"/>
    <x v="0"/>
    <x v="1"/>
    <n v="1"/>
  </r>
  <r>
    <n v="1513"/>
    <n v="1129"/>
    <n v="1"/>
    <x v="1"/>
    <n v="1"/>
    <n v="8.1"/>
    <d v="2018-01-27T00:00:00"/>
    <x v="0"/>
    <x v="1"/>
    <n v="1"/>
  </r>
  <r>
    <n v="1514"/>
    <n v="1130"/>
    <n v="1"/>
    <x v="1"/>
    <n v="1"/>
    <n v="16.8"/>
    <d v="2018-01-29T00:00:00"/>
    <x v="0"/>
    <x v="1"/>
    <n v="1"/>
  </r>
  <r>
    <n v="1515"/>
    <n v="1131"/>
    <n v="1"/>
    <x v="1"/>
    <n v="1"/>
    <n v="17.600000000000001"/>
    <d v="2018-01-27T00:00:00"/>
    <x v="0"/>
    <x v="1"/>
    <n v="1"/>
  </r>
  <r>
    <n v="1516"/>
    <n v="1131"/>
    <n v="1"/>
    <x v="1"/>
    <n v="1"/>
    <n v="9.6999999999999993"/>
    <d v="2018-01-27T00:00:00"/>
    <x v="0"/>
    <x v="1"/>
    <n v="1"/>
  </r>
  <r>
    <n v="1517"/>
    <n v="1132"/>
    <n v="2"/>
    <x v="1"/>
    <n v="1"/>
    <n v="6.5"/>
    <d v="2018-01-29T00:00:00"/>
    <x v="0"/>
    <x v="1"/>
    <n v="1"/>
  </r>
  <r>
    <n v="1518"/>
    <n v="1132"/>
    <n v="2"/>
    <x v="0"/>
    <n v="1"/>
    <n v="16.5"/>
    <d v="2018-01-29T00:00:00"/>
    <x v="0"/>
    <x v="1"/>
    <n v="1"/>
  </r>
  <r>
    <n v="1519"/>
    <n v="1133"/>
    <n v="3"/>
    <x v="1"/>
    <n v="1"/>
    <n v="13.8"/>
    <d v="2018-01-31T00:00:00"/>
    <x v="0"/>
    <x v="1"/>
    <n v="1"/>
  </r>
  <r>
    <n v="1520"/>
    <n v="1134"/>
    <n v="7"/>
    <x v="0"/>
    <n v="1"/>
    <n v="8.1"/>
    <d v="2018-01-31T00:00:00"/>
    <x v="0"/>
    <x v="1"/>
    <n v="1"/>
  </r>
  <r>
    <n v="1521"/>
    <n v="1135"/>
    <n v="2"/>
    <x v="1"/>
    <n v="1"/>
    <n v="14.7"/>
    <d v="2018-01-29T00:00:00"/>
    <x v="0"/>
    <x v="1"/>
    <n v="1"/>
  </r>
  <r>
    <n v="1522"/>
    <n v="1136"/>
    <n v="7"/>
    <x v="1"/>
    <n v="1"/>
    <n v="5.0999999999999996"/>
    <d v="2018-02-04T00:00:00"/>
    <x v="1"/>
    <x v="1"/>
    <n v="1"/>
  </r>
  <r>
    <n v="1523"/>
    <n v="1136"/>
    <n v="7"/>
    <x v="1"/>
    <n v="1"/>
    <n v="0.2"/>
    <d v="2018-02-04T00:00:00"/>
    <x v="1"/>
    <x v="1"/>
    <n v="1"/>
  </r>
  <r>
    <n v="1524"/>
    <n v="1137"/>
    <n v="3"/>
    <x v="1"/>
    <n v="1"/>
    <n v="14.3"/>
    <d v="2018-01-31T00:00:00"/>
    <x v="0"/>
    <x v="1"/>
    <n v="1"/>
  </r>
  <r>
    <n v="1525"/>
    <n v="1138"/>
    <n v="4"/>
    <x v="0"/>
    <n v="1"/>
    <n v="6.2"/>
    <d v="2018-02-02T00:00:00"/>
    <x v="1"/>
    <x v="1"/>
    <n v="1"/>
  </r>
  <r>
    <n v="1526"/>
    <n v="1139"/>
    <n v="1"/>
    <x v="1"/>
    <n v="1"/>
    <n v="2.2000000000000002"/>
    <d v="2018-02-05T00:00:00"/>
    <x v="1"/>
    <x v="1"/>
    <n v="1"/>
  </r>
  <r>
    <n v="1527"/>
    <n v="1140"/>
    <n v="2"/>
    <x v="1"/>
    <n v="1"/>
    <n v="7.3"/>
    <d v="2018-02-05T00:00:00"/>
    <x v="1"/>
    <x v="1"/>
    <n v="1"/>
  </r>
  <r>
    <n v="1528"/>
    <n v="1141"/>
    <n v="7"/>
    <x v="1"/>
    <n v="1"/>
    <n v="4.5"/>
    <d v="2018-02-01T00:00:00"/>
    <x v="1"/>
    <x v="1"/>
    <n v="1"/>
  </r>
  <r>
    <n v="1529"/>
    <n v="1142"/>
    <n v="4"/>
    <x v="0"/>
    <n v="0"/>
    <n v="10.1"/>
    <d v="2018-01-31T00:00:00"/>
    <x v="0"/>
    <x v="1"/>
    <n v="1"/>
  </r>
  <r>
    <n v="1530"/>
    <n v="1143"/>
    <n v="3"/>
    <x v="1"/>
    <n v="1"/>
    <n v="14.3"/>
    <d v="2018-02-01T00:00:00"/>
    <x v="1"/>
    <x v="1"/>
    <n v="1"/>
  </r>
  <r>
    <n v="1531"/>
    <n v="1143"/>
    <n v="3"/>
    <x v="0"/>
    <n v="1"/>
    <n v="12.6"/>
    <d v="2018-02-01T00:00:00"/>
    <x v="1"/>
    <x v="1"/>
    <n v="1"/>
  </r>
  <r>
    <n v="1532"/>
    <n v="1143"/>
    <n v="3"/>
    <x v="1"/>
    <n v="1"/>
    <n v="13.3"/>
    <d v="2018-02-01T00:00:00"/>
    <x v="1"/>
    <x v="1"/>
    <n v="1"/>
  </r>
  <r>
    <n v="1533"/>
    <n v="1144"/>
    <n v="8"/>
    <x v="0"/>
    <n v="1"/>
    <n v="12.9"/>
    <d v="2018-02-04T00:00:00"/>
    <x v="1"/>
    <x v="1"/>
    <n v="1"/>
  </r>
  <r>
    <n v="1534"/>
    <n v="1145"/>
    <n v="4"/>
    <x v="0"/>
    <n v="1"/>
    <n v="12.7"/>
    <d v="2018-02-08T00:00:00"/>
    <x v="1"/>
    <x v="1"/>
    <n v="1"/>
  </r>
  <r>
    <n v="1535"/>
    <n v="1146"/>
    <n v="4"/>
    <x v="0"/>
    <n v="0"/>
    <n v="8.1999999999999993"/>
    <d v="2018-02-06T00:00:00"/>
    <x v="1"/>
    <x v="1"/>
    <n v="1"/>
  </r>
  <r>
    <n v="1536"/>
    <n v="1147"/>
    <n v="1"/>
    <x v="0"/>
    <n v="1"/>
    <n v="6.2"/>
    <d v="2018-02-05T00:00:00"/>
    <x v="1"/>
    <x v="1"/>
    <n v="1"/>
  </r>
  <r>
    <n v="1537"/>
    <n v="1148"/>
    <n v="3"/>
    <x v="1"/>
    <n v="0"/>
    <n v="13.3"/>
    <d v="2018-02-05T00:00:00"/>
    <x v="1"/>
    <x v="1"/>
    <n v="1"/>
  </r>
  <r>
    <n v="1538"/>
    <n v="1149"/>
    <n v="4"/>
    <x v="1"/>
    <n v="1"/>
    <n v="2.2000000000000002"/>
    <d v="2018-02-07T00:00:00"/>
    <x v="1"/>
    <x v="1"/>
    <n v="1"/>
  </r>
  <r>
    <n v="1539"/>
    <n v="1150"/>
    <n v="5"/>
    <x v="0"/>
    <n v="0"/>
    <n v="15.7"/>
    <d v="2018-02-06T00:00:00"/>
    <x v="1"/>
    <x v="1"/>
    <n v="1"/>
  </r>
  <r>
    <n v="1540"/>
    <n v="1150"/>
    <n v="5"/>
    <x v="1"/>
    <n v="1"/>
    <n v="14.7"/>
    <d v="2018-02-06T00:00:00"/>
    <x v="1"/>
    <x v="1"/>
    <n v="1"/>
  </r>
  <r>
    <n v="1541"/>
    <n v="1151"/>
    <n v="5"/>
    <x v="0"/>
    <n v="1"/>
    <n v="5.0999999999999996"/>
    <d v="2018-02-06T00:00:00"/>
    <x v="1"/>
    <x v="1"/>
    <n v="1"/>
  </r>
  <r>
    <n v="1542"/>
    <n v="1152"/>
    <n v="8"/>
    <x v="1"/>
    <n v="1"/>
    <n v="15.5"/>
    <d v="2018-02-09T00:00:00"/>
    <x v="1"/>
    <x v="1"/>
    <n v="1"/>
  </r>
  <r>
    <n v="1543"/>
    <n v="1152"/>
    <n v="8"/>
    <x v="1"/>
    <n v="1"/>
    <n v="18.3"/>
    <d v="2018-02-09T00:00:00"/>
    <x v="1"/>
    <x v="1"/>
    <n v="1"/>
  </r>
  <r>
    <n v="1544"/>
    <n v="1153"/>
    <n v="1"/>
    <x v="1"/>
    <n v="1"/>
    <n v="5.2"/>
    <d v="2018-02-10T00:00:00"/>
    <x v="1"/>
    <x v="1"/>
    <n v="1"/>
  </r>
  <r>
    <n v="1545"/>
    <n v="1154"/>
    <n v="8"/>
    <x v="1"/>
    <n v="0"/>
    <n v="4.0999999999999996"/>
    <d v="2018-02-05T00:00:00"/>
    <x v="1"/>
    <x v="1"/>
    <n v="1"/>
  </r>
  <r>
    <n v="1546"/>
    <n v="1155"/>
    <n v="4"/>
    <x v="1"/>
    <n v="1"/>
    <n v="15.2"/>
    <d v="2018-02-04T00:00:00"/>
    <x v="1"/>
    <x v="1"/>
    <n v="1"/>
  </r>
  <r>
    <n v="1547"/>
    <n v="1155"/>
    <n v="4"/>
    <x v="0"/>
    <n v="1"/>
    <n v="2.6"/>
    <d v="2018-02-04T00:00:00"/>
    <x v="1"/>
    <x v="1"/>
    <n v="1"/>
  </r>
  <r>
    <n v="1548"/>
    <n v="1156"/>
    <n v="6"/>
    <x v="0"/>
    <n v="1"/>
    <n v="0.3"/>
    <d v="2018-02-08T00:00:00"/>
    <x v="1"/>
    <x v="1"/>
    <n v="1"/>
  </r>
  <r>
    <n v="1549"/>
    <n v="1156"/>
    <n v="6"/>
    <x v="1"/>
    <n v="1"/>
    <n v="19.399999999999999"/>
    <d v="2018-02-08T00:00:00"/>
    <x v="1"/>
    <x v="1"/>
    <n v="1"/>
  </r>
  <r>
    <n v="1550"/>
    <n v="1157"/>
    <n v="3"/>
    <x v="1"/>
    <n v="1"/>
    <n v="0.2"/>
    <d v="2018-02-11T00:00:00"/>
    <x v="1"/>
    <x v="1"/>
    <n v="1"/>
  </r>
  <r>
    <n v="1551"/>
    <n v="1157"/>
    <n v="3"/>
    <x v="1"/>
    <n v="1"/>
    <n v="0.2"/>
    <d v="2018-02-11T00:00:00"/>
    <x v="1"/>
    <x v="1"/>
    <n v="1"/>
  </r>
  <r>
    <n v="1552"/>
    <n v="1158"/>
    <n v="4"/>
    <x v="1"/>
    <n v="1"/>
    <n v="17.3"/>
    <d v="2018-02-08T00:00:00"/>
    <x v="1"/>
    <x v="1"/>
    <n v="1"/>
  </r>
  <r>
    <n v="1553"/>
    <n v="1159"/>
    <n v="2"/>
    <x v="1"/>
    <n v="1"/>
    <n v="17.600000000000001"/>
    <d v="2018-02-11T00:00:00"/>
    <x v="1"/>
    <x v="1"/>
    <n v="1"/>
  </r>
  <r>
    <n v="1554"/>
    <n v="1160"/>
    <n v="8"/>
    <x v="1"/>
    <n v="1"/>
    <n v="6.6"/>
    <d v="2018-02-11T00:00:00"/>
    <x v="1"/>
    <x v="1"/>
    <n v="1"/>
  </r>
  <r>
    <n v="1555"/>
    <n v="1161"/>
    <n v="3"/>
    <x v="1"/>
    <n v="1"/>
    <n v="13.9"/>
    <d v="2018-02-08T00:00:00"/>
    <x v="1"/>
    <x v="1"/>
    <n v="1"/>
  </r>
  <r>
    <n v="1556"/>
    <n v="1162"/>
    <n v="8"/>
    <x v="0"/>
    <n v="1"/>
    <n v="4.7"/>
    <d v="2018-02-06T00:00:00"/>
    <x v="1"/>
    <x v="1"/>
    <n v="1"/>
  </r>
  <r>
    <n v="1557"/>
    <n v="1163"/>
    <n v="4"/>
    <x v="1"/>
    <n v="1"/>
    <n v="8.1999999999999993"/>
    <d v="2018-02-06T00:00:00"/>
    <x v="1"/>
    <x v="1"/>
    <n v="1"/>
  </r>
  <r>
    <n v="1558"/>
    <n v="1164"/>
    <n v="2"/>
    <x v="1"/>
    <n v="1"/>
    <n v="18.2"/>
    <d v="2018-02-09T00:00:00"/>
    <x v="1"/>
    <x v="1"/>
    <n v="1"/>
  </r>
  <r>
    <n v="1559"/>
    <n v="1165"/>
    <n v="3"/>
    <x v="1"/>
    <n v="1"/>
    <n v="2.8"/>
    <d v="2018-02-08T00:00:00"/>
    <x v="1"/>
    <x v="1"/>
    <n v="1"/>
  </r>
  <r>
    <n v="1560"/>
    <n v="1166"/>
    <n v="7"/>
    <x v="1"/>
    <n v="1"/>
    <n v="19.100000000000001"/>
    <d v="2018-02-12T00:00:00"/>
    <x v="1"/>
    <x v="1"/>
    <n v="1"/>
  </r>
  <r>
    <n v="1561"/>
    <n v="1167"/>
    <n v="1"/>
    <x v="0"/>
    <n v="1"/>
    <n v="15.7"/>
    <d v="2018-02-12T00:00:00"/>
    <x v="1"/>
    <x v="1"/>
    <n v="1"/>
  </r>
  <r>
    <n v="1562"/>
    <n v="1168"/>
    <n v="2"/>
    <x v="1"/>
    <n v="1"/>
    <n v="10.7"/>
    <d v="2018-02-09T00:00:00"/>
    <x v="1"/>
    <x v="1"/>
    <n v="1"/>
  </r>
  <r>
    <n v="1563"/>
    <n v="1169"/>
    <n v="3"/>
    <x v="0"/>
    <n v="1"/>
    <n v="16.3"/>
    <d v="2018-02-12T00:00:00"/>
    <x v="1"/>
    <x v="1"/>
    <n v="1"/>
  </r>
  <r>
    <n v="1564"/>
    <n v="1169"/>
    <n v="3"/>
    <x v="0"/>
    <n v="0"/>
    <n v="19.3"/>
    <d v="2018-02-12T00:00:00"/>
    <x v="1"/>
    <x v="1"/>
    <n v="1"/>
  </r>
  <r>
    <n v="1565"/>
    <n v="1170"/>
    <n v="4"/>
    <x v="1"/>
    <n v="1"/>
    <n v="7"/>
    <d v="2018-02-07T00:00:00"/>
    <x v="1"/>
    <x v="1"/>
    <n v="1"/>
  </r>
  <r>
    <n v="1566"/>
    <n v="1171"/>
    <n v="7"/>
    <x v="1"/>
    <n v="1"/>
    <n v="19"/>
    <d v="2018-02-12T00:00:00"/>
    <x v="1"/>
    <x v="1"/>
    <n v="1"/>
  </r>
  <r>
    <n v="1567"/>
    <n v="1172"/>
    <n v="8"/>
    <x v="1"/>
    <n v="1"/>
    <n v="2.6"/>
    <d v="2018-02-11T00:00:00"/>
    <x v="1"/>
    <x v="1"/>
    <n v="1"/>
  </r>
  <r>
    <n v="1568"/>
    <n v="1173"/>
    <n v="7"/>
    <x v="1"/>
    <n v="1"/>
    <n v="18.100000000000001"/>
    <d v="2018-02-12T00:00:00"/>
    <x v="1"/>
    <x v="1"/>
    <n v="1"/>
  </r>
  <r>
    <n v="1569"/>
    <n v="1174"/>
    <n v="8"/>
    <x v="0"/>
    <n v="1"/>
    <n v="19.100000000000001"/>
    <d v="2018-02-11T00:00:00"/>
    <x v="1"/>
    <x v="1"/>
    <n v="1"/>
  </r>
  <r>
    <n v="1570"/>
    <n v="1175"/>
    <n v="8"/>
    <x v="1"/>
    <n v="1"/>
    <n v="5"/>
    <d v="2018-02-13T00:00:00"/>
    <x v="1"/>
    <x v="1"/>
    <n v="1"/>
  </r>
  <r>
    <n v="1571"/>
    <n v="1176"/>
    <n v="8"/>
    <x v="1"/>
    <n v="1"/>
    <n v="10.199999999999999"/>
    <d v="2018-02-09T00:00:00"/>
    <x v="1"/>
    <x v="1"/>
    <n v="1"/>
  </r>
  <r>
    <n v="1572"/>
    <n v="1177"/>
    <n v="5"/>
    <x v="0"/>
    <n v="1"/>
    <n v="19.3"/>
    <d v="2018-02-16T00:00:00"/>
    <x v="1"/>
    <x v="1"/>
    <n v="1"/>
  </r>
  <r>
    <n v="1573"/>
    <n v="1178"/>
    <n v="4"/>
    <x v="0"/>
    <n v="1"/>
    <n v="5.0999999999999996"/>
    <d v="2018-02-16T00:00:00"/>
    <x v="1"/>
    <x v="1"/>
    <n v="1"/>
  </r>
  <r>
    <n v="1574"/>
    <n v="1179"/>
    <n v="4"/>
    <x v="1"/>
    <n v="1"/>
    <n v="20"/>
    <d v="2018-02-11T00:00:00"/>
    <x v="1"/>
    <x v="1"/>
    <n v="1"/>
  </r>
  <r>
    <n v="1575"/>
    <n v="1179"/>
    <n v="4"/>
    <x v="0"/>
    <n v="1"/>
    <n v="6.6"/>
    <d v="2018-02-11T00:00:00"/>
    <x v="1"/>
    <x v="1"/>
    <n v="1"/>
  </r>
  <r>
    <n v="1576"/>
    <n v="1180"/>
    <n v="1"/>
    <x v="0"/>
    <n v="0"/>
    <n v="1.9"/>
    <d v="2018-02-13T00:00:00"/>
    <x v="1"/>
    <x v="1"/>
    <n v="1"/>
  </r>
  <r>
    <n v="1577"/>
    <n v="1180"/>
    <n v="1"/>
    <x v="1"/>
    <n v="1"/>
    <n v="7.2"/>
    <d v="2018-02-13T00:00:00"/>
    <x v="1"/>
    <x v="1"/>
    <n v="1"/>
  </r>
  <r>
    <n v="1578"/>
    <n v="1181"/>
    <n v="5"/>
    <x v="1"/>
    <n v="1"/>
    <n v="14.1"/>
    <d v="2018-02-10T00:00:00"/>
    <x v="1"/>
    <x v="1"/>
    <n v="1"/>
  </r>
  <r>
    <n v="1579"/>
    <n v="1182"/>
    <n v="1"/>
    <x v="0"/>
    <n v="0"/>
    <n v="8.4"/>
    <d v="2018-02-14T00:00:00"/>
    <x v="1"/>
    <x v="1"/>
    <n v="1"/>
  </r>
  <r>
    <n v="1580"/>
    <n v="1183"/>
    <n v="1"/>
    <x v="0"/>
    <n v="1"/>
    <n v="6.2"/>
    <d v="2018-02-11T00:00:00"/>
    <x v="1"/>
    <x v="1"/>
    <n v="1"/>
  </r>
  <r>
    <n v="1581"/>
    <n v="1184"/>
    <n v="7"/>
    <x v="1"/>
    <n v="1"/>
    <n v="15.9"/>
    <d v="2018-02-10T00:00:00"/>
    <x v="1"/>
    <x v="1"/>
    <n v="1"/>
  </r>
  <r>
    <n v="1582"/>
    <n v="1185"/>
    <n v="3"/>
    <x v="1"/>
    <n v="1"/>
    <n v="1.6"/>
    <d v="2018-02-11T00:00:00"/>
    <x v="1"/>
    <x v="1"/>
    <n v="1"/>
  </r>
  <r>
    <n v="1583"/>
    <n v="1186"/>
    <n v="5"/>
    <x v="0"/>
    <n v="1"/>
    <n v="5.2"/>
    <d v="2018-02-15T00:00:00"/>
    <x v="1"/>
    <x v="1"/>
    <n v="1"/>
  </r>
  <r>
    <n v="1584"/>
    <n v="1186"/>
    <n v="5"/>
    <x v="0"/>
    <n v="0"/>
    <n v="7.2"/>
    <d v="2018-02-15T00:00:00"/>
    <x v="1"/>
    <x v="1"/>
    <n v="1"/>
  </r>
  <r>
    <n v="1585"/>
    <n v="1187"/>
    <n v="1"/>
    <x v="1"/>
    <n v="1"/>
    <n v="7.7"/>
    <d v="2018-02-14T00:00:00"/>
    <x v="1"/>
    <x v="1"/>
    <n v="1"/>
  </r>
  <r>
    <n v="1586"/>
    <n v="1187"/>
    <n v="1"/>
    <x v="1"/>
    <n v="0"/>
    <n v="8.8000000000000007"/>
    <d v="2018-02-14T00:00:00"/>
    <x v="1"/>
    <x v="1"/>
    <n v="1"/>
  </r>
  <r>
    <n v="1587"/>
    <n v="1188"/>
    <n v="4"/>
    <x v="1"/>
    <n v="1"/>
    <n v="6.9"/>
    <d v="2018-02-25T00:00:00"/>
    <x v="1"/>
    <x v="1"/>
    <n v="1"/>
  </r>
  <r>
    <n v="1588"/>
    <n v="1188"/>
    <n v="4"/>
    <x v="1"/>
    <n v="0"/>
    <n v="1.6"/>
    <d v="2018-02-25T00:00:00"/>
    <x v="1"/>
    <x v="1"/>
    <n v="1"/>
  </r>
  <r>
    <n v="1589"/>
    <n v="1189"/>
    <n v="1"/>
    <x v="0"/>
    <n v="1"/>
    <n v="2.5"/>
    <d v="2018-02-19T00:00:00"/>
    <x v="1"/>
    <x v="1"/>
    <n v="1"/>
  </r>
  <r>
    <n v="1590"/>
    <n v="1190"/>
    <n v="6"/>
    <x v="1"/>
    <n v="1"/>
    <n v="2.5"/>
    <d v="2018-02-16T00:00:00"/>
    <x v="1"/>
    <x v="1"/>
    <n v="1"/>
  </r>
  <r>
    <n v="1591"/>
    <n v="1191"/>
    <n v="8"/>
    <x v="0"/>
    <n v="1"/>
    <n v="0.1"/>
    <d v="2018-02-18T00:00:00"/>
    <x v="1"/>
    <x v="1"/>
    <n v="1"/>
  </r>
  <r>
    <n v="1592"/>
    <n v="1192"/>
    <n v="7"/>
    <x v="1"/>
    <n v="1"/>
    <n v="1.6"/>
    <d v="2018-02-18T00:00:00"/>
    <x v="1"/>
    <x v="1"/>
    <n v="1"/>
  </r>
  <r>
    <n v="1593"/>
    <n v="1193"/>
    <n v="7"/>
    <x v="1"/>
    <n v="1"/>
    <n v="7.5"/>
    <d v="2018-02-20T00:00:00"/>
    <x v="1"/>
    <x v="1"/>
    <n v="1"/>
  </r>
  <r>
    <n v="1594"/>
    <n v="1194"/>
    <n v="8"/>
    <x v="0"/>
    <n v="1"/>
    <n v="2.1"/>
    <d v="2018-02-17T00:00:00"/>
    <x v="1"/>
    <x v="1"/>
    <n v="1"/>
  </r>
  <r>
    <n v="1595"/>
    <n v="1195"/>
    <n v="7"/>
    <x v="1"/>
    <n v="1"/>
    <n v="11.3"/>
    <d v="2018-02-20T00:00:00"/>
    <x v="1"/>
    <x v="1"/>
    <n v="1"/>
  </r>
  <r>
    <n v="1596"/>
    <n v="1196"/>
    <n v="7"/>
    <x v="1"/>
    <n v="1"/>
    <n v="10.6"/>
    <d v="2018-02-17T00:00:00"/>
    <x v="1"/>
    <x v="1"/>
    <n v="1"/>
  </r>
  <r>
    <n v="1597"/>
    <n v="1197"/>
    <n v="5"/>
    <x v="0"/>
    <n v="0"/>
    <n v="0.4"/>
    <d v="2018-02-19T00:00:00"/>
    <x v="1"/>
    <x v="1"/>
    <n v="1"/>
  </r>
  <r>
    <n v="1598"/>
    <n v="1198"/>
    <n v="1"/>
    <x v="1"/>
    <n v="1"/>
    <n v="9.6999999999999993"/>
    <d v="2018-02-17T00:00:00"/>
    <x v="1"/>
    <x v="1"/>
    <n v="1"/>
  </r>
  <r>
    <n v="1599"/>
    <n v="1199"/>
    <n v="2"/>
    <x v="0"/>
    <n v="1"/>
    <n v="15"/>
    <d v="2018-02-23T00:00:00"/>
    <x v="1"/>
    <x v="1"/>
    <n v="1"/>
  </r>
  <r>
    <n v="1600"/>
    <n v="1200"/>
    <n v="5"/>
    <x v="0"/>
    <n v="1"/>
    <n v="1.6"/>
    <d v="2018-02-17T00:00:00"/>
    <x v="1"/>
    <x v="1"/>
    <n v="1"/>
  </r>
  <r>
    <n v="1601"/>
    <n v="1200"/>
    <n v="5"/>
    <x v="0"/>
    <n v="1"/>
    <n v="19.3"/>
    <d v="2018-02-17T00:00:00"/>
    <x v="1"/>
    <x v="1"/>
    <n v="1"/>
  </r>
  <r>
    <n v="1602"/>
    <n v="1201"/>
    <n v="2"/>
    <x v="1"/>
    <n v="1"/>
    <n v="12.2"/>
    <d v="2018-02-22T00:00:00"/>
    <x v="1"/>
    <x v="1"/>
    <n v="1"/>
  </r>
  <r>
    <n v="1603"/>
    <n v="1202"/>
    <n v="4"/>
    <x v="1"/>
    <n v="1"/>
    <n v="15.9"/>
    <d v="2018-02-17T00:00:00"/>
    <x v="1"/>
    <x v="1"/>
    <n v="1"/>
  </r>
  <r>
    <n v="1604"/>
    <n v="1202"/>
    <n v="4"/>
    <x v="0"/>
    <n v="1"/>
    <n v="15.6"/>
    <d v="2018-02-17T00:00:00"/>
    <x v="1"/>
    <x v="1"/>
    <n v="1"/>
  </r>
  <r>
    <n v="1605"/>
    <n v="1203"/>
    <n v="8"/>
    <x v="1"/>
    <n v="1"/>
    <n v="12.6"/>
    <d v="2018-02-18T00:00:00"/>
    <x v="1"/>
    <x v="1"/>
    <n v="1"/>
  </r>
  <r>
    <n v="1606"/>
    <n v="1204"/>
    <n v="6"/>
    <x v="1"/>
    <n v="1"/>
    <n v="10.199999999999999"/>
    <d v="2018-02-23T00:00:00"/>
    <x v="1"/>
    <x v="1"/>
    <n v="1"/>
  </r>
  <r>
    <n v="1607"/>
    <n v="1205"/>
    <n v="3"/>
    <x v="1"/>
    <n v="0"/>
    <n v="11"/>
    <d v="2018-02-25T00:00:00"/>
    <x v="1"/>
    <x v="1"/>
    <n v="1"/>
  </r>
  <r>
    <n v="1608"/>
    <n v="1206"/>
    <n v="1"/>
    <x v="1"/>
    <n v="1"/>
    <n v="19.8"/>
    <d v="2018-02-22T00:00:00"/>
    <x v="1"/>
    <x v="1"/>
    <n v="1"/>
  </r>
  <r>
    <n v="1609"/>
    <n v="1206"/>
    <n v="1"/>
    <x v="1"/>
    <n v="1"/>
    <n v="13.6"/>
    <d v="2018-02-22T00:00:00"/>
    <x v="1"/>
    <x v="1"/>
    <n v="1"/>
  </r>
  <r>
    <n v="1610"/>
    <n v="1207"/>
    <n v="7"/>
    <x v="1"/>
    <n v="1"/>
    <n v="19.100000000000001"/>
    <d v="2018-02-26T00:00:00"/>
    <x v="1"/>
    <x v="1"/>
    <n v="1"/>
  </r>
  <r>
    <n v="1611"/>
    <n v="1208"/>
    <n v="4"/>
    <x v="1"/>
    <n v="1"/>
    <n v="19.5"/>
    <d v="2018-02-21T00:00:00"/>
    <x v="1"/>
    <x v="1"/>
    <n v="1"/>
  </r>
  <r>
    <n v="1612"/>
    <n v="1208"/>
    <n v="4"/>
    <x v="0"/>
    <n v="1"/>
    <n v="19.899999999999999"/>
    <d v="2018-02-21T00:00:00"/>
    <x v="1"/>
    <x v="1"/>
    <n v="1"/>
  </r>
  <r>
    <n v="1613"/>
    <n v="1209"/>
    <n v="6"/>
    <x v="1"/>
    <n v="0"/>
    <n v="12.1"/>
    <d v="2018-02-26T00:00:00"/>
    <x v="1"/>
    <x v="1"/>
    <n v="1"/>
  </r>
  <r>
    <n v="1614"/>
    <n v="1210"/>
    <n v="7"/>
    <x v="1"/>
    <n v="1"/>
    <n v="15.2"/>
    <d v="2018-02-22T00:00:00"/>
    <x v="1"/>
    <x v="1"/>
    <n v="1"/>
  </r>
  <r>
    <n v="1615"/>
    <n v="1211"/>
    <n v="4"/>
    <x v="0"/>
    <n v="1"/>
    <n v="0.8"/>
    <d v="2018-02-21T00:00:00"/>
    <x v="1"/>
    <x v="1"/>
    <n v="1"/>
  </r>
  <r>
    <n v="1616"/>
    <n v="1212"/>
    <n v="8"/>
    <x v="1"/>
    <n v="1"/>
    <n v="11.2"/>
    <d v="2018-02-24T00:00:00"/>
    <x v="1"/>
    <x v="1"/>
    <n v="1"/>
  </r>
  <r>
    <n v="1617"/>
    <n v="1213"/>
    <n v="5"/>
    <x v="0"/>
    <n v="0"/>
    <n v="16.7"/>
    <d v="2018-02-27T00:00:00"/>
    <x v="1"/>
    <x v="1"/>
    <n v="1"/>
  </r>
  <r>
    <n v="1618"/>
    <n v="1214"/>
    <n v="6"/>
    <x v="0"/>
    <n v="1"/>
    <n v="19.3"/>
    <d v="2018-02-27T00:00:00"/>
    <x v="1"/>
    <x v="1"/>
    <n v="1"/>
  </r>
  <r>
    <n v="1619"/>
    <n v="1215"/>
    <n v="1"/>
    <x v="1"/>
    <n v="1"/>
    <n v="5.7"/>
    <d v="2018-02-26T00:00:00"/>
    <x v="1"/>
    <x v="1"/>
    <n v="1"/>
  </r>
  <r>
    <n v="1620"/>
    <n v="1215"/>
    <n v="1"/>
    <x v="1"/>
    <n v="1"/>
    <n v="0.1"/>
    <d v="2018-02-26T00:00:00"/>
    <x v="1"/>
    <x v="1"/>
    <n v="1"/>
  </r>
  <r>
    <n v="1621"/>
    <n v="1215"/>
    <n v="1"/>
    <x v="1"/>
    <n v="0"/>
    <n v="10.6"/>
    <d v="2018-02-26T00:00:00"/>
    <x v="1"/>
    <x v="1"/>
    <n v="1"/>
  </r>
  <r>
    <n v="1622"/>
    <n v="1216"/>
    <n v="8"/>
    <x v="0"/>
    <n v="1"/>
    <n v="6.1"/>
    <d v="2018-02-28T00:00:00"/>
    <x v="1"/>
    <x v="1"/>
    <n v="1"/>
  </r>
  <r>
    <n v="1623"/>
    <n v="1217"/>
    <n v="4"/>
    <x v="1"/>
    <n v="1"/>
    <n v="1"/>
    <d v="2018-02-28T00:00:00"/>
    <x v="1"/>
    <x v="1"/>
    <n v="1"/>
  </r>
  <r>
    <n v="1624"/>
    <n v="1218"/>
    <n v="6"/>
    <x v="0"/>
    <n v="1"/>
    <n v="12.2"/>
    <d v="2018-02-24T00:00:00"/>
    <x v="1"/>
    <x v="1"/>
    <n v="1"/>
  </r>
  <r>
    <n v="1625"/>
    <n v="1219"/>
    <n v="8"/>
    <x v="0"/>
    <n v="1"/>
    <n v="13.4"/>
    <d v="2018-02-23T00:00:00"/>
    <x v="1"/>
    <x v="1"/>
    <n v="1"/>
  </r>
  <r>
    <n v="1626"/>
    <n v="1219"/>
    <n v="8"/>
    <x v="1"/>
    <n v="1"/>
    <n v="2.4"/>
    <d v="2018-02-23T00:00:00"/>
    <x v="1"/>
    <x v="1"/>
    <n v="1"/>
  </r>
  <r>
    <n v="1627"/>
    <n v="1220"/>
    <n v="1"/>
    <x v="1"/>
    <n v="1"/>
    <n v="15.1"/>
    <d v="2018-02-28T00:00:00"/>
    <x v="1"/>
    <x v="1"/>
    <n v="1"/>
  </r>
  <r>
    <n v="1628"/>
    <n v="1221"/>
    <n v="2"/>
    <x v="1"/>
    <n v="1"/>
    <n v="5.0999999999999996"/>
    <d v="2018-02-28T00:00:00"/>
    <x v="1"/>
    <x v="1"/>
    <n v="1"/>
  </r>
  <r>
    <n v="1629"/>
    <n v="1221"/>
    <n v="2"/>
    <x v="1"/>
    <n v="1"/>
    <n v="8.1"/>
    <d v="2018-02-28T00:00:00"/>
    <x v="1"/>
    <x v="1"/>
    <n v="1"/>
  </r>
  <r>
    <n v="1630"/>
    <n v="1221"/>
    <n v="2"/>
    <x v="0"/>
    <n v="1"/>
    <n v="9.1999999999999993"/>
    <d v="2018-02-28T00:00:00"/>
    <x v="1"/>
    <x v="1"/>
    <n v="1"/>
  </r>
  <r>
    <n v="1631"/>
    <n v="1222"/>
    <n v="5"/>
    <x v="0"/>
    <n v="1"/>
    <n v="4.3"/>
    <d v="2018-02-27T00:00:00"/>
    <x v="1"/>
    <x v="1"/>
    <n v="1"/>
  </r>
  <r>
    <n v="1632"/>
    <n v="1223"/>
    <n v="7"/>
    <x v="1"/>
    <n v="1"/>
    <n v="17.600000000000001"/>
    <d v="2018-03-01T00:00:00"/>
    <x v="2"/>
    <x v="1"/>
    <n v="1"/>
  </r>
  <r>
    <n v="1633"/>
    <n v="1224"/>
    <n v="5"/>
    <x v="1"/>
    <n v="1"/>
    <n v="3.4"/>
    <d v="2018-02-27T00:00:00"/>
    <x v="1"/>
    <x v="1"/>
    <n v="1"/>
  </r>
  <r>
    <n v="1634"/>
    <n v="1225"/>
    <n v="7"/>
    <x v="1"/>
    <n v="1"/>
    <n v="13.1"/>
    <d v="2018-03-03T00:00:00"/>
    <x v="2"/>
    <x v="1"/>
    <n v="1"/>
  </r>
  <r>
    <n v="1635"/>
    <n v="1225"/>
    <n v="7"/>
    <x v="0"/>
    <n v="1"/>
    <n v="6.8"/>
    <d v="2018-03-03T00:00:00"/>
    <x v="2"/>
    <x v="1"/>
    <n v="1"/>
  </r>
  <r>
    <n v="1636"/>
    <n v="1226"/>
    <n v="6"/>
    <x v="1"/>
    <n v="1"/>
    <n v="5.3"/>
    <d v="2018-03-11T00:00:00"/>
    <x v="2"/>
    <x v="1"/>
    <n v="1"/>
  </r>
  <r>
    <n v="1637"/>
    <n v="1227"/>
    <n v="5"/>
    <x v="0"/>
    <n v="1"/>
    <n v="17.8"/>
    <d v="2018-03-05T00:00:00"/>
    <x v="2"/>
    <x v="1"/>
    <n v="1"/>
  </r>
  <r>
    <n v="1638"/>
    <n v="1228"/>
    <n v="1"/>
    <x v="1"/>
    <n v="1"/>
    <n v="0.7"/>
    <d v="2018-03-06T00:00:00"/>
    <x v="2"/>
    <x v="1"/>
    <n v="1"/>
  </r>
  <r>
    <n v="1639"/>
    <n v="1229"/>
    <n v="1"/>
    <x v="1"/>
    <n v="1"/>
    <n v="15.3"/>
    <d v="2018-03-06T00:00:00"/>
    <x v="2"/>
    <x v="1"/>
    <n v="1"/>
  </r>
  <r>
    <n v="1640"/>
    <n v="1230"/>
    <n v="7"/>
    <x v="1"/>
    <n v="0"/>
    <n v="2.6"/>
    <d v="2018-03-05T00:00:00"/>
    <x v="2"/>
    <x v="1"/>
    <n v="1"/>
  </r>
  <r>
    <n v="1641"/>
    <n v="1231"/>
    <n v="4"/>
    <x v="0"/>
    <n v="0"/>
    <n v="17.5"/>
    <d v="2018-02-28T00:00:00"/>
    <x v="1"/>
    <x v="1"/>
    <n v="1"/>
  </r>
  <r>
    <n v="1642"/>
    <n v="1232"/>
    <n v="5"/>
    <x v="0"/>
    <n v="1"/>
    <n v="17.100000000000001"/>
    <d v="2018-03-02T00:00:00"/>
    <x v="2"/>
    <x v="1"/>
    <n v="1"/>
  </r>
  <r>
    <n v="1643"/>
    <n v="1233"/>
    <n v="4"/>
    <x v="1"/>
    <n v="1"/>
    <n v="16"/>
    <d v="2018-03-08T00:00:00"/>
    <x v="2"/>
    <x v="1"/>
    <n v="1"/>
  </r>
  <r>
    <n v="1644"/>
    <n v="1234"/>
    <n v="2"/>
    <x v="1"/>
    <n v="1"/>
    <n v="15.7"/>
    <d v="2018-03-06T00:00:00"/>
    <x v="2"/>
    <x v="1"/>
    <n v="1"/>
  </r>
  <r>
    <n v="1645"/>
    <n v="1234"/>
    <n v="2"/>
    <x v="0"/>
    <n v="1"/>
    <n v="4.9000000000000004"/>
    <d v="2018-03-06T00:00:00"/>
    <x v="2"/>
    <x v="1"/>
    <n v="1"/>
  </r>
  <r>
    <n v="1646"/>
    <n v="1235"/>
    <n v="6"/>
    <x v="0"/>
    <n v="1"/>
    <n v="6.1"/>
    <d v="2018-03-15T00:00:00"/>
    <x v="2"/>
    <x v="1"/>
    <n v="1"/>
  </r>
  <r>
    <n v="1647"/>
    <n v="1236"/>
    <n v="4"/>
    <x v="1"/>
    <n v="0"/>
    <n v="19.600000000000001"/>
    <d v="2018-03-07T00:00:00"/>
    <x v="2"/>
    <x v="1"/>
    <n v="1"/>
  </r>
  <r>
    <n v="1648"/>
    <n v="1237"/>
    <n v="3"/>
    <x v="0"/>
    <n v="1"/>
    <n v="13.8"/>
    <d v="2018-03-05T00:00:00"/>
    <x v="2"/>
    <x v="1"/>
    <n v="1"/>
  </r>
  <r>
    <n v="1649"/>
    <n v="1237"/>
    <n v="3"/>
    <x v="0"/>
    <n v="1"/>
    <n v="5.8"/>
    <d v="2018-03-05T00:00:00"/>
    <x v="2"/>
    <x v="1"/>
    <n v="1"/>
  </r>
  <r>
    <n v="1650"/>
    <n v="1238"/>
    <n v="2"/>
    <x v="0"/>
    <n v="1"/>
    <n v="6.7"/>
    <d v="2018-03-09T00:00:00"/>
    <x v="2"/>
    <x v="1"/>
    <n v="1"/>
  </r>
  <r>
    <n v="1651"/>
    <n v="1239"/>
    <n v="7"/>
    <x v="0"/>
    <n v="1"/>
    <n v="7.4"/>
    <d v="2018-03-05T00:00:00"/>
    <x v="2"/>
    <x v="1"/>
    <n v="1"/>
  </r>
  <r>
    <n v="1652"/>
    <n v="1240"/>
    <n v="8"/>
    <x v="1"/>
    <n v="1"/>
    <n v="14.4"/>
    <d v="2018-03-05T00:00:00"/>
    <x v="2"/>
    <x v="1"/>
    <n v="1"/>
  </r>
  <r>
    <n v="1653"/>
    <n v="1240"/>
    <n v="8"/>
    <x v="1"/>
    <n v="1"/>
    <n v="17.3"/>
    <d v="2018-03-05T00:00:00"/>
    <x v="2"/>
    <x v="1"/>
    <n v="1"/>
  </r>
  <r>
    <n v="1654"/>
    <n v="1241"/>
    <n v="1"/>
    <x v="1"/>
    <n v="1"/>
    <n v="13.5"/>
    <d v="2018-03-06T00:00:00"/>
    <x v="2"/>
    <x v="1"/>
    <n v="1"/>
  </r>
  <r>
    <n v="1655"/>
    <n v="1242"/>
    <n v="3"/>
    <x v="1"/>
    <n v="1"/>
    <n v="13.5"/>
    <d v="2018-03-03T00:00:00"/>
    <x v="2"/>
    <x v="1"/>
    <n v="1"/>
  </r>
  <r>
    <n v="1656"/>
    <n v="1243"/>
    <n v="8"/>
    <x v="1"/>
    <n v="0"/>
    <n v="9.4"/>
    <d v="2018-03-17T00:00:00"/>
    <x v="2"/>
    <x v="1"/>
    <n v="1"/>
  </r>
  <r>
    <n v="1657"/>
    <n v="1244"/>
    <n v="2"/>
    <x v="0"/>
    <n v="1"/>
    <n v="10.1"/>
    <d v="2018-03-07T00:00:00"/>
    <x v="2"/>
    <x v="1"/>
    <n v="1"/>
  </r>
  <r>
    <n v="1658"/>
    <n v="1245"/>
    <n v="2"/>
    <x v="1"/>
    <n v="1"/>
    <n v="7.3"/>
    <d v="2018-03-10T00:00:00"/>
    <x v="2"/>
    <x v="1"/>
    <n v="1"/>
  </r>
  <r>
    <n v="1659"/>
    <n v="1246"/>
    <n v="2"/>
    <x v="1"/>
    <n v="1"/>
    <n v="6.2"/>
    <d v="2018-03-08T00:00:00"/>
    <x v="2"/>
    <x v="1"/>
    <n v="1"/>
  </r>
  <r>
    <n v="1660"/>
    <n v="1247"/>
    <n v="2"/>
    <x v="0"/>
    <n v="1"/>
    <n v="9.4"/>
    <d v="2018-03-10T00:00:00"/>
    <x v="2"/>
    <x v="1"/>
    <n v="1"/>
  </r>
  <r>
    <n v="1661"/>
    <n v="1248"/>
    <n v="5"/>
    <x v="1"/>
    <n v="1"/>
    <n v="0.4"/>
    <d v="2018-03-07T00:00:00"/>
    <x v="2"/>
    <x v="1"/>
    <n v="1"/>
  </r>
  <r>
    <n v="1662"/>
    <n v="1249"/>
    <n v="8"/>
    <x v="1"/>
    <n v="1"/>
    <n v="8.8000000000000007"/>
    <d v="2018-03-08T00:00:00"/>
    <x v="2"/>
    <x v="1"/>
    <n v="1"/>
  </r>
  <r>
    <n v="1663"/>
    <n v="1250"/>
    <n v="8"/>
    <x v="0"/>
    <n v="1"/>
    <n v="3.1"/>
    <d v="2018-03-10T00:00:00"/>
    <x v="2"/>
    <x v="1"/>
    <n v="1"/>
  </r>
  <r>
    <n v="1664"/>
    <n v="1251"/>
    <n v="3"/>
    <x v="1"/>
    <n v="1"/>
    <n v="18.7"/>
    <d v="2018-03-10T00:00:00"/>
    <x v="2"/>
    <x v="1"/>
    <n v="1"/>
  </r>
  <r>
    <n v="1665"/>
    <n v="1251"/>
    <n v="3"/>
    <x v="0"/>
    <n v="1"/>
    <n v="11.8"/>
    <d v="2018-03-10T00:00:00"/>
    <x v="2"/>
    <x v="1"/>
    <n v="1"/>
  </r>
  <r>
    <n v="1666"/>
    <n v="1252"/>
    <n v="1"/>
    <x v="1"/>
    <n v="1"/>
    <n v="9.6999999999999993"/>
    <d v="2018-03-09T00:00:00"/>
    <x v="2"/>
    <x v="1"/>
    <n v="1"/>
  </r>
  <r>
    <n v="1667"/>
    <n v="1252"/>
    <n v="1"/>
    <x v="1"/>
    <n v="1"/>
    <n v="9.6999999999999993"/>
    <d v="2018-03-09T00:00:00"/>
    <x v="2"/>
    <x v="1"/>
    <n v="1"/>
  </r>
  <r>
    <n v="1668"/>
    <n v="1253"/>
    <n v="7"/>
    <x v="0"/>
    <n v="1"/>
    <n v="13.7"/>
    <d v="2018-03-08T00:00:00"/>
    <x v="2"/>
    <x v="1"/>
    <n v="1"/>
  </r>
  <r>
    <n v="1669"/>
    <n v="1254"/>
    <n v="3"/>
    <x v="0"/>
    <n v="1"/>
    <n v="12.9"/>
    <d v="2018-03-13T00:00:00"/>
    <x v="2"/>
    <x v="1"/>
    <n v="1"/>
  </r>
  <r>
    <n v="1670"/>
    <n v="1254"/>
    <n v="3"/>
    <x v="1"/>
    <n v="1"/>
    <n v="18.7"/>
    <d v="2018-03-13T00:00:00"/>
    <x v="2"/>
    <x v="1"/>
    <n v="1"/>
  </r>
  <r>
    <n v="1671"/>
    <n v="1255"/>
    <n v="1"/>
    <x v="0"/>
    <n v="1"/>
    <n v="10.5"/>
    <d v="2018-03-10T00:00:00"/>
    <x v="2"/>
    <x v="1"/>
    <n v="1"/>
  </r>
  <r>
    <n v="1672"/>
    <n v="1255"/>
    <n v="1"/>
    <x v="0"/>
    <n v="1"/>
    <n v="15"/>
    <d v="2018-03-10T00:00:00"/>
    <x v="2"/>
    <x v="1"/>
    <n v="1"/>
  </r>
  <r>
    <n v="1673"/>
    <n v="1256"/>
    <n v="8"/>
    <x v="0"/>
    <n v="0"/>
    <n v="13.4"/>
    <d v="2018-03-08T00:00:00"/>
    <x v="2"/>
    <x v="1"/>
    <n v="1"/>
  </r>
  <r>
    <n v="1674"/>
    <n v="1257"/>
    <n v="3"/>
    <x v="0"/>
    <n v="1"/>
    <n v="13"/>
    <d v="2018-03-16T00:00:00"/>
    <x v="2"/>
    <x v="1"/>
    <n v="1"/>
  </r>
  <r>
    <n v="1675"/>
    <n v="1257"/>
    <n v="3"/>
    <x v="0"/>
    <n v="1"/>
    <n v="13.1"/>
    <d v="2018-03-16T00:00:00"/>
    <x v="2"/>
    <x v="1"/>
    <n v="1"/>
  </r>
  <r>
    <n v="1676"/>
    <n v="1258"/>
    <n v="5"/>
    <x v="0"/>
    <n v="1"/>
    <n v="14.7"/>
    <d v="2018-03-14T00:00:00"/>
    <x v="2"/>
    <x v="1"/>
    <n v="1"/>
  </r>
  <r>
    <n v="1677"/>
    <n v="1259"/>
    <n v="8"/>
    <x v="1"/>
    <n v="1"/>
    <n v="17"/>
    <d v="2018-03-13T00:00:00"/>
    <x v="2"/>
    <x v="1"/>
    <n v="1"/>
  </r>
  <r>
    <n v="1678"/>
    <n v="1260"/>
    <n v="8"/>
    <x v="0"/>
    <n v="1"/>
    <n v="4.0999999999999996"/>
    <d v="2018-03-15T00:00:00"/>
    <x v="2"/>
    <x v="1"/>
    <n v="1"/>
  </r>
  <r>
    <n v="1679"/>
    <n v="1261"/>
    <n v="5"/>
    <x v="1"/>
    <n v="1"/>
    <n v="18.7"/>
    <d v="2018-03-09T00:00:00"/>
    <x v="2"/>
    <x v="1"/>
    <n v="1"/>
  </r>
  <r>
    <n v="1680"/>
    <n v="1262"/>
    <n v="1"/>
    <x v="0"/>
    <n v="1"/>
    <n v="10.6"/>
    <d v="2018-03-14T00:00:00"/>
    <x v="2"/>
    <x v="1"/>
    <n v="1"/>
  </r>
  <r>
    <n v="1681"/>
    <n v="1263"/>
    <n v="1"/>
    <x v="1"/>
    <n v="1"/>
    <n v="17.100000000000001"/>
    <d v="2018-03-13T00:00:00"/>
    <x v="2"/>
    <x v="1"/>
    <n v="1"/>
  </r>
  <r>
    <n v="1682"/>
    <n v="1264"/>
    <n v="4"/>
    <x v="0"/>
    <n v="1"/>
    <n v="7.3"/>
    <d v="2018-03-15T00:00:00"/>
    <x v="2"/>
    <x v="1"/>
    <n v="1"/>
  </r>
  <r>
    <n v="1683"/>
    <n v="1264"/>
    <n v="4"/>
    <x v="0"/>
    <n v="1"/>
    <n v="6.3"/>
    <d v="2018-03-15T00:00:00"/>
    <x v="2"/>
    <x v="1"/>
    <n v="1"/>
  </r>
  <r>
    <n v="1684"/>
    <n v="1265"/>
    <n v="4"/>
    <x v="1"/>
    <n v="1"/>
    <n v="10.4"/>
    <d v="2018-03-11T00:00:00"/>
    <x v="2"/>
    <x v="1"/>
    <n v="1"/>
  </r>
  <r>
    <n v="1685"/>
    <n v="1266"/>
    <n v="7"/>
    <x v="0"/>
    <n v="0"/>
    <n v="9.6999999999999993"/>
    <d v="2018-03-15T00:00:00"/>
    <x v="2"/>
    <x v="1"/>
    <n v="1"/>
  </r>
  <r>
    <n v="1686"/>
    <n v="1267"/>
    <n v="2"/>
    <x v="0"/>
    <n v="1"/>
    <n v="9.6999999999999993"/>
    <d v="2018-03-16T00:00:00"/>
    <x v="2"/>
    <x v="1"/>
    <n v="1"/>
  </r>
  <r>
    <n v="1687"/>
    <n v="1267"/>
    <n v="2"/>
    <x v="1"/>
    <n v="1"/>
    <n v="11.5"/>
    <d v="2018-03-16T00:00:00"/>
    <x v="2"/>
    <x v="1"/>
    <n v="1"/>
  </r>
  <r>
    <n v="1688"/>
    <n v="1268"/>
    <n v="4"/>
    <x v="0"/>
    <n v="1"/>
    <n v="4.9000000000000004"/>
    <d v="2018-03-11T00:00:00"/>
    <x v="2"/>
    <x v="1"/>
    <n v="1"/>
  </r>
  <r>
    <n v="1689"/>
    <n v="1269"/>
    <n v="5"/>
    <x v="0"/>
    <n v="1"/>
    <n v="6.7"/>
    <d v="2018-03-11T00:00:00"/>
    <x v="2"/>
    <x v="1"/>
    <n v="1"/>
  </r>
  <r>
    <n v="1690"/>
    <n v="1269"/>
    <n v="5"/>
    <x v="1"/>
    <n v="1"/>
    <n v="8"/>
    <d v="2018-03-11T00:00:00"/>
    <x v="2"/>
    <x v="1"/>
    <n v="1"/>
  </r>
  <r>
    <n v="1691"/>
    <n v="1269"/>
    <n v="5"/>
    <x v="0"/>
    <n v="1"/>
    <n v="6.9"/>
    <d v="2018-03-11T00:00:00"/>
    <x v="2"/>
    <x v="1"/>
    <n v="1"/>
  </r>
  <r>
    <n v="1692"/>
    <n v="1270"/>
    <n v="4"/>
    <x v="0"/>
    <n v="1"/>
    <n v="6.1"/>
    <d v="2018-03-14T00:00:00"/>
    <x v="2"/>
    <x v="1"/>
    <n v="1"/>
  </r>
  <r>
    <n v="1693"/>
    <n v="1271"/>
    <n v="5"/>
    <x v="0"/>
    <n v="1"/>
    <n v="15.7"/>
    <d v="2018-03-14T00:00:00"/>
    <x v="2"/>
    <x v="1"/>
    <n v="1"/>
  </r>
  <r>
    <n v="1694"/>
    <n v="1272"/>
    <n v="5"/>
    <x v="0"/>
    <n v="1"/>
    <n v="9.6999999999999993"/>
    <d v="2018-03-17T00:00:00"/>
    <x v="2"/>
    <x v="1"/>
    <n v="1"/>
  </r>
  <r>
    <n v="1695"/>
    <n v="1273"/>
    <n v="8"/>
    <x v="0"/>
    <n v="1"/>
    <n v="10.8"/>
    <d v="2018-03-13T00:00:00"/>
    <x v="2"/>
    <x v="1"/>
    <n v="1"/>
  </r>
  <r>
    <n v="1696"/>
    <n v="1274"/>
    <n v="3"/>
    <x v="0"/>
    <n v="1"/>
    <n v="1.1000000000000001"/>
    <d v="2018-03-18T00:00:00"/>
    <x v="2"/>
    <x v="1"/>
    <n v="1"/>
  </r>
  <r>
    <n v="1697"/>
    <n v="1275"/>
    <n v="7"/>
    <x v="0"/>
    <n v="1"/>
    <n v="16"/>
    <d v="2018-03-16T00:00:00"/>
    <x v="2"/>
    <x v="1"/>
    <n v="1"/>
  </r>
  <r>
    <n v="1698"/>
    <n v="1275"/>
    <n v="7"/>
    <x v="1"/>
    <n v="1"/>
    <n v="8.5"/>
    <d v="2018-03-16T00:00:00"/>
    <x v="2"/>
    <x v="1"/>
    <n v="1"/>
  </r>
  <r>
    <n v="1699"/>
    <n v="1275"/>
    <n v="7"/>
    <x v="1"/>
    <n v="1"/>
    <n v="4.3"/>
    <d v="2018-03-16T00:00:00"/>
    <x v="2"/>
    <x v="1"/>
    <n v="1"/>
  </r>
  <r>
    <n v="1700"/>
    <n v="1276"/>
    <n v="4"/>
    <x v="0"/>
    <n v="1"/>
    <n v="12.9"/>
    <d v="2018-03-19T00:00:00"/>
    <x v="2"/>
    <x v="1"/>
    <n v="1"/>
  </r>
  <r>
    <n v="1701"/>
    <n v="1276"/>
    <n v="4"/>
    <x v="0"/>
    <n v="1"/>
    <n v="2.8"/>
    <d v="2018-03-19T00:00:00"/>
    <x v="2"/>
    <x v="1"/>
    <n v="1"/>
  </r>
  <r>
    <n v="1702"/>
    <n v="1276"/>
    <n v="4"/>
    <x v="1"/>
    <n v="1"/>
    <n v="2.9"/>
    <d v="2018-03-19T00:00:00"/>
    <x v="2"/>
    <x v="1"/>
    <n v="1"/>
  </r>
  <r>
    <n v="1703"/>
    <n v="1277"/>
    <n v="5"/>
    <x v="0"/>
    <n v="1"/>
    <n v="7.1"/>
    <d v="2018-03-16T00:00:00"/>
    <x v="2"/>
    <x v="1"/>
    <n v="1"/>
  </r>
  <r>
    <n v="1704"/>
    <n v="1278"/>
    <n v="3"/>
    <x v="0"/>
    <n v="1"/>
    <n v="0.9"/>
    <d v="2018-03-13T00:00:00"/>
    <x v="2"/>
    <x v="1"/>
    <n v="1"/>
  </r>
  <r>
    <n v="1705"/>
    <n v="1278"/>
    <n v="3"/>
    <x v="1"/>
    <n v="0"/>
    <n v="15.6"/>
    <d v="2018-03-13T00:00:00"/>
    <x v="2"/>
    <x v="1"/>
    <n v="1"/>
  </r>
  <r>
    <n v="1706"/>
    <n v="1279"/>
    <n v="8"/>
    <x v="0"/>
    <n v="1"/>
    <n v="7.7"/>
    <d v="2018-03-16T00:00:00"/>
    <x v="2"/>
    <x v="1"/>
    <n v="1"/>
  </r>
  <r>
    <n v="1707"/>
    <n v="1280"/>
    <n v="9"/>
    <x v="0"/>
    <n v="1"/>
    <n v="9.9"/>
    <d v="2018-03-16T00:00:00"/>
    <x v="2"/>
    <x v="1"/>
    <n v="1"/>
  </r>
  <r>
    <n v="1708"/>
    <n v="1280"/>
    <n v="9"/>
    <x v="0"/>
    <n v="1"/>
    <n v="15.7"/>
    <d v="2018-03-16T00:00:00"/>
    <x v="2"/>
    <x v="1"/>
    <n v="1"/>
  </r>
  <r>
    <n v="1709"/>
    <n v="1281"/>
    <n v="6"/>
    <x v="1"/>
    <n v="1"/>
    <n v="18.5"/>
    <d v="2018-03-19T00:00:00"/>
    <x v="2"/>
    <x v="1"/>
    <n v="1"/>
  </r>
  <r>
    <n v="1710"/>
    <n v="1282"/>
    <n v="8"/>
    <x v="0"/>
    <n v="1"/>
    <n v="6.2"/>
    <d v="2018-03-14T00:00:00"/>
    <x v="2"/>
    <x v="1"/>
    <n v="1"/>
  </r>
  <r>
    <n v="1711"/>
    <n v="1282"/>
    <n v="8"/>
    <x v="0"/>
    <n v="1"/>
    <n v="0.9"/>
    <d v="2018-03-14T00:00:00"/>
    <x v="2"/>
    <x v="1"/>
    <n v="1"/>
  </r>
  <r>
    <n v="1712"/>
    <n v="1283"/>
    <n v="7"/>
    <x v="0"/>
    <n v="1"/>
    <n v="15.2"/>
    <d v="2018-03-14T00:00:00"/>
    <x v="2"/>
    <x v="1"/>
    <n v="1"/>
  </r>
  <r>
    <n v="1713"/>
    <n v="1283"/>
    <n v="7"/>
    <x v="1"/>
    <n v="1"/>
    <n v="6.8"/>
    <d v="2018-03-14T00:00:00"/>
    <x v="2"/>
    <x v="1"/>
    <n v="1"/>
  </r>
  <r>
    <n v="1714"/>
    <n v="1284"/>
    <n v="1"/>
    <x v="1"/>
    <n v="1"/>
    <n v="17.600000000000001"/>
    <d v="2018-03-17T00:00:00"/>
    <x v="2"/>
    <x v="1"/>
    <n v="1"/>
  </r>
  <r>
    <n v="1715"/>
    <n v="1285"/>
    <n v="8"/>
    <x v="1"/>
    <n v="1"/>
    <n v="11.2"/>
    <d v="2018-03-16T00:00:00"/>
    <x v="2"/>
    <x v="1"/>
    <n v="1"/>
  </r>
  <r>
    <n v="1716"/>
    <n v="1286"/>
    <n v="4"/>
    <x v="1"/>
    <n v="1"/>
    <n v="12.4"/>
    <d v="2018-03-16T00:00:00"/>
    <x v="2"/>
    <x v="1"/>
    <n v="1"/>
  </r>
  <r>
    <n v="1717"/>
    <n v="1287"/>
    <n v="1"/>
    <x v="0"/>
    <n v="1"/>
    <n v="0.7"/>
    <d v="2018-03-21T00:00:00"/>
    <x v="2"/>
    <x v="1"/>
    <n v="1"/>
  </r>
  <r>
    <n v="1718"/>
    <n v="1288"/>
    <n v="5"/>
    <x v="0"/>
    <n v="1"/>
    <n v="5.9"/>
    <d v="2018-03-17T00:00:00"/>
    <x v="2"/>
    <x v="1"/>
    <n v="1"/>
  </r>
  <r>
    <n v="1719"/>
    <n v="1289"/>
    <n v="8"/>
    <x v="1"/>
    <n v="1"/>
    <n v="3"/>
    <d v="2018-03-19T00:00:00"/>
    <x v="2"/>
    <x v="1"/>
    <n v="1"/>
  </r>
  <r>
    <n v="1720"/>
    <n v="1290"/>
    <n v="9"/>
    <x v="0"/>
    <n v="1"/>
    <n v="9.6999999999999993"/>
    <d v="2018-03-17T00:00:00"/>
    <x v="2"/>
    <x v="1"/>
    <n v="1"/>
  </r>
  <r>
    <n v="1721"/>
    <n v="1291"/>
    <n v="2"/>
    <x v="0"/>
    <n v="1"/>
    <n v="18.100000000000001"/>
    <d v="2018-03-16T00:00:00"/>
    <x v="2"/>
    <x v="1"/>
    <n v="1"/>
  </r>
  <r>
    <n v="1722"/>
    <n v="1292"/>
    <n v="5"/>
    <x v="0"/>
    <n v="1"/>
    <n v="1.7"/>
    <d v="2018-03-17T00:00:00"/>
    <x v="2"/>
    <x v="1"/>
    <n v="1"/>
  </r>
  <r>
    <n v="1723"/>
    <n v="1292"/>
    <n v="5"/>
    <x v="1"/>
    <n v="1"/>
    <n v="4.5999999999999996"/>
    <d v="2018-03-17T00:00:00"/>
    <x v="2"/>
    <x v="1"/>
    <n v="1"/>
  </r>
  <r>
    <n v="1724"/>
    <n v="1293"/>
    <n v="2"/>
    <x v="1"/>
    <n v="1"/>
    <n v="14.8"/>
    <d v="2018-03-20T00:00:00"/>
    <x v="2"/>
    <x v="1"/>
    <n v="1"/>
  </r>
  <r>
    <n v="1725"/>
    <n v="1293"/>
    <n v="2"/>
    <x v="0"/>
    <n v="1"/>
    <n v="7.2"/>
    <d v="2018-03-20T00:00:00"/>
    <x v="2"/>
    <x v="1"/>
    <n v="1"/>
  </r>
  <r>
    <n v="1726"/>
    <n v="1294"/>
    <n v="3"/>
    <x v="0"/>
    <n v="0"/>
    <n v="8.6"/>
    <d v="2018-03-23T00:00:00"/>
    <x v="2"/>
    <x v="1"/>
    <n v="1"/>
  </r>
  <r>
    <n v="1727"/>
    <n v="1295"/>
    <n v="3"/>
    <x v="1"/>
    <n v="1"/>
    <n v="2.5"/>
    <d v="2018-03-22T00:00:00"/>
    <x v="2"/>
    <x v="1"/>
    <n v="1"/>
  </r>
  <r>
    <n v="1728"/>
    <n v="1296"/>
    <n v="7"/>
    <x v="1"/>
    <n v="1"/>
    <n v="5.6"/>
    <d v="2018-03-21T00:00:00"/>
    <x v="2"/>
    <x v="1"/>
    <n v="1"/>
  </r>
  <r>
    <n v="1729"/>
    <n v="1296"/>
    <n v="7"/>
    <x v="1"/>
    <n v="1"/>
    <n v="17.2"/>
    <d v="2018-03-21T00:00:00"/>
    <x v="2"/>
    <x v="1"/>
    <n v="1"/>
  </r>
  <r>
    <n v="1730"/>
    <n v="1296"/>
    <n v="7"/>
    <x v="0"/>
    <n v="1"/>
    <n v="1.5"/>
    <d v="2018-03-21T00:00:00"/>
    <x v="2"/>
    <x v="1"/>
    <n v="1"/>
  </r>
  <r>
    <n v="1731"/>
    <n v="1297"/>
    <n v="4"/>
    <x v="1"/>
    <n v="1"/>
    <n v="5.7"/>
    <d v="2018-03-17T00:00:00"/>
    <x v="2"/>
    <x v="1"/>
    <n v="1"/>
  </r>
  <r>
    <n v="1732"/>
    <n v="1297"/>
    <n v="4"/>
    <x v="1"/>
    <n v="1"/>
    <n v="4.3"/>
    <d v="2018-03-17T00:00:00"/>
    <x v="2"/>
    <x v="1"/>
    <n v="1"/>
  </r>
  <r>
    <n v="1733"/>
    <n v="1298"/>
    <n v="7"/>
    <x v="0"/>
    <n v="1"/>
    <n v="19.7"/>
    <d v="2018-03-17T00:00:00"/>
    <x v="2"/>
    <x v="1"/>
    <n v="1"/>
  </r>
  <r>
    <n v="1734"/>
    <n v="1299"/>
    <n v="7"/>
    <x v="1"/>
    <n v="1"/>
    <n v="6.7"/>
    <d v="2018-03-17T00:00:00"/>
    <x v="2"/>
    <x v="1"/>
    <n v="1"/>
  </r>
  <r>
    <n v="1735"/>
    <n v="1300"/>
    <n v="1"/>
    <x v="1"/>
    <n v="1"/>
    <n v="8.8000000000000007"/>
    <d v="2018-03-20T00:00:00"/>
    <x v="2"/>
    <x v="1"/>
    <n v="1"/>
  </r>
  <r>
    <n v="1736"/>
    <n v="1301"/>
    <n v="2"/>
    <x v="0"/>
    <n v="0"/>
    <n v="7.2"/>
    <d v="2018-03-23T00:00:00"/>
    <x v="2"/>
    <x v="1"/>
    <n v="1"/>
  </r>
  <r>
    <n v="1737"/>
    <n v="1302"/>
    <n v="9"/>
    <x v="0"/>
    <n v="0"/>
    <n v="17.7"/>
    <d v="2018-03-21T00:00:00"/>
    <x v="2"/>
    <x v="1"/>
    <n v="1"/>
  </r>
  <r>
    <n v="1738"/>
    <n v="1302"/>
    <n v="9"/>
    <x v="0"/>
    <n v="1"/>
    <n v="15.2"/>
    <d v="2018-03-21T00:00:00"/>
    <x v="2"/>
    <x v="1"/>
    <n v="1"/>
  </r>
  <r>
    <n v="1739"/>
    <n v="1303"/>
    <n v="8"/>
    <x v="0"/>
    <n v="1"/>
    <n v="13.1"/>
    <d v="2018-03-25T00:00:00"/>
    <x v="2"/>
    <x v="1"/>
    <n v="1"/>
  </r>
  <r>
    <n v="1740"/>
    <n v="1304"/>
    <n v="10"/>
    <x v="0"/>
    <n v="0"/>
    <n v="0.9"/>
    <d v="2018-03-21T00:00:00"/>
    <x v="2"/>
    <x v="1"/>
    <n v="1"/>
  </r>
  <r>
    <n v="1741"/>
    <n v="1304"/>
    <n v="10"/>
    <x v="1"/>
    <n v="1"/>
    <n v="7.1"/>
    <d v="2018-03-21T00:00:00"/>
    <x v="2"/>
    <x v="1"/>
    <n v="1"/>
  </r>
  <r>
    <n v="1742"/>
    <n v="1305"/>
    <n v="10"/>
    <x v="0"/>
    <n v="1"/>
    <n v="2.2000000000000002"/>
    <d v="2018-03-23T00:00:00"/>
    <x v="2"/>
    <x v="1"/>
    <n v="1"/>
  </r>
  <r>
    <n v="1743"/>
    <n v="1306"/>
    <n v="9"/>
    <x v="1"/>
    <n v="1"/>
    <n v="8.9"/>
    <d v="2018-03-21T00:00:00"/>
    <x v="2"/>
    <x v="1"/>
    <n v="1"/>
  </r>
  <r>
    <n v="1744"/>
    <n v="1307"/>
    <n v="9"/>
    <x v="0"/>
    <n v="1"/>
    <n v="9.3000000000000007"/>
    <d v="2018-03-26T00:00:00"/>
    <x v="2"/>
    <x v="1"/>
    <n v="1"/>
  </r>
  <r>
    <n v="1745"/>
    <n v="1308"/>
    <n v="8"/>
    <x v="0"/>
    <n v="1"/>
    <n v="3.9"/>
    <d v="2018-03-29T00:00:00"/>
    <x v="2"/>
    <x v="1"/>
    <n v="1"/>
  </r>
  <r>
    <n v="1746"/>
    <n v="1309"/>
    <n v="5"/>
    <x v="0"/>
    <n v="1"/>
    <n v="19.600000000000001"/>
    <d v="2018-03-30T00:00:00"/>
    <x v="2"/>
    <x v="1"/>
    <n v="1"/>
  </r>
  <r>
    <n v="1747"/>
    <n v="1309"/>
    <n v="5"/>
    <x v="0"/>
    <n v="0"/>
    <n v="4.0999999999999996"/>
    <d v="2018-03-30T00:00:00"/>
    <x v="2"/>
    <x v="1"/>
    <n v="1"/>
  </r>
  <r>
    <n v="1748"/>
    <n v="1310"/>
    <n v="9"/>
    <x v="0"/>
    <n v="1"/>
    <n v="6.3"/>
    <d v="2018-03-25T00:00:00"/>
    <x v="2"/>
    <x v="1"/>
    <n v="1"/>
  </r>
  <r>
    <n v="1749"/>
    <n v="1311"/>
    <n v="7"/>
    <x v="1"/>
    <n v="0"/>
    <n v="14.5"/>
    <d v="2018-03-27T00:00:00"/>
    <x v="2"/>
    <x v="1"/>
    <n v="1"/>
  </r>
  <r>
    <n v="1750"/>
    <n v="1311"/>
    <n v="7"/>
    <x v="1"/>
    <n v="1"/>
    <n v="4.2"/>
    <d v="2018-03-27T00:00:00"/>
    <x v="2"/>
    <x v="1"/>
    <n v="1"/>
  </r>
  <r>
    <n v="1751"/>
    <n v="1312"/>
    <n v="1"/>
    <x v="0"/>
    <n v="1"/>
    <n v="12.8"/>
    <d v="2018-03-26T00:00:00"/>
    <x v="2"/>
    <x v="1"/>
    <n v="1"/>
  </r>
  <r>
    <n v="1752"/>
    <n v="1313"/>
    <n v="9"/>
    <x v="0"/>
    <n v="0"/>
    <n v="11.5"/>
    <d v="2018-03-25T00:00:00"/>
    <x v="2"/>
    <x v="1"/>
    <n v="1"/>
  </r>
  <r>
    <n v="1753"/>
    <n v="1313"/>
    <n v="9"/>
    <x v="0"/>
    <n v="1"/>
    <n v="11.9"/>
    <d v="2018-03-25T00:00:00"/>
    <x v="2"/>
    <x v="1"/>
    <n v="1"/>
  </r>
  <r>
    <n v="1754"/>
    <n v="1314"/>
    <n v="9"/>
    <x v="1"/>
    <n v="0"/>
    <n v="1.7"/>
    <d v="2018-03-28T00:00:00"/>
    <x v="2"/>
    <x v="1"/>
    <n v="1"/>
  </r>
  <r>
    <n v="1755"/>
    <n v="1315"/>
    <n v="1"/>
    <x v="1"/>
    <n v="1"/>
    <n v="10.199999999999999"/>
    <d v="2018-03-28T00:00:00"/>
    <x v="2"/>
    <x v="1"/>
    <n v="1"/>
  </r>
  <r>
    <n v="1756"/>
    <n v="1316"/>
    <n v="1"/>
    <x v="0"/>
    <n v="1"/>
    <n v="14.3"/>
    <d v="2018-03-31T00:00:00"/>
    <x v="2"/>
    <x v="1"/>
    <n v="1"/>
  </r>
  <r>
    <n v="1757"/>
    <n v="1317"/>
    <n v="10"/>
    <x v="0"/>
    <n v="1"/>
    <n v="1.1000000000000001"/>
    <d v="2018-03-27T00:00:00"/>
    <x v="2"/>
    <x v="1"/>
    <n v="1"/>
  </r>
  <r>
    <n v="1758"/>
    <n v="1318"/>
    <n v="5"/>
    <x v="0"/>
    <n v="1"/>
    <n v="17.399999999999999"/>
    <d v="2018-03-28T00:00:00"/>
    <x v="2"/>
    <x v="1"/>
    <n v="1"/>
  </r>
  <r>
    <n v="1759"/>
    <n v="1319"/>
    <n v="3"/>
    <x v="1"/>
    <n v="1"/>
    <n v="9.8000000000000007"/>
    <d v="2018-03-28T00:00:00"/>
    <x v="2"/>
    <x v="1"/>
    <n v="1"/>
  </r>
  <r>
    <n v="1760"/>
    <n v="1320"/>
    <n v="6"/>
    <x v="1"/>
    <n v="1"/>
    <n v="19"/>
    <d v="2018-03-31T00:00:00"/>
    <x v="2"/>
    <x v="1"/>
    <n v="1"/>
  </r>
  <r>
    <n v="1761"/>
    <n v="1321"/>
    <n v="4"/>
    <x v="0"/>
    <n v="1"/>
    <n v="15.6"/>
    <d v="2018-03-30T00:00:00"/>
    <x v="2"/>
    <x v="1"/>
    <n v="1"/>
  </r>
  <r>
    <n v="1762"/>
    <n v="1322"/>
    <n v="10"/>
    <x v="1"/>
    <n v="1"/>
    <n v="18.3"/>
    <d v="2018-04-02T00:00:00"/>
    <x v="3"/>
    <x v="1"/>
    <n v="1"/>
  </r>
  <r>
    <n v="1763"/>
    <n v="1322"/>
    <n v="10"/>
    <x v="1"/>
    <n v="1"/>
    <n v="11.3"/>
    <d v="2018-04-02T00:00:00"/>
    <x v="3"/>
    <x v="1"/>
    <n v="1"/>
  </r>
  <r>
    <n v="1764"/>
    <n v="1323"/>
    <n v="4"/>
    <x v="0"/>
    <n v="1"/>
    <n v="13.9"/>
    <d v="2018-04-01T00:00:00"/>
    <x v="3"/>
    <x v="1"/>
    <n v="1"/>
  </r>
  <r>
    <n v="1765"/>
    <n v="1323"/>
    <n v="4"/>
    <x v="1"/>
    <n v="1"/>
    <n v="3.7"/>
    <d v="2018-04-01T00:00:00"/>
    <x v="3"/>
    <x v="1"/>
    <n v="1"/>
  </r>
  <r>
    <n v="1766"/>
    <n v="1324"/>
    <n v="2"/>
    <x v="1"/>
    <n v="1"/>
    <n v="14.5"/>
    <d v="2018-03-29T00:00:00"/>
    <x v="2"/>
    <x v="1"/>
    <n v="1"/>
  </r>
  <r>
    <n v="1767"/>
    <n v="1324"/>
    <n v="2"/>
    <x v="1"/>
    <n v="1"/>
    <n v="0.7"/>
    <d v="2018-03-29T00:00:00"/>
    <x v="2"/>
    <x v="1"/>
    <n v="1"/>
  </r>
  <r>
    <n v="1768"/>
    <n v="1325"/>
    <n v="10"/>
    <x v="0"/>
    <n v="1"/>
    <n v="19"/>
    <d v="2018-03-30T00:00:00"/>
    <x v="2"/>
    <x v="1"/>
    <n v="1"/>
  </r>
  <r>
    <n v="1769"/>
    <n v="1325"/>
    <n v="10"/>
    <x v="0"/>
    <n v="1"/>
    <n v="2.7"/>
    <d v="2018-03-30T00:00:00"/>
    <x v="2"/>
    <x v="1"/>
    <n v="1"/>
  </r>
  <r>
    <n v="1770"/>
    <n v="1326"/>
    <n v="7"/>
    <x v="1"/>
    <n v="1"/>
    <n v="13.2"/>
    <d v="2018-04-03T00:00:00"/>
    <x v="3"/>
    <x v="1"/>
    <n v="1"/>
  </r>
  <r>
    <n v="1771"/>
    <n v="1326"/>
    <n v="7"/>
    <x v="0"/>
    <n v="1"/>
    <n v="4.5999999999999996"/>
    <d v="2018-04-03T00:00:00"/>
    <x v="3"/>
    <x v="1"/>
    <n v="1"/>
  </r>
  <r>
    <n v="1772"/>
    <n v="1326"/>
    <n v="7"/>
    <x v="0"/>
    <n v="1"/>
    <n v="15.2"/>
    <d v="2018-04-03T00:00:00"/>
    <x v="3"/>
    <x v="1"/>
    <n v="1"/>
  </r>
  <r>
    <n v="1773"/>
    <n v="1327"/>
    <n v="2"/>
    <x v="1"/>
    <n v="1"/>
    <n v="4.5"/>
    <d v="2018-03-29T00:00:00"/>
    <x v="2"/>
    <x v="1"/>
    <n v="1"/>
  </r>
  <r>
    <n v="1774"/>
    <n v="1328"/>
    <n v="8"/>
    <x v="1"/>
    <n v="1"/>
    <n v="9.4"/>
    <d v="2018-03-29T00:00:00"/>
    <x v="2"/>
    <x v="1"/>
    <n v="1"/>
  </r>
  <r>
    <n v="1775"/>
    <n v="1329"/>
    <n v="3"/>
    <x v="0"/>
    <n v="1"/>
    <n v="3.5"/>
    <d v="2018-04-03T00:00:00"/>
    <x v="3"/>
    <x v="1"/>
    <n v="1"/>
  </r>
  <r>
    <n v="1776"/>
    <n v="1330"/>
    <n v="5"/>
    <x v="0"/>
    <n v="1"/>
    <n v="12.6"/>
    <d v="2018-04-04T00:00:00"/>
    <x v="3"/>
    <x v="1"/>
    <n v="1"/>
  </r>
  <r>
    <n v="1777"/>
    <n v="1331"/>
    <n v="3"/>
    <x v="0"/>
    <n v="1"/>
    <n v="4.3"/>
    <d v="2018-03-30T00:00:00"/>
    <x v="2"/>
    <x v="1"/>
    <n v="1"/>
  </r>
  <r>
    <n v="1778"/>
    <n v="1331"/>
    <n v="3"/>
    <x v="1"/>
    <n v="1"/>
    <n v="5.6"/>
    <d v="2018-03-30T00:00:00"/>
    <x v="2"/>
    <x v="1"/>
    <n v="1"/>
  </r>
  <r>
    <n v="1779"/>
    <n v="1332"/>
    <n v="8"/>
    <x v="0"/>
    <n v="1"/>
    <n v="2.5"/>
    <d v="2018-04-02T00:00:00"/>
    <x v="3"/>
    <x v="1"/>
    <n v="1"/>
  </r>
  <r>
    <n v="1780"/>
    <n v="1333"/>
    <n v="1"/>
    <x v="0"/>
    <n v="1"/>
    <n v="0.9"/>
    <d v="2018-03-29T00:00:00"/>
    <x v="2"/>
    <x v="1"/>
    <n v="1"/>
  </r>
  <r>
    <n v="1781"/>
    <n v="1334"/>
    <n v="3"/>
    <x v="1"/>
    <n v="1"/>
    <n v="19.7"/>
    <d v="2018-04-02T00:00:00"/>
    <x v="3"/>
    <x v="1"/>
    <n v="1"/>
  </r>
  <r>
    <n v="1782"/>
    <n v="1334"/>
    <n v="3"/>
    <x v="0"/>
    <n v="1"/>
    <n v="13.6"/>
    <d v="2018-04-02T00:00:00"/>
    <x v="3"/>
    <x v="1"/>
    <n v="1"/>
  </r>
  <r>
    <n v="1783"/>
    <n v="1335"/>
    <n v="2"/>
    <x v="1"/>
    <n v="0"/>
    <n v="19.600000000000001"/>
    <d v="2018-04-02T00:00:00"/>
    <x v="3"/>
    <x v="1"/>
    <n v="1"/>
  </r>
  <r>
    <n v="1784"/>
    <n v="1335"/>
    <n v="2"/>
    <x v="0"/>
    <n v="0"/>
    <n v="19.899999999999999"/>
    <d v="2018-04-02T00:00:00"/>
    <x v="3"/>
    <x v="1"/>
    <n v="1"/>
  </r>
  <r>
    <n v="1785"/>
    <n v="1336"/>
    <n v="4"/>
    <x v="0"/>
    <n v="1"/>
    <n v="8.4"/>
    <d v="2018-04-14T00:00:00"/>
    <x v="3"/>
    <x v="1"/>
    <n v="1"/>
  </r>
  <r>
    <n v="1786"/>
    <n v="1337"/>
    <n v="4"/>
    <x v="1"/>
    <n v="1"/>
    <n v="19.5"/>
    <d v="2018-04-05T00:00:00"/>
    <x v="3"/>
    <x v="1"/>
    <n v="1"/>
  </r>
  <r>
    <n v="1787"/>
    <n v="1337"/>
    <n v="4"/>
    <x v="0"/>
    <n v="1"/>
    <n v="15.5"/>
    <d v="2018-04-05T00:00:00"/>
    <x v="3"/>
    <x v="1"/>
    <n v="1"/>
  </r>
  <r>
    <n v="1788"/>
    <n v="1337"/>
    <n v="4"/>
    <x v="0"/>
    <n v="1"/>
    <n v="9.5"/>
    <d v="2018-04-05T00:00:00"/>
    <x v="3"/>
    <x v="1"/>
    <n v="1"/>
  </r>
  <r>
    <n v="1789"/>
    <n v="1338"/>
    <n v="5"/>
    <x v="0"/>
    <n v="1"/>
    <n v="9.4"/>
    <d v="2018-04-01T00:00:00"/>
    <x v="3"/>
    <x v="1"/>
    <n v="1"/>
  </r>
  <r>
    <n v="1790"/>
    <n v="1339"/>
    <n v="2"/>
    <x v="2"/>
    <n v="1"/>
    <n v="18.5"/>
    <d v="2018-04-07T00:00:00"/>
    <x v="3"/>
    <x v="1"/>
    <n v="1"/>
  </r>
  <r>
    <n v="1791"/>
    <n v="1339"/>
    <n v="2"/>
    <x v="0"/>
    <n v="1"/>
    <n v="14.6"/>
    <d v="2018-04-07T00:00:00"/>
    <x v="3"/>
    <x v="1"/>
    <n v="1"/>
  </r>
  <r>
    <n v="1792"/>
    <n v="1340"/>
    <n v="2"/>
    <x v="0"/>
    <n v="1"/>
    <n v="12.1"/>
    <d v="2018-04-07T00:00:00"/>
    <x v="3"/>
    <x v="1"/>
    <n v="1"/>
  </r>
  <r>
    <n v="1793"/>
    <n v="1341"/>
    <n v="2"/>
    <x v="2"/>
    <n v="1"/>
    <n v="8.5"/>
    <d v="2018-04-03T00:00:00"/>
    <x v="3"/>
    <x v="1"/>
    <n v="1"/>
  </r>
  <r>
    <n v="1794"/>
    <n v="1342"/>
    <n v="10"/>
    <x v="2"/>
    <n v="1"/>
    <n v="17"/>
    <d v="2018-04-10T00:00:00"/>
    <x v="3"/>
    <x v="1"/>
    <n v="1"/>
  </r>
  <r>
    <n v="1795"/>
    <n v="1342"/>
    <n v="10"/>
    <x v="0"/>
    <n v="1"/>
    <n v="11.7"/>
    <d v="2018-04-10T00:00:00"/>
    <x v="3"/>
    <x v="1"/>
    <n v="1"/>
  </r>
  <r>
    <n v="1796"/>
    <n v="1343"/>
    <n v="9"/>
    <x v="1"/>
    <n v="1"/>
    <n v="4.8"/>
    <d v="2018-04-06T00:00:00"/>
    <x v="3"/>
    <x v="1"/>
    <n v="1"/>
  </r>
  <r>
    <n v="1797"/>
    <n v="1344"/>
    <n v="5"/>
    <x v="0"/>
    <n v="1"/>
    <n v="3.7"/>
    <d v="2018-04-06T00:00:00"/>
    <x v="3"/>
    <x v="1"/>
    <n v="1"/>
  </r>
  <r>
    <n v="1798"/>
    <n v="1345"/>
    <n v="6"/>
    <x v="0"/>
    <n v="1"/>
    <n v="12.7"/>
    <d v="2018-04-10T00:00:00"/>
    <x v="3"/>
    <x v="1"/>
    <n v="1"/>
  </r>
  <r>
    <n v="1799"/>
    <n v="1346"/>
    <n v="6"/>
    <x v="0"/>
    <n v="1"/>
    <n v="8.1"/>
    <d v="2018-04-04T00:00:00"/>
    <x v="3"/>
    <x v="1"/>
    <n v="1"/>
  </r>
  <r>
    <n v="1800"/>
    <n v="1347"/>
    <n v="7"/>
    <x v="2"/>
    <n v="1"/>
    <n v="19.600000000000001"/>
    <d v="2018-04-09T00:00:00"/>
    <x v="3"/>
    <x v="1"/>
    <n v="1"/>
  </r>
  <r>
    <n v="1801"/>
    <n v="1348"/>
    <n v="3"/>
    <x v="1"/>
    <n v="1"/>
    <n v="6"/>
    <d v="2018-04-07T00:00:00"/>
    <x v="3"/>
    <x v="1"/>
    <n v="1"/>
  </r>
  <r>
    <n v="1802"/>
    <n v="1348"/>
    <n v="3"/>
    <x v="2"/>
    <n v="1"/>
    <n v="8.3000000000000007"/>
    <d v="2018-04-07T00:00:00"/>
    <x v="3"/>
    <x v="1"/>
    <n v="1"/>
  </r>
  <r>
    <n v="1803"/>
    <n v="1349"/>
    <n v="8"/>
    <x v="0"/>
    <n v="1"/>
    <n v="0.8"/>
    <d v="2018-04-08T00:00:00"/>
    <x v="3"/>
    <x v="1"/>
    <n v="1"/>
  </r>
  <r>
    <n v="1804"/>
    <n v="1350"/>
    <n v="6"/>
    <x v="1"/>
    <n v="1"/>
    <n v="11"/>
    <d v="2018-04-06T00:00:00"/>
    <x v="3"/>
    <x v="1"/>
    <n v="1"/>
  </r>
  <r>
    <n v="1805"/>
    <n v="1350"/>
    <n v="6"/>
    <x v="1"/>
    <n v="1"/>
    <n v="19.2"/>
    <d v="2018-04-06T00:00:00"/>
    <x v="3"/>
    <x v="1"/>
    <n v="1"/>
  </r>
  <r>
    <n v="1806"/>
    <n v="1351"/>
    <n v="6"/>
    <x v="1"/>
    <n v="0"/>
    <n v="19.600000000000001"/>
    <d v="2018-04-11T00:00:00"/>
    <x v="3"/>
    <x v="1"/>
    <n v="1"/>
  </r>
  <r>
    <n v="1807"/>
    <n v="1352"/>
    <n v="3"/>
    <x v="0"/>
    <n v="1"/>
    <n v="1"/>
    <d v="2018-04-13T00:00:00"/>
    <x v="3"/>
    <x v="1"/>
    <n v="1"/>
  </r>
  <r>
    <n v="1808"/>
    <n v="1353"/>
    <n v="5"/>
    <x v="0"/>
    <n v="1"/>
    <n v="9.1"/>
    <d v="2018-04-10T00:00:00"/>
    <x v="3"/>
    <x v="1"/>
    <n v="1"/>
  </r>
  <r>
    <n v="1809"/>
    <n v="1354"/>
    <n v="2"/>
    <x v="2"/>
    <n v="1"/>
    <n v="9.3000000000000007"/>
    <d v="2018-04-13T00:00:00"/>
    <x v="3"/>
    <x v="1"/>
    <n v="1"/>
  </r>
  <r>
    <n v="1810"/>
    <n v="1355"/>
    <n v="7"/>
    <x v="1"/>
    <n v="1"/>
    <n v="18.399999999999999"/>
    <d v="2018-04-09T00:00:00"/>
    <x v="3"/>
    <x v="1"/>
    <n v="1"/>
  </r>
  <r>
    <n v="1811"/>
    <n v="1355"/>
    <n v="7"/>
    <x v="0"/>
    <n v="1"/>
    <n v="13.9"/>
    <d v="2018-04-09T00:00:00"/>
    <x v="3"/>
    <x v="1"/>
    <n v="1"/>
  </r>
  <r>
    <n v="1812"/>
    <n v="1356"/>
    <n v="5"/>
    <x v="1"/>
    <n v="0"/>
    <n v="19.7"/>
    <d v="2018-04-15T00:00:00"/>
    <x v="3"/>
    <x v="1"/>
    <n v="1"/>
  </r>
  <r>
    <n v="1813"/>
    <n v="1357"/>
    <n v="5"/>
    <x v="1"/>
    <n v="0"/>
    <n v="12"/>
    <d v="2018-04-10T00:00:00"/>
    <x v="3"/>
    <x v="1"/>
    <n v="1"/>
  </r>
  <r>
    <n v="1814"/>
    <n v="1357"/>
    <n v="5"/>
    <x v="1"/>
    <n v="1"/>
    <n v="19.7"/>
    <d v="2018-04-10T00:00:00"/>
    <x v="3"/>
    <x v="1"/>
    <n v="1"/>
  </r>
  <r>
    <n v="1815"/>
    <n v="1358"/>
    <n v="1"/>
    <x v="0"/>
    <n v="1"/>
    <n v="8.6999999999999993"/>
    <d v="2018-04-11T00:00:00"/>
    <x v="3"/>
    <x v="1"/>
    <n v="1"/>
  </r>
  <r>
    <n v="1816"/>
    <n v="1359"/>
    <n v="10"/>
    <x v="2"/>
    <n v="1"/>
    <n v="19.100000000000001"/>
    <d v="2018-04-13T00:00:00"/>
    <x v="3"/>
    <x v="1"/>
    <n v="1"/>
  </r>
  <r>
    <n v="1817"/>
    <n v="1359"/>
    <n v="10"/>
    <x v="1"/>
    <n v="1"/>
    <n v="5.4"/>
    <d v="2018-04-13T00:00:00"/>
    <x v="3"/>
    <x v="1"/>
    <n v="1"/>
  </r>
  <r>
    <n v="1818"/>
    <n v="1360"/>
    <n v="4"/>
    <x v="2"/>
    <n v="1"/>
    <n v="13.9"/>
    <d v="2018-04-10T00:00:00"/>
    <x v="3"/>
    <x v="1"/>
    <n v="1"/>
  </r>
  <r>
    <n v="1819"/>
    <n v="1361"/>
    <n v="8"/>
    <x v="2"/>
    <n v="1"/>
    <n v="11.4"/>
    <d v="2018-04-14T00:00:00"/>
    <x v="3"/>
    <x v="1"/>
    <n v="1"/>
  </r>
  <r>
    <n v="1820"/>
    <n v="1361"/>
    <n v="8"/>
    <x v="0"/>
    <n v="1"/>
    <n v="5.8"/>
    <d v="2018-04-14T00:00:00"/>
    <x v="3"/>
    <x v="1"/>
    <n v="1"/>
  </r>
  <r>
    <n v="1821"/>
    <n v="1362"/>
    <n v="8"/>
    <x v="0"/>
    <n v="1"/>
    <n v="9.1999999999999993"/>
    <d v="2018-04-14T00:00:00"/>
    <x v="3"/>
    <x v="1"/>
    <n v="1"/>
  </r>
  <r>
    <n v="1822"/>
    <n v="1363"/>
    <n v="5"/>
    <x v="1"/>
    <n v="1"/>
    <n v="11.8"/>
    <d v="2018-04-16T00:00:00"/>
    <x v="3"/>
    <x v="1"/>
    <n v="1"/>
  </r>
  <r>
    <n v="1823"/>
    <n v="1364"/>
    <n v="1"/>
    <x v="2"/>
    <n v="1"/>
    <n v="7"/>
    <d v="2018-04-17T00:00:00"/>
    <x v="3"/>
    <x v="1"/>
    <n v="1"/>
  </r>
  <r>
    <n v="1824"/>
    <n v="1364"/>
    <n v="1"/>
    <x v="1"/>
    <n v="1"/>
    <n v="3.8"/>
    <d v="2018-04-17T00:00:00"/>
    <x v="3"/>
    <x v="1"/>
    <n v="1"/>
  </r>
  <r>
    <n v="1825"/>
    <n v="1365"/>
    <n v="5"/>
    <x v="1"/>
    <n v="1"/>
    <n v="1"/>
    <d v="2018-04-17T00:00:00"/>
    <x v="3"/>
    <x v="1"/>
    <n v="1"/>
  </r>
  <r>
    <n v="1826"/>
    <n v="1366"/>
    <n v="5"/>
    <x v="0"/>
    <n v="1"/>
    <n v="15.5"/>
    <d v="2018-04-16T00:00:00"/>
    <x v="3"/>
    <x v="1"/>
    <n v="1"/>
  </r>
  <r>
    <n v="1827"/>
    <n v="1367"/>
    <n v="8"/>
    <x v="2"/>
    <n v="1"/>
    <n v="13.2"/>
    <d v="2018-04-19T00:00:00"/>
    <x v="3"/>
    <x v="1"/>
    <n v="1"/>
  </r>
  <r>
    <n v="1828"/>
    <n v="1368"/>
    <n v="8"/>
    <x v="0"/>
    <n v="1"/>
    <n v="11.2"/>
    <d v="2018-04-14T00:00:00"/>
    <x v="3"/>
    <x v="1"/>
    <n v="1"/>
  </r>
  <r>
    <n v="1829"/>
    <n v="1369"/>
    <n v="6"/>
    <x v="2"/>
    <n v="1"/>
    <n v="20"/>
    <d v="2018-04-18T00:00:00"/>
    <x v="3"/>
    <x v="1"/>
    <n v="1"/>
  </r>
  <r>
    <n v="1830"/>
    <n v="1369"/>
    <n v="6"/>
    <x v="1"/>
    <n v="1"/>
    <n v="1.1000000000000001"/>
    <d v="2018-04-18T00:00:00"/>
    <x v="3"/>
    <x v="1"/>
    <n v="1"/>
  </r>
  <r>
    <n v="1831"/>
    <n v="1369"/>
    <n v="6"/>
    <x v="1"/>
    <n v="1"/>
    <n v="19.2"/>
    <d v="2018-04-18T00:00:00"/>
    <x v="3"/>
    <x v="1"/>
    <n v="1"/>
  </r>
  <r>
    <n v="1832"/>
    <n v="1370"/>
    <n v="4"/>
    <x v="1"/>
    <n v="1"/>
    <n v="12.3"/>
    <d v="2018-04-18T00:00:00"/>
    <x v="3"/>
    <x v="1"/>
    <n v="1"/>
  </r>
  <r>
    <n v="1833"/>
    <n v="1371"/>
    <n v="7"/>
    <x v="1"/>
    <n v="1"/>
    <n v="17.8"/>
    <d v="2018-04-14T00:00:00"/>
    <x v="3"/>
    <x v="1"/>
    <n v="1"/>
  </r>
  <r>
    <n v="1834"/>
    <n v="1372"/>
    <n v="4"/>
    <x v="0"/>
    <n v="1"/>
    <n v="18.399999999999999"/>
    <d v="2018-04-15T00:00:00"/>
    <x v="3"/>
    <x v="1"/>
    <n v="1"/>
  </r>
  <r>
    <n v="1835"/>
    <n v="1373"/>
    <n v="8"/>
    <x v="0"/>
    <n v="1"/>
    <n v="3.1"/>
    <d v="2018-04-18T00:00:00"/>
    <x v="3"/>
    <x v="1"/>
    <n v="1"/>
  </r>
  <r>
    <n v="1836"/>
    <n v="1374"/>
    <n v="6"/>
    <x v="0"/>
    <n v="1"/>
    <n v="5"/>
    <d v="2018-04-17T00:00:00"/>
    <x v="3"/>
    <x v="1"/>
    <n v="1"/>
  </r>
  <r>
    <n v="1837"/>
    <n v="1375"/>
    <n v="2"/>
    <x v="0"/>
    <n v="1"/>
    <n v="9.5"/>
    <d v="2018-04-24T00:00:00"/>
    <x v="3"/>
    <x v="1"/>
    <n v="1"/>
  </r>
  <r>
    <n v="1838"/>
    <n v="1375"/>
    <n v="2"/>
    <x v="1"/>
    <n v="1"/>
    <n v="16.3"/>
    <d v="2018-04-24T00:00:00"/>
    <x v="3"/>
    <x v="1"/>
    <n v="1"/>
  </r>
  <r>
    <n v="1839"/>
    <n v="1375"/>
    <n v="2"/>
    <x v="2"/>
    <n v="0"/>
    <n v="13.6"/>
    <d v="2018-04-24T00:00:00"/>
    <x v="3"/>
    <x v="1"/>
    <n v="1"/>
  </r>
  <r>
    <n v="1840"/>
    <n v="1376"/>
    <n v="7"/>
    <x v="2"/>
    <n v="1"/>
    <n v="1.6"/>
    <d v="2018-04-18T00:00:00"/>
    <x v="3"/>
    <x v="1"/>
    <n v="1"/>
  </r>
  <r>
    <n v="1841"/>
    <n v="1377"/>
    <n v="8"/>
    <x v="1"/>
    <n v="1"/>
    <n v="17.899999999999999"/>
    <d v="2018-04-21T00:00:00"/>
    <x v="3"/>
    <x v="1"/>
    <n v="1"/>
  </r>
  <r>
    <n v="1842"/>
    <n v="1378"/>
    <n v="8"/>
    <x v="2"/>
    <n v="1"/>
    <n v="18.600000000000001"/>
    <d v="2018-04-22T00:00:00"/>
    <x v="3"/>
    <x v="1"/>
    <n v="1"/>
  </r>
  <r>
    <n v="1843"/>
    <n v="1379"/>
    <n v="7"/>
    <x v="2"/>
    <n v="1"/>
    <n v="13.1"/>
    <d v="2018-04-21T00:00:00"/>
    <x v="3"/>
    <x v="1"/>
    <n v="1"/>
  </r>
  <r>
    <n v="1844"/>
    <n v="1379"/>
    <n v="7"/>
    <x v="0"/>
    <n v="1"/>
    <n v="12.8"/>
    <d v="2018-04-21T00:00:00"/>
    <x v="3"/>
    <x v="1"/>
    <n v="1"/>
  </r>
  <r>
    <n v="1845"/>
    <n v="1379"/>
    <n v="7"/>
    <x v="0"/>
    <n v="1"/>
    <n v="4.5"/>
    <d v="2018-04-21T00:00:00"/>
    <x v="3"/>
    <x v="1"/>
    <n v="1"/>
  </r>
  <r>
    <n v="1846"/>
    <n v="1379"/>
    <n v="7"/>
    <x v="0"/>
    <n v="1"/>
    <n v="7.8"/>
    <d v="2018-04-21T00:00:00"/>
    <x v="3"/>
    <x v="1"/>
    <n v="1"/>
  </r>
  <r>
    <n v="1847"/>
    <n v="1380"/>
    <n v="6"/>
    <x v="1"/>
    <n v="1"/>
    <n v="1.1000000000000001"/>
    <d v="2018-04-17T00:00:00"/>
    <x v="3"/>
    <x v="1"/>
    <n v="1"/>
  </r>
  <r>
    <n v="1848"/>
    <n v="1380"/>
    <n v="6"/>
    <x v="0"/>
    <n v="1"/>
    <n v="6.3"/>
    <d v="2018-04-17T00:00:00"/>
    <x v="3"/>
    <x v="1"/>
    <n v="1"/>
  </r>
  <r>
    <n v="1849"/>
    <n v="1381"/>
    <n v="9"/>
    <x v="2"/>
    <n v="0"/>
    <n v="8.8000000000000007"/>
    <d v="2018-04-18T00:00:00"/>
    <x v="3"/>
    <x v="1"/>
    <n v="1"/>
  </r>
  <r>
    <n v="1850"/>
    <n v="1382"/>
    <n v="2"/>
    <x v="2"/>
    <n v="1"/>
    <n v="11.9"/>
    <d v="2018-04-24T00:00:00"/>
    <x v="3"/>
    <x v="1"/>
    <n v="1"/>
  </r>
  <r>
    <n v="1851"/>
    <n v="1383"/>
    <n v="5"/>
    <x v="2"/>
    <n v="1"/>
    <n v="4.2"/>
    <d v="2018-04-26T00:00:00"/>
    <x v="3"/>
    <x v="1"/>
    <n v="1"/>
  </r>
  <r>
    <n v="1852"/>
    <n v="1384"/>
    <n v="6"/>
    <x v="1"/>
    <n v="1"/>
    <n v="4.5999999999999996"/>
    <d v="2018-04-23T00:00:00"/>
    <x v="3"/>
    <x v="1"/>
    <n v="1"/>
  </r>
  <r>
    <n v="1853"/>
    <n v="1385"/>
    <n v="6"/>
    <x v="1"/>
    <n v="1"/>
    <n v="15.2"/>
    <d v="2018-04-20T00:00:00"/>
    <x v="3"/>
    <x v="1"/>
    <n v="1"/>
  </r>
  <r>
    <n v="1854"/>
    <n v="1386"/>
    <n v="4"/>
    <x v="1"/>
    <n v="1"/>
    <n v="11.5"/>
    <d v="2018-04-24T00:00:00"/>
    <x v="3"/>
    <x v="1"/>
    <n v="1"/>
  </r>
  <r>
    <n v="1855"/>
    <n v="1387"/>
    <n v="7"/>
    <x v="0"/>
    <n v="1"/>
    <n v="13.8"/>
    <d v="2018-05-02T00:00:00"/>
    <x v="4"/>
    <x v="1"/>
    <n v="1"/>
  </r>
  <r>
    <n v="1856"/>
    <n v="1388"/>
    <n v="9"/>
    <x v="0"/>
    <n v="1"/>
    <n v="6.1"/>
    <d v="2018-04-25T00:00:00"/>
    <x v="3"/>
    <x v="1"/>
    <n v="1"/>
  </r>
  <r>
    <n v="1857"/>
    <n v="1389"/>
    <n v="2"/>
    <x v="2"/>
    <n v="1"/>
    <n v="2.9"/>
    <d v="2018-04-24T00:00:00"/>
    <x v="3"/>
    <x v="1"/>
    <n v="1"/>
  </r>
  <r>
    <n v="1858"/>
    <n v="1390"/>
    <n v="9"/>
    <x v="0"/>
    <n v="1"/>
    <n v="3.8"/>
    <d v="2018-04-23T00:00:00"/>
    <x v="3"/>
    <x v="1"/>
    <n v="1"/>
  </r>
  <r>
    <n v="1859"/>
    <n v="1391"/>
    <n v="5"/>
    <x v="2"/>
    <n v="1"/>
    <n v="12.7"/>
    <d v="2018-04-26T00:00:00"/>
    <x v="3"/>
    <x v="1"/>
    <n v="1"/>
  </r>
  <r>
    <n v="1860"/>
    <n v="1391"/>
    <n v="5"/>
    <x v="0"/>
    <n v="0"/>
    <n v="18.7"/>
    <d v="2018-04-26T00:00:00"/>
    <x v="3"/>
    <x v="1"/>
    <n v="1"/>
  </r>
  <r>
    <n v="1861"/>
    <n v="1392"/>
    <n v="10"/>
    <x v="2"/>
    <n v="1"/>
    <n v="19.100000000000001"/>
    <d v="2018-04-21T00:00:00"/>
    <x v="3"/>
    <x v="1"/>
    <n v="1"/>
  </r>
  <r>
    <n v="1862"/>
    <n v="1393"/>
    <n v="6"/>
    <x v="1"/>
    <n v="1"/>
    <n v="18"/>
    <d v="2018-04-24T00:00:00"/>
    <x v="3"/>
    <x v="1"/>
    <n v="1"/>
  </r>
  <r>
    <n v="1863"/>
    <n v="1393"/>
    <n v="6"/>
    <x v="0"/>
    <n v="1"/>
    <n v="4.5"/>
    <d v="2018-04-24T00:00:00"/>
    <x v="3"/>
    <x v="1"/>
    <n v="1"/>
  </r>
  <r>
    <n v="1864"/>
    <n v="1393"/>
    <n v="6"/>
    <x v="0"/>
    <n v="1"/>
    <n v="9"/>
    <d v="2018-04-24T00:00:00"/>
    <x v="3"/>
    <x v="1"/>
    <n v="1"/>
  </r>
  <r>
    <n v="1865"/>
    <n v="1393"/>
    <n v="6"/>
    <x v="2"/>
    <n v="1"/>
    <n v="14.6"/>
    <d v="2018-04-24T00:00:00"/>
    <x v="3"/>
    <x v="1"/>
    <n v="1"/>
  </r>
  <r>
    <n v="1866"/>
    <n v="1394"/>
    <n v="4"/>
    <x v="1"/>
    <n v="1"/>
    <n v="17.8"/>
    <d v="2018-04-30T00:00:00"/>
    <x v="3"/>
    <x v="1"/>
    <n v="1"/>
  </r>
  <r>
    <n v="1867"/>
    <n v="1395"/>
    <n v="5"/>
    <x v="0"/>
    <n v="1"/>
    <n v="16.600000000000001"/>
    <d v="2018-04-22T00:00:00"/>
    <x v="3"/>
    <x v="1"/>
    <n v="1"/>
  </r>
  <r>
    <n v="1868"/>
    <n v="1396"/>
    <n v="4"/>
    <x v="0"/>
    <n v="1"/>
    <n v="16.3"/>
    <d v="2018-04-23T00:00:00"/>
    <x v="3"/>
    <x v="1"/>
    <n v="1"/>
  </r>
  <r>
    <n v="1869"/>
    <n v="1397"/>
    <n v="9"/>
    <x v="1"/>
    <n v="1"/>
    <n v="18.5"/>
    <d v="2018-04-26T00:00:00"/>
    <x v="3"/>
    <x v="1"/>
    <n v="1"/>
  </r>
  <r>
    <n v="1870"/>
    <n v="1398"/>
    <n v="2"/>
    <x v="0"/>
    <n v="1"/>
    <n v="14.1"/>
    <d v="2018-04-23T00:00:00"/>
    <x v="3"/>
    <x v="1"/>
    <n v="1"/>
  </r>
  <r>
    <n v="1871"/>
    <n v="1399"/>
    <n v="8"/>
    <x v="0"/>
    <n v="1"/>
    <n v="1.1000000000000001"/>
    <d v="2018-04-22T00:00:00"/>
    <x v="3"/>
    <x v="1"/>
    <n v="1"/>
  </r>
  <r>
    <n v="1872"/>
    <n v="1399"/>
    <n v="8"/>
    <x v="1"/>
    <n v="1"/>
    <n v="8"/>
    <d v="2018-04-22T00:00:00"/>
    <x v="3"/>
    <x v="1"/>
    <n v="1"/>
  </r>
  <r>
    <n v="1873"/>
    <n v="1400"/>
    <n v="8"/>
    <x v="1"/>
    <n v="1"/>
    <n v="4.8"/>
    <d v="2018-04-23T00:00:00"/>
    <x v="3"/>
    <x v="1"/>
    <n v="1"/>
  </r>
  <r>
    <n v="1874"/>
    <n v="1400"/>
    <n v="8"/>
    <x v="2"/>
    <n v="1"/>
    <n v="3"/>
    <d v="2018-04-23T00:00:00"/>
    <x v="3"/>
    <x v="1"/>
    <n v="1"/>
  </r>
  <r>
    <n v="1875"/>
    <n v="1401"/>
    <n v="6"/>
    <x v="0"/>
    <n v="1"/>
    <n v="9"/>
    <d v="2018-04-25T00:00:00"/>
    <x v="3"/>
    <x v="1"/>
    <n v="1"/>
  </r>
  <r>
    <n v="1876"/>
    <n v="1401"/>
    <n v="6"/>
    <x v="2"/>
    <n v="0"/>
    <n v="8.1999999999999993"/>
    <d v="2018-04-25T00:00:00"/>
    <x v="3"/>
    <x v="1"/>
    <n v="1"/>
  </r>
  <r>
    <n v="1877"/>
    <n v="1402"/>
    <n v="7"/>
    <x v="1"/>
    <n v="1"/>
    <n v="13.9"/>
    <d v="2018-04-24T00:00:00"/>
    <x v="3"/>
    <x v="1"/>
    <n v="1"/>
  </r>
  <r>
    <n v="1878"/>
    <n v="1403"/>
    <n v="1"/>
    <x v="2"/>
    <n v="1"/>
    <n v="10.5"/>
    <d v="2018-04-23T00:00:00"/>
    <x v="3"/>
    <x v="1"/>
    <n v="1"/>
  </r>
  <r>
    <n v="1879"/>
    <n v="1404"/>
    <n v="3"/>
    <x v="1"/>
    <n v="1"/>
    <n v="18.5"/>
    <d v="2018-04-26T00:00:00"/>
    <x v="3"/>
    <x v="1"/>
    <n v="1"/>
  </r>
  <r>
    <n v="1880"/>
    <n v="1404"/>
    <n v="3"/>
    <x v="2"/>
    <n v="1"/>
    <n v="15.4"/>
    <d v="2018-04-26T00:00:00"/>
    <x v="3"/>
    <x v="1"/>
    <n v="1"/>
  </r>
  <r>
    <n v="1881"/>
    <n v="1405"/>
    <n v="6"/>
    <x v="0"/>
    <n v="1"/>
    <n v="13.6"/>
    <d v="2018-04-28T00:00:00"/>
    <x v="3"/>
    <x v="1"/>
    <n v="1"/>
  </r>
  <r>
    <n v="1882"/>
    <n v="1406"/>
    <n v="2"/>
    <x v="0"/>
    <n v="1"/>
    <n v="5.8"/>
    <d v="2018-04-28T00:00:00"/>
    <x v="3"/>
    <x v="1"/>
    <n v="1"/>
  </r>
  <r>
    <n v="1883"/>
    <n v="1407"/>
    <n v="10"/>
    <x v="2"/>
    <n v="0"/>
    <n v="19.100000000000001"/>
    <d v="2018-04-29T00:00:00"/>
    <x v="3"/>
    <x v="1"/>
    <n v="1"/>
  </r>
  <r>
    <n v="1884"/>
    <n v="1408"/>
    <n v="7"/>
    <x v="0"/>
    <n v="1"/>
    <n v="19"/>
    <d v="2018-04-25T00:00:00"/>
    <x v="3"/>
    <x v="1"/>
    <n v="1"/>
  </r>
  <r>
    <n v="1885"/>
    <n v="1409"/>
    <n v="3"/>
    <x v="2"/>
    <n v="1"/>
    <n v="12.8"/>
    <d v="2018-04-23T00:00:00"/>
    <x v="3"/>
    <x v="1"/>
    <n v="1"/>
  </r>
  <r>
    <n v="1886"/>
    <n v="1410"/>
    <n v="7"/>
    <x v="2"/>
    <n v="1"/>
    <n v="10.8"/>
    <d v="2018-04-23T00:00:00"/>
    <x v="3"/>
    <x v="1"/>
    <n v="1"/>
  </r>
  <r>
    <n v="1887"/>
    <n v="1411"/>
    <n v="4"/>
    <x v="1"/>
    <n v="1"/>
    <n v="12.7"/>
    <d v="2018-04-29T00:00:00"/>
    <x v="3"/>
    <x v="1"/>
    <n v="1"/>
  </r>
  <r>
    <n v="1888"/>
    <n v="1412"/>
    <n v="3"/>
    <x v="0"/>
    <n v="1"/>
    <n v="1.1000000000000001"/>
    <d v="2018-04-30T00:00:00"/>
    <x v="3"/>
    <x v="1"/>
    <n v="1"/>
  </r>
  <r>
    <n v="1889"/>
    <n v="1413"/>
    <n v="6"/>
    <x v="1"/>
    <n v="0"/>
    <n v="19.100000000000001"/>
    <d v="2018-04-25T00:00:00"/>
    <x v="3"/>
    <x v="1"/>
    <n v="1"/>
  </r>
  <r>
    <n v="1890"/>
    <n v="1414"/>
    <n v="9"/>
    <x v="0"/>
    <n v="1"/>
    <n v="5.8"/>
    <d v="2018-04-28T00:00:00"/>
    <x v="3"/>
    <x v="1"/>
    <n v="1"/>
  </r>
  <r>
    <n v="1891"/>
    <n v="1415"/>
    <n v="5"/>
    <x v="0"/>
    <n v="1"/>
    <n v="1.7"/>
    <d v="2018-04-29T00:00:00"/>
    <x v="3"/>
    <x v="1"/>
    <n v="1"/>
  </r>
  <r>
    <n v="1892"/>
    <n v="1416"/>
    <n v="4"/>
    <x v="0"/>
    <n v="1"/>
    <n v="15.1"/>
    <d v="2018-04-30T00:00:00"/>
    <x v="3"/>
    <x v="1"/>
    <n v="1"/>
  </r>
  <r>
    <n v="1893"/>
    <n v="1417"/>
    <n v="2"/>
    <x v="2"/>
    <n v="1"/>
    <n v="0.2"/>
    <d v="2018-04-29T00:00:00"/>
    <x v="3"/>
    <x v="1"/>
    <n v="1"/>
  </r>
  <r>
    <n v="1894"/>
    <n v="1417"/>
    <n v="2"/>
    <x v="0"/>
    <n v="0"/>
    <n v="18.7"/>
    <d v="2018-04-29T00:00:00"/>
    <x v="3"/>
    <x v="1"/>
    <n v="1"/>
  </r>
  <r>
    <n v="1895"/>
    <n v="1418"/>
    <n v="5"/>
    <x v="0"/>
    <n v="1"/>
    <n v="3.5"/>
    <d v="2018-04-26T00:00:00"/>
    <x v="3"/>
    <x v="1"/>
    <n v="1"/>
  </r>
  <r>
    <n v="1896"/>
    <n v="1419"/>
    <n v="3"/>
    <x v="0"/>
    <n v="1"/>
    <n v="1.4"/>
    <d v="2018-05-05T00:00:00"/>
    <x v="4"/>
    <x v="1"/>
    <n v="1"/>
  </r>
  <r>
    <n v="1897"/>
    <n v="1420"/>
    <n v="4"/>
    <x v="2"/>
    <n v="1"/>
    <n v="19.7"/>
    <d v="2018-05-03T00:00:00"/>
    <x v="4"/>
    <x v="1"/>
    <n v="1"/>
  </r>
  <r>
    <n v="1898"/>
    <n v="1420"/>
    <n v="4"/>
    <x v="1"/>
    <n v="1"/>
    <n v="13.5"/>
    <d v="2018-05-03T00:00:00"/>
    <x v="4"/>
    <x v="1"/>
    <n v="1"/>
  </r>
  <r>
    <n v="1899"/>
    <n v="1420"/>
    <n v="4"/>
    <x v="2"/>
    <n v="1"/>
    <n v="4.7"/>
    <d v="2018-05-03T00:00:00"/>
    <x v="4"/>
    <x v="1"/>
    <n v="1"/>
  </r>
  <r>
    <n v="1900"/>
    <n v="1421"/>
    <n v="5"/>
    <x v="2"/>
    <n v="0"/>
    <n v="1.1000000000000001"/>
    <d v="2018-05-03T00:00:00"/>
    <x v="4"/>
    <x v="1"/>
    <n v="1"/>
  </r>
  <r>
    <n v="1901"/>
    <n v="1422"/>
    <n v="6"/>
    <x v="1"/>
    <n v="1"/>
    <n v="16.899999999999999"/>
    <d v="2018-05-02T00:00:00"/>
    <x v="4"/>
    <x v="1"/>
    <n v="1"/>
  </r>
  <r>
    <n v="1902"/>
    <n v="1423"/>
    <n v="8"/>
    <x v="0"/>
    <n v="1"/>
    <n v="6.3"/>
    <d v="2018-05-10T00:00:00"/>
    <x v="4"/>
    <x v="1"/>
    <n v="1"/>
  </r>
  <r>
    <n v="1903"/>
    <n v="1424"/>
    <n v="5"/>
    <x v="2"/>
    <n v="1"/>
    <n v="1.9"/>
    <d v="2018-05-04T00:00:00"/>
    <x v="4"/>
    <x v="1"/>
    <n v="1"/>
  </r>
  <r>
    <n v="1904"/>
    <n v="1425"/>
    <n v="9"/>
    <x v="2"/>
    <n v="1"/>
    <n v="18.600000000000001"/>
    <d v="2018-05-02T00:00:00"/>
    <x v="4"/>
    <x v="1"/>
    <n v="1"/>
  </r>
  <r>
    <n v="1905"/>
    <n v="1426"/>
    <n v="4"/>
    <x v="2"/>
    <n v="1"/>
    <n v="9.5"/>
    <d v="2018-05-04T00:00:00"/>
    <x v="4"/>
    <x v="1"/>
    <n v="1"/>
  </r>
  <r>
    <n v="1906"/>
    <n v="1427"/>
    <n v="8"/>
    <x v="1"/>
    <n v="1"/>
    <n v="17.2"/>
    <d v="2018-05-05T00:00:00"/>
    <x v="4"/>
    <x v="1"/>
    <n v="1"/>
  </r>
  <r>
    <n v="1907"/>
    <n v="1427"/>
    <n v="8"/>
    <x v="2"/>
    <n v="1"/>
    <n v="16.100000000000001"/>
    <d v="2018-05-05T00:00:00"/>
    <x v="4"/>
    <x v="1"/>
    <n v="1"/>
  </r>
  <r>
    <n v="1908"/>
    <n v="1428"/>
    <n v="8"/>
    <x v="1"/>
    <n v="1"/>
    <n v="4.5999999999999996"/>
    <d v="2018-04-30T00:00:00"/>
    <x v="3"/>
    <x v="1"/>
    <n v="1"/>
  </r>
  <r>
    <n v="1909"/>
    <n v="1429"/>
    <n v="10"/>
    <x v="1"/>
    <n v="1"/>
    <n v="11.8"/>
    <d v="2018-05-04T00:00:00"/>
    <x v="4"/>
    <x v="1"/>
    <n v="1"/>
  </r>
  <r>
    <n v="1910"/>
    <n v="1430"/>
    <n v="8"/>
    <x v="0"/>
    <n v="1"/>
    <n v="15.8"/>
    <d v="2018-05-05T00:00:00"/>
    <x v="4"/>
    <x v="1"/>
    <n v="1"/>
  </r>
  <r>
    <n v="1911"/>
    <n v="1431"/>
    <n v="9"/>
    <x v="0"/>
    <n v="1"/>
    <n v="17.2"/>
    <d v="2018-05-03T00:00:00"/>
    <x v="4"/>
    <x v="1"/>
    <n v="1"/>
  </r>
  <r>
    <n v="1912"/>
    <n v="1432"/>
    <n v="4"/>
    <x v="0"/>
    <n v="0"/>
    <n v="14.2"/>
    <d v="2018-04-29T00:00:00"/>
    <x v="3"/>
    <x v="1"/>
    <n v="1"/>
  </r>
  <r>
    <n v="1913"/>
    <n v="1433"/>
    <n v="6"/>
    <x v="0"/>
    <n v="1"/>
    <n v="18.8"/>
    <d v="2018-05-02T00:00:00"/>
    <x v="4"/>
    <x v="1"/>
    <n v="1"/>
  </r>
  <r>
    <n v="1914"/>
    <n v="1434"/>
    <n v="6"/>
    <x v="2"/>
    <n v="0"/>
    <n v="18.899999999999999"/>
    <d v="2018-05-08T00:00:00"/>
    <x v="4"/>
    <x v="1"/>
    <n v="1"/>
  </r>
  <r>
    <n v="1915"/>
    <n v="1434"/>
    <n v="6"/>
    <x v="1"/>
    <n v="1"/>
    <n v="3.2"/>
    <d v="2018-05-08T00:00:00"/>
    <x v="4"/>
    <x v="1"/>
    <n v="1"/>
  </r>
  <r>
    <n v="1916"/>
    <n v="1435"/>
    <n v="6"/>
    <x v="0"/>
    <n v="0"/>
    <n v="8.9"/>
    <d v="2018-05-03T00:00:00"/>
    <x v="4"/>
    <x v="1"/>
    <n v="1"/>
  </r>
  <r>
    <n v="1917"/>
    <n v="1436"/>
    <n v="7"/>
    <x v="2"/>
    <n v="1"/>
    <n v="7.5"/>
    <d v="2018-05-06T00:00:00"/>
    <x v="4"/>
    <x v="1"/>
    <n v="1"/>
  </r>
  <r>
    <n v="1918"/>
    <n v="1437"/>
    <n v="8"/>
    <x v="2"/>
    <n v="1"/>
    <n v="7.6"/>
    <d v="2018-05-06T00:00:00"/>
    <x v="4"/>
    <x v="1"/>
    <n v="1"/>
  </r>
  <r>
    <n v="1919"/>
    <n v="1437"/>
    <n v="8"/>
    <x v="0"/>
    <n v="1"/>
    <n v="0.5"/>
    <d v="2018-05-06T00:00:00"/>
    <x v="4"/>
    <x v="1"/>
    <n v="1"/>
  </r>
  <r>
    <n v="1920"/>
    <n v="1438"/>
    <n v="3"/>
    <x v="2"/>
    <n v="1"/>
    <n v="8.6"/>
    <d v="2018-05-07T00:00:00"/>
    <x v="4"/>
    <x v="1"/>
    <n v="1"/>
  </r>
  <r>
    <n v="1921"/>
    <n v="1439"/>
    <n v="4"/>
    <x v="1"/>
    <n v="1"/>
    <n v="0.8"/>
    <d v="2018-05-07T00:00:00"/>
    <x v="4"/>
    <x v="1"/>
    <n v="1"/>
  </r>
  <r>
    <n v="1922"/>
    <n v="1440"/>
    <n v="7"/>
    <x v="2"/>
    <n v="1"/>
    <n v="7.3"/>
    <d v="2018-05-06T00:00:00"/>
    <x v="4"/>
    <x v="1"/>
    <n v="1"/>
  </r>
  <r>
    <n v="1923"/>
    <n v="1441"/>
    <n v="10"/>
    <x v="1"/>
    <n v="1"/>
    <n v="5.8"/>
    <d v="2018-05-03T00:00:00"/>
    <x v="4"/>
    <x v="1"/>
    <n v="1"/>
  </r>
  <r>
    <n v="1924"/>
    <n v="1442"/>
    <n v="5"/>
    <x v="1"/>
    <n v="1"/>
    <n v="2.2999999999999998"/>
    <d v="2018-05-06T00:00:00"/>
    <x v="4"/>
    <x v="1"/>
    <n v="1"/>
  </r>
  <r>
    <n v="1925"/>
    <n v="1443"/>
    <n v="2"/>
    <x v="0"/>
    <n v="0"/>
    <n v="12.4"/>
    <d v="2018-05-07T00:00:00"/>
    <x v="4"/>
    <x v="1"/>
    <n v="1"/>
  </r>
  <r>
    <n v="1926"/>
    <n v="1444"/>
    <n v="6"/>
    <x v="2"/>
    <n v="1"/>
    <n v="12.9"/>
    <d v="2018-05-04T00:00:00"/>
    <x v="4"/>
    <x v="1"/>
    <n v="1"/>
  </r>
  <r>
    <n v="1927"/>
    <n v="1445"/>
    <n v="8"/>
    <x v="2"/>
    <n v="1"/>
    <n v="6"/>
    <d v="2018-05-09T00:00:00"/>
    <x v="4"/>
    <x v="1"/>
    <n v="1"/>
  </r>
  <r>
    <n v="1928"/>
    <n v="1445"/>
    <n v="8"/>
    <x v="2"/>
    <n v="1"/>
    <n v="19"/>
    <d v="2018-05-09T00:00:00"/>
    <x v="4"/>
    <x v="1"/>
    <n v="1"/>
  </r>
  <r>
    <n v="1929"/>
    <n v="1446"/>
    <n v="6"/>
    <x v="1"/>
    <n v="1"/>
    <n v="11.4"/>
    <d v="2018-05-04T00:00:00"/>
    <x v="4"/>
    <x v="1"/>
    <n v="1"/>
  </r>
  <r>
    <n v="1930"/>
    <n v="1447"/>
    <n v="9"/>
    <x v="2"/>
    <n v="1"/>
    <n v="1.7"/>
    <d v="2018-05-04T00:00:00"/>
    <x v="4"/>
    <x v="1"/>
    <n v="1"/>
  </r>
  <r>
    <n v="1931"/>
    <n v="1448"/>
    <n v="2"/>
    <x v="1"/>
    <n v="0"/>
    <n v="0.2"/>
    <d v="2018-05-09T00:00:00"/>
    <x v="4"/>
    <x v="1"/>
    <n v="1"/>
  </r>
  <r>
    <n v="1932"/>
    <n v="1448"/>
    <n v="2"/>
    <x v="1"/>
    <n v="1"/>
    <n v="18"/>
    <d v="2018-05-09T00:00:00"/>
    <x v="4"/>
    <x v="1"/>
    <n v="1"/>
  </r>
  <r>
    <n v="1933"/>
    <n v="1449"/>
    <n v="3"/>
    <x v="2"/>
    <n v="1"/>
    <n v="6.6"/>
    <d v="2018-05-08T00:00:00"/>
    <x v="4"/>
    <x v="1"/>
    <n v="1"/>
  </r>
  <r>
    <n v="1934"/>
    <n v="1450"/>
    <n v="9"/>
    <x v="2"/>
    <n v="1"/>
    <n v="6"/>
    <d v="2018-05-05T00:00:00"/>
    <x v="4"/>
    <x v="1"/>
    <n v="1"/>
  </r>
  <r>
    <n v="1935"/>
    <n v="1451"/>
    <n v="1"/>
    <x v="1"/>
    <n v="0"/>
    <n v="8.9"/>
    <d v="2018-05-12T00:00:00"/>
    <x v="4"/>
    <x v="1"/>
    <n v="1"/>
  </r>
  <r>
    <n v="1936"/>
    <n v="1451"/>
    <n v="1"/>
    <x v="0"/>
    <n v="1"/>
    <n v="15.6"/>
    <d v="2018-05-12T00:00:00"/>
    <x v="4"/>
    <x v="1"/>
    <n v="1"/>
  </r>
  <r>
    <n v="1937"/>
    <n v="1452"/>
    <n v="5"/>
    <x v="0"/>
    <n v="1"/>
    <n v="11.2"/>
    <d v="2018-05-08T00:00:00"/>
    <x v="4"/>
    <x v="1"/>
    <n v="1"/>
  </r>
  <r>
    <n v="1938"/>
    <n v="1453"/>
    <n v="8"/>
    <x v="1"/>
    <n v="1"/>
    <n v="7"/>
    <d v="2018-05-12T00:00:00"/>
    <x v="4"/>
    <x v="1"/>
    <n v="1"/>
  </r>
  <r>
    <n v="1939"/>
    <n v="1454"/>
    <n v="1"/>
    <x v="0"/>
    <n v="1"/>
    <n v="2.6"/>
    <d v="2018-05-14T00:00:00"/>
    <x v="4"/>
    <x v="1"/>
    <n v="1"/>
  </r>
  <r>
    <n v="1940"/>
    <n v="1455"/>
    <n v="10"/>
    <x v="0"/>
    <n v="1"/>
    <n v="4.3"/>
    <d v="2018-05-10T00:00:00"/>
    <x v="4"/>
    <x v="1"/>
    <n v="1"/>
  </r>
  <r>
    <n v="1941"/>
    <n v="1455"/>
    <n v="10"/>
    <x v="0"/>
    <n v="1"/>
    <n v="12.2"/>
    <d v="2018-05-10T00:00:00"/>
    <x v="4"/>
    <x v="1"/>
    <n v="1"/>
  </r>
  <r>
    <n v="1942"/>
    <n v="1456"/>
    <n v="8"/>
    <x v="2"/>
    <n v="1"/>
    <n v="18.899999999999999"/>
    <d v="2018-05-14T00:00:00"/>
    <x v="4"/>
    <x v="1"/>
    <n v="1"/>
  </r>
  <r>
    <n v="1943"/>
    <n v="1457"/>
    <n v="10"/>
    <x v="2"/>
    <n v="1"/>
    <n v="17.5"/>
    <d v="2018-05-09T00:00:00"/>
    <x v="4"/>
    <x v="1"/>
    <n v="1"/>
  </r>
  <r>
    <n v="1944"/>
    <n v="1457"/>
    <n v="10"/>
    <x v="1"/>
    <n v="1"/>
    <n v="8"/>
    <d v="2018-05-09T00:00:00"/>
    <x v="4"/>
    <x v="1"/>
    <n v="1"/>
  </r>
  <r>
    <n v="1945"/>
    <n v="1458"/>
    <n v="5"/>
    <x v="0"/>
    <n v="1"/>
    <n v="16.3"/>
    <d v="2018-05-16T00:00:00"/>
    <x v="4"/>
    <x v="1"/>
    <n v="1"/>
  </r>
  <r>
    <n v="1946"/>
    <n v="1459"/>
    <n v="10"/>
    <x v="0"/>
    <n v="1"/>
    <n v="13.9"/>
    <d v="2018-05-11T00:00:00"/>
    <x v="4"/>
    <x v="1"/>
    <n v="1"/>
  </r>
  <r>
    <n v="1947"/>
    <n v="1460"/>
    <n v="5"/>
    <x v="2"/>
    <n v="1"/>
    <n v="10.199999999999999"/>
    <d v="2018-05-11T00:00:00"/>
    <x v="4"/>
    <x v="1"/>
    <n v="1"/>
  </r>
  <r>
    <n v="1948"/>
    <n v="1460"/>
    <n v="5"/>
    <x v="0"/>
    <n v="1"/>
    <n v="13.6"/>
    <d v="2018-05-11T00:00:00"/>
    <x v="4"/>
    <x v="1"/>
    <n v="1"/>
  </r>
  <r>
    <n v="1949"/>
    <n v="1461"/>
    <n v="5"/>
    <x v="0"/>
    <n v="1"/>
    <n v="18.3"/>
    <d v="2018-05-14T00:00:00"/>
    <x v="4"/>
    <x v="1"/>
    <n v="1"/>
  </r>
  <r>
    <n v="1950"/>
    <n v="1461"/>
    <n v="5"/>
    <x v="2"/>
    <n v="1"/>
    <n v="5.7"/>
    <d v="2018-05-14T00:00:00"/>
    <x v="4"/>
    <x v="1"/>
    <n v="1"/>
  </r>
  <r>
    <n v="1951"/>
    <n v="1462"/>
    <n v="5"/>
    <x v="1"/>
    <n v="1"/>
    <n v="11.7"/>
    <d v="2018-05-15T00:00:00"/>
    <x v="4"/>
    <x v="1"/>
    <n v="1"/>
  </r>
  <r>
    <n v="1952"/>
    <n v="1463"/>
    <n v="8"/>
    <x v="1"/>
    <n v="1"/>
    <n v="3.7"/>
    <d v="2018-05-22T00:00:00"/>
    <x v="4"/>
    <x v="1"/>
    <n v="1"/>
  </r>
  <r>
    <n v="1953"/>
    <n v="1464"/>
    <n v="7"/>
    <x v="1"/>
    <n v="1"/>
    <n v="18"/>
    <d v="2018-05-11T00:00:00"/>
    <x v="4"/>
    <x v="1"/>
    <n v="1"/>
  </r>
  <r>
    <n v="1954"/>
    <n v="1465"/>
    <n v="3"/>
    <x v="2"/>
    <n v="1"/>
    <n v="4.0999999999999996"/>
    <d v="2018-05-10T00:00:00"/>
    <x v="4"/>
    <x v="1"/>
    <n v="1"/>
  </r>
  <r>
    <n v="1955"/>
    <n v="1465"/>
    <n v="3"/>
    <x v="2"/>
    <n v="1"/>
    <n v="14.4"/>
    <d v="2018-05-10T00:00:00"/>
    <x v="4"/>
    <x v="1"/>
    <n v="1"/>
  </r>
  <r>
    <n v="1956"/>
    <n v="1466"/>
    <n v="2"/>
    <x v="1"/>
    <n v="1"/>
    <n v="1.8"/>
    <d v="2018-05-10T00:00:00"/>
    <x v="4"/>
    <x v="1"/>
    <n v="1"/>
  </r>
  <r>
    <n v="1957"/>
    <n v="1467"/>
    <n v="9"/>
    <x v="0"/>
    <n v="1"/>
    <n v="18.5"/>
    <d v="2018-05-18T00:00:00"/>
    <x v="4"/>
    <x v="1"/>
    <n v="1"/>
  </r>
  <r>
    <n v="1958"/>
    <n v="1467"/>
    <n v="9"/>
    <x v="1"/>
    <n v="1"/>
    <n v="5.4"/>
    <d v="2018-05-18T00:00:00"/>
    <x v="4"/>
    <x v="1"/>
    <n v="1"/>
  </r>
  <r>
    <n v="1959"/>
    <n v="1468"/>
    <n v="5"/>
    <x v="1"/>
    <n v="1"/>
    <n v="9.1999999999999993"/>
    <d v="2018-05-23T00:00:00"/>
    <x v="4"/>
    <x v="1"/>
    <n v="1"/>
  </r>
  <r>
    <n v="1960"/>
    <n v="1469"/>
    <n v="1"/>
    <x v="0"/>
    <n v="1"/>
    <n v="16"/>
    <d v="2018-05-15T00:00:00"/>
    <x v="4"/>
    <x v="1"/>
    <n v="1"/>
  </r>
  <r>
    <n v="1961"/>
    <n v="1469"/>
    <n v="1"/>
    <x v="1"/>
    <n v="1"/>
    <n v="4.5"/>
    <d v="2018-05-15T00:00:00"/>
    <x v="4"/>
    <x v="1"/>
    <n v="1"/>
  </r>
  <r>
    <n v="1962"/>
    <n v="1470"/>
    <n v="6"/>
    <x v="0"/>
    <n v="1"/>
    <n v="6.6"/>
    <d v="2018-05-18T00:00:00"/>
    <x v="4"/>
    <x v="1"/>
    <n v="1"/>
  </r>
  <r>
    <n v="1963"/>
    <n v="1471"/>
    <n v="3"/>
    <x v="1"/>
    <n v="1"/>
    <n v="5.3"/>
    <d v="2018-05-27T00:00:00"/>
    <x v="4"/>
    <x v="1"/>
    <n v="1"/>
  </r>
  <r>
    <n v="1964"/>
    <n v="1472"/>
    <n v="7"/>
    <x v="1"/>
    <n v="1"/>
    <n v="18.3"/>
    <d v="2018-05-18T00:00:00"/>
    <x v="4"/>
    <x v="1"/>
    <n v="1"/>
  </r>
  <r>
    <n v="1965"/>
    <n v="1473"/>
    <n v="4"/>
    <x v="2"/>
    <n v="1"/>
    <n v="18.100000000000001"/>
    <d v="2018-05-21T00:00:00"/>
    <x v="4"/>
    <x v="1"/>
    <n v="1"/>
  </r>
  <r>
    <n v="1966"/>
    <n v="1474"/>
    <n v="5"/>
    <x v="2"/>
    <n v="1"/>
    <n v="12.2"/>
    <d v="2018-05-21T00:00:00"/>
    <x v="4"/>
    <x v="1"/>
    <n v="1"/>
  </r>
  <r>
    <n v="1967"/>
    <n v="1475"/>
    <n v="2"/>
    <x v="1"/>
    <n v="1"/>
    <n v="11.4"/>
    <d v="2018-05-17T00:00:00"/>
    <x v="4"/>
    <x v="1"/>
    <n v="1"/>
  </r>
  <r>
    <n v="1968"/>
    <n v="1475"/>
    <n v="2"/>
    <x v="0"/>
    <n v="1"/>
    <n v="17.5"/>
    <d v="2018-05-17T00:00:00"/>
    <x v="4"/>
    <x v="1"/>
    <n v="1"/>
  </r>
  <r>
    <n v="1969"/>
    <n v="1476"/>
    <n v="6"/>
    <x v="1"/>
    <n v="1"/>
    <n v="18.2"/>
    <d v="2018-05-17T00:00:00"/>
    <x v="4"/>
    <x v="1"/>
    <n v="1"/>
  </r>
  <r>
    <n v="1970"/>
    <n v="1477"/>
    <n v="8"/>
    <x v="1"/>
    <n v="1"/>
    <n v="0.5"/>
    <d v="2018-05-19T00:00:00"/>
    <x v="4"/>
    <x v="1"/>
    <n v="1"/>
  </r>
  <r>
    <n v="1971"/>
    <n v="1478"/>
    <n v="2"/>
    <x v="1"/>
    <n v="1"/>
    <n v="12.5"/>
    <d v="2018-05-18T00:00:00"/>
    <x v="4"/>
    <x v="1"/>
    <n v="1"/>
  </r>
  <r>
    <n v="1972"/>
    <n v="1479"/>
    <n v="9"/>
    <x v="0"/>
    <n v="1"/>
    <n v="8.4"/>
    <d v="2018-05-17T00:00:00"/>
    <x v="4"/>
    <x v="1"/>
    <n v="1"/>
  </r>
  <r>
    <n v="1973"/>
    <n v="1480"/>
    <n v="3"/>
    <x v="1"/>
    <n v="1"/>
    <n v="4.5"/>
    <d v="2018-05-17T00:00:00"/>
    <x v="4"/>
    <x v="1"/>
    <n v="1"/>
  </r>
  <r>
    <n v="1974"/>
    <n v="1481"/>
    <n v="3"/>
    <x v="0"/>
    <n v="1"/>
    <n v="19"/>
    <d v="2018-05-19T00:00:00"/>
    <x v="4"/>
    <x v="1"/>
    <n v="1"/>
  </r>
  <r>
    <n v="1975"/>
    <n v="1481"/>
    <n v="3"/>
    <x v="1"/>
    <n v="1"/>
    <n v="0.1"/>
    <d v="2018-05-19T00:00:00"/>
    <x v="4"/>
    <x v="1"/>
    <n v="1"/>
  </r>
  <r>
    <n v="1976"/>
    <n v="1482"/>
    <n v="3"/>
    <x v="2"/>
    <n v="1"/>
    <n v="14.3"/>
    <d v="2018-05-28T00:00:00"/>
    <x v="4"/>
    <x v="1"/>
    <n v="1"/>
  </r>
  <r>
    <n v="1977"/>
    <n v="1483"/>
    <n v="7"/>
    <x v="0"/>
    <n v="1"/>
    <n v="17.100000000000001"/>
    <d v="2018-05-17T00:00:00"/>
    <x v="4"/>
    <x v="1"/>
    <n v="1"/>
  </r>
  <r>
    <n v="1978"/>
    <n v="1484"/>
    <n v="5"/>
    <x v="1"/>
    <n v="1"/>
    <n v="5.9"/>
    <d v="2018-05-23T00:00:00"/>
    <x v="4"/>
    <x v="1"/>
    <n v="1"/>
  </r>
  <r>
    <n v="1979"/>
    <n v="1485"/>
    <n v="1"/>
    <x v="1"/>
    <n v="1"/>
    <n v="4.5"/>
    <d v="2018-05-28T00:00:00"/>
    <x v="4"/>
    <x v="1"/>
    <n v="1"/>
  </r>
  <r>
    <n v="1980"/>
    <n v="1486"/>
    <n v="4"/>
    <x v="1"/>
    <n v="1"/>
    <n v="6.6"/>
    <d v="2018-05-25T00:00:00"/>
    <x v="4"/>
    <x v="1"/>
    <n v="1"/>
  </r>
  <r>
    <n v="1981"/>
    <n v="1486"/>
    <n v="4"/>
    <x v="1"/>
    <n v="0"/>
    <n v="7.9"/>
    <d v="2018-05-25T00:00:00"/>
    <x v="4"/>
    <x v="1"/>
    <n v="1"/>
  </r>
  <r>
    <n v="1982"/>
    <n v="1486"/>
    <n v="4"/>
    <x v="0"/>
    <n v="0"/>
    <n v="1.5"/>
    <d v="2018-05-25T00:00:00"/>
    <x v="4"/>
    <x v="1"/>
    <n v="1"/>
  </r>
  <r>
    <n v="1983"/>
    <n v="1487"/>
    <n v="2"/>
    <x v="1"/>
    <n v="1"/>
    <n v="9.9"/>
    <d v="2018-05-20T00:00:00"/>
    <x v="4"/>
    <x v="1"/>
    <n v="1"/>
  </r>
  <r>
    <n v="1984"/>
    <n v="1488"/>
    <n v="3"/>
    <x v="1"/>
    <n v="1"/>
    <n v="18.899999999999999"/>
    <d v="2018-05-25T00:00:00"/>
    <x v="4"/>
    <x v="1"/>
    <n v="1"/>
  </r>
  <r>
    <n v="1985"/>
    <n v="1489"/>
    <n v="8"/>
    <x v="0"/>
    <n v="1"/>
    <n v="12.5"/>
    <d v="2018-05-23T00:00:00"/>
    <x v="4"/>
    <x v="1"/>
    <n v="1"/>
  </r>
  <r>
    <n v="1986"/>
    <n v="1490"/>
    <n v="8"/>
    <x v="2"/>
    <n v="0"/>
    <n v="8.1999999999999993"/>
    <d v="2018-05-27T00:00:00"/>
    <x v="4"/>
    <x v="1"/>
    <n v="1"/>
  </r>
  <r>
    <n v="1987"/>
    <n v="1490"/>
    <n v="8"/>
    <x v="0"/>
    <n v="1"/>
    <n v="8.1"/>
    <d v="2018-05-27T00:00:00"/>
    <x v="4"/>
    <x v="1"/>
    <n v="1"/>
  </r>
  <r>
    <n v="1988"/>
    <n v="1491"/>
    <n v="7"/>
    <x v="0"/>
    <n v="1"/>
    <n v="2.2999999999999998"/>
    <d v="2018-05-26T00:00:00"/>
    <x v="4"/>
    <x v="1"/>
    <n v="1"/>
  </r>
  <r>
    <n v="1989"/>
    <n v="1492"/>
    <n v="1"/>
    <x v="2"/>
    <n v="1"/>
    <n v="14.6"/>
    <d v="2018-05-22T00:00:00"/>
    <x v="4"/>
    <x v="1"/>
    <n v="1"/>
  </r>
  <r>
    <n v="1990"/>
    <n v="1493"/>
    <n v="3"/>
    <x v="2"/>
    <n v="1"/>
    <n v="16.399999999999999"/>
    <d v="2018-05-21T00:00:00"/>
    <x v="4"/>
    <x v="1"/>
    <n v="1"/>
  </r>
  <r>
    <n v="1991"/>
    <n v="1494"/>
    <n v="6"/>
    <x v="1"/>
    <n v="1"/>
    <n v="12.8"/>
    <d v="2018-05-26T00:00:00"/>
    <x v="4"/>
    <x v="1"/>
    <n v="1"/>
  </r>
  <r>
    <n v="1992"/>
    <n v="1495"/>
    <n v="7"/>
    <x v="0"/>
    <n v="1"/>
    <n v="3.3"/>
    <d v="2018-05-29T00:00:00"/>
    <x v="4"/>
    <x v="1"/>
    <n v="1"/>
  </r>
  <r>
    <n v="1993"/>
    <n v="1496"/>
    <n v="10"/>
    <x v="1"/>
    <n v="1"/>
    <n v="5.4"/>
    <d v="2018-05-24T00:00:00"/>
    <x v="4"/>
    <x v="1"/>
    <n v="1"/>
  </r>
  <r>
    <n v="1994"/>
    <n v="1497"/>
    <n v="9"/>
    <x v="0"/>
    <n v="1"/>
    <n v="5.4"/>
    <d v="2018-05-26T00:00:00"/>
    <x v="4"/>
    <x v="1"/>
    <n v="1"/>
  </r>
  <r>
    <n v="1995"/>
    <n v="1497"/>
    <n v="9"/>
    <x v="1"/>
    <n v="1"/>
    <n v="3.2"/>
    <d v="2018-05-26T00:00:00"/>
    <x v="4"/>
    <x v="1"/>
    <n v="1"/>
  </r>
  <r>
    <n v="1996"/>
    <n v="1498"/>
    <n v="1"/>
    <x v="1"/>
    <n v="1"/>
    <n v="1.7"/>
    <d v="2018-06-03T00:00:00"/>
    <x v="5"/>
    <x v="1"/>
    <n v="1"/>
  </r>
  <r>
    <n v="1997"/>
    <n v="1498"/>
    <n v="1"/>
    <x v="2"/>
    <n v="1"/>
    <n v="9"/>
    <d v="2018-06-03T00:00:00"/>
    <x v="5"/>
    <x v="1"/>
    <n v="1"/>
  </r>
  <r>
    <n v="1998"/>
    <n v="1499"/>
    <n v="3"/>
    <x v="1"/>
    <n v="0"/>
    <n v="5.5"/>
    <d v="2018-05-29T00:00:00"/>
    <x v="4"/>
    <x v="1"/>
    <n v="1"/>
  </r>
  <r>
    <n v="1999"/>
    <n v="1499"/>
    <n v="3"/>
    <x v="0"/>
    <n v="1"/>
    <n v="9.6"/>
    <d v="2018-05-29T00:00:00"/>
    <x v="4"/>
    <x v="1"/>
    <n v="1"/>
  </r>
  <r>
    <n v="2000"/>
    <n v="1500"/>
    <n v="3"/>
    <x v="2"/>
    <n v="1"/>
    <n v="7.2"/>
    <d v="2018-06-02T00:00:00"/>
    <x v="5"/>
    <x v="1"/>
    <n v="1"/>
  </r>
  <r>
    <n v="2001"/>
    <n v="1501"/>
    <n v="5"/>
    <x v="0"/>
    <n v="1"/>
    <n v="8.5"/>
    <d v="2018-06-01T00:00:00"/>
    <x v="5"/>
    <x v="1"/>
    <n v="1"/>
  </r>
  <r>
    <n v="2002"/>
    <n v="1501"/>
    <n v="5"/>
    <x v="0"/>
    <n v="1"/>
    <n v="8.3000000000000007"/>
    <d v="2018-06-01T00:00:00"/>
    <x v="5"/>
    <x v="1"/>
    <n v="1"/>
  </r>
  <r>
    <n v="2003"/>
    <n v="1502"/>
    <n v="3"/>
    <x v="2"/>
    <n v="1"/>
    <n v="15.4"/>
    <d v="2018-06-02T00:00:00"/>
    <x v="5"/>
    <x v="1"/>
    <n v="1"/>
  </r>
  <r>
    <n v="2004"/>
    <n v="1503"/>
    <n v="2"/>
    <x v="1"/>
    <n v="1"/>
    <n v="14.8"/>
    <d v="2018-05-27T00:00:00"/>
    <x v="4"/>
    <x v="1"/>
    <n v="1"/>
  </r>
  <r>
    <n v="2005"/>
    <n v="1504"/>
    <n v="2"/>
    <x v="2"/>
    <n v="0"/>
    <n v="6.2"/>
    <d v="2018-05-28T00:00:00"/>
    <x v="4"/>
    <x v="1"/>
    <n v="1"/>
  </r>
  <r>
    <n v="2006"/>
    <n v="1505"/>
    <n v="5"/>
    <x v="0"/>
    <n v="1"/>
    <n v="0.6"/>
    <d v="2018-05-27T00:00:00"/>
    <x v="4"/>
    <x v="1"/>
    <n v="1"/>
  </r>
  <r>
    <n v="2007"/>
    <n v="1506"/>
    <n v="1"/>
    <x v="0"/>
    <n v="1"/>
    <n v="15.3"/>
    <d v="2018-05-30T00:00:00"/>
    <x v="4"/>
    <x v="1"/>
    <n v="1"/>
  </r>
  <r>
    <n v="2008"/>
    <n v="1506"/>
    <n v="1"/>
    <x v="1"/>
    <n v="1"/>
    <n v="13.6"/>
    <d v="2018-05-30T00:00:00"/>
    <x v="4"/>
    <x v="1"/>
    <n v="1"/>
  </r>
  <r>
    <n v="2009"/>
    <n v="1507"/>
    <n v="2"/>
    <x v="0"/>
    <n v="1"/>
    <n v="2.7"/>
    <d v="2018-05-30T00:00:00"/>
    <x v="4"/>
    <x v="1"/>
    <n v="1"/>
  </r>
  <r>
    <n v="2010"/>
    <n v="1508"/>
    <n v="3"/>
    <x v="1"/>
    <n v="1"/>
    <n v="2.7"/>
    <d v="2018-05-30T00:00:00"/>
    <x v="4"/>
    <x v="1"/>
    <n v="1"/>
  </r>
  <r>
    <n v="2011"/>
    <n v="1509"/>
    <n v="8"/>
    <x v="2"/>
    <n v="1"/>
    <n v="14.2"/>
    <d v="2018-05-29T00:00:00"/>
    <x v="4"/>
    <x v="1"/>
    <n v="1"/>
  </r>
  <r>
    <n v="2012"/>
    <n v="1509"/>
    <n v="8"/>
    <x v="0"/>
    <n v="1"/>
    <n v="16.8"/>
    <d v="2018-05-29T00:00:00"/>
    <x v="4"/>
    <x v="1"/>
    <n v="1"/>
  </r>
  <r>
    <n v="2013"/>
    <n v="1509"/>
    <n v="8"/>
    <x v="0"/>
    <n v="0"/>
    <n v="0.4"/>
    <d v="2018-05-29T00:00:00"/>
    <x v="4"/>
    <x v="1"/>
    <n v="1"/>
  </r>
  <r>
    <n v="2014"/>
    <n v="1510"/>
    <n v="10"/>
    <x v="1"/>
    <n v="1"/>
    <n v="3.5"/>
    <d v="2018-06-03T00:00:00"/>
    <x v="5"/>
    <x v="1"/>
    <n v="1"/>
  </r>
  <r>
    <n v="2015"/>
    <n v="1511"/>
    <n v="5"/>
    <x v="1"/>
    <n v="1"/>
    <n v="6"/>
    <d v="2018-06-03T00:00:00"/>
    <x v="5"/>
    <x v="1"/>
    <n v="1"/>
  </r>
  <r>
    <n v="2016"/>
    <n v="1512"/>
    <n v="2"/>
    <x v="0"/>
    <n v="1"/>
    <n v="8.3000000000000007"/>
    <d v="2018-06-02T00:00:00"/>
    <x v="5"/>
    <x v="1"/>
    <n v="1"/>
  </r>
  <r>
    <n v="2017"/>
    <n v="1513"/>
    <n v="7"/>
    <x v="1"/>
    <n v="1"/>
    <n v="19.5"/>
    <d v="2018-06-07T00:00:00"/>
    <x v="5"/>
    <x v="1"/>
    <n v="1"/>
  </r>
  <r>
    <n v="2018"/>
    <n v="1513"/>
    <n v="7"/>
    <x v="2"/>
    <n v="1"/>
    <n v="12.9"/>
    <d v="2018-06-07T00:00:00"/>
    <x v="5"/>
    <x v="1"/>
    <n v="1"/>
  </r>
  <r>
    <n v="2019"/>
    <n v="1514"/>
    <n v="10"/>
    <x v="2"/>
    <n v="1"/>
    <n v="1.4"/>
    <d v="2018-06-01T00:00:00"/>
    <x v="5"/>
    <x v="1"/>
    <n v="1"/>
  </r>
  <r>
    <n v="2020"/>
    <n v="1515"/>
    <n v="10"/>
    <x v="1"/>
    <n v="1"/>
    <n v="11.6"/>
    <d v="2018-06-06T00:00:00"/>
    <x v="5"/>
    <x v="1"/>
    <n v="1"/>
  </r>
  <r>
    <n v="2021"/>
    <n v="1515"/>
    <n v="10"/>
    <x v="1"/>
    <n v="0"/>
    <n v="14.5"/>
    <d v="2018-06-06T00:00:00"/>
    <x v="5"/>
    <x v="1"/>
    <n v="1"/>
  </r>
  <r>
    <n v="2022"/>
    <n v="1516"/>
    <n v="1"/>
    <x v="0"/>
    <n v="1"/>
    <n v="7.2"/>
    <d v="2018-06-06T00:00:00"/>
    <x v="5"/>
    <x v="1"/>
    <n v="1"/>
  </r>
  <r>
    <n v="2023"/>
    <n v="1516"/>
    <n v="1"/>
    <x v="2"/>
    <n v="1"/>
    <n v="1.6"/>
    <d v="2018-06-06T00:00:00"/>
    <x v="5"/>
    <x v="1"/>
    <n v="1"/>
  </r>
  <r>
    <n v="2024"/>
    <n v="1517"/>
    <n v="8"/>
    <x v="1"/>
    <n v="1"/>
    <n v="8.4"/>
    <d v="2018-06-04T00:00:00"/>
    <x v="5"/>
    <x v="1"/>
    <n v="1"/>
  </r>
  <r>
    <n v="2025"/>
    <n v="1517"/>
    <n v="8"/>
    <x v="1"/>
    <n v="1"/>
    <n v="9.1"/>
    <d v="2018-06-04T00:00:00"/>
    <x v="5"/>
    <x v="1"/>
    <n v="1"/>
  </r>
  <r>
    <n v="2026"/>
    <n v="1518"/>
    <n v="5"/>
    <x v="2"/>
    <n v="1"/>
    <n v="11.8"/>
    <d v="2018-06-03T00:00:00"/>
    <x v="5"/>
    <x v="1"/>
    <n v="1"/>
  </r>
  <r>
    <n v="2027"/>
    <n v="1519"/>
    <n v="10"/>
    <x v="0"/>
    <n v="1"/>
    <n v="10.9"/>
    <d v="2018-06-04T00:00:00"/>
    <x v="5"/>
    <x v="1"/>
    <n v="1"/>
  </r>
  <r>
    <n v="2028"/>
    <n v="1519"/>
    <n v="10"/>
    <x v="0"/>
    <n v="1"/>
    <n v="6.4"/>
    <d v="2018-06-04T00:00:00"/>
    <x v="5"/>
    <x v="1"/>
    <n v="1"/>
  </r>
  <r>
    <n v="2029"/>
    <n v="1520"/>
    <n v="10"/>
    <x v="2"/>
    <n v="1"/>
    <n v="8.4"/>
    <d v="2018-06-03T00:00:00"/>
    <x v="5"/>
    <x v="1"/>
    <n v="1"/>
  </r>
  <r>
    <n v="2030"/>
    <n v="1521"/>
    <n v="1"/>
    <x v="1"/>
    <n v="1"/>
    <n v="11.4"/>
    <d v="2018-06-10T00:00:00"/>
    <x v="5"/>
    <x v="1"/>
    <n v="1"/>
  </r>
  <r>
    <n v="2031"/>
    <n v="1521"/>
    <n v="1"/>
    <x v="1"/>
    <n v="1"/>
    <n v="3.7"/>
    <d v="2018-06-10T00:00:00"/>
    <x v="5"/>
    <x v="1"/>
    <n v="1"/>
  </r>
  <r>
    <n v="2032"/>
    <n v="1522"/>
    <n v="7"/>
    <x v="0"/>
    <n v="1"/>
    <n v="0.4"/>
    <d v="2018-06-09T00:00:00"/>
    <x v="5"/>
    <x v="1"/>
    <n v="1"/>
  </r>
  <r>
    <n v="2033"/>
    <n v="1523"/>
    <n v="6"/>
    <x v="0"/>
    <n v="1"/>
    <n v="1.6"/>
    <d v="2018-06-05T00:00:00"/>
    <x v="5"/>
    <x v="1"/>
    <n v="1"/>
  </r>
  <r>
    <n v="2034"/>
    <n v="1523"/>
    <n v="6"/>
    <x v="0"/>
    <n v="1"/>
    <n v="17.399999999999999"/>
    <d v="2018-06-05T00:00:00"/>
    <x v="5"/>
    <x v="1"/>
    <n v="1"/>
  </r>
  <r>
    <n v="2035"/>
    <n v="1524"/>
    <n v="5"/>
    <x v="0"/>
    <n v="1"/>
    <n v="0.5"/>
    <d v="2018-06-06T00:00:00"/>
    <x v="5"/>
    <x v="1"/>
    <n v="1"/>
  </r>
  <r>
    <n v="2036"/>
    <n v="1525"/>
    <n v="10"/>
    <x v="1"/>
    <n v="1"/>
    <n v="14.9"/>
    <d v="2018-06-08T00:00:00"/>
    <x v="5"/>
    <x v="1"/>
    <n v="1"/>
  </r>
  <r>
    <n v="2037"/>
    <n v="1526"/>
    <n v="2"/>
    <x v="1"/>
    <n v="1"/>
    <n v="14.2"/>
    <d v="2018-06-07T00:00:00"/>
    <x v="5"/>
    <x v="1"/>
    <n v="1"/>
  </r>
  <r>
    <n v="2038"/>
    <n v="1527"/>
    <n v="4"/>
    <x v="0"/>
    <n v="1"/>
    <n v="14.6"/>
    <d v="2018-06-09T00:00:00"/>
    <x v="5"/>
    <x v="1"/>
    <n v="1"/>
  </r>
  <r>
    <n v="2039"/>
    <n v="1528"/>
    <n v="9"/>
    <x v="0"/>
    <n v="0"/>
    <n v="15.2"/>
    <d v="2018-06-10T00:00:00"/>
    <x v="5"/>
    <x v="1"/>
    <n v="1"/>
  </r>
  <r>
    <n v="2040"/>
    <n v="1529"/>
    <n v="6"/>
    <x v="0"/>
    <n v="1"/>
    <n v="5.5"/>
    <d v="2018-06-10T00:00:00"/>
    <x v="5"/>
    <x v="1"/>
    <n v="1"/>
  </r>
  <r>
    <n v="2041"/>
    <n v="1530"/>
    <n v="9"/>
    <x v="1"/>
    <n v="1"/>
    <n v="16.8"/>
    <d v="2018-06-11T00:00:00"/>
    <x v="5"/>
    <x v="1"/>
    <n v="1"/>
  </r>
  <r>
    <n v="2042"/>
    <n v="1530"/>
    <n v="9"/>
    <x v="1"/>
    <n v="1"/>
    <n v="12.1"/>
    <d v="2018-06-11T00:00:00"/>
    <x v="5"/>
    <x v="1"/>
    <n v="1"/>
  </r>
  <r>
    <n v="2043"/>
    <n v="1531"/>
    <n v="7"/>
    <x v="1"/>
    <n v="1"/>
    <n v="15.6"/>
    <d v="2018-06-10T00:00:00"/>
    <x v="5"/>
    <x v="1"/>
    <n v="1"/>
  </r>
  <r>
    <n v="2044"/>
    <n v="1532"/>
    <n v="4"/>
    <x v="0"/>
    <n v="1"/>
    <n v="1.4"/>
    <d v="2018-06-11T00:00:00"/>
    <x v="5"/>
    <x v="1"/>
    <n v="1"/>
  </r>
  <r>
    <n v="2045"/>
    <n v="1533"/>
    <n v="8"/>
    <x v="2"/>
    <n v="1"/>
    <n v="13.3"/>
    <d v="2018-06-09T00:00:00"/>
    <x v="5"/>
    <x v="1"/>
    <n v="1"/>
  </r>
  <r>
    <n v="2046"/>
    <n v="1534"/>
    <n v="2"/>
    <x v="1"/>
    <n v="1"/>
    <n v="19.399999999999999"/>
    <d v="2018-06-13T00:00:00"/>
    <x v="5"/>
    <x v="1"/>
    <n v="1"/>
  </r>
  <r>
    <n v="2047"/>
    <n v="1535"/>
    <n v="6"/>
    <x v="0"/>
    <n v="1"/>
    <n v="6.7"/>
    <d v="2018-06-14T00:00:00"/>
    <x v="5"/>
    <x v="1"/>
    <n v="1"/>
  </r>
  <r>
    <n v="2048"/>
    <n v="1536"/>
    <n v="3"/>
    <x v="2"/>
    <n v="1"/>
    <n v="2.2000000000000002"/>
    <d v="2018-06-11T00:00:00"/>
    <x v="5"/>
    <x v="1"/>
    <n v="1"/>
  </r>
  <r>
    <n v="2049"/>
    <n v="1537"/>
    <n v="6"/>
    <x v="0"/>
    <n v="1"/>
    <n v="13.1"/>
    <d v="2018-06-14T00:00:00"/>
    <x v="5"/>
    <x v="1"/>
    <n v="1"/>
  </r>
  <r>
    <n v="2050"/>
    <n v="1537"/>
    <n v="6"/>
    <x v="1"/>
    <n v="1"/>
    <n v="9.6"/>
    <d v="2018-06-14T00:00:00"/>
    <x v="5"/>
    <x v="1"/>
    <n v="1"/>
  </r>
  <r>
    <n v="2051"/>
    <n v="1538"/>
    <n v="6"/>
    <x v="0"/>
    <n v="1"/>
    <n v="8.9"/>
    <d v="2018-06-13T00:00:00"/>
    <x v="5"/>
    <x v="1"/>
    <n v="1"/>
  </r>
  <r>
    <n v="2052"/>
    <n v="1539"/>
    <n v="1"/>
    <x v="1"/>
    <n v="1"/>
    <n v="19.7"/>
    <d v="2018-06-14T00:00:00"/>
    <x v="5"/>
    <x v="1"/>
    <n v="1"/>
  </r>
  <r>
    <n v="2053"/>
    <n v="1539"/>
    <n v="1"/>
    <x v="0"/>
    <n v="1"/>
    <n v="8.1"/>
    <d v="2018-06-14T00:00:00"/>
    <x v="5"/>
    <x v="1"/>
    <n v="1"/>
  </r>
  <r>
    <n v="2054"/>
    <n v="1539"/>
    <n v="1"/>
    <x v="1"/>
    <n v="1"/>
    <n v="18.5"/>
    <d v="2018-06-14T00:00:00"/>
    <x v="5"/>
    <x v="1"/>
    <n v="1"/>
  </r>
  <r>
    <n v="2055"/>
    <n v="1540"/>
    <n v="4"/>
    <x v="2"/>
    <n v="0"/>
    <n v="7.7"/>
    <d v="2018-06-11T00:00:00"/>
    <x v="5"/>
    <x v="1"/>
    <n v="1"/>
  </r>
  <r>
    <n v="2056"/>
    <n v="1541"/>
    <n v="4"/>
    <x v="1"/>
    <n v="1"/>
    <n v="4.3"/>
    <d v="2018-06-16T00:00:00"/>
    <x v="5"/>
    <x v="1"/>
    <n v="1"/>
  </r>
  <r>
    <n v="2057"/>
    <n v="1542"/>
    <n v="4"/>
    <x v="1"/>
    <n v="1"/>
    <n v="18.8"/>
    <d v="2018-06-13T00:00:00"/>
    <x v="5"/>
    <x v="1"/>
    <n v="1"/>
  </r>
  <r>
    <n v="2058"/>
    <n v="1543"/>
    <n v="4"/>
    <x v="0"/>
    <n v="0"/>
    <n v="8.8000000000000007"/>
    <d v="2018-06-18T00:00:00"/>
    <x v="5"/>
    <x v="1"/>
    <n v="1"/>
  </r>
  <r>
    <n v="2059"/>
    <n v="1543"/>
    <n v="4"/>
    <x v="1"/>
    <n v="1"/>
    <n v="11.3"/>
    <d v="2018-06-18T00:00:00"/>
    <x v="5"/>
    <x v="1"/>
    <n v="1"/>
  </r>
  <r>
    <n v="2060"/>
    <n v="1544"/>
    <n v="3"/>
    <x v="0"/>
    <n v="1"/>
    <n v="0.4"/>
    <d v="2018-06-13T00:00:00"/>
    <x v="5"/>
    <x v="1"/>
    <n v="1"/>
  </r>
  <r>
    <n v="2061"/>
    <n v="1545"/>
    <n v="5"/>
    <x v="0"/>
    <n v="1"/>
    <n v="10.1"/>
    <d v="2018-06-14T00:00:00"/>
    <x v="5"/>
    <x v="1"/>
    <n v="1"/>
  </r>
  <r>
    <n v="2062"/>
    <n v="1546"/>
    <n v="4"/>
    <x v="0"/>
    <n v="1"/>
    <n v="18.3"/>
    <d v="2018-06-16T00:00:00"/>
    <x v="5"/>
    <x v="1"/>
    <n v="1"/>
  </r>
  <r>
    <n v="2063"/>
    <n v="1546"/>
    <n v="4"/>
    <x v="0"/>
    <n v="1"/>
    <n v="1.1000000000000001"/>
    <d v="2018-06-16T00:00:00"/>
    <x v="5"/>
    <x v="1"/>
    <n v="1"/>
  </r>
  <r>
    <n v="2064"/>
    <n v="1547"/>
    <n v="6"/>
    <x v="2"/>
    <n v="1"/>
    <n v="1.6"/>
    <d v="2018-06-12T00:00:00"/>
    <x v="5"/>
    <x v="1"/>
    <n v="1"/>
  </r>
  <r>
    <n v="2065"/>
    <n v="1548"/>
    <n v="3"/>
    <x v="2"/>
    <n v="1"/>
    <n v="5.0999999999999996"/>
    <d v="2018-06-12T00:00:00"/>
    <x v="5"/>
    <x v="1"/>
    <n v="1"/>
  </r>
  <r>
    <n v="2066"/>
    <n v="1549"/>
    <n v="10"/>
    <x v="0"/>
    <n v="1"/>
    <n v="3.5"/>
    <d v="2018-06-15T00:00:00"/>
    <x v="5"/>
    <x v="1"/>
    <n v="1"/>
  </r>
  <r>
    <n v="2067"/>
    <n v="1550"/>
    <n v="2"/>
    <x v="2"/>
    <n v="1"/>
    <n v="6.2"/>
    <d v="2018-06-13T00:00:00"/>
    <x v="5"/>
    <x v="1"/>
    <n v="1"/>
  </r>
  <r>
    <n v="2068"/>
    <n v="1551"/>
    <n v="6"/>
    <x v="0"/>
    <n v="1"/>
    <n v="3.9"/>
    <d v="2018-06-16T00:00:00"/>
    <x v="5"/>
    <x v="1"/>
    <n v="1"/>
  </r>
  <r>
    <n v="2069"/>
    <n v="1552"/>
    <n v="2"/>
    <x v="1"/>
    <n v="1"/>
    <n v="5.7"/>
    <d v="2018-06-14T00:00:00"/>
    <x v="5"/>
    <x v="1"/>
    <n v="1"/>
  </r>
  <r>
    <n v="2070"/>
    <n v="1552"/>
    <n v="2"/>
    <x v="2"/>
    <n v="1"/>
    <n v="11.9"/>
    <d v="2018-06-14T00:00:00"/>
    <x v="5"/>
    <x v="1"/>
    <n v="1"/>
  </r>
  <r>
    <n v="2071"/>
    <n v="1553"/>
    <n v="10"/>
    <x v="2"/>
    <n v="1"/>
    <n v="13.4"/>
    <d v="2018-06-14T00:00:00"/>
    <x v="5"/>
    <x v="1"/>
    <n v="1"/>
  </r>
  <r>
    <n v="2072"/>
    <n v="1554"/>
    <n v="7"/>
    <x v="2"/>
    <n v="1"/>
    <n v="15.2"/>
    <d v="2018-06-19T00:00:00"/>
    <x v="5"/>
    <x v="1"/>
    <n v="1"/>
  </r>
  <r>
    <n v="2073"/>
    <n v="1555"/>
    <n v="5"/>
    <x v="1"/>
    <n v="1"/>
    <n v="15.4"/>
    <d v="2018-06-18T00:00:00"/>
    <x v="5"/>
    <x v="1"/>
    <n v="1"/>
  </r>
  <r>
    <n v="2074"/>
    <n v="1555"/>
    <n v="5"/>
    <x v="2"/>
    <n v="1"/>
    <n v="14.4"/>
    <d v="2018-06-18T00:00:00"/>
    <x v="5"/>
    <x v="1"/>
    <n v="1"/>
  </r>
  <r>
    <n v="2075"/>
    <n v="1555"/>
    <n v="5"/>
    <x v="0"/>
    <n v="1"/>
    <n v="11.9"/>
    <d v="2018-06-18T00:00:00"/>
    <x v="5"/>
    <x v="1"/>
    <n v="1"/>
  </r>
  <r>
    <n v="2076"/>
    <n v="1556"/>
    <n v="1"/>
    <x v="2"/>
    <n v="1"/>
    <n v="1.8"/>
    <d v="2018-06-17T00:00:00"/>
    <x v="5"/>
    <x v="1"/>
    <n v="1"/>
  </r>
  <r>
    <n v="2077"/>
    <n v="1557"/>
    <n v="2"/>
    <x v="2"/>
    <n v="1"/>
    <n v="4.5"/>
    <d v="2018-06-20T00:00:00"/>
    <x v="5"/>
    <x v="1"/>
    <n v="1"/>
  </r>
  <r>
    <n v="2078"/>
    <n v="1558"/>
    <n v="5"/>
    <x v="1"/>
    <n v="1"/>
    <n v="10.4"/>
    <d v="2018-06-24T00:00:00"/>
    <x v="5"/>
    <x v="1"/>
    <n v="1"/>
  </r>
  <r>
    <n v="2079"/>
    <n v="1558"/>
    <n v="5"/>
    <x v="1"/>
    <n v="1"/>
    <n v="10.7"/>
    <d v="2018-06-24T00:00:00"/>
    <x v="5"/>
    <x v="1"/>
    <n v="1"/>
  </r>
  <r>
    <n v="2080"/>
    <n v="1559"/>
    <n v="2"/>
    <x v="2"/>
    <n v="1"/>
    <n v="0.1"/>
    <d v="2018-06-14T00:00:00"/>
    <x v="5"/>
    <x v="1"/>
    <n v="1"/>
  </r>
  <r>
    <n v="2081"/>
    <n v="1560"/>
    <n v="3"/>
    <x v="2"/>
    <n v="1"/>
    <n v="17"/>
    <d v="2018-06-19T00:00:00"/>
    <x v="5"/>
    <x v="1"/>
    <n v="1"/>
  </r>
  <r>
    <n v="2082"/>
    <n v="1561"/>
    <n v="5"/>
    <x v="1"/>
    <n v="1"/>
    <n v="9"/>
    <d v="2018-06-18T00:00:00"/>
    <x v="5"/>
    <x v="1"/>
    <n v="1"/>
  </r>
  <r>
    <n v="2083"/>
    <n v="1562"/>
    <n v="2"/>
    <x v="2"/>
    <n v="1"/>
    <n v="17.2"/>
    <d v="2018-06-21T00:00:00"/>
    <x v="5"/>
    <x v="1"/>
    <n v="1"/>
  </r>
  <r>
    <n v="2084"/>
    <n v="1562"/>
    <n v="2"/>
    <x v="1"/>
    <n v="1"/>
    <n v="3.6"/>
    <d v="2018-06-21T00:00:00"/>
    <x v="5"/>
    <x v="1"/>
    <n v="1"/>
  </r>
  <r>
    <n v="2085"/>
    <n v="1563"/>
    <n v="10"/>
    <x v="1"/>
    <n v="1"/>
    <n v="1.6"/>
    <d v="2018-06-21T00:00:00"/>
    <x v="5"/>
    <x v="1"/>
    <n v="1"/>
  </r>
  <r>
    <n v="2086"/>
    <n v="1564"/>
    <n v="8"/>
    <x v="0"/>
    <n v="1"/>
    <n v="17"/>
    <d v="2018-06-17T00:00:00"/>
    <x v="5"/>
    <x v="1"/>
    <n v="1"/>
  </r>
  <r>
    <n v="2087"/>
    <n v="1565"/>
    <n v="5"/>
    <x v="2"/>
    <n v="1"/>
    <n v="4.9000000000000004"/>
    <d v="2018-06-16T00:00:00"/>
    <x v="5"/>
    <x v="1"/>
    <n v="1"/>
  </r>
  <r>
    <n v="2088"/>
    <n v="1566"/>
    <n v="2"/>
    <x v="1"/>
    <n v="1"/>
    <n v="12.6"/>
    <d v="2018-06-20T00:00:00"/>
    <x v="5"/>
    <x v="1"/>
    <n v="1"/>
  </r>
  <r>
    <n v="2089"/>
    <n v="1566"/>
    <n v="2"/>
    <x v="0"/>
    <n v="1"/>
    <n v="2.7"/>
    <d v="2018-06-20T00:00:00"/>
    <x v="5"/>
    <x v="1"/>
    <n v="1"/>
  </r>
  <r>
    <n v="2090"/>
    <n v="1567"/>
    <n v="1"/>
    <x v="0"/>
    <n v="1"/>
    <n v="5.8"/>
    <d v="2018-06-15T00:00:00"/>
    <x v="5"/>
    <x v="1"/>
    <n v="1"/>
  </r>
  <r>
    <n v="2091"/>
    <n v="1568"/>
    <n v="2"/>
    <x v="0"/>
    <n v="1"/>
    <n v="9.6"/>
    <d v="2018-06-18T00:00:00"/>
    <x v="5"/>
    <x v="1"/>
    <n v="1"/>
  </r>
  <r>
    <n v="2092"/>
    <n v="1568"/>
    <n v="2"/>
    <x v="0"/>
    <n v="1"/>
    <n v="10.5"/>
    <d v="2018-06-18T00:00:00"/>
    <x v="5"/>
    <x v="1"/>
    <n v="1"/>
  </r>
  <r>
    <n v="2093"/>
    <n v="1569"/>
    <n v="4"/>
    <x v="2"/>
    <n v="1"/>
    <n v="12.2"/>
    <d v="2018-06-19T00:00:00"/>
    <x v="5"/>
    <x v="1"/>
    <n v="1"/>
  </r>
  <r>
    <n v="2094"/>
    <n v="1570"/>
    <n v="3"/>
    <x v="1"/>
    <n v="1"/>
    <n v="10.5"/>
    <d v="2018-06-20T00:00:00"/>
    <x v="5"/>
    <x v="1"/>
    <n v="1"/>
  </r>
  <r>
    <n v="2095"/>
    <n v="1571"/>
    <n v="6"/>
    <x v="0"/>
    <n v="1"/>
    <n v="19.2"/>
    <d v="2018-06-16T00:00:00"/>
    <x v="5"/>
    <x v="1"/>
    <n v="1"/>
  </r>
  <r>
    <n v="2096"/>
    <n v="1572"/>
    <n v="8"/>
    <x v="0"/>
    <n v="1"/>
    <n v="6.3"/>
    <d v="2018-06-16T00:00:00"/>
    <x v="5"/>
    <x v="1"/>
    <n v="1"/>
  </r>
  <r>
    <n v="2097"/>
    <n v="1572"/>
    <n v="8"/>
    <x v="0"/>
    <n v="1"/>
    <n v="10.5"/>
    <d v="2018-06-16T00:00:00"/>
    <x v="5"/>
    <x v="1"/>
    <n v="1"/>
  </r>
  <r>
    <n v="2098"/>
    <n v="1572"/>
    <n v="8"/>
    <x v="2"/>
    <n v="1"/>
    <n v="15.6"/>
    <d v="2018-06-16T00:00:00"/>
    <x v="5"/>
    <x v="1"/>
    <n v="1"/>
  </r>
  <r>
    <n v="2099"/>
    <n v="1573"/>
    <n v="8"/>
    <x v="0"/>
    <n v="1"/>
    <n v="15.8"/>
    <d v="2018-06-23T00:00:00"/>
    <x v="5"/>
    <x v="1"/>
    <n v="1"/>
  </r>
  <r>
    <n v="2100"/>
    <n v="1574"/>
    <n v="4"/>
    <x v="1"/>
    <n v="1"/>
    <n v="6.7"/>
    <d v="2018-06-21T00:00:00"/>
    <x v="5"/>
    <x v="1"/>
    <n v="1"/>
  </r>
  <r>
    <n v="2101"/>
    <n v="1575"/>
    <n v="2"/>
    <x v="2"/>
    <n v="1"/>
    <n v="15.2"/>
    <d v="2018-06-23T00:00:00"/>
    <x v="5"/>
    <x v="1"/>
    <n v="1"/>
  </r>
  <r>
    <n v="2102"/>
    <n v="1576"/>
    <n v="9"/>
    <x v="2"/>
    <n v="1"/>
    <n v="19.600000000000001"/>
    <d v="2018-06-18T00:00:00"/>
    <x v="5"/>
    <x v="1"/>
    <n v="1"/>
  </r>
  <r>
    <n v="2103"/>
    <n v="1577"/>
    <n v="4"/>
    <x v="1"/>
    <n v="1"/>
    <n v="5.9"/>
    <d v="2018-06-24T00:00:00"/>
    <x v="5"/>
    <x v="1"/>
    <n v="1"/>
  </r>
  <r>
    <n v="2104"/>
    <n v="1578"/>
    <n v="1"/>
    <x v="2"/>
    <n v="1"/>
    <n v="16"/>
    <d v="2018-06-27T00:00:00"/>
    <x v="5"/>
    <x v="1"/>
    <n v="1"/>
  </r>
  <r>
    <n v="2105"/>
    <n v="1579"/>
    <n v="7"/>
    <x v="0"/>
    <n v="1"/>
    <n v="11.2"/>
    <d v="2018-06-24T00:00:00"/>
    <x v="5"/>
    <x v="1"/>
    <n v="1"/>
  </r>
  <r>
    <n v="2106"/>
    <n v="1580"/>
    <n v="10"/>
    <x v="2"/>
    <n v="1"/>
    <n v="16.5"/>
    <d v="2018-06-22T00:00:00"/>
    <x v="5"/>
    <x v="1"/>
    <n v="1"/>
  </r>
  <r>
    <n v="2107"/>
    <n v="1580"/>
    <n v="10"/>
    <x v="1"/>
    <n v="1"/>
    <n v="17.899999999999999"/>
    <d v="2018-06-22T00:00:00"/>
    <x v="5"/>
    <x v="1"/>
    <n v="1"/>
  </r>
  <r>
    <n v="2108"/>
    <n v="1580"/>
    <n v="10"/>
    <x v="1"/>
    <n v="1"/>
    <n v="12.1"/>
    <d v="2018-06-22T00:00:00"/>
    <x v="5"/>
    <x v="1"/>
    <n v="1"/>
  </r>
  <r>
    <n v="2109"/>
    <n v="1581"/>
    <n v="4"/>
    <x v="0"/>
    <n v="1"/>
    <n v="13.6"/>
    <d v="2018-06-27T00:00:00"/>
    <x v="5"/>
    <x v="1"/>
    <n v="1"/>
  </r>
  <r>
    <n v="2110"/>
    <n v="1581"/>
    <n v="4"/>
    <x v="2"/>
    <n v="0"/>
    <n v="5.8"/>
    <d v="2018-06-27T00:00:00"/>
    <x v="5"/>
    <x v="1"/>
    <n v="1"/>
  </r>
  <r>
    <n v="2111"/>
    <n v="1582"/>
    <n v="7"/>
    <x v="1"/>
    <n v="1"/>
    <n v="17.3"/>
    <d v="2018-06-27T00:00:00"/>
    <x v="5"/>
    <x v="1"/>
    <n v="1"/>
  </r>
  <r>
    <n v="2112"/>
    <n v="1583"/>
    <n v="5"/>
    <x v="2"/>
    <n v="1"/>
    <n v="2.1"/>
    <d v="2018-07-01T00:00:00"/>
    <x v="6"/>
    <x v="1"/>
    <n v="1"/>
  </r>
  <r>
    <n v="2113"/>
    <n v="1584"/>
    <n v="3"/>
    <x v="1"/>
    <n v="0"/>
    <n v="4.0999999999999996"/>
    <d v="2018-06-27T00:00:00"/>
    <x v="5"/>
    <x v="1"/>
    <n v="1"/>
  </r>
  <r>
    <n v="2114"/>
    <n v="1585"/>
    <n v="4"/>
    <x v="0"/>
    <n v="1"/>
    <n v="1.9"/>
    <d v="2018-06-28T00:00:00"/>
    <x v="5"/>
    <x v="1"/>
    <n v="1"/>
  </r>
  <r>
    <n v="2115"/>
    <n v="1585"/>
    <n v="4"/>
    <x v="0"/>
    <n v="1"/>
    <n v="11.1"/>
    <d v="2018-06-28T00:00:00"/>
    <x v="5"/>
    <x v="1"/>
    <n v="1"/>
  </r>
  <r>
    <n v="2116"/>
    <n v="1586"/>
    <n v="7"/>
    <x v="2"/>
    <n v="1"/>
    <n v="10.6"/>
    <d v="2018-06-26T00:00:00"/>
    <x v="5"/>
    <x v="1"/>
    <n v="1"/>
  </r>
  <r>
    <n v="2117"/>
    <n v="1586"/>
    <n v="7"/>
    <x v="0"/>
    <n v="1"/>
    <n v="8.5"/>
    <d v="2018-06-26T00:00:00"/>
    <x v="5"/>
    <x v="1"/>
    <n v="1"/>
  </r>
  <r>
    <n v="2118"/>
    <n v="1587"/>
    <n v="2"/>
    <x v="0"/>
    <n v="0"/>
    <n v="16.8"/>
    <d v="2018-06-27T00:00:00"/>
    <x v="5"/>
    <x v="1"/>
    <n v="1"/>
  </r>
  <r>
    <n v="2119"/>
    <n v="1588"/>
    <n v="5"/>
    <x v="2"/>
    <n v="1"/>
    <n v="3.5"/>
    <d v="2018-06-30T00:00:00"/>
    <x v="5"/>
    <x v="1"/>
    <n v="1"/>
  </r>
  <r>
    <n v="2120"/>
    <n v="1589"/>
    <n v="3"/>
    <x v="0"/>
    <n v="1"/>
    <n v="11.8"/>
    <d v="2018-06-30T00:00:00"/>
    <x v="5"/>
    <x v="1"/>
    <n v="1"/>
  </r>
  <r>
    <n v="2121"/>
    <n v="1590"/>
    <n v="10"/>
    <x v="0"/>
    <n v="1"/>
    <n v="18.899999999999999"/>
    <d v="2018-07-03T00:00:00"/>
    <x v="6"/>
    <x v="1"/>
    <n v="1"/>
  </r>
  <r>
    <n v="2122"/>
    <n v="1590"/>
    <n v="10"/>
    <x v="1"/>
    <n v="1"/>
    <n v="4.3"/>
    <d v="2018-07-03T00:00:00"/>
    <x v="6"/>
    <x v="1"/>
    <n v="1"/>
  </r>
  <r>
    <n v="2123"/>
    <n v="1590"/>
    <n v="10"/>
    <x v="1"/>
    <n v="0"/>
    <n v="1.5"/>
    <d v="2018-07-03T00:00:00"/>
    <x v="6"/>
    <x v="1"/>
    <n v="1"/>
  </r>
  <r>
    <n v="2124"/>
    <n v="1591"/>
    <n v="4"/>
    <x v="0"/>
    <n v="1"/>
    <n v="13.7"/>
    <d v="2018-06-29T00:00:00"/>
    <x v="5"/>
    <x v="1"/>
    <n v="1"/>
  </r>
  <r>
    <n v="2125"/>
    <n v="1591"/>
    <n v="4"/>
    <x v="1"/>
    <n v="1"/>
    <n v="14.6"/>
    <d v="2018-06-29T00:00:00"/>
    <x v="5"/>
    <x v="1"/>
    <n v="1"/>
  </r>
  <r>
    <n v="2126"/>
    <n v="1592"/>
    <n v="10"/>
    <x v="2"/>
    <n v="1"/>
    <n v="3.3"/>
    <d v="2018-06-30T00:00:00"/>
    <x v="5"/>
    <x v="1"/>
    <n v="1"/>
  </r>
  <r>
    <n v="2127"/>
    <n v="1593"/>
    <n v="2"/>
    <x v="2"/>
    <n v="1"/>
    <n v="7.3"/>
    <d v="2018-06-29T00:00:00"/>
    <x v="5"/>
    <x v="1"/>
    <n v="1"/>
  </r>
  <r>
    <n v="2128"/>
    <n v="1594"/>
    <n v="3"/>
    <x v="1"/>
    <n v="1"/>
    <n v="15.4"/>
    <d v="2018-07-01T00:00:00"/>
    <x v="6"/>
    <x v="1"/>
    <n v="1"/>
  </r>
  <r>
    <n v="2129"/>
    <n v="1594"/>
    <n v="3"/>
    <x v="0"/>
    <n v="1"/>
    <n v="3.5"/>
    <d v="2018-07-01T00:00:00"/>
    <x v="6"/>
    <x v="1"/>
    <n v="1"/>
  </r>
  <r>
    <n v="2130"/>
    <n v="1595"/>
    <n v="3"/>
    <x v="0"/>
    <n v="1"/>
    <n v="6"/>
    <d v="2018-07-06T00:00:00"/>
    <x v="6"/>
    <x v="1"/>
    <n v="1"/>
  </r>
  <r>
    <n v="2131"/>
    <n v="1596"/>
    <n v="4"/>
    <x v="0"/>
    <n v="0"/>
    <n v="17.2"/>
    <d v="2018-07-03T00:00:00"/>
    <x v="6"/>
    <x v="1"/>
    <n v="1"/>
  </r>
  <r>
    <n v="2132"/>
    <n v="1596"/>
    <n v="4"/>
    <x v="2"/>
    <n v="1"/>
    <n v="12.5"/>
    <d v="2018-07-03T00:00:00"/>
    <x v="6"/>
    <x v="1"/>
    <n v="1"/>
  </r>
  <r>
    <n v="2133"/>
    <n v="1597"/>
    <n v="6"/>
    <x v="2"/>
    <n v="0"/>
    <n v="6.7"/>
    <d v="2018-07-07T00:00:00"/>
    <x v="6"/>
    <x v="1"/>
    <n v="1"/>
  </r>
  <r>
    <n v="2134"/>
    <n v="1598"/>
    <n v="7"/>
    <x v="0"/>
    <n v="1"/>
    <n v="8.1"/>
    <d v="2018-07-02T00:00:00"/>
    <x v="6"/>
    <x v="1"/>
    <n v="1"/>
  </r>
  <r>
    <n v="2135"/>
    <n v="1599"/>
    <n v="1"/>
    <x v="2"/>
    <n v="1"/>
    <n v="17.3"/>
    <d v="2018-07-04T00:00:00"/>
    <x v="6"/>
    <x v="1"/>
    <n v="1"/>
  </r>
  <r>
    <n v="2136"/>
    <n v="1600"/>
    <n v="4"/>
    <x v="0"/>
    <n v="1"/>
    <n v="0.2"/>
    <d v="2018-07-01T00:00:00"/>
    <x v="6"/>
    <x v="1"/>
    <n v="1"/>
  </r>
  <r>
    <n v="2137"/>
    <n v="1601"/>
    <n v="6"/>
    <x v="1"/>
    <n v="1"/>
    <n v="7"/>
    <d v="2018-07-04T00:00:00"/>
    <x v="6"/>
    <x v="1"/>
    <n v="1"/>
  </r>
  <r>
    <n v="2138"/>
    <n v="1602"/>
    <n v="10"/>
    <x v="2"/>
    <n v="1"/>
    <n v="14.9"/>
    <d v="2018-07-08T00:00:00"/>
    <x v="6"/>
    <x v="1"/>
    <n v="1"/>
  </r>
  <r>
    <n v="2139"/>
    <n v="1602"/>
    <n v="10"/>
    <x v="1"/>
    <n v="1"/>
    <n v="11.4"/>
    <d v="2018-07-08T00:00:00"/>
    <x v="6"/>
    <x v="1"/>
    <n v="1"/>
  </r>
  <r>
    <n v="2140"/>
    <n v="1603"/>
    <n v="9"/>
    <x v="2"/>
    <n v="1"/>
    <n v="10"/>
    <d v="2018-07-10T00:00:00"/>
    <x v="6"/>
    <x v="1"/>
    <n v="1"/>
  </r>
  <r>
    <n v="2141"/>
    <n v="1604"/>
    <n v="6"/>
    <x v="2"/>
    <n v="1"/>
    <n v="9.6999999999999993"/>
    <d v="2018-07-05T00:00:00"/>
    <x v="6"/>
    <x v="1"/>
    <n v="1"/>
  </r>
  <r>
    <n v="2142"/>
    <n v="1605"/>
    <n v="10"/>
    <x v="2"/>
    <n v="1"/>
    <n v="15.9"/>
    <d v="2018-07-05T00:00:00"/>
    <x v="6"/>
    <x v="1"/>
    <n v="1"/>
  </r>
  <r>
    <n v="2143"/>
    <n v="1606"/>
    <n v="5"/>
    <x v="0"/>
    <n v="0"/>
    <n v="19.2"/>
    <d v="2018-07-05T00:00:00"/>
    <x v="6"/>
    <x v="1"/>
    <n v="1"/>
  </r>
  <r>
    <n v="2144"/>
    <n v="1607"/>
    <n v="3"/>
    <x v="1"/>
    <n v="1"/>
    <n v="9.6999999999999993"/>
    <d v="2018-07-10T00:00:00"/>
    <x v="6"/>
    <x v="1"/>
    <n v="1"/>
  </r>
  <r>
    <n v="2145"/>
    <n v="1608"/>
    <n v="5"/>
    <x v="1"/>
    <n v="1"/>
    <n v="8.5"/>
    <d v="2018-07-06T00:00:00"/>
    <x v="6"/>
    <x v="1"/>
    <n v="1"/>
  </r>
  <r>
    <n v="2146"/>
    <n v="1609"/>
    <n v="1"/>
    <x v="2"/>
    <n v="1"/>
    <n v="3.2"/>
    <d v="2018-07-10T00:00:00"/>
    <x v="6"/>
    <x v="1"/>
    <n v="1"/>
  </r>
  <r>
    <n v="2147"/>
    <n v="1610"/>
    <n v="4"/>
    <x v="1"/>
    <n v="1"/>
    <n v="12.8"/>
    <d v="2018-07-07T00:00:00"/>
    <x v="6"/>
    <x v="1"/>
    <n v="1"/>
  </r>
  <r>
    <n v="2148"/>
    <n v="1610"/>
    <n v="4"/>
    <x v="1"/>
    <n v="1"/>
    <n v="5.3"/>
    <d v="2018-07-07T00:00:00"/>
    <x v="6"/>
    <x v="1"/>
    <n v="1"/>
  </r>
  <r>
    <n v="2149"/>
    <n v="1611"/>
    <n v="3"/>
    <x v="1"/>
    <n v="1"/>
    <n v="15.8"/>
    <d v="2018-07-09T00:00:00"/>
    <x v="6"/>
    <x v="1"/>
    <n v="1"/>
  </r>
  <r>
    <n v="2150"/>
    <n v="1612"/>
    <n v="5"/>
    <x v="0"/>
    <n v="1"/>
    <n v="18.7"/>
    <d v="2018-07-09T00:00:00"/>
    <x v="6"/>
    <x v="1"/>
    <n v="1"/>
  </r>
  <r>
    <n v="2151"/>
    <n v="1612"/>
    <n v="5"/>
    <x v="2"/>
    <n v="1"/>
    <n v="0.1"/>
    <d v="2018-07-09T00:00:00"/>
    <x v="6"/>
    <x v="1"/>
    <n v="1"/>
  </r>
  <r>
    <n v="2152"/>
    <n v="1613"/>
    <n v="3"/>
    <x v="1"/>
    <n v="1"/>
    <n v="14.4"/>
    <d v="2018-07-14T00:00:00"/>
    <x v="6"/>
    <x v="1"/>
    <n v="1"/>
  </r>
  <r>
    <n v="2153"/>
    <n v="1614"/>
    <n v="6"/>
    <x v="2"/>
    <n v="1"/>
    <n v="1.1000000000000001"/>
    <d v="2018-07-13T00:00:00"/>
    <x v="6"/>
    <x v="1"/>
    <n v="1"/>
  </r>
  <r>
    <n v="2154"/>
    <n v="1615"/>
    <n v="3"/>
    <x v="1"/>
    <n v="1"/>
    <n v="15"/>
    <d v="2018-07-13T00:00:00"/>
    <x v="6"/>
    <x v="1"/>
    <n v="1"/>
  </r>
  <r>
    <n v="2155"/>
    <n v="1615"/>
    <n v="3"/>
    <x v="1"/>
    <n v="1"/>
    <n v="8.5"/>
    <d v="2018-07-13T00:00:00"/>
    <x v="6"/>
    <x v="1"/>
    <n v="1"/>
  </r>
  <r>
    <n v="2156"/>
    <n v="1616"/>
    <n v="8"/>
    <x v="2"/>
    <n v="1"/>
    <n v="11.4"/>
    <d v="2018-07-11T00:00:00"/>
    <x v="6"/>
    <x v="1"/>
    <n v="1"/>
  </r>
  <r>
    <n v="2157"/>
    <n v="1617"/>
    <n v="9"/>
    <x v="1"/>
    <n v="1"/>
    <n v="16.600000000000001"/>
    <d v="2018-07-11T00:00:00"/>
    <x v="6"/>
    <x v="1"/>
    <n v="1"/>
  </r>
  <r>
    <n v="2158"/>
    <n v="1618"/>
    <n v="10"/>
    <x v="2"/>
    <n v="1"/>
    <n v="19.2"/>
    <d v="2018-07-10T00:00:00"/>
    <x v="6"/>
    <x v="1"/>
    <n v="1"/>
  </r>
  <r>
    <n v="2159"/>
    <n v="1619"/>
    <n v="9"/>
    <x v="1"/>
    <n v="1"/>
    <n v="12.9"/>
    <d v="2018-07-13T00:00:00"/>
    <x v="6"/>
    <x v="1"/>
    <n v="1"/>
  </r>
  <r>
    <n v="2160"/>
    <n v="1620"/>
    <n v="7"/>
    <x v="2"/>
    <n v="1"/>
    <n v="6.2"/>
    <d v="2018-07-12T00:00:00"/>
    <x v="6"/>
    <x v="1"/>
    <n v="1"/>
  </r>
  <r>
    <n v="2161"/>
    <n v="1620"/>
    <n v="7"/>
    <x v="1"/>
    <n v="1"/>
    <n v="2.8"/>
    <d v="2018-07-12T00:00:00"/>
    <x v="6"/>
    <x v="1"/>
    <n v="1"/>
  </r>
  <r>
    <n v="2162"/>
    <n v="1621"/>
    <n v="9"/>
    <x v="1"/>
    <n v="1"/>
    <n v="10.4"/>
    <d v="2018-07-10T00:00:00"/>
    <x v="6"/>
    <x v="1"/>
    <n v="1"/>
  </r>
  <r>
    <n v="2163"/>
    <n v="1622"/>
    <n v="6"/>
    <x v="0"/>
    <n v="1"/>
    <n v="4"/>
    <d v="2018-07-14T00:00:00"/>
    <x v="6"/>
    <x v="1"/>
    <n v="1"/>
  </r>
  <r>
    <n v="2164"/>
    <n v="1622"/>
    <n v="6"/>
    <x v="1"/>
    <n v="1"/>
    <n v="12.7"/>
    <d v="2018-07-14T00:00:00"/>
    <x v="6"/>
    <x v="1"/>
    <n v="1"/>
  </r>
  <r>
    <n v="2165"/>
    <n v="1623"/>
    <n v="1"/>
    <x v="1"/>
    <n v="1"/>
    <n v="1.8"/>
    <d v="2018-07-12T00:00:00"/>
    <x v="6"/>
    <x v="1"/>
    <n v="1"/>
  </r>
  <r>
    <n v="2166"/>
    <n v="1624"/>
    <n v="10"/>
    <x v="1"/>
    <n v="1"/>
    <n v="4.8"/>
    <d v="2018-07-15T00:00:00"/>
    <x v="6"/>
    <x v="1"/>
    <n v="1"/>
  </r>
  <r>
    <n v="2167"/>
    <n v="1625"/>
    <n v="7"/>
    <x v="2"/>
    <n v="1"/>
    <n v="4.8"/>
    <d v="2018-07-11T00:00:00"/>
    <x v="6"/>
    <x v="1"/>
    <n v="1"/>
  </r>
  <r>
    <n v="2168"/>
    <n v="1626"/>
    <n v="5"/>
    <x v="1"/>
    <n v="1"/>
    <n v="1.8"/>
    <d v="2018-07-19T00:00:00"/>
    <x v="6"/>
    <x v="1"/>
    <n v="1"/>
  </r>
  <r>
    <n v="2169"/>
    <n v="1627"/>
    <n v="6"/>
    <x v="2"/>
    <n v="1"/>
    <n v="16.7"/>
    <d v="2018-07-13T00:00:00"/>
    <x v="6"/>
    <x v="1"/>
    <n v="1"/>
  </r>
  <r>
    <n v="2170"/>
    <n v="1628"/>
    <n v="6"/>
    <x v="2"/>
    <n v="1"/>
    <n v="18.3"/>
    <d v="2018-07-15T00:00:00"/>
    <x v="6"/>
    <x v="1"/>
    <n v="1"/>
  </r>
  <r>
    <n v="2171"/>
    <n v="1628"/>
    <n v="6"/>
    <x v="0"/>
    <n v="1"/>
    <n v="15"/>
    <d v="2018-07-15T00:00:00"/>
    <x v="6"/>
    <x v="1"/>
    <n v="1"/>
  </r>
  <r>
    <n v="2172"/>
    <n v="1628"/>
    <n v="6"/>
    <x v="2"/>
    <n v="1"/>
    <n v="13.1"/>
    <d v="2018-07-15T00:00:00"/>
    <x v="6"/>
    <x v="1"/>
    <n v="1"/>
  </r>
  <r>
    <n v="2173"/>
    <n v="1629"/>
    <n v="1"/>
    <x v="0"/>
    <n v="1"/>
    <n v="18"/>
    <d v="2018-07-15T00:00:00"/>
    <x v="6"/>
    <x v="1"/>
    <n v="1"/>
  </r>
  <r>
    <n v="2174"/>
    <n v="1630"/>
    <n v="3"/>
    <x v="0"/>
    <n v="0"/>
    <n v="6"/>
    <d v="2018-07-15T00:00:00"/>
    <x v="6"/>
    <x v="1"/>
    <n v="1"/>
  </r>
  <r>
    <n v="2175"/>
    <n v="1630"/>
    <n v="3"/>
    <x v="1"/>
    <n v="1"/>
    <n v="9"/>
    <d v="2018-07-15T00:00:00"/>
    <x v="6"/>
    <x v="1"/>
    <n v="1"/>
  </r>
  <r>
    <n v="2176"/>
    <n v="1631"/>
    <n v="10"/>
    <x v="0"/>
    <n v="1"/>
    <n v="1.6"/>
    <d v="2018-07-15T00:00:00"/>
    <x v="6"/>
    <x v="1"/>
    <n v="1"/>
  </r>
  <r>
    <n v="2177"/>
    <n v="1632"/>
    <n v="2"/>
    <x v="0"/>
    <n v="1"/>
    <n v="6.8"/>
    <d v="2018-07-18T00:00:00"/>
    <x v="6"/>
    <x v="1"/>
    <n v="1"/>
  </r>
  <r>
    <n v="2178"/>
    <n v="1633"/>
    <n v="8"/>
    <x v="1"/>
    <n v="1"/>
    <n v="17.600000000000001"/>
    <d v="2018-07-15T00:00:00"/>
    <x v="6"/>
    <x v="1"/>
    <n v="1"/>
  </r>
  <r>
    <n v="2179"/>
    <n v="1634"/>
    <n v="5"/>
    <x v="1"/>
    <n v="1"/>
    <n v="10"/>
    <d v="2018-07-15T00:00:00"/>
    <x v="6"/>
    <x v="1"/>
    <n v="1"/>
  </r>
  <r>
    <n v="2180"/>
    <n v="1635"/>
    <n v="5"/>
    <x v="1"/>
    <n v="0"/>
    <n v="18.5"/>
    <d v="2018-07-18T00:00:00"/>
    <x v="6"/>
    <x v="1"/>
    <n v="1"/>
  </r>
  <r>
    <n v="2181"/>
    <n v="1636"/>
    <n v="8"/>
    <x v="0"/>
    <n v="1"/>
    <n v="0.1"/>
    <d v="2018-07-18T00:00:00"/>
    <x v="6"/>
    <x v="1"/>
    <n v="1"/>
  </r>
  <r>
    <n v="2182"/>
    <n v="1637"/>
    <n v="8"/>
    <x v="2"/>
    <n v="1"/>
    <n v="9.1"/>
    <d v="2018-07-19T00:00:00"/>
    <x v="6"/>
    <x v="1"/>
    <n v="1"/>
  </r>
  <r>
    <n v="2183"/>
    <n v="1637"/>
    <n v="8"/>
    <x v="2"/>
    <n v="1"/>
    <n v="16.3"/>
    <d v="2018-07-19T00:00:00"/>
    <x v="6"/>
    <x v="1"/>
    <n v="1"/>
  </r>
  <r>
    <n v="2184"/>
    <n v="1638"/>
    <n v="3"/>
    <x v="0"/>
    <n v="1"/>
    <n v="17.899999999999999"/>
    <d v="2018-07-22T00:00:00"/>
    <x v="6"/>
    <x v="1"/>
    <n v="1"/>
  </r>
  <r>
    <n v="2185"/>
    <n v="1639"/>
    <n v="3"/>
    <x v="0"/>
    <n v="1"/>
    <n v="16"/>
    <d v="2018-07-18T00:00:00"/>
    <x v="6"/>
    <x v="1"/>
    <n v="1"/>
  </r>
  <r>
    <n v="2186"/>
    <n v="1639"/>
    <n v="3"/>
    <x v="1"/>
    <n v="1"/>
    <n v="14.6"/>
    <d v="2018-07-18T00:00:00"/>
    <x v="6"/>
    <x v="1"/>
    <n v="1"/>
  </r>
  <r>
    <n v="2187"/>
    <n v="1639"/>
    <n v="3"/>
    <x v="1"/>
    <n v="1"/>
    <n v="13.5"/>
    <d v="2018-07-18T00:00:00"/>
    <x v="6"/>
    <x v="1"/>
    <n v="1"/>
  </r>
  <r>
    <n v="2188"/>
    <n v="1640"/>
    <n v="11"/>
    <x v="2"/>
    <n v="1"/>
    <n v="9.1"/>
    <d v="2018-07-16T00:00:00"/>
    <x v="6"/>
    <x v="1"/>
    <n v="1"/>
  </r>
  <r>
    <n v="2189"/>
    <n v="1641"/>
    <n v="8"/>
    <x v="1"/>
    <n v="1"/>
    <n v="13.4"/>
    <d v="2018-07-16T00:00:00"/>
    <x v="6"/>
    <x v="1"/>
    <n v="1"/>
  </r>
  <r>
    <n v="2190"/>
    <n v="1642"/>
    <n v="2"/>
    <x v="0"/>
    <n v="0"/>
    <n v="0.1"/>
    <d v="2018-07-19T00:00:00"/>
    <x v="6"/>
    <x v="1"/>
    <n v="1"/>
  </r>
  <r>
    <n v="2191"/>
    <n v="1643"/>
    <n v="2"/>
    <x v="2"/>
    <n v="1"/>
    <n v="19.8"/>
    <d v="2018-07-20T00:00:00"/>
    <x v="6"/>
    <x v="1"/>
    <n v="1"/>
  </r>
  <r>
    <n v="2192"/>
    <n v="1643"/>
    <n v="2"/>
    <x v="2"/>
    <n v="1"/>
    <n v="9.6999999999999993"/>
    <d v="2018-07-20T00:00:00"/>
    <x v="6"/>
    <x v="1"/>
    <n v="1"/>
  </r>
  <r>
    <n v="2193"/>
    <n v="1644"/>
    <n v="3"/>
    <x v="0"/>
    <n v="1"/>
    <n v="6"/>
    <d v="2018-07-24T00:00:00"/>
    <x v="6"/>
    <x v="1"/>
    <n v="1"/>
  </r>
  <r>
    <n v="2194"/>
    <n v="1645"/>
    <n v="7"/>
    <x v="0"/>
    <n v="0"/>
    <n v="17.3"/>
    <d v="2018-07-20T00:00:00"/>
    <x v="6"/>
    <x v="1"/>
    <n v="1"/>
  </r>
  <r>
    <n v="2195"/>
    <n v="1645"/>
    <n v="7"/>
    <x v="0"/>
    <n v="1"/>
    <n v="15.2"/>
    <d v="2018-07-20T00:00:00"/>
    <x v="6"/>
    <x v="1"/>
    <n v="1"/>
  </r>
  <r>
    <n v="2196"/>
    <n v="1646"/>
    <n v="5"/>
    <x v="0"/>
    <n v="1"/>
    <n v="15.1"/>
    <d v="2018-07-19T00:00:00"/>
    <x v="6"/>
    <x v="1"/>
    <n v="1"/>
  </r>
  <r>
    <n v="2197"/>
    <n v="1647"/>
    <n v="3"/>
    <x v="2"/>
    <n v="1"/>
    <n v="19.5"/>
    <d v="2018-07-18T00:00:00"/>
    <x v="6"/>
    <x v="1"/>
    <n v="1"/>
  </r>
  <r>
    <n v="2198"/>
    <n v="1648"/>
    <n v="6"/>
    <x v="2"/>
    <n v="1"/>
    <n v="15.2"/>
    <d v="2018-07-21T00:00:00"/>
    <x v="6"/>
    <x v="1"/>
    <n v="1"/>
  </r>
  <r>
    <n v="2199"/>
    <n v="1649"/>
    <n v="6"/>
    <x v="2"/>
    <n v="1"/>
    <n v="17.100000000000001"/>
    <d v="2018-07-21T00:00:00"/>
    <x v="6"/>
    <x v="1"/>
    <n v="1"/>
  </r>
  <r>
    <n v="2200"/>
    <n v="1649"/>
    <n v="6"/>
    <x v="0"/>
    <n v="0"/>
    <n v="12.5"/>
    <d v="2018-07-21T00:00:00"/>
    <x v="6"/>
    <x v="1"/>
    <n v="1"/>
  </r>
  <r>
    <n v="2201"/>
    <n v="1650"/>
    <n v="5"/>
    <x v="1"/>
    <n v="1"/>
    <n v="13"/>
    <d v="2018-07-18T00:00:00"/>
    <x v="6"/>
    <x v="1"/>
    <n v="1"/>
  </r>
  <r>
    <n v="2202"/>
    <n v="1651"/>
    <n v="1"/>
    <x v="2"/>
    <n v="1"/>
    <n v="19.8"/>
    <d v="2018-07-23T00:00:00"/>
    <x v="6"/>
    <x v="1"/>
    <n v="1"/>
  </r>
  <r>
    <n v="2203"/>
    <n v="1652"/>
    <n v="6"/>
    <x v="1"/>
    <n v="1"/>
    <n v="14"/>
    <d v="2018-07-22T00:00:00"/>
    <x v="6"/>
    <x v="1"/>
    <n v="1"/>
  </r>
  <r>
    <n v="2204"/>
    <n v="1653"/>
    <n v="5"/>
    <x v="0"/>
    <n v="1"/>
    <n v="5.2"/>
    <d v="2018-07-22T00:00:00"/>
    <x v="6"/>
    <x v="1"/>
    <n v="1"/>
  </r>
  <r>
    <n v="2205"/>
    <n v="1654"/>
    <n v="9"/>
    <x v="0"/>
    <n v="1"/>
    <n v="10"/>
    <d v="2018-07-23T00:00:00"/>
    <x v="6"/>
    <x v="1"/>
    <n v="1"/>
  </r>
  <r>
    <n v="2206"/>
    <n v="1655"/>
    <n v="9"/>
    <x v="2"/>
    <n v="1"/>
    <n v="3.9"/>
    <d v="2018-07-21T00:00:00"/>
    <x v="6"/>
    <x v="1"/>
    <n v="1"/>
  </r>
  <r>
    <n v="2207"/>
    <n v="1655"/>
    <n v="9"/>
    <x v="1"/>
    <n v="1"/>
    <n v="16.600000000000001"/>
    <d v="2018-07-21T00:00:00"/>
    <x v="6"/>
    <x v="1"/>
    <n v="1"/>
  </r>
  <r>
    <n v="2208"/>
    <n v="1656"/>
    <n v="10"/>
    <x v="0"/>
    <n v="1"/>
    <n v="10.9"/>
    <d v="2018-07-27T00:00:00"/>
    <x v="6"/>
    <x v="1"/>
    <n v="1"/>
  </r>
  <r>
    <n v="2209"/>
    <n v="1656"/>
    <n v="10"/>
    <x v="1"/>
    <n v="1"/>
    <n v="17.3"/>
    <d v="2018-07-27T00:00:00"/>
    <x v="6"/>
    <x v="1"/>
    <n v="1"/>
  </r>
  <r>
    <n v="2210"/>
    <n v="1657"/>
    <n v="2"/>
    <x v="2"/>
    <n v="1"/>
    <n v="19.3"/>
    <d v="2018-07-26T00:00:00"/>
    <x v="6"/>
    <x v="1"/>
    <n v="1"/>
  </r>
  <r>
    <n v="2211"/>
    <n v="1658"/>
    <n v="3"/>
    <x v="1"/>
    <n v="1"/>
    <n v="1"/>
    <d v="2018-07-29T00:00:00"/>
    <x v="6"/>
    <x v="1"/>
    <n v="1"/>
  </r>
  <r>
    <n v="2212"/>
    <n v="1659"/>
    <n v="3"/>
    <x v="0"/>
    <n v="1"/>
    <n v="2.8"/>
    <d v="2018-07-28T00:00:00"/>
    <x v="6"/>
    <x v="1"/>
    <n v="1"/>
  </r>
  <r>
    <n v="2213"/>
    <n v="1660"/>
    <n v="10"/>
    <x v="2"/>
    <n v="1"/>
    <n v="4.9000000000000004"/>
    <d v="2018-07-26T00:00:00"/>
    <x v="6"/>
    <x v="1"/>
    <n v="1"/>
  </r>
  <r>
    <n v="2214"/>
    <n v="1661"/>
    <n v="2"/>
    <x v="1"/>
    <n v="0"/>
    <n v="17.600000000000001"/>
    <d v="2018-07-29T00:00:00"/>
    <x v="6"/>
    <x v="1"/>
    <n v="1"/>
  </r>
  <r>
    <n v="2215"/>
    <n v="1662"/>
    <n v="9"/>
    <x v="1"/>
    <n v="1"/>
    <n v="3.3"/>
    <d v="2018-07-28T00:00:00"/>
    <x v="6"/>
    <x v="1"/>
    <n v="1"/>
  </r>
  <r>
    <n v="2216"/>
    <n v="1663"/>
    <n v="6"/>
    <x v="2"/>
    <n v="1"/>
    <n v="3.3"/>
    <d v="2018-07-24T00:00:00"/>
    <x v="6"/>
    <x v="1"/>
    <n v="1"/>
  </r>
  <r>
    <n v="2217"/>
    <n v="1664"/>
    <n v="4"/>
    <x v="1"/>
    <n v="1"/>
    <n v="12.4"/>
    <d v="2018-08-06T00:00:00"/>
    <x v="7"/>
    <x v="1"/>
    <n v="1"/>
  </r>
  <r>
    <n v="2218"/>
    <n v="1665"/>
    <n v="5"/>
    <x v="1"/>
    <n v="1"/>
    <n v="7.6"/>
    <d v="2018-07-28T00:00:00"/>
    <x v="6"/>
    <x v="1"/>
    <n v="1"/>
  </r>
  <r>
    <n v="2219"/>
    <n v="1666"/>
    <n v="2"/>
    <x v="2"/>
    <n v="1"/>
    <n v="10.6"/>
    <d v="2018-07-24T00:00:00"/>
    <x v="6"/>
    <x v="1"/>
    <n v="1"/>
  </r>
  <r>
    <n v="2220"/>
    <n v="1666"/>
    <n v="2"/>
    <x v="0"/>
    <n v="1"/>
    <n v="6.6"/>
    <d v="2018-07-24T00:00:00"/>
    <x v="6"/>
    <x v="1"/>
    <n v="1"/>
  </r>
  <r>
    <n v="2221"/>
    <n v="1667"/>
    <n v="6"/>
    <x v="0"/>
    <n v="0"/>
    <n v="11.4"/>
    <d v="2018-07-30T00:00:00"/>
    <x v="6"/>
    <x v="1"/>
    <n v="1"/>
  </r>
  <r>
    <n v="2222"/>
    <n v="1667"/>
    <n v="6"/>
    <x v="1"/>
    <n v="0"/>
    <n v="9.1"/>
    <d v="2018-07-30T00:00:00"/>
    <x v="6"/>
    <x v="1"/>
    <n v="1"/>
  </r>
  <r>
    <n v="2223"/>
    <n v="1667"/>
    <n v="6"/>
    <x v="1"/>
    <n v="0"/>
    <n v="16.100000000000001"/>
    <d v="2018-07-30T00:00:00"/>
    <x v="6"/>
    <x v="1"/>
    <n v="1"/>
  </r>
  <r>
    <n v="2224"/>
    <n v="1668"/>
    <n v="9"/>
    <x v="0"/>
    <n v="1"/>
    <n v="18.100000000000001"/>
    <d v="2018-07-27T00:00:00"/>
    <x v="6"/>
    <x v="1"/>
    <n v="1"/>
  </r>
  <r>
    <n v="2225"/>
    <n v="1669"/>
    <n v="5"/>
    <x v="2"/>
    <n v="1"/>
    <n v="9.4"/>
    <d v="2018-07-28T00:00:00"/>
    <x v="6"/>
    <x v="1"/>
    <n v="1"/>
  </r>
  <r>
    <n v="2226"/>
    <n v="1669"/>
    <n v="5"/>
    <x v="2"/>
    <n v="0"/>
    <n v="3.1"/>
    <d v="2018-07-28T00:00:00"/>
    <x v="6"/>
    <x v="1"/>
    <n v="1"/>
  </r>
  <r>
    <n v="2227"/>
    <n v="1670"/>
    <n v="7"/>
    <x v="1"/>
    <n v="1"/>
    <n v="1"/>
    <d v="2018-07-30T00:00:00"/>
    <x v="6"/>
    <x v="1"/>
    <n v="1"/>
  </r>
  <r>
    <n v="2228"/>
    <n v="1670"/>
    <n v="7"/>
    <x v="2"/>
    <n v="1"/>
    <n v="0.3"/>
    <d v="2018-07-30T00:00:00"/>
    <x v="6"/>
    <x v="1"/>
    <n v="1"/>
  </r>
  <r>
    <n v="2229"/>
    <n v="1671"/>
    <n v="3"/>
    <x v="2"/>
    <n v="0"/>
    <n v="11.3"/>
    <d v="2018-08-01T00:00:00"/>
    <x v="7"/>
    <x v="1"/>
    <n v="1"/>
  </r>
  <r>
    <n v="2230"/>
    <n v="1672"/>
    <n v="1"/>
    <x v="0"/>
    <n v="1"/>
    <n v="17.2"/>
    <d v="2018-07-30T00:00:00"/>
    <x v="6"/>
    <x v="1"/>
    <n v="1"/>
  </r>
  <r>
    <n v="2231"/>
    <n v="1673"/>
    <n v="10"/>
    <x v="2"/>
    <n v="1"/>
    <n v="8.9"/>
    <d v="2018-08-01T00:00:00"/>
    <x v="7"/>
    <x v="1"/>
    <n v="1"/>
  </r>
  <r>
    <n v="2232"/>
    <n v="1674"/>
    <n v="9"/>
    <x v="1"/>
    <n v="1"/>
    <n v="9.1999999999999993"/>
    <d v="2018-07-27T00:00:00"/>
    <x v="6"/>
    <x v="1"/>
    <n v="1"/>
  </r>
  <r>
    <n v="2233"/>
    <n v="1674"/>
    <n v="9"/>
    <x v="1"/>
    <n v="0"/>
    <n v="17.399999999999999"/>
    <d v="2018-07-27T00:00:00"/>
    <x v="6"/>
    <x v="1"/>
    <n v="1"/>
  </r>
  <r>
    <n v="2234"/>
    <n v="1675"/>
    <n v="12"/>
    <x v="2"/>
    <n v="1"/>
    <n v="1.7"/>
    <d v="2018-08-02T00:00:00"/>
    <x v="7"/>
    <x v="1"/>
    <n v="1"/>
  </r>
  <r>
    <n v="2235"/>
    <n v="1676"/>
    <n v="7"/>
    <x v="1"/>
    <n v="1"/>
    <n v="7.8"/>
    <d v="2018-08-05T00:00:00"/>
    <x v="7"/>
    <x v="1"/>
    <n v="1"/>
  </r>
  <r>
    <n v="2236"/>
    <n v="1676"/>
    <n v="7"/>
    <x v="0"/>
    <n v="1"/>
    <n v="16.600000000000001"/>
    <d v="2018-08-05T00:00:00"/>
    <x v="7"/>
    <x v="1"/>
    <n v="1"/>
  </r>
  <r>
    <n v="2237"/>
    <n v="1676"/>
    <n v="7"/>
    <x v="0"/>
    <n v="1"/>
    <n v="13.7"/>
    <d v="2018-08-05T00:00:00"/>
    <x v="7"/>
    <x v="1"/>
    <n v="1"/>
  </r>
  <r>
    <n v="2238"/>
    <n v="1677"/>
    <n v="5"/>
    <x v="2"/>
    <n v="1"/>
    <n v="1.5"/>
    <d v="2018-08-05T00:00:00"/>
    <x v="7"/>
    <x v="1"/>
    <n v="1"/>
  </r>
  <r>
    <n v="2239"/>
    <n v="1677"/>
    <n v="5"/>
    <x v="2"/>
    <n v="1"/>
    <n v="14.3"/>
    <d v="2018-08-05T00:00:00"/>
    <x v="7"/>
    <x v="1"/>
    <n v="1"/>
  </r>
  <r>
    <n v="2240"/>
    <n v="1678"/>
    <n v="5"/>
    <x v="0"/>
    <n v="1"/>
    <n v="17.100000000000001"/>
    <d v="2018-08-05T00:00:00"/>
    <x v="7"/>
    <x v="1"/>
    <n v="1"/>
  </r>
  <r>
    <n v="2241"/>
    <n v="1679"/>
    <n v="8"/>
    <x v="0"/>
    <n v="1"/>
    <n v="9.6999999999999993"/>
    <d v="2018-07-30T00:00:00"/>
    <x v="6"/>
    <x v="1"/>
    <n v="1"/>
  </r>
  <r>
    <n v="2242"/>
    <n v="1680"/>
    <n v="9"/>
    <x v="0"/>
    <n v="1"/>
    <n v="0.7"/>
    <d v="2018-08-01T00:00:00"/>
    <x v="7"/>
    <x v="1"/>
    <n v="1"/>
  </r>
  <r>
    <n v="2243"/>
    <n v="1681"/>
    <n v="7"/>
    <x v="1"/>
    <n v="1"/>
    <n v="19"/>
    <d v="2018-08-05T00:00:00"/>
    <x v="7"/>
    <x v="1"/>
    <n v="1"/>
  </r>
  <r>
    <n v="2244"/>
    <n v="1682"/>
    <n v="4"/>
    <x v="1"/>
    <n v="1"/>
    <n v="2.8"/>
    <d v="2018-08-04T00:00:00"/>
    <x v="7"/>
    <x v="1"/>
    <n v="1"/>
  </r>
  <r>
    <n v="2245"/>
    <n v="1683"/>
    <n v="9"/>
    <x v="1"/>
    <n v="1"/>
    <n v="13.5"/>
    <d v="2018-08-06T00:00:00"/>
    <x v="7"/>
    <x v="1"/>
    <n v="1"/>
  </r>
  <r>
    <n v="2246"/>
    <n v="1684"/>
    <n v="10"/>
    <x v="1"/>
    <n v="1"/>
    <n v="14.5"/>
    <d v="2018-07-31T00:00:00"/>
    <x v="6"/>
    <x v="1"/>
    <n v="1"/>
  </r>
  <r>
    <n v="2247"/>
    <n v="1685"/>
    <n v="1"/>
    <x v="2"/>
    <n v="1"/>
    <n v="10.199999999999999"/>
    <d v="2018-08-06T00:00:00"/>
    <x v="7"/>
    <x v="1"/>
    <n v="1"/>
  </r>
  <r>
    <n v="2248"/>
    <n v="1686"/>
    <n v="6"/>
    <x v="0"/>
    <n v="1"/>
    <n v="17.899999999999999"/>
    <d v="2018-08-05T00:00:00"/>
    <x v="7"/>
    <x v="1"/>
    <n v="1"/>
  </r>
  <r>
    <n v="2249"/>
    <n v="1687"/>
    <n v="7"/>
    <x v="2"/>
    <n v="1"/>
    <n v="12.3"/>
    <d v="2018-08-03T00:00:00"/>
    <x v="7"/>
    <x v="1"/>
    <n v="1"/>
  </r>
  <r>
    <n v="2250"/>
    <n v="1687"/>
    <n v="7"/>
    <x v="0"/>
    <n v="1"/>
    <n v="10.199999999999999"/>
    <d v="2018-08-03T00:00:00"/>
    <x v="7"/>
    <x v="1"/>
    <n v="1"/>
  </r>
  <r>
    <n v="2251"/>
    <n v="1688"/>
    <n v="7"/>
    <x v="1"/>
    <n v="1"/>
    <n v="15.7"/>
    <d v="2018-08-04T00:00:00"/>
    <x v="7"/>
    <x v="1"/>
    <n v="1"/>
  </r>
  <r>
    <n v="2252"/>
    <n v="1688"/>
    <n v="7"/>
    <x v="2"/>
    <n v="1"/>
    <n v="16.399999999999999"/>
    <d v="2018-08-04T00:00:00"/>
    <x v="7"/>
    <x v="1"/>
    <n v="1"/>
  </r>
  <r>
    <n v="2253"/>
    <n v="1688"/>
    <n v="7"/>
    <x v="1"/>
    <n v="1"/>
    <n v="9.6999999999999993"/>
    <d v="2018-08-04T00:00:00"/>
    <x v="7"/>
    <x v="1"/>
    <n v="1"/>
  </r>
  <r>
    <n v="2254"/>
    <n v="1689"/>
    <n v="11"/>
    <x v="0"/>
    <n v="1"/>
    <n v="6"/>
    <d v="2018-08-01T00:00:00"/>
    <x v="7"/>
    <x v="1"/>
    <n v="1"/>
  </r>
  <r>
    <n v="2255"/>
    <n v="1690"/>
    <n v="11"/>
    <x v="0"/>
    <n v="1"/>
    <n v="10"/>
    <d v="2018-08-14T00:00:00"/>
    <x v="7"/>
    <x v="1"/>
    <n v="1"/>
  </r>
  <r>
    <n v="2256"/>
    <n v="1691"/>
    <n v="5"/>
    <x v="1"/>
    <n v="1"/>
    <n v="12.9"/>
    <d v="2018-08-07T00:00:00"/>
    <x v="7"/>
    <x v="1"/>
    <n v="1"/>
  </r>
  <r>
    <n v="2257"/>
    <n v="1691"/>
    <n v="5"/>
    <x v="0"/>
    <n v="1"/>
    <n v="2.4"/>
    <d v="2018-08-07T00:00:00"/>
    <x v="7"/>
    <x v="1"/>
    <n v="1"/>
  </r>
  <r>
    <n v="2258"/>
    <n v="1692"/>
    <n v="11"/>
    <x v="2"/>
    <n v="1"/>
    <n v="5.4"/>
    <d v="2018-08-05T00:00:00"/>
    <x v="7"/>
    <x v="1"/>
    <n v="1"/>
  </r>
  <r>
    <n v="2259"/>
    <n v="1693"/>
    <n v="12"/>
    <x v="2"/>
    <n v="1"/>
    <n v="3.3"/>
    <d v="2018-08-09T00:00:00"/>
    <x v="7"/>
    <x v="1"/>
    <n v="1"/>
  </r>
  <r>
    <n v="2260"/>
    <n v="1694"/>
    <n v="12"/>
    <x v="1"/>
    <n v="1"/>
    <n v="18.399999999999999"/>
    <d v="2018-08-10T00:00:00"/>
    <x v="7"/>
    <x v="1"/>
    <n v="1"/>
  </r>
  <r>
    <n v="2261"/>
    <n v="1695"/>
    <n v="12"/>
    <x v="2"/>
    <n v="1"/>
    <n v="4.8"/>
    <d v="2018-08-04T00:00:00"/>
    <x v="7"/>
    <x v="1"/>
    <n v="1"/>
  </r>
  <r>
    <n v="2262"/>
    <n v="1696"/>
    <n v="6"/>
    <x v="0"/>
    <n v="1"/>
    <n v="13.6"/>
    <d v="2018-08-09T00:00:00"/>
    <x v="7"/>
    <x v="1"/>
    <n v="1"/>
  </r>
  <r>
    <n v="2263"/>
    <n v="1697"/>
    <n v="10"/>
    <x v="0"/>
    <n v="1"/>
    <n v="3.5"/>
    <d v="2018-08-10T00:00:00"/>
    <x v="7"/>
    <x v="1"/>
    <n v="1"/>
  </r>
  <r>
    <n v="2264"/>
    <n v="1697"/>
    <n v="10"/>
    <x v="1"/>
    <n v="1"/>
    <n v="16"/>
    <d v="2018-08-10T00:00:00"/>
    <x v="7"/>
    <x v="1"/>
    <n v="1"/>
  </r>
  <r>
    <n v="2265"/>
    <n v="1698"/>
    <n v="5"/>
    <x v="2"/>
    <n v="1"/>
    <n v="15.9"/>
    <d v="2018-08-13T00:00:00"/>
    <x v="7"/>
    <x v="1"/>
    <n v="1"/>
  </r>
  <r>
    <n v="2266"/>
    <n v="1699"/>
    <n v="7"/>
    <x v="1"/>
    <n v="1"/>
    <n v="5.5"/>
    <d v="2018-08-10T00:00:00"/>
    <x v="7"/>
    <x v="1"/>
    <n v="1"/>
  </r>
  <r>
    <n v="2267"/>
    <n v="1700"/>
    <n v="1"/>
    <x v="0"/>
    <n v="1"/>
    <n v="12.9"/>
    <d v="2018-08-11T00:00:00"/>
    <x v="7"/>
    <x v="1"/>
    <n v="1"/>
  </r>
  <r>
    <n v="2268"/>
    <n v="1700"/>
    <n v="1"/>
    <x v="2"/>
    <n v="1"/>
    <n v="3"/>
    <d v="2018-08-11T00:00:00"/>
    <x v="7"/>
    <x v="1"/>
    <n v="1"/>
  </r>
  <r>
    <n v="2269"/>
    <n v="1701"/>
    <n v="1"/>
    <x v="1"/>
    <n v="1"/>
    <n v="16.899999999999999"/>
    <d v="2018-08-12T00:00:00"/>
    <x v="7"/>
    <x v="1"/>
    <n v="1"/>
  </r>
  <r>
    <n v="2270"/>
    <n v="1701"/>
    <n v="1"/>
    <x v="1"/>
    <n v="1"/>
    <n v="3.4"/>
    <d v="2018-08-12T00:00:00"/>
    <x v="7"/>
    <x v="1"/>
    <n v="1"/>
  </r>
  <r>
    <n v="2271"/>
    <n v="1702"/>
    <n v="4"/>
    <x v="0"/>
    <n v="1"/>
    <n v="5.9"/>
    <d v="2018-08-16T00:00:00"/>
    <x v="7"/>
    <x v="1"/>
    <n v="1"/>
  </r>
  <r>
    <n v="2272"/>
    <n v="1702"/>
    <n v="4"/>
    <x v="0"/>
    <n v="1"/>
    <n v="7.2"/>
    <d v="2018-08-16T00:00:00"/>
    <x v="7"/>
    <x v="1"/>
    <n v="1"/>
  </r>
  <r>
    <n v="2273"/>
    <n v="1703"/>
    <n v="8"/>
    <x v="0"/>
    <n v="1"/>
    <n v="6.2"/>
    <d v="2018-08-15T00:00:00"/>
    <x v="7"/>
    <x v="1"/>
    <n v="1"/>
  </r>
  <r>
    <n v="2274"/>
    <n v="1703"/>
    <n v="8"/>
    <x v="0"/>
    <n v="1"/>
    <n v="12.3"/>
    <d v="2018-08-15T00:00:00"/>
    <x v="7"/>
    <x v="1"/>
    <n v="1"/>
  </r>
  <r>
    <n v="2275"/>
    <n v="1704"/>
    <n v="7"/>
    <x v="1"/>
    <n v="1"/>
    <n v="19.7"/>
    <d v="2018-08-16T00:00:00"/>
    <x v="7"/>
    <x v="1"/>
    <n v="1"/>
  </r>
  <r>
    <n v="2276"/>
    <n v="1704"/>
    <n v="7"/>
    <x v="2"/>
    <n v="0"/>
    <n v="0.8"/>
    <d v="2018-08-16T00:00:00"/>
    <x v="7"/>
    <x v="1"/>
    <n v="1"/>
  </r>
  <r>
    <n v="2277"/>
    <n v="1705"/>
    <n v="1"/>
    <x v="1"/>
    <n v="1"/>
    <n v="8.1"/>
    <d v="2018-08-12T00:00:00"/>
    <x v="7"/>
    <x v="1"/>
    <n v="1"/>
  </r>
  <r>
    <n v="2278"/>
    <n v="1705"/>
    <n v="1"/>
    <x v="2"/>
    <n v="1"/>
    <n v="0.4"/>
    <d v="2018-08-12T00:00:00"/>
    <x v="7"/>
    <x v="1"/>
    <n v="1"/>
  </r>
  <r>
    <n v="2279"/>
    <n v="1706"/>
    <n v="7"/>
    <x v="1"/>
    <n v="1"/>
    <n v="3.6"/>
    <d v="2018-08-13T00:00:00"/>
    <x v="7"/>
    <x v="1"/>
    <n v="1"/>
  </r>
  <r>
    <n v="2280"/>
    <n v="1707"/>
    <n v="4"/>
    <x v="0"/>
    <n v="1"/>
    <n v="12.5"/>
    <d v="2018-08-11T00:00:00"/>
    <x v="7"/>
    <x v="1"/>
    <n v="1"/>
  </r>
  <r>
    <n v="2281"/>
    <n v="1708"/>
    <n v="11"/>
    <x v="2"/>
    <n v="1"/>
    <n v="10.7"/>
    <d v="2018-08-14T00:00:00"/>
    <x v="7"/>
    <x v="1"/>
    <n v="1"/>
  </r>
  <r>
    <n v="2282"/>
    <n v="1709"/>
    <n v="5"/>
    <x v="0"/>
    <n v="1"/>
    <n v="18.100000000000001"/>
    <d v="2018-08-10T00:00:00"/>
    <x v="7"/>
    <x v="1"/>
    <n v="1"/>
  </r>
  <r>
    <n v="2283"/>
    <n v="1709"/>
    <n v="5"/>
    <x v="2"/>
    <n v="0"/>
    <n v="18.2"/>
    <d v="2018-08-10T00:00:00"/>
    <x v="7"/>
    <x v="1"/>
    <n v="1"/>
  </r>
  <r>
    <n v="2284"/>
    <n v="1709"/>
    <n v="5"/>
    <x v="1"/>
    <n v="0"/>
    <n v="5"/>
    <d v="2018-08-10T00:00:00"/>
    <x v="7"/>
    <x v="1"/>
    <n v="1"/>
  </r>
  <r>
    <n v="2285"/>
    <n v="1710"/>
    <n v="1"/>
    <x v="1"/>
    <n v="0"/>
    <n v="1.6"/>
    <d v="2018-08-13T00:00:00"/>
    <x v="7"/>
    <x v="1"/>
    <n v="1"/>
  </r>
  <r>
    <n v="2286"/>
    <n v="1711"/>
    <n v="2"/>
    <x v="0"/>
    <n v="1"/>
    <n v="4.5999999999999996"/>
    <d v="2018-08-13T00:00:00"/>
    <x v="7"/>
    <x v="1"/>
    <n v="1"/>
  </r>
  <r>
    <n v="2287"/>
    <n v="1712"/>
    <n v="1"/>
    <x v="2"/>
    <n v="1"/>
    <n v="8.3000000000000007"/>
    <d v="2018-08-15T00:00:00"/>
    <x v="7"/>
    <x v="1"/>
    <n v="1"/>
  </r>
  <r>
    <n v="2288"/>
    <n v="1713"/>
    <n v="7"/>
    <x v="0"/>
    <n v="1"/>
    <n v="15.5"/>
    <d v="2018-08-18T00:00:00"/>
    <x v="7"/>
    <x v="1"/>
    <n v="1"/>
  </r>
  <r>
    <n v="2289"/>
    <n v="1714"/>
    <n v="6"/>
    <x v="2"/>
    <n v="1"/>
    <n v="19.8"/>
    <d v="2018-08-13T00:00:00"/>
    <x v="7"/>
    <x v="1"/>
    <n v="1"/>
  </r>
  <r>
    <n v="2290"/>
    <n v="1715"/>
    <n v="6"/>
    <x v="1"/>
    <n v="1"/>
    <n v="15"/>
    <d v="2018-08-13T00:00:00"/>
    <x v="7"/>
    <x v="1"/>
    <n v="1"/>
  </r>
  <r>
    <n v="2291"/>
    <n v="1716"/>
    <n v="10"/>
    <x v="2"/>
    <n v="1"/>
    <n v="8.3000000000000007"/>
    <d v="2018-08-14T00:00:00"/>
    <x v="7"/>
    <x v="1"/>
    <n v="1"/>
  </r>
  <r>
    <n v="2292"/>
    <n v="1716"/>
    <n v="10"/>
    <x v="0"/>
    <n v="1"/>
    <n v="15.5"/>
    <d v="2018-08-14T00:00:00"/>
    <x v="7"/>
    <x v="1"/>
    <n v="1"/>
  </r>
  <r>
    <n v="2293"/>
    <n v="1717"/>
    <n v="3"/>
    <x v="1"/>
    <n v="1"/>
    <n v="9.4"/>
    <d v="2018-08-13T00:00:00"/>
    <x v="7"/>
    <x v="1"/>
    <n v="1"/>
  </r>
  <r>
    <n v="2294"/>
    <n v="1718"/>
    <n v="10"/>
    <x v="1"/>
    <n v="1"/>
    <n v="9.1999999999999993"/>
    <d v="2018-08-18T00:00:00"/>
    <x v="7"/>
    <x v="1"/>
    <n v="1"/>
  </r>
  <r>
    <n v="2295"/>
    <n v="1719"/>
    <n v="12"/>
    <x v="1"/>
    <n v="1"/>
    <n v="7.9"/>
    <d v="2018-08-16T00:00:00"/>
    <x v="7"/>
    <x v="1"/>
    <n v="1"/>
  </r>
  <r>
    <n v="2296"/>
    <n v="1720"/>
    <n v="11"/>
    <x v="2"/>
    <n v="1"/>
    <n v="11.2"/>
    <d v="2018-08-16T00:00:00"/>
    <x v="7"/>
    <x v="1"/>
    <n v="1"/>
  </r>
  <r>
    <n v="2297"/>
    <n v="1721"/>
    <n v="4"/>
    <x v="0"/>
    <n v="1"/>
    <n v="0.6"/>
    <d v="2018-08-14T00:00:00"/>
    <x v="7"/>
    <x v="1"/>
    <n v="1"/>
  </r>
  <r>
    <n v="2298"/>
    <n v="1722"/>
    <n v="5"/>
    <x v="1"/>
    <n v="1"/>
    <n v="12"/>
    <d v="2018-08-15T00:00:00"/>
    <x v="7"/>
    <x v="1"/>
    <n v="1"/>
  </r>
  <r>
    <n v="2299"/>
    <n v="1723"/>
    <n v="12"/>
    <x v="2"/>
    <n v="1"/>
    <n v="19"/>
    <d v="2018-08-17T00:00:00"/>
    <x v="7"/>
    <x v="1"/>
    <n v="1"/>
  </r>
  <r>
    <n v="2300"/>
    <n v="1724"/>
    <n v="3"/>
    <x v="2"/>
    <n v="1"/>
    <n v="16.8"/>
    <d v="2018-08-19T00:00:00"/>
    <x v="7"/>
    <x v="1"/>
    <n v="1"/>
  </r>
  <r>
    <n v="2301"/>
    <n v="1725"/>
    <n v="1"/>
    <x v="2"/>
    <n v="1"/>
    <n v="3.4"/>
    <d v="2018-08-15T00:00:00"/>
    <x v="7"/>
    <x v="1"/>
    <n v="1"/>
  </r>
  <r>
    <n v="2302"/>
    <n v="1726"/>
    <n v="10"/>
    <x v="0"/>
    <n v="1"/>
    <n v="13.7"/>
    <d v="2018-08-17T00:00:00"/>
    <x v="7"/>
    <x v="1"/>
    <n v="1"/>
  </r>
  <r>
    <n v="2303"/>
    <n v="1727"/>
    <n v="5"/>
    <x v="2"/>
    <n v="1"/>
    <n v="13.7"/>
    <d v="2018-08-17T00:00:00"/>
    <x v="7"/>
    <x v="1"/>
    <n v="1"/>
  </r>
  <r>
    <n v="2304"/>
    <n v="1728"/>
    <n v="4"/>
    <x v="2"/>
    <n v="0"/>
    <n v="18.3"/>
    <d v="2018-08-21T00:00:00"/>
    <x v="7"/>
    <x v="1"/>
    <n v="1"/>
  </r>
  <r>
    <n v="2305"/>
    <n v="1728"/>
    <n v="4"/>
    <x v="2"/>
    <n v="1"/>
    <n v="8.9"/>
    <d v="2018-08-21T00:00:00"/>
    <x v="7"/>
    <x v="1"/>
    <n v="1"/>
  </r>
  <r>
    <n v="2306"/>
    <n v="1729"/>
    <n v="7"/>
    <x v="2"/>
    <n v="1"/>
    <n v="5.5"/>
    <d v="2018-08-22T00:00:00"/>
    <x v="7"/>
    <x v="1"/>
    <n v="1"/>
  </r>
  <r>
    <n v="2307"/>
    <n v="1729"/>
    <n v="7"/>
    <x v="0"/>
    <n v="1"/>
    <n v="6.5"/>
    <d v="2018-08-22T00:00:00"/>
    <x v="7"/>
    <x v="1"/>
    <n v="1"/>
  </r>
  <r>
    <n v="2308"/>
    <n v="1730"/>
    <n v="12"/>
    <x v="1"/>
    <n v="1"/>
    <n v="6.3"/>
    <d v="2018-08-17T00:00:00"/>
    <x v="7"/>
    <x v="1"/>
    <n v="1"/>
  </r>
  <r>
    <n v="2309"/>
    <n v="1730"/>
    <n v="12"/>
    <x v="1"/>
    <n v="1"/>
    <n v="11.4"/>
    <d v="2018-08-17T00:00:00"/>
    <x v="7"/>
    <x v="1"/>
    <n v="1"/>
  </r>
  <r>
    <n v="2310"/>
    <n v="1731"/>
    <n v="5"/>
    <x v="1"/>
    <n v="1"/>
    <n v="11.3"/>
    <d v="2018-08-21T00:00:00"/>
    <x v="7"/>
    <x v="1"/>
    <n v="1"/>
  </r>
  <r>
    <n v="2311"/>
    <n v="1732"/>
    <n v="5"/>
    <x v="1"/>
    <n v="1"/>
    <n v="16.8"/>
    <d v="2018-08-24T00:00:00"/>
    <x v="7"/>
    <x v="1"/>
    <n v="1"/>
  </r>
  <r>
    <n v="2312"/>
    <n v="1733"/>
    <n v="9"/>
    <x v="1"/>
    <n v="1"/>
    <n v="19.7"/>
    <d v="2018-08-18T00:00:00"/>
    <x v="7"/>
    <x v="1"/>
    <n v="1"/>
  </r>
  <r>
    <n v="2313"/>
    <n v="1734"/>
    <n v="2"/>
    <x v="0"/>
    <n v="1"/>
    <n v="4.2"/>
    <d v="2018-08-19T00:00:00"/>
    <x v="7"/>
    <x v="1"/>
    <n v="1"/>
  </r>
  <r>
    <n v="2314"/>
    <n v="1735"/>
    <n v="8"/>
    <x v="2"/>
    <n v="1"/>
    <n v="14.3"/>
    <d v="2018-08-22T00:00:00"/>
    <x v="7"/>
    <x v="1"/>
    <n v="1"/>
  </r>
  <r>
    <n v="2315"/>
    <n v="1735"/>
    <n v="8"/>
    <x v="1"/>
    <n v="1"/>
    <n v="0.9"/>
    <d v="2018-08-22T00:00:00"/>
    <x v="7"/>
    <x v="1"/>
    <n v="1"/>
  </r>
  <r>
    <n v="2316"/>
    <n v="1736"/>
    <n v="8"/>
    <x v="0"/>
    <n v="1"/>
    <n v="16.3"/>
    <d v="2018-08-25T00:00:00"/>
    <x v="7"/>
    <x v="1"/>
    <n v="1"/>
  </r>
  <r>
    <n v="2317"/>
    <n v="1737"/>
    <n v="8"/>
    <x v="2"/>
    <n v="1"/>
    <n v="3.2"/>
    <d v="2018-08-20T00:00:00"/>
    <x v="7"/>
    <x v="1"/>
    <n v="1"/>
  </r>
  <r>
    <n v="2318"/>
    <n v="1738"/>
    <n v="7"/>
    <x v="1"/>
    <n v="1"/>
    <n v="0.5"/>
    <d v="2018-08-25T00:00:00"/>
    <x v="7"/>
    <x v="1"/>
    <n v="1"/>
  </r>
  <r>
    <n v="2319"/>
    <n v="1739"/>
    <n v="9"/>
    <x v="0"/>
    <n v="0"/>
    <n v="12.5"/>
    <d v="2018-08-22T00:00:00"/>
    <x v="7"/>
    <x v="1"/>
    <n v="1"/>
  </r>
  <r>
    <n v="2320"/>
    <n v="1739"/>
    <n v="9"/>
    <x v="1"/>
    <n v="1"/>
    <n v="4.4000000000000004"/>
    <d v="2018-08-22T00:00:00"/>
    <x v="7"/>
    <x v="1"/>
    <n v="1"/>
  </r>
  <r>
    <n v="2321"/>
    <n v="1740"/>
    <n v="12"/>
    <x v="0"/>
    <n v="1"/>
    <n v="16.8"/>
    <d v="2018-08-19T00:00:00"/>
    <x v="7"/>
    <x v="1"/>
    <n v="1"/>
  </r>
  <r>
    <n v="2322"/>
    <n v="1741"/>
    <n v="9"/>
    <x v="1"/>
    <n v="1"/>
    <n v="7.8"/>
    <d v="2018-08-25T00:00:00"/>
    <x v="7"/>
    <x v="1"/>
    <n v="1"/>
  </r>
  <r>
    <n v="2323"/>
    <n v="1741"/>
    <n v="9"/>
    <x v="2"/>
    <n v="1"/>
    <n v="7.6"/>
    <d v="2018-08-25T00:00:00"/>
    <x v="7"/>
    <x v="1"/>
    <n v="1"/>
  </r>
  <r>
    <n v="2324"/>
    <n v="1741"/>
    <n v="9"/>
    <x v="2"/>
    <n v="1"/>
    <n v="5.7"/>
    <d v="2018-08-25T00:00:00"/>
    <x v="7"/>
    <x v="1"/>
    <n v="1"/>
  </r>
  <r>
    <n v="2325"/>
    <n v="1742"/>
    <n v="1"/>
    <x v="0"/>
    <n v="1"/>
    <n v="0.3"/>
    <d v="2018-08-19T00:00:00"/>
    <x v="7"/>
    <x v="1"/>
    <n v="1"/>
  </r>
  <r>
    <n v="2326"/>
    <n v="1742"/>
    <n v="1"/>
    <x v="0"/>
    <n v="1"/>
    <n v="4.0999999999999996"/>
    <d v="2018-08-19T00:00:00"/>
    <x v="7"/>
    <x v="1"/>
    <n v="1"/>
  </r>
  <r>
    <n v="2327"/>
    <n v="1743"/>
    <n v="8"/>
    <x v="2"/>
    <n v="1"/>
    <n v="16.2"/>
    <d v="2018-08-24T00:00:00"/>
    <x v="7"/>
    <x v="1"/>
    <n v="1"/>
  </r>
  <r>
    <n v="2328"/>
    <n v="1744"/>
    <n v="6"/>
    <x v="0"/>
    <n v="1"/>
    <n v="6.7"/>
    <d v="2018-08-22T00:00:00"/>
    <x v="7"/>
    <x v="1"/>
    <n v="1"/>
  </r>
  <r>
    <n v="2329"/>
    <n v="1745"/>
    <n v="2"/>
    <x v="2"/>
    <n v="1"/>
    <n v="13.7"/>
    <d v="2018-09-01T00:00:00"/>
    <x v="8"/>
    <x v="1"/>
    <n v="1"/>
  </r>
  <r>
    <n v="2330"/>
    <n v="1746"/>
    <n v="4"/>
    <x v="2"/>
    <n v="1"/>
    <n v="10.8"/>
    <d v="2018-08-22T00:00:00"/>
    <x v="7"/>
    <x v="1"/>
    <n v="1"/>
  </r>
  <r>
    <n v="2331"/>
    <n v="1747"/>
    <n v="3"/>
    <x v="1"/>
    <n v="1"/>
    <n v="9.6"/>
    <d v="2018-08-22T00:00:00"/>
    <x v="7"/>
    <x v="1"/>
    <n v="1"/>
  </r>
  <r>
    <n v="2332"/>
    <n v="1747"/>
    <n v="3"/>
    <x v="0"/>
    <n v="1"/>
    <n v="8"/>
    <d v="2018-08-22T00:00:00"/>
    <x v="7"/>
    <x v="1"/>
    <n v="1"/>
  </r>
  <r>
    <n v="2333"/>
    <n v="1748"/>
    <n v="12"/>
    <x v="1"/>
    <n v="1"/>
    <n v="0.1"/>
    <d v="2018-08-23T00:00:00"/>
    <x v="7"/>
    <x v="1"/>
    <n v="1"/>
  </r>
  <r>
    <n v="2334"/>
    <n v="1749"/>
    <n v="8"/>
    <x v="1"/>
    <n v="1"/>
    <n v="18.399999999999999"/>
    <d v="2018-08-21T00:00:00"/>
    <x v="7"/>
    <x v="1"/>
    <n v="1"/>
  </r>
  <r>
    <n v="2335"/>
    <n v="1750"/>
    <n v="5"/>
    <x v="0"/>
    <n v="1"/>
    <n v="8.6"/>
    <d v="2018-08-25T00:00:00"/>
    <x v="7"/>
    <x v="1"/>
    <n v="1"/>
  </r>
  <r>
    <n v="2336"/>
    <n v="1751"/>
    <n v="12"/>
    <x v="0"/>
    <n v="1"/>
    <n v="7.7"/>
    <d v="2018-08-31T00:00:00"/>
    <x v="7"/>
    <x v="1"/>
    <n v="1"/>
  </r>
  <r>
    <n v="2337"/>
    <n v="1751"/>
    <n v="12"/>
    <x v="2"/>
    <n v="1"/>
    <n v="18.899999999999999"/>
    <d v="2018-08-31T00:00:00"/>
    <x v="7"/>
    <x v="1"/>
    <n v="1"/>
  </r>
  <r>
    <n v="2338"/>
    <n v="1751"/>
    <n v="12"/>
    <x v="1"/>
    <n v="1"/>
    <n v="6.8"/>
    <d v="2018-08-31T00:00:00"/>
    <x v="7"/>
    <x v="1"/>
    <n v="1"/>
  </r>
  <r>
    <n v="2339"/>
    <n v="1752"/>
    <n v="6"/>
    <x v="0"/>
    <n v="0"/>
    <n v="1.5"/>
    <d v="2018-08-26T00:00:00"/>
    <x v="7"/>
    <x v="1"/>
    <n v="1"/>
  </r>
  <r>
    <n v="2340"/>
    <n v="1752"/>
    <n v="6"/>
    <x v="2"/>
    <n v="1"/>
    <n v="14.5"/>
    <d v="2018-08-26T00:00:00"/>
    <x v="7"/>
    <x v="1"/>
    <n v="1"/>
  </r>
  <r>
    <n v="2341"/>
    <n v="1753"/>
    <n v="9"/>
    <x v="1"/>
    <n v="0"/>
    <n v="3.6"/>
    <d v="2018-08-27T00:00:00"/>
    <x v="7"/>
    <x v="1"/>
    <n v="1"/>
  </r>
  <r>
    <n v="2342"/>
    <n v="1754"/>
    <n v="4"/>
    <x v="1"/>
    <n v="1"/>
    <n v="3.7"/>
    <d v="2018-08-26T00:00:00"/>
    <x v="7"/>
    <x v="1"/>
    <n v="1"/>
  </r>
  <r>
    <n v="2343"/>
    <n v="1755"/>
    <n v="5"/>
    <x v="1"/>
    <n v="1"/>
    <n v="10.9"/>
    <d v="2018-08-26T00:00:00"/>
    <x v="7"/>
    <x v="1"/>
    <n v="1"/>
  </r>
  <r>
    <n v="2344"/>
    <n v="1756"/>
    <n v="11"/>
    <x v="0"/>
    <n v="1"/>
    <n v="6.7"/>
    <d v="2018-08-25T00:00:00"/>
    <x v="7"/>
    <x v="1"/>
    <n v="1"/>
  </r>
  <r>
    <n v="2345"/>
    <n v="1757"/>
    <n v="4"/>
    <x v="1"/>
    <n v="0"/>
    <n v="13.7"/>
    <d v="2018-08-23T00:00:00"/>
    <x v="7"/>
    <x v="1"/>
    <n v="1"/>
  </r>
  <r>
    <n v="2346"/>
    <n v="1757"/>
    <n v="4"/>
    <x v="2"/>
    <n v="1"/>
    <n v="16.399999999999999"/>
    <d v="2018-08-23T00:00:00"/>
    <x v="7"/>
    <x v="1"/>
    <n v="1"/>
  </r>
  <r>
    <n v="2347"/>
    <n v="1758"/>
    <n v="6"/>
    <x v="0"/>
    <n v="1"/>
    <n v="16.3"/>
    <d v="2018-09-01T00:00:00"/>
    <x v="8"/>
    <x v="1"/>
    <n v="1"/>
  </r>
  <r>
    <n v="2348"/>
    <n v="1759"/>
    <n v="6"/>
    <x v="2"/>
    <n v="1"/>
    <n v="10.5"/>
    <d v="2018-08-27T00:00:00"/>
    <x v="7"/>
    <x v="1"/>
    <n v="1"/>
  </r>
  <r>
    <n v="2349"/>
    <n v="1759"/>
    <n v="6"/>
    <x v="2"/>
    <n v="1"/>
    <n v="0.8"/>
    <d v="2018-08-27T00:00:00"/>
    <x v="7"/>
    <x v="1"/>
    <n v="1"/>
  </r>
  <r>
    <n v="2350"/>
    <n v="1760"/>
    <n v="5"/>
    <x v="2"/>
    <n v="1"/>
    <n v="1.7"/>
    <d v="2018-08-29T00:00:00"/>
    <x v="7"/>
    <x v="1"/>
    <n v="1"/>
  </r>
  <r>
    <n v="2351"/>
    <n v="1761"/>
    <n v="6"/>
    <x v="2"/>
    <n v="1"/>
    <n v="8.5"/>
    <d v="2018-08-30T00:00:00"/>
    <x v="7"/>
    <x v="1"/>
    <n v="1"/>
  </r>
  <r>
    <n v="2352"/>
    <n v="1762"/>
    <n v="8"/>
    <x v="0"/>
    <n v="1"/>
    <n v="8.4"/>
    <d v="2018-08-25T00:00:00"/>
    <x v="7"/>
    <x v="1"/>
    <n v="1"/>
  </r>
  <r>
    <n v="2353"/>
    <n v="1763"/>
    <n v="1"/>
    <x v="1"/>
    <n v="1"/>
    <n v="2.6"/>
    <d v="2018-08-30T00:00:00"/>
    <x v="7"/>
    <x v="1"/>
    <n v="1"/>
  </r>
  <r>
    <n v="2354"/>
    <n v="1764"/>
    <n v="2"/>
    <x v="0"/>
    <n v="1"/>
    <n v="7.1"/>
    <d v="2018-09-01T00:00:00"/>
    <x v="8"/>
    <x v="1"/>
    <n v="1"/>
  </r>
  <r>
    <n v="2355"/>
    <n v="1765"/>
    <n v="3"/>
    <x v="1"/>
    <n v="1"/>
    <n v="16"/>
    <d v="2018-08-26T00:00:00"/>
    <x v="7"/>
    <x v="1"/>
    <n v="1"/>
  </r>
  <r>
    <n v="2356"/>
    <n v="1766"/>
    <n v="1"/>
    <x v="2"/>
    <n v="1"/>
    <n v="7.2"/>
    <d v="2018-08-27T00:00:00"/>
    <x v="7"/>
    <x v="1"/>
    <n v="1"/>
  </r>
  <r>
    <n v="2357"/>
    <n v="1767"/>
    <n v="5"/>
    <x v="1"/>
    <n v="1"/>
    <n v="12.9"/>
    <d v="2018-08-31T00:00:00"/>
    <x v="7"/>
    <x v="1"/>
    <n v="1"/>
  </r>
  <r>
    <n v="2358"/>
    <n v="1767"/>
    <n v="5"/>
    <x v="2"/>
    <n v="1"/>
    <n v="17.100000000000001"/>
    <d v="2018-08-31T00:00:00"/>
    <x v="7"/>
    <x v="1"/>
    <n v="1"/>
  </r>
  <r>
    <n v="2359"/>
    <n v="1768"/>
    <n v="8"/>
    <x v="2"/>
    <n v="1"/>
    <n v="1.7"/>
    <d v="2018-08-28T00:00:00"/>
    <x v="7"/>
    <x v="1"/>
    <n v="1"/>
  </r>
  <r>
    <n v="2360"/>
    <n v="1768"/>
    <n v="8"/>
    <x v="2"/>
    <n v="1"/>
    <n v="10.3"/>
    <d v="2018-08-28T00:00:00"/>
    <x v="7"/>
    <x v="1"/>
    <n v="1"/>
  </r>
  <r>
    <n v="2361"/>
    <n v="1769"/>
    <n v="6"/>
    <x v="2"/>
    <n v="1"/>
    <n v="19.8"/>
    <d v="2018-08-29T00:00:00"/>
    <x v="7"/>
    <x v="1"/>
    <n v="1"/>
  </r>
  <r>
    <n v="2362"/>
    <n v="1770"/>
    <n v="5"/>
    <x v="0"/>
    <n v="0"/>
    <n v="8.6999999999999993"/>
    <d v="2018-08-27T00:00:00"/>
    <x v="7"/>
    <x v="1"/>
    <n v="1"/>
  </r>
  <r>
    <n v="2363"/>
    <n v="1771"/>
    <n v="12"/>
    <x v="1"/>
    <n v="1"/>
    <n v="0.1"/>
    <d v="2018-08-27T00:00:00"/>
    <x v="7"/>
    <x v="1"/>
    <n v="1"/>
  </r>
  <r>
    <n v="2364"/>
    <n v="1771"/>
    <n v="12"/>
    <x v="1"/>
    <n v="1"/>
    <n v="16.2"/>
    <d v="2018-08-27T00:00:00"/>
    <x v="7"/>
    <x v="1"/>
    <n v="1"/>
  </r>
  <r>
    <n v="2365"/>
    <n v="1772"/>
    <n v="7"/>
    <x v="1"/>
    <n v="1"/>
    <n v="17.100000000000001"/>
    <d v="2018-09-01T00:00:00"/>
    <x v="8"/>
    <x v="1"/>
    <n v="1"/>
  </r>
  <r>
    <n v="2366"/>
    <n v="1773"/>
    <n v="9"/>
    <x v="2"/>
    <n v="1"/>
    <n v="16.399999999999999"/>
    <d v="2018-08-28T00:00:00"/>
    <x v="7"/>
    <x v="1"/>
    <n v="1"/>
  </r>
  <r>
    <n v="2367"/>
    <n v="1774"/>
    <n v="12"/>
    <x v="1"/>
    <n v="1"/>
    <n v="2.5"/>
    <d v="2018-08-31T00:00:00"/>
    <x v="7"/>
    <x v="1"/>
    <n v="1"/>
  </r>
  <r>
    <n v="2368"/>
    <n v="1775"/>
    <n v="7"/>
    <x v="1"/>
    <n v="1"/>
    <n v="11.1"/>
    <d v="2018-08-30T00:00:00"/>
    <x v="7"/>
    <x v="1"/>
    <n v="1"/>
  </r>
  <r>
    <n v="2369"/>
    <n v="1776"/>
    <n v="10"/>
    <x v="2"/>
    <n v="1"/>
    <n v="18.100000000000001"/>
    <d v="2018-09-03T00:00:00"/>
    <x v="8"/>
    <x v="1"/>
    <n v="1"/>
  </r>
  <r>
    <n v="2370"/>
    <n v="1777"/>
    <n v="1"/>
    <x v="0"/>
    <n v="1"/>
    <n v="1.3"/>
    <d v="2018-08-30T00:00:00"/>
    <x v="7"/>
    <x v="1"/>
    <n v="1"/>
  </r>
  <r>
    <n v="2371"/>
    <n v="1778"/>
    <n v="10"/>
    <x v="0"/>
    <n v="1"/>
    <n v="13.8"/>
    <d v="2018-09-01T00:00:00"/>
    <x v="8"/>
    <x v="1"/>
    <n v="1"/>
  </r>
  <r>
    <n v="2372"/>
    <n v="1779"/>
    <n v="9"/>
    <x v="2"/>
    <n v="1"/>
    <n v="19.600000000000001"/>
    <d v="2018-08-29T00:00:00"/>
    <x v="7"/>
    <x v="1"/>
    <n v="1"/>
  </r>
  <r>
    <n v="2373"/>
    <n v="1780"/>
    <n v="6"/>
    <x v="2"/>
    <n v="1"/>
    <n v="2.2999999999999998"/>
    <d v="2018-09-04T00:00:00"/>
    <x v="8"/>
    <x v="1"/>
    <n v="1"/>
  </r>
  <r>
    <n v="2374"/>
    <n v="1781"/>
    <n v="8"/>
    <x v="0"/>
    <n v="1"/>
    <n v="1.9"/>
    <d v="2018-09-04T00:00:00"/>
    <x v="8"/>
    <x v="1"/>
    <n v="1"/>
  </r>
  <r>
    <n v="2375"/>
    <n v="1781"/>
    <n v="8"/>
    <x v="0"/>
    <n v="1"/>
    <n v="12.9"/>
    <d v="2018-09-04T00:00:00"/>
    <x v="8"/>
    <x v="1"/>
    <n v="1"/>
  </r>
  <r>
    <n v="2376"/>
    <n v="1781"/>
    <n v="8"/>
    <x v="2"/>
    <n v="1"/>
    <n v="6"/>
    <d v="2018-09-04T00:00:00"/>
    <x v="8"/>
    <x v="1"/>
    <n v="1"/>
  </r>
  <r>
    <n v="2377"/>
    <n v="1782"/>
    <n v="6"/>
    <x v="2"/>
    <n v="0"/>
    <n v="11.5"/>
    <d v="2018-09-04T00:00:00"/>
    <x v="8"/>
    <x v="1"/>
    <n v="1"/>
  </r>
  <r>
    <n v="2378"/>
    <n v="1783"/>
    <n v="1"/>
    <x v="0"/>
    <n v="0"/>
    <n v="8.3000000000000007"/>
    <d v="2018-09-01T00:00:00"/>
    <x v="8"/>
    <x v="1"/>
    <n v="1"/>
  </r>
  <r>
    <n v="2379"/>
    <n v="1783"/>
    <n v="1"/>
    <x v="1"/>
    <n v="1"/>
    <n v="16.2"/>
    <d v="2018-09-01T00:00:00"/>
    <x v="8"/>
    <x v="1"/>
    <n v="1"/>
  </r>
  <r>
    <n v="2380"/>
    <n v="1783"/>
    <n v="1"/>
    <x v="1"/>
    <n v="1"/>
    <n v="19.600000000000001"/>
    <d v="2018-09-01T00:00:00"/>
    <x v="8"/>
    <x v="1"/>
    <n v="1"/>
  </r>
  <r>
    <n v="2381"/>
    <n v="1784"/>
    <n v="1"/>
    <x v="1"/>
    <n v="1"/>
    <n v="9.3000000000000007"/>
    <d v="2018-09-06T00:00:00"/>
    <x v="8"/>
    <x v="1"/>
    <n v="1"/>
  </r>
  <r>
    <n v="2382"/>
    <n v="1785"/>
    <n v="8"/>
    <x v="1"/>
    <n v="0"/>
    <n v="8.8000000000000007"/>
    <d v="2018-09-05T00:00:00"/>
    <x v="8"/>
    <x v="1"/>
    <n v="1"/>
  </r>
  <r>
    <n v="2383"/>
    <n v="1786"/>
    <n v="11"/>
    <x v="0"/>
    <n v="0"/>
    <n v="10.7"/>
    <d v="2018-09-08T00:00:00"/>
    <x v="8"/>
    <x v="1"/>
    <n v="1"/>
  </r>
  <r>
    <n v="2384"/>
    <n v="1786"/>
    <n v="11"/>
    <x v="2"/>
    <n v="1"/>
    <n v="4.2"/>
    <d v="2018-09-08T00:00:00"/>
    <x v="8"/>
    <x v="1"/>
    <n v="1"/>
  </r>
  <r>
    <n v="2385"/>
    <n v="1787"/>
    <n v="4"/>
    <x v="2"/>
    <n v="1"/>
    <n v="18.899999999999999"/>
    <d v="2018-09-07T00:00:00"/>
    <x v="8"/>
    <x v="1"/>
    <n v="1"/>
  </r>
  <r>
    <n v="2386"/>
    <n v="1788"/>
    <n v="4"/>
    <x v="2"/>
    <n v="1"/>
    <n v="12"/>
    <d v="2018-09-02T00:00:00"/>
    <x v="8"/>
    <x v="1"/>
    <n v="1"/>
  </r>
  <r>
    <n v="2387"/>
    <n v="1789"/>
    <n v="9"/>
    <x v="0"/>
    <n v="1"/>
    <n v="3"/>
    <d v="2018-09-06T00:00:00"/>
    <x v="8"/>
    <x v="1"/>
    <n v="1"/>
  </r>
  <r>
    <n v="2388"/>
    <n v="1790"/>
    <n v="3"/>
    <x v="1"/>
    <n v="1"/>
    <n v="15.5"/>
    <d v="2018-09-06T00:00:00"/>
    <x v="8"/>
    <x v="1"/>
    <n v="1"/>
  </r>
  <r>
    <n v="2389"/>
    <n v="1791"/>
    <n v="3"/>
    <x v="0"/>
    <n v="1"/>
    <n v="11"/>
    <d v="2018-09-04T00:00:00"/>
    <x v="8"/>
    <x v="1"/>
    <n v="1"/>
  </r>
  <r>
    <n v="2390"/>
    <n v="1791"/>
    <n v="3"/>
    <x v="2"/>
    <n v="1"/>
    <n v="15.8"/>
    <d v="2018-09-04T00:00:00"/>
    <x v="8"/>
    <x v="1"/>
    <n v="1"/>
  </r>
  <r>
    <n v="2391"/>
    <n v="1792"/>
    <n v="12"/>
    <x v="1"/>
    <n v="1"/>
    <n v="0.5"/>
    <d v="2018-09-06T00:00:00"/>
    <x v="8"/>
    <x v="1"/>
    <n v="1"/>
  </r>
  <r>
    <n v="2392"/>
    <n v="1793"/>
    <n v="9"/>
    <x v="1"/>
    <n v="1"/>
    <n v="13.5"/>
    <d v="2018-09-08T00:00:00"/>
    <x v="8"/>
    <x v="1"/>
    <n v="1"/>
  </r>
  <r>
    <n v="2393"/>
    <n v="1794"/>
    <n v="2"/>
    <x v="1"/>
    <n v="1"/>
    <n v="7.8"/>
    <d v="2018-09-09T00:00:00"/>
    <x v="8"/>
    <x v="1"/>
    <n v="1"/>
  </r>
  <r>
    <n v="2394"/>
    <n v="1794"/>
    <n v="2"/>
    <x v="1"/>
    <n v="1"/>
    <n v="19.100000000000001"/>
    <d v="2018-09-09T00:00:00"/>
    <x v="8"/>
    <x v="1"/>
    <n v="1"/>
  </r>
  <r>
    <n v="2395"/>
    <n v="1795"/>
    <n v="10"/>
    <x v="2"/>
    <n v="1"/>
    <n v="14.7"/>
    <d v="2018-09-05T00:00:00"/>
    <x v="8"/>
    <x v="1"/>
    <n v="1"/>
  </r>
  <r>
    <n v="2396"/>
    <n v="1795"/>
    <n v="10"/>
    <x v="0"/>
    <n v="1"/>
    <n v="10.1"/>
    <d v="2018-09-05T00:00:00"/>
    <x v="8"/>
    <x v="1"/>
    <n v="1"/>
  </r>
  <r>
    <n v="2397"/>
    <n v="1795"/>
    <n v="10"/>
    <x v="1"/>
    <n v="1"/>
    <n v="8.5"/>
    <d v="2018-09-05T00:00:00"/>
    <x v="8"/>
    <x v="1"/>
    <n v="1"/>
  </r>
  <r>
    <n v="2398"/>
    <n v="1795"/>
    <n v="10"/>
    <x v="0"/>
    <n v="1"/>
    <n v="1.7"/>
    <d v="2018-09-05T00:00:00"/>
    <x v="8"/>
    <x v="1"/>
    <n v="1"/>
  </r>
  <r>
    <n v="2399"/>
    <n v="1796"/>
    <n v="1"/>
    <x v="2"/>
    <n v="1"/>
    <n v="6"/>
    <d v="2018-09-08T00:00:00"/>
    <x v="8"/>
    <x v="1"/>
    <n v="1"/>
  </r>
  <r>
    <n v="2400"/>
    <n v="1796"/>
    <n v="1"/>
    <x v="2"/>
    <n v="1"/>
    <n v="3.3"/>
    <d v="2018-09-08T00:00:00"/>
    <x v="8"/>
    <x v="1"/>
    <n v="1"/>
  </r>
  <r>
    <n v="2401"/>
    <n v="1796"/>
    <n v="1"/>
    <x v="0"/>
    <n v="1"/>
    <n v="7.4"/>
    <d v="2018-09-08T00:00:00"/>
    <x v="8"/>
    <x v="1"/>
    <n v="1"/>
  </r>
  <r>
    <n v="2402"/>
    <n v="1797"/>
    <n v="2"/>
    <x v="0"/>
    <n v="1"/>
    <n v="18.600000000000001"/>
    <d v="2018-09-05T00:00:00"/>
    <x v="8"/>
    <x v="1"/>
    <n v="1"/>
  </r>
  <r>
    <n v="2403"/>
    <n v="1798"/>
    <n v="2"/>
    <x v="0"/>
    <n v="1"/>
    <n v="16"/>
    <d v="2018-09-06T00:00:00"/>
    <x v="8"/>
    <x v="1"/>
    <n v="1"/>
  </r>
  <r>
    <n v="2404"/>
    <n v="1799"/>
    <n v="6"/>
    <x v="2"/>
    <n v="1"/>
    <n v="8.1"/>
    <d v="2018-09-10T00:00:00"/>
    <x v="8"/>
    <x v="1"/>
    <n v="1"/>
  </r>
  <r>
    <n v="2405"/>
    <n v="1800"/>
    <n v="12"/>
    <x v="1"/>
    <n v="1"/>
    <n v="19"/>
    <d v="2018-09-07T00:00:00"/>
    <x v="8"/>
    <x v="1"/>
    <n v="1"/>
  </r>
  <r>
    <n v="2406"/>
    <n v="1801"/>
    <n v="5"/>
    <x v="2"/>
    <n v="1"/>
    <n v="16.399999999999999"/>
    <d v="2018-09-07T00:00:00"/>
    <x v="8"/>
    <x v="1"/>
    <n v="1"/>
  </r>
  <r>
    <n v="2407"/>
    <n v="1801"/>
    <n v="5"/>
    <x v="1"/>
    <n v="1"/>
    <n v="11.4"/>
    <d v="2018-09-07T00:00:00"/>
    <x v="8"/>
    <x v="1"/>
    <n v="1"/>
  </r>
  <r>
    <n v="2408"/>
    <n v="1801"/>
    <n v="5"/>
    <x v="2"/>
    <n v="1"/>
    <n v="7.7"/>
    <d v="2018-09-07T00:00:00"/>
    <x v="8"/>
    <x v="1"/>
    <n v="1"/>
  </r>
  <r>
    <n v="2409"/>
    <n v="1802"/>
    <n v="3"/>
    <x v="2"/>
    <n v="1"/>
    <n v="7.5"/>
    <d v="2018-09-08T00:00:00"/>
    <x v="8"/>
    <x v="1"/>
    <n v="1"/>
  </r>
  <r>
    <n v="2410"/>
    <n v="1802"/>
    <n v="3"/>
    <x v="2"/>
    <n v="1"/>
    <n v="0.5"/>
    <d v="2018-09-08T00:00:00"/>
    <x v="8"/>
    <x v="1"/>
    <n v="1"/>
  </r>
  <r>
    <n v="2411"/>
    <n v="1802"/>
    <n v="3"/>
    <x v="2"/>
    <n v="1"/>
    <n v="1.2"/>
    <d v="2018-09-08T00:00:00"/>
    <x v="8"/>
    <x v="1"/>
    <n v="1"/>
  </r>
  <r>
    <n v="2412"/>
    <n v="1803"/>
    <n v="7"/>
    <x v="0"/>
    <n v="1"/>
    <n v="8.1"/>
    <d v="2018-09-07T00:00:00"/>
    <x v="8"/>
    <x v="1"/>
    <n v="1"/>
  </r>
  <r>
    <n v="2413"/>
    <n v="1803"/>
    <n v="7"/>
    <x v="1"/>
    <n v="1"/>
    <n v="15.7"/>
    <d v="2018-09-07T00:00:00"/>
    <x v="8"/>
    <x v="1"/>
    <n v="1"/>
  </r>
  <r>
    <n v="2414"/>
    <n v="1804"/>
    <n v="8"/>
    <x v="0"/>
    <n v="1"/>
    <n v="2.1"/>
    <d v="2018-09-10T00:00:00"/>
    <x v="8"/>
    <x v="1"/>
    <n v="1"/>
  </r>
  <r>
    <n v="2415"/>
    <n v="1805"/>
    <n v="1"/>
    <x v="1"/>
    <n v="1"/>
    <n v="10.5"/>
    <d v="2018-09-10T00:00:00"/>
    <x v="8"/>
    <x v="1"/>
    <n v="1"/>
  </r>
  <r>
    <n v="2416"/>
    <n v="1806"/>
    <n v="3"/>
    <x v="0"/>
    <n v="1"/>
    <n v="4.2"/>
    <d v="2018-09-10T00:00:00"/>
    <x v="8"/>
    <x v="1"/>
    <n v="1"/>
  </r>
  <r>
    <n v="2417"/>
    <n v="1806"/>
    <n v="3"/>
    <x v="0"/>
    <n v="1"/>
    <n v="5"/>
    <d v="2018-09-10T00:00:00"/>
    <x v="8"/>
    <x v="1"/>
    <n v="1"/>
  </r>
  <r>
    <n v="2418"/>
    <n v="1806"/>
    <n v="3"/>
    <x v="0"/>
    <n v="1"/>
    <n v="6"/>
    <d v="2018-09-10T00:00:00"/>
    <x v="8"/>
    <x v="1"/>
    <n v="1"/>
  </r>
  <r>
    <n v="2419"/>
    <n v="1807"/>
    <n v="3"/>
    <x v="0"/>
    <n v="1"/>
    <n v="1"/>
    <d v="2018-09-11T00:00:00"/>
    <x v="8"/>
    <x v="1"/>
    <n v="1"/>
  </r>
  <r>
    <n v="2420"/>
    <n v="1808"/>
    <n v="10"/>
    <x v="0"/>
    <n v="1"/>
    <n v="18.2"/>
    <d v="2018-09-05T00:00:00"/>
    <x v="8"/>
    <x v="1"/>
    <n v="1"/>
  </r>
  <r>
    <n v="2421"/>
    <n v="1809"/>
    <n v="2"/>
    <x v="2"/>
    <n v="1"/>
    <n v="4.2"/>
    <d v="2018-09-07T00:00:00"/>
    <x v="8"/>
    <x v="1"/>
    <n v="1"/>
  </r>
  <r>
    <n v="2422"/>
    <n v="1810"/>
    <n v="5"/>
    <x v="1"/>
    <n v="0"/>
    <n v="6.6"/>
    <d v="2018-09-05T00:00:00"/>
    <x v="8"/>
    <x v="1"/>
    <n v="1"/>
  </r>
  <r>
    <n v="2423"/>
    <n v="1811"/>
    <n v="11"/>
    <x v="1"/>
    <n v="1"/>
    <n v="14.5"/>
    <d v="2018-09-05T00:00:00"/>
    <x v="8"/>
    <x v="1"/>
    <n v="1"/>
  </r>
  <r>
    <n v="2424"/>
    <n v="1812"/>
    <n v="9"/>
    <x v="2"/>
    <n v="1"/>
    <n v="0.9"/>
    <d v="2018-09-06T00:00:00"/>
    <x v="8"/>
    <x v="1"/>
    <n v="1"/>
  </r>
  <r>
    <n v="2425"/>
    <n v="1813"/>
    <n v="11"/>
    <x v="1"/>
    <n v="1"/>
    <n v="6.5"/>
    <d v="2018-09-08T00:00:00"/>
    <x v="8"/>
    <x v="1"/>
    <n v="1"/>
  </r>
  <r>
    <n v="2426"/>
    <n v="1814"/>
    <n v="8"/>
    <x v="2"/>
    <n v="1"/>
    <n v="18.899999999999999"/>
    <d v="2018-09-12T00:00:00"/>
    <x v="8"/>
    <x v="1"/>
    <n v="1"/>
  </r>
  <r>
    <n v="2427"/>
    <n v="1815"/>
    <n v="10"/>
    <x v="0"/>
    <n v="1"/>
    <n v="12.6"/>
    <d v="2018-09-08T00:00:00"/>
    <x v="8"/>
    <x v="1"/>
    <n v="1"/>
  </r>
  <r>
    <n v="2428"/>
    <n v="1816"/>
    <n v="1"/>
    <x v="0"/>
    <n v="1"/>
    <n v="0.1"/>
    <d v="2018-09-09T00:00:00"/>
    <x v="8"/>
    <x v="1"/>
    <n v="1"/>
  </r>
  <r>
    <n v="2429"/>
    <n v="1817"/>
    <n v="3"/>
    <x v="2"/>
    <n v="1"/>
    <n v="14.2"/>
    <d v="2018-09-12T00:00:00"/>
    <x v="8"/>
    <x v="1"/>
    <n v="1"/>
  </r>
  <r>
    <n v="2430"/>
    <n v="1818"/>
    <n v="5"/>
    <x v="1"/>
    <n v="1"/>
    <n v="7"/>
    <d v="2018-09-07T00:00:00"/>
    <x v="8"/>
    <x v="1"/>
    <n v="1"/>
  </r>
  <r>
    <n v="2431"/>
    <n v="1819"/>
    <n v="3"/>
    <x v="1"/>
    <n v="1"/>
    <n v="8.5"/>
    <d v="2018-09-10T00:00:00"/>
    <x v="8"/>
    <x v="1"/>
    <n v="1"/>
  </r>
  <r>
    <n v="2432"/>
    <n v="1819"/>
    <n v="3"/>
    <x v="1"/>
    <n v="1"/>
    <n v="8.6999999999999993"/>
    <d v="2018-09-10T00:00:00"/>
    <x v="8"/>
    <x v="1"/>
    <n v="1"/>
  </r>
  <r>
    <n v="2433"/>
    <n v="1820"/>
    <n v="6"/>
    <x v="0"/>
    <n v="1"/>
    <n v="1.7"/>
    <d v="2018-09-14T00:00:00"/>
    <x v="8"/>
    <x v="1"/>
    <n v="1"/>
  </r>
  <r>
    <n v="2434"/>
    <n v="1820"/>
    <n v="6"/>
    <x v="1"/>
    <n v="1"/>
    <n v="3.5"/>
    <d v="2018-09-14T00:00:00"/>
    <x v="8"/>
    <x v="1"/>
    <n v="1"/>
  </r>
  <r>
    <n v="2435"/>
    <n v="1821"/>
    <n v="8"/>
    <x v="2"/>
    <n v="1"/>
    <n v="3.6"/>
    <d v="2018-09-14T00:00:00"/>
    <x v="8"/>
    <x v="1"/>
    <n v="1"/>
  </r>
  <r>
    <n v="2436"/>
    <n v="1822"/>
    <n v="2"/>
    <x v="1"/>
    <n v="0"/>
    <n v="4.7"/>
    <d v="2018-09-14T00:00:00"/>
    <x v="8"/>
    <x v="1"/>
    <n v="1"/>
  </r>
  <r>
    <n v="2437"/>
    <n v="1823"/>
    <n v="2"/>
    <x v="1"/>
    <n v="1"/>
    <n v="7.9"/>
    <d v="2018-09-12T00:00:00"/>
    <x v="8"/>
    <x v="1"/>
    <n v="1"/>
  </r>
  <r>
    <n v="2438"/>
    <n v="1824"/>
    <n v="12"/>
    <x v="2"/>
    <n v="1"/>
    <n v="16.5"/>
    <d v="2018-09-15T00:00:00"/>
    <x v="8"/>
    <x v="1"/>
    <n v="1"/>
  </r>
  <r>
    <n v="2439"/>
    <n v="1824"/>
    <n v="12"/>
    <x v="0"/>
    <n v="1"/>
    <n v="6.1"/>
    <d v="2018-09-15T00:00:00"/>
    <x v="8"/>
    <x v="1"/>
    <n v="1"/>
  </r>
  <r>
    <n v="2440"/>
    <n v="1824"/>
    <n v="12"/>
    <x v="1"/>
    <n v="1"/>
    <n v="16.3"/>
    <d v="2018-09-15T00:00:00"/>
    <x v="8"/>
    <x v="1"/>
    <n v="1"/>
  </r>
  <r>
    <n v="2441"/>
    <n v="1825"/>
    <n v="9"/>
    <x v="0"/>
    <n v="0"/>
    <n v="10.199999999999999"/>
    <d v="2018-09-10T00:00:00"/>
    <x v="8"/>
    <x v="1"/>
    <n v="1"/>
  </r>
  <r>
    <n v="2442"/>
    <n v="1826"/>
    <n v="5"/>
    <x v="2"/>
    <n v="1"/>
    <n v="4.5999999999999996"/>
    <d v="2018-09-14T00:00:00"/>
    <x v="8"/>
    <x v="1"/>
    <n v="1"/>
  </r>
  <r>
    <n v="2443"/>
    <n v="1827"/>
    <n v="3"/>
    <x v="2"/>
    <n v="1"/>
    <n v="5.2"/>
    <d v="2018-09-13T00:00:00"/>
    <x v="8"/>
    <x v="1"/>
    <n v="1"/>
  </r>
  <r>
    <n v="2444"/>
    <n v="1827"/>
    <n v="3"/>
    <x v="1"/>
    <n v="1"/>
    <n v="11.5"/>
    <d v="2018-09-13T00:00:00"/>
    <x v="8"/>
    <x v="1"/>
    <n v="1"/>
  </r>
  <r>
    <n v="2445"/>
    <n v="1828"/>
    <n v="5"/>
    <x v="0"/>
    <n v="0"/>
    <n v="18.600000000000001"/>
    <d v="2018-09-11T00:00:00"/>
    <x v="8"/>
    <x v="1"/>
    <n v="1"/>
  </r>
  <r>
    <n v="2446"/>
    <n v="1828"/>
    <n v="5"/>
    <x v="0"/>
    <n v="1"/>
    <n v="12.7"/>
    <d v="2018-09-11T00:00:00"/>
    <x v="8"/>
    <x v="1"/>
    <n v="1"/>
  </r>
  <r>
    <n v="2447"/>
    <n v="1829"/>
    <n v="4"/>
    <x v="1"/>
    <n v="1"/>
    <n v="2.1"/>
    <d v="2018-09-12T00:00:00"/>
    <x v="8"/>
    <x v="1"/>
    <n v="1"/>
  </r>
  <r>
    <n v="2448"/>
    <n v="1830"/>
    <n v="8"/>
    <x v="0"/>
    <n v="1"/>
    <n v="17.5"/>
    <d v="2018-09-13T00:00:00"/>
    <x v="8"/>
    <x v="1"/>
    <n v="1"/>
  </r>
  <r>
    <n v="2449"/>
    <n v="1831"/>
    <n v="5"/>
    <x v="0"/>
    <n v="1"/>
    <n v="10"/>
    <d v="2018-09-18T00:00:00"/>
    <x v="8"/>
    <x v="1"/>
    <n v="1"/>
  </r>
  <r>
    <n v="2450"/>
    <n v="1832"/>
    <n v="12"/>
    <x v="1"/>
    <n v="1"/>
    <n v="15.8"/>
    <d v="2018-09-14T00:00:00"/>
    <x v="8"/>
    <x v="1"/>
    <n v="1"/>
  </r>
  <r>
    <n v="2451"/>
    <n v="1832"/>
    <n v="12"/>
    <x v="0"/>
    <n v="0"/>
    <n v="19.2"/>
    <d v="2018-09-14T00:00:00"/>
    <x v="8"/>
    <x v="1"/>
    <n v="1"/>
  </r>
  <r>
    <n v="2452"/>
    <n v="1833"/>
    <n v="9"/>
    <x v="1"/>
    <n v="1"/>
    <n v="4"/>
    <d v="2018-09-13T00:00:00"/>
    <x v="8"/>
    <x v="1"/>
    <n v="1"/>
  </r>
  <r>
    <n v="2453"/>
    <n v="1834"/>
    <n v="4"/>
    <x v="2"/>
    <n v="1"/>
    <n v="15.1"/>
    <d v="2018-09-13T00:00:00"/>
    <x v="8"/>
    <x v="1"/>
    <n v="1"/>
  </r>
  <r>
    <n v="2454"/>
    <n v="1834"/>
    <n v="4"/>
    <x v="0"/>
    <n v="0"/>
    <n v="19.5"/>
    <d v="2018-09-13T00:00:00"/>
    <x v="8"/>
    <x v="1"/>
    <n v="1"/>
  </r>
  <r>
    <n v="2455"/>
    <n v="1835"/>
    <n v="12"/>
    <x v="0"/>
    <n v="0"/>
    <n v="7.5"/>
    <d v="2018-09-15T00:00:00"/>
    <x v="8"/>
    <x v="1"/>
    <n v="1"/>
  </r>
  <r>
    <n v="2456"/>
    <n v="1836"/>
    <n v="10"/>
    <x v="2"/>
    <n v="1"/>
    <n v="5.5"/>
    <d v="2018-09-18T00:00:00"/>
    <x v="8"/>
    <x v="1"/>
    <n v="1"/>
  </r>
  <r>
    <n v="2457"/>
    <n v="1837"/>
    <n v="2"/>
    <x v="0"/>
    <n v="1"/>
    <n v="6.9"/>
    <d v="2018-09-16T00:00:00"/>
    <x v="8"/>
    <x v="1"/>
    <n v="1"/>
  </r>
  <r>
    <n v="2458"/>
    <n v="1837"/>
    <n v="2"/>
    <x v="0"/>
    <n v="1"/>
    <n v="8.1999999999999993"/>
    <d v="2018-09-16T00:00:00"/>
    <x v="8"/>
    <x v="1"/>
    <n v="1"/>
  </r>
  <r>
    <n v="2459"/>
    <n v="1838"/>
    <n v="10"/>
    <x v="2"/>
    <n v="0"/>
    <n v="17.600000000000001"/>
    <d v="2018-09-19T00:00:00"/>
    <x v="8"/>
    <x v="1"/>
    <n v="1"/>
  </r>
  <r>
    <n v="2460"/>
    <n v="1839"/>
    <n v="1"/>
    <x v="2"/>
    <n v="1"/>
    <n v="19.600000000000001"/>
    <d v="2018-09-15T00:00:00"/>
    <x v="8"/>
    <x v="1"/>
    <n v="1"/>
  </r>
  <r>
    <n v="2461"/>
    <n v="1840"/>
    <n v="11"/>
    <x v="2"/>
    <n v="1"/>
    <n v="0.5"/>
    <d v="2018-09-16T00:00:00"/>
    <x v="8"/>
    <x v="1"/>
    <n v="1"/>
  </r>
  <r>
    <n v="2462"/>
    <n v="1840"/>
    <n v="11"/>
    <x v="0"/>
    <n v="1"/>
    <n v="11.7"/>
    <d v="2018-09-16T00:00:00"/>
    <x v="8"/>
    <x v="1"/>
    <n v="1"/>
  </r>
  <r>
    <n v="2463"/>
    <n v="1841"/>
    <n v="3"/>
    <x v="1"/>
    <n v="1"/>
    <n v="14.9"/>
    <d v="2018-09-20T00:00:00"/>
    <x v="8"/>
    <x v="1"/>
    <n v="1"/>
  </r>
  <r>
    <n v="2464"/>
    <n v="1842"/>
    <n v="11"/>
    <x v="1"/>
    <n v="1"/>
    <n v="0.5"/>
    <d v="2018-09-16T00:00:00"/>
    <x v="8"/>
    <x v="1"/>
    <n v="1"/>
  </r>
  <r>
    <n v="2465"/>
    <n v="1843"/>
    <n v="8"/>
    <x v="0"/>
    <n v="1"/>
    <n v="18.7"/>
    <d v="2018-09-16T00:00:00"/>
    <x v="8"/>
    <x v="1"/>
    <n v="1"/>
  </r>
  <r>
    <n v="2466"/>
    <n v="1843"/>
    <n v="8"/>
    <x v="2"/>
    <n v="1"/>
    <n v="9.6999999999999993"/>
    <d v="2018-09-16T00:00:00"/>
    <x v="8"/>
    <x v="1"/>
    <n v="1"/>
  </r>
  <r>
    <n v="2467"/>
    <n v="1844"/>
    <n v="2"/>
    <x v="2"/>
    <n v="1"/>
    <n v="13.8"/>
    <d v="2018-09-16T00:00:00"/>
    <x v="8"/>
    <x v="1"/>
    <n v="1"/>
  </r>
  <r>
    <n v="2468"/>
    <n v="1844"/>
    <n v="2"/>
    <x v="0"/>
    <n v="1"/>
    <n v="11.8"/>
    <d v="2018-09-16T00:00:00"/>
    <x v="8"/>
    <x v="1"/>
    <n v="1"/>
  </r>
  <r>
    <n v="2469"/>
    <n v="1845"/>
    <n v="9"/>
    <x v="1"/>
    <n v="1"/>
    <n v="17.600000000000001"/>
    <d v="2018-09-21T00:00:00"/>
    <x v="8"/>
    <x v="1"/>
    <n v="1"/>
  </r>
  <r>
    <n v="2470"/>
    <n v="1846"/>
    <n v="11"/>
    <x v="2"/>
    <n v="1"/>
    <n v="9.6"/>
    <d v="2018-09-23T00:00:00"/>
    <x v="8"/>
    <x v="1"/>
    <n v="1"/>
  </r>
  <r>
    <n v="2471"/>
    <n v="1847"/>
    <n v="10"/>
    <x v="2"/>
    <n v="1"/>
    <n v="3.8"/>
    <d v="2018-09-23T00:00:00"/>
    <x v="8"/>
    <x v="1"/>
    <n v="1"/>
  </r>
  <r>
    <n v="2472"/>
    <n v="1848"/>
    <n v="11"/>
    <x v="0"/>
    <n v="0"/>
    <n v="3.7"/>
    <d v="2018-09-23T00:00:00"/>
    <x v="8"/>
    <x v="1"/>
    <n v="1"/>
  </r>
  <r>
    <n v="2473"/>
    <n v="1849"/>
    <n v="8"/>
    <x v="1"/>
    <n v="1"/>
    <n v="1.6"/>
    <d v="2018-09-22T00:00:00"/>
    <x v="8"/>
    <x v="1"/>
    <n v="1"/>
  </r>
  <r>
    <n v="2474"/>
    <n v="1850"/>
    <n v="10"/>
    <x v="2"/>
    <n v="1"/>
    <n v="9.6"/>
    <d v="2018-09-21T00:00:00"/>
    <x v="8"/>
    <x v="1"/>
    <n v="1"/>
  </r>
  <r>
    <n v="2475"/>
    <n v="1851"/>
    <n v="6"/>
    <x v="1"/>
    <n v="1"/>
    <n v="19.899999999999999"/>
    <d v="2018-09-20T00:00:00"/>
    <x v="8"/>
    <x v="1"/>
    <n v="1"/>
  </r>
  <r>
    <n v="2476"/>
    <n v="1852"/>
    <n v="3"/>
    <x v="2"/>
    <n v="1"/>
    <n v="13.1"/>
    <d v="2018-09-18T00:00:00"/>
    <x v="8"/>
    <x v="1"/>
    <n v="1"/>
  </r>
  <r>
    <n v="2477"/>
    <n v="1853"/>
    <n v="5"/>
    <x v="0"/>
    <n v="0"/>
    <n v="0.2"/>
    <d v="2018-09-24T00:00:00"/>
    <x v="8"/>
    <x v="1"/>
    <n v="1"/>
  </r>
  <r>
    <n v="2478"/>
    <n v="1854"/>
    <n v="10"/>
    <x v="1"/>
    <n v="1"/>
    <n v="9"/>
    <d v="2018-09-20T00:00:00"/>
    <x v="8"/>
    <x v="1"/>
    <n v="1"/>
  </r>
  <r>
    <n v="2479"/>
    <n v="1855"/>
    <n v="4"/>
    <x v="0"/>
    <n v="1"/>
    <n v="0.7"/>
    <d v="2018-09-21T00:00:00"/>
    <x v="8"/>
    <x v="1"/>
    <n v="1"/>
  </r>
  <r>
    <n v="2480"/>
    <n v="1856"/>
    <n v="9"/>
    <x v="0"/>
    <n v="1"/>
    <n v="17.8"/>
    <d v="2018-09-24T00:00:00"/>
    <x v="8"/>
    <x v="1"/>
    <n v="1"/>
  </r>
  <r>
    <n v="2481"/>
    <n v="1856"/>
    <n v="9"/>
    <x v="1"/>
    <n v="1"/>
    <n v="18.2"/>
    <d v="2018-09-24T00:00:00"/>
    <x v="8"/>
    <x v="1"/>
    <n v="1"/>
  </r>
  <r>
    <n v="2482"/>
    <n v="1857"/>
    <n v="8"/>
    <x v="1"/>
    <n v="0"/>
    <n v="6.8"/>
    <d v="2018-09-26T00:00:00"/>
    <x v="8"/>
    <x v="1"/>
    <n v="1"/>
  </r>
  <r>
    <n v="2483"/>
    <n v="1858"/>
    <n v="4"/>
    <x v="2"/>
    <n v="1"/>
    <n v="11.3"/>
    <d v="2018-09-22T00:00:00"/>
    <x v="8"/>
    <x v="1"/>
    <n v="1"/>
  </r>
  <r>
    <n v="2484"/>
    <n v="1859"/>
    <n v="12"/>
    <x v="1"/>
    <n v="1"/>
    <n v="11.4"/>
    <d v="2018-09-24T00:00:00"/>
    <x v="8"/>
    <x v="1"/>
    <n v="1"/>
  </r>
  <r>
    <n v="2485"/>
    <n v="1860"/>
    <n v="1"/>
    <x v="2"/>
    <n v="1"/>
    <n v="4.5"/>
    <d v="2018-09-22T00:00:00"/>
    <x v="8"/>
    <x v="1"/>
    <n v="1"/>
  </r>
  <r>
    <n v="2486"/>
    <n v="1861"/>
    <n v="4"/>
    <x v="1"/>
    <n v="1"/>
    <n v="3.3"/>
    <d v="2018-09-24T00:00:00"/>
    <x v="8"/>
    <x v="1"/>
    <n v="1"/>
  </r>
  <r>
    <n v="2487"/>
    <n v="1862"/>
    <n v="9"/>
    <x v="0"/>
    <n v="0"/>
    <n v="7.6"/>
    <d v="2018-09-22T00:00:00"/>
    <x v="8"/>
    <x v="1"/>
    <n v="1"/>
  </r>
  <r>
    <n v="2488"/>
    <n v="1863"/>
    <n v="12"/>
    <x v="1"/>
    <n v="1"/>
    <n v="15.7"/>
    <d v="2018-09-26T00:00:00"/>
    <x v="8"/>
    <x v="1"/>
    <n v="1"/>
  </r>
  <r>
    <n v="2489"/>
    <n v="1864"/>
    <n v="12"/>
    <x v="1"/>
    <n v="1"/>
    <n v="3.6"/>
    <d v="2018-09-24T00:00:00"/>
    <x v="8"/>
    <x v="1"/>
    <n v="1"/>
  </r>
  <r>
    <n v="2490"/>
    <n v="1865"/>
    <n v="1"/>
    <x v="1"/>
    <n v="1"/>
    <n v="4.3"/>
    <d v="2018-09-23T00:00:00"/>
    <x v="8"/>
    <x v="1"/>
    <n v="1"/>
  </r>
  <r>
    <n v="2491"/>
    <n v="1866"/>
    <n v="9"/>
    <x v="1"/>
    <n v="1"/>
    <n v="17.7"/>
    <d v="2018-09-24T00:00:00"/>
    <x v="8"/>
    <x v="1"/>
    <n v="1"/>
  </r>
  <r>
    <n v="2492"/>
    <n v="1867"/>
    <n v="4"/>
    <x v="0"/>
    <n v="1"/>
    <n v="10.4"/>
    <d v="2018-09-25T00:00:00"/>
    <x v="8"/>
    <x v="1"/>
    <n v="1"/>
  </r>
  <r>
    <n v="2493"/>
    <n v="1868"/>
    <n v="10"/>
    <x v="0"/>
    <n v="0"/>
    <n v="3.5"/>
    <d v="2018-09-29T00:00:00"/>
    <x v="8"/>
    <x v="1"/>
    <n v="1"/>
  </r>
  <r>
    <n v="2494"/>
    <n v="1869"/>
    <n v="12"/>
    <x v="0"/>
    <n v="0"/>
    <n v="17.5"/>
    <d v="2018-09-28T00:00:00"/>
    <x v="8"/>
    <x v="1"/>
    <n v="1"/>
  </r>
  <r>
    <n v="2495"/>
    <n v="1870"/>
    <n v="1"/>
    <x v="1"/>
    <n v="1"/>
    <n v="1.6"/>
    <d v="2018-09-24T00:00:00"/>
    <x v="8"/>
    <x v="1"/>
    <n v="1"/>
  </r>
  <r>
    <n v="2496"/>
    <n v="1870"/>
    <n v="1"/>
    <x v="1"/>
    <n v="1"/>
    <n v="0.1"/>
    <d v="2018-09-24T00:00:00"/>
    <x v="8"/>
    <x v="1"/>
    <n v="1"/>
  </r>
  <r>
    <n v="2497"/>
    <n v="1871"/>
    <n v="1"/>
    <x v="1"/>
    <n v="1"/>
    <n v="19.899999999999999"/>
    <d v="2018-10-01T00:00:00"/>
    <x v="9"/>
    <x v="1"/>
    <n v="1"/>
  </r>
  <r>
    <n v="2498"/>
    <n v="1872"/>
    <n v="12"/>
    <x v="2"/>
    <n v="1"/>
    <n v="4"/>
    <d v="2018-09-24T00:00:00"/>
    <x v="8"/>
    <x v="1"/>
    <n v="1"/>
  </r>
  <r>
    <n v="2499"/>
    <n v="1873"/>
    <n v="5"/>
    <x v="0"/>
    <n v="1"/>
    <n v="12"/>
    <d v="2018-09-28T00:00:00"/>
    <x v="8"/>
    <x v="1"/>
    <n v="1"/>
  </r>
  <r>
    <n v="2500"/>
    <n v="1874"/>
    <n v="4"/>
    <x v="1"/>
    <n v="1"/>
    <n v="8.4"/>
    <d v="2018-09-24T00:00:00"/>
    <x v="8"/>
    <x v="1"/>
    <n v="1"/>
  </r>
  <r>
    <n v="2501"/>
    <n v="1875"/>
    <n v="10"/>
    <x v="1"/>
    <n v="1"/>
    <n v="17.7"/>
    <d v="2018-09-28T00:00:00"/>
    <x v="8"/>
    <x v="1"/>
    <n v="1"/>
  </r>
  <r>
    <n v="2502"/>
    <n v="1876"/>
    <n v="1"/>
    <x v="2"/>
    <n v="1"/>
    <n v="13.1"/>
    <d v="2018-09-28T00:00:00"/>
    <x v="8"/>
    <x v="1"/>
    <n v="1"/>
  </r>
  <r>
    <n v="2503"/>
    <n v="1877"/>
    <n v="2"/>
    <x v="0"/>
    <n v="1"/>
    <n v="2.1"/>
    <d v="2018-09-25T00:00:00"/>
    <x v="8"/>
    <x v="1"/>
    <n v="1"/>
  </r>
  <r>
    <n v="2504"/>
    <n v="1878"/>
    <n v="12"/>
    <x v="0"/>
    <n v="1"/>
    <n v="4.0999999999999996"/>
    <d v="2018-10-09T00:00:00"/>
    <x v="9"/>
    <x v="1"/>
    <n v="1"/>
  </r>
  <r>
    <n v="2505"/>
    <n v="1879"/>
    <n v="2"/>
    <x v="1"/>
    <n v="1"/>
    <n v="0.8"/>
    <d v="2018-10-03T00:00:00"/>
    <x v="9"/>
    <x v="1"/>
    <n v="1"/>
  </r>
  <r>
    <n v="2506"/>
    <n v="1879"/>
    <n v="2"/>
    <x v="0"/>
    <n v="1"/>
    <n v="8.1"/>
    <d v="2018-10-03T00:00:00"/>
    <x v="9"/>
    <x v="1"/>
    <n v="1"/>
  </r>
  <r>
    <n v="2507"/>
    <n v="1880"/>
    <n v="10"/>
    <x v="0"/>
    <n v="1"/>
    <n v="13.4"/>
    <d v="2018-10-03T00:00:00"/>
    <x v="9"/>
    <x v="1"/>
    <n v="1"/>
  </r>
  <r>
    <n v="2508"/>
    <n v="1881"/>
    <n v="6"/>
    <x v="0"/>
    <n v="1"/>
    <n v="18.399999999999999"/>
    <d v="2018-09-28T00:00:00"/>
    <x v="8"/>
    <x v="1"/>
    <n v="1"/>
  </r>
  <r>
    <n v="2509"/>
    <n v="1882"/>
    <n v="9"/>
    <x v="1"/>
    <n v="0"/>
    <n v="16.3"/>
    <d v="2018-09-30T00:00:00"/>
    <x v="8"/>
    <x v="1"/>
    <n v="1"/>
  </r>
  <r>
    <n v="2510"/>
    <n v="1883"/>
    <n v="1"/>
    <x v="1"/>
    <n v="1"/>
    <n v="13.1"/>
    <d v="2018-09-28T00:00:00"/>
    <x v="8"/>
    <x v="1"/>
    <n v="1"/>
  </r>
  <r>
    <n v="2511"/>
    <n v="1884"/>
    <n v="12"/>
    <x v="2"/>
    <n v="1"/>
    <n v="6.3"/>
    <d v="2018-10-04T00:00:00"/>
    <x v="9"/>
    <x v="1"/>
    <n v="1"/>
  </r>
  <r>
    <n v="2512"/>
    <n v="1885"/>
    <n v="11"/>
    <x v="1"/>
    <n v="0"/>
    <n v="2.4"/>
    <d v="2018-10-04T00:00:00"/>
    <x v="9"/>
    <x v="1"/>
    <n v="1"/>
  </r>
  <r>
    <n v="2513"/>
    <n v="1886"/>
    <n v="4"/>
    <x v="2"/>
    <n v="0"/>
    <n v="19.600000000000001"/>
    <d v="2018-10-01T00:00:00"/>
    <x v="9"/>
    <x v="1"/>
    <n v="1"/>
  </r>
  <r>
    <n v="2514"/>
    <n v="1886"/>
    <n v="4"/>
    <x v="2"/>
    <n v="1"/>
    <n v="6.5"/>
    <d v="2018-10-01T00:00:00"/>
    <x v="9"/>
    <x v="1"/>
    <n v="1"/>
  </r>
  <r>
    <n v="2515"/>
    <n v="1887"/>
    <n v="1"/>
    <x v="1"/>
    <n v="1"/>
    <n v="4.5999999999999996"/>
    <d v="2018-10-04T00:00:00"/>
    <x v="9"/>
    <x v="1"/>
    <n v="1"/>
  </r>
  <r>
    <n v="2516"/>
    <n v="1888"/>
    <n v="8"/>
    <x v="0"/>
    <n v="1"/>
    <n v="0.1"/>
    <d v="2018-10-01T00:00:00"/>
    <x v="9"/>
    <x v="1"/>
    <n v="1"/>
  </r>
  <r>
    <n v="2517"/>
    <n v="1888"/>
    <n v="8"/>
    <x v="0"/>
    <n v="1"/>
    <n v="19.8"/>
    <d v="2018-10-01T00:00:00"/>
    <x v="9"/>
    <x v="1"/>
    <n v="1"/>
  </r>
  <r>
    <n v="2518"/>
    <n v="1889"/>
    <n v="9"/>
    <x v="2"/>
    <n v="1"/>
    <n v="4.5"/>
    <d v="2018-10-02T00:00:00"/>
    <x v="9"/>
    <x v="1"/>
    <n v="1"/>
  </r>
  <r>
    <n v="2519"/>
    <n v="1890"/>
    <n v="12"/>
    <x v="0"/>
    <n v="1"/>
    <n v="9.4"/>
    <d v="2018-10-02T00:00:00"/>
    <x v="9"/>
    <x v="1"/>
    <n v="1"/>
  </r>
  <r>
    <n v="2520"/>
    <n v="1890"/>
    <n v="12"/>
    <x v="2"/>
    <n v="1"/>
    <n v="5"/>
    <d v="2018-10-02T00:00:00"/>
    <x v="9"/>
    <x v="1"/>
    <n v="1"/>
  </r>
  <r>
    <n v="2521"/>
    <n v="1890"/>
    <n v="12"/>
    <x v="2"/>
    <n v="1"/>
    <n v="6.8"/>
    <d v="2018-10-02T00:00:00"/>
    <x v="9"/>
    <x v="1"/>
    <n v="1"/>
  </r>
  <r>
    <n v="2522"/>
    <n v="1891"/>
    <n v="9"/>
    <x v="1"/>
    <n v="1"/>
    <n v="9.3000000000000007"/>
    <d v="2018-10-01T00:00:00"/>
    <x v="9"/>
    <x v="1"/>
    <n v="1"/>
  </r>
  <r>
    <n v="2523"/>
    <n v="1891"/>
    <n v="9"/>
    <x v="1"/>
    <n v="1"/>
    <n v="3.7"/>
    <d v="2018-10-01T00:00:00"/>
    <x v="9"/>
    <x v="1"/>
    <n v="1"/>
  </r>
  <r>
    <n v="2524"/>
    <n v="1892"/>
    <n v="10"/>
    <x v="2"/>
    <n v="1"/>
    <n v="18.3"/>
    <d v="2018-10-03T00:00:00"/>
    <x v="9"/>
    <x v="1"/>
    <n v="1"/>
  </r>
  <r>
    <n v="2525"/>
    <n v="1892"/>
    <n v="10"/>
    <x v="2"/>
    <n v="1"/>
    <n v="4.9000000000000004"/>
    <d v="2018-10-03T00:00:00"/>
    <x v="9"/>
    <x v="1"/>
    <n v="1"/>
  </r>
  <r>
    <n v="2526"/>
    <n v="1893"/>
    <n v="5"/>
    <x v="2"/>
    <n v="1"/>
    <n v="12.9"/>
    <d v="2018-10-04T00:00:00"/>
    <x v="9"/>
    <x v="1"/>
    <n v="1"/>
  </r>
  <r>
    <n v="2527"/>
    <n v="1894"/>
    <n v="12"/>
    <x v="2"/>
    <n v="1"/>
    <n v="16.899999999999999"/>
    <d v="2018-10-06T00:00:00"/>
    <x v="9"/>
    <x v="1"/>
    <n v="1"/>
  </r>
  <r>
    <n v="2528"/>
    <n v="1895"/>
    <n v="10"/>
    <x v="1"/>
    <n v="1"/>
    <n v="7.3"/>
    <d v="2018-10-06T00:00:00"/>
    <x v="9"/>
    <x v="1"/>
    <n v="1"/>
  </r>
  <r>
    <n v="2529"/>
    <n v="1896"/>
    <n v="12"/>
    <x v="0"/>
    <n v="1"/>
    <n v="14"/>
    <d v="2018-10-05T00:00:00"/>
    <x v="9"/>
    <x v="1"/>
    <n v="1"/>
  </r>
  <r>
    <n v="2530"/>
    <n v="1897"/>
    <n v="6"/>
    <x v="1"/>
    <n v="1"/>
    <n v="8.4"/>
    <d v="2018-10-05T00:00:00"/>
    <x v="9"/>
    <x v="1"/>
    <n v="1"/>
  </r>
  <r>
    <n v="2531"/>
    <n v="1898"/>
    <n v="2"/>
    <x v="0"/>
    <n v="0"/>
    <n v="7.9"/>
    <d v="2018-10-05T00:00:00"/>
    <x v="9"/>
    <x v="1"/>
    <n v="1"/>
  </r>
  <r>
    <n v="2532"/>
    <n v="1899"/>
    <n v="11"/>
    <x v="2"/>
    <n v="1"/>
    <n v="3.4"/>
    <d v="2018-10-03T00:00:00"/>
    <x v="9"/>
    <x v="1"/>
    <n v="1"/>
  </r>
  <r>
    <n v="2533"/>
    <n v="1900"/>
    <n v="4"/>
    <x v="2"/>
    <n v="1"/>
    <n v="2.2000000000000002"/>
    <d v="2018-10-04T00:00:00"/>
    <x v="9"/>
    <x v="1"/>
    <n v="1"/>
  </r>
  <r>
    <n v="2534"/>
    <n v="1901"/>
    <n v="10"/>
    <x v="2"/>
    <n v="1"/>
    <n v="7.7"/>
    <d v="2018-10-06T00:00:00"/>
    <x v="9"/>
    <x v="1"/>
    <n v="1"/>
  </r>
  <r>
    <n v="2535"/>
    <n v="1901"/>
    <n v="10"/>
    <x v="2"/>
    <n v="1"/>
    <n v="10.1"/>
    <d v="2018-10-06T00:00:00"/>
    <x v="9"/>
    <x v="1"/>
    <n v="1"/>
  </r>
  <r>
    <n v="2536"/>
    <n v="1902"/>
    <n v="6"/>
    <x v="1"/>
    <n v="1"/>
    <n v="0.8"/>
    <d v="2018-10-05T00:00:00"/>
    <x v="9"/>
    <x v="1"/>
    <n v="1"/>
  </r>
  <r>
    <n v="2537"/>
    <n v="1902"/>
    <n v="6"/>
    <x v="2"/>
    <n v="1"/>
    <n v="19.600000000000001"/>
    <d v="2018-10-05T00:00:00"/>
    <x v="9"/>
    <x v="1"/>
    <n v="1"/>
  </r>
  <r>
    <n v="2538"/>
    <n v="1903"/>
    <n v="4"/>
    <x v="2"/>
    <n v="1"/>
    <n v="9.9"/>
    <d v="2018-10-08T00:00:00"/>
    <x v="9"/>
    <x v="1"/>
    <n v="1"/>
  </r>
  <r>
    <n v="2539"/>
    <n v="1903"/>
    <n v="4"/>
    <x v="1"/>
    <n v="1"/>
    <n v="2.6"/>
    <d v="2018-10-08T00:00:00"/>
    <x v="9"/>
    <x v="1"/>
    <n v="1"/>
  </r>
  <r>
    <n v="2540"/>
    <n v="1904"/>
    <n v="2"/>
    <x v="0"/>
    <n v="1"/>
    <n v="16.3"/>
    <d v="2018-10-05T00:00:00"/>
    <x v="9"/>
    <x v="1"/>
    <n v="1"/>
  </r>
  <r>
    <n v="2541"/>
    <n v="1904"/>
    <n v="2"/>
    <x v="0"/>
    <n v="1"/>
    <n v="17.600000000000001"/>
    <d v="2018-10-05T00:00:00"/>
    <x v="9"/>
    <x v="1"/>
    <n v="1"/>
  </r>
  <r>
    <n v="2542"/>
    <n v="1905"/>
    <n v="3"/>
    <x v="0"/>
    <n v="1"/>
    <n v="14.3"/>
    <d v="2018-10-08T00:00:00"/>
    <x v="9"/>
    <x v="1"/>
    <n v="1"/>
  </r>
  <r>
    <n v="2543"/>
    <n v="1906"/>
    <n v="10"/>
    <x v="2"/>
    <n v="1"/>
    <n v="3.6"/>
    <d v="2018-10-06T00:00:00"/>
    <x v="9"/>
    <x v="1"/>
    <n v="1"/>
  </r>
  <r>
    <n v="2544"/>
    <n v="1907"/>
    <n v="11"/>
    <x v="2"/>
    <n v="1"/>
    <n v="1.6"/>
    <d v="2018-10-12T00:00:00"/>
    <x v="9"/>
    <x v="1"/>
    <n v="1"/>
  </r>
  <r>
    <n v="2545"/>
    <n v="1908"/>
    <n v="12"/>
    <x v="2"/>
    <n v="1"/>
    <n v="0.9"/>
    <d v="2018-10-11T00:00:00"/>
    <x v="9"/>
    <x v="1"/>
    <n v="1"/>
  </r>
  <r>
    <n v="2546"/>
    <n v="1909"/>
    <n v="8"/>
    <x v="2"/>
    <n v="1"/>
    <n v="10.199999999999999"/>
    <d v="2018-10-10T00:00:00"/>
    <x v="9"/>
    <x v="1"/>
    <n v="1"/>
  </r>
  <r>
    <n v="2547"/>
    <n v="1910"/>
    <n v="6"/>
    <x v="0"/>
    <n v="1"/>
    <n v="6.6"/>
    <d v="2018-10-09T00:00:00"/>
    <x v="9"/>
    <x v="1"/>
    <n v="1"/>
  </r>
  <r>
    <n v="2548"/>
    <n v="1910"/>
    <n v="6"/>
    <x v="1"/>
    <n v="1"/>
    <n v="7.3"/>
    <d v="2018-10-09T00:00:00"/>
    <x v="9"/>
    <x v="1"/>
    <n v="1"/>
  </r>
  <r>
    <n v="2549"/>
    <n v="1911"/>
    <n v="8"/>
    <x v="2"/>
    <n v="1"/>
    <n v="17.100000000000001"/>
    <d v="2018-10-14T00:00:00"/>
    <x v="9"/>
    <x v="1"/>
    <n v="1"/>
  </r>
  <r>
    <n v="2550"/>
    <n v="1912"/>
    <n v="11"/>
    <x v="1"/>
    <n v="1"/>
    <n v="3.9"/>
    <d v="2018-10-10T00:00:00"/>
    <x v="9"/>
    <x v="1"/>
    <n v="1"/>
  </r>
  <r>
    <n v="2551"/>
    <n v="1912"/>
    <n v="11"/>
    <x v="1"/>
    <n v="1"/>
    <n v="3.8"/>
    <d v="2018-10-10T00:00:00"/>
    <x v="9"/>
    <x v="1"/>
    <n v="1"/>
  </r>
  <r>
    <n v="2552"/>
    <n v="1912"/>
    <n v="11"/>
    <x v="2"/>
    <n v="1"/>
    <n v="18.399999999999999"/>
    <d v="2018-10-10T00:00:00"/>
    <x v="9"/>
    <x v="1"/>
    <n v="1"/>
  </r>
  <r>
    <n v="2553"/>
    <n v="1913"/>
    <n v="9"/>
    <x v="0"/>
    <n v="1"/>
    <n v="10.4"/>
    <d v="2018-10-10T00:00:00"/>
    <x v="9"/>
    <x v="1"/>
    <n v="1"/>
  </r>
  <r>
    <n v="2554"/>
    <n v="1914"/>
    <n v="7"/>
    <x v="0"/>
    <n v="1"/>
    <n v="12.5"/>
    <d v="2018-10-12T00:00:00"/>
    <x v="9"/>
    <x v="1"/>
    <n v="1"/>
  </r>
  <r>
    <n v="2555"/>
    <n v="1915"/>
    <n v="12"/>
    <x v="2"/>
    <n v="1"/>
    <n v="3.1"/>
    <d v="2018-10-12T00:00:00"/>
    <x v="9"/>
    <x v="1"/>
    <n v="1"/>
  </r>
  <r>
    <n v="2556"/>
    <n v="1916"/>
    <n v="3"/>
    <x v="1"/>
    <n v="1"/>
    <n v="5.7"/>
    <d v="2018-10-11T00:00:00"/>
    <x v="9"/>
    <x v="1"/>
    <n v="1"/>
  </r>
  <r>
    <n v="2557"/>
    <n v="1917"/>
    <n v="9"/>
    <x v="0"/>
    <n v="1"/>
    <n v="6.8"/>
    <d v="2018-10-13T00:00:00"/>
    <x v="9"/>
    <x v="1"/>
    <n v="1"/>
  </r>
  <r>
    <n v="2558"/>
    <n v="1918"/>
    <n v="12"/>
    <x v="2"/>
    <n v="1"/>
    <n v="19.2"/>
    <d v="2018-10-10T00:00:00"/>
    <x v="9"/>
    <x v="1"/>
    <n v="1"/>
  </r>
  <r>
    <n v="2559"/>
    <n v="1919"/>
    <n v="7"/>
    <x v="2"/>
    <n v="0"/>
    <n v="2.5"/>
    <d v="2018-10-11T00:00:00"/>
    <x v="9"/>
    <x v="1"/>
    <n v="1"/>
  </r>
  <r>
    <n v="2560"/>
    <n v="1919"/>
    <n v="7"/>
    <x v="0"/>
    <n v="1"/>
    <n v="6.7"/>
    <d v="2018-10-11T00:00:00"/>
    <x v="9"/>
    <x v="1"/>
    <n v="1"/>
  </r>
  <r>
    <n v="2561"/>
    <n v="1920"/>
    <n v="1"/>
    <x v="0"/>
    <n v="1"/>
    <n v="12.8"/>
    <d v="2018-10-16T00:00:00"/>
    <x v="9"/>
    <x v="1"/>
    <n v="1"/>
  </r>
  <r>
    <n v="2562"/>
    <n v="1921"/>
    <n v="11"/>
    <x v="1"/>
    <n v="1"/>
    <n v="6.1"/>
    <d v="2018-10-12T00:00:00"/>
    <x v="9"/>
    <x v="1"/>
    <n v="1"/>
  </r>
  <r>
    <n v="2563"/>
    <n v="1921"/>
    <n v="11"/>
    <x v="1"/>
    <n v="1"/>
    <n v="8"/>
    <d v="2018-10-12T00:00:00"/>
    <x v="9"/>
    <x v="1"/>
    <n v="1"/>
  </r>
  <r>
    <n v="2564"/>
    <n v="1922"/>
    <n v="3"/>
    <x v="2"/>
    <n v="1"/>
    <n v="14.6"/>
    <d v="2018-10-15T00:00:00"/>
    <x v="9"/>
    <x v="1"/>
    <n v="1"/>
  </r>
  <r>
    <n v="2565"/>
    <n v="1923"/>
    <n v="2"/>
    <x v="1"/>
    <n v="1"/>
    <n v="1.6"/>
    <d v="2018-10-16T00:00:00"/>
    <x v="9"/>
    <x v="1"/>
    <n v="1"/>
  </r>
  <r>
    <n v="2566"/>
    <n v="1924"/>
    <n v="2"/>
    <x v="1"/>
    <n v="1"/>
    <n v="18.399999999999999"/>
    <d v="2018-10-14T00:00:00"/>
    <x v="9"/>
    <x v="1"/>
    <n v="1"/>
  </r>
  <r>
    <n v="2567"/>
    <n v="1925"/>
    <n v="3"/>
    <x v="1"/>
    <n v="1"/>
    <n v="11.3"/>
    <d v="2018-10-15T00:00:00"/>
    <x v="9"/>
    <x v="1"/>
    <n v="1"/>
  </r>
  <r>
    <n v="2568"/>
    <n v="1926"/>
    <n v="3"/>
    <x v="2"/>
    <n v="1"/>
    <n v="10.199999999999999"/>
    <d v="2018-10-13T00:00:00"/>
    <x v="9"/>
    <x v="1"/>
    <n v="1"/>
  </r>
  <r>
    <n v="2569"/>
    <n v="1927"/>
    <n v="11"/>
    <x v="2"/>
    <n v="1"/>
    <n v="8"/>
    <d v="2018-10-14T00:00:00"/>
    <x v="9"/>
    <x v="1"/>
    <n v="1"/>
  </r>
  <r>
    <n v="2570"/>
    <n v="1928"/>
    <n v="11"/>
    <x v="0"/>
    <n v="1"/>
    <n v="6.6"/>
    <d v="2018-10-19T00:00:00"/>
    <x v="9"/>
    <x v="1"/>
    <n v="1"/>
  </r>
  <r>
    <n v="2571"/>
    <n v="1929"/>
    <n v="12"/>
    <x v="2"/>
    <n v="1"/>
    <n v="12.8"/>
    <d v="2018-10-18T00:00:00"/>
    <x v="9"/>
    <x v="1"/>
    <n v="1"/>
  </r>
  <r>
    <n v="2572"/>
    <n v="1930"/>
    <n v="3"/>
    <x v="0"/>
    <n v="1"/>
    <n v="7.7"/>
    <d v="2018-10-15T00:00:00"/>
    <x v="9"/>
    <x v="1"/>
    <n v="1"/>
  </r>
  <r>
    <n v="2573"/>
    <n v="1931"/>
    <n v="5"/>
    <x v="1"/>
    <n v="1"/>
    <n v="16.5"/>
    <d v="2018-10-15T00:00:00"/>
    <x v="9"/>
    <x v="1"/>
    <n v="1"/>
  </r>
  <r>
    <n v="2574"/>
    <n v="1932"/>
    <n v="8"/>
    <x v="0"/>
    <n v="1"/>
    <n v="6.5"/>
    <d v="2018-10-17T00:00:00"/>
    <x v="9"/>
    <x v="1"/>
    <n v="1"/>
  </r>
  <r>
    <n v="2575"/>
    <n v="1933"/>
    <n v="3"/>
    <x v="2"/>
    <n v="1"/>
    <n v="4.3"/>
    <d v="2018-10-14T00:00:00"/>
    <x v="9"/>
    <x v="1"/>
    <n v="1"/>
  </r>
  <r>
    <n v="2576"/>
    <n v="1934"/>
    <n v="4"/>
    <x v="1"/>
    <n v="1"/>
    <n v="6.3"/>
    <d v="2018-10-19T00:00:00"/>
    <x v="9"/>
    <x v="1"/>
    <n v="1"/>
  </r>
  <r>
    <n v="2577"/>
    <n v="1935"/>
    <n v="5"/>
    <x v="2"/>
    <n v="1"/>
    <n v="5.7"/>
    <d v="2018-10-15T00:00:00"/>
    <x v="9"/>
    <x v="1"/>
    <n v="1"/>
  </r>
  <r>
    <n v="2578"/>
    <n v="1936"/>
    <n v="1"/>
    <x v="0"/>
    <n v="1"/>
    <n v="4.3"/>
    <d v="2018-10-19T00:00:00"/>
    <x v="9"/>
    <x v="1"/>
    <n v="1"/>
  </r>
  <r>
    <n v="2579"/>
    <n v="1937"/>
    <n v="11"/>
    <x v="0"/>
    <n v="1"/>
    <n v="8"/>
    <d v="2018-10-15T00:00:00"/>
    <x v="9"/>
    <x v="1"/>
    <n v="1"/>
  </r>
  <r>
    <n v="2580"/>
    <n v="1938"/>
    <n v="4"/>
    <x v="0"/>
    <n v="1"/>
    <n v="15.8"/>
    <d v="2018-10-20T00:00:00"/>
    <x v="9"/>
    <x v="1"/>
    <n v="1"/>
  </r>
  <r>
    <n v="2581"/>
    <n v="1938"/>
    <n v="4"/>
    <x v="2"/>
    <n v="1"/>
    <n v="11.1"/>
    <d v="2018-10-20T00:00:00"/>
    <x v="9"/>
    <x v="1"/>
    <n v="1"/>
  </r>
  <r>
    <n v="2582"/>
    <n v="1939"/>
    <n v="12"/>
    <x v="0"/>
    <n v="0"/>
    <n v="0.7"/>
    <d v="2018-10-15T00:00:00"/>
    <x v="9"/>
    <x v="1"/>
    <n v="1"/>
  </r>
  <r>
    <n v="2583"/>
    <n v="1940"/>
    <n v="10"/>
    <x v="2"/>
    <n v="1"/>
    <n v="15.2"/>
    <d v="2018-10-16T00:00:00"/>
    <x v="9"/>
    <x v="1"/>
    <n v="1"/>
  </r>
  <r>
    <n v="2584"/>
    <n v="1941"/>
    <n v="10"/>
    <x v="1"/>
    <n v="1"/>
    <n v="16"/>
    <d v="2018-10-14T00:00:00"/>
    <x v="9"/>
    <x v="1"/>
    <n v="1"/>
  </r>
  <r>
    <n v="2585"/>
    <n v="1941"/>
    <n v="10"/>
    <x v="0"/>
    <n v="0"/>
    <n v="0.2"/>
    <d v="2018-10-14T00:00:00"/>
    <x v="9"/>
    <x v="1"/>
    <n v="1"/>
  </r>
  <r>
    <n v="2586"/>
    <n v="1942"/>
    <n v="12"/>
    <x v="1"/>
    <n v="1"/>
    <n v="2.4"/>
    <d v="2018-10-19T00:00:00"/>
    <x v="9"/>
    <x v="1"/>
    <n v="1"/>
  </r>
  <r>
    <n v="2587"/>
    <n v="1942"/>
    <n v="12"/>
    <x v="0"/>
    <n v="0"/>
    <n v="6.1"/>
    <d v="2018-10-19T00:00:00"/>
    <x v="9"/>
    <x v="1"/>
    <n v="1"/>
  </r>
  <r>
    <n v="2588"/>
    <n v="1943"/>
    <n v="9"/>
    <x v="1"/>
    <n v="1"/>
    <n v="2.9"/>
    <d v="2018-10-15T00:00:00"/>
    <x v="9"/>
    <x v="1"/>
    <n v="1"/>
  </r>
  <r>
    <n v="2589"/>
    <n v="1944"/>
    <n v="9"/>
    <x v="1"/>
    <n v="1"/>
    <n v="13.9"/>
    <d v="2018-10-19T00:00:00"/>
    <x v="9"/>
    <x v="1"/>
    <n v="1"/>
  </r>
  <r>
    <n v="2590"/>
    <n v="1945"/>
    <n v="6"/>
    <x v="1"/>
    <n v="1"/>
    <n v="11.2"/>
    <d v="2018-10-17T00:00:00"/>
    <x v="9"/>
    <x v="1"/>
    <n v="1"/>
  </r>
  <r>
    <n v="2591"/>
    <n v="1946"/>
    <n v="6"/>
    <x v="0"/>
    <n v="1"/>
    <n v="5.4"/>
    <d v="2018-10-19T00:00:00"/>
    <x v="9"/>
    <x v="1"/>
    <n v="1"/>
  </r>
  <r>
    <n v="2592"/>
    <n v="1947"/>
    <n v="1"/>
    <x v="1"/>
    <n v="1"/>
    <n v="5.9"/>
    <d v="2018-10-20T00:00:00"/>
    <x v="9"/>
    <x v="1"/>
    <n v="1"/>
  </r>
  <r>
    <n v="2593"/>
    <n v="1948"/>
    <n v="5"/>
    <x v="1"/>
    <n v="1"/>
    <n v="17.600000000000001"/>
    <d v="2018-10-17T00:00:00"/>
    <x v="9"/>
    <x v="1"/>
    <n v="1"/>
  </r>
  <r>
    <n v="2594"/>
    <n v="1949"/>
    <n v="9"/>
    <x v="0"/>
    <n v="1"/>
    <n v="4.5"/>
    <d v="2018-10-19T00:00:00"/>
    <x v="9"/>
    <x v="1"/>
    <n v="1"/>
  </r>
  <r>
    <n v="2595"/>
    <n v="1949"/>
    <n v="9"/>
    <x v="1"/>
    <n v="1"/>
    <n v="7.3"/>
    <d v="2018-10-19T00:00:00"/>
    <x v="9"/>
    <x v="1"/>
    <n v="1"/>
  </r>
  <r>
    <n v="2596"/>
    <n v="1949"/>
    <n v="9"/>
    <x v="0"/>
    <n v="1"/>
    <n v="9"/>
    <d v="2018-10-19T00:00:00"/>
    <x v="9"/>
    <x v="1"/>
    <n v="1"/>
  </r>
  <r>
    <n v="2597"/>
    <n v="1950"/>
    <n v="11"/>
    <x v="0"/>
    <n v="1"/>
    <n v="1.7"/>
    <d v="2018-10-18T00:00:00"/>
    <x v="9"/>
    <x v="1"/>
    <n v="1"/>
  </r>
  <r>
    <n v="2598"/>
    <n v="1950"/>
    <n v="11"/>
    <x v="2"/>
    <n v="1"/>
    <n v="8.6"/>
    <d v="2018-10-18T00:00:00"/>
    <x v="9"/>
    <x v="1"/>
    <n v="1"/>
  </r>
  <r>
    <n v="2599"/>
    <n v="1951"/>
    <n v="7"/>
    <x v="2"/>
    <n v="1"/>
    <n v="12.3"/>
    <d v="2018-10-19T00:00:00"/>
    <x v="9"/>
    <x v="1"/>
    <n v="1"/>
  </r>
  <r>
    <n v="2600"/>
    <n v="1952"/>
    <n v="1"/>
    <x v="2"/>
    <n v="1"/>
    <n v="11.9"/>
    <d v="2018-10-20T00:00:00"/>
    <x v="9"/>
    <x v="1"/>
    <n v="1"/>
  </r>
  <r>
    <n v="2601"/>
    <n v="1953"/>
    <n v="5"/>
    <x v="2"/>
    <n v="1"/>
    <n v="8.6999999999999993"/>
    <d v="2018-10-19T00:00:00"/>
    <x v="9"/>
    <x v="1"/>
    <n v="1"/>
  </r>
  <r>
    <n v="2602"/>
    <n v="1954"/>
    <n v="7"/>
    <x v="0"/>
    <n v="1"/>
    <n v="5.3"/>
    <d v="2018-10-20T00:00:00"/>
    <x v="9"/>
    <x v="1"/>
    <n v="1"/>
  </r>
  <r>
    <n v="2603"/>
    <n v="1954"/>
    <n v="7"/>
    <x v="2"/>
    <n v="1"/>
    <n v="20"/>
    <d v="2018-10-20T00:00:00"/>
    <x v="9"/>
    <x v="1"/>
    <n v="1"/>
  </r>
  <r>
    <n v="2604"/>
    <n v="1954"/>
    <n v="7"/>
    <x v="2"/>
    <n v="1"/>
    <n v="10.4"/>
    <d v="2018-10-20T00:00:00"/>
    <x v="9"/>
    <x v="1"/>
    <n v="1"/>
  </r>
  <r>
    <n v="2605"/>
    <n v="1955"/>
    <n v="12"/>
    <x v="0"/>
    <n v="1"/>
    <n v="9.3000000000000007"/>
    <d v="2018-10-28T00:00:00"/>
    <x v="9"/>
    <x v="1"/>
    <n v="1"/>
  </r>
  <r>
    <n v="2606"/>
    <n v="1956"/>
    <n v="12"/>
    <x v="1"/>
    <n v="1"/>
    <n v="17"/>
    <d v="2018-10-22T00:00:00"/>
    <x v="9"/>
    <x v="1"/>
    <n v="1"/>
  </r>
  <r>
    <n v="2607"/>
    <n v="1957"/>
    <n v="3"/>
    <x v="2"/>
    <n v="1"/>
    <n v="17.600000000000001"/>
    <d v="2018-10-17T00:00:00"/>
    <x v="9"/>
    <x v="1"/>
    <n v="1"/>
  </r>
  <r>
    <n v="2608"/>
    <n v="1957"/>
    <n v="3"/>
    <x v="0"/>
    <n v="1"/>
    <n v="19.600000000000001"/>
    <d v="2018-10-17T00:00:00"/>
    <x v="9"/>
    <x v="1"/>
    <n v="1"/>
  </r>
  <r>
    <n v="2609"/>
    <n v="1958"/>
    <n v="11"/>
    <x v="0"/>
    <n v="1"/>
    <n v="12.7"/>
    <d v="2018-10-23T00:00:00"/>
    <x v="9"/>
    <x v="1"/>
    <n v="1"/>
  </r>
  <r>
    <n v="2610"/>
    <n v="1958"/>
    <n v="11"/>
    <x v="0"/>
    <n v="1"/>
    <n v="7.9"/>
    <d v="2018-10-23T00:00:00"/>
    <x v="9"/>
    <x v="1"/>
    <n v="1"/>
  </r>
  <r>
    <n v="2611"/>
    <n v="1958"/>
    <n v="11"/>
    <x v="0"/>
    <n v="1"/>
    <n v="18.2"/>
    <d v="2018-10-23T00:00:00"/>
    <x v="9"/>
    <x v="1"/>
    <n v="1"/>
  </r>
  <r>
    <n v="2612"/>
    <n v="1959"/>
    <n v="7"/>
    <x v="0"/>
    <n v="1"/>
    <n v="9.9"/>
    <d v="2018-10-20T00:00:00"/>
    <x v="9"/>
    <x v="1"/>
    <n v="1"/>
  </r>
  <r>
    <n v="2613"/>
    <n v="1960"/>
    <n v="5"/>
    <x v="0"/>
    <n v="1"/>
    <n v="13.1"/>
    <d v="2018-10-24T00:00:00"/>
    <x v="9"/>
    <x v="1"/>
    <n v="1"/>
  </r>
  <r>
    <n v="2614"/>
    <n v="1960"/>
    <n v="5"/>
    <x v="0"/>
    <n v="1"/>
    <n v="14.3"/>
    <d v="2018-10-24T00:00:00"/>
    <x v="9"/>
    <x v="1"/>
    <n v="1"/>
  </r>
  <r>
    <n v="2615"/>
    <n v="1961"/>
    <n v="6"/>
    <x v="1"/>
    <n v="1"/>
    <n v="19.600000000000001"/>
    <d v="2018-10-21T00:00:00"/>
    <x v="9"/>
    <x v="1"/>
    <n v="1"/>
  </r>
  <r>
    <n v="2616"/>
    <n v="1962"/>
    <n v="12"/>
    <x v="2"/>
    <n v="1"/>
    <n v="5"/>
    <d v="2018-10-24T00:00:00"/>
    <x v="9"/>
    <x v="1"/>
    <n v="1"/>
  </r>
  <r>
    <n v="2617"/>
    <n v="1962"/>
    <n v="12"/>
    <x v="2"/>
    <n v="1"/>
    <n v="6.5"/>
    <d v="2018-10-24T00:00:00"/>
    <x v="9"/>
    <x v="1"/>
    <n v="1"/>
  </r>
  <r>
    <n v="2618"/>
    <n v="1963"/>
    <n v="4"/>
    <x v="2"/>
    <n v="1"/>
    <n v="2.1"/>
    <d v="2018-10-19T00:00:00"/>
    <x v="9"/>
    <x v="1"/>
    <n v="1"/>
  </r>
  <r>
    <n v="2619"/>
    <n v="1963"/>
    <n v="4"/>
    <x v="2"/>
    <n v="0"/>
    <n v="10.3"/>
    <d v="2018-10-19T00:00:00"/>
    <x v="9"/>
    <x v="1"/>
    <n v="1"/>
  </r>
  <r>
    <n v="2620"/>
    <n v="1964"/>
    <n v="10"/>
    <x v="2"/>
    <n v="0"/>
    <n v="19.899999999999999"/>
    <d v="2018-10-21T00:00:00"/>
    <x v="9"/>
    <x v="1"/>
    <n v="1"/>
  </r>
  <r>
    <n v="2621"/>
    <n v="1965"/>
    <n v="9"/>
    <x v="2"/>
    <n v="1"/>
    <n v="17.3"/>
    <d v="2018-10-21T00:00:00"/>
    <x v="9"/>
    <x v="1"/>
    <n v="1"/>
  </r>
  <r>
    <n v="2622"/>
    <n v="1966"/>
    <n v="5"/>
    <x v="2"/>
    <n v="1"/>
    <n v="15.4"/>
    <d v="2018-10-20T00:00:00"/>
    <x v="9"/>
    <x v="1"/>
    <n v="1"/>
  </r>
  <r>
    <n v="2623"/>
    <n v="1967"/>
    <n v="11"/>
    <x v="1"/>
    <n v="1"/>
    <n v="12.5"/>
    <d v="2018-10-21T00:00:00"/>
    <x v="9"/>
    <x v="1"/>
    <n v="1"/>
  </r>
  <r>
    <n v="2624"/>
    <n v="1968"/>
    <n v="8"/>
    <x v="1"/>
    <n v="1"/>
    <n v="3.7"/>
    <d v="2018-10-24T00:00:00"/>
    <x v="9"/>
    <x v="1"/>
    <n v="1"/>
  </r>
  <r>
    <n v="2625"/>
    <n v="1968"/>
    <n v="8"/>
    <x v="0"/>
    <n v="1"/>
    <n v="10.7"/>
    <d v="2018-10-24T00:00:00"/>
    <x v="9"/>
    <x v="1"/>
    <n v="1"/>
  </r>
  <r>
    <n v="2626"/>
    <n v="1968"/>
    <n v="8"/>
    <x v="2"/>
    <n v="1"/>
    <n v="16.100000000000001"/>
    <d v="2018-10-24T00:00:00"/>
    <x v="9"/>
    <x v="1"/>
    <n v="1"/>
  </r>
  <r>
    <n v="2627"/>
    <n v="1969"/>
    <n v="6"/>
    <x v="0"/>
    <n v="1"/>
    <n v="18.5"/>
    <d v="2018-10-22T00:00:00"/>
    <x v="9"/>
    <x v="1"/>
    <n v="1"/>
  </r>
  <r>
    <n v="2628"/>
    <n v="1970"/>
    <n v="3"/>
    <x v="1"/>
    <n v="1"/>
    <n v="19.8"/>
    <d v="2018-10-23T00:00:00"/>
    <x v="9"/>
    <x v="1"/>
    <n v="1"/>
  </r>
  <r>
    <n v="2629"/>
    <n v="1971"/>
    <n v="7"/>
    <x v="1"/>
    <n v="1"/>
    <n v="3.9"/>
    <d v="2018-10-23T00:00:00"/>
    <x v="9"/>
    <x v="1"/>
    <n v="1"/>
  </r>
  <r>
    <n v="2630"/>
    <n v="1971"/>
    <n v="7"/>
    <x v="0"/>
    <n v="1"/>
    <n v="0.3"/>
    <d v="2018-10-23T00:00:00"/>
    <x v="9"/>
    <x v="1"/>
    <n v="1"/>
  </r>
  <r>
    <n v="2631"/>
    <n v="1971"/>
    <n v="7"/>
    <x v="1"/>
    <n v="1"/>
    <n v="3"/>
    <d v="2018-10-23T00:00:00"/>
    <x v="9"/>
    <x v="1"/>
    <n v="1"/>
  </r>
  <r>
    <n v="2632"/>
    <n v="1972"/>
    <n v="4"/>
    <x v="0"/>
    <n v="0"/>
    <n v="8.1"/>
    <d v="2018-10-25T00:00:00"/>
    <x v="9"/>
    <x v="1"/>
    <n v="1"/>
  </r>
  <r>
    <n v="2633"/>
    <n v="1973"/>
    <n v="3"/>
    <x v="2"/>
    <n v="1"/>
    <n v="8"/>
    <d v="2018-10-26T00:00:00"/>
    <x v="9"/>
    <x v="1"/>
    <n v="1"/>
  </r>
  <r>
    <n v="2634"/>
    <n v="1974"/>
    <n v="7"/>
    <x v="1"/>
    <n v="1"/>
    <n v="2.7"/>
    <d v="2018-10-26T00:00:00"/>
    <x v="9"/>
    <x v="1"/>
    <n v="1"/>
  </r>
  <r>
    <n v="2635"/>
    <n v="1975"/>
    <n v="4"/>
    <x v="0"/>
    <n v="1"/>
    <n v="14.3"/>
    <d v="2018-10-24T00:00:00"/>
    <x v="9"/>
    <x v="1"/>
    <n v="1"/>
  </r>
  <r>
    <n v="2636"/>
    <n v="1975"/>
    <n v="4"/>
    <x v="0"/>
    <n v="1"/>
    <n v="15.9"/>
    <d v="2018-10-24T00:00:00"/>
    <x v="9"/>
    <x v="1"/>
    <n v="1"/>
  </r>
  <r>
    <n v="2637"/>
    <n v="1976"/>
    <n v="6"/>
    <x v="2"/>
    <n v="1"/>
    <n v="2.6"/>
    <d v="2018-10-22T00:00:00"/>
    <x v="9"/>
    <x v="1"/>
    <n v="1"/>
  </r>
  <r>
    <n v="2638"/>
    <n v="1977"/>
    <n v="4"/>
    <x v="1"/>
    <n v="1"/>
    <n v="19.5"/>
    <d v="2018-10-27T00:00:00"/>
    <x v="9"/>
    <x v="1"/>
    <n v="1"/>
  </r>
  <r>
    <n v="2639"/>
    <n v="1978"/>
    <n v="9"/>
    <x v="2"/>
    <n v="1"/>
    <n v="15.6"/>
    <d v="2018-11-04T00:00:00"/>
    <x v="10"/>
    <x v="1"/>
    <n v="1"/>
  </r>
  <r>
    <n v="2640"/>
    <n v="1979"/>
    <n v="9"/>
    <x v="2"/>
    <n v="0"/>
    <n v="19.7"/>
    <d v="2018-11-02T00:00:00"/>
    <x v="10"/>
    <x v="1"/>
    <n v="1"/>
  </r>
  <r>
    <n v="2641"/>
    <n v="1980"/>
    <n v="10"/>
    <x v="0"/>
    <n v="1"/>
    <n v="4.5"/>
    <d v="2018-10-26T00:00:00"/>
    <x v="9"/>
    <x v="1"/>
    <n v="1"/>
  </r>
  <r>
    <n v="2642"/>
    <n v="1981"/>
    <n v="5"/>
    <x v="0"/>
    <n v="1"/>
    <n v="8.4"/>
    <d v="2018-10-27T00:00:00"/>
    <x v="9"/>
    <x v="1"/>
    <n v="1"/>
  </r>
  <r>
    <n v="2643"/>
    <n v="1982"/>
    <n v="2"/>
    <x v="2"/>
    <n v="1"/>
    <n v="1.4"/>
    <d v="2018-10-25T00:00:00"/>
    <x v="9"/>
    <x v="1"/>
    <n v="1"/>
  </r>
  <r>
    <n v="2644"/>
    <n v="1983"/>
    <n v="6"/>
    <x v="1"/>
    <n v="1"/>
    <n v="7.2"/>
    <d v="2018-10-24T00:00:00"/>
    <x v="9"/>
    <x v="1"/>
    <n v="1"/>
  </r>
  <r>
    <n v="2645"/>
    <n v="1983"/>
    <n v="6"/>
    <x v="0"/>
    <n v="1"/>
    <n v="4.3"/>
    <d v="2018-10-24T00:00:00"/>
    <x v="9"/>
    <x v="1"/>
    <n v="1"/>
  </r>
  <r>
    <n v="2646"/>
    <n v="1984"/>
    <n v="2"/>
    <x v="0"/>
    <n v="1"/>
    <n v="3.9"/>
    <d v="2018-10-23T00:00:00"/>
    <x v="9"/>
    <x v="1"/>
    <n v="1"/>
  </r>
  <r>
    <n v="2647"/>
    <n v="1985"/>
    <n v="7"/>
    <x v="1"/>
    <n v="1"/>
    <n v="2.8"/>
    <d v="2018-10-27T00:00:00"/>
    <x v="9"/>
    <x v="1"/>
    <n v="1"/>
  </r>
  <r>
    <n v="2648"/>
    <n v="1986"/>
    <n v="1"/>
    <x v="2"/>
    <n v="1"/>
    <n v="6"/>
    <d v="2018-10-28T00:00:00"/>
    <x v="9"/>
    <x v="1"/>
    <n v="1"/>
  </r>
  <r>
    <n v="2649"/>
    <n v="1987"/>
    <n v="4"/>
    <x v="0"/>
    <n v="1"/>
    <n v="2.1"/>
    <d v="2018-10-27T00:00:00"/>
    <x v="9"/>
    <x v="1"/>
    <n v="1"/>
  </r>
  <r>
    <n v="2650"/>
    <n v="1987"/>
    <n v="4"/>
    <x v="1"/>
    <n v="1"/>
    <n v="19.600000000000001"/>
    <d v="2018-10-27T00:00:00"/>
    <x v="9"/>
    <x v="1"/>
    <n v="1"/>
  </r>
  <r>
    <n v="2651"/>
    <n v="1987"/>
    <n v="4"/>
    <x v="2"/>
    <n v="1"/>
    <n v="17.600000000000001"/>
    <d v="2018-10-27T00:00:00"/>
    <x v="9"/>
    <x v="1"/>
    <n v="1"/>
  </r>
  <r>
    <n v="2652"/>
    <n v="1987"/>
    <n v="4"/>
    <x v="0"/>
    <n v="1"/>
    <n v="12.1"/>
    <d v="2018-10-27T00:00:00"/>
    <x v="9"/>
    <x v="1"/>
    <n v="1"/>
  </r>
  <r>
    <n v="2653"/>
    <n v="1988"/>
    <n v="9"/>
    <x v="1"/>
    <n v="1"/>
    <n v="6.1"/>
    <d v="2018-10-27T00:00:00"/>
    <x v="9"/>
    <x v="1"/>
    <n v="1"/>
  </r>
  <r>
    <n v="2654"/>
    <n v="1988"/>
    <n v="9"/>
    <x v="0"/>
    <n v="0"/>
    <n v="14.4"/>
    <d v="2018-10-27T00:00:00"/>
    <x v="9"/>
    <x v="1"/>
    <n v="1"/>
  </r>
  <r>
    <n v="2655"/>
    <n v="1989"/>
    <n v="1"/>
    <x v="1"/>
    <n v="1"/>
    <n v="19.2"/>
    <d v="2018-10-29T00:00:00"/>
    <x v="9"/>
    <x v="1"/>
    <n v="1"/>
  </r>
  <r>
    <n v="2656"/>
    <n v="1990"/>
    <n v="7"/>
    <x v="0"/>
    <n v="1"/>
    <n v="14.5"/>
    <d v="2018-10-27T00:00:00"/>
    <x v="9"/>
    <x v="1"/>
    <n v="1"/>
  </r>
  <r>
    <n v="2657"/>
    <n v="1991"/>
    <n v="11"/>
    <x v="0"/>
    <n v="1"/>
    <n v="9"/>
    <d v="2018-10-30T00:00:00"/>
    <x v="9"/>
    <x v="1"/>
    <n v="1"/>
  </r>
  <r>
    <n v="2658"/>
    <n v="1992"/>
    <n v="11"/>
    <x v="0"/>
    <n v="1"/>
    <n v="15.7"/>
    <d v="2018-10-27T00:00:00"/>
    <x v="9"/>
    <x v="1"/>
    <n v="1"/>
  </r>
  <r>
    <n v="2659"/>
    <n v="1993"/>
    <n v="2"/>
    <x v="2"/>
    <n v="1"/>
    <n v="8.6"/>
    <d v="2018-10-26T00:00:00"/>
    <x v="9"/>
    <x v="1"/>
    <n v="1"/>
  </r>
  <r>
    <n v="2660"/>
    <n v="1994"/>
    <n v="3"/>
    <x v="2"/>
    <n v="1"/>
    <n v="19.899999999999999"/>
    <d v="2018-10-28T00:00:00"/>
    <x v="9"/>
    <x v="1"/>
    <n v="1"/>
  </r>
  <r>
    <n v="2661"/>
    <n v="1995"/>
    <n v="10"/>
    <x v="0"/>
    <n v="1"/>
    <n v="10.5"/>
    <d v="2018-10-29T00:00:00"/>
    <x v="9"/>
    <x v="1"/>
    <n v="1"/>
  </r>
  <r>
    <n v="2662"/>
    <n v="1996"/>
    <n v="11"/>
    <x v="2"/>
    <n v="1"/>
    <n v="2.6"/>
    <d v="2018-10-31T00:00:00"/>
    <x v="9"/>
    <x v="1"/>
    <n v="1"/>
  </r>
  <r>
    <n v="2663"/>
    <n v="1996"/>
    <n v="11"/>
    <x v="2"/>
    <n v="1"/>
    <n v="0.2"/>
    <d v="2018-10-31T00:00:00"/>
    <x v="9"/>
    <x v="1"/>
    <n v="1"/>
  </r>
  <r>
    <n v="2664"/>
    <n v="1997"/>
    <n v="6"/>
    <x v="2"/>
    <n v="1"/>
    <n v="3.8"/>
    <d v="2018-11-04T00:00:00"/>
    <x v="10"/>
    <x v="1"/>
    <n v="1"/>
  </r>
  <r>
    <n v="2665"/>
    <n v="1998"/>
    <n v="5"/>
    <x v="1"/>
    <n v="1"/>
    <n v="15.5"/>
    <d v="2018-10-29T00:00:00"/>
    <x v="9"/>
    <x v="1"/>
    <n v="1"/>
  </r>
  <r>
    <n v="2666"/>
    <n v="1999"/>
    <n v="8"/>
    <x v="1"/>
    <n v="1"/>
    <n v="11.6"/>
    <d v="2018-10-30T00:00:00"/>
    <x v="9"/>
    <x v="1"/>
    <n v="1"/>
  </r>
  <r>
    <n v="2667"/>
    <n v="2000"/>
    <n v="13"/>
    <x v="0"/>
    <n v="1"/>
    <n v="3.7"/>
    <d v="2018-11-03T00:00:00"/>
    <x v="10"/>
    <x v="1"/>
    <n v="1"/>
  </r>
  <r>
    <n v="2668"/>
    <n v="2001"/>
    <n v="4"/>
    <x v="0"/>
    <n v="1"/>
    <n v="8.5"/>
    <d v="2018-10-31T00:00:00"/>
    <x v="9"/>
    <x v="1"/>
    <n v="1"/>
  </r>
  <r>
    <n v="2669"/>
    <n v="2002"/>
    <n v="10"/>
    <x v="2"/>
    <n v="1"/>
    <n v="9.1999999999999993"/>
    <d v="2018-10-31T00:00:00"/>
    <x v="9"/>
    <x v="1"/>
    <n v="1"/>
  </r>
  <r>
    <n v="2670"/>
    <n v="2003"/>
    <n v="9"/>
    <x v="0"/>
    <n v="1"/>
    <n v="11.6"/>
    <d v="2018-10-31T00:00:00"/>
    <x v="9"/>
    <x v="1"/>
    <n v="1"/>
  </r>
  <r>
    <n v="2671"/>
    <n v="2004"/>
    <n v="10"/>
    <x v="1"/>
    <n v="1"/>
    <n v="17.600000000000001"/>
    <d v="2018-11-04T00:00:00"/>
    <x v="10"/>
    <x v="1"/>
    <n v="1"/>
  </r>
  <r>
    <n v="2672"/>
    <n v="2005"/>
    <n v="8"/>
    <x v="1"/>
    <n v="1"/>
    <n v="16.3"/>
    <d v="2018-11-04T00:00:00"/>
    <x v="10"/>
    <x v="1"/>
    <n v="1"/>
  </r>
  <r>
    <n v="2673"/>
    <n v="2006"/>
    <n v="12"/>
    <x v="0"/>
    <n v="1"/>
    <n v="7.5"/>
    <d v="2018-11-01T00:00:00"/>
    <x v="10"/>
    <x v="1"/>
    <n v="1"/>
  </r>
  <r>
    <n v="2674"/>
    <n v="2007"/>
    <n v="2"/>
    <x v="0"/>
    <n v="1"/>
    <n v="2"/>
    <d v="2018-11-01T00:00:00"/>
    <x v="10"/>
    <x v="1"/>
    <n v="1"/>
  </r>
  <r>
    <n v="2675"/>
    <n v="2008"/>
    <n v="8"/>
    <x v="2"/>
    <n v="0"/>
    <n v="7.3"/>
    <d v="2018-11-01T00:00:00"/>
    <x v="10"/>
    <x v="1"/>
    <n v="1"/>
  </r>
  <r>
    <n v="2676"/>
    <n v="2008"/>
    <n v="8"/>
    <x v="2"/>
    <n v="1"/>
    <n v="5.2"/>
    <d v="2018-11-01T00:00:00"/>
    <x v="10"/>
    <x v="1"/>
    <n v="1"/>
  </r>
  <r>
    <n v="2677"/>
    <n v="2009"/>
    <n v="9"/>
    <x v="1"/>
    <n v="1"/>
    <n v="16.3"/>
    <d v="2018-11-01T00:00:00"/>
    <x v="10"/>
    <x v="1"/>
    <n v="1"/>
  </r>
  <r>
    <n v="2678"/>
    <n v="2010"/>
    <n v="2"/>
    <x v="2"/>
    <n v="1"/>
    <n v="9.6"/>
    <d v="2018-11-04T00:00:00"/>
    <x v="10"/>
    <x v="1"/>
    <n v="1"/>
  </r>
  <r>
    <n v="2679"/>
    <n v="2010"/>
    <n v="2"/>
    <x v="1"/>
    <n v="1"/>
    <n v="17.5"/>
    <d v="2018-11-04T00:00:00"/>
    <x v="10"/>
    <x v="1"/>
    <n v="1"/>
  </r>
  <r>
    <n v="2680"/>
    <n v="2010"/>
    <n v="2"/>
    <x v="0"/>
    <n v="1"/>
    <n v="14.4"/>
    <d v="2018-11-04T00:00:00"/>
    <x v="10"/>
    <x v="1"/>
    <n v="1"/>
  </r>
  <r>
    <n v="2681"/>
    <n v="2011"/>
    <n v="10"/>
    <x v="2"/>
    <n v="1"/>
    <n v="6.8"/>
    <d v="2018-11-01T00:00:00"/>
    <x v="10"/>
    <x v="1"/>
    <n v="1"/>
  </r>
  <r>
    <n v="2682"/>
    <n v="2012"/>
    <n v="10"/>
    <x v="0"/>
    <n v="1"/>
    <n v="16.399999999999999"/>
    <d v="2018-11-03T00:00:00"/>
    <x v="10"/>
    <x v="1"/>
    <n v="1"/>
  </r>
  <r>
    <n v="2683"/>
    <n v="2012"/>
    <n v="10"/>
    <x v="0"/>
    <n v="1"/>
    <n v="6.9"/>
    <d v="2018-11-03T00:00:00"/>
    <x v="10"/>
    <x v="1"/>
    <n v="1"/>
  </r>
  <r>
    <n v="2684"/>
    <n v="2013"/>
    <n v="1"/>
    <x v="0"/>
    <n v="1"/>
    <n v="17.2"/>
    <d v="2018-10-31T00:00:00"/>
    <x v="9"/>
    <x v="1"/>
    <n v="1"/>
  </r>
  <r>
    <n v="2685"/>
    <n v="2013"/>
    <n v="1"/>
    <x v="2"/>
    <n v="0"/>
    <n v="18.2"/>
    <d v="2018-10-31T00:00:00"/>
    <x v="9"/>
    <x v="1"/>
    <n v="1"/>
  </r>
  <r>
    <n v="2686"/>
    <n v="2014"/>
    <n v="6"/>
    <x v="1"/>
    <n v="1"/>
    <n v="15.8"/>
    <d v="2018-10-30T00:00:00"/>
    <x v="9"/>
    <x v="1"/>
    <n v="1"/>
  </r>
  <r>
    <n v="2687"/>
    <n v="2014"/>
    <n v="6"/>
    <x v="1"/>
    <n v="0"/>
    <n v="0.2"/>
    <d v="2018-10-30T00:00:00"/>
    <x v="9"/>
    <x v="1"/>
    <n v="1"/>
  </r>
  <r>
    <n v="2688"/>
    <n v="2015"/>
    <n v="12"/>
    <x v="2"/>
    <n v="1"/>
    <n v="1.6"/>
    <d v="2018-11-03T00:00:00"/>
    <x v="10"/>
    <x v="1"/>
    <n v="1"/>
  </r>
  <r>
    <n v="2689"/>
    <n v="2016"/>
    <n v="6"/>
    <x v="1"/>
    <n v="1"/>
    <n v="8.4"/>
    <d v="2018-11-08T00:00:00"/>
    <x v="10"/>
    <x v="1"/>
    <n v="1"/>
  </r>
  <r>
    <n v="2690"/>
    <n v="2016"/>
    <n v="6"/>
    <x v="0"/>
    <n v="1"/>
    <n v="7.8"/>
    <d v="2018-11-08T00:00:00"/>
    <x v="10"/>
    <x v="1"/>
    <n v="1"/>
  </r>
  <r>
    <n v="2691"/>
    <n v="2017"/>
    <n v="2"/>
    <x v="0"/>
    <n v="1"/>
    <n v="10.7"/>
    <d v="2018-11-05T00:00:00"/>
    <x v="10"/>
    <x v="1"/>
    <n v="1"/>
  </r>
  <r>
    <n v="2692"/>
    <n v="2017"/>
    <n v="2"/>
    <x v="0"/>
    <n v="1"/>
    <n v="2.5"/>
    <d v="2018-11-05T00:00:00"/>
    <x v="10"/>
    <x v="1"/>
    <n v="1"/>
  </r>
  <r>
    <n v="2693"/>
    <n v="2018"/>
    <n v="2"/>
    <x v="2"/>
    <n v="1"/>
    <n v="13.6"/>
    <d v="2018-11-02T00:00:00"/>
    <x v="10"/>
    <x v="1"/>
    <n v="1"/>
  </r>
  <r>
    <n v="2694"/>
    <n v="2019"/>
    <n v="10"/>
    <x v="0"/>
    <n v="1"/>
    <n v="6.5"/>
    <d v="2018-11-03T00:00:00"/>
    <x v="10"/>
    <x v="1"/>
    <n v="1"/>
  </r>
  <r>
    <n v="2695"/>
    <n v="2020"/>
    <n v="9"/>
    <x v="2"/>
    <n v="1"/>
    <n v="15.6"/>
    <d v="2018-11-03T00:00:00"/>
    <x v="10"/>
    <x v="1"/>
    <n v="1"/>
  </r>
  <r>
    <n v="2696"/>
    <n v="2021"/>
    <n v="2"/>
    <x v="0"/>
    <n v="1"/>
    <n v="18.5"/>
    <d v="2018-11-06T00:00:00"/>
    <x v="10"/>
    <x v="1"/>
    <n v="1"/>
  </r>
  <r>
    <n v="2697"/>
    <n v="2021"/>
    <n v="2"/>
    <x v="2"/>
    <n v="1"/>
    <n v="6.8"/>
    <d v="2018-11-06T00:00:00"/>
    <x v="10"/>
    <x v="1"/>
    <n v="1"/>
  </r>
  <r>
    <n v="2698"/>
    <n v="2022"/>
    <n v="5"/>
    <x v="1"/>
    <n v="1"/>
    <n v="12.2"/>
    <d v="2018-11-02T00:00:00"/>
    <x v="10"/>
    <x v="1"/>
    <n v="1"/>
  </r>
  <r>
    <n v="2699"/>
    <n v="2023"/>
    <n v="12"/>
    <x v="1"/>
    <n v="1"/>
    <n v="14.2"/>
    <d v="2018-11-05T00:00:00"/>
    <x v="10"/>
    <x v="1"/>
    <n v="1"/>
  </r>
  <r>
    <n v="2700"/>
    <n v="2024"/>
    <n v="3"/>
    <x v="0"/>
    <n v="1"/>
    <n v="7.1"/>
    <d v="2018-11-05T00:00:00"/>
    <x v="10"/>
    <x v="1"/>
    <n v="1"/>
  </r>
  <r>
    <n v="2701"/>
    <n v="2025"/>
    <n v="7"/>
    <x v="2"/>
    <n v="1"/>
    <n v="6"/>
    <d v="2018-11-08T00:00:00"/>
    <x v="10"/>
    <x v="1"/>
    <n v="1"/>
  </r>
  <r>
    <n v="2702"/>
    <n v="2025"/>
    <n v="7"/>
    <x v="2"/>
    <n v="1"/>
    <n v="10.199999999999999"/>
    <d v="2018-11-08T00:00:00"/>
    <x v="10"/>
    <x v="1"/>
    <n v="1"/>
  </r>
  <r>
    <n v="2703"/>
    <n v="2026"/>
    <n v="5"/>
    <x v="0"/>
    <n v="1"/>
    <n v="8.8000000000000007"/>
    <d v="2018-11-10T00:00:00"/>
    <x v="10"/>
    <x v="1"/>
    <n v="1"/>
  </r>
  <r>
    <n v="2704"/>
    <n v="2027"/>
    <n v="5"/>
    <x v="0"/>
    <n v="1"/>
    <n v="6.9"/>
    <d v="2018-11-08T00:00:00"/>
    <x v="10"/>
    <x v="1"/>
    <n v="1"/>
  </r>
  <r>
    <n v="2705"/>
    <n v="2028"/>
    <n v="11"/>
    <x v="1"/>
    <n v="1"/>
    <n v="8.9"/>
    <d v="2018-11-10T00:00:00"/>
    <x v="10"/>
    <x v="1"/>
    <n v="1"/>
  </r>
  <r>
    <n v="2706"/>
    <n v="2029"/>
    <n v="8"/>
    <x v="1"/>
    <n v="1"/>
    <n v="4.2"/>
    <d v="2018-11-12T00:00:00"/>
    <x v="10"/>
    <x v="1"/>
    <n v="1"/>
  </r>
  <r>
    <n v="2707"/>
    <n v="2030"/>
    <n v="8"/>
    <x v="2"/>
    <n v="0"/>
    <n v="2.9"/>
    <d v="2018-11-06T00:00:00"/>
    <x v="10"/>
    <x v="1"/>
    <n v="1"/>
  </r>
  <r>
    <n v="2708"/>
    <n v="2031"/>
    <n v="6"/>
    <x v="1"/>
    <n v="1"/>
    <n v="20"/>
    <d v="2018-11-07T00:00:00"/>
    <x v="10"/>
    <x v="1"/>
    <n v="1"/>
  </r>
  <r>
    <n v="2709"/>
    <n v="2032"/>
    <n v="12"/>
    <x v="1"/>
    <n v="1"/>
    <n v="4.5999999999999996"/>
    <d v="2018-11-11T00:00:00"/>
    <x v="10"/>
    <x v="1"/>
    <n v="1"/>
  </r>
  <r>
    <n v="2710"/>
    <n v="2033"/>
    <n v="11"/>
    <x v="1"/>
    <n v="1"/>
    <n v="13.1"/>
    <d v="2018-11-09T00:00:00"/>
    <x v="10"/>
    <x v="1"/>
    <n v="1"/>
  </r>
  <r>
    <n v="2711"/>
    <n v="2034"/>
    <n v="8"/>
    <x v="0"/>
    <n v="1"/>
    <n v="6.1"/>
    <d v="2018-11-07T00:00:00"/>
    <x v="10"/>
    <x v="1"/>
    <n v="1"/>
  </r>
  <r>
    <n v="2712"/>
    <n v="2035"/>
    <n v="9"/>
    <x v="2"/>
    <n v="1"/>
    <n v="1"/>
    <d v="2018-11-09T00:00:00"/>
    <x v="10"/>
    <x v="1"/>
    <n v="1"/>
  </r>
  <r>
    <n v="2713"/>
    <n v="2036"/>
    <n v="11"/>
    <x v="2"/>
    <n v="1"/>
    <n v="5.7"/>
    <d v="2018-11-06T00:00:00"/>
    <x v="10"/>
    <x v="1"/>
    <n v="1"/>
  </r>
  <r>
    <n v="2714"/>
    <n v="2037"/>
    <n v="9"/>
    <x v="0"/>
    <n v="0"/>
    <n v="15.6"/>
    <d v="2018-11-15T00:00:00"/>
    <x v="10"/>
    <x v="1"/>
    <n v="1"/>
  </r>
  <r>
    <n v="2715"/>
    <n v="2038"/>
    <n v="1"/>
    <x v="1"/>
    <n v="1"/>
    <n v="12.6"/>
    <d v="2018-11-13T00:00:00"/>
    <x v="10"/>
    <x v="1"/>
    <n v="1"/>
  </r>
  <r>
    <n v="2716"/>
    <n v="2039"/>
    <n v="4"/>
    <x v="2"/>
    <n v="1"/>
    <n v="6.9"/>
    <d v="2018-11-10T00:00:00"/>
    <x v="10"/>
    <x v="1"/>
    <n v="1"/>
  </r>
  <r>
    <n v="2717"/>
    <n v="2040"/>
    <n v="2"/>
    <x v="0"/>
    <n v="1"/>
    <n v="12.7"/>
    <d v="2018-11-11T00:00:00"/>
    <x v="10"/>
    <x v="1"/>
    <n v="1"/>
  </r>
  <r>
    <n v="2718"/>
    <n v="2041"/>
    <n v="13"/>
    <x v="2"/>
    <n v="1"/>
    <n v="14.8"/>
    <d v="2018-11-10T00:00:00"/>
    <x v="10"/>
    <x v="1"/>
    <n v="1"/>
  </r>
  <r>
    <n v="2719"/>
    <n v="2042"/>
    <n v="10"/>
    <x v="2"/>
    <n v="1"/>
    <n v="12.9"/>
    <d v="2018-11-18T00:00:00"/>
    <x v="10"/>
    <x v="1"/>
    <n v="1"/>
  </r>
  <r>
    <n v="2720"/>
    <n v="2042"/>
    <n v="10"/>
    <x v="1"/>
    <n v="1"/>
    <n v="3.5"/>
    <d v="2018-11-18T00:00:00"/>
    <x v="10"/>
    <x v="1"/>
    <n v="1"/>
  </r>
  <r>
    <n v="2721"/>
    <n v="2043"/>
    <n v="9"/>
    <x v="0"/>
    <n v="1"/>
    <n v="2"/>
    <d v="2018-11-15T00:00:00"/>
    <x v="10"/>
    <x v="1"/>
    <n v="1"/>
  </r>
  <r>
    <n v="2722"/>
    <n v="2044"/>
    <n v="5"/>
    <x v="1"/>
    <n v="1"/>
    <n v="8.4"/>
    <d v="2018-11-13T00:00:00"/>
    <x v="10"/>
    <x v="1"/>
    <n v="1"/>
  </r>
  <r>
    <n v="2723"/>
    <n v="2045"/>
    <n v="5"/>
    <x v="0"/>
    <n v="1"/>
    <n v="8.1"/>
    <d v="2018-11-14T00:00:00"/>
    <x v="10"/>
    <x v="1"/>
    <n v="1"/>
  </r>
  <r>
    <n v="2724"/>
    <n v="2046"/>
    <n v="9"/>
    <x v="1"/>
    <n v="1"/>
    <n v="7.4"/>
    <d v="2018-11-14T00:00:00"/>
    <x v="10"/>
    <x v="1"/>
    <n v="1"/>
  </r>
  <r>
    <n v="2725"/>
    <n v="2046"/>
    <n v="9"/>
    <x v="2"/>
    <n v="1"/>
    <n v="11"/>
    <d v="2018-11-14T00:00:00"/>
    <x v="10"/>
    <x v="1"/>
    <n v="1"/>
  </r>
  <r>
    <n v="2726"/>
    <n v="2047"/>
    <n v="6"/>
    <x v="1"/>
    <n v="1"/>
    <n v="7.8"/>
    <d v="2018-11-19T00:00:00"/>
    <x v="10"/>
    <x v="1"/>
    <n v="1"/>
  </r>
  <r>
    <n v="2727"/>
    <n v="2048"/>
    <n v="8"/>
    <x v="1"/>
    <n v="1"/>
    <n v="12.5"/>
    <d v="2018-11-18T00:00:00"/>
    <x v="10"/>
    <x v="1"/>
    <n v="1"/>
  </r>
  <r>
    <n v="2728"/>
    <n v="2049"/>
    <n v="1"/>
    <x v="1"/>
    <n v="1"/>
    <n v="8.6999999999999993"/>
    <d v="2018-11-19T00:00:00"/>
    <x v="10"/>
    <x v="1"/>
    <n v="1"/>
  </r>
  <r>
    <n v="2729"/>
    <n v="2050"/>
    <n v="9"/>
    <x v="2"/>
    <n v="1"/>
    <n v="5.3"/>
    <d v="2018-11-15T00:00:00"/>
    <x v="10"/>
    <x v="1"/>
    <n v="1"/>
  </r>
  <r>
    <n v="2730"/>
    <n v="2051"/>
    <n v="9"/>
    <x v="1"/>
    <n v="1"/>
    <n v="2.6"/>
    <d v="2018-11-15T00:00:00"/>
    <x v="10"/>
    <x v="1"/>
    <n v="1"/>
  </r>
  <r>
    <n v="2731"/>
    <n v="2052"/>
    <n v="13"/>
    <x v="1"/>
    <n v="1"/>
    <n v="2.8"/>
    <d v="2018-11-21T00:00:00"/>
    <x v="10"/>
    <x v="1"/>
    <n v="1"/>
  </r>
  <r>
    <n v="2732"/>
    <n v="2052"/>
    <n v="13"/>
    <x v="1"/>
    <n v="1"/>
    <n v="13"/>
    <d v="2018-11-21T00:00:00"/>
    <x v="10"/>
    <x v="1"/>
    <n v="1"/>
  </r>
  <r>
    <n v="2733"/>
    <n v="2053"/>
    <n v="5"/>
    <x v="0"/>
    <n v="1"/>
    <n v="11.2"/>
    <d v="2018-11-19T00:00:00"/>
    <x v="10"/>
    <x v="1"/>
    <n v="1"/>
  </r>
  <r>
    <n v="2734"/>
    <n v="2054"/>
    <n v="13"/>
    <x v="0"/>
    <n v="1"/>
    <n v="3.1"/>
    <d v="2018-11-20T00:00:00"/>
    <x v="10"/>
    <x v="1"/>
    <n v="1"/>
  </r>
  <r>
    <n v="2735"/>
    <n v="2054"/>
    <n v="13"/>
    <x v="0"/>
    <n v="1"/>
    <n v="0.1"/>
    <d v="2018-11-20T00:00:00"/>
    <x v="10"/>
    <x v="1"/>
    <n v="1"/>
  </r>
  <r>
    <n v="2736"/>
    <n v="2055"/>
    <n v="13"/>
    <x v="1"/>
    <n v="1"/>
    <n v="8.8000000000000007"/>
    <d v="2018-11-23T00:00:00"/>
    <x v="10"/>
    <x v="1"/>
    <n v="1"/>
  </r>
  <r>
    <n v="2737"/>
    <n v="2056"/>
    <n v="7"/>
    <x v="0"/>
    <n v="1"/>
    <n v="18.8"/>
    <d v="2018-11-23T00:00:00"/>
    <x v="10"/>
    <x v="1"/>
    <n v="1"/>
  </r>
  <r>
    <n v="2738"/>
    <n v="2057"/>
    <n v="7"/>
    <x v="1"/>
    <n v="1"/>
    <n v="17"/>
    <d v="2018-11-20T00:00:00"/>
    <x v="10"/>
    <x v="1"/>
    <n v="1"/>
  </r>
  <r>
    <n v="2739"/>
    <n v="2058"/>
    <n v="13"/>
    <x v="1"/>
    <n v="1"/>
    <n v="6.4"/>
    <d v="2018-11-21T00:00:00"/>
    <x v="10"/>
    <x v="1"/>
    <n v="1"/>
  </r>
  <r>
    <n v="2740"/>
    <n v="2058"/>
    <n v="13"/>
    <x v="1"/>
    <n v="1"/>
    <n v="6.6"/>
    <d v="2018-11-21T00:00:00"/>
    <x v="10"/>
    <x v="1"/>
    <n v="1"/>
  </r>
  <r>
    <n v="2741"/>
    <n v="2059"/>
    <n v="8"/>
    <x v="1"/>
    <n v="0"/>
    <n v="7.3"/>
    <d v="2018-11-18T00:00:00"/>
    <x v="10"/>
    <x v="1"/>
    <n v="1"/>
  </r>
  <r>
    <n v="2742"/>
    <n v="2060"/>
    <n v="1"/>
    <x v="0"/>
    <n v="1"/>
    <n v="16.899999999999999"/>
    <d v="2018-11-19T00:00:00"/>
    <x v="10"/>
    <x v="1"/>
    <n v="1"/>
  </r>
  <r>
    <n v="2743"/>
    <n v="2060"/>
    <n v="1"/>
    <x v="0"/>
    <n v="1"/>
    <n v="0.7"/>
    <d v="2018-11-19T00:00:00"/>
    <x v="10"/>
    <x v="1"/>
    <n v="1"/>
  </r>
  <r>
    <n v="2744"/>
    <n v="2061"/>
    <n v="9"/>
    <x v="0"/>
    <n v="1"/>
    <n v="1.6"/>
    <d v="2018-11-18T00:00:00"/>
    <x v="10"/>
    <x v="1"/>
    <n v="1"/>
  </r>
  <r>
    <n v="2745"/>
    <n v="2061"/>
    <n v="9"/>
    <x v="0"/>
    <n v="1"/>
    <n v="0.6"/>
    <d v="2018-11-18T00:00:00"/>
    <x v="10"/>
    <x v="1"/>
    <n v="1"/>
  </r>
  <r>
    <n v="2746"/>
    <n v="2062"/>
    <n v="2"/>
    <x v="1"/>
    <n v="1"/>
    <n v="11.1"/>
    <d v="2018-11-20T00:00:00"/>
    <x v="10"/>
    <x v="1"/>
    <n v="1"/>
  </r>
  <r>
    <n v="2747"/>
    <n v="2063"/>
    <n v="9"/>
    <x v="1"/>
    <n v="1"/>
    <n v="0.7"/>
    <d v="2018-11-20T00:00:00"/>
    <x v="10"/>
    <x v="1"/>
    <n v="1"/>
  </r>
  <r>
    <n v="2748"/>
    <n v="2064"/>
    <n v="2"/>
    <x v="2"/>
    <n v="1"/>
    <n v="8.8000000000000007"/>
    <d v="2018-11-18T00:00:00"/>
    <x v="10"/>
    <x v="1"/>
    <n v="1"/>
  </r>
  <r>
    <n v="2749"/>
    <n v="2065"/>
    <n v="3"/>
    <x v="2"/>
    <n v="1"/>
    <n v="14"/>
    <d v="2018-11-24T00:00:00"/>
    <x v="10"/>
    <x v="1"/>
    <n v="1"/>
  </r>
  <r>
    <n v="2750"/>
    <n v="2066"/>
    <n v="2"/>
    <x v="0"/>
    <n v="1"/>
    <n v="10.9"/>
    <d v="2018-11-22T00:00:00"/>
    <x v="10"/>
    <x v="1"/>
    <n v="1"/>
  </r>
  <r>
    <n v="2751"/>
    <n v="2067"/>
    <n v="2"/>
    <x v="2"/>
    <n v="1"/>
    <n v="14.8"/>
    <d v="2018-11-21T00:00:00"/>
    <x v="10"/>
    <x v="1"/>
    <n v="1"/>
  </r>
  <r>
    <n v="2752"/>
    <n v="2068"/>
    <n v="3"/>
    <x v="0"/>
    <n v="1"/>
    <n v="18.8"/>
    <d v="2018-11-19T00:00:00"/>
    <x v="10"/>
    <x v="1"/>
    <n v="1"/>
  </r>
  <r>
    <n v="2753"/>
    <n v="2068"/>
    <n v="3"/>
    <x v="1"/>
    <n v="1"/>
    <n v="2.2000000000000002"/>
    <d v="2018-11-19T00:00:00"/>
    <x v="10"/>
    <x v="1"/>
    <n v="1"/>
  </r>
  <r>
    <n v="2754"/>
    <n v="2069"/>
    <n v="3"/>
    <x v="0"/>
    <n v="1"/>
    <n v="9.6999999999999993"/>
    <d v="2018-11-23T00:00:00"/>
    <x v="10"/>
    <x v="1"/>
    <n v="1"/>
  </r>
  <r>
    <n v="2755"/>
    <n v="2070"/>
    <n v="10"/>
    <x v="0"/>
    <n v="1"/>
    <n v="11.2"/>
    <d v="2018-11-24T00:00:00"/>
    <x v="10"/>
    <x v="1"/>
    <n v="1"/>
  </r>
  <r>
    <n v="2756"/>
    <n v="2071"/>
    <n v="13"/>
    <x v="1"/>
    <n v="1"/>
    <n v="4.3"/>
    <d v="2018-11-22T00:00:00"/>
    <x v="10"/>
    <x v="1"/>
    <n v="1"/>
  </r>
  <r>
    <n v="2757"/>
    <n v="2072"/>
    <n v="1"/>
    <x v="2"/>
    <n v="1"/>
    <n v="7.8"/>
    <d v="2018-11-26T00:00:00"/>
    <x v="10"/>
    <x v="1"/>
    <n v="1"/>
  </r>
  <r>
    <n v="2758"/>
    <n v="2073"/>
    <n v="11"/>
    <x v="2"/>
    <n v="1"/>
    <n v="8.6"/>
    <d v="2018-12-04T00:00:00"/>
    <x v="11"/>
    <x v="1"/>
    <n v="1"/>
  </r>
  <r>
    <n v="2759"/>
    <n v="2074"/>
    <n v="8"/>
    <x v="1"/>
    <n v="1"/>
    <n v="7"/>
    <d v="2018-11-24T00:00:00"/>
    <x v="10"/>
    <x v="1"/>
    <n v="1"/>
  </r>
  <r>
    <n v="2760"/>
    <n v="2074"/>
    <n v="8"/>
    <x v="2"/>
    <n v="0"/>
    <n v="8.6"/>
    <d v="2018-11-24T00:00:00"/>
    <x v="10"/>
    <x v="1"/>
    <n v="1"/>
  </r>
  <r>
    <n v="2761"/>
    <n v="2075"/>
    <n v="10"/>
    <x v="2"/>
    <n v="1"/>
    <n v="16.5"/>
    <d v="2018-11-29T00:00:00"/>
    <x v="10"/>
    <x v="1"/>
    <n v="1"/>
  </r>
  <r>
    <n v="2762"/>
    <n v="2076"/>
    <n v="11"/>
    <x v="0"/>
    <n v="1"/>
    <n v="6.4"/>
    <d v="2018-11-28T00:00:00"/>
    <x v="10"/>
    <x v="1"/>
    <n v="1"/>
  </r>
  <r>
    <n v="2763"/>
    <n v="2076"/>
    <n v="11"/>
    <x v="0"/>
    <n v="1"/>
    <n v="7.7"/>
    <d v="2018-11-28T00:00:00"/>
    <x v="10"/>
    <x v="1"/>
    <n v="1"/>
  </r>
  <r>
    <n v="2764"/>
    <n v="2077"/>
    <n v="13"/>
    <x v="2"/>
    <n v="1"/>
    <n v="16.8"/>
    <d v="2018-11-28T00:00:00"/>
    <x v="10"/>
    <x v="1"/>
    <n v="1"/>
  </r>
  <r>
    <n v="2765"/>
    <n v="2078"/>
    <n v="5"/>
    <x v="0"/>
    <n v="1"/>
    <n v="5.9"/>
    <d v="2018-11-26T00:00:00"/>
    <x v="10"/>
    <x v="1"/>
    <n v="1"/>
  </r>
  <r>
    <n v="2766"/>
    <n v="2078"/>
    <n v="5"/>
    <x v="0"/>
    <n v="1"/>
    <n v="17.100000000000001"/>
    <d v="2018-11-26T00:00:00"/>
    <x v="10"/>
    <x v="1"/>
    <n v="1"/>
  </r>
  <r>
    <n v="2767"/>
    <n v="2078"/>
    <n v="5"/>
    <x v="0"/>
    <n v="1"/>
    <n v="12.8"/>
    <d v="2018-11-26T00:00:00"/>
    <x v="10"/>
    <x v="1"/>
    <n v="1"/>
  </r>
  <r>
    <n v="2768"/>
    <n v="2079"/>
    <n v="4"/>
    <x v="2"/>
    <n v="1"/>
    <n v="3.2"/>
    <d v="2018-11-25T00:00:00"/>
    <x v="10"/>
    <x v="1"/>
    <n v="1"/>
  </r>
  <r>
    <n v="2769"/>
    <n v="2080"/>
    <n v="7"/>
    <x v="2"/>
    <n v="1"/>
    <n v="15.6"/>
    <d v="2018-12-02T00:00:00"/>
    <x v="11"/>
    <x v="1"/>
    <n v="1"/>
  </r>
  <r>
    <n v="2770"/>
    <n v="2081"/>
    <n v="6"/>
    <x v="1"/>
    <n v="1"/>
    <n v="15.6"/>
    <d v="2018-12-02T00:00:00"/>
    <x v="11"/>
    <x v="1"/>
    <n v="1"/>
  </r>
  <r>
    <n v="2771"/>
    <n v="2082"/>
    <n v="1"/>
    <x v="2"/>
    <n v="1"/>
    <n v="17.399999999999999"/>
    <d v="2018-11-27T00:00:00"/>
    <x v="10"/>
    <x v="1"/>
    <n v="1"/>
  </r>
  <r>
    <n v="2772"/>
    <n v="2083"/>
    <n v="12"/>
    <x v="2"/>
    <n v="0"/>
    <n v="4.5999999999999996"/>
    <d v="2018-11-26T00:00:00"/>
    <x v="10"/>
    <x v="1"/>
    <n v="1"/>
  </r>
  <r>
    <n v="2773"/>
    <n v="2084"/>
    <n v="1"/>
    <x v="0"/>
    <n v="1"/>
    <n v="15.7"/>
    <d v="2018-12-02T00:00:00"/>
    <x v="11"/>
    <x v="1"/>
    <n v="1"/>
  </r>
  <r>
    <n v="2774"/>
    <n v="2085"/>
    <n v="13"/>
    <x v="1"/>
    <n v="1"/>
    <n v="9"/>
    <d v="2018-11-26T00:00:00"/>
    <x v="10"/>
    <x v="1"/>
    <n v="1"/>
  </r>
  <r>
    <n v="2775"/>
    <n v="2086"/>
    <n v="9"/>
    <x v="2"/>
    <n v="1"/>
    <n v="17.899999999999999"/>
    <d v="2018-11-30T00:00:00"/>
    <x v="10"/>
    <x v="1"/>
    <n v="1"/>
  </r>
  <r>
    <n v="2776"/>
    <n v="2087"/>
    <n v="8"/>
    <x v="0"/>
    <n v="1"/>
    <n v="17.3"/>
    <d v="2018-12-01T00:00:00"/>
    <x v="11"/>
    <x v="1"/>
    <n v="1"/>
  </r>
  <r>
    <n v="2777"/>
    <n v="2088"/>
    <n v="9"/>
    <x v="1"/>
    <n v="1"/>
    <n v="19.2"/>
    <d v="2018-11-26T00:00:00"/>
    <x v="10"/>
    <x v="1"/>
    <n v="1"/>
  </r>
  <r>
    <n v="2778"/>
    <n v="2089"/>
    <n v="1"/>
    <x v="2"/>
    <n v="1"/>
    <n v="1.2"/>
    <d v="2018-11-28T00:00:00"/>
    <x v="10"/>
    <x v="1"/>
    <n v="1"/>
  </r>
  <r>
    <n v="2779"/>
    <n v="2090"/>
    <n v="1"/>
    <x v="2"/>
    <n v="1"/>
    <n v="5.5"/>
    <d v="2018-11-28T00:00:00"/>
    <x v="10"/>
    <x v="1"/>
    <n v="1"/>
  </r>
  <r>
    <n v="2780"/>
    <n v="2091"/>
    <n v="8"/>
    <x v="0"/>
    <n v="1"/>
    <n v="10.6"/>
    <d v="2018-11-27T00:00:00"/>
    <x v="10"/>
    <x v="1"/>
    <n v="1"/>
  </r>
  <r>
    <n v="2781"/>
    <n v="2092"/>
    <n v="5"/>
    <x v="1"/>
    <n v="1"/>
    <n v="5.4"/>
    <d v="2018-12-02T00:00:00"/>
    <x v="11"/>
    <x v="1"/>
    <n v="1"/>
  </r>
  <r>
    <n v="2782"/>
    <n v="2092"/>
    <n v="5"/>
    <x v="0"/>
    <n v="0"/>
    <n v="12.9"/>
    <d v="2018-12-02T00:00:00"/>
    <x v="11"/>
    <x v="1"/>
    <n v="1"/>
  </r>
  <r>
    <n v="2783"/>
    <n v="2093"/>
    <n v="9"/>
    <x v="2"/>
    <n v="0"/>
    <n v="6.5"/>
    <d v="2018-11-27T00:00:00"/>
    <x v="10"/>
    <x v="1"/>
    <n v="1"/>
  </r>
  <r>
    <n v="2784"/>
    <n v="2094"/>
    <n v="6"/>
    <x v="1"/>
    <n v="1"/>
    <n v="5.0999999999999996"/>
    <d v="2018-12-02T00:00:00"/>
    <x v="11"/>
    <x v="1"/>
    <n v="1"/>
  </r>
  <r>
    <n v="2785"/>
    <n v="2094"/>
    <n v="6"/>
    <x v="0"/>
    <n v="1"/>
    <n v="12.2"/>
    <d v="2018-12-02T00:00:00"/>
    <x v="11"/>
    <x v="1"/>
    <n v="1"/>
  </r>
  <r>
    <n v="2786"/>
    <n v="2095"/>
    <n v="7"/>
    <x v="1"/>
    <n v="1"/>
    <n v="15.4"/>
    <d v="2018-11-27T00:00:00"/>
    <x v="10"/>
    <x v="1"/>
    <n v="1"/>
  </r>
  <r>
    <n v="2787"/>
    <n v="2095"/>
    <n v="7"/>
    <x v="1"/>
    <n v="1"/>
    <n v="6.2"/>
    <d v="2018-11-27T00:00:00"/>
    <x v="10"/>
    <x v="1"/>
    <n v="1"/>
  </r>
  <r>
    <n v="2788"/>
    <n v="2096"/>
    <n v="6"/>
    <x v="0"/>
    <n v="1"/>
    <n v="13.6"/>
    <d v="2018-11-28T00:00:00"/>
    <x v="10"/>
    <x v="1"/>
    <n v="1"/>
  </r>
  <r>
    <n v="2789"/>
    <n v="2097"/>
    <n v="12"/>
    <x v="2"/>
    <n v="1"/>
    <n v="11.8"/>
    <d v="2018-12-02T00:00:00"/>
    <x v="11"/>
    <x v="1"/>
    <n v="1"/>
  </r>
  <r>
    <n v="2790"/>
    <n v="2098"/>
    <n v="2"/>
    <x v="2"/>
    <n v="1"/>
    <n v="17"/>
    <d v="2018-12-01T00:00:00"/>
    <x v="11"/>
    <x v="1"/>
    <n v="1"/>
  </r>
  <r>
    <n v="2791"/>
    <n v="2099"/>
    <n v="9"/>
    <x v="0"/>
    <n v="0"/>
    <n v="19.100000000000001"/>
    <d v="2018-12-01T00:00:00"/>
    <x v="11"/>
    <x v="1"/>
    <n v="1"/>
  </r>
  <r>
    <n v="2792"/>
    <n v="2100"/>
    <n v="11"/>
    <x v="2"/>
    <n v="1"/>
    <n v="1"/>
    <d v="2018-12-01T00:00:00"/>
    <x v="11"/>
    <x v="1"/>
    <n v="1"/>
  </r>
  <r>
    <n v="2793"/>
    <n v="2101"/>
    <n v="13"/>
    <x v="2"/>
    <n v="1"/>
    <n v="4.5999999999999996"/>
    <d v="2018-11-29T00:00:00"/>
    <x v="10"/>
    <x v="1"/>
    <n v="1"/>
  </r>
  <r>
    <n v="2794"/>
    <n v="2102"/>
    <n v="3"/>
    <x v="0"/>
    <n v="1"/>
    <n v="3.2"/>
    <d v="2018-11-29T00:00:00"/>
    <x v="10"/>
    <x v="1"/>
    <n v="1"/>
  </r>
  <r>
    <n v="2795"/>
    <n v="2103"/>
    <n v="1"/>
    <x v="1"/>
    <n v="1"/>
    <n v="10.5"/>
    <d v="2018-12-01T00:00:00"/>
    <x v="11"/>
    <x v="1"/>
    <n v="1"/>
  </r>
  <r>
    <n v="2796"/>
    <n v="2104"/>
    <n v="8"/>
    <x v="2"/>
    <n v="1"/>
    <n v="4.4000000000000004"/>
    <d v="2018-12-04T00:00:00"/>
    <x v="11"/>
    <x v="1"/>
    <n v="1"/>
  </r>
  <r>
    <n v="2797"/>
    <n v="2105"/>
    <n v="3"/>
    <x v="2"/>
    <n v="1"/>
    <n v="5.9"/>
    <d v="2018-12-03T00:00:00"/>
    <x v="11"/>
    <x v="1"/>
    <n v="1"/>
  </r>
  <r>
    <n v="2798"/>
    <n v="2106"/>
    <n v="9"/>
    <x v="2"/>
    <n v="1"/>
    <n v="6.3"/>
    <d v="2018-12-01T00:00:00"/>
    <x v="11"/>
    <x v="1"/>
    <n v="1"/>
  </r>
  <r>
    <n v="2799"/>
    <n v="2107"/>
    <n v="3"/>
    <x v="2"/>
    <n v="1"/>
    <n v="17.100000000000001"/>
    <d v="2018-12-03T00:00:00"/>
    <x v="11"/>
    <x v="1"/>
    <n v="1"/>
  </r>
  <r>
    <n v="2800"/>
    <n v="2108"/>
    <n v="10"/>
    <x v="2"/>
    <n v="1"/>
    <n v="2.9"/>
    <d v="2018-12-09T00:00:00"/>
    <x v="11"/>
    <x v="1"/>
    <n v="1"/>
  </r>
  <r>
    <n v="2801"/>
    <n v="2108"/>
    <n v="10"/>
    <x v="2"/>
    <n v="1"/>
    <n v="15.6"/>
    <d v="2018-12-09T00:00:00"/>
    <x v="11"/>
    <x v="1"/>
    <n v="1"/>
  </r>
  <r>
    <n v="2802"/>
    <n v="2109"/>
    <n v="12"/>
    <x v="0"/>
    <n v="1"/>
    <n v="1.5"/>
    <d v="2018-12-04T00:00:00"/>
    <x v="11"/>
    <x v="1"/>
    <n v="1"/>
  </r>
  <r>
    <n v="2803"/>
    <n v="2110"/>
    <n v="8"/>
    <x v="2"/>
    <n v="0"/>
    <n v="0.9"/>
    <d v="2018-12-07T00:00:00"/>
    <x v="11"/>
    <x v="1"/>
    <n v="1"/>
  </r>
  <r>
    <n v="2804"/>
    <n v="2110"/>
    <n v="8"/>
    <x v="0"/>
    <n v="1"/>
    <n v="10.7"/>
    <d v="2018-12-07T00:00:00"/>
    <x v="11"/>
    <x v="1"/>
    <n v="1"/>
  </r>
  <r>
    <n v="2805"/>
    <n v="2111"/>
    <n v="3"/>
    <x v="0"/>
    <n v="1"/>
    <n v="11.3"/>
    <d v="2018-12-12T00:00:00"/>
    <x v="11"/>
    <x v="1"/>
    <n v="1"/>
  </r>
  <r>
    <n v="2806"/>
    <n v="2112"/>
    <n v="7"/>
    <x v="2"/>
    <n v="1"/>
    <n v="4.5999999999999996"/>
    <d v="2018-12-06T00:00:00"/>
    <x v="11"/>
    <x v="1"/>
    <n v="1"/>
  </r>
  <r>
    <n v="2807"/>
    <n v="2112"/>
    <n v="7"/>
    <x v="0"/>
    <n v="1"/>
    <n v="3.4"/>
    <d v="2018-12-06T00:00:00"/>
    <x v="11"/>
    <x v="1"/>
    <n v="1"/>
  </r>
  <r>
    <n v="2808"/>
    <n v="2113"/>
    <n v="1"/>
    <x v="2"/>
    <n v="1"/>
    <n v="7.5"/>
    <d v="2018-12-09T00:00:00"/>
    <x v="11"/>
    <x v="1"/>
    <n v="1"/>
  </r>
  <r>
    <n v="2809"/>
    <n v="2114"/>
    <n v="13"/>
    <x v="0"/>
    <n v="1"/>
    <n v="17.7"/>
    <d v="2018-12-10T00:00:00"/>
    <x v="11"/>
    <x v="1"/>
    <n v="1"/>
  </r>
  <r>
    <n v="2810"/>
    <n v="2115"/>
    <n v="3"/>
    <x v="0"/>
    <n v="1"/>
    <n v="1.2"/>
    <d v="2018-12-07T00:00:00"/>
    <x v="11"/>
    <x v="1"/>
    <n v="1"/>
  </r>
  <r>
    <n v="2811"/>
    <n v="2116"/>
    <n v="13"/>
    <x v="2"/>
    <n v="1"/>
    <n v="1"/>
    <d v="2018-12-07T00:00:00"/>
    <x v="11"/>
    <x v="1"/>
    <n v="1"/>
  </r>
  <r>
    <n v="2812"/>
    <n v="2117"/>
    <n v="3"/>
    <x v="0"/>
    <n v="1"/>
    <n v="3"/>
    <d v="2018-12-09T00:00:00"/>
    <x v="11"/>
    <x v="1"/>
    <n v="1"/>
  </r>
  <r>
    <n v="2813"/>
    <n v="2117"/>
    <n v="3"/>
    <x v="1"/>
    <n v="1"/>
    <n v="18"/>
    <d v="2018-12-09T00:00:00"/>
    <x v="11"/>
    <x v="1"/>
    <n v="1"/>
  </r>
  <r>
    <n v="2814"/>
    <n v="2118"/>
    <n v="6"/>
    <x v="1"/>
    <n v="1"/>
    <n v="7.8"/>
    <d v="2018-12-07T00:00:00"/>
    <x v="11"/>
    <x v="1"/>
    <n v="1"/>
  </r>
  <r>
    <n v="2815"/>
    <n v="2119"/>
    <n v="1"/>
    <x v="0"/>
    <n v="1"/>
    <n v="13.3"/>
    <d v="2018-12-08T00:00:00"/>
    <x v="11"/>
    <x v="1"/>
    <n v="1"/>
  </r>
  <r>
    <n v="2816"/>
    <n v="2120"/>
    <n v="2"/>
    <x v="0"/>
    <n v="1"/>
    <n v="9.6999999999999993"/>
    <d v="2018-12-11T00:00:00"/>
    <x v="11"/>
    <x v="1"/>
    <n v="1"/>
  </r>
  <r>
    <n v="2817"/>
    <n v="2121"/>
    <n v="3"/>
    <x v="2"/>
    <n v="1"/>
    <n v="1.2"/>
    <d v="2018-12-07T00:00:00"/>
    <x v="11"/>
    <x v="1"/>
    <n v="1"/>
  </r>
  <r>
    <n v="2818"/>
    <n v="2122"/>
    <n v="4"/>
    <x v="1"/>
    <n v="0"/>
    <n v="9.1"/>
    <d v="2018-12-08T00:00:00"/>
    <x v="11"/>
    <x v="1"/>
    <n v="1"/>
  </r>
  <r>
    <n v="2819"/>
    <n v="2123"/>
    <n v="2"/>
    <x v="1"/>
    <n v="1"/>
    <n v="14.7"/>
    <d v="2018-12-09T00:00:00"/>
    <x v="11"/>
    <x v="1"/>
    <n v="1"/>
  </r>
  <r>
    <n v="2820"/>
    <n v="2124"/>
    <n v="13"/>
    <x v="0"/>
    <n v="1"/>
    <n v="5.7"/>
    <d v="2018-12-10T00:00:00"/>
    <x v="11"/>
    <x v="1"/>
    <n v="1"/>
  </r>
  <r>
    <n v="2821"/>
    <n v="2124"/>
    <n v="13"/>
    <x v="1"/>
    <n v="1"/>
    <n v="7.2"/>
    <d v="2018-12-10T00:00:00"/>
    <x v="11"/>
    <x v="1"/>
    <n v="1"/>
  </r>
  <r>
    <n v="2822"/>
    <n v="2125"/>
    <n v="10"/>
    <x v="1"/>
    <n v="1"/>
    <n v="7.2"/>
    <d v="2018-12-09T00:00:00"/>
    <x v="11"/>
    <x v="1"/>
    <n v="1"/>
  </r>
  <r>
    <n v="2823"/>
    <n v="2126"/>
    <n v="10"/>
    <x v="0"/>
    <n v="1"/>
    <n v="6"/>
    <d v="2018-12-13T00:00:00"/>
    <x v="11"/>
    <x v="1"/>
    <n v="1"/>
  </r>
  <r>
    <n v="2824"/>
    <n v="2127"/>
    <n v="2"/>
    <x v="1"/>
    <n v="1"/>
    <n v="18.600000000000001"/>
    <d v="2018-12-14T00:00:00"/>
    <x v="11"/>
    <x v="1"/>
    <n v="1"/>
  </r>
  <r>
    <n v="2825"/>
    <n v="2128"/>
    <n v="2"/>
    <x v="2"/>
    <n v="0"/>
    <n v="14"/>
    <d v="2018-12-09T00:00:00"/>
    <x v="11"/>
    <x v="1"/>
    <n v="1"/>
  </r>
  <r>
    <n v="2826"/>
    <n v="2128"/>
    <n v="2"/>
    <x v="2"/>
    <n v="1"/>
    <n v="10.7"/>
    <d v="2018-12-09T00:00:00"/>
    <x v="11"/>
    <x v="1"/>
    <n v="1"/>
  </r>
  <r>
    <n v="2827"/>
    <n v="2128"/>
    <n v="2"/>
    <x v="1"/>
    <n v="1"/>
    <n v="18.600000000000001"/>
    <d v="2018-12-09T00:00:00"/>
    <x v="11"/>
    <x v="1"/>
    <n v="1"/>
  </r>
  <r>
    <n v="2828"/>
    <n v="2128"/>
    <n v="2"/>
    <x v="1"/>
    <n v="1"/>
    <n v="17.600000000000001"/>
    <d v="2018-12-09T00:00:00"/>
    <x v="11"/>
    <x v="1"/>
    <n v="1"/>
  </r>
  <r>
    <n v="2829"/>
    <n v="2129"/>
    <n v="7"/>
    <x v="0"/>
    <n v="0"/>
    <n v="18.100000000000001"/>
    <d v="2018-12-09T00:00:00"/>
    <x v="11"/>
    <x v="1"/>
    <n v="1"/>
  </r>
  <r>
    <n v="2830"/>
    <n v="2130"/>
    <n v="4"/>
    <x v="1"/>
    <n v="1"/>
    <n v="15.3"/>
    <d v="2018-12-12T00:00:00"/>
    <x v="11"/>
    <x v="1"/>
    <n v="1"/>
  </r>
  <r>
    <n v="2831"/>
    <n v="2131"/>
    <n v="5"/>
    <x v="0"/>
    <n v="1"/>
    <n v="14.4"/>
    <d v="2018-12-15T00:00:00"/>
    <x v="11"/>
    <x v="1"/>
    <n v="1"/>
  </r>
  <r>
    <n v="2832"/>
    <n v="2131"/>
    <n v="5"/>
    <x v="1"/>
    <n v="1"/>
    <n v="12.1"/>
    <d v="2018-12-15T00:00:00"/>
    <x v="11"/>
    <x v="1"/>
    <n v="1"/>
  </r>
  <r>
    <n v="2833"/>
    <n v="2132"/>
    <n v="6"/>
    <x v="1"/>
    <n v="1"/>
    <n v="14.6"/>
    <d v="2018-12-11T00:00:00"/>
    <x v="11"/>
    <x v="1"/>
    <n v="1"/>
  </r>
  <r>
    <n v="2834"/>
    <n v="2133"/>
    <n v="11"/>
    <x v="2"/>
    <n v="1"/>
    <n v="3.4"/>
    <d v="2018-12-10T00:00:00"/>
    <x v="11"/>
    <x v="1"/>
    <n v="1"/>
  </r>
  <r>
    <n v="2835"/>
    <n v="2134"/>
    <n v="4"/>
    <x v="2"/>
    <n v="1"/>
    <n v="14"/>
    <d v="2018-12-15T00:00:00"/>
    <x v="11"/>
    <x v="1"/>
    <n v="1"/>
  </r>
  <r>
    <n v="2836"/>
    <n v="2134"/>
    <n v="4"/>
    <x v="2"/>
    <n v="1"/>
    <n v="8.6999999999999993"/>
    <d v="2018-12-15T00:00:00"/>
    <x v="11"/>
    <x v="1"/>
    <n v="1"/>
  </r>
  <r>
    <n v="2837"/>
    <n v="2135"/>
    <n v="1"/>
    <x v="2"/>
    <n v="1"/>
    <n v="6.6"/>
    <d v="2018-12-11T00:00:00"/>
    <x v="11"/>
    <x v="1"/>
    <n v="1"/>
  </r>
  <r>
    <n v="2838"/>
    <n v="2136"/>
    <n v="12"/>
    <x v="2"/>
    <n v="1"/>
    <n v="2"/>
    <d v="2018-12-14T00:00:00"/>
    <x v="11"/>
    <x v="1"/>
    <n v="1"/>
  </r>
  <r>
    <n v="2839"/>
    <n v="2137"/>
    <n v="1"/>
    <x v="0"/>
    <n v="1"/>
    <n v="1.5"/>
    <d v="2018-12-14T00:00:00"/>
    <x v="11"/>
    <x v="1"/>
    <n v="1"/>
  </r>
  <r>
    <n v="2840"/>
    <n v="2138"/>
    <n v="11"/>
    <x v="1"/>
    <n v="1"/>
    <n v="13"/>
    <d v="2018-12-17T00:00:00"/>
    <x v="11"/>
    <x v="1"/>
    <n v="1"/>
  </r>
  <r>
    <n v="2841"/>
    <n v="2139"/>
    <n v="8"/>
    <x v="0"/>
    <n v="1"/>
    <n v="5"/>
    <d v="2018-12-18T00:00:00"/>
    <x v="11"/>
    <x v="1"/>
    <n v="1"/>
  </r>
  <r>
    <n v="2842"/>
    <n v="2140"/>
    <n v="3"/>
    <x v="0"/>
    <n v="1"/>
    <n v="19.899999999999999"/>
    <d v="2018-12-13T00:00:00"/>
    <x v="11"/>
    <x v="1"/>
    <n v="1"/>
  </r>
  <r>
    <n v="2843"/>
    <n v="2140"/>
    <n v="3"/>
    <x v="0"/>
    <n v="1"/>
    <n v="0.5"/>
    <d v="2018-12-13T00:00:00"/>
    <x v="11"/>
    <x v="1"/>
    <n v="1"/>
  </r>
  <r>
    <n v="2844"/>
    <n v="2141"/>
    <n v="13"/>
    <x v="1"/>
    <n v="1"/>
    <n v="13.5"/>
    <d v="2018-12-15T00:00:00"/>
    <x v="11"/>
    <x v="1"/>
    <n v="1"/>
  </r>
  <r>
    <n v="2845"/>
    <n v="2142"/>
    <n v="7"/>
    <x v="0"/>
    <n v="1"/>
    <n v="5.4"/>
    <d v="2018-12-18T00:00:00"/>
    <x v="11"/>
    <x v="1"/>
    <n v="1"/>
  </r>
  <r>
    <n v="2846"/>
    <n v="2143"/>
    <n v="13"/>
    <x v="0"/>
    <n v="1"/>
    <n v="0.5"/>
    <d v="2018-12-20T00:00:00"/>
    <x v="11"/>
    <x v="1"/>
    <n v="1"/>
  </r>
  <r>
    <n v="2847"/>
    <n v="2144"/>
    <n v="3"/>
    <x v="2"/>
    <n v="1"/>
    <n v="11.3"/>
    <d v="2018-12-18T00:00:00"/>
    <x v="11"/>
    <x v="1"/>
    <n v="1"/>
  </r>
  <r>
    <n v="2848"/>
    <n v="2145"/>
    <n v="5"/>
    <x v="1"/>
    <n v="1"/>
    <n v="1.4"/>
    <d v="2018-12-19T00:00:00"/>
    <x v="11"/>
    <x v="1"/>
    <n v="1"/>
  </r>
  <r>
    <n v="2849"/>
    <n v="2146"/>
    <n v="1"/>
    <x v="2"/>
    <n v="1"/>
    <n v="10.3"/>
    <d v="2018-12-17T00:00:00"/>
    <x v="11"/>
    <x v="1"/>
    <n v="1"/>
  </r>
  <r>
    <n v="2850"/>
    <n v="2147"/>
    <n v="9"/>
    <x v="0"/>
    <n v="1"/>
    <n v="10.8"/>
    <d v="2018-12-16T00:00:00"/>
    <x v="11"/>
    <x v="1"/>
    <n v="1"/>
  </r>
  <r>
    <n v="2851"/>
    <n v="2147"/>
    <n v="9"/>
    <x v="1"/>
    <n v="1"/>
    <n v="13.5"/>
    <d v="2018-12-16T00:00:00"/>
    <x v="11"/>
    <x v="1"/>
    <n v="1"/>
  </r>
  <r>
    <n v="2852"/>
    <n v="2148"/>
    <n v="10"/>
    <x v="2"/>
    <n v="1"/>
    <n v="13.6"/>
    <d v="2018-12-21T00:00:00"/>
    <x v="11"/>
    <x v="1"/>
    <n v="1"/>
  </r>
  <r>
    <n v="2853"/>
    <n v="2148"/>
    <n v="10"/>
    <x v="2"/>
    <n v="1"/>
    <n v="8.6999999999999993"/>
    <d v="2018-12-21T00:00:00"/>
    <x v="11"/>
    <x v="1"/>
    <n v="1"/>
  </r>
  <r>
    <n v="2854"/>
    <n v="2149"/>
    <n v="4"/>
    <x v="1"/>
    <n v="1"/>
    <n v="10.199999999999999"/>
    <d v="2018-12-20T00:00:00"/>
    <x v="11"/>
    <x v="1"/>
    <n v="1"/>
  </r>
  <r>
    <n v="2855"/>
    <n v="2150"/>
    <n v="3"/>
    <x v="1"/>
    <n v="0"/>
    <n v="16.2"/>
    <d v="2018-12-17T00:00:00"/>
    <x v="11"/>
    <x v="1"/>
    <n v="1"/>
  </r>
  <r>
    <n v="2856"/>
    <n v="2151"/>
    <n v="12"/>
    <x v="0"/>
    <n v="1"/>
    <n v="13.5"/>
    <d v="2018-12-22T00:00:00"/>
    <x v="11"/>
    <x v="1"/>
    <n v="1"/>
  </r>
  <r>
    <n v="2857"/>
    <n v="2151"/>
    <n v="12"/>
    <x v="2"/>
    <n v="1"/>
    <n v="14"/>
    <d v="2018-12-22T00:00:00"/>
    <x v="11"/>
    <x v="1"/>
    <n v="1"/>
  </r>
  <r>
    <n v="2858"/>
    <n v="2151"/>
    <n v="12"/>
    <x v="2"/>
    <n v="1"/>
    <n v="0.4"/>
    <d v="2018-12-22T00:00:00"/>
    <x v="11"/>
    <x v="1"/>
    <n v="1"/>
  </r>
  <r>
    <n v="2859"/>
    <n v="2152"/>
    <n v="3"/>
    <x v="2"/>
    <n v="1"/>
    <n v="8.1"/>
    <d v="2018-12-18T00:00:00"/>
    <x v="11"/>
    <x v="1"/>
    <n v="1"/>
  </r>
  <r>
    <n v="2860"/>
    <n v="2153"/>
    <n v="3"/>
    <x v="2"/>
    <n v="1"/>
    <n v="15.3"/>
    <d v="2018-12-18T00:00:00"/>
    <x v="11"/>
    <x v="1"/>
    <n v="1"/>
  </r>
  <r>
    <n v="2861"/>
    <n v="2154"/>
    <n v="5"/>
    <x v="2"/>
    <n v="1"/>
    <n v="1.9"/>
    <d v="2018-12-23T00:00:00"/>
    <x v="11"/>
    <x v="1"/>
    <n v="1"/>
  </r>
  <r>
    <n v="2862"/>
    <n v="2154"/>
    <n v="5"/>
    <x v="0"/>
    <n v="1"/>
    <n v="1.4"/>
    <d v="2018-12-23T00:00:00"/>
    <x v="11"/>
    <x v="1"/>
    <n v="1"/>
  </r>
  <r>
    <n v="2863"/>
    <n v="2155"/>
    <n v="8"/>
    <x v="1"/>
    <n v="1"/>
    <n v="1.6"/>
    <d v="2018-12-22T00:00:00"/>
    <x v="11"/>
    <x v="1"/>
    <n v="1"/>
  </r>
  <r>
    <n v="2864"/>
    <n v="2156"/>
    <n v="8"/>
    <x v="0"/>
    <n v="1"/>
    <n v="0.3"/>
    <d v="2018-12-19T00:00:00"/>
    <x v="11"/>
    <x v="1"/>
    <n v="1"/>
  </r>
  <r>
    <n v="2865"/>
    <n v="2157"/>
    <n v="1"/>
    <x v="2"/>
    <n v="1"/>
    <n v="18.100000000000001"/>
    <d v="2018-12-19T00:00:00"/>
    <x v="11"/>
    <x v="1"/>
    <n v="1"/>
  </r>
  <r>
    <n v="2866"/>
    <n v="2157"/>
    <n v="1"/>
    <x v="0"/>
    <n v="1"/>
    <n v="12.3"/>
    <d v="2018-12-19T00:00:00"/>
    <x v="11"/>
    <x v="1"/>
    <n v="1"/>
  </r>
  <r>
    <n v="2867"/>
    <n v="2158"/>
    <n v="1"/>
    <x v="0"/>
    <n v="1"/>
    <n v="17.5"/>
    <d v="2018-12-20T00:00:00"/>
    <x v="11"/>
    <x v="1"/>
    <n v="1"/>
  </r>
  <r>
    <n v="2868"/>
    <n v="2159"/>
    <n v="13"/>
    <x v="1"/>
    <n v="1"/>
    <n v="9"/>
    <d v="2018-12-25T00:00:00"/>
    <x v="11"/>
    <x v="1"/>
    <n v="1"/>
  </r>
  <r>
    <n v="2869"/>
    <n v="2160"/>
    <n v="2"/>
    <x v="2"/>
    <n v="1"/>
    <n v="4.7"/>
    <d v="2018-12-20T00:00:00"/>
    <x v="11"/>
    <x v="1"/>
    <n v="1"/>
  </r>
  <r>
    <n v="2870"/>
    <n v="2161"/>
    <n v="2"/>
    <x v="1"/>
    <n v="1"/>
    <n v="18.600000000000001"/>
    <d v="2018-12-24T00:00:00"/>
    <x v="11"/>
    <x v="1"/>
    <n v="1"/>
  </r>
  <r>
    <n v="2871"/>
    <n v="2162"/>
    <n v="2"/>
    <x v="0"/>
    <n v="1"/>
    <n v="7"/>
    <d v="2018-12-22T00:00:00"/>
    <x v="11"/>
    <x v="1"/>
    <n v="1"/>
  </r>
  <r>
    <n v="2872"/>
    <n v="2163"/>
    <n v="3"/>
    <x v="0"/>
    <n v="1"/>
    <n v="5.7"/>
    <d v="2018-12-24T00:00:00"/>
    <x v="11"/>
    <x v="1"/>
    <n v="1"/>
  </r>
  <r>
    <n v="2873"/>
    <n v="2163"/>
    <n v="3"/>
    <x v="0"/>
    <n v="1"/>
    <n v="18.100000000000001"/>
    <d v="2018-12-24T00:00:00"/>
    <x v="11"/>
    <x v="1"/>
    <n v="1"/>
  </r>
  <r>
    <n v="2874"/>
    <n v="2164"/>
    <n v="7"/>
    <x v="1"/>
    <n v="1"/>
    <n v="9.9"/>
    <d v="2018-12-26T00:00:00"/>
    <x v="11"/>
    <x v="1"/>
    <n v="1"/>
  </r>
  <r>
    <n v="2875"/>
    <n v="2164"/>
    <n v="7"/>
    <x v="2"/>
    <n v="1"/>
    <n v="13.3"/>
    <d v="2018-12-26T00:00:00"/>
    <x v="11"/>
    <x v="1"/>
    <n v="1"/>
  </r>
  <r>
    <n v="2876"/>
    <n v="2165"/>
    <n v="4"/>
    <x v="1"/>
    <n v="1"/>
    <n v="12"/>
    <d v="2018-12-25T00:00:00"/>
    <x v="11"/>
    <x v="1"/>
    <n v="1"/>
  </r>
  <r>
    <n v="2877"/>
    <n v="2166"/>
    <n v="5"/>
    <x v="2"/>
    <n v="1"/>
    <n v="1.8"/>
    <d v="2018-12-25T00:00:00"/>
    <x v="11"/>
    <x v="1"/>
    <n v="1"/>
  </r>
  <r>
    <n v="2878"/>
    <n v="2166"/>
    <n v="5"/>
    <x v="2"/>
    <n v="0"/>
    <n v="13.4"/>
    <d v="2018-12-25T00:00:00"/>
    <x v="11"/>
    <x v="1"/>
    <n v="1"/>
  </r>
  <r>
    <n v="2879"/>
    <n v="2167"/>
    <n v="12"/>
    <x v="1"/>
    <n v="1"/>
    <n v="15.5"/>
    <d v="2018-12-28T00:00:00"/>
    <x v="11"/>
    <x v="1"/>
    <n v="1"/>
  </r>
  <r>
    <n v="2880"/>
    <n v="2168"/>
    <n v="3"/>
    <x v="1"/>
    <n v="1"/>
    <n v="6.4"/>
    <d v="2018-12-28T00:00:00"/>
    <x v="11"/>
    <x v="1"/>
    <n v="1"/>
  </r>
  <r>
    <n v="2881"/>
    <n v="2169"/>
    <n v="7"/>
    <x v="0"/>
    <n v="1"/>
    <n v="8.3000000000000007"/>
    <d v="2018-12-25T00:00:00"/>
    <x v="11"/>
    <x v="1"/>
    <n v="1"/>
  </r>
  <r>
    <n v="2882"/>
    <n v="2170"/>
    <n v="7"/>
    <x v="0"/>
    <n v="1"/>
    <n v="8.1"/>
    <d v="2018-12-29T00:00:00"/>
    <x v="11"/>
    <x v="1"/>
    <n v="1"/>
  </r>
  <r>
    <n v="2883"/>
    <n v="2171"/>
    <n v="6"/>
    <x v="1"/>
    <n v="1"/>
    <n v="4.3"/>
    <d v="2018-12-25T00:00:00"/>
    <x v="11"/>
    <x v="1"/>
    <n v="1"/>
  </r>
  <r>
    <n v="2884"/>
    <n v="2171"/>
    <n v="6"/>
    <x v="0"/>
    <n v="1"/>
    <n v="8.1999999999999993"/>
    <d v="2018-12-25T00:00:00"/>
    <x v="11"/>
    <x v="1"/>
    <n v="1"/>
  </r>
  <r>
    <n v="2885"/>
    <n v="2172"/>
    <n v="9"/>
    <x v="0"/>
    <n v="1"/>
    <n v="14.3"/>
    <d v="2019-01-01T00:00:00"/>
    <x v="0"/>
    <x v="2"/>
    <n v="1"/>
  </r>
  <r>
    <n v="2886"/>
    <n v="2173"/>
    <n v="8"/>
    <x v="1"/>
    <n v="1"/>
    <n v="2"/>
    <d v="2018-12-26T00:00:00"/>
    <x v="11"/>
    <x v="1"/>
    <n v="1"/>
  </r>
  <r>
    <n v="2887"/>
    <n v="2173"/>
    <n v="8"/>
    <x v="0"/>
    <n v="1"/>
    <n v="19.3"/>
    <d v="2018-12-26T00:00:00"/>
    <x v="11"/>
    <x v="1"/>
    <n v="1"/>
  </r>
  <r>
    <n v="2888"/>
    <n v="2174"/>
    <n v="3"/>
    <x v="1"/>
    <n v="1"/>
    <n v="16.399999999999999"/>
    <d v="2018-12-26T00:00:00"/>
    <x v="11"/>
    <x v="1"/>
    <n v="1"/>
  </r>
  <r>
    <n v="2889"/>
    <n v="2175"/>
    <n v="3"/>
    <x v="0"/>
    <n v="1"/>
    <n v="5.9"/>
    <d v="2018-12-30T00:00:00"/>
    <x v="11"/>
    <x v="1"/>
    <n v="1"/>
  </r>
  <r>
    <n v="2890"/>
    <n v="2176"/>
    <n v="2"/>
    <x v="0"/>
    <n v="1"/>
    <n v="1.5"/>
    <d v="2019-01-07T00:00:00"/>
    <x v="0"/>
    <x v="2"/>
    <n v="1"/>
  </r>
  <r>
    <n v="2891"/>
    <n v="2177"/>
    <n v="8"/>
    <x v="2"/>
    <n v="1"/>
    <n v="11"/>
    <d v="2019-01-02T00:00:00"/>
    <x v="0"/>
    <x v="2"/>
    <n v="1"/>
  </r>
  <r>
    <n v="2892"/>
    <n v="2178"/>
    <n v="8"/>
    <x v="1"/>
    <n v="1"/>
    <n v="10"/>
    <d v="2018-12-30T00:00:00"/>
    <x v="11"/>
    <x v="1"/>
    <n v="1"/>
  </r>
  <r>
    <n v="2893"/>
    <n v="2179"/>
    <n v="6"/>
    <x v="2"/>
    <n v="1"/>
    <n v="16.8"/>
    <d v="2018-12-28T00:00:00"/>
    <x v="11"/>
    <x v="1"/>
    <n v="1"/>
  </r>
  <r>
    <n v="2894"/>
    <n v="2180"/>
    <n v="8"/>
    <x v="0"/>
    <n v="1"/>
    <n v="8.4"/>
    <d v="2019-01-04T00:00:00"/>
    <x v="0"/>
    <x v="2"/>
    <n v="1"/>
  </r>
  <r>
    <n v="2895"/>
    <n v="2181"/>
    <n v="4"/>
    <x v="0"/>
    <n v="1"/>
    <n v="16"/>
    <d v="2019-01-08T00:00:00"/>
    <x v="0"/>
    <x v="2"/>
    <n v="1"/>
  </r>
  <r>
    <n v="2896"/>
    <n v="2182"/>
    <n v="2"/>
    <x v="0"/>
    <n v="0"/>
    <n v="10.6"/>
    <d v="2018-12-31T00:00:00"/>
    <x v="11"/>
    <x v="1"/>
    <n v="1"/>
  </r>
  <r>
    <n v="2897"/>
    <n v="2183"/>
    <n v="2"/>
    <x v="2"/>
    <n v="1"/>
    <n v="4.8"/>
    <d v="2018-12-31T00:00:00"/>
    <x v="11"/>
    <x v="1"/>
    <n v="1"/>
  </r>
  <r>
    <n v="2898"/>
    <n v="2183"/>
    <n v="2"/>
    <x v="2"/>
    <n v="1"/>
    <n v="16.5"/>
    <d v="2018-12-31T00:00:00"/>
    <x v="11"/>
    <x v="1"/>
    <n v="1"/>
  </r>
  <r>
    <n v="2899"/>
    <n v="2184"/>
    <n v="4"/>
    <x v="2"/>
    <n v="1"/>
    <n v="3.2"/>
    <d v="2019-01-03T00:00:00"/>
    <x v="0"/>
    <x v="2"/>
    <n v="1"/>
  </r>
  <r>
    <n v="2900"/>
    <n v="2184"/>
    <n v="4"/>
    <x v="1"/>
    <n v="1"/>
    <n v="18.2"/>
    <d v="2019-01-03T00:00:00"/>
    <x v="0"/>
    <x v="2"/>
    <n v="1"/>
  </r>
  <r>
    <n v="2901"/>
    <n v="2185"/>
    <n v="1"/>
    <x v="1"/>
    <n v="1"/>
    <n v="10.1"/>
    <d v="2018-12-29T00:00:00"/>
    <x v="11"/>
    <x v="1"/>
    <n v="1"/>
  </r>
  <r>
    <n v="2902"/>
    <n v="2185"/>
    <n v="1"/>
    <x v="0"/>
    <n v="1"/>
    <n v="14.8"/>
    <d v="2018-12-29T00:00:00"/>
    <x v="11"/>
    <x v="1"/>
    <n v="1"/>
  </r>
  <r>
    <n v="2903"/>
    <n v="2186"/>
    <n v="14"/>
    <x v="2"/>
    <n v="1"/>
    <n v="12"/>
    <d v="2019-01-02T00:00:00"/>
    <x v="0"/>
    <x v="2"/>
    <n v="1"/>
  </r>
  <r>
    <n v="2904"/>
    <n v="2186"/>
    <n v="14"/>
    <x v="2"/>
    <n v="1"/>
    <n v="1.7"/>
    <d v="2019-01-02T00:00:00"/>
    <x v="0"/>
    <x v="2"/>
    <n v="1"/>
  </r>
  <r>
    <n v="2905"/>
    <n v="2186"/>
    <n v="14"/>
    <x v="1"/>
    <n v="1"/>
    <n v="9.9"/>
    <d v="2019-01-02T00:00:00"/>
    <x v="0"/>
    <x v="2"/>
    <n v="1"/>
  </r>
  <r>
    <n v="2906"/>
    <n v="2187"/>
    <n v="1"/>
    <x v="2"/>
    <n v="1"/>
    <n v="11.1"/>
    <d v="2018-12-28T00:00:00"/>
    <x v="11"/>
    <x v="1"/>
    <n v="1"/>
  </r>
  <r>
    <n v="2907"/>
    <n v="2187"/>
    <n v="1"/>
    <x v="2"/>
    <n v="1"/>
    <n v="9.3000000000000007"/>
    <d v="2018-12-28T00:00:00"/>
    <x v="11"/>
    <x v="1"/>
    <n v="1"/>
  </r>
  <r>
    <n v="2908"/>
    <n v="2188"/>
    <n v="5"/>
    <x v="0"/>
    <n v="1"/>
    <n v="14.6"/>
    <d v="2019-01-02T00:00:00"/>
    <x v="0"/>
    <x v="2"/>
    <n v="1"/>
  </r>
  <r>
    <n v="2909"/>
    <n v="2189"/>
    <n v="8"/>
    <x v="0"/>
    <n v="1"/>
    <n v="11.6"/>
    <d v="2018-12-29T00:00:00"/>
    <x v="11"/>
    <x v="1"/>
    <n v="1"/>
  </r>
  <r>
    <n v="2910"/>
    <n v="2189"/>
    <n v="8"/>
    <x v="2"/>
    <n v="1"/>
    <n v="19.8"/>
    <d v="2018-12-29T00:00:00"/>
    <x v="11"/>
    <x v="1"/>
    <n v="1"/>
  </r>
  <r>
    <n v="2911"/>
    <n v="2190"/>
    <n v="9"/>
    <x v="2"/>
    <n v="0"/>
    <n v="0.4"/>
    <d v="2019-01-04T00:00:00"/>
    <x v="0"/>
    <x v="2"/>
    <n v="1"/>
  </r>
  <r>
    <n v="2912"/>
    <n v="2191"/>
    <n v="2"/>
    <x v="0"/>
    <n v="0"/>
    <n v="6.3"/>
    <d v="2019-01-05T00:00:00"/>
    <x v="0"/>
    <x v="2"/>
    <n v="1"/>
  </r>
  <r>
    <n v="2913"/>
    <n v="2192"/>
    <n v="9"/>
    <x v="1"/>
    <n v="1"/>
    <n v="14.8"/>
    <d v="2019-01-03T00:00:00"/>
    <x v="0"/>
    <x v="2"/>
    <n v="1"/>
  </r>
  <r>
    <n v="2914"/>
    <n v="2193"/>
    <n v="12"/>
    <x v="2"/>
    <n v="1"/>
    <n v="13.1"/>
    <d v="2019-01-01T00:00:00"/>
    <x v="0"/>
    <x v="2"/>
    <n v="1"/>
  </r>
  <r>
    <n v="2915"/>
    <n v="2193"/>
    <n v="12"/>
    <x v="2"/>
    <n v="1"/>
    <n v="13.9"/>
    <d v="2019-01-01T00:00:00"/>
    <x v="0"/>
    <x v="2"/>
    <n v="1"/>
  </r>
  <r>
    <n v="2916"/>
    <n v="2194"/>
    <n v="4"/>
    <x v="0"/>
    <n v="1"/>
    <n v="13.8"/>
    <d v="2019-01-03T00:00:00"/>
    <x v="0"/>
    <x v="2"/>
    <n v="1"/>
  </r>
  <r>
    <n v="2917"/>
    <n v="2195"/>
    <n v="8"/>
    <x v="0"/>
    <n v="1"/>
    <n v="4.5"/>
    <d v="2019-01-01T00:00:00"/>
    <x v="0"/>
    <x v="2"/>
    <n v="1"/>
  </r>
  <r>
    <n v="2918"/>
    <n v="2195"/>
    <n v="8"/>
    <x v="2"/>
    <n v="1"/>
    <n v="7.1"/>
    <d v="2019-01-01T00:00:00"/>
    <x v="0"/>
    <x v="2"/>
    <n v="1"/>
  </r>
  <r>
    <n v="2919"/>
    <n v="2196"/>
    <n v="1"/>
    <x v="2"/>
    <n v="1"/>
    <n v="13.5"/>
    <d v="2019-01-05T00:00:00"/>
    <x v="0"/>
    <x v="2"/>
    <n v="1"/>
  </r>
  <r>
    <n v="2920"/>
    <n v="2197"/>
    <n v="8"/>
    <x v="1"/>
    <n v="0"/>
    <n v="6"/>
    <d v="2019-01-07T00:00:00"/>
    <x v="0"/>
    <x v="2"/>
    <n v="1"/>
  </r>
  <r>
    <n v="2921"/>
    <n v="2197"/>
    <n v="8"/>
    <x v="2"/>
    <n v="1"/>
    <n v="0.2"/>
    <d v="2019-01-07T00:00:00"/>
    <x v="0"/>
    <x v="2"/>
    <n v="1"/>
  </r>
  <r>
    <n v="2922"/>
    <n v="2198"/>
    <n v="11"/>
    <x v="0"/>
    <n v="1"/>
    <n v="17.5"/>
    <d v="2019-01-05T00:00:00"/>
    <x v="0"/>
    <x v="2"/>
    <n v="1"/>
  </r>
  <r>
    <n v="2923"/>
    <n v="2199"/>
    <n v="7"/>
    <x v="0"/>
    <n v="1"/>
    <n v="7.7"/>
    <d v="2019-01-05T00:00:00"/>
    <x v="0"/>
    <x v="2"/>
    <n v="1"/>
  </r>
  <r>
    <n v="2924"/>
    <n v="2199"/>
    <n v="7"/>
    <x v="2"/>
    <n v="1"/>
    <n v="13.5"/>
    <d v="2019-01-05T00:00:00"/>
    <x v="0"/>
    <x v="2"/>
    <n v="1"/>
  </r>
  <r>
    <n v="2925"/>
    <n v="2200"/>
    <n v="2"/>
    <x v="0"/>
    <n v="1"/>
    <n v="1.7"/>
    <d v="2019-01-01T00:00:00"/>
    <x v="0"/>
    <x v="2"/>
    <n v="1"/>
  </r>
  <r>
    <n v="2926"/>
    <n v="2200"/>
    <n v="2"/>
    <x v="2"/>
    <n v="1"/>
    <n v="14"/>
    <d v="2019-01-01T00:00:00"/>
    <x v="0"/>
    <x v="2"/>
    <n v="1"/>
  </r>
  <r>
    <n v="2927"/>
    <n v="2201"/>
    <n v="9"/>
    <x v="0"/>
    <n v="1"/>
    <n v="3.3"/>
    <d v="2019-01-01T00:00:00"/>
    <x v="0"/>
    <x v="2"/>
    <n v="1"/>
  </r>
  <r>
    <n v="2928"/>
    <n v="2202"/>
    <n v="7"/>
    <x v="0"/>
    <n v="1"/>
    <n v="19.3"/>
    <d v="2019-01-03T00:00:00"/>
    <x v="0"/>
    <x v="2"/>
    <n v="1"/>
  </r>
  <r>
    <n v="2929"/>
    <n v="2202"/>
    <n v="7"/>
    <x v="0"/>
    <n v="0"/>
    <n v="8.8000000000000007"/>
    <d v="2019-01-03T00:00:00"/>
    <x v="0"/>
    <x v="2"/>
    <n v="1"/>
  </r>
  <r>
    <n v="2930"/>
    <n v="2203"/>
    <n v="5"/>
    <x v="0"/>
    <n v="1"/>
    <n v="9.9"/>
    <d v="2019-01-09T00:00:00"/>
    <x v="0"/>
    <x v="2"/>
    <n v="1"/>
  </r>
  <r>
    <n v="2931"/>
    <n v="2204"/>
    <n v="13"/>
    <x v="1"/>
    <n v="1"/>
    <n v="0.8"/>
    <d v="2019-01-03T00:00:00"/>
    <x v="0"/>
    <x v="2"/>
    <n v="1"/>
  </r>
  <r>
    <n v="2932"/>
    <n v="2205"/>
    <n v="5"/>
    <x v="2"/>
    <n v="1"/>
    <n v="15.6"/>
    <d v="2019-01-03T00:00:00"/>
    <x v="0"/>
    <x v="2"/>
    <n v="1"/>
  </r>
  <r>
    <n v="2933"/>
    <n v="2206"/>
    <n v="3"/>
    <x v="1"/>
    <n v="1"/>
    <n v="1.6"/>
    <d v="2019-01-03T00:00:00"/>
    <x v="0"/>
    <x v="2"/>
    <n v="1"/>
  </r>
  <r>
    <n v="2934"/>
    <n v="2206"/>
    <n v="3"/>
    <x v="2"/>
    <n v="0"/>
    <n v="3.6"/>
    <d v="2019-01-03T00:00:00"/>
    <x v="0"/>
    <x v="2"/>
    <n v="1"/>
  </r>
  <r>
    <n v="2935"/>
    <n v="2207"/>
    <n v="3"/>
    <x v="2"/>
    <n v="1"/>
    <n v="14.9"/>
    <d v="2019-01-07T00:00:00"/>
    <x v="0"/>
    <x v="2"/>
    <n v="1"/>
  </r>
  <r>
    <n v="2936"/>
    <n v="2208"/>
    <n v="10"/>
    <x v="0"/>
    <n v="1"/>
    <n v="15.8"/>
    <d v="2019-01-14T00:00:00"/>
    <x v="0"/>
    <x v="2"/>
    <n v="1"/>
  </r>
  <r>
    <n v="2937"/>
    <n v="2209"/>
    <n v="3"/>
    <x v="0"/>
    <n v="0"/>
    <n v="2"/>
    <d v="2019-01-07T00:00:00"/>
    <x v="0"/>
    <x v="2"/>
    <n v="1"/>
  </r>
  <r>
    <n v="2938"/>
    <n v="2209"/>
    <n v="3"/>
    <x v="0"/>
    <n v="1"/>
    <n v="15.5"/>
    <d v="2019-01-07T00:00:00"/>
    <x v="0"/>
    <x v="2"/>
    <n v="1"/>
  </r>
  <r>
    <n v="2939"/>
    <n v="2210"/>
    <n v="9"/>
    <x v="0"/>
    <n v="1"/>
    <n v="4.7"/>
    <d v="2019-01-11T00:00:00"/>
    <x v="0"/>
    <x v="2"/>
    <n v="1"/>
  </r>
  <r>
    <n v="2940"/>
    <n v="2211"/>
    <n v="3"/>
    <x v="0"/>
    <n v="1"/>
    <n v="17.399999999999999"/>
    <d v="2019-01-12T00:00:00"/>
    <x v="0"/>
    <x v="2"/>
    <n v="1"/>
  </r>
  <r>
    <n v="2941"/>
    <n v="2211"/>
    <n v="3"/>
    <x v="0"/>
    <n v="1"/>
    <n v="16.399999999999999"/>
    <d v="2019-01-12T00:00:00"/>
    <x v="0"/>
    <x v="2"/>
    <n v="1"/>
  </r>
  <r>
    <n v="2942"/>
    <n v="2212"/>
    <n v="3"/>
    <x v="1"/>
    <n v="1"/>
    <n v="15.2"/>
    <d v="2019-01-08T00:00:00"/>
    <x v="0"/>
    <x v="2"/>
    <n v="1"/>
  </r>
  <r>
    <n v="2943"/>
    <n v="2213"/>
    <n v="1"/>
    <x v="0"/>
    <n v="1"/>
    <n v="2.6"/>
    <d v="2019-01-10T00:00:00"/>
    <x v="0"/>
    <x v="2"/>
    <n v="1"/>
  </r>
  <r>
    <n v="2944"/>
    <n v="2214"/>
    <n v="10"/>
    <x v="0"/>
    <n v="1"/>
    <n v="11.1"/>
    <d v="2019-01-09T00:00:00"/>
    <x v="0"/>
    <x v="2"/>
    <n v="1"/>
  </r>
  <r>
    <n v="2945"/>
    <n v="2214"/>
    <n v="10"/>
    <x v="1"/>
    <n v="1"/>
    <n v="8.5"/>
    <d v="2019-01-09T00:00:00"/>
    <x v="0"/>
    <x v="2"/>
    <n v="1"/>
  </r>
  <r>
    <n v="2946"/>
    <n v="2215"/>
    <n v="10"/>
    <x v="1"/>
    <n v="1"/>
    <n v="0.6"/>
    <d v="2019-01-06T00:00:00"/>
    <x v="0"/>
    <x v="2"/>
    <n v="1"/>
  </r>
  <r>
    <n v="2947"/>
    <n v="2215"/>
    <n v="10"/>
    <x v="0"/>
    <n v="1"/>
    <n v="9.4"/>
    <d v="2019-01-06T00:00:00"/>
    <x v="0"/>
    <x v="2"/>
    <n v="1"/>
  </r>
  <r>
    <n v="2948"/>
    <n v="2216"/>
    <n v="12"/>
    <x v="1"/>
    <n v="1"/>
    <n v="0.2"/>
    <d v="2019-01-08T00:00:00"/>
    <x v="0"/>
    <x v="2"/>
    <n v="1"/>
  </r>
  <r>
    <n v="2949"/>
    <n v="2217"/>
    <n v="10"/>
    <x v="2"/>
    <n v="1"/>
    <n v="3"/>
    <d v="2019-01-11T00:00:00"/>
    <x v="0"/>
    <x v="2"/>
    <n v="1"/>
  </r>
  <r>
    <n v="2950"/>
    <n v="2218"/>
    <n v="14"/>
    <x v="1"/>
    <n v="1"/>
    <n v="3.3"/>
    <d v="2019-01-14T00:00:00"/>
    <x v="0"/>
    <x v="2"/>
    <n v="1"/>
  </r>
  <r>
    <n v="2951"/>
    <n v="2219"/>
    <n v="13"/>
    <x v="1"/>
    <n v="1"/>
    <n v="6.4"/>
    <d v="2019-01-15T00:00:00"/>
    <x v="0"/>
    <x v="2"/>
    <n v="1"/>
  </r>
  <r>
    <n v="2952"/>
    <n v="2219"/>
    <n v="13"/>
    <x v="2"/>
    <n v="0"/>
    <n v="12.1"/>
    <d v="2019-01-15T00:00:00"/>
    <x v="0"/>
    <x v="2"/>
    <n v="1"/>
  </r>
  <r>
    <n v="2953"/>
    <n v="2220"/>
    <n v="5"/>
    <x v="2"/>
    <n v="1"/>
    <n v="17.8"/>
    <d v="2019-01-14T00:00:00"/>
    <x v="0"/>
    <x v="2"/>
    <n v="1"/>
  </r>
  <r>
    <n v="2954"/>
    <n v="2221"/>
    <n v="9"/>
    <x v="2"/>
    <n v="1"/>
    <n v="15.3"/>
    <d v="2019-01-11T00:00:00"/>
    <x v="0"/>
    <x v="2"/>
    <n v="1"/>
  </r>
  <r>
    <n v="2955"/>
    <n v="2222"/>
    <n v="8"/>
    <x v="2"/>
    <n v="1"/>
    <n v="12.2"/>
    <d v="2019-01-12T00:00:00"/>
    <x v="0"/>
    <x v="2"/>
    <n v="1"/>
  </r>
  <r>
    <n v="2956"/>
    <n v="2223"/>
    <n v="10"/>
    <x v="2"/>
    <n v="1"/>
    <n v="7.2"/>
    <d v="2019-01-14T00:00:00"/>
    <x v="0"/>
    <x v="2"/>
    <n v="1"/>
  </r>
  <r>
    <n v="2957"/>
    <n v="2224"/>
    <n v="2"/>
    <x v="1"/>
    <n v="1"/>
    <n v="15.4"/>
    <d v="2019-01-11T00:00:00"/>
    <x v="0"/>
    <x v="2"/>
    <n v="1"/>
  </r>
  <r>
    <n v="2958"/>
    <n v="2225"/>
    <n v="1"/>
    <x v="2"/>
    <n v="1"/>
    <n v="17.8"/>
    <d v="2019-01-14T00:00:00"/>
    <x v="0"/>
    <x v="2"/>
    <n v="1"/>
  </r>
  <r>
    <n v="2959"/>
    <n v="2225"/>
    <n v="1"/>
    <x v="0"/>
    <n v="1"/>
    <n v="7.4"/>
    <d v="2019-01-14T00:00:00"/>
    <x v="0"/>
    <x v="2"/>
    <n v="1"/>
  </r>
  <r>
    <n v="2960"/>
    <n v="2226"/>
    <n v="11"/>
    <x v="2"/>
    <n v="1"/>
    <n v="7.7"/>
    <d v="2019-01-12T00:00:00"/>
    <x v="0"/>
    <x v="2"/>
    <n v="1"/>
  </r>
  <r>
    <n v="2961"/>
    <n v="2227"/>
    <n v="1"/>
    <x v="2"/>
    <n v="1"/>
    <n v="14.7"/>
    <d v="2019-01-19T00:00:00"/>
    <x v="0"/>
    <x v="2"/>
    <n v="1"/>
  </r>
  <r>
    <n v="2962"/>
    <n v="2228"/>
    <n v="10"/>
    <x v="0"/>
    <n v="1"/>
    <n v="1.1000000000000001"/>
    <d v="2019-01-19T00:00:00"/>
    <x v="0"/>
    <x v="2"/>
    <n v="1"/>
  </r>
  <r>
    <n v="2963"/>
    <n v="2229"/>
    <n v="8"/>
    <x v="1"/>
    <n v="1"/>
    <n v="6.2"/>
    <d v="2019-01-19T00:00:00"/>
    <x v="0"/>
    <x v="2"/>
    <n v="1"/>
  </r>
  <r>
    <n v="2964"/>
    <n v="2229"/>
    <n v="8"/>
    <x v="2"/>
    <n v="1"/>
    <n v="5.8"/>
    <d v="2019-01-19T00:00:00"/>
    <x v="0"/>
    <x v="2"/>
    <n v="1"/>
  </r>
  <r>
    <n v="2965"/>
    <n v="2230"/>
    <n v="9"/>
    <x v="1"/>
    <n v="1"/>
    <n v="4.8"/>
    <d v="2019-01-20T00:00:00"/>
    <x v="0"/>
    <x v="2"/>
    <n v="1"/>
  </r>
  <r>
    <n v="2966"/>
    <n v="2231"/>
    <n v="2"/>
    <x v="0"/>
    <n v="0"/>
    <n v="7.1"/>
    <d v="2019-01-16T00:00:00"/>
    <x v="0"/>
    <x v="2"/>
    <n v="1"/>
  </r>
  <r>
    <n v="2967"/>
    <n v="2232"/>
    <n v="13"/>
    <x v="2"/>
    <n v="1"/>
    <n v="9.6"/>
    <d v="2019-01-19T00:00:00"/>
    <x v="0"/>
    <x v="2"/>
    <n v="1"/>
  </r>
  <r>
    <n v="2968"/>
    <n v="2233"/>
    <n v="3"/>
    <x v="2"/>
    <n v="1"/>
    <n v="20"/>
    <d v="2019-01-21T00:00:00"/>
    <x v="0"/>
    <x v="2"/>
    <n v="1"/>
  </r>
  <r>
    <n v="2969"/>
    <n v="2233"/>
    <n v="3"/>
    <x v="2"/>
    <n v="1"/>
    <n v="5"/>
    <d v="2019-01-21T00:00:00"/>
    <x v="0"/>
    <x v="2"/>
    <n v="1"/>
  </r>
  <r>
    <n v="2970"/>
    <n v="2233"/>
    <n v="3"/>
    <x v="2"/>
    <n v="1"/>
    <n v="15"/>
    <d v="2019-01-21T00:00:00"/>
    <x v="0"/>
    <x v="2"/>
    <n v="1"/>
  </r>
  <r>
    <n v="2971"/>
    <n v="2234"/>
    <n v="8"/>
    <x v="0"/>
    <n v="1"/>
    <n v="12.4"/>
    <d v="2019-01-20T00:00:00"/>
    <x v="0"/>
    <x v="2"/>
    <n v="1"/>
  </r>
  <r>
    <n v="2972"/>
    <n v="2235"/>
    <n v="7"/>
    <x v="0"/>
    <n v="1"/>
    <n v="11.1"/>
    <d v="2019-01-20T00:00:00"/>
    <x v="0"/>
    <x v="2"/>
    <n v="1"/>
  </r>
  <r>
    <n v="2973"/>
    <n v="2236"/>
    <n v="9"/>
    <x v="0"/>
    <n v="0"/>
    <n v="1.3"/>
    <d v="2019-01-21T00:00:00"/>
    <x v="0"/>
    <x v="2"/>
    <n v="1"/>
  </r>
  <r>
    <n v="2974"/>
    <n v="2237"/>
    <n v="11"/>
    <x v="2"/>
    <n v="1"/>
    <n v="6"/>
    <d v="2019-01-20T00:00:00"/>
    <x v="0"/>
    <x v="2"/>
    <n v="1"/>
  </r>
  <r>
    <n v="2975"/>
    <n v="2237"/>
    <n v="11"/>
    <x v="0"/>
    <n v="1"/>
    <n v="12.1"/>
    <d v="2019-01-20T00:00:00"/>
    <x v="0"/>
    <x v="2"/>
    <n v="1"/>
  </r>
  <r>
    <n v="2976"/>
    <n v="2238"/>
    <n v="13"/>
    <x v="0"/>
    <n v="0"/>
    <n v="15.9"/>
    <d v="2019-01-18T00:00:00"/>
    <x v="0"/>
    <x v="2"/>
    <n v="1"/>
  </r>
  <r>
    <n v="2977"/>
    <n v="2239"/>
    <n v="6"/>
    <x v="0"/>
    <n v="1"/>
    <n v="5.4"/>
    <d v="2019-01-17T00:00:00"/>
    <x v="0"/>
    <x v="2"/>
    <n v="1"/>
  </r>
  <r>
    <n v="2978"/>
    <n v="2240"/>
    <n v="9"/>
    <x v="2"/>
    <n v="1"/>
    <n v="12.2"/>
    <d v="2019-01-20T00:00:00"/>
    <x v="0"/>
    <x v="2"/>
    <n v="1"/>
  </r>
  <r>
    <n v="2979"/>
    <n v="2240"/>
    <n v="9"/>
    <x v="2"/>
    <n v="1"/>
    <n v="11.7"/>
    <d v="2019-01-20T00:00:00"/>
    <x v="0"/>
    <x v="2"/>
    <n v="1"/>
  </r>
  <r>
    <n v="2980"/>
    <n v="2241"/>
    <n v="14"/>
    <x v="1"/>
    <n v="1"/>
    <n v="5.9"/>
    <d v="2019-01-19T00:00:00"/>
    <x v="0"/>
    <x v="2"/>
    <n v="1"/>
  </r>
  <r>
    <n v="2981"/>
    <n v="2242"/>
    <n v="11"/>
    <x v="1"/>
    <n v="0"/>
    <n v="2"/>
    <d v="2019-01-21T00:00:00"/>
    <x v="0"/>
    <x v="2"/>
    <n v="1"/>
  </r>
  <r>
    <n v="2982"/>
    <n v="2243"/>
    <n v="4"/>
    <x v="1"/>
    <n v="1"/>
    <n v="15.5"/>
    <d v="2019-01-18T00:00:00"/>
    <x v="0"/>
    <x v="2"/>
    <n v="1"/>
  </r>
  <r>
    <n v="2983"/>
    <n v="2244"/>
    <n v="8"/>
    <x v="2"/>
    <n v="1"/>
    <n v="16.2"/>
    <d v="2019-01-24T00:00:00"/>
    <x v="0"/>
    <x v="2"/>
    <n v="1"/>
  </r>
  <r>
    <n v="2984"/>
    <n v="2245"/>
    <n v="8"/>
    <x v="2"/>
    <n v="1"/>
    <n v="0.1"/>
    <d v="2019-01-21T00:00:00"/>
    <x v="0"/>
    <x v="2"/>
    <n v="1"/>
  </r>
  <r>
    <n v="2985"/>
    <n v="2245"/>
    <n v="8"/>
    <x v="2"/>
    <n v="1"/>
    <n v="8.9"/>
    <d v="2019-01-21T00:00:00"/>
    <x v="0"/>
    <x v="2"/>
    <n v="1"/>
  </r>
  <r>
    <n v="2986"/>
    <n v="2246"/>
    <n v="11"/>
    <x v="0"/>
    <n v="1"/>
    <n v="12"/>
    <d v="2019-01-24T00:00:00"/>
    <x v="0"/>
    <x v="2"/>
    <n v="1"/>
  </r>
  <r>
    <n v="2987"/>
    <n v="2247"/>
    <n v="14"/>
    <x v="0"/>
    <n v="1"/>
    <n v="18.399999999999999"/>
    <d v="2019-01-26T00:00:00"/>
    <x v="0"/>
    <x v="2"/>
    <n v="1"/>
  </r>
  <r>
    <n v="2988"/>
    <n v="2248"/>
    <n v="3"/>
    <x v="0"/>
    <n v="1"/>
    <n v="2.8"/>
    <d v="2019-01-23T00:00:00"/>
    <x v="0"/>
    <x v="2"/>
    <n v="1"/>
  </r>
  <r>
    <n v="2989"/>
    <n v="2249"/>
    <n v="11"/>
    <x v="0"/>
    <n v="1"/>
    <n v="11.5"/>
    <d v="2019-01-22T00:00:00"/>
    <x v="0"/>
    <x v="2"/>
    <n v="1"/>
  </r>
  <r>
    <n v="2990"/>
    <n v="2250"/>
    <n v="5"/>
    <x v="0"/>
    <n v="0"/>
    <n v="17.399999999999999"/>
    <d v="2019-01-27T00:00:00"/>
    <x v="0"/>
    <x v="2"/>
    <n v="1"/>
  </r>
  <r>
    <n v="2991"/>
    <n v="2251"/>
    <n v="13"/>
    <x v="2"/>
    <n v="1"/>
    <n v="17.100000000000001"/>
    <d v="2019-01-25T00:00:00"/>
    <x v="0"/>
    <x v="2"/>
    <n v="1"/>
  </r>
  <r>
    <n v="2992"/>
    <n v="2252"/>
    <n v="14"/>
    <x v="2"/>
    <n v="1"/>
    <n v="13.9"/>
    <d v="2019-01-22T00:00:00"/>
    <x v="0"/>
    <x v="2"/>
    <n v="1"/>
  </r>
  <r>
    <n v="2993"/>
    <n v="2253"/>
    <n v="10"/>
    <x v="1"/>
    <n v="1"/>
    <n v="8.1999999999999993"/>
    <d v="2019-01-24T00:00:00"/>
    <x v="0"/>
    <x v="2"/>
    <n v="1"/>
  </r>
  <r>
    <n v="2994"/>
    <n v="2253"/>
    <n v="10"/>
    <x v="1"/>
    <n v="1"/>
    <n v="12.8"/>
    <d v="2019-01-24T00:00:00"/>
    <x v="0"/>
    <x v="2"/>
    <n v="1"/>
  </r>
  <r>
    <n v="2995"/>
    <n v="2254"/>
    <n v="10"/>
    <x v="2"/>
    <n v="1"/>
    <n v="2.7"/>
    <d v="2019-01-25T00:00:00"/>
    <x v="0"/>
    <x v="2"/>
    <n v="1"/>
  </r>
  <r>
    <n v="2996"/>
    <n v="2255"/>
    <n v="3"/>
    <x v="2"/>
    <n v="1"/>
    <n v="16.899999999999999"/>
    <d v="2019-01-26T00:00:00"/>
    <x v="0"/>
    <x v="2"/>
    <n v="1"/>
  </r>
  <r>
    <n v="2997"/>
    <n v="2256"/>
    <n v="14"/>
    <x v="0"/>
    <n v="0"/>
    <n v="5.9"/>
    <d v="2019-01-26T00:00:00"/>
    <x v="0"/>
    <x v="2"/>
    <n v="1"/>
  </r>
  <r>
    <n v="2998"/>
    <n v="2257"/>
    <n v="9"/>
    <x v="2"/>
    <n v="1"/>
    <n v="1.5"/>
    <d v="2019-01-22T00:00:00"/>
    <x v="0"/>
    <x v="2"/>
    <n v="1"/>
  </r>
  <r>
    <n v="2999"/>
    <n v="2257"/>
    <n v="9"/>
    <x v="0"/>
    <n v="1"/>
    <n v="19.899999999999999"/>
    <d v="2019-01-22T00:00:00"/>
    <x v="0"/>
    <x v="2"/>
    <n v="1"/>
  </r>
  <r>
    <n v="3000"/>
    <n v="2258"/>
    <n v="5"/>
    <x v="1"/>
    <n v="0"/>
    <n v="7.9"/>
    <d v="2019-01-23T00:00:00"/>
    <x v="0"/>
    <x v="2"/>
    <n v="1"/>
  </r>
  <r>
    <n v="3001"/>
    <n v="2259"/>
    <n v="10"/>
    <x v="2"/>
    <n v="1"/>
    <n v="10.7"/>
    <d v="2019-01-26T00:00:00"/>
    <x v="0"/>
    <x v="2"/>
    <n v="1"/>
  </r>
  <r>
    <n v="3002"/>
    <n v="2259"/>
    <n v="10"/>
    <x v="1"/>
    <n v="1"/>
    <n v="18.399999999999999"/>
    <d v="2019-01-26T00:00:00"/>
    <x v="0"/>
    <x v="2"/>
    <n v="1"/>
  </r>
  <r>
    <n v="3003"/>
    <n v="2260"/>
    <n v="3"/>
    <x v="2"/>
    <n v="1"/>
    <n v="2.2999999999999998"/>
    <d v="2019-01-26T00:00:00"/>
    <x v="0"/>
    <x v="2"/>
    <n v="1"/>
  </r>
  <r>
    <n v="3004"/>
    <n v="2261"/>
    <n v="11"/>
    <x v="2"/>
    <n v="1"/>
    <n v="13.9"/>
    <d v="2019-01-24T00:00:00"/>
    <x v="0"/>
    <x v="2"/>
    <n v="1"/>
  </r>
  <r>
    <n v="3005"/>
    <n v="2262"/>
    <n v="9"/>
    <x v="1"/>
    <n v="1"/>
    <n v="2"/>
    <d v="2019-01-23T00:00:00"/>
    <x v="0"/>
    <x v="2"/>
    <n v="1"/>
  </r>
  <r>
    <n v="3006"/>
    <n v="2263"/>
    <n v="9"/>
    <x v="1"/>
    <n v="1"/>
    <n v="17.899999999999999"/>
    <d v="2019-01-29T00:00:00"/>
    <x v="0"/>
    <x v="2"/>
    <n v="1"/>
  </r>
  <r>
    <n v="3007"/>
    <n v="2263"/>
    <n v="9"/>
    <x v="0"/>
    <n v="1"/>
    <n v="18.8"/>
    <d v="2019-01-29T00:00:00"/>
    <x v="0"/>
    <x v="2"/>
    <n v="1"/>
  </r>
  <r>
    <n v="3008"/>
    <n v="2264"/>
    <n v="10"/>
    <x v="0"/>
    <n v="1"/>
    <n v="16.7"/>
    <d v="2019-01-28T00:00:00"/>
    <x v="0"/>
    <x v="2"/>
    <n v="1"/>
  </r>
  <r>
    <n v="3009"/>
    <n v="2265"/>
    <n v="2"/>
    <x v="1"/>
    <n v="0"/>
    <n v="3.3"/>
    <d v="2019-01-24T00:00:00"/>
    <x v="0"/>
    <x v="2"/>
    <n v="1"/>
  </r>
  <r>
    <n v="3010"/>
    <n v="2266"/>
    <n v="2"/>
    <x v="1"/>
    <n v="1"/>
    <n v="10.9"/>
    <d v="2019-01-23T00:00:00"/>
    <x v="0"/>
    <x v="2"/>
    <n v="1"/>
  </r>
  <r>
    <n v="3011"/>
    <n v="2267"/>
    <n v="12"/>
    <x v="2"/>
    <n v="1"/>
    <n v="8.4"/>
    <d v="2019-01-23T00:00:00"/>
    <x v="0"/>
    <x v="2"/>
    <n v="1"/>
  </r>
  <r>
    <n v="3012"/>
    <n v="2268"/>
    <n v="13"/>
    <x v="0"/>
    <n v="1"/>
    <n v="16.899999999999999"/>
    <d v="2019-01-28T00:00:00"/>
    <x v="0"/>
    <x v="2"/>
    <n v="1"/>
  </r>
  <r>
    <n v="3013"/>
    <n v="2269"/>
    <n v="1"/>
    <x v="0"/>
    <n v="1"/>
    <n v="2.2000000000000002"/>
    <d v="2019-02-07T00:00:00"/>
    <x v="1"/>
    <x v="2"/>
    <n v="1"/>
  </r>
  <r>
    <n v="3014"/>
    <n v="2270"/>
    <n v="4"/>
    <x v="1"/>
    <n v="1"/>
    <n v="6.3"/>
    <d v="2019-02-05T00:00:00"/>
    <x v="1"/>
    <x v="2"/>
    <n v="1"/>
  </r>
  <r>
    <n v="3015"/>
    <n v="2270"/>
    <n v="4"/>
    <x v="0"/>
    <n v="1"/>
    <n v="3.6"/>
    <d v="2019-02-05T00:00:00"/>
    <x v="1"/>
    <x v="2"/>
    <n v="1"/>
  </r>
  <r>
    <n v="3016"/>
    <n v="2270"/>
    <n v="4"/>
    <x v="2"/>
    <n v="1"/>
    <n v="2.1"/>
    <d v="2019-02-05T00:00:00"/>
    <x v="1"/>
    <x v="2"/>
    <n v="1"/>
  </r>
  <r>
    <n v="3017"/>
    <n v="2271"/>
    <n v="5"/>
    <x v="0"/>
    <n v="1"/>
    <n v="13.6"/>
    <d v="2019-01-29T00:00:00"/>
    <x v="0"/>
    <x v="2"/>
    <n v="1"/>
  </r>
  <r>
    <n v="3018"/>
    <n v="2271"/>
    <n v="5"/>
    <x v="2"/>
    <n v="1"/>
    <n v="18.2"/>
    <d v="2019-01-29T00:00:00"/>
    <x v="0"/>
    <x v="2"/>
    <n v="1"/>
  </r>
  <r>
    <n v="3019"/>
    <n v="2271"/>
    <n v="5"/>
    <x v="2"/>
    <n v="1"/>
    <n v="2.2999999999999998"/>
    <d v="2019-01-29T00:00:00"/>
    <x v="0"/>
    <x v="2"/>
    <n v="1"/>
  </r>
  <r>
    <n v="3020"/>
    <n v="2272"/>
    <n v="4"/>
    <x v="1"/>
    <n v="1"/>
    <n v="19.8"/>
    <d v="2019-01-27T00:00:00"/>
    <x v="0"/>
    <x v="2"/>
    <n v="1"/>
  </r>
  <r>
    <n v="3021"/>
    <n v="2272"/>
    <n v="4"/>
    <x v="2"/>
    <n v="1"/>
    <n v="11.5"/>
    <d v="2019-01-27T00:00:00"/>
    <x v="0"/>
    <x v="2"/>
    <n v="1"/>
  </r>
  <r>
    <n v="3022"/>
    <n v="2273"/>
    <n v="12"/>
    <x v="1"/>
    <n v="0"/>
    <n v="9.8000000000000007"/>
    <d v="2019-01-25T00:00:00"/>
    <x v="0"/>
    <x v="2"/>
    <n v="1"/>
  </r>
  <r>
    <n v="3023"/>
    <n v="2274"/>
    <n v="10"/>
    <x v="2"/>
    <n v="1"/>
    <n v="3.2"/>
    <d v="2019-02-03T00:00:00"/>
    <x v="1"/>
    <x v="2"/>
    <n v="1"/>
  </r>
  <r>
    <n v="3024"/>
    <n v="2275"/>
    <n v="1"/>
    <x v="0"/>
    <n v="1"/>
    <n v="7.7"/>
    <d v="2019-01-29T00:00:00"/>
    <x v="0"/>
    <x v="2"/>
    <n v="1"/>
  </r>
  <r>
    <n v="3025"/>
    <n v="2276"/>
    <n v="4"/>
    <x v="0"/>
    <n v="0"/>
    <n v="7.9"/>
    <d v="2019-01-30T00:00:00"/>
    <x v="0"/>
    <x v="2"/>
    <n v="1"/>
  </r>
  <r>
    <n v="3026"/>
    <n v="2277"/>
    <n v="1"/>
    <x v="1"/>
    <n v="0"/>
    <n v="2.2000000000000002"/>
    <d v="2019-01-31T00:00:00"/>
    <x v="0"/>
    <x v="2"/>
    <n v="1"/>
  </r>
  <r>
    <n v="3027"/>
    <n v="2278"/>
    <n v="4"/>
    <x v="2"/>
    <n v="1"/>
    <n v="8.4"/>
    <d v="2019-01-28T00:00:00"/>
    <x v="0"/>
    <x v="2"/>
    <n v="1"/>
  </r>
  <r>
    <n v="3028"/>
    <n v="2279"/>
    <n v="7"/>
    <x v="1"/>
    <n v="1"/>
    <n v="19.2"/>
    <d v="2019-01-30T00:00:00"/>
    <x v="0"/>
    <x v="2"/>
    <n v="1"/>
  </r>
  <r>
    <n v="3029"/>
    <n v="2279"/>
    <n v="7"/>
    <x v="1"/>
    <n v="1"/>
    <n v="14.9"/>
    <d v="2019-01-30T00:00:00"/>
    <x v="0"/>
    <x v="2"/>
    <n v="1"/>
  </r>
  <r>
    <n v="3030"/>
    <n v="2279"/>
    <n v="7"/>
    <x v="1"/>
    <n v="1"/>
    <n v="13.7"/>
    <d v="2019-01-30T00:00:00"/>
    <x v="0"/>
    <x v="2"/>
    <n v="1"/>
  </r>
  <r>
    <n v="3031"/>
    <n v="2280"/>
    <n v="5"/>
    <x v="0"/>
    <n v="1"/>
    <n v="7.4"/>
    <d v="2019-01-30T00:00:00"/>
    <x v="0"/>
    <x v="2"/>
    <n v="1"/>
  </r>
  <r>
    <n v="3032"/>
    <n v="2280"/>
    <n v="5"/>
    <x v="1"/>
    <n v="0"/>
    <n v="6.5"/>
    <d v="2019-01-30T00:00:00"/>
    <x v="0"/>
    <x v="2"/>
    <n v="1"/>
  </r>
  <r>
    <n v="3033"/>
    <n v="2281"/>
    <n v="10"/>
    <x v="2"/>
    <n v="0"/>
    <n v="9.4"/>
    <d v="2019-02-04T00:00:00"/>
    <x v="1"/>
    <x v="2"/>
    <n v="1"/>
  </r>
  <r>
    <n v="3034"/>
    <n v="2281"/>
    <n v="10"/>
    <x v="0"/>
    <n v="1"/>
    <n v="13.1"/>
    <d v="2019-02-04T00:00:00"/>
    <x v="1"/>
    <x v="2"/>
    <n v="1"/>
  </r>
  <r>
    <n v="3035"/>
    <n v="2282"/>
    <n v="9"/>
    <x v="0"/>
    <n v="1"/>
    <n v="20"/>
    <d v="2019-02-04T00:00:00"/>
    <x v="1"/>
    <x v="2"/>
    <n v="1"/>
  </r>
  <r>
    <n v="3036"/>
    <n v="2283"/>
    <n v="3"/>
    <x v="2"/>
    <n v="1"/>
    <n v="5.6"/>
    <d v="2019-02-03T00:00:00"/>
    <x v="1"/>
    <x v="2"/>
    <n v="1"/>
  </r>
  <r>
    <n v="3037"/>
    <n v="2284"/>
    <n v="13"/>
    <x v="1"/>
    <n v="1"/>
    <n v="3.8"/>
    <d v="2019-02-03T00:00:00"/>
    <x v="1"/>
    <x v="2"/>
    <n v="1"/>
  </r>
  <r>
    <n v="3038"/>
    <n v="2285"/>
    <n v="6"/>
    <x v="1"/>
    <n v="1"/>
    <n v="16.2"/>
    <d v="2019-02-04T00:00:00"/>
    <x v="1"/>
    <x v="2"/>
    <n v="1"/>
  </r>
  <r>
    <n v="3039"/>
    <n v="2286"/>
    <n v="2"/>
    <x v="2"/>
    <n v="1"/>
    <n v="9"/>
    <d v="2019-01-30T00:00:00"/>
    <x v="0"/>
    <x v="2"/>
    <n v="1"/>
  </r>
  <r>
    <n v="3040"/>
    <n v="2286"/>
    <n v="2"/>
    <x v="0"/>
    <n v="1"/>
    <n v="12.5"/>
    <d v="2019-01-30T00:00:00"/>
    <x v="0"/>
    <x v="2"/>
    <n v="1"/>
  </r>
  <r>
    <n v="3041"/>
    <n v="2287"/>
    <n v="5"/>
    <x v="1"/>
    <n v="1"/>
    <n v="19.3"/>
    <d v="2019-02-04T00:00:00"/>
    <x v="1"/>
    <x v="2"/>
    <n v="1"/>
  </r>
  <r>
    <n v="3042"/>
    <n v="2288"/>
    <n v="13"/>
    <x v="2"/>
    <n v="1"/>
    <n v="16.100000000000001"/>
    <d v="2019-02-07T00:00:00"/>
    <x v="1"/>
    <x v="2"/>
    <n v="1"/>
  </r>
  <r>
    <n v="3043"/>
    <n v="2288"/>
    <n v="13"/>
    <x v="1"/>
    <n v="1"/>
    <n v="14"/>
    <d v="2019-02-07T00:00:00"/>
    <x v="1"/>
    <x v="2"/>
    <n v="1"/>
  </r>
  <r>
    <n v="3044"/>
    <n v="2289"/>
    <n v="8"/>
    <x v="2"/>
    <n v="1"/>
    <n v="5.8"/>
    <d v="2019-02-13T00:00:00"/>
    <x v="1"/>
    <x v="2"/>
    <n v="1"/>
  </r>
  <r>
    <n v="3045"/>
    <n v="2289"/>
    <n v="8"/>
    <x v="2"/>
    <n v="1"/>
    <n v="8.8000000000000007"/>
    <d v="2019-02-13T00:00:00"/>
    <x v="1"/>
    <x v="2"/>
    <n v="1"/>
  </r>
  <r>
    <n v="3046"/>
    <n v="2290"/>
    <n v="1"/>
    <x v="0"/>
    <n v="1"/>
    <n v="0.9"/>
    <d v="2019-02-01T00:00:00"/>
    <x v="1"/>
    <x v="2"/>
    <n v="1"/>
  </r>
  <r>
    <n v="3047"/>
    <n v="2291"/>
    <n v="6"/>
    <x v="1"/>
    <n v="0"/>
    <n v="17.2"/>
    <d v="2019-02-04T00:00:00"/>
    <x v="1"/>
    <x v="2"/>
    <n v="1"/>
  </r>
  <r>
    <n v="3048"/>
    <n v="2292"/>
    <n v="2"/>
    <x v="0"/>
    <n v="0"/>
    <n v="1.4"/>
    <d v="2019-02-17T00:00:00"/>
    <x v="1"/>
    <x v="2"/>
    <n v="1"/>
  </r>
  <r>
    <n v="3049"/>
    <n v="2293"/>
    <n v="3"/>
    <x v="2"/>
    <n v="1"/>
    <n v="5"/>
    <d v="2019-02-05T00:00:00"/>
    <x v="1"/>
    <x v="2"/>
    <n v="1"/>
  </r>
  <r>
    <n v="3050"/>
    <n v="2294"/>
    <n v="6"/>
    <x v="0"/>
    <n v="1"/>
    <n v="8.4"/>
    <d v="2019-02-06T00:00:00"/>
    <x v="1"/>
    <x v="2"/>
    <n v="1"/>
  </r>
  <r>
    <n v="3051"/>
    <n v="2294"/>
    <n v="6"/>
    <x v="0"/>
    <n v="1"/>
    <n v="4.7"/>
    <d v="2019-02-06T00:00:00"/>
    <x v="1"/>
    <x v="2"/>
    <n v="1"/>
  </r>
  <r>
    <n v="3052"/>
    <n v="2295"/>
    <n v="12"/>
    <x v="1"/>
    <n v="1"/>
    <n v="16.399999999999999"/>
    <d v="2019-02-01T00:00:00"/>
    <x v="1"/>
    <x v="2"/>
    <n v="1"/>
  </r>
  <r>
    <n v="3053"/>
    <n v="2296"/>
    <n v="4"/>
    <x v="1"/>
    <n v="1"/>
    <n v="5.2"/>
    <d v="2019-02-04T00:00:00"/>
    <x v="1"/>
    <x v="2"/>
    <n v="1"/>
  </r>
  <r>
    <n v="3054"/>
    <n v="2297"/>
    <n v="9"/>
    <x v="0"/>
    <n v="1"/>
    <n v="4.0999999999999996"/>
    <d v="2019-02-08T00:00:00"/>
    <x v="1"/>
    <x v="2"/>
    <n v="1"/>
  </r>
  <r>
    <n v="3055"/>
    <n v="2298"/>
    <n v="1"/>
    <x v="0"/>
    <n v="1"/>
    <n v="11.7"/>
    <d v="2019-02-05T00:00:00"/>
    <x v="1"/>
    <x v="2"/>
    <n v="1"/>
  </r>
  <r>
    <n v="3056"/>
    <n v="2299"/>
    <n v="14"/>
    <x v="2"/>
    <n v="1"/>
    <n v="14.2"/>
    <d v="2019-02-05T00:00:00"/>
    <x v="1"/>
    <x v="2"/>
    <n v="1"/>
  </r>
  <r>
    <n v="3057"/>
    <n v="2300"/>
    <n v="14"/>
    <x v="0"/>
    <n v="0"/>
    <n v="14.5"/>
    <d v="2019-02-10T00:00:00"/>
    <x v="1"/>
    <x v="2"/>
    <n v="1"/>
  </r>
  <r>
    <n v="3058"/>
    <n v="2300"/>
    <n v="14"/>
    <x v="2"/>
    <n v="1"/>
    <n v="5"/>
    <d v="2019-02-10T00:00:00"/>
    <x v="1"/>
    <x v="2"/>
    <n v="1"/>
  </r>
  <r>
    <n v="3059"/>
    <n v="2301"/>
    <n v="8"/>
    <x v="2"/>
    <n v="0"/>
    <n v="11.9"/>
    <d v="2019-02-04T00:00:00"/>
    <x v="1"/>
    <x v="2"/>
    <n v="1"/>
  </r>
  <r>
    <n v="3060"/>
    <n v="2301"/>
    <n v="8"/>
    <x v="0"/>
    <n v="1"/>
    <n v="18.600000000000001"/>
    <d v="2019-02-04T00:00:00"/>
    <x v="1"/>
    <x v="2"/>
    <n v="1"/>
  </r>
  <r>
    <n v="3061"/>
    <n v="2302"/>
    <n v="7"/>
    <x v="1"/>
    <n v="1"/>
    <n v="5.5"/>
    <d v="2019-02-10T00:00:00"/>
    <x v="1"/>
    <x v="2"/>
    <n v="1"/>
  </r>
  <r>
    <n v="3062"/>
    <n v="2303"/>
    <n v="13"/>
    <x v="1"/>
    <n v="1"/>
    <n v="11.1"/>
    <d v="2019-02-08T00:00:00"/>
    <x v="1"/>
    <x v="2"/>
    <n v="1"/>
  </r>
  <r>
    <n v="3063"/>
    <n v="2304"/>
    <n v="6"/>
    <x v="0"/>
    <n v="1"/>
    <n v="10.8"/>
    <d v="2019-02-09T00:00:00"/>
    <x v="1"/>
    <x v="2"/>
    <n v="1"/>
  </r>
  <r>
    <n v="3064"/>
    <n v="2305"/>
    <n v="12"/>
    <x v="2"/>
    <n v="1"/>
    <n v="2.7"/>
    <d v="2019-02-08T00:00:00"/>
    <x v="1"/>
    <x v="2"/>
    <n v="1"/>
  </r>
  <r>
    <n v="3065"/>
    <n v="2306"/>
    <n v="3"/>
    <x v="1"/>
    <n v="1"/>
    <n v="15.1"/>
    <d v="2019-02-09T00:00:00"/>
    <x v="1"/>
    <x v="2"/>
    <n v="1"/>
  </r>
  <r>
    <n v="3066"/>
    <n v="2307"/>
    <n v="14"/>
    <x v="1"/>
    <n v="1"/>
    <n v="9.3000000000000007"/>
    <d v="2019-02-07T00:00:00"/>
    <x v="1"/>
    <x v="2"/>
    <n v="1"/>
  </r>
  <r>
    <n v="3067"/>
    <n v="2307"/>
    <n v="14"/>
    <x v="0"/>
    <n v="1"/>
    <n v="11"/>
    <d v="2019-02-07T00:00:00"/>
    <x v="1"/>
    <x v="2"/>
    <n v="1"/>
  </r>
  <r>
    <n v="3068"/>
    <n v="2308"/>
    <n v="1"/>
    <x v="0"/>
    <n v="1"/>
    <n v="2.2000000000000002"/>
    <d v="2019-02-07T00:00:00"/>
    <x v="1"/>
    <x v="2"/>
    <n v="1"/>
  </r>
  <r>
    <n v="3069"/>
    <n v="2309"/>
    <n v="11"/>
    <x v="0"/>
    <n v="1"/>
    <n v="18.899999999999999"/>
    <d v="2019-02-07T00:00:00"/>
    <x v="1"/>
    <x v="2"/>
    <n v="1"/>
  </r>
  <r>
    <n v="3070"/>
    <n v="2309"/>
    <n v="11"/>
    <x v="0"/>
    <n v="1"/>
    <n v="4.7"/>
    <d v="2019-02-07T00:00:00"/>
    <x v="1"/>
    <x v="2"/>
    <n v="1"/>
  </r>
  <r>
    <n v="3071"/>
    <n v="2310"/>
    <n v="3"/>
    <x v="2"/>
    <n v="0"/>
    <n v="5.4"/>
    <d v="2019-02-11T00:00:00"/>
    <x v="1"/>
    <x v="2"/>
    <n v="1"/>
  </r>
  <r>
    <n v="3072"/>
    <n v="2311"/>
    <n v="14"/>
    <x v="0"/>
    <n v="1"/>
    <n v="8.9"/>
    <d v="2019-02-06T00:00:00"/>
    <x v="1"/>
    <x v="2"/>
    <n v="1"/>
  </r>
  <r>
    <n v="3073"/>
    <n v="2312"/>
    <n v="3"/>
    <x v="2"/>
    <n v="1"/>
    <n v="14.1"/>
    <d v="2019-02-08T00:00:00"/>
    <x v="1"/>
    <x v="2"/>
    <n v="1"/>
  </r>
  <r>
    <n v="3074"/>
    <n v="2312"/>
    <n v="3"/>
    <x v="1"/>
    <n v="1"/>
    <n v="2.2999999999999998"/>
    <d v="2019-02-08T00:00:00"/>
    <x v="1"/>
    <x v="2"/>
    <n v="1"/>
  </r>
  <r>
    <n v="3075"/>
    <n v="2313"/>
    <n v="9"/>
    <x v="2"/>
    <n v="1"/>
    <n v="1.8"/>
    <d v="2019-02-15T00:00:00"/>
    <x v="1"/>
    <x v="2"/>
    <n v="1"/>
  </r>
  <r>
    <n v="3076"/>
    <n v="2313"/>
    <n v="9"/>
    <x v="0"/>
    <n v="1"/>
    <n v="7.3"/>
    <d v="2019-02-15T00:00:00"/>
    <x v="1"/>
    <x v="2"/>
    <n v="1"/>
  </r>
  <r>
    <n v="3077"/>
    <n v="2314"/>
    <n v="9"/>
    <x v="2"/>
    <n v="1"/>
    <n v="19.8"/>
    <d v="2019-02-10T00:00:00"/>
    <x v="1"/>
    <x v="2"/>
    <n v="1"/>
  </r>
  <r>
    <n v="3078"/>
    <n v="2315"/>
    <n v="10"/>
    <x v="1"/>
    <n v="1"/>
    <n v="2.5"/>
    <d v="2019-02-09T00:00:00"/>
    <x v="1"/>
    <x v="2"/>
    <n v="1"/>
  </r>
  <r>
    <n v="3079"/>
    <n v="2316"/>
    <n v="1"/>
    <x v="1"/>
    <n v="1"/>
    <n v="12"/>
    <d v="2019-02-09T00:00:00"/>
    <x v="1"/>
    <x v="2"/>
    <n v="1"/>
  </r>
  <r>
    <n v="3080"/>
    <n v="2317"/>
    <n v="12"/>
    <x v="0"/>
    <n v="0"/>
    <n v="17.8"/>
    <d v="2019-02-07T00:00:00"/>
    <x v="1"/>
    <x v="2"/>
    <n v="1"/>
  </r>
  <r>
    <n v="3081"/>
    <n v="2318"/>
    <n v="5"/>
    <x v="2"/>
    <n v="1"/>
    <n v="3.3"/>
    <d v="2019-02-06T00:00:00"/>
    <x v="1"/>
    <x v="2"/>
    <n v="1"/>
  </r>
  <r>
    <n v="3082"/>
    <n v="2319"/>
    <n v="6"/>
    <x v="1"/>
    <n v="1"/>
    <n v="9"/>
    <d v="2019-02-06T00:00:00"/>
    <x v="1"/>
    <x v="2"/>
    <n v="1"/>
  </r>
  <r>
    <n v="3083"/>
    <n v="2320"/>
    <n v="15"/>
    <x v="2"/>
    <n v="0"/>
    <n v="14.2"/>
    <d v="2019-02-06T00:00:00"/>
    <x v="1"/>
    <x v="2"/>
    <n v="1"/>
  </r>
  <r>
    <n v="3084"/>
    <n v="2320"/>
    <n v="15"/>
    <x v="1"/>
    <n v="1"/>
    <n v="12.1"/>
    <d v="2019-02-06T00:00:00"/>
    <x v="1"/>
    <x v="2"/>
    <n v="1"/>
  </r>
  <r>
    <n v="3085"/>
    <n v="2321"/>
    <n v="1"/>
    <x v="2"/>
    <n v="1"/>
    <n v="15.1"/>
    <d v="2019-02-11T00:00:00"/>
    <x v="1"/>
    <x v="2"/>
    <n v="1"/>
  </r>
  <r>
    <n v="3086"/>
    <n v="2322"/>
    <n v="9"/>
    <x v="2"/>
    <n v="1"/>
    <n v="4.3"/>
    <d v="2019-02-09T00:00:00"/>
    <x v="1"/>
    <x v="2"/>
    <n v="1"/>
  </r>
  <r>
    <n v="3087"/>
    <n v="2323"/>
    <n v="12"/>
    <x v="1"/>
    <n v="1"/>
    <n v="7.9"/>
    <d v="2019-02-14T00:00:00"/>
    <x v="1"/>
    <x v="2"/>
    <n v="1"/>
  </r>
  <r>
    <n v="3088"/>
    <n v="2324"/>
    <n v="2"/>
    <x v="1"/>
    <n v="1"/>
    <n v="14.7"/>
    <d v="2019-02-12T00:00:00"/>
    <x v="1"/>
    <x v="2"/>
    <n v="1"/>
  </r>
  <r>
    <n v="3089"/>
    <n v="2325"/>
    <n v="6"/>
    <x v="2"/>
    <n v="1"/>
    <n v="8.6"/>
    <d v="2019-02-11T00:00:00"/>
    <x v="1"/>
    <x v="2"/>
    <n v="1"/>
  </r>
  <r>
    <n v="3090"/>
    <n v="2326"/>
    <n v="10"/>
    <x v="2"/>
    <n v="1"/>
    <n v="19.3"/>
    <d v="2019-02-11T00:00:00"/>
    <x v="1"/>
    <x v="2"/>
    <n v="1"/>
  </r>
  <r>
    <n v="3091"/>
    <n v="2327"/>
    <n v="1"/>
    <x v="1"/>
    <n v="0"/>
    <n v="19.2"/>
    <d v="2019-02-16T00:00:00"/>
    <x v="1"/>
    <x v="2"/>
    <n v="1"/>
  </r>
  <r>
    <n v="3092"/>
    <n v="2327"/>
    <n v="1"/>
    <x v="2"/>
    <n v="1"/>
    <n v="19.7"/>
    <d v="2019-02-16T00:00:00"/>
    <x v="1"/>
    <x v="2"/>
    <n v="1"/>
  </r>
  <r>
    <n v="3093"/>
    <n v="2328"/>
    <n v="1"/>
    <x v="0"/>
    <n v="1"/>
    <n v="16.899999999999999"/>
    <d v="2019-02-13T00:00:00"/>
    <x v="1"/>
    <x v="2"/>
    <n v="1"/>
  </r>
  <r>
    <n v="3094"/>
    <n v="2328"/>
    <n v="1"/>
    <x v="0"/>
    <n v="1"/>
    <n v="14.6"/>
    <d v="2019-02-13T00:00:00"/>
    <x v="1"/>
    <x v="2"/>
    <n v="1"/>
  </r>
  <r>
    <n v="3095"/>
    <n v="2329"/>
    <n v="6"/>
    <x v="2"/>
    <n v="0"/>
    <n v="2.6"/>
    <d v="2019-02-14T00:00:00"/>
    <x v="1"/>
    <x v="2"/>
    <n v="1"/>
  </r>
  <r>
    <n v="3096"/>
    <n v="2330"/>
    <n v="13"/>
    <x v="0"/>
    <n v="1"/>
    <n v="17.7"/>
    <d v="2019-02-14T00:00:00"/>
    <x v="1"/>
    <x v="2"/>
    <n v="1"/>
  </r>
  <r>
    <n v="3097"/>
    <n v="2331"/>
    <n v="6"/>
    <x v="2"/>
    <n v="1"/>
    <n v="6.4"/>
    <d v="2019-02-18T00:00:00"/>
    <x v="1"/>
    <x v="2"/>
    <n v="1"/>
  </r>
  <r>
    <n v="3098"/>
    <n v="2332"/>
    <n v="6"/>
    <x v="0"/>
    <n v="1"/>
    <n v="10.1"/>
    <d v="2019-02-17T00:00:00"/>
    <x v="1"/>
    <x v="2"/>
    <n v="1"/>
  </r>
  <r>
    <n v="3099"/>
    <n v="2333"/>
    <n v="2"/>
    <x v="2"/>
    <n v="1"/>
    <n v="9.9"/>
    <d v="2019-02-17T00:00:00"/>
    <x v="1"/>
    <x v="2"/>
    <n v="1"/>
  </r>
  <r>
    <n v="3100"/>
    <n v="2334"/>
    <n v="2"/>
    <x v="0"/>
    <n v="1"/>
    <n v="14.5"/>
    <d v="2019-02-16T00:00:00"/>
    <x v="1"/>
    <x v="2"/>
    <n v="1"/>
  </r>
  <r>
    <n v="3101"/>
    <n v="2335"/>
    <n v="11"/>
    <x v="2"/>
    <n v="1"/>
    <n v="1"/>
    <d v="2019-02-18T00:00:00"/>
    <x v="1"/>
    <x v="2"/>
    <n v="1"/>
  </r>
  <r>
    <n v="3102"/>
    <n v="2336"/>
    <n v="8"/>
    <x v="0"/>
    <n v="1"/>
    <n v="0.2"/>
    <d v="2019-02-22T00:00:00"/>
    <x v="1"/>
    <x v="2"/>
    <n v="1"/>
  </r>
  <r>
    <n v="3103"/>
    <n v="2337"/>
    <n v="9"/>
    <x v="0"/>
    <n v="1"/>
    <n v="10.1"/>
    <d v="2019-02-20T00:00:00"/>
    <x v="1"/>
    <x v="2"/>
    <n v="1"/>
  </r>
  <r>
    <n v="3104"/>
    <n v="2337"/>
    <n v="9"/>
    <x v="2"/>
    <n v="1"/>
    <n v="5.3"/>
    <d v="2019-02-20T00:00:00"/>
    <x v="1"/>
    <x v="2"/>
    <n v="1"/>
  </r>
  <r>
    <n v="3105"/>
    <n v="2338"/>
    <n v="14"/>
    <x v="2"/>
    <n v="1"/>
    <n v="0.8"/>
    <d v="2019-02-20T00:00:00"/>
    <x v="1"/>
    <x v="2"/>
    <n v="1"/>
  </r>
  <r>
    <n v="3106"/>
    <n v="2339"/>
    <n v="8"/>
    <x v="1"/>
    <n v="0"/>
    <n v="16.8"/>
    <d v="2019-02-19T00:00:00"/>
    <x v="1"/>
    <x v="2"/>
    <n v="1"/>
  </r>
  <r>
    <n v="3107"/>
    <n v="2340"/>
    <n v="5"/>
    <x v="2"/>
    <n v="1"/>
    <n v="9.9"/>
    <d v="2019-02-25T00:00:00"/>
    <x v="1"/>
    <x v="2"/>
    <n v="1"/>
  </r>
  <r>
    <n v="3108"/>
    <n v="2341"/>
    <n v="10"/>
    <x v="2"/>
    <n v="1"/>
    <n v="2.5"/>
    <d v="2019-02-23T00:00:00"/>
    <x v="1"/>
    <x v="2"/>
    <n v="1"/>
  </r>
  <r>
    <n v="3109"/>
    <n v="2341"/>
    <n v="10"/>
    <x v="2"/>
    <n v="1"/>
    <n v="0.5"/>
    <d v="2019-02-23T00:00:00"/>
    <x v="1"/>
    <x v="2"/>
    <n v="1"/>
  </r>
  <r>
    <n v="3110"/>
    <n v="2341"/>
    <n v="10"/>
    <x v="1"/>
    <n v="1"/>
    <n v="12.7"/>
    <d v="2019-02-23T00:00:00"/>
    <x v="1"/>
    <x v="2"/>
    <n v="1"/>
  </r>
  <r>
    <n v="3111"/>
    <n v="2342"/>
    <n v="13"/>
    <x v="1"/>
    <n v="1"/>
    <n v="12.9"/>
    <d v="2019-02-21T00:00:00"/>
    <x v="1"/>
    <x v="2"/>
    <n v="1"/>
  </r>
  <r>
    <n v="3112"/>
    <n v="2343"/>
    <n v="9"/>
    <x v="0"/>
    <n v="1"/>
    <n v="0.2"/>
    <d v="2019-02-21T00:00:00"/>
    <x v="1"/>
    <x v="2"/>
    <n v="1"/>
  </r>
  <r>
    <n v="3113"/>
    <n v="2344"/>
    <n v="5"/>
    <x v="1"/>
    <n v="1"/>
    <n v="14"/>
    <d v="2019-02-19T00:00:00"/>
    <x v="1"/>
    <x v="2"/>
    <n v="1"/>
  </r>
  <r>
    <n v="3114"/>
    <n v="2345"/>
    <n v="12"/>
    <x v="0"/>
    <n v="1"/>
    <n v="10.8"/>
    <d v="2019-02-19T00:00:00"/>
    <x v="1"/>
    <x v="2"/>
    <n v="1"/>
  </r>
  <r>
    <n v="3115"/>
    <n v="2346"/>
    <n v="9"/>
    <x v="0"/>
    <n v="0"/>
    <n v="10.1"/>
    <d v="2019-02-20T00:00:00"/>
    <x v="1"/>
    <x v="2"/>
    <n v="1"/>
  </r>
  <r>
    <n v="3116"/>
    <n v="2346"/>
    <n v="9"/>
    <x v="0"/>
    <n v="1"/>
    <n v="9.4"/>
    <d v="2019-02-20T00:00:00"/>
    <x v="1"/>
    <x v="2"/>
    <n v="1"/>
  </r>
  <r>
    <n v="3117"/>
    <n v="2347"/>
    <n v="12"/>
    <x v="0"/>
    <n v="1"/>
    <n v="5.4"/>
    <d v="2019-02-23T00:00:00"/>
    <x v="1"/>
    <x v="2"/>
    <n v="1"/>
  </r>
  <r>
    <n v="3118"/>
    <n v="2348"/>
    <n v="14"/>
    <x v="0"/>
    <n v="1"/>
    <n v="19.3"/>
    <d v="2019-02-25T00:00:00"/>
    <x v="1"/>
    <x v="2"/>
    <n v="1"/>
  </r>
  <r>
    <n v="3119"/>
    <n v="2349"/>
    <n v="15"/>
    <x v="1"/>
    <n v="1"/>
    <n v="7.7"/>
    <d v="2019-02-28T00:00:00"/>
    <x v="1"/>
    <x v="2"/>
    <n v="1"/>
  </r>
  <r>
    <n v="3120"/>
    <n v="2350"/>
    <n v="11"/>
    <x v="0"/>
    <n v="1"/>
    <n v="18.600000000000001"/>
    <d v="2019-02-22T00:00:00"/>
    <x v="1"/>
    <x v="2"/>
    <n v="1"/>
  </r>
  <r>
    <n v="3121"/>
    <n v="2351"/>
    <n v="12"/>
    <x v="1"/>
    <n v="1"/>
    <n v="13.1"/>
    <d v="2019-02-20T00:00:00"/>
    <x v="1"/>
    <x v="2"/>
    <n v="1"/>
  </r>
  <r>
    <n v="3122"/>
    <n v="2352"/>
    <n v="12"/>
    <x v="2"/>
    <n v="1"/>
    <n v="10.7"/>
    <d v="2019-03-07T00:00:00"/>
    <x v="2"/>
    <x v="2"/>
    <n v="1"/>
  </r>
  <r>
    <n v="3123"/>
    <n v="2353"/>
    <n v="12"/>
    <x v="0"/>
    <n v="1"/>
    <n v="7.8"/>
    <d v="2019-02-21T00:00:00"/>
    <x v="1"/>
    <x v="2"/>
    <n v="1"/>
  </r>
  <r>
    <n v="3124"/>
    <n v="2353"/>
    <n v="12"/>
    <x v="0"/>
    <n v="1"/>
    <n v="16"/>
    <d v="2019-02-21T00:00:00"/>
    <x v="1"/>
    <x v="2"/>
    <n v="1"/>
  </r>
  <r>
    <n v="3125"/>
    <n v="2354"/>
    <n v="7"/>
    <x v="2"/>
    <n v="1"/>
    <n v="14.6"/>
    <d v="2019-02-24T00:00:00"/>
    <x v="1"/>
    <x v="2"/>
    <n v="1"/>
  </r>
  <r>
    <n v="3126"/>
    <n v="2355"/>
    <n v="8"/>
    <x v="0"/>
    <n v="1"/>
    <n v="5.6"/>
    <d v="2019-02-21T00:00:00"/>
    <x v="1"/>
    <x v="2"/>
    <n v="1"/>
  </r>
  <r>
    <n v="3127"/>
    <n v="2356"/>
    <n v="3"/>
    <x v="2"/>
    <n v="1"/>
    <n v="6.4"/>
    <d v="2019-02-25T00:00:00"/>
    <x v="1"/>
    <x v="2"/>
    <n v="1"/>
  </r>
  <r>
    <n v="3128"/>
    <n v="2357"/>
    <n v="11"/>
    <x v="0"/>
    <n v="1"/>
    <n v="3.8"/>
    <d v="2019-02-21T00:00:00"/>
    <x v="1"/>
    <x v="2"/>
    <n v="1"/>
  </r>
  <r>
    <n v="3129"/>
    <n v="2357"/>
    <n v="11"/>
    <x v="0"/>
    <n v="1"/>
    <n v="2.5"/>
    <d v="2019-02-21T00:00:00"/>
    <x v="1"/>
    <x v="2"/>
    <n v="1"/>
  </r>
  <r>
    <n v="3130"/>
    <n v="2358"/>
    <n v="14"/>
    <x v="2"/>
    <n v="1"/>
    <n v="10.3"/>
    <d v="2019-02-24T00:00:00"/>
    <x v="1"/>
    <x v="2"/>
    <n v="1"/>
  </r>
  <r>
    <n v="3131"/>
    <n v="2358"/>
    <n v="14"/>
    <x v="2"/>
    <n v="1"/>
    <n v="4.5"/>
    <d v="2019-02-24T00:00:00"/>
    <x v="1"/>
    <x v="2"/>
    <n v="1"/>
  </r>
  <r>
    <n v="3132"/>
    <n v="2359"/>
    <n v="13"/>
    <x v="1"/>
    <n v="1"/>
    <n v="9.8000000000000007"/>
    <d v="2019-02-24T00:00:00"/>
    <x v="1"/>
    <x v="2"/>
    <n v="1"/>
  </r>
  <r>
    <n v="3133"/>
    <n v="2360"/>
    <n v="8"/>
    <x v="1"/>
    <n v="1"/>
    <n v="19.2"/>
    <d v="2019-02-25T00:00:00"/>
    <x v="1"/>
    <x v="2"/>
    <n v="1"/>
  </r>
  <r>
    <n v="3134"/>
    <n v="2361"/>
    <n v="13"/>
    <x v="0"/>
    <n v="1"/>
    <n v="1.7"/>
    <d v="2019-02-23T00:00:00"/>
    <x v="1"/>
    <x v="2"/>
    <n v="1"/>
  </r>
  <r>
    <n v="3135"/>
    <n v="2362"/>
    <n v="15"/>
    <x v="1"/>
    <n v="1"/>
    <n v="7.2"/>
    <d v="2019-02-26T00:00:00"/>
    <x v="1"/>
    <x v="2"/>
    <n v="1"/>
  </r>
  <r>
    <n v="3136"/>
    <n v="2363"/>
    <n v="13"/>
    <x v="1"/>
    <n v="1"/>
    <n v="6.8"/>
    <d v="2019-02-24T00:00:00"/>
    <x v="1"/>
    <x v="2"/>
    <n v="1"/>
  </r>
  <r>
    <n v="3137"/>
    <n v="2364"/>
    <n v="14"/>
    <x v="2"/>
    <n v="1"/>
    <n v="14.5"/>
    <d v="2019-02-23T00:00:00"/>
    <x v="1"/>
    <x v="2"/>
    <n v="1"/>
  </r>
  <r>
    <n v="3138"/>
    <n v="2364"/>
    <n v="14"/>
    <x v="0"/>
    <n v="1"/>
    <n v="6.7"/>
    <d v="2019-02-23T00:00:00"/>
    <x v="1"/>
    <x v="2"/>
    <n v="1"/>
  </r>
  <r>
    <n v="3139"/>
    <n v="2365"/>
    <n v="7"/>
    <x v="1"/>
    <n v="1"/>
    <n v="16.2"/>
    <d v="2019-02-26T00:00:00"/>
    <x v="1"/>
    <x v="2"/>
    <n v="1"/>
  </r>
  <r>
    <n v="3140"/>
    <n v="2365"/>
    <n v="7"/>
    <x v="0"/>
    <n v="1"/>
    <n v="18.5"/>
    <d v="2019-02-26T00:00:00"/>
    <x v="1"/>
    <x v="2"/>
    <n v="1"/>
  </r>
  <r>
    <n v="3141"/>
    <n v="2366"/>
    <n v="3"/>
    <x v="1"/>
    <n v="1"/>
    <n v="4.7"/>
    <d v="2019-03-01T00:00:00"/>
    <x v="2"/>
    <x v="2"/>
    <n v="1"/>
  </r>
  <r>
    <n v="3142"/>
    <n v="2367"/>
    <n v="4"/>
    <x v="2"/>
    <n v="1"/>
    <n v="10.199999999999999"/>
    <d v="2019-02-24T00:00:00"/>
    <x v="1"/>
    <x v="2"/>
    <n v="1"/>
  </r>
  <r>
    <n v="3143"/>
    <n v="2367"/>
    <n v="4"/>
    <x v="1"/>
    <n v="1"/>
    <n v="3.9"/>
    <d v="2019-02-24T00:00:00"/>
    <x v="1"/>
    <x v="2"/>
    <n v="1"/>
  </r>
  <r>
    <n v="3144"/>
    <n v="2368"/>
    <n v="14"/>
    <x v="2"/>
    <n v="1"/>
    <n v="12.7"/>
    <d v="2019-02-27T00:00:00"/>
    <x v="1"/>
    <x v="2"/>
    <n v="1"/>
  </r>
  <r>
    <n v="3145"/>
    <n v="2368"/>
    <n v="14"/>
    <x v="1"/>
    <n v="1"/>
    <n v="11.8"/>
    <d v="2019-02-27T00:00:00"/>
    <x v="1"/>
    <x v="2"/>
    <n v="1"/>
  </r>
  <r>
    <n v="3146"/>
    <n v="2368"/>
    <n v="14"/>
    <x v="1"/>
    <n v="1"/>
    <n v="9.4"/>
    <d v="2019-02-27T00:00:00"/>
    <x v="1"/>
    <x v="2"/>
    <n v="1"/>
  </r>
  <r>
    <n v="3147"/>
    <n v="2368"/>
    <n v="14"/>
    <x v="1"/>
    <n v="1"/>
    <n v="1.1000000000000001"/>
    <d v="2019-02-27T00:00:00"/>
    <x v="1"/>
    <x v="2"/>
    <n v="1"/>
  </r>
  <r>
    <n v="3148"/>
    <n v="2369"/>
    <n v="1"/>
    <x v="0"/>
    <n v="1"/>
    <n v="11.1"/>
    <d v="2019-02-26T00:00:00"/>
    <x v="1"/>
    <x v="2"/>
    <n v="1"/>
  </r>
  <r>
    <n v="3149"/>
    <n v="2369"/>
    <n v="1"/>
    <x v="1"/>
    <n v="1"/>
    <n v="9.1"/>
    <d v="2019-02-26T00:00:00"/>
    <x v="1"/>
    <x v="2"/>
    <n v="1"/>
  </r>
  <r>
    <n v="3150"/>
    <n v="2370"/>
    <n v="9"/>
    <x v="2"/>
    <n v="1"/>
    <n v="11.9"/>
    <d v="2019-03-02T00:00:00"/>
    <x v="2"/>
    <x v="2"/>
    <n v="1"/>
  </r>
  <r>
    <n v="3151"/>
    <n v="2370"/>
    <n v="9"/>
    <x v="1"/>
    <n v="1"/>
    <n v="13.9"/>
    <d v="2019-03-02T00:00:00"/>
    <x v="2"/>
    <x v="2"/>
    <n v="1"/>
  </r>
  <r>
    <n v="3152"/>
    <n v="2371"/>
    <n v="15"/>
    <x v="1"/>
    <n v="1"/>
    <n v="5.9"/>
    <d v="2019-03-03T00:00:00"/>
    <x v="2"/>
    <x v="2"/>
    <n v="1"/>
  </r>
  <r>
    <n v="3153"/>
    <n v="2372"/>
    <n v="5"/>
    <x v="0"/>
    <n v="1"/>
    <n v="3.7"/>
    <d v="2019-03-06T00:00:00"/>
    <x v="2"/>
    <x v="2"/>
    <n v="1"/>
  </r>
  <r>
    <n v="3154"/>
    <n v="2372"/>
    <n v="5"/>
    <x v="2"/>
    <n v="1"/>
    <n v="16.600000000000001"/>
    <d v="2019-03-06T00:00:00"/>
    <x v="2"/>
    <x v="2"/>
    <n v="1"/>
  </r>
  <r>
    <n v="3155"/>
    <n v="2372"/>
    <n v="5"/>
    <x v="0"/>
    <n v="0"/>
    <n v="17.600000000000001"/>
    <d v="2019-03-06T00:00:00"/>
    <x v="2"/>
    <x v="2"/>
    <n v="1"/>
  </r>
  <r>
    <n v="3156"/>
    <n v="2373"/>
    <n v="10"/>
    <x v="0"/>
    <n v="1"/>
    <n v="11.7"/>
    <d v="2019-03-06T00:00:00"/>
    <x v="2"/>
    <x v="2"/>
    <n v="1"/>
  </r>
  <r>
    <n v="3157"/>
    <n v="2374"/>
    <n v="1"/>
    <x v="2"/>
    <n v="1"/>
    <n v="8.5"/>
    <d v="2019-03-01T00:00:00"/>
    <x v="2"/>
    <x v="2"/>
    <n v="1"/>
  </r>
  <r>
    <n v="3158"/>
    <n v="2375"/>
    <n v="7"/>
    <x v="1"/>
    <n v="1"/>
    <n v="17"/>
    <d v="2019-03-05T00:00:00"/>
    <x v="2"/>
    <x v="2"/>
    <n v="1"/>
  </r>
  <r>
    <n v="3159"/>
    <n v="2376"/>
    <n v="14"/>
    <x v="1"/>
    <n v="1"/>
    <n v="5.2"/>
    <d v="2019-03-01T00:00:00"/>
    <x v="2"/>
    <x v="2"/>
    <n v="1"/>
  </r>
  <r>
    <n v="3160"/>
    <n v="2376"/>
    <n v="14"/>
    <x v="2"/>
    <n v="1"/>
    <n v="4.4000000000000004"/>
    <d v="2019-03-01T00:00:00"/>
    <x v="2"/>
    <x v="2"/>
    <n v="1"/>
  </r>
  <r>
    <n v="3161"/>
    <n v="2377"/>
    <n v="13"/>
    <x v="2"/>
    <n v="1"/>
    <n v="11.3"/>
    <d v="2019-03-05T00:00:00"/>
    <x v="2"/>
    <x v="2"/>
    <n v="1"/>
  </r>
  <r>
    <n v="3162"/>
    <n v="2378"/>
    <n v="2"/>
    <x v="0"/>
    <n v="1"/>
    <n v="13.5"/>
    <d v="2019-03-08T00:00:00"/>
    <x v="2"/>
    <x v="2"/>
    <n v="1"/>
  </r>
  <r>
    <n v="3163"/>
    <n v="2379"/>
    <n v="2"/>
    <x v="2"/>
    <n v="1"/>
    <n v="0.6"/>
    <d v="2019-03-08T00:00:00"/>
    <x v="2"/>
    <x v="2"/>
    <n v="1"/>
  </r>
  <r>
    <n v="3164"/>
    <n v="2379"/>
    <n v="2"/>
    <x v="0"/>
    <n v="1"/>
    <n v="19.600000000000001"/>
    <d v="2019-03-08T00:00:00"/>
    <x v="2"/>
    <x v="2"/>
    <n v="1"/>
  </r>
  <r>
    <n v="3165"/>
    <n v="2379"/>
    <n v="2"/>
    <x v="1"/>
    <n v="1"/>
    <n v="12.2"/>
    <d v="2019-03-08T00:00:00"/>
    <x v="2"/>
    <x v="2"/>
    <n v="1"/>
  </r>
  <r>
    <n v="3166"/>
    <n v="2380"/>
    <n v="3"/>
    <x v="2"/>
    <n v="1"/>
    <n v="16.7"/>
    <d v="2019-03-08T00:00:00"/>
    <x v="2"/>
    <x v="2"/>
    <n v="1"/>
  </r>
  <r>
    <n v="3167"/>
    <n v="2381"/>
    <n v="11"/>
    <x v="1"/>
    <n v="1"/>
    <n v="7.3"/>
    <d v="2019-03-10T00:00:00"/>
    <x v="2"/>
    <x v="2"/>
    <n v="1"/>
  </r>
  <r>
    <n v="3168"/>
    <n v="2382"/>
    <n v="1"/>
    <x v="0"/>
    <n v="1"/>
    <n v="3.4"/>
    <d v="2019-03-06T00:00:00"/>
    <x v="2"/>
    <x v="2"/>
    <n v="1"/>
  </r>
  <r>
    <n v="3169"/>
    <n v="2383"/>
    <n v="3"/>
    <x v="1"/>
    <n v="1"/>
    <n v="7.9"/>
    <d v="2019-03-09T00:00:00"/>
    <x v="2"/>
    <x v="2"/>
    <n v="1"/>
  </r>
  <r>
    <n v="3170"/>
    <n v="2384"/>
    <n v="5"/>
    <x v="1"/>
    <n v="1"/>
    <n v="11.1"/>
    <d v="2019-03-06T00:00:00"/>
    <x v="2"/>
    <x v="2"/>
    <n v="1"/>
  </r>
  <r>
    <n v="3171"/>
    <n v="2385"/>
    <n v="5"/>
    <x v="0"/>
    <n v="1"/>
    <n v="18.3"/>
    <d v="2019-03-12T00:00:00"/>
    <x v="2"/>
    <x v="2"/>
    <n v="1"/>
  </r>
  <r>
    <n v="3172"/>
    <n v="2386"/>
    <n v="4"/>
    <x v="1"/>
    <n v="1"/>
    <n v="11.8"/>
    <d v="2019-03-11T00:00:00"/>
    <x v="2"/>
    <x v="2"/>
    <n v="1"/>
  </r>
  <r>
    <n v="3173"/>
    <n v="2387"/>
    <n v="3"/>
    <x v="1"/>
    <n v="1"/>
    <n v="4.2"/>
    <d v="2019-03-06T00:00:00"/>
    <x v="2"/>
    <x v="2"/>
    <n v="1"/>
  </r>
  <r>
    <n v="3174"/>
    <n v="2388"/>
    <n v="8"/>
    <x v="2"/>
    <n v="1"/>
    <n v="17.8"/>
    <d v="2019-03-19T00:00:00"/>
    <x v="2"/>
    <x v="2"/>
    <n v="1"/>
  </r>
  <r>
    <n v="3175"/>
    <n v="2389"/>
    <n v="9"/>
    <x v="0"/>
    <n v="1"/>
    <n v="16.600000000000001"/>
    <d v="2019-03-08T00:00:00"/>
    <x v="2"/>
    <x v="2"/>
    <n v="1"/>
  </r>
  <r>
    <n v="3176"/>
    <n v="2389"/>
    <n v="9"/>
    <x v="0"/>
    <n v="0"/>
    <n v="17.8"/>
    <d v="2019-03-08T00:00:00"/>
    <x v="2"/>
    <x v="2"/>
    <n v="1"/>
  </r>
  <r>
    <n v="3177"/>
    <n v="2390"/>
    <n v="1"/>
    <x v="2"/>
    <n v="1"/>
    <n v="4.7"/>
    <d v="2019-03-10T00:00:00"/>
    <x v="2"/>
    <x v="2"/>
    <n v="1"/>
  </r>
  <r>
    <n v="3178"/>
    <n v="2390"/>
    <n v="1"/>
    <x v="0"/>
    <n v="1"/>
    <n v="13.7"/>
    <d v="2019-03-10T00:00:00"/>
    <x v="2"/>
    <x v="2"/>
    <n v="1"/>
  </r>
  <r>
    <n v="3179"/>
    <n v="2391"/>
    <n v="7"/>
    <x v="2"/>
    <n v="1"/>
    <n v="1.5"/>
    <d v="2019-03-19T00:00:00"/>
    <x v="2"/>
    <x v="2"/>
    <n v="1"/>
  </r>
  <r>
    <n v="3180"/>
    <n v="2392"/>
    <n v="13"/>
    <x v="1"/>
    <n v="1"/>
    <n v="4.8"/>
    <d v="2019-03-12T00:00:00"/>
    <x v="2"/>
    <x v="2"/>
    <n v="1"/>
  </r>
  <r>
    <n v="3181"/>
    <n v="2392"/>
    <n v="13"/>
    <x v="2"/>
    <n v="1"/>
    <n v="1.4"/>
    <d v="2019-03-12T00:00:00"/>
    <x v="2"/>
    <x v="2"/>
    <n v="1"/>
  </r>
  <r>
    <n v="3182"/>
    <n v="2393"/>
    <n v="5"/>
    <x v="0"/>
    <n v="1"/>
    <n v="9.6999999999999993"/>
    <d v="2019-03-14T00:00:00"/>
    <x v="2"/>
    <x v="2"/>
    <n v="1"/>
  </r>
  <r>
    <n v="3183"/>
    <n v="2393"/>
    <n v="5"/>
    <x v="0"/>
    <n v="1"/>
    <n v="6.2"/>
    <d v="2019-03-14T00:00:00"/>
    <x v="2"/>
    <x v="2"/>
    <n v="1"/>
  </r>
  <r>
    <n v="3184"/>
    <n v="2394"/>
    <n v="2"/>
    <x v="2"/>
    <n v="1"/>
    <n v="2.4"/>
    <d v="2019-03-13T00:00:00"/>
    <x v="2"/>
    <x v="2"/>
    <n v="1"/>
  </r>
  <r>
    <n v="3185"/>
    <n v="2395"/>
    <n v="13"/>
    <x v="1"/>
    <n v="1"/>
    <n v="3.4"/>
    <d v="2019-03-15T00:00:00"/>
    <x v="2"/>
    <x v="2"/>
    <n v="1"/>
  </r>
  <r>
    <n v="3186"/>
    <n v="2396"/>
    <n v="9"/>
    <x v="0"/>
    <n v="1"/>
    <n v="9.6999999999999993"/>
    <d v="2019-03-14T00:00:00"/>
    <x v="2"/>
    <x v="2"/>
    <n v="1"/>
  </r>
  <r>
    <n v="3187"/>
    <n v="2397"/>
    <n v="13"/>
    <x v="0"/>
    <n v="1"/>
    <n v="0.4"/>
    <d v="2019-03-14T00:00:00"/>
    <x v="2"/>
    <x v="2"/>
    <n v="1"/>
  </r>
  <r>
    <n v="3188"/>
    <n v="2398"/>
    <n v="12"/>
    <x v="1"/>
    <n v="1"/>
    <n v="17.5"/>
    <d v="2019-03-11T00:00:00"/>
    <x v="2"/>
    <x v="2"/>
    <n v="1"/>
  </r>
  <r>
    <n v="3189"/>
    <n v="2399"/>
    <n v="15"/>
    <x v="1"/>
    <n v="1"/>
    <n v="7.5"/>
    <d v="2019-03-09T00:00:00"/>
    <x v="2"/>
    <x v="2"/>
    <n v="1"/>
  </r>
  <r>
    <n v="3190"/>
    <n v="2399"/>
    <n v="15"/>
    <x v="0"/>
    <n v="1"/>
    <n v="2.9"/>
    <d v="2019-03-09T00:00:00"/>
    <x v="2"/>
    <x v="2"/>
    <n v="1"/>
  </r>
  <r>
    <n v="3191"/>
    <n v="2400"/>
    <n v="3"/>
    <x v="1"/>
    <n v="1"/>
    <n v="19.3"/>
    <d v="2019-03-16T00:00:00"/>
    <x v="2"/>
    <x v="2"/>
    <n v="1"/>
  </r>
  <r>
    <n v="3192"/>
    <n v="2401"/>
    <n v="9"/>
    <x v="0"/>
    <n v="1"/>
    <n v="18.2"/>
    <d v="2019-03-15T00:00:00"/>
    <x v="2"/>
    <x v="2"/>
    <n v="1"/>
  </r>
  <r>
    <n v="3193"/>
    <n v="2402"/>
    <n v="11"/>
    <x v="0"/>
    <n v="1"/>
    <n v="3.7"/>
    <d v="2019-03-14T00:00:00"/>
    <x v="2"/>
    <x v="2"/>
    <n v="1"/>
  </r>
  <r>
    <n v="3194"/>
    <n v="2402"/>
    <n v="11"/>
    <x v="1"/>
    <n v="1"/>
    <n v="9.4"/>
    <d v="2019-03-14T00:00:00"/>
    <x v="2"/>
    <x v="2"/>
    <n v="1"/>
  </r>
  <r>
    <n v="3195"/>
    <n v="2403"/>
    <n v="10"/>
    <x v="1"/>
    <n v="1"/>
    <n v="18.3"/>
    <d v="2019-03-16T00:00:00"/>
    <x v="2"/>
    <x v="2"/>
    <n v="1"/>
  </r>
  <r>
    <n v="3196"/>
    <n v="2404"/>
    <n v="11"/>
    <x v="0"/>
    <n v="1"/>
    <n v="4.3"/>
    <d v="2019-03-12T00:00:00"/>
    <x v="2"/>
    <x v="2"/>
    <n v="1"/>
  </r>
  <r>
    <n v="3197"/>
    <n v="2405"/>
    <n v="4"/>
    <x v="2"/>
    <n v="1"/>
    <n v="4.4000000000000004"/>
    <d v="2019-03-14T00:00:00"/>
    <x v="2"/>
    <x v="2"/>
    <n v="1"/>
  </r>
  <r>
    <n v="3198"/>
    <n v="2405"/>
    <n v="4"/>
    <x v="2"/>
    <n v="1"/>
    <n v="3.6"/>
    <d v="2019-03-14T00:00:00"/>
    <x v="2"/>
    <x v="2"/>
    <n v="1"/>
  </r>
  <r>
    <n v="3199"/>
    <n v="2406"/>
    <n v="2"/>
    <x v="2"/>
    <n v="0"/>
    <n v="4.8"/>
    <d v="2019-03-15T00:00:00"/>
    <x v="2"/>
    <x v="2"/>
    <n v="1"/>
  </r>
  <r>
    <n v="3200"/>
    <n v="2406"/>
    <n v="2"/>
    <x v="2"/>
    <n v="1"/>
    <n v="11.1"/>
    <d v="2019-03-15T00:00:00"/>
    <x v="2"/>
    <x v="2"/>
    <n v="1"/>
  </r>
  <r>
    <n v="3201"/>
    <n v="2407"/>
    <n v="12"/>
    <x v="0"/>
    <n v="1"/>
    <n v="15.6"/>
    <d v="2019-03-14T00:00:00"/>
    <x v="2"/>
    <x v="2"/>
    <n v="1"/>
  </r>
  <r>
    <n v="3202"/>
    <n v="2407"/>
    <n v="12"/>
    <x v="0"/>
    <n v="1"/>
    <n v="10.3"/>
    <d v="2019-03-14T00:00:00"/>
    <x v="2"/>
    <x v="2"/>
    <n v="1"/>
  </r>
  <r>
    <n v="3203"/>
    <n v="2408"/>
    <n v="14"/>
    <x v="0"/>
    <n v="1"/>
    <n v="10.3"/>
    <d v="2019-03-19T00:00:00"/>
    <x v="2"/>
    <x v="2"/>
    <n v="1"/>
  </r>
  <r>
    <n v="3204"/>
    <n v="2409"/>
    <n v="1"/>
    <x v="2"/>
    <n v="1"/>
    <n v="16.8"/>
    <d v="2019-03-14T00:00:00"/>
    <x v="2"/>
    <x v="2"/>
    <n v="1"/>
  </r>
  <r>
    <n v="3205"/>
    <n v="2410"/>
    <n v="5"/>
    <x v="0"/>
    <n v="1"/>
    <n v="18.2"/>
    <d v="2019-03-16T00:00:00"/>
    <x v="2"/>
    <x v="2"/>
    <n v="1"/>
  </r>
  <r>
    <n v="3206"/>
    <n v="2411"/>
    <n v="8"/>
    <x v="2"/>
    <n v="1"/>
    <n v="10.199999999999999"/>
    <d v="2019-03-14T00:00:00"/>
    <x v="2"/>
    <x v="2"/>
    <n v="1"/>
  </r>
  <r>
    <n v="3207"/>
    <n v="2411"/>
    <n v="8"/>
    <x v="0"/>
    <n v="1"/>
    <n v="13.6"/>
    <d v="2019-03-14T00:00:00"/>
    <x v="2"/>
    <x v="2"/>
    <n v="1"/>
  </r>
  <r>
    <n v="3208"/>
    <n v="2412"/>
    <n v="14"/>
    <x v="0"/>
    <n v="0"/>
    <n v="18.899999999999999"/>
    <d v="2019-03-21T00:00:00"/>
    <x v="2"/>
    <x v="2"/>
    <n v="1"/>
  </r>
  <r>
    <n v="3209"/>
    <n v="2412"/>
    <n v="14"/>
    <x v="2"/>
    <n v="1"/>
    <n v="11.2"/>
    <d v="2019-03-21T00:00:00"/>
    <x v="2"/>
    <x v="2"/>
    <n v="1"/>
  </r>
  <r>
    <n v="3210"/>
    <n v="2413"/>
    <n v="11"/>
    <x v="1"/>
    <n v="1"/>
    <n v="6.9"/>
    <d v="2019-03-18T00:00:00"/>
    <x v="2"/>
    <x v="2"/>
    <n v="1"/>
  </r>
  <r>
    <n v="3211"/>
    <n v="2413"/>
    <n v="11"/>
    <x v="0"/>
    <n v="1"/>
    <n v="0.1"/>
    <d v="2019-03-18T00:00:00"/>
    <x v="2"/>
    <x v="2"/>
    <n v="1"/>
  </r>
  <r>
    <n v="3212"/>
    <n v="2414"/>
    <n v="8"/>
    <x v="1"/>
    <n v="1"/>
    <n v="3.3"/>
    <d v="2019-03-20T00:00:00"/>
    <x v="2"/>
    <x v="2"/>
    <n v="1"/>
  </r>
  <r>
    <n v="3213"/>
    <n v="2415"/>
    <n v="11"/>
    <x v="0"/>
    <n v="1"/>
    <n v="12.1"/>
    <d v="2019-03-16T00:00:00"/>
    <x v="2"/>
    <x v="2"/>
    <n v="1"/>
  </r>
  <r>
    <n v="3214"/>
    <n v="2416"/>
    <n v="2"/>
    <x v="0"/>
    <n v="1"/>
    <n v="5.4"/>
    <d v="2019-03-18T00:00:00"/>
    <x v="2"/>
    <x v="2"/>
    <n v="1"/>
  </r>
  <r>
    <n v="3215"/>
    <n v="2417"/>
    <n v="4"/>
    <x v="1"/>
    <n v="1"/>
    <n v="11.4"/>
    <d v="2019-03-15T00:00:00"/>
    <x v="2"/>
    <x v="2"/>
    <n v="1"/>
  </r>
  <r>
    <n v="3216"/>
    <n v="2418"/>
    <n v="10"/>
    <x v="0"/>
    <n v="1"/>
    <n v="0.2"/>
    <d v="2019-03-15T00:00:00"/>
    <x v="2"/>
    <x v="2"/>
    <n v="1"/>
  </r>
  <r>
    <n v="3217"/>
    <n v="2419"/>
    <n v="9"/>
    <x v="2"/>
    <n v="1"/>
    <n v="6"/>
    <d v="2019-03-19T00:00:00"/>
    <x v="2"/>
    <x v="2"/>
    <n v="1"/>
  </r>
  <r>
    <n v="3218"/>
    <n v="2420"/>
    <n v="12"/>
    <x v="2"/>
    <n v="1"/>
    <n v="17.899999999999999"/>
    <d v="2019-03-18T00:00:00"/>
    <x v="2"/>
    <x v="2"/>
    <n v="1"/>
  </r>
  <r>
    <n v="3219"/>
    <n v="2421"/>
    <n v="12"/>
    <x v="1"/>
    <n v="1"/>
    <n v="1.3"/>
    <d v="2019-03-20T00:00:00"/>
    <x v="2"/>
    <x v="2"/>
    <n v="1"/>
  </r>
  <r>
    <n v="3220"/>
    <n v="2422"/>
    <n v="2"/>
    <x v="1"/>
    <n v="1"/>
    <n v="14.5"/>
    <d v="2019-03-20T00:00:00"/>
    <x v="2"/>
    <x v="2"/>
    <n v="1"/>
  </r>
  <r>
    <n v="3221"/>
    <n v="2422"/>
    <n v="2"/>
    <x v="2"/>
    <n v="1"/>
    <n v="5.9"/>
    <d v="2019-03-20T00:00:00"/>
    <x v="2"/>
    <x v="2"/>
    <n v="1"/>
  </r>
  <r>
    <n v="3222"/>
    <n v="2423"/>
    <n v="15"/>
    <x v="0"/>
    <n v="1"/>
    <n v="18.5"/>
    <d v="2019-03-17T00:00:00"/>
    <x v="2"/>
    <x v="2"/>
    <n v="1"/>
  </r>
  <r>
    <n v="3223"/>
    <n v="2423"/>
    <n v="15"/>
    <x v="2"/>
    <n v="1"/>
    <n v="14.2"/>
    <d v="2019-03-17T00:00:00"/>
    <x v="2"/>
    <x v="2"/>
    <n v="1"/>
  </r>
  <r>
    <n v="3224"/>
    <n v="2424"/>
    <n v="10"/>
    <x v="0"/>
    <n v="1"/>
    <n v="4.8"/>
    <d v="2019-03-23T00:00:00"/>
    <x v="2"/>
    <x v="2"/>
    <n v="1"/>
  </r>
  <r>
    <n v="3225"/>
    <n v="2424"/>
    <n v="10"/>
    <x v="0"/>
    <n v="1"/>
    <n v="11.1"/>
    <d v="2019-03-23T00:00:00"/>
    <x v="2"/>
    <x v="2"/>
    <n v="1"/>
  </r>
  <r>
    <n v="3226"/>
    <n v="2424"/>
    <n v="10"/>
    <x v="0"/>
    <n v="1"/>
    <n v="3.7"/>
    <d v="2019-03-23T00:00:00"/>
    <x v="2"/>
    <x v="2"/>
    <n v="1"/>
  </r>
  <r>
    <n v="3227"/>
    <n v="2425"/>
    <n v="14"/>
    <x v="1"/>
    <n v="1"/>
    <n v="13.2"/>
    <d v="2019-03-23T00:00:00"/>
    <x v="2"/>
    <x v="2"/>
    <n v="1"/>
  </r>
  <r>
    <n v="3228"/>
    <n v="2426"/>
    <n v="3"/>
    <x v="1"/>
    <n v="1"/>
    <n v="8.3000000000000007"/>
    <d v="2019-03-23T00:00:00"/>
    <x v="2"/>
    <x v="2"/>
    <n v="1"/>
  </r>
  <r>
    <n v="3229"/>
    <n v="2427"/>
    <n v="3"/>
    <x v="0"/>
    <n v="0"/>
    <n v="13"/>
    <d v="2019-03-21T00:00:00"/>
    <x v="2"/>
    <x v="2"/>
    <n v="1"/>
  </r>
  <r>
    <n v="3230"/>
    <n v="2428"/>
    <n v="9"/>
    <x v="2"/>
    <n v="1"/>
    <n v="19.399999999999999"/>
    <d v="2019-03-22T00:00:00"/>
    <x v="2"/>
    <x v="2"/>
    <n v="1"/>
  </r>
  <r>
    <n v="3231"/>
    <n v="2429"/>
    <n v="1"/>
    <x v="2"/>
    <n v="1"/>
    <n v="10.7"/>
    <d v="2019-03-28T00:00:00"/>
    <x v="2"/>
    <x v="2"/>
    <n v="1"/>
  </r>
  <r>
    <n v="3232"/>
    <n v="2430"/>
    <n v="5"/>
    <x v="1"/>
    <n v="1"/>
    <n v="9"/>
    <d v="2019-03-27T00:00:00"/>
    <x v="2"/>
    <x v="2"/>
    <n v="1"/>
  </r>
  <r>
    <n v="3233"/>
    <n v="2431"/>
    <n v="1"/>
    <x v="2"/>
    <n v="1"/>
    <n v="1"/>
    <d v="2019-03-25T00:00:00"/>
    <x v="2"/>
    <x v="2"/>
    <n v="1"/>
  </r>
  <r>
    <n v="3234"/>
    <n v="2431"/>
    <n v="1"/>
    <x v="1"/>
    <n v="1"/>
    <n v="17.8"/>
    <d v="2019-03-25T00:00:00"/>
    <x v="2"/>
    <x v="2"/>
    <n v="1"/>
  </r>
  <r>
    <n v="3235"/>
    <n v="2432"/>
    <n v="2"/>
    <x v="2"/>
    <n v="1"/>
    <n v="16.3"/>
    <d v="2019-03-23T00:00:00"/>
    <x v="2"/>
    <x v="2"/>
    <n v="1"/>
  </r>
  <r>
    <n v="3236"/>
    <n v="2433"/>
    <n v="3"/>
    <x v="2"/>
    <n v="0"/>
    <n v="11.2"/>
    <d v="2019-03-23T00:00:00"/>
    <x v="2"/>
    <x v="2"/>
    <n v="1"/>
  </r>
  <r>
    <n v="3237"/>
    <n v="2433"/>
    <n v="3"/>
    <x v="2"/>
    <n v="0"/>
    <n v="10.5"/>
    <d v="2019-03-23T00:00:00"/>
    <x v="2"/>
    <x v="2"/>
    <n v="1"/>
  </r>
  <r>
    <n v="3238"/>
    <n v="2433"/>
    <n v="3"/>
    <x v="2"/>
    <n v="1"/>
    <n v="1.3"/>
    <d v="2019-03-23T00:00:00"/>
    <x v="2"/>
    <x v="2"/>
    <n v="1"/>
  </r>
  <r>
    <n v="3239"/>
    <n v="2434"/>
    <n v="5"/>
    <x v="1"/>
    <n v="1"/>
    <n v="8.3000000000000007"/>
    <d v="2019-03-27T00:00:00"/>
    <x v="2"/>
    <x v="2"/>
    <n v="1"/>
  </r>
  <r>
    <n v="3240"/>
    <n v="2435"/>
    <n v="9"/>
    <x v="3"/>
    <n v="1"/>
    <n v="9.3000000000000007"/>
    <d v="2019-03-27T00:00:00"/>
    <x v="2"/>
    <x v="2"/>
    <n v="1"/>
  </r>
  <r>
    <n v="3241"/>
    <n v="2436"/>
    <n v="12"/>
    <x v="1"/>
    <n v="0"/>
    <n v="12.7"/>
    <d v="2019-03-28T00:00:00"/>
    <x v="2"/>
    <x v="2"/>
    <n v="1"/>
  </r>
  <r>
    <n v="3242"/>
    <n v="2436"/>
    <n v="12"/>
    <x v="2"/>
    <n v="1"/>
    <n v="1.6"/>
    <d v="2019-03-28T00:00:00"/>
    <x v="2"/>
    <x v="2"/>
    <n v="1"/>
  </r>
  <r>
    <n v="3243"/>
    <n v="2437"/>
    <n v="13"/>
    <x v="2"/>
    <n v="1"/>
    <n v="12.1"/>
    <d v="2019-03-29T00:00:00"/>
    <x v="2"/>
    <x v="2"/>
    <n v="1"/>
  </r>
  <r>
    <n v="3244"/>
    <n v="2438"/>
    <n v="5"/>
    <x v="1"/>
    <n v="1"/>
    <n v="18.7"/>
    <d v="2019-03-30T00:00:00"/>
    <x v="2"/>
    <x v="2"/>
    <n v="1"/>
  </r>
  <r>
    <n v="3245"/>
    <n v="2439"/>
    <n v="7"/>
    <x v="3"/>
    <n v="1"/>
    <n v="0.8"/>
    <d v="2019-03-29T00:00:00"/>
    <x v="2"/>
    <x v="2"/>
    <n v="1"/>
  </r>
  <r>
    <n v="3246"/>
    <n v="2440"/>
    <n v="5"/>
    <x v="0"/>
    <n v="1"/>
    <n v="2.2000000000000002"/>
    <d v="2019-03-31T00:00:00"/>
    <x v="2"/>
    <x v="2"/>
    <n v="1"/>
  </r>
  <r>
    <n v="3247"/>
    <n v="2441"/>
    <n v="7"/>
    <x v="0"/>
    <n v="1"/>
    <n v="0.5"/>
    <d v="2019-04-02T00:00:00"/>
    <x v="3"/>
    <x v="2"/>
    <n v="1"/>
  </r>
  <r>
    <n v="3248"/>
    <n v="2441"/>
    <n v="7"/>
    <x v="1"/>
    <n v="1"/>
    <n v="1.6"/>
    <d v="2019-04-02T00:00:00"/>
    <x v="3"/>
    <x v="2"/>
    <n v="1"/>
  </r>
  <r>
    <n v="3249"/>
    <n v="2442"/>
    <n v="6"/>
    <x v="1"/>
    <n v="1"/>
    <n v="18.600000000000001"/>
    <d v="2019-03-28T00:00:00"/>
    <x v="2"/>
    <x v="2"/>
    <n v="1"/>
  </r>
  <r>
    <n v="3250"/>
    <n v="2442"/>
    <n v="6"/>
    <x v="1"/>
    <n v="1"/>
    <n v="6.7"/>
    <d v="2019-03-28T00:00:00"/>
    <x v="2"/>
    <x v="2"/>
    <n v="1"/>
  </r>
  <r>
    <n v="3251"/>
    <n v="2443"/>
    <n v="13"/>
    <x v="2"/>
    <n v="1"/>
    <n v="16.600000000000001"/>
    <d v="2019-04-01T00:00:00"/>
    <x v="3"/>
    <x v="2"/>
    <n v="1"/>
  </r>
  <r>
    <n v="3252"/>
    <n v="2444"/>
    <n v="14"/>
    <x v="0"/>
    <n v="1"/>
    <n v="2.4"/>
    <d v="2019-03-27T00:00:00"/>
    <x v="2"/>
    <x v="2"/>
    <n v="1"/>
  </r>
  <r>
    <n v="3253"/>
    <n v="2445"/>
    <n v="12"/>
    <x v="3"/>
    <n v="1"/>
    <n v="3.3"/>
    <d v="2019-04-01T00:00:00"/>
    <x v="3"/>
    <x v="2"/>
    <n v="1"/>
  </r>
  <r>
    <n v="3254"/>
    <n v="2445"/>
    <n v="12"/>
    <x v="0"/>
    <n v="1"/>
    <n v="11"/>
    <d v="2019-04-01T00:00:00"/>
    <x v="3"/>
    <x v="2"/>
    <n v="1"/>
  </r>
  <r>
    <n v="3255"/>
    <n v="2446"/>
    <n v="13"/>
    <x v="0"/>
    <n v="1"/>
    <n v="5.0999999999999996"/>
    <d v="2019-04-01T00:00:00"/>
    <x v="3"/>
    <x v="2"/>
    <n v="1"/>
  </r>
  <r>
    <n v="3256"/>
    <n v="2447"/>
    <n v="5"/>
    <x v="3"/>
    <n v="1"/>
    <n v="9.6999999999999993"/>
    <d v="2019-04-09T00:00:00"/>
    <x v="3"/>
    <x v="2"/>
    <n v="1"/>
  </r>
  <r>
    <n v="3257"/>
    <n v="2448"/>
    <n v="2"/>
    <x v="2"/>
    <n v="1"/>
    <n v="9.1999999999999993"/>
    <d v="2019-04-03T00:00:00"/>
    <x v="3"/>
    <x v="2"/>
    <n v="1"/>
  </r>
  <r>
    <n v="3258"/>
    <n v="2449"/>
    <n v="6"/>
    <x v="1"/>
    <n v="1"/>
    <n v="7.3"/>
    <d v="2019-04-02T00:00:00"/>
    <x v="3"/>
    <x v="2"/>
    <n v="1"/>
  </r>
  <r>
    <n v="3259"/>
    <n v="2449"/>
    <n v="6"/>
    <x v="3"/>
    <n v="1"/>
    <n v="4.7"/>
    <d v="2019-04-02T00:00:00"/>
    <x v="3"/>
    <x v="2"/>
    <n v="1"/>
  </r>
  <r>
    <n v="3260"/>
    <n v="2450"/>
    <n v="2"/>
    <x v="1"/>
    <n v="1"/>
    <n v="4.9000000000000004"/>
    <d v="2019-03-31T00:00:00"/>
    <x v="2"/>
    <x v="2"/>
    <n v="1"/>
  </r>
  <r>
    <n v="3261"/>
    <n v="2451"/>
    <n v="2"/>
    <x v="1"/>
    <n v="1"/>
    <n v="9.6999999999999993"/>
    <d v="2019-04-03T00:00:00"/>
    <x v="3"/>
    <x v="2"/>
    <n v="1"/>
  </r>
  <r>
    <n v="3262"/>
    <n v="2452"/>
    <n v="8"/>
    <x v="3"/>
    <n v="1"/>
    <n v="2.8"/>
    <d v="2019-04-01T00:00:00"/>
    <x v="3"/>
    <x v="2"/>
    <n v="1"/>
  </r>
  <r>
    <n v="3263"/>
    <n v="2453"/>
    <n v="12"/>
    <x v="3"/>
    <n v="1"/>
    <n v="13.8"/>
    <d v="2019-03-31T00:00:00"/>
    <x v="2"/>
    <x v="2"/>
    <n v="1"/>
  </r>
  <r>
    <n v="3264"/>
    <n v="2454"/>
    <n v="3"/>
    <x v="1"/>
    <n v="1"/>
    <n v="8.4"/>
    <d v="2019-04-03T00:00:00"/>
    <x v="3"/>
    <x v="2"/>
    <n v="1"/>
  </r>
  <r>
    <n v="3265"/>
    <n v="2454"/>
    <n v="3"/>
    <x v="2"/>
    <n v="1"/>
    <n v="6.3"/>
    <d v="2019-04-03T00:00:00"/>
    <x v="3"/>
    <x v="2"/>
    <n v="1"/>
  </r>
  <r>
    <n v="3266"/>
    <n v="2454"/>
    <n v="3"/>
    <x v="0"/>
    <n v="0"/>
    <n v="11.8"/>
    <d v="2019-04-03T00:00:00"/>
    <x v="3"/>
    <x v="2"/>
    <n v="1"/>
  </r>
  <r>
    <n v="3267"/>
    <n v="2455"/>
    <n v="11"/>
    <x v="1"/>
    <n v="1"/>
    <n v="19.100000000000001"/>
    <d v="2019-04-02T00:00:00"/>
    <x v="3"/>
    <x v="2"/>
    <n v="1"/>
  </r>
  <r>
    <n v="3268"/>
    <n v="2455"/>
    <n v="11"/>
    <x v="3"/>
    <n v="1"/>
    <n v="1.4"/>
    <d v="2019-04-02T00:00:00"/>
    <x v="3"/>
    <x v="2"/>
    <n v="1"/>
  </r>
  <r>
    <n v="3269"/>
    <n v="2456"/>
    <n v="3"/>
    <x v="2"/>
    <n v="1"/>
    <n v="3.9"/>
    <d v="2019-04-02T00:00:00"/>
    <x v="3"/>
    <x v="2"/>
    <n v="1"/>
  </r>
  <r>
    <n v="3270"/>
    <n v="2457"/>
    <n v="10"/>
    <x v="2"/>
    <n v="1"/>
    <n v="4.7"/>
    <d v="2019-03-30T00:00:00"/>
    <x v="2"/>
    <x v="2"/>
    <n v="1"/>
  </r>
  <r>
    <n v="3271"/>
    <n v="2457"/>
    <n v="10"/>
    <x v="1"/>
    <n v="1"/>
    <n v="11.4"/>
    <d v="2019-03-30T00:00:00"/>
    <x v="2"/>
    <x v="2"/>
    <n v="1"/>
  </r>
  <r>
    <n v="3272"/>
    <n v="2458"/>
    <n v="14"/>
    <x v="2"/>
    <n v="0"/>
    <n v="1.7"/>
    <d v="2019-04-07T00:00:00"/>
    <x v="3"/>
    <x v="2"/>
    <n v="1"/>
  </r>
  <r>
    <n v="3273"/>
    <n v="2459"/>
    <n v="15"/>
    <x v="0"/>
    <n v="1"/>
    <n v="16.8"/>
    <d v="2019-04-06T00:00:00"/>
    <x v="3"/>
    <x v="2"/>
    <n v="1"/>
  </r>
  <r>
    <n v="3274"/>
    <n v="2460"/>
    <n v="14"/>
    <x v="3"/>
    <n v="1"/>
    <n v="16.3"/>
    <d v="2019-04-07T00:00:00"/>
    <x v="3"/>
    <x v="2"/>
    <n v="1"/>
  </r>
  <r>
    <n v="3275"/>
    <n v="2460"/>
    <n v="14"/>
    <x v="2"/>
    <n v="0"/>
    <n v="17.8"/>
    <d v="2019-04-07T00:00:00"/>
    <x v="3"/>
    <x v="2"/>
    <n v="1"/>
  </r>
  <r>
    <n v="3276"/>
    <n v="2461"/>
    <n v="5"/>
    <x v="0"/>
    <n v="1"/>
    <n v="9.5"/>
    <d v="2019-04-03T00:00:00"/>
    <x v="3"/>
    <x v="2"/>
    <n v="1"/>
  </r>
  <r>
    <n v="3277"/>
    <n v="2461"/>
    <n v="5"/>
    <x v="3"/>
    <n v="0"/>
    <n v="17.100000000000001"/>
    <d v="2019-04-03T00:00:00"/>
    <x v="3"/>
    <x v="2"/>
    <n v="1"/>
  </r>
  <r>
    <n v="3278"/>
    <n v="2462"/>
    <n v="3"/>
    <x v="3"/>
    <n v="1"/>
    <n v="6.3"/>
    <d v="2019-04-03T00:00:00"/>
    <x v="3"/>
    <x v="2"/>
    <n v="1"/>
  </r>
  <r>
    <n v="3279"/>
    <n v="2463"/>
    <n v="6"/>
    <x v="3"/>
    <n v="0"/>
    <n v="0.3"/>
    <d v="2019-04-04T00:00:00"/>
    <x v="3"/>
    <x v="2"/>
    <n v="1"/>
  </r>
  <r>
    <n v="3280"/>
    <n v="2464"/>
    <n v="12"/>
    <x v="1"/>
    <n v="1"/>
    <n v="1.4"/>
    <d v="2019-04-06T00:00:00"/>
    <x v="3"/>
    <x v="2"/>
    <n v="1"/>
  </r>
  <r>
    <n v="3281"/>
    <n v="2465"/>
    <n v="7"/>
    <x v="1"/>
    <n v="1"/>
    <n v="10.199999999999999"/>
    <d v="2019-04-07T00:00:00"/>
    <x v="3"/>
    <x v="2"/>
    <n v="1"/>
  </r>
  <r>
    <n v="3282"/>
    <n v="2465"/>
    <n v="7"/>
    <x v="1"/>
    <n v="1"/>
    <n v="13.3"/>
    <d v="2019-04-07T00:00:00"/>
    <x v="3"/>
    <x v="2"/>
    <n v="1"/>
  </r>
  <r>
    <n v="3283"/>
    <n v="2466"/>
    <n v="8"/>
    <x v="1"/>
    <n v="1"/>
    <n v="17.7"/>
    <d v="2019-04-06T00:00:00"/>
    <x v="3"/>
    <x v="2"/>
    <n v="1"/>
  </r>
  <r>
    <n v="3284"/>
    <n v="2466"/>
    <n v="8"/>
    <x v="2"/>
    <n v="1"/>
    <n v="6.2"/>
    <d v="2019-04-06T00:00:00"/>
    <x v="3"/>
    <x v="2"/>
    <n v="1"/>
  </r>
  <r>
    <n v="3285"/>
    <n v="2466"/>
    <n v="8"/>
    <x v="2"/>
    <n v="1"/>
    <n v="11.9"/>
    <d v="2019-04-06T00:00:00"/>
    <x v="3"/>
    <x v="2"/>
    <n v="1"/>
  </r>
  <r>
    <n v="3286"/>
    <n v="2466"/>
    <n v="8"/>
    <x v="3"/>
    <n v="1"/>
    <n v="13"/>
    <d v="2019-04-06T00:00:00"/>
    <x v="3"/>
    <x v="2"/>
    <n v="1"/>
  </r>
  <r>
    <n v="3287"/>
    <n v="2467"/>
    <n v="5"/>
    <x v="1"/>
    <n v="0"/>
    <n v="1.3"/>
    <d v="2019-04-09T00:00:00"/>
    <x v="3"/>
    <x v="2"/>
    <n v="1"/>
  </r>
  <r>
    <n v="3288"/>
    <n v="2468"/>
    <n v="3"/>
    <x v="3"/>
    <n v="1"/>
    <n v="1.5"/>
    <d v="2019-04-04T00:00:00"/>
    <x v="3"/>
    <x v="2"/>
    <n v="1"/>
  </r>
  <r>
    <n v="3289"/>
    <n v="2468"/>
    <n v="3"/>
    <x v="1"/>
    <n v="1"/>
    <n v="20"/>
    <d v="2019-04-04T00:00:00"/>
    <x v="3"/>
    <x v="2"/>
    <n v="1"/>
  </r>
  <r>
    <n v="3290"/>
    <n v="2469"/>
    <n v="14"/>
    <x v="1"/>
    <n v="0"/>
    <n v="8.9"/>
    <d v="2019-04-09T00:00:00"/>
    <x v="3"/>
    <x v="2"/>
    <n v="1"/>
  </r>
  <r>
    <n v="3291"/>
    <n v="2469"/>
    <n v="14"/>
    <x v="2"/>
    <n v="1"/>
    <n v="20"/>
    <d v="2019-04-09T00:00:00"/>
    <x v="3"/>
    <x v="2"/>
    <n v="1"/>
  </r>
  <r>
    <n v="3292"/>
    <n v="2470"/>
    <n v="1"/>
    <x v="1"/>
    <n v="1"/>
    <n v="19.5"/>
    <d v="2019-04-10T00:00:00"/>
    <x v="3"/>
    <x v="2"/>
    <n v="1"/>
  </r>
  <r>
    <n v="3293"/>
    <n v="2471"/>
    <n v="11"/>
    <x v="0"/>
    <n v="0"/>
    <n v="14.8"/>
    <d v="2019-04-05T00:00:00"/>
    <x v="3"/>
    <x v="2"/>
    <n v="1"/>
  </r>
  <r>
    <n v="3294"/>
    <n v="2472"/>
    <n v="7"/>
    <x v="1"/>
    <n v="1"/>
    <n v="4.5"/>
    <d v="2019-04-07T00:00:00"/>
    <x v="3"/>
    <x v="2"/>
    <n v="1"/>
  </r>
  <r>
    <n v="3295"/>
    <n v="2473"/>
    <n v="1"/>
    <x v="2"/>
    <n v="0"/>
    <n v="6"/>
    <d v="2019-04-08T00:00:00"/>
    <x v="3"/>
    <x v="2"/>
    <n v="1"/>
  </r>
  <r>
    <n v="3296"/>
    <n v="2474"/>
    <n v="13"/>
    <x v="0"/>
    <n v="1"/>
    <n v="12.8"/>
    <d v="2019-04-09T00:00:00"/>
    <x v="3"/>
    <x v="2"/>
    <n v="1"/>
  </r>
  <r>
    <n v="3297"/>
    <n v="2475"/>
    <n v="3"/>
    <x v="3"/>
    <n v="1"/>
    <n v="4.8"/>
    <d v="2019-04-20T00:00:00"/>
    <x v="3"/>
    <x v="2"/>
    <n v="1"/>
  </r>
  <r>
    <n v="3298"/>
    <n v="2476"/>
    <n v="15"/>
    <x v="1"/>
    <n v="1"/>
    <n v="4.9000000000000004"/>
    <d v="2019-04-10T00:00:00"/>
    <x v="3"/>
    <x v="2"/>
    <n v="1"/>
  </r>
  <r>
    <n v="3299"/>
    <n v="2477"/>
    <n v="1"/>
    <x v="0"/>
    <n v="1"/>
    <n v="14.3"/>
    <d v="2019-04-10T00:00:00"/>
    <x v="3"/>
    <x v="2"/>
    <n v="1"/>
  </r>
  <r>
    <n v="3300"/>
    <n v="2477"/>
    <n v="1"/>
    <x v="2"/>
    <n v="1"/>
    <n v="3.1"/>
    <d v="2019-04-10T00:00:00"/>
    <x v="3"/>
    <x v="2"/>
    <n v="1"/>
  </r>
  <r>
    <n v="3301"/>
    <n v="2477"/>
    <n v="1"/>
    <x v="3"/>
    <n v="1"/>
    <n v="0.2"/>
    <d v="2019-04-10T00:00:00"/>
    <x v="3"/>
    <x v="2"/>
    <n v="1"/>
  </r>
  <r>
    <n v="3302"/>
    <n v="2478"/>
    <n v="9"/>
    <x v="1"/>
    <n v="1"/>
    <n v="7.5"/>
    <d v="2019-04-09T00:00:00"/>
    <x v="3"/>
    <x v="2"/>
    <n v="1"/>
  </r>
  <r>
    <n v="3303"/>
    <n v="2478"/>
    <n v="9"/>
    <x v="1"/>
    <n v="1"/>
    <n v="5.6"/>
    <d v="2019-04-09T00:00:00"/>
    <x v="3"/>
    <x v="2"/>
    <n v="1"/>
  </r>
  <r>
    <n v="3304"/>
    <n v="2478"/>
    <n v="9"/>
    <x v="2"/>
    <n v="0"/>
    <n v="11.5"/>
    <d v="2019-04-09T00:00:00"/>
    <x v="3"/>
    <x v="2"/>
    <n v="1"/>
  </r>
  <r>
    <n v="3305"/>
    <n v="2479"/>
    <n v="7"/>
    <x v="2"/>
    <n v="1"/>
    <n v="4.8"/>
    <d v="2019-04-08T00:00:00"/>
    <x v="3"/>
    <x v="2"/>
    <n v="1"/>
  </r>
  <r>
    <n v="3306"/>
    <n v="2480"/>
    <n v="11"/>
    <x v="2"/>
    <n v="1"/>
    <n v="14"/>
    <d v="2019-04-13T00:00:00"/>
    <x v="3"/>
    <x v="2"/>
    <n v="1"/>
  </r>
  <r>
    <n v="3307"/>
    <n v="2480"/>
    <n v="11"/>
    <x v="2"/>
    <n v="1"/>
    <n v="19.2"/>
    <d v="2019-04-13T00:00:00"/>
    <x v="3"/>
    <x v="2"/>
    <n v="1"/>
  </r>
  <r>
    <n v="3308"/>
    <n v="2481"/>
    <n v="11"/>
    <x v="3"/>
    <n v="1"/>
    <n v="3.2"/>
    <d v="2019-04-16T00:00:00"/>
    <x v="3"/>
    <x v="2"/>
    <n v="1"/>
  </r>
  <r>
    <n v="3309"/>
    <n v="2482"/>
    <n v="4"/>
    <x v="0"/>
    <n v="1"/>
    <n v="17.8"/>
    <d v="2019-04-17T00:00:00"/>
    <x v="3"/>
    <x v="2"/>
    <n v="1"/>
  </r>
  <r>
    <n v="3310"/>
    <n v="2483"/>
    <n v="10"/>
    <x v="1"/>
    <n v="1"/>
    <n v="19.3"/>
    <d v="2019-04-20T00:00:00"/>
    <x v="3"/>
    <x v="2"/>
    <n v="1"/>
  </r>
  <r>
    <n v="3311"/>
    <n v="2484"/>
    <n v="2"/>
    <x v="1"/>
    <n v="1"/>
    <n v="3.1"/>
    <d v="2019-04-13T00:00:00"/>
    <x v="3"/>
    <x v="2"/>
    <n v="1"/>
  </r>
  <r>
    <n v="3312"/>
    <n v="2485"/>
    <n v="11"/>
    <x v="1"/>
    <n v="0"/>
    <n v="19.7"/>
    <d v="2019-04-11T00:00:00"/>
    <x v="3"/>
    <x v="2"/>
    <n v="1"/>
  </r>
  <r>
    <n v="3313"/>
    <n v="2485"/>
    <n v="11"/>
    <x v="1"/>
    <n v="1"/>
    <n v="7.1"/>
    <d v="2019-04-11T00:00:00"/>
    <x v="3"/>
    <x v="2"/>
    <n v="1"/>
  </r>
  <r>
    <n v="3314"/>
    <n v="2486"/>
    <n v="9"/>
    <x v="0"/>
    <n v="1"/>
    <n v="8"/>
    <d v="2019-04-11T00:00:00"/>
    <x v="3"/>
    <x v="2"/>
    <n v="1"/>
  </r>
  <r>
    <n v="3315"/>
    <n v="2487"/>
    <n v="10"/>
    <x v="3"/>
    <n v="1"/>
    <n v="2.2999999999999998"/>
    <d v="2019-04-14T00:00:00"/>
    <x v="3"/>
    <x v="2"/>
    <n v="1"/>
  </r>
  <r>
    <n v="3316"/>
    <n v="2488"/>
    <n v="3"/>
    <x v="2"/>
    <n v="1"/>
    <n v="4.0999999999999996"/>
    <d v="2019-04-15T00:00:00"/>
    <x v="3"/>
    <x v="2"/>
    <n v="1"/>
  </r>
  <r>
    <n v="3317"/>
    <n v="2489"/>
    <n v="15"/>
    <x v="0"/>
    <n v="1"/>
    <n v="10.3"/>
    <d v="2019-04-12T00:00:00"/>
    <x v="3"/>
    <x v="2"/>
    <n v="1"/>
  </r>
  <r>
    <n v="3318"/>
    <n v="2490"/>
    <n v="14"/>
    <x v="1"/>
    <n v="1"/>
    <n v="15.7"/>
    <d v="2019-04-24T00:00:00"/>
    <x v="3"/>
    <x v="2"/>
    <n v="1"/>
  </r>
  <r>
    <n v="3319"/>
    <n v="2491"/>
    <n v="3"/>
    <x v="2"/>
    <n v="1"/>
    <n v="5.7"/>
    <d v="2019-04-14T00:00:00"/>
    <x v="3"/>
    <x v="2"/>
    <n v="1"/>
  </r>
  <r>
    <n v="3320"/>
    <n v="2492"/>
    <n v="12"/>
    <x v="2"/>
    <n v="1"/>
    <n v="4.8"/>
    <d v="2019-04-25T00:00:00"/>
    <x v="3"/>
    <x v="2"/>
    <n v="1"/>
  </r>
  <r>
    <n v="3321"/>
    <n v="2493"/>
    <n v="2"/>
    <x v="1"/>
    <n v="0"/>
    <n v="1.5"/>
    <d v="2019-04-18T00:00:00"/>
    <x v="3"/>
    <x v="2"/>
    <n v="1"/>
  </r>
  <r>
    <n v="3322"/>
    <n v="2494"/>
    <n v="12"/>
    <x v="1"/>
    <n v="1"/>
    <n v="7.9"/>
    <d v="2019-04-13T00:00:00"/>
    <x v="3"/>
    <x v="2"/>
    <n v="1"/>
  </r>
  <r>
    <n v="3323"/>
    <n v="2495"/>
    <n v="12"/>
    <x v="0"/>
    <n v="1"/>
    <n v="16.5"/>
    <d v="2019-04-16T00:00:00"/>
    <x v="3"/>
    <x v="2"/>
    <n v="1"/>
  </r>
  <r>
    <n v="3324"/>
    <n v="2496"/>
    <n v="1"/>
    <x v="0"/>
    <n v="1"/>
    <n v="13"/>
    <d v="2019-04-15T00:00:00"/>
    <x v="3"/>
    <x v="2"/>
    <n v="1"/>
  </r>
  <r>
    <n v="3325"/>
    <n v="2496"/>
    <n v="1"/>
    <x v="1"/>
    <n v="1"/>
    <n v="18.100000000000001"/>
    <d v="2019-04-15T00:00:00"/>
    <x v="3"/>
    <x v="2"/>
    <n v="1"/>
  </r>
  <r>
    <n v="3326"/>
    <n v="2496"/>
    <n v="1"/>
    <x v="3"/>
    <n v="1"/>
    <n v="11.8"/>
    <d v="2019-04-15T00:00:00"/>
    <x v="3"/>
    <x v="2"/>
    <n v="1"/>
  </r>
  <r>
    <n v="3327"/>
    <n v="2497"/>
    <n v="14"/>
    <x v="1"/>
    <n v="1"/>
    <n v="12"/>
    <d v="2019-04-13T00:00:00"/>
    <x v="3"/>
    <x v="2"/>
    <n v="1"/>
  </r>
  <r>
    <n v="3328"/>
    <n v="2498"/>
    <n v="12"/>
    <x v="2"/>
    <n v="1"/>
    <n v="7.6"/>
    <d v="2019-04-17T00:00:00"/>
    <x v="3"/>
    <x v="2"/>
    <n v="1"/>
  </r>
  <r>
    <n v="3329"/>
    <n v="2499"/>
    <n v="7"/>
    <x v="1"/>
    <n v="1"/>
    <n v="11.1"/>
    <d v="2019-04-16T00:00:00"/>
    <x v="3"/>
    <x v="2"/>
    <n v="1"/>
  </r>
  <r>
    <n v="3330"/>
    <n v="2499"/>
    <n v="7"/>
    <x v="0"/>
    <n v="1"/>
    <n v="6.8"/>
    <d v="2019-04-16T00:00:00"/>
    <x v="3"/>
    <x v="2"/>
    <n v="1"/>
  </r>
  <r>
    <n v="3331"/>
    <n v="2500"/>
    <n v="9"/>
    <x v="1"/>
    <n v="1"/>
    <n v="5.3"/>
    <d v="2019-04-14T00:00:00"/>
    <x v="3"/>
    <x v="2"/>
    <n v="1"/>
  </r>
  <r>
    <n v="3332"/>
    <n v="2501"/>
    <n v="6"/>
    <x v="1"/>
    <n v="1"/>
    <n v="6"/>
    <d v="2019-04-14T00:00:00"/>
    <x v="3"/>
    <x v="2"/>
    <n v="1"/>
  </r>
  <r>
    <n v="3333"/>
    <n v="2502"/>
    <n v="14"/>
    <x v="0"/>
    <n v="1"/>
    <n v="8.6999999999999993"/>
    <d v="2019-04-14T00:00:00"/>
    <x v="3"/>
    <x v="2"/>
    <n v="1"/>
  </r>
  <r>
    <n v="3334"/>
    <n v="2502"/>
    <n v="14"/>
    <x v="0"/>
    <n v="1"/>
    <n v="17.8"/>
    <d v="2019-04-14T00:00:00"/>
    <x v="3"/>
    <x v="2"/>
    <n v="1"/>
  </r>
  <r>
    <n v="3335"/>
    <n v="2503"/>
    <n v="15"/>
    <x v="0"/>
    <n v="1"/>
    <n v="13.9"/>
    <d v="2019-04-16T00:00:00"/>
    <x v="3"/>
    <x v="2"/>
    <n v="1"/>
  </r>
  <r>
    <n v="3336"/>
    <n v="2504"/>
    <n v="12"/>
    <x v="1"/>
    <n v="1"/>
    <n v="18.2"/>
    <d v="2019-04-14T00:00:00"/>
    <x v="3"/>
    <x v="2"/>
    <n v="1"/>
  </r>
  <r>
    <n v="3337"/>
    <n v="2504"/>
    <n v="12"/>
    <x v="1"/>
    <n v="1"/>
    <n v="0.2"/>
    <d v="2019-04-14T00:00:00"/>
    <x v="3"/>
    <x v="2"/>
    <n v="1"/>
  </r>
  <r>
    <n v="3338"/>
    <n v="2504"/>
    <n v="12"/>
    <x v="0"/>
    <n v="1"/>
    <n v="18.3"/>
    <d v="2019-04-14T00:00:00"/>
    <x v="3"/>
    <x v="2"/>
    <n v="1"/>
  </r>
  <r>
    <n v="3339"/>
    <n v="2505"/>
    <n v="15"/>
    <x v="0"/>
    <n v="1"/>
    <n v="7.4"/>
    <d v="2019-04-20T00:00:00"/>
    <x v="3"/>
    <x v="2"/>
    <n v="1"/>
  </r>
  <r>
    <n v="3340"/>
    <n v="2505"/>
    <n v="15"/>
    <x v="1"/>
    <n v="1"/>
    <n v="15.8"/>
    <d v="2019-04-20T00:00:00"/>
    <x v="3"/>
    <x v="2"/>
    <n v="1"/>
  </r>
  <r>
    <n v="3341"/>
    <n v="2506"/>
    <n v="12"/>
    <x v="1"/>
    <n v="1"/>
    <n v="2.1"/>
    <d v="2019-04-16T00:00:00"/>
    <x v="3"/>
    <x v="2"/>
    <n v="1"/>
  </r>
  <r>
    <n v="3342"/>
    <n v="2506"/>
    <n v="12"/>
    <x v="0"/>
    <n v="1"/>
    <n v="15.9"/>
    <d v="2019-04-16T00:00:00"/>
    <x v="3"/>
    <x v="2"/>
    <n v="1"/>
  </r>
  <r>
    <n v="3343"/>
    <n v="2506"/>
    <n v="12"/>
    <x v="0"/>
    <n v="1"/>
    <n v="8.8000000000000007"/>
    <d v="2019-04-16T00:00:00"/>
    <x v="3"/>
    <x v="2"/>
    <n v="1"/>
  </r>
  <r>
    <n v="3344"/>
    <n v="2507"/>
    <n v="3"/>
    <x v="0"/>
    <n v="1"/>
    <n v="19.899999999999999"/>
    <d v="2019-04-16T00:00:00"/>
    <x v="3"/>
    <x v="2"/>
    <n v="1"/>
  </r>
  <r>
    <n v="3345"/>
    <n v="2508"/>
    <n v="8"/>
    <x v="3"/>
    <n v="1"/>
    <n v="10.8"/>
    <d v="2019-04-20T00:00:00"/>
    <x v="3"/>
    <x v="2"/>
    <n v="1"/>
  </r>
  <r>
    <n v="3346"/>
    <n v="2509"/>
    <n v="14"/>
    <x v="3"/>
    <n v="1"/>
    <n v="5.5"/>
    <d v="2019-04-15T00:00:00"/>
    <x v="3"/>
    <x v="2"/>
    <n v="1"/>
  </r>
  <r>
    <n v="3347"/>
    <n v="2510"/>
    <n v="3"/>
    <x v="3"/>
    <n v="1"/>
    <n v="12.3"/>
    <d v="2019-04-24T00:00:00"/>
    <x v="3"/>
    <x v="2"/>
    <n v="1"/>
  </r>
  <r>
    <n v="3348"/>
    <n v="2510"/>
    <n v="3"/>
    <x v="0"/>
    <n v="1"/>
    <n v="0.2"/>
    <d v="2019-04-24T00:00:00"/>
    <x v="3"/>
    <x v="2"/>
    <n v="1"/>
  </r>
  <r>
    <n v="3349"/>
    <n v="2511"/>
    <n v="2"/>
    <x v="2"/>
    <n v="1"/>
    <n v="17.100000000000001"/>
    <d v="2019-04-20T00:00:00"/>
    <x v="3"/>
    <x v="2"/>
    <n v="1"/>
  </r>
  <r>
    <n v="3350"/>
    <n v="2511"/>
    <n v="2"/>
    <x v="2"/>
    <n v="1"/>
    <n v="5.7"/>
    <d v="2019-04-20T00:00:00"/>
    <x v="3"/>
    <x v="2"/>
    <n v="1"/>
  </r>
  <r>
    <n v="3351"/>
    <n v="2512"/>
    <n v="6"/>
    <x v="3"/>
    <n v="1"/>
    <n v="16.899999999999999"/>
    <d v="2019-04-19T00:00:00"/>
    <x v="3"/>
    <x v="2"/>
    <n v="1"/>
  </r>
  <r>
    <n v="3352"/>
    <n v="2513"/>
    <n v="7"/>
    <x v="0"/>
    <n v="1"/>
    <n v="5.2"/>
    <d v="2019-04-21T00:00:00"/>
    <x v="3"/>
    <x v="2"/>
    <n v="1"/>
  </r>
  <r>
    <n v="3353"/>
    <n v="2514"/>
    <n v="9"/>
    <x v="0"/>
    <n v="1"/>
    <n v="4.2"/>
    <d v="2019-04-21T00:00:00"/>
    <x v="3"/>
    <x v="2"/>
    <n v="1"/>
  </r>
  <r>
    <n v="3354"/>
    <n v="2515"/>
    <n v="2"/>
    <x v="1"/>
    <n v="1"/>
    <n v="16.5"/>
    <d v="2019-04-25T00:00:00"/>
    <x v="3"/>
    <x v="2"/>
    <n v="1"/>
  </r>
  <r>
    <n v="3355"/>
    <n v="2516"/>
    <n v="14"/>
    <x v="2"/>
    <n v="1"/>
    <n v="9.3000000000000007"/>
    <d v="2019-04-21T00:00:00"/>
    <x v="3"/>
    <x v="2"/>
    <n v="1"/>
  </r>
  <r>
    <n v="3356"/>
    <n v="2516"/>
    <n v="14"/>
    <x v="0"/>
    <n v="1"/>
    <n v="1.5"/>
    <d v="2019-04-21T00:00:00"/>
    <x v="3"/>
    <x v="2"/>
    <n v="1"/>
  </r>
  <r>
    <n v="3357"/>
    <n v="2517"/>
    <n v="2"/>
    <x v="1"/>
    <n v="1"/>
    <n v="8.8000000000000007"/>
    <d v="2019-04-23T00:00:00"/>
    <x v="3"/>
    <x v="2"/>
    <n v="1"/>
  </r>
  <r>
    <n v="3358"/>
    <n v="2517"/>
    <n v="2"/>
    <x v="0"/>
    <n v="1"/>
    <n v="6.3"/>
    <d v="2019-04-23T00:00:00"/>
    <x v="3"/>
    <x v="2"/>
    <n v="1"/>
  </r>
  <r>
    <n v="3359"/>
    <n v="2518"/>
    <n v="12"/>
    <x v="2"/>
    <n v="1"/>
    <n v="8.5"/>
    <d v="2019-04-25T00:00:00"/>
    <x v="3"/>
    <x v="2"/>
    <n v="1"/>
  </r>
  <r>
    <n v="3360"/>
    <n v="2519"/>
    <n v="12"/>
    <x v="3"/>
    <n v="0"/>
    <n v="8.6"/>
    <d v="2019-04-23T00:00:00"/>
    <x v="3"/>
    <x v="2"/>
    <n v="1"/>
  </r>
  <r>
    <n v="3361"/>
    <n v="2520"/>
    <n v="13"/>
    <x v="2"/>
    <n v="1"/>
    <n v="9.8000000000000007"/>
    <d v="2019-04-23T00:00:00"/>
    <x v="3"/>
    <x v="2"/>
    <n v="1"/>
  </r>
  <r>
    <n v="3362"/>
    <n v="2521"/>
    <n v="10"/>
    <x v="2"/>
    <n v="1"/>
    <n v="10.7"/>
    <d v="2019-04-26T00:00:00"/>
    <x v="3"/>
    <x v="2"/>
    <n v="1"/>
  </r>
  <r>
    <n v="3363"/>
    <n v="2522"/>
    <n v="9"/>
    <x v="2"/>
    <n v="1"/>
    <n v="19.399999999999999"/>
    <d v="2019-04-22T00:00:00"/>
    <x v="3"/>
    <x v="2"/>
    <n v="1"/>
  </r>
  <r>
    <n v="3364"/>
    <n v="2523"/>
    <n v="9"/>
    <x v="1"/>
    <n v="1"/>
    <n v="7.4"/>
    <d v="2019-04-23T00:00:00"/>
    <x v="3"/>
    <x v="2"/>
    <n v="1"/>
  </r>
  <r>
    <n v="3365"/>
    <n v="2524"/>
    <n v="1"/>
    <x v="2"/>
    <n v="0"/>
    <n v="11.9"/>
    <d v="2019-04-27T00:00:00"/>
    <x v="3"/>
    <x v="2"/>
    <n v="1"/>
  </r>
  <r>
    <n v="3366"/>
    <n v="2525"/>
    <n v="7"/>
    <x v="2"/>
    <n v="1"/>
    <n v="16.600000000000001"/>
    <d v="2019-04-26T00:00:00"/>
    <x v="3"/>
    <x v="2"/>
    <n v="1"/>
  </r>
  <r>
    <n v="3367"/>
    <n v="2525"/>
    <n v="7"/>
    <x v="0"/>
    <n v="1"/>
    <n v="5.9"/>
    <d v="2019-04-26T00:00:00"/>
    <x v="3"/>
    <x v="2"/>
    <n v="1"/>
  </r>
  <r>
    <n v="3368"/>
    <n v="2526"/>
    <n v="9"/>
    <x v="1"/>
    <n v="1"/>
    <n v="8.8000000000000007"/>
    <d v="2019-04-27T00:00:00"/>
    <x v="3"/>
    <x v="2"/>
    <n v="1"/>
  </r>
  <r>
    <n v="3369"/>
    <n v="2526"/>
    <n v="9"/>
    <x v="2"/>
    <n v="1"/>
    <n v="7.5"/>
    <d v="2019-04-27T00:00:00"/>
    <x v="3"/>
    <x v="2"/>
    <n v="1"/>
  </r>
  <r>
    <n v="3370"/>
    <n v="2527"/>
    <n v="5"/>
    <x v="2"/>
    <n v="1"/>
    <n v="15.9"/>
    <d v="2019-05-07T00:00:00"/>
    <x v="4"/>
    <x v="2"/>
    <n v="1"/>
  </r>
  <r>
    <n v="3371"/>
    <n v="2528"/>
    <n v="10"/>
    <x v="2"/>
    <n v="1"/>
    <n v="10"/>
    <d v="2019-04-29T00:00:00"/>
    <x v="3"/>
    <x v="2"/>
    <n v="1"/>
  </r>
  <r>
    <n v="3372"/>
    <n v="2528"/>
    <n v="10"/>
    <x v="0"/>
    <n v="1"/>
    <n v="6.9"/>
    <d v="2019-04-29T00:00:00"/>
    <x v="3"/>
    <x v="2"/>
    <n v="1"/>
  </r>
  <r>
    <n v="3373"/>
    <n v="2528"/>
    <n v="10"/>
    <x v="2"/>
    <n v="1"/>
    <n v="13.2"/>
    <d v="2019-04-29T00:00:00"/>
    <x v="3"/>
    <x v="2"/>
    <n v="1"/>
  </r>
  <r>
    <n v="3374"/>
    <n v="2528"/>
    <n v="10"/>
    <x v="3"/>
    <n v="0"/>
    <n v="16.2"/>
    <d v="2019-04-29T00:00:00"/>
    <x v="3"/>
    <x v="2"/>
    <n v="1"/>
  </r>
  <r>
    <n v="3375"/>
    <n v="2529"/>
    <n v="7"/>
    <x v="3"/>
    <n v="1"/>
    <n v="18.899999999999999"/>
    <d v="2019-04-29T00:00:00"/>
    <x v="3"/>
    <x v="2"/>
    <n v="1"/>
  </r>
  <r>
    <n v="3376"/>
    <n v="2530"/>
    <n v="9"/>
    <x v="0"/>
    <n v="1"/>
    <n v="12.5"/>
    <d v="2019-04-23T00:00:00"/>
    <x v="3"/>
    <x v="2"/>
    <n v="1"/>
  </r>
  <r>
    <n v="3377"/>
    <n v="2530"/>
    <n v="9"/>
    <x v="3"/>
    <n v="1"/>
    <n v="0.7"/>
    <d v="2019-04-23T00:00:00"/>
    <x v="3"/>
    <x v="2"/>
    <n v="1"/>
  </r>
  <r>
    <n v="3378"/>
    <n v="2531"/>
    <n v="14"/>
    <x v="0"/>
    <n v="1"/>
    <n v="8.1999999999999993"/>
    <d v="2019-04-29T00:00:00"/>
    <x v="3"/>
    <x v="2"/>
    <n v="1"/>
  </r>
  <r>
    <n v="3379"/>
    <n v="2532"/>
    <n v="13"/>
    <x v="1"/>
    <n v="1"/>
    <n v="1.7"/>
    <d v="2019-04-29T00:00:00"/>
    <x v="3"/>
    <x v="2"/>
    <n v="1"/>
  </r>
  <r>
    <n v="3380"/>
    <n v="2533"/>
    <n v="5"/>
    <x v="2"/>
    <n v="0"/>
    <n v="5.9"/>
    <d v="2019-04-27T00:00:00"/>
    <x v="3"/>
    <x v="2"/>
    <n v="1"/>
  </r>
  <r>
    <n v="3381"/>
    <n v="2534"/>
    <n v="13"/>
    <x v="2"/>
    <n v="1"/>
    <n v="0.7"/>
    <d v="2019-05-01T00:00:00"/>
    <x v="4"/>
    <x v="2"/>
    <n v="1"/>
  </r>
  <r>
    <n v="3382"/>
    <n v="2535"/>
    <n v="4"/>
    <x v="2"/>
    <n v="1"/>
    <n v="11.8"/>
    <d v="2019-04-28T00:00:00"/>
    <x v="3"/>
    <x v="2"/>
    <n v="1"/>
  </r>
  <r>
    <n v="3383"/>
    <n v="2536"/>
    <n v="15"/>
    <x v="0"/>
    <n v="1"/>
    <n v="20"/>
    <d v="2019-05-02T00:00:00"/>
    <x v="4"/>
    <x v="2"/>
    <n v="1"/>
  </r>
  <r>
    <n v="3384"/>
    <n v="2536"/>
    <n v="15"/>
    <x v="1"/>
    <n v="1"/>
    <n v="14.9"/>
    <d v="2019-05-02T00:00:00"/>
    <x v="4"/>
    <x v="2"/>
    <n v="1"/>
  </r>
  <r>
    <n v="3385"/>
    <n v="2537"/>
    <n v="8"/>
    <x v="0"/>
    <n v="1"/>
    <n v="9.1999999999999993"/>
    <d v="2019-04-26T00:00:00"/>
    <x v="3"/>
    <x v="2"/>
    <n v="1"/>
  </r>
  <r>
    <n v="3386"/>
    <n v="2538"/>
    <n v="8"/>
    <x v="0"/>
    <n v="1"/>
    <n v="14.8"/>
    <d v="2019-05-02T00:00:00"/>
    <x v="4"/>
    <x v="2"/>
    <n v="1"/>
  </r>
  <r>
    <n v="3387"/>
    <n v="2539"/>
    <n v="6"/>
    <x v="3"/>
    <n v="1"/>
    <n v="8.3000000000000007"/>
    <d v="2019-04-26T00:00:00"/>
    <x v="3"/>
    <x v="2"/>
    <n v="1"/>
  </r>
  <r>
    <n v="3388"/>
    <n v="2540"/>
    <n v="12"/>
    <x v="0"/>
    <n v="1"/>
    <n v="11.8"/>
    <d v="2019-05-04T00:00:00"/>
    <x v="4"/>
    <x v="2"/>
    <n v="1"/>
  </r>
  <r>
    <n v="3389"/>
    <n v="2541"/>
    <n v="5"/>
    <x v="0"/>
    <n v="1"/>
    <n v="12.7"/>
    <d v="2019-05-01T00:00:00"/>
    <x v="4"/>
    <x v="2"/>
    <n v="1"/>
  </r>
  <r>
    <n v="3390"/>
    <n v="2542"/>
    <n v="10"/>
    <x v="0"/>
    <n v="1"/>
    <n v="1.7"/>
    <d v="2019-05-05T00:00:00"/>
    <x v="4"/>
    <x v="2"/>
    <n v="1"/>
  </r>
  <r>
    <n v="3391"/>
    <n v="2543"/>
    <n v="9"/>
    <x v="2"/>
    <n v="1"/>
    <n v="19"/>
    <d v="2019-05-04T00:00:00"/>
    <x v="4"/>
    <x v="2"/>
    <n v="1"/>
  </r>
  <r>
    <n v="3392"/>
    <n v="2544"/>
    <n v="4"/>
    <x v="3"/>
    <n v="1"/>
    <n v="9.6999999999999993"/>
    <d v="2019-04-30T00:00:00"/>
    <x v="3"/>
    <x v="2"/>
    <n v="1"/>
  </r>
  <r>
    <n v="3393"/>
    <n v="2545"/>
    <n v="7"/>
    <x v="0"/>
    <n v="1"/>
    <n v="2"/>
    <d v="2019-05-06T00:00:00"/>
    <x v="4"/>
    <x v="2"/>
    <n v="1"/>
  </r>
  <r>
    <n v="3394"/>
    <n v="2546"/>
    <n v="15"/>
    <x v="3"/>
    <n v="1"/>
    <n v="19.7"/>
    <d v="2019-05-04T00:00:00"/>
    <x v="4"/>
    <x v="2"/>
    <n v="1"/>
  </r>
  <r>
    <n v="3395"/>
    <n v="2547"/>
    <n v="14"/>
    <x v="0"/>
    <n v="1"/>
    <n v="1.9"/>
    <d v="2019-05-10T00:00:00"/>
    <x v="4"/>
    <x v="2"/>
    <n v="1"/>
  </r>
  <r>
    <n v="3396"/>
    <n v="2547"/>
    <n v="14"/>
    <x v="2"/>
    <n v="1"/>
    <n v="13"/>
    <d v="2019-05-10T00:00:00"/>
    <x v="4"/>
    <x v="2"/>
    <n v="1"/>
  </r>
  <r>
    <n v="3397"/>
    <n v="2548"/>
    <n v="8"/>
    <x v="0"/>
    <n v="1"/>
    <n v="20"/>
    <d v="2019-05-02T00:00:00"/>
    <x v="4"/>
    <x v="2"/>
    <n v="1"/>
  </r>
  <r>
    <n v="3398"/>
    <n v="2549"/>
    <n v="5"/>
    <x v="0"/>
    <n v="1"/>
    <n v="8.3000000000000007"/>
    <d v="2019-05-04T00:00:00"/>
    <x v="4"/>
    <x v="2"/>
    <n v="1"/>
  </r>
  <r>
    <n v="3399"/>
    <n v="2550"/>
    <n v="6"/>
    <x v="4"/>
    <n v="1"/>
    <n v="17.3"/>
    <d v="2019-05-03T00:00:00"/>
    <x v="4"/>
    <x v="2"/>
    <n v="1"/>
  </r>
  <r>
    <n v="3400"/>
    <n v="2551"/>
    <n v="6"/>
    <x v="2"/>
    <n v="1"/>
    <n v="9.9"/>
    <d v="2019-05-01T00:00:00"/>
    <x v="4"/>
    <x v="2"/>
    <n v="1"/>
  </r>
  <r>
    <n v="3401"/>
    <n v="2551"/>
    <n v="6"/>
    <x v="0"/>
    <n v="1"/>
    <n v="13.1"/>
    <d v="2019-05-01T00:00:00"/>
    <x v="4"/>
    <x v="2"/>
    <n v="1"/>
  </r>
  <r>
    <n v="3402"/>
    <n v="2552"/>
    <n v="2"/>
    <x v="1"/>
    <n v="0"/>
    <n v="19.899999999999999"/>
    <d v="2019-05-06T00:00:00"/>
    <x v="4"/>
    <x v="2"/>
    <n v="1"/>
  </r>
  <r>
    <n v="3403"/>
    <n v="2552"/>
    <n v="2"/>
    <x v="3"/>
    <n v="1"/>
    <n v="6.3"/>
    <d v="2019-05-06T00:00:00"/>
    <x v="4"/>
    <x v="2"/>
    <n v="1"/>
  </r>
  <r>
    <n v="3404"/>
    <n v="2553"/>
    <n v="13"/>
    <x v="1"/>
    <n v="0"/>
    <n v="18.399999999999999"/>
    <d v="2019-05-01T00:00:00"/>
    <x v="4"/>
    <x v="2"/>
    <n v="1"/>
  </r>
  <r>
    <n v="3405"/>
    <n v="2554"/>
    <n v="9"/>
    <x v="3"/>
    <n v="1"/>
    <n v="12"/>
    <d v="2019-05-02T00:00:00"/>
    <x v="4"/>
    <x v="2"/>
    <n v="1"/>
  </r>
  <r>
    <n v="3406"/>
    <n v="2555"/>
    <n v="7"/>
    <x v="0"/>
    <n v="1"/>
    <n v="7.4"/>
    <d v="2019-05-05T00:00:00"/>
    <x v="4"/>
    <x v="2"/>
    <n v="1"/>
  </r>
  <r>
    <n v="3407"/>
    <n v="2556"/>
    <n v="12"/>
    <x v="1"/>
    <n v="0"/>
    <n v="9.4"/>
    <d v="2019-05-05T00:00:00"/>
    <x v="4"/>
    <x v="2"/>
    <n v="1"/>
  </r>
  <r>
    <n v="3408"/>
    <n v="2557"/>
    <n v="9"/>
    <x v="0"/>
    <n v="1"/>
    <n v="16.100000000000001"/>
    <d v="2019-05-02T00:00:00"/>
    <x v="4"/>
    <x v="2"/>
    <n v="1"/>
  </r>
  <r>
    <n v="3409"/>
    <n v="2558"/>
    <n v="1"/>
    <x v="3"/>
    <n v="1"/>
    <n v="10.8"/>
    <d v="2019-05-03T00:00:00"/>
    <x v="4"/>
    <x v="2"/>
    <n v="1"/>
  </r>
  <r>
    <n v="3410"/>
    <n v="2559"/>
    <n v="4"/>
    <x v="2"/>
    <n v="1"/>
    <n v="7.6"/>
    <d v="2019-05-01T00:00:00"/>
    <x v="4"/>
    <x v="2"/>
    <n v="1"/>
  </r>
  <r>
    <n v="3411"/>
    <n v="2560"/>
    <n v="10"/>
    <x v="3"/>
    <n v="1"/>
    <n v="4.8"/>
    <d v="2019-05-03T00:00:00"/>
    <x v="4"/>
    <x v="2"/>
    <n v="1"/>
  </r>
  <r>
    <n v="3412"/>
    <n v="2560"/>
    <n v="10"/>
    <x v="0"/>
    <n v="1"/>
    <n v="5"/>
    <d v="2019-05-03T00:00:00"/>
    <x v="4"/>
    <x v="2"/>
    <n v="1"/>
  </r>
  <r>
    <n v="3413"/>
    <n v="2561"/>
    <n v="4"/>
    <x v="3"/>
    <n v="1"/>
    <n v="18.399999999999999"/>
    <d v="2019-05-02T00:00:00"/>
    <x v="4"/>
    <x v="2"/>
    <n v="1"/>
  </r>
  <r>
    <n v="3414"/>
    <n v="2562"/>
    <n v="14"/>
    <x v="0"/>
    <n v="1"/>
    <n v="12"/>
    <d v="2019-05-07T00:00:00"/>
    <x v="4"/>
    <x v="2"/>
    <n v="1"/>
  </r>
  <r>
    <n v="3415"/>
    <n v="2563"/>
    <n v="15"/>
    <x v="2"/>
    <n v="1"/>
    <n v="10.6"/>
    <d v="2019-05-10T00:00:00"/>
    <x v="4"/>
    <x v="2"/>
    <n v="1"/>
  </r>
  <r>
    <n v="3416"/>
    <n v="2564"/>
    <n v="6"/>
    <x v="1"/>
    <n v="1"/>
    <n v="19.899999999999999"/>
    <d v="2019-05-06T00:00:00"/>
    <x v="4"/>
    <x v="2"/>
    <n v="1"/>
  </r>
  <r>
    <n v="3417"/>
    <n v="2565"/>
    <n v="2"/>
    <x v="1"/>
    <n v="1"/>
    <n v="14.3"/>
    <d v="2019-05-07T00:00:00"/>
    <x v="4"/>
    <x v="2"/>
    <n v="1"/>
  </r>
  <r>
    <n v="3418"/>
    <n v="2565"/>
    <n v="2"/>
    <x v="0"/>
    <n v="1"/>
    <n v="14.9"/>
    <d v="2019-05-07T00:00:00"/>
    <x v="4"/>
    <x v="2"/>
    <n v="1"/>
  </r>
  <r>
    <n v="3419"/>
    <n v="2566"/>
    <n v="14"/>
    <x v="2"/>
    <n v="1"/>
    <n v="10.4"/>
    <d v="2019-05-04T00:00:00"/>
    <x v="4"/>
    <x v="2"/>
    <n v="1"/>
  </r>
  <r>
    <n v="3420"/>
    <n v="2567"/>
    <n v="11"/>
    <x v="0"/>
    <n v="1"/>
    <n v="13.2"/>
    <d v="2019-05-07T00:00:00"/>
    <x v="4"/>
    <x v="2"/>
    <n v="1"/>
  </r>
  <r>
    <n v="3421"/>
    <n v="2568"/>
    <n v="5"/>
    <x v="4"/>
    <n v="1"/>
    <n v="7.4"/>
    <d v="2019-05-08T00:00:00"/>
    <x v="4"/>
    <x v="2"/>
    <n v="1"/>
  </r>
  <r>
    <n v="3422"/>
    <n v="2568"/>
    <n v="5"/>
    <x v="1"/>
    <n v="1"/>
    <n v="19"/>
    <d v="2019-05-08T00:00:00"/>
    <x v="4"/>
    <x v="2"/>
    <n v="1"/>
  </r>
  <r>
    <n v="3423"/>
    <n v="2569"/>
    <n v="8"/>
    <x v="0"/>
    <n v="1"/>
    <n v="18.7"/>
    <d v="2019-05-02T00:00:00"/>
    <x v="4"/>
    <x v="2"/>
    <n v="1"/>
  </r>
  <r>
    <n v="3424"/>
    <n v="2569"/>
    <n v="8"/>
    <x v="2"/>
    <n v="1"/>
    <n v="1.2"/>
    <d v="2019-05-02T00:00:00"/>
    <x v="4"/>
    <x v="2"/>
    <n v="1"/>
  </r>
  <r>
    <n v="3425"/>
    <n v="2570"/>
    <n v="5"/>
    <x v="0"/>
    <n v="1"/>
    <n v="8.3000000000000007"/>
    <d v="2019-05-05T00:00:00"/>
    <x v="4"/>
    <x v="2"/>
    <n v="1"/>
  </r>
  <r>
    <n v="3426"/>
    <n v="2570"/>
    <n v="5"/>
    <x v="1"/>
    <n v="1"/>
    <n v="8.8000000000000007"/>
    <d v="2019-05-05T00:00:00"/>
    <x v="4"/>
    <x v="2"/>
    <n v="1"/>
  </r>
  <r>
    <n v="3427"/>
    <n v="2570"/>
    <n v="5"/>
    <x v="3"/>
    <n v="1"/>
    <n v="16.399999999999999"/>
    <d v="2019-05-05T00:00:00"/>
    <x v="4"/>
    <x v="2"/>
    <n v="1"/>
  </r>
  <r>
    <n v="3428"/>
    <n v="2571"/>
    <n v="5"/>
    <x v="3"/>
    <n v="1"/>
    <n v="2.5"/>
    <d v="2019-05-07T00:00:00"/>
    <x v="4"/>
    <x v="2"/>
    <n v="1"/>
  </r>
  <r>
    <n v="3429"/>
    <n v="2572"/>
    <n v="9"/>
    <x v="1"/>
    <n v="1"/>
    <n v="15.9"/>
    <d v="2019-05-10T00:00:00"/>
    <x v="4"/>
    <x v="2"/>
    <n v="1"/>
  </r>
  <r>
    <n v="3430"/>
    <n v="2573"/>
    <n v="11"/>
    <x v="4"/>
    <n v="1"/>
    <n v="18.7"/>
    <d v="2019-05-05T00:00:00"/>
    <x v="4"/>
    <x v="2"/>
    <n v="1"/>
  </r>
  <r>
    <n v="3431"/>
    <n v="2574"/>
    <n v="2"/>
    <x v="3"/>
    <n v="1"/>
    <n v="12"/>
    <d v="2019-05-14T00:00:00"/>
    <x v="4"/>
    <x v="2"/>
    <n v="1"/>
  </r>
  <r>
    <n v="3432"/>
    <n v="2574"/>
    <n v="2"/>
    <x v="3"/>
    <n v="1"/>
    <n v="13.8"/>
    <d v="2019-05-14T00:00:00"/>
    <x v="4"/>
    <x v="2"/>
    <n v="1"/>
  </r>
  <r>
    <n v="3433"/>
    <n v="2575"/>
    <n v="3"/>
    <x v="4"/>
    <n v="1"/>
    <n v="19"/>
    <d v="2019-05-10T00:00:00"/>
    <x v="4"/>
    <x v="2"/>
    <n v="1"/>
  </r>
  <r>
    <n v="3434"/>
    <n v="2576"/>
    <n v="3"/>
    <x v="4"/>
    <n v="1"/>
    <n v="19.7"/>
    <d v="2019-05-11T00:00:00"/>
    <x v="4"/>
    <x v="2"/>
    <n v="1"/>
  </r>
  <r>
    <n v="3435"/>
    <n v="2577"/>
    <n v="3"/>
    <x v="2"/>
    <n v="1"/>
    <n v="7.5"/>
    <d v="2019-05-12T00:00:00"/>
    <x v="4"/>
    <x v="2"/>
    <n v="1"/>
  </r>
  <r>
    <n v="3436"/>
    <n v="2577"/>
    <n v="3"/>
    <x v="0"/>
    <n v="1"/>
    <n v="3.8"/>
    <d v="2019-05-12T00:00:00"/>
    <x v="4"/>
    <x v="2"/>
    <n v="1"/>
  </r>
  <r>
    <n v="3437"/>
    <n v="2578"/>
    <n v="4"/>
    <x v="2"/>
    <n v="0"/>
    <n v="17.100000000000001"/>
    <d v="2019-05-11T00:00:00"/>
    <x v="4"/>
    <x v="2"/>
    <n v="1"/>
  </r>
  <r>
    <n v="3438"/>
    <n v="2579"/>
    <n v="1"/>
    <x v="1"/>
    <n v="1"/>
    <n v="4.8"/>
    <d v="2019-05-07T00:00:00"/>
    <x v="4"/>
    <x v="2"/>
    <n v="1"/>
  </r>
  <r>
    <n v="3439"/>
    <n v="2580"/>
    <n v="9"/>
    <x v="2"/>
    <n v="0"/>
    <n v="10.3"/>
    <d v="2019-05-14T00:00:00"/>
    <x v="4"/>
    <x v="2"/>
    <n v="1"/>
  </r>
  <r>
    <n v="3440"/>
    <n v="2581"/>
    <n v="14"/>
    <x v="0"/>
    <n v="1"/>
    <n v="18.899999999999999"/>
    <d v="2019-05-13T00:00:00"/>
    <x v="4"/>
    <x v="2"/>
    <n v="1"/>
  </r>
  <r>
    <n v="3441"/>
    <n v="2581"/>
    <n v="14"/>
    <x v="3"/>
    <n v="1"/>
    <n v="19.7"/>
    <d v="2019-05-13T00:00:00"/>
    <x v="4"/>
    <x v="2"/>
    <n v="1"/>
  </r>
  <r>
    <n v="3442"/>
    <n v="2582"/>
    <n v="6"/>
    <x v="4"/>
    <n v="1"/>
    <n v="6.3"/>
    <d v="2019-05-10T00:00:00"/>
    <x v="4"/>
    <x v="2"/>
    <n v="1"/>
  </r>
  <r>
    <n v="3443"/>
    <n v="2583"/>
    <n v="14"/>
    <x v="2"/>
    <n v="1"/>
    <n v="12.6"/>
    <d v="2019-05-08T00:00:00"/>
    <x v="4"/>
    <x v="2"/>
    <n v="1"/>
  </r>
  <r>
    <n v="3444"/>
    <n v="2584"/>
    <n v="13"/>
    <x v="3"/>
    <n v="1"/>
    <n v="1.1000000000000001"/>
    <d v="2019-05-10T00:00:00"/>
    <x v="4"/>
    <x v="2"/>
    <n v="1"/>
  </r>
  <r>
    <n v="3445"/>
    <n v="2584"/>
    <n v="13"/>
    <x v="0"/>
    <n v="1"/>
    <n v="10.9"/>
    <d v="2019-05-10T00:00:00"/>
    <x v="4"/>
    <x v="2"/>
    <n v="1"/>
  </r>
  <r>
    <n v="3446"/>
    <n v="2585"/>
    <n v="6"/>
    <x v="3"/>
    <n v="1"/>
    <n v="3.7"/>
    <d v="2019-05-11T00:00:00"/>
    <x v="4"/>
    <x v="2"/>
    <n v="1"/>
  </r>
  <r>
    <n v="3447"/>
    <n v="2585"/>
    <n v="6"/>
    <x v="3"/>
    <n v="0"/>
    <n v="7"/>
    <d v="2019-05-11T00:00:00"/>
    <x v="4"/>
    <x v="2"/>
    <n v="1"/>
  </r>
  <r>
    <n v="3448"/>
    <n v="2586"/>
    <n v="5"/>
    <x v="0"/>
    <n v="1"/>
    <n v="7.4"/>
    <d v="2019-05-13T00:00:00"/>
    <x v="4"/>
    <x v="2"/>
    <n v="1"/>
  </r>
  <r>
    <n v="3449"/>
    <n v="2587"/>
    <n v="6"/>
    <x v="2"/>
    <n v="1"/>
    <n v="7.3"/>
    <d v="2019-05-14T00:00:00"/>
    <x v="4"/>
    <x v="2"/>
    <n v="1"/>
  </r>
  <r>
    <n v="3450"/>
    <n v="2587"/>
    <n v="6"/>
    <x v="0"/>
    <n v="1"/>
    <n v="15"/>
    <d v="2019-05-14T00:00:00"/>
    <x v="4"/>
    <x v="2"/>
    <n v="1"/>
  </r>
  <r>
    <n v="3451"/>
    <n v="2588"/>
    <n v="13"/>
    <x v="3"/>
    <n v="1"/>
    <n v="11.6"/>
    <d v="2019-05-09T00:00:00"/>
    <x v="4"/>
    <x v="2"/>
    <n v="1"/>
  </r>
  <r>
    <n v="3452"/>
    <n v="2588"/>
    <n v="13"/>
    <x v="4"/>
    <n v="1"/>
    <n v="16.600000000000001"/>
    <d v="2019-05-09T00:00:00"/>
    <x v="4"/>
    <x v="2"/>
    <n v="1"/>
  </r>
  <r>
    <n v="3453"/>
    <n v="2589"/>
    <n v="11"/>
    <x v="4"/>
    <n v="1"/>
    <n v="5.9"/>
    <d v="2019-05-10T00:00:00"/>
    <x v="4"/>
    <x v="2"/>
    <n v="1"/>
  </r>
  <r>
    <n v="3454"/>
    <n v="2590"/>
    <n v="6"/>
    <x v="4"/>
    <n v="1"/>
    <n v="1.5"/>
    <d v="2019-05-11T00:00:00"/>
    <x v="4"/>
    <x v="2"/>
    <n v="1"/>
  </r>
  <r>
    <n v="3455"/>
    <n v="2590"/>
    <n v="6"/>
    <x v="4"/>
    <n v="1"/>
    <n v="5.7"/>
    <d v="2019-05-11T00:00:00"/>
    <x v="4"/>
    <x v="2"/>
    <n v="1"/>
  </r>
  <r>
    <n v="3456"/>
    <n v="2591"/>
    <n v="15"/>
    <x v="4"/>
    <n v="1"/>
    <n v="1.5"/>
    <d v="2019-05-15T00:00:00"/>
    <x v="4"/>
    <x v="2"/>
    <n v="1"/>
  </r>
  <r>
    <n v="3457"/>
    <n v="2591"/>
    <n v="15"/>
    <x v="1"/>
    <n v="1"/>
    <n v="2.6"/>
    <d v="2019-05-15T00:00:00"/>
    <x v="4"/>
    <x v="2"/>
    <n v="1"/>
  </r>
  <r>
    <n v="3458"/>
    <n v="2592"/>
    <n v="5"/>
    <x v="0"/>
    <n v="1"/>
    <n v="15.9"/>
    <d v="2019-05-18T00:00:00"/>
    <x v="4"/>
    <x v="2"/>
    <n v="1"/>
  </r>
  <r>
    <n v="3459"/>
    <n v="2593"/>
    <n v="13"/>
    <x v="4"/>
    <n v="1"/>
    <n v="17.399999999999999"/>
    <d v="2019-05-12T00:00:00"/>
    <x v="4"/>
    <x v="2"/>
    <n v="1"/>
  </r>
  <r>
    <n v="3460"/>
    <n v="2593"/>
    <n v="13"/>
    <x v="1"/>
    <n v="1"/>
    <n v="16.2"/>
    <d v="2019-05-12T00:00:00"/>
    <x v="4"/>
    <x v="2"/>
    <n v="1"/>
  </r>
  <r>
    <n v="3461"/>
    <n v="2594"/>
    <n v="10"/>
    <x v="0"/>
    <n v="1"/>
    <n v="13.2"/>
    <d v="2019-05-17T00:00:00"/>
    <x v="4"/>
    <x v="2"/>
    <n v="1"/>
  </r>
  <r>
    <n v="3462"/>
    <n v="2595"/>
    <n v="7"/>
    <x v="3"/>
    <n v="1"/>
    <n v="5.3"/>
    <d v="2019-05-15T00:00:00"/>
    <x v="4"/>
    <x v="2"/>
    <n v="1"/>
  </r>
  <r>
    <n v="3463"/>
    <n v="2595"/>
    <n v="7"/>
    <x v="1"/>
    <n v="1"/>
    <n v="18.7"/>
    <d v="2019-05-15T00:00:00"/>
    <x v="4"/>
    <x v="2"/>
    <n v="1"/>
  </r>
  <r>
    <n v="3464"/>
    <n v="2596"/>
    <n v="13"/>
    <x v="4"/>
    <n v="1"/>
    <n v="7.6"/>
    <d v="2019-05-19T00:00:00"/>
    <x v="4"/>
    <x v="2"/>
    <n v="1"/>
  </r>
  <r>
    <n v="3465"/>
    <n v="2597"/>
    <n v="1"/>
    <x v="0"/>
    <n v="1"/>
    <n v="18"/>
    <d v="2019-05-17T00:00:00"/>
    <x v="4"/>
    <x v="2"/>
    <n v="1"/>
  </r>
  <r>
    <n v="3466"/>
    <n v="2598"/>
    <n v="3"/>
    <x v="3"/>
    <n v="1"/>
    <n v="18.5"/>
    <d v="2019-05-19T00:00:00"/>
    <x v="4"/>
    <x v="2"/>
    <n v="1"/>
  </r>
  <r>
    <n v="3467"/>
    <n v="2598"/>
    <n v="3"/>
    <x v="3"/>
    <n v="1"/>
    <n v="9.6999999999999993"/>
    <d v="2019-05-19T00:00:00"/>
    <x v="4"/>
    <x v="2"/>
    <n v="1"/>
  </r>
  <r>
    <n v="3468"/>
    <n v="2599"/>
    <n v="14"/>
    <x v="2"/>
    <n v="1"/>
    <n v="7.2"/>
    <d v="2019-05-18T00:00:00"/>
    <x v="4"/>
    <x v="2"/>
    <n v="1"/>
  </r>
  <r>
    <n v="3469"/>
    <n v="2600"/>
    <n v="8"/>
    <x v="1"/>
    <n v="0"/>
    <n v="9.6"/>
    <d v="2019-05-15T00:00:00"/>
    <x v="4"/>
    <x v="2"/>
    <n v="1"/>
  </r>
  <r>
    <n v="3470"/>
    <n v="2600"/>
    <n v="8"/>
    <x v="0"/>
    <n v="1"/>
    <n v="16.100000000000001"/>
    <d v="2019-05-15T00:00:00"/>
    <x v="4"/>
    <x v="2"/>
    <n v="1"/>
  </r>
  <r>
    <n v="3471"/>
    <n v="2601"/>
    <n v="7"/>
    <x v="4"/>
    <n v="1"/>
    <n v="12.3"/>
    <d v="2019-05-20T00:00:00"/>
    <x v="4"/>
    <x v="2"/>
    <n v="1"/>
  </r>
  <r>
    <n v="3472"/>
    <n v="2601"/>
    <n v="7"/>
    <x v="2"/>
    <n v="0"/>
    <n v="12.9"/>
    <d v="2019-05-20T00:00:00"/>
    <x v="4"/>
    <x v="2"/>
    <n v="1"/>
  </r>
  <r>
    <n v="3473"/>
    <n v="2602"/>
    <n v="10"/>
    <x v="3"/>
    <n v="1"/>
    <n v="18.5"/>
    <d v="2019-05-18T00:00:00"/>
    <x v="4"/>
    <x v="2"/>
    <n v="1"/>
  </r>
  <r>
    <n v="3474"/>
    <n v="2603"/>
    <n v="15"/>
    <x v="1"/>
    <n v="1"/>
    <n v="8.9"/>
    <d v="2019-05-21T00:00:00"/>
    <x v="4"/>
    <x v="2"/>
    <n v="1"/>
  </r>
  <r>
    <n v="3475"/>
    <n v="2603"/>
    <n v="15"/>
    <x v="4"/>
    <n v="1"/>
    <n v="9.5"/>
    <d v="2019-05-21T00:00:00"/>
    <x v="4"/>
    <x v="2"/>
    <n v="1"/>
  </r>
  <r>
    <n v="3476"/>
    <n v="2604"/>
    <n v="5"/>
    <x v="3"/>
    <n v="0"/>
    <n v="17.600000000000001"/>
    <d v="2019-05-15T00:00:00"/>
    <x v="4"/>
    <x v="2"/>
    <n v="1"/>
  </r>
  <r>
    <n v="3477"/>
    <n v="2605"/>
    <n v="4"/>
    <x v="2"/>
    <n v="1"/>
    <n v="1.6"/>
    <d v="2019-05-17T00:00:00"/>
    <x v="4"/>
    <x v="2"/>
    <n v="1"/>
  </r>
  <r>
    <n v="3478"/>
    <n v="2605"/>
    <n v="4"/>
    <x v="1"/>
    <n v="1"/>
    <n v="14.9"/>
    <d v="2019-05-17T00:00:00"/>
    <x v="4"/>
    <x v="2"/>
    <n v="1"/>
  </r>
  <r>
    <n v="3479"/>
    <n v="2606"/>
    <n v="11"/>
    <x v="1"/>
    <n v="0"/>
    <n v="6.2"/>
    <d v="2019-05-21T00:00:00"/>
    <x v="4"/>
    <x v="2"/>
    <n v="1"/>
  </r>
  <r>
    <n v="3480"/>
    <n v="2607"/>
    <n v="10"/>
    <x v="4"/>
    <n v="1"/>
    <n v="6"/>
    <d v="2019-05-23T00:00:00"/>
    <x v="4"/>
    <x v="2"/>
    <n v="1"/>
  </r>
  <r>
    <n v="3481"/>
    <n v="2607"/>
    <n v="10"/>
    <x v="2"/>
    <n v="0"/>
    <n v="6.2"/>
    <d v="2019-05-23T00:00:00"/>
    <x v="4"/>
    <x v="2"/>
    <n v="1"/>
  </r>
  <r>
    <n v="3482"/>
    <n v="2608"/>
    <n v="10"/>
    <x v="1"/>
    <n v="1"/>
    <n v="16.600000000000001"/>
    <d v="2019-05-18T00:00:00"/>
    <x v="4"/>
    <x v="2"/>
    <n v="1"/>
  </r>
  <r>
    <n v="3483"/>
    <n v="2609"/>
    <n v="9"/>
    <x v="3"/>
    <n v="1"/>
    <n v="4.3"/>
    <d v="2019-05-15T00:00:00"/>
    <x v="4"/>
    <x v="2"/>
    <n v="1"/>
  </r>
  <r>
    <n v="3484"/>
    <n v="2610"/>
    <n v="8"/>
    <x v="0"/>
    <n v="1"/>
    <n v="4.0999999999999996"/>
    <d v="2019-05-20T00:00:00"/>
    <x v="4"/>
    <x v="2"/>
    <n v="1"/>
  </r>
  <r>
    <n v="3485"/>
    <n v="2611"/>
    <n v="8"/>
    <x v="4"/>
    <n v="1"/>
    <n v="17.5"/>
    <d v="2019-05-18T00:00:00"/>
    <x v="4"/>
    <x v="2"/>
    <n v="1"/>
  </r>
  <r>
    <n v="3486"/>
    <n v="2612"/>
    <n v="6"/>
    <x v="4"/>
    <n v="1"/>
    <n v="3.3"/>
    <d v="2019-05-22T00:00:00"/>
    <x v="4"/>
    <x v="2"/>
    <n v="1"/>
  </r>
  <r>
    <n v="3487"/>
    <n v="2613"/>
    <n v="6"/>
    <x v="4"/>
    <n v="0"/>
    <n v="18.5"/>
    <d v="2019-05-22T00:00:00"/>
    <x v="4"/>
    <x v="2"/>
    <n v="1"/>
  </r>
  <r>
    <n v="3488"/>
    <n v="2614"/>
    <n v="9"/>
    <x v="4"/>
    <n v="1"/>
    <n v="18.899999999999999"/>
    <d v="2019-05-19T00:00:00"/>
    <x v="4"/>
    <x v="2"/>
    <n v="1"/>
  </r>
  <r>
    <n v="3489"/>
    <n v="2615"/>
    <n v="3"/>
    <x v="2"/>
    <n v="1"/>
    <n v="17.2"/>
    <d v="2019-05-22T00:00:00"/>
    <x v="4"/>
    <x v="2"/>
    <n v="1"/>
  </r>
  <r>
    <n v="3490"/>
    <n v="2615"/>
    <n v="3"/>
    <x v="0"/>
    <n v="1"/>
    <n v="3.3"/>
    <d v="2019-05-22T00:00:00"/>
    <x v="4"/>
    <x v="2"/>
    <n v="1"/>
  </r>
  <r>
    <n v="3491"/>
    <n v="2616"/>
    <n v="15"/>
    <x v="0"/>
    <n v="1"/>
    <n v="5.4"/>
    <d v="2019-05-16T00:00:00"/>
    <x v="4"/>
    <x v="2"/>
    <n v="1"/>
  </r>
  <r>
    <n v="3492"/>
    <n v="2617"/>
    <n v="3"/>
    <x v="0"/>
    <n v="0"/>
    <n v="11.4"/>
    <d v="2019-05-17T00:00:00"/>
    <x v="4"/>
    <x v="2"/>
    <n v="1"/>
  </r>
  <r>
    <n v="3493"/>
    <n v="2617"/>
    <n v="3"/>
    <x v="4"/>
    <n v="1"/>
    <n v="0.6"/>
    <d v="2019-05-17T00:00:00"/>
    <x v="4"/>
    <x v="2"/>
    <n v="1"/>
  </r>
  <r>
    <n v="3494"/>
    <n v="2618"/>
    <n v="13"/>
    <x v="3"/>
    <n v="1"/>
    <n v="3"/>
    <d v="2019-05-18T00:00:00"/>
    <x v="4"/>
    <x v="2"/>
    <n v="1"/>
  </r>
  <r>
    <n v="3495"/>
    <n v="2619"/>
    <n v="8"/>
    <x v="1"/>
    <n v="1"/>
    <n v="9.6"/>
    <d v="2019-05-18T00:00:00"/>
    <x v="4"/>
    <x v="2"/>
    <n v="1"/>
  </r>
  <r>
    <n v="3496"/>
    <n v="2619"/>
    <n v="8"/>
    <x v="0"/>
    <n v="1"/>
    <n v="19.600000000000001"/>
    <d v="2019-05-18T00:00:00"/>
    <x v="4"/>
    <x v="2"/>
    <n v="1"/>
  </r>
  <r>
    <n v="3497"/>
    <n v="2620"/>
    <n v="11"/>
    <x v="1"/>
    <n v="1"/>
    <n v="16.3"/>
    <d v="2019-05-23T00:00:00"/>
    <x v="4"/>
    <x v="2"/>
    <n v="1"/>
  </r>
  <r>
    <n v="3498"/>
    <n v="2621"/>
    <n v="8"/>
    <x v="0"/>
    <n v="1"/>
    <n v="0.4"/>
    <d v="2019-05-20T00:00:00"/>
    <x v="4"/>
    <x v="2"/>
    <n v="1"/>
  </r>
  <r>
    <n v="3499"/>
    <n v="2622"/>
    <n v="15"/>
    <x v="4"/>
    <n v="0"/>
    <n v="1.3"/>
    <d v="2019-05-20T00:00:00"/>
    <x v="4"/>
    <x v="2"/>
    <n v="1"/>
  </r>
  <r>
    <n v="3500"/>
    <n v="2623"/>
    <n v="12"/>
    <x v="3"/>
    <n v="1"/>
    <n v="0.2"/>
    <d v="2019-05-20T00:00:00"/>
    <x v="4"/>
    <x v="2"/>
    <n v="1"/>
  </r>
  <r>
    <n v="3501"/>
    <n v="2624"/>
    <n v="14"/>
    <x v="1"/>
    <n v="1"/>
    <n v="8.8000000000000007"/>
    <d v="2019-05-24T00:00:00"/>
    <x v="4"/>
    <x v="2"/>
    <n v="1"/>
  </r>
  <r>
    <n v="3502"/>
    <n v="2624"/>
    <n v="14"/>
    <x v="2"/>
    <n v="1"/>
    <n v="1"/>
    <d v="2019-05-24T00:00:00"/>
    <x v="4"/>
    <x v="2"/>
    <n v="1"/>
  </r>
  <r>
    <n v="3503"/>
    <n v="2625"/>
    <n v="13"/>
    <x v="1"/>
    <n v="1"/>
    <n v="18.600000000000001"/>
    <d v="2019-05-20T00:00:00"/>
    <x v="4"/>
    <x v="2"/>
    <n v="1"/>
  </r>
  <r>
    <n v="3504"/>
    <n v="2625"/>
    <n v="13"/>
    <x v="3"/>
    <n v="0"/>
    <n v="9.4"/>
    <d v="2019-05-20T00:00:00"/>
    <x v="4"/>
    <x v="2"/>
    <n v="1"/>
  </r>
  <r>
    <n v="3505"/>
    <n v="2626"/>
    <n v="13"/>
    <x v="4"/>
    <n v="1"/>
    <n v="3.9"/>
    <d v="2019-05-24T00:00:00"/>
    <x v="4"/>
    <x v="2"/>
    <n v="1"/>
  </r>
  <r>
    <n v="3506"/>
    <n v="2627"/>
    <n v="2"/>
    <x v="4"/>
    <n v="1"/>
    <n v="3.2"/>
    <d v="2019-05-20T00:00:00"/>
    <x v="4"/>
    <x v="2"/>
    <n v="1"/>
  </r>
  <r>
    <n v="3507"/>
    <n v="2628"/>
    <n v="3"/>
    <x v="3"/>
    <n v="1"/>
    <n v="18.7"/>
    <d v="2019-05-20T00:00:00"/>
    <x v="4"/>
    <x v="2"/>
    <n v="1"/>
  </r>
  <r>
    <n v="3508"/>
    <n v="2629"/>
    <n v="6"/>
    <x v="1"/>
    <n v="1"/>
    <n v="4.9000000000000004"/>
    <d v="2019-05-26T00:00:00"/>
    <x v="4"/>
    <x v="2"/>
    <n v="1"/>
  </r>
  <r>
    <n v="3509"/>
    <n v="2630"/>
    <n v="5"/>
    <x v="3"/>
    <n v="1"/>
    <n v="7.7"/>
    <d v="2019-05-26T00:00:00"/>
    <x v="4"/>
    <x v="2"/>
    <n v="1"/>
  </r>
  <r>
    <n v="3510"/>
    <n v="2631"/>
    <n v="7"/>
    <x v="1"/>
    <n v="1"/>
    <n v="13.2"/>
    <d v="2019-05-27T00:00:00"/>
    <x v="4"/>
    <x v="2"/>
    <n v="1"/>
  </r>
  <r>
    <n v="3511"/>
    <n v="2632"/>
    <n v="10"/>
    <x v="2"/>
    <n v="1"/>
    <n v="19.8"/>
    <d v="2019-05-24T00:00:00"/>
    <x v="4"/>
    <x v="2"/>
    <n v="1"/>
  </r>
  <r>
    <n v="3512"/>
    <n v="2632"/>
    <n v="10"/>
    <x v="1"/>
    <n v="0"/>
    <n v="9.1"/>
    <d v="2019-05-24T00:00:00"/>
    <x v="4"/>
    <x v="2"/>
    <n v="1"/>
  </r>
  <r>
    <n v="3513"/>
    <n v="2632"/>
    <n v="10"/>
    <x v="4"/>
    <n v="1"/>
    <n v="19.5"/>
    <d v="2019-05-24T00:00:00"/>
    <x v="4"/>
    <x v="2"/>
    <n v="1"/>
  </r>
  <r>
    <n v="3514"/>
    <n v="2633"/>
    <n v="8"/>
    <x v="4"/>
    <n v="1"/>
    <n v="0.6"/>
    <d v="2019-06-01T00:00:00"/>
    <x v="5"/>
    <x v="2"/>
    <n v="1"/>
  </r>
  <r>
    <n v="3515"/>
    <n v="2634"/>
    <n v="8"/>
    <x v="1"/>
    <n v="1"/>
    <n v="8.4"/>
    <d v="2019-05-26T00:00:00"/>
    <x v="4"/>
    <x v="2"/>
    <n v="1"/>
  </r>
  <r>
    <n v="3516"/>
    <n v="2634"/>
    <n v="8"/>
    <x v="0"/>
    <n v="1"/>
    <n v="19.2"/>
    <d v="2019-05-26T00:00:00"/>
    <x v="4"/>
    <x v="2"/>
    <n v="1"/>
  </r>
  <r>
    <n v="3517"/>
    <n v="2635"/>
    <n v="9"/>
    <x v="4"/>
    <n v="1"/>
    <n v="0.5"/>
    <d v="2019-05-21T00:00:00"/>
    <x v="4"/>
    <x v="2"/>
    <n v="1"/>
  </r>
  <r>
    <n v="3518"/>
    <n v="2636"/>
    <n v="2"/>
    <x v="1"/>
    <n v="1"/>
    <n v="17.899999999999999"/>
    <d v="2019-05-25T00:00:00"/>
    <x v="4"/>
    <x v="2"/>
    <n v="1"/>
  </r>
  <r>
    <n v="3519"/>
    <n v="2636"/>
    <n v="2"/>
    <x v="3"/>
    <n v="1"/>
    <n v="4.9000000000000004"/>
    <d v="2019-05-25T00:00:00"/>
    <x v="4"/>
    <x v="2"/>
    <n v="1"/>
  </r>
  <r>
    <n v="3520"/>
    <n v="2637"/>
    <n v="2"/>
    <x v="3"/>
    <n v="1"/>
    <n v="10"/>
    <d v="2019-05-27T00:00:00"/>
    <x v="4"/>
    <x v="2"/>
    <n v="1"/>
  </r>
  <r>
    <n v="3521"/>
    <n v="2637"/>
    <n v="2"/>
    <x v="4"/>
    <n v="1"/>
    <n v="19.2"/>
    <d v="2019-05-27T00:00:00"/>
    <x v="4"/>
    <x v="2"/>
    <n v="1"/>
  </r>
  <r>
    <n v="3522"/>
    <n v="2638"/>
    <n v="15"/>
    <x v="4"/>
    <n v="1"/>
    <n v="10.199999999999999"/>
    <d v="2019-05-29T00:00:00"/>
    <x v="4"/>
    <x v="2"/>
    <n v="1"/>
  </r>
  <r>
    <n v="3523"/>
    <n v="2638"/>
    <n v="15"/>
    <x v="4"/>
    <n v="1"/>
    <n v="18.899999999999999"/>
    <d v="2019-05-29T00:00:00"/>
    <x v="4"/>
    <x v="2"/>
    <n v="1"/>
  </r>
  <r>
    <n v="3524"/>
    <n v="2639"/>
    <n v="13"/>
    <x v="1"/>
    <n v="1"/>
    <n v="0.8"/>
    <d v="2019-05-26T00:00:00"/>
    <x v="4"/>
    <x v="2"/>
    <n v="1"/>
  </r>
  <r>
    <n v="3525"/>
    <n v="2639"/>
    <n v="13"/>
    <x v="4"/>
    <n v="0"/>
    <n v="19.7"/>
    <d v="2019-05-26T00:00:00"/>
    <x v="4"/>
    <x v="2"/>
    <n v="1"/>
  </r>
  <r>
    <n v="3526"/>
    <n v="2640"/>
    <n v="15"/>
    <x v="2"/>
    <n v="0"/>
    <n v="7.6"/>
    <d v="2019-05-23T00:00:00"/>
    <x v="4"/>
    <x v="2"/>
    <n v="1"/>
  </r>
  <r>
    <n v="3527"/>
    <n v="2640"/>
    <n v="15"/>
    <x v="3"/>
    <n v="1"/>
    <n v="9.6999999999999993"/>
    <d v="2019-05-23T00:00:00"/>
    <x v="4"/>
    <x v="2"/>
    <n v="1"/>
  </r>
  <r>
    <n v="3528"/>
    <n v="2641"/>
    <n v="7"/>
    <x v="1"/>
    <n v="1"/>
    <n v="16.5"/>
    <d v="2019-06-02T00:00:00"/>
    <x v="5"/>
    <x v="2"/>
    <n v="1"/>
  </r>
  <r>
    <n v="3529"/>
    <n v="2642"/>
    <n v="7"/>
    <x v="4"/>
    <n v="1"/>
    <n v="2.5"/>
    <d v="2019-05-29T00:00:00"/>
    <x v="4"/>
    <x v="2"/>
    <n v="1"/>
  </r>
  <r>
    <n v="3530"/>
    <n v="2643"/>
    <n v="3"/>
    <x v="1"/>
    <n v="1"/>
    <n v="14.7"/>
    <d v="2019-05-26T00:00:00"/>
    <x v="4"/>
    <x v="2"/>
    <n v="1"/>
  </r>
  <r>
    <n v="3531"/>
    <n v="2643"/>
    <n v="3"/>
    <x v="3"/>
    <n v="0"/>
    <n v="7.8"/>
    <d v="2019-05-26T00:00:00"/>
    <x v="4"/>
    <x v="2"/>
    <n v="1"/>
  </r>
  <r>
    <n v="3532"/>
    <n v="2644"/>
    <n v="2"/>
    <x v="3"/>
    <n v="1"/>
    <n v="15.7"/>
    <d v="2019-05-28T00:00:00"/>
    <x v="4"/>
    <x v="2"/>
    <n v="1"/>
  </r>
  <r>
    <n v="3533"/>
    <n v="2644"/>
    <n v="2"/>
    <x v="3"/>
    <n v="1"/>
    <n v="18.7"/>
    <d v="2019-05-28T00:00:00"/>
    <x v="4"/>
    <x v="2"/>
    <n v="1"/>
  </r>
  <r>
    <n v="3534"/>
    <n v="2645"/>
    <n v="10"/>
    <x v="4"/>
    <n v="0"/>
    <n v="17.399999999999999"/>
    <d v="2019-05-29T00:00:00"/>
    <x v="4"/>
    <x v="2"/>
    <n v="1"/>
  </r>
  <r>
    <n v="3535"/>
    <n v="2646"/>
    <n v="3"/>
    <x v="2"/>
    <n v="1"/>
    <n v="3.3"/>
    <d v="2019-05-28T00:00:00"/>
    <x v="4"/>
    <x v="2"/>
    <n v="1"/>
  </r>
  <r>
    <n v="3536"/>
    <n v="2646"/>
    <n v="3"/>
    <x v="2"/>
    <n v="1"/>
    <n v="13.4"/>
    <d v="2019-05-28T00:00:00"/>
    <x v="4"/>
    <x v="2"/>
    <n v="1"/>
  </r>
  <r>
    <n v="3537"/>
    <n v="2647"/>
    <n v="9"/>
    <x v="1"/>
    <n v="1"/>
    <n v="15.5"/>
    <d v="2019-06-01T00:00:00"/>
    <x v="5"/>
    <x v="2"/>
    <n v="1"/>
  </r>
  <r>
    <n v="3538"/>
    <n v="2648"/>
    <n v="11"/>
    <x v="3"/>
    <n v="1"/>
    <n v="13.8"/>
    <d v="2019-05-29T00:00:00"/>
    <x v="4"/>
    <x v="2"/>
    <n v="1"/>
  </r>
  <r>
    <n v="3539"/>
    <n v="2648"/>
    <n v="11"/>
    <x v="0"/>
    <n v="1"/>
    <n v="10"/>
    <d v="2019-05-29T00:00:00"/>
    <x v="4"/>
    <x v="2"/>
    <n v="1"/>
  </r>
  <r>
    <n v="3540"/>
    <n v="2649"/>
    <n v="12"/>
    <x v="3"/>
    <n v="1"/>
    <n v="0.2"/>
    <d v="2019-06-01T00:00:00"/>
    <x v="5"/>
    <x v="2"/>
    <n v="1"/>
  </r>
  <r>
    <n v="3541"/>
    <n v="2650"/>
    <n v="10"/>
    <x v="2"/>
    <n v="1"/>
    <n v="11.6"/>
    <d v="2019-05-31T00:00:00"/>
    <x v="4"/>
    <x v="2"/>
    <n v="1"/>
  </r>
  <r>
    <n v="3542"/>
    <n v="2651"/>
    <n v="12"/>
    <x v="2"/>
    <n v="1"/>
    <n v="16"/>
    <d v="2019-06-02T00:00:00"/>
    <x v="5"/>
    <x v="2"/>
    <n v="1"/>
  </r>
  <r>
    <n v="3543"/>
    <n v="2652"/>
    <n v="6"/>
    <x v="0"/>
    <n v="1"/>
    <n v="16.600000000000001"/>
    <d v="2019-06-08T00:00:00"/>
    <x v="5"/>
    <x v="2"/>
    <n v="1"/>
  </r>
  <r>
    <n v="3544"/>
    <n v="2653"/>
    <n v="14"/>
    <x v="4"/>
    <n v="1"/>
    <n v="7.9"/>
    <d v="2019-05-30T00:00:00"/>
    <x v="4"/>
    <x v="2"/>
    <n v="1"/>
  </r>
  <r>
    <n v="3545"/>
    <n v="2654"/>
    <n v="9"/>
    <x v="1"/>
    <n v="0"/>
    <n v="11.1"/>
    <d v="2019-05-30T00:00:00"/>
    <x v="4"/>
    <x v="2"/>
    <n v="1"/>
  </r>
  <r>
    <n v="3546"/>
    <n v="2655"/>
    <n v="12"/>
    <x v="2"/>
    <n v="0"/>
    <n v="12.9"/>
    <d v="2019-05-30T00:00:00"/>
    <x v="4"/>
    <x v="2"/>
    <n v="1"/>
  </r>
  <r>
    <n v="3547"/>
    <n v="2656"/>
    <n v="7"/>
    <x v="2"/>
    <n v="1"/>
    <n v="7.9"/>
    <d v="2019-06-02T00:00:00"/>
    <x v="5"/>
    <x v="2"/>
    <n v="1"/>
  </r>
  <r>
    <n v="3548"/>
    <n v="2657"/>
    <n v="1"/>
    <x v="2"/>
    <n v="1"/>
    <n v="5.5"/>
    <d v="2019-06-06T00:00:00"/>
    <x v="5"/>
    <x v="2"/>
    <n v="1"/>
  </r>
  <r>
    <n v="3549"/>
    <n v="2658"/>
    <n v="7"/>
    <x v="4"/>
    <n v="1"/>
    <n v="18.899999999999999"/>
    <d v="2019-06-02T00:00:00"/>
    <x v="5"/>
    <x v="2"/>
    <n v="1"/>
  </r>
  <r>
    <n v="3550"/>
    <n v="2659"/>
    <n v="1"/>
    <x v="4"/>
    <n v="1"/>
    <n v="15.8"/>
    <d v="2019-06-04T00:00:00"/>
    <x v="5"/>
    <x v="2"/>
    <n v="1"/>
  </r>
  <r>
    <n v="3551"/>
    <n v="2659"/>
    <n v="1"/>
    <x v="2"/>
    <n v="1"/>
    <n v="2.5"/>
    <d v="2019-06-04T00:00:00"/>
    <x v="5"/>
    <x v="2"/>
    <n v="1"/>
  </r>
  <r>
    <n v="3552"/>
    <n v="2660"/>
    <n v="2"/>
    <x v="0"/>
    <n v="1"/>
    <n v="4.2"/>
    <d v="2019-06-06T00:00:00"/>
    <x v="5"/>
    <x v="2"/>
    <n v="1"/>
  </r>
  <r>
    <n v="3553"/>
    <n v="2661"/>
    <n v="1"/>
    <x v="4"/>
    <n v="1"/>
    <n v="6"/>
    <d v="2019-06-01T00:00:00"/>
    <x v="5"/>
    <x v="2"/>
    <n v="1"/>
  </r>
  <r>
    <n v="3554"/>
    <n v="2662"/>
    <n v="13"/>
    <x v="2"/>
    <n v="1"/>
    <n v="4.3"/>
    <d v="2019-06-05T00:00:00"/>
    <x v="5"/>
    <x v="2"/>
    <n v="1"/>
  </r>
  <r>
    <n v="3555"/>
    <n v="2662"/>
    <n v="13"/>
    <x v="4"/>
    <n v="1"/>
    <n v="1"/>
    <d v="2019-06-05T00:00:00"/>
    <x v="5"/>
    <x v="2"/>
    <n v="1"/>
  </r>
  <r>
    <n v="3556"/>
    <n v="2663"/>
    <n v="8"/>
    <x v="4"/>
    <n v="1"/>
    <n v="5.7"/>
    <d v="2019-06-06T00:00:00"/>
    <x v="5"/>
    <x v="2"/>
    <n v="1"/>
  </r>
  <r>
    <n v="3557"/>
    <n v="2664"/>
    <n v="4"/>
    <x v="4"/>
    <n v="1"/>
    <n v="0.3"/>
    <d v="2019-06-06T00:00:00"/>
    <x v="5"/>
    <x v="2"/>
    <n v="1"/>
  </r>
  <r>
    <n v="3558"/>
    <n v="2665"/>
    <n v="14"/>
    <x v="2"/>
    <n v="0"/>
    <n v="17.3"/>
    <d v="2019-06-07T00:00:00"/>
    <x v="5"/>
    <x v="2"/>
    <n v="1"/>
  </r>
  <r>
    <n v="3559"/>
    <n v="2666"/>
    <n v="3"/>
    <x v="3"/>
    <n v="1"/>
    <n v="17.600000000000001"/>
    <d v="2019-06-07T00:00:00"/>
    <x v="5"/>
    <x v="2"/>
    <n v="1"/>
  </r>
  <r>
    <n v="3560"/>
    <n v="2667"/>
    <n v="3"/>
    <x v="4"/>
    <n v="1"/>
    <n v="14.9"/>
    <d v="2019-06-06T00:00:00"/>
    <x v="5"/>
    <x v="2"/>
    <n v="1"/>
  </r>
  <r>
    <n v="3561"/>
    <n v="2668"/>
    <n v="1"/>
    <x v="3"/>
    <n v="1"/>
    <n v="4.5999999999999996"/>
    <d v="2019-06-03T00:00:00"/>
    <x v="5"/>
    <x v="2"/>
    <n v="1"/>
  </r>
  <r>
    <n v="3562"/>
    <n v="2668"/>
    <n v="1"/>
    <x v="4"/>
    <n v="1"/>
    <n v="16.899999999999999"/>
    <d v="2019-06-03T00:00:00"/>
    <x v="5"/>
    <x v="2"/>
    <n v="1"/>
  </r>
  <r>
    <n v="3563"/>
    <n v="2669"/>
    <n v="14"/>
    <x v="1"/>
    <n v="1"/>
    <n v="4.7"/>
    <d v="2019-06-13T00:00:00"/>
    <x v="5"/>
    <x v="2"/>
    <n v="1"/>
  </r>
  <r>
    <n v="3564"/>
    <n v="2670"/>
    <n v="11"/>
    <x v="1"/>
    <n v="0"/>
    <n v="15.6"/>
    <d v="2019-06-05T00:00:00"/>
    <x v="5"/>
    <x v="2"/>
    <n v="1"/>
  </r>
  <r>
    <n v="3565"/>
    <n v="2671"/>
    <n v="15"/>
    <x v="4"/>
    <n v="0"/>
    <n v="3.7"/>
    <d v="2019-06-11T00:00:00"/>
    <x v="5"/>
    <x v="2"/>
    <n v="1"/>
  </r>
  <r>
    <n v="3566"/>
    <n v="2672"/>
    <n v="5"/>
    <x v="2"/>
    <n v="1"/>
    <n v="11.5"/>
    <d v="2019-06-08T00:00:00"/>
    <x v="5"/>
    <x v="2"/>
    <n v="1"/>
  </r>
  <r>
    <n v="3567"/>
    <n v="2672"/>
    <n v="5"/>
    <x v="1"/>
    <n v="0"/>
    <n v="14.1"/>
    <d v="2019-06-08T00:00:00"/>
    <x v="5"/>
    <x v="2"/>
    <n v="1"/>
  </r>
  <r>
    <n v="3568"/>
    <n v="2673"/>
    <n v="9"/>
    <x v="4"/>
    <n v="1"/>
    <n v="0.7"/>
    <d v="2019-06-09T00:00:00"/>
    <x v="5"/>
    <x v="2"/>
    <n v="1"/>
  </r>
  <r>
    <n v="3569"/>
    <n v="2674"/>
    <n v="6"/>
    <x v="1"/>
    <n v="1"/>
    <n v="14.3"/>
    <d v="2019-06-11T00:00:00"/>
    <x v="5"/>
    <x v="2"/>
    <n v="1"/>
  </r>
  <r>
    <n v="3570"/>
    <n v="2674"/>
    <n v="6"/>
    <x v="1"/>
    <n v="1"/>
    <n v="13.9"/>
    <d v="2019-06-11T00:00:00"/>
    <x v="5"/>
    <x v="2"/>
    <n v="1"/>
  </r>
  <r>
    <n v="3571"/>
    <n v="2674"/>
    <n v="6"/>
    <x v="0"/>
    <n v="1"/>
    <n v="2.2000000000000002"/>
    <d v="2019-06-11T00:00:00"/>
    <x v="5"/>
    <x v="2"/>
    <n v="1"/>
  </r>
  <r>
    <n v="3572"/>
    <n v="2675"/>
    <n v="12"/>
    <x v="0"/>
    <n v="1"/>
    <n v="13.5"/>
    <d v="2019-06-14T00:00:00"/>
    <x v="5"/>
    <x v="2"/>
    <n v="1"/>
  </r>
  <r>
    <n v="3573"/>
    <n v="2676"/>
    <n v="1"/>
    <x v="2"/>
    <n v="1"/>
    <n v="8.8000000000000007"/>
    <d v="2019-06-07T00:00:00"/>
    <x v="5"/>
    <x v="2"/>
    <n v="1"/>
  </r>
  <r>
    <n v="3574"/>
    <n v="2676"/>
    <n v="1"/>
    <x v="2"/>
    <n v="1"/>
    <n v="11.4"/>
    <d v="2019-06-07T00:00:00"/>
    <x v="5"/>
    <x v="2"/>
    <n v="1"/>
  </r>
  <r>
    <n v="3575"/>
    <n v="2676"/>
    <n v="1"/>
    <x v="2"/>
    <n v="1"/>
    <n v="17"/>
    <d v="2019-06-07T00:00:00"/>
    <x v="5"/>
    <x v="2"/>
    <n v="1"/>
  </r>
  <r>
    <n v="3576"/>
    <n v="2677"/>
    <n v="2"/>
    <x v="1"/>
    <n v="1"/>
    <n v="19.899999999999999"/>
    <d v="2019-06-10T00:00:00"/>
    <x v="5"/>
    <x v="2"/>
    <n v="1"/>
  </r>
  <r>
    <n v="3577"/>
    <n v="2678"/>
    <n v="11"/>
    <x v="1"/>
    <n v="1"/>
    <n v="9.6999999999999993"/>
    <d v="2019-06-09T00:00:00"/>
    <x v="5"/>
    <x v="2"/>
    <n v="1"/>
  </r>
  <r>
    <n v="3578"/>
    <n v="2679"/>
    <n v="15"/>
    <x v="4"/>
    <n v="1"/>
    <n v="12.5"/>
    <d v="2019-06-07T00:00:00"/>
    <x v="5"/>
    <x v="2"/>
    <n v="1"/>
  </r>
  <r>
    <n v="3579"/>
    <n v="2679"/>
    <n v="15"/>
    <x v="1"/>
    <n v="1"/>
    <n v="19"/>
    <d v="2019-06-07T00:00:00"/>
    <x v="5"/>
    <x v="2"/>
    <n v="1"/>
  </r>
  <r>
    <n v="3580"/>
    <n v="2680"/>
    <n v="10"/>
    <x v="1"/>
    <n v="0"/>
    <n v="19.899999999999999"/>
    <d v="2019-06-07T00:00:00"/>
    <x v="5"/>
    <x v="2"/>
    <n v="1"/>
  </r>
  <r>
    <n v="3581"/>
    <n v="2681"/>
    <n v="1"/>
    <x v="1"/>
    <n v="1"/>
    <n v="9.8000000000000007"/>
    <d v="2019-06-08T00:00:00"/>
    <x v="5"/>
    <x v="2"/>
    <n v="1"/>
  </r>
  <r>
    <n v="3582"/>
    <n v="2682"/>
    <n v="14"/>
    <x v="3"/>
    <n v="1"/>
    <n v="14.4"/>
    <d v="2019-06-10T00:00:00"/>
    <x v="5"/>
    <x v="2"/>
    <n v="1"/>
  </r>
  <r>
    <n v="3583"/>
    <n v="2683"/>
    <n v="6"/>
    <x v="4"/>
    <n v="1"/>
    <n v="4.0999999999999996"/>
    <d v="2019-06-13T00:00:00"/>
    <x v="5"/>
    <x v="2"/>
    <n v="1"/>
  </r>
  <r>
    <n v="3584"/>
    <n v="2684"/>
    <n v="12"/>
    <x v="1"/>
    <n v="1"/>
    <n v="18.2"/>
    <d v="2019-06-14T00:00:00"/>
    <x v="5"/>
    <x v="2"/>
    <n v="1"/>
  </r>
  <r>
    <n v="3585"/>
    <n v="2685"/>
    <n v="11"/>
    <x v="4"/>
    <n v="1"/>
    <n v="6.5"/>
    <d v="2019-06-14T00:00:00"/>
    <x v="5"/>
    <x v="2"/>
    <n v="1"/>
  </r>
  <r>
    <n v="3586"/>
    <n v="2686"/>
    <n v="4"/>
    <x v="0"/>
    <n v="1"/>
    <n v="5.9"/>
    <d v="2019-06-14T00:00:00"/>
    <x v="5"/>
    <x v="2"/>
    <n v="1"/>
  </r>
  <r>
    <n v="3587"/>
    <n v="2687"/>
    <n v="1"/>
    <x v="0"/>
    <n v="1"/>
    <n v="15.5"/>
    <d v="2019-06-14T00:00:00"/>
    <x v="5"/>
    <x v="2"/>
    <n v="1"/>
  </r>
  <r>
    <n v="3588"/>
    <n v="2688"/>
    <n v="5"/>
    <x v="3"/>
    <n v="1"/>
    <n v="4.7"/>
    <d v="2019-06-10T00:00:00"/>
    <x v="5"/>
    <x v="2"/>
    <n v="1"/>
  </r>
  <r>
    <n v="3589"/>
    <n v="2688"/>
    <n v="5"/>
    <x v="4"/>
    <n v="1"/>
    <n v="14.8"/>
    <d v="2019-06-10T00:00:00"/>
    <x v="5"/>
    <x v="2"/>
    <n v="1"/>
  </r>
  <r>
    <n v="3590"/>
    <n v="2689"/>
    <n v="3"/>
    <x v="2"/>
    <n v="1"/>
    <n v="10.8"/>
    <d v="2019-06-18T00:00:00"/>
    <x v="5"/>
    <x v="2"/>
    <n v="1"/>
  </r>
  <r>
    <n v="3591"/>
    <n v="2689"/>
    <n v="3"/>
    <x v="3"/>
    <n v="1"/>
    <n v="10.6"/>
    <d v="2019-06-18T00:00:00"/>
    <x v="5"/>
    <x v="2"/>
    <n v="1"/>
  </r>
  <r>
    <n v="3592"/>
    <n v="2690"/>
    <n v="3"/>
    <x v="4"/>
    <n v="1"/>
    <n v="0.1"/>
    <d v="2019-06-17T00:00:00"/>
    <x v="5"/>
    <x v="2"/>
    <n v="1"/>
  </r>
  <r>
    <n v="3593"/>
    <n v="2691"/>
    <n v="7"/>
    <x v="2"/>
    <n v="1"/>
    <n v="16.399999999999999"/>
    <d v="2019-06-13T00:00:00"/>
    <x v="5"/>
    <x v="2"/>
    <n v="1"/>
  </r>
  <r>
    <n v="3594"/>
    <n v="2692"/>
    <n v="5"/>
    <x v="4"/>
    <n v="1"/>
    <n v="7.6"/>
    <d v="2019-06-13T00:00:00"/>
    <x v="5"/>
    <x v="2"/>
    <n v="1"/>
  </r>
  <r>
    <n v="3595"/>
    <n v="2692"/>
    <n v="5"/>
    <x v="4"/>
    <n v="1"/>
    <n v="10.8"/>
    <d v="2019-06-13T00:00:00"/>
    <x v="5"/>
    <x v="2"/>
    <n v="1"/>
  </r>
  <r>
    <n v="3596"/>
    <n v="2693"/>
    <n v="4"/>
    <x v="2"/>
    <n v="1"/>
    <n v="16"/>
    <d v="2019-06-16T00:00:00"/>
    <x v="5"/>
    <x v="2"/>
    <n v="1"/>
  </r>
  <r>
    <n v="3597"/>
    <n v="2694"/>
    <n v="14"/>
    <x v="2"/>
    <n v="1"/>
    <n v="8.5"/>
    <d v="2019-06-12T00:00:00"/>
    <x v="5"/>
    <x v="2"/>
    <n v="1"/>
  </r>
  <r>
    <n v="3598"/>
    <n v="2694"/>
    <n v="14"/>
    <x v="2"/>
    <n v="1"/>
    <n v="19.899999999999999"/>
    <d v="2019-06-12T00:00:00"/>
    <x v="5"/>
    <x v="2"/>
    <n v="1"/>
  </r>
  <r>
    <n v="3599"/>
    <n v="2694"/>
    <n v="14"/>
    <x v="4"/>
    <n v="1"/>
    <n v="3.8"/>
    <d v="2019-06-12T00:00:00"/>
    <x v="5"/>
    <x v="2"/>
    <n v="1"/>
  </r>
  <r>
    <n v="3600"/>
    <n v="2695"/>
    <n v="14"/>
    <x v="0"/>
    <n v="1"/>
    <n v="3.5"/>
    <d v="2019-06-16T00:00:00"/>
    <x v="5"/>
    <x v="2"/>
    <n v="1"/>
  </r>
  <r>
    <n v="3601"/>
    <n v="2696"/>
    <n v="14"/>
    <x v="4"/>
    <n v="1"/>
    <n v="8.1"/>
    <d v="2019-06-18T00:00:00"/>
    <x v="5"/>
    <x v="2"/>
    <n v="1"/>
  </r>
  <r>
    <n v="3602"/>
    <n v="2697"/>
    <n v="14"/>
    <x v="1"/>
    <n v="1"/>
    <n v="6.7"/>
    <d v="2019-06-19T00:00:00"/>
    <x v="5"/>
    <x v="2"/>
    <n v="1"/>
  </r>
  <r>
    <n v="3603"/>
    <n v="2698"/>
    <n v="12"/>
    <x v="3"/>
    <n v="1"/>
    <n v="7.7"/>
    <d v="2019-06-15T00:00:00"/>
    <x v="5"/>
    <x v="2"/>
    <n v="1"/>
  </r>
  <r>
    <n v="3604"/>
    <n v="2698"/>
    <n v="12"/>
    <x v="2"/>
    <n v="1"/>
    <n v="9.6999999999999993"/>
    <d v="2019-06-15T00:00:00"/>
    <x v="5"/>
    <x v="2"/>
    <n v="1"/>
  </r>
  <r>
    <n v="3605"/>
    <n v="2699"/>
    <n v="3"/>
    <x v="1"/>
    <n v="1"/>
    <n v="19.3"/>
    <d v="2019-06-18T00:00:00"/>
    <x v="5"/>
    <x v="2"/>
    <n v="1"/>
  </r>
  <r>
    <n v="3606"/>
    <n v="2699"/>
    <n v="3"/>
    <x v="4"/>
    <n v="1"/>
    <n v="19.8"/>
    <d v="2019-06-18T00:00:00"/>
    <x v="5"/>
    <x v="2"/>
    <n v="1"/>
  </r>
  <r>
    <n v="3607"/>
    <n v="2700"/>
    <n v="2"/>
    <x v="1"/>
    <n v="1"/>
    <n v="3.7"/>
    <d v="2019-06-14T00:00:00"/>
    <x v="5"/>
    <x v="2"/>
    <n v="1"/>
  </r>
  <r>
    <n v="3608"/>
    <n v="2700"/>
    <n v="2"/>
    <x v="2"/>
    <n v="1"/>
    <n v="4.9000000000000004"/>
    <d v="2019-06-14T00:00:00"/>
    <x v="5"/>
    <x v="2"/>
    <n v="1"/>
  </r>
  <r>
    <n v="3609"/>
    <n v="2701"/>
    <n v="9"/>
    <x v="4"/>
    <n v="1"/>
    <n v="1.9"/>
    <d v="2019-06-17T00:00:00"/>
    <x v="5"/>
    <x v="2"/>
    <n v="1"/>
  </r>
  <r>
    <n v="3610"/>
    <n v="2701"/>
    <n v="9"/>
    <x v="0"/>
    <n v="1"/>
    <n v="0.6"/>
    <d v="2019-06-17T00:00:00"/>
    <x v="5"/>
    <x v="2"/>
    <n v="1"/>
  </r>
  <r>
    <n v="3611"/>
    <n v="2702"/>
    <n v="14"/>
    <x v="3"/>
    <n v="0"/>
    <n v="3.4"/>
    <d v="2019-06-17T00:00:00"/>
    <x v="5"/>
    <x v="2"/>
    <n v="1"/>
  </r>
  <r>
    <n v="3612"/>
    <n v="2702"/>
    <n v="14"/>
    <x v="3"/>
    <n v="1"/>
    <n v="15.2"/>
    <d v="2019-06-17T00:00:00"/>
    <x v="5"/>
    <x v="2"/>
    <n v="1"/>
  </r>
  <r>
    <n v="3613"/>
    <n v="2703"/>
    <n v="4"/>
    <x v="1"/>
    <n v="1"/>
    <n v="12.8"/>
    <d v="2019-06-19T00:00:00"/>
    <x v="5"/>
    <x v="2"/>
    <n v="1"/>
  </r>
  <r>
    <n v="3614"/>
    <n v="2704"/>
    <n v="13"/>
    <x v="4"/>
    <n v="1"/>
    <n v="11.4"/>
    <d v="2019-06-21T00:00:00"/>
    <x v="5"/>
    <x v="2"/>
    <n v="1"/>
  </r>
  <r>
    <n v="3615"/>
    <n v="2704"/>
    <n v="13"/>
    <x v="3"/>
    <n v="1"/>
    <n v="10.5"/>
    <d v="2019-06-21T00:00:00"/>
    <x v="5"/>
    <x v="2"/>
    <n v="1"/>
  </r>
  <r>
    <n v="3616"/>
    <n v="2705"/>
    <n v="9"/>
    <x v="0"/>
    <n v="0"/>
    <n v="13.6"/>
    <d v="2019-06-19T00:00:00"/>
    <x v="5"/>
    <x v="2"/>
    <n v="1"/>
  </r>
  <r>
    <n v="3617"/>
    <n v="2705"/>
    <n v="9"/>
    <x v="2"/>
    <n v="1"/>
    <n v="15.7"/>
    <d v="2019-06-19T00:00:00"/>
    <x v="5"/>
    <x v="2"/>
    <n v="1"/>
  </r>
  <r>
    <n v="3618"/>
    <n v="2705"/>
    <n v="9"/>
    <x v="2"/>
    <n v="1"/>
    <n v="3.4"/>
    <d v="2019-06-19T00:00:00"/>
    <x v="5"/>
    <x v="2"/>
    <n v="1"/>
  </r>
  <r>
    <n v="3619"/>
    <n v="2706"/>
    <n v="14"/>
    <x v="1"/>
    <n v="1"/>
    <n v="3.7"/>
    <d v="2019-06-18T00:00:00"/>
    <x v="5"/>
    <x v="2"/>
    <n v="1"/>
  </r>
  <r>
    <n v="3620"/>
    <n v="2707"/>
    <n v="13"/>
    <x v="2"/>
    <n v="1"/>
    <n v="1.1000000000000001"/>
    <d v="2019-06-17T00:00:00"/>
    <x v="5"/>
    <x v="2"/>
    <n v="1"/>
  </r>
  <r>
    <n v="3621"/>
    <n v="2708"/>
    <n v="7"/>
    <x v="3"/>
    <n v="1"/>
    <n v="16.5"/>
    <d v="2019-06-21T00:00:00"/>
    <x v="5"/>
    <x v="2"/>
    <n v="1"/>
  </r>
  <r>
    <n v="3622"/>
    <n v="2708"/>
    <n v="7"/>
    <x v="2"/>
    <n v="1"/>
    <n v="0.7"/>
    <d v="2019-06-21T00:00:00"/>
    <x v="5"/>
    <x v="2"/>
    <n v="1"/>
  </r>
  <r>
    <n v="3623"/>
    <n v="2709"/>
    <n v="7"/>
    <x v="4"/>
    <n v="1"/>
    <n v="10.4"/>
    <d v="2019-06-16T00:00:00"/>
    <x v="5"/>
    <x v="2"/>
    <n v="1"/>
  </r>
  <r>
    <n v="3624"/>
    <n v="2709"/>
    <n v="7"/>
    <x v="1"/>
    <n v="1"/>
    <n v="8"/>
    <d v="2019-06-16T00:00:00"/>
    <x v="5"/>
    <x v="2"/>
    <n v="1"/>
  </r>
  <r>
    <n v="3625"/>
    <n v="2710"/>
    <n v="8"/>
    <x v="0"/>
    <n v="1"/>
    <n v="4.4000000000000004"/>
    <d v="2019-06-22T00:00:00"/>
    <x v="5"/>
    <x v="2"/>
    <n v="1"/>
  </r>
  <r>
    <n v="3626"/>
    <n v="2711"/>
    <n v="6"/>
    <x v="4"/>
    <n v="1"/>
    <n v="17.100000000000001"/>
    <d v="2019-06-20T00:00:00"/>
    <x v="5"/>
    <x v="2"/>
    <n v="1"/>
  </r>
  <r>
    <n v="3627"/>
    <n v="2712"/>
    <n v="3"/>
    <x v="3"/>
    <n v="1"/>
    <n v="13.2"/>
    <d v="2019-06-17T00:00:00"/>
    <x v="5"/>
    <x v="2"/>
    <n v="1"/>
  </r>
  <r>
    <n v="3628"/>
    <n v="2713"/>
    <n v="3"/>
    <x v="1"/>
    <n v="1"/>
    <n v="2"/>
    <d v="2019-06-18T00:00:00"/>
    <x v="5"/>
    <x v="2"/>
    <n v="1"/>
  </r>
  <r>
    <n v="3629"/>
    <n v="2714"/>
    <n v="5"/>
    <x v="3"/>
    <n v="1"/>
    <n v="7"/>
    <d v="2019-06-20T00:00:00"/>
    <x v="5"/>
    <x v="2"/>
    <n v="1"/>
  </r>
  <r>
    <n v="3630"/>
    <n v="2715"/>
    <n v="7"/>
    <x v="2"/>
    <n v="1"/>
    <n v="12.3"/>
    <d v="2019-06-23T00:00:00"/>
    <x v="5"/>
    <x v="2"/>
    <n v="1"/>
  </r>
  <r>
    <n v="3631"/>
    <n v="2716"/>
    <n v="1"/>
    <x v="1"/>
    <n v="1"/>
    <n v="19.8"/>
    <d v="2019-06-17T00:00:00"/>
    <x v="5"/>
    <x v="2"/>
    <n v="1"/>
  </r>
  <r>
    <n v="3632"/>
    <n v="2716"/>
    <n v="1"/>
    <x v="2"/>
    <n v="1"/>
    <n v="7.6"/>
    <d v="2019-06-17T00:00:00"/>
    <x v="5"/>
    <x v="2"/>
    <n v="1"/>
  </r>
  <r>
    <n v="3633"/>
    <n v="2717"/>
    <n v="7"/>
    <x v="1"/>
    <n v="1"/>
    <n v="18.899999999999999"/>
    <d v="2019-06-23T00:00:00"/>
    <x v="5"/>
    <x v="2"/>
    <n v="1"/>
  </r>
  <r>
    <n v="3634"/>
    <n v="2718"/>
    <n v="6"/>
    <x v="3"/>
    <n v="1"/>
    <n v="17.3"/>
    <d v="2019-06-20T00:00:00"/>
    <x v="5"/>
    <x v="2"/>
    <n v="1"/>
  </r>
  <r>
    <n v="3635"/>
    <n v="2718"/>
    <n v="6"/>
    <x v="3"/>
    <n v="1"/>
    <n v="13.7"/>
    <d v="2019-06-20T00:00:00"/>
    <x v="5"/>
    <x v="2"/>
    <n v="1"/>
  </r>
  <r>
    <n v="3636"/>
    <n v="2719"/>
    <n v="14"/>
    <x v="2"/>
    <n v="1"/>
    <n v="13.6"/>
    <d v="2019-06-25T00:00:00"/>
    <x v="5"/>
    <x v="2"/>
    <n v="1"/>
  </r>
  <r>
    <n v="3637"/>
    <n v="2720"/>
    <n v="6"/>
    <x v="4"/>
    <n v="1"/>
    <n v="5.8"/>
    <d v="2019-07-03T00:00:00"/>
    <x v="6"/>
    <x v="2"/>
    <n v="1"/>
  </r>
  <r>
    <n v="3638"/>
    <n v="2721"/>
    <n v="13"/>
    <x v="2"/>
    <n v="1"/>
    <n v="17.5"/>
    <d v="2019-06-19T00:00:00"/>
    <x v="5"/>
    <x v="2"/>
    <n v="1"/>
  </r>
  <r>
    <n v="3639"/>
    <n v="2721"/>
    <n v="13"/>
    <x v="2"/>
    <n v="1"/>
    <n v="9.6999999999999993"/>
    <d v="2019-06-19T00:00:00"/>
    <x v="5"/>
    <x v="2"/>
    <n v="1"/>
  </r>
  <r>
    <n v="3640"/>
    <n v="2722"/>
    <n v="10"/>
    <x v="0"/>
    <n v="1"/>
    <n v="4.9000000000000004"/>
    <d v="2019-06-22T00:00:00"/>
    <x v="5"/>
    <x v="2"/>
    <n v="1"/>
  </r>
  <r>
    <n v="3641"/>
    <n v="2723"/>
    <n v="7"/>
    <x v="0"/>
    <n v="1"/>
    <n v="19.399999999999999"/>
    <d v="2019-07-05T00:00:00"/>
    <x v="6"/>
    <x v="2"/>
    <n v="1"/>
  </r>
  <r>
    <n v="3642"/>
    <n v="2723"/>
    <n v="7"/>
    <x v="2"/>
    <n v="1"/>
    <n v="3"/>
    <d v="2019-07-05T00:00:00"/>
    <x v="6"/>
    <x v="2"/>
    <n v="1"/>
  </r>
  <r>
    <n v="3643"/>
    <n v="2724"/>
    <n v="10"/>
    <x v="4"/>
    <n v="1"/>
    <n v="8.5"/>
    <d v="2019-06-24T00:00:00"/>
    <x v="5"/>
    <x v="2"/>
    <n v="1"/>
  </r>
  <r>
    <n v="3644"/>
    <n v="2725"/>
    <n v="11"/>
    <x v="1"/>
    <n v="1"/>
    <n v="10.1"/>
    <d v="2019-06-25T00:00:00"/>
    <x v="5"/>
    <x v="2"/>
    <n v="1"/>
  </r>
  <r>
    <n v="3645"/>
    <n v="2726"/>
    <n v="15"/>
    <x v="1"/>
    <n v="0"/>
    <n v="1.2"/>
    <d v="2019-06-26T00:00:00"/>
    <x v="5"/>
    <x v="2"/>
    <n v="1"/>
  </r>
  <r>
    <n v="3646"/>
    <n v="2727"/>
    <n v="2"/>
    <x v="0"/>
    <n v="1"/>
    <n v="13.6"/>
    <d v="2019-06-23T00:00:00"/>
    <x v="5"/>
    <x v="2"/>
    <n v="1"/>
  </r>
  <r>
    <n v="3647"/>
    <n v="2728"/>
    <n v="15"/>
    <x v="1"/>
    <n v="1"/>
    <n v="8.8000000000000007"/>
    <d v="2019-06-28T00:00:00"/>
    <x v="5"/>
    <x v="2"/>
    <n v="1"/>
  </r>
  <r>
    <n v="3648"/>
    <n v="2729"/>
    <n v="8"/>
    <x v="1"/>
    <n v="1"/>
    <n v="3.4"/>
    <d v="2019-06-29T00:00:00"/>
    <x v="5"/>
    <x v="2"/>
    <n v="1"/>
  </r>
  <r>
    <n v="3649"/>
    <n v="2730"/>
    <n v="7"/>
    <x v="2"/>
    <n v="1"/>
    <n v="14.1"/>
    <d v="2019-06-30T00:00:00"/>
    <x v="5"/>
    <x v="2"/>
    <n v="1"/>
  </r>
  <r>
    <n v="3650"/>
    <n v="2730"/>
    <n v="7"/>
    <x v="2"/>
    <n v="1"/>
    <n v="19.899999999999999"/>
    <d v="2019-06-30T00:00:00"/>
    <x v="5"/>
    <x v="2"/>
    <n v="1"/>
  </r>
  <r>
    <n v="3651"/>
    <n v="2731"/>
    <n v="2"/>
    <x v="1"/>
    <n v="1"/>
    <n v="7.1"/>
    <d v="2019-06-27T00:00:00"/>
    <x v="5"/>
    <x v="2"/>
    <n v="1"/>
  </r>
  <r>
    <n v="3652"/>
    <n v="2732"/>
    <n v="8"/>
    <x v="4"/>
    <n v="1"/>
    <n v="18.2"/>
    <d v="2019-06-28T00:00:00"/>
    <x v="5"/>
    <x v="2"/>
    <n v="1"/>
  </r>
  <r>
    <n v="3653"/>
    <n v="2733"/>
    <n v="7"/>
    <x v="1"/>
    <n v="1"/>
    <n v="19.2"/>
    <d v="2019-06-28T00:00:00"/>
    <x v="5"/>
    <x v="2"/>
    <n v="1"/>
  </r>
  <r>
    <n v="3654"/>
    <n v="2733"/>
    <n v="7"/>
    <x v="1"/>
    <n v="1"/>
    <n v="12.5"/>
    <d v="2019-06-28T00:00:00"/>
    <x v="5"/>
    <x v="2"/>
    <n v="1"/>
  </r>
  <r>
    <n v="3655"/>
    <n v="2734"/>
    <n v="9"/>
    <x v="0"/>
    <n v="1"/>
    <n v="8"/>
    <d v="2019-06-28T00:00:00"/>
    <x v="5"/>
    <x v="2"/>
    <n v="1"/>
  </r>
  <r>
    <n v="3656"/>
    <n v="2734"/>
    <n v="9"/>
    <x v="1"/>
    <n v="1"/>
    <n v="4.2"/>
    <d v="2019-06-28T00:00:00"/>
    <x v="5"/>
    <x v="2"/>
    <n v="1"/>
  </r>
  <r>
    <n v="3657"/>
    <n v="2734"/>
    <n v="9"/>
    <x v="3"/>
    <n v="1"/>
    <n v="19.5"/>
    <d v="2019-06-28T00:00:00"/>
    <x v="5"/>
    <x v="2"/>
    <n v="1"/>
  </r>
  <r>
    <n v="3658"/>
    <n v="2735"/>
    <n v="3"/>
    <x v="3"/>
    <n v="1"/>
    <n v="3.2"/>
    <d v="2019-06-28T00:00:00"/>
    <x v="5"/>
    <x v="2"/>
    <n v="1"/>
  </r>
  <r>
    <n v="3659"/>
    <n v="2736"/>
    <n v="13"/>
    <x v="3"/>
    <n v="1"/>
    <n v="15.6"/>
    <d v="2019-06-30T00:00:00"/>
    <x v="5"/>
    <x v="2"/>
    <n v="1"/>
  </r>
  <r>
    <n v="3660"/>
    <n v="2736"/>
    <n v="13"/>
    <x v="2"/>
    <n v="1"/>
    <n v="9"/>
    <d v="2019-06-30T00:00:00"/>
    <x v="5"/>
    <x v="2"/>
    <n v="1"/>
  </r>
  <r>
    <n v="3661"/>
    <n v="2736"/>
    <n v="13"/>
    <x v="2"/>
    <n v="1"/>
    <n v="12.8"/>
    <d v="2019-06-30T00:00:00"/>
    <x v="5"/>
    <x v="2"/>
    <n v="1"/>
  </r>
  <r>
    <n v="3662"/>
    <n v="2737"/>
    <n v="3"/>
    <x v="1"/>
    <n v="1"/>
    <n v="0.9"/>
    <d v="2019-06-28T00:00:00"/>
    <x v="5"/>
    <x v="2"/>
    <n v="1"/>
  </r>
  <r>
    <n v="3663"/>
    <n v="2738"/>
    <n v="3"/>
    <x v="0"/>
    <n v="1"/>
    <n v="14.6"/>
    <d v="2019-06-28T00:00:00"/>
    <x v="5"/>
    <x v="2"/>
    <n v="1"/>
  </r>
  <r>
    <n v="3664"/>
    <n v="2739"/>
    <n v="12"/>
    <x v="3"/>
    <n v="1"/>
    <n v="4.4000000000000004"/>
    <d v="2019-06-30T00:00:00"/>
    <x v="5"/>
    <x v="2"/>
    <n v="1"/>
  </r>
  <r>
    <n v="3665"/>
    <n v="2740"/>
    <n v="1"/>
    <x v="1"/>
    <n v="1"/>
    <n v="11.1"/>
    <d v="2019-07-02T00:00:00"/>
    <x v="6"/>
    <x v="2"/>
    <n v="1"/>
  </r>
  <r>
    <n v="3666"/>
    <n v="2741"/>
    <n v="8"/>
    <x v="1"/>
    <n v="1"/>
    <n v="17.399999999999999"/>
    <d v="2019-07-01T00:00:00"/>
    <x v="6"/>
    <x v="2"/>
    <n v="1"/>
  </r>
  <r>
    <n v="3667"/>
    <n v="2741"/>
    <n v="8"/>
    <x v="1"/>
    <n v="0"/>
    <n v="9"/>
    <d v="2019-07-01T00:00:00"/>
    <x v="6"/>
    <x v="2"/>
    <n v="1"/>
  </r>
  <r>
    <n v="3668"/>
    <n v="2742"/>
    <n v="7"/>
    <x v="2"/>
    <n v="1"/>
    <n v="4.9000000000000004"/>
    <d v="2019-07-04T00:00:00"/>
    <x v="6"/>
    <x v="2"/>
    <n v="1"/>
  </r>
  <r>
    <n v="3669"/>
    <n v="2742"/>
    <n v="7"/>
    <x v="3"/>
    <n v="1"/>
    <n v="2.9"/>
    <d v="2019-07-04T00:00:00"/>
    <x v="6"/>
    <x v="2"/>
    <n v="1"/>
  </r>
  <r>
    <n v="3670"/>
    <n v="2743"/>
    <n v="9"/>
    <x v="2"/>
    <n v="1"/>
    <n v="13.1"/>
    <d v="2019-06-29T00:00:00"/>
    <x v="5"/>
    <x v="2"/>
    <n v="1"/>
  </r>
  <r>
    <n v="3671"/>
    <n v="2744"/>
    <n v="9"/>
    <x v="4"/>
    <n v="1"/>
    <n v="5.3"/>
    <d v="2019-07-02T00:00:00"/>
    <x v="6"/>
    <x v="2"/>
    <n v="1"/>
  </r>
  <r>
    <n v="3672"/>
    <n v="2744"/>
    <n v="9"/>
    <x v="0"/>
    <n v="1"/>
    <n v="15.7"/>
    <d v="2019-07-02T00:00:00"/>
    <x v="6"/>
    <x v="2"/>
    <n v="1"/>
  </r>
  <r>
    <n v="3673"/>
    <n v="2745"/>
    <n v="12"/>
    <x v="1"/>
    <n v="1"/>
    <n v="9.9"/>
    <d v="2019-06-30T00:00:00"/>
    <x v="5"/>
    <x v="2"/>
    <n v="1"/>
  </r>
  <r>
    <n v="3674"/>
    <n v="2746"/>
    <n v="10"/>
    <x v="4"/>
    <n v="1"/>
    <n v="10.6"/>
    <d v="2019-07-04T00:00:00"/>
    <x v="6"/>
    <x v="2"/>
    <n v="1"/>
  </r>
  <r>
    <n v="3675"/>
    <n v="2747"/>
    <n v="13"/>
    <x v="4"/>
    <n v="1"/>
    <n v="9.5"/>
    <d v="2019-07-15T00:00:00"/>
    <x v="6"/>
    <x v="2"/>
    <n v="1"/>
  </r>
  <r>
    <n v="3676"/>
    <n v="2748"/>
    <n v="7"/>
    <x v="3"/>
    <n v="1"/>
    <n v="9.1"/>
    <d v="2019-07-06T00:00:00"/>
    <x v="6"/>
    <x v="2"/>
    <n v="1"/>
  </r>
  <r>
    <n v="3677"/>
    <n v="2749"/>
    <n v="12"/>
    <x v="1"/>
    <n v="1"/>
    <n v="7.7"/>
    <d v="2019-07-02T00:00:00"/>
    <x v="6"/>
    <x v="2"/>
    <n v="1"/>
  </r>
  <r>
    <n v="3678"/>
    <n v="2750"/>
    <n v="4"/>
    <x v="3"/>
    <n v="1"/>
    <n v="11.9"/>
    <d v="2019-07-05T00:00:00"/>
    <x v="6"/>
    <x v="2"/>
    <n v="1"/>
  </r>
  <r>
    <n v="3679"/>
    <n v="2750"/>
    <n v="4"/>
    <x v="4"/>
    <n v="1"/>
    <n v="2.9"/>
    <d v="2019-07-05T00:00:00"/>
    <x v="6"/>
    <x v="2"/>
    <n v="1"/>
  </r>
  <r>
    <n v="3680"/>
    <n v="2751"/>
    <n v="12"/>
    <x v="3"/>
    <n v="1"/>
    <n v="3.8"/>
    <d v="2019-07-08T00:00:00"/>
    <x v="6"/>
    <x v="2"/>
    <n v="1"/>
  </r>
  <r>
    <n v="3681"/>
    <n v="2752"/>
    <n v="9"/>
    <x v="3"/>
    <n v="1"/>
    <n v="17.100000000000001"/>
    <d v="2019-07-09T00:00:00"/>
    <x v="6"/>
    <x v="2"/>
    <n v="1"/>
  </r>
  <r>
    <n v="3682"/>
    <n v="2753"/>
    <n v="1"/>
    <x v="1"/>
    <n v="1"/>
    <n v="17.8"/>
    <d v="2019-07-09T00:00:00"/>
    <x v="6"/>
    <x v="2"/>
    <n v="1"/>
  </r>
  <r>
    <n v="3683"/>
    <n v="2754"/>
    <n v="12"/>
    <x v="0"/>
    <n v="1"/>
    <n v="3.1"/>
    <d v="2019-07-06T00:00:00"/>
    <x v="6"/>
    <x v="2"/>
    <n v="1"/>
  </r>
  <r>
    <n v="3684"/>
    <n v="2754"/>
    <n v="12"/>
    <x v="3"/>
    <n v="1"/>
    <n v="6.2"/>
    <d v="2019-07-06T00:00:00"/>
    <x v="6"/>
    <x v="2"/>
    <n v="1"/>
  </r>
  <r>
    <n v="3685"/>
    <n v="2754"/>
    <n v="12"/>
    <x v="3"/>
    <n v="1"/>
    <n v="15.1"/>
    <d v="2019-07-06T00:00:00"/>
    <x v="6"/>
    <x v="2"/>
    <n v="1"/>
  </r>
  <r>
    <n v="3686"/>
    <n v="2755"/>
    <n v="2"/>
    <x v="2"/>
    <n v="1"/>
    <n v="9.6999999999999993"/>
    <d v="2019-07-11T00:00:00"/>
    <x v="6"/>
    <x v="2"/>
    <n v="1"/>
  </r>
  <r>
    <n v="3687"/>
    <n v="2756"/>
    <n v="7"/>
    <x v="2"/>
    <n v="0"/>
    <n v="10.3"/>
    <d v="2019-07-11T00:00:00"/>
    <x v="6"/>
    <x v="2"/>
    <n v="1"/>
  </r>
  <r>
    <n v="3688"/>
    <n v="2757"/>
    <n v="1"/>
    <x v="0"/>
    <n v="1"/>
    <n v="3.3"/>
    <d v="2019-07-06T00:00:00"/>
    <x v="6"/>
    <x v="2"/>
    <n v="1"/>
  </r>
  <r>
    <n v="3689"/>
    <n v="2757"/>
    <n v="1"/>
    <x v="4"/>
    <n v="1"/>
    <n v="6.2"/>
    <d v="2019-07-06T00:00:00"/>
    <x v="6"/>
    <x v="2"/>
    <n v="1"/>
  </r>
  <r>
    <n v="3690"/>
    <n v="2758"/>
    <n v="6"/>
    <x v="1"/>
    <n v="1"/>
    <n v="10.199999999999999"/>
    <d v="2019-07-08T00:00:00"/>
    <x v="6"/>
    <x v="2"/>
    <n v="1"/>
  </r>
  <r>
    <n v="3691"/>
    <n v="2758"/>
    <n v="6"/>
    <x v="4"/>
    <n v="1"/>
    <n v="19.600000000000001"/>
    <d v="2019-07-08T00:00:00"/>
    <x v="6"/>
    <x v="2"/>
    <n v="1"/>
  </r>
  <r>
    <n v="3692"/>
    <n v="2759"/>
    <n v="13"/>
    <x v="4"/>
    <n v="1"/>
    <n v="1.7"/>
    <d v="2019-07-07T00:00:00"/>
    <x v="6"/>
    <x v="2"/>
    <n v="1"/>
  </r>
  <r>
    <n v="3693"/>
    <n v="2760"/>
    <n v="11"/>
    <x v="0"/>
    <n v="1"/>
    <n v="18.7"/>
    <d v="2019-07-12T00:00:00"/>
    <x v="6"/>
    <x v="2"/>
    <n v="1"/>
  </r>
  <r>
    <n v="3694"/>
    <n v="2761"/>
    <n v="14"/>
    <x v="1"/>
    <n v="1"/>
    <n v="7.6"/>
    <d v="2019-07-06T00:00:00"/>
    <x v="6"/>
    <x v="2"/>
    <n v="1"/>
  </r>
  <r>
    <n v="3695"/>
    <n v="2761"/>
    <n v="14"/>
    <x v="3"/>
    <n v="1"/>
    <n v="5"/>
    <d v="2019-07-06T00:00:00"/>
    <x v="6"/>
    <x v="2"/>
    <n v="1"/>
  </r>
  <r>
    <n v="3696"/>
    <n v="2762"/>
    <n v="11"/>
    <x v="1"/>
    <n v="1"/>
    <n v="15"/>
    <d v="2019-07-12T00:00:00"/>
    <x v="6"/>
    <x v="2"/>
    <n v="1"/>
  </r>
  <r>
    <n v="3697"/>
    <n v="2762"/>
    <n v="11"/>
    <x v="4"/>
    <n v="1"/>
    <n v="12.4"/>
    <d v="2019-07-12T00:00:00"/>
    <x v="6"/>
    <x v="2"/>
    <n v="1"/>
  </r>
  <r>
    <n v="3698"/>
    <n v="2762"/>
    <n v="11"/>
    <x v="3"/>
    <n v="1"/>
    <n v="18.2"/>
    <d v="2019-07-12T00:00:00"/>
    <x v="6"/>
    <x v="2"/>
    <n v="1"/>
  </r>
  <r>
    <n v="3699"/>
    <n v="2763"/>
    <n v="4"/>
    <x v="4"/>
    <n v="1"/>
    <n v="5.4"/>
    <d v="2019-07-10T00:00:00"/>
    <x v="6"/>
    <x v="2"/>
    <n v="1"/>
  </r>
  <r>
    <n v="3700"/>
    <n v="2764"/>
    <n v="12"/>
    <x v="4"/>
    <n v="1"/>
    <n v="19.600000000000001"/>
    <d v="2019-07-08T00:00:00"/>
    <x v="6"/>
    <x v="2"/>
    <n v="1"/>
  </r>
  <r>
    <n v="3701"/>
    <n v="2765"/>
    <n v="13"/>
    <x v="2"/>
    <n v="1"/>
    <n v="14.6"/>
    <d v="2019-07-06T00:00:00"/>
    <x v="6"/>
    <x v="2"/>
    <n v="1"/>
  </r>
  <r>
    <n v="3702"/>
    <n v="2766"/>
    <n v="8"/>
    <x v="0"/>
    <n v="1"/>
    <n v="4.7"/>
    <d v="2019-07-08T00:00:00"/>
    <x v="6"/>
    <x v="2"/>
    <n v="1"/>
  </r>
  <r>
    <n v="3703"/>
    <n v="2767"/>
    <n v="15"/>
    <x v="4"/>
    <n v="1"/>
    <n v="6.5"/>
    <d v="2019-07-09T00:00:00"/>
    <x v="6"/>
    <x v="2"/>
    <n v="1"/>
  </r>
  <r>
    <n v="3704"/>
    <n v="2767"/>
    <n v="15"/>
    <x v="2"/>
    <n v="1"/>
    <n v="7.6"/>
    <d v="2019-07-09T00:00:00"/>
    <x v="6"/>
    <x v="2"/>
    <n v="1"/>
  </r>
  <r>
    <n v="3705"/>
    <n v="2767"/>
    <n v="15"/>
    <x v="4"/>
    <n v="1"/>
    <n v="8"/>
    <d v="2019-07-09T00:00:00"/>
    <x v="6"/>
    <x v="2"/>
    <n v="1"/>
  </r>
  <r>
    <n v="3706"/>
    <n v="2768"/>
    <n v="13"/>
    <x v="1"/>
    <n v="1"/>
    <n v="18.7"/>
    <d v="2019-07-09T00:00:00"/>
    <x v="6"/>
    <x v="2"/>
    <n v="1"/>
  </r>
  <r>
    <n v="3707"/>
    <n v="2768"/>
    <n v="13"/>
    <x v="1"/>
    <n v="0"/>
    <n v="14"/>
    <d v="2019-07-09T00:00:00"/>
    <x v="6"/>
    <x v="2"/>
    <n v="1"/>
  </r>
  <r>
    <n v="3708"/>
    <n v="2769"/>
    <n v="3"/>
    <x v="2"/>
    <n v="1"/>
    <n v="19.100000000000001"/>
    <d v="2019-07-10T00:00:00"/>
    <x v="6"/>
    <x v="2"/>
    <n v="1"/>
  </r>
  <r>
    <n v="3709"/>
    <n v="2770"/>
    <n v="3"/>
    <x v="3"/>
    <n v="1"/>
    <n v="3.7"/>
    <d v="2019-07-07T00:00:00"/>
    <x v="6"/>
    <x v="2"/>
    <n v="1"/>
  </r>
  <r>
    <n v="3710"/>
    <n v="2771"/>
    <n v="7"/>
    <x v="1"/>
    <n v="1"/>
    <n v="1.9"/>
    <d v="2019-07-07T00:00:00"/>
    <x v="6"/>
    <x v="2"/>
    <n v="1"/>
  </r>
  <r>
    <n v="3711"/>
    <n v="2771"/>
    <n v="7"/>
    <x v="1"/>
    <n v="0"/>
    <n v="5.0999999999999996"/>
    <d v="2019-07-07T00:00:00"/>
    <x v="6"/>
    <x v="2"/>
    <n v="1"/>
  </r>
  <r>
    <n v="3712"/>
    <n v="2772"/>
    <n v="12"/>
    <x v="4"/>
    <n v="1"/>
    <n v="18.100000000000001"/>
    <d v="2019-07-15T00:00:00"/>
    <x v="6"/>
    <x v="2"/>
    <n v="1"/>
  </r>
  <r>
    <n v="3713"/>
    <n v="2773"/>
    <n v="15"/>
    <x v="1"/>
    <n v="1"/>
    <n v="11.2"/>
    <d v="2019-07-10T00:00:00"/>
    <x v="6"/>
    <x v="2"/>
    <n v="1"/>
  </r>
  <r>
    <n v="3714"/>
    <n v="2774"/>
    <n v="13"/>
    <x v="0"/>
    <n v="1"/>
    <n v="18.100000000000001"/>
    <d v="2019-07-15T00:00:00"/>
    <x v="6"/>
    <x v="2"/>
    <n v="1"/>
  </r>
  <r>
    <n v="3715"/>
    <n v="2775"/>
    <n v="5"/>
    <x v="1"/>
    <n v="0"/>
    <n v="2.6"/>
    <d v="2019-07-13T00:00:00"/>
    <x v="6"/>
    <x v="2"/>
    <n v="1"/>
  </r>
  <r>
    <n v="3716"/>
    <n v="2776"/>
    <n v="13"/>
    <x v="2"/>
    <n v="1"/>
    <n v="18"/>
    <d v="2019-07-09T00:00:00"/>
    <x v="6"/>
    <x v="2"/>
    <n v="1"/>
  </r>
  <r>
    <n v="3717"/>
    <n v="2777"/>
    <n v="2"/>
    <x v="2"/>
    <n v="1"/>
    <n v="0.9"/>
    <d v="2019-07-09T00:00:00"/>
    <x v="6"/>
    <x v="2"/>
    <n v="1"/>
  </r>
  <r>
    <n v="3718"/>
    <n v="2778"/>
    <n v="8"/>
    <x v="0"/>
    <n v="1"/>
    <n v="11.9"/>
    <d v="2019-07-13T00:00:00"/>
    <x v="6"/>
    <x v="2"/>
    <n v="1"/>
  </r>
  <r>
    <n v="3719"/>
    <n v="2779"/>
    <n v="8"/>
    <x v="1"/>
    <n v="0"/>
    <n v="11.5"/>
    <d v="2019-07-13T00:00:00"/>
    <x v="6"/>
    <x v="2"/>
    <n v="1"/>
  </r>
  <r>
    <n v="3720"/>
    <n v="2780"/>
    <n v="6"/>
    <x v="1"/>
    <n v="1"/>
    <n v="8.9"/>
    <d v="2019-07-16T00:00:00"/>
    <x v="6"/>
    <x v="2"/>
    <n v="1"/>
  </r>
  <r>
    <n v="3721"/>
    <n v="2781"/>
    <n v="10"/>
    <x v="1"/>
    <n v="1"/>
    <n v="13.3"/>
    <d v="2019-07-14T00:00:00"/>
    <x v="6"/>
    <x v="2"/>
    <n v="1"/>
  </r>
  <r>
    <n v="3722"/>
    <n v="2782"/>
    <n v="2"/>
    <x v="4"/>
    <n v="1"/>
    <n v="7.1"/>
    <d v="2019-07-15T00:00:00"/>
    <x v="6"/>
    <x v="2"/>
    <n v="1"/>
  </r>
  <r>
    <n v="3723"/>
    <n v="2783"/>
    <n v="15"/>
    <x v="2"/>
    <n v="1"/>
    <n v="16"/>
    <d v="2019-07-15T00:00:00"/>
    <x v="6"/>
    <x v="2"/>
    <n v="1"/>
  </r>
  <r>
    <n v="3724"/>
    <n v="2784"/>
    <n v="12"/>
    <x v="1"/>
    <n v="1"/>
    <n v="8.3000000000000007"/>
    <d v="2019-07-13T00:00:00"/>
    <x v="6"/>
    <x v="2"/>
    <n v="1"/>
  </r>
  <r>
    <n v="3725"/>
    <n v="2784"/>
    <n v="12"/>
    <x v="1"/>
    <n v="1"/>
    <n v="13.9"/>
    <d v="2019-07-13T00:00:00"/>
    <x v="6"/>
    <x v="2"/>
    <n v="1"/>
  </r>
  <r>
    <n v="3726"/>
    <n v="2785"/>
    <n v="11"/>
    <x v="3"/>
    <n v="1"/>
    <n v="12.4"/>
    <d v="2019-07-16T00:00:00"/>
    <x v="6"/>
    <x v="2"/>
    <n v="1"/>
  </r>
  <r>
    <n v="3727"/>
    <n v="2786"/>
    <n v="7"/>
    <x v="2"/>
    <n v="1"/>
    <n v="11.7"/>
    <d v="2019-07-10T00:00:00"/>
    <x v="6"/>
    <x v="2"/>
    <n v="1"/>
  </r>
  <r>
    <n v="3728"/>
    <n v="2786"/>
    <n v="7"/>
    <x v="2"/>
    <n v="1"/>
    <n v="15.1"/>
    <d v="2019-07-10T00:00:00"/>
    <x v="6"/>
    <x v="2"/>
    <n v="1"/>
  </r>
  <r>
    <n v="3729"/>
    <n v="2787"/>
    <n v="15"/>
    <x v="1"/>
    <n v="1"/>
    <n v="15.7"/>
    <d v="2019-07-15T00:00:00"/>
    <x v="6"/>
    <x v="2"/>
    <n v="1"/>
  </r>
  <r>
    <n v="3730"/>
    <n v="2787"/>
    <n v="15"/>
    <x v="1"/>
    <n v="1"/>
    <n v="19.3"/>
    <d v="2019-07-15T00:00:00"/>
    <x v="6"/>
    <x v="2"/>
    <n v="1"/>
  </r>
  <r>
    <n v="3731"/>
    <n v="2787"/>
    <n v="15"/>
    <x v="0"/>
    <n v="1"/>
    <n v="7.9"/>
    <d v="2019-07-15T00:00:00"/>
    <x v="6"/>
    <x v="2"/>
    <n v="1"/>
  </r>
  <r>
    <n v="3732"/>
    <n v="2788"/>
    <n v="10"/>
    <x v="0"/>
    <n v="1"/>
    <n v="7.7"/>
    <d v="2019-07-17T00:00:00"/>
    <x v="6"/>
    <x v="2"/>
    <n v="1"/>
  </r>
  <r>
    <n v="3733"/>
    <n v="2789"/>
    <n v="9"/>
    <x v="3"/>
    <n v="1"/>
    <n v="4"/>
    <d v="2019-07-19T00:00:00"/>
    <x v="6"/>
    <x v="2"/>
    <n v="1"/>
  </r>
  <r>
    <n v="3734"/>
    <n v="2790"/>
    <n v="15"/>
    <x v="1"/>
    <n v="0"/>
    <n v="18"/>
    <d v="2019-07-15T00:00:00"/>
    <x v="6"/>
    <x v="2"/>
    <n v="1"/>
  </r>
  <r>
    <n v="3735"/>
    <n v="2791"/>
    <n v="15"/>
    <x v="2"/>
    <n v="1"/>
    <n v="9.1999999999999993"/>
    <d v="2019-07-14T00:00:00"/>
    <x v="6"/>
    <x v="2"/>
    <n v="1"/>
  </r>
  <r>
    <n v="3736"/>
    <n v="2792"/>
    <n v="1"/>
    <x v="1"/>
    <n v="1"/>
    <n v="10"/>
    <d v="2019-07-16T00:00:00"/>
    <x v="6"/>
    <x v="2"/>
    <n v="1"/>
  </r>
  <r>
    <n v="3737"/>
    <n v="2792"/>
    <n v="1"/>
    <x v="3"/>
    <n v="1"/>
    <n v="7.6"/>
    <d v="2019-07-16T00:00:00"/>
    <x v="6"/>
    <x v="2"/>
    <n v="1"/>
  </r>
  <r>
    <n v="3738"/>
    <n v="2793"/>
    <n v="11"/>
    <x v="0"/>
    <n v="1"/>
    <n v="11.3"/>
    <d v="2019-07-16T00:00:00"/>
    <x v="6"/>
    <x v="2"/>
    <n v="1"/>
  </r>
  <r>
    <n v="3739"/>
    <n v="2794"/>
    <n v="1"/>
    <x v="4"/>
    <n v="1"/>
    <n v="9.1999999999999993"/>
    <d v="2019-07-17T00:00:00"/>
    <x v="6"/>
    <x v="2"/>
    <n v="1"/>
  </r>
  <r>
    <n v="3740"/>
    <n v="2794"/>
    <n v="1"/>
    <x v="4"/>
    <n v="1"/>
    <n v="18.100000000000001"/>
    <d v="2019-07-17T00:00:00"/>
    <x v="6"/>
    <x v="2"/>
    <n v="1"/>
  </r>
  <r>
    <n v="3741"/>
    <n v="2795"/>
    <n v="5"/>
    <x v="0"/>
    <n v="1"/>
    <n v="12.4"/>
    <d v="2019-07-17T00:00:00"/>
    <x v="6"/>
    <x v="2"/>
    <n v="1"/>
  </r>
  <r>
    <n v="3742"/>
    <n v="2796"/>
    <n v="6"/>
    <x v="0"/>
    <n v="1"/>
    <n v="10.8"/>
    <d v="2019-07-21T00:00:00"/>
    <x v="6"/>
    <x v="2"/>
    <n v="1"/>
  </r>
  <r>
    <n v="3743"/>
    <n v="2797"/>
    <n v="1"/>
    <x v="2"/>
    <n v="1"/>
    <n v="16"/>
    <d v="2019-07-21T00:00:00"/>
    <x v="6"/>
    <x v="2"/>
    <n v="1"/>
  </r>
  <r>
    <n v="3744"/>
    <n v="2797"/>
    <n v="1"/>
    <x v="1"/>
    <n v="1"/>
    <n v="15.8"/>
    <d v="2019-07-21T00:00:00"/>
    <x v="6"/>
    <x v="2"/>
    <n v="1"/>
  </r>
  <r>
    <n v="3745"/>
    <n v="2798"/>
    <n v="6"/>
    <x v="3"/>
    <n v="1"/>
    <n v="16.3"/>
    <d v="2019-07-16T00:00:00"/>
    <x v="6"/>
    <x v="2"/>
    <n v="1"/>
  </r>
  <r>
    <n v="3746"/>
    <n v="2799"/>
    <n v="7"/>
    <x v="1"/>
    <n v="1"/>
    <n v="0.7"/>
    <d v="2019-07-17T00:00:00"/>
    <x v="6"/>
    <x v="2"/>
    <n v="1"/>
  </r>
  <r>
    <n v="3747"/>
    <n v="2799"/>
    <n v="7"/>
    <x v="1"/>
    <n v="1"/>
    <n v="14.5"/>
    <d v="2019-07-17T00:00:00"/>
    <x v="6"/>
    <x v="2"/>
    <n v="1"/>
  </r>
  <r>
    <n v="3748"/>
    <n v="2800"/>
    <n v="15"/>
    <x v="0"/>
    <n v="1"/>
    <n v="0.2"/>
    <d v="2019-07-23T00:00:00"/>
    <x v="6"/>
    <x v="2"/>
    <n v="1"/>
  </r>
  <r>
    <n v="3749"/>
    <n v="2800"/>
    <n v="15"/>
    <x v="4"/>
    <n v="1"/>
    <n v="17.399999999999999"/>
    <d v="2019-07-23T00:00:00"/>
    <x v="6"/>
    <x v="2"/>
    <n v="1"/>
  </r>
  <r>
    <n v="3750"/>
    <n v="2801"/>
    <n v="15"/>
    <x v="1"/>
    <n v="1"/>
    <n v="2.2000000000000002"/>
    <d v="2019-07-19T00:00:00"/>
    <x v="6"/>
    <x v="2"/>
    <n v="1"/>
  </r>
  <r>
    <n v="3751"/>
    <n v="2801"/>
    <n v="15"/>
    <x v="2"/>
    <n v="1"/>
    <n v="11.8"/>
    <d v="2019-07-19T00:00:00"/>
    <x v="6"/>
    <x v="2"/>
    <n v="1"/>
  </r>
  <r>
    <n v="3752"/>
    <n v="2802"/>
    <n v="3"/>
    <x v="1"/>
    <n v="1"/>
    <n v="16.899999999999999"/>
    <d v="2019-07-22T00:00:00"/>
    <x v="6"/>
    <x v="2"/>
    <n v="1"/>
  </r>
  <r>
    <n v="3753"/>
    <n v="2802"/>
    <n v="3"/>
    <x v="3"/>
    <n v="1"/>
    <n v="11.3"/>
    <d v="2019-07-22T00:00:00"/>
    <x v="6"/>
    <x v="2"/>
    <n v="1"/>
  </r>
  <r>
    <n v="3754"/>
    <n v="2803"/>
    <n v="15"/>
    <x v="2"/>
    <n v="1"/>
    <n v="9.6999999999999993"/>
    <d v="2019-07-23T00:00:00"/>
    <x v="6"/>
    <x v="2"/>
    <n v="1"/>
  </r>
  <r>
    <n v="3755"/>
    <n v="2804"/>
    <n v="4"/>
    <x v="1"/>
    <n v="0"/>
    <n v="10.1"/>
    <d v="2019-07-24T00:00:00"/>
    <x v="6"/>
    <x v="2"/>
    <n v="1"/>
  </r>
  <r>
    <n v="3756"/>
    <n v="2804"/>
    <n v="4"/>
    <x v="4"/>
    <n v="1"/>
    <n v="15.9"/>
    <d v="2019-07-24T00:00:00"/>
    <x v="6"/>
    <x v="2"/>
    <n v="1"/>
  </r>
  <r>
    <n v="3757"/>
    <n v="2804"/>
    <n v="4"/>
    <x v="1"/>
    <n v="1"/>
    <n v="5.3"/>
    <d v="2019-07-24T00:00:00"/>
    <x v="6"/>
    <x v="2"/>
    <n v="1"/>
  </r>
  <r>
    <n v="3758"/>
    <n v="2805"/>
    <n v="3"/>
    <x v="2"/>
    <n v="1"/>
    <n v="11.3"/>
    <d v="2019-07-23T00:00:00"/>
    <x v="6"/>
    <x v="2"/>
    <n v="1"/>
  </r>
  <r>
    <n v="3759"/>
    <n v="2806"/>
    <n v="1"/>
    <x v="4"/>
    <n v="0"/>
    <n v="0.8"/>
    <d v="2019-07-21T00:00:00"/>
    <x v="6"/>
    <x v="2"/>
    <n v="1"/>
  </r>
  <r>
    <n v="3760"/>
    <n v="2807"/>
    <n v="5"/>
    <x v="1"/>
    <n v="1"/>
    <n v="2.6"/>
    <d v="2019-07-25T00:00:00"/>
    <x v="6"/>
    <x v="2"/>
    <n v="1"/>
  </r>
  <r>
    <n v="3761"/>
    <n v="2807"/>
    <n v="5"/>
    <x v="3"/>
    <n v="1"/>
    <n v="6.3"/>
    <d v="2019-07-25T00:00:00"/>
    <x v="6"/>
    <x v="2"/>
    <n v="1"/>
  </r>
  <r>
    <n v="3762"/>
    <n v="2808"/>
    <n v="9"/>
    <x v="0"/>
    <n v="1"/>
    <n v="6.5"/>
    <d v="2019-07-25T00:00:00"/>
    <x v="6"/>
    <x v="2"/>
    <n v="1"/>
  </r>
  <r>
    <n v="3763"/>
    <n v="2809"/>
    <n v="4"/>
    <x v="2"/>
    <n v="1"/>
    <n v="7.9"/>
    <d v="2019-07-22T00:00:00"/>
    <x v="6"/>
    <x v="2"/>
    <n v="1"/>
  </r>
  <r>
    <n v="3764"/>
    <n v="2810"/>
    <n v="9"/>
    <x v="4"/>
    <n v="1"/>
    <n v="18.399999999999999"/>
    <d v="2019-07-21T00:00:00"/>
    <x v="6"/>
    <x v="2"/>
    <n v="1"/>
  </r>
  <r>
    <n v="3765"/>
    <n v="2811"/>
    <n v="14"/>
    <x v="2"/>
    <n v="1"/>
    <n v="18.3"/>
    <d v="2019-07-22T00:00:00"/>
    <x v="6"/>
    <x v="2"/>
    <n v="1"/>
  </r>
  <r>
    <n v="3766"/>
    <n v="2812"/>
    <n v="1"/>
    <x v="2"/>
    <n v="1"/>
    <n v="7.9"/>
    <d v="2019-07-26T00:00:00"/>
    <x v="6"/>
    <x v="2"/>
    <n v="1"/>
  </r>
  <r>
    <n v="3767"/>
    <n v="2812"/>
    <n v="1"/>
    <x v="3"/>
    <n v="1"/>
    <n v="14.1"/>
    <d v="2019-07-26T00:00:00"/>
    <x v="6"/>
    <x v="2"/>
    <n v="1"/>
  </r>
  <r>
    <n v="3768"/>
    <n v="2813"/>
    <n v="8"/>
    <x v="0"/>
    <n v="1"/>
    <n v="2.9"/>
    <d v="2019-07-24T00:00:00"/>
    <x v="6"/>
    <x v="2"/>
    <n v="1"/>
  </r>
  <r>
    <n v="3769"/>
    <n v="2814"/>
    <n v="13"/>
    <x v="2"/>
    <n v="1"/>
    <n v="2.9"/>
    <d v="2019-07-24T00:00:00"/>
    <x v="6"/>
    <x v="2"/>
    <n v="1"/>
  </r>
  <r>
    <n v="3770"/>
    <n v="2815"/>
    <n v="8"/>
    <x v="0"/>
    <n v="1"/>
    <n v="3.1"/>
    <d v="2019-07-24T00:00:00"/>
    <x v="6"/>
    <x v="2"/>
    <n v="1"/>
  </r>
  <r>
    <n v="3771"/>
    <n v="2816"/>
    <n v="1"/>
    <x v="1"/>
    <n v="0"/>
    <n v="17.100000000000001"/>
    <d v="2019-07-24T00:00:00"/>
    <x v="6"/>
    <x v="2"/>
    <n v="1"/>
  </r>
  <r>
    <n v="3772"/>
    <n v="2817"/>
    <n v="2"/>
    <x v="0"/>
    <n v="1"/>
    <n v="7.5"/>
    <d v="2019-07-26T00:00:00"/>
    <x v="6"/>
    <x v="2"/>
    <n v="1"/>
  </r>
  <r>
    <n v="3773"/>
    <n v="2818"/>
    <n v="1"/>
    <x v="4"/>
    <n v="1"/>
    <n v="11.2"/>
    <d v="2019-07-27T00:00:00"/>
    <x v="6"/>
    <x v="2"/>
    <n v="1"/>
  </r>
  <r>
    <n v="3774"/>
    <n v="2818"/>
    <n v="1"/>
    <x v="1"/>
    <n v="1"/>
    <n v="9.1"/>
    <d v="2019-07-27T00:00:00"/>
    <x v="6"/>
    <x v="2"/>
    <n v="1"/>
  </r>
  <r>
    <n v="3775"/>
    <n v="2819"/>
    <n v="14"/>
    <x v="0"/>
    <n v="1"/>
    <n v="12"/>
    <d v="2019-07-26T00:00:00"/>
    <x v="6"/>
    <x v="2"/>
    <n v="1"/>
  </r>
  <r>
    <n v="3776"/>
    <n v="2819"/>
    <n v="14"/>
    <x v="1"/>
    <n v="1"/>
    <n v="0.4"/>
    <d v="2019-07-26T00:00:00"/>
    <x v="6"/>
    <x v="2"/>
    <n v="1"/>
  </r>
  <r>
    <n v="3777"/>
    <n v="2820"/>
    <n v="14"/>
    <x v="3"/>
    <n v="1"/>
    <n v="4.5999999999999996"/>
    <d v="2019-07-29T00:00:00"/>
    <x v="6"/>
    <x v="2"/>
    <n v="1"/>
  </r>
  <r>
    <n v="3778"/>
    <n v="2820"/>
    <n v="14"/>
    <x v="3"/>
    <n v="1"/>
    <n v="15.1"/>
    <d v="2019-07-29T00:00:00"/>
    <x v="6"/>
    <x v="2"/>
    <n v="1"/>
  </r>
  <r>
    <n v="3779"/>
    <n v="2821"/>
    <n v="8"/>
    <x v="1"/>
    <n v="1"/>
    <n v="3.4"/>
    <d v="2019-07-27T00:00:00"/>
    <x v="6"/>
    <x v="2"/>
    <n v="1"/>
  </r>
  <r>
    <n v="3780"/>
    <n v="2822"/>
    <n v="13"/>
    <x v="3"/>
    <n v="1"/>
    <n v="3"/>
    <d v="2019-07-24T00:00:00"/>
    <x v="6"/>
    <x v="2"/>
    <n v="1"/>
  </r>
  <r>
    <n v="3781"/>
    <n v="2823"/>
    <n v="2"/>
    <x v="4"/>
    <n v="1"/>
    <n v="8.6999999999999993"/>
    <d v="2019-07-30T00:00:00"/>
    <x v="6"/>
    <x v="2"/>
    <n v="1"/>
  </r>
  <r>
    <n v="3782"/>
    <n v="2824"/>
    <n v="1"/>
    <x v="4"/>
    <n v="1"/>
    <n v="1.8"/>
    <d v="2019-08-11T00:00:00"/>
    <x v="7"/>
    <x v="2"/>
    <n v="1"/>
  </r>
  <r>
    <n v="3783"/>
    <n v="2824"/>
    <n v="1"/>
    <x v="4"/>
    <n v="1"/>
    <n v="9.4"/>
    <d v="2019-08-11T00:00:00"/>
    <x v="7"/>
    <x v="2"/>
    <n v="1"/>
  </r>
  <r>
    <n v="3784"/>
    <n v="2825"/>
    <n v="15"/>
    <x v="3"/>
    <n v="1"/>
    <n v="17.600000000000001"/>
    <d v="2019-07-27T00:00:00"/>
    <x v="6"/>
    <x v="2"/>
    <n v="1"/>
  </r>
  <r>
    <n v="3785"/>
    <n v="2826"/>
    <n v="15"/>
    <x v="3"/>
    <n v="1"/>
    <n v="14.2"/>
    <d v="2019-08-03T00:00:00"/>
    <x v="7"/>
    <x v="2"/>
    <n v="1"/>
  </r>
  <r>
    <n v="3786"/>
    <n v="2827"/>
    <n v="10"/>
    <x v="1"/>
    <n v="1"/>
    <n v="7.4"/>
    <d v="2019-07-31T00:00:00"/>
    <x v="6"/>
    <x v="2"/>
    <n v="1"/>
  </r>
  <r>
    <n v="3787"/>
    <n v="2828"/>
    <n v="13"/>
    <x v="3"/>
    <n v="1"/>
    <n v="8.8000000000000007"/>
    <d v="2019-08-03T00:00:00"/>
    <x v="7"/>
    <x v="2"/>
    <n v="1"/>
  </r>
  <r>
    <n v="3788"/>
    <n v="2828"/>
    <n v="13"/>
    <x v="3"/>
    <n v="1"/>
    <n v="14.5"/>
    <d v="2019-08-03T00:00:00"/>
    <x v="7"/>
    <x v="2"/>
    <n v="1"/>
  </r>
  <r>
    <n v="3789"/>
    <n v="2829"/>
    <n v="10"/>
    <x v="0"/>
    <n v="1"/>
    <n v="12.6"/>
    <d v="2019-08-04T00:00:00"/>
    <x v="7"/>
    <x v="2"/>
    <n v="1"/>
  </r>
  <r>
    <n v="3790"/>
    <n v="2830"/>
    <n v="15"/>
    <x v="3"/>
    <n v="1"/>
    <n v="15.7"/>
    <d v="2019-08-04T00:00:00"/>
    <x v="7"/>
    <x v="2"/>
    <n v="1"/>
  </r>
  <r>
    <n v="3791"/>
    <n v="2831"/>
    <n v="13"/>
    <x v="3"/>
    <n v="1"/>
    <n v="16.7"/>
    <d v="2019-08-01T00:00:00"/>
    <x v="7"/>
    <x v="2"/>
    <n v="1"/>
  </r>
  <r>
    <n v="3792"/>
    <n v="2832"/>
    <n v="9"/>
    <x v="0"/>
    <n v="1"/>
    <n v="10.9"/>
    <d v="2019-08-09T00:00:00"/>
    <x v="7"/>
    <x v="2"/>
    <n v="1"/>
  </r>
  <r>
    <n v="3793"/>
    <n v="2833"/>
    <n v="9"/>
    <x v="2"/>
    <n v="1"/>
    <n v="8.1"/>
    <d v="2019-08-04T00:00:00"/>
    <x v="7"/>
    <x v="2"/>
    <n v="1"/>
  </r>
  <r>
    <n v="3794"/>
    <n v="2834"/>
    <n v="15"/>
    <x v="4"/>
    <n v="1"/>
    <n v="14.6"/>
    <d v="2019-08-01T00:00:00"/>
    <x v="7"/>
    <x v="2"/>
    <n v="1"/>
  </r>
  <r>
    <n v="3795"/>
    <n v="2835"/>
    <n v="8"/>
    <x v="4"/>
    <n v="1"/>
    <n v="16.600000000000001"/>
    <d v="2019-08-04T00:00:00"/>
    <x v="7"/>
    <x v="2"/>
    <n v="1"/>
  </r>
  <r>
    <n v="3796"/>
    <n v="2836"/>
    <n v="14"/>
    <x v="0"/>
    <n v="1"/>
    <n v="19"/>
    <d v="2019-08-07T00:00:00"/>
    <x v="7"/>
    <x v="2"/>
    <n v="1"/>
  </r>
  <r>
    <n v="3797"/>
    <n v="2837"/>
    <n v="6"/>
    <x v="1"/>
    <n v="0"/>
    <n v="6.4"/>
    <d v="2019-08-06T00:00:00"/>
    <x v="7"/>
    <x v="2"/>
    <n v="1"/>
  </r>
  <r>
    <n v="3798"/>
    <n v="2838"/>
    <n v="10"/>
    <x v="0"/>
    <n v="1"/>
    <n v="16.600000000000001"/>
    <d v="2019-08-08T00:00:00"/>
    <x v="7"/>
    <x v="2"/>
    <n v="1"/>
  </r>
  <r>
    <n v="3799"/>
    <n v="2839"/>
    <n v="13"/>
    <x v="1"/>
    <n v="1"/>
    <n v="15.7"/>
    <d v="2019-08-10T00:00:00"/>
    <x v="7"/>
    <x v="2"/>
    <n v="1"/>
  </r>
  <r>
    <n v="3800"/>
    <n v="2840"/>
    <n v="11"/>
    <x v="1"/>
    <n v="1"/>
    <n v="15.5"/>
    <d v="2019-08-13T00:00:00"/>
    <x v="7"/>
    <x v="2"/>
    <n v="1"/>
  </r>
  <r>
    <n v="3801"/>
    <n v="2840"/>
    <n v="11"/>
    <x v="0"/>
    <n v="1"/>
    <n v="12.6"/>
    <d v="2019-08-13T00:00:00"/>
    <x v="7"/>
    <x v="2"/>
    <n v="1"/>
  </r>
  <r>
    <n v="3802"/>
    <n v="2841"/>
    <n v="8"/>
    <x v="1"/>
    <n v="0"/>
    <n v="17.3"/>
    <d v="2019-08-18T00:00:00"/>
    <x v="7"/>
    <x v="2"/>
    <n v="1"/>
  </r>
  <r>
    <n v="3803"/>
    <n v="2842"/>
    <n v="9"/>
    <x v="2"/>
    <n v="1"/>
    <n v="16.600000000000001"/>
    <d v="2019-08-13T00:00:00"/>
    <x v="7"/>
    <x v="2"/>
    <n v="1"/>
  </r>
  <r>
    <n v="3804"/>
    <n v="2843"/>
    <n v="5"/>
    <x v="0"/>
    <n v="1"/>
    <n v="15.2"/>
    <d v="2019-08-12T00:00:00"/>
    <x v="7"/>
    <x v="2"/>
    <n v="1"/>
  </r>
  <r>
    <n v="3805"/>
    <n v="2843"/>
    <n v="5"/>
    <x v="3"/>
    <n v="1"/>
    <n v="4.4000000000000004"/>
    <d v="2019-08-12T00:00:00"/>
    <x v="7"/>
    <x v="2"/>
    <n v="1"/>
  </r>
  <r>
    <n v="3806"/>
    <n v="2843"/>
    <n v="5"/>
    <x v="2"/>
    <n v="1"/>
    <n v="16.5"/>
    <d v="2019-08-12T00:00:00"/>
    <x v="7"/>
    <x v="2"/>
    <n v="1"/>
  </r>
  <r>
    <n v="3807"/>
    <n v="2844"/>
    <n v="7"/>
    <x v="3"/>
    <n v="1"/>
    <n v="11"/>
    <d v="2019-08-11T00:00:00"/>
    <x v="7"/>
    <x v="2"/>
    <n v="1"/>
  </r>
  <r>
    <n v="3808"/>
    <n v="2844"/>
    <n v="7"/>
    <x v="4"/>
    <n v="1"/>
    <n v="14.4"/>
    <d v="2019-08-11T00:00:00"/>
    <x v="7"/>
    <x v="2"/>
    <n v="1"/>
  </r>
  <r>
    <n v="3809"/>
    <n v="2844"/>
    <n v="7"/>
    <x v="4"/>
    <n v="1"/>
    <n v="14.5"/>
    <d v="2019-08-11T00:00:00"/>
    <x v="7"/>
    <x v="2"/>
    <n v="1"/>
  </r>
  <r>
    <n v="3810"/>
    <n v="2845"/>
    <n v="6"/>
    <x v="3"/>
    <n v="1"/>
    <n v="5.5"/>
    <d v="2019-08-11T00:00:00"/>
    <x v="7"/>
    <x v="2"/>
    <n v="1"/>
  </r>
  <r>
    <n v="3811"/>
    <n v="2846"/>
    <n v="13"/>
    <x v="0"/>
    <n v="1"/>
    <n v="9.6999999999999993"/>
    <d v="2019-08-10T00:00:00"/>
    <x v="7"/>
    <x v="2"/>
    <n v="1"/>
  </r>
  <r>
    <n v="3812"/>
    <n v="2847"/>
    <n v="9"/>
    <x v="0"/>
    <n v="1"/>
    <n v="9.1999999999999993"/>
    <d v="2019-08-11T00:00:00"/>
    <x v="7"/>
    <x v="2"/>
    <n v="1"/>
  </r>
  <r>
    <n v="3813"/>
    <n v="2848"/>
    <n v="12"/>
    <x v="4"/>
    <n v="1"/>
    <n v="10.3"/>
    <d v="2019-08-07T00:00:00"/>
    <x v="7"/>
    <x v="2"/>
    <n v="1"/>
  </r>
  <r>
    <n v="3814"/>
    <n v="2848"/>
    <n v="12"/>
    <x v="1"/>
    <n v="1"/>
    <n v="15.3"/>
    <d v="2019-08-07T00:00:00"/>
    <x v="7"/>
    <x v="2"/>
    <n v="1"/>
  </r>
  <r>
    <n v="3815"/>
    <n v="2848"/>
    <n v="12"/>
    <x v="2"/>
    <n v="1"/>
    <n v="0.4"/>
    <d v="2019-08-07T00:00:00"/>
    <x v="7"/>
    <x v="2"/>
    <n v="1"/>
  </r>
  <r>
    <n v="3816"/>
    <n v="2849"/>
    <n v="2"/>
    <x v="2"/>
    <n v="1"/>
    <n v="11.1"/>
    <d v="2019-08-12T00:00:00"/>
    <x v="7"/>
    <x v="2"/>
    <n v="1"/>
  </r>
  <r>
    <n v="3817"/>
    <n v="2849"/>
    <n v="2"/>
    <x v="4"/>
    <n v="1"/>
    <n v="18.2"/>
    <d v="2019-08-12T00:00:00"/>
    <x v="7"/>
    <x v="2"/>
    <n v="1"/>
  </r>
  <r>
    <n v="3818"/>
    <n v="2850"/>
    <n v="14"/>
    <x v="3"/>
    <n v="1"/>
    <n v="1.8"/>
    <d v="2019-08-12T00:00:00"/>
    <x v="7"/>
    <x v="2"/>
    <n v="1"/>
  </r>
  <r>
    <n v="3819"/>
    <n v="2851"/>
    <n v="10"/>
    <x v="2"/>
    <n v="1"/>
    <n v="14.3"/>
    <d v="2019-08-13T00:00:00"/>
    <x v="7"/>
    <x v="2"/>
    <n v="1"/>
  </r>
  <r>
    <n v="3820"/>
    <n v="2852"/>
    <n v="10"/>
    <x v="0"/>
    <n v="1"/>
    <n v="12.4"/>
    <d v="2019-08-14T00:00:00"/>
    <x v="7"/>
    <x v="2"/>
    <n v="1"/>
  </r>
  <r>
    <n v="3821"/>
    <n v="2852"/>
    <n v="10"/>
    <x v="2"/>
    <n v="1"/>
    <n v="15.1"/>
    <d v="2019-08-14T00:00:00"/>
    <x v="7"/>
    <x v="2"/>
    <n v="1"/>
  </r>
  <r>
    <n v="3822"/>
    <n v="2853"/>
    <n v="12"/>
    <x v="1"/>
    <n v="1"/>
    <n v="1.9"/>
    <d v="2019-08-13T00:00:00"/>
    <x v="7"/>
    <x v="2"/>
    <n v="1"/>
  </r>
  <r>
    <n v="3823"/>
    <n v="2854"/>
    <n v="3"/>
    <x v="0"/>
    <n v="1"/>
    <n v="8.1"/>
    <d v="2019-08-14T00:00:00"/>
    <x v="7"/>
    <x v="2"/>
    <n v="1"/>
  </r>
  <r>
    <n v="3824"/>
    <n v="2855"/>
    <n v="7"/>
    <x v="0"/>
    <n v="1"/>
    <n v="10.9"/>
    <d v="2019-08-13T00:00:00"/>
    <x v="7"/>
    <x v="2"/>
    <n v="1"/>
  </r>
  <r>
    <n v="3825"/>
    <n v="2856"/>
    <n v="1"/>
    <x v="2"/>
    <n v="1"/>
    <n v="0.9"/>
    <d v="2019-08-14T00:00:00"/>
    <x v="7"/>
    <x v="2"/>
    <n v="1"/>
  </r>
  <r>
    <n v="3826"/>
    <n v="2857"/>
    <n v="15"/>
    <x v="0"/>
    <n v="1"/>
    <n v="14.7"/>
    <d v="2019-08-14T00:00:00"/>
    <x v="7"/>
    <x v="2"/>
    <n v="1"/>
  </r>
  <r>
    <n v="3827"/>
    <n v="2858"/>
    <n v="14"/>
    <x v="1"/>
    <n v="1"/>
    <n v="9.6"/>
    <d v="2019-08-15T00:00:00"/>
    <x v="7"/>
    <x v="2"/>
    <n v="1"/>
  </r>
  <r>
    <n v="3828"/>
    <n v="2859"/>
    <n v="4"/>
    <x v="3"/>
    <n v="1"/>
    <n v="5.3"/>
    <d v="2019-08-17T00:00:00"/>
    <x v="7"/>
    <x v="2"/>
    <n v="1"/>
  </r>
  <r>
    <n v="3829"/>
    <n v="2859"/>
    <n v="4"/>
    <x v="3"/>
    <n v="1"/>
    <n v="7.8"/>
    <d v="2019-08-17T00:00:00"/>
    <x v="7"/>
    <x v="2"/>
    <n v="1"/>
  </r>
  <r>
    <n v="3830"/>
    <n v="2860"/>
    <n v="12"/>
    <x v="4"/>
    <n v="1"/>
    <n v="11.6"/>
    <d v="2019-08-10T00:00:00"/>
    <x v="7"/>
    <x v="2"/>
    <n v="1"/>
  </r>
  <r>
    <n v="3831"/>
    <n v="2861"/>
    <n v="12"/>
    <x v="0"/>
    <n v="1"/>
    <n v="18.3"/>
    <d v="2019-08-14T00:00:00"/>
    <x v="7"/>
    <x v="2"/>
    <n v="1"/>
  </r>
  <r>
    <n v="3832"/>
    <n v="2862"/>
    <n v="5"/>
    <x v="2"/>
    <n v="1"/>
    <n v="11"/>
    <d v="2019-08-15T00:00:00"/>
    <x v="7"/>
    <x v="2"/>
    <n v="1"/>
  </r>
  <r>
    <n v="3833"/>
    <n v="2863"/>
    <n v="15"/>
    <x v="0"/>
    <n v="0"/>
    <n v="11.2"/>
    <d v="2019-08-20T00:00:00"/>
    <x v="7"/>
    <x v="2"/>
    <n v="1"/>
  </r>
  <r>
    <n v="3834"/>
    <n v="2864"/>
    <n v="14"/>
    <x v="3"/>
    <n v="0"/>
    <n v="19.3"/>
    <d v="2019-08-16T00:00:00"/>
    <x v="7"/>
    <x v="2"/>
    <n v="1"/>
  </r>
  <r>
    <n v="3835"/>
    <n v="2865"/>
    <n v="3"/>
    <x v="0"/>
    <n v="1"/>
    <n v="15.9"/>
    <d v="2019-08-12T00:00:00"/>
    <x v="7"/>
    <x v="2"/>
    <n v="1"/>
  </r>
  <r>
    <n v="3836"/>
    <n v="2866"/>
    <n v="2"/>
    <x v="0"/>
    <n v="1"/>
    <n v="18.7"/>
    <d v="2019-08-15T00:00:00"/>
    <x v="7"/>
    <x v="2"/>
    <n v="1"/>
  </r>
  <r>
    <n v="3837"/>
    <n v="2867"/>
    <n v="2"/>
    <x v="0"/>
    <n v="1"/>
    <n v="14.5"/>
    <d v="2019-08-15T00:00:00"/>
    <x v="7"/>
    <x v="2"/>
    <n v="1"/>
  </r>
  <r>
    <n v="3838"/>
    <n v="2868"/>
    <n v="6"/>
    <x v="3"/>
    <n v="0"/>
    <n v="19.600000000000001"/>
    <d v="2019-08-10T00:00:00"/>
    <x v="7"/>
    <x v="2"/>
    <n v="1"/>
  </r>
  <r>
    <n v="3839"/>
    <n v="2869"/>
    <n v="2"/>
    <x v="4"/>
    <n v="1"/>
    <n v="4.7"/>
    <d v="2019-08-14T00:00:00"/>
    <x v="7"/>
    <x v="2"/>
    <n v="1"/>
  </r>
  <r>
    <n v="3840"/>
    <n v="2870"/>
    <n v="13"/>
    <x v="3"/>
    <n v="1"/>
    <n v="4.0999999999999996"/>
    <d v="2019-08-13T00:00:00"/>
    <x v="7"/>
    <x v="2"/>
    <n v="1"/>
  </r>
  <r>
    <n v="3841"/>
    <n v="2871"/>
    <n v="11"/>
    <x v="1"/>
    <n v="1"/>
    <n v="5.5"/>
    <d v="2019-08-12T00:00:00"/>
    <x v="7"/>
    <x v="2"/>
    <n v="1"/>
  </r>
  <r>
    <n v="3842"/>
    <n v="2871"/>
    <n v="11"/>
    <x v="4"/>
    <n v="1"/>
    <n v="6.3"/>
    <d v="2019-08-12T00:00:00"/>
    <x v="7"/>
    <x v="2"/>
    <n v="1"/>
  </r>
  <r>
    <n v="3843"/>
    <n v="2872"/>
    <n v="13"/>
    <x v="3"/>
    <n v="1"/>
    <n v="0.8"/>
    <d v="2019-08-17T00:00:00"/>
    <x v="7"/>
    <x v="2"/>
    <n v="1"/>
  </r>
  <r>
    <n v="3844"/>
    <n v="2873"/>
    <n v="11"/>
    <x v="1"/>
    <n v="1"/>
    <n v="17.100000000000001"/>
    <d v="2019-08-17T00:00:00"/>
    <x v="7"/>
    <x v="2"/>
    <n v="1"/>
  </r>
  <r>
    <n v="3845"/>
    <n v="2874"/>
    <n v="8"/>
    <x v="1"/>
    <n v="1"/>
    <n v="6.3"/>
    <d v="2019-08-21T00:00:00"/>
    <x v="7"/>
    <x v="2"/>
    <n v="1"/>
  </r>
  <r>
    <n v="3846"/>
    <n v="2874"/>
    <n v="8"/>
    <x v="2"/>
    <n v="1"/>
    <n v="0.5"/>
    <d v="2019-08-21T00:00:00"/>
    <x v="7"/>
    <x v="2"/>
    <n v="1"/>
  </r>
  <r>
    <n v="3847"/>
    <n v="2875"/>
    <n v="6"/>
    <x v="4"/>
    <n v="1"/>
    <n v="5.2"/>
    <d v="2019-08-13T00:00:00"/>
    <x v="7"/>
    <x v="2"/>
    <n v="1"/>
  </r>
  <r>
    <n v="3848"/>
    <n v="2875"/>
    <n v="6"/>
    <x v="4"/>
    <n v="1"/>
    <n v="2"/>
    <d v="2019-08-13T00:00:00"/>
    <x v="7"/>
    <x v="2"/>
    <n v="1"/>
  </r>
  <r>
    <n v="3849"/>
    <n v="2876"/>
    <n v="1"/>
    <x v="2"/>
    <n v="1"/>
    <n v="10.4"/>
    <d v="2019-08-14T00:00:00"/>
    <x v="7"/>
    <x v="2"/>
    <n v="1"/>
  </r>
  <r>
    <n v="3850"/>
    <n v="2877"/>
    <n v="10"/>
    <x v="0"/>
    <n v="1"/>
    <n v="3.6"/>
    <d v="2019-08-15T00:00:00"/>
    <x v="7"/>
    <x v="2"/>
    <n v="1"/>
  </r>
  <r>
    <n v="3851"/>
    <n v="2878"/>
    <n v="12"/>
    <x v="2"/>
    <n v="0"/>
    <n v="8.3000000000000007"/>
    <d v="2019-08-13T00:00:00"/>
    <x v="7"/>
    <x v="2"/>
    <n v="1"/>
  </r>
  <r>
    <n v="3852"/>
    <n v="2879"/>
    <n v="9"/>
    <x v="3"/>
    <n v="1"/>
    <n v="17.7"/>
    <d v="2019-08-15T00:00:00"/>
    <x v="7"/>
    <x v="2"/>
    <n v="1"/>
  </r>
  <r>
    <n v="3853"/>
    <n v="2880"/>
    <n v="12"/>
    <x v="0"/>
    <n v="1"/>
    <n v="13.3"/>
    <d v="2019-08-13T00:00:00"/>
    <x v="7"/>
    <x v="2"/>
    <n v="1"/>
  </r>
  <r>
    <n v="3854"/>
    <n v="2880"/>
    <n v="12"/>
    <x v="1"/>
    <n v="1"/>
    <n v="8.6"/>
    <d v="2019-08-13T00:00:00"/>
    <x v="7"/>
    <x v="2"/>
    <n v="1"/>
  </r>
  <r>
    <n v="3855"/>
    <n v="2881"/>
    <n v="1"/>
    <x v="1"/>
    <n v="1"/>
    <n v="14.8"/>
    <d v="2019-08-16T00:00:00"/>
    <x v="7"/>
    <x v="2"/>
    <n v="1"/>
  </r>
  <r>
    <n v="3856"/>
    <n v="2881"/>
    <n v="1"/>
    <x v="3"/>
    <n v="1"/>
    <n v="10.6"/>
    <d v="2019-08-16T00:00:00"/>
    <x v="7"/>
    <x v="2"/>
    <n v="1"/>
  </r>
  <r>
    <n v="3857"/>
    <n v="2882"/>
    <n v="14"/>
    <x v="3"/>
    <n v="1"/>
    <n v="7.3"/>
    <d v="2019-08-14T00:00:00"/>
    <x v="7"/>
    <x v="2"/>
    <n v="1"/>
  </r>
  <r>
    <n v="3858"/>
    <n v="2882"/>
    <n v="14"/>
    <x v="0"/>
    <n v="1"/>
    <n v="1.4"/>
    <d v="2019-08-14T00:00:00"/>
    <x v="7"/>
    <x v="2"/>
    <n v="1"/>
  </r>
  <r>
    <n v="3859"/>
    <n v="2883"/>
    <n v="15"/>
    <x v="0"/>
    <n v="1"/>
    <n v="1.6"/>
    <d v="2019-08-15T00:00:00"/>
    <x v="7"/>
    <x v="2"/>
    <n v="1"/>
  </r>
  <r>
    <n v="3860"/>
    <n v="2884"/>
    <n v="4"/>
    <x v="3"/>
    <n v="1"/>
    <n v="17.600000000000001"/>
    <d v="2019-08-16T00:00:00"/>
    <x v="7"/>
    <x v="2"/>
    <n v="1"/>
  </r>
  <r>
    <n v="3861"/>
    <n v="2885"/>
    <n v="14"/>
    <x v="0"/>
    <n v="1"/>
    <n v="8.1"/>
    <d v="2019-08-15T00:00:00"/>
    <x v="7"/>
    <x v="2"/>
    <n v="1"/>
  </r>
  <r>
    <n v="3862"/>
    <n v="2885"/>
    <n v="14"/>
    <x v="3"/>
    <n v="1"/>
    <n v="5.4"/>
    <d v="2019-08-15T00:00:00"/>
    <x v="7"/>
    <x v="2"/>
    <n v="1"/>
  </r>
  <r>
    <n v="3863"/>
    <n v="2886"/>
    <n v="4"/>
    <x v="1"/>
    <n v="1"/>
    <n v="2.8"/>
    <d v="2019-08-17T00:00:00"/>
    <x v="7"/>
    <x v="2"/>
    <n v="1"/>
  </r>
  <r>
    <n v="3864"/>
    <n v="2886"/>
    <n v="4"/>
    <x v="2"/>
    <n v="1"/>
    <n v="18.399999999999999"/>
    <d v="2019-08-17T00:00:00"/>
    <x v="7"/>
    <x v="2"/>
    <n v="1"/>
  </r>
  <r>
    <n v="3865"/>
    <n v="2887"/>
    <n v="8"/>
    <x v="0"/>
    <n v="1"/>
    <n v="5.9"/>
    <d v="2019-08-17T00:00:00"/>
    <x v="7"/>
    <x v="2"/>
    <n v="1"/>
  </r>
  <r>
    <n v="3866"/>
    <n v="2888"/>
    <n v="3"/>
    <x v="0"/>
    <n v="1"/>
    <n v="10.7"/>
    <d v="2019-08-22T00:00:00"/>
    <x v="7"/>
    <x v="2"/>
    <n v="1"/>
  </r>
  <r>
    <n v="3867"/>
    <n v="2889"/>
    <n v="5"/>
    <x v="3"/>
    <n v="1"/>
    <n v="3"/>
    <d v="2019-08-17T00:00:00"/>
    <x v="7"/>
    <x v="2"/>
    <n v="1"/>
  </r>
  <r>
    <n v="3868"/>
    <n v="2890"/>
    <n v="6"/>
    <x v="1"/>
    <n v="1"/>
    <n v="15.8"/>
    <d v="2019-08-16T00:00:00"/>
    <x v="7"/>
    <x v="2"/>
    <n v="1"/>
  </r>
  <r>
    <n v="3869"/>
    <n v="2890"/>
    <n v="6"/>
    <x v="4"/>
    <n v="1"/>
    <n v="3.5"/>
    <d v="2019-08-16T00:00:00"/>
    <x v="7"/>
    <x v="2"/>
    <n v="1"/>
  </r>
  <r>
    <n v="3870"/>
    <n v="2891"/>
    <n v="14"/>
    <x v="4"/>
    <n v="1"/>
    <n v="5.4"/>
    <d v="2019-08-16T00:00:00"/>
    <x v="7"/>
    <x v="2"/>
    <n v="1"/>
  </r>
  <r>
    <n v="3871"/>
    <n v="2891"/>
    <n v="14"/>
    <x v="2"/>
    <n v="1"/>
    <n v="18.399999999999999"/>
    <d v="2019-08-16T00:00:00"/>
    <x v="7"/>
    <x v="2"/>
    <n v="1"/>
  </r>
  <r>
    <n v="3872"/>
    <n v="2892"/>
    <n v="6"/>
    <x v="3"/>
    <n v="0"/>
    <n v="2.5"/>
    <d v="2019-08-22T00:00:00"/>
    <x v="7"/>
    <x v="2"/>
    <n v="1"/>
  </r>
  <r>
    <n v="3873"/>
    <n v="2893"/>
    <n v="2"/>
    <x v="0"/>
    <n v="1"/>
    <n v="2.5"/>
    <d v="2019-08-17T00:00:00"/>
    <x v="7"/>
    <x v="2"/>
    <n v="1"/>
  </r>
  <r>
    <n v="3874"/>
    <n v="2894"/>
    <n v="3"/>
    <x v="2"/>
    <n v="1"/>
    <n v="5.9"/>
    <d v="2019-08-22T00:00:00"/>
    <x v="7"/>
    <x v="2"/>
    <n v="1"/>
  </r>
  <r>
    <n v="3875"/>
    <n v="2895"/>
    <n v="1"/>
    <x v="0"/>
    <n v="0"/>
    <n v="18.8"/>
    <d v="2019-08-17T00:00:00"/>
    <x v="7"/>
    <x v="2"/>
    <n v="1"/>
  </r>
  <r>
    <n v="3876"/>
    <n v="2895"/>
    <n v="1"/>
    <x v="3"/>
    <n v="1"/>
    <n v="14.1"/>
    <d v="2019-08-17T00:00:00"/>
    <x v="7"/>
    <x v="2"/>
    <n v="1"/>
  </r>
  <r>
    <n v="3877"/>
    <n v="2896"/>
    <n v="12"/>
    <x v="4"/>
    <n v="1"/>
    <n v="7"/>
    <d v="2019-08-18T00:00:00"/>
    <x v="7"/>
    <x v="2"/>
    <n v="1"/>
  </r>
  <r>
    <n v="3878"/>
    <n v="2897"/>
    <n v="13"/>
    <x v="4"/>
    <n v="1"/>
    <n v="8.5"/>
    <d v="2019-08-23T00:00:00"/>
    <x v="7"/>
    <x v="2"/>
    <n v="1"/>
  </r>
  <r>
    <n v="3879"/>
    <n v="2898"/>
    <n v="4"/>
    <x v="0"/>
    <n v="1"/>
    <n v="6.2"/>
    <d v="2019-08-29T00:00:00"/>
    <x v="7"/>
    <x v="2"/>
    <n v="1"/>
  </r>
  <r>
    <n v="3880"/>
    <n v="2898"/>
    <n v="4"/>
    <x v="0"/>
    <n v="0"/>
    <n v="11.6"/>
    <d v="2019-08-29T00:00:00"/>
    <x v="7"/>
    <x v="2"/>
    <n v="1"/>
  </r>
  <r>
    <n v="3881"/>
    <n v="2899"/>
    <n v="11"/>
    <x v="0"/>
    <n v="1"/>
    <n v="3.5"/>
    <d v="2019-08-27T00:00:00"/>
    <x v="7"/>
    <x v="2"/>
    <n v="1"/>
  </r>
  <r>
    <n v="3882"/>
    <n v="2899"/>
    <n v="11"/>
    <x v="0"/>
    <n v="1"/>
    <n v="15.6"/>
    <d v="2019-08-27T00:00:00"/>
    <x v="7"/>
    <x v="2"/>
    <n v="1"/>
  </r>
  <r>
    <n v="3883"/>
    <n v="2900"/>
    <n v="13"/>
    <x v="0"/>
    <n v="1"/>
    <n v="3.3"/>
    <d v="2019-08-28T00:00:00"/>
    <x v="7"/>
    <x v="2"/>
    <n v="1"/>
  </r>
  <r>
    <n v="3884"/>
    <n v="2901"/>
    <n v="15"/>
    <x v="2"/>
    <n v="1"/>
    <n v="5.7"/>
    <d v="2019-08-23T00:00:00"/>
    <x v="7"/>
    <x v="2"/>
    <n v="1"/>
  </r>
  <r>
    <n v="3885"/>
    <n v="2902"/>
    <n v="7"/>
    <x v="3"/>
    <n v="1"/>
    <n v="17.7"/>
    <d v="2019-08-24T00:00:00"/>
    <x v="7"/>
    <x v="2"/>
    <n v="1"/>
  </r>
  <r>
    <n v="3886"/>
    <n v="2902"/>
    <n v="7"/>
    <x v="1"/>
    <n v="1"/>
    <n v="12.6"/>
    <d v="2019-08-24T00:00:00"/>
    <x v="7"/>
    <x v="2"/>
    <n v="1"/>
  </r>
  <r>
    <n v="3887"/>
    <n v="2903"/>
    <n v="10"/>
    <x v="2"/>
    <n v="1"/>
    <n v="12.2"/>
    <d v="2019-08-20T00:00:00"/>
    <x v="7"/>
    <x v="2"/>
    <n v="1"/>
  </r>
  <r>
    <n v="3888"/>
    <n v="2904"/>
    <n v="6"/>
    <x v="3"/>
    <n v="1"/>
    <n v="16.5"/>
    <d v="2019-08-26T00:00:00"/>
    <x v="7"/>
    <x v="2"/>
    <n v="1"/>
  </r>
  <r>
    <n v="3889"/>
    <n v="2905"/>
    <n v="11"/>
    <x v="1"/>
    <n v="1"/>
    <n v="1.8"/>
    <d v="2019-08-26T00:00:00"/>
    <x v="7"/>
    <x v="2"/>
    <n v="1"/>
  </r>
  <r>
    <n v="3890"/>
    <n v="2906"/>
    <n v="5"/>
    <x v="1"/>
    <n v="1"/>
    <n v="17.8"/>
    <d v="2019-08-21T00:00:00"/>
    <x v="7"/>
    <x v="2"/>
    <n v="1"/>
  </r>
  <r>
    <n v="3891"/>
    <n v="2906"/>
    <n v="5"/>
    <x v="3"/>
    <n v="1"/>
    <n v="18.3"/>
    <d v="2019-08-21T00:00:00"/>
    <x v="7"/>
    <x v="2"/>
    <n v="1"/>
  </r>
  <r>
    <n v="3892"/>
    <n v="2907"/>
    <n v="8"/>
    <x v="0"/>
    <n v="0"/>
    <n v="11.6"/>
    <d v="2019-08-22T00:00:00"/>
    <x v="7"/>
    <x v="2"/>
    <n v="1"/>
  </r>
  <r>
    <n v="3893"/>
    <n v="2908"/>
    <n v="16"/>
    <x v="2"/>
    <n v="1"/>
    <n v="2.2000000000000002"/>
    <d v="2019-08-23T00:00:00"/>
    <x v="7"/>
    <x v="2"/>
    <n v="1"/>
  </r>
  <r>
    <n v="3894"/>
    <n v="2908"/>
    <n v="16"/>
    <x v="4"/>
    <n v="0"/>
    <n v="16.399999999999999"/>
    <d v="2019-08-23T00:00:00"/>
    <x v="7"/>
    <x v="2"/>
    <n v="1"/>
  </r>
  <r>
    <n v="3895"/>
    <n v="2909"/>
    <n v="3"/>
    <x v="1"/>
    <n v="1"/>
    <n v="19.600000000000001"/>
    <d v="2019-08-22T00:00:00"/>
    <x v="7"/>
    <x v="2"/>
    <n v="1"/>
  </r>
  <r>
    <n v="3896"/>
    <n v="2910"/>
    <n v="8"/>
    <x v="1"/>
    <n v="0"/>
    <n v="1.1000000000000001"/>
    <d v="2019-08-30T00:00:00"/>
    <x v="7"/>
    <x v="2"/>
    <n v="1"/>
  </r>
  <r>
    <n v="3897"/>
    <n v="2910"/>
    <n v="8"/>
    <x v="2"/>
    <n v="0"/>
    <n v="11.5"/>
    <d v="2019-08-30T00:00:00"/>
    <x v="7"/>
    <x v="2"/>
    <n v="1"/>
  </r>
  <r>
    <n v="3898"/>
    <n v="2910"/>
    <n v="8"/>
    <x v="2"/>
    <n v="1"/>
    <n v="9.8000000000000007"/>
    <d v="2019-08-30T00:00:00"/>
    <x v="7"/>
    <x v="2"/>
    <n v="1"/>
  </r>
  <r>
    <n v="3899"/>
    <n v="2911"/>
    <n v="12"/>
    <x v="1"/>
    <n v="1"/>
    <n v="2.2999999999999998"/>
    <d v="2019-08-25T00:00:00"/>
    <x v="7"/>
    <x v="2"/>
    <n v="1"/>
  </r>
  <r>
    <n v="3900"/>
    <n v="2911"/>
    <n v="12"/>
    <x v="3"/>
    <n v="1"/>
    <n v="12.6"/>
    <d v="2019-08-25T00:00:00"/>
    <x v="7"/>
    <x v="2"/>
    <n v="1"/>
  </r>
  <r>
    <n v="3901"/>
    <n v="2912"/>
    <n v="1"/>
    <x v="2"/>
    <n v="1"/>
    <n v="2.7"/>
    <d v="2019-09-02T00:00:00"/>
    <x v="8"/>
    <x v="2"/>
    <n v="1"/>
  </r>
  <r>
    <n v="3902"/>
    <n v="2913"/>
    <n v="4"/>
    <x v="0"/>
    <n v="1"/>
    <n v="20"/>
    <d v="2019-08-27T00:00:00"/>
    <x v="7"/>
    <x v="2"/>
    <n v="1"/>
  </r>
  <r>
    <n v="3903"/>
    <n v="2914"/>
    <n v="12"/>
    <x v="2"/>
    <n v="1"/>
    <n v="8.4"/>
    <d v="2019-08-24T00:00:00"/>
    <x v="7"/>
    <x v="2"/>
    <n v="1"/>
  </r>
  <r>
    <n v="3904"/>
    <n v="2915"/>
    <n v="8"/>
    <x v="1"/>
    <n v="1"/>
    <n v="6.2"/>
    <d v="2019-08-28T00:00:00"/>
    <x v="7"/>
    <x v="2"/>
    <n v="1"/>
  </r>
  <r>
    <n v="3905"/>
    <n v="2916"/>
    <n v="1"/>
    <x v="4"/>
    <n v="1"/>
    <n v="9.3000000000000007"/>
    <d v="2019-08-25T00:00:00"/>
    <x v="7"/>
    <x v="2"/>
    <n v="1"/>
  </r>
  <r>
    <n v="3906"/>
    <n v="2916"/>
    <n v="1"/>
    <x v="0"/>
    <n v="1"/>
    <n v="14"/>
    <d v="2019-08-25T00:00:00"/>
    <x v="7"/>
    <x v="2"/>
    <n v="1"/>
  </r>
  <r>
    <n v="3907"/>
    <n v="2917"/>
    <n v="9"/>
    <x v="0"/>
    <n v="1"/>
    <n v="13.3"/>
    <d v="2019-08-26T00:00:00"/>
    <x v="7"/>
    <x v="2"/>
    <n v="1"/>
  </r>
  <r>
    <n v="3908"/>
    <n v="2917"/>
    <n v="9"/>
    <x v="1"/>
    <n v="1"/>
    <n v="12.8"/>
    <d v="2019-08-26T00:00:00"/>
    <x v="7"/>
    <x v="2"/>
    <n v="1"/>
  </r>
  <r>
    <n v="3909"/>
    <n v="2918"/>
    <n v="4"/>
    <x v="3"/>
    <n v="1"/>
    <n v="7.1"/>
    <d v="2019-08-26T00:00:00"/>
    <x v="7"/>
    <x v="2"/>
    <n v="1"/>
  </r>
  <r>
    <n v="3910"/>
    <n v="2919"/>
    <n v="4"/>
    <x v="2"/>
    <n v="1"/>
    <n v="0.3"/>
    <d v="2019-08-28T00:00:00"/>
    <x v="7"/>
    <x v="2"/>
    <n v="1"/>
  </r>
  <r>
    <n v="3911"/>
    <n v="2920"/>
    <n v="4"/>
    <x v="2"/>
    <n v="1"/>
    <n v="5.2"/>
    <d v="2019-08-27T00:00:00"/>
    <x v="7"/>
    <x v="2"/>
    <n v="1"/>
  </r>
  <r>
    <n v="3912"/>
    <n v="2921"/>
    <n v="12"/>
    <x v="3"/>
    <n v="1"/>
    <n v="13.4"/>
    <d v="2019-08-23T00:00:00"/>
    <x v="7"/>
    <x v="2"/>
    <n v="1"/>
  </r>
  <r>
    <n v="3913"/>
    <n v="2922"/>
    <n v="5"/>
    <x v="2"/>
    <n v="1"/>
    <n v="13.4"/>
    <d v="2019-08-26T00:00:00"/>
    <x v="7"/>
    <x v="2"/>
    <n v="1"/>
  </r>
  <r>
    <n v="3914"/>
    <n v="2923"/>
    <n v="13"/>
    <x v="1"/>
    <n v="1"/>
    <n v="0.8"/>
    <d v="2019-08-31T00:00:00"/>
    <x v="7"/>
    <x v="2"/>
    <n v="1"/>
  </r>
  <r>
    <n v="3915"/>
    <n v="2923"/>
    <n v="13"/>
    <x v="4"/>
    <n v="1"/>
    <n v="8.6999999999999993"/>
    <d v="2019-08-31T00:00:00"/>
    <x v="7"/>
    <x v="2"/>
    <n v="1"/>
  </r>
  <r>
    <n v="3916"/>
    <n v="2924"/>
    <n v="11"/>
    <x v="1"/>
    <n v="1"/>
    <n v="4.2"/>
    <d v="2019-08-27T00:00:00"/>
    <x v="7"/>
    <x v="2"/>
    <n v="1"/>
  </r>
  <r>
    <n v="3917"/>
    <n v="2925"/>
    <n v="12"/>
    <x v="4"/>
    <n v="1"/>
    <n v="15"/>
    <d v="2019-08-31T00:00:00"/>
    <x v="7"/>
    <x v="2"/>
    <n v="1"/>
  </r>
  <r>
    <n v="3918"/>
    <n v="2926"/>
    <n v="15"/>
    <x v="0"/>
    <n v="1"/>
    <n v="1.1000000000000001"/>
    <d v="2019-08-29T00:00:00"/>
    <x v="7"/>
    <x v="2"/>
    <n v="1"/>
  </r>
  <r>
    <n v="3919"/>
    <n v="2927"/>
    <n v="9"/>
    <x v="0"/>
    <n v="1"/>
    <n v="15.8"/>
    <d v="2019-09-02T00:00:00"/>
    <x v="8"/>
    <x v="2"/>
    <n v="1"/>
  </r>
  <r>
    <n v="3920"/>
    <n v="2927"/>
    <n v="9"/>
    <x v="2"/>
    <n v="0"/>
    <n v="0.8"/>
    <d v="2019-09-02T00:00:00"/>
    <x v="8"/>
    <x v="2"/>
    <n v="1"/>
  </r>
  <r>
    <n v="3921"/>
    <n v="2928"/>
    <n v="14"/>
    <x v="1"/>
    <n v="1"/>
    <n v="2"/>
    <d v="2019-09-02T00:00:00"/>
    <x v="8"/>
    <x v="2"/>
    <n v="1"/>
  </r>
  <r>
    <n v="3922"/>
    <n v="2928"/>
    <n v="14"/>
    <x v="0"/>
    <n v="1"/>
    <n v="1"/>
    <d v="2019-09-02T00:00:00"/>
    <x v="8"/>
    <x v="2"/>
    <n v="1"/>
  </r>
  <r>
    <n v="3923"/>
    <n v="2929"/>
    <n v="1"/>
    <x v="3"/>
    <n v="1"/>
    <n v="5.0999999999999996"/>
    <d v="2019-09-02T00:00:00"/>
    <x v="8"/>
    <x v="2"/>
    <n v="1"/>
  </r>
  <r>
    <n v="3924"/>
    <n v="2929"/>
    <n v="1"/>
    <x v="4"/>
    <n v="0"/>
    <n v="3.8"/>
    <d v="2019-09-02T00:00:00"/>
    <x v="8"/>
    <x v="2"/>
    <n v="1"/>
  </r>
  <r>
    <n v="3925"/>
    <n v="2929"/>
    <n v="1"/>
    <x v="2"/>
    <n v="1"/>
    <n v="7.6"/>
    <d v="2019-09-02T00:00:00"/>
    <x v="8"/>
    <x v="2"/>
    <n v="1"/>
  </r>
  <r>
    <n v="3926"/>
    <n v="2930"/>
    <n v="8"/>
    <x v="2"/>
    <n v="1"/>
    <n v="11.6"/>
    <d v="2019-09-02T00:00:00"/>
    <x v="8"/>
    <x v="2"/>
    <n v="1"/>
  </r>
  <r>
    <n v="3927"/>
    <n v="2931"/>
    <n v="3"/>
    <x v="2"/>
    <n v="1"/>
    <n v="1.3"/>
    <d v="2019-08-27T00:00:00"/>
    <x v="7"/>
    <x v="2"/>
    <n v="1"/>
  </r>
  <r>
    <n v="3928"/>
    <n v="2932"/>
    <n v="2"/>
    <x v="3"/>
    <n v="0"/>
    <n v="7.1"/>
    <d v="2019-08-28T00:00:00"/>
    <x v="7"/>
    <x v="2"/>
    <n v="1"/>
  </r>
  <r>
    <n v="3929"/>
    <n v="2933"/>
    <n v="4"/>
    <x v="3"/>
    <n v="1"/>
    <n v="16.8"/>
    <d v="2019-08-29T00:00:00"/>
    <x v="7"/>
    <x v="2"/>
    <n v="1"/>
  </r>
  <r>
    <n v="3930"/>
    <n v="2934"/>
    <n v="9"/>
    <x v="1"/>
    <n v="1"/>
    <n v="14.7"/>
    <d v="2019-08-30T00:00:00"/>
    <x v="7"/>
    <x v="2"/>
    <n v="1"/>
  </r>
  <r>
    <n v="3931"/>
    <n v="2935"/>
    <n v="4"/>
    <x v="1"/>
    <n v="1"/>
    <n v="6.4"/>
    <d v="2019-09-05T00:00:00"/>
    <x v="8"/>
    <x v="2"/>
    <n v="1"/>
  </r>
  <r>
    <n v="3932"/>
    <n v="2935"/>
    <n v="4"/>
    <x v="2"/>
    <n v="0"/>
    <n v="14.1"/>
    <d v="2019-09-05T00:00:00"/>
    <x v="8"/>
    <x v="2"/>
    <n v="1"/>
  </r>
  <r>
    <n v="3933"/>
    <n v="2936"/>
    <n v="14"/>
    <x v="2"/>
    <n v="1"/>
    <n v="2.8"/>
    <d v="2019-09-04T00:00:00"/>
    <x v="8"/>
    <x v="2"/>
    <n v="1"/>
  </r>
  <r>
    <n v="3934"/>
    <n v="2936"/>
    <n v="14"/>
    <x v="0"/>
    <n v="1"/>
    <n v="17.8"/>
    <d v="2019-09-04T00:00:00"/>
    <x v="8"/>
    <x v="2"/>
    <n v="1"/>
  </r>
  <r>
    <n v="3935"/>
    <n v="2937"/>
    <n v="1"/>
    <x v="4"/>
    <n v="1"/>
    <n v="3.9"/>
    <d v="2019-09-03T00:00:00"/>
    <x v="8"/>
    <x v="2"/>
    <n v="1"/>
  </r>
  <r>
    <n v="3936"/>
    <n v="2938"/>
    <n v="9"/>
    <x v="1"/>
    <n v="1"/>
    <n v="10.9"/>
    <d v="2019-09-01T00:00:00"/>
    <x v="8"/>
    <x v="2"/>
    <n v="1"/>
  </r>
  <r>
    <n v="3937"/>
    <n v="2939"/>
    <n v="3"/>
    <x v="4"/>
    <n v="1"/>
    <n v="10.6"/>
    <d v="2019-09-03T00:00:00"/>
    <x v="8"/>
    <x v="2"/>
    <n v="1"/>
  </r>
  <r>
    <n v="3938"/>
    <n v="2940"/>
    <n v="6"/>
    <x v="3"/>
    <n v="1"/>
    <n v="10.9"/>
    <d v="2019-09-01T00:00:00"/>
    <x v="8"/>
    <x v="2"/>
    <n v="1"/>
  </r>
  <r>
    <n v="3939"/>
    <n v="2940"/>
    <n v="6"/>
    <x v="0"/>
    <n v="1"/>
    <n v="4.4000000000000004"/>
    <d v="2019-09-01T00:00:00"/>
    <x v="8"/>
    <x v="2"/>
    <n v="1"/>
  </r>
  <r>
    <n v="3940"/>
    <n v="2941"/>
    <n v="5"/>
    <x v="4"/>
    <n v="1"/>
    <n v="18.899999999999999"/>
    <d v="2019-09-07T00:00:00"/>
    <x v="8"/>
    <x v="2"/>
    <n v="1"/>
  </r>
  <r>
    <n v="3941"/>
    <n v="2941"/>
    <n v="5"/>
    <x v="2"/>
    <n v="1"/>
    <n v="12.3"/>
    <d v="2019-09-07T00:00:00"/>
    <x v="8"/>
    <x v="2"/>
    <n v="1"/>
  </r>
  <r>
    <n v="3942"/>
    <n v="2941"/>
    <n v="5"/>
    <x v="0"/>
    <n v="1"/>
    <n v="15.6"/>
    <d v="2019-09-07T00:00:00"/>
    <x v="8"/>
    <x v="2"/>
    <n v="1"/>
  </r>
  <r>
    <n v="3943"/>
    <n v="2942"/>
    <n v="7"/>
    <x v="4"/>
    <n v="1"/>
    <n v="20"/>
    <d v="2019-09-05T00:00:00"/>
    <x v="8"/>
    <x v="2"/>
    <n v="1"/>
  </r>
  <r>
    <n v="3944"/>
    <n v="2942"/>
    <n v="7"/>
    <x v="0"/>
    <n v="1"/>
    <n v="2"/>
    <d v="2019-09-05T00:00:00"/>
    <x v="8"/>
    <x v="2"/>
    <n v="1"/>
  </r>
  <r>
    <n v="3945"/>
    <n v="2943"/>
    <n v="5"/>
    <x v="2"/>
    <n v="0"/>
    <n v="11.8"/>
    <d v="2019-09-06T00:00:00"/>
    <x v="8"/>
    <x v="2"/>
    <n v="1"/>
  </r>
  <r>
    <n v="3946"/>
    <n v="2943"/>
    <n v="5"/>
    <x v="0"/>
    <n v="1"/>
    <n v="3.8"/>
    <d v="2019-09-06T00:00:00"/>
    <x v="8"/>
    <x v="2"/>
    <n v="1"/>
  </r>
  <r>
    <n v="3947"/>
    <n v="2943"/>
    <n v="5"/>
    <x v="2"/>
    <n v="1"/>
    <n v="5.7"/>
    <d v="2019-09-06T00:00:00"/>
    <x v="8"/>
    <x v="2"/>
    <n v="1"/>
  </r>
  <r>
    <n v="3948"/>
    <n v="2944"/>
    <n v="1"/>
    <x v="3"/>
    <n v="1"/>
    <n v="6.8"/>
    <d v="2019-08-31T00:00:00"/>
    <x v="7"/>
    <x v="2"/>
    <n v="1"/>
  </r>
  <r>
    <n v="3949"/>
    <n v="2945"/>
    <n v="12"/>
    <x v="4"/>
    <n v="1"/>
    <n v="1.9"/>
    <d v="2019-09-04T00:00:00"/>
    <x v="8"/>
    <x v="2"/>
    <n v="1"/>
  </r>
  <r>
    <n v="3950"/>
    <n v="2946"/>
    <n v="10"/>
    <x v="2"/>
    <n v="1"/>
    <n v="5.4"/>
    <d v="2019-09-05T00:00:00"/>
    <x v="8"/>
    <x v="2"/>
    <n v="1"/>
  </r>
  <r>
    <n v="3951"/>
    <n v="2946"/>
    <n v="10"/>
    <x v="2"/>
    <n v="1"/>
    <n v="1.9"/>
    <d v="2019-09-05T00:00:00"/>
    <x v="8"/>
    <x v="2"/>
    <n v="1"/>
  </r>
  <r>
    <n v="3952"/>
    <n v="2947"/>
    <n v="11"/>
    <x v="0"/>
    <n v="1"/>
    <n v="15"/>
    <d v="2019-08-31T00:00:00"/>
    <x v="7"/>
    <x v="2"/>
    <n v="1"/>
  </r>
  <r>
    <n v="3953"/>
    <n v="2948"/>
    <n v="11"/>
    <x v="4"/>
    <n v="1"/>
    <n v="18.8"/>
    <d v="2019-09-06T00:00:00"/>
    <x v="8"/>
    <x v="2"/>
    <n v="1"/>
  </r>
  <r>
    <n v="3954"/>
    <n v="2948"/>
    <n v="11"/>
    <x v="2"/>
    <n v="1"/>
    <n v="3.8"/>
    <d v="2019-09-06T00:00:00"/>
    <x v="8"/>
    <x v="2"/>
    <n v="1"/>
  </r>
  <r>
    <n v="3955"/>
    <n v="2948"/>
    <n v="11"/>
    <x v="4"/>
    <n v="1"/>
    <n v="18.7"/>
    <d v="2019-09-06T00:00:00"/>
    <x v="8"/>
    <x v="2"/>
    <n v="1"/>
  </r>
  <r>
    <n v="3956"/>
    <n v="2949"/>
    <n v="5"/>
    <x v="2"/>
    <n v="1"/>
    <n v="13.6"/>
    <d v="2019-09-02T00:00:00"/>
    <x v="8"/>
    <x v="2"/>
    <n v="1"/>
  </r>
  <r>
    <n v="3957"/>
    <n v="2949"/>
    <n v="5"/>
    <x v="2"/>
    <n v="1"/>
    <n v="0.7"/>
    <d v="2019-09-02T00:00:00"/>
    <x v="8"/>
    <x v="2"/>
    <n v="1"/>
  </r>
  <r>
    <n v="3958"/>
    <n v="2949"/>
    <n v="5"/>
    <x v="4"/>
    <n v="1"/>
    <n v="12.6"/>
    <d v="2019-09-02T00:00:00"/>
    <x v="8"/>
    <x v="2"/>
    <n v="1"/>
  </r>
  <r>
    <n v="3959"/>
    <n v="2950"/>
    <n v="2"/>
    <x v="2"/>
    <n v="1"/>
    <n v="19.7"/>
    <d v="2019-09-06T00:00:00"/>
    <x v="8"/>
    <x v="2"/>
    <n v="1"/>
  </r>
  <r>
    <n v="3960"/>
    <n v="2951"/>
    <n v="7"/>
    <x v="0"/>
    <n v="1"/>
    <n v="12.5"/>
    <d v="2019-09-07T00:00:00"/>
    <x v="8"/>
    <x v="2"/>
    <n v="1"/>
  </r>
  <r>
    <n v="3961"/>
    <n v="2951"/>
    <n v="7"/>
    <x v="4"/>
    <n v="1"/>
    <n v="10"/>
    <d v="2019-09-07T00:00:00"/>
    <x v="8"/>
    <x v="2"/>
    <n v="1"/>
  </r>
  <r>
    <n v="3962"/>
    <n v="2952"/>
    <n v="13"/>
    <x v="3"/>
    <n v="1"/>
    <n v="16.100000000000001"/>
    <d v="2019-09-05T00:00:00"/>
    <x v="8"/>
    <x v="2"/>
    <n v="1"/>
  </r>
  <r>
    <n v="3963"/>
    <n v="2952"/>
    <n v="13"/>
    <x v="3"/>
    <n v="1"/>
    <n v="2.4"/>
    <d v="2019-09-05T00:00:00"/>
    <x v="8"/>
    <x v="2"/>
    <n v="1"/>
  </r>
  <r>
    <n v="3964"/>
    <n v="2953"/>
    <n v="2"/>
    <x v="1"/>
    <n v="1"/>
    <n v="3.4"/>
    <d v="2019-09-09T00:00:00"/>
    <x v="8"/>
    <x v="2"/>
    <n v="1"/>
  </r>
  <r>
    <n v="3965"/>
    <n v="2954"/>
    <n v="16"/>
    <x v="2"/>
    <n v="1"/>
    <n v="15"/>
    <d v="2019-09-08T00:00:00"/>
    <x v="8"/>
    <x v="2"/>
    <n v="1"/>
  </r>
  <r>
    <n v="3966"/>
    <n v="2955"/>
    <n v="11"/>
    <x v="2"/>
    <n v="1"/>
    <n v="12.9"/>
    <d v="2019-09-14T00:00:00"/>
    <x v="8"/>
    <x v="2"/>
    <n v="1"/>
  </r>
  <r>
    <n v="3967"/>
    <n v="2956"/>
    <n v="14"/>
    <x v="3"/>
    <n v="0"/>
    <n v="13.8"/>
    <d v="2019-09-12T00:00:00"/>
    <x v="8"/>
    <x v="2"/>
    <n v="1"/>
  </r>
  <r>
    <n v="3968"/>
    <n v="2957"/>
    <n v="4"/>
    <x v="2"/>
    <n v="1"/>
    <n v="7.2"/>
    <d v="2019-09-07T00:00:00"/>
    <x v="8"/>
    <x v="2"/>
    <n v="1"/>
  </r>
  <r>
    <n v="3969"/>
    <n v="2958"/>
    <n v="3"/>
    <x v="4"/>
    <n v="1"/>
    <n v="16.100000000000001"/>
    <d v="2019-09-13T00:00:00"/>
    <x v="8"/>
    <x v="2"/>
    <n v="1"/>
  </r>
  <r>
    <n v="3970"/>
    <n v="2959"/>
    <n v="2"/>
    <x v="3"/>
    <n v="1"/>
    <n v="13.9"/>
    <d v="2019-09-11T00:00:00"/>
    <x v="8"/>
    <x v="2"/>
    <n v="1"/>
  </r>
  <r>
    <n v="3971"/>
    <n v="2960"/>
    <n v="5"/>
    <x v="3"/>
    <n v="0"/>
    <n v="11.5"/>
    <d v="2019-09-07T00:00:00"/>
    <x v="8"/>
    <x v="2"/>
    <n v="1"/>
  </r>
  <r>
    <n v="3972"/>
    <n v="2961"/>
    <n v="15"/>
    <x v="0"/>
    <n v="0"/>
    <n v="10.4"/>
    <d v="2019-09-10T00:00:00"/>
    <x v="8"/>
    <x v="2"/>
    <n v="1"/>
  </r>
  <r>
    <n v="3973"/>
    <n v="2962"/>
    <n v="15"/>
    <x v="2"/>
    <n v="1"/>
    <n v="3"/>
    <d v="2019-09-10T00:00:00"/>
    <x v="8"/>
    <x v="2"/>
    <n v="1"/>
  </r>
  <r>
    <n v="3974"/>
    <n v="2963"/>
    <n v="3"/>
    <x v="3"/>
    <n v="1"/>
    <n v="8.6"/>
    <d v="2019-09-08T00:00:00"/>
    <x v="8"/>
    <x v="2"/>
    <n v="1"/>
  </r>
  <r>
    <n v="3975"/>
    <n v="2963"/>
    <n v="3"/>
    <x v="0"/>
    <n v="1"/>
    <n v="3.2"/>
    <d v="2019-09-08T00:00:00"/>
    <x v="8"/>
    <x v="2"/>
    <n v="1"/>
  </r>
  <r>
    <n v="3976"/>
    <n v="2964"/>
    <n v="14"/>
    <x v="0"/>
    <n v="1"/>
    <n v="7.1"/>
    <d v="2019-09-08T00:00:00"/>
    <x v="8"/>
    <x v="2"/>
    <n v="1"/>
  </r>
  <r>
    <n v="3977"/>
    <n v="2964"/>
    <n v="14"/>
    <x v="1"/>
    <n v="1"/>
    <n v="3.6"/>
    <d v="2019-09-08T00:00:00"/>
    <x v="8"/>
    <x v="2"/>
    <n v="1"/>
  </r>
  <r>
    <n v="3978"/>
    <n v="2965"/>
    <n v="11"/>
    <x v="2"/>
    <n v="1"/>
    <n v="4.9000000000000004"/>
    <d v="2019-09-09T00:00:00"/>
    <x v="8"/>
    <x v="2"/>
    <n v="1"/>
  </r>
  <r>
    <n v="3979"/>
    <n v="2965"/>
    <n v="11"/>
    <x v="0"/>
    <n v="1"/>
    <n v="10.8"/>
    <d v="2019-09-09T00:00:00"/>
    <x v="8"/>
    <x v="2"/>
    <n v="1"/>
  </r>
  <r>
    <n v="3980"/>
    <n v="2966"/>
    <n v="2"/>
    <x v="0"/>
    <n v="1"/>
    <n v="14.8"/>
    <d v="2019-09-08T00:00:00"/>
    <x v="8"/>
    <x v="2"/>
    <n v="1"/>
  </r>
  <r>
    <n v="3981"/>
    <n v="2967"/>
    <n v="11"/>
    <x v="2"/>
    <n v="1"/>
    <n v="3.5"/>
    <d v="2019-09-12T00:00:00"/>
    <x v="8"/>
    <x v="2"/>
    <n v="1"/>
  </r>
  <r>
    <n v="3982"/>
    <n v="2968"/>
    <n v="8"/>
    <x v="3"/>
    <n v="1"/>
    <n v="5.8"/>
    <d v="2019-09-09T00:00:00"/>
    <x v="8"/>
    <x v="2"/>
    <n v="1"/>
  </r>
  <r>
    <n v="3983"/>
    <n v="2969"/>
    <n v="2"/>
    <x v="1"/>
    <n v="1"/>
    <n v="5.2"/>
    <d v="2019-09-15T00:00:00"/>
    <x v="8"/>
    <x v="2"/>
    <n v="1"/>
  </r>
  <r>
    <n v="3984"/>
    <n v="2970"/>
    <n v="10"/>
    <x v="4"/>
    <n v="1"/>
    <n v="13.1"/>
    <d v="2019-09-11T00:00:00"/>
    <x v="8"/>
    <x v="2"/>
    <n v="1"/>
  </r>
  <r>
    <n v="3985"/>
    <n v="2971"/>
    <n v="3"/>
    <x v="2"/>
    <n v="1"/>
    <n v="11.1"/>
    <d v="2019-09-14T00:00:00"/>
    <x v="8"/>
    <x v="2"/>
    <n v="1"/>
  </r>
  <r>
    <n v="3986"/>
    <n v="2972"/>
    <n v="4"/>
    <x v="1"/>
    <n v="1"/>
    <n v="5.3"/>
    <d v="2019-09-14T00:00:00"/>
    <x v="8"/>
    <x v="2"/>
    <n v="1"/>
  </r>
  <r>
    <n v="3987"/>
    <n v="2973"/>
    <n v="5"/>
    <x v="0"/>
    <n v="1"/>
    <n v="18.3"/>
    <d v="2019-09-13T00:00:00"/>
    <x v="8"/>
    <x v="2"/>
    <n v="1"/>
  </r>
  <r>
    <n v="3988"/>
    <n v="2974"/>
    <n v="1"/>
    <x v="4"/>
    <n v="1"/>
    <n v="12.1"/>
    <d v="2019-09-11T00:00:00"/>
    <x v="8"/>
    <x v="2"/>
    <n v="1"/>
  </r>
  <r>
    <n v="3989"/>
    <n v="2975"/>
    <n v="11"/>
    <x v="1"/>
    <n v="1"/>
    <n v="18.7"/>
    <d v="2019-09-12T00:00:00"/>
    <x v="8"/>
    <x v="2"/>
    <n v="1"/>
  </r>
  <r>
    <n v="3990"/>
    <n v="2975"/>
    <n v="11"/>
    <x v="3"/>
    <n v="1"/>
    <n v="16.5"/>
    <d v="2019-09-12T00:00:00"/>
    <x v="8"/>
    <x v="2"/>
    <n v="1"/>
  </r>
  <r>
    <n v="3991"/>
    <n v="2975"/>
    <n v="11"/>
    <x v="2"/>
    <n v="1"/>
    <n v="12.1"/>
    <d v="2019-09-12T00:00:00"/>
    <x v="8"/>
    <x v="2"/>
    <n v="1"/>
  </r>
  <r>
    <n v="3992"/>
    <n v="2976"/>
    <n v="10"/>
    <x v="2"/>
    <n v="1"/>
    <n v="1.8"/>
    <d v="2019-09-14T00:00:00"/>
    <x v="8"/>
    <x v="2"/>
    <n v="1"/>
  </r>
  <r>
    <n v="3993"/>
    <n v="2976"/>
    <n v="10"/>
    <x v="0"/>
    <n v="1"/>
    <n v="2.9"/>
    <d v="2019-09-14T00:00:00"/>
    <x v="8"/>
    <x v="2"/>
    <n v="1"/>
  </r>
  <r>
    <n v="3994"/>
    <n v="2977"/>
    <n v="13"/>
    <x v="0"/>
    <n v="1"/>
    <n v="10.7"/>
    <d v="2019-09-22T00:00:00"/>
    <x v="8"/>
    <x v="2"/>
    <n v="1"/>
  </r>
  <r>
    <n v="3995"/>
    <n v="2977"/>
    <n v="13"/>
    <x v="1"/>
    <n v="1"/>
    <n v="11.8"/>
    <d v="2019-09-22T00:00:00"/>
    <x v="8"/>
    <x v="2"/>
    <n v="1"/>
  </r>
  <r>
    <n v="3996"/>
    <n v="2978"/>
    <n v="13"/>
    <x v="0"/>
    <n v="1"/>
    <n v="4.0999999999999996"/>
    <d v="2019-09-13T00:00:00"/>
    <x v="8"/>
    <x v="2"/>
    <n v="1"/>
  </r>
  <r>
    <n v="3997"/>
    <n v="2978"/>
    <n v="13"/>
    <x v="3"/>
    <n v="1"/>
    <n v="10.3"/>
    <d v="2019-09-13T00:00:00"/>
    <x v="8"/>
    <x v="2"/>
    <n v="1"/>
  </r>
  <r>
    <n v="3998"/>
    <n v="2978"/>
    <n v="13"/>
    <x v="2"/>
    <n v="0"/>
    <n v="15.9"/>
    <d v="2019-09-13T00:00:00"/>
    <x v="8"/>
    <x v="2"/>
    <n v="1"/>
  </r>
  <r>
    <n v="3999"/>
    <n v="2979"/>
    <n v="1"/>
    <x v="4"/>
    <n v="1"/>
    <n v="12.2"/>
    <d v="2019-09-17T00:00:00"/>
    <x v="8"/>
    <x v="2"/>
    <n v="1"/>
  </r>
  <r>
    <n v="4000"/>
    <n v="2980"/>
    <n v="12"/>
    <x v="0"/>
    <n v="1"/>
    <n v="5.7"/>
    <d v="2019-09-17T00:00:00"/>
    <x v="8"/>
    <x v="2"/>
    <n v="1"/>
  </r>
  <r>
    <n v="4001"/>
    <n v="2981"/>
    <n v="14"/>
    <x v="1"/>
    <n v="1"/>
    <n v="6.1"/>
    <d v="2019-09-14T00:00:00"/>
    <x v="8"/>
    <x v="2"/>
    <n v="1"/>
  </r>
  <r>
    <n v="4002"/>
    <n v="2981"/>
    <n v="14"/>
    <x v="1"/>
    <n v="1"/>
    <n v="7.5"/>
    <d v="2019-09-14T00:00:00"/>
    <x v="8"/>
    <x v="2"/>
    <n v="1"/>
  </r>
  <r>
    <n v="4003"/>
    <n v="2982"/>
    <n v="12"/>
    <x v="4"/>
    <n v="1"/>
    <n v="19.899999999999999"/>
    <d v="2019-09-14T00:00:00"/>
    <x v="8"/>
    <x v="2"/>
    <n v="1"/>
  </r>
  <r>
    <n v="4004"/>
    <n v="2983"/>
    <n v="12"/>
    <x v="3"/>
    <n v="1"/>
    <n v="13.3"/>
    <d v="2019-09-17T00:00:00"/>
    <x v="8"/>
    <x v="2"/>
    <n v="1"/>
  </r>
  <r>
    <n v="4005"/>
    <n v="2984"/>
    <n v="12"/>
    <x v="3"/>
    <n v="1"/>
    <n v="1.7"/>
    <d v="2019-09-17T00:00:00"/>
    <x v="8"/>
    <x v="2"/>
    <n v="1"/>
  </r>
  <r>
    <n v="4006"/>
    <n v="2985"/>
    <n v="8"/>
    <x v="2"/>
    <n v="1"/>
    <n v="1.5"/>
    <d v="2019-09-17T00:00:00"/>
    <x v="8"/>
    <x v="2"/>
    <n v="1"/>
  </r>
  <r>
    <n v="4007"/>
    <n v="2985"/>
    <n v="8"/>
    <x v="0"/>
    <n v="1"/>
    <n v="19.5"/>
    <d v="2019-09-17T00:00:00"/>
    <x v="8"/>
    <x v="2"/>
    <n v="1"/>
  </r>
  <r>
    <n v="4008"/>
    <n v="2986"/>
    <n v="2"/>
    <x v="0"/>
    <n v="1"/>
    <n v="15.4"/>
    <d v="2019-09-19T00:00:00"/>
    <x v="8"/>
    <x v="2"/>
    <n v="1"/>
  </r>
  <r>
    <n v="4009"/>
    <n v="2987"/>
    <n v="3"/>
    <x v="4"/>
    <n v="1"/>
    <n v="4.0999999999999996"/>
    <d v="2019-09-14T00:00:00"/>
    <x v="8"/>
    <x v="2"/>
    <n v="1"/>
  </r>
  <r>
    <n v="4010"/>
    <n v="2987"/>
    <n v="3"/>
    <x v="0"/>
    <n v="1"/>
    <n v="7.5"/>
    <d v="2019-09-14T00:00:00"/>
    <x v="8"/>
    <x v="2"/>
    <n v="1"/>
  </r>
  <r>
    <n v="4011"/>
    <n v="2988"/>
    <n v="2"/>
    <x v="1"/>
    <n v="1"/>
    <n v="5.4"/>
    <d v="2019-09-20T00:00:00"/>
    <x v="8"/>
    <x v="2"/>
    <n v="1"/>
  </r>
  <r>
    <n v="4012"/>
    <n v="2988"/>
    <n v="2"/>
    <x v="1"/>
    <n v="1"/>
    <n v="1.8"/>
    <d v="2019-09-20T00:00:00"/>
    <x v="8"/>
    <x v="2"/>
    <n v="1"/>
  </r>
  <r>
    <n v="4013"/>
    <n v="2988"/>
    <n v="2"/>
    <x v="0"/>
    <n v="1"/>
    <n v="5.2"/>
    <d v="2019-09-20T00:00:00"/>
    <x v="8"/>
    <x v="2"/>
    <n v="1"/>
  </r>
  <r>
    <n v="4014"/>
    <n v="2988"/>
    <n v="2"/>
    <x v="0"/>
    <n v="1"/>
    <n v="15.6"/>
    <d v="2019-09-20T00:00:00"/>
    <x v="8"/>
    <x v="2"/>
    <n v="1"/>
  </r>
  <r>
    <n v="4015"/>
    <n v="2989"/>
    <n v="7"/>
    <x v="2"/>
    <n v="1"/>
    <n v="15.3"/>
    <d v="2019-09-18T00:00:00"/>
    <x v="8"/>
    <x v="2"/>
    <n v="1"/>
  </r>
  <r>
    <n v="4016"/>
    <n v="2990"/>
    <n v="9"/>
    <x v="1"/>
    <n v="1"/>
    <n v="10.4"/>
    <d v="2019-09-14T00:00:00"/>
    <x v="8"/>
    <x v="2"/>
    <n v="1"/>
  </r>
  <r>
    <n v="4017"/>
    <n v="2990"/>
    <n v="9"/>
    <x v="0"/>
    <n v="1"/>
    <n v="18.100000000000001"/>
    <d v="2019-09-14T00:00:00"/>
    <x v="8"/>
    <x v="2"/>
    <n v="1"/>
  </r>
  <r>
    <n v="4018"/>
    <n v="2991"/>
    <n v="13"/>
    <x v="0"/>
    <n v="1"/>
    <n v="4.2"/>
    <d v="2019-09-20T00:00:00"/>
    <x v="8"/>
    <x v="2"/>
    <n v="1"/>
  </r>
  <r>
    <n v="4019"/>
    <n v="2992"/>
    <n v="8"/>
    <x v="3"/>
    <n v="1"/>
    <n v="3.3"/>
    <d v="2019-09-18T00:00:00"/>
    <x v="8"/>
    <x v="2"/>
    <n v="1"/>
  </r>
  <r>
    <n v="4020"/>
    <n v="2993"/>
    <n v="2"/>
    <x v="4"/>
    <n v="1"/>
    <n v="3.1"/>
    <d v="2019-09-23T00:00:00"/>
    <x v="8"/>
    <x v="2"/>
    <n v="1"/>
  </r>
  <r>
    <n v="4021"/>
    <n v="2994"/>
    <n v="14"/>
    <x v="4"/>
    <n v="1"/>
    <n v="11.2"/>
    <d v="2019-09-18T00:00:00"/>
    <x v="8"/>
    <x v="2"/>
    <n v="1"/>
  </r>
  <r>
    <n v="4022"/>
    <n v="2995"/>
    <n v="16"/>
    <x v="4"/>
    <n v="0"/>
    <n v="3.1"/>
    <d v="2019-09-23T00:00:00"/>
    <x v="8"/>
    <x v="2"/>
    <n v="1"/>
  </r>
  <r>
    <n v="4023"/>
    <n v="2996"/>
    <n v="16"/>
    <x v="1"/>
    <n v="1"/>
    <n v="8.3000000000000007"/>
    <d v="2019-09-22T00:00:00"/>
    <x v="8"/>
    <x v="2"/>
    <n v="1"/>
  </r>
  <r>
    <n v="4024"/>
    <n v="2996"/>
    <n v="16"/>
    <x v="3"/>
    <n v="1"/>
    <n v="16.5"/>
    <d v="2019-09-22T00:00:00"/>
    <x v="8"/>
    <x v="2"/>
    <n v="1"/>
  </r>
  <r>
    <n v="4025"/>
    <n v="2997"/>
    <n v="13"/>
    <x v="0"/>
    <n v="1"/>
    <n v="4.5"/>
    <d v="2019-09-18T00:00:00"/>
    <x v="8"/>
    <x v="2"/>
    <n v="1"/>
  </r>
  <r>
    <n v="4026"/>
    <n v="2998"/>
    <n v="2"/>
    <x v="0"/>
    <n v="1"/>
    <n v="3.5"/>
    <d v="2019-09-23T00:00:00"/>
    <x v="8"/>
    <x v="2"/>
    <n v="1"/>
  </r>
  <r>
    <n v="4027"/>
    <n v="2998"/>
    <n v="2"/>
    <x v="2"/>
    <n v="1"/>
    <n v="4.0999999999999996"/>
    <d v="2019-09-23T00:00:00"/>
    <x v="8"/>
    <x v="2"/>
    <n v="1"/>
  </r>
  <r>
    <n v="4028"/>
    <n v="2999"/>
    <n v="16"/>
    <x v="4"/>
    <n v="0"/>
    <n v="10.6"/>
    <d v="2019-09-23T00:00:00"/>
    <x v="8"/>
    <x v="2"/>
    <n v="1"/>
  </r>
  <r>
    <n v="4029"/>
    <n v="3000"/>
    <n v="4"/>
    <x v="5"/>
    <n v="1"/>
    <n v="6.2"/>
    <d v="2019-09-20T00:00:00"/>
    <x v="8"/>
    <x v="2"/>
    <n v="1"/>
  </r>
  <r>
    <n v="4030"/>
    <n v="3000"/>
    <n v="4"/>
    <x v="5"/>
    <n v="1"/>
    <n v="6.1"/>
    <d v="2019-09-20T00:00:00"/>
    <x v="8"/>
    <x v="2"/>
    <n v="1"/>
  </r>
  <r>
    <n v="4031"/>
    <n v="3001"/>
    <n v="9"/>
    <x v="0"/>
    <n v="1"/>
    <n v="18.7"/>
    <d v="2019-09-19T00:00:00"/>
    <x v="8"/>
    <x v="2"/>
    <n v="1"/>
  </r>
  <r>
    <n v="4032"/>
    <n v="3002"/>
    <n v="2"/>
    <x v="0"/>
    <n v="1"/>
    <n v="0.4"/>
    <d v="2019-09-22T00:00:00"/>
    <x v="8"/>
    <x v="2"/>
    <n v="1"/>
  </r>
  <r>
    <n v="4033"/>
    <n v="3003"/>
    <n v="6"/>
    <x v="4"/>
    <n v="1"/>
    <n v="5.2"/>
    <d v="2019-09-23T00:00:00"/>
    <x v="8"/>
    <x v="2"/>
    <n v="1"/>
  </r>
  <r>
    <n v="4034"/>
    <n v="3004"/>
    <n v="9"/>
    <x v="2"/>
    <n v="1"/>
    <n v="17.399999999999999"/>
    <d v="2019-09-25T00:00:00"/>
    <x v="8"/>
    <x v="2"/>
    <n v="1"/>
  </r>
  <r>
    <n v="4035"/>
    <n v="3005"/>
    <n v="7"/>
    <x v="5"/>
    <n v="1"/>
    <n v="9.6999999999999993"/>
    <d v="2019-09-20T00:00:00"/>
    <x v="8"/>
    <x v="2"/>
    <n v="1"/>
  </r>
  <r>
    <n v="4036"/>
    <n v="3005"/>
    <n v="7"/>
    <x v="4"/>
    <n v="1"/>
    <n v="12.3"/>
    <d v="2019-09-20T00:00:00"/>
    <x v="8"/>
    <x v="2"/>
    <n v="1"/>
  </r>
  <r>
    <n v="4037"/>
    <n v="3006"/>
    <n v="1"/>
    <x v="2"/>
    <n v="1"/>
    <n v="10.4"/>
    <d v="2019-09-24T00:00:00"/>
    <x v="8"/>
    <x v="2"/>
    <n v="1"/>
  </r>
  <r>
    <n v="4038"/>
    <n v="3006"/>
    <n v="1"/>
    <x v="1"/>
    <n v="1"/>
    <n v="18.600000000000001"/>
    <d v="2019-09-24T00:00:00"/>
    <x v="8"/>
    <x v="2"/>
    <n v="1"/>
  </r>
  <r>
    <n v="4039"/>
    <n v="3006"/>
    <n v="1"/>
    <x v="1"/>
    <n v="1"/>
    <n v="17"/>
    <d v="2019-09-24T00:00:00"/>
    <x v="8"/>
    <x v="2"/>
    <n v="1"/>
  </r>
  <r>
    <n v="4040"/>
    <n v="3007"/>
    <n v="15"/>
    <x v="2"/>
    <n v="1"/>
    <n v="15.9"/>
    <d v="2019-09-26T00:00:00"/>
    <x v="8"/>
    <x v="2"/>
    <n v="1"/>
  </r>
  <r>
    <n v="4041"/>
    <n v="3008"/>
    <n v="4"/>
    <x v="3"/>
    <n v="1"/>
    <n v="19.3"/>
    <d v="2019-09-24T00:00:00"/>
    <x v="8"/>
    <x v="2"/>
    <n v="1"/>
  </r>
  <r>
    <n v="4042"/>
    <n v="3009"/>
    <n v="14"/>
    <x v="3"/>
    <n v="1"/>
    <n v="15.4"/>
    <d v="2019-09-23T00:00:00"/>
    <x v="8"/>
    <x v="2"/>
    <n v="1"/>
  </r>
  <r>
    <n v="4043"/>
    <n v="3010"/>
    <n v="14"/>
    <x v="0"/>
    <n v="1"/>
    <n v="0.9"/>
    <d v="2019-09-28T00:00:00"/>
    <x v="8"/>
    <x v="2"/>
    <n v="1"/>
  </r>
  <r>
    <n v="4044"/>
    <n v="3011"/>
    <n v="13"/>
    <x v="3"/>
    <n v="1"/>
    <n v="18"/>
    <d v="2019-09-28T00:00:00"/>
    <x v="8"/>
    <x v="2"/>
    <n v="1"/>
  </r>
  <r>
    <n v="4045"/>
    <n v="3012"/>
    <n v="4"/>
    <x v="4"/>
    <n v="0"/>
    <n v="19.2"/>
    <d v="2019-09-28T00:00:00"/>
    <x v="8"/>
    <x v="2"/>
    <n v="1"/>
  </r>
  <r>
    <n v="4046"/>
    <n v="3013"/>
    <n v="8"/>
    <x v="0"/>
    <n v="0"/>
    <n v="8.6999999999999993"/>
    <d v="2019-09-27T00:00:00"/>
    <x v="8"/>
    <x v="2"/>
    <n v="1"/>
  </r>
  <r>
    <n v="4047"/>
    <n v="3013"/>
    <n v="8"/>
    <x v="4"/>
    <n v="1"/>
    <n v="12.5"/>
    <d v="2019-09-27T00:00:00"/>
    <x v="8"/>
    <x v="2"/>
    <n v="1"/>
  </r>
  <r>
    <n v="4048"/>
    <n v="3013"/>
    <n v="8"/>
    <x v="0"/>
    <n v="1"/>
    <n v="1.1000000000000001"/>
    <d v="2019-09-27T00:00:00"/>
    <x v="8"/>
    <x v="2"/>
    <n v="1"/>
  </r>
  <r>
    <n v="4049"/>
    <n v="3014"/>
    <n v="15"/>
    <x v="2"/>
    <n v="1"/>
    <n v="4.4000000000000004"/>
    <d v="2019-09-23T00:00:00"/>
    <x v="8"/>
    <x v="2"/>
    <n v="1"/>
  </r>
  <r>
    <n v="4050"/>
    <n v="3015"/>
    <n v="7"/>
    <x v="3"/>
    <n v="1"/>
    <n v="18.7"/>
    <d v="2019-10-08T00:00:00"/>
    <x v="9"/>
    <x v="2"/>
    <n v="1"/>
  </r>
  <r>
    <n v="4051"/>
    <n v="3016"/>
    <n v="4"/>
    <x v="5"/>
    <n v="1"/>
    <n v="7.7"/>
    <d v="2019-09-29T00:00:00"/>
    <x v="8"/>
    <x v="2"/>
    <n v="1"/>
  </r>
  <r>
    <n v="4052"/>
    <n v="3017"/>
    <n v="15"/>
    <x v="1"/>
    <n v="1"/>
    <n v="12.6"/>
    <d v="2019-09-29T00:00:00"/>
    <x v="8"/>
    <x v="2"/>
    <n v="1"/>
  </r>
  <r>
    <n v="4053"/>
    <n v="3018"/>
    <n v="16"/>
    <x v="5"/>
    <n v="1"/>
    <n v="6.2"/>
    <d v="2019-10-01T00:00:00"/>
    <x v="9"/>
    <x v="2"/>
    <n v="1"/>
  </r>
  <r>
    <n v="4054"/>
    <n v="3019"/>
    <n v="6"/>
    <x v="5"/>
    <n v="1"/>
    <n v="15.2"/>
    <d v="2019-10-04T00:00:00"/>
    <x v="9"/>
    <x v="2"/>
    <n v="1"/>
  </r>
  <r>
    <n v="4055"/>
    <n v="3020"/>
    <n v="6"/>
    <x v="5"/>
    <n v="1"/>
    <n v="15.6"/>
    <d v="2019-10-03T00:00:00"/>
    <x v="9"/>
    <x v="2"/>
    <n v="1"/>
  </r>
  <r>
    <n v="4056"/>
    <n v="3021"/>
    <n v="13"/>
    <x v="2"/>
    <n v="0"/>
    <n v="7.5"/>
    <d v="2019-10-04T00:00:00"/>
    <x v="9"/>
    <x v="2"/>
    <n v="1"/>
  </r>
  <r>
    <n v="4057"/>
    <n v="3021"/>
    <n v="13"/>
    <x v="0"/>
    <n v="1"/>
    <n v="8.5"/>
    <d v="2019-10-04T00:00:00"/>
    <x v="9"/>
    <x v="2"/>
    <n v="1"/>
  </r>
  <r>
    <n v="4058"/>
    <n v="3022"/>
    <n v="16"/>
    <x v="3"/>
    <n v="1"/>
    <n v="12"/>
    <d v="2019-09-30T00:00:00"/>
    <x v="8"/>
    <x v="2"/>
    <n v="1"/>
  </r>
  <r>
    <n v="4059"/>
    <n v="3023"/>
    <n v="10"/>
    <x v="5"/>
    <n v="1"/>
    <n v="4.2"/>
    <d v="2019-09-30T00:00:00"/>
    <x v="8"/>
    <x v="2"/>
    <n v="1"/>
  </r>
  <r>
    <n v="4060"/>
    <n v="3024"/>
    <n v="16"/>
    <x v="3"/>
    <n v="1"/>
    <n v="2.7"/>
    <d v="2019-09-30T00:00:00"/>
    <x v="8"/>
    <x v="2"/>
    <n v="1"/>
  </r>
  <r>
    <n v="4061"/>
    <n v="3025"/>
    <n v="1"/>
    <x v="3"/>
    <n v="1"/>
    <n v="16.8"/>
    <d v="2019-10-01T00:00:00"/>
    <x v="9"/>
    <x v="2"/>
    <n v="1"/>
  </r>
  <r>
    <n v="4062"/>
    <n v="3025"/>
    <n v="1"/>
    <x v="0"/>
    <n v="1"/>
    <n v="12"/>
    <d v="2019-10-01T00:00:00"/>
    <x v="9"/>
    <x v="2"/>
    <n v="1"/>
  </r>
  <r>
    <n v="4063"/>
    <n v="3025"/>
    <n v="1"/>
    <x v="3"/>
    <n v="1"/>
    <n v="8.6999999999999993"/>
    <d v="2019-10-01T00:00:00"/>
    <x v="9"/>
    <x v="2"/>
    <n v="1"/>
  </r>
  <r>
    <n v="4064"/>
    <n v="3026"/>
    <n v="12"/>
    <x v="4"/>
    <n v="1"/>
    <n v="6.8"/>
    <d v="2019-09-28T00:00:00"/>
    <x v="8"/>
    <x v="2"/>
    <n v="1"/>
  </r>
  <r>
    <n v="4065"/>
    <n v="3027"/>
    <n v="16"/>
    <x v="2"/>
    <n v="1"/>
    <n v="2.7"/>
    <d v="2019-10-01T00:00:00"/>
    <x v="9"/>
    <x v="2"/>
    <n v="1"/>
  </r>
  <r>
    <n v="4066"/>
    <n v="3028"/>
    <n v="1"/>
    <x v="0"/>
    <n v="1"/>
    <n v="10.199999999999999"/>
    <d v="2019-10-01T00:00:00"/>
    <x v="9"/>
    <x v="2"/>
    <n v="1"/>
  </r>
  <r>
    <n v="4067"/>
    <n v="3029"/>
    <n v="13"/>
    <x v="0"/>
    <n v="1"/>
    <n v="18.100000000000001"/>
    <d v="2019-10-09T00:00:00"/>
    <x v="9"/>
    <x v="2"/>
    <n v="1"/>
  </r>
  <r>
    <n v="4068"/>
    <n v="3029"/>
    <n v="13"/>
    <x v="4"/>
    <n v="0"/>
    <n v="16.3"/>
    <d v="2019-10-09T00:00:00"/>
    <x v="9"/>
    <x v="2"/>
    <n v="1"/>
  </r>
  <r>
    <n v="4069"/>
    <n v="3030"/>
    <n v="14"/>
    <x v="3"/>
    <n v="1"/>
    <n v="10"/>
    <d v="2019-10-05T00:00:00"/>
    <x v="9"/>
    <x v="2"/>
    <n v="1"/>
  </r>
  <r>
    <n v="4070"/>
    <n v="3030"/>
    <n v="14"/>
    <x v="0"/>
    <n v="1"/>
    <n v="12.8"/>
    <d v="2019-10-05T00:00:00"/>
    <x v="9"/>
    <x v="2"/>
    <n v="1"/>
  </r>
  <r>
    <n v="4071"/>
    <n v="3031"/>
    <n v="4"/>
    <x v="5"/>
    <n v="1"/>
    <n v="16.100000000000001"/>
    <d v="2019-10-01T00:00:00"/>
    <x v="9"/>
    <x v="2"/>
    <n v="1"/>
  </r>
  <r>
    <n v="4072"/>
    <n v="3031"/>
    <n v="4"/>
    <x v="4"/>
    <n v="1"/>
    <n v="10.7"/>
    <d v="2019-10-01T00:00:00"/>
    <x v="9"/>
    <x v="2"/>
    <n v="1"/>
  </r>
  <r>
    <n v="4073"/>
    <n v="3032"/>
    <n v="2"/>
    <x v="4"/>
    <n v="1"/>
    <n v="5.0999999999999996"/>
    <d v="2019-09-30T00:00:00"/>
    <x v="8"/>
    <x v="2"/>
    <n v="1"/>
  </r>
  <r>
    <n v="4074"/>
    <n v="3033"/>
    <n v="2"/>
    <x v="0"/>
    <n v="1"/>
    <n v="18.2"/>
    <d v="2019-09-29T00:00:00"/>
    <x v="8"/>
    <x v="2"/>
    <n v="1"/>
  </r>
  <r>
    <n v="4075"/>
    <n v="3033"/>
    <n v="2"/>
    <x v="3"/>
    <n v="1"/>
    <n v="11.6"/>
    <d v="2019-09-29T00:00:00"/>
    <x v="8"/>
    <x v="2"/>
    <n v="1"/>
  </r>
  <r>
    <n v="4076"/>
    <n v="3034"/>
    <n v="1"/>
    <x v="2"/>
    <n v="1"/>
    <n v="16.100000000000001"/>
    <d v="2019-09-30T00:00:00"/>
    <x v="8"/>
    <x v="2"/>
    <n v="1"/>
  </r>
  <r>
    <n v="4077"/>
    <n v="3034"/>
    <n v="1"/>
    <x v="5"/>
    <n v="1"/>
    <n v="7.9"/>
    <d v="2019-09-30T00:00:00"/>
    <x v="8"/>
    <x v="2"/>
    <n v="1"/>
  </r>
  <r>
    <n v="4078"/>
    <n v="3035"/>
    <n v="9"/>
    <x v="4"/>
    <n v="1"/>
    <n v="19.3"/>
    <d v="2019-09-29T00:00:00"/>
    <x v="8"/>
    <x v="2"/>
    <n v="1"/>
  </r>
  <r>
    <n v="4079"/>
    <n v="3036"/>
    <n v="16"/>
    <x v="0"/>
    <n v="1"/>
    <n v="7.3"/>
    <d v="2019-09-30T00:00:00"/>
    <x v="8"/>
    <x v="2"/>
    <n v="1"/>
  </r>
  <r>
    <n v="4080"/>
    <n v="3037"/>
    <n v="1"/>
    <x v="5"/>
    <n v="1"/>
    <n v="3.4"/>
    <d v="2019-09-29T00:00:00"/>
    <x v="8"/>
    <x v="2"/>
    <n v="1"/>
  </r>
  <r>
    <n v="4081"/>
    <n v="3038"/>
    <n v="12"/>
    <x v="2"/>
    <n v="1"/>
    <n v="19.100000000000001"/>
    <d v="2019-10-04T00:00:00"/>
    <x v="9"/>
    <x v="2"/>
    <n v="1"/>
  </r>
  <r>
    <n v="4082"/>
    <n v="3039"/>
    <n v="5"/>
    <x v="2"/>
    <n v="0"/>
    <n v="13.9"/>
    <d v="2019-10-05T00:00:00"/>
    <x v="9"/>
    <x v="2"/>
    <n v="1"/>
  </r>
  <r>
    <n v="4083"/>
    <n v="3040"/>
    <n v="16"/>
    <x v="3"/>
    <n v="1"/>
    <n v="7.4"/>
    <d v="2019-10-04T00:00:00"/>
    <x v="9"/>
    <x v="2"/>
    <n v="1"/>
  </r>
  <r>
    <n v="4084"/>
    <n v="3041"/>
    <n v="2"/>
    <x v="1"/>
    <n v="1"/>
    <n v="9.8000000000000007"/>
    <d v="2019-10-05T00:00:00"/>
    <x v="9"/>
    <x v="2"/>
    <n v="1"/>
  </r>
  <r>
    <n v="4085"/>
    <n v="3041"/>
    <n v="2"/>
    <x v="0"/>
    <n v="1"/>
    <n v="6.9"/>
    <d v="2019-10-05T00:00:00"/>
    <x v="9"/>
    <x v="2"/>
    <n v="1"/>
  </r>
  <r>
    <n v="4086"/>
    <n v="3041"/>
    <n v="2"/>
    <x v="5"/>
    <n v="1"/>
    <n v="15.4"/>
    <d v="2019-10-05T00:00:00"/>
    <x v="9"/>
    <x v="2"/>
    <n v="1"/>
  </r>
  <r>
    <n v="4087"/>
    <n v="3042"/>
    <n v="10"/>
    <x v="3"/>
    <n v="1"/>
    <n v="14"/>
    <d v="2019-10-02T00:00:00"/>
    <x v="9"/>
    <x v="2"/>
    <n v="1"/>
  </r>
  <r>
    <n v="4088"/>
    <n v="3042"/>
    <n v="10"/>
    <x v="4"/>
    <n v="1"/>
    <n v="11.6"/>
    <d v="2019-10-02T00:00:00"/>
    <x v="9"/>
    <x v="2"/>
    <n v="1"/>
  </r>
  <r>
    <n v="4089"/>
    <n v="3043"/>
    <n v="5"/>
    <x v="2"/>
    <n v="1"/>
    <n v="15.3"/>
    <d v="2019-09-30T00:00:00"/>
    <x v="8"/>
    <x v="2"/>
    <n v="1"/>
  </r>
  <r>
    <n v="4090"/>
    <n v="3044"/>
    <n v="5"/>
    <x v="5"/>
    <n v="0"/>
    <n v="14.4"/>
    <d v="2019-09-30T00:00:00"/>
    <x v="8"/>
    <x v="2"/>
    <n v="1"/>
  </r>
  <r>
    <n v="4091"/>
    <n v="3045"/>
    <n v="12"/>
    <x v="5"/>
    <n v="1"/>
    <n v="8.3000000000000007"/>
    <d v="2019-10-05T00:00:00"/>
    <x v="9"/>
    <x v="2"/>
    <n v="1"/>
  </r>
  <r>
    <n v="4092"/>
    <n v="3046"/>
    <n v="11"/>
    <x v="1"/>
    <n v="1"/>
    <n v="19.2"/>
    <d v="2019-10-05T00:00:00"/>
    <x v="9"/>
    <x v="2"/>
    <n v="1"/>
  </r>
  <r>
    <n v="4093"/>
    <n v="3047"/>
    <n v="13"/>
    <x v="5"/>
    <n v="1"/>
    <n v="4"/>
    <d v="2019-10-06T00:00:00"/>
    <x v="9"/>
    <x v="2"/>
    <n v="1"/>
  </r>
  <r>
    <n v="4094"/>
    <n v="3047"/>
    <n v="13"/>
    <x v="3"/>
    <n v="1"/>
    <n v="7.5"/>
    <d v="2019-10-06T00:00:00"/>
    <x v="9"/>
    <x v="2"/>
    <n v="1"/>
  </r>
  <r>
    <n v="4095"/>
    <n v="3047"/>
    <n v="13"/>
    <x v="2"/>
    <n v="1"/>
    <n v="6.6"/>
    <d v="2019-10-06T00:00:00"/>
    <x v="9"/>
    <x v="2"/>
    <n v="1"/>
  </r>
  <r>
    <n v="4096"/>
    <n v="3048"/>
    <n v="8"/>
    <x v="5"/>
    <n v="1"/>
    <n v="13.9"/>
    <d v="2019-10-07T00:00:00"/>
    <x v="9"/>
    <x v="2"/>
    <n v="1"/>
  </r>
  <r>
    <n v="4097"/>
    <n v="3048"/>
    <n v="8"/>
    <x v="0"/>
    <n v="1"/>
    <n v="2.6"/>
    <d v="2019-10-07T00:00:00"/>
    <x v="9"/>
    <x v="2"/>
    <n v="1"/>
  </r>
  <r>
    <n v="4098"/>
    <n v="3049"/>
    <n v="3"/>
    <x v="3"/>
    <n v="1"/>
    <n v="3.3"/>
    <d v="2019-10-05T00:00:00"/>
    <x v="9"/>
    <x v="2"/>
    <n v="1"/>
  </r>
  <r>
    <n v="4099"/>
    <n v="3049"/>
    <n v="3"/>
    <x v="2"/>
    <n v="1"/>
    <n v="10.6"/>
    <d v="2019-10-05T00:00:00"/>
    <x v="9"/>
    <x v="2"/>
    <n v="1"/>
  </r>
  <r>
    <n v="4100"/>
    <n v="3049"/>
    <n v="3"/>
    <x v="5"/>
    <n v="0"/>
    <n v="17.600000000000001"/>
    <d v="2019-10-05T00:00:00"/>
    <x v="9"/>
    <x v="2"/>
    <n v="1"/>
  </r>
  <r>
    <n v="4101"/>
    <n v="3050"/>
    <n v="3"/>
    <x v="2"/>
    <n v="1"/>
    <n v="19.8"/>
    <d v="2019-10-04T00:00:00"/>
    <x v="9"/>
    <x v="2"/>
    <n v="1"/>
  </r>
  <r>
    <n v="4102"/>
    <n v="3051"/>
    <n v="9"/>
    <x v="4"/>
    <n v="1"/>
    <n v="16.600000000000001"/>
    <d v="2019-10-08T00:00:00"/>
    <x v="9"/>
    <x v="2"/>
    <n v="1"/>
  </r>
  <r>
    <n v="4103"/>
    <n v="3052"/>
    <n v="10"/>
    <x v="2"/>
    <n v="1"/>
    <n v="2.2999999999999998"/>
    <d v="2019-10-08T00:00:00"/>
    <x v="9"/>
    <x v="2"/>
    <n v="1"/>
  </r>
  <r>
    <n v="4104"/>
    <n v="3053"/>
    <n v="16"/>
    <x v="1"/>
    <n v="1"/>
    <n v="18.2"/>
    <d v="2019-10-03T00:00:00"/>
    <x v="9"/>
    <x v="2"/>
    <n v="1"/>
  </r>
  <r>
    <n v="4105"/>
    <n v="3054"/>
    <n v="6"/>
    <x v="5"/>
    <n v="1"/>
    <n v="2.2000000000000002"/>
    <d v="2019-10-04T00:00:00"/>
    <x v="9"/>
    <x v="2"/>
    <n v="1"/>
  </r>
  <r>
    <n v="4106"/>
    <n v="3054"/>
    <n v="6"/>
    <x v="1"/>
    <n v="1"/>
    <n v="5.3"/>
    <d v="2019-10-04T00:00:00"/>
    <x v="9"/>
    <x v="2"/>
    <n v="1"/>
  </r>
  <r>
    <n v="4107"/>
    <n v="3055"/>
    <n v="14"/>
    <x v="0"/>
    <n v="1"/>
    <n v="1.7"/>
    <d v="2019-10-03T00:00:00"/>
    <x v="9"/>
    <x v="2"/>
    <n v="1"/>
  </r>
  <r>
    <n v="4108"/>
    <n v="3056"/>
    <n v="7"/>
    <x v="2"/>
    <n v="1"/>
    <n v="19"/>
    <d v="2019-10-10T00:00:00"/>
    <x v="9"/>
    <x v="2"/>
    <n v="1"/>
  </r>
  <r>
    <n v="4109"/>
    <n v="3057"/>
    <n v="16"/>
    <x v="2"/>
    <n v="1"/>
    <n v="14.7"/>
    <d v="2019-10-09T00:00:00"/>
    <x v="9"/>
    <x v="2"/>
    <n v="1"/>
  </r>
  <r>
    <n v="4110"/>
    <n v="3058"/>
    <n v="12"/>
    <x v="5"/>
    <n v="1"/>
    <n v="1.4"/>
    <d v="2019-10-08T00:00:00"/>
    <x v="9"/>
    <x v="2"/>
    <n v="1"/>
  </r>
  <r>
    <n v="4111"/>
    <n v="3059"/>
    <n v="6"/>
    <x v="1"/>
    <n v="1"/>
    <n v="17.2"/>
    <d v="2019-10-05T00:00:00"/>
    <x v="9"/>
    <x v="2"/>
    <n v="1"/>
  </r>
  <r>
    <n v="4112"/>
    <n v="3060"/>
    <n v="4"/>
    <x v="3"/>
    <n v="1"/>
    <n v="18.5"/>
    <d v="2019-10-06T00:00:00"/>
    <x v="9"/>
    <x v="2"/>
    <n v="1"/>
  </r>
  <r>
    <n v="4113"/>
    <n v="3061"/>
    <n v="14"/>
    <x v="4"/>
    <n v="1"/>
    <n v="6.6"/>
    <d v="2019-10-06T00:00:00"/>
    <x v="9"/>
    <x v="2"/>
    <n v="1"/>
  </r>
  <r>
    <n v="4114"/>
    <n v="3062"/>
    <n v="3"/>
    <x v="0"/>
    <n v="1"/>
    <n v="2"/>
    <d v="2019-10-09T00:00:00"/>
    <x v="9"/>
    <x v="2"/>
    <n v="1"/>
  </r>
  <r>
    <n v="4115"/>
    <n v="3063"/>
    <n v="2"/>
    <x v="1"/>
    <n v="1"/>
    <n v="11.3"/>
    <d v="2019-10-11T00:00:00"/>
    <x v="9"/>
    <x v="2"/>
    <n v="1"/>
  </r>
  <r>
    <n v="4116"/>
    <n v="3063"/>
    <n v="2"/>
    <x v="1"/>
    <n v="1"/>
    <n v="20"/>
    <d v="2019-10-11T00:00:00"/>
    <x v="9"/>
    <x v="2"/>
    <n v="1"/>
  </r>
  <r>
    <n v="4117"/>
    <n v="3064"/>
    <n v="16"/>
    <x v="4"/>
    <n v="0"/>
    <n v="5.0999999999999996"/>
    <d v="2019-10-05T00:00:00"/>
    <x v="9"/>
    <x v="2"/>
    <n v="1"/>
  </r>
  <r>
    <n v="4118"/>
    <n v="3064"/>
    <n v="16"/>
    <x v="3"/>
    <n v="1"/>
    <n v="18.3"/>
    <d v="2019-10-05T00:00:00"/>
    <x v="9"/>
    <x v="2"/>
    <n v="1"/>
  </r>
  <r>
    <n v="4119"/>
    <n v="3065"/>
    <n v="9"/>
    <x v="1"/>
    <n v="1"/>
    <n v="6.4"/>
    <d v="2019-10-05T00:00:00"/>
    <x v="9"/>
    <x v="2"/>
    <n v="1"/>
  </r>
  <r>
    <n v="4120"/>
    <n v="3066"/>
    <n v="1"/>
    <x v="5"/>
    <n v="1"/>
    <n v="13.1"/>
    <d v="2019-10-09T00:00:00"/>
    <x v="9"/>
    <x v="2"/>
    <n v="1"/>
  </r>
  <r>
    <n v="4121"/>
    <n v="3067"/>
    <n v="14"/>
    <x v="5"/>
    <n v="1"/>
    <n v="9.6999999999999993"/>
    <d v="2019-10-10T00:00:00"/>
    <x v="9"/>
    <x v="2"/>
    <n v="1"/>
  </r>
  <r>
    <n v="4122"/>
    <n v="3068"/>
    <n v="14"/>
    <x v="3"/>
    <n v="1"/>
    <n v="16.7"/>
    <d v="2019-10-09T00:00:00"/>
    <x v="9"/>
    <x v="2"/>
    <n v="1"/>
  </r>
  <r>
    <n v="4123"/>
    <n v="3069"/>
    <n v="15"/>
    <x v="2"/>
    <n v="1"/>
    <n v="15.3"/>
    <d v="2019-10-15T00:00:00"/>
    <x v="9"/>
    <x v="2"/>
    <n v="1"/>
  </r>
  <r>
    <n v="4124"/>
    <n v="3070"/>
    <n v="11"/>
    <x v="2"/>
    <n v="1"/>
    <n v="3.6"/>
    <d v="2019-10-10T00:00:00"/>
    <x v="9"/>
    <x v="2"/>
    <n v="1"/>
  </r>
  <r>
    <n v="4125"/>
    <n v="3070"/>
    <n v="11"/>
    <x v="4"/>
    <n v="0"/>
    <n v="16.100000000000001"/>
    <d v="2019-10-10T00:00:00"/>
    <x v="9"/>
    <x v="2"/>
    <n v="1"/>
  </r>
  <r>
    <n v="4126"/>
    <n v="3071"/>
    <n v="1"/>
    <x v="2"/>
    <n v="1"/>
    <n v="13.8"/>
    <d v="2019-10-09T00:00:00"/>
    <x v="9"/>
    <x v="2"/>
    <n v="1"/>
  </r>
  <r>
    <n v="4127"/>
    <n v="3071"/>
    <n v="1"/>
    <x v="5"/>
    <n v="1"/>
    <n v="6.5"/>
    <d v="2019-10-09T00:00:00"/>
    <x v="9"/>
    <x v="2"/>
    <n v="1"/>
  </r>
  <r>
    <n v="4128"/>
    <n v="3072"/>
    <n v="15"/>
    <x v="3"/>
    <n v="1"/>
    <n v="16.8"/>
    <d v="2019-10-09T00:00:00"/>
    <x v="9"/>
    <x v="2"/>
    <n v="1"/>
  </r>
  <r>
    <n v="4129"/>
    <n v="3073"/>
    <n v="2"/>
    <x v="2"/>
    <n v="1"/>
    <n v="13"/>
    <d v="2019-10-18T00:00:00"/>
    <x v="9"/>
    <x v="2"/>
    <n v="1"/>
  </r>
  <r>
    <n v="4130"/>
    <n v="3073"/>
    <n v="2"/>
    <x v="2"/>
    <n v="1"/>
    <n v="6.6"/>
    <d v="2019-10-18T00:00:00"/>
    <x v="9"/>
    <x v="2"/>
    <n v="1"/>
  </r>
  <r>
    <n v="4131"/>
    <n v="3073"/>
    <n v="2"/>
    <x v="3"/>
    <n v="1"/>
    <n v="11"/>
    <d v="2019-10-18T00:00:00"/>
    <x v="9"/>
    <x v="2"/>
    <n v="1"/>
  </r>
  <r>
    <n v="4132"/>
    <n v="3074"/>
    <n v="16"/>
    <x v="0"/>
    <n v="1"/>
    <n v="8.3000000000000007"/>
    <d v="2019-10-14T00:00:00"/>
    <x v="9"/>
    <x v="2"/>
    <n v="1"/>
  </r>
  <r>
    <n v="4133"/>
    <n v="3075"/>
    <n v="16"/>
    <x v="4"/>
    <n v="1"/>
    <n v="3.1"/>
    <d v="2019-10-13T00:00:00"/>
    <x v="9"/>
    <x v="2"/>
    <n v="1"/>
  </r>
  <r>
    <n v="4134"/>
    <n v="3075"/>
    <n v="16"/>
    <x v="3"/>
    <n v="0"/>
    <n v="8.6"/>
    <d v="2019-10-13T00:00:00"/>
    <x v="9"/>
    <x v="2"/>
    <n v="1"/>
  </r>
  <r>
    <n v="4135"/>
    <n v="3076"/>
    <n v="5"/>
    <x v="2"/>
    <n v="1"/>
    <n v="17.8"/>
    <d v="2019-10-12T00:00:00"/>
    <x v="9"/>
    <x v="2"/>
    <n v="1"/>
  </r>
  <r>
    <n v="4136"/>
    <n v="3077"/>
    <n v="11"/>
    <x v="1"/>
    <n v="1"/>
    <n v="16.7"/>
    <d v="2019-10-17T00:00:00"/>
    <x v="9"/>
    <x v="2"/>
    <n v="1"/>
  </r>
  <r>
    <n v="4137"/>
    <n v="3078"/>
    <n v="11"/>
    <x v="2"/>
    <n v="1"/>
    <n v="0.2"/>
    <d v="2019-10-15T00:00:00"/>
    <x v="9"/>
    <x v="2"/>
    <n v="1"/>
  </r>
  <r>
    <n v="4138"/>
    <n v="3079"/>
    <n v="9"/>
    <x v="3"/>
    <n v="1"/>
    <n v="16.8"/>
    <d v="2019-10-17T00:00:00"/>
    <x v="9"/>
    <x v="2"/>
    <n v="1"/>
  </r>
  <r>
    <n v="4139"/>
    <n v="3080"/>
    <n v="2"/>
    <x v="3"/>
    <n v="1"/>
    <n v="1.4"/>
    <d v="2019-10-19T00:00:00"/>
    <x v="9"/>
    <x v="2"/>
    <n v="1"/>
  </r>
  <r>
    <n v="4140"/>
    <n v="3081"/>
    <n v="8"/>
    <x v="4"/>
    <n v="1"/>
    <n v="7.2"/>
    <d v="2019-10-19T00:00:00"/>
    <x v="9"/>
    <x v="2"/>
    <n v="1"/>
  </r>
  <r>
    <n v="4141"/>
    <n v="3082"/>
    <n v="12"/>
    <x v="0"/>
    <n v="1"/>
    <n v="17.2"/>
    <d v="2019-10-21T00:00:00"/>
    <x v="9"/>
    <x v="2"/>
    <n v="1"/>
  </r>
  <r>
    <n v="4142"/>
    <n v="3083"/>
    <n v="1"/>
    <x v="4"/>
    <n v="1"/>
    <n v="15.6"/>
    <d v="2019-10-20T00:00:00"/>
    <x v="9"/>
    <x v="2"/>
    <n v="1"/>
  </r>
  <r>
    <n v="4143"/>
    <n v="3084"/>
    <n v="14"/>
    <x v="5"/>
    <n v="0"/>
    <n v="1.6"/>
    <d v="2019-10-21T00:00:00"/>
    <x v="9"/>
    <x v="2"/>
    <n v="1"/>
  </r>
  <r>
    <n v="4144"/>
    <n v="3085"/>
    <n v="9"/>
    <x v="1"/>
    <n v="1"/>
    <n v="10.6"/>
    <d v="2019-10-24T00:00:00"/>
    <x v="9"/>
    <x v="2"/>
    <n v="1"/>
  </r>
  <r>
    <n v="4145"/>
    <n v="3085"/>
    <n v="9"/>
    <x v="4"/>
    <n v="1"/>
    <n v="8.1"/>
    <d v="2019-10-24T00:00:00"/>
    <x v="9"/>
    <x v="2"/>
    <n v="1"/>
  </r>
  <r>
    <n v="4146"/>
    <n v="3086"/>
    <n v="4"/>
    <x v="3"/>
    <n v="0"/>
    <n v="10.4"/>
    <d v="2019-10-23T00:00:00"/>
    <x v="9"/>
    <x v="2"/>
    <n v="1"/>
  </r>
  <r>
    <n v="4147"/>
    <n v="3087"/>
    <n v="9"/>
    <x v="5"/>
    <n v="1"/>
    <n v="10.4"/>
    <d v="2019-10-20T00:00:00"/>
    <x v="9"/>
    <x v="2"/>
    <n v="1"/>
  </r>
  <r>
    <n v="4148"/>
    <n v="3087"/>
    <n v="9"/>
    <x v="5"/>
    <n v="1"/>
    <n v="5.9"/>
    <d v="2019-10-20T00:00:00"/>
    <x v="9"/>
    <x v="2"/>
    <n v="1"/>
  </r>
  <r>
    <n v="4149"/>
    <n v="3088"/>
    <n v="6"/>
    <x v="3"/>
    <n v="1"/>
    <n v="6.2"/>
    <d v="2019-10-20T00:00:00"/>
    <x v="9"/>
    <x v="2"/>
    <n v="1"/>
  </r>
  <r>
    <n v="4150"/>
    <n v="3089"/>
    <n v="6"/>
    <x v="3"/>
    <n v="1"/>
    <n v="19.8"/>
    <d v="2019-10-26T00:00:00"/>
    <x v="9"/>
    <x v="2"/>
    <n v="1"/>
  </r>
  <r>
    <n v="4151"/>
    <n v="3089"/>
    <n v="6"/>
    <x v="3"/>
    <n v="1"/>
    <n v="2.2999999999999998"/>
    <d v="2019-10-26T00:00:00"/>
    <x v="9"/>
    <x v="2"/>
    <n v="1"/>
  </r>
  <r>
    <n v="4152"/>
    <n v="3090"/>
    <n v="11"/>
    <x v="1"/>
    <n v="1"/>
    <n v="18.8"/>
    <d v="2019-10-20T00:00:00"/>
    <x v="9"/>
    <x v="2"/>
    <n v="1"/>
  </r>
  <r>
    <n v="4153"/>
    <n v="3091"/>
    <n v="13"/>
    <x v="0"/>
    <n v="1"/>
    <n v="3"/>
    <d v="2019-10-23T00:00:00"/>
    <x v="9"/>
    <x v="2"/>
    <n v="1"/>
  </r>
  <r>
    <n v="4154"/>
    <n v="3091"/>
    <n v="13"/>
    <x v="2"/>
    <n v="1"/>
    <n v="14"/>
    <d v="2019-10-23T00:00:00"/>
    <x v="9"/>
    <x v="2"/>
    <n v="1"/>
  </r>
  <r>
    <n v="4155"/>
    <n v="3092"/>
    <n v="14"/>
    <x v="2"/>
    <n v="1"/>
    <n v="10"/>
    <d v="2019-10-22T00:00:00"/>
    <x v="9"/>
    <x v="2"/>
    <n v="1"/>
  </r>
  <r>
    <n v="4156"/>
    <n v="3092"/>
    <n v="14"/>
    <x v="1"/>
    <n v="1"/>
    <n v="6.2"/>
    <d v="2019-10-22T00:00:00"/>
    <x v="9"/>
    <x v="2"/>
    <n v="1"/>
  </r>
  <r>
    <n v="4157"/>
    <n v="3093"/>
    <n v="11"/>
    <x v="5"/>
    <n v="1"/>
    <n v="8.9"/>
    <d v="2019-10-23T00:00:00"/>
    <x v="9"/>
    <x v="2"/>
    <n v="1"/>
  </r>
  <r>
    <n v="4158"/>
    <n v="3094"/>
    <n v="10"/>
    <x v="3"/>
    <n v="0"/>
    <n v="15.5"/>
    <d v="2019-10-21T00:00:00"/>
    <x v="9"/>
    <x v="2"/>
    <n v="1"/>
  </r>
  <r>
    <n v="4159"/>
    <n v="3094"/>
    <n v="10"/>
    <x v="1"/>
    <n v="1"/>
    <n v="7.5"/>
    <d v="2019-10-21T00:00:00"/>
    <x v="9"/>
    <x v="2"/>
    <n v="1"/>
  </r>
  <r>
    <n v="4160"/>
    <n v="3095"/>
    <n v="4"/>
    <x v="4"/>
    <n v="1"/>
    <n v="17.399999999999999"/>
    <d v="2019-10-26T00:00:00"/>
    <x v="9"/>
    <x v="2"/>
    <n v="1"/>
  </r>
  <r>
    <n v="4161"/>
    <n v="3096"/>
    <n v="11"/>
    <x v="5"/>
    <n v="1"/>
    <n v="0.1"/>
    <d v="2019-10-25T00:00:00"/>
    <x v="9"/>
    <x v="2"/>
    <n v="1"/>
  </r>
  <r>
    <n v="4162"/>
    <n v="3096"/>
    <n v="11"/>
    <x v="1"/>
    <n v="1"/>
    <n v="0.6"/>
    <d v="2019-10-25T00:00:00"/>
    <x v="9"/>
    <x v="2"/>
    <n v="1"/>
  </r>
  <r>
    <n v="4163"/>
    <n v="3097"/>
    <n v="15"/>
    <x v="2"/>
    <n v="1"/>
    <n v="5"/>
    <d v="2019-10-24T00:00:00"/>
    <x v="9"/>
    <x v="2"/>
    <n v="1"/>
  </r>
  <r>
    <n v="4164"/>
    <n v="3098"/>
    <n v="11"/>
    <x v="2"/>
    <n v="1"/>
    <n v="5.4"/>
    <d v="2019-10-30T00:00:00"/>
    <x v="9"/>
    <x v="2"/>
    <n v="1"/>
  </r>
  <r>
    <n v="4165"/>
    <n v="3099"/>
    <n v="15"/>
    <x v="1"/>
    <n v="0"/>
    <n v="19.899999999999999"/>
    <d v="2019-11-03T00:00:00"/>
    <x v="10"/>
    <x v="2"/>
    <n v="1"/>
  </r>
  <r>
    <n v="4166"/>
    <n v="3100"/>
    <n v="4"/>
    <x v="0"/>
    <n v="1"/>
    <n v="0.5"/>
    <d v="2019-10-23T00:00:00"/>
    <x v="9"/>
    <x v="2"/>
    <n v="1"/>
  </r>
  <r>
    <n v="4167"/>
    <n v="3100"/>
    <n v="4"/>
    <x v="3"/>
    <n v="1"/>
    <n v="15.9"/>
    <d v="2019-10-23T00:00:00"/>
    <x v="9"/>
    <x v="2"/>
    <n v="1"/>
  </r>
  <r>
    <n v="4168"/>
    <n v="3101"/>
    <n v="13"/>
    <x v="3"/>
    <n v="1"/>
    <n v="11.1"/>
    <d v="2019-10-28T00:00:00"/>
    <x v="9"/>
    <x v="2"/>
    <n v="1"/>
  </r>
  <r>
    <n v="4169"/>
    <n v="3102"/>
    <n v="10"/>
    <x v="2"/>
    <n v="1"/>
    <n v="13.1"/>
    <d v="2019-10-26T00:00:00"/>
    <x v="9"/>
    <x v="2"/>
    <n v="1"/>
  </r>
  <r>
    <n v="4170"/>
    <n v="3103"/>
    <n v="2"/>
    <x v="1"/>
    <n v="0"/>
    <n v="19"/>
    <d v="2019-10-29T00:00:00"/>
    <x v="9"/>
    <x v="2"/>
    <n v="1"/>
  </r>
  <r>
    <n v="4171"/>
    <n v="3104"/>
    <n v="10"/>
    <x v="1"/>
    <n v="1"/>
    <n v="4.9000000000000004"/>
    <d v="2019-10-28T00:00:00"/>
    <x v="9"/>
    <x v="2"/>
    <n v="1"/>
  </r>
  <r>
    <n v="4172"/>
    <n v="3105"/>
    <n v="3"/>
    <x v="2"/>
    <n v="1"/>
    <n v="6.3"/>
    <d v="2019-10-29T00:00:00"/>
    <x v="9"/>
    <x v="2"/>
    <n v="1"/>
  </r>
  <r>
    <n v="4173"/>
    <n v="3106"/>
    <n v="11"/>
    <x v="5"/>
    <n v="1"/>
    <n v="15.8"/>
    <d v="2019-10-30T00:00:00"/>
    <x v="9"/>
    <x v="2"/>
    <n v="1"/>
  </r>
  <r>
    <n v="4174"/>
    <n v="3106"/>
    <n v="11"/>
    <x v="0"/>
    <n v="1"/>
    <n v="16"/>
    <d v="2019-10-30T00:00:00"/>
    <x v="9"/>
    <x v="2"/>
    <n v="1"/>
  </r>
  <r>
    <n v="4175"/>
    <n v="3107"/>
    <n v="16"/>
    <x v="0"/>
    <n v="1"/>
    <n v="18"/>
    <d v="2019-10-28T00:00:00"/>
    <x v="9"/>
    <x v="2"/>
    <n v="1"/>
  </r>
  <r>
    <n v="4176"/>
    <n v="3108"/>
    <n v="12"/>
    <x v="1"/>
    <n v="1"/>
    <n v="17"/>
    <d v="2019-11-03T00:00:00"/>
    <x v="10"/>
    <x v="2"/>
    <n v="1"/>
  </r>
  <r>
    <n v="4177"/>
    <n v="3109"/>
    <n v="12"/>
    <x v="4"/>
    <n v="1"/>
    <n v="10"/>
    <d v="2019-11-03T00:00:00"/>
    <x v="10"/>
    <x v="2"/>
    <n v="1"/>
  </r>
  <r>
    <n v="4178"/>
    <n v="3110"/>
    <n v="8"/>
    <x v="2"/>
    <n v="1"/>
    <n v="16.600000000000001"/>
    <d v="2019-11-03T00:00:00"/>
    <x v="10"/>
    <x v="2"/>
    <n v="1"/>
  </r>
  <r>
    <n v="4179"/>
    <n v="3110"/>
    <n v="8"/>
    <x v="5"/>
    <n v="1"/>
    <n v="19.600000000000001"/>
    <d v="2019-11-03T00:00:00"/>
    <x v="10"/>
    <x v="2"/>
    <n v="1"/>
  </r>
  <r>
    <n v="4180"/>
    <n v="3111"/>
    <n v="11"/>
    <x v="2"/>
    <n v="1"/>
    <n v="5"/>
    <d v="2019-11-03T00:00:00"/>
    <x v="10"/>
    <x v="2"/>
    <n v="1"/>
  </r>
  <r>
    <n v="4181"/>
    <n v="3112"/>
    <n v="3"/>
    <x v="0"/>
    <n v="1"/>
    <n v="1.8"/>
    <d v="2019-11-01T00:00:00"/>
    <x v="10"/>
    <x v="2"/>
    <n v="1"/>
  </r>
  <r>
    <n v="4182"/>
    <n v="3113"/>
    <n v="12"/>
    <x v="0"/>
    <n v="1"/>
    <n v="9.9"/>
    <d v="2019-11-03T00:00:00"/>
    <x v="10"/>
    <x v="2"/>
    <n v="1"/>
  </r>
  <r>
    <n v="4183"/>
    <n v="3114"/>
    <n v="16"/>
    <x v="3"/>
    <n v="1"/>
    <n v="7.9"/>
    <d v="2019-10-31T00:00:00"/>
    <x v="9"/>
    <x v="2"/>
    <n v="1"/>
  </r>
  <r>
    <n v="4184"/>
    <n v="3115"/>
    <n v="16"/>
    <x v="1"/>
    <n v="1"/>
    <n v="13.9"/>
    <d v="2019-11-04T00:00:00"/>
    <x v="10"/>
    <x v="2"/>
    <n v="1"/>
  </r>
  <r>
    <n v="4185"/>
    <n v="3115"/>
    <n v="16"/>
    <x v="4"/>
    <n v="1"/>
    <n v="3.4"/>
    <d v="2019-11-04T00:00:00"/>
    <x v="10"/>
    <x v="2"/>
    <n v="1"/>
  </r>
  <r>
    <n v="4186"/>
    <n v="3116"/>
    <n v="11"/>
    <x v="4"/>
    <n v="1"/>
    <n v="6.4"/>
    <d v="2019-11-05T00:00:00"/>
    <x v="10"/>
    <x v="2"/>
    <n v="1"/>
  </r>
  <r>
    <n v="4187"/>
    <n v="3117"/>
    <n v="1"/>
    <x v="2"/>
    <n v="1"/>
    <n v="1.1000000000000001"/>
    <d v="2019-11-04T00:00:00"/>
    <x v="10"/>
    <x v="2"/>
    <n v="1"/>
  </r>
  <r>
    <n v="4188"/>
    <n v="3118"/>
    <n v="7"/>
    <x v="4"/>
    <n v="1"/>
    <n v="5.0999999999999996"/>
    <d v="2019-11-04T00:00:00"/>
    <x v="10"/>
    <x v="2"/>
    <n v="1"/>
  </r>
  <r>
    <n v="4189"/>
    <n v="3119"/>
    <n v="10"/>
    <x v="2"/>
    <n v="0"/>
    <n v="15.9"/>
    <d v="2019-11-02T00:00:00"/>
    <x v="10"/>
    <x v="2"/>
    <n v="1"/>
  </r>
  <r>
    <n v="4190"/>
    <n v="3120"/>
    <n v="5"/>
    <x v="4"/>
    <n v="1"/>
    <n v="15.7"/>
    <d v="2019-11-04T00:00:00"/>
    <x v="10"/>
    <x v="2"/>
    <n v="1"/>
  </r>
  <r>
    <n v="4191"/>
    <n v="3121"/>
    <n v="14"/>
    <x v="1"/>
    <n v="1"/>
    <n v="6.9"/>
    <d v="2019-11-04T00:00:00"/>
    <x v="10"/>
    <x v="2"/>
    <n v="1"/>
  </r>
  <r>
    <n v="4192"/>
    <n v="3122"/>
    <n v="12"/>
    <x v="3"/>
    <n v="1"/>
    <n v="14"/>
    <d v="2019-11-01T00:00:00"/>
    <x v="10"/>
    <x v="2"/>
    <n v="1"/>
  </r>
  <r>
    <n v="4193"/>
    <n v="3123"/>
    <n v="12"/>
    <x v="2"/>
    <n v="1"/>
    <n v="14.3"/>
    <d v="2019-11-02T00:00:00"/>
    <x v="10"/>
    <x v="2"/>
    <n v="1"/>
  </r>
  <r>
    <n v="4194"/>
    <n v="3124"/>
    <n v="6"/>
    <x v="3"/>
    <n v="1"/>
    <n v="18.2"/>
    <d v="2019-11-03T00:00:00"/>
    <x v="10"/>
    <x v="2"/>
    <n v="1"/>
  </r>
  <r>
    <n v="4195"/>
    <n v="3125"/>
    <n v="1"/>
    <x v="5"/>
    <n v="1"/>
    <n v="5.5"/>
    <d v="2019-11-11T00:00:00"/>
    <x v="10"/>
    <x v="2"/>
    <n v="1"/>
  </r>
  <r>
    <n v="4196"/>
    <n v="3126"/>
    <n v="7"/>
    <x v="4"/>
    <n v="1"/>
    <n v="1.2"/>
    <d v="2019-11-06T00:00:00"/>
    <x v="10"/>
    <x v="2"/>
    <n v="1"/>
  </r>
  <r>
    <n v="4197"/>
    <n v="3126"/>
    <n v="7"/>
    <x v="1"/>
    <n v="1"/>
    <n v="5.7"/>
    <d v="2019-11-06T00:00:00"/>
    <x v="10"/>
    <x v="2"/>
    <n v="1"/>
  </r>
  <r>
    <n v="4198"/>
    <n v="3127"/>
    <n v="15"/>
    <x v="1"/>
    <n v="0"/>
    <n v="5.4"/>
    <d v="2019-11-12T00:00:00"/>
    <x v="10"/>
    <x v="2"/>
    <n v="1"/>
  </r>
  <r>
    <n v="4199"/>
    <n v="3128"/>
    <n v="5"/>
    <x v="2"/>
    <n v="1"/>
    <n v="1.7"/>
    <d v="2019-11-08T00:00:00"/>
    <x v="10"/>
    <x v="2"/>
    <n v="1"/>
  </r>
  <r>
    <n v="4200"/>
    <n v="3129"/>
    <n v="14"/>
    <x v="4"/>
    <n v="0"/>
    <n v="16.5"/>
    <d v="2019-11-07T00:00:00"/>
    <x v="10"/>
    <x v="2"/>
    <n v="1"/>
  </r>
  <r>
    <n v="4201"/>
    <n v="3130"/>
    <n v="13"/>
    <x v="3"/>
    <n v="1"/>
    <n v="11.8"/>
    <d v="2019-11-07T00:00:00"/>
    <x v="10"/>
    <x v="2"/>
    <n v="1"/>
  </r>
  <r>
    <n v="4202"/>
    <n v="3131"/>
    <n v="9"/>
    <x v="3"/>
    <n v="1"/>
    <n v="17.600000000000001"/>
    <d v="2019-11-09T00:00:00"/>
    <x v="10"/>
    <x v="2"/>
    <n v="1"/>
  </r>
  <r>
    <n v="4203"/>
    <n v="3132"/>
    <n v="6"/>
    <x v="0"/>
    <n v="1"/>
    <n v="11.7"/>
    <d v="2019-11-08T00:00:00"/>
    <x v="10"/>
    <x v="2"/>
    <n v="1"/>
  </r>
  <r>
    <n v="4204"/>
    <n v="3132"/>
    <n v="6"/>
    <x v="5"/>
    <n v="1"/>
    <n v="1.9"/>
    <d v="2019-11-08T00:00:00"/>
    <x v="10"/>
    <x v="2"/>
    <n v="1"/>
  </r>
  <r>
    <n v="4205"/>
    <n v="3133"/>
    <n v="14"/>
    <x v="2"/>
    <n v="1"/>
    <n v="14.2"/>
    <d v="2019-11-10T00:00:00"/>
    <x v="10"/>
    <x v="2"/>
    <n v="1"/>
  </r>
  <r>
    <n v="4206"/>
    <n v="3134"/>
    <n v="13"/>
    <x v="5"/>
    <n v="1"/>
    <n v="8.5"/>
    <d v="2019-11-08T00:00:00"/>
    <x v="10"/>
    <x v="2"/>
    <n v="1"/>
  </r>
  <r>
    <n v="4207"/>
    <n v="3135"/>
    <n v="1"/>
    <x v="5"/>
    <n v="1"/>
    <n v="7.8"/>
    <d v="2019-11-10T00:00:00"/>
    <x v="10"/>
    <x v="2"/>
    <n v="1"/>
  </r>
  <r>
    <n v="4208"/>
    <n v="3136"/>
    <n v="13"/>
    <x v="4"/>
    <n v="1"/>
    <n v="14.2"/>
    <d v="2019-11-10T00:00:00"/>
    <x v="10"/>
    <x v="2"/>
    <n v="1"/>
  </r>
  <r>
    <n v="4209"/>
    <n v="3136"/>
    <n v="13"/>
    <x v="4"/>
    <n v="1"/>
    <n v="0.1"/>
    <d v="2019-11-10T00:00:00"/>
    <x v="10"/>
    <x v="2"/>
    <n v="1"/>
  </r>
  <r>
    <n v="4210"/>
    <n v="3137"/>
    <n v="4"/>
    <x v="5"/>
    <n v="1"/>
    <n v="16.100000000000001"/>
    <d v="2019-11-07T00:00:00"/>
    <x v="10"/>
    <x v="2"/>
    <n v="1"/>
  </r>
  <r>
    <n v="4211"/>
    <n v="3138"/>
    <n v="12"/>
    <x v="1"/>
    <n v="1"/>
    <n v="5.9"/>
    <d v="2019-11-04T00:00:00"/>
    <x v="10"/>
    <x v="2"/>
    <n v="1"/>
  </r>
  <r>
    <n v="4212"/>
    <n v="3139"/>
    <n v="15"/>
    <x v="0"/>
    <n v="1"/>
    <n v="8.3000000000000007"/>
    <d v="2019-11-05T00:00:00"/>
    <x v="10"/>
    <x v="2"/>
    <n v="1"/>
  </r>
  <r>
    <n v="4213"/>
    <n v="3139"/>
    <n v="15"/>
    <x v="2"/>
    <n v="1"/>
    <n v="17.7"/>
    <d v="2019-11-05T00:00:00"/>
    <x v="10"/>
    <x v="2"/>
    <n v="1"/>
  </r>
  <r>
    <n v="4214"/>
    <n v="3140"/>
    <n v="8"/>
    <x v="0"/>
    <n v="1"/>
    <n v="3"/>
    <d v="2019-11-09T00:00:00"/>
    <x v="10"/>
    <x v="2"/>
    <n v="1"/>
  </r>
  <r>
    <n v="4215"/>
    <n v="3141"/>
    <n v="5"/>
    <x v="1"/>
    <n v="1"/>
    <n v="17.5"/>
    <d v="2019-11-07T00:00:00"/>
    <x v="10"/>
    <x v="2"/>
    <n v="1"/>
  </r>
  <r>
    <n v="4216"/>
    <n v="3142"/>
    <n v="17"/>
    <x v="1"/>
    <n v="1"/>
    <n v="1.9"/>
    <d v="2019-11-11T00:00:00"/>
    <x v="10"/>
    <x v="2"/>
    <n v="1"/>
  </r>
  <r>
    <n v="4217"/>
    <n v="3143"/>
    <n v="4"/>
    <x v="5"/>
    <n v="1"/>
    <n v="8.1999999999999993"/>
    <d v="2019-11-16T00:00:00"/>
    <x v="10"/>
    <x v="2"/>
    <n v="1"/>
  </r>
  <r>
    <n v="4218"/>
    <n v="3144"/>
    <n v="10"/>
    <x v="1"/>
    <n v="1"/>
    <n v="17.399999999999999"/>
    <d v="2019-11-12T00:00:00"/>
    <x v="10"/>
    <x v="2"/>
    <n v="1"/>
  </r>
  <r>
    <n v="4219"/>
    <n v="3145"/>
    <n v="7"/>
    <x v="1"/>
    <n v="0"/>
    <n v="8.6"/>
    <d v="2019-11-14T00:00:00"/>
    <x v="10"/>
    <x v="2"/>
    <n v="1"/>
  </r>
  <r>
    <n v="4220"/>
    <n v="3145"/>
    <n v="7"/>
    <x v="3"/>
    <n v="1"/>
    <n v="0.8"/>
    <d v="2019-11-14T00:00:00"/>
    <x v="10"/>
    <x v="2"/>
    <n v="1"/>
  </r>
  <r>
    <n v="4221"/>
    <n v="3146"/>
    <n v="14"/>
    <x v="1"/>
    <n v="1"/>
    <n v="2.6"/>
    <d v="2019-11-09T00:00:00"/>
    <x v="10"/>
    <x v="2"/>
    <n v="1"/>
  </r>
  <r>
    <n v="4222"/>
    <n v="3147"/>
    <n v="10"/>
    <x v="2"/>
    <n v="1"/>
    <n v="17"/>
    <d v="2019-11-13T00:00:00"/>
    <x v="10"/>
    <x v="2"/>
    <n v="1"/>
  </r>
  <r>
    <n v="4223"/>
    <n v="3148"/>
    <n v="1"/>
    <x v="2"/>
    <n v="1"/>
    <n v="12.8"/>
    <d v="2019-11-21T00:00:00"/>
    <x v="10"/>
    <x v="2"/>
    <n v="1"/>
  </r>
  <r>
    <n v="4224"/>
    <n v="3149"/>
    <n v="11"/>
    <x v="5"/>
    <n v="1"/>
    <n v="13.8"/>
    <d v="2019-11-14T00:00:00"/>
    <x v="10"/>
    <x v="2"/>
    <n v="1"/>
  </r>
  <r>
    <n v="4225"/>
    <n v="3150"/>
    <n v="15"/>
    <x v="0"/>
    <n v="1"/>
    <n v="17.399999999999999"/>
    <d v="2019-11-13T00:00:00"/>
    <x v="10"/>
    <x v="2"/>
    <n v="1"/>
  </r>
  <r>
    <n v="4226"/>
    <n v="3151"/>
    <n v="2"/>
    <x v="2"/>
    <n v="1"/>
    <n v="2.4"/>
    <d v="2019-11-15T00:00:00"/>
    <x v="10"/>
    <x v="2"/>
    <n v="1"/>
  </r>
  <r>
    <n v="4227"/>
    <n v="3152"/>
    <n v="2"/>
    <x v="0"/>
    <n v="1"/>
    <n v="1.9"/>
    <d v="2019-11-10T00:00:00"/>
    <x v="10"/>
    <x v="2"/>
    <n v="1"/>
  </r>
  <r>
    <n v="4228"/>
    <n v="3153"/>
    <n v="2"/>
    <x v="0"/>
    <n v="1"/>
    <n v="15.5"/>
    <d v="2019-11-15T00:00:00"/>
    <x v="10"/>
    <x v="2"/>
    <n v="1"/>
  </r>
  <r>
    <n v="4229"/>
    <n v="3153"/>
    <n v="2"/>
    <x v="4"/>
    <n v="1"/>
    <n v="8.5"/>
    <d v="2019-11-15T00:00:00"/>
    <x v="10"/>
    <x v="2"/>
    <n v="1"/>
  </r>
  <r>
    <n v="4230"/>
    <n v="3154"/>
    <n v="1"/>
    <x v="0"/>
    <n v="1"/>
    <n v="9"/>
    <d v="2019-11-13T00:00:00"/>
    <x v="10"/>
    <x v="2"/>
    <n v="1"/>
  </r>
  <r>
    <n v="4231"/>
    <n v="3154"/>
    <n v="1"/>
    <x v="4"/>
    <n v="1"/>
    <n v="5.7"/>
    <d v="2019-11-13T00:00:00"/>
    <x v="10"/>
    <x v="2"/>
    <n v="1"/>
  </r>
  <r>
    <n v="4232"/>
    <n v="3155"/>
    <n v="13"/>
    <x v="3"/>
    <n v="1"/>
    <n v="1.7"/>
    <d v="2019-11-13T00:00:00"/>
    <x v="10"/>
    <x v="2"/>
    <n v="1"/>
  </r>
  <r>
    <n v="4233"/>
    <n v="3156"/>
    <n v="2"/>
    <x v="3"/>
    <n v="1"/>
    <n v="17"/>
    <d v="2019-11-18T00:00:00"/>
    <x v="10"/>
    <x v="2"/>
    <n v="1"/>
  </r>
  <r>
    <n v="4234"/>
    <n v="3156"/>
    <n v="2"/>
    <x v="4"/>
    <n v="1"/>
    <n v="0.9"/>
    <d v="2019-11-18T00:00:00"/>
    <x v="10"/>
    <x v="2"/>
    <n v="1"/>
  </r>
  <r>
    <n v="4235"/>
    <n v="3157"/>
    <n v="16"/>
    <x v="3"/>
    <n v="1"/>
    <n v="18.5"/>
    <d v="2019-11-12T00:00:00"/>
    <x v="10"/>
    <x v="2"/>
    <n v="1"/>
  </r>
  <r>
    <n v="4236"/>
    <n v="3158"/>
    <n v="10"/>
    <x v="1"/>
    <n v="1"/>
    <n v="12.6"/>
    <d v="2019-11-11T00:00:00"/>
    <x v="10"/>
    <x v="2"/>
    <n v="1"/>
  </r>
  <r>
    <n v="4237"/>
    <n v="3158"/>
    <n v="10"/>
    <x v="1"/>
    <n v="1"/>
    <n v="15.9"/>
    <d v="2019-11-11T00:00:00"/>
    <x v="10"/>
    <x v="2"/>
    <n v="1"/>
  </r>
  <r>
    <n v="4238"/>
    <n v="3159"/>
    <n v="1"/>
    <x v="5"/>
    <n v="1"/>
    <n v="0.4"/>
    <d v="2019-11-16T00:00:00"/>
    <x v="10"/>
    <x v="2"/>
    <n v="1"/>
  </r>
  <r>
    <n v="4239"/>
    <n v="3159"/>
    <n v="1"/>
    <x v="4"/>
    <n v="1"/>
    <n v="0.1"/>
    <d v="2019-11-16T00:00:00"/>
    <x v="10"/>
    <x v="2"/>
    <n v="1"/>
  </r>
  <r>
    <n v="4240"/>
    <n v="3160"/>
    <n v="14"/>
    <x v="1"/>
    <n v="1"/>
    <n v="5"/>
    <d v="2019-11-13T00:00:00"/>
    <x v="10"/>
    <x v="2"/>
    <n v="1"/>
  </r>
  <r>
    <n v="4241"/>
    <n v="3161"/>
    <n v="4"/>
    <x v="1"/>
    <n v="1"/>
    <n v="19.3"/>
    <d v="2019-11-17T00:00:00"/>
    <x v="10"/>
    <x v="2"/>
    <n v="1"/>
  </r>
  <r>
    <n v="4242"/>
    <n v="3162"/>
    <n v="13"/>
    <x v="4"/>
    <n v="1"/>
    <n v="7"/>
    <d v="2019-11-17T00:00:00"/>
    <x v="10"/>
    <x v="2"/>
    <n v="1"/>
  </r>
  <r>
    <n v="4243"/>
    <n v="3162"/>
    <n v="13"/>
    <x v="2"/>
    <n v="0"/>
    <n v="8.6999999999999993"/>
    <d v="2019-11-17T00:00:00"/>
    <x v="10"/>
    <x v="2"/>
    <n v="1"/>
  </r>
  <r>
    <n v="4244"/>
    <n v="3163"/>
    <n v="5"/>
    <x v="1"/>
    <n v="1"/>
    <n v="15.4"/>
    <d v="2019-11-14T00:00:00"/>
    <x v="10"/>
    <x v="2"/>
    <n v="1"/>
  </r>
  <r>
    <n v="4245"/>
    <n v="3164"/>
    <n v="12"/>
    <x v="5"/>
    <n v="1"/>
    <n v="0.4"/>
    <d v="2019-11-15T00:00:00"/>
    <x v="10"/>
    <x v="2"/>
    <n v="1"/>
  </r>
  <r>
    <n v="4246"/>
    <n v="3165"/>
    <n v="16"/>
    <x v="2"/>
    <n v="0"/>
    <n v="12.6"/>
    <d v="2019-11-17T00:00:00"/>
    <x v="10"/>
    <x v="2"/>
    <n v="1"/>
  </r>
  <r>
    <n v="4247"/>
    <n v="3165"/>
    <n v="16"/>
    <x v="0"/>
    <n v="1"/>
    <n v="18.5"/>
    <d v="2019-11-17T00:00:00"/>
    <x v="10"/>
    <x v="2"/>
    <n v="1"/>
  </r>
  <r>
    <n v="4248"/>
    <n v="3166"/>
    <n v="7"/>
    <x v="1"/>
    <n v="1"/>
    <n v="5.2"/>
    <d v="2019-11-12T00:00:00"/>
    <x v="10"/>
    <x v="2"/>
    <n v="1"/>
  </r>
  <r>
    <n v="4249"/>
    <n v="3167"/>
    <n v="6"/>
    <x v="4"/>
    <n v="1"/>
    <n v="14.5"/>
    <d v="2019-11-12T00:00:00"/>
    <x v="10"/>
    <x v="2"/>
    <n v="1"/>
  </r>
  <r>
    <n v="4250"/>
    <n v="3168"/>
    <n v="11"/>
    <x v="1"/>
    <n v="1"/>
    <n v="10.1"/>
    <d v="2019-11-12T00:00:00"/>
    <x v="10"/>
    <x v="2"/>
    <n v="1"/>
  </r>
  <r>
    <n v="4251"/>
    <n v="3168"/>
    <n v="11"/>
    <x v="3"/>
    <n v="1"/>
    <n v="15.2"/>
    <d v="2019-11-12T00:00:00"/>
    <x v="10"/>
    <x v="2"/>
    <n v="1"/>
  </r>
  <r>
    <n v="4252"/>
    <n v="3168"/>
    <n v="11"/>
    <x v="1"/>
    <n v="0"/>
    <n v="13.1"/>
    <d v="2019-11-12T00:00:00"/>
    <x v="10"/>
    <x v="2"/>
    <n v="1"/>
  </r>
  <r>
    <n v="4253"/>
    <n v="3169"/>
    <n v="8"/>
    <x v="1"/>
    <n v="1"/>
    <n v="14.4"/>
    <d v="2019-11-16T00:00:00"/>
    <x v="10"/>
    <x v="2"/>
    <n v="1"/>
  </r>
  <r>
    <n v="4254"/>
    <n v="3170"/>
    <n v="6"/>
    <x v="2"/>
    <n v="1"/>
    <n v="1.8"/>
    <d v="2019-11-17T00:00:00"/>
    <x v="10"/>
    <x v="2"/>
    <n v="1"/>
  </r>
  <r>
    <n v="4255"/>
    <n v="3171"/>
    <n v="14"/>
    <x v="5"/>
    <n v="1"/>
    <n v="18.7"/>
    <d v="2019-11-14T00:00:00"/>
    <x v="10"/>
    <x v="2"/>
    <n v="1"/>
  </r>
  <r>
    <n v="4256"/>
    <n v="3172"/>
    <n v="9"/>
    <x v="0"/>
    <n v="1"/>
    <n v="10.6"/>
    <d v="2019-11-18T00:00:00"/>
    <x v="10"/>
    <x v="2"/>
    <n v="1"/>
  </r>
  <r>
    <n v="4257"/>
    <n v="3173"/>
    <n v="14"/>
    <x v="0"/>
    <n v="0"/>
    <n v="3.5"/>
    <d v="2019-11-20T00:00:00"/>
    <x v="10"/>
    <x v="2"/>
    <n v="1"/>
  </r>
  <r>
    <n v="4258"/>
    <n v="3174"/>
    <n v="1"/>
    <x v="4"/>
    <n v="1"/>
    <n v="10.1"/>
    <d v="2019-11-14T00:00:00"/>
    <x v="10"/>
    <x v="2"/>
    <n v="1"/>
  </r>
  <r>
    <n v="4259"/>
    <n v="3175"/>
    <n v="8"/>
    <x v="2"/>
    <n v="1"/>
    <n v="13.3"/>
    <d v="2019-11-14T00:00:00"/>
    <x v="10"/>
    <x v="2"/>
    <n v="1"/>
  </r>
  <r>
    <n v="4260"/>
    <n v="3175"/>
    <n v="8"/>
    <x v="2"/>
    <n v="1"/>
    <n v="5.9"/>
    <d v="2019-11-14T00:00:00"/>
    <x v="10"/>
    <x v="2"/>
    <n v="1"/>
  </r>
  <r>
    <n v="4261"/>
    <n v="3176"/>
    <n v="16"/>
    <x v="5"/>
    <n v="1"/>
    <n v="2.6"/>
    <d v="2019-11-14T00:00:00"/>
    <x v="10"/>
    <x v="2"/>
    <n v="1"/>
  </r>
  <r>
    <n v="4262"/>
    <n v="3177"/>
    <n v="17"/>
    <x v="5"/>
    <n v="1"/>
    <n v="14.2"/>
    <d v="2019-11-14T00:00:00"/>
    <x v="10"/>
    <x v="2"/>
    <n v="1"/>
  </r>
  <r>
    <n v="4263"/>
    <n v="3178"/>
    <n v="3"/>
    <x v="2"/>
    <n v="1"/>
    <n v="16.8"/>
    <d v="2019-11-19T00:00:00"/>
    <x v="10"/>
    <x v="2"/>
    <n v="1"/>
  </r>
  <r>
    <n v="4264"/>
    <n v="3178"/>
    <n v="3"/>
    <x v="1"/>
    <n v="1"/>
    <n v="0.2"/>
    <d v="2019-11-19T00:00:00"/>
    <x v="10"/>
    <x v="2"/>
    <n v="1"/>
  </r>
  <r>
    <n v="4265"/>
    <n v="3178"/>
    <n v="3"/>
    <x v="0"/>
    <n v="1"/>
    <n v="6"/>
    <d v="2019-11-19T00:00:00"/>
    <x v="10"/>
    <x v="2"/>
    <n v="1"/>
  </r>
  <r>
    <n v="4266"/>
    <n v="3178"/>
    <n v="3"/>
    <x v="3"/>
    <n v="0"/>
    <n v="9.6"/>
    <d v="2019-11-19T00:00:00"/>
    <x v="10"/>
    <x v="2"/>
    <n v="1"/>
  </r>
  <r>
    <n v="4267"/>
    <n v="3178"/>
    <n v="3"/>
    <x v="4"/>
    <n v="1"/>
    <n v="4.0999999999999996"/>
    <d v="2019-11-19T00:00:00"/>
    <x v="10"/>
    <x v="2"/>
    <n v="1"/>
  </r>
  <r>
    <n v="4268"/>
    <n v="3179"/>
    <n v="8"/>
    <x v="5"/>
    <n v="1"/>
    <n v="9.4"/>
    <d v="2019-11-17T00:00:00"/>
    <x v="10"/>
    <x v="2"/>
    <n v="1"/>
  </r>
  <r>
    <n v="4269"/>
    <n v="3180"/>
    <n v="4"/>
    <x v="0"/>
    <n v="1"/>
    <n v="17"/>
    <d v="2019-11-22T00:00:00"/>
    <x v="10"/>
    <x v="2"/>
    <n v="1"/>
  </r>
  <r>
    <n v="4270"/>
    <n v="3180"/>
    <n v="4"/>
    <x v="5"/>
    <n v="1"/>
    <n v="16.8"/>
    <d v="2019-11-22T00:00:00"/>
    <x v="10"/>
    <x v="2"/>
    <n v="1"/>
  </r>
  <r>
    <n v="4271"/>
    <n v="3181"/>
    <n v="5"/>
    <x v="0"/>
    <n v="1"/>
    <n v="14.3"/>
    <d v="2019-11-19T00:00:00"/>
    <x v="10"/>
    <x v="2"/>
    <n v="1"/>
  </r>
  <r>
    <n v="4272"/>
    <n v="3182"/>
    <n v="16"/>
    <x v="4"/>
    <n v="1"/>
    <n v="16.899999999999999"/>
    <d v="2019-11-18T00:00:00"/>
    <x v="10"/>
    <x v="2"/>
    <n v="1"/>
  </r>
  <r>
    <n v="4273"/>
    <n v="3182"/>
    <n v="16"/>
    <x v="4"/>
    <n v="1"/>
    <n v="4.7"/>
    <d v="2019-11-18T00:00:00"/>
    <x v="10"/>
    <x v="2"/>
    <n v="1"/>
  </r>
  <r>
    <n v="4274"/>
    <n v="3183"/>
    <n v="14"/>
    <x v="0"/>
    <n v="1"/>
    <n v="6.8"/>
    <d v="2019-11-21T00:00:00"/>
    <x v="10"/>
    <x v="2"/>
    <n v="1"/>
  </r>
  <r>
    <n v="4275"/>
    <n v="3184"/>
    <n v="17"/>
    <x v="2"/>
    <n v="1"/>
    <n v="4"/>
    <d v="2019-11-17T00:00:00"/>
    <x v="10"/>
    <x v="2"/>
    <n v="1"/>
  </r>
  <r>
    <n v="4276"/>
    <n v="3185"/>
    <n v="12"/>
    <x v="3"/>
    <n v="1"/>
    <n v="15"/>
    <d v="2019-11-19T00:00:00"/>
    <x v="10"/>
    <x v="2"/>
    <n v="1"/>
  </r>
  <r>
    <n v="4277"/>
    <n v="3185"/>
    <n v="12"/>
    <x v="0"/>
    <n v="1"/>
    <n v="8.1999999999999993"/>
    <d v="2019-11-19T00:00:00"/>
    <x v="10"/>
    <x v="2"/>
    <n v="1"/>
  </r>
  <r>
    <n v="4278"/>
    <n v="3185"/>
    <n v="12"/>
    <x v="3"/>
    <n v="1"/>
    <n v="13.9"/>
    <d v="2019-11-19T00:00:00"/>
    <x v="10"/>
    <x v="2"/>
    <n v="1"/>
  </r>
  <r>
    <n v="4279"/>
    <n v="3186"/>
    <n v="8"/>
    <x v="0"/>
    <n v="1"/>
    <n v="17.100000000000001"/>
    <d v="2019-11-23T00:00:00"/>
    <x v="10"/>
    <x v="2"/>
    <n v="1"/>
  </r>
  <r>
    <n v="4280"/>
    <n v="3187"/>
    <n v="13"/>
    <x v="3"/>
    <n v="1"/>
    <n v="15.4"/>
    <d v="2019-11-18T00:00:00"/>
    <x v="10"/>
    <x v="2"/>
    <n v="1"/>
  </r>
  <r>
    <n v="4281"/>
    <n v="3188"/>
    <n v="5"/>
    <x v="3"/>
    <n v="0"/>
    <n v="9.6999999999999993"/>
    <d v="2019-11-19T00:00:00"/>
    <x v="10"/>
    <x v="2"/>
    <n v="1"/>
  </r>
  <r>
    <n v="4282"/>
    <n v="3189"/>
    <n v="17"/>
    <x v="3"/>
    <n v="1"/>
    <n v="19.899999999999999"/>
    <d v="2019-11-21T00:00:00"/>
    <x v="10"/>
    <x v="2"/>
    <n v="1"/>
  </r>
  <r>
    <n v="4283"/>
    <n v="3190"/>
    <n v="4"/>
    <x v="5"/>
    <n v="1"/>
    <n v="2.7"/>
    <d v="2019-11-22T00:00:00"/>
    <x v="10"/>
    <x v="2"/>
    <n v="1"/>
  </r>
  <r>
    <n v="4284"/>
    <n v="3190"/>
    <n v="4"/>
    <x v="0"/>
    <n v="1"/>
    <n v="11.8"/>
    <d v="2019-11-22T00:00:00"/>
    <x v="10"/>
    <x v="2"/>
    <n v="1"/>
  </r>
  <r>
    <n v="4285"/>
    <n v="3191"/>
    <n v="17"/>
    <x v="2"/>
    <n v="1"/>
    <n v="1"/>
    <d v="2019-11-26T00:00:00"/>
    <x v="10"/>
    <x v="2"/>
    <n v="1"/>
  </r>
  <r>
    <n v="4286"/>
    <n v="3192"/>
    <n v="4"/>
    <x v="1"/>
    <n v="1"/>
    <n v="14.2"/>
    <d v="2019-11-26T00:00:00"/>
    <x v="10"/>
    <x v="2"/>
    <n v="1"/>
  </r>
  <r>
    <n v="4287"/>
    <n v="3193"/>
    <n v="16"/>
    <x v="4"/>
    <n v="1"/>
    <n v="10.5"/>
    <d v="2019-11-24T00:00:00"/>
    <x v="10"/>
    <x v="2"/>
    <n v="1"/>
  </r>
  <r>
    <n v="4288"/>
    <n v="3193"/>
    <n v="16"/>
    <x v="3"/>
    <n v="1"/>
    <n v="2"/>
    <d v="2019-11-24T00:00:00"/>
    <x v="10"/>
    <x v="2"/>
    <n v="1"/>
  </r>
  <r>
    <n v="4289"/>
    <n v="3194"/>
    <n v="16"/>
    <x v="4"/>
    <n v="1"/>
    <n v="3"/>
    <d v="2019-11-23T00:00:00"/>
    <x v="10"/>
    <x v="2"/>
    <n v="1"/>
  </r>
  <r>
    <n v="4290"/>
    <n v="3195"/>
    <n v="15"/>
    <x v="5"/>
    <n v="1"/>
    <n v="12.2"/>
    <d v="2019-11-26T00:00:00"/>
    <x v="10"/>
    <x v="2"/>
    <n v="1"/>
  </r>
  <r>
    <n v="4291"/>
    <n v="3196"/>
    <n v="5"/>
    <x v="5"/>
    <n v="0"/>
    <n v="14.7"/>
    <d v="2019-11-26T00:00:00"/>
    <x v="10"/>
    <x v="2"/>
    <n v="1"/>
  </r>
  <r>
    <n v="4292"/>
    <n v="3196"/>
    <n v="5"/>
    <x v="5"/>
    <n v="1"/>
    <n v="2.1"/>
    <d v="2019-11-26T00:00:00"/>
    <x v="10"/>
    <x v="2"/>
    <n v="1"/>
  </r>
  <r>
    <n v="4293"/>
    <n v="3197"/>
    <n v="2"/>
    <x v="1"/>
    <n v="1"/>
    <n v="15.4"/>
    <d v="2019-11-25T00:00:00"/>
    <x v="10"/>
    <x v="2"/>
    <n v="1"/>
  </r>
  <r>
    <n v="4294"/>
    <n v="3198"/>
    <n v="16"/>
    <x v="3"/>
    <n v="1"/>
    <n v="7.1"/>
    <d v="2019-11-23T00:00:00"/>
    <x v="10"/>
    <x v="2"/>
    <n v="1"/>
  </r>
  <r>
    <n v="4295"/>
    <n v="3199"/>
    <n v="16"/>
    <x v="5"/>
    <n v="1"/>
    <n v="9"/>
    <d v="2019-11-24T00:00:00"/>
    <x v="10"/>
    <x v="2"/>
    <n v="1"/>
  </r>
  <r>
    <n v="4296"/>
    <n v="3200"/>
    <n v="3"/>
    <x v="1"/>
    <n v="1"/>
    <n v="2.7"/>
    <d v="2019-11-25T00:00:00"/>
    <x v="10"/>
    <x v="2"/>
    <n v="1"/>
  </r>
  <r>
    <n v="4297"/>
    <n v="3201"/>
    <n v="15"/>
    <x v="0"/>
    <n v="1"/>
    <n v="10.6"/>
    <d v="2019-11-25T00:00:00"/>
    <x v="10"/>
    <x v="2"/>
    <n v="1"/>
  </r>
  <r>
    <n v="4298"/>
    <n v="3202"/>
    <n v="11"/>
    <x v="4"/>
    <n v="1"/>
    <n v="11"/>
    <d v="2019-11-27T00:00:00"/>
    <x v="10"/>
    <x v="2"/>
    <n v="1"/>
  </r>
  <r>
    <n v="4299"/>
    <n v="3202"/>
    <n v="11"/>
    <x v="0"/>
    <n v="1"/>
    <n v="13.3"/>
    <d v="2019-11-27T00:00:00"/>
    <x v="10"/>
    <x v="2"/>
    <n v="1"/>
  </r>
  <r>
    <n v="4300"/>
    <n v="3202"/>
    <n v="11"/>
    <x v="1"/>
    <n v="1"/>
    <n v="14.8"/>
    <d v="2019-11-27T00:00:00"/>
    <x v="10"/>
    <x v="2"/>
    <n v="1"/>
  </r>
  <r>
    <n v="4301"/>
    <n v="3203"/>
    <n v="7"/>
    <x v="3"/>
    <n v="1"/>
    <n v="3.2"/>
    <d v="2019-11-30T00:00:00"/>
    <x v="10"/>
    <x v="2"/>
    <n v="1"/>
  </r>
  <r>
    <n v="4302"/>
    <n v="3204"/>
    <n v="4"/>
    <x v="1"/>
    <n v="1"/>
    <n v="5.9"/>
    <d v="2019-11-28T00:00:00"/>
    <x v="10"/>
    <x v="2"/>
    <n v="1"/>
  </r>
  <r>
    <n v="4303"/>
    <n v="3204"/>
    <n v="4"/>
    <x v="5"/>
    <n v="1"/>
    <n v="2.9"/>
    <d v="2019-11-28T00:00:00"/>
    <x v="10"/>
    <x v="2"/>
    <n v="1"/>
  </r>
  <r>
    <n v="4304"/>
    <n v="3204"/>
    <n v="4"/>
    <x v="3"/>
    <n v="1"/>
    <n v="3.2"/>
    <d v="2019-11-28T00:00:00"/>
    <x v="10"/>
    <x v="2"/>
    <n v="1"/>
  </r>
  <r>
    <n v="4305"/>
    <n v="3205"/>
    <n v="2"/>
    <x v="4"/>
    <n v="1"/>
    <n v="3.2"/>
    <d v="2019-11-30T00:00:00"/>
    <x v="10"/>
    <x v="2"/>
    <n v="1"/>
  </r>
  <r>
    <n v="4306"/>
    <n v="3206"/>
    <n v="6"/>
    <x v="5"/>
    <n v="1"/>
    <n v="10.199999999999999"/>
    <d v="2019-11-28T00:00:00"/>
    <x v="10"/>
    <x v="2"/>
    <n v="1"/>
  </r>
  <r>
    <n v="4307"/>
    <n v="3206"/>
    <n v="6"/>
    <x v="0"/>
    <n v="1"/>
    <n v="11.6"/>
    <d v="2019-11-28T00:00:00"/>
    <x v="10"/>
    <x v="2"/>
    <n v="1"/>
  </r>
  <r>
    <n v="4308"/>
    <n v="3207"/>
    <n v="1"/>
    <x v="4"/>
    <n v="1"/>
    <n v="4.5999999999999996"/>
    <d v="2019-11-30T00:00:00"/>
    <x v="10"/>
    <x v="2"/>
    <n v="1"/>
  </r>
  <r>
    <n v="4309"/>
    <n v="3208"/>
    <n v="14"/>
    <x v="3"/>
    <n v="1"/>
    <n v="4.2"/>
    <d v="2019-11-28T00:00:00"/>
    <x v="10"/>
    <x v="2"/>
    <n v="1"/>
  </r>
  <r>
    <n v="4310"/>
    <n v="3209"/>
    <n v="11"/>
    <x v="3"/>
    <n v="1"/>
    <n v="16.8"/>
    <d v="2019-12-01T00:00:00"/>
    <x v="11"/>
    <x v="2"/>
    <n v="1"/>
  </r>
  <r>
    <n v="4311"/>
    <n v="3209"/>
    <n v="11"/>
    <x v="0"/>
    <n v="0"/>
    <n v="3.2"/>
    <d v="2019-12-01T00:00:00"/>
    <x v="11"/>
    <x v="2"/>
    <n v="1"/>
  </r>
  <r>
    <n v="4312"/>
    <n v="3210"/>
    <n v="3"/>
    <x v="2"/>
    <n v="1"/>
    <n v="16"/>
    <d v="2019-11-30T00:00:00"/>
    <x v="10"/>
    <x v="2"/>
    <n v="1"/>
  </r>
  <r>
    <n v="4313"/>
    <n v="3211"/>
    <n v="10"/>
    <x v="5"/>
    <n v="1"/>
    <n v="11.3"/>
    <d v="2019-12-01T00:00:00"/>
    <x v="11"/>
    <x v="2"/>
    <n v="1"/>
  </r>
  <r>
    <n v="4314"/>
    <n v="3212"/>
    <n v="6"/>
    <x v="2"/>
    <n v="1"/>
    <n v="1.6"/>
    <d v="2019-11-29T00:00:00"/>
    <x v="10"/>
    <x v="2"/>
    <n v="1"/>
  </r>
  <r>
    <n v="4315"/>
    <n v="3212"/>
    <n v="6"/>
    <x v="0"/>
    <n v="1"/>
    <n v="18.2"/>
    <d v="2019-11-29T00:00:00"/>
    <x v="10"/>
    <x v="2"/>
    <n v="1"/>
  </r>
  <r>
    <n v="4316"/>
    <n v="3213"/>
    <n v="15"/>
    <x v="5"/>
    <n v="1"/>
    <n v="6.8"/>
    <d v="2019-11-29T00:00:00"/>
    <x v="10"/>
    <x v="2"/>
    <n v="1"/>
  </r>
  <r>
    <n v="4317"/>
    <n v="3213"/>
    <n v="15"/>
    <x v="5"/>
    <n v="1"/>
    <n v="17.3"/>
    <d v="2019-11-29T00:00:00"/>
    <x v="10"/>
    <x v="2"/>
    <n v="1"/>
  </r>
  <r>
    <n v="4318"/>
    <n v="3214"/>
    <n v="8"/>
    <x v="5"/>
    <n v="1"/>
    <n v="0.1"/>
    <d v="2019-11-29T00:00:00"/>
    <x v="10"/>
    <x v="2"/>
    <n v="1"/>
  </r>
  <r>
    <n v="4319"/>
    <n v="3215"/>
    <n v="11"/>
    <x v="5"/>
    <n v="1"/>
    <n v="15.9"/>
    <d v="2019-11-30T00:00:00"/>
    <x v="10"/>
    <x v="2"/>
    <n v="1"/>
  </r>
  <r>
    <n v="4320"/>
    <n v="3216"/>
    <n v="10"/>
    <x v="2"/>
    <n v="0"/>
    <n v="7"/>
    <d v="2019-12-02T00:00:00"/>
    <x v="11"/>
    <x v="2"/>
    <n v="1"/>
  </r>
  <r>
    <n v="4321"/>
    <n v="3217"/>
    <n v="13"/>
    <x v="5"/>
    <n v="1"/>
    <n v="15.4"/>
    <d v="2019-12-02T00:00:00"/>
    <x v="11"/>
    <x v="2"/>
    <n v="1"/>
  </r>
  <r>
    <n v="4322"/>
    <n v="3218"/>
    <n v="13"/>
    <x v="3"/>
    <n v="1"/>
    <n v="15.8"/>
    <d v="2019-12-05T00:00:00"/>
    <x v="11"/>
    <x v="2"/>
    <n v="1"/>
  </r>
  <r>
    <n v="4323"/>
    <n v="3218"/>
    <n v="13"/>
    <x v="4"/>
    <n v="1"/>
    <n v="19"/>
    <d v="2019-12-05T00:00:00"/>
    <x v="11"/>
    <x v="2"/>
    <n v="1"/>
  </r>
  <r>
    <n v="4324"/>
    <n v="3219"/>
    <n v="8"/>
    <x v="3"/>
    <n v="1"/>
    <n v="5.2"/>
    <d v="2019-11-30T00:00:00"/>
    <x v="10"/>
    <x v="2"/>
    <n v="1"/>
  </r>
  <r>
    <n v="4325"/>
    <n v="3219"/>
    <n v="8"/>
    <x v="5"/>
    <n v="1"/>
    <n v="4.7"/>
    <d v="2019-11-30T00:00:00"/>
    <x v="10"/>
    <x v="2"/>
    <n v="1"/>
  </r>
  <r>
    <n v="4326"/>
    <n v="3219"/>
    <n v="8"/>
    <x v="3"/>
    <n v="1"/>
    <n v="10.6"/>
    <d v="2019-11-30T00:00:00"/>
    <x v="10"/>
    <x v="2"/>
    <n v="1"/>
  </r>
  <r>
    <n v="4327"/>
    <n v="3220"/>
    <n v="5"/>
    <x v="0"/>
    <n v="1"/>
    <n v="18.3"/>
    <d v="2019-12-03T00:00:00"/>
    <x v="11"/>
    <x v="2"/>
    <n v="1"/>
  </r>
  <r>
    <n v="4328"/>
    <n v="3221"/>
    <n v="5"/>
    <x v="3"/>
    <n v="1"/>
    <n v="12.7"/>
    <d v="2019-12-04T00:00:00"/>
    <x v="11"/>
    <x v="2"/>
    <n v="1"/>
  </r>
  <r>
    <n v="4329"/>
    <n v="3221"/>
    <n v="5"/>
    <x v="1"/>
    <n v="1"/>
    <n v="12.6"/>
    <d v="2019-12-04T00:00:00"/>
    <x v="11"/>
    <x v="2"/>
    <n v="1"/>
  </r>
  <r>
    <n v="4330"/>
    <n v="3222"/>
    <n v="3"/>
    <x v="3"/>
    <n v="1"/>
    <n v="15.6"/>
    <d v="2019-12-05T00:00:00"/>
    <x v="11"/>
    <x v="2"/>
    <n v="1"/>
  </r>
  <r>
    <n v="4331"/>
    <n v="3223"/>
    <n v="5"/>
    <x v="3"/>
    <n v="1"/>
    <n v="16.3"/>
    <d v="2019-12-03T00:00:00"/>
    <x v="11"/>
    <x v="2"/>
    <n v="1"/>
  </r>
  <r>
    <n v="4332"/>
    <n v="3223"/>
    <n v="5"/>
    <x v="3"/>
    <n v="0"/>
    <n v="11.2"/>
    <d v="2019-12-03T00:00:00"/>
    <x v="11"/>
    <x v="2"/>
    <n v="1"/>
  </r>
  <r>
    <n v="4333"/>
    <n v="3223"/>
    <n v="5"/>
    <x v="5"/>
    <n v="1"/>
    <n v="5.5"/>
    <d v="2019-12-03T00:00:00"/>
    <x v="11"/>
    <x v="2"/>
    <n v="1"/>
  </r>
  <r>
    <n v="4334"/>
    <n v="3224"/>
    <n v="11"/>
    <x v="2"/>
    <n v="1"/>
    <n v="12.7"/>
    <d v="2019-12-02T00:00:00"/>
    <x v="11"/>
    <x v="2"/>
    <n v="1"/>
  </r>
  <r>
    <n v="4335"/>
    <n v="3225"/>
    <n v="1"/>
    <x v="1"/>
    <n v="1"/>
    <n v="13.1"/>
    <d v="2019-12-06T00:00:00"/>
    <x v="11"/>
    <x v="2"/>
    <n v="1"/>
  </r>
  <r>
    <n v="4336"/>
    <n v="3226"/>
    <n v="10"/>
    <x v="0"/>
    <n v="1"/>
    <n v="5.0999999999999996"/>
    <d v="2019-12-02T00:00:00"/>
    <x v="11"/>
    <x v="2"/>
    <n v="1"/>
  </r>
  <r>
    <n v="4337"/>
    <n v="3226"/>
    <n v="10"/>
    <x v="0"/>
    <n v="1"/>
    <n v="2.7"/>
    <d v="2019-12-02T00:00:00"/>
    <x v="11"/>
    <x v="2"/>
    <n v="1"/>
  </r>
  <r>
    <n v="4338"/>
    <n v="3227"/>
    <n v="16"/>
    <x v="4"/>
    <n v="1"/>
    <n v="9.5"/>
    <d v="2019-11-30T00:00:00"/>
    <x v="10"/>
    <x v="2"/>
    <n v="1"/>
  </r>
  <r>
    <n v="4339"/>
    <n v="3227"/>
    <n v="16"/>
    <x v="5"/>
    <n v="1"/>
    <n v="10.3"/>
    <d v="2019-11-30T00:00:00"/>
    <x v="10"/>
    <x v="2"/>
    <n v="1"/>
  </r>
  <r>
    <n v="4340"/>
    <n v="3228"/>
    <n v="17"/>
    <x v="4"/>
    <n v="1"/>
    <n v="14"/>
    <d v="2019-12-01T00:00:00"/>
    <x v="11"/>
    <x v="2"/>
    <n v="1"/>
  </r>
  <r>
    <n v="4341"/>
    <n v="3228"/>
    <n v="17"/>
    <x v="4"/>
    <n v="1"/>
    <n v="15.8"/>
    <d v="2019-12-01T00:00:00"/>
    <x v="11"/>
    <x v="2"/>
    <n v="1"/>
  </r>
  <r>
    <n v="4342"/>
    <n v="3229"/>
    <n v="17"/>
    <x v="3"/>
    <n v="1"/>
    <n v="14.1"/>
    <d v="2019-12-02T00:00:00"/>
    <x v="11"/>
    <x v="2"/>
    <n v="1"/>
  </r>
  <r>
    <n v="4343"/>
    <n v="3230"/>
    <n v="1"/>
    <x v="1"/>
    <n v="1"/>
    <n v="14.2"/>
    <d v="2019-12-13T00:00:00"/>
    <x v="11"/>
    <x v="2"/>
    <n v="1"/>
  </r>
  <r>
    <n v="4344"/>
    <n v="3231"/>
    <n v="16"/>
    <x v="3"/>
    <n v="1"/>
    <n v="0.7"/>
    <d v="2019-12-01T00:00:00"/>
    <x v="11"/>
    <x v="2"/>
    <n v="1"/>
  </r>
  <r>
    <n v="4345"/>
    <n v="3231"/>
    <n v="16"/>
    <x v="3"/>
    <n v="1"/>
    <n v="13.5"/>
    <d v="2019-12-01T00:00:00"/>
    <x v="11"/>
    <x v="2"/>
    <n v="1"/>
  </r>
  <r>
    <n v="4346"/>
    <n v="3232"/>
    <n v="12"/>
    <x v="4"/>
    <n v="1"/>
    <n v="15.2"/>
    <d v="2019-12-03T00:00:00"/>
    <x v="11"/>
    <x v="2"/>
    <n v="1"/>
  </r>
  <r>
    <n v="4347"/>
    <n v="3233"/>
    <n v="17"/>
    <x v="0"/>
    <n v="1"/>
    <n v="8.6"/>
    <d v="2019-12-05T00:00:00"/>
    <x v="11"/>
    <x v="2"/>
    <n v="1"/>
  </r>
  <r>
    <n v="4348"/>
    <n v="3234"/>
    <n v="16"/>
    <x v="4"/>
    <n v="1"/>
    <n v="9.4"/>
    <d v="2019-12-01T00:00:00"/>
    <x v="11"/>
    <x v="2"/>
    <n v="1"/>
  </r>
  <r>
    <n v="4349"/>
    <n v="3234"/>
    <n v="16"/>
    <x v="2"/>
    <n v="1"/>
    <n v="3.9"/>
    <d v="2019-12-01T00:00:00"/>
    <x v="11"/>
    <x v="2"/>
    <n v="1"/>
  </r>
  <r>
    <n v="4350"/>
    <n v="3235"/>
    <n v="1"/>
    <x v="4"/>
    <n v="1"/>
    <n v="5.2"/>
    <d v="2019-12-07T00:00:00"/>
    <x v="11"/>
    <x v="2"/>
    <n v="1"/>
  </r>
  <r>
    <n v="4351"/>
    <n v="3236"/>
    <n v="1"/>
    <x v="4"/>
    <n v="1"/>
    <n v="12.9"/>
    <d v="2019-12-08T00:00:00"/>
    <x v="11"/>
    <x v="2"/>
    <n v="1"/>
  </r>
  <r>
    <n v="4352"/>
    <n v="3237"/>
    <n v="8"/>
    <x v="1"/>
    <n v="1"/>
    <n v="11.1"/>
    <d v="2019-12-09T00:00:00"/>
    <x v="11"/>
    <x v="2"/>
    <n v="1"/>
  </r>
  <r>
    <n v="4353"/>
    <n v="3238"/>
    <n v="10"/>
    <x v="2"/>
    <n v="1"/>
    <n v="14.4"/>
    <d v="2019-12-10T00:00:00"/>
    <x v="11"/>
    <x v="2"/>
    <n v="1"/>
  </r>
  <r>
    <n v="4354"/>
    <n v="3238"/>
    <n v="10"/>
    <x v="1"/>
    <n v="1"/>
    <n v="14.8"/>
    <d v="2019-12-10T00:00:00"/>
    <x v="11"/>
    <x v="2"/>
    <n v="1"/>
  </r>
  <r>
    <n v="4355"/>
    <n v="3239"/>
    <n v="16"/>
    <x v="1"/>
    <n v="1"/>
    <n v="2.2000000000000002"/>
    <d v="2019-12-06T00:00:00"/>
    <x v="11"/>
    <x v="2"/>
    <n v="1"/>
  </r>
  <r>
    <n v="4356"/>
    <n v="3240"/>
    <n v="2"/>
    <x v="3"/>
    <n v="1"/>
    <n v="7.8"/>
    <d v="2019-12-09T00:00:00"/>
    <x v="11"/>
    <x v="2"/>
    <n v="1"/>
  </r>
  <r>
    <n v="4357"/>
    <n v="3241"/>
    <n v="10"/>
    <x v="4"/>
    <n v="1"/>
    <n v="19.7"/>
    <d v="2019-12-09T00:00:00"/>
    <x v="11"/>
    <x v="2"/>
    <n v="1"/>
  </r>
  <r>
    <n v="4358"/>
    <n v="3242"/>
    <n v="14"/>
    <x v="2"/>
    <n v="1"/>
    <n v="3.6"/>
    <d v="2019-12-09T00:00:00"/>
    <x v="11"/>
    <x v="2"/>
    <n v="1"/>
  </r>
  <r>
    <n v="4359"/>
    <n v="3243"/>
    <n v="9"/>
    <x v="5"/>
    <n v="1"/>
    <n v="3.5"/>
    <d v="2019-12-13T00:00:00"/>
    <x v="11"/>
    <x v="2"/>
    <n v="1"/>
  </r>
  <r>
    <n v="4360"/>
    <n v="3243"/>
    <n v="9"/>
    <x v="3"/>
    <n v="1"/>
    <n v="2.8"/>
    <d v="2019-12-13T00:00:00"/>
    <x v="11"/>
    <x v="2"/>
    <n v="1"/>
  </r>
  <r>
    <n v="4361"/>
    <n v="3244"/>
    <n v="9"/>
    <x v="0"/>
    <n v="1"/>
    <n v="8"/>
    <d v="2019-12-10T00:00:00"/>
    <x v="11"/>
    <x v="2"/>
    <n v="1"/>
  </r>
  <r>
    <n v="4362"/>
    <n v="3245"/>
    <n v="16"/>
    <x v="3"/>
    <n v="1"/>
    <n v="7"/>
    <d v="2019-12-11T00:00:00"/>
    <x v="11"/>
    <x v="2"/>
    <n v="1"/>
  </r>
  <r>
    <n v="4363"/>
    <n v="3245"/>
    <n v="16"/>
    <x v="2"/>
    <n v="1"/>
    <n v="5.2"/>
    <d v="2019-12-11T00:00:00"/>
    <x v="11"/>
    <x v="2"/>
    <n v="1"/>
  </r>
  <r>
    <n v="4364"/>
    <n v="3246"/>
    <n v="18"/>
    <x v="4"/>
    <n v="1"/>
    <n v="14"/>
    <d v="2019-12-07T00:00:00"/>
    <x v="11"/>
    <x v="2"/>
    <n v="1"/>
  </r>
  <r>
    <n v="4365"/>
    <n v="3247"/>
    <n v="15"/>
    <x v="0"/>
    <n v="1"/>
    <n v="18.5"/>
    <d v="2019-12-10T00:00:00"/>
    <x v="11"/>
    <x v="2"/>
    <n v="1"/>
  </r>
  <r>
    <n v="4366"/>
    <n v="3248"/>
    <n v="9"/>
    <x v="2"/>
    <n v="1"/>
    <n v="12.5"/>
    <d v="2019-12-10T00:00:00"/>
    <x v="11"/>
    <x v="2"/>
    <n v="1"/>
  </r>
  <r>
    <n v="4367"/>
    <n v="3248"/>
    <n v="9"/>
    <x v="4"/>
    <n v="1"/>
    <n v="0.9"/>
    <d v="2019-12-10T00:00:00"/>
    <x v="11"/>
    <x v="2"/>
    <n v="1"/>
  </r>
  <r>
    <n v="4368"/>
    <n v="3249"/>
    <n v="11"/>
    <x v="1"/>
    <n v="1"/>
    <n v="18.600000000000001"/>
    <d v="2019-12-16T00:00:00"/>
    <x v="11"/>
    <x v="2"/>
    <n v="1"/>
  </r>
  <r>
    <n v="4369"/>
    <n v="3249"/>
    <n v="11"/>
    <x v="1"/>
    <n v="1"/>
    <n v="6.2"/>
    <d v="2019-12-16T00:00:00"/>
    <x v="11"/>
    <x v="2"/>
    <n v="1"/>
  </r>
  <r>
    <n v="4370"/>
    <n v="3250"/>
    <n v="12"/>
    <x v="5"/>
    <n v="1"/>
    <n v="8.3000000000000007"/>
    <d v="2019-12-15T00:00:00"/>
    <x v="11"/>
    <x v="2"/>
    <n v="1"/>
  </r>
  <r>
    <n v="4371"/>
    <n v="3250"/>
    <n v="12"/>
    <x v="3"/>
    <n v="1"/>
    <n v="2.6"/>
    <d v="2019-12-15T00:00:00"/>
    <x v="11"/>
    <x v="2"/>
    <n v="1"/>
  </r>
  <r>
    <n v="4372"/>
    <n v="3251"/>
    <n v="12"/>
    <x v="1"/>
    <n v="1"/>
    <n v="18.399999999999999"/>
    <d v="2019-12-08T00:00:00"/>
    <x v="11"/>
    <x v="2"/>
    <n v="1"/>
  </r>
  <r>
    <n v="4373"/>
    <n v="3252"/>
    <n v="5"/>
    <x v="5"/>
    <n v="1"/>
    <n v="16.600000000000001"/>
    <d v="2019-12-16T00:00:00"/>
    <x v="11"/>
    <x v="2"/>
    <n v="1"/>
  </r>
  <r>
    <n v="4374"/>
    <n v="3252"/>
    <n v="5"/>
    <x v="4"/>
    <n v="1"/>
    <n v="19.899999999999999"/>
    <d v="2019-12-16T00:00:00"/>
    <x v="11"/>
    <x v="2"/>
    <n v="1"/>
  </r>
  <r>
    <n v="4375"/>
    <n v="3252"/>
    <n v="5"/>
    <x v="0"/>
    <n v="1"/>
    <n v="9.9"/>
    <d v="2019-12-16T00:00:00"/>
    <x v="11"/>
    <x v="2"/>
    <n v="1"/>
  </r>
  <r>
    <n v="4376"/>
    <n v="3253"/>
    <n v="17"/>
    <x v="1"/>
    <n v="1"/>
    <n v="4.7"/>
    <d v="2019-12-13T00:00:00"/>
    <x v="11"/>
    <x v="2"/>
    <n v="1"/>
  </r>
  <r>
    <n v="4377"/>
    <n v="3254"/>
    <n v="2"/>
    <x v="4"/>
    <n v="1"/>
    <n v="9.6999999999999993"/>
    <d v="2019-12-15T00:00:00"/>
    <x v="11"/>
    <x v="2"/>
    <n v="1"/>
  </r>
  <r>
    <n v="4378"/>
    <n v="3255"/>
    <n v="8"/>
    <x v="2"/>
    <n v="0"/>
    <n v="3.6"/>
    <d v="2019-12-19T00:00:00"/>
    <x v="11"/>
    <x v="2"/>
    <n v="1"/>
  </r>
  <r>
    <n v="4379"/>
    <n v="3255"/>
    <n v="8"/>
    <x v="3"/>
    <n v="1"/>
    <n v="6"/>
    <d v="2019-12-19T00:00:00"/>
    <x v="11"/>
    <x v="2"/>
    <n v="1"/>
  </r>
  <r>
    <n v="4380"/>
    <n v="3256"/>
    <n v="16"/>
    <x v="1"/>
    <n v="1"/>
    <n v="12"/>
    <d v="2019-12-15T00:00:00"/>
    <x v="11"/>
    <x v="2"/>
    <n v="1"/>
  </r>
  <r>
    <n v="4381"/>
    <n v="3257"/>
    <n v="4"/>
    <x v="1"/>
    <n v="0"/>
    <n v="11.8"/>
    <d v="2019-12-18T00:00:00"/>
    <x v="11"/>
    <x v="2"/>
    <n v="1"/>
  </r>
  <r>
    <n v="4382"/>
    <n v="3257"/>
    <n v="4"/>
    <x v="1"/>
    <n v="1"/>
    <n v="12"/>
    <d v="2019-12-18T00:00:00"/>
    <x v="11"/>
    <x v="2"/>
    <n v="1"/>
  </r>
  <r>
    <n v="4383"/>
    <n v="3258"/>
    <n v="4"/>
    <x v="3"/>
    <n v="1"/>
    <n v="19"/>
    <d v="2019-12-22T00:00:00"/>
    <x v="11"/>
    <x v="2"/>
    <n v="1"/>
  </r>
  <r>
    <n v="4384"/>
    <n v="3258"/>
    <n v="4"/>
    <x v="2"/>
    <n v="1"/>
    <n v="2.1"/>
    <d v="2019-12-22T00:00:00"/>
    <x v="11"/>
    <x v="2"/>
    <n v="1"/>
  </r>
  <r>
    <n v="4385"/>
    <n v="3259"/>
    <n v="15"/>
    <x v="4"/>
    <n v="1"/>
    <n v="0.6"/>
    <d v="2019-12-17T00:00:00"/>
    <x v="11"/>
    <x v="2"/>
    <n v="1"/>
  </r>
  <r>
    <n v="4386"/>
    <n v="3259"/>
    <n v="15"/>
    <x v="1"/>
    <n v="1"/>
    <n v="11.2"/>
    <d v="2019-12-17T00:00:00"/>
    <x v="11"/>
    <x v="2"/>
    <n v="1"/>
  </r>
  <r>
    <n v="4387"/>
    <n v="3260"/>
    <n v="1"/>
    <x v="5"/>
    <n v="0"/>
    <n v="17.899999999999999"/>
    <d v="2019-12-20T00:00:00"/>
    <x v="11"/>
    <x v="2"/>
    <n v="1"/>
  </r>
  <r>
    <n v="4388"/>
    <n v="3260"/>
    <n v="1"/>
    <x v="2"/>
    <n v="1"/>
    <n v="4.8"/>
    <d v="2019-12-20T00:00:00"/>
    <x v="11"/>
    <x v="2"/>
    <n v="1"/>
  </r>
  <r>
    <n v="4389"/>
    <n v="3261"/>
    <n v="4"/>
    <x v="1"/>
    <n v="1"/>
    <n v="6.1"/>
    <d v="2019-12-19T00:00:00"/>
    <x v="11"/>
    <x v="2"/>
    <n v="1"/>
  </r>
  <r>
    <n v="4390"/>
    <n v="3262"/>
    <n v="6"/>
    <x v="1"/>
    <n v="1"/>
    <n v="8.1999999999999993"/>
    <d v="2019-12-18T00:00:00"/>
    <x v="11"/>
    <x v="2"/>
    <n v="1"/>
  </r>
  <r>
    <n v="4391"/>
    <n v="3263"/>
    <n v="17"/>
    <x v="1"/>
    <n v="1"/>
    <n v="18.899999999999999"/>
    <d v="2019-12-18T00:00:00"/>
    <x v="11"/>
    <x v="2"/>
    <n v="1"/>
  </r>
  <r>
    <n v="4392"/>
    <n v="3264"/>
    <n v="13"/>
    <x v="0"/>
    <n v="1"/>
    <n v="15.7"/>
    <d v="2019-12-23T00:00:00"/>
    <x v="11"/>
    <x v="2"/>
    <n v="1"/>
  </r>
  <r>
    <n v="4393"/>
    <n v="3264"/>
    <n v="13"/>
    <x v="5"/>
    <n v="0"/>
    <n v="9.6"/>
    <d v="2019-12-23T00:00:00"/>
    <x v="11"/>
    <x v="2"/>
    <n v="1"/>
  </r>
  <r>
    <n v="4394"/>
    <n v="3264"/>
    <n v="13"/>
    <x v="4"/>
    <n v="1"/>
    <n v="15.6"/>
    <d v="2019-12-23T00:00:00"/>
    <x v="11"/>
    <x v="2"/>
    <n v="1"/>
  </r>
  <r>
    <n v="4395"/>
    <n v="3265"/>
    <n v="14"/>
    <x v="0"/>
    <n v="1"/>
    <n v="13.1"/>
    <d v="2019-12-24T00:00:00"/>
    <x v="11"/>
    <x v="2"/>
    <n v="1"/>
  </r>
  <r>
    <n v="4396"/>
    <n v="3266"/>
    <n v="3"/>
    <x v="5"/>
    <n v="1"/>
    <n v="3.3"/>
    <d v="2019-12-24T00:00:00"/>
    <x v="11"/>
    <x v="2"/>
    <n v="1"/>
  </r>
  <r>
    <n v="4397"/>
    <n v="3266"/>
    <n v="3"/>
    <x v="1"/>
    <n v="1"/>
    <n v="13"/>
    <d v="2019-12-24T00:00:00"/>
    <x v="11"/>
    <x v="2"/>
    <n v="1"/>
  </r>
  <r>
    <n v="4398"/>
    <n v="3267"/>
    <n v="8"/>
    <x v="2"/>
    <n v="0"/>
    <n v="7.3"/>
    <d v="2019-12-21T00:00:00"/>
    <x v="11"/>
    <x v="2"/>
    <n v="1"/>
  </r>
  <r>
    <n v="4399"/>
    <n v="3268"/>
    <n v="14"/>
    <x v="4"/>
    <n v="1"/>
    <n v="6"/>
    <d v="2019-12-19T00:00:00"/>
    <x v="11"/>
    <x v="2"/>
    <n v="1"/>
  </r>
  <r>
    <n v="4400"/>
    <n v="3269"/>
    <n v="1"/>
    <x v="2"/>
    <n v="1"/>
    <n v="20"/>
    <d v="2019-12-20T00:00:00"/>
    <x v="11"/>
    <x v="2"/>
    <n v="1"/>
  </r>
  <r>
    <n v="4401"/>
    <n v="3270"/>
    <n v="4"/>
    <x v="5"/>
    <n v="1"/>
    <n v="8.6"/>
    <d v="2019-12-19T00:00:00"/>
    <x v="11"/>
    <x v="2"/>
    <n v="1"/>
  </r>
  <r>
    <n v="4402"/>
    <n v="3271"/>
    <n v="3"/>
    <x v="2"/>
    <n v="1"/>
    <n v="15.4"/>
    <d v="2019-12-26T00:00:00"/>
    <x v="11"/>
    <x v="2"/>
    <n v="1"/>
  </r>
  <r>
    <n v="4403"/>
    <n v="3272"/>
    <n v="18"/>
    <x v="5"/>
    <n v="1"/>
    <n v="18.600000000000001"/>
    <d v="2019-12-28T00:00:00"/>
    <x v="11"/>
    <x v="2"/>
    <n v="1"/>
  </r>
  <r>
    <n v="4404"/>
    <n v="3272"/>
    <n v="18"/>
    <x v="5"/>
    <n v="1"/>
    <n v="1.5"/>
    <d v="2019-12-28T00:00:00"/>
    <x v="11"/>
    <x v="2"/>
    <n v="1"/>
  </r>
  <r>
    <n v="4405"/>
    <n v="3273"/>
    <n v="5"/>
    <x v="4"/>
    <n v="1"/>
    <n v="18.3"/>
    <d v="2019-12-18T00:00:00"/>
    <x v="11"/>
    <x v="2"/>
    <n v="1"/>
  </r>
  <r>
    <n v="4406"/>
    <n v="3274"/>
    <n v="5"/>
    <x v="4"/>
    <n v="1"/>
    <n v="11.6"/>
    <d v="2019-12-20T00:00:00"/>
    <x v="11"/>
    <x v="2"/>
    <n v="1"/>
  </r>
  <r>
    <n v="4407"/>
    <n v="3275"/>
    <n v="15"/>
    <x v="2"/>
    <n v="0"/>
    <n v="14.6"/>
    <d v="2019-12-23T00:00:00"/>
    <x v="11"/>
    <x v="2"/>
    <n v="1"/>
  </r>
  <r>
    <n v="4408"/>
    <n v="3276"/>
    <n v="1"/>
    <x v="0"/>
    <n v="0"/>
    <n v="4.4000000000000004"/>
    <d v="2019-12-23T00:00:00"/>
    <x v="11"/>
    <x v="2"/>
    <n v="1"/>
  </r>
  <r>
    <n v="4409"/>
    <n v="3277"/>
    <n v="16"/>
    <x v="0"/>
    <n v="1"/>
    <n v="3.2"/>
    <d v="2019-12-21T00:00:00"/>
    <x v="11"/>
    <x v="2"/>
    <n v="1"/>
  </r>
  <r>
    <n v="4410"/>
    <n v="3277"/>
    <n v="16"/>
    <x v="3"/>
    <n v="1"/>
    <n v="15.1"/>
    <d v="2019-12-21T00:00:00"/>
    <x v="11"/>
    <x v="2"/>
    <n v="1"/>
  </r>
  <r>
    <n v="4411"/>
    <n v="3278"/>
    <n v="9"/>
    <x v="3"/>
    <n v="1"/>
    <n v="6.9"/>
    <d v="2019-12-27T00:00:00"/>
    <x v="11"/>
    <x v="2"/>
    <n v="1"/>
  </r>
  <r>
    <n v="4412"/>
    <n v="3278"/>
    <n v="9"/>
    <x v="5"/>
    <n v="1"/>
    <n v="8.1"/>
    <d v="2019-12-27T00:00:00"/>
    <x v="11"/>
    <x v="2"/>
    <n v="1"/>
  </r>
  <r>
    <n v="4413"/>
    <n v="3278"/>
    <n v="9"/>
    <x v="1"/>
    <n v="1"/>
    <n v="14.3"/>
    <d v="2019-12-27T00:00:00"/>
    <x v="11"/>
    <x v="2"/>
    <n v="1"/>
  </r>
  <r>
    <n v="4414"/>
    <n v="3279"/>
    <n v="9"/>
    <x v="1"/>
    <n v="1"/>
    <n v="2.2999999999999998"/>
    <d v="2019-12-28T00:00:00"/>
    <x v="11"/>
    <x v="2"/>
    <n v="1"/>
  </r>
  <r>
    <n v="4415"/>
    <n v="3280"/>
    <n v="11"/>
    <x v="0"/>
    <n v="1"/>
    <n v="11"/>
    <d v="2019-12-26T00:00:00"/>
    <x v="11"/>
    <x v="2"/>
    <n v="1"/>
  </r>
  <r>
    <n v="4416"/>
    <n v="3281"/>
    <n v="8"/>
    <x v="2"/>
    <n v="0"/>
    <n v="11.6"/>
    <d v="2019-12-29T00:00:00"/>
    <x v="11"/>
    <x v="2"/>
    <n v="1"/>
  </r>
  <r>
    <n v="4417"/>
    <n v="3282"/>
    <n v="7"/>
    <x v="2"/>
    <n v="1"/>
    <n v="13.9"/>
    <d v="2019-12-23T00:00:00"/>
    <x v="11"/>
    <x v="2"/>
    <n v="1"/>
  </r>
  <r>
    <n v="4418"/>
    <n v="3283"/>
    <n v="12"/>
    <x v="5"/>
    <n v="1"/>
    <n v="9"/>
    <d v="2019-12-28T00:00:00"/>
    <x v="11"/>
    <x v="2"/>
    <n v="1"/>
  </r>
  <r>
    <n v="4419"/>
    <n v="3284"/>
    <n v="8"/>
    <x v="1"/>
    <n v="1"/>
    <n v="2.8"/>
    <d v="2019-12-25T00:00:00"/>
    <x v="11"/>
    <x v="2"/>
    <n v="1"/>
  </r>
  <r>
    <n v="4420"/>
    <n v="3285"/>
    <n v="3"/>
    <x v="3"/>
    <n v="1"/>
    <n v="16.600000000000001"/>
    <d v="2019-12-26T00:00:00"/>
    <x v="11"/>
    <x v="2"/>
    <n v="1"/>
  </r>
  <r>
    <n v="4421"/>
    <n v="3286"/>
    <n v="13"/>
    <x v="3"/>
    <n v="0"/>
    <n v="15"/>
    <d v="2019-12-26T00:00:00"/>
    <x v="11"/>
    <x v="2"/>
    <n v="1"/>
  </r>
  <r>
    <n v="4422"/>
    <n v="3286"/>
    <n v="13"/>
    <x v="5"/>
    <n v="1"/>
    <n v="19.2"/>
    <d v="2019-12-26T00:00:00"/>
    <x v="11"/>
    <x v="2"/>
    <n v="1"/>
  </r>
  <r>
    <n v="4423"/>
    <n v="3287"/>
    <n v="6"/>
    <x v="5"/>
    <n v="1"/>
    <n v="11.8"/>
    <d v="2020-01-01T00:00:00"/>
    <x v="0"/>
    <x v="3"/>
    <n v="1"/>
  </r>
  <r>
    <n v="4424"/>
    <n v="3287"/>
    <n v="6"/>
    <x v="4"/>
    <n v="0"/>
    <n v="3.4"/>
    <d v="2020-01-01T00:00:00"/>
    <x v="0"/>
    <x v="3"/>
    <n v="1"/>
  </r>
  <r>
    <n v="4425"/>
    <n v="3288"/>
    <n v="17"/>
    <x v="5"/>
    <n v="1"/>
    <n v="9.6"/>
    <d v="2020-01-01T00:00:00"/>
    <x v="0"/>
    <x v="3"/>
    <n v="1"/>
  </r>
  <r>
    <n v="4426"/>
    <n v="3289"/>
    <n v="6"/>
    <x v="4"/>
    <n v="1"/>
    <n v="6.2"/>
    <d v="2020-01-03T00:00:00"/>
    <x v="0"/>
    <x v="3"/>
    <n v="1"/>
  </r>
  <r>
    <n v="4427"/>
    <n v="3290"/>
    <n v="16"/>
    <x v="3"/>
    <n v="1"/>
    <n v="12.8"/>
    <d v="2020-01-04T00:00:00"/>
    <x v="0"/>
    <x v="3"/>
    <n v="1"/>
  </r>
  <r>
    <n v="4428"/>
    <n v="3291"/>
    <n v="3"/>
    <x v="2"/>
    <n v="1"/>
    <n v="6.4"/>
    <d v="2019-12-28T00:00:00"/>
    <x v="11"/>
    <x v="2"/>
    <n v="1"/>
  </r>
  <r>
    <n v="4429"/>
    <n v="3291"/>
    <n v="3"/>
    <x v="4"/>
    <n v="1"/>
    <n v="16.399999999999999"/>
    <d v="2019-12-28T00:00:00"/>
    <x v="11"/>
    <x v="2"/>
    <n v="1"/>
  </r>
  <r>
    <n v="4430"/>
    <n v="3292"/>
    <n v="1"/>
    <x v="2"/>
    <n v="1"/>
    <n v="12.1"/>
    <d v="2020-01-01T00:00:00"/>
    <x v="0"/>
    <x v="3"/>
    <n v="1"/>
  </r>
  <r>
    <n v="4431"/>
    <n v="3293"/>
    <n v="16"/>
    <x v="0"/>
    <n v="1"/>
    <n v="14.9"/>
    <d v="2020-01-02T00:00:00"/>
    <x v="0"/>
    <x v="3"/>
    <n v="1"/>
  </r>
  <r>
    <n v="4432"/>
    <n v="3294"/>
    <n v="2"/>
    <x v="2"/>
    <n v="1"/>
    <n v="0.9"/>
    <d v="2020-01-02T00:00:00"/>
    <x v="0"/>
    <x v="3"/>
    <n v="1"/>
  </r>
  <r>
    <n v="4433"/>
    <n v="3295"/>
    <n v="4"/>
    <x v="2"/>
    <n v="1"/>
    <n v="9.4"/>
    <d v="2020-01-01T00:00:00"/>
    <x v="0"/>
    <x v="3"/>
    <n v="1"/>
  </r>
  <r>
    <n v="4434"/>
    <n v="3296"/>
    <n v="13"/>
    <x v="5"/>
    <n v="1"/>
    <n v="14"/>
    <d v="2020-01-01T00:00:00"/>
    <x v="0"/>
    <x v="3"/>
    <n v="1"/>
  </r>
  <r>
    <n v="4435"/>
    <n v="3296"/>
    <n v="13"/>
    <x v="0"/>
    <n v="1"/>
    <n v="1.2"/>
    <d v="2020-01-01T00:00:00"/>
    <x v="0"/>
    <x v="3"/>
    <n v="1"/>
  </r>
  <r>
    <n v="4436"/>
    <n v="3296"/>
    <n v="13"/>
    <x v="3"/>
    <n v="0"/>
    <n v="4.7"/>
    <d v="2020-01-01T00:00:00"/>
    <x v="0"/>
    <x v="3"/>
    <n v="1"/>
  </r>
  <r>
    <n v="4437"/>
    <n v="3297"/>
    <n v="1"/>
    <x v="3"/>
    <n v="0"/>
    <n v="7.5"/>
    <d v="2020-01-02T00:00:00"/>
    <x v="0"/>
    <x v="3"/>
    <n v="1"/>
  </r>
  <r>
    <n v="4438"/>
    <n v="3298"/>
    <n v="12"/>
    <x v="2"/>
    <n v="1"/>
    <n v="13"/>
    <d v="2019-12-30T00:00:00"/>
    <x v="11"/>
    <x v="2"/>
    <n v="1"/>
  </r>
  <r>
    <n v="4439"/>
    <n v="3299"/>
    <n v="10"/>
    <x v="0"/>
    <n v="1"/>
    <n v="12.6"/>
    <d v="2020-01-02T00:00:00"/>
    <x v="0"/>
    <x v="3"/>
    <n v="1"/>
  </r>
  <r>
    <n v="4440"/>
    <n v="3300"/>
    <n v="13"/>
    <x v="2"/>
    <n v="0"/>
    <n v="12.4"/>
    <d v="2019-12-31T00:00:00"/>
    <x v="11"/>
    <x v="2"/>
    <n v="1"/>
  </r>
  <r>
    <n v="4441"/>
    <n v="3301"/>
    <n v="8"/>
    <x v="2"/>
    <n v="1"/>
    <n v="0.4"/>
    <d v="2020-01-02T00:00:00"/>
    <x v="0"/>
    <x v="3"/>
    <n v="1"/>
  </r>
  <r>
    <n v="4442"/>
    <n v="3302"/>
    <n v="4"/>
    <x v="0"/>
    <n v="1"/>
    <n v="5.2"/>
    <d v="2020-01-06T00:00:00"/>
    <x v="0"/>
    <x v="3"/>
    <n v="1"/>
  </r>
  <r>
    <n v="4443"/>
    <n v="3302"/>
    <n v="4"/>
    <x v="5"/>
    <n v="1"/>
    <n v="11.9"/>
    <d v="2020-01-06T00:00:00"/>
    <x v="0"/>
    <x v="3"/>
    <n v="1"/>
  </r>
  <r>
    <n v="4444"/>
    <n v="3302"/>
    <n v="4"/>
    <x v="4"/>
    <n v="1"/>
    <n v="15"/>
    <d v="2020-01-06T00:00:00"/>
    <x v="0"/>
    <x v="3"/>
    <n v="1"/>
  </r>
  <r>
    <n v="4445"/>
    <n v="3303"/>
    <n v="16"/>
    <x v="5"/>
    <n v="1"/>
    <n v="17.3"/>
    <d v="2020-01-07T00:00:00"/>
    <x v="0"/>
    <x v="3"/>
    <n v="1"/>
  </r>
  <r>
    <n v="4446"/>
    <n v="3304"/>
    <n v="5"/>
    <x v="5"/>
    <n v="1"/>
    <n v="16.3"/>
    <d v="2020-01-05T00:00:00"/>
    <x v="0"/>
    <x v="3"/>
    <n v="1"/>
  </r>
  <r>
    <n v="4447"/>
    <n v="3304"/>
    <n v="5"/>
    <x v="0"/>
    <n v="1"/>
    <n v="17.3"/>
    <d v="2020-01-05T00:00:00"/>
    <x v="0"/>
    <x v="3"/>
    <n v="1"/>
  </r>
  <r>
    <n v="4448"/>
    <n v="3305"/>
    <n v="8"/>
    <x v="0"/>
    <n v="1"/>
    <n v="7.6"/>
    <d v="2020-01-03T00:00:00"/>
    <x v="0"/>
    <x v="3"/>
    <n v="1"/>
  </r>
  <r>
    <n v="4449"/>
    <n v="3305"/>
    <n v="8"/>
    <x v="5"/>
    <n v="1"/>
    <n v="19.899999999999999"/>
    <d v="2020-01-03T00:00:00"/>
    <x v="0"/>
    <x v="3"/>
    <n v="1"/>
  </r>
  <r>
    <n v="4450"/>
    <n v="3306"/>
    <n v="1"/>
    <x v="2"/>
    <n v="0"/>
    <n v="15.6"/>
    <d v="2020-01-01T00:00:00"/>
    <x v="0"/>
    <x v="3"/>
    <n v="1"/>
  </r>
  <r>
    <n v="4451"/>
    <n v="3306"/>
    <n v="1"/>
    <x v="2"/>
    <n v="1"/>
    <n v="15.7"/>
    <d v="2020-01-01T00:00:00"/>
    <x v="0"/>
    <x v="3"/>
    <n v="1"/>
  </r>
  <r>
    <n v="4452"/>
    <n v="3306"/>
    <n v="1"/>
    <x v="5"/>
    <n v="1"/>
    <n v="0.4"/>
    <d v="2020-01-01T00:00:00"/>
    <x v="0"/>
    <x v="3"/>
    <n v="1"/>
  </r>
  <r>
    <n v="4453"/>
    <n v="3307"/>
    <n v="6"/>
    <x v="2"/>
    <n v="1"/>
    <n v="5.6"/>
    <d v="2020-01-10T00:00:00"/>
    <x v="0"/>
    <x v="3"/>
    <n v="1"/>
  </r>
  <r>
    <n v="4454"/>
    <n v="3307"/>
    <n v="6"/>
    <x v="2"/>
    <n v="1"/>
    <n v="2.2999999999999998"/>
    <d v="2020-01-10T00:00:00"/>
    <x v="0"/>
    <x v="3"/>
    <n v="1"/>
  </r>
  <r>
    <n v="4455"/>
    <n v="3308"/>
    <n v="5"/>
    <x v="5"/>
    <n v="1"/>
    <n v="14.9"/>
    <d v="2020-01-05T00:00:00"/>
    <x v="0"/>
    <x v="3"/>
    <n v="1"/>
  </r>
  <r>
    <n v="4456"/>
    <n v="3308"/>
    <n v="5"/>
    <x v="1"/>
    <n v="1"/>
    <n v="14.5"/>
    <d v="2020-01-05T00:00:00"/>
    <x v="0"/>
    <x v="3"/>
    <n v="1"/>
  </r>
  <r>
    <n v="4457"/>
    <n v="3309"/>
    <n v="16"/>
    <x v="0"/>
    <n v="1"/>
    <n v="19"/>
    <d v="2020-01-07T00:00:00"/>
    <x v="0"/>
    <x v="3"/>
    <n v="1"/>
  </r>
  <r>
    <n v="4458"/>
    <n v="3309"/>
    <n v="16"/>
    <x v="0"/>
    <n v="0"/>
    <n v="6.8"/>
    <d v="2020-01-07T00:00:00"/>
    <x v="0"/>
    <x v="3"/>
    <n v="1"/>
  </r>
  <r>
    <n v="4459"/>
    <n v="3310"/>
    <n v="13"/>
    <x v="2"/>
    <n v="1"/>
    <n v="16"/>
    <d v="2020-01-07T00:00:00"/>
    <x v="0"/>
    <x v="3"/>
    <n v="1"/>
  </r>
  <r>
    <n v="4460"/>
    <n v="3311"/>
    <n v="17"/>
    <x v="1"/>
    <n v="1"/>
    <n v="19.3"/>
    <d v="2020-01-18T00:00:00"/>
    <x v="0"/>
    <x v="3"/>
    <n v="1"/>
  </r>
  <r>
    <n v="4461"/>
    <n v="3312"/>
    <n v="7"/>
    <x v="1"/>
    <n v="1"/>
    <n v="2.7"/>
    <d v="2020-01-10T00:00:00"/>
    <x v="0"/>
    <x v="3"/>
    <n v="1"/>
  </r>
  <r>
    <n v="4462"/>
    <n v="3313"/>
    <n v="2"/>
    <x v="2"/>
    <n v="1"/>
    <n v="2.2999999999999998"/>
    <d v="2020-01-11T00:00:00"/>
    <x v="0"/>
    <x v="3"/>
    <n v="1"/>
  </r>
  <r>
    <n v="4463"/>
    <n v="3314"/>
    <n v="15"/>
    <x v="2"/>
    <n v="1"/>
    <n v="17.399999999999999"/>
    <d v="2020-01-05T00:00:00"/>
    <x v="0"/>
    <x v="3"/>
    <n v="1"/>
  </r>
  <r>
    <n v="4464"/>
    <n v="3315"/>
    <n v="8"/>
    <x v="3"/>
    <n v="1"/>
    <n v="0.6"/>
    <d v="2020-01-08T00:00:00"/>
    <x v="0"/>
    <x v="3"/>
    <n v="1"/>
  </r>
  <r>
    <n v="4465"/>
    <n v="3316"/>
    <n v="15"/>
    <x v="2"/>
    <n v="1"/>
    <n v="12.5"/>
    <d v="2020-01-07T00:00:00"/>
    <x v="0"/>
    <x v="3"/>
    <n v="1"/>
  </r>
  <r>
    <n v="4466"/>
    <n v="3316"/>
    <n v="15"/>
    <x v="5"/>
    <n v="1"/>
    <n v="11.7"/>
    <d v="2020-01-07T00:00:00"/>
    <x v="0"/>
    <x v="3"/>
    <n v="1"/>
  </r>
  <r>
    <n v="4467"/>
    <n v="3317"/>
    <n v="18"/>
    <x v="2"/>
    <n v="1"/>
    <n v="12.8"/>
    <d v="2020-01-12T00:00:00"/>
    <x v="0"/>
    <x v="3"/>
    <n v="1"/>
  </r>
  <r>
    <n v="4468"/>
    <n v="3318"/>
    <n v="13"/>
    <x v="5"/>
    <n v="1"/>
    <n v="9"/>
    <d v="2020-01-12T00:00:00"/>
    <x v="0"/>
    <x v="3"/>
    <n v="1"/>
  </r>
  <r>
    <n v="4469"/>
    <n v="3318"/>
    <n v="13"/>
    <x v="0"/>
    <n v="1"/>
    <n v="10.199999999999999"/>
    <d v="2020-01-12T00:00:00"/>
    <x v="0"/>
    <x v="3"/>
    <n v="1"/>
  </r>
  <r>
    <n v="4470"/>
    <n v="3319"/>
    <n v="8"/>
    <x v="4"/>
    <n v="1"/>
    <n v="5.6"/>
    <d v="2020-01-11T00:00:00"/>
    <x v="0"/>
    <x v="3"/>
    <n v="1"/>
  </r>
  <r>
    <n v="4471"/>
    <n v="3320"/>
    <n v="14"/>
    <x v="1"/>
    <n v="1"/>
    <n v="9.1999999999999993"/>
    <d v="2020-01-07T00:00:00"/>
    <x v="0"/>
    <x v="3"/>
    <n v="1"/>
  </r>
  <r>
    <n v="4472"/>
    <n v="3321"/>
    <n v="15"/>
    <x v="3"/>
    <n v="1"/>
    <n v="14.7"/>
    <d v="2020-01-13T00:00:00"/>
    <x v="0"/>
    <x v="3"/>
    <n v="1"/>
  </r>
  <r>
    <n v="4473"/>
    <n v="3321"/>
    <n v="15"/>
    <x v="5"/>
    <n v="1"/>
    <n v="2.4"/>
    <d v="2020-01-13T00:00:00"/>
    <x v="0"/>
    <x v="3"/>
    <n v="1"/>
  </r>
  <r>
    <n v="4474"/>
    <n v="3322"/>
    <n v="2"/>
    <x v="5"/>
    <n v="1"/>
    <n v="16.5"/>
    <d v="2020-01-12T00:00:00"/>
    <x v="0"/>
    <x v="3"/>
    <n v="1"/>
  </r>
  <r>
    <n v="4475"/>
    <n v="3323"/>
    <n v="7"/>
    <x v="5"/>
    <n v="1"/>
    <n v="2"/>
    <d v="2020-01-23T00:00:00"/>
    <x v="0"/>
    <x v="3"/>
    <n v="1"/>
  </r>
  <r>
    <n v="4476"/>
    <n v="3324"/>
    <n v="10"/>
    <x v="1"/>
    <n v="1"/>
    <n v="12.8"/>
    <d v="2020-01-07T00:00:00"/>
    <x v="0"/>
    <x v="3"/>
    <n v="1"/>
  </r>
  <r>
    <n v="4477"/>
    <n v="3324"/>
    <n v="10"/>
    <x v="4"/>
    <n v="1"/>
    <n v="3.3"/>
    <d v="2020-01-07T00:00:00"/>
    <x v="0"/>
    <x v="3"/>
    <n v="1"/>
  </r>
  <r>
    <n v="4478"/>
    <n v="3325"/>
    <n v="13"/>
    <x v="5"/>
    <n v="1"/>
    <n v="19.2"/>
    <d v="2020-01-13T00:00:00"/>
    <x v="0"/>
    <x v="3"/>
    <n v="1"/>
  </r>
  <r>
    <n v="4479"/>
    <n v="3326"/>
    <n v="8"/>
    <x v="3"/>
    <n v="1"/>
    <n v="1.7"/>
    <d v="2020-01-14T00:00:00"/>
    <x v="0"/>
    <x v="3"/>
    <n v="1"/>
  </r>
  <r>
    <n v="4480"/>
    <n v="3327"/>
    <n v="5"/>
    <x v="3"/>
    <n v="1"/>
    <n v="7"/>
    <d v="2020-01-13T00:00:00"/>
    <x v="0"/>
    <x v="3"/>
    <n v="1"/>
  </r>
  <r>
    <n v="4481"/>
    <n v="3328"/>
    <n v="6"/>
    <x v="3"/>
    <n v="1"/>
    <n v="10.4"/>
    <d v="2020-01-12T00:00:00"/>
    <x v="0"/>
    <x v="3"/>
    <n v="1"/>
  </r>
  <r>
    <n v="4482"/>
    <n v="3329"/>
    <n v="8"/>
    <x v="0"/>
    <n v="0"/>
    <n v="13.4"/>
    <d v="2020-01-16T00:00:00"/>
    <x v="0"/>
    <x v="3"/>
    <n v="1"/>
  </r>
  <r>
    <n v="4483"/>
    <n v="3330"/>
    <n v="9"/>
    <x v="3"/>
    <n v="1"/>
    <n v="14.7"/>
    <d v="2020-01-24T00:00:00"/>
    <x v="0"/>
    <x v="3"/>
    <n v="1"/>
  </r>
  <r>
    <n v="4484"/>
    <n v="3331"/>
    <n v="11"/>
    <x v="4"/>
    <n v="0"/>
    <n v="8.8000000000000007"/>
    <d v="2020-01-10T00:00:00"/>
    <x v="0"/>
    <x v="3"/>
    <n v="1"/>
  </r>
  <r>
    <n v="4485"/>
    <n v="3331"/>
    <n v="11"/>
    <x v="4"/>
    <n v="1"/>
    <n v="7.4"/>
    <d v="2020-01-10T00:00:00"/>
    <x v="0"/>
    <x v="3"/>
    <n v="1"/>
  </r>
  <r>
    <n v="4486"/>
    <n v="3332"/>
    <n v="1"/>
    <x v="3"/>
    <n v="1"/>
    <n v="0.8"/>
    <d v="2020-01-16T00:00:00"/>
    <x v="0"/>
    <x v="3"/>
    <n v="1"/>
  </r>
  <r>
    <n v="4487"/>
    <n v="3332"/>
    <n v="1"/>
    <x v="3"/>
    <n v="1"/>
    <n v="19.100000000000001"/>
    <d v="2020-01-16T00:00:00"/>
    <x v="0"/>
    <x v="3"/>
    <n v="1"/>
  </r>
  <r>
    <n v="4488"/>
    <n v="3333"/>
    <n v="11"/>
    <x v="4"/>
    <n v="1"/>
    <n v="7.5"/>
    <d v="2020-01-16T00:00:00"/>
    <x v="0"/>
    <x v="3"/>
    <n v="1"/>
  </r>
  <r>
    <n v="4489"/>
    <n v="3334"/>
    <n v="10"/>
    <x v="1"/>
    <n v="1"/>
    <n v="8"/>
    <d v="2020-01-12T00:00:00"/>
    <x v="0"/>
    <x v="3"/>
    <n v="1"/>
  </r>
  <r>
    <n v="4490"/>
    <n v="3335"/>
    <n v="5"/>
    <x v="5"/>
    <n v="1"/>
    <n v="14.8"/>
    <d v="2020-01-16T00:00:00"/>
    <x v="0"/>
    <x v="3"/>
    <n v="1"/>
  </r>
  <r>
    <n v="4491"/>
    <n v="3336"/>
    <n v="12"/>
    <x v="0"/>
    <n v="1"/>
    <n v="6.1"/>
    <d v="2020-01-11T00:00:00"/>
    <x v="0"/>
    <x v="3"/>
    <n v="1"/>
  </r>
  <r>
    <n v="4492"/>
    <n v="3337"/>
    <n v="3"/>
    <x v="5"/>
    <n v="1"/>
    <n v="3.3"/>
    <d v="2020-01-17T00:00:00"/>
    <x v="0"/>
    <x v="3"/>
    <n v="1"/>
  </r>
  <r>
    <n v="4493"/>
    <n v="3338"/>
    <n v="7"/>
    <x v="3"/>
    <n v="1"/>
    <n v="16.3"/>
    <d v="2020-01-13T00:00:00"/>
    <x v="0"/>
    <x v="3"/>
    <n v="1"/>
  </r>
  <r>
    <n v="4494"/>
    <n v="3339"/>
    <n v="11"/>
    <x v="4"/>
    <n v="1"/>
    <n v="18.899999999999999"/>
    <d v="2020-01-15T00:00:00"/>
    <x v="0"/>
    <x v="3"/>
    <n v="1"/>
  </r>
  <r>
    <n v="4495"/>
    <n v="3340"/>
    <n v="6"/>
    <x v="5"/>
    <n v="0"/>
    <n v="1.3"/>
    <d v="2020-01-13T00:00:00"/>
    <x v="0"/>
    <x v="3"/>
    <n v="1"/>
  </r>
  <r>
    <n v="4496"/>
    <n v="3340"/>
    <n v="6"/>
    <x v="1"/>
    <n v="1"/>
    <n v="0.8"/>
    <d v="2020-01-13T00:00:00"/>
    <x v="0"/>
    <x v="3"/>
    <n v="1"/>
  </r>
  <r>
    <n v="4497"/>
    <n v="3340"/>
    <n v="6"/>
    <x v="4"/>
    <n v="1"/>
    <n v="6.6"/>
    <d v="2020-01-13T00:00:00"/>
    <x v="0"/>
    <x v="3"/>
    <n v="1"/>
  </r>
  <r>
    <n v="4498"/>
    <n v="3341"/>
    <n v="5"/>
    <x v="4"/>
    <n v="1"/>
    <n v="2.5"/>
    <d v="2020-01-15T00:00:00"/>
    <x v="0"/>
    <x v="3"/>
    <n v="1"/>
  </r>
  <r>
    <n v="4499"/>
    <n v="3342"/>
    <n v="14"/>
    <x v="4"/>
    <n v="1"/>
    <n v="5.0999999999999996"/>
    <d v="2020-01-14T00:00:00"/>
    <x v="0"/>
    <x v="3"/>
    <n v="1"/>
  </r>
  <r>
    <n v="4500"/>
    <n v="3342"/>
    <n v="14"/>
    <x v="3"/>
    <n v="1"/>
    <n v="19.899999999999999"/>
    <d v="2020-01-14T00:00:00"/>
    <x v="0"/>
    <x v="3"/>
    <n v="1"/>
  </r>
  <r>
    <n v="4501"/>
    <n v="3342"/>
    <n v="14"/>
    <x v="2"/>
    <n v="1"/>
    <n v="13.9"/>
    <d v="2020-01-14T00:00:00"/>
    <x v="0"/>
    <x v="3"/>
    <n v="1"/>
  </r>
  <r>
    <n v="4502"/>
    <n v="3343"/>
    <n v="16"/>
    <x v="4"/>
    <n v="1"/>
    <n v="11.6"/>
    <d v="2020-01-17T00:00:00"/>
    <x v="0"/>
    <x v="3"/>
    <n v="1"/>
  </r>
  <r>
    <n v="4503"/>
    <n v="3344"/>
    <n v="7"/>
    <x v="4"/>
    <n v="1"/>
    <n v="13"/>
    <d v="2020-01-13T00:00:00"/>
    <x v="0"/>
    <x v="3"/>
    <n v="1"/>
  </r>
  <r>
    <n v="4504"/>
    <n v="3345"/>
    <n v="16"/>
    <x v="4"/>
    <n v="1"/>
    <n v="6.1"/>
    <d v="2020-01-14T00:00:00"/>
    <x v="0"/>
    <x v="3"/>
    <n v="1"/>
  </r>
  <r>
    <n v="4505"/>
    <n v="3346"/>
    <n v="8"/>
    <x v="0"/>
    <n v="1"/>
    <n v="11.5"/>
    <d v="2020-01-13T00:00:00"/>
    <x v="0"/>
    <x v="3"/>
    <n v="1"/>
  </r>
  <r>
    <n v="4506"/>
    <n v="3346"/>
    <n v="8"/>
    <x v="2"/>
    <n v="1"/>
    <n v="18.2"/>
    <d v="2020-01-13T00:00:00"/>
    <x v="0"/>
    <x v="3"/>
    <n v="1"/>
  </r>
  <r>
    <n v="4507"/>
    <n v="3347"/>
    <n v="5"/>
    <x v="5"/>
    <n v="1"/>
    <n v="13.9"/>
    <d v="2020-01-13T00:00:00"/>
    <x v="0"/>
    <x v="3"/>
    <n v="1"/>
  </r>
  <r>
    <n v="4508"/>
    <n v="3347"/>
    <n v="5"/>
    <x v="4"/>
    <n v="1"/>
    <n v="10.199999999999999"/>
    <d v="2020-01-13T00:00:00"/>
    <x v="0"/>
    <x v="3"/>
    <n v="1"/>
  </r>
  <r>
    <n v="4509"/>
    <n v="3348"/>
    <n v="12"/>
    <x v="2"/>
    <n v="1"/>
    <n v="5.4"/>
    <d v="2020-01-16T00:00:00"/>
    <x v="0"/>
    <x v="3"/>
    <n v="1"/>
  </r>
  <r>
    <n v="4510"/>
    <n v="3349"/>
    <n v="10"/>
    <x v="3"/>
    <n v="1"/>
    <n v="3.2"/>
    <d v="2020-01-18T00:00:00"/>
    <x v="0"/>
    <x v="3"/>
    <n v="1"/>
  </r>
  <r>
    <n v="4511"/>
    <n v="3349"/>
    <n v="10"/>
    <x v="0"/>
    <n v="1"/>
    <n v="7.6"/>
    <d v="2020-01-18T00:00:00"/>
    <x v="0"/>
    <x v="3"/>
    <n v="1"/>
  </r>
  <r>
    <n v="4512"/>
    <n v="3350"/>
    <n v="8"/>
    <x v="5"/>
    <n v="1"/>
    <n v="12.8"/>
    <d v="2020-01-22T00:00:00"/>
    <x v="0"/>
    <x v="3"/>
    <n v="1"/>
  </r>
  <r>
    <n v="4513"/>
    <n v="3351"/>
    <n v="8"/>
    <x v="0"/>
    <n v="1"/>
    <n v="9.9"/>
    <d v="2020-01-16T00:00:00"/>
    <x v="0"/>
    <x v="3"/>
    <n v="1"/>
  </r>
  <r>
    <n v="4514"/>
    <n v="3352"/>
    <n v="4"/>
    <x v="4"/>
    <n v="1"/>
    <n v="14.4"/>
    <d v="2020-01-21T00:00:00"/>
    <x v="0"/>
    <x v="3"/>
    <n v="1"/>
  </r>
  <r>
    <n v="4515"/>
    <n v="3353"/>
    <n v="9"/>
    <x v="3"/>
    <n v="1"/>
    <n v="6.4"/>
    <d v="2020-01-15T00:00:00"/>
    <x v="0"/>
    <x v="3"/>
    <n v="1"/>
  </r>
  <r>
    <n v="4516"/>
    <n v="3354"/>
    <n v="11"/>
    <x v="4"/>
    <n v="1"/>
    <n v="6.3"/>
    <d v="2020-01-21T00:00:00"/>
    <x v="0"/>
    <x v="3"/>
    <n v="1"/>
  </r>
  <r>
    <n v="4517"/>
    <n v="3355"/>
    <n v="10"/>
    <x v="2"/>
    <n v="1"/>
    <n v="18.399999999999999"/>
    <d v="2020-01-15T00:00:00"/>
    <x v="0"/>
    <x v="3"/>
    <n v="1"/>
  </r>
  <r>
    <n v="4518"/>
    <n v="3355"/>
    <n v="10"/>
    <x v="1"/>
    <n v="1"/>
    <n v="13.5"/>
    <d v="2020-01-15T00:00:00"/>
    <x v="0"/>
    <x v="3"/>
    <n v="1"/>
  </r>
  <r>
    <n v="4519"/>
    <n v="3356"/>
    <n v="11"/>
    <x v="3"/>
    <n v="1"/>
    <n v="8.3000000000000007"/>
    <d v="2020-01-17T00:00:00"/>
    <x v="0"/>
    <x v="3"/>
    <n v="1"/>
  </r>
  <r>
    <n v="4520"/>
    <n v="3357"/>
    <n v="6"/>
    <x v="0"/>
    <n v="1"/>
    <n v="1.1000000000000001"/>
    <d v="2020-01-18T00:00:00"/>
    <x v="0"/>
    <x v="3"/>
    <n v="1"/>
  </r>
  <r>
    <n v="4521"/>
    <n v="3358"/>
    <n v="9"/>
    <x v="2"/>
    <n v="1"/>
    <n v="6.3"/>
    <d v="2020-01-21T00:00:00"/>
    <x v="0"/>
    <x v="3"/>
    <n v="1"/>
  </r>
  <r>
    <n v="4522"/>
    <n v="3359"/>
    <n v="1"/>
    <x v="3"/>
    <n v="1"/>
    <n v="7.7"/>
    <d v="2020-01-22T00:00:00"/>
    <x v="0"/>
    <x v="3"/>
    <n v="1"/>
  </r>
  <r>
    <n v="4523"/>
    <n v="3359"/>
    <n v="1"/>
    <x v="1"/>
    <n v="1"/>
    <n v="9.8000000000000007"/>
    <d v="2020-01-22T00:00:00"/>
    <x v="0"/>
    <x v="3"/>
    <n v="1"/>
  </r>
  <r>
    <n v="4524"/>
    <n v="3360"/>
    <n v="9"/>
    <x v="1"/>
    <n v="1"/>
    <n v="18.7"/>
    <d v="2020-01-18T00:00:00"/>
    <x v="0"/>
    <x v="3"/>
    <n v="1"/>
  </r>
  <r>
    <n v="4525"/>
    <n v="3361"/>
    <n v="13"/>
    <x v="5"/>
    <n v="1"/>
    <n v="2.9"/>
    <d v="2020-01-22T00:00:00"/>
    <x v="0"/>
    <x v="3"/>
    <n v="1"/>
  </r>
  <r>
    <n v="4526"/>
    <n v="3362"/>
    <n v="15"/>
    <x v="3"/>
    <n v="1"/>
    <n v="11.1"/>
    <d v="2020-01-18T00:00:00"/>
    <x v="0"/>
    <x v="3"/>
    <n v="1"/>
  </r>
  <r>
    <n v="4527"/>
    <n v="3363"/>
    <n v="8"/>
    <x v="0"/>
    <n v="1"/>
    <n v="1.7"/>
    <d v="2020-01-19T00:00:00"/>
    <x v="0"/>
    <x v="3"/>
    <n v="1"/>
  </r>
  <r>
    <n v="4528"/>
    <n v="3364"/>
    <n v="17"/>
    <x v="1"/>
    <n v="1"/>
    <n v="1.1000000000000001"/>
    <d v="2020-01-21T00:00:00"/>
    <x v="0"/>
    <x v="3"/>
    <n v="1"/>
  </r>
  <r>
    <n v="4529"/>
    <n v="3364"/>
    <n v="17"/>
    <x v="0"/>
    <n v="0"/>
    <n v="15.8"/>
    <d v="2020-01-21T00:00:00"/>
    <x v="0"/>
    <x v="3"/>
    <n v="1"/>
  </r>
  <r>
    <n v="4530"/>
    <n v="3365"/>
    <n v="1"/>
    <x v="5"/>
    <n v="1"/>
    <n v="20"/>
    <d v="2020-01-23T00:00:00"/>
    <x v="0"/>
    <x v="3"/>
    <n v="1"/>
  </r>
  <r>
    <n v="4531"/>
    <n v="3366"/>
    <n v="5"/>
    <x v="0"/>
    <n v="1"/>
    <n v="18.2"/>
    <d v="2020-01-20T00:00:00"/>
    <x v="0"/>
    <x v="3"/>
    <n v="1"/>
  </r>
  <r>
    <n v="4532"/>
    <n v="3367"/>
    <n v="13"/>
    <x v="2"/>
    <n v="1"/>
    <n v="11.7"/>
    <d v="2020-01-18T00:00:00"/>
    <x v="0"/>
    <x v="3"/>
    <n v="1"/>
  </r>
  <r>
    <n v="4533"/>
    <n v="3368"/>
    <n v="15"/>
    <x v="0"/>
    <n v="1"/>
    <n v="2.1"/>
    <d v="2020-01-21T00:00:00"/>
    <x v="0"/>
    <x v="3"/>
    <n v="1"/>
  </r>
  <r>
    <n v="4534"/>
    <n v="3368"/>
    <n v="15"/>
    <x v="3"/>
    <n v="0"/>
    <n v="17.7"/>
    <d v="2020-01-21T00:00:00"/>
    <x v="0"/>
    <x v="3"/>
    <n v="1"/>
  </r>
  <r>
    <n v="4535"/>
    <n v="3369"/>
    <n v="13"/>
    <x v="4"/>
    <n v="0"/>
    <n v="11.2"/>
    <d v="2020-01-24T00:00:00"/>
    <x v="0"/>
    <x v="3"/>
    <n v="1"/>
  </r>
  <r>
    <n v="4536"/>
    <n v="3370"/>
    <n v="10"/>
    <x v="2"/>
    <n v="1"/>
    <n v="19.899999999999999"/>
    <d v="2020-01-24T00:00:00"/>
    <x v="0"/>
    <x v="3"/>
    <n v="1"/>
  </r>
  <r>
    <n v="4537"/>
    <n v="3370"/>
    <n v="10"/>
    <x v="1"/>
    <n v="0"/>
    <n v="14.8"/>
    <d v="2020-01-24T00:00:00"/>
    <x v="0"/>
    <x v="3"/>
    <n v="1"/>
  </r>
  <r>
    <n v="4538"/>
    <n v="3370"/>
    <n v="10"/>
    <x v="1"/>
    <n v="0"/>
    <n v="6.7"/>
    <d v="2020-01-24T00:00:00"/>
    <x v="0"/>
    <x v="3"/>
    <n v="1"/>
  </r>
  <r>
    <n v="4539"/>
    <n v="3371"/>
    <n v="17"/>
    <x v="3"/>
    <n v="1"/>
    <n v="4.4000000000000004"/>
    <d v="2020-01-20T00:00:00"/>
    <x v="0"/>
    <x v="3"/>
    <n v="1"/>
  </r>
  <r>
    <n v="4540"/>
    <n v="3371"/>
    <n v="17"/>
    <x v="1"/>
    <n v="1"/>
    <n v="7.9"/>
    <d v="2020-01-20T00:00:00"/>
    <x v="0"/>
    <x v="3"/>
    <n v="1"/>
  </r>
  <r>
    <n v="4541"/>
    <n v="3371"/>
    <n v="17"/>
    <x v="3"/>
    <n v="1"/>
    <n v="0.2"/>
    <d v="2020-01-20T00:00:00"/>
    <x v="0"/>
    <x v="3"/>
    <n v="1"/>
  </r>
  <r>
    <n v="4542"/>
    <n v="3372"/>
    <n v="9"/>
    <x v="0"/>
    <n v="1"/>
    <n v="19.100000000000001"/>
    <d v="2020-01-22T00:00:00"/>
    <x v="0"/>
    <x v="3"/>
    <n v="1"/>
  </r>
  <r>
    <n v="4543"/>
    <n v="3373"/>
    <n v="14"/>
    <x v="3"/>
    <n v="1"/>
    <n v="5.4"/>
    <d v="2020-01-20T00:00:00"/>
    <x v="0"/>
    <x v="3"/>
    <n v="1"/>
  </r>
  <r>
    <n v="4544"/>
    <n v="3374"/>
    <n v="13"/>
    <x v="2"/>
    <n v="1"/>
    <n v="11.4"/>
    <d v="2020-01-24T00:00:00"/>
    <x v="0"/>
    <x v="3"/>
    <n v="1"/>
  </r>
  <r>
    <n v="4545"/>
    <n v="3375"/>
    <n v="15"/>
    <x v="2"/>
    <n v="1"/>
    <n v="1.9"/>
    <d v="2020-01-21T00:00:00"/>
    <x v="0"/>
    <x v="3"/>
    <n v="1"/>
  </r>
  <r>
    <n v="4546"/>
    <n v="3375"/>
    <n v="15"/>
    <x v="4"/>
    <n v="1"/>
    <n v="5.9"/>
    <d v="2020-01-21T00:00:00"/>
    <x v="0"/>
    <x v="3"/>
    <n v="1"/>
  </r>
  <r>
    <n v="4547"/>
    <n v="3376"/>
    <n v="15"/>
    <x v="2"/>
    <n v="1"/>
    <n v="12.3"/>
    <d v="2020-01-21T00:00:00"/>
    <x v="0"/>
    <x v="3"/>
    <n v="1"/>
  </r>
  <r>
    <n v="4548"/>
    <n v="3377"/>
    <n v="9"/>
    <x v="3"/>
    <n v="1"/>
    <n v="9.5"/>
    <d v="2020-01-21T00:00:00"/>
    <x v="0"/>
    <x v="3"/>
    <n v="1"/>
  </r>
  <r>
    <n v="4549"/>
    <n v="3378"/>
    <n v="8"/>
    <x v="2"/>
    <n v="1"/>
    <n v="3.6"/>
    <d v="2020-01-27T00:00:00"/>
    <x v="0"/>
    <x v="3"/>
    <n v="1"/>
  </r>
  <r>
    <n v="4550"/>
    <n v="3379"/>
    <n v="7"/>
    <x v="5"/>
    <n v="1"/>
    <n v="13.7"/>
    <d v="2020-01-27T00:00:00"/>
    <x v="0"/>
    <x v="3"/>
    <n v="1"/>
  </r>
  <r>
    <n v="4551"/>
    <n v="3380"/>
    <n v="17"/>
    <x v="3"/>
    <n v="1"/>
    <n v="16.8"/>
    <d v="2020-01-21T00:00:00"/>
    <x v="0"/>
    <x v="3"/>
    <n v="1"/>
  </r>
  <r>
    <n v="4552"/>
    <n v="3381"/>
    <n v="1"/>
    <x v="1"/>
    <n v="1"/>
    <n v="5.5"/>
    <d v="2020-01-26T00:00:00"/>
    <x v="0"/>
    <x v="3"/>
    <n v="1"/>
  </r>
  <r>
    <n v="4553"/>
    <n v="3381"/>
    <n v="1"/>
    <x v="3"/>
    <n v="0"/>
    <n v="15.1"/>
    <d v="2020-01-26T00:00:00"/>
    <x v="0"/>
    <x v="3"/>
    <n v="1"/>
  </r>
  <r>
    <n v="4554"/>
    <n v="3382"/>
    <n v="3"/>
    <x v="0"/>
    <n v="1"/>
    <n v="8.6"/>
    <d v="2020-01-26T00:00:00"/>
    <x v="0"/>
    <x v="3"/>
    <n v="1"/>
  </r>
  <r>
    <n v="4555"/>
    <n v="3382"/>
    <n v="3"/>
    <x v="0"/>
    <n v="1"/>
    <n v="6.8"/>
    <d v="2020-01-26T00:00:00"/>
    <x v="0"/>
    <x v="3"/>
    <n v="1"/>
  </r>
  <r>
    <n v="4556"/>
    <n v="3383"/>
    <n v="4"/>
    <x v="4"/>
    <n v="1"/>
    <n v="3.8"/>
    <d v="2020-01-23T00:00:00"/>
    <x v="0"/>
    <x v="3"/>
    <n v="1"/>
  </r>
  <r>
    <n v="4557"/>
    <n v="3384"/>
    <n v="17"/>
    <x v="1"/>
    <n v="1"/>
    <n v="2.9"/>
    <d v="2020-01-22T00:00:00"/>
    <x v="0"/>
    <x v="3"/>
    <n v="1"/>
  </r>
  <r>
    <n v="4558"/>
    <n v="3385"/>
    <n v="17"/>
    <x v="0"/>
    <n v="1"/>
    <n v="11.5"/>
    <d v="2020-01-25T00:00:00"/>
    <x v="0"/>
    <x v="3"/>
    <n v="1"/>
  </r>
  <r>
    <n v="4559"/>
    <n v="3386"/>
    <n v="7"/>
    <x v="2"/>
    <n v="1"/>
    <n v="18.399999999999999"/>
    <d v="2020-02-04T00:00:00"/>
    <x v="1"/>
    <x v="3"/>
    <n v="1"/>
  </r>
  <r>
    <n v="4560"/>
    <n v="3386"/>
    <n v="7"/>
    <x v="2"/>
    <n v="1"/>
    <n v="14.9"/>
    <d v="2020-02-04T00:00:00"/>
    <x v="1"/>
    <x v="3"/>
    <n v="1"/>
  </r>
  <r>
    <n v="4561"/>
    <n v="3386"/>
    <n v="7"/>
    <x v="1"/>
    <n v="1"/>
    <n v="14.8"/>
    <d v="2020-02-04T00:00:00"/>
    <x v="1"/>
    <x v="3"/>
    <n v="1"/>
  </r>
  <r>
    <n v="4562"/>
    <n v="3386"/>
    <n v="7"/>
    <x v="4"/>
    <n v="0"/>
    <n v="3.3"/>
    <d v="2020-02-04T00:00:00"/>
    <x v="1"/>
    <x v="3"/>
    <n v="1"/>
  </r>
  <r>
    <n v="4563"/>
    <n v="3387"/>
    <n v="3"/>
    <x v="4"/>
    <n v="1"/>
    <n v="3.8"/>
    <d v="2020-01-31T00:00:00"/>
    <x v="0"/>
    <x v="3"/>
    <n v="1"/>
  </r>
  <r>
    <n v="4564"/>
    <n v="3388"/>
    <n v="13"/>
    <x v="4"/>
    <n v="1"/>
    <n v="14.1"/>
    <d v="2020-01-30T00:00:00"/>
    <x v="0"/>
    <x v="3"/>
    <n v="1"/>
  </r>
  <r>
    <n v="4565"/>
    <n v="3389"/>
    <n v="6"/>
    <x v="0"/>
    <n v="1"/>
    <n v="6.2"/>
    <d v="2020-01-26T00:00:00"/>
    <x v="0"/>
    <x v="3"/>
    <n v="1"/>
  </r>
  <r>
    <n v="4566"/>
    <n v="3389"/>
    <n v="6"/>
    <x v="2"/>
    <n v="1"/>
    <n v="18.8"/>
    <d v="2020-01-26T00:00:00"/>
    <x v="0"/>
    <x v="3"/>
    <n v="1"/>
  </r>
  <r>
    <n v="4567"/>
    <n v="3390"/>
    <n v="17"/>
    <x v="5"/>
    <n v="1"/>
    <n v="0.7"/>
    <d v="2020-01-27T00:00:00"/>
    <x v="0"/>
    <x v="3"/>
    <n v="1"/>
  </r>
  <r>
    <n v="4568"/>
    <n v="3391"/>
    <n v="7"/>
    <x v="1"/>
    <n v="1"/>
    <n v="8.6"/>
    <d v="2020-01-31T00:00:00"/>
    <x v="0"/>
    <x v="3"/>
    <n v="1"/>
  </r>
  <r>
    <n v="4569"/>
    <n v="3392"/>
    <n v="4"/>
    <x v="5"/>
    <n v="0"/>
    <n v="6"/>
    <d v="2020-01-30T00:00:00"/>
    <x v="0"/>
    <x v="3"/>
    <n v="1"/>
  </r>
  <r>
    <n v="4570"/>
    <n v="3392"/>
    <n v="4"/>
    <x v="0"/>
    <n v="1"/>
    <n v="8.3000000000000007"/>
    <d v="2020-01-30T00:00:00"/>
    <x v="0"/>
    <x v="3"/>
    <n v="1"/>
  </r>
  <r>
    <n v="4571"/>
    <n v="3393"/>
    <n v="9"/>
    <x v="3"/>
    <n v="1"/>
    <n v="16.5"/>
    <d v="2020-01-26T00:00:00"/>
    <x v="0"/>
    <x v="3"/>
    <n v="1"/>
  </r>
  <r>
    <n v="4572"/>
    <n v="3394"/>
    <n v="10"/>
    <x v="5"/>
    <n v="1"/>
    <n v="13.1"/>
    <d v="2020-01-29T00:00:00"/>
    <x v="0"/>
    <x v="3"/>
    <n v="1"/>
  </r>
  <r>
    <n v="4573"/>
    <n v="3395"/>
    <n v="7"/>
    <x v="4"/>
    <n v="0"/>
    <n v="2.1"/>
    <d v="2020-01-30T00:00:00"/>
    <x v="0"/>
    <x v="3"/>
    <n v="1"/>
  </r>
  <r>
    <n v="4574"/>
    <n v="3396"/>
    <n v="9"/>
    <x v="2"/>
    <n v="1"/>
    <n v="1.9"/>
    <d v="2020-01-29T00:00:00"/>
    <x v="0"/>
    <x v="3"/>
    <n v="1"/>
  </r>
  <r>
    <n v="4575"/>
    <n v="3397"/>
    <n v="18"/>
    <x v="4"/>
    <n v="1"/>
    <n v="15.1"/>
    <d v="2020-01-27T00:00:00"/>
    <x v="0"/>
    <x v="3"/>
    <n v="1"/>
  </r>
  <r>
    <n v="4576"/>
    <n v="3398"/>
    <n v="17"/>
    <x v="3"/>
    <n v="1"/>
    <n v="16.2"/>
    <d v="2020-01-26T00:00:00"/>
    <x v="0"/>
    <x v="3"/>
    <n v="1"/>
  </r>
  <r>
    <n v="4577"/>
    <n v="3398"/>
    <n v="17"/>
    <x v="4"/>
    <n v="1"/>
    <n v="2.9"/>
    <d v="2020-01-26T00:00:00"/>
    <x v="0"/>
    <x v="3"/>
    <n v="1"/>
  </r>
  <r>
    <n v="4578"/>
    <n v="3399"/>
    <n v="4"/>
    <x v="0"/>
    <n v="1"/>
    <n v="18.5"/>
    <d v="2020-01-26T00:00:00"/>
    <x v="0"/>
    <x v="3"/>
    <n v="1"/>
  </r>
  <r>
    <n v="4579"/>
    <n v="3400"/>
    <n v="1"/>
    <x v="3"/>
    <n v="1"/>
    <n v="18.2"/>
    <d v="2020-02-06T00:00:00"/>
    <x v="1"/>
    <x v="3"/>
    <n v="1"/>
  </r>
  <r>
    <n v="4580"/>
    <n v="3401"/>
    <n v="16"/>
    <x v="5"/>
    <n v="1"/>
    <n v="17.600000000000001"/>
    <d v="2020-02-01T00:00:00"/>
    <x v="1"/>
    <x v="3"/>
    <n v="1"/>
  </r>
  <r>
    <n v="4581"/>
    <n v="3402"/>
    <n v="17"/>
    <x v="4"/>
    <n v="1"/>
    <n v="15.2"/>
    <d v="2020-02-10T00:00:00"/>
    <x v="1"/>
    <x v="3"/>
    <n v="1"/>
  </r>
  <r>
    <n v="4582"/>
    <n v="3403"/>
    <n v="15"/>
    <x v="3"/>
    <n v="1"/>
    <n v="18.3"/>
    <d v="2020-01-31T00:00:00"/>
    <x v="0"/>
    <x v="3"/>
    <n v="1"/>
  </r>
  <r>
    <n v="4583"/>
    <n v="3404"/>
    <n v="4"/>
    <x v="5"/>
    <n v="1"/>
    <n v="17.2"/>
    <d v="2020-01-31T00:00:00"/>
    <x v="0"/>
    <x v="3"/>
    <n v="1"/>
  </r>
  <r>
    <n v="4584"/>
    <n v="3405"/>
    <n v="17"/>
    <x v="3"/>
    <n v="1"/>
    <n v="1.1000000000000001"/>
    <d v="2020-01-30T00:00:00"/>
    <x v="0"/>
    <x v="3"/>
    <n v="1"/>
  </r>
  <r>
    <n v="4585"/>
    <n v="3406"/>
    <n v="5"/>
    <x v="2"/>
    <n v="0"/>
    <n v="7.3"/>
    <d v="2020-01-31T00:00:00"/>
    <x v="0"/>
    <x v="3"/>
    <n v="1"/>
  </r>
  <r>
    <n v="4586"/>
    <n v="3407"/>
    <n v="5"/>
    <x v="2"/>
    <n v="1"/>
    <n v="3.3"/>
    <d v="2020-01-31T00:00:00"/>
    <x v="0"/>
    <x v="3"/>
    <n v="1"/>
  </r>
  <r>
    <n v="4587"/>
    <n v="3408"/>
    <n v="4"/>
    <x v="2"/>
    <n v="1"/>
    <n v="8.8000000000000007"/>
    <d v="2020-02-01T00:00:00"/>
    <x v="1"/>
    <x v="3"/>
    <n v="1"/>
  </r>
  <r>
    <n v="4588"/>
    <n v="3409"/>
    <n v="7"/>
    <x v="2"/>
    <n v="1"/>
    <n v="12.3"/>
    <d v="2020-01-31T00:00:00"/>
    <x v="0"/>
    <x v="3"/>
    <n v="1"/>
  </r>
  <r>
    <n v="4589"/>
    <n v="3409"/>
    <n v="7"/>
    <x v="0"/>
    <n v="1"/>
    <n v="1.7"/>
    <d v="2020-01-31T00:00:00"/>
    <x v="0"/>
    <x v="3"/>
    <n v="1"/>
  </r>
  <r>
    <n v="4590"/>
    <n v="3410"/>
    <n v="2"/>
    <x v="5"/>
    <n v="1"/>
    <n v="4.0999999999999996"/>
    <d v="2020-02-01T00:00:00"/>
    <x v="1"/>
    <x v="3"/>
    <n v="1"/>
  </r>
  <r>
    <n v="4591"/>
    <n v="3411"/>
    <n v="7"/>
    <x v="3"/>
    <n v="1"/>
    <n v="8.6999999999999993"/>
    <d v="2020-02-05T00:00:00"/>
    <x v="1"/>
    <x v="3"/>
    <n v="1"/>
  </r>
  <r>
    <n v="4592"/>
    <n v="3412"/>
    <n v="10"/>
    <x v="4"/>
    <n v="1"/>
    <n v="2.8"/>
    <d v="2020-02-05T00:00:00"/>
    <x v="1"/>
    <x v="3"/>
    <n v="1"/>
  </r>
  <r>
    <n v="4593"/>
    <n v="3413"/>
    <n v="10"/>
    <x v="4"/>
    <n v="1"/>
    <n v="9.1999999999999993"/>
    <d v="2020-01-30T00:00:00"/>
    <x v="0"/>
    <x v="3"/>
    <n v="1"/>
  </r>
  <r>
    <n v="4594"/>
    <n v="3414"/>
    <n v="13"/>
    <x v="3"/>
    <n v="1"/>
    <n v="13.7"/>
    <d v="2020-02-04T00:00:00"/>
    <x v="1"/>
    <x v="3"/>
    <n v="1"/>
  </r>
  <r>
    <n v="4595"/>
    <n v="3415"/>
    <n v="4"/>
    <x v="0"/>
    <n v="1"/>
    <n v="7.8"/>
    <d v="2020-02-02T00:00:00"/>
    <x v="1"/>
    <x v="3"/>
    <n v="1"/>
  </r>
  <r>
    <n v="4596"/>
    <n v="3416"/>
    <n v="4"/>
    <x v="0"/>
    <n v="1"/>
    <n v="2.8"/>
    <d v="2020-02-04T00:00:00"/>
    <x v="1"/>
    <x v="3"/>
    <n v="1"/>
  </r>
  <r>
    <n v="4597"/>
    <n v="3416"/>
    <n v="4"/>
    <x v="3"/>
    <n v="1"/>
    <n v="7"/>
    <d v="2020-02-04T00:00:00"/>
    <x v="1"/>
    <x v="3"/>
    <n v="1"/>
  </r>
  <r>
    <n v="4598"/>
    <n v="3417"/>
    <n v="3"/>
    <x v="5"/>
    <n v="1"/>
    <n v="17.8"/>
    <d v="2020-02-03T00:00:00"/>
    <x v="1"/>
    <x v="3"/>
    <n v="1"/>
  </r>
  <r>
    <n v="4599"/>
    <n v="3418"/>
    <n v="15"/>
    <x v="1"/>
    <n v="1"/>
    <n v="16.5"/>
    <d v="2020-01-31T00:00:00"/>
    <x v="0"/>
    <x v="3"/>
    <n v="1"/>
  </r>
  <r>
    <n v="4600"/>
    <n v="3419"/>
    <n v="2"/>
    <x v="1"/>
    <n v="1"/>
    <n v="4.9000000000000004"/>
    <d v="2020-02-01T00:00:00"/>
    <x v="1"/>
    <x v="3"/>
    <n v="1"/>
  </r>
  <r>
    <n v="4601"/>
    <n v="3420"/>
    <n v="1"/>
    <x v="5"/>
    <n v="1"/>
    <n v="2"/>
    <d v="2020-02-03T00:00:00"/>
    <x v="1"/>
    <x v="3"/>
    <n v="1"/>
  </r>
  <r>
    <n v="4602"/>
    <n v="3420"/>
    <n v="1"/>
    <x v="4"/>
    <n v="1"/>
    <n v="8.5"/>
    <d v="2020-02-03T00:00:00"/>
    <x v="1"/>
    <x v="3"/>
    <n v="1"/>
  </r>
  <r>
    <n v="4603"/>
    <n v="3421"/>
    <n v="4"/>
    <x v="5"/>
    <n v="1"/>
    <n v="14.1"/>
    <d v="2020-02-01T00:00:00"/>
    <x v="1"/>
    <x v="3"/>
    <n v="1"/>
  </r>
  <r>
    <n v="4604"/>
    <n v="3422"/>
    <n v="15"/>
    <x v="4"/>
    <n v="1"/>
    <n v="14.5"/>
    <d v="2020-02-01T00:00:00"/>
    <x v="1"/>
    <x v="3"/>
    <n v="1"/>
  </r>
  <r>
    <n v="4605"/>
    <n v="3422"/>
    <n v="15"/>
    <x v="2"/>
    <n v="1"/>
    <n v="16.100000000000001"/>
    <d v="2020-02-01T00:00:00"/>
    <x v="1"/>
    <x v="3"/>
    <n v="1"/>
  </r>
  <r>
    <n v="4606"/>
    <n v="3422"/>
    <n v="15"/>
    <x v="4"/>
    <n v="1"/>
    <n v="7.2"/>
    <d v="2020-02-01T00:00:00"/>
    <x v="1"/>
    <x v="3"/>
    <n v="1"/>
  </r>
  <r>
    <n v="4607"/>
    <n v="3423"/>
    <n v="13"/>
    <x v="0"/>
    <n v="1"/>
    <n v="6.8"/>
    <d v="2020-02-05T00:00:00"/>
    <x v="1"/>
    <x v="3"/>
    <n v="1"/>
  </r>
  <r>
    <n v="4608"/>
    <n v="3424"/>
    <n v="12"/>
    <x v="1"/>
    <n v="1"/>
    <n v="16.899999999999999"/>
    <d v="2020-02-05T00:00:00"/>
    <x v="1"/>
    <x v="3"/>
    <n v="1"/>
  </r>
  <r>
    <n v="4609"/>
    <n v="3425"/>
    <n v="7"/>
    <x v="1"/>
    <n v="1"/>
    <n v="14.4"/>
    <d v="2020-02-06T00:00:00"/>
    <x v="1"/>
    <x v="3"/>
    <n v="1"/>
  </r>
  <r>
    <n v="4610"/>
    <n v="3426"/>
    <n v="5"/>
    <x v="1"/>
    <n v="1"/>
    <n v="14"/>
    <d v="2020-02-01T00:00:00"/>
    <x v="1"/>
    <x v="3"/>
    <n v="1"/>
  </r>
  <r>
    <n v="4611"/>
    <n v="3427"/>
    <n v="12"/>
    <x v="2"/>
    <n v="1"/>
    <n v="9.6999999999999993"/>
    <d v="2020-02-04T00:00:00"/>
    <x v="1"/>
    <x v="3"/>
    <n v="1"/>
  </r>
  <r>
    <n v="4612"/>
    <n v="3428"/>
    <n v="9"/>
    <x v="5"/>
    <n v="0"/>
    <n v="11.6"/>
    <d v="2020-02-02T00:00:00"/>
    <x v="1"/>
    <x v="3"/>
    <n v="1"/>
  </r>
  <r>
    <n v="4613"/>
    <n v="3429"/>
    <n v="8"/>
    <x v="2"/>
    <n v="1"/>
    <n v="15.1"/>
    <d v="2020-02-06T00:00:00"/>
    <x v="1"/>
    <x v="3"/>
    <n v="1"/>
  </r>
  <r>
    <n v="4614"/>
    <n v="3430"/>
    <n v="6"/>
    <x v="4"/>
    <n v="1"/>
    <n v="13"/>
    <d v="2020-02-05T00:00:00"/>
    <x v="1"/>
    <x v="3"/>
    <n v="1"/>
  </r>
  <r>
    <n v="4615"/>
    <n v="3431"/>
    <n v="9"/>
    <x v="3"/>
    <n v="1"/>
    <n v="12.3"/>
    <d v="2020-02-01T00:00:00"/>
    <x v="1"/>
    <x v="3"/>
    <n v="1"/>
  </r>
  <r>
    <n v="4616"/>
    <n v="3432"/>
    <n v="7"/>
    <x v="5"/>
    <n v="1"/>
    <n v="12.9"/>
    <d v="2020-02-02T00:00:00"/>
    <x v="1"/>
    <x v="3"/>
    <n v="1"/>
  </r>
  <r>
    <n v="4617"/>
    <n v="3432"/>
    <n v="7"/>
    <x v="3"/>
    <n v="1"/>
    <n v="6.6"/>
    <d v="2020-02-02T00:00:00"/>
    <x v="1"/>
    <x v="3"/>
    <n v="1"/>
  </r>
  <r>
    <n v="4618"/>
    <n v="3433"/>
    <n v="17"/>
    <x v="1"/>
    <n v="1"/>
    <n v="10.3"/>
    <d v="2020-02-04T00:00:00"/>
    <x v="1"/>
    <x v="3"/>
    <n v="1"/>
  </r>
  <r>
    <n v="4619"/>
    <n v="3433"/>
    <n v="17"/>
    <x v="5"/>
    <n v="1"/>
    <n v="18.5"/>
    <d v="2020-02-04T00:00:00"/>
    <x v="1"/>
    <x v="3"/>
    <n v="1"/>
  </r>
  <r>
    <n v="4620"/>
    <n v="3434"/>
    <n v="10"/>
    <x v="0"/>
    <n v="1"/>
    <n v="11.4"/>
    <d v="2020-02-03T00:00:00"/>
    <x v="1"/>
    <x v="3"/>
    <n v="1"/>
  </r>
  <r>
    <n v="4621"/>
    <n v="3435"/>
    <n v="5"/>
    <x v="3"/>
    <n v="1"/>
    <n v="5.8"/>
    <d v="2020-02-04T00:00:00"/>
    <x v="1"/>
    <x v="3"/>
    <n v="1"/>
  </r>
  <r>
    <n v="4622"/>
    <n v="3436"/>
    <n v="13"/>
    <x v="5"/>
    <n v="0"/>
    <n v="5.7"/>
    <d v="2020-02-06T00:00:00"/>
    <x v="1"/>
    <x v="3"/>
    <n v="1"/>
  </r>
  <r>
    <n v="4623"/>
    <n v="3437"/>
    <n v="16"/>
    <x v="4"/>
    <n v="1"/>
    <n v="2.6"/>
    <d v="2020-02-04T00:00:00"/>
    <x v="1"/>
    <x v="3"/>
    <n v="1"/>
  </r>
  <r>
    <n v="4624"/>
    <n v="3437"/>
    <n v="16"/>
    <x v="3"/>
    <n v="1"/>
    <n v="20"/>
    <d v="2020-02-04T00:00:00"/>
    <x v="1"/>
    <x v="3"/>
    <n v="1"/>
  </r>
  <r>
    <n v="4625"/>
    <n v="3438"/>
    <n v="16"/>
    <x v="5"/>
    <n v="1"/>
    <n v="6.8"/>
    <d v="2020-02-09T00:00:00"/>
    <x v="1"/>
    <x v="3"/>
    <n v="1"/>
  </r>
  <r>
    <n v="4626"/>
    <n v="3439"/>
    <n v="8"/>
    <x v="1"/>
    <n v="1"/>
    <n v="0.4"/>
    <d v="2020-02-03T00:00:00"/>
    <x v="1"/>
    <x v="3"/>
    <n v="1"/>
  </r>
  <r>
    <n v="4627"/>
    <n v="3440"/>
    <n v="11"/>
    <x v="4"/>
    <n v="1"/>
    <n v="12.5"/>
    <d v="2020-02-09T00:00:00"/>
    <x v="1"/>
    <x v="3"/>
    <n v="1"/>
  </r>
  <r>
    <n v="4628"/>
    <n v="3441"/>
    <n v="11"/>
    <x v="0"/>
    <n v="1"/>
    <n v="6.1"/>
    <d v="2020-02-08T00:00:00"/>
    <x v="1"/>
    <x v="3"/>
    <n v="1"/>
  </r>
  <r>
    <n v="4629"/>
    <n v="3442"/>
    <n v="5"/>
    <x v="0"/>
    <n v="1"/>
    <n v="10.3"/>
    <d v="2020-02-12T00:00:00"/>
    <x v="1"/>
    <x v="3"/>
    <n v="1"/>
  </r>
  <r>
    <n v="4630"/>
    <n v="3443"/>
    <n v="17"/>
    <x v="1"/>
    <n v="1"/>
    <n v="15.4"/>
    <d v="2020-02-13T00:00:00"/>
    <x v="1"/>
    <x v="3"/>
    <n v="1"/>
  </r>
  <r>
    <n v="4631"/>
    <n v="3444"/>
    <n v="8"/>
    <x v="2"/>
    <n v="1"/>
    <n v="6.8"/>
    <d v="2020-02-10T00:00:00"/>
    <x v="1"/>
    <x v="3"/>
    <n v="1"/>
  </r>
  <r>
    <n v="4632"/>
    <n v="3445"/>
    <n v="13"/>
    <x v="2"/>
    <n v="1"/>
    <n v="5.7"/>
    <d v="2020-02-07T00:00:00"/>
    <x v="1"/>
    <x v="3"/>
    <n v="1"/>
  </r>
  <r>
    <n v="4633"/>
    <n v="3445"/>
    <n v="13"/>
    <x v="2"/>
    <n v="1"/>
    <n v="5.9"/>
    <d v="2020-02-07T00:00:00"/>
    <x v="1"/>
    <x v="3"/>
    <n v="1"/>
  </r>
  <r>
    <n v="4634"/>
    <n v="3445"/>
    <n v="13"/>
    <x v="0"/>
    <n v="1"/>
    <n v="0.5"/>
    <d v="2020-02-07T00:00:00"/>
    <x v="1"/>
    <x v="3"/>
    <n v="1"/>
  </r>
  <r>
    <n v="4635"/>
    <n v="3446"/>
    <n v="5"/>
    <x v="0"/>
    <n v="1"/>
    <n v="1.9"/>
    <d v="2020-02-11T00:00:00"/>
    <x v="1"/>
    <x v="3"/>
    <n v="1"/>
  </r>
  <r>
    <n v="4636"/>
    <n v="3447"/>
    <n v="7"/>
    <x v="3"/>
    <n v="0"/>
    <n v="7.8"/>
    <d v="2020-02-10T00:00:00"/>
    <x v="1"/>
    <x v="3"/>
    <n v="1"/>
  </r>
  <r>
    <n v="4637"/>
    <n v="3448"/>
    <n v="10"/>
    <x v="3"/>
    <n v="1"/>
    <n v="19.399999999999999"/>
    <d v="2020-02-06T00:00:00"/>
    <x v="1"/>
    <x v="3"/>
    <n v="1"/>
  </r>
  <r>
    <n v="4638"/>
    <n v="3448"/>
    <n v="10"/>
    <x v="1"/>
    <n v="1"/>
    <n v="10.9"/>
    <d v="2020-02-06T00:00:00"/>
    <x v="1"/>
    <x v="3"/>
    <n v="1"/>
  </r>
  <r>
    <n v="4639"/>
    <n v="3449"/>
    <n v="4"/>
    <x v="1"/>
    <n v="0"/>
    <n v="12.9"/>
    <d v="2020-02-08T00:00:00"/>
    <x v="1"/>
    <x v="3"/>
    <n v="1"/>
  </r>
  <r>
    <n v="4640"/>
    <n v="3450"/>
    <n v="6"/>
    <x v="4"/>
    <n v="1"/>
    <n v="5.5"/>
    <d v="2020-02-16T00:00:00"/>
    <x v="1"/>
    <x v="3"/>
    <n v="1"/>
  </r>
  <r>
    <n v="4641"/>
    <n v="3451"/>
    <n v="16"/>
    <x v="3"/>
    <n v="1"/>
    <n v="1.9"/>
    <d v="2020-02-11T00:00:00"/>
    <x v="1"/>
    <x v="3"/>
    <n v="1"/>
  </r>
  <r>
    <n v="4642"/>
    <n v="3452"/>
    <n v="7"/>
    <x v="0"/>
    <n v="1"/>
    <n v="5.7"/>
    <d v="2020-02-11T00:00:00"/>
    <x v="1"/>
    <x v="3"/>
    <n v="1"/>
  </r>
  <r>
    <n v="4643"/>
    <n v="3452"/>
    <n v="7"/>
    <x v="4"/>
    <n v="0"/>
    <n v="19.899999999999999"/>
    <d v="2020-02-11T00:00:00"/>
    <x v="1"/>
    <x v="3"/>
    <n v="1"/>
  </r>
  <r>
    <n v="4644"/>
    <n v="3453"/>
    <n v="11"/>
    <x v="3"/>
    <n v="0"/>
    <n v="0.5"/>
    <d v="2020-02-11T00:00:00"/>
    <x v="1"/>
    <x v="3"/>
    <n v="1"/>
  </r>
  <r>
    <n v="4645"/>
    <n v="3454"/>
    <n v="3"/>
    <x v="2"/>
    <n v="1"/>
    <n v="2.6"/>
    <d v="2020-02-11T00:00:00"/>
    <x v="1"/>
    <x v="3"/>
    <n v="1"/>
  </r>
  <r>
    <n v="4646"/>
    <n v="3455"/>
    <n v="11"/>
    <x v="1"/>
    <n v="1"/>
    <n v="2"/>
    <d v="2020-02-17T00:00:00"/>
    <x v="1"/>
    <x v="3"/>
    <n v="1"/>
  </r>
  <r>
    <n v="4647"/>
    <n v="3455"/>
    <n v="11"/>
    <x v="5"/>
    <n v="1"/>
    <n v="0.4"/>
    <d v="2020-02-17T00:00:00"/>
    <x v="1"/>
    <x v="3"/>
    <n v="1"/>
  </r>
  <r>
    <n v="4648"/>
    <n v="3456"/>
    <n v="1"/>
    <x v="4"/>
    <n v="1"/>
    <n v="19.3"/>
    <d v="2020-02-17T00:00:00"/>
    <x v="1"/>
    <x v="3"/>
    <n v="1"/>
  </r>
  <r>
    <n v="4649"/>
    <n v="3457"/>
    <n v="16"/>
    <x v="1"/>
    <n v="1"/>
    <n v="15.8"/>
    <d v="2020-02-13T00:00:00"/>
    <x v="1"/>
    <x v="3"/>
    <n v="1"/>
  </r>
  <r>
    <n v="4650"/>
    <n v="3458"/>
    <n v="1"/>
    <x v="2"/>
    <n v="1"/>
    <n v="15.3"/>
    <d v="2020-02-12T00:00:00"/>
    <x v="1"/>
    <x v="3"/>
    <n v="1"/>
  </r>
  <r>
    <n v="4651"/>
    <n v="3459"/>
    <n v="18"/>
    <x v="3"/>
    <n v="1"/>
    <n v="11.5"/>
    <d v="2020-02-17T00:00:00"/>
    <x v="1"/>
    <x v="3"/>
    <n v="1"/>
  </r>
  <r>
    <n v="4652"/>
    <n v="3459"/>
    <n v="18"/>
    <x v="3"/>
    <n v="1"/>
    <n v="10.3"/>
    <d v="2020-02-17T00:00:00"/>
    <x v="1"/>
    <x v="3"/>
    <n v="1"/>
  </r>
  <r>
    <n v="4653"/>
    <n v="3459"/>
    <n v="18"/>
    <x v="2"/>
    <n v="1"/>
    <n v="3.7"/>
    <d v="2020-02-17T00:00:00"/>
    <x v="1"/>
    <x v="3"/>
    <n v="1"/>
  </r>
  <r>
    <n v="4654"/>
    <n v="3460"/>
    <n v="12"/>
    <x v="2"/>
    <n v="1"/>
    <n v="7"/>
    <d v="2020-02-18T00:00:00"/>
    <x v="1"/>
    <x v="3"/>
    <n v="1"/>
  </r>
  <r>
    <n v="4655"/>
    <n v="3461"/>
    <n v="11"/>
    <x v="5"/>
    <n v="1"/>
    <n v="19.100000000000001"/>
    <d v="2020-02-16T00:00:00"/>
    <x v="1"/>
    <x v="3"/>
    <n v="1"/>
  </r>
  <r>
    <n v="4656"/>
    <n v="3462"/>
    <n v="5"/>
    <x v="4"/>
    <n v="1"/>
    <n v="5.4"/>
    <d v="2020-02-14T00:00:00"/>
    <x v="1"/>
    <x v="3"/>
    <n v="1"/>
  </r>
  <r>
    <n v="4657"/>
    <n v="3463"/>
    <n v="17"/>
    <x v="3"/>
    <n v="0"/>
    <n v="3.1"/>
    <d v="2020-02-17T00:00:00"/>
    <x v="1"/>
    <x v="3"/>
    <n v="1"/>
  </r>
  <r>
    <n v="4658"/>
    <n v="3464"/>
    <n v="2"/>
    <x v="2"/>
    <n v="1"/>
    <n v="15.8"/>
    <d v="2020-02-18T00:00:00"/>
    <x v="1"/>
    <x v="3"/>
    <n v="1"/>
  </r>
  <r>
    <n v="4659"/>
    <n v="3465"/>
    <n v="14"/>
    <x v="1"/>
    <n v="1"/>
    <n v="15.5"/>
    <d v="2020-02-16T00:00:00"/>
    <x v="1"/>
    <x v="3"/>
    <n v="1"/>
  </r>
  <r>
    <n v="4660"/>
    <n v="3466"/>
    <n v="3"/>
    <x v="5"/>
    <n v="1"/>
    <n v="6.7"/>
    <d v="2020-02-16T00:00:00"/>
    <x v="1"/>
    <x v="3"/>
    <n v="1"/>
  </r>
  <r>
    <n v="4661"/>
    <n v="3466"/>
    <n v="3"/>
    <x v="0"/>
    <n v="1"/>
    <n v="19.100000000000001"/>
    <d v="2020-02-16T00:00:00"/>
    <x v="1"/>
    <x v="3"/>
    <n v="1"/>
  </r>
  <r>
    <n v="4662"/>
    <n v="3467"/>
    <n v="7"/>
    <x v="1"/>
    <n v="0"/>
    <n v="10.1"/>
    <d v="2020-02-16T00:00:00"/>
    <x v="1"/>
    <x v="3"/>
    <n v="1"/>
  </r>
  <r>
    <n v="4663"/>
    <n v="3468"/>
    <n v="4"/>
    <x v="3"/>
    <n v="1"/>
    <n v="2.6"/>
    <d v="2020-02-16T00:00:00"/>
    <x v="1"/>
    <x v="3"/>
    <n v="1"/>
  </r>
  <r>
    <n v="4664"/>
    <n v="3469"/>
    <n v="8"/>
    <x v="2"/>
    <n v="1"/>
    <n v="18.2"/>
    <d v="2020-02-14T00:00:00"/>
    <x v="1"/>
    <x v="3"/>
    <n v="1"/>
  </r>
  <r>
    <n v="4665"/>
    <n v="3470"/>
    <n v="1"/>
    <x v="5"/>
    <n v="1"/>
    <n v="13.3"/>
    <d v="2020-02-23T00:00:00"/>
    <x v="1"/>
    <x v="3"/>
    <n v="1"/>
  </r>
  <r>
    <n v="4666"/>
    <n v="3470"/>
    <n v="1"/>
    <x v="2"/>
    <n v="1"/>
    <n v="4.0999999999999996"/>
    <d v="2020-02-23T00:00:00"/>
    <x v="1"/>
    <x v="3"/>
    <n v="1"/>
  </r>
  <r>
    <n v="4667"/>
    <n v="3471"/>
    <n v="15"/>
    <x v="1"/>
    <n v="1"/>
    <n v="3.6"/>
    <d v="2020-02-20T00:00:00"/>
    <x v="1"/>
    <x v="3"/>
    <n v="1"/>
  </r>
  <r>
    <n v="4668"/>
    <n v="3472"/>
    <n v="17"/>
    <x v="5"/>
    <n v="1"/>
    <n v="1.3"/>
    <d v="2020-02-21T00:00:00"/>
    <x v="1"/>
    <x v="3"/>
    <n v="1"/>
  </r>
  <r>
    <n v="4669"/>
    <n v="3472"/>
    <n v="17"/>
    <x v="5"/>
    <n v="1"/>
    <n v="14.1"/>
    <d v="2020-02-21T00:00:00"/>
    <x v="1"/>
    <x v="3"/>
    <n v="1"/>
  </r>
  <r>
    <n v="4670"/>
    <n v="3473"/>
    <n v="2"/>
    <x v="5"/>
    <n v="1"/>
    <n v="11"/>
    <d v="2020-02-24T00:00:00"/>
    <x v="1"/>
    <x v="3"/>
    <n v="1"/>
  </r>
  <r>
    <n v="4671"/>
    <n v="3474"/>
    <n v="11"/>
    <x v="0"/>
    <n v="1"/>
    <n v="9"/>
    <d v="2020-02-19T00:00:00"/>
    <x v="1"/>
    <x v="3"/>
    <n v="1"/>
  </r>
  <r>
    <n v="4672"/>
    <n v="3475"/>
    <n v="1"/>
    <x v="5"/>
    <n v="1"/>
    <n v="0.4"/>
    <d v="2020-02-23T00:00:00"/>
    <x v="1"/>
    <x v="3"/>
    <n v="1"/>
  </r>
  <r>
    <n v="4673"/>
    <n v="3476"/>
    <n v="2"/>
    <x v="3"/>
    <n v="1"/>
    <n v="5.9"/>
    <d v="2020-02-22T00:00:00"/>
    <x v="1"/>
    <x v="3"/>
    <n v="1"/>
  </r>
  <r>
    <n v="4674"/>
    <n v="3476"/>
    <n v="2"/>
    <x v="1"/>
    <n v="1"/>
    <n v="10.4"/>
    <d v="2020-02-22T00:00:00"/>
    <x v="1"/>
    <x v="3"/>
    <n v="1"/>
  </r>
  <r>
    <n v="4675"/>
    <n v="3477"/>
    <n v="5"/>
    <x v="1"/>
    <n v="1"/>
    <n v="5.8"/>
    <d v="2020-02-19T00:00:00"/>
    <x v="1"/>
    <x v="3"/>
    <n v="1"/>
  </r>
  <r>
    <n v="4676"/>
    <n v="3478"/>
    <n v="6"/>
    <x v="4"/>
    <n v="0"/>
    <n v="8.3000000000000007"/>
    <d v="2020-02-27T00:00:00"/>
    <x v="1"/>
    <x v="3"/>
    <n v="1"/>
  </r>
  <r>
    <n v="4677"/>
    <n v="3478"/>
    <n v="6"/>
    <x v="0"/>
    <n v="1"/>
    <n v="4"/>
    <d v="2020-02-27T00:00:00"/>
    <x v="1"/>
    <x v="3"/>
    <n v="1"/>
  </r>
  <r>
    <n v="4678"/>
    <n v="3479"/>
    <n v="3"/>
    <x v="0"/>
    <n v="1"/>
    <n v="2.1"/>
    <d v="2020-02-18T00:00:00"/>
    <x v="1"/>
    <x v="3"/>
    <n v="1"/>
  </r>
  <r>
    <n v="4679"/>
    <n v="3480"/>
    <n v="2"/>
    <x v="5"/>
    <n v="1"/>
    <n v="10.7"/>
    <d v="2020-02-23T00:00:00"/>
    <x v="1"/>
    <x v="3"/>
    <n v="1"/>
  </r>
  <r>
    <n v="4680"/>
    <n v="3481"/>
    <n v="10"/>
    <x v="4"/>
    <n v="1"/>
    <n v="3.8"/>
    <d v="2020-02-28T00:00:00"/>
    <x v="1"/>
    <x v="3"/>
    <n v="1"/>
  </r>
  <r>
    <n v="4681"/>
    <n v="3482"/>
    <n v="17"/>
    <x v="4"/>
    <n v="1"/>
    <n v="15.3"/>
    <d v="2020-02-20T00:00:00"/>
    <x v="1"/>
    <x v="3"/>
    <n v="1"/>
  </r>
  <r>
    <n v="4682"/>
    <n v="3483"/>
    <n v="9"/>
    <x v="4"/>
    <n v="1"/>
    <n v="16.7"/>
    <d v="2020-02-22T00:00:00"/>
    <x v="1"/>
    <x v="3"/>
    <n v="1"/>
  </r>
  <r>
    <n v="4683"/>
    <n v="3484"/>
    <n v="7"/>
    <x v="3"/>
    <n v="1"/>
    <n v="12.2"/>
    <d v="2020-02-24T00:00:00"/>
    <x v="1"/>
    <x v="3"/>
    <n v="1"/>
  </r>
  <r>
    <n v="4684"/>
    <n v="3485"/>
    <n v="8"/>
    <x v="4"/>
    <n v="1"/>
    <n v="15.1"/>
    <d v="2020-02-27T00:00:00"/>
    <x v="1"/>
    <x v="3"/>
    <n v="1"/>
  </r>
  <r>
    <n v="4685"/>
    <n v="3486"/>
    <n v="10"/>
    <x v="4"/>
    <n v="1"/>
    <n v="6.3"/>
    <d v="2020-02-21T00:00:00"/>
    <x v="1"/>
    <x v="3"/>
    <n v="1"/>
  </r>
  <r>
    <n v="4686"/>
    <n v="3487"/>
    <n v="12"/>
    <x v="4"/>
    <n v="1"/>
    <n v="16.100000000000001"/>
    <d v="2020-02-25T00:00:00"/>
    <x v="1"/>
    <x v="3"/>
    <n v="1"/>
  </r>
  <r>
    <n v="4687"/>
    <n v="3488"/>
    <n v="2"/>
    <x v="5"/>
    <n v="1"/>
    <n v="17"/>
    <d v="2020-02-23T00:00:00"/>
    <x v="1"/>
    <x v="3"/>
    <n v="1"/>
  </r>
  <r>
    <n v="4688"/>
    <n v="3489"/>
    <n v="1"/>
    <x v="5"/>
    <n v="1"/>
    <n v="1.5"/>
    <d v="2020-02-27T00:00:00"/>
    <x v="1"/>
    <x v="3"/>
    <n v="1"/>
  </r>
  <r>
    <n v="4689"/>
    <n v="3489"/>
    <n v="1"/>
    <x v="1"/>
    <n v="1"/>
    <n v="10.8"/>
    <d v="2020-02-27T00:00:00"/>
    <x v="1"/>
    <x v="3"/>
    <n v="1"/>
  </r>
  <r>
    <n v="4690"/>
    <n v="3490"/>
    <n v="4"/>
    <x v="4"/>
    <n v="1"/>
    <n v="15.5"/>
    <d v="2020-02-23T00:00:00"/>
    <x v="1"/>
    <x v="3"/>
    <n v="1"/>
  </r>
  <r>
    <n v="4691"/>
    <n v="3490"/>
    <n v="4"/>
    <x v="4"/>
    <n v="0"/>
    <n v="1.3"/>
    <d v="2020-02-23T00:00:00"/>
    <x v="1"/>
    <x v="3"/>
    <n v="1"/>
  </r>
  <r>
    <n v="4692"/>
    <n v="3490"/>
    <n v="4"/>
    <x v="1"/>
    <n v="1"/>
    <n v="12.2"/>
    <d v="2020-02-23T00:00:00"/>
    <x v="1"/>
    <x v="3"/>
    <n v="1"/>
  </r>
  <r>
    <n v="4693"/>
    <n v="3491"/>
    <n v="8"/>
    <x v="4"/>
    <n v="1"/>
    <n v="0.8"/>
    <d v="2020-02-25T00:00:00"/>
    <x v="1"/>
    <x v="3"/>
    <n v="1"/>
  </r>
  <r>
    <n v="4694"/>
    <n v="3491"/>
    <n v="8"/>
    <x v="1"/>
    <n v="1"/>
    <n v="0.2"/>
    <d v="2020-02-25T00:00:00"/>
    <x v="1"/>
    <x v="3"/>
    <n v="1"/>
  </r>
  <r>
    <n v="4695"/>
    <n v="3491"/>
    <n v="8"/>
    <x v="0"/>
    <n v="1"/>
    <n v="6.3"/>
    <d v="2020-02-25T00:00:00"/>
    <x v="1"/>
    <x v="3"/>
    <n v="1"/>
  </r>
  <r>
    <n v="4696"/>
    <n v="3491"/>
    <n v="8"/>
    <x v="3"/>
    <n v="1"/>
    <n v="9.1999999999999993"/>
    <d v="2020-02-25T00:00:00"/>
    <x v="1"/>
    <x v="3"/>
    <n v="1"/>
  </r>
  <r>
    <n v="4697"/>
    <n v="3492"/>
    <n v="3"/>
    <x v="1"/>
    <n v="1"/>
    <n v="14.9"/>
    <d v="2020-02-24T00:00:00"/>
    <x v="1"/>
    <x v="3"/>
    <n v="1"/>
  </r>
  <r>
    <n v="4698"/>
    <n v="3493"/>
    <n v="3"/>
    <x v="3"/>
    <n v="1"/>
    <n v="4"/>
    <d v="2020-02-21T00:00:00"/>
    <x v="1"/>
    <x v="3"/>
    <n v="1"/>
  </r>
  <r>
    <n v="4699"/>
    <n v="3494"/>
    <n v="10"/>
    <x v="3"/>
    <n v="1"/>
    <n v="10.8"/>
    <d v="2020-02-24T00:00:00"/>
    <x v="1"/>
    <x v="3"/>
    <n v="1"/>
  </r>
  <r>
    <n v="4700"/>
    <n v="3495"/>
    <n v="4"/>
    <x v="5"/>
    <n v="1"/>
    <n v="9.5"/>
    <d v="2020-02-27T00:00:00"/>
    <x v="1"/>
    <x v="3"/>
    <n v="1"/>
  </r>
  <r>
    <n v="4701"/>
    <n v="3496"/>
    <n v="6"/>
    <x v="0"/>
    <n v="1"/>
    <n v="4.9000000000000004"/>
    <d v="2020-02-26T00:00:00"/>
    <x v="1"/>
    <x v="3"/>
    <n v="1"/>
  </r>
  <r>
    <n v="4702"/>
    <n v="3496"/>
    <n v="6"/>
    <x v="3"/>
    <n v="1"/>
    <n v="9.4"/>
    <d v="2020-02-26T00:00:00"/>
    <x v="1"/>
    <x v="3"/>
    <n v="1"/>
  </r>
  <r>
    <n v="4703"/>
    <n v="3497"/>
    <n v="4"/>
    <x v="0"/>
    <n v="1"/>
    <n v="0.8"/>
    <d v="2020-02-26T00:00:00"/>
    <x v="1"/>
    <x v="3"/>
    <n v="1"/>
  </r>
  <r>
    <n v="4704"/>
    <n v="3498"/>
    <n v="18"/>
    <x v="0"/>
    <n v="0"/>
    <n v="2.1"/>
    <d v="2020-02-22T00:00:00"/>
    <x v="1"/>
    <x v="3"/>
    <n v="1"/>
  </r>
  <r>
    <n v="4705"/>
    <n v="3499"/>
    <n v="19"/>
    <x v="5"/>
    <n v="1"/>
    <n v="15"/>
    <d v="2020-02-25T00:00:00"/>
    <x v="1"/>
    <x v="3"/>
    <n v="1"/>
  </r>
  <r>
    <n v="4706"/>
    <n v="3500"/>
    <n v="17"/>
    <x v="1"/>
    <n v="1"/>
    <n v="5.6"/>
    <d v="2020-02-28T00:00:00"/>
    <x v="1"/>
    <x v="3"/>
    <n v="1"/>
  </r>
  <r>
    <n v="4707"/>
    <n v="3501"/>
    <n v="6"/>
    <x v="4"/>
    <n v="1"/>
    <n v="19.899999999999999"/>
    <d v="2020-03-01T00:00:00"/>
    <x v="2"/>
    <x v="3"/>
    <n v="1"/>
  </r>
  <r>
    <n v="4708"/>
    <n v="3502"/>
    <n v="18"/>
    <x v="5"/>
    <n v="1"/>
    <n v="15.5"/>
    <d v="2020-02-29T00:00:00"/>
    <x v="1"/>
    <x v="3"/>
    <n v="1"/>
  </r>
  <r>
    <n v="4709"/>
    <n v="3503"/>
    <n v="5"/>
    <x v="4"/>
    <n v="1"/>
    <n v="15.4"/>
    <d v="2020-02-28T00:00:00"/>
    <x v="1"/>
    <x v="3"/>
    <n v="1"/>
  </r>
  <r>
    <n v="4710"/>
    <n v="3503"/>
    <n v="5"/>
    <x v="2"/>
    <n v="1"/>
    <n v="4.4000000000000004"/>
    <d v="2020-02-28T00:00:00"/>
    <x v="1"/>
    <x v="3"/>
    <n v="1"/>
  </r>
  <r>
    <n v="4711"/>
    <n v="3504"/>
    <n v="18"/>
    <x v="4"/>
    <n v="0"/>
    <n v="8.3000000000000007"/>
    <d v="2020-02-28T00:00:00"/>
    <x v="1"/>
    <x v="3"/>
    <n v="1"/>
  </r>
  <r>
    <n v="4712"/>
    <n v="3505"/>
    <n v="5"/>
    <x v="1"/>
    <n v="1"/>
    <n v="3.8"/>
    <d v="2020-02-28T00:00:00"/>
    <x v="1"/>
    <x v="3"/>
    <n v="1"/>
  </r>
  <r>
    <n v="4713"/>
    <n v="3506"/>
    <n v="6"/>
    <x v="4"/>
    <n v="1"/>
    <n v="10.4"/>
    <d v="2020-02-28T00:00:00"/>
    <x v="1"/>
    <x v="3"/>
    <n v="1"/>
  </r>
  <r>
    <n v="4714"/>
    <n v="3506"/>
    <n v="6"/>
    <x v="2"/>
    <n v="0"/>
    <n v="7.2"/>
    <d v="2020-02-28T00:00:00"/>
    <x v="1"/>
    <x v="3"/>
    <n v="1"/>
  </r>
  <r>
    <n v="4715"/>
    <n v="3507"/>
    <n v="13"/>
    <x v="2"/>
    <n v="1"/>
    <n v="1.4"/>
    <d v="2020-03-02T00:00:00"/>
    <x v="2"/>
    <x v="3"/>
    <n v="1"/>
  </r>
  <r>
    <n v="4716"/>
    <n v="3507"/>
    <n v="13"/>
    <x v="3"/>
    <n v="1"/>
    <n v="13.1"/>
    <d v="2020-03-02T00:00:00"/>
    <x v="2"/>
    <x v="3"/>
    <n v="1"/>
  </r>
  <r>
    <n v="4717"/>
    <n v="3508"/>
    <n v="9"/>
    <x v="3"/>
    <n v="1"/>
    <n v="17.600000000000001"/>
    <d v="2020-03-01T00:00:00"/>
    <x v="2"/>
    <x v="3"/>
    <n v="1"/>
  </r>
  <r>
    <n v="4718"/>
    <n v="3509"/>
    <n v="10"/>
    <x v="2"/>
    <n v="1"/>
    <n v="6.7"/>
    <d v="2020-02-26T00:00:00"/>
    <x v="1"/>
    <x v="3"/>
    <n v="1"/>
  </r>
  <r>
    <n v="4719"/>
    <n v="3510"/>
    <n v="12"/>
    <x v="4"/>
    <n v="1"/>
    <n v="8.6"/>
    <d v="2020-03-01T00:00:00"/>
    <x v="2"/>
    <x v="3"/>
    <n v="1"/>
  </r>
  <r>
    <n v="4720"/>
    <n v="3511"/>
    <n v="1"/>
    <x v="5"/>
    <n v="1"/>
    <n v="17.100000000000001"/>
    <d v="2020-02-26T00:00:00"/>
    <x v="1"/>
    <x v="3"/>
    <n v="1"/>
  </r>
  <r>
    <n v="4721"/>
    <n v="3511"/>
    <n v="1"/>
    <x v="3"/>
    <n v="1"/>
    <n v="3.2"/>
    <d v="2020-02-26T00:00:00"/>
    <x v="1"/>
    <x v="3"/>
    <n v="1"/>
  </r>
  <r>
    <n v="4722"/>
    <n v="3512"/>
    <n v="17"/>
    <x v="1"/>
    <n v="1"/>
    <n v="12.7"/>
    <d v="2020-03-05T00:00:00"/>
    <x v="2"/>
    <x v="3"/>
    <n v="1"/>
  </r>
  <r>
    <n v="4723"/>
    <n v="3513"/>
    <n v="14"/>
    <x v="2"/>
    <n v="1"/>
    <n v="8"/>
    <d v="2020-03-01T00:00:00"/>
    <x v="2"/>
    <x v="3"/>
    <n v="1"/>
  </r>
  <r>
    <n v="4724"/>
    <n v="3514"/>
    <n v="16"/>
    <x v="2"/>
    <n v="0"/>
    <n v="4.2"/>
    <d v="2020-03-01T00:00:00"/>
    <x v="2"/>
    <x v="3"/>
    <n v="1"/>
  </r>
  <r>
    <n v="4725"/>
    <n v="3515"/>
    <n v="2"/>
    <x v="0"/>
    <n v="1"/>
    <n v="7.8"/>
    <d v="2020-03-07T00:00:00"/>
    <x v="2"/>
    <x v="3"/>
    <n v="1"/>
  </r>
  <r>
    <n v="4726"/>
    <n v="3516"/>
    <n v="8"/>
    <x v="4"/>
    <n v="1"/>
    <n v="9.1999999999999993"/>
    <d v="2020-03-05T00:00:00"/>
    <x v="2"/>
    <x v="3"/>
    <n v="1"/>
  </r>
  <r>
    <n v="4727"/>
    <n v="3516"/>
    <n v="8"/>
    <x v="4"/>
    <n v="1"/>
    <n v="11"/>
    <d v="2020-03-05T00:00:00"/>
    <x v="2"/>
    <x v="3"/>
    <n v="1"/>
  </r>
  <r>
    <n v="4728"/>
    <n v="3517"/>
    <n v="15"/>
    <x v="1"/>
    <n v="0"/>
    <n v="4.9000000000000004"/>
    <d v="2020-03-02T00:00:00"/>
    <x v="2"/>
    <x v="3"/>
    <n v="1"/>
  </r>
  <r>
    <n v="4729"/>
    <n v="3518"/>
    <n v="16"/>
    <x v="1"/>
    <n v="0"/>
    <n v="16"/>
    <d v="2020-03-06T00:00:00"/>
    <x v="2"/>
    <x v="3"/>
    <n v="1"/>
  </r>
  <r>
    <n v="4730"/>
    <n v="3518"/>
    <n v="16"/>
    <x v="5"/>
    <n v="1"/>
    <n v="10.4"/>
    <d v="2020-03-06T00:00:00"/>
    <x v="2"/>
    <x v="3"/>
    <n v="1"/>
  </r>
  <r>
    <n v="4731"/>
    <n v="3519"/>
    <n v="7"/>
    <x v="0"/>
    <n v="0"/>
    <n v="12.7"/>
    <d v="2020-03-05T00:00:00"/>
    <x v="2"/>
    <x v="3"/>
    <n v="1"/>
  </r>
  <r>
    <n v="4732"/>
    <n v="3520"/>
    <n v="9"/>
    <x v="0"/>
    <n v="1"/>
    <n v="0.8"/>
    <d v="2020-03-09T00:00:00"/>
    <x v="2"/>
    <x v="3"/>
    <n v="1"/>
  </r>
  <r>
    <n v="4733"/>
    <n v="3521"/>
    <n v="18"/>
    <x v="0"/>
    <n v="1"/>
    <n v="8.6"/>
    <d v="2020-03-08T00:00:00"/>
    <x v="2"/>
    <x v="3"/>
    <n v="1"/>
  </r>
  <r>
    <n v="4734"/>
    <n v="3521"/>
    <n v="18"/>
    <x v="0"/>
    <n v="1"/>
    <n v="3.4"/>
    <d v="2020-03-08T00:00:00"/>
    <x v="2"/>
    <x v="3"/>
    <n v="1"/>
  </r>
  <r>
    <n v="4735"/>
    <n v="3522"/>
    <n v="18"/>
    <x v="4"/>
    <n v="1"/>
    <n v="2.2000000000000002"/>
    <d v="2020-03-06T00:00:00"/>
    <x v="2"/>
    <x v="3"/>
    <n v="1"/>
  </r>
  <r>
    <n v="4736"/>
    <n v="3523"/>
    <n v="7"/>
    <x v="0"/>
    <n v="1"/>
    <n v="13.5"/>
    <d v="2020-03-07T00:00:00"/>
    <x v="2"/>
    <x v="3"/>
    <n v="1"/>
  </r>
  <r>
    <n v="4737"/>
    <n v="3524"/>
    <n v="9"/>
    <x v="0"/>
    <n v="0"/>
    <n v="10.9"/>
    <d v="2020-03-09T00:00:00"/>
    <x v="2"/>
    <x v="3"/>
    <n v="1"/>
  </r>
  <r>
    <n v="4738"/>
    <n v="3525"/>
    <n v="13"/>
    <x v="4"/>
    <n v="1"/>
    <n v="18.5"/>
    <d v="2020-03-04T00:00:00"/>
    <x v="2"/>
    <x v="3"/>
    <n v="1"/>
  </r>
  <r>
    <n v="4739"/>
    <n v="3526"/>
    <n v="6"/>
    <x v="1"/>
    <n v="1"/>
    <n v="17.899999999999999"/>
    <d v="2020-03-03T00:00:00"/>
    <x v="2"/>
    <x v="3"/>
    <n v="1"/>
  </r>
  <r>
    <n v="4740"/>
    <n v="3527"/>
    <n v="6"/>
    <x v="4"/>
    <n v="1"/>
    <n v="16.399999999999999"/>
    <d v="2020-03-07T00:00:00"/>
    <x v="2"/>
    <x v="3"/>
    <n v="1"/>
  </r>
  <r>
    <n v="4741"/>
    <n v="3528"/>
    <n v="11"/>
    <x v="3"/>
    <n v="1"/>
    <n v="15.5"/>
    <d v="2020-03-06T00:00:00"/>
    <x v="2"/>
    <x v="3"/>
    <n v="1"/>
  </r>
  <r>
    <n v="4742"/>
    <n v="3529"/>
    <n v="9"/>
    <x v="0"/>
    <n v="1"/>
    <n v="18.3"/>
    <d v="2020-03-06T00:00:00"/>
    <x v="2"/>
    <x v="3"/>
    <n v="1"/>
  </r>
  <r>
    <n v="4743"/>
    <n v="3530"/>
    <n v="15"/>
    <x v="4"/>
    <n v="1"/>
    <n v="19.2"/>
    <d v="2020-03-09T00:00:00"/>
    <x v="2"/>
    <x v="3"/>
    <n v="1"/>
  </r>
  <r>
    <n v="4744"/>
    <n v="3530"/>
    <n v="15"/>
    <x v="4"/>
    <n v="1"/>
    <n v="1"/>
    <d v="2020-03-09T00:00:00"/>
    <x v="2"/>
    <x v="3"/>
    <n v="1"/>
  </r>
  <r>
    <n v="4745"/>
    <n v="3530"/>
    <n v="15"/>
    <x v="3"/>
    <n v="1"/>
    <n v="16.899999999999999"/>
    <d v="2020-03-09T00:00:00"/>
    <x v="2"/>
    <x v="3"/>
    <n v="1"/>
  </r>
  <r>
    <n v="4746"/>
    <n v="3531"/>
    <n v="10"/>
    <x v="0"/>
    <n v="1"/>
    <n v="1.1000000000000001"/>
    <d v="2020-03-13T00:00:00"/>
    <x v="2"/>
    <x v="3"/>
    <n v="1"/>
  </r>
  <r>
    <n v="4747"/>
    <n v="3531"/>
    <n v="10"/>
    <x v="2"/>
    <n v="1"/>
    <n v="3.3"/>
    <d v="2020-03-13T00:00:00"/>
    <x v="2"/>
    <x v="3"/>
    <n v="1"/>
  </r>
  <r>
    <n v="4748"/>
    <n v="3531"/>
    <n v="10"/>
    <x v="4"/>
    <n v="0"/>
    <n v="14.6"/>
    <d v="2020-03-13T00:00:00"/>
    <x v="2"/>
    <x v="3"/>
    <n v="1"/>
  </r>
  <r>
    <n v="4749"/>
    <n v="3532"/>
    <n v="11"/>
    <x v="3"/>
    <n v="1"/>
    <n v="16.100000000000001"/>
    <d v="2020-03-09T00:00:00"/>
    <x v="2"/>
    <x v="3"/>
    <n v="1"/>
  </r>
  <r>
    <n v="4750"/>
    <n v="3532"/>
    <n v="11"/>
    <x v="3"/>
    <n v="0"/>
    <n v="13.4"/>
    <d v="2020-03-09T00:00:00"/>
    <x v="2"/>
    <x v="3"/>
    <n v="1"/>
  </r>
  <r>
    <n v="4751"/>
    <n v="3533"/>
    <n v="6"/>
    <x v="1"/>
    <n v="1"/>
    <n v="14"/>
    <d v="2020-03-06T00:00:00"/>
    <x v="2"/>
    <x v="3"/>
    <n v="1"/>
  </r>
  <r>
    <n v="4752"/>
    <n v="3534"/>
    <n v="10"/>
    <x v="2"/>
    <n v="1"/>
    <n v="9.9"/>
    <d v="2020-03-11T00:00:00"/>
    <x v="2"/>
    <x v="3"/>
    <n v="1"/>
  </r>
  <r>
    <n v="4753"/>
    <n v="3535"/>
    <n v="10"/>
    <x v="1"/>
    <n v="1"/>
    <n v="6"/>
    <d v="2020-03-10T00:00:00"/>
    <x v="2"/>
    <x v="3"/>
    <n v="1"/>
  </r>
  <r>
    <n v="4754"/>
    <n v="3536"/>
    <n v="4"/>
    <x v="2"/>
    <n v="1"/>
    <n v="15.7"/>
    <d v="2020-03-13T00:00:00"/>
    <x v="2"/>
    <x v="3"/>
    <n v="1"/>
  </r>
  <r>
    <n v="4755"/>
    <n v="3537"/>
    <n v="3"/>
    <x v="4"/>
    <n v="1"/>
    <n v="1.1000000000000001"/>
    <d v="2020-03-08T00:00:00"/>
    <x v="2"/>
    <x v="3"/>
    <n v="1"/>
  </r>
  <r>
    <n v="4756"/>
    <n v="3538"/>
    <n v="15"/>
    <x v="5"/>
    <n v="1"/>
    <n v="10.6"/>
    <d v="2020-03-08T00:00:00"/>
    <x v="2"/>
    <x v="3"/>
    <n v="1"/>
  </r>
  <r>
    <n v="4757"/>
    <n v="3538"/>
    <n v="15"/>
    <x v="0"/>
    <n v="1"/>
    <n v="9.3000000000000007"/>
    <d v="2020-03-08T00:00:00"/>
    <x v="2"/>
    <x v="3"/>
    <n v="1"/>
  </r>
  <r>
    <n v="4758"/>
    <n v="3539"/>
    <n v="10"/>
    <x v="3"/>
    <n v="1"/>
    <n v="12.7"/>
    <d v="2020-03-08T00:00:00"/>
    <x v="2"/>
    <x v="3"/>
    <n v="1"/>
  </r>
  <r>
    <n v="4759"/>
    <n v="3540"/>
    <n v="3"/>
    <x v="5"/>
    <n v="1"/>
    <n v="1.5"/>
    <d v="2020-03-14T00:00:00"/>
    <x v="2"/>
    <x v="3"/>
    <n v="1"/>
  </r>
  <r>
    <n v="4760"/>
    <n v="3541"/>
    <n v="10"/>
    <x v="4"/>
    <n v="1"/>
    <n v="15.2"/>
    <d v="2020-03-11T00:00:00"/>
    <x v="2"/>
    <x v="3"/>
    <n v="1"/>
  </r>
  <r>
    <n v="4761"/>
    <n v="3542"/>
    <n v="8"/>
    <x v="5"/>
    <n v="1"/>
    <n v="8"/>
    <d v="2020-03-19T00:00:00"/>
    <x v="2"/>
    <x v="3"/>
    <n v="1"/>
  </r>
  <r>
    <n v="4762"/>
    <n v="3543"/>
    <n v="8"/>
    <x v="4"/>
    <n v="1"/>
    <n v="6.9"/>
    <d v="2020-03-09T00:00:00"/>
    <x v="2"/>
    <x v="3"/>
    <n v="1"/>
  </r>
  <r>
    <n v="4763"/>
    <n v="3543"/>
    <n v="8"/>
    <x v="3"/>
    <n v="1"/>
    <n v="3"/>
    <d v="2020-03-09T00:00:00"/>
    <x v="2"/>
    <x v="3"/>
    <n v="1"/>
  </r>
  <r>
    <n v="4764"/>
    <n v="3543"/>
    <n v="8"/>
    <x v="1"/>
    <n v="1"/>
    <n v="3.4"/>
    <d v="2020-03-09T00:00:00"/>
    <x v="2"/>
    <x v="3"/>
    <n v="1"/>
  </r>
  <r>
    <n v="4765"/>
    <n v="3543"/>
    <n v="8"/>
    <x v="3"/>
    <n v="1"/>
    <n v="9.1999999999999993"/>
    <d v="2020-03-09T00:00:00"/>
    <x v="2"/>
    <x v="3"/>
    <n v="1"/>
  </r>
  <r>
    <n v="4766"/>
    <n v="3544"/>
    <n v="12"/>
    <x v="1"/>
    <n v="1"/>
    <n v="1.1000000000000001"/>
    <d v="2020-03-11T00:00:00"/>
    <x v="2"/>
    <x v="3"/>
    <n v="1"/>
  </r>
  <r>
    <n v="4767"/>
    <n v="3544"/>
    <n v="12"/>
    <x v="3"/>
    <n v="1"/>
    <n v="6.6"/>
    <d v="2020-03-11T00:00:00"/>
    <x v="2"/>
    <x v="3"/>
    <n v="1"/>
  </r>
  <r>
    <n v="4768"/>
    <n v="3544"/>
    <n v="12"/>
    <x v="0"/>
    <n v="1"/>
    <n v="14.3"/>
    <d v="2020-03-11T00:00:00"/>
    <x v="2"/>
    <x v="3"/>
    <n v="1"/>
  </r>
  <r>
    <n v="4769"/>
    <n v="3544"/>
    <n v="12"/>
    <x v="2"/>
    <n v="1"/>
    <n v="6.9"/>
    <d v="2020-03-11T00:00:00"/>
    <x v="2"/>
    <x v="3"/>
    <n v="1"/>
  </r>
  <r>
    <n v="4770"/>
    <n v="3545"/>
    <n v="11"/>
    <x v="1"/>
    <n v="1"/>
    <n v="11.4"/>
    <d v="2020-03-15T00:00:00"/>
    <x v="2"/>
    <x v="3"/>
    <n v="1"/>
  </r>
  <r>
    <n v="4771"/>
    <n v="3546"/>
    <n v="8"/>
    <x v="1"/>
    <n v="0"/>
    <n v="13"/>
    <d v="2020-03-14T00:00:00"/>
    <x v="2"/>
    <x v="3"/>
    <n v="1"/>
  </r>
  <r>
    <n v="4772"/>
    <n v="3546"/>
    <n v="8"/>
    <x v="5"/>
    <n v="0"/>
    <n v="17.5"/>
    <d v="2020-03-14T00:00:00"/>
    <x v="2"/>
    <x v="3"/>
    <n v="1"/>
  </r>
  <r>
    <n v="4773"/>
    <n v="3547"/>
    <n v="2"/>
    <x v="2"/>
    <n v="1"/>
    <n v="7.7"/>
    <d v="2020-03-11T00:00:00"/>
    <x v="2"/>
    <x v="3"/>
    <n v="1"/>
  </r>
  <r>
    <n v="4774"/>
    <n v="3548"/>
    <n v="17"/>
    <x v="1"/>
    <n v="1"/>
    <n v="4.0999999999999996"/>
    <d v="2020-03-21T00:00:00"/>
    <x v="2"/>
    <x v="3"/>
    <n v="1"/>
  </r>
  <r>
    <n v="4775"/>
    <n v="3549"/>
    <n v="2"/>
    <x v="3"/>
    <n v="1"/>
    <n v="12.3"/>
    <d v="2020-03-17T00:00:00"/>
    <x v="2"/>
    <x v="3"/>
    <n v="1"/>
  </r>
  <r>
    <n v="4776"/>
    <n v="3549"/>
    <n v="2"/>
    <x v="0"/>
    <n v="1"/>
    <n v="13.9"/>
    <d v="2020-03-17T00:00:00"/>
    <x v="2"/>
    <x v="3"/>
    <n v="1"/>
  </r>
  <r>
    <n v="4777"/>
    <n v="3550"/>
    <n v="5"/>
    <x v="1"/>
    <n v="1"/>
    <n v="4.5999999999999996"/>
    <d v="2020-03-22T00:00:00"/>
    <x v="2"/>
    <x v="3"/>
    <n v="1"/>
  </r>
  <r>
    <n v="4778"/>
    <n v="3550"/>
    <n v="5"/>
    <x v="2"/>
    <n v="1"/>
    <n v="4.7"/>
    <d v="2020-03-22T00:00:00"/>
    <x v="2"/>
    <x v="3"/>
    <n v="1"/>
  </r>
  <r>
    <n v="4779"/>
    <n v="3551"/>
    <n v="2"/>
    <x v="3"/>
    <n v="1"/>
    <n v="8.4"/>
    <d v="2020-03-16T00:00:00"/>
    <x v="2"/>
    <x v="3"/>
    <n v="1"/>
  </r>
  <r>
    <n v="4780"/>
    <n v="3552"/>
    <n v="16"/>
    <x v="3"/>
    <n v="1"/>
    <n v="3.5"/>
    <d v="2020-03-24T00:00:00"/>
    <x v="2"/>
    <x v="3"/>
    <n v="1"/>
  </r>
  <r>
    <n v="4781"/>
    <n v="3553"/>
    <n v="8"/>
    <x v="0"/>
    <n v="1"/>
    <n v="7.3"/>
    <d v="2020-03-17T00:00:00"/>
    <x v="2"/>
    <x v="3"/>
    <n v="1"/>
  </r>
  <r>
    <n v="4782"/>
    <n v="3554"/>
    <n v="13"/>
    <x v="1"/>
    <n v="1"/>
    <n v="3.8"/>
    <d v="2020-03-18T00:00:00"/>
    <x v="2"/>
    <x v="3"/>
    <n v="1"/>
  </r>
  <r>
    <n v="4783"/>
    <n v="3555"/>
    <n v="16"/>
    <x v="3"/>
    <n v="1"/>
    <n v="4.5999999999999996"/>
    <d v="2020-03-20T00:00:00"/>
    <x v="2"/>
    <x v="3"/>
    <n v="1"/>
  </r>
  <r>
    <n v="4784"/>
    <n v="3556"/>
    <n v="19"/>
    <x v="1"/>
    <n v="1"/>
    <n v="19.2"/>
    <d v="2020-03-18T00:00:00"/>
    <x v="2"/>
    <x v="3"/>
    <n v="1"/>
  </r>
  <r>
    <n v="4785"/>
    <n v="3557"/>
    <n v="16"/>
    <x v="1"/>
    <n v="1"/>
    <n v="2.2000000000000002"/>
    <d v="2020-03-15T00:00:00"/>
    <x v="2"/>
    <x v="3"/>
    <n v="1"/>
  </r>
  <r>
    <n v="4786"/>
    <n v="3558"/>
    <n v="6"/>
    <x v="2"/>
    <n v="1"/>
    <n v="8.5"/>
    <d v="2020-03-17T00:00:00"/>
    <x v="2"/>
    <x v="3"/>
    <n v="1"/>
  </r>
  <r>
    <n v="4787"/>
    <n v="3559"/>
    <n v="18"/>
    <x v="2"/>
    <n v="0"/>
    <n v="9"/>
    <d v="2020-03-19T00:00:00"/>
    <x v="2"/>
    <x v="3"/>
    <n v="1"/>
  </r>
  <r>
    <n v="4788"/>
    <n v="3560"/>
    <n v="6"/>
    <x v="4"/>
    <n v="1"/>
    <n v="2"/>
    <d v="2020-03-17T00:00:00"/>
    <x v="2"/>
    <x v="3"/>
    <n v="1"/>
  </r>
  <r>
    <n v="4789"/>
    <n v="3561"/>
    <n v="12"/>
    <x v="1"/>
    <n v="0"/>
    <n v="11.4"/>
    <d v="2020-03-24T00:00:00"/>
    <x v="2"/>
    <x v="3"/>
    <n v="1"/>
  </r>
  <r>
    <n v="4790"/>
    <n v="3562"/>
    <n v="8"/>
    <x v="5"/>
    <n v="1"/>
    <n v="11.5"/>
    <d v="2020-03-20T00:00:00"/>
    <x v="2"/>
    <x v="3"/>
    <n v="1"/>
  </r>
  <r>
    <n v="4791"/>
    <n v="3563"/>
    <n v="2"/>
    <x v="1"/>
    <n v="1"/>
    <n v="12.3"/>
    <d v="2020-03-19T00:00:00"/>
    <x v="2"/>
    <x v="3"/>
    <n v="1"/>
  </r>
  <r>
    <n v="4792"/>
    <n v="3563"/>
    <n v="2"/>
    <x v="0"/>
    <n v="0"/>
    <n v="17"/>
    <d v="2020-03-19T00:00:00"/>
    <x v="2"/>
    <x v="3"/>
    <n v="1"/>
  </r>
  <r>
    <n v="4793"/>
    <n v="3564"/>
    <n v="12"/>
    <x v="4"/>
    <n v="1"/>
    <n v="4.3"/>
    <d v="2020-03-23T00:00:00"/>
    <x v="2"/>
    <x v="3"/>
    <n v="1"/>
  </r>
  <r>
    <n v="4794"/>
    <n v="3565"/>
    <n v="8"/>
    <x v="5"/>
    <n v="1"/>
    <n v="3.1"/>
    <d v="2020-03-17T00:00:00"/>
    <x v="2"/>
    <x v="3"/>
    <n v="1"/>
  </r>
  <r>
    <n v="4795"/>
    <n v="3566"/>
    <n v="4"/>
    <x v="2"/>
    <n v="1"/>
    <n v="8.9"/>
    <d v="2020-03-20T00:00:00"/>
    <x v="2"/>
    <x v="3"/>
    <n v="1"/>
  </r>
  <r>
    <n v="4796"/>
    <n v="3567"/>
    <n v="19"/>
    <x v="0"/>
    <n v="1"/>
    <n v="19.2"/>
    <d v="2020-03-20T00:00:00"/>
    <x v="2"/>
    <x v="3"/>
    <n v="1"/>
  </r>
  <r>
    <n v="4797"/>
    <n v="3568"/>
    <n v="2"/>
    <x v="3"/>
    <n v="0"/>
    <n v="17.899999999999999"/>
    <d v="2020-03-17T00:00:00"/>
    <x v="2"/>
    <x v="3"/>
    <n v="1"/>
  </r>
  <r>
    <n v="4798"/>
    <n v="3568"/>
    <n v="2"/>
    <x v="1"/>
    <n v="1"/>
    <n v="14.1"/>
    <d v="2020-03-17T00:00:00"/>
    <x v="2"/>
    <x v="3"/>
    <n v="1"/>
  </r>
  <r>
    <n v="4799"/>
    <n v="3569"/>
    <n v="14"/>
    <x v="1"/>
    <n v="0"/>
    <n v="4.8"/>
    <d v="2020-03-19T00:00:00"/>
    <x v="2"/>
    <x v="3"/>
    <n v="1"/>
  </r>
  <r>
    <n v="4800"/>
    <n v="3570"/>
    <n v="19"/>
    <x v="1"/>
    <n v="1"/>
    <n v="7.2"/>
    <d v="2020-03-21T00:00:00"/>
    <x v="2"/>
    <x v="3"/>
    <n v="1"/>
  </r>
  <r>
    <n v="4801"/>
    <n v="3571"/>
    <n v="7"/>
    <x v="1"/>
    <n v="1"/>
    <n v="11.2"/>
    <d v="2020-03-18T00:00:00"/>
    <x v="2"/>
    <x v="3"/>
    <n v="1"/>
  </r>
  <r>
    <n v="4802"/>
    <n v="3571"/>
    <n v="7"/>
    <x v="2"/>
    <n v="1"/>
    <n v="19.5"/>
    <d v="2020-03-18T00:00:00"/>
    <x v="2"/>
    <x v="3"/>
    <n v="1"/>
  </r>
  <r>
    <n v="4803"/>
    <n v="3572"/>
    <n v="13"/>
    <x v="2"/>
    <n v="1"/>
    <n v="1.1000000000000001"/>
    <d v="2020-03-23T00:00:00"/>
    <x v="2"/>
    <x v="3"/>
    <n v="1"/>
  </r>
  <r>
    <n v="4804"/>
    <n v="3573"/>
    <n v="16"/>
    <x v="4"/>
    <n v="1"/>
    <n v="20"/>
    <d v="2020-03-27T00:00:00"/>
    <x v="2"/>
    <x v="3"/>
    <n v="1"/>
  </r>
  <r>
    <n v="4805"/>
    <n v="3574"/>
    <n v="1"/>
    <x v="1"/>
    <n v="1"/>
    <n v="18.2"/>
    <d v="2020-03-26T00:00:00"/>
    <x v="2"/>
    <x v="3"/>
    <n v="1"/>
  </r>
  <r>
    <n v="4806"/>
    <n v="3575"/>
    <n v="11"/>
    <x v="2"/>
    <n v="1"/>
    <n v="15.5"/>
    <d v="2020-03-27T00:00:00"/>
    <x v="2"/>
    <x v="3"/>
    <n v="1"/>
  </r>
  <r>
    <n v="4807"/>
    <n v="3576"/>
    <n v="8"/>
    <x v="5"/>
    <n v="1"/>
    <n v="10.9"/>
    <d v="2020-03-25T00:00:00"/>
    <x v="2"/>
    <x v="3"/>
    <n v="1"/>
  </r>
  <r>
    <n v="4808"/>
    <n v="3576"/>
    <n v="8"/>
    <x v="1"/>
    <n v="0"/>
    <n v="2.4"/>
    <d v="2020-03-25T00:00:00"/>
    <x v="2"/>
    <x v="3"/>
    <n v="1"/>
  </r>
  <r>
    <n v="4809"/>
    <n v="3577"/>
    <n v="16"/>
    <x v="3"/>
    <n v="1"/>
    <n v="6.3"/>
    <d v="2020-03-22T00:00:00"/>
    <x v="2"/>
    <x v="3"/>
    <n v="1"/>
  </r>
  <r>
    <n v="4810"/>
    <n v="3578"/>
    <n v="2"/>
    <x v="3"/>
    <n v="1"/>
    <n v="14.3"/>
    <d v="2020-03-29T00:00:00"/>
    <x v="2"/>
    <x v="3"/>
    <n v="1"/>
  </r>
  <r>
    <n v="4811"/>
    <n v="3579"/>
    <n v="17"/>
    <x v="0"/>
    <n v="1"/>
    <n v="4.4000000000000004"/>
    <d v="2020-03-30T00:00:00"/>
    <x v="2"/>
    <x v="3"/>
    <n v="1"/>
  </r>
  <r>
    <n v="4812"/>
    <n v="3579"/>
    <n v="17"/>
    <x v="0"/>
    <n v="1"/>
    <n v="13.5"/>
    <d v="2020-03-30T00:00:00"/>
    <x v="2"/>
    <x v="3"/>
    <n v="1"/>
  </r>
  <r>
    <n v="4813"/>
    <n v="3580"/>
    <n v="9"/>
    <x v="2"/>
    <n v="1"/>
    <n v="12.9"/>
    <d v="2020-03-29T00:00:00"/>
    <x v="2"/>
    <x v="3"/>
    <n v="1"/>
  </r>
  <r>
    <n v="4814"/>
    <n v="3581"/>
    <n v="18"/>
    <x v="4"/>
    <n v="1"/>
    <n v="7.1"/>
    <d v="2020-03-27T00:00:00"/>
    <x v="2"/>
    <x v="3"/>
    <n v="1"/>
  </r>
  <r>
    <n v="4815"/>
    <n v="3582"/>
    <n v="5"/>
    <x v="1"/>
    <n v="1"/>
    <n v="17.8"/>
    <d v="2020-03-27T00:00:00"/>
    <x v="2"/>
    <x v="3"/>
    <n v="1"/>
  </r>
  <r>
    <n v="4816"/>
    <n v="3583"/>
    <n v="1"/>
    <x v="1"/>
    <n v="1"/>
    <n v="6"/>
    <d v="2020-03-28T00:00:00"/>
    <x v="2"/>
    <x v="3"/>
    <n v="1"/>
  </r>
  <r>
    <n v="4817"/>
    <n v="3584"/>
    <n v="11"/>
    <x v="3"/>
    <n v="0"/>
    <n v="7.4"/>
    <d v="2020-03-29T00:00:00"/>
    <x v="2"/>
    <x v="3"/>
    <n v="1"/>
  </r>
  <r>
    <n v="4818"/>
    <n v="3585"/>
    <n v="8"/>
    <x v="4"/>
    <n v="1"/>
    <n v="5.4"/>
    <d v="2020-03-30T00:00:00"/>
    <x v="2"/>
    <x v="3"/>
    <n v="1"/>
  </r>
  <r>
    <n v="4819"/>
    <n v="3586"/>
    <n v="12"/>
    <x v="2"/>
    <n v="1"/>
    <n v="15.5"/>
    <d v="2020-03-27T00:00:00"/>
    <x v="2"/>
    <x v="3"/>
    <n v="1"/>
  </r>
  <r>
    <n v="4820"/>
    <n v="3587"/>
    <n v="5"/>
    <x v="0"/>
    <n v="1"/>
    <n v="17.600000000000001"/>
    <d v="2020-04-02T00:00:00"/>
    <x v="3"/>
    <x v="3"/>
    <n v="1"/>
  </r>
  <r>
    <n v="4821"/>
    <n v="3587"/>
    <n v="5"/>
    <x v="2"/>
    <n v="1"/>
    <n v="5.0999999999999996"/>
    <d v="2020-04-02T00:00:00"/>
    <x v="3"/>
    <x v="3"/>
    <n v="1"/>
  </r>
  <r>
    <n v="4822"/>
    <n v="3587"/>
    <n v="5"/>
    <x v="0"/>
    <n v="1"/>
    <n v="5"/>
    <d v="2020-04-02T00:00:00"/>
    <x v="3"/>
    <x v="3"/>
    <n v="1"/>
  </r>
  <r>
    <n v="4823"/>
    <n v="3588"/>
    <n v="16"/>
    <x v="0"/>
    <n v="1"/>
    <n v="19"/>
    <d v="2020-04-02T00:00:00"/>
    <x v="3"/>
    <x v="3"/>
    <n v="1"/>
  </r>
  <r>
    <n v="4824"/>
    <n v="3589"/>
    <n v="15"/>
    <x v="4"/>
    <n v="1"/>
    <n v="16.2"/>
    <d v="2020-04-03T00:00:00"/>
    <x v="3"/>
    <x v="3"/>
    <n v="1"/>
  </r>
  <r>
    <n v="4825"/>
    <n v="3590"/>
    <n v="17"/>
    <x v="2"/>
    <n v="1"/>
    <n v="18.2"/>
    <d v="2020-04-03T00:00:00"/>
    <x v="3"/>
    <x v="3"/>
    <n v="1"/>
  </r>
  <r>
    <n v="4826"/>
    <n v="3591"/>
    <n v="11"/>
    <x v="1"/>
    <n v="1"/>
    <n v="8.1999999999999993"/>
    <d v="2020-03-31T00:00:00"/>
    <x v="2"/>
    <x v="3"/>
    <n v="1"/>
  </r>
  <r>
    <n v="4827"/>
    <n v="3591"/>
    <n v="11"/>
    <x v="4"/>
    <n v="1"/>
    <n v="17.100000000000001"/>
    <d v="2020-03-31T00:00:00"/>
    <x v="2"/>
    <x v="3"/>
    <n v="1"/>
  </r>
  <r>
    <n v="4828"/>
    <n v="3592"/>
    <n v="14"/>
    <x v="1"/>
    <n v="1"/>
    <n v="17.2"/>
    <d v="2020-04-03T00:00:00"/>
    <x v="3"/>
    <x v="3"/>
    <n v="1"/>
  </r>
  <r>
    <n v="4829"/>
    <n v="3593"/>
    <n v="17"/>
    <x v="4"/>
    <n v="0"/>
    <n v="3.9"/>
    <d v="2020-04-05T00:00:00"/>
    <x v="3"/>
    <x v="3"/>
    <n v="1"/>
  </r>
  <r>
    <n v="4830"/>
    <n v="3593"/>
    <n v="17"/>
    <x v="5"/>
    <n v="0"/>
    <n v="19.399999999999999"/>
    <d v="2020-04-05T00:00:00"/>
    <x v="3"/>
    <x v="3"/>
    <n v="1"/>
  </r>
  <r>
    <n v="4831"/>
    <n v="3594"/>
    <n v="17"/>
    <x v="0"/>
    <n v="1"/>
    <n v="18.8"/>
    <d v="2020-04-02T00:00:00"/>
    <x v="3"/>
    <x v="3"/>
    <n v="1"/>
  </r>
  <r>
    <n v="4832"/>
    <n v="3594"/>
    <n v="17"/>
    <x v="4"/>
    <n v="1"/>
    <n v="1.8"/>
    <d v="2020-04-02T00:00:00"/>
    <x v="3"/>
    <x v="3"/>
    <n v="1"/>
  </r>
  <r>
    <n v="4833"/>
    <n v="3595"/>
    <n v="13"/>
    <x v="5"/>
    <n v="1"/>
    <n v="16.5"/>
    <d v="2020-04-07T00:00:00"/>
    <x v="3"/>
    <x v="3"/>
    <n v="1"/>
  </r>
  <r>
    <n v="4834"/>
    <n v="3596"/>
    <n v="9"/>
    <x v="2"/>
    <n v="0"/>
    <n v="10"/>
    <d v="2020-04-04T00:00:00"/>
    <x v="3"/>
    <x v="3"/>
    <n v="1"/>
  </r>
  <r>
    <n v="4835"/>
    <n v="3597"/>
    <n v="7"/>
    <x v="1"/>
    <n v="1"/>
    <n v="8.1999999999999993"/>
    <d v="2020-04-06T00:00:00"/>
    <x v="3"/>
    <x v="3"/>
    <n v="1"/>
  </r>
  <r>
    <n v="4836"/>
    <n v="3598"/>
    <n v="6"/>
    <x v="0"/>
    <n v="0"/>
    <n v="18.100000000000001"/>
    <d v="2020-04-04T00:00:00"/>
    <x v="3"/>
    <x v="3"/>
    <n v="1"/>
  </r>
  <r>
    <n v="4837"/>
    <n v="3599"/>
    <n v="1"/>
    <x v="4"/>
    <n v="0"/>
    <n v="10"/>
    <d v="2020-04-05T00:00:00"/>
    <x v="3"/>
    <x v="3"/>
    <n v="1"/>
  </r>
  <r>
    <n v="4838"/>
    <n v="3600"/>
    <n v="6"/>
    <x v="1"/>
    <n v="1"/>
    <n v="3.3"/>
    <d v="2020-04-06T00:00:00"/>
    <x v="3"/>
    <x v="3"/>
    <n v="1"/>
  </r>
  <r>
    <n v="4839"/>
    <n v="3600"/>
    <n v="6"/>
    <x v="4"/>
    <n v="1"/>
    <n v="4.9000000000000004"/>
    <d v="2020-04-06T00:00:00"/>
    <x v="3"/>
    <x v="3"/>
    <n v="1"/>
  </r>
  <r>
    <n v="4840"/>
    <n v="3601"/>
    <n v="14"/>
    <x v="3"/>
    <n v="1"/>
    <n v="7.4"/>
    <d v="2020-04-09T00:00:00"/>
    <x v="3"/>
    <x v="3"/>
    <n v="1"/>
  </r>
  <r>
    <n v="4841"/>
    <n v="3602"/>
    <n v="5"/>
    <x v="4"/>
    <n v="1"/>
    <n v="19.7"/>
    <d v="2020-04-05T00:00:00"/>
    <x v="3"/>
    <x v="3"/>
    <n v="1"/>
  </r>
  <r>
    <n v="4842"/>
    <n v="3602"/>
    <n v="5"/>
    <x v="4"/>
    <n v="1"/>
    <n v="12.8"/>
    <d v="2020-04-05T00:00:00"/>
    <x v="3"/>
    <x v="3"/>
    <n v="1"/>
  </r>
  <r>
    <n v="4843"/>
    <n v="3603"/>
    <n v="9"/>
    <x v="3"/>
    <n v="1"/>
    <n v="18.7"/>
    <d v="2020-04-10T00:00:00"/>
    <x v="3"/>
    <x v="3"/>
    <n v="1"/>
  </r>
  <r>
    <n v="4844"/>
    <n v="3603"/>
    <n v="9"/>
    <x v="2"/>
    <n v="1"/>
    <n v="17.2"/>
    <d v="2020-04-10T00:00:00"/>
    <x v="3"/>
    <x v="3"/>
    <n v="1"/>
  </r>
  <r>
    <n v="4845"/>
    <n v="3604"/>
    <n v="1"/>
    <x v="0"/>
    <n v="1"/>
    <n v="5"/>
    <d v="2020-04-06T00:00:00"/>
    <x v="3"/>
    <x v="3"/>
    <n v="1"/>
  </r>
  <r>
    <n v="4846"/>
    <n v="3604"/>
    <n v="1"/>
    <x v="0"/>
    <n v="1"/>
    <n v="15.7"/>
    <d v="2020-04-06T00:00:00"/>
    <x v="3"/>
    <x v="3"/>
    <n v="1"/>
  </r>
  <r>
    <n v="4847"/>
    <n v="3604"/>
    <n v="1"/>
    <x v="2"/>
    <n v="1"/>
    <n v="9.4"/>
    <d v="2020-04-06T00:00:00"/>
    <x v="3"/>
    <x v="3"/>
    <n v="1"/>
  </r>
  <r>
    <n v="4848"/>
    <n v="3605"/>
    <n v="17"/>
    <x v="1"/>
    <n v="1"/>
    <n v="1.7"/>
    <d v="2020-04-06T00:00:00"/>
    <x v="3"/>
    <x v="3"/>
    <n v="1"/>
  </r>
  <r>
    <n v="4849"/>
    <n v="3605"/>
    <n v="17"/>
    <x v="0"/>
    <n v="1"/>
    <n v="13.5"/>
    <d v="2020-04-06T00:00:00"/>
    <x v="3"/>
    <x v="3"/>
    <n v="1"/>
  </r>
  <r>
    <n v="4850"/>
    <n v="3606"/>
    <n v="14"/>
    <x v="1"/>
    <n v="0"/>
    <n v="6.2"/>
    <d v="2020-04-09T00:00:00"/>
    <x v="3"/>
    <x v="3"/>
    <n v="1"/>
  </r>
  <r>
    <n v="4851"/>
    <n v="3607"/>
    <n v="5"/>
    <x v="3"/>
    <n v="1"/>
    <n v="18.899999999999999"/>
    <d v="2020-04-06T00:00:00"/>
    <x v="3"/>
    <x v="3"/>
    <n v="1"/>
  </r>
  <r>
    <n v="4852"/>
    <n v="3608"/>
    <n v="7"/>
    <x v="1"/>
    <n v="0"/>
    <n v="14.4"/>
    <d v="2020-04-09T00:00:00"/>
    <x v="3"/>
    <x v="3"/>
    <n v="1"/>
  </r>
  <r>
    <n v="4853"/>
    <n v="3609"/>
    <n v="1"/>
    <x v="4"/>
    <n v="1"/>
    <n v="5.2"/>
    <d v="2020-04-12T00:00:00"/>
    <x v="3"/>
    <x v="3"/>
    <n v="1"/>
  </r>
  <r>
    <n v="4854"/>
    <n v="3609"/>
    <n v="1"/>
    <x v="1"/>
    <n v="1"/>
    <n v="1.1000000000000001"/>
    <d v="2020-04-12T00:00:00"/>
    <x v="3"/>
    <x v="3"/>
    <n v="1"/>
  </r>
  <r>
    <n v="4855"/>
    <n v="3610"/>
    <n v="1"/>
    <x v="5"/>
    <n v="1"/>
    <n v="16.5"/>
    <d v="2020-04-13T00:00:00"/>
    <x v="3"/>
    <x v="3"/>
    <n v="1"/>
  </r>
  <r>
    <n v="4856"/>
    <n v="3611"/>
    <n v="18"/>
    <x v="4"/>
    <n v="1"/>
    <n v="13.5"/>
    <d v="2020-04-14T00:00:00"/>
    <x v="3"/>
    <x v="3"/>
    <n v="1"/>
  </r>
  <r>
    <n v="4857"/>
    <n v="3612"/>
    <n v="8"/>
    <x v="1"/>
    <n v="1"/>
    <n v="0.1"/>
    <d v="2020-04-13T00:00:00"/>
    <x v="3"/>
    <x v="3"/>
    <n v="1"/>
  </r>
  <r>
    <n v="4858"/>
    <n v="3613"/>
    <n v="4"/>
    <x v="2"/>
    <n v="1"/>
    <n v="17.3"/>
    <d v="2020-04-13T00:00:00"/>
    <x v="3"/>
    <x v="3"/>
    <n v="1"/>
  </r>
  <r>
    <n v="4859"/>
    <n v="3614"/>
    <n v="14"/>
    <x v="5"/>
    <n v="1"/>
    <n v="8.6"/>
    <d v="2020-04-14T00:00:00"/>
    <x v="3"/>
    <x v="3"/>
    <n v="1"/>
  </r>
  <r>
    <n v="4860"/>
    <n v="3615"/>
    <n v="10"/>
    <x v="1"/>
    <n v="1"/>
    <n v="16.8"/>
    <d v="2020-04-12T00:00:00"/>
    <x v="3"/>
    <x v="3"/>
    <n v="1"/>
  </r>
  <r>
    <n v="4861"/>
    <n v="3616"/>
    <n v="14"/>
    <x v="2"/>
    <n v="1"/>
    <n v="1.7"/>
    <d v="2020-04-11T00:00:00"/>
    <x v="3"/>
    <x v="3"/>
    <n v="1"/>
  </r>
  <r>
    <n v="4862"/>
    <n v="3617"/>
    <n v="3"/>
    <x v="5"/>
    <n v="1"/>
    <n v="1.8"/>
    <d v="2020-04-14T00:00:00"/>
    <x v="3"/>
    <x v="3"/>
    <n v="1"/>
  </r>
  <r>
    <n v="4863"/>
    <n v="3618"/>
    <n v="19"/>
    <x v="5"/>
    <n v="1"/>
    <n v="7.2"/>
    <d v="2020-04-16T00:00:00"/>
    <x v="3"/>
    <x v="3"/>
    <n v="1"/>
  </r>
  <r>
    <n v="4864"/>
    <n v="3618"/>
    <n v="19"/>
    <x v="2"/>
    <n v="1"/>
    <n v="19.100000000000001"/>
    <d v="2020-04-16T00:00:00"/>
    <x v="3"/>
    <x v="3"/>
    <n v="1"/>
  </r>
  <r>
    <n v="4865"/>
    <n v="3619"/>
    <n v="3"/>
    <x v="5"/>
    <n v="1"/>
    <n v="16.2"/>
    <d v="2020-04-18T00:00:00"/>
    <x v="3"/>
    <x v="3"/>
    <n v="1"/>
  </r>
  <r>
    <n v="4866"/>
    <n v="3620"/>
    <n v="8"/>
    <x v="1"/>
    <n v="1"/>
    <n v="6.8"/>
    <d v="2020-04-15T00:00:00"/>
    <x v="3"/>
    <x v="3"/>
    <n v="1"/>
  </r>
  <r>
    <n v="4867"/>
    <n v="3621"/>
    <n v="6"/>
    <x v="2"/>
    <n v="1"/>
    <n v="8.4"/>
    <d v="2020-04-10T00:00:00"/>
    <x v="3"/>
    <x v="3"/>
    <n v="1"/>
  </r>
  <r>
    <n v="4868"/>
    <n v="3621"/>
    <n v="6"/>
    <x v="1"/>
    <n v="1"/>
    <n v="17.100000000000001"/>
    <d v="2020-04-10T00:00:00"/>
    <x v="3"/>
    <x v="3"/>
    <n v="1"/>
  </r>
  <r>
    <n v="4869"/>
    <n v="3622"/>
    <n v="11"/>
    <x v="1"/>
    <n v="0"/>
    <n v="11.4"/>
    <d v="2020-04-16T00:00:00"/>
    <x v="3"/>
    <x v="3"/>
    <n v="1"/>
  </r>
  <r>
    <n v="4870"/>
    <n v="3622"/>
    <n v="11"/>
    <x v="1"/>
    <n v="1"/>
    <n v="18.899999999999999"/>
    <d v="2020-04-16T00:00:00"/>
    <x v="3"/>
    <x v="3"/>
    <n v="1"/>
  </r>
  <r>
    <n v="4871"/>
    <n v="3623"/>
    <n v="1"/>
    <x v="4"/>
    <n v="1"/>
    <n v="14.8"/>
    <d v="2020-04-10T00:00:00"/>
    <x v="3"/>
    <x v="3"/>
    <n v="1"/>
  </r>
  <r>
    <n v="4872"/>
    <n v="3624"/>
    <n v="10"/>
    <x v="2"/>
    <n v="1"/>
    <n v="14.6"/>
    <d v="2020-04-18T00:00:00"/>
    <x v="3"/>
    <x v="3"/>
    <n v="1"/>
  </r>
  <r>
    <n v="4873"/>
    <n v="3625"/>
    <n v="17"/>
    <x v="5"/>
    <n v="1"/>
    <n v="9.6"/>
    <d v="2020-04-13T00:00:00"/>
    <x v="3"/>
    <x v="3"/>
    <n v="1"/>
  </r>
  <r>
    <n v="4874"/>
    <n v="3626"/>
    <n v="14"/>
    <x v="1"/>
    <n v="1"/>
    <n v="4"/>
    <d v="2020-04-27T00:00:00"/>
    <x v="3"/>
    <x v="3"/>
    <n v="1"/>
  </r>
  <r>
    <n v="4875"/>
    <n v="3626"/>
    <n v="14"/>
    <x v="3"/>
    <n v="1"/>
    <n v="2.4"/>
    <d v="2020-04-27T00:00:00"/>
    <x v="3"/>
    <x v="3"/>
    <n v="1"/>
  </r>
  <r>
    <n v="4876"/>
    <n v="3627"/>
    <n v="3"/>
    <x v="4"/>
    <n v="1"/>
    <n v="7.2"/>
    <d v="2020-04-17T00:00:00"/>
    <x v="3"/>
    <x v="3"/>
    <n v="1"/>
  </r>
  <r>
    <n v="4877"/>
    <n v="3628"/>
    <n v="8"/>
    <x v="0"/>
    <n v="1"/>
    <n v="10.3"/>
    <d v="2020-04-18T00:00:00"/>
    <x v="3"/>
    <x v="3"/>
    <n v="1"/>
  </r>
  <r>
    <n v="4878"/>
    <n v="3629"/>
    <n v="11"/>
    <x v="0"/>
    <n v="1"/>
    <n v="19"/>
    <d v="2020-04-13T00:00:00"/>
    <x v="3"/>
    <x v="3"/>
    <n v="1"/>
  </r>
  <r>
    <n v="4879"/>
    <n v="3630"/>
    <n v="5"/>
    <x v="0"/>
    <n v="1"/>
    <n v="16.899999999999999"/>
    <d v="2020-04-13T00:00:00"/>
    <x v="3"/>
    <x v="3"/>
    <n v="1"/>
  </r>
  <r>
    <n v="4880"/>
    <n v="3631"/>
    <n v="17"/>
    <x v="2"/>
    <n v="1"/>
    <n v="4.5999999999999996"/>
    <d v="2020-04-15T00:00:00"/>
    <x v="3"/>
    <x v="3"/>
    <n v="1"/>
  </r>
  <r>
    <n v="4881"/>
    <n v="3632"/>
    <n v="13"/>
    <x v="3"/>
    <n v="1"/>
    <n v="12.7"/>
    <d v="2020-04-18T00:00:00"/>
    <x v="3"/>
    <x v="3"/>
    <n v="1"/>
  </r>
  <r>
    <n v="4882"/>
    <n v="3632"/>
    <n v="13"/>
    <x v="1"/>
    <n v="1"/>
    <n v="12"/>
    <d v="2020-04-18T00:00:00"/>
    <x v="3"/>
    <x v="3"/>
    <n v="1"/>
  </r>
  <r>
    <n v="4883"/>
    <n v="3632"/>
    <n v="13"/>
    <x v="3"/>
    <n v="1"/>
    <n v="4"/>
    <d v="2020-04-18T00:00:00"/>
    <x v="3"/>
    <x v="3"/>
    <n v="1"/>
  </r>
  <r>
    <n v="4884"/>
    <n v="3632"/>
    <n v="13"/>
    <x v="3"/>
    <n v="1"/>
    <n v="10.5"/>
    <d v="2020-04-18T00:00:00"/>
    <x v="3"/>
    <x v="3"/>
    <n v="1"/>
  </r>
  <r>
    <n v="4885"/>
    <n v="3633"/>
    <n v="6"/>
    <x v="1"/>
    <n v="1"/>
    <n v="1.6"/>
    <d v="2020-04-22T00:00:00"/>
    <x v="3"/>
    <x v="3"/>
    <n v="1"/>
  </r>
  <r>
    <n v="4886"/>
    <n v="3633"/>
    <n v="6"/>
    <x v="1"/>
    <n v="1"/>
    <n v="18.899999999999999"/>
    <d v="2020-04-22T00:00:00"/>
    <x v="3"/>
    <x v="3"/>
    <n v="1"/>
  </r>
  <r>
    <n v="4887"/>
    <n v="3634"/>
    <n v="7"/>
    <x v="0"/>
    <n v="1"/>
    <n v="3.8"/>
    <d v="2020-04-19T00:00:00"/>
    <x v="3"/>
    <x v="3"/>
    <n v="1"/>
  </r>
  <r>
    <n v="4888"/>
    <n v="3634"/>
    <n v="7"/>
    <x v="0"/>
    <n v="1"/>
    <n v="9.9"/>
    <d v="2020-04-19T00:00:00"/>
    <x v="3"/>
    <x v="3"/>
    <n v="1"/>
  </r>
  <r>
    <n v="4889"/>
    <n v="3635"/>
    <n v="15"/>
    <x v="5"/>
    <n v="1"/>
    <n v="17.3"/>
    <d v="2020-04-22T00:00:00"/>
    <x v="3"/>
    <x v="3"/>
    <n v="1"/>
  </r>
  <r>
    <n v="4890"/>
    <n v="3636"/>
    <n v="11"/>
    <x v="3"/>
    <n v="1"/>
    <n v="1.3"/>
    <d v="2020-04-17T00:00:00"/>
    <x v="3"/>
    <x v="3"/>
    <n v="1"/>
  </r>
  <r>
    <n v="4891"/>
    <n v="3637"/>
    <n v="2"/>
    <x v="1"/>
    <n v="1"/>
    <n v="10.199999999999999"/>
    <d v="2020-04-19T00:00:00"/>
    <x v="3"/>
    <x v="3"/>
    <n v="1"/>
  </r>
  <r>
    <n v="4892"/>
    <n v="3638"/>
    <n v="9"/>
    <x v="1"/>
    <n v="1"/>
    <n v="1.9"/>
    <d v="2020-04-19T00:00:00"/>
    <x v="3"/>
    <x v="3"/>
    <n v="1"/>
  </r>
  <r>
    <n v="4893"/>
    <n v="3639"/>
    <n v="16"/>
    <x v="3"/>
    <n v="1"/>
    <n v="12.1"/>
    <d v="2020-04-21T00:00:00"/>
    <x v="3"/>
    <x v="3"/>
    <n v="1"/>
  </r>
  <r>
    <n v="4894"/>
    <n v="3640"/>
    <n v="2"/>
    <x v="3"/>
    <n v="1"/>
    <n v="6.5"/>
    <d v="2020-04-23T00:00:00"/>
    <x v="3"/>
    <x v="3"/>
    <n v="1"/>
  </r>
  <r>
    <n v="4895"/>
    <n v="3641"/>
    <n v="13"/>
    <x v="0"/>
    <n v="1"/>
    <n v="4"/>
    <d v="2020-04-20T00:00:00"/>
    <x v="3"/>
    <x v="3"/>
    <n v="1"/>
  </r>
  <r>
    <n v="4896"/>
    <n v="3642"/>
    <n v="12"/>
    <x v="5"/>
    <n v="1"/>
    <n v="2.4"/>
    <d v="2020-04-24T00:00:00"/>
    <x v="3"/>
    <x v="3"/>
    <n v="1"/>
  </r>
  <r>
    <n v="4897"/>
    <n v="3642"/>
    <n v="12"/>
    <x v="0"/>
    <n v="0"/>
    <n v="8.5"/>
    <d v="2020-04-24T00:00:00"/>
    <x v="3"/>
    <x v="3"/>
    <n v="1"/>
  </r>
  <r>
    <n v="4898"/>
    <n v="3642"/>
    <n v="12"/>
    <x v="5"/>
    <n v="1"/>
    <n v="6.2"/>
    <d v="2020-04-24T00:00:00"/>
    <x v="3"/>
    <x v="3"/>
    <n v="1"/>
  </r>
  <r>
    <n v="4899"/>
    <n v="3643"/>
    <n v="11"/>
    <x v="1"/>
    <n v="1"/>
    <n v="15.7"/>
    <d v="2020-04-24T00:00:00"/>
    <x v="3"/>
    <x v="3"/>
    <n v="1"/>
  </r>
  <r>
    <n v="4900"/>
    <n v="3643"/>
    <n v="11"/>
    <x v="0"/>
    <n v="1"/>
    <n v="0.8"/>
    <d v="2020-04-24T00:00:00"/>
    <x v="3"/>
    <x v="3"/>
    <n v="1"/>
  </r>
  <r>
    <n v="4901"/>
    <n v="3644"/>
    <n v="4"/>
    <x v="4"/>
    <n v="1"/>
    <n v="14.6"/>
    <d v="2020-04-25T00:00:00"/>
    <x v="3"/>
    <x v="3"/>
    <n v="1"/>
  </r>
  <r>
    <n v="4902"/>
    <n v="3645"/>
    <n v="19"/>
    <x v="1"/>
    <n v="1"/>
    <n v="4.5999999999999996"/>
    <d v="2020-04-20T00:00:00"/>
    <x v="3"/>
    <x v="3"/>
    <n v="1"/>
  </r>
  <r>
    <n v="4903"/>
    <n v="3646"/>
    <n v="18"/>
    <x v="4"/>
    <n v="1"/>
    <n v="7.1"/>
    <d v="2020-04-24T00:00:00"/>
    <x v="3"/>
    <x v="3"/>
    <n v="1"/>
  </r>
  <r>
    <n v="4904"/>
    <n v="3647"/>
    <n v="3"/>
    <x v="2"/>
    <n v="1"/>
    <n v="14.7"/>
    <d v="2020-04-30T00:00:00"/>
    <x v="3"/>
    <x v="3"/>
    <n v="1"/>
  </r>
  <r>
    <n v="4905"/>
    <n v="3647"/>
    <n v="3"/>
    <x v="5"/>
    <n v="1"/>
    <n v="7.6"/>
    <d v="2020-04-30T00:00:00"/>
    <x v="3"/>
    <x v="3"/>
    <n v="1"/>
  </r>
  <r>
    <n v="4906"/>
    <n v="3648"/>
    <n v="17"/>
    <x v="5"/>
    <n v="1"/>
    <n v="15.6"/>
    <d v="2020-04-21T00:00:00"/>
    <x v="3"/>
    <x v="3"/>
    <n v="1"/>
  </r>
  <r>
    <n v="4907"/>
    <n v="3649"/>
    <n v="17"/>
    <x v="2"/>
    <n v="1"/>
    <n v="16.8"/>
    <d v="2020-04-23T00:00:00"/>
    <x v="3"/>
    <x v="3"/>
    <n v="1"/>
  </r>
  <r>
    <n v="4908"/>
    <n v="3650"/>
    <n v="1"/>
    <x v="0"/>
    <n v="1"/>
    <n v="14.4"/>
    <d v="2020-04-27T00:00:00"/>
    <x v="3"/>
    <x v="3"/>
    <n v="1"/>
  </r>
  <r>
    <n v="4909"/>
    <n v="3650"/>
    <n v="1"/>
    <x v="2"/>
    <n v="1"/>
    <n v="1.3"/>
    <d v="2020-04-27T00:00:00"/>
    <x v="3"/>
    <x v="3"/>
    <n v="1"/>
  </r>
  <r>
    <n v="4910"/>
    <n v="3651"/>
    <n v="15"/>
    <x v="4"/>
    <n v="1"/>
    <n v="3.1"/>
    <d v="2020-04-26T00:00:00"/>
    <x v="3"/>
    <x v="3"/>
    <n v="1"/>
  </r>
  <r>
    <n v="4911"/>
    <n v="3652"/>
    <n v="6"/>
    <x v="5"/>
    <n v="1"/>
    <n v="4.5999999999999996"/>
    <d v="2020-04-28T00:00:00"/>
    <x v="3"/>
    <x v="3"/>
    <n v="1"/>
  </r>
  <r>
    <n v="4912"/>
    <n v="3652"/>
    <n v="6"/>
    <x v="2"/>
    <n v="1"/>
    <n v="19.899999999999999"/>
    <d v="2020-04-28T00:00:00"/>
    <x v="3"/>
    <x v="3"/>
    <n v="1"/>
  </r>
  <r>
    <n v="4913"/>
    <n v="3653"/>
    <n v="20"/>
    <x v="2"/>
    <n v="0"/>
    <n v="11.3"/>
    <d v="2020-04-24T00:00:00"/>
    <x v="3"/>
    <x v="3"/>
    <n v="1"/>
  </r>
  <r>
    <n v="4914"/>
    <n v="3654"/>
    <n v="8"/>
    <x v="4"/>
    <n v="1"/>
    <n v="3.3"/>
    <d v="2020-04-28T00:00:00"/>
    <x v="3"/>
    <x v="3"/>
    <n v="1"/>
  </r>
  <r>
    <n v="4915"/>
    <n v="3655"/>
    <n v="16"/>
    <x v="0"/>
    <n v="1"/>
    <n v="14"/>
    <d v="2020-04-29T00:00:00"/>
    <x v="3"/>
    <x v="3"/>
    <n v="1"/>
  </r>
  <r>
    <n v="4916"/>
    <n v="3656"/>
    <n v="2"/>
    <x v="3"/>
    <n v="1"/>
    <n v="9.6999999999999993"/>
    <d v="2020-04-28T00:00:00"/>
    <x v="3"/>
    <x v="3"/>
    <n v="1"/>
  </r>
  <r>
    <n v="4917"/>
    <n v="3657"/>
    <n v="9"/>
    <x v="3"/>
    <n v="1"/>
    <n v="11.2"/>
    <d v="2020-05-03T00:00:00"/>
    <x v="4"/>
    <x v="3"/>
    <n v="1"/>
  </r>
  <r>
    <n v="4918"/>
    <n v="3658"/>
    <n v="1"/>
    <x v="0"/>
    <n v="1"/>
    <n v="3.7"/>
    <d v="2020-04-30T00:00:00"/>
    <x v="3"/>
    <x v="3"/>
    <n v="1"/>
  </r>
  <r>
    <n v="4919"/>
    <n v="3659"/>
    <n v="12"/>
    <x v="2"/>
    <n v="1"/>
    <n v="19.5"/>
    <d v="2020-04-27T00:00:00"/>
    <x v="3"/>
    <x v="3"/>
    <n v="1"/>
  </r>
  <r>
    <n v="4920"/>
    <n v="3660"/>
    <n v="18"/>
    <x v="3"/>
    <n v="1"/>
    <n v="14.1"/>
    <d v="2020-04-27T00:00:00"/>
    <x v="3"/>
    <x v="3"/>
    <n v="1"/>
  </r>
  <r>
    <n v="4921"/>
    <n v="3660"/>
    <n v="18"/>
    <x v="1"/>
    <n v="0"/>
    <n v="7"/>
    <d v="2020-04-27T00:00:00"/>
    <x v="3"/>
    <x v="3"/>
    <n v="1"/>
  </r>
  <r>
    <n v="4922"/>
    <n v="3660"/>
    <n v="18"/>
    <x v="5"/>
    <n v="1"/>
    <n v="18.100000000000001"/>
    <d v="2020-04-27T00:00:00"/>
    <x v="3"/>
    <x v="3"/>
    <n v="1"/>
  </r>
  <r>
    <n v="4923"/>
    <n v="3661"/>
    <n v="17"/>
    <x v="4"/>
    <n v="1"/>
    <n v="5.5"/>
    <d v="2020-04-27T00:00:00"/>
    <x v="3"/>
    <x v="3"/>
    <n v="1"/>
  </r>
  <r>
    <n v="4924"/>
    <n v="3662"/>
    <n v="10"/>
    <x v="1"/>
    <n v="1"/>
    <n v="14.5"/>
    <d v="2020-05-01T00:00:00"/>
    <x v="4"/>
    <x v="3"/>
    <n v="1"/>
  </r>
  <r>
    <n v="4925"/>
    <n v="3662"/>
    <n v="10"/>
    <x v="0"/>
    <n v="1"/>
    <n v="16.7"/>
    <d v="2020-05-01T00:00:00"/>
    <x v="4"/>
    <x v="3"/>
    <n v="1"/>
  </r>
  <r>
    <n v="4926"/>
    <n v="3662"/>
    <n v="10"/>
    <x v="0"/>
    <n v="1"/>
    <n v="0.8"/>
    <d v="2020-05-01T00:00:00"/>
    <x v="4"/>
    <x v="3"/>
    <n v="1"/>
  </r>
  <r>
    <n v="4927"/>
    <n v="3663"/>
    <n v="19"/>
    <x v="1"/>
    <n v="1"/>
    <n v="0.4"/>
    <d v="2020-05-01T00:00:00"/>
    <x v="4"/>
    <x v="3"/>
    <n v="1"/>
  </r>
  <r>
    <n v="4928"/>
    <n v="3663"/>
    <n v="19"/>
    <x v="1"/>
    <n v="0"/>
    <n v="19.100000000000001"/>
    <d v="2020-05-01T00:00:00"/>
    <x v="4"/>
    <x v="3"/>
    <n v="1"/>
  </r>
  <r>
    <n v="4929"/>
    <n v="3664"/>
    <n v="1"/>
    <x v="2"/>
    <n v="1"/>
    <n v="6.4"/>
    <d v="2020-05-03T00:00:00"/>
    <x v="4"/>
    <x v="3"/>
    <n v="1"/>
  </r>
  <r>
    <n v="4930"/>
    <n v="3664"/>
    <n v="1"/>
    <x v="3"/>
    <n v="1"/>
    <n v="9.6"/>
    <d v="2020-05-03T00:00:00"/>
    <x v="4"/>
    <x v="3"/>
    <n v="1"/>
  </r>
  <r>
    <n v="4931"/>
    <n v="3665"/>
    <n v="1"/>
    <x v="5"/>
    <n v="1"/>
    <n v="6.5"/>
    <d v="2020-05-02T00:00:00"/>
    <x v="4"/>
    <x v="3"/>
    <n v="1"/>
  </r>
  <r>
    <n v="4932"/>
    <n v="3666"/>
    <n v="15"/>
    <x v="3"/>
    <n v="1"/>
    <n v="15.9"/>
    <d v="2020-05-01T00:00:00"/>
    <x v="4"/>
    <x v="3"/>
    <n v="1"/>
  </r>
  <r>
    <n v="4933"/>
    <n v="3666"/>
    <n v="15"/>
    <x v="3"/>
    <n v="1"/>
    <n v="4.4000000000000004"/>
    <d v="2020-05-01T00:00:00"/>
    <x v="4"/>
    <x v="3"/>
    <n v="1"/>
  </r>
  <r>
    <n v="4934"/>
    <n v="3667"/>
    <n v="11"/>
    <x v="1"/>
    <n v="1"/>
    <n v="8.9"/>
    <d v="2020-05-04T00:00:00"/>
    <x v="4"/>
    <x v="3"/>
    <n v="1"/>
  </r>
  <r>
    <n v="4935"/>
    <n v="3667"/>
    <n v="11"/>
    <x v="3"/>
    <n v="1"/>
    <n v="18.2"/>
    <d v="2020-05-04T00:00:00"/>
    <x v="4"/>
    <x v="3"/>
    <n v="1"/>
  </r>
  <r>
    <n v="4936"/>
    <n v="3667"/>
    <n v="11"/>
    <x v="0"/>
    <n v="0"/>
    <n v="1.2"/>
    <d v="2020-05-04T00:00:00"/>
    <x v="4"/>
    <x v="3"/>
    <n v="1"/>
  </r>
  <r>
    <n v="4937"/>
    <n v="3668"/>
    <n v="20"/>
    <x v="4"/>
    <n v="1"/>
    <n v="11.7"/>
    <d v="2020-05-06T00:00:00"/>
    <x v="4"/>
    <x v="3"/>
    <n v="1"/>
  </r>
  <r>
    <n v="4938"/>
    <n v="3669"/>
    <n v="7"/>
    <x v="5"/>
    <n v="1"/>
    <n v="5"/>
    <d v="2020-05-05T00:00:00"/>
    <x v="4"/>
    <x v="3"/>
    <n v="1"/>
  </r>
  <r>
    <n v="4939"/>
    <n v="3670"/>
    <n v="10"/>
    <x v="0"/>
    <n v="1"/>
    <n v="6.7"/>
    <d v="2020-05-02T00:00:00"/>
    <x v="4"/>
    <x v="3"/>
    <n v="1"/>
  </r>
  <r>
    <n v="4940"/>
    <n v="3671"/>
    <n v="15"/>
    <x v="4"/>
    <n v="1"/>
    <n v="19.5"/>
    <d v="2020-05-08T00:00:00"/>
    <x v="4"/>
    <x v="3"/>
    <n v="1"/>
  </r>
  <r>
    <n v="4941"/>
    <n v="3672"/>
    <n v="11"/>
    <x v="1"/>
    <n v="1"/>
    <n v="14.6"/>
    <d v="2020-05-03T00:00:00"/>
    <x v="4"/>
    <x v="3"/>
    <n v="1"/>
  </r>
  <r>
    <n v="4942"/>
    <n v="3673"/>
    <n v="5"/>
    <x v="0"/>
    <n v="0"/>
    <n v="11.9"/>
    <d v="2020-05-04T00:00:00"/>
    <x v="4"/>
    <x v="3"/>
    <n v="1"/>
  </r>
  <r>
    <n v="4943"/>
    <n v="3674"/>
    <n v="16"/>
    <x v="0"/>
    <n v="0"/>
    <n v="6.3"/>
    <d v="2020-05-08T00:00:00"/>
    <x v="4"/>
    <x v="3"/>
    <n v="1"/>
  </r>
  <r>
    <n v="4944"/>
    <n v="3674"/>
    <n v="16"/>
    <x v="1"/>
    <n v="1"/>
    <n v="5.6"/>
    <d v="2020-05-08T00:00:00"/>
    <x v="4"/>
    <x v="3"/>
    <n v="1"/>
  </r>
  <r>
    <n v="4945"/>
    <n v="3674"/>
    <n v="16"/>
    <x v="5"/>
    <n v="1"/>
    <n v="18.7"/>
    <d v="2020-05-08T00:00:00"/>
    <x v="4"/>
    <x v="3"/>
    <n v="1"/>
  </r>
  <r>
    <n v="4946"/>
    <n v="3675"/>
    <n v="18"/>
    <x v="0"/>
    <n v="1"/>
    <n v="5.6"/>
    <d v="2020-05-08T00:00:00"/>
    <x v="4"/>
    <x v="3"/>
    <n v="1"/>
  </r>
  <r>
    <n v="4947"/>
    <n v="3676"/>
    <n v="15"/>
    <x v="4"/>
    <n v="1"/>
    <n v="10.5"/>
    <d v="2020-05-08T00:00:00"/>
    <x v="4"/>
    <x v="3"/>
    <n v="1"/>
  </r>
  <r>
    <n v="4948"/>
    <n v="3677"/>
    <n v="15"/>
    <x v="5"/>
    <n v="1"/>
    <n v="4.2"/>
    <d v="2020-05-02T00:00:00"/>
    <x v="4"/>
    <x v="3"/>
    <n v="1"/>
  </r>
  <r>
    <n v="4949"/>
    <n v="3678"/>
    <n v="11"/>
    <x v="4"/>
    <n v="0"/>
    <n v="1.2"/>
    <d v="2020-05-07T00:00:00"/>
    <x v="4"/>
    <x v="3"/>
    <n v="1"/>
  </r>
  <r>
    <n v="4950"/>
    <n v="3679"/>
    <n v="10"/>
    <x v="4"/>
    <n v="1"/>
    <n v="11.5"/>
    <d v="2020-05-03T00:00:00"/>
    <x v="4"/>
    <x v="3"/>
    <n v="1"/>
  </r>
  <r>
    <n v="4951"/>
    <n v="3680"/>
    <n v="20"/>
    <x v="2"/>
    <n v="1"/>
    <n v="3.6"/>
    <d v="2020-05-06T00:00:00"/>
    <x v="4"/>
    <x v="3"/>
    <n v="1"/>
  </r>
  <r>
    <n v="4952"/>
    <n v="3681"/>
    <n v="13"/>
    <x v="5"/>
    <n v="1"/>
    <n v="2.4"/>
    <d v="2020-05-07T00:00:00"/>
    <x v="4"/>
    <x v="3"/>
    <n v="1"/>
  </r>
  <r>
    <n v="4953"/>
    <n v="3682"/>
    <n v="4"/>
    <x v="3"/>
    <n v="1"/>
    <n v="3.6"/>
    <d v="2020-05-10T00:00:00"/>
    <x v="4"/>
    <x v="3"/>
    <n v="1"/>
  </r>
  <r>
    <n v="4954"/>
    <n v="3683"/>
    <n v="19"/>
    <x v="4"/>
    <n v="1"/>
    <n v="3.6"/>
    <d v="2020-05-10T00:00:00"/>
    <x v="4"/>
    <x v="3"/>
    <n v="1"/>
  </r>
  <r>
    <n v="4955"/>
    <n v="3684"/>
    <n v="7"/>
    <x v="3"/>
    <n v="1"/>
    <n v="1.3"/>
    <d v="2020-05-07T00:00:00"/>
    <x v="4"/>
    <x v="3"/>
    <n v="1"/>
  </r>
  <r>
    <n v="4956"/>
    <n v="3685"/>
    <n v="4"/>
    <x v="3"/>
    <n v="1"/>
    <n v="2.2000000000000002"/>
    <d v="2020-05-06T00:00:00"/>
    <x v="4"/>
    <x v="3"/>
    <n v="1"/>
  </r>
  <r>
    <n v="4957"/>
    <n v="3686"/>
    <n v="9"/>
    <x v="0"/>
    <n v="1"/>
    <n v="6.8"/>
    <d v="2020-05-07T00:00:00"/>
    <x v="4"/>
    <x v="3"/>
    <n v="1"/>
  </r>
  <r>
    <n v="4958"/>
    <n v="3687"/>
    <n v="19"/>
    <x v="4"/>
    <n v="1"/>
    <n v="16.5"/>
    <d v="2020-05-08T00:00:00"/>
    <x v="4"/>
    <x v="3"/>
    <n v="1"/>
  </r>
  <r>
    <n v="4959"/>
    <n v="3688"/>
    <n v="20"/>
    <x v="4"/>
    <n v="1"/>
    <n v="8"/>
    <d v="2020-05-10T00:00:00"/>
    <x v="4"/>
    <x v="3"/>
    <n v="1"/>
  </r>
  <r>
    <n v="4960"/>
    <n v="3689"/>
    <n v="18"/>
    <x v="1"/>
    <n v="1"/>
    <n v="7"/>
    <d v="2020-05-11T00:00:00"/>
    <x v="4"/>
    <x v="3"/>
    <n v="1"/>
  </r>
  <r>
    <n v="4961"/>
    <n v="3690"/>
    <n v="18"/>
    <x v="4"/>
    <n v="1"/>
    <n v="10.199999999999999"/>
    <d v="2020-05-11T00:00:00"/>
    <x v="4"/>
    <x v="3"/>
    <n v="1"/>
  </r>
  <r>
    <n v="4962"/>
    <n v="3690"/>
    <n v="18"/>
    <x v="2"/>
    <n v="1"/>
    <n v="12.4"/>
    <d v="2020-05-11T00:00:00"/>
    <x v="4"/>
    <x v="3"/>
    <n v="1"/>
  </r>
  <r>
    <n v="4963"/>
    <n v="3691"/>
    <n v="18"/>
    <x v="4"/>
    <n v="1"/>
    <n v="4.9000000000000004"/>
    <d v="2020-05-22T00:00:00"/>
    <x v="4"/>
    <x v="3"/>
    <n v="1"/>
  </r>
  <r>
    <n v="4964"/>
    <n v="3692"/>
    <n v="11"/>
    <x v="0"/>
    <n v="1"/>
    <n v="9.9"/>
    <d v="2020-05-07T00:00:00"/>
    <x v="4"/>
    <x v="3"/>
    <n v="1"/>
  </r>
  <r>
    <n v="4965"/>
    <n v="3693"/>
    <n v="4"/>
    <x v="2"/>
    <n v="1"/>
    <n v="0.7"/>
    <d v="2020-05-09T00:00:00"/>
    <x v="4"/>
    <x v="3"/>
    <n v="1"/>
  </r>
  <r>
    <n v="4966"/>
    <n v="3694"/>
    <n v="9"/>
    <x v="2"/>
    <n v="1"/>
    <n v="4.7"/>
    <d v="2020-05-11T00:00:00"/>
    <x v="4"/>
    <x v="3"/>
    <n v="1"/>
  </r>
  <r>
    <n v="4967"/>
    <n v="3695"/>
    <n v="11"/>
    <x v="5"/>
    <n v="1"/>
    <n v="15.3"/>
    <d v="2020-05-07T00:00:00"/>
    <x v="4"/>
    <x v="3"/>
    <n v="1"/>
  </r>
  <r>
    <n v="4968"/>
    <n v="3695"/>
    <n v="11"/>
    <x v="0"/>
    <n v="1"/>
    <n v="18.899999999999999"/>
    <d v="2020-05-07T00:00:00"/>
    <x v="4"/>
    <x v="3"/>
    <n v="1"/>
  </r>
  <r>
    <n v="4969"/>
    <n v="3696"/>
    <n v="12"/>
    <x v="2"/>
    <n v="1"/>
    <n v="5.4"/>
    <d v="2020-05-08T00:00:00"/>
    <x v="4"/>
    <x v="3"/>
    <n v="1"/>
  </r>
  <r>
    <n v="4970"/>
    <n v="3696"/>
    <n v="12"/>
    <x v="3"/>
    <n v="1"/>
    <n v="5"/>
    <d v="2020-05-08T00:00:00"/>
    <x v="4"/>
    <x v="3"/>
    <n v="1"/>
  </r>
  <r>
    <n v="4971"/>
    <n v="3697"/>
    <n v="10"/>
    <x v="2"/>
    <n v="1"/>
    <n v="14.5"/>
    <d v="2020-05-12T00:00:00"/>
    <x v="4"/>
    <x v="3"/>
    <n v="1"/>
  </r>
  <r>
    <n v="4972"/>
    <n v="3698"/>
    <n v="18"/>
    <x v="4"/>
    <n v="1"/>
    <n v="15.6"/>
    <d v="2020-05-07T00:00:00"/>
    <x v="4"/>
    <x v="3"/>
    <n v="1"/>
  </r>
  <r>
    <n v="4973"/>
    <n v="3699"/>
    <n v="8"/>
    <x v="2"/>
    <n v="1"/>
    <n v="8.1"/>
    <d v="2020-05-11T00:00:00"/>
    <x v="4"/>
    <x v="3"/>
    <n v="1"/>
  </r>
  <r>
    <n v="4974"/>
    <n v="3700"/>
    <n v="15"/>
    <x v="4"/>
    <n v="1"/>
    <n v="16"/>
    <d v="2020-05-12T00:00:00"/>
    <x v="4"/>
    <x v="3"/>
    <n v="1"/>
  </r>
  <r>
    <n v="4975"/>
    <n v="3700"/>
    <n v="15"/>
    <x v="4"/>
    <n v="1"/>
    <n v="15.1"/>
    <d v="2020-05-12T00:00:00"/>
    <x v="4"/>
    <x v="3"/>
    <n v="1"/>
  </r>
  <r>
    <n v="4976"/>
    <n v="3701"/>
    <n v="7"/>
    <x v="2"/>
    <n v="1"/>
    <n v="8.3000000000000007"/>
    <d v="2020-05-13T00:00:00"/>
    <x v="4"/>
    <x v="3"/>
    <n v="1"/>
  </r>
  <r>
    <n v="4977"/>
    <n v="3702"/>
    <n v="14"/>
    <x v="3"/>
    <n v="1"/>
    <n v="8.6999999999999993"/>
    <d v="2020-05-10T00:00:00"/>
    <x v="4"/>
    <x v="3"/>
    <n v="1"/>
  </r>
  <r>
    <n v="4978"/>
    <n v="3702"/>
    <n v="14"/>
    <x v="1"/>
    <n v="1"/>
    <n v="18.100000000000001"/>
    <d v="2020-05-10T00:00:00"/>
    <x v="4"/>
    <x v="3"/>
    <n v="1"/>
  </r>
  <r>
    <n v="4979"/>
    <n v="3703"/>
    <n v="11"/>
    <x v="5"/>
    <n v="1"/>
    <n v="10.8"/>
    <d v="2020-05-12T00:00:00"/>
    <x v="4"/>
    <x v="3"/>
    <n v="1"/>
  </r>
  <r>
    <n v="4980"/>
    <n v="3704"/>
    <n v="6"/>
    <x v="4"/>
    <n v="1"/>
    <n v="2.1"/>
    <d v="2020-05-11T00:00:00"/>
    <x v="4"/>
    <x v="3"/>
    <n v="1"/>
  </r>
  <r>
    <n v="4981"/>
    <n v="3705"/>
    <n v="6"/>
    <x v="0"/>
    <n v="1"/>
    <n v="9.9"/>
    <d v="2020-05-12T00:00:00"/>
    <x v="4"/>
    <x v="3"/>
    <n v="1"/>
  </r>
  <r>
    <n v="4982"/>
    <n v="3705"/>
    <n v="6"/>
    <x v="4"/>
    <n v="1"/>
    <n v="11.3"/>
    <d v="2020-05-12T00:00:00"/>
    <x v="4"/>
    <x v="3"/>
    <n v="1"/>
  </r>
  <r>
    <n v="4983"/>
    <n v="3706"/>
    <n v="14"/>
    <x v="1"/>
    <n v="1"/>
    <n v="3.5"/>
    <d v="2020-05-10T00:00:00"/>
    <x v="4"/>
    <x v="3"/>
    <n v="1"/>
  </r>
  <r>
    <n v="4984"/>
    <n v="3706"/>
    <n v="14"/>
    <x v="0"/>
    <n v="1"/>
    <n v="15.7"/>
    <d v="2020-05-10T00:00:00"/>
    <x v="4"/>
    <x v="3"/>
    <n v="1"/>
  </r>
  <r>
    <n v="4985"/>
    <n v="3707"/>
    <n v="12"/>
    <x v="3"/>
    <n v="0"/>
    <n v="10.199999999999999"/>
    <d v="2020-05-08T00:00:00"/>
    <x v="4"/>
    <x v="3"/>
    <n v="1"/>
  </r>
  <r>
    <n v="4986"/>
    <n v="3707"/>
    <n v="12"/>
    <x v="2"/>
    <n v="1"/>
    <n v="8.5"/>
    <d v="2020-05-08T00:00:00"/>
    <x v="4"/>
    <x v="3"/>
    <n v="1"/>
  </r>
  <r>
    <n v="4987"/>
    <n v="3708"/>
    <n v="1"/>
    <x v="1"/>
    <n v="1"/>
    <n v="12.2"/>
    <d v="2020-05-09T00:00:00"/>
    <x v="4"/>
    <x v="3"/>
    <n v="1"/>
  </r>
  <r>
    <n v="4988"/>
    <n v="3709"/>
    <n v="4"/>
    <x v="0"/>
    <n v="1"/>
    <n v="1.4"/>
    <d v="2020-05-11T00:00:00"/>
    <x v="4"/>
    <x v="3"/>
    <n v="1"/>
  </r>
  <r>
    <n v="4989"/>
    <n v="3709"/>
    <n v="4"/>
    <x v="0"/>
    <n v="1"/>
    <n v="6.7"/>
    <d v="2020-05-11T00:00:00"/>
    <x v="4"/>
    <x v="3"/>
    <n v="1"/>
  </r>
  <r>
    <n v="4990"/>
    <n v="3710"/>
    <n v="9"/>
    <x v="1"/>
    <n v="1"/>
    <n v="2.9"/>
    <d v="2020-05-14T00:00:00"/>
    <x v="4"/>
    <x v="3"/>
    <n v="1"/>
  </r>
  <r>
    <n v="4991"/>
    <n v="3711"/>
    <n v="16"/>
    <x v="5"/>
    <n v="1"/>
    <n v="9.9"/>
    <d v="2020-05-12T00:00:00"/>
    <x v="4"/>
    <x v="3"/>
    <n v="1"/>
  </r>
  <r>
    <n v="4992"/>
    <n v="3711"/>
    <n v="16"/>
    <x v="2"/>
    <n v="1"/>
    <n v="19.5"/>
    <d v="2020-05-12T00:00:00"/>
    <x v="4"/>
    <x v="3"/>
    <n v="1"/>
  </r>
  <r>
    <n v="4993"/>
    <n v="3712"/>
    <n v="13"/>
    <x v="1"/>
    <n v="1"/>
    <n v="2.2000000000000002"/>
    <d v="2020-05-09T00:00:00"/>
    <x v="4"/>
    <x v="3"/>
    <n v="1"/>
  </r>
  <r>
    <n v="4994"/>
    <n v="3713"/>
    <n v="20"/>
    <x v="1"/>
    <n v="1"/>
    <n v="17.2"/>
    <d v="2020-05-11T00:00:00"/>
    <x v="4"/>
    <x v="3"/>
    <n v="1"/>
  </r>
  <r>
    <n v="4995"/>
    <n v="3714"/>
    <n v="18"/>
    <x v="3"/>
    <n v="1"/>
    <n v="6.1"/>
    <d v="2020-05-13T00:00:00"/>
    <x v="4"/>
    <x v="3"/>
    <n v="1"/>
  </r>
  <r>
    <n v="4996"/>
    <n v="3715"/>
    <n v="17"/>
    <x v="5"/>
    <n v="1"/>
    <n v="12.3"/>
    <d v="2020-05-09T00:00:00"/>
    <x v="4"/>
    <x v="3"/>
    <n v="1"/>
  </r>
  <r>
    <n v="4997"/>
    <n v="3715"/>
    <n v="17"/>
    <x v="1"/>
    <n v="1"/>
    <n v="14.8"/>
    <d v="2020-05-09T00:00:00"/>
    <x v="4"/>
    <x v="3"/>
    <n v="1"/>
  </r>
  <r>
    <n v="4998"/>
    <n v="3715"/>
    <n v="17"/>
    <x v="5"/>
    <n v="1"/>
    <n v="12.2"/>
    <d v="2020-05-09T00:00:00"/>
    <x v="4"/>
    <x v="3"/>
    <n v="1"/>
  </r>
  <r>
    <n v="4999"/>
    <n v="3716"/>
    <n v="2"/>
    <x v="0"/>
    <n v="1"/>
    <n v="14"/>
    <d v="2020-05-13T00:00:00"/>
    <x v="4"/>
    <x v="3"/>
    <n v="1"/>
  </r>
  <r>
    <n v="5000"/>
    <n v="3717"/>
    <n v="19"/>
    <x v="2"/>
    <n v="1"/>
    <n v="1.2"/>
    <d v="2020-05-15T00:00:00"/>
    <x v="4"/>
    <x v="3"/>
    <n v="1"/>
  </r>
  <r>
    <n v="5001"/>
    <n v="3718"/>
    <n v="9"/>
    <x v="2"/>
    <n v="1"/>
    <n v="9.6999999999999993"/>
    <d v="2020-05-09T00:00:00"/>
    <x v="4"/>
    <x v="3"/>
    <n v="1"/>
  </r>
  <r>
    <n v="5002"/>
    <n v="3719"/>
    <n v="12"/>
    <x v="4"/>
    <n v="1"/>
    <n v="10.1"/>
    <d v="2020-05-09T00:00:00"/>
    <x v="4"/>
    <x v="3"/>
    <n v="1"/>
  </r>
  <r>
    <n v="5003"/>
    <n v="3720"/>
    <n v="19"/>
    <x v="2"/>
    <n v="1"/>
    <n v="7.3"/>
    <d v="2020-05-12T00:00:00"/>
    <x v="4"/>
    <x v="3"/>
    <n v="1"/>
  </r>
  <r>
    <n v="5004"/>
    <n v="3720"/>
    <n v="19"/>
    <x v="0"/>
    <n v="1"/>
    <n v="17.3"/>
    <d v="2020-05-12T00:00:00"/>
    <x v="4"/>
    <x v="3"/>
    <n v="1"/>
  </r>
  <r>
    <n v="5005"/>
    <n v="3721"/>
    <n v="1"/>
    <x v="2"/>
    <n v="1"/>
    <n v="10.4"/>
    <d v="2020-05-15T00:00:00"/>
    <x v="4"/>
    <x v="3"/>
    <n v="1"/>
  </r>
  <r>
    <n v="5006"/>
    <n v="3721"/>
    <n v="1"/>
    <x v="5"/>
    <n v="1"/>
    <n v="13"/>
    <d v="2020-05-15T00:00:00"/>
    <x v="4"/>
    <x v="3"/>
    <n v="1"/>
  </r>
  <r>
    <n v="5007"/>
    <n v="3721"/>
    <n v="1"/>
    <x v="4"/>
    <n v="1"/>
    <n v="18.7"/>
    <d v="2020-05-15T00:00:00"/>
    <x v="4"/>
    <x v="3"/>
    <n v="1"/>
  </r>
  <r>
    <n v="5008"/>
    <n v="3721"/>
    <n v="1"/>
    <x v="5"/>
    <n v="1"/>
    <n v="16.8"/>
    <d v="2020-05-15T00:00:00"/>
    <x v="4"/>
    <x v="3"/>
    <n v="1"/>
  </r>
  <r>
    <n v="5009"/>
    <n v="3722"/>
    <n v="19"/>
    <x v="2"/>
    <n v="0"/>
    <n v="10.9"/>
    <d v="2020-05-15T00:00:00"/>
    <x v="4"/>
    <x v="3"/>
    <n v="1"/>
  </r>
  <r>
    <n v="5010"/>
    <n v="3723"/>
    <n v="16"/>
    <x v="3"/>
    <n v="1"/>
    <n v="6.2"/>
    <d v="2020-05-10T00:00:00"/>
    <x v="4"/>
    <x v="3"/>
    <n v="1"/>
  </r>
  <r>
    <n v="5011"/>
    <n v="3724"/>
    <n v="19"/>
    <x v="0"/>
    <n v="1"/>
    <n v="4.5"/>
    <d v="2020-05-10T00:00:00"/>
    <x v="4"/>
    <x v="3"/>
    <n v="1"/>
  </r>
  <r>
    <n v="5012"/>
    <n v="3725"/>
    <n v="10"/>
    <x v="5"/>
    <n v="1"/>
    <n v="3.6"/>
    <d v="2020-05-15T00:00:00"/>
    <x v="4"/>
    <x v="3"/>
    <n v="1"/>
  </r>
  <r>
    <n v="5013"/>
    <n v="3726"/>
    <n v="4"/>
    <x v="3"/>
    <n v="1"/>
    <n v="13.7"/>
    <d v="2020-05-11T00:00:00"/>
    <x v="4"/>
    <x v="3"/>
    <n v="1"/>
  </r>
  <r>
    <n v="5014"/>
    <n v="3727"/>
    <n v="9"/>
    <x v="0"/>
    <n v="1"/>
    <n v="16.600000000000001"/>
    <d v="2020-05-16T00:00:00"/>
    <x v="4"/>
    <x v="3"/>
    <n v="1"/>
  </r>
  <r>
    <n v="5015"/>
    <n v="3728"/>
    <n v="19"/>
    <x v="3"/>
    <n v="1"/>
    <n v="16.7"/>
    <d v="2020-05-13T00:00:00"/>
    <x v="4"/>
    <x v="3"/>
    <n v="1"/>
  </r>
  <r>
    <n v="5016"/>
    <n v="3729"/>
    <n v="12"/>
    <x v="5"/>
    <n v="1"/>
    <n v="10.7"/>
    <d v="2020-05-15T00:00:00"/>
    <x v="4"/>
    <x v="3"/>
    <n v="1"/>
  </r>
  <r>
    <n v="5017"/>
    <n v="3730"/>
    <n v="8"/>
    <x v="0"/>
    <n v="1"/>
    <n v="12.1"/>
    <d v="2020-05-16T00:00:00"/>
    <x v="4"/>
    <x v="3"/>
    <n v="1"/>
  </r>
  <r>
    <n v="5018"/>
    <n v="3731"/>
    <n v="17"/>
    <x v="4"/>
    <n v="1"/>
    <n v="17.7"/>
    <d v="2020-05-12T00:00:00"/>
    <x v="4"/>
    <x v="3"/>
    <n v="1"/>
  </r>
  <r>
    <n v="5019"/>
    <n v="3732"/>
    <n v="18"/>
    <x v="0"/>
    <n v="1"/>
    <n v="8.6"/>
    <d v="2020-05-16T00:00:00"/>
    <x v="4"/>
    <x v="3"/>
    <n v="1"/>
  </r>
  <r>
    <n v="5020"/>
    <n v="3733"/>
    <n v="3"/>
    <x v="3"/>
    <n v="1"/>
    <n v="9.8000000000000007"/>
    <d v="2020-05-14T00:00:00"/>
    <x v="4"/>
    <x v="3"/>
    <n v="1"/>
  </r>
  <r>
    <n v="5021"/>
    <n v="3733"/>
    <n v="3"/>
    <x v="1"/>
    <n v="1"/>
    <n v="15.3"/>
    <d v="2020-05-14T00:00:00"/>
    <x v="4"/>
    <x v="3"/>
    <n v="1"/>
  </r>
  <r>
    <n v="5022"/>
    <n v="3734"/>
    <n v="11"/>
    <x v="5"/>
    <n v="1"/>
    <n v="12.3"/>
    <d v="2020-05-10T00:00:00"/>
    <x v="4"/>
    <x v="3"/>
    <n v="1"/>
  </r>
  <r>
    <n v="5023"/>
    <n v="3735"/>
    <n v="7"/>
    <x v="5"/>
    <n v="1"/>
    <n v="18"/>
    <d v="2020-05-15T00:00:00"/>
    <x v="4"/>
    <x v="3"/>
    <n v="1"/>
  </r>
  <r>
    <n v="5024"/>
    <n v="3736"/>
    <n v="9"/>
    <x v="3"/>
    <n v="1"/>
    <n v="4.0999999999999996"/>
    <d v="2020-05-13T00:00:00"/>
    <x v="4"/>
    <x v="3"/>
    <n v="1"/>
  </r>
  <r>
    <n v="5025"/>
    <n v="3737"/>
    <n v="2"/>
    <x v="2"/>
    <n v="1"/>
    <n v="11.7"/>
    <d v="2020-05-11T00:00:00"/>
    <x v="4"/>
    <x v="3"/>
    <n v="1"/>
  </r>
  <r>
    <n v="5026"/>
    <n v="3737"/>
    <n v="2"/>
    <x v="1"/>
    <n v="1"/>
    <n v="18.5"/>
    <d v="2020-05-11T00:00:00"/>
    <x v="4"/>
    <x v="3"/>
    <n v="1"/>
  </r>
  <r>
    <n v="5027"/>
    <n v="3738"/>
    <n v="13"/>
    <x v="0"/>
    <n v="1"/>
    <n v="7.1"/>
    <d v="2020-05-11T00:00:00"/>
    <x v="4"/>
    <x v="3"/>
    <n v="1"/>
  </r>
  <r>
    <n v="5028"/>
    <n v="3739"/>
    <n v="10"/>
    <x v="3"/>
    <n v="0"/>
    <n v="18.8"/>
    <d v="2020-05-13T00:00:00"/>
    <x v="4"/>
    <x v="3"/>
    <n v="1"/>
  </r>
  <r>
    <n v="5029"/>
    <n v="3740"/>
    <n v="3"/>
    <x v="5"/>
    <n v="1"/>
    <n v="1.8"/>
    <d v="2020-05-10T00:00:00"/>
    <x v="4"/>
    <x v="3"/>
    <n v="1"/>
  </r>
  <r>
    <n v="5030"/>
    <n v="3741"/>
    <n v="7"/>
    <x v="0"/>
    <n v="1"/>
    <n v="1.7"/>
    <d v="2020-05-14T00:00:00"/>
    <x v="4"/>
    <x v="3"/>
    <n v="1"/>
  </r>
  <r>
    <n v="5031"/>
    <n v="3742"/>
    <n v="15"/>
    <x v="4"/>
    <n v="0"/>
    <n v="4.0999999999999996"/>
    <d v="2020-05-12T00:00:00"/>
    <x v="4"/>
    <x v="3"/>
    <n v="1"/>
  </r>
  <r>
    <n v="5032"/>
    <n v="3742"/>
    <n v="15"/>
    <x v="4"/>
    <n v="1"/>
    <n v="17.600000000000001"/>
    <d v="2020-05-12T00:00:00"/>
    <x v="4"/>
    <x v="3"/>
    <n v="1"/>
  </r>
  <r>
    <n v="5033"/>
    <n v="3743"/>
    <n v="5"/>
    <x v="2"/>
    <n v="1"/>
    <n v="8.9"/>
    <d v="2020-05-15T00:00:00"/>
    <x v="4"/>
    <x v="3"/>
    <n v="1"/>
  </r>
  <r>
    <n v="5034"/>
    <n v="3744"/>
    <n v="10"/>
    <x v="3"/>
    <n v="1"/>
    <n v="5.4"/>
    <d v="2020-05-11T00:00:00"/>
    <x v="4"/>
    <x v="3"/>
    <n v="1"/>
  </r>
  <r>
    <n v="5035"/>
    <n v="3745"/>
    <n v="6"/>
    <x v="5"/>
    <n v="0"/>
    <n v="13.7"/>
    <d v="2020-05-11T00:00:00"/>
    <x v="4"/>
    <x v="3"/>
    <n v="1"/>
  </r>
  <r>
    <n v="5036"/>
    <n v="3745"/>
    <n v="6"/>
    <x v="2"/>
    <n v="1"/>
    <n v="18.5"/>
    <d v="2020-05-11T00:00:00"/>
    <x v="4"/>
    <x v="3"/>
    <n v="1"/>
  </r>
  <r>
    <n v="5037"/>
    <n v="3745"/>
    <n v="6"/>
    <x v="3"/>
    <n v="1"/>
    <n v="2.9"/>
    <d v="2020-05-11T00:00:00"/>
    <x v="4"/>
    <x v="3"/>
    <n v="1"/>
  </r>
  <r>
    <n v="5038"/>
    <n v="3745"/>
    <n v="6"/>
    <x v="5"/>
    <n v="1"/>
    <n v="17.399999999999999"/>
    <d v="2020-05-11T00:00:00"/>
    <x v="4"/>
    <x v="3"/>
    <n v="1"/>
  </r>
  <r>
    <n v="5039"/>
    <n v="3746"/>
    <n v="3"/>
    <x v="5"/>
    <n v="1"/>
    <n v="13"/>
    <d v="2020-05-16T00:00:00"/>
    <x v="4"/>
    <x v="3"/>
    <n v="1"/>
  </r>
  <r>
    <n v="5040"/>
    <n v="3746"/>
    <n v="3"/>
    <x v="4"/>
    <n v="1"/>
    <n v="13.5"/>
    <d v="2020-05-16T00:00:00"/>
    <x v="4"/>
    <x v="3"/>
    <n v="1"/>
  </r>
  <r>
    <n v="5041"/>
    <n v="3747"/>
    <n v="2"/>
    <x v="5"/>
    <n v="1"/>
    <n v="18.899999999999999"/>
    <d v="2020-05-11T00:00:00"/>
    <x v="4"/>
    <x v="3"/>
    <n v="1"/>
  </r>
  <r>
    <n v="5042"/>
    <n v="3748"/>
    <n v="18"/>
    <x v="2"/>
    <n v="1"/>
    <n v="4.9000000000000004"/>
    <d v="2020-05-15T00:00:00"/>
    <x v="4"/>
    <x v="3"/>
    <n v="1"/>
  </r>
  <r>
    <n v="5043"/>
    <n v="3749"/>
    <n v="7"/>
    <x v="5"/>
    <n v="1"/>
    <n v="2.6"/>
    <d v="2020-05-11T00:00:00"/>
    <x v="4"/>
    <x v="3"/>
    <n v="1"/>
  </r>
  <r>
    <n v="5044"/>
    <n v="3750"/>
    <n v="12"/>
    <x v="0"/>
    <n v="1"/>
    <n v="7.6"/>
    <d v="2020-05-11T00:00:00"/>
    <x v="4"/>
    <x v="3"/>
    <n v="1"/>
  </r>
  <r>
    <n v="5045"/>
    <n v="3751"/>
    <n v="2"/>
    <x v="0"/>
    <n v="1"/>
    <n v="19.600000000000001"/>
    <d v="2020-05-10T00:00:00"/>
    <x v="4"/>
    <x v="3"/>
    <n v="1"/>
  </r>
  <r>
    <n v="5046"/>
    <n v="3752"/>
    <n v="7"/>
    <x v="0"/>
    <n v="1"/>
    <n v="19.8"/>
    <d v="2020-05-11T00:00:00"/>
    <x v="4"/>
    <x v="3"/>
    <n v="1"/>
  </r>
  <r>
    <n v="5047"/>
    <n v="3753"/>
    <n v="12"/>
    <x v="0"/>
    <n v="1"/>
    <n v="14.8"/>
    <d v="2020-05-17T00:00:00"/>
    <x v="4"/>
    <x v="3"/>
    <n v="1"/>
  </r>
  <r>
    <n v="5048"/>
    <n v="3753"/>
    <n v="12"/>
    <x v="3"/>
    <n v="1"/>
    <n v="12.3"/>
    <d v="2020-05-17T00:00:00"/>
    <x v="4"/>
    <x v="3"/>
    <n v="1"/>
  </r>
  <r>
    <n v="5049"/>
    <n v="3754"/>
    <n v="18"/>
    <x v="5"/>
    <n v="1"/>
    <n v="4.9000000000000004"/>
    <d v="2020-05-14T00:00:00"/>
    <x v="4"/>
    <x v="3"/>
    <n v="1"/>
  </r>
  <r>
    <n v="5050"/>
    <n v="3755"/>
    <n v="6"/>
    <x v="0"/>
    <n v="1"/>
    <n v="18.7"/>
    <d v="2020-05-16T00:00:00"/>
    <x v="4"/>
    <x v="3"/>
    <n v="1"/>
  </r>
  <r>
    <n v="5051"/>
    <n v="3756"/>
    <n v="17"/>
    <x v="4"/>
    <n v="1"/>
    <n v="7.9"/>
    <d v="2020-05-14T00:00:00"/>
    <x v="4"/>
    <x v="3"/>
    <n v="1"/>
  </r>
  <r>
    <n v="5052"/>
    <n v="3757"/>
    <n v="10"/>
    <x v="1"/>
    <n v="1"/>
    <n v="2.2999999999999998"/>
    <d v="2020-05-14T00:00:00"/>
    <x v="4"/>
    <x v="3"/>
    <n v="1"/>
  </r>
  <r>
    <n v="5053"/>
    <n v="3758"/>
    <n v="13"/>
    <x v="1"/>
    <n v="1"/>
    <n v="9.9"/>
    <d v="2020-05-13T00:00:00"/>
    <x v="4"/>
    <x v="3"/>
    <n v="1"/>
  </r>
  <r>
    <n v="5054"/>
    <n v="3759"/>
    <n v="1"/>
    <x v="1"/>
    <n v="1"/>
    <n v="15.2"/>
    <d v="2020-05-16T00:00:00"/>
    <x v="4"/>
    <x v="3"/>
    <n v="1"/>
  </r>
  <r>
    <n v="5055"/>
    <n v="3760"/>
    <n v="16"/>
    <x v="2"/>
    <n v="0"/>
    <n v="10.9"/>
    <d v="2020-05-13T00:00:00"/>
    <x v="4"/>
    <x v="3"/>
    <n v="1"/>
  </r>
  <r>
    <n v="5056"/>
    <n v="3761"/>
    <n v="17"/>
    <x v="0"/>
    <n v="1"/>
    <n v="12.7"/>
    <d v="2020-05-16T00:00:00"/>
    <x v="4"/>
    <x v="3"/>
    <n v="1"/>
  </r>
  <r>
    <n v="5057"/>
    <n v="3762"/>
    <n v="5"/>
    <x v="0"/>
    <n v="1"/>
    <n v="4.4000000000000004"/>
    <d v="2020-05-17T00:00:00"/>
    <x v="4"/>
    <x v="3"/>
    <n v="1"/>
  </r>
  <r>
    <n v="5058"/>
    <n v="3762"/>
    <n v="5"/>
    <x v="4"/>
    <n v="1"/>
    <n v="19.5"/>
    <d v="2020-05-17T00:00:00"/>
    <x v="4"/>
    <x v="3"/>
    <n v="1"/>
  </r>
  <r>
    <n v="5059"/>
    <n v="3763"/>
    <n v="3"/>
    <x v="5"/>
    <n v="1"/>
    <n v="6.5"/>
    <d v="2020-05-16T00:00:00"/>
    <x v="4"/>
    <x v="3"/>
    <n v="1"/>
  </r>
  <r>
    <n v="5060"/>
    <n v="3764"/>
    <n v="20"/>
    <x v="4"/>
    <n v="1"/>
    <n v="13.8"/>
    <d v="2020-05-15T00:00:00"/>
    <x v="4"/>
    <x v="3"/>
    <n v="1"/>
  </r>
  <r>
    <n v="5061"/>
    <n v="3765"/>
    <n v="7"/>
    <x v="0"/>
    <n v="1"/>
    <n v="13.1"/>
    <d v="2020-05-15T00:00:00"/>
    <x v="4"/>
    <x v="3"/>
    <n v="1"/>
  </r>
  <r>
    <n v="5062"/>
    <n v="3766"/>
    <n v="18"/>
    <x v="1"/>
    <n v="1"/>
    <n v="14.3"/>
    <d v="2020-05-19T00:00:00"/>
    <x v="4"/>
    <x v="3"/>
    <n v="1"/>
  </r>
  <r>
    <n v="5063"/>
    <n v="3767"/>
    <n v="7"/>
    <x v="0"/>
    <n v="1"/>
    <n v="18.3"/>
    <d v="2020-05-18T00:00:00"/>
    <x v="4"/>
    <x v="3"/>
    <n v="1"/>
  </r>
  <r>
    <n v="5064"/>
    <n v="3768"/>
    <n v="8"/>
    <x v="3"/>
    <n v="0"/>
    <n v="15"/>
    <d v="2020-05-17T00:00:00"/>
    <x v="4"/>
    <x v="3"/>
    <n v="1"/>
  </r>
  <r>
    <n v="5065"/>
    <n v="3769"/>
    <n v="17"/>
    <x v="4"/>
    <n v="0"/>
    <n v="3.8"/>
    <d v="2020-05-19T00:00:00"/>
    <x v="4"/>
    <x v="3"/>
    <n v="1"/>
  </r>
  <r>
    <n v="5066"/>
    <n v="3769"/>
    <n v="17"/>
    <x v="3"/>
    <n v="1"/>
    <n v="3.8"/>
    <d v="2020-05-19T00:00:00"/>
    <x v="4"/>
    <x v="3"/>
    <n v="1"/>
  </r>
  <r>
    <n v="5067"/>
    <n v="3770"/>
    <n v="18"/>
    <x v="2"/>
    <n v="1"/>
    <n v="8.5"/>
    <d v="2020-05-18T00:00:00"/>
    <x v="4"/>
    <x v="3"/>
    <n v="1"/>
  </r>
  <r>
    <n v="5068"/>
    <n v="3770"/>
    <n v="18"/>
    <x v="1"/>
    <n v="1"/>
    <n v="16.600000000000001"/>
    <d v="2020-05-18T00:00:00"/>
    <x v="4"/>
    <x v="3"/>
    <n v="1"/>
  </r>
  <r>
    <n v="5069"/>
    <n v="3771"/>
    <n v="4"/>
    <x v="0"/>
    <n v="1"/>
    <n v="15.9"/>
    <d v="2020-05-17T00:00:00"/>
    <x v="4"/>
    <x v="3"/>
    <n v="1"/>
  </r>
  <r>
    <n v="5070"/>
    <n v="3772"/>
    <n v="14"/>
    <x v="2"/>
    <n v="1"/>
    <n v="10.3"/>
    <d v="2020-05-26T00:00:00"/>
    <x v="4"/>
    <x v="3"/>
    <n v="1"/>
  </r>
  <r>
    <n v="5071"/>
    <n v="3773"/>
    <n v="3"/>
    <x v="5"/>
    <n v="1"/>
    <n v="1.4"/>
    <d v="2020-05-14T00:00:00"/>
    <x v="4"/>
    <x v="3"/>
    <n v="1"/>
  </r>
  <r>
    <n v="5072"/>
    <n v="3774"/>
    <n v="8"/>
    <x v="2"/>
    <n v="0"/>
    <n v="0.6"/>
    <d v="2020-05-18T00:00:00"/>
    <x v="4"/>
    <x v="3"/>
    <n v="1"/>
  </r>
  <r>
    <n v="5073"/>
    <n v="3774"/>
    <n v="8"/>
    <x v="1"/>
    <n v="1"/>
    <n v="17.8"/>
    <d v="2020-05-18T00:00:00"/>
    <x v="4"/>
    <x v="3"/>
    <n v="1"/>
  </r>
  <r>
    <n v="5074"/>
    <n v="3775"/>
    <n v="19"/>
    <x v="3"/>
    <n v="1"/>
    <n v="17.2"/>
    <d v="2020-05-15T00:00:00"/>
    <x v="4"/>
    <x v="3"/>
    <n v="1"/>
  </r>
  <r>
    <n v="5075"/>
    <n v="3776"/>
    <n v="9"/>
    <x v="1"/>
    <n v="0"/>
    <n v="18.399999999999999"/>
    <d v="2020-05-14T00:00:00"/>
    <x v="4"/>
    <x v="3"/>
    <n v="1"/>
  </r>
  <r>
    <n v="5076"/>
    <n v="3776"/>
    <n v="9"/>
    <x v="0"/>
    <n v="1"/>
    <n v="17.5"/>
    <d v="2020-05-14T00:00:00"/>
    <x v="4"/>
    <x v="3"/>
    <n v="1"/>
  </r>
  <r>
    <n v="5077"/>
    <n v="3777"/>
    <n v="8"/>
    <x v="5"/>
    <n v="1"/>
    <n v="3.6"/>
    <d v="2020-05-18T00:00:00"/>
    <x v="4"/>
    <x v="3"/>
    <n v="1"/>
  </r>
  <r>
    <n v="5078"/>
    <n v="3778"/>
    <n v="13"/>
    <x v="5"/>
    <n v="1"/>
    <n v="17"/>
    <d v="2020-05-15T00:00:00"/>
    <x v="4"/>
    <x v="3"/>
    <n v="1"/>
  </r>
  <r>
    <n v="5079"/>
    <n v="3779"/>
    <n v="6"/>
    <x v="3"/>
    <n v="1"/>
    <n v="17.600000000000001"/>
    <d v="2020-05-21T00:00:00"/>
    <x v="4"/>
    <x v="3"/>
    <n v="1"/>
  </r>
  <r>
    <n v="5080"/>
    <n v="3780"/>
    <n v="7"/>
    <x v="1"/>
    <n v="1"/>
    <n v="0.2"/>
    <d v="2020-05-21T00:00:00"/>
    <x v="4"/>
    <x v="3"/>
    <n v="1"/>
  </r>
  <r>
    <n v="5081"/>
    <n v="3780"/>
    <n v="7"/>
    <x v="3"/>
    <n v="1"/>
    <n v="7.4"/>
    <d v="2020-05-21T00:00:00"/>
    <x v="4"/>
    <x v="3"/>
    <n v="1"/>
  </r>
  <r>
    <n v="5082"/>
    <n v="3781"/>
    <n v="12"/>
    <x v="1"/>
    <n v="1"/>
    <n v="7"/>
    <d v="2020-05-20T00:00:00"/>
    <x v="4"/>
    <x v="3"/>
    <n v="1"/>
  </r>
  <r>
    <n v="5083"/>
    <n v="3782"/>
    <n v="3"/>
    <x v="3"/>
    <n v="1"/>
    <n v="0.3"/>
    <d v="2020-05-18T00:00:00"/>
    <x v="4"/>
    <x v="3"/>
    <n v="1"/>
  </r>
  <r>
    <n v="5084"/>
    <n v="3783"/>
    <n v="11"/>
    <x v="3"/>
    <n v="1"/>
    <n v="1.2"/>
    <d v="2020-05-20T00:00:00"/>
    <x v="4"/>
    <x v="3"/>
    <n v="1"/>
  </r>
  <r>
    <n v="5085"/>
    <n v="3784"/>
    <n v="11"/>
    <x v="4"/>
    <n v="1"/>
    <n v="18.100000000000001"/>
    <d v="2020-05-20T00:00:00"/>
    <x v="4"/>
    <x v="3"/>
    <n v="1"/>
  </r>
  <r>
    <n v="5086"/>
    <n v="3784"/>
    <n v="11"/>
    <x v="0"/>
    <n v="1"/>
    <n v="15.3"/>
    <d v="2020-05-20T00:00:00"/>
    <x v="4"/>
    <x v="3"/>
    <n v="1"/>
  </r>
  <r>
    <n v="5087"/>
    <n v="3785"/>
    <n v="14"/>
    <x v="1"/>
    <n v="1"/>
    <n v="16.5"/>
    <d v="2020-05-20T00:00:00"/>
    <x v="4"/>
    <x v="3"/>
    <n v="1"/>
  </r>
  <r>
    <n v="5088"/>
    <n v="3785"/>
    <n v="14"/>
    <x v="5"/>
    <n v="1"/>
    <n v="17.600000000000001"/>
    <d v="2020-05-20T00:00:00"/>
    <x v="4"/>
    <x v="3"/>
    <n v="1"/>
  </r>
  <r>
    <n v="5089"/>
    <n v="3786"/>
    <n v="7"/>
    <x v="1"/>
    <n v="1"/>
    <n v="10.1"/>
    <d v="2020-05-16T00:00:00"/>
    <x v="4"/>
    <x v="3"/>
    <n v="1"/>
  </r>
  <r>
    <n v="5090"/>
    <n v="3786"/>
    <n v="7"/>
    <x v="2"/>
    <n v="1"/>
    <n v="17.8"/>
    <d v="2020-05-16T00:00:00"/>
    <x v="4"/>
    <x v="3"/>
    <n v="1"/>
  </r>
  <r>
    <n v="5091"/>
    <n v="3787"/>
    <n v="18"/>
    <x v="4"/>
    <n v="1"/>
    <n v="3.1"/>
    <d v="2020-05-21T00:00:00"/>
    <x v="4"/>
    <x v="3"/>
    <n v="1"/>
  </r>
  <r>
    <n v="5092"/>
    <n v="3788"/>
    <n v="12"/>
    <x v="1"/>
    <n v="1"/>
    <n v="14"/>
    <d v="2020-05-16T00:00:00"/>
    <x v="4"/>
    <x v="3"/>
    <n v="1"/>
  </r>
  <r>
    <n v="5093"/>
    <n v="3789"/>
    <n v="4"/>
    <x v="3"/>
    <n v="0"/>
    <n v="5.4"/>
    <d v="2020-05-20T00:00:00"/>
    <x v="4"/>
    <x v="3"/>
    <n v="1"/>
  </r>
  <r>
    <n v="5094"/>
    <n v="3790"/>
    <n v="14"/>
    <x v="1"/>
    <n v="1"/>
    <n v="11.8"/>
    <d v="2020-05-17T00:00:00"/>
    <x v="4"/>
    <x v="3"/>
    <n v="1"/>
  </r>
  <r>
    <n v="5095"/>
    <n v="3791"/>
    <n v="1"/>
    <x v="3"/>
    <n v="1"/>
    <n v="3.9"/>
    <d v="2020-05-16T00:00:00"/>
    <x v="4"/>
    <x v="3"/>
    <n v="1"/>
  </r>
  <r>
    <n v="5096"/>
    <n v="3792"/>
    <n v="11"/>
    <x v="1"/>
    <n v="1"/>
    <n v="12"/>
    <d v="2020-05-19T00:00:00"/>
    <x v="4"/>
    <x v="3"/>
    <n v="1"/>
  </r>
  <r>
    <n v="5097"/>
    <n v="3793"/>
    <n v="10"/>
    <x v="1"/>
    <n v="1"/>
    <n v="9.3000000000000007"/>
    <d v="2020-05-21T00:00:00"/>
    <x v="4"/>
    <x v="3"/>
    <n v="1"/>
  </r>
  <r>
    <n v="5098"/>
    <n v="3794"/>
    <n v="12"/>
    <x v="5"/>
    <n v="1"/>
    <n v="13"/>
    <d v="2020-05-20T00:00:00"/>
    <x v="4"/>
    <x v="3"/>
    <n v="1"/>
  </r>
  <r>
    <n v="5099"/>
    <n v="3794"/>
    <n v="12"/>
    <x v="5"/>
    <n v="1"/>
    <n v="4.5999999999999996"/>
    <d v="2020-05-20T00:00:00"/>
    <x v="4"/>
    <x v="3"/>
    <n v="1"/>
  </r>
  <r>
    <n v="5100"/>
    <n v="3795"/>
    <n v="3"/>
    <x v="5"/>
    <n v="1"/>
    <n v="14.5"/>
    <d v="2020-05-17T00:00:00"/>
    <x v="4"/>
    <x v="3"/>
    <n v="1"/>
  </r>
  <r>
    <n v="5101"/>
    <n v="3796"/>
    <n v="10"/>
    <x v="3"/>
    <n v="1"/>
    <n v="11.8"/>
    <d v="2020-05-19T00:00:00"/>
    <x v="4"/>
    <x v="3"/>
    <n v="1"/>
  </r>
  <r>
    <n v="5102"/>
    <n v="3797"/>
    <n v="9"/>
    <x v="5"/>
    <n v="1"/>
    <n v="9.3000000000000007"/>
    <d v="2020-05-20T00:00:00"/>
    <x v="4"/>
    <x v="3"/>
    <n v="1"/>
  </r>
  <r>
    <n v="5103"/>
    <n v="3798"/>
    <n v="20"/>
    <x v="3"/>
    <n v="1"/>
    <n v="18"/>
    <d v="2020-05-18T00:00:00"/>
    <x v="4"/>
    <x v="3"/>
    <n v="1"/>
  </r>
  <r>
    <n v="5104"/>
    <n v="3798"/>
    <n v="20"/>
    <x v="2"/>
    <n v="1"/>
    <n v="15.1"/>
    <d v="2020-05-18T00:00:00"/>
    <x v="4"/>
    <x v="3"/>
    <n v="1"/>
  </r>
  <r>
    <n v="5105"/>
    <n v="3798"/>
    <n v="20"/>
    <x v="2"/>
    <n v="1"/>
    <n v="10.199999999999999"/>
    <d v="2020-05-18T00:00:00"/>
    <x v="4"/>
    <x v="3"/>
    <n v="1"/>
  </r>
  <r>
    <n v="5106"/>
    <n v="3799"/>
    <n v="8"/>
    <x v="2"/>
    <n v="1"/>
    <n v="6"/>
    <d v="2020-05-20T00:00:00"/>
    <x v="4"/>
    <x v="3"/>
    <n v="1"/>
  </r>
  <r>
    <n v="5107"/>
    <n v="3800"/>
    <n v="17"/>
    <x v="0"/>
    <n v="1"/>
    <n v="1"/>
    <d v="2020-05-17T00:00:00"/>
    <x v="4"/>
    <x v="3"/>
    <n v="1"/>
  </r>
  <r>
    <n v="5108"/>
    <n v="3800"/>
    <n v="17"/>
    <x v="5"/>
    <n v="1"/>
    <n v="11.3"/>
    <d v="2020-05-17T00:00:00"/>
    <x v="4"/>
    <x v="3"/>
    <n v="1"/>
  </r>
  <r>
    <n v="5109"/>
    <n v="3801"/>
    <n v="20"/>
    <x v="4"/>
    <n v="1"/>
    <n v="1"/>
    <d v="2020-05-19T00:00:00"/>
    <x v="4"/>
    <x v="3"/>
    <n v="1"/>
  </r>
  <r>
    <n v="5110"/>
    <n v="3802"/>
    <n v="5"/>
    <x v="2"/>
    <n v="1"/>
    <n v="1.7"/>
    <d v="2020-05-19T00:00:00"/>
    <x v="4"/>
    <x v="3"/>
    <n v="1"/>
  </r>
  <r>
    <n v="5111"/>
    <n v="3803"/>
    <n v="6"/>
    <x v="3"/>
    <n v="1"/>
    <n v="12"/>
    <d v="2020-05-22T00:00:00"/>
    <x v="4"/>
    <x v="3"/>
    <n v="1"/>
  </r>
  <r>
    <n v="5112"/>
    <n v="3804"/>
    <n v="15"/>
    <x v="4"/>
    <n v="1"/>
    <n v="2.2000000000000002"/>
    <d v="2020-05-19T00:00:00"/>
    <x v="4"/>
    <x v="3"/>
    <n v="1"/>
  </r>
  <r>
    <n v="5113"/>
    <n v="3805"/>
    <n v="1"/>
    <x v="1"/>
    <n v="1"/>
    <n v="18.100000000000001"/>
    <d v="2020-05-17T00:00:00"/>
    <x v="4"/>
    <x v="3"/>
    <n v="1"/>
  </r>
  <r>
    <n v="5114"/>
    <n v="3805"/>
    <n v="1"/>
    <x v="4"/>
    <n v="1"/>
    <n v="4.0999999999999996"/>
    <d v="2020-05-17T00:00:00"/>
    <x v="4"/>
    <x v="3"/>
    <n v="1"/>
  </r>
  <r>
    <n v="5115"/>
    <n v="3806"/>
    <n v="9"/>
    <x v="3"/>
    <n v="1"/>
    <n v="2.6"/>
    <d v="2020-05-18T00:00:00"/>
    <x v="4"/>
    <x v="3"/>
    <n v="1"/>
  </r>
  <r>
    <n v="5116"/>
    <n v="3807"/>
    <n v="8"/>
    <x v="2"/>
    <n v="1"/>
    <n v="16.399999999999999"/>
    <d v="2020-05-20T00:00:00"/>
    <x v="4"/>
    <x v="3"/>
    <n v="1"/>
  </r>
  <r>
    <n v="5117"/>
    <n v="3808"/>
    <n v="7"/>
    <x v="0"/>
    <n v="1"/>
    <n v="15.6"/>
    <d v="2020-05-24T00:00:00"/>
    <x v="4"/>
    <x v="3"/>
    <n v="1"/>
  </r>
  <r>
    <n v="5118"/>
    <n v="3808"/>
    <n v="7"/>
    <x v="1"/>
    <n v="1"/>
    <n v="9.6"/>
    <d v="2020-05-24T00:00:00"/>
    <x v="4"/>
    <x v="3"/>
    <n v="1"/>
  </r>
  <r>
    <n v="5119"/>
    <n v="3809"/>
    <n v="8"/>
    <x v="2"/>
    <n v="1"/>
    <n v="2.2000000000000002"/>
    <d v="2020-05-23T00:00:00"/>
    <x v="4"/>
    <x v="3"/>
    <n v="1"/>
  </r>
  <r>
    <n v="5120"/>
    <n v="3810"/>
    <n v="17"/>
    <x v="3"/>
    <n v="1"/>
    <n v="0.6"/>
    <d v="2020-05-21T00:00:00"/>
    <x v="4"/>
    <x v="3"/>
    <n v="1"/>
  </r>
  <r>
    <n v="5121"/>
    <n v="3811"/>
    <n v="15"/>
    <x v="5"/>
    <n v="1"/>
    <n v="9.4"/>
    <d v="2020-05-24T00:00:00"/>
    <x v="4"/>
    <x v="3"/>
    <n v="1"/>
  </r>
  <r>
    <n v="5122"/>
    <n v="3811"/>
    <n v="15"/>
    <x v="4"/>
    <n v="1"/>
    <n v="1.4"/>
    <d v="2020-05-24T00:00:00"/>
    <x v="4"/>
    <x v="3"/>
    <n v="1"/>
  </r>
  <r>
    <n v="5123"/>
    <n v="3812"/>
    <n v="19"/>
    <x v="4"/>
    <n v="1"/>
    <n v="5.7"/>
    <d v="2020-05-24T00:00:00"/>
    <x v="4"/>
    <x v="3"/>
    <n v="1"/>
  </r>
  <r>
    <n v="5124"/>
    <n v="3813"/>
    <n v="13"/>
    <x v="2"/>
    <n v="1"/>
    <n v="12.8"/>
    <d v="2020-05-22T00:00:00"/>
    <x v="4"/>
    <x v="3"/>
    <n v="1"/>
  </r>
  <r>
    <n v="5125"/>
    <n v="3813"/>
    <n v="13"/>
    <x v="2"/>
    <n v="1"/>
    <n v="19.899999999999999"/>
    <d v="2020-05-22T00:00:00"/>
    <x v="4"/>
    <x v="3"/>
    <n v="1"/>
  </r>
  <r>
    <n v="5126"/>
    <n v="3814"/>
    <n v="9"/>
    <x v="4"/>
    <n v="1"/>
    <n v="5.6"/>
    <d v="2020-05-22T00:00:00"/>
    <x v="4"/>
    <x v="3"/>
    <n v="1"/>
  </r>
  <r>
    <n v="5127"/>
    <n v="3815"/>
    <n v="18"/>
    <x v="1"/>
    <n v="0"/>
    <n v="14.2"/>
    <d v="2020-05-24T00:00:00"/>
    <x v="4"/>
    <x v="3"/>
    <n v="1"/>
  </r>
  <r>
    <n v="5128"/>
    <n v="3816"/>
    <n v="1"/>
    <x v="1"/>
    <n v="1"/>
    <n v="0.1"/>
    <d v="2020-05-23T00:00:00"/>
    <x v="4"/>
    <x v="3"/>
    <n v="1"/>
  </r>
  <r>
    <n v="5129"/>
    <n v="3817"/>
    <n v="4"/>
    <x v="4"/>
    <n v="1"/>
    <n v="3"/>
    <d v="2020-05-22T00:00:00"/>
    <x v="4"/>
    <x v="3"/>
    <n v="1"/>
  </r>
  <r>
    <n v="5130"/>
    <n v="3818"/>
    <n v="8"/>
    <x v="1"/>
    <n v="1"/>
    <n v="14.6"/>
    <d v="2020-05-21T00:00:00"/>
    <x v="4"/>
    <x v="3"/>
    <n v="1"/>
  </r>
  <r>
    <n v="5131"/>
    <n v="3819"/>
    <n v="20"/>
    <x v="5"/>
    <n v="1"/>
    <n v="15"/>
    <d v="2020-05-25T00:00:00"/>
    <x v="4"/>
    <x v="3"/>
    <n v="1"/>
  </r>
  <r>
    <n v="5132"/>
    <n v="3820"/>
    <n v="8"/>
    <x v="5"/>
    <n v="1"/>
    <n v="0.6"/>
    <d v="2020-05-30T00:00:00"/>
    <x v="4"/>
    <x v="3"/>
    <n v="1"/>
  </r>
  <r>
    <n v="5133"/>
    <n v="3821"/>
    <n v="9"/>
    <x v="4"/>
    <n v="1"/>
    <n v="15.5"/>
    <d v="2020-05-23T00:00:00"/>
    <x v="4"/>
    <x v="3"/>
    <n v="1"/>
  </r>
  <r>
    <n v="5134"/>
    <n v="3821"/>
    <n v="9"/>
    <x v="3"/>
    <n v="1"/>
    <n v="14.8"/>
    <d v="2020-05-23T00:00:00"/>
    <x v="4"/>
    <x v="3"/>
    <n v="1"/>
  </r>
  <r>
    <n v="5135"/>
    <n v="3822"/>
    <n v="8"/>
    <x v="1"/>
    <n v="1"/>
    <n v="4.9000000000000004"/>
    <d v="2020-05-21T00:00:00"/>
    <x v="4"/>
    <x v="3"/>
    <n v="1"/>
  </r>
  <r>
    <n v="5136"/>
    <n v="3822"/>
    <n v="8"/>
    <x v="0"/>
    <n v="1"/>
    <n v="2.6"/>
    <d v="2020-05-21T00:00:00"/>
    <x v="4"/>
    <x v="3"/>
    <n v="1"/>
  </r>
  <r>
    <n v="5137"/>
    <n v="3823"/>
    <n v="20"/>
    <x v="4"/>
    <n v="1"/>
    <n v="14.5"/>
    <d v="2020-05-23T00:00:00"/>
    <x v="4"/>
    <x v="3"/>
    <n v="1"/>
  </r>
  <r>
    <n v="5138"/>
    <n v="3824"/>
    <n v="7"/>
    <x v="5"/>
    <n v="1"/>
    <n v="16.2"/>
    <d v="2020-05-21T00:00:00"/>
    <x v="4"/>
    <x v="3"/>
    <n v="1"/>
  </r>
  <r>
    <n v="5139"/>
    <n v="3825"/>
    <n v="2"/>
    <x v="5"/>
    <n v="1"/>
    <n v="12.6"/>
    <d v="2020-05-22T00:00:00"/>
    <x v="4"/>
    <x v="3"/>
    <n v="1"/>
  </r>
  <r>
    <n v="5140"/>
    <n v="3826"/>
    <n v="3"/>
    <x v="4"/>
    <n v="1"/>
    <n v="9.5"/>
    <d v="2020-05-24T00:00:00"/>
    <x v="4"/>
    <x v="3"/>
    <n v="1"/>
  </r>
  <r>
    <n v="5141"/>
    <n v="3826"/>
    <n v="3"/>
    <x v="4"/>
    <n v="1"/>
    <n v="7.3"/>
    <d v="2020-05-24T00:00:00"/>
    <x v="4"/>
    <x v="3"/>
    <n v="1"/>
  </r>
  <r>
    <n v="5142"/>
    <n v="3827"/>
    <n v="4"/>
    <x v="3"/>
    <n v="1"/>
    <n v="8.4"/>
    <d v="2020-05-24T00:00:00"/>
    <x v="4"/>
    <x v="3"/>
    <n v="1"/>
  </r>
  <r>
    <n v="5143"/>
    <n v="3828"/>
    <n v="7"/>
    <x v="2"/>
    <n v="1"/>
    <n v="4.0999999999999996"/>
    <d v="2020-05-22T00:00:00"/>
    <x v="4"/>
    <x v="3"/>
    <n v="1"/>
  </r>
  <r>
    <n v="5144"/>
    <n v="3829"/>
    <n v="4"/>
    <x v="1"/>
    <n v="0"/>
    <n v="19.2"/>
    <d v="2020-05-23T00:00:00"/>
    <x v="4"/>
    <x v="3"/>
    <n v="1"/>
  </r>
  <r>
    <n v="5145"/>
    <n v="3830"/>
    <n v="7"/>
    <x v="5"/>
    <n v="1"/>
    <n v="12.6"/>
    <d v="2020-05-23T00:00:00"/>
    <x v="4"/>
    <x v="3"/>
    <n v="1"/>
  </r>
  <r>
    <n v="5146"/>
    <n v="3831"/>
    <n v="5"/>
    <x v="4"/>
    <n v="1"/>
    <n v="10.8"/>
    <d v="2020-05-20T00:00:00"/>
    <x v="4"/>
    <x v="3"/>
    <n v="1"/>
  </r>
  <r>
    <n v="5147"/>
    <n v="3831"/>
    <n v="5"/>
    <x v="2"/>
    <n v="1"/>
    <n v="12.9"/>
    <d v="2020-05-20T00:00:00"/>
    <x v="4"/>
    <x v="3"/>
    <n v="1"/>
  </r>
  <r>
    <n v="5148"/>
    <n v="3831"/>
    <n v="5"/>
    <x v="3"/>
    <n v="1"/>
    <n v="19.600000000000001"/>
    <d v="2020-05-20T00:00:00"/>
    <x v="4"/>
    <x v="3"/>
    <n v="1"/>
  </r>
  <r>
    <n v="5149"/>
    <n v="3832"/>
    <n v="16"/>
    <x v="0"/>
    <n v="1"/>
    <n v="6.2"/>
    <d v="2020-05-24T00:00:00"/>
    <x v="4"/>
    <x v="3"/>
    <n v="1"/>
  </r>
  <r>
    <n v="5150"/>
    <n v="3833"/>
    <n v="7"/>
    <x v="5"/>
    <n v="0"/>
    <n v="8.3000000000000007"/>
    <d v="2020-05-22T00:00:00"/>
    <x v="4"/>
    <x v="3"/>
    <n v="1"/>
  </r>
  <r>
    <n v="5151"/>
    <n v="3834"/>
    <n v="1"/>
    <x v="1"/>
    <n v="1"/>
    <n v="11.3"/>
    <d v="2020-05-22T00:00:00"/>
    <x v="4"/>
    <x v="3"/>
    <n v="1"/>
  </r>
  <r>
    <n v="5152"/>
    <n v="3835"/>
    <n v="17"/>
    <x v="2"/>
    <n v="0"/>
    <n v="2.2999999999999998"/>
    <d v="2020-05-21T00:00:00"/>
    <x v="4"/>
    <x v="3"/>
    <n v="1"/>
  </r>
  <r>
    <n v="5153"/>
    <n v="3836"/>
    <n v="20"/>
    <x v="3"/>
    <n v="1"/>
    <n v="13.6"/>
    <d v="2020-05-25T00:00:00"/>
    <x v="4"/>
    <x v="3"/>
    <n v="1"/>
  </r>
  <r>
    <n v="5154"/>
    <n v="3837"/>
    <n v="5"/>
    <x v="3"/>
    <n v="1"/>
    <n v="19.8"/>
    <d v="2020-05-20T00:00:00"/>
    <x v="4"/>
    <x v="3"/>
    <n v="1"/>
  </r>
  <r>
    <n v="5155"/>
    <n v="3838"/>
    <n v="19"/>
    <x v="0"/>
    <n v="1"/>
    <n v="16.5"/>
    <d v="2020-05-24T00:00:00"/>
    <x v="4"/>
    <x v="3"/>
    <n v="1"/>
  </r>
  <r>
    <n v="5156"/>
    <n v="3839"/>
    <n v="2"/>
    <x v="1"/>
    <n v="1"/>
    <n v="16.5"/>
    <d v="2020-05-27T00:00:00"/>
    <x v="4"/>
    <x v="3"/>
    <n v="1"/>
  </r>
  <r>
    <n v="5157"/>
    <n v="3840"/>
    <n v="13"/>
    <x v="0"/>
    <n v="1"/>
    <n v="19.3"/>
    <d v="2020-05-22T00:00:00"/>
    <x v="4"/>
    <x v="3"/>
    <n v="1"/>
  </r>
  <r>
    <n v="5158"/>
    <n v="3840"/>
    <n v="13"/>
    <x v="1"/>
    <n v="1"/>
    <n v="13.1"/>
    <d v="2020-05-22T00:00:00"/>
    <x v="4"/>
    <x v="3"/>
    <n v="1"/>
  </r>
  <r>
    <n v="5159"/>
    <n v="3840"/>
    <n v="13"/>
    <x v="3"/>
    <n v="1"/>
    <n v="13.6"/>
    <d v="2020-05-22T00:00:00"/>
    <x v="4"/>
    <x v="3"/>
    <n v="1"/>
  </r>
  <r>
    <n v="5160"/>
    <n v="3841"/>
    <n v="7"/>
    <x v="2"/>
    <n v="1"/>
    <n v="9.5"/>
    <d v="2020-05-23T00:00:00"/>
    <x v="4"/>
    <x v="3"/>
    <n v="1"/>
  </r>
  <r>
    <n v="5161"/>
    <n v="3842"/>
    <n v="12"/>
    <x v="5"/>
    <n v="1"/>
    <n v="14.4"/>
    <d v="2020-05-27T00:00:00"/>
    <x v="4"/>
    <x v="3"/>
    <n v="1"/>
  </r>
  <r>
    <n v="5162"/>
    <n v="3843"/>
    <n v="4"/>
    <x v="3"/>
    <n v="1"/>
    <n v="17.3"/>
    <d v="2020-05-22T00:00:00"/>
    <x v="4"/>
    <x v="3"/>
    <n v="1"/>
  </r>
  <r>
    <n v="5163"/>
    <n v="3844"/>
    <n v="3"/>
    <x v="3"/>
    <n v="1"/>
    <n v="7.4"/>
    <d v="2020-05-26T00:00:00"/>
    <x v="4"/>
    <x v="3"/>
    <n v="1"/>
  </r>
  <r>
    <n v="5164"/>
    <n v="3845"/>
    <n v="14"/>
    <x v="4"/>
    <n v="0"/>
    <n v="6.2"/>
    <d v="2020-05-28T00:00:00"/>
    <x v="4"/>
    <x v="3"/>
    <n v="1"/>
  </r>
  <r>
    <n v="5165"/>
    <n v="3845"/>
    <n v="14"/>
    <x v="2"/>
    <n v="1"/>
    <n v="1.5"/>
    <d v="2020-05-28T00:00:00"/>
    <x v="4"/>
    <x v="3"/>
    <n v="1"/>
  </r>
  <r>
    <n v="5166"/>
    <n v="3846"/>
    <n v="2"/>
    <x v="5"/>
    <n v="1"/>
    <n v="3.3"/>
    <d v="2020-05-25T00:00:00"/>
    <x v="4"/>
    <x v="3"/>
    <n v="1"/>
  </r>
  <r>
    <n v="5167"/>
    <n v="3847"/>
    <n v="1"/>
    <x v="2"/>
    <n v="1"/>
    <n v="2.2999999999999998"/>
    <d v="2020-05-27T00:00:00"/>
    <x v="4"/>
    <x v="3"/>
    <n v="1"/>
  </r>
  <r>
    <n v="5168"/>
    <n v="3848"/>
    <n v="1"/>
    <x v="1"/>
    <n v="1"/>
    <n v="5.9"/>
    <d v="2020-05-24T00:00:00"/>
    <x v="4"/>
    <x v="3"/>
    <n v="1"/>
  </r>
  <r>
    <n v="5169"/>
    <n v="3849"/>
    <n v="20"/>
    <x v="3"/>
    <n v="1"/>
    <n v="16.399999999999999"/>
    <d v="2020-05-23T00:00:00"/>
    <x v="4"/>
    <x v="3"/>
    <n v="1"/>
  </r>
  <r>
    <n v="5170"/>
    <n v="3850"/>
    <n v="5"/>
    <x v="2"/>
    <n v="1"/>
    <n v="8.3000000000000007"/>
    <d v="2020-05-25T00:00:00"/>
    <x v="4"/>
    <x v="3"/>
    <n v="1"/>
  </r>
  <r>
    <n v="5171"/>
    <n v="3851"/>
    <n v="20"/>
    <x v="0"/>
    <n v="1"/>
    <n v="16.600000000000001"/>
    <d v="2020-05-22T00:00:00"/>
    <x v="4"/>
    <x v="3"/>
    <n v="1"/>
  </r>
  <r>
    <n v="5172"/>
    <n v="3852"/>
    <n v="3"/>
    <x v="0"/>
    <n v="1"/>
    <n v="5.4"/>
    <d v="2020-05-25T00:00:00"/>
    <x v="4"/>
    <x v="3"/>
    <n v="1"/>
  </r>
  <r>
    <n v="5173"/>
    <n v="3853"/>
    <n v="6"/>
    <x v="0"/>
    <n v="1"/>
    <n v="1.7"/>
    <d v="2020-05-26T00:00:00"/>
    <x v="4"/>
    <x v="3"/>
    <n v="1"/>
  </r>
  <r>
    <n v="5174"/>
    <n v="3854"/>
    <n v="20"/>
    <x v="3"/>
    <n v="1"/>
    <n v="17.2"/>
    <d v="2020-05-25T00:00:00"/>
    <x v="4"/>
    <x v="3"/>
    <n v="1"/>
  </r>
  <r>
    <n v="5175"/>
    <n v="3855"/>
    <n v="14"/>
    <x v="3"/>
    <n v="1"/>
    <n v="14"/>
    <d v="2020-05-25T00:00:00"/>
    <x v="4"/>
    <x v="3"/>
    <n v="1"/>
  </r>
  <r>
    <n v="5176"/>
    <n v="3856"/>
    <n v="6"/>
    <x v="1"/>
    <n v="1"/>
    <n v="10.4"/>
    <d v="2020-05-28T00:00:00"/>
    <x v="4"/>
    <x v="3"/>
    <n v="1"/>
  </r>
  <r>
    <n v="5177"/>
    <n v="3856"/>
    <n v="6"/>
    <x v="3"/>
    <n v="1"/>
    <n v="1.1000000000000001"/>
    <d v="2020-05-28T00:00:00"/>
    <x v="4"/>
    <x v="3"/>
    <n v="1"/>
  </r>
  <r>
    <n v="5178"/>
    <n v="3857"/>
    <n v="18"/>
    <x v="1"/>
    <n v="1"/>
    <n v="11.1"/>
    <d v="2020-05-27T00:00:00"/>
    <x v="4"/>
    <x v="3"/>
    <n v="1"/>
  </r>
  <r>
    <n v="5179"/>
    <n v="3858"/>
    <n v="4"/>
    <x v="0"/>
    <n v="1"/>
    <n v="10.8"/>
    <d v="2020-05-27T00:00:00"/>
    <x v="4"/>
    <x v="3"/>
    <n v="1"/>
  </r>
  <r>
    <n v="5180"/>
    <n v="3858"/>
    <n v="4"/>
    <x v="0"/>
    <n v="1"/>
    <n v="11.4"/>
    <d v="2020-05-27T00:00:00"/>
    <x v="4"/>
    <x v="3"/>
    <n v="1"/>
  </r>
  <r>
    <n v="5181"/>
    <n v="3859"/>
    <n v="4"/>
    <x v="0"/>
    <n v="1"/>
    <n v="0.6"/>
    <d v="2020-05-24T00:00:00"/>
    <x v="4"/>
    <x v="3"/>
    <n v="1"/>
  </r>
  <r>
    <n v="5182"/>
    <n v="3860"/>
    <n v="6"/>
    <x v="4"/>
    <n v="0"/>
    <n v="19.2"/>
    <d v="2020-05-24T00:00:00"/>
    <x v="4"/>
    <x v="3"/>
    <n v="1"/>
  </r>
  <r>
    <n v="5183"/>
    <n v="3861"/>
    <n v="16"/>
    <x v="4"/>
    <n v="1"/>
    <n v="14.5"/>
    <d v="2020-05-29T00:00:00"/>
    <x v="4"/>
    <x v="3"/>
    <n v="1"/>
  </r>
  <r>
    <n v="5184"/>
    <n v="3861"/>
    <n v="16"/>
    <x v="4"/>
    <n v="1"/>
    <n v="12.4"/>
    <d v="2020-05-29T00:00:00"/>
    <x v="4"/>
    <x v="3"/>
    <n v="1"/>
  </r>
  <r>
    <n v="5185"/>
    <n v="3862"/>
    <n v="2"/>
    <x v="3"/>
    <n v="1"/>
    <n v="2"/>
    <d v="2020-05-29T00:00:00"/>
    <x v="4"/>
    <x v="3"/>
    <n v="1"/>
  </r>
  <r>
    <n v="5186"/>
    <n v="3863"/>
    <n v="3"/>
    <x v="5"/>
    <n v="1"/>
    <n v="16.100000000000001"/>
    <d v="2020-05-26T00:00:00"/>
    <x v="4"/>
    <x v="3"/>
    <n v="1"/>
  </r>
  <r>
    <n v="5187"/>
    <n v="3863"/>
    <n v="3"/>
    <x v="3"/>
    <n v="1"/>
    <n v="14.2"/>
    <d v="2020-05-26T00:00:00"/>
    <x v="4"/>
    <x v="3"/>
    <n v="1"/>
  </r>
  <r>
    <n v="5188"/>
    <n v="3864"/>
    <n v="11"/>
    <x v="4"/>
    <n v="1"/>
    <n v="0.5"/>
    <d v="2020-06-04T00:00:00"/>
    <x v="5"/>
    <x v="3"/>
    <n v="1"/>
  </r>
  <r>
    <n v="5189"/>
    <n v="3864"/>
    <n v="11"/>
    <x v="5"/>
    <n v="1"/>
    <n v="14.8"/>
    <d v="2020-06-04T00:00:00"/>
    <x v="5"/>
    <x v="3"/>
    <n v="1"/>
  </r>
  <r>
    <n v="5190"/>
    <n v="3865"/>
    <n v="20"/>
    <x v="2"/>
    <n v="1"/>
    <n v="7"/>
    <d v="2020-05-26T00:00:00"/>
    <x v="4"/>
    <x v="3"/>
    <n v="1"/>
  </r>
  <r>
    <n v="5191"/>
    <n v="3866"/>
    <n v="7"/>
    <x v="0"/>
    <n v="1"/>
    <n v="15.9"/>
    <d v="2020-05-26T00:00:00"/>
    <x v="4"/>
    <x v="3"/>
    <n v="1"/>
  </r>
  <r>
    <n v="5192"/>
    <n v="3867"/>
    <n v="11"/>
    <x v="4"/>
    <n v="0"/>
    <n v="8.5"/>
    <d v="2020-05-27T00:00:00"/>
    <x v="4"/>
    <x v="3"/>
    <n v="1"/>
  </r>
  <r>
    <n v="5193"/>
    <n v="3868"/>
    <n v="5"/>
    <x v="0"/>
    <n v="1"/>
    <n v="8.6999999999999993"/>
    <d v="2020-05-29T00:00:00"/>
    <x v="4"/>
    <x v="3"/>
    <n v="1"/>
  </r>
  <r>
    <n v="5194"/>
    <n v="3869"/>
    <n v="15"/>
    <x v="0"/>
    <n v="1"/>
    <n v="13.4"/>
    <d v="2020-05-26T00:00:00"/>
    <x v="4"/>
    <x v="3"/>
    <n v="1"/>
  </r>
  <r>
    <n v="5195"/>
    <n v="3869"/>
    <n v="15"/>
    <x v="2"/>
    <n v="1"/>
    <n v="3.8"/>
    <d v="2020-05-26T00:00:00"/>
    <x v="4"/>
    <x v="3"/>
    <n v="1"/>
  </r>
  <r>
    <n v="5196"/>
    <n v="3870"/>
    <n v="8"/>
    <x v="3"/>
    <n v="1"/>
    <n v="9.1"/>
    <d v="2020-05-30T00:00:00"/>
    <x v="4"/>
    <x v="3"/>
    <n v="1"/>
  </r>
  <r>
    <n v="5197"/>
    <n v="3871"/>
    <n v="1"/>
    <x v="2"/>
    <n v="1"/>
    <n v="10.1"/>
    <d v="2020-05-27T00:00:00"/>
    <x v="4"/>
    <x v="3"/>
    <n v="1"/>
  </r>
  <r>
    <n v="5198"/>
    <n v="3872"/>
    <n v="13"/>
    <x v="0"/>
    <n v="1"/>
    <n v="15.3"/>
    <d v="2020-05-27T00:00:00"/>
    <x v="4"/>
    <x v="3"/>
    <n v="1"/>
  </r>
  <r>
    <n v="5199"/>
    <n v="3872"/>
    <n v="13"/>
    <x v="4"/>
    <n v="1"/>
    <n v="14.9"/>
    <d v="2020-05-27T00:00:00"/>
    <x v="4"/>
    <x v="3"/>
    <n v="1"/>
  </r>
  <r>
    <n v="5200"/>
    <n v="3873"/>
    <n v="2"/>
    <x v="3"/>
    <n v="1"/>
    <n v="18.7"/>
    <d v="2020-05-29T00:00:00"/>
    <x v="4"/>
    <x v="3"/>
    <n v="1"/>
  </r>
  <r>
    <n v="5201"/>
    <n v="3874"/>
    <n v="11"/>
    <x v="0"/>
    <n v="1"/>
    <n v="4.3"/>
    <d v="2020-05-28T00:00:00"/>
    <x v="4"/>
    <x v="3"/>
    <n v="1"/>
  </r>
  <r>
    <n v="5202"/>
    <n v="3875"/>
    <n v="20"/>
    <x v="5"/>
    <n v="1"/>
    <n v="16"/>
    <d v="2020-05-27T00:00:00"/>
    <x v="4"/>
    <x v="3"/>
    <n v="1"/>
  </r>
  <r>
    <n v="5203"/>
    <n v="3875"/>
    <n v="20"/>
    <x v="1"/>
    <n v="1"/>
    <n v="8.6999999999999993"/>
    <d v="2020-05-27T00:00:00"/>
    <x v="4"/>
    <x v="3"/>
    <n v="1"/>
  </r>
  <r>
    <n v="5204"/>
    <n v="3875"/>
    <n v="20"/>
    <x v="2"/>
    <n v="1"/>
    <n v="6.8"/>
    <d v="2020-05-27T00:00:00"/>
    <x v="4"/>
    <x v="3"/>
    <n v="1"/>
  </r>
  <r>
    <n v="5205"/>
    <n v="3876"/>
    <n v="4"/>
    <x v="5"/>
    <n v="1"/>
    <n v="8.6"/>
    <d v="2020-05-27T00:00:00"/>
    <x v="4"/>
    <x v="3"/>
    <n v="1"/>
  </r>
  <r>
    <n v="5206"/>
    <n v="3876"/>
    <n v="4"/>
    <x v="2"/>
    <n v="1"/>
    <n v="10.7"/>
    <d v="2020-05-27T00:00:00"/>
    <x v="4"/>
    <x v="3"/>
    <n v="1"/>
  </r>
  <r>
    <n v="5207"/>
    <n v="3876"/>
    <n v="4"/>
    <x v="3"/>
    <n v="1"/>
    <n v="1.8"/>
    <d v="2020-05-27T00:00:00"/>
    <x v="4"/>
    <x v="3"/>
    <n v="1"/>
  </r>
  <r>
    <n v="5208"/>
    <n v="3877"/>
    <n v="4"/>
    <x v="5"/>
    <n v="1"/>
    <n v="9.4"/>
    <d v="2020-06-02T00:00:00"/>
    <x v="5"/>
    <x v="3"/>
    <n v="1"/>
  </r>
  <r>
    <n v="5209"/>
    <n v="3878"/>
    <n v="2"/>
    <x v="2"/>
    <n v="1"/>
    <n v="3"/>
    <d v="2020-05-27T00:00:00"/>
    <x v="4"/>
    <x v="3"/>
    <n v="1"/>
  </r>
  <r>
    <n v="5210"/>
    <n v="3878"/>
    <n v="2"/>
    <x v="2"/>
    <n v="1"/>
    <n v="9.6"/>
    <d v="2020-05-27T00:00:00"/>
    <x v="4"/>
    <x v="3"/>
    <n v="1"/>
  </r>
  <r>
    <n v="5211"/>
    <n v="3879"/>
    <n v="18"/>
    <x v="4"/>
    <n v="1"/>
    <n v="10.4"/>
    <d v="2020-06-03T00:00:00"/>
    <x v="5"/>
    <x v="3"/>
    <n v="1"/>
  </r>
  <r>
    <n v="5212"/>
    <n v="3880"/>
    <n v="14"/>
    <x v="3"/>
    <n v="1"/>
    <n v="9.6999999999999993"/>
    <d v="2020-05-31T00:00:00"/>
    <x v="4"/>
    <x v="3"/>
    <n v="1"/>
  </r>
  <r>
    <n v="5213"/>
    <n v="3881"/>
    <n v="20"/>
    <x v="4"/>
    <n v="1"/>
    <n v="12.1"/>
    <d v="2020-05-31T00:00:00"/>
    <x v="4"/>
    <x v="3"/>
    <n v="1"/>
  </r>
  <r>
    <n v="5214"/>
    <n v="3882"/>
    <n v="16"/>
    <x v="0"/>
    <n v="1"/>
    <n v="2.1"/>
    <d v="2020-06-01T00:00:00"/>
    <x v="5"/>
    <x v="3"/>
    <n v="1"/>
  </r>
  <r>
    <n v="5215"/>
    <n v="3883"/>
    <n v="2"/>
    <x v="0"/>
    <n v="1"/>
    <n v="4.0999999999999996"/>
    <d v="2020-06-02T00:00:00"/>
    <x v="5"/>
    <x v="3"/>
    <n v="1"/>
  </r>
  <r>
    <n v="5216"/>
    <n v="3884"/>
    <n v="19"/>
    <x v="3"/>
    <n v="1"/>
    <n v="13.8"/>
    <d v="2020-06-01T00:00:00"/>
    <x v="5"/>
    <x v="3"/>
    <n v="1"/>
  </r>
  <r>
    <n v="5217"/>
    <n v="3885"/>
    <n v="12"/>
    <x v="0"/>
    <n v="1"/>
    <n v="11"/>
    <d v="2020-05-27T00:00:00"/>
    <x v="4"/>
    <x v="3"/>
    <n v="1"/>
  </r>
  <r>
    <n v="5218"/>
    <n v="3886"/>
    <n v="15"/>
    <x v="0"/>
    <n v="1"/>
    <n v="11.8"/>
    <d v="2020-05-27T00:00:00"/>
    <x v="4"/>
    <x v="3"/>
    <n v="1"/>
  </r>
  <r>
    <n v="5219"/>
    <n v="3887"/>
    <n v="13"/>
    <x v="3"/>
    <n v="1"/>
    <n v="17.899999999999999"/>
    <d v="2020-05-27T00:00:00"/>
    <x v="4"/>
    <x v="3"/>
    <n v="1"/>
  </r>
  <r>
    <n v="5220"/>
    <n v="3888"/>
    <n v="7"/>
    <x v="1"/>
    <n v="1"/>
    <n v="10.8"/>
    <d v="2020-05-30T00:00:00"/>
    <x v="4"/>
    <x v="3"/>
    <n v="1"/>
  </r>
  <r>
    <n v="5221"/>
    <n v="3889"/>
    <n v="3"/>
    <x v="4"/>
    <n v="1"/>
    <n v="17.5"/>
    <d v="2020-05-30T00:00:00"/>
    <x v="4"/>
    <x v="3"/>
    <n v="1"/>
  </r>
  <r>
    <n v="5222"/>
    <n v="3890"/>
    <n v="2"/>
    <x v="3"/>
    <n v="1"/>
    <n v="10.4"/>
    <d v="2020-05-31T00:00:00"/>
    <x v="4"/>
    <x v="3"/>
    <n v="1"/>
  </r>
  <r>
    <n v="5223"/>
    <n v="3891"/>
    <n v="3"/>
    <x v="0"/>
    <n v="1"/>
    <n v="5.2"/>
    <d v="2020-05-29T00:00:00"/>
    <x v="4"/>
    <x v="3"/>
    <n v="1"/>
  </r>
  <r>
    <n v="5224"/>
    <n v="3891"/>
    <n v="3"/>
    <x v="1"/>
    <n v="0"/>
    <n v="9.8000000000000007"/>
    <d v="2020-05-29T00:00:00"/>
    <x v="4"/>
    <x v="3"/>
    <n v="1"/>
  </r>
  <r>
    <n v="5225"/>
    <n v="3891"/>
    <n v="3"/>
    <x v="3"/>
    <n v="1"/>
    <n v="8.3000000000000007"/>
    <d v="2020-05-29T00:00:00"/>
    <x v="4"/>
    <x v="3"/>
    <n v="1"/>
  </r>
  <r>
    <n v="5226"/>
    <n v="3892"/>
    <n v="8"/>
    <x v="2"/>
    <n v="1"/>
    <n v="7.4"/>
    <d v="2020-05-29T00:00:00"/>
    <x v="4"/>
    <x v="3"/>
    <n v="1"/>
  </r>
  <r>
    <n v="5227"/>
    <n v="3893"/>
    <n v="7"/>
    <x v="1"/>
    <n v="1"/>
    <n v="10.5"/>
    <d v="2020-06-10T00:00:00"/>
    <x v="5"/>
    <x v="3"/>
    <n v="1"/>
  </r>
  <r>
    <n v="5228"/>
    <n v="3894"/>
    <n v="19"/>
    <x v="4"/>
    <n v="1"/>
    <n v="18.8"/>
    <d v="2020-05-28T00:00:00"/>
    <x v="4"/>
    <x v="3"/>
    <n v="1"/>
  </r>
  <r>
    <n v="5229"/>
    <n v="3894"/>
    <n v="19"/>
    <x v="5"/>
    <n v="1"/>
    <n v="2.4"/>
    <d v="2020-05-28T00:00:00"/>
    <x v="4"/>
    <x v="3"/>
    <n v="1"/>
  </r>
  <r>
    <n v="5230"/>
    <n v="3895"/>
    <n v="20"/>
    <x v="3"/>
    <n v="1"/>
    <n v="7.5"/>
    <d v="2020-05-31T00:00:00"/>
    <x v="4"/>
    <x v="3"/>
    <n v="1"/>
  </r>
  <r>
    <n v="5231"/>
    <n v="3895"/>
    <n v="20"/>
    <x v="1"/>
    <n v="1"/>
    <n v="1.2"/>
    <d v="2020-05-31T00:00:00"/>
    <x v="4"/>
    <x v="3"/>
    <n v="1"/>
  </r>
  <r>
    <n v="5232"/>
    <n v="3896"/>
    <n v="7"/>
    <x v="1"/>
    <n v="1"/>
    <n v="18.600000000000001"/>
    <d v="2020-05-28T00:00:00"/>
    <x v="4"/>
    <x v="3"/>
    <n v="1"/>
  </r>
  <r>
    <n v="5233"/>
    <n v="3897"/>
    <n v="19"/>
    <x v="4"/>
    <n v="0"/>
    <n v="6.9"/>
    <d v="2020-06-01T00:00:00"/>
    <x v="5"/>
    <x v="3"/>
    <n v="1"/>
  </r>
  <r>
    <n v="5234"/>
    <n v="3898"/>
    <n v="19"/>
    <x v="1"/>
    <n v="1"/>
    <n v="19"/>
    <d v="2020-06-03T00:00:00"/>
    <x v="5"/>
    <x v="3"/>
    <n v="1"/>
  </r>
  <r>
    <n v="5235"/>
    <n v="3899"/>
    <n v="8"/>
    <x v="1"/>
    <n v="1"/>
    <n v="10.1"/>
    <d v="2020-06-04T00:00:00"/>
    <x v="5"/>
    <x v="3"/>
    <n v="1"/>
  </r>
  <r>
    <n v="5236"/>
    <n v="3900"/>
    <n v="19"/>
    <x v="0"/>
    <n v="1"/>
    <n v="0.6"/>
    <d v="2020-06-03T00:00:00"/>
    <x v="5"/>
    <x v="3"/>
    <n v="1"/>
  </r>
  <r>
    <n v="5237"/>
    <n v="3901"/>
    <n v="20"/>
    <x v="4"/>
    <n v="0"/>
    <n v="9.6999999999999993"/>
    <d v="2020-05-31T00:00:00"/>
    <x v="4"/>
    <x v="3"/>
    <n v="1"/>
  </r>
  <r>
    <n v="5238"/>
    <n v="3902"/>
    <n v="20"/>
    <x v="5"/>
    <n v="1"/>
    <n v="2.8"/>
    <d v="2020-05-29T00:00:00"/>
    <x v="4"/>
    <x v="3"/>
    <n v="1"/>
  </r>
  <r>
    <n v="5239"/>
    <n v="3903"/>
    <n v="9"/>
    <x v="4"/>
    <n v="1"/>
    <n v="1.7"/>
    <d v="2020-06-03T00:00:00"/>
    <x v="5"/>
    <x v="3"/>
    <n v="1"/>
  </r>
  <r>
    <n v="5240"/>
    <n v="3903"/>
    <n v="9"/>
    <x v="0"/>
    <n v="1"/>
    <n v="9.8000000000000007"/>
    <d v="2020-06-03T00:00:00"/>
    <x v="5"/>
    <x v="3"/>
    <n v="1"/>
  </r>
  <r>
    <n v="5241"/>
    <n v="3904"/>
    <n v="8"/>
    <x v="0"/>
    <n v="0"/>
    <n v="11.6"/>
    <d v="2020-06-04T00:00:00"/>
    <x v="5"/>
    <x v="3"/>
    <n v="1"/>
  </r>
  <r>
    <n v="5242"/>
    <n v="3905"/>
    <n v="18"/>
    <x v="3"/>
    <n v="1"/>
    <n v="11.7"/>
    <d v="2020-05-29T00:00:00"/>
    <x v="4"/>
    <x v="3"/>
    <n v="1"/>
  </r>
  <r>
    <n v="5243"/>
    <n v="3906"/>
    <n v="20"/>
    <x v="2"/>
    <n v="0"/>
    <n v="4.2"/>
    <d v="2020-06-02T00:00:00"/>
    <x v="5"/>
    <x v="3"/>
    <n v="1"/>
  </r>
  <r>
    <n v="5244"/>
    <n v="3906"/>
    <n v="20"/>
    <x v="3"/>
    <n v="1"/>
    <n v="6.8"/>
    <d v="2020-06-02T00:00:00"/>
    <x v="5"/>
    <x v="3"/>
    <n v="1"/>
  </r>
  <r>
    <n v="5245"/>
    <n v="3907"/>
    <n v="2"/>
    <x v="1"/>
    <n v="1"/>
    <n v="5.0999999999999996"/>
    <d v="2020-06-02T00:00:00"/>
    <x v="5"/>
    <x v="3"/>
    <n v="1"/>
  </r>
  <r>
    <n v="5246"/>
    <n v="3908"/>
    <n v="12"/>
    <x v="2"/>
    <n v="1"/>
    <n v="16.7"/>
    <d v="2020-05-29T00:00:00"/>
    <x v="4"/>
    <x v="3"/>
    <n v="1"/>
  </r>
  <r>
    <n v="5247"/>
    <n v="3908"/>
    <n v="12"/>
    <x v="0"/>
    <n v="1"/>
    <n v="5.5"/>
    <d v="2020-05-29T00:00:00"/>
    <x v="4"/>
    <x v="3"/>
    <n v="1"/>
  </r>
  <r>
    <n v="5248"/>
    <n v="3909"/>
    <n v="9"/>
    <x v="5"/>
    <n v="1"/>
    <n v="6.8"/>
    <d v="2020-05-31T00:00:00"/>
    <x v="4"/>
    <x v="3"/>
    <n v="1"/>
  </r>
  <r>
    <n v="5249"/>
    <n v="3909"/>
    <n v="9"/>
    <x v="5"/>
    <n v="1"/>
    <n v="5.8"/>
    <d v="2020-05-31T00:00:00"/>
    <x v="4"/>
    <x v="3"/>
    <n v="1"/>
  </r>
  <r>
    <n v="5250"/>
    <n v="3910"/>
    <n v="7"/>
    <x v="2"/>
    <n v="1"/>
    <n v="14.3"/>
    <d v="2020-06-04T00:00:00"/>
    <x v="5"/>
    <x v="3"/>
    <n v="1"/>
  </r>
  <r>
    <n v="5251"/>
    <n v="3911"/>
    <n v="19"/>
    <x v="3"/>
    <n v="1"/>
    <n v="14"/>
    <d v="2020-06-03T00:00:00"/>
    <x v="5"/>
    <x v="3"/>
    <n v="1"/>
  </r>
  <r>
    <n v="5252"/>
    <n v="3912"/>
    <n v="17"/>
    <x v="4"/>
    <n v="1"/>
    <n v="10.6"/>
    <d v="2020-06-04T00:00:00"/>
    <x v="5"/>
    <x v="3"/>
    <n v="1"/>
  </r>
  <r>
    <n v="5253"/>
    <n v="3913"/>
    <n v="10"/>
    <x v="4"/>
    <n v="1"/>
    <n v="4"/>
    <d v="2020-06-05T00:00:00"/>
    <x v="5"/>
    <x v="3"/>
    <n v="1"/>
  </r>
  <r>
    <n v="5254"/>
    <n v="3914"/>
    <n v="9"/>
    <x v="4"/>
    <n v="1"/>
    <n v="2.6"/>
    <d v="2020-06-12T00:00:00"/>
    <x v="5"/>
    <x v="3"/>
    <n v="1"/>
  </r>
  <r>
    <n v="5255"/>
    <n v="3915"/>
    <n v="9"/>
    <x v="0"/>
    <n v="1"/>
    <n v="3.5"/>
    <d v="2020-05-31T00:00:00"/>
    <x v="4"/>
    <x v="3"/>
    <n v="1"/>
  </r>
  <r>
    <n v="5256"/>
    <n v="3916"/>
    <n v="20"/>
    <x v="3"/>
    <n v="1"/>
    <n v="4"/>
    <d v="2020-06-05T00:00:00"/>
    <x v="5"/>
    <x v="3"/>
    <n v="1"/>
  </r>
  <r>
    <n v="5257"/>
    <n v="3917"/>
    <n v="15"/>
    <x v="3"/>
    <n v="1"/>
    <n v="2.7"/>
    <d v="2020-05-30T00:00:00"/>
    <x v="4"/>
    <x v="3"/>
    <n v="1"/>
  </r>
  <r>
    <n v="5258"/>
    <n v="3918"/>
    <n v="8"/>
    <x v="0"/>
    <n v="1"/>
    <n v="3.3"/>
    <d v="2020-06-01T00:00:00"/>
    <x v="5"/>
    <x v="3"/>
    <n v="1"/>
  </r>
  <r>
    <n v="5259"/>
    <n v="3919"/>
    <n v="7"/>
    <x v="3"/>
    <n v="1"/>
    <n v="17.2"/>
    <d v="2020-06-03T00:00:00"/>
    <x v="5"/>
    <x v="3"/>
    <n v="1"/>
  </r>
  <r>
    <n v="5260"/>
    <n v="3920"/>
    <n v="15"/>
    <x v="5"/>
    <n v="1"/>
    <n v="3.6"/>
    <d v="2020-05-30T00:00:00"/>
    <x v="4"/>
    <x v="3"/>
    <n v="1"/>
  </r>
  <r>
    <n v="5261"/>
    <n v="3921"/>
    <n v="1"/>
    <x v="2"/>
    <n v="1"/>
    <n v="14.1"/>
    <d v="2020-06-06T00:00:00"/>
    <x v="5"/>
    <x v="3"/>
    <n v="1"/>
  </r>
  <r>
    <n v="5262"/>
    <n v="3921"/>
    <n v="1"/>
    <x v="1"/>
    <n v="1"/>
    <n v="1.3"/>
    <d v="2020-06-06T00:00:00"/>
    <x v="5"/>
    <x v="3"/>
    <n v="1"/>
  </r>
  <r>
    <n v="5263"/>
    <n v="3922"/>
    <n v="6"/>
    <x v="4"/>
    <n v="1"/>
    <n v="15.7"/>
    <d v="2020-06-06T00:00:00"/>
    <x v="5"/>
    <x v="3"/>
    <n v="1"/>
  </r>
  <r>
    <n v="5264"/>
    <n v="3923"/>
    <n v="16"/>
    <x v="4"/>
    <n v="1"/>
    <n v="7.5"/>
    <d v="2020-06-02T00:00:00"/>
    <x v="5"/>
    <x v="3"/>
    <n v="1"/>
  </r>
  <r>
    <n v="5265"/>
    <n v="3924"/>
    <n v="11"/>
    <x v="2"/>
    <n v="1"/>
    <n v="11.9"/>
    <d v="2020-05-31T00:00:00"/>
    <x v="4"/>
    <x v="3"/>
    <n v="1"/>
  </r>
  <r>
    <n v="5266"/>
    <n v="3925"/>
    <n v="17"/>
    <x v="0"/>
    <n v="0"/>
    <n v="8"/>
    <d v="2020-06-01T00:00:00"/>
    <x v="5"/>
    <x v="3"/>
    <n v="1"/>
  </r>
  <r>
    <n v="5267"/>
    <n v="3926"/>
    <n v="18"/>
    <x v="2"/>
    <n v="0"/>
    <n v="17.100000000000001"/>
    <d v="2020-06-02T00:00:00"/>
    <x v="5"/>
    <x v="3"/>
    <n v="1"/>
  </r>
  <r>
    <n v="5268"/>
    <n v="3926"/>
    <n v="18"/>
    <x v="3"/>
    <n v="1"/>
    <n v="15.4"/>
    <d v="2020-06-02T00:00:00"/>
    <x v="5"/>
    <x v="3"/>
    <n v="1"/>
  </r>
  <r>
    <n v="5269"/>
    <n v="3927"/>
    <n v="10"/>
    <x v="5"/>
    <n v="1"/>
    <n v="2.2999999999999998"/>
    <d v="2020-05-31T00:00:00"/>
    <x v="4"/>
    <x v="3"/>
    <n v="1"/>
  </r>
  <r>
    <n v="5270"/>
    <n v="3928"/>
    <n v="15"/>
    <x v="5"/>
    <n v="1"/>
    <n v="3.9"/>
    <d v="2020-06-01T00:00:00"/>
    <x v="5"/>
    <x v="3"/>
    <n v="1"/>
  </r>
  <r>
    <n v="5271"/>
    <n v="3929"/>
    <n v="6"/>
    <x v="0"/>
    <n v="1"/>
    <n v="6"/>
    <d v="2020-06-01T00:00:00"/>
    <x v="5"/>
    <x v="3"/>
    <n v="1"/>
  </r>
  <r>
    <n v="5272"/>
    <n v="3929"/>
    <n v="6"/>
    <x v="2"/>
    <n v="1"/>
    <n v="19.3"/>
    <d v="2020-06-01T00:00:00"/>
    <x v="5"/>
    <x v="3"/>
    <n v="1"/>
  </r>
  <r>
    <n v="5273"/>
    <n v="3929"/>
    <n v="6"/>
    <x v="2"/>
    <n v="1"/>
    <n v="3.8"/>
    <d v="2020-06-01T00:00:00"/>
    <x v="5"/>
    <x v="3"/>
    <n v="1"/>
  </r>
  <r>
    <n v="5274"/>
    <n v="3930"/>
    <n v="17"/>
    <x v="5"/>
    <n v="1"/>
    <n v="4.8"/>
    <d v="2020-06-01T00:00:00"/>
    <x v="5"/>
    <x v="3"/>
    <n v="1"/>
  </r>
  <r>
    <n v="5275"/>
    <n v="3931"/>
    <n v="11"/>
    <x v="2"/>
    <n v="1"/>
    <n v="1.8"/>
    <d v="2020-06-07T00:00:00"/>
    <x v="5"/>
    <x v="3"/>
    <n v="1"/>
  </r>
  <r>
    <n v="5276"/>
    <n v="3932"/>
    <n v="16"/>
    <x v="1"/>
    <n v="1"/>
    <n v="10.1"/>
    <d v="2020-06-12T00:00:00"/>
    <x v="5"/>
    <x v="3"/>
    <n v="1"/>
  </r>
  <r>
    <n v="5277"/>
    <n v="3933"/>
    <n v="12"/>
    <x v="0"/>
    <n v="0"/>
    <n v="6.6"/>
    <d v="2020-06-06T00:00:00"/>
    <x v="5"/>
    <x v="3"/>
    <n v="1"/>
  </r>
  <r>
    <n v="5278"/>
    <n v="3933"/>
    <n v="12"/>
    <x v="2"/>
    <n v="1"/>
    <n v="13"/>
    <d v="2020-06-06T00:00:00"/>
    <x v="5"/>
    <x v="3"/>
    <n v="1"/>
  </r>
  <r>
    <n v="5279"/>
    <n v="3934"/>
    <n v="12"/>
    <x v="5"/>
    <n v="1"/>
    <n v="19.2"/>
    <d v="2020-06-07T00:00:00"/>
    <x v="5"/>
    <x v="3"/>
    <n v="1"/>
  </r>
  <r>
    <n v="5280"/>
    <n v="3935"/>
    <n v="5"/>
    <x v="2"/>
    <n v="1"/>
    <n v="12.6"/>
    <d v="2020-06-01T00:00:00"/>
    <x v="5"/>
    <x v="3"/>
    <n v="1"/>
  </r>
  <r>
    <n v="5281"/>
    <n v="3935"/>
    <n v="5"/>
    <x v="2"/>
    <n v="1"/>
    <n v="13"/>
    <d v="2020-06-01T00:00:00"/>
    <x v="5"/>
    <x v="3"/>
    <n v="1"/>
  </r>
  <r>
    <n v="5282"/>
    <n v="3935"/>
    <n v="5"/>
    <x v="1"/>
    <n v="1"/>
    <n v="19.399999999999999"/>
    <d v="2020-06-01T00:00:00"/>
    <x v="5"/>
    <x v="3"/>
    <n v="1"/>
  </r>
  <r>
    <n v="5283"/>
    <n v="3936"/>
    <n v="15"/>
    <x v="3"/>
    <n v="0"/>
    <n v="4.3"/>
    <d v="2020-06-02T00:00:00"/>
    <x v="5"/>
    <x v="3"/>
    <n v="1"/>
  </r>
  <r>
    <n v="5284"/>
    <n v="3936"/>
    <n v="15"/>
    <x v="0"/>
    <n v="1"/>
    <n v="12.2"/>
    <d v="2020-06-02T00:00:00"/>
    <x v="5"/>
    <x v="3"/>
    <n v="1"/>
  </r>
  <r>
    <n v="5285"/>
    <n v="3936"/>
    <n v="15"/>
    <x v="4"/>
    <n v="1"/>
    <n v="12.2"/>
    <d v="2020-06-02T00:00:00"/>
    <x v="5"/>
    <x v="3"/>
    <n v="1"/>
  </r>
  <r>
    <n v="5286"/>
    <n v="3937"/>
    <n v="15"/>
    <x v="2"/>
    <n v="1"/>
    <n v="5.2"/>
    <d v="2020-06-06T00:00:00"/>
    <x v="5"/>
    <x v="3"/>
    <n v="1"/>
  </r>
  <r>
    <n v="5287"/>
    <n v="3938"/>
    <n v="1"/>
    <x v="2"/>
    <n v="1"/>
    <n v="11.2"/>
    <d v="2020-06-02T00:00:00"/>
    <x v="5"/>
    <x v="3"/>
    <n v="1"/>
  </r>
  <r>
    <n v="5288"/>
    <n v="3938"/>
    <n v="1"/>
    <x v="2"/>
    <n v="1"/>
    <n v="18.2"/>
    <d v="2020-06-02T00:00:00"/>
    <x v="5"/>
    <x v="3"/>
    <n v="1"/>
  </r>
  <r>
    <n v="5289"/>
    <n v="3939"/>
    <n v="18"/>
    <x v="4"/>
    <n v="0"/>
    <n v="14.6"/>
    <d v="2020-06-04T00:00:00"/>
    <x v="5"/>
    <x v="3"/>
    <n v="1"/>
  </r>
  <r>
    <n v="5290"/>
    <n v="3939"/>
    <n v="18"/>
    <x v="5"/>
    <n v="1"/>
    <n v="7.2"/>
    <d v="2020-06-04T00:00:00"/>
    <x v="5"/>
    <x v="3"/>
    <n v="1"/>
  </r>
  <r>
    <n v="5291"/>
    <n v="3939"/>
    <n v="18"/>
    <x v="4"/>
    <n v="1"/>
    <n v="0.3"/>
    <d v="2020-06-04T00:00:00"/>
    <x v="5"/>
    <x v="3"/>
    <n v="1"/>
  </r>
  <r>
    <n v="5292"/>
    <n v="3940"/>
    <n v="3"/>
    <x v="3"/>
    <n v="1"/>
    <n v="7.5"/>
    <d v="2020-06-06T00:00:00"/>
    <x v="5"/>
    <x v="3"/>
    <n v="1"/>
  </r>
  <r>
    <n v="5293"/>
    <n v="3941"/>
    <n v="10"/>
    <x v="4"/>
    <n v="1"/>
    <n v="7.7"/>
    <d v="2020-06-02T00:00:00"/>
    <x v="5"/>
    <x v="3"/>
    <n v="1"/>
  </r>
  <r>
    <n v="5294"/>
    <n v="3941"/>
    <n v="10"/>
    <x v="2"/>
    <n v="1"/>
    <n v="1.1000000000000001"/>
    <d v="2020-06-02T00:00:00"/>
    <x v="5"/>
    <x v="3"/>
    <n v="1"/>
  </r>
  <r>
    <n v="5295"/>
    <n v="3942"/>
    <n v="10"/>
    <x v="2"/>
    <n v="1"/>
    <n v="7"/>
    <d v="2020-06-01T00:00:00"/>
    <x v="5"/>
    <x v="3"/>
    <n v="1"/>
  </r>
  <r>
    <n v="5296"/>
    <n v="3943"/>
    <n v="8"/>
    <x v="0"/>
    <n v="1"/>
    <n v="1.7"/>
    <d v="2020-06-01T00:00:00"/>
    <x v="5"/>
    <x v="3"/>
    <n v="1"/>
  </r>
  <r>
    <n v="5297"/>
    <n v="3943"/>
    <n v="8"/>
    <x v="4"/>
    <n v="1"/>
    <n v="19.5"/>
    <d v="2020-06-01T00:00:00"/>
    <x v="5"/>
    <x v="3"/>
    <n v="1"/>
  </r>
  <r>
    <n v="5298"/>
    <n v="3944"/>
    <n v="12"/>
    <x v="2"/>
    <n v="1"/>
    <n v="0.4"/>
    <d v="2020-06-08T00:00:00"/>
    <x v="5"/>
    <x v="3"/>
    <n v="1"/>
  </r>
  <r>
    <n v="5299"/>
    <n v="3944"/>
    <n v="12"/>
    <x v="2"/>
    <n v="1"/>
    <n v="13.4"/>
    <d v="2020-06-08T00:00:00"/>
    <x v="5"/>
    <x v="3"/>
    <n v="1"/>
  </r>
  <r>
    <n v="5300"/>
    <n v="3945"/>
    <n v="11"/>
    <x v="2"/>
    <n v="1"/>
    <n v="19.2"/>
    <d v="2020-06-02T00:00:00"/>
    <x v="5"/>
    <x v="3"/>
    <n v="1"/>
  </r>
  <r>
    <n v="5301"/>
    <n v="3945"/>
    <n v="11"/>
    <x v="0"/>
    <n v="1"/>
    <n v="0.3"/>
    <d v="2020-06-02T00:00:00"/>
    <x v="5"/>
    <x v="3"/>
    <n v="1"/>
  </r>
  <r>
    <n v="5302"/>
    <n v="3946"/>
    <n v="4"/>
    <x v="5"/>
    <n v="1"/>
    <n v="2"/>
    <d v="2020-06-04T00:00:00"/>
    <x v="5"/>
    <x v="3"/>
    <n v="1"/>
  </r>
  <r>
    <n v="5303"/>
    <n v="3947"/>
    <n v="20"/>
    <x v="0"/>
    <n v="1"/>
    <n v="7"/>
    <d v="2020-06-01T00:00:00"/>
    <x v="5"/>
    <x v="3"/>
    <n v="1"/>
  </r>
  <r>
    <n v="5304"/>
    <n v="3948"/>
    <n v="17"/>
    <x v="4"/>
    <n v="1"/>
    <n v="4.4000000000000004"/>
    <d v="2020-06-02T00:00:00"/>
    <x v="5"/>
    <x v="3"/>
    <n v="1"/>
  </r>
  <r>
    <n v="5305"/>
    <n v="3949"/>
    <n v="8"/>
    <x v="1"/>
    <n v="0"/>
    <n v="0.9"/>
    <d v="2020-06-06T00:00:00"/>
    <x v="5"/>
    <x v="3"/>
    <n v="1"/>
  </r>
  <r>
    <n v="5306"/>
    <n v="3950"/>
    <n v="1"/>
    <x v="5"/>
    <n v="1"/>
    <n v="16.2"/>
    <d v="2020-06-03T00:00:00"/>
    <x v="5"/>
    <x v="3"/>
    <n v="1"/>
  </r>
  <r>
    <n v="5307"/>
    <n v="3951"/>
    <n v="13"/>
    <x v="0"/>
    <n v="1"/>
    <n v="17.399999999999999"/>
    <d v="2020-06-05T00:00:00"/>
    <x v="5"/>
    <x v="3"/>
    <n v="1"/>
  </r>
  <r>
    <n v="5308"/>
    <n v="3952"/>
    <n v="13"/>
    <x v="0"/>
    <n v="1"/>
    <n v="6.3"/>
    <d v="2020-06-03T00:00:00"/>
    <x v="5"/>
    <x v="3"/>
    <n v="1"/>
  </r>
  <r>
    <n v="5309"/>
    <n v="3953"/>
    <n v="5"/>
    <x v="2"/>
    <n v="0"/>
    <n v="12.2"/>
    <d v="2020-06-04T00:00:00"/>
    <x v="5"/>
    <x v="3"/>
    <n v="1"/>
  </r>
  <r>
    <n v="5310"/>
    <n v="3953"/>
    <n v="5"/>
    <x v="3"/>
    <n v="1"/>
    <n v="17.7"/>
    <d v="2020-06-04T00:00:00"/>
    <x v="5"/>
    <x v="3"/>
    <n v="1"/>
  </r>
  <r>
    <n v="5311"/>
    <n v="3954"/>
    <n v="18"/>
    <x v="1"/>
    <n v="1"/>
    <n v="13.8"/>
    <d v="2020-06-05T00:00:00"/>
    <x v="5"/>
    <x v="3"/>
    <n v="1"/>
  </r>
  <r>
    <n v="5312"/>
    <n v="3954"/>
    <n v="18"/>
    <x v="3"/>
    <n v="1"/>
    <n v="18"/>
    <d v="2020-06-05T00:00:00"/>
    <x v="5"/>
    <x v="3"/>
    <n v="1"/>
  </r>
  <r>
    <n v="5313"/>
    <n v="3955"/>
    <n v="5"/>
    <x v="0"/>
    <n v="1"/>
    <n v="14.4"/>
    <d v="2020-06-06T00:00:00"/>
    <x v="5"/>
    <x v="3"/>
    <n v="1"/>
  </r>
  <r>
    <n v="5314"/>
    <n v="3956"/>
    <n v="5"/>
    <x v="4"/>
    <n v="1"/>
    <n v="7.4"/>
    <d v="2020-06-02T00:00:00"/>
    <x v="5"/>
    <x v="3"/>
    <n v="1"/>
  </r>
  <r>
    <n v="5315"/>
    <n v="3957"/>
    <n v="20"/>
    <x v="4"/>
    <n v="1"/>
    <n v="0.2"/>
    <d v="2020-06-03T00:00:00"/>
    <x v="5"/>
    <x v="3"/>
    <n v="1"/>
  </r>
  <r>
    <n v="5316"/>
    <n v="3957"/>
    <n v="20"/>
    <x v="0"/>
    <n v="1"/>
    <n v="14.1"/>
    <d v="2020-06-03T00:00:00"/>
    <x v="5"/>
    <x v="3"/>
    <n v="1"/>
  </r>
  <r>
    <n v="5317"/>
    <n v="3958"/>
    <n v="9"/>
    <x v="5"/>
    <n v="1"/>
    <n v="3"/>
    <d v="2020-06-02T00:00:00"/>
    <x v="5"/>
    <x v="3"/>
    <n v="1"/>
  </r>
  <r>
    <n v="5318"/>
    <n v="3959"/>
    <n v="7"/>
    <x v="5"/>
    <n v="1"/>
    <n v="10"/>
    <d v="2020-06-06T00:00:00"/>
    <x v="5"/>
    <x v="3"/>
    <n v="1"/>
  </r>
  <r>
    <n v="5319"/>
    <n v="3960"/>
    <n v="17"/>
    <x v="3"/>
    <n v="1"/>
    <n v="5.0999999999999996"/>
    <d v="2020-06-04T00:00:00"/>
    <x v="5"/>
    <x v="3"/>
    <n v="1"/>
  </r>
  <r>
    <n v="5320"/>
    <n v="3961"/>
    <n v="5"/>
    <x v="5"/>
    <n v="1"/>
    <n v="2.4"/>
    <d v="2020-06-06T00:00:00"/>
    <x v="5"/>
    <x v="3"/>
    <n v="1"/>
  </r>
  <r>
    <n v="5321"/>
    <n v="3962"/>
    <n v="5"/>
    <x v="1"/>
    <n v="1"/>
    <n v="16.100000000000001"/>
    <d v="2020-06-06T00:00:00"/>
    <x v="5"/>
    <x v="3"/>
    <n v="1"/>
  </r>
  <r>
    <n v="5322"/>
    <n v="3963"/>
    <n v="17"/>
    <x v="3"/>
    <n v="1"/>
    <n v="5.4"/>
    <d v="2020-06-06T00:00:00"/>
    <x v="5"/>
    <x v="3"/>
    <n v="1"/>
  </r>
  <r>
    <n v="5323"/>
    <n v="3963"/>
    <n v="17"/>
    <x v="0"/>
    <n v="1"/>
    <n v="9.8000000000000007"/>
    <d v="2020-06-06T00:00:00"/>
    <x v="5"/>
    <x v="3"/>
    <n v="1"/>
  </r>
  <r>
    <n v="5324"/>
    <n v="3964"/>
    <n v="3"/>
    <x v="1"/>
    <n v="1"/>
    <n v="14.7"/>
    <d v="2020-06-09T00:00:00"/>
    <x v="5"/>
    <x v="3"/>
    <n v="1"/>
  </r>
  <r>
    <n v="5325"/>
    <n v="3965"/>
    <n v="2"/>
    <x v="5"/>
    <n v="1"/>
    <n v="0.5"/>
    <d v="2020-06-08T00:00:00"/>
    <x v="5"/>
    <x v="3"/>
    <n v="1"/>
  </r>
  <r>
    <n v="5326"/>
    <n v="3965"/>
    <n v="2"/>
    <x v="3"/>
    <n v="1"/>
    <n v="15.5"/>
    <d v="2020-06-08T00:00:00"/>
    <x v="5"/>
    <x v="3"/>
    <n v="1"/>
  </r>
  <r>
    <n v="5327"/>
    <n v="3966"/>
    <n v="19"/>
    <x v="4"/>
    <n v="1"/>
    <n v="17.5"/>
    <d v="2020-06-08T00:00:00"/>
    <x v="5"/>
    <x v="3"/>
    <n v="1"/>
  </r>
  <r>
    <n v="5328"/>
    <n v="3967"/>
    <n v="1"/>
    <x v="4"/>
    <n v="1"/>
    <n v="18.5"/>
    <d v="2020-06-05T00:00:00"/>
    <x v="5"/>
    <x v="3"/>
    <n v="1"/>
  </r>
  <r>
    <n v="5329"/>
    <n v="3967"/>
    <n v="1"/>
    <x v="0"/>
    <n v="1"/>
    <n v="7"/>
    <d v="2020-06-05T00:00:00"/>
    <x v="5"/>
    <x v="3"/>
    <n v="1"/>
  </r>
  <r>
    <n v="5330"/>
    <n v="3968"/>
    <n v="3"/>
    <x v="1"/>
    <n v="1"/>
    <n v="2.1"/>
    <d v="2020-06-04T00:00:00"/>
    <x v="5"/>
    <x v="3"/>
    <n v="1"/>
  </r>
  <r>
    <n v="5331"/>
    <n v="3969"/>
    <n v="16"/>
    <x v="1"/>
    <n v="0"/>
    <n v="8.6999999999999993"/>
    <d v="2020-06-07T00:00:00"/>
    <x v="5"/>
    <x v="3"/>
    <n v="1"/>
  </r>
  <r>
    <n v="5332"/>
    <n v="3969"/>
    <n v="16"/>
    <x v="5"/>
    <n v="1"/>
    <n v="5.2"/>
    <d v="2020-06-07T00:00:00"/>
    <x v="5"/>
    <x v="3"/>
    <n v="1"/>
  </r>
  <r>
    <n v="5333"/>
    <n v="3970"/>
    <n v="13"/>
    <x v="4"/>
    <n v="1"/>
    <n v="18.399999999999999"/>
    <d v="2020-06-08T00:00:00"/>
    <x v="5"/>
    <x v="3"/>
    <n v="1"/>
  </r>
  <r>
    <n v="5334"/>
    <n v="3971"/>
    <n v="10"/>
    <x v="2"/>
    <n v="1"/>
    <n v="14.7"/>
    <d v="2020-06-04T00:00:00"/>
    <x v="5"/>
    <x v="3"/>
    <n v="1"/>
  </r>
  <r>
    <n v="5335"/>
    <n v="3972"/>
    <n v="3"/>
    <x v="1"/>
    <n v="1"/>
    <n v="2.6"/>
    <d v="2020-06-07T00:00:00"/>
    <x v="5"/>
    <x v="3"/>
    <n v="1"/>
  </r>
  <r>
    <n v="5336"/>
    <n v="3972"/>
    <n v="3"/>
    <x v="1"/>
    <n v="0"/>
    <n v="3.2"/>
    <d v="2020-06-07T00:00:00"/>
    <x v="5"/>
    <x v="3"/>
    <n v="1"/>
  </r>
  <r>
    <n v="5337"/>
    <n v="3972"/>
    <n v="3"/>
    <x v="0"/>
    <n v="1"/>
    <n v="5.2"/>
    <d v="2020-06-07T00:00:00"/>
    <x v="5"/>
    <x v="3"/>
    <n v="1"/>
  </r>
  <r>
    <n v="5338"/>
    <n v="3973"/>
    <n v="3"/>
    <x v="0"/>
    <n v="1"/>
    <n v="6"/>
    <d v="2020-06-13T00:00:00"/>
    <x v="5"/>
    <x v="3"/>
    <n v="1"/>
  </r>
  <r>
    <n v="5339"/>
    <n v="3973"/>
    <n v="3"/>
    <x v="5"/>
    <n v="1"/>
    <n v="11.2"/>
    <d v="2020-06-13T00:00:00"/>
    <x v="5"/>
    <x v="3"/>
    <n v="1"/>
  </r>
  <r>
    <n v="5340"/>
    <n v="3974"/>
    <n v="20"/>
    <x v="1"/>
    <n v="1"/>
    <n v="7"/>
    <d v="2020-06-11T00:00:00"/>
    <x v="5"/>
    <x v="3"/>
    <n v="1"/>
  </r>
  <r>
    <n v="5341"/>
    <n v="3975"/>
    <n v="20"/>
    <x v="2"/>
    <n v="1"/>
    <n v="0.7"/>
    <d v="2020-06-05T00:00:00"/>
    <x v="5"/>
    <x v="3"/>
    <n v="1"/>
  </r>
  <r>
    <n v="5342"/>
    <n v="3976"/>
    <n v="17"/>
    <x v="5"/>
    <n v="1"/>
    <n v="3.9"/>
    <d v="2020-06-03T00:00:00"/>
    <x v="5"/>
    <x v="3"/>
    <n v="1"/>
  </r>
  <r>
    <n v="5343"/>
    <n v="3977"/>
    <n v="18"/>
    <x v="5"/>
    <n v="1"/>
    <n v="18.5"/>
    <d v="2020-06-07T00:00:00"/>
    <x v="5"/>
    <x v="3"/>
    <n v="1"/>
  </r>
  <r>
    <n v="5344"/>
    <n v="3978"/>
    <n v="17"/>
    <x v="1"/>
    <n v="1"/>
    <n v="7.2"/>
    <d v="2020-06-06T00:00:00"/>
    <x v="5"/>
    <x v="3"/>
    <n v="1"/>
  </r>
  <r>
    <n v="5345"/>
    <n v="3978"/>
    <n v="17"/>
    <x v="1"/>
    <n v="1"/>
    <n v="12.2"/>
    <d v="2020-06-06T00:00:00"/>
    <x v="5"/>
    <x v="3"/>
    <n v="1"/>
  </r>
  <r>
    <n v="5346"/>
    <n v="3979"/>
    <n v="2"/>
    <x v="2"/>
    <n v="1"/>
    <n v="9.1"/>
    <d v="2020-06-09T00:00:00"/>
    <x v="5"/>
    <x v="3"/>
    <n v="1"/>
  </r>
  <r>
    <n v="5347"/>
    <n v="3980"/>
    <n v="5"/>
    <x v="0"/>
    <n v="0"/>
    <n v="16.100000000000001"/>
    <d v="2020-06-08T00:00:00"/>
    <x v="5"/>
    <x v="3"/>
    <n v="1"/>
  </r>
  <r>
    <n v="5348"/>
    <n v="3981"/>
    <n v="11"/>
    <x v="2"/>
    <n v="1"/>
    <n v="5.9"/>
    <d v="2020-06-08T00:00:00"/>
    <x v="5"/>
    <x v="3"/>
    <n v="1"/>
  </r>
  <r>
    <n v="5349"/>
    <n v="3982"/>
    <n v="16"/>
    <x v="4"/>
    <n v="1"/>
    <n v="4.8"/>
    <d v="2020-06-10T00:00:00"/>
    <x v="5"/>
    <x v="3"/>
    <n v="1"/>
  </r>
  <r>
    <n v="5350"/>
    <n v="3983"/>
    <n v="13"/>
    <x v="3"/>
    <n v="1"/>
    <n v="14.8"/>
    <d v="2020-06-07T00:00:00"/>
    <x v="5"/>
    <x v="3"/>
    <n v="1"/>
  </r>
  <r>
    <n v="5351"/>
    <n v="3984"/>
    <n v="5"/>
    <x v="2"/>
    <n v="1"/>
    <n v="17.600000000000001"/>
    <d v="2020-06-04T00:00:00"/>
    <x v="5"/>
    <x v="3"/>
    <n v="1"/>
  </r>
  <r>
    <n v="5352"/>
    <n v="3984"/>
    <n v="5"/>
    <x v="5"/>
    <n v="1"/>
    <n v="20"/>
    <d v="2020-06-04T00:00:00"/>
    <x v="5"/>
    <x v="3"/>
    <n v="1"/>
  </r>
  <r>
    <n v="5353"/>
    <n v="3985"/>
    <n v="18"/>
    <x v="2"/>
    <n v="1"/>
    <n v="5.9"/>
    <d v="2020-06-08T00:00:00"/>
    <x v="5"/>
    <x v="3"/>
    <n v="1"/>
  </r>
  <r>
    <n v="5354"/>
    <n v="3985"/>
    <n v="18"/>
    <x v="5"/>
    <n v="0"/>
    <n v="8.6999999999999993"/>
    <d v="2020-06-08T00:00:00"/>
    <x v="5"/>
    <x v="3"/>
    <n v="1"/>
  </r>
  <r>
    <n v="5355"/>
    <n v="3986"/>
    <n v="5"/>
    <x v="3"/>
    <n v="1"/>
    <n v="19.3"/>
    <d v="2020-06-04T00:00:00"/>
    <x v="5"/>
    <x v="3"/>
    <n v="1"/>
  </r>
  <r>
    <n v="5356"/>
    <n v="3987"/>
    <n v="15"/>
    <x v="0"/>
    <n v="1"/>
    <n v="9"/>
    <d v="2020-06-07T00:00:00"/>
    <x v="5"/>
    <x v="3"/>
    <n v="1"/>
  </r>
  <r>
    <n v="5357"/>
    <n v="3988"/>
    <n v="20"/>
    <x v="3"/>
    <n v="1"/>
    <n v="12.2"/>
    <d v="2020-06-07T00:00:00"/>
    <x v="5"/>
    <x v="3"/>
    <n v="1"/>
  </r>
  <r>
    <n v="5358"/>
    <n v="3989"/>
    <n v="14"/>
    <x v="3"/>
    <n v="1"/>
    <n v="9.9"/>
    <d v="2020-06-06T00:00:00"/>
    <x v="5"/>
    <x v="3"/>
    <n v="1"/>
  </r>
  <r>
    <n v="5359"/>
    <n v="3989"/>
    <n v="14"/>
    <x v="1"/>
    <n v="1"/>
    <n v="18.7"/>
    <d v="2020-06-06T00:00:00"/>
    <x v="5"/>
    <x v="3"/>
    <n v="1"/>
  </r>
  <r>
    <n v="5360"/>
    <n v="3989"/>
    <n v="14"/>
    <x v="5"/>
    <n v="0"/>
    <n v="0.7"/>
    <d v="2020-06-06T00:00:00"/>
    <x v="5"/>
    <x v="3"/>
    <n v="1"/>
  </r>
  <r>
    <n v="5361"/>
    <n v="3990"/>
    <n v="11"/>
    <x v="0"/>
    <n v="1"/>
    <n v="15.4"/>
    <d v="2020-06-08T00:00:00"/>
    <x v="5"/>
    <x v="3"/>
    <n v="1"/>
  </r>
  <r>
    <n v="5362"/>
    <n v="3991"/>
    <n v="3"/>
    <x v="2"/>
    <n v="1"/>
    <n v="5"/>
    <d v="2020-06-07T00:00:00"/>
    <x v="5"/>
    <x v="3"/>
    <n v="1"/>
  </r>
  <r>
    <n v="5363"/>
    <n v="3991"/>
    <n v="3"/>
    <x v="1"/>
    <n v="0"/>
    <n v="3.3"/>
    <d v="2020-06-07T00:00:00"/>
    <x v="5"/>
    <x v="3"/>
    <n v="1"/>
  </r>
  <r>
    <n v="5364"/>
    <n v="3992"/>
    <n v="16"/>
    <x v="3"/>
    <n v="1"/>
    <n v="18.899999999999999"/>
    <d v="2020-06-09T00:00:00"/>
    <x v="5"/>
    <x v="3"/>
    <n v="1"/>
  </r>
  <r>
    <n v="5365"/>
    <n v="3992"/>
    <n v="16"/>
    <x v="5"/>
    <n v="1"/>
    <n v="1.2"/>
    <d v="2020-06-09T00:00:00"/>
    <x v="5"/>
    <x v="3"/>
    <n v="1"/>
  </r>
  <r>
    <n v="5366"/>
    <n v="3993"/>
    <n v="19"/>
    <x v="4"/>
    <n v="1"/>
    <n v="15.7"/>
    <d v="2020-06-05T00:00:00"/>
    <x v="5"/>
    <x v="3"/>
    <n v="1"/>
  </r>
  <r>
    <n v="5367"/>
    <n v="3994"/>
    <n v="10"/>
    <x v="0"/>
    <n v="1"/>
    <n v="5.0999999999999996"/>
    <d v="2020-06-06T00:00:00"/>
    <x v="5"/>
    <x v="3"/>
    <n v="1"/>
  </r>
  <r>
    <n v="5368"/>
    <n v="3995"/>
    <n v="4"/>
    <x v="4"/>
    <n v="1"/>
    <n v="8.1"/>
    <d v="2020-06-08T00:00:00"/>
    <x v="5"/>
    <x v="3"/>
    <n v="1"/>
  </r>
  <r>
    <n v="5369"/>
    <n v="3996"/>
    <n v="17"/>
    <x v="3"/>
    <n v="0"/>
    <n v="17.2"/>
    <d v="2020-06-10T00:00:00"/>
    <x v="5"/>
    <x v="3"/>
    <n v="1"/>
  </r>
  <r>
    <n v="5370"/>
    <n v="3996"/>
    <n v="17"/>
    <x v="5"/>
    <n v="1"/>
    <n v="15.9"/>
    <d v="2020-06-10T00:00:00"/>
    <x v="5"/>
    <x v="3"/>
    <n v="1"/>
  </r>
  <r>
    <n v="5371"/>
    <n v="3997"/>
    <n v="2"/>
    <x v="3"/>
    <n v="1"/>
    <n v="7.3"/>
    <d v="2020-06-09T00:00:00"/>
    <x v="5"/>
    <x v="3"/>
    <n v="1"/>
  </r>
  <r>
    <n v="5372"/>
    <n v="3998"/>
    <n v="14"/>
    <x v="4"/>
    <n v="1"/>
    <n v="11"/>
    <d v="2020-06-11T00:00:00"/>
    <x v="5"/>
    <x v="3"/>
    <n v="1"/>
  </r>
  <r>
    <n v="5373"/>
    <n v="3999"/>
    <n v="17"/>
    <x v="3"/>
    <n v="1"/>
    <n v="19.2"/>
    <d v="2020-06-04T00:00:00"/>
    <x v="5"/>
    <x v="3"/>
    <n v="1"/>
  </r>
  <r>
    <n v="5374"/>
    <n v="4000"/>
    <n v="3"/>
    <x v="0"/>
    <n v="1"/>
    <n v="7.6"/>
    <d v="2020-06-04T00:00:00"/>
    <x v="5"/>
    <x v="3"/>
    <n v="1"/>
  </r>
  <r>
    <n v="5375"/>
    <n v="4001"/>
    <n v="16"/>
    <x v="5"/>
    <n v="0"/>
    <n v="10.7"/>
    <d v="2020-06-06T00:00:00"/>
    <x v="5"/>
    <x v="3"/>
    <n v="1"/>
  </r>
  <r>
    <n v="5376"/>
    <n v="4002"/>
    <n v="19"/>
    <x v="1"/>
    <n v="1"/>
    <n v="18.899999999999999"/>
    <d v="2020-06-10T00:00:00"/>
    <x v="5"/>
    <x v="3"/>
    <n v="1"/>
  </r>
  <r>
    <n v="5377"/>
    <n v="4003"/>
    <n v="9"/>
    <x v="0"/>
    <n v="1"/>
    <n v="1.6"/>
    <d v="2020-06-04T00:00:00"/>
    <x v="5"/>
    <x v="3"/>
    <n v="1"/>
  </r>
  <r>
    <n v="5378"/>
    <n v="4003"/>
    <n v="9"/>
    <x v="5"/>
    <n v="1"/>
    <n v="14.3"/>
    <d v="2020-06-04T00:00:00"/>
    <x v="5"/>
    <x v="3"/>
    <n v="1"/>
  </r>
  <r>
    <n v="5379"/>
    <n v="4003"/>
    <n v="9"/>
    <x v="1"/>
    <n v="1"/>
    <n v="12.9"/>
    <d v="2020-06-04T00:00:00"/>
    <x v="5"/>
    <x v="3"/>
    <n v="1"/>
  </r>
  <r>
    <n v="5380"/>
    <n v="4004"/>
    <n v="8"/>
    <x v="2"/>
    <n v="1"/>
    <n v="9.1"/>
    <d v="2020-06-16T00:00:00"/>
    <x v="5"/>
    <x v="3"/>
    <n v="1"/>
  </r>
  <r>
    <n v="5381"/>
    <n v="4005"/>
    <n v="20"/>
    <x v="4"/>
    <n v="1"/>
    <n v="3.8"/>
    <d v="2020-06-06T00:00:00"/>
    <x v="5"/>
    <x v="3"/>
    <n v="1"/>
  </r>
  <r>
    <n v="5382"/>
    <n v="4006"/>
    <n v="12"/>
    <x v="1"/>
    <n v="1"/>
    <n v="19.600000000000001"/>
    <d v="2020-06-05T00:00:00"/>
    <x v="5"/>
    <x v="3"/>
    <n v="1"/>
  </r>
  <r>
    <n v="5383"/>
    <n v="4006"/>
    <n v="12"/>
    <x v="4"/>
    <n v="1"/>
    <n v="2.6"/>
    <d v="2020-06-05T00:00:00"/>
    <x v="5"/>
    <x v="3"/>
    <n v="1"/>
  </r>
  <r>
    <n v="5384"/>
    <n v="4006"/>
    <n v="12"/>
    <x v="5"/>
    <n v="1"/>
    <n v="6.5"/>
    <d v="2020-06-05T00:00:00"/>
    <x v="5"/>
    <x v="3"/>
    <n v="1"/>
  </r>
  <r>
    <n v="5385"/>
    <n v="4007"/>
    <n v="1"/>
    <x v="5"/>
    <n v="1"/>
    <n v="17.399999999999999"/>
    <d v="2020-06-10T00:00:00"/>
    <x v="5"/>
    <x v="3"/>
    <n v="1"/>
  </r>
  <r>
    <n v="5386"/>
    <n v="4007"/>
    <n v="1"/>
    <x v="1"/>
    <n v="1"/>
    <n v="13.2"/>
    <d v="2020-06-10T00:00:00"/>
    <x v="5"/>
    <x v="3"/>
    <n v="1"/>
  </r>
  <r>
    <n v="5387"/>
    <n v="4008"/>
    <n v="13"/>
    <x v="2"/>
    <n v="1"/>
    <n v="16"/>
    <d v="2020-06-05T00:00:00"/>
    <x v="5"/>
    <x v="3"/>
    <n v="1"/>
  </r>
  <r>
    <n v="5388"/>
    <n v="4008"/>
    <n v="13"/>
    <x v="0"/>
    <n v="1"/>
    <n v="13.2"/>
    <d v="2020-06-05T00:00:00"/>
    <x v="5"/>
    <x v="3"/>
    <n v="1"/>
  </r>
  <r>
    <n v="5389"/>
    <n v="4008"/>
    <n v="13"/>
    <x v="4"/>
    <n v="1"/>
    <n v="6.3"/>
    <d v="2020-06-05T00:00:00"/>
    <x v="5"/>
    <x v="3"/>
    <n v="1"/>
  </r>
  <r>
    <n v="5390"/>
    <n v="4009"/>
    <n v="7"/>
    <x v="3"/>
    <n v="0"/>
    <n v="3.1"/>
    <d v="2020-06-09T00:00:00"/>
    <x v="5"/>
    <x v="3"/>
    <n v="1"/>
  </r>
  <r>
    <n v="5391"/>
    <n v="4010"/>
    <n v="5"/>
    <x v="0"/>
    <n v="1"/>
    <n v="18.899999999999999"/>
    <d v="2020-06-09T00:00:00"/>
    <x v="5"/>
    <x v="3"/>
    <n v="1"/>
  </r>
  <r>
    <n v="5392"/>
    <n v="4011"/>
    <n v="5"/>
    <x v="2"/>
    <n v="1"/>
    <n v="9.1999999999999993"/>
    <d v="2020-06-05T00:00:00"/>
    <x v="5"/>
    <x v="3"/>
    <n v="1"/>
  </r>
  <r>
    <n v="5393"/>
    <n v="4012"/>
    <n v="8"/>
    <x v="4"/>
    <n v="0"/>
    <n v="16.100000000000001"/>
    <d v="2020-06-11T00:00:00"/>
    <x v="5"/>
    <x v="3"/>
    <n v="1"/>
  </r>
  <r>
    <n v="5394"/>
    <n v="4013"/>
    <n v="13"/>
    <x v="0"/>
    <n v="0"/>
    <n v="14.4"/>
    <d v="2020-06-16T00:00:00"/>
    <x v="5"/>
    <x v="3"/>
    <n v="1"/>
  </r>
  <r>
    <n v="5395"/>
    <n v="4014"/>
    <n v="7"/>
    <x v="4"/>
    <n v="1"/>
    <n v="8.1"/>
    <d v="2020-06-05T00:00:00"/>
    <x v="5"/>
    <x v="3"/>
    <n v="1"/>
  </r>
  <r>
    <n v="5396"/>
    <n v="4015"/>
    <n v="12"/>
    <x v="3"/>
    <n v="1"/>
    <n v="12.9"/>
    <d v="2020-06-06T00:00:00"/>
    <x v="5"/>
    <x v="3"/>
    <n v="1"/>
  </r>
  <r>
    <n v="5397"/>
    <n v="4016"/>
    <n v="16"/>
    <x v="5"/>
    <n v="1"/>
    <n v="17.600000000000001"/>
    <d v="2020-06-09T00:00:00"/>
    <x v="5"/>
    <x v="3"/>
    <n v="1"/>
  </r>
  <r>
    <n v="5398"/>
    <n v="4016"/>
    <n v="16"/>
    <x v="3"/>
    <n v="1"/>
    <n v="14.1"/>
    <d v="2020-06-09T00:00:00"/>
    <x v="5"/>
    <x v="3"/>
    <n v="1"/>
  </r>
  <r>
    <n v="5399"/>
    <n v="4017"/>
    <n v="4"/>
    <x v="2"/>
    <n v="1"/>
    <n v="4.2"/>
    <d v="2020-06-11T00:00:00"/>
    <x v="5"/>
    <x v="3"/>
    <n v="1"/>
  </r>
  <r>
    <n v="5400"/>
    <n v="4018"/>
    <n v="8"/>
    <x v="5"/>
    <n v="1"/>
    <n v="15.8"/>
    <d v="2020-06-06T00:00:00"/>
    <x v="5"/>
    <x v="3"/>
    <n v="1"/>
  </r>
  <r>
    <n v="5401"/>
    <n v="4018"/>
    <n v="8"/>
    <x v="5"/>
    <n v="1"/>
    <n v="17.600000000000001"/>
    <d v="2020-06-06T00:00:00"/>
    <x v="5"/>
    <x v="3"/>
    <n v="1"/>
  </r>
  <r>
    <n v="5402"/>
    <n v="4019"/>
    <n v="16"/>
    <x v="2"/>
    <n v="1"/>
    <n v="7.6"/>
    <d v="2020-06-10T00:00:00"/>
    <x v="5"/>
    <x v="3"/>
    <n v="1"/>
  </r>
  <r>
    <n v="5403"/>
    <n v="4020"/>
    <n v="4"/>
    <x v="0"/>
    <n v="1"/>
    <n v="17.7"/>
    <d v="2020-06-10T00:00:00"/>
    <x v="5"/>
    <x v="3"/>
    <n v="1"/>
  </r>
  <r>
    <n v="5404"/>
    <n v="4020"/>
    <n v="4"/>
    <x v="2"/>
    <n v="1"/>
    <n v="5"/>
    <d v="2020-06-10T00:00:00"/>
    <x v="5"/>
    <x v="3"/>
    <n v="1"/>
  </r>
  <r>
    <n v="5405"/>
    <n v="4020"/>
    <n v="4"/>
    <x v="4"/>
    <n v="1"/>
    <n v="3.4"/>
    <d v="2020-06-10T00:00:00"/>
    <x v="5"/>
    <x v="3"/>
    <n v="1"/>
  </r>
  <r>
    <n v="5406"/>
    <n v="4021"/>
    <n v="16"/>
    <x v="2"/>
    <n v="1"/>
    <n v="18.899999999999999"/>
    <d v="2020-06-07T00:00:00"/>
    <x v="5"/>
    <x v="3"/>
    <n v="1"/>
  </r>
  <r>
    <n v="5407"/>
    <n v="4021"/>
    <n v="16"/>
    <x v="5"/>
    <n v="1"/>
    <n v="16.3"/>
    <d v="2020-06-07T00:00:00"/>
    <x v="5"/>
    <x v="3"/>
    <n v="1"/>
  </r>
  <r>
    <n v="5408"/>
    <n v="4021"/>
    <n v="16"/>
    <x v="5"/>
    <n v="1"/>
    <n v="13.6"/>
    <d v="2020-06-07T00:00:00"/>
    <x v="5"/>
    <x v="3"/>
    <n v="1"/>
  </r>
  <r>
    <n v="5409"/>
    <n v="4022"/>
    <n v="19"/>
    <x v="1"/>
    <n v="1"/>
    <n v="3.7"/>
    <d v="2020-06-12T00:00:00"/>
    <x v="5"/>
    <x v="3"/>
    <n v="1"/>
  </r>
  <r>
    <n v="5410"/>
    <n v="4023"/>
    <n v="17"/>
    <x v="1"/>
    <n v="1"/>
    <n v="5.4"/>
    <d v="2020-06-07T00:00:00"/>
    <x v="5"/>
    <x v="3"/>
    <n v="1"/>
  </r>
  <r>
    <n v="5411"/>
    <n v="4023"/>
    <n v="17"/>
    <x v="0"/>
    <n v="0"/>
    <n v="11.5"/>
    <d v="2020-06-07T00:00:00"/>
    <x v="5"/>
    <x v="3"/>
    <n v="1"/>
  </r>
  <r>
    <n v="5412"/>
    <n v="4024"/>
    <n v="7"/>
    <x v="1"/>
    <n v="1"/>
    <n v="18.899999999999999"/>
    <d v="2020-06-12T00:00:00"/>
    <x v="5"/>
    <x v="3"/>
    <n v="1"/>
  </r>
  <r>
    <n v="5413"/>
    <n v="4025"/>
    <n v="16"/>
    <x v="4"/>
    <n v="1"/>
    <n v="10.1"/>
    <d v="2020-06-09T00:00:00"/>
    <x v="5"/>
    <x v="3"/>
    <n v="1"/>
  </r>
  <r>
    <n v="5414"/>
    <n v="4026"/>
    <n v="20"/>
    <x v="2"/>
    <n v="1"/>
    <n v="19.3"/>
    <d v="2020-06-07T00:00:00"/>
    <x v="5"/>
    <x v="3"/>
    <n v="1"/>
  </r>
  <r>
    <n v="5415"/>
    <n v="4027"/>
    <n v="3"/>
    <x v="2"/>
    <n v="1"/>
    <n v="17.5"/>
    <d v="2020-06-09T00:00:00"/>
    <x v="5"/>
    <x v="3"/>
    <n v="1"/>
  </r>
  <r>
    <n v="5416"/>
    <n v="4028"/>
    <n v="3"/>
    <x v="2"/>
    <n v="0"/>
    <n v="12.9"/>
    <d v="2020-06-12T00:00:00"/>
    <x v="5"/>
    <x v="3"/>
    <n v="1"/>
  </r>
  <r>
    <n v="5417"/>
    <n v="4029"/>
    <n v="14"/>
    <x v="2"/>
    <n v="1"/>
    <n v="10.6"/>
    <d v="2020-06-08T00:00:00"/>
    <x v="5"/>
    <x v="3"/>
    <n v="1"/>
  </r>
  <r>
    <n v="5418"/>
    <n v="4030"/>
    <n v="19"/>
    <x v="0"/>
    <n v="1"/>
    <n v="16.3"/>
    <d v="2020-06-09T00:00:00"/>
    <x v="5"/>
    <x v="3"/>
    <n v="1"/>
  </r>
  <r>
    <n v="5419"/>
    <n v="4031"/>
    <n v="18"/>
    <x v="1"/>
    <n v="1"/>
    <n v="19.2"/>
    <d v="2020-06-07T00:00:00"/>
    <x v="5"/>
    <x v="3"/>
    <n v="1"/>
  </r>
  <r>
    <n v="5420"/>
    <n v="4032"/>
    <n v="7"/>
    <x v="0"/>
    <n v="1"/>
    <n v="9.5"/>
    <d v="2020-06-10T00:00:00"/>
    <x v="5"/>
    <x v="3"/>
    <n v="1"/>
  </r>
  <r>
    <n v="5421"/>
    <n v="4033"/>
    <n v="15"/>
    <x v="2"/>
    <n v="1"/>
    <n v="3.6"/>
    <d v="2020-06-08T00:00:00"/>
    <x v="5"/>
    <x v="3"/>
    <n v="1"/>
  </r>
  <r>
    <n v="5422"/>
    <n v="4033"/>
    <n v="15"/>
    <x v="5"/>
    <n v="1"/>
    <n v="17.100000000000001"/>
    <d v="2020-06-08T00:00:00"/>
    <x v="5"/>
    <x v="3"/>
    <n v="1"/>
  </r>
  <r>
    <n v="5423"/>
    <n v="4034"/>
    <n v="4"/>
    <x v="4"/>
    <n v="1"/>
    <n v="9.6"/>
    <d v="2020-06-07T00:00:00"/>
    <x v="5"/>
    <x v="3"/>
    <n v="1"/>
  </r>
  <r>
    <n v="5424"/>
    <n v="4035"/>
    <n v="2"/>
    <x v="0"/>
    <n v="1"/>
    <n v="18.899999999999999"/>
    <d v="2020-06-09T00:00:00"/>
    <x v="5"/>
    <x v="3"/>
    <n v="1"/>
  </r>
  <r>
    <n v="5425"/>
    <n v="4036"/>
    <n v="17"/>
    <x v="4"/>
    <n v="1"/>
    <n v="16.2"/>
    <d v="2020-06-10T00:00:00"/>
    <x v="5"/>
    <x v="3"/>
    <n v="1"/>
  </r>
  <r>
    <n v="5426"/>
    <n v="4037"/>
    <n v="18"/>
    <x v="2"/>
    <n v="0"/>
    <n v="10.199999999999999"/>
    <d v="2020-06-12T00:00:00"/>
    <x v="5"/>
    <x v="3"/>
    <n v="1"/>
  </r>
  <r>
    <n v="5427"/>
    <n v="4038"/>
    <n v="17"/>
    <x v="2"/>
    <n v="1"/>
    <n v="13.5"/>
    <d v="2020-06-07T00:00:00"/>
    <x v="5"/>
    <x v="3"/>
    <n v="1"/>
  </r>
  <r>
    <n v="5428"/>
    <n v="4039"/>
    <n v="16"/>
    <x v="2"/>
    <n v="1"/>
    <n v="18.100000000000001"/>
    <d v="2020-06-14T00:00:00"/>
    <x v="5"/>
    <x v="3"/>
    <n v="1"/>
  </r>
  <r>
    <n v="5429"/>
    <n v="4040"/>
    <n v="16"/>
    <x v="1"/>
    <n v="1"/>
    <n v="11"/>
    <d v="2020-06-12T00:00:00"/>
    <x v="5"/>
    <x v="3"/>
    <n v="1"/>
  </r>
  <r>
    <n v="5430"/>
    <n v="4041"/>
    <n v="6"/>
    <x v="2"/>
    <n v="1"/>
    <n v="3.7"/>
    <d v="2020-06-13T00:00:00"/>
    <x v="5"/>
    <x v="3"/>
    <n v="1"/>
  </r>
  <r>
    <n v="5431"/>
    <n v="4041"/>
    <n v="6"/>
    <x v="0"/>
    <n v="1"/>
    <n v="13.9"/>
    <d v="2020-06-13T00:00:00"/>
    <x v="5"/>
    <x v="3"/>
    <n v="1"/>
  </r>
  <r>
    <n v="5432"/>
    <n v="4042"/>
    <n v="10"/>
    <x v="2"/>
    <n v="1"/>
    <n v="5"/>
    <d v="2020-06-12T00:00:00"/>
    <x v="5"/>
    <x v="3"/>
    <n v="1"/>
  </r>
  <r>
    <n v="5433"/>
    <n v="4043"/>
    <n v="19"/>
    <x v="1"/>
    <n v="0"/>
    <n v="2.5"/>
    <d v="2020-06-13T00:00:00"/>
    <x v="5"/>
    <x v="3"/>
    <n v="1"/>
  </r>
  <r>
    <n v="5434"/>
    <n v="4044"/>
    <n v="16"/>
    <x v="4"/>
    <n v="1"/>
    <n v="8.6999999999999993"/>
    <d v="2020-06-11T00:00:00"/>
    <x v="5"/>
    <x v="3"/>
    <n v="1"/>
  </r>
  <r>
    <n v="5435"/>
    <n v="4045"/>
    <n v="17"/>
    <x v="4"/>
    <n v="1"/>
    <n v="11.8"/>
    <d v="2020-06-11T00:00:00"/>
    <x v="5"/>
    <x v="3"/>
    <n v="1"/>
  </r>
  <r>
    <n v="5436"/>
    <n v="4046"/>
    <n v="15"/>
    <x v="0"/>
    <n v="1"/>
    <n v="9"/>
    <d v="2020-06-13T00:00:00"/>
    <x v="5"/>
    <x v="3"/>
    <n v="1"/>
  </r>
  <r>
    <n v="5437"/>
    <n v="4047"/>
    <n v="17"/>
    <x v="0"/>
    <n v="1"/>
    <n v="4.7"/>
    <d v="2020-06-13T00:00:00"/>
    <x v="5"/>
    <x v="3"/>
    <n v="1"/>
  </r>
  <r>
    <n v="5438"/>
    <n v="4048"/>
    <n v="3"/>
    <x v="0"/>
    <n v="1"/>
    <n v="16.7"/>
    <d v="2020-06-10T00:00:00"/>
    <x v="5"/>
    <x v="3"/>
    <n v="1"/>
  </r>
  <r>
    <n v="5439"/>
    <n v="4049"/>
    <n v="2"/>
    <x v="3"/>
    <n v="1"/>
    <n v="0.1"/>
    <d v="2020-06-14T00:00:00"/>
    <x v="5"/>
    <x v="3"/>
    <n v="1"/>
  </r>
  <r>
    <n v="5440"/>
    <n v="4050"/>
    <n v="1"/>
    <x v="5"/>
    <n v="1"/>
    <n v="2"/>
    <d v="2020-06-09T00:00:00"/>
    <x v="5"/>
    <x v="3"/>
    <n v="1"/>
  </r>
  <r>
    <n v="5441"/>
    <n v="4050"/>
    <n v="1"/>
    <x v="3"/>
    <n v="1"/>
    <n v="16.100000000000001"/>
    <d v="2020-06-09T00:00:00"/>
    <x v="5"/>
    <x v="3"/>
    <n v="1"/>
  </r>
  <r>
    <n v="5442"/>
    <n v="4051"/>
    <n v="13"/>
    <x v="2"/>
    <n v="1"/>
    <n v="11.5"/>
    <d v="2020-06-11T00:00:00"/>
    <x v="5"/>
    <x v="3"/>
    <n v="1"/>
  </r>
  <r>
    <n v="5443"/>
    <n v="4052"/>
    <n v="13"/>
    <x v="0"/>
    <n v="1"/>
    <n v="15"/>
    <d v="2020-06-12T00:00:00"/>
    <x v="5"/>
    <x v="3"/>
    <n v="1"/>
  </r>
  <r>
    <n v="5444"/>
    <n v="4052"/>
    <n v="13"/>
    <x v="1"/>
    <n v="1"/>
    <n v="9.9"/>
    <d v="2020-06-12T00:00:00"/>
    <x v="5"/>
    <x v="3"/>
    <n v="1"/>
  </r>
  <r>
    <n v="5445"/>
    <n v="4053"/>
    <n v="14"/>
    <x v="1"/>
    <n v="1"/>
    <n v="11.9"/>
    <d v="2020-06-09T00:00:00"/>
    <x v="5"/>
    <x v="3"/>
    <n v="1"/>
  </r>
  <r>
    <n v="5446"/>
    <n v="4054"/>
    <n v="14"/>
    <x v="0"/>
    <n v="1"/>
    <n v="15.5"/>
    <d v="2020-06-15T00:00:00"/>
    <x v="5"/>
    <x v="3"/>
    <n v="1"/>
  </r>
  <r>
    <n v="5447"/>
    <n v="4054"/>
    <n v="14"/>
    <x v="1"/>
    <n v="1"/>
    <n v="7"/>
    <d v="2020-06-15T00:00:00"/>
    <x v="5"/>
    <x v="3"/>
    <n v="1"/>
  </r>
  <r>
    <n v="5448"/>
    <n v="4055"/>
    <n v="3"/>
    <x v="0"/>
    <n v="1"/>
    <n v="19.5"/>
    <d v="2020-06-13T00:00:00"/>
    <x v="5"/>
    <x v="3"/>
    <n v="1"/>
  </r>
  <r>
    <n v="5449"/>
    <n v="4056"/>
    <n v="6"/>
    <x v="5"/>
    <n v="1"/>
    <n v="10.1"/>
    <d v="2020-06-14T00:00:00"/>
    <x v="5"/>
    <x v="3"/>
    <n v="1"/>
  </r>
  <r>
    <n v="5450"/>
    <n v="4056"/>
    <n v="6"/>
    <x v="5"/>
    <n v="1"/>
    <n v="5.5"/>
    <d v="2020-06-14T00:00:00"/>
    <x v="5"/>
    <x v="3"/>
    <n v="1"/>
  </r>
  <r>
    <n v="5451"/>
    <n v="4057"/>
    <n v="9"/>
    <x v="4"/>
    <n v="1"/>
    <n v="6.2"/>
    <d v="2020-06-15T00:00:00"/>
    <x v="5"/>
    <x v="3"/>
    <n v="1"/>
  </r>
  <r>
    <n v="5452"/>
    <n v="4057"/>
    <n v="9"/>
    <x v="4"/>
    <n v="1"/>
    <n v="2.7"/>
    <d v="2020-06-15T00:00:00"/>
    <x v="5"/>
    <x v="3"/>
    <n v="1"/>
  </r>
  <r>
    <n v="5453"/>
    <n v="4058"/>
    <n v="13"/>
    <x v="0"/>
    <n v="1"/>
    <n v="10.9"/>
    <d v="2020-06-14T00:00:00"/>
    <x v="5"/>
    <x v="3"/>
    <n v="1"/>
  </r>
  <r>
    <n v="5454"/>
    <n v="4058"/>
    <n v="13"/>
    <x v="4"/>
    <n v="1"/>
    <n v="16.7"/>
    <d v="2020-06-14T00:00:00"/>
    <x v="5"/>
    <x v="3"/>
    <n v="1"/>
  </r>
  <r>
    <n v="5455"/>
    <n v="4059"/>
    <n v="5"/>
    <x v="3"/>
    <n v="1"/>
    <n v="17.899999999999999"/>
    <d v="2020-06-15T00:00:00"/>
    <x v="5"/>
    <x v="3"/>
    <n v="1"/>
  </r>
  <r>
    <n v="5456"/>
    <n v="4060"/>
    <n v="16"/>
    <x v="1"/>
    <n v="1"/>
    <n v="15.9"/>
    <d v="2020-06-15T00:00:00"/>
    <x v="5"/>
    <x v="3"/>
    <n v="1"/>
  </r>
  <r>
    <n v="5457"/>
    <n v="4061"/>
    <n v="8"/>
    <x v="0"/>
    <n v="1"/>
    <n v="7.3"/>
    <d v="2020-06-09T00:00:00"/>
    <x v="5"/>
    <x v="3"/>
    <n v="1"/>
  </r>
  <r>
    <n v="5458"/>
    <n v="4062"/>
    <n v="10"/>
    <x v="1"/>
    <n v="1"/>
    <n v="15.2"/>
    <d v="2020-06-09T00:00:00"/>
    <x v="5"/>
    <x v="3"/>
    <n v="1"/>
  </r>
  <r>
    <n v="5459"/>
    <n v="4062"/>
    <n v="10"/>
    <x v="2"/>
    <n v="0"/>
    <n v="17.399999999999999"/>
    <d v="2020-06-09T00:00:00"/>
    <x v="5"/>
    <x v="3"/>
    <n v="1"/>
  </r>
  <r>
    <n v="5460"/>
    <n v="4062"/>
    <n v="10"/>
    <x v="2"/>
    <n v="1"/>
    <n v="4.4000000000000004"/>
    <d v="2020-06-09T00:00:00"/>
    <x v="5"/>
    <x v="3"/>
    <n v="1"/>
  </r>
  <r>
    <n v="5461"/>
    <n v="4063"/>
    <n v="13"/>
    <x v="2"/>
    <n v="0"/>
    <n v="3"/>
    <d v="2020-06-11T00:00:00"/>
    <x v="5"/>
    <x v="3"/>
    <n v="1"/>
  </r>
  <r>
    <n v="5462"/>
    <n v="4063"/>
    <n v="13"/>
    <x v="5"/>
    <n v="1"/>
    <n v="12"/>
    <d v="2020-06-11T00:00:00"/>
    <x v="5"/>
    <x v="3"/>
    <n v="1"/>
  </r>
  <r>
    <n v="5463"/>
    <n v="4064"/>
    <n v="16"/>
    <x v="2"/>
    <n v="1"/>
    <n v="19.2"/>
    <d v="2020-06-11T00:00:00"/>
    <x v="5"/>
    <x v="3"/>
    <n v="1"/>
  </r>
  <r>
    <n v="5464"/>
    <n v="4065"/>
    <n v="17"/>
    <x v="5"/>
    <n v="1"/>
    <n v="6.2"/>
    <d v="2020-06-14T00:00:00"/>
    <x v="5"/>
    <x v="3"/>
    <n v="1"/>
  </r>
  <r>
    <n v="5465"/>
    <n v="4065"/>
    <n v="17"/>
    <x v="1"/>
    <n v="1"/>
    <n v="6.6"/>
    <d v="2020-06-14T00:00:00"/>
    <x v="5"/>
    <x v="3"/>
    <n v="1"/>
  </r>
  <r>
    <n v="5466"/>
    <n v="4066"/>
    <n v="9"/>
    <x v="5"/>
    <n v="1"/>
    <n v="9.3000000000000007"/>
    <d v="2020-06-14T00:00:00"/>
    <x v="5"/>
    <x v="3"/>
    <n v="1"/>
  </r>
  <r>
    <n v="5467"/>
    <n v="4066"/>
    <n v="9"/>
    <x v="1"/>
    <n v="1"/>
    <n v="6.1"/>
    <d v="2020-06-14T00:00:00"/>
    <x v="5"/>
    <x v="3"/>
    <n v="1"/>
  </r>
  <r>
    <n v="5468"/>
    <n v="4067"/>
    <n v="19"/>
    <x v="3"/>
    <n v="1"/>
    <n v="13.2"/>
    <d v="2020-06-12T00:00:00"/>
    <x v="5"/>
    <x v="3"/>
    <n v="1"/>
  </r>
  <r>
    <n v="5469"/>
    <n v="4067"/>
    <n v="19"/>
    <x v="3"/>
    <n v="1"/>
    <n v="7.8"/>
    <d v="2020-06-12T00:00:00"/>
    <x v="5"/>
    <x v="3"/>
    <n v="1"/>
  </r>
  <r>
    <n v="5470"/>
    <n v="4068"/>
    <n v="2"/>
    <x v="4"/>
    <n v="1"/>
    <n v="11.6"/>
    <d v="2020-06-14T00:00:00"/>
    <x v="5"/>
    <x v="3"/>
    <n v="1"/>
  </r>
  <r>
    <n v="5471"/>
    <n v="4069"/>
    <n v="8"/>
    <x v="5"/>
    <n v="1"/>
    <n v="17.5"/>
    <d v="2020-06-10T00:00:00"/>
    <x v="5"/>
    <x v="3"/>
    <n v="1"/>
  </r>
  <r>
    <n v="5472"/>
    <n v="4070"/>
    <n v="4"/>
    <x v="4"/>
    <n v="1"/>
    <n v="8.8000000000000007"/>
    <d v="2020-06-13T00:00:00"/>
    <x v="5"/>
    <x v="3"/>
    <n v="1"/>
  </r>
  <r>
    <n v="5473"/>
    <n v="4071"/>
    <n v="15"/>
    <x v="4"/>
    <n v="1"/>
    <n v="18.8"/>
    <d v="2020-06-11T00:00:00"/>
    <x v="5"/>
    <x v="3"/>
    <n v="1"/>
  </r>
  <r>
    <n v="5474"/>
    <n v="4072"/>
    <n v="8"/>
    <x v="5"/>
    <n v="1"/>
    <n v="5.8"/>
    <d v="2020-06-23T00:00:00"/>
    <x v="5"/>
    <x v="3"/>
    <n v="1"/>
  </r>
  <r>
    <n v="5475"/>
    <n v="4072"/>
    <n v="8"/>
    <x v="4"/>
    <n v="1"/>
    <n v="1.1000000000000001"/>
    <d v="2020-06-23T00:00:00"/>
    <x v="5"/>
    <x v="3"/>
    <n v="1"/>
  </r>
  <r>
    <n v="5476"/>
    <n v="4072"/>
    <n v="8"/>
    <x v="5"/>
    <n v="1"/>
    <n v="4.8"/>
    <d v="2020-06-23T00:00:00"/>
    <x v="5"/>
    <x v="3"/>
    <n v="1"/>
  </r>
  <r>
    <n v="5477"/>
    <n v="4073"/>
    <n v="13"/>
    <x v="5"/>
    <n v="1"/>
    <n v="18"/>
    <d v="2020-06-14T00:00:00"/>
    <x v="5"/>
    <x v="3"/>
    <n v="1"/>
  </r>
  <r>
    <n v="5478"/>
    <n v="4074"/>
    <n v="15"/>
    <x v="1"/>
    <n v="1"/>
    <n v="11.2"/>
    <d v="2020-06-11T00:00:00"/>
    <x v="5"/>
    <x v="3"/>
    <n v="1"/>
  </r>
  <r>
    <n v="5479"/>
    <n v="4075"/>
    <n v="2"/>
    <x v="4"/>
    <n v="1"/>
    <n v="16.5"/>
    <d v="2020-06-12T00:00:00"/>
    <x v="5"/>
    <x v="3"/>
    <n v="1"/>
  </r>
  <r>
    <n v="5480"/>
    <n v="4076"/>
    <n v="17"/>
    <x v="2"/>
    <n v="1"/>
    <n v="7.5"/>
    <d v="2020-06-12T00:00:00"/>
    <x v="5"/>
    <x v="3"/>
    <n v="1"/>
  </r>
  <r>
    <n v="5481"/>
    <n v="4077"/>
    <n v="9"/>
    <x v="3"/>
    <n v="1"/>
    <n v="15.8"/>
    <d v="2020-06-17T00:00:00"/>
    <x v="5"/>
    <x v="3"/>
    <n v="1"/>
  </r>
  <r>
    <n v="5482"/>
    <n v="4078"/>
    <n v="2"/>
    <x v="0"/>
    <n v="1"/>
    <n v="18.8"/>
    <d v="2020-06-12T00:00:00"/>
    <x v="5"/>
    <x v="3"/>
    <n v="1"/>
  </r>
  <r>
    <n v="5483"/>
    <n v="4078"/>
    <n v="2"/>
    <x v="5"/>
    <n v="1"/>
    <n v="18.2"/>
    <d v="2020-06-12T00:00:00"/>
    <x v="5"/>
    <x v="3"/>
    <n v="1"/>
  </r>
  <r>
    <n v="5484"/>
    <n v="4079"/>
    <n v="8"/>
    <x v="4"/>
    <n v="1"/>
    <n v="16.600000000000001"/>
    <d v="2020-06-12T00:00:00"/>
    <x v="5"/>
    <x v="3"/>
    <n v="1"/>
  </r>
  <r>
    <n v="5485"/>
    <n v="4079"/>
    <n v="8"/>
    <x v="1"/>
    <n v="1"/>
    <n v="4.5"/>
    <d v="2020-06-12T00:00:00"/>
    <x v="5"/>
    <x v="3"/>
    <n v="1"/>
  </r>
  <r>
    <n v="5486"/>
    <n v="4079"/>
    <n v="8"/>
    <x v="0"/>
    <n v="1"/>
    <n v="9.9"/>
    <d v="2020-06-12T00:00:00"/>
    <x v="5"/>
    <x v="3"/>
    <n v="1"/>
  </r>
  <r>
    <n v="5487"/>
    <n v="4080"/>
    <n v="18"/>
    <x v="2"/>
    <n v="0"/>
    <n v="8.1"/>
    <d v="2020-06-15T00:00:00"/>
    <x v="5"/>
    <x v="3"/>
    <n v="1"/>
  </r>
  <r>
    <n v="5488"/>
    <n v="4080"/>
    <n v="18"/>
    <x v="4"/>
    <n v="1"/>
    <n v="8"/>
    <d v="2020-06-15T00:00:00"/>
    <x v="5"/>
    <x v="3"/>
    <n v="1"/>
  </r>
  <r>
    <n v="5489"/>
    <n v="4081"/>
    <n v="4"/>
    <x v="0"/>
    <n v="1"/>
    <n v="18.5"/>
    <d v="2020-06-12T00:00:00"/>
    <x v="5"/>
    <x v="3"/>
    <n v="1"/>
  </r>
  <r>
    <n v="5490"/>
    <n v="4082"/>
    <n v="2"/>
    <x v="1"/>
    <n v="1"/>
    <n v="9"/>
    <d v="2020-06-15T00:00:00"/>
    <x v="5"/>
    <x v="3"/>
    <n v="1"/>
  </r>
  <r>
    <n v="5491"/>
    <n v="4083"/>
    <n v="2"/>
    <x v="1"/>
    <n v="0"/>
    <n v="4.3"/>
    <d v="2020-06-13T00:00:00"/>
    <x v="5"/>
    <x v="3"/>
    <n v="1"/>
  </r>
  <r>
    <n v="5492"/>
    <n v="4084"/>
    <n v="12"/>
    <x v="2"/>
    <n v="1"/>
    <n v="18.100000000000001"/>
    <d v="2020-06-13T00:00:00"/>
    <x v="5"/>
    <x v="3"/>
    <n v="1"/>
  </r>
  <r>
    <n v="5493"/>
    <n v="4085"/>
    <n v="14"/>
    <x v="1"/>
    <n v="1"/>
    <n v="17.2"/>
    <d v="2020-06-13T00:00:00"/>
    <x v="5"/>
    <x v="3"/>
    <n v="1"/>
  </r>
  <r>
    <n v="5494"/>
    <n v="4085"/>
    <n v="14"/>
    <x v="0"/>
    <n v="1"/>
    <n v="18.7"/>
    <d v="2020-06-13T00:00:00"/>
    <x v="5"/>
    <x v="3"/>
    <n v="1"/>
  </r>
  <r>
    <n v="5495"/>
    <n v="4086"/>
    <n v="3"/>
    <x v="4"/>
    <n v="1"/>
    <n v="12.1"/>
    <d v="2020-06-17T00:00:00"/>
    <x v="5"/>
    <x v="3"/>
    <n v="1"/>
  </r>
  <r>
    <n v="5496"/>
    <n v="4087"/>
    <n v="20"/>
    <x v="3"/>
    <n v="1"/>
    <n v="6.4"/>
    <d v="2020-06-16T00:00:00"/>
    <x v="5"/>
    <x v="3"/>
    <n v="1"/>
  </r>
  <r>
    <n v="5497"/>
    <n v="4088"/>
    <n v="6"/>
    <x v="5"/>
    <n v="1"/>
    <n v="2.6"/>
    <d v="2020-06-12T00:00:00"/>
    <x v="5"/>
    <x v="3"/>
    <n v="1"/>
  </r>
  <r>
    <n v="5498"/>
    <n v="4089"/>
    <n v="6"/>
    <x v="2"/>
    <n v="1"/>
    <n v="8.1999999999999993"/>
    <d v="2020-06-17T00:00:00"/>
    <x v="5"/>
    <x v="3"/>
    <n v="1"/>
  </r>
  <r>
    <n v="5499"/>
    <n v="4090"/>
    <n v="18"/>
    <x v="1"/>
    <n v="1"/>
    <n v="1.1000000000000001"/>
    <d v="2020-06-12T00:00:00"/>
    <x v="5"/>
    <x v="3"/>
    <n v="1"/>
  </r>
  <r>
    <n v="5500"/>
    <n v="4091"/>
    <n v="17"/>
    <x v="4"/>
    <n v="1"/>
    <n v="3.1"/>
    <d v="2020-06-14T00:00:00"/>
    <x v="5"/>
    <x v="3"/>
    <n v="1"/>
  </r>
  <r>
    <n v="5501"/>
    <n v="4092"/>
    <n v="15"/>
    <x v="3"/>
    <n v="1"/>
    <n v="2.1"/>
    <d v="2020-06-15T00:00:00"/>
    <x v="5"/>
    <x v="3"/>
    <n v="1"/>
  </r>
  <r>
    <n v="5502"/>
    <n v="4093"/>
    <n v="16"/>
    <x v="5"/>
    <n v="1"/>
    <n v="6.6"/>
    <d v="2020-06-17T00:00:00"/>
    <x v="5"/>
    <x v="3"/>
    <n v="1"/>
  </r>
  <r>
    <n v="5503"/>
    <n v="4094"/>
    <n v="13"/>
    <x v="3"/>
    <n v="1"/>
    <n v="19.899999999999999"/>
    <d v="2020-06-22T00:00:00"/>
    <x v="5"/>
    <x v="3"/>
    <n v="1"/>
  </r>
  <r>
    <n v="5504"/>
    <n v="4094"/>
    <n v="13"/>
    <x v="3"/>
    <n v="1"/>
    <n v="6.4"/>
    <d v="2020-06-22T00:00:00"/>
    <x v="5"/>
    <x v="3"/>
    <n v="1"/>
  </r>
  <r>
    <n v="5505"/>
    <n v="4095"/>
    <n v="13"/>
    <x v="2"/>
    <n v="1"/>
    <n v="18"/>
    <d v="2020-06-14T00:00:00"/>
    <x v="5"/>
    <x v="3"/>
    <n v="1"/>
  </r>
  <r>
    <n v="5506"/>
    <n v="4096"/>
    <n v="11"/>
    <x v="0"/>
    <n v="1"/>
    <n v="0.9"/>
    <d v="2020-06-11T00:00:00"/>
    <x v="5"/>
    <x v="3"/>
    <n v="1"/>
  </r>
  <r>
    <n v="5507"/>
    <n v="4096"/>
    <n v="11"/>
    <x v="0"/>
    <n v="1"/>
    <n v="17.7"/>
    <d v="2020-06-11T00:00:00"/>
    <x v="5"/>
    <x v="3"/>
    <n v="1"/>
  </r>
  <r>
    <n v="5508"/>
    <n v="4097"/>
    <n v="18"/>
    <x v="0"/>
    <n v="1"/>
    <n v="8.1"/>
    <d v="2020-06-14T00:00:00"/>
    <x v="5"/>
    <x v="3"/>
    <n v="1"/>
  </r>
  <r>
    <n v="5509"/>
    <n v="4098"/>
    <n v="13"/>
    <x v="1"/>
    <n v="1"/>
    <n v="8.3000000000000007"/>
    <d v="2020-06-13T00:00:00"/>
    <x v="5"/>
    <x v="3"/>
    <n v="1"/>
  </r>
  <r>
    <n v="5510"/>
    <n v="4098"/>
    <n v="13"/>
    <x v="5"/>
    <n v="1"/>
    <n v="10.5"/>
    <d v="2020-06-13T00:00:00"/>
    <x v="5"/>
    <x v="3"/>
    <n v="1"/>
  </r>
  <r>
    <n v="5511"/>
    <n v="4099"/>
    <n v="5"/>
    <x v="5"/>
    <n v="1"/>
    <n v="10.4"/>
    <d v="2020-06-14T00:00:00"/>
    <x v="5"/>
    <x v="3"/>
    <n v="1"/>
  </r>
  <r>
    <n v="5512"/>
    <n v="4100"/>
    <n v="12"/>
    <x v="0"/>
    <n v="1"/>
    <n v="10.7"/>
    <d v="2020-06-11T00:00:00"/>
    <x v="5"/>
    <x v="3"/>
    <n v="1"/>
  </r>
  <r>
    <n v="5513"/>
    <n v="4101"/>
    <n v="18"/>
    <x v="0"/>
    <n v="0"/>
    <n v="0.4"/>
    <d v="2020-06-14T00:00:00"/>
    <x v="5"/>
    <x v="3"/>
    <n v="1"/>
  </r>
  <r>
    <n v="5514"/>
    <n v="4102"/>
    <n v="10"/>
    <x v="0"/>
    <n v="1"/>
    <n v="2.5"/>
    <d v="2020-06-17T00:00:00"/>
    <x v="5"/>
    <x v="3"/>
    <n v="1"/>
  </r>
  <r>
    <n v="5515"/>
    <n v="4102"/>
    <n v="10"/>
    <x v="5"/>
    <n v="0"/>
    <n v="13.1"/>
    <d v="2020-06-17T00:00:00"/>
    <x v="5"/>
    <x v="3"/>
    <n v="1"/>
  </r>
  <r>
    <n v="5516"/>
    <n v="4103"/>
    <n v="5"/>
    <x v="4"/>
    <n v="1"/>
    <n v="12.1"/>
    <d v="2020-06-18T00:00:00"/>
    <x v="5"/>
    <x v="3"/>
    <n v="1"/>
  </r>
  <r>
    <n v="5517"/>
    <n v="4104"/>
    <n v="15"/>
    <x v="4"/>
    <n v="1"/>
    <n v="5.8"/>
    <d v="2020-06-13T00:00:00"/>
    <x v="5"/>
    <x v="3"/>
    <n v="1"/>
  </r>
  <r>
    <n v="5518"/>
    <n v="4105"/>
    <n v="10"/>
    <x v="2"/>
    <n v="1"/>
    <n v="16.8"/>
    <d v="2020-06-17T00:00:00"/>
    <x v="5"/>
    <x v="3"/>
    <n v="1"/>
  </r>
  <r>
    <n v="5519"/>
    <n v="4106"/>
    <n v="9"/>
    <x v="2"/>
    <n v="1"/>
    <n v="12.6"/>
    <d v="2020-06-14T00:00:00"/>
    <x v="5"/>
    <x v="3"/>
    <n v="1"/>
  </r>
  <r>
    <n v="5520"/>
    <n v="4106"/>
    <n v="9"/>
    <x v="0"/>
    <n v="1"/>
    <n v="11.4"/>
    <d v="2020-06-14T00:00:00"/>
    <x v="5"/>
    <x v="3"/>
    <n v="1"/>
  </r>
  <r>
    <n v="5521"/>
    <n v="4107"/>
    <n v="9"/>
    <x v="3"/>
    <n v="1"/>
    <n v="13.4"/>
    <d v="2020-06-16T00:00:00"/>
    <x v="5"/>
    <x v="3"/>
    <n v="1"/>
  </r>
  <r>
    <n v="5522"/>
    <n v="4108"/>
    <n v="7"/>
    <x v="2"/>
    <n v="1"/>
    <n v="15.7"/>
    <d v="2020-06-16T00:00:00"/>
    <x v="5"/>
    <x v="3"/>
    <n v="1"/>
  </r>
  <r>
    <n v="5523"/>
    <n v="4108"/>
    <n v="7"/>
    <x v="0"/>
    <n v="1"/>
    <n v="0.6"/>
    <d v="2020-06-16T00:00:00"/>
    <x v="5"/>
    <x v="3"/>
    <n v="1"/>
  </r>
  <r>
    <n v="5524"/>
    <n v="4109"/>
    <n v="15"/>
    <x v="4"/>
    <n v="1"/>
    <n v="15"/>
    <d v="2020-06-18T00:00:00"/>
    <x v="5"/>
    <x v="3"/>
    <n v="1"/>
  </r>
  <r>
    <n v="5525"/>
    <n v="4110"/>
    <n v="4"/>
    <x v="5"/>
    <n v="1"/>
    <n v="14.6"/>
    <d v="2020-06-15T00:00:00"/>
    <x v="5"/>
    <x v="3"/>
    <n v="1"/>
  </r>
  <r>
    <n v="5526"/>
    <n v="4111"/>
    <n v="6"/>
    <x v="2"/>
    <n v="1"/>
    <n v="6.4"/>
    <d v="2020-06-14T00:00:00"/>
    <x v="5"/>
    <x v="3"/>
    <n v="1"/>
  </r>
  <r>
    <n v="5527"/>
    <n v="4112"/>
    <n v="5"/>
    <x v="3"/>
    <n v="1"/>
    <n v="13.9"/>
    <d v="2020-06-13T00:00:00"/>
    <x v="5"/>
    <x v="3"/>
    <n v="1"/>
  </r>
  <r>
    <n v="5528"/>
    <n v="4112"/>
    <n v="5"/>
    <x v="3"/>
    <n v="1"/>
    <n v="2.5"/>
    <d v="2020-06-13T00:00:00"/>
    <x v="5"/>
    <x v="3"/>
    <n v="1"/>
  </r>
  <r>
    <n v="5529"/>
    <n v="4113"/>
    <n v="11"/>
    <x v="5"/>
    <n v="1"/>
    <n v="2.1"/>
    <d v="2020-06-18T00:00:00"/>
    <x v="5"/>
    <x v="3"/>
    <n v="1"/>
  </r>
  <r>
    <n v="5530"/>
    <n v="4113"/>
    <n v="11"/>
    <x v="5"/>
    <n v="1"/>
    <n v="9.8000000000000007"/>
    <d v="2020-06-18T00:00:00"/>
    <x v="5"/>
    <x v="3"/>
    <n v="1"/>
  </r>
  <r>
    <n v="5531"/>
    <n v="4114"/>
    <n v="6"/>
    <x v="4"/>
    <n v="1"/>
    <n v="9.5"/>
    <d v="2020-06-16T00:00:00"/>
    <x v="5"/>
    <x v="3"/>
    <n v="1"/>
  </r>
  <r>
    <n v="5532"/>
    <n v="4114"/>
    <n v="6"/>
    <x v="0"/>
    <n v="1"/>
    <n v="18.399999999999999"/>
    <d v="2020-06-16T00:00:00"/>
    <x v="5"/>
    <x v="3"/>
    <n v="1"/>
  </r>
  <r>
    <n v="5533"/>
    <n v="4115"/>
    <n v="20"/>
    <x v="5"/>
    <n v="1"/>
    <n v="12.2"/>
    <d v="2020-06-13T00:00:00"/>
    <x v="5"/>
    <x v="3"/>
    <n v="1"/>
  </r>
  <r>
    <n v="5534"/>
    <n v="4116"/>
    <n v="7"/>
    <x v="4"/>
    <n v="1"/>
    <n v="4.5999999999999996"/>
    <d v="2020-06-14T00:00:00"/>
    <x v="5"/>
    <x v="3"/>
    <n v="1"/>
  </r>
  <r>
    <n v="5535"/>
    <n v="4117"/>
    <n v="9"/>
    <x v="0"/>
    <n v="1"/>
    <n v="8.6999999999999993"/>
    <d v="2020-06-12T00:00:00"/>
    <x v="5"/>
    <x v="3"/>
    <n v="1"/>
  </r>
  <r>
    <n v="5536"/>
    <n v="4118"/>
    <n v="19"/>
    <x v="4"/>
    <n v="1"/>
    <n v="12.9"/>
    <d v="2020-06-17T00:00:00"/>
    <x v="5"/>
    <x v="3"/>
    <n v="1"/>
  </r>
  <r>
    <n v="5537"/>
    <n v="4119"/>
    <n v="3"/>
    <x v="2"/>
    <n v="1"/>
    <n v="17.7"/>
    <d v="2020-06-15T00:00:00"/>
    <x v="5"/>
    <x v="3"/>
    <n v="1"/>
  </r>
  <r>
    <n v="5538"/>
    <n v="4119"/>
    <n v="3"/>
    <x v="0"/>
    <n v="1"/>
    <n v="7"/>
    <d v="2020-06-15T00:00:00"/>
    <x v="5"/>
    <x v="3"/>
    <n v="1"/>
  </r>
  <r>
    <n v="5539"/>
    <n v="4120"/>
    <n v="10"/>
    <x v="5"/>
    <n v="0"/>
    <n v="3.4"/>
    <d v="2020-06-15T00:00:00"/>
    <x v="5"/>
    <x v="3"/>
    <n v="1"/>
  </r>
  <r>
    <n v="5540"/>
    <n v="4121"/>
    <n v="6"/>
    <x v="2"/>
    <n v="1"/>
    <n v="5.0999999999999996"/>
    <d v="2020-06-16T00:00:00"/>
    <x v="5"/>
    <x v="3"/>
    <n v="1"/>
  </r>
  <r>
    <n v="5541"/>
    <n v="4121"/>
    <n v="6"/>
    <x v="2"/>
    <n v="1"/>
    <n v="12"/>
    <d v="2020-06-16T00:00:00"/>
    <x v="5"/>
    <x v="3"/>
    <n v="1"/>
  </r>
  <r>
    <n v="5542"/>
    <n v="4121"/>
    <n v="6"/>
    <x v="3"/>
    <n v="1"/>
    <n v="5"/>
    <d v="2020-06-16T00:00:00"/>
    <x v="5"/>
    <x v="3"/>
    <n v="1"/>
  </r>
  <r>
    <n v="5543"/>
    <n v="4122"/>
    <n v="19"/>
    <x v="0"/>
    <n v="1"/>
    <n v="7.1"/>
    <d v="2020-06-15T00:00:00"/>
    <x v="5"/>
    <x v="3"/>
    <n v="1"/>
  </r>
  <r>
    <n v="5544"/>
    <n v="4123"/>
    <n v="14"/>
    <x v="2"/>
    <n v="0"/>
    <n v="11.2"/>
    <d v="2020-06-16T00:00:00"/>
    <x v="5"/>
    <x v="3"/>
    <n v="1"/>
  </r>
  <r>
    <n v="5545"/>
    <n v="4123"/>
    <n v="14"/>
    <x v="4"/>
    <n v="1"/>
    <n v="3.2"/>
    <d v="2020-06-16T00:00:00"/>
    <x v="5"/>
    <x v="3"/>
    <n v="1"/>
  </r>
  <r>
    <n v="5546"/>
    <n v="4124"/>
    <n v="19"/>
    <x v="2"/>
    <n v="0"/>
    <n v="7.2"/>
    <d v="2020-06-16T00:00:00"/>
    <x v="5"/>
    <x v="3"/>
    <n v="1"/>
  </r>
  <r>
    <n v="5547"/>
    <n v="4125"/>
    <n v="18"/>
    <x v="4"/>
    <n v="1"/>
    <n v="13"/>
    <d v="2020-06-19T00:00:00"/>
    <x v="5"/>
    <x v="3"/>
    <n v="1"/>
  </r>
  <r>
    <n v="5548"/>
    <n v="4126"/>
    <n v="6"/>
    <x v="1"/>
    <n v="1"/>
    <n v="4.4000000000000004"/>
    <d v="2020-06-17T00:00:00"/>
    <x v="5"/>
    <x v="3"/>
    <n v="1"/>
  </r>
  <r>
    <n v="5549"/>
    <n v="4126"/>
    <n v="6"/>
    <x v="3"/>
    <n v="1"/>
    <n v="7.6"/>
    <d v="2020-06-17T00:00:00"/>
    <x v="5"/>
    <x v="3"/>
    <n v="1"/>
  </r>
  <r>
    <n v="5550"/>
    <n v="4127"/>
    <n v="14"/>
    <x v="2"/>
    <n v="1"/>
    <n v="0.7"/>
    <d v="2020-06-18T00:00:00"/>
    <x v="5"/>
    <x v="3"/>
    <n v="1"/>
  </r>
  <r>
    <n v="5551"/>
    <n v="4127"/>
    <n v="14"/>
    <x v="4"/>
    <n v="1"/>
    <n v="11.1"/>
    <d v="2020-06-18T00:00:00"/>
    <x v="5"/>
    <x v="3"/>
    <n v="1"/>
  </r>
  <r>
    <n v="5552"/>
    <n v="4128"/>
    <n v="11"/>
    <x v="0"/>
    <n v="0"/>
    <n v="1.5"/>
    <d v="2020-06-15T00:00:00"/>
    <x v="5"/>
    <x v="3"/>
    <n v="1"/>
  </r>
  <r>
    <n v="5553"/>
    <n v="4129"/>
    <n v="9"/>
    <x v="2"/>
    <n v="0"/>
    <n v="8.6999999999999993"/>
    <d v="2020-06-19T00:00:00"/>
    <x v="5"/>
    <x v="3"/>
    <n v="1"/>
  </r>
  <r>
    <n v="5554"/>
    <n v="4129"/>
    <n v="9"/>
    <x v="4"/>
    <n v="1"/>
    <n v="12"/>
    <d v="2020-06-19T00:00:00"/>
    <x v="5"/>
    <x v="3"/>
    <n v="1"/>
  </r>
  <r>
    <n v="5555"/>
    <n v="4129"/>
    <n v="9"/>
    <x v="1"/>
    <n v="1"/>
    <n v="1.9"/>
    <d v="2020-06-19T00:00:00"/>
    <x v="5"/>
    <x v="3"/>
    <n v="1"/>
  </r>
  <r>
    <n v="5556"/>
    <n v="4130"/>
    <n v="9"/>
    <x v="1"/>
    <n v="1"/>
    <n v="9.1"/>
    <d v="2020-06-17T00:00:00"/>
    <x v="5"/>
    <x v="3"/>
    <n v="1"/>
  </r>
  <r>
    <n v="5557"/>
    <n v="4131"/>
    <n v="20"/>
    <x v="4"/>
    <n v="1"/>
    <n v="20"/>
    <d v="2020-06-18T00:00:00"/>
    <x v="5"/>
    <x v="3"/>
    <n v="1"/>
  </r>
  <r>
    <n v="5558"/>
    <n v="4132"/>
    <n v="10"/>
    <x v="0"/>
    <n v="0"/>
    <n v="4"/>
    <d v="2020-06-14T00:00:00"/>
    <x v="5"/>
    <x v="3"/>
    <n v="1"/>
  </r>
  <r>
    <n v="5559"/>
    <n v="4133"/>
    <n v="18"/>
    <x v="2"/>
    <n v="1"/>
    <n v="9.5"/>
    <d v="2020-06-13T00:00:00"/>
    <x v="5"/>
    <x v="3"/>
    <n v="1"/>
  </r>
  <r>
    <n v="5560"/>
    <n v="4134"/>
    <n v="1"/>
    <x v="5"/>
    <n v="1"/>
    <n v="13.4"/>
    <d v="2020-06-15T00:00:00"/>
    <x v="5"/>
    <x v="3"/>
    <n v="1"/>
  </r>
  <r>
    <n v="5561"/>
    <n v="4135"/>
    <n v="10"/>
    <x v="4"/>
    <n v="1"/>
    <n v="3.5"/>
    <d v="2020-06-14T00:00:00"/>
    <x v="5"/>
    <x v="3"/>
    <n v="1"/>
  </r>
  <r>
    <n v="5562"/>
    <n v="4136"/>
    <n v="1"/>
    <x v="0"/>
    <n v="1"/>
    <n v="12.6"/>
    <d v="2020-06-16T00:00:00"/>
    <x v="5"/>
    <x v="3"/>
    <n v="1"/>
  </r>
  <r>
    <n v="5563"/>
    <n v="4137"/>
    <n v="5"/>
    <x v="3"/>
    <n v="1"/>
    <n v="4.5"/>
    <d v="2020-06-14T00:00:00"/>
    <x v="5"/>
    <x v="3"/>
    <n v="1"/>
  </r>
  <r>
    <n v="5564"/>
    <n v="4138"/>
    <n v="9"/>
    <x v="5"/>
    <n v="1"/>
    <n v="20"/>
    <d v="2020-06-16T00:00:00"/>
    <x v="5"/>
    <x v="3"/>
    <n v="1"/>
  </r>
  <r>
    <n v="5565"/>
    <n v="4139"/>
    <n v="2"/>
    <x v="0"/>
    <n v="0"/>
    <n v="9.4"/>
    <d v="2020-06-19T00:00:00"/>
    <x v="5"/>
    <x v="3"/>
    <n v="1"/>
  </r>
  <r>
    <n v="5566"/>
    <n v="4140"/>
    <n v="14"/>
    <x v="4"/>
    <n v="1"/>
    <n v="7.2"/>
    <d v="2020-06-18T00:00:00"/>
    <x v="5"/>
    <x v="3"/>
    <n v="1"/>
  </r>
  <r>
    <n v="5567"/>
    <n v="4141"/>
    <n v="12"/>
    <x v="1"/>
    <n v="1"/>
    <n v="4.2"/>
    <d v="2020-06-19T00:00:00"/>
    <x v="5"/>
    <x v="3"/>
    <n v="1"/>
  </r>
  <r>
    <n v="5568"/>
    <n v="4141"/>
    <n v="12"/>
    <x v="0"/>
    <n v="1"/>
    <n v="2.7"/>
    <d v="2020-06-19T00:00:00"/>
    <x v="5"/>
    <x v="3"/>
    <n v="1"/>
  </r>
  <r>
    <n v="5569"/>
    <n v="4142"/>
    <n v="15"/>
    <x v="0"/>
    <n v="1"/>
    <n v="15.7"/>
    <d v="2020-06-15T00:00:00"/>
    <x v="5"/>
    <x v="3"/>
    <n v="1"/>
  </r>
  <r>
    <n v="5570"/>
    <n v="4143"/>
    <n v="8"/>
    <x v="5"/>
    <n v="1"/>
    <n v="2.7"/>
    <d v="2020-06-13T00:00:00"/>
    <x v="5"/>
    <x v="3"/>
    <n v="1"/>
  </r>
  <r>
    <n v="5571"/>
    <n v="4143"/>
    <n v="8"/>
    <x v="2"/>
    <n v="1"/>
    <n v="0.6"/>
    <d v="2020-06-13T00:00:00"/>
    <x v="5"/>
    <x v="3"/>
    <n v="1"/>
  </r>
  <r>
    <n v="5572"/>
    <n v="4144"/>
    <n v="16"/>
    <x v="4"/>
    <n v="1"/>
    <n v="12.6"/>
    <d v="2020-06-17T00:00:00"/>
    <x v="5"/>
    <x v="3"/>
    <n v="1"/>
  </r>
  <r>
    <n v="5573"/>
    <n v="4145"/>
    <n v="12"/>
    <x v="1"/>
    <n v="1"/>
    <n v="17.8"/>
    <d v="2020-06-17T00:00:00"/>
    <x v="5"/>
    <x v="3"/>
    <n v="1"/>
  </r>
  <r>
    <n v="5574"/>
    <n v="4146"/>
    <n v="1"/>
    <x v="3"/>
    <n v="0"/>
    <n v="3"/>
    <d v="2020-06-17T00:00:00"/>
    <x v="5"/>
    <x v="3"/>
    <n v="1"/>
  </r>
  <r>
    <n v="5575"/>
    <n v="4147"/>
    <n v="8"/>
    <x v="2"/>
    <n v="1"/>
    <n v="6.9"/>
    <d v="2020-06-16T00:00:00"/>
    <x v="5"/>
    <x v="3"/>
    <n v="1"/>
  </r>
  <r>
    <n v="5576"/>
    <n v="4148"/>
    <n v="2"/>
    <x v="4"/>
    <n v="1"/>
    <n v="2.7"/>
    <d v="2020-06-18T00:00:00"/>
    <x v="5"/>
    <x v="3"/>
    <n v="1"/>
  </r>
  <r>
    <n v="5577"/>
    <n v="4148"/>
    <n v="2"/>
    <x v="4"/>
    <n v="1"/>
    <n v="16.399999999999999"/>
    <d v="2020-06-18T00:00:00"/>
    <x v="5"/>
    <x v="3"/>
    <n v="1"/>
  </r>
  <r>
    <n v="5578"/>
    <n v="4149"/>
    <n v="6"/>
    <x v="0"/>
    <n v="1"/>
    <n v="14"/>
    <d v="2020-06-19T00:00:00"/>
    <x v="5"/>
    <x v="3"/>
    <n v="1"/>
  </r>
  <r>
    <n v="5579"/>
    <n v="4150"/>
    <n v="16"/>
    <x v="3"/>
    <n v="1"/>
    <n v="5.5"/>
    <d v="2020-06-13T00:00:00"/>
    <x v="5"/>
    <x v="3"/>
    <n v="1"/>
  </r>
  <r>
    <n v="5580"/>
    <n v="4151"/>
    <n v="18"/>
    <x v="2"/>
    <n v="1"/>
    <n v="14.4"/>
    <d v="2020-06-13T00:00:00"/>
    <x v="5"/>
    <x v="3"/>
    <n v="1"/>
  </r>
  <r>
    <n v="5581"/>
    <n v="4151"/>
    <n v="18"/>
    <x v="2"/>
    <n v="0"/>
    <n v="5.0999999999999996"/>
    <d v="2020-06-13T00:00:00"/>
    <x v="5"/>
    <x v="3"/>
    <n v="1"/>
  </r>
  <r>
    <n v="5582"/>
    <n v="4152"/>
    <n v="20"/>
    <x v="4"/>
    <n v="1"/>
    <n v="15.8"/>
    <d v="2020-06-19T00:00:00"/>
    <x v="5"/>
    <x v="3"/>
    <n v="1"/>
  </r>
  <r>
    <n v="5583"/>
    <n v="4152"/>
    <n v="20"/>
    <x v="2"/>
    <n v="1"/>
    <n v="0.3"/>
    <d v="2020-06-19T00:00:00"/>
    <x v="5"/>
    <x v="3"/>
    <n v="1"/>
  </r>
  <r>
    <n v="5584"/>
    <n v="4153"/>
    <n v="17"/>
    <x v="2"/>
    <n v="1"/>
    <n v="19.3"/>
    <d v="2020-06-13T00:00:00"/>
    <x v="5"/>
    <x v="3"/>
    <n v="1"/>
  </r>
  <r>
    <n v="5585"/>
    <n v="4154"/>
    <n v="8"/>
    <x v="3"/>
    <n v="1"/>
    <n v="2.6"/>
    <d v="2020-06-18T00:00:00"/>
    <x v="5"/>
    <x v="3"/>
    <n v="1"/>
  </r>
  <r>
    <n v="5586"/>
    <n v="4155"/>
    <n v="8"/>
    <x v="0"/>
    <n v="1"/>
    <n v="14.3"/>
    <d v="2020-06-17T00:00:00"/>
    <x v="5"/>
    <x v="3"/>
    <n v="1"/>
  </r>
  <r>
    <n v="5587"/>
    <n v="4156"/>
    <n v="8"/>
    <x v="5"/>
    <n v="1"/>
    <n v="1.6"/>
    <d v="2020-06-18T00:00:00"/>
    <x v="5"/>
    <x v="3"/>
    <n v="1"/>
  </r>
  <r>
    <n v="5588"/>
    <n v="4156"/>
    <n v="8"/>
    <x v="1"/>
    <n v="1"/>
    <n v="11.6"/>
    <d v="2020-06-18T00:00:00"/>
    <x v="5"/>
    <x v="3"/>
    <n v="1"/>
  </r>
  <r>
    <n v="5589"/>
    <n v="4157"/>
    <n v="5"/>
    <x v="0"/>
    <n v="0"/>
    <n v="2.4"/>
    <d v="2020-06-15T00:00:00"/>
    <x v="5"/>
    <x v="3"/>
    <n v="1"/>
  </r>
  <r>
    <n v="5590"/>
    <n v="4158"/>
    <n v="17"/>
    <x v="5"/>
    <n v="1"/>
    <n v="7.4"/>
    <d v="2020-06-15T00:00:00"/>
    <x v="5"/>
    <x v="3"/>
    <n v="1"/>
  </r>
  <r>
    <n v="5591"/>
    <n v="4159"/>
    <n v="4"/>
    <x v="5"/>
    <n v="1"/>
    <n v="7"/>
    <d v="2020-06-18T00:00:00"/>
    <x v="5"/>
    <x v="3"/>
    <n v="1"/>
  </r>
  <r>
    <n v="5592"/>
    <n v="4160"/>
    <n v="14"/>
    <x v="1"/>
    <n v="0"/>
    <n v="14.5"/>
    <d v="2020-06-17T00:00:00"/>
    <x v="5"/>
    <x v="3"/>
    <n v="1"/>
  </r>
  <r>
    <n v="5593"/>
    <n v="4161"/>
    <n v="11"/>
    <x v="2"/>
    <n v="1"/>
    <n v="7.9"/>
    <d v="2020-06-20T00:00:00"/>
    <x v="5"/>
    <x v="3"/>
    <n v="1"/>
  </r>
  <r>
    <n v="5594"/>
    <n v="4162"/>
    <n v="1"/>
    <x v="1"/>
    <n v="1"/>
    <n v="12.4"/>
    <d v="2020-06-15T00:00:00"/>
    <x v="5"/>
    <x v="3"/>
    <n v="1"/>
  </r>
  <r>
    <n v="5595"/>
    <n v="4163"/>
    <n v="6"/>
    <x v="4"/>
    <n v="1"/>
    <n v="9.6"/>
    <d v="2020-06-16T00:00:00"/>
    <x v="5"/>
    <x v="3"/>
    <n v="1"/>
  </r>
  <r>
    <n v="5596"/>
    <n v="4163"/>
    <n v="6"/>
    <x v="3"/>
    <n v="1"/>
    <n v="17.7"/>
    <d v="2020-06-16T00:00:00"/>
    <x v="5"/>
    <x v="3"/>
    <n v="1"/>
  </r>
  <r>
    <n v="5597"/>
    <n v="4164"/>
    <n v="13"/>
    <x v="0"/>
    <n v="0"/>
    <n v="6"/>
    <d v="2020-06-16T00:00:00"/>
    <x v="5"/>
    <x v="3"/>
    <n v="1"/>
  </r>
  <r>
    <n v="5598"/>
    <n v="4165"/>
    <n v="7"/>
    <x v="1"/>
    <n v="1"/>
    <n v="0.4"/>
    <d v="2020-06-17T00:00:00"/>
    <x v="5"/>
    <x v="3"/>
    <n v="1"/>
  </r>
  <r>
    <n v="5599"/>
    <n v="4165"/>
    <n v="7"/>
    <x v="2"/>
    <n v="1"/>
    <n v="4"/>
    <d v="2020-06-17T00:00:00"/>
    <x v="5"/>
    <x v="3"/>
    <n v="1"/>
  </r>
  <r>
    <n v="5600"/>
    <n v="4165"/>
    <n v="7"/>
    <x v="2"/>
    <n v="1"/>
    <n v="19"/>
    <d v="2020-06-17T00:00:00"/>
    <x v="5"/>
    <x v="3"/>
    <n v="1"/>
  </r>
  <r>
    <n v="5601"/>
    <n v="4166"/>
    <n v="19"/>
    <x v="1"/>
    <n v="1"/>
    <n v="6.6"/>
    <d v="2020-06-15T00:00:00"/>
    <x v="5"/>
    <x v="3"/>
    <n v="1"/>
  </r>
  <r>
    <n v="5602"/>
    <n v="4167"/>
    <n v="11"/>
    <x v="2"/>
    <n v="1"/>
    <n v="2.5"/>
    <d v="2020-06-20T00:00:00"/>
    <x v="5"/>
    <x v="3"/>
    <n v="1"/>
  </r>
  <r>
    <n v="5603"/>
    <n v="4168"/>
    <n v="16"/>
    <x v="1"/>
    <n v="1"/>
    <n v="8"/>
    <d v="2020-06-20T00:00:00"/>
    <x v="5"/>
    <x v="3"/>
    <n v="1"/>
  </r>
  <r>
    <n v="5604"/>
    <n v="4169"/>
    <n v="16"/>
    <x v="4"/>
    <n v="1"/>
    <n v="15.3"/>
    <d v="2020-06-21T00:00:00"/>
    <x v="5"/>
    <x v="3"/>
    <n v="1"/>
  </r>
  <r>
    <n v="5605"/>
    <n v="4170"/>
    <n v="18"/>
    <x v="0"/>
    <n v="1"/>
    <n v="9.5"/>
    <d v="2020-06-19T00:00:00"/>
    <x v="5"/>
    <x v="3"/>
    <n v="1"/>
  </r>
  <r>
    <n v="5606"/>
    <n v="4170"/>
    <n v="18"/>
    <x v="2"/>
    <n v="1"/>
    <n v="1.3"/>
    <d v="2020-06-19T00:00:00"/>
    <x v="5"/>
    <x v="3"/>
    <n v="1"/>
  </r>
  <r>
    <n v="5607"/>
    <n v="4170"/>
    <n v="18"/>
    <x v="4"/>
    <n v="1"/>
    <n v="11.8"/>
    <d v="2020-06-19T00:00:00"/>
    <x v="5"/>
    <x v="3"/>
    <n v="1"/>
  </r>
  <r>
    <n v="5608"/>
    <n v="4171"/>
    <n v="13"/>
    <x v="2"/>
    <n v="1"/>
    <n v="7.2"/>
    <d v="2020-06-17T00:00:00"/>
    <x v="5"/>
    <x v="3"/>
    <n v="1"/>
  </r>
  <r>
    <n v="5609"/>
    <n v="4172"/>
    <n v="9"/>
    <x v="1"/>
    <n v="1"/>
    <n v="18.899999999999999"/>
    <d v="2020-06-18T00:00:00"/>
    <x v="5"/>
    <x v="3"/>
    <n v="1"/>
  </r>
  <r>
    <n v="5610"/>
    <n v="4172"/>
    <n v="9"/>
    <x v="0"/>
    <n v="1"/>
    <n v="19.7"/>
    <d v="2020-06-18T00:00:00"/>
    <x v="5"/>
    <x v="3"/>
    <n v="1"/>
  </r>
  <r>
    <n v="5611"/>
    <n v="4172"/>
    <n v="9"/>
    <x v="3"/>
    <n v="1"/>
    <n v="2.4"/>
    <d v="2020-06-18T00:00:00"/>
    <x v="5"/>
    <x v="3"/>
    <n v="1"/>
  </r>
  <r>
    <n v="5612"/>
    <n v="4173"/>
    <n v="6"/>
    <x v="3"/>
    <n v="1"/>
    <n v="10.7"/>
    <d v="2020-06-22T00:00:00"/>
    <x v="5"/>
    <x v="3"/>
    <n v="1"/>
  </r>
  <r>
    <n v="5613"/>
    <n v="4173"/>
    <n v="6"/>
    <x v="3"/>
    <n v="1"/>
    <n v="9.1"/>
    <d v="2020-06-22T00:00:00"/>
    <x v="5"/>
    <x v="3"/>
    <n v="1"/>
  </r>
  <r>
    <n v="5614"/>
    <n v="4174"/>
    <n v="6"/>
    <x v="2"/>
    <n v="1"/>
    <n v="3.5"/>
    <d v="2020-06-23T00:00:00"/>
    <x v="5"/>
    <x v="3"/>
    <n v="1"/>
  </r>
  <r>
    <n v="5615"/>
    <n v="4175"/>
    <n v="4"/>
    <x v="2"/>
    <n v="1"/>
    <n v="6.2"/>
    <d v="2020-06-19T00:00:00"/>
    <x v="5"/>
    <x v="3"/>
    <n v="1"/>
  </r>
  <r>
    <n v="5616"/>
    <n v="4175"/>
    <n v="4"/>
    <x v="5"/>
    <n v="1"/>
    <n v="4.5999999999999996"/>
    <d v="2020-06-19T00:00:00"/>
    <x v="5"/>
    <x v="3"/>
    <n v="1"/>
  </r>
  <r>
    <n v="5617"/>
    <n v="4176"/>
    <n v="7"/>
    <x v="1"/>
    <n v="1"/>
    <n v="17.899999999999999"/>
    <d v="2020-06-17T00:00:00"/>
    <x v="5"/>
    <x v="3"/>
    <n v="1"/>
  </r>
  <r>
    <n v="5618"/>
    <n v="4176"/>
    <n v="7"/>
    <x v="3"/>
    <n v="1"/>
    <n v="6.8"/>
    <d v="2020-06-17T00:00:00"/>
    <x v="5"/>
    <x v="3"/>
    <n v="1"/>
  </r>
  <r>
    <n v="5619"/>
    <n v="4177"/>
    <n v="7"/>
    <x v="1"/>
    <n v="1"/>
    <n v="10.7"/>
    <d v="2020-06-22T00:00:00"/>
    <x v="5"/>
    <x v="3"/>
    <n v="1"/>
  </r>
  <r>
    <n v="5620"/>
    <n v="4178"/>
    <n v="10"/>
    <x v="5"/>
    <n v="0"/>
    <n v="17.600000000000001"/>
    <d v="2020-06-18T00:00:00"/>
    <x v="5"/>
    <x v="3"/>
    <n v="1"/>
  </r>
  <r>
    <n v="5621"/>
    <n v="4179"/>
    <n v="4"/>
    <x v="1"/>
    <n v="0"/>
    <n v="11.7"/>
    <d v="2020-06-19T00:00:00"/>
    <x v="5"/>
    <x v="3"/>
    <n v="1"/>
  </r>
  <r>
    <n v="5622"/>
    <n v="4180"/>
    <n v="11"/>
    <x v="0"/>
    <n v="1"/>
    <n v="9.9"/>
    <d v="2020-06-19T00:00:00"/>
    <x v="5"/>
    <x v="3"/>
    <n v="1"/>
  </r>
  <r>
    <n v="5623"/>
    <n v="4180"/>
    <n v="11"/>
    <x v="1"/>
    <n v="1"/>
    <n v="19.899999999999999"/>
    <d v="2020-06-19T00:00:00"/>
    <x v="5"/>
    <x v="3"/>
    <n v="1"/>
  </r>
  <r>
    <n v="5624"/>
    <n v="4181"/>
    <n v="14"/>
    <x v="5"/>
    <n v="1"/>
    <n v="0.2"/>
    <d v="2020-06-18T00:00:00"/>
    <x v="5"/>
    <x v="3"/>
    <n v="1"/>
  </r>
  <r>
    <n v="5625"/>
    <n v="4181"/>
    <n v="14"/>
    <x v="4"/>
    <n v="1"/>
    <n v="15"/>
    <d v="2020-06-18T00:00:00"/>
    <x v="5"/>
    <x v="3"/>
    <n v="1"/>
  </r>
  <r>
    <n v="5626"/>
    <n v="4182"/>
    <n v="10"/>
    <x v="2"/>
    <n v="1"/>
    <n v="1.3"/>
    <d v="2020-06-18T00:00:00"/>
    <x v="5"/>
    <x v="3"/>
    <n v="1"/>
  </r>
  <r>
    <n v="5627"/>
    <n v="4182"/>
    <n v="10"/>
    <x v="3"/>
    <n v="1"/>
    <n v="1.2"/>
    <d v="2020-06-18T00:00:00"/>
    <x v="5"/>
    <x v="3"/>
    <n v="1"/>
  </r>
  <r>
    <n v="5628"/>
    <n v="4183"/>
    <n v="2"/>
    <x v="5"/>
    <n v="1"/>
    <n v="11.7"/>
    <d v="2020-06-22T00:00:00"/>
    <x v="5"/>
    <x v="3"/>
    <n v="1"/>
  </r>
  <r>
    <n v="5629"/>
    <n v="4184"/>
    <n v="20"/>
    <x v="0"/>
    <n v="1"/>
    <n v="18.7"/>
    <d v="2020-06-18T00:00:00"/>
    <x v="5"/>
    <x v="3"/>
    <n v="1"/>
  </r>
  <r>
    <n v="5630"/>
    <n v="4184"/>
    <n v="20"/>
    <x v="0"/>
    <n v="1"/>
    <n v="6"/>
    <d v="2020-06-18T00:00:00"/>
    <x v="5"/>
    <x v="3"/>
    <n v="1"/>
  </r>
  <r>
    <n v="5631"/>
    <n v="4185"/>
    <n v="13"/>
    <x v="2"/>
    <n v="1"/>
    <n v="6.6"/>
    <d v="2020-06-24T00:00:00"/>
    <x v="5"/>
    <x v="3"/>
    <n v="1"/>
  </r>
  <r>
    <n v="5632"/>
    <n v="4186"/>
    <n v="4"/>
    <x v="3"/>
    <n v="1"/>
    <n v="13.1"/>
    <d v="2020-06-18T00:00:00"/>
    <x v="5"/>
    <x v="3"/>
    <n v="1"/>
  </r>
  <r>
    <n v="5633"/>
    <n v="4187"/>
    <n v="18"/>
    <x v="0"/>
    <n v="1"/>
    <n v="6.4"/>
    <d v="2020-06-21T00:00:00"/>
    <x v="5"/>
    <x v="3"/>
    <n v="1"/>
  </r>
  <r>
    <n v="5634"/>
    <n v="4188"/>
    <n v="7"/>
    <x v="4"/>
    <n v="1"/>
    <n v="7.1"/>
    <d v="2020-06-20T00:00:00"/>
    <x v="5"/>
    <x v="3"/>
    <n v="1"/>
  </r>
  <r>
    <n v="5649"/>
    <n v="4201"/>
    <n v="7"/>
    <x v="6"/>
    <n v="1"/>
    <n v="3.9"/>
    <d v="2020-06-19T00:00:00"/>
    <x v="5"/>
    <x v="3"/>
    <n v="1"/>
  </r>
  <r>
    <n v="5636"/>
    <n v="4189"/>
    <n v="6"/>
    <x v="0"/>
    <n v="1"/>
    <n v="17.8"/>
    <d v="2020-06-23T00:00:00"/>
    <x v="5"/>
    <x v="3"/>
    <n v="1"/>
  </r>
  <r>
    <n v="5637"/>
    <n v="4190"/>
    <n v="9"/>
    <x v="3"/>
    <n v="1"/>
    <n v="14.1"/>
    <d v="2020-06-21T00:00:00"/>
    <x v="5"/>
    <x v="3"/>
    <n v="1"/>
  </r>
  <r>
    <n v="5638"/>
    <n v="4191"/>
    <n v="16"/>
    <x v="2"/>
    <n v="1"/>
    <n v="0.4"/>
    <d v="2020-06-19T00:00:00"/>
    <x v="5"/>
    <x v="3"/>
    <n v="1"/>
  </r>
  <r>
    <n v="5639"/>
    <n v="4192"/>
    <n v="19"/>
    <x v="0"/>
    <n v="1"/>
    <n v="5.3"/>
    <d v="2020-06-25T00:00:00"/>
    <x v="5"/>
    <x v="3"/>
    <n v="1"/>
  </r>
  <r>
    <n v="5640"/>
    <n v="4193"/>
    <n v="9"/>
    <x v="3"/>
    <n v="1"/>
    <n v="1.4"/>
    <d v="2020-06-25T00:00:00"/>
    <x v="5"/>
    <x v="3"/>
    <n v="1"/>
  </r>
  <r>
    <n v="5641"/>
    <n v="4194"/>
    <n v="11"/>
    <x v="2"/>
    <n v="1"/>
    <n v="0.6"/>
    <d v="2020-06-24T00:00:00"/>
    <x v="5"/>
    <x v="3"/>
    <n v="1"/>
  </r>
  <r>
    <n v="5642"/>
    <n v="4195"/>
    <n v="9"/>
    <x v="5"/>
    <n v="1"/>
    <n v="1.1000000000000001"/>
    <d v="2020-06-24T00:00:00"/>
    <x v="5"/>
    <x v="3"/>
    <n v="1"/>
  </r>
  <r>
    <n v="5643"/>
    <n v="4196"/>
    <n v="17"/>
    <x v="1"/>
    <n v="1"/>
    <n v="10.3"/>
    <d v="2020-06-21T00:00:00"/>
    <x v="5"/>
    <x v="3"/>
    <n v="1"/>
  </r>
  <r>
    <n v="5644"/>
    <n v="4197"/>
    <n v="1"/>
    <x v="2"/>
    <n v="0"/>
    <n v="4"/>
    <d v="2020-06-23T00:00:00"/>
    <x v="5"/>
    <x v="3"/>
    <n v="1"/>
  </r>
  <r>
    <n v="5645"/>
    <n v="4198"/>
    <n v="14"/>
    <x v="1"/>
    <n v="1"/>
    <n v="10.3"/>
    <d v="2020-06-24T00:00:00"/>
    <x v="5"/>
    <x v="3"/>
    <n v="1"/>
  </r>
  <r>
    <n v="5646"/>
    <n v="4199"/>
    <n v="4"/>
    <x v="3"/>
    <n v="1"/>
    <n v="4.4000000000000004"/>
    <d v="2020-06-21T00:00:00"/>
    <x v="5"/>
    <x v="3"/>
    <n v="1"/>
  </r>
  <r>
    <n v="5647"/>
    <n v="4200"/>
    <n v="19"/>
    <x v="2"/>
    <n v="1"/>
    <n v="6.3"/>
    <d v="2020-06-22T00:00:00"/>
    <x v="5"/>
    <x v="3"/>
    <n v="1"/>
  </r>
  <r>
    <n v="5648"/>
    <n v="4200"/>
    <n v="19"/>
    <x v="1"/>
    <n v="1"/>
    <n v="3.9"/>
    <d v="2020-06-22T00:00:00"/>
    <x v="5"/>
    <x v="3"/>
    <n v="1"/>
  </r>
  <r>
    <n v="5635"/>
    <n v="4189"/>
    <n v="6"/>
    <x v="6"/>
    <n v="0"/>
    <n v="18.7"/>
    <d v="2020-06-23T00:00:00"/>
    <x v="5"/>
    <x v="3"/>
    <n v="1"/>
  </r>
  <r>
    <n v="5650"/>
    <n v="4201"/>
    <n v="7"/>
    <x v="0"/>
    <n v="0"/>
    <n v="2.5"/>
    <d v="2020-06-19T00:00:00"/>
    <x v="5"/>
    <x v="3"/>
    <n v="1"/>
  </r>
  <r>
    <n v="5651"/>
    <n v="4202"/>
    <n v="13"/>
    <x v="3"/>
    <n v="1"/>
    <n v="5"/>
    <d v="2020-06-24T00:00:00"/>
    <x v="5"/>
    <x v="3"/>
    <n v="1"/>
  </r>
  <r>
    <n v="5652"/>
    <n v="4203"/>
    <n v="9"/>
    <x v="0"/>
    <n v="1"/>
    <n v="17.2"/>
    <d v="2020-06-25T00:00:00"/>
    <x v="5"/>
    <x v="3"/>
    <n v="1"/>
  </r>
  <r>
    <n v="5653"/>
    <n v="4203"/>
    <n v="9"/>
    <x v="5"/>
    <n v="1"/>
    <n v="15.3"/>
    <d v="2020-06-25T00:00:00"/>
    <x v="5"/>
    <x v="3"/>
    <n v="1"/>
  </r>
  <r>
    <n v="5654"/>
    <n v="4204"/>
    <n v="14"/>
    <x v="4"/>
    <n v="1"/>
    <n v="16.899999999999999"/>
    <d v="2020-06-19T00:00:00"/>
    <x v="5"/>
    <x v="3"/>
    <n v="1"/>
  </r>
  <r>
    <n v="5655"/>
    <n v="4204"/>
    <n v="14"/>
    <x v="5"/>
    <n v="1"/>
    <n v="9.3000000000000007"/>
    <d v="2020-06-19T00:00:00"/>
    <x v="5"/>
    <x v="3"/>
    <n v="1"/>
  </r>
  <r>
    <n v="5656"/>
    <n v="4205"/>
    <n v="17"/>
    <x v="1"/>
    <n v="0"/>
    <n v="8.1999999999999993"/>
    <d v="2020-06-23T00:00:00"/>
    <x v="5"/>
    <x v="3"/>
    <n v="1"/>
  </r>
  <r>
    <n v="5657"/>
    <n v="4206"/>
    <n v="15"/>
    <x v="4"/>
    <n v="1"/>
    <n v="4.2"/>
    <d v="2020-06-22T00:00:00"/>
    <x v="5"/>
    <x v="3"/>
    <n v="1"/>
  </r>
  <r>
    <n v="5658"/>
    <n v="4206"/>
    <n v="15"/>
    <x v="4"/>
    <n v="1"/>
    <n v="0.8"/>
    <d v="2020-06-22T00:00:00"/>
    <x v="5"/>
    <x v="3"/>
    <n v="1"/>
  </r>
  <r>
    <n v="5659"/>
    <n v="4206"/>
    <n v="15"/>
    <x v="0"/>
    <n v="1"/>
    <n v="18.899999999999999"/>
    <d v="2020-06-22T00:00:00"/>
    <x v="5"/>
    <x v="3"/>
    <n v="1"/>
  </r>
  <r>
    <n v="5660"/>
    <n v="4207"/>
    <n v="1"/>
    <x v="0"/>
    <n v="1"/>
    <n v="0.7"/>
    <d v="2020-06-21T00:00:00"/>
    <x v="5"/>
    <x v="3"/>
    <n v="1"/>
  </r>
  <r>
    <n v="5661"/>
    <n v="4208"/>
    <n v="11"/>
    <x v="0"/>
    <n v="1"/>
    <n v="17.7"/>
    <d v="2020-06-23T00:00:00"/>
    <x v="5"/>
    <x v="3"/>
    <n v="1"/>
  </r>
  <r>
    <n v="5662"/>
    <n v="4209"/>
    <n v="3"/>
    <x v="4"/>
    <n v="1"/>
    <n v="7.8"/>
    <d v="2020-06-22T00:00:00"/>
    <x v="5"/>
    <x v="3"/>
    <n v="1"/>
  </r>
  <r>
    <n v="5663"/>
    <n v="4210"/>
    <n v="15"/>
    <x v="1"/>
    <n v="1"/>
    <n v="8.4"/>
    <d v="2020-06-23T00:00:00"/>
    <x v="5"/>
    <x v="3"/>
    <n v="1"/>
  </r>
  <r>
    <n v="5664"/>
    <n v="4211"/>
    <n v="15"/>
    <x v="5"/>
    <n v="1"/>
    <n v="0.4"/>
    <d v="2020-06-26T00:00:00"/>
    <x v="5"/>
    <x v="3"/>
    <n v="1"/>
  </r>
  <r>
    <n v="5665"/>
    <n v="4212"/>
    <n v="5"/>
    <x v="5"/>
    <n v="1"/>
    <n v="10.3"/>
    <d v="2020-06-24T00:00:00"/>
    <x v="5"/>
    <x v="3"/>
    <n v="1"/>
  </r>
  <r>
    <n v="5666"/>
    <n v="4212"/>
    <n v="5"/>
    <x v="0"/>
    <n v="1"/>
    <n v="6.2"/>
    <d v="2020-06-24T00:00:00"/>
    <x v="5"/>
    <x v="3"/>
    <n v="1"/>
  </r>
  <r>
    <n v="5667"/>
    <n v="4213"/>
    <n v="2"/>
    <x v="5"/>
    <n v="1"/>
    <n v="11.1"/>
    <d v="2020-06-24T00:00:00"/>
    <x v="5"/>
    <x v="3"/>
    <n v="1"/>
  </r>
  <r>
    <n v="5668"/>
    <n v="4214"/>
    <n v="1"/>
    <x v="2"/>
    <n v="1"/>
    <n v="8.8000000000000007"/>
    <d v="2020-06-25T00:00:00"/>
    <x v="5"/>
    <x v="3"/>
    <n v="1"/>
  </r>
  <r>
    <n v="5669"/>
    <n v="4214"/>
    <n v="1"/>
    <x v="4"/>
    <n v="1"/>
    <n v="3.1"/>
    <d v="2020-06-25T00:00:00"/>
    <x v="5"/>
    <x v="3"/>
    <n v="1"/>
  </r>
  <r>
    <n v="5670"/>
    <n v="4215"/>
    <n v="13"/>
    <x v="2"/>
    <n v="1"/>
    <n v="18"/>
    <d v="2020-06-20T00:00:00"/>
    <x v="5"/>
    <x v="3"/>
    <n v="1"/>
  </r>
  <r>
    <n v="5671"/>
    <n v="4216"/>
    <n v="7"/>
    <x v="5"/>
    <n v="1"/>
    <n v="5.9"/>
    <d v="2020-06-24T00:00:00"/>
    <x v="5"/>
    <x v="3"/>
    <n v="1"/>
  </r>
  <r>
    <n v="5672"/>
    <n v="4217"/>
    <n v="6"/>
    <x v="1"/>
    <n v="1"/>
    <n v="1.5"/>
    <d v="2020-06-24T00:00:00"/>
    <x v="5"/>
    <x v="3"/>
    <n v="1"/>
  </r>
  <r>
    <n v="5673"/>
    <n v="4218"/>
    <n v="4"/>
    <x v="0"/>
    <n v="1"/>
    <n v="0.9"/>
    <d v="2020-06-21T00:00:00"/>
    <x v="5"/>
    <x v="3"/>
    <n v="1"/>
  </r>
  <r>
    <n v="5674"/>
    <n v="4219"/>
    <n v="9"/>
    <x v="3"/>
    <n v="1"/>
    <n v="3.5"/>
    <d v="2020-06-21T00:00:00"/>
    <x v="5"/>
    <x v="3"/>
    <n v="1"/>
  </r>
  <r>
    <n v="5675"/>
    <n v="4219"/>
    <n v="9"/>
    <x v="1"/>
    <n v="1"/>
    <n v="3.1"/>
    <d v="2020-06-21T00:00:00"/>
    <x v="5"/>
    <x v="3"/>
    <n v="1"/>
  </r>
  <r>
    <n v="5676"/>
    <n v="4220"/>
    <n v="19"/>
    <x v="2"/>
    <n v="1"/>
    <n v="3.5"/>
    <d v="2020-06-22T00:00:00"/>
    <x v="5"/>
    <x v="3"/>
    <n v="1"/>
  </r>
  <r>
    <n v="5677"/>
    <n v="4221"/>
    <n v="12"/>
    <x v="4"/>
    <n v="1"/>
    <n v="7.5"/>
    <d v="2020-06-23T00:00:00"/>
    <x v="5"/>
    <x v="3"/>
    <n v="1"/>
  </r>
  <r>
    <n v="5678"/>
    <n v="4222"/>
    <n v="6"/>
    <x v="2"/>
    <n v="1"/>
    <n v="4.3"/>
    <d v="2020-06-28T00:00:00"/>
    <x v="5"/>
    <x v="3"/>
    <n v="1"/>
  </r>
  <r>
    <n v="5679"/>
    <n v="4223"/>
    <n v="1"/>
    <x v="2"/>
    <n v="1"/>
    <n v="15.2"/>
    <d v="2020-06-24T00:00:00"/>
    <x v="5"/>
    <x v="3"/>
    <n v="1"/>
  </r>
  <r>
    <n v="5680"/>
    <n v="4224"/>
    <n v="3"/>
    <x v="1"/>
    <n v="1"/>
    <n v="10.5"/>
    <d v="2020-06-26T00:00:00"/>
    <x v="5"/>
    <x v="3"/>
    <n v="1"/>
  </r>
  <r>
    <n v="5681"/>
    <n v="4225"/>
    <n v="6"/>
    <x v="4"/>
    <n v="1"/>
    <n v="18.600000000000001"/>
    <d v="2020-06-27T00:00:00"/>
    <x v="5"/>
    <x v="3"/>
    <n v="1"/>
  </r>
  <r>
    <n v="5682"/>
    <n v="4225"/>
    <n v="6"/>
    <x v="1"/>
    <n v="1"/>
    <n v="16.5"/>
    <d v="2020-06-27T00:00:00"/>
    <x v="5"/>
    <x v="3"/>
    <n v="1"/>
  </r>
  <r>
    <n v="5683"/>
    <n v="4226"/>
    <n v="16"/>
    <x v="0"/>
    <n v="1"/>
    <n v="11"/>
    <d v="2020-06-23T00:00:00"/>
    <x v="5"/>
    <x v="3"/>
    <n v="1"/>
  </r>
  <r>
    <n v="5684"/>
    <n v="4227"/>
    <n v="16"/>
    <x v="4"/>
    <n v="1"/>
    <n v="12.6"/>
    <d v="2020-06-26T00:00:00"/>
    <x v="5"/>
    <x v="3"/>
    <n v="1"/>
  </r>
  <r>
    <n v="5685"/>
    <n v="4227"/>
    <n v="16"/>
    <x v="1"/>
    <n v="1"/>
    <n v="1.6"/>
    <d v="2020-06-26T00:00:00"/>
    <x v="5"/>
    <x v="3"/>
    <n v="1"/>
  </r>
  <r>
    <n v="5686"/>
    <n v="4228"/>
    <n v="11"/>
    <x v="3"/>
    <n v="1"/>
    <n v="6.1"/>
    <d v="2020-06-24T00:00:00"/>
    <x v="5"/>
    <x v="3"/>
    <n v="1"/>
  </r>
  <r>
    <n v="5687"/>
    <n v="4228"/>
    <n v="11"/>
    <x v="1"/>
    <n v="1"/>
    <n v="10.9"/>
    <d v="2020-06-24T00:00:00"/>
    <x v="5"/>
    <x v="3"/>
    <n v="1"/>
  </r>
  <r>
    <n v="5688"/>
    <n v="4228"/>
    <n v="11"/>
    <x v="4"/>
    <n v="0"/>
    <n v="19.7"/>
    <d v="2020-06-24T00:00:00"/>
    <x v="5"/>
    <x v="3"/>
    <n v="1"/>
  </r>
  <r>
    <n v="5689"/>
    <n v="4229"/>
    <n v="10"/>
    <x v="4"/>
    <n v="0"/>
    <n v="7.5"/>
    <d v="2020-06-26T00:00:00"/>
    <x v="5"/>
    <x v="3"/>
    <n v="1"/>
  </r>
  <r>
    <n v="5690"/>
    <n v="4230"/>
    <n v="5"/>
    <x v="1"/>
    <n v="0"/>
    <n v="14"/>
    <d v="2020-06-26T00:00:00"/>
    <x v="5"/>
    <x v="3"/>
    <n v="1"/>
  </r>
  <r>
    <n v="5691"/>
    <n v="4231"/>
    <n v="17"/>
    <x v="1"/>
    <n v="1"/>
    <n v="5.2"/>
    <d v="2020-06-24T00:00:00"/>
    <x v="5"/>
    <x v="3"/>
    <n v="1"/>
  </r>
  <r>
    <n v="5692"/>
    <n v="4231"/>
    <n v="17"/>
    <x v="2"/>
    <n v="1"/>
    <n v="10.1"/>
    <d v="2020-06-24T00:00:00"/>
    <x v="5"/>
    <x v="3"/>
    <n v="1"/>
  </r>
  <r>
    <n v="5693"/>
    <n v="4232"/>
    <n v="11"/>
    <x v="0"/>
    <n v="1"/>
    <n v="0.7"/>
    <d v="2020-07-02T00:00:00"/>
    <x v="6"/>
    <x v="3"/>
    <n v="1"/>
  </r>
  <r>
    <n v="5694"/>
    <n v="4233"/>
    <n v="1"/>
    <x v="0"/>
    <n v="1"/>
    <n v="14.7"/>
    <d v="2020-06-28T00:00:00"/>
    <x v="5"/>
    <x v="3"/>
    <n v="1"/>
  </r>
  <r>
    <n v="5695"/>
    <n v="4234"/>
    <n v="13"/>
    <x v="1"/>
    <n v="1"/>
    <n v="4.9000000000000004"/>
    <d v="2020-06-25T00:00:00"/>
    <x v="5"/>
    <x v="3"/>
    <n v="1"/>
  </r>
  <r>
    <n v="5696"/>
    <n v="4234"/>
    <n v="13"/>
    <x v="3"/>
    <n v="1"/>
    <n v="11.4"/>
    <d v="2020-06-25T00:00:00"/>
    <x v="5"/>
    <x v="3"/>
    <n v="1"/>
  </r>
  <r>
    <n v="5697"/>
    <n v="4234"/>
    <n v="13"/>
    <x v="1"/>
    <n v="1"/>
    <n v="0.1"/>
    <d v="2020-06-25T00:00:00"/>
    <x v="5"/>
    <x v="3"/>
    <n v="1"/>
  </r>
  <r>
    <n v="5698"/>
    <n v="4235"/>
    <n v="2"/>
    <x v="4"/>
    <n v="1"/>
    <n v="2.5"/>
    <d v="2020-06-25T00:00:00"/>
    <x v="5"/>
    <x v="3"/>
    <n v="1"/>
  </r>
  <r>
    <n v="5699"/>
    <n v="4236"/>
    <n v="11"/>
    <x v="2"/>
    <n v="1"/>
    <n v="15"/>
    <d v="2020-06-24T00:00:00"/>
    <x v="5"/>
    <x v="3"/>
    <n v="1"/>
  </r>
  <r>
    <n v="5700"/>
    <n v="4237"/>
    <n v="13"/>
    <x v="1"/>
    <n v="1"/>
    <n v="13.9"/>
    <d v="2020-06-23T00:00:00"/>
    <x v="5"/>
    <x v="3"/>
    <n v="1"/>
  </r>
  <r>
    <n v="5701"/>
    <n v="4237"/>
    <n v="13"/>
    <x v="6"/>
    <n v="1"/>
    <n v="19.5"/>
    <d v="2020-06-23T00:00:00"/>
    <x v="5"/>
    <x v="3"/>
    <n v="1"/>
  </r>
  <r>
    <n v="5702"/>
    <n v="4238"/>
    <n v="2"/>
    <x v="3"/>
    <n v="1"/>
    <n v="18.899999999999999"/>
    <d v="2020-06-24T00:00:00"/>
    <x v="5"/>
    <x v="3"/>
    <n v="1"/>
  </r>
  <r>
    <n v="5703"/>
    <n v="4238"/>
    <n v="2"/>
    <x v="1"/>
    <n v="1"/>
    <n v="17.899999999999999"/>
    <d v="2020-06-24T00:00:00"/>
    <x v="5"/>
    <x v="3"/>
    <n v="1"/>
  </r>
  <r>
    <n v="5704"/>
    <n v="4239"/>
    <n v="16"/>
    <x v="5"/>
    <n v="1"/>
    <n v="12.4"/>
    <d v="2020-06-29T00:00:00"/>
    <x v="5"/>
    <x v="3"/>
    <n v="1"/>
  </r>
  <r>
    <n v="5705"/>
    <n v="4240"/>
    <n v="7"/>
    <x v="3"/>
    <n v="1"/>
    <n v="0.7"/>
    <d v="2020-06-28T00:00:00"/>
    <x v="5"/>
    <x v="3"/>
    <n v="1"/>
  </r>
  <r>
    <n v="5706"/>
    <n v="4240"/>
    <n v="7"/>
    <x v="3"/>
    <n v="1"/>
    <n v="2.2000000000000002"/>
    <d v="2020-06-28T00:00:00"/>
    <x v="5"/>
    <x v="3"/>
    <n v="1"/>
  </r>
  <r>
    <n v="5707"/>
    <n v="4241"/>
    <n v="5"/>
    <x v="1"/>
    <n v="1"/>
    <n v="12.4"/>
    <d v="2020-06-26T00:00:00"/>
    <x v="5"/>
    <x v="3"/>
    <n v="1"/>
  </r>
  <r>
    <n v="5708"/>
    <n v="4242"/>
    <n v="5"/>
    <x v="4"/>
    <n v="1"/>
    <n v="19.899999999999999"/>
    <d v="2020-06-29T00:00:00"/>
    <x v="5"/>
    <x v="3"/>
    <n v="1"/>
  </r>
  <r>
    <n v="5709"/>
    <n v="4243"/>
    <n v="19"/>
    <x v="0"/>
    <n v="1"/>
    <n v="13.5"/>
    <d v="2020-06-26T00:00:00"/>
    <x v="5"/>
    <x v="3"/>
    <n v="1"/>
  </r>
  <r>
    <n v="5710"/>
    <n v="4244"/>
    <n v="3"/>
    <x v="6"/>
    <n v="0"/>
    <n v="6"/>
    <d v="2020-06-26T00:00:00"/>
    <x v="5"/>
    <x v="3"/>
    <n v="1"/>
  </r>
  <r>
    <n v="5711"/>
    <n v="4245"/>
    <n v="15"/>
    <x v="0"/>
    <n v="1"/>
    <n v="14.7"/>
    <d v="2020-06-29T00:00:00"/>
    <x v="5"/>
    <x v="3"/>
    <n v="1"/>
  </r>
  <r>
    <n v="5712"/>
    <n v="4246"/>
    <n v="6"/>
    <x v="1"/>
    <n v="1"/>
    <n v="2.1"/>
    <d v="2020-06-30T00:00:00"/>
    <x v="5"/>
    <x v="3"/>
    <n v="1"/>
  </r>
  <r>
    <n v="5713"/>
    <n v="4247"/>
    <n v="6"/>
    <x v="0"/>
    <n v="0"/>
    <n v="7.3"/>
    <d v="2020-07-01T00:00:00"/>
    <x v="6"/>
    <x v="3"/>
    <n v="1"/>
  </r>
  <r>
    <n v="5714"/>
    <n v="4248"/>
    <n v="9"/>
    <x v="1"/>
    <n v="1"/>
    <n v="14.7"/>
    <d v="2020-06-29T00:00:00"/>
    <x v="5"/>
    <x v="3"/>
    <n v="1"/>
  </r>
  <r>
    <n v="5715"/>
    <n v="4249"/>
    <n v="16"/>
    <x v="2"/>
    <n v="0"/>
    <n v="6.3"/>
    <d v="2020-06-30T00:00:00"/>
    <x v="5"/>
    <x v="3"/>
    <n v="1"/>
  </r>
  <r>
    <n v="5716"/>
    <n v="4250"/>
    <n v="3"/>
    <x v="5"/>
    <n v="1"/>
    <n v="7.3"/>
    <d v="2020-06-29T00:00:00"/>
    <x v="5"/>
    <x v="3"/>
    <n v="1"/>
  </r>
  <r>
    <n v="5717"/>
    <n v="4251"/>
    <n v="1"/>
    <x v="5"/>
    <n v="1"/>
    <n v="7.4"/>
    <d v="2020-06-27T00:00:00"/>
    <x v="5"/>
    <x v="3"/>
    <n v="1"/>
  </r>
  <r>
    <n v="5718"/>
    <n v="4252"/>
    <n v="9"/>
    <x v="3"/>
    <n v="1"/>
    <n v="5.3"/>
    <d v="2020-06-26T00:00:00"/>
    <x v="5"/>
    <x v="3"/>
    <n v="1"/>
  </r>
  <r>
    <n v="5719"/>
    <n v="4253"/>
    <n v="3"/>
    <x v="2"/>
    <n v="1"/>
    <n v="1.5"/>
    <d v="2020-06-25T00:00:00"/>
    <x v="5"/>
    <x v="3"/>
    <n v="1"/>
  </r>
  <r>
    <n v="5720"/>
    <n v="4254"/>
    <n v="7"/>
    <x v="2"/>
    <n v="1"/>
    <n v="15.6"/>
    <d v="2020-06-26T00:00:00"/>
    <x v="5"/>
    <x v="3"/>
    <n v="1"/>
  </r>
  <r>
    <n v="5721"/>
    <n v="4255"/>
    <n v="20"/>
    <x v="3"/>
    <n v="1"/>
    <n v="13.1"/>
    <d v="2020-07-01T00:00:00"/>
    <x v="6"/>
    <x v="3"/>
    <n v="1"/>
  </r>
  <r>
    <n v="5722"/>
    <n v="4256"/>
    <n v="11"/>
    <x v="1"/>
    <n v="1"/>
    <n v="7.7"/>
    <d v="2020-07-07T00:00:00"/>
    <x v="6"/>
    <x v="3"/>
    <n v="1"/>
  </r>
  <r>
    <n v="5723"/>
    <n v="4257"/>
    <n v="7"/>
    <x v="4"/>
    <n v="1"/>
    <n v="8.1999999999999993"/>
    <d v="2020-07-01T00:00:00"/>
    <x v="6"/>
    <x v="3"/>
    <n v="1"/>
  </r>
  <r>
    <n v="5724"/>
    <n v="4258"/>
    <n v="17"/>
    <x v="5"/>
    <n v="1"/>
    <n v="10.7"/>
    <d v="2020-06-27T00:00:00"/>
    <x v="5"/>
    <x v="3"/>
    <n v="1"/>
  </r>
  <r>
    <n v="5759"/>
    <n v="4281"/>
    <n v="14"/>
    <x v="6"/>
    <n v="1"/>
    <n v="0.8"/>
    <d v="2020-07-01T00:00:00"/>
    <x v="6"/>
    <x v="3"/>
    <n v="1"/>
  </r>
  <r>
    <n v="5726"/>
    <n v="4260"/>
    <n v="15"/>
    <x v="0"/>
    <n v="1"/>
    <n v="17.600000000000001"/>
    <d v="2020-07-01T00:00:00"/>
    <x v="6"/>
    <x v="3"/>
    <n v="1"/>
  </r>
  <r>
    <n v="5727"/>
    <n v="4260"/>
    <n v="15"/>
    <x v="0"/>
    <n v="0"/>
    <n v="19.8"/>
    <d v="2020-07-01T00:00:00"/>
    <x v="6"/>
    <x v="3"/>
    <n v="1"/>
  </r>
  <r>
    <n v="5728"/>
    <n v="4261"/>
    <n v="12"/>
    <x v="1"/>
    <n v="1"/>
    <n v="15"/>
    <d v="2020-06-30T00:00:00"/>
    <x v="5"/>
    <x v="3"/>
    <n v="1"/>
  </r>
  <r>
    <n v="5729"/>
    <n v="4262"/>
    <n v="10"/>
    <x v="1"/>
    <n v="1"/>
    <n v="11.1"/>
    <d v="2020-06-27T00:00:00"/>
    <x v="5"/>
    <x v="3"/>
    <n v="1"/>
  </r>
  <r>
    <n v="5730"/>
    <n v="4262"/>
    <n v="10"/>
    <x v="2"/>
    <n v="1"/>
    <n v="4.4000000000000004"/>
    <d v="2020-06-27T00:00:00"/>
    <x v="5"/>
    <x v="3"/>
    <n v="1"/>
  </r>
  <r>
    <n v="5731"/>
    <n v="4263"/>
    <n v="7"/>
    <x v="4"/>
    <n v="1"/>
    <n v="3.6"/>
    <d v="2020-07-02T00:00:00"/>
    <x v="6"/>
    <x v="3"/>
    <n v="1"/>
  </r>
  <r>
    <n v="5732"/>
    <n v="4263"/>
    <n v="7"/>
    <x v="3"/>
    <n v="1"/>
    <n v="17.5"/>
    <d v="2020-07-02T00:00:00"/>
    <x v="6"/>
    <x v="3"/>
    <n v="1"/>
  </r>
  <r>
    <n v="5733"/>
    <n v="4264"/>
    <n v="5"/>
    <x v="5"/>
    <n v="1"/>
    <n v="0.7"/>
    <d v="2020-07-03T00:00:00"/>
    <x v="6"/>
    <x v="3"/>
    <n v="1"/>
  </r>
  <r>
    <n v="5734"/>
    <n v="4265"/>
    <n v="16"/>
    <x v="0"/>
    <n v="1"/>
    <n v="14.8"/>
    <d v="2020-06-28T00:00:00"/>
    <x v="5"/>
    <x v="3"/>
    <n v="1"/>
  </r>
  <r>
    <n v="5735"/>
    <n v="4266"/>
    <n v="4"/>
    <x v="4"/>
    <n v="1"/>
    <n v="19.100000000000001"/>
    <d v="2020-06-30T00:00:00"/>
    <x v="5"/>
    <x v="3"/>
    <n v="1"/>
  </r>
  <r>
    <n v="5736"/>
    <n v="4266"/>
    <n v="4"/>
    <x v="1"/>
    <n v="1"/>
    <n v="5.3"/>
    <d v="2020-06-30T00:00:00"/>
    <x v="5"/>
    <x v="3"/>
    <n v="1"/>
  </r>
  <r>
    <n v="5737"/>
    <n v="4267"/>
    <n v="2"/>
    <x v="4"/>
    <n v="1"/>
    <n v="12.7"/>
    <d v="2020-07-10T00:00:00"/>
    <x v="6"/>
    <x v="3"/>
    <n v="1"/>
  </r>
  <r>
    <n v="5738"/>
    <n v="4267"/>
    <n v="2"/>
    <x v="2"/>
    <n v="1"/>
    <n v="15.1"/>
    <d v="2020-07-10T00:00:00"/>
    <x v="6"/>
    <x v="3"/>
    <n v="1"/>
  </r>
  <r>
    <n v="5739"/>
    <n v="4268"/>
    <n v="20"/>
    <x v="4"/>
    <n v="1"/>
    <n v="7.6"/>
    <d v="2020-06-30T00:00:00"/>
    <x v="5"/>
    <x v="3"/>
    <n v="1"/>
  </r>
  <r>
    <n v="5740"/>
    <n v="4269"/>
    <n v="8"/>
    <x v="5"/>
    <n v="1"/>
    <n v="12.6"/>
    <d v="2020-07-01T00:00:00"/>
    <x v="6"/>
    <x v="3"/>
    <n v="1"/>
  </r>
  <r>
    <n v="5741"/>
    <n v="4269"/>
    <n v="8"/>
    <x v="5"/>
    <n v="1"/>
    <n v="2.9"/>
    <d v="2020-07-01T00:00:00"/>
    <x v="6"/>
    <x v="3"/>
    <n v="1"/>
  </r>
  <r>
    <n v="5742"/>
    <n v="4270"/>
    <n v="13"/>
    <x v="3"/>
    <n v="1"/>
    <n v="19.399999999999999"/>
    <d v="2020-07-02T00:00:00"/>
    <x v="6"/>
    <x v="3"/>
    <n v="1"/>
  </r>
  <r>
    <n v="5743"/>
    <n v="4270"/>
    <n v="13"/>
    <x v="0"/>
    <n v="1"/>
    <n v="9.8000000000000007"/>
    <d v="2020-07-02T00:00:00"/>
    <x v="6"/>
    <x v="3"/>
    <n v="1"/>
  </r>
  <r>
    <n v="5744"/>
    <n v="4271"/>
    <n v="5"/>
    <x v="3"/>
    <n v="1"/>
    <n v="14.4"/>
    <d v="2020-07-11T00:00:00"/>
    <x v="6"/>
    <x v="3"/>
    <n v="1"/>
  </r>
  <r>
    <n v="5725"/>
    <n v="4259"/>
    <n v="20"/>
    <x v="6"/>
    <n v="1"/>
    <n v="1"/>
    <d v="2020-07-02T00:00:00"/>
    <x v="6"/>
    <x v="3"/>
    <n v="1"/>
  </r>
  <r>
    <n v="5746"/>
    <n v="4272"/>
    <n v="11"/>
    <x v="4"/>
    <n v="1"/>
    <n v="3.6"/>
    <d v="2020-06-28T00:00:00"/>
    <x v="5"/>
    <x v="3"/>
    <n v="1"/>
  </r>
  <r>
    <n v="5747"/>
    <n v="4273"/>
    <n v="12"/>
    <x v="4"/>
    <n v="1"/>
    <n v="7.6"/>
    <d v="2020-06-30T00:00:00"/>
    <x v="5"/>
    <x v="3"/>
    <n v="1"/>
  </r>
  <r>
    <n v="5748"/>
    <n v="4273"/>
    <n v="12"/>
    <x v="4"/>
    <n v="1"/>
    <n v="7.2"/>
    <d v="2020-06-30T00:00:00"/>
    <x v="5"/>
    <x v="3"/>
    <n v="1"/>
  </r>
  <r>
    <n v="5749"/>
    <n v="4274"/>
    <n v="20"/>
    <x v="3"/>
    <n v="1"/>
    <n v="2"/>
    <d v="2020-07-04T00:00:00"/>
    <x v="6"/>
    <x v="3"/>
    <n v="1"/>
  </r>
  <r>
    <n v="5750"/>
    <n v="4275"/>
    <n v="14"/>
    <x v="1"/>
    <n v="1"/>
    <n v="10"/>
    <d v="2020-06-30T00:00:00"/>
    <x v="5"/>
    <x v="3"/>
    <n v="1"/>
  </r>
  <r>
    <n v="5751"/>
    <n v="4276"/>
    <n v="18"/>
    <x v="1"/>
    <n v="1"/>
    <n v="0.6"/>
    <d v="2020-07-03T00:00:00"/>
    <x v="6"/>
    <x v="3"/>
    <n v="1"/>
  </r>
  <r>
    <n v="5752"/>
    <n v="4276"/>
    <n v="18"/>
    <x v="6"/>
    <n v="1"/>
    <n v="17.899999999999999"/>
    <d v="2020-07-03T00:00:00"/>
    <x v="6"/>
    <x v="3"/>
    <n v="1"/>
  </r>
  <r>
    <n v="5753"/>
    <n v="4277"/>
    <n v="3"/>
    <x v="0"/>
    <n v="1"/>
    <n v="17.899999999999999"/>
    <d v="2020-07-01T00:00:00"/>
    <x v="6"/>
    <x v="3"/>
    <n v="1"/>
  </r>
  <r>
    <n v="5754"/>
    <n v="4278"/>
    <n v="8"/>
    <x v="4"/>
    <n v="0"/>
    <n v="5.0999999999999996"/>
    <d v="2020-07-02T00:00:00"/>
    <x v="6"/>
    <x v="3"/>
    <n v="1"/>
  </r>
  <r>
    <n v="5755"/>
    <n v="4279"/>
    <n v="16"/>
    <x v="2"/>
    <n v="1"/>
    <n v="4.5"/>
    <d v="2020-07-02T00:00:00"/>
    <x v="6"/>
    <x v="3"/>
    <n v="1"/>
  </r>
  <r>
    <n v="5756"/>
    <n v="4279"/>
    <n v="16"/>
    <x v="5"/>
    <n v="1"/>
    <n v="12.1"/>
    <d v="2020-07-02T00:00:00"/>
    <x v="6"/>
    <x v="3"/>
    <n v="1"/>
  </r>
  <r>
    <n v="5757"/>
    <n v="4280"/>
    <n v="9"/>
    <x v="5"/>
    <n v="1"/>
    <n v="1.4"/>
    <d v="2020-07-04T00:00:00"/>
    <x v="6"/>
    <x v="3"/>
    <n v="1"/>
  </r>
  <r>
    <n v="5758"/>
    <n v="4280"/>
    <n v="9"/>
    <x v="2"/>
    <n v="1"/>
    <n v="9.5"/>
    <d v="2020-07-04T00:00:00"/>
    <x v="6"/>
    <x v="3"/>
    <n v="1"/>
  </r>
  <r>
    <n v="5814"/>
    <n v="4319"/>
    <n v="16"/>
    <x v="6"/>
    <n v="1"/>
    <n v="16.399999999999999"/>
    <d v="2020-07-03T00:00:00"/>
    <x v="6"/>
    <x v="3"/>
    <n v="1"/>
  </r>
  <r>
    <n v="5760"/>
    <n v="4282"/>
    <n v="20"/>
    <x v="4"/>
    <n v="1"/>
    <n v="12.2"/>
    <d v="2020-07-01T00:00:00"/>
    <x v="6"/>
    <x v="3"/>
    <n v="1"/>
  </r>
  <r>
    <n v="5761"/>
    <n v="4283"/>
    <n v="3"/>
    <x v="5"/>
    <n v="1"/>
    <n v="19"/>
    <d v="2020-07-04T00:00:00"/>
    <x v="6"/>
    <x v="3"/>
    <n v="1"/>
  </r>
  <r>
    <n v="5829"/>
    <n v="4329"/>
    <n v="7"/>
    <x v="6"/>
    <n v="1"/>
    <n v="17.5"/>
    <d v="2020-07-03T00:00:00"/>
    <x v="6"/>
    <x v="3"/>
    <n v="1"/>
  </r>
  <r>
    <n v="5763"/>
    <n v="4284"/>
    <n v="19"/>
    <x v="5"/>
    <n v="1"/>
    <n v="3.9"/>
    <d v="2020-06-30T00:00:00"/>
    <x v="5"/>
    <x v="3"/>
    <n v="1"/>
  </r>
  <r>
    <n v="5764"/>
    <n v="4284"/>
    <n v="19"/>
    <x v="2"/>
    <n v="1"/>
    <n v="16.600000000000001"/>
    <d v="2020-06-30T00:00:00"/>
    <x v="5"/>
    <x v="3"/>
    <n v="1"/>
  </r>
  <r>
    <n v="5765"/>
    <n v="4285"/>
    <n v="17"/>
    <x v="1"/>
    <n v="0"/>
    <n v="12.8"/>
    <d v="2020-07-05T00:00:00"/>
    <x v="6"/>
    <x v="3"/>
    <n v="1"/>
  </r>
  <r>
    <n v="5766"/>
    <n v="4286"/>
    <n v="13"/>
    <x v="1"/>
    <n v="1"/>
    <n v="3.1"/>
    <d v="2020-07-05T00:00:00"/>
    <x v="6"/>
    <x v="3"/>
    <n v="1"/>
  </r>
  <r>
    <n v="5767"/>
    <n v="4286"/>
    <n v="13"/>
    <x v="0"/>
    <n v="1"/>
    <n v="4.3"/>
    <d v="2020-07-05T00:00:00"/>
    <x v="6"/>
    <x v="3"/>
    <n v="1"/>
  </r>
  <r>
    <n v="5768"/>
    <n v="4287"/>
    <n v="15"/>
    <x v="3"/>
    <n v="1"/>
    <n v="6.3"/>
    <d v="2020-06-29T00:00:00"/>
    <x v="5"/>
    <x v="3"/>
    <n v="1"/>
  </r>
  <r>
    <n v="5769"/>
    <n v="4288"/>
    <n v="20"/>
    <x v="2"/>
    <n v="1"/>
    <n v="11.2"/>
    <d v="2020-07-03T00:00:00"/>
    <x v="6"/>
    <x v="3"/>
    <n v="1"/>
  </r>
  <r>
    <n v="5770"/>
    <n v="4289"/>
    <n v="3"/>
    <x v="1"/>
    <n v="0"/>
    <n v="9.1"/>
    <d v="2020-07-01T00:00:00"/>
    <x v="6"/>
    <x v="3"/>
    <n v="1"/>
  </r>
  <r>
    <n v="5771"/>
    <n v="4290"/>
    <n v="9"/>
    <x v="2"/>
    <n v="1"/>
    <n v="17.399999999999999"/>
    <d v="2020-07-03T00:00:00"/>
    <x v="6"/>
    <x v="3"/>
    <n v="1"/>
  </r>
  <r>
    <n v="5772"/>
    <n v="4291"/>
    <n v="1"/>
    <x v="0"/>
    <n v="1"/>
    <n v="15"/>
    <d v="2020-07-02T00:00:00"/>
    <x v="6"/>
    <x v="3"/>
    <n v="1"/>
  </r>
  <r>
    <n v="5773"/>
    <n v="4292"/>
    <n v="6"/>
    <x v="4"/>
    <n v="1"/>
    <n v="14.4"/>
    <d v="2020-06-30T00:00:00"/>
    <x v="5"/>
    <x v="3"/>
    <n v="1"/>
  </r>
  <r>
    <n v="5774"/>
    <n v="4292"/>
    <n v="6"/>
    <x v="3"/>
    <n v="1"/>
    <n v="7.6"/>
    <d v="2020-06-30T00:00:00"/>
    <x v="5"/>
    <x v="3"/>
    <n v="1"/>
  </r>
  <r>
    <n v="5775"/>
    <n v="4292"/>
    <n v="6"/>
    <x v="2"/>
    <n v="1"/>
    <n v="17.7"/>
    <d v="2020-06-30T00:00:00"/>
    <x v="5"/>
    <x v="3"/>
    <n v="1"/>
  </r>
  <r>
    <n v="5776"/>
    <n v="4293"/>
    <n v="20"/>
    <x v="4"/>
    <n v="1"/>
    <n v="18.600000000000001"/>
    <d v="2020-07-01T00:00:00"/>
    <x v="6"/>
    <x v="3"/>
    <n v="1"/>
  </r>
  <r>
    <n v="5777"/>
    <n v="4293"/>
    <n v="20"/>
    <x v="5"/>
    <n v="0"/>
    <n v="13.1"/>
    <d v="2020-07-01T00:00:00"/>
    <x v="6"/>
    <x v="3"/>
    <n v="1"/>
  </r>
  <r>
    <n v="5778"/>
    <n v="4294"/>
    <n v="15"/>
    <x v="0"/>
    <n v="1"/>
    <n v="8.9"/>
    <d v="2020-07-05T00:00:00"/>
    <x v="6"/>
    <x v="3"/>
    <n v="1"/>
  </r>
  <r>
    <n v="5779"/>
    <n v="4295"/>
    <n v="6"/>
    <x v="2"/>
    <n v="1"/>
    <n v="16.5"/>
    <d v="2020-07-03T00:00:00"/>
    <x v="6"/>
    <x v="3"/>
    <n v="1"/>
  </r>
  <r>
    <n v="5780"/>
    <n v="4296"/>
    <n v="17"/>
    <x v="0"/>
    <n v="1"/>
    <n v="4.8"/>
    <d v="2020-06-29T00:00:00"/>
    <x v="5"/>
    <x v="3"/>
    <n v="1"/>
  </r>
  <r>
    <n v="5781"/>
    <n v="4297"/>
    <n v="11"/>
    <x v="0"/>
    <n v="1"/>
    <n v="8.1999999999999993"/>
    <d v="2020-07-04T00:00:00"/>
    <x v="6"/>
    <x v="3"/>
    <n v="1"/>
  </r>
  <r>
    <n v="5782"/>
    <n v="4298"/>
    <n v="15"/>
    <x v="0"/>
    <n v="1"/>
    <n v="16.8"/>
    <d v="2020-07-08T00:00:00"/>
    <x v="6"/>
    <x v="3"/>
    <n v="1"/>
  </r>
  <r>
    <n v="5783"/>
    <n v="4299"/>
    <n v="17"/>
    <x v="1"/>
    <n v="1"/>
    <n v="10.3"/>
    <d v="2020-07-02T00:00:00"/>
    <x v="6"/>
    <x v="3"/>
    <n v="1"/>
  </r>
  <r>
    <n v="5784"/>
    <n v="4300"/>
    <n v="8"/>
    <x v="5"/>
    <n v="1"/>
    <n v="2.2000000000000002"/>
    <d v="2020-07-03T00:00:00"/>
    <x v="6"/>
    <x v="3"/>
    <n v="1"/>
  </r>
  <r>
    <n v="5785"/>
    <n v="4300"/>
    <n v="8"/>
    <x v="5"/>
    <n v="1"/>
    <n v="7.5"/>
    <d v="2020-07-03T00:00:00"/>
    <x v="6"/>
    <x v="3"/>
    <n v="1"/>
  </r>
  <r>
    <n v="5786"/>
    <n v="4301"/>
    <n v="15"/>
    <x v="2"/>
    <n v="1"/>
    <n v="5.6"/>
    <d v="2020-07-01T00:00:00"/>
    <x v="6"/>
    <x v="3"/>
    <n v="1"/>
  </r>
  <r>
    <n v="5787"/>
    <n v="4301"/>
    <n v="15"/>
    <x v="0"/>
    <n v="1"/>
    <n v="0.3"/>
    <d v="2020-07-01T00:00:00"/>
    <x v="6"/>
    <x v="3"/>
    <n v="1"/>
  </r>
  <r>
    <n v="5788"/>
    <n v="4302"/>
    <n v="18"/>
    <x v="5"/>
    <n v="1"/>
    <n v="12.8"/>
    <d v="2020-07-01T00:00:00"/>
    <x v="6"/>
    <x v="3"/>
    <n v="1"/>
  </r>
  <r>
    <n v="5789"/>
    <n v="4302"/>
    <n v="18"/>
    <x v="4"/>
    <n v="1"/>
    <n v="11.2"/>
    <d v="2020-07-01T00:00:00"/>
    <x v="6"/>
    <x v="3"/>
    <n v="1"/>
  </r>
  <r>
    <n v="5790"/>
    <n v="4302"/>
    <n v="18"/>
    <x v="5"/>
    <n v="1"/>
    <n v="1.7"/>
    <d v="2020-07-01T00:00:00"/>
    <x v="6"/>
    <x v="3"/>
    <n v="1"/>
  </r>
  <r>
    <n v="5762"/>
    <n v="4283"/>
    <n v="3"/>
    <x v="6"/>
    <n v="1"/>
    <n v="17.8"/>
    <d v="2020-07-04T00:00:00"/>
    <x v="6"/>
    <x v="3"/>
    <n v="1"/>
  </r>
  <r>
    <n v="5792"/>
    <n v="4303"/>
    <n v="10"/>
    <x v="4"/>
    <n v="1"/>
    <n v="14.9"/>
    <d v="2020-07-13T00:00:00"/>
    <x v="6"/>
    <x v="3"/>
    <n v="1"/>
  </r>
  <r>
    <n v="5793"/>
    <n v="4304"/>
    <n v="17"/>
    <x v="3"/>
    <n v="1"/>
    <n v="17.3"/>
    <d v="2020-07-02T00:00:00"/>
    <x v="6"/>
    <x v="3"/>
    <n v="1"/>
  </r>
  <r>
    <n v="5794"/>
    <n v="4304"/>
    <n v="17"/>
    <x v="1"/>
    <n v="1"/>
    <n v="5"/>
    <d v="2020-07-02T00:00:00"/>
    <x v="6"/>
    <x v="3"/>
    <n v="1"/>
  </r>
  <r>
    <n v="5795"/>
    <n v="4304"/>
    <n v="17"/>
    <x v="5"/>
    <n v="1"/>
    <n v="0.8"/>
    <d v="2020-07-02T00:00:00"/>
    <x v="6"/>
    <x v="3"/>
    <n v="1"/>
  </r>
  <r>
    <n v="5796"/>
    <n v="4305"/>
    <n v="16"/>
    <x v="1"/>
    <n v="1"/>
    <n v="5.8"/>
    <d v="2020-07-01T00:00:00"/>
    <x v="6"/>
    <x v="3"/>
    <n v="1"/>
  </r>
  <r>
    <n v="5797"/>
    <n v="4306"/>
    <n v="12"/>
    <x v="0"/>
    <n v="1"/>
    <n v="10.3"/>
    <d v="2020-07-01T00:00:00"/>
    <x v="6"/>
    <x v="3"/>
    <n v="1"/>
  </r>
  <r>
    <n v="5798"/>
    <n v="4306"/>
    <n v="12"/>
    <x v="2"/>
    <n v="1"/>
    <n v="8.8000000000000007"/>
    <d v="2020-07-01T00:00:00"/>
    <x v="6"/>
    <x v="3"/>
    <n v="1"/>
  </r>
  <r>
    <n v="5799"/>
    <n v="4307"/>
    <n v="17"/>
    <x v="3"/>
    <n v="1"/>
    <n v="8.8000000000000007"/>
    <d v="2020-07-02T00:00:00"/>
    <x v="6"/>
    <x v="3"/>
    <n v="1"/>
  </r>
  <r>
    <n v="5800"/>
    <n v="4308"/>
    <n v="16"/>
    <x v="1"/>
    <n v="1"/>
    <n v="7.4"/>
    <d v="2020-07-02T00:00:00"/>
    <x v="6"/>
    <x v="3"/>
    <n v="1"/>
  </r>
  <r>
    <n v="5859"/>
    <n v="4351"/>
    <n v="1"/>
    <x v="6"/>
    <n v="1"/>
    <n v="1.4"/>
    <d v="2020-07-04T00:00:00"/>
    <x v="6"/>
    <x v="3"/>
    <n v="1"/>
  </r>
  <r>
    <n v="5802"/>
    <n v="4310"/>
    <n v="9"/>
    <x v="5"/>
    <n v="1"/>
    <n v="11.3"/>
    <d v="2020-07-05T00:00:00"/>
    <x v="6"/>
    <x v="3"/>
    <n v="1"/>
  </r>
  <r>
    <n v="5803"/>
    <n v="4311"/>
    <n v="5"/>
    <x v="2"/>
    <n v="1"/>
    <n v="13.6"/>
    <d v="2020-07-01T00:00:00"/>
    <x v="6"/>
    <x v="3"/>
    <n v="1"/>
  </r>
  <r>
    <n v="5804"/>
    <n v="4312"/>
    <n v="9"/>
    <x v="1"/>
    <n v="0"/>
    <n v="7.3"/>
    <d v="2020-07-02T00:00:00"/>
    <x v="6"/>
    <x v="3"/>
    <n v="1"/>
  </r>
  <r>
    <n v="5805"/>
    <n v="4313"/>
    <n v="17"/>
    <x v="4"/>
    <n v="0"/>
    <n v="15.1"/>
    <d v="2020-07-01T00:00:00"/>
    <x v="6"/>
    <x v="3"/>
    <n v="1"/>
  </r>
  <r>
    <n v="5806"/>
    <n v="4314"/>
    <n v="19"/>
    <x v="2"/>
    <n v="1"/>
    <n v="13.9"/>
    <d v="2020-06-30T00:00:00"/>
    <x v="5"/>
    <x v="3"/>
    <n v="1"/>
  </r>
  <r>
    <n v="5807"/>
    <n v="4314"/>
    <n v="19"/>
    <x v="4"/>
    <n v="1"/>
    <n v="8.8000000000000007"/>
    <d v="2020-06-30T00:00:00"/>
    <x v="5"/>
    <x v="3"/>
    <n v="1"/>
  </r>
  <r>
    <n v="5808"/>
    <n v="4315"/>
    <n v="17"/>
    <x v="2"/>
    <n v="1"/>
    <n v="18.2"/>
    <d v="2020-06-30T00:00:00"/>
    <x v="5"/>
    <x v="3"/>
    <n v="1"/>
  </r>
  <r>
    <n v="5809"/>
    <n v="4316"/>
    <n v="3"/>
    <x v="4"/>
    <n v="0"/>
    <n v="13.8"/>
    <d v="2020-07-06T00:00:00"/>
    <x v="6"/>
    <x v="3"/>
    <n v="1"/>
  </r>
  <r>
    <n v="5810"/>
    <n v="4317"/>
    <n v="18"/>
    <x v="5"/>
    <n v="1"/>
    <n v="11.8"/>
    <d v="2020-07-03T00:00:00"/>
    <x v="6"/>
    <x v="3"/>
    <n v="1"/>
  </r>
  <r>
    <n v="5811"/>
    <n v="4317"/>
    <n v="18"/>
    <x v="2"/>
    <n v="1"/>
    <n v="1.6"/>
    <d v="2020-07-03T00:00:00"/>
    <x v="6"/>
    <x v="3"/>
    <n v="1"/>
  </r>
  <r>
    <n v="5812"/>
    <n v="4317"/>
    <n v="18"/>
    <x v="0"/>
    <n v="0"/>
    <n v="2.8"/>
    <d v="2020-07-03T00:00:00"/>
    <x v="6"/>
    <x v="3"/>
    <n v="1"/>
  </r>
  <r>
    <n v="5813"/>
    <n v="4318"/>
    <n v="19"/>
    <x v="1"/>
    <n v="1"/>
    <n v="6.4"/>
    <d v="2020-07-02T00:00:00"/>
    <x v="6"/>
    <x v="3"/>
    <n v="1"/>
  </r>
  <r>
    <n v="5819"/>
    <n v="4322"/>
    <n v="4"/>
    <x v="6"/>
    <n v="1"/>
    <n v="8.1999999999999993"/>
    <d v="2020-07-05T00:00:00"/>
    <x v="6"/>
    <x v="3"/>
    <n v="1"/>
  </r>
  <r>
    <n v="5815"/>
    <n v="4319"/>
    <n v="16"/>
    <x v="1"/>
    <n v="1"/>
    <n v="11.1"/>
    <d v="2020-07-03T00:00:00"/>
    <x v="6"/>
    <x v="3"/>
    <n v="1"/>
  </r>
  <r>
    <n v="5816"/>
    <n v="4320"/>
    <n v="9"/>
    <x v="5"/>
    <n v="1"/>
    <n v="16.399999999999999"/>
    <d v="2020-07-05T00:00:00"/>
    <x v="6"/>
    <x v="3"/>
    <n v="1"/>
  </r>
  <r>
    <n v="5817"/>
    <n v="4321"/>
    <n v="13"/>
    <x v="1"/>
    <n v="1"/>
    <n v="7.3"/>
    <d v="2020-07-03T00:00:00"/>
    <x v="6"/>
    <x v="3"/>
    <n v="1"/>
  </r>
  <r>
    <n v="5818"/>
    <n v="4322"/>
    <n v="4"/>
    <x v="2"/>
    <n v="1"/>
    <n v="10.4"/>
    <d v="2020-07-05T00:00:00"/>
    <x v="6"/>
    <x v="3"/>
    <n v="1"/>
  </r>
  <r>
    <n v="5844"/>
    <n v="4340"/>
    <n v="12"/>
    <x v="6"/>
    <n v="1"/>
    <n v="1.2"/>
    <d v="2020-07-05T00:00:00"/>
    <x v="6"/>
    <x v="3"/>
    <n v="1"/>
  </r>
  <r>
    <n v="5820"/>
    <n v="4323"/>
    <n v="8"/>
    <x v="3"/>
    <n v="1"/>
    <n v="6.3"/>
    <d v="2020-07-05T00:00:00"/>
    <x v="6"/>
    <x v="3"/>
    <n v="1"/>
  </r>
  <r>
    <n v="5821"/>
    <n v="4323"/>
    <n v="8"/>
    <x v="0"/>
    <n v="1"/>
    <n v="12.5"/>
    <d v="2020-07-05T00:00:00"/>
    <x v="6"/>
    <x v="3"/>
    <n v="1"/>
  </r>
  <r>
    <n v="5822"/>
    <n v="4324"/>
    <n v="3"/>
    <x v="0"/>
    <n v="1"/>
    <n v="12.3"/>
    <d v="2020-07-03T00:00:00"/>
    <x v="6"/>
    <x v="3"/>
    <n v="1"/>
  </r>
  <r>
    <n v="5823"/>
    <n v="4325"/>
    <n v="19"/>
    <x v="4"/>
    <n v="1"/>
    <n v="14.1"/>
    <d v="2020-07-05T00:00:00"/>
    <x v="6"/>
    <x v="3"/>
    <n v="1"/>
  </r>
  <r>
    <n v="5824"/>
    <n v="4325"/>
    <n v="19"/>
    <x v="5"/>
    <n v="1"/>
    <n v="14.2"/>
    <d v="2020-07-05T00:00:00"/>
    <x v="6"/>
    <x v="3"/>
    <n v="1"/>
  </r>
  <r>
    <n v="5825"/>
    <n v="4326"/>
    <n v="1"/>
    <x v="1"/>
    <n v="1"/>
    <n v="12.5"/>
    <d v="2020-07-04T00:00:00"/>
    <x v="6"/>
    <x v="3"/>
    <n v="1"/>
  </r>
  <r>
    <n v="5826"/>
    <n v="4326"/>
    <n v="1"/>
    <x v="4"/>
    <n v="1"/>
    <n v="5.9"/>
    <d v="2020-07-04T00:00:00"/>
    <x v="6"/>
    <x v="3"/>
    <n v="1"/>
  </r>
  <r>
    <n v="5827"/>
    <n v="4327"/>
    <n v="3"/>
    <x v="3"/>
    <n v="0"/>
    <n v="14"/>
    <d v="2020-07-04T00:00:00"/>
    <x v="6"/>
    <x v="3"/>
    <n v="1"/>
  </r>
  <r>
    <n v="5828"/>
    <n v="4328"/>
    <n v="9"/>
    <x v="2"/>
    <n v="0"/>
    <n v="8.5"/>
    <d v="2020-07-06T00:00:00"/>
    <x v="6"/>
    <x v="3"/>
    <n v="1"/>
  </r>
  <r>
    <n v="5880"/>
    <n v="4370"/>
    <n v="9"/>
    <x v="6"/>
    <n v="1"/>
    <n v="7.4"/>
    <d v="2020-07-05T00:00:00"/>
    <x v="6"/>
    <x v="3"/>
    <n v="1"/>
  </r>
  <r>
    <n v="5830"/>
    <n v="4329"/>
    <n v="7"/>
    <x v="5"/>
    <n v="1"/>
    <n v="17.600000000000001"/>
    <d v="2020-07-03T00:00:00"/>
    <x v="6"/>
    <x v="3"/>
    <n v="1"/>
  </r>
  <r>
    <n v="5831"/>
    <n v="4330"/>
    <n v="11"/>
    <x v="5"/>
    <n v="1"/>
    <n v="9.1999999999999993"/>
    <d v="2020-07-08T00:00:00"/>
    <x v="6"/>
    <x v="3"/>
    <n v="1"/>
  </r>
  <r>
    <n v="5832"/>
    <n v="4330"/>
    <n v="11"/>
    <x v="1"/>
    <n v="1"/>
    <n v="5.3"/>
    <d v="2020-07-08T00:00:00"/>
    <x v="6"/>
    <x v="3"/>
    <n v="1"/>
  </r>
  <r>
    <n v="5801"/>
    <n v="4309"/>
    <n v="13"/>
    <x v="6"/>
    <n v="1"/>
    <n v="1.4"/>
    <d v="2020-07-06T00:00:00"/>
    <x v="6"/>
    <x v="3"/>
    <n v="1"/>
  </r>
  <r>
    <n v="5834"/>
    <n v="4332"/>
    <n v="15"/>
    <x v="2"/>
    <n v="0"/>
    <n v="14.7"/>
    <d v="2020-07-07T00:00:00"/>
    <x v="6"/>
    <x v="3"/>
    <n v="1"/>
  </r>
  <r>
    <n v="5835"/>
    <n v="4332"/>
    <n v="15"/>
    <x v="3"/>
    <n v="1"/>
    <n v="5"/>
    <d v="2020-07-07T00:00:00"/>
    <x v="6"/>
    <x v="3"/>
    <n v="1"/>
  </r>
  <r>
    <n v="5836"/>
    <n v="4333"/>
    <n v="7"/>
    <x v="2"/>
    <n v="1"/>
    <n v="13.2"/>
    <d v="2020-07-06T00:00:00"/>
    <x v="6"/>
    <x v="3"/>
    <n v="1"/>
  </r>
  <r>
    <n v="5838"/>
    <n v="4335"/>
    <n v="15"/>
    <x v="6"/>
    <n v="1"/>
    <n v="16.8"/>
    <d v="2020-07-06T00:00:00"/>
    <x v="6"/>
    <x v="3"/>
    <n v="1"/>
  </r>
  <r>
    <n v="5862"/>
    <n v="4354"/>
    <n v="20"/>
    <x v="6"/>
    <n v="1"/>
    <n v="13.3"/>
    <d v="2020-07-06T00:00:00"/>
    <x v="6"/>
    <x v="3"/>
    <n v="1"/>
  </r>
  <r>
    <n v="5839"/>
    <n v="4335"/>
    <n v="15"/>
    <x v="2"/>
    <n v="1"/>
    <n v="2.9"/>
    <d v="2020-07-06T00:00:00"/>
    <x v="6"/>
    <x v="3"/>
    <n v="1"/>
  </r>
  <r>
    <n v="5840"/>
    <n v="4336"/>
    <n v="17"/>
    <x v="2"/>
    <n v="1"/>
    <n v="1.8"/>
    <d v="2020-07-02T00:00:00"/>
    <x v="6"/>
    <x v="3"/>
    <n v="1"/>
  </r>
  <r>
    <n v="5841"/>
    <n v="4337"/>
    <n v="3"/>
    <x v="2"/>
    <n v="1"/>
    <n v="18.3"/>
    <d v="2020-07-04T00:00:00"/>
    <x v="6"/>
    <x v="3"/>
    <n v="1"/>
  </r>
  <r>
    <n v="5842"/>
    <n v="4338"/>
    <n v="14"/>
    <x v="2"/>
    <n v="1"/>
    <n v="4.0999999999999996"/>
    <d v="2020-07-04T00:00:00"/>
    <x v="6"/>
    <x v="3"/>
    <n v="1"/>
  </r>
  <r>
    <n v="5843"/>
    <n v="4339"/>
    <n v="14"/>
    <x v="3"/>
    <n v="1"/>
    <n v="13.2"/>
    <d v="2020-07-04T00:00:00"/>
    <x v="6"/>
    <x v="3"/>
    <n v="1"/>
  </r>
  <r>
    <n v="5885"/>
    <n v="4374"/>
    <n v="15"/>
    <x v="6"/>
    <n v="1"/>
    <n v="17.2"/>
    <d v="2020-07-06T00:00:00"/>
    <x v="6"/>
    <x v="3"/>
    <n v="1"/>
  </r>
  <r>
    <n v="5845"/>
    <n v="4341"/>
    <n v="15"/>
    <x v="1"/>
    <n v="1"/>
    <n v="9.1999999999999993"/>
    <d v="2020-07-02T00:00:00"/>
    <x v="6"/>
    <x v="3"/>
    <n v="1"/>
  </r>
  <r>
    <n v="5914"/>
    <n v="4397"/>
    <n v="3"/>
    <x v="6"/>
    <n v="1"/>
    <n v="8.1999999999999993"/>
    <d v="2020-07-06T00:00:00"/>
    <x v="6"/>
    <x v="3"/>
    <n v="1"/>
  </r>
  <r>
    <n v="5847"/>
    <n v="4342"/>
    <n v="5"/>
    <x v="0"/>
    <n v="1"/>
    <n v="18.8"/>
    <d v="2020-07-08T00:00:00"/>
    <x v="6"/>
    <x v="3"/>
    <n v="1"/>
  </r>
  <r>
    <n v="5848"/>
    <n v="4343"/>
    <n v="8"/>
    <x v="0"/>
    <n v="1"/>
    <n v="6.9"/>
    <d v="2020-07-03T00:00:00"/>
    <x v="6"/>
    <x v="3"/>
    <n v="1"/>
  </r>
  <r>
    <n v="5849"/>
    <n v="4343"/>
    <n v="8"/>
    <x v="2"/>
    <n v="1"/>
    <n v="18.8"/>
    <d v="2020-07-03T00:00:00"/>
    <x v="6"/>
    <x v="3"/>
    <n v="1"/>
  </r>
  <r>
    <n v="5850"/>
    <n v="4344"/>
    <n v="15"/>
    <x v="3"/>
    <n v="1"/>
    <n v="19.2"/>
    <d v="2020-07-03T00:00:00"/>
    <x v="6"/>
    <x v="3"/>
    <n v="1"/>
  </r>
  <r>
    <n v="5851"/>
    <n v="4345"/>
    <n v="10"/>
    <x v="4"/>
    <n v="1"/>
    <n v="17.899999999999999"/>
    <d v="2020-07-03T00:00:00"/>
    <x v="6"/>
    <x v="3"/>
    <n v="1"/>
  </r>
  <r>
    <n v="5852"/>
    <n v="4345"/>
    <n v="10"/>
    <x v="2"/>
    <n v="1"/>
    <n v="19"/>
    <d v="2020-07-03T00:00:00"/>
    <x v="6"/>
    <x v="3"/>
    <n v="1"/>
  </r>
  <r>
    <n v="5853"/>
    <n v="4346"/>
    <n v="6"/>
    <x v="3"/>
    <n v="1"/>
    <n v="4.7"/>
    <d v="2020-07-07T00:00:00"/>
    <x v="6"/>
    <x v="3"/>
    <n v="1"/>
  </r>
  <r>
    <n v="5854"/>
    <n v="4347"/>
    <n v="14"/>
    <x v="3"/>
    <n v="1"/>
    <n v="9.4"/>
    <d v="2020-07-04T00:00:00"/>
    <x v="6"/>
    <x v="3"/>
    <n v="1"/>
  </r>
  <r>
    <n v="5855"/>
    <n v="4348"/>
    <n v="3"/>
    <x v="0"/>
    <n v="1"/>
    <n v="3"/>
    <d v="2020-07-05T00:00:00"/>
    <x v="6"/>
    <x v="3"/>
    <n v="1"/>
  </r>
  <r>
    <n v="5889"/>
    <n v="4377"/>
    <n v="7"/>
    <x v="6"/>
    <n v="1"/>
    <n v="8.8000000000000007"/>
    <d v="2020-07-07T00:00:00"/>
    <x v="6"/>
    <x v="3"/>
    <n v="1"/>
  </r>
  <r>
    <n v="5976"/>
    <n v="4442"/>
    <n v="18"/>
    <x v="6"/>
    <n v="1"/>
    <n v="5"/>
    <d v="2020-07-07T00:00:00"/>
    <x v="6"/>
    <x v="3"/>
    <n v="1"/>
  </r>
  <r>
    <n v="5858"/>
    <n v="4350"/>
    <n v="7"/>
    <x v="5"/>
    <n v="1"/>
    <n v="10.199999999999999"/>
    <d v="2020-07-07T00:00:00"/>
    <x v="6"/>
    <x v="3"/>
    <n v="1"/>
  </r>
  <r>
    <n v="5837"/>
    <n v="4334"/>
    <n v="18"/>
    <x v="6"/>
    <n v="1"/>
    <n v="18.600000000000001"/>
    <d v="2020-07-08T00:00:00"/>
    <x v="6"/>
    <x v="3"/>
    <n v="1"/>
  </r>
  <r>
    <n v="5860"/>
    <n v="4352"/>
    <n v="15"/>
    <x v="0"/>
    <n v="1"/>
    <n v="12.1"/>
    <d v="2020-07-04T00:00:00"/>
    <x v="6"/>
    <x v="3"/>
    <n v="1"/>
  </r>
  <r>
    <n v="5861"/>
    <n v="4353"/>
    <n v="7"/>
    <x v="1"/>
    <n v="1"/>
    <n v="12.2"/>
    <d v="2020-07-06T00:00:00"/>
    <x v="6"/>
    <x v="3"/>
    <n v="1"/>
  </r>
  <r>
    <n v="5846"/>
    <n v="4342"/>
    <n v="5"/>
    <x v="6"/>
    <n v="1"/>
    <n v="15.1"/>
    <d v="2020-07-08T00:00:00"/>
    <x v="6"/>
    <x v="3"/>
    <n v="1"/>
  </r>
  <r>
    <n v="5863"/>
    <n v="4355"/>
    <n v="8"/>
    <x v="1"/>
    <n v="1"/>
    <n v="3.3"/>
    <d v="2020-07-08T00:00:00"/>
    <x v="6"/>
    <x v="3"/>
    <n v="1"/>
  </r>
  <r>
    <n v="5864"/>
    <n v="4356"/>
    <n v="2"/>
    <x v="3"/>
    <n v="1"/>
    <n v="10.5"/>
    <d v="2020-07-08T00:00:00"/>
    <x v="6"/>
    <x v="3"/>
    <n v="1"/>
  </r>
  <r>
    <n v="5865"/>
    <n v="4357"/>
    <n v="11"/>
    <x v="2"/>
    <n v="1"/>
    <n v="2.7"/>
    <d v="2020-07-08T00:00:00"/>
    <x v="6"/>
    <x v="3"/>
    <n v="1"/>
  </r>
  <r>
    <n v="5866"/>
    <n v="4358"/>
    <n v="11"/>
    <x v="2"/>
    <n v="1"/>
    <n v="10.5"/>
    <d v="2020-07-04T00:00:00"/>
    <x v="6"/>
    <x v="3"/>
    <n v="1"/>
  </r>
  <r>
    <n v="5867"/>
    <n v="4359"/>
    <n v="1"/>
    <x v="4"/>
    <n v="1"/>
    <n v="8.1"/>
    <d v="2020-07-06T00:00:00"/>
    <x v="6"/>
    <x v="3"/>
    <n v="1"/>
  </r>
  <r>
    <n v="5868"/>
    <n v="4360"/>
    <n v="1"/>
    <x v="0"/>
    <n v="0"/>
    <n v="17.399999999999999"/>
    <d v="2020-07-09T00:00:00"/>
    <x v="6"/>
    <x v="3"/>
    <n v="1"/>
  </r>
  <r>
    <n v="5869"/>
    <n v="4361"/>
    <n v="8"/>
    <x v="3"/>
    <n v="1"/>
    <n v="14.2"/>
    <d v="2020-07-05T00:00:00"/>
    <x v="6"/>
    <x v="3"/>
    <n v="1"/>
  </r>
  <r>
    <n v="5870"/>
    <n v="4362"/>
    <n v="5"/>
    <x v="3"/>
    <n v="1"/>
    <n v="3.4"/>
    <d v="2020-07-07T00:00:00"/>
    <x v="6"/>
    <x v="3"/>
    <n v="1"/>
  </r>
  <r>
    <n v="5871"/>
    <n v="4363"/>
    <n v="13"/>
    <x v="5"/>
    <n v="1"/>
    <n v="13"/>
    <d v="2020-07-06T00:00:00"/>
    <x v="6"/>
    <x v="3"/>
    <n v="1"/>
  </r>
  <r>
    <n v="5872"/>
    <n v="4363"/>
    <n v="13"/>
    <x v="2"/>
    <n v="1"/>
    <n v="17.899999999999999"/>
    <d v="2020-07-06T00:00:00"/>
    <x v="6"/>
    <x v="3"/>
    <n v="1"/>
  </r>
  <r>
    <n v="5873"/>
    <n v="4364"/>
    <n v="14"/>
    <x v="3"/>
    <n v="1"/>
    <n v="17.7"/>
    <d v="2020-07-05T00:00:00"/>
    <x v="6"/>
    <x v="3"/>
    <n v="1"/>
  </r>
  <r>
    <n v="5874"/>
    <n v="4365"/>
    <n v="6"/>
    <x v="6"/>
    <n v="1"/>
    <n v="19"/>
    <d v="2020-07-08T00:00:00"/>
    <x v="6"/>
    <x v="3"/>
    <n v="1"/>
  </r>
  <r>
    <n v="5875"/>
    <n v="4366"/>
    <n v="16"/>
    <x v="6"/>
    <n v="1"/>
    <n v="4.3"/>
    <d v="2020-07-08T00:00:00"/>
    <x v="6"/>
    <x v="3"/>
    <n v="1"/>
  </r>
  <r>
    <n v="5876"/>
    <n v="4367"/>
    <n v="18"/>
    <x v="1"/>
    <n v="0"/>
    <n v="19.3"/>
    <d v="2020-07-09T00:00:00"/>
    <x v="6"/>
    <x v="3"/>
    <n v="1"/>
  </r>
  <r>
    <n v="5877"/>
    <n v="4368"/>
    <n v="11"/>
    <x v="1"/>
    <n v="1"/>
    <n v="14.1"/>
    <d v="2020-07-05T00:00:00"/>
    <x v="6"/>
    <x v="3"/>
    <n v="1"/>
  </r>
  <r>
    <n v="5878"/>
    <n v="4369"/>
    <n v="2"/>
    <x v="0"/>
    <n v="1"/>
    <n v="8.6999999999999993"/>
    <d v="2020-07-08T00:00:00"/>
    <x v="6"/>
    <x v="3"/>
    <n v="1"/>
  </r>
  <r>
    <n v="5879"/>
    <n v="4369"/>
    <n v="2"/>
    <x v="3"/>
    <n v="0"/>
    <n v="15.5"/>
    <d v="2020-07-08T00:00:00"/>
    <x v="6"/>
    <x v="3"/>
    <n v="1"/>
  </r>
  <r>
    <n v="5906"/>
    <n v="4390"/>
    <n v="8"/>
    <x v="6"/>
    <n v="1"/>
    <n v="1"/>
    <d v="2020-07-08T00:00:00"/>
    <x v="6"/>
    <x v="3"/>
    <n v="1"/>
  </r>
  <r>
    <n v="5881"/>
    <n v="4371"/>
    <n v="1"/>
    <x v="4"/>
    <n v="1"/>
    <n v="17.7"/>
    <d v="2020-07-06T00:00:00"/>
    <x v="6"/>
    <x v="3"/>
    <n v="1"/>
  </r>
  <r>
    <n v="5882"/>
    <n v="4372"/>
    <n v="20"/>
    <x v="4"/>
    <n v="1"/>
    <n v="14.4"/>
    <d v="2020-07-08T00:00:00"/>
    <x v="6"/>
    <x v="3"/>
    <n v="1"/>
  </r>
  <r>
    <n v="5883"/>
    <n v="4373"/>
    <n v="12"/>
    <x v="4"/>
    <n v="1"/>
    <n v="6.4"/>
    <d v="2020-07-05T00:00:00"/>
    <x v="6"/>
    <x v="3"/>
    <n v="1"/>
  </r>
  <r>
    <n v="5884"/>
    <n v="4374"/>
    <n v="15"/>
    <x v="5"/>
    <n v="1"/>
    <n v="16.600000000000001"/>
    <d v="2020-07-06T00:00:00"/>
    <x v="6"/>
    <x v="3"/>
    <n v="1"/>
  </r>
  <r>
    <n v="5856"/>
    <n v="4349"/>
    <n v="1"/>
    <x v="6"/>
    <n v="1"/>
    <n v="2.6"/>
    <d v="2020-07-09T00:00:00"/>
    <x v="6"/>
    <x v="3"/>
    <n v="1"/>
  </r>
  <r>
    <n v="5886"/>
    <n v="4375"/>
    <n v="11"/>
    <x v="4"/>
    <n v="0"/>
    <n v="10.6"/>
    <d v="2020-07-10T00:00:00"/>
    <x v="6"/>
    <x v="3"/>
    <n v="1"/>
  </r>
  <r>
    <n v="5887"/>
    <n v="4375"/>
    <n v="11"/>
    <x v="3"/>
    <n v="1"/>
    <n v="2.6"/>
    <d v="2020-07-10T00:00:00"/>
    <x v="6"/>
    <x v="3"/>
    <n v="1"/>
  </r>
  <r>
    <n v="5888"/>
    <n v="4376"/>
    <n v="14"/>
    <x v="1"/>
    <n v="1"/>
    <n v="11.9"/>
    <d v="2020-07-05T00:00:00"/>
    <x v="6"/>
    <x v="3"/>
    <n v="1"/>
  </r>
  <r>
    <n v="5857"/>
    <n v="4349"/>
    <n v="1"/>
    <x v="6"/>
    <n v="1"/>
    <n v="1.9"/>
    <d v="2020-07-09T00:00:00"/>
    <x v="6"/>
    <x v="3"/>
    <n v="1"/>
  </r>
  <r>
    <n v="5890"/>
    <n v="4378"/>
    <n v="15"/>
    <x v="2"/>
    <n v="1"/>
    <n v="0.9"/>
    <d v="2020-07-05T00:00:00"/>
    <x v="6"/>
    <x v="3"/>
    <n v="1"/>
  </r>
  <r>
    <n v="5891"/>
    <n v="4379"/>
    <n v="4"/>
    <x v="0"/>
    <n v="0"/>
    <n v="13.9"/>
    <d v="2020-07-06T00:00:00"/>
    <x v="6"/>
    <x v="3"/>
    <n v="1"/>
  </r>
  <r>
    <n v="5892"/>
    <n v="4380"/>
    <n v="12"/>
    <x v="6"/>
    <n v="0"/>
    <n v="14"/>
    <d v="2020-07-09T00:00:00"/>
    <x v="6"/>
    <x v="3"/>
    <n v="1"/>
  </r>
  <r>
    <n v="5893"/>
    <n v="4381"/>
    <n v="19"/>
    <x v="1"/>
    <n v="0"/>
    <n v="14.9"/>
    <d v="2020-07-09T00:00:00"/>
    <x v="6"/>
    <x v="3"/>
    <n v="1"/>
  </r>
  <r>
    <n v="5894"/>
    <n v="4381"/>
    <n v="19"/>
    <x v="3"/>
    <n v="1"/>
    <n v="2.8"/>
    <d v="2020-07-09T00:00:00"/>
    <x v="6"/>
    <x v="3"/>
    <n v="1"/>
  </r>
  <r>
    <n v="5895"/>
    <n v="4382"/>
    <n v="13"/>
    <x v="4"/>
    <n v="1"/>
    <n v="2.2000000000000002"/>
    <d v="2020-07-09T00:00:00"/>
    <x v="6"/>
    <x v="3"/>
    <n v="1"/>
  </r>
  <r>
    <n v="5896"/>
    <n v="4382"/>
    <n v="13"/>
    <x v="2"/>
    <n v="1"/>
    <n v="15.4"/>
    <d v="2020-07-09T00:00:00"/>
    <x v="6"/>
    <x v="3"/>
    <n v="1"/>
  </r>
  <r>
    <n v="5897"/>
    <n v="4383"/>
    <n v="4"/>
    <x v="3"/>
    <n v="1"/>
    <n v="6.3"/>
    <d v="2020-07-08T00:00:00"/>
    <x v="6"/>
    <x v="3"/>
    <n v="1"/>
  </r>
  <r>
    <n v="5898"/>
    <n v="4384"/>
    <n v="4"/>
    <x v="1"/>
    <n v="1"/>
    <n v="19.3"/>
    <d v="2020-07-06T00:00:00"/>
    <x v="6"/>
    <x v="3"/>
    <n v="1"/>
  </r>
  <r>
    <n v="5899"/>
    <n v="4385"/>
    <n v="4"/>
    <x v="4"/>
    <n v="1"/>
    <n v="8.6999999999999993"/>
    <d v="2020-07-06T00:00:00"/>
    <x v="6"/>
    <x v="3"/>
    <n v="1"/>
  </r>
  <r>
    <n v="5900"/>
    <n v="4385"/>
    <n v="4"/>
    <x v="1"/>
    <n v="1"/>
    <n v="14.9"/>
    <d v="2020-07-06T00:00:00"/>
    <x v="6"/>
    <x v="3"/>
    <n v="1"/>
  </r>
  <r>
    <n v="5950"/>
    <n v="4424"/>
    <n v="6"/>
    <x v="6"/>
    <n v="1"/>
    <n v="2.9"/>
    <d v="2020-07-09T00:00:00"/>
    <x v="6"/>
    <x v="3"/>
    <n v="1"/>
  </r>
  <r>
    <n v="5902"/>
    <n v="4387"/>
    <n v="1"/>
    <x v="4"/>
    <n v="1"/>
    <n v="12.3"/>
    <d v="2020-07-04T00:00:00"/>
    <x v="6"/>
    <x v="3"/>
    <n v="1"/>
  </r>
  <r>
    <n v="5903"/>
    <n v="4388"/>
    <n v="20"/>
    <x v="5"/>
    <n v="1"/>
    <n v="4.5"/>
    <d v="2020-07-10T00:00:00"/>
    <x v="6"/>
    <x v="3"/>
    <n v="1"/>
  </r>
  <r>
    <n v="5904"/>
    <n v="4388"/>
    <n v="20"/>
    <x v="2"/>
    <n v="1"/>
    <n v="16.100000000000001"/>
    <d v="2020-07-10T00:00:00"/>
    <x v="6"/>
    <x v="3"/>
    <n v="1"/>
  </r>
  <r>
    <n v="5905"/>
    <n v="4389"/>
    <n v="3"/>
    <x v="1"/>
    <n v="1"/>
    <n v="10.199999999999999"/>
    <d v="2020-07-07T00:00:00"/>
    <x v="6"/>
    <x v="3"/>
    <n v="1"/>
  </r>
  <r>
    <n v="5977"/>
    <n v="4443"/>
    <n v="7"/>
    <x v="6"/>
    <n v="1"/>
    <n v="1.6"/>
    <d v="2020-07-09T00:00:00"/>
    <x v="6"/>
    <x v="3"/>
    <n v="1"/>
  </r>
  <r>
    <n v="5907"/>
    <n v="4391"/>
    <n v="17"/>
    <x v="3"/>
    <n v="1"/>
    <n v="17.399999999999999"/>
    <d v="2020-07-06T00:00:00"/>
    <x v="6"/>
    <x v="3"/>
    <n v="1"/>
  </r>
  <r>
    <n v="5908"/>
    <n v="4392"/>
    <n v="7"/>
    <x v="4"/>
    <n v="1"/>
    <n v="14.7"/>
    <d v="2020-07-09T00:00:00"/>
    <x v="6"/>
    <x v="3"/>
    <n v="1"/>
  </r>
  <r>
    <n v="5909"/>
    <n v="4393"/>
    <n v="12"/>
    <x v="5"/>
    <n v="0"/>
    <n v="3.6"/>
    <d v="2020-07-10T00:00:00"/>
    <x v="6"/>
    <x v="3"/>
    <n v="1"/>
  </r>
  <r>
    <n v="5910"/>
    <n v="4394"/>
    <n v="10"/>
    <x v="1"/>
    <n v="1"/>
    <n v="6"/>
    <d v="2020-07-04T00:00:00"/>
    <x v="6"/>
    <x v="3"/>
    <n v="1"/>
  </r>
  <r>
    <n v="5911"/>
    <n v="4395"/>
    <n v="10"/>
    <x v="0"/>
    <n v="1"/>
    <n v="13"/>
    <d v="2020-07-04T00:00:00"/>
    <x v="6"/>
    <x v="3"/>
    <n v="1"/>
  </r>
  <r>
    <n v="5912"/>
    <n v="4395"/>
    <n v="10"/>
    <x v="5"/>
    <n v="1"/>
    <n v="8.6"/>
    <d v="2020-07-04T00:00:00"/>
    <x v="6"/>
    <x v="3"/>
    <n v="1"/>
  </r>
  <r>
    <n v="6018"/>
    <n v="4475"/>
    <n v="10"/>
    <x v="6"/>
    <n v="1"/>
    <n v="15.6"/>
    <d v="2020-07-09T00:00:00"/>
    <x v="6"/>
    <x v="3"/>
    <n v="1"/>
  </r>
  <r>
    <n v="5901"/>
    <n v="4386"/>
    <n v="16"/>
    <x v="6"/>
    <n v="1"/>
    <n v="5.6"/>
    <d v="2020-07-10T00:00:00"/>
    <x v="6"/>
    <x v="3"/>
    <n v="1"/>
  </r>
  <r>
    <n v="5913"/>
    <n v="4396"/>
    <n v="13"/>
    <x v="6"/>
    <n v="0"/>
    <n v="15.2"/>
    <d v="2020-07-10T00:00:00"/>
    <x v="6"/>
    <x v="3"/>
    <n v="1"/>
  </r>
  <r>
    <n v="5916"/>
    <n v="4399"/>
    <n v="16"/>
    <x v="2"/>
    <n v="1"/>
    <n v="1.9"/>
    <d v="2020-07-08T00:00:00"/>
    <x v="6"/>
    <x v="3"/>
    <n v="1"/>
  </r>
  <r>
    <n v="5917"/>
    <n v="4400"/>
    <n v="11"/>
    <x v="5"/>
    <n v="1"/>
    <n v="8.3000000000000007"/>
    <d v="2020-07-10T00:00:00"/>
    <x v="6"/>
    <x v="3"/>
    <n v="1"/>
  </r>
  <r>
    <n v="5918"/>
    <n v="4401"/>
    <n v="19"/>
    <x v="5"/>
    <n v="1"/>
    <n v="17.100000000000001"/>
    <d v="2020-07-08T00:00:00"/>
    <x v="6"/>
    <x v="3"/>
    <n v="1"/>
  </r>
  <r>
    <n v="5919"/>
    <n v="4402"/>
    <n v="3"/>
    <x v="0"/>
    <n v="1"/>
    <n v="6.3"/>
    <d v="2020-07-06T00:00:00"/>
    <x v="6"/>
    <x v="3"/>
    <n v="1"/>
  </r>
  <r>
    <n v="5920"/>
    <n v="4403"/>
    <n v="20"/>
    <x v="4"/>
    <n v="1"/>
    <n v="15.5"/>
    <d v="2020-07-04T00:00:00"/>
    <x v="6"/>
    <x v="3"/>
    <n v="1"/>
  </r>
  <r>
    <n v="5921"/>
    <n v="4403"/>
    <n v="20"/>
    <x v="2"/>
    <n v="1"/>
    <n v="1.5"/>
    <d v="2020-07-04T00:00:00"/>
    <x v="6"/>
    <x v="3"/>
    <n v="1"/>
  </r>
  <r>
    <n v="5922"/>
    <n v="4404"/>
    <n v="10"/>
    <x v="4"/>
    <n v="1"/>
    <n v="15.2"/>
    <d v="2020-07-10T00:00:00"/>
    <x v="6"/>
    <x v="3"/>
    <n v="1"/>
  </r>
  <r>
    <n v="5923"/>
    <n v="4404"/>
    <n v="10"/>
    <x v="5"/>
    <n v="1"/>
    <n v="12.8"/>
    <d v="2020-07-10T00:00:00"/>
    <x v="6"/>
    <x v="3"/>
    <n v="1"/>
  </r>
  <r>
    <n v="5924"/>
    <n v="4405"/>
    <n v="16"/>
    <x v="1"/>
    <n v="1"/>
    <n v="2.2000000000000002"/>
    <d v="2020-07-05T00:00:00"/>
    <x v="6"/>
    <x v="3"/>
    <n v="1"/>
  </r>
  <r>
    <n v="5925"/>
    <n v="4406"/>
    <n v="16"/>
    <x v="3"/>
    <n v="1"/>
    <n v="3.5"/>
    <d v="2020-07-04T00:00:00"/>
    <x v="6"/>
    <x v="3"/>
    <n v="1"/>
  </r>
  <r>
    <n v="5926"/>
    <n v="4407"/>
    <n v="11"/>
    <x v="1"/>
    <n v="1"/>
    <n v="10.1"/>
    <d v="2020-07-08T00:00:00"/>
    <x v="6"/>
    <x v="3"/>
    <n v="1"/>
  </r>
  <r>
    <n v="5927"/>
    <n v="4407"/>
    <n v="11"/>
    <x v="5"/>
    <n v="1"/>
    <n v="6"/>
    <d v="2020-07-08T00:00:00"/>
    <x v="6"/>
    <x v="3"/>
    <n v="1"/>
  </r>
  <r>
    <n v="5928"/>
    <n v="4408"/>
    <n v="14"/>
    <x v="3"/>
    <n v="1"/>
    <n v="8.1"/>
    <d v="2020-07-08T00:00:00"/>
    <x v="6"/>
    <x v="3"/>
    <n v="1"/>
  </r>
  <r>
    <n v="5929"/>
    <n v="4409"/>
    <n v="17"/>
    <x v="0"/>
    <n v="0"/>
    <n v="9.3000000000000007"/>
    <d v="2020-07-06T00:00:00"/>
    <x v="6"/>
    <x v="3"/>
    <n v="1"/>
  </r>
  <r>
    <n v="5930"/>
    <n v="4410"/>
    <n v="1"/>
    <x v="3"/>
    <n v="1"/>
    <n v="2.2999999999999998"/>
    <d v="2020-07-09T00:00:00"/>
    <x v="6"/>
    <x v="3"/>
    <n v="1"/>
  </r>
  <r>
    <n v="5931"/>
    <n v="4411"/>
    <n v="8"/>
    <x v="0"/>
    <n v="1"/>
    <n v="13"/>
    <d v="2020-07-11T00:00:00"/>
    <x v="6"/>
    <x v="3"/>
    <n v="1"/>
  </r>
  <r>
    <n v="5932"/>
    <n v="4411"/>
    <n v="8"/>
    <x v="0"/>
    <n v="1"/>
    <n v="13.4"/>
    <d v="2020-07-11T00:00:00"/>
    <x v="6"/>
    <x v="3"/>
    <n v="1"/>
  </r>
  <r>
    <n v="5933"/>
    <n v="4411"/>
    <n v="8"/>
    <x v="1"/>
    <n v="1"/>
    <n v="11"/>
    <d v="2020-07-11T00:00:00"/>
    <x v="6"/>
    <x v="3"/>
    <n v="1"/>
  </r>
  <r>
    <n v="5934"/>
    <n v="4412"/>
    <n v="5"/>
    <x v="4"/>
    <n v="0"/>
    <n v="9.5"/>
    <d v="2020-07-10T00:00:00"/>
    <x v="6"/>
    <x v="3"/>
    <n v="1"/>
  </r>
  <r>
    <n v="5935"/>
    <n v="4413"/>
    <n v="4"/>
    <x v="0"/>
    <n v="1"/>
    <n v="6.8"/>
    <d v="2020-07-07T00:00:00"/>
    <x v="6"/>
    <x v="3"/>
    <n v="1"/>
  </r>
  <r>
    <n v="5936"/>
    <n v="4414"/>
    <n v="14"/>
    <x v="1"/>
    <n v="1"/>
    <n v="19.3"/>
    <d v="2020-07-09T00:00:00"/>
    <x v="6"/>
    <x v="3"/>
    <n v="1"/>
  </r>
  <r>
    <n v="5937"/>
    <n v="4414"/>
    <n v="14"/>
    <x v="5"/>
    <n v="1"/>
    <n v="5.6"/>
    <d v="2020-07-09T00:00:00"/>
    <x v="6"/>
    <x v="3"/>
    <n v="1"/>
  </r>
  <r>
    <n v="5938"/>
    <n v="4415"/>
    <n v="3"/>
    <x v="0"/>
    <n v="1"/>
    <n v="9.1999999999999993"/>
    <d v="2020-07-10T00:00:00"/>
    <x v="6"/>
    <x v="3"/>
    <n v="1"/>
  </r>
  <r>
    <n v="5939"/>
    <n v="4416"/>
    <n v="11"/>
    <x v="2"/>
    <n v="0"/>
    <n v="16.3"/>
    <d v="2020-07-10T00:00:00"/>
    <x v="6"/>
    <x v="3"/>
    <n v="1"/>
  </r>
  <r>
    <n v="5940"/>
    <n v="4416"/>
    <n v="11"/>
    <x v="3"/>
    <n v="1"/>
    <n v="16.399999999999999"/>
    <d v="2020-07-10T00:00:00"/>
    <x v="6"/>
    <x v="3"/>
    <n v="1"/>
  </r>
  <r>
    <n v="5941"/>
    <n v="4417"/>
    <n v="1"/>
    <x v="3"/>
    <n v="1"/>
    <n v="14"/>
    <d v="2020-07-08T00:00:00"/>
    <x v="6"/>
    <x v="3"/>
    <n v="1"/>
  </r>
  <r>
    <n v="5942"/>
    <n v="4418"/>
    <n v="14"/>
    <x v="3"/>
    <n v="1"/>
    <n v="16.399999999999999"/>
    <d v="2020-07-09T00:00:00"/>
    <x v="6"/>
    <x v="3"/>
    <n v="1"/>
  </r>
  <r>
    <n v="5943"/>
    <n v="4419"/>
    <n v="9"/>
    <x v="0"/>
    <n v="1"/>
    <n v="18.600000000000001"/>
    <d v="2020-07-07T00:00:00"/>
    <x v="6"/>
    <x v="3"/>
    <n v="1"/>
  </r>
  <r>
    <n v="5944"/>
    <n v="4420"/>
    <n v="6"/>
    <x v="3"/>
    <n v="1"/>
    <n v="13.5"/>
    <d v="2020-07-06T00:00:00"/>
    <x v="6"/>
    <x v="3"/>
    <n v="1"/>
  </r>
  <r>
    <n v="5945"/>
    <n v="4420"/>
    <n v="6"/>
    <x v="5"/>
    <n v="1"/>
    <n v="2.8"/>
    <d v="2020-07-06T00:00:00"/>
    <x v="6"/>
    <x v="3"/>
    <n v="1"/>
  </r>
  <r>
    <n v="5946"/>
    <n v="4420"/>
    <n v="6"/>
    <x v="3"/>
    <n v="1"/>
    <n v="5.4"/>
    <d v="2020-07-06T00:00:00"/>
    <x v="6"/>
    <x v="3"/>
    <n v="1"/>
  </r>
  <r>
    <n v="5947"/>
    <n v="4421"/>
    <n v="15"/>
    <x v="4"/>
    <n v="1"/>
    <n v="0.1"/>
    <d v="2020-07-05T00:00:00"/>
    <x v="6"/>
    <x v="3"/>
    <n v="1"/>
  </r>
  <r>
    <n v="5915"/>
    <n v="4398"/>
    <n v="14"/>
    <x v="6"/>
    <n v="1"/>
    <n v="0.8"/>
    <d v="2020-07-10T00:00:00"/>
    <x v="6"/>
    <x v="3"/>
    <n v="1"/>
  </r>
  <r>
    <n v="5949"/>
    <n v="4423"/>
    <n v="9"/>
    <x v="1"/>
    <n v="1"/>
    <n v="1"/>
    <d v="2020-07-11T00:00:00"/>
    <x v="6"/>
    <x v="3"/>
    <n v="1"/>
  </r>
  <r>
    <n v="5963"/>
    <n v="4433"/>
    <n v="6"/>
    <x v="6"/>
    <n v="0"/>
    <n v="14.7"/>
    <d v="2020-07-10T00:00:00"/>
    <x v="6"/>
    <x v="3"/>
    <n v="1"/>
  </r>
  <r>
    <n v="5951"/>
    <n v="4425"/>
    <n v="12"/>
    <x v="1"/>
    <n v="1"/>
    <n v="12.5"/>
    <d v="2020-07-06T00:00:00"/>
    <x v="6"/>
    <x v="3"/>
    <n v="1"/>
  </r>
  <r>
    <n v="5952"/>
    <n v="4426"/>
    <n v="18"/>
    <x v="0"/>
    <n v="1"/>
    <n v="20"/>
    <d v="2020-07-09T00:00:00"/>
    <x v="6"/>
    <x v="3"/>
    <n v="1"/>
  </r>
  <r>
    <n v="5953"/>
    <n v="4426"/>
    <n v="18"/>
    <x v="5"/>
    <n v="1"/>
    <n v="4"/>
    <d v="2020-07-09T00:00:00"/>
    <x v="6"/>
    <x v="3"/>
    <n v="1"/>
  </r>
  <r>
    <n v="5954"/>
    <n v="4427"/>
    <n v="1"/>
    <x v="2"/>
    <n v="1"/>
    <n v="4.5999999999999996"/>
    <d v="2020-07-12T00:00:00"/>
    <x v="6"/>
    <x v="3"/>
    <n v="1"/>
  </r>
  <r>
    <n v="5955"/>
    <n v="4428"/>
    <n v="15"/>
    <x v="1"/>
    <n v="0"/>
    <n v="5.7"/>
    <d v="2020-07-07T00:00:00"/>
    <x v="6"/>
    <x v="3"/>
    <n v="1"/>
  </r>
  <r>
    <n v="5956"/>
    <n v="4428"/>
    <n v="15"/>
    <x v="2"/>
    <n v="1"/>
    <n v="6.2"/>
    <d v="2020-07-07T00:00:00"/>
    <x v="6"/>
    <x v="3"/>
    <n v="1"/>
  </r>
  <r>
    <n v="5957"/>
    <n v="4429"/>
    <n v="18"/>
    <x v="1"/>
    <n v="1"/>
    <n v="3"/>
    <d v="2020-07-11T00:00:00"/>
    <x v="6"/>
    <x v="3"/>
    <n v="1"/>
  </r>
  <r>
    <n v="5958"/>
    <n v="4430"/>
    <n v="4"/>
    <x v="5"/>
    <n v="1"/>
    <n v="2.2999999999999998"/>
    <d v="2020-07-12T00:00:00"/>
    <x v="6"/>
    <x v="3"/>
    <n v="1"/>
  </r>
  <r>
    <n v="5982"/>
    <n v="4448"/>
    <n v="3"/>
    <x v="6"/>
    <n v="1"/>
    <n v="3.8"/>
    <d v="2020-07-10T00:00:00"/>
    <x v="6"/>
    <x v="3"/>
    <n v="1"/>
  </r>
  <r>
    <n v="5983"/>
    <n v="4448"/>
    <n v="3"/>
    <x v="6"/>
    <n v="1"/>
    <n v="16.8"/>
    <d v="2020-07-10T00:00:00"/>
    <x v="6"/>
    <x v="3"/>
    <n v="1"/>
  </r>
  <r>
    <n v="5961"/>
    <n v="4431"/>
    <n v="4"/>
    <x v="1"/>
    <n v="1"/>
    <n v="13.1"/>
    <d v="2020-07-08T00:00:00"/>
    <x v="6"/>
    <x v="3"/>
    <n v="1"/>
  </r>
  <r>
    <n v="5962"/>
    <n v="4432"/>
    <n v="12"/>
    <x v="3"/>
    <n v="1"/>
    <n v="15.1"/>
    <d v="2020-07-09T00:00:00"/>
    <x v="6"/>
    <x v="3"/>
    <n v="1"/>
  </r>
  <r>
    <n v="5990"/>
    <n v="4455"/>
    <n v="14"/>
    <x v="6"/>
    <n v="1"/>
    <n v="8.9"/>
    <d v="2020-07-10T00:00:00"/>
    <x v="6"/>
    <x v="3"/>
    <n v="1"/>
  </r>
  <r>
    <n v="5964"/>
    <n v="4434"/>
    <n v="3"/>
    <x v="0"/>
    <n v="1"/>
    <n v="6.3"/>
    <d v="2020-07-09T00:00:00"/>
    <x v="6"/>
    <x v="3"/>
    <n v="1"/>
  </r>
  <r>
    <n v="5965"/>
    <n v="4435"/>
    <n v="13"/>
    <x v="5"/>
    <n v="1"/>
    <n v="1.3"/>
    <d v="2020-07-10T00:00:00"/>
    <x v="6"/>
    <x v="3"/>
    <n v="1"/>
  </r>
  <r>
    <n v="5966"/>
    <n v="4436"/>
    <n v="1"/>
    <x v="3"/>
    <n v="1"/>
    <n v="9.3000000000000007"/>
    <d v="2020-07-12T00:00:00"/>
    <x v="6"/>
    <x v="3"/>
    <n v="1"/>
  </r>
  <r>
    <n v="5967"/>
    <n v="4437"/>
    <n v="19"/>
    <x v="1"/>
    <n v="1"/>
    <n v="9.3000000000000007"/>
    <d v="2020-07-13T00:00:00"/>
    <x v="6"/>
    <x v="3"/>
    <n v="1"/>
  </r>
  <r>
    <n v="5968"/>
    <n v="4437"/>
    <n v="19"/>
    <x v="4"/>
    <n v="0"/>
    <n v="11"/>
    <d v="2020-07-13T00:00:00"/>
    <x v="6"/>
    <x v="3"/>
    <n v="1"/>
  </r>
  <r>
    <n v="5969"/>
    <n v="4437"/>
    <n v="19"/>
    <x v="1"/>
    <n v="1"/>
    <n v="19"/>
    <d v="2020-07-13T00:00:00"/>
    <x v="6"/>
    <x v="3"/>
    <n v="1"/>
  </r>
  <r>
    <n v="5970"/>
    <n v="4438"/>
    <n v="4"/>
    <x v="2"/>
    <n v="1"/>
    <n v="4.7"/>
    <d v="2020-07-09T00:00:00"/>
    <x v="6"/>
    <x v="3"/>
    <n v="1"/>
  </r>
  <r>
    <n v="5971"/>
    <n v="4438"/>
    <n v="4"/>
    <x v="4"/>
    <n v="0"/>
    <n v="15.1"/>
    <d v="2020-07-09T00:00:00"/>
    <x v="6"/>
    <x v="3"/>
    <n v="1"/>
  </r>
  <r>
    <n v="5972"/>
    <n v="4438"/>
    <n v="4"/>
    <x v="0"/>
    <n v="1"/>
    <n v="11.8"/>
    <d v="2020-07-09T00:00:00"/>
    <x v="6"/>
    <x v="3"/>
    <n v="1"/>
  </r>
  <r>
    <n v="5973"/>
    <n v="4439"/>
    <n v="19"/>
    <x v="1"/>
    <n v="1"/>
    <n v="9.1"/>
    <d v="2020-07-09T00:00:00"/>
    <x v="6"/>
    <x v="3"/>
    <n v="1"/>
  </r>
  <r>
    <n v="5974"/>
    <n v="4440"/>
    <n v="19"/>
    <x v="3"/>
    <n v="1"/>
    <n v="12.6"/>
    <d v="2020-07-08T00:00:00"/>
    <x v="6"/>
    <x v="3"/>
    <n v="1"/>
  </r>
  <r>
    <n v="5975"/>
    <n v="4441"/>
    <n v="7"/>
    <x v="5"/>
    <n v="1"/>
    <n v="7"/>
    <d v="2020-07-10T00:00:00"/>
    <x v="6"/>
    <x v="3"/>
    <n v="1"/>
  </r>
  <r>
    <n v="6001"/>
    <n v="4464"/>
    <n v="14"/>
    <x v="6"/>
    <n v="1"/>
    <n v="14.2"/>
    <d v="2020-07-10T00:00:00"/>
    <x v="6"/>
    <x v="3"/>
    <n v="1"/>
  </r>
  <r>
    <n v="6010"/>
    <n v="4470"/>
    <n v="14"/>
    <x v="6"/>
    <n v="1"/>
    <n v="17.5"/>
    <d v="2020-07-10T00:00:00"/>
    <x v="6"/>
    <x v="3"/>
    <n v="1"/>
  </r>
  <r>
    <n v="5978"/>
    <n v="4444"/>
    <n v="16"/>
    <x v="4"/>
    <n v="1"/>
    <n v="3.7"/>
    <d v="2020-07-11T00:00:00"/>
    <x v="6"/>
    <x v="3"/>
    <n v="1"/>
  </r>
  <r>
    <n v="5979"/>
    <n v="4445"/>
    <n v="10"/>
    <x v="0"/>
    <n v="1"/>
    <n v="8.5"/>
    <d v="2020-07-08T00:00:00"/>
    <x v="6"/>
    <x v="3"/>
    <n v="1"/>
  </r>
  <r>
    <n v="5980"/>
    <n v="4446"/>
    <n v="12"/>
    <x v="5"/>
    <n v="0"/>
    <n v="4.2"/>
    <d v="2020-07-06T00:00:00"/>
    <x v="6"/>
    <x v="3"/>
    <n v="1"/>
  </r>
  <r>
    <n v="5981"/>
    <n v="4447"/>
    <n v="20"/>
    <x v="0"/>
    <n v="1"/>
    <n v="7.3"/>
    <d v="2020-07-11T00:00:00"/>
    <x v="6"/>
    <x v="3"/>
    <n v="1"/>
  </r>
  <r>
    <n v="6076"/>
    <n v="4518"/>
    <n v="3"/>
    <x v="6"/>
    <n v="0"/>
    <n v="5.4"/>
    <d v="2020-07-10T00:00:00"/>
    <x v="6"/>
    <x v="3"/>
    <n v="1"/>
  </r>
  <r>
    <n v="5745"/>
    <n v="4271"/>
    <n v="5"/>
    <x v="6"/>
    <n v="1"/>
    <n v="3.8"/>
    <d v="2020-07-11T00:00:00"/>
    <x v="6"/>
    <x v="3"/>
    <n v="1"/>
  </r>
  <r>
    <n v="5984"/>
    <n v="4449"/>
    <n v="20"/>
    <x v="4"/>
    <n v="1"/>
    <n v="12.2"/>
    <d v="2020-07-07T00:00:00"/>
    <x v="6"/>
    <x v="3"/>
    <n v="1"/>
  </r>
  <r>
    <n v="5985"/>
    <n v="4450"/>
    <n v="10"/>
    <x v="1"/>
    <n v="1"/>
    <n v="4.4000000000000004"/>
    <d v="2020-07-10T00:00:00"/>
    <x v="6"/>
    <x v="3"/>
    <n v="1"/>
  </r>
  <r>
    <n v="5986"/>
    <n v="4451"/>
    <n v="11"/>
    <x v="5"/>
    <n v="1"/>
    <n v="16.5"/>
    <d v="2020-07-10T00:00:00"/>
    <x v="6"/>
    <x v="3"/>
    <n v="1"/>
  </r>
  <r>
    <n v="5987"/>
    <n v="4452"/>
    <n v="2"/>
    <x v="1"/>
    <n v="1"/>
    <n v="11.5"/>
    <d v="2020-07-13T00:00:00"/>
    <x v="6"/>
    <x v="3"/>
    <n v="1"/>
  </r>
  <r>
    <n v="5988"/>
    <n v="4453"/>
    <n v="13"/>
    <x v="0"/>
    <n v="1"/>
    <n v="13.9"/>
    <d v="2020-07-09T00:00:00"/>
    <x v="6"/>
    <x v="3"/>
    <n v="1"/>
  </r>
  <r>
    <n v="5989"/>
    <n v="4454"/>
    <n v="20"/>
    <x v="1"/>
    <n v="1"/>
    <n v="15.4"/>
    <d v="2020-07-13T00:00:00"/>
    <x v="6"/>
    <x v="3"/>
    <n v="1"/>
  </r>
  <r>
    <n v="5948"/>
    <n v="4422"/>
    <n v="2"/>
    <x v="6"/>
    <n v="1"/>
    <n v="10.199999999999999"/>
    <d v="2020-07-11T00:00:00"/>
    <x v="6"/>
    <x v="3"/>
    <n v="1"/>
  </r>
  <r>
    <n v="5991"/>
    <n v="4456"/>
    <n v="6"/>
    <x v="1"/>
    <n v="1"/>
    <n v="13.1"/>
    <d v="2020-07-13T00:00:00"/>
    <x v="6"/>
    <x v="3"/>
    <n v="1"/>
  </r>
  <r>
    <n v="5992"/>
    <n v="4457"/>
    <n v="18"/>
    <x v="4"/>
    <n v="1"/>
    <n v="3.2"/>
    <d v="2020-07-09T00:00:00"/>
    <x v="6"/>
    <x v="3"/>
    <n v="1"/>
  </r>
  <r>
    <n v="5993"/>
    <n v="4458"/>
    <n v="14"/>
    <x v="5"/>
    <n v="1"/>
    <n v="9.6999999999999993"/>
    <d v="2020-07-11T00:00:00"/>
    <x v="6"/>
    <x v="3"/>
    <n v="1"/>
  </r>
  <r>
    <n v="5994"/>
    <n v="4459"/>
    <n v="10"/>
    <x v="5"/>
    <n v="1"/>
    <n v="8.8000000000000007"/>
    <d v="2020-07-08T00:00:00"/>
    <x v="6"/>
    <x v="3"/>
    <n v="1"/>
  </r>
  <r>
    <n v="5995"/>
    <n v="4460"/>
    <n v="10"/>
    <x v="0"/>
    <n v="0"/>
    <n v="12.1"/>
    <d v="2020-07-08T00:00:00"/>
    <x v="6"/>
    <x v="3"/>
    <n v="1"/>
  </r>
  <r>
    <n v="5996"/>
    <n v="4461"/>
    <n v="4"/>
    <x v="1"/>
    <n v="1"/>
    <n v="9"/>
    <d v="2020-07-14T00:00:00"/>
    <x v="6"/>
    <x v="3"/>
    <n v="1"/>
  </r>
  <r>
    <n v="5997"/>
    <n v="4462"/>
    <n v="16"/>
    <x v="2"/>
    <n v="1"/>
    <n v="8.9"/>
    <d v="2020-07-12T00:00:00"/>
    <x v="6"/>
    <x v="3"/>
    <n v="1"/>
  </r>
  <r>
    <n v="5998"/>
    <n v="4463"/>
    <n v="5"/>
    <x v="6"/>
    <n v="1"/>
    <n v="4.0999999999999996"/>
    <d v="2020-07-11T00:00:00"/>
    <x v="6"/>
    <x v="3"/>
    <n v="1"/>
  </r>
  <r>
    <n v="5999"/>
    <n v="4463"/>
    <n v="5"/>
    <x v="0"/>
    <n v="1"/>
    <n v="18.600000000000001"/>
    <d v="2020-07-11T00:00:00"/>
    <x v="6"/>
    <x v="3"/>
    <n v="1"/>
  </r>
  <r>
    <n v="6000"/>
    <n v="4463"/>
    <n v="5"/>
    <x v="4"/>
    <n v="1"/>
    <n v="18"/>
    <d v="2020-07-11T00:00:00"/>
    <x v="6"/>
    <x v="3"/>
    <n v="1"/>
  </r>
  <r>
    <n v="6045"/>
    <n v="4496"/>
    <n v="10"/>
    <x v="6"/>
    <n v="1"/>
    <n v="11.2"/>
    <d v="2020-07-11T00:00:00"/>
    <x v="6"/>
    <x v="3"/>
    <n v="1"/>
  </r>
  <r>
    <n v="6002"/>
    <n v="4465"/>
    <n v="18"/>
    <x v="0"/>
    <n v="1"/>
    <n v="13.9"/>
    <d v="2020-07-12T00:00:00"/>
    <x v="6"/>
    <x v="3"/>
    <n v="1"/>
  </r>
  <r>
    <n v="6003"/>
    <n v="4465"/>
    <n v="18"/>
    <x v="4"/>
    <n v="1"/>
    <n v="5.0999999999999996"/>
    <d v="2020-07-12T00:00:00"/>
    <x v="6"/>
    <x v="3"/>
    <n v="1"/>
  </r>
  <r>
    <n v="6004"/>
    <n v="4465"/>
    <n v="18"/>
    <x v="0"/>
    <n v="1"/>
    <n v="1.6"/>
    <d v="2020-07-12T00:00:00"/>
    <x v="6"/>
    <x v="3"/>
    <n v="1"/>
  </r>
  <r>
    <n v="6005"/>
    <n v="4466"/>
    <n v="18"/>
    <x v="2"/>
    <n v="1"/>
    <n v="4.3"/>
    <d v="2020-07-14T00:00:00"/>
    <x v="6"/>
    <x v="3"/>
    <n v="1"/>
  </r>
  <r>
    <n v="6006"/>
    <n v="4466"/>
    <n v="18"/>
    <x v="0"/>
    <n v="1"/>
    <n v="12.7"/>
    <d v="2020-07-14T00:00:00"/>
    <x v="6"/>
    <x v="3"/>
    <n v="1"/>
  </r>
  <r>
    <n v="6007"/>
    <n v="4467"/>
    <n v="17"/>
    <x v="3"/>
    <n v="1"/>
    <n v="15.2"/>
    <d v="2020-07-14T00:00:00"/>
    <x v="6"/>
    <x v="3"/>
    <n v="1"/>
  </r>
  <r>
    <n v="6008"/>
    <n v="4468"/>
    <n v="13"/>
    <x v="2"/>
    <n v="1"/>
    <n v="11.8"/>
    <d v="2020-07-10T00:00:00"/>
    <x v="6"/>
    <x v="3"/>
    <n v="1"/>
  </r>
  <r>
    <n v="6009"/>
    <n v="4469"/>
    <n v="9"/>
    <x v="0"/>
    <n v="0"/>
    <n v="11.4"/>
    <d v="2020-07-13T00:00:00"/>
    <x v="6"/>
    <x v="3"/>
    <n v="1"/>
  </r>
  <r>
    <n v="5833"/>
    <n v="4331"/>
    <n v="5"/>
    <x v="6"/>
    <n v="1"/>
    <n v="12.4"/>
    <d v="2020-07-12T00:00:00"/>
    <x v="6"/>
    <x v="3"/>
    <n v="1"/>
  </r>
  <r>
    <n v="6011"/>
    <n v="4470"/>
    <n v="14"/>
    <x v="2"/>
    <n v="1"/>
    <n v="11"/>
    <d v="2020-07-10T00:00:00"/>
    <x v="6"/>
    <x v="3"/>
    <n v="1"/>
  </r>
  <r>
    <n v="6012"/>
    <n v="4471"/>
    <n v="5"/>
    <x v="5"/>
    <n v="1"/>
    <n v="12.3"/>
    <d v="2020-07-11T00:00:00"/>
    <x v="6"/>
    <x v="3"/>
    <n v="1"/>
  </r>
  <r>
    <n v="6013"/>
    <n v="4471"/>
    <n v="5"/>
    <x v="1"/>
    <n v="1"/>
    <n v="9.3000000000000007"/>
    <d v="2020-07-11T00:00:00"/>
    <x v="6"/>
    <x v="3"/>
    <n v="1"/>
  </r>
  <r>
    <n v="6014"/>
    <n v="4472"/>
    <n v="3"/>
    <x v="3"/>
    <n v="1"/>
    <n v="2.1"/>
    <d v="2020-07-11T00:00:00"/>
    <x v="6"/>
    <x v="3"/>
    <n v="1"/>
  </r>
  <r>
    <n v="6015"/>
    <n v="4473"/>
    <n v="13"/>
    <x v="0"/>
    <n v="1"/>
    <n v="9"/>
    <d v="2020-07-12T00:00:00"/>
    <x v="6"/>
    <x v="3"/>
    <n v="1"/>
  </r>
  <r>
    <n v="6016"/>
    <n v="4473"/>
    <n v="13"/>
    <x v="2"/>
    <n v="1"/>
    <n v="7"/>
    <d v="2020-07-12T00:00:00"/>
    <x v="6"/>
    <x v="3"/>
    <n v="1"/>
  </r>
  <r>
    <n v="6017"/>
    <n v="4474"/>
    <n v="4"/>
    <x v="0"/>
    <n v="1"/>
    <n v="14.5"/>
    <d v="2020-07-13T00:00:00"/>
    <x v="6"/>
    <x v="3"/>
    <n v="1"/>
  </r>
  <r>
    <n v="5959"/>
    <n v="4430"/>
    <n v="4"/>
    <x v="6"/>
    <n v="1"/>
    <n v="3.7"/>
    <d v="2020-07-12T00:00:00"/>
    <x v="6"/>
    <x v="3"/>
    <n v="1"/>
  </r>
  <r>
    <n v="5960"/>
    <n v="4430"/>
    <n v="4"/>
    <x v="6"/>
    <n v="1"/>
    <n v="5.8"/>
    <d v="2020-07-12T00:00:00"/>
    <x v="6"/>
    <x v="3"/>
    <n v="1"/>
  </r>
  <r>
    <n v="6019"/>
    <n v="4476"/>
    <n v="14"/>
    <x v="6"/>
    <n v="1"/>
    <n v="5"/>
    <d v="2020-07-12T00:00:00"/>
    <x v="6"/>
    <x v="3"/>
    <n v="1"/>
  </r>
  <r>
    <n v="6021"/>
    <n v="4477"/>
    <n v="4"/>
    <x v="5"/>
    <n v="1"/>
    <n v="13"/>
    <d v="2020-07-09T00:00:00"/>
    <x v="6"/>
    <x v="3"/>
    <n v="1"/>
  </r>
  <r>
    <n v="6022"/>
    <n v="4478"/>
    <n v="5"/>
    <x v="4"/>
    <n v="1"/>
    <n v="2.5"/>
    <d v="2020-07-14T00:00:00"/>
    <x v="6"/>
    <x v="3"/>
    <n v="1"/>
  </r>
  <r>
    <n v="6023"/>
    <n v="4479"/>
    <n v="11"/>
    <x v="2"/>
    <n v="1"/>
    <n v="15.7"/>
    <d v="2020-07-09T00:00:00"/>
    <x v="6"/>
    <x v="3"/>
    <n v="1"/>
  </r>
  <r>
    <n v="6024"/>
    <n v="4480"/>
    <n v="15"/>
    <x v="1"/>
    <n v="1"/>
    <n v="8.8000000000000007"/>
    <d v="2020-07-13T00:00:00"/>
    <x v="6"/>
    <x v="3"/>
    <n v="1"/>
  </r>
  <r>
    <n v="6020"/>
    <n v="4476"/>
    <n v="14"/>
    <x v="6"/>
    <n v="1"/>
    <n v="19.899999999999999"/>
    <d v="2020-07-12T00:00:00"/>
    <x v="6"/>
    <x v="3"/>
    <n v="1"/>
  </r>
  <r>
    <n v="6026"/>
    <n v="4481"/>
    <n v="10"/>
    <x v="4"/>
    <n v="1"/>
    <n v="13.4"/>
    <d v="2020-07-11T00:00:00"/>
    <x v="6"/>
    <x v="3"/>
    <n v="1"/>
  </r>
  <r>
    <n v="6027"/>
    <n v="4482"/>
    <n v="7"/>
    <x v="2"/>
    <n v="1"/>
    <n v="9.5"/>
    <d v="2020-07-11T00:00:00"/>
    <x v="6"/>
    <x v="3"/>
    <n v="1"/>
  </r>
  <r>
    <n v="6028"/>
    <n v="4483"/>
    <n v="16"/>
    <x v="2"/>
    <n v="1"/>
    <n v="15"/>
    <d v="2020-07-09T00:00:00"/>
    <x v="6"/>
    <x v="3"/>
    <n v="1"/>
  </r>
  <r>
    <n v="6029"/>
    <n v="4484"/>
    <n v="20"/>
    <x v="1"/>
    <n v="1"/>
    <n v="16.7"/>
    <d v="2020-07-11T00:00:00"/>
    <x v="6"/>
    <x v="3"/>
    <n v="1"/>
  </r>
  <r>
    <n v="6030"/>
    <n v="4484"/>
    <n v="20"/>
    <x v="0"/>
    <n v="1"/>
    <n v="13.7"/>
    <d v="2020-07-11T00:00:00"/>
    <x v="6"/>
    <x v="3"/>
    <n v="1"/>
  </r>
  <r>
    <n v="6032"/>
    <n v="4486"/>
    <n v="20"/>
    <x v="6"/>
    <n v="0"/>
    <n v="6.7"/>
    <d v="2020-07-12T00:00:00"/>
    <x v="6"/>
    <x v="3"/>
    <n v="1"/>
  </r>
  <r>
    <n v="6086"/>
    <n v="4525"/>
    <n v="5"/>
    <x v="6"/>
    <n v="1"/>
    <n v="3.5"/>
    <d v="2020-07-12T00:00:00"/>
    <x v="6"/>
    <x v="3"/>
    <n v="1"/>
  </r>
  <r>
    <n v="6033"/>
    <n v="4487"/>
    <n v="13"/>
    <x v="4"/>
    <n v="1"/>
    <n v="11.4"/>
    <d v="2020-07-15T00:00:00"/>
    <x v="6"/>
    <x v="3"/>
    <n v="1"/>
  </r>
  <r>
    <n v="6034"/>
    <n v="4487"/>
    <n v="13"/>
    <x v="3"/>
    <n v="1"/>
    <n v="6.5"/>
    <d v="2020-07-15T00:00:00"/>
    <x v="6"/>
    <x v="3"/>
    <n v="1"/>
  </r>
  <r>
    <n v="6035"/>
    <n v="4488"/>
    <n v="9"/>
    <x v="0"/>
    <n v="1"/>
    <n v="18.5"/>
    <d v="2020-07-09T00:00:00"/>
    <x v="6"/>
    <x v="3"/>
    <n v="1"/>
  </r>
  <r>
    <n v="6036"/>
    <n v="4489"/>
    <n v="10"/>
    <x v="1"/>
    <n v="1"/>
    <n v="10.9"/>
    <d v="2020-07-14T00:00:00"/>
    <x v="6"/>
    <x v="3"/>
    <n v="1"/>
  </r>
  <r>
    <n v="6037"/>
    <n v="4489"/>
    <n v="10"/>
    <x v="5"/>
    <n v="1"/>
    <n v="9.3000000000000007"/>
    <d v="2020-07-14T00:00:00"/>
    <x v="6"/>
    <x v="3"/>
    <n v="1"/>
  </r>
  <r>
    <n v="6038"/>
    <n v="4490"/>
    <n v="11"/>
    <x v="5"/>
    <n v="1"/>
    <n v="19.2"/>
    <d v="2020-07-15T00:00:00"/>
    <x v="6"/>
    <x v="3"/>
    <n v="1"/>
  </r>
  <r>
    <n v="6039"/>
    <n v="4491"/>
    <n v="3"/>
    <x v="4"/>
    <n v="1"/>
    <n v="17.2"/>
    <d v="2020-07-15T00:00:00"/>
    <x v="6"/>
    <x v="3"/>
    <n v="1"/>
  </r>
  <r>
    <n v="5791"/>
    <n v="4303"/>
    <n v="10"/>
    <x v="6"/>
    <n v="0"/>
    <n v="10.3"/>
    <d v="2020-07-13T00:00:00"/>
    <x v="6"/>
    <x v="3"/>
    <n v="1"/>
  </r>
  <r>
    <n v="6041"/>
    <n v="4493"/>
    <n v="5"/>
    <x v="5"/>
    <n v="1"/>
    <n v="6.6"/>
    <d v="2020-07-10T00:00:00"/>
    <x v="6"/>
    <x v="3"/>
    <n v="1"/>
  </r>
  <r>
    <n v="6042"/>
    <n v="4494"/>
    <n v="3"/>
    <x v="4"/>
    <n v="1"/>
    <n v="6.1"/>
    <d v="2020-07-15T00:00:00"/>
    <x v="6"/>
    <x v="3"/>
    <n v="1"/>
  </r>
  <r>
    <n v="6043"/>
    <n v="4495"/>
    <n v="15"/>
    <x v="5"/>
    <n v="1"/>
    <n v="18.399999999999999"/>
    <d v="2020-07-11T00:00:00"/>
    <x v="6"/>
    <x v="3"/>
    <n v="1"/>
  </r>
  <r>
    <n v="6044"/>
    <n v="4496"/>
    <n v="10"/>
    <x v="5"/>
    <n v="1"/>
    <n v="16"/>
    <d v="2020-07-11T00:00:00"/>
    <x v="6"/>
    <x v="3"/>
    <n v="1"/>
  </r>
  <r>
    <n v="6025"/>
    <n v="4480"/>
    <n v="15"/>
    <x v="6"/>
    <n v="1"/>
    <n v="5.4"/>
    <d v="2020-07-13T00:00:00"/>
    <x v="6"/>
    <x v="3"/>
    <n v="1"/>
  </r>
  <r>
    <n v="6046"/>
    <n v="4497"/>
    <n v="10"/>
    <x v="2"/>
    <n v="1"/>
    <n v="4.7"/>
    <d v="2020-07-15T00:00:00"/>
    <x v="6"/>
    <x v="3"/>
    <n v="1"/>
  </r>
  <r>
    <n v="6047"/>
    <n v="4498"/>
    <n v="18"/>
    <x v="1"/>
    <n v="1"/>
    <n v="16.5"/>
    <d v="2020-07-14T00:00:00"/>
    <x v="6"/>
    <x v="3"/>
    <n v="1"/>
  </r>
  <r>
    <n v="6048"/>
    <n v="4499"/>
    <n v="17"/>
    <x v="2"/>
    <n v="1"/>
    <n v="10"/>
    <d v="2020-07-12T00:00:00"/>
    <x v="6"/>
    <x v="3"/>
    <n v="1"/>
  </r>
  <r>
    <n v="6049"/>
    <n v="4499"/>
    <n v="17"/>
    <x v="1"/>
    <n v="1"/>
    <n v="4.0999999999999996"/>
    <d v="2020-07-12T00:00:00"/>
    <x v="6"/>
    <x v="3"/>
    <n v="1"/>
  </r>
  <r>
    <n v="6050"/>
    <n v="4500"/>
    <n v="11"/>
    <x v="0"/>
    <n v="1"/>
    <n v="7.6"/>
    <d v="2020-07-15T00:00:00"/>
    <x v="6"/>
    <x v="3"/>
    <n v="1"/>
  </r>
  <r>
    <n v="6114"/>
    <n v="4543"/>
    <n v="9"/>
    <x v="6"/>
    <n v="1"/>
    <n v="17.600000000000001"/>
    <d v="2020-07-13T00:00:00"/>
    <x v="6"/>
    <x v="3"/>
    <n v="1"/>
  </r>
  <r>
    <n v="6075"/>
    <n v="4517"/>
    <n v="4"/>
    <x v="6"/>
    <n v="1"/>
    <n v="18.399999999999999"/>
    <d v="2020-07-14T00:00:00"/>
    <x v="6"/>
    <x v="3"/>
    <n v="1"/>
  </r>
  <r>
    <n v="6053"/>
    <n v="4502"/>
    <n v="12"/>
    <x v="5"/>
    <n v="1"/>
    <n v="18.5"/>
    <d v="2020-07-15T00:00:00"/>
    <x v="6"/>
    <x v="3"/>
    <n v="1"/>
  </r>
  <r>
    <n v="6054"/>
    <n v="4502"/>
    <n v="12"/>
    <x v="4"/>
    <n v="1"/>
    <n v="5.8"/>
    <d v="2020-07-15T00:00:00"/>
    <x v="6"/>
    <x v="3"/>
    <n v="1"/>
  </r>
  <r>
    <n v="6055"/>
    <n v="4503"/>
    <n v="1"/>
    <x v="2"/>
    <n v="1"/>
    <n v="11.1"/>
    <d v="2020-07-16T00:00:00"/>
    <x v="6"/>
    <x v="3"/>
    <n v="1"/>
  </r>
  <r>
    <n v="6056"/>
    <n v="4504"/>
    <n v="2"/>
    <x v="5"/>
    <n v="1"/>
    <n v="7.4"/>
    <d v="2020-07-16T00:00:00"/>
    <x v="6"/>
    <x v="3"/>
    <n v="1"/>
  </r>
  <r>
    <n v="6057"/>
    <n v="4505"/>
    <n v="6"/>
    <x v="5"/>
    <n v="1"/>
    <n v="8"/>
    <d v="2020-07-16T00:00:00"/>
    <x v="6"/>
    <x v="3"/>
    <n v="1"/>
  </r>
  <r>
    <n v="6058"/>
    <n v="4505"/>
    <n v="6"/>
    <x v="3"/>
    <n v="1"/>
    <n v="6.4"/>
    <d v="2020-07-16T00:00:00"/>
    <x v="6"/>
    <x v="3"/>
    <n v="1"/>
  </r>
  <r>
    <n v="6059"/>
    <n v="4506"/>
    <n v="14"/>
    <x v="1"/>
    <n v="0"/>
    <n v="12.5"/>
    <d v="2020-07-12T00:00:00"/>
    <x v="6"/>
    <x v="3"/>
    <n v="1"/>
  </r>
  <r>
    <n v="6060"/>
    <n v="4506"/>
    <n v="14"/>
    <x v="2"/>
    <n v="1"/>
    <n v="13.5"/>
    <d v="2020-07-12T00:00:00"/>
    <x v="6"/>
    <x v="3"/>
    <n v="1"/>
  </r>
  <r>
    <n v="6061"/>
    <n v="4507"/>
    <n v="5"/>
    <x v="3"/>
    <n v="1"/>
    <n v="4.7"/>
    <d v="2020-07-10T00:00:00"/>
    <x v="6"/>
    <x v="3"/>
    <n v="1"/>
  </r>
  <r>
    <n v="6091"/>
    <n v="4529"/>
    <n v="7"/>
    <x v="6"/>
    <n v="1"/>
    <n v="13.1"/>
    <d v="2020-07-14T00:00:00"/>
    <x v="6"/>
    <x v="3"/>
    <n v="1"/>
  </r>
  <r>
    <n v="6063"/>
    <n v="4509"/>
    <n v="9"/>
    <x v="1"/>
    <n v="1"/>
    <n v="7.2"/>
    <d v="2020-07-12T00:00:00"/>
    <x v="6"/>
    <x v="3"/>
    <n v="1"/>
  </r>
  <r>
    <n v="6064"/>
    <n v="4510"/>
    <n v="8"/>
    <x v="1"/>
    <n v="0"/>
    <n v="12.5"/>
    <d v="2020-07-13T00:00:00"/>
    <x v="6"/>
    <x v="3"/>
    <n v="1"/>
  </r>
  <r>
    <n v="6065"/>
    <n v="4511"/>
    <n v="19"/>
    <x v="2"/>
    <n v="1"/>
    <n v="1"/>
    <d v="2020-07-13T00:00:00"/>
    <x v="6"/>
    <x v="3"/>
    <n v="1"/>
  </r>
  <r>
    <n v="6066"/>
    <n v="4512"/>
    <n v="19"/>
    <x v="3"/>
    <n v="1"/>
    <n v="15.3"/>
    <d v="2020-07-13T00:00:00"/>
    <x v="6"/>
    <x v="3"/>
    <n v="1"/>
  </r>
  <r>
    <n v="6067"/>
    <n v="4512"/>
    <n v="19"/>
    <x v="2"/>
    <n v="1"/>
    <n v="7"/>
    <d v="2020-07-13T00:00:00"/>
    <x v="6"/>
    <x v="3"/>
    <n v="1"/>
  </r>
  <r>
    <n v="6068"/>
    <n v="4513"/>
    <n v="12"/>
    <x v="1"/>
    <n v="1"/>
    <n v="20"/>
    <d v="2020-07-13T00:00:00"/>
    <x v="6"/>
    <x v="3"/>
    <n v="1"/>
  </r>
  <r>
    <n v="6069"/>
    <n v="4514"/>
    <n v="13"/>
    <x v="5"/>
    <n v="1"/>
    <n v="6.5"/>
    <d v="2020-07-13T00:00:00"/>
    <x v="6"/>
    <x v="3"/>
    <n v="1"/>
  </r>
  <r>
    <n v="6070"/>
    <n v="4515"/>
    <n v="16"/>
    <x v="1"/>
    <n v="1"/>
    <n v="9"/>
    <d v="2020-07-11T00:00:00"/>
    <x v="6"/>
    <x v="3"/>
    <n v="1"/>
  </r>
  <r>
    <n v="6071"/>
    <n v="4515"/>
    <n v="16"/>
    <x v="0"/>
    <n v="1"/>
    <n v="17.2"/>
    <d v="2020-07-11T00:00:00"/>
    <x v="6"/>
    <x v="3"/>
    <n v="1"/>
  </r>
  <r>
    <n v="6072"/>
    <n v="4515"/>
    <n v="16"/>
    <x v="4"/>
    <n v="1"/>
    <n v="15.3"/>
    <d v="2020-07-11T00:00:00"/>
    <x v="6"/>
    <x v="3"/>
    <n v="1"/>
  </r>
  <r>
    <n v="6073"/>
    <n v="4515"/>
    <n v="16"/>
    <x v="0"/>
    <n v="1"/>
    <n v="0.4"/>
    <d v="2020-07-11T00:00:00"/>
    <x v="6"/>
    <x v="3"/>
    <n v="1"/>
  </r>
  <r>
    <n v="6074"/>
    <n v="4516"/>
    <n v="9"/>
    <x v="3"/>
    <n v="1"/>
    <n v="14.4"/>
    <d v="2020-07-12T00:00:00"/>
    <x v="6"/>
    <x v="3"/>
    <n v="1"/>
  </r>
  <r>
    <n v="6031"/>
    <n v="4485"/>
    <n v="13"/>
    <x v="6"/>
    <n v="1"/>
    <n v="19"/>
    <d v="2020-07-15T00:00:00"/>
    <x v="6"/>
    <x v="3"/>
    <n v="1"/>
  </r>
  <r>
    <n v="6040"/>
    <n v="4492"/>
    <n v="8"/>
    <x v="6"/>
    <n v="1"/>
    <n v="20"/>
    <d v="2020-07-15T00:00:00"/>
    <x v="6"/>
    <x v="3"/>
    <n v="1"/>
  </r>
  <r>
    <n v="6077"/>
    <n v="4518"/>
    <n v="3"/>
    <x v="2"/>
    <n v="1"/>
    <n v="5.4"/>
    <d v="2020-07-10T00:00:00"/>
    <x v="6"/>
    <x v="3"/>
    <n v="1"/>
  </r>
  <r>
    <n v="6078"/>
    <n v="4518"/>
    <n v="3"/>
    <x v="4"/>
    <n v="1"/>
    <n v="19.8"/>
    <d v="2020-07-10T00:00:00"/>
    <x v="6"/>
    <x v="3"/>
    <n v="1"/>
  </r>
  <r>
    <n v="6079"/>
    <n v="4519"/>
    <n v="9"/>
    <x v="2"/>
    <n v="1"/>
    <n v="11.1"/>
    <d v="2020-07-12T00:00:00"/>
    <x v="6"/>
    <x v="3"/>
    <n v="1"/>
  </r>
  <r>
    <n v="6080"/>
    <n v="4520"/>
    <n v="4"/>
    <x v="1"/>
    <n v="1"/>
    <n v="4.8"/>
    <d v="2020-07-11T00:00:00"/>
    <x v="6"/>
    <x v="3"/>
    <n v="1"/>
  </r>
  <r>
    <n v="6081"/>
    <n v="4521"/>
    <n v="20"/>
    <x v="5"/>
    <n v="1"/>
    <n v="19.5"/>
    <d v="2020-07-11T00:00:00"/>
    <x v="6"/>
    <x v="3"/>
    <n v="1"/>
  </r>
  <r>
    <n v="6082"/>
    <n v="4521"/>
    <n v="20"/>
    <x v="2"/>
    <n v="1"/>
    <n v="2.8"/>
    <d v="2020-07-11T00:00:00"/>
    <x v="6"/>
    <x v="3"/>
    <n v="1"/>
  </r>
  <r>
    <n v="6083"/>
    <n v="4522"/>
    <n v="10"/>
    <x v="2"/>
    <n v="1"/>
    <n v="17.8"/>
    <d v="2020-07-17T00:00:00"/>
    <x v="6"/>
    <x v="3"/>
    <n v="1"/>
  </r>
  <r>
    <n v="6084"/>
    <n v="4523"/>
    <n v="13"/>
    <x v="4"/>
    <n v="1"/>
    <n v="7.4"/>
    <d v="2020-07-17T00:00:00"/>
    <x v="6"/>
    <x v="3"/>
    <n v="1"/>
  </r>
  <r>
    <n v="6085"/>
    <n v="4524"/>
    <n v="7"/>
    <x v="1"/>
    <n v="1"/>
    <n v="10.3"/>
    <d v="2020-07-16T00:00:00"/>
    <x v="6"/>
    <x v="3"/>
    <n v="1"/>
  </r>
  <r>
    <n v="6062"/>
    <n v="4508"/>
    <n v="10"/>
    <x v="6"/>
    <n v="1"/>
    <n v="5.5"/>
    <d v="2020-07-15T00:00:00"/>
    <x v="6"/>
    <x v="3"/>
    <n v="1"/>
  </r>
  <r>
    <n v="6087"/>
    <n v="4525"/>
    <n v="5"/>
    <x v="2"/>
    <n v="1"/>
    <n v="6.4"/>
    <d v="2020-07-12T00:00:00"/>
    <x v="6"/>
    <x v="3"/>
    <n v="1"/>
  </r>
  <r>
    <n v="6088"/>
    <n v="4526"/>
    <n v="2"/>
    <x v="4"/>
    <n v="1"/>
    <n v="6.1"/>
    <d v="2020-07-12T00:00:00"/>
    <x v="6"/>
    <x v="3"/>
    <n v="1"/>
  </r>
  <r>
    <n v="6089"/>
    <n v="4527"/>
    <n v="2"/>
    <x v="2"/>
    <n v="0"/>
    <n v="8.6"/>
    <d v="2020-07-19T00:00:00"/>
    <x v="6"/>
    <x v="3"/>
    <n v="1"/>
  </r>
  <r>
    <n v="6090"/>
    <n v="4528"/>
    <n v="19"/>
    <x v="1"/>
    <n v="1"/>
    <n v="2.5"/>
    <d v="2020-07-11T00:00:00"/>
    <x v="6"/>
    <x v="3"/>
    <n v="1"/>
  </r>
  <r>
    <n v="6163"/>
    <n v="4579"/>
    <n v="2"/>
    <x v="6"/>
    <n v="1"/>
    <n v="16.5"/>
    <d v="2020-07-15T00:00:00"/>
    <x v="6"/>
    <x v="3"/>
    <n v="1"/>
  </r>
  <r>
    <n v="6092"/>
    <n v="4530"/>
    <n v="20"/>
    <x v="3"/>
    <n v="1"/>
    <n v="12.2"/>
    <d v="2020-07-12T00:00:00"/>
    <x v="6"/>
    <x v="3"/>
    <n v="1"/>
  </r>
  <r>
    <n v="6093"/>
    <n v="4530"/>
    <n v="20"/>
    <x v="3"/>
    <n v="1"/>
    <n v="18.8"/>
    <d v="2020-07-12T00:00:00"/>
    <x v="6"/>
    <x v="3"/>
    <n v="1"/>
  </r>
  <r>
    <n v="6094"/>
    <n v="4531"/>
    <n v="14"/>
    <x v="0"/>
    <n v="1"/>
    <n v="3.7"/>
    <d v="2020-07-16T00:00:00"/>
    <x v="6"/>
    <x v="3"/>
    <n v="1"/>
  </r>
  <r>
    <n v="6095"/>
    <n v="4532"/>
    <n v="7"/>
    <x v="2"/>
    <n v="1"/>
    <n v="6"/>
    <d v="2020-07-16T00:00:00"/>
    <x v="6"/>
    <x v="3"/>
    <n v="1"/>
  </r>
  <r>
    <n v="6096"/>
    <n v="4533"/>
    <n v="15"/>
    <x v="4"/>
    <n v="1"/>
    <n v="5.2"/>
    <d v="2020-07-15T00:00:00"/>
    <x v="6"/>
    <x v="3"/>
    <n v="1"/>
  </r>
  <r>
    <n v="6097"/>
    <n v="4533"/>
    <n v="15"/>
    <x v="3"/>
    <n v="1"/>
    <n v="1.1000000000000001"/>
    <d v="2020-07-15T00:00:00"/>
    <x v="6"/>
    <x v="3"/>
    <n v="1"/>
  </r>
  <r>
    <n v="6098"/>
    <n v="4534"/>
    <n v="9"/>
    <x v="0"/>
    <n v="1"/>
    <n v="12.6"/>
    <d v="2020-07-12T00:00:00"/>
    <x v="6"/>
    <x v="3"/>
    <n v="1"/>
  </r>
  <r>
    <n v="6099"/>
    <n v="4535"/>
    <n v="17"/>
    <x v="5"/>
    <n v="1"/>
    <n v="6.5"/>
    <d v="2020-07-14T00:00:00"/>
    <x v="6"/>
    <x v="3"/>
    <n v="1"/>
  </r>
  <r>
    <n v="6100"/>
    <n v="4535"/>
    <n v="17"/>
    <x v="0"/>
    <n v="1"/>
    <n v="5.4"/>
    <d v="2020-07-14T00:00:00"/>
    <x v="6"/>
    <x v="3"/>
    <n v="1"/>
  </r>
  <r>
    <n v="6101"/>
    <n v="4535"/>
    <n v="17"/>
    <x v="0"/>
    <n v="1"/>
    <n v="18.399999999999999"/>
    <d v="2020-07-14T00:00:00"/>
    <x v="6"/>
    <x v="3"/>
    <n v="1"/>
  </r>
  <r>
    <n v="6102"/>
    <n v="4535"/>
    <n v="17"/>
    <x v="1"/>
    <n v="1"/>
    <n v="19.899999999999999"/>
    <d v="2020-07-14T00:00:00"/>
    <x v="6"/>
    <x v="3"/>
    <n v="1"/>
  </r>
  <r>
    <n v="6103"/>
    <n v="4535"/>
    <n v="17"/>
    <x v="5"/>
    <n v="1"/>
    <n v="14"/>
    <d v="2020-07-14T00:00:00"/>
    <x v="6"/>
    <x v="3"/>
    <n v="1"/>
  </r>
  <r>
    <n v="6051"/>
    <n v="4501"/>
    <n v="4"/>
    <x v="6"/>
    <n v="0"/>
    <n v="7.1"/>
    <d v="2020-07-16T00:00:00"/>
    <x v="6"/>
    <x v="3"/>
    <n v="1"/>
  </r>
  <r>
    <n v="6105"/>
    <n v="4536"/>
    <n v="15"/>
    <x v="4"/>
    <n v="1"/>
    <n v="9.1"/>
    <d v="2020-07-16T00:00:00"/>
    <x v="6"/>
    <x v="3"/>
    <n v="1"/>
  </r>
  <r>
    <n v="6106"/>
    <n v="4537"/>
    <n v="9"/>
    <x v="5"/>
    <n v="0"/>
    <n v="13.3"/>
    <d v="2020-07-14T00:00:00"/>
    <x v="6"/>
    <x v="3"/>
    <n v="1"/>
  </r>
  <r>
    <n v="6107"/>
    <n v="4538"/>
    <n v="15"/>
    <x v="1"/>
    <n v="1"/>
    <n v="2.5"/>
    <d v="2020-07-14T00:00:00"/>
    <x v="6"/>
    <x v="3"/>
    <n v="1"/>
  </r>
  <r>
    <n v="6108"/>
    <n v="4538"/>
    <n v="15"/>
    <x v="3"/>
    <n v="1"/>
    <n v="1.1000000000000001"/>
    <d v="2020-07-14T00:00:00"/>
    <x v="6"/>
    <x v="3"/>
    <n v="1"/>
  </r>
  <r>
    <n v="6109"/>
    <n v="4539"/>
    <n v="5"/>
    <x v="3"/>
    <n v="1"/>
    <n v="5.2"/>
    <d v="2020-07-13T00:00:00"/>
    <x v="6"/>
    <x v="3"/>
    <n v="1"/>
  </r>
  <r>
    <n v="6052"/>
    <n v="4501"/>
    <n v="4"/>
    <x v="6"/>
    <n v="0"/>
    <n v="16.2"/>
    <d v="2020-07-16T00:00:00"/>
    <x v="6"/>
    <x v="3"/>
    <n v="1"/>
  </r>
  <r>
    <n v="6111"/>
    <n v="4541"/>
    <n v="14"/>
    <x v="3"/>
    <n v="1"/>
    <n v="11.4"/>
    <d v="2020-07-14T00:00:00"/>
    <x v="6"/>
    <x v="3"/>
    <n v="1"/>
  </r>
  <r>
    <n v="6112"/>
    <n v="4542"/>
    <n v="20"/>
    <x v="2"/>
    <n v="1"/>
    <n v="11.8"/>
    <d v="2020-07-16T00:00:00"/>
    <x v="6"/>
    <x v="3"/>
    <n v="1"/>
  </r>
  <r>
    <n v="6113"/>
    <n v="4543"/>
    <n v="9"/>
    <x v="5"/>
    <n v="1"/>
    <n v="4.9000000000000004"/>
    <d v="2020-07-13T00:00:00"/>
    <x v="6"/>
    <x v="3"/>
    <n v="1"/>
  </r>
  <r>
    <n v="6104"/>
    <n v="4536"/>
    <n v="15"/>
    <x v="6"/>
    <n v="1"/>
    <n v="11.6"/>
    <d v="2020-07-16T00:00:00"/>
    <x v="6"/>
    <x v="3"/>
    <n v="1"/>
  </r>
  <r>
    <n v="6115"/>
    <n v="4544"/>
    <n v="1"/>
    <x v="4"/>
    <n v="1"/>
    <n v="18.399999999999999"/>
    <d v="2020-07-13T00:00:00"/>
    <x v="6"/>
    <x v="3"/>
    <n v="1"/>
  </r>
  <r>
    <n v="6116"/>
    <n v="4544"/>
    <n v="1"/>
    <x v="1"/>
    <n v="1"/>
    <n v="16.7"/>
    <d v="2020-07-13T00:00:00"/>
    <x v="6"/>
    <x v="3"/>
    <n v="1"/>
  </r>
  <r>
    <n v="6117"/>
    <n v="4545"/>
    <n v="11"/>
    <x v="2"/>
    <n v="1"/>
    <n v="12.3"/>
    <d v="2020-07-18T00:00:00"/>
    <x v="6"/>
    <x v="3"/>
    <n v="1"/>
  </r>
  <r>
    <n v="6118"/>
    <n v="4545"/>
    <n v="11"/>
    <x v="2"/>
    <n v="1"/>
    <n v="5.0999999999999996"/>
    <d v="2020-07-18T00:00:00"/>
    <x v="6"/>
    <x v="3"/>
    <n v="1"/>
  </r>
  <r>
    <n v="6110"/>
    <n v="4540"/>
    <n v="6"/>
    <x v="6"/>
    <n v="1"/>
    <n v="4.2"/>
    <d v="2020-07-16T00:00:00"/>
    <x v="6"/>
    <x v="3"/>
    <n v="1"/>
  </r>
  <r>
    <n v="6120"/>
    <n v="4547"/>
    <n v="13"/>
    <x v="4"/>
    <n v="1"/>
    <n v="9"/>
    <d v="2020-07-16T00:00:00"/>
    <x v="6"/>
    <x v="3"/>
    <n v="1"/>
  </r>
  <r>
    <n v="6121"/>
    <n v="4548"/>
    <n v="1"/>
    <x v="4"/>
    <n v="1"/>
    <n v="15.2"/>
    <d v="2020-07-14T00:00:00"/>
    <x v="6"/>
    <x v="3"/>
    <n v="1"/>
  </r>
  <r>
    <n v="6122"/>
    <n v="4549"/>
    <n v="3"/>
    <x v="3"/>
    <n v="0"/>
    <n v="6.8"/>
    <d v="2020-07-13T00:00:00"/>
    <x v="6"/>
    <x v="3"/>
    <n v="1"/>
  </r>
  <r>
    <n v="6123"/>
    <n v="4550"/>
    <n v="10"/>
    <x v="5"/>
    <n v="1"/>
    <n v="18.100000000000001"/>
    <d v="2020-07-16T00:00:00"/>
    <x v="6"/>
    <x v="3"/>
    <n v="1"/>
  </r>
  <r>
    <n v="6124"/>
    <n v="4551"/>
    <n v="1"/>
    <x v="0"/>
    <n v="1"/>
    <n v="19.8"/>
    <d v="2020-07-15T00:00:00"/>
    <x v="6"/>
    <x v="3"/>
    <n v="1"/>
  </r>
  <r>
    <n v="6125"/>
    <n v="4552"/>
    <n v="19"/>
    <x v="1"/>
    <n v="1"/>
    <n v="9.6"/>
    <d v="2020-07-18T00:00:00"/>
    <x v="6"/>
    <x v="3"/>
    <n v="1"/>
  </r>
  <r>
    <n v="6126"/>
    <n v="4552"/>
    <n v="19"/>
    <x v="0"/>
    <n v="0"/>
    <n v="15.2"/>
    <d v="2020-07-18T00:00:00"/>
    <x v="6"/>
    <x v="3"/>
    <n v="1"/>
  </r>
  <r>
    <n v="6127"/>
    <n v="4553"/>
    <n v="7"/>
    <x v="4"/>
    <n v="1"/>
    <n v="9.9"/>
    <d v="2020-07-19T00:00:00"/>
    <x v="6"/>
    <x v="3"/>
    <n v="1"/>
  </r>
  <r>
    <n v="6128"/>
    <n v="4554"/>
    <n v="14"/>
    <x v="2"/>
    <n v="1"/>
    <n v="5.4"/>
    <d v="2020-07-17T00:00:00"/>
    <x v="6"/>
    <x v="3"/>
    <n v="1"/>
  </r>
  <r>
    <n v="6129"/>
    <n v="4555"/>
    <n v="17"/>
    <x v="3"/>
    <n v="1"/>
    <n v="8.1"/>
    <d v="2020-07-19T00:00:00"/>
    <x v="6"/>
    <x v="3"/>
    <n v="1"/>
  </r>
  <r>
    <n v="6130"/>
    <n v="4556"/>
    <n v="17"/>
    <x v="2"/>
    <n v="1"/>
    <n v="0.8"/>
    <d v="2020-07-17T00:00:00"/>
    <x v="6"/>
    <x v="3"/>
    <n v="1"/>
  </r>
  <r>
    <n v="6131"/>
    <n v="4556"/>
    <n v="17"/>
    <x v="0"/>
    <n v="1"/>
    <n v="12.9"/>
    <d v="2020-07-17T00:00:00"/>
    <x v="6"/>
    <x v="3"/>
    <n v="1"/>
  </r>
  <r>
    <n v="6132"/>
    <n v="4556"/>
    <n v="17"/>
    <x v="4"/>
    <n v="1"/>
    <n v="16.600000000000001"/>
    <d v="2020-07-17T00:00:00"/>
    <x v="6"/>
    <x v="3"/>
    <n v="1"/>
  </r>
  <r>
    <n v="6133"/>
    <n v="4557"/>
    <n v="7"/>
    <x v="3"/>
    <n v="1"/>
    <n v="3.8"/>
    <d v="2020-07-13T00:00:00"/>
    <x v="6"/>
    <x v="3"/>
    <n v="1"/>
  </r>
  <r>
    <n v="6134"/>
    <n v="4557"/>
    <n v="7"/>
    <x v="2"/>
    <n v="1"/>
    <n v="3.7"/>
    <d v="2020-07-13T00:00:00"/>
    <x v="6"/>
    <x v="3"/>
    <n v="1"/>
  </r>
  <r>
    <n v="6135"/>
    <n v="4558"/>
    <n v="4"/>
    <x v="2"/>
    <n v="1"/>
    <n v="10.9"/>
    <d v="2020-07-21T00:00:00"/>
    <x v="6"/>
    <x v="3"/>
    <n v="1"/>
  </r>
  <r>
    <n v="6136"/>
    <n v="4559"/>
    <n v="14"/>
    <x v="2"/>
    <n v="1"/>
    <n v="17.3"/>
    <d v="2020-07-13T00:00:00"/>
    <x v="6"/>
    <x v="3"/>
    <n v="1"/>
  </r>
  <r>
    <n v="6137"/>
    <n v="4560"/>
    <n v="16"/>
    <x v="0"/>
    <n v="1"/>
    <n v="14.5"/>
    <d v="2020-07-19T00:00:00"/>
    <x v="6"/>
    <x v="3"/>
    <n v="1"/>
  </r>
  <r>
    <n v="6138"/>
    <n v="4561"/>
    <n v="14"/>
    <x v="5"/>
    <n v="1"/>
    <n v="14.2"/>
    <d v="2020-07-19T00:00:00"/>
    <x v="6"/>
    <x v="3"/>
    <n v="1"/>
  </r>
  <r>
    <n v="6139"/>
    <n v="4562"/>
    <n v="1"/>
    <x v="4"/>
    <n v="1"/>
    <n v="15.2"/>
    <d v="2020-07-16T00:00:00"/>
    <x v="6"/>
    <x v="3"/>
    <n v="1"/>
  </r>
  <r>
    <n v="6119"/>
    <n v="4546"/>
    <n v="3"/>
    <x v="6"/>
    <n v="0"/>
    <n v="7.5"/>
    <d v="2020-07-16T00:00:00"/>
    <x v="6"/>
    <x v="3"/>
    <n v="1"/>
  </r>
  <r>
    <n v="6141"/>
    <n v="4564"/>
    <n v="10"/>
    <x v="0"/>
    <n v="1"/>
    <n v="14.2"/>
    <d v="2020-07-22T00:00:00"/>
    <x v="6"/>
    <x v="3"/>
    <n v="1"/>
  </r>
  <r>
    <n v="6140"/>
    <n v="4563"/>
    <n v="18"/>
    <x v="6"/>
    <n v="1"/>
    <n v="16.3"/>
    <d v="2020-07-17T00:00:00"/>
    <x v="6"/>
    <x v="3"/>
    <n v="1"/>
  </r>
  <r>
    <n v="6143"/>
    <n v="4565"/>
    <n v="8"/>
    <x v="3"/>
    <n v="1"/>
    <n v="12.2"/>
    <d v="2020-07-19T00:00:00"/>
    <x v="6"/>
    <x v="3"/>
    <n v="1"/>
  </r>
  <r>
    <n v="6144"/>
    <n v="4566"/>
    <n v="16"/>
    <x v="7"/>
    <n v="0"/>
    <n v="6"/>
    <d v="2020-07-14T00:00:00"/>
    <x v="6"/>
    <x v="3"/>
    <n v="1"/>
  </r>
  <r>
    <n v="6145"/>
    <n v="4566"/>
    <n v="16"/>
    <x v="0"/>
    <n v="1"/>
    <n v="14.3"/>
    <d v="2020-07-14T00:00:00"/>
    <x v="6"/>
    <x v="3"/>
    <n v="1"/>
  </r>
  <r>
    <n v="6146"/>
    <n v="4567"/>
    <n v="17"/>
    <x v="4"/>
    <n v="1"/>
    <n v="13.5"/>
    <d v="2020-07-14T00:00:00"/>
    <x v="6"/>
    <x v="3"/>
    <n v="1"/>
  </r>
  <r>
    <n v="6147"/>
    <n v="4568"/>
    <n v="6"/>
    <x v="2"/>
    <n v="1"/>
    <n v="5.3"/>
    <d v="2020-07-20T00:00:00"/>
    <x v="6"/>
    <x v="3"/>
    <n v="1"/>
  </r>
  <r>
    <n v="6148"/>
    <n v="4569"/>
    <n v="3"/>
    <x v="2"/>
    <n v="1"/>
    <n v="19.399999999999999"/>
    <d v="2020-07-20T00:00:00"/>
    <x v="6"/>
    <x v="3"/>
    <n v="1"/>
  </r>
  <r>
    <n v="6149"/>
    <n v="4570"/>
    <n v="15"/>
    <x v="1"/>
    <n v="1"/>
    <n v="16.3"/>
    <d v="2020-07-20T00:00:00"/>
    <x v="6"/>
    <x v="3"/>
    <n v="1"/>
  </r>
  <r>
    <n v="6150"/>
    <n v="4570"/>
    <n v="15"/>
    <x v="4"/>
    <n v="1"/>
    <n v="12.5"/>
    <d v="2020-07-20T00:00:00"/>
    <x v="6"/>
    <x v="3"/>
    <n v="1"/>
  </r>
  <r>
    <n v="6151"/>
    <n v="4571"/>
    <n v="11"/>
    <x v="4"/>
    <n v="1"/>
    <n v="7.9"/>
    <d v="2020-07-18T00:00:00"/>
    <x v="6"/>
    <x v="3"/>
    <n v="1"/>
  </r>
  <r>
    <n v="6152"/>
    <n v="4572"/>
    <n v="11"/>
    <x v="4"/>
    <n v="1"/>
    <n v="14.7"/>
    <d v="2020-07-14T00:00:00"/>
    <x v="6"/>
    <x v="3"/>
    <n v="1"/>
  </r>
  <r>
    <n v="6153"/>
    <n v="4572"/>
    <n v="11"/>
    <x v="1"/>
    <n v="0"/>
    <n v="11.6"/>
    <d v="2020-07-14T00:00:00"/>
    <x v="6"/>
    <x v="3"/>
    <n v="1"/>
  </r>
  <r>
    <n v="6222"/>
    <n v="4623"/>
    <n v="8"/>
    <x v="6"/>
    <n v="1"/>
    <n v="16.100000000000001"/>
    <d v="2020-07-19T00:00:00"/>
    <x v="6"/>
    <x v="3"/>
    <n v="1"/>
  </r>
  <r>
    <n v="6154"/>
    <n v="4573"/>
    <n v="17"/>
    <x v="6"/>
    <n v="1"/>
    <n v="9.1"/>
    <d v="2020-07-20T00:00:00"/>
    <x v="6"/>
    <x v="3"/>
    <n v="1"/>
  </r>
  <r>
    <n v="6156"/>
    <n v="4574"/>
    <n v="10"/>
    <x v="0"/>
    <n v="0"/>
    <n v="14"/>
    <d v="2020-07-16T00:00:00"/>
    <x v="6"/>
    <x v="3"/>
    <n v="1"/>
  </r>
  <r>
    <n v="6157"/>
    <n v="4575"/>
    <n v="7"/>
    <x v="5"/>
    <n v="1"/>
    <n v="0.3"/>
    <d v="2020-07-20T00:00:00"/>
    <x v="6"/>
    <x v="3"/>
    <n v="1"/>
  </r>
  <r>
    <n v="6158"/>
    <n v="4576"/>
    <n v="18"/>
    <x v="5"/>
    <n v="1"/>
    <n v="4.0999999999999996"/>
    <d v="2020-07-17T00:00:00"/>
    <x v="6"/>
    <x v="3"/>
    <n v="1"/>
  </r>
  <r>
    <n v="6159"/>
    <n v="4577"/>
    <n v="14"/>
    <x v="3"/>
    <n v="1"/>
    <n v="4.0999999999999996"/>
    <d v="2020-07-19T00:00:00"/>
    <x v="6"/>
    <x v="3"/>
    <n v="1"/>
  </r>
  <r>
    <n v="6160"/>
    <n v="4577"/>
    <n v="14"/>
    <x v="5"/>
    <n v="1"/>
    <n v="14.6"/>
    <d v="2020-07-19T00:00:00"/>
    <x v="6"/>
    <x v="3"/>
    <n v="1"/>
  </r>
  <r>
    <n v="6161"/>
    <n v="4578"/>
    <n v="18"/>
    <x v="1"/>
    <n v="1"/>
    <n v="17.8"/>
    <d v="2020-07-15T00:00:00"/>
    <x v="6"/>
    <x v="3"/>
    <n v="1"/>
  </r>
  <r>
    <n v="6162"/>
    <n v="4578"/>
    <n v="18"/>
    <x v="1"/>
    <n v="1"/>
    <n v="12.8"/>
    <d v="2020-07-15T00:00:00"/>
    <x v="6"/>
    <x v="3"/>
    <n v="1"/>
  </r>
  <r>
    <n v="6155"/>
    <n v="4573"/>
    <n v="17"/>
    <x v="6"/>
    <n v="1"/>
    <n v="6"/>
    <d v="2020-07-20T00:00:00"/>
    <x v="6"/>
    <x v="3"/>
    <n v="1"/>
  </r>
  <r>
    <n v="6164"/>
    <n v="4579"/>
    <n v="2"/>
    <x v="0"/>
    <n v="1"/>
    <n v="9.6999999999999993"/>
    <d v="2020-07-15T00:00:00"/>
    <x v="6"/>
    <x v="3"/>
    <n v="1"/>
  </r>
  <r>
    <n v="6165"/>
    <n v="4580"/>
    <n v="4"/>
    <x v="1"/>
    <n v="1"/>
    <n v="18"/>
    <d v="2020-07-19T00:00:00"/>
    <x v="6"/>
    <x v="3"/>
    <n v="1"/>
  </r>
  <r>
    <n v="6166"/>
    <n v="4581"/>
    <n v="17"/>
    <x v="7"/>
    <n v="1"/>
    <n v="3.1"/>
    <d v="2020-07-18T00:00:00"/>
    <x v="6"/>
    <x v="3"/>
    <n v="1"/>
  </r>
  <r>
    <n v="6167"/>
    <n v="4582"/>
    <n v="8"/>
    <x v="1"/>
    <n v="1"/>
    <n v="15.9"/>
    <d v="2020-07-19T00:00:00"/>
    <x v="6"/>
    <x v="3"/>
    <n v="1"/>
  </r>
  <r>
    <n v="6168"/>
    <n v="4583"/>
    <n v="20"/>
    <x v="2"/>
    <n v="1"/>
    <n v="3.3"/>
    <d v="2020-07-19T00:00:00"/>
    <x v="6"/>
    <x v="3"/>
    <n v="1"/>
  </r>
  <r>
    <n v="6169"/>
    <n v="4583"/>
    <n v="20"/>
    <x v="5"/>
    <n v="1"/>
    <n v="6"/>
    <d v="2020-07-19T00:00:00"/>
    <x v="6"/>
    <x v="3"/>
    <n v="1"/>
  </r>
  <r>
    <n v="6170"/>
    <n v="4584"/>
    <n v="10"/>
    <x v="2"/>
    <n v="1"/>
    <n v="5.7"/>
    <d v="2020-07-18T00:00:00"/>
    <x v="6"/>
    <x v="3"/>
    <n v="1"/>
  </r>
  <r>
    <n v="6171"/>
    <n v="4585"/>
    <n v="3"/>
    <x v="4"/>
    <n v="1"/>
    <n v="19.3"/>
    <d v="2020-07-16T00:00:00"/>
    <x v="6"/>
    <x v="3"/>
    <n v="1"/>
  </r>
  <r>
    <n v="6172"/>
    <n v="4586"/>
    <n v="7"/>
    <x v="3"/>
    <n v="1"/>
    <n v="18.899999999999999"/>
    <d v="2020-07-16T00:00:00"/>
    <x v="6"/>
    <x v="3"/>
    <n v="1"/>
  </r>
  <r>
    <n v="6173"/>
    <n v="4586"/>
    <n v="7"/>
    <x v="2"/>
    <n v="1"/>
    <n v="19.5"/>
    <d v="2020-07-16T00:00:00"/>
    <x v="6"/>
    <x v="3"/>
    <n v="1"/>
  </r>
  <r>
    <n v="6174"/>
    <n v="4587"/>
    <n v="6"/>
    <x v="4"/>
    <n v="1"/>
    <n v="12.2"/>
    <d v="2020-07-17T00:00:00"/>
    <x v="6"/>
    <x v="3"/>
    <n v="1"/>
  </r>
  <r>
    <n v="6175"/>
    <n v="4588"/>
    <n v="13"/>
    <x v="3"/>
    <n v="1"/>
    <n v="9.9"/>
    <d v="2020-07-23T00:00:00"/>
    <x v="6"/>
    <x v="3"/>
    <n v="1"/>
  </r>
  <r>
    <n v="6176"/>
    <n v="4588"/>
    <n v="13"/>
    <x v="4"/>
    <n v="0"/>
    <n v="1.7"/>
    <d v="2020-07-23T00:00:00"/>
    <x v="6"/>
    <x v="3"/>
    <n v="1"/>
  </r>
  <r>
    <n v="6177"/>
    <n v="4589"/>
    <n v="8"/>
    <x v="2"/>
    <n v="1"/>
    <n v="13.1"/>
    <d v="2020-07-21T00:00:00"/>
    <x v="6"/>
    <x v="3"/>
    <n v="1"/>
  </r>
  <r>
    <n v="6178"/>
    <n v="4589"/>
    <n v="8"/>
    <x v="2"/>
    <n v="1"/>
    <n v="4.2"/>
    <d v="2020-07-21T00:00:00"/>
    <x v="6"/>
    <x v="3"/>
    <n v="1"/>
  </r>
  <r>
    <n v="6179"/>
    <n v="4590"/>
    <n v="9"/>
    <x v="2"/>
    <n v="1"/>
    <n v="11.2"/>
    <d v="2020-07-17T00:00:00"/>
    <x v="6"/>
    <x v="3"/>
    <n v="1"/>
  </r>
  <r>
    <n v="6180"/>
    <n v="4591"/>
    <n v="19"/>
    <x v="5"/>
    <n v="1"/>
    <n v="11.6"/>
    <d v="2020-07-18T00:00:00"/>
    <x v="6"/>
    <x v="3"/>
    <n v="1"/>
  </r>
  <r>
    <n v="6181"/>
    <n v="4592"/>
    <n v="14"/>
    <x v="3"/>
    <n v="1"/>
    <n v="8.3000000000000007"/>
    <d v="2020-07-22T00:00:00"/>
    <x v="6"/>
    <x v="3"/>
    <n v="1"/>
  </r>
  <r>
    <n v="6182"/>
    <n v="4593"/>
    <n v="11"/>
    <x v="0"/>
    <n v="0"/>
    <n v="9.1999999999999993"/>
    <d v="2020-07-28T00:00:00"/>
    <x v="6"/>
    <x v="3"/>
    <n v="1"/>
  </r>
  <r>
    <n v="6183"/>
    <n v="4594"/>
    <n v="13"/>
    <x v="3"/>
    <n v="0"/>
    <n v="3.1"/>
    <d v="2020-07-16T00:00:00"/>
    <x v="6"/>
    <x v="3"/>
    <n v="1"/>
  </r>
  <r>
    <n v="6184"/>
    <n v="4595"/>
    <n v="6"/>
    <x v="0"/>
    <n v="1"/>
    <n v="12.4"/>
    <d v="2020-07-18T00:00:00"/>
    <x v="6"/>
    <x v="3"/>
    <n v="1"/>
  </r>
  <r>
    <n v="6185"/>
    <n v="4596"/>
    <n v="5"/>
    <x v="2"/>
    <n v="1"/>
    <n v="2.1"/>
    <d v="2020-07-23T00:00:00"/>
    <x v="6"/>
    <x v="3"/>
    <n v="1"/>
  </r>
  <r>
    <n v="6186"/>
    <n v="4597"/>
    <n v="15"/>
    <x v="0"/>
    <n v="1"/>
    <n v="13.3"/>
    <d v="2020-07-23T00:00:00"/>
    <x v="6"/>
    <x v="3"/>
    <n v="1"/>
  </r>
  <r>
    <n v="6187"/>
    <n v="4598"/>
    <n v="15"/>
    <x v="2"/>
    <n v="1"/>
    <n v="18.899999999999999"/>
    <d v="2020-07-19T00:00:00"/>
    <x v="6"/>
    <x v="3"/>
    <n v="1"/>
  </r>
  <r>
    <n v="6188"/>
    <n v="4598"/>
    <n v="15"/>
    <x v="1"/>
    <n v="1"/>
    <n v="16.100000000000001"/>
    <d v="2020-07-19T00:00:00"/>
    <x v="6"/>
    <x v="3"/>
    <n v="1"/>
  </r>
  <r>
    <n v="6189"/>
    <n v="4599"/>
    <n v="12"/>
    <x v="4"/>
    <n v="1"/>
    <n v="12.2"/>
    <d v="2020-07-22T00:00:00"/>
    <x v="6"/>
    <x v="3"/>
    <n v="1"/>
  </r>
  <r>
    <n v="6190"/>
    <n v="4600"/>
    <n v="20"/>
    <x v="3"/>
    <n v="0"/>
    <n v="12.4"/>
    <d v="2020-07-19T00:00:00"/>
    <x v="6"/>
    <x v="3"/>
    <n v="1"/>
  </r>
  <r>
    <n v="6191"/>
    <n v="4601"/>
    <n v="17"/>
    <x v="2"/>
    <n v="1"/>
    <n v="19.399999999999999"/>
    <d v="2020-07-21T00:00:00"/>
    <x v="6"/>
    <x v="3"/>
    <n v="1"/>
  </r>
  <r>
    <n v="6192"/>
    <n v="4601"/>
    <n v="17"/>
    <x v="1"/>
    <n v="1"/>
    <n v="3.7"/>
    <d v="2020-07-21T00:00:00"/>
    <x v="6"/>
    <x v="3"/>
    <n v="1"/>
  </r>
  <r>
    <n v="6193"/>
    <n v="4602"/>
    <n v="1"/>
    <x v="2"/>
    <n v="1"/>
    <n v="11.9"/>
    <d v="2020-07-20T00:00:00"/>
    <x v="6"/>
    <x v="3"/>
    <n v="1"/>
  </r>
  <r>
    <n v="6194"/>
    <n v="4602"/>
    <n v="1"/>
    <x v="4"/>
    <n v="1"/>
    <n v="20"/>
    <d v="2020-07-20T00:00:00"/>
    <x v="6"/>
    <x v="3"/>
    <n v="1"/>
  </r>
  <r>
    <n v="6195"/>
    <n v="4603"/>
    <n v="2"/>
    <x v="1"/>
    <n v="1"/>
    <n v="10.199999999999999"/>
    <d v="2020-07-21T00:00:00"/>
    <x v="6"/>
    <x v="3"/>
    <n v="1"/>
  </r>
  <r>
    <n v="6196"/>
    <n v="4604"/>
    <n v="13"/>
    <x v="7"/>
    <n v="1"/>
    <n v="16"/>
    <d v="2020-07-23T00:00:00"/>
    <x v="6"/>
    <x v="3"/>
    <n v="1"/>
  </r>
  <r>
    <n v="6197"/>
    <n v="4604"/>
    <n v="13"/>
    <x v="0"/>
    <n v="1"/>
    <n v="0.2"/>
    <d v="2020-07-23T00:00:00"/>
    <x v="6"/>
    <x v="3"/>
    <n v="1"/>
  </r>
  <r>
    <n v="6198"/>
    <n v="4605"/>
    <n v="6"/>
    <x v="1"/>
    <n v="1"/>
    <n v="16"/>
    <d v="2020-07-28T00:00:00"/>
    <x v="6"/>
    <x v="3"/>
    <n v="1"/>
  </r>
  <r>
    <n v="6199"/>
    <n v="4606"/>
    <n v="6"/>
    <x v="3"/>
    <n v="1"/>
    <n v="12.8"/>
    <d v="2020-07-20T00:00:00"/>
    <x v="6"/>
    <x v="3"/>
    <n v="1"/>
  </r>
  <r>
    <n v="6200"/>
    <n v="4607"/>
    <n v="20"/>
    <x v="3"/>
    <n v="1"/>
    <n v="14.1"/>
    <d v="2020-07-21T00:00:00"/>
    <x v="6"/>
    <x v="3"/>
    <n v="1"/>
  </r>
  <r>
    <n v="6201"/>
    <n v="4608"/>
    <n v="9"/>
    <x v="5"/>
    <n v="1"/>
    <n v="16"/>
    <d v="2020-07-24T00:00:00"/>
    <x v="6"/>
    <x v="3"/>
    <n v="1"/>
  </r>
  <r>
    <n v="6202"/>
    <n v="4609"/>
    <n v="8"/>
    <x v="0"/>
    <n v="1"/>
    <n v="1.8"/>
    <d v="2020-07-21T00:00:00"/>
    <x v="6"/>
    <x v="3"/>
    <n v="1"/>
  </r>
  <r>
    <n v="6203"/>
    <n v="4609"/>
    <n v="8"/>
    <x v="3"/>
    <n v="1"/>
    <n v="19"/>
    <d v="2020-07-21T00:00:00"/>
    <x v="6"/>
    <x v="3"/>
    <n v="1"/>
  </r>
  <r>
    <n v="6204"/>
    <n v="4610"/>
    <n v="5"/>
    <x v="3"/>
    <n v="1"/>
    <n v="8.3000000000000007"/>
    <d v="2020-07-22T00:00:00"/>
    <x v="6"/>
    <x v="3"/>
    <n v="1"/>
  </r>
  <r>
    <n v="6205"/>
    <n v="4610"/>
    <n v="5"/>
    <x v="1"/>
    <n v="1"/>
    <n v="12.7"/>
    <d v="2020-07-22T00:00:00"/>
    <x v="6"/>
    <x v="3"/>
    <n v="1"/>
  </r>
  <r>
    <n v="6206"/>
    <n v="4611"/>
    <n v="10"/>
    <x v="3"/>
    <n v="1"/>
    <n v="3.2"/>
    <d v="2020-07-21T00:00:00"/>
    <x v="6"/>
    <x v="3"/>
    <n v="1"/>
  </r>
  <r>
    <n v="6207"/>
    <n v="4611"/>
    <n v="10"/>
    <x v="5"/>
    <n v="1"/>
    <n v="3.2"/>
    <d v="2020-07-21T00:00:00"/>
    <x v="6"/>
    <x v="3"/>
    <n v="1"/>
  </r>
  <r>
    <n v="6208"/>
    <n v="4612"/>
    <n v="18"/>
    <x v="0"/>
    <n v="1"/>
    <n v="8.5"/>
    <d v="2020-07-21T00:00:00"/>
    <x v="6"/>
    <x v="3"/>
    <n v="1"/>
  </r>
  <r>
    <n v="6209"/>
    <n v="4612"/>
    <n v="18"/>
    <x v="6"/>
    <n v="1"/>
    <n v="11.6"/>
    <d v="2020-07-21T00:00:00"/>
    <x v="6"/>
    <x v="3"/>
    <n v="1"/>
  </r>
  <r>
    <n v="6250"/>
    <n v="4643"/>
    <n v="1"/>
    <x v="6"/>
    <n v="1"/>
    <n v="14.9"/>
    <d v="2020-07-21T00:00:00"/>
    <x v="6"/>
    <x v="3"/>
    <n v="1"/>
  </r>
  <r>
    <n v="6211"/>
    <n v="4614"/>
    <n v="13"/>
    <x v="1"/>
    <n v="1"/>
    <n v="10.199999999999999"/>
    <d v="2020-07-20T00:00:00"/>
    <x v="6"/>
    <x v="3"/>
    <n v="1"/>
  </r>
  <r>
    <n v="6212"/>
    <n v="4615"/>
    <n v="14"/>
    <x v="7"/>
    <n v="1"/>
    <n v="19.899999999999999"/>
    <d v="2020-07-23T00:00:00"/>
    <x v="6"/>
    <x v="3"/>
    <n v="1"/>
  </r>
  <r>
    <n v="6213"/>
    <n v="4616"/>
    <n v="10"/>
    <x v="4"/>
    <n v="1"/>
    <n v="17.8"/>
    <d v="2020-07-29T00:00:00"/>
    <x v="6"/>
    <x v="3"/>
    <n v="1"/>
  </r>
  <r>
    <n v="6214"/>
    <n v="4616"/>
    <n v="10"/>
    <x v="7"/>
    <n v="1"/>
    <n v="15.8"/>
    <d v="2020-07-29T00:00:00"/>
    <x v="6"/>
    <x v="3"/>
    <n v="1"/>
  </r>
  <r>
    <n v="6215"/>
    <n v="4617"/>
    <n v="16"/>
    <x v="3"/>
    <n v="1"/>
    <n v="12"/>
    <d v="2020-07-24T00:00:00"/>
    <x v="6"/>
    <x v="3"/>
    <n v="1"/>
  </r>
  <r>
    <n v="6216"/>
    <n v="4618"/>
    <n v="20"/>
    <x v="0"/>
    <n v="0"/>
    <n v="6.9"/>
    <d v="2020-07-21T00:00:00"/>
    <x v="6"/>
    <x v="3"/>
    <n v="1"/>
  </r>
  <r>
    <n v="6217"/>
    <n v="4619"/>
    <n v="13"/>
    <x v="0"/>
    <n v="1"/>
    <n v="19.600000000000001"/>
    <d v="2020-07-24T00:00:00"/>
    <x v="6"/>
    <x v="3"/>
    <n v="1"/>
  </r>
  <r>
    <n v="6218"/>
    <n v="4619"/>
    <n v="13"/>
    <x v="3"/>
    <n v="1"/>
    <n v="4.0999999999999996"/>
    <d v="2020-07-24T00:00:00"/>
    <x v="6"/>
    <x v="3"/>
    <n v="1"/>
  </r>
  <r>
    <n v="6219"/>
    <n v="4620"/>
    <n v="17"/>
    <x v="7"/>
    <n v="1"/>
    <n v="9.5"/>
    <d v="2020-07-24T00:00:00"/>
    <x v="6"/>
    <x v="3"/>
    <n v="1"/>
  </r>
  <r>
    <n v="6220"/>
    <n v="4621"/>
    <n v="14"/>
    <x v="3"/>
    <n v="1"/>
    <n v="6.2"/>
    <d v="2020-07-19T00:00:00"/>
    <x v="6"/>
    <x v="3"/>
    <n v="1"/>
  </r>
  <r>
    <n v="6221"/>
    <n v="4622"/>
    <n v="18"/>
    <x v="4"/>
    <n v="1"/>
    <n v="18.8"/>
    <d v="2020-07-24T00:00:00"/>
    <x v="6"/>
    <x v="3"/>
    <n v="1"/>
  </r>
  <r>
    <n v="6142"/>
    <n v="4564"/>
    <n v="10"/>
    <x v="6"/>
    <n v="1"/>
    <n v="6.7"/>
    <d v="2020-07-22T00:00:00"/>
    <x v="6"/>
    <x v="3"/>
    <n v="1"/>
  </r>
  <r>
    <n v="6223"/>
    <n v="4624"/>
    <n v="17"/>
    <x v="7"/>
    <n v="1"/>
    <n v="0.1"/>
    <d v="2020-08-02T00:00:00"/>
    <x v="7"/>
    <x v="3"/>
    <n v="1"/>
  </r>
  <r>
    <n v="6224"/>
    <n v="4624"/>
    <n v="17"/>
    <x v="4"/>
    <n v="1"/>
    <n v="11.5"/>
    <d v="2020-08-02T00:00:00"/>
    <x v="7"/>
    <x v="3"/>
    <n v="1"/>
  </r>
  <r>
    <n v="6225"/>
    <n v="4624"/>
    <n v="17"/>
    <x v="0"/>
    <n v="1"/>
    <n v="8.6"/>
    <d v="2020-08-02T00:00:00"/>
    <x v="7"/>
    <x v="3"/>
    <n v="1"/>
  </r>
  <r>
    <n v="6226"/>
    <n v="4625"/>
    <n v="1"/>
    <x v="1"/>
    <n v="1"/>
    <n v="2.6"/>
    <d v="2020-07-20T00:00:00"/>
    <x v="6"/>
    <x v="3"/>
    <n v="1"/>
  </r>
  <r>
    <n v="6227"/>
    <n v="4625"/>
    <n v="1"/>
    <x v="2"/>
    <n v="1"/>
    <n v="15.3"/>
    <d v="2020-07-20T00:00:00"/>
    <x v="6"/>
    <x v="3"/>
    <n v="1"/>
  </r>
  <r>
    <n v="6228"/>
    <n v="4626"/>
    <n v="11"/>
    <x v="0"/>
    <n v="1"/>
    <n v="2"/>
    <d v="2020-07-20T00:00:00"/>
    <x v="6"/>
    <x v="3"/>
    <n v="1"/>
  </r>
  <r>
    <n v="6229"/>
    <n v="4627"/>
    <n v="17"/>
    <x v="0"/>
    <n v="1"/>
    <n v="19.2"/>
    <d v="2020-07-23T00:00:00"/>
    <x v="6"/>
    <x v="3"/>
    <n v="1"/>
  </r>
  <r>
    <n v="6230"/>
    <n v="4628"/>
    <n v="16"/>
    <x v="4"/>
    <n v="1"/>
    <n v="4.3"/>
    <d v="2020-07-23T00:00:00"/>
    <x v="6"/>
    <x v="3"/>
    <n v="1"/>
  </r>
  <r>
    <n v="6237"/>
    <n v="4633"/>
    <n v="10"/>
    <x v="6"/>
    <n v="1"/>
    <n v="15.6"/>
    <d v="2020-07-22T00:00:00"/>
    <x v="6"/>
    <x v="3"/>
    <n v="1"/>
  </r>
  <r>
    <n v="6232"/>
    <n v="4629"/>
    <n v="14"/>
    <x v="0"/>
    <n v="1"/>
    <n v="3.1"/>
    <d v="2020-07-24T00:00:00"/>
    <x v="6"/>
    <x v="3"/>
    <n v="1"/>
  </r>
  <r>
    <n v="6233"/>
    <n v="4630"/>
    <n v="8"/>
    <x v="4"/>
    <n v="1"/>
    <n v="2"/>
    <d v="2020-07-23T00:00:00"/>
    <x v="6"/>
    <x v="3"/>
    <n v="1"/>
  </r>
  <r>
    <n v="6234"/>
    <n v="4631"/>
    <n v="10"/>
    <x v="3"/>
    <n v="1"/>
    <n v="1.1000000000000001"/>
    <d v="2020-07-26T00:00:00"/>
    <x v="6"/>
    <x v="3"/>
    <n v="1"/>
  </r>
  <r>
    <n v="6235"/>
    <n v="4631"/>
    <n v="10"/>
    <x v="5"/>
    <n v="1"/>
    <n v="11.1"/>
    <d v="2020-07-26T00:00:00"/>
    <x v="6"/>
    <x v="3"/>
    <n v="1"/>
  </r>
  <r>
    <n v="6236"/>
    <n v="4632"/>
    <n v="7"/>
    <x v="0"/>
    <n v="0"/>
    <n v="17.600000000000001"/>
    <d v="2020-07-23T00:00:00"/>
    <x v="6"/>
    <x v="3"/>
    <n v="1"/>
  </r>
  <r>
    <n v="6269"/>
    <n v="4656"/>
    <n v="17"/>
    <x v="6"/>
    <n v="1"/>
    <n v="19"/>
    <d v="2020-07-22T00:00:00"/>
    <x v="6"/>
    <x v="3"/>
    <n v="1"/>
  </r>
  <r>
    <n v="6238"/>
    <n v="4634"/>
    <n v="13"/>
    <x v="4"/>
    <n v="1"/>
    <n v="12.6"/>
    <d v="2020-07-23T00:00:00"/>
    <x v="6"/>
    <x v="3"/>
    <n v="1"/>
  </r>
  <r>
    <n v="6239"/>
    <n v="4635"/>
    <n v="6"/>
    <x v="0"/>
    <n v="1"/>
    <n v="18.2"/>
    <d v="2020-07-25T00:00:00"/>
    <x v="6"/>
    <x v="3"/>
    <n v="1"/>
  </r>
  <r>
    <n v="6240"/>
    <n v="4636"/>
    <n v="14"/>
    <x v="3"/>
    <n v="1"/>
    <n v="11.4"/>
    <d v="2020-07-30T00:00:00"/>
    <x v="6"/>
    <x v="3"/>
    <n v="1"/>
  </r>
  <r>
    <n v="6241"/>
    <n v="4636"/>
    <n v="14"/>
    <x v="2"/>
    <n v="1"/>
    <n v="0.2"/>
    <d v="2020-07-30T00:00:00"/>
    <x v="6"/>
    <x v="3"/>
    <n v="1"/>
  </r>
  <r>
    <n v="6242"/>
    <n v="4637"/>
    <n v="12"/>
    <x v="5"/>
    <n v="1"/>
    <n v="4.9000000000000004"/>
    <d v="2020-07-29T00:00:00"/>
    <x v="6"/>
    <x v="3"/>
    <n v="1"/>
  </r>
  <r>
    <n v="6243"/>
    <n v="4638"/>
    <n v="4"/>
    <x v="3"/>
    <n v="1"/>
    <n v="18.399999999999999"/>
    <d v="2020-07-23T00:00:00"/>
    <x v="6"/>
    <x v="3"/>
    <n v="1"/>
  </r>
  <r>
    <n v="6244"/>
    <n v="4639"/>
    <n v="19"/>
    <x v="2"/>
    <n v="1"/>
    <n v="8.9"/>
    <d v="2020-07-24T00:00:00"/>
    <x v="6"/>
    <x v="3"/>
    <n v="1"/>
  </r>
  <r>
    <n v="6245"/>
    <n v="4640"/>
    <n v="9"/>
    <x v="2"/>
    <n v="1"/>
    <n v="11.3"/>
    <d v="2020-07-26T00:00:00"/>
    <x v="6"/>
    <x v="3"/>
    <n v="1"/>
  </r>
  <r>
    <n v="6246"/>
    <n v="4641"/>
    <n v="3"/>
    <x v="5"/>
    <n v="1"/>
    <n v="5"/>
    <d v="2020-07-25T00:00:00"/>
    <x v="6"/>
    <x v="3"/>
    <n v="1"/>
  </r>
  <r>
    <n v="6231"/>
    <n v="4628"/>
    <n v="16"/>
    <x v="6"/>
    <n v="1"/>
    <n v="13.1"/>
    <d v="2020-07-23T00:00:00"/>
    <x v="6"/>
    <x v="3"/>
    <n v="1"/>
  </r>
  <r>
    <n v="6248"/>
    <n v="4642"/>
    <n v="4"/>
    <x v="1"/>
    <n v="1"/>
    <n v="0.9"/>
    <d v="2020-07-27T00:00:00"/>
    <x v="6"/>
    <x v="3"/>
    <n v="1"/>
  </r>
  <r>
    <n v="6249"/>
    <n v="4643"/>
    <n v="1"/>
    <x v="7"/>
    <n v="1"/>
    <n v="4.4000000000000004"/>
    <d v="2020-07-21T00:00:00"/>
    <x v="6"/>
    <x v="3"/>
    <n v="1"/>
  </r>
  <r>
    <n v="6286"/>
    <n v="4670"/>
    <n v="4"/>
    <x v="6"/>
    <n v="1"/>
    <n v="14"/>
    <d v="2020-07-24T00:00:00"/>
    <x v="6"/>
    <x v="3"/>
    <n v="1"/>
  </r>
  <r>
    <n v="6251"/>
    <n v="4644"/>
    <n v="1"/>
    <x v="4"/>
    <n v="1"/>
    <n v="13.7"/>
    <d v="2020-07-24T00:00:00"/>
    <x v="6"/>
    <x v="3"/>
    <n v="1"/>
  </r>
  <r>
    <n v="6252"/>
    <n v="4645"/>
    <n v="8"/>
    <x v="5"/>
    <n v="1"/>
    <n v="19.100000000000001"/>
    <d v="2020-07-22T00:00:00"/>
    <x v="6"/>
    <x v="3"/>
    <n v="1"/>
  </r>
  <r>
    <n v="6253"/>
    <n v="4645"/>
    <n v="8"/>
    <x v="1"/>
    <n v="1"/>
    <n v="16.899999999999999"/>
    <d v="2020-07-22T00:00:00"/>
    <x v="6"/>
    <x v="3"/>
    <n v="1"/>
  </r>
  <r>
    <n v="6254"/>
    <n v="4646"/>
    <n v="4"/>
    <x v="0"/>
    <n v="1"/>
    <n v="2.9"/>
    <d v="2020-07-25T00:00:00"/>
    <x v="6"/>
    <x v="3"/>
    <n v="1"/>
  </r>
  <r>
    <n v="6255"/>
    <n v="4646"/>
    <n v="4"/>
    <x v="6"/>
    <n v="1"/>
    <n v="3.7"/>
    <d v="2020-07-25T00:00:00"/>
    <x v="6"/>
    <x v="3"/>
    <n v="1"/>
  </r>
  <r>
    <n v="6256"/>
    <n v="4647"/>
    <n v="16"/>
    <x v="2"/>
    <n v="1"/>
    <n v="14.8"/>
    <d v="2020-07-24T00:00:00"/>
    <x v="6"/>
    <x v="3"/>
    <n v="1"/>
  </r>
  <r>
    <n v="6257"/>
    <n v="4648"/>
    <n v="13"/>
    <x v="3"/>
    <n v="1"/>
    <n v="16.2"/>
    <d v="2020-07-25T00:00:00"/>
    <x v="6"/>
    <x v="3"/>
    <n v="1"/>
  </r>
  <r>
    <n v="6258"/>
    <n v="4649"/>
    <n v="1"/>
    <x v="2"/>
    <n v="1"/>
    <n v="12.6"/>
    <d v="2020-07-26T00:00:00"/>
    <x v="6"/>
    <x v="3"/>
    <n v="1"/>
  </r>
  <r>
    <n v="6259"/>
    <n v="4650"/>
    <n v="2"/>
    <x v="1"/>
    <n v="1"/>
    <n v="13.7"/>
    <d v="2020-07-28T00:00:00"/>
    <x v="6"/>
    <x v="3"/>
    <n v="1"/>
  </r>
  <r>
    <n v="6260"/>
    <n v="4651"/>
    <n v="17"/>
    <x v="5"/>
    <n v="1"/>
    <n v="13.7"/>
    <d v="2020-07-25T00:00:00"/>
    <x v="6"/>
    <x v="3"/>
    <n v="1"/>
  </r>
  <r>
    <n v="6261"/>
    <n v="4651"/>
    <n v="17"/>
    <x v="5"/>
    <n v="1"/>
    <n v="9.1"/>
    <d v="2020-07-25T00:00:00"/>
    <x v="6"/>
    <x v="3"/>
    <n v="1"/>
  </r>
  <r>
    <n v="6262"/>
    <n v="4652"/>
    <n v="20"/>
    <x v="2"/>
    <n v="1"/>
    <n v="15.3"/>
    <d v="2020-07-26T00:00:00"/>
    <x v="6"/>
    <x v="3"/>
    <n v="1"/>
  </r>
  <r>
    <n v="6263"/>
    <n v="4653"/>
    <n v="13"/>
    <x v="0"/>
    <n v="1"/>
    <n v="12.5"/>
    <d v="2020-07-23T00:00:00"/>
    <x v="6"/>
    <x v="3"/>
    <n v="1"/>
  </r>
  <r>
    <n v="6264"/>
    <n v="4653"/>
    <n v="13"/>
    <x v="3"/>
    <n v="1"/>
    <n v="7.4"/>
    <d v="2020-07-23T00:00:00"/>
    <x v="6"/>
    <x v="3"/>
    <n v="1"/>
  </r>
  <r>
    <n v="6265"/>
    <n v="4653"/>
    <n v="13"/>
    <x v="0"/>
    <n v="1"/>
    <n v="7"/>
    <d v="2020-07-23T00:00:00"/>
    <x v="6"/>
    <x v="3"/>
    <n v="1"/>
  </r>
  <r>
    <n v="6266"/>
    <n v="4654"/>
    <n v="20"/>
    <x v="0"/>
    <n v="1"/>
    <n v="17.2"/>
    <d v="2020-07-24T00:00:00"/>
    <x v="6"/>
    <x v="3"/>
    <n v="1"/>
  </r>
  <r>
    <n v="6267"/>
    <n v="4654"/>
    <n v="20"/>
    <x v="3"/>
    <n v="1"/>
    <n v="14"/>
    <d v="2020-07-24T00:00:00"/>
    <x v="6"/>
    <x v="3"/>
    <n v="1"/>
  </r>
  <r>
    <n v="6268"/>
    <n v="4655"/>
    <n v="1"/>
    <x v="2"/>
    <n v="1"/>
    <n v="14.8"/>
    <d v="2020-07-25T00:00:00"/>
    <x v="6"/>
    <x v="3"/>
    <n v="1"/>
  </r>
  <r>
    <n v="6281"/>
    <n v="4666"/>
    <n v="7"/>
    <x v="6"/>
    <n v="1"/>
    <n v="16.8"/>
    <d v="2020-07-25T00:00:00"/>
    <x v="6"/>
    <x v="3"/>
    <n v="1"/>
  </r>
  <r>
    <n v="6270"/>
    <n v="4657"/>
    <n v="9"/>
    <x v="0"/>
    <n v="1"/>
    <n v="16.2"/>
    <d v="2020-07-22T00:00:00"/>
    <x v="6"/>
    <x v="3"/>
    <n v="1"/>
  </r>
  <r>
    <n v="6271"/>
    <n v="4658"/>
    <n v="18"/>
    <x v="0"/>
    <n v="1"/>
    <n v="19.5"/>
    <d v="2020-07-28T00:00:00"/>
    <x v="6"/>
    <x v="3"/>
    <n v="1"/>
  </r>
  <r>
    <n v="6272"/>
    <n v="4658"/>
    <n v="18"/>
    <x v="1"/>
    <n v="1"/>
    <n v="7.5"/>
    <d v="2020-07-28T00:00:00"/>
    <x v="6"/>
    <x v="3"/>
    <n v="1"/>
  </r>
  <r>
    <n v="6273"/>
    <n v="4658"/>
    <n v="18"/>
    <x v="1"/>
    <n v="1"/>
    <n v="17"/>
    <d v="2020-07-28T00:00:00"/>
    <x v="6"/>
    <x v="3"/>
    <n v="1"/>
  </r>
  <r>
    <n v="6274"/>
    <n v="4659"/>
    <n v="13"/>
    <x v="2"/>
    <n v="0"/>
    <n v="0.3"/>
    <d v="2020-07-25T00:00:00"/>
    <x v="6"/>
    <x v="3"/>
    <n v="1"/>
  </r>
  <r>
    <n v="6275"/>
    <n v="4660"/>
    <n v="15"/>
    <x v="1"/>
    <n v="1"/>
    <n v="17.8"/>
    <d v="2020-07-25T00:00:00"/>
    <x v="6"/>
    <x v="3"/>
    <n v="1"/>
  </r>
  <r>
    <n v="6276"/>
    <n v="4661"/>
    <n v="6"/>
    <x v="5"/>
    <n v="1"/>
    <n v="18.5"/>
    <d v="2020-07-24T00:00:00"/>
    <x v="6"/>
    <x v="3"/>
    <n v="1"/>
  </r>
  <r>
    <n v="6277"/>
    <n v="4662"/>
    <n v="4"/>
    <x v="3"/>
    <n v="1"/>
    <n v="5"/>
    <d v="2020-07-25T00:00:00"/>
    <x v="6"/>
    <x v="3"/>
    <n v="1"/>
  </r>
  <r>
    <n v="6278"/>
    <n v="4663"/>
    <n v="17"/>
    <x v="4"/>
    <n v="1"/>
    <n v="2.7"/>
    <d v="2020-07-26T00:00:00"/>
    <x v="6"/>
    <x v="3"/>
    <n v="1"/>
  </r>
  <r>
    <n v="6279"/>
    <n v="4664"/>
    <n v="20"/>
    <x v="7"/>
    <n v="1"/>
    <n v="13.2"/>
    <d v="2020-07-28T00:00:00"/>
    <x v="6"/>
    <x v="3"/>
    <n v="1"/>
  </r>
  <r>
    <n v="6280"/>
    <n v="4665"/>
    <n v="17"/>
    <x v="7"/>
    <n v="1"/>
    <n v="0.9"/>
    <d v="2020-07-27T00:00:00"/>
    <x v="6"/>
    <x v="3"/>
    <n v="1"/>
  </r>
  <r>
    <n v="6247"/>
    <n v="4642"/>
    <n v="4"/>
    <x v="6"/>
    <n v="1"/>
    <n v="14.5"/>
    <d v="2020-07-27T00:00:00"/>
    <x v="6"/>
    <x v="3"/>
    <n v="1"/>
  </r>
  <r>
    <n v="6282"/>
    <n v="4667"/>
    <n v="10"/>
    <x v="7"/>
    <n v="1"/>
    <n v="0.2"/>
    <d v="2020-07-26T00:00:00"/>
    <x v="6"/>
    <x v="3"/>
    <n v="1"/>
  </r>
  <r>
    <n v="6283"/>
    <n v="4667"/>
    <n v="10"/>
    <x v="3"/>
    <n v="1"/>
    <n v="17.7"/>
    <d v="2020-07-26T00:00:00"/>
    <x v="6"/>
    <x v="3"/>
    <n v="1"/>
  </r>
  <r>
    <n v="6284"/>
    <n v="4668"/>
    <n v="13"/>
    <x v="1"/>
    <n v="0"/>
    <n v="14.2"/>
    <d v="2020-07-23T00:00:00"/>
    <x v="6"/>
    <x v="3"/>
    <n v="1"/>
  </r>
  <r>
    <n v="6285"/>
    <n v="4669"/>
    <n v="19"/>
    <x v="1"/>
    <n v="1"/>
    <n v="0.5"/>
    <d v="2020-07-28T00:00:00"/>
    <x v="6"/>
    <x v="3"/>
    <n v="1"/>
  </r>
  <r>
    <n v="6296"/>
    <n v="4677"/>
    <n v="17"/>
    <x v="6"/>
    <n v="1"/>
    <n v="11.8"/>
    <d v="2020-07-28T00:00:00"/>
    <x v="6"/>
    <x v="3"/>
    <n v="1"/>
  </r>
  <r>
    <n v="6287"/>
    <n v="4671"/>
    <n v="8"/>
    <x v="0"/>
    <n v="1"/>
    <n v="16.899999999999999"/>
    <d v="2020-07-23T00:00:00"/>
    <x v="6"/>
    <x v="3"/>
    <n v="1"/>
  </r>
  <r>
    <n v="6288"/>
    <n v="4671"/>
    <n v="8"/>
    <x v="1"/>
    <n v="1"/>
    <n v="15.6"/>
    <d v="2020-07-23T00:00:00"/>
    <x v="6"/>
    <x v="3"/>
    <n v="1"/>
  </r>
  <r>
    <n v="6289"/>
    <n v="4672"/>
    <n v="13"/>
    <x v="3"/>
    <n v="1"/>
    <n v="4.5"/>
    <d v="2020-07-25T00:00:00"/>
    <x v="6"/>
    <x v="3"/>
    <n v="1"/>
  </r>
  <r>
    <n v="6290"/>
    <n v="4673"/>
    <n v="19"/>
    <x v="7"/>
    <n v="1"/>
    <n v="8.3000000000000007"/>
    <d v="2020-08-01T00:00:00"/>
    <x v="7"/>
    <x v="3"/>
    <n v="1"/>
  </r>
  <r>
    <n v="6309"/>
    <n v="4686"/>
    <n v="12"/>
    <x v="6"/>
    <n v="1"/>
    <n v="10.9"/>
    <d v="2020-07-28T00:00:00"/>
    <x v="6"/>
    <x v="3"/>
    <n v="1"/>
  </r>
  <r>
    <n v="6292"/>
    <n v="4674"/>
    <n v="6"/>
    <x v="3"/>
    <n v="1"/>
    <n v="19.899999999999999"/>
    <d v="2020-07-26T00:00:00"/>
    <x v="6"/>
    <x v="3"/>
    <n v="1"/>
  </r>
  <r>
    <n v="6293"/>
    <n v="4675"/>
    <n v="5"/>
    <x v="3"/>
    <n v="0"/>
    <n v="19.899999999999999"/>
    <d v="2020-07-26T00:00:00"/>
    <x v="6"/>
    <x v="3"/>
    <n v="1"/>
  </r>
  <r>
    <n v="6294"/>
    <n v="4676"/>
    <n v="3"/>
    <x v="2"/>
    <n v="0"/>
    <n v="5.7"/>
    <d v="2020-07-29T00:00:00"/>
    <x v="6"/>
    <x v="3"/>
    <n v="1"/>
  </r>
  <r>
    <n v="6295"/>
    <n v="4677"/>
    <n v="17"/>
    <x v="1"/>
    <n v="1"/>
    <n v="11.2"/>
    <d v="2020-07-28T00:00:00"/>
    <x v="6"/>
    <x v="3"/>
    <n v="1"/>
  </r>
  <r>
    <n v="6341"/>
    <n v="4707"/>
    <n v="10"/>
    <x v="6"/>
    <n v="1"/>
    <n v="15"/>
    <d v="2020-07-28T00:00:00"/>
    <x v="6"/>
    <x v="3"/>
    <n v="1"/>
  </r>
  <r>
    <n v="6297"/>
    <n v="4678"/>
    <n v="5"/>
    <x v="1"/>
    <n v="1"/>
    <n v="12.6"/>
    <d v="2020-07-26T00:00:00"/>
    <x v="6"/>
    <x v="3"/>
    <n v="1"/>
  </r>
  <r>
    <n v="6298"/>
    <n v="4679"/>
    <n v="3"/>
    <x v="0"/>
    <n v="1"/>
    <n v="18.399999999999999"/>
    <d v="2020-07-26T00:00:00"/>
    <x v="6"/>
    <x v="3"/>
    <n v="1"/>
  </r>
  <r>
    <n v="6299"/>
    <n v="4679"/>
    <n v="3"/>
    <x v="0"/>
    <n v="1"/>
    <n v="6.5"/>
    <d v="2020-07-26T00:00:00"/>
    <x v="6"/>
    <x v="3"/>
    <n v="1"/>
  </r>
  <r>
    <n v="6300"/>
    <n v="4680"/>
    <n v="7"/>
    <x v="5"/>
    <n v="0"/>
    <n v="10.4"/>
    <d v="2020-07-25T00:00:00"/>
    <x v="6"/>
    <x v="3"/>
    <n v="1"/>
  </r>
  <r>
    <n v="6301"/>
    <n v="4681"/>
    <n v="3"/>
    <x v="2"/>
    <n v="1"/>
    <n v="3.3"/>
    <d v="2020-07-25T00:00:00"/>
    <x v="6"/>
    <x v="3"/>
    <n v="1"/>
  </r>
  <r>
    <n v="6302"/>
    <n v="4682"/>
    <n v="13"/>
    <x v="1"/>
    <n v="1"/>
    <n v="1.5"/>
    <d v="2020-07-23T00:00:00"/>
    <x v="6"/>
    <x v="3"/>
    <n v="1"/>
  </r>
  <r>
    <n v="6303"/>
    <n v="4683"/>
    <n v="4"/>
    <x v="1"/>
    <n v="1"/>
    <n v="18.399999999999999"/>
    <d v="2020-07-29T00:00:00"/>
    <x v="6"/>
    <x v="3"/>
    <n v="1"/>
  </r>
  <r>
    <n v="6304"/>
    <n v="4683"/>
    <n v="4"/>
    <x v="3"/>
    <n v="1"/>
    <n v="9.8000000000000007"/>
    <d v="2020-07-29T00:00:00"/>
    <x v="6"/>
    <x v="3"/>
    <n v="1"/>
  </r>
  <r>
    <n v="6305"/>
    <n v="4683"/>
    <n v="4"/>
    <x v="7"/>
    <n v="0"/>
    <n v="0.4"/>
    <d v="2020-07-29T00:00:00"/>
    <x v="6"/>
    <x v="3"/>
    <n v="1"/>
  </r>
  <r>
    <n v="6306"/>
    <n v="4684"/>
    <n v="20"/>
    <x v="1"/>
    <n v="1"/>
    <n v="18.7"/>
    <d v="2020-07-28T00:00:00"/>
    <x v="6"/>
    <x v="3"/>
    <n v="1"/>
  </r>
  <r>
    <n v="6307"/>
    <n v="4685"/>
    <n v="15"/>
    <x v="5"/>
    <n v="1"/>
    <n v="14.5"/>
    <d v="2020-07-28T00:00:00"/>
    <x v="6"/>
    <x v="3"/>
    <n v="1"/>
  </r>
  <r>
    <n v="6308"/>
    <n v="4686"/>
    <n v="12"/>
    <x v="5"/>
    <n v="1"/>
    <n v="12.2"/>
    <d v="2020-07-28T00:00:00"/>
    <x v="6"/>
    <x v="3"/>
    <n v="1"/>
  </r>
  <r>
    <n v="6382"/>
    <n v="4739"/>
    <n v="19"/>
    <x v="6"/>
    <n v="1"/>
    <n v="5.3"/>
    <d v="2020-07-28T00:00:00"/>
    <x v="6"/>
    <x v="3"/>
    <n v="1"/>
  </r>
  <r>
    <n v="6310"/>
    <n v="4687"/>
    <n v="18"/>
    <x v="5"/>
    <n v="1"/>
    <n v="18.5"/>
    <d v="2020-08-05T00:00:00"/>
    <x v="7"/>
    <x v="3"/>
    <n v="1"/>
  </r>
  <r>
    <n v="6311"/>
    <n v="4688"/>
    <n v="13"/>
    <x v="2"/>
    <n v="1"/>
    <n v="7.8"/>
    <d v="2020-07-29T00:00:00"/>
    <x v="6"/>
    <x v="3"/>
    <n v="1"/>
  </r>
  <r>
    <n v="6312"/>
    <n v="4689"/>
    <n v="5"/>
    <x v="5"/>
    <n v="1"/>
    <n v="19.8"/>
    <d v="2020-07-26T00:00:00"/>
    <x v="6"/>
    <x v="3"/>
    <n v="1"/>
  </r>
  <r>
    <n v="6313"/>
    <n v="4690"/>
    <n v="1"/>
    <x v="1"/>
    <n v="1"/>
    <n v="1.8"/>
    <d v="2020-07-27T00:00:00"/>
    <x v="6"/>
    <x v="3"/>
    <n v="1"/>
  </r>
  <r>
    <n v="6314"/>
    <n v="4691"/>
    <n v="13"/>
    <x v="5"/>
    <n v="0"/>
    <n v="8.1"/>
    <d v="2020-07-30T00:00:00"/>
    <x v="6"/>
    <x v="3"/>
    <n v="1"/>
  </r>
  <r>
    <n v="6315"/>
    <n v="4691"/>
    <n v="13"/>
    <x v="1"/>
    <n v="1"/>
    <n v="4.0999999999999996"/>
    <d v="2020-07-30T00:00:00"/>
    <x v="6"/>
    <x v="3"/>
    <n v="1"/>
  </r>
  <r>
    <n v="6395"/>
    <n v="4749"/>
    <n v="12"/>
    <x v="6"/>
    <n v="1"/>
    <n v="6.6"/>
    <d v="2020-07-28T00:00:00"/>
    <x v="6"/>
    <x v="3"/>
    <n v="1"/>
  </r>
  <r>
    <n v="6317"/>
    <n v="4691"/>
    <n v="13"/>
    <x v="0"/>
    <n v="1"/>
    <n v="18.399999999999999"/>
    <d v="2020-07-30T00:00:00"/>
    <x v="6"/>
    <x v="3"/>
    <n v="1"/>
  </r>
  <r>
    <n v="6318"/>
    <n v="4692"/>
    <n v="18"/>
    <x v="4"/>
    <n v="1"/>
    <n v="19.3"/>
    <d v="2020-07-25T00:00:00"/>
    <x v="6"/>
    <x v="3"/>
    <n v="1"/>
  </r>
  <r>
    <n v="6319"/>
    <n v="4693"/>
    <n v="9"/>
    <x v="7"/>
    <n v="1"/>
    <n v="16.3"/>
    <d v="2020-07-26T00:00:00"/>
    <x v="6"/>
    <x v="3"/>
    <n v="1"/>
  </r>
  <r>
    <n v="6320"/>
    <n v="4693"/>
    <n v="9"/>
    <x v="5"/>
    <n v="0"/>
    <n v="5"/>
    <d v="2020-07-26T00:00:00"/>
    <x v="6"/>
    <x v="3"/>
    <n v="1"/>
  </r>
  <r>
    <n v="6321"/>
    <n v="4694"/>
    <n v="9"/>
    <x v="2"/>
    <n v="1"/>
    <n v="4.7"/>
    <d v="2020-07-30T00:00:00"/>
    <x v="6"/>
    <x v="3"/>
    <n v="1"/>
  </r>
  <r>
    <n v="6322"/>
    <n v="4695"/>
    <n v="3"/>
    <x v="5"/>
    <n v="1"/>
    <n v="10.8"/>
    <d v="2020-07-29T00:00:00"/>
    <x v="6"/>
    <x v="3"/>
    <n v="1"/>
  </r>
  <r>
    <n v="6323"/>
    <n v="4696"/>
    <n v="1"/>
    <x v="2"/>
    <n v="1"/>
    <n v="1.2"/>
    <d v="2020-07-25T00:00:00"/>
    <x v="6"/>
    <x v="3"/>
    <n v="1"/>
  </r>
  <r>
    <n v="6324"/>
    <n v="4696"/>
    <n v="1"/>
    <x v="0"/>
    <n v="1"/>
    <n v="14.1"/>
    <d v="2020-07-25T00:00:00"/>
    <x v="6"/>
    <x v="3"/>
    <n v="1"/>
  </r>
  <r>
    <n v="6325"/>
    <n v="4697"/>
    <n v="9"/>
    <x v="3"/>
    <n v="1"/>
    <n v="7.1"/>
    <d v="2020-07-28T00:00:00"/>
    <x v="6"/>
    <x v="3"/>
    <n v="1"/>
  </r>
  <r>
    <n v="6326"/>
    <n v="4697"/>
    <n v="9"/>
    <x v="1"/>
    <n v="1"/>
    <n v="1.9"/>
    <d v="2020-07-28T00:00:00"/>
    <x v="6"/>
    <x v="3"/>
    <n v="1"/>
  </r>
  <r>
    <n v="6327"/>
    <n v="4698"/>
    <n v="3"/>
    <x v="4"/>
    <n v="1"/>
    <n v="9.9"/>
    <d v="2020-07-28T00:00:00"/>
    <x v="6"/>
    <x v="3"/>
    <n v="1"/>
  </r>
  <r>
    <n v="6328"/>
    <n v="4699"/>
    <n v="20"/>
    <x v="4"/>
    <n v="1"/>
    <n v="0.6"/>
    <d v="2020-07-25T00:00:00"/>
    <x v="6"/>
    <x v="3"/>
    <n v="1"/>
  </r>
  <r>
    <n v="6329"/>
    <n v="4699"/>
    <n v="20"/>
    <x v="4"/>
    <n v="1"/>
    <n v="2.4"/>
    <d v="2020-07-25T00:00:00"/>
    <x v="6"/>
    <x v="3"/>
    <n v="1"/>
  </r>
  <r>
    <n v="6330"/>
    <n v="4700"/>
    <n v="11"/>
    <x v="5"/>
    <n v="1"/>
    <n v="0.9"/>
    <d v="2020-07-29T00:00:00"/>
    <x v="6"/>
    <x v="3"/>
    <n v="1"/>
  </r>
  <r>
    <n v="6331"/>
    <n v="4701"/>
    <n v="15"/>
    <x v="3"/>
    <n v="1"/>
    <n v="1.9"/>
    <d v="2020-07-26T00:00:00"/>
    <x v="6"/>
    <x v="3"/>
    <n v="1"/>
  </r>
  <r>
    <n v="6332"/>
    <n v="4702"/>
    <n v="2"/>
    <x v="7"/>
    <n v="1"/>
    <n v="7.5"/>
    <d v="2020-07-26T00:00:00"/>
    <x v="6"/>
    <x v="3"/>
    <n v="1"/>
  </r>
  <r>
    <n v="6333"/>
    <n v="4702"/>
    <n v="2"/>
    <x v="5"/>
    <n v="0"/>
    <n v="18"/>
    <d v="2020-07-26T00:00:00"/>
    <x v="6"/>
    <x v="3"/>
    <n v="1"/>
  </r>
  <r>
    <n v="6334"/>
    <n v="4702"/>
    <n v="2"/>
    <x v="3"/>
    <n v="1"/>
    <n v="18.7"/>
    <d v="2020-07-26T00:00:00"/>
    <x v="6"/>
    <x v="3"/>
    <n v="1"/>
  </r>
  <r>
    <n v="6335"/>
    <n v="4703"/>
    <n v="15"/>
    <x v="2"/>
    <n v="1"/>
    <n v="15.7"/>
    <d v="2020-07-31T00:00:00"/>
    <x v="6"/>
    <x v="3"/>
    <n v="1"/>
  </r>
  <r>
    <n v="6336"/>
    <n v="4703"/>
    <n v="15"/>
    <x v="2"/>
    <n v="1"/>
    <n v="10.1"/>
    <d v="2020-07-31T00:00:00"/>
    <x v="6"/>
    <x v="3"/>
    <n v="1"/>
  </r>
  <r>
    <n v="6337"/>
    <n v="4704"/>
    <n v="6"/>
    <x v="2"/>
    <n v="0"/>
    <n v="13.5"/>
    <d v="2020-07-30T00:00:00"/>
    <x v="6"/>
    <x v="3"/>
    <n v="1"/>
  </r>
  <r>
    <n v="6210"/>
    <n v="4613"/>
    <n v="13"/>
    <x v="6"/>
    <n v="1"/>
    <n v="15"/>
    <d v="2020-07-30T00:00:00"/>
    <x v="6"/>
    <x v="3"/>
    <n v="1"/>
  </r>
  <r>
    <n v="6339"/>
    <n v="4706"/>
    <n v="19"/>
    <x v="1"/>
    <n v="1"/>
    <n v="1.4"/>
    <d v="2020-07-28T00:00:00"/>
    <x v="6"/>
    <x v="3"/>
    <n v="1"/>
  </r>
  <r>
    <n v="6340"/>
    <n v="4707"/>
    <n v="10"/>
    <x v="4"/>
    <n v="1"/>
    <n v="0.5"/>
    <d v="2020-07-28T00:00:00"/>
    <x v="6"/>
    <x v="3"/>
    <n v="1"/>
  </r>
  <r>
    <n v="6316"/>
    <n v="4691"/>
    <n v="13"/>
    <x v="6"/>
    <n v="1"/>
    <n v="11.6"/>
    <d v="2020-07-30T00:00:00"/>
    <x v="6"/>
    <x v="3"/>
    <n v="1"/>
  </r>
  <r>
    <n v="6342"/>
    <n v="4708"/>
    <n v="16"/>
    <x v="0"/>
    <n v="1"/>
    <n v="16.600000000000001"/>
    <d v="2020-07-25T00:00:00"/>
    <x v="6"/>
    <x v="3"/>
    <n v="1"/>
  </r>
  <r>
    <n v="6343"/>
    <n v="4709"/>
    <n v="3"/>
    <x v="7"/>
    <n v="1"/>
    <n v="6.1"/>
    <d v="2020-07-29T00:00:00"/>
    <x v="6"/>
    <x v="3"/>
    <n v="1"/>
  </r>
  <r>
    <n v="6344"/>
    <n v="4710"/>
    <n v="19"/>
    <x v="4"/>
    <n v="0"/>
    <n v="2.4"/>
    <d v="2020-08-03T00:00:00"/>
    <x v="7"/>
    <x v="3"/>
    <n v="1"/>
  </r>
  <r>
    <n v="6338"/>
    <n v="4705"/>
    <n v="14"/>
    <x v="6"/>
    <n v="1"/>
    <n v="12.9"/>
    <d v="2020-07-30T00:00:00"/>
    <x v="6"/>
    <x v="3"/>
    <n v="1"/>
  </r>
  <r>
    <n v="6346"/>
    <n v="4711"/>
    <n v="10"/>
    <x v="7"/>
    <n v="1"/>
    <n v="0.6"/>
    <d v="2020-07-26T00:00:00"/>
    <x v="6"/>
    <x v="3"/>
    <n v="1"/>
  </r>
  <r>
    <n v="6347"/>
    <n v="4712"/>
    <n v="8"/>
    <x v="7"/>
    <n v="1"/>
    <n v="10.6"/>
    <d v="2020-07-30T00:00:00"/>
    <x v="6"/>
    <x v="3"/>
    <n v="1"/>
  </r>
  <r>
    <n v="6348"/>
    <n v="4713"/>
    <n v="20"/>
    <x v="7"/>
    <n v="1"/>
    <n v="10.6"/>
    <d v="2020-07-26T00:00:00"/>
    <x v="6"/>
    <x v="3"/>
    <n v="1"/>
  </r>
  <r>
    <n v="6349"/>
    <n v="4714"/>
    <n v="6"/>
    <x v="4"/>
    <n v="1"/>
    <n v="2.5"/>
    <d v="2020-07-28T00:00:00"/>
    <x v="6"/>
    <x v="3"/>
    <n v="1"/>
  </r>
  <r>
    <n v="6350"/>
    <n v="4715"/>
    <n v="13"/>
    <x v="6"/>
    <n v="1"/>
    <n v="8.3000000000000007"/>
    <d v="2020-07-31T00:00:00"/>
    <x v="6"/>
    <x v="3"/>
    <n v="1"/>
  </r>
  <r>
    <n v="6351"/>
    <n v="4716"/>
    <n v="10"/>
    <x v="0"/>
    <n v="1"/>
    <n v="12.1"/>
    <d v="2020-07-27T00:00:00"/>
    <x v="6"/>
    <x v="3"/>
    <n v="1"/>
  </r>
  <r>
    <n v="6352"/>
    <n v="4717"/>
    <n v="13"/>
    <x v="1"/>
    <n v="1"/>
    <n v="14"/>
    <d v="2020-07-30T00:00:00"/>
    <x v="6"/>
    <x v="3"/>
    <n v="1"/>
  </r>
  <r>
    <n v="6353"/>
    <n v="4718"/>
    <n v="11"/>
    <x v="2"/>
    <n v="1"/>
    <n v="5.4"/>
    <d v="2020-07-28T00:00:00"/>
    <x v="6"/>
    <x v="3"/>
    <n v="1"/>
  </r>
  <r>
    <n v="6354"/>
    <n v="4719"/>
    <n v="12"/>
    <x v="7"/>
    <n v="1"/>
    <n v="3.1"/>
    <d v="2020-07-31T00:00:00"/>
    <x v="6"/>
    <x v="3"/>
    <n v="1"/>
  </r>
  <r>
    <n v="6355"/>
    <n v="4719"/>
    <n v="12"/>
    <x v="2"/>
    <n v="1"/>
    <n v="12.5"/>
    <d v="2020-07-31T00:00:00"/>
    <x v="6"/>
    <x v="3"/>
    <n v="1"/>
  </r>
  <r>
    <n v="6356"/>
    <n v="4720"/>
    <n v="2"/>
    <x v="5"/>
    <n v="1"/>
    <n v="14.9"/>
    <d v="2020-07-28T00:00:00"/>
    <x v="6"/>
    <x v="3"/>
    <n v="1"/>
  </r>
  <r>
    <n v="6357"/>
    <n v="4721"/>
    <n v="20"/>
    <x v="1"/>
    <n v="1"/>
    <n v="7.5"/>
    <d v="2020-08-02T00:00:00"/>
    <x v="7"/>
    <x v="3"/>
    <n v="1"/>
  </r>
  <r>
    <n v="6358"/>
    <n v="4721"/>
    <n v="20"/>
    <x v="0"/>
    <n v="1"/>
    <n v="2.2000000000000002"/>
    <d v="2020-08-02T00:00:00"/>
    <x v="7"/>
    <x v="3"/>
    <n v="1"/>
  </r>
  <r>
    <n v="6359"/>
    <n v="4722"/>
    <n v="18"/>
    <x v="1"/>
    <n v="1"/>
    <n v="1.9"/>
    <d v="2020-08-02T00:00:00"/>
    <x v="7"/>
    <x v="3"/>
    <n v="1"/>
  </r>
  <r>
    <n v="6360"/>
    <n v="4722"/>
    <n v="18"/>
    <x v="0"/>
    <n v="1"/>
    <n v="0.6"/>
    <d v="2020-08-02T00:00:00"/>
    <x v="7"/>
    <x v="3"/>
    <n v="1"/>
  </r>
  <r>
    <n v="6361"/>
    <n v="4723"/>
    <n v="16"/>
    <x v="0"/>
    <n v="1"/>
    <n v="17.7"/>
    <d v="2020-07-31T00:00:00"/>
    <x v="6"/>
    <x v="3"/>
    <n v="1"/>
  </r>
  <r>
    <n v="6362"/>
    <n v="4724"/>
    <n v="18"/>
    <x v="5"/>
    <n v="1"/>
    <n v="4.5"/>
    <d v="2020-07-28T00:00:00"/>
    <x v="6"/>
    <x v="3"/>
    <n v="1"/>
  </r>
  <r>
    <n v="6363"/>
    <n v="4725"/>
    <n v="10"/>
    <x v="0"/>
    <n v="0"/>
    <n v="1.1000000000000001"/>
    <d v="2020-07-31T00:00:00"/>
    <x v="6"/>
    <x v="3"/>
    <n v="1"/>
  </r>
  <r>
    <n v="6364"/>
    <n v="4726"/>
    <n v="2"/>
    <x v="2"/>
    <n v="1"/>
    <n v="0.7"/>
    <d v="2020-08-02T00:00:00"/>
    <x v="7"/>
    <x v="3"/>
    <n v="1"/>
  </r>
  <r>
    <n v="6365"/>
    <n v="4726"/>
    <n v="2"/>
    <x v="5"/>
    <n v="1"/>
    <n v="5.9"/>
    <d v="2020-08-02T00:00:00"/>
    <x v="7"/>
    <x v="3"/>
    <n v="1"/>
  </r>
  <r>
    <n v="6366"/>
    <n v="4727"/>
    <n v="1"/>
    <x v="4"/>
    <n v="1"/>
    <n v="17"/>
    <d v="2020-08-02T00:00:00"/>
    <x v="7"/>
    <x v="3"/>
    <n v="1"/>
  </r>
  <r>
    <n v="6367"/>
    <n v="4728"/>
    <n v="6"/>
    <x v="3"/>
    <n v="1"/>
    <n v="18.399999999999999"/>
    <d v="2020-07-29T00:00:00"/>
    <x v="6"/>
    <x v="3"/>
    <n v="1"/>
  </r>
  <r>
    <n v="6368"/>
    <n v="4728"/>
    <n v="6"/>
    <x v="0"/>
    <n v="1"/>
    <n v="9.4"/>
    <d v="2020-07-29T00:00:00"/>
    <x v="6"/>
    <x v="3"/>
    <n v="1"/>
  </r>
  <r>
    <n v="6369"/>
    <n v="4729"/>
    <n v="13"/>
    <x v="3"/>
    <n v="1"/>
    <n v="11.3"/>
    <d v="2020-08-01T00:00:00"/>
    <x v="7"/>
    <x v="3"/>
    <n v="1"/>
  </r>
  <r>
    <n v="6370"/>
    <n v="4730"/>
    <n v="7"/>
    <x v="0"/>
    <n v="0"/>
    <n v="0.4"/>
    <d v="2020-08-03T00:00:00"/>
    <x v="7"/>
    <x v="3"/>
    <n v="1"/>
  </r>
  <r>
    <n v="6371"/>
    <n v="4731"/>
    <n v="12"/>
    <x v="5"/>
    <n v="0"/>
    <n v="11.8"/>
    <d v="2020-08-02T00:00:00"/>
    <x v="7"/>
    <x v="3"/>
    <n v="1"/>
  </r>
  <r>
    <n v="6372"/>
    <n v="4732"/>
    <n v="13"/>
    <x v="5"/>
    <n v="1"/>
    <n v="19.399999999999999"/>
    <d v="2020-07-31T00:00:00"/>
    <x v="6"/>
    <x v="3"/>
    <n v="1"/>
  </r>
  <r>
    <n v="6373"/>
    <n v="4733"/>
    <n v="20"/>
    <x v="5"/>
    <n v="1"/>
    <n v="3.8"/>
    <d v="2020-07-30T00:00:00"/>
    <x v="6"/>
    <x v="3"/>
    <n v="1"/>
  </r>
  <r>
    <n v="6374"/>
    <n v="4733"/>
    <n v="20"/>
    <x v="4"/>
    <n v="1"/>
    <n v="14.4"/>
    <d v="2020-07-30T00:00:00"/>
    <x v="6"/>
    <x v="3"/>
    <n v="1"/>
  </r>
  <r>
    <n v="6375"/>
    <n v="4733"/>
    <n v="20"/>
    <x v="3"/>
    <n v="1"/>
    <n v="9.5"/>
    <d v="2020-07-30T00:00:00"/>
    <x v="6"/>
    <x v="3"/>
    <n v="1"/>
  </r>
  <r>
    <n v="6414"/>
    <n v="4761"/>
    <n v="14"/>
    <x v="6"/>
    <n v="1"/>
    <n v="4.4000000000000004"/>
    <d v="2020-07-31T00:00:00"/>
    <x v="6"/>
    <x v="3"/>
    <n v="1"/>
  </r>
  <r>
    <n v="6377"/>
    <n v="4735"/>
    <n v="9"/>
    <x v="0"/>
    <n v="1"/>
    <n v="10"/>
    <d v="2020-07-28T00:00:00"/>
    <x v="6"/>
    <x v="3"/>
    <n v="1"/>
  </r>
  <r>
    <n v="6378"/>
    <n v="4736"/>
    <n v="16"/>
    <x v="3"/>
    <n v="1"/>
    <n v="1.1000000000000001"/>
    <d v="2020-08-02T00:00:00"/>
    <x v="7"/>
    <x v="3"/>
    <n v="1"/>
  </r>
  <r>
    <n v="6379"/>
    <n v="4737"/>
    <n v="7"/>
    <x v="2"/>
    <n v="1"/>
    <n v="18.8"/>
    <d v="2020-08-02T00:00:00"/>
    <x v="7"/>
    <x v="3"/>
    <n v="1"/>
  </r>
  <r>
    <n v="6380"/>
    <n v="4737"/>
    <n v="7"/>
    <x v="4"/>
    <n v="0"/>
    <n v="12.9"/>
    <d v="2020-08-02T00:00:00"/>
    <x v="7"/>
    <x v="3"/>
    <n v="1"/>
  </r>
  <r>
    <n v="6381"/>
    <n v="4738"/>
    <n v="16"/>
    <x v="5"/>
    <n v="1"/>
    <n v="18.100000000000001"/>
    <d v="2020-07-29T00:00:00"/>
    <x v="6"/>
    <x v="3"/>
    <n v="1"/>
  </r>
  <r>
    <n v="6291"/>
    <n v="4673"/>
    <n v="19"/>
    <x v="6"/>
    <n v="1"/>
    <n v="3"/>
    <d v="2020-08-01T00:00:00"/>
    <x v="7"/>
    <x v="3"/>
    <n v="1"/>
  </r>
  <r>
    <n v="6383"/>
    <n v="4739"/>
    <n v="19"/>
    <x v="3"/>
    <n v="1"/>
    <n v="11.3"/>
    <d v="2020-07-28T00:00:00"/>
    <x v="6"/>
    <x v="3"/>
    <n v="1"/>
  </r>
  <r>
    <n v="6384"/>
    <n v="4740"/>
    <n v="19"/>
    <x v="0"/>
    <n v="1"/>
    <n v="4.5999999999999996"/>
    <d v="2020-08-02T00:00:00"/>
    <x v="7"/>
    <x v="3"/>
    <n v="1"/>
  </r>
  <r>
    <n v="6385"/>
    <n v="4741"/>
    <n v="4"/>
    <x v="4"/>
    <n v="1"/>
    <n v="20"/>
    <d v="2020-08-01T00:00:00"/>
    <x v="7"/>
    <x v="3"/>
    <n v="1"/>
  </r>
  <r>
    <n v="6386"/>
    <n v="4742"/>
    <n v="8"/>
    <x v="2"/>
    <n v="1"/>
    <n v="10.199999999999999"/>
    <d v="2020-07-29T00:00:00"/>
    <x v="6"/>
    <x v="3"/>
    <n v="1"/>
  </r>
  <r>
    <n v="6387"/>
    <n v="4742"/>
    <n v="8"/>
    <x v="1"/>
    <n v="1"/>
    <n v="15.5"/>
    <d v="2020-07-29T00:00:00"/>
    <x v="6"/>
    <x v="3"/>
    <n v="1"/>
  </r>
  <r>
    <n v="6475"/>
    <n v="4798"/>
    <n v="3"/>
    <x v="6"/>
    <n v="1"/>
    <n v="10.4"/>
    <d v="2020-08-01T00:00:00"/>
    <x v="7"/>
    <x v="3"/>
    <n v="1"/>
  </r>
  <r>
    <n v="6389"/>
    <n v="4744"/>
    <n v="13"/>
    <x v="5"/>
    <n v="1"/>
    <n v="9.1999999999999993"/>
    <d v="2020-07-29T00:00:00"/>
    <x v="6"/>
    <x v="3"/>
    <n v="1"/>
  </r>
  <r>
    <n v="6390"/>
    <n v="4745"/>
    <n v="12"/>
    <x v="4"/>
    <n v="1"/>
    <n v="6.4"/>
    <d v="2020-07-30T00:00:00"/>
    <x v="6"/>
    <x v="3"/>
    <n v="1"/>
  </r>
  <r>
    <n v="6391"/>
    <n v="4746"/>
    <n v="7"/>
    <x v="1"/>
    <n v="0"/>
    <n v="15.2"/>
    <d v="2020-08-01T00:00:00"/>
    <x v="7"/>
    <x v="3"/>
    <n v="1"/>
  </r>
  <r>
    <n v="6392"/>
    <n v="4747"/>
    <n v="2"/>
    <x v="1"/>
    <n v="1"/>
    <n v="14.6"/>
    <d v="2020-08-03T00:00:00"/>
    <x v="7"/>
    <x v="3"/>
    <n v="1"/>
  </r>
  <r>
    <n v="6388"/>
    <n v="4743"/>
    <n v="6"/>
    <x v="6"/>
    <n v="1"/>
    <n v="15"/>
    <d v="2020-08-02T00:00:00"/>
    <x v="7"/>
    <x v="3"/>
    <n v="1"/>
  </r>
  <r>
    <n v="6394"/>
    <n v="4748"/>
    <n v="13"/>
    <x v="1"/>
    <n v="1"/>
    <n v="11.1"/>
    <d v="2020-07-29T00:00:00"/>
    <x v="6"/>
    <x v="3"/>
    <n v="1"/>
  </r>
  <r>
    <n v="6445"/>
    <n v="4785"/>
    <n v="11"/>
    <x v="6"/>
    <n v="1"/>
    <n v="3.1"/>
    <d v="2020-08-02T00:00:00"/>
    <x v="7"/>
    <x v="3"/>
    <n v="1"/>
  </r>
  <r>
    <n v="6396"/>
    <n v="4750"/>
    <n v="12"/>
    <x v="0"/>
    <n v="1"/>
    <n v="15.2"/>
    <d v="2020-07-28T00:00:00"/>
    <x v="6"/>
    <x v="3"/>
    <n v="1"/>
  </r>
  <r>
    <n v="6397"/>
    <n v="4751"/>
    <n v="13"/>
    <x v="4"/>
    <n v="1"/>
    <n v="19.399999999999999"/>
    <d v="2020-07-28T00:00:00"/>
    <x v="6"/>
    <x v="3"/>
    <n v="1"/>
  </r>
  <r>
    <n v="6398"/>
    <n v="4751"/>
    <n v="13"/>
    <x v="1"/>
    <n v="0"/>
    <n v="6.7"/>
    <d v="2020-07-28T00:00:00"/>
    <x v="6"/>
    <x v="3"/>
    <n v="1"/>
  </r>
  <r>
    <n v="6399"/>
    <n v="4752"/>
    <n v="12"/>
    <x v="4"/>
    <n v="1"/>
    <n v="13.1"/>
    <d v="2020-07-29T00:00:00"/>
    <x v="6"/>
    <x v="3"/>
    <n v="1"/>
  </r>
  <r>
    <n v="6400"/>
    <n v="4752"/>
    <n v="12"/>
    <x v="2"/>
    <n v="0"/>
    <n v="9.3000000000000007"/>
    <d v="2020-07-29T00:00:00"/>
    <x v="6"/>
    <x v="3"/>
    <n v="1"/>
  </r>
  <r>
    <n v="6401"/>
    <n v="4753"/>
    <n v="7"/>
    <x v="0"/>
    <n v="1"/>
    <n v="3.1"/>
    <d v="2020-07-29T00:00:00"/>
    <x v="6"/>
    <x v="3"/>
    <n v="1"/>
  </r>
  <r>
    <n v="6402"/>
    <n v="4754"/>
    <n v="9"/>
    <x v="2"/>
    <n v="1"/>
    <n v="1.7"/>
    <d v="2020-07-30T00:00:00"/>
    <x v="6"/>
    <x v="3"/>
    <n v="1"/>
  </r>
  <r>
    <n v="6403"/>
    <n v="4755"/>
    <n v="9"/>
    <x v="4"/>
    <n v="1"/>
    <n v="10.199999999999999"/>
    <d v="2020-07-29T00:00:00"/>
    <x v="6"/>
    <x v="3"/>
    <n v="1"/>
  </r>
  <r>
    <n v="6404"/>
    <n v="4756"/>
    <n v="14"/>
    <x v="5"/>
    <n v="1"/>
    <n v="15.9"/>
    <d v="2020-08-03T00:00:00"/>
    <x v="7"/>
    <x v="3"/>
    <n v="1"/>
  </r>
  <r>
    <n v="6345"/>
    <n v="4710"/>
    <n v="19"/>
    <x v="6"/>
    <n v="1"/>
    <n v="10.4"/>
    <d v="2020-08-03T00:00:00"/>
    <x v="7"/>
    <x v="3"/>
    <n v="1"/>
  </r>
  <r>
    <n v="6376"/>
    <n v="4734"/>
    <n v="20"/>
    <x v="6"/>
    <n v="1"/>
    <n v="7.3"/>
    <d v="2020-08-03T00:00:00"/>
    <x v="7"/>
    <x v="3"/>
    <n v="1"/>
  </r>
  <r>
    <n v="6407"/>
    <n v="4757"/>
    <n v="19"/>
    <x v="0"/>
    <n v="1"/>
    <n v="18.2"/>
    <d v="2020-08-02T00:00:00"/>
    <x v="7"/>
    <x v="3"/>
    <n v="1"/>
  </r>
  <r>
    <n v="6408"/>
    <n v="4757"/>
    <n v="19"/>
    <x v="0"/>
    <n v="0"/>
    <n v="8.6999999999999993"/>
    <d v="2020-08-02T00:00:00"/>
    <x v="7"/>
    <x v="3"/>
    <n v="1"/>
  </r>
  <r>
    <n v="6409"/>
    <n v="4758"/>
    <n v="8"/>
    <x v="7"/>
    <n v="0"/>
    <n v="10"/>
    <d v="2020-08-03T00:00:00"/>
    <x v="7"/>
    <x v="3"/>
    <n v="1"/>
  </r>
  <r>
    <n v="6410"/>
    <n v="4758"/>
    <n v="8"/>
    <x v="0"/>
    <n v="1"/>
    <n v="6.3"/>
    <d v="2020-08-03T00:00:00"/>
    <x v="7"/>
    <x v="3"/>
    <n v="1"/>
  </r>
  <r>
    <n v="6411"/>
    <n v="4759"/>
    <n v="10"/>
    <x v="5"/>
    <n v="1"/>
    <n v="4.5999999999999996"/>
    <d v="2020-07-29T00:00:00"/>
    <x v="6"/>
    <x v="3"/>
    <n v="1"/>
  </r>
  <r>
    <n v="6412"/>
    <n v="4760"/>
    <n v="3"/>
    <x v="7"/>
    <n v="1"/>
    <n v="10.6"/>
    <d v="2020-08-02T00:00:00"/>
    <x v="7"/>
    <x v="3"/>
    <n v="1"/>
  </r>
  <r>
    <n v="6413"/>
    <n v="4760"/>
    <n v="3"/>
    <x v="4"/>
    <n v="0"/>
    <n v="6.5"/>
    <d v="2020-08-02T00:00:00"/>
    <x v="7"/>
    <x v="3"/>
    <n v="1"/>
  </r>
  <r>
    <n v="6393"/>
    <n v="4747"/>
    <n v="2"/>
    <x v="6"/>
    <n v="1"/>
    <n v="12.9"/>
    <d v="2020-08-03T00:00:00"/>
    <x v="7"/>
    <x v="3"/>
    <n v="1"/>
  </r>
  <r>
    <n v="6415"/>
    <n v="4762"/>
    <n v="10"/>
    <x v="7"/>
    <n v="1"/>
    <n v="2.8"/>
    <d v="2020-08-03T00:00:00"/>
    <x v="7"/>
    <x v="3"/>
    <n v="1"/>
  </r>
  <r>
    <n v="6416"/>
    <n v="4763"/>
    <n v="14"/>
    <x v="4"/>
    <n v="1"/>
    <n v="10.8"/>
    <d v="2020-07-30T00:00:00"/>
    <x v="6"/>
    <x v="3"/>
    <n v="1"/>
  </r>
  <r>
    <n v="6417"/>
    <n v="4764"/>
    <n v="1"/>
    <x v="3"/>
    <n v="1"/>
    <n v="1.8"/>
    <d v="2020-07-30T00:00:00"/>
    <x v="6"/>
    <x v="3"/>
    <n v="1"/>
  </r>
  <r>
    <n v="6418"/>
    <n v="4765"/>
    <n v="14"/>
    <x v="0"/>
    <n v="1"/>
    <n v="9.9"/>
    <d v="2020-07-31T00:00:00"/>
    <x v="6"/>
    <x v="3"/>
    <n v="1"/>
  </r>
  <r>
    <n v="6419"/>
    <n v="4765"/>
    <n v="14"/>
    <x v="4"/>
    <n v="1"/>
    <n v="16.399999999999999"/>
    <d v="2020-07-31T00:00:00"/>
    <x v="6"/>
    <x v="3"/>
    <n v="1"/>
  </r>
  <r>
    <n v="6420"/>
    <n v="4766"/>
    <n v="19"/>
    <x v="1"/>
    <n v="0"/>
    <n v="17.2"/>
    <d v="2020-07-30T00:00:00"/>
    <x v="6"/>
    <x v="3"/>
    <n v="1"/>
  </r>
  <r>
    <n v="6421"/>
    <n v="4767"/>
    <n v="9"/>
    <x v="7"/>
    <n v="1"/>
    <n v="1.8"/>
    <d v="2020-07-29T00:00:00"/>
    <x v="6"/>
    <x v="3"/>
    <n v="1"/>
  </r>
  <r>
    <n v="6422"/>
    <n v="4767"/>
    <n v="9"/>
    <x v="4"/>
    <n v="1"/>
    <n v="1.4"/>
    <d v="2020-07-29T00:00:00"/>
    <x v="6"/>
    <x v="3"/>
    <n v="1"/>
  </r>
  <r>
    <n v="6423"/>
    <n v="4768"/>
    <n v="13"/>
    <x v="4"/>
    <n v="1"/>
    <n v="3.9"/>
    <d v="2020-07-30T00:00:00"/>
    <x v="6"/>
    <x v="3"/>
    <n v="1"/>
  </r>
  <r>
    <n v="6424"/>
    <n v="4769"/>
    <n v="11"/>
    <x v="2"/>
    <n v="1"/>
    <n v="9.3000000000000007"/>
    <d v="2020-07-29T00:00:00"/>
    <x v="6"/>
    <x v="3"/>
    <n v="1"/>
  </r>
  <r>
    <n v="6425"/>
    <n v="4770"/>
    <n v="3"/>
    <x v="5"/>
    <n v="1"/>
    <n v="9.3000000000000007"/>
    <d v="2020-07-30T00:00:00"/>
    <x v="6"/>
    <x v="3"/>
    <n v="1"/>
  </r>
  <r>
    <n v="6426"/>
    <n v="4770"/>
    <n v="3"/>
    <x v="2"/>
    <n v="1"/>
    <n v="6.2"/>
    <d v="2020-07-30T00:00:00"/>
    <x v="6"/>
    <x v="3"/>
    <n v="1"/>
  </r>
  <r>
    <n v="6427"/>
    <n v="4771"/>
    <n v="2"/>
    <x v="3"/>
    <n v="1"/>
    <n v="9.1999999999999993"/>
    <d v="2020-08-04T00:00:00"/>
    <x v="7"/>
    <x v="3"/>
    <n v="1"/>
  </r>
  <r>
    <n v="6428"/>
    <n v="4771"/>
    <n v="2"/>
    <x v="3"/>
    <n v="0"/>
    <n v="16.100000000000001"/>
    <d v="2020-08-04T00:00:00"/>
    <x v="7"/>
    <x v="3"/>
    <n v="1"/>
  </r>
  <r>
    <n v="6429"/>
    <n v="4771"/>
    <n v="2"/>
    <x v="7"/>
    <n v="1"/>
    <n v="3.4"/>
    <d v="2020-08-04T00:00:00"/>
    <x v="7"/>
    <x v="3"/>
    <n v="1"/>
  </r>
  <r>
    <n v="6430"/>
    <n v="4772"/>
    <n v="15"/>
    <x v="0"/>
    <n v="1"/>
    <n v="15.5"/>
    <d v="2020-07-30T00:00:00"/>
    <x v="6"/>
    <x v="3"/>
    <n v="1"/>
  </r>
  <r>
    <n v="6431"/>
    <n v="4772"/>
    <n v="15"/>
    <x v="4"/>
    <n v="1"/>
    <n v="16.3"/>
    <d v="2020-07-30T00:00:00"/>
    <x v="6"/>
    <x v="3"/>
    <n v="1"/>
  </r>
  <r>
    <n v="6432"/>
    <n v="4773"/>
    <n v="2"/>
    <x v="3"/>
    <n v="1"/>
    <n v="1.3"/>
    <d v="2020-08-11T00:00:00"/>
    <x v="7"/>
    <x v="3"/>
    <n v="1"/>
  </r>
  <r>
    <n v="6433"/>
    <n v="4774"/>
    <n v="14"/>
    <x v="0"/>
    <n v="1"/>
    <n v="19.600000000000001"/>
    <d v="2020-07-31T00:00:00"/>
    <x v="6"/>
    <x v="3"/>
    <n v="1"/>
  </r>
  <r>
    <n v="6405"/>
    <n v="4756"/>
    <n v="14"/>
    <x v="6"/>
    <n v="1"/>
    <n v="19.600000000000001"/>
    <d v="2020-08-03T00:00:00"/>
    <x v="7"/>
    <x v="3"/>
    <n v="1"/>
  </r>
  <r>
    <n v="6435"/>
    <n v="4776"/>
    <n v="2"/>
    <x v="0"/>
    <n v="1"/>
    <n v="7.3"/>
    <d v="2020-08-03T00:00:00"/>
    <x v="7"/>
    <x v="3"/>
    <n v="1"/>
  </r>
  <r>
    <n v="6436"/>
    <n v="4777"/>
    <n v="8"/>
    <x v="0"/>
    <n v="1"/>
    <n v="6.9"/>
    <d v="2020-08-02T00:00:00"/>
    <x v="7"/>
    <x v="3"/>
    <n v="1"/>
  </r>
  <r>
    <n v="6437"/>
    <n v="4778"/>
    <n v="17"/>
    <x v="1"/>
    <n v="1"/>
    <n v="18.8"/>
    <d v="2020-08-05T00:00:00"/>
    <x v="7"/>
    <x v="3"/>
    <n v="1"/>
  </r>
  <r>
    <n v="6438"/>
    <n v="4779"/>
    <n v="13"/>
    <x v="4"/>
    <n v="1"/>
    <n v="8.9"/>
    <d v="2020-08-05T00:00:00"/>
    <x v="7"/>
    <x v="3"/>
    <n v="1"/>
  </r>
  <r>
    <n v="6439"/>
    <n v="4779"/>
    <n v="13"/>
    <x v="3"/>
    <n v="1"/>
    <n v="14.3"/>
    <d v="2020-08-05T00:00:00"/>
    <x v="7"/>
    <x v="3"/>
    <n v="1"/>
  </r>
  <r>
    <n v="6440"/>
    <n v="4780"/>
    <n v="18"/>
    <x v="1"/>
    <n v="1"/>
    <n v="6.2"/>
    <d v="2020-08-04T00:00:00"/>
    <x v="7"/>
    <x v="3"/>
    <n v="1"/>
  </r>
  <r>
    <n v="6441"/>
    <n v="4781"/>
    <n v="12"/>
    <x v="0"/>
    <n v="0"/>
    <n v="0.7"/>
    <d v="2020-08-04T00:00:00"/>
    <x v="7"/>
    <x v="3"/>
    <n v="1"/>
  </r>
  <r>
    <n v="6442"/>
    <n v="4782"/>
    <n v="19"/>
    <x v="1"/>
    <n v="1"/>
    <n v="3.4"/>
    <d v="2020-08-03T00:00:00"/>
    <x v="7"/>
    <x v="3"/>
    <n v="1"/>
  </r>
  <r>
    <n v="6443"/>
    <n v="4783"/>
    <n v="15"/>
    <x v="7"/>
    <n v="1"/>
    <n v="4.7"/>
    <d v="2020-08-02T00:00:00"/>
    <x v="7"/>
    <x v="3"/>
    <n v="1"/>
  </r>
  <r>
    <n v="6444"/>
    <n v="4784"/>
    <n v="6"/>
    <x v="5"/>
    <n v="1"/>
    <n v="5.7"/>
    <d v="2020-07-30T00:00:00"/>
    <x v="6"/>
    <x v="3"/>
    <n v="1"/>
  </r>
  <r>
    <n v="6406"/>
    <n v="4756"/>
    <n v="14"/>
    <x v="6"/>
    <n v="1"/>
    <n v="16.2"/>
    <d v="2020-08-03T00:00:00"/>
    <x v="7"/>
    <x v="3"/>
    <n v="1"/>
  </r>
  <r>
    <n v="6446"/>
    <n v="4785"/>
    <n v="11"/>
    <x v="3"/>
    <n v="1"/>
    <n v="1.1000000000000001"/>
    <d v="2020-08-02T00:00:00"/>
    <x v="7"/>
    <x v="3"/>
    <n v="1"/>
  </r>
  <r>
    <n v="6447"/>
    <n v="4785"/>
    <n v="11"/>
    <x v="0"/>
    <n v="0"/>
    <n v="3.3"/>
    <d v="2020-08-02T00:00:00"/>
    <x v="7"/>
    <x v="3"/>
    <n v="1"/>
  </r>
  <r>
    <n v="6448"/>
    <n v="4785"/>
    <n v="11"/>
    <x v="7"/>
    <n v="1"/>
    <n v="3.4"/>
    <d v="2020-08-02T00:00:00"/>
    <x v="7"/>
    <x v="3"/>
    <n v="1"/>
  </r>
  <r>
    <n v="6449"/>
    <n v="4786"/>
    <n v="11"/>
    <x v="7"/>
    <n v="1"/>
    <n v="13.9"/>
    <d v="2020-08-03T00:00:00"/>
    <x v="7"/>
    <x v="3"/>
    <n v="1"/>
  </r>
  <r>
    <n v="6450"/>
    <n v="4787"/>
    <n v="17"/>
    <x v="2"/>
    <n v="1"/>
    <n v="11.8"/>
    <d v="2020-08-02T00:00:00"/>
    <x v="7"/>
    <x v="3"/>
    <n v="1"/>
  </r>
  <r>
    <n v="6451"/>
    <n v="4788"/>
    <n v="18"/>
    <x v="3"/>
    <n v="1"/>
    <n v="5.7"/>
    <d v="2020-08-01T00:00:00"/>
    <x v="7"/>
    <x v="3"/>
    <n v="1"/>
  </r>
  <r>
    <n v="6452"/>
    <n v="4788"/>
    <n v="18"/>
    <x v="1"/>
    <n v="1"/>
    <n v="7.5"/>
    <d v="2020-08-01T00:00:00"/>
    <x v="7"/>
    <x v="3"/>
    <n v="1"/>
  </r>
  <r>
    <n v="6453"/>
    <n v="4789"/>
    <n v="10"/>
    <x v="4"/>
    <n v="1"/>
    <n v="19.399999999999999"/>
    <d v="2020-08-03T00:00:00"/>
    <x v="7"/>
    <x v="3"/>
    <n v="1"/>
  </r>
  <r>
    <n v="6454"/>
    <n v="4789"/>
    <n v="10"/>
    <x v="2"/>
    <n v="1"/>
    <n v="6.1"/>
    <d v="2020-08-03T00:00:00"/>
    <x v="7"/>
    <x v="3"/>
    <n v="1"/>
  </r>
  <r>
    <n v="6455"/>
    <n v="4790"/>
    <n v="6"/>
    <x v="5"/>
    <n v="1"/>
    <n v="19.399999999999999"/>
    <d v="2020-08-01T00:00:00"/>
    <x v="7"/>
    <x v="3"/>
    <n v="1"/>
  </r>
  <r>
    <n v="6456"/>
    <n v="4790"/>
    <n v="6"/>
    <x v="5"/>
    <n v="1"/>
    <n v="18.100000000000001"/>
    <d v="2020-08-01T00:00:00"/>
    <x v="7"/>
    <x v="3"/>
    <n v="1"/>
  </r>
  <r>
    <n v="6457"/>
    <n v="4790"/>
    <n v="6"/>
    <x v="1"/>
    <n v="1"/>
    <n v="3.3"/>
    <d v="2020-08-01T00:00:00"/>
    <x v="7"/>
    <x v="3"/>
    <n v="1"/>
  </r>
  <r>
    <n v="6458"/>
    <n v="4791"/>
    <n v="11"/>
    <x v="0"/>
    <n v="1"/>
    <n v="2.5"/>
    <d v="2020-08-02T00:00:00"/>
    <x v="7"/>
    <x v="3"/>
    <n v="1"/>
  </r>
  <r>
    <n v="6459"/>
    <n v="4791"/>
    <n v="11"/>
    <x v="4"/>
    <n v="1"/>
    <n v="0.2"/>
    <d v="2020-08-02T00:00:00"/>
    <x v="7"/>
    <x v="3"/>
    <n v="1"/>
  </r>
  <r>
    <n v="6460"/>
    <n v="4791"/>
    <n v="11"/>
    <x v="1"/>
    <n v="1"/>
    <n v="9.6"/>
    <d v="2020-08-02T00:00:00"/>
    <x v="7"/>
    <x v="3"/>
    <n v="1"/>
  </r>
  <r>
    <n v="6461"/>
    <n v="4792"/>
    <n v="16"/>
    <x v="5"/>
    <n v="1"/>
    <n v="1.7"/>
    <d v="2020-08-02T00:00:00"/>
    <x v="7"/>
    <x v="3"/>
    <n v="1"/>
  </r>
  <r>
    <n v="6462"/>
    <n v="4792"/>
    <n v="16"/>
    <x v="5"/>
    <n v="1"/>
    <n v="14"/>
    <d v="2020-08-02T00:00:00"/>
    <x v="7"/>
    <x v="3"/>
    <n v="1"/>
  </r>
  <r>
    <n v="6472"/>
    <n v="4796"/>
    <n v="10"/>
    <x v="6"/>
    <n v="1"/>
    <n v="14.6"/>
    <d v="2020-08-03T00:00:00"/>
    <x v="7"/>
    <x v="3"/>
    <n v="1"/>
  </r>
  <r>
    <n v="6464"/>
    <n v="4793"/>
    <n v="20"/>
    <x v="2"/>
    <n v="1"/>
    <n v="10.7"/>
    <d v="2020-08-06T00:00:00"/>
    <x v="7"/>
    <x v="3"/>
    <n v="1"/>
  </r>
  <r>
    <n v="6434"/>
    <n v="4775"/>
    <n v="13"/>
    <x v="6"/>
    <n v="1"/>
    <n v="5.3"/>
    <d v="2020-08-05T00:00:00"/>
    <x v="7"/>
    <x v="3"/>
    <n v="1"/>
  </r>
  <r>
    <n v="6466"/>
    <n v="4794"/>
    <n v="2"/>
    <x v="3"/>
    <n v="1"/>
    <n v="1.2"/>
    <d v="2020-08-04T00:00:00"/>
    <x v="7"/>
    <x v="3"/>
    <n v="1"/>
  </r>
  <r>
    <n v="6467"/>
    <n v="4794"/>
    <n v="2"/>
    <x v="2"/>
    <n v="1"/>
    <n v="10"/>
    <d v="2020-08-04T00:00:00"/>
    <x v="7"/>
    <x v="3"/>
    <n v="1"/>
  </r>
  <r>
    <n v="6468"/>
    <n v="4794"/>
    <n v="2"/>
    <x v="5"/>
    <n v="1"/>
    <n v="13.6"/>
    <d v="2020-08-04T00:00:00"/>
    <x v="7"/>
    <x v="3"/>
    <n v="1"/>
  </r>
  <r>
    <n v="6469"/>
    <n v="4794"/>
    <n v="2"/>
    <x v="4"/>
    <n v="1"/>
    <n v="18.3"/>
    <d v="2020-08-04T00:00:00"/>
    <x v="7"/>
    <x v="3"/>
    <n v="1"/>
  </r>
  <r>
    <n v="6470"/>
    <n v="4794"/>
    <n v="2"/>
    <x v="5"/>
    <n v="1"/>
    <n v="13.1"/>
    <d v="2020-08-04T00:00:00"/>
    <x v="7"/>
    <x v="3"/>
    <n v="1"/>
  </r>
  <r>
    <n v="6471"/>
    <n v="4795"/>
    <n v="13"/>
    <x v="5"/>
    <n v="0"/>
    <n v="1.3"/>
    <d v="2020-08-03T00:00:00"/>
    <x v="7"/>
    <x v="3"/>
    <n v="1"/>
  </r>
  <r>
    <n v="6483"/>
    <n v="4803"/>
    <n v="6"/>
    <x v="6"/>
    <n v="1"/>
    <n v="5.5"/>
    <d v="2020-08-05T00:00:00"/>
    <x v="7"/>
    <x v="3"/>
    <n v="1"/>
  </r>
  <r>
    <n v="6473"/>
    <n v="4797"/>
    <n v="17"/>
    <x v="1"/>
    <n v="1"/>
    <n v="10.3"/>
    <d v="2020-08-05T00:00:00"/>
    <x v="7"/>
    <x v="3"/>
    <n v="1"/>
  </r>
  <r>
    <n v="6474"/>
    <n v="4797"/>
    <n v="17"/>
    <x v="3"/>
    <n v="1"/>
    <n v="2.9"/>
    <d v="2020-08-05T00:00:00"/>
    <x v="7"/>
    <x v="3"/>
    <n v="1"/>
  </r>
  <r>
    <n v="6494"/>
    <n v="4813"/>
    <n v="1"/>
    <x v="6"/>
    <n v="1"/>
    <n v="16.3"/>
    <d v="2020-08-05T00:00:00"/>
    <x v="7"/>
    <x v="3"/>
    <n v="1"/>
  </r>
  <r>
    <n v="6476"/>
    <n v="4799"/>
    <n v="16"/>
    <x v="4"/>
    <n v="0"/>
    <n v="8.1999999999999993"/>
    <d v="2020-08-09T00:00:00"/>
    <x v="7"/>
    <x v="3"/>
    <n v="1"/>
  </r>
  <r>
    <n v="6505"/>
    <n v="4822"/>
    <n v="12"/>
    <x v="6"/>
    <n v="1"/>
    <n v="1.5"/>
    <d v="2020-08-05T00:00:00"/>
    <x v="7"/>
    <x v="3"/>
    <n v="1"/>
  </r>
  <r>
    <n v="6478"/>
    <n v="4800"/>
    <n v="3"/>
    <x v="2"/>
    <n v="1"/>
    <n v="12.2"/>
    <d v="2020-08-05T00:00:00"/>
    <x v="7"/>
    <x v="3"/>
    <n v="1"/>
  </r>
  <r>
    <n v="6479"/>
    <n v="4801"/>
    <n v="4"/>
    <x v="0"/>
    <n v="1"/>
    <n v="6.2"/>
    <d v="2020-08-05T00:00:00"/>
    <x v="7"/>
    <x v="3"/>
    <n v="1"/>
  </r>
  <r>
    <n v="6480"/>
    <n v="4801"/>
    <n v="4"/>
    <x v="1"/>
    <n v="1"/>
    <n v="13.3"/>
    <d v="2020-08-05T00:00:00"/>
    <x v="7"/>
    <x v="3"/>
    <n v="1"/>
  </r>
  <r>
    <n v="6481"/>
    <n v="4801"/>
    <n v="4"/>
    <x v="2"/>
    <n v="1"/>
    <n v="7"/>
    <d v="2020-08-05T00:00:00"/>
    <x v="7"/>
    <x v="3"/>
    <n v="1"/>
  </r>
  <r>
    <n v="6482"/>
    <n v="4802"/>
    <n v="3"/>
    <x v="0"/>
    <n v="1"/>
    <n v="7.1"/>
    <d v="2020-08-06T00:00:00"/>
    <x v="7"/>
    <x v="3"/>
    <n v="1"/>
  </r>
  <r>
    <n v="6463"/>
    <n v="4793"/>
    <n v="20"/>
    <x v="6"/>
    <n v="1"/>
    <n v="7.6"/>
    <d v="2020-08-06T00:00:00"/>
    <x v="7"/>
    <x v="3"/>
    <n v="1"/>
  </r>
  <r>
    <n v="6484"/>
    <n v="4803"/>
    <n v="6"/>
    <x v="2"/>
    <n v="0"/>
    <n v="2.2000000000000002"/>
    <d v="2020-08-05T00:00:00"/>
    <x v="7"/>
    <x v="3"/>
    <n v="1"/>
  </r>
  <r>
    <n v="6485"/>
    <n v="4804"/>
    <n v="6"/>
    <x v="7"/>
    <n v="1"/>
    <n v="8.6999999999999993"/>
    <d v="2020-08-06T00:00:00"/>
    <x v="7"/>
    <x v="3"/>
    <n v="1"/>
  </r>
  <r>
    <n v="6486"/>
    <n v="4805"/>
    <n v="17"/>
    <x v="7"/>
    <n v="1"/>
    <n v="10.1"/>
    <d v="2020-08-08T00:00:00"/>
    <x v="7"/>
    <x v="3"/>
    <n v="1"/>
  </r>
  <r>
    <n v="6487"/>
    <n v="4806"/>
    <n v="17"/>
    <x v="4"/>
    <n v="1"/>
    <n v="11.6"/>
    <d v="2020-08-06T00:00:00"/>
    <x v="7"/>
    <x v="3"/>
    <n v="1"/>
  </r>
  <r>
    <n v="6488"/>
    <n v="4807"/>
    <n v="7"/>
    <x v="2"/>
    <n v="0"/>
    <n v="18.899999999999999"/>
    <d v="2020-08-02T00:00:00"/>
    <x v="7"/>
    <x v="3"/>
    <n v="1"/>
  </r>
  <r>
    <n v="6489"/>
    <n v="4808"/>
    <n v="7"/>
    <x v="2"/>
    <n v="1"/>
    <n v="8.8000000000000007"/>
    <d v="2020-08-08T00:00:00"/>
    <x v="7"/>
    <x v="3"/>
    <n v="1"/>
  </r>
  <r>
    <n v="6490"/>
    <n v="4809"/>
    <n v="6"/>
    <x v="4"/>
    <n v="1"/>
    <n v="1.5"/>
    <d v="2020-08-06T00:00:00"/>
    <x v="7"/>
    <x v="3"/>
    <n v="1"/>
  </r>
  <r>
    <n v="6491"/>
    <n v="4810"/>
    <n v="20"/>
    <x v="5"/>
    <n v="1"/>
    <n v="0.1"/>
    <d v="2020-08-07T00:00:00"/>
    <x v="7"/>
    <x v="3"/>
    <n v="1"/>
  </r>
  <r>
    <n v="6492"/>
    <n v="4811"/>
    <n v="7"/>
    <x v="2"/>
    <n v="1"/>
    <n v="2.5"/>
    <d v="2020-08-07T00:00:00"/>
    <x v="7"/>
    <x v="3"/>
    <n v="1"/>
  </r>
  <r>
    <n v="6493"/>
    <n v="4812"/>
    <n v="1"/>
    <x v="0"/>
    <n v="1"/>
    <n v="5.3"/>
    <d v="2020-08-05T00:00:00"/>
    <x v="7"/>
    <x v="3"/>
    <n v="1"/>
  </r>
  <r>
    <n v="6465"/>
    <n v="4793"/>
    <n v="20"/>
    <x v="6"/>
    <n v="1"/>
    <n v="0.9"/>
    <d v="2020-08-06T00:00:00"/>
    <x v="7"/>
    <x v="3"/>
    <n v="1"/>
  </r>
  <r>
    <n v="6495"/>
    <n v="4813"/>
    <n v="1"/>
    <x v="1"/>
    <n v="1"/>
    <n v="5.6"/>
    <d v="2020-08-05T00:00:00"/>
    <x v="7"/>
    <x v="3"/>
    <n v="1"/>
  </r>
  <r>
    <n v="6496"/>
    <n v="4814"/>
    <n v="1"/>
    <x v="7"/>
    <n v="1"/>
    <n v="13.6"/>
    <d v="2020-08-08T00:00:00"/>
    <x v="7"/>
    <x v="3"/>
    <n v="1"/>
  </r>
  <r>
    <n v="6497"/>
    <n v="4815"/>
    <n v="10"/>
    <x v="2"/>
    <n v="1"/>
    <n v="12.6"/>
    <d v="2020-08-09T00:00:00"/>
    <x v="7"/>
    <x v="3"/>
    <n v="1"/>
  </r>
  <r>
    <n v="6498"/>
    <n v="4816"/>
    <n v="10"/>
    <x v="4"/>
    <n v="1"/>
    <n v="15.4"/>
    <d v="2020-08-03T00:00:00"/>
    <x v="7"/>
    <x v="3"/>
    <n v="1"/>
  </r>
  <r>
    <n v="6499"/>
    <n v="4817"/>
    <n v="7"/>
    <x v="4"/>
    <n v="1"/>
    <n v="4.5999999999999996"/>
    <d v="2020-08-06T00:00:00"/>
    <x v="7"/>
    <x v="3"/>
    <n v="1"/>
  </r>
  <r>
    <n v="6500"/>
    <n v="4817"/>
    <n v="7"/>
    <x v="1"/>
    <n v="0"/>
    <n v="12.2"/>
    <d v="2020-08-06T00:00:00"/>
    <x v="7"/>
    <x v="3"/>
    <n v="1"/>
  </r>
  <r>
    <n v="6501"/>
    <n v="4818"/>
    <n v="11"/>
    <x v="2"/>
    <n v="1"/>
    <n v="5.8"/>
    <d v="2020-08-05T00:00:00"/>
    <x v="7"/>
    <x v="3"/>
    <n v="1"/>
  </r>
  <r>
    <n v="6502"/>
    <n v="4819"/>
    <n v="7"/>
    <x v="4"/>
    <n v="1"/>
    <n v="18.2"/>
    <d v="2020-08-09T00:00:00"/>
    <x v="7"/>
    <x v="3"/>
    <n v="1"/>
  </r>
  <r>
    <n v="6503"/>
    <n v="4820"/>
    <n v="16"/>
    <x v="1"/>
    <n v="1"/>
    <n v="8"/>
    <d v="2020-08-09T00:00:00"/>
    <x v="7"/>
    <x v="3"/>
    <n v="1"/>
  </r>
  <r>
    <n v="6512"/>
    <n v="4828"/>
    <n v="4"/>
    <x v="6"/>
    <n v="1"/>
    <n v="19.100000000000001"/>
    <d v="2020-08-06T00:00:00"/>
    <x v="7"/>
    <x v="3"/>
    <n v="1"/>
  </r>
  <r>
    <n v="6504"/>
    <n v="4821"/>
    <n v="8"/>
    <x v="6"/>
    <n v="1"/>
    <n v="12.1"/>
    <d v="2020-08-07T00:00:00"/>
    <x v="7"/>
    <x v="3"/>
    <n v="1"/>
  </r>
  <r>
    <n v="6506"/>
    <n v="4823"/>
    <n v="17"/>
    <x v="1"/>
    <n v="1"/>
    <n v="15.2"/>
    <d v="2020-08-09T00:00:00"/>
    <x v="7"/>
    <x v="3"/>
    <n v="1"/>
  </r>
  <r>
    <n v="6507"/>
    <n v="4823"/>
    <n v="17"/>
    <x v="3"/>
    <n v="1"/>
    <n v="10"/>
    <d v="2020-08-09T00:00:00"/>
    <x v="7"/>
    <x v="3"/>
    <n v="1"/>
  </r>
  <r>
    <n v="6508"/>
    <n v="4824"/>
    <n v="13"/>
    <x v="3"/>
    <n v="1"/>
    <n v="3.1"/>
    <d v="2020-08-09T00:00:00"/>
    <x v="7"/>
    <x v="3"/>
    <n v="1"/>
  </r>
  <r>
    <n v="6509"/>
    <n v="4825"/>
    <n v="4"/>
    <x v="1"/>
    <n v="1"/>
    <n v="15.3"/>
    <d v="2020-08-04T00:00:00"/>
    <x v="7"/>
    <x v="3"/>
    <n v="1"/>
  </r>
  <r>
    <n v="6510"/>
    <n v="4826"/>
    <n v="7"/>
    <x v="6"/>
    <n v="1"/>
    <n v="13.5"/>
    <d v="2020-08-08T00:00:00"/>
    <x v="7"/>
    <x v="3"/>
    <n v="1"/>
  </r>
  <r>
    <n v="6511"/>
    <n v="4827"/>
    <n v="17"/>
    <x v="3"/>
    <n v="1"/>
    <n v="5.5"/>
    <d v="2020-08-07T00:00:00"/>
    <x v="7"/>
    <x v="3"/>
    <n v="1"/>
  </r>
  <r>
    <n v="6522"/>
    <n v="4835"/>
    <n v="16"/>
    <x v="6"/>
    <n v="0"/>
    <n v="14.9"/>
    <d v="2020-08-08T00:00:00"/>
    <x v="7"/>
    <x v="3"/>
    <n v="1"/>
  </r>
  <r>
    <n v="6513"/>
    <n v="4829"/>
    <n v="7"/>
    <x v="4"/>
    <n v="1"/>
    <n v="18.600000000000001"/>
    <d v="2020-08-07T00:00:00"/>
    <x v="7"/>
    <x v="3"/>
    <n v="1"/>
  </r>
  <r>
    <n v="6514"/>
    <n v="4830"/>
    <n v="9"/>
    <x v="7"/>
    <n v="1"/>
    <n v="8"/>
    <d v="2020-08-08T00:00:00"/>
    <x v="7"/>
    <x v="3"/>
    <n v="1"/>
  </r>
  <r>
    <n v="6515"/>
    <n v="4830"/>
    <n v="9"/>
    <x v="7"/>
    <n v="0"/>
    <n v="19.3"/>
    <d v="2020-08-08T00:00:00"/>
    <x v="7"/>
    <x v="3"/>
    <n v="1"/>
  </r>
  <r>
    <n v="6516"/>
    <n v="4831"/>
    <n v="7"/>
    <x v="2"/>
    <n v="1"/>
    <n v="4.2"/>
    <d v="2020-08-08T00:00:00"/>
    <x v="7"/>
    <x v="3"/>
    <n v="1"/>
  </r>
  <r>
    <n v="6517"/>
    <n v="4831"/>
    <n v="7"/>
    <x v="2"/>
    <n v="0"/>
    <n v="14.3"/>
    <d v="2020-08-08T00:00:00"/>
    <x v="7"/>
    <x v="3"/>
    <n v="1"/>
  </r>
  <r>
    <n v="6518"/>
    <n v="4832"/>
    <n v="5"/>
    <x v="0"/>
    <n v="1"/>
    <n v="13.3"/>
    <d v="2020-08-08T00:00:00"/>
    <x v="7"/>
    <x v="3"/>
    <n v="1"/>
  </r>
  <r>
    <n v="6519"/>
    <n v="4832"/>
    <n v="5"/>
    <x v="0"/>
    <n v="1"/>
    <n v="11.3"/>
    <d v="2020-08-08T00:00:00"/>
    <x v="7"/>
    <x v="3"/>
    <n v="1"/>
  </r>
  <r>
    <n v="6520"/>
    <n v="4833"/>
    <n v="19"/>
    <x v="0"/>
    <n v="1"/>
    <n v="3.8"/>
    <d v="2020-08-10T00:00:00"/>
    <x v="7"/>
    <x v="3"/>
    <n v="1"/>
  </r>
  <r>
    <n v="6521"/>
    <n v="4834"/>
    <n v="17"/>
    <x v="4"/>
    <n v="1"/>
    <n v="5.2"/>
    <d v="2020-08-12T00:00:00"/>
    <x v="7"/>
    <x v="3"/>
    <n v="1"/>
  </r>
  <r>
    <n v="6554"/>
    <n v="4859"/>
    <n v="6"/>
    <x v="6"/>
    <n v="1"/>
    <n v="5.7"/>
    <d v="2020-08-08T00:00:00"/>
    <x v="7"/>
    <x v="3"/>
    <n v="1"/>
  </r>
  <r>
    <n v="6523"/>
    <n v="4835"/>
    <n v="16"/>
    <x v="4"/>
    <n v="1"/>
    <n v="8.4"/>
    <d v="2020-08-08T00:00:00"/>
    <x v="7"/>
    <x v="3"/>
    <n v="1"/>
  </r>
  <r>
    <n v="6524"/>
    <n v="4836"/>
    <n v="5"/>
    <x v="7"/>
    <n v="1"/>
    <n v="7.5"/>
    <d v="2020-08-08T00:00:00"/>
    <x v="7"/>
    <x v="3"/>
    <n v="1"/>
  </r>
  <r>
    <n v="6569"/>
    <n v="4870"/>
    <n v="6"/>
    <x v="6"/>
    <n v="1"/>
    <n v="7.2"/>
    <d v="2020-08-08T00:00:00"/>
    <x v="7"/>
    <x v="3"/>
    <n v="1"/>
  </r>
  <r>
    <n v="6526"/>
    <n v="4838"/>
    <n v="8"/>
    <x v="5"/>
    <n v="1"/>
    <n v="9.1"/>
    <d v="2020-08-09T00:00:00"/>
    <x v="7"/>
    <x v="3"/>
    <n v="1"/>
  </r>
  <r>
    <n v="6527"/>
    <n v="4839"/>
    <n v="8"/>
    <x v="1"/>
    <n v="1"/>
    <n v="6.8"/>
    <d v="2020-08-10T00:00:00"/>
    <x v="7"/>
    <x v="3"/>
    <n v="1"/>
  </r>
  <r>
    <n v="6528"/>
    <n v="4840"/>
    <n v="19"/>
    <x v="7"/>
    <n v="1"/>
    <n v="11.8"/>
    <d v="2020-08-13T00:00:00"/>
    <x v="7"/>
    <x v="3"/>
    <n v="1"/>
  </r>
  <r>
    <n v="6529"/>
    <n v="4840"/>
    <n v="19"/>
    <x v="5"/>
    <n v="1"/>
    <n v="3.6"/>
    <d v="2020-08-13T00:00:00"/>
    <x v="7"/>
    <x v="3"/>
    <n v="1"/>
  </r>
  <r>
    <n v="6530"/>
    <n v="4841"/>
    <n v="10"/>
    <x v="5"/>
    <n v="1"/>
    <n v="13.6"/>
    <d v="2020-08-12T00:00:00"/>
    <x v="7"/>
    <x v="3"/>
    <n v="1"/>
  </r>
  <r>
    <n v="6531"/>
    <n v="4841"/>
    <n v="10"/>
    <x v="4"/>
    <n v="1"/>
    <n v="11.3"/>
    <d v="2020-08-12T00:00:00"/>
    <x v="7"/>
    <x v="3"/>
    <n v="1"/>
  </r>
  <r>
    <n v="6532"/>
    <n v="4842"/>
    <n v="19"/>
    <x v="3"/>
    <n v="1"/>
    <n v="12.3"/>
    <d v="2020-08-10T00:00:00"/>
    <x v="7"/>
    <x v="3"/>
    <n v="1"/>
  </r>
  <r>
    <n v="6477"/>
    <n v="4799"/>
    <n v="16"/>
    <x v="6"/>
    <n v="1"/>
    <n v="8"/>
    <d v="2020-08-09T00:00:00"/>
    <x v="7"/>
    <x v="3"/>
    <n v="1"/>
  </r>
  <r>
    <n v="6534"/>
    <n v="4843"/>
    <n v="6"/>
    <x v="4"/>
    <n v="1"/>
    <n v="2.2000000000000002"/>
    <d v="2020-08-10T00:00:00"/>
    <x v="7"/>
    <x v="3"/>
    <n v="1"/>
  </r>
  <r>
    <n v="6535"/>
    <n v="4844"/>
    <n v="20"/>
    <x v="5"/>
    <n v="1"/>
    <n v="2.1"/>
    <d v="2020-08-08T00:00:00"/>
    <x v="7"/>
    <x v="3"/>
    <n v="1"/>
  </r>
  <r>
    <n v="6536"/>
    <n v="4845"/>
    <n v="16"/>
    <x v="2"/>
    <n v="1"/>
    <n v="9.6999999999999993"/>
    <d v="2020-08-13T00:00:00"/>
    <x v="7"/>
    <x v="3"/>
    <n v="1"/>
  </r>
  <r>
    <n v="6579"/>
    <n v="4878"/>
    <n v="15"/>
    <x v="6"/>
    <n v="0"/>
    <n v="3.4"/>
    <d v="2020-08-09T00:00:00"/>
    <x v="7"/>
    <x v="3"/>
    <n v="1"/>
  </r>
  <r>
    <n v="6538"/>
    <n v="4846"/>
    <n v="17"/>
    <x v="0"/>
    <n v="1"/>
    <n v="3.7"/>
    <d v="2020-08-07T00:00:00"/>
    <x v="7"/>
    <x v="3"/>
    <n v="1"/>
  </r>
  <r>
    <n v="6539"/>
    <n v="4847"/>
    <n v="16"/>
    <x v="0"/>
    <n v="1"/>
    <n v="9.6"/>
    <d v="2020-08-07T00:00:00"/>
    <x v="7"/>
    <x v="3"/>
    <n v="1"/>
  </r>
  <r>
    <n v="6540"/>
    <n v="4848"/>
    <n v="14"/>
    <x v="7"/>
    <n v="1"/>
    <n v="9.1999999999999993"/>
    <d v="2020-08-12T00:00:00"/>
    <x v="7"/>
    <x v="3"/>
    <n v="1"/>
  </r>
  <r>
    <n v="6541"/>
    <n v="4849"/>
    <n v="19"/>
    <x v="1"/>
    <n v="1"/>
    <n v="11"/>
    <d v="2020-08-11T00:00:00"/>
    <x v="7"/>
    <x v="3"/>
    <n v="1"/>
  </r>
  <r>
    <n v="6542"/>
    <n v="4850"/>
    <n v="15"/>
    <x v="3"/>
    <n v="1"/>
    <n v="11.1"/>
    <d v="2020-08-10T00:00:00"/>
    <x v="7"/>
    <x v="3"/>
    <n v="1"/>
  </r>
  <r>
    <n v="6543"/>
    <n v="4851"/>
    <n v="13"/>
    <x v="1"/>
    <n v="1"/>
    <n v="17.2"/>
    <d v="2020-08-07T00:00:00"/>
    <x v="7"/>
    <x v="3"/>
    <n v="1"/>
  </r>
  <r>
    <n v="6544"/>
    <n v="4851"/>
    <n v="13"/>
    <x v="2"/>
    <n v="1"/>
    <n v="9.9"/>
    <d v="2020-08-07T00:00:00"/>
    <x v="7"/>
    <x v="3"/>
    <n v="1"/>
  </r>
  <r>
    <n v="6545"/>
    <n v="4851"/>
    <n v="13"/>
    <x v="7"/>
    <n v="0"/>
    <n v="10"/>
    <d v="2020-08-07T00:00:00"/>
    <x v="7"/>
    <x v="3"/>
    <n v="1"/>
  </r>
  <r>
    <n v="6546"/>
    <n v="4852"/>
    <n v="18"/>
    <x v="1"/>
    <n v="1"/>
    <n v="6.8"/>
    <d v="2020-08-10T00:00:00"/>
    <x v="7"/>
    <x v="3"/>
    <n v="1"/>
  </r>
  <r>
    <n v="6547"/>
    <n v="4853"/>
    <n v="16"/>
    <x v="4"/>
    <n v="1"/>
    <n v="16.899999999999999"/>
    <d v="2020-08-12T00:00:00"/>
    <x v="7"/>
    <x v="3"/>
    <n v="1"/>
  </r>
  <r>
    <n v="6548"/>
    <n v="4854"/>
    <n v="16"/>
    <x v="5"/>
    <n v="1"/>
    <n v="10.4"/>
    <d v="2020-08-14T00:00:00"/>
    <x v="7"/>
    <x v="3"/>
    <n v="1"/>
  </r>
  <r>
    <n v="6549"/>
    <n v="4855"/>
    <n v="15"/>
    <x v="3"/>
    <n v="1"/>
    <n v="2.8"/>
    <d v="2020-08-08T00:00:00"/>
    <x v="7"/>
    <x v="3"/>
    <n v="1"/>
  </r>
  <r>
    <n v="6550"/>
    <n v="4855"/>
    <n v="15"/>
    <x v="0"/>
    <n v="1"/>
    <n v="2.8"/>
    <d v="2020-08-08T00:00:00"/>
    <x v="7"/>
    <x v="3"/>
    <n v="1"/>
  </r>
  <r>
    <n v="6551"/>
    <n v="4856"/>
    <n v="15"/>
    <x v="4"/>
    <n v="1"/>
    <n v="11.3"/>
    <d v="2020-08-09T00:00:00"/>
    <x v="7"/>
    <x v="3"/>
    <n v="1"/>
  </r>
  <r>
    <n v="6552"/>
    <n v="4857"/>
    <n v="14"/>
    <x v="5"/>
    <n v="1"/>
    <n v="16.7"/>
    <d v="2020-08-12T00:00:00"/>
    <x v="7"/>
    <x v="3"/>
    <n v="1"/>
  </r>
  <r>
    <n v="6553"/>
    <n v="4858"/>
    <n v="15"/>
    <x v="7"/>
    <n v="1"/>
    <n v="12.6"/>
    <d v="2020-08-07T00:00:00"/>
    <x v="7"/>
    <x v="3"/>
    <n v="1"/>
  </r>
  <r>
    <n v="6599"/>
    <n v="4891"/>
    <n v="11"/>
    <x v="6"/>
    <n v="1"/>
    <n v="18.899999999999999"/>
    <d v="2020-08-09T00:00:00"/>
    <x v="7"/>
    <x v="3"/>
    <n v="1"/>
  </r>
  <r>
    <n v="6555"/>
    <n v="4860"/>
    <n v="7"/>
    <x v="2"/>
    <n v="1"/>
    <n v="19.3"/>
    <d v="2020-08-10T00:00:00"/>
    <x v="7"/>
    <x v="3"/>
    <n v="1"/>
  </r>
  <r>
    <n v="6556"/>
    <n v="4860"/>
    <n v="7"/>
    <x v="1"/>
    <n v="1"/>
    <n v="9"/>
    <d v="2020-08-10T00:00:00"/>
    <x v="7"/>
    <x v="3"/>
    <n v="1"/>
  </r>
  <r>
    <n v="6557"/>
    <n v="4861"/>
    <n v="17"/>
    <x v="7"/>
    <n v="1"/>
    <n v="19.2"/>
    <d v="2020-08-11T00:00:00"/>
    <x v="7"/>
    <x v="3"/>
    <n v="1"/>
  </r>
  <r>
    <n v="6558"/>
    <n v="4862"/>
    <n v="3"/>
    <x v="7"/>
    <n v="1"/>
    <n v="1.4"/>
    <d v="2020-08-11T00:00:00"/>
    <x v="7"/>
    <x v="3"/>
    <n v="1"/>
  </r>
  <r>
    <n v="6559"/>
    <n v="4862"/>
    <n v="3"/>
    <x v="5"/>
    <n v="1"/>
    <n v="11.1"/>
    <d v="2020-08-11T00:00:00"/>
    <x v="7"/>
    <x v="3"/>
    <n v="1"/>
  </r>
  <r>
    <n v="6560"/>
    <n v="4863"/>
    <n v="12"/>
    <x v="7"/>
    <n v="1"/>
    <n v="8.4"/>
    <d v="2020-08-10T00:00:00"/>
    <x v="7"/>
    <x v="3"/>
    <n v="1"/>
  </r>
  <r>
    <n v="6561"/>
    <n v="4864"/>
    <n v="19"/>
    <x v="3"/>
    <n v="0"/>
    <n v="5.2"/>
    <d v="2020-08-10T00:00:00"/>
    <x v="7"/>
    <x v="3"/>
    <n v="1"/>
  </r>
  <r>
    <n v="6562"/>
    <n v="4864"/>
    <n v="19"/>
    <x v="1"/>
    <n v="0"/>
    <n v="1.7"/>
    <d v="2020-08-10T00:00:00"/>
    <x v="7"/>
    <x v="3"/>
    <n v="1"/>
  </r>
  <r>
    <n v="6563"/>
    <n v="4865"/>
    <n v="20"/>
    <x v="4"/>
    <n v="0"/>
    <n v="13.7"/>
    <d v="2020-08-09T00:00:00"/>
    <x v="7"/>
    <x v="3"/>
    <n v="1"/>
  </r>
  <r>
    <n v="6564"/>
    <n v="4866"/>
    <n v="7"/>
    <x v="2"/>
    <n v="1"/>
    <n v="7"/>
    <d v="2020-08-21T00:00:00"/>
    <x v="7"/>
    <x v="3"/>
    <n v="1"/>
  </r>
  <r>
    <n v="6565"/>
    <n v="4867"/>
    <n v="11"/>
    <x v="1"/>
    <n v="0"/>
    <n v="0.3"/>
    <d v="2020-08-09T00:00:00"/>
    <x v="7"/>
    <x v="3"/>
    <n v="1"/>
  </r>
  <r>
    <n v="6566"/>
    <n v="4867"/>
    <n v="11"/>
    <x v="4"/>
    <n v="1"/>
    <n v="17.5"/>
    <d v="2020-08-09T00:00:00"/>
    <x v="7"/>
    <x v="3"/>
    <n v="1"/>
  </r>
  <r>
    <n v="6567"/>
    <n v="4868"/>
    <n v="4"/>
    <x v="0"/>
    <n v="1"/>
    <n v="7"/>
    <d v="2020-08-12T00:00:00"/>
    <x v="7"/>
    <x v="3"/>
    <n v="1"/>
  </r>
  <r>
    <n v="6568"/>
    <n v="4869"/>
    <n v="2"/>
    <x v="3"/>
    <n v="1"/>
    <n v="18.5"/>
    <d v="2020-08-13T00:00:00"/>
    <x v="7"/>
    <x v="3"/>
    <n v="1"/>
  </r>
  <r>
    <n v="6533"/>
    <n v="4843"/>
    <n v="6"/>
    <x v="6"/>
    <n v="1"/>
    <n v="0.5"/>
    <d v="2020-08-10T00:00:00"/>
    <x v="7"/>
    <x v="3"/>
    <n v="1"/>
  </r>
  <r>
    <n v="6570"/>
    <n v="4871"/>
    <n v="9"/>
    <x v="2"/>
    <n v="1"/>
    <n v="16.600000000000001"/>
    <d v="2020-08-12T00:00:00"/>
    <x v="7"/>
    <x v="3"/>
    <n v="1"/>
  </r>
  <r>
    <n v="6571"/>
    <n v="4872"/>
    <n v="13"/>
    <x v="1"/>
    <n v="1"/>
    <n v="3.1"/>
    <d v="2020-08-12T00:00:00"/>
    <x v="7"/>
    <x v="3"/>
    <n v="1"/>
  </r>
  <r>
    <n v="6572"/>
    <n v="4873"/>
    <n v="13"/>
    <x v="7"/>
    <n v="1"/>
    <n v="13.3"/>
    <d v="2020-08-14T00:00:00"/>
    <x v="7"/>
    <x v="3"/>
    <n v="1"/>
  </r>
  <r>
    <n v="6573"/>
    <n v="4874"/>
    <n v="13"/>
    <x v="3"/>
    <n v="1"/>
    <n v="7.2"/>
    <d v="2020-08-11T00:00:00"/>
    <x v="7"/>
    <x v="3"/>
    <n v="1"/>
  </r>
  <r>
    <n v="6574"/>
    <n v="4875"/>
    <n v="16"/>
    <x v="0"/>
    <n v="1"/>
    <n v="16.600000000000001"/>
    <d v="2020-08-09T00:00:00"/>
    <x v="7"/>
    <x v="3"/>
    <n v="1"/>
  </r>
  <r>
    <n v="6575"/>
    <n v="4876"/>
    <n v="6"/>
    <x v="4"/>
    <n v="1"/>
    <n v="6.6"/>
    <d v="2020-08-15T00:00:00"/>
    <x v="7"/>
    <x v="3"/>
    <n v="1"/>
  </r>
  <r>
    <n v="6576"/>
    <n v="4876"/>
    <n v="6"/>
    <x v="7"/>
    <n v="1"/>
    <n v="9.9"/>
    <d v="2020-08-15T00:00:00"/>
    <x v="7"/>
    <x v="3"/>
    <n v="1"/>
  </r>
  <r>
    <n v="6577"/>
    <n v="4877"/>
    <n v="14"/>
    <x v="4"/>
    <n v="1"/>
    <n v="5.0999999999999996"/>
    <d v="2020-08-11T00:00:00"/>
    <x v="7"/>
    <x v="3"/>
    <n v="1"/>
  </r>
  <r>
    <n v="6578"/>
    <n v="4878"/>
    <n v="15"/>
    <x v="7"/>
    <n v="1"/>
    <n v="9.4"/>
    <d v="2020-08-09T00:00:00"/>
    <x v="7"/>
    <x v="3"/>
    <n v="1"/>
  </r>
  <r>
    <n v="6608"/>
    <n v="4897"/>
    <n v="19"/>
    <x v="6"/>
    <n v="1"/>
    <n v="11"/>
    <d v="2020-08-11T00:00:00"/>
    <x v="7"/>
    <x v="3"/>
    <n v="1"/>
  </r>
  <r>
    <n v="6580"/>
    <n v="4879"/>
    <n v="4"/>
    <x v="5"/>
    <n v="1"/>
    <n v="5.7"/>
    <d v="2020-08-10T00:00:00"/>
    <x v="7"/>
    <x v="3"/>
    <n v="1"/>
  </r>
  <r>
    <n v="6581"/>
    <n v="4879"/>
    <n v="4"/>
    <x v="1"/>
    <n v="1"/>
    <n v="17.100000000000001"/>
    <d v="2020-08-10T00:00:00"/>
    <x v="7"/>
    <x v="3"/>
    <n v="1"/>
  </r>
  <r>
    <n v="6582"/>
    <n v="4880"/>
    <n v="8"/>
    <x v="0"/>
    <n v="1"/>
    <n v="4.4000000000000004"/>
    <d v="2020-08-11T00:00:00"/>
    <x v="7"/>
    <x v="3"/>
    <n v="1"/>
  </r>
  <r>
    <n v="6583"/>
    <n v="4881"/>
    <n v="13"/>
    <x v="0"/>
    <n v="1"/>
    <n v="8.4"/>
    <d v="2020-08-09T00:00:00"/>
    <x v="7"/>
    <x v="3"/>
    <n v="1"/>
  </r>
  <r>
    <n v="6584"/>
    <n v="4882"/>
    <n v="6"/>
    <x v="5"/>
    <n v="1"/>
    <n v="6.6"/>
    <d v="2020-08-09T00:00:00"/>
    <x v="7"/>
    <x v="3"/>
    <n v="1"/>
  </r>
  <r>
    <n v="6585"/>
    <n v="4883"/>
    <n v="15"/>
    <x v="1"/>
    <n v="1"/>
    <n v="8.1999999999999993"/>
    <d v="2020-08-09T00:00:00"/>
    <x v="7"/>
    <x v="3"/>
    <n v="1"/>
  </r>
  <r>
    <n v="6586"/>
    <n v="4884"/>
    <n v="15"/>
    <x v="0"/>
    <n v="1"/>
    <n v="18.600000000000001"/>
    <d v="2020-08-10T00:00:00"/>
    <x v="7"/>
    <x v="3"/>
    <n v="1"/>
  </r>
  <r>
    <n v="6587"/>
    <n v="4884"/>
    <n v="15"/>
    <x v="4"/>
    <n v="1"/>
    <n v="11.3"/>
    <d v="2020-08-10T00:00:00"/>
    <x v="7"/>
    <x v="3"/>
    <n v="1"/>
  </r>
  <r>
    <n v="6588"/>
    <n v="4885"/>
    <n v="13"/>
    <x v="4"/>
    <n v="1"/>
    <n v="16.899999999999999"/>
    <d v="2020-08-13T00:00:00"/>
    <x v="7"/>
    <x v="3"/>
    <n v="1"/>
  </r>
  <r>
    <n v="6589"/>
    <n v="4885"/>
    <n v="13"/>
    <x v="0"/>
    <n v="1"/>
    <n v="3.5"/>
    <d v="2020-08-13T00:00:00"/>
    <x v="7"/>
    <x v="3"/>
    <n v="1"/>
  </r>
  <r>
    <n v="6596"/>
    <n v="4889"/>
    <n v="6"/>
    <x v="6"/>
    <n v="1"/>
    <n v="12.5"/>
    <d v="2020-08-12T00:00:00"/>
    <x v="7"/>
    <x v="3"/>
    <n v="1"/>
  </r>
  <r>
    <n v="6591"/>
    <n v="4885"/>
    <n v="13"/>
    <x v="3"/>
    <n v="1"/>
    <n v="4.5999999999999996"/>
    <d v="2020-08-13T00:00:00"/>
    <x v="7"/>
    <x v="3"/>
    <n v="1"/>
  </r>
  <r>
    <n v="6592"/>
    <n v="4886"/>
    <n v="8"/>
    <x v="2"/>
    <n v="1"/>
    <n v="7"/>
    <d v="2020-08-12T00:00:00"/>
    <x v="7"/>
    <x v="3"/>
    <n v="1"/>
  </r>
  <r>
    <n v="6593"/>
    <n v="4887"/>
    <n v="16"/>
    <x v="3"/>
    <n v="1"/>
    <n v="12.1"/>
    <d v="2020-08-12T00:00:00"/>
    <x v="7"/>
    <x v="3"/>
    <n v="1"/>
  </r>
  <r>
    <n v="6594"/>
    <n v="4887"/>
    <n v="16"/>
    <x v="4"/>
    <n v="0"/>
    <n v="14.9"/>
    <d v="2020-08-12T00:00:00"/>
    <x v="7"/>
    <x v="3"/>
    <n v="1"/>
  </r>
  <r>
    <n v="6595"/>
    <n v="4888"/>
    <n v="5"/>
    <x v="2"/>
    <n v="1"/>
    <n v="9"/>
    <d v="2020-08-09T00:00:00"/>
    <x v="7"/>
    <x v="3"/>
    <n v="1"/>
  </r>
  <r>
    <n v="6525"/>
    <n v="4837"/>
    <n v="18"/>
    <x v="6"/>
    <n v="1"/>
    <n v="14.4"/>
    <d v="2020-08-13T00:00:00"/>
    <x v="7"/>
    <x v="3"/>
    <n v="1"/>
  </r>
  <r>
    <n v="6597"/>
    <n v="4890"/>
    <n v="6"/>
    <x v="7"/>
    <n v="0"/>
    <n v="10.7"/>
    <d v="2020-08-08T00:00:00"/>
    <x v="7"/>
    <x v="3"/>
    <n v="1"/>
  </r>
  <r>
    <n v="6598"/>
    <n v="4891"/>
    <n v="11"/>
    <x v="0"/>
    <n v="1"/>
    <n v="19.399999999999999"/>
    <d v="2020-08-09T00:00:00"/>
    <x v="7"/>
    <x v="3"/>
    <n v="1"/>
  </r>
  <r>
    <n v="6537"/>
    <n v="4845"/>
    <n v="16"/>
    <x v="6"/>
    <n v="0"/>
    <n v="6.7"/>
    <d v="2020-08-13T00:00:00"/>
    <x v="7"/>
    <x v="3"/>
    <n v="1"/>
  </r>
  <r>
    <n v="6600"/>
    <n v="4891"/>
    <n v="11"/>
    <x v="7"/>
    <n v="1"/>
    <n v="2.8"/>
    <d v="2020-08-09T00:00:00"/>
    <x v="7"/>
    <x v="3"/>
    <n v="1"/>
  </r>
  <r>
    <n v="6601"/>
    <n v="4892"/>
    <n v="4"/>
    <x v="3"/>
    <n v="1"/>
    <n v="13.2"/>
    <d v="2020-08-13T00:00:00"/>
    <x v="7"/>
    <x v="3"/>
    <n v="1"/>
  </r>
  <r>
    <n v="6602"/>
    <n v="4892"/>
    <n v="4"/>
    <x v="7"/>
    <n v="1"/>
    <n v="16.5"/>
    <d v="2020-08-13T00:00:00"/>
    <x v="7"/>
    <x v="3"/>
    <n v="1"/>
  </r>
  <r>
    <n v="6603"/>
    <n v="4893"/>
    <n v="13"/>
    <x v="4"/>
    <n v="1"/>
    <n v="4.0999999999999996"/>
    <d v="2020-08-14T00:00:00"/>
    <x v="7"/>
    <x v="3"/>
    <n v="1"/>
  </r>
  <r>
    <n v="6604"/>
    <n v="4894"/>
    <n v="6"/>
    <x v="0"/>
    <n v="1"/>
    <n v="7.8"/>
    <d v="2020-08-14T00:00:00"/>
    <x v="7"/>
    <x v="3"/>
    <n v="1"/>
  </r>
  <r>
    <n v="6605"/>
    <n v="4895"/>
    <n v="7"/>
    <x v="3"/>
    <n v="1"/>
    <n v="4.5"/>
    <d v="2020-08-14T00:00:00"/>
    <x v="7"/>
    <x v="3"/>
    <n v="1"/>
  </r>
  <r>
    <n v="6606"/>
    <n v="4896"/>
    <n v="19"/>
    <x v="3"/>
    <n v="1"/>
    <n v="14.6"/>
    <d v="2020-08-15T00:00:00"/>
    <x v="7"/>
    <x v="3"/>
    <n v="1"/>
  </r>
  <r>
    <n v="6607"/>
    <n v="4896"/>
    <n v="19"/>
    <x v="3"/>
    <n v="1"/>
    <n v="10.199999999999999"/>
    <d v="2020-08-15T00:00:00"/>
    <x v="7"/>
    <x v="3"/>
    <n v="1"/>
  </r>
  <r>
    <n v="6590"/>
    <n v="4885"/>
    <n v="13"/>
    <x v="6"/>
    <n v="1"/>
    <n v="13.7"/>
    <d v="2020-08-13T00:00:00"/>
    <x v="7"/>
    <x v="3"/>
    <n v="1"/>
  </r>
  <r>
    <n v="6609"/>
    <n v="4897"/>
    <n v="19"/>
    <x v="1"/>
    <n v="1"/>
    <n v="10.9"/>
    <d v="2020-08-11T00:00:00"/>
    <x v="7"/>
    <x v="3"/>
    <n v="1"/>
  </r>
  <r>
    <n v="6610"/>
    <n v="4898"/>
    <n v="2"/>
    <x v="3"/>
    <n v="1"/>
    <n v="12.6"/>
    <d v="2020-08-15T00:00:00"/>
    <x v="7"/>
    <x v="3"/>
    <n v="1"/>
  </r>
  <r>
    <n v="6611"/>
    <n v="4899"/>
    <n v="6"/>
    <x v="2"/>
    <n v="1"/>
    <n v="11.8"/>
    <d v="2020-08-12T00:00:00"/>
    <x v="7"/>
    <x v="3"/>
    <n v="1"/>
  </r>
  <r>
    <n v="6612"/>
    <n v="4900"/>
    <n v="19"/>
    <x v="4"/>
    <n v="1"/>
    <n v="6"/>
    <d v="2020-08-12T00:00:00"/>
    <x v="7"/>
    <x v="3"/>
    <n v="1"/>
  </r>
  <r>
    <n v="6613"/>
    <n v="4901"/>
    <n v="8"/>
    <x v="7"/>
    <n v="1"/>
    <n v="13.4"/>
    <d v="2020-08-11T00:00:00"/>
    <x v="7"/>
    <x v="3"/>
    <n v="1"/>
  </r>
  <r>
    <n v="6614"/>
    <n v="4902"/>
    <n v="14"/>
    <x v="2"/>
    <n v="1"/>
    <n v="12"/>
    <d v="2020-08-11T00:00:00"/>
    <x v="7"/>
    <x v="3"/>
    <n v="1"/>
  </r>
  <r>
    <n v="6615"/>
    <n v="4903"/>
    <n v="12"/>
    <x v="0"/>
    <n v="1"/>
    <n v="12.4"/>
    <d v="2020-08-16T00:00:00"/>
    <x v="7"/>
    <x v="3"/>
    <n v="1"/>
  </r>
  <r>
    <n v="6616"/>
    <n v="4904"/>
    <n v="10"/>
    <x v="1"/>
    <n v="1"/>
    <n v="16.5"/>
    <d v="2020-08-10T00:00:00"/>
    <x v="7"/>
    <x v="3"/>
    <n v="1"/>
  </r>
  <r>
    <n v="6617"/>
    <n v="4905"/>
    <n v="4"/>
    <x v="5"/>
    <n v="1"/>
    <n v="10.8"/>
    <d v="2020-08-12T00:00:00"/>
    <x v="7"/>
    <x v="3"/>
    <n v="1"/>
  </r>
  <r>
    <n v="6618"/>
    <n v="4906"/>
    <n v="1"/>
    <x v="1"/>
    <n v="1"/>
    <n v="10.1"/>
    <d v="2020-08-11T00:00:00"/>
    <x v="7"/>
    <x v="3"/>
    <n v="1"/>
  </r>
  <r>
    <n v="6619"/>
    <n v="4907"/>
    <n v="7"/>
    <x v="2"/>
    <n v="1"/>
    <n v="16.100000000000001"/>
    <d v="2020-08-11T00:00:00"/>
    <x v="7"/>
    <x v="3"/>
    <n v="1"/>
  </r>
  <r>
    <n v="6620"/>
    <n v="4907"/>
    <n v="7"/>
    <x v="1"/>
    <n v="1"/>
    <n v="16.600000000000001"/>
    <d v="2020-08-11T00:00:00"/>
    <x v="7"/>
    <x v="3"/>
    <n v="1"/>
  </r>
  <r>
    <n v="6621"/>
    <n v="4908"/>
    <n v="11"/>
    <x v="2"/>
    <n v="1"/>
    <n v="15.8"/>
    <d v="2020-08-17T00:00:00"/>
    <x v="7"/>
    <x v="3"/>
    <n v="1"/>
  </r>
  <r>
    <n v="6622"/>
    <n v="4909"/>
    <n v="7"/>
    <x v="3"/>
    <n v="1"/>
    <n v="5"/>
    <d v="2020-08-15T00:00:00"/>
    <x v="7"/>
    <x v="3"/>
    <n v="1"/>
  </r>
  <r>
    <n v="6623"/>
    <n v="4909"/>
    <n v="7"/>
    <x v="0"/>
    <n v="1"/>
    <n v="17.2"/>
    <d v="2020-08-15T00:00:00"/>
    <x v="7"/>
    <x v="3"/>
    <n v="1"/>
  </r>
  <r>
    <n v="6624"/>
    <n v="4910"/>
    <n v="11"/>
    <x v="5"/>
    <n v="1"/>
    <n v="17.600000000000001"/>
    <d v="2020-08-15T00:00:00"/>
    <x v="7"/>
    <x v="3"/>
    <n v="1"/>
  </r>
  <r>
    <n v="6625"/>
    <n v="4910"/>
    <n v="11"/>
    <x v="5"/>
    <n v="1"/>
    <n v="12.2"/>
    <d v="2020-08-15T00:00:00"/>
    <x v="7"/>
    <x v="3"/>
    <n v="1"/>
  </r>
  <r>
    <n v="6626"/>
    <n v="4910"/>
    <n v="11"/>
    <x v="0"/>
    <n v="1"/>
    <n v="10.3"/>
    <d v="2020-08-15T00:00:00"/>
    <x v="7"/>
    <x v="3"/>
    <n v="1"/>
  </r>
  <r>
    <n v="6627"/>
    <n v="4911"/>
    <n v="10"/>
    <x v="0"/>
    <n v="1"/>
    <n v="19.100000000000001"/>
    <d v="2020-08-17T00:00:00"/>
    <x v="7"/>
    <x v="3"/>
    <n v="1"/>
  </r>
  <r>
    <n v="6628"/>
    <n v="4911"/>
    <n v="10"/>
    <x v="2"/>
    <n v="1"/>
    <n v="12.7"/>
    <d v="2020-08-17T00:00:00"/>
    <x v="7"/>
    <x v="3"/>
    <n v="1"/>
  </r>
  <r>
    <n v="6629"/>
    <n v="4912"/>
    <n v="12"/>
    <x v="2"/>
    <n v="0"/>
    <n v="19.7"/>
    <d v="2020-08-11T00:00:00"/>
    <x v="7"/>
    <x v="3"/>
    <n v="1"/>
  </r>
  <r>
    <n v="6630"/>
    <n v="4913"/>
    <n v="7"/>
    <x v="1"/>
    <n v="0"/>
    <n v="16.899999999999999"/>
    <d v="2020-08-17T00:00:00"/>
    <x v="7"/>
    <x v="3"/>
    <n v="1"/>
  </r>
  <r>
    <n v="6631"/>
    <n v="4913"/>
    <n v="7"/>
    <x v="7"/>
    <n v="1"/>
    <n v="4.5999999999999996"/>
    <d v="2020-08-17T00:00:00"/>
    <x v="7"/>
    <x v="3"/>
    <n v="1"/>
  </r>
  <r>
    <n v="6632"/>
    <n v="4914"/>
    <n v="10"/>
    <x v="7"/>
    <n v="1"/>
    <n v="2.8"/>
    <d v="2020-08-11T00:00:00"/>
    <x v="7"/>
    <x v="3"/>
    <n v="1"/>
  </r>
  <r>
    <n v="6633"/>
    <n v="4915"/>
    <n v="19"/>
    <x v="0"/>
    <n v="1"/>
    <n v="7.4"/>
    <d v="2020-08-16T00:00:00"/>
    <x v="7"/>
    <x v="3"/>
    <n v="1"/>
  </r>
  <r>
    <n v="6634"/>
    <n v="4916"/>
    <n v="20"/>
    <x v="0"/>
    <n v="1"/>
    <n v="18.100000000000001"/>
    <d v="2020-08-17T00:00:00"/>
    <x v="7"/>
    <x v="3"/>
    <n v="1"/>
  </r>
  <r>
    <n v="6635"/>
    <n v="4917"/>
    <n v="9"/>
    <x v="2"/>
    <n v="1"/>
    <n v="18.7"/>
    <d v="2020-08-12T00:00:00"/>
    <x v="7"/>
    <x v="3"/>
    <n v="1"/>
  </r>
  <r>
    <n v="6636"/>
    <n v="4918"/>
    <n v="19"/>
    <x v="5"/>
    <n v="1"/>
    <n v="15.6"/>
    <d v="2020-08-14T00:00:00"/>
    <x v="7"/>
    <x v="3"/>
    <n v="1"/>
  </r>
  <r>
    <n v="6637"/>
    <n v="4919"/>
    <n v="8"/>
    <x v="1"/>
    <n v="1"/>
    <n v="2.4"/>
    <d v="2020-08-14T00:00:00"/>
    <x v="7"/>
    <x v="3"/>
    <n v="1"/>
  </r>
  <r>
    <n v="6638"/>
    <n v="4920"/>
    <n v="19"/>
    <x v="3"/>
    <n v="1"/>
    <n v="5.2"/>
    <d v="2020-08-16T00:00:00"/>
    <x v="7"/>
    <x v="3"/>
    <n v="1"/>
  </r>
  <r>
    <n v="6660"/>
    <n v="4937"/>
    <n v="2"/>
    <x v="6"/>
    <n v="0"/>
    <n v="0.5"/>
    <d v="2020-08-13T00:00:00"/>
    <x v="7"/>
    <x v="3"/>
    <n v="1"/>
  </r>
  <r>
    <n v="6640"/>
    <n v="4922"/>
    <n v="4"/>
    <x v="0"/>
    <n v="1"/>
    <n v="15.5"/>
    <d v="2020-08-13T00:00:00"/>
    <x v="7"/>
    <x v="3"/>
    <n v="1"/>
  </r>
  <r>
    <n v="6641"/>
    <n v="4923"/>
    <n v="2"/>
    <x v="1"/>
    <n v="1"/>
    <n v="15"/>
    <d v="2020-08-13T00:00:00"/>
    <x v="7"/>
    <x v="3"/>
    <n v="1"/>
  </r>
  <r>
    <n v="6642"/>
    <n v="4923"/>
    <n v="2"/>
    <x v="0"/>
    <n v="1"/>
    <n v="9.9"/>
    <d v="2020-08-13T00:00:00"/>
    <x v="7"/>
    <x v="3"/>
    <n v="1"/>
  </r>
  <r>
    <n v="6643"/>
    <n v="4923"/>
    <n v="2"/>
    <x v="4"/>
    <n v="1"/>
    <n v="4"/>
    <d v="2020-08-13T00:00:00"/>
    <x v="7"/>
    <x v="3"/>
    <n v="1"/>
  </r>
  <r>
    <n v="6644"/>
    <n v="4923"/>
    <n v="2"/>
    <x v="4"/>
    <n v="1"/>
    <n v="18.7"/>
    <d v="2020-08-13T00:00:00"/>
    <x v="7"/>
    <x v="3"/>
    <n v="1"/>
  </r>
  <r>
    <n v="6661"/>
    <n v="4937"/>
    <n v="2"/>
    <x v="6"/>
    <n v="1"/>
    <n v="16.7"/>
    <d v="2020-08-13T00:00:00"/>
    <x v="7"/>
    <x v="3"/>
    <n v="1"/>
  </r>
  <r>
    <n v="6646"/>
    <n v="4925"/>
    <n v="6"/>
    <x v="5"/>
    <n v="1"/>
    <n v="8.8000000000000007"/>
    <d v="2020-08-15T00:00:00"/>
    <x v="7"/>
    <x v="3"/>
    <n v="1"/>
  </r>
  <r>
    <n v="6647"/>
    <n v="4926"/>
    <n v="14"/>
    <x v="7"/>
    <n v="1"/>
    <n v="14.5"/>
    <d v="2020-08-17T00:00:00"/>
    <x v="7"/>
    <x v="3"/>
    <n v="1"/>
  </r>
  <r>
    <n v="6648"/>
    <n v="4927"/>
    <n v="13"/>
    <x v="2"/>
    <n v="1"/>
    <n v="6.5"/>
    <d v="2020-08-17T00:00:00"/>
    <x v="7"/>
    <x v="3"/>
    <n v="1"/>
  </r>
  <r>
    <n v="6649"/>
    <n v="4927"/>
    <n v="13"/>
    <x v="2"/>
    <n v="1"/>
    <n v="3.3"/>
    <d v="2020-08-17T00:00:00"/>
    <x v="7"/>
    <x v="3"/>
    <n v="1"/>
  </r>
  <r>
    <n v="6650"/>
    <n v="4928"/>
    <n v="17"/>
    <x v="4"/>
    <n v="1"/>
    <n v="5.0999999999999996"/>
    <d v="2020-08-14T00:00:00"/>
    <x v="7"/>
    <x v="3"/>
    <n v="1"/>
  </r>
  <r>
    <n v="6651"/>
    <n v="4929"/>
    <n v="16"/>
    <x v="4"/>
    <n v="1"/>
    <n v="6.6"/>
    <d v="2020-08-14T00:00:00"/>
    <x v="7"/>
    <x v="3"/>
    <n v="1"/>
  </r>
  <r>
    <n v="6652"/>
    <n v="4930"/>
    <n v="13"/>
    <x v="4"/>
    <n v="1"/>
    <n v="10.199999999999999"/>
    <d v="2020-08-14T00:00:00"/>
    <x v="7"/>
    <x v="3"/>
    <n v="1"/>
  </r>
  <r>
    <n v="6653"/>
    <n v="4931"/>
    <n v="17"/>
    <x v="1"/>
    <n v="1"/>
    <n v="13.3"/>
    <d v="2020-08-16T00:00:00"/>
    <x v="7"/>
    <x v="3"/>
    <n v="1"/>
  </r>
  <r>
    <n v="6654"/>
    <n v="4931"/>
    <n v="17"/>
    <x v="1"/>
    <n v="1"/>
    <n v="16.5"/>
    <d v="2020-08-16T00:00:00"/>
    <x v="7"/>
    <x v="3"/>
    <n v="1"/>
  </r>
  <r>
    <n v="6655"/>
    <n v="4932"/>
    <n v="7"/>
    <x v="1"/>
    <n v="1"/>
    <n v="15.5"/>
    <d v="2020-08-13T00:00:00"/>
    <x v="7"/>
    <x v="3"/>
    <n v="1"/>
  </r>
  <r>
    <n v="6656"/>
    <n v="4933"/>
    <n v="1"/>
    <x v="5"/>
    <n v="1"/>
    <n v="3"/>
    <d v="2020-08-14T00:00:00"/>
    <x v="7"/>
    <x v="3"/>
    <n v="1"/>
  </r>
  <r>
    <n v="6657"/>
    <n v="4934"/>
    <n v="13"/>
    <x v="2"/>
    <n v="1"/>
    <n v="18.399999999999999"/>
    <d v="2020-08-28T00:00:00"/>
    <x v="7"/>
    <x v="3"/>
    <n v="1"/>
  </r>
  <r>
    <n v="6639"/>
    <n v="4921"/>
    <n v="13"/>
    <x v="6"/>
    <n v="1"/>
    <n v="1.9"/>
    <d v="2020-08-15T00:00:00"/>
    <x v="7"/>
    <x v="3"/>
    <n v="1"/>
  </r>
  <r>
    <n v="6659"/>
    <n v="4936"/>
    <n v="3"/>
    <x v="4"/>
    <n v="1"/>
    <n v="1.3"/>
    <d v="2020-08-16T00:00:00"/>
    <x v="7"/>
    <x v="3"/>
    <n v="1"/>
  </r>
  <r>
    <n v="6680"/>
    <n v="4950"/>
    <n v="2"/>
    <x v="6"/>
    <n v="1"/>
    <n v="6.2"/>
    <d v="2020-08-15T00:00:00"/>
    <x v="7"/>
    <x v="3"/>
    <n v="1"/>
  </r>
  <r>
    <n v="6684"/>
    <n v="4953"/>
    <n v="7"/>
    <x v="6"/>
    <n v="1"/>
    <n v="13.1"/>
    <d v="2020-08-15T00:00:00"/>
    <x v="7"/>
    <x v="3"/>
    <n v="1"/>
  </r>
  <r>
    <n v="6645"/>
    <n v="4924"/>
    <n v="7"/>
    <x v="6"/>
    <n v="1"/>
    <n v="19.8"/>
    <d v="2020-08-16T00:00:00"/>
    <x v="7"/>
    <x v="3"/>
    <n v="1"/>
  </r>
  <r>
    <n v="6663"/>
    <n v="4939"/>
    <n v="1"/>
    <x v="1"/>
    <n v="1"/>
    <n v="16"/>
    <d v="2020-08-16T00:00:00"/>
    <x v="7"/>
    <x v="3"/>
    <n v="1"/>
  </r>
  <r>
    <n v="6664"/>
    <n v="4940"/>
    <n v="9"/>
    <x v="1"/>
    <n v="1"/>
    <n v="15.1"/>
    <d v="2020-08-19T00:00:00"/>
    <x v="7"/>
    <x v="3"/>
    <n v="1"/>
  </r>
  <r>
    <n v="6665"/>
    <n v="4940"/>
    <n v="9"/>
    <x v="3"/>
    <n v="1"/>
    <n v="3.3"/>
    <d v="2020-08-19T00:00:00"/>
    <x v="7"/>
    <x v="3"/>
    <n v="1"/>
  </r>
  <r>
    <n v="6666"/>
    <n v="4941"/>
    <n v="7"/>
    <x v="0"/>
    <n v="1"/>
    <n v="6.6"/>
    <d v="2020-08-19T00:00:00"/>
    <x v="7"/>
    <x v="3"/>
    <n v="1"/>
  </r>
  <r>
    <n v="6667"/>
    <n v="4941"/>
    <n v="7"/>
    <x v="0"/>
    <n v="1"/>
    <n v="17.3"/>
    <d v="2020-08-19T00:00:00"/>
    <x v="7"/>
    <x v="3"/>
    <n v="1"/>
  </r>
  <r>
    <n v="6668"/>
    <n v="4941"/>
    <n v="7"/>
    <x v="7"/>
    <n v="1"/>
    <n v="4.8"/>
    <d v="2020-08-19T00:00:00"/>
    <x v="7"/>
    <x v="3"/>
    <n v="1"/>
  </r>
  <r>
    <n v="6669"/>
    <n v="4942"/>
    <n v="8"/>
    <x v="1"/>
    <n v="1"/>
    <n v="10.199999999999999"/>
    <d v="2020-08-17T00:00:00"/>
    <x v="7"/>
    <x v="3"/>
    <n v="1"/>
  </r>
  <r>
    <n v="6670"/>
    <n v="4943"/>
    <n v="5"/>
    <x v="1"/>
    <n v="1"/>
    <n v="1.5"/>
    <d v="2020-08-22T00:00:00"/>
    <x v="7"/>
    <x v="3"/>
    <n v="1"/>
  </r>
  <r>
    <n v="6671"/>
    <n v="4943"/>
    <n v="5"/>
    <x v="2"/>
    <n v="0"/>
    <n v="17.3"/>
    <d v="2020-08-22T00:00:00"/>
    <x v="7"/>
    <x v="3"/>
    <n v="1"/>
  </r>
  <r>
    <n v="6672"/>
    <n v="4944"/>
    <n v="3"/>
    <x v="1"/>
    <n v="0"/>
    <n v="9.1999999999999993"/>
    <d v="2020-08-19T00:00:00"/>
    <x v="7"/>
    <x v="3"/>
    <n v="1"/>
  </r>
  <r>
    <n v="6673"/>
    <n v="4944"/>
    <n v="3"/>
    <x v="0"/>
    <n v="0"/>
    <n v="5.5"/>
    <d v="2020-08-19T00:00:00"/>
    <x v="7"/>
    <x v="3"/>
    <n v="1"/>
  </r>
  <r>
    <n v="6674"/>
    <n v="4945"/>
    <n v="14"/>
    <x v="2"/>
    <n v="1"/>
    <n v="11.4"/>
    <d v="2020-08-14T00:00:00"/>
    <x v="7"/>
    <x v="3"/>
    <n v="1"/>
  </r>
  <r>
    <n v="6675"/>
    <n v="4946"/>
    <n v="19"/>
    <x v="2"/>
    <n v="0"/>
    <n v="16.100000000000001"/>
    <d v="2020-08-17T00:00:00"/>
    <x v="7"/>
    <x v="3"/>
    <n v="1"/>
  </r>
  <r>
    <n v="6676"/>
    <n v="4947"/>
    <n v="5"/>
    <x v="5"/>
    <n v="1"/>
    <n v="12.4"/>
    <d v="2020-08-30T00:00:00"/>
    <x v="7"/>
    <x v="3"/>
    <n v="1"/>
  </r>
  <r>
    <n v="6677"/>
    <n v="4947"/>
    <n v="5"/>
    <x v="4"/>
    <n v="0"/>
    <n v="8"/>
    <d v="2020-08-30T00:00:00"/>
    <x v="7"/>
    <x v="3"/>
    <n v="1"/>
  </r>
  <r>
    <n v="6678"/>
    <n v="4948"/>
    <n v="8"/>
    <x v="3"/>
    <n v="0"/>
    <n v="19.100000000000001"/>
    <d v="2020-08-21T00:00:00"/>
    <x v="7"/>
    <x v="3"/>
    <n v="1"/>
  </r>
  <r>
    <n v="6704"/>
    <n v="4970"/>
    <n v="9"/>
    <x v="6"/>
    <n v="1"/>
    <n v="9.1999999999999993"/>
    <d v="2020-08-16T00:00:00"/>
    <x v="7"/>
    <x v="3"/>
    <n v="1"/>
  </r>
  <r>
    <n v="6679"/>
    <n v="4949"/>
    <n v="1"/>
    <x v="6"/>
    <n v="1"/>
    <n v="13.5"/>
    <d v="2020-08-17T00:00:00"/>
    <x v="7"/>
    <x v="3"/>
    <n v="1"/>
  </r>
  <r>
    <n v="6681"/>
    <n v="4951"/>
    <n v="5"/>
    <x v="1"/>
    <n v="1"/>
    <n v="7.4"/>
    <d v="2020-08-15T00:00:00"/>
    <x v="7"/>
    <x v="3"/>
    <n v="1"/>
  </r>
  <r>
    <n v="6682"/>
    <n v="4952"/>
    <n v="10"/>
    <x v="3"/>
    <n v="1"/>
    <n v="10.3"/>
    <d v="2020-08-20T00:00:00"/>
    <x v="7"/>
    <x v="3"/>
    <n v="1"/>
  </r>
  <r>
    <n v="6683"/>
    <n v="4952"/>
    <n v="10"/>
    <x v="2"/>
    <n v="0"/>
    <n v="6.4"/>
    <d v="2020-08-20T00:00:00"/>
    <x v="7"/>
    <x v="3"/>
    <n v="1"/>
  </r>
  <r>
    <n v="6715"/>
    <n v="4977"/>
    <n v="17"/>
    <x v="6"/>
    <n v="1"/>
    <n v="16.2"/>
    <d v="2020-08-17T00:00:00"/>
    <x v="7"/>
    <x v="3"/>
    <n v="1"/>
  </r>
  <r>
    <n v="6685"/>
    <n v="4954"/>
    <n v="5"/>
    <x v="5"/>
    <n v="1"/>
    <n v="2.4"/>
    <d v="2020-08-16T00:00:00"/>
    <x v="7"/>
    <x v="3"/>
    <n v="1"/>
  </r>
  <r>
    <n v="6686"/>
    <n v="4955"/>
    <n v="13"/>
    <x v="5"/>
    <n v="1"/>
    <n v="0.3"/>
    <d v="2020-08-15T00:00:00"/>
    <x v="7"/>
    <x v="3"/>
    <n v="1"/>
  </r>
  <r>
    <n v="6687"/>
    <n v="4956"/>
    <n v="16"/>
    <x v="5"/>
    <n v="1"/>
    <n v="5"/>
    <d v="2020-08-18T00:00:00"/>
    <x v="7"/>
    <x v="3"/>
    <n v="1"/>
  </r>
  <r>
    <n v="6688"/>
    <n v="4957"/>
    <n v="2"/>
    <x v="2"/>
    <n v="1"/>
    <n v="9.1"/>
    <d v="2020-08-21T00:00:00"/>
    <x v="7"/>
    <x v="3"/>
    <n v="1"/>
  </r>
  <r>
    <n v="6689"/>
    <n v="4957"/>
    <n v="2"/>
    <x v="1"/>
    <n v="1"/>
    <n v="18.899999999999999"/>
    <d v="2020-08-21T00:00:00"/>
    <x v="7"/>
    <x v="3"/>
    <n v="1"/>
  </r>
  <r>
    <n v="6690"/>
    <n v="4958"/>
    <n v="6"/>
    <x v="1"/>
    <n v="1"/>
    <n v="11.4"/>
    <d v="2020-09-01T00:00:00"/>
    <x v="8"/>
    <x v="3"/>
    <n v="1"/>
  </r>
  <r>
    <n v="6747"/>
    <n v="5004"/>
    <n v="1"/>
    <x v="6"/>
    <n v="1"/>
    <n v="16.899999999999999"/>
    <d v="2020-08-17T00:00:00"/>
    <x v="7"/>
    <x v="3"/>
    <n v="1"/>
  </r>
  <r>
    <n v="6692"/>
    <n v="4959"/>
    <n v="19"/>
    <x v="4"/>
    <n v="1"/>
    <n v="8.8000000000000007"/>
    <d v="2020-08-16T00:00:00"/>
    <x v="7"/>
    <x v="3"/>
    <n v="1"/>
  </r>
  <r>
    <n v="6693"/>
    <n v="4960"/>
    <n v="2"/>
    <x v="4"/>
    <n v="0"/>
    <n v="19.2"/>
    <d v="2020-08-18T00:00:00"/>
    <x v="7"/>
    <x v="3"/>
    <n v="1"/>
  </r>
  <r>
    <n v="6694"/>
    <n v="4961"/>
    <n v="19"/>
    <x v="7"/>
    <n v="0"/>
    <n v="5"/>
    <d v="2020-08-19T00:00:00"/>
    <x v="7"/>
    <x v="3"/>
    <n v="1"/>
  </r>
  <r>
    <n v="6695"/>
    <n v="4962"/>
    <n v="6"/>
    <x v="6"/>
    <n v="1"/>
    <n v="11.4"/>
    <d v="2020-08-18T00:00:00"/>
    <x v="7"/>
    <x v="3"/>
    <n v="1"/>
  </r>
  <r>
    <n v="6696"/>
    <n v="4962"/>
    <n v="6"/>
    <x v="7"/>
    <n v="1"/>
    <n v="15"/>
    <d v="2020-08-18T00:00:00"/>
    <x v="7"/>
    <x v="3"/>
    <n v="1"/>
  </r>
  <r>
    <n v="6697"/>
    <n v="4963"/>
    <n v="10"/>
    <x v="6"/>
    <n v="1"/>
    <n v="5.4"/>
    <d v="2020-08-18T00:00:00"/>
    <x v="7"/>
    <x v="3"/>
    <n v="1"/>
  </r>
  <r>
    <n v="6698"/>
    <n v="4964"/>
    <n v="10"/>
    <x v="1"/>
    <n v="0"/>
    <n v="5.3"/>
    <d v="2020-08-18T00:00:00"/>
    <x v="7"/>
    <x v="3"/>
    <n v="1"/>
  </r>
  <r>
    <n v="6699"/>
    <n v="4965"/>
    <n v="16"/>
    <x v="4"/>
    <n v="1"/>
    <n v="19.899999999999999"/>
    <d v="2020-08-18T00:00:00"/>
    <x v="7"/>
    <x v="3"/>
    <n v="1"/>
  </r>
  <r>
    <n v="6701"/>
    <n v="4967"/>
    <n v="11"/>
    <x v="6"/>
    <n v="1"/>
    <n v="5.7"/>
    <d v="2020-08-18T00:00:00"/>
    <x v="7"/>
    <x v="3"/>
    <n v="1"/>
  </r>
  <r>
    <n v="6756"/>
    <n v="5011"/>
    <n v="9"/>
    <x v="6"/>
    <n v="1"/>
    <n v="16.3"/>
    <d v="2020-08-18T00:00:00"/>
    <x v="7"/>
    <x v="3"/>
    <n v="1"/>
  </r>
  <r>
    <n v="6702"/>
    <n v="4968"/>
    <n v="20"/>
    <x v="4"/>
    <n v="1"/>
    <n v="2.2000000000000002"/>
    <d v="2020-08-18T00:00:00"/>
    <x v="7"/>
    <x v="3"/>
    <n v="1"/>
  </r>
  <r>
    <n v="6703"/>
    <n v="4969"/>
    <n v="14"/>
    <x v="7"/>
    <n v="1"/>
    <n v="1.2"/>
    <d v="2020-08-17T00:00:00"/>
    <x v="7"/>
    <x v="3"/>
    <n v="1"/>
  </r>
  <r>
    <n v="6658"/>
    <n v="4935"/>
    <n v="9"/>
    <x v="6"/>
    <n v="1"/>
    <n v="5.6"/>
    <d v="2020-08-19T00:00:00"/>
    <x v="7"/>
    <x v="3"/>
    <n v="1"/>
  </r>
  <r>
    <n v="6705"/>
    <n v="4971"/>
    <n v="14"/>
    <x v="3"/>
    <n v="1"/>
    <n v="2.2999999999999998"/>
    <d v="2020-08-20T00:00:00"/>
    <x v="7"/>
    <x v="3"/>
    <n v="1"/>
  </r>
  <r>
    <n v="6700"/>
    <n v="4966"/>
    <n v="17"/>
    <x v="6"/>
    <n v="1"/>
    <n v="2.8"/>
    <d v="2020-08-19T00:00:00"/>
    <x v="7"/>
    <x v="3"/>
    <n v="1"/>
  </r>
  <r>
    <n v="6768"/>
    <n v="5023"/>
    <n v="13"/>
    <x v="6"/>
    <n v="1"/>
    <n v="13.7"/>
    <d v="2020-08-19T00:00:00"/>
    <x v="7"/>
    <x v="3"/>
    <n v="1"/>
  </r>
  <r>
    <n v="6708"/>
    <n v="4972"/>
    <n v="4"/>
    <x v="3"/>
    <n v="1"/>
    <n v="13.5"/>
    <d v="2020-08-22T00:00:00"/>
    <x v="7"/>
    <x v="3"/>
    <n v="1"/>
  </r>
  <r>
    <n v="6709"/>
    <n v="4973"/>
    <n v="17"/>
    <x v="1"/>
    <n v="1"/>
    <n v="3.8"/>
    <d v="2020-08-22T00:00:00"/>
    <x v="7"/>
    <x v="3"/>
    <n v="1"/>
  </r>
  <r>
    <n v="6710"/>
    <n v="4974"/>
    <n v="9"/>
    <x v="1"/>
    <n v="1"/>
    <n v="5.5"/>
    <d v="2020-08-22T00:00:00"/>
    <x v="7"/>
    <x v="3"/>
    <n v="1"/>
  </r>
  <r>
    <n v="6711"/>
    <n v="4975"/>
    <n v="20"/>
    <x v="2"/>
    <n v="1"/>
    <n v="15.9"/>
    <d v="2020-08-16T00:00:00"/>
    <x v="7"/>
    <x v="3"/>
    <n v="1"/>
  </r>
  <r>
    <n v="6712"/>
    <n v="4976"/>
    <n v="13"/>
    <x v="3"/>
    <n v="0"/>
    <n v="13.1"/>
    <d v="2020-08-17T00:00:00"/>
    <x v="7"/>
    <x v="3"/>
    <n v="1"/>
  </r>
  <r>
    <n v="6713"/>
    <n v="4976"/>
    <n v="13"/>
    <x v="7"/>
    <n v="1"/>
    <n v="4.7"/>
    <d v="2020-08-17T00:00:00"/>
    <x v="7"/>
    <x v="3"/>
    <n v="1"/>
  </r>
  <r>
    <n v="6714"/>
    <n v="4976"/>
    <n v="13"/>
    <x v="3"/>
    <n v="1"/>
    <n v="16.5"/>
    <d v="2020-08-17T00:00:00"/>
    <x v="7"/>
    <x v="3"/>
    <n v="1"/>
  </r>
  <r>
    <n v="6662"/>
    <n v="4938"/>
    <n v="7"/>
    <x v="6"/>
    <n v="1"/>
    <n v="6"/>
    <d v="2020-08-20T00:00:00"/>
    <x v="7"/>
    <x v="3"/>
    <n v="1"/>
  </r>
  <r>
    <n v="6716"/>
    <n v="4978"/>
    <n v="9"/>
    <x v="2"/>
    <n v="1"/>
    <n v="7"/>
    <d v="2020-08-18T00:00:00"/>
    <x v="7"/>
    <x v="3"/>
    <n v="1"/>
  </r>
  <r>
    <n v="6717"/>
    <n v="4979"/>
    <n v="19"/>
    <x v="5"/>
    <n v="1"/>
    <n v="17.899999999999999"/>
    <d v="2020-08-18T00:00:00"/>
    <x v="7"/>
    <x v="3"/>
    <n v="1"/>
  </r>
  <r>
    <n v="6718"/>
    <n v="4980"/>
    <n v="5"/>
    <x v="0"/>
    <n v="1"/>
    <n v="11.8"/>
    <d v="2020-08-22T00:00:00"/>
    <x v="7"/>
    <x v="3"/>
    <n v="1"/>
  </r>
  <r>
    <n v="6706"/>
    <n v="4972"/>
    <n v="4"/>
    <x v="6"/>
    <n v="0"/>
    <n v="1.4"/>
    <d v="2020-08-22T00:00:00"/>
    <x v="7"/>
    <x v="3"/>
    <n v="1"/>
  </r>
  <r>
    <n v="6720"/>
    <n v="4981"/>
    <n v="17"/>
    <x v="0"/>
    <n v="1"/>
    <n v="2.4"/>
    <d v="2020-08-22T00:00:00"/>
    <x v="7"/>
    <x v="3"/>
    <n v="1"/>
  </r>
  <r>
    <n v="6721"/>
    <n v="4982"/>
    <n v="8"/>
    <x v="5"/>
    <n v="1"/>
    <n v="13.9"/>
    <d v="2020-08-19T00:00:00"/>
    <x v="7"/>
    <x v="3"/>
    <n v="1"/>
  </r>
  <r>
    <n v="6722"/>
    <n v="4983"/>
    <n v="6"/>
    <x v="5"/>
    <n v="0"/>
    <n v="15.5"/>
    <d v="2020-08-18T00:00:00"/>
    <x v="7"/>
    <x v="3"/>
    <n v="1"/>
  </r>
  <r>
    <n v="6723"/>
    <n v="4984"/>
    <n v="9"/>
    <x v="0"/>
    <n v="1"/>
    <n v="20"/>
    <d v="2020-08-22T00:00:00"/>
    <x v="7"/>
    <x v="3"/>
    <n v="1"/>
  </r>
  <r>
    <n v="6724"/>
    <n v="4984"/>
    <n v="9"/>
    <x v="0"/>
    <n v="1"/>
    <n v="11"/>
    <d v="2020-08-22T00:00:00"/>
    <x v="7"/>
    <x v="3"/>
    <n v="1"/>
  </r>
  <r>
    <n v="6725"/>
    <n v="4985"/>
    <n v="5"/>
    <x v="0"/>
    <n v="0"/>
    <n v="19.5"/>
    <d v="2020-08-19T00:00:00"/>
    <x v="7"/>
    <x v="3"/>
    <n v="1"/>
  </r>
  <r>
    <n v="6726"/>
    <n v="4986"/>
    <n v="20"/>
    <x v="5"/>
    <n v="1"/>
    <n v="12.6"/>
    <d v="2020-08-25T00:00:00"/>
    <x v="7"/>
    <x v="3"/>
    <n v="1"/>
  </r>
  <r>
    <n v="6727"/>
    <n v="4987"/>
    <n v="1"/>
    <x v="4"/>
    <n v="1"/>
    <n v="4.3"/>
    <d v="2020-08-20T00:00:00"/>
    <x v="7"/>
    <x v="3"/>
    <n v="1"/>
  </r>
  <r>
    <n v="6728"/>
    <n v="4988"/>
    <n v="8"/>
    <x v="7"/>
    <n v="1"/>
    <n v="0.4"/>
    <d v="2020-08-20T00:00:00"/>
    <x v="7"/>
    <x v="3"/>
    <n v="1"/>
  </r>
  <r>
    <n v="6729"/>
    <n v="4989"/>
    <n v="18"/>
    <x v="3"/>
    <n v="0"/>
    <n v="18.2"/>
    <d v="2020-08-18T00:00:00"/>
    <x v="7"/>
    <x v="3"/>
    <n v="1"/>
  </r>
  <r>
    <n v="6707"/>
    <n v="4972"/>
    <n v="4"/>
    <x v="6"/>
    <n v="1"/>
    <n v="1.9"/>
    <d v="2020-08-22T00:00:00"/>
    <x v="7"/>
    <x v="3"/>
    <n v="1"/>
  </r>
  <r>
    <n v="6731"/>
    <n v="4991"/>
    <n v="1"/>
    <x v="5"/>
    <n v="0"/>
    <n v="17.5"/>
    <d v="2020-08-22T00:00:00"/>
    <x v="7"/>
    <x v="3"/>
    <n v="1"/>
  </r>
  <r>
    <n v="6732"/>
    <n v="4992"/>
    <n v="9"/>
    <x v="3"/>
    <n v="1"/>
    <n v="7.1"/>
    <d v="2020-08-17T00:00:00"/>
    <x v="7"/>
    <x v="3"/>
    <n v="1"/>
  </r>
  <r>
    <n v="6733"/>
    <n v="4993"/>
    <n v="7"/>
    <x v="5"/>
    <n v="1"/>
    <n v="13.4"/>
    <d v="2020-08-19T00:00:00"/>
    <x v="7"/>
    <x v="3"/>
    <n v="1"/>
  </r>
  <r>
    <n v="6734"/>
    <n v="4994"/>
    <n v="19"/>
    <x v="2"/>
    <n v="1"/>
    <n v="9.8000000000000007"/>
    <d v="2020-08-22T00:00:00"/>
    <x v="7"/>
    <x v="3"/>
    <n v="1"/>
  </r>
  <r>
    <n v="6735"/>
    <n v="4994"/>
    <n v="19"/>
    <x v="0"/>
    <n v="1"/>
    <n v="9.4"/>
    <d v="2020-08-22T00:00:00"/>
    <x v="7"/>
    <x v="3"/>
    <n v="1"/>
  </r>
  <r>
    <n v="6736"/>
    <n v="4994"/>
    <n v="19"/>
    <x v="3"/>
    <n v="1"/>
    <n v="10"/>
    <d v="2020-08-22T00:00:00"/>
    <x v="7"/>
    <x v="3"/>
    <n v="1"/>
  </r>
  <r>
    <n v="6737"/>
    <n v="4995"/>
    <n v="4"/>
    <x v="0"/>
    <n v="0"/>
    <n v="8.6"/>
    <d v="2020-08-23T00:00:00"/>
    <x v="7"/>
    <x v="3"/>
    <n v="1"/>
  </r>
  <r>
    <n v="6719"/>
    <n v="4981"/>
    <n v="17"/>
    <x v="6"/>
    <n v="1"/>
    <n v="16.2"/>
    <d v="2020-08-22T00:00:00"/>
    <x v="7"/>
    <x v="3"/>
    <n v="1"/>
  </r>
  <r>
    <n v="6739"/>
    <n v="4996"/>
    <n v="11"/>
    <x v="0"/>
    <n v="0"/>
    <n v="19.8"/>
    <d v="2020-08-18T00:00:00"/>
    <x v="7"/>
    <x v="3"/>
    <n v="1"/>
  </r>
  <r>
    <n v="6740"/>
    <n v="4997"/>
    <n v="19"/>
    <x v="1"/>
    <n v="1"/>
    <n v="16.2"/>
    <d v="2020-08-23T00:00:00"/>
    <x v="7"/>
    <x v="3"/>
    <n v="1"/>
  </r>
  <r>
    <n v="6741"/>
    <n v="4998"/>
    <n v="1"/>
    <x v="0"/>
    <n v="1"/>
    <n v="16.899999999999999"/>
    <d v="2020-08-20T00:00:00"/>
    <x v="7"/>
    <x v="3"/>
    <n v="1"/>
  </r>
  <r>
    <n v="6742"/>
    <n v="4999"/>
    <n v="12"/>
    <x v="7"/>
    <n v="1"/>
    <n v="10.3"/>
    <d v="2020-08-22T00:00:00"/>
    <x v="7"/>
    <x v="3"/>
    <n v="1"/>
  </r>
  <r>
    <n v="6743"/>
    <n v="5000"/>
    <n v="16"/>
    <x v="3"/>
    <n v="1"/>
    <n v="4.3"/>
    <d v="2020-08-17T00:00:00"/>
    <x v="7"/>
    <x v="3"/>
    <n v="1"/>
  </r>
  <r>
    <n v="6744"/>
    <n v="5001"/>
    <n v="5"/>
    <x v="0"/>
    <n v="0"/>
    <n v="11.7"/>
    <d v="2020-08-17T00:00:00"/>
    <x v="7"/>
    <x v="3"/>
    <n v="1"/>
  </r>
  <r>
    <n v="6745"/>
    <n v="5002"/>
    <n v="11"/>
    <x v="4"/>
    <n v="1"/>
    <n v="1.8"/>
    <d v="2020-08-17T00:00:00"/>
    <x v="7"/>
    <x v="3"/>
    <n v="1"/>
  </r>
  <r>
    <n v="6746"/>
    <n v="5003"/>
    <n v="10"/>
    <x v="4"/>
    <n v="1"/>
    <n v="5.6"/>
    <d v="2020-08-19T00:00:00"/>
    <x v="7"/>
    <x v="3"/>
    <n v="1"/>
  </r>
  <r>
    <n v="6730"/>
    <n v="4990"/>
    <n v="15"/>
    <x v="6"/>
    <n v="1"/>
    <n v="10.6"/>
    <d v="2020-08-22T00:00:00"/>
    <x v="7"/>
    <x v="3"/>
    <n v="1"/>
  </r>
  <r>
    <n v="6748"/>
    <n v="5005"/>
    <n v="18"/>
    <x v="5"/>
    <n v="1"/>
    <n v="2"/>
    <d v="2020-08-22T00:00:00"/>
    <x v="7"/>
    <x v="3"/>
    <n v="1"/>
  </r>
  <r>
    <n v="6749"/>
    <n v="5006"/>
    <n v="6"/>
    <x v="7"/>
    <n v="1"/>
    <n v="3"/>
    <d v="2020-08-21T00:00:00"/>
    <x v="7"/>
    <x v="3"/>
    <n v="1"/>
  </r>
  <r>
    <n v="6750"/>
    <n v="5007"/>
    <n v="14"/>
    <x v="1"/>
    <n v="1"/>
    <n v="13.9"/>
    <d v="2020-08-24T00:00:00"/>
    <x v="7"/>
    <x v="3"/>
    <n v="1"/>
  </r>
  <r>
    <n v="6751"/>
    <n v="5007"/>
    <n v="14"/>
    <x v="2"/>
    <n v="1"/>
    <n v="19.5"/>
    <d v="2020-08-24T00:00:00"/>
    <x v="7"/>
    <x v="3"/>
    <n v="1"/>
  </r>
  <r>
    <n v="6752"/>
    <n v="5008"/>
    <n v="14"/>
    <x v="2"/>
    <n v="1"/>
    <n v="4.9000000000000004"/>
    <d v="2020-08-20T00:00:00"/>
    <x v="7"/>
    <x v="3"/>
    <n v="1"/>
  </r>
  <r>
    <n v="6753"/>
    <n v="5009"/>
    <n v="4"/>
    <x v="5"/>
    <n v="1"/>
    <n v="5.5"/>
    <d v="2020-08-23T00:00:00"/>
    <x v="7"/>
    <x v="3"/>
    <n v="1"/>
  </r>
  <r>
    <n v="6754"/>
    <n v="5009"/>
    <n v="4"/>
    <x v="4"/>
    <n v="1"/>
    <n v="14.4"/>
    <d v="2020-08-23T00:00:00"/>
    <x v="7"/>
    <x v="3"/>
    <n v="1"/>
  </r>
  <r>
    <n v="6755"/>
    <n v="5010"/>
    <n v="3"/>
    <x v="2"/>
    <n v="1"/>
    <n v="17.5"/>
    <d v="2020-08-23T00:00:00"/>
    <x v="7"/>
    <x v="3"/>
    <n v="1"/>
  </r>
  <r>
    <n v="6760"/>
    <n v="5015"/>
    <n v="18"/>
    <x v="6"/>
    <n v="1"/>
    <n v="1.7"/>
    <d v="2020-08-22T00:00:00"/>
    <x v="7"/>
    <x v="3"/>
    <n v="1"/>
  </r>
  <r>
    <n v="6757"/>
    <n v="5012"/>
    <n v="8"/>
    <x v="7"/>
    <n v="1"/>
    <n v="4"/>
    <d v="2020-08-19T00:00:00"/>
    <x v="7"/>
    <x v="3"/>
    <n v="1"/>
  </r>
  <r>
    <n v="6758"/>
    <n v="5013"/>
    <n v="2"/>
    <x v="2"/>
    <n v="0"/>
    <n v="4.9000000000000004"/>
    <d v="2020-08-19T00:00:00"/>
    <x v="7"/>
    <x v="3"/>
    <n v="1"/>
  </r>
  <r>
    <n v="6786"/>
    <n v="5034"/>
    <n v="9"/>
    <x v="6"/>
    <n v="0"/>
    <n v="10.3"/>
    <d v="2020-08-22T00:00:00"/>
    <x v="7"/>
    <x v="3"/>
    <n v="1"/>
  </r>
  <r>
    <n v="6738"/>
    <n v="4995"/>
    <n v="4"/>
    <x v="6"/>
    <n v="1"/>
    <n v="15.5"/>
    <d v="2020-08-23T00:00:00"/>
    <x v="7"/>
    <x v="3"/>
    <n v="1"/>
  </r>
  <r>
    <n v="6761"/>
    <n v="5016"/>
    <n v="10"/>
    <x v="2"/>
    <n v="1"/>
    <n v="13.3"/>
    <d v="2020-08-24T00:00:00"/>
    <x v="7"/>
    <x v="3"/>
    <n v="1"/>
  </r>
  <r>
    <n v="6762"/>
    <n v="5017"/>
    <n v="11"/>
    <x v="3"/>
    <n v="1"/>
    <n v="5"/>
    <d v="2020-08-23T00:00:00"/>
    <x v="7"/>
    <x v="3"/>
    <n v="1"/>
  </r>
  <r>
    <n v="6763"/>
    <n v="5018"/>
    <n v="19"/>
    <x v="0"/>
    <n v="1"/>
    <n v="10.7"/>
    <d v="2020-08-25T00:00:00"/>
    <x v="7"/>
    <x v="3"/>
    <n v="1"/>
  </r>
  <r>
    <n v="6764"/>
    <n v="5019"/>
    <n v="17"/>
    <x v="7"/>
    <n v="1"/>
    <n v="0.7"/>
    <d v="2020-08-24T00:00:00"/>
    <x v="7"/>
    <x v="3"/>
    <n v="1"/>
  </r>
  <r>
    <n v="6765"/>
    <n v="5020"/>
    <n v="19"/>
    <x v="2"/>
    <n v="1"/>
    <n v="8.1"/>
    <d v="2020-08-19T00:00:00"/>
    <x v="7"/>
    <x v="3"/>
    <n v="1"/>
  </r>
  <r>
    <n v="6766"/>
    <n v="5021"/>
    <n v="3"/>
    <x v="1"/>
    <n v="1"/>
    <n v="19.600000000000001"/>
    <d v="2020-08-22T00:00:00"/>
    <x v="7"/>
    <x v="3"/>
    <n v="1"/>
  </r>
  <r>
    <n v="6767"/>
    <n v="5022"/>
    <n v="16"/>
    <x v="1"/>
    <n v="1"/>
    <n v="3.2"/>
    <d v="2020-08-24T00:00:00"/>
    <x v="7"/>
    <x v="3"/>
    <n v="1"/>
  </r>
  <r>
    <n v="6759"/>
    <n v="5014"/>
    <n v="11"/>
    <x v="6"/>
    <n v="1"/>
    <n v="2.9"/>
    <d v="2020-08-23T00:00:00"/>
    <x v="7"/>
    <x v="3"/>
    <n v="1"/>
  </r>
  <r>
    <n v="6769"/>
    <n v="5024"/>
    <n v="14"/>
    <x v="5"/>
    <n v="1"/>
    <n v="9.1"/>
    <d v="2020-08-20T00:00:00"/>
    <x v="7"/>
    <x v="3"/>
    <n v="1"/>
  </r>
  <r>
    <n v="6770"/>
    <n v="5025"/>
    <n v="13"/>
    <x v="5"/>
    <n v="1"/>
    <n v="19.2"/>
    <d v="2020-08-23T00:00:00"/>
    <x v="7"/>
    <x v="3"/>
    <n v="1"/>
  </r>
  <r>
    <n v="6771"/>
    <n v="5026"/>
    <n v="2"/>
    <x v="1"/>
    <n v="1"/>
    <n v="17.8"/>
    <d v="2020-08-25T00:00:00"/>
    <x v="7"/>
    <x v="3"/>
    <n v="1"/>
  </r>
  <r>
    <n v="6772"/>
    <n v="5026"/>
    <n v="2"/>
    <x v="0"/>
    <n v="1"/>
    <n v="8.6"/>
    <d v="2020-08-25T00:00:00"/>
    <x v="7"/>
    <x v="3"/>
    <n v="1"/>
  </r>
  <r>
    <n v="6791"/>
    <n v="5038"/>
    <n v="15"/>
    <x v="6"/>
    <n v="1"/>
    <n v="0.3"/>
    <d v="2020-08-24T00:00:00"/>
    <x v="7"/>
    <x v="3"/>
    <n v="1"/>
  </r>
  <r>
    <n v="6774"/>
    <n v="5027"/>
    <n v="20"/>
    <x v="3"/>
    <n v="0"/>
    <n v="12.3"/>
    <d v="2020-08-25T00:00:00"/>
    <x v="7"/>
    <x v="3"/>
    <n v="1"/>
  </r>
  <r>
    <n v="6775"/>
    <n v="5027"/>
    <n v="20"/>
    <x v="1"/>
    <n v="1"/>
    <n v="5.8"/>
    <d v="2020-08-25T00:00:00"/>
    <x v="7"/>
    <x v="3"/>
    <n v="1"/>
  </r>
  <r>
    <n v="6776"/>
    <n v="5028"/>
    <n v="17"/>
    <x v="1"/>
    <n v="1"/>
    <n v="12.9"/>
    <d v="2020-08-24T00:00:00"/>
    <x v="7"/>
    <x v="3"/>
    <n v="1"/>
  </r>
  <r>
    <n v="6777"/>
    <n v="5029"/>
    <n v="5"/>
    <x v="7"/>
    <n v="1"/>
    <n v="6.2"/>
    <d v="2020-08-23T00:00:00"/>
    <x v="7"/>
    <x v="3"/>
    <n v="1"/>
  </r>
  <r>
    <n v="6778"/>
    <n v="5029"/>
    <n v="5"/>
    <x v="0"/>
    <n v="1"/>
    <n v="19"/>
    <d v="2020-08-23T00:00:00"/>
    <x v="7"/>
    <x v="3"/>
    <n v="1"/>
  </r>
  <r>
    <n v="6779"/>
    <n v="5030"/>
    <n v="4"/>
    <x v="4"/>
    <n v="0"/>
    <n v="11.6"/>
    <d v="2020-08-20T00:00:00"/>
    <x v="7"/>
    <x v="3"/>
    <n v="1"/>
  </r>
  <r>
    <n v="6780"/>
    <n v="5031"/>
    <n v="5"/>
    <x v="3"/>
    <n v="0"/>
    <n v="18.8"/>
    <d v="2020-08-23T00:00:00"/>
    <x v="7"/>
    <x v="3"/>
    <n v="1"/>
  </r>
  <r>
    <n v="6781"/>
    <n v="5032"/>
    <n v="6"/>
    <x v="3"/>
    <n v="1"/>
    <n v="12.9"/>
    <d v="2020-08-21T00:00:00"/>
    <x v="7"/>
    <x v="3"/>
    <n v="1"/>
  </r>
  <r>
    <n v="6782"/>
    <n v="5032"/>
    <n v="6"/>
    <x v="4"/>
    <n v="1"/>
    <n v="19.5"/>
    <d v="2020-08-21T00:00:00"/>
    <x v="7"/>
    <x v="3"/>
    <n v="1"/>
  </r>
  <r>
    <n v="6783"/>
    <n v="5033"/>
    <n v="8"/>
    <x v="2"/>
    <n v="1"/>
    <n v="3.1"/>
    <d v="2020-08-25T00:00:00"/>
    <x v="7"/>
    <x v="3"/>
    <n v="1"/>
  </r>
  <r>
    <n v="6784"/>
    <n v="5034"/>
    <n v="9"/>
    <x v="5"/>
    <n v="1"/>
    <n v="0.5"/>
    <d v="2020-08-22T00:00:00"/>
    <x v="7"/>
    <x v="3"/>
    <n v="1"/>
  </r>
  <r>
    <n v="6785"/>
    <n v="5034"/>
    <n v="9"/>
    <x v="3"/>
    <n v="1"/>
    <n v="14.8"/>
    <d v="2020-08-22T00:00:00"/>
    <x v="7"/>
    <x v="3"/>
    <n v="1"/>
  </r>
  <r>
    <n v="6813"/>
    <n v="5058"/>
    <n v="11"/>
    <x v="6"/>
    <n v="0"/>
    <n v="19.2"/>
    <d v="2020-08-24T00:00:00"/>
    <x v="7"/>
    <x v="3"/>
    <n v="1"/>
  </r>
  <r>
    <n v="6787"/>
    <n v="5034"/>
    <n v="9"/>
    <x v="5"/>
    <n v="1"/>
    <n v="7.6"/>
    <d v="2020-08-22T00:00:00"/>
    <x v="7"/>
    <x v="3"/>
    <n v="1"/>
  </r>
  <r>
    <n v="6788"/>
    <n v="5035"/>
    <n v="10"/>
    <x v="2"/>
    <n v="1"/>
    <n v="1.7"/>
    <d v="2020-08-22T00:00:00"/>
    <x v="7"/>
    <x v="3"/>
    <n v="1"/>
  </r>
  <r>
    <n v="6789"/>
    <n v="5036"/>
    <n v="20"/>
    <x v="1"/>
    <n v="0"/>
    <n v="17.8"/>
    <d v="2020-08-25T00:00:00"/>
    <x v="7"/>
    <x v="3"/>
    <n v="1"/>
  </r>
  <r>
    <n v="6790"/>
    <n v="5037"/>
    <n v="16"/>
    <x v="3"/>
    <n v="1"/>
    <n v="5.0999999999999996"/>
    <d v="2020-08-22T00:00:00"/>
    <x v="7"/>
    <x v="3"/>
    <n v="1"/>
  </r>
  <r>
    <n v="6773"/>
    <n v="5027"/>
    <n v="20"/>
    <x v="6"/>
    <n v="1"/>
    <n v="8.6"/>
    <d v="2020-08-25T00:00:00"/>
    <x v="7"/>
    <x v="3"/>
    <n v="1"/>
  </r>
  <r>
    <n v="6792"/>
    <n v="5039"/>
    <n v="9"/>
    <x v="5"/>
    <n v="1"/>
    <n v="17.8"/>
    <d v="2020-08-23T00:00:00"/>
    <x v="7"/>
    <x v="3"/>
    <n v="1"/>
  </r>
  <r>
    <n v="6793"/>
    <n v="5040"/>
    <n v="12"/>
    <x v="4"/>
    <n v="1"/>
    <n v="19.399999999999999"/>
    <d v="2020-08-22T00:00:00"/>
    <x v="7"/>
    <x v="3"/>
    <n v="1"/>
  </r>
  <r>
    <n v="6794"/>
    <n v="5041"/>
    <n v="20"/>
    <x v="1"/>
    <n v="0"/>
    <n v="2"/>
    <d v="2020-08-27T00:00:00"/>
    <x v="7"/>
    <x v="3"/>
    <n v="1"/>
  </r>
  <r>
    <n v="6795"/>
    <n v="5042"/>
    <n v="16"/>
    <x v="0"/>
    <n v="1"/>
    <n v="11.2"/>
    <d v="2020-08-22T00:00:00"/>
    <x v="7"/>
    <x v="3"/>
    <n v="1"/>
  </r>
  <r>
    <n v="6796"/>
    <n v="5043"/>
    <n v="4"/>
    <x v="7"/>
    <n v="1"/>
    <n v="2.7"/>
    <d v="2020-08-22T00:00:00"/>
    <x v="7"/>
    <x v="3"/>
    <n v="1"/>
  </r>
  <r>
    <n v="6797"/>
    <n v="5044"/>
    <n v="16"/>
    <x v="4"/>
    <n v="1"/>
    <n v="8"/>
    <d v="2020-08-25T00:00:00"/>
    <x v="7"/>
    <x v="3"/>
    <n v="1"/>
  </r>
  <r>
    <n v="6798"/>
    <n v="5045"/>
    <n v="18"/>
    <x v="6"/>
    <n v="1"/>
    <n v="17.899999999999999"/>
    <d v="2020-08-25T00:00:00"/>
    <x v="7"/>
    <x v="3"/>
    <n v="1"/>
  </r>
  <r>
    <n v="6799"/>
    <n v="5046"/>
    <n v="14"/>
    <x v="3"/>
    <n v="1"/>
    <n v="16.8"/>
    <d v="2020-08-27T00:00:00"/>
    <x v="7"/>
    <x v="3"/>
    <n v="1"/>
  </r>
  <r>
    <n v="6800"/>
    <n v="5047"/>
    <n v="17"/>
    <x v="4"/>
    <n v="1"/>
    <n v="11.4"/>
    <d v="2020-08-27T00:00:00"/>
    <x v="7"/>
    <x v="3"/>
    <n v="1"/>
  </r>
  <r>
    <n v="6801"/>
    <n v="5047"/>
    <n v="17"/>
    <x v="2"/>
    <n v="1"/>
    <n v="15.1"/>
    <d v="2020-08-27T00:00:00"/>
    <x v="7"/>
    <x v="3"/>
    <n v="1"/>
  </r>
  <r>
    <n v="6802"/>
    <n v="5048"/>
    <n v="20"/>
    <x v="3"/>
    <n v="1"/>
    <n v="15.9"/>
    <d v="2020-08-24T00:00:00"/>
    <x v="7"/>
    <x v="3"/>
    <n v="1"/>
  </r>
  <r>
    <n v="6803"/>
    <n v="5049"/>
    <n v="11"/>
    <x v="5"/>
    <n v="0"/>
    <n v="3.5"/>
    <d v="2020-09-06T00:00:00"/>
    <x v="8"/>
    <x v="3"/>
    <n v="1"/>
  </r>
  <r>
    <n v="6804"/>
    <n v="5050"/>
    <n v="17"/>
    <x v="7"/>
    <n v="1"/>
    <n v="0.2"/>
    <d v="2020-08-23T00:00:00"/>
    <x v="7"/>
    <x v="3"/>
    <n v="1"/>
  </r>
  <r>
    <n v="6805"/>
    <n v="5051"/>
    <n v="12"/>
    <x v="2"/>
    <n v="1"/>
    <n v="0.2"/>
    <d v="2020-08-23T00:00:00"/>
    <x v="7"/>
    <x v="3"/>
    <n v="1"/>
  </r>
  <r>
    <n v="6828"/>
    <n v="5070"/>
    <n v="11"/>
    <x v="6"/>
    <n v="1"/>
    <n v="13.6"/>
    <d v="2020-08-27T00:00:00"/>
    <x v="7"/>
    <x v="3"/>
    <n v="1"/>
  </r>
  <r>
    <n v="6807"/>
    <n v="5052"/>
    <n v="9"/>
    <x v="0"/>
    <n v="1"/>
    <n v="18.3"/>
    <d v="2020-08-28T00:00:00"/>
    <x v="7"/>
    <x v="3"/>
    <n v="1"/>
  </r>
  <r>
    <n v="6808"/>
    <n v="5053"/>
    <n v="5"/>
    <x v="1"/>
    <n v="1"/>
    <n v="11.5"/>
    <d v="2020-08-23T00:00:00"/>
    <x v="7"/>
    <x v="3"/>
    <n v="1"/>
  </r>
  <r>
    <n v="6809"/>
    <n v="5054"/>
    <n v="20"/>
    <x v="4"/>
    <n v="1"/>
    <n v="16.7"/>
    <d v="2020-08-25T00:00:00"/>
    <x v="7"/>
    <x v="3"/>
    <n v="1"/>
  </r>
  <r>
    <n v="6810"/>
    <n v="5055"/>
    <n v="14"/>
    <x v="1"/>
    <n v="1"/>
    <n v="14.5"/>
    <d v="2020-08-29T00:00:00"/>
    <x v="7"/>
    <x v="3"/>
    <n v="1"/>
  </r>
  <r>
    <n v="6811"/>
    <n v="5056"/>
    <n v="19"/>
    <x v="3"/>
    <n v="1"/>
    <n v="10.1"/>
    <d v="2020-08-29T00:00:00"/>
    <x v="7"/>
    <x v="3"/>
    <n v="1"/>
  </r>
  <r>
    <n v="6812"/>
    <n v="5057"/>
    <n v="12"/>
    <x v="3"/>
    <n v="1"/>
    <n v="19.2"/>
    <d v="2020-08-30T00:00:00"/>
    <x v="7"/>
    <x v="3"/>
    <n v="1"/>
  </r>
  <r>
    <n v="6855"/>
    <n v="5087"/>
    <n v="11"/>
    <x v="6"/>
    <n v="1"/>
    <n v="7.1"/>
    <d v="2020-08-27T00:00:00"/>
    <x v="7"/>
    <x v="3"/>
    <n v="1"/>
  </r>
  <r>
    <n v="6814"/>
    <n v="5058"/>
    <n v="11"/>
    <x v="4"/>
    <n v="1"/>
    <n v="11.4"/>
    <d v="2020-08-24T00:00:00"/>
    <x v="7"/>
    <x v="3"/>
    <n v="1"/>
  </r>
  <r>
    <n v="6815"/>
    <n v="5059"/>
    <n v="1"/>
    <x v="3"/>
    <n v="1"/>
    <n v="6.3"/>
    <d v="2020-08-27T00:00:00"/>
    <x v="7"/>
    <x v="3"/>
    <n v="1"/>
  </r>
  <r>
    <n v="6816"/>
    <n v="5060"/>
    <n v="17"/>
    <x v="4"/>
    <n v="1"/>
    <n v="9.9"/>
    <d v="2020-08-26T00:00:00"/>
    <x v="7"/>
    <x v="3"/>
    <n v="1"/>
  </r>
  <r>
    <n v="6817"/>
    <n v="5061"/>
    <n v="12"/>
    <x v="5"/>
    <n v="1"/>
    <n v="11.2"/>
    <d v="2020-08-29T00:00:00"/>
    <x v="7"/>
    <x v="3"/>
    <n v="1"/>
  </r>
  <r>
    <n v="6818"/>
    <n v="5062"/>
    <n v="12"/>
    <x v="7"/>
    <n v="1"/>
    <n v="7.2"/>
    <d v="2020-08-30T00:00:00"/>
    <x v="7"/>
    <x v="3"/>
    <n v="1"/>
  </r>
  <r>
    <n v="6819"/>
    <n v="5063"/>
    <n v="1"/>
    <x v="1"/>
    <n v="1"/>
    <n v="6.8"/>
    <d v="2020-08-24T00:00:00"/>
    <x v="7"/>
    <x v="3"/>
    <n v="1"/>
  </r>
  <r>
    <n v="6820"/>
    <n v="5064"/>
    <n v="3"/>
    <x v="0"/>
    <n v="1"/>
    <n v="8.8000000000000007"/>
    <d v="2020-08-24T00:00:00"/>
    <x v="7"/>
    <x v="3"/>
    <n v="1"/>
  </r>
  <r>
    <n v="6821"/>
    <n v="5065"/>
    <n v="10"/>
    <x v="0"/>
    <n v="1"/>
    <n v="5.5"/>
    <d v="2020-08-26T00:00:00"/>
    <x v="7"/>
    <x v="3"/>
    <n v="1"/>
  </r>
  <r>
    <n v="6822"/>
    <n v="5066"/>
    <n v="19"/>
    <x v="0"/>
    <n v="1"/>
    <n v="17.399999999999999"/>
    <d v="2020-08-29T00:00:00"/>
    <x v="7"/>
    <x v="3"/>
    <n v="1"/>
  </r>
  <r>
    <n v="6823"/>
    <n v="5067"/>
    <n v="15"/>
    <x v="5"/>
    <n v="0"/>
    <n v="3.7"/>
    <d v="2020-09-01T00:00:00"/>
    <x v="8"/>
    <x v="3"/>
    <n v="1"/>
  </r>
  <r>
    <n v="6824"/>
    <n v="5067"/>
    <n v="15"/>
    <x v="1"/>
    <n v="1"/>
    <n v="18.8"/>
    <d v="2020-09-01T00:00:00"/>
    <x v="8"/>
    <x v="3"/>
    <n v="1"/>
  </r>
  <r>
    <n v="6825"/>
    <n v="5068"/>
    <n v="15"/>
    <x v="5"/>
    <n v="1"/>
    <n v="19.600000000000001"/>
    <d v="2020-09-04T00:00:00"/>
    <x v="8"/>
    <x v="3"/>
    <n v="1"/>
  </r>
  <r>
    <n v="6826"/>
    <n v="5069"/>
    <n v="20"/>
    <x v="2"/>
    <n v="1"/>
    <n v="2.2999999999999998"/>
    <d v="2020-08-26T00:00:00"/>
    <x v="7"/>
    <x v="3"/>
    <n v="1"/>
  </r>
  <r>
    <n v="6827"/>
    <n v="5069"/>
    <n v="20"/>
    <x v="1"/>
    <n v="1"/>
    <n v="1.7"/>
    <d v="2020-08-26T00:00:00"/>
    <x v="7"/>
    <x v="3"/>
    <n v="1"/>
  </r>
  <r>
    <n v="6806"/>
    <n v="5052"/>
    <n v="9"/>
    <x v="6"/>
    <n v="1"/>
    <n v="6.5"/>
    <d v="2020-08-28T00:00:00"/>
    <x v="7"/>
    <x v="3"/>
    <n v="1"/>
  </r>
  <r>
    <n v="6829"/>
    <n v="5071"/>
    <n v="19"/>
    <x v="4"/>
    <n v="0"/>
    <n v="8.6"/>
    <d v="2020-08-29T00:00:00"/>
    <x v="7"/>
    <x v="3"/>
    <n v="1"/>
  </r>
  <r>
    <n v="6830"/>
    <n v="5071"/>
    <n v="19"/>
    <x v="2"/>
    <n v="1"/>
    <n v="12.7"/>
    <d v="2020-08-29T00:00:00"/>
    <x v="7"/>
    <x v="3"/>
    <n v="1"/>
  </r>
  <r>
    <n v="6831"/>
    <n v="5071"/>
    <n v="19"/>
    <x v="1"/>
    <n v="1"/>
    <n v="6.1"/>
    <d v="2020-08-29T00:00:00"/>
    <x v="7"/>
    <x v="3"/>
    <n v="1"/>
  </r>
  <r>
    <n v="6832"/>
    <n v="5072"/>
    <n v="11"/>
    <x v="3"/>
    <n v="1"/>
    <n v="12.2"/>
    <d v="2020-08-28T00:00:00"/>
    <x v="7"/>
    <x v="3"/>
    <n v="1"/>
  </r>
  <r>
    <n v="6833"/>
    <n v="5073"/>
    <n v="20"/>
    <x v="1"/>
    <n v="0"/>
    <n v="14.1"/>
    <d v="2020-09-04T00:00:00"/>
    <x v="8"/>
    <x v="3"/>
    <n v="1"/>
  </r>
  <r>
    <n v="6834"/>
    <n v="5074"/>
    <n v="7"/>
    <x v="3"/>
    <n v="1"/>
    <n v="16.600000000000001"/>
    <d v="2020-08-27T00:00:00"/>
    <x v="7"/>
    <x v="3"/>
    <n v="1"/>
  </r>
  <r>
    <n v="6835"/>
    <n v="5074"/>
    <n v="7"/>
    <x v="5"/>
    <n v="1"/>
    <n v="13.6"/>
    <d v="2020-08-27T00:00:00"/>
    <x v="7"/>
    <x v="3"/>
    <n v="1"/>
  </r>
  <r>
    <n v="6836"/>
    <n v="5075"/>
    <n v="5"/>
    <x v="4"/>
    <n v="1"/>
    <n v="9.6999999999999993"/>
    <d v="2020-09-01T00:00:00"/>
    <x v="8"/>
    <x v="3"/>
    <n v="1"/>
  </r>
  <r>
    <n v="6837"/>
    <n v="5075"/>
    <n v="5"/>
    <x v="7"/>
    <n v="1"/>
    <n v="8.6"/>
    <d v="2020-09-01T00:00:00"/>
    <x v="8"/>
    <x v="3"/>
    <n v="1"/>
  </r>
  <r>
    <n v="6838"/>
    <n v="5076"/>
    <n v="10"/>
    <x v="7"/>
    <n v="1"/>
    <n v="2.2999999999999998"/>
    <d v="2020-08-29T00:00:00"/>
    <x v="7"/>
    <x v="3"/>
    <n v="1"/>
  </r>
  <r>
    <n v="6839"/>
    <n v="5077"/>
    <n v="14"/>
    <x v="0"/>
    <n v="1"/>
    <n v="6.4"/>
    <d v="2020-08-30T00:00:00"/>
    <x v="7"/>
    <x v="3"/>
    <n v="1"/>
  </r>
  <r>
    <n v="6840"/>
    <n v="5078"/>
    <n v="17"/>
    <x v="3"/>
    <n v="1"/>
    <n v="2.9"/>
    <d v="2020-08-27T00:00:00"/>
    <x v="7"/>
    <x v="3"/>
    <n v="1"/>
  </r>
  <r>
    <n v="6841"/>
    <n v="5079"/>
    <n v="9"/>
    <x v="1"/>
    <n v="1"/>
    <n v="10.4"/>
    <d v="2020-08-31T00:00:00"/>
    <x v="7"/>
    <x v="3"/>
    <n v="1"/>
  </r>
  <r>
    <n v="6842"/>
    <n v="5079"/>
    <n v="9"/>
    <x v="2"/>
    <n v="1"/>
    <n v="2.4"/>
    <d v="2020-08-31T00:00:00"/>
    <x v="7"/>
    <x v="3"/>
    <n v="1"/>
  </r>
  <r>
    <n v="6843"/>
    <n v="5080"/>
    <n v="12"/>
    <x v="3"/>
    <n v="1"/>
    <n v="14"/>
    <d v="2020-08-31T00:00:00"/>
    <x v="7"/>
    <x v="3"/>
    <n v="1"/>
  </r>
  <r>
    <n v="6844"/>
    <n v="5080"/>
    <n v="12"/>
    <x v="2"/>
    <n v="1"/>
    <n v="1.9"/>
    <d v="2020-08-31T00:00:00"/>
    <x v="7"/>
    <x v="3"/>
    <n v="1"/>
  </r>
  <r>
    <n v="6845"/>
    <n v="5081"/>
    <n v="4"/>
    <x v="7"/>
    <n v="0"/>
    <n v="5.4"/>
    <d v="2020-09-01T00:00:00"/>
    <x v="8"/>
    <x v="3"/>
    <n v="1"/>
  </r>
  <r>
    <n v="6846"/>
    <n v="5081"/>
    <n v="4"/>
    <x v="5"/>
    <n v="1"/>
    <n v="16.600000000000001"/>
    <d v="2020-09-01T00:00:00"/>
    <x v="8"/>
    <x v="3"/>
    <n v="1"/>
  </r>
  <r>
    <n v="6847"/>
    <n v="5082"/>
    <n v="14"/>
    <x v="1"/>
    <n v="1"/>
    <n v="12.7"/>
    <d v="2020-08-31T00:00:00"/>
    <x v="7"/>
    <x v="3"/>
    <n v="1"/>
  </r>
  <r>
    <n v="6848"/>
    <n v="5082"/>
    <n v="14"/>
    <x v="1"/>
    <n v="1"/>
    <n v="13.2"/>
    <d v="2020-08-31T00:00:00"/>
    <x v="7"/>
    <x v="3"/>
    <n v="1"/>
  </r>
  <r>
    <n v="6849"/>
    <n v="5083"/>
    <n v="7"/>
    <x v="0"/>
    <n v="1"/>
    <n v="17.5"/>
    <d v="2020-08-28T00:00:00"/>
    <x v="7"/>
    <x v="3"/>
    <n v="1"/>
  </r>
  <r>
    <n v="6850"/>
    <n v="5083"/>
    <n v="7"/>
    <x v="6"/>
    <n v="1"/>
    <n v="4.7"/>
    <d v="2020-08-28T00:00:00"/>
    <x v="7"/>
    <x v="3"/>
    <n v="1"/>
  </r>
  <r>
    <n v="6851"/>
    <n v="5084"/>
    <n v="13"/>
    <x v="1"/>
    <n v="1"/>
    <n v="13.1"/>
    <d v="2020-08-27T00:00:00"/>
    <x v="7"/>
    <x v="3"/>
    <n v="1"/>
  </r>
  <r>
    <n v="6852"/>
    <n v="5084"/>
    <n v="13"/>
    <x v="1"/>
    <n v="1"/>
    <n v="14.7"/>
    <d v="2020-08-27T00:00:00"/>
    <x v="7"/>
    <x v="3"/>
    <n v="1"/>
  </r>
  <r>
    <n v="6853"/>
    <n v="5085"/>
    <n v="19"/>
    <x v="4"/>
    <n v="1"/>
    <n v="17.100000000000001"/>
    <d v="2020-08-28T00:00:00"/>
    <x v="7"/>
    <x v="3"/>
    <n v="1"/>
  </r>
  <r>
    <n v="6854"/>
    <n v="5086"/>
    <n v="11"/>
    <x v="2"/>
    <n v="1"/>
    <n v="6.9"/>
    <d v="2020-08-27T00:00:00"/>
    <x v="7"/>
    <x v="3"/>
    <n v="1"/>
  </r>
  <r>
    <n v="6882"/>
    <n v="5109"/>
    <n v="8"/>
    <x v="6"/>
    <n v="1"/>
    <n v="16.2"/>
    <d v="2020-08-28T00:00:00"/>
    <x v="7"/>
    <x v="3"/>
    <n v="1"/>
  </r>
  <r>
    <n v="6856"/>
    <n v="5088"/>
    <n v="2"/>
    <x v="5"/>
    <n v="1"/>
    <n v="3.8"/>
    <d v="2020-08-28T00:00:00"/>
    <x v="7"/>
    <x v="3"/>
    <n v="1"/>
  </r>
  <r>
    <n v="6857"/>
    <n v="5089"/>
    <n v="12"/>
    <x v="4"/>
    <n v="1"/>
    <n v="18.399999999999999"/>
    <d v="2020-08-28T00:00:00"/>
    <x v="7"/>
    <x v="3"/>
    <n v="1"/>
  </r>
  <r>
    <n v="6858"/>
    <n v="5090"/>
    <n v="5"/>
    <x v="0"/>
    <n v="1"/>
    <n v="11.3"/>
    <d v="2020-09-01T00:00:00"/>
    <x v="8"/>
    <x v="3"/>
    <n v="1"/>
  </r>
  <r>
    <n v="6859"/>
    <n v="5091"/>
    <n v="14"/>
    <x v="5"/>
    <n v="1"/>
    <n v="12.2"/>
    <d v="2020-08-31T00:00:00"/>
    <x v="7"/>
    <x v="3"/>
    <n v="1"/>
  </r>
  <r>
    <n v="6860"/>
    <n v="5091"/>
    <n v="14"/>
    <x v="2"/>
    <n v="0"/>
    <n v="14.5"/>
    <d v="2020-08-31T00:00:00"/>
    <x v="7"/>
    <x v="3"/>
    <n v="1"/>
  </r>
  <r>
    <n v="6861"/>
    <n v="5092"/>
    <n v="20"/>
    <x v="2"/>
    <n v="1"/>
    <n v="14"/>
    <d v="2020-08-28T00:00:00"/>
    <x v="7"/>
    <x v="3"/>
    <n v="1"/>
  </r>
  <r>
    <n v="6862"/>
    <n v="5093"/>
    <n v="12"/>
    <x v="1"/>
    <n v="1"/>
    <n v="16.100000000000001"/>
    <d v="2020-08-29T00:00:00"/>
    <x v="7"/>
    <x v="3"/>
    <n v="1"/>
  </r>
  <r>
    <n v="6863"/>
    <n v="5093"/>
    <n v="12"/>
    <x v="1"/>
    <n v="1"/>
    <n v="10.199999999999999"/>
    <d v="2020-08-29T00:00:00"/>
    <x v="7"/>
    <x v="3"/>
    <n v="1"/>
  </r>
  <r>
    <n v="6864"/>
    <n v="5094"/>
    <n v="14"/>
    <x v="4"/>
    <n v="1"/>
    <n v="5.3"/>
    <d v="2020-08-29T00:00:00"/>
    <x v="7"/>
    <x v="3"/>
    <n v="1"/>
  </r>
  <r>
    <n v="6865"/>
    <n v="5095"/>
    <n v="6"/>
    <x v="2"/>
    <n v="1"/>
    <n v="8.6"/>
    <d v="2020-08-31T00:00:00"/>
    <x v="7"/>
    <x v="3"/>
    <n v="1"/>
  </r>
  <r>
    <n v="6866"/>
    <n v="5096"/>
    <n v="3"/>
    <x v="4"/>
    <n v="1"/>
    <n v="13.8"/>
    <d v="2020-09-03T00:00:00"/>
    <x v="8"/>
    <x v="3"/>
    <n v="1"/>
  </r>
  <r>
    <n v="6867"/>
    <n v="5097"/>
    <n v="4"/>
    <x v="7"/>
    <n v="1"/>
    <n v="15.5"/>
    <d v="2020-09-02T00:00:00"/>
    <x v="8"/>
    <x v="3"/>
    <n v="1"/>
  </r>
  <r>
    <n v="6868"/>
    <n v="5098"/>
    <n v="7"/>
    <x v="4"/>
    <n v="1"/>
    <n v="19.899999999999999"/>
    <d v="2020-08-30T00:00:00"/>
    <x v="7"/>
    <x v="3"/>
    <n v="1"/>
  </r>
  <r>
    <n v="6869"/>
    <n v="5099"/>
    <n v="4"/>
    <x v="1"/>
    <n v="1"/>
    <n v="6.5"/>
    <d v="2020-08-28T00:00:00"/>
    <x v="7"/>
    <x v="3"/>
    <n v="1"/>
  </r>
  <r>
    <n v="6870"/>
    <n v="5099"/>
    <n v="4"/>
    <x v="1"/>
    <n v="1"/>
    <n v="14.6"/>
    <d v="2020-08-28T00:00:00"/>
    <x v="7"/>
    <x v="3"/>
    <n v="1"/>
  </r>
  <r>
    <n v="6871"/>
    <n v="5100"/>
    <n v="6"/>
    <x v="3"/>
    <n v="0"/>
    <n v="4.5"/>
    <d v="2020-09-02T00:00:00"/>
    <x v="8"/>
    <x v="3"/>
    <n v="1"/>
  </r>
  <r>
    <n v="6872"/>
    <n v="5101"/>
    <n v="17"/>
    <x v="0"/>
    <n v="1"/>
    <n v="0.4"/>
    <d v="2020-08-31T00:00:00"/>
    <x v="7"/>
    <x v="3"/>
    <n v="1"/>
  </r>
  <r>
    <n v="6873"/>
    <n v="5102"/>
    <n v="11"/>
    <x v="2"/>
    <n v="1"/>
    <n v="19.8"/>
    <d v="2020-08-29T00:00:00"/>
    <x v="7"/>
    <x v="3"/>
    <n v="1"/>
  </r>
  <r>
    <n v="6874"/>
    <n v="5103"/>
    <n v="3"/>
    <x v="4"/>
    <n v="1"/>
    <n v="15"/>
    <d v="2020-08-30T00:00:00"/>
    <x v="7"/>
    <x v="3"/>
    <n v="1"/>
  </r>
  <r>
    <n v="6875"/>
    <n v="5104"/>
    <n v="8"/>
    <x v="1"/>
    <n v="1"/>
    <n v="19.600000000000001"/>
    <d v="2020-09-06T00:00:00"/>
    <x v="8"/>
    <x v="3"/>
    <n v="1"/>
  </r>
  <r>
    <n v="6876"/>
    <n v="5104"/>
    <n v="8"/>
    <x v="3"/>
    <n v="1"/>
    <n v="15.2"/>
    <d v="2020-09-06T00:00:00"/>
    <x v="8"/>
    <x v="3"/>
    <n v="1"/>
  </r>
  <r>
    <n v="6877"/>
    <n v="5105"/>
    <n v="19"/>
    <x v="7"/>
    <n v="1"/>
    <n v="20"/>
    <d v="2020-08-30T00:00:00"/>
    <x v="7"/>
    <x v="3"/>
    <n v="1"/>
  </r>
  <r>
    <n v="6878"/>
    <n v="5106"/>
    <n v="9"/>
    <x v="4"/>
    <n v="1"/>
    <n v="10"/>
    <d v="2020-08-29T00:00:00"/>
    <x v="7"/>
    <x v="3"/>
    <n v="1"/>
  </r>
  <r>
    <n v="6879"/>
    <n v="5107"/>
    <n v="17"/>
    <x v="4"/>
    <n v="1"/>
    <n v="14.5"/>
    <d v="2020-09-02T00:00:00"/>
    <x v="8"/>
    <x v="3"/>
    <n v="1"/>
  </r>
  <r>
    <n v="6880"/>
    <n v="5108"/>
    <n v="4"/>
    <x v="0"/>
    <n v="1"/>
    <n v="7.5"/>
    <d v="2020-09-01T00:00:00"/>
    <x v="8"/>
    <x v="3"/>
    <n v="1"/>
  </r>
  <r>
    <n v="6881"/>
    <n v="5108"/>
    <n v="4"/>
    <x v="0"/>
    <n v="1"/>
    <n v="9.9"/>
    <d v="2020-09-01T00:00:00"/>
    <x v="8"/>
    <x v="3"/>
    <n v="1"/>
  </r>
  <r>
    <n v="6911"/>
    <n v="5130"/>
    <n v="4"/>
    <x v="6"/>
    <n v="1"/>
    <n v="5.8"/>
    <d v="2020-08-29T00:00:00"/>
    <x v="7"/>
    <x v="3"/>
    <n v="1"/>
  </r>
  <r>
    <n v="6883"/>
    <n v="5110"/>
    <n v="4"/>
    <x v="4"/>
    <n v="1"/>
    <n v="11.8"/>
    <d v="2020-09-01T00:00:00"/>
    <x v="8"/>
    <x v="3"/>
    <n v="1"/>
  </r>
  <r>
    <n v="6884"/>
    <n v="5111"/>
    <n v="13"/>
    <x v="0"/>
    <n v="1"/>
    <n v="12"/>
    <d v="2020-08-31T00:00:00"/>
    <x v="7"/>
    <x v="3"/>
    <n v="1"/>
  </r>
  <r>
    <n v="6885"/>
    <n v="5112"/>
    <n v="10"/>
    <x v="3"/>
    <n v="1"/>
    <n v="18.3"/>
    <d v="2020-09-03T00:00:00"/>
    <x v="8"/>
    <x v="3"/>
    <n v="1"/>
  </r>
  <r>
    <n v="6886"/>
    <n v="5113"/>
    <n v="19"/>
    <x v="1"/>
    <n v="1"/>
    <n v="16.600000000000001"/>
    <d v="2020-08-30T00:00:00"/>
    <x v="7"/>
    <x v="3"/>
    <n v="1"/>
  </r>
  <r>
    <n v="6887"/>
    <n v="5114"/>
    <n v="3"/>
    <x v="1"/>
    <n v="1"/>
    <n v="1.2"/>
    <d v="2020-08-30T00:00:00"/>
    <x v="7"/>
    <x v="3"/>
    <n v="1"/>
  </r>
  <r>
    <n v="6888"/>
    <n v="5115"/>
    <n v="13"/>
    <x v="3"/>
    <n v="1"/>
    <n v="16.5"/>
    <d v="2020-08-29T00:00:00"/>
    <x v="7"/>
    <x v="3"/>
    <n v="1"/>
  </r>
  <r>
    <n v="6889"/>
    <n v="5115"/>
    <n v="13"/>
    <x v="3"/>
    <n v="1"/>
    <n v="10"/>
    <d v="2020-08-29T00:00:00"/>
    <x v="7"/>
    <x v="3"/>
    <n v="1"/>
  </r>
  <r>
    <n v="6890"/>
    <n v="5116"/>
    <n v="11"/>
    <x v="4"/>
    <n v="1"/>
    <n v="10.199999999999999"/>
    <d v="2020-08-30T00:00:00"/>
    <x v="7"/>
    <x v="3"/>
    <n v="1"/>
  </r>
  <r>
    <n v="6891"/>
    <n v="5117"/>
    <n v="14"/>
    <x v="0"/>
    <n v="1"/>
    <n v="13.2"/>
    <d v="2020-09-03T00:00:00"/>
    <x v="8"/>
    <x v="3"/>
    <n v="1"/>
  </r>
  <r>
    <n v="6892"/>
    <n v="5118"/>
    <n v="10"/>
    <x v="1"/>
    <n v="1"/>
    <n v="15.2"/>
    <d v="2020-09-02T00:00:00"/>
    <x v="8"/>
    <x v="3"/>
    <n v="1"/>
  </r>
  <r>
    <n v="6893"/>
    <n v="5119"/>
    <n v="2"/>
    <x v="1"/>
    <n v="1"/>
    <n v="16"/>
    <d v="2020-09-02T00:00:00"/>
    <x v="8"/>
    <x v="3"/>
    <n v="1"/>
  </r>
  <r>
    <n v="6894"/>
    <n v="5119"/>
    <n v="2"/>
    <x v="7"/>
    <n v="1"/>
    <n v="1.1000000000000001"/>
    <d v="2020-09-02T00:00:00"/>
    <x v="8"/>
    <x v="3"/>
    <n v="1"/>
  </r>
  <r>
    <n v="6895"/>
    <n v="5120"/>
    <n v="9"/>
    <x v="2"/>
    <n v="1"/>
    <n v="6.1"/>
    <d v="2020-09-02T00:00:00"/>
    <x v="8"/>
    <x v="3"/>
    <n v="1"/>
  </r>
  <r>
    <n v="6896"/>
    <n v="5121"/>
    <n v="17"/>
    <x v="5"/>
    <n v="1"/>
    <n v="6.9"/>
    <d v="2020-08-29T00:00:00"/>
    <x v="7"/>
    <x v="3"/>
    <n v="1"/>
  </r>
  <r>
    <n v="6897"/>
    <n v="5121"/>
    <n v="17"/>
    <x v="3"/>
    <n v="1"/>
    <n v="18.3"/>
    <d v="2020-08-29T00:00:00"/>
    <x v="7"/>
    <x v="3"/>
    <n v="1"/>
  </r>
  <r>
    <n v="6898"/>
    <n v="5121"/>
    <n v="17"/>
    <x v="0"/>
    <n v="1"/>
    <n v="19.899999999999999"/>
    <d v="2020-08-29T00:00:00"/>
    <x v="7"/>
    <x v="3"/>
    <n v="1"/>
  </r>
  <r>
    <n v="6899"/>
    <n v="5122"/>
    <n v="12"/>
    <x v="3"/>
    <n v="1"/>
    <n v="10.4"/>
    <d v="2020-09-02T00:00:00"/>
    <x v="8"/>
    <x v="3"/>
    <n v="1"/>
  </r>
  <r>
    <n v="6900"/>
    <n v="5123"/>
    <n v="2"/>
    <x v="3"/>
    <n v="1"/>
    <n v="18.2"/>
    <d v="2020-09-03T00:00:00"/>
    <x v="8"/>
    <x v="3"/>
    <n v="1"/>
  </r>
  <r>
    <n v="6901"/>
    <n v="5124"/>
    <n v="9"/>
    <x v="4"/>
    <n v="0"/>
    <n v="16.399999999999999"/>
    <d v="2020-08-28T00:00:00"/>
    <x v="7"/>
    <x v="3"/>
    <n v="1"/>
  </r>
  <r>
    <n v="6902"/>
    <n v="5124"/>
    <n v="9"/>
    <x v="3"/>
    <n v="1"/>
    <n v="10.1"/>
    <d v="2020-08-28T00:00:00"/>
    <x v="7"/>
    <x v="3"/>
    <n v="1"/>
  </r>
  <r>
    <n v="6903"/>
    <n v="5125"/>
    <n v="14"/>
    <x v="7"/>
    <n v="1"/>
    <n v="5"/>
    <d v="2020-09-02T00:00:00"/>
    <x v="8"/>
    <x v="3"/>
    <n v="1"/>
  </r>
  <r>
    <n v="6923"/>
    <n v="5138"/>
    <n v="10"/>
    <x v="6"/>
    <n v="1"/>
    <n v="12.2"/>
    <d v="2020-08-29T00:00:00"/>
    <x v="7"/>
    <x v="3"/>
    <n v="1"/>
  </r>
  <r>
    <n v="6905"/>
    <n v="5126"/>
    <n v="1"/>
    <x v="1"/>
    <n v="1"/>
    <n v="1.4"/>
    <d v="2020-08-30T00:00:00"/>
    <x v="7"/>
    <x v="3"/>
    <n v="1"/>
  </r>
  <r>
    <n v="6906"/>
    <n v="5127"/>
    <n v="5"/>
    <x v="3"/>
    <n v="1"/>
    <n v="5.2"/>
    <d v="2020-08-31T00:00:00"/>
    <x v="7"/>
    <x v="3"/>
    <n v="1"/>
  </r>
  <r>
    <n v="6907"/>
    <n v="5128"/>
    <n v="9"/>
    <x v="7"/>
    <n v="1"/>
    <n v="0.9"/>
    <d v="2020-08-28T00:00:00"/>
    <x v="7"/>
    <x v="3"/>
    <n v="1"/>
  </r>
  <r>
    <n v="6908"/>
    <n v="5129"/>
    <n v="12"/>
    <x v="3"/>
    <n v="0"/>
    <n v="8.8000000000000007"/>
    <d v="2020-08-28T00:00:00"/>
    <x v="7"/>
    <x v="3"/>
    <n v="1"/>
  </r>
  <r>
    <n v="6909"/>
    <n v="5130"/>
    <n v="4"/>
    <x v="1"/>
    <n v="0"/>
    <n v="2.6"/>
    <d v="2020-08-29T00:00:00"/>
    <x v="7"/>
    <x v="3"/>
    <n v="1"/>
  </r>
  <r>
    <n v="6910"/>
    <n v="5130"/>
    <n v="4"/>
    <x v="7"/>
    <n v="1"/>
    <n v="11.4"/>
    <d v="2020-08-29T00:00:00"/>
    <x v="7"/>
    <x v="3"/>
    <n v="1"/>
  </r>
  <r>
    <n v="6927"/>
    <n v="5142"/>
    <n v="18"/>
    <x v="6"/>
    <n v="1"/>
    <n v="5.3"/>
    <d v="2020-08-30T00:00:00"/>
    <x v="7"/>
    <x v="3"/>
    <n v="1"/>
  </r>
  <r>
    <n v="6912"/>
    <n v="5131"/>
    <n v="5"/>
    <x v="7"/>
    <n v="1"/>
    <n v="3.9"/>
    <d v="2020-09-03T00:00:00"/>
    <x v="8"/>
    <x v="3"/>
    <n v="1"/>
  </r>
  <r>
    <n v="6913"/>
    <n v="5132"/>
    <n v="6"/>
    <x v="1"/>
    <n v="1"/>
    <n v="8.4"/>
    <d v="2020-09-03T00:00:00"/>
    <x v="8"/>
    <x v="3"/>
    <n v="1"/>
  </r>
  <r>
    <n v="6914"/>
    <n v="5133"/>
    <n v="1"/>
    <x v="0"/>
    <n v="0"/>
    <n v="0.6"/>
    <d v="2020-09-01T00:00:00"/>
    <x v="8"/>
    <x v="3"/>
    <n v="1"/>
  </r>
  <r>
    <n v="6915"/>
    <n v="5134"/>
    <n v="8"/>
    <x v="4"/>
    <n v="1"/>
    <n v="14"/>
    <d v="2020-09-02T00:00:00"/>
    <x v="8"/>
    <x v="3"/>
    <n v="1"/>
  </r>
  <r>
    <n v="6916"/>
    <n v="5134"/>
    <n v="8"/>
    <x v="5"/>
    <n v="1"/>
    <n v="9.5"/>
    <d v="2020-09-02T00:00:00"/>
    <x v="8"/>
    <x v="3"/>
    <n v="1"/>
  </r>
  <r>
    <n v="6917"/>
    <n v="5134"/>
    <n v="8"/>
    <x v="2"/>
    <n v="1"/>
    <n v="14.8"/>
    <d v="2020-09-02T00:00:00"/>
    <x v="8"/>
    <x v="3"/>
    <n v="1"/>
  </r>
  <r>
    <n v="6918"/>
    <n v="5135"/>
    <n v="1"/>
    <x v="2"/>
    <n v="1"/>
    <n v="12"/>
    <d v="2020-08-30T00:00:00"/>
    <x v="7"/>
    <x v="3"/>
    <n v="1"/>
  </r>
  <r>
    <n v="6919"/>
    <n v="5136"/>
    <n v="12"/>
    <x v="5"/>
    <n v="1"/>
    <n v="8.5"/>
    <d v="2020-09-03T00:00:00"/>
    <x v="8"/>
    <x v="3"/>
    <n v="1"/>
  </r>
  <r>
    <n v="6920"/>
    <n v="5136"/>
    <n v="12"/>
    <x v="3"/>
    <n v="1"/>
    <n v="10.199999999999999"/>
    <d v="2020-09-03T00:00:00"/>
    <x v="8"/>
    <x v="3"/>
    <n v="1"/>
  </r>
  <r>
    <n v="6921"/>
    <n v="5137"/>
    <n v="7"/>
    <x v="7"/>
    <n v="0"/>
    <n v="16.399999999999999"/>
    <d v="2020-09-03T00:00:00"/>
    <x v="8"/>
    <x v="3"/>
    <n v="1"/>
  </r>
  <r>
    <n v="6922"/>
    <n v="5137"/>
    <n v="7"/>
    <x v="1"/>
    <n v="1"/>
    <n v="19.899999999999999"/>
    <d v="2020-09-03T00:00:00"/>
    <x v="8"/>
    <x v="3"/>
    <n v="1"/>
  </r>
  <r>
    <n v="6928"/>
    <n v="5143"/>
    <n v="18"/>
    <x v="6"/>
    <n v="1"/>
    <n v="12.6"/>
    <d v="2020-08-30T00:00:00"/>
    <x v="7"/>
    <x v="3"/>
    <n v="1"/>
  </r>
  <r>
    <n v="6924"/>
    <n v="5139"/>
    <n v="19"/>
    <x v="5"/>
    <n v="1"/>
    <n v="17.3"/>
    <d v="2020-09-01T00:00:00"/>
    <x v="8"/>
    <x v="3"/>
    <n v="1"/>
  </r>
  <r>
    <n v="6925"/>
    <n v="5140"/>
    <n v="1"/>
    <x v="4"/>
    <n v="1"/>
    <n v="4.5999999999999996"/>
    <d v="2020-09-03T00:00:00"/>
    <x v="8"/>
    <x v="3"/>
    <n v="1"/>
  </r>
  <r>
    <n v="6926"/>
    <n v="5141"/>
    <n v="19"/>
    <x v="0"/>
    <n v="1"/>
    <n v="6.6"/>
    <d v="2020-09-02T00:00:00"/>
    <x v="8"/>
    <x v="3"/>
    <n v="1"/>
  </r>
  <r>
    <n v="6691"/>
    <n v="4958"/>
    <n v="6"/>
    <x v="6"/>
    <n v="1"/>
    <n v="7.3"/>
    <d v="2020-09-01T00:00:00"/>
    <x v="8"/>
    <x v="3"/>
    <n v="1"/>
  </r>
  <r>
    <n v="6904"/>
    <n v="5125"/>
    <n v="14"/>
    <x v="6"/>
    <n v="1"/>
    <n v="9.6999999999999993"/>
    <d v="2020-09-02T00:00:00"/>
    <x v="8"/>
    <x v="3"/>
    <n v="1"/>
  </r>
  <r>
    <n v="6929"/>
    <n v="5144"/>
    <n v="18"/>
    <x v="2"/>
    <n v="1"/>
    <n v="17.899999999999999"/>
    <d v="2020-09-01T00:00:00"/>
    <x v="8"/>
    <x v="3"/>
    <n v="1"/>
  </r>
  <r>
    <n v="6930"/>
    <n v="5145"/>
    <n v="18"/>
    <x v="5"/>
    <n v="0"/>
    <n v="3.3"/>
    <d v="2020-09-03T00:00:00"/>
    <x v="8"/>
    <x v="3"/>
    <n v="1"/>
  </r>
  <r>
    <n v="6931"/>
    <n v="5146"/>
    <n v="4"/>
    <x v="3"/>
    <n v="1"/>
    <n v="2"/>
    <d v="2020-09-04T00:00:00"/>
    <x v="8"/>
    <x v="3"/>
    <n v="1"/>
  </r>
  <r>
    <n v="6932"/>
    <n v="5146"/>
    <n v="4"/>
    <x v="2"/>
    <n v="1"/>
    <n v="7.8"/>
    <d v="2020-09-04T00:00:00"/>
    <x v="8"/>
    <x v="3"/>
    <n v="1"/>
  </r>
  <r>
    <n v="6933"/>
    <n v="5147"/>
    <n v="3"/>
    <x v="2"/>
    <n v="1"/>
    <n v="14.8"/>
    <d v="2020-08-30T00:00:00"/>
    <x v="7"/>
    <x v="3"/>
    <n v="1"/>
  </r>
  <r>
    <n v="6934"/>
    <n v="5148"/>
    <n v="7"/>
    <x v="1"/>
    <n v="1"/>
    <n v="7.5"/>
    <d v="2020-08-31T00:00:00"/>
    <x v="7"/>
    <x v="3"/>
    <n v="1"/>
  </r>
  <r>
    <n v="6976"/>
    <n v="5175"/>
    <n v="8"/>
    <x v="6"/>
    <n v="1"/>
    <n v="18.899999999999999"/>
    <d v="2020-09-02T00:00:00"/>
    <x v="8"/>
    <x v="3"/>
    <n v="1"/>
  </r>
  <r>
    <n v="6936"/>
    <n v="5149"/>
    <n v="18"/>
    <x v="7"/>
    <n v="1"/>
    <n v="14.7"/>
    <d v="2020-09-04T00:00:00"/>
    <x v="8"/>
    <x v="3"/>
    <n v="1"/>
  </r>
  <r>
    <n v="6937"/>
    <n v="5150"/>
    <n v="6"/>
    <x v="0"/>
    <n v="1"/>
    <n v="11.5"/>
    <d v="2020-09-11T00:00:00"/>
    <x v="8"/>
    <x v="3"/>
    <n v="1"/>
  </r>
  <r>
    <n v="6938"/>
    <n v="5150"/>
    <n v="6"/>
    <x v="1"/>
    <n v="0"/>
    <n v="11.9"/>
    <d v="2020-09-11T00:00:00"/>
    <x v="8"/>
    <x v="3"/>
    <n v="1"/>
  </r>
  <r>
    <n v="6939"/>
    <n v="5150"/>
    <n v="6"/>
    <x v="2"/>
    <n v="1"/>
    <n v="19.399999999999999"/>
    <d v="2020-09-11T00:00:00"/>
    <x v="8"/>
    <x v="3"/>
    <n v="1"/>
  </r>
  <r>
    <n v="6940"/>
    <n v="5151"/>
    <n v="3"/>
    <x v="1"/>
    <n v="1"/>
    <n v="13.8"/>
    <d v="2020-09-02T00:00:00"/>
    <x v="8"/>
    <x v="3"/>
    <n v="1"/>
  </r>
  <r>
    <n v="6941"/>
    <n v="5152"/>
    <n v="19"/>
    <x v="5"/>
    <n v="1"/>
    <n v="3.3"/>
    <d v="2020-09-05T00:00:00"/>
    <x v="8"/>
    <x v="3"/>
    <n v="1"/>
  </r>
  <r>
    <n v="6942"/>
    <n v="5152"/>
    <n v="19"/>
    <x v="4"/>
    <n v="1"/>
    <n v="2.8"/>
    <d v="2020-09-05T00:00:00"/>
    <x v="8"/>
    <x v="3"/>
    <n v="1"/>
  </r>
  <r>
    <n v="6943"/>
    <n v="5152"/>
    <n v="19"/>
    <x v="7"/>
    <n v="1"/>
    <n v="8.8000000000000007"/>
    <d v="2020-09-05T00:00:00"/>
    <x v="8"/>
    <x v="3"/>
    <n v="1"/>
  </r>
  <r>
    <n v="6944"/>
    <n v="5152"/>
    <n v="19"/>
    <x v="1"/>
    <n v="1"/>
    <n v="13.1"/>
    <d v="2020-09-05T00:00:00"/>
    <x v="8"/>
    <x v="3"/>
    <n v="1"/>
  </r>
  <r>
    <n v="6945"/>
    <n v="5153"/>
    <n v="9"/>
    <x v="2"/>
    <n v="0"/>
    <n v="0.3"/>
    <d v="2020-09-02T00:00:00"/>
    <x v="8"/>
    <x v="3"/>
    <n v="1"/>
  </r>
  <r>
    <n v="6946"/>
    <n v="5154"/>
    <n v="5"/>
    <x v="4"/>
    <n v="1"/>
    <n v="8.6999999999999993"/>
    <d v="2020-09-03T00:00:00"/>
    <x v="8"/>
    <x v="3"/>
    <n v="1"/>
  </r>
  <r>
    <n v="6947"/>
    <n v="5155"/>
    <n v="7"/>
    <x v="7"/>
    <n v="0"/>
    <n v="4.5"/>
    <d v="2020-09-04T00:00:00"/>
    <x v="8"/>
    <x v="3"/>
    <n v="1"/>
  </r>
  <r>
    <n v="6948"/>
    <n v="5156"/>
    <n v="7"/>
    <x v="0"/>
    <n v="1"/>
    <n v="11.3"/>
    <d v="2020-09-01T00:00:00"/>
    <x v="8"/>
    <x v="3"/>
    <n v="1"/>
  </r>
  <r>
    <n v="6949"/>
    <n v="5157"/>
    <n v="9"/>
    <x v="7"/>
    <n v="1"/>
    <n v="12.3"/>
    <d v="2020-09-03T00:00:00"/>
    <x v="8"/>
    <x v="3"/>
    <n v="1"/>
  </r>
  <r>
    <n v="6992"/>
    <n v="5189"/>
    <n v="18"/>
    <x v="6"/>
    <n v="0"/>
    <n v="10.5"/>
    <d v="2020-09-02T00:00:00"/>
    <x v="8"/>
    <x v="3"/>
    <n v="1"/>
  </r>
  <r>
    <n v="6951"/>
    <n v="5158"/>
    <n v="14"/>
    <x v="3"/>
    <n v="1"/>
    <n v="19.899999999999999"/>
    <d v="2020-09-04T00:00:00"/>
    <x v="8"/>
    <x v="3"/>
    <n v="1"/>
  </r>
  <r>
    <n v="6952"/>
    <n v="5159"/>
    <n v="9"/>
    <x v="7"/>
    <n v="1"/>
    <n v="20"/>
    <d v="2020-09-02T00:00:00"/>
    <x v="8"/>
    <x v="3"/>
    <n v="1"/>
  </r>
  <r>
    <n v="6953"/>
    <n v="5160"/>
    <n v="5"/>
    <x v="0"/>
    <n v="1"/>
    <n v="4.4000000000000004"/>
    <d v="2020-09-12T00:00:00"/>
    <x v="8"/>
    <x v="3"/>
    <n v="1"/>
  </r>
  <r>
    <n v="6954"/>
    <n v="5161"/>
    <n v="4"/>
    <x v="5"/>
    <n v="1"/>
    <n v="10.9"/>
    <d v="2020-09-03T00:00:00"/>
    <x v="8"/>
    <x v="3"/>
    <n v="1"/>
  </r>
  <r>
    <n v="6955"/>
    <n v="5161"/>
    <n v="4"/>
    <x v="1"/>
    <n v="1"/>
    <n v="11.6"/>
    <d v="2020-09-03T00:00:00"/>
    <x v="8"/>
    <x v="3"/>
    <n v="1"/>
  </r>
  <r>
    <n v="6956"/>
    <n v="5162"/>
    <n v="2"/>
    <x v="1"/>
    <n v="1"/>
    <n v="6.8"/>
    <d v="2020-09-02T00:00:00"/>
    <x v="8"/>
    <x v="3"/>
    <n v="1"/>
  </r>
  <r>
    <n v="6957"/>
    <n v="5162"/>
    <n v="2"/>
    <x v="5"/>
    <n v="1"/>
    <n v="8.3000000000000007"/>
    <d v="2020-09-02T00:00:00"/>
    <x v="8"/>
    <x v="3"/>
    <n v="1"/>
  </r>
  <r>
    <n v="6958"/>
    <n v="5162"/>
    <n v="2"/>
    <x v="0"/>
    <n v="1"/>
    <n v="11.3"/>
    <d v="2020-09-02T00:00:00"/>
    <x v="8"/>
    <x v="3"/>
    <n v="1"/>
  </r>
  <r>
    <n v="6959"/>
    <n v="5163"/>
    <n v="4"/>
    <x v="0"/>
    <n v="1"/>
    <n v="14.7"/>
    <d v="2020-09-04T00:00:00"/>
    <x v="8"/>
    <x v="3"/>
    <n v="1"/>
  </r>
  <r>
    <n v="6935"/>
    <n v="5149"/>
    <n v="18"/>
    <x v="6"/>
    <n v="1"/>
    <n v="6.7"/>
    <d v="2020-09-04T00:00:00"/>
    <x v="8"/>
    <x v="3"/>
    <n v="1"/>
  </r>
  <r>
    <n v="6950"/>
    <n v="5158"/>
    <n v="14"/>
    <x v="6"/>
    <n v="1"/>
    <n v="19"/>
    <d v="2020-09-04T00:00:00"/>
    <x v="8"/>
    <x v="3"/>
    <n v="1"/>
  </r>
  <r>
    <n v="6962"/>
    <n v="5165"/>
    <n v="11"/>
    <x v="1"/>
    <n v="1"/>
    <n v="18.100000000000001"/>
    <d v="2020-09-05T00:00:00"/>
    <x v="8"/>
    <x v="3"/>
    <n v="1"/>
  </r>
  <r>
    <n v="6963"/>
    <n v="5165"/>
    <n v="11"/>
    <x v="0"/>
    <n v="1"/>
    <n v="8.6"/>
    <d v="2020-09-05T00:00:00"/>
    <x v="8"/>
    <x v="3"/>
    <n v="1"/>
  </r>
  <r>
    <n v="6964"/>
    <n v="5165"/>
    <n v="11"/>
    <x v="3"/>
    <n v="1"/>
    <n v="16.8"/>
    <d v="2020-09-05T00:00:00"/>
    <x v="8"/>
    <x v="3"/>
    <n v="1"/>
  </r>
  <r>
    <n v="6965"/>
    <n v="5165"/>
    <n v="11"/>
    <x v="4"/>
    <n v="1"/>
    <n v="6.3"/>
    <d v="2020-09-05T00:00:00"/>
    <x v="8"/>
    <x v="3"/>
    <n v="1"/>
  </r>
  <r>
    <n v="6966"/>
    <n v="5166"/>
    <n v="8"/>
    <x v="4"/>
    <n v="1"/>
    <n v="3.3"/>
    <d v="2020-09-01T00:00:00"/>
    <x v="8"/>
    <x v="3"/>
    <n v="1"/>
  </r>
  <r>
    <n v="6967"/>
    <n v="5167"/>
    <n v="5"/>
    <x v="5"/>
    <n v="1"/>
    <n v="6"/>
    <d v="2020-09-01T00:00:00"/>
    <x v="8"/>
    <x v="3"/>
    <n v="1"/>
  </r>
  <r>
    <n v="6968"/>
    <n v="5168"/>
    <n v="17"/>
    <x v="4"/>
    <n v="1"/>
    <n v="3.1"/>
    <d v="2020-09-01T00:00:00"/>
    <x v="8"/>
    <x v="3"/>
    <n v="1"/>
  </r>
  <r>
    <n v="6969"/>
    <n v="5168"/>
    <n v="17"/>
    <x v="7"/>
    <n v="1"/>
    <n v="12.8"/>
    <d v="2020-09-01T00:00:00"/>
    <x v="8"/>
    <x v="3"/>
    <n v="1"/>
  </r>
  <r>
    <n v="6970"/>
    <n v="5169"/>
    <n v="19"/>
    <x v="0"/>
    <n v="1"/>
    <n v="13.9"/>
    <d v="2020-09-02T00:00:00"/>
    <x v="8"/>
    <x v="3"/>
    <n v="1"/>
  </r>
  <r>
    <n v="7059"/>
    <n v="5236"/>
    <n v="5"/>
    <x v="6"/>
    <n v="1"/>
    <n v="13.7"/>
    <d v="2020-09-04T00:00:00"/>
    <x v="8"/>
    <x v="3"/>
    <n v="1"/>
  </r>
  <r>
    <n v="6972"/>
    <n v="5171"/>
    <n v="17"/>
    <x v="1"/>
    <n v="0"/>
    <n v="12.3"/>
    <d v="2020-09-06T00:00:00"/>
    <x v="8"/>
    <x v="3"/>
    <n v="1"/>
  </r>
  <r>
    <n v="6973"/>
    <n v="5172"/>
    <n v="13"/>
    <x v="2"/>
    <n v="1"/>
    <n v="12.5"/>
    <d v="2020-09-03T00:00:00"/>
    <x v="8"/>
    <x v="3"/>
    <n v="1"/>
  </r>
  <r>
    <n v="6974"/>
    <n v="5173"/>
    <n v="5"/>
    <x v="7"/>
    <n v="0"/>
    <n v="5.9"/>
    <d v="2020-09-04T00:00:00"/>
    <x v="8"/>
    <x v="3"/>
    <n v="1"/>
  </r>
  <r>
    <n v="6975"/>
    <n v="5174"/>
    <n v="13"/>
    <x v="1"/>
    <n v="1"/>
    <n v="18.2"/>
    <d v="2020-09-04T00:00:00"/>
    <x v="8"/>
    <x v="3"/>
    <n v="1"/>
  </r>
  <r>
    <n v="6961"/>
    <n v="5165"/>
    <n v="11"/>
    <x v="6"/>
    <n v="1"/>
    <n v="15.7"/>
    <d v="2020-09-05T00:00:00"/>
    <x v="8"/>
    <x v="3"/>
    <n v="1"/>
  </r>
  <r>
    <n v="6977"/>
    <n v="5176"/>
    <n v="5"/>
    <x v="4"/>
    <n v="1"/>
    <n v="11.9"/>
    <d v="2020-09-02T00:00:00"/>
    <x v="8"/>
    <x v="3"/>
    <n v="1"/>
  </r>
  <r>
    <n v="6978"/>
    <n v="5177"/>
    <n v="5"/>
    <x v="1"/>
    <n v="1"/>
    <n v="6.4"/>
    <d v="2020-09-03T00:00:00"/>
    <x v="8"/>
    <x v="3"/>
    <n v="1"/>
  </r>
  <r>
    <n v="6979"/>
    <n v="5178"/>
    <n v="6"/>
    <x v="3"/>
    <n v="1"/>
    <n v="19.5"/>
    <d v="2020-09-02T00:00:00"/>
    <x v="8"/>
    <x v="3"/>
    <n v="1"/>
  </r>
  <r>
    <n v="6980"/>
    <n v="5179"/>
    <n v="17"/>
    <x v="6"/>
    <n v="1"/>
    <n v="1.3"/>
    <d v="2020-09-05T00:00:00"/>
    <x v="8"/>
    <x v="3"/>
    <n v="1"/>
  </r>
  <r>
    <n v="6981"/>
    <n v="5180"/>
    <n v="14"/>
    <x v="1"/>
    <n v="1"/>
    <n v="14.6"/>
    <d v="2020-09-01T00:00:00"/>
    <x v="8"/>
    <x v="3"/>
    <n v="1"/>
  </r>
  <r>
    <n v="6982"/>
    <n v="5181"/>
    <n v="15"/>
    <x v="0"/>
    <n v="0"/>
    <n v="2.1"/>
    <d v="2020-09-04T00:00:00"/>
    <x v="8"/>
    <x v="3"/>
    <n v="1"/>
  </r>
  <r>
    <n v="6983"/>
    <n v="5181"/>
    <n v="15"/>
    <x v="2"/>
    <n v="1"/>
    <n v="6.8"/>
    <d v="2020-09-04T00:00:00"/>
    <x v="8"/>
    <x v="3"/>
    <n v="1"/>
  </r>
  <r>
    <n v="6984"/>
    <n v="5182"/>
    <n v="13"/>
    <x v="7"/>
    <n v="0"/>
    <n v="5.3"/>
    <d v="2020-09-02T00:00:00"/>
    <x v="8"/>
    <x v="3"/>
    <n v="1"/>
  </r>
  <r>
    <n v="6985"/>
    <n v="5183"/>
    <n v="15"/>
    <x v="2"/>
    <n v="1"/>
    <n v="7.6"/>
    <d v="2020-09-06T00:00:00"/>
    <x v="8"/>
    <x v="3"/>
    <n v="1"/>
  </r>
  <r>
    <n v="6986"/>
    <n v="5184"/>
    <n v="7"/>
    <x v="3"/>
    <n v="1"/>
    <n v="18.399999999999999"/>
    <d v="2020-09-05T00:00:00"/>
    <x v="8"/>
    <x v="3"/>
    <n v="1"/>
  </r>
  <r>
    <n v="6987"/>
    <n v="5185"/>
    <n v="8"/>
    <x v="1"/>
    <n v="0"/>
    <n v="3.7"/>
    <d v="2020-09-01T00:00:00"/>
    <x v="8"/>
    <x v="3"/>
    <n v="1"/>
  </r>
  <r>
    <n v="6988"/>
    <n v="5185"/>
    <n v="8"/>
    <x v="2"/>
    <n v="1"/>
    <n v="5.8"/>
    <d v="2020-09-01T00:00:00"/>
    <x v="8"/>
    <x v="3"/>
    <n v="1"/>
  </r>
  <r>
    <n v="6989"/>
    <n v="5186"/>
    <n v="1"/>
    <x v="0"/>
    <n v="1"/>
    <n v="12.2"/>
    <d v="2020-09-06T00:00:00"/>
    <x v="8"/>
    <x v="3"/>
    <n v="1"/>
  </r>
  <r>
    <n v="6990"/>
    <n v="5187"/>
    <n v="15"/>
    <x v="0"/>
    <n v="1"/>
    <n v="0.6"/>
    <d v="2020-09-03T00:00:00"/>
    <x v="8"/>
    <x v="3"/>
    <n v="1"/>
  </r>
  <r>
    <n v="6991"/>
    <n v="5188"/>
    <n v="9"/>
    <x v="4"/>
    <n v="0"/>
    <n v="18.7"/>
    <d v="2020-09-07T00:00:00"/>
    <x v="8"/>
    <x v="3"/>
    <n v="1"/>
  </r>
  <r>
    <n v="6995"/>
    <n v="5190"/>
    <n v="7"/>
    <x v="6"/>
    <n v="1"/>
    <n v="2.1"/>
    <d v="2020-09-05T00:00:00"/>
    <x v="8"/>
    <x v="3"/>
    <n v="1"/>
  </r>
  <r>
    <n v="6993"/>
    <n v="5190"/>
    <n v="7"/>
    <x v="1"/>
    <n v="1"/>
    <n v="3.4"/>
    <d v="2020-09-05T00:00:00"/>
    <x v="8"/>
    <x v="3"/>
    <n v="1"/>
  </r>
  <r>
    <n v="6994"/>
    <n v="5190"/>
    <n v="7"/>
    <x v="1"/>
    <n v="1"/>
    <n v="14"/>
    <d v="2020-09-05T00:00:00"/>
    <x v="8"/>
    <x v="3"/>
    <n v="1"/>
  </r>
  <r>
    <n v="7006"/>
    <n v="5200"/>
    <n v="3"/>
    <x v="6"/>
    <n v="1"/>
    <n v="3.7"/>
    <d v="2020-09-05T00:00:00"/>
    <x v="8"/>
    <x v="3"/>
    <n v="1"/>
  </r>
  <r>
    <n v="6996"/>
    <n v="5191"/>
    <n v="10"/>
    <x v="7"/>
    <n v="0"/>
    <n v="8.5"/>
    <d v="2020-09-01T00:00:00"/>
    <x v="8"/>
    <x v="3"/>
    <n v="1"/>
  </r>
  <r>
    <n v="6997"/>
    <n v="5192"/>
    <n v="16"/>
    <x v="7"/>
    <n v="1"/>
    <n v="0.2"/>
    <d v="2020-09-03T00:00:00"/>
    <x v="8"/>
    <x v="3"/>
    <n v="1"/>
  </r>
  <r>
    <n v="6998"/>
    <n v="5193"/>
    <n v="18"/>
    <x v="2"/>
    <n v="1"/>
    <n v="16.2"/>
    <d v="2020-09-03T00:00:00"/>
    <x v="8"/>
    <x v="3"/>
    <n v="1"/>
  </r>
  <r>
    <n v="6999"/>
    <n v="5194"/>
    <n v="15"/>
    <x v="2"/>
    <n v="1"/>
    <n v="18.8"/>
    <d v="2020-09-02T00:00:00"/>
    <x v="8"/>
    <x v="3"/>
    <n v="1"/>
  </r>
  <r>
    <n v="7000"/>
    <n v="5195"/>
    <n v="20"/>
    <x v="5"/>
    <n v="1"/>
    <n v="8"/>
    <d v="2020-09-07T00:00:00"/>
    <x v="8"/>
    <x v="3"/>
    <n v="1"/>
  </r>
  <r>
    <n v="7001"/>
    <n v="5196"/>
    <n v="8"/>
    <x v="7"/>
    <n v="1"/>
    <n v="17.8"/>
    <d v="2020-09-02T00:00:00"/>
    <x v="8"/>
    <x v="3"/>
    <n v="1"/>
  </r>
  <r>
    <n v="7002"/>
    <n v="5197"/>
    <n v="13"/>
    <x v="2"/>
    <n v="1"/>
    <n v="4.8"/>
    <d v="2020-09-07T00:00:00"/>
    <x v="8"/>
    <x v="3"/>
    <n v="1"/>
  </r>
  <r>
    <n v="7003"/>
    <n v="5197"/>
    <n v="13"/>
    <x v="4"/>
    <n v="1"/>
    <n v="12"/>
    <d v="2020-09-07T00:00:00"/>
    <x v="8"/>
    <x v="3"/>
    <n v="1"/>
  </r>
  <r>
    <n v="7004"/>
    <n v="5198"/>
    <n v="11"/>
    <x v="0"/>
    <n v="1"/>
    <n v="13.5"/>
    <d v="2020-09-02T00:00:00"/>
    <x v="8"/>
    <x v="3"/>
    <n v="1"/>
  </r>
  <r>
    <n v="7005"/>
    <n v="5199"/>
    <n v="1"/>
    <x v="4"/>
    <n v="1"/>
    <n v="10.199999999999999"/>
    <d v="2020-09-07T00:00:00"/>
    <x v="8"/>
    <x v="3"/>
    <n v="1"/>
  </r>
  <r>
    <n v="7025"/>
    <n v="5212"/>
    <n v="9"/>
    <x v="6"/>
    <n v="1"/>
    <n v="1.8"/>
    <d v="2020-09-05T00:00:00"/>
    <x v="8"/>
    <x v="3"/>
    <n v="1"/>
  </r>
  <r>
    <n v="7007"/>
    <n v="5200"/>
    <n v="3"/>
    <x v="5"/>
    <n v="1"/>
    <n v="15.6"/>
    <d v="2020-09-05T00:00:00"/>
    <x v="8"/>
    <x v="3"/>
    <n v="1"/>
  </r>
  <r>
    <n v="7008"/>
    <n v="5201"/>
    <n v="19"/>
    <x v="7"/>
    <n v="1"/>
    <n v="11.4"/>
    <d v="2020-09-07T00:00:00"/>
    <x v="8"/>
    <x v="3"/>
    <n v="1"/>
  </r>
  <r>
    <n v="7009"/>
    <n v="5202"/>
    <n v="2"/>
    <x v="4"/>
    <n v="1"/>
    <n v="3"/>
    <d v="2020-09-05T00:00:00"/>
    <x v="8"/>
    <x v="3"/>
    <n v="1"/>
  </r>
  <r>
    <n v="7010"/>
    <n v="5202"/>
    <n v="2"/>
    <x v="3"/>
    <n v="1"/>
    <n v="6"/>
    <d v="2020-09-05T00:00:00"/>
    <x v="8"/>
    <x v="3"/>
    <n v="1"/>
  </r>
  <r>
    <n v="7011"/>
    <n v="5202"/>
    <n v="2"/>
    <x v="5"/>
    <n v="1"/>
    <n v="11.3"/>
    <d v="2020-09-05T00:00:00"/>
    <x v="8"/>
    <x v="3"/>
    <n v="1"/>
  </r>
  <r>
    <n v="7012"/>
    <n v="5203"/>
    <n v="14"/>
    <x v="2"/>
    <n v="1"/>
    <n v="7.8"/>
    <d v="2020-09-04T00:00:00"/>
    <x v="8"/>
    <x v="3"/>
    <n v="1"/>
  </r>
  <r>
    <n v="7013"/>
    <n v="5203"/>
    <n v="14"/>
    <x v="5"/>
    <n v="1"/>
    <n v="13.4"/>
    <d v="2020-09-04T00:00:00"/>
    <x v="8"/>
    <x v="3"/>
    <n v="1"/>
  </r>
  <r>
    <n v="7014"/>
    <n v="5204"/>
    <n v="18"/>
    <x v="2"/>
    <n v="1"/>
    <n v="15.5"/>
    <d v="2020-09-03T00:00:00"/>
    <x v="8"/>
    <x v="3"/>
    <n v="1"/>
  </r>
  <r>
    <n v="7015"/>
    <n v="5204"/>
    <n v="18"/>
    <x v="5"/>
    <n v="1"/>
    <n v="6"/>
    <d v="2020-09-03T00:00:00"/>
    <x v="8"/>
    <x v="3"/>
    <n v="1"/>
  </r>
  <r>
    <n v="7016"/>
    <n v="5205"/>
    <n v="14"/>
    <x v="3"/>
    <n v="1"/>
    <n v="12.3"/>
    <d v="2020-09-06T00:00:00"/>
    <x v="8"/>
    <x v="3"/>
    <n v="1"/>
  </r>
  <r>
    <n v="7017"/>
    <n v="5206"/>
    <n v="13"/>
    <x v="0"/>
    <n v="1"/>
    <n v="13.9"/>
    <d v="2020-09-03T00:00:00"/>
    <x v="8"/>
    <x v="3"/>
    <n v="1"/>
  </r>
  <r>
    <n v="7032"/>
    <n v="5218"/>
    <n v="9"/>
    <x v="6"/>
    <n v="1"/>
    <n v="14"/>
    <d v="2020-09-05T00:00:00"/>
    <x v="8"/>
    <x v="3"/>
    <n v="1"/>
  </r>
  <r>
    <n v="7019"/>
    <n v="5208"/>
    <n v="3"/>
    <x v="2"/>
    <n v="1"/>
    <n v="6.7"/>
    <d v="2020-09-03T00:00:00"/>
    <x v="8"/>
    <x v="3"/>
    <n v="1"/>
  </r>
  <r>
    <n v="7033"/>
    <n v="5218"/>
    <n v="9"/>
    <x v="6"/>
    <n v="1"/>
    <n v="19.5"/>
    <d v="2020-09-05T00:00:00"/>
    <x v="8"/>
    <x v="3"/>
    <n v="1"/>
  </r>
  <r>
    <n v="7021"/>
    <n v="5210"/>
    <n v="19"/>
    <x v="3"/>
    <n v="1"/>
    <n v="1.2"/>
    <d v="2020-09-04T00:00:00"/>
    <x v="8"/>
    <x v="3"/>
    <n v="1"/>
  </r>
  <r>
    <n v="7022"/>
    <n v="5211"/>
    <n v="5"/>
    <x v="5"/>
    <n v="1"/>
    <n v="5.9"/>
    <d v="2020-09-03T00:00:00"/>
    <x v="8"/>
    <x v="3"/>
    <n v="1"/>
  </r>
  <r>
    <n v="7023"/>
    <n v="5212"/>
    <n v="9"/>
    <x v="2"/>
    <n v="1"/>
    <n v="14"/>
    <d v="2020-09-05T00:00:00"/>
    <x v="8"/>
    <x v="3"/>
    <n v="1"/>
  </r>
  <r>
    <n v="7024"/>
    <n v="5212"/>
    <n v="9"/>
    <x v="3"/>
    <n v="1"/>
    <n v="17.8"/>
    <d v="2020-09-05T00:00:00"/>
    <x v="8"/>
    <x v="3"/>
    <n v="1"/>
  </r>
  <r>
    <n v="6971"/>
    <n v="5170"/>
    <n v="18"/>
    <x v="6"/>
    <n v="1"/>
    <n v="2.6"/>
    <d v="2020-09-06T00:00:00"/>
    <x v="8"/>
    <x v="3"/>
    <n v="1"/>
  </r>
  <r>
    <n v="7026"/>
    <n v="5213"/>
    <n v="1"/>
    <x v="1"/>
    <n v="1"/>
    <n v="2.4"/>
    <d v="2020-09-08T00:00:00"/>
    <x v="8"/>
    <x v="3"/>
    <n v="1"/>
  </r>
  <r>
    <n v="7027"/>
    <n v="5214"/>
    <n v="6"/>
    <x v="1"/>
    <n v="1"/>
    <n v="7.3"/>
    <d v="2020-09-06T00:00:00"/>
    <x v="8"/>
    <x v="3"/>
    <n v="1"/>
  </r>
  <r>
    <n v="7028"/>
    <n v="5215"/>
    <n v="6"/>
    <x v="3"/>
    <n v="1"/>
    <n v="15.7"/>
    <d v="2020-09-08T00:00:00"/>
    <x v="8"/>
    <x v="3"/>
    <n v="1"/>
  </r>
  <r>
    <n v="7029"/>
    <n v="5215"/>
    <n v="6"/>
    <x v="3"/>
    <n v="1"/>
    <n v="14.7"/>
    <d v="2020-09-08T00:00:00"/>
    <x v="8"/>
    <x v="3"/>
    <n v="1"/>
  </r>
  <r>
    <n v="7030"/>
    <n v="5216"/>
    <n v="15"/>
    <x v="2"/>
    <n v="1"/>
    <n v="6.6"/>
    <d v="2020-09-10T00:00:00"/>
    <x v="8"/>
    <x v="3"/>
    <n v="1"/>
  </r>
  <r>
    <n v="7031"/>
    <n v="5217"/>
    <n v="3"/>
    <x v="0"/>
    <n v="1"/>
    <n v="14.7"/>
    <d v="2020-09-04T00:00:00"/>
    <x v="8"/>
    <x v="3"/>
    <n v="1"/>
  </r>
  <r>
    <n v="7020"/>
    <n v="5209"/>
    <n v="8"/>
    <x v="6"/>
    <n v="1"/>
    <n v="15.3"/>
    <d v="2020-09-06T00:00:00"/>
    <x v="8"/>
    <x v="3"/>
    <n v="1"/>
  </r>
  <r>
    <n v="7036"/>
    <n v="5220"/>
    <n v="3"/>
    <x v="6"/>
    <n v="1"/>
    <n v="14"/>
    <d v="2020-09-07T00:00:00"/>
    <x v="8"/>
    <x v="3"/>
    <n v="1"/>
  </r>
  <r>
    <n v="7034"/>
    <n v="5219"/>
    <n v="1"/>
    <x v="0"/>
    <n v="0"/>
    <n v="10.1"/>
    <d v="2020-09-05T00:00:00"/>
    <x v="8"/>
    <x v="3"/>
    <n v="1"/>
  </r>
  <r>
    <n v="7035"/>
    <n v="5220"/>
    <n v="3"/>
    <x v="1"/>
    <n v="1"/>
    <n v="15"/>
    <d v="2020-09-07T00:00:00"/>
    <x v="8"/>
    <x v="3"/>
    <n v="1"/>
  </r>
  <r>
    <n v="7054"/>
    <n v="5231"/>
    <n v="1"/>
    <x v="6"/>
    <n v="1"/>
    <n v="5"/>
    <d v="2020-09-07T00:00:00"/>
    <x v="8"/>
    <x v="3"/>
    <n v="1"/>
  </r>
  <r>
    <n v="7037"/>
    <n v="5221"/>
    <n v="1"/>
    <x v="0"/>
    <n v="1"/>
    <n v="8.6999999999999993"/>
    <d v="2020-09-15T00:00:00"/>
    <x v="8"/>
    <x v="3"/>
    <n v="1"/>
  </r>
  <r>
    <n v="7038"/>
    <n v="5222"/>
    <n v="3"/>
    <x v="4"/>
    <n v="1"/>
    <n v="8"/>
    <d v="2020-09-06T00:00:00"/>
    <x v="8"/>
    <x v="3"/>
    <n v="1"/>
  </r>
  <r>
    <n v="7039"/>
    <n v="5223"/>
    <n v="6"/>
    <x v="2"/>
    <n v="1"/>
    <n v="0.8"/>
    <d v="2020-09-08T00:00:00"/>
    <x v="8"/>
    <x v="3"/>
    <n v="1"/>
  </r>
  <r>
    <n v="7040"/>
    <n v="5224"/>
    <n v="16"/>
    <x v="1"/>
    <n v="1"/>
    <n v="16.899999999999999"/>
    <d v="2020-09-06T00:00:00"/>
    <x v="8"/>
    <x v="3"/>
    <n v="1"/>
  </r>
  <r>
    <n v="7041"/>
    <n v="5225"/>
    <n v="14"/>
    <x v="2"/>
    <n v="1"/>
    <n v="9.6"/>
    <d v="2020-09-09T00:00:00"/>
    <x v="8"/>
    <x v="3"/>
    <n v="1"/>
  </r>
  <r>
    <n v="7042"/>
    <n v="5225"/>
    <n v="14"/>
    <x v="1"/>
    <n v="1"/>
    <n v="13.7"/>
    <d v="2020-09-09T00:00:00"/>
    <x v="8"/>
    <x v="3"/>
    <n v="1"/>
  </r>
  <r>
    <n v="7043"/>
    <n v="5225"/>
    <n v="14"/>
    <x v="1"/>
    <n v="1"/>
    <n v="17.899999999999999"/>
    <d v="2020-09-09T00:00:00"/>
    <x v="8"/>
    <x v="3"/>
    <n v="1"/>
  </r>
  <r>
    <n v="7044"/>
    <n v="5226"/>
    <n v="15"/>
    <x v="0"/>
    <n v="1"/>
    <n v="3.2"/>
    <d v="2020-09-04T00:00:00"/>
    <x v="8"/>
    <x v="3"/>
    <n v="1"/>
  </r>
  <r>
    <n v="7045"/>
    <n v="5226"/>
    <n v="15"/>
    <x v="5"/>
    <n v="1"/>
    <n v="16.7"/>
    <d v="2020-09-04T00:00:00"/>
    <x v="8"/>
    <x v="3"/>
    <n v="1"/>
  </r>
  <r>
    <n v="7046"/>
    <n v="5227"/>
    <n v="20"/>
    <x v="0"/>
    <n v="1"/>
    <n v="4.8"/>
    <d v="2020-09-06T00:00:00"/>
    <x v="8"/>
    <x v="3"/>
    <n v="1"/>
  </r>
  <r>
    <n v="7047"/>
    <n v="5227"/>
    <n v="20"/>
    <x v="3"/>
    <n v="1"/>
    <n v="0.2"/>
    <d v="2020-09-06T00:00:00"/>
    <x v="8"/>
    <x v="3"/>
    <n v="1"/>
  </r>
  <r>
    <n v="7048"/>
    <n v="5228"/>
    <n v="10"/>
    <x v="2"/>
    <n v="1"/>
    <n v="18.2"/>
    <d v="2020-09-06T00:00:00"/>
    <x v="8"/>
    <x v="3"/>
    <n v="1"/>
  </r>
  <r>
    <n v="7049"/>
    <n v="5229"/>
    <n v="19"/>
    <x v="1"/>
    <n v="1"/>
    <n v="2.5"/>
    <d v="2020-09-10T00:00:00"/>
    <x v="8"/>
    <x v="3"/>
    <n v="1"/>
  </r>
  <r>
    <n v="7050"/>
    <n v="5229"/>
    <n v="19"/>
    <x v="4"/>
    <n v="1"/>
    <n v="0.9"/>
    <d v="2020-09-10T00:00:00"/>
    <x v="8"/>
    <x v="3"/>
    <n v="1"/>
  </r>
  <r>
    <n v="7051"/>
    <n v="5230"/>
    <n v="18"/>
    <x v="7"/>
    <n v="1"/>
    <n v="12.3"/>
    <d v="2020-09-07T00:00:00"/>
    <x v="8"/>
    <x v="3"/>
    <n v="1"/>
  </r>
  <r>
    <n v="7052"/>
    <n v="5231"/>
    <n v="1"/>
    <x v="7"/>
    <n v="1"/>
    <n v="3"/>
    <d v="2020-09-07T00:00:00"/>
    <x v="8"/>
    <x v="3"/>
    <n v="1"/>
  </r>
  <r>
    <n v="7053"/>
    <n v="5231"/>
    <n v="1"/>
    <x v="5"/>
    <n v="1"/>
    <n v="18.8"/>
    <d v="2020-09-07T00:00:00"/>
    <x v="8"/>
    <x v="3"/>
    <n v="1"/>
  </r>
  <r>
    <n v="7056"/>
    <n v="5233"/>
    <n v="14"/>
    <x v="6"/>
    <n v="1"/>
    <n v="2.8"/>
    <d v="2020-09-07T00:00:00"/>
    <x v="8"/>
    <x v="3"/>
    <n v="1"/>
  </r>
  <r>
    <n v="7055"/>
    <n v="5232"/>
    <n v="12"/>
    <x v="5"/>
    <n v="0"/>
    <n v="7.6"/>
    <d v="2020-09-06T00:00:00"/>
    <x v="8"/>
    <x v="3"/>
    <n v="1"/>
  </r>
  <r>
    <n v="7078"/>
    <n v="5251"/>
    <n v="5"/>
    <x v="6"/>
    <n v="1"/>
    <n v="9.1999999999999993"/>
    <d v="2020-09-07T00:00:00"/>
    <x v="8"/>
    <x v="3"/>
    <n v="1"/>
  </r>
  <r>
    <n v="7057"/>
    <n v="5234"/>
    <n v="18"/>
    <x v="0"/>
    <n v="1"/>
    <n v="19.8"/>
    <d v="2020-09-05T00:00:00"/>
    <x v="8"/>
    <x v="3"/>
    <n v="1"/>
  </r>
  <r>
    <n v="7058"/>
    <n v="5235"/>
    <n v="18"/>
    <x v="1"/>
    <n v="1"/>
    <n v="0.7"/>
    <d v="2020-09-07T00:00:00"/>
    <x v="8"/>
    <x v="3"/>
    <n v="1"/>
  </r>
  <r>
    <n v="7018"/>
    <n v="5207"/>
    <n v="3"/>
    <x v="6"/>
    <n v="1"/>
    <n v="1.3"/>
    <d v="2020-09-08T00:00:00"/>
    <x v="8"/>
    <x v="3"/>
    <n v="1"/>
  </r>
  <r>
    <n v="7060"/>
    <n v="5236"/>
    <n v="5"/>
    <x v="3"/>
    <n v="0"/>
    <n v="1.3"/>
    <d v="2020-09-04T00:00:00"/>
    <x v="8"/>
    <x v="3"/>
    <n v="1"/>
  </r>
  <r>
    <n v="7061"/>
    <n v="5237"/>
    <n v="11"/>
    <x v="3"/>
    <n v="1"/>
    <n v="16"/>
    <d v="2020-09-06T00:00:00"/>
    <x v="8"/>
    <x v="3"/>
    <n v="1"/>
  </r>
  <r>
    <n v="7062"/>
    <n v="5238"/>
    <n v="8"/>
    <x v="4"/>
    <n v="1"/>
    <n v="8.1999999999999993"/>
    <d v="2020-09-05T00:00:00"/>
    <x v="8"/>
    <x v="3"/>
    <n v="1"/>
  </r>
  <r>
    <n v="7063"/>
    <n v="5239"/>
    <n v="9"/>
    <x v="4"/>
    <n v="1"/>
    <n v="17.600000000000001"/>
    <d v="2020-09-06T00:00:00"/>
    <x v="8"/>
    <x v="3"/>
    <n v="1"/>
  </r>
  <r>
    <n v="7064"/>
    <n v="5239"/>
    <n v="9"/>
    <x v="3"/>
    <n v="1"/>
    <n v="10.7"/>
    <d v="2020-09-06T00:00:00"/>
    <x v="8"/>
    <x v="3"/>
    <n v="1"/>
  </r>
  <r>
    <n v="7065"/>
    <n v="5240"/>
    <n v="6"/>
    <x v="3"/>
    <n v="1"/>
    <n v="10.3"/>
    <d v="2020-09-08T00:00:00"/>
    <x v="8"/>
    <x v="3"/>
    <n v="1"/>
  </r>
  <r>
    <n v="7066"/>
    <n v="5241"/>
    <n v="11"/>
    <x v="0"/>
    <n v="1"/>
    <n v="18.100000000000001"/>
    <d v="2020-09-10T00:00:00"/>
    <x v="8"/>
    <x v="3"/>
    <n v="1"/>
  </r>
  <r>
    <n v="7067"/>
    <n v="5242"/>
    <n v="6"/>
    <x v="1"/>
    <n v="1"/>
    <n v="15.1"/>
    <d v="2020-09-05T00:00:00"/>
    <x v="8"/>
    <x v="3"/>
    <n v="1"/>
  </r>
  <r>
    <n v="7068"/>
    <n v="5243"/>
    <n v="3"/>
    <x v="4"/>
    <n v="1"/>
    <n v="12.5"/>
    <d v="2020-09-09T00:00:00"/>
    <x v="8"/>
    <x v="3"/>
    <n v="1"/>
  </r>
  <r>
    <n v="7103"/>
    <n v="5273"/>
    <n v="14"/>
    <x v="6"/>
    <n v="1"/>
    <n v="13.7"/>
    <d v="2020-09-09T00:00:00"/>
    <x v="8"/>
    <x v="3"/>
    <n v="1"/>
  </r>
  <r>
    <n v="7070"/>
    <n v="5244"/>
    <n v="15"/>
    <x v="7"/>
    <n v="1"/>
    <n v="13.6"/>
    <d v="2020-09-11T00:00:00"/>
    <x v="8"/>
    <x v="3"/>
    <n v="1"/>
  </r>
  <r>
    <n v="7071"/>
    <n v="5245"/>
    <n v="10"/>
    <x v="2"/>
    <n v="1"/>
    <n v="9.1"/>
    <d v="2020-09-07T00:00:00"/>
    <x v="8"/>
    <x v="3"/>
    <n v="1"/>
  </r>
  <r>
    <n v="7072"/>
    <n v="5245"/>
    <n v="10"/>
    <x v="5"/>
    <n v="1"/>
    <n v="19.100000000000001"/>
    <d v="2020-09-07T00:00:00"/>
    <x v="8"/>
    <x v="3"/>
    <n v="1"/>
  </r>
  <r>
    <n v="7073"/>
    <n v="5246"/>
    <n v="10"/>
    <x v="2"/>
    <n v="1"/>
    <n v="19.2"/>
    <d v="2020-09-05T00:00:00"/>
    <x v="8"/>
    <x v="3"/>
    <n v="1"/>
  </r>
  <r>
    <n v="7074"/>
    <n v="5247"/>
    <n v="9"/>
    <x v="7"/>
    <n v="0"/>
    <n v="4.3"/>
    <d v="2020-09-06T00:00:00"/>
    <x v="8"/>
    <x v="3"/>
    <n v="1"/>
  </r>
  <r>
    <n v="7075"/>
    <n v="5248"/>
    <n v="8"/>
    <x v="7"/>
    <n v="1"/>
    <n v="17.5"/>
    <d v="2020-09-08T00:00:00"/>
    <x v="8"/>
    <x v="3"/>
    <n v="1"/>
  </r>
  <r>
    <n v="7076"/>
    <n v="5249"/>
    <n v="3"/>
    <x v="2"/>
    <n v="0"/>
    <n v="3.7"/>
    <d v="2020-09-09T00:00:00"/>
    <x v="8"/>
    <x v="3"/>
    <n v="1"/>
  </r>
  <r>
    <n v="7077"/>
    <n v="5250"/>
    <n v="11"/>
    <x v="1"/>
    <n v="1"/>
    <n v="1"/>
    <d v="2020-09-10T00:00:00"/>
    <x v="8"/>
    <x v="3"/>
    <n v="1"/>
  </r>
  <r>
    <n v="7104"/>
    <n v="5273"/>
    <n v="14"/>
    <x v="6"/>
    <n v="0"/>
    <n v="11.4"/>
    <d v="2020-09-09T00:00:00"/>
    <x v="8"/>
    <x v="3"/>
    <n v="1"/>
  </r>
  <r>
    <n v="7079"/>
    <n v="5252"/>
    <n v="5"/>
    <x v="5"/>
    <n v="1"/>
    <n v="17.2"/>
    <d v="2020-09-09T00:00:00"/>
    <x v="8"/>
    <x v="3"/>
    <n v="1"/>
  </r>
  <r>
    <n v="7080"/>
    <n v="5253"/>
    <n v="18"/>
    <x v="0"/>
    <n v="1"/>
    <n v="17.8"/>
    <d v="2020-09-08T00:00:00"/>
    <x v="8"/>
    <x v="3"/>
    <n v="1"/>
  </r>
  <r>
    <n v="7081"/>
    <n v="5254"/>
    <n v="10"/>
    <x v="5"/>
    <n v="1"/>
    <n v="16.600000000000001"/>
    <d v="2020-09-08T00:00:00"/>
    <x v="8"/>
    <x v="3"/>
    <n v="1"/>
  </r>
  <r>
    <n v="7082"/>
    <n v="5254"/>
    <n v="10"/>
    <x v="3"/>
    <n v="1"/>
    <n v="11.9"/>
    <d v="2020-09-08T00:00:00"/>
    <x v="8"/>
    <x v="3"/>
    <n v="1"/>
  </r>
  <r>
    <n v="7083"/>
    <n v="5255"/>
    <n v="7"/>
    <x v="7"/>
    <n v="1"/>
    <n v="13.2"/>
    <d v="2020-09-13T00:00:00"/>
    <x v="8"/>
    <x v="3"/>
    <n v="1"/>
  </r>
  <r>
    <n v="7084"/>
    <n v="5256"/>
    <n v="17"/>
    <x v="3"/>
    <n v="1"/>
    <n v="18.3"/>
    <d v="2020-09-08T00:00:00"/>
    <x v="8"/>
    <x v="3"/>
    <n v="1"/>
  </r>
  <r>
    <n v="7085"/>
    <n v="5257"/>
    <n v="9"/>
    <x v="7"/>
    <n v="1"/>
    <n v="8.1"/>
    <d v="2020-09-15T00:00:00"/>
    <x v="8"/>
    <x v="3"/>
    <n v="1"/>
  </r>
  <r>
    <n v="7086"/>
    <n v="5258"/>
    <n v="15"/>
    <x v="3"/>
    <n v="1"/>
    <n v="8.6"/>
    <d v="2020-09-08T00:00:00"/>
    <x v="8"/>
    <x v="3"/>
    <n v="1"/>
  </r>
  <r>
    <n v="7087"/>
    <n v="5259"/>
    <n v="18"/>
    <x v="7"/>
    <n v="1"/>
    <n v="8.4"/>
    <d v="2020-09-07T00:00:00"/>
    <x v="8"/>
    <x v="3"/>
    <n v="1"/>
  </r>
  <r>
    <n v="7088"/>
    <n v="5260"/>
    <n v="12"/>
    <x v="7"/>
    <n v="0"/>
    <n v="11.4"/>
    <d v="2020-09-11T00:00:00"/>
    <x v="8"/>
    <x v="3"/>
    <n v="1"/>
  </r>
  <r>
    <n v="7089"/>
    <n v="5261"/>
    <n v="12"/>
    <x v="7"/>
    <n v="1"/>
    <n v="9"/>
    <d v="2020-09-10T00:00:00"/>
    <x v="8"/>
    <x v="3"/>
    <n v="1"/>
  </r>
  <r>
    <n v="7090"/>
    <n v="5261"/>
    <n v="12"/>
    <x v="4"/>
    <n v="1"/>
    <n v="3.3"/>
    <d v="2020-09-10T00:00:00"/>
    <x v="8"/>
    <x v="3"/>
    <n v="1"/>
  </r>
  <r>
    <n v="7091"/>
    <n v="5262"/>
    <n v="10"/>
    <x v="7"/>
    <n v="1"/>
    <n v="16.899999999999999"/>
    <d v="2020-09-13T00:00:00"/>
    <x v="8"/>
    <x v="3"/>
    <n v="1"/>
  </r>
  <r>
    <n v="7092"/>
    <n v="5263"/>
    <n v="15"/>
    <x v="3"/>
    <n v="1"/>
    <n v="18.399999999999999"/>
    <d v="2020-09-10T00:00:00"/>
    <x v="8"/>
    <x v="3"/>
    <n v="1"/>
  </r>
  <r>
    <n v="7093"/>
    <n v="5264"/>
    <n v="5"/>
    <x v="5"/>
    <n v="1"/>
    <n v="14.2"/>
    <d v="2020-09-14T00:00:00"/>
    <x v="8"/>
    <x v="3"/>
    <n v="1"/>
  </r>
  <r>
    <n v="7094"/>
    <n v="5265"/>
    <n v="12"/>
    <x v="4"/>
    <n v="1"/>
    <n v="8.4"/>
    <d v="2020-09-11T00:00:00"/>
    <x v="8"/>
    <x v="3"/>
    <n v="1"/>
  </r>
  <r>
    <n v="7095"/>
    <n v="5266"/>
    <n v="14"/>
    <x v="1"/>
    <n v="0"/>
    <n v="15.8"/>
    <d v="2020-09-12T00:00:00"/>
    <x v="8"/>
    <x v="3"/>
    <n v="1"/>
  </r>
  <r>
    <n v="7096"/>
    <n v="5267"/>
    <n v="13"/>
    <x v="3"/>
    <n v="1"/>
    <n v="11.1"/>
    <d v="2020-09-10T00:00:00"/>
    <x v="8"/>
    <x v="3"/>
    <n v="1"/>
  </r>
  <r>
    <n v="7097"/>
    <n v="5268"/>
    <n v="1"/>
    <x v="7"/>
    <n v="0"/>
    <n v="15.3"/>
    <d v="2020-09-09T00:00:00"/>
    <x v="8"/>
    <x v="3"/>
    <n v="1"/>
  </r>
  <r>
    <n v="7098"/>
    <n v="5268"/>
    <n v="1"/>
    <x v="4"/>
    <n v="0"/>
    <n v="18.399999999999999"/>
    <d v="2020-09-09T00:00:00"/>
    <x v="8"/>
    <x v="3"/>
    <n v="1"/>
  </r>
  <r>
    <n v="6960"/>
    <n v="5164"/>
    <n v="17"/>
    <x v="6"/>
    <n v="1"/>
    <n v="2.7"/>
    <d v="2020-09-10T00:00:00"/>
    <x v="8"/>
    <x v="3"/>
    <n v="1"/>
  </r>
  <r>
    <n v="7100"/>
    <n v="5270"/>
    <n v="17"/>
    <x v="3"/>
    <n v="1"/>
    <n v="2.7"/>
    <d v="2020-09-12T00:00:00"/>
    <x v="8"/>
    <x v="3"/>
    <n v="1"/>
  </r>
  <r>
    <n v="7101"/>
    <n v="5271"/>
    <n v="20"/>
    <x v="2"/>
    <n v="0"/>
    <n v="9.9"/>
    <d v="2020-09-13T00:00:00"/>
    <x v="8"/>
    <x v="3"/>
    <n v="1"/>
  </r>
  <r>
    <n v="7069"/>
    <n v="5244"/>
    <n v="15"/>
    <x v="6"/>
    <n v="1"/>
    <n v="2.7"/>
    <d v="2020-09-11T00:00:00"/>
    <x v="8"/>
    <x v="3"/>
    <n v="1"/>
  </r>
  <r>
    <n v="7127"/>
    <n v="5290"/>
    <n v="9"/>
    <x v="6"/>
    <n v="1"/>
    <n v="2.7"/>
    <d v="2020-09-11T00:00:00"/>
    <x v="8"/>
    <x v="3"/>
    <n v="1"/>
  </r>
  <r>
    <n v="7151"/>
    <n v="5311"/>
    <n v="14"/>
    <x v="6"/>
    <n v="1"/>
    <n v="6.9"/>
    <d v="2020-09-11T00:00:00"/>
    <x v="8"/>
    <x v="3"/>
    <n v="1"/>
  </r>
  <r>
    <n v="7105"/>
    <n v="5274"/>
    <n v="19"/>
    <x v="4"/>
    <n v="1"/>
    <n v="11.6"/>
    <d v="2020-09-15T00:00:00"/>
    <x v="8"/>
    <x v="3"/>
    <n v="1"/>
  </r>
  <r>
    <n v="7106"/>
    <n v="5275"/>
    <n v="11"/>
    <x v="1"/>
    <n v="1"/>
    <n v="6.3"/>
    <d v="2020-09-14T00:00:00"/>
    <x v="8"/>
    <x v="3"/>
    <n v="1"/>
  </r>
  <r>
    <n v="7107"/>
    <n v="5276"/>
    <n v="17"/>
    <x v="3"/>
    <n v="1"/>
    <n v="17.2"/>
    <d v="2020-09-14T00:00:00"/>
    <x v="8"/>
    <x v="3"/>
    <n v="1"/>
  </r>
  <r>
    <n v="7108"/>
    <n v="5276"/>
    <n v="17"/>
    <x v="2"/>
    <n v="1"/>
    <n v="2"/>
    <d v="2020-09-14T00:00:00"/>
    <x v="8"/>
    <x v="3"/>
    <n v="1"/>
  </r>
  <r>
    <n v="7109"/>
    <n v="5277"/>
    <n v="6"/>
    <x v="2"/>
    <n v="1"/>
    <n v="12"/>
    <d v="2020-09-15T00:00:00"/>
    <x v="8"/>
    <x v="3"/>
    <n v="1"/>
  </r>
  <r>
    <n v="7099"/>
    <n v="5269"/>
    <n v="1"/>
    <x v="6"/>
    <n v="1"/>
    <n v="16.100000000000001"/>
    <d v="2020-09-12T00:00:00"/>
    <x v="8"/>
    <x v="3"/>
    <n v="1"/>
  </r>
  <r>
    <n v="7111"/>
    <n v="5279"/>
    <n v="3"/>
    <x v="7"/>
    <n v="1"/>
    <n v="3"/>
    <d v="2020-09-15T00:00:00"/>
    <x v="8"/>
    <x v="3"/>
    <n v="1"/>
  </r>
  <r>
    <n v="7110"/>
    <n v="5278"/>
    <n v="18"/>
    <x v="6"/>
    <n v="1"/>
    <n v="14.4"/>
    <d v="2020-09-12T00:00:00"/>
    <x v="8"/>
    <x v="3"/>
    <n v="1"/>
  </r>
  <r>
    <n v="7113"/>
    <n v="5281"/>
    <n v="10"/>
    <x v="7"/>
    <n v="1"/>
    <n v="7.5"/>
    <d v="2020-09-11T00:00:00"/>
    <x v="8"/>
    <x v="3"/>
    <n v="1"/>
  </r>
  <r>
    <n v="7114"/>
    <n v="5281"/>
    <n v="10"/>
    <x v="3"/>
    <n v="1"/>
    <n v="17.2"/>
    <d v="2020-09-11T00:00:00"/>
    <x v="8"/>
    <x v="3"/>
    <n v="1"/>
  </r>
  <r>
    <n v="7115"/>
    <n v="5282"/>
    <n v="18"/>
    <x v="4"/>
    <n v="1"/>
    <n v="6.5"/>
    <d v="2020-09-12T00:00:00"/>
    <x v="8"/>
    <x v="3"/>
    <n v="1"/>
  </r>
  <r>
    <n v="7116"/>
    <n v="5282"/>
    <n v="18"/>
    <x v="7"/>
    <n v="1"/>
    <n v="2.2000000000000002"/>
    <d v="2020-09-12T00:00:00"/>
    <x v="8"/>
    <x v="3"/>
    <n v="1"/>
  </r>
  <r>
    <n v="7117"/>
    <n v="5283"/>
    <n v="13"/>
    <x v="3"/>
    <n v="1"/>
    <n v="3.7"/>
    <d v="2020-09-15T00:00:00"/>
    <x v="8"/>
    <x v="3"/>
    <n v="1"/>
  </r>
  <r>
    <n v="7118"/>
    <n v="5283"/>
    <n v="13"/>
    <x v="7"/>
    <n v="1"/>
    <n v="7.4"/>
    <d v="2020-09-15T00:00:00"/>
    <x v="8"/>
    <x v="3"/>
    <n v="1"/>
  </r>
  <r>
    <n v="7119"/>
    <n v="5284"/>
    <n v="10"/>
    <x v="7"/>
    <n v="1"/>
    <n v="5.3"/>
    <d v="2020-09-11T00:00:00"/>
    <x v="8"/>
    <x v="3"/>
    <n v="1"/>
  </r>
  <r>
    <n v="7120"/>
    <n v="5284"/>
    <n v="10"/>
    <x v="3"/>
    <n v="1"/>
    <n v="17.100000000000001"/>
    <d v="2020-09-11T00:00:00"/>
    <x v="8"/>
    <x v="3"/>
    <n v="1"/>
  </r>
  <r>
    <n v="7121"/>
    <n v="5285"/>
    <n v="14"/>
    <x v="7"/>
    <n v="1"/>
    <n v="6.5"/>
    <d v="2020-09-11T00:00:00"/>
    <x v="8"/>
    <x v="3"/>
    <n v="1"/>
  </r>
  <r>
    <n v="7122"/>
    <n v="5286"/>
    <n v="17"/>
    <x v="0"/>
    <n v="1"/>
    <n v="4.2"/>
    <d v="2020-09-10T00:00:00"/>
    <x v="8"/>
    <x v="3"/>
    <n v="1"/>
  </r>
  <r>
    <n v="7123"/>
    <n v="5287"/>
    <n v="12"/>
    <x v="1"/>
    <n v="1"/>
    <n v="9"/>
    <d v="2020-09-13T00:00:00"/>
    <x v="8"/>
    <x v="3"/>
    <n v="1"/>
  </r>
  <r>
    <n v="7124"/>
    <n v="5287"/>
    <n v="12"/>
    <x v="2"/>
    <n v="1"/>
    <n v="18.5"/>
    <d v="2020-09-13T00:00:00"/>
    <x v="8"/>
    <x v="3"/>
    <n v="1"/>
  </r>
  <r>
    <n v="7125"/>
    <n v="5288"/>
    <n v="9"/>
    <x v="7"/>
    <n v="1"/>
    <n v="2.2999999999999998"/>
    <d v="2020-09-14T00:00:00"/>
    <x v="8"/>
    <x v="3"/>
    <n v="1"/>
  </r>
  <r>
    <n v="7126"/>
    <n v="5289"/>
    <n v="10"/>
    <x v="4"/>
    <n v="1"/>
    <n v="9.9"/>
    <d v="2020-09-10T00:00:00"/>
    <x v="8"/>
    <x v="3"/>
    <n v="1"/>
  </r>
  <r>
    <n v="7135"/>
    <n v="5297"/>
    <n v="4"/>
    <x v="6"/>
    <n v="1"/>
    <n v="5.8"/>
    <d v="2020-09-13T00:00:00"/>
    <x v="8"/>
    <x v="3"/>
    <n v="1"/>
  </r>
  <r>
    <n v="7128"/>
    <n v="5291"/>
    <n v="13"/>
    <x v="2"/>
    <n v="0"/>
    <n v="7.4"/>
    <d v="2020-09-12T00:00:00"/>
    <x v="8"/>
    <x v="3"/>
    <n v="1"/>
  </r>
  <r>
    <n v="7129"/>
    <n v="5292"/>
    <n v="10"/>
    <x v="1"/>
    <n v="1"/>
    <n v="0.6"/>
    <d v="2020-09-15T00:00:00"/>
    <x v="8"/>
    <x v="3"/>
    <n v="1"/>
  </r>
  <r>
    <n v="7130"/>
    <n v="5293"/>
    <n v="5"/>
    <x v="7"/>
    <n v="1"/>
    <n v="7.2"/>
    <d v="2020-09-15T00:00:00"/>
    <x v="8"/>
    <x v="3"/>
    <n v="1"/>
  </r>
  <r>
    <n v="7131"/>
    <n v="5293"/>
    <n v="5"/>
    <x v="3"/>
    <n v="1"/>
    <n v="14.4"/>
    <d v="2020-09-15T00:00:00"/>
    <x v="8"/>
    <x v="3"/>
    <n v="1"/>
  </r>
  <r>
    <n v="7132"/>
    <n v="5294"/>
    <n v="1"/>
    <x v="5"/>
    <n v="1"/>
    <n v="11.3"/>
    <d v="2020-09-13T00:00:00"/>
    <x v="8"/>
    <x v="3"/>
    <n v="1"/>
  </r>
  <r>
    <n v="7133"/>
    <n v="5295"/>
    <n v="13"/>
    <x v="1"/>
    <n v="1"/>
    <n v="17.100000000000001"/>
    <d v="2020-09-15T00:00:00"/>
    <x v="8"/>
    <x v="3"/>
    <n v="1"/>
  </r>
  <r>
    <n v="7134"/>
    <n v="5296"/>
    <n v="1"/>
    <x v="0"/>
    <n v="1"/>
    <n v="3.6"/>
    <d v="2020-09-13T00:00:00"/>
    <x v="8"/>
    <x v="3"/>
    <n v="1"/>
  </r>
  <r>
    <n v="7158"/>
    <n v="5315"/>
    <n v="20"/>
    <x v="6"/>
    <n v="1"/>
    <n v="4.9000000000000004"/>
    <d v="2020-09-13T00:00:00"/>
    <x v="8"/>
    <x v="3"/>
    <n v="1"/>
  </r>
  <r>
    <n v="7136"/>
    <n v="5298"/>
    <n v="6"/>
    <x v="7"/>
    <n v="1"/>
    <n v="3.4"/>
    <d v="2020-09-14T00:00:00"/>
    <x v="8"/>
    <x v="3"/>
    <n v="1"/>
  </r>
  <r>
    <n v="7137"/>
    <n v="5298"/>
    <n v="6"/>
    <x v="0"/>
    <n v="1"/>
    <n v="15.4"/>
    <d v="2020-09-14T00:00:00"/>
    <x v="8"/>
    <x v="3"/>
    <n v="1"/>
  </r>
  <r>
    <n v="7138"/>
    <n v="5299"/>
    <n v="20"/>
    <x v="1"/>
    <n v="0"/>
    <n v="2.6"/>
    <d v="2020-09-14T00:00:00"/>
    <x v="8"/>
    <x v="3"/>
    <n v="1"/>
  </r>
  <r>
    <n v="7139"/>
    <n v="5300"/>
    <n v="8"/>
    <x v="0"/>
    <n v="1"/>
    <n v="10.7"/>
    <d v="2020-09-14T00:00:00"/>
    <x v="8"/>
    <x v="3"/>
    <n v="1"/>
  </r>
  <r>
    <n v="7140"/>
    <n v="5301"/>
    <n v="3"/>
    <x v="5"/>
    <n v="1"/>
    <n v="10.4"/>
    <d v="2020-09-16T00:00:00"/>
    <x v="8"/>
    <x v="3"/>
    <n v="1"/>
  </r>
  <r>
    <n v="7141"/>
    <n v="5302"/>
    <n v="5"/>
    <x v="4"/>
    <n v="1"/>
    <n v="9.1999999999999993"/>
    <d v="2020-09-11T00:00:00"/>
    <x v="8"/>
    <x v="3"/>
    <n v="1"/>
  </r>
  <r>
    <n v="7142"/>
    <n v="5303"/>
    <n v="19"/>
    <x v="1"/>
    <n v="1"/>
    <n v="5"/>
    <d v="2020-09-12T00:00:00"/>
    <x v="8"/>
    <x v="3"/>
    <n v="1"/>
  </r>
  <r>
    <n v="7143"/>
    <n v="5304"/>
    <n v="11"/>
    <x v="3"/>
    <n v="1"/>
    <n v="10.6"/>
    <d v="2020-09-15T00:00:00"/>
    <x v="8"/>
    <x v="3"/>
    <n v="1"/>
  </r>
  <r>
    <n v="7144"/>
    <n v="5304"/>
    <n v="11"/>
    <x v="7"/>
    <n v="1"/>
    <n v="11.1"/>
    <d v="2020-09-15T00:00:00"/>
    <x v="8"/>
    <x v="3"/>
    <n v="1"/>
  </r>
  <r>
    <n v="7145"/>
    <n v="5305"/>
    <n v="9"/>
    <x v="5"/>
    <n v="1"/>
    <n v="8.4"/>
    <d v="2020-09-16T00:00:00"/>
    <x v="8"/>
    <x v="3"/>
    <n v="1"/>
  </r>
  <r>
    <n v="7146"/>
    <n v="5306"/>
    <n v="4"/>
    <x v="5"/>
    <n v="1"/>
    <n v="7.4"/>
    <d v="2020-09-15T00:00:00"/>
    <x v="8"/>
    <x v="3"/>
    <n v="1"/>
  </r>
  <r>
    <n v="7147"/>
    <n v="5307"/>
    <n v="5"/>
    <x v="1"/>
    <n v="1"/>
    <n v="2.8"/>
    <d v="2020-09-17T00:00:00"/>
    <x v="8"/>
    <x v="3"/>
    <n v="1"/>
  </r>
  <r>
    <n v="7148"/>
    <n v="5308"/>
    <n v="8"/>
    <x v="4"/>
    <n v="1"/>
    <n v="3.8"/>
    <d v="2020-09-11T00:00:00"/>
    <x v="8"/>
    <x v="3"/>
    <n v="1"/>
  </r>
  <r>
    <n v="7149"/>
    <n v="5309"/>
    <n v="3"/>
    <x v="7"/>
    <n v="1"/>
    <n v="14.9"/>
    <d v="2020-09-14T00:00:00"/>
    <x v="8"/>
    <x v="3"/>
    <n v="1"/>
  </r>
  <r>
    <n v="7150"/>
    <n v="5310"/>
    <n v="20"/>
    <x v="4"/>
    <n v="1"/>
    <n v="4.8"/>
    <d v="2020-09-12T00:00:00"/>
    <x v="8"/>
    <x v="3"/>
    <n v="1"/>
  </r>
  <r>
    <n v="7102"/>
    <n v="5272"/>
    <n v="16"/>
    <x v="6"/>
    <n v="1"/>
    <n v="7.5"/>
    <d v="2020-09-14T00:00:00"/>
    <x v="8"/>
    <x v="3"/>
    <n v="1"/>
  </r>
  <r>
    <n v="7152"/>
    <n v="5311"/>
    <n v="14"/>
    <x v="7"/>
    <n v="1"/>
    <n v="13.2"/>
    <d v="2020-09-11T00:00:00"/>
    <x v="8"/>
    <x v="3"/>
    <n v="1"/>
  </r>
  <r>
    <n v="7153"/>
    <n v="5311"/>
    <n v="14"/>
    <x v="1"/>
    <n v="1"/>
    <n v="2"/>
    <d v="2020-09-11T00:00:00"/>
    <x v="8"/>
    <x v="3"/>
    <n v="1"/>
  </r>
  <r>
    <n v="7154"/>
    <n v="5312"/>
    <n v="7"/>
    <x v="0"/>
    <n v="1"/>
    <n v="19.7"/>
    <d v="2020-09-12T00:00:00"/>
    <x v="8"/>
    <x v="3"/>
    <n v="1"/>
  </r>
  <r>
    <n v="7155"/>
    <n v="5312"/>
    <n v="7"/>
    <x v="5"/>
    <n v="1"/>
    <n v="3"/>
    <d v="2020-09-12T00:00:00"/>
    <x v="8"/>
    <x v="3"/>
    <n v="1"/>
  </r>
  <r>
    <n v="7156"/>
    <n v="5313"/>
    <n v="13"/>
    <x v="7"/>
    <n v="1"/>
    <n v="15.2"/>
    <d v="2020-09-11T00:00:00"/>
    <x v="8"/>
    <x v="3"/>
    <n v="1"/>
  </r>
  <r>
    <n v="7157"/>
    <n v="5314"/>
    <n v="20"/>
    <x v="0"/>
    <n v="1"/>
    <n v="16.899999999999999"/>
    <d v="2020-09-11T00:00:00"/>
    <x v="8"/>
    <x v="3"/>
    <n v="1"/>
  </r>
  <r>
    <n v="7184"/>
    <n v="5334"/>
    <n v="11"/>
    <x v="6"/>
    <n v="1"/>
    <n v="4.5999999999999996"/>
    <d v="2020-09-15T00:00:00"/>
    <x v="8"/>
    <x v="3"/>
    <n v="1"/>
  </r>
  <r>
    <n v="7159"/>
    <n v="5316"/>
    <n v="10"/>
    <x v="1"/>
    <n v="1"/>
    <n v="19.399999999999999"/>
    <d v="2020-09-17T00:00:00"/>
    <x v="8"/>
    <x v="3"/>
    <n v="1"/>
  </r>
  <r>
    <n v="7160"/>
    <n v="5317"/>
    <n v="14"/>
    <x v="4"/>
    <n v="0"/>
    <n v="3.2"/>
    <d v="2020-09-18T00:00:00"/>
    <x v="8"/>
    <x v="3"/>
    <n v="1"/>
  </r>
  <r>
    <n v="7161"/>
    <n v="5317"/>
    <n v="14"/>
    <x v="5"/>
    <n v="1"/>
    <n v="5.5"/>
    <d v="2020-09-18T00:00:00"/>
    <x v="8"/>
    <x v="3"/>
    <n v="1"/>
  </r>
  <r>
    <n v="7162"/>
    <n v="5318"/>
    <n v="19"/>
    <x v="7"/>
    <n v="1"/>
    <n v="16.3"/>
    <d v="2020-09-14T00:00:00"/>
    <x v="8"/>
    <x v="3"/>
    <n v="1"/>
  </r>
  <r>
    <n v="7163"/>
    <n v="5319"/>
    <n v="7"/>
    <x v="1"/>
    <n v="1"/>
    <n v="8.1"/>
    <d v="2020-09-21T00:00:00"/>
    <x v="8"/>
    <x v="3"/>
    <n v="1"/>
  </r>
  <r>
    <n v="7164"/>
    <n v="5320"/>
    <n v="1"/>
    <x v="7"/>
    <n v="0"/>
    <n v="13.3"/>
    <d v="2020-09-14T00:00:00"/>
    <x v="8"/>
    <x v="3"/>
    <n v="1"/>
  </r>
  <r>
    <n v="7165"/>
    <n v="5321"/>
    <n v="2"/>
    <x v="1"/>
    <n v="1"/>
    <n v="6.3"/>
    <d v="2020-09-13T00:00:00"/>
    <x v="8"/>
    <x v="3"/>
    <n v="1"/>
  </r>
  <r>
    <n v="7166"/>
    <n v="5322"/>
    <n v="6"/>
    <x v="7"/>
    <n v="1"/>
    <n v="10.3"/>
    <d v="2020-09-14T00:00:00"/>
    <x v="8"/>
    <x v="3"/>
    <n v="1"/>
  </r>
  <r>
    <n v="7167"/>
    <n v="5322"/>
    <n v="6"/>
    <x v="3"/>
    <n v="1"/>
    <n v="11.3"/>
    <d v="2020-09-14T00:00:00"/>
    <x v="8"/>
    <x v="3"/>
    <n v="1"/>
  </r>
  <r>
    <n v="7168"/>
    <n v="5323"/>
    <n v="14"/>
    <x v="3"/>
    <n v="0"/>
    <n v="9.1"/>
    <d v="2020-09-16T00:00:00"/>
    <x v="8"/>
    <x v="3"/>
    <n v="1"/>
  </r>
  <r>
    <n v="7169"/>
    <n v="5323"/>
    <n v="14"/>
    <x v="7"/>
    <n v="1"/>
    <n v="16.100000000000001"/>
    <d v="2020-09-16T00:00:00"/>
    <x v="8"/>
    <x v="3"/>
    <n v="1"/>
  </r>
  <r>
    <n v="7170"/>
    <n v="5324"/>
    <n v="8"/>
    <x v="1"/>
    <n v="1"/>
    <n v="14.1"/>
    <d v="2020-09-12T00:00:00"/>
    <x v="8"/>
    <x v="3"/>
    <n v="1"/>
  </r>
  <r>
    <n v="7171"/>
    <n v="5325"/>
    <n v="10"/>
    <x v="5"/>
    <n v="1"/>
    <n v="6.6"/>
    <d v="2020-09-15T00:00:00"/>
    <x v="8"/>
    <x v="3"/>
    <n v="1"/>
  </r>
  <r>
    <n v="7172"/>
    <n v="5326"/>
    <n v="18"/>
    <x v="1"/>
    <n v="1"/>
    <n v="17.5"/>
    <d v="2020-09-21T00:00:00"/>
    <x v="8"/>
    <x v="3"/>
    <n v="1"/>
  </r>
  <r>
    <n v="7173"/>
    <n v="5327"/>
    <n v="10"/>
    <x v="1"/>
    <n v="1"/>
    <n v="4.8"/>
    <d v="2020-09-12T00:00:00"/>
    <x v="8"/>
    <x v="3"/>
    <n v="1"/>
  </r>
  <r>
    <n v="7174"/>
    <n v="5328"/>
    <n v="16"/>
    <x v="1"/>
    <n v="1"/>
    <n v="11.9"/>
    <d v="2020-09-16T00:00:00"/>
    <x v="8"/>
    <x v="3"/>
    <n v="1"/>
  </r>
  <r>
    <n v="7175"/>
    <n v="5328"/>
    <n v="16"/>
    <x v="3"/>
    <n v="1"/>
    <n v="4.8"/>
    <d v="2020-09-16T00:00:00"/>
    <x v="8"/>
    <x v="3"/>
    <n v="1"/>
  </r>
  <r>
    <n v="7176"/>
    <n v="5329"/>
    <n v="19"/>
    <x v="0"/>
    <n v="1"/>
    <n v="15.5"/>
    <d v="2020-09-12T00:00:00"/>
    <x v="8"/>
    <x v="3"/>
    <n v="1"/>
  </r>
  <r>
    <n v="7177"/>
    <n v="5330"/>
    <n v="10"/>
    <x v="0"/>
    <n v="1"/>
    <n v="16.100000000000001"/>
    <d v="2020-09-16T00:00:00"/>
    <x v="8"/>
    <x v="3"/>
    <n v="1"/>
  </r>
  <r>
    <n v="7178"/>
    <n v="5331"/>
    <n v="2"/>
    <x v="2"/>
    <n v="1"/>
    <n v="17.8"/>
    <d v="2020-09-16T00:00:00"/>
    <x v="8"/>
    <x v="3"/>
    <n v="1"/>
  </r>
  <r>
    <n v="7179"/>
    <n v="5331"/>
    <n v="2"/>
    <x v="2"/>
    <n v="1"/>
    <n v="18.7"/>
    <d v="2020-09-16T00:00:00"/>
    <x v="8"/>
    <x v="3"/>
    <n v="1"/>
  </r>
  <r>
    <n v="7180"/>
    <n v="5331"/>
    <n v="2"/>
    <x v="2"/>
    <n v="1"/>
    <n v="14"/>
    <d v="2020-09-16T00:00:00"/>
    <x v="8"/>
    <x v="3"/>
    <n v="1"/>
  </r>
  <r>
    <n v="7181"/>
    <n v="5332"/>
    <n v="19"/>
    <x v="5"/>
    <n v="1"/>
    <n v="19.399999999999999"/>
    <d v="2020-09-13T00:00:00"/>
    <x v="8"/>
    <x v="3"/>
    <n v="1"/>
  </r>
  <r>
    <n v="7182"/>
    <n v="5332"/>
    <n v="19"/>
    <x v="0"/>
    <n v="0"/>
    <n v="17.100000000000001"/>
    <d v="2020-09-13T00:00:00"/>
    <x v="8"/>
    <x v="3"/>
    <n v="1"/>
  </r>
  <r>
    <n v="7183"/>
    <n v="5333"/>
    <n v="20"/>
    <x v="4"/>
    <n v="1"/>
    <n v="8.8000000000000007"/>
    <d v="2020-09-14T00:00:00"/>
    <x v="8"/>
    <x v="3"/>
    <n v="1"/>
  </r>
  <r>
    <n v="7204"/>
    <n v="5351"/>
    <n v="20"/>
    <x v="6"/>
    <n v="1"/>
    <n v="0.1"/>
    <d v="2020-09-15T00:00:00"/>
    <x v="8"/>
    <x v="3"/>
    <n v="1"/>
  </r>
  <r>
    <n v="7185"/>
    <n v="5335"/>
    <n v="16"/>
    <x v="3"/>
    <n v="1"/>
    <n v="0.4"/>
    <d v="2020-09-14T00:00:00"/>
    <x v="8"/>
    <x v="3"/>
    <n v="1"/>
  </r>
  <r>
    <n v="7186"/>
    <n v="5336"/>
    <n v="14"/>
    <x v="3"/>
    <n v="1"/>
    <n v="14.8"/>
    <d v="2020-09-12T00:00:00"/>
    <x v="8"/>
    <x v="3"/>
    <n v="1"/>
  </r>
  <r>
    <n v="7187"/>
    <n v="5337"/>
    <n v="4"/>
    <x v="2"/>
    <n v="1"/>
    <n v="18.7"/>
    <d v="2020-09-13T00:00:00"/>
    <x v="8"/>
    <x v="3"/>
    <n v="1"/>
  </r>
  <r>
    <n v="7188"/>
    <n v="5338"/>
    <n v="18"/>
    <x v="5"/>
    <n v="1"/>
    <n v="16.8"/>
    <d v="2020-09-16T00:00:00"/>
    <x v="8"/>
    <x v="3"/>
    <n v="1"/>
  </r>
  <r>
    <n v="7189"/>
    <n v="5338"/>
    <n v="18"/>
    <x v="3"/>
    <n v="1"/>
    <n v="4.5"/>
    <d v="2020-09-16T00:00:00"/>
    <x v="8"/>
    <x v="3"/>
    <n v="1"/>
  </r>
  <r>
    <n v="7190"/>
    <n v="5339"/>
    <n v="19"/>
    <x v="4"/>
    <n v="1"/>
    <n v="12.7"/>
    <d v="2020-09-18T00:00:00"/>
    <x v="8"/>
    <x v="3"/>
    <n v="1"/>
  </r>
  <r>
    <n v="7191"/>
    <n v="5340"/>
    <n v="9"/>
    <x v="7"/>
    <n v="1"/>
    <n v="17.8"/>
    <d v="2020-09-19T00:00:00"/>
    <x v="8"/>
    <x v="3"/>
    <n v="1"/>
  </r>
  <r>
    <n v="7192"/>
    <n v="5341"/>
    <n v="11"/>
    <x v="2"/>
    <n v="1"/>
    <n v="5.3"/>
    <d v="2020-09-18T00:00:00"/>
    <x v="8"/>
    <x v="3"/>
    <n v="1"/>
  </r>
  <r>
    <n v="7193"/>
    <n v="5342"/>
    <n v="14"/>
    <x v="4"/>
    <n v="1"/>
    <n v="14.4"/>
    <d v="2020-09-13T00:00:00"/>
    <x v="8"/>
    <x v="3"/>
    <n v="1"/>
  </r>
  <r>
    <n v="7194"/>
    <n v="5342"/>
    <n v="14"/>
    <x v="2"/>
    <n v="0"/>
    <n v="17.3"/>
    <d v="2020-09-13T00:00:00"/>
    <x v="8"/>
    <x v="3"/>
    <n v="1"/>
  </r>
  <r>
    <n v="7195"/>
    <n v="5343"/>
    <n v="2"/>
    <x v="1"/>
    <n v="1"/>
    <n v="10"/>
    <d v="2020-09-13T00:00:00"/>
    <x v="8"/>
    <x v="3"/>
    <n v="1"/>
  </r>
  <r>
    <n v="7196"/>
    <n v="5344"/>
    <n v="16"/>
    <x v="4"/>
    <n v="1"/>
    <n v="16.8"/>
    <d v="2020-09-18T00:00:00"/>
    <x v="8"/>
    <x v="3"/>
    <n v="1"/>
  </r>
  <r>
    <n v="7197"/>
    <n v="5345"/>
    <n v="13"/>
    <x v="1"/>
    <n v="1"/>
    <n v="13.1"/>
    <d v="2020-09-19T00:00:00"/>
    <x v="8"/>
    <x v="3"/>
    <n v="1"/>
  </r>
  <r>
    <n v="7112"/>
    <n v="5280"/>
    <n v="11"/>
    <x v="6"/>
    <n v="1"/>
    <n v="19.600000000000001"/>
    <d v="2020-09-16T00:00:00"/>
    <x v="8"/>
    <x v="3"/>
    <n v="1"/>
  </r>
  <r>
    <n v="7210"/>
    <n v="5357"/>
    <n v="13"/>
    <x v="6"/>
    <n v="1"/>
    <n v="2.6"/>
    <d v="2020-09-16T00:00:00"/>
    <x v="8"/>
    <x v="3"/>
    <n v="1"/>
  </r>
  <r>
    <n v="7200"/>
    <n v="5348"/>
    <n v="17"/>
    <x v="2"/>
    <n v="1"/>
    <n v="16"/>
    <d v="2020-09-16T00:00:00"/>
    <x v="8"/>
    <x v="3"/>
    <n v="1"/>
  </r>
  <r>
    <n v="7201"/>
    <n v="5348"/>
    <n v="17"/>
    <x v="3"/>
    <n v="1"/>
    <n v="5"/>
    <d v="2020-09-16T00:00:00"/>
    <x v="8"/>
    <x v="3"/>
    <n v="1"/>
  </r>
  <r>
    <n v="7202"/>
    <n v="5349"/>
    <n v="19"/>
    <x v="6"/>
    <n v="1"/>
    <n v="11.1"/>
    <d v="2020-09-17T00:00:00"/>
    <x v="8"/>
    <x v="3"/>
    <n v="1"/>
  </r>
  <r>
    <n v="7203"/>
    <n v="5350"/>
    <n v="10"/>
    <x v="5"/>
    <n v="1"/>
    <n v="8.9"/>
    <d v="2020-09-19T00:00:00"/>
    <x v="8"/>
    <x v="3"/>
    <n v="1"/>
  </r>
  <r>
    <n v="7198"/>
    <n v="5346"/>
    <n v="9"/>
    <x v="6"/>
    <n v="1"/>
    <n v="19.2"/>
    <d v="2020-09-18T00:00:00"/>
    <x v="8"/>
    <x v="3"/>
    <n v="1"/>
  </r>
  <r>
    <n v="7199"/>
    <n v="5347"/>
    <n v="7"/>
    <x v="6"/>
    <n v="1"/>
    <n v="0.6"/>
    <d v="2020-09-19T00:00:00"/>
    <x v="8"/>
    <x v="3"/>
    <n v="1"/>
  </r>
  <r>
    <n v="7206"/>
    <n v="5353"/>
    <n v="6"/>
    <x v="1"/>
    <n v="1"/>
    <n v="3.9"/>
    <d v="2020-09-18T00:00:00"/>
    <x v="8"/>
    <x v="3"/>
    <n v="1"/>
  </r>
  <r>
    <n v="7207"/>
    <n v="5354"/>
    <n v="8"/>
    <x v="7"/>
    <n v="1"/>
    <n v="4.8"/>
    <d v="2020-09-22T00:00:00"/>
    <x v="8"/>
    <x v="3"/>
    <n v="1"/>
  </r>
  <r>
    <n v="7208"/>
    <n v="5355"/>
    <n v="2"/>
    <x v="2"/>
    <n v="1"/>
    <n v="15.8"/>
    <d v="2020-09-19T00:00:00"/>
    <x v="8"/>
    <x v="3"/>
    <n v="1"/>
  </r>
  <r>
    <n v="7209"/>
    <n v="5356"/>
    <n v="12"/>
    <x v="2"/>
    <n v="0"/>
    <n v="11.4"/>
    <d v="2020-09-17T00:00:00"/>
    <x v="8"/>
    <x v="3"/>
    <n v="1"/>
  </r>
  <r>
    <n v="7205"/>
    <n v="5352"/>
    <n v="9"/>
    <x v="6"/>
    <n v="0"/>
    <n v="0.6"/>
    <d v="2020-09-20T00:00:00"/>
    <x v="8"/>
    <x v="3"/>
    <n v="1"/>
  </r>
  <r>
    <n v="7211"/>
    <n v="5357"/>
    <n v="13"/>
    <x v="3"/>
    <n v="1"/>
    <n v="12"/>
    <d v="2020-09-16T00:00:00"/>
    <x v="8"/>
    <x v="3"/>
    <n v="1"/>
  </r>
  <r>
    <n v="7212"/>
    <n v="5357"/>
    <n v="13"/>
    <x v="4"/>
    <n v="1"/>
    <n v="12.5"/>
    <d v="2020-09-16T00:00:00"/>
    <x v="8"/>
    <x v="3"/>
    <n v="1"/>
  </r>
  <r>
    <n v="7213"/>
    <n v="5358"/>
    <n v="4"/>
    <x v="3"/>
    <n v="1"/>
    <n v="0.5"/>
    <d v="2020-09-15T00:00:00"/>
    <x v="8"/>
    <x v="3"/>
    <n v="1"/>
  </r>
  <r>
    <n v="7214"/>
    <n v="5359"/>
    <n v="15"/>
    <x v="4"/>
    <n v="1"/>
    <n v="11.5"/>
    <d v="2020-09-21T00:00:00"/>
    <x v="8"/>
    <x v="3"/>
    <n v="1"/>
  </r>
  <r>
    <n v="7215"/>
    <n v="5360"/>
    <n v="11"/>
    <x v="3"/>
    <n v="1"/>
    <n v="9.6"/>
    <d v="2020-09-21T00:00:00"/>
    <x v="8"/>
    <x v="3"/>
    <n v="1"/>
  </r>
  <r>
    <n v="7216"/>
    <n v="5361"/>
    <n v="4"/>
    <x v="7"/>
    <n v="1"/>
    <n v="8"/>
    <d v="2020-09-20T00:00:00"/>
    <x v="8"/>
    <x v="3"/>
    <n v="1"/>
  </r>
  <r>
    <n v="7217"/>
    <n v="5362"/>
    <n v="20"/>
    <x v="0"/>
    <n v="1"/>
    <n v="6.4"/>
    <d v="2020-09-22T00:00:00"/>
    <x v="8"/>
    <x v="3"/>
    <n v="1"/>
  </r>
  <r>
    <n v="7218"/>
    <n v="5362"/>
    <n v="20"/>
    <x v="0"/>
    <n v="1"/>
    <n v="5.3"/>
    <d v="2020-09-22T00:00:00"/>
    <x v="8"/>
    <x v="3"/>
    <n v="1"/>
  </r>
  <r>
    <n v="7219"/>
    <n v="5363"/>
    <n v="10"/>
    <x v="4"/>
    <n v="1"/>
    <n v="1.2"/>
    <d v="2020-09-20T00:00:00"/>
    <x v="8"/>
    <x v="3"/>
    <n v="1"/>
  </r>
  <r>
    <n v="7220"/>
    <n v="5364"/>
    <n v="7"/>
    <x v="1"/>
    <n v="1"/>
    <n v="13.3"/>
    <d v="2020-09-21T00:00:00"/>
    <x v="8"/>
    <x v="3"/>
    <n v="1"/>
  </r>
  <r>
    <n v="7221"/>
    <n v="5365"/>
    <n v="2"/>
    <x v="2"/>
    <n v="1"/>
    <n v="4.3"/>
    <d v="2020-09-17T00:00:00"/>
    <x v="8"/>
    <x v="3"/>
    <n v="1"/>
  </r>
  <r>
    <n v="7222"/>
    <n v="5366"/>
    <n v="6"/>
    <x v="3"/>
    <n v="1"/>
    <n v="4.8"/>
    <d v="2020-09-19T00:00:00"/>
    <x v="8"/>
    <x v="3"/>
    <n v="1"/>
  </r>
  <r>
    <n v="7223"/>
    <n v="5367"/>
    <n v="3"/>
    <x v="1"/>
    <n v="1"/>
    <n v="9.3000000000000007"/>
    <d v="2020-09-20T00:00:00"/>
    <x v="8"/>
    <x v="3"/>
    <n v="1"/>
  </r>
  <r>
    <n v="7224"/>
    <n v="5368"/>
    <n v="6"/>
    <x v="0"/>
    <n v="1"/>
    <n v="17.399999999999999"/>
    <d v="2020-09-18T00:00:00"/>
    <x v="8"/>
    <x v="3"/>
    <n v="1"/>
  </r>
  <r>
    <n v="7225"/>
    <n v="5369"/>
    <n v="8"/>
    <x v="5"/>
    <n v="0"/>
    <n v="15.4"/>
    <d v="2020-09-18T00:00:00"/>
    <x v="8"/>
    <x v="3"/>
    <n v="1"/>
  </r>
  <r>
    <n v="7226"/>
    <n v="5369"/>
    <n v="8"/>
    <x v="2"/>
    <n v="1"/>
    <n v="11.1"/>
    <d v="2020-09-18T00:00:00"/>
    <x v="8"/>
    <x v="3"/>
    <n v="1"/>
  </r>
  <r>
    <n v="7227"/>
    <n v="5370"/>
    <n v="13"/>
    <x v="3"/>
    <n v="0"/>
    <n v="11.4"/>
    <d v="2020-09-22T00:00:00"/>
    <x v="8"/>
    <x v="3"/>
    <n v="1"/>
  </r>
  <r>
    <n v="7228"/>
    <n v="5371"/>
    <n v="13"/>
    <x v="2"/>
    <n v="1"/>
    <n v="14.9"/>
    <d v="2020-09-21T00:00:00"/>
    <x v="8"/>
    <x v="3"/>
    <n v="1"/>
  </r>
  <r>
    <n v="7229"/>
    <n v="5372"/>
    <n v="1"/>
    <x v="1"/>
    <n v="1"/>
    <n v="7.2"/>
    <d v="2020-09-17T00:00:00"/>
    <x v="8"/>
    <x v="3"/>
    <n v="1"/>
  </r>
  <r>
    <n v="7230"/>
    <n v="5373"/>
    <n v="19"/>
    <x v="5"/>
    <n v="1"/>
    <n v="10.199999999999999"/>
    <d v="2020-09-23T00:00:00"/>
    <x v="8"/>
    <x v="3"/>
    <n v="1"/>
  </r>
  <r>
    <n v="7231"/>
    <n v="5374"/>
    <n v="7"/>
    <x v="3"/>
    <n v="1"/>
    <n v="16.5"/>
    <d v="2020-09-23T00:00:00"/>
    <x v="8"/>
    <x v="3"/>
    <n v="1"/>
  </r>
  <r>
    <n v="7232"/>
    <n v="5375"/>
    <n v="1"/>
    <x v="4"/>
    <n v="1"/>
    <n v="12.4"/>
    <d v="2020-09-23T00:00:00"/>
    <x v="8"/>
    <x v="3"/>
    <n v="1"/>
  </r>
  <r>
    <n v="7233"/>
    <n v="5376"/>
    <n v="1"/>
    <x v="4"/>
    <n v="1"/>
    <n v="14.3"/>
    <d v="2020-09-19T00:00:00"/>
    <x v="8"/>
    <x v="3"/>
    <n v="1"/>
  </r>
  <r>
    <n v="7234"/>
    <n v="5376"/>
    <n v="1"/>
    <x v="3"/>
    <n v="1"/>
    <n v="8.1999999999999993"/>
    <d v="2020-09-19T00:00:00"/>
    <x v="8"/>
    <x v="3"/>
    <n v="1"/>
  </r>
  <r>
    <n v="7235"/>
    <n v="5377"/>
    <n v="4"/>
    <x v="6"/>
    <n v="1"/>
    <n v="7.4"/>
    <d v="2020-09-20T00:00:00"/>
    <x v="8"/>
    <x v="3"/>
    <n v="1"/>
  </r>
  <r>
    <n v="7236"/>
    <n v="5378"/>
    <n v="17"/>
    <x v="1"/>
    <n v="1"/>
    <n v="17.5"/>
    <d v="2020-09-20T00:00:00"/>
    <x v="8"/>
    <x v="3"/>
    <n v="1"/>
  </r>
  <r>
    <n v="7237"/>
    <n v="5379"/>
    <n v="8"/>
    <x v="5"/>
    <n v="1"/>
    <n v="1.2"/>
    <d v="2020-09-20T00:00:00"/>
    <x v="8"/>
    <x v="3"/>
    <n v="1"/>
  </r>
  <r>
    <n v="7238"/>
    <n v="5380"/>
    <n v="10"/>
    <x v="0"/>
    <n v="1"/>
    <n v="8.8000000000000007"/>
    <d v="2020-09-20T00:00:00"/>
    <x v="8"/>
    <x v="3"/>
    <n v="1"/>
  </r>
  <r>
    <n v="7239"/>
    <n v="5381"/>
    <n v="10"/>
    <x v="1"/>
    <n v="1"/>
    <n v="1"/>
    <d v="2020-09-23T00:00:00"/>
    <x v="8"/>
    <x v="3"/>
    <n v="1"/>
  </r>
  <r>
    <n v="7240"/>
    <n v="5381"/>
    <n v="10"/>
    <x v="2"/>
    <n v="1"/>
    <n v="8.1"/>
    <d v="2020-09-23T00:00:00"/>
    <x v="8"/>
    <x v="3"/>
    <n v="1"/>
  </r>
  <r>
    <n v="7352"/>
    <n v="5461"/>
    <n v="18"/>
    <x v="6"/>
    <n v="1"/>
    <n v="8.9"/>
    <d v="2020-09-21T00:00:00"/>
    <x v="8"/>
    <x v="3"/>
    <n v="1"/>
  </r>
  <r>
    <n v="7242"/>
    <n v="5383"/>
    <n v="19"/>
    <x v="3"/>
    <n v="1"/>
    <n v="6.7"/>
    <d v="2020-09-18T00:00:00"/>
    <x v="8"/>
    <x v="3"/>
    <n v="1"/>
  </r>
  <r>
    <n v="7243"/>
    <n v="5383"/>
    <n v="19"/>
    <x v="4"/>
    <n v="1"/>
    <n v="5.3"/>
    <d v="2020-09-18T00:00:00"/>
    <x v="8"/>
    <x v="3"/>
    <n v="1"/>
  </r>
  <r>
    <n v="7244"/>
    <n v="5384"/>
    <n v="8"/>
    <x v="1"/>
    <n v="1"/>
    <n v="13.4"/>
    <d v="2020-09-18T00:00:00"/>
    <x v="8"/>
    <x v="3"/>
    <n v="1"/>
  </r>
  <r>
    <n v="7245"/>
    <n v="5384"/>
    <n v="8"/>
    <x v="0"/>
    <n v="1"/>
    <n v="12.3"/>
    <d v="2020-09-18T00:00:00"/>
    <x v="8"/>
    <x v="3"/>
    <n v="1"/>
  </r>
  <r>
    <n v="7246"/>
    <n v="5384"/>
    <n v="8"/>
    <x v="7"/>
    <n v="1"/>
    <n v="2.6"/>
    <d v="2020-09-18T00:00:00"/>
    <x v="8"/>
    <x v="3"/>
    <n v="1"/>
  </r>
  <r>
    <n v="7247"/>
    <n v="5384"/>
    <n v="8"/>
    <x v="4"/>
    <n v="1"/>
    <n v="14.3"/>
    <d v="2020-09-18T00:00:00"/>
    <x v="8"/>
    <x v="3"/>
    <n v="1"/>
  </r>
  <r>
    <n v="7248"/>
    <n v="5385"/>
    <n v="8"/>
    <x v="3"/>
    <n v="1"/>
    <n v="1.2"/>
    <d v="2020-09-20T00:00:00"/>
    <x v="8"/>
    <x v="3"/>
    <n v="1"/>
  </r>
  <r>
    <n v="7249"/>
    <n v="5386"/>
    <n v="15"/>
    <x v="7"/>
    <n v="1"/>
    <n v="8.1999999999999993"/>
    <d v="2020-09-22T00:00:00"/>
    <x v="8"/>
    <x v="3"/>
    <n v="1"/>
  </r>
  <r>
    <n v="7250"/>
    <n v="5386"/>
    <n v="15"/>
    <x v="1"/>
    <n v="1"/>
    <n v="15.2"/>
    <d v="2020-09-22T00:00:00"/>
    <x v="8"/>
    <x v="3"/>
    <n v="1"/>
  </r>
  <r>
    <n v="7251"/>
    <n v="5387"/>
    <n v="3"/>
    <x v="2"/>
    <n v="1"/>
    <n v="19.3"/>
    <d v="2020-09-20T00:00:00"/>
    <x v="8"/>
    <x v="3"/>
    <n v="1"/>
  </r>
  <r>
    <n v="7252"/>
    <n v="5388"/>
    <n v="11"/>
    <x v="0"/>
    <n v="1"/>
    <n v="8.6"/>
    <d v="2020-09-20T00:00:00"/>
    <x v="8"/>
    <x v="3"/>
    <n v="1"/>
  </r>
  <r>
    <n v="7253"/>
    <n v="5389"/>
    <n v="14"/>
    <x v="2"/>
    <n v="1"/>
    <n v="10"/>
    <d v="2020-09-22T00:00:00"/>
    <x v="8"/>
    <x v="3"/>
    <n v="1"/>
  </r>
  <r>
    <n v="7254"/>
    <n v="5390"/>
    <n v="12"/>
    <x v="0"/>
    <n v="1"/>
    <n v="13.9"/>
    <d v="2020-09-23T00:00:00"/>
    <x v="8"/>
    <x v="3"/>
    <n v="1"/>
  </r>
  <r>
    <n v="7255"/>
    <n v="5390"/>
    <n v="12"/>
    <x v="4"/>
    <n v="1"/>
    <n v="16.600000000000001"/>
    <d v="2020-09-23T00:00:00"/>
    <x v="8"/>
    <x v="3"/>
    <n v="1"/>
  </r>
  <r>
    <n v="7256"/>
    <n v="5391"/>
    <n v="16"/>
    <x v="4"/>
    <n v="1"/>
    <n v="2.7"/>
    <d v="2020-09-19T00:00:00"/>
    <x v="8"/>
    <x v="3"/>
    <n v="1"/>
  </r>
  <r>
    <n v="7257"/>
    <n v="5392"/>
    <n v="3"/>
    <x v="0"/>
    <n v="1"/>
    <n v="17.399999999999999"/>
    <d v="2020-09-17T00:00:00"/>
    <x v="8"/>
    <x v="3"/>
    <n v="1"/>
  </r>
  <r>
    <n v="7258"/>
    <n v="5392"/>
    <n v="3"/>
    <x v="1"/>
    <n v="1"/>
    <n v="4.9000000000000004"/>
    <d v="2020-09-17T00:00:00"/>
    <x v="8"/>
    <x v="3"/>
    <n v="1"/>
  </r>
  <r>
    <n v="7259"/>
    <n v="5393"/>
    <n v="16"/>
    <x v="3"/>
    <n v="1"/>
    <n v="15.6"/>
    <d v="2020-09-22T00:00:00"/>
    <x v="8"/>
    <x v="3"/>
    <n v="1"/>
  </r>
  <r>
    <n v="7272"/>
    <n v="5402"/>
    <n v="2"/>
    <x v="6"/>
    <n v="0"/>
    <n v="13.5"/>
    <d v="2020-09-22T00:00:00"/>
    <x v="8"/>
    <x v="3"/>
    <n v="1"/>
  </r>
  <r>
    <n v="7261"/>
    <n v="5394"/>
    <n v="13"/>
    <x v="3"/>
    <n v="1"/>
    <n v="10.7"/>
    <d v="2020-09-23T00:00:00"/>
    <x v="8"/>
    <x v="3"/>
    <n v="1"/>
  </r>
  <r>
    <n v="7262"/>
    <n v="5395"/>
    <n v="6"/>
    <x v="2"/>
    <n v="1"/>
    <n v="19.899999999999999"/>
    <d v="2020-09-18T00:00:00"/>
    <x v="8"/>
    <x v="3"/>
    <n v="1"/>
  </r>
  <r>
    <n v="7263"/>
    <n v="5395"/>
    <n v="6"/>
    <x v="0"/>
    <n v="1"/>
    <n v="5.4"/>
    <d v="2020-09-18T00:00:00"/>
    <x v="8"/>
    <x v="3"/>
    <n v="1"/>
  </r>
  <r>
    <n v="7264"/>
    <n v="5396"/>
    <n v="18"/>
    <x v="1"/>
    <n v="1"/>
    <n v="7"/>
    <d v="2020-09-22T00:00:00"/>
    <x v="8"/>
    <x v="3"/>
    <n v="1"/>
  </r>
  <r>
    <n v="7265"/>
    <n v="5397"/>
    <n v="20"/>
    <x v="1"/>
    <n v="1"/>
    <n v="3.9"/>
    <d v="2020-09-23T00:00:00"/>
    <x v="8"/>
    <x v="3"/>
    <n v="1"/>
  </r>
  <r>
    <n v="7266"/>
    <n v="5397"/>
    <n v="20"/>
    <x v="3"/>
    <n v="1"/>
    <n v="8.3000000000000007"/>
    <d v="2020-09-23T00:00:00"/>
    <x v="8"/>
    <x v="3"/>
    <n v="1"/>
  </r>
  <r>
    <n v="7267"/>
    <n v="5398"/>
    <n v="6"/>
    <x v="0"/>
    <n v="1"/>
    <n v="3.6"/>
    <d v="2020-09-21T00:00:00"/>
    <x v="8"/>
    <x v="3"/>
    <n v="1"/>
  </r>
  <r>
    <n v="7268"/>
    <n v="5399"/>
    <n v="3"/>
    <x v="7"/>
    <n v="0"/>
    <n v="1.4"/>
    <d v="2020-09-18T00:00:00"/>
    <x v="8"/>
    <x v="3"/>
    <n v="1"/>
  </r>
  <r>
    <n v="7269"/>
    <n v="5400"/>
    <n v="3"/>
    <x v="5"/>
    <n v="1"/>
    <n v="16.2"/>
    <d v="2020-09-29T00:00:00"/>
    <x v="8"/>
    <x v="3"/>
    <n v="1"/>
  </r>
  <r>
    <n v="7270"/>
    <n v="5401"/>
    <n v="20"/>
    <x v="2"/>
    <n v="1"/>
    <n v="2.7"/>
    <d v="2020-09-20T00:00:00"/>
    <x v="8"/>
    <x v="3"/>
    <n v="1"/>
  </r>
  <r>
    <n v="7271"/>
    <n v="5402"/>
    <n v="2"/>
    <x v="2"/>
    <n v="1"/>
    <n v="19.899999999999999"/>
    <d v="2020-09-22T00:00:00"/>
    <x v="8"/>
    <x v="3"/>
    <n v="1"/>
  </r>
  <r>
    <n v="7283"/>
    <n v="5410"/>
    <n v="20"/>
    <x v="6"/>
    <n v="1"/>
    <n v="11.6"/>
    <d v="2020-09-22T00:00:00"/>
    <x v="8"/>
    <x v="3"/>
    <n v="1"/>
  </r>
  <r>
    <n v="7273"/>
    <n v="5403"/>
    <n v="6"/>
    <x v="2"/>
    <n v="1"/>
    <n v="8.9"/>
    <d v="2020-09-23T00:00:00"/>
    <x v="8"/>
    <x v="3"/>
    <n v="1"/>
  </r>
  <r>
    <n v="7274"/>
    <n v="5403"/>
    <n v="6"/>
    <x v="0"/>
    <n v="1"/>
    <n v="17.399999999999999"/>
    <d v="2020-09-23T00:00:00"/>
    <x v="8"/>
    <x v="3"/>
    <n v="1"/>
  </r>
  <r>
    <n v="7275"/>
    <n v="5404"/>
    <n v="9"/>
    <x v="5"/>
    <n v="1"/>
    <n v="9.1"/>
    <d v="2020-09-24T00:00:00"/>
    <x v="8"/>
    <x v="3"/>
    <n v="1"/>
  </r>
  <r>
    <n v="7276"/>
    <n v="5404"/>
    <n v="9"/>
    <x v="2"/>
    <n v="1"/>
    <n v="0.5"/>
    <d v="2020-09-24T00:00:00"/>
    <x v="8"/>
    <x v="3"/>
    <n v="1"/>
  </r>
  <r>
    <n v="7277"/>
    <n v="5405"/>
    <n v="1"/>
    <x v="2"/>
    <n v="1"/>
    <n v="1.8"/>
    <d v="2020-09-29T00:00:00"/>
    <x v="8"/>
    <x v="3"/>
    <n v="1"/>
  </r>
  <r>
    <n v="7278"/>
    <n v="5406"/>
    <n v="7"/>
    <x v="4"/>
    <n v="1"/>
    <n v="17.2"/>
    <d v="2020-09-29T00:00:00"/>
    <x v="8"/>
    <x v="3"/>
    <n v="1"/>
  </r>
  <r>
    <n v="7279"/>
    <n v="5406"/>
    <n v="7"/>
    <x v="5"/>
    <n v="1"/>
    <n v="3.2"/>
    <d v="2020-09-29T00:00:00"/>
    <x v="8"/>
    <x v="3"/>
    <n v="1"/>
  </r>
  <r>
    <n v="7280"/>
    <n v="5407"/>
    <n v="16"/>
    <x v="1"/>
    <n v="1"/>
    <n v="9.8000000000000007"/>
    <d v="2020-09-19T00:00:00"/>
    <x v="8"/>
    <x v="3"/>
    <n v="1"/>
  </r>
  <r>
    <n v="7281"/>
    <n v="5408"/>
    <n v="13"/>
    <x v="7"/>
    <n v="1"/>
    <n v="3.7"/>
    <d v="2020-09-25T00:00:00"/>
    <x v="8"/>
    <x v="3"/>
    <n v="1"/>
  </r>
  <r>
    <n v="7282"/>
    <n v="5409"/>
    <n v="6"/>
    <x v="3"/>
    <n v="0"/>
    <n v="7.5"/>
    <d v="2020-09-22T00:00:00"/>
    <x v="8"/>
    <x v="3"/>
    <n v="1"/>
  </r>
  <r>
    <n v="7349"/>
    <n v="5459"/>
    <n v="5"/>
    <x v="6"/>
    <n v="1"/>
    <n v="14.2"/>
    <d v="2020-09-22T00:00:00"/>
    <x v="8"/>
    <x v="3"/>
    <n v="1"/>
  </r>
  <r>
    <n v="7284"/>
    <n v="5410"/>
    <n v="20"/>
    <x v="0"/>
    <n v="1"/>
    <n v="0.2"/>
    <d v="2020-09-22T00:00:00"/>
    <x v="8"/>
    <x v="3"/>
    <n v="1"/>
  </r>
  <r>
    <n v="7285"/>
    <n v="5411"/>
    <n v="15"/>
    <x v="0"/>
    <n v="1"/>
    <n v="1"/>
    <d v="2020-09-26T00:00:00"/>
    <x v="8"/>
    <x v="3"/>
    <n v="1"/>
  </r>
  <r>
    <n v="7286"/>
    <n v="5411"/>
    <n v="15"/>
    <x v="2"/>
    <n v="1"/>
    <n v="5.9"/>
    <d v="2020-09-26T00:00:00"/>
    <x v="8"/>
    <x v="3"/>
    <n v="1"/>
  </r>
  <r>
    <n v="7364"/>
    <n v="5469"/>
    <n v="8"/>
    <x v="6"/>
    <n v="0"/>
    <n v="13.4"/>
    <d v="2020-09-22T00:00:00"/>
    <x v="8"/>
    <x v="3"/>
    <n v="1"/>
  </r>
  <r>
    <n v="7288"/>
    <n v="5413"/>
    <n v="2"/>
    <x v="5"/>
    <n v="0"/>
    <n v="9.3000000000000007"/>
    <d v="2020-09-20T00:00:00"/>
    <x v="8"/>
    <x v="3"/>
    <n v="1"/>
  </r>
  <r>
    <n v="7289"/>
    <n v="5414"/>
    <n v="5"/>
    <x v="4"/>
    <n v="1"/>
    <n v="3.6"/>
    <d v="2020-09-26T00:00:00"/>
    <x v="8"/>
    <x v="3"/>
    <n v="1"/>
  </r>
  <r>
    <n v="7290"/>
    <n v="5415"/>
    <n v="8"/>
    <x v="7"/>
    <n v="1"/>
    <n v="8.8000000000000007"/>
    <d v="2020-09-23T00:00:00"/>
    <x v="8"/>
    <x v="3"/>
    <n v="1"/>
  </r>
  <r>
    <n v="7291"/>
    <n v="5415"/>
    <n v="8"/>
    <x v="7"/>
    <n v="1"/>
    <n v="12.5"/>
    <d v="2020-09-23T00:00:00"/>
    <x v="8"/>
    <x v="3"/>
    <n v="1"/>
  </r>
  <r>
    <n v="7260"/>
    <n v="5394"/>
    <n v="13"/>
    <x v="6"/>
    <n v="1"/>
    <n v="9.3000000000000007"/>
    <d v="2020-09-23T00:00:00"/>
    <x v="8"/>
    <x v="3"/>
    <n v="1"/>
  </r>
  <r>
    <n v="7293"/>
    <n v="5417"/>
    <n v="18"/>
    <x v="1"/>
    <n v="1"/>
    <n v="16.600000000000001"/>
    <d v="2020-09-26T00:00:00"/>
    <x v="8"/>
    <x v="3"/>
    <n v="1"/>
  </r>
  <r>
    <n v="7294"/>
    <n v="5418"/>
    <n v="15"/>
    <x v="2"/>
    <n v="1"/>
    <n v="11"/>
    <d v="2020-09-27T00:00:00"/>
    <x v="8"/>
    <x v="3"/>
    <n v="1"/>
  </r>
  <r>
    <n v="7295"/>
    <n v="5418"/>
    <n v="15"/>
    <x v="2"/>
    <n v="1"/>
    <n v="17.899999999999999"/>
    <d v="2020-09-27T00:00:00"/>
    <x v="8"/>
    <x v="3"/>
    <n v="1"/>
  </r>
  <r>
    <n v="7296"/>
    <n v="5418"/>
    <n v="15"/>
    <x v="4"/>
    <n v="1"/>
    <n v="14.5"/>
    <d v="2020-09-27T00:00:00"/>
    <x v="8"/>
    <x v="3"/>
    <n v="1"/>
  </r>
  <r>
    <n v="7297"/>
    <n v="5419"/>
    <n v="20"/>
    <x v="7"/>
    <n v="1"/>
    <n v="9"/>
    <d v="2020-09-25T00:00:00"/>
    <x v="8"/>
    <x v="3"/>
    <n v="1"/>
  </r>
  <r>
    <n v="7298"/>
    <n v="5420"/>
    <n v="14"/>
    <x v="0"/>
    <n v="1"/>
    <n v="10.9"/>
    <d v="2020-09-27T00:00:00"/>
    <x v="8"/>
    <x v="3"/>
    <n v="1"/>
  </r>
  <r>
    <n v="7299"/>
    <n v="5421"/>
    <n v="13"/>
    <x v="5"/>
    <n v="1"/>
    <n v="5.8"/>
    <d v="2020-09-22T00:00:00"/>
    <x v="8"/>
    <x v="3"/>
    <n v="1"/>
  </r>
  <r>
    <n v="7300"/>
    <n v="5421"/>
    <n v="13"/>
    <x v="3"/>
    <n v="0"/>
    <n v="2.1"/>
    <d v="2020-09-22T00:00:00"/>
    <x v="8"/>
    <x v="3"/>
    <n v="1"/>
  </r>
  <r>
    <n v="7301"/>
    <n v="5422"/>
    <n v="19"/>
    <x v="7"/>
    <n v="1"/>
    <n v="11.6"/>
    <d v="2020-09-26T00:00:00"/>
    <x v="8"/>
    <x v="3"/>
    <n v="1"/>
  </r>
  <r>
    <n v="7302"/>
    <n v="5423"/>
    <n v="1"/>
    <x v="3"/>
    <n v="1"/>
    <n v="7.9"/>
    <d v="2020-09-22T00:00:00"/>
    <x v="8"/>
    <x v="3"/>
    <n v="1"/>
  </r>
  <r>
    <n v="7303"/>
    <n v="5424"/>
    <n v="7"/>
    <x v="5"/>
    <n v="1"/>
    <n v="18.7"/>
    <d v="2020-09-27T00:00:00"/>
    <x v="8"/>
    <x v="3"/>
    <n v="1"/>
  </r>
  <r>
    <n v="7304"/>
    <n v="5425"/>
    <n v="3"/>
    <x v="3"/>
    <n v="1"/>
    <n v="17.8"/>
    <d v="2020-09-22T00:00:00"/>
    <x v="8"/>
    <x v="3"/>
    <n v="1"/>
  </r>
  <r>
    <n v="7305"/>
    <n v="5425"/>
    <n v="3"/>
    <x v="3"/>
    <n v="1"/>
    <n v="19.399999999999999"/>
    <d v="2020-09-22T00:00:00"/>
    <x v="8"/>
    <x v="3"/>
    <n v="1"/>
  </r>
  <r>
    <n v="7306"/>
    <n v="5426"/>
    <n v="19"/>
    <x v="7"/>
    <n v="1"/>
    <n v="5.0999999999999996"/>
    <d v="2020-09-24T00:00:00"/>
    <x v="8"/>
    <x v="3"/>
    <n v="1"/>
  </r>
  <r>
    <n v="7307"/>
    <n v="5427"/>
    <n v="7"/>
    <x v="0"/>
    <n v="1"/>
    <n v="13.7"/>
    <d v="2020-09-27T00:00:00"/>
    <x v="8"/>
    <x v="3"/>
    <n v="1"/>
  </r>
  <r>
    <n v="7308"/>
    <n v="5427"/>
    <n v="7"/>
    <x v="2"/>
    <n v="1"/>
    <n v="6.8"/>
    <d v="2020-09-27T00:00:00"/>
    <x v="8"/>
    <x v="3"/>
    <n v="1"/>
  </r>
  <r>
    <n v="7309"/>
    <n v="5428"/>
    <n v="15"/>
    <x v="3"/>
    <n v="0"/>
    <n v="18.5"/>
    <d v="2020-09-27T00:00:00"/>
    <x v="8"/>
    <x v="3"/>
    <n v="1"/>
  </r>
  <r>
    <n v="7310"/>
    <n v="5429"/>
    <n v="9"/>
    <x v="4"/>
    <n v="1"/>
    <n v="7"/>
    <d v="2020-09-25T00:00:00"/>
    <x v="8"/>
    <x v="3"/>
    <n v="1"/>
  </r>
  <r>
    <n v="7311"/>
    <n v="5429"/>
    <n v="9"/>
    <x v="0"/>
    <n v="1"/>
    <n v="3.5"/>
    <d v="2020-09-25T00:00:00"/>
    <x v="8"/>
    <x v="3"/>
    <n v="1"/>
  </r>
  <r>
    <n v="7312"/>
    <n v="5430"/>
    <n v="11"/>
    <x v="5"/>
    <n v="0"/>
    <n v="5.9"/>
    <d v="2020-09-23T00:00:00"/>
    <x v="8"/>
    <x v="3"/>
    <n v="1"/>
  </r>
  <r>
    <n v="7313"/>
    <n v="5431"/>
    <n v="8"/>
    <x v="0"/>
    <n v="1"/>
    <n v="19.100000000000001"/>
    <d v="2020-09-25T00:00:00"/>
    <x v="8"/>
    <x v="3"/>
    <n v="1"/>
  </r>
  <r>
    <n v="7314"/>
    <n v="5431"/>
    <n v="8"/>
    <x v="4"/>
    <n v="1"/>
    <n v="15.8"/>
    <d v="2020-09-25T00:00:00"/>
    <x v="8"/>
    <x v="3"/>
    <n v="1"/>
  </r>
  <r>
    <n v="7315"/>
    <n v="5432"/>
    <n v="2"/>
    <x v="5"/>
    <n v="1"/>
    <n v="15.5"/>
    <d v="2020-09-25T00:00:00"/>
    <x v="8"/>
    <x v="3"/>
    <n v="1"/>
  </r>
  <r>
    <n v="7316"/>
    <n v="5433"/>
    <n v="1"/>
    <x v="3"/>
    <n v="1"/>
    <n v="8.6"/>
    <d v="2020-09-22T00:00:00"/>
    <x v="8"/>
    <x v="3"/>
    <n v="1"/>
  </r>
  <r>
    <n v="7317"/>
    <n v="5433"/>
    <n v="1"/>
    <x v="3"/>
    <n v="1"/>
    <n v="17.600000000000001"/>
    <d v="2020-09-22T00:00:00"/>
    <x v="8"/>
    <x v="3"/>
    <n v="1"/>
  </r>
  <r>
    <n v="7318"/>
    <n v="5434"/>
    <n v="1"/>
    <x v="7"/>
    <n v="1"/>
    <n v="12.4"/>
    <d v="2020-09-27T00:00:00"/>
    <x v="8"/>
    <x v="3"/>
    <n v="1"/>
  </r>
  <r>
    <n v="7319"/>
    <n v="5435"/>
    <n v="7"/>
    <x v="3"/>
    <n v="1"/>
    <n v="14.5"/>
    <d v="2020-09-24T00:00:00"/>
    <x v="8"/>
    <x v="3"/>
    <n v="1"/>
  </r>
  <r>
    <n v="7320"/>
    <n v="5436"/>
    <n v="15"/>
    <x v="3"/>
    <n v="0"/>
    <n v="0.9"/>
    <d v="2020-09-21T00:00:00"/>
    <x v="8"/>
    <x v="3"/>
    <n v="1"/>
  </r>
  <r>
    <n v="7321"/>
    <n v="5437"/>
    <n v="9"/>
    <x v="7"/>
    <n v="1"/>
    <n v="5.7"/>
    <d v="2020-09-25T00:00:00"/>
    <x v="8"/>
    <x v="3"/>
    <n v="1"/>
  </r>
  <r>
    <n v="7322"/>
    <n v="5438"/>
    <n v="3"/>
    <x v="4"/>
    <n v="1"/>
    <n v="1.5"/>
    <d v="2020-09-27T00:00:00"/>
    <x v="8"/>
    <x v="3"/>
    <n v="1"/>
  </r>
  <r>
    <n v="7323"/>
    <n v="5439"/>
    <n v="1"/>
    <x v="5"/>
    <n v="1"/>
    <n v="8.9"/>
    <d v="2020-09-30T00:00:00"/>
    <x v="8"/>
    <x v="3"/>
    <n v="1"/>
  </r>
  <r>
    <n v="7324"/>
    <n v="5440"/>
    <n v="5"/>
    <x v="2"/>
    <n v="1"/>
    <n v="7.6"/>
    <d v="2020-09-26T00:00:00"/>
    <x v="8"/>
    <x v="3"/>
    <n v="1"/>
  </r>
  <r>
    <n v="7287"/>
    <n v="5412"/>
    <n v="19"/>
    <x v="6"/>
    <n v="1"/>
    <n v="14.4"/>
    <d v="2020-09-23T00:00:00"/>
    <x v="8"/>
    <x v="3"/>
    <n v="1"/>
  </r>
  <r>
    <n v="7326"/>
    <n v="5442"/>
    <n v="11"/>
    <x v="7"/>
    <n v="1"/>
    <n v="5.3"/>
    <d v="2020-09-27T00:00:00"/>
    <x v="8"/>
    <x v="3"/>
    <n v="1"/>
  </r>
  <r>
    <n v="7292"/>
    <n v="5416"/>
    <n v="15"/>
    <x v="6"/>
    <n v="1"/>
    <n v="4.5"/>
    <d v="2020-09-23T00:00:00"/>
    <x v="8"/>
    <x v="3"/>
    <n v="1"/>
  </r>
  <r>
    <n v="7328"/>
    <n v="5443"/>
    <n v="13"/>
    <x v="4"/>
    <n v="1"/>
    <n v="11"/>
    <d v="2020-09-24T00:00:00"/>
    <x v="8"/>
    <x v="3"/>
    <n v="1"/>
  </r>
  <r>
    <n v="7329"/>
    <n v="5444"/>
    <n v="11"/>
    <x v="7"/>
    <n v="1"/>
    <n v="2.7"/>
    <d v="2020-09-27T00:00:00"/>
    <x v="8"/>
    <x v="3"/>
    <n v="1"/>
  </r>
  <r>
    <n v="7330"/>
    <n v="5445"/>
    <n v="19"/>
    <x v="3"/>
    <n v="1"/>
    <n v="11.4"/>
    <d v="2020-09-26T00:00:00"/>
    <x v="8"/>
    <x v="3"/>
    <n v="1"/>
  </r>
  <r>
    <n v="7331"/>
    <n v="5445"/>
    <n v="19"/>
    <x v="3"/>
    <n v="1"/>
    <n v="4.8"/>
    <d v="2020-09-26T00:00:00"/>
    <x v="8"/>
    <x v="3"/>
    <n v="1"/>
  </r>
  <r>
    <n v="7332"/>
    <n v="5446"/>
    <n v="12"/>
    <x v="1"/>
    <n v="1"/>
    <n v="18.2"/>
    <d v="2020-09-24T00:00:00"/>
    <x v="8"/>
    <x v="3"/>
    <n v="1"/>
  </r>
  <r>
    <n v="7333"/>
    <n v="5447"/>
    <n v="4"/>
    <x v="7"/>
    <n v="1"/>
    <n v="18.100000000000001"/>
    <d v="2020-09-21T00:00:00"/>
    <x v="8"/>
    <x v="3"/>
    <n v="1"/>
  </r>
  <r>
    <n v="7334"/>
    <n v="5448"/>
    <n v="5"/>
    <x v="4"/>
    <n v="1"/>
    <n v="11.5"/>
    <d v="2020-09-25T00:00:00"/>
    <x v="8"/>
    <x v="3"/>
    <n v="1"/>
  </r>
  <r>
    <n v="7325"/>
    <n v="5441"/>
    <n v="18"/>
    <x v="6"/>
    <n v="1"/>
    <n v="9"/>
    <d v="2020-09-23T00:00:00"/>
    <x v="8"/>
    <x v="3"/>
    <n v="1"/>
  </r>
  <r>
    <n v="7336"/>
    <n v="5449"/>
    <n v="20"/>
    <x v="5"/>
    <n v="1"/>
    <n v="16.600000000000001"/>
    <d v="2020-09-27T00:00:00"/>
    <x v="8"/>
    <x v="3"/>
    <n v="1"/>
  </r>
  <r>
    <n v="7337"/>
    <n v="5449"/>
    <n v="20"/>
    <x v="5"/>
    <n v="1"/>
    <n v="5.4"/>
    <d v="2020-09-27T00:00:00"/>
    <x v="8"/>
    <x v="3"/>
    <n v="1"/>
  </r>
  <r>
    <n v="7338"/>
    <n v="5449"/>
    <n v="20"/>
    <x v="5"/>
    <n v="1"/>
    <n v="0.4"/>
    <d v="2020-09-27T00:00:00"/>
    <x v="8"/>
    <x v="3"/>
    <n v="1"/>
  </r>
  <r>
    <n v="7339"/>
    <n v="5450"/>
    <n v="5"/>
    <x v="1"/>
    <n v="1"/>
    <n v="8.9"/>
    <d v="2020-09-21T00:00:00"/>
    <x v="8"/>
    <x v="3"/>
    <n v="1"/>
  </r>
  <r>
    <n v="7340"/>
    <n v="5451"/>
    <n v="14"/>
    <x v="0"/>
    <n v="1"/>
    <n v="12.7"/>
    <d v="2020-09-22T00:00:00"/>
    <x v="8"/>
    <x v="3"/>
    <n v="1"/>
  </r>
  <r>
    <n v="7341"/>
    <n v="5452"/>
    <n v="4"/>
    <x v="1"/>
    <n v="1"/>
    <n v="8"/>
    <d v="2020-09-22T00:00:00"/>
    <x v="8"/>
    <x v="3"/>
    <n v="1"/>
  </r>
  <r>
    <n v="7342"/>
    <n v="5453"/>
    <n v="20"/>
    <x v="4"/>
    <n v="1"/>
    <n v="6.3"/>
    <d v="2020-09-26T00:00:00"/>
    <x v="8"/>
    <x v="3"/>
    <n v="1"/>
  </r>
  <r>
    <n v="7343"/>
    <n v="5454"/>
    <n v="15"/>
    <x v="0"/>
    <n v="1"/>
    <n v="6.8"/>
    <d v="2020-09-22T00:00:00"/>
    <x v="8"/>
    <x v="3"/>
    <n v="1"/>
  </r>
  <r>
    <n v="7344"/>
    <n v="5455"/>
    <n v="17"/>
    <x v="4"/>
    <n v="1"/>
    <n v="1.8"/>
    <d v="2020-09-27T00:00:00"/>
    <x v="8"/>
    <x v="3"/>
    <n v="1"/>
  </r>
  <r>
    <n v="7345"/>
    <n v="5455"/>
    <n v="17"/>
    <x v="2"/>
    <n v="0"/>
    <n v="3.2"/>
    <d v="2020-09-27T00:00:00"/>
    <x v="8"/>
    <x v="3"/>
    <n v="1"/>
  </r>
  <r>
    <n v="7346"/>
    <n v="5456"/>
    <n v="17"/>
    <x v="5"/>
    <n v="1"/>
    <n v="16.3"/>
    <d v="2020-09-27T00:00:00"/>
    <x v="8"/>
    <x v="3"/>
    <n v="1"/>
  </r>
  <r>
    <n v="7347"/>
    <n v="5457"/>
    <n v="7"/>
    <x v="5"/>
    <n v="1"/>
    <n v="17.8"/>
    <d v="2020-09-23T00:00:00"/>
    <x v="8"/>
    <x v="3"/>
    <n v="1"/>
  </r>
  <r>
    <n v="7367"/>
    <n v="5472"/>
    <n v="9"/>
    <x v="6"/>
    <n v="1"/>
    <n v="16.899999999999999"/>
    <d v="2020-09-23T00:00:00"/>
    <x v="8"/>
    <x v="3"/>
    <n v="1"/>
  </r>
  <r>
    <n v="7372"/>
    <n v="5475"/>
    <n v="5"/>
    <x v="6"/>
    <n v="1"/>
    <n v="9.8000000000000007"/>
    <d v="2020-09-23T00:00:00"/>
    <x v="8"/>
    <x v="3"/>
    <n v="1"/>
  </r>
  <r>
    <n v="7350"/>
    <n v="5459"/>
    <n v="5"/>
    <x v="4"/>
    <n v="1"/>
    <n v="4.5"/>
    <d v="2020-09-22T00:00:00"/>
    <x v="8"/>
    <x v="3"/>
    <n v="1"/>
  </r>
  <r>
    <n v="7351"/>
    <n v="5460"/>
    <n v="2"/>
    <x v="0"/>
    <n v="1"/>
    <n v="11.6"/>
    <d v="2020-09-24T00:00:00"/>
    <x v="8"/>
    <x v="3"/>
    <n v="1"/>
  </r>
  <r>
    <n v="7392"/>
    <n v="5491"/>
    <n v="10"/>
    <x v="6"/>
    <n v="1"/>
    <n v="18.100000000000001"/>
    <d v="2020-09-25T00:00:00"/>
    <x v="8"/>
    <x v="3"/>
    <n v="1"/>
  </r>
  <r>
    <n v="7353"/>
    <n v="5462"/>
    <n v="4"/>
    <x v="1"/>
    <n v="0"/>
    <n v="13.1"/>
    <d v="2020-09-26T00:00:00"/>
    <x v="8"/>
    <x v="3"/>
    <n v="1"/>
  </r>
  <r>
    <n v="7354"/>
    <n v="5463"/>
    <n v="19"/>
    <x v="3"/>
    <n v="1"/>
    <n v="5.7"/>
    <d v="2020-09-24T00:00:00"/>
    <x v="8"/>
    <x v="3"/>
    <n v="1"/>
  </r>
  <r>
    <n v="7355"/>
    <n v="5464"/>
    <n v="10"/>
    <x v="1"/>
    <n v="1"/>
    <n v="6.4"/>
    <d v="2020-09-21T00:00:00"/>
    <x v="8"/>
    <x v="3"/>
    <n v="1"/>
  </r>
  <r>
    <n v="7368"/>
    <n v="5473"/>
    <n v="7"/>
    <x v="6"/>
    <n v="1"/>
    <n v="11.9"/>
    <d v="2020-09-26T00:00:00"/>
    <x v="8"/>
    <x v="3"/>
    <n v="1"/>
  </r>
  <r>
    <n v="7357"/>
    <n v="5465"/>
    <n v="15"/>
    <x v="5"/>
    <n v="1"/>
    <n v="11.5"/>
    <d v="2020-09-27T00:00:00"/>
    <x v="8"/>
    <x v="3"/>
    <n v="1"/>
  </r>
  <r>
    <n v="7358"/>
    <n v="5466"/>
    <n v="2"/>
    <x v="2"/>
    <n v="1"/>
    <n v="14"/>
    <d v="2020-09-28T00:00:00"/>
    <x v="8"/>
    <x v="3"/>
    <n v="1"/>
  </r>
  <r>
    <n v="7327"/>
    <n v="5442"/>
    <n v="11"/>
    <x v="6"/>
    <n v="1"/>
    <n v="15"/>
    <d v="2020-09-27T00:00:00"/>
    <x v="8"/>
    <x v="3"/>
    <n v="1"/>
  </r>
  <r>
    <n v="7360"/>
    <n v="5467"/>
    <n v="13"/>
    <x v="1"/>
    <n v="1"/>
    <n v="14.9"/>
    <d v="2020-09-23T00:00:00"/>
    <x v="8"/>
    <x v="3"/>
    <n v="1"/>
  </r>
  <r>
    <n v="7361"/>
    <n v="5468"/>
    <n v="12"/>
    <x v="7"/>
    <n v="1"/>
    <n v="11"/>
    <d v="2020-09-25T00:00:00"/>
    <x v="8"/>
    <x v="3"/>
    <n v="1"/>
  </r>
  <r>
    <n v="7362"/>
    <n v="5468"/>
    <n v="12"/>
    <x v="0"/>
    <n v="1"/>
    <n v="15.5"/>
    <d v="2020-09-25T00:00:00"/>
    <x v="8"/>
    <x v="3"/>
    <n v="1"/>
  </r>
  <r>
    <n v="7363"/>
    <n v="5469"/>
    <n v="8"/>
    <x v="1"/>
    <n v="1"/>
    <n v="16.899999999999999"/>
    <d v="2020-09-22T00:00:00"/>
    <x v="8"/>
    <x v="3"/>
    <n v="1"/>
  </r>
  <r>
    <n v="7335"/>
    <n v="5449"/>
    <n v="20"/>
    <x v="6"/>
    <n v="1"/>
    <n v="2.8"/>
    <d v="2020-09-27T00:00:00"/>
    <x v="8"/>
    <x v="3"/>
    <n v="1"/>
  </r>
  <r>
    <n v="7365"/>
    <n v="5470"/>
    <n v="17"/>
    <x v="4"/>
    <n v="1"/>
    <n v="13"/>
    <d v="2020-09-22T00:00:00"/>
    <x v="8"/>
    <x v="3"/>
    <n v="1"/>
  </r>
  <r>
    <n v="7366"/>
    <n v="5471"/>
    <n v="11"/>
    <x v="1"/>
    <n v="1"/>
    <n v="11"/>
    <d v="2020-09-28T00:00:00"/>
    <x v="8"/>
    <x v="3"/>
    <n v="1"/>
  </r>
  <r>
    <n v="7348"/>
    <n v="5458"/>
    <n v="5"/>
    <x v="6"/>
    <n v="0"/>
    <n v="9.4"/>
    <d v="2020-09-27T00:00:00"/>
    <x v="8"/>
    <x v="3"/>
    <n v="1"/>
  </r>
  <r>
    <n v="7356"/>
    <n v="5465"/>
    <n v="15"/>
    <x v="6"/>
    <n v="1"/>
    <n v="14.7"/>
    <d v="2020-09-27T00:00:00"/>
    <x v="8"/>
    <x v="3"/>
    <n v="1"/>
  </r>
  <r>
    <n v="7369"/>
    <n v="5474"/>
    <n v="10"/>
    <x v="3"/>
    <n v="1"/>
    <n v="13.1"/>
    <d v="2020-09-27T00:00:00"/>
    <x v="8"/>
    <x v="3"/>
    <n v="1"/>
  </r>
  <r>
    <n v="7370"/>
    <n v="5475"/>
    <n v="5"/>
    <x v="1"/>
    <n v="1"/>
    <n v="1.2"/>
    <d v="2020-09-23T00:00:00"/>
    <x v="8"/>
    <x v="3"/>
    <n v="1"/>
  </r>
  <r>
    <n v="7371"/>
    <n v="5475"/>
    <n v="5"/>
    <x v="7"/>
    <n v="1"/>
    <n v="14.8"/>
    <d v="2020-09-23T00:00:00"/>
    <x v="8"/>
    <x v="3"/>
    <n v="1"/>
  </r>
  <r>
    <n v="7400"/>
    <n v="5498"/>
    <n v="20"/>
    <x v="6"/>
    <n v="1"/>
    <n v="18.7"/>
    <d v="2020-09-27T00:00:00"/>
    <x v="8"/>
    <x v="3"/>
    <n v="1"/>
  </r>
  <r>
    <n v="7373"/>
    <n v="5476"/>
    <n v="20"/>
    <x v="5"/>
    <n v="0"/>
    <n v="13.9"/>
    <d v="2020-09-22T00:00:00"/>
    <x v="8"/>
    <x v="3"/>
    <n v="1"/>
  </r>
  <r>
    <n v="7374"/>
    <n v="5477"/>
    <n v="17"/>
    <x v="0"/>
    <n v="1"/>
    <n v="15.9"/>
    <d v="2020-09-29T00:00:00"/>
    <x v="8"/>
    <x v="3"/>
    <n v="1"/>
  </r>
  <r>
    <n v="7375"/>
    <n v="5478"/>
    <n v="17"/>
    <x v="1"/>
    <n v="1"/>
    <n v="2.2999999999999998"/>
    <d v="2020-09-23T00:00:00"/>
    <x v="8"/>
    <x v="3"/>
    <n v="1"/>
  </r>
  <r>
    <n v="7376"/>
    <n v="5479"/>
    <n v="12"/>
    <x v="1"/>
    <n v="1"/>
    <n v="10.7"/>
    <d v="2020-09-28T00:00:00"/>
    <x v="8"/>
    <x v="3"/>
    <n v="1"/>
  </r>
  <r>
    <n v="7377"/>
    <n v="5480"/>
    <n v="20"/>
    <x v="0"/>
    <n v="1"/>
    <n v="7"/>
    <d v="2020-10-01T00:00:00"/>
    <x v="9"/>
    <x v="3"/>
    <n v="1"/>
  </r>
  <r>
    <n v="7378"/>
    <n v="5481"/>
    <n v="20"/>
    <x v="5"/>
    <n v="0"/>
    <n v="9.6"/>
    <d v="2020-09-27T00:00:00"/>
    <x v="8"/>
    <x v="3"/>
    <n v="1"/>
  </r>
  <r>
    <n v="7379"/>
    <n v="5482"/>
    <n v="4"/>
    <x v="1"/>
    <n v="1"/>
    <n v="3.6"/>
    <d v="2020-09-29T00:00:00"/>
    <x v="8"/>
    <x v="3"/>
    <n v="1"/>
  </r>
  <r>
    <n v="7380"/>
    <n v="5482"/>
    <n v="4"/>
    <x v="1"/>
    <n v="1"/>
    <n v="2.9"/>
    <d v="2020-09-29T00:00:00"/>
    <x v="8"/>
    <x v="3"/>
    <n v="1"/>
  </r>
  <r>
    <n v="7381"/>
    <n v="5483"/>
    <n v="3"/>
    <x v="2"/>
    <n v="1"/>
    <n v="10.6"/>
    <d v="2020-09-24T00:00:00"/>
    <x v="8"/>
    <x v="3"/>
    <n v="1"/>
  </r>
  <r>
    <n v="7382"/>
    <n v="5483"/>
    <n v="3"/>
    <x v="0"/>
    <n v="1"/>
    <n v="13.3"/>
    <d v="2020-09-24T00:00:00"/>
    <x v="8"/>
    <x v="3"/>
    <n v="1"/>
  </r>
  <r>
    <n v="7383"/>
    <n v="5484"/>
    <n v="11"/>
    <x v="2"/>
    <n v="1"/>
    <n v="1.6"/>
    <d v="2020-09-25T00:00:00"/>
    <x v="8"/>
    <x v="3"/>
    <n v="1"/>
  </r>
  <r>
    <n v="7384"/>
    <n v="5485"/>
    <n v="14"/>
    <x v="3"/>
    <n v="0"/>
    <n v="17.100000000000001"/>
    <d v="2020-09-26T00:00:00"/>
    <x v="8"/>
    <x v="3"/>
    <n v="1"/>
  </r>
  <r>
    <n v="7385"/>
    <n v="5486"/>
    <n v="3"/>
    <x v="0"/>
    <n v="1"/>
    <n v="12.8"/>
    <d v="2020-09-29T00:00:00"/>
    <x v="8"/>
    <x v="3"/>
    <n v="1"/>
  </r>
  <r>
    <n v="7241"/>
    <n v="5382"/>
    <n v="17"/>
    <x v="6"/>
    <n v="1"/>
    <n v="7"/>
    <d v="2020-09-28T00:00:00"/>
    <x v="8"/>
    <x v="3"/>
    <n v="1"/>
  </r>
  <r>
    <n v="7387"/>
    <n v="5487"/>
    <n v="17"/>
    <x v="3"/>
    <n v="1"/>
    <n v="5.9"/>
    <d v="2020-09-30T00:00:00"/>
    <x v="8"/>
    <x v="3"/>
    <n v="1"/>
  </r>
  <r>
    <n v="7388"/>
    <n v="5488"/>
    <n v="8"/>
    <x v="7"/>
    <n v="1"/>
    <n v="18.899999999999999"/>
    <d v="2020-09-30T00:00:00"/>
    <x v="8"/>
    <x v="3"/>
    <n v="1"/>
  </r>
  <r>
    <n v="7389"/>
    <n v="5489"/>
    <n v="7"/>
    <x v="1"/>
    <n v="1"/>
    <n v="5.0999999999999996"/>
    <d v="2020-09-29T00:00:00"/>
    <x v="8"/>
    <x v="3"/>
    <n v="1"/>
  </r>
  <r>
    <n v="7390"/>
    <n v="5490"/>
    <n v="8"/>
    <x v="5"/>
    <n v="1"/>
    <n v="9"/>
    <d v="2020-09-28T00:00:00"/>
    <x v="8"/>
    <x v="3"/>
    <n v="1"/>
  </r>
  <r>
    <n v="7391"/>
    <n v="5491"/>
    <n v="10"/>
    <x v="2"/>
    <n v="1"/>
    <n v="1.2"/>
    <d v="2020-09-25T00:00:00"/>
    <x v="8"/>
    <x v="3"/>
    <n v="1"/>
  </r>
  <r>
    <n v="7359"/>
    <n v="5466"/>
    <n v="2"/>
    <x v="6"/>
    <n v="0"/>
    <n v="14.7"/>
    <d v="2020-09-28T00:00:00"/>
    <x v="8"/>
    <x v="3"/>
    <n v="1"/>
  </r>
  <r>
    <n v="7393"/>
    <n v="5492"/>
    <n v="16"/>
    <x v="7"/>
    <n v="1"/>
    <n v="3.5"/>
    <d v="2020-09-30T00:00:00"/>
    <x v="8"/>
    <x v="3"/>
    <n v="1"/>
  </r>
  <r>
    <n v="7394"/>
    <n v="5493"/>
    <n v="13"/>
    <x v="0"/>
    <n v="1"/>
    <n v="15.2"/>
    <d v="2020-10-01T00:00:00"/>
    <x v="9"/>
    <x v="3"/>
    <n v="1"/>
  </r>
  <r>
    <n v="7395"/>
    <n v="5494"/>
    <n v="4"/>
    <x v="7"/>
    <n v="1"/>
    <n v="19.399999999999999"/>
    <d v="2020-10-02T00:00:00"/>
    <x v="9"/>
    <x v="3"/>
    <n v="1"/>
  </r>
  <r>
    <n v="7396"/>
    <n v="5494"/>
    <n v="4"/>
    <x v="1"/>
    <n v="1"/>
    <n v="10.6"/>
    <d v="2020-10-02T00:00:00"/>
    <x v="9"/>
    <x v="3"/>
    <n v="1"/>
  </r>
  <r>
    <n v="7397"/>
    <n v="5495"/>
    <n v="19"/>
    <x v="5"/>
    <n v="1"/>
    <n v="13"/>
    <d v="2020-09-26T00:00:00"/>
    <x v="8"/>
    <x v="3"/>
    <n v="1"/>
  </r>
  <r>
    <n v="7398"/>
    <n v="5496"/>
    <n v="3"/>
    <x v="4"/>
    <n v="1"/>
    <n v="16.8"/>
    <d v="2020-09-26T00:00:00"/>
    <x v="8"/>
    <x v="3"/>
    <n v="1"/>
  </r>
  <r>
    <n v="7399"/>
    <n v="5497"/>
    <n v="19"/>
    <x v="0"/>
    <n v="1"/>
    <n v="19.600000000000001"/>
    <d v="2020-09-30T00:00:00"/>
    <x v="8"/>
    <x v="3"/>
    <n v="1"/>
  </r>
  <r>
    <n v="7386"/>
    <n v="5486"/>
    <n v="3"/>
    <x v="6"/>
    <n v="1"/>
    <n v="5.5"/>
    <d v="2020-09-29T00:00:00"/>
    <x v="8"/>
    <x v="3"/>
    <n v="1"/>
  </r>
  <r>
    <n v="7401"/>
    <n v="5499"/>
    <n v="20"/>
    <x v="1"/>
    <n v="1"/>
    <n v="11.8"/>
    <d v="2020-09-26T00:00:00"/>
    <x v="8"/>
    <x v="3"/>
    <n v="1"/>
  </r>
  <r>
    <n v="7402"/>
    <n v="5500"/>
    <n v="13"/>
    <x v="0"/>
    <n v="1"/>
    <n v="4.8"/>
    <d v="2020-10-03T00:00:00"/>
    <x v="9"/>
    <x v="3"/>
    <n v="1"/>
  </r>
  <r>
    <n v="7403"/>
    <n v="5500"/>
    <n v="13"/>
    <x v="1"/>
    <n v="1"/>
    <n v="7.8"/>
    <d v="2020-10-03T00:00:00"/>
    <x v="9"/>
    <x v="3"/>
    <n v="1"/>
  </r>
  <r>
    <n v="7404"/>
    <n v="5501"/>
    <n v="6"/>
    <x v="7"/>
    <n v="1"/>
    <n v="13.2"/>
    <d v="2020-09-30T00:00:00"/>
    <x v="8"/>
    <x v="3"/>
    <n v="1"/>
  </r>
  <r>
    <n v="7405"/>
    <n v="5501"/>
    <n v="6"/>
    <x v="3"/>
    <n v="1"/>
    <n v="1.4"/>
    <d v="2020-09-30T00:00:00"/>
    <x v="8"/>
    <x v="3"/>
    <n v="1"/>
  </r>
  <r>
    <n v="7406"/>
    <n v="5502"/>
    <n v="4"/>
    <x v="5"/>
    <n v="1"/>
    <n v="2.9"/>
    <d v="2020-09-28T00:00:00"/>
    <x v="8"/>
    <x v="3"/>
    <n v="1"/>
  </r>
  <r>
    <n v="7407"/>
    <n v="5502"/>
    <n v="4"/>
    <x v="0"/>
    <n v="1"/>
    <n v="15.3"/>
    <d v="2020-09-28T00:00:00"/>
    <x v="8"/>
    <x v="3"/>
    <n v="1"/>
  </r>
  <r>
    <n v="7408"/>
    <n v="5503"/>
    <n v="3"/>
    <x v="4"/>
    <n v="1"/>
    <n v="9.8000000000000007"/>
    <d v="2020-09-28T00:00:00"/>
    <x v="8"/>
    <x v="3"/>
    <n v="1"/>
  </r>
  <r>
    <n v="7409"/>
    <n v="5504"/>
    <n v="16"/>
    <x v="3"/>
    <n v="1"/>
    <n v="8.9"/>
    <d v="2020-09-30T00:00:00"/>
    <x v="8"/>
    <x v="3"/>
    <n v="1"/>
  </r>
  <r>
    <n v="7410"/>
    <n v="5504"/>
    <n v="16"/>
    <x v="0"/>
    <n v="1"/>
    <n v="9.1"/>
    <d v="2020-09-30T00:00:00"/>
    <x v="8"/>
    <x v="3"/>
    <n v="1"/>
  </r>
  <r>
    <n v="7411"/>
    <n v="5505"/>
    <n v="4"/>
    <x v="5"/>
    <n v="1"/>
    <n v="10.9"/>
    <d v="2020-09-30T00:00:00"/>
    <x v="8"/>
    <x v="3"/>
    <n v="1"/>
  </r>
  <r>
    <n v="7412"/>
    <n v="5506"/>
    <n v="16"/>
    <x v="0"/>
    <n v="1"/>
    <n v="4"/>
    <d v="2020-09-26T00:00:00"/>
    <x v="8"/>
    <x v="3"/>
    <n v="1"/>
  </r>
  <r>
    <n v="7413"/>
    <n v="5507"/>
    <n v="4"/>
    <x v="4"/>
    <n v="1"/>
    <n v="8.6"/>
    <d v="2020-09-28T00:00:00"/>
    <x v="8"/>
    <x v="3"/>
    <n v="1"/>
  </r>
  <r>
    <n v="7414"/>
    <n v="5508"/>
    <n v="4"/>
    <x v="7"/>
    <n v="1"/>
    <n v="17.2"/>
    <d v="2020-09-26T00:00:00"/>
    <x v="8"/>
    <x v="3"/>
    <n v="1"/>
  </r>
  <r>
    <n v="7415"/>
    <n v="5509"/>
    <n v="19"/>
    <x v="7"/>
    <n v="1"/>
    <n v="17.399999999999999"/>
    <d v="2020-09-29T00:00:00"/>
    <x v="8"/>
    <x v="3"/>
    <n v="1"/>
  </r>
  <r>
    <n v="7416"/>
    <n v="5510"/>
    <n v="16"/>
    <x v="5"/>
    <n v="0"/>
    <n v="9.3000000000000007"/>
    <d v="2020-09-29T00:00:00"/>
    <x v="8"/>
    <x v="3"/>
    <n v="1"/>
  </r>
  <r>
    <n v="7417"/>
    <n v="5511"/>
    <n v="11"/>
    <x v="3"/>
    <n v="1"/>
    <n v="13.2"/>
    <d v="2020-10-01T00:00:00"/>
    <x v="9"/>
    <x v="3"/>
    <n v="1"/>
  </r>
  <r>
    <n v="7418"/>
    <n v="5512"/>
    <n v="15"/>
    <x v="2"/>
    <n v="1"/>
    <n v="6.4"/>
    <d v="2020-09-28T00:00:00"/>
    <x v="8"/>
    <x v="3"/>
    <n v="1"/>
  </r>
  <r>
    <n v="7419"/>
    <n v="5513"/>
    <n v="2"/>
    <x v="7"/>
    <n v="1"/>
    <n v="0.6"/>
    <d v="2020-09-27T00:00:00"/>
    <x v="8"/>
    <x v="3"/>
    <n v="1"/>
  </r>
  <r>
    <n v="7420"/>
    <n v="5514"/>
    <n v="19"/>
    <x v="0"/>
    <n v="1"/>
    <n v="4.5"/>
    <d v="2020-10-02T00:00:00"/>
    <x v="9"/>
    <x v="3"/>
    <n v="1"/>
  </r>
  <r>
    <n v="7421"/>
    <n v="5515"/>
    <n v="16"/>
    <x v="7"/>
    <n v="1"/>
    <n v="18.3"/>
    <d v="2020-10-01T00:00:00"/>
    <x v="9"/>
    <x v="3"/>
    <n v="1"/>
  </r>
  <r>
    <n v="7453"/>
    <n v="5538"/>
    <n v="9"/>
    <x v="6"/>
    <n v="0"/>
    <n v="11.4"/>
    <d v="2020-09-29T00:00:00"/>
    <x v="8"/>
    <x v="3"/>
    <n v="1"/>
  </r>
  <r>
    <n v="7423"/>
    <n v="5517"/>
    <n v="7"/>
    <x v="4"/>
    <n v="1"/>
    <n v="13.8"/>
    <d v="2020-10-02T00:00:00"/>
    <x v="9"/>
    <x v="3"/>
    <n v="1"/>
  </r>
  <r>
    <n v="7424"/>
    <n v="5518"/>
    <n v="12"/>
    <x v="1"/>
    <n v="0"/>
    <n v="0.6"/>
    <d v="2020-09-29T00:00:00"/>
    <x v="8"/>
    <x v="3"/>
    <n v="1"/>
  </r>
  <r>
    <n v="7425"/>
    <n v="5519"/>
    <n v="5"/>
    <x v="2"/>
    <n v="1"/>
    <n v="7.1"/>
    <d v="2020-09-27T00:00:00"/>
    <x v="8"/>
    <x v="3"/>
    <n v="1"/>
  </r>
  <r>
    <n v="7426"/>
    <n v="5519"/>
    <n v="5"/>
    <x v="0"/>
    <n v="1"/>
    <n v="18.399999999999999"/>
    <d v="2020-09-27T00:00:00"/>
    <x v="8"/>
    <x v="3"/>
    <n v="1"/>
  </r>
  <r>
    <n v="7427"/>
    <n v="5519"/>
    <n v="5"/>
    <x v="3"/>
    <n v="1"/>
    <n v="19.100000000000001"/>
    <d v="2020-09-27T00:00:00"/>
    <x v="8"/>
    <x v="3"/>
    <n v="1"/>
  </r>
  <r>
    <n v="7428"/>
    <n v="5520"/>
    <n v="6"/>
    <x v="7"/>
    <n v="1"/>
    <n v="20"/>
    <d v="2020-09-26T00:00:00"/>
    <x v="8"/>
    <x v="3"/>
    <n v="1"/>
  </r>
  <r>
    <n v="7429"/>
    <n v="5521"/>
    <n v="15"/>
    <x v="2"/>
    <n v="1"/>
    <n v="6"/>
    <d v="2020-09-28T00:00:00"/>
    <x v="8"/>
    <x v="3"/>
    <n v="1"/>
  </r>
  <r>
    <n v="7430"/>
    <n v="5521"/>
    <n v="15"/>
    <x v="3"/>
    <n v="1"/>
    <n v="7"/>
    <d v="2020-09-28T00:00:00"/>
    <x v="8"/>
    <x v="3"/>
    <n v="1"/>
  </r>
  <r>
    <n v="7431"/>
    <n v="5522"/>
    <n v="6"/>
    <x v="2"/>
    <n v="1"/>
    <n v="7.6"/>
    <d v="2020-09-26T00:00:00"/>
    <x v="8"/>
    <x v="3"/>
    <n v="1"/>
  </r>
  <r>
    <n v="7432"/>
    <n v="5522"/>
    <n v="6"/>
    <x v="0"/>
    <n v="1"/>
    <n v="12.8"/>
    <d v="2020-09-26T00:00:00"/>
    <x v="8"/>
    <x v="3"/>
    <n v="1"/>
  </r>
  <r>
    <n v="7433"/>
    <n v="5523"/>
    <n v="19"/>
    <x v="0"/>
    <n v="1"/>
    <n v="12.5"/>
    <d v="2020-09-28T00:00:00"/>
    <x v="8"/>
    <x v="3"/>
    <n v="1"/>
  </r>
  <r>
    <n v="7434"/>
    <n v="5523"/>
    <n v="19"/>
    <x v="3"/>
    <n v="1"/>
    <n v="6.3"/>
    <d v="2020-09-28T00:00:00"/>
    <x v="8"/>
    <x v="3"/>
    <n v="1"/>
  </r>
  <r>
    <n v="7435"/>
    <n v="5524"/>
    <n v="2"/>
    <x v="4"/>
    <n v="1"/>
    <n v="3.7"/>
    <d v="2020-10-02T00:00:00"/>
    <x v="9"/>
    <x v="3"/>
    <n v="1"/>
  </r>
  <r>
    <n v="7436"/>
    <n v="5525"/>
    <n v="8"/>
    <x v="7"/>
    <n v="1"/>
    <n v="12"/>
    <d v="2020-09-27T00:00:00"/>
    <x v="8"/>
    <x v="3"/>
    <n v="1"/>
  </r>
  <r>
    <n v="7437"/>
    <n v="5526"/>
    <n v="4"/>
    <x v="4"/>
    <n v="0"/>
    <n v="14.7"/>
    <d v="2020-09-28T00:00:00"/>
    <x v="8"/>
    <x v="3"/>
    <n v="1"/>
  </r>
  <r>
    <n v="7438"/>
    <n v="5527"/>
    <n v="5"/>
    <x v="4"/>
    <n v="1"/>
    <n v="15.5"/>
    <d v="2020-10-03T00:00:00"/>
    <x v="9"/>
    <x v="3"/>
    <n v="1"/>
  </r>
  <r>
    <n v="7466"/>
    <n v="5547"/>
    <n v="13"/>
    <x v="6"/>
    <n v="1"/>
    <n v="3.2"/>
    <d v="2020-09-29T00:00:00"/>
    <x v="8"/>
    <x v="3"/>
    <n v="1"/>
  </r>
  <r>
    <n v="7440"/>
    <n v="5528"/>
    <n v="19"/>
    <x v="0"/>
    <n v="1"/>
    <n v="9.6"/>
    <d v="2020-09-30T00:00:00"/>
    <x v="8"/>
    <x v="3"/>
    <n v="1"/>
  </r>
  <r>
    <n v="7441"/>
    <n v="5529"/>
    <n v="8"/>
    <x v="7"/>
    <n v="1"/>
    <n v="4.5999999999999996"/>
    <d v="2020-10-01T00:00:00"/>
    <x v="9"/>
    <x v="3"/>
    <n v="1"/>
  </r>
  <r>
    <n v="7442"/>
    <n v="5530"/>
    <n v="20"/>
    <x v="2"/>
    <n v="1"/>
    <n v="9.4"/>
    <d v="2020-10-02T00:00:00"/>
    <x v="9"/>
    <x v="3"/>
    <n v="1"/>
  </r>
  <r>
    <n v="7443"/>
    <n v="5531"/>
    <n v="8"/>
    <x v="3"/>
    <n v="1"/>
    <n v="19.3"/>
    <d v="2020-10-02T00:00:00"/>
    <x v="9"/>
    <x v="3"/>
    <n v="1"/>
  </r>
  <r>
    <n v="7444"/>
    <n v="5532"/>
    <n v="19"/>
    <x v="7"/>
    <n v="1"/>
    <n v="0.7"/>
    <d v="2020-09-30T00:00:00"/>
    <x v="8"/>
    <x v="3"/>
    <n v="1"/>
  </r>
  <r>
    <n v="7445"/>
    <n v="5533"/>
    <n v="17"/>
    <x v="3"/>
    <n v="1"/>
    <n v="19.600000000000001"/>
    <d v="2020-09-28T00:00:00"/>
    <x v="8"/>
    <x v="3"/>
    <n v="1"/>
  </r>
  <r>
    <n v="7446"/>
    <n v="5533"/>
    <n v="17"/>
    <x v="0"/>
    <n v="1"/>
    <n v="7.2"/>
    <d v="2020-09-28T00:00:00"/>
    <x v="8"/>
    <x v="3"/>
    <n v="1"/>
  </r>
  <r>
    <n v="7447"/>
    <n v="5534"/>
    <n v="9"/>
    <x v="7"/>
    <n v="1"/>
    <n v="0.8"/>
    <d v="2020-09-27T00:00:00"/>
    <x v="8"/>
    <x v="3"/>
    <n v="1"/>
  </r>
  <r>
    <n v="7448"/>
    <n v="5534"/>
    <n v="9"/>
    <x v="4"/>
    <n v="1"/>
    <n v="19.5"/>
    <d v="2020-09-27T00:00:00"/>
    <x v="8"/>
    <x v="3"/>
    <n v="1"/>
  </r>
  <r>
    <n v="7449"/>
    <n v="5535"/>
    <n v="19"/>
    <x v="3"/>
    <n v="1"/>
    <n v="19"/>
    <d v="2020-10-02T00:00:00"/>
    <x v="9"/>
    <x v="3"/>
    <n v="1"/>
  </r>
  <r>
    <n v="7450"/>
    <n v="5535"/>
    <n v="19"/>
    <x v="1"/>
    <n v="1"/>
    <n v="16.600000000000001"/>
    <d v="2020-10-02T00:00:00"/>
    <x v="9"/>
    <x v="3"/>
    <n v="1"/>
  </r>
  <r>
    <n v="7451"/>
    <n v="5536"/>
    <n v="6"/>
    <x v="0"/>
    <n v="1"/>
    <n v="11.9"/>
    <d v="2020-10-04T00:00:00"/>
    <x v="9"/>
    <x v="3"/>
    <n v="1"/>
  </r>
  <r>
    <n v="7452"/>
    <n v="5537"/>
    <n v="5"/>
    <x v="1"/>
    <n v="1"/>
    <n v="8.1"/>
    <d v="2020-09-28T00:00:00"/>
    <x v="8"/>
    <x v="3"/>
    <n v="1"/>
  </r>
  <r>
    <n v="7439"/>
    <n v="5528"/>
    <n v="19"/>
    <x v="6"/>
    <n v="1"/>
    <n v="18.7"/>
    <d v="2020-09-30T00:00:00"/>
    <x v="8"/>
    <x v="3"/>
    <n v="1"/>
  </r>
  <r>
    <n v="7454"/>
    <n v="5539"/>
    <n v="5"/>
    <x v="1"/>
    <n v="0"/>
    <n v="9.3000000000000007"/>
    <d v="2020-10-04T00:00:00"/>
    <x v="9"/>
    <x v="3"/>
    <n v="1"/>
  </r>
  <r>
    <n v="7506"/>
    <n v="5573"/>
    <n v="5"/>
    <x v="6"/>
    <n v="1"/>
    <n v="17.600000000000001"/>
    <d v="2020-09-30T00:00:00"/>
    <x v="8"/>
    <x v="3"/>
    <n v="1"/>
  </r>
  <r>
    <n v="7456"/>
    <n v="5540"/>
    <n v="13"/>
    <x v="0"/>
    <n v="1"/>
    <n v="19.600000000000001"/>
    <d v="2020-10-04T00:00:00"/>
    <x v="9"/>
    <x v="3"/>
    <n v="1"/>
  </r>
  <r>
    <n v="7457"/>
    <n v="5541"/>
    <n v="8"/>
    <x v="2"/>
    <n v="1"/>
    <n v="19.899999999999999"/>
    <d v="2020-10-04T00:00:00"/>
    <x v="9"/>
    <x v="3"/>
    <n v="1"/>
  </r>
  <r>
    <n v="7458"/>
    <n v="5542"/>
    <n v="14"/>
    <x v="2"/>
    <n v="1"/>
    <n v="6.4"/>
    <d v="2020-10-01T00:00:00"/>
    <x v="9"/>
    <x v="3"/>
    <n v="1"/>
  </r>
  <r>
    <n v="7459"/>
    <n v="5542"/>
    <n v="14"/>
    <x v="5"/>
    <n v="1"/>
    <n v="6.2"/>
    <d v="2020-10-01T00:00:00"/>
    <x v="9"/>
    <x v="3"/>
    <n v="1"/>
  </r>
  <r>
    <n v="7460"/>
    <n v="5543"/>
    <n v="19"/>
    <x v="7"/>
    <n v="1"/>
    <n v="16"/>
    <d v="2020-10-02T00:00:00"/>
    <x v="9"/>
    <x v="3"/>
    <n v="1"/>
  </r>
  <r>
    <n v="7422"/>
    <n v="5516"/>
    <n v="4"/>
    <x v="6"/>
    <n v="1"/>
    <n v="11.9"/>
    <d v="2020-10-01T00:00:00"/>
    <x v="9"/>
    <x v="3"/>
    <n v="1"/>
  </r>
  <r>
    <n v="7462"/>
    <n v="5544"/>
    <n v="8"/>
    <x v="5"/>
    <n v="1"/>
    <n v="9.1"/>
    <d v="2020-10-10T00:00:00"/>
    <x v="9"/>
    <x v="3"/>
    <n v="1"/>
  </r>
  <r>
    <n v="7463"/>
    <n v="5545"/>
    <n v="7"/>
    <x v="2"/>
    <n v="1"/>
    <n v="0.8"/>
    <d v="2020-10-05T00:00:00"/>
    <x v="9"/>
    <x v="3"/>
    <n v="1"/>
  </r>
  <r>
    <n v="7464"/>
    <n v="5546"/>
    <n v="13"/>
    <x v="1"/>
    <n v="1"/>
    <n v="15.3"/>
    <d v="2020-10-01T00:00:00"/>
    <x v="9"/>
    <x v="3"/>
    <n v="1"/>
  </r>
  <r>
    <n v="7465"/>
    <n v="5546"/>
    <n v="13"/>
    <x v="3"/>
    <n v="1"/>
    <n v="14.3"/>
    <d v="2020-10-01T00:00:00"/>
    <x v="9"/>
    <x v="3"/>
    <n v="1"/>
  </r>
  <r>
    <n v="7521"/>
    <n v="5583"/>
    <n v="3"/>
    <x v="6"/>
    <n v="1"/>
    <n v="0.1"/>
    <d v="2020-10-01T00:00:00"/>
    <x v="9"/>
    <x v="3"/>
    <n v="1"/>
  </r>
  <r>
    <n v="7467"/>
    <n v="5548"/>
    <n v="10"/>
    <x v="4"/>
    <n v="1"/>
    <n v="11.9"/>
    <d v="2020-09-30T00:00:00"/>
    <x v="8"/>
    <x v="3"/>
    <n v="1"/>
  </r>
  <r>
    <n v="7468"/>
    <n v="5548"/>
    <n v="10"/>
    <x v="2"/>
    <n v="1"/>
    <n v="8.4"/>
    <d v="2020-09-30T00:00:00"/>
    <x v="8"/>
    <x v="3"/>
    <n v="1"/>
  </r>
  <r>
    <n v="7469"/>
    <n v="5549"/>
    <n v="14"/>
    <x v="4"/>
    <n v="1"/>
    <n v="2.5"/>
    <d v="2020-10-01T00:00:00"/>
    <x v="9"/>
    <x v="3"/>
    <n v="1"/>
  </r>
  <r>
    <n v="7470"/>
    <n v="5550"/>
    <n v="8"/>
    <x v="5"/>
    <n v="1"/>
    <n v="7.1"/>
    <d v="2020-10-01T00:00:00"/>
    <x v="9"/>
    <x v="3"/>
    <n v="1"/>
  </r>
  <r>
    <n v="7471"/>
    <n v="5551"/>
    <n v="14"/>
    <x v="2"/>
    <n v="1"/>
    <n v="9.4"/>
    <d v="2020-10-02T00:00:00"/>
    <x v="9"/>
    <x v="3"/>
    <n v="1"/>
  </r>
  <r>
    <n v="7472"/>
    <n v="5552"/>
    <n v="5"/>
    <x v="1"/>
    <n v="1"/>
    <n v="12.7"/>
    <d v="2020-10-05T00:00:00"/>
    <x v="9"/>
    <x v="3"/>
    <n v="1"/>
  </r>
  <r>
    <n v="7473"/>
    <n v="5553"/>
    <n v="17"/>
    <x v="0"/>
    <n v="1"/>
    <n v="17.7"/>
    <d v="2020-10-05T00:00:00"/>
    <x v="9"/>
    <x v="3"/>
    <n v="1"/>
  </r>
  <r>
    <n v="7474"/>
    <n v="5554"/>
    <n v="1"/>
    <x v="0"/>
    <n v="1"/>
    <n v="15.3"/>
    <d v="2020-10-05T00:00:00"/>
    <x v="9"/>
    <x v="3"/>
    <n v="1"/>
  </r>
  <r>
    <n v="7475"/>
    <n v="5555"/>
    <n v="7"/>
    <x v="4"/>
    <n v="1"/>
    <n v="19"/>
    <d v="2020-09-29T00:00:00"/>
    <x v="8"/>
    <x v="3"/>
    <n v="1"/>
  </r>
  <r>
    <n v="7476"/>
    <n v="5555"/>
    <n v="7"/>
    <x v="4"/>
    <n v="1"/>
    <n v="7.7"/>
    <d v="2020-09-29T00:00:00"/>
    <x v="8"/>
    <x v="3"/>
    <n v="1"/>
  </r>
  <r>
    <n v="7477"/>
    <n v="5556"/>
    <n v="19"/>
    <x v="0"/>
    <n v="1"/>
    <n v="0.2"/>
    <d v="2020-10-03T00:00:00"/>
    <x v="9"/>
    <x v="3"/>
    <n v="1"/>
  </r>
  <r>
    <n v="7478"/>
    <n v="5556"/>
    <n v="19"/>
    <x v="0"/>
    <n v="1"/>
    <n v="0.1"/>
    <d v="2020-10-03T00:00:00"/>
    <x v="9"/>
    <x v="3"/>
    <n v="1"/>
  </r>
  <r>
    <n v="7479"/>
    <n v="5557"/>
    <n v="7"/>
    <x v="4"/>
    <n v="1"/>
    <n v="0.9"/>
    <d v="2020-10-04T00:00:00"/>
    <x v="9"/>
    <x v="3"/>
    <n v="1"/>
  </r>
  <r>
    <n v="7480"/>
    <n v="5557"/>
    <n v="7"/>
    <x v="0"/>
    <n v="1"/>
    <n v="6.7"/>
    <d v="2020-10-04T00:00:00"/>
    <x v="9"/>
    <x v="3"/>
    <n v="1"/>
  </r>
  <r>
    <n v="7481"/>
    <n v="5558"/>
    <n v="11"/>
    <x v="2"/>
    <n v="1"/>
    <n v="7.9"/>
    <d v="2020-10-02T00:00:00"/>
    <x v="9"/>
    <x v="3"/>
    <n v="1"/>
  </r>
  <r>
    <n v="7482"/>
    <n v="5558"/>
    <n v="11"/>
    <x v="7"/>
    <n v="1"/>
    <n v="9.1999999999999993"/>
    <d v="2020-10-02T00:00:00"/>
    <x v="9"/>
    <x v="3"/>
    <n v="1"/>
  </r>
  <r>
    <n v="7461"/>
    <n v="5543"/>
    <n v="19"/>
    <x v="6"/>
    <n v="1"/>
    <n v="0.9"/>
    <d v="2020-10-02T00:00:00"/>
    <x v="9"/>
    <x v="3"/>
    <n v="1"/>
  </r>
  <r>
    <n v="7484"/>
    <n v="5559"/>
    <n v="11"/>
    <x v="1"/>
    <n v="0"/>
    <n v="15"/>
    <d v="2020-10-06T00:00:00"/>
    <x v="9"/>
    <x v="3"/>
    <n v="1"/>
  </r>
  <r>
    <n v="7485"/>
    <n v="5559"/>
    <n v="11"/>
    <x v="4"/>
    <n v="1"/>
    <n v="18.2"/>
    <d v="2020-10-06T00:00:00"/>
    <x v="9"/>
    <x v="3"/>
    <n v="1"/>
  </r>
  <r>
    <n v="7526"/>
    <n v="5588"/>
    <n v="8"/>
    <x v="6"/>
    <n v="1"/>
    <n v="2.4"/>
    <d v="2020-10-02T00:00:00"/>
    <x v="9"/>
    <x v="3"/>
    <n v="1"/>
  </r>
  <r>
    <n v="7487"/>
    <n v="5560"/>
    <n v="9"/>
    <x v="4"/>
    <n v="1"/>
    <n v="10.9"/>
    <d v="2020-10-03T00:00:00"/>
    <x v="9"/>
    <x v="3"/>
    <n v="1"/>
  </r>
  <r>
    <n v="7488"/>
    <n v="5561"/>
    <n v="13"/>
    <x v="3"/>
    <n v="1"/>
    <n v="2.2000000000000002"/>
    <d v="2020-10-06T00:00:00"/>
    <x v="9"/>
    <x v="3"/>
    <n v="1"/>
  </r>
  <r>
    <n v="7489"/>
    <n v="5562"/>
    <n v="15"/>
    <x v="1"/>
    <n v="1"/>
    <n v="15.7"/>
    <d v="2020-09-30T00:00:00"/>
    <x v="8"/>
    <x v="3"/>
    <n v="1"/>
  </r>
  <r>
    <n v="7490"/>
    <n v="5563"/>
    <n v="11"/>
    <x v="7"/>
    <n v="1"/>
    <n v="15.7"/>
    <d v="2020-10-03T00:00:00"/>
    <x v="9"/>
    <x v="3"/>
    <n v="1"/>
  </r>
  <r>
    <n v="7491"/>
    <n v="5564"/>
    <n v="6"/>
    <x v="2"/>
    <n v="1"/>
    <n v="4.7"/>
    <d v="2020-10-01T00:00:00"/>
    <x v="9"/>
    <x v="3"/>
    <n v="1"/>
  </r>
  <r>
    <n v="7492"/>
    <n v="5565"/>
    <n v="16"/>
    <x v="4"/>
    <n v="1"/>
    <n v="11.4"/>
    <d v="2020-10-03T00:00:00"/>
    <x v="9"/>
    <x v="3"/>
    <n v="1"/>
  </r>
  <r>
    <n v="7493"/>
    <n v="5565"/>
    <n v="16"/>
    <x v="4"/>
    <n v="1"/>
    <n v="13.1"/>
    <d v="2020-10-03T00:00:00"/>
    <x v="9"/>
    <x v="3"/>
    <n v="1"/>
  </r>
  <r>
    <n v="7494"/>
    <n v="5565"/>
    <n v="16"/>
    <x v="4"/>
    <n v="1"/>
    <n v="1.4"/>
    <d v="2020-10-03T00:00:00"/>
    <x v="9"/>
    <x v="3"/>
    <n v="1"/>
  </r>
  <r>
    <n v="7495"/>
    <n v="5566"/>
    <n v="15"/>
    <x v="2"/>
    <n v="1"/>
    <n v="17.399999999999999"/>
    <d v="2020-10-09T00:00:00"/>
    <x v="9"/>
    <x v="3"/>
    <n v="1"/>
  </r>
  <r>
    <n v="7496"/>
    <n v="5567"/>
    <n v="5"/>
    <x v="7"/>
    <n v="1"/>
    <n v="19.899999999999999"/>
    <d v="2020-10-01T00:00:00"/>
    <x v="9"/>
    <x v="3"/>
    <n v="1"/>
  </r>
  <r>
    <n v="7497"/>
    <n v="5567"/>
    <n v="5"/>
    <x v="7"/>
    <n v="1"/>
    <n v="11.9"/>
    <d v="2020-10-01T00:00:00"/>
    <x v="9"/>
    <x v="3"/>
    <n v="1"/>
  </r>
  <r>
    <n v="7498"/>
    <n v="5568"/>
    <n v="14"/>
    <x v="4"/>
    <n v="1"/>
    <n v="17.2"/>
    <d v="2020-09-30T00:00:00"/>
    <x v="8"/>
    <x v="3"/>
    <n v="1"/>
  </r>
  <r>
    <n v="7486"/>
    <n v="5560"/>
    <n v="9"/>
    <x v="6"/>
    <n v="1"/>
    <n v="5.0999999999999996"/>
    <d v="2020-10-03T00:00:00"/>
    <x v="9"/>
    <x v="3"/>
    <n v="1"/>
  </r>
  <r>
    <n v="7500"/>
    <n v="5569"/>
    <n v="1"/>
    <x v="7"/>
    <n v="1"/>
    <n v="8.6999999999999993"/>
    <d v="2020-10-05T00:00:00"/>
    <x v="9"/>
    <x v="3"/>
    <n v="1"/>
  </r>
  <r>
    <n v="7501"/>
    <n v="5570"/>
    <n v="9"/>
    <x v="7"/>
    <n v="0"/>
    <n v="2.6"/>
    <d v="2020-10-02T00:00:00"/>
    <x v="9"/>
    <x v="3"/>
    <n v="1"/>
  </r>
  <r>
    <n v="7502"/>
    <n v="5571"/>
    <n v="12"/>
    <x v="1"/>
    <n v="1"/>
    <n v="13.3"/>
    <d v="2020-10-04T00:00:00"/>
    <x v="9"/>
    <x v="3"/>
    <n v="1"/>
  </r>
  <r>
    <n v="7503"/>
    <n v="5571"/>
    <n v="12"/>
    <x v="2"/>
    <n v="1"/>
    <n v="3.7"/>
    <d v="2020-10-04T00:00:00"/>
    <x v="9"/>
    <x v="3"/>
    <n v="1"/>
  </r>
  <r>
    <n v="7504"/>
    <n v="5572"/>
    <n v="12"/>
    <x v="1"/>
    <n v="1"/>
    <n v="15.7"/>
    <d v="2020-09-30T00:00:00"/>
    <x v="8"/>
    <x v="3"/>
    <n v="1"/>
  </r>
  <r>
    <n v="7505"/>
    <n v="5572"/>
    <n v="12"/>
    <x v="3"/>
    <n v="1"/>
    <n v="14.5"/>
    <d v="2020-09-30T00:00:00"/>
    <x v="8"/>
    <x v="3"/>
    <n v="1"/>
  </r>
  <r>
    <n v="7533"/>
    <n v="5594"/>
    <n v="8"/>
    <x v="6"/>
    <n v="1"/>
    <n v="11.8"/>
    <d v="2020-10-03T00:00:00"/>
    <x v="9"/>
    <x v="3"/>
    <n v="1"/>
  </r>
  <r>
    <n v="7507"/>
    <n v="5574"/>
    <n v="20"/>
    <x v="2"/>
    <n v="1"/>
    <n v="8.8000000000000007"/>
    <d v="2020-10-04T00:00:00"/>
    <x v="9"/>
    <x v="3"/>
    <n v="1"/>
  </r>
  <r>
    <n v="7508"/>
    <n v="5575"/>
    <n v="15"/>
    <x v="3"/>
    <n v="1"/>
    <n v="14.7"/>
    <d v="2020-10-04T00:00:00"/>
    <x v="9"/>
    <x v="3"/>
    <n v="1"/>
  </r>
  <r>
    <n v="7509"/>
    <n v="5575"/>
    <n v="15"/>
    <x v="4"/>
    <n v="0"/>
    <n v="4.9000000000000004"/>
    <d v="2020-10-04T00:00:00"/>
    <x v="9"/>
    <x v="3"/>
    <n v="1"/>
  </r>
  <r>
    <n v="7510"/>
    <n v="5575"/>
    <n v="15"/>
    <x v="7"/>
    <n v="1"/>
    <n v="3.6"/>
    <d v="2020-10-04T00:00:00"/>
    <x v="9"/>
    <x v="3"/>
    <n v="1"/>
  </r>
  <r>
    <n v="7511"/>
    <n v="5576"/>
    <n v="7"/>
    <x v="5"/>
    <n v="1"/>
    <n v="3.6"/>
    <d v="2020-10-04T00:00:00"/>
    <x v="9"/>
    <x v="3"/>
    <n v="1"/>
  </r>
  <r>
    <n v="7512"/>
    <n v="5576"/>
    <n v="7"/>
    <x v="1"/>
    <n v="1"/>
    <n v="8.9"/>
    <d v="2020-10-04T00:00:00"/>
    <x v="9"/>
    <x v="3"/>
    <n v="1"/>
  </r>
  <r>
    <n v="7513"/>
    <n v="5577"/>
    <n v="20"/>
    <x v="1"/>
    <n v="1"/>
    <n v="5.9"/>
    <d v="2020-10-02T00:00:00"/>
    <x v="9"/>
    <x v="3"/>
    <n v="1"/>
  </r>
  <r>
    <n v="7514"/>
    <n v="5578"/>
    <n v="6"/>
    <x v="3"/>
    <n v="1"/>
    <n v="3.2"/>
    <d v="2020-10-06T00:00:00"/>
    <x v="9"/>
    <x v="3"/>
    <n v="1"/>
  </r>
  <r>
    <n v="7515"/>
    <n v="5579"/>
    <n v="17"/>
    <x v="2"/>
    <n v="1"/>
    <n v="18.2"/>
    <d v="2020-10-03T00:00:00"/>
    <x v="9"/>
    <x v="3"/>
    <n v="1"/>
  </r>
  <r>
    <n v="7516"/>
    <n v="5580"/>
    <n v="18"/>
    <x v="3"/>
    <n v="1"/>
    <n v="17.899999999999999"/>
    <d v="2020-10-07T00:00:00"/>
    <x v="9"/>
    <x v="3"/>
    <n v="1"/>
  </r>
  <r>
    <n v="7517"/>
    <n v="5581"/>
    <n v="19"/>
    <x v="2"/>
    <n v="1"/>
    <n v="2.4"/>
    <d v="2020-10-01T00:00:00"/>
    <x v="9"/>
    <x v="3"/>
    <n v="1"/>
  </r>
  <r>
    <n v="7518"/>
    <n v="5581"/>
    <n v="19"/>
    <x v="4"/>
    <n v="1"/>
    <n v="0.4"/>
    <d v="2020-10-01T00:00:00"/>
    <x v="9"/>
    <x v="3"/>
    <n v="1"/>
  </r>
  <r>
    <n v="7519"/>
    <n v="5582"/>
    <n v="19"/>
    <x v="4"/>
    <n v="0"/>
    <n v="4.7"/>
    <d v="2020-10-03T00:00:00"/>
    <x v="9"/>
    <x v="3"/>
    <n v="1"/>
  </r>
  <r>
    <n v="7520"/>
    <n v="5583"/>
    <n v="3"/>
    <x v="3"/>
    <n v="1"/>
    <n v="3"/>
    <d v="2020-10-01T00:00:00"/>
    <x v="9"/>
    <x v="3"/>
    <n v="1"/>
  </r>
  <r>
    <n v="7455"/>
    <n v="5540"/>
    <n v="13"/>
    <x v="6"/>
    <n v="1"/>
    <n v="5.4"/>
    <d v="2020-10-04T00:00:00"/>
    <x v="9"/>
    <x v="3"/>
    <n v="1"/>
  </r>
  <r>
    <n v="7522"/>
    <n v="5584"/>
    <n v="5"/>
    <x v="0"/>
    <n v="1"/>
    <n v="17.100000000000001"/>
    <d v="2020-10-04T00:00:00"/>
    <x v="9"/>
    <x v="3"/>
    <n v="1"/>
  </r>
  <r>
    <n v="7523"/>
    <n v="5585"/>
    <n v="8"/>
    <x v="0"/>
    <n v="1"/>
    <n v="7.6"/>
    <d v="2020-10-02T00:00:00"/>
    <x v="9"/>
    <x v="3"/>
    <n v="1"/>
  </r>
  <r>
    <n v="7524"/>
    <n v="5586"/>
    <n v="11"/>
    <x v="4"/>
    <n v="1"/>
    <n v="16.899999999999999"/>
    <d v="2020-10-03T00:00:00"/>
    <x v="9"/>
    <x v="3"/>
    <n v="1"/>
  </r>
  <r>
    <n v="7525"/>
    <n v="5587"/>
    <n v="3"/>
    <x v="1"/>
    <n v="1"/>
    <n v="2.2999999999999998"/>
    <d v="2020-10-04T00:00:00"/>
    <x v="9"/>
    <x v="3"/>
    <n v="1"/>
  </r>
  <r>
    <n v="7499"/>
    <n v="5569"/>
    <n v="1"/>
    <x v="6"/>
    <n v="1"/>
    <n v="2.6"/>
    <d v="2020-10-05T00:00:00"/>
    <x v="9"/>
    <x v="3"/>
    <n v="1"/>
  </r>
  <r>
    <n v="7527"/>
    <n v="5589"/>
    <n v="13"/>
    <x v="1"/>
    <n v="1"/>
    <n v="4.5999999999999996"/>
    <d v="2020-10-03T00:00:00"/>
    <x v="9"/>
    <x v="3"/>
    <n v="1"/>
  </r>
  <r>
    <n v="7528"/>
    <n v="5590"/>
    <n v="15"/>
    <x v="3"/>
    <n v="1"/>
    <n v="1.1000000000000001"/>
    <d v="2020-10-06T00:00:00"/>
    <x v="9"/>
    <x v="3"/>
    <n v="1"/>
  </r>
  <r>
    <n v="7529"/>
    <n v="5591"/>
    <n v="19"/>
    <x v="4"/>
    <n v="1"/>
    <n v="9.8000000000000007"/>
    <d v="2020-10-06T00:00:00"/>
    <x v="9"/>
    <x v="3"/>
    <n v="1"/>
  </r>
  <r>
    <n v="7530"/>
    <n v="5591"/>
    <n v="19"/>
    <x v="3"/>
    <n v="1"/>
    <n v="16.899999999999999"/>
    <d v="2020-10-06T00:00:00"/>
    <x v="9"/>
    <x v="3"/>
    <n v="1"/>
  </r>
  <r>
    <n v="7531"/>
    <n v="5592"/>
    <n v="9"/>
    <x v="1"/>
    <n v="1"/>
    <n v="0.8"/>
    <d v="2020-10-06T00:00:00"/>
    <x v="9"/>
    <x v="3"/>
    <n v="1"/>
  </r>
  <r>
    <n v="7532"/>
    <n v="5593"/>
    <n v="6"/>
    <x v="4"/>
    <n v="1"/>
    <n v="10"/>
    <d v="2020-10-06T00:00:00"/>
    <x v="9"/>
    <x v="3"/>
    <n v="1"/>
  </r>
  <r>
    <n v="7545"/>
    <n v="5603"/>
    <n v="19"/>
    <x v="6"/>
    <n v="1"/>
    <n v="7.2"/>
    <d v="2020-10-05T00:00:00"/>
    <x v="9"/>
    <x v="3"/>
    <n v="1"/>
  </r>
  <r>
    <n v="7534"/>
    <n v="5595"/>
    <n v="4"/>
    <x v="5"/>
    <n v="1"/>
    <n v="18.3"/>
    <d v="2020-10-05T00:00:00"/>
    <x v="9"/>
    <x v="3"/>
    <n v="1"/>
  </r>
  <r>
    <n v="7535"/>
    <n v="5596"/>
    <n v="10"/>
    <x v="3"/>
    <n v="1"/>
    <n v="15.1"/>
    <d v="2020-10-07T00:00:00"/>
    <x v="9"/>
    <x v="3"/>
    <n v="1"/>
  </r>
  <r>
    <n v="7536"/>
    <n v="5597"/>
    <n v="2"/>
    <x v="2"/>
    <n v="1"/>
    <n v="3.1"/>
    <d v="2020-10-06T00:00:00"/>
    <x v="9"/>
    <x v="3"/>
    <n v="1"/>
  </r>
  <r>
    <n v="7537"/>
    <n v="5598"/>
    <n v="3"/>
    <x v="0"/>
    <n v="1"/>
    <n v="18.7"/>
    <d v="2020-10-04T00:00:00"/>
    <x v="9"/>
    <x v="3"/>
    <n v="1"/>
  </r>
  <r>
    <n v="7538"/>
    <n v="5599"/>
    <n v="13"/>
    <x v="4"/>
    <n v="1"/>
    <n v="17.899999999999999"/>
    <d v="2020-10-03T00:00:00"/>
    <x v="9"/>
    <x v="3"/>
    <n v="1"/>
  </r>
  <r>
    <n v="7539"/>
    <n v="5600"/>
    <n v="4"/>
    <x v="1"/>
    <n v="1"/>
    <n v="15.2"/>
    <d v="2020-10-16T00:00:00"/>
    <x v="9"/>
    <x v="3"/>
    <n v="1"/>
  </r>
  <r>
    <n v="7540"/>
    <n v="5600"/>
    <n v="4"/>
    <x v="3"/>
    <n v="1"/>
    <n v="19.2"/>
    <d v="2020-10-16T00:00:00"/>
    <x v="9"/>
    <x v="3"/>
    <n v="1"/>
  </r>
  <r>
    <n v="7541"/>
    <n v="5601"/>
    <n v="16"/>
    <x v="2"/>
    <n v="1"/>
    <n v="19.100000000000001"/>
    <d v="2020-10-03T00:00:00"/>
    <x v="9"/>
    <x v="3"/>
    <n v="1"/>
  </r>
  <r>
    <n v="7542"/>
    <n v="5601"/>
    <n v="16"/>
    <x v="5"/>
    <n v="0"/>
    <n v="10.1"/>
    <d v="2020-10-03T00:00:00"/>
    <x v="9"/>
    <x v="3"/>
    <n v="1"/>
  </r>
  <r>
    <n v="7543"/>
    <n v="5602"/>
    <n v="7"/>
    <x v="3"/>
    <n v="1"/>
    <n v="19.399999999999999"/>
    <d v="2020-10-08T00:00:00"/>
    <x v="9"/>
    <x v="3"/>
    <n v="1"/>
  </r>
  <r>
    <n v="7544"/>
    <n v="5602"/>
    <n v="7"/>
    <x v="0"/>
    <n v="1"/>
    <n v="4.3"/>
    <d v="2020-10-08T00:00:00"/>
    <x v="9"/>
    <x v="3"/>
    <n v="1"/>
  </r>
  <r>
    <n v="7483"/>
    <n v="5559"/>
    <n v="11"/>
    <x v="6"/>
    <n v="1"/>
    <n v="15.8"/>
    <d v="2020-10-06T00:00:00"/>
    <x v="9"/>
    <x v="3"/>
    <n v="1"/>
  </r>
  <r>
    <n v="7546"/>
    <n v="5604"/>
    <n v="6"/>
    <x v="0"/>
    <n v="1"/>
    <n v="2.9"/>
    <d v="2020-10-10T00:00:00"/>
    <x v="9"/>
    <x v="3"/>
    <n v="1"/>
  </r>
  <r>
    <n v="7547"/>
    <n v="5605"/>
    <n v="14"/>
    <x v="0"/>
    <n v="0"/>
    <n v="17.5"/>
    <d v="2020-10-14T00:00:00"/>
    <x v="9"/>
    <x v="3"/>
    <n v="1"/>
  </r>
  <r>
    <n v="7548"/>
    <n v="5606"/>
    <n v="11"/>
    <x v="2"/>
    <n v="1"/>
    <n v="10.8"/>
    <d v="2020-10-05T00:00:00"/>
    <x v="9"/>
    <x v="3"/>
    <n v="1"/>
  </r>
  <r>
    <n v="7549"/>
    <n v="5606"/>
    <n v="11"/>
    <x v="4"/>
    <n v="1"/>
    <n v="12.8"/>
    <d v="2020-10-05T00:00:00"/>
    <x v="9"/>
    <x v="3"/>
    <n v="1"/>
  </r>
  <r>
    <n v="7550"/>
    <n v="5607"/>
    <n v="3"/>
    <x v="3"/>
    <n v="1"/>
    <n v="1.8"/>
    <d v="2020-10-05T00:00:00"/>
    <x v="9"/>
    <x v="3"/>
    <n v="1"/>
  </r>
  <r>
    <n v="7551"/>
    <n v="5608"/>
    <n v="1"/>
    <x v="3"/>
    <n v="1"/>
    <n v="1.4"/>
    <d v="2020-10-09T00:00:00"/>
    <x v="9"/>
    <x v="3"/>
    <n v="1"/>
  </r>
  <r>
    <n v="7552"/>
    <n v="5609"/>
    <n v="13"/>
    <x v="7"/>
    <n v="1"/>
    <n v="16.899999999999999"/>
    <d v="2020-10-05T00:00:00"/>
    <x v="9"/>
    <x v="3"/>
    <n v="1"/>
  </r>
  <r>
    <n v="7553"/>
    <n v="5610"/>
    <n v="15"/>
    <x v="7"/>
    <n v="1"/>
    <n v="5.7"/>
    <d v="2020-10-04T00:00:00"/>
    <x v="9"/>
    <x v="3"/>
    <n v="1"/>
  </r>
  <r>
    <n v="7554"/>
    <n v="5611"/>
    <n v="5"/>
    <x v="0"/>
    <n v="1"/>
    <n v="2.8"/>
    <d v="2020-10-07T00:00:00"/>
    <x v="9"/>
    <x v="3"/>
    <n v="1"/>
  </r>
  <r>
    <n v="7555"/>
    <n v="5611"/>
    <n v="5"/>
    <x v="3"/>
    <n v="1"/>
    <n v="5.7"/>
    <d v="2020-10-07T00:00:00"/>
    <x v="9"/>
    <x v="3"/>
    <n v="1"/>
  </r>
  <r>
    <n v="7556"/>
    <n v="5612"/>
    <n v="6"/>
    <x v="2"/>
    <n v="1"/>
    <n v="10.3"/>
    <d v="2020-10-11T00:00:00"/>
    <x v="9"/>
    <x v="3"/>
    <n v="1"/>
  </r>
  <r>
    <n v="7557"/>
    <n v="5612"/>
    <n v="6"/>
    <x v="1"/>
    <n v="0"/>
    <n v="15.8"/>
    <d v="2020-10-11T00:00:00"/>
    <x v="9"/>
    <x v="3"/>
    <n v="1"/>
  </r>
  <r>
    <n v="7558"/>
    <n v="5613"/>
    <n v="12"/>
    <x v="3"/>
    <n v="1"/>
    <n v="11.7"/>
    <d v="2020-10-11T00:00:00"/>
    <x v="9"/>
    <x v="3"/>
    <n v="1"/>
  </r>
  <r>
    <n v="7559"/>
    <n v="5614"/>
    <n v="2"/>
    <x v="0"/>
    <n v="1"/>
    <n v="9.6"/>
    <d v="2020-10-08T00:00:00"/>
    <x v="9"/>
    <x v="3"/>
    <n v="1"/>
  </r>
  <r>
    <n v="7560"/>
    <n v="5615"/>
    <n v="5"/>
    <x v="3"/>
    <n v="0"/>
    <n v="18.3"/>
    <d v="2020-10-09T00:00:00"/>
    <x v="9"/>
    <x v="3"/>
    <n v="1"/>
  </r>
  <r>
    <n v="7561"/>
    <n v="5616"/>
    <n v="19"/>
    <x v="4"/>
    <n v="0"/>
    <n v="11.6"/>
    <d v="2020-10-07T00:00:00"/>
    <x v="9"/>
    <x v="3"/>
    <n v="1"/>
  </r>
  <r>
    <n v="7562"/>
    <n v="5617"/>
    <n v="5"/>
    <x v="0"/>
    <n v="1"/>
    <n v="7.8"/>
    <d v="2020-10-09T00:00:00"/>
    <x v="9"/>
    <x v="3"/>
    <n v="1"/>
  </r>
  <r>
    <n v="7563"/>
    <n v="5617"/>
    <n v="5"/>
    <x v="1"/>
    <n v="1"/>
    <n v="0.5"/>
    <d v="2020-10-09T00:00:00"/>
    <x v="9"/>
    <x v="3"/>
    <n v="1"/>
  </r>
  <r>
    <n v="7564"/>
    <n v="5618"/>
    <n v="14"/>
    <x v="0"/>
    <n v="1"/>
    <n v="0.9"/>
    <d v="2020-10-14T00:00:00"/>
    <x v="9"/>
    <x v="3"/>
    <n v="1"/>
  </r>
  <r>
    <n v="7565"/>
    <n v="5618"/>
    <n v="14"/>
    <x v="7"/>
    <n v="1"/>
    <n v="17"/>
    <d v="2020-10-14T00:00:00"/>
    <x v="9"/>
    <x v="3"/>
    <n v="1"/>
  </r>
  <r>
    <n v="7566"/>
    <n v="5619"/>
    <n v="6"/>
    <x v="3"/>
    <n v="1"/>
    <n v="8.9"/>
    <d v="2020-10-05T00:00:00"/>
    <x v="9"/>
    <x v="3"/>
    <n v="1"/>
  </r>
  <r>
    <n v="7567"/>
    <n v="5620"/>
    <n v="17"/>
    <x v="3"/>
    <n v="1"/>
    <n v="17.899999999999999"/>
    <d v="2020-10-06T00:00:00"/>
    <x v="9"/>
    <x v="3"/>
    <n v="1"/>
  </r>
  <r>
    <n v="7568"/>
    <n v="5621"/>
    <n v="18"/>
    <x v="3"/>
    <n v="1"/>
    <n v="0.2"/>
    <d v="2020-10-10T00:00:00"/>
    <x v="9"/>
    <x v="3"/>
    <n v="1"/>
  </r>
  <r>
    <n v="7569"/>
    <n v="5621"/>
    <n v="18"/>
    <x v="5"/>
    <n v="1"/>
    <n v="6.2"/>
    <d v="2020-10-10T00:00:00"/>
    <x v="9"/>
    <x v="3"/>
    <n v="1"/>
  </r>
  <r>
    <n v="7570"/>
    <n v="5622"/>
    <n v="15"/>
    <x v="5"/>
    <n v="1"/>
    <n v="10.199999999999999"/>
    <d v="2020-10-10T00:00:00"/>
    <x v="9"/>
    <x v="3"/>
    <n v="1"/>
  </r>
  <r>
    <n v="7571"/>
    <n v="5623"/>
    <n v="13"/>
    <x v="4"/>
    <n v="1"/>
    <n v="14.4"/>
    <d v="2020-10-06T00:00:00"/>
    <x v="9"/>
    <x v="3"/>
    <n v="1"/>
  </r>
  <r>
    <n v="7572"/>
    <n v="5624"/>
    <n v="18"/>
    <x v="7"/>
    <n v="1"/>
    <n v="8.6999999999999993"/>
    <d v="2020-10-09T00:00:00"/>
    <x v="9"/>
    <x v="3"/>
    <n v="1"/>
  </r>
  <r>
    <n v="7605"/>
    <n v="5648"/>
    <n v="19"/>
    <x v="6"/>
    <n v="1"/>
    <n v="19.600000000000001"/>
    <d v="2020-10-06T00:00:00"/>
    <x v="9"/>
    <x v="3"/>
    <n v="1"/>
  </r>
  <r>
    <n v="7574"/>
    <n v="5626"/>
    <n v="12"/>
    <x v="0"/>
    <n v="1"/>
    <n v="12.2"/>
    <d v="2020-10-09T00:00:00"/>
    <x v="9"/>
    <x v="3"/>
    <n v="1"/>
  </r>
  <r>
    <n v="7575"/>
    <n v="5627"/>
    <n v="12"/>
    <x v="5"/>
    <n v="1"/>
    <n v="13.1"/>
    <d v="2020-10-05T00:00:00"/>
    <x v="9"/>
    <x v="3"/>
    <n v="1"/>
  </r>
  <r>
    <n v="7576"/>
    <n v="5627"/>
    <n v="12"/>
    <x v="0"/>
    <n v="1"/>
    <n v="15.4"/>
    <d v="2020-10-05T00:00:00"/>
    <x v="9"/>
    <x v="3"/>
    <n v="1"/>
  </r>
  <r>
    <n v="7577"/>
    <n v="5628"/>
    <n v="13"/>
    <x v="7"/>
    <n v="1"/>
    <n v="9.4"/>
    <d v="2020-10-05T00:00:00"/>
    <x v="9"/>
    <x v="3"/>
    <n v="1"/>
  </r>
  <r>
    <n v="7578"/>
    <n v="5629"/>
    <n v="18"/>
    <x v="1"/>
    <n v="1"/>
    <n v="16.100000000000001"/>
    <d v="2020-10-10T00:00:00"/>
    <x v="9"/>
    <x v="3"/>
    <n v="1"/>
  </r>
  <r>
    <n v="7579"/>
    <n v="5630"/>
    <n v="16"/>
    <x v="0"/>
    <n v="1"/>
    <n v="11.5"/>
    <d v="2020-10-16T00:00:00"/>
    <x v="9"/>
    <x v="3"/>
    <n v="1"/>
  </r>
  <r>
    <n v="7580"/>
    <n v="5631"/>
    <n v="9"/>
    <x v="0"/>
    <n v="1"/>
    <n v="11.1"/>
    <d v="2020-10-06T00:00:00"/>
    <x v="9"/>
    <x v="3"/>
    <n v="1"/>
  </r>
  <r>
    <n v="7581"/>
    <n v="5632"/>
    <n v="7"/>
    <x v="3"/>
    <n v="1"/>
    <n v="0.8"/>
    <d v="2020-10-07T00:00:00"/>
    <x v="9"/>
    <x v="3"/>
    <n v="1"/>
  </r>
  <r>
    <n v="7582"/>
    <n v="5633"/>
    <n v="7"/>
    <x v="7"/>
    <n v="1"/>
    <n v="16.5"/>
    <d v="2020-10-05T00:00:00"/>
    <x v="9"/>
    <x v="3"/>
    <n v="1"/>
  </r>
  <r>
    <n v="7583"/>
    <n v="5634"/>
    <n v="3"/>
    <x v="7"/>
    <n v="1"/>
    <n v="5.3"/>
    <d v="2020-10-10T00:00:00"/>
    <x v="9"/>
    <x v="3"/>
    <n v="1"/>
  </r>
  <r>
    <n v="7584"/>
    <n v="5634"/>
    <n v="3"/>
    <x v="0"/>
    <n v="1"/>
    <n v="16.399999999999999"/>
    <d v="2020-10-10T00:00:00"/>
    <x v="9"/>
    <x v="3"/>
    <n v="1"/>
  </r>
  <r>
    <n v="7585"/>
    <n v="5635"/>
    <n v="11"/>
    <x v="3"/>
    <n v="1"/>
    <n v="6"/>
    <d v="2020-10-07T00:00:00"/>
    <x v="9"/>
    <x v="3"/>
    <n v="1"/>
  </r>
  <r>
    <n v="7586"/>
    <n v="5636"/>
    <n v="12"/>
    <x v="5"/>
    <n v="1"/>
    <n v="11.9"/>
    <d v="2020-10-10T00:00:00"/>
    <x v="9"/>
    <x v="3"/>
    <n v="1"/>
  </r>
  <r>
    <n v="7587"/>
    <n v="5637"/>
    <n v="7"/>
    <x v="7"/>
    <n v="1"/>
    <n v="11.3"/>
    <d v="2020-10-08T00:00:00"/>
    <x v="9"/>
    <x v="3"/>
    <n v="1"/>
  </r>
  <r>
    <n v="7588"/>
    <n v="5637"/>
    <n v="7"/>
    <x v="0"/>
    <n v="1"/>
    <n v="0.6"/>
    <d v="2020-10-08T00:00:00"/>
    <x v="9"/>
    <x v="3"/>
    <n v="1"/>
  </r>
  <r>
    <n v="7573"/>
    <n v="5625"/>
    <n v="16"/>
    <x v="6"/>
    <n v="1"/>
    <n v="8.9"/>
    <d v="2020-10-07T00:00:00"/>
    <x v="9"/>
    <x v="3"/>
    <n v="1"/>
  </r>
  <r>
    <n v="7589"/>
    <n v="5638"/>
    <n v="11"/>
    <x v="6"/>
    <n v="1"/>
    <n v="1.7"/>
    <d v="2020-10-07T00:00:00"/>
    <x v="9"/>
    <x v="3"/>
    <n v="1"/>
  </r>
  <r>
    <n v="7591"/>
    <n v="5640"/>
    <n v="13"/>
    <x v="4"/>
    <n v="1"/>
    <n v="14.9"/>
    <d v="2020-10-06T00:00:00"/>
    <x v="9"/>
    <x v="3"/>
    <n v="1"/>
  </r>
  <r>
    <n v="7592"/>
    <n v="5641"/>
    <n v="19"/>
    <x v="3"/>
    <n v="1"/>
    <n v="2.5"/>
    <d v="2020-10-06T00:00:00"/>
    <x v="9"/>
    <x v="3"/>
    <n v="1"/>
  </r>
  <r>
    <n v="7593"/>
    <n v="5641"/>
    <n v="19"/>
    <x v="0"/>
    <n v="1"/>
    <n v="14.3"/>
    <d v="2020-10-06T00:00:00"/>
    <x v="9"/>
    <x v="3"/>
    <n v="1"/>
  </r>
  <r>
    <n v="7590"/>
    <n v="5639"/>
    <n v="14"/>
    <x v="6"/>
    <n v="1"/>
    <n v="0.3"/>
    <d v="2020-10-08T00:00:00"/>
    <x v="9"/>
    <x v="3"/>
    <n v="1"/>
  </r>
  <r>
    <n v="7595"/>
    <n v="5643"/>
    <n v="4"/>
    <x v="5"/>
    <n v="1"/>
    <n v="2.6"/>
    <d v="2020-10-08T00:00:00"/>
    <x v="9"/>
    <x v="3"/>
    <n v="1"/>
  </r>
  <r>
    <n v="7596"/>
    <n v="5643"/>
    <n v="4"/>
    <x v="4"/>
    <n v="1"/>
    <n v="11"/>
    <d v="2020-10-08T00:00:00"/>
    <x v="9"/>
    <x v="3"/>
    <n v="1"/>
  </r>
  <r>
    <n v="7597"/>
    <n v="5644"/>
    <n v="17"/>
    <x v="5"/>
    <n v="1"/>
    <n v="0.3"/>
    <d v="2020-10-12T00:00:00"/>
    <x v="9"/>
    <x v="3"/>
    <n v="1"/>
  </r>
  <r>
    <n v="7598"/>
    <n v="5644"/>
    <n v="17"/>
    <x v="4"/>
    <n v="1"/>
    <n v="17.5"/>
    <d v="2020-10-12T00:00:00"/>
    <x v="9"/>
    <x v="3"/>
    <n v="1"/>
  </r>
  <r>
    <n v="7599"/>
    <n v="5645"/>
    <n v="12"/>
    <x v="4"/>
    <n v="1"/>
    <n v="15.7"/>
    <d v="2020-10-09T00:00:00"/>
    <x v="9"/>
    <x v="3"/>
    <n v="1"/>
  </r>
  <r>
    <n v="7600"/>
    <n v="5645"/>
    <n v="12"/>
    <x v="2"/>
    <n v="1"/>
    <n v="2.7"/>
    <d v="2020-10-09T00:00:00"/>
    <x v="9"/>
    <x v="3"/>
    <n v="1"/>
  </r>
  <r>
    <n v="7601"/>
    <n v="5646"/>
    <n v="8"/>
    <x v="5"/>
    <n v="1"/>
    <n v="17.100000000000001"/>
    <d v="2020-10-07T00:00:00"/>
    <x v="9"/>
    <x v="3"/>
    <n v="1"/>
  </r>
  <r>
    <n v="7602"/>
    <n v="5647"/>
    <n v="12"/>
    <x v="4"/>
    <n v="1"/>
    <n v="11.2"/>
    <d v="2020-10-09T00:00:00"/>
    <x v="9"/>
    <x v="3"/>
    <n v="1"/>
  </r>
  <r>
    <n v="7603"/>
    <n v="5647"/>
    <n v="12"/>
    <x v="4"/>
    <n v="1"/>
    <n v="4.3"/>
    <d v="2020-10-09T00:00:00"/>
    <x v="9"/>
    <x v="3"/>
    <n v="1"/>
  </r>
  <r>
    <n v="7604"/>
    <n v="5647"/>
    <n v="12"/>
    <x v="4"/>
    <n v="1"/>
    <n v="0.1"/>
    <d v="2020-10-09T00:00:00"/>
    <x v="9"/>
    <x v="3"/>
    <n v="1"/>
  </r>
  <r>
    <n v="7594"/>
    <n v="5642"/>
    <n v="10"/>
    <x v="6"/>
    <n v="0"/>
    <n v="5.9"/>
    <d v="2020-10-09T00:00:00"/>
    <x v="9"/>
    <x v="3"/>
    <n v="1"/>
  </r>
  <r>
    <n v="7606"/>
    <n v="5649"/>
    <n v="6"/>
    <x v="0"/>
    <n v="1"/>
    <n v="2.2999999999999998"/>
    <d v="2020-10-12T00:00:00"/>
    <x v="9"/>
    <x v="3"/>
    <n v="1"/>
  </r>
  <r>
    <n v="7607"/>
    <n v="5650"/>
    <n v="1"/>
    <x v="7"/>
    <n v="0"/>
    <n v="2"/>
    <d v="2020-10-12T00:00:00"/>
    <x v="9"/>
    <x v="3"/>
    <n v="1"/>
  </r>
  <r>
    <n v="7608"/>
    <n v="5651"/>
    <n v="20"/>
    <x v="5"/>
    <n v="1"/>
    <n v="9.9"/>
    <d v="2020-10-08T00:00:00"/>
    <x v="9"/>
    <x v="3"/>
    <n v="1"/>
  </r>
  <r>
    <n v="7609"/>
    <n v="5651"/>
    <n v="20"/>
    <x v="1"/>
    <n v="1"/>
    <n v="1.5"/>
    <d v="2020-10-08T00:00:00"/>
    <x v="9"/>
    <x v="3"/>
    <n v="1"/>
  </r>
  <r>
    <n v="7629"/>
    <n v="5666"/>
    <n v="15"/>
    <x v="6"/>
    <n v="1"/>
    <n v="20"/>
    <d v="2020-10-09T00:00:00"/>
    <x v="9"/>
    <x v="3"/>
    <n v="1"/>
  </r>
  <r>
    <n v="7610"/>
    <n v="5652"/>
    <n v="6"/>
    <x v="6"/>
    <n v="1"/>
    <n v="19.7"/>
    <d v="2020-10-11T00:00:00"/>
    <x v="9"/>
    <x v="3"/>
    <n v="1"/>
  </r>
  <r>
    <n v="7612"/>
    <n v="5653"/>
    <n v="5"/>
    <x v="0"/>
    <n v="1"/>
    <n v="2.2000000000000002"/>
    <d v="2020-10-10T00:00:00"/>
    <x v="9"/>
    <x v="3"/>
    <n v="1"/>
  </r>
  <r>
    <n v="7613"/>
    <n v="5654"/>
    <n v="12"/>
    <x v="5"/>
    <n v="0"/>
    <n v="20"/>
    <d v="2020-10-07T00:00:00"/>
    <x v="9"/>
    <x v="3"/>
    <n v="1"/>
  </r>
  <r>
    <n v="7614"/>
    <n v="5655"/>
    <n v="8"/>
    <x v="3"/>
    <n v="1"/>
    <n v="13"/>
    <d v="2020-10-12T00:00:00"/>
    <x v="9"/>
    <x v="3"/>
    <n v="1"/>
  </r>
  <r>
    <n v="7615"/>
    <n v="5656"/>
    <n v="13"/>
    <x v="5"/>
    <n v="1"/>
    <n v="8.6999999999999993"/>
    <d v="2020-10-09T00:00:00"/>
    <x v="9"/>
    <x v="3"/>
    <n v="1"/>
  </r>
  <r>
    <n v="7616"/>
    <n v="5657"/>
    <n v="12"/>
    <x v="0"/>
    <n v="0"/>
    <n v="12.6"/>
    <d v="2020-10-09T00:00:00"/>
    <x v="9"/>
    <x v="3"/>
    <n v="1"/>
  </r>
  <r>
    <n v="7617"/>
    <n v="5658"/>
    <n v="6"/>
    <x v="5"/>
    <n v="1"/>
    <n v="3.3"/>
    <d v="2020-10-14T00:00:00"/>
    <x v="9"/>
    <x v="3"/>
    <n v="1"/>
  </r>
  <r>
    <n v="7618"/>
    <n v="5658"/>
    <n v="6"/>
    <x v="7"/>
    <n v="1"/>
    <n v="11.6"/>
    <d v="2020-10-14T00:00:00"/>
    <x v="9"/>
    <x v="3"/>
    <n v="1"/>
  </r>
  <r>
    <n v="7619"/>
    <n v="5659"/>
    <n v="11"/>
    <x v="1"/>
    <n v="0"/>
    <n v="8.1"/>
    <d v="2020-10-09T00:00:00"/>
    <x v="9"/>
    <x v="3"/>
    <n v="1"/>
  </r>
  <r>
    <n v="7620"/>
    <n v="5660"/>
    <n v="4"/>
    <x v="7"/>
    <n v="1"/>
    <n v="15"/>
    <d v="2020-10-12T00:00:00"/>
    <x v="9"/>
    <x v="3"/>
    <n v="1"/>
  </r>
  <r>
    <n v="7621"/>
    <n v="5661"/>
    <n v="19"/>
    <x v="3"/>
    <n v="1"/>
    <n v="13.3"/>
    <d v="2020-10-09T00:00:00"/>
    <x v="9"/>
    <x v="3"/>
    <n v="1"/>
  </r>
  <r>
    <n v="7622"/>
    <n v="5662"/>
    <n v="20"/>
    <x v="7"/>
    <n v="1"/>
    <n v="15.3"/>
    <d v="2020-10-10T00:00:00"/>
    <x v="9"/>
    <x v="3"/>
    <n v="1"/>
  </r>
  <r>
    <n v="7623"/>
    <n v="5663"/>
    <n v="4"/>
    <x v="5"/>
    <n v="0"/>
    <n v="13.6"/>
    <d v="2020-10-14T00:00:00"/>
    <x v="9"/>
    <x v="3"/>
    <n v="1"/>
  </r>
  <r>
    <n v="7624"/>
    <n v="5663"/>
    <n v="4"/>
    <x v="1"/>
    <n v="1"/>
    <n v="5.6"/>
    <d v="2020-10-14T00:00:00"/>
    <x v="9"/>
    <x v="3"/>
    <n v="1"/>
  </r>
  <r>
    <n v="7611"/>
    <n v="5652"/>
    <n v="6"/>
    <x v="6"/>
    <n v="1"/>
    <n v="11.5"/>
    <d v="2020-10-11T00:00:00"/>
    <x v="9"/>
    <x v="3"/>
    <n v="1"/>
  </r>
  <r>
    <n v="7626"/>
    <n v="5664"/>
    <n v="5"/>
    <x v="5"/>
    <n v="1"/>
    <n v="4.8"/>
    <d v="2020-10-14T00:00:00"/>
    <x v="9"/>
    <x v="3"/>
    <n v="1"/>
  </r>
  <r>
    <n v="7656"/>
    <n v="5688"/>
    <n v="10"/>
    <x v="6"/>
    <n v="1"/>
    <n v="7"/>
    <d v="2020-10-11T00:00:00"/>
    <x v="9"/>
    <x v="3"/>
    <n v="1"/>
  </r>
  <r>
    <n v="7628"/>
    <n v="5665"/>
    <n v="20"/>
    <x v="0"/>
    <n v="1"/>
    <n v="5.5"/>
    <d v="2020-10-12T00:00:00"/>
    <x v="9"/>
    <x v="3"/>
    <n v="1"/>
  </r>
  <r>
    <n v="7627"/>
    <n v="5665"/>
    <n v="20"/>
    <x v="6"/>
    <n v="1"/>
    <n v="15.2"/>
    <d v="2020-10-12T00:00:00"/>
    <x v="9"/>
    <x v="3"/>
    <n v="1"/>
  </r>
  <r>
    <n v="7630"/>
    <n v="5667"/>
    <n v="3"/>
    <x v="1"/>
    <n v="0"/>
    <n v="14.6"/>
    <d v="2020-10-11T00:00:00"/>
    <x v="9"/>
    <x v="3"/>
    <n v="1"/>
  </r>
  <r>
    <n v="7631"/>
    <n v="5668"/>
    <n v="1"/>
    <x v="0"/>
    <n v="1"/>
    <n v="10"/>
    <d v="2020-10-08T00:00:00"/>
    <x v="9"/>
    <x v="3"/>
    <n v="1"/>
  </r>
  <r>
    <n v="7632"/>
    <n v="5669"/>
    <n v="7"/>
    <x v="1"/>
    <n v="1"/>
    <n v="10.199999999999999"/>
    <d v="2020-10-09T00:00:00"/>
    <x v="9"/>
    <x v="3"/>
    <n v="1"/>
  </r>
  <r>
    <n v="7633"/>
    <n v="5670"/>
    <n v="3"/>
    <x v="0"/>
    <n v="1"/>
    <n v="19.100000000000001"/>
    <d v="2020-10-12T00:00:00"/>
    <x v="9"/>
    <x v="3"/>
    <n v="1"/>
  </r>
  <r>
    <n v="7634"/>
    <n v="5671"/>
    <n v="19"/>
    <x v="1"/>
    <n v="0"/>
    <n v="16.399999999999999"/>
    <d v="2020-10-12T00:00:00"/>
    <x v="9"/>
    <x v="3"/>
    <n v="1"/>
  </r>
  <r>
    <n v="7635"/>
    <n v="5672"/>
    <n v="17"/>
    <x v="3"/>
    <n v="1"/>
    <n v="9.1999999999999993"/>
    <d v="2020-10-14T00:00:00"/>
    <x v="9"/>
    <x v="3"/>
    <n v="1"/>
  </r>
  <r>
    <n v="7636"/>
    <n v="5673"/>
    <n v="19"/>
    <x v="3"/>
    <n v="0"/>
    <n v="17.399999999999999"/>
    <d v="2020-10-14T00:00:00"/>
    <x v="9"/>
    <x v="3"/>
    <n v="1"/>
  </r>
  <r>
    <n v="7637"/>
    <n v="5674"/>
    <n v="5"/>
    <x v="7"/>
    <n v="1"/>
    <n v="14"/>
    <d v="2020-10-08T00:00:00"/>
    <x v="9"/>
    <x v="3"/>
    <n v="1"/>
  </r>
  <r>
    <n v="7638"/>
    <n v="5675"/>
    <n v="12"/>
    <x v="5"/>
    <n v="1"/>
    <n v="8.6"/>
    <d v="2020-10-14T00:00:00"/>
    <x v="9"/>
    <x v="3"/>
    <n v="1"/>
  </r>
  <r>
    <n v="7639"/>
    <n v="5675"/>
    <n v="12"/>
    <x v="7"/>
    <n v="1"/>
    <n v="18.5"/>
    <d v="2020-10-14T00:00:00"/>
    <x v="9"/>
    <x v="3"/>
    <n v="1"/>
  </r>
  <r>
    <n v="7640"/>
    <n v="5676"/>
    <n v="8"/>
    <x v="3"/>
    <n v="1"/>
    <n v="12.7"/>
    <d v="2020-10-14T00:00:00"/>
    <x v="9"/>
    <x v="3"/>
    <n v="1"/>
  </r>
  <r>
    <n v="7641"/>
    <n v="5676"/>
    <n v="8"/>
    <x v="0"/>
    <n v="1"/>
    <n v="19.600000000000001"/>
    <d v="2020-10-14T00:00:00"/>
    <x v="9"/>
    <x v="3"/>
    <n v="1"/>
  </r>
  <r>
    <n v="7642"/>
    <n v="5677"/>
    <n v="10"/>
    <x v="1"/>
    <n v="1"/>
    <n v="7.5"/>
    <d v="2020-10-14T00:00:00"/>
    <x v="9"/>
    <x v="3"/>
    <n v="1"/>
  </r>
  <r>
    <n v="7643"/>
    <n v="5678"/>
    <n v="13"/>
    <x v="4"/>
    <n v="1"/>
    <n v="0.4"/>
    <d v="2020-10-12T00:00:00"/>
    <x v="9"/>
    <x v="3"/>
    <n v="1"/>
  </r>
  <r>
    <n v="7644"/>
    <n v="5679"/>
    <n v="18"/>
    <x v="5"/>
    <n v="1"/>
    <n v="10.7"/>
    <d v="2020-10-12T00:00:00"/>
    <x v="9"/>
    <x v="3"/>
    <n v="1"/>
  </r>
  <r>
    <n v="7645"/>
    <n v="5679"/>
    <n v="18"/>
    <x v="1"/>
    <n v="1"/>
    <n v="3.1"/>
    <d v="2020-10-12T00:00:00"/>
    <x v="9"/>
    <x v="3"/>
    <n v="1"/>
  </r>
  <r>
    <n v="7625"/>
    <n v="5664"/>
    <n v="5"/>
    <x v="6"/>
    <n v="1"/>
    <n v="18.100000000000001"/>
    <d v="2020-10-14T00:00:00"/>
    <x v="9"/>
    <x v="3"/>
    <n v="1"/>
  </r>
  <r>
    <n v="7647"/>
    <n v="5681"/>
    <n v="16"/>
    <x v="7"/>
    <n v="1"/>
    <n v="17.899999999999999"/>
    <d v="2020-10-11T00:00:00"/>
    <x v="9"/>
    <x v="3"/>
    <n v="1"/>
  </r>
  <r>
    <n v="7648"/>
    <n v="5682"/>
    <n v="18"/>
    <x v="4"/>
    <n v="1"/>
    <n v="9.6999999999999993"/>
    <d v="2020-10-09T00:00:00"/>
    <x v="9"/>
    <x v="3"/>
    <n v="1"/>
  </r>
  <r>
    <n v="7649"/>
    <n v="5683"/>
    <n v="8"/>
    <x v="4"/>
    <n v="0"/>
    <n v="18.899999999999999"/>
    <d v="2020-10-15T00:00:00"/>
    <x v="9"/>
    <x v="3"/>
    <n v="1"/>
  </r>
  <r>
    <n v="7650"/>
    <n v="5683"/>
    <n v="8"/>
    <x v="5"/>
    <n v="1"/>
    <n v="15"/>
    <d v="2020-10-15T00:00:00"/>
    <x v="9"/>
    <x v="3"/>
    <n v="1"/>
  </r>
  <r>
    <n v="7651"/>
    <n v="5684"/>
    <n v="19"/>
    <x v="2"/>
    <n v="1"/>
    <n v="1.9"/>
    <d v="2020-10-11T00:00:00"/>
    <x v="9"/>
    <x v="3"/>
    <n v="1"/>
  </r>
  <r>
    <n v="7652"/>
    <n v="5685"/>
    <n v="7"/>
    <x v="3"/>
    <n v="1"/>
    <n v="16.2"/>
    <d v="2020-10-12T00:00:00"/>
    <x v="9"/>
    <x v="3"/>
    <n v="1"/>
  </r>
  <r>
    <n v="7653"/>
    <n v="5685"/>
    <n v="7"/>
    <x v="2"/>
    <n v="1"/>
    <n v="4.2"/>
    <d v="2020-10-12T00:00:00"/>
    <x v="9"/>
    <x v="3"/>
    <n v="1"/>
  </r>
  <r>
    <n v="7654"/>
    <n v="5686"/>
    <n v="6"/>
    <x v="7"/>
    <n v="1"/>
    <n v="8.3000000000000007"/>
    <d v="2020-10-12T00:00:00"/>
    <x v="9"/>
    <x v="3"/>
    <n v="1"/>
  </r>
  <r>
    <n v="7655"/>
    <n v="5687"/>
    <n v="13"/>
    <x v="2"/>
    <n v="1"/>
    <n v="15.2"/>
    <d v="2020-10-10T00:00:00"/>
    <x v="9"/>
    <x v="3"/>
    <n v="1"/>
  </r>
  <r>
    <n v="7673"/>
    <n v="5701"/>
    <n v="11"/>
    <x v="6"/>
    <n v="1"/>
    <n v="8.6999999999999993"/>
    <d v="2020-10-14T00:00:00"/>
    <x v="9"/>
    <x v="3"/>
    <n v="1"/>
  </r>
  <r>
    <n v="7657"/>
    <n v="5689"/>
    <n v="5"/>
    <x v="7"/>
    <n v="1"/>
    <n v="17.600000000000001"/>
    <d v="2020-10-14T00:00:00"/>
    <x v="9"/>
    <x v="3"/>
    <n v="1"/>
  </r>
  <r>
    <n v="7658"/>
    <n v="5690"/>
    <n v="16"/>
    <x v="1"/>
    <n v="1"/>
    <n v="4.5"/>
    <d v="2020-10-16T00:00:00"/>
    <x v="9"/>
    <x v="3"/>
    <n v="1"/>
  </r>
  <r>
    <n v="7659"/>
    <n v="5691"/>
    <n v="11"/>
    <x v="7"/>
    <n v="1"/>
    <n v="15.3"/>
    <d v="2020-10-13T00:00:00"/>
    <x v="9"/>
    <x v="3"/>
    <n v="1"/>
  </r>
  <r>
    <n v="7660"/>
    <n v="5691"/>
    <n v="11"/>
    <x v="0"/>
    <n v="1"/>
    <n v="14.8"/>
    <d v="2020-10-13T00:00:00"/>
    <x v="9"/>
    <x v="3"/>
    <n v="1"/>
  </r>
  <r>
    <n v="7661"/>
    <n v="5692"/>
    <n v="16"/>
    <x v="5"/>
    <n v="1"/>
    <n v="16.3"/>
    <d v="2020-10-14T00:00:00"/>
    <x v="9"/>
    <x v="3"/>
    <n v="1"/>
  </r>
  <r>
    <n v="7662"/>
    <n v="5692"/>
    <n v="16"/>
    <x v="4"/>
    <n v="0"/>
    <n v="11.9"/>
    <d v="2020-10-14T00:00:00"/>
    <x v="9"/>
    <x v="3"/>
    <n v="1"/>
  </r>
  <r>
    <n v="7663"/>
    <n v="5693"/>
    <n v="8"/>
    <x v="0"/>
    <n v="1"/>
    <n v="15.2"/>
    <d v="2020-10-14T00:00:00"/>
    <x v="9"/>
    <x v="3"/>
    <n v="1"/>
  </r>
  <r>
    <n v="7664"/>
    <n v="5694"/>
    <n v="3"/>
    <x v="0"/>
    <n v="1"/>
    <n v="5.3"/>
    <d v="2020-10-15T00:00:00"/>
    <x v="9"/>
    <x v="3"/>
    <n v="1"/>
  </r>
  <r>
    <n v="7665"/>
    <n v="5695"/>
    <n v="12"/>
    <x v="4"/>
    <n v="1"/>
    <n v="12.6"/>
    <d v="2020-10-13T00:00:00"/>
    <x v="9"/>
    <x v="3"/>
    <n v="1"/>
  </r>
  <r>
    <n v="7666"/>
    <n v="5696"/>
    <n v="4"/>
    <x v="3"/>
    <n v="1"/>
    <n v="8"/>
    <d v="2020-10-11T00:00:00"/>
    <x v="9"/>
    <x v="3"/>
    <n v="1"/>
  </r>
  <r>
    <n v="7667"/>
    <n v="5697"/>
    <n v="17"/>
    <x v="2"/>
    <n v="1"/>
    <n v="1.5"/>
    <d v="2020-10-17T00:00:00"/>
    <x v="9"/>
    <x v="3"/>
    <n v="1"/>
  </r>
  <r>
    <n v="7668"/>
    <n v="5698"/>
    <n v="16"/>
    <x v="1"/>
    <n v="1"/>
    <n v="10"/>
    <d v="2020-10-16T00:00:00"/>
    <x v="9"/>
    <x v="3"/>
    <n v="1"/>
  </r>
  <r>
    <n v="7669"/>
    <n v="5698"/>
    <n v="16"/>
    <x v="7"/>
    <n v="1"/>
    <n v="2.4"/>
    <d v="2020-10-16T00:00:00"/>
    <x v="9"/>
    <x v="3"/>
    <n v="1"/>
  </r>
  <r>
    <n v="7670"/>
    <n v="5699"/>
    <n v="2"/>
    <x v="2"/>
    <n v="1"/>
    <n v="4.5999999999999996"/>
    <d v="2020-10-26T00:00:00"/>
    <x v="9"/>
    <x v="3"/>
    <n v="1"/>
  </r>
  <r>
    <n v="7671"/>
    <n v="5700"/>
    <n v="18"/>
    <x v="3"/>
    <n v="0"/>
    <n v="1.4"/>
    <d v="2020-10-22T00:00:00"/>
    <x v="9"/>
    <x v="3"/>
    <n v="1"/>
  </r>
  <r>
    <n v="7672"/>
    <n v="5701"/>
    <n v="11"/>
    <x v="4"/>
    <n v="1"/>
    <n v="8.1999999999999993"/>
    <d v="2020-10-14T00:00:00"/>
    <x v="9"/>
    <x v="3"/>
    <n v="1"/>
  </r>
  <r>
    <n v="7646"/>
    <n v="5680"/>
    <n v="13"/>
    <x v="6"/>
    <n v="1"/>
    <n v="11.7"/>
    <d v="2020-10-15T00:00:00"/>
    <x v="9"/>
    <x v="3"/>
    <n v="1"/>
  </r>
  <r>
    <n v="7674"/>
    <n v="5702"/>
    <n v="11"/>
    <x v="1"/>
    <n v="1"/>
    <n v="13.6"/>
    <d v="2020-10-21T00:00:00"/>
    <x v="9"/>
    <x v="3"/>
    <n v="1"/>
  </r>
  <r>
    <n v="7676"/>
    <n v="5704"/>
    <n v="11"/>
    <x v="6"/>
    <n v="1"/>
    <n v="0.5"/>
    <d v="2020-10-16T00:00:00"/>
    <x v="9"/>
    <x v="3"/>
    <n v="1"/>
  </r>
  <r>
    <n v="7754"/>
    <n v="5762"/>
    <n v="2"/>
    <x v="6"/>
    <n v="1"/>
    <n v="2.2000000000000002"/>
    <d v="2020-10-16T00:00:00"/>
    <x v="9"/>
    <x v="3"/>
    <n v="1"/>
  </r>
  <r>
    <n v="7677"/>
    <n v="5705"/>
    <n v="14"/>
    <x v="5"/>
    <n v="1"/>
    <n v="5"/>
    <d v="2020-10-14T00:00:00"/>
    <x v="9"/>
    <x v="3"/>
    <n v="1"/>
  </r>
  <r>
    <n v="7678"/>
    <n v="5706"/>
    <n v="12"/>
    <x v="0"/>
    <n v="1"/>
    <n v="4.5"/>
    <d v="2020-10-15T00:00:00"/>
    <x v="9"/>
    <x v="3"/>
    <n v="1"/>
  </r>
  <r>
    <n v="7679"/>
    <n v="5707"/>
    <n v="4"/>
    <x v="7"/>
    <n v="1"/>
    <n v="11.6"/>
    <d v="2020-10-16T00:00:00"/>
    <x v="9"/>
    <x v="3"/>
    <n v="1"/>
  </r>
  <r>
    <n v="7680"/>
    <n v="5708"/>
    <n v="3"/>
    <x v="2"/>
    <n v="1"/>
    <n v="4.0999999999999996"/>
    <d v="2020-10-25T00:00:00"/>
    <x v="9"/>
    <x v="3"/>
    <n v="1"/>
  </r>
  <r>
    <n v="7681"/>
    <n v="5709"/>
    <n v="20"/>
    <x v="2"/>
    <n v="1"/>
    <n v="11"/>
    <d v="2020-10-12T00:00:00"/>
    <x v="9"/>
    <x v="3"/>
    <n v="1"/>
  </r>
  <r>
    <n v="7682"/>
    <n v="5709"/>
    <n v="20"/>
    <x v="1"/>
    <n v="1"/>
    <n v="10.6"/>
    <d v="2020-10-12T00:00:00"/>
    <x v="9"/>
    <x v="3"/>
    <n v="1"/>
  </r>
  <r>
    <n v="7683"/>
    <n v="5710"/>
    <n v="1"/>
    <x v="7"/>
    <n v="0"/>
    <n v="15.5"/>
    <d v="2020-10-12T00:00:00"/>
    <x v="9"/>
    <x v="3"/>
    <n v="1"/>
  </r>
  <r>
    <n v="7684"/>
    <n v="5711"/>
    <n v="15"/>
    <x v="3"/>
    <n v="1"/>
    <n v="16.2"/>
    <d v="2020-10-15T00:00:00"/>
    <x v="9"/>
    <x v="3"/>
    <n v="1"/>
  </r>
  <r>
    <n v="7685"/>
    <n v="5712"/>
    <n v="6"/>
    <x v="1"/>
    <n v="1"/>
    <n v="15.1"/>
    <d v="2020-10-17T00:00:00"/>
    <x v="9"/>
    <x v="3"/>
    <n v="1"/>
  </r>
  <r>
    <n v="7686"/>
    <n v="5712"/>
    <n v="6"/>
    <x v="6"/>
    <n v="1"/>
    <n v="8.5"/>
    <d v="2020-10-17T00:00:00"/>
    <x v="9"/>
    <x v="3"/>
    <n v="1"/>
  </r>
  <r>
    <n v="7687"/>
    <n v="5713"/>
    <n v="3"/>
    <x v="5"/>
    <n v="1"/>
    <n v="8.1"/>
    <d v="2020-10-14T00:00:00"/>
    <x v="9"/>
    <x v="3"/>
    <n v="1"/>
  </r>
  <r>
    <n v="7688"/>
    <n v="5714"/>
    <n v="7"/>
    <x v="0"/>
    <n v="1"/>
    <n v="15.8"/>
    <d v="2020-10-17T00:00:00"/>
    <x v="9"/>
    <x v="3"/>
    <n v="1"/>
  </r>
  <r>
    <n v="7689"/>
    <n v="5714"/>
    <n v="7"/>
    <x v="6"/>
    <n v="1"/>
    <n v="12.4"/>
    <d v="2020-10-17T00:00:00"/>
    <x v="9"/>
    <x v="3"/>
    <n v="1"/>
  </r>
  <r>
    <n v="7690"/>
    <n v="5715"/>
    <n v="10"/>
    <x v="1"/>
    <n v="1"/>
    <n v="14.8"/>
    <d v="2020-10-16T00:00:00"/>
    <x v="9"/>
    <x v="3"/>
    <n v="1"/>
  </r>
  <r>
    <n v="7691"/>
    <n v="5716"/>
    <n v="20"/>
    <x v="0"/>
    <n v="1"/>
    <n v="16"/>
    <d v="2020-10-13T00:00:00"/>
    <x v="9"/>
    <x v="3"/>
    <n v="1"/>
  </r>
  <r>
    <n v="7692"/>
    <n v="5717"/>
    <n v="20"/>
    <x v="0"/>
    <n v="1"/>
    <n v="18"/>
    <d v="2020-10-17T00:00:00"/>
    <x v="9"/>
    <x v="3"/>
    <n v="1"/>
  </r>
  <r>
    <n v="7693"/>
    <n v="5718"/>
    <n v="15"/>
    <x v="5"/>
    <n v="1"/>
    <n v="11.6"/>
    <d v="2020-10-13T00:00:00"/>
    <x v="9"/>
    <x v="3"/>
    <n v="1"/>
  </r>
  <r>
    <n v="7694"/>
    <n v="5719"/>
    <n v="19"/>
    <x v="7"/>
    <n v="1"/>
    <n v="6.1"/>
    <d v="2020-10-14T00:00:00"/>
    <x v="9"/>
    <x v="3"/>
    <n v="1"/>
  </r>
  <r>
    <n v="7695"/>
    <n v="5720"/>
    <n v="14"/>
    <x v="1"/>
    <n v="1"/>
    <n v="13.1"/>
    <d v="2020-10-21T00:00:00"/>
    <x v="9"/>
    <x v="3"/>
    <n v="1"/>
  </r>
  <r>
    <n v="7696"/>
    <n v="5720"/>
    <n v="14"/>
    <x v="5"/>
    <n v="1"/>
    <n v="11"/>
    <d v="2020-10-21T00:00:00"/>
    <x v="9"/>
    <x v="3"/>
    <n v="1"/>
  </r>
  <r>
    <n v="7697"/>
    <n v="5721"/>
    <n v="20"/>
    <x v="6"/>
    <n v="1"/>
    <n v="5.6"/>
    <d v="2020-10-18T00:00:00"/>
    <x v="9"/>
    <x v="3"/>
    <n v="1"/>
  </r>
  <r>
    <n v="7698"/>
    <n v="5721"/>
    <n v="20"/>
    <x v="6"/>
    <n v="1"/>
    <n v="17.2"/>
    <d v="2020-10-18T00:00:00"/>
    <x v="9"/>
    <x v="3"/>
    <n v="1"/>
  </r>
  <r>
    <n v="7699"/>
    <n v="5722"/>
    <n v="13"/>
    <x v="2"/>
    <n v="0"/>
    <n v="10.3"/>
    <d v="2020-10-19T00:00:00"/>
    <x v="9"/>
    <x v="3"/>
    <n v="1"/>
  </r>
  <r>
    <n v="7700"/>
    <n v="5722"/>
    <n v="13"/>
    <x v="0"/>
    <n v="1"/>
    <n v="19.8"/>
    <d v="2020-10-19T00:00:00"/>
    <x v="9"/>
    <x v="3"/>
    <n v="1"/>
  </r>
  <r>
    <n v="7701"/>
    <n v="5723"/>
    <n v="1"/>
    <x v="7"/>
    <n v="0"/>
    <n v="3.6"/>
    <d v="2020-10-27T00:00:00"/>
    <x v="9"/>
    <x v="3"/>
    <n v="1"/>
  </r>
  <r>
    <n v="7702"/>
    <n v="5724"/>
    <n v="1"/>
    <x v="0"/>
    <n v="1"/>
    <n v="8.6"/>
    <d v="2020-10-17T00:00:00"/>
    <x v="9"/>
    <x v="3"/>
    <n v="1"/>
  </r>
  <r>
    <n v="7703"/>
    <n v="5725"/>
    <n v="5"/>
    <x v="1"/>
    <n v="1"/>
    <n v="5.0999999999999996"/>
    <d v="2020-10-16T00:00:00"/>
    <x v="9"/>
    <x v="3"/>
    <n v="1"/>
  </r>
  <r>
    <n v="7704"/>
    <n v="5726"/>
    <n v="11"/>
    <x v="7"/>
    <n v="1"/>
    <n v="15.1"/>
    <d v="2020-10-17T00:00:00"/>
    <x v="9"/>
    <x v="3"/>
    <n v="1"/>
  </r>
  <r>
    <n v="7705"/>
    <n v="5726"/>
    <n v="11"/>
    <x v="5"/>
    <n v="1"/>
    <n v="14.6"/>
    <d v="2020-10-17T00:00:00"/>
    <x v="9"/>
    <x v="3"/>
    <n v="1"/>
  </r>
  <r>
    <n v="7706"/>
    <n v="5727"/>
    <n v="6"/>
    <x v="4"/>
    <n v="1"/>
    <n v="16.899999999999999"/>
    <d v="2020-10-19T00:00:00"/>
    <x v="9"/>
    <x v="3"/>
    <n v="1"/>
  </r>
  <r>
    <n v="7766"/>
    <n v="5770"/>
    <n v="10"/>
    <x v="6"/>
    <n v="1"/>
    <n v="1.8"/>
    <d v="2020-10-18T00:00:00"/>
    <x v="9"/>
    <x v="3"/>
    <n v="1"/>
  </r>
  <r>
    <n v="7708"/>
    <n v="5728"/>
    <n v="13"/>
    <x v="0"/>
    <n v="1"/>
    <n v="19"/>
    <d v="2020-10-15T00:00:00"/>
    <x v="9"/>
    <x v="3"/>
    <n v="1"/>
  </r>
  <r>
    <n v="7709"/>
    <n v="5729"/>
    <n v="19"/>
    <x v="3"/>
    <n v="1"/>
    <n v="4.9000000000000004"/>
    <d v="2020-10-19T00:00:00"/>
    <x v="9"/>
    <x v="3"/>
    <n v="1"/>
  </r>
  <r>
    <n v="7710"/>
    <n v="5730"/>
    <n v="16"/>
    <x v="7"/>
    <n v="1"/>
    <n v="5.3"/>
    <d v="2020-10-14T00:00:00"/>
    <x v="9"/>
    <x v="3"/>
    <n v="1"/>
  </r>
  <r>
    <n v="7711"/>
    <n v="5731"/>
    <n v="3"/>
    <x v="1"/>
    <n v="1"/>
    <n v="10.4"/>
    <d v="2020-10-13T00:00:00"/>
    <x v="9"/>
    <x v="3"/>
    <n v="1"/>
  </r>
  <r>
    <n v="7712"/>
    <n v="5732"/>
    <n v="19"/>
    <x v="7"/>
    <n v="1"/>
    <n v="4.8"/>
    <d v="2020-10-19T00:00:00"/>
    <x v="9"/>
    <x v="3"/>
    <n v="1"/>
  </r>
  <r>
    <n v="7713"/>
    <n v="5733"/>
    <n v="11"/>
    <x v="1"/>
    <n v="1"/>
    <n v="6.5"/>
    <d v="2020-10-14T00:00:00"/>
    <x v="9"/>
    <x v="3"/>
    <n v="1"/>
  </r>
  <r>
    <n v="7714"/>
    <n v="5733"/>
    <n v="11"/>
    <x v="2"/>
    <n v="1"/>
    <n v="16.899999999999999"/>
    <d v="2020-10-14T00:00:00"/>
    <x v="9"/>
    <x v="3"/>
    <n v="1"/>
  </r>
  <r>
    <n v="7715"/>
    <n v="5733"/>
    <n v="11"/>
    <x v="5"/>
    <n v="1"/>
    <n v="15.8"/>
    <d v="2020-10-14T00:00:00"/>
    <x v="9"/>
    <x v="3"/>
    <n v="1"/>
  </r>
  <r>
    <n v="7716"/>
    <n v="5734"/>
    <n v="9"/>
    <x v="0"/>
    <n v="1"/>
    <n v="7.9"/>
    <d v="2020-10-19T00:00:00"/>
    <x v="9"/>
    <x v="3"/>
    <n v="1"/>
  </r>
  <r>
    <n v="7717"/>
    <n v="5734"/>
    <n v="9"/>
    <x v="3"/>
    <n v="1"/>
    <n v="2.1"/>
    <d v="2020-10-19T00:00:00"/>
    <x v="9"/>
    <x v="3"/>
    <n v="1"/>
  </r>
  <r>
    <n v="7718"/>
    <n v="5735"/>
    <n v="5"/>
    <x v="7"/>
    <n v="1"/>
    <n v="9.8000000000000007"/>
    <d v="2020-10-14T00:00:00"/>
    <x v="9"/>
    <x v="3"/>
    <n v="1"/>
  </r>
  <r>
    <n v="7719"/>
    <n v="5736"/>
    <n v="3"/>
    <x v="3"/>
    <n v="1"/>
    <n v="8"/>
    <d v="2020-10-15T00:00:00"/>
    <x v="9"/>
    <x v="3"/>
    <n v="1"/>
  </r>
  <r>
    <n v="7720"/>
    <n v="5737"/>
    <n v="2"/>
    <x v="3"/>
    <n v="1"/>
    <n v="16.3"/>
    <d v="2020-10-16T00:00:00"/>
    <x v="9"/>
    <x v="3"/>
    <n v="1"/>
  </r>
  <r>
    <n v="7721"/>
    <n v="5738"/>
    <n v="11"/>
    <x v="3"/>
    <n v="1"/>
    <n v="17.100000000000001"/>
    <d v="2020-10-15T00:00:00"/>
    <x v="9"/>
    <x v="3"/>
    <n v="1"/>
  </r>
  <r>
    <n v="7722"/>
    <n v="5738"/>
    <n v="11"/>
    <x v="7"/>
    <n v="1"/>
    <n v="13.2"/>
    <d v="2020-10-15T00:00:00"/>
    <x v="9"/>
    <x v="3"/>
    <n v="1"/>
  </r>
  <r>
    <n v="7723"/>
    <n v="5739"/>
    <n v="12"/>
    <x v="3"/>
    <n v="1"/>
    <n v="18"/>
    <d v="2020-10-14T00:00:00"/>
    <x v="9"/>
    <x v="3"/>
    <n v="1"/>
  </r>
  <r>
    <n v="7724"/>
    <n v="5739"/>
    <n v="12"/>
    <x v="3"/>
    <n v="0"/>
    <n v="17"/>
    <d v="2020-10-14T00:00:00"/>
    <x v="9"/>
    <x v="3"/>
    <n v="1"/>
  </r>
  <r>
    <n v="7725"/>
    <n v="5740"/>
    <n v="14"/>
    <x v="0"/>
    <n v="1"/>
    <n v="19.399999999999999"/>
    <d v="2020-10-16T00:00:00"/>
    <x v="9"/>
    <x v="3"/>
    <n v="1"/>
  </r>
  <r>
    <n v="7726"/>
    <n v="5741"/>
    <n v="2"/>
    <x v="1"/>
    <n v="1"/>
    <n v="10.8"/>
    <d v="2020-10-20T00:00:00"/>
    <x v="9"/>
    <x v="3"/>
    <n v="1"/>
  </r>
  <r>
    <n v="7727"/>
    <n v="5742"/>
    <n v="5"/>
    <x v="5"/>
    <n v="1"/>
    <n v="5.7"/>
    <d v="2020-10-19T00:00:00"/>
    <x v="9"/>
    <x v="3"/>
    <n v="1"/>
  </r>
  <r>
    <n v="7728"/>
    <n v="5743"/>
    <n v="7"/>
    <x v="0"/>
    <n v="1"/>
    <n v="17.100000000000001"/>
    <d v="2020-10-19T00:00:00"/>
    <x v="9"/>
    <x v="3"/>
    <n v="1"/>
  </r>
  <r>
    <n v="7729"/>
    <n v="5743"/>
    <n v="7"/>
    <x v="2"/>
    <n v="1"/>
    <n v="16.3"/>
    <d v="2020-10-19T00:00:00"/>
    <x v="9"/>
    <x v="3"/>
    <n v="1"/>
  </r>
  <r>
    <n v="7730"/>
    <n v="5744"/>
    <n v="5"/>
    <x v="5"/>
    <n v="1"/>
    <n v="18.2"/>
    <d v="2020-10-18T00:00:00"/>
    <x v="9"/>
    <x v="3"/>
    <n v="1"/>
  </r>
  <r>
    <n v="7731"/>
    <n v="5745"/>
    <n v="2"/>
    <x v="4"/>
    <n v="1"/>
    <n v="10.1"/>
    <d v="2020-10-20T00:00:00"/>
    <x v="9"/>
    <x v="3"/>
    <n v="1"/>
  </r>
  <r>
    <n v="7732"/>
    <n v="5746"/>
    <n v="18"/>
    <x v="7"/>
    <n v="1"/>
    <n v="16.100000000000001"/>
    <d v="2020-10-18T00:00:00"/>
    <x v="9"/>
    <x v="3"/>
    <n v="1"/>
  </r>
  <r>
    <n v="7733"/>
    <n v="5747"/>
    <n v="13"/>
    <x v="4"/>
    <n v="1"/>
    <n v="16"/>
    <d v="2020-10-17T00:00:00"/>
    <x v="9"/>
    <x v="3"/>
    <n v="1"/>
  </r>
  <r>
    <n v="7734"/>
    <n v="5747"/>
    <n v="13"/>
    <x v="2"/>
    <n v="1"/>
    <n v="3.8"/>
    <d v="2020-10-17T00:00:00"/>
    <x v="9"/>
    <x v="3"/>
    <n v="1"/>
  </r>
  <r>
    <n v="7735"/>
    <n v="5748"/>
    <n v="15"/>
    <x v="0"/>
    <n v="1"/>
    <n v="5.0999999999999996"/>
    <d v="2020-10-18T00:00:00"/>
    <x v="9"/>
    <x v="3"/>
    <n v="1"/>
  </r>
  <r>
    <n v="7736"/>
    <n v="5749"/>
    <n v="14"/>
    <x v="5"/>
    <n v="1"/>
    <n v="13.3"/>
    <d v="2020-10-24T00:00:00"/>
    <x v="9"/>
    <x v="3"/>
    <n v="1"/>
  </r>
  <r>
    <n v="7737"/>
    <n v="5750"/>
    <n v="7"/>
    <x v="7"/>
    <n v="1"/>
    <n v="4.5"/>
    <d v="2020-10-16T00:00:00"/>
    <x v="9"/>
    <x v="3"/>
    <n v="1"/>
  </r>
  <r>
    <n v="7738"/>
    <n v="5750"/>
    <n v="7"/>
    <x v="2"/>
    <n v="1"/>
    <n v="7.3"/>
    <d v="2020-10-16T00:00:00"/>
    <x v="9"/>
    <x v="3"/>
    <n v="1"/>
  </r>
  <r>
    <n v="7739"/>
    <n v="5751"/>
    <n v="20"/>
    <x v="5"/>
    <n v="1"/>
    <n v="1.4"/>
    <d v="2020-10-14T00:00:00"/>
    <x v="9"/>
    <x v="3"/>
    <n v="1"/>
  </r>
  <r>
    <n v="7740"/>
    <n v="5752"/>
    <n v="20"/>
    <x v="1"/>
    <n v="1"/>
    <n v="15.3"/>
    <d v="2020-10-15T00:00:00"/>
    <x v="9"/>
    <x v="3"/>
    <n v="1"/>
  </r>
  <r>
    <n v="7741"/>
    <n v="5752"/>
    <n v="20"/>
    <x v="7"/>
    <n v="1"/>
    <n v="13.8"/>
    <d v="2020-10-15T00:00:00"/>
    <x v="9"/>
    <x v="3"/>
    <n v="1"/>
  </r>
  <r>
    <n v="7707"/>
    <n v="5727"/>
    <n v="6"/>
    <x v="6"/>
    <n v="1"/>
    <n v="15.6"/>
    <d v="2020-10-19T00:00:00"/>
    <x v="9"/>
    <x v="3"/>
    <n v="1"/>
  </r>
  <r>
    <n v="7743"/>
    <n v="5754"/>
    <n v="3"/>
    <x v="3"/>
    <n v="1"/>
    <n v="15.9"/>
    <d v="2020-10-17T00:00:00"/>
    <x v="9"/>
    <x v="3"/>
    <n v="1"/>
  </r>
  <r>
    <n v="7744"/>
    <n v="5755"/>
    <n v="12"/>
    <x v="0"/>
    <n v="1"/>
    <n v="14.6"/>
    <d v="2020-10-15T00:00:00"/>
    <x v="9"/>
    <x v="3"/>
    <n v="1"/>
  </r>
  <r>
    <n v="7745"/>
    <n v="5756"/>
    <n v="20"/>
    <x v="4"/>
    <n v="1"/>
    <n v="13.6"/>
    <d v="2020-10-20T00:00:00"/>
    <x v="9"/>
    <x v="3"/>
    <n v="1"/>
  </r>
  <r>
    <n v="7746"/>
    <n v="5756"/>
    <n v="20"/>
    <x v="7"/>
    <n v="1"/>
    <n v="16"/>
    <d v="2020-10-20T00:00:00"/>
    <x v="9"/>
    <x v="3"/>
    <n v="1"/>
  </r>
  <r>
    <n v="7747"/>
    <n v="5756"/>
    <n v="20"/>
    <x v="5"/>
    <n v="1"/>
    <n v="1.7"/>
    <d v="2020-10-20T00:00:00"/>
    <x v="9"/>
    <x v="3"/>
    <n v="1"/>
  </r>
  <r>
    <n v="7748"/>
    <n v="5757"/>
    <n v="6"/>
    <x v="2"/>
    <n v="1"/>
    <n v="8.5"/>
    <d v="2020-10-19T00:00:00"/>
    <x v="9"/>
    <x v="3"/>
    <n v="1"/>
  </r>
  <r>
    <n v="7749"/>
    <n v="5758"/>
    <n v="2"/>
    <x v="2"/>
    <n v="0"/>
    <n v="11.3"/>
    <d v="2020-10-17T00:00:00"/>
    <x v="9"/>
    <x v="3"/>
    <n v="1"/>
  </r>
  <r>
    <n v="7750"/>
    <n v="5759"/>
    <n v="11"/>
    <x v="3"/>
    <n v="1"/>
    <n v="9.6999999999999993"/>
    <d v="2020-10-16T00:00:00"/>
    <x v="9"/>
    <x v="3"/>
    <n v="1"/>
  </r>
  <r>
    <n v="7751"/>
    <n v="5760"/>
    <n v="1"/>
    <x v="7"/>
    <n v="1"/>
    <n v="11.4"/>
    <d v="2020-10-19T00:00:00"/>
    <x v="9"/>
    <x v="3"/>
    <n v="1"/>
  </r>
  <r>
    <n v="7752"/>
    <n v="5761"/>
    <n v="14"/>
    <x v="3"/>
    <n v="1"/>
    <n v="13.6"/>
    <d v="2020-10-18T00:00:00"/>
    <x v="9"/>
    <x v="3"/>
    <n v="1"/>
  </r>
  <r>
    <n v="7753"/>
    <n v="5762"/>
    <n v="2"/>
    <x v="3"/>
    <n v="1"/>
    <n v="8.9"/>
    <d v="2020-10-16T00:00:00"/>
    <x v="9"/>
    <x v="3"/>
    <n v="1"/>
  </r>
  <r>
    <n v="7742"/>
    <n v="5753"/>
    <n v="17"/>
    <x v="6"/>
    <n v="1"/>
    <n v="8.6999999999999993"/>
    <d v="2020-10-19T00:00:00"/>
    <x v="9"/>
    <x v="3"/>
    <n v="1"/>
  </r>
  <r>
    <n v="7755"/>
    <n v="5763"/>
    <n v="11"/>
    <x v="5"/>
    <n v="1"/>
    <n v="5.0999999999999996"/>
    <d v="2020-10-16T00:00:00"/>
    <x v="9"/>
    <x v="3"/>
    <n v="1"/>
  </r>
  <r>
    <n v="7756"/>
    <n v="5763"/>
    <n v="11"/>
    <x v="0"/>
    <n v="1"/>
    <n v="17.7"/>
    <d v="2020-10-16T00:00:00"/>
    <x v="9"/>
    <x v="3"/>
    <n v="1"/>
  </r>
  <r>
    <n v="7757"/>
    <n v="5764"/>
    <n v="17"/>
    <x v="5"/>
    <n v="0"/>
    <n v="11.1"/>
    <d v="2020-10-16T00:00:00"/>
    <x v="9"/>
    <x v="3"/>
    <n v="1"/>
  </r>
  <r>
    <n v="7758"/>
    <n v="5765"/>
    <n v="18"/>
    <x v="2"/>
    <n v="1"/>
    <n v="7.5"/>
    <d v="2020-10-17T00:00:00"/>
    <x v="9"/>
    <x v="3"/>
    <n v="1"/>
  </r>
  <r>
    <n v="7759"/>
    <n v="5766"/>
    <n v="13"/>
    <x v="2"/>
    <n v="1"/>
    <n v="17.8"/>
    <d v="2020-10-19T00:00:00"/>
    <x v="9"/>
    <x v="3"/>
    <n v="1"/>
  </r>
  <r>
    <n v="7760"/>
    <n v="5767"/>
    <n v="16"/>
    <x v="2"/>
    <n v="1"/>
    <n v="3.5"/>
    <d v="2020-10-20T00:00:00"/>
    <x v="9"/>
    <x v="3"/>
    <n v="1"/>
  </r>
  <r>
    <n v="7761"/>
    <n v="5767"/>
    <n v="16"/>
    <x v="3"/>
    <n v="1"/>
    <n v="19.899999999999999"/>
    <d v="2020-10-20T00:00:00"/>
    <x v="9"/>
    <x v="3"/>
    <n v="1"/>
  </r>
  <r>
    <n v="7762"/>
    <n v="5767"/>
    <n v="16"/>
    <x v="3"/>
    <n v="1"/>
    <n v="16.2"/>
    <d v="2020-10-20T00:00:00"/>
    <x v="9"/>
    <x v="3"/>
    <n v="1"/>
  </r>
  <r>
    <n v="7763"/>
    <n v="5768"/>
    <n v="3"/>
    <x v="2"/>
    <n v="1"/>
    <n v="4.4000000000000004"/>
    <d v="2020-10-20T00:00:00"/>
    <x v="9"/>
    <x v="3"/>
    <n v="1"/>
  </r>
  <r>
    <n v="7764"/>
    <n v="5769"/>
    <n v="11"/>
    <x v="4"/>
    <n v="1"/>
    <n v="16.899999999999999"/>
    <d v="2020-10-21T00:00:00"/>
    <x v="9"/>
    <x v="3"/>
    <n v="1"/>
  </r>
  <r>
    <n v="7765"/>
    <n v="5769"/>
    <n v="11"/>
    <x v="4"/>
    <n v="1"/>
    <n v="0.5"/>
    <d v="2020-10-21T00:00:00"/>
    <x v="9"/>
    <x v="3"/>
    <n v="1"/>
  </r>
  <r>
    <n v="7768"/>
    <n v="5771"/>
    <n v="14"/>
    <x v="6"/>
    <n v="1"/>
    <n v="9.3000000000000007"/>
    <d v="2020-10-19T00:00:00"/>
    <x v="9"/>
    <x v="3"/>
    <n v="1"/>
  </r>
  <r>
    <n v="7767"/>
    <n v="5770"/>
    <n v="10"/>
    <x v="2"/>
    <n v="1"/>
    <n v="9.8000000000000007"/>
    <d v="2020-10-18T00:00:00"/>
    <x v="9"/>
    <x v="3"/>
    <n v="1"/>
  </r>
  <r>
    <n v="7804"/>
    <n v="5799"/>
    <n v="1"/>
    <x v="6"/>
    <n v="1"/>
    <n v="14.4"/>
    <d v="2020-10-19T00:00:00"/>
    <x v="9"/>
    <x v="3"/>
    <n v="1"/>
  </r>
  <r>
    <n v="7769"/>
    <n v="5772"/>
    <n v="17"/>
    <x v="2"/>
    <n v="0"/>
    <n v="15.2"/>
    <d v="2020-10-21T00:00:00"/>
    <x v="9"/>
    <x v="3"/>
    <n v="1"/>
  </r>
  <r>
    <n v="7770"/>
    <n v="5772"/>
    <n v="17"/>
    <x v="3"/>
    <n v="1"/>
    <n v="19.8"/>
    <d v="2020-10-21T00:00:00"/>
    <x v="9"/>
    <x v="3"/>
    <n v="1"/>
  </r>
  <r>
    <n v="7771"/>
    <n v="5773"/>
    <n v="20"/>
    <x v="2"/>
    <n v="1"/>
    <n v="3.6"/>
    <d v="2020-10-22T00:00:00"/>
    <x v="9"/>
    <x v="3"/>
    <n v="1"/>
  </r>
  <r>
    <n v="7772"/>
    <n v="5774"/>
    <n v="3"/>
    <x v="2"/>
    <n v="1"/>
    <n v="3.1"/>
    <d v="2020-10-20T00:00:00"/>
    <x v="9"/>
    <x v="3"/>
    <n v="1"/>
  </r>
  <r>
    <n v="7773"/>
    <n v="5775"/>
    <n v="7"/>
    <x v="1"/>
    <n v="0"/>
    <n v="5.5"/>
    <d v="2020-10-17T00:00:00"/>
    <x v="9"/>
    <x v="3"/>
    <n v="1"/>
  </r>
  <r>
    <n v="7774"/>
    <n v="5776"/>
    <n v="9"/>
    <x v="5"/>
    <n v="1"/>
    <n v="3.6"/>
    <d v="2020-10-20T00:00:00"/>
    <x v="9"/>
    <x v="3"/>
    <n v="1"/>
  </r>
  <r>
    <n v="7775"/>
    <n v="5777"/>
    <n v="6"/>
    <x v="5"/>
    <n v="1"/>
    <n v="19.600000000000001"/>
    <d v="2020-10-22T00:00:00"/>
    <x v="9"/>
    <x v="3"/>
    <n v="1"/>
  </r>
  <r>
    <n v="7776"/>
    <n v="5778"/>
    <n v="10"/>
    <x v="3"/>
    <n v="1"/>
    <n v="6.8"/>
    <d v="2020-10-19T00:00:00"/>
    <x v="9"/>
    <x v="3"/>
    <n v="1"/>
  </r>
  <r>
    <n v="7777"/>
    <n v="5779"/>
    <n v="16"/>
    <x v="7"/>
    <n v="1"/>
    <n v="5.6"/>
    <d v="2020-10-18T00:00:00"/>
    <x v="9"/>
    <x v="3"/>
    <n v="1"/>
  </r>
  <r>
    <n v="7778"/>
    <n v="5780"/>
    <n v="9"/>
    <x v="0"/>
    <n v="1"/>
    <n v="13.2"/>
    <d v="2020-10-19T00:00:00"/>
    <x v="9"/>
    <x v="3"/>
    <n v="1"/>
  </r>
  <r>
    <n v="7779"/>
    <n v="5781"/>
    <n v="15"/>
    <x v="2"/>
    <n v="1"/>
    <n v="17.899999999999999"/>
    <d v="2020-10-17T00:00:00"/>
    <x v="9"/>
    <x v="3"/>
    <n v="1"/>
  </r>
  <r>
    <n v="7780"/>
    <n v="5782"/>
    <n v="19"/>
    <x v="4"/>
    <n v="1"/>
    <n v="19.399999999999999"/>
    <d v="2020-10-22T00:00:00"/>
    <x v="9"/>
    <x v="3"/>
    <n v="1"/>
  </r>
  <r>
    <n v="7781"/>
    <n v="5782"/>
    <n v="19"/>
    <x v="3"/>
    <n v="1"/>
    <n v="7.6"/>
    <d v="2020-10-22T00:00:00"/>
    <x v="9"/>
    <x v="3"/>
    <n v="1"/>
  </r>
  <r>
    <n v="7782"/>
    <n v="5783"/>
    <n v="15"/>
    <x v="1"/>
    <n v="1"/>
    <n v="13"/>
    <d v="2020-10-20T00:00:00"/>
    <x v="9"/>
    <x v="3"/>
    <n v="1"/>
  </r>
  <r>
    <n v="7783"/>
    <n v="5783"/>
    <n v="15"/>
    <x v="2"/>
    <n v="1"/>
    <n v="18.2"/>
    <d v="2020-10-20T00:00:00"/>
    <x v="9"/>
    <x v="3"/>
    <n v="1"/>
  </r>
  <r>
    <n v="7784"/>
    <n v="5783"/>
    <n v="15"/>
    <x v="3"/>
    <n v="0"/>
    <n v="16.399999999999999"/>
    <d v="2020-10-20T00:00:00"/>
    <x v="9"/>
    <x v="3"/>
    <n v="1"/>
  </r>
  <r>
    <n v="7785"/>
    <n v="5784"/>
    <n v="4"/>
    <x v="3"/>
    <n v="1"/>
    <n v="0.8"/>
    <d v="2020-10-17T00:00:00"/>
    <x v="9"/>
    <x v="3"/>
    <n v="1"/>
  </r>
  <r>
    <n v="7786"/>
    <n v="5784"/>
    <n v="4"/>
    <x v="4"/>
    <n v="1"/>
    <n v="3.1"/>
    <d v="2020-10-17T00:00:00"/>
    <x v="9"/>
    <x v="3"/>
    <n v="1"/>
  </r>
  <r>
    <n v="7787"/>
    <n v="5785"/>
    <n v="11"/>
    <x v="5"/>
    <n v="1"/>
    <n v="15.8"/>
    <d v="2020-10-19T00:00:00"/>
    <x v="9"/>
    <x v="3"/>
    <n v="1"/>
  </r>
  <r>
    <n v="7788"/>
    <n v="5786"/>
    <n v="13"/>
    <x v="3"/>
    <n v="1"/>
    <n v="0.2"/>
    <d v="2020-10-18T00:00:00"/>
    <x v="9"/>
    <x v="3"/>
    <n v="1"/>
  </r>
  <r>
    <n v="7789"/>
    <n v="5787"/>
    <n v="14"/>
    <x v="2"/>
    <n v="1"/>
    <n v="15.4"/>
    <d v="2020-10-20T00:00:00"/>
    <x v="9"/>
    <x v="3"/>
    <n v="1"/>
  </r>
  <r>
    <n v="7790"/>
    <n v="5788"/>
    <n v="8"/>
    <x v="1"/>
    <n v="1"/>
    <n v="9.6"/>
    <d v="2020-10-16T00:00:00"/>
    <x v="9"/>
    <x v="3"/>
    <n v="1"/>
  </r>
  <r>
    <n v="7791"/>
    <n v="5789"/>
    <n v="19"/>
    <x v="1"/>
    <n v="1"/>
    <n v="15.4"/>
    <d v="2020-10-16T00:00:00"/>
    <x v="9"/>
    <x v="3"/>
    <n v="1"/>
  </r>
  <r>
    <n v="7792"/>
    <n v="5789"/>
    <n v="19"/>
    <x v="7"/>
    <n v="1"/>
    <n v="16.8"/>
    <d v="2020-10-16T00:00:00"/>
    <x v="9"/>
    <x v="3"/>
    <n v="1"/>
  </r>
  <r>
    <n v="7793"/>
    <n v="5790"/>
    <n v="19"/>
    <x v="4"/>
    <n v="1"/>
    <n v="2.4"/>
    <d v="2020-10-20T00:00:00"/>
    <x v="9"/>
    <x v="3"/>
    <n v="1"/>
  </r>
  <r>
    <n v="7794"/>
    <n v="5791"/>
    <n v="18"/>
    <x v="7"/>
    <n v="0"/>
    <n v="10"/>
    <d v="2020-10-17T00:00:00"/>
    <x v="9"/>
    <x v="3"/>
    <n v="1"/>
  </r>
  <r>
    <n v="7795"/>
    <n v="5792"/>
    <n v="20"/>
    <x v="3"/>
    <n v="1"/>
    <n v="11.6"/>
    <d v="2020-10-21T00:00:00"/>
    <x v="9"/>
    <x v="3"/>
    <n v="1"/>
  </r>
  <r>
    <n v="7796"/>
    <n v="5793"/>
    <n v="4"/>
    <x v="1"/>
    <n v="1"/>
    <n v="1.7"/>
    <d v="2020-10-20T00:00:00"/>
    <x v="9"/>
    <x v="3"/>
    <n v="1"/>
  </r>
  <r>
    <n v="7797"/>
    <n v="5793"/>
    <n v="4"/>
    <x v="7"/>
    <n v="1"/>
    <n v="13.7"/>
    <d v="2020-10-20T00:00:00"/>
    <x v="9"/>
    <x v="3"/>
    <n v="1"/>
  </r>
  <r>
    <n v="7798"/>
    <n v="5793"/>
    <n v="4"/>
    <x v="3"/>
    <n v="1"/>
    <n v="18.100000000000001"/>
    <d v="2020-10-20T00:00:00"/>
    <x v="9"/>
    <x v="3"/>
    <n v="1"/>
  </r>
  <r>
    <n v="7799"/>
    <n v="5794"/>
    <n v="3"/>
    <x v="0"/>
    <n v="1"/>
    <n v="15.6"/>
    <d v="2020-10-20T00:00:00"/>
    <x v="9"/>
    <x v="3"/>
    <n v="1"/>
  </r>
  <r>
    <n v="7800"/>
    <n v="5795"/>
    <n v="14"/>
    <x v="2"/>
    <n v="0"/>
    <n v="19"/>
    <d v="2020-10-17T00:00:00"/>
    <x v="9"/>
    <x v="3"/>
    <n v="1"/>
  </r>
  <r>
    <n v="7801"/>
    <n v="5796"/>
    <n v="10"/>
    <x v="5"/>
    <n v="0"/>
    <n v="7.4"/>
    <d v="2020-10-23T00:00:00"/>
    <x v="9"/>
    <x v="3"/>
    <n v="1"/>
  </r>
  <r>
    <n v="7802"/>
    <n v="5797"/>
    <n v="17"/>
    <x v="4"/>
    <n v="1"/>
    <n v="13.4"/>
    <d v="2020-10-22T00:00:00"/>
    <x v="9"/>
    <x v="3"/>
    <n v="1"/>
  </r>
  <r>
    <n v="7803"/>
    <n v="5798"/>
    <n v="9"/>
    <x v="4"/>
    <n v="1"/>
    <n v="13.8"/>
    <d v="2020-10-19T00:00:00"/>
    <x v="9"/>
    <x v="3"/>
    <n v="1"/>
  </r>
  <r>
    <n v="7813"/>
    <n v="5804"/>
    <n v="2"/>
    <x v="6"/>
    <n v="1"/>
    <n v="10.3"/>
    <d v="2020-10-19T00:00:00"/>
    <x v="9"/>
    <x v="3"/>
    <n v="1"/>
  </r>
  <r>
    <n v="7805"/>
    <n v="5800"/>
    <n v="9"/>
    <x v="5"/>
    <n v="1"/>
    <n v="19.7"/>
    <d v="2020-10-20T00:00:00"/>
    <x v="9"/>
    <x v="3"/>
    <n v="1"/>
  </r>
  <r>
    <n v="7806"/>
    <n v="5801"/>
    <n v="15"/>
    <x v="0"/>
    <n v="1"/>
    <n v="5.6"/>
    <d v="2020-10-20T00:00:00"/>
    <x v="9"/>
    <x v="3"/>
    <n v="1"/>
  </r>
  <r>
    <n v="7821"/>
    <n v="5810"/>
    <n v="8"/>
    <x v="6"/>
    <n v="1"/>
    <n v="11.4"/>
    <d v="2020-10-19T00:00:00"/>
    <x v="9"/>
    <x v="3"/>
    <n v="1"/>
  </r>
  <r>
    <n v="7808"/>
    <n v="5802"/>
    <n v="15"/>
    <x v="0"/>
    <n v="1"/>
    <n v="16.3"/>
    <d v="2020-10-19T00:00:00"/>
    <x v="9"/>
    <x v="3"/>
    <n v="1"/>
  </r>
  <r>
    <n v="7809"/>
    <n v="5802"/>
    <n v="15"/>
    <x v="0"/>
    <n v="0"/>
    <n v="13.8"/>
    <d v="2020-10-19T00:00:00"/>
    <x v="9"/>
    <x v="3"/>
    <n v="1"/>
  </r>
  <r>
    <n v="7849"/>
    <n v="5830"/>
    <n v="4"/>
    <x v="6"/>
    <n v="1"/>
    <n v="0.5"/>
    <d v="2020-10-19T00:00:00"/>
    <x v="9"/>
    <x v="3"/>
    <n v="1"/>
  </r>
  <r>
    <n v="7811"/>
    <n v="5804"/>
    <n v="2"/>
    <x v="5"/>
    <n v="1"/>
    <n v="2.1"/>
    <d v="2020-10-19T00:00:00"/>
    <x v="9"/>
    <x v="3"/>
    <n v="1"/>
  </r>
  <r>
    <n v="7812"/>
    <n v="5804"/>
    <n v="2"/>
    <x v="5"/>
    <n v="1"/>
    <n v="3"/>
    <d v="2020-10-19T00:00:00"/>
    <x v="9"/>
    <x v="3"/>
    <n v="1"/>
  </r>
  <r>
    <n v="7807"/>
    <n v="5801"/>
    <n v="15"/>
    <x v="6"/>
    <n v="1"/>
    <n v="16"/>
    <d v="2020-10-20T00:00:00"/>
    <x v="9"/>
    <x v="3"/>
    <n v="1"/>
  </r>
  <r>
    <n v="7814"/>
    <n v="5805"/>
    <n v="15"/>
    <x v="3"/>
    <n v="1"/>
    <n v="7"/>
    <d v="2020-10-23T00:00:00"/>
    <x v="9"/>
    <x v="3"/>
    <n v="1"/>
  </r>
  <r>
    <n v="7815"/>
    <n v="5806"/>
    <n v="8"/>
    <x v="1"/>
    <n v="0"/>
    <n v="6.4"/>
    <d v="2020-10-19T00:00:00"/>
    <x v="9"/>
    <x v="3"/>
    <n v="1"/>
  </r>
  <r>
    <n v="7816"/>
    <n v="5807"/>
    <n v="6"/>
    <x v="4"/>
    <n v="1"/>
    <n v="5.4"/>
    <d v="2020-10-20T00:00:00"/>
    <x v="9"/>
    <x v="3"/>
    <n v="1"/>
  </r>
  <r>
    <n v="7817"/>
    <n v="5808"/>
    <n v="16"/>
    <x v="2"/>
    <n v="1"/>
    <n v="12.1"/>
    <d v="2020-10-22T00:00:00"/>
    <x v="9"/>
    <x v="3"/>
    <n v="1"/>
  </r>
  <r>
    <n v="7818"/>
    <n v="5809"/>
    <n v="1"/>
    <x v="3"/>
    <n v="1"/>
    <n v="16.899999999999999"/>
    <d v="2020-10-24T00:00:00"/>
    <x v="9"/>
    <x v="3"/>
    <n v="1"/>
  </r>
  <r>
    <n v="7819"/>
    <n v="5809"/>
    <n v="1"/>
    <x v="4"/>
    <n v="1"/>
    <n v="11.5"/>
    <d v="2020-10-24T00:00:00"/>
    <x v="9"/>
    <x v="3"/>
    <n v="1"/>
  </r>
  <r>
    <n v="7820"/>
    <n v="5809"/>
    <n v="1"/>
    <x v="1"/>
    <n v="1"/>
    <n v="6.1"/>
    <d v="2020-10-24T00:00:00"/>
    <x v="9"/>
    <x v="3"/>
    <n v="1"/>
  </r>
  <r>
    <n v="7838"/>
    <n v="5822"/>
    <n v="13"/>
    <x v="6"/>
    <n v="1"/>
    <n v="2.9"/>
    <d v="2020-10-20T00:00:00"/>
    <x v="9"/>
    <x v="3"/>
    <n v="1"/>
  </r>
  <r>
    <n v="7822"/>
    <n v="5811"/>
    <n v="14"/>
    <x v="7"/>
    <n v="1"/>
    <n v="11.5"/>
    <d v="2020-10-18T00:00:00"/>
    <x v="9"/>
    <x v="3"/>
    <n v="1"/>
  </r>
  <r>
    <n v="7823"/>
    <n v="5811"/>
    <n v="14"/>
    <x v="4"/>
    <n v="1"/>
    <n v="16.3"/>
    <d v="2020-10-18T00:00:00"/>
    <x v="9"/>
    <x v="3"/>
    <n v="1"/>
  </r>
  <r>
    <n v="7824"/>
    <n v="5812"/>
    <n v="11"/>
    <x v="3"/>
    <n v="1"/>
    <n v="8.6999999999999993"/>
    <d v="2020-10-19T00:00:00"/>
    <x v="9"/>
    <x v="3"/>
    <n v="1"/>
  </r>
  <r>
    <n v="7825"/>
    <n v="5813"/>
    <n v="12"/>
    <x v="5"/>
    <n v="0"/>
    <n v="9.5"/>
    <d v="2020-10-22T00:00:00"/>
    <x v="9"/>
    <x v="3"/>
    <n v="1"/>
  </r>
  <r>
    <n v="7826"/>
    <n v="5813"/>
    <n v="12"/>
    <x v="0"/>
    <n v="1"/>
    <n v="3.8"/>
    <d v="2020-10-22T00:00:00"/>
    <x v="9"/>
    <x v="3"/>
    <n v="1"/>
  </r>
  <r>
    <n v="7827"/>
    <n v="5814"/>
    <n v="11"/>
    <x v="5"/>
    <n v="1"/>
    <n v="2.4"/>
    <d v="2020-10-22T00:00:00"/>
    <x v="9"/>
    <x v="3"/>
    <n v="1"/>
  </r>
  <r>
    <n v="7828"/>
    <n v="5814"/>
    <n v="11"/>
    <x v="0"/>
    <n v="0"/>
    <n v="3.3"/>
    <d v="2020-10-22T00:00:00"/>
    <x v="9"/>
    <x v="3"/>
    <n v="1"/>
  </r>
  <r>
    <n v="7829"/>
    <n v="5815"/>
    <n v="3"/>
    <x v="0"/>
    <n v="1"/>
    <n v="10.7"/>
    <d v="2020-10-19T00:00:00"/>
    <x v="9"/>
    <x v="3"/>
    <n v="1"/>
  </r>
  <r>
    <n v="7830"/>
    <n v="5816"/>
    <n v="14"/>
    <x v="5"/>
    <n v="1"/>
    <n v="9.6"/>
    <d v="2020-10-24T00:00:00"/>
    <x v="9"/>
    <x v="3"/>
    <n v="1"/>
  </r>
  <r>
    <n v="7831"/>
    <n v="5817"/>
    <n v="12"/>
    <x v="1"/>
    <n v="1"/>
    <n v="9.1"/>
    <d v="2020-10-24T00:00:00"/>
    <x v="9"/>
    <x v="3"/>
    <n v="1"/>
  </r>
  <r>
    <n v="7832"/>
    <n v="5818"/>
    <n v="15"/>
    <x v="1"/>
    <n v="1"/>
    <n v="16.899999999999999"/>
    <d v="2020-10-18T00:00:00"/>
    <x v="9"/>
    <x v="3"/>
    <n v="1"/>
  </r>
  <r>
    <n v="7833"/>
    <n v="5818"/>
    <n v="15"/>
    <x v="5"/>
    <n v="1"/>
    <n v="9.5"/>
    <d v="2020-10-18T00:00:00"/>
    <x v="9"/>
    <x v="3"/>
    <n v="1"/>
  </r>
  <r>
    <n v="7834"/>
    <n v="5818"/>
    <n v="15"/>
    <x v="3"/>
    <n v="0"/>
    <n v="17.399999999999999"/>
    <d v="2020-10-18T00:00:00"/>
    <x v="9"/>
    <x v="3"/>
    <n v="1"/>
  </r>
  <r>
    <n v="7835"/>
    <n v="5819"/>
    <n v="10"/>
    <x v="3"/>
    <n v="0"/>
    <n v="4.4000000000000004"/>
    <d v="2020-10-19T00:00:00"/>
    <x v="9"/>
    <x v="3"/>
    <n v="1"/>
  </r>
  <r>
    <n v="7836"/>
    <n v="5820"/>
    <n v="11"/>
    <x v="5"/>
    <n v="1"/>
    <n v="6.9"/>
    <d v="2020-10-22T00:00:00"/>
    <x v="9"/>
    <x v="3"/>
    <n v="1"/>
  </r>
  <r>
    <n v="7837"/>
    <n v="5821"/>
    <n v="1"/>
    <x v="5"/>
    <n v="1"/>
    <n v="5.6"/>
    <d v="2020-10-20T00:00:00"/>
    <x v="9"/>
    <x v="3"/>
    <n v="1"/>
  </r>
  <r>
    <n v="7859"/>
    <n v="5838"/>
    <n v="3"/>
    <x v="6"/>
    <n v="1"/>
    <n v="12.7"/>
    <d v="2020-10-20T00:00:00"/>
    <x v="9"/>
    <x v="3"/>
    <n v="1"/>
  </r>
  <r>
    <n v="7839"/>
    <n v="5822"/>
    <n v="13"/>
    <x v="4"/>
    <n v="0"/>
    <n v="13.8"/>
    <d v="2020-10-20T00:00:00"/>
    <x v="9"/>
    <x v="3"/>
    <n v="1"/>
  </r>
  <r>
    <n v="7840"/>
    <n v="5823"/>
    <n v="6"/>
    <x v="2"/>
    <n v="1"/>
    <n v="4.4000000000000004"/>
    <d v="2020-10-22T00:00:00"/>
    <x v="9"/>
    <x v="3"/>
    <n v="1"/>
  </r>
  <r>
    <n v="7841"/>
    <n v="5824"/>
    <n v="13"/>
    <x v="4"/>
    <n v="0"/>
    <n v="7.6"/>
    <d v="2020-10-18T00:00:00"/>
    <x v="9"/>
    <x v="3"/>
    <n v="1"/>
  </r>
  <r>
    <n v="7842"/>
    <n v="5825"/>
    <n v="20"/>
    <x v="7"/>
    <n v="1"/>
    <n v="15.6"/>
    <d v="2020-10-20T00:00:00"/>
    <x v="9"/>
    <x v="3"/>
    <n v="1"/>
  </r>
  <r>
    <n v="7843"/>
    <n v="5826"/>
    <n v="11"/>
    <x v="0"/>
    <n v="0"/>
    <n v="2.7"/>
    <d v="2020-10-20T00:00:00"/>
    <x v="9"/>
    <x v="3"/>
    <n v="1"/>
  </r>
  <r>
    <n v="7810"/>
    <n v="5803"/>
    <n v="2"/>
    <x v="6"/>
    <n v="1"/>
    <n v="4.2"/>
    <d v="2020-10-21T00:00:00"/>
    <x v="9"/>
    <x v="3"/>
    <n v="1"/>
  </r>
  <r>
    <n v="7845"/>
    <n v="5827"/>
    <n v="9"/>
    <x v="5"/>
    <n v="1"/>
    <n v="10.8"/>
    <d v="2020-10-22T00:00:00"/>
    <x v="9"/>
    <x v="3"/>
    <n v="1"/>
  </r>
  <r>
    <n v="7846"/>
    <n v="5828"/>
    <n v="9"/>
    <x v="7"/>
    <n v="1"/>
    <n v="9.6999999999999993"/>
    <d v="2020-10-23T00:00:00"/>
    <x v="9"/>
    <x v="3"/>
    <n v="1"/>
  </r>
  <r>
    <n v="7864"/>
    <n v="5842"/>
    <n v="18"/>
    <x v="6"/>
    <n v="1"/>
    <n v="2.4"/>
    <d v="2020-10-21T00:00:00"/>
    <x v="9"/>
    <x v="3"/>
    <n v="1"/>
  </r>
  <r>
    <n v="7848"/>
    <n v="5830"/>
    <n v="4"/>
    <x v="0"/>
    <n v="1"/>
    <n v="17.100000000000001"/>
    <d v="2020-10-19T00:00:00"/>
    <x v="9"/>
    <x v="3"/>
    <n v="1"/>
  </r>
  <r>
    <n v="7675"/>
    <n v="5703"/>
    <n v="4"/>
    <x v="6"/>
    <n v="1"/>
    <n v="18.3"/>
    <d v="2020-10-22T00:00:00"/>
    <x v="9"/>
    <x v="3"/>
    <n v="1"/>
  </r>
  <r>
    <n v="7850"/>
    <n v="5831"/>
    <n v="13"/>
    <x v="1"/>
    <n v="1"/>
    <n v="2.9"/>
    <d v="2020-10-31T00:00:00"/>
    <x v="9"/>
    <x v="3"/>
    <n v="1"/>
  </r>
  <r>
    <n v="7851"/>
    <n v="5832"/>
    <n v="19"/>
    <x v="7"/>
    <n v="1"/>
    <n v="13"/>
    <d v="2020-10-25T00:00:00"/>
    <x v="9"/>
    <x v="3"/>
    <n v="1"/>
  </r>
  <r>
    <n v="7852"/>
    <n v="5833"/>
    <n v="5"/>
    <x v="1"/>
    <n v="1"/>
    <n v="12"/>
    <d v="2020-10-19T00:00:00"/>
    <x v="9"/>
    <x v="3"/>
    <n v="1"/>
  </r>
  <r>
    <n v="7853"/>
    <n v="5834"/>
    <n v="14"/>
    <x v="1"/>
    <n v="1"/>
    <n v="13"/>
    <d v="2020-10-20T00:00:00"/>
    <x v="9"/>
    <x v="3"/>
    <n v="1"/>
  </r>
  <r>
    <n v="7854"/>
    <n v="5835"/>
    <n v="20"/>
    <x v="5"/>
    <n v="1"/>
    <n v="18"/>
    <d v="2020-10-24T00:00:00"/>
    <x v="9"/>
    <x v="3"/>
    <n v="1"/>
  </r>
  <r>
    <n v="7855"/>
    <n v="5836"/>
    <n v="7"/>
    <x v="1"/>
    <n v="1"/>
    <n v="6.2"/>
    <d v="2020-10-24T00:00:00"/>
    <x v="9"/>
    <x v="3"/>
    <n v="1"/>
  </r>
  <r>
    <n v="7856"/>
    <n v="5836"/>
    <n v="7"/>
    <x v="4"/>
    <n v="1"/>
    <n v="11.6"/>
    <d v="2020-10-24T00:00:00"/>
    <x v="9"/>
    <x v="3"/>
    <n v="1"/>
  </r>
  <r>
    <n v="7857"/>
    <n v="5836"/>
    <n v="7"/>
    <x v="2"/>
    <n v="0"/>
    <n v="3.8"/>
    <d v="2020-10-24T00:00:00"/>
    <x v="9"/>
    <x v="3"/>
    <n v="1"/>
  </r>
  <r>
    <n v="7858"/>
    <n v="5837"/>
    <n v="16"/>
    <x v="1"/>
    <n v="1"/>
    <n v="9.6"/>
    <d v="2020-10-25T00:00:00"/>
    <x v="9"/>
    <x v="3"/>
    <n v="1"/>
  </r>
  <r>
    <n v="7844"/>
    <n v="5827"/>
    <n v="9"/>
    <x v="6"/>
    <n v="1"/>
    <n v="13.8"/>
    <d v="2020-10-22T00:00:00"/>
    <x v="9"/>
    <x v="3"/>
    <n v="1"/>
  </r>
  <r>
    <n v="7860"/>
    <n v="5839"/>
    <n v="5"/>
    <x v="4"/>
    <n v="1"/>
    <n v="12.7"/>
    <d v="2020-10-22T00:00:00"/>
    <x v="9"/>
    <x v="3"/>
    <n v="1"/>
  </r>
  <r>
    <n v="7861"/>
    <n v="5839"/>
    <n v="5"/>
    <x v="7"/>
    <n v="1"/>
    <n v="2.9"/>
    <d v="2020-10-22T00:00:00"/>
    <x v="9"/>
    <x v="3"/>
    <n v="1"/>
  </r>
  <r>
    <n v="7862"/>
    <n v="5840"/>
    <n v="12"/>
    <x v="4"/>
    <n v="1"/>
    <n v="9.5"/>
    <d v="2020-10-29T00:00:00"/>
    <x v="9"/>
    <x v="3"/>
    <n v="1"/>
  </r>
  <r>
    <n v="7863"/>
    <n v="5841"/>
    <n v="20"/>
    <x v="4"/>
    <n v="1"/>
    <n v="9.6"/>
    <d v="2020-10-21T00:00:00"/>
    <x v="9"/>
    <x v="3"/>
    <n v="1"/>
  </r>
  <r>
    <n v="7847"/>
    <n v="5829"/>
    <n v="19"/>
    <x v="6"/>
    <n v="1"/>
    <n v="2"/>
    <d v="2020-10-25T00:00:00"/>
    <x v="9"/>
    <x v="3"/>
    <n v="1"/>
  </r>
  <r>
    <n v="7865"/>
    <n v="5843"/>
    <n v="14"/>
    <x v="1"/>
    <n v="1"/>
    <n v="1.3"/>
    <d v="2020-10-27T00:00:00"/>
    <x v="9"/>
    <x v="3"/>
    <n v="1"/>
  </r>
  <r>
    <n v="7866"/>
    <n v="5844"/>
    <n v="15"/>
    <x v="3"/>
    <n v="1"/>
    <n v="14"/>
    <d v="2020-11-04T00:00:00"/>
    <x v="10"/>
    <x v="3"/>
    <n v="1"/>
  </r>
  <r>
    <n v="7867"/>
    <n v="5845"/>
    <n v="6"/>
    <x v="6"/>
    <n v="1"/>
    <n v="14.8"/>
    <d v="2020-10-25T00:00:00"/>
    <x v="9"/>
    <x v="3"/>
    <n v="1"/>
  </r>
  <r>
    <n v="7868"/>
    <n v="5846"/>
    <n v="8"/>
    <x v="5"/>
    <n v="1"/>
    <n v="8.5"/>
    <d v="2020-10-29T00:00:00"/>
    <x v="9"/>
    <x v="3"/>
    <n v="1"/>
  </r>
  <r>
    <n v="7884"/>
    <n v="5859"/>
    <n v="8"/>
    <x v="6"/>
    <n v="1"/>
    <n v="15.6"/>
    <d v="2020-10-26T00:00:00"/>
    <x v="9"/>
    <x v="3"/>
    <n v="1"/>
  </r>
  <r>
    <n v="7870"/>
    <n v="5848"/>
    <n v="11"/>
    <x v="2"/>
    <n v="1"/>
    <n v="9.5"/>
    <d v="2020-10-26T00:00:00"/>
    <x v="9"/>
    <x v="3"/>
    <n v="1"/>
  </r>
  <r>
    <n v="7871"/>
    <n v="5848"/>
    <n v="11"/>
    <x v="3"/>
    <n v="1"/>
    <n v="12"/>
    <d v="2020-10-26T00:00:00"/>
    <x v="9"/>
    <x v="3"/>
    <n v="1"/>
  </r>
  <r>
    <n v="7872"/>
    <n v="5849"/>
    <n v="13"/>
    <x v="7"/>
    <n v="1"/>
    <n v="7.7"/>
    <d v="2020-10-22T00:00:00"/>
    <x v="9"/>
    <x v="3"/>
    <n v="1"/>
  </r>
  <r>
    <n v="7873"/>
    <n v="5850"/>
    <n v="17"/>
    <x v="4"/>
    <n v="1"/>
    <n v="10.7"/>
    <d v="2020-10-27T00:00:00"/>
    <x v="9"/>
    <x v="3"/>
    <n v="1"/>
  </r>
  <r>
    <n v="7874"/>
    <n v="5851"/>
    <n v="14"/>
    <x v="3"/>
    <n v="1"/>
    <n v="19.399999999999999"/>
    <d v="2020-10-23T00:00:00"/>
    <x v="9"/>
    <x v="3"/>
    <n v="1"/>
  </r>
  <r>
    <n v="7875"/>
    <n v="5852"/>
    <n v="8"/>
    <x v="0"/>
    <n v="1"/>
    <n v="16.100000000000001"/>
    <d v="2020-10-28T00:00:00"/>
    <x v="9"/>
    <x v="3"/>
    <n v="1"/>
  </r>
  <r>
    <n v="7876"/>
    <n v="5852"/>
    <n v="8"/>
    <x v="4"/>
    <n v="1"/>
    <n v="2"/>
    <d v="2020-10-28T00:00:00"/>
    <x v="9"/>
    <x v="3"/>
    <n v="1"/>
  </r>
  <r>
    <n v="7877"/>
    <n v="5853"/>
    <n v="3"/>
    <x v="2"/>
    <n v="1"/>
    <n v="5.7"/>
    <d v="2020-10-27T00:00:00"/>
    <x v="9"/>
    <x v="3"/>
    <n v="1"/>
  </r>
  <r>
    <n v="7878"/>
    <n v="5854"/>
    <n v="8"/>
    <x v="4"/>
    <n v="1"/>
    <n v="19"/>
    <d v="2020-10-24T00:00:00"/>
    <x v="9"/>
    <x v="3"/>
    <n v="1"/>
  </r>
  <r>
    <n v="7879"/>
    <n v="5855"/>
    <n v="16"/>
    <x v="2"/>
    <n v="1"/>
    <n v="8.6"/>
    <d v="2020-10-28T00:00:00"/>
    <x v="9"/>
    <x v="3"/>
    <n v="1"/>
  </r>
  <r>
    <n v="7880"/>
    <n v="5856"/>
    <n v="6"/>
    <x v="2"/>
    <n v="1"/>
    <n v="7.4"/>
    <d v="2020-10-27T00:00:00"/>
    <x v="9"/>
    <x v="3"/>
    <n v="1"/>
  </r>
  <r>
    <n v="7869"/>
    <n v="5847"/>
    <n v="14"/>
    <x v="6"/>
    <n v="1"/>
    <n v="4.2"/>
    <d v="2020-10-28T00:00:00"/>
    <x v="9"/>
    <x v="3"/>
    <n v="1"/>
  </r>
  <r>
    <n v="7882"/>
    <n v="5857"/>
    <n v="2"/>
    <x v="7"/>
    <n v="1"/>
    <n v="13.7"/>
    <d v="2020-10-28T00:00:00"/>
    <x v="9"/>
    <x v="3"/>
    <n v="1"/>
  </r>
  <r>
    <n v="7883"/>
    <n v="5858"/>
    <n v="20"/>
    <x v="0"/>
    <n v="1"/>
    <n v="16.2"/>
    <d v="2020-10-28T00:00:00"/>
    <x v="9"/>
    <x v="3"/>
    <n v="1"/>
  </r>
  <r>
    <n v="7881"/>
    <n v="5857"/>
    <n v="2"/>
    <x v="6"/>
    <n v="1"/>
    <n v="12.7"/>
    <d v="2020-10-28T00:00:00"/>
    <x v="9"/>
    <x v="3"/>
    <n v="1"/>
  </r>
  <r>
    <n v="7885"/>
    <n v="5859"/>
    <n v="8"/>
    <x v="0"/>
    <n v="1"/>
    <n v="18.600000000000001"/>
    <d v="2020-10-26T00:00:00"/>
    <x v="9"/>
    <x v="3"/>
    <n v="1"/>
  </r>
  <r>
    <n v="7886"/>
    <n v="5860"/>
    <n v="3"/>
    <x v="1"/>
    <n v="1"/>
    <n v="6.8"/>
    <d v="2020-10-26T00:00:00"/>
    <x v="9"/>
    <x v="3"/>
    <n v="1"/>
  </r>
  <r>
    <n v="7887"/>
    <n v="5861"/>
    <n v="9"/>
    <x v="2"/>
    <n v="1"/>
    <n v="10.9"/>
    <d v="2020-10-27T00:00:00"/>
    <x v="9"/>
    <x v="3"/>
    <n v="1"/>
  </r>
  <r>
    <n v="7888"/>
    <n v="5862"/>
    <n v="13"/>
    <x v="4"/>
    <n v="1"/>
    <n v="8.6"/>
    <d v="2020-10-24T00:00:00"/>
    <x v="9"/>
    <x v="3"/>
    <n v="1"/>
  </r>
  <r>
    <n v="7889"/>
    <n v="5862"/>
    <n v="13"/>
    <x v="1"/>
    <n v="1"/>
    <n v="17.899999999999999"/>
    <d v="2020-10-24T00:00:00"/>
    <x v="9"/>
    <x v="3"/>
    <n v="1"/>
  </r>
  <r>
    <n v="7890"/>
    <n v="5863"/>
    <n v="8"/>
    <x v="2"/>
    <n v="0"/>
    <n v="19.899999999999999"/>
    <d v="2020-10-25T00:00:00"/>
    <x v="9"/>
    <x v="3"/>
    <n v="1"/>
  </r>
  <r>
    <n v="7891"/>
    <n v="5864"/>
    <n v="4"/>
    <x v="7"/>
    <n v="1"/>
    <n v="19.600000000000001"/>
    <d v="2020-10-28T00:00:00"/>
    <x v="9"/>
    <x v="3"/>
    <n v="1"/>
  </r>
  <r>
    <n v="7892"/>
    <n v="5865"/>
    <n v="10"/>
    <x v="0"/>
    <n v="1"/>
    <n v="12.2"/>
    <d v="2020-10-24T00:00:00"/>
    <x v="9"/>
    <x v="3"/>
    <n v="1"/>
  </r>
  <r>
    <n v="7893"/>
    <n v="5865"/>
    <n v="10"/>
    <x v="1"/>
    <n v="1"/>
    <n v="4.2"/>
    <d v="2020-10-24T00:00:00"/>
    <x v="9"/>
    <x v="3"/>
    <n v="1"/>
  </r>
  <r>
    <n v="7894"/>
    <n v="5866"/>
    <n v="20"/>
    <x v="1"/>
    <n v="1"/>
    <n v="16.399999999999999"/>
    <d v="2020-10-28T00:00:00"/>
    <x v="9"/>
    <x v="3"/>
    <n v="1"/>
  </r>
  <r>
    <n v="7895"/>
    <n v="5867"/>
    <n v="11"/>
    <x v="7"/>
    <n v="1"/>
    <n v="1.1000000000000001"/>
    <d v="2020-10-27T00:00:00"/>
    <x v="9"/>
    <x v="3"/>
    <n v="1"/>
  </r>
  <r>
    <n v="7896"/>
    <n v="5867"/>
    <n v="11"/>
    <x v="4"/>
    <n v="1"/>
    <n v="5.7"/>
    <d v="2020-10-27T00:00:00"/>
    <x v="9"/>
    <x v="3"/>
    <n v="1"/>
  </r>
  <r>
    <n v="7897"/>
    <n v="5868"/>
    <n v="7"/>
    <x v="0"/>
    <n v="1"/>
    <n v="17.8"/>
    <d v="2020-10-25T00:00:00"/>
    <x v="9"/>
    <x v="3"/>
    <n v="1"/>
  </r>
  <r>
    <n v="7898"/>
    <n v="5869"/>
    <n v="7"/>
    <x v="4"/>
    <n v="1"/>
    <n v="18.899999999999999"/>
    <d v="2020-10-25T00:00:00"/>
    <x v="9"/>
    <x v="3"/>
    <n v="1"/>
  </r>
  <r>
    <n v="7899"/>
    <n v="5870"/>
    <n v="14"/>
    <x v="4"/>
    <n v="1"/>
    <n v="9.8000000000000007"/>
    <d v="2020-10-26T00:00:00"/>
    <x v="9"/>
    <x v="3"/>
    <n v="1"/>
  </r>
  <r>
    <n v="7900"/>
    <n v="5870"/>
    <n v="14"/>
    <x v="4"/>
    <n v="1"/>
    <n v="14"/>
    <d v="2020-10-26T00:00:00"/>
    <x v="9"/>
    <x v="3"/>
    <n v="1"/>
  </r>
  <r>
    <n v="7901"/>
    <n v="5871"/>
    <n v="12"/>
    <x v="2"/>
    <n v="1"/>
    <n v="1.2"/>
    <d v="2020-10-29T00:00:00"/>
    <x v="9"/>
    <x v="3"/>
    <n v="1"/>
  </r>
  <r>
    <n v="7902"/>
    <n v="5872"/>
    <n v="18"/>
    <x v="5"/>
    <n v="1"/>
    <n v="17.2"/>
    <d v="2020-10-30T00:00:00"/>
    <x v="9"/>
    <x v="3"/>
    <n v="1"/>
  </r>
  <r>
    <n v="7903"/>
    <n v="5873"/>
    <n v="11"/>
    <x v="0"/>
    <n v="1"/>
    <n v="3"/>
    <d v="2020-10-31T00:00:00"/>
    <x v="9"/>
    <x v="3"/>
    <n v="1"/>
  </r>
  <r>
    <n v="7904"/>
    <n v="5874"/>
    <n v="17"/>
    <x v="3"/>
    <n v="1"/>
    <n v="18.3"/>
    <d v="2020-10-29T00:00:00"/>
    <x v="9"/>
    <x v="3"/>
    <n v="1"/>
  </r>
  <r>
    <n v="7905"/>
    <n v="5875"/>
    <n v="20"/>
    <x v="1"/>
    <n v="1"/>
    <n v="2.9"/>
    <d v="2020-10-28T00:00:00"/>
    <x v="9"/>
    <x v="3"/>
    <n v="1"/>
  </r>
  <r>
    <n v="7906"/>
    <n v="5875"/>
    <n v="20"/>
    <x v="3"/>
    <n v="1"/>
    <n v="12"/>
    <d v="2020-10-28T00:00:00"/>
    <x v="9"/>
    <x v="3"/>
    <n v="1"/>
  </r>
  <r>
    <n v="7907"/>
    <n v="5876"/>
    <n v="16"/>
    <x v="0"/>
    <n v="0"/>
    <n v="4"/>
    <d v="2020-10-27T00:00:00"/>
    <x v="9"/>
    <x v="3"/>
    <n v="1"/>
  </r>
  <r>
    <n v="7908"/>
    <n v="5877"/>
    <n v="13"/>
    <x v="2"/>
    <n v="1"/>
    <n v="18.399999999999999"/>
    <d v="2020-10-29T00:00:00"/>
    <x v="9"/>
    <x v="3"/>
    <n v="1"/>
  </r>
  <r>
    <n v="7909"/>
    <n v="5878"/>
    <n v="13"/>
    <x v="7"/>
    <n v="1"/>
    <n v="0.5"/>
    <d v="2020-10-27T00:00:00"/>
    <x v="9"/>
    <x v="3"/>
    <n v="1"/>
  </r>
  <r>
    <n v="7910"/>
    <n v="5879"/>
    <n v="16"/>
    <x v="7"/>
    <n v="1"/>
    <n v="6.2"/>
    <d v="2020-10-31T00:00:00"/>
    <x v="9"/>
    <x v="3"/>
    <n v="1"/>
  </r>
  <r>
    <n v="7911"/>
    <n v="5879"/>
    <n v="16"/>
    <x v="1"/>
    <n v="1"/>
    <n v="16.8"/>
    <d v="2020-10-31T00:00:00"/>
    <x v="9"/>
    <x v="3"/>
    <n v="1"/>
  </r>
  <r>
    <n v="7912"/>
    <n v="5880"/>
    <n v="16"/>
    <x v="7"/>
    <n v="1"/>
    <n v="18"/>
    <d v="2020-10-27T00:00:00"/>
    <x v="9"/>
    <x v="3"/>
    <n v="1"/>
  </r>
  <r>
    <n v="7913"/>
    <n v="5880"/>
    <n v="16"/>
    <x v="1"/>
    <n v="1"/>
    <n v="19.3"/>
    <d v="2020-10-27T00:00:00"/>
    <x v="9"/>
    <x v="3"/>
    <n v="1"/>
  </r>
  <r>
    <n v="7914"/>
    <n v="5881"/>
    <n v="3"/>
    <x v="3"/>
    <n v="1"/>
    <n v="0.6"/>
    <d v="2020-10-30T00:00:00"/>
    <x v="9"/>
    <x v="3"/>
    <n v="1"/>
  </r>
  <r>
    <n v="7915"/>
    <n v="5882"/>
    <n v="11"/>
    <x v="7"/>
    <n v="1"/>
    <n v="4.7"/>
    <d v="2020-11-01T00:00:00"/>
    <x v="10"/>
    <x v="3"/>
    <n v="1"/>
  </r>
  <r>
    <n v="7962"/>
    <n v="5915"/>
    <n v="12"/>
    <x v="6"/>
    <n v="1"/>
    <n v="18.7"/>
    <d v="2020-10-28T00:00:00"/>
    <x v="9"/>
    <x v="3"/>
    <n v="1"/>
  </r>
  <r>
    <n v="7917"/>
    <n v="5883"/>
    <n v="7"/>
    <x v="4"/>
    <n v="1"/>
    <n v="3.9"/>
    <d v="2020-10-30T00:00:00"/>
    <x v="9"/>
    <x v="3"/>
    <n v="1"/>
  </r>
  <r>
    <n v="7918"/>
    <n v="5884"/>
    <n v="18"/>
    <x v="0"/>
    <n v="1"/>
    <n v="5.4"/>
    <d v="2020-11-01T00:00:00"/>
    <x v="10"/>
    <x v="3"/>
    <n v="1"/>
  </r>
  <r>
    <n v="7919"/>
    <n v="5885"/>
    <n v="20"/>
    <x v="5"/>
    <n v="1"/>
    <n v="9.6"/>
    <d v="2020-10-31T00:00:00"/>
    <x v="9"/>
    <x v="3"/>
    <n v="1"/>
  </r>
  <r>
    <n v="7971"/>
    <n v="5921"/>
    <n v="9"/>
    <x v="6"/>
    <n v="1"/>
    <n v="7.7"/>
    <d v="2020-10-28T00:00:00"/>
    <x v="9"/>
    <x v="3"/>
    <n v="1"/>
  </r>
  <r>
    <n v="7981"/>
    <n v="5930"/>
    <n v="3"/>
    <x v="6"/>
    <n v="1"/>
    <n v="3.9"/>
    <d v="2020-10-28T00:00:00"/>
    <x v="9"/>
    <x v="3"/>
    <n v="1"/>
  </r>
  <r>
    <n v="7922"/>
    <n v="5886"/>
    <n v="10"/>
    <x v="3"/>
    <n v="1"/>
    <n v="14.6"/>
    <d v="2020-10-31T00:00:00"/>
    <x v="9"/>
    <x v="3"/>
    <n v="1"/>
  </r>
  <r>
    <n v="7923"/>
    <n v="5887"/>
    <n v="5"/>
    <x v="5"/>
    <n v="1"/>
    <n v="7.9"/>
    <d v="2020-10-31T00:00:00"/>
    <x v="9"/>
    <x v="3"/>
    <n v="1"/>
  </r>
  <r>
    <n v="7924"/>
    <n v="5888"/>
    <n v="9"/>
    <x v="0"/>
    <n v="1"/>
    <n v="3.8"/>
    <d v="2020-10-26T00:00:00"/>
    <x v="9"/>
    <x v="3"/>
    <n v="1"/>
  </r>
  <r>
    <n v="7925"/>
    <n v="5888"/>
    <n v="9"/>
    <x v="0"/>
    <n v="0"/>
    <n v="14.5"/>
    <d v="2020-10-26T00:00:00"/>
    <x v="9"/>
    <x v="3"/>
    <n v="1"/>
  </r>
  <r>
    <n v="7926"/>
    <n v="5889"/>
    <n v="13"/>
    <x v="1"/>
    <n v="1"/>
    <n v="0.2"/>
    <d v="2020-10-31T00:00:00"/>
    <x v="9"/>
    <x v="3"/>
    <n v="1"/>
  </r>
  <r>
    <n v="7927"/>
    <n v="5890"/>
    <n v="5"/>
    <x v="1"/>
    <n v="1"/>
    <n v="2"/>
    <d v="2020-11-01T00:00:00"/>
    <x v="10"/>
    <x v="3"/>
    <n v="1"/>
  </r>
  <r>
    <n v="7928"/>
    <n v="5890"/>
    <n v="5"/>
    <x v="5"/>
    <n v="1"/>
    <n v="17.7"/>
    <d v="2020-11-01T00:00:00"/>
    <x v="10"/>
    <x v="3"/>
    <n v="1"/>
  </r>
  <r>
    <n v="7929"/>
    <n v="5890"/>
    <n v="5"/>
    <x v="2"/>
    <n v="1"/>
    <n v="19.3"/>
    <d v="2020-11-01T00:00:00"/>
    <x v="10"/>
    <x v="3"/>
    <n v="1"/>
  </r>
  <r>
    <n v="7930"/>
    <n v="5891"/>
    <n v="3"/>
    <x v="4"/>
    <n v="1"/>
    <n v="17"/>
    <d v="2020-10-28T00:00:00"/>
    <x v="9"/>
    <x v="3"/>
    <n v="1"/>
  </r>
  <r>
    <n v="7931"/>
    <n v="5892"/>
    <n v="8"/>
    <x v="3"/>
    <n v="1"/>
    <n v="7.8"/>
    <d v="2020-10-29T00:00:00"/>
    <x v="9"/>
    <x v="3"/>
    <n v="1"/>
  </r>
  <r>
    <n v="7932"/>
    <n v="5892"/>
    <n v="8"/>
    <x v="4"/>
    <n v="1"/>
    <n v="2.2000000000000002"/>
    <d v="2020-10-29T00:00:00"/>
    <x v="9"/>
    <x v="3"/>
    <n v="1"/>
  </r>
  <r>
    <n v="7933"/>
    <n v="5893"/>
    <n v="6"/>
    <x v="3"/>
    <n v="1"/>
    <n v="6.3"/>
    <d v="2020-10-27T00:00:00"/>
    <x v="9"/>
    <x v="3"/>
    <n v="1"/>
  </r>
  <r>
    <n v="7934"/>
    <n v="5894"/>
    <n v="16"/>
    <x v="0"/>
    <n v="1"/>
    <n v="7.8"/>
    <d v="2020-10-26T00:00:00"/>
    <x v="9"/>
    <x v="3"/>
    <n v="1"/>
  </r>
  <r>
    <n v="7935"/>
    <n v="5895"/>
    <n v="9"/>
    <x v="3"/>
    <n v="0"/>
    <n v="7.6"/>
    <d v="2020-10-27T00:00:00"/>
    <x v="9"/>
    <x v="3"/>
    <n v="1"/>
  </r>
  <r>
    <n v="7936"/>
    <n v="5895"/>
    <n v="9"/>
    <x v="0"/>
    <n v="0"/>
    <n v="3.8"/>
    <d v="2020-10-27T00:00:00"/>
    <x v="9"/>
    <x v="3"/>
    <n v="1"/>
  </r>
  <r>
    <n v="7937"/>
    <n v="5896"/>
    <n v="3"/>
    <x v="3"/>
    <n v="1"/>
    <n v="10.6"/>
    <d v="2020-11-01T00:00:00"/>
    <x v="10"/>
    <x v="3"/>
    <n v="1"/>
  </r>
  <r>
    <n v="7938"/>
    <n v="5897"/>
    <n v="9"/>
    <x v="3"/>
    <n v="1"/>
    <n v="1.8"/>
    <d v="2020-10-28T00:00:00"/>
    <x v="9"/>
    <x v="3"/>
    <n v="1"/>
  </r>
  <r>
    <n v="7939"/>
    <n v="5898"/>
    <n v="11"/>
    <x v="4"/>
    <n v="0"/>
    <n v="4.0999999999999996"/>
    <d v="2020-10-27T00:00:00"/>
    <x v="9"/>
    <x v="3"/>
    <n v="1"/>
  </r>
  <r>
    <n v="7940"/>
    <n v="5898"/>
    <n v="11"/>
    <x v="0"/>
    <n v="1"/>
    <n v="8.6"/>
    <d v="2020-10-27T00:00:00"/>
    <x v="9"/>
    <x v="3"/>
    <n v="1"/>
  </r>
  <r>
    <n v="7941"/>
    <n v="5899"/>
    <n v="9"/>
    <x v="2"/>
    <n v="1"/>
    <n v="15"/>
    <d v="2020-10-27T00:00:00"/>
    <x v="9"/>
    <x v="3"/>
    <n v="1"/>
  </r>
  <r>
    <n v="7942"/>
    <n v="5899"/>
    <n v="9"/>
    <x v="5"/>
    <n v="1"/>
    <n v="2.4"/>
    <d v="2020-10-27T00:00:00"/>
    <x v="9"/>
    <x v="3"/>
    <n v="1"/>
  </r>
  <r>
    <n v="7943"/>
    <n v="5900"/>
    <n v="11"/>
    <x v="5"/>
    <n v="1"/>
    <n v="13.1"/>
    <d v="2020-10-31T00:00:00"/>
    <x v="9"/>
    <x v="3"/>
    <n v="1"/>
  </r>
  <r>
    <n v="7944"/>
    <n v="5901"/>
    <n v="4"/>
    <x v="7"/>
    <n v="1"/>
    <n v="18.2"/>
    <d v="2020-11-01T00:00:00"/>
    <x v="10"/>
    <x v="3"/>
    <n v="1"/>
  </r>
  <r>
    <n v="7945"/>
    <n v="5902"/>
    <n v="18"/>
    <x v="3"/>
    <n v="1"/>
    <n v="11.5"/>
    <d v="2020-10-27T00:00:00"/>
    <x v="9"/>
    <x v="3"/>
    <n v="1"/>
  </r>
  <r>
    <n v="7946"/>
    <n v="5903"/>
    <n v="11"/>
    <x v="0"/>
    <n v="1"/>
    <n v="10"/>
    <d v="2020-11-02T00:00:00"/>
    <x v="10"/>
    <x v="3"/>
    <n v="1"/>
  </r>
  <r>
    <n v="7947"/>
    <n v="5904"/>
    <n v="20"/>
    <x v="2"/>
    <n v="1"/>
    <n v="15.1"/>
    <d v="2020-11-03T00:00:00"/>
    <x v="10"/>
    <x v="3"/>
    <n v="1"/>
  </r>
  <r>
    <n v="7948"/>
    <n v="5904"/>
    <n v="20"/>
    <x v="1"/>
    <n v="1"/>
    <n v="6"/>
    <d v="2020-11-03T00:00:00"/>
    <x v="10"/>
    <x v="3"/>
    <n v="1"/>
  </r>
  <r>
    <n v="7949"/>
    <n v="5905"/>
    <n v="11"/>
    <x v="4"/>
    <n v="1"/>
    <n v="12.3"/>
    <d v="2020-10-30T00:00:00"/>
    <x v="9"/>
    <x v="3"/>
    <n v="1"/>
  </r>
  <r>
    <n v="7950"/>
    <n v="5906"/>
    <n v="5"/>
    <x v="3"/>
    <n v="0"/>
    <n v="16"/>
    <d v="2020-10-30T00:00:00"/>
    <x v="9"/>
    <x v="3"/>
    <n v="1"/>
  </r>
  <r>
    <n v="7951"/>
    <n v="5907"/>
    <n v="12"/>
    <x v="2"/>
    <n v="1"/>
    <n v="9.8000000000000007"/>
    <d v="2020-10-29T00:00:00"/>
    <x v="9"/>
    <x v="3"/>
    <n v="1"/>
  </r>
  <r>
    <n v="7952"/>
    <n v="5907"/>
    <n v="12"/>
    <x v="5"/>
    <n v="1"/>
    <n v="11.6"/>
    <d v="2020-10-29T00:00:00"/>
    <x v="9"/>
    <x v="3"/>
    <n v="1"/>
  </r>
  <r>
    <n v="7953"/>
    <n v="5908"/>
    <n v="4"/>
    <x v="1"/>
    <n v="1"/>
    <n v="0.4"/>
    <d v="2020-10-31T00:00:00"/>
    <x v="9"/>
    <x v="3"/>
    <n v="1"/>
  </r>
  <r>
    <n v="7979"/>
    <n v="5929"/>
    <n v="15"/>
    <x v="6"/>
    <n v="1"/>
    <n v="0.1"/>
    <d v="2020-10-30T00:00:00"/>
    <x v="9"/>
    <x v="3"/>
    <n v="1"/>
  </r>
  <r>
    <n v="7955"/>
    <n v="5909"/>
    <n v="13"/>
    <x v="4"/>
    <n v="1"/>
    <n v="0.2"/>
    <d v="2020-10-30T00:00:00"/>
    <x v="9"/>
    <x v="3"/>
    <n v="1"/>
  </r>
  <r>
    <n v="7956"/>
    <n v="5910"/>
    <n v="18"/>
    <x v="2"/>
    <n v="1"/>
    <n v="16.3"/>
    <d v="2020-10-28T00:00:00"/>
    <x v="9"/>
    <x v="3"/>
    <n v="1"/>
  </r>
  <r>
    <n v="7957"/>
    <n v="5911"/>
    <n v="2"/>
    <x v="4"/>
    <n v="1"/>
    <n v="19.2"/>
    <d v="2020-11-03T00:00:00"/>
    <x v="10"/>
    <x v="3"/>
    <n v="1"/>
  </r>
  <r>
    <n v="7958"/>
    <n v="5912"/>
    <n v="1"/>
    <x v="7"/>
    <n v="1"/>
    <n v="19.399999999999999"/>
    <d v="2020-10-30T00:00:00"/>
    <x v="9"/>
    <x v="3"/>
    <n v="1"/>
  </r>
  <r>
    <n v="7959"/>
    <n v="5913"/>
    <n v="11"/>
    <x v="5"/>
    <n v="1"/>
    <n v="17.600000000000001"/>
    <d v="2020-11-01T00:00:00"/>
    <x v="10"/>
    <x v="3"/>
    <n v="1"/>
  </r>
  <r>
    <n v="7960"/>
    <n v="5914"/>
    <n v="18"/>
    <x v="7"/>
    <n v="1"/>
    <n v="3.5"/>
    <d v="2020-11-01T00:00:00"/>
    <x v="10"/>
    <x v="3"/>
    <n v="1"/>
  </r>
  <r>
    <n v="7961"/>
    <n v="5915"/>
    <n v="12"/>
    <x v="0"/>
    <n v="1"/>
    <n v="3.3"/>
    <d v="2020-10-28T00:00:00"/>
    <x v="9"/>
    <x v="3"/>
    <n v="1"/>
  </r>
  <r>
    <n v="7920"/>
    <n v="5885"/>
    <n v="20"/>
    <x v="6"/>
    <n v="1"/>
    <n v="7.7"/>
    <d v="2020-10-31T00:00:00"/>
    <x v="9"/>
    <x v="3"/>
    <n v="1"/>
  </r>
  <r>
    <n v="7963"/>
    <n v="5915"/>
    <n v="12"/>
    <x v="1"/>
    <n v="1"/>
    <n v="14.3"/>
    <d v="2020-10-28T00:00:00"/>
    <x v="9"/>
    <x v="3"/>
    <n v="1"/>
  </r>
  <r>
    <n v="7964"/>
    <n v="5916"/>
    <n v="8"/>
    <x v="4"/>
    <n v="0"/>
    <n v="15.2"/>
    <d v="2020-11-02T00:00:00"/>
    <x v="10"/>
    <x v="3"/>
    <n v="1"/>
  </r>
  <r>
    <n v="7965"/>
    <n v="5916"/>
    <n v="8"/>
    <x v="1"/>
    <n v="1"/>
    <n v="18.2"/>
    <d v="2020-11-02T00:00:00"/>
    <x v="10"/>
    <x v="3"/>
    <n v="1"/>
  </r>
  <r>
    <n v="7966"/>
    <n v="5917"/>
    <n v="20"/>
    <x v="4"/>
    <n v="1"/>
    <n v="3.2"/>
    <d v="2020-10-28T00:00:00"/>
    <x v="9"/>
    <x v="3"/>
    <n v="1"/>
  </r>
  <r>
    <n v="7967"/>
    <n v="5917"/>
    <n v="20"/>
    <x v="5"/>
    <n v="1"/>
    <n v="8.6999999999999993"/>
    <d v="2020-10-28T00:00:00"/>
    <x v="9"/>
    <x v="3"/>
    <n v="1"/>
  </r>
  <r>
    <n v="7968"/>
    <n v="5918"/>
    <n v="12"/>
    <x v="1"/>
    <n v="1"/>
    <n v="18.399999999999999"/>
    <d v="2020-11-01T00:00:00"/>
    <x v="10"/>
    <x v="3"/>
    <n v="1"/>
  </r>
  <r>
    <n v="7969"/>
    <n v="5919"/>
    <n v="14"/>
    <x v="1"/>
    <n v="1"/>
    <n v="10.8"/>
    <d v="2020-11-02T00:00:00"/>
    <x v="10"/>
    <x v="3"/>
    <n v="1"/>
  </r>
  <r>
    <n v="7970"/>
    <n v="5920"/>
    <n v="1"/>
    <x v="1"/>
    <n v="1"/>
    <n v="5"/>
    <d v="2020-11-06T00:00:00"/>
    <x v="10"/>
    <x v="3"/>
    <n v="1"/>
  </r>
  <r>
    <n v="7921"/>
    <n v="5886"/>
    <n v="10"/>
    <x v="6"/>
    <n v="1"/>
    <n v="10.9"/>
    <d v="2020-10-31T00:00:00"/>
    <x v="9"/>
    <x v="3"/>
    <n v="1"/>
  </r>
  <r>
    <n v="7954"/>
    <n v="5908"/>
    <n v="4"/>
    <x v="6"/>
    <n v="1"/>
    <n v="1.2"/>
    <d v="2020-10-31T00:00:00"/>
    <x v="9"/>
    <x v="3"/>
    <n v="1"/>
  </r>
  <r>
    <n v="7973"/>
    <n v="5923"/>
    <n v="16"/>
    <x v="2"/>
    <n v="1"/>
    <n v="12.2"/>
    <d v="2020-11-01T00:00:00"/>
    <x v="10"/>
    <x v="3"/>
    <n v="1"/>
  </r>
  <r>
    <n v="7974"/>
    <n v="5924"/>
    <n v="15"/>
    <x v="2"/>
    <n v="1"/>
    <n v="16.600000000000001"/>
    <d v="2020-10-31T00:00:00"/>
    <x v="9"/>
    <x v="3"/>
    <n v="1"/>
  </r>
  <r>
    <n v="7975"/>
    <n v="5925"/>
    <n v="16"/>
    <x v="2"/>
    <n v="1"/>
    <n v="15.1"/>
    <d v="2020-10-31T00:00:00"/>
    <x v="9"/>
    <x v="3"/>
    <n v="1"/>
  </r>
  <r>
    <n v="7976"/>
    <n v="5926"/>
    <n v="11"/>
    <x v="2"/>
    <n v="1"/>
    <n v="7.9"/>
    <d v="2020-11-03T00:00:00"/>
    <x v="10"/>
    <x v="3"/>
    <n v="1"/>
  </r>
  <r>
    <n v="7916"/>
    <n v="5882"/>
    <n v="11"/>
    <x v="6"/>
    <n v="0"/>
    <n v="6.5"/>
    <d v="2020-11-01T00:00:00"/>
    <x v="10"/>
    <x v="3"/>
    <n v="1"/>
  </r>
  <r>
    <n v="7978"/>
    <n v="5928"/>
    <n v="6"/>
    <x v="5"/>
    <n v="1"/>
    <n v="14.6"/>
    <d v="2020-10-28T00:00:00"/>
    <x v="9"/>
    <x v="3"/>
    <n v="1"/>
  </r>
  <r>
    <n v="7977"/>
    <n v="5927"/>
    <n v="13"/>
    <x v="6"/>
    <n v="1"/>
    <n v="4.7"/>
    <d v="2020-11-01T00:00:00"/>
    <x v="10"/>
    <x v="3"/>
    <n v="1"/>
  </r>
  <r>
    <n v="7980"/>
    <n v="5930"/>
    <n v="3"/>
    <x v="4"/>
    <n v="1"/>
    <n v="10.9"/>
    <d v="2020-10-28T00:00:00"/>
    <x v="9"/>
    <x v="3"/>
    <n v="1"/>
  </r>
  <r>
    <n v="7972"/>
    <n v="5922"/>
    <n v="2"/>
    <x v="6"/>
    <n v="1"/>
    <n v="17.399999999999999"/>
    <d v="2020-11-02T00:00:00"/>
    <x v="10"/>
    <x v="3"/>
    <n v="1"/>
  </r>
  <r>
    <n v="7982"/>
    <n v="5931"/>
    <n v="15"/>
    <x v="3"/>
    <n v="1"/>
    <n v="15.8"/>
    <d v="2020-11-01T00:00:00"/>
    <x v="10"/>
    <x v="3"/>
    <n v="1"/>
  </r>
  <r>
    <n v="7983"/>
    <n v="5932"/>
    <n v="2"/>
    <x v="2"/>
    <n v="1"/>
    <n v="9.6999999999999993"/>
    <d v="2020-10-29T00:00:00"/>
    <x v="9"/>
    <x v="3"/>
    <n v="1"/>
  </r>
  <r>
    <n v="7984"/>
    <n v="5933"/>
    <n v="19"/>
    <x v="5"/>
    <n v="1"/>
    <n v="3.9"/>
    <d v="2020-10-31T00:00:00"/>
    <x v="9"/>
    <x v="3"/>
    <n v="1"/>
  </r>
  <r>
    <n v="7985"/>
    <n v="5934"/>
    <n v="20"/>
    <x v="0"/>
    <n v="1"/>
    <n v="18.100000000000001"/>
    <d v="2020-11-02T00:00:00"/>
    <x v="10"/>
    <x v="3"/>
    <n v="1"/>
  </r>
  <r>
    <n v="7986"/>
    <n v="5935"/>
    <n v="8"/>
    <x v="0"/>
    <n v="1"/>
    <n v="10.7"/>
    <d v="2020-11-02T00:00:00"/>
    <x v="10"/>
    <x v="3"/>
    <n v="1"/>
  </r>
  <r>
    <n v="7990"/>
    <n v="5938"/>
    <n v="9"/>
    <x v="6"/>
    <n v="1"/>
    <n v="16.3"/>
    <d v="2020-11-02T00:00:00"/>
    <x v="10"/>
    <x v="3"/>
    <n v="1"/>
  </r>
  <r>
    <n v="8000"/>
    <n v="5944"/>
    <n v="13"/>
    <x v="6"/>
    <n v="1"/>
    <n v="15.2"/>
    <d v="2020-11-02T00:00:00"/>
    <x v="10"/>
    <x v="3"/>
    <n v="1"/>
  </r>
  <r>
    <n v="7989"/>
    <n v="5937"/>
    <n v="3"/>
    <x v="1"/>
    <n v="1"/>
    <n v="10.6"/>
    <d v="2020-11-11T00:00:00"/>
    <x v="10"/>
    <x v="3"/>
    <n v="1"/>
  </r>
  <r>
    <n v="8011"/>
    <n v="5951"/>
    <n v="16"/>
    <x v="6"/>
    <n v="1"/>
    <n v="10.1"/>
    <d v="2020-11-02T00:00:00"/>
    <x v="10"/>
    <x v="3"/>
    <n v="1"/>
  </r>
  <r>
    <n v="7991"/>
    <n v="5938"/>
    <n v="9"/>
    <x v="7"/>
    <n v="1"/>
    <n v="9.4"/>
    <d v="2020-11-02T00:00:00"/>
    <x v="10"/>
    <x v="3"/>
    <n v="1"/>
  </r>
  <r>
    <n v="7992"/>
    <n v="5939"/>
    <n v="18"/>
    <x v="4"/>
    <n v="1"/>
    <n v="12.1"/>
    <d v="2020-10-31T00:00:00"/>
    <x v="9"/>
    <x v="3"/>
    <n v="1"/>
  </r>
  <r>
    <n v="7993"/>
    <n v="5939"/>
    <n v="18"/>
    <x v="0"/>
    <n v="1"/>
    <n v="1.5"/>
    <d v="2020-10-31T00:00:00"/>
    <x v="9"/>
    <x v="3"/>
    <n v="1"/>
  </r>
  <r>
    <n v="7994"/>
    <n v="5940"/>
    <n v="18"/>
    <x v="4"/>
    <n v="1"/>
    <n v="0.9"/>
    <d v="2020-11-05T00:00:00"/>
    <x v="10"/>
    <x v="3"/>
    <n v="1"/>
  </r>
  <r>
    <n v="7995"/>
    <n v="5940"/>
    <n v="18"/>
    <x v="7"/>
    <n v="1"/>
    <n v="9.1999999999999993"/>
    <d v="2020-11-05T00:00:00"/>
    <x v="10"/>
    <x v="3"/>
    <n v="1"/>
  </r>
  <r>
    <n v="7996"/>
    <n v="5941"/>
    <n v="20"/>
    <x v="4"/>
    <n v="1"/>
    <n v="18"/>
    <d v="2020-11-03T00:00:00"/>
    <x v="10"/>
    <x v="3"/>
    <n v="1"/>
  </r>
  <r>
    <n v="7997"/>
    <n v="5941"/>
    <n v="20"/>
    <x v="0"/>
    <n v="1"/>
    <n v="9.4"/>
    <d v="2020-11-03T00:00:00"/>
    <x v="10"/>
    <x v="3"/>
    <n v="1"/>
  </r>
  <r>
    <n v="8059"/>
    <n v="5984"/>
    <n v="20"/>
    <x v="6"/>
    <n v="1"/>
    <n v="4.3"/>
    <d v="2020-11-02T00:00:00"/>
    <x v="10"/>
    <x v="3"/>
    <n v="1"/>
  </r>
  <r>
    <n v="7999"/>
    <n v="5943"/>
    <n v="9"/>
    <x v="2"/>
    <n v="1"/>
    <n v="17.100000000000001"/>
    <d v="2020-11-05T00:00:00"/>
    <x v="10"/>
    <x v="3"/>
    <n v="1"/>
  </r>
  <r>
    <n v="8002"/>
    <n v="5945"/>
    <n v="6"/>
    <x v="6"/>
    <n v="1"/>
    <n v="16.2"/>
    <d v="2020-11-03T00:00:00"/>
    <x v="10"/>
    <x v="3"/>
    <n v="1"/>
  </r>
  <r>
    <n v="8001"/>
    <n v="5944"/>
    <n v="13"/>
    <x v="3"/>
    <n v="1"/>
    <n v="5.6"/>
    <d v="2020-11-02T00:00:00"/>
    <x v="10"/>
    <x v="3"/>
    <n v="1"/>
  </r>
  <r>
    <n v="8061"/>
    <n v="5986"/>
    <n v="11"/>
    <x v="6"/>
    <n v="1"/>
    <n v="10"/>
    <d v="2020-11-03T00:00:00"/>
    <x v="10"/>
    <x v="3"/>
    <n v="1"/>
  </r>
  <r>
    <n v="8003"/>
    <n v="5946"/>
    <n v="1"/>
    <x v="4"/>
    <n v="1"/>
    <n v="4.5999999999999996"/>
    <d v="2020-11-04T00:00:00"/>
    <x v="10"/>
    <x v="3"/>
    <n v="1"/>
  </r>
  <r>
    <n v="8004"/>
    <n v="5947"/>
    <n v="10"/>
    <x v="1"/>
    <n v="1"/>
    <n v="6.5"/>
    <d v="2020-11-06T00:00:00"/>
    <x v="10"/>
    <x v="3"/>
    <n v="1"/>
  </r>
  <r>
    <n v="8005"/>
    <n v="5947"/>
    <n v="10"/>
    <x v="0"/>
    <n v="1"/>
    <n v="9.1999999999999993"/>
    <d v="2020-11-06T00:00:00"/>
    <x v="10"/>
    <x v="3"/>
    <n v="1"/>
  </r>
  <r>
    <n v="8006"/>
    <n v="5948"/>
    <n v="12"/>
    <x v="2"/>
    <n v="1"/>
    <n v="12.1"/>
    <d v="2020-11-03T00:00:00"/>
    <x v="10"/>
    <x v="3"/>
    <n v="1"/>
  </r>
  <r>
    <n v="8007"/>
    <n v="5949"/>
    <n v="10"/>
    <x v="3"/>
    <n v="1"/>
    <n v="17.600000000000001"/>
    <d v="2020-11-06T00:00:00"/>
    <x v="10"/>
    <x v="3"/>
    <n v="1"/>
  </r>
  <r>
    <n v="8008"/>
    <n v="5950"/>
    <n v="17"/>
    <x v="1"/>
    <n v="1"/>
    <n v="18"/>
    <d v="2020-11-07T00:00:00"/>
    <x v="10"/>
    <x v="3"/>
    <n v="1"/>
  </r>
  <r>
    <n v="8009"/>
    <n v="5950"/>
    <n v="17"/>
    <x v="0"/>
    <n v="1"/>
    <n v="17.8"/>
    <d v="2020-11-07T00:00:00"/>
    <x v="10"/>
    <x v="3"/>
    <n v="1"/>
  </r>
  <r>
    <n v="8010"/>
    <n v="5950"/>
    <n v="17"/>
    <x v="4"/>
    <n v="1"/>
    <n v="0.4"/>
    <d v="2020-11-07T00:00:00"/>
    <x v="10"/>
    <x v="3"/>
    <n v="1"/>
  </r>
  <r>
    <n v="7998"/>
    <n v="5942"/>
    <n v="10"/>
    <x v="6"/>
    <n v="1"/>
    <n v="4.2"/>
    <d v="2020-11-04T00:00:00"/>
    <x v="10"/>
    <x v="3"/>
    <n v="1"/>
  </r>
  <r>
    <n v="8012"/>
    <n v="5952"/>
    <n v="7"/>
    <x v="5"/>
    <n v="1"/>
    <n v="17.8"/>
    <d v="2020-11-07T00:00:00"/>
    <x v="10"/>
    <x v="3"/>
    <n v="1"/>
  </r>
  <r>
    <n v="8013"/>
    <n v="5953"/>
    <n v="5"/>
    <x v="0"/>
    <n v="1"/>
    <n v="3.7"/>
    <d v="2020-11-04T00:00:00"/>
    <x v="10"/>
    <x v="3"/>
    <n v="1"/>
  </r>
  <r>
    <n v="8014"/>
    <n v="5953"/>
    <n v="5"/>
    <x v="4"/>
    <n v="0"/>
    <n v="9.4"/>
    <d v="2020-11-04T00:00:00"/>
    <x v="10"/>
    <x v="3"/>
    <n v="1"/>
  </r>
  <r>
    <n v="8015"/>
    <n v="5954"/>
    <n v="13"/>
    <x v="4"/>
    <n v="1"/>
    <n v="4.5"/>
    <d v="2020-11-01T00:00:00"/>
    <x v="10"/>
    <x v="3"/>
    <n v="1"/>
  </r>
  <r>
    <n v="8016"/>
    <n v="5954"/>
    <n v="13"/>
    <x v="0"/>
    <n v="1"/>
    <n v="17.5"/>
    <d v="2020-11-01T00:00:00"/>
    <x v="10"/>
    <x v="3"/>
    <n v="1"/>
  </r>
  <r>
    <n v="8017"/>
    <n v="5955"/>
    <n v="8"/>
    <x v="2"/>
    <n v="1"/>
    <n v="13.3"/>
    <d v="2020-11-06T00:00:00"/>
    <x v="10"/>
    <x v="3"/>
    <n v="1"/>
  </r>
  <r>
    <n v="8018"/>
    <n v="5956"/>
    <n v="5"/>
    <x v="3"/>
    <n v="1"/>
    <n v="3.4"/>
    <d v="2020-11-01T00:00:00"/>
    <x v="10"/>
    <x v="3"/>
    <n v="1"/>
  </r>
  <r>
    <n v="8019"/>
    <n v="5956"/>
    <n v="5"/>
    <x v="0"/>
    <n v="1"/>
    <n v="6.5"/>
    <d v="2020-11-01T00:00:00"/>
    <x v="10"/>
    <x v="3"/>
    <n v="1"/>
  </r>
  <r>
    <n v="8020"/>
    <n v="5957"/>
    <n v="18"/>
    <x v="0"/>
    <n v="1"/>
    <n v="15"/>
    <d v="2020-11-06T00:00:00"/>
    <x v="10"/>
    <x v="3"/>
    <n v="1"/>
  </r>
  <r>
    <n v="8021"/>
    <n v="5958"/>
    <n v="12"/>
    <x v="1"/>
    <n v="1"/>
    <n v="16.2"/>
    <d v="2020-11-03T00:00:00"/>
    <x v="10"/>
    <x v="3"/>
    <n v="1"/>
  </r>
  <r>
    <n v="8022"/>
    <n v="5959"/>
    <n v="12"/>
    <x v="0"/>
    <n v="1"/>
    <n v="13.1"/>
    <d v="2020-11-07T00:00:00"/>
    <x v="10"/>
    <x v="3"/>
    <n v="1"/>
  </r>
  <r>
    <n v="8023"/>
    <n v="5960"/>
    <n v="10"/>
    <x v="0"/>
    <n v="0"/>
    <n v="4.3"/>
    <d v="2020-11-06T00:00:00"/>
    <x v="10"/>
    <x v="3"/>
    <n v="1"/>
  </r>
  <r>
    <n v="8024"/>
    <n v="5961"/>
    <n v="16"/>
    <x v="6"/>
    <n v="1"/>
    <n v="17.2"/>
    <d v="2020-11-04T00:00:00"/>
    <x v="10"/>
    <x v="3"/>
    <n v="1"/>
  </r>
  <r>
    <n v="8025"/>
    <n v="5962"/>
    <n v="5"/>
    <x v="3"/>
    <n v="1"/>
    <n v="4.2"/>
    <d v="2020-11-07T00:00:00"/>
    <x v="10"/>
    <x v="3"/>
    <n v="1"/>
  </r>
  <r>
    <n v="8026"/>
    <n v="5963"/>
    <n v="17"/>
    <x v="4"/>
    <n v="1"/>
    <n v="12"/>
    <d v="2020-11-07T00:00:00"/>
    <x v="10"/>
    <x v="3"/>
    <n v="1"/>
  </r>
  <r>
    <n v="8027"/>
    <n v="5963"/>
    <n v="17"/>
    <x v="2"/>
    <n v="1"/>
    <n v="2.2999999999999998"/>
    <d v="2020-11-07T00:00:00"/>
    <x v="10"/>
    <x v="3"/>
    <n v="1"/>
  </r>
  <r>
    <n v="8028"/>
    <n v="5963"/>
    <n v="17"/>
    <x v="7"/>
    <n v="1"/>
    <n v="6.4"/>
    <d v="2020-11-07T00:00:00"/>
    <x v="10"/>
    <x v="3"/>
    <n v="1"/>
  </r>
  <r>
    <n v="8029"/>
    <n v="5964"/>
    <n v="17"/>
    <x v="0"/>
    <n v="1"/>
    <n v="2.2999999999999998"/>
    <d v="2020-11-06T00:00:00"/>
    <x v="10"/>
    <x v="3"/>
    <n v="1"/>
  </r>
  <r>
    <n v="8030"/>
    <n v="5965"/>
    <n v="14"/>
    <x v="0"/>
    <n v="1"/>
    <n v="16.600000000000001"/>
    <d v="2020-11-02T00:00:00"/>
    <x v="10"/>
    <x v="3"/>
    <n v="1"/>
  </r>
  <r>
    <n v="8031"/>
    <n v="5966"/>
    <n v="9"/>
    <x v="1"/>
    <n v="1"/>
    <n v="4.3"/>
    <d v="2020-11-08T00:00:00"/>
    <x v="10"/>
    <x v="3"/>
    <n v="1"/>
  </r>
  <r>
    <n v="8032"/>
    <n v="5967"/>
    <n v="19"/>
    <x v="5"/>
    <n v="1"/>
    <n v="8"/>
    <d v="2020-11-04T00:00:00"/>
    <x v="10"/>
    <x v="3"/>
    <n v="1"/>
  </r>
  <r>
    <n v="8033"/>
    <n v="5967"/>
    <n v="19"/>
    <x v="1"/>
    <n v="1"/>
    <n v="13"/>
    <d v="2020-11-04T00:00:00"/>
    <x v="10"/>
    <x v="3"/>
    <n v="1"/>
  </r>
  <r>
    <n v="8034"/>
    <n v="5967"/>
    <n v="19"/>
    <x v="6"/>
    <n v="1"/>
    <n v="1.5"/>
    <d v="2020-11-04T00:00:00"/>
    <x v="10"/>
    <x v="3"/>
    <n v="1"/>
  </r>
  <r>
    <n v="8035"/>
    <n v="5968"/>
    <n v="2"/>
    <x v="2"/>
    <n v="1"/>
    <n v="20"/>
    <d v="2020-11-06T00:00:00"/>
    <x v="10"/>
    <x v="3"/>
    <n v="1"/>
  </r>
  <r>
    <n v="8036"/>
    <n v="5969"/>
    <n v="5"/>
    <x v="4"/>
    <n v="1"/>
    <n v="7.1"/>
    <d v="2020-11-07T00:00:00"/>
    <x v="10"/>
    <x v="3"/>
    <n v="1"/>
  </r>
  <r>
    <n v="8037"/>
    <n v="5970"/>
    <n v="4"/>
    <x v="0"/>
    <n v="1"/>
    <n v="2.4"/>
    <d v="2020-11-11T00:00:00"/>
    <x v="10"/>
    <x v="3"/>
    <n v="1"/>
  </r>
  <r>
    <n v="8038"/>
    <n v="5970"/>
    <n v="4"/>
    <x v="5"/>
    <n v="1"/>
    <n v="12.9"/>
    <d v="2020-11-11T00:00:00"/>
    <x v="10"/>
    <x v="3"/>
    <n v="1"/>
  </r>
  <r>
    <n v="8039"/>
    <n v="5971"/>
    <n v="19"/>
    <x v="0"/>
    <n v="1"/>
    <n v="12.4"/>
    <d v="2020-11-08T00:00:00"/>
    <x v="10"/>
    <x v="3"/>
    <n v="1"/>
  </r>
  <r>
    <n v="8040"/>
    <n v="5971"/>
    <n v="19"/>
    <x v="1"/>
    <n v="1"/>
    <n v="12.9"/>
    <d v="2020-11-08T00:00:00"/>
    <x v="10"/>
    <x v="3"/>
    <n v="1"/>
  </r>
  <r>
    <n v="8041"/>
    <n v="5972"/>
    <n v="16"/>
    <x v="5"/>
    <n v="1"/>
    <n v="1.9"/>
    <d v="2020-11-06T00:00:00"/>
    <x v="10"/>
    <x v="3"/>
    <n v="1"/>
  </r>
  <r>
    <n v="8042"/>
    <n v="5973"/>
    <n v="1"/>
    <x v="4"/>
    <n v="1"/>
    <n v="3.5"/>
    <d v="2020-11-03T00:00:00"/>
    <x v="10"/>
    <x v="3"/>
    <n v="1"/>
  </r>
  <r>
    <n v="8043"/>
    <n v="5973"/>
    <n v="1"/>
    <x v="0"/>
    <n v="1"/>
    <n v="14.8"/>
    <d v="2020-11-03T00:00:00"/>
    <x v="10"/>
    <x v="3"/>
    <n v="1"/>
  </r>
  <r>
    <n v="8044"/>
    <n v="5974"/>
    <n v="18"/>
    <x v="7"/>
    <n v="1"/>
    <n v="4.7"/>
    <d v="2020-11-04T00:00:00"/>
    <x v="10"/>
    <x v="3"/>
    <n v="1"/>
  </r>
  <r>
    <n v="8045"/>
    <n v="5975"/>
    <n v="18"/>
    <x v="1"/>
    <n v="1"/>
    <n v="0.1"/>
    <d v="2020-11-07T00:00:00"/>
    <x v="10"/>
    <x v="3"/>
    <n v="1"/>
  </r>
  <r>
    <n v="7987"/>
    <n v="5936"/>
    <n v="10"/>
    <x v="6"/>
    <n v="1"/>
    <n v="9"/>
    <d v="2020-11-05T00:00:00"/>
    <x v="10"/>
    <x v="3"/>
    <n v="1"/>
  </r>
  <r>
    <n v="8047"/>
    <n v="5977"/>
    <n v="1"/>
    <x v="3"/>
    <n v="0"/>
    <n v="11.5"/>
    <d v="2020-11-08T00:00:00"/>
    <x v="10"/>
    <x v="3"/>
    <n v="1"/>
  </r>
  <r>
    <n v="8048"/>
    <n v="5978"/>
    <n v="4"/>
    <x v="3"/>
    <n v="0"/>
    <n v="13.8"/>
    <d v="2020-11-04T00:00:00"/>
    <x v="10"/>
    <x v="3"/>
    <n v="1"/>
  </r>
  <r>
    <n v="8049"/>
    <n v="5978"/>
    <n v="4"/>
    <x v="4"/>
    <n v="1"/>
    <n v="8.1"/>
    <d v="2020-11-04T00:00:00"/>
    <x v="10"/>
    <x v="3"/>
    <n v="1"/>
  </r>
  <r>
    <n v="8050"/>
    <n v="5978"/>
    <n v="4"/>
    <x v="0"/>
    <n v="1"/>
    <n v="13"/>
    <d v="2020-11-04T00:00:00"/>
    <x v="10"/>
    <x v="3"/>
    <n v="1"/>
  </r>
  <r>
    <n v="8051"/>
    <n v="5979"/>
    <n v="5"/>
    <x v="0"/>
    <n v="1"/>
    <n v="6.2"/>
    <d v="2020-11-02T00:00:00"/>
    <x v="10"/>
    <x v="3"/>
    <n v="1"/>
  </r>
  <r>
    <n v="8052"/>
    <n v="5980"/>
    <n v="2"/>
    <x v="3"/>
    <n v="0"/>
    <n v="6.8"/>
    <d v="2020-11-03T00:00:00"/>
    <x v="10"/>
    <x v="3"/>
    <n v="1"/>
  </r>
  <r>
    <n v="8053"/>
    <n v="5981"/>
    <n v="8"/>
    <x v="4"/>
    <n v="1"/>
    <n v="6.5"/>
    <d v="2020-11-05T00:00:00"/>
    <x v="10"/>
    <x v="3"/>
    <n v="1"/>
  </r>
  <r>
    <n v="8054"/>
    <n v="5982"/>
    <n v="13"/>
    <x v="4"/>
    <n v="1"/>
    <n v="19.8"/>
    <d v="2020-11-08T00:00:00"/>
    <x v="10"/>
    <x v="3"/>
    <n v="1"/>
  </r>
  <r>
    <n v="8055"/>
    <n v="5982"/>
    <n v="13"/>
    <x v="0"/>
    <n v="1"/>
    <n v="7.1"/>
    <d v="2020-11-08T00:00:00"/>
    <x v="10"/>
    <x v="3"/>
    <n v="1"/>
  </r>
  <r>
    <n v="8056"/>
    <n v="5983"/>
    <n v="12"/>
    <x v="0"/>
    <n v="1"/>
    <n v="12"/>
    <d v="2020-11-05T00:00:00"/>
    <x v="10"/>
    <x v="3"/>
    <n v="1"/>
  </r>
  <r>
    <n v="8057"/>
    <n v="5983"/>
    <n v="12"/>
    <x v="1"/>
    <n v="1"/>
    <n v="15.9"/>
    <d v="2020-11-05T00:00:00"/>
    <x v="10"/>
    <x v="3"/>
    <n v="1"/>
  </r>
  <r>
    <n v="8058"/>
    <n v="5983"/>
    <n v="12"/>
    <x v="0"/>
    <n v="0"/>
    <n v="10.5"/>
    <d v="2020-11-05T00:00:00"/>
    <x v="10"/>
    <x v="3"/>
    <n v="1"/>
  </r>
  <r>
    <n v="8111"/>
    <n v="6019"/>
    <n v="20"/>
    <x v="6"/>
    <n v="1"/>
    <n v="15"/>
    <d v="2020-11-05T00:00:00"/>
    <x v="10"/>
    <x v="3"/>
    <n v="1"/>
  </r>
  <r>
    <n v="8060"/>
    <n v="5985"/>
    <n v="9"/>
    <x v="4"/>
    <n v="1"/>
    <n v="4.8"/>
    <d v="2020-11-07T00:00:00"/>
    <x v="10"/>
    <x v="3"/>
    <n v="1"/>
  </r>
  <r>
    <n v="8085"/>
    <n v="6003"/>
    <n v="9"/>
    <x v="6"/>
    <n v="1"/>
    <n v="13.7"/>
    <d v="2020-11-06T00:00:00"/>
    <x v="10"/>
    <x v="3"/>
    <n v="1"/>
  </r>
  <r>
    <n v="8062"/>
    <n v="5986"/>
    <n v="11"/>
    <x v="7"/>
    <n v="1"/>
    <n v="1.6"/>
    <d v="2020-11-03T00:00:00"/>
    <x v="10"/>
    <x v="3"/>
    <n v="1"/>
  </r>
  <r>
    <n v="8063"/>
    <n v="5986"/>
    <n v="11"/>
    <x v="3"/>
    <n v="1"/>
    <n v="3.6"/>
    <d v="2020-11-03T00:00:00"/>
    <x v="10"/>
    <x v="3"/>
    <n v="1"/>
  </r>
  <r>
    <n v="8064"/>
    <n v="5987"/>
    <n v="10"/>
    <x v="4"/>
    <n v="1"/>
    <n v="14.7"/>
    <d v="2020-11-08T00:00:00"/>
    <x v="10"/>
    <x v="3"/>
    <n v="1"/>
  </r>
  <r>
    <n v="8098"/>
    <n v="6011"/>
    <n v="17"/>
    <x v="6"/>
    <n v="1"/>
    <n v="17.600000000000001"/>
    <d v="2020-11-06T00:00:00"/>
    <x v="10"/>
    <x v="3"/>
    <n v="1"/>
  </r>
  <r>
    <n v="8066"/>
    <n v="5988"/>
    <n v="2"/>
    <x v="7"/>
    <n v="1"/>
    <n v="15"/>
    <d v="2020-11-03T00:00:00"/>
    <x v="10"/>
    <x v="3"/>
    <n v="1"/>
  </r>
  <r>
    <n v="8067"/>
    <n v="5989"/>
    <n v="16"/>
    <x v="1"/>
    <n v="1"/>
    <n v="19.100000000000001"/>
    <d v="2020-11-03T00:00:00"/>
    <x v="10"/>
    <x v="3"/>
    <n v="1"/>
  </r>
  <r>
    <n v="8068"/>
    <n v="5990"/>
    <n v="13"/>
    <x v="1"/>
    <n v="1"/>
    <n v="2.2999999999999998"/>
    <d v="2020-11-08T00:00:00"/>
    <x v="10"/>
    <x v="3"/>
    <n v="1"/>
  </r>
  <r>
    <n v="8069"/>
    <n v="5990"/>
    <n v="13"/>
    <x v="2"/>
    <n v="0"/>
    <n v="1.8"/>
    <d v="2020-11-08T00:00:00"/>
    <x v="10"/>
    <x v="3"/>
    <n v="1"/>
  </r>
  <r>
    <n v="8070"/>
    <n v="5991"/>
    <n v="18"/>
    <x v="1"/>
    <n v="1"/>
    <n v="6.1"/>
    <d v="2020-11-04T00:00:00"/>
    <x v="10"/>
    <x v="3"/>
    <n v="1"/>
  </r>
  <r>
    <n v="8071"/>
    <n v="5992"/>
    <n v="1"/>
    <x v="4"/>
    <n v="1"/>
    <n v="1.8"/>
    <d v="2020-11-05T00:00:00"/>
    <x v="10"/>
    <x v="3"/>
    <n v="1"/>
  </r>
  <r>
    <n v="8072"/>
    <n v="5993"/>
    <n v="15"/>
    <x v="3"/>
    <n v="1"/>
    <n v="13.7"/>
    <d v="2020-11-07T00:00:00"/>
    <x v="10"/>
    <x v="3"/>
    <n v="1"/>
  </r>
  <r>
    <n v="8073"/>
    <n v="5994"/>
    <n v="17"/>
    <x v="3"/>
    <n v="0"/>
    <n v="19.7"/>
    <d v="2020-11-06T00:00:00"/>
    <x v="10"/>
    <x v="3"/>
    <n v="1"/>
  </r>
  <r>
    <n v="8074"/>
    <n v="5994"/>
    <n v="17"/>
    <x v="1"/>
    <n v="1"/>
    <n v="2.5"/>
    <d v="2020-11-06T00:00:00"/>
    <x v="10"/>
    <x v="3"/>
    <n v="1"/>
  </r>
  <r>
    <n v="8075"/>
    <n v="5995"/>
    <n v="3"/>
    <x v="5"/>
    <n v="1"/>
    <n v="7.4"/>
    <d v="2020-11-09T00:00:00"/>
    <x v="10"/>
    <x v="3"/>
    <n v="1"/>
  </r>
  <r>
    <n v="8076"/>
    <n v="5996"/>
    <n v="4"/>
    <x v="2"/>
    <n v="1"/>
    <n v="1.5"/>
    <d v="2020-11-09T00:00:00"/>
    <x v="10"/>
    <x v="3"/>
    <n v="1"/>
  </r>
  <r>
    <n v="8077"/>
    <n v="5997"/>
    <n v="14"/>
    <x v="2"/>
    <n v="1"/>
    <n v="8"/>
    <d v="2020-11-04T00:00:00"/>
    <x v="10"/>
    <x v="3"/>
    <n v="1"/>
  </r>
  <r>
    <n v="8078"/>
    <n v="5997"/>
    <n v="14"/>
    <x v="3"/>
    <n v="1"/>
    <n v="10.5"/>
    <d v="2020-11-04T00:00:00"/>
    <x v="10"/>
    <x v="3"/>
    <n v="1"/>
  </r>
  <r>
    <n v="8079"/>
    <n v="5998"/>
    <n v="9"/>
    <x v="3"/>
    <n v="1"/>
    <n v="10.5"/>
    <d v="2020-11-06T00:00:00"/>
    <x v="10"/>
    <x v="3"/>
    <n v="1"/>
  </r>
  <r>
    <n v="8080"/>
    <n v="5999"/>
    <n v="15"/>
    <x v="1"/>
    <n v="1"/>
    <n v="2.6"/>
    <d v="2020-11-10T00:00:00"/>
    <x v="10"/>
    <x v="3"/>
    <n v="1"/>
  </r>
  <r>
    <n v="8081"/>
    <n v="5999"/>
    <n v="15"/>
    <x v="2"/>
    <n v="1"/>
    <n v="15.5"/>
    <d v="2020-11-10T00:00:00"/>
    <x v="10"/>
    <x v="3"/>
    <n v="1"/>
  </r>
  <r>
    <n v="8082"/>
    <n v="6000"/>
    <n v="8"/>
    <x v="0"/>
    <n v="1"/>
    <n v="12.9"/>
    <d v="2020-11-10T00:00:00"/>
    <x v="10"/>
    <x v="3"/>
    <n v="1"/>
  </r>
  <r>
    <n v="8083"/>
    <n v="6001"/>
    <n v="14"/>
    <x v="1"/>
    <n v="1"/>
    <n v="16.3"/>
    <d v="2020-11-09T00:00:00"/>
    <x v="10"/>
    <x v="3"/>
    <n v="1"/>
  </r>
  <r>
    <n v="8084"/>
    <n v="6002"/>
    <n v="9"/>
    <x v="4"/>
    <n v="1"/>
    <n v="6.5"/>
    <d v="2020-11-09T00:00:00"/>
    <x v="10"/>
    <x v="3"/>
    <n v="1"/>
  </r>
  <r>
    <n v="8099"/>
    <n v="6011"/>
    <n v="17"/>
    <x v="6"/>
    <n v="1"/>
    <n v="10.5"/>
    <d v="2020-11-06T00:00:00"/>
    <x v="10"/>
    <x v="3"/>
    <n v="1"/>
  </r>
  <r>
    <n v="8086"/>
    <n v="6004"/>
    <n v="18"/>
    <x v="5"/>
    <n v="1"/>
    <n v="4"/>
    <d v="2020-11-10T00:00:00"/>
    <x v="10"/>
    <x v="3"/>
    <n v="1"/>
  </r>
  <r>
    <n v="8087"/>
    <n v="6005"/>
    <n v="2"/>
    <x v="3"/>
    <n v="1"/>
    <n v="3.2"/>
    <d v="2020-11-05T00:00:00"/>
    <x v="10"/>
    <x v="3"/>
    <n v="1"/>
  </r>
  <r>
    <n v="8088"/>
    <n v="6005"/>
    <n v="2"/>
    <x v="5"/>
    <n v="1"/>
    <n v="7.8"/>
    <d v="2020-11-05T00:00:00"/>
    <x v="10"/>
    <x v="3"/>
    <n v="1"/>
  </r>
  <r>
    <n v="8089"/>
    <n v="6005"/>
    <n v="2"/>
    <x v="4"/>
    <n v="1"/>
    <n v="16.399999999999999"/>
    <d v="2020-11-05T00:00:00"/>
    <x v="10"/>
    <x v="3"/>
    <n v="1"/>
  </r>
  <r>
    <n v="8090"/>
    <n v="6006"/>
    <n v="16"/>
    <x v="0"/>
    <n v="1"/>
    <n v="8.4"/>
    <d v="2020-11-07T00:00:00"/>
    <x v="10"/>
    <x v="3"/>
    <n v="1"/>
  </r>
  <r>
    <n v="8091"/>
    <n v="6006"/>
    <n v="16"/>
    <x v="4"/>
    <n v="1"/>
    <n v="0.3"/>
    <d v="2020-11-07T00:00:00"/>
    <x v="10"/>
    <x v="3"/>
    <n v="1"/>
  </r>
  <r>
    <n v="8092"/>
    <n v="6006"/>
    <n v="16"/>
    <x v="0"/>
    <n v="1"/>
    <n v="10.4"/>
    <d v="2020-11-07T00:00:00"/>
    <x v="10"/>
    <x v="3"/>
    <n v="1"/>
  </r>
  <r>
    <n v="8093"/>
    <n v="6007"/>
    <n v="3"/>
    <x v="3"/>
    <n v="1"/>
    <n v="15.9"/>
    <d v="2020-11-10T00:00:00"/>
    <x v="10"/>
    <x v="3"/>
    <n v="1"/>
  </r>
  <r>
    <n v="8094"/>
    <n v="6007"/>
    <n v="3"/>
    <x v="1"/>
    <n v="1"/>
    <n v="13"/>
    <d v="2020-11-10T00:00:00"/>
    <x v="10"/>
    <x v="3"/>
    <n v="1"/>
  </r>
  <r>
    <n v="8095"/>
    <n v="6008"/>
    <n v="14"/>
    <x v="3"/>
    <n v="1"/>
    <n v="18.5"/>
    <d v="2020-11-09T00:00:00"/>
    <x v="10"/>
    <x v="3"/>
    <n v="1"/>
  </r>
  <r>
    <n v="8096"/>
    <n v="6009"/>
    <n v="17"/>
    <x v="4"/>
    <n v="1"/>
    <n v="6.2"/>
    <d v="2020-11-10T00:00:00"/>
    <x v="10"/>
    <x v="3"/>
    <n v="1"/>
  </r>
  <r>
    <n v="8097"/>
    <n v="6010"/>
    <n v="19"/>
    <x v="4"/>
    <n v="1"/>
    <n v="19.7"/>
    <d v="2020-11-05T00:00:00"/>
    <x v="10"/>
    <x v="3"/>
    <n v="1"/>
  </r>
  <r>
    <n v="8046"/>
    <n v="5976"/>
    <n v="19"/>
    <x v="6"/>
    <n v="1"/>
    <n v="3.2"/>
    <d v="2020-11-07T00:00:00"/>
    <x v="10"/>
    <x v="3"/>
    <n v="1"/>
  </r>
  <r>
    <n v="8116"/>
    <n v="6023"/>
    <n v="3"/>
    <x v="6"/>
    <n v="0"/>
    <n v="15.2"/>
    <d v="2020-11-07T00:00:00"/>
    <x v="10"/>
    <x v="3"/>
    <n v="1"/>
  </r>
  <r>
    <n v="8100"/>
    <n v="6012"/>
    <n v="14"/>
    <x v="7"/>
    <n v="1"/>
    <n v="17.8"/>
    <d v="2020-11-08T00:00:00"/>
    <x v="10"/>
    <x v="3"/>
    <n v="1"/>
  </r>
  <r>
    <n v="8101"/>
    <n v="6012"/>
    <n v="14"/>
    <x v="2"/>
    <n v="1"/>
    <n v="4.2"/>
    <d v="2020-11-08T00:00:00"/>
    <x v="10"/>
    <x v="3"/>
    <n v="1"/>
  </r>
  <r>
    <n v="8102"/>
    <n v="6013"/>
    <n v="9"/>
    <x v="0"/>
    <n v="0"/>
    <n v="7.4"/>
    <d v="2020-11-11T00:00:00"/>
    <x v="10"/>
    <x v="3"/>
    <n v="1"/>
  </r>
  <r>
    <n v="8103"/>
    <n v="6014"/>
    <n v="8"/>
    <x v="4"/>
    <n v="0"/>
    <n v="13"/>
    <d v="2020-11-06T00:00:00"/>
    <x v="10"/>
    <x v="3"/>
    <n v="1"/>
  </r>
  <r>
    <n v="8162"/>
    <n v="6054"/>
    <n v="6"/>
    <x v="6"/>
    <n v="1"/>
    <n v="10.9"/>
    <d v="2020-11-07T00:00:00"/>
    <x v="10"/>
    <x v="3"/>
    <n v="1"/>
  </r>
  <r>
    <n v="8105"/>
    <n v="6016"/>
    <n v="19"/>
    <x v="0"/>
    <n v="1"/>
    <n v="1.5"/>
    <d v="2020-11-09T00:00:00"/>
    <x v="10"/>
    <x v="3"/>
    <n v="1"/>
  </r>
  <r>
    <n v="8106"/>
    <n v="6017"/>
    <n v="2"/>
    <x v="1"/>
    <n v="1"/>
    <n v="18.899999999999999"/>
    <d v="2020-11-05T00:00:00"/>
    <x v="10"/>
    <x v="3"/>
    <n v="1"/>
  </r>
  <r>
    <n v="8107"/>
    <n v="6017"/>
    <n v="2"/>
    <x v="1"/>
    <n v="1"/>
    <n v="14"/>
    <d v="2020-11-05T00:00:00"/>
    <x v="10"/>
    <x v="3"/>
    <n v="1"/>
  </r>
  <r>
    <n v="8108"/>
    <n v="6018"/>
    <n v="14"/>
    <x v="2"/>
    <n v="0"/>
    <n v="10.6"/>
    <d v="2020-11-11T00:00:00"/>
    <x v="10"/>
    <x v="3"/>
    <n v="1"/>
  </r>
  <r>
    <n v="8168"/>
    <n v="6059"/>
    <n v="7"/>
    <x v="6"/>
    <n v="1"/>
    <n v="5.7"/>
    <d v="2020-11-07T00:00:00"/>
    <x v="10"/>
    <x v="3"/>
    <n v="1"/>
  </r>
  <r>
    <n v="8110"/>
    <n v="6019"/>
    <n v="20"/>
    <x v="1"/>
    <n v="1"/>
    <n v="4.8"/>
    <d v="2020-11-05T00:00:00"/>
    <x v="10"/>
    <x v="3"/>
    <n v="1"/>
  </r>
  <r>
    <n v="8065"/>
    <n v="5987"/>
    <n v="10"/>
    <x v="6"/>
    <n v="1"/>
    <n v="1.8"/>
    <d v="2020-11-08T00:00:00"/>
    <x v="10"/>
    <x v="3"/>
    <n v="1"/>
  </r>
  <r>
    <n v="8112"/>
    <n v="6020"/>
    <n v="6"/>
    <x v="5"/>
    <n v="1"/>
    <n v="0.7"/>
    <d v="2020-11-11T00:00:00"/>
    <x v="10"/>
    <x v="3"/>
    <n v="1"/>
  </r>
  <r>
    <n v="8113"/>
    <n v="6021"/>
    <n v="8"/>
    <x v="1"/>
    <n v="1"/>
    <n v="15.4"/>
    <d v="2020-11-10T00:00:00"/>
    <x v="10"/>
    <x v="3"/>
    <n v="1"/>
  </r>
  <r>
    <n v="8114"/>
    <n v="6022"/>
    <n v="20"/>
    <x v="4"/>
    <n v="1"/>
    <n v="16.3"/>
    <d v="2020-11-07T00:00:00"/>
    <x v="10"/>
    <x v="3"/>
    <n v="1"/>
  </r>
  <r>
    <n v="8115"/>
    <n v="6022"/>
    <n v="20"/>
    <x v="5"/>
    <n v="0"/>
    <n v="13"/>
    <d v="2020-11-07T00:00:00"/>
    <x v="10"/>
    <x v="3"/>
    <n v="1"/>
  </r>
  <r>
    <n v="8165"/>
    <n v="6056"/>
    <n v="19"/>
    <x v="6"/>
    <n v="1"/>
    <n v="14.5"/>
    <d v="2020-11-08T00:00:00"/>
    <x v="10"/>
    <x v="3"/>
    <n v="1"/>
  </r>
  <r>
    <n v="8117"/>
    <n v="6024"/>
    <n v="10"/>
    <x v="7"/>
    <n v="1"/>
    <n v="13.6"/>
    <d v="2020-11-06T00:00:00"/>
    <x v="10"/>
    <x v="3"/>
    <n v="1"/>
  </r>
  <r>
    <n v="8118"/>
    <n v="6024"/>
    <n v="10"/>
    <x v="4"/>
    <n v="1"/>
    <n v="1.1000000000000001"/>
    <d v="2020-11-06T00:00:00"/>
    <x v="10"/>
    <x v="3"/>
    <n v="1"/>
  </r>
  <r>
    <n v="8119"/>
    <n v="6024"/>
    <n v="10"/>
    <x v="3"/>
    <n v="1"/>
    <n v="14.1"/>
    <d v="2020-11-06T00:00:00"/>
    <x v="10"/>
    <x v="3"/>
    <n v="1"/>
  </r>
  <r>
    <n v="8120"/>
    <n v="6024"/>
    <n v="10"/>
    <x v="4"/>
    <n v="1"/>
    <n v="18.899999999999999"/>
    <d v="2020-11-06T00:00:00"/>
    <x v="10"/>
    <x v="3"/>
    <n v="1"/>
  </r>
  <r>
    <n v="8121"/>
    <n v="6025"/>
    <n v="11"/>
    <x v="5"/>
    <n v="1"/>
    <n v="6.4"/>
    <d v="2020-11-05T00:00:00"/>
    <x v="10"/>
    <x v="3"/>
    <n v="1"/>
  </r>
  <r>
    <n v="8122"/>
    <n v="6026"/>
    <n v="6"/>
    <x v="7"/>
    <n v="1"/>
    <n v="13.7"/>
    <d v="2020-11-12T00:00:00"/>
    <x v="10"/>
    <x v="3"/>
    <n v="1"/>
  </r>
  <r>
    <n v="8123"/>
    <n v="6026"/>
    <n v="6"/>
    <x v="2"/>
    <n v="1"/>
    <n v="0.9"/>
    <d v="2020-11-12T00:00:00"/>
    <x v="10"/>
    <x v="3"/>
    <n v="1"/>
  </r>
  <r>
    <n v="8124"/>
    <n v="6027"/>
    <n v="19"/>
    <x v="7"/>
    <n v="1"/>
    <n v="4.3"/>
    <d v="2020-11-06T00:00:00"/>
    <x v="10"/>
    <x v="3"/>
    <n v="1"/>
  </r>
  <r>
    <n v="8125"/>
    <n v="6027"/>
    <n v="19"/>
    <x v="1"/>
    <n v="1"/>
    <n v="11.1"/>
    <d v="2020-11-06T00:00:00"/>
    <x v="10"/>
    <x v="3"/>
    <n v="1"/>
  </r>
  <r>
    <n v="8126"/>
    <n v="6028"/>
    <n v="15"/>
    <x v="5"/>
    <n v="1"/>
    <n v="4.5999999999999996"/>
    <d v="2020-11-06T00:00:00"/>
    <x v="10"/>
    <x v="3"/>
    <n v="1"/>
  </r>
  <r>
    <n v="8127"/>
    <n v="6029"/>
    <n v="19"/>
    <x v="1"/>
    <n v="1"/>
    <n v="15.4"/>
    <d v="2020-11-15T00:00:00"/>
    <x v="10"/>
    <x v="3"/>
    <n v="1"/>
  </r>
  <r>
    <n v="8128"/>
    <n v="6030"/>
    <n v="10"/>
    <x v="3"/>
    <n v="1"/>
    <n v="8.8000000000000007"/>
    <d v="2020-11-10T00:00:00"/>
    <x v="10"/>
    <x v="3"/>
    <n v="1"/>
  </r>
  <r>
    <n v="8129"/>
    <n v="6031"/>
    <n v="18"/>
    <x v="3"/>
    <n v="0"/>
    <n v="17.8"/>
    <d v="2020-11-06T00:00:00"/>
    <x v="10"/>
    <x v="3"/>
    <n v="1"/>
  </r>
  <r>
    <n v="8130"/>
    <n v="6032"/>
    <n v="20"/>
    <x v="4"/>
    <n v="1"/>
    <n v="10.8"/>
    <d v="2020-11-09T00:00:00"/>
    <x v="10"/>
    <x v="3"/>
    <n v="1"/>
  </r>
  <r>
    <n v="8131"/>
    <n v="6033"/>
    <n v="15"/>
    <x v="1"/>
    <n v="1"/>
    <n v="4.8"/>
    <d v="2020-11-11T00:00:00"/>
    <x v="10"/>
    <x v="3"/>
    <n v="1"/>
  </r>
  <r>
    <n v="8132"/>
    <n v="6033"/>
    <n v="15"/>
    <x v="5"/>
    <n v="1"/>
    <n v="9.6"/>
    <d v="2020-11-11T00:00:00"/>
    <x v="10"/>
    <x v="3"/>
    <n v="1"/>
  </r>
  <r>
    <n v="8133"/>
    <n v="6034"/>
    <n v="19"/>
    <x v="5"/>
    <n v="1"/>
    <n v="16.399999999999999"/>
    <d v="2020-11-09T00:00:00"/>
    <x v="10"/>
    <x v="3"/>
    <n v="1"/>
  </r>
  <r>
    <n v="8134"/>
    <n v="6034"/>
    <n v="19"/>
    <x v="2"/>
    <n v="1"/>
    <n v="2.1"/>
    <d v="2020-11-09T00:00:00"/>
    <x v="10"/>
    <x v="3"/>
    <n v="1"/>
  </r>
  <r>
    <n v="8135"/>
    <n v="6035"/>
    <n v="13"/>
    <x v="3"/>
    <n v="1"/>
    <n v="3.5"/>
    <d v="2020-11-09T00:00:00"/>
    <x v="10"/>
    <x v="3"/>
    <n v="1"/>
  </r>
  <r>
    <n v="8136"/>
    <n v="6036"/>
    <n v="17"/>
    <x v="7"/>
    <n v="1"/>
    <n v="7.2"/>
    <d v="2020-11-08T00:00:00"/>
    <x v="10"/>
    <x v="3"/>
    <n v="1"/>
  </r>
  <r>
    <n v="8137"/>
    <n v="6037"/>
    <n v="10"/>
    <x v="3"/>
    <n v="1"/>
    <n v="2.6"/>
    <d v="2020-11-12T00:00:00"/>
    <x v="10"/>
    <x v="3"/>
    <n v="1"/>
  </r>
  <r>
    <n v="8138"/>
    <n v="6037"/>
    <n v="10"/>
    <x v="4"/>
    <n v="1"/>
    <n v="16.399999999999999"/>
    <d v="2020-11-12T00:00:00"/>
    <x v="10"/>
    <x v="3"/>
    <n v="1"/>
  </r>
  <r>
    <n v="8139"/>
    <n v="6038"/>
    <n v="4"/>
    <x v="7"/>
    <n v="1"/>
    <n v="10.4"/>
    <d v="2020-11-09T00:00:00"/>
    <x v="10"/>
    <x v="3"/>
    <n v="1"/>
  </r>
  <r>
    <n v="8140"/>
    <n v="6039"/>
    <n v="2"/>
    <x v="1"/>
    <n v="1"/>
    <n v="18.600000000000001"/>
    <d v="2020-11-10T00:00:00"/>
    <x v="10"/>
    <x v="3"/>
    <n v="1"/>
  </r>
  <r>
    <n v="8141"/>
    <n v="6040"/>
    <n v="8"/>
    <x v="4"/>
    <n v="1"/>
    <n v="13.1"/>
    <d v="2020-11-06T00:00:00"/>
    <x v="10"/>
    <x v="3"/>
    <n v="1"/>
  </r>
  <r>
    <n v="8142"/>
    <n v="6040"/>
    <n v="8"/>
    <x v="2"/>
    <n v="1"/>
    <n v="17.899999999999999"/>
    <d v="2020-11-06T00:00:00"/>
    <x v="10"/>
    <x v="3"/>
    <n v="1"/>
  </r>
  <r>
    <n v="8143"/>
    <n v="6041"/>
    <n v="9"/>
    <x v="7"/>
    <n v="1"/>
    <n v="2.5"/>
    <d v="2020-11-11T00:00:00"/>
    <x v="10"/>
    <x v="3"/>
    <n v="1"/>
  </r>
  <r>
    <n v="8144"/>
    <n v="6041"/>
    <n v="9"/>
    <x v="3"/>
    <n v="1"/>
    <n v="11.1"/>
    <d v="2020-11-11T00:00:00"/>
    <x v="10"/>
    <x v="3"/>
    <n v="1"/>
  </r>
  <r>
    <n v="8145"/>
    <n v="6042"/>
    <n v="19"/>
    <x v="5"/>
    <n v="1"/>
    <n v="11.3"/>
    <d v="2020-11-07T00:00:00"/>
    <x v="10"/>
    <x v="3"/>
    <n v="1"/>
  </r>
  <r>
    <n v="8146"/>
    <n v="6043"/>
    <n v="2"/>
    <x v="4"/>
    <n v="1"/>
    <n v="4.9000000000000004"/>
    <d v="2020-11-07T00:00:00"/>
    <x v="10"/>
    <x v="3"/>
    <n v="1"/>
  </r>
  <r>
    <n v="8147"/>
    <n v="6044"/>
    <n v="9"/>
    <x v="4"/>
    <n v="1"/>
    <n v="10"/>
    <d v="2020-11-12T00:00:00"/>
    <x v="10"/>
    <x v="3"/>
    <n v="1"/>
  </r>
  <r>
    <n v="8148"/>
    <n v="6044"/>
    <n v="9"/>
    <x v="3"/>
    <n v="1"/>
    <n v="13.9"/>
    <d v="2020-11-12T00:00:00"/>
    <x v="10"/>
    <x v="3"/>
    <n v="1"/>
  </r>
  <r>
    <n v="8149"/>
    <n v="6045"/>
    <n v="15"/>
    <x v="4"/>
    <n v="1"/>
    <n v="3.8"/>
    <d v="2020-11-08T00:00:00"/>
    <x v="10"/>
    <x v="3"/>
    <n v="1"/>
  </r>
  <r>
    <n v="8104"/>
    <n v="6015"/>
    <n v="19"/>
    <x v="6"/>
    <n v="1"/>
    <n v="7.2"/>
    <d v="2020-11-09T00:00:00"/>
    <x v="10"/>
    <x v="3"/>
    <n v="1"/>
  </r>
  <r>
    <n v="8151"/>
    <n v="6047"/>
    <n v="17"/>
    <x v="7"/>
    <n v="1"/>
    <n v="0.1"/>
    <d v="2020-11-06T00:00:00"/>
    <x v="10"/>
    <x v="3"/>
    <n v="1"/>
  </r>
  <r>
    <n v="8152"/>
    <n v="6048"/>
    <n v="20"/>
    <x v="5"/>
    <n v="1"/>
    <n v="17.8"/>
    <d v="2020-11-12T00:00:00"/>
    <x v="10"/>
    <x v="3"/>
    <n v="1"/>
  </r>
  <r>
    <n v="8153"/>
    <n v="6049"/>
    <n v="2"/>
    <x v="0"/>
    <n v="1"/>
    <n v="16.399999999999999"/>
    <d v="2020-11-11T00:00:00"/>
    <x v="10"/>
    <x v="3"/>
    <n v="1"/>
  </r>
  <r>
    <n v="8154"/>
    <n v="6050"/>
    <n v="10"/>
    <x v="5"/>
    <n v="1"/>
    <n v="19.399999999999999"/>
    <d v="2020-11-10T00:00:00"/>
    <x v="10"/>
    <x v="3"/>
    <n v="1"/>
  </r>
  <r>
    <n v="8155"/>
    <n v="6051"/>
    <n v="15"/>
    <x v="4"/>
    <n v="1"/>
    <n v="4.2"/>
    <d v="2020-11-10T00:00:00"/>
    <x v="10"/>
    <x v="3"/>
    <n v="1"/>
  </r>
  <r>
    <n v="8156"/>
    <n v="6052"/>
    <n v="2"/>
    <x v="4"/>
    <n v="1"/>
    <n v="16.600000000000001"/>
    <d v="2020-11-13T00:00:00"/>
    <x v="10"/>
    <x v="3"/>
    <n v="1"/>
  </r>
  <r>
    <n v="8157"/>
    <n v="6052"/>
    <n v="2"/>
    <x v="1"/>
    <n v="1"/>
    <n v="17.3"/>
    <d v="2020-11-13T00:00:00"/>
    <x v="10"/>
    <x v="3"/>
    <n v="1"/>
  </r>
  <r>
    <n v="8158"/>
    <n v="6053"/>
    <n v="3"/>
    <x v="0"/>
    <n v="1"/>
    <n v="19.8"/>
    <d v="2020-11-09T00:00:00"/>
    <x v="10"/>
    <x v="3"/>
    <n v="1"/>
  </r>
  <r>
    <n v="8159"/>
    <n v="6053"/>
    <n v="3"/>
    <x v="2"/>
    <n v="1"/>
    <n v="11.1"/>
    <d v="2020-11-09T00:00:00"/>
    <x v="10"/>
    <x v="3"/>
    <n v="1"/>
  </r>
  <r>
    <n v="8160"/>
    <n v="6053"/>
    <n v="3"/>
    <x v="3"/>
    <n v="1"/>
    <n v="7.4"/>
    <d v="2020-11-09T00:00:00"/>
    <x v="10"/>
    <x v="3"/>
    <n v="1"/>
  </r>
  <r>
    <n v="8161"/>
    <n v="6054"/>
    <n v="6"/>
    <x v="1"/>
    <n v="1"/>
    <n v="16"/>
    <d v="2020-11-07T00:00:00"/>
    <x v="10"/>
    <x v="3"/>
    <n v="1"/>
  </r>
  <r>
    <n v="8174"/>
    <n v="6063"/>
    <n v="17"/>
    <x v="6"/>
    <n v="1"/>
    <n v="2.4"/>
    <d v="2020-11-09T00:00:00"/>
    <x v="10"/>
    <x v="3"/>
    <n v="1"/>
  </r>
  <r>
    <n v="8163"/>
    <n v="6055"/>
    <n v="1"/>
    <x v="5"/>
    <n v="0"/>
    <n v="15.1"/>
    <d v="2020-11-07T00:00:00"/>
    <x v="10"/>
    <x v="3"/>
    <n v="1"/>
  </r>
  <r>
    <n v="8164"/>
    <n v="6055"/>
    <n v="1"/>
    <x v="4"/>
    <n v="1"/>
    <n v="5.6"/>
    <d v="2020-11-07T00:00:00"/>
    <x v="10"/>
    <x v="3"/>
    <n v="1"/>
  </r>
  <r>
    <n v="8232"/>
    <n v="6109"/>
    <n v="1"/>
    <x v="6"/>
    <n v="1"/>
    <n v="5.4"/>
    <d v="2020-11-10T00:00:00"/>
    <x v="10"/>
    <x v="3"/>
    <n v="1"/>
  </r>
  <r>
    <n v="8166"/>
    <n v="6057"/>
    <n v="14"/>
    <x v="4"/>
    <n v="1"/>
    <n v="11.2"/>
    <d v="2020-11-09T00:00:00"/>
    <x v="10"/>
    <x v="3"/>
    <n v="1"/>
  </r>
  <r>
    <n v="8167"/>
    <n v="6058"/>
    <n v="2"/>
    <x v="7"/>
    <n v="1"/>
    <n v="13.6"/>
    <d v="2020-11-07T00:00:00"/>
    <x v="10"/>
    <x v="3"/>
    <n v="1"/>
  </r>
  <r>
    <n v="7988"/>
    <n v="5937"/>
    <n v="3"/>
    <x v="6"/>
    <n v="1"/>
    <n v="18.8"/>
    <d v="2020-11-11T00:00:00"/>
    <x v="10"/>
    <x v="3"/>
    <n v="1"/>
  </r>
  <r>
    <n v="8169"/>
    <n v="6060"/>
    <n v="7"/>
    <x v="0"/>
    <n v="1"/>
    <n v="10.4"/>
    <d v="2020-11-13T00:00:00"/>
    <x v="10"/>
    <x v="3"/>
    <n v="1"/>
  </r>
  <r>
    <n v="8170"/>
    <n v="6060"/>
    <n v="7"/>
    <x v="4"/>
    <n v="1"/>
    <n v="9.9"/>
    <d v="2020-11-13T00:00:00"/>
    <x v="10"/>
    <x v="3"/>
    <n v="1"/>
  </r>
  <r>
    <n v="8171"/>
    <n v="6061"/>
    <n v="13"/>
    <x v="3"/>
    <n v="1"/>
    <n v="13.3"/>
    <d v="2020-11-10T00:00:00"/>
    <x v="10"/>
    <x v="3"/>
    <n v="1"/>
  </r>
  <r>
    <n v="8109"/>
    <n v="6018"/>
    <n v="14"/>
    <x v="6"/>
    <n v="1"/>
    <n v="9.8000000000000007"/>
    <d v="2020-11-11T00:00:00"/>
    <x v="10"/>
    <x v="3"/>
    <n v="1"/>
  </r>
  <r>
    <n v="8173"/>
    <n v="6063"/>
    <n v="17"/>
    <x v="4"/>
    <n v="1"/>
    <n v="15.3"/>
    <d v="2020-11-09T00:00:00"/>
    <x v="10"/>
    <x v="3"/>
    <n v="1"/>
  </r>
  <r>
    <n v="8183"/>
    <n v="6070"/>
    <n v="10"/>
    <x v="6"/>
    <n v="1"/>
    <n v="11.3"/>
    <d v="2020-11-11T00:00:00"/>
    <x v="10"/>
    <x v="3"/>
    <n v="1"/>
  </r>
  <r>
    <n v="8175"/>
    <n v="6064"/>
    <n v="8"/>
    <x v="1"/>
    <n v="1"/>
    <n v="2.2000000000000002"/>
    <d v="2020-11-13T00:00:00"/>
    <x v="10"/>
    <x v="3"/>
    <n v="1"/>
  </r>
  <r>
    <n v="8176"/>
    <n v="6065"/>
    <n v="4"/>
    <x v="1"/>
    <n v="1"/>
    <n v="6.1"/>
    <d v="2020-11-08T00:00:00"/>
    <x v="10"/>
    <x v="3"/>
    <n v="1"/>
  </r>
  <r>
    <n v="8177"/>
    <n v="6066"/>
    <n v="20"/>
    <x v="3"/>
    <n v="1"/>
    <n v="9"/>
    <d v="2020-11-18T00:00:00"/>
    <x v="10"/>
    <x v="3"/>
    <n v="1"/>
  </r>
  <r>
    <n v="8178"/>
    <n v="6066"/>
    <n v="20"/>
    <x v="7"/>
    <n v="1"/>
    <n v="6.7"/>
    <d v="2020-11-18T00:00:00"/>
    <x v="10"/>
    <x v="3"/>
    <n v="1"/>
  </r>
  <r>
    <n v="8179"/>
    <n v="6067"/>
    <n v="13"/>
    <x v="0"/>
    <n v="1"/>
    <n v="13.9"/>
    <d v="2020-11-08T00:00:00"/>
    <x v="10"/>
    <x v="3"/>
    <n v="1"/>
  </r>
  <r>
    <n v="8180"/>
    <n v="6068"/>
    <n v="13"/>
    <x v="0"/>
    <n v="1"/>
    <n v="0.2"/>
    <d v="2020-11-07T00:00:00"/>
    <x v="10"/>
    <x v="3"/>
    <n v="1"/>
  </r>
  <r>
    <n v="8181"/>
    <n v="6069"/>
    <n v="5"/>
    <x v="3"/>
    <n v="1"/>
    <n v="15.9"/>
    <d v="2020-11-09T00:00:00"/>
    <x v="10"/>
    <x v="3"/>
    <n v="1"/>
  </r>
  <r>
    <n v="8182"/>
    <n v="6069"/>
    <n v="5"/>
    <x v="3"/>
    <n v="1"/>
    <n v="10.8"/>
    <d v="2020-11-09T00:00:00"/>
    <x v="10"/>
    <x v="3"/>
    <n v="1"/>
  </r>
  <r>
    <n v="8238"/>
    <n v="6114"/>
    <n v="2"/>
    <x v="6"/>
    <n v="1"/>
    <n v="8.9"/>
    <d v="2020-11-11T00:00:00"/>
    <x v="10"/>
    <x v="3"/>
    <n v="1"/>
  </r>
  <r>
    <n v="8184"/>
    <n v="6070"/>
    <n v="10"/>
    <x v="5"/>
    <n v="1"/>
    <n v="5.8"/>
    <d v="2020-11-11T00:00:00"/>
    <x v="10"/>
    <x v="3"/>
    <n v="1"/>
  </r>
  <r>
    <n v="8185"/>
    <n v="6071"/>
    <n v="12"/>
    <x v="3"/>
    <n v="1"/>
    <n v="4.8"/>
    <d v="2020-11-09T00:00:00"/>
    <x v="10"/>
    <x v="3"/>
    <n v="1"/>
  </r>
  <r>
    <n v="8186"/>
    <n v="6071"/>
    <n v="12"/>
    <x v="3"/>
    <n v="1"/>
    <n v="5.2"/>
    <d v="2020-11-09T00:00:00"/>
    <x v="10"/>
    <x v="3"/>
    <n v="1"/>
  </r>
  <r>
    <n v="8187"/>
    <n v="6072"/>
    <n v="8"/>
    <x v="7"/>
    <n v="1"/>
    <n v="12.4"/>
    <d v="2020-11-15T00:00:00"/>
    <x v="10"/>
    <x v="3"/>
    <n v="1"/>
  </r>
  <r>
    <n v="8188"/>
    <n v="6073"/>
    <n v="3"/>
    <x v="2"/>
    <n v="1"/>
    <n v="7"/>
    <d v="2020-11-12T00:00:00"/>
    <x v="10"/>
    <x v="3"/>
    <n v="1"/>
  </r>
  <r>
    <n v="8189"/>
    <n v="6074"/>
    <n v="9"/>
    <x v="2"/>
    <n v="0"/>
    <n v="3.4"/>
    <d v="2020-11-12T00:00:00"/>
    <x v="10"/>
    <x v="3"/>
    <n v="1"/>
  </r>
  <r>
    <n v="8190"/>
    <n v="6075"/>
    <n v="10"/>
    <x v="0"/>
    <n v="1"/>
    <n v="13.7"/>
    <d v="2020-11-13T00:00:00"/>
    <x v="10"/>
    <x v="3"/>
    <n v="1"/>
  </r>
  <r>
    <n v="8191"/>
    <n v="6075"/>
    <n v="10"/>
    <x v="3"/>
    <n v="1"/>
    <n v="2.5"/>
    <d v="2020-11-13T00:00:00"/>
    <x v="10"/>
    <x v="3"/>
    <n v="1"/>
  </r>
  <r>
    <n v="8192"/>
    <n v="6075"/>
    <n v="10"/>
    <x v="3"/>
    <n v="1"/>
    <n v="3.8"/>
    <d v="2020-11-13T00:00:00"/>
    <x v="10"/>
    <x v="3"/>
    <n v="1"/>
  </r>
  <r>
    <n v="8193"/>
    <n v="6076"/>
    <n v="6"/>
    <x v="0"/>
    <n v="1"/>
    <n v="17.600000000000001"/>
    <d v="2020-11-13T00:00:00"/>
    <x v="10"/>
    <x v="3"/>
    <n v="1"/>
  </r>
  <r>
    <n v="8194"/>
    <n v="6077"/>
    <n v="10"/>
    <x v="4"/>
    <n v="1"/>
    <n v="4.4000000000000004"/>
    <d v="2020-11-08T00:00:00"/>
    <x v="10"/>
    <x v="3"/>
    <n v="1"/>
  </r>
  <r>
    <n v="8195"/>
    <n v="6078"/>
    <n v="7"/>
    <x v="2"/>
    <n v="1"/>
    <n v="9.6"/>
    <d v="2020-11-11T00:00:00"/>
    <x v="10"/>
    <x v="3"/>
    <n v="1"/>
  </r>
  <r>
    <n v="8196"/>
    <n v="6078"/>
    <n v="7"/>
    <x v="2"/>
    <n v="1"/>
    <n v="5.6"/>
    <d v="2020-11-11T00:00:00"/>
    <x v="10"/>
    <x v="3"/>
    <n v="1"/>
  </r>
  <r>
    <n v="8197"/>
    <n v="6079"/>
    <n v="10"/>
    <x v="7"/>
    <n v="1"/>
    <n v="9.1999999999999993"/>
    <d v="2020-11-13T00:00:00"/>
    <x v="10"/>
    <x v="3"/>
    <n v="1"/>
  </r>
  <r>
    <n v="8198"/>
    <n v="6080"/>
    <n v="5"/>
    <x v="4"/>
    <n v="1"/>
    <n v="2.9"/>
    <d v="2020-11-11T00:00:00"/>
    <x v="10"/>
    <x v="3"/>
    <n v="1"/>
  </r>
  <r>
    <n v="8199"/>
    <n v="6081"/>
    <n v="20"/>
    <x v="7"/>
    <n v="1"/>
    <n v="19.3"/>
    <d v="2020-11-08T00:00:00"/>
    <x v="10"/>
    <x v="3"/>
    <n v="1"/>
  </r>
  <r>
    <n v="8200"/>
    <n v="6082"/>
    <n v="15"/>
    <x v="7"/>
    <n v="1"/>
    <n v="0.8"/>
    <d v="2020-11-12T00:00:00"/>
    <x v="10"/>
    <x v="3"/>
    <n v="1"/>
  </r>
  <r>
    <n v="8201"/>
    <n v="6083"/>
    <n v="18"/>
    <x v="1"/>
    <n v="1"/>
    <n v="13.7"/>
    <d v="2020-11-15T00:00:00"/>
    <x v="10"/>
    <x v="3"/>
    <n v="1"/>
  </r>
  <r>
    <n v="8202"/>
    <n v="6084"/>
    <n v="7"/>
    <x v="4"/>
    <n v="1"/>
    <n v="7.2"/>
    <d v="2020-11-13T00:00:00"/>
    <x v="10"/>
    <x v="3"/>
    <n v="1"/>
  </r>
  <r>
    <n v="8203"/>
    <n v="6085"/>
    <n v="5"/>
    <x v="3"/>
    <n v="1"/>
    <n v="18.5"/>
    <d v="2020-11-16T00:00:00"/>
    <x v="10"/>
    <x v="3"/>
    <n v="1"/>
  </r>
  <r>
    <n v="8150"/>
    <n v="6046"/>
    <n v="14"/>
    <x v="6"/>
    <n v="1"/>
    <n v="15.9"/>
    <d v="2020-11-12T00:00:00"/>
    <x v="10"/>
    <x v="3"/>
    <n v="1"/>
  </r>
  <r>
    <n v="8205"/>
    <n v="6087"/>
    <n v="16"/>
    <x v="5"/>
    <n v="1"/>
    <n v="4.0999999999999996"/>
    <d v="2020-11-09T00:00:00"/>
    <x v="10"/>
    <x v="3"/>
    <n v="1"/>
  </r>
  <r>
    <n v="8206"/>
    <n v="6088"/>
    <n v="9"/>
    <x v="7"/>
    <n v="0"/>
    <n v="8"/>
    <d v="2020-11-10T00:00:00"/>
    <x v="10"/>
    <x v="3"/>
    <n v="1"/>
  </r>
  <r>
    <n v="8207"/>
    <n v="6089"/>
    <n v="16"/>
    <x v="3"/>
    <n v="1"/>
    <n v="9.1999999999999993"/>
    <d v="2020-11-21T00:00:00"/>
    <x v="10"/>
    <x v="3"/>
    <n v="1"/>
  </r>
  <r>
    <n v="8208"/>
    <n v="6090"/>
    <n v="7"/>
    <x v="5"/>
    <n v="0"/>
    <n v="8.1"/>
    <d v="2020-11-15T00:00:00"/>
    <x v="10"/>
    <x v="3"/>
    <n v="1"/>
  </r>
  <r>
    <n v="8209"/>
    <n v="6090"/>
    <n v="7"/>
    <x v="3"/>
    <n v="1"/>
    <n v="5"/>
    <d v="2020-11-15T00:00:00"/>
    <x v="10"/>
    <x v="3"/>
    <n v="1"/>
  </r>
  <r>
    <n v="8210"/>
    <n v="6091"/>
    <n v="9"/>
    <x v="2"/>
    <n v="1"/>
    <n v="9.6999999999999993"/>
    <d v="2020-11-14T00:00:00"/>
    <x v="10"/>
    <x v="3"/>
    <n v="1"/>
  </r>
  <r>
    <n v="8211"/>
    <n v="6091"/>
    <n v="9"/>
    <x v="3"/>
    <n v="1"/>
    <n v="10.9"/>
    <d v="2020-11-14T00:00:00"/>
    <x v="10"/>
    <x v="3"/>
    <n v="1"/>
  </r>
  <r>
    <n v="8212"/>
    <n v="6092"/>
    <n v="12"/>
    <x v="7"/>
    <n v="0"/>
    <n v="4.3"/>
    <d v="2020-11-10T00:00:00"/>
    <x v="10"/>
    <x v="3"/>
    <n v="1"/>
  </r>
  <r>
    <n v="8213"/>
    <n v="6093"/>
    <n v="11"/>
    <x v="0"/>
    <n v="1"/>
    <n v="16.899999999999999"/>
    <d v="2020-11-09T00:00:00"/>
    <x v="10"/>
    <x v="3"/>
    <n v="1"/>
  </r>
  <r>
    <n v="8214"/>
    <n v="6094"/>
    <n v="19"/>
    <x v="0"/>
    <n v="0"/>
    <n v="14.8"/>
    <d v="2020-11-14T00:00:00"/>
    <x v="10"/>
    <x v="3"/>
    <n v="1"/>
  </r>
  <r>
    <n v="8172"/>
    <n v="6062"/>
    <n v="20"/>
    <x v="6"/>
    <n v="1"/>
    <n v="3.4"/>
    <d v="2020-11-13T00:00:00"/>
    <x v="10"/>
    <x v="3"/>
    <n v="1"/>
  </r>
  <r>
    <n v="8215"/>
    <n v="6095"/>
    <n v="20"/>
    <x v="6"/>
    <n v="1"/>
    <n v="9.1999999999999993"/>
    <d v="2020-11-14T00:00:00"/>
    <x v="10"/>
    <x v="3"/>
    <n v="1"/>
  </r>
  <r>
    <n v="8217"/>
    <n v="6096"/>
    <n v="14"/>
    <x v="2"/>
    <n v="1"/>
    <n v="14.6"/>
    <d v="2020-11-15T00:00:00"/>
    <x v="10"/>
    <x v="3"/>
    <n v="1"/>
  </r>
  <r>
    <n v="8218"/>
    <n v="6097"/>
    <n v="4"/>
    <x v="2"/>
    <n v="1"/>
    <n v="14.2"/>
    <d v="2020-11-13T00:00:00"/>
    <x v="10"/>
    <x v="3"/>
    <n v="1"/>
  </r>
  <r>
    <n v="8219"/>
    <n v="6098"/>
    <n v="20"/>
    <x v="2"/>
    <n v="1"/>
    <n v="13.4"/>
    <d v="2020-11-13T00:00:00"/>
    <x v="10"/>
    <x v="3"/>
    <n v="1"/>
  </r>
  <r>
    <n v="8220"/>
    <n v="6099"/>
    <n v="10"/>
    <x v="3"/>
    <n v="1"/>
    <n v="18.600000000000001"/>
    <d v="2020-11-13T00:00:00"/>
    <x v="10"/>
    <x v="3"/>
    <n v="1"/>
  </r>
  <r>
    <n v="8221"/>
    <n v="6100"/>
    <n v="18"/>
    <x v="3"/>
    <n v="1"/>
    <n v="1.1000000000000001"/>
    <d v="2020-11-11T00:00:00"/>
    <x v="10"/>
    <x v="3"/>
    <n v="1"/>
  </r>
  <r>
    <n v="8222"/>
    <n v="6101"/>
    <n v="1"/>
    <x v="5"/>
    <n v="1"/>
    <n v="1.4"/>
    <d v="2020-11-11T00:00:00"/>
    <x v="10"/>
    <x v="3"/>
    <n v="1"/>
  </r>
  <r>
    <n v="8223"/>
    <n v="6102"/>
    <n v="7"/>
    <x v="5"/>
    <n v="1"/>
    <n v="2.4"/>
    <d v="2020-11-15T00:00:00"/>
    <x v="10"/>
    <x v="3"/>
    <n v="1"/>
  </r>
  <r>
    <n v="8224"/>
    <n v="6103"/>
    <n v="20"/>
    <x v="3"/>
    <n v="1"/>
    <n v="17.100000000000001"/>
    <d v="2020-11-10T00:00:00"/>
    <x v="10"/>
    <x v="3"/>
    <n v="1"/>
  </r>
  <r>
    <n v="8225"/>
    <n v="6103"/>
    <n v="20"/>
    <x v="4"/>
    <n v="1"/>
    <n v="3.6"/>
    <d v="2020-11-10T00:00:00"/>
    <x v="10"/>
    <x v="3"/>
    <n v="1"/>
  </r>
  <r>
    <n v="8226"/>
    <n v="6104"/>
    <n v="9"/>
    <x v="3"/>
    <n v="0"/>
    <n v="8.1"/>
    <d v="2020-11-13T00:00:00"/>
    <x v="10"/>
    <x v="3"/>
    <n v="1"/>
  </r>
  <r>
    <n v="8227"/>
    <n v="6105"/>
    <n v="3"/>
    <x v="0"/>
    <n v="1"/>
    <n v="19.899999999999999"/>
    <d v="2020-11-10T00:00:00"/>
    <x v="10"/>
    <x v="3"/>
    <n v="1"/>
  </r>
  <r>
    <n v="8228"/>
    <n v="6106"/>
    <n v="3"/>
    <x v="0"/>
    <n v="1"/>
    <n v="16.8"/>
    <d v="2020-11-14T00:00:00"/>
    <x v="10"/>
    <x v="3"/>
    <n v="1"/>
  </r>
  <r>
    <n v="8229"/>
    <n v="6107"/>
    <n v="16"/>
    <x v="2"/>
    <n v="1"/>
    <n v="17.399999999999999"/>
    <d v="2020-11-15T00:00:00"/>
    <x v="10"/>
    <x v="3"/>
    <n v="1"/>
  </r>
  <r>
    <n v="8230"/>
    <n v="6107"/>
    <n v="16"/>
    <x v="5"/>
    <n v="0"/>
    <n v="16.399999999999999"/>
    <d v="2020-11-15T00:00:00"/>
    <x v="10"/>
    <x v="3"/>
    <n v="1"/>
  </r>
  <r>
    <n v="8231"/>
    <n v="6108"/>
    <n v="12"/>
    <x v="7"/>
    <n v="1"/>
    <n v="7.3"/>
    <d v="2020-11-15T00:00:00"/>
    <x v="10"/>
    <x v="3"/>
    <n v="1"/>
  </r>
  <r>
    <n v="8204"/>
    <n v="6086"/>
    <n v="14"/>
    <x v="6"/>
    <n v="1"/>
    <n v="5.5"/>
    <d v="2020-11-15T00:00:00"/>
    <x v="10"/>
    <x v="3"/>
    <n v="1"/>
  </r>
  <r>
    <n v="8216"/>
    <n v="6096"/>
    <n v="14"/>
    <x v="6"/>
    <n v="1"/>
    <n v="5.3"/>
    <d v="2020-11-15T00:00:00"/>
    <x v="10"/>
    <x v="3"/>
    <n v="1"/>
  </r>
  <r>
    <n v="8234"/>
    <n v="6111"/>
    <n v="13"/>
    <x v="1"/>
    <n v="1"/>
    <n v="16.2"/>
    <d v="2020-11-11T00:00:00"/>
    <x v="10"/>
    <x v="3"/>
    <n v="1"/>
  </r>
  <r>
    <n v="8235"/>
    <n v="6111"/>
    <n v="13"/>
    <x v="0"/>
    <n v="0"/>
    <n v="11.3"/>
    <d v="2020-11-11T00:00:00"/>
    <x v="10"/>
    <x v="3"/>
    <n v="1"/>
  </r>
  <r>
    <n v="8250"/>
    <n v="6123"/>
    <n v="1"/>
    <x v="6"/>
    <n v="1"/>
    <n v="17.899999999999999"/>
    <d v="2020-11-15T00:00:00"/>
    <x v="10"/>
    <x v="3"/>
    <n v="1"/>
  </r>
  <r>
    <n v="8237"/>
    <n v="6113"/>
    <n v="15"/>
    <x v="5"/>
    <n v="1"/>
    <n v="12.5"/>
    <d v="2020-11-16T00:00:00"/>
    <x v="10"/>
    <x v="3"/>
    <n v="1"/>
  </r>
  <r>
    <n v="8233"/>
    <n v="6110"/>
    <n v="8"/>
    <x v="6"/>
    <n v="1"/>
    <n v="6"/>
    <d v="2020-11-16T00:00:00"/>
    <x v="10"/>
    <x v="3"/>
    <n v="1"/>
  </r>
  <r>
    <n v="8239"/>
    <n v="6115"/>
    <n v="20"/>
    <x v="6"/>
    <n v="0"/>
    <n v="5.4"/>
    <d v="2020-11-16T00:00:00"/>
    <x v="10"/>
    <x v="3"/>
    <n v="1"/>
  </r>
  <r>
    <n v="8240"/>
    <n v="6116"/>
    <n v="15"/>
    <x v="3"/>
    <n v="1"/>
    <n v="0.9"/>
    <d v="2020-11-17T00:00:00"/>
    <x v="10"/>
    <x v="3"/>
    <n v="1"/>
  </r>
  <r>
    <n v="8320"/>
    <n v="6168"/>
    <n v="4"/>
    <x v="6"/>
    <n v="1"/>
    <n v="8.4"/>
    <d v="2020-11-16T00:00:00"/>
    <x v="10"/>
    <x v="3"/>
    <n v="1"/>
  </r>
  <r>
    <n v="8242"/>
    <n v="6117"/>
    <n v="16"/>
    <x v="3"/>
    <n v="0"/>
    <n v="7.8"/>
    <d v="2020-11-14T00:00:00"/>
    <x v="10"/>
    <x v="3"/>
    <n v="1"/>
  </r>
  <r>
    <n v="8243"/>
    <n v="6118"/>
    <n v="4"/>
    <x v="4"/>
    <n v="0"/>
    <n v="19.2"/>
    <d v="2020-11-11T00:00:00"/>
    <x v="10"/>
    <x v="3"/>
    <n v="1"/>
  </r>
  <r>
    <n v="8244"/>
    <n v="6119"/>
    <n v="13"/>
    <x v="4"/>
    <n v="1"/>
    <n v="12.6"/>
    <d v="2020-11-13T00:00:00"/>
    <x v="10"/>
    <x v="3"/>
    <n v="1"/>
  </r>
  <r>
    <n v="8245"/>
    <n v="6120"/>
    <n v="20"/>
    <x v="4"/>
    <n v="1"/>
    <n v="2.4"/>
    <d v="2020-11-15T00:00:00"/>
    <x v="10"/>
    <x v="3"/>
    <n v="1"/>
  </r>
  <r>
    <n v="8246"/>
    <n v="6121"/>
    <n v="10"/>
    <x v="5"/>
    <n v="1"/>
    <n v="16.600000000000001"/>
    <d v="2020-11-14T00:00:00"/>
    <x v="10"/>
    <x v="3"/>
    <n v="1"/>
  </r>
  <r>
    <n v="8247"/>
    <n v="6122"/>
    <n v="19"/>
    <x v="7"/>
    <n v="1"/>
    <n v="11.4"/>
    <d v="2020-11-16T00:00:00"/>
    <x v="10"/>
    <x v="3"/>
    <n v="1"/>
  </r>
  <r>
    <n v="8248"/>
    <n v="6122"/>
    <n v="19"/>
    <x v="2"/>
    <n v="1"/>
    <n v="13.2"/>
    <d v="2020-11-16T00:00:00"/>
    <x v="10"/>
    <x v="3"/>
    <n v="1"/>
  </r>
  <r>
    <n v="8249"/>
    <n v="6122"/>
    <n v="19"/>
    <x v="7"/>
    <n v="0"/>
    <n v="11"/>
    <d v="2020-11-16T00:00:00"/>
    <x v="10"/>
    <x v="3"/>
    <n v="1"/>
  </r>
  <r>
    <n v="8236"/>
    <n v="6112"/>
    <n v="6"/>
    <x v="6"/>
    <n v="1"/>
    <n v="18.100000000000001"/>
    <d v="2020-11-17T00:00:00"/>
    <x v="10"/>
    <x v="3"/>
    <n v="1"/>
  </r>
  <r>
    <n v="8251"/>
    <n v="6124"/>
    <n v="14"/>
    <x v="3"/>
    <n v="1"/>
    <n v="10.6"/>
    <d v="2020-11-13T00:00:00"/>
    <x v="10"/>
    <x v="3"/>
    <n v="1"/>
  </r>
  <r>
    <n v="8252"/>
    <n v="6124"/>
    <n v="14"/>
    <x v="7"/>
    <n v="1"/>
    <n v="19.5"/>
    <d v="2020-11-13T00:00:00"/>
    <x v="10"/>
    <x v="3"/>
    <n v="1"/>
  </r>
  <r>
    <n v="8253"/>
    <n v="6125"/>
    <n v="15"/>
    <x v="5"/>
    <n v="1"/>
    <n v="9.5"/>
    <d v="2020-11-18T00:00:00"/>
    <x v="10"/>
    <x v="3"/>
    <n v="1"/>
  </r>
  <r>
    <n v="8241"/>
    <n v="6116"/>
    <n v="15"/>
    <x v="6"/>
    <n v="0"/>
    <n v="4.7"/>
    <d v="2020-11-17T00:00:00"/>
    <x v="10"/>
    <x v="3"/>
    <n v="1"/>
  </r>
  <r>
    <n v="8255"/>
    <n v="6126"/>
    <n v="16"/>
    <x v="7"/>
    <n v="1"/>
    <n v="18.899999999999999"/>
    <d v="2020-11-16T00:00:00"/>
    <x v="10"/>
    <x v="3"/>
    <n v="1"/>
  </r>
  <r>
    <n v="8256"/>
    <n v="6127"/>
    <n v="11"/>
    <x v="1"/>
    <n v="1"/>
    <n v="11.8"/>
    <d v="2020-11-15T00:00:00"/>
    <x v="10"/>
    <x v="3"/>
    <n v="1"/>
  </r>
  <r>
    <n v="8257"/>
    <n v="6128"/>
    <n v="2"/>
    <x v="4"/>
    <n v="1"/>
    <n v="6.8"/>
    <d v="2020-11-16T00:00:00"/>
    <x v="10"/>
    <x v="3"/>
    <n v="1"/>
  </r>
  <r>
    <n v="8258"/>
    <n v="6129"/>
    <n v="1"/>
    <x v="4"/>
    <n v="1"/>
    <n v="13.7"/>
    <d v="2020-11-12T00:00:00"/>
    <x v="10"/>
    <x v="3"/>
    <n v="1"/>
  </r>
  <r>
    <n v="8259"/>
    <n v="6130"/>
    <n v="1"/>
    <x v="1"/>
    <n v="1"/>
    <n v="10.6"/>
    <d v="2020-11-14T00:00:00"/>
    <x v="10"/>
    <x v="3"/>
    <n v="1"/>
  </r>
  <r>
    <n v="8260"/>
    <n v="6131"/>
    <n v="12"/>
    <x v="1"/>
    <n v="1"/>
    <n v="1.6"/>
    <d v="2020-11-14T00:00:00"/>
    <x v="10"/>
    <x v="3"/>
    <n v="1"/>
  </r>
  <r>
    <n v="8261"/>
    <n v="6131"/>
    <n v="12"/>
    <x v="1"/>
    <n v="1"/>
    <n v="18.600000000000001"/>
    <d v="2020-11-14T00:00:00"/>
    <x v="10"/>
    <x v="3"/>
    <n v="1"/>
  </r>
  <r>
    <n v="8262"/>
    <n v="6132"/>
    <n v="19"/>
    <x v="4"/>
    <n v="1"/>
    <n v="13.9"/>
    <d v="2020-11-17T00:00:00"/>
    <x v="10"/>
    <x v="3"/>
    <n v="1"/>
  </r>
  <r>
    <n v="8263"/>
    <n v="6132"/>
    <n v="19"/>
    <x v="3"/>
    <n v="0"/>
    <n v="14"/>
    <d v="2020-11-17T00:00:00"/>
    <x v="10"/>
    <x v="3"/>
    <n v="1"/>
  </r>
  <r>
    <n v="8264"/>
    <n v="6132"/>
    <n v="19"/>
    <x v="4"/>
    <n v="1"/>
    <n v="16.399999999999999"/>
    <d v="2020-11-17T00:00:00"/>
    <x v="10"/>
    <x v="3"/>
    <n v="1"/>
  </r>
  <r>
    <n v="8265"/>
    <n v="6133"/>
    <n v="17"/>
    <x v="2"/>
    <n v="1"/>
    <n v="3.3"/>
    <d v="2020-11-15T00:00:00"/>
    <x v="10"/>
    <x v="3"/>
    <n v="1"/>
  </r>
  <r>
    <n v="8266"/>
    <n v="6133"/>
    <n v="17"/>
    <x v="3"/>
    <n v="0"/>
    <n v="12.3"/>
    <d v="2020-11-15T00:00:00"/>
    <x v="10"/>
    <x v="3"/>
    <n v="1"/>
  </r>
  <r>
    <n v="8267"/>
    <n v="6133"/>
    <n v="17"/>
    <x v="7"/>
    <n v="1"/>
    <n v="6.8"/>
    <d v="2020-11-15T00:00:00"/>
    <x v="10"/>
    <x v="3"/>
    <n v="1"/>
  </r>
  <r>
    <n v="8268"/>
    <n v="6133"/>
    <n v="17"/>
    <x v="5"/>
    <n v="1"/>
    <n v="12.4"/>
    <d v="2020-11-15T00:00:00"/>
    <x v="10"/>
    <x v="3"/>
    <n v="1"/>
  </r>
  <r>
    <n v="8269"/>
    <n v="6134"/>
    <n v="9"/>
    <x v="3"/>
    <n v="1"/>
    <n v="10.1"/>
    <d v="2020-11-14T00:00:00"/>
    <x v="10"/>
    <x v="3"/>
    <n v="1"/>
  </r>
  <r>
    <n v="8270"/>
    <n v="6135"/>
    <n v="14"/>
    <x v="7"/>
    <n v="1"/>
    <n v="8.6"/>
    <d v="2020-11-19T00:00:00"/>
    <x v="10"/>
    <x v="3"/>
    <n v="1"/>
  </r>
  <r>
    <n v="8271"/>
    <n v="6136"/>
    <n v="12"/>
    <x v="1"/>
    <n v="1"/>
    <n v="12.6"/>
    <d v="2020-11-16T00:00:00"/>
    <x v="10"/>
    <x v="3"/>
    <n v="1"/>
  </r>
  <r>
    <n v="8272"/>
    <n v="6137"/>
    <n v="6"/>
    <x v="0"/>
    <n v="1"/>
    <n v="10.9"/>
    <d v="2020-11-16T00:00:00"/>
    <x v="10"/>
    <x v="3"/>
    <n v="1"/>
  </r>
  <r>
    <n v="8273"/>
    <n v="6137"/>
    <n v="6"/>
    <x v="1"/>
    <n v="1"/>
    <n v="1.3"/>
    <d v="2020-11-16T00:00:00"/>
    <x v="10"/>
    <x v="3"/>
    <n v="1"/>
  </r>
  <r>
    <n v="8274"/>
    <n v="6137"/>
    <n v="6"/>
    <x v="3"/>
    <n v="0"/>
    <n v="1.8"/>
    <d v="2020-11-16T00:00:00"/>
    <x v="10"/>
    <x v="3"/>
    <n v="1"/>
  </r>
  <r>
    <n v="8254"/>
    <n v="6125"/>
    <n v="15"/>
    <x v="6"/>
    <n v="1"/>
    <n v="6.1"/>
    <d v="2020-11-18T00:00:00"/>
    <x v="10"/>
    <x v="3"/>
    <n v="1"/>
  </r>
  <r>
    <n v="8276"/>
    <n v="6139"/>
    <n v="15"/>
    <x v="5"/>
    <n v="1"/>
    <n v="8.9"/>
    <d v="2020-11-17T00:00:00"/>
    <x v="10"/>
    <x v="3"/>
    <n v="1"/>
  </r>
  <r>
    <n v="8277"/>
    <n v="6140"/>
    <n v="16"/>
    <x v="0"/>
    <n v="0"/>
    <n v="4.4000000000000004"/>
    <d v="2020-11-14T00:00:00"/>
    <x v="10"/>
    <x v="3"/>
    <n v="1"/>
  </r>
  <r>
    <n v="8278"/>
    <n v="6141"/>
    <n v="8"/>
    <x v="5"/>
    <n v="1"/>
    <n v="1.1000000000000001"/>
    <d v="2020-11-16T00:00:00"/>
    <x v="10"/>
    <x v="3"/>
    <n v="1"/>
  </r>
  <r>
    <n v="8279"/>
    <n v="6142"/>
    <n v="1"/>
    <x v="2"/>
    <n v="1"/>
    <n v="14.4"/>
    <d v="2020-11-18T00:00:00"/>
    <x v="10"/>
    <x v="3"/>
    <n v="1"/>
  </r>
  <r>
    <n v="8280"/>
    <n v="6143"/>
    <n v="8"/>
    <x v="0"/>
    <n v="0"/>
    <n v="15.4"/>
    <d v="2020-11-16T00:00:00"/>
    <x v="10"/>
    <x v="3"/>
    <n v="1"/>
  </r>
  <r>
    <n v="8281"/>
    <n v="6143"/>
    <n v="8"/>
    <x v="0"/>
    <n v="1"/>
    <n v="9"/>
    <d v="2020-11-16T00:00:00"/>
    <x v="10"/>
    <x v="3"/>
    <n v="1"/>
  </r>
  <r>
    <n v="8282"/>
    <n v="6143"/>
    <n v="8"/>
    <x v="5"/>
    <n v="1"/>
    <n v="9.6999999999999993"/>
    <d v="2020-11-16T00:00:00"/>
    <x v="10"/>
    <x v="3"/>
    <n v="1"/>
  </r>
  <r>
    <n v="8275"/>
    <n v="6138"/>
    <n v="13"/>
    <x v="6"/>
    <n v="1"/>
    <n v="12.9"/>
    <d v="2020-11-19T00:00:00"/>
    <x v="10"/>
    <x v="3"/>
    <n v="1"/>
  </r>
  <r>
    <n v="8284"/>
    <n v="6144"/>
    <n v="6"/>
    <x v="3"/>
    <n v="0"/>
    <n v="14.3"/>
    <d v="2020-11-20T00:00:00"/>
    <x v="10"/>
    <x v="3"/>
    <n v="1"/>
  </r>
  <r>
    <n v="8285"/>
    <n v="6145"/>
    <n v="16"/>
    <x v="5"/>
    <n v="1"/>
    <n v="1.1000000000000001"/>
    <d v="2020-11-13T00:00:00"/>
    <x v="10"/>
    <x v="3"/>
    <n v="1"/>
  </r>
  <r>
    <n v="8286"/>
    <n v="6145"/>
    <n v="16"/>
    <x v="0"/>
    <n v="0"/>
    <n v="4.2"/>
    <d v="2020-11-13T00:00:00"/>
    <x v="10"/>
    <x v="3"/>
    <n v="1"/>
  </r>
  <r>
    <n v="8287"/>
    <n v="6146"/>
    <n v="17"/>
    <x v="1"/>
    <n v="1"/>
    <n v="2.8"/>
    <d v="2020-11-18T00:00:00"/>
    <x v="10"/>
    <x v="3"/>
    <n v="1"/>
  </r>
  <r>
    <n v="8288"/>
    <n v="6147"/>
    <n v="13"/>
    <x v="0"/>
    <n v="1"/>
    <n v="5.5"/>
    <d v="2020-11-18T00:00:00"/>
    <x v="10"/>
    <x v="3"/>
    <n v="1"/>
  </r>
  <r>
    <n v="8289"/>
    <n v="6147"/>
    <n v="13"/>
    <x v="7"/>
    <n v="1"/>
    <n v="14.6"/>
    <d v="2020-11-18T00:00:00"/>
    <x v="10"/>
    <x v="3"/>
    <n v="1"/>
  </r>
  <r>
    <n v="8290"/>
    <n v="6148"/>
    <n v="9"/>
    <x v="1"/>
    <n v="1"/>
    <n v="13"/>
    <d v="2020-11-17T00:00:00"/>
    <x v="10"/>
    <x v="3"/>
    <n v="1"/>
  </r>
  <r>
    <n v="8291"/>
    <n v="6148"/>
    <n v="9"/>
    <x v="7"/>
    <n v="1"/>
    <n v="2.8"/>
    <d v="2020-11-17T00:00:00"/>
    <x v="10"/>
    <x v="3"/>
    <n v="1"/>
  </r>
  <r>
    <n v="8292"/>
    <n v="6149"/>
    <n v="6"/>
    <x v="2"/>
    <n v="1"/>
    <n v="10.1"/>
    <d v="2020-11-15T00:00:00"/>
    <x v="10"/>
    <x v="3"/>
    <n v="1"/>
  </r>
  <r>
    <n v="8293"/>
    <n v="6149"/>
    <n v="6"/>
    <x v="2"/>
    <n v="1"/>
    <n v="12"/>
    <d v="2020-11-15T00:00:00"/>
    <x v="10"/>
    <x v="3"/>
    <n v="1"/>
  </r>
  <r>
    <n v="8294"/>
    <n v="6150"/>
    <n v="13"/>
    <x v="5"/>
    <n v="1"/>
    <n v="4.5999999999999996"/>
    <d v="2020-11-15T00:00:00"/>
    <x v="10"/>
    <x v="3"/>
    <n v="1"/>
  </r>
  <r>
    <n v="8295"/>
    <n v="6151"/>
    <n v="5"/>
    <x v="5"/>
    <n v="1"/>
    <n v="5.3"/>
    <d v="2020-11-15T00:00:00"/>
    <x v="10"/>
    <x v="3"/>
    <n v="1"/>
  </r>
  <r>
    <n v="8296"/>
    <n v="6151"/>
    <n v="5"/>
    <x v="5"/>
    <n v="0"/>
    <n v="2.8"/>
    <d v="2020-11-15T00:00:00"/>
    <x v="10"/>
    <x v="3"/>
    <n v="1"/>
  </r>
  <r>
    <n v="8297"/>
    <n v="6152"/>
    <n v="4"/>
    <x v="0"/>
    <n v="1"/>
    <n v="3.7"/>
    <d v="2020-11-25T00:00:00"/>
    <x v="10"/>
    <x v="3"/>
    <n v="1"/>
  </r>
  <r>
    <n v="8283"/>
    <n v="6144"/>
    <n v="6"/>
    <x v="6"/>
    <n v="1"/>
    <n v="10.8"/>
    <d v="2020-11-20T00:00:00"/>
    <x v="10"/>
    <x v="3"/>
    <n v="1"/>
  </r>
  <r>
    <n v="8299"/>
    <n v="6154"/>
    <n v="9"/>
    <x v="3"/>
    <n v="1"/>
    <n v="15.9"/>
    <d v="2020-11-16T00:00:00"/>
    <x v="10"/>
    <x v="3"/>
    <n v="1"/>
  </r>
  <r>
    <n v="8300"/>
    <n v="6155"/>
    <n v="14"/>
    <x v="0"/>
    <n v="0"/>
    <n v="7.5"/>
    <d v="2020-11-20T00:00:00"/>
    <x v="10"/>
    <x v="3"/>
    <n v="1"/>
  </r>
  <r>
    <n v="8301"/>
    <n v="6155"/>
    <n v="14"/>
    <x v="7"/>
    <n v="1"/>
    <n v="17.600000000000001"/>
    <d v="2020-11-20T00:00:00"/>
    <x v="10"/>
    <x v="3"/>
    <n v="1"/>
  </r>
  <r>
    <n v="8302"/>
    <n v="6156"/>
    <n v="11"/>
    <x v="2"/>
    <n v="1"/>
    <n v="10.8"/>
    <d v="2020-11-19T00:00:00"/>
    <x v="10"/>
    <x v="3"/>
    <n v="1"/>
  </r>
  <r>
    <n v="8303"/>
    <n v="6157"/>
    <n v="3"/>
    <x v="3"/>
    <n v="1"/>
    <n v="14.9"/>
    <d v="2020-11-17T00:00:00"/>
    <x v="10"/>
    <x v="3"/>
    <n v="1"/>
  </r>
  <r>
    <n v="8304"/>
    <n v="6158"/>
    <n v="8"/>
    <x v="4"/>
    <n v="1"/>
    <n v="13.2"/>
    <d v="2020-11-20T00:00:00"/>
    <x v="10"/>
    <x v="3"/>
    <n v="1"/>
  </r>
  <r>
    <n v="8305"/>
    <n v="6159"/>
    <n v="17"/>
    <x v="4"/>
    <n v="1"/>
    <n v="12.6"/>
    <d v="2020-11-20T00:00:00"/>
    <x v="10"/>
    <x v="3"/>
    <n v="1"/>
  </r>
  <r>
    <n v="8306"/>
    <n v="6160"/>
    <n v="19"/>
    <x v="1"/>
    <n v="1"/>
    <n v="5.0999999999999996"/>
    <d v="2020-11-17T00:00:00"/>
    <x v="10"/>
    <x v="3"/>
    <n v="1"/>
  </r>
  <r>
    <n v="8307"/>
    <n v="6160"/>
    <n v="19"/>
    <x v="3"/>
    <n v="1"/>
    <n v="7"/>
    <d v="2020-11-17T00:00:00"/>
    <x v="10"/>
    <x v="3"/>
    <n v="1"/>
  </r>
  <r>
    <n v="8308"/>
    <n v="6160"/>
    <n v="19"/>
    <x v="4"/>
    <n v="1"/>
    <n v="4.9000000000000004"/>
    <d v="2020-11-17T00:00:00"/>
    <x v="10"/>
    <x v="3"/>
    <n v="1"/>
  </r>
  <r>
    <n v="8309"/>
    <n v="6161"/>
    <n v="11"/>
    <x v="4"/>
    <n v="1"/>
    <n v="4.9000000000000004"/>
    <d v="2020-11-15T00:00:00"/>
    <x v="10"/>
    <x v="3"/>
    <n v="1"/>
  </r>
  <r>
    <n v="8310"/>
    <n v="6162"/>
    <n v="14"/>
    <x v="7"/>
    <n v="1"/>
    <n v="16.100000000000001"/>
    <d v="2020-11-18T00:00:00"/>
    <x v="10"/>
    <x v="3"/>
    <n v="1"/>
  </r>
  <r>
    <n v="8311"/>
    <n v="6162"/>
    <n v="14"/>
    <x v="1"/>
    <n v="1"/>
    <n v="8.8000000000000007"/>
    <d v="2020-11-18T00:00:00"/>
    <x v="10"/>
    <x v="3"/>
    <n v="1"/>
  </r>
  <r>
    <n v="8312"/>
    <n v="6162"/>
    <n v="14"/>
    <x v="5"/>
    <n v="0"/>
    <n v="11"/>
    <d v="2020-11-18T00:00:00"/>
    <x v="10"/>
    <x v="3"/>
    <n v="1"/>
  </r>
  <r>
    <n v="8313"/>
    <n v="6163"/>
    <n v="11"/>
    <x v="4"/>
    <n v="1"/>
    <n v="13.3"/>
    <d v="2020-11-18T00:00:00"/>
    <x v="10"/>
    <x v="3"/>
    <n v="1"/>
  </r>
  <r>
    <n v="8314"/>
    <n v="6164"/>
    <n v="14"/>
    <x v="1"/>
    <n v="1"/>
    <n v="18.100000000000001"/>
    <d v="2020-11-25T00:00:00"/>
    <x v="10"/>
    <x v="3"/>
    <n v="1"/>
  </r>
  <r>
    <n v="8315"/>
    <n v="6165"/>
    <n v="11"/>
    <x v="4"/>
    <n v="1"/>
    <n v="4.3"/>
    <d v="2020-11-16T00:00:00"/>
    <x v="10"/>
    <x v="3"/>
    <n v="1"/>
  </r>
  <r>
    <n v="8316"/>
    <n v="6166"/>
    <n v="20"/>
    <x v="0"/>
    <n v="1"/>
    <n v="7.2"/>
    <d v="2020-11-19T00:00:00"/>
    <x v="10"/>
    <x v="3"/>
    <n v="1"/>
  </r>
  <r>
    <n v="8317"/>
    <n v="6166"/>
    <n v="20"/>
    <x v="1"/>
    <n v="1"/>
    <n v="18.5"/>
    <d v="2020-11-19T00:00:00"/>
    <x v="10"/>
    <x v="3"/>
    <n v="1"/>
  </r>
  <r>
    <n v="8318"/>
    <n v="6167"/>
    <n v="9"/>
    <x v="2"/>
    <n v="1"/>
    <n v="12.1"/>
    <d v="2020-11-17T00:00:00"/>
    <x v="10"/>
    <x v="3"/>
    <n v="1"/>
  </r>
  <r>
    <n v="8319"/>
    <n v="6168"/>
    <n v="4"/>
    <x v="1"/>
    <n v="1"/>
    <n v="14.7"/>
    <d v="2020-11-16T00:00:00"/>
    <x v="10"/>
    <x v="3"/>
    <n v="1"/>
  </r>
  <r>
    <n v="8298"/>
    <n v="6153"/>
    <n v="2"/>
    <x v="6"/>
    <n v="1"/>
    <n v="14.6"/>
    <d v="2020-11-20T00:00:00"/>
    <x v="10"/>
    <x v="3"/>
    <n v="1"/>
  </r>
  <r>
    <n v="8321"/>
    <n v="6168"/>
    <n v="4"/>
    <x v="7"/>
    <n v="1"/>
    <n v="15.6"/>
    <d v="2020-11-16T00:00:00"/>
    <x v="10"/>
    <x v="3"/>
    <n v="1"/>
  </r>
  <r>
    <n v="8322"/>
    <n v="6169"/>
    <n v="4"/>
    <x v="7"/>
    <n v="0"/>
    <n v="9.6"/>
    <d v="2020-11-17T00:00:00"/>
    <x v="10"/>
    <x v="3"/>
    <n v="1"/>
  </r>
  <r>
    <n v="8323"/>
    <n v="6169"/>
    <n v="4"/>
    <x v="3"/>
    <n v="1"/>
    <n v="4.4000000000000004"/>
    <d v="2020-11-17T00:00:00"/>
    <x v="10"/>
    <x v="3"/>
    <n v="1"/>
  </r>
  <r>
    <n v="8324"/>
    <n v="6170"/>
    <n v="8"/>
    <x v="4"/>
    <n v="1"/>
    <n v="19.7"/>
    <d v="2020-11-17T00:00:00"/>
    <x v="10"/>
    <x v="3"/>
    <n v="1"/>
  </r>
  <r>
    <n v="8325"/>
    <n v="6170"/>
    <n v="8"/>
    <x v="4"/>
    <n v="1"/>
    <n v="4.2"/>
    <d v="2020-11-17T00:00:00"/>
    <x v="10"/>
    <x v="3"/>
    <n v="1"/>
  </r>
  <r>
    <n v="8326"/>
    <n v="6171"/>
    <n v="6"/>
    <x v="0"/>
    <n v="1"/>
    <n v="10.6"/>
    <d v="2020-11-18T00:00:00"/>
    <x v="10"/>
    <x v="3"/>
    <n v="1"/>
  </r>
  <r>
    <n v="8327"/>
    <n v="6172"/>
    <n v="8"/>
    <x v="7"/>
    <n v="1"/>
    <n v="16.100000000000001"/>
    <d v="2020-11-19T00:00:00"/>
    <x v="10"/>
    <x v="3"/>
    <n v="1"/>
  </r>
  <r>
    <n v="8328"/>
    <n v="6173"/>
    <n v="7"/>
    <x v="4"/>
    <n v="1"/>
    <n v="15.8"/>
    <d v="2020-11-19T00:00:00"/>
    <x v="10"/>
    <x v="3"/>
    <n v="1"/>
  </r>
  <r>
    <n v="8329"/>
    <n v="6174"/>
    <n v="11"/>
    <x v="5"/>
    <n v="1"/>
    <n v="14.3"/>
    <d v="2020-11-22T00:00:00"/>
    <x v="10"/>
    <x v="3"/>
    <n v="1"/>
  </r>
  <r>
    <n v="8330"/>
    <n v="6175"/>
    <n v="2"/>
    <x v="4"/>
    <n v="1"/>
    <n v="11.6"/>
    <d v="2020-11-17T00:00:00"/>
    <x v="10"/>
    <x v="3"/>
    <n v="1"/>
  </r>
  <r>
    <n v="8331"/>
    <n v="6176"/>
    <n v="7"/>
    <x v="7"/>
    <n v="1"/>
    <n v="8.8000000000000007"/>
    <d v="2020-11-21T00:00:00"/>
    <x v="10"/>
    <x v="3"/>
    <n v="1"/>
  </r>
  <r>
    <n v="8332"/>
    <n v="6177"/>
    <n v="15"/>
    <x v="0"/>
    <n v="1"/>
    <n v="1.2"/>
    <d v="2020-11-17T00:00:00"/>
    <x v="10"/>
    <x v="3"/>
    <n v="1"/>
  </r>
  <r>
    <n v="8333"/>
    <n v="6177"/>
    <n v="15"/>
    <x v="1"/>
    <n v="1"/>
    <n v="10.3"/>
    <d v="2020-11-17T00:00:00"/>
    <x v="10"/>
    <x v="3"/>
    <n v="1"/>
  </r>
  <r>
    <n v="8334"/>
    <n v="6178"/>
    <n v="12"/>
    <x v="0"/>
    <n v="0"/>
    <n v="8.8000000000000007"/>
    <d v="2020-11-21T00:00:00"/>
    <x v="10"/>
    <x v="3"/>
    <n v="1"/>
  </r>
  <r>
    <n v="8358"/>
    <n v="6195"/>
    <n v="1"/>
    <x v="6"/>
    <n v="1"/>
    <n v="20"/>
    <d v="2020-11-20T00:00:00"/>
    <x v="10"/>
    <x v="3"/>
    <n v="1"/>
  </r>
  <r>
    <n v="8336"/>
    <n v="6180"/>
    <n v="14"/>
    <x v="0"/>
    <n v="1"/>
    <n v="11.1"/>
    <d v="2020-11-20T00:00:00"/>
    <x v="10"/>
    <x v="3"/>
    <n v="1"/>
  </r>
  <r>
    <n v="8337"/>
    <n v="6180"/>
    <n v="14"/>
    <x v="2"/>
    <n v="1"/>
    <n v="19.600000000000001"/>
    <d v="2020-11-20T00:00:00"/>
    <x v="10"/>
    <x v="3"/>
    <n v="1"/>
  </r>
  <r>
    <n v="8338"/>
    <n v="6180"/>
    <n v="14"/>
    <x v="2"/>
    <n v="1"/>
    <n v="12.8"/>
    <d v="2020-11-20T00:00:00"/>
    <x v="10"/>
    <x v="3"/>
    <n v="1"/>
  </r>
  <r>
    <n v="8339"/>
    <n v="6180"/>
    <n v="14"/>
    <x v="2"/>
    <n v="1"/>
    <n v="12.4"/>
    <d v="2020-11-20T00:00:00"/>
    <x v="10"/>
    <x v="3"/>
    <n v="1"/>
  </r>
  <r>
    <n v="8340"/>
    <n v="6181"/>
    <n v="15"/>
    <x v="5"/>
    <n v="1"/>
    <n v="18.5"/>
    <d v="2020-11-21T00:00:00"/>
    <x v="10"/>
    <x v="3"/>
    <n v="1"/>
  </r>
  <r>
    <n v="8341"/>
    <n v="6182"/>
    <n v="10"/>
    <x v="7"/>
    <n v="1"/>
    <n v="11.4"/>
    <d v="2020-11-23T00:00:00"/>
    <x v="10"/>
    <x v="3"/>
    <n v="1"/>
  </r>
  <r>
    <n v="8342"/>
    <n v="6182"/>
    <n v="10"/>
    <x v="1"/>
    <n v="1"/>
    <n v="1"/>
    <d v="2020-11-23T00:00:00"/>
    <x v="10"/>
    <x v="3"/>
    <n v="1"/>
  </r>
  <r>
    <n v="8343"/>
    <n v="6183"/>
    <n v="10"/>
    <x v="7"/>
    <n v="1"/>
    <n v="8.5"/>
    <d v="2020-11-18T00:00:00"/>
    <x v="10"/>
    <x v="3"/>
    <n v="1"/>
  </r>
  <r>
    <n v="8344"/>
    <n v="6184"/>
    <n v="2"/>
    <x v="7"/>
    <n v="1"/>
    <n v="5.9"/>
    <d v="2020-11-20T00:00:00"/>
    <x v="10"/>
    <x v="3"/>
    <n v="1"/>
  </r>
  <r>
    <n v="8335"/>
    <n v="6179"/>
    <n v="5"/>
    <x v="6"/>
    <n v="1"/>
    <n v="6"/>
    <d v="2020-11-21T00:00:00"/>
    <x v="10"/>
    <x v="3"/>
    <n v="1"/>
  </r>
  <r>
    <n v="8346"/>
    <n v="6185"/>
    <n v="9"/>
    <x v="4"/>
    <n v="1"/>
    <n v="12.5"/>
    <d v="2020-11-24T00:00:00"/>
    <x v="10"/>
    <x v="3"/>
    <n v="1"/>
  </r>
  <r>
    <n v="8347"/>
    <n v="6186"/>
    <n v="8"/>
    <x v="7"/>
    <n v="1"/>
    <n v="16.8"/>
    <d v="2020-11-23T00:00:00"/>
    <x v="10"/>
    <x v="3"/>
    <n v="1"/>
  </r>
  <r>
    <n v="8348"/>
    <n v="6187"/>
    <n v="17"/>
    <x v="0"/>
    <n v="1"/>
    <n v="8.4"/>
    <d v="2020-11-21T00:00:00"/>
    <x v="10"/>
    <x v="3"/>
    <n v="1"/>
  </r>
  <r>
    <n v="8349"/>
    <n v="6188"/>
    <n v="4"/>
    <x v="7"/>
    <n v="1"/>
    <n v="14.2"/>
    <d v="2020-11-24T00:00:00"/>
    <x v="10"/>
    <x v="3"/>
    <n v="1"/>
  </r>
  <r>
    <n v="8350"/>
    <n v="6188"/>
    <n v="4"/>
    <x v="2"/>
    <n v="1"/>
    <n v="2.8"/>
    <d v="2020-11-24T00:00:00"/>
    <x v="10"/>
    <x v="3"/>
    <n v="1"/>
  </r>
  <r>
    <n v="8351"/>
    <n v="6189"/>
    <n v="12"/>
    <x v="3"/>
    <n v="1"/>
    <n v="1"/>
    <d v="2020-11-19T00:00:00"/>
    <x v="10"/>
    <x v="3"/>
    <n v="1"/>
  </r>
  <r>
    <n v="8352"/>
    <n v="6190"/>
    <n v="17"/>
    <x v="3"/>
    <n v="1"/>
    <n v="13.1"/>
    <d v="2020-11-26T00:00:00"/>
    <x v="10"/>
    <x v="3"/>
    <n v="1"/>
  </r>
  <r>
    <n v="8345"/>
    <n v="6185"/>
    <n v="9"/>
    <x v="6"/>
    <n v="1"/>
    <n v="8.6999999999999993"/>
    <d v="2020-11-24T00:00:00"/>
    <x v="10"/>
    <x v="3"/>
    <n v="1"/>
  </r>
  <r>
    <n v="8354"/>
    <n v="6191"/>
    <n v="6"/>
    <x v="2"/>
    <n v="1"/>
    <n v="15.9"/>
    <d v="2020-11-23T00:00:00"/>
    <x v="10"/>
    <x v="3"/>
    <n v="1"/>
  </r>
  <r>
    <n v="8355"/>
    <n v="6192"/>
    <n v="13"/>
    <x v="3"/>
    <n v="1"/>
    <n v="4.4000000000000004"/>
    <d v="2020-11-21T00:00:00"/>
    <x v="10"/>
    <x v="3"/>
    <n v="1"/>
  </r>
  <r>
    <n v="8356"/>
    <n v="6193"/>
    <n v="12"/>
    <x v="2"/>
    <n v="1"/>
    <n v="1.3"/>
    <d v="2020-11-21T00:00:00"/>
    <x v="10"/>
    <x v="3"/>
    <n v="1"/>
  </r>
  <r>
    <n v="8357"/>
    <n v="6194"/>
    <n v="17"/>
    <x v="7"/>
    <n v="1"/>
    <n v="6.8"/>
    <d v="2020-11-20T00:00:00"/>
    <x v="10"/>
    <x v="3"/>
    <n v="1"/>
  </r>
  <r>
    <n v="8408"/>
    <n v="6234"/>
    <n v="17"/>
    <x v="6"/>
    <n v="1"/>
    <n v="17.399999999999999"/>
    <d v="2020-11-24T00:00:00"/>
    <x v="10"/>
    <x v="3"/>
    <n v="1"/>
  </r>
  <r>
    <n v="8359"/>
    <n v="6196"/>
    <n v="10"/>
    <x v="0"/>
    <n v="1"/>
    <n v="14.2"/>
    <d v="2020-11-19T00:00:00"/>
    <x v="10"/>
    <x v="3"/>
    <n v="1"/>
  </r>
  <r>
    <n v="8360"/>
    <n v="6196"/>
    <n v="10"/>
    <x v="4"/>
    <n v="1"/>
    <n v="15.7"/>
    <d v="2020-11-19T00:00:00"/>
    <x v="10"/>
    <x v="3"/>
    <n v="1"/>
  </r>
  <r>
    <n v="8361"/>
    <n v="6197"/>
    <n v="20"/>
    <x v="4"/>
    <n v="1"/>
    <n v="19.8"/>
    <d v="2020-11-23T00:00:00"/>
    <x v="10"/>
    <x v="3"/>
    <n v="1"/>
  </r>
  <r>
    <n v="8362"/>
    <n v="6197"/>
    <n v="20"/>
    <x v="1"/>
    <n v="1"/>
    <n v="17.8"/>
    <d v="2020-11-23T00:00:00"/>
    <x v="10"/>
    <x v="3"/>
    <n v="1"/>
  </r>
  <r>
    <n v="8363"/>
    <n v="6198"/>
    <n v="20"/>
    <x v="4"/>
    <n v="1"/>
    <n v="19.899999999999999"/>
    <d v="2020-11-25T00:00:00"/>
    <x v="10"/>
    <x v="3"/>
    <n v="1"/>
  </r>
  <r>
    <n v="8364"/>
    <n v="6199"/>
    <n v="19"/>
    <x v="3"/>
    <n v="1"/>
    <n v="13.7"/>
    <d v="2020-11-20T00:00:00"/>
    <x v="10"/>
    <x v="3"/>
    <n v="1"/>
  </r>
  <r>
    <n v="8365"/>
    <n v="6200"/>
    <n v="8"/>
    <x v="0"/>
    <n v="1"/>
    <n v="15.9"/>
    <d v="2020-11-26T00:00:00"/>
    <x v="10"/>
    <x v="3"/>
    <n v="1"/>
  </r>
  <r>
    <n v="8366"/>
    <n v="6201"/>
    <n v="20"/>
    <x v="7"/>
    <n v="1"/>
    <n v="17.7"/>
    <d v="2020-12-04T00:00:00"/>
    <x v="11"/>
    <x v="3"/>
    <n v="1"/>
  </r>
  <r>
    <n v="8367"/>
    <n v="6201"/>
    <n v="20"/>
    <x v="0"/>
    <n v="1"/>
    <n v="6"/>
    <d v="2020-12-04T00:00:00"/>
    <x v="11"/>
    <x v="3"/>
    <n v="1"/>
  </r>
  <r>
    <n v="8368"/>
    <n v="6202"/>
    <n v="12"/>
    <x v="1"/>
    <n v="1"/>
    <n v="7.3"/>
    <d v="2020-11-25T00:00:00"/>
    <x v="10"/>
    <x v="3"/>
    <n v="1"/>
  </r>
  <r>
    <n v="8369"/>
    <n v="6203"/>
    <n v="6"/>
    <x v="2"/>
    <n v="1"/>
    <n v="1.7"/>
    <d v="2020-11-22T00:00:00"/>
    <x v="10"/>
    <x v="3"/>
    <n v="1"/>
  </r>
  <r>
    <n v="8370"/>
    <n v="6203"/>
    <n v="6"/>
    <x v="2"/>
    <n v="1"/>
    <n v="4.5999999999999996"/>
    <d v="2020-11-22T00:00:00"/>
    <x v="10"/>
    <x v="3"/>
    <n v="1"/>
  </r>
  <r>
    <n v="8371"/>
    <n v="6204"/>
    <n v="22"/>
    <x v="7"/>
    <n v="1"/>
    <n v="18.5"/>
    <d v="2020-11-24T00:00:00"/>
    <x v="10"/>
    <x v="3"/>
    <n v="1"/>
  </r>
  <r>
    <n v="8372"/>
    <n v="6205"/>
    <n v="11"/>
    <x v="4"/>
    <n v="1"/>
    <n v="16.100000000000001"/>
    <d v="2020-11-23T00:00:00"/>
    <x v="10"/>
    <x v="3"/>
    <n v="1"/>
  </r>
  <r>
    <n v="8373"/>
    <n v="6205"/>
    <n v="11"/>
    <x v="3"/>
    <n v="1"/>
    <n v="19.399999999999999"/>
    <d v="2020-11-23T00:00:00"/>
    <x v="10"/>
    <x v="3"/>
    <n v="1"/>
  </r>
  <r>
    <n v="8374"/>
    <n v="6206"/>
    <n v="12"/>
    <x v="0"/>
    <n v="0"/>
    <n v="3.7"/>
    <d v="2020-11-25T00:00:00"/>
    <x v="10"/>
    <x v="3"/>
    <n v="1"/>
  </r>
  <r>
    <n v="8375"/>
    <n v="6206"/>
    <n v="12"/>
    <x v="2"/>
    <n v="1"/>
    <n v="7.9"/>
    <d v="2020-11-25T00:00:00"/>
    <x v="10"/>
    <x v="3"/>
    <n v="1"/>
  </r>
  <r>
    <n v="8376"/>
    <n v="6207"/>
    <n v="8"/>
    <x v="2"/>
    <n v="1"/>
    <n v="4.9000000000000004"/>
    <d v="2020-11-26T00:00:00"/>
    <x v="10"/>
    <x v="3"/>
    <n v="1"/>
  </r>
  <r>
    <n v="8377"/>
    <n v="6208"/>
    <n v="6"/>
    <x v="3"/>
    <n v="1"/>
    <n v="19.8"/>
    <d v="2020-11-21T00:00:00"/>
    <x v="10"/>
    <x v="3"/>
    <n v="1"/>
  </r>
  <r>
    <n v="8378"/>
    <n v="6208"/>
    <n v="6"/>
    <x v="1"/>
    <n v="1"/>
    <n v="10"/>
    <d v="2020-11-21T00:00:00"/>
    <x v="10"/>
    <x v="3"/>
    <n v="1"/>
  </r>
  <r>
    <n v="8379"/>
    <n v="6209"/>
    <n v="18"/>
    <x v="7"/>
    <n v="1"/>
    <n v="12.9"/>
    <d v="2020-11-27T00:00:00"/>
    <x v="10"/>
    <x v="3"/>
    <n v="1"/>
  </r>
  <r>
    <n v="8380"/>
    <n v="6210"/>
    <n v="21"/>
    <x v="4"/>
    <n v="1"/>
    <n v="6"/>
    <d v="2020-11-27T00:00:00"/>
    <x v="10"/>
    <x v="3"/>
    <n v="1"/>
  </r>
  <r>
    <n v="8381"/>
    <n v="6211"/>
    <n v="18"/>
    <x v="1"/>
    <n v="1"/>
    <n v="8.9"/>
    <d v="2020-11-24T00:00:00"/>
    <x v="10"/>
    <x v="3"/>
    <n v="1"/>
  </r>
  <r>
    <n v="8382"/>
    <n v="6212"/>
    <n v="4"/>
    <x v="7"/>
    <n v="1"/>
    <n v="5.9"/>
    <d v="2020-11-23T00:00:00"/>
    <x v="10"/>
    <x v="3"/>
    <n v="1"/>
  </r>
  <r>
    <n v="8383"/>
    <n v="6213"/>
    <n v="9"/>
    <x v="1"/>
    <n v="1"/>
    <n v="10.6"/>
    <d v="2020-11-27T00:00:00"/>
    <x v="10"/>
    <x v="3"/>
    <n v="1"/>
  </r>
  <r>
    <n v="8451"/>
    <n v="6266"/>
    <n v="9"/>
    <x v="6"/>
    <n v="1"/>
    <n v="6.1"/>
    <d v="2020-11-25T00:00:00"/>
    <x v="10"/>
    <x v="3"/>
    <n v="1"/>
  </r>
  <r>
    <n v="8385"/>
    <n v="6214"/>
    <n v="1"/>
    <x v="4"/>
    <n v="0"/>
    <n v="3.3"/>
    <d v="2020-11-21T00:00:00"/>
    <x v="10"/>
    <x v="3"/>
    <n v="1"/>
  </r>
  <r>
    <n v="8386"/>
    <n v="6215"/>
    <n v="14"/>
    <x v="7"/>
    <n v="1"/>
    <n v="18.899999999999999"/>
    <d v="2020-11-29T00:00:00"/>
    <x v="10"/>
    <x v="3"/>
    <n v="1"/>
  </r>
  <r>
    <n v="8387"/>
    <n v="6216"/>
    <n v="4"/>
    <x v="4"/>
    <n v="1"/>
    <n v="19.5"/>
    <d v="2020-11-25T00:00:00"/>
    <x v="10"/>
    <x v="3"/>
    <n v="1"/>
  </r>
  <r>
    <n v="8388"/>
    <n v="6217"/>
    <n v="8"/>
    <x v="7"/>
    <n v="1"/>
    <n v="18.899999999999999"/>
    <d v="2020-11-26T00:00:00"/>
    <x v="10"/>
    <x v="3"/>
    <n v="1"/>
  </r>
  <r>
    <n v="8389"/>
    <n v="6218"/>
    <n v="10"/>
    <x v="0"/>
    <n v="1"/>
    <n v="4.3"/>
    <d v="2020-11-27T00:00:00"/>
    <x v="10"/>
    <x v="3"/>
    <n v="1"/>
  </r>
  <r>
    <n v="8390"/>
    <n v="6219"/>
    <n v="16"/>
    <x v="7"/>
    <n v="1"/>
    <n v="4.3"/>
    <d v="2020-11-23T00:00:00"/>
    <x v="10"/>
    <x v="3"/>
    <n v="1"/>
  </r>
  <r>
    <n v="8391"/>
    <n v="6219"/>
    <n v="16"/>
    <x v="1"/>
    <n v="1"/>
    <n v="8.3000000000000007"/>
    <d v="2020-11-23T00:00:00"/>
    <x v="10"/>
    <x v="3"/>
    <n v="1"/>
  </r>
  <r>
    <n v="8471"/>
    <n v="6282"/>
    <n v="1"/>
    <x v="6"/>
    <n v="1"/>
    <n v="2.9"/>
    <d v="2020-11-25T00:00:00"/>
    <x v="10"/>
    <x v="3"/>
    <n v="1"/>
  </r>
  <r>
    <n v="8393"/>
    <n v="6220"/>
    <n v="20"/>
    <x v="5"/>
    <n v="1"/>
    <n v="4.5"/>
    <d v="2020-12-01T00:00:00"/>
    <x v="11"/>
    <x v="3"/>
    <n v="1"/>
  </r>
  <r>
    <n v="8394"/>
    <n v="6221"/>
    <n v="11"/>
    <x v="5"/>
    <n v="1"/>
    <n v="8.1999999999999993"/>
    <d v="2020-11-23T00:00:00"/>
    <x v="10"/>
    <x v="3"/>
    <n v="1"/>
  </r>
  <r>
    <n v="8395"/>
    <n v="6222"/>
    <n v="8"/>
    <x v="4"/>
    <n v="1"/>
    <n v="11.5"/>
    <d v="2020-11-27T00:00:00"/>
    <x v="10"/>
    <x v="3"/>
    <n v="1"/>
  </r>
  <r>
    <n v="8396"/>
    <n v="6223"/>
    <n v="10"/>
    <x v="4"/>
    <n v="1"/>
    <n v="1.8"/>
    <d v="2020-11-23T00:00:00"/>
    <x v="10"/>
    <x v="3"/>
    <n v="1"/>
  </r>
  <r>
    <n v="8397"/>
    <n v="6224"/>
    <n v="4"/>
    <x v="4"/>
    <n v="1"/>
    <n v="18.3"/>
    <d v="2020-11-25T00:00:00"/>
    <x v="10"/>
    <x v="3"/>
    <n v="1"/>
  </r>
  <r>
    <n v="8398"/>
    <n v="6225"/>
    <n v="10"/>
    <x v="2"/>
    <n v="1"/>
    <n v="9.5"/>
    <d v="2020-11-29T00:00:00"/>
    <x v="10"/>
    <x v="3"/>
    <n v="1"/>
  </r>
  <r>
    <n v="8399"/>
    <n v="6226"/>
    <n v="1"/>
    <x v="0"/>
    <n v="1"/>
    <n v="10.1"/>
    <d v="2020-11-25T00:00:00"/>
    <x v="10"/>
    <x v="3"/>
    <n v="1"/>
  </r>
  <r>
    <n v="8400"/>
    <n v="6227"/>
    <n v="6"/>
    <x v="3"/>
    <n v="1"/>
    <n v="18"/>
    <d v="2020-12-07T00:00:00"/>
    <x v="11"/>
    <x v="3"/>
    <n v="1"/>
  </r>
  <r>
    <n v="8401"/>
    <n v="6228"/>
    <n v="19"/>
    <x v="4"/>
    <n v="1"/>
    <n v="0.9"/>
    <d v="2020-11-28T00:00:00"/>
    <x v="10"/>
    <x v="3"/>
    <n v="1"/>
  </r>
  <r>
    <n v="8402"/>
    <n v="6229"/>
    <n v="10"/>
    <x v="7"/>
    <n v="1"/>
    <n v="4.7"/>
    <d v="2020-11-26T00:00:00"/>
    <x v="10"/>
    <x v="3"/>
    <n v="1"/>
  </r>
  <r>
    <n v="8403"/>
    <n v="6230"/>
    <n v="9"/>
    <x v="5"/>
    <n v="1"/>
    <n v="9.6"/>
    <d v="2020-11-26T00:00:00"/>
    <x v="10"/>
    <x v="3"/>
    <n v="1"/>
  </r>
  <r>
    <n v="8404"/>
    <n v="6231"/>
    <n v="15"/>
    <x v="4"/>
    <n v="1"/>
    <n v="10.4"/>
    <d v="2020-11-24T00:00:00"/>
    <x v="10"/>
    <x v="3"/>
    <n v="1"/>
  </r>
  <r>
    <n v="8405"/>
    <n v="6232"/>
    <n v="10"/>
    <x v="5"/>
    <n v="1"/>
    <n v="13.2"/>
    <d v="2020-11-23T00:00:00"/>
    <x v="10"/>
    <x v="3"/>
    <n v="1"/>
  </r>
  <r>
    <n v="8406"/>
    <n v="6233"/>
    <n v="1"/>
    <x v="7"/>
    <n v="1"/>
    <n v="9.8000000000000007"/>
    <d v="2020-11-27T00:00:00"/>
    <x v="10"/>
    <x v="3"/>
    <n v="1"/>
  </r>
  <r>
    <n v="8407"/>
    <n v="6234"/>
    <n v="17"/>
    <x v="3"/>
    <n v="1"/>
    <n v="5.7"/>
    <d v="2020-11-24T00:00:00"/>
    <x v="10"/>
    <x v="3"/>
    <n v="1"/>
  </r>
  <r>
    <n v="8472"/>
    <n v="6282"/>
    <n v="1"/>
    <x v="6"/>
    <n v="1"/>
    <n v="17.399999999999999"/>
    <d v="2020-11-25T00:00:00"/>
    <x v="10"/>
    <x v="3"/>
    <n v="1"/>
  </r>
  <r>
    <n v="8409"/>
    <n v="6235"/>
    <n v="7"/>
    <x v="7"/>
    <n v="1"/>
    <n v="9.6"/>
    <d v="2020-11-23T00:00:00"/>
    <x v="10"/>
    <x v="3"/>
    <n v="1"/>
  </r>
  <r>
    <n v="8353"/>
    <n v="6190"/>
    <n v="17"/>
    <x v="6"/>
    <n v="1"/>
    <n v="12.4"/>
    <d v="2020-11-26T00:00:00"/>
    <x v="10"/>
    <x v="3"/>
    <n v="1"/>
  </r>
  <r>
    <n v="8410"/>
    <n v="6236"/>
    <n v="8"/>
    <x v="6"/>
    <n v="1"/>
    <n v="19.899999999999999"/>
    <d v="2020-11-26T00:00:00"/>
    <x v="10"/>
    <x v="3"/>
    <n v="1"/>
  </r>
  <r>
    <n v="8412"/>
    <n v="6237"/>
    <n v="17"/>
    <x v="2"/>
    <n v="1"/>
    <n v="2.5"/>
    <d v="2020-11-26T00:00:00"/>
    <x v="10"/>
    <x v="3"/>
    <n v="1"/>
  </r>
  <r>
    <n v="8413"/>
    <n v="6238"/>
    <n v="7"/>
    <x v="0"/>
    <n v="1"/>
    <n v="4.5999999999999996"/>
    <d v="2020-11-24T00:00:00"/>
    <x v="10"/>
    <x v="3"/>
    <n v="1"/>
  </r>
  <r>
    <n v="8414"/>
    <n v="6239"/>
    <n v="3"/>
    <x v="0"/>
    <n v="1"/>
    <n v="7.5"/>
    <d v="2020-11-23T00:00:00"/>
    <x v="10"/>
    <x v="3"/>
    <n v="1"/>
  </r>
  <r>
    <n v="8415"/>
    <n v="6240"/>
    <n v="16"/>
    <x v="5"/>
    <n v="1"/>
    <n v="4.3"/>
    <d v="2020-11-23T00:00:00"/>
    <x v="10"/>
    <x v="3"/>
    <n v="1"/>
  </r>
  <r>
    <n v="8416"/>
    <n v="6241"/>
    <n v="8"/>
    <x v="0"/>
    <n v="1"/>
    <n v="1.8"/>
    <d v="2020-11-29T00:00:00"/>
    <x v="10"/>
    <x v="3"/>
    <n v="1"/>
  </r>
  <r>
    <n v="8417"/>
    <n v="6242"/>
    <n v="13"/>
    <x v="5"/>
    <n v="1"/>
    <n v="15.2"/>
    <d v="2020-11-29T00:00:00"/>
    <x v="10"/>
    <x v="3"/>
    <n v="1"/>
  </r>
  <r>
    <n v="8418"/>
    <n v="6243"/>
    <n v="19"/>
    <x v="1"/>
    <n v="1"/>
    <n v="9.3000000000000007"/>
    <d v="2020-11-29T00:00:00"/>
    <x v="10"/>
    <x v="3"/>
    <n v="1"/>
  </r>
  <r>
    <n v="8419"/>
    <n v="6244"/>
    <n v="22"/>
    <x v="3"/>
    <n v="1"/>
    <n v="11"/>
    <d v="2020-11-26T00:00:00"/>
    <x v="10"/>
    <x v="3"/>
    <n v="1"/>
  </r>
  <r>
    <n v="8420"/>
    <n v="6244"/>
    <n v="22"/>
    <x v="7"/>
    <n v="1"/>
    <n v="19.7"/>
    <d v="2020-11-26T00:00:00"/>
    <x v="10"/>
    <x v="3"/>
    <n v="1"/>
  </r>
  <r>
    <n v="8421"/>
    <n v="6245"/>
    <n v="8"/>
    <x v="4"/>
    <n v="1"/>
    <n v="15.9"/>
    <d v="2020-11-24T00:00:00"/>
    <x v="10"/>
    <x v="3"/>
    <n v="1"/>
  </r>
  <r>
    <n v="8422"/>
    <n v="6246"/>
    <n v="19"/>
    <x v="0"/>
    <n v="1"/>
    <n v="7.1"/>
    <d v="2020-11-24T00:00:00"/>
    <x v="10"/>
    <x v="3"/>
    <n v="1"/>
  </r>
  <r>
    <n v="8411"/>
    <n v="6237"/>
    <n v="17"/>
    <x v="6"/>
    <n v="1"/>
    <n v="17.7"/>
    <d v="2020-11-26T00:00:00"/>
    <x v="10"/>
    <x v="3"/>
    <n v="1"/>
  </r>
  <r>
    <n v="8424"/>
    <n v="6248"/>
    <n v="18"/>
    <x v="1"/>
    <n v="1"/>
    <n v="14.4"/>
    <d v="2020-11-25T00:00:00"/>
    <x v="10"/>
    <x v="3"/>
    <n v="1"/>
  </r>
  <r>
    <n v="8425"/>
    <n v="6248"/>
    <n v="18"/>
    <x v="0"/>
    <n v="1"/>
    <n v="6.9"/>
    <d v="2020-11-25T00:00:00"/>
    <x v="10"/>
    <x v="3"/>
    <n v="1"/>
  </r>
  <r>
    <n v="8429"/>
    <n v="6251"/>
    <n v="14"/>
    <x v="6"/>
    <n v="1"/>
    <n v="11.4"/>
    <d v="2020-11-26T00:00:00"/>
    <x v="10"/>
    <x v="3"/>
    <n v="1"/>
  </r>
  <r>
    <n v="8427"/>
    <n v="6250"/>
    <n v="5"/>
    <x v="5"/>
    <n v="1"/>
    <n v="16.8"/>
    <d v="2020-11-29T00:00:00"/>
    <x v="10"/>
    <x v="3"/>
    <n v="1"/>
  </r>
  <r>
    <n v="8428"/>
    <n v="6250"/>
    <n v="5"/>
    <x v="4"/>
    <n v="1"/>
    <n v="18.100000000000001"/>
    <d v="2020-11-29T00:00:00"/>
    <x v="10"/>
    <x v="3"/>
    <n v="1"/>
  </r>
  <r>
    <n v="8459"/>
    <n v="6274"/>
    <n v="18"/>
    <x v="6"/>
    <n v="1"/>
    <n v="0.7"/>
    <d v="2020-11-26T00:00:00"/>
    <x v="10"/>
    <x v="3"/>
    <n v="1"/>
  </r>
  <r>
    <n v="8430"/>
    <n v="6252"/>
    <n v="12"/>
    <x v="2"/>
    <n v="1"/>
    <n v="11.7"/>
    <d v="2020-11-25T00:00:00"/>
    <x v="10"/>
    <x v="3"/>
    <n v="1"/>
  </r>
  <r>
    <n v="8482"/>
    <n v="6292"/>
    <n v="11"/>
    <x v="6"/>
    <n v="1"/>
    <n v="3.2"/>
    <d v="2020-11-26T00:00:00"/>
    <x v="10"/>
    <x v="3"/>
    <n v="1"/>
  </r>
  <r>
    <n v="8432"/>
    <n v="6254"/>
    <n v="1"/>
    <x v="4"/>
    <n v="1"/>
    <n v="15.6"/>
    <d v="2020-11-29T00:00:00"/>
    <x v="10"/>
    <x v="3"/>
    <n v="1"/>
  </r>
  <r>
    <n v="8433"/>
    <n v="6254"/>
    <n v="1"/>
    <x v="1"/>
    <n v="1"/>
    <n v="1.3"/>
    <d v="2020-11-29T00:00:00"/>
    <x v="10"/>
    <x v="3"/>
    <n v="1"/>
  </r>
  <r>
    <n v="8434"/>
    <n v="6255"/>
    <n v="17"/>
    <x v="1"/>
    <n v="1"/>
    <n v="2.6"/>
    <d v="2020-11-29T00:00:00"/>
    <x v="10"/>
    <x v="3"/>
    <n v="1"/>
  </r>
  <r>
    <n v="8435"/>
    <n v="6256"/>
    <n v="3"/>
    <x v="7"/>
    <n v="0"/>
    <n v="3.7"/>
    <d v="2020-12-01T00:00:00"/>
    <x v="11"/>
    <x v="3"/>
    <n v="1"/>
  </r>
  <r>
    <n v="8436"/>
    <n v="6257"/>
    <n v="15"/>
    <x v="5"/>
    <n v="1"/>
    <n v="1.7"/>
    <d v="2020-12-01T00:00:00"/>
    <x v="11"/>
    <x v="3"/>
    <n v="1"/>
  </r>
  <r>
    <n v="8437"/>
    <n v="6258"/>
    <n v="6"/>
    <x v="0"/>
    <n v="1"/>
    <n v="18.399999999999999"/>
    <d v="2020-11-28T00:00:00"/>
    <x v="10"/>
    <x v="3"/>
    <n v="1"/>
  </r>
  <r>
    <n v="8438"/>
    <n v="6258"/>
    <n v="6"/>
    <x v="7"/>
    <n v="1"/>
    <n v="17.600000000000001"/>
    <d v="2020-11-28T00:00:00"/>
    <x v="10"/>
    <x v="3"/>
    <n v="1"/>
  </r>
  <r>
    <n v="8439"/>
    <n v="6259"/>
    <n v="1"/>
    <x v="3"/>
    <n v="1"/>
    <n v="14.1"/>
    <d v="2020-11-26T00:00:00"/>
    <x v="10"/>
    <x v="3"/>
    <n v="1"/>
  </r>
  <r>
    <n v="8483"/>
    <n v="6293"/>
    <n v="3"/>
    <x v="6"/>
    <n v="1"/>
    <n v="16.399999999999999"/>
    <d v="2020-11-26T00:00:00"/>
    <x v="10"/>
    <x v="3"/>
    <n v="1"/>
  </r>
  <r>
    <n v="8441"/>
    <n v="6260"/>
    <n v="8"/>
    <x v="4"/>
    <n v="1"/>
    <n v="9.3000000000000007"/>
    <d v="2020-11-29T00:00:00"/>
    <x v="10"/>
    <x v="3"/>
    <n v="1"/>
  </r>
  <r>
    <n v="8442"/>
    <n v="6260"/>
    <n v="8"/>
    <x v="4"/>
    <n v="1"/>
    <n v="18.2"/>
    <d v="2020-11-29T00:00:00"/>
    <x v="10"/>
    <x v="3"/>
    <n v="1"/>
  </r>
  <r>
    <n v="8443"/>
    <n v="6261"/>
    <n v="3"/>
    <x v="4"/>
    <n v="1"/>
    <n v="7.7"/>
    <d v="2020-12-01T00:00:00"/>
    <x v="11"/>
    <x v="3"/>
    <n v="1"/>
  </r>
  <r>
    <n v="8444"/>
    <n v="6261"/>
    <n v="3"/>
    <x v="2"/>
    <n v="1"/>
    <n v="17.100000000000001"/>
    <d v="2020-12-01T00:00:00"/>
    <x v="11"/>
    <x v="3"/>
    <n v="1"/>
  </r>
  <r>
    <n v="8445"/>
    <n v="6262"/>
    <n v="11"/>
    <x v="1"/>
    <n v="0"/>
    <n v="0.6"/>
    <d v="2020-11-25T00:00:00"/>
    <x v="10"/>
    <x v="3"/>
    <n v="1"/>
  </r>
  <r>
    <n v="8446"/>
    <n v="6262"/>
    <n v="11"/>
    <x v="3"/>
    <n v="1"/>
    <n v="14.1"/>
    <d v="2020-11-25T00:00:00"/>
    <x v="10"/>
    <x v="3"/>
    <n v="1"/>
  </r>
  <r>
    <n v="8447"/>
    <n v="6263"/>
    <n v="7"/>
    <x v="5"/>
    <n v="1"/>
    <n v="9.6"/>
    <d v="2020-11-25T00:00:00"/>
    <x v="10"/>
    <x v="3"/>
    <n v="1"/>
  </r>
  <r>
    <n v="8448"/>
    <n v="6263"/>
    <n v="7"/>
    <x v="2"/>
    <n v="1"/>
    <n v="10.3"/>
    <d v="2020-11-25T00:00:00"/>
    <x v="10"/>
    <x v="3"/>
    <n v="1"/>
  </r>
  <r>
    <n v="8449"/>
    <n v="6264"/>
    <n v="10"/>
    <x v="2"/>
    <n v="1"/>
    <n v="12.7"/>
    <d v="2020-11-30T00:00:00"/>
    <x v="10"/>
    <x v="3"/>
    <n v="1"/>
  </r>
  <r>
    <n v="8450"/>
    <n v="6265"/>
    <n v="19"/>
    <x v="2"/>
    <n v="1"/>
    <n v="12.9"/>
    <d v="2020-11-28T00:00:00"/>
    <x v="10"/>
    <x v="3"/>
    <n v="1"/>
  </r>
  <r>
    <n v="8384"/>
    <n v="6213"/>
    <n v="9"/>
    <x v="6"/>
    <n v="1"/>
    <n v="10.4"/>
    <d v="2020-11-27T00:00:00"/>
    <x v="10"/>
    <x v="3"/>
    <n v="1"/>
  </r>
  <r>
    <n v="8452"/>
    <n v="6267"/>
    <n v="11"/>
    <x v="7"/>
    <n v="1"/>
    <n v="2"/>
    <d v="2020-11-28T00:00:00"/>
    <x v="10"/>
    <x v="3"/>
    <n v="1"/>
  </r>
  <r>
    <n v="8453"/>
    <n v="6268"/>
    <n v="20"/>
    <x v="4"/>
    <n v="1"/>
    <n v="9.1"/>
    <d v="2020-11-26T00:00:00"/>
    <x v="10"/>
    <x v="3"/>
    <n v="1"/>
  </r>
  <r>
    <n v="8423"/>
    <n v="6247"/>
    <n v="10"/>
    <x v="6"/>
    <n v="1"/>
    <n v="10"/>
    <d v="2020-11-27T00:00:00"/>
    <x v="10"/>
    <x v="3"/>
    <n v="1"/>
  </r>
  <r>
    <n v="8455"/>
    <n v="6270"/>
    <n v="19"/>
    <x v="5"/>
    <n v="1"/>
    <n v="9.4"/>
    <d v="2020-11-25T00:00:00"/>
    <x v="10"/>
    <x v="3"/>
    <n v="1"/>
  </r>
  <r>
    <n v="8480"/>
    <n v="6290"/>
    <n v="14"/>
    <x v="6"/>
    <n v="1"/>
    <n v="9.1999999999999993"/>
    <d v="2020-11-27T00:00:00"/>
    <x v="10"/>
    <x v="3"/>
    <n v="1"/>
  </r>
  <r>
    <n v="8457"/>
    <n v="6272"/>
    <n v="14"/>
    <x v="2"/>
    <n v="1"/>
    <n v="5.5"/>
    <d v="2020-11-28T00:00:00"/>
    <x v="10"/>
    <x v="3"/>
    <n v="1"/>
  </r>
  <r>
    <n v="8431"/>
    <n v="6253"/>
    <n v="10"/>
    <x v="6"/>
    <n v="1"/>
    <n v="0.3"/>
    <d v="2020-11-29T00:00:00"/>
    <x v="10"/>
    <x v="3"/>
    <n v="1"/>
  </r>
  <r>
    <n v="8440"/>
    <n v="6260"/>
    <n v="8"/>
    <x v="6"/>
    <n v="1"/>
    <n v="17.5"/>
    <d v="2020-11-29T00:00:00"/>
    <x v="10"/>
    <x v="3"/>
    <n v="1"/>
  </r>
  <r>
    <n v="8460"/>
    <n v="6275"/>
    <n v="20"/>
    <x v="0"/>
    <n v="1"/>
    <n v="16.600000000000001"/>
    <d v="2020-11-29T00:00:00"/>
    <x v="10"/>
    <x v="3"/>
    <n v="1"/>
  </r>
  <r>
    <n v="8461"/>
    <n v="6276"/>
    <n v="8"/>
    <x v="5"/>
    <n v="1"/>
    <n v="11.2"/>
    <d v="2020-11-27T00:00:00"/>
    <x v="10"/>
    <x v="3"/>
    <n v="1"/>
  </r>
  <r>
    <n v="8462"/>
    <n v="6276"/>
    <n v="8"/>
    <x v="4"/>
    <n v="1"/>
    <n v="4.5999999999999996"/>
    <d v="2020-11-27T00:00:00"/>
    <x v="10"/>
    <x v="3"/>
    <n v="1"/>
  </r>
  <r>
    <n v="8463"/>
    <n v="6276"/>
    <n v="8"/>
    <x v="5"/>
    <n v="1"/>
    <n v="13.7"/>
    <d v="2020-11-27T00:00:00"/>
    <x v="10"/>
    <x v="3"/>
    <n v="1"/>
  </r>
  <r>
    <n v="8464"/>
    <n v="6277"/>
    <n v="11"/>
    <x v="3"/>
    <n v="1"/>
    <n v="4.3"/>
    <d v="2020-11-26T00:00:00"/>
    <x v="10"/>
    <x v="3"/>
    <n v="1"/>
  </r>
  <r>
    <n v="8465"/>
    <n v="6278"/>
    <n v="12"/>
    <x v="1"/>
    <n v="1"/>
    <n v="2.6"/>
    <d v="2020-11-30T00:00:00"/>
    <x v="10"/>
    <x v="3"/>
    <n v="1"/>
  </r>
  <r>
    <n v="8466"/>
    <n v="6279"/>
    <n v="20"/>
    <x v="4"/>
    <n v="0"/>
    <n v="5.3"/>
    <d v="2020-11-27T00:00:00"/>
    <x v="10"/>
    <x v="3"/>
    <n v="1"/>
  </r>
  <r>
    <n v="8467"/>
    <n v="6279"/>
    <n v="20"/>
    <x v="2"/>
    <n v="0"/>
    <n v="9.1999999999999993"/>
    <d v="2020-11-27T00:00:00"/>
    <x v="10"/>
    <x v="3"/>
    <n v="1"/>
  </r>
  <r>
    <n v="8468"/>
    <n v="6279"/>
    <n v="20"/>
    <x v="3"/>
    <n v="1"/>
    <n v="5.6"/>
    <d v="2020-11-27T00:00:00"/>
    <x v="10"/>
    <x v="3"/>
    <n v="1"/>
  </r>
  <r>
    <n v="8469"/>
    <n v="6280"/>
    <n v="4"/>
    <x v="7"/>
    <n v="1"/>
    <n v="1.1000000000000001"/>
    <d v="2020-12-01T00:00:00"/>
    <x v="11"/>
    <x v="3"/>
    <n v="1"/>
  </r>
  <r>
    <n v="8470"/>
    <n v="6281"/>
    <n v="4"/>
    <x v="4"/>
    <n v="1"/>
    <n v="16.2"/>
    <d v="2020-11-30T00:00:00"/>
    <x v="10"/>
    <x v="3"/>
    <n v="1"/>
  </r>
  <r>
    <n v="8492"/>
    <n v="6301"/>
    <n v="10"/>
    <x v="6"/>
    <n v="1"/>
    <n v="10.5"/>
    <d v="2020-11-29T00:00:00"/>
    <x v="10"/>
    <x v="3"/>
    <n v="1"/>
  </r>
  <r>
    <n v="8426"/>
    <n v="6249"/>
    <n v="7"/>
    <x v="6"/>
    <n v="1"/>
    <n v="0.8"/>
    <d v="2020-11-30T00:00:00"/>
    <x v="10"/>
    <x v="3"/>
    <n v="1"/>
  </r>
  <r>
    <n v="8473"/>
    <n v="6283"/>
    <n v="4"/>
    <x v="7"/>
    <n v="1"/>
    <n v="13.1"/>
    <d v="2020-11-30T00:00:00"/>
    <x v="10"/>
    <x v="3"/>
    <n v="1"/>
  </r>
  <r>
    <n v="8474"/>
    <n v="6284"/>
    <n v="18"/>
    <x v="2"/>
    <n v="0"/>
    <n v="3.2"/>
    <d v="2020-12-01T00:00:00"/>
    <x v="11"/>
    <x v="3"/>
    <n v="1"/>
  </r>
  <r>
    <n v="8475"/>
    <n v="6285"/>
    <n v="16"/>
    <x v="3"/>
    <n v="1"/>
    <n v="2.4"/>
    <d v="2020-11-30T00:00:00"/>
    <x v="10"/>
    <x v="3"/>
    <n v="1"/>
  </r>
  <r>
    <n v="8476"/>
    <n v="6286"/>
    <n v="14"/>
    <x v="3"/>
    <n v="1"/>
    <n v="1.5"/>
    <d v="2020-11-25T00:00:00"/>
    <x v="10"/>
    <x v="3"/>
    <n v="1"/>
  </r>
  <r>
    <n v="8477"/>
    <n v="6287"/>
    <n v="20"/>
    <x v="7"/>
    <n v="1"/>
    <n v="19.899999999999999"/>
    <d v="2020-11-25T00:00:00"/>
    <x v="10"/>
    <x v="3"/>
    <n v="1"/>
  </r>
  <r>
    <n v="8478"/>
    <n v="6288"/>
    <n v="19"/>
    <x v="3"/>
    <n v="1"/>
    <n v="17.399999999999999"/>
    <d v="2020-11-30T00:00:00"/>
    <x v="10"/>
    <x v="3"/>
    <n v="1"/>
  </r>
  <r>
    <n v="8479"/>
    <n v="6289"/>
    <n v="7"/>
    <x v="1"/>
    <n v="1"/>
    <n v="7.9"/>
    <d v="2020-11-26T00:00:00"/>
    <x v="10"/>
    <x v="3"/>
    <n v="1"/>
  </r>
  <r>
    <n v="8496"/>
    <n v="6303"/>
    <n v="18"/>
    <x v="6"/>
    <n v="1"/>
    <n v="0.8"/>
    <d v="2020-11-30T00:00:00"/>
    <x v="10"/>
    <x v="3"/>
    <n v="1"/>
  </r>
  <r>
    <n v="8481"/>
    <n v="6291"/>
    <n v="16"/>
    <x v="4"/>
    <n v="1"/>
    <n v="1.1000000000000001"/>
    <d v="2020-11-27T00:00:00"/>
    <x v="10"/>
    <x v="3"/>
    <n v="1"/>
  </r>
  <r>
    <n v="8392"/>
    <n v="6220"/>
    <n v="20"/>
    <x v="6"/>
    <n v="1"/>
    <n v="2.9"/>
    <d v="2020-12-01T00:00:00"/>
    <x v="11"/>
    <x v="3"/>
    <n v="1"/>
  </r>
  <r>
    <n v="8454"/>
    <n v="6269"/>
    <n v="18"/>
    <x v="6"/>
    <n v="1"/>
    <n v="5.3"/>
    <d v="2020-12-01T00:00:00"/>
    <x v="11"/>
    <x v="3"/>
    <n v="1"/>
  </r>
  <r>
    <n v="8484"/>
    <n v="6294"/>
    <n v="7"/>
    <x v="7"/>
    <n v="1"/>
    <n v="14.4"/>
    <d v="2020-12-01T00:00:00"/>
    <x v="11"/>
    <x v="3"/>
    <n v="1"/>
  </r>
  <r>
    <n v="8485"/>
    <n v="6295"/>
    <n v="22"/>
    <x v="4"/>
    <n v="1"/>
    <n v="7.2"/>
    <d v="2020-11-27T00:00:00"/>
    <x v="10"/>
    <x v="3"/>
    <n v="1"/>
  </r>
  <r>
    <n v="8486"/>
    <n v="6295"/>
    <n v="22"/>
    <x v="0"/>
    <n v="1"/>
    <n v="10.6"/>
    <d v="2020-11-27T00:00:00"/>
    <x v="10"/>
    <x v="3"/>
    <n v="1"/>
  </r>
  <r>
    <n v="8487"/>
    <n v="6296"/>
    <n v="21"/>
    <x v="4"/>
    <n v="1"/>
    <n v="18.100000000000001"/>
    <d v="2020-12-01T00:00:00"/>
    <x v="11"/>
    <x v="3"/>
    <n v="1"/>
  </r>
  <r>
    <n v="8488"/>
    <n v="6297"/>
    <n v="21"/>
    <x v="0"/>
    <n v="1"/>
    <n v="16.399999999999999"/>
    <d v="2020-11-28T00:00:00"/>
    <x v="10"/>
    <x v="3"/>
    <n v="1"/>
  </r>
  <r>
    <n v="8489"/>
    <n v="6298"/>
    <n v="5"/>
    <x v="0"/>
    <n v="1"/>
    <n v="17.7"/>
    <d v="2020-11-29T00:00:00"/>
    <x v="10"/>
    <x v="3"/>
    <n v="1"/>
  </r>
  <r>
    <n v="8490"/>
    <n v="6299"/>
    <n v="10"/>
    <x v="3"/>
    <n v="1"/>
    <n v="10"/>
    <d v="2020-12-03T00:00:00"/>
    <x v="11"/>
    <x v="3"/>
    <n v="1"/>
  </r>
  <r>
    <n v="8491"/>
    <n v="6300"/>
    <n v="2"/>
    <x v="3"/>
    <n v="1"/>
    <n v="10.8"/>
    <d v="2020-12-04T00:00:00"/>
    <x v="11"/>
    <x v="3"/>
    <n v="1"/>
  </r>
  <r>
    <n v="8458"/>
    <n v="6273"/>
    <n v="1"/>
    <x v="6"/>
    <n v="1"/>
    <n v="17.399999999999999"/>
    <d v="2020-12-01T00:00:00"/>
    <x v="11"/>
    <x v="3"/>
    <n v="1"/>
  </r>
  <r>
    <n v="8549"/>
    <n v="6338"/>
    <n v="2"/>
    <x v="6"/>
    <n v="1"/>
    <n v="14.1"/>
    <d v="2020-12-03T00:00:00"/>
    <x v="11"/>
    <x v="3"/>
    <n v="1"/>
  </r>
  <r>
    <n v="8494"/>
    <n v="6302"/>
    <n v="3"/>
    <x v="5"/>
    <n v="0"/>
    <n v="19.600000000000001"/>
    <d v="2020-12-05T00:00:00"/>
    <x v="11"/>
    <x v="3"/>
    <n v="1"/>
  </r>
  <r>
    <n v="8495"/>
    <n v="6303"/>
    <n v="18"/>
    <x v="7"/>
    <n v="0"/>
    <n v="10.8"/>
    <d v="2020-11-30T00:00:00"/>
    <x v="10"/>
    <x v="3"/>
    <n v="1"/>
  </r>
  <r>
    <n v="8547"/>
    <n v="6337"/>
    <n v="19"/>
    <x v="6"/>
    <n v="1"/>
    <n v="16.399999999999999"/>
    <d v="2020-12-04T00:00:00"/>
    <x v="11"/>
    <x v="3"/>
    <n v="1"/>
  </r>
  <r>
    <n v="8497"/>
    <n v="6303"/>
    <n v="18"/>
    <x v="4"/>
    <n v="1"/>
    <n v="10.6"/>
    <d v="2020-11-30T00:00:00"/>
    <x v="10"/>
    <x v="3"/>
    <n v="1"/>
  </r>
  <r>
    <n v="8498"/>
    <n v="6304"/>
    <n v="5"/>
    <x v="1"/>
    <n v="0"/>
    <n v="7.5"/>
    <d v="2020-12-04T00:00:00"/>
    <x v="11"/>
    <x v="3"/>
    <n v="1"/>
  </r>
  <r>
    <n v="8562"/>
    <n v="6349"/>
    <n v="4"/>
    <x v="6"/>
    <n v="1"/>
    <n v="17.8"/>
    <d v="2020-12-04T00:00:00"/>
    <x v="11"/>
    <x v="3"/>
    <n v="1"/>
  </r>
  <r>
    <n v="8500"/>
    <n v="6306"/>
    <n v="19"/>
    <x v="1"/>
    <n v="0"/>
    <n v="3.4"/>
    <d v="2020-12-04T00:00:00"/>
    <x v="11"/>
    <x v="3"/>
    <n v="1"/>
  </r>
  <r>
    <n v="8501"/>
    <n v="6307"/>
    <n v="8"/>
    <x v="4"/>
    <n v="1"/>
    <n v="8"/>
    <d v="2020-12-02T00:00:00"/>
    <x v="11"/>
    <x v="3"/>
    <n v="1"/>
  </r>
  <r>
    <n v="8502"/>
    <n v="6308"/>
    <n v="3"/>
    <x v="0"/>
    <n v="1"/>
    <n v="9.6999999999999993"/>
    <d v="2020-12-07T00:00:00"/>
    <x v="11"/>
    <x v="3"/>
    <n v="1"/>
  </r>
  <r>
    <n v="8503"/>
    <n v="6309"/>
    <n v="11"/>
    <x v="7"/>
    <n v="0"/>
    <n v="9.1"/>
    <d v="2020-12-05T00:00:00"/>
    <x v="11"/>
    <x v="3"/>
    <n v="1"/>
  </r>
  <r>
    <n v="8504"/>
    <n v="6309"/>
    <n v="11"/>
    <x v="4"/>
    <n v="1"/>
    <n v="9.4"/>
    <d v="2020-12-05T00:00:00"/>
    <x v="11"/>
    <x v="3"/>
    <n v="1"/>
  </r>
  <r>
    <n v="8505"/>
    <n v="6310"/>
    <n v="4"/>
    <x v="7"/>
    <n v="1"/>
    <n v="15.8"/>
    <d v="2020-12-06T00:00:00"/>
    <x v="11"/>
    <x v="3"/>
    <n v="1"/>
  </r>
  <r>
    <n v="8506"/>
    <n v="6311"/>
    <n v="7"/>
    <x v="3"/>
    <n v="1"/>
    <n v="13.1"/>
    <d v="2020-12-07T00:00:00"/>
    <x v="11"/>
    <x v="3"/>
    <n v="1"/>
  </r>
  <r>
    <n v="8507"/>
    <n v="6312"/>
    <n v="10"/>
    <x v="2"/>
    <n v="1"/>
    <n v="8.6"/>
    <d v="2020-12-05T00:00:00"/>
    <x v="11"/>
    <x v="3"/>
    <n v="1"/>
  </r>
  <r>
    <n v="8508"/>
    <n v="6313"/>
    <n v="17"/>
    <x v="3"/>
    <n v="1"/>
    <n v="18.2"/>
    <d v="2020-12-07T00:00:00"/>
    <x v="11"/>
    <x v="3"/>
    <n v="1"/>
  </r>
  <r>
    <n v="8509"/>
    <n v="6314"/>
    <n v="12"/>
    <x v="5"/>
    <n v="1"/>
    <n v="9.4"/>
    <d v="2020-12-07T00:00:00"/>
    <x v="11"/>
    <x v="3"/>
    <n v="1"/>
  </r>
  <r>
    <n v="8571"/>
    <n v="6356"/>
    <n v="22"/>
    <x v="6"/>
    <n v="1"/>
    <n v="16.7"/>
    <d v="2020-12-04T00:00:00"/>
    <x v="11"/>
    <x v="3"/>
    <n v="1"/>
  </r>
  <r>
    <n v="8511"/>
    <n v="6314"/>
    <n v="12"/>
    <x v="4"/>
    <n v="1"/>
    <n v="14.1"/>
    <d v="2020-12-07T00:00:00"/>
    <x v="11"/>
    <x v="3"/>
    <n v="1"/>
  </r>
  <r>
    <n v="8512"/>
    <n v="6315"/>
    <n v="2"/>
    <x v="7"/>
    <n v="1"/>
    <n v="11.4"/>
    <d v="2020-12-03T00:00:00"/>
    <x v="11"/>
    <x v="3"/>
    <n v="1"/>
  </r>
  <r>
    <n v="8513"/>
    <n v="6316"/>
    <n v="9"/>
    <x v="0"/>
    <n v="1"/>
    <n v="0.8"/>
    <d v="2020-12-05T00:00:00"/>
    <x v="11"/>
    <x v="3"/>
    <n v="1"/>
  </r>
  <r>
    <n v="8514"/>
    <n v="6317"/>
    <n v="9"/>
    <x v="7"/>
    <n v="1"/>
    <n v="2.9"/>
    <d v="2020-12-05T00:00:00"/>
    <x v="11"/>
    <x v="3"/>
    <n v="1"/>
  </r>
  <r>
    <n v="8515"/>
    <n v="6317"/>
    <n v="9"/>
    <x v="3"/>
    <n v="1"/>
    <n v="17.899999999999999"/>
    <d v="2020-12-05T00:00:00"/>
    <x v="11"/>
    <x v="3"/>
    <n v="1"/>
  </r>
  <r>
    <n v="8516"/>
    <n v="6318"/>
    <n v="3"/>
    <x v="0"/>
    <n v="1"/>
    <n v="3.3"/>
    <d v="2020-12-03T00:00:00"/>
    <x v="11"/>
    <x v="3"/>
    <n v="1"/>
  </r>
  <r>
    <n v="8517"/>
    <n v="6318"/>
    <n v="3"/>
    <x v="1"/>
    <n v="1"/>
    <n v="3.9"/>
    <d v="2020-12-03T00:00:00"/>
    <x v="11"/>
    <x v="3"/>
    <n v="1"/>
  </r>
  <r>
    <n v="8518"/>
    <n v="6318"/>
    <n v="3"/>
    <x v="2"/>
    <n v="1"/>
    <n v="17.600000000000001"/>
    <d v="2020-12-03T00:00:00"/>
    <x v="11"/>
    <x v="3"/>
    <n v="1"/>
  </r>
  <r>
    <n v="8519"/>
    <n v="6319"/>
    <n v="14"/>
    <x v="0"/>
    <n v="1"/>
    <n v="20"/>
    <d v="2020-12-06T00:00:00"/>
    <x v="11"/>
    <x v="3"/>
    <n v="1"/>
  </r>
  <r>
    <n v="8520"/>
    <n v="6319"/>
    <n v="14"/>
    <x v="7"/>
    <n v="1"/>
    <n v="0.2"/>
    <d v="2020-12-06T00:00:00"/>
    <x v="11"/>
    <x v="3"/>
    <n v="1"/>
  </r>
  <r>
    <n v="8521"/>
    <n v="6320"/>
    <n v="21"/>
    <x v="2"/>
    <n v="1"/>
    <n v="15.9"/>
    <d v="2020-12-04T00:00:00"/>
    <x v="11"/>
    <x v="3"/>
    <n v="1"/>
  </r>
  <r>
    <n v="8522"/>
    <n v="6321"/>
    <n v="3"/>
    <x v="7"/>
    <n v="1"/>
    <n v="1.6"/>
    <d v="2020-12-01T00:00:00"/>
    <x v="11"/>
    <x v="3"/>
    <n v="1"/>
  </r>
  <r>
    <n v="8523"/>
    <n v="6322"/>
    <n v="9"/>
    <x v="7"/>
    <n v="1"/>
    <n v="3.3"/>
    <d v="2020-12-03T00:00:00"/>
    <x v="11"/>
    <x v="3"/>
    <n v="1"/>
  </r>
  <r>
    <n v="8524"/>
    <n v="6323"/>
    <n v="10"/>
    <x v="7"/>
    <n v="1"/>
    <n v="13.1"/>
    <d v="2020-12-02T00:00:00"/>
    <x v="11"/>
    <x v="3"/>
    <n v="1"/>
  </r>
  <r>
    <n v="8525"/>
    <n v="6323"/>
    <n v="10"/>
    <x v="3"/>
    <n v="0"/>
    <n v="2.4"/>
    <d v="2020-12-02T00:00:00"/>
    <x v="11"/>
    <x v="3"/>
    <n v="1"/>
  </r>
  <r>
    <n v="8526"/>
    <n v="6324"/>
    <n v="14"/>
    <x v="2"/>
    <n v="1"/>
    <n v="0.2"/>
    <d v="2020-12-03T00:00:00"/>
    <x v="11"/>
    <x v="3"/>
    <n v="1"/>
  </r>
  <r>
    <n v="8527"/>
    <n v="6325"/>
    <n v="22"/>
    <x v="2"/>
    <n v="1"/>
    <n v="16.2"/>
    <d v="2020-12-08T00:00:00"/>
    <x v="11"/>
    <x v="3"/>
    <n v="1"/>
  </r>
  <r>
    <n v="8528"/>
    <n v="6326"/>
    <n v="13"/>
    <x v="1"/>
    <n v="1"/>
    <n v="17.3"/>
    <d v="2020-12-08T00:00:00"/>
    <x v="11"/>
    <x v="3"/>
    <n v="1"/>
  </r>
  <r>
    <n v="8529"/>
    <n v="6326"/>
    <n v="13"/>
    <x v="5"/>
    <n v="1"/>
    <n v="7.1"/>
    <d v="2020-12-08T00:00:00"/>
    <x v="11"/>
    <x v="3"/>
    <n v="1"/>
  </r>
  <r>
    <n v="8530"/>
    <n v="6326"/>
    <n v="13"/>
    <x v="1"/>
    <n v="1"/>
    <n v="7"/>
    <d v="2020-12-08T00:00:00"/>
    <x v="11"/>
    <x v="3"/>
    <n v="1"/>
  </r>
  <r>
    <n v="8493"/>
    <n v="6302"/>
    <n v="3"/>
    <x v="6"/>
    <n v="1"/>
    <n v="1.7"/>
    <d v="2020-12-05T00:00:00"/>
    <x v="11"/>
    <x v="3"/>
    <n v="1"/>
  </r>
  <r>
    <n v="8532"/>
    <n v="6327"/>
    <n v="12"/>
    <x v="5"/>
    <n v="1"/>
    <n v="2.9"/>
    <d v="2020-12-07T00:00:00"/>
    <x v="11"/>
    <x v="3"/>
    <n v="1"/>
  </r>
  <r>
    <n v="8533"/>
    <n v="6327"/>
    <n v="12"/>
    <x v="0"/>
    <n v="1"/>
    <n v="4"/>
    <d v="2020-12-07T00:00:00"/>
    <x v="11"/>
    <x v="3"/>
    <n v="1"/>
  </r>
  <r>
    <n v="8534"/>
    <n v="6328"/>
    <n v="11"/>
    <x v="1"/>
    <n v="1"/>
    <n v="2.8"/>
    <d v="2020-12-08T00:00:00"/>
    <x v="11"/>
    <x v="3"/>
    <n v="1"/>
  </r>
  <r>
    <n v="8535"/>
    <n v="6328"/>
    <n v="11"/>
    <x v="0"/>
    <n v="1"/>
    <n v="0.2"/>
    <d v="2020-12-08T00:00:00"/>
    <x v="11"/>
    <x v="3"/>
    <n v="1"/>
  </r>
  <r>
    <n v="8536"/>
    <n v="6329"/>
    <n v="16"/>
    <x v="5"/>
    <n v="1"/>
    <n v="12.1"/>
    <d v="2020-12-06T00:00:00"/>
    <x v="11"/>
    <x v="3"/>
    <n v="1"/>
  </r>
  <r>
    <n v="8537"/>
    <n v="6330"/>
    <n v="11"/>
    <x v="4"/>
    <n v="1"/>
    <n v="4.2"/>
    <d v="2020-12-04T00:00:00"/>
    <x v="11"/>
    <x v="3"/>
    <n v="1"/>
  </r>
  <r>
    <n v="8538"/>
    <n v="6331"/>
    <n v="13"/>
    <x v="1"/>
    <n v="1"/>
    <n v="2.1"/>
    <d v="2020-12-04T00:00:00"/>
    <x v="11"/>
    <x v="3"/>
    <n v="1"/>
  </r>
  <r>
    <n v="8539"/>
    <n v="6331"/>
    <n v="13"/>
    <x v="2"/>
    <n v="1"/>
    <n v="13.8"/>
    <d v="2020-12-04T00:00:00"/>
    <x v="11"/>
    <x v="3"/>
    <n v="1"/>
  </r>
  <r>
    <n v="8540"/>
    <n v="6332"/>
    <n v="7"/>
    <x v="7"/>
    <n v="1"/>
    <n v="1.1000000000000001"/>
    <d v="2020-12-07T00:00:00"/>
    <x v="11"/>
    <x v="3"/>
    <n v="1"/>
  </r>
  <r>
    <n v="8541"/>
    <n v="6333"/>
    <n v="21"/>
    <x v="1"/>
    <n v="1"/>
    <n v="2.8"/>
    <d v="2020-12-04T00:00:00"/>
    <x v="11"/>
    <x v="3"/>
    <n v="1"/>
  </r>
  <r>
    <n v="8542"/>
    <n v="6334"/>
    <n v="20"/>
    <x v="2"/>
    <n v="0"/>
    <n v="6.3"/>
    <d v="2020-12-02T00:00:00"/>
    <x v="11"/>
    <x v="3"/>
    <n v="1"/>
  </r>
  <r>
    <n v="8543"/>
    <n v="6334"/>
    <n v="20"/>
    <x v="1"/>
    <n v="1"/>
    <n v="11.3"/>
    <d v="2020-12-02T00:00:00"/>
    <x v="11"/>
    <x v="3"/>
    <n v="1"/>
  </r>
  <r>
    <n v="8544"/>
    <n v="6335"/>
    <n v="5"/>
    <x v="4"/>
    <n v="1"/>
    <n v="2.2000000000000002"/>
    <d v="2020-12-03T00:00:00"/>
    <x v="11"/>
    <x v="3"/>
    <n v="1"/>
  </r>
  <r>
    <n v="8545"/>
    <n v="6335"/>
    <n v="5"/>
    <x v="7"/>
    <n v="1"/>
    <n v="15.3"/>
    <d v="2020-12-03T00:00:00"/>
    <x v="11"/>
    <x v="3"/>
    <n v="1"/>
  </r>
  <r>
    <n v="8546"/>
    <n v="6336"/>
    <n v="9"/>
    <x v="0"/>
    <n v="0"/>
    <n v="11.2"/>
    <d v="2020-12-04T00:00:00"/>
    <x v="11"/>
    <x v="3"/>
    <n v="1"/>
  </r>
  <r>
    <n v="8499"/>
    <n v="6305"/>
    <n v="18"/>
    <x v="6"/>
    <n v="0"/>
    <n v="13.8"/>
    <d v="2020-12-05T00:00:00"/>
    <x v="11"/>
    <x v="3"/>
    <n v="1"/>
  </r>
  <r>
    <n v="8548"/>
    <n v="6337"/>
    <n v="19"/>
    <x v="3"/>
    <n v="1"/>
    <n v="16.600000000000001"/>
    <d v="2020-12-04T00:00:00"/>
    <x v="11"/>
    <x v="3"/>
    <n v="1"/>
  </r>
  <r>
    <n v="8456"/>
    <n v="6271"/>
    <n v="20"/>
    <x v="6"/>
    <n v="1"/>
    <n v="19.2"/>
    <d v="2020-12-06T00:00:00"/>
    <x v="11"/>
    <x v="3"/>
    <n v="1"/>
  </r>
  <r>
    <n v="8550"/>
    <n v="6339"/>
    <n v="21"/>
    <x v="1"/>
    <n v="1"/>
    <n v="6.6"/>
    <d v="2020-12-08T00:00:00"/>
    <x v="11"/>
    <x v="3"/>
    <n v="1"/>
  </r>
  <r>
    <n v="8551"/>
    <n v="6339"/>
    <n v="21"/>
    <x v="3"/>
    <n v="1"/>
    <n v="13.6"/>
    <d v="2020-12-08T00:00:00"/>
    <x v="11"/>
    <x v="3"/>
    <n v="1"/>
  </r>
  <r>
    <n v="8552"/>
    <n v="6340"/>
    <n v="17"/>
    <x v="0"/>
    <n v="1"/>
    <n v="2.5"/>
    <d v="2020-12-07T00:00:00"/>
    <x v="11"/>
    <x v="3"/>
    <n v="1"/>
  </r>
  <r>
    <n v="8553"/>
    <n v="6341"/>
    <n v="5"/>
    <x v="3"/>
    <n v="1"/>
    <n v="12.1"/>
    <d v="2020-12-08T00:00:00"/>
    <x v="11"/>
    <x v="3"/>
    <n v="1"/>
  </r>
  <r>
    <n v="8554"/>
    <n v="6342"/>
    <n v="12"/>
    <x v="1"/>
    <n v="1"/>
    <n v="2.2999999999999998"/>
    <d v="2020-12-08T00:00:00"/>
    <x v="11"/>
    <x v="3"/>
    <n v="1"/>
  </r>
  <r>
    <n v="8555"/>
    <n v="6343"/>
    <n v="18"/>
    <x v="7"/>
    <n v="1"/>
    <n v="11.4"/>
    <d v="2020-12-03T00:00:00"/>
    <x v="11"/>
    <x v="3"/>
    <n v="1"/>
  </r>
  <r>
    <n v="8556"/>
    <n v="6344"/>
    <n v="4"/>
    <x v="2"/>
    <n v="1"/>
    <n v="8"/>
    <d v="2020-12-09T00:00:00"/>
    <x v="11"/>
    <x v="3"/>
    <n v="1"/>
  </r>
  <r>
    <n v="8557"/>
    <n v="6345"/>
    <n v="1"/>
    <x v="4"/>
    <n v="1"/>
    <n v="11.7"/>
    <d v="2020-12-08T00:00:00"/>
    <x v="11"/>
    <x v="3"/>
    <n v="1"/>
  </r>
  <r>
    <n v="8558"/>
    <n v="6346"/>
    <n v="17"/>
    <x v="3"/>
    <n v="0"/>
    <n v="1.4"/>
    <d v="2020-12-03T00:00:00"/>
    <x v="11"/>
    <x v="3"/>
    <n v="1"/>
  </r>
  <r>
    <n v="8559"/>
    <n v="6347"/>
    <n v="4"/>
    <x v="3"/>
    <n v="1"/>
    <n v="6.1"/>
    <d v="2020-12-06T00:00:00"/>
    <x v="11"/>
    <x v="3"/>
    <n v="1"/>
  </r>
  <r>
    <n v="8560"/>
    <n v="6348"/>
    <n v="18"/>
    <x v="5"/>
    <n v="1"/>
    <n v="19.600000000000001"/>
    <d v="2020-12-03T00:00:00"/>
    <x v="11"/>
    <x v="3"/>
    <n v="1"/>
  </r>
  <r>
    <n v="8561"/>
    <n v="6348"/>
    <n v="18"/>
    <x v="4"/>
    <n v="1"/>
    <n v="7.1"/>
    <d v="2020-12-03T00:00:00"/>
    <x v="11"/>
    <x v="3"/>
    <n v="1"/>
  </r>
  <r>
    <n v="8586"/>
    <n v="6367"/>
    <n v="8"/>
    <x v="6"/>
    <n v="1"/>
    <n v="16.3"/>
    <d v="2020-12-06T00:00:00"/>
    <x v="11"/>
    <x v="3"/>
    <n v="1"/>
  </r>
  <r>
    <n v="8563"/>
    <n v="6349"/>
    <n v="4"/>
    <x v="3"/>
    <n v="1"/>
    <n v="17.899999999999999"/>
    <d v="2020-12-04T00:00:00"/>
    <x v="11"/>
    <x v="3"/>
    <n v="1"/>
  </r>
  <r>
    <n v="8564"/>
    <n v="6350"/>
    <n v="13"/>
    <x v="7"/>
    <n v="1"/>
    <n v="0.4"/>
    <d v="2020-12-05T00:00:00"/>
    <x v="11"/>
    <x v="3"/>
    <n v="1"/>
  </r>
  <r>
    <n v="8565"/>
    <n v="6351"/>
    <n v="9"/>
    <x v="5"/>
    <n v="1"/>
    <n v="4.3"/>
    <d v="2020-12-04T00:00:00"/>
    <x v="11"/>
    <x v="3"/>
    <n v="1"/>
  </r>
  <r>
    <n v="8510"/>
    <n v="6314"/>
    <n v="12"/>
    <x v="6"/>
    <n v="1"/>
    <n v="7.3"/>
    <d v="2020-12-07T00:00:00"/>
    <x v="11"/>
    <x v="3"/>
    <n v="1"/>
  </r>
  <r>
    <n v="8531"/>
    <n v="6327"/>
    <n v="12"/>
    <x v="6"/>
    <n v="1"/>
    <n v="0.3"/>
    <d v="2020-12-07T00:00:00"/>
    <x v="11"/>
    <x v="3"/>
    <n v="1"/>
  </r>
  <r>
    <n v="8568"/>
    <n v="6354"/>
    <n v="13"/>
    <x v="2"/>
    <n v="1"/>
    <n v="13.4"/>
    <d v="2020-12-06T00:00:00"/>
    <x v="11"/>
    <x v="3"/>
    <n v="1"/>
  </r>
  <r>
    <n v="8569"/>
    <n v="6355"/>
    <n v="18"/>
    <x v="1"/>
    <n v="1"/>
    <n v="1.6"/>
    <d v="2020-12-05T00:00:00"/>
    <x v="11"/>
    <x v="3"/>
    <n v="1"/>
  </r>
  <r>
    <n v="8570"/>
    <n v="6355"/>
    <n v="18"/>
    <x v="3"/>
    <n v="1"/>
    <n v="11.6"/>
    <d v="2020-12-05T00:00:00"/>
    <x v="11"/>
    <x v="3"/>
    <n v="1"/>
  </r>
  <r>
    <n v="8567"/>
    <n v="6353"/>
    <n v="12"/>
    <x v="6"/>
    <n v="1"/>
    <n v="17.2"/>
    <d v="2020-12-08T00:00:00"/>
    <x v="11"/>
    <x v="3"/>
    <n v="1"/>
  </r>
  <r>
    <n v="8572"/>
    <n v="6357"/>
    <n v="5"/>
    <x v="0"/>
    <n v="1"/>
    <n v="15"/>
    <d v="2020-12-10T00:00:00"/>
    <x v="11"/>
    <x v="3"/>
    <n v="1"/>
  </r>
  <r>
    <n v="8573"/>
    <n v="6357"/>
    <n v="5"/>
    <x v="0"/>
    <n v="1"/>
    <n v="1"/>
    <d v="2020-12-10T00:00:00"/>
    <x v="11"/>
    <x v="3"/>
    <n v="1"/>
  </r>
  <r>
    <n v="8574"/>
    <n v="6358"/>
    <n v="5"/>
    <x v="2"/>
    <n v="1"/>
    <n v="2.4"/>
    <d v="2020-12-10T00:00:00"/>
    <x v="11"/>
    <x v="3"/>
    <n v="1"/>
  </r>
  <r>
    <n v="8575"/>
    <n v="6359"/>
    <n v="15"/>
    <x v="1"/>
    <n v="0"/>
    <n v="1.4"/>
    <d v="2020-12-07T00:00:00"/>
    <x v="11"/>
    <x v="3"/>
    <n v="1"/>
  </r>
  <r>
    <n v="8576"/>
    <n v="6360"/>
    <n v="4"/>
    <x v="5"/>
    <n v="1"/>
    <n v="7"/>
    <d v="2020-12-11T00:00:00"/>
    <x v="11"/>
    <x v="3"/>
    <n v="1"/>
  </r>
  <r>
    <n v="8595"/>
    <n v="6374"/>
    <n v="15"/>
    <x v="6"/>
    <n v="0"/>
    <n v="19.2"/>
    <d v="2020-12-08T00:00:00"/>
    <x v="11"/>
    <x v="3"/>
    <n v="1"/>
  </r>
  <r>
    <n v="8578"/>
    <n v="6362"/>
    <n v="18"/>
    <x v="5"/>
    <n v="1"/>
    <n v="10.1"/>
    <d v="2020-12-08T00:00:00"/>
    <x v="11"/>
    <x v="3"/>
    <n v="1"/>
  </r>
  <r>
    <n v="8579"/>
    <n v="6363"/>
    <n v="10"/>
    <x v="5"/>
    <n v="1"/>
    <n v="14.6"/>
    <d v="2020-12-08T00:00:00"/>
    <x v="11"/>
    <x v="3"/>
    <n v="1"/>
  </r>
  <r>
    <n v="8580"/>
    <n v="6364"/>
    <n v="13"/>
    <x v="1"/>
    <n v="1"/>
    <n v="5.9"/>
    <d v="2020-12-11T00:00:00"/>
    <x v="11"/>
    <x v="3"/>
    <n v="1"/>
  </r>
  <r>
    <n v="8581"/>
    <n v="6364"/>
    <n v="13"/>
    <x v="0"/>
    <n v="1"/>
    <n v="1.1000000000000001"/>
    <d v="2020-12-11T00:00:00"/>
    <x v="11"/>
    <x v="3"/>
    <n v="1"/>
  </r>
  <r>
    <n v="8582"/>
    <n v="6365"/>
    <n v="8"/>
    <x v="2"/>
    <n v="1"/>
    <n v="10.1"/>
    <d v="2020-12-07T00:00:00"/>
    <x v="11"/>
    <x v="3"/>
    <n v="1"/>
  </r>
  <r>
    <n v="8583"/>
    <n v="6366"/>
    <n v="4"/>
    <x v="1"/>
    <n v="0"/>
    <n v="4.8"/>
    <d v="2020-12-07T00:00:00"/>
    <x v="11"/>
    <x v="3"/>
    <n v="1"/>
  </r>
  <r>
    <n v="8584"/>
    <n v="6366"/>
    <n v="4"/>
    <x v="3"/>
    <n v="1"/>
    <n v="6"/>
    <d v="2020-12-07T00:00:00"/>
    <x v="11"/>
    <x v="3"/>
    <n v="1"/>
  </r>
  <r>
    <n v="8585"/>
    <n v="6367"/>
    <n v="8"/>
    <x v="1"/>
    <n v="1"/>
    <n v="5.9"/>
    <d v="2020-12-06T00:00:00"/>
    <x v="11"/>
    <x v="3"/>
    <n v="1"/>
  </r>
  <r>
    <n v="8596"/>
    <n v="6374"/>
    <n v="15"/>
    <x v="6"/>
    <n v="1"/>
    <n v="14.2"/>
    <d v="2020-12-08T00:00:00"/>
    <x v="11"/>
    <x v="3"/>
    <n v="1"/>
  </r>
  <r>
    <n v="8587"/>
    <n v="6367"/>
    <n v="8"/>
    <x v="3"/>
    <n v="1"/>
    <n v="18.899999999999999"/>
    <d v="2020-12-06T00:00:00"/>
    <x v="11"/>
    <x v="3"/>
    <n v="1"/>
  </r>
  <r>
    <n v="8588"/>
    <n v="6368"/>
    <n v="19"/>
    <x v="3"/>
    <n v="1"/>
    <n v="11.7"/>
    <d v="2020-12-12T00:00:00"/>
    <x v="11"/>
    <x v="3"/>
    <n v="1"/>
  </r>
  <r>
    <n v="8589"/>
    <n v="6369"/>
    <n v="13"/>
    <x v="1"/>
    <n v="1"/>
    <n v="4"/>
    <d v="2020-12-11T00:00:00"/>
    <x v="11"/>
    <x v="3"/>
    <n v="1"/>
  </r>
  <r>
    <n v="8599"/>
    <n v="6377"/>
    <n v="7"/>
    <x v="6"/>
    <n v="1"/>
    <n v="6.8"/>
    <d v="2020-12-08T00:00:00"/>
    <x v="11"/>
    <x v="3"/>
    <n v="1"/>
  </r>
  <r>
    <n v="8591"/>
    <n v="6370"/>
    <n v="8"/>
    <x v="5"/>
    <n v="0"/>
    <n v="2.2999999999999998"/>
    <d v="2020-12-09T00:00:00"/>
    <x v="11"/>
    <x v="3"/>
    <n v="1"/>
  </r>
  <r>
    <n v="8592"/>
    <n v="6371"/>
    <n v="11"/>
    <x v="0"/>
    <n v="1"/>
    <n v="12"/>
    <d v="2020-12-12T00:00:00"/>
    <x v="11"/>
    <x v="3"/>
    <n v="1"/>
  </r>
  <r>
    <n v="8593"/>
    <n v="6372"/>
    <n v="20"/>
    <x v="5"/>
    <n v="1"/>
    <n v="4.9000000000000004"/>
    <d v="2020-12-09T00:00:00"/>
    <x v="11"/>
    <x v="3"/>
    <n v="1"/>
  </r>
  <r>
    <n v="8594"/>
    <n v="6373"/>
    <n v="11"/>
    <x v="7"/>
    <n v="1"/>
    <n v="10.1"/>
    <d v="2020-12-08T00:00:00"/>
    <x v="11"/>
    <x v="3"/>
    <n v="1"/>
  </r>
  <r>
    <n v="8566"/>
    <n v="6352"/>
    <n v="4"/>
    <x v="6"/>
    <n v="1"/>
    <n v="6.8"/>
    <d v="2020-12-09T00:00:00"/>
    <x v="11"/>
    <x v="3"/>
    <n v="1"/>
  </r>
  <r>
    <n v="8590"/>
    <n v="6370"/>
    <n v="8"/>
    <x v="6"/>
    <n v="1"/>
    <n v="13.2"/>
    <d v="2020-12-09T00:00:00"/>
    <x v="11"/>
    <x v="3"/>
    <n v="1"/>
  </r>
  <r>
    <n v="8597"/>
    <n v="6375"/>
    <n v="2"/>
    <x v="1"/>
    <n v="0"/>
    <n v="6.4"/>
    <d v="2020-12-06T00:00:00"/>
    <x v="11"/>
    <x v="3"/>
    <n v="1"/>
  </r>
  <r>
    <n v="8598"/>
    <n v="6376"/>
    <n v="1"/>
    <x v="5"/>
    <n v="1"/>
    <n v="8.4"/>
    <d v="2020-12-06T00:00:00"/>
    <x v="11"/>
    <x v="3"/>
    <n v="1"/>
  </r>
  <r>
    <n v="8577"/>
    <n v="6361"/>
    <n v="8"/>
    <x v="6"/>
    <n v="1"/>
    <n v="19.3"/>
    <d v="2020-12-10T00:00:00"/>
    <x v="11"/>
    <x v="3"/>
    <n v="1"/>
  </r>
  <r>
    <n v="8600"/>
    <n v="6378"/>
    <n v="16"/>
    <x v="4"/>
    <n v="1"/>
    <n v="18.899999999999999"/>
    <d v="2020-12-13T00:00:00"/>
    <x v="11"/>
    <x v="3"/>
    <n v="1"/>
  </r>
  <r>
    <n v="8601"/>
    <n v="6379"/>
    <n v="13"/>
    <x v="4"/>
    <n v="1"/>
    <n v="4.2"/>
    <d v="2020-12-10T00:00:00"/>
    <x v="11"/>
    <x v="3"/>
    <n v="1"/>
  </r>
  <r>
    <n v="8602"/>
    <n v="6379"/>
    <n v="13"/>
    <x v="7"/>
    <n v="1"/>
    <n v="13.9"/>
    <d v="2020-12-10T00:00:00"/>
    <x v="11"/>
    <x v="3"/>
    <n v="1"/>
  </r>
  <r>
    <n v="8603"/>
    <n v="6380"/>
    <n v="19"/>
    <x v="5"/>
    <n v="1"/>
    <n v="14.9"/>
    <d v="2020-12-11T00:00:00"/>
    <x v="11"/>
    <x v="3"/>
    <n v="1"/>
  </r>
  <r>
    <n v="8604"/>
    <n v="6380"/>
    <n v="19"/>
    <x v="1"/>
    <n v="1"/>
    <n v="9.4"/>
    <d v="2020-12-11T00:00:00"/>
    <x v="11"/>
    <x v="3"/>
    <n v="1"/>
  </r>
  <r>
    <n v="8605"/>
    <n v="6381"/>
    <n v="17"/>
    <x v="5"/>
    <n v="1"/>
    <n v="13.5"/>
    <d v="2020-12-13T00:00:00"/>
    <x v="11"/>
    <x v="3"/>
    <n v="1"/>
  </r>
  <r>
    <n v="8606"/>
    <n v="6382"/>
    <n v="11"/>
    <x v="4"/>
    <n v="1"/>
    <n v="2.2000000000000002"/>
    <d v="2020-12-10T00:00:00"/>
    <x v="11"/>
    <x v="3"/>
    <n v="1"/>
  </r>
  <r>
    <n v="8607"/>
    <n v="6382"/>
    <n v="11"/>
    <x v="4"/>
    <n v="0"/>
    <n v="8.3000000000000007"/>
    <d v="2020-12-10T00:00:00"/>
    <x v="11"/>
    <x v="3"/>
    <n v="1"/>
  </r>
  <r>
    <n v="8608"/>
    <n v="6383"/>
    <n v="13"/>
    <x v="3"/>
    <n v="1"/>
    <n v="19.3"/>
    <d v="2020-12-10T00:00:00"/>
    <x v="11"/>
    <x v="3"/>
    <n v="1"/>
  </r>
  <r>
    <n v="8609"/>
    <n v="6383"/>
    <n v="13"/>
    <x v="7"/>
    <n v="1"/>
    <n v="16.3"/>
    <d v="2020-12-10T00:00:00"/>
    <x v="11"/>
    <x v="3"/>
    <n v="1"/>
  </r>
  <r>
    <n v="8610"/>
    <n v="6384"/>
    <n v="14"/>
    <x v="3"/>
    <n v="1"/>
    <n v="3.9"/>
    <d v="2020-12-11T00:00:00"/>
    <x v="11"/>
    <x v="3"/>
    <n v="1"/>
  </r>
  <r>
    <n v="8611"/>
    <n v="6384"/>
    <n v="14"/>
    <x v="3"/>
    <n v="1"/>
    <n v="6.4"/>
    <d v="2020-12-11T00:00:00"/>
    <x v="11"/>
    <x v="3"/>
    <n v="1"/>
  </r>
  <r>
    <n v="8612"/>
    <n v="6385"/>
    <n v="16"/>
    <x v="5"/>
    <n v="1"/>
    <n v="17.8"/>
    <d v="2020-12-10T00:00:00"/>
    <x v="11"/>
    <x v="3"/>
    <n v="1"/>
  </r>
  <r>
    <n v="8613"/>
    <n v="6386"/>
    <n v="8"/>
    <x v="2"/>
    <n v="1"/>
    <n v="3.8"/>
    <d v="2020-12-16T00:00:00"/>
    <x v="11"/>
    <x v="3"/>
    <n v="1"/>
  </r>
  <r>
    <n v="8614"/>
    <n v="6387"/>
    <n v="21"/>
    <x v="1"/>
    <n v="1"/>
    <n v="18.5"/>
    <d v="2020-12-11T00:00:00"/>
    <x v="11"/>
    <x v="3"/>
    <n v="1"/>
  </r>
  <r>
    <n v="8615"/>
    <n v="6388"/>
    <n v="18"/>
    <x v="7"/>
    <n v="1"/>
    <n v="16"/>
    <d v="2020-12-10T00:00:00"/>
    <x v="11"/>
    <x v="3"/>
    <n v="1"/>
  </r>
  <r>
    <n v="8616"/>
    <n v="6389"/>
    <n v="3"/>
    <x v="7"/>
    <n v="1"/>
    <n v="8.6"/>
    <d v="2020-12-11T00:00:00"/>
    <x v="11"/>
    <x v="3"/>
    <n v="1"/>
  </r>
  <r>
    <n v="8617"/>
    <n v="6389"/>
    <n v="3"/>
    <x v="1"/>
    <n v="1"/>
    <n v="9.5"/>
    <d v="2020-12-11T00:00:00"/>
    <x v="11"/>
    <x v="3"/>
    <n v="1"/>
  </r>
  <r>
    <n v="8618"/>
    <n v="6390"/>
    <n v="16"/>
    <x v="0"/>
    <n v="0"/>
    <n v="12.9"/>
    <d v="2020-12-12T00:00:00"/>
    <x v="11"/>
    <x v="3"/>
    <n v="1"/>
  </r>
  <r>
    <n v="8619"/>
    <n v="6391"/>
    <n v="17"/>
    <x v="7"/>
    <n v="1"/>
    <n v="0.2"/>
    <d v="2020-12-14T00:00:00"/>
    <x v="11"/>
    <x v="3"/>
    <n v="1"/>
  </r>
  <r>
    <n v="8620"/>
    <n v="6391"/>
    <n v="17"/>
    <x v="2"/>
    <n v="0"/>
    <n v="16.7"/>
    <d v="2020-12-14T00:00:00"/>
    <x v="11"/>
    <x v="3"/>
    <n v="1"/>
  </r>
  <r>
    <n v="8621"/>
    <n v="6392"/>
    <n v="1"/>
    <x v="4"/>
    <n v="1"/>
    <n v="16.5"/>
    <d v="2020-12-10T00:00:00"/>
    <x v="11"/>
    <x v="3"/>
    <n v="1"/>
  </r>
  <r>
    <n v="8622"/>
    <n v="6393"/>
    <n v="22"/>
    <x v="5"/>
    <n v="1"/>
    <n v="7.6"/>
    <d v="2020-12-11T00:00:00"/>
    <x v="11"/>
    <x v="3"/>
    <n v="1"/>
  </r>
  <r>
    <n v="8623"/>
    <n v="6394"/>
    <n v="14"/>
    <x v="2"/>
    <n v="1"/>
    <n v="18.7"/>
    <d v="2020-12-15T00:00:00"/>
    <x v="11"/>
    <x v="3"/>
    <n v="1"/>
  </r>
  <r>
    <n v="8624"/>
    <n v="6395"/>
    <n v="11"/>
    <x v="1"/>
    <n v="1"/>
    <n v="3.2"/>
    <d v="2020-12-13T00:00:00"/>
    <x v="11"/>
    <x v="3"/>
    <n v="1"/>
  </r>
  <r>
    <n v="8625"/>
    <n v="6396"/>
    <n v="13"/>
    <x v="5"/>
    <n v="0"/>
    <n v="2.2000000000000002"/>
    <d v="2020-12-10T00:00:00"/>
    <x v="11"/>
    <x v="3"/>
    <n v="1"/>
  </r>
  <r>
    <n v="8626"/>
    <n v="6396"/>
    <n v="13"/>
    <x v="4"/>
    <n v="0"/>
    <n v="11.8"/>
    <d v="2020-12-10T00:00:00"/>
    <x v="11"/>
    <x v="3"/>
    <n v="1"/>
  </r>
  <r>
    <n v="8627"/>
    <n v="6397"/>
    <n v="14"/>
    <x v="3"/>
    <n v="1"/>
    <n v="7.2"/>
    <d v="2020-12-13T00:00:00"/>
    <x v="11"/>
    <x v="3"/>
    <n v="1"/>
  </r>
  <r>
    <n v="8628"/>
    <n v="6397"/>
    <n v="14"/>
    <x v="7"/>
    <n v="0"/>
    <n v="16.8"/>
    <d v="2020-12-13T00:00:00"/>
    <x v="11"/>
    <x v="3"/>
    <n v="1"/>
  </r>
  <r>
    <n v="8629"/>
    <n v="6398"/>
    <n v="1"/>
    <x v="2"/>
    <n v="1"/>
    <n v="8.4"/>
    <d v="2020-12-16T00:00:00"/>
    <x v="11"/>
    <x v="3"/>
    <n v="1"/>
  </r>
  <r>
    <n v="8630"/>
    <n v="6398"/>
    <n v="1"/>
    <x v="4"/>
    <n v="1"/>
    <n v="5.5"/>
    <d v="2020-12-16T00:00:00"/>
    <x v="11"/>
    <x v="3"/>
    <n v="1"/>
  </r>
  <r>
    <n v="8646"/>
    <n v="6412"/>
    <n v="7"/>
    <x v="6"/>
    <n v="1"/>
    <n v="9.9"/>
    <d v="2020-12-12T00:00:00"/>
    <x v="11"/>
    <x v="3"/>
    <n v="1"/>
  </r>
  <r>
    <n v="8632"/>
    <n v="6400"/>
    <n v="11"/>
    <x v="1"/>
    <n v="0"/>
    <n v="1.9"/>
    <d v="2020-12-16T00:00:00"/>
    <x v="11"/>
    <x v="3"/>
    <n v="1"/>
  </r>
  <r>
    <n v="8633"/>
    <n v="6401"/>
    <n v="13"/>
    <x v="7"/>
    <n v="1"/>
    <n v="11.8"/>
    <d v="2020-12-14T00:00:00"/>
    <x v="11"/>
    <x v="3"/>
    <n v="1"/>
  </r>
  <r>
    <n v="8634"/>
    <n v="6402"/>
    <n v="2"/>
    <x v="7"/>
    <n v="1"/>
    <n v="16.5"/>
    <d v="2020-12-15T00:00:00"/>
    <x v="11"/>
    <x v="3"/>
    <n v="1"/>
  </r>
  <r>
    <n v="8635"/>
    <n v="6403"/>
    <n v="5"/>
    <x v="7"/>
    <n v="1"/>
    <n v="1.7"/>
    <d v="2020-12-17T00:00:00"/>
    <x v="11"/>
    <x v="3"/>
    <n v="1"/>
  </r>
  <r>
    <n v="8636"/>
    <n v="6404"/>
    <n v="7"/>
    <x v="2"/>
    <n v="1"/>
    <n v="1.3"/>
    <d v="2020-12-16T00:00:00"/>
    <x v="11"/>
    <x v="3"/>
    <n v="1"/>
  </r>
  <r>
    <n v="8637"/>
    <n v="6405"/>
    <n v="4"/>
    <x v="2"/>
    <n v="1"/>
    <n v="17.5"/>
    <d v="2020-12-17T00:00:00"/>
    <x v="11"/>
    <x v="3"/>
    <n v="1"/>
  </r>
  <r>
    <n v="8638"/>
    <n v="6405"/>
    <n v="4"/>
    <x v="3"/>
    <n v="1"/>
    <n v="8.6"/>
    <d v="2020-12-17T00:00:00"/>
    <x v="11"/>
    <x v="3"/>
    <n v="1"/>
  </r>
  <r>
    <n v="8639"/>
    <n v="6406"/>
    <n v="2"/>
    <x v="2"/>
    <n v="1"/>
    <n v="5"/>
    <d v="2020-12-15T00:00:00"/>
    <x v="11"/>
    <x v="3"/>
    <n v="1"/>
  </r>
  <r>
    <n v="8640"/>
    <n v="6407"/>
    <n v="11"/>
    <x v="2"/>
    <n v="1"/>
    <n v="17.899999999999999"/>
    <d v="2020-12-16T00:00:00"/>
    <x v="11"/>
    <x v="3"/>
    <n v="1"/>
  </r>
  <r>
    <n v="8641"/>
    <n v="6408"/>
    <n v="20"/>
    <x v="7"/>
    <n v="1"/>
    <n v="17.2"/>
    <d v="2020-12-16T00:00:00"/>
    <x v="11"/>
    <x v="3"/>
    <n v="1"/>
  </r>
  <r>
    <n v="8642"/>
    <n v="6409"/>
    <n v="21"/>
    <x v="4"/>
    <n v="1"/>
    <n v="1"/>
    <d v="2020-12-13T00:00:00"/>
    <x v="11"/>
    <x v="3"/>
    <n v="1"/>
  </r>
  <r>
    <n v="8643"/>
    <n v="6410"/>
    <n v="15"/>
    <x v="3"/>
    <n v="1"/>
    <n v="10.6"/>
    <d v="2020-12-14T00:00:00"/>
    <x v="11"/>
    <x v="3"/>
    <n v="1"/>
  </r>
  <r>
    <n v="8644"/>
    <n v="6411"/>
    <n v="11"/>
    <x v="7"/>
    <n v="1"/>
    <n v="5.9"/>
    <d v="2020-12-20T00:00:00"/>
    <x v="11"/>
    <x v="3"/>
    <n v="1"/>
  </r>
  <r>
    <n v="8645"/>
    <n v="6411"/>
    <n v="11"/>
    <x v="4"/>
    <n v="1"/>
    <n v="19"/>
    <d v="2020-12-20T00:00:00"/>
    <x v="11"/>
    <x v="3"/>
    <n v="1"/>
  </r>
  <r>
    <n v="8663"/>
    <n v="6427"/>
    <n v="1"/>
    <x v="6"/>
    <n v="1"/>
    <n v="12.5"/>
    <d v="2020-12-13T00:00:00"/>
    <x v="11"/>
    <x v="3"/>
    <n v="1"/>
  </r>
  <r>
    <n v="8647"/>
    <n v="6413"/>
    <n v="22"/>
    <x v="4"/>
    <n v="1"/>
    <n v="16.3"/>
    <d v="2020-12-12T00:00:00"/>
    <x v="11"/>
    <x v="3"/>
    <n v="1"/>
  </r>
  <r>
    <n v="8648"/>
    <n v="6414"/>
    <n v="14"/>
    <x v="1"/>
    <n v="1"/>
    <n v="12"/>
    <d v="2020-12-12T00:00:00"/>
    <x v="11"/>
    <x v="3"/>
    <n v="1"/>
  </r>
  <r>
    <n v="8649"/>
    <n v="6415"/>
    <n v="22"/>
    <x v="4"/>
    <n v="1"/>
    <n v="15.2"/>
    <d v="2020-12-17T00:00:00"/>
    <x v="11"/>
    <x v="3"/>
    <n v="1"/>
  </r>
  <r>
    <n v="8650"/>
    <n v="6415"/>
    <n v="22"/>
    <x v="5"/>
    <n v="1"/>
    <n v="12.6"/>
    <d v="2020-12-17T00:00:00"/>
    <x v="11"/>
    <x v="3"/>
    <n v="1"/>
  </r>
  <r>
    <n v="8651"/>
    <n v="6416"/>
    <n v="4"/>
    <x v="7"/>
    <n v="1"/>
    <n v="20"/>
    <d v="2020-12-15T00:00:00"/>
    <x v="11"/>
    <x v="3"/>
    <n v="1"/>
  </r>
  <r>
    <n v="8652"/>
    <n v="6417"/>
    <n v="5"/>
    <x v="4"/>
    <n v="1"/>
    <n v="8.5"/>
    <d v="2020-12-14T00:00:00"/>
    <x v="11"/>
    <x v="3"/>
    <n v="1"/>
  </r>
  <r>
    <n v="8653"/>
    <n v="6418"/>
    <n v="19"/>
    <x v="3"/>
    <n v="1"/>
    <n v="1.6"/>
    <d v="2020-12-16T00:00:00"/>
    <x v="11"/>
    <x v="3"/>
    <n v="1"/>
  </r>
  <r>
    <n v="8654"/>
    <n v="6419"/>
    <n v="5"/>
    <x v="3"/>
    <n v="1"/>
    <n v="15.8"/>
    <d v="2020-12-13T00:00:00"/>
    <x v="11"/>
    <x v="3"/>
    <n v="1"/>
  </r>
  <r>
    <n v="8655"/>
    <n v="6420"/>
    <n v="18"/>
    <x v="4"/>
    <n v="1"/>
    <n v="13.8"/>
    <d v="2020-12-17T00:00:00"/>
    <x v="11"/>
    <x v="3"/>
    <n v="1"/>
  </r>
  <r>
    <n v="8656"/>
    <n v="6421"/>
    <n v="3"/>
    <x v="0"/>
    <n v="1"/>
    <n v="5.3"/>
    <d v="2020-12-13T00:00:00"/>
    <x v="11"/>
    <x v="3"/>
    <n v="1"/>
  </r>
  <r>
    <n v="8657"/>
    <n v="6422"/>
    <n v="16"/>
    <x v="4"/>
    <n v="1"/>
    <n v="9.6"/>
    <d v="2020-12-12T00:00:00"/>
    <x v="11"/>
    <x v="3"/>
    <n v="1"/>
  </r>
  <r>
    <n v="8658"/>
    <n v="6423"/>
    <n v="1"/>
    <x v="4"/>
    <n v="1"/>
    <n v="2.8"/>
    <d v="2020-12-18T00:00:00"/>
    <x v="11"/>
    <x v="3"/>
    <n v="1"/>
  </r>
  <r>
    <n v="8659"/>
    <n v="6423"/>
    <n v="1"/>
    <x v="0"/>
    <n v="1"/>
    <n v="19.899999999999999"/>
    <d v="2020-12-18T00:00:00"/>
    <x v="11"/>
    <x v="3"/>
    <n v="1"/>
  </r>
  <r>
    <n v="8660"/>
    <n v="6424"/>
    <n v="1"/>
    <x v="1"/>
    <n v="1"/>
    <n v="10.6"/>
    <d v="2020-12-14T00:00:00"/>
    <x v="11"/>
    <x v="3"/>
    <n v="1"/>
  </r>
  <r>
    <n v="8661"/>
    <n v="6425"/>
    <n v="10"/>
    <x v="3"/>
    <n v="1"/>
    <n v="7"/>
    <d v="2020-12-13T00:00:00"/>
    <x v="11"/>
    <x v="3"/>
    <n v="1"/>
  </r>
  <r>
    <n v="8662"/>
    <n v="6426"/>
    <n v="1"/>
    <x v="1"/>
    <n v="1"/>
    <n v="0.9"/>
    <d v="2020-12-12T00:00:00"/>
    <x v="11"/>
    <x v="3"/>
    <n v="1"/>
  </r>
  <r>
    <n v="8669"/>
    <n v="6431"/>
    <n v="8"/>
    <x v="6"/>
    <n v="1"/>
    <n v="5.9"/>
    <d v="2020-12-14T00:00:00"/>
    <x v="11"/>
    <x v="3"/>
    <n v="1"/>
  </r>
  <r>
    <n v="8664"/>
    <n v="6427"/>
    <n v="1"/>
    <x v="3"/>
    <n v="1"/>
    <n v="2"/>
    <d v="2020-12-13T00:00:00"/>
    <x v="11"/>
    <x v="3"/>
    <n v="1"/>
  </r>
  <r>
    <n v="8665"/>
    <n v="6428"/>
    <n v="16"/>
    <x v="1"/>
    <n v="1"/>
    <n v="12.2"/>
    <d v="2020-12-14T00:00:00"/>
    <x v="11"/>
    <x v="3"/>
    <n v="1"/>
  </r>
  <r>
    <n v="8666"/>
    <n v="6429"/>
    <n v="17"/>
    <x v="0"/>
    <n v="0"/>
    <n v="7.5"/>
    <d v="2020-12-19T00:00:00"/>
    <x v="11"/>
    <x v="3"/>
    <n v="1"/>
  </r>
  <r>
    <n v="8667"/>
    <n v="6430"/>
    <n v="17"/>
    <x v="2"/>
    <n v="1"/>
    <n v="15.2"/>
    <d v="2020-12-17T00:00:00"/>
    <x v="11"/>
    <x v="3"/>
    <n v="1"/>
  </r>
  <r>
    <n v="8668"/>
    <n v="6430"/>
    <n v="17"/>
    <x v="7"/>
    <n v="1"/>
    <n v="8.5"/>
    <d v="2020-12-17T00:00:00"/>
    <x v="11"/>
    <x v="3"/>
    <n v="1"/>
  </r>
  <r>
    <n v="8670"/>
    <n v="6431"/>
    <n v="8"/>
    <x v="6"/>
    <n v="1"/>
    <n v="6.4"/>
    <d v="2020-12-14T00:00:00"/>
    <x v="11"/>
    <x v="3"/>
    <n v="1"/>
  </r>
  <r>
    <n v="8631"/>
    <n v="6399"/>
    <n v="3"/>
    <x v="6"/>
    <n v="1"/>
    <n v="20"/>
    <d v="2020-12-15T00:00:00"/>
    <x v="11"/>
    <x v="3"/>
    <n v="1"/>
  </r>
  <r>
    <n v="8671"/>
    <n v="6432"/>
    <n v="18"/>
    <x v="1"/>
    <n v="1"/>
    <n v="1.1000000000000001"/>
    <d v="2020-12-17T00:00:00"/>
    <x v="11"/>
    <x v="3"/>
    <n v="1"/>
  </r>
  <r>
    <n v="8672"/>
    <n v="6432"/>
    <n v="18"/>
    <x v="4"/>
    <n v="1"/>
    <n v="10.5"/>
    <d v="2020-12-17T00:00:00"/>
    <x v="11"/>
    <x v="3"/>
    <n v="1"/>
  </r>
  <r>
    <n v="8673"/>
    <n v="6433"/>
    <n v="20"/>
    <x v="5"/>
    <n v="1"/>
    <n v="6.3"/>
    <d v="2020-12-15T00:00:00"/>
    <x v="11"/>
    <x v="3"/>
    <n v="1"/>
  </r>
  <r>
    <n v="8674"/>
    <n v="6434"/>
    <n v="10"/>
    <x v="7"/>
    <n v="1"/>
    <n v="10.199999999999999"/>
    <d v="2020-12-15T00:00:00"/>
    <x v="11"/>
    <x v="3"/>
    <n v="1"/>
  </r>
  <r>
    <n v="8675"/>
    <n v="6435"/>
    <n v="5"/>
    <x v="4"/>
    <n v="0"/>
    <n v="3.6"/>
    <d v="2020-12-13T00:00:00"/>
    <x v="11"/>
    <x v="3"/>
    <n v="1"/>
  </r>
  <r>
    <n v="8676"/>
    <n v="6436"/>
    <n v="2"/>
    <x v="3"/>
    <n v="1"/>
    <n v="2.1"/>
    <d v="2020-12-17T00:00:00"/>
    <x v="11"/>
    <x v="3"/>
    <n v="1"/>
  </r>
  <r>
    <n v="8677"/>
    <n v="6437"/>
    <n v="16"/>
    <x v="2"/>
    <n v="1"/>
    <n v="4.5999999999999996"/>
    <d v="2020-12-14T00:00:00"/>
    <x v="11"/>
    <x v="3"/>
    <n v="1"/>
  </r>
  <r>
    <n v="8678"/>
    <n v="6438"/>
    <n v="10"/>
    <x v="3"/>
    <n v="1"/>
    <n v="8.9"/>
    <d v="2020-12-15T00:00:00"/>
    <x v="11"/>
    <x v="3"/>
    <n v="1"/>
  </r>
  <r>
    <n v="8679"/>
    <n v="6438"/>
    <n v="10"/>
    <x v="4"/>
    <n v="1"/>
    <n v="16.2"/>
    <d v="2020-12-15T00:00:00"/>
    <x v="11"/>
    <x v="3"/>
    <n v="1"/>
  </r>
  <r>
    <n v="8700"/>
    <n v="6457"/>
    <n v="1"/>
    <x v="6"/>
    <n v="1"/>
    <n v="4"/>
    <d v="2020-12-16T00:00:00"/>
    <x v="11"/>
    <x v="3"/>
    <n v="1"/>
  </r>
  <r>
    <n v="8680"/>
    <n v="6439"/>
    <n v="17"/>
    <x v="6"/>
    <n v="1"/>
    <n v="19.3"/>
    <d v="2020-12-18T00:00:00"/>
    <x v="11"/>
    <x v="3"/>
    <n v="1"/>
  </r>
  <r>
    <n v="8682"/>
    <n v="6441"/>
    <n v="1"/>
    <x v="3"/>
    <n v="1"/>
    <n v="11.5"/>
    <d v="2020-12-16T00:00:00"/>
    <x v="11"/>
    <x v="3"/>
    <n v="1"/>
  </r>
  <r>
    <n v="8683"/>
    <n v="6442"/>
    <n v="9"/>
    <x v="2"/>
    <n v="1"/>
    <n v="19.7"/>
    <d v="2020-12-15T00:00:00"/>
    <x v="11"/>
    <x v="3"/>
    <n v="1"/>
  </r>
  <r>
    <n v="8684"/>
    <n v="6443"/>
    <n v="13"/>
    <x v="4"/>
    <n v="1"/>
    <n v="12.2"/>
    <d v="2020-12-18T00:00:00"/>
    <x v="11"/>
    <x v="3"/>
    <n v="1"/>
  </r>
  <r>
    <n v="8685"/>
    <n v="6444"/>
    <n v="19"/>
    <x v="2"/>
    <n v="1"/>
    <n v="10.6"/>
    <d v="2020-12-19T00:00:00"/>
    <x v="11"/>
    <x v="3"/>
    <n v="1"/>
  </r>
  <r>
    <n v="8686"/>
    <n v="6445"/>
    <n v="4"/>
    <x v="7"/>
    <n v="1"/>
    <n v="13.3"/>
    <d v="2020-12-28T00:00:00"/>
    <x v="11"/>
    <x v="3"/>
    <n v="1"/>
  </r>
  <r>
    <n v="8687"/>
    <n v="6446"/>
    <n v="2"/>
    <x v="7"/>
    <n v="1"/>
    <n v="7.5"/>
    <d v="2020-12-19T00:00:00"/>
    <x v="11"/>
    <x v="3"/>
    <n v="1"/>
  </r>
  <r>
    <n v="8688"/>
    <n v="6447"/>
    <n v="11"/>
    <x v="5"/>
    <n v="1"/>
    <n v="14.4"/>
    <d v="2020-12-15T00:00:00"/>
    <x v="11"/>
    <x v="3"/>
    <n v="1"/>
  </r>
  <r>
    <n v="8689"/>
    <n v="6448"/>
    <n v="22"/>
    <x v="0"/>
    <n v="1"/>
    <n v="15.3"/>
    <d v="2020-12-15T00:00:00"/>
    <x v="11"/>
    <x v="3"/>
    <n v="1"/>
  </r>
  <r>
    <n v="8690"/>
    <n v="6449"/>
    <n v="18"/>
    <x v="1"/>
    <n v="1"/>
    <n v="16.899999999999999"/>
    <d v="2020-12-18T00:00:00"/>
    <x v="11"/>
    <x v="3"/>
    <n v="1"/>
  </r>
  <r>
    <n v="8691"/>
    <n v="6450"/>
    <n v="18"/>
    <x v="5"/>
    <n v="1"/>
    <n v="8.3000000000000007"/>
    <d v="2020-12-14T00:00:00"/>
    <x v="11"/>
    <x v="3"/>
    <n v="1"/>
  </r>
  <r>
    <n v="8692"/>
    <n v="6450"/>
    <n v="18"/>
    <x v="1"/>
    <n v="1"/>
    <n v="4.4000000000000004"/>
    <d v="2020-12-14T00:00:00"/>
    <x v="11"/>
    <x v="3"/>
    <n v="1"/>
  </r>
  <r>
    <n v="8693"/>
    <n v="6451"/>
    <n v="8"/>
    <x v="4"/>
    <n v="1"/>
    <n v="17.8"/>
    <d v="2020-12-27T00:00:00"/>
    <x v="11"/>
    <x v="3"/>
    <n v="1"/>
  </r>
  <r>
    <n v="8694"/>
    <n v="6451"/>
    <n v="8"/>
    <x v="0"/>
    <n v="1"/>
    <n v="15"/>
    <d v="2020-12-27T00:00:00"/>
    <x v="11"/>
    <x v="3"/>
    <n v="1"/>
  </r>
  <r>
    <n v="8695"/>
    <n v="6452"/>
    <n v="17"/>
    <x v="2"/>
    <n v="0"/>
    <n v="6.2"/>
    <d v="2020-12-15T00:00:00"/>
    <x v="11"/>
    <x v="3"/>
    <n v="1"/>
  </r>
  <r>
    <n v="8696"/>
    <n v="6453"/>
    <n v="14"/>
    <x v="4"/>
    <n v="1"/>
    <n v="0.7"/>
    <d v="2020-12-17T00:00:00"/>
    <x v="11"/>
    <x v="3"/>
    <n v="1"/>
  </r>
  <r>
    <n v="8681"/>
    <n v="6440"/>
    <n v="17"/>
    <x v="6"/>
    <n v="1"/>
    <n v="11.2"/>
    <d v="2020-12-19T00:00:00"/>
    <x v="11"/>
    <x v="3"/>
    <n v="1"/>
  </r>
  <r>
    <n v="8698"/>
    <n v="6455"/>
    <n v="1"/>
    <x v="5"/>
    <n v="1"/>
    <n v="13.6"/>
    <d v="2020-12-21T00:00:00"/>
    <x v="11"/>
    <x v="3"/>
    <n v="1"/>
  </r>
  <r>
    <n v="8699"/>
    <n v="6456"/>
    <n v="14"/>
    <x v="4"/>
    <n v="1"/>
    <n v="14.1"/>
    <d v="2020-12-16T00:00:00"/>
    <x v="11"/>
    <x v="3"/>
    <n v="1"/>
  </r>
  <r>
    <n v="8697"/>
    <n v="6454"/>
    <n v="21"/>
    <x v="6"/>
    <n v="1"/>
    <n v="0.7"/>
    <d v="2020-12-20T00:00:00"/>
    <x v="11"/>
    <x v="3"/>
    <n v="1"/>
  </r>
  <r>
    <n v="8701"/>
    <n v="6458"/>
    <n v="21"/>
    <x v="4"/>
    <n v="1"/>
    <n v="1.1000000000000001"/>
    <d v="2020-12-17T00:00:00"/>
    <x v="11"/>
    <x v="3"/>
    <n v="1"/>
  </r>
  <r>
    <n v="8702"/>
    <n v="6458"/>
    <n v="21"/>
    <x v="5"/>
    <n v="1"/>
    <n v="11.3"/>
    <d v="2020-12-17T00:00:00"/>
    <x v="11"/>
    <x v="3"/>
    <n v="1"/>
  </r>
  <r>
    <n v="8703"/>
    <n v="6459"/>
    <n v="16"/>
    <x v="2"/>
    <n v="1"/>
    <n v="12"/>
    <d v="2020-12-18T00:00:00"/>
    <x v="11"/>
    <x v="3"/>
    <n v="1"/>
  </r>
  <r>
    <n v="8704"/>
    <n v="6460"/>
    <n v="5"/>
    <x v="5"/>
    <n v="1"/>
    <n v="4.8"/>
    <d v="2020-12-16T00:00:00"/>
    <x v="11"/>
    <x v="3"/>
    <n v="1"/>
  </r>
  <r>
    <n v="8705"/>
    <n v="6461"/>
    <n v="2"/>
    <x v="4"/>
    <n v="1"/>
    <n v="10.4"/>
    <d v="2020-12-22T00:00:00"/>
    <x v="11"/>
    <x v="3"/>
    <n v="1"/>
  </r>
  <r>
    <n v="8706"/>
    <n v="6462"/>
    <n v="3"/>
    <x v="2"/>
    <n v="1"/>
    <n v="14.2"/>
    <d v="2020-12-18T00:00:00"/>
    <x v="11"/>
    <x v="3"/>
    <n v="1"/>
  </r>
  <r>
    <n v="8707"/>
    <n v="6463"/>
    <n v="3"/>
    <x v="2"/>
    <n v="1"/>
    <n v="0.6"/>
    <d v="2020-12-22T00:00:00"/>
    <x v="11"/>
    <x v="3"/>
    <n v="1"/>
  </r>
  <r>
    <n v="8708"/>
    <n v="6464"/>
    <n v="7"/>
    <x v="5"/>
    <n v="1"/>
    <n v="2.8"/>
    <d v="2020-12-20T00:00:00"/>
    <x v="11"/>
    <x v="3"/>
    <n v="1"/>
  </r>
  <r>
    <n v="8709"/>
    <n v="6464"/>
    <n v="7"/>
    <x v="4"/>
    <n v="1"/>
    <n v="16.100000000000001"/>
    <d v="2020-12-20T00:00:00"/>
    <x v="11"/>
    <x v="3"/>
    <n v="1"/>
  </r>
  <r>
    <n v="8710"/>
    <n v="6465"/>
    <n v="14"/>
    <x v="7"/>
    <n v="1"/>
    <n v="12"/>
    <d v="2020-12-22T00:00:00"/>
    <x v="11"/>
    <x v="3"/>
    <n v="1"/>
  </r>
  <r>
    <n v="8711"/>
    <n v="6465"/>
    <n v="14"/>
    <x v="0"/>
    <n v="1"/>
    <n v="6.2"/>
    <d v="2020-12-22T00:00:00"/>
    <x v="11"/>
    <x v="3"/>
    <n v="1"/>
  </r>
  <r>
    <n v="8712"/>
    <n v="6466"/>
    <n v="22"/>
    <x v="2"/>
    <n v="1"/>
    <n v="10.199999999999999"/>
    <d v="2020-12-20T00:00:00"/>
    <x v="11"/>
    <x v="3"/>
    <n v="1"/>
  </r>
  <r>
    <n v="8713"/>
    <n v="6467"/>
    <n v="15"/>
    <x v="3"/>
    <n v="1"/>
    <n v="3.9"/>
    <d v="2020-12-18T00:00:00"/>
    <x v="11"/>
    <x v="3"/>
    <n v="1"/>
  </r>
  <r>
    <n v="8714"/>
    <n v="6468"/>
    <n v="9"/>
    <x v="2"/>
    <n v="1"/>
    <n v="1.4"/>
    <d v="2020-12-22T00:00:00"/>
    <x v="11"/>
    <x v="3"/>
    <n v="1"/>
  </r>
  <r>
    <n v="8715"/>
    <n v="6469"/>
    <n v="20"/>
    <x v="3"/>
    <n v="1"/>
    <n v="1.6"/>
    <d v="2020-12-18T00:00:00"/>
    <x v="11"/>
    <x v="3"/>
    <n v="1"/>
  </r>
  <r>
    <n v="8716"/>
    <n v="6470"/>
    <n v="2"/>
    <x v="5"/>
    <n v="1"/>
    <n v="10.199999999999999"/>
    <d v="2020-12-24T00:00:00"/>
    <x v="11"/>
    <x v="3"/>
    <n v="1"/>
  </r>
  <r>
    <n v="8717"/>
    <n v="6471"/>
    <n v="19"/>
    <x v="5"/>
    <n v="1"/>
    <n v="12.3"/>
    <d v="2020-12-19T00:00:00"/>
    <x v="11"/>
    <x v="3"/>
    <n v="1"/>
  </r>
  <r>
    <n v="8718"/>
    <n v="6472"/>
    <n v="21"/>
    <x v="0"/>
    <n v="1"/>
    <n v="10.1"/>
    <d v="2020-12-25T00:00:00"/>
    <x v="11"/>
    <x v="3"/>
    <n v="1"/>
  </r>
  <r>
    <n v="8719"/>
    <n v="6472"/>
    <n v="21"/>
    <x v="3"/>
    <n v="1"/>
    <n v="7"/>
    <d v="2020-12-25T00:00:00"/>
    <x v="11"/>
    <x v="3"/>
    <n v="1"/>
  </r>
  <r>
    <n v="8720"/>
    <n v="6473"/>
    <n v="17"/>
    <x v="7"/>
    <n v="1"/>
    <n v="10.1"/>
    <d v="2020-12-19T00:00:00"/>
    <x v="11"/>
    <x v="3"/>
    <n v="1"/>
  </r>
  <r>
    <n v="8721"/>
    <n v="6474"/>
    <n v="19"/>
    <x v="3"/>
    <n v="1"/>
    <n v="15.9"/>
    <d v="2020-12-24T00:00:00"/>
    <x v="11"/>
    <x v="3"/>
    <n v="1"/>
  </r>
  <r>
    <n v="8753"/>
    <n v="6497"/>
    <n v="19"/>
    <x v="6"/>
    <n v="1"/>
    <n v="3.9"/>
    <d v="2020-12-22T00:00:00"/>
    <x v="11"/>
    <x v="3"/>
    <n v="1"/>
  </r>
  <r>
    <n v="8723"/>
    <n v="6475"/>
    <n v="6"/>
    <x v="5"/>
    <n v="1"/>
    <n v="16.899999999999999"/>
    <d v="2020-12-26T00:00:00"/>
    <x v="11"/>
    <x v="3"/>
    <n v="1"/>
  </r>
  <r>
    <n v="8724"/>
    <n v="6475"/>
    <n v="6"/>
    <x v="7"/>
    <n v="1"/>
    <n v="11.6"/>
    <d v="2020-12-26T00:00:00"/>
    <x v="11"/>
    <x v="3"/>
    <n v="1"/>
  </r>
  <r>
    <n v="8725"/>
    <n v="6476"/>
    <n v="19"/>
    <x v="2"/>
    <n v="1"/>
    <n v="5.6"/>
    <d v="2020-12-24T00:00:00"/>
    <x v="11"/>
    <x v="3"/>
    <n v="1"/>
  </r>
  <r>
    <n v="8726"/>
    <n v="6476"/>
    <n v="19"/>
    <x v="0"/>
    <n v="1"/>
    <n v="14.1"/>
    <d v="2020-12-24T00:00:00"/>
    <x v="11"/>
    <x v="3"/>
    <n v="1"/>
  </r>
  <r>
    <n v="8727"/>
    <n v="6477"/>
    <n v="14"/>
    <x v="1"/>
    <n v="1"/>
    <n v="0.1"/>
    <d v="2020-12-20T00:00:00"/>
    <x v="11"/>
    <x v="3"/>
    <n v="1"/>
  </r>
  <r>
    <n v="8728"/>
    <n v="6478"/>
    <n v="7"/>
    <x v="5"/>
    <n v="1"/>
    <n v="15.6"/>
    <d v="2020-12-26T00:00:00"/>
    <x v="11"/>
    <x v="3"/>
    <n v="1"/>
  </r>
  <r>
    <n v="8729"/>
    <n v="6478"/>
    <n v="7"/>
    <x v="5"/>
    <n v="1"/>
    <n v="12.2"/>
    <d v="2020-12-26T00:00:00"/>
    <x v="11"/>
    <x v="3"/>
    <n v="1"/>
  </r>
  <r>
    <n v="8730"/>
    <n v="6479"/>
    <n v="18"/>
    <x v="1"/>
    <n v="1"/>
    <n v="2.6"/>
    <d v="2020-12-23T00:00:00"/>
    <x v="11"/>
    <x v="3"/>
    <n v="1"/>
  </r>
  <r>
    <n v="8731"/>
    <n v="6480"/>
    <n v="18"/>
    <x v="3"/>
    <n v="1"/>
    <n v="13.6"/>
    <d v="2020-12-23T00:00:00"/>
    <x v="11"/>
    <x v="3"/>
    <n v="1"/>
  </r>
  <r>
    <n v="8732"/>
    <n v="6481"/>
    <n v="17"/>
    <x v="3"/>
    <n v="1"/>
    <n v="6.9"/>
    <d v="2020-12-25T00:00:00"/>
    <x v="11"/>
    <x v="3"/>
    <n v="1"/>
  </r>
  <r>
    <n v="8733"/>
    <n v="6482"/>
    <n v="5"/>
    <x v="4"/>
    <n v="1"/>
    <n v="12.1"/>
    <d v="2020-12-26T00:00:00"/>
    <x v="11"/>
    <x v="3"/>
    <n v="1"/>
  </r>
  <r>
    <n v="8734"/>
    <n v="6483"/>
    <n v="4"/>
    <x v="2"/>
    <n v="1"/>
    <n v="19.2"/>
    <d v="2020-12-21T00:00:00"/>
    <x v="11"/>
    <x v="3"/>
    <n v="1"/>
  </r>
  <r>
    <n v="8735"/>
    <n v="6484"/>
    <n v="14"/>
    <x v="2"/>
    <n v="1"/>
    <n v="5.2"/>
    <d v="2020-12-24T00:00:00"/>
    <x v="11"/>
    <x v="3"/>
    <n v="1"/>
  </r>
  <r>
    <n v="8736"/>
    <n v="6485"/>
    <n v="7"/>
    <x v="7"/>
    <n v="1"/>
    <n v="2.2999999999999998"/>
    <d v="2020-12-22T00:00:00"/>
    <x v="11"/>
    <x v="3"/>
    <n v="1"/>
  </r>
  <r>
    <n v="8737"/>
    <n v="6485"/>
    <n v="7"/>
    <x v="7"/>
    <n v="1"/>
    <n v="1.8"/>
    <d v="2020-12-22T00:00:00"/>
    <x v="11"/>
    <x v="3"/>
    <n v="1"/>
  </r>
  <r>
    <n v="8738"/>
    <n v="6486"/>
    <n v="7"/>
    <x v="0"/>
    <n v="1"/>
    <n v="16.600000000000001"/>
    <d v="2020-12-23T00:00:00"/>
    <x v="11"/>
    <x v="3"/>
    <n v="1"/>
  </r>
  <r>
    <n v="8739"/>
    <n v="6486"/>
    <n v="7"/>
    <x v="5"/>
    <n v="1"/>
    <n v="6.6"/>
    <d v="2020-12-23T00:00:00"/>
    <x v="11"/>
    <x v="3"/>
    <n v="1"/>
  </r>
  <r>
    <n v="8740"/>
    <n v="6487"/>
    <n v="14"/>
    <x v="5"/>
    <n v="1"/>
    <n v="15"/>
    <d v="2020-12-26T00:00:00"/>
    <x v="11"/>
    <x v="3"/>
    <n v="1"/>
  </r>
  <r>
    <n v="8741"/>
    <n v="6488"/>
    <n v="20"/>
    <x v="4"/>
    <n v="1"/>
    <n v="0.7"/>
    <d v="2020-12-23T00:00:00"/>
    <x v="11"/>
    <x v="3"/>
    <n v="1"/>
  </r>
  <r>
    <n v="8761"/>
    <n v="6503"/>
    <n v="1"/>
    <x v="6"/>
    <n v="1"/>
    <n v="18.600000000000001"/>
    <d v="2020-12-22T00:00:00"/>
    <x v="11"/>
    <x v="3"/>
    <n v="1"/>
  </r>
  <r>
    <n v="8743"/>
    <n v="6488"/>
    <n v="20"/>
    <x v="7"/>
    <n v="1"/>
    <n v="16.600000000000001"/>
    <d v="2020-12-23T00:00:00"/>
    <x v="11"/>
    <x v="3"/>
    <n v="1"/>
  </r>
  <r>
    <n v="8744"/>
    <n v="6489"/>
    <n v="20"/>
    <x v="3"/>
    <n v="1"/>
    <n v="0.5"/>
    <d v="2020-12-26T00:00:00"/>
    <x v="11"/>
    <x v="3"/>
    <n v="1"/>
  </r>
  <r>
    <n v="8745"/>
    <n v="6490"/>
    <n v="5"/>
    <x v="3"/>
    <n v="1"/>
    <n v="2.1"/>
    <d v="2020-12-21T00:00:00"/>
    <x v="11"/>
    <x v="3"/>
    <n v="1"/>
  </r>
  <r>
    <n v="8746"/>
    <n v="6491"/>
    <n v="7"/>
    <x v="4"/>
    <n v="1"/>
    <n v="16"/>
    <d v="2020-12-21T00:00:00"/>
    <x v="11"/>
    <x v="3"/>
    <n v="1"/>
  </r>
  <r>
    <n v="8747"/>
    <n v="6492"/>
    <n v="7"/>
    <x v="4"/>
    <n v="1"/>
    <n v="3.2"/>
    <d v="2020-12-27T00:00:00"/>
    <x v="11"/>
    <x v="3"/>
    <n v="1"/>
  </r>
  <r>
    <n v="8748"/>
    <n v="6493"/>
    <n v="8"/>
    <x v="7"/>
    <n v="1"/>
    <n v="15.1"/>
    <d v="2020-12-24T00:00:00"/>
    <x v="11"/>
    <x v="3"/>
    <n v="1"/>
  </r>
  <r>
    <n v="8769"/>
    <n v="6508"/>
    <n v="2"/>
    <x v="6"/>
    <n v="1"/>
    <n v="1.1000000000000001"/>
    <d v="2020-12-22T00:00:00"/>
    <x v="11"/>
    <x v="3"/>
    <n v="1"/>
  </r>
  <r>
    <n v="8742"/>
    <n v="6488"/>
    <n v="20"/>
    <x v="6"/>
    <n v="1"/>
    <n v="18.899999999999999"/>
    <d v="2020-12-23T00:00:00"/>
    <x v="11"/>
    <x v="3"/>
    <n v="1"/>
  </r>
  <r>
    <n v="8802"/>
    <n v="6532"/>
    <n v="3"/>
    <x v="6"/>
    <n v="1"/>
    <n v="10.1"/>
    <d v="2020-12-23T00:00:00"/>
    <x v="11"/>
    <x v="3"/>
    <n v="1"/>
  </r>
  <r>
    <n v="8752"/>
    <n v="6496"/>
    <n v="7"/>
    <x v="7"/>
    <n v="1"/>
    <n v="1.7"/>
    <d v="2020-12-23T00:00:00"/>
    <x v="11"/>
    <x v="3"/>
    <n v="1"/>
  </r>
  <r>
    <n v="8722"/>
    <n v="6474"/>
    <n v="19"/>
    <x v="6"/>
    <n v="1"/>
    <n v="17.7"/>
    <d v="2020-12-24T00:00:00"/>
    <x v="11"/>
    <x v="3"/>
    <n v="1"/>
  </r>
  <r>
    <n v="8754"/>
    <n v="6498"/>
    <n v="13"/>
    <x v="5"/>
    <n v="1"/>
    <n v="4.3"/>
    <d v="2020-12-23T00:00:00"/>
    <x v="11"/>
    <x v="3"/>
    <n v="1"/>
  </r>
  <r>
    <n v="8755"/>
    <n v="6499"/>
    <n v="15"/>
    <x v="7"/>
    <n v="1"/>
    <n v="2.8"/>
    <d v="2020-12-24T00:00:00"/>
    <x v="11"/>
    <x v="3"/>
    <n v="1"/>
  </r>
  <r>
    <n v="8756"/>
    <n v="6500"/>
    <n v="16"/>
    <x v="5"/>
    <n v="1"/>
    <n v="15.8"/>
    <d v="2020-12-28T00:00:00"/>
    <x v="11"/>
    <x v="3"/>
    <n v="1"/>
  </r>
  <r>
    <n v="8757"/>
    <n v="6501"/>
    <n v="12"/>
    <x v="5"/>
    <n v="1"/>
    <n v="16.2"/>
    <d v="2020-12-27T00:00:00"/>
    <x v="11"/>
    <x v="3"/>
    <n v="1"/>
  </r>
  <r>
    <n v="8758"/>
    <n v="6502"/>
    <n v="10"/>
    <x v="5"/>
    <n v="1"/>
    <n v="14"/>
    <d v="2020-12-24T00:00:00"/>
    <x v="11"/>
    <x v="3"/>
    <n v="1"/>
  </r>
  <r>
    <n v="8759"/>
    <n v="6502"/>
    <n v="10"/>
    <x v="5"/>
    <n v="0"/>
    <n v="15.7"/>
    <d v="2020-12-24T00:00:00"/>
    <x v="11"/>
    <x v="3"/>
    <n v="1"/>
  </r>
  <r>
    <n v="8760"/>
    <n v="6503"/>
    <n v="1"/>
    <x v="1"/>
    <n v="1"/>
    <n v="1.4"/>
    <d v="2020-12-22T00:00:00"/>
    <x v="11"/>
    <x v="3"/>
    <n v="1"/>
  </r>
  <r>
    <n v="8751"/>
    <n v="6495"/>
    <n v="12"/>
    <x v="6"/>
    <n v="1"/>
    <n v="10.8"/>
    <d v="2020-12-25T00:00:00"/>
    <x v="11"/>
    <x v="3"/>
    <n v="1"/>
  </r>
  <r>
    <n v="8762"/>
    <n v="6504"/>
    <n v="14"/>
    <x v="4"/>
    <n v="1"/>
    <n v="19.7"/>
    <d v="2020-12-28T00:00:00"/>
    <x v="11"/>
    <x v="3"/>
    <n v="1"/>
  </r>
  <r>
    <n v="8763"/>
    <n v="6505"/>
    <n v="8"/>
    <x v="1"/>
    <n v="1"/>
    <n v="18.5"/>
    <d v="2020-12-26T00:00:00"/>
    <x v="11"/>
    <x v="3"/>
    <n v="1"/>
  </r>
  <r>
    <n v="8764"/>
    <n v="6506"/>
    <n v="9"/>
    <x v="7"/>
    <n v="1"/>
    <n v="11.9"/>
    <d v="2020-12-26T00:00:00"/>
    <x v="11"/>
    <x v="3"/>
    <n v="1"/>
  </r>
  <r>
    <n v="8765"/>
    <n v="6506"/>
    <n v="9"/>
    <x v="2"/>
    <n v="1"/>
    <n v="16.2"/>
    <d v="2020-12-26T00:00:00"/>
    <x v="11"/>
    <x v="3"/>
    <n v="1"/>
  </r>
  <r>
    <n v="8766"/>
    <n v="6506"/>
    <n v="9"/>
    <x v="7"/>
    <n v="1"/>
    <n v="11.2"/>
    <d v="2020-12-26T00:00:00"/>
    <x v="11"/>
    <x v="3"/>
    <n v="1"/>
  </r>
  <r>
    <n v="8767"/>
    <n v="6507"/>
    <n v="6"/>
    <x v="5"/>
    <n v="1"/>
    <n v="18.100000000000001"/>
    <d v="2020-12-27T00:00:00"/>
    <x v="11"/>
    <x v="3"/>
    <n v="1"/>
  </r>
  <r>
    <n v="8768"/>
    <n v="6508"/>
    <n v="2"/>
    <x v="1"/>
    <n v="1"/>
    <n v="2.2000000000000002"/>
    <d v="2020-12-22T00:00:00"/>
    <x v="11"/>
    <x v="3"/>
    <n v="1"/>
  </r>
  <r>
    <n v="8816"/>
    <n v="6543"/>
    <n v="16"/>
    <x v="6"/>
    <n v="1"/>
    <n v="1.8"/>
    <d v="2020-12-25T00:00:00"/>
    <x v="11"/>
    <x v="3"/>
    <n v="1"/>
  </r>
  <r>
    <n v="8770"/>
    <n v="6508"/>
    <n v="2"/>
    <x v="5"/>
    <n v="0"/>
    <n v="9"/>
    <d v="2020-12-22T00:00:00"/>
    <x v="11"/>
    <x v="3"/>
    <n v="1"/>
  </r>
  <r>
    <n v="8771"/>
    <n v="6509"/>
    <n v="16"/>
    <x v="1"/>
    <n v="1"/>
    <n v="12.3"/>
    <d v="2020-12-25T00:00:00"/>
    <x v="11"/>
    <x v="3"/>
    <n v="1"/>
  </r>
  <r>
    <n v="8772"/>
    <n v="6510"/>
    <n v="17"/>
    <x v="1"/>
    <n v="1"/>
    <n v="14.3"/>
    <d v="2020-12-24T00:00:00"/>
    <x v="11"/>
    <x v="3"/>
    <n v="1"/>
  </r>
  <r>
    <n v="8773"/>
    <n v="6511"/>
    <n v="13"/>
    <x v="5"/>
    <n v="1"/>
    <n v="6.1"/>
    <d v="2020-12-26T00:00:00"/>
    <x v="11"/>
    <x v="3"/>
    <n v="1"/>
  </r>
  <r>
    <n v="8774"/>
    <n v="6512"/>
    <n v="3"/>
    <x v="0"/>
    <n v="1"/>
    <n v="19.899999999999999"/>
    <d v="2020-12-24T00:00:00"/>
    <x v="11"/>
    <x v="3"/>
    <n v="1"/>
  </r>
  <r>
    <n v="8775"/>
    <n v="6512"/>
    <n v="3"/>
    <x v="5"/>
    <n v="1"/>
    <n v="11.4"/>
    <d v="2020-12-24T00:00:00"/>
    <x v="11"/>
    <x v="3"/>
    <n v="1"/>
  </r>
  <r>
    <n v="8776"/>
    <n v="6513"/>
    <n v="2"/>
    <x v="2"/>
    <n v="1"/>
    <n v="0.1"/>
    <d v="2020-12-23T00:00:00"/>
    <x v="11"/>
    <x v="3"/>
    <n v="1"/>
  </r>
  <r>
    <n v="8777"/>
    <n v="6513"/>
    <n v="2"/>
    <x v="1"/>
    <n v="1"/>
    <n v="11.2"/>
    <d v="2020-12-23T00:00:00"/>
    <x v="11"/>
    <x v="3"/>
    <n v="1"/>
  </r>
  <r>
    <n v="8778"/>
    <n v="6514"/>
    <n v="20"/>
    <x v="2"/>
    <n v="1"/>
    <n v="1.4"/>
    <d v="2020-12-22T00:00:00"/>
    <x v="11"/>
    <x v="3"/>
    <n v="1"/>
  </r>
  <r>
    <n v="8779"/>
    <n v="6515"/>
    <n v="3"/>
    <x v="2"/>
    <n v="1"/>
    <n v="13.6"/>
    <d v="2020-12-24T00:00:00"/>
    <x v="11"/>
    <x v="3"/>
    <n v="1"/>
  </r>
  <r>
    <n v="8833"/>
    <n v="6555"/>
    <n v="2"/>
    <x v="6"/>
    <n v="0"/>
    <n v="0.3"/>
    <d v="2020-12-25T00:00:00"/>
    <x v="11"/>
    <x v="3"/>
    <n v="1"/>
  </r>
  <r>
    <n v="8804"/>
    <n v="6534"/>
    <n v="6"/>
    <x v="6"/>
    <n v="1"/>
    <n v="19"/>
    <d v="2020-12-26T00:00:00"/>
    <x v="11"/>
    <x v="3"/>
    <n v="1"/>
  </r>
  <r>
    <n v="8782"/>
    <n v="6517"/>
    <n v="6"/>
    <x v="4"/>
    <n v="1"/>
    <n v="12"/>
    <d v="2020-12-28T00:00:00"/>
    <x v="11"/>
    <x v="3"/>
    <n v="1"/>
  </r>
  <r>
    <n v="8783"/>
    <n v="6518"/>
    <n v="9"/>
    <x v="4"/>
    <n v="1"/>
    <n v="3.8"/>
    <d v="2020-12-27T00:00:00"/>
    <x v="11"/>
    <x v="3"/>
    <n v="1"/>
  </r>
  <r>
    <n v="8784"/>
    <n v="6519"/>
    <n v="4"/>
    <x v="4"/>
    <n v="1"/>
    <n v="20"/>
    <d v="2020-12-27T00:00:00"/>
    <x v="11"/>
    <x v="3"/>
    <n v="1"/>
  </r>
  <r>
    <n v="8785"/>
    <n v="6519"/>
    <n v="4"/>
    <x v="3"/>
    <n v="0"/>
    <n v="13.3"/>
    <d v="2020-12-27T00:00:00"/>
    <x v="11"/>
    <x v="3"/>
    <n v="1"/>
  </r>
  <r>
    <n v="8786"/>
    <n v="6520"/>
    <n v="2"/>
    <x v="0"/>
    <n v="1"/>
    <n v="7.5"/>
    <d v="2020-12-27T00:00:00"/>
    <x v="11"/>
    <x v="3"/>
    <n v="1"/>
  </r>
  <r>
    <n v="8787"/>
    <n v="6520"/>
    <n v="2"/>
    <x v="1"/>
    <n v="1"/>
    <n v="5.9"/>
    <d v="2020-12-27T00:00:00"/>
    <x v="11"/>
    <x v="3"/>
    <n v="1"/>
  </r>
  <r>
    <n v="8788"/>
    <n v="6521"/>
    <n v="2"/>
    <x v="4"/>
    <n v="1"/>
    <n v="11.4"/>
    <d v="2020-12-24T00:00:00"/>
    <x v="11"/>
    <x v="3"/>
    <n v="1"/>
  </r>
  <r>
    <n v="8789"/>
    <n v="6521"/>
    <n v="2"/>
    <x v="7"/>
    <n v="1"/>
    <n v="0.7"/>
    <d v="2020-12-24T00:00:00"/>
    <x v="11"/>
    <x v="3"/>
    <n v="1"/>
  </r>
  <r>
    <n v="8790"/>
    <n v="6521"/>
    <n v="2"/>
    <x v="5"/>
    <n v="1"/>
    <n v="1.2"/>
    <d v="2020-12-24T00:00:00"/>
    <x v="11"/>
    <x v="3"/>
    <n v="1"/>
  </r>
  <r>
    <n v="8791"/>
    <n v="6522"/>
    <n v="8"/>
    <x v="3"/>
    <n v="1"/>
    <n v="11.3"/>
    <d v="2020-12-28T00:00:00"/>
    <x v="11"/>
    <x v="3"/>
    <n v="1"/>
  </r>
  <r>
    <n v="8792"/>
    <n v="6523"/>
    <n v="22"/>
    <x v="5"/>
    <n v="1"/>
    <n v="3.8"/>
    <d v="2020-12-28T00:00:00"/>
    <x v="11"/>
    <x v="3"/>
    <n v="1"/>
  </r>
  <r>
    <n v="8793"/>
    <n v="6524"/>
    <n v="3"/>
    <x v="2"/>
    <n v="1"/>
    <n v="15.9"/>
    <d v="2020-12-27T00:00:00"/>
    <x v="11"/>
    <x v="3"/>
    <n v="1"/>
  </r>
  <r>
    <n v="8794"/>
    <n v="6525"/>
    <n v="11"/>
    <x v="2"/>
    <n v="1"/>
    <n v="18.899999999999999"/>
    <d v="2020-12-27T00:00:00"/>
    <x v="11"/>
    <x v="3"/>
    <n v="1"/>
  </r>
  <r>
    <n v="8795"/>
    <n v="6526"/>
    <n v="4"/>
    <x v="5"/>
    <n v="1"/>
    <n v="6.6"/>
    <d v="2020-12-26T00:00:00"/>
    <x v="11"/>
    <x v="3"/>
    <n v="1"/>
  </r>
  <r>
    <n v="8796"/>
    <n v="6526"/>
    <n v="4"/>
    <x v="0"/>
    <n v="1"/>
    <n v="11.6"/>
    <d v="2020-12-26T00:00:00"/>
    <x v="11"/>
    <x v="3"/>
    <n v="1"/>
  </r>
  <r>
    <n v="8797"/>
    <n v="6527"/>
    <n v="13"/>
    <x v="5"/>
    <n v="1"/>
    <n v="7.3"/>
    <d v="2020-12-27T00:00:00"/>
    <x v="11"/>
    <x v="3"/>
    <n v="1"/>
  </r>
  <r>
    <n v="8798"/>
    <n v="6528"/>
    <n v="22"/>
    <x v="1"/>
    <n v="1"/>
    <n v="9.1999999999999993"/>
    <d v="2020-12-27T00:00:00"/>
    <x v="11"/>
    <x v="3"/>
    <n v="1"/>
  </r>
  <r>
    <n v="8749"/>
    <n v="6494"/>
    <n v="9"/>
    <x v="6"/>
    <n v="1"/>
    <n v="9.6999999999999993"/>
    <d v="2020-12-27T00:00:00"/>
    <x v="11"/>
    <x v="3"/>
    <n v="1"/>
  </r>
  <r>
    <n v="8800"/>
    <n v="6530"/>
    <n v="4"/>
    <x v="1"/>
    <n v="1"/>
    <n v="7.2"/>
    <d v="2020-12-25T00:00:00"/>
    <x v="11"/>
    <x v="3"/>
    <n v="1"/>
  </r>
  <r>
    <n v="8801"/>
    <n v="6531"/>
    <n v="15"/>
    <x v="4"/>
    <n v="1"/>
    <n v="19.2"/>
    <d v="2020-12-29T00:00:00"/>
    <x v="11"/>
    <x v="3"/>
    <n v="1"/>
  </r>
  <r>
    <n v="8750"/>
    <n v="6494"/>
    <n v="9"/>
    <x v="6"/>
    <n v="0"/>
    <n v="10.7"/>
    <d v="2020-12-27T00:00:00"/>
    <x v="11"/>
    <x v="3"/>
    <n v="1"/>
  </r>
  <r>
    <n v="8803"/>
    <n v="6533"/>
    <n v="22"/>
    <x v="2"/>
    <n v="1"/>
    <n v="1.3"/>
    <d v="2020-12-28T00:00:00"/>
    <x v="11"/>
    <x v="3"/>
    <n v="1"/>
  </r>
  <r>
    <n v="8827"/>
    <n v="6550"/>
    <n v="1"/>
    <x v="6"/>
    <n v="1"/>
    <n v="17.8"/>
    <d v="2020-12-27T00:00:00"/>
    <x v="11"/>
    <x v="3"/>
    <n v="1"/>
  </r>
  <r>
    <n v="8805"/>
    <n v="6534"/>
    <n v="6"/>
    <x v="4"/>
    <n v="1"/>
    <n v="11.7"/>
    <d v="2020-12-26T00:00:00"/>
    <x v="11"/>
    <x v="3"/>
    <n v="1"/>
  </r>
  <r>
    <n v="8806"/>
    <n v="6535"/>
    <n v="19"/>
    <x v="4"/>
    <n v="1"/>
    <n v="0.6"/>
    <d v="2020-12-27T00:00:00"/>
    <x v="11"/>
    <x v="3"/>
    <n v="1"/>
  </r>
  <r>
    <n v="8807"/>
    <n v="6536"/>
    <n v="4"/>
    <x v="1"/>
    <n v="1"/>
    <n v="3"/>
    <d v="2020-12-29T00:00:00"/>
    <x v="11"/>
    <x v="3"/>
    <n v="1"/>
  </r>
  <r>
    <n v="8808"/>
    <n v="6537"/>
    <n v="8"/>
    <x v="5"/>
    <n v="1"/>
    <n v="13.8"/>
    <d v="2020-12-28T00:00:00"/>
    <x v="11"/>
    <x v="3"/>
    <n v="1"/>
  </r>
  <r>
    <n v="8809"/>
    <n v="6538"/>
    <n v="18"/>
    <x v="2"/>
    <n v="1"/>
    <n v="1.4"/>
    <d v="2020-12-24T00:00:00"/>
    <x v="11"/>
    <x v="3"/>
    <n v="1"/>
  </r>
  <r>
    <n v="8810"/>
    <n v="6538"/>
    <n v="18"/>
    <x v="1"/>
    <n v="1"/>
    <n v="10.6"/>
    <d v="2020-12-24T00:00:00"/>
    <x v="11"/>
    <x v="3"/>
    <n v="1"/>
  </r>
  <r>
    <n v="8811"/>
    <n v="6539"/>
    <n v="18"/>
    <x v="7"/>
    <n v="1"/>
    <n v="13.7"/>
    <d v="2020-12-24T00:00:00"/>
    <x v="11"/>
    <x v="3"/>
    <n v="1"/>
  </r>
  <r>
    <n v="8812"/>
    <n v="6539"/>
    <n v="18"/>
    <x v="2"/>
    <n v="1"/>
    <n v="11.6"/>
    <d v="2020-12-24T00:00:00"/>
    <x v="11"/>
    <x v="3"/>
    <n v="1"/>
  </r>
  <r>
    <n v="8813"/>
    <n v="6540"/>
    <n v="14"/>
    <x v="2"/>
    <n v="1"/>
    <n v="15.8"/>
    <d v="2020-12-27T00:00:00"/>
    <x v="11"/>
    <x v="3"/>
    <n v="1"/>
  </r>
  <r>
    <n v="8814"/>
    <n v="6541"/>
    <n v="15"/>
    <x v="7"/>
    <n v="1"/>
    <n v="9.6999999999999993"/>
    <d v="2020-12-25T00:00:00"/>
    <x v="11"/>
    <x v="3"/>
    <n v="1"/>
  </r>
  <r>
    <n v="8815"/>
    <n v="6542"/>
    <n v="17"/>
    <x v="3"/>
    <n v="1"/>
    <n v="4.5"/>
    <d v="2020-12-27T00:00:00"/>
    <x v="11"/>
    <x v="3"/>
    <n v="1"/>
  </r>
  <r>
    <n v="8850"/>
    <n v="6568"/>
    <n v="10"/>
    <x v="6"/>
    <n v="1"/>
    <n v="2.5"/>
    <d v="2020-12-27T00:00:00"/>
    <x v="11"/>
    <x v="3"/>
    <n v="1"/>
  </r>
  <r>
    <n v="8817"/>
    <n v="6544"/>
    <n v="16"/>
    <x v="0"/>
    <n v="1"/>
    <n v="18"/>
    <d v="2020-12-26T00:00:00"/>
    <x v="11"/>
    <x v="3"/>
    <n v="1"/>
  </r>
  <r>
    <n v="8818"/>
    <n v="6544"/>
    <n v="16"/>
    <x v="5"/>
    <n v="1"/>
    <n v="6.3"/>
    <d v="2020-12-26T00:00:00"/>
    <x v="11"/>
    <x v="3"/>
    <n v="1"/>
  </r>
  <r>
    <n v="8819"/>
    <n v="6545"/>
    <n v="22"/>
    <x v="5"/>
    <n v="1"/>
    <n v="11.8"/>
    <d v="2020-12-28T00:00:00"/>
    <x v="11"/>
    <x v="3"/>
    <n v="1"/>
  </r>
  <r>
    <n v="8820"/>
    <n v="6546"/>
    <n v="1"/>
    <x v="3"/>
    <n v="1"/>
    <n v="0.2"/>
    <d v="2020-12-25T00:00:00"/>
    <x v="11"/>
    <x v="3"/>
    <n v="1"/>
  </r>
  <r>
    <n v="8821"/>
    <n v="6547"/>
    <n v="9"/>
    <x v="5"/>
    <n v="1"/>
    <n v="1.4"/>
    <d v="2020-12-27T00:00:00"/>
    <x v="11"/>
    <x v="3"/>
    <n v="1"/>
  </r>
  <r>
    <n v="8822"/>
    <n v="6547"/>
    <n v="9"/>
    <x v="2"/>
    <n v="1"/>
    <n v="0.4"/>
    <d v="2020-12-27T00:00:00"/>
    <x v="11"/>
    <x v="3"/>
    <n v="1"/>
  </r>
  <r>
    <n v="8823"/>
    <n v="6547"/>
    <n v="9"/>
    <x v="3"/>
    <n v="0"/>
    <n v="15.9"/>
    <d v="2020-12-27T00:00:00"/>
    <x v="11"/>
    <x v="3"/>
    <n v="1"/>
  </r>
  <r>
    <n v="8824"/>
    <n v="6547"/>
    <n v="9"/>
    <x v="7"/>
    <n v="1"/>
    <n v="2.4"/>
    <d v="2020-12-27T00:00:00"/>
    <x v="11"/>
    <x v="3"/>
    <n v="1"/>
  </r>
  <r>
    <n v="8825"/>
    <n v="6548"/>
    <n v="3"/>
    <x v="0"/>
    <n v="1"/>
    <n v="0.9"/>
    <d v="2020-12-25T00:00:00"/>
    <x v="11"/>
    <x v="3"/>
    <n v="1"/>
  </r>
  <r>
    <n v="8826"/>
    <n v="6549"/>
    <n v="5"/>
    <x v="0"/>
    <n v="1"/>
    <n v="7.6"/>
    <d v="2020-12-30T00:00:00"/>
    <x v="11"/>
    <x v="3"/>
    <n v="1"/>
  </r>
  <r>
    <n v="8875"/>
    <n v="6589"/>
    <n v="9"/>
    <x v="6"/>
    <n v="1"/>
    <n v="13.7"/>
    <d v="2020-12-27T00:00:00"/>
    <x v="11"/>
    <x v="3"/>
    <n v="1"/>
  </r>
  <r>
    <n v="8828"/>
    <n v="6551"/>
    <n v="18"/>
    <x v="1"/>
    <n v="1"/>
    <n v="12.9"/>
    <d v="2020-12-27T00:00:00"/>
    <x v="11"/>
    <x v="3"/>
    <n v="1"/>
  </r>
  <r>
    <n v="8829"/>
    <n v="6552"/>
    <n v="1"/>
    <x v="5"/>
    <n v="1"/>
    <n v="14.1"/>
    <d v="2020-12-31T00:00:00"/>
    <x v="11"/>
    <x v="3"/>
    <n v="1"/>
  </r>
  <r>
    <n v="8830"/>
    <n v="6553"/>
    <n v="16"/>
    <x v="5"/>
    <n v="1"/>
    <n v="15.2"/>
    <d v="2020-12-31T00:00:00"/>
    <x v="11"/>
    <x v="3"/>
    <n v="1"/>
  </r>
  <r>
    <n v="8831"/>
    <n v="6553"/>
    <n v="16"/>
    <x v="1"/>
    <n v="1"/>
    <n v="1.4"/>
    <d v="2020-12-31T00:00:00"/>
    <x v="11"/>
    <x v="3"/>
    <n v="1"/>
  </r>
  <r>
    <n v="8832"/>
    <n v="6554"/>
    <n v="15"/>
    <x v="2"/>
    <n v="1"/>
    <n v="2.5"/>
    <d v="2020-12-29T00:00:00"/>
    <x v="11"/>
    <x v="3"/>
    <n v="1"/>
  </r>
  <r>
    <n v="8780"/>
    <n v="6516"/>
    <n v="12"/>
    <x v="6"/>
    <n v="1"/>
    <n v="2.7"/>
    <d v="2020-12-28T00:00:00"/>
    <x v="11"/>
    <x v="3"/>
    <n v="1"/>
  </r>
  <r>
    <n v="8834"/>
    <n v="6556"/>
    <n v="1"/>
    <x v="0"/>
    <n v="1"/>
    <n v="16.3"/>
    <d v="2020-12-27T00:00:00"/>
    <x v="11"/>
    <x v="3"/>
    <n v="1"/>
  </r>
  <r>
    <n v="8835"/>
    <n v="6557"/>
    <n v="4"/>
    <x v="4"/>
    <n v="1"/>
    <n v="13.9"/>
    <d v="2020-12-31T00:00:00"/>
    <x v="11"/>
    <x v="3"/>
    <n v="1"/>
  </r>
  <r>
    <n v="8836"/>
    <n v="6557"/>
    <n v="4"/>
    <x v="0"/>
    <n v="1"/>
    <n v="2.2000000000000002"/>
    <d v="2020-12-31T00:00:00"/>
    <x v="11"/>
    <x v="3"/>
    <n v="1"/>
  </r>
  <r>
    <n v="8837"/>
    <n v="6558"/>
    <n v="10"/>
    <x v="4"/>
    <n v="1"/>
    <n v="11.4"/>
    <d v="2020-12-27T00:00:00"/>
    <x v="11"/>
    <x v="3"/>
    <n v="1"/>
  </r>
  <r>
    <n v="8838"/>
    <n v="6559"/>
    <n v="6"/>
    <x v="2"/>
    <n v="1"/>
    <n v="9.5"/>
    <d v="2020-12-31T00:00:00"/>
    <x v="11"/>
    <x v="3"/>
    <n v="1"/>
  </r>
  <r>
    <n v="8839"/>
    <n v="6560"/>
    <n v="9"/>
    <x v="0"/>
    <n v="1"/>
    <n v="0.4"/>
    <d v="2020-12-31T00:00:00"/>
    <x v="11"/>
    <x v="3"/>
    <n v="1"/>
  </r>
  <r>
    <n v="8840"/>
    <n v="6561"/>
    <n v="14"/>
    <x v="1"/>
    <n v="1"/>
    <n v="4.4000000000000004"/>
    <d v="2020-12-30T00:00:00"/>
    <x v="11"/>
    <x v="3"/>
    <n v="1"/>
  </r>
  <r>
    <n v="8841"/>
    <n v="6561"/>
    <n v="14"/>
    <x v="5"/>
    <n v="1"/>
    <n v="15.8"/>
    <d v="2020-12-30T00:00:00"/>
    <x v="11"/>
    <x v="3"/>
    <n v="1"/>
  </r>
  <r>
    <n v="8842"/>
    <n v="6562"/>
    <n v="2"/>
    <x v="0"/>
    <n v="1"/>
    <n v="13.9"/>
    <d v="2020-12-26T00:00:00"/>
    <x v="11"/>
    <x v="3"/>
    <n v="1"/>
  </r>
  <r>
    <n v="8843"/>
    <n v="6563"/>
    <n v="14"/>
    <x v="3"/>
    <n v="1"/>
    <n v="6.5"/>
    <d v="2020-12-31T00:00:00"/>
    <x v="11"/>
    <x v="3"/>
    <n v="1"/>
  </r>
  <r>
    <n v="8844"/>
    <n v="6564"/>
    <n v="19"/>
    <x v="2"/>
    <n v="1"/>
    <n v="8.4"/>
    <d v="2020-12-27T00:00:00"/>
    <x v="11"/>
    <x v="3"/>
    <n v="1"/>
  </r>
  <r>
    <n v="8845"/>
    <n v="6565"/>
    <n v="21"/>
    <x v="7"/>
    <n v="1"/>
    <n v="11.5"/>
    <d v="2020-12-29T00:00:00"/>
    <x v="11"/>
    <x v="3"/>
    <n v="1"/>
  </r>
  <r>
    <n v="8846"/>
    <n v="6565"/>
    <n v="21"/>
    <x v="3"/>
    <n v="0"/>
    <n v="9.3000000000000007"/>
    <d v="2020-12-29T00:00:00"/>
    <x v="11"/>
    <x v="3"/>
    <n v="1"/>
  </r>
  <r>
    <n v="8847"/>
    <n v="6566"/>
    <n v="6"/>
    <x v="0"/>
    <n v="1"/>
    <n v="9.1999999999999993"/>
    <d v="2021-01-01T00:00:00"/>
    <x v="0"/>
    <x v="4"/>
    <n v="1"/>
  </r>
  <r>
    <n v="8781"/>
    <n v="6516"/>
    <n v="12"/>
    <x v="6"/>
    <n v="1"/>
    <n v="17.7"/>
    <d v="2020-12-28T00:00:00"/>
    <x v="11"/>
    <x v="3"/>
    <n v="1"/>
  </r>
  <r>
    <n v="8848"/>
    <n v="6567"/>
    <n v="6"/>
    <x v="6"/>
    <n v="0"/>
    <n v="7.5"/>
    <d v="2020-12-28T00:00:00"/>
    <x v="11"/>
    <x v="3"/>
    <n v="1"/>
  </r>
  <r>
    <n v="8849"/>
    <n v="6567"/>
    <n v="6"/>
    <x v="6"/>
    <n v="1"/>
    <n v="18.600000000000001"/>
    <d v="2020-12-28T00:00:00"/>
    <x v="11"/>
    <x v="3"/>
    <n v="1"/>
  </r>
  <r>
    <n v="8851"/>
    <n v="6569"/>
    <n v="3"/>
    <x v="3"/>
    <n v="1"/>
    <n v="19.8"/>
    <d v="2020-12-27T00:00:00"/>
    <x v="11"/>
    <x v="3"/>
    <n v="1"/>
  </r>
  <r>
    <n v="8857"/>
    <n v="6575"/>
    <n v="1"/>
    <x v="6"/>
    <n v="1"/>
    <n v="12.1"/>
    <d v="2020-12-28T00:00:00"/>
    <x v="11"/>
    <x v="3"/>
    <n v="1"/>
  </r>
  <r>
    <n v="8853"/>
    <n v="6571"/>
    <n v="15"/>
    <x v="1"/>
    <n v="1"/>
    <n v="3.2"/>
    <d v="2020-12-27T00:00:00"/>
    <x v="11"/>
    <x v="3"/>
    <n v="1"/>
  </r>
  <r>
    <n v="8854"/>
    <n v="6572"/>
    <n v="18"/>
    <x v="5"/>
    <n v="1"/>
    <n v="12.4"/>
    <d v="2020-12-30T00:00:00"/>
    <x v="11"/>
    <x v="3"/>
    <n v="1"/>
  </r>
  <r>
    <n v="8855"/>
    <n v="6573"/>
    <n v="19"/>
    <x v="2"/>
    <n v="0"/>
    <n v="19.3"/>
    <d v="2020-12-26T00:00:00"/>
    <x v="11"/>
    <x v="3"/>
    <n v="1"/>
  </r>
  <r>
    <n v="8856"/>
    <n v="6574"/>
    <n v="5"/>
    <x v="3"/>
    <n v="1"/>
    <n v="14"/>
    <d v="2020-12-27T00:00:00"/>
    <x v="11"/>
    <x v="3"/>
    <n v="1"/>
  </r>
  <r>
    <n v="8871"/>
    <n v="6586"/>
    <n v="7"/>
    <x v="6"/>
    <n v="1"/>
    <n v="6.9"/>
    <d v="2020-12-28T00:00:00"/>
    <x v="11"/>
    <x v="3"/>
    <n v="1"/>
  </r>
  <r>
    <n v="8858"/>
    <n v="6576"/>
    <n v="11"/>
    <x v="2"/>
    <n v="1"/>
    <n v="3.8"/>
    <d v="2020-12-29T00:00:00"/>
    <x v="11"/>
    <x v="3"/>
    <n v="1"/>
  </r>
  <r>
    <n v="8859"/>
    <n v="6577"/>
    <n v="14"/>
    <x v="0"/>
    <n v="1"/>
    <n v="5"/>
    <d v="2020-12-28T00:00:00"/>
    <x v="11"/>
    <x v="3"/>
    <n v="1"/>
  </r>
  <r>
    <n v="8860"/>
    <n v="6578"/>
    <n v="15"/>
    <x v="0"/>
    <n v="0"/>
    <n v="17.2"/>
    <d v="2020-12-31T00:00:00"/>
    <x v="11"/>
    <x v="3"/>
    <n v="1"/>
  </r>
  <r>
    <n v="8861"/>
    <n v="6579"/>
    <n v="11"/>
    <x v="2"/>
    <n v="1"/>
    <n v="10.4"/>
    <d v="2021-01-02T00:00:00"/>
    <x v="0"/>
    <x v="4"/>
    <n v="1"/>
  </r>
  <r>
    <n v="8862"/>
    <n v="6580"/>
    <n v="2"/>
    <x v="1"/>
    <n v="1"/>
    <n v="8.3000000000000007"/>
    <d v="2020-12-31T00:00:00"/>
    <x v="11"/>
    <x v="3"/>
    <n v="1"/>
  </r>
  <r>
    <n v="8863"/>
    <n v="6581"/>
    <n v="11"/>
    <x v="2"/>
    <n v="1"/>
    <n v="18.600000000000001"/>
    <d v="2020-12-29T00:00:00"/>
    <x v="11"/>
    <x v="3"/>
    <n v="1"/>
  </r>
  <r>
    <n v="8864"/>
    <n v="6582"/>
    <n v="7"/>
    <x v="7"/>
    <n v="1"/>
    <n v="5.8"/>
    <d v="2021-01-01T00:00:00"/>
    <x v="0"/>
    <x v="4"/>
    <n v="1"/>
  </r>
  <r>
    <n v="8865"/>
    <n v="6583"/>
    <n v="17"/>
    <x v="4"/>
    <n v="1"/>
    <n v="7.4"/>
    <d v="2020-12-27T00:00:00"/>
    <x v="11"/>
    <x v="3"/>
    <n v="1"/>
  </r>
  <r>
    <n v="8866"/>
    <n v="6584"/>
    <n v="17"/>
    <x v="4"/>
    <n v="1"/>
    <n v="11.4"/>
    <d v="2020-12-31T00:00:00"/>
    <x v="11"/>
    <x v="3"/>
    <n v="1"/>
  </r>
  <r>
    <n v="8879"/>
    <n v="6593"/>
    <n v="2"/>
    <x v="6"/>
    <n v="1"/>
    <n v="7.7"/>
    <d v="2020-12-28T00:00:00"/>
    <x v="11"/>
    <x v="3"/>
    <n v="1"/>
  </r>
  <r>
    <n v="8868"/>
    <n v="6584"/>
    <n v="17"/>
    <x v="2"/>
    <n v="1"/>
    <n v="20"/>
    <d v="2020-12-31T00:00:00"/>
    <x v="11"/>
    <x v="3"/>
    <n v="1"/>
  </r>
  <r>
    <n v="8869"/>
    <n v="6585"/>
    <n v="2"/>
    <x v="2"/>
    <n v="0"/>
    <n v="12.6"/>
    <d v="2021-01-04T00:00:00"/>
    <x v="0"/>
    <x v="4"/>
    <n v="1"/>
  </r>
  <r>
    <n v="8870"/>
    <n v="6586"/>
    <n v="7"/>
    <x v="0"/>
    <n v="1"/>
    <n v="9.6"/>
    <d v="2020-12-28T00:00:00"/>
    <x v="11"/>
    <x v="3"/>
    <n v="1"/>
  </r>
  <r>
    <n v="8799"/>
    <n v="6529"/>
    <n v="11"/>
    <x v="6"/>
    <n v="1"/>
    <n v="7.6"/>
    <d v="2020-12-29T00:00:00"/>
    <x v="11"/>
    <x v="3"/>
    <n v="1"/>
  </r>
  <r>
    <n v="8872"/>
    <n v="6586"/>
    <n v="7"/>
    <x v="7"/>
    <n v="1"/>
    <n v="8.6999999999999993"/>
    <d v="2020-12-28T00:00:00"/>
    <x v="11"/>
    <x v="3"/>
    <n v="1"/>
  </r>
  <r>
    <n v="8873"/>
    <n v="6587"/>
    <n v="14"/>
    <x v="1"/>
    <n v="1"/>
    <n v="11.4"/>
    <d v="2020-12-28T00:00:00"/>
    <x v="11"/>
    <x v="3"/>
    <n v="1"/>
  </r>
  <r>
    <n v="8874"/>
    <n v="6588"/>
    <n v="18"/>
    <x v="5"/>
    <n v="1"/>
    <n v="6.7"/>
    <d v="2021-01-02T00:00:00"/>
    <x v="0"/>
    <x v="4"/>
    <n v="1"/>
  </r>
  <r>
    <n v="8906"/>
    <n v="6612"/>
    <n v="18"/>
    <x v="6"/>
    <n v="1"/>
    <n v="15"/>
    <d v="2020-12-29T00:00:00"/>
    <x v="11"/>
    <x v="3"/>
    <n v="1"/>
  </r>
  <r>
    <n v="8876"/>
    <n v="6590"/>
    <n v="21"/>
    <x v="4"/>
    <n v="1"/>
    <n v="1.6"/>
    <d v="2021-01-02T00:00:00"/>
    <x v="0"/>
    <x v="4"/>
    <n v="1"/>
  </r>
  <r>
    <n v="8877"/>
    <n v="6591"/>
    <n v="15"/>
    <x v="7"/>
    <n v="1"/>
    <n v="7.7"/>
    <d v="2020-12-30T00:00:00"/>
    <x v="11"/>
    <x v="3"/>
    <n v="1"/>
  </r>
  <r>
    <n v="8878"/>
    <n v="6592"/>
    <n v="1"/>
    <x v="2"/>
    <n v="1"/>
    <n v="5.4"/>
    <d v="2020-12-30T00:00:00"/>
    <x v="11"/>
    <x v="3"/>
    <n v="1"/>
  </r>
  <r>
    <n v="8867"/>
    <n v="6584"/>
    <n v="17"/>
    <x v="6"/>
    <n v="1"/>
    <n v="13"/>
    <d v="2020-12-31T00:00:00"/>
    <x v="11"/>
    <x v="3"/>
    <n v="1"/>
  </r>
  <r>
    <n v="8880"/>
    <n v="6594"/>
    <n v="11"/>
    <x v="2"/>
    <n v="0"/>
    <n v="14"/>
    <d v="2020-12-30T00:00:00"/>
    <x v="11"/>
    <x v="3"/>
    <n v="1"/>
  </r>
  <r>
    <n v="8881"/>
    <n v="6594"/>
    <n v="11"/>
    <x v="5"/>
    <n v="1"/>
    <n v="7.2"/>
    <d v="2020-12-30T00:00:00"/>
    <x v="11"/>
    <x v="3"/>
    <n v="1"/>
  </r>
  <r>
    <n v="8882"/>
    <n v="6595"/>
    <n v="21"/>
    <x v="2"/>
    <n v="1"/>
    <n v="12.1"/>
    <d v="2020-12-27T00:00:00"/>
    <x v="11"/>
    <x v="3"/>
    <n v="1"/>
  </r>
  <r>
    <n v="8883"/>
    <n v="6596"/>
    <n v="17"/>
    <x v="0"/>
    <n v="0"/>
    <n v="1.7"/>
    <d v="2020-12-31T00:00:00"/>
    <x v="11"/>
    <x v="3"/>
    <n v="1"/>
  </r>
  <r>
    <n v="8884"/>
    <n v="6597"/>
    <n v="2"/>
    <x v="7"/>
    <n v="1"/>
    <n v="5.3"/>
    <d v="2020-12-29T00:00:00"/>
    <x v="11"/>
    <x v="3"/>
    <n v="1"/>
  </r>
  <r>
    <n v="8885"/>
    <n v="6597"/>
    <n v="2"/>
    <x v="3"/>
    <n v="1"/>
    <n v="4.3"/>
    <d v="2020-12-29T00:00:00"/>
    <x v="11"/>
    <x v="3"/>
    <n v="1"/>
  </r>
  <r>
    <n v="8886"/>
    <n v="6597"/>
    <n v="2"/>
    <x v="7"/>
    <n v="1"/>
    <n v="14.7"/>
    <d v="2020-12-29T00:00:00"/>
    <x v="11"/>
    <x v="3"/>
    <n v="1"/>
  </r>
  <r>
    <n v="8887"/>
    <n v="6598"/>
    <n v="9"/>
    <x v="5"/>
    <n v="0"/>
    <n v="7.9"/>
    <d v="2021-01-01T00:00:00"/>
    <x v="0"/>
    <x v="4"/>
    <n v="1"/>
  </r>
  <r>
    <n v="8888"/>
    <n v="6599"/>
    <n v="20"/>
    <x v="0"/>
    <n v="1"/>
    <n v="8.1999999999999993"/>
    <d v="2020-12-27T00:00:00"/>
    <x v="11"/>
    <x v="3"/>
    <n v="1"/>
  </r>
  <r>
    <n v="8889"/>
    <n v="6599"/>
    <n v="20"/>
    <x v="5"/>
    <n v="1"/>
    <n v="1.3"/>
    <d v="2020-12-27T00:00:00"/>
    <x v="11"/>
    <x v="3"/>
    <n v="1"/>
  </r>
  <r>
    <n v="8890"/>
    <n v="6600"/>
    <n v="5"/>
    <x v="7"/>
    <n v="1"/>
    <n v="12.2"/>
    <d v="2020-12-28T00:00:00"/>
    <x v="11"/>
    <x v="3"/>
    <n v="1"/>
  </r>
  <r>
    <n v="8891"/>
    <n v="6601"/>
    <n v="2"/>
    <x v="4"/>
    <n v="1"/>
    <n v="14.4"/>
    <d v="2021-01-02T00:00:00"/>
    <x v="0"/>
    <x v="4"/>
    <n v="1"/>
  </r>
  <r>
    <n v="8892"/>
    <n v="6602"/>
    <n v="21"/>
    <x v="2"/>
    <n v="1"/>
    <n v="18.600000000000001"/>
    <d v="2021-01-02T00:00:00"/>
    <x v="0"/>
    <x v="4"/>
    <n v="1"/>
  </r>
  <r>
    <n v="8893"/>
    <n v="6603"/>
    <n v="6"/>
    <x v="3"/>
    <n v="1"/>
    <n v="18.2"/>
    <d v="2020-12-31T00:00:00"/>
    <x v="11"/>
    <x v="3"/>
    <n v="1"/>
  </r>
  <r>
    <n v="8894"/>
    <n v="6604"/>
    <n v="1"/>
    <x v="3"/>
    <n v="1"/>
    <n v="4.5"/>
    <d v="2020-12-27T00:00:00"/>
    <x v="11"/>
    <x v="3"/>
    <n v="1"/>
  </r>
  <r>
    <n v="8895"/>
    <n v="6605"/>
    <n v="14"/>
    <x v="3"/>
    <n v="1"/>
    <n v="14.4"/>
    <d v="2021-01-03T00:00:00"/>
    <x v="0"/>
    <x v="4"/>
    <n v="1"/>
  </r>
  <r>
    <n v="8896"/>
    <n v="6606"/>
    <n v="7"/>
    <x v="0"/>
    <n v="1"/>
    <n v="6.6"/>
    <d v="2021-01-06T00:00:00"/>
    <x v="0"/>
    <x v="4"/>
    <n v="1"/>
  </r>
  <r>
    <n v="8897"/>
    <n v="6606"/>
    <n v="7"/>
    <x v="0"/>
    <n v="1"/>
    <n v="19.899999999999999"/>
    <d v="2021-01-06T00:00:00"/>
    <x v="0"/>
    <x v="4"/>
    <n v="1"/>
  </r>
  <r>
    <n v="8898"/>
    <n v="6607"/>
    <n v="16"/>
    <x v="1"/>
    <n v="1"/>
    <n v="7.9"/>
    <d v="2020-12-29T00:00:00"/>
    <x v="11"/>
    <x v="3"/>
    <n v="1"/>
  </r>
  <r>
    <n v="8899"/>
    <n v="6607"/>
    <n v="16"/>
    <x v="4"/>
    <n v="1"/>
    <n v="19.600000000000001"/>
    <d v="2020-12-29T00:00:00"/>
    <x v="11"/>
    <x v="3"/>
    <n v="1"/>
  </r>
  <r>
    <n v="8900"/>
    <n v="6608"/>
    <n v="15"/>
    <x v="0"/>
    <n v="1"/>
    <n v="19"/>
    <d v="2021-01-01T00:00:00"/>
    <x v="0"/>
    <x v="4"/>
    <n v="1"/>
  </r>
  <r>
    <n v="8901"/>
    <n v="6608"/>
    <n v="15"/>
    <x v="2"/>
    <n v="1"/>
    <n v="9.1999999999999993"/>
    <d v="2021-01-01T00:00:00"/>
    <x v="0"/>
    <x v="4"/>
    <n v="1"/>
  </r>
  <r>
    <n v="8902"/>
    <n v="6609"/>
    <n v="19"/>
    <x v="3"/>
    <n v="0"/>
    <n v="5.7"/>
    <d v="2021-01-09T00:00:00"/>
    <x v="0"/>
    <x v="4"/>
    <n v="1"/>
  </r>
  <r>
    <n v="8903"/>
    <n v="6610"/>
    <n v="14"/>
    <x v="0"/>
    <n v="1"/>
    <n v="12.6"/>
    <d v="2021-01-02T00:00:00"/>
    <x v="0"/>
    <x v="4"/>
    <n v="1"/>
  </r>
  <r>
    <n v="8904"/>
    <n v="6611"/>
    <n v="15"/>
    <x v="7"/>
    <n v="1"/>
    <n v="13.7"/>
    <d v="2021-01-01T00:00:00"/>
    <x v="0"/>
    <x v="4"/>
    <n v="1"/>
  </r>
  <r>
    <n v="8905"/>
    <n v="6612"/>
    <n v="18"/>
    <x v="2"/>
    <n v="1"/>
    <n v="0.9"/>
    <d v="2020-12-29T00:00:00"/>
    <x v="11"/>
    <x v="3"/>
    <n v="1"/>
  </r>
  <r>
    <n v="8910"/>
    <n v="6616"/>
    <n v="1"/>
    <x v="6"/>
    <n v="1"/>
    <n v="17.600000000000001"/>
    <d v="2020-12-31T00:00:00"/>
    <x v="11"/>
    <x v="3"/>
    <n v="1"/>
  </r>
  <r>
    <n v="8907"/>
    <n v="6613"/>
    <n v="16"/>
    <x v="3"/>
    <n v="1"/>
    <n v="0.8"/>
    <d v="2021-01-02T00:00:00"/>
    <x v="0"/>
    <x v="4"/>
    <n v="1"/>
  </r>
  <r>
    <n v="8908"/>
    <n v="6614"/>
    <n v="5"/>
    <x v="0"/>
    <n v="1"/>
    <n v="6.9"/>
    <d v="2020-12-28T00:00:00"/>
    <x v="11"/>
    <x v="3"/>
    <n v="1"/>
  </r>
  <r>
    <n v="8909"/>
    <n v="6615"/>
    <n v="4"/>
    <x v="4"/>
    <n v="1"/>
    <n v="7.9"/>
    <d v="2020-12-28T00:00:00"/>
    <x v="11"/>
    <x v="3"/>
    <n v="1"/>
  </r>
  <r>
    <n v="8852"/>
    <n v="6570"/>
    <n v="15"/>
    <x v="6"/>
    <n v="1"/>
    <n v="9.1999999999999993"/>
    <d v="2021-01-01T00:00:00"/>
    <x v="0"/>
    <x v="4"/>
    <n v="1"/>
  </r>
  <r>
    <n v="8911"/>
    <n v="6617"/>
    <n v="7"/>
    <x v="1"/>
    <n v="1"/>
    <n v="18.600000000000001"/>
    <d v="2020-12-29T00:00:00"/>
    <x v="11"/>
    <x v="3"/>
    <n v="1"/>
  </r>
  <r>
    <n v="8912"/>
    <n v="6618"/>
    <n v="3"/>
    <x v="4"/>
    <n v="1"/>
    <n v="13.1"/>
    <d v="2020-12-28T00:00:00"/>
    <x v="11"/>
    <x v="3"/>
    <n v="1"/>
  </r>
  <r>
    <n v="8913"/>
    <n v="6618"/>
    <n v="3"/>
    <x v="4"/>
    <n v="1"/>
    <n v="6.5"/>
    <d v="2020-12-28T00:00:00"/>
    <x v="11"/>
    <x v="3"/>
    <n v="1"/>
  </r>
  <r>
    <n v="8914"/>
    <n v="6619"/>
    <n v="11"/>
    <x v="5"/>
    <n v="1"/>
    <n v="10"/>
    <d v="2021-01-04T00:00:00"/>
    <x v="0"/>
    <x v="4"/>
    <n v="1"/>
  </r>
  <r>
    <n v="8915"/>
    <n v="6620"/>
    <n v="15"/>
    <x v="4"/>
    <n v="1"/>
    <n v="2"/>
    <d v="2020-12-29T00:00:00"/>
    <x v="11"/>
    <x v="3"/>
    <n v="1"/>
  </r>
  <r>
    <n v="8916"/>
    <n v="6621"/>
    <n v="5"/>
    <x v="7"/>
    <n v="1"/>
    <n v="1.5"/>
    <d v="2020-12-31T00:00:00"/>
    <x v="11"/>
    <x v="3"/>
    <n v="1"/>
  </r>
  <r>
    <n v="8917"/>
    <n v="6622"/>
    <n v="18"/>
    <x v="2"/>
    <n v="1"/>
    <n v="6.8"/>
    <d v="2021-01-04T00:00:00"/>
    <x v="0"/>
    <x v="4"/>
    <n v="1"/>
  </r>
  <r>
    <n v="8918"/>
    <n v="6623"/>
    <n v="18"/>
    <x v="6"/>
    <n v="1"/>
    <n v="7"/>
    <d v="2021-01-01T00:00:00"/>
    <x v="0"/>
    <x v="4"/>
    <n v="1"/>
  </r>
  <r>
    <n v="8919"/>
    <n v="6624"/>
    <n v="6"/>
    <x v="5"/>
    <n v="1"/>
    <n v="11.5"/>
    <d v="2020-12-30T00:00:00"/>
    <x v="11"/>
    <x v="3"/>
    <n v="1"/>
  </r>
  <r>
    <n v="8920"/>
    <n v="6625"/>
    <n v="16"/>
    <x v="1"/>
    <n v="1"/>
    <n v="14.1"/>
    <d v="2020-12-31T00:00:00"/>
    <x v="11"/>
    <x v="3"/>
    <n v="1"/>
  </r>
  <r>
    <n v="8921"/>
    <n v="6625"/>
    <n v="16"/>
    <x v="5"/>
    <n v="1"/>
    <n v="10.4"/>
    <d v="2020-12-31T00:00:00"/>
    <x v="11"/>
    <x v="3"/>
    <n v="1"/>
  </r>
  <r>
    <n v="8922"/>
    <n v="6626"/>
    <n v="10"/>
    <x v="4"/>
    <n v="1"/>
    <n v="13.8"/>
    <d v="2021-01-02T00:00:00"/>
    <x v="0"/>
    <x v="4"/>
    <n v="1"/>
  </r>
  <r>
    <n v="8923"/>
    <n v="6626"/>
    <n v="10"/>
    <x v="3"/>
    <n v="1"/>
    <n v="15.6"/>
    <d v="2021-01-02T00:00:00"/>
    <x v="0"/>
    <x v="4"/>
    <n v="1"/>
  </r>
  <r>
    <n v="8924"/>
    <n v="6627"/>
    <n v="11"/>
    <x v="3"/>
    <n v="1"/>
    <n v="5.8"/>
    <d v="2021-01-01T00:00:00"/>
    <x v="0"/>
    <x v="4"/>
    <n v="1"/>
  </r>
  <r>
    <n v="8925"/>
    <n v="6628"/>
    <n v="20"/>
    <x v="3"/>
    <n v="1"/>
    <n v="12.3"/>
    <d v="2020-12-31T00:00:00"/>
    <x v="11"/>
    <x v="3"/>
    <n v="1"/>
  </r>
  <r>
    <n v="8926"/>
    <n v="6629"/>
    <n v="5"/>
    <x v="2"/>
    <n v="1"/>
    <n v="3.4"/>
    <d v="2020-12-30T00:00:00"/>
    <x v="11"/>
    <x v="3"/>
    <n v="1"/>
  </r>
  <r>
    <n v="8927"/>
    <n v="6630"/>
    <n v="5"/>
    <x v="3"/>
    <n v="1"/>
    <n v="15.4"/>
    <d v="2021-01-04T00:00:00"/>
    <x v="0"/>
    <x v="4"/>
    <n v="1"/>
  </r>
  <r>
    <n v="8928"/>
    <n v="6631"/>
    <n v="21"/>
    <x v="5"/>
    <n v="1"/>
    <n v="12.4"/>
    <d v="2020-12-31T00:00:00"/>
    <x v="11"/>
    <x v="3"/>
    <n v="1"/>
  </r>
  <r>
    <n v="8929"/>
    <n v="6632"/>
    <n v="6"/>
    <x v="3"/>
    <n v="1"/>
    <n v="14.8"/>
    <d v="2021-01-02T00:00:00"/>
    <x v="0"/>
    <x v="4"/>
    <n v="1"/>
  </r>
  <r>
    <n v="8930"/>
    <n v="6633"/>
    <n v="12"/>
    <x v="2"/>
    <n v="1"/>
    <n v="10.5"/>
    <d v="2021-01-01T00:00:00"/>
    <x v="0"/>
    <x v="4"/>
    <n v="1"/>
  </r>
  <r>
    <n v="8931"/>
    <n v="6633"/>
    <n v="12"/>
    <x v="7"/>
    <n v="1"/>
    <n v="4.9000000000000004"/>
    <d v="2021-01-01T00:00:00"/>
    <x v="0"/>
    <x v="4"/>
    <n v="1"/>
  </r>
  <r>
    <n v="8932"/>
    <n v="6634"/>
    <n v="17"/>
    <x v="7"/>
    <n v="1"/>
    <n v="10"/>
    <d v="2021-01-01T00:00:00"/>
    <x v="0"/>
    <x v="4"/>
    <n v="1"/>
  </r>
  <r>
    <n v="8933"/>
    <n v="6635"/>
    <n v="2"/>
    <x v="1"/>
    <n v="1"/>
    <n v="18.8"/>
    <d v="2021-01-06T00:00:00"/>
    <x v="0"/>
    <x v="4"/>
    <n v="1"/>
  </r>
  <r>
    <n v="8934"/>
    <n v="6635"/>
    <n v="2"/>
    <x v="5"/>
    <n v="1"/>
    <n v="1.8"/>
    <d v="2021-01-06T00:00:00"/>
    <x v="0"/>
    <x v="4"/>
    <n v="1"/>
  </r>
  <r>
    <n v="8935"/>
    <n v="6635"/>
    <n v="2"/>
    <x v="4"/>
    <n v="1"/>
    <n v="14.7"/>
    <d v="2021-01-06T00:00:00"/>
    <x v="0"/>
    <x v="4"/>
    <n v="1"/>
  </r>
  <r>
    <n v="8936"/>
    <n v="6635"/>
    <n v="2"/>
    <x v="7"/>
    <n v="1"/>
    <n v="16.5"/>
    <d v="2021-01-06T00:00:00"/>
    <x v="0"/>
    <x v="4"/>
    <n v="1"/>
  </r>
  <r>
    <n v="8957"/>
    <n v="6651"/>
    <n v="6"/>
    <x v="6"/>
    <n v="1"/>
    <n v="1.3"/>
    <d v="2021-01-02T00:00:00"/>
    <x v="0"/>
    <x v="4"/>
    <n v="1"/>
  </r>
  <r>
    <n v="8938"/>
    <n v="6637"/>
    <n v="8"/>
    <x v="4"/>
    <n v="1"/>
    <n v="7.9"/>
    <d v="2021-01-05T00:00:00"/>
    <x v="0"/>
    <x v="4"/>
    <n v="1"/>
  </r>
  <r>
    <n v="8939"/>
    <n v="6638"/>
    <n v="14"/>
    <x v="2"/>
    <n v="1"/>
    <n v="6.8"/>
    <d v="2021-01-05T00:00:00"/>
    <x v="0"/>
    <x v="4"/>
    <n v="1"/>
  </r>
  <r>
    <n v="8940"/>
    <n v="6639"/>
    <n v="4"/>
    <x v="1"/>
    <n v="1"/>
    <n v="8.4"/>
    <d v="2021-01-03T00:00:00"/>
    <x v="0"/>
    <x v="4"/>
    <n v="1"/>
  </r>
  <r>
    <n v="8941"/>
    <n v="6639"/>
    <n v="4"/>
    <x v="4"/>
    <n v="1"/>
    <n v="16.5"/>
    <d v="2021-01-03T00:00:00"/>
    <x v="0"/>
    <x v="4"/>
    <n v="1"/>
  </r>
  <r>
    <n v="8942"/>
    <n v="6640"/>
    <n v="10"/>
    <x v="2"/>
    <n v="1"/>
    <n v="15.7"/>
    <d v="2020-12-31T00:00:00"/>
    <x v="11"/>
    <x v="3"/>
    <n v="1"/>
  </r>
  <r>
    <n v="8943"/>
    <n v="6641"/>
    <n v="12"/>
    <x v="7"/>
    <n v="1"/>
    <n v="7.7"/>
    <d v="2020-12-31T00:00:00"/>
    <x v="11"/>
    <x v="3"/>
    <n v="1"/>
  </r>
  <r>
    <n v="8944"/>
    <n v="6642"/>
    <n v="12"/>
    <x v="1"/>
    <n v="0"/>
    <n v="1.1000000000000001"/>
    <d v="2020-12-31T00:00:00"/>
    <x v="11"/>
    <x v="3"/>
    <n v="1"/>
  </r>
  <r>
    <n v="8945"/>
    <n v="6643"/>
    <n v="19"/>
    <x v="7"/>
    <n v="1"/>
    <n v="17"/>
    <d v="2020-12-31T00:00:00"/>
    <x v="11"/>
    <x v="3"/>
    <n v="1"/>
  </r>
  <r>
    <n v="8946"/>
    <n v="6643"/>
    <n v="19"/>
    <x v="2"/>
    <n v="1"/>
    <n v="18.3"/>
    <d v="2020-12-31T00:00:00"/>
    <x v="11"/>
    <x v="3"/>
    <n v="1"/>
  </r>
  <r>
    <n v="8947"/>
    <n v="6644"/>
    <n v="6"/>
    <x v="5"/>
    <n v="1"/>
    <n v="3"/>
    <d v="2021-01-06T00:00:00"/>
    <x v="0"/>
    <x v="4"/>
    <n v="1"/>
  </r>
  <r>
    <n v="8948"/>
    <n v="6645"/>
    <n v="20"/>
    <x v="4"/>
    <n v="1"/>
    <n v="3.9"/>
    <d v="2021-01-03T00:00:00"/>
    <x v="0"/>
    <x v="4"/>
    <n v="1"/>
  </r>
  <r>
    <n v="8949"/>
    <n v="6645"/>
    <n v="20"/>
    <x v="0"/>
    <n v="1"/>
    <n v="19.600000000000001"/>
    <d v="2021-01-03T00:00:00"/>
    <x v="0"/>
    <x v="4"/>
    <n v="1"/>
  </r>
  <r>
    <n v="8950"/>
    <n v="6646"/>
    <n v="9"/>
    <x v="3"/>
    <n v="1"/>
    <n v="2.9"/>
    <d v="2021-01-07T00:00:00"/>
    <x v="0"/>
    <x v="4"/>
    <n v="1"/>
  </r>
  <r>
    <n v="8951"/>
    <n v="6647"/>
    <n v="13"/>
    <x v="1"/>
    <n v="1"/>
    <n v="15.9"/>
    <d v="2021-01-07T00:00:00"/>
    <x v="0"/>
    <x v="4"/>
    <n v="1"/>
  </r>
  <r>
    <n v="8952"/>
    <n v="6647"/>
    <n v="13"/>
    <x v="0"/>
    <n v="0"/>
    <n v="2.2999999999999998"/>
    <d v="2021-01-07T00:00:00"/>
    <x v="0"/>
    <x v="4"/>
    <n v="1"/>
  </r>
  <r>
    <n v="8961"/>
    <n v="6654"/>
    <n v="20"/>
    <x v="6"/>
    <n v="0"/>
    <n v="15.2"/>
    <d v="2021-01-03T00:00:00"/>
    <x v="0"/>
    <x v="4"/>
    <n v="1"/>
  </r>
  <r>
    <n v="8954"/>
    <n v="6649"/>
    <n v="9"/>
    <x v="4"/>
    <n v="1"/>
    <n v="3.6"/>
    <d v="2021-01-06T00:00:00"/>
    <x v="0"/>
    <x v="4"/>
    <n v="1"/>
  </r>
  <r>
    <n v="8955"/>
    <n v="6650"/>
    <n v="7"/>
    <x v="7"/>
    <n v="1"/>
    <n v="7.3"/>
    <d v="2021-01-07T00:00:00"/>
    <x v="0"/>
    <x v="4"/>
    <n v="1"/>
  </r>
  <r>
    <n v="8956"/>
    <n v="6651"/>
    <n v="6"/>
    <x v="4"/>
    <n v="1"/>
    <n v="17.3"/>
    <d v="2021-01-02T00:00:00"/>
    <x v="0"/>
    <x v="4"/>
    <n v="1"/>
  </r>
  <r>
    <n v="8998"/>
    <n v="6680"/>
    <n v="21"/>
    <x v="6"/>
    <n v="1"/>
    <n v="13.8"/>
    <d v="2021-01-04T00:00:00"/>
    <x v="0"/>
    <x v="4"/>
    <n v="1"/>
  </r>
  <r>
    <n v="8958"/>
    <n v="6652"/>
    <n v="21"/>
    <x v="3"/>
    <n v="1"/>
    <n v="15.8"/>
    <d v="2021-01-02T00:00:00"/>
    <x v="0"/>
    <x v="4"/>
    <n v="1"/>
  </r>
  <r>
    <n v="8959"/>
    <n v="6652"/>
    <n v="21"/>
    <x v="3"/>
    <n v="1"/>
    <n v="14.1"/>
    <d v="2021-01-02T00:00:00"/>
    <x v="0"/>
    <x v="4"/>
    <n v="1"/>
  </r>
  <r>
    <n v="8960"/>
    <n v="6653"/>
    <n v="9"/>
    <x v="2"/>
    <n v="1"/>
    <n v="14.9"/>
    <d v="2021-01-06T00:00:00"/>
    <x v="0"/>
    <x v="4"/>
    <n v="1"/>
  </r>
  <r>
    <n v="8937"/>
    <n v="6636"/>
    <n v="19"/>
    <x v="6"/>
    <n v="1"/>
    <n v="17.7"/>
    <d v="2021-01-05T00:00:00"/>
    <x v="0"/>
    <x v="4"/>
    <n v="1"/>
  </r>
  <r>
    <n v="8962"/>
    <n v="6655"/>
    <n v="5"/>
    <x v="1"/>
    <n v="1"/>
    <n v="8.4"/>
    <d v="2021-01-05T00:00:00"/>
    <x v="0"/>
    <x v="4"/>
    <n v="1"/>
  </r>
  <r>
    <n v="8963"/>
    <n v="6656"/>
    <n v="19"/>
    <x v="2"/>
    <n v="1"/>
    <n v="17.3"/>
    <d v="2021-01-05T00:00:00"/>
    <x v="0"/>
    <x v="4"/>
    <n v="1"/>
  </r>
  <r>
    <n v="8964"/>
    <n v="6657"/>
    <n v="6"/>
    <x v="7"/>
    <n v="1"/>
    <n v="18.3"/>
    <d v="2021-01-03T00:00:00"/>
    <x v="0"/>
    <x v="4"/>
    <n v="1"/>
  </r>
  <r>
    <n v="8965"/>
    <n v="6657"/>
    <n v="6"/>
    <x v="3"/>
    <n v="1"/>
    <n v="7.4"/>
    <d v="2021-01-03T00:00:00"/>
    <x v="0"/>
    <x v="4"/>
    <n v="1"/>
  </r>
  <r>
    <n v="8966"/>
    <n v="6658"/>
    <n v="18"/>
    <x v="2"/>
    <n v="1"/>
    <n v="14.1"/>
    <d v="2021-01-02T00:00:00"/>
    <x v="0"/>
    <x v="4"/>
    <n v="1"/>
  </r>
  <r>
    <n v="8967"/>
    <n v="6659"/>
    <n v="1"/>
    <x v="1"/>
    <n v="1"/>
    <n v="14.8"/>
    <d v="2021-01-06T00:00:00"/>
    <x v="0"/>
    <x v="4"/>
    <n v="1"/>
  </r>
  <r>
    <n v="8968"/>
    <n v="6660"/>
    <n v="5"/>
    <x v="1"/>
    <n v="1"/>
    <n v="10.1"/>
    <d v="2021-01-03T00:00:00"/>
    <x v="0"/>
    <x v="4"/>
    <n v="1"/>
  </r>
  <r>
    <n v="8969"/>
    <n v="6661"/>
    <n v="16"/>
    <x v="7"/>
    <n v="1"/>
    <n v="3.1"/>
    <d v="2021-01-05T00:00:00"/>
    <x v="0"/>
    <x v="4"/>
    <n v="1"/>
  </r>
  <r>
    <n v="8970"/>
    <n v="6661"/>
    <n v="16"/>
    <x v="3"/>
    <n v="1"/>
    <n v="3.9"/>
    <d v="2021-01-05T00:00:00"/>
    <x v="0"/>
    <x v="4"/>
    <n v="1"/>
  </r>
  <r>
    <n v="8971"/>
    <n v="6662"/>
    <n v="10"/>
    <x v="0"/>
    <n v="1"/>
    <n v="7.9"/>
    <d v="2021-01-02T00:00:00"/>
    <x v="0"/>
    <x v="4"/>
    <n v="1"/>
  </r>
  <r>
    <n v="8972"/>
    <n v="6663"/>
    <n v="19"/>
    <x v="7"/>
    <n v="0"/>
    <n v="8.1"/>
    <d v="2021-01-02T00:00:00"/>
    <x v="0"/>
    <x v="4"/>
    <n v="1"/>
  </r>
  <r>
    <n v="8973"/>
    <n v="6664"/>
    <n v="9"/>
    <x v="0"/>
    <n v="1"/>
    <n v="19.7"/>
    <d v="2021-01-02T00:00:00"/>
    <x v="0"/>
    <x v="4"/>
    <n v="1"/>
  </r>
  <r>
    <n v="8974"/>
    <n v="6665"/>
    <n v="7"/>
    <x v="3"/>
    <n v="1"/>
    <n v="6.6"/>
    <d v="2021-01-06T00:00:00"/>
    <x v="0"/>
    <x v="4"/>
    <n v="1"/>
  </r>
  <r>
    <n v="8975"/>
    <n v="6666"/>
    <n v="1"/>
    <x v="0"/>
    <n v="1"/>
    <n v="14.3"/>
    <d v="2021-01-07T00:00:00"/>
    <x v="0"/>
    <x v="4"/>
    <n v="1"/>
  </r>
  <r>
    <n v="8976"/>
    <n v="6667"/>
    <n v="8"/>
    <x v="4"/>
    <n v="1"/>
    <n v="7.6"/>
    <d v="2021-01-02T00:00:00"/>
    <x v="0"/>
    <x v="4"/>
    <n v="1"/>
  </r>
  <r>
    <n v="8977"/>
    <n v="6668"/>
    <n v="13"/>
    <x v="1"/>
    <n v="1"/>
    <n v="11.9"/>
    <d v="2021-01-06T00:00:00"/>
    <x v="0"/>
    <x v="4"/>
    <n v="1"/>
  </r>
  <r>
    <n v="8978"/>
    <n v="6669"/>
    <n v="17"/>
    <x v="0"/>
    <n v="1"/>
    <n v="1.1000000000000001"/>
    <d v="2021-01-08T00:00:00"/>
    <x v="0"/>
    <x v="4"/>
    <n v="1"/>
  </r>
  <r>
    <n v="8979"/>
    <n v="6669"/>
    <n v="17"/>
    <x v="2"/>
    <n v="1"/>
    <n v="19.2"/>
    <d v="2021-01-08T00:00:00"/>
    <x v="0"/>
    <x v="4"/>
    <n v="1"/>
  </r>
  <r>
    <n v="8980"/>
    <n v="6670"/>
    <n v="20"/>
    <x v="5"/>
    <n v="1"/>
    <n v="11.2"/>
    <d v="2021-01-04T00:00:00"/>
    <x v="0"/>
    <x v="4"/>
    <n v="1"/>
  </r>
  <r>
    <n v="8981"/>
    <n v="6671"/>
    <n v="7"/>
    <x v="3"/>
    <n v="1"/>
    <n v="16.7"/>
    <d v="2021-01-07T00:00:00"/>
    <x v="0"/>
    <x v="4"/>
    <n v="1"/>
  </r>
  <r>
    <n v="8982"/>
    <n v="6672"/>
    <n v="1"/>
    <x v="3"/>
    <n v="1"/>
    <n v="4.8"/>
    <d v="2021-01-05T00:00:00"/>
    <x v="0"/>
    <x v="4"/>
    <n v="1"/>
  </r>
  <r>
    <n v="8983"/>
    <n v="6672"/>
    <n v="1"/>
    <x v="2"/>
    <n v="1"/>
    <n v="9"/>
    <d v="2021-01-05T00:00:00"/>
    <x v="0"/>
    <x v="4"/>
    <n v="1"/>
  </r>
  <r>
    <n v="8984"/>
    <n v="6673"/>
    <n v="20"/>
    <x v="3"/>
    <n v="1"/>
    <n v="7"/>
    <d v="2021-01-04T00:00:00"/>
    <x v="0"/>
    <x v="4"/>
    <n v="1"/>
  </r>
  <r>
    <n v="8985"/>
    <n v="6674"/>
    <n v="14"/>
    <x v="4"/>
    <n v="1"/>
    <n v="14"/>
    <d v="2021-01-05T00:00:00"/>
    <x v="0"/>
    <x v="4"/>
    <n v="1"/>
  </r>
  <r>
    <n v="8986"/>
    <n v="6674"/>
    <n v="14"/>
    <x v="1"/>
    <n v="1"/>
    <n v="5.5"/>
    <d v="2021-01-05T00:00:00"/>
    <x v="0"/>
    <x v="4"/>
    <n v="1"/>
  </r>
  <r>
    <n v="8987"/>
    <n v="6674"/>
    <n v="14"/>
    <x v="5"/>
    <n v="0"/>
    <n v="7.7"/>
    <d v="2021-01-05T00:00:00"/>
    <x v="0"/>
    <x v="4"/>
    <n v="1"/>
  </r>
  <r>
    <n v="8988"/>
    <n v="6675"/>
    <n v="2"/>
    <x v="5"/>
    <n v="1"/>
    <n v="6.1"/>
    <d v="2021-01-05T00:00:00"/>
    <x v="0"/>
    <x v="4"/>
    <n v="1"/>
  </r>
  <r>
    <n v="8989"/>
    <n v="6676"/>
    <n v="1"/>
    <x v="7"/>
    <n v="0"/>
    <n v="13.4"/>
    <d v="2021-01-08T00:00:00"/>
    <x v="0"/>
    <x v="4"/>
    <n v="1"/>
  </r>
  <r>
    <n v="8990"/>
    <n v="6676"/>
    <n v="1"/>
    <x v="0"/>
    <n v="1"/>
    <n v="16"/>
    <d v="2021-01-08T00:00:00"/>
    <x v="0"/>
    <x v="4"/>
    <n v="1"/>
  </r>
  <r>
    <n v="8991"/>
    <n v="6677"/>
    <n v="11"/>
    <x v="4"/>
    <n v="1"/>
    <n v="8.9"/>
    <d v="2021-01-09T00:00:00"/>
    <x v="0"/>
    <x v="4"/>
    <n v="1"/>
  </r>
  <r>
    <n v="8992"/>
    <n v="6677"/>
    <n v="11"/>
    <x v="4"/>
    <n v="1"/>
    <n v="15.3"/>
    <d v="2021-01-09T00:00:00"/>
    <x v="0"/>
    <x v="4"/>
    <n v="1"/>
  </r>
  <r>
    <n v="9014"/>
    <n v="6692"/>
    <n v="1"/>
    <x v="6"/>
    <n v="1"/>
    <n v="6.1"/>
    <d v="2021-01-06T00:00:00"/>
    <x v="0"/>
    <x v="4"/>
    <n v="1"/>
  </r>
  <r>
    <n v="8953"/>
    <n v="6648"/>
    <n v="7"/>
    <x v="6"/>
    <n v="0"/>
    <n v="12"/>
    <d v="2021-01-07T00:00:00"/>
    <x v="0"/>
    <x v="4"/>
    <n v="1"/>
  </r>
  <r>
    <n v="8995"/>
    <n v="6678"/>
    <n v="11"/>
    <x v="0"/>
    <n v="1"/>
    <n v="12"/>
    <d v="2021-01-04T00:00:00"/>
    <x v="0"/>
    <x v="4"/>
    <n v="1"/>
  </r>
  <r>
    <n v="8996"/>
    <n v="6678"/>
    <n v="11"/>
    <x v="5"/>
    <n v="1"/>
    <n v="11.4"/>
    <d v="2021-01-04T00:00:00"/>
    <x v="0"/>
    <x v="4"/>
    <n v="1"/>
  </r>
  <r>
    <n v="8997"/>
    <n v="6679"/>
    <n v="18"/>
    <x v="3"/>
    <n v="1"/>
    <n v="12.3"/>
    <d v="2021-01-04T00:00:00"/>
    <x v="0"/>
    <x v="4"/>
    <n v="1"/>
  </r>
  <r>
    <n v="9081"/>
    <n v="6744"/>
    <n v="5"/>
    <x v="6"/>
    <n v="1"/>
    <n v="0.3"/>
    <d v="2021-01-08T00:00:00"/>
    <x v="0"/>
    <x v="4"/>
    <n v="1"/>
  </r>
  <r>
    <n v="8999"/>
    <n v="6680"/>
    <n v="21"/>
    <x v="1"/>
    <n v="1"/>
    <n v="2.9"/>
    <d v="2021-01-04T00:00:00"/>
    <x v="0"/>
    <x v="4"/>
    <n v="1"/>
  </r>
  <r>
    <n v="9000"/>
    <n v="6680"/>
    <n v="21"/>
    <x v="7"/>
    <n v="1"/>
    <n v="4.0999999999999996"/>
    <d v="2021-01-04T00:00:00"/>
    <x v="0"/>
    <x v="4"/>
    <n v="1"/>
  </r>
  <r>
    <n v="9001"/>
    <n v="6681"/>
    <n v="5"/>
    <x v="5"/>
    <n v="1"/>
    <n v="7.2"/>
    <d v="2021-01-05T00:00:00"/>
    <x v="0"/>
    <x v="4"/>
    <n v="1"/>
  </r>
  <r>
    <n v="9002"/>
    <n v="6682"/>
    <n v="13"/>
    <x v="3"/>
    <n v="1"/>
    <n v="18.899999999999999"/>
    <d v="2021-01-09T00:00:00"/>
    <x v="0"/>
    <x v="4"/>
    <n v="1"/>
  </r>
  <r>
    <n v="9003"/>
    <n v="6683"/>
    <n v="12"/>
    <x v="0"/>
    <n v="1"/>
    <n v="7.8"/>
    <d v="2021-01-05T00:00:00"/>
    <x v="0"/>
    <x v="4"/>
    <n v="1"/>
  </r>
  <r>
    <n v="9004"/>
    <n v="6684"/>
    <n v="10"/>
    <x v="3"/>
    <n v="1"/>
    <n v="0.3"/>
    <d v="2021-01-08T00:00:00"/>
    <x v="0"/>
    <x v="4"/>
    <n v="1"/>
  </r>
  <r>
    <n v="9005"/>
    <n v="6684"/>
    <n v="10"/>
    <x v="7"/>
    <n v="1"/>
    <n v="17.3"/>
    <d v="2021-01-08T00:00:00"/>
    <x v="0"/>
    <x v="4"/>
    <n v="1"/>
  </r>
  <r>
    <n v="9006"/>
    <n v="6685"/>
    <n v="2"/>
    <x v="5"/>
    <n v="1"/>
    <n v="12.1"/>
    <d v="2021-01-04T00:00:00"/>
    <x v="0"/>
    <x v="4"/>
    <n v="1"/>
  </r>
  <r>
    <n v="9007"/>
    <n v="6686"/>
    <n v="7"/>
    <x v="0"/>
    <n v="1"/>
    <n v="19"/>
    <d v="2021-01-09T00:00:00"/>
    <x v="0"/>
    <x v="4"/>
    <n v="1"/>
  </r>
  <r>
    <n v="9008"/>
    <n v="6687"/>
    <n v="15"/>
    <x v="1"/>
    <n v="1"/>
    <n v="19.3"/>
    <d v="2021-01-09T00:00:00"/>
    <x v="0"/>
    <x v="4"/>
    <n v="1"/>
  </r>
  <r>
    <n v="9009"/>
    <n v="6688"/>
    <n v="5"/>
    <x v="1"/>
    <n v="1"/>
    <n v="0.9"/>
    <d v="2021-01-09T00:00:00"/>
    <x v="0"/>
    <x v="4"/>
    <n v="1"/>
  </r>
  <r>
    <n v="9010"/>
    <n v="6689"/>
    <n v="14"/>
    <x v="0"/>
    <n v="1"/>
    <n v="2.8"/>
    <d v="2021-01-07T00:00:00"/>
    <x v="0"/>
    <x v="4"/>
    <n v="1"/>
  </r>
  <r>
    <n v="9011"/>
    <n v="6689"/>
    <n v="14"/>
    <x v="0"/>
    <n v="1"/>
    <n v="3.9"/>
    <d v="2021-01-07T00:00:00"/>
    <x v="0"/>
    <x v="4"/>
    <n v="1"/>
  </r>
  <r>
    <n v="9012"/>
    <n v="6690"/>
    <n v="3"/>
    <x v="7"/>
    <n v="1"/>
    <n v="7.6"/>
    <d v="2021-01-08T00:00:00"/>
    <x v="0"/>
    <x v="4"/>
    <n v="1"/>
  </r>
  <r>
    <n v="9013"/>
    <n v="6691"/>
    <n v="4"/>
    <x v="3"/>
    <n v="1"/>
    <n v="2.8"/>
    <d v="2021-01-05T00:00:00"/>
    <x v="0"/>
    <x v="4"/>
    <n v="1"/>
  </r>
  <r>
    <n v="8993"/>
    <n v="6677"/>
    <n v="11"/>
    <x v="6"/>
    <n v="1"/>
    <n v="18.600000000000001"/>
    <d v="2021-01-09T00:00:00"/>
    <x v="0"/>
    <x v="4"/>
    <n v="1"/>
  </r>
  <r>
    <n v="9015"/>
    <n v="6692"/>
    <n v="1"/>
    <x v="1"/>
    <n v="1"/>
    <n v="9.1"/>
    <d v="2021-01-06T00:00:00"/>
    <x v="0"/>
    <x v="4"/>
    <n v="1"/>
  </r>
  <r>
    <n v="9016"/>
    <n v="6692"/>
    <n v="1"/>
    <x v="1"/>
    <n v="1"/>
    <n v="14.5"/>
    <d v="2021-01-06T00:00:00"/>
    <x v="0"/>
    <x v="4"/>
    <n v="1"/>
  </r>
  <r>
    <n v="9017"/>
    <n v="6693"/>
    <n v="6"/>
    <x v="2"/>
    <n v="1"/>
    <n v="9.6"/>
    <d v="2021-01-07T00:00:00"/>
    <x v="0"/>
    <x v="4"/>
    <n v="1"/>
  </r>
  <r>
    <n v="9018"/>
    <n v="6693"/>
    <n v="6"/>
    <x v="7"/>
    <n v="1"/>
    <n v="6.5"/>
    <d v="2021-01-07T00:00:00"/>
    <x v="0"/>
    <x v="4"/>
    <n v="1"/>
  </r>
  <r>
    <n v="9019"/>
    <n v="6694"/>
    <n v="22"/>
    <x v="2"/>
    <n v="1"/>
    <n v="3.7"/>
    <d v="2021-01-04T00:00:00"/>
    <x v="0"/>
    <x v="4"/>
    <n v="1"/>
  </r>
  <r>
    <n v="9020"/>
    <n v="6695"/>
    <n v="15"/>
    <x v="4"/>
    <n v="1"/>
    <n v="7.4"/>
    <d v="2021-01-09T00:00:00"/>
    <x v="0"/>
    <x v="4"/>
    <n v="1"/>
  </r>
  <r>
    <n v="9021"/>
    <n v="6695"/>
    <n v="15"/>
    <x v="4"/>
    <n v="1"/>
    <n v="5.9"/>
    <d v="2021-01-09T00:00:00"/>
    <x v="0"/>
    <x v="4"/>
    <n v="1"/>
  </r>
  <r>
    <n v="9022"/>
    <n v="6696"/>
    <n v="1"/>
    <x v="7"/>
    <n v="1"/>
    <n v="3.7"/>
    <d v="2021-01-07T00:00:00"/>
    <x v="0"/>
    <x v="4"/>
    <n v="1"/>
  </r>
  <r>
    <n v="9023"/>
    <n v="6696"/>
    <n v="1"/>
    <x v="0"/>
    <n v="1"/>
    <n v="16.899999999999999"/>
    <d v="2021-01-07T00:00:00"/>
    <x v="0"/>
    <x v="4"/>
    <n v="1"/>
  </r>
  <r>
    <n v="9024"/>
    <n v="6697"/>
    <n v="18"/>
    <x v="7"/>
    <n v="1"/>
    <n v="3"/>
    <d v="2021-01-07T00:00:00"/>
    <x v="0"/>
    <x v="4"/>
    <n v="1"/>
  </r>
  <r>
    <n v="9025"/>
    <n v="6698"/>
    <n v="17"/>
    <x v="7"/>
    <n v="1"/>
    <n v="2.6"/>
    <d v="2021-01-06T00:00:00"/>
    <x v="0"/>
    <x v="4"/>
    <n v="1"/>
  </r>
  <r>
    <n v="9026"/>
    <n v="6699"/>
    <n v="20"/>
    <x v="3"/>
    <n v="1"/>
    <n v="17.5"/>
    <d v="2021-01-09T00:00:00"/>
    <x v="0"/>
    <x v="4"/>
    <n v="1"/>
  </r>
  <r>
    <n v="8994"/>
    <n v="6677"/>
    <n v="11"/>
    <x v="6"/>
    <n v="1"/>
    <n v="19.7"/>
    <d v="2021-01-09T00:00:00"/>
    <x v="0"/>
    <x v="4"/>
    <n v="1"/>
  </r>
  <r>
    <n v="9028"/>
    <n v="6700"/>
    <n v="22"/>
    <x v="2"/>
    <n v="1"/>
    <n v="10"/>
    <d v="2021-01-05T00:00:00"/>
    <x v="0"/>
    <x v="4"/>
    <n v="1"/>
  </r>
  <r>
    <n v="9029"/>
    <n v="6701"/>
    <n v="12"/>
    <x v="3"/>
    <n v="1"/>
    <n v="0.9"/>
    <d v="2021-01-10T00:00:00"/>
    <x v="0"/>
    <x v="4"/>
    <n v="1"/>
  </r>
  <r>
    <n v="9030"/>
    <n v="6702"/>
    <n v="21"/>
    <x v="4"/>
    <n v="1"/>
    <n v="11.8"/>
    <d v="2021-01-15T00:00:00"/>
    <x v="0"/>
    <x v="4"/>
    <n v="1"/>
  </r>
  <r>
    <n v="9031"/>
    <n v="6703"/>
    <n v="2"/>
    <x v="0"/>
    <n v="0"/>
    <n v="14.3"/>
    <d v="2021-01-07T00:00:00"/>
    <x v="0"/>
    <x v="4"/>
    <n v="1"/>
  </r>
  <r>
    <n v="9032"/>
    <n v="6704"/>
    <n v="6"/>
    <x v="5"/>
    <n v="1"/>
    <n v="3.6"/>
    <d v="2021-01-06T00:00:00"/>
    <x v="0"/>
    <x v="4"/>
    <n v="1"/>
  </r>
  <r>
    <n v="9033"/>
    <n v="6705"/>
    <n v="3"/>
    <x v="3"/>
    <n v="1"/>
    <n v="14.6"/>
    <d v="2021-01-10T00:00:00"/>
    <x v="0"/>
    <x v="4"/>
    <n v="1"/>
  </r>
  <r>
    <n v="9034"/>
    <n v="6706"/>
    <n v="20"/>
    <x v="7"/>
    <n v="1"/>
    <n v="11.2"/>
    <d v="2021-01-10T00:00:00"/>
    <x v="0"/>
    <x v="4"/>
    <n v="1"/>
  </r>
  <r>
    <n v="9027"/>
    <n v="6699"/>
    <n v="20"/>
    <x v="6"/>
    <n v="0"/>
    <n v="5.8"/>
    <d v="2021-01-09T00:00:00"/>
    <x v="0"/>
    <x v="4"/>
    <n v="1"/>
  </r>
  <r>
    <n v="9036"/>
    <n v="6708"/>
    <n v="2"/>
    <x v="1"/>
    <n v="1"/>
    <n v="14.2"/>
    <d v="2021-01-12T00:00:00"/>
    <x v="0"/>
    <x v="4"/>
    <n v="1"/>
  </r>
  <r>
    <n v="9037"/>
    <n v="6709"/>
    <n v="1"/>
    <x v="3"/>
    <n v="1"/>
    <n v="2.4"/>
    <d v="2021-01-10T00:00:00"/>
    <x v="0"/>
    <x v="4"/>
    <n v="1"/>
  </r>
  <r>
    <n v="9038"/>
    <n v="6710"/>
    <n v="20"/>
    <x v="7"/>
    <n v="0"/>
    <n v="5.9"/>
    <d v="2021-01-08T00:00:00"/>
    <x v="0"/>
    <x v="4"/>
    <n v="1"/>
  </r>
  <r>
    <n v="9039"/>
    <n v="6711"/>
    <n v="12"/>
    <x v="0"/>
    <n v="1"/>
    <n v="11.8"/>
    <d v="2021-01-10T00:00:00"/>
    <x v="0"/>
    <x v="4"/>
    <n v="1"/>
  </r>
  <r>
    <n v="9040"/>
    <n v="6712"/>
    <n v="13"/>
    <x v="3"/>
    <n v="1"/>
    <n v="8.6999999999999993"/>
    <d v="2021-01-12T00:00:00"/>
    <x v="0"/>
    <x v="4"/>
    <n v="1"/>
  </r>
  <r>
    <n v="9041"/>
    <n v="6713"/>
    <n v="15"/>
    <x v="7"/>
    <n v="1"/>
    <n v="7.2"/>
    <d v="2021-01-11T00:00:00"/>
    <x v="0"/>
    <x v="4"/>
    <n v="1"/>
  </r>
  <r>
    <n v="9042"/>
    <n v="6713"/>
    <n v="15"/>
    <x v="3"/>
    <n v="1"/>
    <n v="7.2"/>
    <d v="2021-01-11T00:00:00"/>
    <x v="0"/>
    <x v="4"/>
    <n v="1"/>
  </r>
  <r>
    <n v="9043"/>
    <n v="6714"/>
    <n v="21"/>
    <x v="0"/>
    <n v="1"/>
    <n v="2.5"/>
    <d v="2021-01-17T00:00:00"/>
    <x v="0"/>
    <x v="4"/>
    <n v="1"/>
  </r>
  <r>
    <n v="9093"/>
    <n v="6754"/>
    <n v="1"/>
    <x v="6"/>
    <n v="1"/>
    <n v="14.2"/>
    <d v="2021-01-09T00:00:00"/>
    <x v="0"/>
    <x v="4"/>
    <n v="1"/>
  </r>
  <r>
    <n v="9045"/>
    <n v="6715"/>
    <n v="11"/>
    <x v="7"/>
    <n v="1"/>
    <n v="13.7"/>
    <d v="2021-01-15T00:00:00"/>
    <x v="0"/>
    <x v="4"/>
    <n v="1"/>
  </r>
  <r>
    <n v="9046"/>
    <n v="6716"/>
    <n v="1"/>
    <x v="3"/>
    <n v="1"/>
    <n v="2.1"/>
    <d v="2021-01-08T00:00:00"/>
    <x v="0"/>
    <x v="4"/>
    <n v="1"/>
  </r>
  <r>
    <n v="9047"/>
    <n v="6717"/>
    <n v="9"/>
    <x v="5"/>
    <n v="1"/>
    <n v="17.2"/>
    <d v="2021-01-09T00:00:00"/>
    <x v="0"/>
    <x v="4"/>
    <n v="1"/>
  </r>
  <r>
    <n v="9048"/>
    <n v="6718"/>
    <n v="7"/>
    <x v="3"/>
    <n v="1"/>
    <n v="5.3"/>
    <d v="2021-01-09T00:00:00"/>
    <x v="0"/>
    <x v="4"/>
    <n v="1"/>
  </r>
  <r>
    <n v="9049"/>
    <n v="6719"/>
    <n v="11"/>
    <x v="2"/>
    <n v="1"/>
    <n v="10.6"/>
    <d v="2021-01-08T00:00:00"/>
    <x v="0"/>
    <x v="4"/>
    <n v="1"/>
  </r>
  <r>
    <n v="9050"/>
    <n v="6719"/>
    <n v="11"/>
    <x v="7"/>
    <n v="1"/>
    <n v="0.9"/>
    <d v="2021-01-08T00:00:00"/>
    <x v="0"/>
    <x v="4"/>
    <n v="1"/>
  </r>
  <r>
    <n v="9051"/>
    <n v="6720"/>
    <n v="19"/>
    <x v="5"/>
    <n v="1"/>
    <n v="17.899999999999999"/>
    <d v="2021-01-11T00:00:00"/>
    <x v="0"/>
    <x v="4"/>
    <n v="1"/>
  </r>
  <r>
    <n v="9052"/>
    <n v="6721"/>
    <n v="12"/>
    <x v="2"/>
    <n v="1"/>
    <n v="6.4"/>
    <d v="2021-01-11T00:00:00"/>
    <x v="0"/>
    <x v="4"/>
    <n v="1"/>
  </r>
  <r>
    <n v="9035"/>
    <n v="6707"/>
    <n v="14"/>
    <x v="6"/>
    <n v="1"/>
    <n v="10.3"/>
    <d v="2021-01-10T00:00:00"/>
    <x v="0"/>
    <x v="4"/>
    <n v="1"/>
  </r>
  <r>
    <n v="9054"/>
    <n v="6722"/>
    <n v="22"/>
    <x v="7"/>
    <n v="0"/>
    <n v="12.8"/>
    <d v="2021-01-08T00:00:00"/>
    <x v="0"/>
    <x v="4"/>
    <n v="1"/>
  </r>
  <r>
    <n v="9071"/>
    <n v="6735"/>
    <n v="6"/>
    <x v="6"/>
    <n v="1"/>
    <n v="13.2"/>
    <d v="2021-01-10T00:00:00"/>
    <x v="0"/>
    <x v="4"/>
    <n v="1"/>
  </r>
  <r>
    <n v="9056"/>
    <n v="6724"/>
    <n v="21"/>
    <x v="7"/>
    <n v="1"/>
    <n v="14.4"/>
    <d v="2021-01-11T00:00:00"/>
    <x v="0"/>
    <x v="4"/>
    <n v="1"/>
  </r>
  <r>
    <n v="9057"/>
    <n v="6725"/>
    <n v="5"/>
    <x v="2"/>
    <n v="0"/>
    <n v="2.2000000000000002"/>
    <d v="2021-01-11T00:00:00"/>
    <x v="0"/>
    <x v="4"/>
    <n v="1"/>
  </r>
  <r>
    <n v="9058"/>
    <n v="6726"/>
    <n v="2"/>
    <x v="2"/>
    <n v="1"/>
    <n v="13.1"/>
    <d v="2021-01-09T00:00:00"/>
    <x v="0"/>
    <x v="4"/>
    <n v="1"/>
  </r>
  <r>
    <n v="9059"/>
    <n v="6726"/>
    <n v="2"/>
    <x v="5"/>
    <n v="1"/>
    <n v="12.1"/>
    <d v="2021-01-09T00:00:00"/>
    <x v="0"/>
    <x v="4"/>
    <n v="1"/>
  </r>
  <r>
    <n v="9060"/>
    <n v="6726"/>
    <n v="2"/>
    <x v="0"/>
    <n v="1"/>
    <n v="19.399999999999999"/>
    <d v="2021-01-09T00:00:00"/>
    <x v="0"/>
    <x v="4"/>
    <n v="1"/>
  </r>
  <r>
    <n v="9061"/>
    <n v="6727"/>
    <n v="2"/>
    <x v="1"/>
    <n v="1"/>
    <n v="9.1"/>
    <d v="2021-01-12T00:00:00"/>
    <x v="0"/>
    <x v="4"/>
    <n v="1"/>
  </r>
  <r>
    <n v="9062"/>
    <n v="6727"/>
    <n v="2"/>
    <x v="3"/>
    <n v="1"/>
    <n v="7.3"/>
    <d v="2021-01-12T00:00:00"/>
    <x v="0"/>
    <x v="4"/>
    <n v="1"/>
  </r>
  <r>
    <n v="9063"/>
    <n v="6728"/>
    <n v="2"/>
    <x v="7"/>
    <n v="1"/>
    <n v="11.7"/>
    <d v="2021-01-09T00:00:00"/>
    <x v="0"/>
    <x v="4"/>
    <n v="1"/>
  </r>
  <r>
    <n v="9064"/>
    <n v="6729"/>
    <n v="18"/>
    <x v="3"/>
    <n v="1"/>
    <n v="19.3"/>
    <d v="2021-01-12T00:00:00"/>
    <x v="0"/>
    <x v="4"/>
    <n v="1"/>
  </r>
  <r>
    <n v="9065"/>
    <n v="6730"/>
    <n v="18"/>
    <x v="3"/>
    <n v="1"/>
    <n v="10.1"/>
    <d v="2021-01-07T00:00:00"/>
    <x v="0"/>
    <x v="4"/>
    <n v="1"/>
  </r>
  <r>
    <n v="9066"/>
    <n v="6731"/>
    <n v="15"/>
    <x v="4"/>
    <n v="1"/>
    <n v="15.6"/>
    <d v="2021-01-08T00:00:00"/>
    <x v="0"/>
    <x v="4"/>
    <n v="1"/>
  </r>
  <r>
    <n v="9067"/>
    <n v="6732"/>
    <n v="19"/>
    <x v="5"/>
    <n v="1"/>
    <n v="5.4"/>
    <d v="2021-01-08T00:00:00"/>
    <x v="0"/>
    <x v="4"/>
    <n v="1"/>
  </r>
  <r>
    <n v="9068"/>
    <n v="6733"/>
    <n v="3"/>
    <x v="3"/>
    <n v="1"/>
    <n v="3.2"/>
    <d v="2021-01-07T00:00:00"/>
    <x v="0"/>
    <x v="4"/>
    <n v="1"/>
  </r>
  <r>
    <n v="9069"/>
    <n v="6733"/>
    <n v="3"/>
    <x v="7"/>
    <n v="1"/>
    <n v="13"/>
    <d v="2021-01-07T00:00:00"/>
    <x v="0"/>
    <x v="4"/>
    <n v="1"/>
  </r>
  <r>
    <n v="9070"/>
    <n v="6734"/>
    <n v="16"/>
    <x v="7"/>
    <n v="1"/>
    <n v="4.9000000000000004"/>
    <d v="2021-01-13T00:00:00"/>
    <x v="0"/>
    <x v="4"/>
    <n v="1"/>
  </r>
  <r>
    <n v="9053"/>
    <n v="6721"/>
    <n v="12"/>
    <x v="6"/>
    <n v="1"/>
    <n v="11.4"/>
    <d v="2021-01-11T00:00:00"/>
    <x v="0"/>
    <x v="4"/>
    <n v="1"/>
  </r>
  <r>
    <n v="9072"/>
    <n v="6736"/>
    <n v="14"/>
    <x v="4"/>
    <n v="1"/>
    <n v="4.4000000000000004"/>
    <d v="2021-01-08T00:00:00"/>
    <x v="0"/>
    <x v="4"/>
    <n v="1"/>
  </r>
  <r>
    <n v="9073"/>
    <n v="6737"/>
    <n v="8"/>
    <x v="2"/>
    <n v="1"/>
    <n v="5.3"/>
    <d v="2021-01-12T00:00:00"/>
    <x v="0"/>
    <x v="4"/>
    <n v="1"/>
  </r>
  <r>
    <n v="9074"/>
    <n v="6737"/>
    <n v="8"/>
    <x v="1"/>
    <n v="1"/>
    <n v="2.8"/>
    <d v="2021-01-12T00:00:00"/>
    <x v="0"/>
    <x v="4"/>
    <n v="1"/>
  </r>
  <r>
    <n v="9075"/>
    <n v="6738"/>
    <n v="15"/>
    <x v="7"/>
    <n v="1"/>
    <n v="0.5"/>
    <d v="2021-01-10T00:00:00"/>
    <x v="0"/>
    <x v="4"/>
    <n v="1"/>
  </r>
  <r>
    <n v="9076"/>
    <n v="6739"/>
    <n v="13"/>
    <x v="0"/>
    <n v="1"/>
    <n v="3.4"/>
    <d v="2021-01-13T00:00:00"/>
    <x v="0"/>
    <x v="4"/>
    <n v="1"/>
  </r>
  <r>
    <n v="9077"/>
    <n v="6740"/>
    <n v="7"/>
    <x v="0"/>
    <n v="1"/>
    <n v="0.1"/>
    <d v="2021-01-09T00:00:00"/>
    <x v="0"/>
    <x v="4"/>
    <n v="1"/>
  </r>
  <r>
    <n v="9078"/>
    <n v="6741"/>
    <n v="21"/>
    <x v="1"/>
    <n v="1"/>
    <n v="9.1999999999999993"/>
    <d v="2021-01-10T00:00:00"/>
    <x v="0"/>
    <x v="4"/>
    <n v="1"/>
  </r>
  <r>
    <n v="9079"/>
    <n v="6742"/>
    <n v="13"/>
    <x v="1"/>
    <n v="1"/>
    <n v="18.7"/>
    <d v="2021-01-11T00:00:00"/>
    <x v="0"/>
    <x v="4"/>
    <n v="1"/>
  </r>
  <r>
    <n v="9080"/>
    <n v="6743"/>
    <n v="7"/>
    <x v="7"/>
    <n v="1"/>
    <n v="3.5"/>
    <d v="2021-01-10T00:00:00"/>
    <x v="0"/>
    <x v="4"/>
    <n v="1"/>
  </r>
  <r>
    <n v="9055"/>
    <n v="6723"/>
    <n v="13"/>
    <x v="6"/>
    <n v="1"/>
    <n v="16.399999999999999"/>
    <d v="2021-01-12T00:00:00"/>
    <x v="0"/>
    <x v="4"/>
    <n v="1"/>
  </r>
  <r>
    <n v="9082"/>
    <n v="6745"/>
    <n v="14"/>
    <x v="7"/>
    <n v="1"/>
    <n v="6.1"/>
    <d v="2021-01-08T00:00:00"/>
    <x v="0"/>
    <x v="4"/>
    <n v="1"/>
  </r>
  <r>
    <n v="9083"/>
    <n v="6746"/>
    <n v="16"/>
    <x v="2"/>
    <n v="1"/>
    <n v="11.6"/>
    <d v="2021-01-11T00:00:00"/>
    <x v="0"/>
    <x v="4"/>
    <n v="1"/>
  </r>
  <r>
    <n v="9084"/>
    <n v="6747"/>
    <n v="4"/>
    <x v="5"/>
    <n v="1"/>
    <n v="19.399999999999999"/>
    <d v="2021-01-10T00:00:00"/>
    <x v="0"/>
    <x v="4"/>
    <n v="1"/>
  </r>
  <r>
    <n v="9085"/>
    <n v="6748"/>
    <n v="12"/>
    <x v="0"/>
    <n v="1"/>
    <n v="10.199999999999999"/>
    <d v="2021-01-13T00:00:00"/>
    <x v="0"/>
    <x v="4"/>
    <n v="1"/>
  </r>
  <r>
    <n v="9086"/>
    <n v="6748"/>
    <n v="12"/>
    <x v="3"/>
    <n v="1"/>
    <n v="5"/>
    <d v="2021-01-13T00:00:00"/>
    <x v="0"/>
    <x v="4"/>
    <n v="1"/>
  </r>
  <r>
    <n v="9087"/>
    <n v="6749"/>
    <n v="8"/>
    <x v="4"/>
    <n v="1"/>
    <n v="2.2000000000000002"/>
    <d v="2021-01-11T00:00:00"/>
    <x v="0"/>
    <x v="4"/>
    <n v="1"/>
  </r>
  <r>
    <n v="9088"/>
    <n v="6750"/>
    <n v="8"/>
    <x v="1"/>
    <n v="1"/>
    <n v="14.7"/>
    <d v="2021-01-13T00:00:00"/>
    <x v="0"/>
    <x v="4"/>
    <n v="1"/>
  </r>
  <r>
    <n v="9089"/>
    <n v="6751"/>
    <n v="2"/>
    <x v="2"/>
    <n v="1"/>
    <n v="13.5"/>
    <d v="2021-01-08T00:00:00"/>
    <x v="0"/>
    <x v="4"/>
    <n v="1"/>
  </r>
  <r>
    <n v="9090"/>
    <n v="6752"/>
    <n v="13"/>
    <x v="7"/>
    <n v="1"/>
    <n v="10.3"/>
    <d v="2021-01-08T00:00:00"/>
    <x v="0"/>
    <x v="4"/>
    <n v="1"/>
  </r>
  <r>
    <n v="9091"/>
    <n v="6753"/>
    <n v="21"/>
    <x v="2"/>
    <n v="1"/>
    <n v="1.4"/>
    <d v="2021-01-14T00:00:00"/>
    <x v="0"/>
    <x v="4"/>
    <n v="1"/>
  </r>
  <r>
    <n v="9092"/>
    <n v="6753"/>
    <n v="21"/>
    <x v="3"/>
    <n v="1"/>
    <n v="3"/>
    <d v="2021-01-14T00:00:00"/>
    <x v="0"/>
    <x v="4"/>
    <n v="1"/>
  </r>
  <r>
    <n v="9106"/>
    <n v="6763"/>
    <n v="4"/>
    <x v="6"/>
    <n v="1"/>
    <n v="14.7"/>
    <d v="2021-01-14T00:00:00"/>
    <x v="0"/>
    <x v="4"/>
    <n v="1"/>
  </r>
  <r>
    <n v="9094"/>
    <n v="6754"/>
    <n v="1"/>
    <x v="1"/>
    <n v="1"/>
    <n v="19"/>
    <d v="2021-01-09T00:00:00"/>
    <x v="0"/>
    <x v="4"/>
    <n v="1"/>
  </r>
  <r>
    <n v="9095"/>
    <n v="6755"/>
    <n v="2"/>
    <x v="1"/>
    <n v="1"/>
    <n v="2.8"/>
    <d v="2021-01-17T00:00:00"/>
    <x v="0"/>
    <x v="4"/>
    <n v="1"/>
  </r>
  <r>
    <n v="9096"/>
    <n v="6756"/>
    <n v="19"/>
    <x v="4"/>
    <n v="1"/>
    <n v="14.1"/>
    <d v="2021-01-11T00:00:00"/>
    <x v="0"/>
    <x v="4"/>
    <n v="1"/>
  </r>
  <r>
    <n v="9097"/>
    <n v="6757"/>
    <n v="12"/>
    <x v="1"/>
    <n v="1"/>
    <n v="15.3"/>
    <d v="2021-01-11T00:00:00"/>
    <x v="0"/>
    <x v="4"/>
    <n v="1"/>
  </r>
  <r>
    <n v="9098"/>
    <n v="6758"/>
    <n v="5"/>
    <x v="5"/>
    <n v="1"/>
    <n v="17.3"/>
    <d v="2021-01-15T00:00:00"/>
    <x v="0"/>
    <x v="4"/>
    <n v="1"/>
  </r>
  <r>
    <n v="9099"/>
    <n v="6759"/>
    <n v="1"/>
    <x v="4"/>
    <n v="1"/>
    <n v="12.3"/>
    <d v="2021-01-12T00:00:00"/>
    <x v="0"/>
    <x v="4"/>
    <n v="1"/>
  </r>
  <r>
    <n v="9100"/>
    <n v="6759"/>
    <n v="1"/>
    <x v="5"/>
    <n v="0"/>
    <n v="13.6"/>
    <d v="2021-01-12T00:00:00"/>
    <x v="0"/>
    <x v="4"/>
    <n v="1"/>
  </r>
  <r>
    <n v="9101"/>
    <n v="6760"/>
    <n v="5"/>
    <x v="0"/>
    <n v="0"/>
    <n v="0.7"/>
    <d v="2021-01-10T00:00:00"/>
    <x v="0"/>
    <x v="4"/>
    <n v="1"/>
  </r>
  <r>
    <n v="9102"/>
    <n v="6761"/>
    <n v="7"/>
    <x v="2"/>
    <n v="1"/>
    <n v="5"/>
    <d v="2021-01-10T00:00:00"/>
    <x v="0"/>
    <x v="4"/>
    <n v="1"/>
  </r>
  <r>
    <n v="9103"/>
    <n v="6762"/>
    <n v="15"/>
    <x v="2"/>
    <n v="1"/>
    <n v="0.4"/>
    <d v="2021-01-14T00:00:00"/>
    <x v="0"/>
    <x v="4"/>
    <n v="1"/>
  </r>
  <r>
    <n v="9104"/>
    <n v="6763"/>
    <n v="4"/>
    <x v="0"/>
    <n v="1"/>
    <n v="10.3"/>
    <d v="2021-01-14T00:00:00"/>
    <x v="0"/>
    <x v="4"/>
    <n v="1"/>
  </r>
  <r>
    <n v="9105"/>
    <n v="6763"/>
    <n v="4"/>
    <x v="2"/>
    <n v="1"/>
    <n v="3"/>
    <d v="2021-01-14T00:00:00"/>
    <x v="0"/>
    <x v="4"/>
    <n v="1"/>
  </r>
  <r>
    <n v="9044"/>
    <n v="6715"/>
    <n v="11"/>
    <x v="6"/>
    <n v="1"/>
    <n v="10.3"/>
    <d v="2021-01-15T00:00:00"/>
    <x v="0"/>
    <x v="4"/>
    <n v="1"/>
  </r>
  <r>
    <n v="9107"/>
    <n v="6764"/>
    <n v="12"/>
    <x v="7"/>
    <n v="0"/>
    <n v="16.100000000000001"/>
    <d v="2021-01-13T00:00:00"/>
    <x v="0"/>
    <x v="4"/>
    <n v="1"/>
  </r>
  <r>
    <n v="9108"/>
    <n v="6765"/>
    <n v="22"/>
    <x v="3"/>
    <n v="1"/>
    <n v="9.9"/>
    <d v="2021-01-13T00:00:00"/>
    <x v="0"/>
    <x v="4"/>
    <n v="1"/>
  </r>
  <r>
    <n v="9109"/>
    <n v="6766"/>
    <n v="5"/>
    <x v="4"/>
    <n v="1"/>
    <n v="10"/>
    <d v="2021-01-15T00:00:00"/>
    <x v="0"/>
    <x v="4"/>
    <n v="1"/>
  </r>
  <r>
    <n v="9110"/>
    <n v="6767"/>
    <n v="16"/>
    <x v="4"/>
    <n v="1"/>
    <n v="1"/>
    <d v="2021-01-15T00:00:00"/>
    <x v="0"/>
    <x v="4"/>
    <n v="1"/>
  </r>
  <r>
    <n v="9111"/>
    <n v="6768"/>
    <n v="20"/>
    <x v="3"/>
    <n v="1"/>
    <n v="4.3"/>
    <d v="2021-01-12T00:00:00"/>
    <x v="0"/>
    <x v="4"/>
    <n v="1"/>
  </r>
  <r>
    <n v="9112"/>
    <n v="6769"/>
    <n v="22"/>
    <x v="3"/>
    <n v="1"/>
    <n v="3.4"/>
    <d v="2021-01-10T00:00:00"/>
    <x v="0"/>
    <x v="4"/>
    <n v="1"/>
  </r>
  <r>
    <n v="9113"/>
    <n v="6770"/>
    <n v="18"/>
    <x v="4"/>
    <n v="1"/>
    <n v="11.9"/>
    <d v="2021-01-15T00:00:00"/>
    <x v="0"/>
    <x v="4"/>
    <n v="1"/>
  </r>
  <r>
    <n v="9114"/>
    <n v="6770"/>
    <n v="18"/>
    <x v="4"/>
    <n v="1"/>
    <n v="11.6"/>
    <d v="2021-01-15T00:00:00"/>
    <x v="0"/>
    <x v="4"/>
    <n v="1"/>
  </r>
  <r>
    <n v="9115"/>
    <n v="6771"/>
    <n v="17"/>
    <x v="3"/>
    <n v="1"/>
    <n v="6.6"/>
    <d v="2021-01-16T00:00:00"/>
    <x v="0"/>
    <x v="4"/>
    <n v="1"/>
  </r>
  <r>
    <n v="9116"/>
    <n v="6772"/>
    <n v="8"/>
    <x v="7"/>
    <n v="0"/>
    <n v="8.1999999999999993"/>
    <d v="2021-01-12T00:00:00"/>
    <x v="0"/>
    <x v="4"/>
    <n v="1"/>
  </r>
  <r>
    <n v="9117"/>
    <n v="6773"/>
    <n v="16"/>
    <x v="0"/>
    <n v="1"/>
    <n v="12.6"/>
    <d v="2021-01-13T00:00:00"/>
    <x v="0"/>
    <x v="4"/>
    <n v="1"/>
  </r>
  <r>
    <n v="9118"/>
    <n v="6774"/>
    <n v="17"/>
    <x v="4"/>
    <n v="1"/>
    <n v="18.899999999999999"/>
    <d v="2021-01-13T00:00:00"/>
    <x v="0"/>
    <x v="4"/>
    <n v="1"/>
  </r>
  <r>
    <n v="9119"/>
    <n v="6775"/>
    <n v="11"/>
    <x v="4"/>
    <n v="1"/>
    <n v="0.5"/>
    <d v="2021-01-17T00:00:00"/>
    <x v="0"/>
    <x v="4"/>
    <n v="1"/>
  </r>
  <r>
    <n v="9120"/>
    <n v="6775"/>
    <n v="11"/>
    <x v="4"/>
    <n v="1"/>
    <n v="15"/>
    <d v="2021-01-17T00:00:00"/>
    <x v="0"/>
    <x v="4"/>
    <n v="1"/>
  </r>
  <r>
    <n v="9121"/>
    <n v="6776"/>
    <n v="8"/>
    <x v="6"/>
    <n v="1"/>
    <n v="16.8"/>
    <d v="2021-01-16T00:00:00"/>
    <x v="0"/>
    <x v="4"/>
    <n v="1"/>
  </r>
  <r>
    <n v="9122"/>
    <n v="6777"/>
    <n v="16"/>
    <x v="0"/>
    <n v="1"/>
    <n v="1.7"/>
    <d v="2021-01-15T00:00:00"/>
    <x v="0"/>
    <x v="4"/>
    <n v="1"/>
  </r>
  <r>
    <n v="9123"/>
    <n v="6778"/>
    <n v="22"/>
    <x v="1"/>
    <n v="1"/>
    <n v="5.9"/>
    <d v="2021-01-11T00:00:00"/>
    <x v="0"/>
    <x v="4"/>
    <n v="1"/>
  </r>
  <r>
    <n v="9124"/>
    <n v="6779"/>
    <n v="13"/>
    <x v="0"/>
    <n v="1"/>
    <n v="3.1"/>
    <d v="2021-01-17T00:00:00"/>
    <x v="0"/>
    <x v="4"/>
    <n v="1"/>
  </r>
  <r>
    <n v="9125"/>
    <n v="6779"/>
    <n v="13"/>
    <x v="4"/>
    <n v="1"/>
    <n v="15.9"/>
    <d v="2021-01-17T00:00:00"/>
    <x v="0"/>
    <x v="4"/>
    <n v="1"/>
  </r>
  <r>
    <n v="9126"/>
    <n v="6780"/>
    <n v="19"/>
    <x v="2"/>
    <n v="1"/>
    <n v="15"/>
    <d v="2021-01-12T00:00:00"/>
    <x v="0"/>
    <x v="4"/>
    <n v="1"/>
  </r>
  <r>
    <n v="9127"/>
    <n v="6780"/>
    <n v="19"/>
    <x v="2"/>
    <n v="0"/>
    <n v="18.600000000000001"/>
    <d v="2021-01-12T00:00:00"/>
    <x v="0"/>
    <x v="4"/>
    <n v="1"/>
  </r>
  <r>
    <n v="9128"/>
    <n v="6781"/>
    <n v="4"/>
    <x v="3"/>
    <n v="0"/>
    <n v="11.7"/>
    <d v="2021-01-16T00:00:00"/>
    <x v="0"/>
    <x v="4"/>
    <n v="1"/>
  </r>
  <r>
    <n v="9129"/>
    <n v="6781"/>
    <n v="4"/>
    <x v="5"/>
    <n v="1"/>
    <n v="10"/>
    <d v="2021-01-16T00:00:00"/>
    <x v="0"/>
    <x v="4"/>
    <n v="1"/>
  </r>
  <r>
    <n v="9130"/>
    <n v="6782"/>
    <n v="13"/>
    <x v="4"/>
    <n v="1"/>
    <n v="1.2"/>
    <d v="2021-01-17T00:00:00"/>
    <x v="0"/>
    <x v="4"/>
    <n v="1"/>
  </r>
  <r>
    <n v="9131"/>
    <n v="6782"/>
    <n v="13"/>
    <x v="4"/>
    <n v="1"/>
    <n v="12.2"/>
    <d v="2021-01-17T00:00:00"/>
    <x v="0"/>
    <x v="4"/>
    <n v="1"/>
  </r>
  <r>
    <n v="9132"/>
    <n v="6783"/>
    <n v="7"/>
    <x v="0"/>
    <n v="0"/>
    <n v="18.899999999999999"/>
    <d v="2021-01-13T00:00:00"/>
    <x v="0"/>
    <x v="4"/>
    <n v="1"/>
  </r>
  <r>
    <n v="9133"/>
    <n v="6784"/>
    <n v="13"/>
    <x v="7"/>
    <n v="1"/>
    <n v="4.2"/>
    <d v="2021-01-17T00:00:00"/>
    <x v="0"/>
    <x v="4"/>
    <n v="1"/>
  </r>
  <r>
    <n v="9134"/>
    <n v="6785"/>
    <n v="20"/>
    <x v="0"/>
    <n v="1"/>
    <n v="3.2"/>
    <d v="2021-01-13T00:00:00"/>
    <x v="0"/>
    <x v="4"/>
    <n v="1"/>
  </r>
  <r>
    <n v="9135"/>
    <n v="6786"/>
    <n v="8"/>
    <x v="4"/>
    <n v="1"/>
    <n v="17.399999999999999"/>
    <d v="2021-01-16T00:00:00"/>
    <x v="0"/>
    <x v="4"/>
    <n v="1"/>
  </r>
  <r>
    <n v="9136"/>
    <n v="6786"/>
    <n v="8"/>
    <x v="7"/>
    <n v="1"/>
    <n v="13.2"/>
    <d v="2021-01-16T00:00:00"/>
    <x v="0"/>
    <x v="4"/>
    <n v="1"/>
  </r>
  <r>
    <n v="9137"/>
    <n v="6787"/>
    <n v="12"/>
    <x v="7"/>
    <n v="1"/>
    <n v="19.8"/>
    <d v="2021-01-20T00:00:00"/>
    <x v="0"/>
    <x v="4"/>
    <n v="1"/>
  </r>
  <r>
    <n v="9138"/>
    <n v="6788"/>
    <n v="6"/>
    <x v="0"/>
    <n v="1"/>
    <n v="13.2"/>
    <d v="2021-01-16T00:00:00"/>
    <x v="0"/>
    <x v="4"/>
    <n v="1"/>
  </r>
  <r>
    <n v="9139"/>
    <n v="6789"/>
    <n v="5"/>
    <x v="0"/>
    <n v="1"/>
    <n v="11"/>
    <d v="2021-01-17T00:00:00"/>
    <x v="0"/>
    <x v="4"/>
    <n v="1"/>
  </r>
  <r>
    <n v="9140"/>
    <n v="6789"/>
    <n v="5"/>
    <x v="0"/>
    <n v="1"/>
    <n v="6"/>
    <d v="2021-01-17T00:00:00"/>
    <x v="0"/>
    <x v="4"/>
    <n v="1"/>
  </r>
  <r>
    <n v="9141"/>
    <n v="6790"/>
    <n v="21"/>
    <x v="3"/>
    <n v="1"/>
    <n v="17.100000000000001"/>
    <d v="2021-01-16T00:00:00"/>
    <x v="0"/>
    <x v="4"/>
    <n v="1"/>
  </r>
  <r>
    <n v="9142"/>
    <n v="6791"/>
    <n v="17"/>
    <x v="5"/>
    <n v="1"/>
    <n v="13.6"/>
    <d v="2021-01-15T00:00:00"/>
    <x v="0"/>
    <x v="4"/>
    <n v="1"/>
  </r>
  <r>
    <n v="9143"/>
    <n v="6791"/>
    <n v="17"/>
    <x v="2"/>
    <n v="1"/>
    <n v="4.4000000000000004"/>
    <d v="2021-01-15T00:00:00"/>
    <x v="0"/>
    <x v="4"/>
    <n v="1"/>
  </r>
  <r>
    <n v="9144"/>
    <n v="6792"/>
    <n v="22"/>
    <x v="0"/>
    <n v="1"/>
    <n v="17.100000000000001"/>
    <d v="2021-01-16T00:00:00"/>
    <x v="0"/>
    <x v="4"/>
    <n v="1"/>
  </r>
  <r>
    <n v="9145"/>
    <n v="6793"/>
    <n v="13"/>
    <x v="7"/>
    <n v="1"/>
    <n v="18.100000000000001"/>
    <d v="2021-01-18T00:00:00"/>
    <x v="0"/>
    <x v="4"/>
    <n v="1"/>
  </r>
  <r>
    <n v="9146"/>
    <n v="6793"/>
    <n v="13"/>
    <x v="6"/>
    <n v="1"/>
    <n v="0.8"/>
    <d v="2021-01-18T00:00:00"/>
    <x v="0"/>
    <x v="4"/>
    <n v="1"/>
  </r>
  <r>
    <n v="9147"/>
    <n v="6794"/>
    <n v="20"/>
    <x v="1"/>
    <n v="1"/>
    <n v="0.6"/>
    <d v="2021-01-25T00:00:00"/>
    <x v="0"/>
    <x v="4"/>
    <n v="1"/>
  </r>
  <r>
    <n v="9148"/>
    <n v="6794"/>
    <n v="20"/>
    <x v="3"/>
    <n v="1"/>
    <n v="9.5"/>
    <d v="2021-01-25T00:00:00"/>
    <x v="0"/>
    <x v="4"/>
    <n v="1"/>
  </r>
  <r>
    <n v="9161"/>
    <n v="6803"/>
    <n v="19"/>
    <x v="6"/>
    <n v="1"/>
    <n v="9"/>
    <d v="2021-01-18T00:00:00"/>
    <x v="0"/>
    <x v="4"/>
    <n v="1"/>
  </r>
  <r>
    <n v="9190"/>
    <n v="6822"/>
    <n v="8"/>
    <x v="6"/>
    <n v="1"/>
    <n v="14.5"/>
    <d v="2021-01-20T00:00:00"/>
    <x v="0"/>
    <x v="4"/>
    <n v="1"/>
  </r>
  <r>
    <n v="9151"/>
    <n v="6796"/>
    <n v="4"/>
    <x v="5"/>
    <n v="1"/>
    <n v="6.9"/>
    <d v="2021-01-20T00:00:00"/>
    <x v="0"/>
    <x v="4"/>
    <n v="1"/>
  </r>
  <r>
    <n v="9152"/>
    <n v="6797"/>
    <n v="15"/>
    <x v="4"/>
    <n v="0"/>
    <n v="6.7"/>
    <d v="2021-01-21T00:00:00"/>
    <x v="0"/>
    <x v="4"/>
    <n v="1"/>
  </r>
  <r>
    <n v="9153"/>
    <n v="6797"/>
    <n v="15"/>
    <x v="2"/>
    <n v="1"/>
    <n v="10.6"/>
    <d v="2021-01-21T00:00:00"/>
    <x v="0"/>
    <x v="4"/>
    <n v="1"/>
  </r>
  <r>
    <n v="9154"/>
    <n v="6798"/>
    <n v="15"/>
    <x v="4"/>
    <n v="1"/>
    <n v="11.6"/>
    <d v="2021-01-19T00:00:00"/>
    <x v="0"/>
    <x v="4"/>
    <n v="1"/>
  </r>
  <r>
    <n v="9155"/>
    <n v="6799"/>
    <n v="8"/>
    <x v="2"/>
    <n v="1"/>
    <n v="5.5"/>
    <d v="2021-01-18T00:00:00"/>
    <x v="0"/>
    <x v="4"/>
    <n v="1"/>
  </r>
  <r>
    <n v="9156"/>
    <n v="6800"/>
    <n v="13"/>
    <x v="2"/>
    <n v="1"/>
    <n v="6.7"/>
    <d v="2021-01-20T00:00:00"/>
    <x v="0"/>
    <x v="4"/>
    <n v="1"/>
  </r>
  <r>
    <n v="9157"/>
    <n v="6801"/>
    <n v="17"/>
    <x v="5"/>
    <n v="1"/>
    <n v="3.5"/>
    <d v="2021-01-22T00:00:00"/>
    <x v="0"/>
    <x v="4"/>
    <n v="1"/>
  </r>
  <r>
    <n v="9158"/>
    <n v="6802"/>
    <n v="5"/>
    <x v="5"/>
    <n v="1"/>
    <n v="12.2"/>
    <d v="2021-01-27T00:00:00"/>
    <x v="0"/>
    <x v="4"/>
    <n v="1"/>
  </r>
  <r>
    <n v="9159"/>
    <n v="6802"/>
    <n v="5"/>
    <x v="7"/>
    <n v="1"/>
    <n v="18.8"/>
    <d v="2021-01-27T00:00:00"/>
    <x v="0"/>
    <x v="4"/>
    <n v="1"/>
  </r>
  <r>
    <n v="9160"/>
    <n v="6803"/>
    <n v="19"/>
    <x v="2"/>
    <n v="1"/>
    <n v="10.7"/>
    <d v="2021-01-18T00:00:00"/>
    <x v="0"/>
    <x v="4"/>
    <n v="1"/>
  </r>
  <r>
    <n v="9212"/>
    <n v="6839"/>
    <n v="8"/>
    <x v="6"/>
    <n v="1"/>
    <n v="10.9"/>
    <d v="2021-01-20T00:00:00"/>
    <x v="0"/>
    <x v="4"/>
    <n v="1"/>
  </r>
  <r>
    <n v="9162"/>
    <n v="6804"/>
    <n v="20"/>
    <x v="3"/>
    <n v="1"/>
    <n v="12.9"/>
    <d v="2021-01-17T00:00:00"/>
    <x v="0"/>
    <x v="4"/>
    <n v="1"/>
  </r>
  <r>
    <n v="9163"/>
    <n v="6805"/>
    <n v="3"/>
    <x v="2"/>
    <n v="1"/>
    <n v="0.2"/>
    <d v="2021-01-16T00:00:00"/>
    <x v="0"/>
    <x v="4"/>
    <n v="1"/>
  </r>
  <r>
    <n v="9164"/>
    <n v="6805"/>
    <n v="3"/>
    <x v="7"/>
    <n v="1"/>
    <n v="14.3"/>
    <d v="2021-01-16T00:00:00"/>
    <x v="0"/>
    <x v="4"/>
    <n v="1"/>
  </r>
  <r>
    <n v="9165"/>
    <n v="6806"/>
    <n v="8"/>
    <x v="4"/>
    <n v="1"/>
    <n v="5.2"/>
    <d v="2021-01-16T00:00:00"/>
    <x v="0"/>
    <x v="4"/>
    <n v="1"/>
  </r>
  <r>
    <n v="9166"/>
    <n v="6806"/>
    <n v="8"/>
    <x v="7"/>
    <n v="0"/>
    <n v="17.8"/>
    <d v="2021-01-16T00:00:00"/>
    <x v="0"/>
    <x v="4"/>
    <n v="1"/>
  </r>
  <r>
    <n v="9167"/>
    <n v="6807"/>
    <n v="16"/>
    <x v="3"/>
    <n v="1"/>
    <n v="12.9"/>
    <d v="2021-01-21T00:00:00"/>
    <x v="0"/>
    <x v="4"/>
    <n v="1"/>
  </r>
  <r>
    <n v="9168"/>
    <n v="6808"/>
    <n v="6"/>
    <x v="0"/>
    <n v="0"/>
    <n v="17.399999999999999"/>
    <d v="2021-01-19T00:00:00"/>
    <x v="0"/>
    <x v="4"/>
    <n v="1"/>
  </r>
  <r>
    <n v="9169"/>
    <n v="6809"/>
    <n v="20"/>
    <x v="4"/>
    <n v="1"/>
    <n v="0.3"/>
    <d v="2021-01-20T00:00:00"/>
    <x v="0"/>
    <x v="4"/>
    <n v="1"/>
  </r>
  <r>
    <n v="9170"/>
    <n v="6809"/>
    <n v="20"/>
    <x v="2"/>
    <n v="1"/>
    <n v="16.100000000000001"/>
    <d v="2021-01-20T00:00:00"/>
    <x v="0"/>
    <x v="4"/>
    <n v="1"/>
  </r>
  <r>
    <n v="9171"/>
    <n v="6810"/>
    <n v="16"/>
    <x v="2"/>
    <n v="1"/>
    <n v="14.5"/>
    <d v="2021-01-17T00:00:00"/>
    <x v="0"/>
    <x v="4"/>
    <n v="1"/>
  </r>
  <r>
    <n v="9172"/>
    <n v="6810"/>
    <n v="16"/>
    <x v="0"/>
    <n v="1"/>
    <n v="17.7"/>
    <d v="2021-01-17T00:00:00"/>
    <x v="0"/>
    <x v="4"/>
    <n v="1"/>
  </r>
  <r>
    <n v="9173"/>
    <n v="6810"/>
    <n v="16"/>
    <x v="1"/>
    <n v="0"/>
    <n v="11"/>
    <d v="2021-01-17T00:00:00"/>
    <x v="0"/>
    <x v="4"/>
    <n v="1"/>
  </r>
  <r>
    <n v="9174"/>
    <n v="6811"/>
    <n v="18"/>
    <x v="4"/>
    <n v="1"/>
    <n v="18.600000000000001"/>
    <d v="2021-01-20T00:00:00"/>
    <x v="0"/>
    <x v="4"/>
    <n v="1"/>
  </r>
  <r>
    <n v="9175"/>
    <n v="6812"/>
    <n v="19"/>
    <x v="4"/>
    <n v="1"/>
    <n v="0.9"/>
    <d v="2021-01-19T00:00:00"/>
    <x v="0"/>
    <x v="4"/>
    <n v="1"/>
  </r>
  <r>
    <n v="9176"/>
    <n v="6812"/>
    <n v="19"/>
    <x v="7"/>
    <n v="1"/>
    <n v="14.7"/>
    <d v="2021-01-19T00:00:00"/>
    <x v="0"/>
    <x v="4"/>
    <n v="1"/>
  </r>
  <r>
    <n v="9177"/>
    <n v="6813"/>
    <n v="19"/>
    <x v="3"/>
    <n v="1"/>
    <n v="2"/>
    <d v="2021-01-23T00:00:00"/>
    <x v="0"/>
    <x v="4"/>
    <n v="1"/>
  </r>
  <r>
    <n v="9178"/>
    <n v="6813"/>
    <n v="19"/>
    <x v="7"/>
    <n v="1"/>
    <n v="12.4"/>
    <d v="2021-01-23T00:00:00"/>
    <x v="0"/>
    <x v="4"/>
    <n v="1"/>
  </r>
  <r>
    <n v="9179"/>
    <n v="6814"/>
    <n v="10"/>
    <x v="3"/>
    <n v="1"/>
    <n v="13.3"/>
    <d v="2021-01-20T00:00:00"/>
    <x v="0"/>
    <x v="4"/>
    <n v="1"/>
  </r>
  <r>
    <n v="9180"/>
    <n v="6815"/>
    <n v="4"/>
    <x v="0"/>
    <n v="1"/>
    <n v="11.3"/>
    <d v="2021-01-17T00:00:00"/>
    <x v="0"/>
    <x v="4"/>
    <n v="1"/>
  </r>
  <r>
    <n v="9181"/>
    <n v="6816"/>
    <n v="18"/>
    <x v="0"/>
    <n v="1"/>
    <n v="7"/>
    <d v="2021-01-17T00:00:00"/>
    <x v="0"/>
    <x v="4"/>
    <n v="1"/>
  </r>
  <r>
    <n v="9182"/>
    <n v="6817"/>
    <n v="22"/>
    <x v="7"/>
    <n v="1"/>
    <n v="19.5"/>
    <d v="2021-01-21T00:00:00"/>
    <x v="0"/>
    <x v="4"/>
    <n v="1"/>
  </r>
  <r>
    <n v="9183"/>
    <n v="6817"/>
    <n v="22"/>
    <x v="0"/>
    <n v="1"/>
    <n v="3.4"/>
    <d v="2021-01-21T00:00:00"/>
    <x v="0"/>
    <x v="4"/>
    <n v="1"/>
  </r>
  <r>
    <n v="9184"/>
    <n v="6818"/>
    <n v="18"/>
    <x v="0"/>
    <n v="1"/>
    <n v="8.1"/>
    <d v="2021-01-19T00:00:00"/>
    <x v="0"/>
    <x v="4"/>
    <n v="1"/>
  </r>
  <r>
    <n v="9185"/>
    <n v="6818"/>
    <n v="18"/>
    <x v="2"/>
    <n v="0"/>
    <n v="17.100000000000001"/>
    <d v="2021-01-19T00:00:00"/>
    <x v="0"/>
    <x v="4"/>
    <n v="1"/>
  </r>
  <r>
    <n v="9186"/>
    <n v="6819"/>
    <n v="15"/>
    <x v="3"/>
    <n v="1"/>
    <n v="19.2"/>
    <d v="2021-01-20T00:00:00"/>
    <x v="0"/>
    <x v="4"/>
    <n v="1"/>
  </r>
  <r>
    <n v="9187"/>
    <n v="6820"/>
    <n v="8"/>
    <x v="4"/>
    <n v="1"/>
    <n v="10.6"/>
    <d v="2021-01-18T00:00:00"/>
    <x v="0"/>
    <x v="4"/>
    <n v="1"/>
  </r>
  <r>
    <n v="9188"/>
    <n v="6821"/>
    <n v="2"/>
    <x v="1"/>
    <n v="0"/>
    <n v="16.399999999999999"/>
    <d v="2021-01-23T00:00:00"/>
    <x v="0"/>
    <x v="4"/>
    <n v="1"/>
  </r>
  <r>
    <n v="9189"/>
    <n v="6821"/>
    <n v="2"/>
    <x v="0"/>
    <n v="1"/>
    <n v="9.5"/>
    <d v="2021-01-23T00:00:00"/>
    <x v="0"/>
    <x v="4"/>
    <n v="1"/>
  </r>
  <r>
    <n v="9149"/>
    <n v="6795"/>
    <n v="10"/>
    <x v="6"/>
    <n v="1"/>
    <n v="19.7"/>
    <d v="2021-01-21T00:00:00"/>
    <x v="0"/>
    <x v="4"/>
    <n v="1"/>
  </r>
  <r>
    <n v="9191"/>
    <n v="6823"/>
    <n v="8"/>
    <x v="7"/>
    <n v="0"/>
    <n v="11.4"/>
    <d v="2021-01-21T00:00:00"/>
    <x v="0"/>
    <x v="4"/>
    <n v="1"/>
  </r>
  <r>
    <n v="9192"/>
    <n v="6823"/>
    <n v="8"/>
    <x v="5"/>
    <n v="1"/>
    <n v="13.6"/>
    <d v="2021-01-21T00:00:00"/>
    <x v="0"/>
    <x v="4"/>
    <n v="1"/>
  </r>
  <r>
    <n v="9193"/>
    <n v="6824"/>
    <n v="20"/>
    <x v="4"/>
    <n v="1"/>
    <n v="18.100000000000001"/>
    <d v="2021-01-24T00:00:00"/>
    <x v="0"/>
    <x v="4"/>
    <n v="1"/>
  </r>
  <r>
    <n v="9194"/>
    <n v="6825"/>
    <n v="9"/>
    <x v="5"/>
    <n v="1"/>
    <n v="15.5"/>
    <d v="2021-01-23T00:00:00"/>
    <x v="0"/>
    <x v="4"/>
    <n v="1"/>
  </r>
  <r>
    <n v="9195"/>
    <n v="6825"/>
    <n v="9"/>
    <x v="3"/>
    <n v="1"/>
    <n v="4.7"/>
    <d v="2021-01-23T00:00:00"/>
    <x v="0"/>
    <x v="4"/>
    <n v="1"/>
  </r>
  <r>
    <n v="9196"/>
    <n v="6826"/>
    <n v="19"/>
    <x v="1"/>
    <n v="1"/>
    <n v="16.2"/>
    <d v="2021-01-19T00:00:00"/>
    <x v="0"/>
    <x v="4"/>
    <n v="1"/>
  </r>
  <r>
    <n v="9197"/>
    <n v="6826"/>
    <n v="19"/>
    <x v="3"/>
    <n v="1"/>
    <n v="3.4"/>
    <d v="2021-01-19T00:00:00"/>
    <x v="0"/>
    <x v="4"/>
    <n v="1"/>
  </r>
  <r>
    <n v="9198"/>
    <n v="6827"/>
    <n v="16"/>
    <x v="4"/>
    <n v="1"/>
    <n v="9.6"/>
    <d v="2021-01-21T00:00:00"/>
    <x v="0"/>
    <x v="4"/>
    <n v="1"/>
  </r>
  <r>
    <n v="9199"/>
    <n v="6828"/>
    <n v="10"/>
    <x v="1"/>
    <n v="1"/>
    <n v="2.2000000000000002"/>
    <d v="2021-01-27T00:00:00"/>
    <x v="0"/>
    <x v="4"/>
    <n v="1"/>
  </r>
  <r>
    <n v="9200"/>
    <n v="6829"/>
    <n v="14"/>
    <x v="0"/>
    <n v="1"/>
    <n v="1.6"/>
    <d v="2021-01-24T00:00:00"/>
    <x v="0"/>
    <x v="4"/>
    <n v="1"/>
  </r>
  <r>
    <n v="9201"/>
    <n v="6830"/>
    <n v="3"/>
    <x v="0"/>
    <n v="0"/>
    <n v="15.9"/>
    <d v="2021-01-24T00:00:00"/>
    <x v="0"/>
    <x v="4"/>
    <n v="1"/>
  </r>
  <r>
    <n v="9202"/>
    <n v="6831"/>
    <n v="9"/>
    <x v="5"/>
    <n v="1"/>
    <n v="5.2"/>
    <d v="2021-01-19T00:00:00"/>
    <x v="0"/>
    <x v="4"/>
    <n v="1"/>
  </r>
  <r>
    <n v="9203"/>
    <n v="6832"/>
    <n v="10"/>
    <x v="0"/>
    <n v="0"/>
    <n v="10.5"/>
    <d v="2021-01-24T00:00:00"/>
    <x v="0"/>
    <x v="4"/>
    <n v="1"/>
  </r>
  <r>
    <n v="9150"/>
    <n v="6795"/>
    <n v="10"/>
    <x v="6"/>
    <n v="1"/>
    <n v="10.5"/>
    <d v="2021-01-21T00:00:00"/>
    <x v="0"/>
    <x v="4"/>
    <n v="1"/>
  </r>
  <r>
    <n v="9220"/>
    <n v="6846"/>
    <n v="8"/>
    <x v="6"/>
    <n v="1"/>
    <n v="16.5"/>
    <d v="2021-01-21T00:00:00"/>
    <x v="0"/>
    <x v="4"/>
    <n v="1"/>
  </r>
  <r>
    <n v="9206"/>
    <n v="6834"/>
    <n v="16"/>
    <x v="3"/>
    <n v="1"/>
    <n v="16"/>
    <d v="2021-01-22T00:00:00"/>
    <x v="0"/>
    <x v="4"/>
    <n v="1"/>
  </r>
  <r>
    <n v="9207"/>
    <n v="6835"/>
    <n v="3"/>
    <x v="7"/>
    <n v="1"/>
    <n v="14.9"/>
    <d v="2021-02-01T00:00:00"/>
    <x v="1"/>
    <x v="4"/>
    <n v="1"/>
  </r>
  <r>
    <n v="9208"/>
    <n v="6835"/>
    <n v="3"/>
    <x v="7"/>
    <n v="1"/>
    <n v="10.9"/>
    <d v="2021-02-01T00:00:00"/>
    <x v="1"/>
    <x v="4"/>
    <n v="1"/>
  </r>
  <r>
    <n v="9209"/>
    <n v="6836"/>
    <n v="21"/>
    <x v="4"/>
    <n v="1"/>
    <n v="15.5"/>
    <d v="2021-01-24T00:00:00"/>
    <x v="0"/>
    <x v="4"/>
    <n v="1"/>
  </r>
  <r>
    <n v="9210"/>
    <n v="6837"/>
    <n v="2"/>
    <x v="7"/>
    <n v="1"/>
    <n v="3.1"/>
    <d v="2021-01-21T00:00:00"/>
    <x v="0"/>
    <x v="4"/>
    <n v="1"/>
  </r>
  <r>
    <n v="9211"/>
    <n v="6838"/>
    <n v="7"/>
    <x v="2"/>
    <n v="1"/>
    <n v="9.8000000000000007"/>
    <d v="2021-01-18T00:00:00"/>
    <x v="0"/>
    <x v="4"/>
    <n v="1"/>
  </r>
  <r>
    <n v="9225"/>
    <n v="6849"/>
    <n v="15"/>
    <x v="6"/>
    <n v="1"/>
    <n v="9.6"/>
    <d v="2021-01-21T00:00:00"/>
    <x v="0"/>
    <x v="4"/>
    <n v="1"/>
  </r>
  <r>
    <n v="9213"/>
    <n v="6840"/>
    <n v="21"/>
    <x v="0"/>
    <n v="1"/>
    <n v="9"/>
    <d v="2021-01-19T00:00:00"/>
    <x v="0"/>
    <x v="4"/>
    <n v="1"/>
  </r>
  <r>
    <n v="9214"/>
    <n v="6840"/>
    <n v="21"/>
    <x v="0"/>
    <n v="1"/>
    <n v="7.5"/>
    <d v="2021-01-19T00:00:00"/>
    <x v="0"/>
    <x v="4"/>
    <n v="1"/>
  </r>
  <r>
    <n v="9215"/>
    <n v="6841"/>
    <n v="12"/>
    <x v="4"/>
    <n v="1"/>
    <n v="5.5"/>
    <d v="2021-01-18T00:00:00"/>
    <x v="0"/>
    <x v="4"/>
    <n v="1"/>
  </r>
  <r>
    <n v="9216"/>
    <n v="6842"/>
    <n v="18"/>
    <x v="7"/>
    <n v="1"/>
    <n v="2.1"/>
    <d v="2021-01-18T00:00:00"/>
    <x v="0"/>
    <x v="4"/>
    <n v="1"/>
  </r>
  <r>
    <n v="9217"/>
    <n v="6843"/>
    <n v="8"/>
    <x v="3"/>
    <n v="1"/>
    <n v="17.7"/>
    <d v="2021-01-19T00:00:00"/>
    <x v="0"/>
    <x v="4"/>
    <n v="1"/>
  </r>
  <r>
    <n v="9218"/>
    <n v="6844"/>
    <n v="8"/>
    <x v="3"/>
    <n v="1"/>
    <n v="10.3"/>
    <d v="2021-01-22T00:00:00"/>
    <x v="0"/>
    <x v="4"/>
    <n v="1"/>
  </r>
  <r>
    <n v="9240"/>
    <n v="6863"/>
    <n v="13"/>
    <x v="6"/>
    <n v="1"/>
    <n v="14.7"/>
    <d v="2021-01-21T00:00:00"/>
    <x v="0"/>
    <x v="4"/>
    <n v="1"/>
  </r>
  <r>
    <n v="9274"/>
    <n v="6887"/>
    <n v="16"/>
    <x v="6"/>
    <n v="1"/>
    <n v="8.9"/>
    <d v="2021-01-21T00:00:00"/>
    <x v="0"/>
    <x v="4"/>
    <n v="1"/>
  </r>
  <r>
    <n v="9221"/>
    <n v="6846"/>
    <n v="8"/>
    <x v="7"/>
    <n v="1"/>
    <n v="10.199999999999999"/>
    <d v="2021-01-21T00:00:00"/>
    <x v="0"/>
    <x v="4"/>
    <n v="1"/>
  </r>
  <r>
    <n v="9222"/>
    <n v="6846"/>
    <n v="8"/>
    <x v="5"/>
    <n v="1"/>
    <n v="17.3"/>
    <d v="2021-01-21T00:00:00"/>
    <x v="0"/>
    <x v="4"/>
    <n v="1"/>
  </r>
  <r>
    <n v="9223"/>
    <n v="6847"/>
    <n v="16"/>
    <x v="1"/>
    <n v="1"/>
    <n v="17.5"/>
    <d v="2021-01-25T00:00:00"/>
    <x v="0"/>
    <x v="4"/>
    <n v="1"/>
  </r>
  <r>
    <n v="9224"/>
    <n v="6848"/>
    <n v="21"/>
    <x v="4"/>
    <n v="1"/>
    <n v="3.4"/>
    <d v="2021-01-21T00:00:00"/>
    <x v="0"/>
    <x v="4"/>
    <n v="1"/>
  </r>
  <r>
    <n v="9204"/>
    <n v="6833"/>
    <n v="4"/>
    <x v="6"/>
    <n v="1"/>
    <n v="17.5"/>
    <d v="2021-01-22T00:00:00"/>
    <x v="0"/>
    <x v="4"/>
    <n v="1"/>
  </r>
  <r>
    <n v="9226"/>
    <n v="6850"/>
    <n v="13"/>
    <x v="1"/>
    <n v="1"/>
    <n v="11.3"/>
    <d v="2021-01-21T00:00:00"/>
    <x v="0"/>
    <x v="4"/>
    <n v="1"/>
  </r>
  <r>
    <n v="9227"/>
    <n v="6850"/>
    <n v="13"/>
    <x v="2"/>
    <n v="1"/>
    <n v="4.3"/>
    <d v="2021-01-21T00:00:00"/>
    <x v="0"/>
    <x v="4"/>
    <n v="1"/>
  </r>
  <r>
    <n v="9228"/>
    <n v="6851"/>
    <n v="10"/>
    <x v="3"/>
    <n v="1"/>
    <n v="9.6"/>
    <d v="2021-01-22T00:00:00"/>
    <x v="0"/>
    <x v="4"/>
    <n v="1"/>
  </r>
  <r>
    <n v="9229"/>
    <n v="6852"/>
    <n v="7"/>
    <x v="0"/>
    <n v="1"/>
    <n v="18.3"/>
    <d v="2021-01-24T00:00:00"/>
    <x v="0"/>
    <x v="4"/>
    <n v="1"/>
  </r>
  <r>
    <n v="9230"/>
    <n v="6853"/>
    <n v="22"/>
    <x v="1"/>
    <n v="1"/>
    <n v="19.2"/>
    <d v="2021-02-03T00:00:00"/>
    <x v="1"/>
    <x v="4"/>
    <n v="1"/>
  </r>
  <r>
    <n v="9231"/>
    <n v="6854"/>
    <n v="22"/>
    <x v="3"/>
    <n v="1"/>
    <n v="19"/>
    <d v="2021-01-23T00:00:00"/>
    <x v="0"/>
    <x v="4"/>
    <n v="1"/>
  </r>
  <r>
    <n v="9232"/>
    <n v="6855"/>
    <n v="13"/>
    <x v="3"/>
    <n v="1"/>
    <n v="9.3000000000000007"/>
    <d v="2021-02-01T00:00:00"/>
    <x v="1"/>
    <x v="4"/>
    <n v="1"/>
  </r>
  <r>
    <n v="9233"/>
    <n v="6856"/>
    <n v="4"/>
    <x v="3"/>
    <n v="0"/>
    <n v="18.3"/>
    <d v="2021-01-22T00:00:00"/>
    <x v="0"/>
    <x v="4"/>
    <n v="1"/>
  </r>
  <r>
    <n v="9234"/>
    <n v="6857"/>
    <n v="20"/>
    <x v="0"/>
    <n v="0"/>
    <n v="11.5"/>
    <d v="2021-02-01T00:00:00"/>
    <x v="1"/>
    <x v="4"/>
    <n v="1"/>
  </r>
  <r>
    <n v="9235"/>
    <n v="6858"/>
    <n v="20"/>
    <x v="3"/>
    <n v="1"/>
    <n v="19.100000000000001"/>
    <d v="2021-01-31T00:00:00"/>
    <x v="0"/>
    <x v="4"/>
    <n v="1"/>
  </r>
  <r>
    <n v="9236"/>
    <n v="6859"/>
    <n v="9"/>
    <x v="2"/>
    <n v="1"/>
    <n v="9.6999999999999993"/>
    <d v="2021-01-19T00:00:00"/>
    <x v="0"/>
    <x v="4"/>
    <n v="1"/>
  </r>
  <r>
    <n v="9237"/>
    <n v="6860"/>
    <n v="2"/>
    <x v="7"/>
    <n v="1"/>
    <n v="9.6999999999999993"/>
    <d v="2021-01-24T00:00:00"/>
    <x v="0"/>
    <x v="4"/>
    <n v="1"/>
  </r>
  <r>
    <n v="9238"/>
    <n v="6861"/>
    <n v="9"/>
    <x v="2"/>
    <n v="1"/>
    <n v="9.6"/>
    <d v="2021-01-24T00:00:00"/>
    <x v="0"/>
    <x v="4"/>
    <n v="1"/>
  </r>
  <r>
    <n v="9239"/>
    <n v="6862"/>
    <n v="6"/>
    <x v="7"/>
    <n v="1"/>
    <n v="6.2"/>
    <d v="2021-01-21T00:00:00"/>
    <x v="0"/>
    <x v="4"/>
    <n v="1"/>
  </r>
  <r>
    <n v="9205"/>
    <n v="6833"/>
    <n v="4"/>
    <x v="6"/>
    <n v="1"/>
    <n v="10.8"/>
    <d v="2021-01-22T00:00:00"/>
    <x v="0"/>
    <x v="4"/>
    <n v="1"/>
  </r>
  <r>
    <n v="9241"/>
    <n v="6864"/>
    <n v="15"/>
    <x v="2"/>
    <n v="1"/>
    <n v="6.9"/>
    <d v="2021-01-25T00:00:00"/>
    <x v="0"/>
    <x v="4"/>
    <n v="1"/>
  </r>
  <r>
    <n v="9242"/>
    <n v="6864"/>
    <n v="15"/>
    <x v="0"/>
    <n v="1"/>
    <n v="11.7"/>
    <d v="2021-01-25T00:00:00"/>
    <x v="0"/>
    <x v="4"/>
    <n v="1"/>
  </r>
  <r>
    <n v="9243"/>
    <n v="6864"/>
    <n v="15"/>
    <x v="1"/>
    <n v="1"/>
    <n v="8.3000000000000007"/>
    <d v="2021-01-25T00:00:00"/>
    <x v="0"/>
    <x v="4"/>
    <n v="1"/>
  </r>
  <r>
    <n v="9244"/>
    <n v="6865"/>
    <n v="12"/>
    <x v="2"/>
    <n v="1"/>
    <n v="15.1"/>
    <d v="2021-01-19T00:00:00"/>
    <x v="0"/>
    <x v="4"/>
    <n v="1"/>
  </r>
  <r>
    <n v="9245"/>
    <n v="6866"/>
    <n v="2"/>
    <x v="7"/>
    <n v="0"/>
    <n v="6.8"/>
    <d v="2021-01-25T00:00:00"/>
    <x v="0"/>
    <x v="4"/>
    <n v="1"/>
  </r>
  <r>
    <n v="9246"/>
    <n v="6866"/>
    <n v="2"/>
    <x v="1"/>
    <n v="0"/>
    <n v="4.0999999999999996"/>
    <d v="2021-01-25T00:00:00"/>
    <x v="0"/>
    <x v="4"/>
    <n v="1"/>
  </r>
  <r>
    <n v="9247"/>
    <n v="6867"/>
    <n v="8"/>
    <x v="7"/>
    <n v="0"/>
    <n v="4"/>
    <d v="2021-01-21T00:00:00"/>
    <x v="0"/>
    <x v="4"/>
    <n v="1"/>
  </r>
  <r>
    <n v="9248"/>
    <n v="6868"/>
    <n v="18"/>
    <x v="2"/>
    <n v="1"/>
    <n v="8"/>
    <d v="2021-01-20T00:00:00"/>
    <x v="0"/>
    <x v="4"/>
    <n v="1"/>
  </r>
  <r>
    <n v="9249"/>
    <n v="6869"/>
    <n v="4"/>
    <x v="2"/>
    <n v="1"/>
    <n v="17.5"/>
    <d v="2021-01-22T00:00:00"/>
    <x v="0"/>
    <x v="4"/>
    <n v="1"/>
  </r>
  <r>
    <n v="9250"/>
    <n v="6870"/>
    <n v="2"/>
    <x v="6"/>
    <n v="1"/>
    <n v="13.7"/>
    <d v="2021-01-22T00:00:00"/>
    <x v="0"/>
    <x v="4"/>
    <n v="1"/>
  </r>
  <r>
    <n v="9251"/>
    <n v="6870"/>
    <n v="2"/>
    <x v="0"/>
    <n v="1"/>
    <n v="13.7"/>
    <d v="2021-01-22T00:00:00"/>
    <x v="0"/>
    <x v="4"/>
    <n v="1"/>
  </r>
  <r>
    <n v="9252"/>
    <n v="6871"/>
    <n v="7"/>
    <x v="4"/>
    <n v="1"/>
    <n v="9.1"/>
    <d v="2021-01-19T00:00:00"/>
    <x v="0"/>
    <x v="4"/>
    <n v="1"/>
  </r>
  <r>
    <n v="9253"/>
    <n v="6872"/>
    <n v="9"/>
    <x v="4"/>
    <n v="1"/>
    <n v="0.3"/>
    <d v="2021-01-21T00:00:00"/>
    <x v="0"/>
    <x v="4"/>
    <n v="1"/>
  </r>
  <r>
    <n v="9254"/>
    <n v="6872"/>
    <n v="9"/>
    <x v="5"/>
    <n v="1"/>
    <n v="3.4"/>
    <d v="2021-01-21T00:00:00"/>
    <x v="0"/>
    <x v="4"/>
    <n v="1"/>
  </r>
  <r>
    <n v="9255"/>
    <n v="6873"/>
    <n v="17"/>
    <x v="0"/>
    <n v="1"/>
    <n v="1.7"/>
    <d v="2021-01-20T00:00:00"/>
    <x v="0"/>
    <x v="4"/>
    <n v="1"/>
  </r>
  <r>
    <n v="9256"/>
    <n v="6873"/>
    <n v="17"/>
    <x v="2"/>
    <n v="1"/>
    <n v="18.2"/>
    <d v="2021-01-20T00:00:00"/>
    <x v="0"/>
    <x v="4"/>
    <n v="1"/>
  </r>
  <r>
    <n v="9257"/>
    <n v="6874"/>
    <n v="18"/>
    <x v="7"/>
    <n v="1"/>
    <n v="2.5"/>
    <d v="2021-01-21T00:00:00"/>
    <x v="0"/>
    <x v="4"/>
    <n v="1"/>
  </r>
  <r>
    <n v="9258"/>
    <n v="6875"/>
    <n v="3"/>
    <x v="7"/>
    <n v="1"/>
    <n v="10.9"/>
    <d v="2021-01-26T00:00:00"/>
    <x v="0"/>
    <x v="4"/>
    <n v="1"/>
  </r>
  <r>
    <n v="9259"/>
    <n v="6876"/>
    <n v="20"/>
    <x v="3"/>
    <n v="1"/>
    <n v="8.3000000000000007"/>
    <d v="2021-01-22T00:00:00"/>
    <x v="0"/>
    <x v="4"/>
    <n v="1"/>
  </r>
  <r>
    <n v="9260"/>
    <n v="6877"/>
    <n v="7"/>
    <x v="5"/>
    <n v="1"/>
    <n v="11.1"/>
    <d v="2021-01-24T00:00:00"/>
    <x v="0"/>
    <x v="4"/>
    <n v="1"/>
  </r>
  <r>
    <n v="9261"/>
    <n v="6878"/>
    <n v="16"/>
    <x v="1"/>
    <n v="1"/>
    <n v="12.7"/>
    <d v="2021-01-30T00:00:00"/>
    <x v="0"/>
    <x v="4"/>
    <n v="1"/>
  </r>
  <r>
    <n v="9262"/>
    <n v="6878"/>
    <n v="16"/>
    <x v="4"/>
    <n v="1"/>
    <n v="5.3"/>
    <d v="2021-01-30T00:00:00"/>
    <x v="0"/>
    <x v="4"/>
    <n v="1"/>
  </r>
  <r>
    <n v="9263"/>
    <n v="6879"/>
    <n v="9"/>
    <x v="4"/>
    <n v="1"/>
    <n v="10.7"/>
    <d v="2021-01-28T00:00:00"/>
    <x v="0"/>
    <x v="4"/>
    <n v="1"/>
  </r>
  <r>
    <n v="9264"/>
    <n v="6880"/>
    <n v="13"/>
    <x v="1"/>
    <n v="1"/>
    <n v="4.9000000000000004"/>
    <d v="2021-01-21T00:00:00"/>
    <x v="0"/>
    <x v="4"/>
    <n v="1"/>
  </r>
  <r>
    <n v="9265"/>
    <n v="6880"/>
    <n v="13"/>
    <x v="3"/>
    <n v="1"/>
    <n v="12.4"/>
    <d v="2021-01-21T00:00:00"/>
    <x v="0"/>
    <x v="4"/>
    <n v="1"/>
  </r>
  <r>
    <n v="9266"/>
    <n v="6881"/>
    <n v="10"/>
    <x v="0"/>
    <n v="1"/>
    <n v="8.6999999999999993"/>
    <d v="2021-02-01T00:00:00"/>
    <x v="1"/>
    <x v="4"/>
    <n v="1"/>
  </r>
  <r>
    <n v="9267"/>
    <n v="6882"/>
    <n v="13"/>
    <x v="0"/>
    <n v="1"/>
    <n v="5.0999999999999996"/>
    <d v="2021-01-21T00:00:00"/>
    <x v="0"/>
    <x v="4"/>
    <n v="1"/>
  </r>
  <r>
    <n v="9268"/>
    <n v="6882"/>
    <n v="13"/>
    <x v="0"/>
    <n v="1"/>
    <n v="4.2"/>
    <d v="2021-01-21T00:00:00"/>
    <x v="0"/>
    <x v="4"/>
    <n v="1"/>
  </r>
  <r>
    <n v="9269"/>
    <n v="6883"/>
    <n v="9"/>
    <x v="4"/>
    <n v="1"/>
    <n v="11.9"/>
    <d v="2021-01-22T00:00:00"/>
    <x v="0"/>
    <x v="4"/>
    <n v="1"/>
  </r>
  <r>
    <n v="9270"/>
    <n v="6884"/>
    <n v="6"/>
    <x v="3"/>
    <n v="1"/>
    <n v="15.1"/>
    <d v="2021-01-27T00:00:00"/>
    <x v="0"/>
    <x v="4"/>
    <n v="1"/>
  </r>
  <r>
    <n v="9271"/>
    <n v="6884"/>
    <n v="6"/>
    <x v="0"/>
    <n v="1"/>
    <n v="13.5"/>
    <d v="2021-01-27T00:00:00"/>
    <x v="0"/>
    <x v="4"/>
    <n v="1"/>
  </r>
  <r>
    <n v="9272"/>
    <n v="6885"/>
    <n v="15"/>
    <x v="5"/>
    <n v="1"/>
    <n v="11.7"/>
    <d v="2021-01-25T00:00:00"/>
    <x v="0"/>
    <x v="4"/>
    <n v="1"/>
  </r>
  <r>
    <n v="9273"/>
    <n v="6886"/>
    <n v="3"/>
    <x v="2"/>
    <n v="1"/>
    <n v="15"/>
    <d v="2021-01-24T00:00:00"/>
    <x v="0"/>
    <x v="4"/>
    <n v="1"/>
  </r>
  <r>
    <n v="9219"/>
    <n v="6845"/>
    <n v="1"/>
    <x v="6"/>
    <n v="1"/>
    <n v="14.9"/>
    <d v="2021-01-25T00:00:00"/>
    <x v="0"/>
    <x v="4"/>
    <n v="1"/>
  </r>
  <r>
    <n v="9275"/>
    <n v="6887"/>
    <n v="16"/>
    <x v="2"/>
    <n v="1"/>
    <n v="17.5"/>
    <d v="2021-01-21T00:00:00"/>
    <x v="0"/>
    <x v="4"/>
    <n v="1"/>
  </r>
  <r>
    <n v="9276"/>
    <n v="6888"/>
    <n v="8"/>
    <x v="4"/>
    <n v="1"/>
    <n v="11.3"/>
    <d v="2021-01-23T00:00:00"/>
    <x v="0"/>
    <x v="4"/>
    <n v="1"/>
  </r>
  <r>
    <n v="9277"/>
    <n v="6889"/>
    <n v="4"/>
    <x v="0"/>
    <n v="1"/>
    <n v="14.5"/>
    <d v="2021-01-25T00:00:00"/>
    <x v="0"/>
    <x v="4"/>
    <n v="1"/>
  </r>
  <r>
    <n v="9278"/>
    <n v="6890"/>
    <n v="10"/>
    <x v="3"/>
    <n v="1"/>
    <n v="1.4"/>
    <d v="2021-01-28T00:00:00"/>
    <x v="0"/>
    <x v="4"/>
    <n v="1"/>
  </r>
  <r>
    <n v="9279"/>
    <n v="6890"/>
    <n v="10"/>
    <x v="7"/>
    <n v="1"/>
    <n v="10.199999999999999"/>
    <d v="2021-01-28T00:00:00"/>
    <x v="0"/>
    <x v="4"/>
    <n v="1"/>
  </r>
  <r>
    <n v="9280"/>
    <n v="6891"/>
    <n v="1"/>
    <x v="2"/>
    <n v="1"/>
    <n v="8.1"/>
    <d v="2021-01-27T00:00:00"/>
    <x v="0"/>
    <x v="4"/>
    <n v="1"/>
  </r>
  <r>
    <n v="9281"/>
    <n v="6892"/>
    <n v="14"/>
    <x v="4"/>
    <n v="1"/>
    <n v="1.8"/>
    <d v="2021-01-22T00:00:00"/>
    <x v="0"/>
    <x v="4"/>
    <n v="1"/>
  </r>
  <r>
    <n v="9282"/>
    <n v="6893"/>
    <n v="3"/>
    <x v="7"/>
    <n v="1"/>
    <n v="16.5"/>
    <d v="2021-01-22T00:00:00"/>
    <x v="0"/>
    <x v="4"/>
    <n v="1"/>
  </r>
  <r>
    <n v="9283"/>
    <n v="6894"/>
    <n v="11"/>
    <x v="7"/>
    <n v="1"/>
    <n v="5.3"/>
    <d v="2021-01-29T00:00:00"/>
    <x v="0"/>
    <x v="4"/>
    <n v="1"/>
  </r>
  <r>
    <n v="9284"/>
    <n v="6894"/>
    <n v="11"/>
    <x v="4"/>
    <n v="1"/>
    <n v="9.1999999999999993"/>
    <d v="2021-01-29T00:00:00"/>
    <x v="0"/>
    <x v="4"/>
    <n v="1"/>
  </r>
  <r>
    <n v="9285"/>
    <n v="6895"/>
    <n v="1"/>
    <x v="2"/>
    <n v="1"/>
    <n v="16.899999999999999"/>
    <d v="2021-01-27T00:00:00"/>
    <x v="0"/>
    <x v="4"/>
    <n v="1"/>
  </r>
  <r>
    <n v="9286"/>
    <n v="6896"/>
    <n v="11"/>
    <x v="7"/>
    <n v="1"/>
    <n v="13.9"/>
    <d v="2021-01-27T00:00:00"/>
    <x v="0"/>
    <x v="4"/>
    <n v="1"/>
  </r>
  <r>
    <n v="9287"/>
    <n v="6897"/>
    <n v="19"/>
    <x v="1"/>
    <n v="1"/>
    <n v="14.3"/>
    <d v="2021-01-26T00:00:00"/>
    <x v="0"/>
    <x v="4"/>
    <n v="1"/>
  </r>
  <r>
    <n v="9288"/>
    <n v="6898"/>
    <n v="3"/>
    <x v="3"/>
    <n v="1"/>
    <n v="8.1999999999999993"/>
    <d v="2021-01-28T00:00:00"/>
    <x v="0"/>
    <x v="4"/>
    <n v="1"/>
  </r>
  <r>
    <n v="9289"/>
    <n v="6899"/>
    <n v="4"/>
    <x v="4"/>
    <n v="1"/>
    <n v="13.5"/>
    <d v="2021-01-28T00:00:00"/>
    <x v="0"/>
    <x v="4"/>
    <n v="1"/>
  </r>
  <r>
    <n v="9311"/>
    <n v="6916"/>
    <n v="2"/>
    <x v="6"/>
    <n v="1"/>
    <n v="4.4000000000000004"/>
    <d v="2021-01-25T00:00:00"/>
    <x v="0"/>
    <x v="4"/>
    <n v="1"/>
  </r>
  <r>
    <n v="9291"/>
    <n v="6901"/>
    <n v="2"/>
    <x v="0"/>
    <n v="1"/>
    <n v="6.8"/>
    <d v="2021-01-28T00:00:00"/>
    <x v="0"/>
    <x v="4"/>
    <n v="1"/>
  </r>
  <r>
    <n v="9292"/>
    <n v="6901"/>
    <n v="2"/>
    <x v="3"/>
    <n v="1"/>
    <n v="7.5"/>
    <d v="2021-01-28T00:00:00"/>
    <x v="0"/>
    <x v="4"/>
    <n v="1"/>
  </r>
  <r>
    <n v="9304"/>
    <n v="6910"/>
    <n v="5"/>
    <x v="6"/>
    <n v="1"/>
    <n v="17.3"/>
    <d v="2021-01-26T00:00:00"/>
    <x v="0"/>
    <x v="4"/>
    <n v="1"/>
  </r>
  <r>
    <n v="9294"/>
    <n v="6902"/>
    <n v="4"/>
    <x v="0"/>
    <n v="1"/>
    <n v="11.5"/>
    <d v="2021-01-30T00:00:00"/>
    <x v="0"/>
    <x v="4"/>
    <n v="1"/>
  </r>
  <r>
    <n v="9295"/>
    <n v="6903"/>
    <n v="17"/>
    <x v="3"/>
    <n v="1"/>
    <n v="6.7"/>
    <d v="2021-01-26T00:00:00"/>
    <x v="0"/>
    <x v="4"/>
    <n v="1"/>
  </r>
  <r>
    <n v="9296"/>
    <n v="6904"/>
    <n v="1"/>
    <x v="6"/>
    <n v="1"/>
    <n v="1.2"/>
    <d v="2021-01-27T00:00:00"/>
    <x v="0"/>
    <x v="4"/>
    <n v="1"/>
  </r>
  <r>
    <n v="9297"/>
    <n v="6905"/>
    <n v="20"/>
    <x v="4"/>
    <n v="1"/>
    <n v="6"/>
    <d v="2021-01-24T00:00:00"/>
    <x v="0"/>
    <x v="4"/>
    <n v="1"/>
  </r>
  <r>
    <n v="9298"/>
    <n v="6906"/>
    <n v="20"/>
    <x v="2"/>
    <n v="1"/>
    <n v="15"/>
    <d v="2021-02-05T00:00:00"/>
    <x v="1"/>
    <x v="4"/>
    <n v="1"/>
  </r>
  <r>
    <n v="9299"/>
    <n v="6906"/>
    <n v="20"/>
    <x v="0"/>
    <n v="1"/>
    <n v="10.199999999999999"/>
    <d v="2021-02-05T00:00:00"/>
    <x v="1"/>
    <x v="4"/>
    <n v="1"/>
  </r>
  <r>
    <n v="9300"/>
    <n v="6907"/>
    <n v="21"/>
    <x v="0"/>
    <n v="1"/>
    <n v="9.1"/>
    <d v="2021-01-30T00:00:00"/>
    <x v="0"/>
    <x v="4"/>
    <n v="1"/>
  </r>
  <r>
    <n v="9301"/>
    <n v="6908"/>
    <n v="13"/>
    <x v="1"/>
    <n v="1"/>
    <n v="15.7"/>
    <d v="2021-01-25T00:00:00"/>
    <x v="0"/>
    <x v="4"/>
    <n v="1"/>
  </r>
  <r>
    <n v="9302"/>
    <n v="6909"/>
    <n v="3"/>
    <x v="2"/>
    <n v="1"/>
    <n v="9.3000000000000007"/>
    <d v="2021-01-30T00:00:00"/>
    <x v="0"/>
    <x v="4"/>
    <n v="1"/>
  </r>
  <r>
    <n v="9303"/>
    <n v="6909"/>
    <n v="3"/>
    <x v="5"/>
    <n v="1"/>
    <n v="11.9"/>
    <d v="2021-01-30T00:00:00"/>
    <x v="0"/>
    <x v="4"/>
    <n v="1"/>
  </r>
  <r>
    <n v="9347"/>
    <n v="6942"/>
    <n v="10"/>
    <x v="6"/>
    <n v="0"/>
    <n v="9.8000000000000007"/>
    <d v="2021-01-27T00:00:00"/>
    <x v="0"/>
    <x v="4"/>
    <n v="1"/>
  </r>
  <r>
    <n v="9305"/>
    <n v="6911"/>
    <n v="4"/>
    <x v="4"/>
    <n v="1"/>
    <n v="11"/>
    <d v="2021-01-24T00:00:00"/>
    <x v="0"/>
    <x v="4"/>
    <n v="1"/>
  </r>
  <r>
    <n v="9306"/>
    <n v="6912"/>
    <n v="17"/>
    <x v="0"/>
    <n v="1"/>
    <n v="4.2"/>
    <d v="2021-01-27T00:00:00"/>
    <x v="0"/>
    <x v="4"/>
    <n v="1"/>
  </r>
  <r>
    <n v="9307"/>
    <n v="6913"/>
    <n v="14"/>
    <x v="7"/>
    <n v="1"/>
    <n v="3"/>
    <d v="2021-01-30T00:00:00"/>
    <x v="0"/>
    <x v="4"/>
    <n v="1"/>
  </r>
  <r>
    <n v="9308"/>
    <n v="6914"/>
    <n v="22"/>
    <x v="1"/>
    <n v="0"/>
    <n v="2.2999999999999998"/>
    <d v="2021-01-27T00:00:00"/>
    <x v="0"/>
    <x v="4"/>
    <n v="1"/>
  </r>
  <r>
    <n v="9309"/>
    <n v="6915"/>
    <n v="22"/>
    <x v="0"/>
    <n v="1"/>
    <n v="14.1"/>
    <d v="2021-01-24T00:00:00"/>
    <x v="0"/>
    <x v="4"/>
    <n v="1"/>
  </r>
  <r>
    <n v="9310"/>
    <n v="6916"/>
    <n v="2"/>
    <x v="0"/>
    <n v="1"/>
    <n v="5.0999999999999996"/>
    <d v="2021-01-25T00:00:00"/>
    <x v="0"/>
    <x v="4"/>
    <n v="1"/>
  </r>
  <r>
    <n v="9293"/>
    <n v="6901"/>
    <n v="2"/>
    <x v="6"/>
    <n v="1"/>
    <n v="6.4"/>
    <d v="2021-01-28T00:00:00"/>
    <x v="0"/>
    <x v="4"/>
    <n v="1"/>
  </r>
  <r>
    <n v="9312"/>
    <n v="6917"/>
    <n v="11"/>
    <x v="2"/>
    <n v="1"/>
    <n v="14.8"/>
    <d v="2021-01-29T00:00:00"/>
    <x v="0"/>
    <x v="4"/>
    <n v="1"/>
  </r>
  <r>
    <n v="9338"/>
    <n v="6937"/>
    <n v="21"/>
    <x v="6"/>
    <n v="1"/>
    <n v="11"/>
    <d v="2021-01-28T00:00:00"/>
    <x v="0"/>
    <x v="4"/>
    <n v="1"/>
  </r>
  <r>
    <n v="9314"/>
    <n v="6918"/>
    <n v="18"/>
    <x v="1"/>
    <n v="1"/>
    <n v="7.9"/>
    <d v="2021-01-26T00:00:00"/>
    <x v="0"/>
    <x v="4"/>
    <n v="1"/>
  </r>
  <r>
    <n v="9315"/>
    <n v="6919"/>
    <n v="16"/>
    <x v="7"/>
    <n v="1"/>
    <n v="18.399999999999999"/>
    <d v="2021-01-30T00:00:00"/>
    <x v="0"/>
    <x v="4"/>
    <n v="1"/>
  </r>
  <r>
    <n v="9316"/>
    <n v="6919"/>
    <n v="16"/>
    <x v="5"/>
    <n v="1"/>
    <n v="14.9"/>
    <d v="2021-01-30T00:00:00"/>
    <x v="0"/>
    <x v="4"/>
    <n v="1"/>
  </r>
  <r>
    <n v="9317"/>
    <n v="6920"/>
    <n v="18"/>
    <x v="3"/>
    <n v="1"/>
    <n v="10.4"/>
    <d v="2021-02-02T00:00:00"/>
    <x v="1"/>
    <x v="4"/>
    <n v="1"/>
  </r>
  <r>
    <n v="9318"/>
    <n v="6921"/>
    <n v="20"/>
    <x v="3"/>
    <n v="1"/>
    <n v="12.9"/>
    <d v="2021-01-25T00:00:00"/>
    <x v="0"/>
    <x v="4"/>
    <n v="1"/>
  </r>
  <r>
    <n v="9319"/>
    <n v="6922"/>
    <n v="4"/>
    <x v="7"/>
    <n v="1"/>
    <n v="9.8000000000000007"/>
    <d v="2021-01-28T00:00:00"/>
    <x v="0"/>
    <x v="4"/>
    <n v="1"/>
  </r>
  <r>
    <n v="9320"/>
    <n v="6923"/>
    <n v="6"/>
    <x v="5"/>
    <n v="1"/>
    <n v="17.3"/>
    <d v="2021-01-30T00:00:00"/>
    <x v="0"/>
    <x v="4"/>
    <n v="1"/>
  </r>
  <r>
    <n v="9321"/>
    <n v="6924"/>
    <n v="16"/>
    <x v="4"/>
    <n v="1"/>
    <n v="7.7"/>
    <d v="2021-01-25T00:00:00"/>
    <x v="0"/>
    <x v="4"/>
    <n v="1"/>
  </r>
  <r>
    <n v="9322"/>
    <n v="6924"/>
    <n v="16"/>
    <x v="4"/>
    <n v="1"/>
    <n v="11.1"/>
    <d v="2021-01-25T00:00:00"/>
    <x v="0"/>
    <x v="4"/>
    <n v="1"/>
  </r>
  <r>
    <n v="9323"/>
    <n v="6925"/>
    <n v="21"/>
    <x v="0"/>
    <n v="1"/>
    <n v="10.8"/>
    <d v="2021-01-28T00:00:00"/>
    <x v="0"/>
    <x v="4"/>
    <n v="1"/>
  </r>
  <r>
    <n v="9324"/>
    <n v="6926"/>
    <n v="11"/>
    <x v="2"/>
    <n v="1"/>
    <n v="19.600000000000001"/>
    <d v="2021-01-24T00:00:00"/>
    <x v="0"/>
    <x v="4"/>
    <n v="1"/>
  </r>
  <r>
    <n v="9325"/>
    <n v="6927"/>
    <n v="5"/>
    <x v="7"/>
    <n v="1"/>
    <n v="2.7"/>
    <d v="2021-01-29T00:00:00"/>
    <x v="0"/>
    <x v="4"/>
    <n v="1"/>
  </r>
  <r>
    <n v="9326"/>
    <n v="6928"/>
    <n v="12"/>
    <x v="7"/>
    <n v="1"/>
    <n v="1.5"/>
    <d v="2021-01-29T00:00:00"/>
    <x v="0"/>
    <x v="4"/>
    <n v="1"/>
  </r>
  <r>
    <n v="9327"/>
    <n v="6929"/>
    <n v="22"/>
    <x v="0"/>
    <n v="1"/>
    <n v="5.8"/>
    <d v="2021-01-25T00:00:00"/>
    <x v="0"/>
    <x v="4"/>
    <n v="1"/>
  </r>
  <r>
    <n v="9328"/>
    <n v="6930"/>
    <n v="8"/>
    <x v="4"/>
    <n v="1"/>
    <n v="10.6"/>
    <d v="2021-01-27T00:00:00"/>
    <x v="0"/>
    <x v="4"/>
    <n v="1"/>
  </r>
  <r>
    <n v="9329"/>
    <n v="6931"/>
    <n v="7"/>
    <x v="7"/>
    <n v="1"/>
    <n v="14.5"/>
    <d v="2021-01-29T00:00:00"/>
    <x v="0"/>
    <x v="4"/>
    <n v="1"/>
  </r>
  <r>
    <n v="9330"/>
    <n v="6931"/>
    <n v="7"/>
    <x v="0"/>
    <n v="1"/>
    <n v="2"/>
    <d v="2021-01-29T00:00:00"/>
    <x v="0"/>
    <x v="4"/>
    <n v="1"/>
  </r>
  <r>
    <n v="9331"/>
    <n v="6931"/>
    <n v="7"/>
    <x v="7"/>
    <n v="1"/>
    <n v="6.9"/>
    <d v="2021-01-29T00:00:00"/>
    <x v="0"/>
    <x v="4"/>
    <n v="1"/>
  </r>
  <r>
    <n v="9332"/>
    <n v="6932"/>
    <n v="11"/>
    <x v="2"/>
    <n v="1"/>
    <n v="6.3"/>
    <d v="2021-01-27T00:00:00"/>
    <x v="0"/>
    <x v="4"/>
    <n v="1"/>
  </r>
  <r>
    <n v="9333"/>
    <n v="6933"/>
    <n v="21"/>
    <x v="5"/>
    <n v="1"/>
    <n v="14.4"/>
    <d v="2021-01-30T00:00:00"/>
    <x v="0"/>
    <x v="4"/>
    <n v="1"/>
  </r>
  <r>
    <n v="9334"/>
    <n v="6934"/>
    <n v="17"/>
    <x v="2"/>
    <n v="0"/>
    <n v="1.4"/>
    <d v="2021-01-29T00:00:00"/>
    <x v="0"/>
    <x v="4"/>
    <n v="1"/>
  </r>
  <r>
    <n v="9335"/>
    <n v="6935"/>
    <n v="21"/>
    <x v="0"/>
    <n v="1"/>
    <n v="17.600000000000001"/>
    <d v="2021-01-31T00:00:00"/>
    <x v="0"/>
    <x v="4"/>
    <n v="1"/>
  </r>
  <r>
    <n v="9290"/>
    <n v="6900"/>
    <n v="18"/>
    <x v="6"/>
    <n v="1"/>
    <n v="3.1"/>
    <d v="2021-01-29T00:00:00"/>
    <x v="0"/>
    <x v="4"/>
    <n v="1"/>
  </r>
  <r>
    <n v="9337"/>
    <n v="6936"/>
    <n v="16"/>
    <x v="5"/>
    <n v="0"/>
    <n v="16.399999999999999"/>
    <d v="2021-01-31T00:00:00"/>
    <x v="0"/>
    <x v="4"/>
    <n v="1"/>
  </r>
  <r>
    <n v="9313"/>
    <n v="6917"/>
    <n v="11"/>
    <x v="6"/>
    <n v="1"/>
    <n v="14.9"/>
    <d v="2021-01-29T00:00:00"/>
    <x v="0"/>
    <x v="4"/>
    <n v="1"/>
  </r>
  <r>
    <n v="9339"/>
    <n v="6938"/>
    <n v="1"/>
    <x v="7"/>
    <n v="1"/>
    <n v="13"/>
    <d v="2021-01-27T00:00:00"/>
    <x v="0"/>
    <x v="4"/>
    <n v="1"/>
  </r>
  <r>
    <n v="9340"/>
    <n v="6938"/>
    <n v="1"/>
    <x v="0"/>
    <n v="1"/>
    <n v="18.2"/>
    <d v="2021-01-27T00:00:00"/>
    <x v="0"/>
    <x v="4"/>
    <n v="1"/>
  </r>
  <r>
    <n v="9341"/>
    <n v="6938"/>
    <n v="1"/>
    <x v="4"/>
    <n v="1"/>
    <n v="1.7"/>
    <d v="2021-01-27T00:00:00"/>
    <x v="0"/>
    <x v="4"/>
    <n v="1"/>
  </r>
  <r>
    <n v="9342"/>
    <n v="6939"/>
    <n v="12"/>
    <x v="1"/>
    <n v="1"/>
    <n v="19.899999999999999"/>
    <d v="2021-01-28T00:00:00"/>
    <x v="0"/>
    <x v="4"/>
    <n v="1"/>
  </r>
  <r>
    <n v="9343"/>
    <n v="6940"/>
    <n v="5"/>
    <x v="1"/>
    <n v="1"/>
    <n v="13"/>
    <d v="2021-01-30T00:00:00"/>
    <x v="0"/>
    <x v="4"/>
    <n v="1"/>
  </r>
  <r>
    <n v="9344"/>
    <n v="6941"/>
    <n v="12"/>
    <x v="2"/>
    <n v="1"/>
    <n v="4.2"/>
    <d v="2021-01-28T00:00:00"/>
    <x v="0"/>
    <x v="4"/>
    <n v="1"/>
  </r>
  <r>
    <n v="9345"/>
    <n v="6942"/>
    <n v="10"/>
    <x v="0"/>
    <n v="1"/>
    <n v="18.100000000000001"/>
    <d v="2021-01-27T00:00:00"/>
    <x v="0"/>
    <x v="4"/>
    <n v="1"/>
  </r>
  <r>
    <n v="9346"/>
    <n v="6942"/>
    <n v="10"/>
    <x v="1"/>
    <n v="1"/>
    <n v="19.8"/>
    <d v="2021-01-27T00:00:00"/>
    <x v="0"/>
    <x v="4"/>
    <n v="1"/>
  </r>
  <r>
    <n v="9371"/>
    <n v="6959"/>
    <n v="18"/>
    <x v="6"/>
    <n v="1"/>
    <n v="9.6999999999999993"/>
    <d v="2021-01-29T00:00:00"/>
    <x v="0"/>
    <x v="4"/>
    <n v="1"/>
  </r>
  <r>
    <n v="9348"/>
    <n v="6943"/>
    <n v="3"/>
    <x v="6"/>
    <n v="1"/>
    <n v="14.5"/>
    <d v="2021-01-30T00:00:00"/>
    <x v="0"/>
    <x v="4"/>
    <n v="1"/>
  </r>
  <r>
    <n v="9349"/>
    <n v="6943"/>
    <n v="3"/>
    <x v="6"/>
    <n v="1"/>
    <n v="0.3"/>
    <d v="2021-01-30T00:00:00"/>
    <x v="0"/>
    <x v="4"/>
    <n v="1"/>
  </r>
  <r>
    <n v="9350"/>
    <n v="6944"/>
    <n v="3"/>
    <x v="2"/>
    <n v="1"/>
    <n v="3.2"/>
    <d v="2021-01-31T00:00:00"/>
    <x v="0"/>
    <x v="4"/>
    <n v="1"/>
  </r>
  <r>
    <n v="9351"/>
    <n v="6945"/>
    <n v="18"/>
    <x v="5"/>
    <n v="1"/>
    <n v="3.1"/>
    <d v="2021-01-27T00:00:00"/>
    <x v="0"/>
    <x v="4"/>
    <n v="1"/>
  </r>
  <r>
    <n v="9352"/>
    <n v="6946"/>
    <n v="3"/>
    <x v="4"/>
    <n v="1"/>
    <n v="15.9"/>
    <d v="2021-01-31T00:00:00"/>
    <x v="0"/>
    <x v="4"/>
    <n v="1"/>
  </r>
  <r>
    <n v="9353"/>
    <n v="6946"/>
    <n v="3"/>
    <x v="2"/>
    <n v="1"/>
    <n v="15.4"/>
    <d v="2021-01-31T00:00:00"/>
    <x v="0"/>
    <x v="4"/>
    <n v="1"/>
  </r>
  <r>
    <n v="9354"/>
    <n v="6947"/>
    <n v="2"/>
    <x v="1"/>
    <n v="1"/>
    <n v="6.8"/>
    <d v="2021-01-28T00:00:00"/>
    <x v="0"/>
    <x v="4"/>
    <n v="1"/>
  </r>
  <r>
    <n v="9367"/>
    <n v="6956"/>
    <n v="14"/>
    <x v="6"/>
    <n v="1"/>
    <n v="12.5"/>
    <d v="2021-01-30T00:00:00"/>
    <x v="0"/>
    <x v="4"/>
    <n v="1"/>
  </r>
  <r>
    <n v="9356"/>
    <n v="6949"/>
    <n v="2"/>
    <x v="1"/>
    <n v="1"/>
    <n v="2.2999999999999998"/>
    <d v="2021-01-28T00:00:00"/>
    <x v="0"/>
    <x v="4"/>
    <n v="1"/>
  </r>
  <r>
    <n v="9357"/>
    <n v="6950"/>
    <n v="21"/>
    <x v="7"/>
    <n v="0"/>
    <n v="6.4"/>
    <d v="2021-02-01T00:00:00"/>
    <x v="1"/>
    <x v="4"/>
    <n v="1"/>
  </r>
  <r>
    <n v="9358"/>
    <n v="6951"/>
    <n v="20"/>
    <x v="7"/>
    <n v="1"/>
    <n v="10.4"/>
    <d v="2021-02-03T00:00:00"/>
    <x v="1"/>
    <x v="4"/>
    <n v="1"/>
  </r>
  <r>
    <n v="9359"/>
    <n v="6951"/>
    <n v="20"/>
    <x v="5"/>
    <n v="1"/>
    <n v="5.9"/>
    <d v="2021-02-03T00:00:00"/>
    <x v="1"/>
    <x v="4"/>
    <n v="1"/>
  </r>
  <r>
    <n v="9360"/>
    <n v="6952"/>
    <n v="2"/>
    <x v="7"/>
    <n v="1"/>
    <n v="11"/>
    <d v="2021-01-29T00:00:00"/>
    <x v="0"/>
    <x v="4"/>
    <n v="1"/>
  </r>
  <r>
    <n v="9361"/>
    <n v="6952"/>
    <n v="2"/>
    <x v="0"/>
    <n v="1"/>
    <n v="14.8"/>
    <d v="2021-01-29T00:00:00"/>
    <x v="0"/>
    <x v="4"/>
    <n v="1"/>
  </r>
  <r>
    <n v="9362"/>
    <n v="6953"/>
    <n v="20"/>
    <x v="0"/>
    <n v="0"/>
    <n v="8.6999999999999993"/>
    <d v="2021-02-01T00:00:00"/>
    <x v="1"/>
    <x v="4"/>
    <n v="1"/>
  </r>
  <r>
    <n v="9363"/>
    <n v="6954"/>
    <n v="7"/>
    <x v="5"/>
    <n v="1"/>
    <n v="4.5999999999999996"/>
    <d v="2021-02-01T00:00:00"/>
    <x v="1"/>
    <x v="4"/>
    <n v="1"/>
  </r>
  <r>
    <n v="9364"/>
    <n v="6954"/>
    <n v="7"/>
    <x v="7"/>
    <n v="1"/>
    <n v="2.2000000000000002"/>
    <d v="2021-02-01T00:00:00"/>
    <x v="1"/>
    <x v="4"/>
    <n v="1"/>
  </r>
  <r>
    <n v="9336"/>
    <n v="6936"/>
    <n v="16"/>
    <x v="6"/>
    <n v="1"/>
    <n v="16.2"/>
    <d v="2021-01-31T00:00:00"/>
    <x v="0"/>
    <x v="4"/>
    <n v="1"/>
  </r>
  <r>
    <n v="9366"/>
    <n v="6955"/>
    <n v="5"/>
    <x v="2"/>
    <n v="1"/>
    <n v="8"/>
    <d v="2021-02-04T00:00:00"/>
    <x v="1"/>
    <x v="4"/>
    <n v="1"/>
  </r>
  <r>
    <n v="9374"/>
    <n v="6962"/>
    <n v="15"/>
    <x v="6"/>
    <n v="1"/>
    <n v="2.2000000000000002"/>
    <d v="2021-01-31T00:00:00"/>
    <x v="0"/>
    <x v="4"/>
    <n v="1"/>
  </r>
  <r>
    <n v="9368"/>
    <n v="6957"/>
    <n v="8"/>
    <x v="7"/>
    <n v="1"/>
    <n v="5.6"/>
    <d v="2021-01-31T00:00:00"/>
    <x v="0"/>
    <x v="4"/>
    <n v="1"/>
  </r>
  <r>
    <n v="9369"/>
    <n v="6958"/>
    <n v="12"/>
    <x v="5"/>
    <n v="1"/>
    <n v="7.6"/>
    <d v="2021-02-02T00:00:00"/>
    <x v="1"/>
    <x v="4"/>
    <n v="1"/>
  </r>
  <r>
    <n v="9370"/>
    <n v="6958"/>
    <n v="12"/>
    <x v="5"/>
    <n v="1"/>
    <n v="8.1999999999999993"/>
    <d v="2021-02-02T00:00:00"/>
    <x v="1"/>
    <x v="4"/>
    <n v="1"/>
  </r>
  <r>
    <n v="9375"/>
    <n v="6962"/>
    <n v="15"/>
    <x v="6"/>
    <n v="1"/>
    <n v="2.9"/>
    <d v="2021-01-31T00:00:00"/>
    <x v="0"/>
    <x v="4"/>
    <n v="1"/>
  </r>
  <r>
    <n v="9372"/>
    <n v="6960"/>
    <n v="4"/>
    <x v="1"/>
    <n v="1"/>
    <n v="12"/>
    <d v="2021-02-03T00:00:00"/>
    <x v="1"/>
    <x v="4"/>
    <n v="1"/>
  </r>
  <r>
    <n v="9373"/>
    <n v="6961"/>
    <n v="12"/>
    <x v="5"/>
    <n v="1"/>
    <n v="9.6999999999999993"/>
    <d v="2021-02-01T00:00:00"/>
    <x v="1"/>
    <x v="4"/>
    <n v="1"/>
  </r>
  <r>
    <n v="9409"/>
    <n v="6986"/>
    <n v="18"/>
    <x v="6"/>
    <n v="1"/>
    <n v="18.5"/>
    <d v="2021-02-01T00:00:00"/>
    <x v="1"/>
    <x v="4"/>
    <n v="1"/>
  </r>
  <r>
    <n v="9421"/>
    <n v="6995"/>
    <n v="8"/>
    <x v="6"/>
    <n v="1"/>
    <n v="17.8"/>
    <d v="2021-02-01T00:00:00"/>
    <x v="1"/>
    <x v="4"/>
    <n v="1"/>
  </r>
  <r>
    <n v="9376"/>
    <n v="6963"/>
    <n v="9"/>
    <x v="2"/>
    <n v="1"/>
    <n v="18.100000000000001"/>
    <d v="2021-02-03T00:00:00"/>
    <x v="1"/>
    <x v="4"/>
    <n v="1"/>
  </r>
  <r>
    <n v="9377"/>
    <n v="6964"/>
    <n v="19"/>
    <x v="0"/>
    <n v="1"/>
    <n v="6.3"/>
    <d v="2021-02-01T00:00:00"/>
    <x v="1"/>
    <x v="4"/>
    <n v="1"/>
  </r>
  <r>
    <n v="9378"/>
    <n v="6965"/>
    <n v="17"/>
    <x v="3"/>
    <n v="1"/>
    <n v="2.9"/>
    <d v="2021-01-31T00:00:00"/>
    <x v="0"/>
    <x v="4"/>
    <n v="1"/>
  </r>
  <r>
    <n v="9379"/>
    <n v="6966"/>
    <n v="4"/>
    <x v="4"/>
    <n v="1"/>
    <n v="8.4"/>
    <d v="2021-01-31T00:00:00"/>
    <x v="0"/>
    <x v="4"/>
    <n v="1"/>
  </r>
  <r>
    <n v="9380"/>
    <n v="6967"/>
    <n v="12"/>
    <x v="5"/>
    <n v="1"/>
    <n v="8.9"/>
    <d v="2021-02-03T00:00:00"/>
    <x v="1"/>
    <x v="4"/>
    <n v="1"/>
  </r>
  <r>
    <n v="9355"/>
    <n v="6948"/>
    <n v="4"/>
    <x v="6"/>
    <n v="0"/>
    <n v="3.7"/>
    <d v="2021-02-02T00:00:00"/>
    <x v="1"/>
    <x v="4"/>
    <n v="1"/>
  </r>
  <r>
    <n v="9382"/>
    <n v="6968"/>
    <n v="6"/>
    <x v="5"/>
    <n v="1"/>
    <n v="15.6"/>
    <d v="2021-01-31T00:00:00"/>
    <x v="0"/>
    <x v="4"/>
    <n v="1"/>
  </r>
  <r>
    <n v="9383"/>
    <n v="6968"/>
    <n v="6"/>
    <x v="5"/>
    <n v="1"/>
    <n v="15.4"/>
    <d v="2021-01-31T00:00:00"/>
    <x v="0"/>
    <x v="4"/>
    <n v="1"/>
  </r>
  <r>
    <n v="9384"/>
    <n v="6969"/>
    <n v="18"/>
    <x v="2"/>
    <n v="1"/>
    <n v="17"/>
    <d v="2021-01-31T00:00:00"/>
    <x v="0"/>
    <x v="4"/>
    <n v="1"/>
  </r>
  <r>
    <n v="9385"/>
    <n v="6970"/>
    <n v="3"/>
    <x v="0"/>
    <n v="1"/>
    <n v="19.7"/>
    <d v="2021-02-04T00:00:00"/>
    <x v="1"/>
    <x v="4"/>
    <n v="1"/>
  </r>
  <r>
    <n v="9386"/>
    <n v="6971"/>
    <n v="1"/>
    <x v="1"/>
    <n v="1"/>
    <n v="0.5"/>
    <d v="2021-02-04T00:00:00"/>
    <x v="1"/>
    <x v="4"/>
    <n v="1"/>
  </r>
  <r>
    <n v="9387"/>
    <n v="6972"/>
    <n v="5"/>
    <x v="7"/>
    <n v="0"/>
    <n v="12.4"/>
    <d v="2021-02-01T00:00:00"/>
    <x v="1"/>
    <x v="4"/>
    <n v="1"/>
  </r>
  <r>
    <n v="9388"/>
    <n v="6973"/>
    <n v="8"/>
    <x v="6"/>
    <n v="1"/>
    <n v="8.1999999999999993"/>
    <d v="2021-02-02T00:00:00"/>
    <x v="1"/>
    <x v="4"/>
    <n v="1"/>
  </r>
  <r>
    <n v="9389"/>
    <n v="6973"/>
    <n v="8"/>
    <x v="1"/>
    <n v="1"/>
    <n v="6"/>
    <d v="2021-02-02T00:00:00"/>
    <x v="1"/>
    <x v="4"/>
    <n v="1"/>
  </r>
  <r>
    <n v="9390"/>
    <n v="6974"/>
    <n v="21"/>
    <x v="7"/>
    <n v="1"/>
    <n v="5.0999999999999996"/>
    <d v="2021-02-05T00:00:00"/>
    <x v="1"/>
    <x v="4"/>
    <n v="1"/>
  </r>
  <r>
    <n v="9391"/>
    <n v="6975"/>
    <n v="1"/>
    <x v="4"/>
    <n v="1"/>
    <n v="2.2000000000000002"/>
    <d v="2021-02-04T00:00:00"/>
    <x v="1"/>
    <x v="4"/>
    <n v="1"/>
  </r>
  <r>
    <n v="9392"/>
    <n v="6976"/>
    <n v="12"/>
    <x v="7"/>
    <n v="0"/>
    <n v="16.600000000000001"/>
    <d v="2021-02-03T00:00:00"/>
    <x v="1"/>
    <x v="4"/>
    <n v="1"/>
  </r>
  <r>
    <n v="9381"/>
    <n v="6967"/>
    <n v="12"/>
    <x v="6"/>
    <n v="1"/>
    <n v="18"/>
    <d v="2021-02-03T00:00:00"/>
    <x v="1"/>
    <x v="4"/>
    <n v="1"/>
  </r>
  <r>
    <n v="9394"/>
    <n v="6978"/>
    <n v="2"/>
    <x v="1"/>
    <n v="1"/>
    <n v="20"/>
    <d v="2021-01-31T00:00:00"/>
    <x v="0"/>
    <x v="4"/>
    <n v="1"/>
  </r>
  <r>
    <n v="9395"/>
    <n v="6979"/>
    <n v="19"/>
    <x v="4"/>
    <n v="1"/>
    <n v="8"/>
    <d v="2021-02-04T00:00:00"/>
    <x v="1"/>
    <x v="4"/>
    <n v="1"/>
  </r>
  <r>
    <n v="9396"/>
    <n v="6979"/>
    <n v="19"/>
    <x v="5"/>
    <n v="1"/>
    <n v="4.5999999999999996"/>
    <d v="2021-02-04T00:00:00"/>
    <x v="1"/>
    <x v="4"/>
    <n v="1"/>
  </r>
  <r>
    <n v="9397"/>
    <n v="6979"/>
    <n v="19"/>
    <x v="2"/>
    <n v="0"/>
    <n v="13.9"/>
    <d v="2021-02-04T00:00:00"/>
    <x v="1"/>
    <x v="4"/>
    <n v="1"/>
  </r>
  <r>
    <n v="9398"/>
    <n v="6979"/>
    <n v="19"/>
    <x v="5"/>
    <n v="1"/>
    <n v="5.6"/>
    <d v="2021-02-04T00:00:00"/>
    <x v="1"/>
    <x v="4"/>
    <n v="1"/>
  </r>
  <r>
    <n v="9399"/>
    <n v="6979"/>
    <n v="19"/>
    <x v="0"/>
    <n v="1"/>
    <n v="13.9"/>
    <d v="2021-02-04T00:00:00"/>
    <x v="1"/>
    <x v="4"/>
    <n v="1"/>
  </r>
  <r>
    <n v="9400"/>
    <n v="6980"/>
    <n v="9"/>
    <x v="4"/>
    <n v="0"/>
    <n v="14.7"/>
    <d v="2021-02-01T00:00:00"/>
    <x v="1"/>
    <x v="4"/>
    <n v="1"/>
  </r>
  <r>
    <n v="9401"/>
    <n v="6981"/>
    <n v="13"/>
    <x v="0"/>
    <n v="1"/>
    <n v="17.3"/>
    <d v="2021-02-03T00:00:00"/>
    <x v="1"/>
    <x v="4"/>
    <n v="1"/>
  </r>
  <r>
    <n v="9402"/>
    <n v="6981"/>
    <n v="13"/>
    <x v="2"/>
    <n v="1"/>
    <n v="17.2"/>
    <d v="2021-02-03T00:00:00"/>
    <x v="1"/>
    <x v="4"/>
    <n v="1"/>
  </r>
  <r>
    <n v="9403"/>
    <n v="6982"/>
    <n v="7"/>
    <x v="5"/>
    <n v="1"/>
    <n v="12.5"/>
    <d v="2021-01-31T00:00:00"/>
    <x v="0"/>
    <x v="4"/>
    <n v="1"/>
  </r>
  <r>
    <n v="9404"/>
    <n v="6982"/>
    <n v="7"/>
    <x v="7"/>
    <n v="1"/>
    <n v="0.1"/>
    <d v="2021-01-31T00:00:00"/>
    <x v="0"/>
    <x v="4"/>
    <n v="1"/>
  </r>
  <r>
    <n v="9405"/>
    <n v="6983"/>
    <n v="2"/>
    <x v="0"/>
    <n v="1"/>
    <n v="10"/>
    <d v="2021-02-05T00:00:00"/>
    <x v="1"/>
    <x v="4"/>
    <n v="1"/>
  </r>
  <r>
    <n v="9406"/>
    <n v="6984"/>
    <n v="18"/>
    <x v="4"/>
    <n v="1"/>
    <n v="7.5"/>
    <d v="2021-02-02T00:00:00"/>
    <x v="1"/>
    <x v="4"/>
    <n v="1"/>
  </r>
  <r>
    <n v="9422"/>
    <n v="6996"/>
    <n v="8"/>
    <x v="6"/>
    <n v="1"/>
    <n v="7.7"/>
    <d v="2021-02-03T00:00:00"/>
    <x v="1"/>
    <x v="4"/>
    <n v="1"/>
  </r>
  <r>
    <n v="9408"/>
    <n v="6986"/>
    <n v="18"/>
    <x v="2"/>
    <n v="1"/>
    <n v="18.3"/>
    <d v="2021-02-01T00:00:00"/>
    <x v="1"/>
    <x v="4"/>
    <n v="1"/>
  </r>
  <r>
    <n v="9365"/>
    <n v="6955"/>
    <n v="5"/>
    <x v="6"/>
    <n v="1"/>
    <n v="4"/>
    <d v="2021-02-04T00:00:00"/>
    <x v="1"/>
    <x v="4"/>
    <n v="1"/>
  </r>
  <r>
    <n v="9410"/>
    <n v="6987"/>
    <n v="14"/>
    <x v="1"/>
    <n v="1"/>
    <n v="10.5"/>
    <d v="2021-02-04T00:00:00"/>
    <x v="1"/>
    <x v="4"/>
    <n v="1"/>
  </r>
  <r>
    <n v="9411"/>
    <n v="6988"/>
    <n v="12"/>
    <x v="3"/>
    <n v="1"/>
    <n v="14.4"/>
    <d v="2021-02-02T00:00:00"/>
    <x v="1"/>
    <x v="4"/>
    <n v="1"/>
  </r>
  <r>
    <n v="9412"/>
    <n v="6989"/>
    <n v="11"/>
    <x v="0"/>
    <n v="1"/>
    <n v="15.7"/>
    <d v="2021-02-02T00:00:00"/>
    <x v="1"/>
    <x v="4"/>
    <n v="1"/>
  </r>
  <r>
    <n v="9413"/>
    <n v="6989"/>
    <n v="11"/>
    <x v="1"/>
    <n v="1"/>
    <n v="6"/>
    <d v="2021-02-02T00:00:00"/>
    <x v="1"/>
    <x v="4"/>
    <n v="1"/>
  </r>
  <r>
    <n v="9414"/>
    <n v="6990"/>
    <n v="10"/>
    <x v="2"/>
    <n v="1"/>
    <n v="5.0999999999999996"/>
    <d v="2021-01-31T00:00:00"/>
    <x v="0"/>
    <x v="4"/>
    <n v="1"/>
  </r>
  <r>
    <n v="9415"/>
    <n v="6991"/>
    <n v="2"/>
    <x v="4"/>
    <n v="1"/>
    <n v="0.9"/>
    <d v="2021-02-04T00:00:00"/>
    <x v="1"/>
    <x v="4"/>
    <n v="1"/>
  </r>
  <r>
    <n v="9393"/>
    <n v="6977"/>
    <n v="12"/>
    <x v="6"/>
    <n v="0"/>
    <n v="8.1999999999999993"/>
    <d v="2021-02-04T00:00:00"/>
    <x v="1"/>
    <x v="4"/>
    <n v="1"/>
  </r>
  <r>
    <n v="9417"/>
    <n v="6992"/>
    <n v="13"/>
    <x v="2"/>
    <n v="1"/>
    <n v="13.8"/>
    <d v="2021-02-04T00:00:00"/>
    <x v="1"/>
    <x v="4"/>
    <n v="1"/>
  </r>
  <r>
    <n v="9418"/>
    <n v="6992"/>
    <n v="13"/>
    <x v="2"/>
    <n v="1"/>
    <n v="12.4"/>
    <d v="2021-02-04T00:00:00"/>
    <x v="1"/>
    <x v="4"/>
    <n v="1"/>
  </r>
  <r>
    <n v="9419"/>
    <n v="6993"/>
    <n v="9"/>
    <x v="3"/>
    <n v="1"/>
    <n v="14.5"/>
    <d v="2021-02-07T00:00:00"/>
    <x v="1"/>
    <x v="4"/>
    <n v="1"/>
  </r>
  <r>
    <n v="9420"/>
    <n v="6994"/>
    <n v="11"/>
    <x v="0"/>
    <n v="1"/>
    <n v="6.4"/>
    <d v="2021-02-03T00:00:00"/>
    <x v="1"/>
    <x v="4"/>
    <n v="1"/>
  </r>
  <r>
    <n v="9416"/>
    <n v="6991"/>
    <n v="2"/>
    <x v="6"/>
    <n v="1"/>
    <n v="5.5"/>
    <d v="2021-02-04T00:00:00"/>
    <x v="1"/>
    <x v="4"/>
    <n v="1"/>
  </r>
  <r>
    <n v="9407"/>
    <n v="6985"/>
    <n v="9"/>
    <x v="6"/>
    <n v="0"/>
    <n v="10.4"/>
    <d v="2021-02-05T00:00:00"/>
    <x v="1"/>
    <x v="4"/>
    <n v="1"/>
  </r>
  <r>
    <n v="9423"/>
    <n v="6997"/>
    <n v="13"/>
    <x v="2"/>
    <n v="1"/>
    <n v="17.8"/>
    <d v="2021-02-07T00:00:00"/>
    <x v="1"/>
    <x v="4"/>
    <n v="1"/>
  </r>
  <r>
    <n v="9424"/>
    <n v="6997"/>
    <n v="13"/>
    <x v="2"/>
    <n v="1"/>
    <n v="14.3"/>
    <d v="2021-02-07T00:00:00"/>
    <x v="1"/>
    <x v="4"/>
    <n v="1"/>
  </r>
  <r>
    <n v="9429"/>
    <n v="7001"/>
    <n v="8"/>
    <x v="6"/>
    <n v="0"/>
    <n v="9.1"/>
    <d v="2021-02-05T00:00:00"/>
    <x v="1"/>
    <x v="4"/>
    <n v="1"/>
  </r>
  <r>
    <n v="9426"/>
    <n v="6998"/>
    <n v="4"/>
    <x v="0"/>
    <n v="1"/>
    <n v="2.9"/>
    <d v="2021-02-07T00:00:00"/>
    <x v="1"/>
    <x v="4"/>
    <n v="1"/>
  </r>
  <r>
    <n v="9427"/>
    <n v="6999"/>
    <n v="20"/>
    <x v="3"/>
    <n v="1"/>
    <n v="12.2"/>
    <d v="2021-02-05T00:00:00"/>
    <x v="1"/>
    <x v="4"/>
    <n v="1"/>
  </r>
  <r>
    <n v="9428"/>
    <n v="7000"/>
    <n v="14"/>
    <x v="4"/>
    <n v="1"/>
    <n v="5.9"/>
    <d v="2021-02-15T00:00:00"/>
    <x v="1"/>
    <x v="4"/>
    <n v="1"/>
  </r>
  <r>
    <n v="9430"/>
    <n v="7001"/>
    <n v="8"/>
    <x v="6"/>
    <n v="1"/>
    <n v="17.5"/>
    <d v="2021-02-05T00:00:00"/>
    <x v="1"/>
    <x v="4"/>
    <n v="1"/>
  </r>
  <r>
    <n v="9434"/>
    <n v="7004"/>
    <n v="10"/>
    <x v="6"/>
    <n v="1"/>
    <n v="6.5"/>
    <d v="2021-02-05T00:00:00"/>
    <x v="1"/>
    <x v="4"/>
    <n v="1"/>
  </r>
  <r>
    <n v="9431"/>
    <n v="7002"/>
    <n v="9"/>
    <x v="3"/>
    <n v="1"/>
    <n v="11.2"/>
    <d v="2021-02-08T00:00:00"/>
    <x v="1"/>
    <x v="4"/>
    <n v="1"/>
  </r>
  <r>
    <n v="9468"/>
    <n v="7031"/>
    <n v="3"/>
    <x v="6"/>
    <n v="1"/>
    <n v="13.4"/>
    <d v="2021-02-05T00:00:00"/>
    <x v="1"/>
    <x v="4"/>
    <n v="1"/>
  </r>
  <r>
    <n v="9435"/>
    <n v="7005"/>
    <n v="10"/>
    <x v="6"/>
    <n v="1"/>
    <n v="5.8"/>
    <d v="2021-02-06T00:00:00"/>
    <x v="1"/>
    <x v="4"/>
    <n v="1"/>
  </r>
  <r>
    <n v="9425"/>
    <n v="6998"/>
    <n v="4"/>
    <x v="6"/>
    <n v="1"/>
    <n v="18"/>
    <d v="2021-02-07T00:00:00"/>
    <x v="1"/>
    <x v="4"/>
    <n v="1"/>
  </r>
  <r>
    <n v="9447"/>
    <n v="7014"/>
    <n v="3"/>
    <x v="6"/>
    <n v="1"/>
    <n v="3.8"/>
    <d v="2021-02-07T00:00:00"/>
    <x v="1"/>
    <x v="4"/>
    <n v="1"/>
  </r>
  <r>
    <n v="9436"/>
    <n v="7006"/>
    <n v="11"/>
    <x v="2"/>
    <n v="1"/>
    <n v="14.2"/>
    <d v="2021-02-07T00:00:00"/>
    <x v="1"/>
    <x v="4"/>
    <n v="1"/>
  </r>
  <r>
    <n v="9437"/>
    <n v="7007"/>
    <n v="11"/>
    <x v="1"/>
    <n v="1"/>
    <n v="11.5"/>
    <d v="2021-02-06T00:00:00"/>
    <x v="1"/>
    <x v="4"/>
    <n v="1"/>
  </r>
  <r>
    <n v="9438"/>
    <n v="7008"/>
    <n v="2"/>
    <x v="5"/>
    <n v="0"/>
    <n v="17.7"/>
    <d v="2021-02-05T00:00:00"/>
    <x v="1"/>
    <x v="4"/>
    <n v="1"/>
  </r>
  <r>
    <n v="9439"/>
    <n v="7009"/>
    <n v="17"/>
    <x v="1"/>
    <n v="1"/>
    <n v="15.2"/>
    <d v="2021-02-05T00:00:00"/>
    <x v="1"/>
    <x v="4"/>
    <n v="1"/>
  </r>
  <r>
    <n v="9440"/>
    <n v="7010"/>
    <n v="15"/>
    <x v="2"/>
    <n v="1"/>
    <n v="12.8"/>
    <d v="2021-02-03T00:00:00"/>
    <x v="1"/>
    <x v="4"/>
    <n v="1"/>
  </r>
  <r>
    <n v="9441"/>
    <n v="7010"/>
    <n v="15"/>
    <x v="1"/>
    <n v="1"/>
    <n v="3.3"/>
    <d v="2021-02-03T00:00:00"/>
    <x v="1"/>
    <x v="4"/>
    <n v="1"/>
  </r>
  <r>
    <n v="9442"/>
    <n v="7011"/>
    <n v="22"/>
    <x v="1"/>
    <n v="1"/>
    <n v="13.6"/>
    <d v="2021-02-06T00:00:00"/>
    <x v="1"/>
    <x v="4"/>
    <n v="1"/>
  </r>
  <r>
    <n v="9443"/>
    <n v="7012"/>
    <n v="3"/>
    <x v="4"/>
    <n v="1"/>
    <n v="9.6"/>
    <d v="2021-02-07T00:00:00"/>
    <x v="1"/>
    <x v="4"/>
    <n v="1"/>
  </r>
  <r>
    <n v="9444"/>
    <n v="7012"/>
    <n v="3"/>
    <x v="2"/>
    <n v="1"/>
    <n v="12.6"/>
    <d v="2021-02-07T00:00:00"/>
    <x v="1"/>
    <x v="4"/>
    <n v="1"/>
  </r>
  <r>
    <n v="9445"/>
    <n v="7013"/>
    <n v="21"/>
    <x v="1"/>
    <n v="1"/>
    <n v="15.2"/>
    <d v="2021-02-06T00:00:00"/>
    <x v="1"/>
    <x v="4"/>
    <n v="1"/>
  </r>
  <r>
    <n v="9446"/>
    <n v="7013"/>
    <n v="21"/>
    <x v="2"/>
    <n v="1"/>
    <n v="14.2"/>
    <d v="2021-02-06T00:00:00"/>
    <x v="1"/>
    <x v="4"/>
    <n v="1"/>
  </r>
  <r>
    <n v="9457"/>
    <n v="7023"/>
    <n v="12"/>
    <x v="6"/>
    <n v="1"/>
    <n v="8.8000000000000007"/>
    <d v="2021-02-07T00:00:00"/>
    <x v="1"/>
    <x v="4"/>
    <n v="1"/>
  </r>
  <r>
    <n v="9448"/>
    <n v="7015"/>
    <n v="4"/>
    <x v="5"/>
    <n v="1"/>
    <n v="17.899999999999999"/>
    <d v="2021-02-02T00:00:00"/>
    <x v="1"/>
    <x v="4"/>
    <n v="1"/>
  </r>
  <r>
    <n v="9449"/>
    <n v="7015"/>
    <n v="4"/>
    <x v="4"/>
    <n v="1"/>
    <n v="19"/>
    <d v="2021-02-02T00:00:00"/>
    <x v="1"/>
    <x v="4"/>
    <n v="1"/>
  </r>
  <r>
    <n v="9450"/>
    <n v="7016"/>
    <n v="9"/>
    <x v="3"/>
    <n v="1"/>
    <n v="12.5"/>
    <d v="2021-02-07T00:00:00"/>
    <x v="1"/>
    <x v="4"/>
    <n v="1"/>
  </r>
  <r>
    <n v="9451"/>
    <n v="7017"/>
    <n v="4"/>
    <x v="3"/>
    <n v="1"/>
    <n v="1.8"/>
    <d v="2021-02-04T00:00:00"/>
    <x v="1"/>
    <x v="4"/>
    <n v="1"/>
  </r>
  <r>
    <n v="9452"/>
    <n v="7018"/>
    <n v="22"/>
    <x v="2"/>
    <n v="0"/>
    <n v="0.4"/>
    <d v="2021-02-02T00:00:00"/>
    <x v="1"/>
    <x v="4"/>
    <n v="1"/>
  </r>
  <r>
    <n v="9453"/>
    <n v="7019"/>
    <n v="21"/>
    <x v="1"/>
    <n v="1"/>
    <n v="6"/>
    <d v="2021-02-06T00:00:00"/>
    <x v="1"/>
    <x v="4"/>
    <n v="1"/>
  </r>
  <r>
    <n v="9454"/>
    <n v="7020"/>
    <n v="2"/>
    <x v="3"/>
    <n v="1"/>
    <n v="11.8"/>
    <d v="2021-02-04T00:00:00"/>
    <x v="1"/>
    <x v="4"/>
    <n v="1"/>
  </r>
  <r>
    <n v="9455"/>
    <n v="7021"/>
    <n v="20"/>
    <x v="2"/>
    <n v="1"/>
    <n v="8"/>
    <d v="2021-02-06T00:00:00"/>
    <x v="1"/>
    <x v="4"/>
    <n v="1"/>
  </r>
  <r>
    <n v="9456"/>
    <n v="7022"/>
    <n v="7"/>
    <x v="0"/>
    <n v="1"/>
    <n v="9.6999999999999993"/>
    <d v="2021-02-16T00:00:00"/>
    <x v="1"/>
    <x v="4"/>
    <n v="1"/>
  </r>
  <r>
    <n v="9459"/>
    <n v="7025"/>
    <n v="14"/>
    <x v="6"/>
    <n v="1"/>
    <n v="4"/>
    <d v="2021-02-07T00:00:00"/>
    <x v="1"/>
    <x v="4"/>
    <n v="1"/>
  </r>
  <r>
    <n v="9458"/>
    <n v="7024"/>
    <n v="15"/>
    <x v="5"/>
    <n v="1"/>
    <n v="19.2"/>
    <d v="2021-02-07T00:00:00"/>
    <x v="1"/>
    <x v="4"/>
    <n v="1"/>
  </r>
  <r>
    <n v="9432"/>
    <n v="7003"/>
    <n v="18"/>
    <x v="6"/>
    <n v="1"/>
    <n v="12.3"/>
    <d v="2021-02-08T00:00:00"/>
    <x v="1"/>
    <x v="4"/>
    <n v="1"/>
  </r>
  <r>
    <n v="9460"/>
    <n v="7026"/>
    <n v="1"/>
    <x v="4"/>
    <n v="1"/>
    <n v="16.399999999999999"/>
    <d v="2021-02-04T00:00:00"/>
    <x v="1"/>
    <x v="4"/>
    <n v="1"/>
  </r>
  <r>
    <n v="9461"/>
    <n v="7027"/>
    <n v="11"/>
    <x v="5"/>
    <n v="1"/>
    <n v="16.2"/>
    <d v="2021-02-10T00:00:00"/>
    <x v="1"/>
    <x v="4"/>
    <n v="1"/>
  </r>
  <r>
    <n v="9462"/>
    <n v="7028"/>
    <n v="5"/>
    <x v="1"/>
    <n v="1"/>
    <n v="12.1"/>
    <d v="2021-02-07T00:00:00"/>
    <x v="1"/>
    <x v="4"/>
    <n v="1"/>
  </r>
  <r>
    <n v="9463"/>
    <n v="7028"/>
    <n v="5"/>
    <x v="3"/>
    <n v="1"/>
    <n v="18.899999999999999"/>
    <d v="2021-02-07T00:00:00"/>
    <x v="1"/>
    <x v="4"/>
    <n v="1"/>
  </r>
  <r>
    <n v="9433"/>
    <n v="7003"/>
    <n v="18"/>
    <x v="6"/>
    <n v="1"/>
    <n v="8.8000000000000007"/>
    <d v="2021-02-08T00:00:00"/>
    <x v="1"/>
    <x v="4"/>
    <n v="1"/>
  </r>
  <r>
    <n v="9465"/>
    <n v="7029"/>
    <n v="14"/>
    <x v="0"/>
    <n v="1"/>
    <n v="7"/>
    <d v="2021-02-08T00:00:00"/>
    <x v="1"/>
    <x v="4"/>
    <n v="1"/>
  </r>
  <r>
    <n v="9466"/>
    <n v="7029"/>
    <n v="14"/>
    <x v="1"/>
    <n v="1"/>
    <n v="2.9"/>
    <d v="2021-02-08T00:00:00"/>
    <x v="1"/>
    <x v="4"/>
    <n v="1"/>
  </r>
  <r>
    <n v="9467"/>
    <n v="7030"/>
    <n v="20"/>
    <x v="4"/>
    <n v="1"/>
    <n v="10.4"/>
    <d v="2021-02-06T00:00:00"/>
    <x v="1"/>
    <x v="4"/>
    <n v="1"/>
  </r>
  <r>
    <n v="9464"/>
    <n v="7029"/>
    <n v="14"/>
    <x v="6"/>
    <n v="1"/>
    <n v="11.8"/>
    <d v="2021-02-08T00:00:00"/>
    <x v="1"/>
    <x v="4"/>
    <n v="1"/>
  </r>
  <r>
    <n v="9469"/>
    <n v="7032"/>
    <n v="2"/>
    <x v="7"/>
    <n v="1"/>
    <n v="5.9"/>
    <d v="2021-02-06T00:00:00"/>
    <x v="1"/>
    <x v="4"/>
    <n v="1"/>
  </r>
  <r>
    <n v="9470"/>
    <n v="7033"/>
    <n v="21"/>
    <x v="0"/>
    <n v="1"/>
    <n v="6.1"/>
    <d v="2021-02-06T00:00:00"/>
    <x v="1"/>
    <x v="4"/>
    <n v="1"/>
  </r>
  <r>
    <n v="9471"/>
    <n v="7034"/>
    <n v="13"/>
    <x v="3"/>
    <n v="1"/>
    <n v="11.2"/>
    <d v="2021-02-09T00:00:00"/>
    <x v="1"/>
    <x v="4"/>
    <n v="1"/>
  </r>
  <r>
    <n v="9472"/>
    <n v="7034"/>
    <n v="13"/>
    <x v="5"/>
    <n v="1"/>
    <n v="16.100000000000001"/>
    <d v="2021-02-09T00:00:00"/>
    <x v="1"/>
    <x v="4"/>
    <n v="1"/>
  </r>
  <r>
    <n v="9473"/>
    <n v="7034"/>
    <n v="13"/>
    <x v="1"/>
    <n v="1"/>
    <n v="19"/>
    <d v="2021-02-09T00:00:00"/>
    <x v="1"/>
    <x v="4"/>
    <n v="1"/>
  </r>
  <r>
    <n v="9474"/>
    <n v="7035"/>
    <n v="13"/>
    <x v="0"/>
    <n v="1"/>
    <n v="5.0999999999999996"/>
    <d v="2021-02-10T00:00:00"/>
    <x v="1"/>
    <x v="4"/>
    <n v="1"/>
  </r>
  <r>
    <n v="9480"/>
    <n v="7039"/>
    <n v="11"/>
    <x v="6"/>
    <n v="1"/>
    <n v="15"/>
    <d v="2021-02-08T00:00:00"/>
    <x v="1"/>
    <x v="4"/>
    <n v="1"/>
  </r>
  <r>
    <n v="9476"/>
    <n v="7036"/>
    <n v="22"/>
    <x v="4"/>
    <n v="1"/>
    <n v="6.1"/>
    <d v="2021-02-07T00:00:00"/>
    <x v="1"/>
    <x v="4"/>
    <n v="1"/>
  </r>
  <r>
    <n v="9477"/>
    <n v="7037"/>
    <n v="18"/>
    <x v="4"/>
    <n v="1"/>
    <n v="0.9"/>
    <d v="2021-02-11T00:00:00"/>
    <x v="1"/>
    <x v="4"/>
    <n v="1"/>
  </r>
  <r>
    <n v="9478"/>
    <n v="7037"/>
    <n v="18"/>
    <x v="3"/>
    <n v="1"/>
    <n v="13.2"/>
    <d v="2021-02-11T00:00:00"/>
    <x v="1"/>
    <x v="4"/>
    <n v="1"/>
  </r>
  <r>
    <n v="9479"/>
    <n v="7038"/>
    <n v="2"/>
    <x v="3"/>
    <n v="1"/>
    <n v="13.9"/>
    <d v="2021-02-10T00:00:00"/>
    <x v="1"/>
    <x v="4"/>
    <n v="1"/>
  </r>
  <r>
    <n v="9493"/>
    <n v="7049"/>
    <n v="15"/>
    <x v="6"/>
    <n v="1"/>
    <n v="2.9"/>
    <d v="2021-02-09T00:00:00"/>
    <x v="1"/>
    <x v="4"/>
    <n v="1"/>
  </r>
  <r>
    <n v="9481"/>
    <n v="7040"/>
    <n v="21"/>
    <x v="1"/>
    <n v="1"/>
    <n v="9.3000000000000007"/>
    <d v="2021-02-09T00:00:00"/>
    <x v="1"/>
    <x v="4"/>
    <n v="1"/>
  </r>
  <r>
    <n v="9482"/>
    <n v="7041"/>
    <n v="2"/>
    <x v="2"/>
    <n v="1"/>
    <n v="5.6"/>
    <d v="2021-02-08T00:00:00"/>
    <x v="1"/>
    <x v="4"/>
    <n v="1"/>
  </r>
  <r>
    <n v="9475"/>
    <n v="7035"/>
    <n v="13"/>
    <x v="6"/>
    <n v="1"/>
    <n v="5.5"/>
    <d v="2021-02-10T00:00:00"/>
    <x v="1"/>
    <x v="4"/>
    <n v="1"/>
  </r>
  <r>
    <n v="9484"/>
    <n v="7042"/>
    <n v="14"/>
    <x v="5"/>
    <n v="1"/>
    <n v="13.5"/>
    <d v="2021-02-11T00:00:00"/>
    <x v="1"/>
    <x v="4"/>
    <n v="1"/>
  </r>
  <r>
    <n v="9485"/>
    <n v="7043"/>
    <n v="13"/>
    <x v="7"/>
    <n v="0"/>
    <n v="14.3"/>
    <d v="2021-02-20T00:00:00"/>
    <x v="1"/>
    <x v="4"/>
    <n v="1"/>
  </r>
  <r>
    <n v="9486"/>
    <n v="7044"/>
    <n v="18"/>
    <x v="5"/>
    <n v="1"/>
    <n v="16.2"/>
    <d v="2021-02-06T00:00:00"/>
    <x v="1"/>
    <x v="4"/>
    <n v="1"/>
  </r>
  <r>
    <n v="9487"/>
    <n v="7045"/>
    <n v="13"/>
    <x v="0"/>
    <n v="1"/>
    <n v="10.7"/>
    <d v="2021-02-06T00:00:00"/>
    <x v="1"/>
    <x v="4"/>
    <n v="1"/>
  </r>
  <r>
    <n v="9488"/>
    <n v="7045"/>
    <n v="13"/>
    <x v="3"/>
    <n v="0"/>
    <n v="0.9"/>
    <d v="2021-02-06T00:00:00"/>
    <x v="1"/>
    <x v="4"/>
    <n v="1"/>
  </r>
  <r>
    <n v="9489"/>
    <n v="7046"/>
    <n v="12"/>
    <x v="5"/>
    <n v="1"/>
    <n v="6.5"/>
    <d v="2021-02-08T00:00:00"/>
    <x v="1"/>
    <x v="4"/>
    <n v="1"/>
  </r>
  <r>
    <n v="9490"/>
    <n v="7047"/>
    <n v="14"/>
    <x v="7"/>
    <n v="1"/>
    <n v="4.8"/>
    <d v="2021-02-10T00:00:00"/>
    <x v="1"/>
    <x v="4"/>
    <n v="1"/>
  </r>
  <r>
    <n v="9491"/>
    <n v="7047"/>
    <n v="14"/>
    <x v="1"/>
    <n v="1"/>
    <n v="11.1"/>
    <d v="2021-02-10T00:00:00"/>
    <x v="1"/>
    <x v="4"/>
    <n v="1"/>
  </r>
  <r>
    <n v="9492"/>
    <n v="7048"/>
    <n v="4"/>
    <x v="7"/>
    <n v="0"/>
    <n v="5.2"/>
    <d v="2021-02-12T00:00:00"/>
    <x v="1"/>
    <x v="4"/>
    <n v="1"/>
  </r>
  <r>
    <n v="9511"/>
    <n v="7065"/>
    <n v="11"/>
    <x v="6"/>
    <n v="1"/>
    <n v="8.8000000000000007"/>
    <d v="2021-02-10T00:00:00"/>
    <x v="1"/>
    <x v="4"/>
    <n v="1"/>
  </r>
  <r>
    <n v="9494"/>
    <n v="7050"/>
    <n v="17"/>
    <x v="7"/>
    <n v="1"/>
    <n v="18.399999999999999"/>
    <d v="2021-02-09T00:00:00"/>
    <x v="1"/>
    <x v="4"/>
    <n v="1"/>
  </r>
  <r>
    <n v="9495"/>
    <n v="7051"/>
    <n v="13"/>
    <x v="2"/>
    <n v="1"/>
    <n v="15.8"/>
    <d v="2021-02-10T00:00:00"/>
    <x v="1"/>
    <x v="4"/>
    <n v="1"/>
  </r>
  <r>
    <n v="9496"/>
    <n v="7052"/>
    <n v="2"/>
    <x v="1"/>
    <n v="1"/>
    <n v="10.9"/>
    <d v="2021-02-08T00:00:00"/>
    <x v="1"/>
    <x v="4"/>
    <n v="1"/>
  </r>
  <r>
    <n v="9497"/>
    <n v="7053"/>
    <n v="3"/>
    <x v="2"/>
    <n v="1"/>
    <n v="12.9"/>
    <d v="2021-02-12T00:00:00"/>
    <x v="1"/>
    <x v="4"/>
    <n v="1"/>
  </r>
  <r>
    <n v="9498"/>
    <n v="7054"/>
    <n v="19"/>
    <x v="4"/>
    <n v="1"/>
    <n v="9.3000000000000007"/>
    <d v="2021-02-19T00:00:00"/>
    <x v="1"/>
    <x v="4"/>
    <n v="1"/>
  </r>
  <r>
    <n v="9499"/>
    <n v="7055"/>
    <n v="22"/>
    <x v="1"/>
    <n v="1"/>
    <n v="5.9"/>
    <d v="2021-02-09T00:00:00"/>
    <x v="1"/>
    <x v="4"/>
    <n v="1"/>
  </r>
  <r>
    <n v="9500"/>
    <n v="7055"/>
    <n v="22"/>
    <x v="2"/>
    <n v="1"/>
    <n v="19.399999999999999"/>
    <d v="2021-02-09T00:00:00"/>
    <x v="1"/>
    <x v="4"/>
    <n v="1"/>
  </r>
  <r>
    <n v="9483"/>
    <n v="7042"/>
    <n v="14"/>
    <x v="6"/>
    <n v="1"/>
    <n v="8.6"/>
    <d v="2021-02-11T00:00:00"/>
    <x v="1"/>
    <x v="4"/>
    <n v="1"/>
  </r>
  <r>
    <n v="9502"/>
    <n v="7057"/>
    <n v="9"/>
    <x v="3"/>
    <n v="1"/>
    <n v="16.600000000000001"/>
    <d v="2021-02-08T00:00:00"/>
    <x v="1"/>
    <x v="4"/>
    <n v="1"/>
  </r>
  <r>
    <n v="9503"/>
    <n v="7058"/>
    <n v="8"/>
    <x v="1"/>
    <n v="1"/>
    <n v="2.5"/>
    <d v="2021-02-09T00:00:00"/>
    <x v="1"/>
    <x v="4"/>
    <n v="1"/>
  </r>
  <r>
    <n v="9504"/>
    <n v="7059"/>
    <n v="6"/>
    <x v="1"/>
    <n v="1"/>
    <n v="10.8"/>
    <d v="2021-02-08T00:00:00"/>
    <x v="1"/>
    <x v="4"/>
    <n v="1"/>
  </r>
  <r>
    <n v="9505"/>
    <n v="7060"/>
    <n v="10"/>
    <x v="4"/>
    <n v="1"/>
    <n v="3.6"/>
    <d v="2021-02-14T00:00:00"/>
    <x v="1"/>
    <x v="4"/>
    <n v="1"/>
  </r>
  <r>
    <n v="9506"/>
    <n v="7061"/>
    <n v="19"/>
    <x v="3"/>
    <n v="1"/>
    <n v="8.6999999999999993"/>
    <d v="2021-02-10T00:00:00"/>
    <x v="1"/>
    <x v="4"/>
    <n v="1"/>
  </r>
  <r>
    <n v="9507"/>
    <n v="7062"/>
    <n v="20"/>
    <x v="0"/>
    <n v="1"/>
    <n v="2.4"/>
    <d v="2021-02-08T00:00:00"/>
    <x v="1"/>
    <x v="4"/>
    <n v="1"/>
  </r>
  <r>
    <n v="9508"/>
    <n v="7063"/>
    <n v="20"/>
    <x v="3"/>
    <n v="1"/>
    <n v="11.2"/>
    <d v="2021-02-11T00:00:00"/>
    <x v="1"/>
    <x v="4"/>
    <n v="1"/>
  </r>
  <r>
    <n v="9509"/>
    <n v="7064"/>
    <n v="16"/>
    <x v="5"/>
    <n v="0"/>
    <n v="8.1"/>
    <d v="2021-02-12T00:00:00"/>
    <x v="1"/>
    <x v="4"/>
    <n v="1"/>
  </r>
  <r>
    <n v="9510"/>
    <n v="7065"/>
    <n v="11"/>
    <x v="2"/>
    <n v="1"/>
    <n v="6.3"/>
    <d v="2021-02-10T00:00:00"/>
    <x v="1"/>
    <x v="4"/>
    <n v="1"/>
  </r>
  <r>
    <n v="9524"/>
    <n v="7076"/>
    <n v="2"/>
    <x v="6"/>
    <n v="1"/>
    <n v="14.3"/>
    <d v="2021-02-11T00:00:00"/>
    <x v="1"/>
    <x v="4"/>
    <n v="1"/>
  </r>
  <r>
    <n v="9512"/>
    <n v="7066"/>
    <n v="19"/>
    <x v="5"/>
    <n v="1"/>
    <n v="13.8"/>
    <d v="2021-02-09T00:00:00"/>
    <x v="1"/>
    <x v="4"/>
    <n v="1"/>
  </r>
  <r>
    <n v="9513"/>
    <n v="7067"/>
    <n v="22"/>
    <x v="0"/>
    <n v="1"/>
    <n v="3.8"/>
    <d v="2021-02-12T00:00:00"/>
    <x v="1"/>
    <x v="4"/>
    <n v="1"/>
  </r>
  <r>
    <n v="9514"/>
    <n v="7068"/>
    <n v="9"/>
    <x v="3"/>
    <n v="1"/>
    <n v="8.6999999999999993"/>
    <d v="2021-02-12T00:00:00"/>
    <x v="1"/>
    <x v="4"/>
    <n v="1"/>
  </r>
  <r>
    <n v="9515"/>
    <n v="7068"/>
    <n v="9"/>
    <x v="7"/>
    <n v="1"/>
    <n v="10.3"/>
    <d v="2021-02-12T00:00:00"/>
    <x v="1"/>
    <x v="4"/>
    <n v="1"/>
  </r>
  <r>
    <n v="9516"/>
    <n v="7069"/>
    <n v="22"/>
    <x v="7"/>
    <n v="1"/>
    <n v="0.5"/>
    <d v="2021-02-09T00:00:00"/>
    <x v="1"/>
    <x v="4"/>
    <n v="1"/>
  </r>
  <r>
    <n v="9517"/>
    <n v="7070"/>
    <n v="16"/>
    <x v="7"/>
    <n v="1"/>
    <n v="1.2"/>
    <d v="2021-02-15T00:00:00"/>
    <x v="1"/>
    <x v="4"/>
    <n v="1"/>
  </r>
  <r>
    <n v="9501"/>
    <n v="7056"/>
    <n v="21"/>
    <x v="6"/>
    <n v="1"/>
    <n v="17.2"/>
    <d v="2021-02-12T00:00:00"/>
    <x v="1"/>
    <x v="4"/>
    <n v="1"/>
  </r>
  <r>
    <n v="9519"/>
    <n v="7072"/>
    <n v="2"/>
    <x v="7"/>
    <n v="1"/>
    <n v="3.8"/>
    <d v="2021-02-09T00:00:00"/>
    <x v="1"/>
    <x v="4"/>
    <n v="1"/>
  </r>
  <r>
    <n v="9520"/>
    <n v="7073"/>
    <n v="13"/>
    <x v="3"/>
    <n v="1"/>
    <n v="7.7"/>
    <d v="2021-02-14T00:00:00"/>
    <x v="1"/>
    <x v="4"/>
    <n v="1"/>
  </r>
  <r>
    <n v="9615"/>
    <n v="7145"/>
    <n v="19"/>
    <x v="6"/>
    <n v="1"/>
    <n v="8"/>
    <d v="2021-02-12T00:00:00"/>
    <x v="1"/>
    <x v="4"/>
    <n v="1"/>
  </r>
  <r>
    <n v="9522"/>
    <n v="7074"/>
    <n v="3"/>
    <x v="4"/>
    <n v="1"/>
    <n v="17.899999999999999"/>
    <d v="2021-02-14T00:00:00"/>
    <x v="1"/>
    <x v="4"/>
    <n v="1"/>
  </r>
  <r>
    <n v="9523"/>
    <n v="7075"/>
    <n v="6"/>
    <x v="1"/>
    <n v="1"/>
    <n v="14.1"/>
    <d v="2021-02-14T00:00:00"/>
    <x v="1"/>
    <x v="4"/>
    <n v="1"/>
  </r>
  <r>
    <n v="9518"/>
    <n v="7071"/>
    <n v="2"/>
    <x v="6"/>
    <n v="0"/>
    <n v="10.6"/>
    <d v="2021-02-13T00:00:00"/>
    <x v="1"/>
    <x v="4"/>
    <n v="1"/>
  </r>
  <r>
    <n v="9525"/>
    <n v="7077"/>
    <n v="8"/>
    <x v="3"/>
    <n v="1"/>
    <n v="4.8"/>
    <d v="2021-02-20T00:00:00"/>
    <x v="1"/>
    <x v="4"/>
    <n v="1"/>
  </r>
  <r>
    <n v="9526"/>
    <n v="7078"/>
    <n v="18"/>
    <x v="5"/>
    <n v="1"/>
    <n v="11.5"/>
    <d v="2021-02-10T00:00:00"/>
    <x v="1"/>
    <x v="4"/>
    <n v="1"/>
  </r>
  <r>
    <n v="9527"/>
    <n v="7079"/>
    <n v="11"/>
    <x v="1"/>
    <n v="1"/>
    <n v="6.6"/>
    <d v="2021-02-09T00:00:00"/>
    <x v="1"/>
    <x v="4"/>
    <n v="1"/>
  </r>
  <r>
    <n v="9528"/>
    <n v="7080"/>
    <n v="16"/>
    <x v="0"/>
    <n v="1"/>
    <n v="13.2"/>
    <d v="2021-02-13T00:00:00"/>
    <x v="1"/>
    <x v="4"/>
    <n v="1"/>
  </r>
  <r>
    <n v="9529"/>
    <n v="7081"/>
    <n v="10"/>
    <x v="3"/>
    <n v="0"/>
    <n v="8.6"/>
    <d v="2021-02-14T00:00:00"/>
    <x v="1"/>
    <x v="4"/>
    <n v="1"/>
  </r>
  <r>
    <n v="9530"/>
    <n v="7081"/>
    <n v="10"/>
    <x v="1"/>
    <n v="1"/>
    <n v="16.2"/>
    <d v="2021-02-14T00:00:00"/>
    <x v="1"/>
    <x v="4"/>
    <n v="1"/>
  </r>
  <r>
    <n v="9531"/>
    <n v="7082"/>
    <n v="15"/>
    <x v="5"/>
    <n v="1"/>
    <n v="0.6"/>
    <d v="2021-02-15T00:00:00"/>
    <x v="1"/>
    <x v="4"/>
    <n v="1"/>
  </r>
  <r>
    <n v="9532"/>
    <n v="7083"/>
    <n v="20"/>
    <x v="5"/>
    <n v="1"/>
    <n v="8"/>
    <d v="2021-02-09T00:00:00"/>
    <x v="1"/>
    <x v="4"/>
    <n v="1"/>
  </r>
  <r>
    <n v="9533"/>
    <n v="7083"/>
    <n v="20"/>
    <x v="0"/>
    <n v="1"/>
    <n v="6"/>
    <d v="2021-02-09T00:00:00"/>
    <x v="1"/>
    <x v="4"/>
    <n v="1"/>
  </r>
  <r>
    <n v="9534"/>
    <n v="7084"/>
    <n v="11"/>
    <x v="1"/>
    <n v="1"/>
    <n v="1.3"/>
    <d v="2021-02-13T00:00:00"/>
    <x v="1"/>
    <x v="4"/>
    <n v="1"/>
  </r>
  <r>
    <n v="9535"/>
    <n v="7085"/>
    <n v="20"/>
    <x v="3"/>
    <n v="1"/>
    <n v="12.6"/>
    <d v="2021-02-10T00:00:00"/>
    <x v="1"/>
    <x v="4"/>
    <n v="1"/>
  </r>
  <r>
    <n v="9536"/>
    <n v="7085"/>
    <n v="20"/>
    <x v="2"/>
    <n v="1"/>
    <n v="3.1"/>
    <d v="2021-02-10T00:00:00"/>
    <x v="1"/>
    <x v="4"/>
    <n v="1"/>
  </r>
  <r>
    <n v="9537"/>
    <n v="7086"/>
    <n v="1"/>
    <x v="5"/>
    <n v="1"/>
    <n v="6.1"/>
    <d v="2021-02-14T00:00:00"/>
    <x v="1"/>
    <x v="4"/>
    <n v="1"/>
  </r>
  <r>
    <n v="9592"/>
    <n v="7127"/>
    <n v="6"/>
    <x v="6"/>
    <n v="1"/>
    <n v="19.100000000000001"/>
    <d v="2021-02-13T00:00:00"/>
    <x v="1"/>
    <x v="4"/>
    <n v="1"/>
  </r>
  <r>
    <n v="9539"/>
    <n v="7087"/>
    <n v="16"/>
    <x v="1"/>
    <n v="1"/>
    <n v="7.6"/>
    <d v="2021-02-14T00:00:00"/>
    <x v="1"/>
    <x v="4"/>
    <n v="1"/>
  </r>
  <r>
    <n v="9540"/>
    <n v="7087"/>
    <n v="16"/>
    <x v="2"/>
    <n v="1"/>
    <n v="17.8"/>
    <d v="2021-02-14T00:00:00"/>
    <x v="1"/>
    <x v="4"/>
    <n v="1"/>
  </r>
  <r>
    <n v="9541"/>
    <n v="7087"/>
    <n v="16"/>
    <x v="1"/>
    <n v="0"/>
    <n v="9.9"/>
    <d v="2021-02-14T00:00:00"/>
    <x v="1"/>
    <x v="4"/>
    <n v="1"/>
  </r>
  <r>
    <n v="9542"/>
    <n v="7088"/>
    <n v="17"/>
    <x v="5"/>
    <n v="1"/>
    <n v="7.5"/>
    <d v="2021-02-09T00:00:00"/>
    <x v="1"/>
    <x v="4"/>
    <n v="1"/>
  </r>
  <r>
    <n v="9543"/>
    <n v="7089"/>
    <n v="8"/>
    <x v="5"/>
    <n v="1"/>
    <n v="19.2"/>
    <d v="2021-02-15T00:00:00"/>
    <x v="1"/>
    <x v="4"/>
    <n v="1"/>
  </r>
  <r>
    <n v="9544"/>
    <n v="7090"/>
    <n v="15"/>
    <x v="2"/>
    <n v="1"/>
    <n v="1.2"/>
    <d v="2021-02-20T00:00:00"/>
    <x v="1"/>
    <x v="4"/>
    <n v="1"/>
  </r>
  <r>
    <n v="9545"/>
    <n v="7091"/>
    <n v="19"/>
    <x v="1"/>
    <n v="1"/>
    <n v="19.7"/>
    <d v="2021-02-15T00:00:00"/>
    <x v="1"/>
    <x v="4"/>
    <n v="1"/>
  </r>
  <r>
    <n v="9546"/>
    <n v="7091"/>
    <n v="19"/>
    <x v="2"/>
    <n v="1"/>
    <n v="19"/>
    <d v="2021-02-15T00:00:00"/>
    <x v="1"/>
    <x v="4"/>
    <n v="1"/>
  </r>
  <r>
    <n v="9547"/>
    <n v="7092"/>
    <n v="4"/>
    <x v="3"/>
    <n v="1"/>
    <n v="9.5"/>
    <d v="2021-02-11T00:00:00"/>
    <x v="1"/>
    <x v="4"/>
    <n v="1"/>
  </r>
  <r>
    <n v="9548"/>
    <n v="7093"/>
    <n v="8"/>
    <x v="2"/>
    <n v="1"/>
    <n v="5.0999999999999996"/>
    <d v="2021-02-10T00:00:00"/>
    <x v="1"/>
    <x v="4"/>
    <n v="1"/>
  </r>
  <r>
    <n v="9549"/>
    <n v="7094"/>
    <n v="9"/>
    <x v="7"/>
    <n v="1"/>
    <n v="20"/>
    <d v="2021-02-14T00:00:00"/>
    <x v="1"/>
    <x v="4"/>
    <n v="1"/>
  </r>
  <r>
    <n v="9550"/>
    <n v="7095"/>
    <n v="20"/>
    <x v="5"/>
    <n v="1"/>
    <n v="7.4"/>
    <d v="2021-02-10T00:00:00"/>
    <x v="1"/>
    <x v="4"/>
    <n v="1"/>
  </r>
  <r>
    <n v="9551"/>
    <n v="7096"/>
    <n v="15"/>
    <x v="1"/>
    <n v="1"/>
    <n v="12.2"/>
    <d v="2021-02-13T00:00:00"/>
    <x v="1"/>
    <x v="4"/>
    <n v="1"/>
  </r>
  <r>
    <n v="9552"/>
    <n v="7096"/>
    <n v="15"/>
    <x v="1"/>
    <n v="1"/>
    <n v="12"/>
    <d v="2021-02-13T00:00:00"/>
    <x v="1"/>
    <x v="4"/>
    <n v="1"/>
  </r>
  <r>
    <n v="9553"/>
    <n v="7097"/>
    <n v="20"/>
    <x v="4"/>
    <n v="1"/>
    <n v="10.8"/>
    <d v="2021-02-10T00:00:00"/>
    <x v="1"/>
    <x v="4"/>
    <n v="1"/>
  </r>
  <r>
    <n v="9521"/>
    <n v="7073"/>
    <n v="13"/>
    <x v="6"/>
    <n v="1"/>
    <n v="3.3"/>
    <d v="2021-02-14T00:00:00"/>
    <x v="1"/>
    <x v="4"/>
    <n v="1"/>
  </r>
  <r>
    <n v="9555"/>
    <n v="7099"/>
    <n v="13"/>
    <x v="2"/>
    <n v="1"/>
    <n v="3.9"/>
    <d v="2021-02-13T00:00:00"/>
    <x v="1"/>
    <x v="4"/>
    <n v="1"/>
  </r>
  <r>
    <n v="9556"/>
    <n v="7100"/>
    <n v="12"/>
    <x v="4"/>
    <n v="1"/>
    <n v="11.1"/>
    <d v="2021-02-14T00:00:00"/>
    <x v="1"/>
    <x v="4"/>
    <n v="1"/>
  </r>
  <r>
    <n v="9557"/>
    <n v="7101"/>
    <n v="15"/>
    <x v="0"/>
    <n v="1"/>
    <n v="18"/>
    <d v="2021-02-12T00:00:00"/>
    <x v="1"/>
    <x v="4"/>
    <n v="1"/>
  </r>
  <r>
    <n v="9558"/>
    <n v="7101"/>
    <n v="15"/>
    <x v="2"/>
    <n v="1"/>
    <n v="6.2"/>
    <d v="2021-02-12T00:00:00"/>
    <x v="1"/>
    <x v="4"/>
    <n v="1"/>
  </r>
  <r>
    <n v="9559"/>
    <n v="7101"/>
    <n v="15"/>
    <x v="0"/>
    <n v="1"/>
    <n v="0.1"/>
    <d v="2021-02-12T00:00:00"/>
    <x v="1"/>
    <x v="4"/>
    <n v="1"/>
  </r>
  <r>
    <n v="9560"/>
    <n v="7102"/>
    <n v="12"/>
    <x v="2"/>
    <n v="1"/>
    <n v="0.9"/>
    <d v="2021-02-12T00:00:00"/>
    <x v="1"/>
    <x v="4"/>
    <n v="1"/>
  </r>
  <r>
    <n v="9561"/>
    <n v="7102"/>
    <n v="12"/>
    <x v="3"/>
    <n v="1"/>
    <n v="19.5"/>
    <d v="2021-02-12T00:00:00"/>
    <x v="1"/>
    <x v="4"/>
    <n v="1"/>
  </r>
  <r>
    <n v="9562"/>
    <n v="7103"/>
    <n v="16"/>
    <x v="3"/>
    <n v="1"/>
    <n v="10.199999999999999"/>
    <d v="2021-02-15T00:00:00"/>
    <x v="1"/>
    <x v="4"/>
    <n v="1"/>
  </r>
  <r>
    <n v="9538"/>
    <n v="7086"/>
    <n v="1"/>
    <x v="6"/>
    <n v="1"/>
    <n v="8.1999999999999993"/>
    <d v="2021-02-14T00:00:00"/>
    <x v="1"/>
    <x v="4"/>
    <n v="1"/>
  </r>
  <r>
    <n v="9564"/>
    <n v="7104"/>
    <n v="15"/>
    <x v="5"/>
    <n v="0"/>
    <n v="8.6"/>
    <d v="2021-02-16T00:00:00"/>
    <x v="1"/>
    <x v="4"/>
    <n v="1"/>
  </r>
  <r>
    <n v="9565"/>
    <n v="7105"/>
    <n v="16"/>
    <x v="5"/>
    <n v="1"/>
    <n v="12.8"/>
    <d v="2021-02-12T00:00:00"/>
    <x v="1"/>
    <x v="4"/>
    <n v="1"/>
  </r>
  <r>
    <n v="9566"/>
    <n v="7106"/>
    <n v="20"/>
    <x v="2"/>
    <n v="1"/>
    <n v="0.4"/>
    <d v="2021-02-10T00:00:00"/>
    <x v="1"/>
    <x v="4"/>
    <n v="1"/>
  </r>
  <r>
    <n v="9567"/>
    <n v="7107"/>
    <n v="14"/>
    <x v="1"/>
    <n v="1"/>
    <n v="5.5"/>
    <d v="2021-02-10T00:00:00"/>
    <x v="1"/>
    <x v="4"/>
    <n v="1"/>
  </r>
  <r>
    <n v="9568"/>
    <n v="7108"/>
    <n v="18"/>
    <x v="0"/>
    <n v="1"/>
    <n v="16.7"/>
    <d v="2021-02-16T00:00:00"/>
    <x v="1"/>
    <x v="4"/>
    <n v="1"/>
  </r>
  <r>
    <n v="9569"/>
    <n v="7109"/>
    <n v="14"/>
    <x v="7"/>
    <n v="1"/>
    <n v="7.2"/>
    <d v="2021-02-15T00:00:00"/>
    <x v="1"/>
    <x v="4"/>
    <n v="1"/>
  </r>
  <r>
    <n v="9570"/>
    <n v="7109"/>
    <n v="14"/>
    <x v="7"/>
    <n v="1"/>
    <n v="13.6"/>
    <d v="2021-02-15T00:00:00"/>
    <x v="1"/>
    <x v="4"/>
    <n v="1"/>
  </r>
  <r>
    <n v="9571"/>
    <n v="7110"/>
    <n v="8"/>
    <x v="0"/>
    <n v="1"/>
    <n v="16.399999999999999"/>
    <d v="2021-02-21T00:00:00"/>
    <x v="1"/>
    <x v="4"/>
    <n v="1"/>
  </r>
  <r>
    <n v="9572"/>
    <n v="7111"/>
    <n v="20"/>
    <x v="4"/>
    <n v="1"/>
    <n v="6.2"/>
    <d v="2021-02-16T00:00:00"/>
    <x v="1"/>
    <x v="4"/>
    <n v="1"/>
  </r>
  <r>
    <n v="9573"/>
    <n v="7112"/>
    <n v="21"/>
    <x v="5"/>
    <n v="0"/>
    <n v="1.1000000000000001"/>
    <d v="2021-02-15T00:00:00"/>
    <x v="1"/>
    <x v="4"/>
    <n v="1"/>
  </r>
  <r>
    <n v="9554"/>
    <n v="7098"/>
    <n v="10"/>
    <x v="6"/>
    <n v="1"/>
    <n v="10.1"/>
    <d v="2021-02-14T00:00:00"/>
    <x v="1"/>
    <x v="4"/>
    <n v="1"/>
  </r>
  <r>
    <n v="9575"/>
    <n v="7114"/>
    <n v="16"/>
    <x v="1"/>
    <n v="0"/>
    <n v="16.7"/>
    <d v="2021-02-16T00:00:00"/>
    <x v="1"/>
    <x v="4"/>
    <n v="1"/>
  </r>
  <r>
    <n v="9576"/>
    <n v="7115"/>
    <n v="22"/>
    <x v="7"/>
    <n v="1"/>
    <n v="10.6"/>
    <d v="2021-02-17T00:00:00"/>
    <x v="1"/>
    <x v="4"/>
    <n v="1"/>
  </r>
  <r>
    <n v="9577"/>
    <n v="7116"/>
    <n v="19"/>
    <x v="3"/>
    <n v="1"/>
    <n v="6.8"/>
    <d v="2021-02-17T00:00:00"/>
    <x v="1"/>
    <x v="4"/>
    <n v="1"/>
  </r>
  <r>
    <n v="9578"/>
    <n v="7117"/>
    <n v="16"/>
    <x v="3"/>
    <n v="1"/>
    <n v="12.5"/>
    <d v="2021-02-12T00:00:00"/>
    <x v="1"/>
    <x v="4"/>
    <n v="1"/>
  </r>
  <r>
    <n v="9579"/>
    <n v="7117"/>
    <n v="16"/>
    <x v="7"/>
    <n v="1"/>
    <n v="1.3"/>
    <d v="2021-02-12T00:00:00"/>
    <x v="1"/>
    <x v="4"/>
    <n v="1"/>
  </r>
  <r>
    <n v="9580"/>
    <n v="7118"/>
    <n v="16"/>
    <x v="5"/>
    <n v="1"/>
    <n v="16.399999999999999"/>
    <d v="2021-02-15T00:00:00"/>
    <x v="1"/>
    <x v="4"/>
    <n v="1"/>
  </r>
  <r>
    <n v="9581"/>
    <n v="7119"/>
    <n v="18"/>
    <x v="2"/>
    <n v="1"/>
    <n v="5.7"/>
    <d v="2021-02-14T00:00:00"/>
    <x v="1"/>
    <x v="4"/>
    <n v="1"/>
  </r>
  <r>
    <n v="9563"/>
    <n v="7103"/>
    <n v="16"/>
    <x v="6"/>
    <n v="1"/>
    <n v="8.4"/>
    <d v="2021-02-15T00:00:00"/>
    <x v="1"/>
    <x v="4"/>
    <n v="1"/>
  </r>
  <r>
    <n v="9583"/>
    <n v="7121"/>
    <n v="4"/>
    <x v="3"/>
    <n v="1"/>
    <n v="4.9000000000000004"/>
    <d v="2021-02-15T00:00:00"/>
    <x v="1"/>
    <x v="4"/>
    <n v="1"/>
  </r>
  <r>
    <n v="9584"/>
    <n v="7122"/>
    <n v="16"/>
    <x v="5"/>
    <n v="1"/>
    <n v="16.899999999999999"/>
    <d v="2021-02-13T00:00:00"/>
    <x v="1"/>
    <x v="4"/>
    <n v="1"/>
  </r>
  <r>
    <n v="9585"/>
    <n v="7122"/>
    <n v="16"/>
    <x v="1"/>
    <n v="1"/>
    <n v="15.2"/>
    <d v="2021-02-13T00:00:00"/>
    <x v="1"/>
    <x v="4"/>
    <n v="1"/>
  </r>
  <r>
    <n v="9586"/>
    <n v="7122"/>
    <n v="16"/>
    <x v="0"/>
    <n v="1"/>
    <n v="7.1"/>
    <d v="2021-02-13T00:00:00"/>
    <x v="1"/>
    <x v="4"/>
    <n v="1"/>
  </r>
  <r>
    <n v="9614"/>
    <n v="7144"/>
    <n v="15"/>
    <x v="6"/>
    <n v="1"/>
    <n v="12.1"/>
    <d v="2021-02-15T00:00:00"/>
    <x v="1"/>
    <x v="4"/>
    <n v="1"/>
  </r>
  <r>
    <n v="9588"/>
    <n v="7124"/>
    <n v="1"/>
    <x v="7"/>
    <n v="1"/>
    <n v="16.899999999999999"/>
    <d v="2021-02-17T00:00:00"/>
    <x v="1"/>
    <x v="4"/>
    <n v="1"/>
  </r>
  <r>
    <n v="9589"/>
    <n v="7125"/>
    <n v="20"/>
    <x v="4"/>
    <n v="1"/>
    <n v="12.4"/>
    <d v="2021-02-16T00:00:00"/>
    <x v="1"/>
    <x v="4"/>
    <n v="1"/>
  </r>
  <r>
    <n v="9590"/>
    <n v="7126"/>
    <n v="7"/>
    <x v="7"/>
    <n v="0"/>
    <n v="16.899999999999999"/>
    <d v="2021-02-13T00:00:00"/>
    <x v="1"/>
    <x v="4"/>
    <n v="1"/>
  </r>
  <r>
    <n v="9591"/>
    <n v="7127"/>
    <n v="6"/>
    <x v="1"/>
    <n v="1"/>
    <n v="6"/>
    <d v="2021-02-13T00:00:00"/>
    <x v="1"/>
    <x v="4"/>
    <n v="1"/>
  </r>
  <r>
    <n v="9622"/>
    <n v="7150"/>
    <n v="4"/>
    <x v="6"/>
    <n v="1"/>
    <n v="10.8"/>
    <d v="2021-02-15T00:00:00"/>
    <x v="1"/>
    <x v="4"/>
    <n v="1"/>
  </r>
  <r>
    <n v="9593"/>
    <n v="7128"/>
    <n v="8"/>
    <x v="2"/>
    <n v="1"/>
    <n v="9.6999999999999993"/>
    <d v="2021-02-22T00:00:00"/>
    <x v="1"/>
    <x v="4"/>
    <n v="1"/>
  </r>
  <r>
    <n v="9594"/>
    <n v="7129"/>
    <n v="13"/>
    <x v="7"/>
    <n v="1"/>
    <n v="6"/>
    <d v="2021-02-15T00:00:00"/>
    <x v="1"/>
    <x v="4"/>
    <n v="1"/>
  </r>
  <r>
    <n v="9595"/>
    <n v="7130"/>
    <n v="14"/>
    <x v="0"/>
    <n v="1"/>
    <n v="8.8000000000000007"/>
    <d v="2021-02-17T00:00:00"/>
    <x v="1"/>
    <x v="4"/>
    <n v="1"/>
  </r>
  <r>
    <n v="9596"/>
    <n v="7130"/>
    <n v="14"/>
    <x v="2"/>
    <n v="1"/>
    <n v="16.3"/>
    <d v="2021-02-17T00:00:00"/>
    <x v="1"/>
    <x v="4"/>
    <n v="1"/>
  </r>
  <r>
    <n v="9597"/>
    <n v="7131"/>
    <n v="12"/>
    <x v="3"/>
    <n v="1"/>
    <n v="5.3"/>
    <d v="2021-02-17T00:00:00"/>
    <x v="1"/>
    <x v="4"/>
    <n v="1"/>
  </r>
  <r>
    <n v="9598"/>
    <n v="7131"/>
    <n v="12"/>
    <x v="1"/>
    <n v="1"/>
    <n v="7.9"/>
    <d v="2021-02-17T00:00:00"/>
    <x v="1"/>
    <x v="4"/>
    <n v="1"/>
  </r>
  <r>
    <n v="9599"/>
    <n v="7132"/>
    <n v="6"/>
    <x v="2"/>
    <n v="1"/>
    <n v="19.899999999999999"/>
    <d v="2021-02-17T00:00:00"/>
    <x v="1"/>
    <x v="4"/>
    <n v="1"/>
  </r>
  <r>
    <n v="9600"/>
    <n v="7133"/>
    <n v="20"/>
    <x v="2"/>
    <n v="1"/>
    <n v="8.1"/>
    <d v="2021-02-14T00:00:00"/>
    <x v="1"/>
    <x v="4"/>
    <n v="1"/>
  </r>
  <r>
    <n v="9601"/>
    <n v="7134"/>
    <n v="1"/>
    <x v="5"/>
    <n v="1"/>
    <n v="17.2"/>
    <d v="2021-02-16T00:00:00"/>
    <x v="1"/>
    <x v="4"/>
    <n v="1"/>
  </r>
  <r>
    <n v="9602"/>
    <n v="7134"/>
    <n v="1"/>
    <x v="5"/>
    <n v="0"/>
    <n v="14.9"/>
    <d v="2021-02-16T00:00:00"/>
    <x v="1"/>
    <x v="4"/>
    <n v="1"/>
  </r>
  <r>
    <n v="9603"/>
    <n v="7135"/>
    <n v="15"/>
    <x v="3"/>
    <n v="1"/>
    <n v="14.9"/>
    <d v="2021-02-16T00:00:00"/>
    <x v="1"/>
    <x v="4"/>
    <n v="1"/>
  </r>
  <r>
    <n v="9604"/>
    <n v="7136"/>
    <n v="2"/>
    <x v="2"/>
    <n v="1"/>
    <n v="13.3"/>
    <d v="2021-02-12T00:00:00"/>
    <x v="1"/>
    <x v="4"/>
    <n v="1"/>
  </r>
  <r>
    <n v="9605"/>
    <n v="7137"/>
    <n v="14"/>
    <x v="7"/>
    <n v="1"/>
    <n v="3"/>
    <d v="2021-02-18T00:00:00"/>
    <x v="1"/>
    <x v="4"/>
    <n v="1"/>
  </r>
  <r>
    <n v="9606"/>
    <n v="7138"/>
    <n v="10"/>
    <x v="0"/>
    <n v="0"/>
    <n v="7.4"/>
    <d v="2021-02-16T00:00:00"/>
    <x v="1"/>
    <x v="4"/>
    <n v="1"/>
  </r>
  <r>
    <n v="9607"/>
    <n v="7139"/>
    <n v="3"/>
    <x v="5"/>
    <n v="1"/>
    <n v="17.7"/>
    <d v="2021-02-16T00:00:00"/>
    <x v="1"/>
    <x v="4"/>
    <n v="1"/>
  </r>
  <r>
    <n v="9608"/>
    <n v="7140"/>
    <n v="18"/>
    <x v="2"/>
    <n v="1"/>
    <n v="16.100000000000001"/>
    <d v="2021-02-23T00:00:00"/>
    <x v="1"/>
    <x v="4"/>
    <n v="1"/>
  </r>
  <r>
    <n v="9609"/>
    <n v="7141"/>
    <n v="1"/>
    <x v="0"/>
    <n v="1"/>
    <n v="10.1"/>
    <d v="2021-02-14T00:00:00"/>
    <x v="1"/>
    <x v="4"/>
    <n v="1"/>
  </r>
  <r>
    <n v="9610"/>
    <n v="7142"/>
    <n v="17"/>
    <x v="2"/>
    <n v="1"/>
    <n v="8.6999999999999993"/>
    <d v="2021-02-15T00:00:00"/>
    <x v="1"/>
    <x v="4"/>
    <n v="1"/>
  </r>
  <r>
    <n v="9611"/>
    <n v="7142"/>
    <n v="17"/>
    <x v="4"/>
    <n v="1"/>
    <n v="0.6"/>
    <d v="2021-02-15T00:00:00"/>
    <x v="1"/>
    <x v="4"/>
    <n v="1"/>
  </r>
  <r>
    <n v="9612"/>
    <n v="7143"/>
    <n v="16"/>
    <x v="4"/>
    <n v="1"/>
    <n v="10.8"/>
    <d v="2021-02-15T00:00:00"/>
    <x v="1"/>
    <x v="4"/>
    <n v="1"/>
  </r>
  <r>
    <n v="9613"/>
    <n v="7143"/>
    <n v="16"/>
    <x v="3"/>
    <n v="1"/>
    <n v="12"/>
    <d v="2021-02-15T00:00:00"/>
    <x v="1"/>
    <x v="4"/>
    <n v="1"/>
  </r>
  <r>
    <n v="9587"/>
    <n v="7123"/>
    <n v="7"/>
    <x v="6"/>
    <n v="1"/>
    <n v="9.6"/>
    <d v="2021-02-16T00:00:00"/>
    <x v="1"/>
    <x v="4"/>
    <n v="1"/>
  </r>
  <r>
    <n v="9582"/>
    <n v="7120"/>
    <n v="16"/>
    <x v="6"/>
    <n v="1"/>
    <n v="6.7"/>
    <d v="2021-02-17T00:00:00"/>
    <x v="1"/>
    <x v="4"/>
    <n v="1"/>
  </r>
  <r>
    <n v="9616"/>
    <n v="7146"/>
    <n v="14"/>
    <x v="1"/>
    <n v="1"/>
    <n v="17.2"/>
    <d v="2021-02-18T00:00:00"/>
    <x v="1"/>
    <x v="4"/>
    <n v="1"/>
  </r>
  <r>
    <n v="9617"/>
    <n v="7147"/>
    <n v="3"/>
    <x v="7"/>
    <n v="1"/>
    <n v="12.7"/>
    <d v="2021-02-15T00:00:00"/>
    <x v="1"/>
    <x v="4"/>
    <n v="1"/>
  </r>
  <r>
    <n v="9618"/>
    <n v="7148"/>
    <n v="6"/>
    <x v="5"/>
    <n v="1"/>
    <n v="17.399999999999999"/>
    <d v="2021-02-16T00:00:00"/>
    <x v="1"/>
    <x v="4"/>
    <n v="1"/>
  </r>
  <r>
    <n v="9619"/>
    <n v="7149"/>
    <n v="22"/>
    <x v="5"/>
    <n v="0"/>
    <n v="4.3"/>
    <d v="2021-02-15T00:00:00"/>
    <x v="1"/>
    <x v="4"/>
    <n v="1"/>
  </r>
  <r>
    <n v="9620"/>
    <n v="7149"/>
    <n v="22"/>
    <x v="3"/>
    <n v="1"/>
    <n v="20"/>
    <d v="2021-02-15T00:00:00"/>
    <x v="1"/>
    <x v="4"/>
    <n v="1"/>
  </r>
  <r>
    <n v="9621"/>
    <n v="7150"/>
    <n v="4"/>
    <x v="1"/>
    <n v="1"/>
    <n v="11"/>
    <d v="2021-02-15T00:00:00"/>
    <x v="1"/>
    <x v="4"/>
    <n v="1"/>
  </r>
  <r>
    <n v="9661"/>
    <n v="7178"/>
    <n v="22"/>
    <x v="6"/>
    <n v="1"/>
    <n v="12.1"/>
    <d v="2021-02-17T00:00:00"/>
    <x v="1"/>
    <x v="4"/>
    <n v="1"/>
  </r>
  <r>
    <n v="9623"/>
    <n v="7151"/>
    <n v="15"/>
    <x v="1"/>
    <n v="1"/>
    <n v="7.3"/>
    <d v="2021-02-14T00:00:00"/>
    <x v="1"/>
    <x v="4"/>
    <n v="1"/>
  </r>
  <r>
    <n v="9624"/>
    <n v="7152"/>
    <n v="5"/>
    <x v="3"/>
    <n v="1"/>
    <n v="14"/>
    <d v="2021-02-20T00:00:00"/>
    <x v="1"/>
    <x v="4"/>
    <n v="1"/>
  </r>
  <r>
    <n v="9625"/>
    <n v="7153"/>
    <n v="8"/>
    <x v="5"/>
    <n v="0"/>
    <n v="17.2"/>
    <d v="2021-02-17T00:00:00"/>
    <x v="1"/>
    <x v="4"/>
    <n v="1"/>
  </r>
  <r>
    <n v="9626"/>
    <n v="7154"/>
    <n v="6"/>
    <x v="2"/>
    <n v="1"/>
    <n v="17.100000000000001"/>
    <d v="2021-02-25T00:00:00"/>
    <x v="1"/>
    <x v="4"/>
    <n v="1"/>
  </r>
  <r>
    <n v="9627"/>
    <n v="7155"/>
    <n v="4"/>
    <x v="7"/>
    <n v="1"/>
    <n v="6.4"/>
    <d v="2021-02-14T00:00:00"/>
    <x v="1"/>
    <x v="4"/>
    <n v="1"/>
  </r>
  <r>
    <n v="9628"/>
    <n v="7156"/>
    <n v="21"/>
    <x v="3"/>
    <n v="1"/>
    <n v="9.1999999999999993"/>
    <d v="2021-02-14T00:00:00"/>
    <x v="1"/>
    <x v="4"/>
    <n v="1"/>
  </r>
  <r>
    <n v="9629"/>
    <n v="7157"/>
    <n v="7"/>
    <x v="7"/>
    <n v="1"/>
    <n v="12.1"/>
    <d v="2021-02-17T00:00:00"/>
    <x v="1"/>
    <x v="4"/>
    <n v="1"/>
  </r>
  <r>
    <n v="9630"/>
    <n v="7158"/>
    <n v="4"/>
    <x v="3"/>
    <n v="1"/>
    <n v="15.5"/>
    <d v="2021-02-14T00:00:00"/>
    <x v="1"/>
    <x v="4"/>
    <n v="1"/>
  </r>
  <r>
    <n v="9631"/>
    <n v="7159"/>
    <n v="6"/>
    <x v="5"/>
    <n v="1"/>
    <n v="12.7"/>
    <d v="2021-02-17T00:00:00"/>
    <x v="1"/>
    <x v="4"/>
    <n v="1"/>
  </r>
  <r>
    <n v="9632"/>
    <n v="7159"/>
    <n v="6"/>
    <x v="0"/>
    <n v="1"/>
    <n v="10.5"/>
    <d v="2021-02-17T00:00:00"/>
    <x v="1"/>
    <x v="4"/>
    <n v="1"/>
  </r>
  <r>
    <n v="9633"/>
    <n v="7159"/>
    <n v="6"/>
    <x v="3"/>
    <n v="1"/>
    <n v="12.2"/>
    <d v="2021-02-17T00:00:00"/>
    <x v="1"/>
    <x v="4"/>
    <n v="1"/>
  </r>
  <r>
    <n v="9634"/>
    <n v="7160"/>
    <n v="11"/>
    <x v="5"/>
    <n v="0"/>
    <n v="16.100000000000001"/>
    <d v="2021-02-24T00:00:00"/>
    <x v="1"/>
    <x v="4"/>
    <n v="1"/>
  </r>
  <r>
    <n v="9635"/>
    <n v="7161"/>
    <n v="3"/>
    <x v="0"/>
    <n v="1"/>
    <n v="4.5"/>
    <d v="2021-02-20T00:00:00"/>
    <x v="1"/>
    <x v="4"/>
    <n v="1"/>
  </r>
  <r>
    <n v="9636"/>
    <n v="7161"/>
    <n v="3"/>
    <x v="7"/>
    <n v="1"/>
    <n v="13.4"/>
    <d v="2021-02-20T00:00:00"/>
    <x v="1"/>
    <x v="4"/>
    <n v="1"/>
  </r>
  <r>
    <n v="9637"/>
    <n v="7162"/>
    <n v="13"/>
    <x v="0"/>
    <n v="1"/>
    <n v="12.9"/>
    <d v="2021-02-15T00:00:00"/>
    <x v="1"/>
    <x v="4"/>
    <n v="1"/>
  </r>
  <r>
    <n v="9638"/>
    <n v="7162"/>
    <n v="13"/>
    <x v="2"/>
    <n v="1"/>
    <n v="3.4"/>
    <d v="2021-02-15T00:00:00"/>
    <x v="1"/>
    <x v="4"/>
    <n v="1"/>
  </r>
  <r>
    <n v="9639"/>
    <n v="7163"/>
    <n v="3"/>
    <x v="7"/>
    <n v="1"/>
    <n v="15.8"/>
    <d v="2021-02-16T00:00:00"/>
    <x v="1"/>
    <x v="4"/>
    <n v="1"/>
  </r>
  <r>
    <n v="9640"/>
    <n v="7163"/>
    <n v="3"/>
    <x v="7"/>
    <n v="1"/>
    <n v="6.9"/>
    <d v="2021-02-16T00:00:00"/>
    <x v="1"/>
    <x v="4"/>
    <n v="1"/>
  </r>
  <r>
    <n v="9641"/>
    <n v="7163"/>
    <n v="3"/>
    <x v="5"/>
    <n v="1"/>
    <n v="16.3"/>
    <d v="2021-02-16T00:00:00"/>
    <x v="1"/>
    <x v="4"/>
    <n v="1"/>
  </r>
  <r>
    <n v="9642"/>
    <n v="7164"/>
    <n v="1"/>
    <x v="7"/>
    <n v="1"/>
    <n v="2.1"/>
    <d v="2021-02-15T00:00:00"/>
    <x v="1"/>
    <x v="4"/>
    <n v="1"/>
  </r>
  <r>
    <n v="9643"/>
    <n v="7165"/>
    <n v="11"/>
    <x v="2"/>
    <n v="0"/>
    <n v="7.8"/>
    <d v="2021-02-19T00:00:00"/>
    <x v="1"/>
    <x v="4"/>
    <n v="1"/>
  </r>
  <r>
    <n v="9644"/>
    <n v="7166"/>
    <n v="18"/>
    <x v="5"/>
    <n v="1"/>
    <n v="13.5"/>
    <d v="2021-02-14T00:00:00"/>
    <x v="1"/>
    <x v="4"/>
    <n v="1"/>
  </r>
  <r>
    <n v="9645"/>
    <n v="7167"/>
    <n v="18"/>
    <x v="0"/>
    <n v="1"/>
    <n v="14.3"/>
    <d v="2021-02-24T00:00:00"/>
    <x v="1"/>
    <x v="4"/>
    <n v="1"/>
  </r>
  <r>
    <n v="9646"/>
    <n v="7168"/>
    <n v="3"/>
    <x v="3"/>
    <n v="1"/>
    <n v="7.3"/>
    <d v="2021-02-28T00:00:00"/>
    <x v="1"/>
    <x v="4"/>
    <n v="1"/>
  </r>
  <r>
    <n v="9647"/>
    <n v="7169"/>
    <n v="3"/>
    <x v="1"/>
    <n v="1"/>
    <n v="4"/>
    <d v="2021-02-16T00:00:00"/>
    <x v="1"/>
    <x v="4"/>
    <n v="1"/>
  </r>
  <r>
    <n v="9648"/>
    <n v="7169"/>
    <n v="3"/>
    <x v="4"/>
    <n v="0"/>
    <n v="17"/>
    <d v="2021-02-16T00:00:00"/>
    <x v="1"/>
    <x v="4"/>
    <n v="1"/>
  </r>
  <r>
    <n v="9649"/>
    <n v="7170"/>
    <n v="13"/>
    <x v="7"/>
    <n v="1"/>
    <n v="16.7"/>
    <d v="2021-02-17T00:00:00"/>
    <x v="1"/>
    <x v="4"/>
    <n v="1"/>
  </r>
  <r>
    <n v="9650"/>
    <n v="7170"/>
    <n v="13"/>
    <x v="3"/>
    <n v="1"/>
    <n v="0.5"/>
    <d v="2021-02-17T00:00:00"/>
    <x v="1"/>
    <x v="4"/>
    <n v="1"/>
  </r>
  <r>
    <n v="9651"/>
    <n v="7171"/>
    <n v="5"/>
    <x v="3"/>
    <n v="1"/>
    <n v="2.9"/>
    <d v="2021-02-21T00:00:00"/>
    <x v="1"/>
    <x v="4"/>
    <n v="1"/>
  </r>
  <r>
    <n v="9652"/>
    <n v="7172"/>
    <n v="12"/>
    <x v="4"/>
    <n v="1"/>
    <n v="14.3"/>
    <d v="2021-02-19T00:00:00"/>
    <x v="1"/>
    <x v="4"/>
    <n v="1"/>
  </r>
  <r>
    <n v="9653"/>
    <n v="7173"/>
    <n v="15"/>
    <x v="4"/>
    <n v="1"/>
    <n v="19.8"/>
    <d v="2021-02-15T00:00:00"/>
    <x v="1"/>
    <x v="4"/>
    <n v="1"/>
  </r>
  <r>
    <n v="9654"/>
    <n v="7174"/>
    <n v="1"/>
    <x v="0"/>
    <n v="1"/>
    <n v="18"/>
    <d v="2021-02-21T00:00:00"/>
    <x v="1"/>
    <x v="4"/>
    <n v="1"/>
  </r>
  <r>
    <n v="9655"/>
    <n v="7174"/>
    <n v="1"/>
    <x v="5"/>
    <n v="1"/>
    <n v="10.199999999999999"/>
    <d v="2021-02-21T00:00:00"/>
    <x v="1"/>
    <x v="4"/>
    <n v="1"/>
  </r>
  <r>
    <n v="9656"/>
    <n v="7175"/>
    <n v="18"/>
    <x v="7"/>
    <n v="1"/>
    <n v="12.9"/>
    <d v="2021-02-15T00:00:00"/>
    <x v="1"/>
    <x v="4"/>
    <n v="1"/>
  </r>
  <r>
    <n v="9657"/>
    <n v="7175"/>
    <n v="18"/>
    <x v="0"/>
    <n v="1"/>
    <n v="10.199999999999999"/>
    <d v="2021-02-15T00:00:00"/>
    <x v="1"/>
    <x v="4"/>
    <n v="1"/>
  </r>
  <r>
    <n v="9658"/>
    <n v="7176"/>
    <n v="21"/>
    <x v="4"/>
    <n v="1"/>
    <n v="15.2"/>
    <d v="2021-02-20T00:00:00"/>
    <x v="1"/>
    <x v="4"/>
    <n v="1"/>
  </r>
  <r>
    <n v="9659"/>
    <n v="7177"/>
    <n v="12"/>
    <x v="3"/>
    <n v="1"/>
    <n v="4.8"/>
    <d v="2021-02-18T00:00:00"/>
    <x v="1"/>
    <x v="4"/>
    <n v="1"/>
  </r>
  <r>
    <n v="9660"/>
    <n v="7177"/>
    <n v="12"/>
    <x v="2"/>
    <n v="1"/>
    <n v="12.9"/>
    <d v="2021-02-18T00:00:00"/>
    <x v="1"/>
    <x v="4"/>
    <n v="1"/>
  </r>
  <r>
    <n v="9692"/>
    <n v="7202"/>
    <n v="21"/>
    <x v="6"/>
    <n v="1"/>
    <n v="6.8"/>
    <d v="2021-02-18T00:00:00"/>
    <x v="1"/>
    <x v="4"/>
    <n v="1"/>
  </r>
  <r>
    <n v="9662"/>
    <n v="7179"/>
    <n v="13"/>
    <x v="5"/>
    <n v="1"/>
    <n v="8.9"/>
    <d v="2021-02-16T00:00:00"/>
    <x v="1"/>
    <x v="4"/>
    <n v="1"/>
  </r>
  <r>
    <n v="9663"/>
    <n v="7180"/>
    <n v="19"/>
    <x v="4"/>
    <n v="1"/>
    <n v="4.2"/>
    <d v="2021-02-19T00:00:00"/>
    <x v="1"/>
    <x v="4"/>
    <n v="1"/>
  </r>
  <r>
    <n v="9664"/>
    <n v="7181"/>
    <n v="19"/>
    <x v="5"/>
    <n v="1"/>
    <n v="6.1"/>
    <d v="2021-02-22T00:00:00"/>
    <x v="1"/>
    <x v="4"/>
    <n v="1"/>
  </r>
  <r>
    <n v="9665"/>
    <n v="7182"/>
    <n v="5"/>
    <x v="7"/>
    <n v="1"/>
    <n v="5.2"/>
    <d v="2021-02-17T00:00:00"/>
    <x v="1"/>
    <x v="4"/>
    <n v="1"/>
  </r>
  <r>
    <n v="9666"/>
    <n v="7183"/>
    <n v="12"/>
    <x v="2"/>
    <n v="0"/>
    <n v="12.8"/>
    <d v="2021-02-20T00:00:00"/>
    <x v="1"/>
    <x v="4"/>
    <n v="1"/>
  </r>
  <r>
    <n v="9667"/>
    <n v="7184"/>
    <n v="10"/>
    <x v="5"/>
    <n v="1"/>
    <n v="13"/>
    <d v="2021-02-22T00:00:00"/>
    <x v="1"/>
    <x v="4"/>
    <n v="1"/>
  </r>
  <r>
    <n v="9668"/>
    <n v="7185"/>
    <n v="15"/>
    <x v="1"/>
    <n v="1"/>
    <n v="9.1"/>
    <d v="2021-02-19T00:00:00"/>
    <x v="1"/>
    <x v="4"/>
    <n v="1"/>
  </r>
  <r>
    <n v="9710"/>
    <n v="7214"/>
    <n v="19"/>
    <x v="6"/>
    <n v="1"/>
    <n v="20"/>
    <d v="2021-02-19T00:00:00"/>
    <x v="1"/>
    <x v="4"/>
    <n v="1"/>
  </r>
  <r>
    <n v="9670"/>
    <n v="7187"/>
    <n v="11"/>
    <x v="1"/>
    <n v="1"/>
    <n v="0.5"/>
    <d v="2021-02-18T00:00:00"/>
    <x v="1"/>
    <x v="4"/>
    <n v="1"/>
  </r>
  <r>
    <n v="9671"/>
    <n v="7187"/>
    <n v="11"/>
    <x v="5"/>
    <n v="1"/>
    <n v="7.9"/>
    <d v="2021-02-18T00:00:00"/>
    <x v="1"/>
    <x v="4"/>
    <n v="1"/>
  </r>
  <r>
    <n v="9672"/>
    <n v="7188"/>
    <n v="17"/>
    <x v="7"/>
    <n v="1"/>
    <n v="16.5"/>
    <d v="2021-02-27T00:00:00"/>
    <x v="1"/>
    <x v="4"/>
    <n v="1"/>
  </r>
  <r>
    <n v="9673"/>
    <n v="7189"/>
    <n v="3"/>
    <x v="0"/>
    <n v="1"/>
    <n v="1.8"/>
    <d v="2021-02-26T00:00:00"/>
    <x v="1"/>
    <x v="4"/>
    <n v="1"/>
  </r>
  <r>
    <n v="9574"/>
    <n v="7113"/>
    <n v="10"/>
    <x v="6"/>
    <n v="1"/>
    <n v="1.2"/>
    <d v="2021-02-20T00:00:00"/>
    <x v="1"/>
    <x v="4"/>
    <n v="1"/>
  </r>
  <r>
    <n v="9675"/>
    <n v="7189"/>
    <n v="3"/>
    <x v="7"/>
    <n v="1"/>
    <n v="14.9"/>
    <d v="2021-02-26T00:00:00"/>
    <x v="1"/>
    <x v="4"/>
    <n v="1"/>
  </r>
  <r>
    <n v="9676"/>
    <n v="7190"/>
    <n v="1"/>
    <x v="0"/>
    <n v="1"/>
    <n v="15.5"/>
    <d v="2021-02-17T00:00:00"/>
    <x v="1"/>
    <x v="4"/>
    <n v="1"/>
  </r>
  <r>
    <n v="9677"/>
    <n v="7190"/>
    <n v="1"/>
    <x v="5"/>
    <n v="1"/>
    <n v="1"/>
    <d v="2021-02-17T00:00:00"/>
    <x v="1"/>
    <x v="4"/>
    <n v="1"/>
  </r>
  <r>
    <n v="9678"/>
    <n v="7191"/>
    <n v="6"/>
    <x v="5"/>
    <n v="1"/>
    <n v="3.3"/>
    <d v="2021-02-18T00:00:00"/>
    <x v="1"/>
    <x v="4"/>
    <n v="1"/>
  </r>
  <r>
    <n v="9679"/>
    <n v="7191"/>
    <n v="6"/>
    <x v="0"/>
    <n v="1"/>
    <n v="8.3000000000000007"/>
    <d v="2021-02-18T00:00:00"/>
    <x v="1"/>
    <x v="4"/>
    <n v="1"/>
  </r>
  <r>
    <n v="9680"/>
    <n v="7192"/>
    <n v="22"/>
    <x v="1"/>
    <n v="1"/>
    <n v="10.9"/>
    <d v="2021-02-23T00:00:00"/>
    <x v="1"/>
    <x v="4"/>
    <n v="1"/>
  </r>
  <r>
    <n v="9681"/>
    <n v="7193"/>
    <n v="17"/>
    <x v="3"/>
    <n v="1"/>
    <n v="1.6"/>
    <d v="2021-02-19T00:00:00"/>
    <x v="1"/>
    <x v="4"/>
    <n v="1"/>
  </r>
  <r>
    <n v="9682"/>
    <n v="7194"/>
    <n v="5"/>
    <x v="5"/>
    <n v="1"/>
    <n v="8.1999999999999993"/>
    <d v="2021-02-20T00:00:00"/>
    <x v="1"/>
    <x v="4"/>
    <n v="1"/>
  </r>
  <r>
    <n v="9683"/>
    <n v="7195"/>
    <n v="20"/>
    <x v="5"/>
    <n v="1"/>
    <n v="0.6"/>
    <d v="2021-02-23T00:00:00"/>
    <x v="1"/>
    <x v="4"/>
    <n v="1"/>
  </r>
  <r>
    <n v="9684"/>
    <n v="7196"/>
    <n v="6"/>
    <x v="0"/>
    <n v="1"/>
    <n v="2.8"/>
    <d v="2021-02-27T00:00:00"/>
    <x v="1"/>
    <x v="4"/>
    <n v="1"/>
  </r>
  <r>
    <n v="9685"/>
    <n v="7197"/>
    <n v="21"/>
    <x v="7"/>
    <n v="1"/>
    <n v="11.9"/>
    <d v="2021-02-19T00:00:00"/>
    <x v="1"/>
    <x v="4"/>
    <n v="1"/>
  </r>
  <r>
    <n v="9686"/>
    <n v="7198"/>
    <n v="9"/>
    <x v="4"/>
    <n v="1"/>
    <n v="19"/>
    <d v="2021-02-22T00:00:00"/>
    <x v="1"/>
    <x v="4"/>
    <n v="1"/>
  </r>
  <r>
    <n v="9687"/>
    <n v="7199"/>
    <n v="3"/>
    <x v="4"/>
    <n v="1"/>
    <n v="17.3"/>
    <d v="2021-02-21T00:00:00"/>
    <x v="1"/>
    <x v="4"/>
    <n v="1"/>
  </r>
  <r>
    <n v="9688"/>
    <n v="7199"/>
    <n v="3"/>
    <x v="0"/>
    <n v="1"/>
    <n v="19.100000000000001"/>
    <d v="2021-02-21T00:00:00"/>
    <x v="1"/>
    <x v="4"/>
    <n v="1"/>
  </r>
  <r>
    <n v="9689"/>
    <n v="7200"/>
    <n v="22"/>
    <x v="1"/>
    <n v="1"/>
    <n v="5.8"/>
    <d v="2021-02-23T00:00:00"/>
    <x v="1"/>
    <x v="4"/>
    <n v="1"/>
  </r>
  <r>
    <n v="9712"/>
    <n v="7215"/>
    <n v="6"/>
    <x v="6"/>
    <n v="1"/>
    <n v="4.2"/>
    <d v="2021-02-20T00:00:00"/>
    <x v="1"/>
    <x v="4"/>
    <n v="1"/>
  </r>
  <r>
    <n v="9690"/>
    <n v="7201"/>
    <n v="13"/>
    <x v="6"/>
    <n v="1"/>
    <n v="6.1"/>
    <d v="2021-02-21T00:00:00"/>
    <x v="1"/>
    <x v="4"/>
    <n v="1"/>
  </r>
  <r>
    <n v="9691"/>
    <n v="7201"/>
    <n v="13"/>
    <x v="6"/>
    <n v="1"/>
    <n v="0.5"/>
    <d v="2021-02-21T00:00:00"/>
    <x v="1"/>
    <x v="4"/>
    <n v="1"/>
  </r>
  <r>
    <n v="9693"/>
    <n v="7203"/>
    <n v="15"/>
    <x v="1"/>
    <n v="1"/>
    <n v="19.8"/>
    <d v="2021-02-22T00:00:00"/>
    <x v="1"/>
    <x v="4"/>
    <n v="1"/>
  </r>
  <r>
    <n v="9694"/>
    <n v="7204"/>
    <n v="21"/>
    <x v="1"/>
    <n v="0"/>
    <n v="0.4"/>
    <d v="2021-02-23T00:00:00"/>
    <x v="1"/>
    <x v="4"/>
    <n v="1"/>
  </r>
  <r>
    <n v="9695"/>
    <n v="7205"/>
    <n v="17"/>
    <x v="5"/>
    <n v="1"/>
    <n v="6.5"/>
    <d v="2021-02-22T00:00:00"/>
    <x v="1"/>
    <x v="4"/>
    <n v="1"/>
  </r>
  <r>
    <n v="9696"/>
    <n v="7206"/>
    <n v="16"/>
    <x v="5"/>
    <n v="1"/>
    <n v="2.8"/>
    <d v="2021-02-20T00:00:00"/>
    <x v="1"/>
    <x v="4"/>
    <n v="1"/>
  </r>
  <r>
    <n v="9697"/>
    <n v="7206"/>
    <n v="16"/>
    <x v="0"/>
    <n v="1"/>
    <n v="4.3"/>
    <d v="2021-02-20T00:00:00"/>
    <x v="1"/>
    <x v="4"/>
    <n v="1"/>
  </r>
  <r>
    <n v="9698"/>
    <n v="7207"/>
    <n v="14"/>
    <x v="0"/>
    <n v="1"/>
    <n v="18.899999999999999"/>
    <d v="2021-02-24T00:00:00"/>
    <x v="1"/>
    <x v="4"/>
    <n v="1"/>
  </r>
  <r>
    <n v="9722"/>
    <n v="7223"/>
    <n v="8"/>
    <x v="6"/>
    <n v="1"/>
    <n v="5.2"/>
    <d v="2021-02-21T00:00:00"/>
    <x v="1"/>
    <x v="4"/>
    <n v="1"/>
  </r>
  <r>
    <n v="9700"/>
    <n v="7208"/>
    <n v="15"/>
    <x v="2"/>
    <n v="1"/>
    <n v="18.2"/>
    <d v="2021-02-22T00:00:00"/>
    <x v="1"/>
    <x v="4"/>
    <n v="1"/>
  </r>
  <r>
    <n v="9701"/>
    <n v="7209"/>
    <n v="1"/>
    <x v="1"/>
    <n v="1"/>
    <n v="8.1999999999999993"/>
    <d v="2021-02-18T00:00:00"/>
    <x v="1"/>
    <x v="4"/>
    <n v="1"/>
  </r>
  <r>
    <n v="9702"/>
    <n v="7210"/>
    <n v="19"/>
    <x v="2"/>
    <n v="1"/>
    <n v="1.2"/>
    <d v="2021-02-21T00:00:00"/>
    <x v="1"/>
    <x v="4"/>
    <n v="1"/>
  </r>
  <r>
    <n v="9703"/>
    <n v="7210"/>
    <n v="19"/>
    <x v="1"/>
    <n v="1"/>
    <n v="19"/>
    <d v="2021-02-21T00:00:00"/>
    <x v="1"/>
    <x v="4"/>
    <n v="1"/>
  </r>
  <r>
    <n v="9704"/>
    <n v="7211"/>
    <n v="4"/>
    <x v="0"/>
    <n v="1"/>
    <n v="5.3"/>
    <d v="2021-02-18T00:00:00"/>
    <x v="1"/>
    <x v="4"/>
    <n v="1"/>
  </r>
  <r>
    <n v="9705"/>
    <n v="7211"/>
    <n v="4"/>
    <x v="3"/>
    <n v="1"/>
    <n v="14.4"/>
    <d v="2021-02-18T00:00:00"/>
    <x v="1"/>
    <x v="4"/>
    <n v="1"/>
  </r>
  <r>
    <n v="9706"/>
    <n v="7212"/>
    <n v="4"/>
    <x v="3"/>
    <n v="1"/>
    <n v="14.6"/>
    <d v="2021-02-19T00:00:00"/>
    <x v="1"/>
    <x v="4"/>
    <n v="1"/>
  </r>
  <r>
    <n v="9707"/>
    <n v="7213"/>
    <n v="14"/>
    <x v="3"/>
    <n v="1"/>
    <n v="13.5"/>
    <d v="2021-02-24T00:00:00"/>
    <x v="1"/>
    <x v="4"/>
    <n v="1"/>
  </r>
  <r>
    <n v="9699"/>
    <n v="7208"/>
    <n v="15"/>
    <x v="6"/>
    <n v="0"/>
    <n v="5.0999999999999996"/>
    <d v="2021-02-22T00:00:00"/>
    <x v="1"/>
    <x v="4"/>
    <n v="1"/>
  </r>
  <r>
    <n v="9709"/>
    <n v="7214"/>
    <n v="19"/>
    <x v="1"/>
    <n v="1"/>
    <n v="17.7"/>
    <d v="2021-02-19T00:00:00"/>
    <x v="1"/>
    <x v="4"/>
    <n v="1"/>
  </r>
  <r>
    <n v="9726"/>
    <n v="7226"/>
    <n v="1"/>
    <x v="6"/>
    <n v="1"/>
    <n v="6.6"/>
    <d v="2021-02-22T00:00:00"/>
    <x v="1"/>
    <x v="4"/>
    <n v="1"/>
  </r>
  <r>
    <n v="9711"/>
    <n v="7215"/>
    <n v="6"/>
    <x v="0"/>
    <n v="1"/>
    <n v="15.5"/>
    <d v="2021-02-20T00:00:00"/>
    <x v="1"/>
    <x v="4"/>
    <n v="1"/>
  </r>
  <r>
    <n v="9708"/>
    <n v="7213"/>
    <n v="14"/>
    <x v="6"/>
    <n v="1"/>
    <n v="11.6"/>
    <d v="2021-02-24T00:00:00"/>
    <x v="1"/>
    <x v="4"/>
    <n v="1"/>
  </r>
  <r>
    <n v="9713"/>
    <n v="7215"/>
    <n v="6"/>
    <x v="0"/>
    <n v="1"/>
    <n v="19.899999999999999"/>
    <d v="2021-02-20T00:00:00"/>
    <x v="1"/>
    <x v="4"/>
    <n v="1"/>
  </r>
  <r>
    <n v="9714"/>
    <n v="7216"/>
    <n v="11"/>
    <x v="4"/>
    <n v="1"/>
    <n v="2.1"/>
    <d v="2021-02-22T00:00:00"/>
    <x v="1"/>
    <x v="4"/>
    <n v="1"/>
  </r>
  <r>
    <n v="9715"/>
    <n v="7217"/>
    <n v="7"/>
    <x v="5"/>
    <n v="1"/>
    <n v="2.6"/>
    <d v="2021-02-23T00:00:00"/>
    <x v="1"/>
    <x v="4"/>
    <n v="1"/>
  </r>
  <r>
    <n v="9716"/>
    <n v="7218"/>
    <n v="22"/>
    <x v="0"/>
    <n v="1"/>
    <n v="10.4"/>
    <d v="2021-03-04T00:00:00"/>
    <x v="2"/>
    <x v="4"/>
    <n v="1"/>
  </r>
  <r>
    <n v="9717"/>
    <n v="7219"/>
    <n v="5"/>
    <x v="3"/>
    <n v="1"/>
    <n v="0.9"/>
    <d v="2021-02-20T00:00:00"/>
    <x v="1"/>
    <x v="4"/>
    <n v="1"/>
  </r>
  <r>
    <n v="9718"/>
    <n v="7220"/>
    <n v="20"/>
    <x v="3"/>
    <n v="1"/>
    <n v="4.8"/>
    <d v="2021-02-23T00:00:00"/>
    <x v="1"/>
    <x v="4"/>
    <n v="1"/>
  </r>
  <r>
    <n v="9719"/>
    <n v="7221"/>
    <n v="10"/>
    <x v="3"/>
    <n v="1"/>
    <n v="11.9"/>
    <d v="2021-02-23T00:00:00"/>
    <x v="1"/>
    <x v="4"/>
    <n v="1"/>
  </r>
  <r>
    <n v="9805"/>
    <n v="7279"/>
    <n v="20"/>
    <x v="6"/>
    <n v="1"/>
    <n v="2.6"/>
    <d v="2021-02-24T00:00:00"/>
    <x v="1"/>
    <x v="4"/>
    <n v="1"/>
  </r>
  <r>
    <n v="9721"/>
    <n v="7223"/>
    <n v="8"/>
    <x v="5"/>
    <n v="1"/>
    <n v="16.600000000000001"/>
    <d v="2021-02-21T00:00:00"/>
    <x v="1"/>
    <x v="4"/>
    <n v="1"/>
  </r>
  <r>
    <n v="9806"/>
    <n v="7279"/>
    <n v="20"/>
    <x v="6"/>
    <n v="1"/>
    <n v="3.2"/>
    <d v="2021-02-24T00:00:00"/>
    <x v="1"/>
    <x v="4"/>
    <n v="1"/>
  </r>
  <r>
    <n v="9723"/>
    <n v="7224"/>
    <n v="12"/>
    <x v="1"/>
    <n v="1"/>
    <n v="10.199999999999999"/>
    <d v="2021-02-25T00:00:00"/>
    <x v="1"/>
    <x v="4"/>
    <n v="1"/>
  </r>
  <r>
    <n v="9724"/>
    <n v="7224"/>
    <n v="12"/>
    <x v="1"/>
    <n v="1"/>
    <n v="18.5"/>
    <d v="2021-02-25T00:00:00"/>
    <x v="1"/>
    <x v="4"/>
    <n v="1"/>
  </r>
  <r>
    <n v="9725"/>
    <n v="7225"/>
    <n v="16"/>
    <x v="7"/>
    <n v="1"/>
    <n v="0.4"/>
    <d v="2021-02-26T00:00:00"/>
    <x v="1"/>
    <x v="4"/>
    <n v="1"/>
  </r>
  <r>
    <n v="9669"/>
    <n v="7186"/>
    <n v="15"/>
    <x v="6"/>
    <n v="1"/>
    <n v="7.6"/>
    <d v="2021-02-25T00:00:00"/>
    <x v="1"/>
    <x v="4"/>
    <n v="1"/>
  </r>
  <r>
    <n v="9727"/>
    <n v="7226"/>
    <n v="1"/>
    <x v="7"/>
    <n v="1"/>
    <n v="1.3"/>
    <d v="2021-02-22T00:00:00"/>
    <x v="1"/>
    <x v="4"/>
    <n v="1"/>
  </r>
  <r>
    <n v="9728"/>
    <n v="7227"/>
    <n v="13"/>
    <x v="4"/>
    <n v="0"/>
    <n v="7"/>
    <d v="2021-02-22T00:00:00"/>
    <x v="1"/>
    <x v="4"/>
    <n v="1"/>
  </r>
  <r>
    <n v="9729"/>
    <n v="7228"/>
    <n v="13"/>
    <x v="4"/>
    <n v="1"/>
    <n v="17.5"/>
    <d v="2021-02-25T00:00:00"/>
    <x v="1"/>
    <x v="4"/>
    <n v="1"/>
  </r>
  <r>
    <n v="9730"/>
    <n v="7229"/>
    <n v="10"/>
    <x v="2"/>
    <n v="1"/>
    <n v="11.2"/>
    <d v="2021-02-20T00:00:00"/>
    <x v="1"/>
    <x v="4"/>
    <n v="1"/>
  </r>
  <r>
    <n v="9731"/>
    <n v="7229"/>
    <n v="10"/>
    <x v="1"/>
    <n v="0"/>
    <n v="8.1"/>
    <d v="2021-02-20T00:00:00"/>
    <x v="1"/>
    <x v="4"/>
    <n v="1"/>
  </r>
  <r>
    <n v="9732"/>
    <n v="7230"/>
    <n v="21"/>
    <x v="4"/>
    <n v="1"/>
    <n v="6"/>
    <d v="2021-02-24T00:00:00"/>
    <x v="1"/>
    <x v="4"/>
    <n v="1"/>
  </r>
  <r>
    <n v="9733"/>
    <n v="7230"/>
    <n v="21"/>
    <x v="5"/>
    <n v="1"/>
    <n v="8.4"/>
    <d v="2021-02-24T00:00:00"/>
    <x v="1"/>
    <x v="4"/>
    <n v="1"/>
  </r>
  <r>
    <n v="9734"/>
    <n v="7231"/>
    <n v="19"/>
    <x v="2"/>
    <n v="1"/>
    <n v="6.3"/>
    <d v="2021-02-20T00:00:00"/>
    <x v="1"/>
    <x v="4"/>
    <n v="1"/>
  </r>
  <r>
    <n v="9735"/>
    <n v="7232"/>
    <n v="10"/>
    <x v="0"/>
    <n v="1"/>
    <n v="8.4"/>
    <d v="2021-02-24T00:00:00"/>
    <x v="1"/>
    <x v="4"/>
    <n v="1"/>
  </r>
  <r>
    <n v="9736"/>
    <n v="7233"/>
    <n v="9"/>
    <x v="7"/>
    <n v="1"/>
    <n v="0.2"/>
    <d v="2021-02-26T00:00:00"/>
    <x v="1"/>
    <x v="4"/>
    <n v="1"/>
  </r>
  <r>
    <n v="9737"/>
    <n v="7233"/>
    <n v="9"/>
    <x v="1"/>
    <n v="1"/>
    <n v="4.7"/>
    <d v="2021-02-26T00:00:00"/>
    <x v="1"/>
    <x v="4"/>
    <n v="1"/>
  </r>
  <r>
    <n v="9738"/>
    <n v="7233"/>
    <n v="9"/>
    <x v="7"/>
    <n v="1"/>
    <n v="7.4"/>
    <d v="2021-02-26T00:00:00"/>
    <x v="1"/>
    <x v="4"/>
    <n v="1"/>
  </r>
  <r>
    <n v="9739"/>
    <n v="7234"/>
    <n v="14"/>
    <x v="5"/>
    <n v="1"/>
    <n v="5.7"/>
    <d v="2021-02-24T00:00:00"/>
    <x v="1"/>
    <x v="4"/>
    <n v="1"/>
  </r>
  <r>
    <n v="9740"/>
    <n v="7235"/>
    <n v="6"/>
    <x v="5"/>
    <n v="1"/>
    <n v="16.100000000000001"/>
    <d v="2021-02-21T00:00:00"/>
    <x v="1"/>
    <x v="4"/>
    <n v="1"/>
  </r>
  <r>
    <n v="9720"/>
    <n v="7222"/>
    <n v="11"/>
    <x v="6"/>
    <n v="1"/>
    <n v="6.3"/>
    <d v="2021-02-25T00:00:00"/>
    <x v="1"/>
    <x v="4"/>
    <n v="1"/>
  </r>
  <r>
    <n v="9742"/>
    <n v="7237"/>
    <n v="9"/>
    <x v="3"/>
    <n v="1"/>
    <n v="4.2"/>
    <d v="2021-02-25T00:00:00"/>
    <x v="1"/>
    <x v="4"/>
    <n v="1"/>
  </r>
  <r>
    <n v="9743"/>
    <n v="7238"/>
    <n v="19"/>
    <x v="7"/>
    <n v="1"/>
    <n v="12.8"/>
    <d v="2021-02-21T00:00:00"/>
    <x v="1"/>
    <x v="4"/>
    <n v="1"/>
  </r>
  <r>
    <n v="9744"/>
    <n v="7239"/>
    <n v="3"/>
    <x v="5"/>
    <n v="1"/>
    <n v="14.4"/>
    <d v="2021-02-23T00:00:00"/>
    <x v="1"/>
    <x v="4"/>
    <n v="1"/>
  </r>
  <r>
    <n v="9745"/>
    <n v="7240"/>
    <n v="10"/>
    <x v="0"/>
    <n v="1"/>
    <n v="13.6"/>
    <d v="2021-02-22T00:00:00"/>
    <x v="1"/>
    <x v="4"/>
    <n v="1"/>
  </r>
  <r>
    <n v="9746"/>
    <n v="7240"/>
    <n v="10"/>
    <x v="0"/>
    <n v="1"/>
    <n v="17.2"/>
    <d v="2021-02-22T00:00:00"/>
    <x v="1"/>
    <x v="4"/>
    <n v="1"/>
  </r>
  <r>
    <n v="9747"/>
    <n v="7240"/>
    <n v="10"/>
    <x v="2"/>
    <n v="1"/>
    <n v="0.4"/>
    <d v="2021-02-22T00:00:00"/>
    <x v="1"/>
    <x v="4"/>
    <n v="1"/>
  </r>
  <r>
    <n v="9748"/>
    <n v="7241"/>
    <n v="4"/>
    <x v="0"/>
    <n v="1"/>
    <n v="17.7"/>
    <d v="2021-02-22T00:00:00"/>
    <x v="1"/>
    <x v="4"/>
    <n v="1"/>
  </r>
  <r>
    <n v="9749"/>
    <n v="7242"/>
    <n v="16"/>
    <x v="5"/>
    <n v="1"/>
    <n v="17.8"/>
    <d v="2021-02-22T00:00:00"/>
    <x v="1"/>
    <x v="4"/>
    <n v="1"/>
  </r>
  <r>
    <n v="9750"/>
    <n v="7243"/>
    <n v="11"/>
    <x v="4"/>
    <n v="1"/>
    <n v="14.9"/>
    <d v="2021-02-26T00:00:00"/>
    <x v="1"/>
    <x v="4"/>
    <n v="1"/>
  </r>
  <r>
    <n v="9751"/>
    <n v="7244"/>
    <n v="4"/>
    <x v="1"/>
    <n v="1"/>
    <n v="0.7"/>
    <d v="2021-02-27T00:00:00"/>
    <x v="1"/>
    <x v="4"/>
    <n v="1"/>
  </r>
  <r>
    <n v="9752"/>
    <n v="7244"/>
    <n v="4"/>
    <x v="3"/>
    <n v="1"/>
    <n v="6.5"/>
    <d v="2021-02-27T00:00:00"/>
    <x v="1"/>
    <x v="4"/>
    <n v="1"/>
  </r>
  <r>
    <n v="9753"/>
    <n v="7245"/>
    <n v="19"/>
    <x v="7"/>
    <n v="0"/>
    <n v="4.7"/>
    <d v="2021-02-27T00:00:00"/>
    <x v="1"/>
    <x v="4"/>
    <n v="1"/>
  </r>
  <r>
    <n v="9754"/>
    <n v="7245"/>
    <n v="19"/>
    <x v="7"/>
    <n v="1"/>
    <n v="14.9"/>
    <d v="2021-02-27T00:00:00"/>
    <x v="1"/>
    <x v="4"/>
    <n v="1"/>
  </r>
  <r>
    <n v="9755"/>
    <n v="7246"/>
    <n v="5"/>
    <x v="5"/>
    <n v="0"/>
    <n v="19"/>
    <d v="2021-02-26T00:00:00"/>
    <x v="1"/>
    <x v="4"/>
    <n v="1"/>
  </r>
  <r>
    <n v="9756"/>
    <n v="7247"/>
    <n v="1"/>
    <x v="3"/>
    <n v="1"/>
    <n v="9"/>
    <d v="2021-02-27T00:00:00"/>
    <x v="1"/>
    <x v="4"/>
    <n v="1"/>
  </r>
  <r>
    <n v="9757"/>
    <n v="7247"/>
    <n v="1"/>
    <x v="0"/>
    <n v="0"/>
    <n v="12"/>
    <d v="2021-02-27T00:00:00"/>
    <x v="1"/>
    <x v="4"/>
    <n v="1"/>
  </r>
  <r>
    <n v="9758"/>
    <n v="7248"/>
    <n v="10"/>
    <x v="5"/>
    <n v="0"/>
    <n v="13"/>
    <d v="2021-02-26T00:00:00"/>
    <x v="1"/>
    <x v="4"/>
    <n v="1"/>
  </r>
  <r>
    <n v="9759"/>
    <n v="7249"/>
    <n v="14"/>
    <x v="4"/>
    <n v="1"/>
    <n v="4.3"/>
    <d v="2021-02-25T00:00:00"/>
    <x v="1"/>
    <x v="4"/>
    <n v="1"/>
  </r>
  <r>
    <n v="9741"/>
    <n v="7236"/>
    <n v="16"/>
    <x v="6"/>
    <n v="1"/>
    <n v="0.8"/>
    <d v="2021-02-25T00:00:00"/>
    <x v="1"/>
    <x v="4"/>
    <n v="1"/>
  </r>
  <r>
    <n v="9761"/>
    <n v="7250"/>
    <n v="2"/>
    <x v="7"/>
    <n v="0"/>
    <n v="9.5"/>
    <d v="2021-02-27T00:00:00"/>
    <x v="1"/>
    <x v="4"/>
    <n v="1"/>
  </r>
  <r>
    <n v="9762"/>
    <n v="7250"/>
    <n v="2"/>
    <x v="4"/>
    <n v="1"/>
    <n v="3.8"/>
    <d v="2021-02-27T00:00:00"/>
    <x v="1"/>
    <x v="4"/>
    <n v="1"/>
  </r>
  <r>
    <n v="9763"/>
    <n v="7251"/>
    <n v="18"/>
    <x v="2"/>
    <n v="0"/>
    <n v="12.8"/>
    <d v="2021-02-21T00:00:00"/>
    <x v="1"/>
    <x v="4"/>
    <n v="1"/>
  </r>
  <r>
    <n v="9764"/>
    <n v="7252"/>
    <n v="3"/>
    <x v="5"/>
    <n v="1"/>
    <n v="15.5"/>
    <d v="2021-02-23T00:00:00"/>
    <x v="1"/>
    <x v="4"/>
    <n v="1"/>
  </r>
  <r>
    <n v="9760"/>
    <n v="7249"/>
    <n v="14"/>
    <x v="6"/>
    <n v="1"/>
    <n v="2.8"/>
    <d v="2021-02-25T00:00:00"/>
    <x v="1"/>
    <x v="4"/>
    <n v="1"/>
  </r>
  <r>
    <n v="9766"/>
    <n v="7254"/>
    <n v="16"/>
    <x v="3"/>
    <n v="1"/>
    <n v="18.2"/>
    <d v="2021-02-27T00:00:00"/>
    <x v="1"/>
    <x v="4"/>
    <n v="1"/>
  </r>
  <r>
    <n v="9767"/>
    <n v="7255"/>
    <n v="14"/>
    <x v="2"/>
    <n v="1"/>
    <n v="9.8000000000000007"/>
    <d v="2021-02-22T00:00:00"/>
    <x v="1"/>
    <x v="4"/>
    <n v="1"/>
  </r>
  <r>
    <n v="9768"/>
    <n v="7256"/>
    <n v="8"/>
    <x v="1"/>
    <n v="1"/>
    <n v="3.1"/>
    <d v="2021-02-21T00:00:00"/>
    <x v="1"/>
    <x v="4"/>
    <n v="1"/>
  </r>
  <r>
    <n v="9769"/>
    <n v="7257"/>
    <n v="12"/>
    <x v="1"/>
    <n v="1"/>
    <n v="2.2000000000000002"/>
    <d v="2021-02-22T00:00:00"/>
    <x v="1"/>
    <x v="4"/>
    <n v="1"/>
  </r>
  <r>
    <n v="9770"/>
    <n v="7258"/>
    <n v="14"/>
    <x v="0"/>
    <n v="1"/>
    <n v="13.7"/>
    <d v="2021-02-26T00:00:00"/>
    <x v="1"/>
    <x v="4"/>
    <n v="1"/>
  </r>
  <r>
    <n v="9771"/>
    <n v="7258"/>
    <n v="14"/>
    <x v="7"/>
    <n v="1"/>
    <n v="16.899999999999999"/>
    <d v="2021-02-26T00:00:00"/>
    <x v="1"/>
    <x v="4"/>
    <n v="1"/>
  </r>
  <r>
    <n v="9772"/>
    <n v="7259"/>
    <n v="7"/>
    <x v="5"/>
    <n v="1"/>
    <n v="2.4"/>
    <d v="2021-02-26T00:00:00"/>
    <x v="1"/>
    <x v="4"/>
    <n v="1"/>
  </r>
  <r>
    <n v="9773"/>
    <n v="7259"/>
    <n v="7"/>
    <x v="0"/>
    <n v="1"/>
    <n v="17"/>
    <d v="2021-02-26T00:00:00"/>
    <x v="1"/>
    <x v="4"/>
    <n v="1"/>
  </r>
  <r>
    <n v="9774"/>
    <n v="7260"/>
    <n v="13"/>
    <x v="4"/>
    <n v="1"/>
    <n v="1.9"/>
    <d v="2021-02-26T00:00:00"/>
    <x v="1"/>
    <x v="4"/>
    <n v="1"/>
  </r>
  <r>
    <n v="9775"/>
    <n v="7260"/>
    <n v="13"/>
    <x v="4"/>
    <n v="1"/>
    <n v="3.9"/>
    <d v="2021-02-26T00:00:00"/>
    <x v="1"/>
    <x v="4"/>
    <n v="1"/>
  </r>
  <r>
    <n v="9776"/>
    <n v="7261"/>
    <n v="4"/>
    <x v="2"/>
    <n v="1"/>
    <n v="15.5"/>
    <d v="2021-02-23T00:00:00"/>
    <x v="1"/>
    <x v="4"/>
    <n v="1"/>
  </r>
  <r>
    <n v="9777"/>
    <n v="7262"/>
    <n v="5"/>
    <x v="5"/>
    <n v="1"/>
    <n v="19.2"/>
    <d v="2021-02-27T00:00:00"/>
    <x v="1"/>
    <x v="4"/>
    <n v="1"/>
  </r>
  <r>
    <n v="9778"/>
    <n v="7262"/>
    <n v="5"/>
    <x v="7"/>
    <n v="1"/>
    <n v="7.3"/>
    <d v="2021-02-27T00:00:00"/>
    <x v="1"/>
    <x v="4"/>
    <n v="1"/>
  </r>
  <r>
    <n v="9779"/>
    <n v="7263"/>
    <n v="11"/>
    <x v="5"/>
    <n v="1"/>
    <n v="12.3"/>
    <d v="2021-02-22T00:00:00"/>
    <x v="1"/>
    <x v="4"/>
    <n v="1"/>
  </r>
  <r>
    <n v="9780"/>
    <n v="7264"/>
    <n v="4"/>
    <x v="2"/>
    <n v="1"/>
    <n v="1.1000000000000001"/>
    <d v="2021-02-28T00:00:00"/>
    <x v="1"/>
    <x v="4"/>
    <n v="1"/>
  </r>
  <r>
    <n v="9781"/>
    <n v="7264"/>
    <n v="4"/>
    <x v="4"/>
    <n v="1"/>
    <n v="12.7"/>
    <d v="2021-02-28T00:00:00"/>
    <x v="1"/>
    <x v="4"/>
    <n v="1"/>
  </r>
  <r>
    <n v="9786"/>
    <n v="7266"/>
    <n v="10"/>
    <x v="6"/>
    <n v="1"/>
    <n v="8.9"/>
    <d v="2021-02-25T00:00:00"/>
    <x v="1"/>
    <x v="4"/>
    <n v="1"/>
  </r>
  <r>
    <n v="9783"/>
    <n v="7265"/>
    <n v="14"/>
    <x v="3"/>
    <n v="1"/>
    <n v="19.2"/>
    <d v="2021-03-02T00:00:00"/>
    <x v="2"/>
    <x v="4"/>
    <n v="1"/>
  </r>
  <r>
    <n v="9784"/>
    <n v="7265"/>
    <n v="14"/>
    <x v="7"/>
    <n v="1"/>
    <n v="16.600000000000001"/>
    <d v="2021-03-02T00:00:00"/>
    <x v="2"/>
    <x v="4"/>
    <n v="1"/>
  </r>
  <r>
    <n v="9785"/>
    <n v="7265"/>
    <n v="14"/>
    <x v="2"/>
    <n v="1"/>
    <n v="5.4"/>
    <d v="2021-03-02T00:00:00"/>
    <x v="2"/>
    <x v="4"/>
    <n v="1"/>
  </r>
  <r>
    <n v="9820"/>
    <n v="7289"/>
    <n v="4"/>
    <x v="6"/>
    <n v="1"/>
    <n v="5.5"/>
    <d v="2021-02-25T00:00:00"/>
    <x v="1"/>
    <x v="4"/>
    <n v="1"/>
  </r>
  <r>
    <n v="9787"/>
    <n v="7267"/>
    <n v="19"/>
    <x v="2"/>
    <n v="1"/>
    <n v="2.7"/>
    <d v="2021-02-24T00:00:00"/>
    <x v="1"/>
    <x v="4"/>
    <n v="1"/>
  </r>
  <r>
    <n v="9788"/>
    <n v="7267"/>
    <n v="19"/>
    <x v="1"/>
    <n v="1"/>
    <n v="19.3"/>
    <d v="2021-02-24T00:00:00"/>
    <x v="1"/>
    <x v="4"/>
    <n v="1"/>
  </r>
  <r>
    <n v="9789"/>
    <n v="7268"/>
    <n v="11"/>
    <x v="1"/>
    <n v="1"/>
    <n v="18.5"/>
    <d v="2021-02-25T00:00:00"/>
    <x v="1"/>
    <x v="4"/>
    <n v="1"/>
  </r>
  <r>
    <n v="9790"/>
    <n v="7269"/>
    <n v="1"/>
    <x v="2"/>
    <n v="1"/>
    <n v="0.4"/>
    <d v="2021-02-23T00:00:00"/>
    <x v="1"/>
    <x v="4"/>
    <n v="1"/>
  </r>
  <r>
    <n v="9791"/>
    <n v="7269"/>
    <n v="1"/>
    <x v="5"/>
    <n v="1"/>
    <n v="15.1"/>
    <d v="2021-02-23T00:00:00"/>
    <x v="1"/>
    <x v="4"/>
    <n v="1"/>
  </r>
  <r>
    <n v="9792"/>
    <n v="7269"/>
    <n v="1"/>
    <x v="3"/>
    <n v="1"/>
    <n v="6.1"/>
    <d v="2021-02-23T00:00:00"/>
    <x v="1"/>
    <x v="4"/>
    <n v="1"/>
  </r>
  <r>
    <n v="9793"/>
    <n v="7270"/>
    <n v="1"/>
    <x v="3"/>
    <n v="1"/>
    <n v="16.600000000000001"/>
    <d v="2021-02-25T00:00:00"/>
    <x v="1"/>
    <x v="4"/>
    <n v="1"/>
  </r>
  <r>
    <n v="9794"/>
    <n v="7270"/>
    <n v="1"/>
    <x v="5"/>
    <n v="1"/>
    <n v="1.6"/>
    <d v="2021-02-25T00:00:00"/>
    <x v="1"/>
    <x v="4"/>
    <n v="1"/>
  </r>
  <r>
    <n v="9795"/>
    <n v="7271"/>
    <n v="21"/>
    <x v="2"/>
    <n v="1"/>
    <n v="1.9"/>
    <d v="2021-02-25T00:00:00"/>
    <x v="1"/>
    <x v="4"/>
    <n v="1"/>
  </r>
  <r>
    <n v="9796"/>
    <n v="7272"/>
    <n v="22"/>
    <x v="4"/>
    <n v="1"/>
    <n v="13"/>
    <d v="2021-03-01T00:00:00"/>
    <x v="2"/>
    <x v="4"/>
    <n v="1"/>
  </r>
  <r>
    <n v="9797"/>
    <n v="7273"/>
    <n v="13"/>
    <x v="4"/>
    <n v="1"/>
    <n v="5.6"/>
    <d v="2021-03-01T00:00:00"/>
    <x v="2"/>
    <x v="4"/>
    <n v="1"/>
  </r>
  <r>
    <n v="9798"/>
    <n v="7273"/>
    <n v="13"/>
    <x v="0"/>
    <n v="1"/>
    <n v="18"/>
    <d v="2021-03-01T00:00:00"/>
    <x v="2"/>
    <x v="4"/>
    <n v="1"/>
  </r>
  <r>
    <n v="9799"/>
    <n v="7273"/>
    <n v="13"/>
    <x v="3"/>
    <n v="1"/>
    <n v="10.5"/>
    <d v="2021-03-01T00:00:00"/>
    <x v="2"/>
    <x v="4"/>
    <n v="1"/>
  </r>
  <r>
    <n v="9800"/>
    <n v="7274"/>
    <n v="3"/>
    <x v="7"/>
    <n v="1"/>
    <n v="4"/>
    <d v="2021-02-24T00:00:00"/>
    <x v="1"/>
    <x v="4"/>
    <n v="1"/>
  </r>
  <r>
    <n v="9801"/>
    <n v="7275"/>
    <n v="21"/>
    <x v="4"/>
    <n v="0"/>
    <n v="19.100000000000001"/>
    <d v="2021-02-23T00:00:00"/>
    <x v="1"/>
    <x v="4"/>
    <n v="1"/>
  </r>
  <r>
    <n v="9802"/>
    <n v="7276"/>
    <n v="22"/>
    <x v="0"/>
    <n v="0"/>
    <n v="19"/>
    <d v="2021-02-25T00:00:00"/>
    <x v="1"/>
    <x v="4"/>
    <n v="1"/>
  </r>
  <r>
    <n v="9803"/>
    <n v="7277"/>
    <n v="8"/>
    <x v="0"/>
    <n v="0"/>
    <n v="17.5"/>
    <d v="2021-02-28T00:00:00"/>
    <x v="1"/>
    <x v="4"/>
    <n v="1"/>
  </r>
  <r>
    <n v="9804"/>
    <n v="7278"/>
    <n v="5"/>
    <x v="3"/>
    <n v="1"/>
    <n v="8.6999999999999993"/>
    <d v="2021-03-05T00:00:00"/>
    <x v="2"/>
    <x v="4"/>
    <n v="1"/>
  </r>
  <r>
    <n v="9674"/>
    <n v="7189"/>
    <n v="3"/>
    <x v="6"/>
    <n v="1"/>
    <n v="13.5"/>
    <d v="2021-02-26T00:00:00"/>
    <x v="1"/>
    <x v="4"/>
    <n v="1"/>
  </r>
  <r>
    <n v="9765"/>
    <n v="7253"/>
    <n v="7"/>
    <x v="6"/>
    <n v="1"/>
    <n v="18.100000000000001"/>
    <d v="2021-02-27T00:00:00"/>
    <x v="1"/>
    <x v="4"/>
    <n v="1"/>
  </r>
  <r>
    <n v="9807"/>
    <n v="7279"/>
    <n v="20"/>
    <x v="2"/>
    <n v="1"/>
    <n v="8.6"/>
    <d v="2021-02-24T00:00:00"/>
    <x v="1"/>
    <x v="4"/>
    <n v="1"/>
  </r>
  <r>
    <n v="9808"/>
    <n v="7280"/>
    <n v="19"/>
    <x v="2"/>
    <n v="1"/>
    <n v="6"/>
    <d v="2021-03-02T00:00:00"/>
    <x v="2"/>
    <x v="4"/>
    <n v="1"/>
  </r>
  <r>
    <n v="9809"/>
    <n v="7280"/>
    <n v="19"/>
    <x v="2"/>
    <n v="1"/>
    <n v="0.4"/>
    <d v="2021-03-02T00:00:00"/>
    <x v="2"/>
    <x v="4"/>
    <n v="1"/>
  </r>
  <r>
    <n v="9810"/>
    <n v="7281"/>
    <n v="17"/>
    <x v="2"/>
    <n v="1"/>
    <n v="17.5"/>
    <d v="2021-02-25T00:00:00"/>
    <x v="1"/>
    <x v="4"/>
    <n v="1"/>
  </r>
  <r>
    <n v="9811"/>
    <n v="7282"/>
    <n v="19"/>
    <x v="3"/>
    <n v="1"/>
    <n v="8.1"/>
    <d v="2021-03-01T00:00:00"/>
    <x v="2"/>
    <x v="4"/>
    <n v="1"/>
  </r>
  <r>
    <n v="9812"/>
    <n v="7282"/>
    <n v="19"/>
    <x v="7"/>
    <n v="1"/>
    <n v="14.3"/>
    <d v="2021-03-01T00:00:00"/>
    <x v="2"/>
    <x v="4"/>
    <n v="1"/>
  </r>
  <r>
    <n v="9813"/>
    <n v="7283"/>
    <n v="16"/>
    <x v="0"/>
    <n v="1"/>
    <n v="11"/>
    <d v="2021-02-24T00:00:00"/>
    <x v="1"/>
    <x v="4"/>
    <n v="1"/>
  </r>
  <r>
    <n v="9814"/>
    <n v="7284"/>
    <n v="9"/>
    <x v="5"/>
    <n v="1"/>
    <n v="10.8"/>
    <d v="2021-02-26T00:00:00"/>
    <x v="1"/>
    <x v="4"/>
    <n v="1"/>
  </r>
  <r>
    <n v="9815"/>
    <n v="7285"/>
    <n v="16"/>
    <x v="4"/>
    <n v="1"/>
    <n v="14.8"/>
    <d v="2021-02-27T00:00:00"/>
    <x v="1"/>
    <x v="4"/>
    <n v="1"/>
  </r>
  <r>
    <n v="9816"/>
    <n v="7286"/>
    <n v="21"/>
    <x v="1"/>
    <n v="1"/>
    <n v="20"/>
    <d v="2021-03-01T00:00:00"/>
    <x v="2"/>
    <x v="4"/>
    <n v="1"/>
  </r>
  <r>
    <n v="9817"/>
    <n v="7286"/>
    <n v="21"/>
    <x v="4"/>
    <n v="1"/>
    <n v="4.5999999999999996"/>
    <d v="2021-03-01T00:00:00"/>
    <x v="2"/>
    <x v="4"/>
    <n v="1"/>
  </r>
  <r>
    <n v="9818"/>
    <n v="7287"/>
    <n v="10"/>
    <x v="1"/>
    <n v="1"/>
    <n v="8.1999999999999993"/>
    <d v="2021-03-01T00:00:00"/>
    <x v="2"/>
    <x v="4"/>
    <n v="1"/>
  </r>
  <r>
    <n v="9819"/>
    <n v="7288"/>
    <n v="1"/>
    <x v="7"/>
    <n v="1"/>
    <n v="16"/>
    <d v="2021-03-09T00:00:00"/>
    <x v="2"/>
    <x v="4"/>
    <n v="1"/>
  </r>
  <r>
    <n v="9782"/>
    <n v="7264"/>
    <n v="4"/>
    <x v="6"/>
    <n v="0"/>
    <n v="14.8"/>
    <d v="2021-02-28T00:00:00"/>
    <x v="1"/>
    <x v="4"/>
    <n v="1"/>
  </r>
  <r>
    <n v="9821"/>
    <n v="7290"/>
    <n v="3"/>
    <x v="4"/>
    <n v="1"/>
    <n v="6.6"/>
    <d v="2021-02-28T00:00:00"/>
    <x v="1"/>
    <x v="4"/>
    <n v="1"/>
  </r>
  <r>
    <n v="9822"/>
    <n v="7291"/>
    <n v="4"/>
    <x v="3"/>
    <n v="1"/>
    <n v="19.8"/>
    <d v="2021-03-09T00:00:00"/>
    <x v="2"/>
    <x v="4"/>
    <n v="1"/>
  </r>
  <r>
    <n v="9823"/>
    <n v="7291"/>
    <n v="4"/>
    <x v="7"/>
    <n v="1"/>
    <n v="2.4"/>
    <d v="2021-03-09T00:00:00"/>
    <x v="2"/>
    <x v="4"/>
    <n v="1"/>
  </r>
  <r>
    <n v="9824"/>
    <n v="7292"/>
    <n v="16"/>
    <x v="5"/>
    <n v="1"/>
    <n v="5.3"/>
    <d v="2021-02-28T00:00:00"/>
    <x v="1"/>
    <x v="4"/>
    <n v="1"/>
  </r>
  <r>
    <n v="9825"/>
    <n v="7293"/>
    <n v="13"/>
    <x v="1"/>
    <n v="1"/>
    <n v="6.8"/>
    <d v="2021-02-25T00:00:00"/>
    <x v="1"/>
    <x v="4"/>
    <n v="1"/>
  </r>
  <r>
    <n v="9826"/>
    <n v="7293"/>
    <n v="13"/>
    <x v="4"/>
    <n v="1"/>
    <n v="16.399999999999999"/>
    <d v="2021-02-25T00:00:00"/>
    <x v="1"/>
    <x v="4"/>
    <n v="1"/>
  </r>
  <r>
    <n v="9827"/>
    <n v="7294"/>
    <n v="10"/>
    <x v="6"/>
    <n v="1"/>
    <n v="0.1"/>
    <d v="2021-02-28T00:00:00"/>
    <x v="1"/>
    <x v="4"/>
    <n v="1"/>
  </r>
  <r>
    <n v="9828"/>
    <n v="7295"/>
    <n v="12"/>
    <x v="0"/>
    <n v="0"/>
    <n v="2.4"/>
    <d v="2021-02-28T00:00:00"/>
    <x v="1"/>
    <x v="4"/>
    <n v="1"/>
  </r>
  <r>
    <n v="9829"/>
    <n v="7295"/>
    <n v="12"/>
    <x v="3"/>
    <n v="1"/>
    <n v="12.5"/>
    <d v="2021-02-28T00:00:00"/>
    <x v="1"/>
    <x v="4"/>
    <n v="1"/>
  </r>
  <r>
    <n v="9830"/>
    <n v="7296"/>
    <n v="5"/>
    <x v="5"/>
    <n v="1"/>
    <n v="16.3"/>
    <d v="2021-02-28T00:00:00"/>
    <x v="1"/>
    <x v="4"/>
    <n v="1"/>
  </r>
  <r>
    <n v="9831"/>
    <n v="7297"/>
    <n v="19"/>
    <x v="3"/>
    <n v="1"/>
    <n v="15.4"/>
    <d v="2021-02-26T00:00:00"/>
    <x v="1"/>
    <x v="4"/>
    <n v="1"/>
  </r>
  <r>
    <n v="9875"/>
    <n v="7333"/>
    <n v="15"/>
    <x v="6"/>
    <n v="1"/>
    <n v="9"/>
    <d v="2021-02-28T00:00:00"/>
    <x v="1"/>
    <x v="4"/>
    <n v="1"/>
  </r>
  <r>
    <n v="9833"/>
    <n v="7299"/>
    <n v="10"/>
    <x v="3"/>
    <n v="1"/>
    <n v="2.7"/>
    <d v="2021-03-02T00:00:00"/>
    <x v="2"/>
    <x v="4"/>
    <n v="1"/>
  </r>
  <r>
    <n v="9834"/>
    <n v="7300"/>
    <n v="21"/>
    <x v="4"/>
    <n v="0"/>
    <n v="4.4000000000000004"/>
    <d v="2021-02-27T00:00:00"/>
    <x v="1"/>
    <x v="4"/>
    <n v="1"/>
  </r>
  <r>
    <n v="9835"/>
    <n v="7301"/>
    <n v="5"/>
    <x v="4"/>
    <n v="1"/>
    <n v="8.1999999999999993"/>
    <d v="2021-03-03T00:00:00"/>
    <x v="2"/>
    <x v="4"/>
    <n v="1"/>
  </r>
  <r>
    <n v="9836"/>
    <n v="7302"/>
    <n v="18"/>
    <x v="3"/>
    <n v="1"/>
    <n v="11.9"/>
    <d v="2021-03-01T00:00:00"/>
    <x v="2"/>
    <x v="4"/>
    <n v="1"/>
  </r>
  <r>
    <n v="9837"/>
    <n v="7303"/>
    <n v="6"/>
    <x v="4"/>
    <n v="1"/>
    <n v="11.5"/>
    <d v="2021-02-27T00:00:00"/>
    <x v="1"/>
    <x v="4"/>
    <n v="1"/>
  </r>
  <r>
    <n v="9838"/>
    <n v="7303"/>
    <n v="6"/>
    <x v="7"/>
    <n v="1"/>
    <n v="9.5"/>
    <d v="2021-02-27T00:00:00"/>
    <x v="1"/>
    <x v="4"/>
    <n v="1"/>
  </r>
  <r>
    <n v="9839"/>
    <n v="7304"/>
    <n v="10"/>
    <x v="5"/>
    <n v="1"/>
    <n v="6.2"/>
    <d v="2021-02-27T00:00:00"/>
    <x v="1"/>
    <x v="4"/>
    <n v="1"/>
  </r>
  <r>
    <n v="9840"/>
    <n v="7305"/>
    <n v="22"/>
    <x v="7"/>
    <n v="1"/>
    <n v="0.4"/>
    <d v="2021-02-28T00:00:00"/>
    <x v="1"/>
    <x v="4"/>
    <n v="1"/>
  </r>
  <r>
    <n v="9841"/>
    <n v="7306"/>
    <n v="10"/>
    <x v="7"/>
    <n v="1"/>
    <n v="3"/>
    <d v="2021-03-03T00:00:00"/>
    <x v="2"/>
    <x v="4"/>
    <n v="1"/>
  </r>
  <r>
    <n v="9842"/>
    <n v="7306"/>
    <n v="10"/>
    <x v="3"/>
    <n v="1"/>
    <n v="2.9"/>
    <d v="2021-03-03T00:00:00"/>
    <x v="2"/>
    <x v="4"/>
    <n v="1"/>
  </r>
  <r>
    <n v="9843"/>
    <n v="7307"/>
    <n v="17"/>
    <x v="7"/>
    <n v="1"/>
    <n v="2.2999999999999998"/>
    <d v="2021-02-28T00:00:00"/>
    <x v="1"/>
    <x v="4"/>
    <n v="1"/>
  </r>
  <r>
    <n v="9844"/>
    <n v="7308"/>
    <n v="14"/>
    <x v="5"/>
    <n v="1"/>
    <n v="7.9"/>
    <d v="2021-03-03T00:00:00"/>
    <x v="2"/>
    <x v="4"/>
    <n v="1"/>
  </r>
  <r>
    <n v="9845"/>
    <n v="7309"/>
    <n v="6"/>
    <x v="5"/>
    <n v="1"/>
    <n v="14.2"/>
    <d v="2021-02-27T00:00:00"/>
    <x v="1"/>
    <x v="4"/>
    <n v="1"/>
  </r>
  <r>
    <n v="9914"/>
    <n v="7363"/>
    <n v="5"/>
    <x v="6"/>
    <n v="1"/>
    <n v="3.8"/>
    <d v="2021-02-28T00:00:00"/>
    <x v="1"/>
    <x v="4"/>
    <n v="1"/>
  </r>
  <r>
    <n v="9847"/>
    <n v="7310"/>
    <n v="5"/>
    <x v="2"/>
    <n v="0"/>
    <n v="9.1"/>
    <d v="2021-03-02T00:00:00"/>
    <x v="2"/>
    <x v="4"/>
    <n v="1"/>
  </r>
  <r>
    <n v="9848"/>
    <n v="7311"/>
    <n v="18"/>
    <x v="2"/>
    <n v="1"/>
    <n v="10"/>
    <d v="2021-03-05T00:00:00"/>
    <x v="2"/>
    <x v="4"/>
    <n v="1"/>
  </r>
  <r>
    <n v="9849"/>
    <n v="7311"/>
    <n v="18"/>
    <x v="5"/>
    <n v="1"/>
    <n v="16.3"/>
    <d v="2021-03-05T00:00:00"/>
    <x v="2"/>
    <x v="4"/>
    <n v="1"/>
  </r>
  <r>
    <n v="9850"/>
    <n v="7312"/>
    <n v="13"/>
    <x v="1"/>
    <n v="1"/>
    <n v="8.6"/>
    <d v="2021-03-02T00:00:00"/>
    <x v="2"/>
    <x v="4"/>
    <n v="1"/>
  </r>
  <r>
    <n v="9916"/>
    <n v="7363"/>
    <n v="5"/>
    <x v="6"/>
    <n v="1"/>
    <n v="3.6"/>
    <d v="2021-02-28T00:00:00"/>
    <x v="1"/>
    <x v="4"/>
    <n v="1"/>
  </r>
  <r>
    <n v="9852"/>
    <n v="7314"/>
    <n v="3"/>
    <x v="1"/>
    <n v="1"/>
    <n v="1.5"/>
    <d v="2021-02-27T00:00:00"/>
    <x v="1"/>
    <x v="4"/>
    <n v="1"/>
  </r>
  <r>
    <n v="9853"/>
    <n v="7315"/>
    <n v="17"/>
    <x v="2"/>
    <n v="1"/>
    <n v="3.3"/>
    <d v="2021-03-04T00:00:00"/>
    <x v="2"/>
    <x v="4"/>
    <n v="1"/>
  </r>
  <r>
    <n v="9854"/>
    <n v="7316"/>
    <n v="15"/>
    <x v="4"/>
    <n v="1"/>
    <n v="12.6"/>
    <d v="2021-03-06T00:00:00"/>
    <x v="2"/>
    <x v="4"/>
    <n v="1"/>
  </r>
  <r>
    <n v="9855"/>
    <n v="7317"/>
    <n v="22"/>
    <x v="2"/>
    <n v="1"/>
    <n v="4.7"/>
    <d v="2021-03-04T00:00:00"/>
    <x v="2"/>
    <x v="4"/>
    <n v="1"/>
  </r>
  <r>
    <n v="9856"/>
    <n v="7317"/>
    <n v="22"/>
    <x v="1"/>
    <n v="1"/>
    <n v="2.2000000000000002"/>
    <d v="2021-03-04T00:00:00"/>
    <x v="2"/>
    <x v="4"/>
    <n v="1"/>
  </r>
  <r>
    <n v="9857"/>
    <n v="7318"/>
    <n v="21"/>
    <x v="5"/>
    <n v="1"/>
    <n v="19.399999999999999"/>
    <d v="2021-03-06T00:00:00"/>
    <x v="2"/>
    <x v="4"/>
    <n v="1"/>
  </r>
  <r>
    <n v="9858"/>
    <n v="7319"/>
    <n v="11"/>
    <x v="0"/>
    <n v="1"/>
    <n v="6.9"/>
    <d v="2021-02-27T00:00:00"/>
    <x v="1"/>
    <x v="4"/>
    <n v="1"/>
  </r>
  <r>
    <n v="9859"/>
    <n v="7320"/>
    <n v="15"/>
    <x v="0"/>
    <n v="1"/>
    <n v="12.5"/>
    <d v="2021-03-02T00:00:00"/>
    <x v="2"/>
    <x v="4"/>
    <n v="1"/>
  </r>
  <r>
    <n v="9860"/>
    <n v="7321"/>
    <n v="12"/>
    <x v="2"/>
    <n v="1"/>
    <n v="17"/>
    <d v="2021-03-02T00:00:00"/>
    <x v="2"/>
    <x v="4"/>
    <n v="1"/>
  </r>
  <r>
    <n v="9861"/>
    <n v="7322"/>
    <n v="16"/>
    <x v="0"/>
    <n v="1"/>
    <n v="3.7"/>
    <d v="2021-02-27T00:00:00"/>
    <x v="1"/>
    <x v="4"/>
    <n v="1"/>
  </r>
  <r>
    <n v="9862"/>
    <n v="7323"/>
    <n v="11"/>
    <x v="3"/>
    <n v="1"/>
    <n v="3"/>
    <d v="2021-03-01T00:00:00"/>
    <x v="2"/>
    <x v="4"/>
    <n v="1"/>
  </r>
  <r>
    <n v="9863"/>
    <n v="7324"/>
    <n v="12"/>
    <x v="4"/>
    <n v="0"/>
    <n v="8.5"/>
    <d v="2021-03-05T00:00:00"/>
    <x v="2"/>
    <x v="4"/>
    <n v="1"/>
  </r>
  <r>
    <n v="9864"/>
    <n v="7325"/>
    <n v="6"/>
    <x v="2"/>
    <n v="0"/>
    <n v="9.1"/>
    <d v="2021-03-12T00:00:00"/>
    <x v="2"/>
    <x v="4"/>
    <n v="1"/>
  </r>
  <r>
    <n v="9865"/>
    <n v="7325"/>
    <n v="6"/>
    <x v="0"/>
    <n v="1"/>
    <n v="9.3000000000000007"/>
    <d v="2021-03-12T00:00:00"/>
    <x v="2"/>
    <x v="4"/>
    <n v="1"/>
  </r>
  <r>
    <n v="9866"/>
    <n v="7326"/>
    <n v="7"/>
    <x v="5"/>
    <n v="1"/>
    <n v="7"/>
    <d v="2021-03-02T00:00:00"/>
    <x v="2"/>
    <x v="4"/>
    <n v="1"/>
  </r>
  <r>
    <n v="9867"/>
    <n v="7327"/>
    <n v="4"/>
    <x v="4"/>
    <n v="1"/>
    <n v="0.6"/>
    <d v="2021-03-01T00:00:00"/>
    <x v="2"/>
    <x v="4"/>
    <n v="1"/>
  </r>
  <r>
    <n v="9868"/>
    <n v="7328"/>
    <n v="21"/>
    <x v="0"/>
    <n v="1"/>
    <n v="2.5"/>
    <d v="2021-03-05T00:00:00"/>
    <x v="2"/>
    <x v="4"/>
    <n v="1"/>
  </r>
  <r>
    <n v="9869"/>
    <n v="7329"/>
    <n v="9"/>
    <x v="3"/>
    <n v="1"/>
    <n v="7.9"/>
    <d v="2021-03-03T00:00:00"/>
    <x v="2"/>
    <x v="4"/>
    <n v="1"/>
  </r>
  <r>
    <n v="9870"/>
    <n v="7330"/>
    <n v="22"/>
    <x v="4"/>
    <n v="1"/>
    <n v="8"/>
    <d v="2021-02-28T00:00:00"/>
    <x v="1"/>
    <x v="4"/>
    <n v="1"/>
  </r>
  <r>
    <n v="9871"/>
    <n v="7330"/>
    <n v="22"/>
    <x v="2"/>
    <n v="1"/>
    <n v="9"/>
    <d v="2021-02-28T00:00:00"/>
    <x v="1"/>
    <x v="4"/>
    <n v="1"/>
  </r>
  <r>
    <n v="9851"/>
    <n v="7313"/>
    <n v="3"/>
    <x v="6"/>
    <n v="1"/>
    <n v="17.399999999999999"/>
    <d v="2021-03-01T00:00:00"/>
    <x v="2"/>
    <x v="4"/>
    <n v="1"/>
  </r>
  <r>
    <n v="9873"/>
    <n v="7332"/>
    <n v="21"/>
    <x v="3"/>
    <n v="1"/>
    <n v="17.7"/>
    <d v="2021-03-02T00:00:00"/>
    <x v="2"/>
    <x v="4"/>
    <n v="1"/>
  </r>
  <r>
    <n v="9927"/>
    <n v="7371"/>
    <n v="1"/>
    <x v="6"/>
    <n v="1"/>
    <n v="5.3"/>
    <d v="2021-03-01T00:00:00"/>
    <x v="2"/>
    <x v="4"/>
    <n v="1"/>
  </r>
  <r>
    <n v="9832"/>
    <n v="7298"/>
    <n v="6"/>
    <x v="6"/>
    <n v="1"/>
    <n v="11.3"/>
    <d v="2021-03-02T00:00:00"/>
    <x v="2"/>
    <x v="4"/>
    <n v="1"/>
  </r>
  <r>
    <n v="9876"/>
    <n v="7334"/>
    <n v="18"/>
    <x v="2"/>
    <n v="1"/>
    <n v="14.8"/>
    <d v="2021-03-05T00:00:00"/>
    <x v="2"/>
    <x v="4"/>
    <n v="1"/>
  </r>
  <r>
    <n v="9877"/>
    <n v="7335"/>
    <n v="21"/>
    <x v="3"/>
    <n v="0"/>
    <n v="7.4"/>
    <d v="2021-03-11T00:00:00"/>
    <x v="2"/>
    <x v="4"/>
    <n v="1"/>
  </r>
  <r>
    <n v="9878"/>
    <n v="7336"/>
    <n v="6"/>
    <x v="4"/>
    <n v="1"/>
    <n v="18.5"/>
    <d v="2021-03-03T00:00:00"/>
    <x v="2"/>
    <x v="4"/>
    <n v="1"/>
  </r>
  <r>
    <n v="9879"/>
    <n v="7337"/>
    <n v="3"/>
    <x v="0"/>
    <n v="1"/>
    <n v="3"/>
    <d v="2021-03-03T00:00:00"/>
    <x v="2"/>
    <x v="4"/>
    <n v="1"/>
  </r>
  <r>
    <n v="9880"/>
    <n v="7337"/>
    <n v="3"/>
    <x v="1"/>
    <n v="0"/>
    <n v="16.8"/>
    <d v="2021-03-03T00:00:00"/>
    <x v="2"/>
    <x v="4"/>
    <n v="1"/>
  </r>
  <r>
    <n v="9881"/>
    <n v="7338"/>
    <n v="4"/>
    <x v="1"/>
    <n v="1"/>
    <n v="11"/>
    <d v="2021-03-02T00:00:00"/>
    <x v="2"/>
    <x v="4"/>
    <n v="1"/>
  </r>
  <r>
    <n v="9882"/>
    <n v="7339"/>
    <n v="8"/>
    <x v="4"/>
    <n v="1"/>
    <n v="1.3"/>
    <d v="2021-03-01T00:00:00"/>
    <x v="2"/>
    <x v="4"/>
    <n v="1"/>
  </r>
  <r>
    <n v="9883"/>
    <n v="7340"/>
    <n v="6"/>
    <x v="0"/>
    <n v="1"/>
    <n v="3.9"/>
    <d v="2021-03-04T00:00:00"/>
    <x v="2"/>
    <x v="4"/>
    <n v="1"/>
  </r>
  <r>
    <n v="9884"/>
    <n v="7341"/>
    <n v="17"/>
    <x v="4"/>
    <n v="1"/>
    <n v="6.7"/>
    <d v="2021-03-06T00:00:00"/>
    <x v="2"/>
    <x v="4"/>
    <n v="1"/>
  </r>
  <r>
    <n v="9885"/>
    <n v="7342"/>
    <n v="3"/>
    <x v="3"/>
    <n v="1"/>
    <n v="13.2"/>
    <d v="2021-03-05T00:00:00"/>
    <x v="2"/>
    <x v="4"/>
    <n v="1"/>
  </r>
  <r>
    <n v="9886"/>
    <n v="7343"/>
    <n v="6"/>
    <x v="2"/>
    <n v="1"/>
    <n v="16.3"/>
    <d v="2021-02-28T00:00:00"/>
    <x v="1"/>
    <x v="4"/>
    <n v="1"/>
  </r>
  <r>
    <n v="9887"/>
    <n v="7344"/>
    <n v="22"/>
    <x v="3"/>
    <n v="1"/>
    <n v="6.1"/>
    <d v="2021-02-28T00:00:00"/>
    <x v="1"/>
    <x v="4"/>
    <n v="1"/>
  </r>
  <r>
    <n v="9888"/>
    <n v="7345"/>
    <n v="13"/>
    <x v="3"/>
    <n v="1"/>
    <n v="19.7"/>
    <d v="2021-03-06T00:00:00"/>
    <x v="2"/>
    <x v="4"/>
    <n v="1"/>
  </r>
  <r>
    <n v="9889"/>
    <n v="7346"/>
    <n v="10"/>
    <x v="0"/>
    <n v="1"/>
    <n v="7.5"/>
    <d v="2021-03-02T00:00:00"/>
    <x v="2"/>
    <x v="4"/>
    <n v="1"/>
  </r>
  <r>
    <n v="9890"/>
    <n v="7347"/>
    <n v="10"/>
    <x v="4"/>
    <n v="1"/>
    <n v="12.2"/>
    <d v="2021-03-06T00:00:00"/>
    <x v="2"/>
    <x v="4"/>
    <n v="1"/>
  </r>
  <r>
    <n v="9891"/>
    <n v="7348"/>
    <n v="15"/>
    <x v="4"/>
    <n v="1"/>
    <n v="1.4"/>
    <d v="2021-02-28T00:00:00"/>
    <x v="1"/>
    <x v="4"/>
    <n v="1"/>
  </r>
  <r>
    <n v="9892"/>
    <n v="7348"/>
    <n v="15"/>
    <x v="3"/>
    <n v="1"/>
    <n v="11.4"/>
    <d v="2021-02-28T00:00:00"/>
    <x v="1"/>
    <x v="4"/>
    <n v="1"/>
  </r>
  <r>
    <n v="9893"/>
    <n v="7349"/>
    <n v="6"/>
    <x v="5"/>
    <n v="1"/>
    <n v="16.2"/>
    <d v="2021-03-06T00:00:00"/>
    <x v="2"/>
    <x v="4"/>
    <n v="1"/>
  </r>
  <r>
    <n v="9894"/>
    <n v="7349"/>
    <n v="6"/>
    <x v="3"/>
    <n v="0"/>
    <n v="15.8"/>
    <d v="2021-03-06T00:00:00"/>
    <x v="2"/>
    <x v="4"/>
    <n v="1"/>
  </r>
  <r>
    <n v="9895"/>
    <n v="7350"/>
    <n v="2"/>
    <x v="0"/>
    <n v="1"/>
    <n v="11.2"/>
    <d v="2021-03-01T00:00:00"/>
    <x v="2"/>
    <x v="4"/>
    <n v="1"/>
  </r>
  <r>
    <n v="9896"/>
    <n v="7351"/>
    <n v="15"/>
    <x v="4"/>
    <n v="1"/>
    <n v="9.6999999999999993"/>
    <d v="2021-03-06T00:00:00"/>
    <x v="2"/>
    <x v="4"/>
    <n v="1"/>
  </r>
  <r>
    <n v="9897"/>
    <n v="7352"/>
    <n v="13"/>
    <x v="7"/>
    <n v="1"/>
    <n v="15.3"/>
    <d v="2021-03-06T00:00:00"/>
    <x v="2"/>
    <x v="4"/>
    <n v="1"/>
  </r>
  <r>
    <n v="9846"/>
    <n v="7310"/>
    <n v="5"/>
    <x v="6"/>
    <n v="0"/>
    <n v="1.9"/>
    <d v="2021-03-02T00:00:00"/>
    <x v="2"/>
    <x v="4"/>
    <n v="1"/>
  </r>
  <r>
    <n v="9899"/>
    <n v="7354"/>
    <n v="13"/>
    <x v="0"/>
    <n v="1"/>
    <n v="12.9"/>
    <d v="2021-02-28T00:00:00"/>
    <x v="1"/>
    <x v="4"/>
    <n v="1"/>
  </r>
  <r>
    <n v="9900"/>
    <n v="7355"/>
    <n v="22"/>
    <x v="3"/>
    <n v="1"/>
    <n v="7.5"/>
    <d v="2021-03-03T00:00:00"/>
    <x v="2"/>
    <x v="4"/>
    <n v="1"/>
  </r>
  <r>
    <n v="9874"/>
    <n v="7332"/>
    <n v="21"/>
    <x v="6"/>
    <n v="1"/>
    <n v="3"/>
    <d v="2021-03-02T00:00:00"/>
    <x v="2"/>
    <x v="4"/>
    <n v="1"/>
  </r>
  <r>
    <n v="9902"/>
    <n v="7356"/>
    <n v="10"/>
    <x v="2"/>
    <n v="1"/>
    <n v="15.8"/>
    <d v="2021-03-06T00:00:00"/>
    <x v="2"/>
    <x v="4"/>
    <n v="1"/>
  </r>
  <r>
    <n v="9937"/>
    <n v="7380"/>
    <n v="21"/>
    <x v="6"/>
    <n v="1"/>
    <n v="10.199999999999999"/>
    <d v="2021-03-02T00:00:00"/>
    <x v="2"/>
    <x v="4"/>
    <n v="1"/>
  </r>
  <r>
    <n v="9904"/>
    <n v="7357"/>
    <n v="20"/>
    <x v="4"/>
    <n v="1"/>
    <n v="1.8"/>
    <d v="2021-03-08T00:00:00"/>
    <x v="2"/>
    <x v="4"/>
    <n v="1"/>
  </r>
  <r>
    <n v="9905"/>
    <n v="7358"/>
    <n v="17"/>
    <x v="1"/>
    <n v="1"/>
    <n v="18.2"/>
    <d v="2021-03-03T00:00:00"/>
    <x v="2"/>
    <x v="4"/>
    <n v="1"/>
  </r>
  <r>
    <n v="9906"/>
    <n v="7359"/>
    <n v="3"/>
    <x v="7"/>
    <n v="1"/>
    <n v="11.1"/>
    <d v="2021-03-05T00:00:00"/>
    <x v="2"/>
    <x v="4"/>
    <n v="1"/>
  </r>
  <r>
    <n v="9907"/>
    <n v="7360"/>
    <n v="5"/>
    <x v="3"/>
    <n v="1"/>
    <n v="5.2"/>
    <d v="2021-02-28T00:00:00"/>
    <x v="1"/>
    <x v="4"/>
    <n v="1"/>
  </r>
  <r>
    <n v="9872"/>
    <n v="7331"/>
    <n v="12"/>
    <x v="6"/>
    <n v="1"/>
    <n v="6.3"/>
    <d v="2021-03-04T00:00:00"/>
    <x v="2"/>
    <x v="4"/>
    <n v="1"/>
  </r>
  <r>
    <n v="9909"/>
    <n v="7361"/>
    <n v="11"/>
    <x v="3"/>
    <n v="1"/>
    <n v="4.9000000000000004"/>
    <d v="2021-03-04T00:00:00"/>
    <x v="2"/>
    <x v="4"/>
    <n v="1"/>
  </r>
  <r>
    <n v="9910"/>
    <n v="7361"/>
    <n v="11"/>
    <x v="2"/>
    <n v="1"/>
    <n v="9.4"/>
    <d v="2021-03-04T00:00:00"/>
    <x v="2"/>
    <x v="4"/>
    <n v="1"/>
  </r>
  <r>
    <n v="9911"/>
    <n v="7362"/>
    <n v="11"/>
    <x v="4"/>
    <n v="1"/>
    <n v="17.600000000000001"/>
    <d v="2021-02-28T00:00:00"/>
    <x v="1"/>
    <x v="4"/>
    <n v="1"/>
  </r>
  <r>
    <n v="9912"/>
    <n v="7362"/>
    <n v="11"/>
    <x v="3"/>
    <n v="1"/>
    <n v="19.100000000000001"/>
    <d v="2021-02-28T00:00:00"/>
    <x v="1"/>
    <x v="4"/>
    <n v="1"/>
  </r>
  <r>
    <n v="9913"/>
    <n v="7362"/>
    <n v="11"/>
    <x v="3"/>
    <n v="1"/>
    <n v="9.6"/>
    <d v="2021-02-28T00:00:00"/>
    <x v="1"/>
    <x v="4"/>
    <n v="1"/>
  </r>
  <r>
    <n v="9908"/>
    <n v="7361"/>
    <n v="11"/>
    <x v="6"/>
    <n v="1"/>
    <n v="19.8"/>
    <d v="2021-03-04T00:00:00"/>
    <x v="2"/>
    <x v="4"/>
    <n v="1"/>
  </r>
  <r>
    <n v="9915"/>
    <n v="7363"/>
    <n v="5"/>
    <x v="3"/>
    <n v="1"/>
    <n v="17.7"/>
    <d v="2021-02-28T00:00:00"/>
    <x v="1"/>
    <x v="4"/>
    <n v="1"/>
  </r>
  <r>
    <n v="9898"/>
    <n v="7353"/>
    <n v="10"/>
    <x v="6"/>
    <n v="1"/>
    <n v="18.8"/>
    <d v="2021-03-05T00:00:00"/>
    <x v="2"/>
    <x v="4"/>
    <n v="1"/>
  </r>
  <r>
    <n v="9917"/>
    <n v="7364"/>
    <n v="8"/>
    <x v="3"/>
    <n v="1"/>
    <n v="1.4"/>
    <d v="2021-03-06T00:00:00"/>
    <x v="2"/>
    <x v="4"/>
    <n v="1"/>
  </r>
  <r>
    <n v="9918"/>
    <n v="7365"/>
    <n v="5"/>
    <x v="7"/>
    <n v="1"/>
    <n v="11.4"/>
    <d v="2021-03-03T00:00:00"/>
    <x v="2"/>
    <x v="4"/>
    <n v="1"/>
  </r>
  <r>
    <n v="9919"/>
    <n v="7366"/>
    <n v="22"/>
    <x v="5"/>
    <n v="1"/>
    <n v="3.3"/>
    <d v="2021-02-28T00:00:00"/>
    <x v="1"/>
    <x v="4"/>
    <n v="1"/>
  </r>
  <r>
    <n v="9920"/>
    <n v="7366"/>
    <n v="22"/>
    <x v="7"/>
    <n v="1"/>
    <n v="11.4"/>
    <d v="2021-02-28T00:00:00"/>
    <x v="1"/>
    <x v="4"/>
    <n v="1"/>
  </r>
  <r>
    <n v="9921"/>
    <n v="7367"/>
    <n v="17"/>
    <x v="5"/>
    <n v="1"/>
    <n v="12.2"/>
    <d v="2021-03-14T00:00:00"/>
    <x v="2"/>
    <x v="4"/>
    <n v="1"/>
  </r>
  <r>
    <n v="9922"/>
    <n v="7368"/>
    <n v="2"/>
    <x v="2"/>
    <n v="1"/>
    <n v="14.1"/>
    <d v="2021-02-28T00:00:00"/>
    <x v="1"/>
    <x v="4"/>
    <n v="1"/>
  </r>
  <r>
    <n v="9923"/>
    <n v="7368"/>
    <n v="2"/>
    <x v="2"/>
    <n v="1"/>
    <n v="8"/>
    <d v="2021-02-28T00:00:00"/>
    <x v="1"/>
    <x v="4"/>
    <n v="1"/>
  </r>
  <r>
    <n v="9924"/>
    <n v="7369"/>
    <n v="4"/>
    <x v="2"/>
    <n v="1"/>
    <n v="9.1999999999999993"/>
    <d v="2021-03-04T00:00:00"/>
    <x v="2"/>
    <x v="4"/>
    <n v="1"/>
  </r>
  <r>
    <n v="9925"/>
    <n v="7370"/>
    <n v="4"/>
    <x v="2"/>
    <n v="1"/>
    <n v="19.3"/>
    <d v="2021-03-06T00:00:00"/>
    <x v="2"/>
    <x v="4"/>
    <n v="1"/>
  </r>
  <r>
    <n v="9926"/>
    <n v="7371"/>
    <n v="1"/>
    <x v="4"/>
    <n v="0"/>
    <n v="10"/>
    <d v="2021-03-01T00:00:00"/>
    <x v="2"/>
    <x v="4"/>
    <n v="1"/>
  </r>
  <r>
    <n v="9985"/>
    <n v="7414"/>
    <n v="19"/>
    <x v="6"/>
    <n v="1"/>
    <n v="3.7"/>
    <d v="2021-03-05T00:00:00"/>
    <x v="2"/>
    <x v="4"/>
    <n v="1"/>
  </r>
  <r>
    <n v="9928"/>
    <n v="7372"/>
    <n v="16"/>
    <x v="1"/>
    <n v="1"/>
    <n v="8.1999999999999993"/>
    <d v="2021-03-04T00:00:00"/>
    <x v="2"/>
    <x v="4"/>
    <n v="1"/>
  </r>
  <r>
    <n v="9929"/>
    <n v="7373"/>
    <n v="4"/>
    <x v="1"/>
    <n v="1"/>
    <n v="2.5"/>
    <d v="2021-03-05T00:00:00"/>
    <x v="2"/>
    <x v="4"/>
    <n v="1"/>
  </r>
  <r>
    <n v="9930"/>
    <n v="7374"/>
    <n v="13"/>
    <x v="7"/>
    <n v="1"/>
    <n v="18.600000000000001"/>
    <d v="2021-03-06T00:00:00"/>
    <x v="2"/>
    <x v="4"/>
    <n v="1"/>
  </r>
  <r>
    <n v="9931"/>
    <n v="7374"/>
    <n v="13"/>
    <x v="4"/>
    <n v="1"/>
    <n v="10.9"/>
    <d v="2021-03-06T00:00:00"/>
    <x v="2"/>
    <x v="4"/>
    <n v="1"/>
  </r>
  <r>
    <n v="9932"/>
    <n v="7375"/>
    <n v="6"/>
    <x v="1"/>
    <n v="1"/>
    <n v="15.7"/>
    <d v="2021-02-28T00:00:00"/>
    <x v="1"/>
    <x v="4"/>
    <n v="1"/>
  </r>
  <r>
    <n v="9901"/>
    <n v="7356"/>
    <n v="10"/>
    <x v="6"/>
    <n v="1"/>
    <n v="6.4"/>
    <d v="2021-03-06T00:00:00"/>
    <x v="2"/>
    <x v="4"/>
    <n v="1"/>
  </r>
  <r>
    <n v="9934"/>
    <n v="7377"/>
    <n v="19"/>
    <x v="3"/>
    <n v="0"/>
    <n v="12.7"/>
    <d v="2021-03-02T00:00:00"/>
    <x v="2"/>
    <x v="4"/>
    <n v="1"/>
  </r>
  <r>
    <n v="9935"/>
    <n v="7378"/>
    <n v="11"/>
    <x v="2"/>
    <n v="1"/>
    <n v="17.399999999999999"/>
    <d v="2021-03-02T00:00:00"/>
    <x v="2"/>
    <x v="4"/>
    <n v="1"/>
  </r>
  <r>
    <n v="9936"/>
    <n v="7379"/>
    <n v="18"/>
    <x v="1"/>
    <n v="1"/>
    <n v="13.9"/>
    <d v="2021-03-05T00:00:00"/>
    <x v="2"/>
    <x v="4"/>
    <n v="1"/>
  </r>
  <r>
    <n v="9933"/>
    <n v="7376"/>
    <n v="3"/>
    <x v="6"/>
    <n v="0"/>
    <n v="11.8"/>
    <d v="2021-03-06T00:00:00"/>
    <x v="2"/>
    <x v="4"/>
    <n v="1"/>
  </r>
  <r>
    <n v="9938"/>
    <n v="7381"/>
    <n v="17"/>
    <x v="4"/>
    <n v="1"/>
    <n v="3.4"/>
    <d v="2021-03-07T00:00:00"/>
    <x v="2"/>
    <x v="4"/>
    <n v="1"/>
  </r>
  <r>
    <n v="9939"/>
    <n v="7382"/>
    <n v="4"/>
    <x v="0"/>
    <n v="1"/>
    <n v="3.2"/>
    <d v="2021-03-02T00:00:00"/>
    <x v="2"/>
    <x v="4"/>
    <n v="1"/>
  </r>
  <r>
    <n v="9940"/>
    <n v="7383"/>
    <n v="3"/>
    <x v="1"/>
    <n v="1"/>
    <n v="3.3"/>
    <d v="2021-03-06T00:00:00"/>
    <x v="2"/>
    <x v="4"/>
    <n v="1"/>
  </r>
  <r>
    <n v="9941"/>
    <n v="7384"/>
    <n v="19"/>
    <x v="3"/>
    <n v="1"/>
    <n v="18.899999999999999"/>
    <d v="2021-03-01T00:00:00"/>
    <x v="2"/>
    <x v="4"/>
    <n v="1"/>
  </r>
  <r>
    <n v="9942"/>
    <n v="7385"/>
    <n v="5"/>
    <x v="7"/>
    <n v="1"/>
    <n v="19.8"/>
    <d v="2021-03-03T00:00:00"/>
    <x v="2"/>
    <x v="4"/>
    <n v="1"/>
  </r>
  <r>
    <n v="9943"/>
    <n v="7386"/>
    <n v="20"/>
    <x v="7"/>
    <n v="1"/>
    <n v="4.5999999999999996"/>
    <d v="2021-03-02T00:00:00"/>
    <x v="2"/>
    <x v="4"/>
    <n v="1"/>
  </r>
  <r>
    <n v="9944"/>
    <n v="7387"/>
    <n v="8"/>
    <x v="2"/>
    <n v="0"/>
    <n v="10.1"/>
    <d v="2021-03-07T00:00:00"/>
    <x v="2"/>
    <x v="4"/>
    <n v="1"/>
  </r>
  <r>
    <n v="9945"/>
    <n v="7388"/>
    <n v="21"/>
    <x v="5"/>
    <n v="1"/>
    <n v="12.1"/>
    <d v="2021-03-07T00:00:00"/>
    <x v="2"/>
    <x v="4"/>
    <n v="1"/>
  </r>
  <r>
    <n v="9946"/>
    <n v="7389"/>
    <n v="15"/>
    <x v="0"/>
    <n v="1"/>
    <n v="15.6"/>
    <d v="2021-03-02T00:00:00"/>
    <x v="2"/>
    <x v="4"/>
    <n v="1"/>
  </r>
  <r>
    <n v="9947"/>
    <n v="7390"/>
    <n v="12"/>
    <x v="7"/>
    <n v="1"/>
    <n v="2.8"/>
    <d v="2021-03-04T00:00:00"/>
    <x v="2"/>
    <x v="4"/>
    <n v="1"/>
  </r>
  <r>
    <n v="9948"/>
    <n v="7390"/>
    <n v="12"/>
    <x v="0"/>
    <n v="1"/>
    <n v="16.2"/>
    <d v="2021-03-04T00:00:00"/>
    <x v="2"/>
    <x v="4"/>
    <n v="1"/>
  </r>
  <r>
    <n v="9960"/>
    <n v="7399"/>
    <n v="7"/>
    <x v="6"/>
    <n v="1"/>
    <n v="16.899999999999999"/>
    <d v="2021-03-06T00:00:00"/>
    <x v="2"/>
    <x v="4"/>
    <n v="1"/>
  </r>
  <r>
    <n v="9950"/>
    <n v="7392"/>
    <n v="10"/>
    <x v="5"/>
    <n v="1"/>
    <n v="3.5"/>
    <d v="2021-03-07T00:00:00"/>
    <x v="2"/>
    <x v="4"/>
    <n v="1"/>
  </r>
  <r>
    <n v="9951"/>
    <n v="7393"/>
    <n v="3"/>
    <x v="0"/>
    <n v="1"/>
    <n v="19"/>
    <d v="2021-03-04T00:00:00"/>
    <x v="2"/>
    <x v="4"/>
    <n v="1"/>
  </r>
  <r>
    <n v="9952"/>
    <n v="7393"/>
    <n v="3"/>
    <x v="7"/>
    <n v="1"/>
    <n v="17.399999999999999"/>
    <d v="2021-03-04T00:00:00"/>
    <x v="2"/>
    <x v="4"/>
    <n v="1"/>
  </r>
  <r>
    <n v="9953"/>
    <n v="7393"/>
    <n v="3"/>
    <x v="2"/>
    <n v="1"/>
    <n v="2.2000000000000002"/>
    <d v="2021-03-04T00:00:00"/>
    <x v="2"/>
    <x v="4"/>
    <n v="1"/>
  </r>
  <r>
    <n v="9954"/>
    <n v="7394"/>
    <n v="1"/>
    <x v="2"/>
    <n v="1"/>
    <n v="2.7"/>
    <d v="2021-03-01T00:00:00"/>
    <x v="2"/>
    <x v="4"/>
    <n v="1"/>
  </r>
  <r>
    <n v="9955"/>
    <n v="7394"/>
    <n v="1"/>
    <x v="5"/>
    <n v="1"/>
    <n v="17.399999999999999"/>
    <d v="2021-03-01T00:00:00"/>
    <x v="2"/>
    <x v="4"/>
    <n v="1"/>
  </r>
  <r>
    <n v="9956"/>
    <n v="7395"/>
    <n v="3"/>
    <x v="3"/>
    <n v="1"/>
    <n v="6.2"/>
    <d v="2021-03-04T00:00:00"/>
    <x v="2"/>
    <x v="4"/>
    <n v="1"/>
  </r>
  <r>
    <n v="9957"/>
    <n v="7396"/>
    <n v="10"/>
    <x v="1"/>
    <n v="1"/>
    <n v="9.1"/>
    <d v="2021-03-06T00:00:00"/>
    <x v="2"/>
    <x v="4"/>
    <n v="1"/>
  </r>
  <r>
    <n v="9958"/>
    <n v="7397"/>
    <n v="12"/>
    <x v="4"/>
    <n v="1"/>
    <n v="4.5"/>
    <d v="2021-03-07T00:00:00"/>
    <x v="2"/>
    <x v="4"/>
    <n v="1"/>
  </r>
  <r>
    <n v="9959"/>
    <n v="7398"/>
    <n v="2"/>
    <x v="0"/>
    <n v="1"/>
    <n v="5.9"/>
    <d v="2021-03-05T00:00:00"/>
    <x v="2"/>
    <x v="4"/>
    <n v="1"/>
  </r>
  <r>
    <n v="9964"/>
    <n v="7400"/>
    <n v="1"/>
    <x v="6"/>
    <n v="1"/>
    <n v="14"/>
    <d v="2021-03-06T00:00:00"/>
    <x v="2"/>
    <x v="4"/>
    <n v="1"/>
  </r>
  <r>
    <n v="9961"/>
    <n v="7399"/>
    <n v="7"/>
    <x v="0"/>
    <n v="1"/>
    <n v="1.4"/>
    <d v="2021-03-06T00:00:00"/>
    <x v="2"/>
    <x v="4"/>
    <n v="1"/>
  </r>
  <r>
    <n v="9962"/>
    <n v="7399"/>
    <n v="7"/>
    <x v="3"/>
    <n v="1"/>
    <n v="4.5999999999999996"/>
    <d v="2021-03-06T00:00:00"/>
    <x v="2"/>
    <x v="4"/>
    <n v="1"/>
  </r>
  <r>
    <n v="9963"/>
    <n v="7399"/>
    <n v="7"/>
    <x v="7"/>
    <n v="1"/>
    <n v="11.8"/>
    <d v="2021-03-06T00:00:00"/>
    <x v="2"/>
    <x v="4"/>
    <n v="1"/>
  </r>
  <r>
    <n v="10013"/>
    <n v="7436"/>
    <n v="8"/>
    <x v="6"/>
    <n v="0"/>
    <n v="8.8000000000000007"/>
    <d v="2021-03-06T00:00:00"/>
    <x v="2"/>
    <x v="4"/>
    <n v="1"/>
  </r>
  <r>
    <n v="9965"/>
    <n v="7401"/>
    <n v="1"/>
    <x v="7"/>
    <n v="0"/>
    <n v="12.3"/>
    <d v="2021-03-04T00:00:00"/>
    <x v="2"/>
    <x v="4"/>
    <n v="1"/>
  </r>
  <r>
    <n v="9966"/>
    <n v="7402"/>
    <n v="18"/>
    <x v="0"/>
    <n v="1"/>
    <n v="2.4"/>
    <d v="2021-03-06T00:00:00"/>
    <x v="2"/>
    <x v="4"/>
    <n v="1"/>
  </r>
  <r>
    <n v="9967"/>
    <n v="7402"/>
    <n v="18"/>
    <x v="1"/>
    <n v="1"/>
    <n v="0.7"/>
    <d v="2021-03-06T00:00:00"/>
    <x v="2"/>
    <x v="4"/>
    <n v="1"/>
  </r>
  <r>
    <n v="9968"/>
    <n v="7403"/>
    <n v="11"/>
    <x v="7"/>
    <n v="1"/>
    <n v="6.9"/>
    <d v="2021-03-09T00:00:00"/>
    <x v="2"/>
    <x v="4"/>
    <n v="1"/>
  </r>
  <r>
    <n v="9969"/>
    <n v="7404"/>
    <n v="3"/>
    <x v="2"/>
    <n v="1"/>
    <n v="11.4"/>
    <d v="2021-03-07T00:00:00"/>
    <x v="2"/>
    <x v="4"/>
    <n v="1"/>
  </r>
  <r>
    <n v="9970"/>
    <n v="7405"/>
    <n v="7"/>
    <x v="5"/>
    <n v="1"/>
    <n v="11.4"/>
    <d v="2021-03-08T00:00:00"/>
    <x v="2"/>
    <x v="4"/>
    <n v="1"/>
  </r>
  <r>
    <n v="9971"/>
    <n v="7405"/>
    <n v="7"/>
    <x v="4"/>
    <n v="1"/>
    <n v="16"/>
    <d v="2021-03-08T00:00:00"/>
    <x v="2"/>
    <x v="4"/>
    <n v="1"/>
  </r>
  <r>
    <n v="9972"/>
    <n v="7406"/>
    <n v="1"/>
    <x v="3"/>
    <n v="1"/>
    <n v="14"/>
    <d v="2021-03-07T00:00:00"/>
    <x v="2"/>
    <x v="4"/>
    <n v="1"/>
  </r>
  <r>
    <n v="9973"/>
    <n v="7406"/>
    <n v="1"/>
    <x v="3"/>
    <n v="1"/>
    <n v="10.7"/>
    <d v="2021-03-07T00:00:00"/>
    <x v="2"/>
    <x v="4"/>
    <n v="1"/>
  </r>
  <r>
    <n v="9949"/>
    <n v="7391"/>
    <n v="16"/>
    <x v="6"/>
    <n v="1"/>
    <n v="20"/>
    <d v="2021-03-07T00:00:00"/>
    <x v="2"/>
    <x v="4"/>
    <n v="1"/>
  </r>
  <r>
    <n v="9975"/>
    <n v="7407"/>
    <n v="4"/>
    <x v="3"/>
    <n v="0"/>
    <n v="7.6"/>
    <d v="2021-03-04T00:00:00"/>
    <x v="2"/>
    <x v="4"/>
    <n v="1"/>
  </r>
  <r>
    <n v="9976"/>
    <n v="7407"/>
    <n v="4"/>
    <x v="0"/>
    <n v="1"/>
    <n v="13.5"/>
    <d v="2021-03-04T00:00:00"/>
    <x v="2"/>
    <x v="4"/>
    <n v="1"/>
  </r>
  <r>
    <n v="9977"/>
    <n v="7407"/>
    <n v="4"/>
    <x v="4"/>
    <n v="1"/>
    <n v="4.7"/>
    <d v="2021-03-04T00:00:00"/>
    <x v="2"/>
    <x v="4"/>
    <n v="1"/>
  </r>
  <r>
    <n v="9978"/>
    <n v="7408"/>
    <n v="18"/>
    <x v="3"/>
    <n v="1"/>
    <n v="17.899999999999999"/>
    <d v="2021-03-04T00:00:00"/>
    <x v="2"/>
    <x v="4"/>
    <n v="1"/>
  </r>
  <r>
    <n v="9979"/>
    <n v="7409"/>
    <n v="7"/>
    <x v="5"/>
    <n v="1"/>
    <n v="19.2"/>
    <d v="2021-03-03T00:00:00"/>
    <x v="2"/>
    <x v="4"/>
    <n v="1"/>
  </r>
  <r>
    <n v="9980"/>
    <n v="7410"/>
    <n v="5"/>
    <x v="3"/>
    <n v="1"/>
    <n v="10.3"/>
    <d v="2021-03-07T00:00:00"/>
    <x v="2"/>
    <x v="4"/>
    <n v="1"/>
  </r>
  <r>
    <n v="9981"/>
    <n v="7411"/>
    <n v="8"/>
    <x v="2"/>
    <n v="1"/>
    <n v="0.1"/>
    <d v="2021-03-05T00:00:00"/>
    <x v="2"/>
    <x v="4"/>
    <n v="1"/>
  </r>
  <r>
    <n v="9982"/>
    <n v="7412"/>
    <n v="19"/>
    <x v="2"/>
    <n v="1"/>
    <n v="17.399999999999999"/>
    <d v="2021-03-06T00:00:00"/>
    <x v="2"/>
    <x v="4"/>
    <n v="1"/>
  </r>
  <r>
    <n v="9983"/>
    <n v="7413"/>
    <n v="20"/>
    <x v="7"/>
    <n v="1"/>
    <n v="18.7"/>
    <d v="2021-03-07T00:00:00"/>
    <x v="2"/>
    <x v="4"/>
    <n v="1"/>
  </r>
  <r>
    <n v="9984"/>
    <n v="7414"/>
    <n v="19"/>
    <x v="7"/>
    <n v="1"/>
    <n v="6.8"/>
    <d v="2021-03-05T00:00:00"/>
    <x v="2"/>
    <x v="4"/>
    <n v="1"/>
  </r>
  <r>
    <n v="9974"/>
    <n v="7406"/>
    <n v="1"/>
    <x v="6"/>
    <n v="0"/>
    <n v="8.9"/>
    <d v="2021-03-07T00:00:00"/>
    <x v="2"/>
    <x v="4"/>
    <n v="1"/>
  </r>
  <r>
    <n v="9986"/>
    <n v="7414"/>
    <n v="19"/>
    <x v="1"/>
    <n v="1"/>
    <n v="3.3"/>
    <d v="2021-03-05T00:00:00"/>
    <x v="2"/>
    <x v="4"/>
    <n v="1"/>
  </r>
  <r>
    <n v="9987"/>
    <n v="7415"/>
    <n v="8"/>
    <x v="3"/>
    <n v="1"/>
    <n v="2.8"/>
    <d v="2021-03-06T00:00:00"/>
    <x v="2"/>
    <x v="4"/>
    <n v="1"/>
  </r>
  <r>
    <n v="9988"/>
    <n v="7416"/>
    <n v="15"/>
    <x v="2"/>
    <n v="1"/>
    <n v="8"/>
    <d v="2021-03-09T00:00:00"/>
    <x v="2"/>
    <x v="4"/>
    <n v="1"/>
  </r>
  <r>
    <n v="9989"/>
    <n v="7417"/>
    <n v="10"/>
    <x v="0"/>
    <n v="1"/>
    <n v="9.6"/>
    <d v="2021-03-03T00:00:00"/>
    <x v="2"/>
    <x v="4"/>
    <n v="1"/>
  </r>
  <r>
    <n v="9990"/>
    <n v="7418"/>
    <n v="14"/>
    <x v="0"/>
    <n v="1"/>
    <n v="18.100000000000001"/>
    <d v="2021-03-04T00:00:00"/>
    <x v="2"/>
    <x v="4"/>
    <n v="1"/>
  </r>
  <r>
    <n v="9991"/>
    <n v="7419"/>
    <n v="22"/>
    <x v="0"/>
    <n v="1"/>
    <n v="5.6"/>
    <d v="2021-03-08T00:00:00"/>
    <x v="2"/>
    <x v="4"/>
    <n v="1"/>
  </r>
  <r>
    <n v="9992"/>
    <n v="7420"/>
    <n v="4"/>
    <x v="5"/>
    <n v="1"/>
    <n v="19.5"/>
    <d v="2021-03-09T00:00:00"/>
    <x v="2"/>
    <x v="4"/>
    <n v="1"/>
  </r>
  <r>
    <n v="9993"/>
    <n v="7420"/>
    <n v="4"/>
    <x v="3"/>
    <n v="1"/>
    <n v="8"/>
    <d v="2021-03-09T00:00:00"/>
    <x v="2"/>
    <x v="4"/>
    <n v="1"/>
  </r>
  <r>
    <n v="9994"/>
    <n v="7421"/>
    <n v="9"/>
    <x v="2"/>
    <n v="1"/>
    <n v="18.3"/>
    <d v="2021-03-07T00:00:00"/>
    <x v="2"/>
    <x v="4"/>
    <n v="1"/>
  </r>
  <r>
    <n v="9995"/>
    <n v="7422"/>
    <n v="17"/>
    <x v="5"/>
    <n v="1"/>
    <n v="16.399999999999999"/>
    <d v="2021-03-04T00:00:00"/>
    <x v="2"/>
    <x v="4"/>
    <n v="1"/>
  </r>
  <r>
    <n v="9996"/>
    <n v="7423"/>
    <n v="15"/>
    <x v="2"/>
    <n v="1"/>
    <n v="0.9"/>
    <d v="2021-03-05T00:00:00"/>
    <x v="2"/>
    <x v="4"/>
    <n v="1"/>
  </r>
  <r>
    <n v="9997"/>
    <n v="7424"/>
    <n v="8"/>
    <x v="5"/>
    <n v="1"/>
    <n v="15.3"/>
    <d v="2021-03-08T00:00:00"/>
    <x v="2"/>
    <x v="4"/>
    <n v="1"/>
  </r>
  <r>
    <n v="9998"/>
    <n v="7424"/>
    <n v="8"/>
    <x v="1"/>
    <n v="1"/>
    <n v="5.3"/>
    <d v="2021-03-08T00:00:00"/>
    <x v="2"/>
    <x v="4"/>
    <n v="1"/>
  </r>
  <r>
    <n v="9999"/>
    <n v="7425"/>
    <n v="19"/>
    <x v="4"/>
    <n v="1"/>
    <n v="2.9"/>
    <d v="2021-03-04T00:00:00"/>
    <x v="2"/>
    <x v="4"/>
    <n v="1"/>
  </r>
  <r>
    <n v="10000"/>
    <n v="7426"/>
    <n v="16"/>
    <x v="0"/>
    <n v="1"/>
    <n v="0.1"/>
    <d v="2021-03-12T00:00:00"/>
    <x v="2"/>
    <x v="4"/>
    <n v="1"/>
  </r>
  <r>
    <n v="10001"/>
    <n v="7427"/>
    <n v="13"/>
    <x v="0"/>
    <n v="1"/>
    <n v="9.3000000000000007"/>
    <d v="2021-03-14T00:00:00"/>
    <x v="2"/>
    <x v="4"/>
    <n v="1"/>
  </r>
  <r>
    <n v="10002"/>
    <n v="7428"/>
    <n v="6"/>
    <x v="0"/>
    <n v="1"/>
    <n v="15.5"/>
    <d v="2021-03-06T00:00:00"/>
    <x v="2"/>
    <x v="4"/>
    <n v="1"/>
  </r>
  <r>
    <n v="10003"/>
    <n v="7429"/>
    <n v="17"/>
    <x v="1"/>
    <n v="0"/>
    <n v="2.2999999999999998"/>
    <d v="2021-03-05T00:00:00"/>
    <x v="2"/>
    <x v="4"/>
    <n v="1"/>
  </r>
  <r>
    <n v="9903"/>
    <n v="7357"/>
    <n v="20"/>
    <x v="6"/>
    <n v="1"/>
    <n v="12.1"/>
    <d v="2021-03-08T00:00:00"/>
    <x v="2"/>
    <x v="4"/>
    <n v="1"/>
  </r>
  <r>
    <n v="10005"/>
    <n v="7431"/>
    <n v="20"/>
    <x v="4"/>
    <n v="1"/>
    <n v="11.5"/>
    <d v="2021-03-09T00:00:00"/>
    <x v="2"/>
    <x v="4"/>
    <n v="1"/>
  </r>
  <r>
    <n v="10006"/>
    <n v="7431"/>
    <n v="20"/>
    <x v="5"/>
    <n v="1"/>
    <n v="14.2"/>
    <d v="2021-03-09T00:00:00"/>
    <x v="2"/>
    <x v="4"/>
    <n v="1"/>
  </r>
  <r>
    <n v="10031"/>
    <n v="7451"/>
    <n v="2"/>
    <x v="6"/>
    <n v="1"/>
    <n v="14.5"/>
    <d v="2021-03-08T00:00:00"/>
    <x v="2"/>
    <x v="4"/>
    <n v="1"/>
  </r>
  <r>
    <n v="10008"/>
    <n v="7433"/>
    <n v="10"/>
    <x v="4"/>
    <n v="1"/>
    <n v="11.6"/>
    <d v="2021-03-11T00:00:00"/>
    <x v="2"/>
    <x v="4"/>
    <n v="1"/>
  </r>
  <r>
    <n v="10009"/>
    <n v="7434"/>
    <n v="2"/>
    <x v="1"/>
    <n v="1"/>
    <n v="13.6"/>
    <d v="2021-03-09T00:00:00"/>
    <x v="2"/>
    <x v="4"/>
    <n v="1"/>
  </r>
  <r>
    <n v="10010"/>
    <n v="7434"/>
    <n v="2"/>
    <x v="2"/>
    <n v="1"/>
    <n v="8"/>
    <d v="2021-03-09T00:00:00"/>
    <x v="2"/>
    <x v="4"/>
    <n v="1"/>
  </r>
  <r>
    <n v="10011"/>
    <n v="7435"/>
    <n v="16"/>
    <x v="7"/>
    <n v="1"/>
    <n v="9"/>
    <d v="2021-03-08T00:00:00"/>
    <x v="2"/>
    <x v="4"/>
    <n v="1"/>
  </r>
  <r>
    <n v="10012"/>
    <n v="7435"/>
    <n v="16"/>
    <x v="5"/>
    <n v="1"/>
    <n v="6.6"/>
    <d v="2021-03-08T00:00:00"/>
    <x v="2"/>
    <x v="4"/>
    <n v="1"/>
  </r>
  <r>
    <n v="10048"/>
    <n v="7465"/>
    <n v="21"/>
    <x v="6"/>
    <n v="1"/>
    <n v="12.3"/>
    <d v="2021-03-09T00:00:00"/>
    <x v="2"/>
    <x v="4"/>
    <n v="1"/>
  </r>
  <r>
    <n v="10014"/>
    <n v="7436"/>
    <n v="8"/>
    <x v="2"/>
    <n v="1"/>
    <n v="19.3"/>
    <d v="2021-03-06T00:00:00"/>
    <x v="2"/>
    <x v="4"/>
    <n v="1"/>
  </r>
  <r>
    <n v="10015"/>
    <n v="7436"/>
    <n v="8"/>
    <x v="7"/>
    <n v="1"/>
    <n v="9.1"/>
    <d v="2021-03-06T00:00:00"/>
    <x v="2"/>
    <x v="4"/>
    <n v="1"/>
  </r>
  <r>
    <n v="10007"/>
    <n v="7432"/>
    <n v="20"/>
    <x v="6"/>
    <n v="0"/>
    <n v="11.8"/>
    <d v="2021-03-10T00:00:00"/>
    <x v="2"/>
    <x v="4"/>
    <n v="1"/>
  </r>
  <r>
    <n v="10017"/>
    <n v="7438"/>
    <n v="9"/>
    <x v="1"/>
    <n v="1"/>
    <n v="6.1"/>
    <d v="2021-03-09T00:00:00"/>
    <x v="2"/>
    <x v="4"/>
    <n v="1"/>
  </r>
  <r>
    <n v="10018"/>
    <n v="7439"/>
    <n v="3"/>
    <x v="2"/>
    <n v="1"/>
    <n v="19.899999999999999"/>
    <d v="2021-03-08T00:00:00"/>
    <x v="2"/>
    <x v="4"/>
    <n v="1"/>
  </r>
  <r>
    <n v="10019"/>
    <n v="7440"/>
    <n v="1"/>
    <x v="5"/>
    <n v="1"/>
    <n v="3.3"/>
    <d v="2021-03-16T00:00:00"/>
    <x v="2"/>
    <x v="4"/>
    <n v="1"/>
  </r>
  <r>
    <n v="10020"/>
    <n v="7440"/>
    <n v="1"/>
    <x v="4"/>
    <n v="1"/>
    <n v="6.1"/>
    <d v="2021-03-16T00:00:00"/>
    <x v="2"/>
    <x v="4"/>
    <n v="1"/>
  </r>
  <r>
    <n v="10021"/>
    <n v="7441"/>
    <n v="19"/>
    <x v="7"/>
    <n v="1"/>
    <n v="9.4"/>
    <d v="2021-03-07T00:00:00"/>
    <x v="2"/>
    <x v="4"/>
    <n v="1"/>
  </r>
  <r>
    <n v="10022"/>
    <n v="7442"/>
    <n v="19"/>
    <x v="2"/>
    <n v="1"/>
    <n v="6.8"/>
    <d v="2021-03-11T00:00:00"/>
    <x v="2"/>
    <x v="4"/>
    <n v="1"/>
  </r>
  <r>
    <n v="10023"/>
    <n v="7443"/>
    <n v="4"/>
    <x v="0"/>
    <n v="1"/>
    <n v="4"/>
    <d v="2021-03-07T00:00:00"/>
    <x v="2"/>
    <x v="4"/>
    <n v="1"/>
  </r>
  <r>
    <n v="10024"/>
    <n v="7444"/>
    <n v="8"/>
    <x v="5"/>
    <n v="1"/>
    <n v="3.2"/>
    <d v="2021-03-12T00:00:00"/>
    <x v="2"/>
    <x v="4"/>
    <n v="1"/>
  </r>
  <r>
    <n v="10016"/>
    <n v="7437"/>
    <n v="7"/>
    <x v="6"/>
    <n v="1"/>
    <n v="14.3"/>
    <d v="2021-03-10T00:00:00"/>
    <x v="2"/>
    <x v="4"/>
    <n v="1"/>
  </r>
  <r>
    <n v="10026"/>
    <n v="7446"/>
    <n v="19"/>
    <x v="5"/>
    <n v="1"/>
    <n v="9.1999999999999993"/>
    <d v="2021-03-11T00:00:00"/>
    <x v="2"/>
    <x v="4"/>
    <n v="1"/>
  </r>
  <r>
    <n v="10027"/>
    <n v="7447"/>
    <n v="19"/>
    <x v="2"/>
    <n v="1"/>
    <n v="11.7"/>
    <d v="2021-03-10T00:00:00"/>
    <x v="2"/>
    <x v="4"/>
    <n v="1"/>
  </r>
  <r>
    <n v="10028"/>
    <n v="7448"/>
    <n v="9"/>
    <x v="0"/>
    <n v="1"/>
    <n v="2.2999999999999998"/>
    <d v="2021-03-09T00:00:00"/>
    <x v="2"/>
    <x v="4"/>
    <n v="1"/>
  </r>
  <r>
    <n v="10029"/>
    <n v="7449"/>
    <n v="20"/>
    <x v="5"/>
    <n v="1"/>
    <n v="0.3"/>
    <d v="2021-03-08T00:00:00"/>
    <x v="2"/>
    <x v="4"/>
    <n v="1"/>
  </r>
  <r>
    <n v="10030"/>
    <n v="7450"/>
    <n v="19"/>
    <x v="7"/>
    <n v="1"/>
    <n v="9.1"/>
    <d v="2021-03-18T00:00:00"/>
    <x v="2"/>
    <x v="4"/>
    <n v="1"/>
  </r>
  <r>
    <n v="10045"/>
    <n v="7462"/>
    <n v="1"/>
    <x v="6"/>
    <n v="1"/>
    <n v="18.399999999999999"/>
    <d v="2021-03-10T00:00:00"/>
    <x v="2"/>
    <x v="4"/>
    <n v="1"/>
  </r>
  <r>
    <n v="10032"/>
    <n v="7452"/>
    <n v="11"/>
    <x v="5"/>
    <n v="1"/>
    <n v="7.9"/>
    <d v="2021-03-09T00:00:00"/>
    <x v="2"/>
    <x v="4"/>
    <n v="1"/>
  </r>
  <r>
    <n v="10033"/>
    <n v="7453"/>
    <n v="1"/>
    <x v="2"/>
    <n v="1"/>
    <n v="18.8"/>
    <d v="2021-03-06T00:00:00"/>
    <x v="2"/>
    <x v="4"/>
    <n v="1"/>
  </r>
  <r>
    <n v="10034"/>
    <n v="7454"/>
    <n v="3"/>
    <x v="4"/>
    <n v="0"/>
    <n v="2.1"/>
    <d v="2021-03-11T00:00:00"/>
    <x v="2"/>
    <x v="4"/>
    <n v="1"/>
  </r>
  <r>
    <n v="10035"/>
    <n v="7455"/>
    <n v="8"/>
    <x v="4"/>
    <n v="1"/>
    <n v="1.8"/>
    <d v="2021-03-10T00:00:00"/>
    <x v="2"/>
    <x v="4"/>
    <n v="1"/>
  </r>
  <r>
    <n v="10036"/>
    <n v="7456"/>
    <n v="5"/>
    <x v="7"/>
    <n v="1"/>
    <n v="15.8"/>
    <d v="2021-03-10T00:00:00"/>
    <x v="2"/>
    <x v="4"/>
    <n v="1"/>
  </r>
  <r>
    <n v="10037"/>
    <n v="7457"/>
    <n v="8"/>
    <x v="0"/>
    <n v="1"/>
    <n v="2.2999999999999998"/>
    <d v="2021-03-07T00:00:00"/>
    <x v="2"/>
    <x v="4"/>
    <n v="1"/>
  </r>
  <r>
    <n v="10038"/>
    <n v="7457"/>
    <n v="8"/>
    <x v="0"/>
    <n v="1"/>
    <n v="16.899999999999999"/>
    <d v="2021-03-07T00:00:00"/>
    <x v="2"/>
    <x v="4"/>
    <n v="1"/>
  </r>
  <r>
    <n v="10039"/>
    <n v="7458"/>
    <n v="4"/>
    <x v="5"/>
    <n v="1"/>
    <n v="1.6"/>
    <d v="2021-03-10T00:00:00"/>
    <x v="2"/>
    <x v="4"/>
    <n v="1"/>
  </r>
  <r>
    <n v="10040"/>
    <n v="7459"/>
    <n v="18"/>
    <x v="5"/>
    <n v="1"/>
    <n v="12.6"/>
    <d v="2021-03-10T00:00:00"/>
    <x v="2"/>
    <x v="4"/>
    <n v="1"/>
  </r>
  <r>
    <n v="10041"/>
    <n v="7460"/>
    <n v="1"/>
    <x v="1"/>
    <n v="1"/>
    <n v="14.3"/>
    <d v="2021-03-09T00:00:00"/>
    <x v="2"/>
    <x v="4"/>
    <n v="1"/>
  </r>
  <r>
    <n v="10042"/>
    <n v="7461"/>
    <n v="2"/>
    <x v="4"/>
    <n v="1"/>
    <n v="9.9"/>
    <d v="2021-03-11T00:00:00"/>
    <x v="2"/>
    <x v="4"/>
    <n v="1"/>
  </r>
  <r>
    <n v="10043"/>
    <n v="7461"/>
    <n v="2"/>
    <x v="4"/>
    <n v="1"/>
    <n v="0.4"/>
    <d v="2021-03-11T00:00:00"/>
    <x v="2"/>
    <x v="4"/>
    <n v="1"/>
  </r>
  <r>
    <n v="10044"/>
    <n v="7462"/>
    <n v="1"/>
    <x v="3"/>
    <n v="1"/>
    <n v="0.2"/>
    <d v="2021-03-10T00:00:00"/>
    <x v="2"/>
    <x v="4"/>
    <n v="1"/>
  </r>
  <r>
    <n v="10004"/>
    <n v="7430"/>
    <n v="14"/>
    <x v="6"/>
    <n v="1"/>
    <n v="15.8"/>
    <d v="2021-03-11T00:00:00"/>
    <x v="2"/>
    <x v="4"/>
    <n v="1"/>
  </r>
  <r>
    <n v="10046"/>
    <n v="7463"/>
    <n v="14"/>
    <x v="7"/>
    <n v="1"/>
    <n v="2.5"/>
    <d v="2021-03-08T00:00:00"/>
    <x v="2"/>
    <x v="4"/>
    <n v="1"/>
  </r>
  <r>
    <n v="10047"/>
    <n v="7464"/>
    <n v="11"/>
    <x v="5"/>
    <n v="1"/>
    <n v="12.2"/>
    <d v="2021-03-18T00:00:00"/>
    <x v="2"/>
    <x v="4"/>
    <n v="1"/>
  </r>
  <r>
    <n v="10085"/>
    <n v="7491"/>
    <n v="8"/>
    <x v="6"/>
    <n v="1"/>
    <n v="8.5"/>
    <d v="2021-03-11T00:00:00"/>
    <x v="2"/>
    <x v="4"/>
    <n v="1"/>
  </r>
  <r>
    <n v="10049"/>
    <n v="7466"/>
    <n v="7"/>
    <x v="1"/>
    <n v="1"/>
    <n v="11.6"/>
    <d v="2021-03-11T00:00:00"/>
    <x v="2"/>
    <x v="4"/>
    <n v="1"/>
  </r>
  <r>
    <n v="10050"/>
    <n v="7466"/>
    <n v="7"/>
    <x v="4"/>
    <n v="1"/>
    <n v="17.7"/>
    <d v="2021-03-11T00:00:00"/>
    <x v="2"/>
    <x v="4"/>
    <n v="1"/>
  </r>
  <r>
    <n v="10051"/>
    <n v="7467"/>
    <n v="6"/>
    <x v="4"/>
    <n v="0"/>
    <n v="14.1"/>
    <d v="2021-03-15T00:00:00"/>
    <x v="2"/>
    <x v="4"/>
    <n v="1"/>
  </r>
  <r>
    <n v="10052"/>
    <n v="7468"/>
    <n v="15"/>
    <x v="2"/>
    <n v="1"/>
    <n v="12.9"/>
    <d v="2021-03-14T00:00:00"/>
    <x v="2"/>
    <x v="4"/>
    <n v="1"/>
  </r>
  <r>
    <n v="10053"/>
    <n v="7469"/>
    <n v="17"/>
    <x v="5"/>
    <n v="1"/>
    <n v="14.8"/>
    <d v="2021-03-12T00:00:00"/>
    <x v="2"/>
    <x v="4"/>
    <n v="1"/>
  </r>
  <r>
    <n v="10054"/>
    <n v="7469"/>
    <n v="17"/>
    <x v="1"/>
    <n v="1"/>
    <n v="7"/>
    <d v="2021-03-12T00:00:00"/>
    <x v="2"/>
    <x v="4"/>
    <n v="1"/>
  </r>
  <r>
    <n v="10055"/>
    <n v="7470"/>
    <n v="21"/>
    <x v="3"/>
    <n v="1"/>
    <n v="7.9"/>
    <d v="2021-03-20T00:00:00"/>
    <x v="2"/>
    <x v="4"/>
    <n v="1"/>
  </r>
  <r>
    <n v="10056"/>
    <n v="7471"/>
    <n v="14"/>
    <x v="3"/>
    <n v="1"/>
    <n v="10.3"/>
    <d v="2021-03-16T00:00:00"/>
    <x v="2"/>
    <x v="4"/>
    <n v="1"/>
  </r>
  <r>
    <n v="10057"/>
    <n v="7471"/>
    <n v="14"/>
    <x v="2"/>
    <n v="1"/>
    <n v="4.2"/>
    <d v="2021-03-16T00:00:00"/>
    <x v="2"/>
    <x v="4"/>
    <n v="1"/>
  </r>
  <r>
    <n v="10058"/>
    <n v="7472"/>
    <n v="19"/>
    <x v="1"/>
    <n v="1"/>
    <n v="5"/>
    <d v="2021-03-13T00:00:00"/>
    <x v="2"/>
    <x v="4"/>
    <n v="1"/>
  </r>
  <r>
    <n v="10025"/>
    <n v="7445"/>
    <n v="11"/>
    <x v="6"/>
    <n v="1"/>
    <n v="4.0999999999999996"/>
    <d v="2021-03-12T00:00:00"/>
    <x v="2"/>
    <x v="4"/>
    <n v="1"/>
  </r>
  <r>
    <n v="10060"/>
    <n v="7473"/>
    <n v="22"/>
    <x v="2"/>
    <n v="1"/>
    <n v="15.7"/>
    <d v="2021-03-13T00:00:00"/>
    <x v="2"/>
    <x v="4"/>
    <n v="1"/>
  </r>
  <r>
    <n v="10061"/>
    <n v="7473"/>
    <n v="22"/>
    <x v="4"/>
    <n v="1"/>
    <n v="7.1"/>
    <d v="2021-03-13T00:00:00"/>
    <x v="2"/>
    <x v="4"/>
    <n v="1"/>
  </r>
  <r>
    <n v="10062"/>
    <n v="7474"/>
    <n v="10"/>
    <x v="0"/>
    <n v="1"/>
    <n v="2.7"/>
    <d v="2021-03-11T00:00:00"/>
    <x v="2"/>
    <x v="4"/>
    <n v="1"/>
  </r>
  <r>
    <n v="10063"/>
    <n v="7474"/>
    <n v="10"/>
    <x v="1"/>
    <n v="1"/>
    <n v="8.8000000000000007"/>
    <d v="2021-03-11T00:00:00"/>
    <x v="2"/>
    <x v="4"/>
    <n v="1"/>
  </r>
  <r>
    <n v="10178"/>
    <n v="7555"/>
    <n v="20"/>
    <x v="6"/>
    <n v="1"/>
    <n v="16.3"/>
    <d v="2021-03-12T00:00:00"/>
    <x v="2"/>
    <x v="4"/>
    <n v="1"/>
  </r>
  <r>
    <n v="10065"/>
    <n v="7476"/>
    <n v="11"/>
    <x v="0"/>
    <n v="1"/>
    <n v="9.4"/>
    <d v="2021-03-10T00:00:00"/>
    <x v="2"/>
    <x v="4"/>
    <n v="1"/>
  </r>
  <r>
    <n v="10066"/>
    <n v="7477"/>
    <n v="4"/>
    <x v="0"/>
    <n v="1"/>
    <n v="8.4"/>
    <d v="2021-03-16T00:00:00"/>
    <x v="2"/>
    <x v="4"/>
    <n v="1"/>
  </r>
  <r>
    <n v="10067"/>
    <n v="7478"/>
    <n v="3"/>
    <x v="7"/>
    <n v="1"/>
    <n v="1.7"/>
    <d v="2021-03-12T00:00:00"/>
    <x v="2"/>
    <x v="4"/>
    <n v="1"/>
  </r>
  <r>
    <n v="10068"/>
    <n v="7478"/>
    <n v="3"/>
    <x v="0"/>
    <n v="1"/>
    <n v="13.4"/>
    <d v="2021-03-12T00:00:00"/>
    <x v="2"/>
    <x v="4"/>
    <n v="1"/>
  </r>
  <r>
    <n v="10069"/>
    <n v="7479"/>
    <n v="20"/>
    <x v="0"/>
    <n v="1"/>
    <n v="4.7"/>
    <d v="2021-03-12T00:00:00"/>
    <x v="2"/>
    <x v="4"/>
    <n v="1"/>
  </r>
  <r>
    <n v="10070"/>
    <n v="7480"/>
    <n v="13"/>
    <x v="4"/>
    <n v="1"/>
    <n v="7.9"/>
    <d v="2021-03-12T00:00:00"/>
    <x v="2"/>
    <x v="4"/>
    <n v="1"/>
  </r>
  <r>
    <n v="10071"/>
    <n v="7481"/>
    <n v="4"/>
    <x v="5"/>
    <n v="1"/>
    <n v="10.199999999999999"/>
    <d v="2021-03-16T00:00:00"/>
    <x v="2"/>
    <x v="4"/>
    <n v="1"/>
  </r>
  <r>
    <n v="10072"/>
    <n v="7482"/>
    <n v="19"/>
    <x v="4"/>
    <n v="0"/>
    <n v="19.7"/>
    <d v="2021-03-13T00:00:00"/>
    <x v="2"/>
    <x v="4"/>
    <n v="1"/>
  </r>
  <r>
    <n v="10073"/>
    <n v="7483"/>
    <n v="13"/>
    <x v="2"/>
    <n v="1"/>
    <n v="16.5"/>
    <d v="2021-03-14T00:00:00"/>
    <x v="2"/>
    <x v="4"/>
    <n v="1"/>
  </r>
  <r>
    <n v="10059"/>
    <n v="7472"/>
    <n v="19"/>
    <x v="6"/>
    <n v="1"/>
    <n v="10.199999999999999"/>
    <d v="2021-03-13T00:00:00"/>
    <x v="2"/>
    <x v="4"/>
    <n v="1"/>
  </r>
  <r>
    <n v="10075"/>
    <n v="7483"/>
    <n v="13"/>
    <x v="3"/>
    <n v="1"/>
    <n v="8.5"/>
    <d v="2021-03-14T00:00:00"/>
    <x v="2"/>
    <x v="4"/>
    <n v="1"/>
  </r>
  <r>
    <n v="10090"/>
    <n v="7494"/>
    <n v="15"/>
    <x v="6"/>
    <n v="1"/>
    <n v="2.9"/>
    <d v="2021-03-13T00:00:00"/>
    <x v="2"/>
    <x v="4"/>
    <n v="1"/>
  </r>
  <r>
    <n v="10074"/>
    <n v="7483"/>
    <n v="13"/>
    <x v="6"/>
    <n v="1"/>
    <n v="6.9"/>
    <d v="2021-03-14T00:00:00"/>
    <x v="2"/>
    <x v="4"/>
    <n v="1"/>
  </r>
  <r>
    <n v="10078"/>
    <n v="7486"/>
    <n v="2"/>
    <x v="4"/>
    <n v="1"/>
    <n v="0.6"/>
    <d v="2021-03-15T00:00:00"/>
    <x v="2"/>
    <x v="4"/>
    <n v="1"/>
  </r>
  <r>
    <n v="10079"/>
    <n v="7486"/>
    <n v="2"/>
    <x v="3"/>
    <n v="1"/>
    <n v="0.7"/>
    <d v="2021-03-15T00:00:00"/>
    <x v="2"/>
    <x v="4"/>
    <n v="1"/>
  </r>
  <r>
    <n v="10077"/>
    <n v="7485"/>
    <n v="2"/>
    <x v="6"/>
    <n v="1"/>
    <n v="17.100000000000001"/>
    <d v="2021-03-14T00:00:00"/>
    <x v="2"/>
    <x v="4"/>
    <n v="1"/>
  </r>
  <r>
    <n v="10081"/>
    <n v="7487"/>
    <n v="22"/>
    <x v="2"/>
    <n v="1"/>
    <n v="14.9"/>
    <d v="2021-03-12T00:00:00"/>
    <x v="2"/>
    <x v="4"/>
    <n v="1"/>
  </r>
  <r>
    <n v="10082"/>
    <n v="7488"/>
    <n v="20"/>
    <x v="0"/>
    <n v="1"/>
    <n v="15.5"/>
    <d v="2021-03-13T00:00:00"/>
    <x v="2"/>
    <x v="4"/>
    <n v="1"/>
  </r>
  <r>
    <n v="10083"/>
    <n v="7489"/>
    <n v="21"/>
    <x v="3"/>
    <n v="1"/>
    <n v="6.4"/>
    <d v="2021-03-11T00:00:00"/>
    <x v="2"/>
    <x v="4"/>
    <n v="1"/>
  </r>
  <r>
    <n v="10084"/>
    <n v="7490"/>
    <n v="12"/>
    <x v="5"/>
    <n v="1"/>
    <n v="9.9"/>
    <d v="2021-03-14T00:00:00"/>
    <x v="2"/>
    <x v="4"/>
    <n v="1"/>
  </r>
  <r>
    <n v="10179"/>
    <n v="7556"/>
    <n v="13"/>
    <x v="6"/>
    <n v="1"/>
    <n v="9.1999999999999993"/>
    <d v="2021-03-14T00:00:00"/>
    <x v="2"/>
    <x v="4"/>
    <n v="1"/>
  </r>
  <r>
    <n v="10086"/>
    <n v="7492"/>
    <n v="16"/>
    <x v="0"/>
    <n v="0"/>
    <n v="19.399999999999999"/>
    <d v="2021-03-13T00:00:00"/>
    <x v="2"/>
    <x v="4"/>
    <n v="1"/>
  </r>
  <r>
    <n v="10087"/>
    <n v="7492"/>
    <n v="16"/>
    <x v="4"/>
    <n v="1"/>
    <n v="8.3000000000000007"/>
    <d v="2021-03-13T00:00:00"/>
    <x v="2"/>
    <x v="4"/>
    <n v="1"/>
  </r>
  <r>
    <n v="10088"/>
    <n v="7493"/>
    <n v="21"/>
    <x v="1"/>
    <n v="1"/>
    <n v="13.1"/>
    <d v="2021-03-23T00:00:00"/>
    <x v="2"/>
    <x v="4"/>
    <n v="1"/>
  </r>
  <r>
    <n v="10089"/>
    <n v="7493"/>
    <n v="21"/>
    <x v="5"/>
    <n v="1"/>
    <n v="0.8"/>
    <d v="2021-03-23T00:00:00"/>
    <x v="2"/>
    <x v="4"/>
    <n v="1"/>
  </r>
  <r>
    <n v="10076"/>
    <n v="7484"/>
    <n v="17"/>
    <x v="6"/>
    <n v="1"/>
    <n v="16.399999999999999"/>
    <d v="2021-03-15T00:00:00"/>
    <x v="2"/>
    <x v="4"/>
    <n v="1"/>
  </r>
  <r>
    <n v="10091"/>
    <n v="7495"/>
    <n v="22"/>
    <x v="7"/>
    <n v="1"/>
    <n v="12.1"/>
    <d v="2021-03-17T00:00:00"/>
    <x v="2"/>
    <x v="4"/>
    <n v="1"/>
  </r>
  <r>
    <n v="10080"/>
    <n v="7486"/>
    <n v="2"/>
    <x v="6"/>
    <n v="1"/>
    <n v="5.0999999999999996"/>
    <d v="2021-03-15T00:00:00"/>
    <x v="2"/>
    <x v="4"/>
    <n v="1"/>
  </r>
  <r>
    <n v="10093"/>
    <n v="7496"/>
    <n v="5"/>
    <x v="2"/>
    <n v="1"/>
    <n v="14.6"/>
    <d v="2021-03-14T00:00:00"/>
    <x v="2"/>
    <x v="4"/>
    <n v="1"/>
  </r>
  <r>
    <n v="10094"/>
    <n v="7496"/>
    <n v="5"/>
    <x v="3"/>
    <n v="1"/>
    <n v="2.2000000000000002"/>
    <d v="2021-03-14T00:00:00"/>
    <x v="2"/>
    <x v="4"/>
    <n v="1"/>
  </r>
  <r>
    <n v="10095"/>
    <n v="7497"/>
    <n v="16"/>
    <x v="1"/>
    <n v="1"/>
    <n v="7.8"/>
    <d v="2021-03-11T00:00:00"/>
    <x v="2"/>
    <x v="4"/>
    <n v="1"/>
  </r>
  <r>
    <n v="10096"/>
    <n v="7497"/>
    <n v="16"/>
    <x v="5"/>
    <n v="1"/>
    <n v="19.3"/>
    <d v="2021-03-11T00:00:00"/>
    <x v="2"/>
    <x v="4"/>
    <n v="1"/>
  </r>
  <r>
    <n v="10097"/>
    <n v="7498"/>
    <n v="8"/>
    <x v="0"/>
    <n v="1"/>
    <n v="6.8"/>
    <d v="2021-03-13T00:00:00"/>
    <x v="2"/>
    <x v="4"/>
    <n v="1"/>
  </r>
  <r>
    <n v="10098"/>
    <n v="7499"/>
    <n v="6"/>
    <x v="3"/>
    <n v="1"/>
    <n v="19.5"/>
    <d v="2021-03-11T00:00:00"/>
    <x v="2"/>
    <x v="4"/>
    <n v="1"/>
  </r>
  <r>
    <n v="10099"/>
    <n v="7500"/>
    <n v="10"/>
    <x v="5"/>
    <n v="1"/>
    <n v="13.5"/>
    <d v="2021-03-16T00:00:00"/>
    <x v="2"/>
    <x v="4"/>
    <n v="1"/>
  </r>
  <r>
    <n v="10100"/>
    <n v="7500"/>
    <n v="10"/>
    <x v="2"/>
    <n v="1"/>
    <n v="17.5"/>
    <d v="2021-03-16T00:00:00"/>
    <x v="2"/>
    <x v="4"/>
    <n v="1"/>
  </r>
  <r>
    <n v="10101"/>
    <n v="7500"/>
    <n v="10"/>
    <x v="0"/>
    <n v="1"/>
    <n v="16.2"/>
    <d v="2021-03-16T00:00:00"/>
    <x v="2"/>
    <x v="4"/>
    <n v="1"/>
  </r>
  <r>
    <n v="10102"/>
    <n v="7501"/>
    <n v="1"/>
    <x v="7"/>
    <n v="1"/>
    <n v="19.8"/>
    <d v="2021-03-12T00:00:00"/>
    <x v="2"/>
    <x v="4"/>
    <n v="1"/>
  </r>
  <r>
    <n v="10103"/>
    <n v="7502"/>
    <n v="21"/>
    <x v="3"/>
    <n v="1"/>
    <n v="0.4"/>
    <d v="2021-03-12T00:00:00"/>
    <x v="2"/>
    <x v="4"/>
    <n v="1"/>
  </r>
  <r>
    <n v="10104"/>
    <n v="7503"/>
    <n v="3"/>
    <x v="1"/>
    <n v="1"/>
    <n v="0.6"/>
    <d v="2021-03-14T00:00:00"/>
    <x v="2"/>
    <x v="4"/>
    <n v="1"/>
  </r>
  <r>
    <n v="10105"/>
    <n v="7504"/>
    <n v="3"/>
    <x v="3"/>
    <n v="1"/>
    <n v="19"/>
    <d v="2021-03-11T00:00:00"/>
    <x v="2"/>
    <x v="4"/>
    <n v="1"/>
  </r>
  <r>
    <n v="10106"/>
    <n v="7505"/>
    <n v="3"/>
    <x v="0"/>
    <n v="1"/>
    <n v="10.4"/>
    <d v="2021-03-24T00:00:00"/>
    <x v="2"/>
    <x v="4"/>
    <n v="1"/>
  </r>
  <r>
    <n v="10107"/>
    <n v="7506"/>
    <n v="7"/>
    <x v="4"/>
    <n v="1"/>
    <n v="18.8"/>
    <d v="2021-03-12T00:00:00"/>
    <x v="2"/>
    <x v="4"/>
    <n v="1"/>
  </r>
  <r>
    <n v="10108"/>
    <n v="7507"/>
    <n v="15"/>
    <x v="3"/>
    <n v="1"/>
    <n v="19.899999999999999"/>
    <d v="2021-03-14T00:00:00"/>
    <x v="2"/>
    <x v="4"/>
    <n v="1"/>
  </r>
  <r>
    <n v="10109"/>
    <n v="7508"/>
    <n v="18"/>
    <x v="0"/>
    <n v="1"/>
    <n v="15.3"/>
    <d v="2021-03-11T00:00:00"/>
    <x v="2"/>
    <x v="4"/>
    <n v="1"/>
  </r>
  <r>
    <n v="10110"/>
    <n v="7508"/>
    <n v="18"/>
    <x v="3"/>
    <n v="1"/>
    <n v="3.3"/>
    <d v="2021-03-11T00:00:00"/>
    <x v="2"/>
    <x v="4"/>
    <n v="1"/>
  </r>
  <r>
    <n v="10111"/>
    <n v="7509"/>
    <n v="18"/>
    <x v="3"/>
    <n v="1"/>
    <n v="14.1"/>
    <d v="2021-03-15T00:00:00"/>
    <x v="2"/>
    <x v="4"/>
    <n v="1"/>
  </r>
  <r>
    <n v="10112"/>
    <n v="7510"/>
    <n v="15"/>
    <x v="3"/>
    <n v="1"/>
    <n v="0.3"/>
    <d v="2021-03-16T00:00:00"/>
    <x v="2"/>
    <x v="4"/>
    <n v="1"/>
  </r>
  <r>
    <n v="10113"/>
    <n v="7510"/>
    <n v="15"/>
    <x v="1"/>
    <n v="1"/>
    <n v="0.1"/>
    <d v="2021-03-16T00:00:00"/>
    <x v="2"/>
    <x v="4"/>
    <n v="1"/>
  </r>
  <r>
    <n v="10131"/>
    <n v="7524"/>
    <n v="9"/>
    <x v="6"/>
    <n v="1"/>
    <n v="16.899999999999999"/>
    <d v="2021-03-15T00:00:00"/>
    <x v="2"/>
    <x v="4"/>
    <n v="1"/>
  </r>
  <r>
    <n v="10115"/>
    <n v="7512"/>
    <n v="7"/>
    <x v="1"/>
    <n v="1"/>
    <n v="16.2"/>
    <d v="2021-03-15T00:00:00"/>
    <x v="2"/>
    <x v="4"/>
    <n v="1"/>
  </r>
  <r>
    <n v="10116"/>
    <n v="7512"/>
    <n v="7"/>
    <x v="1"/>
    <n v="0"/>
    <n v="11.5"/>
    <d v="2021-03-15T00:00:00"/>
    <x v="2"/>
    <x v="4"/>
    <n v="1"/>
  </r>
  <r>
    <n v="10117"/>
    <n v="7513"/>
    <n v="8"/>
    <x v="5"/>
    <n v="1"/>
    <n v="5.5"/>
    <d v="2021-03-17T00:00:00"/>
    <x v="2"/>
    <x v="4"/>
    <n v="1"/>
  </r>
  <r>
    <n v="10118"/>
    <n v="7514"/>
    <n v="5"/>
    <x v="0"/>
    <n v="1"/>
    <n v="10.199999999999999"/>
    <d v="2021-03-16T00:00:00"/>
    <x v="2"/>
    <x v="4"/>
    <n v="1"/>
  </r>
  <r>
    <n v="10119"/>
    <n v="7515"/>
    <n v="5"/>
    <x v="1"/>
    <n v="0"/>
    <n v="2.6"/>
    <d v="2021-03-15T00:00:00"/>
    <x v="2"/>
    <x v="4"/>
    <n v="1"/>
  </r>
  <r>
    <n v="10120"/>
    <n v="7515"/>
    <n v="5"/>
    <x v="2"/>
    <n v="0"/>
    <n v="5.5"/>
    <d v="2021-03-15T00:00:00"/>
    <x v="2"/>
    <x v="4"/>
    <n v="1"/>
  </r>
  <r>
    <n v="10121"/>
    <n v="7516"/>
    <n v="5"/>
    <x v="5"/>
    <n v="1"/>
    <n v="1.8"/>
    <d v="2021-03-14T00:00:00"/>
    <x v="2"/>
    <x v="4"/>
    <n v="1"/>
  </r>
  <r>
    <n v="10122"/>
    <n v="7517"/>
    <n v="12"/>
    <x v="4"/>
    <n v="1"/>
    <n v="8.3000000000000007"/>
    <d v="2021-03-17T00:00:00"/>
    <x v="2"/>
    <x v="4"/>
    <n v="1"/>
  </r>
  <r>
    <n v="10169"/>
    <n v="7551"/>
    <n v="5"/>
    <x v="6"/>
    <n v="1"/>
    <n v="4.3"/>
    <d v="2021-03-15T00:00:00"/>
    <x v="2"/>
    <x v="4"/>
    <n v="1"/>
  </r>
  <r>
    <n v="10124"/>
    <n v="7518"/>
    <n v="1"/>
    <x v="3"/>
    <n v="1"/>
    <n v="18.899999999999999"/>
    <d v="2021-03-11T00:00:00"/>
    <x v="2"/>
    <x v="4"/>
    <n v="1"/>
  </r>
  <r>
    <n v="10125"/>
    <n v="7519"/>
    <n v="15"/>
    <x v="2"/>
    <n v="1"/>
    <n v="1.1000000000000001"/>
    <d v="2021-03-14T00:00:00"/>
    <x v="2"/>
    <x v="4"/>
    <n v="1"/>
  </r>
  <r>
    <n v="10126"/>
    <n v="7520"/>
    <n v="2"/>
    <x v="1"/>
    <n v="1"/>
    <n v="5.9"/>
    <d v="2021-03-13T00:00:00"/>
    <x v="2"/>
    <x v="4"/>
    <n v="1"/>
  </r>
  <r>
    <n v="10127"/>
    <n v="7521"/>
    <n v="19"/>
    <x v="3"/>
    <n v="1"/>
    <n v="15.5"/>
    <d v="2021-03-12T00:00:00"/>
    <x v="2"/>
    <x v="4"/>
    <n v="1"/>
  </r>
  <r>
    <n v="10128"/>
    <n v="7522"/>
    <n v="14"/>
    <x v="0"/>
    <n v="1"/>
    <n v="18.100000000000001"/>
    <d v="2021-03-17T00:00:00"/>
    <x v="2"/>
    <x v="4"/>
    <n v="1"/>
  </r>
  <r>
    <n v="10129"/>
    <n v="7522"/>
    <n v="14"/>
    <x v="7"/>
    <n v="1"/>
    <n v="3.3"/>
    <d v="2021-03-17T00:00:00"/>
    <x v="2"/>
    <x v="4"/>
    <n v="1"/>
  </r>
  <r>
    <n v="10130"/>
    <n v="7523"/>
    <n v="1"/>
    <x v="1"/>
    <n v="0"/>
    <n v="18.7"/>
    <d v="2021-03-14T00:00:00"/>
    <x v="2"/>
    <x v="4"/>
    <n v="1"/>
  </r>
  <r>
    <n v="10209"/>
    <n v="7578"/>
    <n v="22"/>
    <x v="6"/>
    <n v="1"/>
    <n v="1.4"/>
    <d v="2021-03-15T00:00:00"/>
    <x v="2"/>
    <x v="4"/>
    <n v="1"/>
  </r>
  <r>
    <n v="10132"/>
    <n v="7525"/>
    <n v="9"/>
    <x v="7"/>
    <n v="1"/>
    <n v="4.3"/>
    <d v="2021-03-18T00:00:00"/>
    <x v="2"/>
    <x v="4"/>
    <n v="1"/>
  </r>
  <r>
    <n v="10133"/>
    <n v="7526"/>
    <n v="7"/>
    <x v="4"/>
    <n v="1"/>
    <n v="18.2"/>
    <d v="2021-03-12T00:00:00"/>
    <x v="2"/>
    <x v="4"/>
    <n v="1"/>
  </r>
  <r>
    <n v="10134"/>
    <n v="7527"/>
    <n v="14"/>
    <x v="2"/>
    <n v="1"/>
    <n v="6"/>
    <d v="2021-03-15T00:00:00"/>
    <x v="2"/>
    <x v="4"/>
    <n v="1"/>
  </r>
  <r>
    <n v="10135"/>
    <n v="7527"/>
    <n v="14"/>
    <x v="2"/>
    <n v="1"/>
    <n v="4.0999999999999996"/>
    <d v="2021-03-15T00:00:00"/>
    <x v="2"/>
    <x v="4"/>
    <n v="1"/>
  </r>
  <r>
    <n v="10136"/>
    <n v="7528"/>
    <n v="10"/>
    <x v="0"/>
    <n v="1"/>
    <n v="11.3"/>
    <d v="2021-03-14T00:00:00"/>
    <x v="2"/>
    <x v="4"/>
    <n v="1"/>
  </r>
  <r>
    <n v="10137"/>
    <n v="7529"/>
    <n v="15"/>
    <x v="7"/>
    <n v="1"/>
    <n v="12.4"/>
    <d v="2021-03-17T00:00:00"/>
    <x v="2"/>
    <x v="4"/>
    <n v="1"/>
  </r>
  <r>
    <n v="10138"/>
    <n v="7530"/>
    <n v="22"/>
    <x v="2"/>
    <n v="1"/>
    <n v="3.6"/>
    <d v="2021-03-16T00:00:00"/>
    <x v="2"/>
    <x v="4"/>
    <n v="1"/>
  </r>
  <r>
    <n v="10139"/>
    <n v="7530"/>
    <n v="22"/>
    <x v="5"/>
    <n v="0"/>
    <n v="0.2"/>
    <d v="2021-03-16T00:00:00"/>
    <x v="2"/>
    <x v="4"/>
    <n v="1"/>
  </r>
  <r>
    <n v="10140"/>
    <n v="7531"/>
    <n v="8"/>
    <x v="7"/>
    <n v="1"/>
    <n v="11.8"/>
    <d v="2021-03-15T00:00:00"/>
    <x v="2"/>
    <x v="4"/>
    <n v="1"/>
  </r>
  <r>
    <n v="10141"/>
    <n v="7531"/>
    <n v="8"/>
    <x v="7"/>
    <n v="1"/>
    <n v="15.4"/>
    <d v="2021-03-15T00:00:00"/>
    <x v="2"/>
    <x v="4"/>
    <n v="1"/>
  </r>
  <r>
    <n v="10142"/>
    <n v="7532"/>
    <n v="9"/>
    <x v="0"/>
    <n v="0"/>
    <n v="1.4"/>
    <d v="2021-03-13T00:00:00"/>
    <x v="2"/>
    <x v="4"/>
    <n v="1"/>
  </r>
  <r>
    <n v="10143"/>
    <n v="7533"/>
    <n v="17"/>
    <x v="5"/>
    <n v="0"/>
    <n v="1.6"/>
    <d v="2021-03-15T00:00:00"/>
    <x v="2"/>
    <x v="4"/>
    <n v="1"/>
  </r>
  <r>
    <n v="10092"/>
    <n v="7495"/>
    <n v="22"/>
    <x v="6"/>
    <n v="1"/>
    <n v="13.9"/>
    <d v="2021-03-17T00:00:00"/>
    <x v="2"/>
    <x v="4"/>
    <n v="1"/>
  </r>
  <r>
    <n v="10145"/>
    <n v="7535"/>
    <n v="11"/>
    <x v="1"/>
    <n v="1"/>
    <n v="19.2"/>
    <d v="2021-03-15T00:00:00"/>
    <x v="2"/>
    <x v="4"/>
    <n v="1"/>
  </r>
  <r>
    <n v="10146"/>
    <n v="7535"/>
    <n v="11"/>
    <x v="4"/>
    <n v="1"/>
    <n v="12.7"/>
    <d v="2021-03-15T00:00:00"/>
    <x v="2"/>
    <x v="4"/>
    <n v="1"/>
  </r>
  <r>
    <n v="10147"/>
    <n v="7536"/>
    <n v="19"/>
    <x v="5"/>
    <n v="1"/>
    <n v="16.899999999999999"/>
    <d v="2021-03-15T00:00:00"/>
    <x v="2"/>
    <x v="4"/>
    <n v="1"/>
  </r>
  <r>
    <n v="10148"/>
    <n v="7537"/>
    <n v="19"/>
    <x v="5"/>
    <n v="1"/>
    <n v="19.100000000000001"/>
    <d v="2021-03-14T00:00:00"/>
    <x v="2"/>
    <x v="4"/>
    <n v="1"/>
  </r>
  <r>
    <n v="10149"/>
    <n v="7537"/>
    <n v="19"/>
    <x v="2"/>
    <n v="1"/>
    <n v="6.4"/>
    <d v="2021-03-14T00:00:00"/>
    <x v="2"/>
    <x v="4"/>
    <n v="1"/>
  </r>
  <r>
    <n v="10150"/>
    <n v="7538"/>
    <n v="22"/>
    <x v="7"/>
    <n v="1"/>
    <n v="6"/>
    <d v="2021-03-15T00:00:00"/>
    <x v="2"/>
    <x v="4"/>
    <n v="1"/>
  </r>
  <r>
    <n v="10151"/>
    <n v="7539"/>
    <n v="16"/>
    <x v="5"/>
    <n v="1"/>
    <n v="13.4"/>
    <d v="2021-03-13T00:00:00"/>
    <x v="2"/>
    <x v="4"/>
    <n v="1"/>
  </r>
  <r>
    <n v="10152"/>
    <n v="7539"/>
    <n v="16"/>
    <x v="0"/>
    <n v="1"/>
    <n v="12.9"/>
    <d v="2021-03-13T00:00:00"/>
    <x v="2"/>
    <x v="4"/>
    <n v="1"/>
  </r>
  <r>
    <n v="10153"/>
    <n v="7539"/>
    <n v="16"/>
    <x v="2"/>
    <n v="1"/>
    <n v="16"/>
    <d v="2021-03-13T00:00:00"/>
    <x v="2"/>
    <x v="4"/>
    <n v="1"/>
  </r>
  <r>
    <n v="10154"/>
    <n v="7540"/>
    <n v="5"/>
    <x v="3"/>
    <n v="1"/>
    <n v="11.5"/>
    <d v="2021-03-12T00:00:00"/>
    <x v="2"/>
    <x v="4"/>
    <n v="1"/>
  </r>
  <r>
    <n v="10155"/>
    <n v="7540"/>
    <n v="5"/>
    <x v="2"/>
    <n v="1"/>
    <n v="12.9"/>
    <d v="2021-03-12T00:00:00"/>
    <x v="2"/>
    <x v="4"/>
    <n v="1"/>
  </r>
  <r>
    <n v="10156"/>
    <n v="7541"/>
    <n v="8"/>
    <x v="4"/>
    <n v="1"/>
    <n v="15.8"/>
    <d v="2021-03-18T00:00:00"/>
    <x v="2"/>
    <x v="4"/>
    <n v="1"/>
  </r>
  <r>
    <n v="10123"/>
    <n v="7517"/>
    <n v="12"/>
    <x v="6"/>
    <n v="1"/>
    <n v="14.1"/>
    <d v="2021-03-17T00:00:00"/>
    <x v="2"/>
    <x v="4"/>
    <n v="1"/>
  </r>
  <r>
    <n v="10158"/>
    <n v="7543"/>
    <n v="15"/>
    <x v="3"/>
    <n v="1"/>
    <n v="4.7"/>
    <d v="2021-03-15T00:00:00"/>
    <x v="2"/>
    <x v="4"/>
    <n v="1"/>
  </r>
  <r>
    <n v="10159"/>
    <n v="7544"/>
    <n v="5"/>
    <x v="3"/>
    <n v="1"/>
    <n v="18.100000000000001"/>
    <d v="2021-03-12T00:00:00"/>
    <x v="2"/>
    <x v="4"/>
    <n v="1"/>
  </r>
  <r>
    <n v="10160"/>
    <n v="7545"/>
    <n v="7"/>
    <x v="5"/>
    <n v="1"/>
    <n v="11.3"/>
    <d v="2021-03-16T00:00:00"/>
    <x v="2"/>
    <x v="4"/>
    <n v="1"/>
  </r>
  <r>
    <n v="10161"/>
    <n v="7545"/>
    <n v="7"/>
    <x v="0"/>
    <n v="1"/>
    <n v="2"/>
    <d v="2021-03-16T00:00:00"/>
    <x v="2"/>
    <x v="4"/>
    <n v="1"/>
  </r>
  <r>
    <n v="10162"/>
    <n v="7545"/>
    <n v="7"/>
    <x v="5"/>
    <n v="1"/>
    <n v="6"/>
    <d v="2021-03-16T00:00:00"/>
    <x v="2"/>
    <x v="4"/>
    <n v="1"/>
  </r>
  <r>
    <n v="10163"/>
    <n v="7546"/>
    <n v="1"/>
    <x v="7"/>
    <n v="1"/>
    <n v="4.9000000000000004"/>
    <d v="2021-03-13T00:00:00"/>
    <x v="2"/>
    <x v="4"/>
    <n v="1"/>
  </r>
  <r>
    <n v="10164"/>
    <n v="7547"/>
    <n v="21"/>
    <x v="2"/>
    <n v="1"/>
    <n v="15.3"/>
    <d v="2021-03-16T00:00:00"/>
    <x v="2"/>
    <x v="4"/>
    <n v="1"/>
  </r>
  <r>
    <n v="10165"/>
    <n v="7547"/>
    <n v="21"/>
    <x v="3"/>
    <n v="1"/>
    <n v="0.4"/>
    <d v="2021-03-16T00:00:00"/>
    <x v="2"/>
    <x v="4"/>
    <n v="1"/>
  </r>
  <r>
    <n v="10166"/>
    <n v="7548"/>
    <n v="17"/>
    <x v="7"/>
    <n v="1"/>
    <n v="4.7"/>
    <d v="2021-03-14T00:00:00"/>
    <x v="2"/>
    <x v="4"/>
    <n v="1"/>
  </r>
  <r>
    <n v="10167"/>
    <n v="7549"/>
    <n v="22"/>
    <x v="0"/>
    <n v="1"/>
    <n v="1.6"/>
    <d v="2021-03-16T00:00:00"/>
    <x v="2"/>
    <x v="4"/>
    <n v="1"/>
  </r>
  <r>
    <n v="10168"/>
    <n v="7550"/>
    <n v="11"/>
    <x v="7"/>
    <n v="1"/>
    <n v="15.7"/>
    <d v="2021-03-18T00:00:00"/>
    <x v="2"/>
    <x v="4"/>
    <n v="1"/>
  </r>
  <r>
    <n v="10187"/>
    <n v="7562"/>
    <n v="5"/>
    <x v="6"/>
    <n v="1"/>
    <n v="20"/>
    <d v="2021-03-17T00:00:00"/>
    <x v="2"/>
    <x v="4"/>
    <n v="1"/>
  </r>
  <r>
    <n v="10170"/>
    <n v="7551"/>
    <n v="5"/>
    <x v="0"/>
    <n v="1"/>
    <n v="11.3"/>
    <d v="2021-03-15T00:00:00"/>
    <x v="2"/>
    <x v="4"/>
    <n v="1"/>
  </r>
  <r>
    <n v="10171"/>
    <n v="7551"/>
    <n v="5"/>
    <x v="2"/>
    <n v="1"/>
    <n v="9.1999999999999993"/>
    <d v="2021-03-15T00:00:00"/>
    <x v="2"/>
    <x v="4"/>
    <n v="1"/>
  </r>
  <r>
    <n v="10172"/>
    <n v="7552"/>
    <n v="10"/>
    <x v="4"/>
    <n v="1"/>
    <n v="4"/>
    <d v="2021-03-18T00:00:00"/>
    <x v="2"/>
    <x v="4"/>
    <n v="1"/>
  </r>
  <r>
    <n v="10173"/>
    <n v="7553"/>
    <n v="18"/>
    <x v="5"/>
    <n v="1"/>
    <n v="0.4"/>
    <d v="2021-03-14T00:00:00"/>
    <x v="2"/>
    <x v="4"/>
    <n v="1"/>
  </r>
  <r>
    <n v="10174"/>
    <n v="7553"/>
    <n v="18"/>
    <x v="0"/>
    <n v="0"/>
    <n v="6.7"/>
    <d v="2021-03-14T00:00:00"/>
    <x v="2"/>
    <x v="4"/>
    <n v="1"/>
  </r>
  <r>
    <n v="10175"/>
    <n v="7554"/>
    <n v="17"/>
    <x v="7"/>
    <n v="1"/>
    <n v="4"/>
    <d v="2021-03-12T00:00:00"/>
    <x v="2"/>
    <x v="4"/>
    <n v="1"/>
  </r>
  <r>
    <n v="10176"/>
    <n v="7554"/>
    <n v="17"/>
    <x v="4"/>
    <n v="1"/>
    <n v="18.399999999999999"/>
    <d v="2021-03-12T00:00:00"/>
    <x v="2"/>
    <x v="4"/>
    <n v="1"/>
  </r>
  <r>
    <n v="10177"/>
    <n v="7555"/>
    <n v="20"/>
    <x v="5"/>
    <n v="1"/>
    <n v="5.9"/>
    <d v="2021-03-12T00:00:00"/>
    <x v="2"/>
    <x v="4"/>
    <n v="1"/>
  </r>
  <r>
    <n v="10211"/>
    <n v="7580"/>
    <n v="3"/>
    <x v="6"/>
    <n v="1"/>
    <n v="7.5"/>
    <d v="2021-03-17T00:00:00"/>
    <x v="2"/>
    <x v="4"/>
    <n v="1"/>
  </r>
  <r>
    <n v="10144"/>
    <n v="7534"/>
    <n v="9"/>
    <x v="6"/>
    <n v="1"/>
    <n v="0.9"/>
    <d v="2021-03-18T00:00:00"/>
    <x v="2"/>
    <x v="4"/>
    <n v="1"/>
  </r>
  <r>
    <n v="10180"/>
    <n v="7557"/>
    <n v="4"/>
    <x v="2"/>
    <n v="1"/>
    <n v="19.899999999999999"/>
    <d v="2021-03-16T00:00:00"/>
    <x v="2"/>
    <x v="4"/>
    <n v="1"/>
  </r>
  <r>
    <n v="10181"/>
    <n v="7557"/>
    <n v="4"/>
    <x v="4"/>
    <n v="1"/>
    <n v="11.5"/>
    <d v="2021-03-16T00:00:00"/>
    <x v="2"/>
    <x v="4"/>
    <n v="1"/>
  </r>
  <r>
    <n v="10182"/>
    <n v="7558"/>
    <n v="19"/>
    <x v="7"/>
    <n v="1"/>
    <n v="18.2"/>
    <d v="2021-03-14T00:00:00"/>
    <x v="2"/>
    <x v="4"/>
    <n v="1"/>
  </r>
  <r>
    <n v="10183"/>
    <n v="7559"/>
    <n v="5"/>
    <x v="7"/>
    <n v="1"/>
    <n v="4.2"/>
    <d v="2021-03-13T00:00:00"/>
    <x v="2"/>
    <x v="4"/>
    <n v="1"/>
  </r>
  <r>
    <n v="10184"/>
    <n v="7560"/>
    <n v="12"/>
    <x v="4"/>
    <n v="1"/>
    <n v="10.7"/>
    <d v="2021-03-14T00:00:00"/>
    <x v="2"/>
    <x v="4"/>
    <n v="1"/>
  </r>
  <r>
    <n v="10185"/>
    <n v="7561"/>
    <n v="5"/>
    <x v="2"/>
    <n v="1"/>
    <n v="3.3"/>
    <d v="2021-03-16T00:00:00"/>
    <x v="2"/>
    <x v="4"/>
    <n v="1"/>
  </r>
  <r>
    <n v="10186"/>
    <n v="7561"/>
    <n v="5"/>
    <x v="0"/>
    <n v="0"/>
    <n v="15.2"/>
    <d v="2021-03-16T00:00:00"/>
    <x v="2"/>
    <x v="4"/>
    <n v="1"/>
  </r>
  <r>
    <n v="10157"/>
    <n v="7542"/>
    <n v="16"/>
    <x v="6"/>
    <n v="1"/>
    <n v="12.5"/>
    <d v="2021-03-18T00:00:00"/>
    <x v="2"/>
    <x v="4"/>
    <n v="1"/>
  </r>
  <r>
    <n v="10188"/>
    <n v="7563"/>
    <n v="10"/>
    <x v="4"/>
    <n v="0"/>
    <n v="8.3000000000000007"/>
    <d v="2021-03-17T00:00:00"/>
    <x v="2"/>
    <x v="4"/>
    <n v="1"/>
  </r>
  <r>
    <n v="10189"/>
    <n v="7564"/>
    <n v="8"/>
    <x v="0"/>
    <n v="1"/>
    <n v="18.8"/>
    <d v="2021-03-14T00:00:00"/>
    <x v="2"/>
    <x v="4"/>
    <n v="1"/>
  </r>
  <r>
    <n v="10190"/>
    <n v="7564"/>
    <n v="8"/>
    <x v="3"/>
    <n v="1"/>
    <n v="9.1"/>
    <d v="2021-03-14T00:00:00"/>
    <x v="2"/>
    <x v="4"/>
    <n v="1"/>
  </r>
  <r>
    <n v="10191"/>
    <n v="7565"/>
    <n v="21"/>
    <x v="2"/>
    <n v="1"/>
    <n v="4.9000000000000004"/>
    <d v="2021-03-21T00:00:00"/>
    <x v="2"/>
    <x v="4"/>
    <n v="1"/>
  </r>
  <r>
    <n v="10192"/>
    <n v="7566"/>
    <n v="6"/>
    <x v="4"/>
    <n v="0"/>
    <n v="13.2"/>
    <d v="2021-03-18T00:00:00"/>
    <x v="2"/>
    <x v="4"/>
    <n v="1"/>
  </r>
  <r>
    <n v="10114"/>
    <n v="7511"/>
    <n v="12"/>
    <x v="6"/>
    <n v="1"/>
    <n v="15.4"/>
    <d v="2021-03-19T00:00:00"/>
    <x v="2"/>
    <x v="4"/>
    <n v="1"/>
  </r>
  <r>
    <n v="10194"/>
    <n v="7568"/>
    <n v="12"/>
    <x v="7"/>
    <n v="1"/>
    <n v="10.4"/>
    <d v="2021-03-19T00:00:00"/>
    <x v="2"/>
    <x v="4"/>
    <n v="1"/>
  </r>
  <r>
    <n v="10195"/>
    <n v="7569"/>
    <n v="16"/>
    <x v="1"/>
    <n v="1"/>
    <n v="8.5"/>
    <d v="2021-03-16T00:00:00"/>
    <x v="2"/>
    <x v="4"/>
    <n v="1"/>
  </r>
  <r>
    <n v="10196"/>
    <n v="7569"/>
    <n v="16"/>
    <x v="5"/>
    <n v="1"/>
    <n v="13.4"/>
    <d v="2021-03-16T00:00:00"/>
    <x v="2"/>
    <x v="4"/>
    <n v="1"/>
  </r>
  <r>
    <n v="10197"/>
    <n v="7570"/>
    <n v="2"/>
    <x v="0"/>
    <n v="1"/>
    <n v="5.8"/>
    <d v="2021-03-14T00:00:00"/>
    <x v="2"/>
    <x v="4"/>
    <n v="1"/>
  </r>
  <r>
    <n v="10198"/>
    <n v="7571"/>
    <n v="10"/>
    <x v="2"/>
    <n v="1"/>
    <n v="4.3"/>
    <d v="2021-03-14T00:00:00"/>
    <x v="2"/>
    <x v="4"/>
    <n v="1"/>
  </r>
  <r>
    <n v="10199"/>
    <n v="7571"/>
    <n v="10"/>
    <x v="3"/>
    <n v="1"/>
    <n v="9.1"/>
    <d v="2021-03-14T00:00:00"/>
    <x v="2"/>
    <x v="4"/>
    <n v="1"/>
  </r>
  <r>
    <n v="10200"/>
    <n v="7572"/>
    <n v="6"/>
    <x v="4"/>
    <n v="1"/>
    <n v="2.2000000000000002"/>
    <d v="2021-03-15T00:00:00"/>
    <x v="2"/>
    <x v="4"/>
    <n v="1"/>
  </r>
  <r>
    <n v="10201"/>
    <n v="7573"/>
    <n v="12"/>
    <x v="4"/>
    <n v="1"/>
    <n v="11.9"/>
    <d v="2021-03-20T00:00:00"/>
    <x v="2"/>
    <x v="4"/>
    <n v="1"/>
  </r>
  <r>
    <n v="10202"/>
    <n v="7574"/>
    <n v="21"/>
    <x v="4"/>
    <n v="1"/>
    <n v="1.2"/>
    <d v="2021-03-14T00:00:00"/>
    <x v="2"/>
    <x v="4"/>
    <n v="1"/>
  </r>
  <r>
    <n v="10203"/>
    <n v="7575"/>
    <n v="15"/>
    <x v="1"/>
    <n v="0"/>
    <n v="14.3"/>
    <d v="2021-03-15T00:00:00"/>
    <x v="2"/>
    <x v="4"/>
    <n v="1"/>
  </r>
  <r>
    <n v="10204"/>
    <n v="7575"/>
    <n v="15"/>
    <x v="3"/>
    <n v="1"/>
    <n v="2.5"/>
    <d v="2021-03-15T00:00:00"/>
    <x v="2"/>
    <x v="4"/>
    <n v="1"/>
  </r>
  <r>
    <n v="10205"/>
    <n v="7576"/>
    <n v="10"/>
    <x v="3"/>
    <n v="1"/>
    <n v="3.8"/>
    <d v="2021-03-17T00:00:00"/>
    <x v="2"/>
    <x v="4"/>
    <n v="1"/>
  </r>
  <r>
    <n v="10206"/>
    <n v="7576"/>
    <n v="10"/>
    <x v="5"/>
    <n v="1"/>
    <n v="8.8000000000000007"/>
    <d v="2021-03-17T00:00:00"/>
    <x v="2"/>
    <x v="4"/>
    <n v="1"/>
  </r>
  <r>
    <n v="10207"/>
    <n v="7577"/>
    <n v="15"/>
    <x v="6"/>
    <n v="0"/>
    <n v="10.5"/>
    <d v="2021-03-19T00:00:00"/>
    <x v="2"/>
    <x v="4"/>
    <n v="1"/>
  </r>
  <r>
    <n v="10208"/>
    <n v="7577"/>
    <n v="15"/>
    <x v="5"/>
    <n v="1"/>
    <n v="7.2"/>
    <d v="2021-03-19T00:00:00"/>
    <x v="2"/>
    <x v="4"/>
    <n v="1"/>
  </r>
  <r>
    <n v="10064"/>
    <n v="7475"/>
    <n v="10"/>
    <x v="6"/>
    <n v="1"/>
    <n v="1.8"/>
    <d v="2021-03-20T00:00:00"/>
    <x v="2"/>
    <x v="4"/>
    <n v="1"/>
  </r>
  <r>
    <n v="10210"/>
    <n v="7579"/>
    <n v="14"/>
    <x v="4"/>
    <n v="1"/>
    <n v="9.9"/>
    <d v="2021-03-20T00:00:00"/>
    <x v="2"/>
    <x v="4"/>
    <n v="1"/>
  </r>
  <r>
    <n v="10193"/>
    <n v="7567"/>
    <n v="22"/>
    <x v="6"/>
    <n v="1"/>
    <n v="8.6999999999999993"/>
    <d v="2021-03-20T00:00:00"/>
    <x v="2"/>
    <x v="4"/>
    <n v="1"/>
  </r>
  <r>
    <n v="10212"/>
    <n v="7581"/>
    <n v="19"/>
    <x v="4"/>
    <n v="1"/>
    <n v="3.1"/>
    <d v="2021-03-18T00:00:00"/>
    <x v="2"/>
    <x v="4"/>
    <n v="1"/>
  </r>
  <r>
    <n v="10213"/>
    <n v="7582"/>
    <n v="16"/>
    <x v="0"/>
    <n v="1"/>
    <n v="19.3"/>
    <d v="2021-03-19T00:00:00"/>
    <x v="2"/>
    <x v="4"/>
    <n v="1"/>
  </r>
  <r>
    <n v="10214"/>
    <n v="7583"/>
    <n v="5"/>
    <x v="6"/>
    <n v="0"/>
    <n v="16.399999999999999"/>
    <d v="2021-03-21T00:00:00"/>
    <x v="2"/>
    <x v="4"/>
    <n v="1"/>
  </r>
  <r>
    <n v="10215"/>
    <n v="7583"/>
    <n v="5"/>
    <x v="2"/>
    <n v="0"/>
    <n v="8.6999999999999993"/>
    <d v="2021-03-21T00:00:00"/>
    <x v="2"/>
    <x v="4"/>
    <n v="1"/>
  </r>
  <r>
    <n v="10216"/>
    <n v="7583"/>
    <n v="5"/>
    <x v="6"/>
    <n v="1"/>
    <n v="20"/>
    <d v="2021-03-21T00:00:00"/>
    <x v="2"/>
    <x v="4"/>
    <n v="1"/>
  </r>
  <r>
    <n v="10217"/>
    <n v="7584"/>
    <n v="11"/>
    <x v="4"/>
    <n v="1"/>
    <n v="13.8"/>
    <d v="2021-03-18T00:00:00"/>
    <x v="2"/>
    <x v="4"/>
    <n v="1"/>
  </r>
  <r>
    <n v="10218"/>
    <n v="7585"/>
    <n v="20"/>
    <x v="4"/>
    <n v="1"/>
    <n v="11"/>
    <d v="2021-03-22T00:00:00"/>
    <x v="2"/>
    <x v="4"/>
    <n v="1"/>
  </r>
  <r>
    <n v="10219"/>
    <n v="7586"/>
    <n v="15"/>
    <x v="4"/>
    <n v="1"/>
    <n v="15.2"/>
    <d v="2021-03-19T00:00:00"/>
    <x v="2"/>
    <x v="4"/>
    <n v="1"/>
  </r>
  <r>
    <n v="10220"/>
    <n v="7587"/>
    <n v="13"/>
    <x v="0"/>
    <n v="1"/>
    <n v="2.5"/>
    <d v="2021-03-20T00:00:00"/>
    <x v="2"/>
    <x v="4"/>
    <n v="1"/>
  </r>
  <r>
    <n v="10221"/>
    <n v="7588"/>
    <n v="13"/>
    <x v="1"/>
    <n v="1"/>
    <n v="19.600000000000001"/>
    <d v="2021-03-22T00:00:00"/>
    <x v="2"/>
    <x v="4"/>
    <n v="1"/>
  </r>
  <r>
    <n v="10222"/>
    <n v="7589"/>
    <n v="14"/>
    <x v="2"/>
    <n v="1"/>
    <n v="15.4"/>
    <d v="2021-03-21T00:00:00"/>
    <x v="2"/>
    <x v="4"/>
    <n v="1"/>
  </r>
  <r>
    <n v="10223"/>
    <n v="7590"/>
    <n v="12"/>
    <x v="0"/>
    <n v="0"/>
    <n v="12.3"/>
    <d v="2021-03-19T00:00:00"/>
    <x v="2"/>
    <x v="4"/>
    <n v="1"/>
  </r>
  <r>
    <n v="10224"/>
    <n v="7591"/>
    <n v="5"/>
    <x v="5"/>
    <n v="1"/>
    <n v="0.2"/>
    <d v="2021-03-22T00:00:00"/>
    <x v="2"/>
    <x v="4"/>
    <n v="1"/>
  </r>
  <r>
    <n v="10225"/>
    <n v="7591"/>
    <n v="5"/>
    <x v="7"/>
    <n v="1"/>
    <n v="3.9"/>
    <d v="2021-03-22T00:00:00"/>
    <x v="2"/>
    <x v="4"/>
    <n v="1"/>
  </r>
  <r>
    <n v="10226"/>
    <n v="7592"/>
    <n v="3"/>
    <x v="2"/>
    <n v="1"/>
    <n v="1"/>
    <d v="2021-03-19T00:00:00"/>
    <x v="2"/>
    <x v="4"/>
    <n v="1"/>
  </r>
  <r>
    <n v="10227"/>
    <n v="7593"/>
    <n v="10"/>
    <x v="7"/>
    <n v="1"/>
    <n v="12.6"/>
    <d v="2021-03-21T00:00:00"/>
    <x v="2"/>
    <x v="4"/>
    <n v="1"/>
  </r>
  <r>
    <n v="10272"/>
    <n v="7630"/>
    <n v="14"/>
    <x v="6"/>
    <n v="1"/>
    <n v="4.0999999999999996"/>
    <d v="2021-03-24T00:00:00"/>
    <x v="2"/>
    <x v="4"/>
    <n v="1"/>
  </r>
  <r>
    <n v="10229"/>
    <n v="7595"/>
    <n v="10"/>
    <x v="7"/>
    <n v="1"/>
    <n v="3"/>
    <d v="2021-03-30T00:00:00"/>
    <x v="2"/>
    <x v="4"/>
    <n v="1"/>
  </r>
  <r>
    <n v="10230"/>
    <n v="7596"/>
    <n v="18"/>
    <x v="1"/>
    <n v="1"/>
    <n v="5.9"/>
    <d v="2021-03-26T00:00:00"/>
    <x v="2"/>
    <x v="4"/>
    <n v="1"/>
  </r>
  <r>
    <n v="10231"/>
    <n v="7597"/>
    <n v="9"/>
    <x v="1"/>
    <n v="1"/>
    <n v="1.1000000000000001"/>
    <d v="2021-03-20T00:00:00"/>
    <x v="2"/>
    <x v="4"/>
    <n v="1"/>
  </r>
  <r>
    <n v="10232"/>
    <n v="7598"/>
    <n v="9"/>
    <x v="3"/>
    <n v="1"/>
    <n v="0.3"/>
    <d v="2021-03-23T00:00:00"/>
    <x v="2"/>
    <x v="4"/>
    <n v="1"/>
  </r>
  <r>
    <n v="10233"/>
    <n v="7599"/>
    <n v="9"/>
    <x v="1"/>
    <n v="1"/>
    <n v="17"/>
    <d v="2021-03-25T00:00:00"/>
    <x v="2"/>
    <x v="4"/>
    <n v="1"/>
  </r>
  <r>
    <n v="10234"/>
    <n v="7600"/>
    <n v="13"/>
    <x v="2"/>
    <n v="0"/>
    <n v="18.8"/>
    <d v="2021-03-20T00:00:00"/>
    <x v="2"/>
    <x v="4"/>
    <n v="1"/>
  </r>
  <r>
    <n v="10235"/>
    <n v="7601"/>
    <n v="1"/>
    <x v="4"/>
    <n v="1"/>
    <n v="7.9"/>
    <d v="2021-03-23T00:00:00"/>
    <x v="2"/>
    <x v="4"/>
    <n v="1"/>
  </r>
  <r>
    <n v="10236"/>
    <n v="7602"/>
    <n v="10"/>
    <x v="0"/>
    <n v="1"/>
    <n v="2"/>
    <d v="2021-03-25T00:00:00"/>
    <x v="2"/>
    <x v="4"/>
    <n v="1"/>
  </r>
  <r>
    <n v="10237"/>
    <n v="7603"/>
    <n v="3"/>
    <x v="4"/>
    <n v="1"/>
    <n v="5.9"/>
    <d v="2021-03-26T00:00:00"/>
    <x v="2"/>
    <x v="4"/>
    <n v="1"/>
  </r>
  <r>
    <n v="10238"/>
    <n v="7604"/>
    <n v="4"/>
    <x v="2"/>
    <n v="1"/>
    <n v="2"/>
    <d v="2021-03-24T00:00:00"/>
    <x v="2"/>
    <x v="4"/>
    <n v="1"/>
  </r>
  <r>
    <n v="10239"/>
    <n v="7605"/>
    <n v="13"/>
    <x v="7"/>
    <n v="1"/>
    <n v="8.3000000000000007"/>
    <d v="2021-04-04T00:00:00"/>
    <x v="3"/>
    <x v="4"/>
    <n v="1"/>
  </r>
  <r>
    <n v="10240"/>
    <n v="7606"/>
    <n v="8"/>
    <x v="0"/>
    <n v="1"/>
    <n v="1.1000000000000001"/>
    <d v="2021-03-26T00:00:00"/>
    <x v="2"/>
    <x v="4"/>
    <n v="1"/>
  </r>
  <r>
    <n v="10241"/>
    <n v="7607"/>
    <n v="8"/>
    <x v="3"/>
    <n v="1"/>
    <n v="19"/>
    <d v="2021-03-23T00:00:00"/>
    <x v="2"/>
    <x v="4"/>
    <n v="1"/>
  </r>
  <r>
    <n v="10242"/>
    <n v="7607"/>
    <n v="8"/>
    <x v="1"/>
    <n v="1"/>
    <n v="11.6"/>
    <d v="2021-03-23T00:00:00"/>
    <x v="2"/>
    <x v="4"/>
    <n v="1"/>
  </r>
  <r>
    <n v="10243"/>
    <n v="7608"/>
    <n v="1"/>
    <x v="4"/>
    <n v="1"/>
    <n v="12.7"/>
    <d v="2021-03-22T00:00:00"/>
    <x v="2"/>
    <x v="4"/>
    <n v="1"/>
  </r>
  <r>
    <n v="10244"/>
    <n v="7609"/>
    <n v="7"/>
    <x v="2"/>
    <n v="1"/>
    <n v="7.9"/>
    <d v="2021-03-26T00:00:00"/>
    <x v="2"/>
    <x v="4"/>
    <n v="1"/>
  </r>
  <r>
    <n v="10245"/>
    <n v="7610"/>
    <n v="16"/>
    <x v="3"/>
    <n v="1"/>
    <n v="2.5"/>
    <d v="2021-03-27T00:00:00"/>
    <x v="2"/>
    <x v="4"/>
    <n v="1"/>
  </r>
  <r>
    <n v="10246"/>
    <n v="7611"/>
    <n v="12"/>
    <x v="7"/>
    <n v="1"/>
    <n v="3.2"/>
    <d v="2021-03-24T00:00:00"/>
    <x v="2"/>
    <x v="4"/>
    <n v="1"/>
  </r>
  <r>
    <n v="10247"/>
    <n v="7612"/>
    <n v="13"/>
    <x v="5"/>
    <n v="1"/>
    <n v="19.8"/>
    <d v="2021-03-24T00:00:00"/>
    <x v="2"/>
    <x v="4"/>
    <n v="1"/>
  </r>
  <r>
    <n v="10248"/>
    <n v="7613"/>
    <n v="2"/>
    <x v="2"/>
    <n v="1"/>
    <n v="3.6"/>
    <d v="2021-03-27T00:00:00"/>
    <x v="2"/>
    <x v="4"/>
    <n v="1"/>
  </r>
  <r>
    <n v="10249"/>
    <n v="7614"/>
    <n v="4"/>
    <x v="5"/>
    <n v="1"/>
    <n v="8.1"/>
    <d v="2021-03-26T00:00:00"/>
    <x v="2"/>
    <x v="4"/>
    <n v="1"/>
  </r>
  <r>
    <n v="10250"/>
    <n v="7615"/>
    <n v="17"/>
    <x v="1"/>
    <n v="1"/>
    <n v="15.8"/>
    <d v="2021-03-26T00:00:00"/>
    <x v="2"/>
    <x v="4"/>
    <n v="1"/>
  </r>
  <r>
    <n v="10251"/>
    <n v="7615"/>
    <n v="17"/>
    <x v="1"/>
    <n v="1"/>
    <n v="5.5"/>
    <d v="2021-03-26T00:00:00"/>
    <x v="2"/>
    <x v="4"/>
    <n v="1"/>
  </r>
  <r>
    <n v="10252"/>
    <n v="7616"/>
    <n v="11"/>
    <x v="2"/>
    <n v="1"/>
    <n v="12.4"/>
    <d v="2021-03-22T00:00:00"/>
    <x v="2"/>
    <x v="4"/>
    <n v="1"/>
  </r>
  <r>
    <n v="10253"/>
    <n v="7616"/>
    <n v="11"/>
    <x v="7"/>
    <n v="1"/>
    <n v="12.1"/>
    <d v="2021-03-22T00:00:00"/>
    <x v="2"/>
    <x v="4"/>
    <n v="1"/>
  </r>
  <r>
    <n v="10254"/>
    <n v="7617"/>
    <n v="15"/>
    <x v="4"/>
    <n v="1"/>
    <n v="19.899999999999999"/>
    <d v="2021-04-03T00:00:00"/>
    <x v="3"/>
    <x v="4"/>
    <n v="1"/>
  </r>
  <r>
    <n v="10255"/>
    <n v="7618"/>
    <n v="12"/>
    <x v="2"/>
    <n v="1"/>
    <n v="12"/>
    <d v="2021-03-24T00:00:00"/>
    <x v="2"/>
    <x v="4"/>
    <n v="1"/>
  </r>
  <r>
    <n v="10256"/>
    <n v="7618"/>
    <n v="12"/>
    <x v="1"/>
    <n v="1"/>
    <n v="8.6999999999999993"/>
    <d v="2021-03-24T00:00:00"/>
    <x v="2"/>
    <x v="4"/>
    <n v="1"/>
  </r>
  <r>
    <n v="10228"/>
    <n v="7594"/>
    <n v="20"/>
    <x v="6"/>
    <n v="1"/>
    <n v="17.600000000000001"/>
    <d v="2021-03-25T00:00:00"/>
    <x v="2"/>
    <x v="4"/>
    <n v="1"/>
  </r>
  <r>
    <n v="10258"/>
    <n v="7620"/>
    <n v="17"/>
    <x v="4"/>
    <n v="1"/>
    <n v="2.2000000000000002"/>
    <d v="2021-04-01T00:00:00"/>
    <x v="3"/>
    <x v="4"/>
    <n v="1"/>
  </r>
  <r>
    <n v="10259"/>
    <n v="7621"/>
    <n v="1"/>
    <x v="4"/>
    <n v="1"/>
    <n v="14.7"/>
    <d v="2021-03-24T00:00:00"/>
    <x v="2"/>
    <x v="4"/>
    <n v="1"/>
  </r>
  <r>
    <n v="10260"/>
    <n v="7621"/>
    <n v="1"/>
    <x v="5"/>
    <n v="1"/>
    <n v="3"/>
    <d v="2021-03-24T00:00:00"/>
    <x v="2"/>
    <x v="4"/>
    <n v="1"/>
  </r>
  <r>
    <n v="10261"/>
    <n v="7622"/>
    <n v="19"/>
    <x v="7"/>
    <n v="1"/>
    <n v="13.8"/>
    <d v="2021-03-25T00:00:00"/>
    <x v="2"/>
    <x v="4"/>
    <n v="1"/>
  </r>
  <r>
    <n v="10262"/>
    <n v="7623"/>
    <n v="1"/>
    <x v="1"/>
    <n v="1"/>
    <n v="13.9"/>
    <d v="2021-03-25T00:00:00"/>
    <x v="2"/>
    <x v="4"/>
    <n v="1"/>
  </r>
  <r>
    <n v="10263"/>
    <n v="7624"/>
    <n v="18"/>
    <x v="7"/>
    <n v="1"/>
    <n v="1.8"/>
    <d v="2021-03-28T00:00:00"/>
    <x v="2"/>
    <x v="4"/>
    <n v="1"/>
  </r>
  <r>
    <n v="10264"/>
    <n v="7625"/>
    <n v="5"/>
    <x v="1"/>
    <n v="1"/>
    <n v="14.1"/>
    <d v="2021-03-27T00:00:00"/>
    <x v="2"/>
    <x v="4"/>
    <n v="1"/>
  </r>
  <r>
    <n v="10288"/>
    <n v="7643"/>
    <n v="15"/>
    <x v="6"/>
    <n v="1"/>
    <n v="17"/>
    <d v="2021-03-26T00:00:00"/>
    <x v="2"/>
    <x v="4"/>
    <n v="1"/>
  </r>
  <r>
    <n v="10266"/>
    <n v="7626"/>
    <n v="16"/>
    <x v="2"/>
    <n v="1"/>
    <n v="16.100000000000001"/>
    <d v="2021-03-26T00:00:00"/>
    <x v="2"/>
    <x v="4"/>
    <n v="1"/>
  </r>
  <r>
    <n v="10267"/>
    <n v="7626"/>
    <n v="16"/>
    <x v="0"/>
    <n v="1"/>
    <n v="6.5"/>
    <d v="2021-03-26T00:00:00"/>
    <x v="2"/>
    <x v="4"/>
    <n v="1"/>
  </r>
  <r>
    <n v="10268"/>
    <n v="7627"/>
    <n v="5"/>
    <x v="7"/>
    <n v="1"/>
    <n v="17.2"/>
    <d v="2021-03-23T00:00:00"/>
    <x v="2"/>
    <x v="4"/>
    <n v="1"/>
  </r>
  <r>
    <n v="10269"/>
    <n v="7627"/>
    <n v="5"/>
    <x v="5"/>
    <n v="1"/>
    <n v="4.5999999999999996"/>
    <d v="2021-03-23T00:00:00"/>
    <x v="2"/>
    <x v="4"/>
    <n v="1"/>
  </r>
  <r>
    <n v="10270"/>
    <n v="7628"/>
    <n v="21"/>
    <x v="7"/>
    <n v="0"/>
    <n v="19.899999999999999"/>
    <d v="2021-03-27T00:00:00"/>
    <x v="2"/>
    <x v="4"/>
    <n v="1"/>
  </r>
  <r>
    <n v="10303"/>
    <n v="7651"/>
    <n v="7"/>
    <x v="6"/>
    <n v="1"/>
    <n v="10.4"/>
    <d v="2021-03-26T00:00:00"/>
    <x v="2"/>
    <x v="4"/>
    <n v="1"/>
  </r>
  <r>
    <n v="10265"/>
    <n v="7625"/>
    <n v="5"/>
    <x v="6"/>
    <n v="1"/>
    <n v="7"/>
    <d v="2021-03-27T00:00:00"/>
    <x v="2"/>
    <x v="4"/>
    <n v="1"/>
  </r>
  <r>
    <n v="10273"/>
    <n v="7631"/>
    <n v="20"/>
    <x v="7"/>
    <n v="1"/>
    <n v="9.8000000000000007"/>
    <d v="2021-03-29T00:00:00"/>
    <x v="2"/>
    <x v="4"/>
    <n v="1"/>
  </r>
  <r>
    <n v="10274"/>
    <n v="7632"/>
    <n v="21"/>
    <x v="6"/>
    <n v="1"/>
    <n v="2.4"/>
    <d v="2021-03-27T00:00:00"/>
    <x v="2"/>
    <x v="4"/>
    <n v="1"/>
  </r>
  <r>
    <n v="10275"/>
    <n v="7633"/>
    <n v="12"/>
    <x v="3"/>
    <n v="1"/>
    <n v="2.2000000000000002"/>
    <d v="2021-03-24T00:00:00"/>
    <x v="2"/>
    <x v="4"/>
    <n v="1"/>
  </r>
  <r>
    <n v="10276"/>
    <n v="7633"/>
    <n v="12"/>
    <x v="5"/>
    <n v="1"/>
    <n v="11.9"/>
    <d v="2021-03-24T00:00:00"/>
    <x v="2"/>
    <x v="4"/>
    <n v="1"/>
  </r>
  <r>
    <n v="10277"/>
    <n v="7634"/>
    <n v="21"/>
    <x v="0"/>
    <n v="1"/>
    <n v="1.5"/>
    <d v="2021-03-24T00:00:00"/>
    <x v="2"/>
    <x v="4"/>
    <n v="1"/>
  </r>
  <r>
    <n v="10278"/>
    <n v="7635"/>
    <n v="5"/>
    <x v="4"/>
    <n v="1"/>
    <n v="19.399999999999999"/>
    <d v="2021-03-24T00:00:00"/>
    <x v="2"/>
    <x v="4"/>
    <n v="1"/>
  </r>
  <r>
    <n v="10279"/>
    <n v="7636"/>
    <n v="8"/>
    <x v="5"/>
    <n v="1"/>
    <n v="12.2"/>
    <d v="2021-03-30T00:00:00"/>
    <x v="2"/>
    <x v="4"/>
    <n v="1"/>
  </r>
  <r>
    <n v="10280"/>
    <n v="7636"/>
    <n v="8"/>
    <x v="0"/>
    <n v="0"/>
    <n v="6.9"/>
    <d v="2021-03-30T00:00:00"/>
    <x v="2"/>
    <x v="4"/>
    <n v="1"/>
  </r>
  <r>
    <n v="10281"/>
    <n v="7637"/>
    <n v="9"/>
    <x v="2"/>
    <n v="1"/>
    <n v="9.3000000000000007"/>
    <d v="2021-04-03T00:00:00"/>
    <x v="3"/>
    <x v="4"/>
    <n v="1"/>
  </r>
  <r>
    <n v="10282"/>
    <n v="7638"/>
    <n v="15"/>
    <x v="3"/>
    <n v="1"/>
    <n v="15.7"/>
    <d v="2021-03-26T00:00:00"/>
    <x v="2"/>
    <x v="4"/>
    <n v="1"/>
  </r>
  <r>
    <n v="10283"/>
    <n v="7639"/>
    <n v="10"/>
    <x v="3"/>
    <n v="1"/>
    <n v="10.6"/>
    <d v="2021-03-27T00:00:00"/>
    <x v="2"/>
    <x v="4"/>
    <n v="1"/>
  </r>
  <r>
    <n v="10284"/>
    <n v="7640"/>
    <n v="9"/>
    <x v="0"/>
    <n v="0"/>
    <n v="17.100000000000001"/>
    <d v="2021-03-30T00:00:00"/>
    <x v="2"/>
    <x v="4"/>
    <n v="1"/>
  </r>
  <r>
    <n v="10285"/>
    <n v="7640"/>
    <n v="9"/>
    <x v="2"/>
    <n v="1"/>
    <n v="4.5999999999999996"/>
    <d v="2021-03-30T00:00:00"/>
    <x v="2"/>
    <x v="4"/>
    <n v="1"/>
  </r>
  <r>
    <n v="10286"/>
    <n v="7641"/>
    <n v="21"/>
    <x v="0"/>
    <n v="0"/>
    <n v="7.4"/>
    <d v="2021-03-28T00:00:00"/>
    <x v="2"/>
    <x v="4"/>
    <n v="1"/>
  </r>
  <r>
    <n v="10257"/>
    <n v="7619"/>
    <n v="5"/>
    <x v="6"/>
    <n v="1"/>
    <n v="9.3000000000000007"/>
    <d v="2021-03-28T00:00:00"/>
    <x v="2"/>
    <x v="4"/>
    <n v="1"/>
  </r>
  <r>
    <n v="10311"/>
    <n v="7656"/>
    <n v="16"/>
    <x v="6"/>
    <n v="1"/>
    <n v="19.7"/>
    <d v="2021-03-28T00:00:00"/>
    <x v="2"/>
    <x v="4"/>
    <n v="1"/>
  </r>
  <r>
    <n v="10289"/>
    <n v="7643"/>
    <n v="15"/>
    <x v="7"/>
    <n v="0"/>
    <n v="1.1000000000000001"/>
    <d v="2021-03-26T00:00:00"/>
    <x v="2"/>
    <x v="4"/>
    <n v="1"/>
  </r>
  <r>
    <n v="10290"/>
    <n v="7644"/>
    <n v="6"/>
    <x v="5"/>
    <n v="1"/>
    <n v="10.8"/>
    <d v="2021-03-28T00:00:00"/>
    <x v="2"/>
    <x v="4"/>
    <n v="1"/>
  </r>
  <r>
    <n v="10291"/>
    <n v="7645"/>
    <n v="17"/>
    <x v="3"/>
    <n v="0"/>
    <n v="18.2"/>
    <d v="2021-03-30T00:00:00"/>
    <x v="2"/>
    <x v="4"/>
    <n v="1"/>
  </r>
  <r>
    <n v="10292"/>
    <n v="7645"/>
    <n v="17"/>
    <x v="3"/>
    <n v="1"/>
    <n v="17.899999999999999"/>
    <d v="2021-03-30T00:00:00"/>
    <x v="2"/>
    <x v="4"/>
    <n v="1"/>
  </r>
  <r>
    <n v="10293"/>
    <n v="7645"/>
    <n v="17"/>
    <x v="0"/>
    <n v="0"/>
    <n v="17.100000000000001"/>
    <d v="2021-03-30T00:00:00"/>
    <x v="2"/>
    <x v="4"/>
    <n v="1"/>
  </r>
  <r>
    <n v="10294"/>
    <n v="7645"/>
    <n v="17"/>
    <x v="4"/>
    <n v="1"/>
    <n v="14.7"/>
    <d v="2021-03-30T00:00:00"/>
    <x v="2"/>
    <x v="4"/>
    <n v="1"/>
  </r>
  <r>
    <n v="10271"/>
    <n v="7629"/>
    <n v="12"/>
    <x v="6"/>
    <n v="1"/>
    <n v="15.4"/>
    <d v="2021-03-29T00:00:00"/>
    <x v="2"/>
    <x v="4"/>
    <n v="1"/>
  </r>
  <r>
    <n v="10296"/>
    <n v="7646"/>
    <n v="4"/>
    <x v="4"/>
    <n v="1"/>
    <n v="2.2000000000000002"/>
    <d v="2021-03-29T00:00:00"/>
    <x v="2"/>
    <x v="4"/>
    <n v="1"/>
  </r>
  <r>
    <n v="10297"/>
    <n v="7647"/>
    <n v="5"/>
    <x v="4"/>
    <n v="1"/>
    <n v="11.5"/>
    <d v="2021-03-28T00:00:00"/>
    <x v="2"/>
    <x v="4"/>
    <n v="1"/>
  </r>
  <r>
    <n v="10298"/>
    <n v="7647"/>
    <n v="5"/>
    <x v="1"/>
    <n v="1"/>
    <n v="2.9"/>
    <d v="2021-03-28T00:00:00"/>
    <x v="2"/>
    <x v="4"/>
    <n v="1"/>
  </r>
  <r>
    <n v="10299"/>
    <n v="7647"/>
    <n v="5"/>
    <x v="0"/>
    <n v="1"/>
    <n v="3.5"/>
    <d v="2021-03-28T00:00:00"/>
    <x v="2"/>
    <x v="4"/>
    <n v="1"/>
  </r>
  <r>
    <n v="10300"/>
    <n v="7648"/>
    <n v="1"/>
    <x v="5"/>
    <n v="1"/>
    <n v="13.4"/>
    <d v="2021-03-26T00:00:00"/>
    <x v="2"/>
    <x v="4"/>
    <n v="1"/>
  </r>
  <r>
    <n v="10301"/>
    <n v="7649"/>
    <n v="19"/>
    <x v="5"/>
    <n v="1"/>
    <n v="7.8"/>
    <d v="2021-03-26T00:00:00"/>
    <x v="2"/>
    <x v="4"/>
    <n v="1"/>
  </r>
  <r>
    <n v="10302"/>
    <n v="7650"/>
    <n v="4"/>
    <x v="2"/>
    <n v="1"/>
    <n v="14.1"/>
    <d v="2021-03-31T00:00:00"/>
    <x v="2"/>
    <x v="4"/>
    <n v="1"/>
  </r>
  <r>
    <n v="10382"/>
    <n v="7711"/>
    <n v="6"/>
    <x v="6"/>
    <n v="0"/>
    <n v="11.7"/>
    <d v="2021-03-29T00:00:00"/>
    <x v="2"/>
    <x v="4"/>
    <n v="1"/>
  </r>
  <r>
    <n v="10304"/>
    <n v="7651"/>
    <n v="7"/>
    <x v="2"/>
    <n v="1"/>
    <n v="18"/>
    <d v="2021-03-26T00:00:00"/>
    <x v="2"/>
    <x v="4"/>
    <n v="1"/>
  </r>
  <r>
    <n v="10305"/>
    <n v="7652"/>
    <n v="1"/>
    <x v="5"/>
    <n v="1"/>
    <n v="4.0999999999999996"/>
    <d v="2021-03-31T00:00:00"/>
    <x v="2"/>
    <x v="4"/>
    <n v="1"/>
  </r>
  <r>
    <n v="10306"/>
    <n v="7653"/>
    <n v="22"/>
    <x v="1"/>
    <n v="1"/>
    <n v="5.9"/>
    <d v="2021-03-29T00:00:00"/>
    <x v="2"/>
    <x v="4"/>
    <n v="1"/>
  </r>
  <r>
    <n v="10307"/>
    <n v="7653"/>
    <n v="22"/>
    <x v="0"/>
    <n v="0"/>
    <n v="19.8"/>
    <d v="2021-03-29T00:00:00"/>
    <x v="2"/>
    <x v="4"/>
    <n v="1"/>
  </r>
  <r>
    <n v="10308"/>
    <n v="7654"/>
    <n v="21"/>
    <x v="1"/>
    <n v="0"/>
    <n v="16.8"/>
    <d v="2021-03-30T00:00:00"/>
    <x v="2"/>
    <x v="4"/>
    <n v="1"/>
  </r>
  <r>
    <n v="10295"/>
    <n v="7645"/>
    <n v="17"/>
    <x v="6"/>
    <n v="1"/>
    <n v="14"/>
    <d v="2021-03-30T00:00:00"/>
    <x v="2"/>
    <x v="4"/>
    <n v="1"/>
  </r>
  <r>
    <n v="10310"/>
    <n v="7655"/>
    <n v="15"/>
    <x v="7"/>
    <n v="1"/>
    <n v="8.6"/>
    <d v="2021-03-30T00:00:00"/>
    <x v="2"/>
    <x v="4"/>
    <n v="1"/>
  </r>
  <r>
    <n v="10309"/>
    <n v="7654"/>
    <n v="21"/>
    <x v="6"/>
    <n v="0"/>
    <n v="10"/>
    <d v="2021-03-30T00:00:00"/>
    <x v="2"/>
    <x v="4"/>
    <n v="1"/>
  </r>
  <r>
    <n v="10312"/>
    <n v="7656"/>
    <n v="16"/>
    <x v="0"/>
    <n v="1"/>
    <n v="7.5"/>
    <d v="2021-03-28T00:00:00"/>
    <x v="2"/>
    <x v="4"/>
    <n v="1"/>
  </r>
  <r>
    <n v="10313"/>
    <n v="7657"/>
    <n v="12"/>
    <x v="3"/>
    <n v="1"/>
    <n v="18.3"/>
    <d v="2021-03-28T00:00:00"/>
    <x v="2"/>
    <x v="4"/>
    <n v="1"/>
  </r>
  <r>
    <n v="10314"/>
    <n v="7658"/>
    <n v="19"/>
    <x v="2"/>
    <n v="1"/>
    <n v="11.7"/>
    <d v="2021-04-01T00:00:00"/>
    <x v="3"/>
    <x v="4"/>
    <n v="1"/>
  </r>
  <r>
    <n v="10315"/>
    <n v="7659"/>
    <n v="3"/>
    <x v="5"/>
    <n v="1"/>
    <n v="17.100000000000001"/>
    <d v="2021-03-29T00:00:00"/>
    <x v="2"/>
    <x v="4"/>
    <n v="1"/>
  </r>
  <r>
    <n v="10316"/>
    <n v="7660"/>
    <n v="15"/>
    <x v="1"/>
    <n v="1"/>
    <n v="8.1999999999999993"/>
    <d v="2021-03-29T00:00:00"/>
    <x v="2"/>
    <x v="4"/>
    <n v="1"/>
  </r>
  <r>
    <n v="10317"/>
    <n v="7661"/>
    <n v="20"/>
    <x v="5"/>
    <n v="0"/>
    <n v="9.1"/>
    <d v="2021-03-28T00:00:00"/>
    <x v="2"/>
    <x v="4"/>
    <n v="1"/>
  </r>
  <r>
    <n v="10318"/>
    <n v="7662"/>
    <n v="10"/>
    <x v="3"/>
    <n v="1"/>
    <n v="17.899999999999999"/>
    <d v="2021-03-30T00:00:00"/>
    <x v="2"/>
    <x v="4"/>
    <n v="1"/>
  </r>
  <r>
    <n v="10319"/>
    <n v="7663"/>
    <n v="14"/>
    <x v="2"/>
    <n v="1"/>
    <n v="18.7"/>
    <d v="2021-04-02T00:00:00"/>
    <x v="3"/>
    <x v="4"/>
    <n v="1"/>
  </r>
  <r>
    <n v="10320"/>
    <n v="7664"/>
    <n v="4"/>
    <x v="4"/>
    <n v="1"/>
    <n v="20"/>
    <d v="2021-03-28T00:00:00"/>
    <x v="2"/>
    <x v="4"/>
    <n v="1"/>
  </r>
  <r>
    <n v="10321"/>
    <n v="7665"/>
    <n v="1"/>
    <x v="1"/>
    <n v="1"/>
    <n v="13.1"/>
    <d v="2021-04-07T00:00:00"/>
    <x v="3"/>
    <x v="4"/>
    <n v="1"/>
  </r>
  <r>
    <n v="10322"/>
    <n v="7665"/>
    <n v="1"/>
    <x v="1"/>
    <n v="1"/>
    <n v="9.3000000000000007"/>
    <d v="2021-04-07T00:00:00"/>
    <x v="3"/>
    <x v="4"/>
    <n v="1"/>
  </r>
  <r>
    <n v="10329"/>
    <n v="7671"/>
    <n v="6"/>
    <x v="6"/>
    <n v="1"/>
    <n v="18.7"/>
    <d v="2021-03-30T00:00:00"/>
    <x v="2"/>
    <x v="4"/>
    <n v="1"/>
  </r>
  <r>
    <n v="10324"/>
    <n v="7666"/>
    <n v="1"/>
    <x v="0"/>
    <n v="0"/>
    <n v="15.2"/>
    <d v="2021-04-01T00:00:00"/>
    <x v="3"/>
    <x v="4"/>
    <n v="1"/>
  </r>
  <r>
    <n v="10325"/>
    <n v="7667"/>
    <n v="18"/>
    <x v="5"/>
    <n v="1"/>
    <n v="4.9000000000000004"/>
    <d v="2021-03-31T00:00:00"/>
    <x v="2"/>
    <x v="4"/>
    <n v="1"/>
  </r>
  <r>
    <n v="10326"/>
    <n v="7668"/>
    <n v="2"/>
    <x v="7"/>
    <n v="1"/>
    <n v="7.1"/>
    <d v="2021-03-31T00:00:00"/>
    <x v="2"/>
    <x v="4"/>
    <n v="1"/>
  </r>
  <r>
    <n v="10327"/>
    <n v="7669"/>
    <n v="7"/>
    <x v="1"/>
    <n v="0"/>
    <n v="3"/>
    <d v="2021-04-01T00:00:00"/>
    <x v="3"/>
    <x v="4"/>
    <n v="1"/>
  </r>
  <r>
    <n v="10328"/>
    <n v="7670"/>
    <n v="3"/>
    <x v="6"/>
    <n v="0"/>
    <n v="6.6"/>
    <d v="2021-03-31T00:00:00"/>
    <x v="2"/>
    <x v="4"/>
    <n v="1"/>
  </r>
  <r>
    <n v="10400"/>
    <n v="7725"/>
    <n v="21"/>
    <x v="6"/>
    <n v="1"/>
    <n v="0.6"/>
    <d v="2021-03-31T00:00:00"/>
    <x v="2"/>
    <x v="4"/>
    <n v="1"/>
  </r>
  <r>
    <n v="10330"/>
    <n v="7672"/>
    <n v="14"/>
    <x v="0"/>
    <n v="1"/>
    <n v="1.2"/>
    <d v="2021-04-01T00:00:00"/>
    <x v="3"/>
    <x v="4"/>
    <n v="1"/>
  </r>
  <r>
    <n v="10331"/>
    <n v="7673"/>
    <n v="22"/>
    <x v="7"/>
    <n v="1"/>
    <n v="13.9"/>
    <d v="2021-04-02T00:00:00"/>
    <x v="3"/>
    <x v="4"/>
    <n v="1"/>
  </r>
  <r>
    <n v="10332"/>
    <n v="7674"/>
    <n v="3"/>
    <x v="0"/>
    <n v="1"/>
    <n v="7"/>
    <d v="2021-04-01T00:00:00"/>
    <x v="3"/>
    <x v="4"/>
    <n v="1"/>
  </r>
  <r>
    <n v="10333"/>
    <n v="7674"/>
    <n v="3"/>
    <x v="3"/>
    <n v="1"/>
    <n v="19.600000000000001"/>
    <d v="2021-04-01T00:00:00"/>
    <x v="3"/>
    <x v="4"/>
    <n v="1"/>
  </r>
  <r>
    <n v="10334"/>
    <n v="7675"/>
    <n v="21"/>
    <x v="1"/>
    <n v="1"/>
    <n v="15.1"/>
    <d v="2021-04-02T00:00:00"/>
    <x v="3"/>
    <x v="4"/>
    <n v="1"/>
  </r>
  <r>
    <n v="10335"/>
    <n v="7676"/>
    <n v="8"/>
    <x v="4"/>
    <n v="1"/>
    <n v="11.5"/>
    <d v="2021-03-29T00:00:00"/>
    <x v="2"/>
    <x v="4"/>
    <n v="1"/>
  </r>
  <r>
    <n v="10336"/>
    <n v="7677"/>
    <n v="21"/>
    <x v="2"/>
    <n v="1"/>
    <n v="1.1000000000000001"/>
    <d v="2021-03-28T00:00:00"/>
    <x v="2"/>
    <x v="4"/>
    <n v="1"/>
  </r>
  <r>
    <n v="10337"/>
    <n v="7677"/>
    <n v="21"/>
    <x v="4"/>
    <n v="1"/>
    <n v="5.3"/>
    <d v="2021-03-28T00:00:00"/>
    <x v="2"/>
    <x v="4"/>
    <n v="1"/>
  </r>
  <r>
    <n v="10338"/>
    <n v="7678"/>
    <n v="12"/>
    <x v="4"/>
    <n v="0"/>
    <n v="0.6"/>
    <d v="2021-04-02T00:00:00"/>
    <x v="3"/>
    <x v="4"/>
    <n v="1"/>
  </r>
  <r>
    <n v="10339"/>
    <n v="7678"/>
    <n v="12"/>
    <x v="4"/>
    <n v="1"/>
    <n v="17.600000000000001"/>
    <d v="2021-04-02T00:00:00"/>
    <x v="3"/>
    <x v="4"/>
    <n v="1"/>
  </r>
  <r>
    <n v="10340"/>
    <n v="7679"/>
    <n v="3"/>
    <x v="4"/>
    <n v="1"/>
    <n v="6.1"/>
    <d v="2021-03-29T00:00:00"/>
    <x v="2"/>
    <x v="4"/>
    <n v="1"/>
  </r>
  <r>
    <n v="10341"/>
    <n v="7680"/>
    <n v="11"/>
    <x v="0"/>
    <n v="1"/>
    <n v="18.399999999999999"/>
    <d v="2021-03-30T00:00:00"/>
    <x v="2"/>
    <x v="4"/>
    <n v="1"/>
  </r>
  <r>
    <n v="10342"/>
    <n v="7681"/>
    <n v="3"/>
    <x v="1"/>
    <n v="1"/>
    <n v="4.5"/>
    <d v="2021-03-31T00:00:00"/>
    <x v="2"/>
    <x v="4"/>
    <n v="1"/>
  </r>
  <r>
    <n v="10343"/>
    <n v="7682"/>
    <n v="16"/>
    <x v="0"/>
    <n v="1"/>
    <n v="11.8"/>
    <d v="2021-04-03T00:00:00"/>
    <x v="3"/>
    <x v="4"/>
    <n v="1"/>
  </r>
  <r>
    <n v="10344"/>
    <n v="7683"/>
    <n v="9"/>
    <x v="1"/>
    <n v="1"/>
    <n v="1.5"/>
    <d v="2021-04-02T00:00:00"/>
    <x v="3"/>
    <x v="4"/>
    <n v="1"/>
  </r>
  <r>
    <n v="10323"/>
    <n v="7666"/>
    <n v="1"/>
    <x v="6"/>
    <n v="1"/>
    <n v="10.1"/>
    <d v="2021-04-01T00:00:00"/>
    <x v="3"/>
    <x v="4"/>
    <n v="1"/>
  </r>
  <r>
    <n v="10346"/>
    <n v="7684"/>
    <n v="8"/>
    <x v="1"/>
    <n v="1"/>
    <n v="9.6999999999999993"/>
    <d v="2021-03-31T00:00:00"/>
    <x v="2"/>
    <x v="4"/>
    <n v="1"/>
  </r>
  <r>
    <n v="10347"/>
    <n v="7685"/>
    <n v="5"/>
    <x v="5"/>
    <n v="1"/>
    <n v="11.8"/>
    <d v="2021-03-31T00:00:00"/>
    <x v="2"/>
    <x v="4"/>
    <n v="1"/>
  </r>
  <r>
    <n v="10348"/>
    <n v="7686"/>
    <n v="16"/>
    <x v="7"/>
    <n v="1"/>
    <n v="10"/>
    <d v="2021-03-31T00:00:00"/>
    <x v="2"/>
    <x v="4"/>
    <n v="1"/>
  </r>
  <r>
    <n v="10349"/>
    <n v="7687"/>
    <n v="18"/>
    <x v="1"/>
    <n v="1"/>
    <n v="3.4"/>
    <d v="2021-04-01T00:00:00"/>
    <x v="3"/>
    <x v="4"/>
    <n v="1"/>
  </r>
  <r>
    <n v="10350"/>
    <n v="7688"/>
    <n v="4"/>
    <x v="7"/>
    <n v="1"/>
    <n v="2"/>
    <d v="2021-04-01T00:00:00"/>
    <x v="3"/>
    <x v="4"/>
    <n v="1"/>
  </r>
  <r>
    <n v="10351"/>
    <n v="7688"/>
    <n v="4"/>
    <x v="5"/>
    <n v="1"/>
    <n v="0.1"/>
    <d v="2021-04-01T00:00:00"/>
    <x v="3"/>
    <x v="4"/>
    <n v="1"/>
  </r>
  <r>
    <n v="10352"/>
    <n v="7688"/>
    <n v="4"/>
    <x v="3"/>
    <n v="1"/>
    <n v="19.5"/>
    <d v="2021-04-01T00:00:00"/>
    <x v="3"/>
    <x v="4"/>
    <n v="1"/>
  </r>
  <r>
    <n v="10353"/>
    <n v="7689"/>
    <n v="13"/>
    <x v="0"/>
    <n v="1"/>
    <n v="0.6"/>
    <d v="2021-03-31T00:00:00"/>
    <x v="2"/>
    <x v="4"/>
    <n v="1"/>
  </r>
  <r>
    <n v="10354"/>
    <n v="7690"/>
    <n v="19"/>
    <x v="1"/>
    <n v="1"/>
    <n v="17.8"/>
    <d v="2021-04-04T00:00:00"/>
    <x v="3"/>
    <x v="4"/>
    <n v="1"/>
  </r>
  <r>
    <n v="10355"/>
    <n v="7690"/>
    <n v="19"/>
    <x v="4"/>
    <n v="1"/>
    <n v="12.4"/>
    <d v="2021-04-04T00:00:00"/>
    <x v="3"/>
    <x v="4"/>
    <n v="1"/>
  </r>
  <r>
    <n v="10356"/>
    <n v="7691"/>
    <n v="15"/>
    <x v="3"/>
    <n v="0"/>
    <n v="6.7"/>
    <d v="2021-04-03T00:00:00"/>
    <x v="3"/>
    <x v="4"/>
    <n v="1"/>
  </r>
  <r>
    <n v="10357"/>
    <n v="7692"/>
    <n v="16"/>
    <x v="4"/>
    <n v="0"/>
    <n v="12.1"/>
    <d v="2021-04-03T00:00:00"/>
    <x v="3"/>
    <x v="4"/>
    <n v="1"/>
  </r>
  <r>
    <n v="10358"/>
    <n v="7693"/>
    <n v="5"/>
    <x v="2"/>
    <n v="1"/>
    <n v="6.9"/>
    <d v="2021-03-30T00:00:00"/>
    <x v="2"/>
    <x v="4"/>
    <n v="1"/>
  </r>
  <r>
    <n v="10359"/>
    <n v="7694"/>
    <n v="12"/>
    <x v="5"/>
    <n v="1"/>
    <n v="5.0999999999999996"/>
    <d v="2021-04-03T00:00:00"/>
    <x v="3"/>
    <x v="4"/>
    <n v="1"/>
  </r>
  <r>
    <n v="10360"/>
    <n v="7695"/>
    <n v="3"/>
    <x v="1"/>
    <n v="1"/>
    <n v="3.6"/>
    <d v="2021-04-03T00:00:00"/>
    <x v="3"/>
    <x v="4"/>
    <n v="1"/>
  </r>
  <r>
    <n v="10361"/>
    <n v="7696"/>
    <n v="10"/>
    <x v="0"/>
    <n v="1"/>
    <n v="19.399999999999999"/>
    <d v="2021-04-03T00:00:00"/>
    <x v="3"/>
    <x v="4"/>
    <n v="1"/>
  </r>
  <r>
    <n v="10362"/>
    <n v="7697"/>
    <n v="19"/>
    <x v="2"/>
    <n v="1"/>
    <n v="4.9000000000000004"/>
    <d v="2021-03-30T00:00:00"/>
    <x v="2"/>
    <x v="4"/>
    <n v="1"/>
  </r>
  <r>
    <n v="10363"/>
    <n v="7698"/>
    <n v="5"/>
    <x v="3"/>
    <n v="1"/>
    <n v="9.3000000000000007"/>
    <d v="2021-04-04T00:00:00"/>
    <x v="3"/>
    <x v="4"/>
    <n v="1"/>
  </r>
  <r>
    <n v="10364"/>
    <n v="7698"/>
    <n v="5"/>
    <x v="7"/>
    <n v="1"/>
    <n v="14.3"/>
    <d v="2021-04-04T00:00:00"/>
    <x v="3"/>
    <x v="4"/>
    <n v="1"/>
  </r>
  <r>
    <n v="10365"/>
    <n v="7699"/>
    <n v="8"/>
    <x v="4"/>
    <n v="1"/>
    <n v="13.9"/>
    <d v="2021-04-03T00:00:00"/>
    <x v="3"/>
    <x v="4"/>
    <n v="1"/>
  </r>
  <r>
    <n v="10366"/>
    <n v="7700"/>
    <n v="14"/>
    <x v="3"/>
    <n v="1"/>
    <n v="15.8"/>
    <d v="2021-04-03T00:00:00"/>
    <x v="3"/>
    <x v="4"/>
    <n v="1"/>
  </r>
  <r>
    <n v="10345"/>
    <n v="7683"/>
    <n v="9"/>
    <x v="6"/>
    <n v="1"/>
    <n v="15.3"/>
    <d v="2021-04-02T00:00:00"/>
    <x v="3"/>
    <x v="4"/>
    <n v="1"/>
  </r>
  <r>
    <n v="10368"/>
    <n v="7701"/>
    <n v="6"/>
    <x v="0"/>
    <n v="1"/>
    <n v="4.5999999999999996"/>
    <d v="2021-04-04T00:00:00"/>
    <x v="3"/>
    <x v="4"/>
    <n v="1"/>
  </r>
  <r>
    <n v="10369"/>
    <n v="7702"/>
    <n v="11"/>
    <x v="0"/>
    <n v="1"/>
    <n v="1.9"/>
    <d v="2021-04-04T00:00:00"/>
    <x v="3"/>
    <x v="4"/>
    <n v="1"/>
  </r>
  <r>
    <n v="10370"/>
    <n v="7702"/>
    <n v="11"/>
    <x v="1"/>
    <n v="1"/>
    <n v="3.8"/>
    <d v="2021-04-04T00:00:00"/>
    <x v="3"/>
    <x v="4"/>
    <n v="1"/>
  </r>
  <r>
    <n v="10367"/>
    <n v="7700"/>
    <n v="14"/>
    <x v="6"/>
    <n v="1"/>
    <n v="13.9"/>
    <d v="2021-04-03T00:00:00"/>
    <x v="3"/>
    <x v="4"/>
    <n v="1"/>
  </r>
  <r>
    <n v="10372"/>
    <n v="7703"/>
    <n v="5"/>
    <x v="0"/>
    <n v="1"/>
    <n v="19.100000000000001"/>
    <d v="2021-04-04T00:00:00"/>
    <x v="3"/>
    <x v="4"/>
    <n v="1"/>
  </r>
  <r>
    <n v="10373"/>
    <n v="7704"/>
    <n v="12"/>
    <x v="2"/>
    <n v="1"/>
    <n v="15"/>
    <d v="2021-04-04T00:00:00"/>
    <x v="3"/>
    <x v="4"/>
    <n v="1"/>
  </r>
  <r>
    <n v="10374"/>
    <n v="7704"/>
    <n v="12"/>
    <x v="1"/>
    <n v="1"/>
    <n v="17.3"/>
    <d v="2021-04-04T00:00:00"/>
    <x v="3"/>
    <x v="4"/>
    <n v="1"/>
  </r>
  <r>
    <n v="10375"/>
    <n v="7705"/>
    <n v="9"/>
    <x v="1"/>
    <n v="1"/>
    <n v="11.2"/>
    <d v="2021-04-01T00:00:00"/>
    <x v="3"/>
    <x v="4"/>
    <n v="1"/>
  </r>
  <r>
    <n v="10380"/>
    <n v="7710"/>
    <n v="1"/>
    <x v="6"/>
    <n v="1"/>
    <n v="13.9"/>
    <d v="2021-04-03T00:00:00"/>
    <x v="3"/>
    <x v="4"/>
    <n v="1"/>
  </r>
  <r>
    <n v="10377"/>
    <n v="7707"/>
    <n v="3"/>
    <x v="7"/>
    <n v="1"/>
    <n v="12.4"/>
    <d v="2021-04-04T00:00:00"/>
    <x v="3"/>
    <x v="4"/>
    <n v="1"/>
  </r>
  <r>
    <n v="10378"/>
    <n v="7708"/>
    <n v="6"/>
    <x v="0"/>
    <n v="1"/>
    <n v="6"/>
    <d v="2021-04-04T00:00:00"/>
    <x v="3"/>
    <x v="4"/>
    <n v="1"/>
  </r>
  <r>
    <n v="10379"/>
    <n v="7709"/>
    <n v="7"/>
    <x v="2"/>
    <n v="1"/>
    <n v="12.8"/>
    <d v="2021-04-04T00:00:00"/>
    <x v="3"/>
    <x v="4"/>
    <n v="1"/>
  </r>
  <r>
    <n v="10381"/>
    <n v="7710"/>
    <n v="1"/>
    <x v="6"/>
    <n v="1"/>
    <n v="3.3"/>
    <d v="2021-04-03T00:00:00"/>
    <x v="3"/>
    <x v="4"/>
    <n v="1"/>
  </r>
  <r>
    <n v="10371"/>
    <n v="7703"/>
    <n v="5"/>
    <x v="6"/>
    <n v="0"/>
    <n v="5.6"/>
    <d v="2021-04-04T00:00:00"/>
    <x v="3"/>
    <x v="4"/>
    <n v="1"/>
  </r>
  <r>
    <n v="10427"/>
    <n v="7749"/>
    <n v="15"/>
    <x v="6"/>
    <n v="1"/>
    <n v="0.4"/>
    <d v="2021-04-05T00:00:00"/>
    <x v="3"/>
    <x v="4"/>
    <n v="1"/>
  </r>
  <r>
    <n v="10383"/>
    <n v="7712"/>
    <n v="18"/>
    <x v="4"/>
    <n v="1"/>
    <n v="11.1"/>
    <d v="2021-04-03T00:00:00"/>
    <x v="3"/>
    <x v="4"/>
    <n v="1"/>
  </r>
  <r>
    <n v="10384"/>
    <n v="7712"/>
    <n v="18"/>
    <x v="3"/>
    <n v="1"/>
    <n v="14.1"/>
    <d v="2021-04-03T00:00:00"/>
    <x v="3"/>
    <x v="4"/>
    <n v="1"/>
  </r>
  <r>
    <n v="10385"/>
    <n v="7713"/>
    <n v="13"/>
    <x v="2"/>
    <n v="1"/>
    <n v="14"/>
    <d v="2021-04-08T00:00:00"/>
    <x v="3"/>
    <x v="4"/>
    <n v="1"/>
  </r>
  <r>
    <n v="10386"/>
    <n v="7714"/>
    <n v="9"/>
    <x v="4"/>
    <n v="1"/>
    <n v="0.2"/>
    <d v="2021-04-01T00:00:00"/>
    <x v="3"/>
    <x v="4"/>
    <n v="1"/>
  </r>
  <r>
    <n v="10387"/>
    <n v="7715"/>
    <n v="2"/>
    <x v="4"/>
    <n v="1"/>
    <n v="17"/>
    <d v="2021-04-04T00:00:00"/>
    <x v="3"/>
    <x v="4"/>
    <n v="1"/>
  </r>
  <r>
    <n v="10388"/>
    <n v="7716"/>
    <n v="12"/>
    <x v="3"/>
    <n v="1"/>
    <n v="19.899999999999999"/>
    <d v="2021-04-01T00:00:00"/>
    <x v="3"/>
    <x v="4"/>
    <n v="1"/>
  </r>
  <r>
    <n v="10389"/>
    <n v="7717"/>
    <n v="15"/>
    <x v="1"/>
    <n v="1"/>
    <n v="17.600000000000001"/>
    <d v="2021-04-02T00:00:00"/>
    <x v="3"/>
    <x v="4"/>
    <n v="1"/>
  </r>
  <r>
    <n v="10390"/>
    <n v="7718"/>
    <n v="21"/>
    <x v="0"/>
    <n v="1"/>
    <n v="16.5"/>
    <d v="2021-03-31T00:00:00"/>
    <x v="2"/>
    <x v="4"/>
    <n v="1"/>
  </r>
  <r>
    <n v="10391"/>
    <n v="7719"/>
    <n v="19"/>
    <x v="2"/>
    <n v="1"/>
    <n v="9.1999999999999993"/>
    <d v="2021-04-04T00:00:00"/>
    <x v="3"/>
    <x v="4"/>
    <n v="1"/>
  </r>
  <r>
    <n v="10392"/>
    <n v="7720"/>
    <n v="3"/>
    <x v="3"/>
    <n v="1"/>
    <n v="9.1999999999999993"/>
    <d v="2021-04-04T00:00:00"/>
    <x v="3"/>
    <x v="4"/>
    <n v="1"/>
  </r>
  <r>
    <n v="10393"/>
    <n v="7721"/>
    <n v="3"/>
    <x v="0"/>
    <n v="0"/>
    <n v="2.2999999999999998"/>
    <d v="2021-04-05T00:00:00"/>
    <x v="3"/>
    <x v="4"/>
    <n v="1"/>
  </r>
  <r>
    <n v="10394"/>
    <n v="7722"/>
    <n v="6"/>
    <x v="4"/>
    <n v="1"/>
    <n v="19.3"/>
    <d v="2021-04-05T00:00:00"/>
    <x v="3"/>
    <x v="4"/>
    <n v="1"/>
  </r>
  <r>
    <n v="10395"/>
    <n v="7722"/>
    <n v="6"/>
    <x v="4"/>
    <n v="1"/>
    <n v="3.6"/>
    <d v="2021-04-05T00:00:00"/>
    <x v="3"/>
    <x v="4"/>
    <n v="1"/>
  </r>
  <r>
    <n v="10396"/>
    <n v="7723"/>
    <n v="2"/>
    <x v="2"/>
    <n v="1"/>
    <n v="0.5"/>
    <d v="2021-03-30T00:00:00"/>
    <x v="2"/>
    <x v="4"/>
    <n v="1"/>
  </r>
  <r>
    <n v="10397"/>
    <n v="7723"/>
    <n v="2"/>
    <x v="3"/>
    <n v="1"/>
    <n v="2.5"/>
    <d v="2021-03-30T00:00:00"/>
    <x v="2"/>
    <x v="4"/>
    <n v="1"/>
  </r>
  <r>
    <n v="10398"/>
    <n v="7724"/>
    <n v="6"/>
    <x v="3"/>
    <n v="1"/>
    <n v="17.399999999999999"/>
    <d v="2021-04-03T00:00:00"/>
    <x v="3"/>
    <x v="4"/>
    <n v="1"/>
  </r>
  <r>
    <n v="10399"/>
    <n v="7725"/>
    <n v="21"/>
    <x v="2"/>
    <n v="1"/>
    <n v="17.8"/>
    <d v="2021-03-31T00:00:00"/>
    <x v="2"/>
    <x v="4"/>
    <n v="1"/>
  </r>
  <r>
    <n v="10436"/>
    <n v="7757"/>
    <n v="6"/>
    <x v="6"/>
    <n v="1"/>
    <n v="18.8"/>
    <d v="2021-04-06T00:00:00"/>
    <x v="3"/>
    <x v="4"/>
    <n v="1"/>
  </r>
  <r>
    <n v="10401"/>
    <n v="7726"/>
    <n v="8"/>
    <x v="7"/>
    <n v="1"/>
    <n v="5"/>
    <d v="2021-04-05T00:00:00"/>
    <x v="3"/>
    <x v="4"/>
    <n v="1"/>
  </r>
  <r>
    <n v="10402"/>
    <n v="7727"/>
    <n v="8"/>
    <x v="0"/>
    <n v="1"/>
    <n v="17.3"/>
    <d v="2021-04-06T00:00:00"/>
    <x v="3"/>
    <x v="4"/>
    <n v="1"/>
  </r>
  <r>
    <n v="10403"/>
    <n v="7728"/>
    <n v="9"/>
    <x v="2"/>
    <n v="1"/>
    <n v="2.9"/>
    <d v="2021-04-06T00:00:00"/>
    <x v="3"/>
    <x v="4"/>
    <n v="1"/>
  </r>
  <r>
    <n v="10404"/>
    <n v="7729"/>
    <n v="7"/>
    <x v="7"/>
    <n v="1"/>
    <n v="13.1"/>
    <d v="2021-04-05T00:00:00"/>
    <x v="3"/>
    <x v="4"/>
    <n v="1"/>
  </r>
  <r>
    <n v="10405"/>
    <n v="7730"/>
    <n v="10"/>
    <x v="1"/>
    <n v="1"/>
    <n v="4.4000000000000004"/>
    <d v="2021-04-07T00:00:00"/>
    <x v="3"/>
    <x v="4"/>
    <n v="1"/>
  </r>
  <r>
    <n v="10406"/>
    <n v="7731"/>
    <n v="12"/>
    <x v="2"/>
    <n v="1"/>
    <n v="13.9"/>
    <d v="2021-04-04T00:00:00"/>
    <x v="3"/>
    <x v="4"/>
    <n v="1"/>
  </r>
  <r>
    <n v="10407"/>
    <n v="7732"/>
    <n v="16"/>
    <x v="1"/>
    <n v="1"/>
    <n v="6.6"/>
    <d v="2021-04-04T00:00:00"/>
    <x v="3"/>
    <x v="4"/>
    <n v="1"/>
  </r>
  <r>
    <n v="10408"/>
    <n v="7733"/>
    <n v="3"/>
    <x v="7"/>
    <n v="1"/>
    <n v="11.9"/>
    <d v="2021-04-02T00:00:00"/>
    <x v="3"/>
    <x v="4"/>
    <n v="1"/>
  </r>
  <r>
    <n v="10409"/>
    <n v="7733"/>
    <n v="3"/>
    <x v="1"/>
    <n v="1"/>
    <n v="7.3"/>
    <d v="2021-04-02T00:00:00"/>
    <x v="3"/>
    <x v="4"/>
    <n v="1"/>
  </r>
  <r>
    <n v="10410"/>
    <n v="7734"/>
    <n v="14"/>
    <x v="3"/>
    <n v="1"/>
    <n v="17.399999999999999"/>
    <d v="2021-04-04T00:00:00"/>
    <x v="3"/>
    <x v="4"/>
    <n v="1"/>
  </r>
  <r>
    <n v="10411"/>
    <n v="7735"/>
    <n v="6"/>
    <x v="2"/>
    <n v="1"/>
    <n v="19.3"/>
    <d v="2021-04-08T00:00:00"/>
    <x v="3"/>
    <x v="4"/>
    <n v="1"/>
  </r>
  <r>
    <n v="10412"/>
    <n v="7736"/>
    <n v="20"/>
    <x v="2"/>
    <n v="1"/>
    <n v="19.899999999999999"/>
    <d v="2021-04-03T00:00:00"/>
    <x v="3"/>
    <x v="4"/>
    <n v="1"/>
  </r>
  <r>
    <n v="10413"/>
    <n v="7737"/>
    <n v="5"/>
    <x v="2"/>
    <n v="1"/>
    <n v="4.9000000000000004"/>
    <d v="2021-04-08T00:00:00"/>
    <x v="3"/>
    <x v="4"/>
    <n v="1"/>
  </r>
  <r>
    <n v="10414"/>
    <n v="7738"/>
    <n v="4"/>
    <x v="1"/>
    <n v="1"/>
    <n v="8.3000000000000007"/>
    <d v="2021-04-02T00:00:00"/>
    <x v="3"/>
    <x v="4"/>
    <n v="1"/>
  </r>
  <r>
    <n v="10415"/>
    <n v="7739"/>
    <n v="1"/>
    <x v="3"/>
    <n v="1"/>
    <n v="8.9"/>
    <d v="2021-04-12T00:00:00"/>
    <x v="3"/>
    <x v="4"/>
    <n v="1"/>
  </r>
  <r>
    <n v="10416"/>
    <n v="7740"/>
    <n v="16"/>
    <x v="5"/>
    <n v="0"/>
    <n v="8.3000000000000007"/>
    <d v="2021-04-08T00:00:00"/>
    <x v="3"/>
    <x v="4"/>
    <n v="1"/>
  </r>
  <r>
    <n v="10417"/>
    <n v="7741"/>
    <n v="5"/>
    <x v="0"/>
    <n v="1"/>
    <n v="17.2"/>
    <d v="2021-04-03T00:00:00"/>
    <x v="3"/>
    <x v="4"/>
    <n v="1"/>
  </r>
  <r>
    <n v="10418"/>
    <n v="7742"/>
    <n v="19"/>
    <x v="3"/>
    <n v="0"/>
    <n v="10.5"/>
    <d v="2021-04-05T00:00:00"/>
    <x v="3"/>
    <x v="4"/>
    <n v="1"/>
  </r>
  <r>
    <n v="10419"/>
    <n v="7743"/>
    <n v="4"/>
    <x v="7"/>
    <n v="1"/>
    <n v="8.8000000000000007"/>
    <d v="2021-04-03T00:00:00"/>
    <x v="3"/>
    <x v="4"/>
    <n v="1"/>
  </r>
  <r>
    <n v="10420"/>
    <n v="7743"/>
    <n v="4"/>
    <x v="5"/>
    <n v="1"/>
    <n v="3"/>
    <d v="2021-04-03T00:00:00"/>
    <x v="3"/>
    <x v="4"/>
    <n v="1"/>
  </r>
  <r>
    <n v="10287"/>
    <n v="7642"/>
    <n v="20"/>
    <x v="6"/>
    <n v="1"/>
    <n v="6.8"/>
    <d v="2021-04-07T00:00:00"/>
    <x v="3"/>
    <x v="4"/>
    <n v="1"/>
  </r>
  <r>
    <n v="10422"/>
    <n v="7745"/>
    <n v="8"/>
    <x v="7"/>
    <n v="1"/>
    <n v="19.5"/>
    <d v="2021-04-09T00:00:00"/>
    <x v="3"/>
    <x v="4"/>
    <n v="1"/>
  </r>
  <r>
    <n v="10421"/>
    <n v="7744"/>
    <n v="11"/>
    <x v="6"/>
    <n v="1"/>
    <n v="10.5"/>
    <d v="2021-04-07T00:00:00"/>
    <x v="3"/>
    <x v="4"/>
    <n v="1"/>
  </r>
  <r>
    <n v="10424"/>
    <n v="7747"/>
    <n v="5"/>
    <x v="0"/>
    <n v="1"/>
    <n v="6.6"/>
    <d v="2021-04-05T00:00:00"/>
    <x v="3"/>
    <x v="4"/>
    <n v="1"/>
  </r>
  <r>
    <n v="10425"/>
    <n v="7747"/>
    <n v="5"/>
    <x v="4"/>
    <n v="1"/>
    <n v="1"/>
    <d v="2021-04-05T00:00:00"/>
    <x v="3"/>
    <x v="4"/>
    <n v="1"/>
  </r>
  <r>
    <n v="10426"/>
    <n v="7748"/>
    <n v="4"/>
    <x v="5"/>
    <n v="1"/>
    <n v="14.7"/>
    <d v="2021-04-09T00:00:00"/>
    <x v="3"/>
    <x v="4"/>
    <n v="1"/>
  </r>
  <r>
    <n v="10423"/>
    <n v="7746"/>
    <n v="8"/>
    <x v="6"/>
    <n v="1"/>
    <n v="14.6"/>
    <d v="2021-04-08T00:00:00"/>
    <x v="3"/>
    <x v="4"/>
    <n v="1"/>
  </r>
  <r>
    <n v="10428"/>
    <n v="7750"/>
    <n v="4"/>
    <x v="7"/>
    <n v="1"/>
    <n v="6.5"/>
    <d v="2021-04-07T00:00:00"/>
    <x v="3"/>
    <x v="4"/>
    <n v="1"/>
  </r>
  <r>
    <n v="10429"/>
    <n v="7751"/>
    <n v="1"/>
    <x v="7"/>
    <n v="1"/>
    <n v="5.3"/>
    <d v="2021-04-10T00:00:00"/>
    <x v="3"/>
    <x v="4"/>
    <n v="1"/>
  </r>
  <r>
    <n v="10376"/>
    <n v="7706"/>
    <n v="22"/>
    <x v="6"/>
    <n v="0"/>
    <n v="13.4"/>
    <d v="2021-04-09T00:00:00"/>
    <x v="3"/>
    <x v="4"/>
    <n v="1"/>
  </r>
  <r>
    <n v="10431"/>
    <n v="7753"/>
    <n v="8"/>
    <x v="5"/>
    <n v="1"/>
    <n v="11.4"/>
    <d v="2021-04-10T00:00:00"/>
    <x v="3"/>
    <x v="4"/>
    <n v="1"/>
  </r>
  <r>
    <n v="10432"/>
    <n v="7754"/>
    <n v="6"/>
    <x v="0"/>
    <n v="1"/>
    <n v="6.3"/>
    <d v="2021-04-08T00:00:00"/>
    <x v="3"/>
    <x v="4"/>
    <n v="1"/>
  </r>
  <r>
    <n v="10433"/>
    <n v="7755"/>
    <n v="11"/>
    <x v="4"/>
    <n v="1"/>
    <n v="9.1999999999999993"/>
    <d v="2021-04-09T00:00:00"/>
    <x v="3"/>
    <x v="4"/>
    <n v="1"/>
  </r>
  <r>
    <n v="10434"/>
    <n v="7756"/>
    <n v="22"/>
    <x v="7"/>
    <n v="1"/>
    <n v="9.5"/>
    <d v="2021-04-05T00:00:00"/>
    <x v="3"/>
    <x v="4"/>
    <n v="1"/>
  </r>
  <r>
    <n v="10435"/>
    <n v="7756"/>
    <n v="22"/>
    <x v="1"/>
    <n v="1"/>
    <n v="7.4"/>
    <d v="2021-04-05T00:00:00"/>
    <x v="3"/>
    <x v="4"/>
    <n v="1"/>
  </r>
  <r>
    <n v="10430"/>
    <n v="7752"/>
    <n v="12"/>
    <x v="6"/>
    <n v="1"/>
    <n v="16.7"/>
    <d v="2021-04-09T00:00:00"/>
    <x v="3"/>
    <x v="4"/>
    <n v="1"/>
  </r>
  <r>
    <n v="10437"/>
    <n v="7757"/>
    <n v="6"/>
    <x v="3"/>
    <n v="0"/>
    <n v="9"/>
    <d v="2021-04-06T00:00:00"/>
    <x v="3"/>
    <x v="4"/>
    <n v="1"/>
  </r>
  <r>
    <n v="10438"/>
    <n v="7758"/>
    <n v="21"/>
    <x v="3"/>
    <n v="1"/>
    <n v="15.5"/>
    <d v="2021-04-13T00:00:00"/>
    <x v="3"/>
    <x v="4"/>
    <n v="1"/>
  </r>
  <r>
    <n v="10439"/>
    <n v="7759"/>
    <n v="8"/>
    <x v="2"/>
    <n v="1"/>
    <n v="7.1"/>
    <d v="2021-04-14T00:00:00"/>
    <x v="3"/>
    <x v="4"/>
    <n v="1"/>
  </r>
  <r>
    <n v="10440"/>
    <n v="7759"/>
    <n v="8"/>
    <x v="4"/>
    <n v="1"/>
    <n v="5.3"/>
    <d v="2021-04-14T00:00:00"/>
    <x v="3"/>
    <x v="4"/>
    <n v="1"/>
  </r>
  <r>
    <n v="10441"/>
    <n v="7760"/>
    <n v="16"/>
    <x v="4"/>
    <n v="1"/>
    <n v="7.4"/>
    <d v="2021-04-09T00:00:00"/>
    <x v="3"/>
    <x v="4"/>
    <n v="1"/>
  </r>
  <r>
    <n v="10442"/>
    <n v="7761"/>
    <n v="18"/>
    <x v="3"/>
    <n v="1"/>
    <n v="9.9"/>
    <d v="2021-04-13T00:00:00"/>
    <x v="3"/>
    <x v="4"/>
    <n v="1"/>
  </r>
  <r>
    <n v="10443"/>
    <n v="7762"/>
    <n v="1"/>
    <x v="1"/>
    <n v="1"/>
    <n v="19.5"/>
    <d v="2021-04-11T00:00:00"/>
    <x v="3"/>
    <x v="4"/>
    <n v="1"/>
  </r>
  <r>
    <n v="10444"/>
    <n v="7762"/>
    <n v="1"/>
    <x v="7"/>
    <n v="1"/>
    <n v="17.899999999999999"/>
    <d v="2021-04-11T00:00:00"/>
    <x v="3"/>
    <x v="4"/>
    <n v="1"/>
  </r>
  <r>
    <n v="10445"/>
    <n v="7763"/>
    <n v="15"/>
    <x v="4"/>
    <n v="1"/>
    <n v="1.5"/>
    <d v="2021-04-08T00:00:00"/>
    <x v="3"/>
    <x v="4"/>
    <n v="1"/>
  </r>
  <r>
    <n v="10446"/>
    <n v="7764"/>
    <n v="15"/>
    <x v="3"/>
    <n v="0"/>
    <n v="11.7"/>
    <d v="2021-04-13T00:00:00"/>
    <x v="3"/>
    <x v="4"/>
    <n v="1"/>
  </r>
  <r>
    <n v="10447"/>
    <n v="7764"/>
    <n v="15"/>
    <x v="7"/>
    <n v="1"/>
    <n v="10.9"/>
    <d v="2021-04-13T00:00:00"/>
    <x v="3"/>
    <x v="4"/>
    <n v="1"/>
  </r>
  <r>
    <n v="10448"/>
    <n v="7764"/>
    <n v="15"/>
    <x v="4"/>
    <n v="1"/>
    <n v="2.2999999999999998"/>
    <d v="2021-04-13T00:00:00"/>
    <x v="3"/>
    <x v="4"/>
    <n v="1"/>
  </r>
  <r>
    <n v="10449"/>
    <n v="7765"/>
    <n v="9"/>
    <x v="5"/>
    <n v="1"/>
    <n v="7.3"/>
    <d v="2021-04-16T00:00:00"/>
    <x v="3"/>
    <x v="4"/>
    <n v="1"/>
  </r>
  <r>
    <n v="10457"/>
    <n v="7771"/>
    <n v="8"/>
    <x v="6"/>
    <n v="1"/>
    <n v="13.3"/>
    <d v="2021-04-15T00:00:00"/>
    <x v="3"/>
    <x v="4"/>
    <n v="1"/>
  </r>
  <r>
    <n v="10451"/>
    <n v="7766"/>
    <n v="21"/>
    <x v="1"/>
    <n v="1"/>
    <n v="0.8"/>
    <d v="2021-04-11T00:00:00"/>
    <x v="3"/>
    <x v="4"/>
    <n v="1"/>
  </r>
  <r>
    <n v="10452"/>
    <n v="7767"/>
    <n v="14"/>
    <x v="7"/>
    <n v="1"/>
    <n v="4.9000000000000004"/>
    <d v="2021-04-11T00:00:00"/>
    <x v="3"/>
    <x v="4"/>
    <n v="1"/>
  </r>
  <r>
    <n v="10453"/>
    <n v="7768"/>
    <n v="9"/>
    <x v="5"/>
    <n v="0"/>
    <n v="9.4"/>
    <d v="2021-04-16T00:00:00"/>
    <x v="3"/>
    <x v="4"/>
    <n v="1"/>
  </r>
  <r>
    <n v="10454"/>
    <n v="7768"/>
    <n v="9"/>
    <x v="5"/>
    <n v="1"/>
    <n v="19.3"/>
    <d v="2021-04-16T00:00:00"/>
    <x v="3"/>
    <x v="4"/>
    <n v="1"/>
  </r>
  <r>
    <n v="10455"/>
    <n v="7769"/>
    <n v="8"/>
    <x v="3"/>
    <n v="1"/>
    <n v="8.9"/>
    <d v="2021-04-14T00:00:00"/>
    <x v="3"/>
    <x v="4"/>
    <n v="1"/>
  </r>
  <r>
    <n v="10456"/>
    <n v="7770"/>
    <n v="22"/>
    <x v="5"/>
    <n v="0"/>
    <n v="7.8"/>
    <d v="2021-04-17T00:00:00"/>
    <x v="3"/>
    <x v="4"/>
    <n v="1"/>
  </r>
  <r>
    <n v="10450"/>
    <n v="7765"/>
    <n v="9"/>
    <x v="6"/>
    <n v="1"/>
    <n v="6.7"/>
    <d v="2021-04-16T00:00:00"/>
    <x v="3"/>
    <x v="4"/>
    <n v="1"/>
  </r>
  <r>
    <n v="10458"/>
    <n v="7772"/>
    <n v="14"/>
    <x v="5"/>
    <n v="1"/>
    <n v="2.8"/>
    <d v="2021-04-14T00:00:00"/>
    <x v="3"/>
    <x v="4"/>
    <n v="1"/>
  </r>
  <r>
    <n v="10459"/>
    <n v="7772"/>
    <n v="14"/>
    <x v="0"/>
    <n v="0"/>
    <n v="17.7"/>
    <d v="2021-04-14T00:00:00"/>
    <x v="3"/>
    <x v="4"/>
    <n v="1"/>
  </r>
  <r>
    <n v="10460"/>
    <n v="7773"/>
    <n v="4"/>
    <x v="1"/>
    <n v="1"/>
    <n v="0.4"/>
    <d v="2021-04-13T00:00:00"/>
    <x v="3"/>
    <x v="4"/>
    <n v="1"/>
  </r>
  <r>
    <n v="10461"/>
    <n v="7774"/>
    <n v="18"/>
    <x v="1"/>
    <n v="1"/>
    <n v="14.9"/>
    <d v="2021-04-12T00:00:00"/>
    <x v="3"/>
    <x v="4"/>
    <n v="1"/>
  </r>
  <r>
    <n v="10462"/>
    <n v="7774"/>
    <n v="18"/>
    <x v="2"/>
    <n v="1"/>
    <n v="10.199999999999999"/>
    <d v="2021-04-12T00:00:00"/>
    <x v="3"/>
    <x v="4"/>
    <n v="1"/>
  </r>
  <r>
    <n v="10463"/>
    <n v="7775"/>
    <n v="9"/>
    <x v="7"/>
    <n v="1"/>
    <n v="15.2"/>
    <d v="2021-04-12T00:00:00"/>
    <x v="3"/>
    <x v="4"/>
    <n v="1"/>
  </r>
  <r>
    <n v="10464"/>
    <n v="7776"/>
    <n v="22"/>
    <x v="4"/>
    <n v="1"/>
    <n v="19.2"/>
    <d v="2021-04-13T00:00:00"/>
    <x v="3"/>
    <x v="4"/>
    <n v="1"/>
  </r>
  <r>
    <n v="10465"/>
    <n v="7777"/>
    <n v="22"/>
    <x v="4"/>
    <n v="1"/>
    <n v="16.8"/>
    <d v="2021-04-15T00:00:00"/>
    <x v="3"/>
    <x v="4"/>
    <n v="1"/>
  </r>
  <r>
    <n v="10466"/>
    <n v="7778"/>
    <n v="9"/>
    <x v="6"/>
    <n v="1"/>
    <n v="17.2"/>
    <d v="2021-04-17T00:00:00"/>
    <x v="3"/>
    <x v="4"/>
    <n v="1"/>
  </r>
  <r>
    <n v="10467"/>
    <n v="7778"/>
    <n v="9"/>
    <x v="7"/>
    <n v="1"/>
    <n v="2.9"/>
    <d v="2021-04-17T00:00:00"/>
    <x v="3"/>
    <x v="4"/>
    <n v="1"/>
  </r>
  <r>
    <n v="10468"/>
    <n v="7779"/>
    <n v="22"/>
    <x v="1"/>
    <n v="0"/>
    <n v="6.2"/>
    <d v="2021-04-14T00:00:00"/>
    <x v="3"/>
    <x v="4"/>
    <n v="1"/>
  </r>
  <r>
    <n v="10469"/>
    <n v="7780"/>
    <n v="6"/>
    <x v="4"/>
    <n v="1"/>
    <n v="1.9"/>
    <d v="2021-04-18T00:00:00"/>
    <x v="3"/>
    <x v="4"/>
    <n v="1"/>
  </r>
  <r>
    <n v="10470"/>
    <n v="7781"/>
    <n v="17"/>
    <x v="1"/>
    <n v="1"/>
    <n v="1.5"/>
    <d v="2021-04-20T00:00:00"/>
    <x v="3"/>
    <x v="4"/>
    <n v="1"/>
  </r>
  <r>
    <n v="10471"/>
    <n v="7781"/>
    <n v="17"/>
    <x v="7"/>
    <n v="1"/>
    <n v="17.3"/>
    <d v="2021-04-20T00:00:00"/>
    <x v="3"/>
    <x v="4"/>
    <n v="1"/>
  </r>
  <r>
    <n v="10477"/>
    <n v="7784"/>
    <n v="3"/>
    <x v="6"/>
    <n v="1"/>
    <n v="16.899999999999999"/>
    <d v="2021-04-18T00:00:00"/>
    <x v="3"/>
    <x v="4"/>
    <n v="1"/>
  </r>
  <r>
    <n v="10473"/>
    <n v="7781"/>
    <n v="17"/>
    <x v="5"/>
    <n v="1"/>
    <n v="18"/>
    <d v="2021-04-20T00:00:00"/>
    <x v="3"/>
    <x v="4"/>
    <n v="1"/>
  </r>
  <r>
    <n v="10474"/>
    <n v="7782"/>
    <n v="20"/>
    <x v="5"/>
    <n v="1"/>
    <n v="15"/>
    <d v="2021-04-21T00:00:00"/>
    <x v="3"/>
    <x v="4"/>
    <n v="1"/>
  </r>
  <r>
    <n v="10475"/>
    <n v="7783"/>
    <n v="22"/>
    <x v="0"/>
    <n v="1"/>
    <n v="19.8"/>
    <d v="2021-04-20T00:00:00"/>
    <x v="3"/>
    <x v="4"/>
    <n v="1"/>
  </r>
  <r>
    <n v="10476"/>
    <n v="7783"/>
    <n v="22"/>
    <x v="4"/>
    <n v="1"/>
    <n v="6.4"/>
    <d v="2021-04-20T00:00:00"/>
    <x v="3"/>
    <x v="4"/>
    <n v="1"/>
  </r>
  <r>
    <n v="10472"/>
    <n v="7781"/>
    <n v="17"/>
    <x v="6"/>
    <n v="1"/>
    <n v="3.4"/>
    <d v="2021-04-20T00:00:00"/>
    <x v="3"/>
    <x v="4"/>
    <n v="1"/>
  </r>
  <r>
    <n v="10478"/>
    <n v="7785"/>
    <n v="15"/>
    <x v="4"/>
    <n v="1"/>
    <n v="0.7"/>
    <d v="2021-04-22T00:00:00"/>
    <x v="3"/>
    <x v="4"/>
    <n v="1"/>
  </r>
  <r>
    <n v="10479"/>
    <n v="7786"/>
    <n v="18"/>
    <x v="1"/>
    <n v="1"/>
    <n v="6.1"/>
    <d v="2021-04-21T00:00:00"/>
    <x v="3"/>
    <x v="4"/>
    <n v="1"/>
  </r>
  <r>
    <n v="10480"/>
    <n v="7787"/>
    <n v="14"/>
    <x v="0"/>
    <n v="1"/>
    <n v="19.8"/>
    <d v="2021-04-19T00:00:00"/>
    <x v="3"/>
    <x v="4"/>
    <n v="1"/>
  </r>
  <r>
    <n v="10481"/>
    <n v="7788"/>
    <n v="15"/>
    <x v="7"/>
    <n v="1"/>
    <n v="1.2"/>
    <d v="2021-04-25T00:00:00"/>
    <x v="3"/>
    <x v="4"/>
    <n v="1"/>
  </r>
  <r>
    <n v="10482"/>
    <n v="7788"/>
    <n v="15"/>
    <x v="0"/>
    <n v="1"/>
    <n v="1.7"/>
    <d v="2021-04-25T00:00:00"/>
    <x v="3"/>
    <x v="4"/>
    <n v="1"/>
  </r>
  <r>
    <n v="10483"/>
    <n v="7788"/>
    <n v="15"/>
    <x v="0"/>
    <n v="1"/>
    <n v="6.9"/>
    <d v="2021-04-25T00:00:00"/>
    <x v="3"/>
    <x v="4"/>
    <n v="1"/>
  </r>
  <r>
    <n v="10484"/>
    <n v="7788"/>
    <n v="15"/>
    <x v="0"/>
    <n v="1"/>
    <n v="17.899999999999999"/>
    <d v="2021-04-25T00:00:00"/>
    <x v="3"/>
    <x v="4"/>
    <n v="1"/>
  </r>
  <r>
    <n v="10485"/>
    <n v="7789"/>
    <n v="18"/>
    <x v="1"/>
    <n v="1"/>
    <n v="7.5"/>
    <d v="2021-04-25T00:00:00"/>
    <x v="3"/>
    <x v="4"/>
    <n v="1"/>
  </r>
  <r>
    <n v="10486"/>
    <n v="7789"/>
    <n v="18"/>
    <x v="4"/>
    <n v="1"/>
    <n v="8.1"/>
    <d v="2021-04-25T00:00:00"/>
    <x v="3"/>
    <x v="4"/>
    <n v="1"/>
  </r>
  <r>
    <n v="10487"/>
    <n v="7790"/>
    <n v="4"/>
    <x v="0"/>
    <n v="1"/>
    <n v="6.4"/>
    <d v="2021-04-19T00:00:00"/>
    <x v="3"/>
    <x v="4"/>
    <n v="1"/>
  </r>
  <r>
    <n v="10488"/>
    <n v="7791"/>
    <n v="22"/>
    <x v="0"/>
    <n v="1"/>
    <n v="11.3"/>
    <d v="2021-04-25T00:00:00"/>
    <x v="3"/>
    <x v="4"/>
    <n v="1"/>
  </r>
  <r>
    <n v="10489"/>
    <n v="7791"/>
    <n v="22"/>
    <x v="2"/>
    <n v="1"/>
    <n v="9.4"/>
    <d v="2021-04-25T00:00:00"/>
    <x v="3"/>
    <x v="4"/>
    <n v="1"/>
  </r>
  <r>
    <n v="10490"/>
    <n v="7792"/>
    <n v="6"/>
    <x v="1"/>
    <n v="1"/>
    <n v="7.1"/>
    <d v="2021-04-22T00:00:00"/>
    <x v="3"/>
    <x v="4"/>
    <n v="1"/>
  </r>
  <r>
    <n v="10491"/>
    <n v="7792"/>
    <n v="6"/>
    <x v="3"/>
    <n v="1"/>
    <n v="8.5"/>
    <d v="2021-04-22T00:00:00"/>
    <x v="3"/>
    <x v="4"/>
    <n v="1"/>
  </r>
  <r>
    <n v="10492"/>
    <n v="7793"/>
    <n v="11"/>
    <x v="0"/>
    <n v="0"/>
    <n v="8.6"/>
    <d v="2021-04-21T00:00:00"/>
    <x v="3"/>
    <x v="4"/>
    <n v="1"/>
  </r>
  <r>
    <n v="10493"/>
    <n v="7794"/>
    <n v="15"/>
    <x v="7"/>
    <n v="1"/>
    <n v="15.7"/>
    <d v="2021-04-25T00:00:00"/>
    <x v="3"/>
    <x v="4"/>
    <n v="1"/>
  </r>
  <r>
    <n v="10494"/>
    <n v="7794"/>
    <n v="15"/>
    <x v="2"/>
    <n v="1"/>
    <n v="4.8"/>
    <d v="2021-04-25T00:00:00"/>
    <x v="3"/>
    <x v="4"/>
    <n v="1"/>
  </r>
  <r>
    <n v="10495"/>
    <n v="7794"/>
    <n v="15"/>
    <x v="4"/>
    <n v="0"/>
    <n v="17.7"/>
    <d v="2021-04-25T00:00:00"/>
    <x v="3"/>
    <x v="4"/>
    <n v="1"/>
  </r>
  <r>
    <n v="10496"/>
    <n v="7794"/>
    <n v="15"/>
    <x v="0"/>
    <n v="1"/>
    <n v="6.8"/>
    <d v="2021-04-25T00:00:00"/>
    <x v="3"/>
    <x v="4"/>
    <n v="1"/>
  </r>
  <r>
    <n v="10497"/>
    <n v="7795"/>
    <n v="22"/>
    <x v="7"/>
    <n v="0"/>
    <n v="6"/>
    <d v="2021-04-23T00:00:00"/>
    <x v="3"/>
    <x v="4"/>
    <n v="1"/>
  </r>
  <r>
    <n v="10498"/>
    <n v="7796"/>
    <n v="10"/>
    <x v="1"/>
    <n v="1"/>
    <n v="5.2"/>
    <d v="2021-04-24T00:00:00"/>
    <x v="3"/>
    <x v="4"/>
    <n v="1"/>
  </r>
  <r>
    <n v="10499"/>
    <n v="7797"/>
    <n v="11"/>
    <x v="7"/>
    <n v="1"/>
    <n v="1.1000000000000001"/>
    <d v="2021-04-23T00:00:00"/>
    <x v="3"/>
    <x v="4"/>
    <n v="1"/>
  </r>
  <r>
    <n v="10500"/>
    <n v="7797"/>
    <n v="11"/>
    <x v="4"/>
    <n v="0"/>
    <n v="13.3"/>
    <d v="2021-04-23T00:00:00"/>
    <x v="3"/>
    <x v="4"/>
    <n v="1"/>
  </r>
  <r>
    <n v="10501"/>
    <n v="7797"/>
    <n v="11"/>
    <x v="7"/>
    <n v="1"/>
    <n v="17.5"/>
    <d v="2021-04-23T00:00:00"/>
    <x v="3"/>
    <x v="4"/>
    <n v="1"/>
  </r>
  <r>
    <n v="10502"/>
    <n v="7798"/>
    <n v="22"/>
    <x v="4"/>
    <n v="1"/>
    <n v="1.9"/>
    <d v="2021-04-26T00:00:00"/>
    <x v="3"/>
    <x v="4"/>
    <n v="1"/>
  </r>
  <r>
    <n v="10503"/>
    <n v="7799"/>
    <n v="3"/>
    <x v="5"/>
    <n v="1"/>
    <n v="2.4"/>
    <d v="2021-04-28T00:00:00"/>
    <x v="3"/>
    <x v="4"/>
    <n v="1"/>
  </r>
  <r>
    <n v="10511"/>
    <n v="7804"/>
    <n v="21"/>
    <x v="6"/>
    <n v="1"/>
    <n v="12.1"/>
    <d v="2021-04-22T00:00:00"/>
    <x v="3"/>
    <x v="4"/>
    <n v="1"/>
  </r>
  <r>
    <n v="10505"/>
    <n v="7800"/>
    <n v="4"/>
    <x v="3"/>
    <n v="1"/>
    <n v="17.3"/>
    <d v="2021-04-26T00:00:00"/>
    <x v="3"/>
    <x v="4"/>
    <n v="1"/>
  </r>
  <r>
    <n v="10506"/>
    <n v="7801"/>
    <n v="10"/>
    <x v="7"/>
    <n v="1"/>
    <n v="8.5"/>
    <d v="2021-04-22T00:00:00"/>
    <x v="3"/>
    <x v="4"/>
    <n v="1"/>
  </r>
  <r>
    <n v="10507"/>
    <n v="7802"/>
    <n v="14"/>
    <x v="5"/>
    <n v="1"/>
    <n v="7.6"/>
    <d v="2021-04-22T00:00:00"/>
    <x v="3"/>
    <x v="4"/>
    <n v="1"/>
  </r>
  <r>
    <n v="10508"/>
    <n v="7802"/>
    <n v="14"/>
    <x v="2"/>
    <n v="0"/>
    <n v="17.899999999999999"/>
    <d v="2021-04-22T00:00:00"/>
    <x v="3"/>
    <x v="4"/>
    <n v="1"/>
  </r>
  <r>
    <n v="10509"/>
    <n v="7803"/>
    <n v="19"/>
    <x v="1"/>
    <n v="0"/>
    <n v="5.5"/>
    <d v="2021-04-26T00:00:00"/>
    <x v="3"/>
    <x v="4"/>
    <n v="1"/>
  </r>
  <r>
    <n v="10510"/>
    <n v="7804"/>
    <n v="21"/>
    <x v="4"/>
    <n v="0"/>
    <n v="10.199999999999999"/>
    <d v="2021-04-22T00:00:00"/>
    <x v="3"/>
    <x v="4"/>
    <n v="1"/>
  </r>
  <r>
    <n v="10522"/>
    <n v="7811"/>
    <n v="12"/>
    <x v="6"/>
    <n v="1"/>
    <n v="1.4"/>
    <d v="2021-04-26T00:00:00"/>
    <x v="3"/>
    <x v="4"/>
    <n v="1"/>
  </r>
  <r>
    <n v="10512"/>
    <n v="7805"/>
    <n v="13"/>
    <x v="5"/>
    <n v="1"/>
    <n v="6.7"/>
    <d v="2021-04-23T00:00:00"/>
    <x v="3"/>
    <x v="4"/>
    <n v="1"/>
  </r>
  <r>
    <n v="10513"/>
    <n v="7806"/>
    <n v="18"/>
    <x v="7"/>
    <n v="1"/>
    <n v="2.5"/>
    <d v="2021-04-28T00:00:00"/>
    <x v="3"/>
    <x v="4"/>
    <n v="1"/>
  </r>
  <r>
    <n v="10514"/>
    <n v="7807"/>
    <n v="14"/>
    <x v="5"/>
    <n v="1"/>
    <n v="10.9"/>
    <d v="2021-04-27T00:00:00"/>
    <x v="3"/>
    <x v="4"/>
    <n v="1"/>
  </r>
  <r>
    <n v="10515"/>
    <n v="7808"/>
    <n v="11"/>
    <x v="3"/>
    <n v="0"/>
    <n v="19.899999999999999"/>
    <d v="2021-04-24T00:00:00"/>
    <x v="3"/>
    <x v="4"/>
    <n v="1"/>
  </r>
  <r>
    <n v="10516"/>
    <n v="7809"/>
    <n v="20"/>
    <x v="2"/>
    <n v="0"/>
    <n v="7.1"/>
    <d v="2021-04-30T00:00:00"/>
    <x v="3"/>
    <x v="4"/>
    <n v="1"/>
  </r>
  <r>
    <n v="10517"/>
    <n v="7809"/>
    <n v="20"/>
    <x v="0"/>
    <n v="1"/>
    <n v="14.9"/>
    <d v="2021-04-30T00:00:00"/>
    <x v="3"/>
    <x v="4"/>
    <n v="1"/>
  </r>
  <r>
    <n v="10518"/>
    <n v="7809"/>
    <n v="20"/>
    <x v="3"/>
    <n v="1"/>
    <n v="5.8"/>
    <d v="2021-04-30T00:00:00"/>
    <x v="3"/>
    <x v="4"/>
    <n v="1"/>
  </r>
  <r>
    <n v="10519"/>
    <n v="7810"/>
    <n v="12"/>
    <x v="5"/>
    <n v="1"/>
    <n v="1.6"/>
    <d v="2021-04-24T00:00:00"/>
    <x v="3"/>
    <x v="4"/>
    <n v="1"/>
  </r>
  <r>
    <n v="10520"/>
    <n v="7810"/>
    <n v="12"/>
    <x v="3"/>
    <n v="1"/>
    <n v="13.7"/>
    <d v="2021-04-24T00:00:00"/>
    <x v="3"/>
    <x v="4"/>
    <n v="1"/>
  </r>
  <r>
    <n v="10521"/>
    <n v="7810"/>
    <n v="12"/>
    <x v="5"/>
    <n v="1"/>
    <n v="6.2"/>
    <d v="2021-04-24T00:00:00"/>
    <x v="3"/>
    <x v="4"/>
    <n v="1"/>
  </r>
  <r>
    <n v="10504"/>
    <n v="7799"/>
    <n v="3"/>
    <x v="6"/>
    <n v="1"/>
    <n v="10.8"/>
    <d v="2021-04-28T00:00:00"/>
    <x v="3"/>
    <x v="4"/>
    <n v="1"/>
  </r>
  <r>
    <n v="10523"/>
    <n v="7811"/>
    <n v="12"/>
    <x v="1"/>
    <n v="1"/>
    <n v="0.4"/>
    <d v="2021-04-26T00:00:00"/>
    <x v="3"/>
    <x v="4"/>
    <n v="1"/>
  </r>
  <r>
    <n v="10524"/>
    <n v="7812"/>
    <n v="4"/>
    <x v="5"/>
    <n v="1"/>
    <n v="3.7"/>
    <d v="2021-04-27T00:00:00"/>
    <x v="3"/>
    <x v="4"/>
    <n v="1"/>
  </r>
  <r>
    <n v="10525"/>
    <n v="7813"/>
    <n v="5"/>
    <x v="3"/>
    <n v="1"/>
    <n v="1.9"/>
    <d v="2021-04-29T00:00:00"/>
    <x v="3"/>
    <x v="4"/>
    <n v="1"/>
  </r>
  <r>
    <n v="10526"/>
    <n v="7814"/>
    <n v="14"/>
    <x v="0"/>
    <n v="0"/>
    <n v="14.5"/>
    <d v="2021-04-27T00:00:00"/>
    <x v="3"/>
    <x v="4"/>
    <n v="1"/>
  </r>
  <r>
    <n v="10527"/>
    <n v="7815"/>
    <n v="19"/>
    <x v="5"/>
    <n v="1"/>
    <n v="16.899999999999999"/>
    <d v="2021-04-30T00:00:00"/>
    <x v="3"/>
    <x v="4"/>
    <n v="1"/>
  </r>
  <r>
    <n v="10528"/>
    <n v="7816"/>
    <n v="8"/>
    <x v="5"/>
    <n v="1"/>
    <n v="6.7"/>
    <d v="2021-04-28T00:00:00"/>
    <x v="3"/>
    <x v="4"/>
    <n v="1"/>
  </r>
  <r>
    <n v="10529"/>
    <n v="7816"/>
    <n v="8"/>
    <x v="1"/>
    <n v="1"/>
    <n v="9.5"/>
    <d v="2021-04-28T00:00:00"/>
    <x v="3"/>
    <x v="4"/>
    <n v="1"/>
  </r>
  <r>
    <n v="10530"/>
    <n v="7817"/>
    <n v="7"/>
    <x v="2"/>
    <n v="1"/>
    <n v="14.3"/>
    <d v="2021-05-01T00:00:00"/>
    <x v="4"/>
    <x v="4"/>
    <n v="1"/>
  </r>
  <r>
    <n v="10531"/>
    <n v="7818"/>
    <n v="9"/>
    <x v="7"/>
    <n v="1"/>
    <n v="3"/>
    <d v="2021-05-04T00:00:00"/>
    <x v="4"/>
    <x v="4"/>
    <n v="1"/>
  </r>
  <r>
    <n v="10532"/>
    <n v="7818"/>
    <n v="9"/>
    <x v="5"/>
    <n v="1"/>
    <n v="3.8"/>
    <d v="2021-05-04T00:00:00"/>
    <x v="4"/>
    <x v="4"/>
    <n v="1"/>
  </r>
  <r>
    <n v="10533"/>
    <n v="7819"/>
    <n v="1"/>
    <x v="7"/>
    <n v="1"/>
    <n v="10.199999999999999"/>
    <d v="2021-05-11T00:00:00"/>
    <x v="4"/>
    <x v="4"/>
    <n v="1"/>
  </r>
  <r>
    <n v="10534"/>
    <n v="7820"/>
    <n v="17"/>
    <x v="3"/>
    <n v="1"/>
    <n v="8.5"/>
    <d v="2021-05-04T00:00:00"/>
    <x v="4"/>
    <x v="4"/>
    <n v="1"/>
  </r>
  <r>
    <n v="10535"/>
    <n v="7821"/>
    <n v="5"/>
    <x v="0"/>
    <n v="1"/>
    <n v="14.8"/>
    <d v="2021-05-02T00:00:00"/>
    <x v="4"/>
    <x v="4"/>
    <n v="1"/>
  </r>
  <r>
    <n v="10536"/>
    <n v="7822"/>
    <n v="2"/>
    <x v="7"/>
    <n v="1"/>
    <n v="8.8000000000000007"/>
    <d v="2021-05-02T00:00:00"/>
    <x v="4"/>
    <x v="4"/>
    <n v="1"/>
  </r>
  <r>
    <n v="10537"/>
    <n v="7823"/>
    <n v="12"/>
    <x v="0"/>
    <n v="1"/>
    <n v="14.9"/>
    <d v="2021-04-30T00:00:00"/>
    <x v="3"/>
    <x v="4"/>
    <n v="1"/>
  </r>
  <r>
    <n v="10538"/>
    <n v="7824"/>
    <n v="12"/>
    <x v="1"/>
    <n v="1"/>
    <n v="13.5"/>
    <d v="2021-04-29T00:00:00"/>
    <x v="3"/>
    <x v="4"/>
    <n v="1"/>
  </r>
  <r>
    <n v="10539"/>
    <n v="7824"/>
    <n v="12"/>
    <x v="7"/>
    <n v="1"/>
    <n v="0.9"/>
    <d v="2021-04-29T00:00:00"/>
    <x v="3"/>
    <x v="4"/>
    <n v="1"/>
  </r>
  <r>
    <n v="10540"/>
    <n v="7825"/>
    <n v="22"/>
    <x v="1"/>
    <n v="1"/>
    <n v="3.3"/>
    <d v="2021-05-03T00:00:00"/>
    <x v="4"/>
    <x v="4"/>
    <n v="1"/>
  </r>
  <r>
    <n v="10541"/>
    <n v="7826"/>
    <n v="21"/>
    <x v="0"/>
    <n v="0"/>
    <n v="3.6"/>
    <d v="2021-05-05T00:00:00"/>
    <x v="4"/>
    <x v="4"/>
    <n v="1"/>
  </r>
  <r>
    <n v="10542"/>
    <n v="7826"/>
    <n v="21"/>
    <x v="1"/>
    <n v="1"/>
    <n v="1.8"/>
    <d v="2021-05-05T00:00:00"/>
    <x v="4"/>
    <x v="4"/>
    <n v="1"/>
  </r>
  <r>
    <n v="10543"/>
    <n v="7827"/>
    <n v="8"/>
    <x v="2"/>
    <n v="1"/>
    <n v="1.9"/>
    <d v="2021-05-02T00:00:00"/>
    <x v="4"/>
    <x v="4"/>
    <n v="1"/>
  </r>
  <r>
    <n v="10544"/>
    <n v="7828"/>
    <n v="5"/>
    <x v="7"/>
    <n v="1"/>
    <n v="13.1"/>
    <d v="2021-05-01T00:00:00"/>
    <x v="4"/>
    <x v="4"/>
    <n v="1"/>
  </r>
  <r>
    <n v="10561"/>
    <n v="7838"/>
    <n v="7"/>
    <x v="6"/>
    <n v="1"/>
    <n v="12.1"/>
    <d v="2021-05-04T00:00:00"/>
    <x v="4"/>
    <x v="4"/>
    <n v="1"/>
  </r>
  <r>
    <n v="10546"/>
    <n v="7830"/>
    <n v="4"/>
    <x v="5"/>
    <n v="1"/>
    <n v="1.3"/>
    <d v="2021-05-05T00:00:00"/>
    <x v="4"/>
    <x v="4"/>
    <n v="1"/>
  </r>
  <r>
    <n v="10547"/>
    <n v="7831"/>
    <n v="2"/>
    <x v="4"/>
    <n v="1"/>
    <n v="11.4"/>
    <d v="2021-05-06T00:00:00"/>
    <x v="4"/>
    <x v="4"/>
    <n v="1"/>
  </r>
  <r>
    <n v="10548"/>
    <n v="7831"/>
    <n v="2"/>
    <x v="0"/>
    <n v="1"/>
    <n v="12"/>
    <d v="2021-05-06T00:00:00"/>
    <x v="4"/>
    <x v="4"/>
    <n v="1"/>
  </r>
  <r>
    <n v="10549"/>
    <n v="7832"/>
    <n v="5"/>
    <x v="4"/>
    <n v="1"/>
    <n v="17.8"/>
    <d v="2021-05-05T00:00:00"/>
    <x v="4"/>
    <x v="4"/>
    <n v="1"/>
  </r>
  <r>
    <n v="10550"/>
    <n v="7832"/>
    <n v="5"/>
    <x v="7"/>
    <n v="1"/>
    <n v="5.5"/>
    <d v="2021-05-05T00:00:00"/>
    <x v="4"/>
    <x v="4"/>
    <n v="1"/>
  </r>
  <r>
    <n v="10551"/>
    <n v="7833"/>
    <n v="22"/>
    <x v="7"/>
    <n v="1"/>
    <n v="13.2"/>
    <d v="2021-05-04T00:00:00"/>
    <x v="4"/>
    <x v="4"/>
    <n v="1"/>
  </r>
  <r>
    <n v="10552"/>
    <n v="7833"/>
    <n v="22"/>
    <x v="2"/>
    <n v="1"/>
    <n v="11.3"/>
    <d v="2021-05-04T00:00:00"/>
    <x v="4"/>
    <x v="4"/>
    <n v="1"/>
  </r>
  <r>
    <n v="10553"/>
    <n v="7834"/>
    <n v="21"/>
    <x v="2"/>
    <n v="1"/>
    <n v="11.9"/>
    <d v="2021-05-08T00:00:00"/>
    <x v="4"/>
    <x v="4"/>
    <n v="1"/>
  </r>
  <r>
    <n v="10554"/>
    <n v="7835"/>
    <n v="22"/>
    <x v="2"/>
    <n v="1"/>
    <n v="11.9"/>
    <d v="2021-05-07T00:00:00"/>
    <x v="4"/>
    <x v="4"/>
    <n v="1"/>
  </r>
  <r>
    <n v="10555"/>
    <n v="7835"/>
    <n v="22"/>
    <x v="7"/>
    <n v="1"/>
    <n v="17.399999999999999"/>
    <d v="2021-05-07T00:00:00"/>
    <x v="4"/>
    <x v="4"/>
    <n v="1"/>
  </r>
  <r>
    <n v="10556"/>
    <n v="7836"/>
    <n v="2"/>
    <x v="1"/>
    <n v="1"/>
    <n v="13"/>
    <d v="2021-05-03T00:00:00"/>
    <x v="4"/>
    <x v="4"/>
    <n v="1"/>
  </r>
  <r>
    <n v="10557"/>
    <n v="7837"/>
    <n v="1"/>
    <x v="7"/>
    <n v="1"/>
    <n v="13.5"/>
    <d v="2021-05-05T00:00:00"/>
    <x v="4"/>
    <x v="4"/>
    <n v="1"/>
  </r>
  <r>
    <n v="10558"/>
    <n v="7837"/>
    <n v="1"/>
    <x v="4"/>
    <n v="1"/>
    <n v="7.2"/>
    <d v="2021-05-05T00:00:00"/>
    <x v="4"/>
    <x v="4"/>
    <n v="1"/>
  </r>
  <r>
    <n v="10559"/>
    <n v="7837"/>
    <n v="1"/>
    <x v="3"/>
    <n v="1"/>
    <n v="16.3"/>
    <d v="2021-05-05T00:00:00"/>
    <x v="4"/>
    <x v="4"/>
    <n v="1"/>
  </r>
  <r>
    <n v="10560"/>
    <n v="7838"/>
    <n v="7"/>
    <x v="1"/>
    <n v="1"/>
    <n v="14.5"/>
    <d v="2021-05-04T00:00:00"/>
    <x v="4"/>
    <x v="4"/>
    <n v="1"/>
  </r>
  <r>
    <n v="10583"/>
    <n v="7854"/>
    <n v="11"/>
    <x v="6"/>
    <n v="1"/>
    <n v="2.4"/>
    <d v="2021-05-09T00:00:00"/>
    <x v="4"/>
    <x v="4"/>
    <n v="1"/>
  </r>
  <r>
    <n v="10562"/>
    <n v="7838"/>
    <n v="7"/>
    <x v="0"/>
    <n v="1"/>
    <n v="10.199999999999999"/>
    <d v="2021-05-04T00:00:00"/>
    <x v="4"/>
    <x v="4"/>
    <n v="1"/>
  </r>
  <r>
    <n v="10563"/>
    <n v="7838"/>
    <n v="7"/>
    <x v="0"/>
    <n v="0"/>
    <n v="17.399999999999999"/>
    <d v="2021-05-04T00:00:00"/>
    <x v="4"/>
    <x v="4"/>
    <n v="1"/>
  </r>
  <r>
    <n v="10564"/>
    <n v="7839"/>
    <n v="9"/>
    <x v="5"/>
    <n v="1"/>
    <n v="10.8"/>
    <d v="2021-05-02T00:00:00"/>
    <x v="4"/>
    <x v="4"/>
    <n v="1"/>
  </r>
  <r>
    <n v="10565"/>
    <n v="7840"/>
    <n v="14"/>
    <x v="4"/>
    <n v="1"/>
    <n v="10.4"/>
    <d v="2021-05-03T00:00:00"/>
    <x v="4"/>
    <x v="4"/>
    <n v="1"/>
  </r>
  <r>
    <n v="10566"/>
    <n v="7841"/>
    <n v="12"/>
    <x v="3"/>
    <n v="1"/>
    <n v="3.1"/>
    <d v="2021-05-09T00:00:00"/>
    <x v="4"/>
    <x v="4"/>
    <n v="1"/>
  </r>
  <r>
    <n v="10567"/>
    <n v="7842"/>
    <n v="21"/>
    <x v="5"/>
    <n v="1"/>
    <n v="5.9"/>
    <d v="2021-05-11T00:00:00"/>
    <x v="4"/>
    <x v="4"/>
    <n v="1"/>
  </r>
  <r>
    <n v="10568"/>
    <n v="7843"/>
    <n v="6"/>
    <x v="1"/>
    <n v="1"/>
    <n v="5.8"/>
    <d v="2021-05-07T00:00:00"/>
    <x v="4"/>
    <x v="4"/>
    <n v="1"/>
  </r>
  <r>
    <n v="10569"/>
    <n v="7844"/>
    <n v="3"/>
    <x v="3"/>
    <n v="1"/>
    <n v="5.5"/>
    <d v="2021-05-07T00:00:00"/>
    <x v="4"/>
    <x v="4"/>
    <n v="1"/>
  </r>
  <r>
    <n v="10570"/>
    <n v="7845"/>
    <n v="8"/>
    <x v="3"/>
    <n v="1"/>
    <n v="13.6"/>
    <d v="2021-05-09T00:00:00"/>
    <x v="4"/>
    <x v="4"/>
    <n v="1"/>
  </r>
  <r>
    <n v="10571"/>
    <n v="7846"/>
    <n v="12"/>
    <x v="4"/>
    <n v="1"/>
    <n v="2.6"/>
    <d v="2021-05-12T00:00:00"/>
    <x v="4"/>
    <x v="4"/>
    <n v="1"/>
  </r>
  <r>
    <n v="10572"/>
    <n v="7847"/>
    <n v="19"/>
    <x v="5"/>
    <n v="1"/>
    <n v="8.4"/>
    <d v="2021-05-12T00:00:00"/>
    <x v="4"/>
    <x v="4"/>
    <n v="1"/>
  </r>
  <r>
    <n v="10573"/>
    <n v="7848"/>
    <n v="10"/>
    <x v="5"/>
    <n v="1"/>
    <n v="1.4"/>
    <d v="2021-05-11T00:00:00"/>
    <x v="4"/>
    <x v="4"/>
    <n v="1"/>
  </r>
  <r>
    <n v="10574"/>
    <n v="7849"/>
    <n v="15"/>
    <x v="3"/>
    <n v="1"/>
    <n v="17.5"/>
    <d v="2021-05-14T00:00:00"/>
    <x v="4"/>
    <x v="4"/>
    <n v="1"/>
  </r>
  <r>
    <n v="10575"/>
    <n v="7849"/>
    <n v="15"/>
    <x v="5"/>
    <n v="1"/>
    <n v="15.3"/>
    <d v="2021-05-14T00:00:00"/>
    <x v="4"/>
    <x v="4"/>
    <n v="1"/>
  </r>
  <r>
    <n v="10545"/>
    <n v="7829"/>
    <n v="3"/>
    <x v="6"/>
    <n v="1"/>
    <n v="17.399999999999999"/>
    <d v="2021-05-11T00:00:00"/>
    <x v="4"/>
    <x v="4"/>
    <n v="1"/>
  </r>
  <r>
    <n v="10577"/>
    <n v="7851"/>
    <n v="7"/>
    <x v="0"/>
    <n v="1"/>
    <n v="3.6"/>
    <d v="2021-05-13T00:00:00"/>
    <x v="4"/>
    <x v="4"/>
    <n v="1"/>
  </r>
  <r>
    <n v="10578"/>
    <n v="7852"/>
    <n v="1"/>
    <x v="1"/>
    <n v="1"/>
    <n v="0.4"/>
    <d v="2021-05-14T00:00:00"/>
    <x v="4"/>
    <x v="4"/>
    <n v="1"/>
  </r>
  <r>
    <n v="10579"/>
    <n v="7852"/>
    <n v="1"/>
    <x v="2"/>
    <n v="1"/>
    <n v="7"/>
    <d v="2021-05-14T00:00:00"/>
    <x v="4"/>
    <x v="4"/>
    <n v="1"/>
  </r>
  <r>
    <n v="10580"/>
    <n v="7853"/>
    <n v="16"/>
    <x v="4"/>
    <n v="1"/>
    <n v="14.4"/>
    <d v="2021-05-13T00:00:00"/>
    <x v="4"/>
    <x v="4"/>
    <n v="1"/>
  </r>
  <r>
    <n v="10581"/>
    <n v="7854"/>
    <n v="11"/>
    <x v="2"/>
    <n v="1"/>
    <n v="8.9"/>
    <d v="2021-05-09T00:00:00"/>
    <x v="4"/>
    <x v="4"/>
    <n v="1"/>
  </r>
  <r>
    <n v="10582"/>
    <n v="7854"/>
    <n v="11"/>
    <x v="1"/>
    <n v="1"/>
    <n v="4.5999999999999996"/>
    <d v="2021-05-09T00:00:00"/>
    <x v="4"/>
    <x v="4"/>
    <n v="1"/>
  </r>
  <r>
    <n v="10576"/>
    <n v="7850"/>
    <n v="4"/>
    <x v="6"/>
    <n v="1"/>
    <n v="8.1"/>
    <d v="2021-05-11T00:00:00"/>
    <x v="4"/>
    <x v="4"/>
    <n v="1"/>
  </r>
  <r>
    <n v="10584"/>
    <n v="7855"/>
    <n v="10"/>
    <x v="5"/>
    <n v="1"/>
    <n v="9.6"/>
    <d v="2021-05-15T00:00:00"/>
    <x v="4"/>
    <x v="4"/>
    <n v="1"/>
  </r>
  <r>
    <n v="10585"/>
    <n v="7855"/>
    <n v="10"/>
    <x v="0"/>
    <n v="1"/>
    <n v="6.7"/>
    <d v="2021-05-15T00:00:00"/>
    <x v="4"/>
    <x v="4"/>
    <n v="1"/>
  </r>
  <r>
    <n v="10586"/>
    <n v="7855"/>
    <n v="10"/>
    <x v="5"/>
    <n v="0"/>
    <n v="6.1"/>
    <d v="2021-05-15T00:00:00"/>
    <x v="4"/>
    <x v="4"/>
    <n v="1"/>
  </r>
  <r>
    <n v="10587"/>
    <n v="7856"/>
    <n v="7"/>
    <x v="4"/>
    <n v="1"/>
    <n v="10.6"/>
    <d v="2021-05-15T00:00:00"/>
    <x v="4"/>
    <x v="4"/>
    <n v="1"/>
  </r>
  <r>
    <n v="10588"/>
    <n v="7857"/>
    <n v="13"/>
    <x v="7"/>
    <n v="1"/>
    <n v="1.3"/>
    <d v="2021-05-16T00:00:00"/>
    <x v="4"/>
    <x v="4"/>
    <n v="1"/>
  </r>
  <r>
    <n v="10589"/>
    <n v="7857"/>
    <n v="13"/>
    <x v="3"/>
    <n v="1"/>
    <n v="12.5"/>
    <d v="2021-05-16T00:00:00"/>
    <x v="4"/>
    <x v="4"/>
    <n v="1"/>
  </r>
  <r>
    <n v="10590"/>
    <n v="7858"/>
    <n v="21"/>
    <x v="1"/>
    <n v="0"/>
    <n v="17.7"/>
    <d v="2021-05-15T00:00:00"/>
    <x v="4"/>
    <x v="4"/>
    <n v="1"/>
  </r>
  <r>
    <n v="10591"/>
    <n v="7859"/>
    <n v="11"/>
    <x v="0"/>
    <n v="1"/>
    <n v="14.5"/>
    <d v="2021-05-14T00:00:00"/>
    <x v="4"/>
    <x v="4"/>
    <n v="1"/>
  </r>
  <r>
    <n v="10592"/>
    <n v="7860"/>
    <n v="19"/>
    <x v="7"/>
    <n v="1"/>
    <n v="20"/>
    <d v="2021-05-13T00:00:00"/>
    <x v="4"/>
    <x v="4"/>
    <n v="1"/>
  </r>
  <r>
    <n v="10593"/>
    <n v="7860"/>
    <n v="19"/>
    <x v="1"/>
    <n v="1"/>
    <n v="18.2"/>
    <d v="2021-05-13T00:00:00"/>
    <x v="4"/>
    <x v="4"/>
    <n v="1"/>
  </r>
  <r>
    <n v="10594"/>
    <n v="7860"/>
    <n v="19"/>
    <x v="6"/>
    <n v="1"/>
    <n v="11.1"/>
    <d v="2021-05-13T00:00:00"/>
    <x v="4"/>
    <x v="4"/>
    <n v="1"/>
  </r>
  <r>
    <n v="10595"/>
    <n v="7860"/>
    <n v="19"/>
    <x v="0"/>
    <n v="1"/>
    <n v="13.6"/>
    <d v="2021-05-13T00:00:00"/>
    <x v="4"/>
    <x v="4"/>
    <n v="1"/>
  </r>
  <r>
    <n v="10596"/>
    <n v="7861"/>
    <n v="18"/>
    <x v="6"/>
    <n v="1"/>
    <n v="3.4"/>
    <d v="2021-05-15T00:00:00"/>
    <x v="4"/>
    <x v="4"/>
    <n v="1"/>
  </r>
  <r>
    <n v="10597"/>
    <n v="7862"/>
    <n v="16"/>
    <x v="0"/>
    <n v="1"/>
    <n v="11.8"/>
    <d v="2021-05-16T00:00:00"/>
    <x v="4"/>
    <x v="4"/>
    <n v="1"/>
  </r>
  <r>
    <n v="10598"/>
    <n v="7863"/>
    <n v="10"/>
    <x v="5"/>
    <n v="1"/>
    <n v="12.2"/>
    <d v="2021-05-12T00:00:00"/>
    <x v="4"/>
    <x v="4"/>
    <n v="1"/>
  </r>
  <r>
    <n v="10599"/>
    <n v="7864"/>
    <n v="3"/>
    <x v="3"/>
    <n v="1"/>
    <n v="12.6"/>
    <d v="2021-05-11T00:00:00"/>
    <x v="4"/>
    <x v="4"/>
    <n v="1"/>
  </r>
  <r>
    <n v="10600"/>
    <n v="7865"/>
    <n v="2"/>
    <x v="4"/>
    <n v="1"/>
    <n v="0.2"/>
    <d v="2021-05-22T00:00:00"/>
    <x v="4"/>
    <x v="4"/>
    <n v="1"/>
  </r>
  <r>
    <n v="10601"/>
    <n v="7866"/>
    <n v="7"/>
    <x v="3"/>
    <n v="1"/>
    <n v="13.8"/>
    <d v="2021-05-14T00:00:00"/>
    <x v="4"/>
    <x v="4"/>
    <n v="1"/>
  </r>
  <r>
    <n v="10602"/>
    <n v="7867"/>
    <n v="22"/>
    <x v="4"/>
    <n v="1"/>
    <n v="0.2"/>
    <d v="2021-05-16T00:00:00"/>
    <x v="4"/>
    <x v="4"/>
    <n v="1"/>
  </r>
  <r>
    <n v="10603"/>
    <n v="7867"/>
    <n v="22"/>
    <x v="1"/>
    <n v="1"/>
    <n v="10.3"/>
    <d v="2021-05-16T00:00:00"/>
    <x v="4"/>
    <x v="4"/>
    <n v="1"/>
  </r>
  <r>
    <n v="10604"/>
    <n v="7868"/>
    <n v="7"/>
    <x v="7"/>
    <n v="1"/>
    <n v="16.899999999999999"/>
    <d v="2021-05-15T00:00:00"/>
    <x v="4"/>
    <x v="4"/>
    <n v="1"/>
  </r>
  <r>
    <n v="10605"/>
    <n v="7868"/>
    <n v="7"/>
    <x v="0"/>
    <n v="1"/>
    <n v="15.1"/>
    <d v="2021-05-15T00:00:00"/>
    <x v="4"/>
    <x v="4"/>
    <n v="1"/>
  </r>
  <r>
    <n v="10606"/>
    <n v="7869"/>
    <n v="15"/>
    <x v="5"/>
    <n v="1"/>
    <n v="13.6"/>
    <d v="2021-05-17T00:00:00"/>
    <x v="4"/>
    <x v="4"/>
    <n v="1"/>
  </r>
  <r>
    <n v="10607"/>
    <n v="7870"/>
    <n v="16"/>
    <x v="2"/>
    <n v="1"/>
    <n v="15.6"/>
    <d v="2021-05-13T00:00:00"/>
    <x v="4"/>
    <x v="4"/>
    <n v="1"/>
  </r>
  <r>
    <n v="10608"/>
    <n v="7871"/>
    <n v="18"/>
    <x v="2"/>
    <n v="1"/>
    <n v="16.899999999999999"/>
    <d v="2021-05-13T00:00:00"/>
    <x v="4"/>
    <x v="4"/>
    <n v="1"/>
  </r>
  <r>
    <n v="10609"/>
    <n v="7872"/>
    <n v="16"/>
    <x v="1"/>
    <n v="1"/>
    <n v="0.9"/>
    <d v="2021-05-17T00:00:00"/>
    <x v="4"/>
    <x v="4"/>
    <n v="1"/>
  </r>
  <r>
    <n v="10610"/>
    <n v="7872"/>
    <n v="16"/>
    <x v="8"/>
    <n v="1"/>
    <n v="7.5"/>
    <d v="2021-05-17T00:00:00"/>
    <x v="4"/>
    <x v="4"/>
    <n v="1"/>
  </r>
  <r>
    <n v="10611"/>
    <n v="7873"/>
    <n v="8"/>
    <x v="0"/>
    <n v="1"/>
    <n v="15"/>
    <d v="2021-05-20T00:00:00"/>
    <x v="4"/>
    <x v="4"/>
    <n v="1"/>
  </r>
  <r>
    <n v="10612"/>
    <n v="7874"/>
    <n v="22"/>
    <x v="3"/>
    <n v="1"/>
    <n v="12.1"/>
    <d v="2021-05-15T00:00:00"/>
    <x v="4"/>
    <x v="4"/>
    <n v="1"/>
  </r>
  <r>
    <n v="10613"/>
    <n v="7875"/>
    <n v="9"/>
    <x v="1"/>
    <n v="1"/>
    <n v="0.3"/>
    <d v="2021-05-14T00:00:00"/>
    <x v="4"/>
    <x v="4"/>
    <n v="1"/>
  </r>
  <r>
    <n v="10614"/>
    <n v="7876"/>
    <n v="20"/>
    <x v="3"/>
    <n v="1"/>
    <n v="1.3"/>
    <d v="2021-05-16T00:00:00"/>
    <x v="4"/>
    <x v="4"/>
    <n v="1"/>
  </r>
  <r>
    <n v="10615"/>
    <n v="7877"/>
    <n v="8"/>
    <x v="5"/>
    <n v="1"/>
    <n v="4.9000000000000004"/>
    <d v="2021-05-19T00:00:00"/>
    <x v="4"/>
    <x v="4"/>
    <n v="1"/>
  </r>
  <r>
    <n v="10616"/>
    <n v="7878"/>
    <n v="16"/>
    <x v="4"/>
    <n v="1"/>
    <n v="10.4"/>
    <d v="2021-05-16T00:00:00"/>
    <x v="4"/>
    <x v="4"/>
    <n v="1"/>
  </r>
  <r>
    <n v="10617"/>
    <n v="7879"/>
    <n v="2"/>
    <x v="6"/>
    <n v="1"/>
    <n v="16.399999999999999"/>
    <d v="2021-05-15T00:00:00"/>
    <x v="4"/>
    <x v="4"/>
    <n v="1"/>
  </r>
  <r>
    <n v="10618"/>
    <n v="7880"/>
    <n v="13"/>
    <x v="6"/>
    <n v="1"/>
    <n v="14.7"/>
    <d v="2021-05-15T00:00:00"/>
    <x v="4"/>
    <x v="4"/>
    <n v="1"/>
  </r>
  <r>
    <n v="10619"/>
    <n v="7881"/>
    <n v="17"/>
    <x v="5"/>
    <n v="1"/>
    <n v="5.3"/>
    <d v="2021-05-15T00:00:00"/>
    <x v="4"/>
    <x v="4"/>
    <n v="1"/>
  </r>
  <r>
    <n v="10620"/>
    <n v="7882"/>
    <n v="10"/>
    <x v="2"/>
    <n v="1"/>
    <n v="14.1"/>
    <d v="2021-05-19T00:00:00"/>
    <x v="4"/>
    <x v="4"/>
    <n v="1"/>
  </r>
  <r>
    <n v="10621"/>
    <n v="7883"/>
    <n v="11"/>
    <x v="3"/>
    <n v="1"/>
    <n v="11.8"/>
    <d v="2021-05-17T00:00:00"/>
    <x v="4"/>
    <x v="4"/>
    <n v="1"/>
  </r>
  <r>
    <n v="10622"/>
    <n v="7884"/>
    <n v="19"/>
    <x v="2"/>
    <n v="1"/>
    <n v="18.600000000000001"/>
    <d v="2021-05-15T00:00:00"/>
    <x v="4"/>
    <x v="4"/>
    <n v="1"/>
  </r>
  <r>
    <n v="10623"/>
    <n v="7884"/>
    <n v="19"/>
    <x v="1"/>
    <n v="1"/>
    <n v="4.9000000000000004"/>
    <d v="2021-05-15T00:00:00"/>
    <x v="4"/>
    <x v="4"/>
    <n v="1"/>
  </r>
  <r>
    <n v="10624"/>
    <n v="7884"/>
    <n v="19"/>
    <x v="8"/>
    <n v="0"/>
    <n v="8.8000000000000007"/>
    <d v="2021-05-15T00:00:00"/>
    <x v="4"/>
    <x v="4"/>
    <n v="1"/>
  </r>
  <r>
    <n v="10625"/>
    <n v="7884"/>
    <n v="19"/>
    <x v="0"/>
    <n v="1"/>
    <n v="5"/>
    <d v="2021-05-15T00:00:00"/>
    <x v="4"/>
    <x v="4"/>
    <n v="1"/>
  </r>
  <r>
    <n v="10626"/>
    <n v="7884"/>
    <n v="19"/>
    <x v="1"/>
    <n v="1"/>
    <n v="16.600000000000001"/>
    <d v="2021-05-15T00:00:00"/>
    <x v="4"/>
    <x v="4"/>
    <n v="1"/>
  </r>
  <r>
    <n v="10627"/>
    <n v="7885"/>
    <n v="18"/>
    <x v="0"/>
    <n v="0"/>
    <n v="3.3"/>
    <d v="2021-05-26T00:00:00"/>
    <x v="4"/>
    <x v="4"/>
    <n v="1"/>
  </r>
  <r>
    <n v="10628"/>
    <n v="7886"/>
    <n v="15"/>
    <x v="5"/>
    <n v="1"/>
    <n v="12"/>
    <d v="2021-05-21T00:00:00"/>
    <x v="4"/>
    <x v="4"/>
    <n v="1"/>
  </r>
  <r>
    <n v="10629"/>
    <n v="7886"/>
    <n v="15"/>
    <x v="4"/>
    <n v="1"/>
    <n v="12.9"/>
    <d v="2021-05-21T00:00:00"/>
    <x v="4"/>
    <x v="4"/>
    <n v="1"/>
  </r>
  <r>
    <n v="10630"/>
    <n v="7887"/>
    <n v="13"/>
    <x v="2"/>
    <n v="1"/>
    <n v="10.5"/>
    <d v="2021-05-19T00:00:00"/>
    <x v="4"/>
    <x v="4"/>
    <n v="1"/>
  </r>
  <r>
    <n v="10631"/>
    <n v="7888"/>
    <n v="12"/>
    <x v="2"/>
    <n v="1"/>
    <n v="19.8"/>
    <d v="2021-05-23T00:00:00"/>
    <x v="4"/>
    <x v="4"/>
    <n v="1"/>
  </r>
  <r>
    <n v="10632"/>
    <n v="7889"/>
    <n v="11"/>
    <x v="4"/>
    <n v="1"/>
    <n v="16"/>
    <d v="2021-05-20T00:00:00"/>
    <x v="4"/>
    <x v="4"/>
    <n v="1"/>
  </r>
  <r>
    <n v="10633"/>
    <n v="7890"/>
    <n v="12"/>
    <x v="4"/>
    <n v="1"/>
    <n v="1.5"/>
    <d v="2021-05-24T00:00:00"/>
    <x v="4"/>
    <x v="4"/>
    <n v="1"/>
  </r>
  <r>
    <n v="10634"/>
    <n v="7891"/>
    <n v="1"/>
    <x v="4"/>
    <n v="1"/>
    <n v="1.1000000000000001"/>
    <d v="2021-05-20T00:00:00"/>
    <x v="4"/>
    <x v="4"/>
    <n v="1"/>
  </r>
  <r>
    <n v="10635"/>
    <n v="7892"/>
    <n v="9"/>
    <x v="4"/>
    <n v="1"/>
    <n v="18.7"/>
    <d v="2021-05-19T00:00:00"/>
    <x v="4"/>
    <x v="4"/>
    <n v="1"/>
  </r>
  <r>
    <n v="10636"/>
    <n v="7892"/>
    <n v="9"/>
    <x v="3"/>
    <n v="1"/>
    <n v="15.4"/>
    <d v="2021-05-19T00:00:00"/>
    <x v="4"/>
    <x v="4"/>
    <n v="1"/>
  </r>
  <r>
    <n v="10637"/>
    <n v="7893"/>
    <n v="12"/>
    <x v="3"/>
    <n v="1"/>
    <n v="8.3000000000000007"/>
    <d v="2021-05-20T00:00:00"/>
    <x v="4"/>
    <x v="4"/>
    <n v="1"/>
  </r>
  <r>
    <n v="10638"/>
    <n v="7894"/>
    <n v="21"/>
    <x v="1"/>
    <n v="1"/>
    <n v="2.2000000000000002"/>
    <d v="2021-05-21T00:00:00"/>
    <x v="4"/>
    <x v="4"/>
    <n v="1"/>
  </r>
  <r>
    <n v="10639"/>
    <n v="7895"/>
    <n v="8"/>
    <x v="5"/>
    <n v="1"/>
    <n v="12.5"/>
    <d v="2021-05-24T00:00:00"/>
    <x v="4"/>
    <x v="4"/>
    <n v="1"/>
  </r>
  <r>
    <n v="10640"/>
    <n v="7896"/>
    <n v="15"/>
    <x v="7"/>
    <n v="1"/>
    <n v="4.2"/>
    <d v="2021-05-25T00:00:00"/>
    <x v="4"/>
    <x v="4"/>
    <n v="1"/>
  </r>
  <r>
    <n v="10641"/>
    <n v="7896"/>
    <n v="15"/>
    <x v="0"/>
    <n v="0"/>
    <n v="11.4"/>
    <d v="2021-05-25T00:00:00"/>
    <x v="4"/>
    <x v="4"/>
    <n v="1"/>
  </r>
  <r>
    <n v="10642"/>
    <n v="7896"/>
    <n v="15"/>
    <x v="4"/>
    <n v="1"/>
    <n v="8.8000000000000007"/>
    <d v="2021-05-25T00:00:00"/>
    <x v="4"/>
    <x v="4"/>
    <n v="1"/>
  </r>
  <r>
    <n v="10643"/>
    <n v="7897"/>
    <n v="13"/>
    <x v="1"/>
    <n v="1"/>
    <n v="5.9"/>
    <d v="2021-05-20T00:00:00"/>
    <x v="4"/>
    <x v="4"/>
    <n v="1"/>
  </r>
  <r>
    <n v="10644"/>
    <n v="7898"/>
    <n v="3"/>
    <x v="3"/>
    <n v="1"/>
    <n v="17"/>
    <d v="2021-05-23T00:00:00"/>
    <x v="4"/>
    <x v="4"/>
    <n v="1"/>
  </r>
  <r>
    <n v="10645"/>
    <n v="7898"/>
    <n v="3"/>
    <x v="5"/>
    <n v="1"/>
    <n v="15.5"/>
    <d v="2021-05-23T00:00:00"/>
    <x v="4"/>
    <x v="4"/>
    <n v="1"/>
  </r>
  <r>
    <n v="10646"/>
    <n v="7899"/>
    <n v="16"/>
    <x v="8"/>
    <n v="1"/>
    <n v="6.7"/>
    <d v="2021-05-24T00:00:00"/>
    <x v="4"/>
    <x v="4"/>
    <n v="1"/>
  </r>
  <r>
    <n v="10647"/>
    <n v="7900"/>
    <n v="10"/>
    <x v="0"/>
    <n v="1"/>
    <n v="7.8"/>
    <d v="2021-05-26T00:00:00"/>
    <x v="4"/>
    <x v="4"/>
    <n v="1"/>
  </r>
  <r>
    <n v="10648"/>
    <n v="7900"/>
    <n v="10"/>
    <x v="1"/>
    <n v="1"/>
    <n v="10.199999999999999"/>
    <d v="2021-05-26T00:00:00"/>
    <x v="4"/>
    <x v="4"/>
    <n v="1"/>
  </r>
  <r>
    <n v="10649"/>
    <n v="7900"/>
    <n v="10"/>
    <x v="4"/>
    <n v="1"/>
    <n v="18.899999999999999"/>
    <d v="2021-05-26T00:00:00"/>
    <x v="4"/>
    <x v="4"/>
    <n v="1"/>
  </r>
  <r>
    <n v="10650"/>
    <n v="7901"/>
    <n v="19"/>
    <x v="8"/>
    <n v="1"/>
    <n v="13.5"/>
    <d v="2021-05-22T00:00:00"/>
    <x v="4"/>
    <x v="4"/>
    <n v="1"/>
  </r>
  <r>
    <n v="10651"/>
    <n v="7902"/>
    <n v="2"/>
    <x v="6"/>
    <n v="1"/>
    <n v="19.2"/>
    <d v="2021-05-23T00:00:00"/>
    <x v="4"/>
    <x v="4"/>
    <n v="1"/>
  </r>
  <r>
    <n v="10652"/>
    <n v="7903"/>
    <n v="16"/>
    <x v="7"/>
    <n v="1"/>
    <n v="12.5"/>
    <d v="2021-05-26T00:00:00"/>
    <x v="4"/>
    <x v="4"/>
    <n v="1"/>
  </r>
  <r>
    <n v="10653"/>
    <n v="7904"/>
    <n v="17"/>
    <x v="3"/>
    <n v="1"/>
    <n v="9.9"/>
    <d v="2021-05-28T00:00:00"/>
    <x v="4"/>
    <x v="4"/>
    <n v="1"/>
  </r>
  <r>
    <n v="10654"/>
    <n v="7905"/>
    <n v="20"/>
    <x v="7"/>
    <n v="1"/>
    <n v="13.5"/>
    <d v="2021-05-31T00:00:00"/>
    <x v="4"/>
    <x v="4"/>
    <n v="1"/>
  </r>
  <r>
    <n v="10655"/>
    <n v="7906"/>
    <n v="9"/>
    <x v="3"/>
    <n v="0"/>
    <n v="14.2"/>
    <d v="2021-05-26T00:00:00"/>
    <x v="4"/>
    <x v="4"/>
    <n v="1"/>
  </r>
  <r>
    <n v="10656"/>
    <n v="7906"/>
    <n v="9"/>
    <x v="8"/>
    <n v="1"/>
    <n v="14.3"/>
    <d v="2021-05-26T00:00:00"/>
    <x v="4"/>
    <x v="4"/>
    <n v="1"/>
  </r>
  <r>
    <n v="10657"/>
    <n v="7906"/>
    <n v="9"/>
    <x v="0"/>
    <n v="1"/>
    <n v="10"/>
    <d v="2021-05-26T00:00:00"/>
    <x v="4"/>
    <x v="4"/>
    <n v="1"/>
  </r>
  <r>
    <n v="10658"/>
    <n v="7907"/>
    <n v="4"/>
    <x v="3"/>
    <n v="1"/>
    <n v="18.600000000000001"/>
    <d v="2021-05-27T00:00:00"/>
    <x v="4"/>
    <x v="4"/>
    <n v="1"/>
  </r>
  <r>
    <n v="10659"/>
    <n v="7908"/>
    <n v="4"/>
    <x v="3"/>
    <n v="1"/>
    <n v="15.4"/>
    <d v="2021-05-25T00:00:00"/>
    <x v="4"/>
    <x v="4"/>
    <n v="1"/>
  </r>
  <r>
    <n v="10660"/>
    <n v="7909"/>
    <n v="20"/>
    <x v="1"/>
    <n v="1"/>
    <n v="18.2"/>
    <d v="2021-05-29T00:00:00"/>
    <x v="4"/>
    <x v="4"/>
    <n v="1"/>
  </r>
  <r>
    <n v="10661"/>
    <n v="7909"/>
    <n v="20"/>
    <x v="7"/>
    <n v="0"/>
    <n v="10.8"/>
    <d v="2021-05-29T00:00:00"/>
    <x v="4"/>
    <x v="4"/>
    <n v="1"/>
  </r>
  <r>
    <n v="10662"/>
    <n v="7910"/>
    <n v="16"/>
    <x v="2"/>
    <n v="1"/>
    <n v="4.3"/>
    <d v="2021-05-29T00:00:00"/>
    <x v="4"/>
    <x v="4"/>
    <n v="1"/>
  </r>
  <r>
    <n v="10663"/>
    <n v="7911"/>
    <n v="21"/>
    <x v="7"/>
    <n v="0"/>
    <n v="16.8"/>
    <d v="2021-05-26T00:00:00"/>
    <x v="4"/>
    <x v="4"/>
    <n v="1"/>
  </r>
  <r>
    <n v="10664"/>
    <n v="7911"/>
    <n v="21"/>
    <x v="4"/>
    <n v="1"/>
    <n v="16.7"/>
    <d v="2021-05-26T00:00:00"/>
    <x v="4"/>
    <x v="4"/>
    <n v="1"/>
  </r>
  <r>
    <n v="10665"/>
    <n v="7912"/>
    <n v="15"/>
    <x v="8"/>
    <n v="1"/>
    <n v="1.9"/>
    <d v="2021-05-31T00:00:00"/>
    <x v="4"/>
    <x v="4"/>
    <n v="1"/>
  </r>
  <r>
    <n v="10666"/>
    <n v="7913"/>
    <n v="9"/>
    <x v="7"/>
    <n v="1"/>
    <n v="9.8000000000000007"/>
    <d v="2021-05-25T00:00:00"/>
    <x v="4"/>
    <x v="4"/>
    <n v="1"/>
  </r>
  <r>
    <n v="10667"/>
    <n v="7914"/>
    <n v="21"/>
    <x v="5"/>
    <n v="1"/>
    <n v="2.2999999999999998"/>
    <d v="2021-05-26T00:00:00"/>
    <x v="4"/>
    <x v="4"/>
    <n v="1"/>
  </r>
  <r>
    <n v="10668"/>
    <n v="7915"/>
    <n v="3"/>
    <x v="6"/>
    <n v="1"/>
    <n v="14.3"/>
    <d v="2021-05-27T00:00:00"/>
    <x v="4"/>
    <x v="4"/>
    <n v="1"/>
  </r>
  <r>
    <n v="10669"/>
    <n v="7916"/>
    <n v="13"/>
    <x v="2"/>
    <n v="1"/>
    <n v="0.9"/>
    <d v="2021-06-10T00:00:00"/>
    <x v="5"/>
    <x v="4"/>
    <n v="1"/>
  </r>
  <r>
    <n v="10670"/>
    <n v="7917"/>
    <n v="3"/>
    <x v="0"/>
    <n v="1"/>
    <n v="8.3000000000000007"/>
    <d v="2021-05-26T00:00:00"/>
    <x v="4"/>
    <x v="4"/>
    <n v="1"/>
  </r>
  <r>
    <n v="10671"/>
    <n v="7918"/>
    <n v="15"/>
    <x v="5"/>
    <n v="1"/>
    <n v="0.9"/>
    <d v="2021-05-28T00:00:00"/>
    <x v="4"/>
    <x v="4"/>
    <n v="1"/>
  </r>
  <r>
    <n v="10672"/>
    <n v="7919"/>
    <n v="2"/>
    <x v="8"/>
    <n v="1"/>
    <n v="5.4"/>
    <d v="2021-05-28T00:00:00"/>
    <x v="4"/>
    <x v="4"/>
    <n v="1"/>
  </r>
  <r>
    <n v="10673"/>
    <n v="7920"/>
    <n v="12"/>
    <x v="2"/>
    <n v="1"/>
    <n v="11.8"/>
    <d v="2021-06-02T00:00:00"/>
    <x v="5"/>
    <x v="4"/>
    <n v="1"/>
  </r>
  <r>
    <n v="10674"/>
    <n v="7921"/>
    <n v="3"/>
    <x v="6"/>
    <n v="1"/>
    <n v="16.899999999999999"/>
    <d v="2021-05-28T00:00:00"/>
    <x v="4"/>
    <x v="4"/>
    <n v="1"/>
  </r>
  <r>
    <n v="10675"/>
    <n v="7921"/>
    <n v="3"/>
    <x v="7"/>
    <n v="1"/>
    <n v="2.6"/>
    <d v="2021-05-28T00:00:00"/>
    <x v="4"/>
    <x v="4"/>
    <n v="1"/>
  </r>
  <r>
    <n v="10676"/>
    <n v="7921"/>
    <n v="3"/>
    <x v="6"/>
    <n v="1"/>
    <n v="11.2"/>
    <d v="2021-05-28T00:00:00"/>
    <x v="4"/>
    <x v="4"/>
    <n v="1"/>
  </r>
  <r>
    <n v="10677"/>
    <n v="7922"/>
    <n v="17"/>
    <x v="8"/>
    <n v="1"/>
    <n v="18.5"/>
    <d v="2021-06-03T00:00:00"/>
    <x v="5"/>
    <x v="4"/>
    <n v="1"/>
  </r>
  <r>
    <n v="10678"/>
    <n v="7923"/>
    <n v="19"/>
    <x v="2"/>
    <n v="0"/>
    <n v="14.6"/>
    <d v="2021-05-29T00:00:00"/>
    <x v="4"/>
    <x v="4"/>
    <n v="1"/>
  </r>
  <r>
    <n v="10679"/>
    <n v="7924"/>
    <n v="19"/>
    <x v="1"/>
    <n v="1"/>
    <n v="2"/>
    <d v="2021-06-04T00:00:00"/>
    <x v="5"/>
    <x v="4"/>
    <n v="1"/>
  </r>
  <r>
    <n v="10680"/>
    <n v="7924"/>
    <n v="19"/>
    <x v="7"/>
    <n v="1"/>
    <n v="14.6"/>
    <d v="2021-06-04T00:00:00"/>
    <x v="5"/>
    <x v="4"/>
    <n v="1"/>
  </r>
  <r>
    <n v="10681"/>
    <n v="7925"/>
    <n v="2"/>
    <x v="0"/>
    <n v="1"/>
    <n v="19.600000000000001"/>
    <d v="2021-05-29T00:00:00"/>
    <x v="4"/>
    <x v="4"/>
    <n v="1"/>
  </r>
  <r>
    <n v="10682"/>
    <n v="7926"/>
    <n v="18"/>
    <x v="1"/>
    <n v="1"/>
    <n v="18.899999999999999"/>
    <d v="2021-06-01T00:00:00"/>
    <x v="5"/>
    <x v="4"/>
    <n v="1"/>
  </r>
  <r>
    <n v="10683"/>
    <n v="7926"/>
    <n v="18"/>
    <x v="7"/>
    <n v="1"/>
    <n v="8.1"/>
    <d v="2021-06-01T00:00:00"/>
    <x v="5"/>
    <x v="4"/>
    <n v="1"/>
  </r>
  <r>
    <n v="10684"/>
    <n v="7927"/>
    <n v="8"/>
    <x v="8"/>
    <n v="1"/>
    <n v="16.8"/>
    <d v="2021-05-31T00:00:00"/>
    <x v="4"/>
    <x v="4"/>
    <n v="1"/>
  </r>
  <r>
    <n v="10685"/>
    <n v="7928"/>
    <n v="6"/>
    <x v="2"/>
    <n v="1"/>
    <n v="1.4"/>
    <d v="2021-06-06T00:00:00"/>
    <x v="5"/>
    <x v="4"/>
    <n v="1"/>
  </r>
  <r>
    <n v="10686"/>
    <n v="7928"/>
    <n v="6"/>
    <x v="7"/>
    <n v="1"/>
    <n v="11.7"/>
    <d v="2021-06-06T00:00:00"/>
    <x v="5"/>
    <x v="4"/>
    <n v="1"/>
  </r>
  <r>
    <n v="10687"/>
    <n v="7928"/>
    <n v="6"/>
    <x v="4"/>
    <n v="1"/>
    <n v="7"/>
    <d v="2021-06-06T00:00:00"/>
    <x v="5"/>
    <x v="4"/>
    <n v="1"/>
  </r>
  <r>
    <n v="10688"/>
    <n v="7929"/>
    <n v="19"/>
    <x v="4"/>
    <n v="1"/>
    <n v="15.6"/>
    <d v="2021-06-04T00:00:00"/>
    <x v="5"/>
    <x v="4"/>
    <n v="1"/>
  </r>
  <r>
    <n v="10689"/>
    <n v="7930"/>
    <n v="7"/>
    <x v="7"/>
    <n v="1"/>
    <n v="12.3"/>
    <d v="2021-06-03T00:00:00"/>
    <x v="5"/>
    <x v="4"/>
    <n v="1"/>
  </r>
  <r>
    <n v="10690"/>
    <n v="7930"/>
    <n v="7"/>
    <x v="3"/>
    <n v="1"/>
    <n v="14.1"/>
    <d v="2021-06-03T00:00:00"/>
    <x v="5"/>
    <x v="4"/>
    <n v="1"/>
  </r>
  <r>
    <n v="10691"/>
    <n v="7931"/>
    <n v="7"/>
    <x v="0"/>
    <n v="1"/>
    <n v="12.1"/>
    <d v="2021-06-01T00:00:00"/>
    <x v="5"/>
    <x v="4"/>
    <n v="1"/>
  </r>
  <r>
    <n v="10692"/>
    <n v="7932"/>
    <n v="15"/>
    <x v="1"/>
    <n v="1"/>
    <n v="2.4"/>
    <d v="2021-06-03T00:00:00"/>
    <x v="5"/>
    <x v="4"/>
    <n v="1"/>
  </r>
  <r>
    <n v="10693"/>
    <n v="7933"/>
    <n v="12"/>
    <x v="3"/>
    <n v="1"/>
    <n v="7.8"/>
    <d v="2021-06-04T00:00:00"/>
    <x v="5"/>
    <x v="4"/>
    <n v="1"/>
  </r>
  <r>
    <n v="10694"/>
    <n v="7934"/>
    <n v="16"/>
    <x v="1"/>
    <n v="1"/>
    <n v="5.3"/>
    <d v="2021-06-05T00:00:00"/>
    <x v="5"/>
    <x v="4"/>
    <n v="1"/>
  </r>
  <r>
    <n v="10695"/>
    <n v="7935"/>
    <n v="4"/>
    <x v="1"/>
    <n v="1"/>
    <n v="19.3"/>
    <d v="2021-06-04T00:00:00"/>
    <x v="5"/>
    <x v="4"/>
    <n v="1"/>
  </r>
  <r>
    <n v="10696"/>
    <n v="7935"/>
    <n v="4"/>
    <x v="4"/>
    <n v="1"/>
    <n v="11.6"/>
    <d v="2021-06-04T00:00:00"/>
    <x v="5"/>
    <x v="4"/>
    <n v="1"/>
  </r>
  <r>
    <n v="10697"/>
    <n v="7936"/>
    <n v="1"/>
    <x v="3"/>
    <n v="1"/>
    <n v="12.9"/>
    <d v="2021-06-09T00:00:00"/>
    <x v="5"/>
    <x v="4"/>
    <n v="1"/>
  </r>
  <r>
    <n v="10698"/>
    <n v="7937"/>
    <n v="2"/>
    <x v="7"/>
    <n v="1"/>
    <n v="7.1"/>
    <d v="2021-06-04T00:00:00"/>
    <x v="5"/>
    <x v="4"/>
    <n v="1"/>
  </r>
  <r>
    <n v="10699"/>
    <n v="7938"/>
    <n v="20"/>
    <x v="5"/>
    <n v="1"/>
    <n v="12.9"/>
    <d v="2021-06-10T00:00:00"/>
    <x v="5"/>
    <x v="4"/>
    <n v="1"/>
  </r>
  <r>
    <n v="10700"/>
    <n v="7938"/>
    <n v="20"/>
    <x v="4"/>
    <n v="1"/>
    <n v="15.4"/>
    <d v="2021-06-10T00:00:00"/>
    <x v="5"/>
    <x v="4"/>
    <n v="1"/>
  </r>
  <r>
    <n v="10701"/>
    <n v="7939"/>
    <n v="18"/>
    <x v="8"/>
    <n v="1"/>
    <n v="1.3"/>
    <d v="2021-06-07T00:00:00"/>
    <x v="5"/>
    <x v="4"/>
    <n v="1"/>
  </r>
  <r>
    <n v="10702"/>
    <n v="7939"/>
    <n v="18"/>
    <x v="0"/>
    <n v="1"/>
    <n v="16.399999999999999"/>
    <d v="2021-06-07T00:00:00"/>
    <x v="5"/>
    <x v="4"/>
    <n v="1"/>
  </r>
  <r>
    <n v="10703"/>
    <n v="7940"/>
    <n v="18"/>
    <x v="5"/>
    <n v="1"/>
    <n v="12.7"/>
    <d v="2021-06-08T00:00:00"/>
    <x v="5"/>
    <x v="4"/>
    <n v="1"/>
  </r>
  <r>
    <n v="10704"/>
    <n v="7941"/>
    <n v="10"/>
    <x v="2"/>
    <n v="1"/>
    <n v="2.2000000000000002"/>
    <d v="2021-06-10T00:00:00"/>
    <x v="5"/>
    <x v="4"/>
    <n v="1"/>
  </r>
  <r>
    <n v="10705"/>
    <n v="7941"/>
    <n v="10"/>
    <x v="6"/>
    <n v="1"/>
    <n v="12.6"/>
    <d v="2021-06-10T00:00:00"/>
    <x v="5"/>
    <x v="4"/>
    <n v="1"/>
  </r>
  <r>
    <n v="10706"/>
    <n v="7942"/>
    <n v="14"/>
    <x v="4"/>
    <n v="0"/>
    <n v="4.0999999999999996"/>
    <d v="2021-06-09T00:00:00"/>
    <x v="5"/>
    <x v="4"/>
    <n v="1"/>
  </r>
  <r>
    <n v="10707"/>
    <n v="7942"/>
    <n v="14"/>
    <x v="4"/>
    <n v="1"/>
    <n v="8.9"/>
    <d v="2021-06-09T00:00:00"/>
    <x v="5"/>
    <x v="4"/>
    <n v="1"/>
  </r>
  <r>
    <n v="10708"/>
    <n v="7943"/>
    <n v="10"/>
    <x v="2"/>
    <n v="1"/>
    <n v="13"/>
    <d v="2021-06-11T00:00:00"/>
    <x v="5"/>
    <x v="4"/>
    <n v="1"/>
  </r>
  <r>
    <n v="10709"/>
    <n v="7943"/>
    <n v="10"/>
    <x v="4"/>
    <n v="1"/>
    <n v="6.6"/>
    <d v="2021-06-11T00:00:00"/>
    <x v="5"/>
    <x v="4"/>
    <n v="1"/>
  </r>
  <r>
    <n v="10710"/>
    <n v="7943"/>
    <n v="10"/>
    <x v="6"/>
    <n v="0"/>
    <n v="12"/>
    <d v="2021-06-11T00:00:00"/>
    <x v="5"/>
    <x v="4"/>
    <n v="1"/>
  </r>
  <r>
    <n v="10711"/>
    <n v="7944"/>
    <n v="4"/>
    <x v="3"/>
    <n v="1"/>
    <n v="16.7"/>
    <d v="2021-06-08T00:00:00"/>
    <x v="5"/>
    <x v="4"/>
    <n v="1"/>
  </r>
  <r>
    <n v="10712"/>
    <n v="7945"/>
    <n v="22"/>
    <x v="5"/>
    <n v="1"/>
    <n v="18.100000000000001"/>
    <d v="2021-06-15T00:00:00"/>
    <x v="5"/>
    <x v="4"/>
    <n v="1"/>
  </r>
  <r>
    <n v="10713"/>
    <n v="7946"/>
    <n v="20"/>
    <x v="7"/>
    <n v="1"/>
    <n v="11.9"/>
    <d v="2021-06-13T00:00:00"/>
    <x v="5"/>
    <x v="4"/>
    <n v="1"/>
  </r>
  <r>
    <n v="10714"/>
    <n v="7947"/>
    <n v="19"/>
    <x v="2"/>
    <n v="1"/>
    <n v="14.4"/>
    <d v="2021-06-22T00:00:00"/>
    <x v="5"/>
    <x v="4"/>
    <n v="1"/>
  </r>
  <r>
    <n v="10715"/>
    <n v="7948"/>
    <n v="4"/>
    <x v="1"/>
    <n v="1"/>
    <n v="4.3"/>
    <d v="2021-06-16T00:00:00"/>
    <x v="5"/>
    <x v="4"/>
    <n v="1"/>
  </r>
  <r>
    <n v="10716"/>
    <n v="7949"/>
    <n v="20"/>
    <x v="2"/>
    <n v="1"/>
    <n v="13.1"/>
    <d v="2021-06-17T00:00:00"/>
    <x v="5"/>
    <x v="4"/>
    <n v="1"/>
  </r>
  <r>
    <n v="10717"/>
    <n v="7950"/>
    <n v="1"/>
    <x v="7"/>
    <n v="1"/>
    <n v="12.2"/>
    <d v="2021-06-16T00:00:00"/>
    <x v="5"/>
    <x v="4"/>
    <n v="1"/>
  </r>
  <r>
    <n v="10718"/>
    <n v="7951"/>
    <n v="13"/>
    <x v="7"/>
    <n v="1"/>
    <n v="9.6"/>
    <d v="2021-06-12T00:00:00"/>
    <x v="5"/>
    <x v="4"/>
    <n v="1"/>
  </r>
  <r>
    <n v="10719"/>
    <n v="7952"/>
    <n v="13"/>
    <x v="8"/>
    <n v="1"/>
    <n v="3.8"/>
    <d v="2021-06-24T00:00:00"/>
    <x v="5"/>
    <x v="4"/>
    <n v="1"/>
  </r>
  <r>
    <n v="10720"/>
    <n v="7953"/>
    <n v="11"/>
    <x v="3"/>
    <n v="1"/>
    <n v="16.2"/>
    <d v="2021-06-13T00:00:00"/>
    <x v="5"/>
    <x v="4"/>
    <n v="1"/>
  </r>
  <r>
    <n v="10721"/>
    <n v="7954"/>
    <n v="2"/>
    <x v="0"/>
    <n v="1"/>
    <n v="6.9"/>
    <d v="2021-06-16T00:00:00"/>
    <x v="5"/>
    <x v="4"/>
    <n v="1"/>
  </r>
  <r>
    <n v="10722"/>
    <n v="7955"/>
    <n v="4"/>
    <x v="5"/>
    <n v="1"/>
    <n v="2.1"/>
    <d v="2021-06-19T00:00:00"/>
    <x v="5"/>
    <x v="4"/>
    <n v="1"/>
  </r>
  <r>
    <n v="10723"/>
    <n v="7956"/>
    <n v="9"/>
    <x v="2"/>
    <n v="1"/>
    <n v="11"/>
    <d v="2021-06-14T00:00:00"/>
    <x v="5"/>
    <x v="4"/>
    <n v="1"/>
  </r>
  <r>
    <n v="10724"/>
    <n v="7957"/>
    <n v="11"/>
    <x v="2"/>
    <n v="1"/>
    <n v="19.899999999999999"/>
    <d v="2021-06-22T00:00:00"/>
    <x v="5"/>
    <x v="4"/>
    <n v="1"/>
  </r>
  <r>
    <n v="10725"/>
    <n v="7958"/>
    <n v="20"/>
    <x v="8"/>
    <n v="1"/>
    <n v="12.5"/>
    <d v="2021-06-13T00:00:00"/>
    <x v="5"/>
    <x v="4"/>
    <n v="1"/>
  </r>
  <r>
    <n v="10726"/>
    <n v="7959"/>
    <n v="2"/>
    <x v="3"/>
    <n v="1"/>
    <n v="4.3"/>
    <d v="2021-06-15T00:00:00"/>
    <x v="5"/>
    <x v="4"/>
    <n v="1"/>
  </r>
  <r>
    <n v="10727"/>
    <n v="7959"/>
    <n v="2"/>
    <x v="6"/>
    <n v="1"/>
    <n v="8.4"/>
    <d v="2021-06-15T00:00:00"/>
    <x v="5"/>
    <x v="4"/>
    <n v="1"/>
  </r>
  <r>
    <n v="10728"/>
    <n v="7959"/>
    <n v="2"/>
    <x v="3"/>
    <n v="1"/>
    <n v="2.4"/>
    <d v="2021-06-15T00:00:00"/>
    <x v="5"/>
    <x v="4"/>
    <n v="1"/>
  </r>
  <r>
    <n v="10729"/>
    <n v="7960"/>
    <n v="13"/>
    <x v="2"/>
    <n v="1"/>
    <n v="19"/>
    <d v="2021-06-17T00:00:00"/>
    <x v="5"/>
    <x v="4"/>
    <n v="1"/>
  </r>
  <r>
    <n v="10730"/>
    <n v="7961"/>
    <n v="4"/>
    <x v="5"/>
    <n v="1"/>
    <n v="8.6999999999999993"/>
    <d v="2021-06-17T00:00:00"/>
    <x v="5"/>
    <x v="4"/>
    <n v="1"/>
  </r>
  <r>
    <n v="10733"/>
    <n v="7963"/>
    <n v="7"/>
    <x v="6"/>
    <n v="1"/>
    <n v="0.2"/>
    <d v="2021-06-15T00:00:00"/>
    <x v="5"/>
    <x v="4"/>
    <n v="1"/>
  </r>
  <r>
    <n v="10732"/>
    <n v="7963"/>
    <n v="7"/>
    <x v="4"/>
    <n v="1"/>
    <n v="2.5"/>
    <d v="2021-06-15T00:00:00"/>
    <x v="5"/>
    <x v="4"/>
    <n v="1"/>
  </r>
  <r>
    <n v="10736"/>
    <n v="7965"/>
    <n v="10"/>
    <x v="6"/>
    <n v="1"/>
    <n v="3.2"/>
    <d v="2021-06-16T00:00:00"/>
    <x v="5"/>
    <x v="4"/>
    <n v="1"/>
  </r>
  <r>
    <n v="10731"/>
    <n v="7962"/>
    <n v="3"/>
    <x v="6"/>
    <n v="1"/>
    <n v="4.5999999999999996"/>
    <d v="2021-06-17T00:00:00"/>
    <x v="5"/>
    <x v="4"/>
    <n v="1"/>
  </r>
  <r>
    <n v="10734"/>
    <n v="7964"/>
    <n v="18"/>
    <x v="6"/>
    <n v="1"/>
    <n v="16"/>
    <d v="2021-06-17T00:00:00"/>
    <x v="5"/>
    <x v="4"/>
    <n v="1"/>
  </r>
  <r>
    <n v="10735"/>
    <n v="7964"/>
    <n v="18"/>
    <x v="6"/>
    <n v="1"/>
    <n v="3.9"/>
    <d v="2021-06-17T00:00:00"/>
    <x v="5"/>
    <x v="4"/>
    <n v="1"/>
  </r>
  <r>
    <n v="10737"/>
    <n v="7966"/>
    <n v="21"/>
    <x v="4"/>
    <n v="1"/>
    <n v="7.9"/>
    <d v="2021-06-20T00:00:00"/>
    <x v="5"/>
    <x v="4"/>
    <n v="1"/>
  </r>
  <r>
    <n v="10738"/>
    <n v="7967"/>
    <n v="18"/>
    <x v="6"/>
    <n v="1"/>
    <n v="18.8"/>
    <d v="2021-06-19T00:00:00"/>
    <x v="5"/>
    <x v="4"/>
    <n v="1"/>
  </r>
  <r>
    <n v="10739"/>
    <n v="7968"/>
    <n v="2"/>
    <x v="3"/>
    <n v="1"/>
    <n v="8.8000000000000007"/>
    <d v="2021-06-19T00:00:00"/>
    <x v="5"/>
    <x v="4"/>
    <n v="1"/>
  </r>
  <r>
    <n v="10740"/>
    <n v="7969"/>
    <n v="14"/>
    <x v="0"/>
    <n v="1"/>
    <n v="17.399999999999999"/>
    <d v="2021-06-21T00:00:00"/>
    <x v="5"/>
    <x v="4"/>
    <n v="1"/>
  </r>
  <r>
    <n v="10741"/>
    <n v="7970"/>
    <n v="4"/>
    <x v="1"/>
    <n v="1"/>
    <n v="9.6"/>
    <d v="2021-06-19T00:00:00"/>
    <x v="5"/>
    <x v="4"/>
    <n v="1"/>
  </r>
  <r>
    <n v="10742"/>
    <n v="7971"/>
    <n v="11"/>
    <x v="4"/>
    <n v="1"/>
    <n v="13.9"/>
    <d v="2021-06-22T00:00:00"/>
    <x v="5"/>
    <x v="4"/>
    <n v="1"/>
  </r>
  <r>
    <n v="10743"/>
    <n v="7972"/>
    <n v="13"/>
    <x v="4"/>
    <n v="1"/>
    <n v="2.2000000000000002"/>
    <d v="2021-06-19T00:00:00"/>
    <x v="5"/>
    <x v="4"/>
    <n v="1"/>
  </r>
  <r>
    <n v="10744"/>
    <n v="7973"/>
    <n v="4"/>
    <x v="5"/>
    <n v="1"/>
    <n v="16.899999999999999"/>
    <d v="2021-06-20T00:00:00"/>
    <x v="5"/>
    <x v="4"/>
    <n v="1"/>
  </r>
  <r>
    <n v="10745"/>
    <n v="7974"/>
    <n v="20"/>
    <x v="0"/>
    <n v="1"/>
    <n v="5.5"/>
    <d v="2021-06-23T00:00:00"/>
    <x v="5"/>
    <x v="4"/>
    <n v="1"/>
  </r>
  <r>
    <n v="10746"/>
    <n v="7974"/>
    <n v="20"/>
    <x v="0"/>
    <n v="0"/>
    <n v="3.7"/>
    <d v="2021-06-23T00:00:00"/>
    <x v="5"/>
    <x v="4"/>
    <n v="1"/>
  </r>
  <r>
    <n v="10747"/>
    <n v="7975"/>
    <n v="11"/>
    <x v="1"/>
    <n v="1"/>
    <n v="4.0999999999999996"/>
    <d v="2021-06-30T00:00:00"/>
    <x v="5"/>
    <x v="4"/>
    <n v="1"/>
  </r>
  <r>
    <n v="10748"/>
    <n v="7975"/>
    <n v="11"/>
    <x v="4"/>
    <n v="1"/>
    <n v="4.9000000000000004"/>
    <d v="2021-06-30T00:00:00"/>
    <x v="5"/>
    <x v="4"/>
    <n v="1"/>
  </r>
  <r>
    <n v="10749"/>
    <n v="7976"/>
    <n v="13"/>
    <x v="8"/>
    <n v="0"/>
    <n v="11.6"/>
    <d v="2021-06-19T00:00:00"/>
    <x v="5"/>
    <x v="4"/>
    <n v="1"/>
  </r>
  <r>
    <n v="10750"/>
    <n v="7977"/>
    <n v="1"/>
    <x v="3"/>
    <n v="1"/>
    <n v="3.1"/>
    <d v="2021-07-02T00:00:00"/>
    <x v="6"/>
    <x v="4"/>
    <n v="1"/>
  </r>
  <r>
    <n v="10751"/>
    <n v="7977"/>
    <n v="1"/>
    <x v="0"/>
    <n v="1"/>
    <n v="17.600000000000001"/>
    <d v="2021-07-02T00:00:00"/>
    <x v="6"/>
    <x v="4"/>
    <n v="1"/>
  </r>
  <r>
    <n v="10752"/>
    <n v="7978"/>
    <n v="18"/>
    <x v="8"/>
    <n v="1"/>
    <n v="1.2"/>
    <d v="2021-06-18T00:00:00"/>
    <x v="5"/>
    <x v="4"/>
    <n v="1"/>
  </r>
  <r>
    <n v="10753"/>
    <n v="7978"/>
    <n v="18"/>
    <x v="0"/>
    <n v="1"/>
    <n v="6.4"/>
    <d v="2021-06-18T00:00:00"/>
    <x v="5"/>
    <x v="4"/>
    <n v="1"/>
  </r>
  <r>
    <n v="10754"/>
    <n v="7979"/>
    <n v="3"/>
    <x v="0"/>
    <n v="1"/>
    <n v="14.1"/>
    <d v="2021-06-27T00:00:00"/>
    <x v="5"/>
    <x v="4"/>
    <n v="1"/>
  </r>
  <r>
    <n v="10773"/>
    <n v="7993"/>
    <n v="8"/>
    <x v="6"/>
    <n v="1"/>
    <n v="12.2"/>
    <d v="2021-06-26T00:00:00"/>
    <x v="5"/>
    <x v="4"/>
    <n v="1"/>
  </r>
  <r>
    <n v="10756"/>
    <n v="7981"/>
    <n v="3"/>
    <x v="5"/>
    <n v="1"/>
    <n v="5.4"/>
    <d v="2021-06-27T00:00:00"/>
    <x v="5"/>
    <x v="4"/>
    <n v="1"/>
  </r>
  <r>
    <n v="10757"/>
    <n v="7982"/>
    <n v="9"/>
    <x v="8"/>
    <n v="1"/>
    <n v="2.2999999999999998"/>
    <d v="2021-06-26T00:00:00"/>
    <x v="5"/>
    <x v="4"/>
    <n v="1"/>
  </r>
  <r>
    <n v="10758"/>
    <n v="7983"/>
    <n v="3"/>
    <x v="2"/>
    <n v="1"/>
    <n v="1"/>
    <d v="2021-06-21T00:00:00"/>
    <x v="5"/>
    <x v="4"/>
    <n v="1"/>
  </r>
  <r>
    <n v="10759"/>
    <n v="7983"/>
    <n v="3"/>
    <x v="4"/>
    <n v="1"/>
    <n v="3.9"/>
    <d v="2021-06-21T00:00:00"/>
    <x v="5"/>
    <x v="4"/>
    <n v="1"/>
  </r>
  <r>
    <n v="10760"/>
    <n v="7984"/>
    <n v="15"/>
    <x v="8"/>
    <n v="1"/>
    <n v="1.3"/>
    <d v="2021-06-27T00:00:00"/>
    <x v="5"/>
    <x v="4"/>
    <n v="1"/>
  </r>
  <r>
    <n v="10761"/>
    <n v="7985"/>
    <n v="18"/>
    <x v="5"/>
    <n v="1"/>
    <n v="6.2"/>
    <d v="2021-06-24T00:00:00"/>
    <x v="5"/>
    <x v="4"/>
    <n v="1"/>
  </r>
  <r>
    <n v="10762"/>
    <n v="7985"/>
    <n v="18"/>
    <x v="2"/>
    <n v="1"/>
    <n v="10.6"/>
    <d v="2021-06-24T00:00:00"/>
    <x v="5"/>
    <x v="4"/>
    <n v="1"/>
  </r>
  <r>
    <n v="10763"/>
    <n v="7985"/>
    <n v="18"/>
    <x v="1"/>
    <n v="0"/>
    <n v="9.9"/>
    <d v="2021-06-24T00:00:00"/>
    <x v="5"/>
    <x v="4"/>
    <n v="1"/>
  </r>
  <r>
    <n v="10764"/>
    <n v="7986"/>
    <n v="22"/>
    <x v="4"/>
    <n v="1"/>
    <n v="11.2"/>
    <d v="2021-06-26T00:00:00"/>
    <x v="5"/>
    <x v="4"/>
    <n v="1"/>
  </r>
  <r>
    <n v="10765"/>
    <n v="7987"/>
    <n v="10"/>
    <x v="2"/>
    <n v="1"/>
    <n v="3.4"/>
    <d v="2021-06-24T00:00:00"/>
    <x v="5"/>
    <x v="4"/>
    <n v="1"/>
  </r>
  <r>
    <n v="10766"/>
    <n v="7987"/>
    <n v="10"/>
    <x v="5"/>
    <n v="1"/>
    <n v="16.100000000000001"/>
    <d v="2021-06-24T00:00:00"/>
    <x v="5"/>
    <x v="4"/>
    <n v="1"/>
  </r>
  <r>
    <n v="10767"/>
    <n v="7988"/>
    <n v="18"/>
    <x v="3"/>
    <n v="1"/>
    <n v="12"/>
    <d v="2021-06-23T00:00:00"/>
    <x v="5"/>
    <x v="4"/>
    <n v="1"/>
  </r>
  <r>
    <n v="10768"/>
    <n v="7989"/>
    <n v="7"/>
    <x v="8"/>
    <n v="0"/>
    <n v="16.2"/>
    <d v="2021-06-23T00:00:00"/>
    <x v="5"/>
    <x v="4"/>
    <n v="1"/>
  </r>
  <r>
    <n v="10769"/>
    <n v="7989"/>
    <n v="7"/>
    <x v="5"/>
    <n v="0"/>
    <n v="12.6"/>
    <d v="2021-06-23T00:00:00"/>
    <x v="5"/>
    <x v="4"/>
    <n v="1"/>
  </r>
  <r>
    <n v="10770"/>
    <n v="7990"/>
    <n v="5"/>
    <x v="2"/>
    <n v="1"/>
    <n v="14.9"/>
    <d v="2021-06-27T00:00:00"/>
    <x v="5"/>
    <x v="4"/>
    <n v="1"/>
  </r>
  <r>
    <n v="10771"/>
    <n v="7991"/>
    <n v="15"/>
    <x v="0"/>
    <n v="1"/>
    <n v="7.2"/>
    <d v="2021-06-27T00:00:00"/>
    <x v="5"/>
    <x v="4"/>
    <n v="1"/>
  </r>
  <r>
    <n v="10772"/>
    <n v="7992"/>
    <n v="5"/>
    <x v="1"/>
    <n v="1"/>
    <n v="13.4"/>
    <d v="2021-06-25T00:00:00"/>
    <x v="5"/>
    <x v="4"/>
    <n v="1"/>
  </r>
  <r>
    <n v="10755"/>
    <n v="7980"/>
    <n v="22"/>
    <x v="6"/>
    <n v="1"/>
    <n v="3.8"/>
    <d v="2021-06-27T00:00:00"/>
    <x v="5"/>
    <x v="4"/>
    <n v="1"/>
  </r>
  <r>
    <n v="10784"/>
    <n v="8000"/>
    <n v="9"/>
    <x v="6"/>
    <n v="1"/>
    <n v="4.0999999999999996"/>
    <d v="2021-06-29T00:00:00"/>
    <x v="5"/>
    <x v="4"/>
    <n v="1"/>
  </r>
  <r>
    <n v="10775"/>
    <n v="7994"/>
    <n v="15"/>
    <x v="5"/>
    <n v="1"/>
    <n v="14.4"/>
    <d v="2021-07-01T00:00:00"/>
    <x v="6"/>
    <x v="4"/>
    <n v="1"/>
  </r>
  <r>
    <n v="10776"/>
    <n v="7995"/>
    <n v="7"/>
    <x v="5"/>
    <n v="1"/>
    <n v="15.1"/>
    <d v="2021-06-27T00:00:00"/>
    <x v="5"/>
    <x v="4"/>
    <n v="1"/>
  </r>
  <r>
    <n v="10777"/>
    <n v="7996"/>
    <n v="10"/>
    <x v="2"/>
    <n v="1"/>
    <n v="14"/>
    <d v="2021-06-23T00:00:00"/>
    <x v="5"/>
    <x v="4"/>
    <n v="1"/>
  </r>
  <r>
    <n v="10778"/>
    <n v="7996"/>
    <n v="10"/>
    <x v="0"/>
    <n v="1"/>
    <n v="8.3000000000000007"/>
    <d v="2021-06-23T00:00:00"/>
    <x v="5"/>
    <x v="4"/>
    <n v="1"/>
  </r>
  <r>
    <n v="10779"/>
    <n v="7997"/>
    <n v="17"/>
    <x v="8"/>
    <n v="1"/>
    <n v="3.7"/>
    <d v="2021-07-01T00:00:00"/>
    <x v="6"/>
    <x v="4"/>
    <n v="1"/>
  </r>
  <r>
    <n v="10780"/>
    <n v="7998"/>
    <n v="2"/>
    <x v="3"/>
    <n v="1"/>
    <n v="11.8"/>
    <d v="2021-06-26T00:00:00"/>
    <x v="5"/>
    <x v="4"/>
    <n v="1"/>
  </r>
  <r>
    <n v="10781"/>
    <n v="7999"/>
    <n v="12"/>
    <x v="4"/>
    <n v="1"/>
    <n v="1.3"/>
    <d v="2021-06-26T00:00:00"/>
    <x v="5"/>
    <x v="4"/>
    <n v="1"/>
  </r>
  <r>
    <n v="10782"/>
    <n v="7999"/>
    <n v="12"/>
    <x v="0"/>
    <n v="1"/>
    <n v="0.3"/>
    <d v="2021-06-26T00:00:00"/>
    <x v="5"/>
    <x v="4"/>
    <n v="1"/>
  </r>
  <r>
    <n v="10783"/>
    <n v="8000"/>
    <n v="9"/>
    <x v="4"/>
    <n v="1"/>
    <n v="20"/>
    <d v="2021-06-29T00:00:00"/>
    <x v="5"/>
    <x v="4"/>
    <n v="1"/>
  </r>
  <r>
    <n v="10796"/>
    <n v="8010"/>
    <n v="15"/>
    <x v="6"/>
    <n v="1"/>
    <n v="11.8"/>
    <d v="2021-06-30T00:00:00"/>
    <x v="5"/>
    <x v="4"/>
    <n v="1"/>
  </r>
  <r>
    <n v="10785"/>
    <n v="8001"/>
    <n v="4"/>
    <x v="2"/>
    <n v="1"/>
    <n v="18.399999999999999"/>
    <d v="2021-07-03T00:00:00"/>
    <x v="6"/>
    <x v="4"/>
    <n v="1"/>
  </r>
  <r>
    <n v="10786"/>
    <n v="8001"/>
    <n v="4"/>
    <x v="3"/>
    <n v="1"/>
    <n v="17.5"/>
    <d v="2021-07-03T00:00:00"/>
    <x v="6"/>
    <x v="4"/>
    <n v="1"/>
  </r>
  <r>
    <n v="10787"/>
    <n v="8002"/>
    <n v="18"/>
    <x v="7"/>
    <n v="1"/>
    <n v="13.1"/>
    <d v="2021-07-03T00:00:00"/>
    <x v="6"/>
    <x v="4"/>
    <n v="1"/>
  </r>
  <r>
    <n v="10788"/>
    <n v="8003"/>
    <n v="8"/>
    <x v="8"/>
    <n v="0"/>
    <n v="14.1"/>
    <d v="2021-06-28T00:00:00"/>
    <x v="5"/>
    <x v="4"/>
    <n v="1"/>
  </r>
  <r>
    <n v="10789"/>
    <n v="8004"/>
    <n v="10"/>
    <x v="3"/>
    <n v="0"/>
    <n v="6.3"/>
    <d v="2021-06-30T00:00:00"/>
    <x v="5"/>
    <x v="4"/>
    <n v="1"/>
  </r>
  <r>
    <n v="10790"/>
    <n v="8005"/>
    <n v="16"/>
    <x v="3"/>
    <n v="1"/>
    <n v="4.9000000000000004"/>
    <d v="2021-06-28T00:00:00"/>
    <x v="5"/>
    <x v="4"/>
    <n v="1"/>
  </r>
  <r>
    <n v="10774"/>
    <n v="7994"/>
    <n v="15"/>
    <x v="6"/>
    <n v="1"/>
    <n v="3.9"/>
    <d v="2021-07-01T00:00:00"/>
    <x v="6"/>
    <x v="4"/>
    <n v="1"/>
  </r>
  <r>
    <n v="10792"/>
    <n v="8007"/>
    <n v="15"/>
    <x v="5"/>
    <n v="1"/>
    <n v="18.600000000000001"/>
    <d v="2021-06-29T00:00:00"/>
    <x v="5"/>
    <x v="4"/>
    <n v="1"/>
  </r>
  <r>
    <n v="10793"/>
    <n v="8008"/>
    <n v="13"/>
    <x v="5"/>
    <n v="1"/>
    <n v="5.3"/>
    <d v="2021-07-04T00:00:00"/>
    <x v="6"/>
    <x v="4"/>
    <n v="1"/>
  </r>
  <r>
    <n v="10794"/>
    <n v="8009"/>
    <n v="19"/>
    <x v="4"/>
    <n v="1"/>
    <n v="10.6"/>
    <d v="2021-07-05T00:00:00"/>
    <x v="6"/>
    <x v="4"/>
    <n v="1"/>
  </r>
  <r>
    <n v="10795"/>
    <n v="8010"/>
    <n v="15"/>
    <x v="1"/>
    <n v="1"/>
    <n v="2.9"/>
    <d v="2021-06-30T00:00:00"/>
    <x v="5"/>
    <x v="4"/>
    <n v="1"/>
  </r>
  <r>
    <n v="10799"/>
    <n v="8012"/>
    <n v="9"/>
    <x v="6"/>
    <n v="1"/>
    <n v="12.5"/>
    <d v="2021-07-01T00:00:00"/>
    <x v="6"/>
    <x v="4"/>
    <n v="1"/>
  </r>
  <r>
    <n v="10797"/>
    <n v="8011"/>
    <n v="6"/>
    <x v="7"/>
    <n v="1"/>
    <n v="9.5"/>
    <d v="2021-06-29T00:00:00"/>
    <x v="5"/>
    <x v="4"/>
    <n v="1"/>
  </r>
  <r>
    <n v="10798"/>
    <n v="8011"/>
    <n v="6"/>
    <x v="8"/>
    <n v="1"/>
    <n v="9.4"/>
    <d v="2021-06-29T00:00:00"/>
    <x v="5"/>
    <x v="4"/>
    <n v="1"/>
  </r>
  <r>
    <n v="10816"/>
    <n v="8024"/>
    <n v="18"/>
    <x v="6"/>
    <n v="0"/>
    <n v="5.3"/>
    <d v="2021-07-02T00:00:00"/>
    <x v="6"/>
    <x v="4"/>
    <n v="1"/>
  </r>
  <r>
    <n v="10800"/>
    <n v="8012"/>
    <n v="9"/>
    <x v="2"/>
    <n v="1"/>
    <n v="4.3"/>
    <d v="2021-07-01T00:00:00"/>
    <x v="6"/>
    <x v="4"/>
    <n v="1"/>
  </r>
  <r>
    <n v="10801"/>
    <n v="8013"/>
    <n v="18"/>
    <x v="1"/>
    <n v="0"/>
    <n v="8.1999999999999993"/>
    <d v="2021-07-04T00:00:00"/>
    <x v="6"/>
    <x v="4"/>
    <n v="1"/>
  </r>
  <r>
    <n v="10802"/>
    <n v="8014"/>
    <n v="13"/>
    <x v="7"/>
    <n v="1"/>
    <n v="18.5"/>
    <d v="2021-07-01T00:00:00"/>
    <x v="6"/>
    <x v="4"/>
    <n v="1"/>
  </r>
  <r>
    <n v="10803"/>
    <n v="8015"/>
    <n v="5"/>
    <x v="5"/>
    <n v="1"/>
    <n v="6.3"/>
    <d v="2021-06-30T00:00:00"/>
    <x v="5"/>
    <x v="4"/>
    <n v="1"/>
  </r>
  <r>
    <n v="10804"/>
    <n v="8015"/>
    <n v="5"/>
    <x v="4"/>
    <n v="1"/>
    <n v="19.5"/>
    <d v="2021-06-30T00:00:00"/>
    <x v="5"/>
    <x v="4"/>
    <n v="1"/>
  </r>
  <r>
    <n v="10805"/>
    <n v="8016"/>
    <n v="3"/>
    <x v="8"/>
    <n v="0"/>
    <n v="4.9000000000000004"/>
    <d v="2021-07-01T00:00:00"/>
    <x v="6"/>
    <x v="4"/>
    <n v="1"/>
  </r>
  <r>
    <n v="10806"/>
    <n v="8017"/>
    <n v="21"/>
    <x v="3"/>
    <n v="1"/>
    <n v="6.3"/>
    <d v="2021-07-04T00:00:00"/>
    <x v="6"/>
    <x v="4"/>
    <n v="1"/>
  </r>
  <r>
    <n v="10807"/>
    <n v="8017"/>
    <n v="21"/>
    <x v="1"/>
    <n v="1"/>
    <n v="13.4"/>
    <d v="2021-07-04T00:00:00"/>
    <x v="6"/>
    <x v="4"/>
    <n v="1"/>
  </r>
  <r>
    <n v="10808"/>
    <n v="8018"/>
    <n v="13"/>
    <x v="8"/>
    <n v="1"/>
    <n v="18.399999999999999"/>
    <d v="2021-07-02T00:00:00"/>
    <x v="6"/>
    <x v="4"/>
    <n v="1"/>
  </r>
  <r>
    <n v="10809"/>
    <n v="8018"/>
    <n v="13"/>
    <x v="7"/>
    <n v="0"/>
    <n v="17.899999999999999"/>
    <d v="2021-07-02T00:00:00"/>
    <x v="6"/>
    <x v="4"/>
    <n v="1"/>
  </r>
  <r>
    <n v="10810"/>
    <n v="8019"/>
    <n v="20"/>
    <x v="2"/>
    <n v="1"/>
    <n v="19.399999999999999"/>
    <d v="2021-07-06T00:00:00"/>
    <x v="6"/>
    <x v="4"/>
    <n v="1"/>
  </r>
  <r>
    <n v="10811"/>
    <n v="8019"/>
    <n v="20"/>
    <x v="2"/>
    <n v="1"/>
    <n v="4.3"/>
    <d v="2021-07-06T00:00:00"/>
    <x v="6"/>
    <x v="4"/>
    <n v="1"/>
  </r>
  <r>
    <n v="10812"/>
    <n v="8020"/>
    <n v="14"/>
    <x v="7"/>
    <n v="0"/>
    <n v="18.3"/>
    <d v="2021-07-05T00:00:00"/>
    <x v="6"/>
    <x v="4"/>
    <n v="1"/>
  </r>
  <r>
    <n v="10813"/>
    <n v="8021"/>
    <n v="20"/>
    <x v="1"/>
    <n v="1"/>
    <n v="11.7"/>
    <d v="2021-07-09T00:00:00"/>
    <x v="6"/>
    <x v="4"/>
    <n v="1"/>
  </r>
  <r>
    <n v="10814"/>
    <n v="8022"/>
    <n v="11"/>
    <x v="3"/>
    <n v="0"/>
    <n v="7.9"/>
    <d v="2021-07-05T00:00:00"/>
    <x v="6"/>
    <x v="4"/>
    <n v="1"/>
  </r>
  <r>
    <n v="10815"/>
    <n v="8023"/>
    <n v="14"/>
    <x v="4"/>
    <n v="1"/>
    <n v="13.4"/>
    <d v="2021-07-06T00:00:00"/>
    <x v="6"/>
    <x v="4"/>
    <n v="1"/>
  </r>
  <r>
    <n v="10791"/>
    <n v="8006"/>
    <n v="14"/>
    <x v="6"/>
    <n v="0"/>
    <n v="16"/>
    <d v="2021-07-03T00:00:00"/>
    <x v="6"/>
    <x v="4"/>
    <n v="1"/>
  </r>
  <r>
    <n v="10817"/>
    <n v="8024"/>
    <n v="18"/>
    <x v="2"/>
    <n v="1"/>
    <n v="12.3"/>
    <d v="2021-07-02T00:00:00"/>
    <x v="6"/>
    <x v="4"/>
    <n v="1"/>
  </r>
  <r>
    <n v="10818"/>
    <n v="8025"/>
    <n v="14"/>
    <x v="8"/>
    <n v="1"/>
    <n v="7.6"/>
    <d v="2021-07-10T00:00:00"/>
    <x v="6"/>
    <x v="4"/>
    <n v="1"/>
  </r>
  <r>
    <n v="10819"/>
    <n v="8026"/>
    <n v="11"/>
    <x v="4"/>
    <n v="1"/>
    <n v="14.3"/>
    <d v="2021-07-09T00:00:00"/>
    <x v="6"/>
    <x v="4"/>
    <n v="1"/>
  </r>
  <r>
    <n v="10820"/>
    <n v="8027"/>
    <n v="13"/>
    <x v="0"/>
    <n v="1"/>
    <n v="15.1"/>
    <d v="2021-07-06T00:00:00"/>
    <x v="6"/>
    <x v="4"/>
    <n v="1"/>
  </r>
  <r>
    <n v="10821"/>
    <n v="8028"/>
    <n v="9"/>
    <x v="3"/>
    <n v="1"/>
    <n v="8.6999999999999993"/>
    <d v="2021-07-04T00:00:00"/>
    <x v="6"/>
    <x v="4"/>
    <n v="1"/>
  </r>
  <r>
    <n v="10822"/>
    <n v="8028"/>
    <n v="9"/>
    <x v="5"/>
    <n v="1"/>
    <n v="0.9"/>
    <d v="2021-07-04T00:00:00"/>
    <x v="6"/>
    <x v="4"/>
    <n v="1"/>
  </r>
  <r>
    <n v="10823"/>
    <n v="8029"/>
    <n v="6"/>
    <x v="6"/>
    <n v="1"/>
    <n v="0.5"/>
    <d v="2021-07-06T00:00:00"/>
    <x v="6"/>
    <x v="4"/>
    <n v="1"/>
  </r>
  <r>
    <n v="10824"/>
    <n v="8030"/>
    <n v="3"/>
    <x v="4"/>
    <n v="0"/>
    <n v="12.8"/>
    <d v="2021-07-06T00:00:00"/>
    <x v="6"/>
    <x v="4"/>
    <n v="1"/>
  </r>
  <r>
    <n v="10825"/>
    <n v="8030"/>
    <n v="3"/>
    <x v="1"/>
    <n v="1"/>
    <n v="12.7"/>
    <d v="2021-07-06T00:00:00"/>
    <x v="6"/>
    <x v="4"/>
    <n v="1"/>
  </r>
  <r>
    <n v="10826"/>
    <n v="8031"/>
    <n v="7"/>
    <x v="4"/>
    <n v="0"/>
    <n v="19.600000000000001"/>
    <d v="2021-07-05T00:00:00"/>
    <x v="6"/>
    <x v="4"/>
    <n v="1"/>
  </r>
  <r>
    <n v="10827"/>
    <n v="8031"/>
    <n v="7"/>
    <x v="7"/>
    <n v="1"/>
    <n v="13.6"/>
    <d v="2021-07-05T00:00:00"/>
    <x v="6"/>
    <x v="4"/>
    <n v="1"/>
  </r>
  <r>
    <n v="10848"/>
    <n v="8045"/>
    <n v="11"/>
    <x v="6"/>
    <n v="1"/>
    <n v="2.1"/>
    <d v="2021-07-10T00:00:00"/>
    <x v="6"/>
    <x v="4"/>
    <n v="1"/>
  </r>
  <r>
    <n v="10828"/>
    <n v="8032"/>
    <n v="19"/>
    <x v="6"/>
    <n v="1"/>
    <n v="13.9"/>
    <d v="2021-07-11T00:00:00"/>
    <x v="6"/>
    <x v="4"/>
    <n v="1"/>
  </r>
  <r>
    <n v="10830"/>
    <n v="8033"/>
    <n v="22"/>
    <x v="5"/>
    <n v="1"/>
    <n v="2.2000000000000002"/>
    <d v="2021-07-08T00:00:00"/>
    <x v="6"/>
    <x v="4"/>
    <n v="1"/>
  </r>
  <r>
    <n v="10831"/>
    <n v="8033"/>
    <n v="22"/>
    <x v="2"/>
    <n v="1"/>
    <n v="18.600000000000001"/>
    <d v="2021-07-08T00:00:00"/>
    <x v="6"/>
    <x v="4"/>
    <n v="1"/>
  </r>
  <r>
    <n v="10832"/>
    <n v="8034"/>
    <n v="20"/>
    <x v="7"/>
    <n v="1"/>
    <n v="12.2"/>
    <d v="2021-07-06T00:00:00"/>
    <x v="6"/>
    <x v="4"/>
    <n v="1"/>
  </r>
  <r>
    <n v="10833"/>
    <n v="8035"/>
    <n v="1"/>
    <x v="3"/>
    <n v="1"/>
    <n v="16.2"/>
    <d v="2021-07-09T00:00:00"/>
    <x v="6"/>
    <x v="4"/>
    <n v="1"/>
  </r>
  <r>
    <n v="10834"/>
    <n v="8036"/>
    <n v="17"/>
    <x v="7"/>
    <n v="1"/>
    <n v="15.5"/>
    <d v="2021-07-12T00:00:00"/>
    <x v="6"/>
    <x v="4"/>
    <n v="1"/>
  </r>
  <r>
    <n v="10835"/>
    <n v="8037"/>
    <n v="15"/>
    <x v="4"/>
    <n v="1"/>
    <n v="1.9"/>
    <d v="2021-07-10T00:00:00"/>
    <x v="6"/>
    <x v="4"/>
    <n v="1"/>
  </r>
  <r>
    <n v="10836"/>
    <n v="8038"/>
    <n v="17"/>
    <x v="7"/>
    <n v="0"/>
    <n v="1.5"/>
    <d v="2021-07-10T00:00:00"/>
    <x v="6"/>
    <x v="4"/>
    <n v="1"/>
  </r>
  <r>
    <n v="10837"/>
    <n v="8038"/>
    <n v="17"/>
    <x v="0"/>
    <n v="1"/>
    <n v="2.5"/>
    <d v="2021-07-10T00:00:00"/>
    <x v="6"/>
    <x v="4"/>
    <n v="1"/>
  </r>
  <r>
    <n v="10838"/>
    <n v="8039"/>
    <n v="16"/>
    <x v="5"/>
    <n v="1"/>
    <n v="7.1"/>
    <d v="2021-07-13T00:00:00"/>
    <x v="6"/>
    <x v="4"/>
    <n v="1"/>
  </r>
  <r>
    <n v="10829"/>
    <n v="8032"/>
    <n v="19"/>
    <x v="6"/>
    <n v="1"/>
    <n v="19.8"/>
    <d v="2021-07-11T00:00:00"/>
    <x v="6"/>
    <x v="4"/>
    <n v="1"/>
  </r>
  <r>
    <n v="10840"/>
    <n v="8041"/>
    <n v="9"/>
    <x v="4"/>
    <n v="1"/>
    <n v="3.1"/>
    <d v="2021-07-11T00:00:00"/>
    <x v="6"/>
    <x v="4"/>
    <n v="1"/>
  </r>
  <r>
    <n v="10841"/>
    <n v="8041"/>
    <n v="9"/>
    <x v="5"/>
    <n v="1"/>
    <n v="2.8"/>
    <d v="2021-07-11T00:00:00"/>
    <x v="6"/>
    <x v="4"/>
    <n v="1"/>
  </r>
  <r>
    <n v="10842"/>
    <n v="8042"/>
    <n v="16"/>
    <x v="3"/>
    <n v="1"/>
    <n v="6.5"/>
    <d v="2021-07-10T00:00:00"/>
    <x v="6"/>
    <x v="4"/>
    <n v="1"/>
  </r>
  <r>
    <n v="10843"/>
    <n v="8043"/>
    <n v="15"/>
    <x v="1"/>
    <n v="1"/>
    <n v="16.2"/>
    <d v="2021-07-14T00:00:00"/>
    <x v="6"/>
    <x v="4"/>
    <n v="1"/>
  </r>
  <r>
    <n v="10844"/>
    <n v="8043"/>
    <n v="15"/>
    <x v="2"/>
    <n v="1"/>
    <n v="8.6"/>
    <d v="2021-07-14T00:00:00"/>
    <x v="6"/>
    <x v="4"/>
    <n v="1"/>
  </r>
  <r>
    <n v="10845"/>
    <n v="8044"/>
    <n v="10"/>
    <x v="8"/>
    <n v="1"/>
    <n v="10.7"/>
    <d v="2021-07-09T00:00:00"/>
    <x v="6"/>
    <x v="4"/>
    <n v="1"/>
  </r>
  <r>
    <n v="10846"/>
    <n v="8044"/>
    <n v="10"/>
    <x v="7"/>
    <n v="1"/>
    <n v="11.7"/>
    <d v="2021-07-09T00:00:00"/>
    <x v="6"/>
    <x v="4"/>
    <n v="1"/>
  </r>
  <r>
    <n v="10847"/>
    <n v="8045"/>
    <n v="11"/>
    <x v="4"/>
    <n v="1"/>
    <n v="7.3"/>
    <d v="2021-07-10T00:00:00"/>
    <x v="6"/>
    <x v="4"/>
    <n v="1"/>
  </r>
  <r>
    <n v="10839"/>
    <n v="8040"/>
    <n v="14"/>
    <x v="6"/>
    <n v="1"/>
    <n v="0.1"/>
    <d v="2021-07-12T00:00:00"/>
    <x v="6"/>
    <x v="4"/>
    <n v="1"/>
  </r>
  <r>
    <n v="10849"/>
    <n v="8046"/>
    <n v="1"/>
    <x v="1"/>
    <n v="1"/>
    <n v="10.199999999999999"/>
    <d v="2021-07-17T00:00:00"/>
    <x v="6"/>
    <x v="4"/>
    <n v="1"/>
  </r>
  <r>
    <n v="10850"/>
    <n v="8047"/>
    <n v="19"/>
    <x v="5"/>
    <n v="1"/>
    <n v="17.2"/>
    <d v="2021-07-13T00:00:00"/>
    <x v="6"/>
    <x v="4"/>
    <n v="1"/>
  </r>
  <r>
    <n v="10851"/>
    <n v="8047"/>
    <n v="19"/>
    <x v="6"/>
    <n v="1"/>
    <n v="11.4"/>
    <d v="2021-07-13T00:00:00"/>
    <x v="6"/>
    <x v="4"/>
    <n v="1"/>
  </r>
  <r>
    <n v="10852"/>
    <n v="8048"/>
    <n v="3"/>
    <x v="8"/>
    <n v="1"/>
    <n v="8.6"/>
    <d v="2021-07-16T00:00:00"/>
    <x v="6"/>
    <x v="4"/>
    <n v="1"/>
  </r>
  <r>
    <n v="10853"/>
    <n v="8049"/>
    <n v="18"/>
    <x v="0"/>
    <n v="1"/>
    <n v="16.7"/>
    <d v="2021-07-15T00:00:00"/>
    <x v="6"/>
    <x v="4"/>
    <n v="1"/>
  </r>
  <r>
    <n v="10854"/>
    <n v="8050"/>
    <n v="14"/>
    <x v="3"/>
    <n v="1"/>
    <n v="3.2"/>
    <d v="2021-07-11T00:00:00"/>
    <x v="6"/>
    <x v="4"/>
    <n v="1"/>
  </r>
  <r>
    <n v="10855"/>
    <n v="8051"/>
    <n v="4"/>
    <x v="2"/>
    <n v="1"/>
    <n v="9.8000000000000007"/>
    <d v="2021-07-18T00:00:00"/>
    <x v="6"/>
    <x v="4"/>
    <n v="1"/>
  </r>
  <r>
    <n v="10856"/>
    <n v="8051"/>
    <n v="4"/>
    <x v="4"/>
    <n v="0"/>
    <n v="18.600000000000001"/>
    <d v="2021-07-18T00:00:00"/>
    <x v="6"/>
    <x v="4"/>
    <n v="1"/>
  </r>
  <r>
    <n v="10857"/>
    <n v="8052"/>
    <n v="6"/>
    <x v="4"/>
    <n v="1"/>
    <n v="4.9000000000000004"/>
    <d v="2021-07-13T00:00:00"/>
    <x v="6"/>
    <x v="4"/>
    <n v="1"/>
  </r>
  <r>
    <n v="10858"/>
    <n v="8053"/>
    <n v="3"/>
    <x v="1"/>
    <n v="1"/>
    <n v="7.3"/>
    <d v="2021-07-18T00:00:00"/>
    <x v="6"/>
    <x v="4"/>
    <n v="1"/>
  </r>
  <r>
    <n v="10859"/>
    <n v="8054"/>
    <n v="5"/>
    <x v="5"/>
    <n v="1"/>
    <n v="6.9"/>
    <d v="2021-07-12T00:00:00"/>
    <x v="6"/>
    <x v="4"/>
    <n v="1"/>
  </r>
  <r>
    <n v="10860"/>
    <n v="8054"/>
    <n v="5"/>
    <x v="0"/>
    <n v="1"/>
    <n v="16.3"/>
    <d v="2021-07-12T00:00:00"/>
    <x v="6"/>
    <x v="4"/>
    <n v="1"/>
  </r>
  <r>
    <n v="10861"/>
    <n v="8055"/>
    <n v="9"/>
    <x v="8"/>
    <n v="1"/>
    <n v="19.899999999999999"/>
    <d v="2021-07-14T00:00:00"/>
    <x v="6"/>
    <x v="4"/>
    <n v="1"/>
  </r>
  <r>
    <n v="10862"/>
    <n v="8055"/>
    <n v="9"/>
    <x v="8"/>
    <n v="1"/>
    <n v="19.3"/>
    <d v="2021-07-14T00:00:00"/>
    <x v="6"/>
    <x v="4"/>
    <n v="1"/>
  </r>
  <r>
    <n v="10863"/>
    <n v="8055"/>
    <n v="9"/>
    <x v="5"/>
    <n v="1"/>
    <n v="16"/>
    <d v="2021-07-14T00:00:00"/>
    <x v="6"/>
    <x v="4"/>
    <n v="1"/>
  </r>
  <r>
    <n v="10864"/>
    <n v="8056"/>
    <n v="1"/>
    <x v="4"/>
    <n v="1"/>
    <n v="1.5"/>
    <d v="2021-07-14T00:00:00"/>
    <x v="6"/>
    <x v="4"/>
    <n v="1"/>
  </r>
  <r>
    <n v="10865"/>
    <n v="8057"/>
    <n v="19"/>
    <x v="0"/>
    <n v="1"/>
    <n v="14"/>
    <d v="2021-07-16T00:00:00"/>
    <x v="6"/>
    <x v="4"/>
    <n v="1"/>
  </r>
  <r>
    <n v="10866"/>
    <n v="8058"/>
    <n v="7"/>
    <x v="3"/>
    <n v="1"/>
    <n v="10"/>
    <d v="2021-07-13T00:00:00"/>
    <x v="6"/>
    <x v="4"/>
    <n v="1"/>
  </r>
  <r>
    <n v="10867"/>
    <n v="8059"/>
    <n v="11"/>
    <x v="4"/>
    <n v="0"/>
    <n v="8.5"/>
    <d v="2021-07-18T00:00:00"/>
    <x v="6"/>
    <x v="4"/>
    <n v="1"/>
  </r>
  <r>
    <n v="10868"/>
    <n v="8060"/>
    <n v="16"/>
    <x v="5"/>
    <n v="1"/>
    <n v="6.1"/>
    <d v="2021-07-14T00:00:00"/>
    <x v="6"/>
    <x v="4"/>
    <n v="1"/>
  </r>
  <r>
    <n v="10869"/>
    <n v="8061"/>
    <n v="13"/>
    <x v="0"/>
    <n v="1"/>
    <n v="18.399999999999999"/>
    <d v="2021-07-15T00:00:00"/>
    <x v="6"/>
    <x v="4"/>
    <n v="1"/>
  </r>
  <r>
    <n v="10870"/>
    <n v="8062"/>
    <n v="2"/>
    <x v="4"/>
    <n v="1"/>
    <n v="15.8"/>
    <d v="2021-07-21T00:00:00"/>
    <x v="6"/>
    <x v="4"/>
    <n v="1"/>
  </r>
  <r>
    <n v="10871"/>
    <n v="8062"/>
    <n v="2"/>
    <x v="2"/>
    <n v="1"/>
    <n v="18.100000000000001"/>
    <d v="2021-07-21T00:00:00"/>
    <x v="6"/>
    <x v="4"/>
    <n v="1"/>
  </r>
  <r>
    <n v="10872"/>
    <n v="8062"/>
    <n v="2"/>
    <x v="3"/>
    <n v="1"/>
    <n v="4.8"/>
    <d v="2021-07-21T00:00:00"/>
    <x v="6"/>
    <x v="4"/>
    <n v="1"/>
  </r>
  <r>
    <n v="10873"/>
    <n v="8063"/>
    <n v="7"/>
    <x v="5"/>
    <n v="0"/>
    <n v="1.6"/>
    <d v="2021-07-18T00:00:00"/>
    <x v="6"/>
    <x v="4"/>
    <n v="1"/>
  </r>
  <r>
    <n v="10874"/>
    <n v="8064"/>
    <n v="7"/>
    <x v="0"/>
    <n v="1"/>
    <n v="6.5"/>
    <d v="2021-07-20T00:00:00"/>
    <x v="6"/>
    <x v="4"/>
    <n v="1"/>
  </r>
  <r>
    <n v="10875"/>
    <n v="8065"/>
    <n v="6"/>
    <x v="4"/>
    <n v="1"/>
    <n v="14.8"/>
    <d v="2021-07-17T00:00:00"/>
    <x v="6"/>
    <x v="4"/>
    <n v="1"/>
  </r>
  <r>
    <n v="10876"/>
    <n v="8066"/>
    <n v="15"/>
    <x v="2"/>
    <n v="1"/>
    <n v="12.8"/>
    <d v="2021-07-21T00:00:00"/>
    <x v="6"/>
    <x v="4"/>
    <n v="1"/>
  </r>
  <r>
    <n v="10877"/>
    <n v="8067"/>
    <n v="1"/>
    <x v="7"/>
    <n v="1"/>
    <n v="16"/>
    <d v="2021-07-16T00:00:00"/>
    <x v="6"/>
    <x v="4"/>
    <n v="1"/>
  </r>
  <r>
    <n v="10878"/>
    <n v="8068"/>
    <n v="10"/>
    <x v="6"/>
    <n v="1"/>
    <n v="14.8"/>
    <d v="2021-07-16T00:00:00"/>
    <x v="6"/>
    <x v="4"/>
    <n v="1"/>
  </r>
  <r>
    <n v="10879"/>
    <n v="8069"/>
    <n v="19"/>
    <x v="3"/>
    <n v="1"/>
    <n v="11.7"/>
    <d v="2021-07-21T00:00:00"/>
    <x v="6"/>
    <x v="4"/>
    <n v="1"/>
  </r>
  <r>
    <n v="10884"/>
    <n v="8072"/>
    <n v="21"/>
    <x v="6"/>
    <n v="1"/>
    <n v="8.1"/>
    <d v="2021-07-19T00:00:00"/>
    <x v="6"/>
    <x v="4"/>
    <n v="1"/>
  </r>
  <r>
    <n v="10881"/>
    <n v="8070"/>
    <n v="18"/>
    <x v="7"/>
    <n v="1"/>
    <n v="13.8"/>
    <d v="2021-07-22T00:00:00"/>
    <x v="6"/>
    <x v="4"/>
    <n v="1"/>
  </r>
  <r>
    <n v="10882"/>
    <n v="8070"/>
    <n v="18"/>
    <x v="1"/>
    <n v="1"/>
    <n v="4.2"/>
    <d v="2021-07-22T00:00:00"/>
    <x v="6"/>
    <x v="4"/>
    <n v="1"/>
  </r>
  <r>
    <n v="10883"/>
    <n v="8071"/>
    <n v="20"/>
    <x v="7"/>
    <n v="0"/>
    <n v="11.1"/>
    <d v="2021-07-17T00:00:00"/>
    <x v="6"/>
    <x v="4"/>
    <n v="1"/>
  </r>
  <r>
    <n v="10885"/>
    <n v="8073"/>
    <n v="18"/>
    <x v="6"/>
    <n v="1"/>
    <n v="15.2"/>
    <d v="2021-07-19T00:00:00"/>
    <x v="6"/>
    <x v="4"/>
    <n v="1"/>
  </r>
  <r>
    <n v="10880"/>
    <n v="8069"/>
    <n v="19"/>
    <x v="6"/>
    <n v="1"/>
    <n v="4.9000000000000004"/>
    <d v="2021-07-21T00:00:00"/>
    <x v="6"/>
    <x v="4"/>
    <n v="1"/>
  </r>
  <r>
    <n v="10886"/>
    <n v="8073"/>
    <n v="18"/>
    <x v="7"/>
    <n v="1"/>
    <n v="19.899999999999999"/>
    <d v="2021-07-19T00:00:00"/>
    <x v="6"/>
    <x v="4"/>
    <n v="1"/>
  </r>
  <r>
    <n v="10887"/>
    <n v="8074"/>
    <n v="8"/>
    <x v="7"/>
    <n v="1"/>
    <n v="12.7"/>
    <d v="2021-07-23T00:00:00"/>
    <x v="6"/>
    <x v="4"/>
    <n v="1"/>
  </r>
  <r>
    <n v="10888"/>
    <n v="8075"/>
    <n v="18"/>
    <x v="3"/>
    <n v="1"/>
    <n v="3.3"/>
    <d v="2021-07-23T00:00:00"/>
    <x v="6"/>
    <x v="4"/>
    <n v="1"/>
  </r>
  <r>
    <n v="10889"/>
    <n v="8076"/>
    <n v="18"/>
    <x v="5"/>
    <n v="1"/>
    <n v="10.6"/>
    <d v="2021-07-25T00:00:00"/>
    <x v="6"/>
    <x v="4"/>
    <n v="1"/>
  </r>
  <r>
    <n v="10890"/>
    <n v="8077"/>
    <n v="6"/>
    <x v="7"/>
    <n v="0"/>
    <n v="3.6"/>
    <d v="2021-07-26T00:00:00"/>
    <x v="6"/>
    <x v="4"/>
    <n v="1"/>
  </r>
  <r>
    <n v="10891"/>
    <n v="8077"/>
    <n v="6"/>
    <x v="1"/>
    <n v="1"/>
    <n v="10.7"/>
    <d v="2021-07-26T00:00:00"/>
    <x v="6"/>
    <x v="4"/>
    <n v="1"/>
  </r>
  <r>
    <n v="10892"/>
    <n v="8078"/>
    <n v="19"/>
    <x v="7"/>
    <n v="1"/>
    <n v="18"/>
    <d v="2021-07-26T00:00:00"/>
    <x v="6"/>
    <x v="4"/>
    <n v="1"/>
  </r>
  <r>
    <n v="10893"/>
    <n v="8079"/>
    <n v="11"/>
    <x v="3"/>
    <n v="0"/>
    <n v="12.4"/>
    <d v="2021-07-28T00:00:00"/>
    <x v="6"/>
    <x v="4"/>
    <n v="1"/>
  </r>
  <r>
    <n v="10894"/>
    <n v="8080"/>
    <n v="16"/>
    <x v="2"/>
    <n v="1"/>
    <n v="2.2000000000000002"/>
    <d v="2021-07-27T00:00:00"/>
    <x v="6"/>
    <x v="4"/>
    <n v="1"/>
  </r>
  <r>
    <n v="10895"/>
    <n v="8081"/>
    <n v="5"/>
    <x v="7"/>
    <n v="1"/>
    <n v="17.600000000000001"/>
    <d v="2021-07-29T00:00:00"/>
    <x v="6"/>
    <x v="4"/>
    <n v="1"/>
  </r>
  <r>
    <n v="10910"/>
    <n v="8093"/>
    <n v="18"/>
    <x v="6"/>
    <n v="1"/>
    <n v="18.8"/>
    <d v="2021-07-26T00:00:00"/>
    <x v="6"/>
    <x v="4"/>
    <n v="1"/>
  </r>
  <r>
    <n v="10897"/>
    <n v="8082"/>
    <n v="19"/>
    <x v="4"/>
    <n v="1"/>
    <n v="11.2"/>
    <d v="2021-07-26T00:00:00"/>
    <x v="6"/>
    <x v="4"/>
    <n v="1"/>
  </r>
  <r>
    <n v="10898"/>
    <n v="8083"/>
    <n v="22"/>
    <x v="8"/>
    <n v="1"/>
    <n v="17.8"/>
    <d v="2021-07-25T00:00:00"/>
    <x v="6"/>
    <x v="4"/>
    <n v="1"/>
  </r>
  <r>
    <n v="10912"/>
    <n v="8095"/>
    <n v="20"/>
    <x v="6"/>
    <n v="1"/>
    <n v="8.3000000000000007"/>
    <d v="2021-07-28T00:00:00"/>
    <x v="6"/>
    <x v="4"/>
    <n v="1"/>
  </r>
  <r>
    <n v="10900"/>
    <n v="8084"/>
    <n v="12"/>
    <x v="4"/>
    <n v="1"/>
    <n v="11.7"/>
    <d v="2021-07-31T00:00:00"/>
    <x v="6"/>
    <x v="4"/>
    <n v="1"/>
  </r>
  <r>
    <n v="10901"/>
    <n v="8085"/>
    <n v="14"/>
    <x v="8"/>
    <n v="1"/>
    <n v="0.5"/>
    <d v="2021-07-27T00:00:00"/>
    <x v="6"/>
    <x v="4"/>
    <n v="1"/>
  </r>
  <r>
    <n v="10902"/>
    <n v="8086"/>
    <n v="9"/>
    <x v="7"/>
    <n v="1"/>
    <n v="6.1"/>
    <d v="2021-07-31T00:00:00"/>
    <x v="6"/>
    <x v="4"/>
    <n v="1"/>
  </r>
  <r>
    <n v="10896"/>
    <n v="8081"/>
    <n v="5"/>
    <x v="6"/>
    <n v="1"/>
    <n v="3.8"/>
    <d v="2021-07-29T00:00:00"/>
    <x v="6"/>
    <x v="4"/>
    <n v="1"/>
  </r>
  <r>
    <n v="10903"/>
    <n v="8087"/>
    <n v="16"/>
    <x v="6"/>
    <n v="1"/>
    <n v="8.4"/>
    <d v="2021-07-29T00:00:00"/>
    <x v="6"/>
    <x v="4"/>
    <n v="1"/>
  </r>
  <r>
    <n v="10905"/>
    <n v="8088"/>
    <n v="14"/>
    <x v="2"/>
    <n v="1"/>
    <n v="17.5"/>
    <d v="2021-08-05T00:00:00"/>
    <x v="7"/>
    <x v="4"/>
    <n v="1"/>
  </r>
  <r>
    <n v="10906"/>
    <n v="8089"/>
    <n v="5"/>
    <x v="7"/>
    <n v="1"/>
    <n v="16.5"/>
    <d v="2021-07-26T00:00:00"/>
    <x v="6"/>
    <x v="4"/>
    <n v="1"/>
  </r>
  <r>
    <n v="10907"/>
    <n v="8090"/>
    <n v="3"/>
    <x v="5"/>
    <n v="1"/>
    <n v="11"/>
    <d v="2021-07-30T00:00:00"/>
    <x v="6"/>
    <x v="4"/>
    <n v="1"/>
  </r>
  <r>
    <n v="10908"/>
    <n v="8091"/>
    <n v="1"/>
    <x v="8"/>
    <n v="1"/>
    <n v="11.9"/>
    <d v="2021-07-27T00:00:00"/>
    <x v="6"/>
    <x v="4"/>
    <n v="1"/>
  </r>
  <r>
    <n v="10909"/>
    <n v="8092"/>
    <n v="13"/>
    <x v="0"/>
    <n v="1"/>
    <n v="3.2"/>
    <d v="2021-07-31T00:00:00"/>
    <x v="6"/>
    <x v="4"/>
    <n v="1"/>
  </r>
  <r>
    <n v="10904"/>
    <n v="8087"/>
    <n v="16"/>
    <x v="6"/>
    <n v="1"/>
    <n v="8.4"/>
    <d v="2021-07-29T00:00:00"/>
    <x v="6"/>
    <x v="4"/>
    <n v="1"/>
  </r>
  <r>
    <n v="10911"/>
    <n v="8094"/>
    <n v="5"/>
    <x v="3"/>
    <n v="1"/>
    <n v="5.0999999999999996"/>
    <d v="2021-08-02T00:00:00"/>
    <x v="7"/>
    <x v="4"/>
    <n v="1"/>
  </r>
  <r>
    <n v="10917"/>
    <n v="8100"/>
    <n v="7"/>
    <x v="6"/>
    <n v="1"/>
    <n v="12.1"/>
    <d v="2021-07-30T00:00:00"/>
    <x v="6"/>
    <x v="4"/>
    <n v="1"/>
  </r>
  <r>
    <n v="10899"/>
    <n v="8084"/>
    <n v="12"/>
    <x v="6"/>
    <n v="1"/>
    <n v="0.5"/>
    <d v="2021-07-31T00:00:00"/>
    <x v="6"/>
    <x v="4"/>
    <n v="1"/>
  </r>
  <r>
    <n v="10914"/>
    <n v="8097"/>
    <n v="22"/>
    <x v="1"/>
    <n v="1"/>
    <n v="19.5"/>
    <d v="2021-07-31T00:00:00"/>
    <x v="6"/>
    <x v="4"/>
    <n v="1"/>
  </r>
  <r>
    <n v="10915"/>
    <n v="8098"/>
    <n v="11"/>
    <x v="7"/>
    <n v="1"/>
    <n v="8.1999999999999993"/>
    <d v="2021-07-31T00:00:00"/>
    <x v="6"/>
    <x v="4"/>
    <n v="1"/>
  </r>
  <r>
    <n v="10916"/>
    <n v="8099"/>
    <n v="1"/>
    <x v="1"/>
    <n v="1"/>
    <n v="7"/>
    <d v="2021-08-01T00:00:00"/>
    <x v="7"/>
    <x v="4"/>
    <n v="1"/>
  </r>
  <r>
    <n v="10913"/>
    <n v="8096"/>
    <n v="1"/>
    <x v="6"/>
    <n v="1"/>
    <n v="16.8"/>
    <d v="2021-08-02T00:00:00"/>
    <x v="7"/>
    <x v="4"/>
    <n v="1"/>
  </r>
  <r>
    <n v="10918"/>
    <n v="8101"/>
    <n v="13"/>
    <x v="0"/>
    <n v="1"/>
    <n v="4.5999999999999996"/>
    <d v="2021-07-30T00:00:00"/>
    <x v="6"/>
    <x v="4"/>
    <n v="1"/>
  </r>
  <r>
    <n v="10919"/>
    <n v="8101"/>
    <n v="13"/>
    <x v="4"/>
    <n v="1"/>
    <n v="18.7"/>
    <d v="2021-07-30T00:00:00"/>
    <x v="6"/>
    <x v="4"/>
    <n v="1"/>
  </r>
  <r>
    <n v="10920"/>
    <n v="8102"/>
    <n v="18"/>
    <x v="4"/>
    <n v="1"/>
    <n v="6.8"/>
    <d v="2021-08-03T00:00:00"/>
    <x v="7"/>
    <x v="4"/>
    <n v="1"/>
  </r>
  <r>
    <n v="10921"/>
    <n v="8103"/>
    <n v="14"/>
    <x v="8"/>
    <n v="1"/>
    <n v="10.4"/>
    <d v="2021-07-30T00:00:00"/>
    <x v="6"/>
    <x v="4"/>
    <n v="1"/>
  </r>
  <r>
    <n v="10922"/>
    <n v="8104"/>
    <n v="17"/>
    <x v="5"/>
    <n v="1"/>
    <n v="13.6"/>
    <d v="2021-08-02T00:00:00"/>
    <x v="7"/>
    <x v="4"/>
    <n v="1"/>
  </r>
  <r>
    <n v="10923"/>
    <n v="8104"/>
    <n v="17"/>
    <x v="1"/>
    <n v="1"/>
    <n v="14.6"/>
    <d v="2021-08-02T00:00:00"/>
    <x v="7"/>
    <x v="4"/>
    <n v="1"/>
  </r>
  <r>
    <n v="10924"/>
    <n v="8105"/>
    <n v="18"/>
    <x v="4"/>
    <n v="1"/>
    <n v="16.8"/>
    <d v="2021-08-14T00:00:00"/>
    <x v="7"/>
    <x v="4"/>
    <n v="1"/>
  </r>
  <r>
    <n v="10925"/>
    <n v="8106"/>
    <n v="18"/>
    <x v="2"/>
    <n v="1"/>
    <n v="17.2"/>
    <d v="2021-08-02T00:00:00"/>
    <x v="7"/>
    <x v="4"/>
    <n v="1"/>
  </r>
  <r>
    <n v="10926"/>
    <n v="8107"/>
    <n v="1"/>
    <x v="8"/>
    <n v="0"/>
    <n v="7.9"/>
    <d v="2021-08-03T00:00:00"/>
    <x v="7"/>
    <x v="4"/>
    <n v="1"/>
  </r>
  <r>
    <n v="10927"/>
    <n v="8107"/>
    <n v="1"/>
    <x v="8"/>
    <n v="1"/>
    <n v="0.7"/>
    <d v="2021-08-03T00:00:00"/>
    <x v="7"/>
    <x v="4"/>
    <n v="1"/>
  </r>
  <r>
    <n v="10928"/>
    <n v="8107"/>
    <n v="1"/>
    <x v="4"/>
    <n v="1"/>
    <n v="18"/>
    <d v="2021-08-03T00:00:00"/>
    <x v="7"/>
    <x v="4"/>
    <n v="1"/>
  </r>
  <r>
    <n v="10929"/>
    <n v="8108"/>
    <n v="12"/>
    <x v="8"/>
    <n v="1"/>
    <n v="0.3"/>
    <d v="2021-07-31T00:00:00"/>
    <x v="6"/>
    <x v="4"/>
    <n v="1"/>
  </r>
  <r>
    <n v="10930"/>
    <n v="8108"/>
    <n v="12"/>
    <x v="8"/>
    <n v="0"/>
    <n v="16.100000000000001"/>
    <d v="2021-07-31T00:00:00"/>
    <x v="6"/>
    <x v="4"/>
    <n v="1"/>
  </r>
  <r>
    <n v="10931"/>
    <n v="8109"/>
    <n v="21"/>
    <x v="5"/>
    <n v="1"/>
    <n v="17.2"/>
    <d v="2021-08-01T00:00:00"/>
    <x v="7"/>
    <x v="4"/>
    <n v="1"/>
  </r>
  <r>
    <n v="10932"/>
    <n v="8110"/>
    <n v="18"/>
    <x v="8"/>
    <n v="1"/>
    <n v="15.4"/>
    <d v="2021-07-30T00:00:00"/>
    <x v="6"/>
    <x v="4"/>
    <n v="1"/>
  </r>
  <r>
    <n v="10933"/>
    <n v="8110"/>
    <n v="18"/>
    <x v="3"/>
    <n v="1"/>
    <n v="13.3"/>
    <d v="2021-07-30T00:00:00"/>
    <x v="6"/>
    <x v="4"/>
    <n v="1"/>
  </r>
  <r>
    <n v="10934"/>
    <n v="8111"/>
    <n v="8"/>
    <x v="3"/>
    <n v="1"/>
    <n v="19.8"/>
    <d v="2021-08-06T00:00:00"/>
    <x v="7"/>
    <x v="4"/>
    <n v="1"/>
  </r>
  <r>
    <n v="10935"/>
    <n v="8111"/>
    <n v="8"/>
    <x v="4"/>
    <n v="1"/>
    <n v="4.5999999999999996"/>
    <d v="2021-08-06T00:00:00"/>
    <x v="7"/>
    <x v="4"/>
    <n v="1"/>
  </r>
  <r>
    <n v="10936"/>
    <n v="8112"/>
    <n v="4"/>
    <x v="3"/>
    <n v="1"/>
    <n v="2.9"/>
    <d v="2021-08-02T00:00:00"/>
    <x v="7"/>
    <x v="4"/>
    <n v="1"/>
  </r>
  <r>
    <n v="10937"/>
    <n v="8112"/>
    <n v="4"/>
    <x v="7"/>
    <n v="1"/>
    <n v="14.4"/>
    <d v="2021-08-02T00:00:00"/>
    <x v="7"/>
    <x v="4"/>
    <n v="1"/>
  </r>
  <r>
    <n v="10938"/>
    <n v="8113"/>
    <n v="13"/>
    <x v="6"/>
    <n v="1"/>
    <n v="6.8"/>
    <d v="2021-08-08T00:00:00"/>
    <x v="7"/>
    <x v="4"/>
    <n v="1"/>
  </r>
  <r>
    <n v="10939"/>
    <n v="8114"/>
    <n v="6"/>
    <x v="1"/>
    <n v="0"/>
    <n v="6.2"/>
    <d v="2021-08-04T00:00:00"/>
    <x v="7"/>
    <x v="4"/>
    <n v="1"/>
  </r>
  <r>
    <n v="10940"/>
    <n v="8115"/>
    <n v="9"/>
    <x v="7"/>
    <n v="1"/>
    <n v="8.9"/>
    <d v="2021-08-06T00:00:00"/>
    <x v="7"/>
    <x v="4"/>
    <n v="1"/>
  </r>
  <r>
    <n v="10941"/>
    <n v="8116"/>
    <n v="7"/>
    <x v="0"/>
    <n v="1"/>
    <n v="5.3"/>
    <d v="2021-08-05T00:00:00"/>
    <x v="7"/>
    <x v="4"/>
    <n v="1"/>
  </r>
  <r>
    <n v="10942"/>
    <n v="8117"/>
    <n v="16"/>
    <x v="7"/>
    <n v="1"/>
    <n v="16.600000000000001"/>
    <d v="2021-08-05T00:00:00"/>
    <x v="7"/>
    <x v="4"/>
    <n v="1"/>
  </r>
  <r>
    <n v="10952"/>
    <n v="8126"/>
    <n v="16"/>
    <x v="6"/>
    <n v="1"/>
    <n v="5.7"/>
    <d v="2021-08-08T00:00:00"/>
    <x v="7"/>
    <x v="4"/>
    <n v="1"/>
  </r>
  <r>
    <n v="10944"/>
    <n v="8119"/>
    <n v="5"/>
    <x v="8"/>
    <n v="1"/>
    <n v="14.8"/>
    <d v="2021-08-03T00:00:00"/>
    <x v="7"/>
    <x v="4"/>
    <n v="1"/>
  </r>
  <r>
    <n v="10945"/>
    <n v="8120"/>
    <n v="20"/>
    <x v="4"/>
    <n v="1"/>
    <n v="6.9"/>
    <d v="2021-08-04T00:00:00"/>
    <x v="7"/>
    <x v="4"/>
    <n v="1"/>
  </r>
  <r>
    <n v="10946"/>
    <n v="8121"/>
    <n v="8"/>
    <x v="2"/>
    <n v="1"/>
    <n v="10.1"/>
    <d v="2021-08-09T00:00:00"/>
    <x v="7"/>
    <x v="4"/>
    <n v="1"/>
  </r>
  <r>
    <n v="10947"/>
    <n v="8121"/>
    <n v="8"/>
    <x v="8"/>
    <n v="1"/>
    <n v="8.9"/>
    <d v="2021-08-09T00:00:00"/>
    <x v="7"/>
    <x v="4"/>
    <n v="1"/>
  </r>
  <r>
    <n v="10948"/>
    <n v="8122"/>
    <n v="9"/>
    <x v="2"/>
    <n v="1"/>
    <n v="4.5999999999999996"/>
    <d v="2021-08-08T00:00:00"/>
    <x v="7"/>
    <x v="4"/>
    <n v="1"/>
  </r>
  <r>
    <n v="10949"/>
    <n v="8123"/>
    <n v="11"/>
    <x v="4"/>
    <n v="1"/>
    <n v="0.1"/>
    <d v="2021-08-08T00:00:00"/>
    <x v="7"/>
    <x v="4"/>
    <n v="1"/>
  </r>
  <r>
    <n v="10950"/>
    <n v="8124"/>
    <n v="14"/>
    <x v="8"/>
    <n v="0"/>
    <n v="1.5"/>
    <d v="2021-08-08T00:00:00"/>
    <x v="7"/>
    <x v="4"/>
    <n v="1"/>
  </r>
  <r>
    <n v="10951"/>
    <n v="8125"/>
    <n v="9"/>
    <x v="3"/>
    <n v="1"/>
    <n v="17.7"/>
    <d v="2021-08-04T00:00:00"/>
    <x v="7"/>
    <x v="4"/>
    <n v="1"/>
  </r>
  <r>
    <n v="10943"/>
    <n v="8118"/>
    <n v="10"/>
    <x v="6"/>
    <n v="1"/>
    <n v="11.9"/>
    <d v="2021-08-09T00:00:00"/>
    <x v="7"/>
    <x v="4"/>
    <n v="1"/>
  </r>
  <r>
    <n v="10953"/>
    <n v="8127"/>
    <n v="17"/>
    <x v="4"/>
    <n v="1"/>
    <n v="7.7"/>
    <d v="2021-08-05T00:00:00"/>
    <x v="7"/>
    <x v="4"/>
    <n v="1"/>
  </r>
  <r>
    <n v="10954"/>
    <n v="8128"/>
    <n v="2"/>
    <x v="2"/>
    <n v="1"/>
    <n v="8.3000000000000007"/>
    <d v="2021-08-08T00:00:00"/>
    <x v="7"/>
    <x v="4"/>
    <n v="1"/>
  </r>
  <r>
    <n v="10955"/>
    <n v="8129"/>
    <n v="7"/>
    <x v="3"/>
    <n v="1"/>
    <n v="2.6"/>
    <d v="2021-08-06T00:00:00"/>
    <x v="7"/>
    <x v="4"/>
    <n v="1"/>
  </r>
  <r>
    <n v="10956"/>
    <n v="8129"/>
    <n v="7"/>
    <x v="0"/>
    <n v="0"/>
    <n v="6"/>
    <d v="2021-08-06T00:00:00"/>
    <x v="7"/>
    <x v="4"/>
    <n v="1"/>
  </r>
  <r>
    <n v="10957"/>
    <n v="8130"/>
    <n v="5"/>
    <x v="8"/>
    <n v="1"/>
    <n v="5.2"/>
    <d v="2021-08-09T00:00:00"/>
    <x v="7"/>
    <x v="4"/>
    <n v="1"/>
  </r>
  <r>
    <n v="10958"/>
    <n v="8130"/>
    <n v="5"/>
    <x v="1"/>
    <n v="1"/>
    <n v="4.7"/>
    <d v="2021-08-09T00:00:00"/>
    <x v="7"/>
    <x v="4"/>
    <n v="1"/>
  </r>
  <r>
    <n v="10959"/>
    <n v="8131"/>
    <n v="19"/>
    <x v="3"/>
    <n v="1"/>
    <n v="3.2"/>
    <d v="2021-08-04T00:00:00"/>
    <x v="7"/>
    <x v="4"/>
    <n v="1"/>
  </r>
  <r>
    <n v="10960"/>
    <n v="8132"/>
    <n v="18"/>
    <x v="4"/>
    <n v="1"/>
    <n v="17.3"/>
    <d v="2021-08-08T00:00:00"/>
    <x v="7"/>
    <x v="4"/>
    <n v="1"/>
  </r>
  <r>
    <n v="10961"/>
    <n v="8133"/>
    <n v="6"/>
    <x v="8"/>
    <n v="0"/>
    <n v="3.5"/>
    <d v="2021-08-10T00:00:00"/>
    <x v="7"/>
    <x v="4"/>
    <n v="1"/>
  </r>
  <r>
    <n v="10962"/>
    <n v="8134"/>
    <n v="11"/>
    <x v="7"/>
    <n v="1"/>
    <n v="0.8"/>
    <d v="2021-08-09T00:00:00"/>
    <x v="7"/>
    <x v="4"/>
    <n v="1"/>
  </r>
  <r>
    <n v="10963"/>
    <n v="8135"/>
    <n v="13"/>
    <x v="4"/>
    <n v="1"/>
    <n v="6.9"/>
    <d v="2021-08-07T00:00:00"/>
    <x v="7"/>
    <x v="4"/>
    <n v="1"/>
  </r>
  <r>
    <n v="10964"/>
    <n v="8136"/>
    <n v="2"/>
    <x v="7"/>
    <n v="1"/>
    <n v="18.100000000000001"/>
    <d v="2021-08-12T00:00:00"/>
    <x v="7"/>
    <x v="4"/>
    <n v="1"/>
  </r>
  <r>
    <n v="10965"/>
    <n v="8136"/>
    <n v="2"/>
    <x v="0"/>
    <n v="1"/>
    <n v="11.1"/>
    <d v="2021-08-12T00:00:00"/>
    <x v="7"/>
    <x v="4"/>
    <n v="1"/>
  </r>
  <r>
    <n v="10966"/>
    <n v="8137"/>
    <n v="7"/>
    <x v="2"/>
    <n v="1"/>
    <n v="5.9"/>
    <d v="2021-08-13T00:00:00"/>
    <x v="7"/>
    <x v="4"/>
    <n v="1"/>
  </r>
  <r>
    <n v="10967"/>
    <n v="8138"/>
    <n v="8"/>
    <x v="8"/>
    <n v="1"/>
    <n v="2.6"/>
    <d v="2021-08-10T00:00:00"/>
    <x v="7"/>
    <x v="4"/>
    <n v="1"/>
  </r>
  <r>
    <n v="10968"/>
    <n v="8138"/>
    <n v="8"/>
    <x v="8"/>
    <n v="1"/>
    <n v="6.1"/>
    <d v="2021-08-10T00:00:00"/>
    <x v="7"/>
    <x v="4"/>
    <n v="1"/>
  </r>
  <r>
    <n v="10969"/>
    <n v="8138"/>
    <n v="8"/>
    <x v="8"/>
    <n v="0"/>
    <n v="4.0999999999999996"/>
    <d v="2021-08-10T00:00:00"/>
    <x v="7"/>
    <x v="4"/>
    <n v="1"/>
  </r>
  <r>
    <n v="10970"/>
    <n v="8139"/>
    <n v="8"/>
    <x v="3"/>
    <n v="1"/>
    <n v="3.7"/>
    <d v="2021-08-11T00:00:00"/>
    <x v="7"/>
    <x v="4"/>
    <n v="1"/>
  </r>
  <r>
    <n v="10971"/>
    <n v="8140"/>
    <n v="13"/>
    <x v="2"/>
    <n v="1"/>
    <n v="6.3"/>
    <d v="2021-08-13T00:00:00"/>
    <x v="7"/>
    <x v="4"/>
    <n v="1"/>
  </r>
  <r>
    <n v="10972"/>
    <n v="8141"/>
    <n v="14"/>
    <x v="3"/>
    <n v="1"/>
    <n v="11.9"/>
    <d v="2021-08-10T00:00:00"/>
    <x v="7"/>
    <x v="4"/>
    <n v="1"/>
  </r>
  <r>
    <n v="10973"/>
    <n v="8142"/>
    <n v="14"/>
    <x v="4"/>
    <n v="1"/>
    <n v="12.7"/>
    <d v="2021-08-09T00:00:00"/>
    <x v="7"/>
    <x v="4"/>
    <n v="1"/>
  </r>
  <r>
    <n v="10974"/>
    <n v="8142"/>
    <n v="14"/>
    <x v="3"/>
    <n v="1"/>
    <n v="9.1"/>
    <d v="2021-08-09T00:00:00"/>
    <x v="7"/>
    <x v="4"/>
    <n v="1"/>
  </r>
  <r>
    <n v="10975"/>
    <n v="8143"/>
    <n v="13"/>
    <x v="7"/>
    <n v="0"/>
    <n v="6.4"/>
    <d v="2021-08-13T00:00:00"/>
    <x v="7"/>
    <x v="4"/>
    <n v="1"/>
  </r>
  <r>
    <n v="10976"/>
    <n v="8144"/>
    <n v="10"/>
    <x v="5"/>
    <n v="1"/>
    <n v="13.2"/>
    <d v="2021-08-07T00:00:00"/>
    <x v="7"/>
    <x v="4"/>
    <n v="1"/>
  </r>
  <r>
    <n v="10977"/>
    <n v="8145"/>
    <n v="8"/>
    <x v="5"/>
    <n v="1"/>
    <n v="8.6"/>
    <d v="2021-08-10T00:00:00"/>
    <x v="7"/>
    <x v="4"/>
    <n v="1"/>
  </r>
  <r>
    <n v="10978"/>
    <n v="8146"/>
    <n v="21"/>
    <x v="0"/>
    <n v="1"/>
    <n v="16"/>
    <d v="2021-08-15T00:00:00"/>
    <x v="7"/>
    <x v="4"/>
    <n v="1"/>
  </r>
  <r>
    <n v="10979"/>
    <n v="8146"/>
    <n v="21"/>
    <x v="1"/>
    <n v="1"/>
    <n v="1.2"/>
    <d v="2021-08-15T00:00:00"/>
    <x v="7"/>
    <x v="4"/>
    <n v="1"/>
  </r>
  <r>
    <n v="10980"/>
    <n v="8147"/>
    <n v="11"/>
    <x v="2"/>
    <n v="0"/>
    <n v="6.8"/>
    <d v="2021-08-14T00:00:00"/>
    <x v="7"/>
    <x v="4"/>
    <n v="1"/>
  </r>
  <r>
    <n v="10981"/>
    <n v="8148"/>
    <n v="14"/>
    <x v="5"/>
    <n v="1"/>
    <n v="11.2"/>
    <d v="2021-08-13T00:00:00"/>
    <x v="7"/>
    <x v="4"/>
    <n v="1"/>
  </r>
  <r>
    <n v="10982"/>
    <n v="8149"/>
    <n v="4"/>
    <x v="3"/>
    <n v="1"/>
    <n v="18.399999999999999"/>
    <d v="2021-08-12T00:00:00"/>
    <x v="7"/>
    <x v="4"/>
    <n v="1"/>
  </r>
  <r>
    <n v="10983"/>
    <n v="8150"/>
    <n v="18"/>
    <x v="0"/>
    <n v="1"/>
    <n v="18.8"/>
    <d v="2021-08-16T00:00:00"/>
    <x v="7"/>
    <x v="4"/>
    <n v="1"/>
  </r>
  <r>
    <n v="10984"/>
    <n v="8151"/>
    <n v="5"/>
    <x v="0"/>
    <n v="1"/>
    <n v="3.6"/>
    <d v="2021-08-12T00:00:00"/>
    <x v="7"/>
    <x v="4"/>
    <n v="1"/>
  </r>
  <r>
    <n v="10985"/>
    <n v="8151"/>
    <n v="5"/>
    <x v="0"/>
    <n v="1"/>
    <n v="7.2"/>
    <d v="2021-08-12T00:00:00"/>
    <x v="7"/>
    <x v="4"/>
    <n v="1"/>
  </r>
  <r>
    <n v="10986"/>
    <n v="8152"/>
    <n v="11"/>
    <x v="8"/>
    <n v="1"/>
    <n v="20"/>
    <d v="2021-08-15T00:00:00"/>
    <x v="7"/>
    <x v="4"/>
    <n v="1"/>
  </r>
  <r>
    <n v="10987"/>
    <n v="8153"/>
    <n v="1"/>
    <x v="8"/>
    <n v="1"/>
    <n v="3.9"/>
    <d v="2021-08-15T00:00:00"/>
    <x v="7"/>
    <x v="4"/>
    <n v="1"/>
  </r>
  <r>
    <n v="10988"/>
    <n v="8154"/>
    <n v="11"/>
    <x v="1"/>
    <n v="1"/>
    <n v="19.399999999999999"/>
    <d v="2021-08-17T00:00:00"/>
    <x v="7"/>
    <x v="4"/>
    <n v="1"/>
  </r>
  <r>
    <n v="10989"/>
    <n v="8154"/>
    <n v="11"/>
    <x v="5"/>
    <n v="1"/>
    <n v="1.4"/>
    <d v="2021-08-17T00:00:00"/>
    <x v="7"/>
    <x v="4"/>
    <n v="1"/>
  </r>
  <r>
    <n v="10990"/>
    <n v="8155"/>
    <n v="12"/>
    <x v="4"/>
    <n v="1"/>
    <n v="1.2"/>
    <d v="2021-08-15T00:00:00"/>
    <x v="7"/>
    <x v="4"/>
    <n v="1"/>
  </r>
  <r>
    <n v="10991"/>
    <n v="8155"/>
    <n v="12"/>
    <x v="4"/>
    <n v="1"/>
    <n v="15.6"/>
    <d v="2021-08-15T00:00:00"/>
    <x v="7"/>
    <x v="4"/>
    <n v="1"/>
  </r>
  <r>
    <n v="10992"/>
    <n v="8156"/>
    <n v="3"/>
    <x v="7"/>
    <n v="1"/>
    <n v="3.7"/>
    <d v="2021-08-14T00:00:00"/>
    <x v="7"/>
    <x v="4"/>
    <n v="1"/>
  </r>
  <r>
    <n v="10993"/>
    <n v="8157"/>
    <n v="6"/>
    <x v="4"/>
    <n v="1"/>
    <n v="4.8"/>
    <d v="2021-08-19T00:00:00"/>
    <x v="7"/>
    <x v="4"/>
    <n v="1"/>
  </r>
  <r>
    <n v="10994"/>
    <n v="8158"/>
    <n v="10"/>
    <x v="8"/>
    <n v="1"/>
    <n v="10"/>
    <d v="2021-08-15T00:00:00"/>
    <x v="7"/>
    <x v="4"/>
    <n v="1"/>
  </r>
  <r>
    <n v="10995"/>
    <n v="8158"/>
    <n v="10"/>
    <x v="8"/>
    <n v="1"/>
    <n v="19.600000000000001"/>
    <d v="2021-08-15T00:00:00"/>
    <x v="7"/>
    <x v="4"/>
    <n v="1"/>
  </r>
  <r>
    <n v="10996"/>
    <n v="8158"/>
    <n v="10"/>
    <x v="6"/>
    <n v="1"/>
    <n v="2.2000000000000002"/>
    <d v="2021-08-15T00:00:00"/>
    <x v="7"/>
    <x v="4"/>
    <n v="1"/>
  </r>
  <r>
    <n v="10997"/>
    <n v="8159"/>
    <n v="7"/>
    <x v="2"/>
    <n v="1"/>
    <n v="12"/>
    <d v="2021-08-15T00:00:00"/>
    <x v="7"/>
    <x v="4"/>
    <n v="1"/>
  </r>
  <r>
    <n v="10998"/>
    <n v="8159"/>
    <n v="7"/>
    <x v="0"/>
    <n v="1"/>
    <n v="9.5"/>
    <d v="2021-08-15T00:00:00"/>
    <x v="7"/>
    <x v="4"/>
    <n v="1"/>
  </r>
  <r>
    <n v="10999"/>
    <n v="8160"/>
    <n v="1"/>
    <x v="8"/>
    <n v="1"/>
    <n v="6.7"/>
    <d v="2021-08-15T00:00:00"/>
    <x v="7"/>
    <x v="4"/>
    <n v="1"/>
  </r>
  <r>
    <n v="11000"/>
    <n v="8161"/>
    <n v="21"/>
    <x v="8"/>
    <n v="1"/>
    <n v="2.5"/>
    <d v="2021-08-18T00:00:00"/>
    <x v="7"/>
    <x v="4"/>
    <n v="1"/>
  </r>
  <r>
    <n v="11001"/>
    <n v="8162"/>
    <n v="7"/>
    <x v="3"/>
    <n v="1"/>
    <n v="1.3"/>
    <d v="2021-08-19T00:00:00"/>
    <x v="7"/>
    <x v="4"/>
    <n v="1"/>
  </r>
  <r>
    <n v="11002"/>
    <n v="8162"/>
    <n v="7"/>
    <x v="4"/>
    <n v="1"/>
    <n v="14.5"/>
    <d v="2021-08-19T00:00:00"/>
    <x v="7"/>
    <x v="4"/>
    <n v="1"/>
  </r>
  <r>
    <n v="11003"/>
    <n v="8163"/>
    <n v="5"/>
    <x v="2"/>
    <n v="1"/>
    <n v="9"/>
    <d v="2021-08-19T00:00:00"/>
    <x v="7"/>
    <x v="4"/>
    <n v="1"/>
  </r>
  <r>
    <n v="11004"/>
    <n v="8164"/>
    <n v="11"/>
    <x v="5"/>
    <n v="1"/>
    <n v="17.3"/>
    <d v="2021-08-19T00:00:00"/>
    <x v="7"/>
    <x v="4"/>
    <n v="1"/>
  </r>
  <r>
    <n v="11005"/>
    <n v="8165"/>
    <n v="6"/>
    <x v="5"/>
    <n v="1"/>
    <n v="4.5999999999999996"/>
    <d v="2021-08-14T00:00:00"/>
    <x v="7"/>
    <x v="4"/>
    <n v="1"/>
  </r>
  <r>
    <n v="11006"/>
    <n v="8166"/>
    <n v="11"/>
    <x v="6"/>
    <n v="1"/>
    <n v="9"/>
    <d v="2021-08-17T00:00:00"/>
    <x v="7"/>
    <x v="4"/>
    <n v="1"/>
  </r>
  <r>
    <n v="11007"/>
    <n v="8167"/>
    <n v="7"/>
    <x v="4"/>
    <n v="1"/>
    <n v="13.2"/>
    <d v="2021-08-15T00:00:00"/>
    <x v="7"/>
    <x v="4"/>
    <n v="1"/>
  </r>
  <r>
    <n v="11008"/>
    <n v="8168"/>
    <n v="9"/>
    <x v="2"/>
    <n v="1"/>
    <n v="14.5"/>
    <d v="2021-08-16T00:00:00"/>
    <x v="7"/>
    <x v="4"/>
    <n v="1"/>
  </r>
  <r>
    <n v="11009"/>
    <n v="8169"/>
    <n v="8"/>
    <x v="8"/>
    <n v="0"/>
    <n v="7.6"/>
    <d v="2021-08-16T00:00:00"/>
    <x v="7"/>
    <x v="4"/>
    <n v="1"/>
  </r>
  <r>
    <n v="11010"/>
    <n v="8170"/>
    <n v="5"/>
    <x v="5"/>
    <n v="1"/>
    <n v="8.1999999999999993"/>
    <d v="2021-08-15T00:00:00"/>
    <x v="7"/>
    <x v="4"/>
    <n v="1"/>
  </r>
  <r>
    <n v="11011"/>
    <n v="8171"/>
    <n v="13"/>
    <x v="7"/>
    <n v="1"/>
    <n v="3.6"/>
    <d v="2021-08-20T00:00:00"/>
    <x v="7"/>
    <x v="4"/>
    <n v="1"/>
  </r>
  <r>
    <n v="11012"/>
    <n v="8171"/>
    <n v="13"/>
    <x v="1"/>
    <n v="1"/>
    <n v="17.899999999999999"/>
    <d v="2021-08-20T00:00:00"/>
    <x v="7"/>
    <x v="4"/>
    <n v="1"/>
  </r>
  <r>
    <n v="11013"/>
    <n v="8171"/>
    <n v="13"/>
    <x v="6"/>
    <n v="1"/>
    <n v="8.3000000000000007"/>
    <d v="2021-08-20T00:00:00"/>
    <x v="7"/>
    <x v="4"/>
    <n v="1"/>
  </r>
  <r>
    <n v="11014"/>
    <n v="8172"/>
    <n v="2"/>
    <x v="4"/>
    <n v="1"/>
    <n v="15"/>
    <d v="2021-08-20T00:00:00"/>
    <x v="7"/>
    <x v="4"/>
    <n v="1"/>
  </r>
  <r>
    <n v="11015"/>
    <n v="8172"/>
    <n v="2"/>
    <x v="4"/>
    <n v="1"/>
    <n v="6.9"/>
    <d v="2021-08-20T00:00:00"/>
    <x v="7"/>
    <x v="4"/>
    <n v="1"/>
  </r>
  <r>
    <n v="11016"/>
    <n v="8172"/>
    <n v="2"/>
    <x v="1"/>
    <n v="1"/>
    <n v="13.8"/>
    <d v="2021-08-20T00:00:00"/>
    <x v="7"/>
    <x v="4"/>
    <n v="1"/>
  </r>
  <r>
    <n v="11017"/>
    <n v="8173"/>
    <n v="16"/>
    <x v="2"/>
    <n v="1"/>
    <n v="7.7"/>
    <d v="2021-08-16T00:00:00"/>
    <x v="7"/>
    <x v="4"/>
    <n v="1"/>
  </r>
  <r>
    <n v="11018"/>
    <n v="8174"/>
    <n v="11"/>
    <x v="0"/>
    <n v="1"/>
    <n v="4.2"/>
    <d v="2021-08-18T00:00:00"/>
    <x v="7"/>
    <x v="4"/>
    <n v="1"/>
  </r>
  <r>
    <n v="11019"/>
    <n v="8175"/>
    <n v="15"/>
    <x v="5"/>
    <n v="1"/>
    <n v="1.5"/>
    <d v="2021-08-22T00:00:00"/>
    <x v="7"/>
    <x v="4"/>
    <n v="1"/>
  </r>
  <r>
    <n v="11020"/>
    <n v="8175"/>
    <n v="15"/>
    <x v="8"/>
    <n v="1"/>
    <n v="15"/>
    <d v="2021-08-22T00:00:00"/>
    <x v="7"/>
    <x v="4"/>
    <n v="1"/>
  </r>
  <r>
    <n v="11021"/>
    <n v="8176"/>
    <n v="21"/>
    <x v="5"/>
    <n v="1"/>
    <n v="0.5"/>
    <d v="2021-08-19T00:00:00"/>
    <x v="7"/>
    <x v="4"/>
    <n v="1"/>
  </r>
  <r>
    <n v="11022"/>
    <n v="8177"/>
    <n v="15"/>
    <x v="7"/>
    <n v="1"/>
    <n v="2.8"/>
    <d v="2021-08-23T00:00:00"/>
    <x v="7"/>
    <x v="4"/>
    <n v="1"/>
  </r>
  <r>
    <n v="11023"/>
    <n v="8177"/>
    <n v="15"/>
    <x v="6"/>
    <n v="1"/>
    <n v="8.6999999999999993"/>
    <d v="2021-08-23T00:00:00"/>
    <x v="7"/>
    <x v="4"/>
    <n v="1"/>
  </r>
  <r>
    <n v="11024"/>
    <n v="8178"/>
    <n v="10"/>
    <x v="1"/>
    <n v="1"/>
    <n v="10.4"/>
    <d v="2021-08-21T00:00:00"/>
    <x v="7"/>
    <x v="4"/>
    <n v="1"/>
  </r>
  <r>
    <n v="11025"/>
    <n v="8179"/>
    <n v="15"/>
    <x v="1"/>
    <n v="1"/>
    <n v="5.0999999999999996"/>
    <d v="2021-08-21T00:00:00"/>
    <x v="7"/>
    <x v="4"/>
    <n v="1"/>
  </r>
  <r>
    <n v="11026"/>
    <n v="8179"/>
    <n v="15"/>
    <x v="8"/>
    <n v="1"/>
    <n v="2.9"/>
    <d v="2021-08-21T00:00:00"/>
    <x v="7"/>
    <x v="4"/>
    <n v="1"/>
  </r>
  <r>
    <n v="11027"/>
    <n v="8180"/>
    <n v="19"/>
    <x v="1"/>
    <n v="1"/>
    <n v="12.9"/>
    <d v="2021-08-23T00:00:00"/>
    <x v="7"/>
    <x v="4"/>
    <n v="1"/>
  </r>
  <r>
    <n v="11028"/>
    <n v="8180"/>
    <n v="19"/>
    <x v="6"/>
    <n v="1"/>
    <n v="5.8"/>
    <d v="2021-08-23T00:00:00"/>
    <x v="7"/>
    <x v="4"/>
    <n v="1"/>
  </r>
  <r>
    <n v="11029"/>
    <n v="8181"/>
    <n v="22"/>
    <x v="1"/>
    <n v="1"/>
    <n v="3.3"/>
    <d v="2021-08-21T00:00:00"/>
    <x v="7"/>
    <x v="4"/>
    <n v="1"/>
  </r>
  <r>
    <n v="11030"/>
    <n v="8181"/>
    <n v="22"/>
    <x v="3"/>
    <n v="1"/>
    <n v="11.2"/>
    <d v="2021-08-21T00:00:00"/>
    <x v="7"/>
    <x v="4"/>
    <n v="1"/>
  </r>
  <r>
    <n v="11031"/>
    <n v="8182"/>
    <n v="17"/>
    <x v="2"/>
    <n v="1"/>
    <n v="1.7"/>
    <d v="2021-08-20T00:00:00"/>
    <x v="7"/>
    <x v="4"/>
    <n v="1"/>
  </r>
  <r>
    <n v="11032"/>
    <n v="8182"/>
    <n v="17"/>
    <x v="8"/>
    <n v="1"/>
    <n v="15.1"/>
    <d v="2021-08-20T00:00:00"/>
    <x v="7"/>
    <x v="4"/>
    <n v="1"/>
  </r>
  <r>
    <n v="11033"/>
    <n v="8183"/>
    <n v="15"/>
    <x v="2"/>
    <n v="1"/>
    <n v="4.9000000000000004"/>
    <d v="2021-08-22T00:00:00"/>
    <x v="7"/>
    <x v="4"/>
    <n v="1"/>
  </r>
  <r>
    <n v="11034"/>
    <n v="8184"/>
    <n v="5"/>
    <x v="3"/>
    <n v="1"/>
    <n v="13.7"/>
    <d v="2021-08-20T00:00:00"/>
    <x v="7"/>
    <x v="4"/>
    <n v="1"/>
  </r>
  <r>
    <n v="11035"/>
    <n v="8185"/>
    <n v="6"/>
    <x v="5"/>
    <n v="1"/>
    <n v="18.5"/>
    <d v="2021-08-22T00:00:00"/>
    <x v="7"/>
    <x v="4"/>
    <n v="1"/>
  </r>
  <r>
    <n v="11036"/>
    <n v="8185"/>
    <n v="6"/>
    <x v="8"/>
    <n v="0"/>
    <n v="16.899999999999999"/>
    <d v="2021-08-22T00:00:00"/>
    <x v="7"/>
    <x v="4"/>
    <n v="1"/>
  </r>
  <r>
    <n v="11037"/>
    <n v="8186"/>
    <n v="1"/>
    <x v="7"/>
    <n v="1"/>
    <n v="8"/>
    <d v="2021-08-21T00:00:00"/>
    <x v="7"/>
    <x v="4"/>
    <n v="1"/>
  </r>
  <r>
    <n v="11038"/>
    <n v="8187"/>
    <n v="13"/>
    <x v="2"/>
    <n v="1"/>
    <n v="18.399999999999999"/>
    <d v="2021-08-20T00:00:00"/>
    <x v="7"/>
    <x v="4"/>
    <n v="1"/>
  </r>
  <r>
    <n v="11039"/>
    <n v="8187"/>
    <n v="13"/>
    <x v="8"/>
    <n v="0"/>
    <n v="16.7"/>
    <d v="2021-08-20T00:00:00"/>
    <x v="7"/>
    <x v="4"/>
    <n v="1"/>
  </r>
  <r>
    <n v="11040"/>
    <n v="8188"/>
    <n v="5"/>
    <x v="8"/>
    <n v="1"/>
    <n v="19.8"/>
    <d v="2021-08-26T00:00:00"/>
    <x v="7"/>
    <x v="4"/>
    <n v="1"/>
  </r>
  <r>
    <n v="11041"/>
    <n v="8189"/>
    <n v="18"/>
    <x v="1"/>
    <n v="1"/>
    <n v="11.1"/>
    <d v="2021-09-04T00:00:00"/>
    <x v="8"/>
    <x v="4"/>
    <n v="1"/>
  </r>
  <r>
    <n v="11042"/>
    <n v="8190"/>
    <n v="8"/>
    <x v="0"/>
    <n v="1"/>
    <n v="1.1000000000000001"/>
    <d v="2021-08-26T00:00:00"/>
    <x v="7"/>
    <x v="4"/>
    <n v="1"/>
  </r>
  <r>
    <n v="11043"/>
    <n v="8190"/>
    <n v="8"/>
    <x v="1"/>
    <n v="1"/>
    <n v="16.899999999999999"/>
    <d v="2021-08-26T00:00:00"/>
    <x v="7"/>
    <x v="4"/>
    <n v="1"/>
  </r>
  <r>
    <n v="11044"/>
    <n v="8191"/>
    <n v="20"/>
    <x v="2"/>
    <n v="1"/>
    <n v="6.4"/>
    <d v="2021-08-24T00:00:00"/>
    <x v="7"/>
    <x v="4"/>
    <n v="1"/>
  </r>
  <r>
    <n v="11045"/>
    <n v="8192"/>
    <n v="5"/>
    <x v="5"/>
    <n v="1"/>
    <n v="11.9"/>
    <d v="2021-08-23T00:00:00"/>
    <x v="7"/>
    <x v="4"/>
    <n v="1"/>
  </r>
  <r>
    <n v="11046"/>
    <n v="8193"/>
    <n v="21"/>
    <x v="8"/>
    <n v="0"/>
    <n v="19.100000000000001"/>
    <d v="2021-08-26T00:00:00"/>
    <x v="7"/>
    <x v="4"/>
    <n v="1"/>
  </r>
  <r>
    <n v="11047"/>
    <n v="8193"/>
    <n v="21"/>
    <x v="5"/>
    <n v="1"/>
    <n v="7.9"/>
    <d v="2021-08-26T00:00:00"/>
    <x v="7"/>
    <x v="4"/>
    <n v="1"/>
  </r>
  <r>
    <n v="11048"/>
    <n v="8194"/>
    <n v="15"/>
    <x v="1"/>
    <n v="1"/>
    <n v="18.3"/>
    <d v="2021-08-24T00:00:00"/>
    <x v="7"/>
    <x v="4"/>
    <n v="1"/>
  </r>
  <r>
    <n v="11049"/>
    <n v="8195"/>
    <n v="3"/>
    <x v="0"/>
    <n v="0"/>
    <n v="17.600000000000001"/>
    <d v="2021-08-21T00:00:00"/>
    <x v="7"/>
    <x v="4"/>
    <n v="1"/>
  </r>
  <r>
    <n v="11050"/>
    <n v="8196"/>
    <n v="15"/>
    <x v="5"/>
    <n v="1"/>
    <n v="18.600000000000001"/>
    <d v="2021-08-21T00:00:00"/>
    <x v="7"/>
    <x v="4"/>
    <n v="1"/>
  </r>
  <r>
    <n v="11051"/>
    <n v="8196"/>
    <n v="15"/>
    <x v="0"/>
    <n v="1"/>
    <n v="9.1999999999999993"/>
    <d v="2021-08-21T00:00:00"/>
    <x v="7"/>
    <x v="4"/>
    <n v="1"/>
  </r>
  <r>
    <n v="11052"/>
    <n v="8197"/>
    <n v="11"/>
    <x v="8"/>
    <n v="1"/>
    <n v="0.8"/>
    <d v="2021-08-26T00:00:00"/>
    <x v="7"/>
    <x v="4"/>
    <n v="1"/>
  </r>
  <r>
    <n v="11053"/>
    <n v="8198"/>
    <n v="4"/>
    <x v="5"/>
    <n v="1"/>
    <n v="16.5"/>
    <d v="2021-08-29T00:00:00"/>
    <x v="7"/>
    <x v="4"/>
    <n v="1"/>
  </r>
  <r>
    <n v="11054"/>
    <n v="8199"/>
    <n v="18"/>
    <x v="3"/>
    <n v="1"/>
    <n v="19.5"/>
    <d v="2021-08-25T00:00:00"/>
    <x v="7"/>
    <x v="4"/>
    <n v="1"/>
  </r>
  <r>
    <n v="11055"/>
    <n v="8200"/>
    <n v="17"/>
    <x v="2"/>
    <n v="1"/>
    <n v="0.9"/>
    <d v="2021-08-24T00:00:00"/>
    <x v="7"/>
    <x v="4"/>
    <n v="1"/>
  </r>
  <r>
    <n v="11056"/>
    <n v="8200"/>
    <n v="17"/>
    <x v="5"/>
    <n v="1"/>
    <n v="3.6"/>
    <d v="2021-08-24T00:00:00"/>
    <x v="7"/>
    <x v="4"/>
    <n v="1"/>
  </r>
  <r>
    <n v="11057"/>
    <n v="8201"/>
    <n v="21"/>
    <x v="7"/>
    <n v="1"/>
    <n v="8.5"/>
    <d v="2021-08-26T00:00:00"/>
    <x v="7"/>
    <x v="4"/>
    <n v="1"/>
  </r>
  <r>
    <n v="11070"/>
    <n v="8208"/>
    <n v="5"/>
    <x v="6"/>
    <n v="1"/>
    <n v="2.1"/>
    <d v="2021-08-24T00:00:00"/>
    <x v="7"/>
    <x v="4"/>
    <n v="1"/>
  </r>
  <r>
    <n v="11059"/>
    <n v="8202"/>
    <n v="11"/>
    <x v="1"/>
    <n v="1"/>
    <n v="4.5"/>
    <d v="2021-08-25T00:00:00"/>
    <x v="7"/>
    <x v="4"/>
    <n v="1"/>
  </r>
  <r>
    <n v="11060"/>
    <n v="8202"/>
    <n v="11"/>
    <x v="1"/>
    <n v="1"/>
    <n v="0.3"/>
    <d v="2021-08-25T00:00:00"/>
    <x v="7"/>
    <x v="4"/>
    <n v="1"/>
  </r>
  <r>
    <n v="11061"/>
    <n v="8203"/>
    <n v="22"/>
    <x v="7"/>
    <n v="1"/>
    <n v="0.8"/>
    <d v="2021-08-29T00:00:00"/>
    <x v="7"/>
    <x v="4"/>
    <n v="1"/>
  </r>
  <r>
    <n v="11062"/>
    <n v="8203"/>
    <n v="22"/>
    <x v="8"/>
    <n v="1"/>
    <n v="3.1"/>
    <d v="2021-08-29T00:00:00"/>
    <x v="7"/>
    <x v="4"/>
    <n v="1"/>
  </r>
  <r>
    <n v="11063"/>
    <n v="8204"/>
    <n v="13"/>
    <x v="8"/>
    <n v="0"/>
    <n v="10.1"/>
    <d v="2021-08-29T00:00:00"/>
    <x v="7"/>
    <x v="4"/>
    <n v="1"/>
  </r>
  <r>
    <n v="11064"/>
    <n v="8205"/>
    <n v="12"/>
    <x v="5"/>
    <n v="1"/>
    <n v="11.9"/>
    <d v="2021-08-30T00:00:00"/>
    <x v="7"/>
    <x v="4"/>
    <n v="1"/>
  </r>
  <r>
    <n v="11065"/>
    <n v="8206"/>
    <n v="9"/>
    <x v="7"/>
    <n v="0"/>
    <n v="11.7"/>
    <d v="2021-08-24T00:00:00"/>
    <x v="7"/>
    <x v="4"/>
    <n v="1"/>
  </r>
  <r>
    <n v="11066"/>
    <n v="8206"/>
    <n v="9"/>
    <x v="0"/>
    <n v="1"/>
    <n v="11.4"/>
    <d v="2021-08-24T00:00:00"/>
    <x v="7"/>
    <x v="4"/>
    <n v="1"/>
  </r>
  <r>
    <n v="11067"/>
    <n v="8207"/>
    <n v="13"/>
    <x v="7"/>
    <n v="1"/>
    <n v="19.7"/>
    <d v="2021-08-24T00:00:00"/>
    <x v="7"/>
    <x v="4"/>
    <n v="1"/>
  </r>
  <r>
    <n v="11068"/>
    <n v="8207"/>
    <n v="13"/>
    <x v="2"/>
    <n v="0"/>
    <n v="10.199999999999999"/>
    <d v="2021-08-24T00:00:00"/>
    <x v="7"/>
    <x v="4"/>
    <n v="1"/>
  </r>
  <r>
    <n v="11069"/>
    <n v="8208"/>
    <n v="5"/>
    <x v="4"/>
    <n v="1"/>
    <n v="8.6999999999999993"/>
    <d v="2021-08-24T00:00:00"/>
    <x v="7"/>
    <x v="4"/>
    <n v="1"/>
  </r>
  <r>
    <n v="11058"/>
    <n v="8201"/>
    <n v="21"/>
    <x v="6"/>
    <n v="1"/>
    <n v="5.5"/>
    <d v="2021-08-26T00:00:00"/>
    <x v="7"/>
    <x v="4"/>
    <n v="1"/>
  </r>
  <r>
    <n v="11071"/>
    <n v="8209"/>
    <n v="18"/>
    <x v="4"/>
    <n v="1"/>
    <n v="15.6"/>
    <d v="2021-08-24T00:00:00"/>
    <x v="7"/>
    <x v="4"/>
    <n v="1"/>
  </r>
  <r>
    <n v="11072"/>
    <n v="8210"/>
    <n v="22"/>
    <x v="4"/>
    <n v="1"/>
    <n v="4.8"/>
    <d v="2021-09-02T00:00:00"/>
    <x v="8"/>
    <x v="4"/>
    <n v="1"/>
  </r>
  <r>
    <n v="11073"/>
    <n v="8211"/>
    <n v="10"/>
    <x v="5"/>
    <n v="0"/>
    <n v="3.5"/>
    <d v="2021-08-30T00:00:00"/>
    <x v="7"/>
    <x v="4"/>
    <n v="1"/>
  </r>
  <r>
    <n v="11074"/>
    <n v="8212"/>
    <n v="13"/>
    <x v="1"/>
    <n v="1"/>
    <n v="16.600000000000001"/>
    <d v="2021-08-26T00:00:00"/>
    <x v="7"/>
    <x v="4"/>
    <n v="1"/>
  </r>
  <r>
    <n v="11075"/>
    <n v="8212"/>
    <n v="13"/>
    <x v="0"/>
    <n v="0"/>
    <n v="3.7"/>
    <d v="2021-08-26T00:00:00"/>
    <x v="7"/>
    <x v="4"/>
    <n v="1"/>
  </r>
  <r>
    <n v="11078"/>
    <n v="8215"/>
    <n v="20"/>
    <x v="6"/>
    <n v="0"/>
    <n v="8.1999999999999993"/>
    <d v="2021-08-27T00:00:00"/>
    <x v="7"/>
    <x v="4"/>
    <n v="1"/>
  </r>
  <r>
    <n v="11077"/>
    <n v="8214"/>
    <n v="19"/>
    <x v="4"/>
    <n v="1"/>
    <n v="2.5"/>
    <d v="2021-08-31T00:00:00"/>
    <x v="7"/>
    <x v="4"/>
    <n v="1"/>
  </r>
  <r>
    <n v="11076"/>
    <n v="8213"/>
    <n v="21"/>
    <x v="6"/>
    <n v="1"/>
    <n v="18"/>
    <d v="2021-08-30T00:00:00"/>
    <x v="7"/>
    <x v="4"/>
    <n v="1"/>
  </r>
  <r>
    <n v="11079"/>
    <n v="8216"/>
    <n v="20"/>
    <x v="0"/>
    <n v="1"/>
    <n v="13.7"/>
    <d v="2021-08-27T00:00:00"/>
    <x v="7"/>
    <x v="4"/>
    <n v="1"/>
  </r>
  <r>
    <n v="11080"/>
    <n v="8216"/>
    <n v="20"/>
    <x v="1"/>
    <n v="1"/>
    <n v="0.4"/>
    <d v="2021-08-27T00:00:00"/>
    <x v="7"/>
    <x v="4"/>
    <n v="1"/>
  </r>
  <r>
    <n v="11081"/>
    <n v="8217"/>
    <n v="2"/>
    <x v="6"/>
    <n v="0"/>
    <n v="16.3"/>
    <d v="2021-09-01T00:00:00"/>
    <x v="8"/>
    <x v="4"/>
    <n v="1"/>
  </r>
  <r>
    <n v="11082"/>
    <n v="8217"/>
    <n v="2"/>
    <x v="7"/>
    <n v="1"/>
    <n v="19.2"/>
    <d v="2021-09-01T00:00:00"/>
    <x v="8"/>
    <x v="4"/>
    <n v="1"/>
  </r>
  <r>
    <n v="11083"/>
    <n v="8217"/>
    <n v="2"/>
    <x v="1"/>
    <n v="1"/>
    <n v="1.7"/>
    <d v="2021-09-01T00:00:00"/>
    <x v="8"/>
    <x v="4"/>
    <n v="1"/>
  </r>
  <r>
    <n v="11084"/>
    <n v="8217"/>
    <n v="2"/>
    <x v="3"/>
    <n v="1"/>
    <n v="6.7"/>
    <d v="2021-09-01T00:00:00"/>
    <x v="8"/>
    <x v="4"/>
    <n v="1"/>
  </r>
  <r>
    <n v="11085"/>
    <n v="8217"/>
    <n v="2"/>
    <x v="0"/>
    <n v="1"/>
    <n v="13.3"/>
    <d v="2021-09-01T00:00:00"/>
    <x v="8"/>
    <x v="4"/>
    <n v="1"/>
  </r>
  <r>
    <n v="11086"/>
    <n v="8218"/>
    <n v="3"/>
    <x v="5"/>
    <n v="0"/>
    <n v="19"/>
    <d v="2021-08-28T00:00:00"/>
    <x v="7"/>
    <x v="4"/>
    <n v="1"/>
  </r>
  <r>
    <n v="11087"/>
    <n v="8219"/>
    <n v="2"/>
    <x v="3"/>
    <n v="1"/>
    <n v="8.6999999999999993"/>
    <d v="2021-09-03T00:00:00"/>
    <x v="8"/>
    <x v="4"/>
    <n v="1"/>
  </r>
  <r>
    <n v="11088"/>
    <n v="8220"/>
    <n v="20"/>
    <x v="3"/>
    <n v="1"/>
    <n v="17.3"/>
    <d v="2021-08-29T00:00:00"/>
    <x v="7"/>
    <x v="4"/>
    <n v="1"/>
  </r>
  <r>
    <n v="11089"/>
    <n v="8221"/>
    <n v="5"/>
    <x v="0"/>
    <n v="1"/>
    <n v="11.3"/>
    <d v="2021-09-03T00:00:00"/>
    <x v="8"/>
    <x v="4"/>
    <n v="1"/>
  </r>
  <r>
    <n v="11090"/>
    <n v="8221"/>
    <n v="5"/>
    <x v="7"/>
    <n v="1"/>
    <n v="4.7"/>
    <d v="2021-09-03T00:00:00"/>
    <x v="8"/>
    <x v="4"/>
    <n v="1"/>
  </r>
  <r>
    <n v="11091"/>
    <n v="8221"/>
    <n v="5"/>
    <x v="6"/>
    <n v="1"/>
    <n v="19.600000000000001"/>
    <d v="2021-09-03T00:00:00"/>
    <x v="8"/>
    <x v="4"/>
    <n v="1"/>
  </r>
  <r>
    <n v="11092"/>
    <n v="8222"/>
    <n v="16"/>
    <x v="4"/>
    <n v="0"/>
    <n v="19.8"/>
    <d v="2021-09-03T00:00:00"/>
    <x v="8"/>
    <x v="4"/>
    <n v="1"/>
  </r>
  <r>
    <n v="11093"/>
    <n v="8223"/>
    <n v="1"/>
    <x v="0"/>
    <n v="1"/>
    <n v="6.6"/>
    <d v="2021-09-02T00:00:00"/>
    <x v="8"/>
    <x v="4"/>
    <n v="1"/>
  </r>
  <r>
    <n v="11094"/>
    <n v="8224"/>
    <n v="17"/>
    <x v="0"/>
    <n v="1"/>
    <n v="5.0999999999999996"/>
    <d v="2021-08-29T00:00:00"/>
    <x v="7"/>
    <x v="4"/>
    <n v="1"/>
  </r>
  <r>
    <n v="11095"/>
    <n v="8225"/>
    <n v="6"/>
    <x v="2"/>
    <n v="1"/>
    <n v="6"/>
    <d v="2021-08-29T00:00:00"/>
    <x v="7"/>
    <x v="4"/>
    <n v="1"/>
  </r>
  <r>
    <n v="11096"/>
    <n v="8226"/>
    <n v="19"/>
    <x v="0"/>
    <n v="0"/>
    <n v="4.0999999999999996"/>
    <d v="2021-08-31T00:00:00"/>
    <x v="7"/>
    <x v="4"/>
    <n v="1"/>
  </r>
  <r>
    <n v="11097"/>
    <n v="8227"/>
    <n v="8"/>
    <x v="2"/>
    <n v="1"/>
    <n v="3.1"/>
    <d v="2021-09-05T00:00:00"/>
    <x v="8"/>
    <x v="4"/>
    <n v="1"/>
  </r>
  <r>
    <n v="11098"/>
    <n v="8227"/>
    <n v="8"/>
    <x v="6"/>
    <n v="1"/>
    <n v="4.5999999999999996"/>
    <d v="2021-09-05T00:00:00"/>
    <x v="8"/>
    <x v="4"/>
    <n v="1"/>
  </r>
  <r>
    <n v="11099"/>
    <n v="8228"/>
    <n v="2"/>
    <x v="0"/>
    <n v="1"/>
    <n v="9.9"/>
    <d v="2021-09-04T00:00:00"/>
    <x v="8"/>
    <x v="4"/>
    <n v="1"/>
  </r>
  <r>
    <n v="11100"/>
    <n v="8229"/>
    <n v="22"/>
    <x v="1"/>
    <n v="1"/>
    <n v="2.4"/>
    <d v="2021-09-02T00:00:00"/>
    <x v="8"/>
    <x v="4"/>
    <n v="1"/>
  </r>
  <r>
    <n v="11101"/>
    <n v="8230"/>
    <n v="13"/>
    <x v="1"/>
    <n v="1"/>
    <n v="15.9"/>
    <d v="2021-09-04T00:00:00"/>
    <x v="8"/>
    <x v="4"/>
    <n v="1"/>
  </r>
  <r>
    <n v="11102"/>
    <n v="8231"/>
    <n v="6"/>
    <x v="5"/>
    <n v="1"/>
    <n v="0.5"/>
    <d v="2021-09-04T00:00:00"/>
    <x v="8"/>
    <x v="4"/>
    <n v="1"/>
  </r>
  <r>
    <n v="11103"/>
    <n v="8232"/>
    <n v="18"/>
    <x v="8"/>
    <n v="1"/>
    <n v="1.2"/>
    <d v="2021-09-03T00:00:00"/>
    <x v="8"/>
    <x v="4"/>
    <n v="1"/>
  </r>
  <r>
    <n v="11104"/>
    <n v="8233"/>
    <n v="15"/>
    <x v="4"/>
    <n v="1"/>
    <n v="9"/>
    <d v="2021-09-03T00:00:00"/>
    <x v="8"/>
    <x v="4"/>
    <n v="1"/>
  </r>
  <r>
    <n v="11105"/>
    <n v="8234"/>
    <n v="2"/>
    <x v="3"/>
    <n v="1"/>
    <n v="9.5"/>
    <d v="2021-09-07T00:00:00"/>
    <x v="8"/>
    <x v="4"/>
    <n v="1"/>
  </r>
  <r>
    <n v="11106"/>
    <n v="8235"/>
    <n v="11"/>
    <x v="1"/>
    <n v="1"/>
    <n v="11.6"/>
    <d v="2021-09-07T00:00:00"/>
    <x v="8"/>
    <x v="4"/>
    <n v="1"/>
  </r>
  <r>
    <n v="11107"/>
    <n v="8235"/>
    <n v="11"/>
    <x v="3"/>
    <n v="1"/>
    <n v="18.600000000000001"/>
    <d v="2021-09-07T00:00:00"/>
    <x v="8"/>
    <x v="4"/>
    <n v="1"/>
  </r>
  <r>
    <n v="11108"/>
    <n v="8235"/>
    <n v="11"/>
    <x v="0"/>
    <n v="1"/>
    <n v="17.5"/>
    <d v="2021-09-07T00:00:00"/>
    <x v="8"/>
    <x v="4"/>
    <n v="1"/>
  </r>
  <r>
    <n v="11109"/>
    <n v="8236"/>
    <n v="21"/>
    <x v="4"/>
    <n v="1"/>
    <n v="14.8"/>
    <d v="2021-09-08T00:00:00"/>
    <x v="8"/>
    <x v="4"/>
    <n v="1"/>
  </r>
  <r>
    <n v="11110"/>
    <n v="8236"/>
    <n v="21"/>
    <x v="0"/>
    <n v="1"/>
    <n v="3.5"/>
    <d v="2021-09-08T00:00:00"/>
    <x v="8"/>
    <x v="4"/>
    <n v="1"/>
  </r>
  <r>
    <n v="11111"/>
    <n v="8237"/>
    <n v="15"/>
    <x v="5"/>
    <n v="1"/>
    <n v="1.9"/>
    <d v="2021-09-09T00:00:00"/>
    <x v="8"/>
    <x v="4"/>
    <n v="1"/>
  </r>
  <r>
    <n v="11112"/>
    <n v="8238"/>
    <n v="16"/>
    <x v="5"/>
    <n v="1"/>
    <n v="1"/>
    <d v="2021-09-07T00:00:00"/>
    <x v="8"/>
    <x v="4"/>
    <n v="1"/>
  </r>
  <r>
    <n v="11119"/>
    <n v="8243"/>
    <n v="21"/>
    <x v="6"/>
    <n v="1"/>
    <n v="18.2"/>
    <d v="2021-09-06T00:00:00"/>
    <x v="8"/>
    <x v="4"/>
    <n v="1"/>
  </r>
  <r>
    <n v="11114"/>
    <n v="8240"/>
    <n v="3"/>
    <x v="1"/>
    <n v="1"/>
    <n v="17.899999999999999"/>
    <d v="2021-09-09T00:00:00"/>
    <x v="8"/>
    <x v="4"/>
    <n v="1"/>
  </r>
  <r>
    <n v="11115"/>
    <n v="8241"/>
    <n v="2"/>
    <x v="7"/>
    <n v="1"/>
    <n v="7.8"/>
    <d v="2021-09-10T00:00:00"/>
    <x v="8"/>
    <x v="4"/>
    <n v="1"/>
  </r>
  <r>
    <n v="11116"/>
    <n v="8242"/>
    <n v="7"/>
    <x v="8"/>
    <n v="1"/>
    <n v="1.1000000000000001"/>
    <d v="2021-09-07T00:00:00"/>
    <x v="8"/>
    <x v="4"/>
    <n v="1"/>
  </r>
  <r>
    <n v="11117"/>
    <n v="8242"/>
    <n v="7"/>
    <x v="6"/>
    <n v="1"/>
    <n v="10.8"/>
    <d v="2021-09-07T00:00:00"/>
    <x v="8"/>
    <x v="4"/>
    <n v="1"/>
  </r>
  <r>
    <n v="11118"/>
    <n v="8242"/>
    <n v="7"/>
    <x v="8"/>
    <n v="0"/>
    <n v="15.9"/>
    <d v="2021-09-07T00:00:00"/>
    <x v="8"/>
    <x v="4"/>
    <n v="1"/>
  </r>
  <r>
    <n v="11122"/>
    <n v="8246"/>
    <n v="3"/>
    <x v="6"/>
    <n v="1"/>
    <n v="12.1"/>
    <d v="2021-09-07T00:00:00"/>
    <x v="8"/>
    <x v="4"/>
    <n v="1"/>
  </r>
  <r>
    <n v="11120"/>
    <n v="8244"/>
    <n v="1"/>
    <x v="8"/>
    <n v="1"/>
    <n v="2.4"/>
    <d v="2021-09-07T00:00:00"/>
    <x v="8"/>
    <x v="4"/>
    <n v="1"/>
  </r>
  <r>
    <n v="11121"/>
    <n v="8245"/>
    <n v="11"/>
    <x v="8"/>
    <n v="1"/>
    <n v="7.4"/>
    <d v="2021-09-06T00:00:00"/>
    <x v="8"/>
    <x v="4"/>
    <n v="1"/>
  </r>
  <r>
    <n v="11128"/>
    <n v="8251"/>
    <n v="19"/>
    <x v="6"/>
    <n v="0"/>
    <n v="7.8"/>
    <d v="2021-09-09T00:00:00"/>
    <x v="8"/>
    <x v="4"/>
    <n v="1"/>
  </r>
  <r>
    <n v="11123"/>
    <n v="8247"/>
    <n v="18"/>
    <x v="5"/>
    <n v="1"/>
    <n v="17.899999999999999"/>
    <d v="2021-09-08T00:00:00"/>
    <x v="8"/>
    <x v="4"/>
    <n v="1"/>
  </r>
  <r>
    <n v="11124"/>
    <n v="8248"/>
    <n v="3"/>
    <x v="4"/>
    <n v="1"/>
    <n v="4.8"/>
    <d v="2021-09-13T00:00:00"/>
    <x v="8"/>
    <x v="4"/>
    <n v="1"/>
  </r>
  <r>
    <n v="11125"/>
    <n v="8249"/>
    <n v="1"/>
    <x v="8"/>
    <n v="1"/>
    <n v="10.1"/>
    <d v="2021-09-12T00:00:00"/>
    <x v="8"/>
    <x v="4"/>
    <n v="1"/>
  </r>
  <r>
    <n v="11126"/>
    <n v="8249"/>
    <n v="1"/>
    <x v="5"/>
    <n v="1"/>
    <n v="8"/>
    <d v="2021-09-12T00:00:00"/>
    <x v="8"/>
    <x v="4"/>
    <n v="1"/>
  </r>
  <r>
    <n v="11127"/>
    <n v="8250"/>
    <n v="13"/>
    <x v="5"/>
    <n v="1"/>
    <n v="4.0999999999999996"/>
    <d v="2021-09-07T00:00:00"/>
    <x v="8"/>
    <x v="4"/>
    <n v="1"/>
  </r>
  <r>
    <n v="11113"/>
    <n v="8239"/>
    <n v="19"/>
    <x v="6"/>
    <n v="1"/>
    <n v="12.7"/>
    <d v="2021-09-10T00:00:00"/>
    <x v="8"/>
    <x v="4"/>
    <n v="1"/>
  </r>
  <r>
    <n v="11129"/>
    <n v="8252"/>
    <n v="6"/>
    <x v="5"/>
    <n v="1"/>
    <n v="11.8"/>
    <d v="2021-09-13T00:00:00"/>
    <x v="8"/>
    <x v="4"/>
    <n v="1"/>
  </r>
  <r>
    <n v="11130"/>
    <n v="8253"/>
    <n v="14"/>
    <x v="7"/>
    <n v="1"/>
    <n v="16.399999999999999"/>
    <d v="2021-09-09T00:00:00"/>
    <x v="8"/>
    <x v="4"/>
    <n v="1"/>
  </r>
  <r>
    <n v="11131"/>
    <n v="8254"/>
    <n v="7"/>
    <x v="7"/>
    <n v="1"/>
    <n v="12.6"/>
    <d v="2021-09-14T00:00:00"/>
    <x v="8"/>
    <x v="4"/>
    <n v="1"/>
  </r>
  <r>
    <n v="11132"/>
    <n v="8254"/>
    <n v="7"/>
    <x v="3"/>
    <n v="1"/>
    <n v="5.2"/>
    <d v="2021-09-14T00:00:00"/>
    <x v="8"/>
    <x v="4"/>
    <n v="1"/>
  </r>
  <r>
    <n v="11133"/>
    <n v="8254"/>
    <n v="7"/>
    <x v="5"/>
    <n v="0"/>
    <n v="8.1999999999999993"/>
    <d v="2021-09-14T00:00:00"/>
    <x v="8"/>
    <x v="4"/>
    <n v="1"/>
  </r>
  <r>
    <n v="11134"/>
    <n v="8255"/>
    <n v="7"/>
    <x v="2"/>
    <n v="1"/>
    <n v="16.5"/>
    <d v="2021-09-12T00:00:00"/>
    <x v="8"/>
    <x v="4"/>
    <n v="1"/>
  </r>
  <r>
    <n v="11138"/>
    <n v="8258"/>
    <n v="18"/>
    <x v="6"/>
    <n v="1"/>
    <n v="1"/>
    <d v="2021-09-12T00:00:00"/>
    <x v="8"/>
    <x v="4"/>
    <n v="1"/>
  </r>
  <r>
    <n v="11135"/>
    <n v="8256"/>
    <n v="4"/>
    <x v="6"/>
    <n v="1"/>
    <n v="20"/>
    <d v="2021-09-15T00:00:00"/>
    <x v="8"/>
    <x v="4"/>
    <n v="1"/>
  </r>
  <r>
    <n v="11137"/>
    <n v="8257"/>
    <n v="9"/>
    <x v="1"/>
    <n v="0"/>
    <n v="1.8"/>
    <d v="2021-09-11T00:00:00"/>
    <x v="8"/>
    <x v="4"/>
    <n v="1"/>
  </r>
  <r>
    <n v="11136"/>
    <n v="8256"/>
    <n v="4"/>
    <x v="6"/>
    <n v="1"/>
    <n v="7.7"/>
    <d v="2021-09-15T00:00:00"/>
    <x v="8"/>
    <x v="4"/>
    <n v="1"/>
  </r>
  <r>
    <n v="11139"/>
    <n v="8259"/>
    <n v="8"/>
    <x v="0"/>
    <n v="1"/>
    <n v="3.3"/>
    <d v="2021-09-15T00:00:00"/>
    <x v="8"/>
    <x v="4"/>
    <n v="1"/>
  </r>
  <r>
    <n v="11140"/>
    <n v="8259"/>
    <n v="8"/>
    <x v="0"/>
    <n v="1"/>
    <n v="0.8"/>
    <d v="2021-09-15T00:00:00"/>
    <x v="8"/>
    <x v="4"/>
    <n v="1"/>
  </r>
  <r>
    <n v="11141"/>
    <n v="8260"/>
    <n v="21"/>
    <x v="1"/>
    <n v="1"/>
    <n v="8"/>
    <d v="2021-09-11T00:00:00"/>
    <x v="8"/>
    <x v="4"/>
    <n v="1"/>
  </r>
  <r>
    <n v="11142"/>
    <n v="8261"/>
    <n v="17"/>
    <x v="0"/>
    <n v="1"/>
    <n v="11.2"/>
    <d v="2021-09-14T00:00:00"/>
    <x v="8"/>
    <x v="4"/>
    <n v="1"/>
  </r>
  <r>
    <n v="11143"/>
    <n v="8262"/>
    <n v="6"/>
    <x v="0"/>
    <n v="1"/>
    <n v="0.5"/>
    <d v="2021-09-13T00:00:00"/>
    <x v="8"/>
    <x v="4"/>
    <n v="1"/>
  </r>
  <r>
    <n v="11144"/>
    <n v="8263"/>
    <n v="21"/>
    <x v="7"/>
    <n v="1"/>
    <n v="6.3"/>
    <d v="2021-09-11T00:00:00"/>
    <x v="8"/>
    <x v="4"/>
    <n v="1"/>
  </r>
  <r>
    <n v="11145"/>
    <n v="8264"/>
    <n v="9"/>
    <x v="1"/>
    <n v="1"/>
    <n v="2.7"/>
    <d v="2021-09-12T00:00:00"/>
    <x v="8"/>
    <x v="4"/>
    <n v="1"/>
  </r>
  <r>
    <n v="11146"/>
    <n v="8264"/>
    <n v="9"/>
    <x v="1"/>
    <n v="1"/>
    <n v="15.1"/>
    <d v="2021-09-12T00:00:00"/>
    <x v="8"/>
    <x v="4"/>
    <n v="1"/>
  </r>
  <r>
    <n v="11147"/>
    <n v="8265"/>
    <n v="14"/>
    <x v="0"/>
    <n v="1"/>
    <n v="6"/>
    <d v="2021-09-19T00:00:00"/>
    <x v="8"/>
    <x v="4"/>
    <n v="1"/>
  </r>
  <r>
    <n v="11148"/>
    <n v="8265"/>
    <n v="14"/>
    <x v="3"/>
    <n v="1"/>
    <n v="9.3000000000000007"/>
    <d v="2021-09-19T00:00:00"/>
    <x v="8"/>
    <x v="4"/>
    <n v="1"/>
  </r>
  <r>
    <n v="11149"/>
    <n v="8266"/>
    <n v="10"/>
    <x v="4"/>
    <n v="1"/>
    <n v="14.2"/>
    <d v="2021-09-18T00:00:00"/>
    <x v="8"/>
    <x v="4"/>
    <n v="1"/>
  </r>
  <r>
    <n v="11150"/>
    <n v="8266"/>
    <n v="10"/>
    <x v="5"/>
    <n v="1"/>
    <n v="7.5"/>
    <d v="2021-09-18T00:00:00"/>
    <x v="8"/>
    <x v="4"/>
    <n v="1"/>
  </r>
  <r>
    <n v="11151"/>
    <n v="8267"/>
    <n v="9"/>
    <x v="4"/>
    <n v="0"/>
    <n v="8.6999999999999993"/>
    <d v="2021-09-15T00:00:00"/>
    <x v="8"/>
    <x v="4"/>
    <n v="1"/>
  </r>
  <r>
    <n v="11152"/>
    <n v="8268"/>
    <n v="13"/>
    <x v="5"/>
    <n v="1"/>
    <n v="9"/>
    <d v="2021-09-21T00:00:00"/>
    <x v="8"/>
    <x v="4"/>
    <n v="1"/>
  </r>
  <r>
    <n v="11153"/>
    <n v="8269"/>
    <n v="8"/>
    <x v="0"/>
    <n v="1"/>
    <n v="10.199999999999999"/>
    <d v="2021-09-17T00:00:00"/>
    <x v="8"/>
    <x v="4"/>
    <n v="1"/>
  </r>
  <r>
    <n v="11154"/>
    <n v="8270"/>
    <n v="2"/>
    <x v="0"/>
    <n v="1"/>
    <n v="11.8"/>
    <d v="2021-09-19T00:00:00"/>
    <x v="8"/>
    <x v="4"/>
    <n v="1"/>
  </r>
  <r>
    <n v="11155"/>
    <n v="8271"/>
    <n v="8"/>
    <x v="8"/>
    <n v="1"/>
    <n v="19"/>
    <d v="2021-09-18T00:00:00"/>
    <x v="8"/>
    <x v="4"/>
    <n v="1"/>
  </r>
  <r>
    <n v="11156"/>
    <n v="8271"/>
    <n v="8"/>
    <x v="0"/>
    <n v="1"/>
    <n v="14"/>
    <d v="2021-09-18T00:00:00"/>
    <x v="8"/>
    <x v="4"/>
    <n v="1"/>
  </r>
  <r>
    <n v="11157"/>
    <n v="8272"/>
    <n v="9"/>
    <x v="6"/>
    <n v="1"/>
    <n v="17.3"/>
    <d v="2021-09-15T00:00:00"/>
    <x v="8"/>
    <x v="4"/>
    <n v="1"/>
  </r>
  <r>
    <n v="11158"/>
    <n v="8273"/>
    <n v="3"/>
    <x v="3"/>
    <n v="1"/>
    <n v="0.9"/>
    <d v="2021-09-17T00:00:00"/>
    <x v="8"/>
    <x v="4"/>
    <n v="1"/>
  </r>
  <r>
    <n v="11159"/>
    <n v="8274"/>
    <n v="2"/>
    <x v="5"/>
    <n v="1"/>
    <n v="2.5"/>
    <d v="2021-09-15T00:00:00"/>
    <x v="8"/>
    <x v="4"/>
    <n v="1"/>
  </r>
  <r>
    <n v="11160"/>
    <n v="8275"/>
    <n v="17"/>
    <x v="7"/>
    <n v="1"/>
    <n v="18.600000000000001"/>
    <d v="2021-09-15T00:00:00"/>
    <x v="8"/>
    <x v="4"/>
    <n v="1"/>
  </r>
  <r>
    <n v="11161"/>
    <n v="8276"/>
    <n v="14"/>
    <x v="8"/>
    <n v="1"/>
    <n v="0.9"/>
    <d v="2021-09-19T00:00:00"/>
    <x v="8"/>
    <x v="4"/>
    <n v="1"/>
  </r>
  <r>
    <n v="11162"/>
    <n v="8276"/>
    <n v="14"/>
    <x v="1"/>
    <n v="1"/>
    <n v="4.9000000000000004"/>
    <d v="2021-09-19T00:00:00"/>
    <x v="8"/>
    <x v="4"/>
    <n v="1"/>
  </r>
  <r>
    <n v="11163"/>
    <n v="8277"/>
    <n v="5"/>
    <x v="8"/>
    <n v="1"/>
    <n v="13.9"/>
    <d v="2021-09-17T00:00:00"/>
    <x v="8"/>
    <x v="4"/>
    <n v="1"/>
  </r>
  <r>
    <n v="11164"/>
    <n v="8278"/>
    <n v="16"/>
    <x v="2"/>
    <n v="1"/>
    <n v="18.5"/>
    <d v="2021-09-22T00:00:00"/>
    <x v="8"/>
    <x v="4"/>
    <n v="1"/>
  </r>
  <r>
    <n v="11165"/>
    <n v="8279"/>
    <n v="20"/>
    <x v="5"/>
    <n v="1"/>
    <n v="1.3"/>
    <d v="2021-09-25T00:00:00"/>
    <x v="8"/>
    <x v="4"/>
    <n v="1"/>
  </r>
  <r>
    <n v="11166"/>
    <n v="8279"/>
    <n v="20"/>
    <x v="5"/>
    <n v="1"/>
    <n v="17.8"/>
    <d v="2021-09-25T00:00:00"/>
    <x v="8"/>
    <x v="4"/>
    <n v="1"/>
  </r>
  <r>
    <n v="11167"/>
    <n v="8280"/>
    <n v="17"/>
    <x v="1"/>
    <n v="1"/>
    <n v="9.4"/>
    <d v="2021-09-22T00:00:00"/>
    <x v="8"/>
    <x v="4"/>
    <n v="1"/>
  </r>
  <r>
    <n v="11168"/>
    <n v="8281"/>
    <n v="12"/>
    <x v="0"/>
    <n v="1"/>
    <n v="6.1"/>
    <d v="2021-09-21T00:00:00"/>
    <x v="8"/>
    <x v="4"/>
    <n v="1"/>
  </r>
  <r>
    <n v="11169"/>
    <n v="8281"/>
    <n v="12"/>
    <x v="1"/>
    <n v="1"/>
    <n v="12.4"/>
    <d v="2021-09-21T00:00:00"/>
    <x v="8"/>
    <x v="4"/>
    <n v="1"/>
  </r>
  <r>
    <n v="11170"/>
    <n v="8282"/>
    <n v="12"/>
    <x v="3"/>
    <n v="1"/>
    <n v="13.4"/>
    <d v="2021-09-23T00:00:00"/>
    <x v="8"/>
    <x v="4"/>
    <n v="1"/>
  </r>
  <r>
    <n v="11171"/>
    <n v="8283"/>
    <n v="11"/>
    <x v="2"/>
    <n v="1"/>
    <n v="5.8"/>
    <d v="2021-09-22T00:00:00"/>
    <x v="8"/>
    <x v="4"/>
    <n v="1"/>
  </r>
  <r>
    <n v="11172"/>
    <n v="8284"/>
    <n v="8"/>
    <x v="2"/>
    <n v="0"/>
    <n v="0.2"/>
    <d v="2021-09-20T00:00:00"/>
    <x v="8"/>
    <x v="4"/>
    <n v="1"/>
  </r>
  <r>
    <n v="11173"/>
    <n v="8285"/>
    <n v="7"/>
    <x v="3"/>
    <n v="1"/>
    <n v="19.5"/>
    <d v="2021-09-24T00:00:00"/>
    <x v="8"/>
    <x v="4"/>
    <n v="1"/>
  </r>
  <r>
    <n v="11174"/>
    <n v="8286"/>
    <n v="1"/>
    <x v="7"/>
    <n v="1"/>
    <n v="7.6"/>
    <d v="2021-09-24T00:00:00"/>
    <x v="8"/>
    <x v="4"/>
    <n v="1"/>
  </r>
  <r>
    <n v="11175"/>
    <n v="8286"/>
    <n v="1"/>
    <x v="8"/>
    <n v="1"/>
    <n v="15.9"/>
    <d v="2021-09-24T00:00:00"/>
    <x v="8"/>
    <x v="4"/>
    <n v="1"/>
  </r>
  <r>
    <n v="11176"/>
    <n v="8287"/>
    <n v="22"/>
    <x v="2"/>
    <n v="1"/>
    <n v="17.8"/>
    <d v="2021-09-26T00:00:00"/>
    <x v="8"/>
    <x v="4"/>
    <n v="1"/>
  </r>
  <r>
    <n v="11177"/>
    <n v="8288"/>
    <n v="16"/>
    <x v="0"/>
    <n v="1"/>
    <n v="7.7"/>
    <d v="2021-09-27T00:00:00"/>
    <x v="8"/>
    <x v="4"/>
    <n v="1"/>
  </r>
  <r>
    <n v="11178"/>
    <n v="8288"/>
    <n v="16"/>
    <x v="0"/>
    <n v="1"/>
    <n v="13"/>
    <d v="2021-09-27T00:00:00"/>
    <x v="8"/>
    <x v="4"/>
    <n v="1"/>
  </r>
  <r>
    <n v="11179"/>
    <n v="8288"/>
    <n v="16"/>
    <x v="5"/>
    <n v="1"/>
    <n v="9.1999999999999993"/>
    <d v="2021-09-27T00:00:00"/>
    <x v="8"/>
    <x v="4"/>
    <n v="1"/>
  </r>
  <r>
    <n v="11180"/>
    <n v="8289"/>
    <n v="15"/>
    <x v="8"/>
    <n v="1"/>
    <n v="12.1"/>
    <d v="2021-09-24T00:00:00"/>
    <x v="8"/>
    <x v="4"/>
    <n v="1"/>
  </r>
  <r>
    <n v="11181"/>
    <n v="8289"/>
    <n v="15"/>
    <x v="7"/>
    <n v="1"/>
    <n v="15.8"/>
    <d v="2021-09-24T00:00:00"/>
    <x v="8"/>
    <x v="4"/>
    <n v="1"/>
  </r>
  <r>
    <n v="11182"/>
    <n v="8290"/>
    <n v="18"/>
    <x v="2"/>
    <n v="1"/>
    <n v="13.6"/>
    <d v="2021-09-24T00:00:00"/>
    <x v="8"/>
    <x v="4"/>
    <n v="1"/>
  </r>
  <r>
    <n v="11183"/>
    <n v="8290"/>
    <n v="18"/>
    <x v="0"/>
    <n v="1"/>
    <n v="5.2"/>
    <d v="2021-09-24T00:00:00"/>
    <x v="8"/>
    <x v="4"/>
    <n v="1"/>
  </r>
  <r>
    <n v="11184"/>
    <n v="8290"/>
    <n v="18"/>
    <x v="6"/>
    <n v="1"/>
    <n v="9.4"/>
    <d v="2021-09-24T00:00:00"/>
    <x v="8"/>
    <x v="4"/>
    <n v="1"/>
  </r>
  <r>
    <n v="11185"/>
    <n v="8291"/>
    <n v="5"/>
    <x v="6"/>
    <n v="1"/>
    <n v="4.4000000000000004"/>
    <d v="2021-09-26T00:00:00"/>
    <x v="8"/>
    <x v="4"/>
    <n v="1"/>
  </r>
  <r>
    <n v="11186"/>
    <n v="8292"/>
    <n v="3"/>
    <x v="5"/>
    <n v="1"/>
    <n v="4.9000000000000004"/>
    <d v="2021-09-22T00:00:00"/>
    <x v="8"/>
    <x v="4"/>
    <n v="1"/>
  </r>
  <r>
    <n v="11187"/>
    <n v="8292"/>
    <n v="3"/>
    <x v="8"/>
    <n v="1"/>
    <n v="14"/>
    <d v="2021-09-22T00:00:00"/>
    <x v="8"/>
    <x v="4"/>
    <n v="1"/>
  </r>
  <r>
    <n v="11188"/>
    <n v="8293"/>
    <n v="18"/>
    <x v="5"/>
    <n v="1"/>
    <n v="12.2"/>
    <d v="2021-09-25T00:00:00"/>
    <x v="8"/>
    <x v="4"/>
    <n v="1"/>
  </r>
  <r>
    <n v="11189"/>
    <n v="8294"/>
    <n v="17"/>
    <x v="2"/>
    <n v="1"/>
    <n v="14.4"/>
    <d v="2021-09-26T00:00:00"/>
    <x v="8"/>
    <x v="4"/>
    <n v="1"/>
  </r>
  <r>
    <n v="11190"/>
    <n v="8295"/>
    <n v="5"/>
    <x v="2"/>
    <n v="1"/>
    <n v="3.3"/>
    <d v="2021-09-27T00:00:00"/>
    <x v="8"/>
    <x v="4"/>
    <n v="1"/>
  </r>
  <r>
    <n v="11191"/>
    <n v="8296"/>
    <n v="3"/>
    <x v="5"/>
    <n v="1"/>
    <n v="17.2"/>
    <d v="2021-09-28T00:00:00"/>
    <x v="8"/>
    <x v="4"/>
    <n v="1"/>
  </r>
  <r>
    <n v="11192"/>
    <n v="8297"/>
    <n v="8"/>
    <x v="3"/>
    <n v="1"/>
    <n v="9.1999999999999993"/>
    <d v="2021-10-09T00:00:00"/>
    <x v="9"/>
    <x v="4"/>
    <n v="1"/>
  </r>
  <r>
    <n v="11193"/>
    <n v="8298"/>
    <n v="3"/>
    <x v="7"/>
    <n v="1"/>
    <n v="6.5"/>
    <d v="2021-09-27T00:00:00"/>
    <x v="8"/>
    <x v="4"/>
    <n v="1"/>
  </r>
  <r>
    <n v="11194"/>
    <n v="8299"/>
    <n v="4"/>
    <x v="6"/>
    <n v="1"/>
    <n v="18.600000000000001"/>
    <d v="2021-10-01T00:00:00"/>
    <x v="9"/>
    <x v="4"/>
    <n v="1"/>
  </r>
  <r>
    <n v="11195"/>
    <n v="8300"/>
    <n v="8"/>
    <x v="7"/>
    <n v="1"/>
    <n v="10.9"/>
    <d v="2021-10-01T00:00:00"/>
    <x v="9"/>
    <x v="4"/>
    <n v="1"/>
  </r>
  <r>
    <n v="11196"/>
    <n v="8301"/>
    <n v="10"/>
    <x v="5"/>
    <n v="1"/>
    <n v="14.3"/>
    <d v="2021-09-29T00:00:00"/>
    <x v="8"/>
    <x v="4"/>
    <n v="1"/>
  </r>
  <r>
    <n v="11197"/>
    <n v="8301"/>
    <n v="10"/>
    <x v="2"/>
    <n v="1"/>
    <n v="13.7"/>
    <d v="2021-09-29T00:00:00"/>
    <x v="8"/>
    <x v="4"/>
    <n v="1"/>
  </r>
  <r>
    <n v="11198"/>
    <n v="8302"/>
    <n v="15"/>
    <x v="5"/>
    <n v="1"/>
    <n v="12.1"/>
    <d v="2021-09-29T00:00:00"/>
    <x v="8"/>
    <x v="4"/>
    <n v="1"/>
  </r>
  <r>
    <n v="11199"/>
    <n v="8303"/>
    <n v="15"/>
    <x v="5"/>
    <n v="1"/>
    <n v="13.6"/>
    <d v="2021-09-30T00:00:00"/>
    <x v="8"/>
    <x v="4"/>
    <n v="1"/>
  </r>
  <r>
    <n v="11200"/>
    <n v="8304"/>
    <n v="18"/>
    <x v="0"/>
    <n v="1"/>
    <n v="12.6"/>
    <d v="2021-10-01T00:00:00"/>
    <x v="9"/>
    <x v="4"/>
    <n v="1"/>
  </r>
  <r>
    <n v="11201"/>
    <n v="8305"/>
    <n v="2"/>
    <x v="1"/>
    <n v="0"/>
    <n v="2.6"/>
    <d v="2021-09-30T00:00:00"/>
    <x v="8"/>
    <x v="4"/>
    <n v="1"/>
  </r>
  <r>
    <n v="11202"/>
    <n v="8306"/>
    <n v="20"/>
    <x v="4"/>
    <n v="1"/>
    <n v="3.4"/>
    <d v="2021-10-02T00:00:00"/>
    <x v="9"/>
    <x v="4"/>
    <n v="1"/>
  </r>
  <r>
    <n v="11203"/>
    <n v="8307"/>
    <n v="13"/>
    <x v="8"/>
    <n v="1"/>
    <n v="5.2"/>
    <d v="2021-09-30T00:00:00"/>
    <x v="8"/>
    <x v="4"/>
    <n v="1"/>
  </r>
  <r>
    <n v="11204"/>
    <n v="8308"/>
    <n v="13"/>
    <x v="7"/>
    <n v="1"/>
    <n v="2.6"/>
    <d v="2021-09-30T00:00:00"/>
    <x v="8"/>
    <x v="4"/>
    <n v="1"/>
  </r>
  <r>
    <n v="11205"/>
    <n v="8309"/>
    <n v="4"/>
    <x v="8"/>
    <n v="1"/>
    <n v="18.8"/>
    <d v="2021-09-30T00:00:00"/>
    <x v="8"/>
    <x v="4"/>
    <n v="1"/>
  </r>
  <r>
    <n v="11206"/>
    <n v="8309"/>
    <n v="4"/>
    <x v="1"/>
    <n v="0"/>
    <n v="12.3"/>
    <d v="2021-09-30T00:00:00"/>
    <x v="8"/>
    <x v="4"/>
    <n v="1"/>
  </r>
  <r>
    <n v="11207"/>
    <n v="8310"/>
    <n v="18"/>
    <x v="3"/>
    <n v="1"/>
    <n v="14.9"/>
    <d v="2021-10-03T00:00:00"/>
    <x v="9"/>
    <x v="4"/>
    <n v="1"/>
  </r>
  <r>
    <n v="11208"/>
    <n v="8311"/>
    <n v="4"/>
    <x v="4"/>
    <n v="0"/>
    <n v="6.6"/>
    <d v="2021-10-05T00:00:00"/>
    <x v="9"/>
    <x v="4"/>
    <n v="1"/>
  </r>
  <r>
    <n v="11209"/>
    <n v="8312"/>
    <n v="19"/>
    <x v="1"/>
    <n v="1"/>
    <n v="0.5"/>
    <d v="2021-10-03T00:00:00"/>
    <x v="9"/>
    <x v="4"/>
    <n v="1"/>
  </r>
  <r>
    <n v="11210"/>
    <n v="8313"/>
    <n v="14"/>
    <x v="0"/>
    <n v="1"/>
    <n v="18.7"/>
    <d v="2021-10-03T00:00:00"/>
    <x v="9"/>
    <x v="4"/>
    <n v="1"/>
  </r>
  <r>
    <n v="11211"/>
    <n v="8314"/>
    <n v="2"/>
    <x v="8"/>
    <n v="1"/>
    <n v="19.600000000000001"/>
    <d v="2021-09-30T00:00:00"/>
    <x v="8"/>
    <x v="4"/>
    <n v="1"/>
  </r>
  <r>
    <n v="11212"/>
    <n v="8314"/>
    <n v="2"/>
    <x v="2"/>
    <n v="1"/>
    <n v="12.9"/>
    <d v="2021-09-30T00:00:00"/>
    <x v="8"/>
    <x v="4"/>
    <n v="1"/>
  </r>
  <r>
    <n v="11213"/>
    <n v="8315"/>
    <n v="19"/>
    <x v="1"/>
    <n v="1"/>
    <n v="7.5"/>
    <d v="2021-10-05T00:00:00"/>
    <x v="9"/>
    <x v="4"/>
    <n v="1"/>
  </r>
  <r>
    <n v="11214"/>
    <n v="8316"/>
    <n v="5"/>
    <x v="8"/>
    <n v="1"/>
    <n v="11.2"/>
    <d v="2021-09-30T00:00:00"/>
    <x v="8"/>
    <x v="4"/>
    <n v="1"/>
  </r>
  <r>
    <n v="11215"/>
    <n v="8317"/>
    <n v="16"/>
    <x v="4"/>
    <n v="0"/>
    <n v="3.3"/>
    <d v="2021-10-02T00:00:00"/>
    <x v="9"/>
    <x v="4"/>
    <n v="1"/>
  </r>
  <r>
    <n v="11216"/>
    <n v="8317"/>
    <n v="16"/>
    <x v="2"/>
    <n v="1"/>
    <n v="19.3"/>
    <d v="2021-10-02T00:00:00"/>
    <x v="9"/>
    <x v="4"/>
    <n v="1"/>
  </r>
  <r>
    <n v="11217"/>
    <n v="8318"/>
    <n v="16"/>
    <x v="8"/>
    <n v="0"/>
    <n v="7.9"/>
    <d v="2021-10-02T00:00:00"/>
    <x v="9"/>
    <x v="4"/>
    <n v="1"/>
  </r>
  <r>
    <n v="11218"/>
    <n v="8319"/>
    <n v="15"/>
    <x v="5"/>
    <n v="1"/>
    <n v="6.8"/>
    <d v="2021-10-01T00:00:00"/>
    <x v="9"/>
    <x v="4"/>
    <n v="1"/>
  </r>
  <r>
    <n v="11219"/>
    <n v="8320"/>
    <n v="19"/>
    <x v="6"/>
    <n v="1"/>
    <n v="0.8"/>
    <d v="2021-10-03T00:00:00"/>
    <x v="9"/>
    <x v="4"/>
    <n v="1"/>
  </r>
  <r>
    <n v="11220"/>
    <n v="8321"/>
    <n v="15"/>
    <x v="2"/>
    <n v="0"/>
    <n v="6"/>
    <d v="2021-10-07T00:00:00"/>
    <x v="9"/>
    <x v="4"/>
    <n v="1"/>
  </r>
  <r>
    <n v="11221"/>
    <n v="8322"/>
    <n v="11"/>
    <x v="3"/>
    <n v="1"/>
    <n v="18.399999999999999"/>
    <d v="2021-10-05T00:00:00"/>
    <x v="9"/>
    <x v="4"/>
    <n v="1"/>
  </r>
  <r>
    <n v="11222"/>
    <n v="8322"/>
    <n v="11"/>
    <x v="6"/>
    <n v="1"/>
    <n v="12.9"/>
    <d v="2021-10-05T00:00:00"/>
    <x v="9"/>
    <x v="4"/>
    <n v="1"/>
  </r>
  <r>
    <n v="11223"/>
    <n v="8323"/>
    <n v="17"/>
    <x v="7"/>
    <n v="1"/>
    <n v="1.5"/>
    <d v="2021-10-01T00:00:00"/>
    <x v="9"/>
    <x v="4"/>
    <n v="1"/>
  </r>
  <r>
    <n v="11224"/>
    <n v="8323"/>
    <n v="17"/>
    <x v="1"/>
    <n v="1"/>
    <n v="0.6"/>
    <d v="2021-10-01T00:00:00"/>
    <x v="9"/>
    <x v="4"/>
    <n v="1"/>
  </r>
  <r>
    <n v="11225"/>
    <n v="8324"/>
    <n v="15"/>
    <x v="5"/>
    <n v="1"/>
    <n v="16.100000000000001"/>
    <d v="2021-10-02T00:00:00"/>
    <x v="9"/>
    <x v="4"/>
    <n v="1"/>
  </r>
  <r>
    <n v="11226"/>
    <n v="8325"/>
    <n v="6"/>
    <x v="8"/>
    <n v="1"/>
    <n v="13.4"/>
    <d v="2021-10-05T00:00:00"/>
    <x v="9"/>
    <x v="4"/>
    <n v="1"/>
  </r>
  <r>
    <n v="11227"/>
    <n v="8326"/>
    <n v="15"/>
    <x v="5"/>
    <n v="1"/>
    <n v="16.2"/>
    <d v="2021-10-07T00:00:00"/>
    <x v="9"/>
    <x v="4"/>
    <n v="1"/>
  </r>
  <r>
    <n v="11228"/>
    <n v="8326"/>
    <n v="15"/>
    <x v="4"/>
    <n v="1"/>
    <n v="15.2"/>
    <d v="2021-10-07T00:00:00"/>
    <x v="9"/>
    <x v="4"/>
    <n v="1"/>
  </r>
  <r>
    <n v="11229"/>
    <n v="8327"/>
    <n v="22"/>
    <x v="4"/>
    <n v="1"/>
    <n v="19.3"/>
    <d v="2021-10-01T00:00:00"/>
    <x v="9"/>
    <x v="4"/>
    <n v="1"/>
  </r>
  <r>
    <n v="11230"/>
    <n v="8328"/>
    <n v="22"/>
    <x v="7"/>
    <n v="1"/>
    <n v="9.1"/>
    <d v="2021-10-06T00:00:00"/>
    <x v="9"/>
    <x v="4"/>
    <n v="1"/>
  </r>
  <r>
    <n v="11231"/>
    <n v="8328"/>
    <n v="22"/>
    <x v="7"/>
    <n v="1"/>
    <n v="8.1999999999999993"/>
    <d v="2021-10-06T00:00:00"/>
    <x v="9"/>
    <x v="4"/>
    <n v="1"/>
  </r>
  <r>
    <n v="11232"/>
    <n v="8329"/>
    <n v="7"/>
    <x v="0"/>
    <n v="1"/>
    <n v="18"/>
    <d v="2021-10-02T00:00:00"/>
    <x v="9"/>
    <x v="4"/>
    <n v="1"/>
  </r>
  <r>
    <n v="11233"/>
    <n v="8330"/>
    <n v="14"/>
    <x v="4"/>
    <n v="0"/>
    <n v="6.8"/>
    <d v="2021-10-01T00:00:00"/>
    <x v="9"/>
    <x v="4"/>
    <n v="1"/>
  </r>
  <r>
    <n v="11234"/>
    <n v="8331"/>
    <n v="7"/>
    <x v="2"/>
    <n v="1"/>
    <n v="3.6"/>
    <d v="2021-10-06T00:00:00"/>
    <x v="9"/>
    <x v="4"/>
    <n v="1"/>
  </r>
  <r>
    <n v="11235"/>
    <n v="8331"/>
    <n v="7"/>
    <x v="6"/>
    <n v="1"/>
    <n v="2.5"/>
    <d v="2021-10-06T00:00:00"/>
    <x v="9"/>
    <x v="4"/>
    <n v="1"/>
  </r>
  <r>
    <n v="11236"/>
    <n v="8332"/>
    <n v="11"/>
    <x v="8"/>
    <n v="1"/>
    <n v="2.5"/>
    <d v="2021-10-04T00:00:00"/>
    <x v="9"/>
    <x v="4"/>
    <n v="1"/>
  </r>
  <r>
    <n v="11237"/>
    <n v="8333"/>
    <n v="6"/>
    <x v="5"/>
    <n v="1"/>
    <n v="18.2"/>
    <d v="2021-10-08T00:00:00"/>
    <x v="9"/>
    <x v="4"/>
    <n v="1"/>
  </r>
  <r>
    <n v="11238"/>
    <n v="8334"/>
    <n v="13"/>
    <x v="5"/>
    <n v="1"/>
    <n v="19.600000000000001"/>
    <d v="2021-10-07T00:00:00"/>
    <x v="9"/>
    <x v="4"/>
    <n v="1"/>
  </r>
  <r>
    <n v="11239"/>
    <n v="8334"/>
    <n v="13"/>
    <x v="2"/>
    <n v="1"/>
    <n v="5"/>
    <d v="2021-10-07T00:00:00"/>
    <x v="9"/>
    <x v="4"/>
    <n v="1"/>
  </r>
  <r>
    <n v="11240"/>
    <n v="8335"/>
    <n v="7"/>
    <x v="4"/>
    <n v="1"/>
    <n v="16.5"/>
    <d v="2021-10-09T00:00:00"/>
    <x v="9"/>
    <x v="4"/>
    <n v="1"/>
  </r>
  <r>
    <n v="11241"/>
    <n v="8336"/>
    <n v="3"/>
    <x v="4"/>
    <n v="1"/>
    <n v="5.3"/>
    <d v="2021-10-10T00:00:00"/>
    <x v="9"/>
    <x v="4"/>
    <n v="1"/>
  </r>
  <r>
    <n v="11242"/>
    <n v="8336"/>
    <n v="3"/>
    <x v="1"/>
    <n v="1"/>
    <n v="12.3"/>
    <d v="2021-10-10T00:00:00"/>
    <x v="9"/>
    <x v="4"/>
    <n v="1"/>
  </r>
  <r>
    <n v="11243"/>
    <n v="8337"/>
    <n v="5"/>
    <x v="7"/>
    <n v="1"/>
    <n v="8.1999999999999993"/>
    <d v="2021-10-10T00:00:00"/>
    <x v="9"/>
    <x v="4"/>
    <n v="1"/>
  </r>
  <r>
    <n v="11244"/>
    <n v="8338"/>
    <n v="19"/>
    <x v="8"/>
    <n v="1"/>
    <n v="19"/>
    <d v="2021-10-17T00:00:00"/>
    <x v="9"/>
    <x v="4"/>
    <n v="1"/>
  </r>
  <r>
    <n v="11245"/>
    <n v="8339"/>
    <n v="8"/>
    <x v="0"/>
    <n v="1"/>
    <n v="12.5"/>
    <d v="2021-10-08T00:00:00"/>
    <x v="9"/>
    <x v="4"/>
    <n v="1"/>
  </r>
  <r>
    <n v="11246"/>
    <n v="8340"/>
    <n v="18"/>
    <x v="3"/>
    <n v="1"/>
    <n v="5.5"/>
    <d v="2021-10-12T00:00:00"/>
    <x v="9"/>
    <x v="4"/>
    <n v="1"/>
  </r>
  <r>
    <n v="11247"/>
    <n v="8341"/>
    <n v="11"/>
    <x v="1"/>
    <n v="0"/>
    <n v="1.9"/>
    <d v="2021-10-13T00:00:00"/>
    <x v="9"/>
    <x v="4"/>
    <n v="1"/>
  </r>
  <r>
    <n v="11248"/>
    <n v="8342"/>
    <n v="16"/>
    <x v="4"/>
    <n v="1"/>
    <n v="13.4"/>
    <d v="2021-10-11T00:00:00"/>
    <x v="9"/>
    <x v="4"/>
    <n v="1"/>
  </r>
  <r>
    <n v="11249"/>
    <n v="8343"/>
    <n v="20"/>
    <x v="7"/>
    <n v="0"/>
    <n v="10.199999999999999"/>
    <d v="2021-10-10T00:00:00"/>
    <x v="9"/>
    <x v="4"/>
    <n v="1"/>
  </r>
  <r>
    <n v="11250"/>
    <n v="8343"/>
    <n v="20"/>
    <x v="8"/>
    <n v="1"/>
    <n v="9.8000000000000007"/>
    <d v="2021-10-10T00:00:00"/>
    <x v="9"/>
    <x v="4"/>
    <n v="1"/>
  </r>
  <r>
    <n v="11251"/>
    <n v="8344"/>
    <n v="20"/>
    <x v="5"/>
    <n v="1"/>
    <n v="4.4000000000000004"/>
    <d v="2021-10-08T00:00:00"/>
    <x v="9"/>
    <x v="4"/>
    <n v="1"/>
  </r>
  <r>
    <n v="11252"/>
    <n v="8345"/>
    <n v="4"/>
    <x v="4"/>
    <n v="1"/>
    <n v="8.3000000000000007"/>
    <d v="2021-10-12T00:00:00"/>
    <x v="9"/>
    <x v="4"/>
    <n v="1"/>
  </r>
  <r>
    <n v="11253"/>
    <n v="8345"/>
    <n v="4"/>
    <x v="0"/>
    <n v="1"/>
    <n v="4.0999999999999996"/>
    <d v="2021-10-12T00:00:00"/>
    <x v="9"/>
    <x v="4"/>
    <n v="1"/>
  </r>
  <r>
    <n v="11254"/>
    <n v="8346"/>
    <n v="17"/>
    <x v="8"/>
    <n v="1"/>
    <n v="16.5"/>
    <d v="2021-10-11T00:00:00"/>
    <x v="9"/>
    <x v="4"/>
    <n v="1"/>
  </r>
  <r>
    <n v="11255"/>
    <n v="8347"/>
    <n v="9"/>
    <x v="4"/>
    <n v="1"/>
    <n v="7"/>
    <d v="2021-10-14T00:00:00"/>
    <x v="9"/>
    <x v="4"/>
    <n v="1"/>
  </r>
  <r>
    <n v="11256"/>
    <n v="8348"/>
    <n v="6"/>
    <x v="4"/>
    <n v="1"/>
    <n v="14.7"/>
    <d v="2021-10-10T00:00:00"/>
    <x v="9"/>
    <x v="4"/>
    <n v="1"/>
  </r>
  <r>
    <n v="11257"/>
    <n v="8349"/>
    <n v="5"/>
    <x v="0"/>
    <n v="1"/>
    <n v="8.6"/>
    <d v="2021-10-10T00:00:00"/>
    <x v="9"/>
    <x v="4"/>
    <n v="1"/>
  </r>
  <r>
    <n v="11258"/>
    <n v="8350"/>
    <n v="1"/>
    <x v="8"/>
    <n v="1"/>
    <n v="12.9"/>
    <d v="2021-10-15T00:00:00"/>
    <x v="9"/>
    <x v="4"/>
    <n v="1"/>
  </r>
  <r>
    <n v="11259"/>
    <n v="8351"/>
    <n v="4"/>
    <x v="7"/>
    <n v="1"/>
    <n v="11.6"/>
    <d v="2021-10-14T00:00:00"/>
    <x v="9"/>
    <x v="4"/>
    <n v="1"/>
  </r>
  <r>
    <n v="11260"/>
    <n v="8351"/>
    <n v="4"/>
    <x v="1"/>
    <n v="1"/>
    <n v="4.8"/>
    <d v="2021-10-14T00:00:00"/>
    <x v="9"/>
    <x v="4"/>
    <n v="1"/>
  </r>
  <r>
    <n v="11261"/>
    <n v="8352"/>
    <n v="18"/>
    <x v="2"/>
    <n v="0"/>
    <n v="19.8"/>
    <d v="2021-10-13T00:00:00"/>
    <x v="9"/>
    <x v="4"/>
    <n v="1"/>
  </r>
  <r>
    <n v="11262"/>
    <n v="8352"/>
    <n v="18"/>
    <x v="0"/>
    <n v="1"/>
    <n v="10.3"/>
    <d v="2021-10-13T00:00:00"/>
    <x v="9"/>
    <x v="4"/>
    <n v="1"/>
  </r>
  <r>
    <n v="11263"/>
    <n v="8353"/>
    <n v="6"/>
    <x v="3"/>
    <n v="1"/>
    <n v="5"/>
    <d v="2021-10-17T00:00:00"/>
    <x v="9"/>
    <x v="4"/>
    <n v="1"/>
  </r>
  <r>
    <n v="11264"/>
    <n v="8353"/>
    <n v="6"/>
    <x v="5"/>
    <n v="1"/>
    <n v="10.1"/>
    <d v="2021-10-17T00:00:00"/>
    <x v="9"/>
    <x v="4"/>
    <n v="1"/>
  </r>
  <r>
    <n v="11265"/>
    <n v="8354"/>
    <n v="5"/>
    <x v="1"/>
    <n v="1"/>
    <n v="13.9"/>
    <d v="2021-10-12T00:00:00"/>
    <x v="9"/>
    <x v="4"/>
    <n v="1"/>
  </r>
  <r>
    <n v="11266"/>
    <n v="8355"/>
    <n v="22"/>
    <x v="4"/>
    <n v="1"/>
    <n v="8.1999999999999993"/>
    <d v="2021-10-16T00:00:00"/>
    <x v="9"/>
    <x v="4"/>
    <n v="1"/>
  </r>
  <r>
    <n v="11267"/>
    <n v="8356"/>
    <n v="2"/>
    <x v="4"/>
    <n v="1"/>
    <n v="11.2"/>
    <d v="2021-10-13T00:00:00"/>
    <x v="9"/>
    <x v="4"/>
    <n v="1"/>
  </r>
  <r>
    <n v="11268"/>
    <n v="8357"/>
    <n v="13"/>
    <x v="7"/>
    <n v="1"/>
    <n v="15.8"/>
    <d v="2021-10-14T00:00:00"/>
    <x v="9"/>
    <x v="4"/>
    <n v="1"/>
  </r>
  <r>
    <n v="11269"/>
    <n v="8357"/>
    <n v="13"/>
    <x v="2"/>
    <n v="1"/>
    <n v="7.8"/>
    <d v="2021-10-14T00:00:00"/>
    <x v="9"/>
    <x v="4"/>
    <n v="1"/>
  </r>
  <r>
    <n v="11270"/>
    <n v="8358"/>
    <n v="4"/>
    <x v="5"/>
    <n v="1"/>
    <n v="1.5"/>
    <d v="2021-10-28T00:00:00"/>
    <x v="9"/>
    <x v="4"/>
    <n v="1"/>
  </r>
  <r>
    <n v="11271"/>
    <n v="8359"/>
    <n v="13"/>
    <x v="5"/>
    <n v="1"/>
    <n v="0.6"/>
    <d v="2021-10-15T00:00:00"/>
    <x v="9"/>
    <x v="4"/>
    <n v="1"/>
  </r>
  <r>
    <n v="11272"/>
    <n v="8360"/>
    <n v="22"/>
    <x v="6"/>
    <n v="1"/>
    <n v="5"/>
    <d v="2021-10-15T00:00:00"/>
    <x v="9"/>
    <x v="4"/>
    <n v="1"/>
  </r>
  <r>
    <n v="11273"/>
    <n v="8361"/>
    <n v="22"/>
    <x v="7"/>
    <n v="1"/>
    <n v="14.5"/>
    <d v="2021-10-20T00:00:00"/>
    <x v="9"/>
    <x v="4"/>
    <n v="1"/>
  </r>
  <r>
    <n v="11274"/>
    <n v="8362"/>
    <n v="16"/>
    <x v="6"/>
    <n v="1"/>
    <n v="19.899999999999999"/>
    <d v="2021-10-16T00:00:00"/>
    <x v="9"/>
    <x v="4"/>
    <n v="1"/>
  </r>
  <r>
    <n v="11275"/>
    <n v="8362"/>
    <n v="16"/>
    <x v="4"/>
    <n v="1"/>
    <n v="10.9"/>
    <d v="2021-10-16T00:00:00"/>
    <x v="9"/>
    <x v="4"/>
    <n v="1"/>
  </r>
  <r>
    <n v="11276"/>
    <n v="8363"/>
    <n v="18"/>
    <x v="5"/>
    <n v="1"/>
    <n v="6.5"/>
    <d v="2021-10-16T00:00:00"/>
    <x v="9"/>
    <x v="4"/>
    <n v="1"/>
  </r>
  <r>
    <n v="11277"/>
    <n v="8363"/>
    <n v="18"/>
    <x v="3"/>
    <n v="1"/>
    <n v="8.9"/>
    <d v="2021-10-16T00:00:00"/>
    <x v="9"/>
    <x v="4"/>
    <n v="1"/>
  </r>
  <r>
    <n v="11278"/>
    <n v="8364"/>
    <n v="20"/>
    <x v="4"/>
    <n v="1"/>
    <n v="7.5"/>
    <d v="2021-10-14T00:00:00"/>
    <x v="9"/>
    <x v="4"/>
    <n v="1"/>
  </r>
  <r>
    <n v="11279"/>
    <n v="8365"/>
    <n v="22"/>
    <x v="0"/>
    <n v="0"/>
    <n v="0.1"/>
    <d v="2021-10-18T00:00:00"/>
    <x v="9"/>
    <x v="4"/>
    <n v="1"/>
  </r>
  <r>
    <n v="11280"/>
    <n v="8366"/>
    <n v="11"/>
    <x v="6"/>
    <n v="1"/>
    <n v="0.3"/>
    <d v="2021-10-20T00:00:00"/>
    <x v="9"/>
    <x v="4"/>
    <n v="1"/>
  </r>
  <r>
    <n v="11281"/>
    <n v="8367"/>
    <n v="13"/>
    <x v="5"/>
    <n v="1"/>
    <n v="11.3"/>
    <d v="2021-10-23T00:00:00"/>
    <x v="9"/>
    <x v="4"/>
    <n v="1"/>
  </r>
  <r>
    <n v="11282"/>
    <n v="8368"/>
    <n v="18"/>
    <x v="3"/>
    <n v="1"/>
    <n v="4"/>
    <d v="2021-10-22T00:00:00"/>
    <x v="9"/>
    <x v="4"/>
    <n v="1"/>
  </r>
  <r>
    <n v="11283"/>
    <n v="8369"/>
    <n v="3"/>
    <x v="7"/>
    <n v="1"/>
    <n v="0.4"/>
    <d v="2021-10-22T00:00:00"/>
    <x v="9"/>
    <x v="4"/>
    <n v="1"/>
  </r>
  <r>
    <n v="11284"/>
    <n v="8370"/>
    <n v="7"/>
    <x v="4"/>
    <n v="1"/>
    <n v="10.5"/>
    <d v="2021-10-18T00:00:00"/>
    <x v="9"/>
    <x v="4"/>
    <n v="1"/>
  </r>
  <r>
    <n v="11285"/>
    <n v="8370"/>
    <n v="7"/>
    <x v="5"/>
    <n v="1"/>
    <n v="13.2"/>
    <d v="2021-10-18T00:00:00"/>
    <x v="9"/>
    <x v="4"/>
    <n v="1"/>
  </r>
  <r>
    <n v="11286"/>
    <n v="8371"/>
    <n v="15"/>
    <x v="7"/>
    <n v="1"/>
    <n v="9.1"/>
    <d v="2021-10-21T00:00:00"/>
    <x v="9"/>
    <x v="4"/>
    <n v="1"/>
  </r>
  <r>
    <n v="11287"/>
    <n v="8371"/>
    <n v="15"/>
    <x v="3"/>
    <n v="1"/>
    <n v="1"/>
    <d v="2021-10-21T00:00:00"/>
    <x v="9"/>
    <x v="4"/>
    <n v="1"/>
  </r>
  <r>
    <n v="11288"/>
    <n v="8372"/>
    <n v="5"/>
    <x v="3"/>
    <n v="1"/>
    <n v="11.8"/>
    <d v="2021-10-31T00:00:00"/>
    <x v="9"/>
    <x v="4"/>
    <n v="1"/>
  </r>
  <r>
    <n v="11289"/>
    <n v="8372"/>
    <n v="5"/>
    <x v="3"/>
    <n v="1"/>
    <n v="14.7"/>
    <d v="2021-10-31T00:00:00"/>
    <x v="9"/>
    <x v="4"/>
    <n v="1"/>
  </r>
  <r>
    <n v="11290"/>
    <n v="8373"/>
    <n v="7"/>
    <x v="5"/>
    <n v="1"/>
    <n v="15"/>
    <d v="2021-10-25T00:00:00"/>
    <x v="9"/>
    <x v="4"/>
    <n v="1"/>
  </r>
  <r>
    <n v="11291"/>
    <n v="8373"/>
    <n v="7"/>
    <x v="3"/>
    <n v="1"/>
    <n v="2.2999999999999998"/>
    <d v="2021-10-25T00:00:00"/>
    <x v="9"/>
    <x v="4"/>
    <n v="1"/>
  </r>
  <r>
    <n v="11292"/>
    <n v="8374"/>
    <n v="15"/>
    <x v="3"/>
    <n v="1"/>
    <n v="17.899999999999999"/>
    <d v="2021-10-28T00:00:00"/>
    <x v="9"/>
    <x v="4"/>
    <n v="1"/>
  </r>
  <r>
    <n v="11293"/>
    <n v="8375"/>
    <n v="8"/>
    <x v="1"/>
    <n v="1"/>
    <n v="6.3"/>
    <d v="2021-10-25T00:00:00"/>
    <x v="9"/>
    <x v="4"/>
    <n v="1"/>
  </r>
  <r>
    <n v="11294"/>
    <n v="8376"/>
    <n v="17"/>
    <x v="7"/>
    <n v="0"/>
    <n v="11.2"/>
    <d v="2021-10-24T00:00:00"/>
    <x v="9"/>
    <x v="4"/>
    <n v="1"/>
  </r>
  <r>
    <n v="11295"/>
    <n v="8377"/>
    <n v="11"/>
    <x v="0"/>
    <n v="1"/>
    <n v="5.8"/>
    <d v="2021-10-26T00:00:00"/>
    <x v="9"/>
    <x v="4"/>
    <n v="1"/>
  </r>
  <r>
    <n v="11311"/>
    <n v="8389"/>
    <n v="18"/>
    <x v="6"/>
    <n v="1"/>
    <n v="2.2000000000000002"/>
    <d v="2021-10-26T00:00:00"/>
    <x v="9"/>
    <x v="4"/>
    <n v="1"/>
  </r>
  <r>
    <n v="11312"/>
    <n v="8389"/>
    <n v="18"/>
    <x v="6"/>
    <n v="1"/>
    <n v="15"/>
    <d v="2021-10-26T00:00:00"/>
    <x v="9"/>
    <x v="4"/>
    <n v="1"/>
  </r>
  <r>
    <n v="11298"/>
    <n v="8379"/>
    <n v="13"/>
    <x v="3"/>
    <n v="1"/>
    <n v="14.1"/>
    <d v="2021-10-27T00:00:00"/>
    <x v="9"/>
    <x v="4"/>
    <n v="1"/>
  </r>
  <r>
    <n v="11299"/>
    <n v="8379"/>
    <n v="13"/>
    <x v="5"/>
    <n v="1"/>
    <n v="11.8"/>
    <d v="2021-10-27T00:00:00"/>
    <x v="9"/>
    <x v="4"/>
    <n v="1"/>
  </r>
  <r>
    <n v="11300"/>
    <n v="8380"/>
    <n v="1"/>
    <x v="2"/>
    <n v="1"/>
    <n v="3.5"/>
    <d v="2021-10-24T00:00:00"/>
    <x v="9"/>
    <x v="4"/>
    <n v="1"/>
  </r>
  <r>
    <n v="11301"/>
    <n v="8381"/>
    <n v="6"/>
    <x v="1"/>
    <n v="1"/>
    <n v="18.2"/>
    <d v="2021-10-24T00:00:00"/>
    <x v="9"/>
    <x v="4"/>
    <n v="1"/>
  </r>
  <r>
    <n v="11302"/>
    <n v="8381"/>
    <n v="6"/>
    <x v="2"/>
    <n v="1"/>
    <n v="18.600000000000001"/>
    <d v="2021-10-24T00:00:00"/>
    <x v="9"/>
    <x v="4"/>
    <n v="1"/>
  </r>
  <r>
    <n v="11303"/>
    <n v="8382"/>
    <n v="6"/>
    <x v="3"/>
    <n v="1"/>
    <n v="0.3"/>
    <d v="2021-10-27T00:00:00"/>
    <x v="9"/>
    <x v="4"/>
    <n v="1"/>
  </r>
  <r>
    <n v="11304"/>
    <n v="8383"/>
    <n v="15"/>
    <x v="5"/>
    <n v="1"/>
    <n v="13.7"/>
    <d v="2021-10-24T00:00:00"/>
    <x v="9"/>
    <x v="4"/>
    <n v="1"/>
  </r>
  <r>
    <n v="11305"/>
    <n v="8384"/>
    <n v="14"/>
    <x v="0"/>
    <n v="1"/>
    <n v="12"/>
    <d v="2021-10-28T00:00:00"/>
    <x v="9"/>
    <x v="4"/>
    <n v="1"/>
  </r>
  <r>
    <n v="11306"/>
    <n v="8385"/>
    <n v="20"/>
    <x v="7"/>
    <n v="1"/>
    <n v="19.399999999999999"/>
    <d v="2021-10-28T00:00:00"/>
    <x v="9"/>
    <x v="4"/>
    <n v="1"/>
  </r>
  <r>
    <n v="11307"/>
    <n v="8386"/>
    <n v="20"/>
    <x v="3"/>
    <n v="1"/>
    <n v="8.6"/>
    <d v="2021-10-26T00:00:00"/>
    <x v="9"/>
    <x v="4"/>
    <n v="1"/>
  </r>
  <r>
    <n v="11308"/>
    <n v="8387"/>
    <n v="12"/>
    <x v="1"/>
    <n v="1"/>
    <n v="9.6999999999999993"/>
    <d v="2021-10-26T00:00:00"/>
    <x v="9"/>
    <x v="4"/>
    <n v="1"/>
  </r>
  <r>
    <n v="11309"/>
    <n v="8387"/>
    <n v="12"/>
    <x v="4"/>
    <n v="1"/>
    <n v="3.7"/>
    <d v="2021-10-26T00:00:00"/>
    <x v="9"/>
    <x v="4"/>
    <n v="1"/>
  </r>
  <r>
    <n v="11310"/>
    <n v="8388"/>
    <n v="17"/>
    <x v="4"/>
    <n v="1"/>
    <n v="4.4000000000000004"/>
    <d v="2021-10-26T00:00:00"/>
    <x v="9"/>
    <x v="4"/>
    <n v="1"/>
  </r>
  <r>
    <n v="11296"/>
    <n v="8378"/>
    <n v="17"/>
    <x v="6"/>
    <n v="0"/>
    <n v="15.1"/>
    <d v="2021-10-27T00:00:00"/>
    <x v="9"/>
    <x v="4"/>
    <n v="1"/>
  </r>
  <r>
    <n v="11297"/>
    <n v="8378"/>
    <n v="17"/>
    <x v="6"/>
    <n v="0"/>
    <n v="2.2000000000000002"/>
    <d v="2021-10-27T00:00:00"/>
    <x v="9"/>
    <x v="4"/>
    <n v="1"/>
  </r>
  <r>
    <n v="11313"/>
    <n v="8390"/>
    <n v="19"/>
    <x v="5"/>
    <n v="1"/>
    <n v="0.8"/>
    <d v="2021-10-28T00:00:00"/>
    <x v="9"/>
    <x v="4"/>
    <n v="1"/>
  </r>
  <r>
    <n v="11314"/>
    <n v="8390"/>
    <n v="19"/>
    <x v="2"/>
    <n v="1"/>
    <n v="5.2"/>
    <d v="2021-10-28T00:00:00"/>
    <x v="9"/>
    <x v="4"/>
    <n v="1"/>
  </r>
  <r>
    <n v="11315"/>
    <n v="8391"/>
    <n v="9"/>
    <x v="6"/>
    <n v="0"/>
    <n v="8.1999999999999993"/>
    <d v="2021-10-31T00:00:00"/>
    <x v="9"/>
    <x v="4"/>
    <n v="1"/>
  </r>
  <r>
    <n v="11316"/>
    <n v="8391"/>
    <n v="9"/>
    <x v="0"/>
    <n v="1"/>
    <n v="13.5"/>
    <d v="2021-10-31T00:00:00"/>
    <x v="9"/>
    <x v="4"/>
    <n v="1"/>
  </r>
  <r>
    <n v="11317"/>
    <n v="8392"/>
    <n v="1"/>
    <x v="5"/>
    <n v="1"/>
    <n v="12.5"/>
    <d v="2021-10-28T00:00:00"/>
    <x v="9"/>
    <x v="4"/>
    <n v="1"/>
  </r>
  <r>
    <n v="11318"/>
    <n v="8393"/>
    <n v="8"/>
    <x v="1"/>
    <n v="1"/>
    <n v="16.7"/>
    <d v="2021-11-03T00:00:00"/>
    <x v="10"/>
    <x v="4"/>
    <n v="1"/>
  </r>
  <r>
    <n v="11319"/>
    <n v="8394"/>
    <n v="16"/>
    <x v="2"/>
    <n v="1"/>
    <n v="0.2"/>
    <d v="2021-10-28T00:00:00"/>
    <x v="9"/>
    <x v="4"/>
    <n v="1"/>
  </r>
  <r>
    <n v="11320"/>
    <n v="8395"/>
    <n v="20"/>
    <x v="8"/>
    <n v="1"/>
    <n v="8.4"/>
    <d v="2021-11-02T00:00:00"/>
    <x v="10"/>
    <x v="4"/>
    <n v="1"/>
  </r>
  <r>
    <n v="11321"/>
    <n v="8396"/>
    <n v="8"/>
    <x v="3"/>
    <n v="1"/>
    <n v="18.5"/>
    <d v="2021-10-30T00:00:00"/>
    <x v="9"/>
    <x v="4"/>
    <n v="1"/>
  </r>
  <r>
    <n v="11322"/>
    <n v="8396"/>
    <n v="8"/>
    <x v="7"/>
    <n v="1"/>
    <n v="1.2"/>
    <d v="2021-10-30T00:00:00"/>
    <x v="9"/>
    <x v="4"/>
    <n v="1"/>
  </r>
  <r>
    <n v="11323"/>
    <n v="8397"/>
    <n v="3"/>
    <x v="5"/>
    <n v="1"/>
    <n v="17.8"/>
    <d v="2021-11-02T00:00:00"/>
    <x v="10"/>
    <x v="4"/>
    <n v="1"/>
  </r>
  <r>
    <n v="11324"/>
    <n v="8398"/>
    <n v="11"/>
    <x v="4"/>
    <n v="1"/>
    <n v="15.8"/>
    <d v="2021-10-31T00:00:00"/>
    <x v="9"/>
    <x v="4"/>
    <n v="1"/>
  </r>
  <r>
    <n v="11327"/>
    <n v="8401"/>
    <n v="14"/>
    <x v="6"/>
    <n v="1"/>
    <n v="0.7"/>
    <d v="2021-11-02T00:00:00"/>
    <x v="10"/>
    <x v="4"/>
    <n v="1"/>
  </r>
  <r>
    <n v="11326"/>
    <n v="8400"/>
    <n v="4"/>
    <x v="7"/>
    <n v="1"/>
    <n v="16.399999999999999"/>
    <d v="2021-10-31T00:00:00"/>
    <x v="9"/>
    <x v="4"/>
    <n v="1"/>
  </r>
  <r>
    <n v="11329"/>
    <n v="8403"/>
    <n v="18"/>
    <x v="6"/>
    <n v="1"/>
    <n v="13.4"/>
    <d v="2021-11-04T00:00:00"/>
    <x v="10"/>
    <x v="4"/>
    <n v="1"/>
  </r>
  <r>
    <n v="11328"/>
    <n v="8402"/>
    <n v="12"/>
    <x v="3"/>
    <n v="1"/>
    <n v="2.6"/>
    <d v="2021-11-01T00:00:00"/>
    <x v="10"/>
    <x v="4"/>
    <n v="1"/>
  </r>
  <r>
    <n v="11325"/>
    <n v="8399"/>
    <n v="5"/>
    <x v="6"/>
    <n v="0"/>
    <n v="8.6999999999999993"/>
    <d v="2021-11-05T00:00:00"/>
    <x v="10"/>
    <x v="4"/>
    <n v="1"/>
  </r>
  <r>
    <n v="11330"/>
    <n v="8403"/>
    <n v="18"/>
    <x v="8"/>
    <n v="1"/>
    <n v="2.2999999999999998"/>
    <d v="2021-11-04T00:00:00"/>
    <x v="10"/>
    <x v="4"/>
    <n v="1"/>
  </r>
  <r>
    <n v="11331"/>
    <n v="8404"/>
    <n v="14"/>
    <x v="2"/>
    <n v="1"/>
    <n v="2.2000000000000002"/>
    <d v="2021-11-05T00:00:00"/>
    <x v="10"/>
    <x v="4"/>
    <n v="1"/>
  </r>
  <r>
    <n v="11332"/>
    <n v="8404"/>
    <n v="14"/>
    <x v="0"/>
    <n v="1"/>
    <n v="12"/>
    <d v="2021-11-05T00:00:00"/>
    <x v="10"/>
    <x v="4"/>
    <n v="1"/>
  </r>
  <r>
    <n v="11333"/>
    <n v="8405"/>
    <n v="21"/>
    <x v="1"/>
    <n v="1"/>
    <n v="4"/>
    <d v="2021-11-04T00:00:00"/>
    <x v="10"/>
    <x v="4"/>
    <n v="1"/>
  </r>
  <r>
    <n v="11334"/>
    <n v="8406"/>
    <n v="1"/>
    <x v="1"/>
    <n v="0"/>
    <n v="7.1"/>
    <d v="2021-11-05T00:00:00"/>
    <x v="10"/>
    <x v="4"/>
    <n v="1"/>
  </r>
  <r>
    <n v="11335"/>
    <n v="8407"/>
    <n v="7"/>
    <x v="7"/>
    <n v="1"/>
    <n v="18.100000000000001"/>
    <d v="2021-11-05T00:00:00"/>
    <x v="10"/>
    <x v="4"/>
    <n v="1"/>
  </r>
  <r>
    <n v="11336"/>
    <n v="8408"/>
    <n v="21"/>
    <x v="1"/>
    <n v="1"/>
    <n v="9.3000000000000007"/>
    <d v="2021-11-05T00:00:00"/>
    <x v="10"/>
    <x v="4"/>
    <n v="1"/>
  </r>
  <r>
    <n v="11337"/>
    <n v="8409"/>
    <n v="10"/>
    <x v="7"/>
    <n v="1"/>
    <n v="10.4"/>
    <d v="2021-11-10T00:00:00"/>
    <x v="10"/>
    <x v="4"/>
    <n v="1"/>
  </r>
  <r>
    <n v="11338"/>
    <n v="8410"/>
    <n v="3"/>
    <x v="7"/>
    <n v="1"/>
    <n v="14.3"/>
    <d v="2021-11-09T00:00:00"/>
    <x v="10"/>
    <x v="4"/>
    <n v="1"/>
  </r>
  <r>
    <n v="11339"/>
    <n v="8410"/>
    <n v="3"/>
    <x v="2"/>
    <n v="1"/>
    <n v="3"/>
    <d v="2021-11-09T00:00:00"/>
    <x v="10"/>
    <x v="4"/>
    <n v="1"/>
  </r>
  <r>
    <n v="11340"/>
    <n v="8411"/>
    <n v="21"/>
    <x v="7"/>
    <n v="0"/>
    <n v="18.600000000000001"/>
    <d v="2021-11-09T00:00:00"/>
    <x v="10"/>
    <x v="4"/>
    <n v="1"/>
  </r>
  <r>
    <n v="11341"/>
    <n v="8412"/>
    <n v="13"/>
    <x v="2"/>
    <n v="1"/>
    <n v="9"/>
    <d v="2021-11-11T00:00:00"/>
    <x v="10"/>
    <x v="4"/>
    <n v="1"/>
  </r>
  <r>
    <n v="11342"/>
    <n v="8413"/>
    <n v="13"/>
    <x v="8"/>
    <n v="1"/>
    <n v="4.4000000000000004"/>
    <d v="2021-11-09T00:00:00"/>
    <x v="10"/>
    <x v="4"/>
    <n v="1"/>
  </r>
  <r>
    <n v="11343"/>
    <n v="8414"/>
    <n v="17"/>
    <x v="8"/>
    <n v="1"/>
    <n v="15.4"/>
    <d v="2021-11-08T00:00:00"/>
    <x v="10"/>
    <x v="4"/>
    <n v="1"/>
  </r>
  <r>
    <n v="11344"/>
    <n v="8415"/>
    <n v="19"/>
    <x v="2"/>
    <n v="1"/>
    <n v="18.899999999999999"/>
    <d v="2021-11-11T00:00:00"/>
    <x v="10"/>
    <x v="4"/>
    <n v="1"/>
  </r>
  <r>
    <n v="11345"/>
    <n v="8416"/>
    <n v="6"/>
    <x v="6"/>
    <n v="1"/>
    <n v="18.100000000000001"/>
    <d v="2021-11-10T00:00:00"/>
    <x v="10"/>
    <x v="4"/>
    <n v="1"/>
  </r>
  <r>
    <n v="11375"/>
    <n v="8435"/>
    <n v="17"/>
    <x v="6"/>
    <n v="1"/>
    <n v="8.1"/>
    <d v="2021-11-12T00:00:00"/>
    <x v="10"/>
    <x v="4"/>
    <n v="1"/>
  </r>
  <r>
    <n v="11346"/>
    <n v="8417"/>
    <n v="12"/>
    <x v="6"/>
    <n v="1"/>
    <n v="7.1"/>
    <d v="2021-11-13T00:00:00"/>
    <x v="10"/>
    <x v="4"/>
    <n v="1"/>
  </r>
  <r>
    <n v="11348"/>
    <n v="8417"/>
    <n v="12"/>
    <x v="7"/>
    <n v="0"/>
    <n v="7.7"/>
    <d v="2021-11-13T00:00:00"/>
    <x v="10"/>
    <x v="4"/>
    <n v="1"/>
  </r>
  <r>
    <n v="11349"/>
    <n v="8418"/>
    <n v="5"/>
    <x v="7"/>
    <n v="1"/>
    <n v="16.899999999999999"/>
    <d v="2021-11-11T00:00:00"/>
    <x v="10"/>
    <x v="4"/>
    <n v="1"/>
  </r>
  <r>
    <n v="11350"/>
    <n v="8419"/>
    <n v="21"/>
    <x v="3"/>
    <n v="1"/>
    <n v="13.8"/>
    <d v="2021-11-11T00:00:00"/>
    <x v="10"/>
    <x v="4"/>
    <n v="1"/>
  </r>
  <r>
    <n v="11351"/>
    <n v="8420"/>
    <n v="14"/>
    <x v="5"/>
    <n v="1"/>
    <n v="1.9"/>
    <d v="2021-11-14T00:00:00"/>
    <x v="10"/>
    <x v="4"/>
    <n v="1"/>
  </r>
  <r>
    <n v="11352"/>
    <n v="8421"/>
    <n v="21"/>
    <x v="5"/>
    <n v="1"/>
    <n v="0.9"/>
    <d v="2021-11-15T00:00:00"/>
    <x v="10"/>
    <x v="4"/>
    <n v="1"/>
  </r>
  <r>
    <n v="11353"/>
    <n v="8422"/>
    <n v="9"/>
    <x v="1"/>
    <n v="1"/>
    <n v="10.4"/>
    <d v="2021-11-09T00:00:00"/>
    <x v="10"/>
    <x v="4"/>
    <n v="1"/>
  </r>
  <r>
    <n v="11354"/>
    <n v="8423"/>
    <n v="18"/>
    <x v="5"/>
    <n v="1"/>
    <n v="14.7"/>
    <d v="2021-11-14T00:00:00"/>
    <x v="10"/>
    <x v="4"/>
    <n v="1"/>
  </r>
  <r>
    <n v="11355"/>
    <n v="8424"/>
    <n v="11"/>
    <x v="1"/>
    <n v="1"/>
    <n v="17.5"/>
    <d v="2021-11-15T00:00:00"/>
    <x v="10"/>
    <x v="4"/>
    <n v="1"/>
  </r>
  <r>
    <n v="11356"/>
    <n v="8424"/>
    <n v="11"/>
    <x v="1"/>
    <n v="1"/>
    <n v="10.9"/>
    <d v="2021-11-15T00:00:00"/>
    <x v="10"/>
    <x v="4"/>
    <n v="1"/>
  </r>
  <r>
    <n v="11357"/>
    <n v="8425"/>
    <n v="16"/>
    <x v="1"/>
    <n v="1"/>
    <n v="11.2"/>
    <d v="2021-11-15T00:00:00"/>
    <x v="10"/>
    <x v="4"/>
    <n v="1"/>
  </r>
  <r>
    <n v="11358"/>
    <n v="8425"/>
    <n v="16"/>
    <x v="5"/>
    <n v="1"/>
    <n v="17.8"/>
    <d v="2021-11-15T00:00:00"/>
    <x v="10"/>
    <x v="4"/>
    <n v="1"/>
  </r>
  <r>
    <n v="11359"/>
    <n v="8426"/>
    <n v="19"/>
    <x v="2"/>
    <n v="1"/>
    <n v="16"/>
    <d v="2021-11-18T00:00:00"/>
    <x v="10"/>
    <x v="4"/>
    <n v="1"/>
  </r>
  <r>
    <n v="11360"/>
    <n v="8426"/>
    <n v="19"/>
    <x v="8"/>
    <n v="1"/>
    <n v="13.7"/>
    <d v="2021-11-18T00:00:00"/>
    <x v="10"/>
    <x v="4"/>
    <n v="1"/>
  </r>
  <r>
    <n v="11361"/>
    <n v="8427"/>
    <n v="1"/>
    <x v="5"/>
    <n v="1"/>
    <n v="12.5"/>
    <d v="2021-11-12T00:00:00"/>
    <x v="10"/>
    <x v="4"/>
    <n v="1"/>
  </r>
  <r>
    <n v="11362"/>
    <n v="8427"/>
    <n v="1"/>
    <x v="8"/>
    <n v="1"/>
    <n v="9.6"/>
    <d v="2021-11-12T00:00:00"/>
    <x v="10"/>
    <x v="4"/>
    <n v="1"/>
  </r>
  <r>
    <n v="11363"/>
    <n v="8428"/>
    <n v="19"/>
    <x v="5"/>
    <n v="1"/>
    <n v="0.6"/>
    <d v="2021-11-10T00:00:00"/>
    <x v="10"/>
    <x v="4"/>
    <n v="1"/>
  </r>
  <r>
    <n v="11364"/>
    <n v="8429"/>
    <n v="14"/>
    <x v="1"/>
    <n v="1"/>
    <n v="10.3"/>
    <d v="2021-11-14T00:00:00"/>
    <x v="10"/>
    <x v="4"/>
    <n v="1"/>
  </r>
  <r>
    <n v="11365"/>
    <n v="8429"/>
    <n v="14"/>
    <x v="4"/>
    <n v="1"/>
    <n v="0.6"/>
    <d v="2021-11-14T00:00:00"/>
    <x v="10"/>
    <x v="4"/>
    <n v="1"/>
  </r>
  <r>
    <n v="11366"/>
    <n v="8430"/>
    <n v="22"/>
    <x v="3"/>
    <n v="1"/>
    <n v="12"/>
    <d v="2021-11-15T00:00:00"/>
    <x v="10"/>
    <x v="4"/>
    <n v="1"/>
  </r>
  <r>
    <n v="11347"/>
    <n v="8417"/>
    <n v="12"/>
    <x v="6"/>
    <n v="1"/>
    <n v="12.3"/>
    <d v="2021-11-13T00:00:00"/>
    <x v="10"/>
    <x v="4"/>
    <n v="1"/>
  </r>
  <r>
    <n v="11368"/>
    <n v="8432"/>
    <n v="16"/>
    <x v="1"/>
    <n v="1"/>
    <n v="9.3000000000000007"/>
    <d v="2021-11-13T00:00:00"/>
    <x v="10"/>
    <x v="4"/>
    <n v="1"/>
  </r>
  <r>
    <n v="11369"/>
    <n v="8433"/>
    <n v="5"/>
    <x v="5"/>
    <n v="1"/>
    <n v="4.7"/>
    <d v="2021-11-16T00:00:00"/>
    <x v="10"/>
    <x v="4"/>
    <n v="1"/>
  </r>
  <r>
    <n v="11370"/>
    <n v="8434"/>
    <n v="11"/>
    <x v="1"/>
    <n v="1"/>
    <n v="0.1"/>
    <d v="2021-11-16T00:00:00"/>
    <x v="10"/>
    <x v="4"/>
    <n v="1"/>
  </r>
  <r>
    <n v="11371"/>
    <n v="8434"/>
    <n v="11"/>
    <x v="2"/>
    <n v="1"/>
    <n v="11.6"/>
    <d v="2021-11-16T00:00:00"/>
    <x v="10"/>
    <x v="4"/>
    <n v="1"/>
  </r>
  <r>
    <n v="11372"/>
    <n v="8434"/>
    <n v="11"/>
    <x v="4"/>
    <n v="1"/>
    <n v="19.8"/>
    <d v="2021-11-16T00:00:00"/>
    <x v="10"/>
    <x v="4"/>
    <n v="1"/>
  </r>
  <r>
    <n v="11373"/>
    <n v="8434"/>
    <n v="11"/>
    <x v="2"/>
    <n v="1"/>
    <n v="15.4"/>
    <d v="2021-11-16T00:00:00"/>
    <x v="10"/>
    <x v="4"/>
    <n v="1"/>
  </r>
  <r>
    <n v="11374"/>
    <n v="8435"/>
    <n v="17"/>
    <x v="2"/>
    <n v="1"/>
    <n v="3.6"/>
    <d v="2021-11-12T00:00:00"/>
    <x v="10"/>
    <x v="4"/>
    <n v="1"/>
  </r>
  <r>
    <n v="11367"/>
    <n v="8431"/>
    <n v="20"/>
    <x v="6"/>
    <n v="1"/>
    <n v="13.4"/>
    <d v="2021-11-13T00:00:00"/>
    <x v="10"/>
    <x v="4"/>
    <n v="1"/>
  </r>
  <r>
    <n v="11376"/>
    <n v="8436"/>
    <n v="13"/>
    <x v="7"/>
    <n v="1"/>
    <n v="14.4"/>
    <d v="2021-11-14T00:00:00"/>
    <x v="10"/>
    <x v="4"/>
    <n v="1"/>
  </r>
  <r>
    <n v="11377"/>
    <n v="8436"/>
    <n v="13"/>
    <x v="5"/>
    <n v="1"/>
    <n v="12.6"/>
    <d v="2021-11-14T00:00:00"/>
    <x v="10"/>
    <x v="4"/>
    <n v="1"/>
  </r>
  <r>
    <n v="11378"/>
    <n v="8437"/>
    <n v="2"/>
    <x v="2"/>
    <n v="1"/>
    <n v="11.8"/>
    <d v="2021-11-16T00:00:00"/>
    <x v="10"/>
    <x v="4"/>
    <n v="1"/>
  </r>
  <r>
    <n v="11379"/>
    <n v="8437"/>
    <n v="2"/>
    <x v="0"/>
    <n v="1"/>
    <n v="19.100000000000001"/>
    <d v="2021-11-16T00:00:00"/>
    <x v="10"/>
    <x v="4"/>
    <n v="1"/>
  </r>
  <r>
    <n v="11380"/>
    <n v="8437"/>
    <n v="2"/>
    <x v="3"/>
    <n v="1"/>
    <n v="13.1"/>
    <d v="2021-11-16T00:00:00"/>
    <x v="10"/>
    <x v="4"/>
    <n v="1"/>
  </r>
  <r>
    <n v="11381"/>
    <n v="8438"/>
    <n v="18"/>
    <x v="4"/>
    <n v="1"/>
    <n v="4.3"/>
    <d v="2021-11-14T00:00:00"/>
    <x v="10"/>
    <x v="4"/>
    <n v="1"/>
  </r>
  <r>
    <n v="11382"/>
    <n v="8438"/>
    <n v="18"/>
    <x v="5"/>
    <n v="1"/>
    <n v="18.8"/>
    <d v="2021-11-14T00:00:00"/>
    <x v="10"/>
    <x v="4"/>
    <n v="1"/>
  </r>
  <r>
    <n v="11383"/>
    <n v="8439"/>
    <n v="8"/>
    <x v="1"/>
    <n v="1"/>
    <n v="5.7"/>
    <d v="2021-11-13T00:00:00"/>
    <x v="10"/>
    <x v="4"/>
    <n v="1"/>
  </r>
  <r>
    <n v="11384"/>
    <n v="8440"/>
    <n v="3"/>
    <x v="7"/>
    <n v="1"/>
    <n v="4.5999999999999996"/>
    <d v="2021-11-11T00:00:00"/>
    <x v="10"/>
    <x v="4"/>
    <n v="1"/>
  </r>
  <r>
    <n v="11385"/>
    <n v="8440"/>
    <n v="3"/>
    <x v="3"/>
    <n v="1"/>
    <n v="14.8"/>
    <d v="2021-11-11T00:00:00"/>
    <x v="10"/>
    <x v="4"/>
    <n v="1"/>
  </r>
  <r>
    <n v="11386"/>
    <n v="8441"/>
    <n v="22"/>
    <x v="1"/>
    <n v="1"/>
    <n v="7.3"/>
    <d v="2021-11-14T00:00:00"/>
    <x v="10"/>
    <x v="4"/>
    <n v="1"/>
  </r>
  <r>
    <n v="11387"/>
    <n v="8441"/>
    <n v="22"/>
    <x v="7"/>
    <n v="1"/>
    <n v="17.8"/>
    <d v="2021-11-14T00:00:00"/>
    <x v="10"/>
    <x v="4"/>
    <n v="1"/>
  </r>
  <r>
    <n v="11388"/>
    <n v="8442"/>
    <n v="11"/>
    <x v="5"/>
    <n v="1"/>
    <n v="14.2"/>
    <d v="2021-11-17T00:00:00"/>
    <x v="10"/>
    <x v="4"/>
    <n v="1"/>
  </r>
  <r>
    <n v="11389"/>
    <n v="8443"/>
    <n v="18"/>
    <x v="6"/>
    <n v="1"/>
    <n v="11.1"/>
    <d v="2021-11-16T00:00:00"/>
    <x v="10"/>
    <x v="4"/>
    <n v="1"/>
  </r>
  <r>
    <n v="11390"/>
    <n v="8444"/>
    <n v="19"/>
    <x v="5"/>
    <n v="1"/>
    <n v="19.2"/>
    <d v="2021-11-23T00:00:00"/>
    <x v="10"/>
    <x v="4"/>
    <n v="1"/>
  </r>
  <r>
    <n v="11391"/>
    <n v="8445"/>
    <n v="3"/>
    <x v="7"/>
    <n v="0"/>
    <n v="16.7"/>
    <d v="2021-11-17T00:00:00"/>
    <x v="10"/>
    <x v="4"/>
    <n v="1"/>
  </r>
  <r>
    <n v="11392"/>
    <n v="8445"/>
    <n v="3"/>
    <x v="0"/>
    <n v="1"/>
    <n v="17.100000000000001"/>
    <d v="2021-11-17T00:00:00"/>
    <x v="10"/>
    <x v="4"/>
    <n v="1"/>
  </r>
  <r>
    <n v="11393"/>
    <n v="8446"/>
    <n v="5"/>
    <x v="0"/>
    <n v="1"/>
    <n v="15.9"/>
    <d v="2021-11-13T00:00:00"/>
    <x v="10"/>
    <x v="4"/>
    <n v="1"/>
  </r>
  <r>
    <n v="11394"/>
    <n v="8446"/>
    <n v="5"/>
    <x v="0"/>
    <n v="1"/>
    <n v="12.5"/>
    <d v="2021-11-13T00:00:00"/>
    <x v="10"/>
    <x v="4"/>
    <n v="1"/>
  </r>
  <r>
    <n v="11395"/>
    <n v="8446"/>
    <n v="5"/>
    <x v="8"/>
    <n v="1"/>
    <n v="11.1"/>
    <d v="2021-11-13T00:00:00"/>
    <x v="10"/>
    <x v="4"/>
    <n v="1"/>
  </r>
  <r>
    <n v="11396"/>
    <n v="8446"/>
    <n v="5"/>
    <x v="8"/>
    <n v="1"/>
    <n v="14.7"/>
    <d v="2021-11-13T00:00:00"/>
    <x v="10"/>
    <x v="4"/>
    <n v="1"/>
  </r>
  <r>
    <n v="11397"/>
    <n v="8447"/>
    <n v="4"/>
    <x v="1"/>
    <n v="1"/>
    <n v="11.9"/>
    <d v="2021-11-14T00:00:00"/>
    <x v="10"/>
    <x v="4"/>
    <n v="1"/>
  </r>
  <r>
    <n v="11398"/>
    <n v="8447"/>
    <n v="4"/>
    <x v="0"/>
    <n v="0"/>
    <n v="12.9"/>
    <d v="2021-11-14T00:00:00"/>
    <x v="10"/>
    <x v="4"/>
    <n v="1"/>
  </r>
  <r>
    <n v="11399"/>
    <n v="8448"/>
    <n v="5"/>
    <x v="8"/>
    <n v="0"/>
    <n v="16.3"/>
    <d v="2021-11-22T00:00:00"/>
    <x v="10"/>
    <x v="4"/>
    <n v="1"/>
  </r>
  <r>
    <n v="11400"/>
    <n v="8448"/>
    <n v="5"/>
    <x v="1"/>
    <n v="1"/>
    <n v="4.5999999999999996"/>
    <d v="2021-11-22T00:00:00"/>
    <x v="10"/>
    <x v="4"/>
    <n v="1"/>
  </r>
  <r>
    <n v="11401"/>
    <n v="8448"/>
    <n v="5"/>
    <x v="4"/>
    <n v="1"/>
    <n v="13.9"/>
    <d v="2021-11-22T00:00:00"/>
    <x v="10"/>
    <x v="4"/>
    <n v="1"/>
  </r>
  <r>
    <n v="11402"/>
    <n v="8449"/>
    <n v="8"/>
    <x v="0"/>
    <n v="1"/>
    <n v="14.4"/>
    <d v="2021-11-20T00:00:00"/>
    <x v="10"/>
    <x v="4"/>
    <n v="1"/>
  </r>
  <r>
    <n v="11403"/>
    <n v="8450"/>
    <n v="11"/>
    <x v="1"/>
    <n v="1"/>
    <n v="0.4"/>
    <d v="2021-11-22T00:00:00"/>
    <x v="10"/>
    <x v="4"/>
    <n v="1"/>
  </r>
  <r>
    <n v="11404"/>
    <n v="8450"/>
    <n v="11"/>
    <x v="2"/>
    <n v="0"/>
    <n v="10.5"/>
    <d v="2021-11-22T00:00:00"/>
    <x v="10"/>
    <x v="4"/>
    <n v="1"/>
  </r>
  <r>
    <n v="11405"/>
    <n v="8451"/>
    <n v="4"/>
    <x v="1"/>
    <n v="1"/>
    <n v="3.2"/>
    <d v="2021-11-17T00:00:00"/>
    <x v="10"/>
    <x v="4"/>
    <n v="1"/>
  </r>
  <r>
    <n v="11406"/>
    <n v="8451"/>
    <n v="4"/>
    <x v="8"/>
    <n v="1"/>
    <n v="19.399999999999999"/>
    <d v="2021-11-17T00:00:00"/>
    <x v="10"/>
    <x v="4"/>
    <n v="1"/>
  </r>
  <r>
    <n v="11407"/>
    <n v="8452"/>
    <n v="5"/>
    <x v="4"/>
    <n v="1"/>
    <n v="10.9"/>
    <d v="2021-11-19T00:00:00"/>
    <x v="10"/>
    <x v="4"/>
    <n v="1"/>
  </r>
  <r>
    <n v="11408"/>
    <n v="8453"/>
    <n v="1"/>
    <x v="8"/>
    <n v="1"/>
    <n v="13.3"/>
    <d v="2021-11-23T00:00:00"/>
    <x v="10"/>
    <x v="4"/>
    <n v="1"/>
  </r>
  <r>
    <n v="11409"/>
    <n v="8454"/>
    <n v="17"/>
    <x v="5"/>
    <n v="1"/>
    <n v="1.7"/>
    <d v="2021-11-17T00:00:00"/>
    <x v="10"/>
    <x v="4"/>
    <n v="1"/>
  </r>
  <r>
    <n v="11410"/>
    <n v="8455"/>
    <n v="19"/>
    <x v="3"/>
    <n v="1"/>
    <n v="11.3"/>
    <d v="2021-11-17T00:00:00"/>
    <x v="10"/>
    <x v="4"/>
    <n v="1"/>
  </r>
  <r>
    <n v="11411"/>
    <n v="8456"/>
    <n v="10"/>
    <x v="8"/>
    <n v="1"/>
    <n v="13.5"/>
    <d v="2021-11-19T00:00:00"/>
    <x v="10"/>
    <x v="4"/>
    <n v="1"/>
  </r>
  <r>
    <n v="11412"/>
    <n v="8457"/>
    <n v="11"/>
    <x v="0"/>
    <n v="1"/>
    <n v="16.100000000000001"/>
    <d v="2021-11-20T00:00:00"/>
    <x v="10"/>
    <x v="4"/>
    <n v="1"/>
  </r>
  <r>
    <n v="11413"/>
    <n v="8457"/>
    <n v="11"/>
    <x v="1"/>
    <n v="0"/>
    <n v="1.2"/>
    <d v="2021-11-20T00:00:00"/>
    <x v="10"/>
    <x v="4"/>
    <n v="1"/>
  </r>
  <r>
    <n v="11414"/>
    <n v="8458"/>
    <n v="22"/>
    <x v="7"/>
    <n v="1"/>
    <n v="6.9"/>
    <d v="2021-11-21T00:00:00"/>
    <x v="10"/>
    <x v="4"/>
    <n v="1"/>
  </r>
  <r>
    <n v="11415"/>
    <n v="8459"/>
    <n v="11"/>
    <x v="8"/>
    <n v="1"/>
    <n v="8.5"/>
    <d v="2021-11-25T00:00:00"/>
    <x v="10"/>
    <x v="4"/>
    <n v="1"/>
  </r>
  <r>
    <n v="11416"/>
    <n v="8459"/>
    <n v="11"/>
    <x v="2"/>
    <n v="1"/>
    <n v="2"/>
    <d v="2021-11-25T00:00:00"/>
    <x v="10"/>
    <x v="4"/>
    <n v="1"/>
  </r>
  <r>
    <n v="11417"/>
    <n v="8460"/>
    <n v="18"/>
    <x v="8"/>
    <n v="1"/>
    <n v="16.8"/>
    <d v="2021-11-20T00:00:00"/>
    <x v="10"/>
    <x v="4"/>
    <n v="1"/>
  </r>
  <r>
    <n v="11418"/>
    <n v="8461"/>
    <n v="10"/>
    <x v="5"/>
    <n v="0"/>
    <n v="12.2"/>
    <d v="2021-11-22T00:00:00"/>
    <x v="10"/>
    <x v="4"/>
    <n v="1"/>
  </r>
  <r>
    <n v="11419"/>
    <n v="8462"/>
    <n v="21"/>
    <x v="5"/>
    <n v="1"/>
    <n v="16.5"/>
    <d v="2021-11-26T00:00:00"/>
    <x v="10"/>
    <x v="4"/>
    <n v="1"/>
  </r>
  <r>
    <n v="11420"/>
    <n v="8463"/>
    <n v="4"/>
    <x v="5"/>
    <n v="0"/>
    <n v="15"/>
    <d v="2021-11-25T00:00:00"/>
    <x v="10"/>
    <x v="4"/>
    <n v="1"/>
  </r>
  <r>
    <n v="11421"/>
    <n v="8463"/>
    <n v="4"/>
    <x v="4"/>
    <n v="0"/>
    <n v="1.9"/>
    <d v="2021-11-25T00:00:00"/>
    <x v="10"/>
    <x v="4"/>
    <n v="1"/>
  </r>
  <r>
    <n v="11422"/>
    <n v="8464"/>
    <n v="7"/>
    <x v="7"/>
    <n v="1"/>
    <n v="10.4"/>
    <d v="2021-12-06T00:00:00"/>
    <x v="11"/>
    <x v="4"/>
    <n v="1"/>
  </r>
  <r>
    <n v="11423"/>
    <n v="8465"/>
    <n v="2"/>
    <x v="0"/>
    <n v="1"/>
    <n v="0.5"/>
    <d v="2021-11-22T00:00:00"/>
    <x v="10"/>
    <x v="4"/>
    <n v="1"/>
  </r>
  <r>
    <n v="11424"/>
    <n v="8466"/>
    <n v="17"/>
    <x v="5"/>
    <n v="1"/>
    <n v="16.5"/>
    <d v="2021-11-27T00:00:00"/>
    <x v="10"/>
    <x v="4"/>
    <n v="1"/>
  </r>
  <r>
    <n v="11425"/>
    <n v="8466"/>
    <n v="17"/>
    <x v="7"/>
    <n v="1"/>
    <n v="18.8"/>
    <d v="2021-11-27T00:00:00"/>
    <x v="10"/>
    <x v="4"/>
    <n v="1"/>
  </r>
  <r>
    <n v="11426"/>
    <n v="8467"/>
    <n v="9"/>
    <x v="6"/>
    <n v="1"/>
    <n v="13.7"/>
    <d v="2021-11-24T00:00:00"/>
    <x v="10"/>
    <x v="4"/>
    <n v="1"/>
  </r>
  <r>
    <n v="11427"/>
    <n v="8467"/>
    <n v="9"/>
    <x v="3"/>
    <n v="1"/>
    <n v="9.8000000000000007"/>
    <d v="2021-11-24T00:00:00"/>
    <x v="10"/>
    <x v="4"/>
    <n v="1"/>
  </r>
  <r>
    <n v="11428"/>
    <n v="8468"/>
    <n v="7"/>
    <x v="7"/>
    <n v="1"/>
    <n v="19.8"/>
    <d v="2021-11-26T00:00:00"/>
    <x v="10"/>
    <x v="4"/>
    <n v="1"/>
  </r>
  <r>
    <n v="11429"/>
    <n v="8468"/>
    <n v="7"/>
    <x v="0"/>
    <n v="1"/>
    <n v="3.1"/>
    <d v="2021-11-26T00:00:00"/>
    <x v="10"/>
    <x v="4"/>
    <n v="1"/>
  </r>
  <r>
    <n v="11430"/>
    <n v="8469"/>
    <n v="20"/>
    <x v="0"/>
    <n v="1"/>
    <n v="4.8"/>
    <d v="2021-11-29T00:00:00"/>
    <x v="10"/>
    <x v="4"/>
    <n v="1"/>
  </r>
  <r>
    <n v="11431"/>
    <n v="8470"/>
    <n v="2"/>
    <x v="5"/>
    <n v="1"/>
    <n v="6.6"/>
    <d v="2021-11-28T00:00:00"/>
    <x v="10"/>
    <x v="4"/>
    <n v="1"/>
  </r>
  <r>
    <n v="11432"/>
    <n v="8471"/>
    <n v="22"/>
    <x v="5"/>
    <n v="1"/>
    <n v="3"/>
    <d v="2021-11-26T00:00:00"/>
    <x v="10"/>
    <x v="4"/>
    <n v="1"/>
  </r>
  <r>
    <n v="11433"/>
    <n v="8472"/>
    <n v="2"/>
    <x v="7"/>
    <n v="1"/>
    <n v="16.2"/>
    <d v="2021-11-28T00:00:00"/>
    <x v="10"/>
    <x v="4"/>
    <n v="1"/>
  </r>
  <r>
    <n v="11434"/>
    <n v="8472"/>
    <n v="2"/>
    <x v="1"/>
    <n v="1"/>
    <n v="7.5"/>
    <d v="2021-11-28T00:00:00"/>
    <x v="10"/>
    <x v="4"/>
    <n v="1"/>
  </r>
  <r>
    <n v="11435"/>
    <n v="8473"/>
    <n v="10"/>
    <x v="3"/>
    <n v="1"/>
    <n v="0.1"/>
    <d v="2021-11-29T00:00:00"/>
    <x v="10"/>
    <x v="4"/>
    <n v="1"/>
  </r>
  <r>
    <n v="11436"/>
    <n v="8474"/>
    <n v="9"/>
    <x v="2"/>
    <n v="1"/>
    <n v="10"/>
    <d v="2021-11-28T00:00:00"/>
    <x v="10"/>
    <x v="4"/>
    <n v="1"/>
  </r>
  <r>
    <n v="11437"/>
    <n v="8475"/>
    <n v="1"/>
    <x v="3"/>
    <n v="1"/>
    <n v="17"/>
    <d v="2021-11-30T00:00:00"/>
    <x v="10"/>
    <x v="4"/>
    <n v="1"/>
  </r>
  <r>
    <n v="11438"/>
    <n v="8476"/>
    <n v="16"/>
    <x v="4"/>
    <n v="1"/>
    <n v="10.8"/>
    <d v="2021-11-30T00:00:00"/>
    <x v="10"/>
    <x v="4"/>
    <n v="1"/>
  </r>
  <r>
    <n v="11439"/>
    <n v="8477"/>
    <n v="4"/>
    <x v="5"/>
    <n v="1"/>
    <n v="7.4"/>
    <d v="2021-11-26T00:00:00"/>
    <x v="10"/>
    <x v="4"/>
    <n v="1"/>
  </r>
  <r>
    <n v="11440"/>
    <n v="8478"/>
    <n v="21"/>
    <x v="7"/>
    <n v="1"/>
    <n v="8.3000000000000007"/>
    <d v="2021-11-29T00:00:00"/>
    <x v="10"/>
    <x v="4"/>
    <n v="1"/>
  </r>
  <r>
    <n v="11441"/>
    <n v="8479"/>
    <n v="15"/>
    <x v="4"/>
    <n v="1"/>
    <n v="17"/>
    <d v="2021-11-28T00:00:00"/>
    <x v="10"/>
    <x v="4"/>
    <n v="1"/>
  </r>
  <r>
    <n v="11442"/>
    <n v="8480"/>
    <n v="10"/>
    <x v="7"/>
    <n v="1"/>
    <n v="12"/>
    <d v="2021-12-02T00:00:00"/>
    <x v="11"/>
    <x v="4"/>
    <n v="1"/>
  </r>
  <r>
    <n v="11443"/>
    <n v="8481"/>
    <n v="2"/>
    <x v="7"/>
    <n v="1"/>
    <n v="9.3000000000000007"/>
    <d v="2021-12-07T00:00:00"/>
    <x v="11"/>
    <x v="4"/>
    <n v="1"/>
  </r>
  <r>
    <n v="11444"/>
    <n v="8482"/>
    <n v="14"/>
    <x v="2"/>
    <n v="1"/>
    <n v="7"/>
    <d v="2021-11-28T00:00:00"/>
    <x v="10"/>
    <x v="4"/>
    <n v="1"/>
  </r>
  <r>
    <n v="11445"/>
    <n v="8483"/>
    <n v="12"/>
    <x v="2"/>
    <n v="1"/>
    <n v="12.7"/>
    <d v="2021-12-01T00:00:00"/>
    <x v="11"/>
    <x v="4"/>
    <n v="1"/>
  </r>
  <r>
    <n v="11446"/>
    <n v="8484"/>
    <n v="18"/>
    <x v="8"/>
    <n v="1"/>
    <n v="13.2"/>
    <d v="2021-12-05T00:00:00"/>
    <x v="11"/>
    <x v="4"/>
    <n v="1"/>
  </r>
  <r>
    <n v="11447"/>
    <n v="8484"/>
    <n v="18"/>
    <x v="4"/>
    <n v="0"/>
    <n v="17.7"/>
    <d v="2021-12-05T00:00:00"/>
    <x v="11"/>
    <x v="4"/>
    <n v="1"/>
  </r>
  <r>
    <n v="11448"/>
    <n v="8485"/>
    <n v="5"/>
    <x v="4"/>
    <n v="1"/>
    <n v="1.2"/>
    <d v="2021-12-05T00:00:00"/>
    <x v="11"/>
    <x v="4"/>
    <n v="1"/>
  </r>
  <r>
    <n v="11449"/>
    <n v="8486"/>
    <n v="12"/>
    <x v="3"/>
    <n v="1"/>
    <n v="4.0999999999999996"/>
    <d v="2021-12-02T00:00:00"/>
    <x v="11"/>
    <x v="4"/>
    <n v="1"/>
  </r>
  <r>
    <n v="11450"/>
    <n v="8487"/>
    <n v="10"/>
    <x v="8"/>
    <n v="0"/>
    <n v="18.8"/>
    <d v="2021-12-07T00:00:00"/>
    <x v="11"/>
    <x v="4"/>
    <n v="1"/>
  </r>
  <r>
    <n v="11451"/>
    <n v="8487"/>
    <n v="10"/>
    <x v="2"/>
    <n v="1"/>
    <n v="13.8"/>
    <d v="2021-12-07T00:00:00"/>
    <x v="11"/>
    <x v="4"/>
    <n v="1"/>
  </r>
  <r>
    <n v="11452"/>
    <n v="8488"/>
    <n v="9"/>
    <x v="3"/>
    <n v="1"/>
    <n v="17.100000000000001"/>
    <d v="2021-12-09T00:00:00"/>
    <x v="11"/>
    <x v="4"/>
    <n v="1"/>
  </r>
  <r>
    <n v="11453"/>
    <n v="8489"/>
    <n v="10"/>
    <x v="0"/>
    <n v="1"/>
    <n v="5.6"/>
    <d v="2021-12-04T00:00:00"/>
    <x v="11"/>
    <x v="4"/>
    <n v="1"/>
  </r>
  <r>
    <n v="11454"/>
    <n v="8489"/>
    <n v="10"/>
    <x v="2"/>
    <n v="1"/>
    <n v="8.9"/>
    <d v="2021-12-04T00:00:00"/>
    <x v="11"/>
    <x v="4"/>
    <n v="1"/>
  </r>
  <r>
    <n v="11455"/>
    <n v="8490"/>
    <n v="8"/>
    <x v="4"/>
    <n v="1"/>
    <n v="12.4"/>
    <d v="2021-12-06T00:00:00"/>
    <x v="11"/>
    <x v="4"/>
    <n v="1"/>
  </r>
  <r>
    <n v="11456"/>
    <n v="8491"/>
    <n v="2"/>
    <x v="4"/>
    <n v="1"/>
    <n v="19.600000000000001"/>
    <d v="2021-12-04T00:00:00"/>
    <x v="11"/>
    <x v="4"/>
    <n v="1"/>
  </r>
  <r>
    <n v="11457"/>
    <n v="8492"/>
    <n v="12"/>
    <x v="6"/>
    <n v="1"/>
    <n v="17.600000000000001"/>
    <d v="2021-12-06T00:00:00"/>
    <x v="11"/>
    <x v="4"/>
    <n v="1"/>
  </r>
  <r>
    <n v="11458"/>
    <n v="8493"/>
    <n v="20"/>
    <x v="1"/>
    <n v="1"/>
    <n v="13.9"/>
    <d v="2021-12-05T00:00:00"/>
    <x v="11"/>
    <x v="4"/>
    <n v="1"/>
  </r>
  <r>
    <n v="11459"/>
    <n v="8493"/>
    <n v="20"/>
    <x v="5"/>
    <n v="1"/>
    <n v="4"/>
    <d v="2021-12-05T00:00:00"/>
    <x v="11"/>
    <x v="4"/>
    <n v="1"/>
  </r>
  <r>
    <n v="11460"/>
    <n v="8494"/>
    <n v="4"/>
    <x v="2"/>
    <n v="1"/>
    <n v="5.2"/>
    <d v="2021-12-03T00:00:00"/>
    <x v="11"/>
    <x v="4"/>
    <n v="1"/>
  </r>
  <r>
    <n v="11461"/>
    <n v="8495"/>
    <n v="6"/>
    <x v="1"/>
    <n v="1"/>
    <n v="17.8"/>
    <d v="2021-12-03T00:00:00"/>
    <x v="11"/>
    <x v="4"/>
    <n v="1"/>
  </r>
  <r>
    <n v="11462"/>
    <n v="8496"/>
    <n v="22"/>
    <x v="8"/>
    <n v="1"/>
    <n v="17.3"/>
    <d v="2021-12-08T00:00:00"/>
    <x v="11"/>
    <x v="4"/>
    <n v="1"/>
  </r>
  <r>
    <n v="11463"/>
    <n v="8496"/>
    <n v="22"/>
    <x v="2"/>
    <n v="1"/>
    <n v="6.4"/>
    <d v="2021-12-08T00:00:00"/>
    <x v="11"/>
    <x v="4"/>
    <n v="1"/>
  </r>
  <r>
    <n v="11464"/>
    <n v="8497"/>
    <n v="20"/>
    <x v="3"/>
    <n v="1"/>
    <n v="7.5"/>
    <d v="2021-12-05T00:00:00"/>
    <x v="11"/>
    <x v="4"/>
    <n v="1"/>
  </r>
  <r>
    <n v="11465"/>
    <n v="8497"/>
    <n v="20"/>
    <x v="2"/>
    <n v="1"/>
    <n v="12.6"/>
    <d v="2021-12-05T00:00:00"/>
    <x v="11"/>
    <x v="4"/>
    <n v="1"/>
  </r>
  <r>
    <n v="11466"/>
    <n v="8498"/>
    <n v="21"/>
    <x v="2"/>
    <n v="1"/>
    <n v="6.6"/>
    <d v="2021-12-07T00:00:00"/>
    <x v="11"/>
    <x v="4"/>
    <n v="1"/>
  </r>
  <r>
    <n v="11467"/>
    <n v="8498"/>
    <n v="21"/>
    <x v="3"/>
    <n v="1"/>
    <n v="7"/>
    <d v="2021-12-07T00:00:00"/>
    <x v="11"/>
    <x v="4"/>
    <n v="1"/>
  </r>
  <r>
    <n v="11468"/>
    <n v="8499"/>
    <n v="19"/>
    <x v="7"/>
    <n v="1"/>
    <n v="11.9"/>
    <d v="2021-12-09T00:00:00"/>
    <x v="11"/>
    <x v="4"/>
    <n v="1"/>
  </r>
  <r>
    <n v="11469"/>
    <n v="8500"/>
    <n v="4"/>
    <x v="6"/>
    <n v="0"/>
    <n v="18.600000000000001"/>
    <d v="2021-12-09T00:00:00"/>
    <x v="11"/>
    <x v="4"/>
    <n v="1"/>
  </r>
  <r>
    <n v="11470"/>
    <n v="8501"/>
    <n v="17"/>
    <x v="3"/>
    <n v="1"/>
    <n v="17.600000000000001"/>
    <d v="2021-12-08T00:00:00"/>
    <x v="11"/>
    <x v="4"/>
    <n v="1"/>
  </r>
  <r>
    <n v="11471"/>
    <n v="8501"/>
    <n v="17"/>
    <x v="4"/>
    <n v="1"/>
    <n v="3.1"/>
    <d v="2021-12-08T00:00:00"/>
    <x v="11"/>
    <x v="4"/>
    <n v="1"/>
  </r>
  <r>
    <n v="11472"/>
    <n v="8501"/>
    <n v="17"/>
    <x v="5"/>
    <n v="1"/>
    <n v="10.9"/>
    <d v="2021-12-08T00:00:00"/>
    <x v="11"/>
    <x v="4"/>
    <n v="1"/>
  </r>
  <r>
    <n v="11473"/>
    <n v="8502"/>
    <n v="13"/>
    <x v="0"/>
    <n v="1"/>
    <n v="9.6"/>
    <d v="2021-12-06T00:00:00"/>
    <x v="11"/>
    <x v="4"/>
    <n v="1"/>
  </r>
  <r>
    <n v="11474"/>
    <n v="8503"/>
    <n v="1"/>
    <x v="4"/>
    <n v="0"/>
    <n v="5.4"/>
    <d v="2021-12-09T00:00:00"/>
    <x v="11"/>
    <x v="4"/>
    <n v="1"/>
  </r>
  <r>
    <n v="11475"/>
    <n v="8503"/>
    <n v="1"/>
    <x v="5"/>
    <n v="1"/>
    <n v="18"/>
    <d v="2021-12-09T00:00:00"/>
    <x v="11"/>
    <x v="4"/>
    <n v="1"/>
  </r>
  <r>
    <n v="11476"/>
    <n v="8504"/>
    <n v="22"/>
    <x v="2"/>
    <n v="1"/>
    <n v="19.100000000000001"/>
    <d v="2021-12-14T00:00:00"/>
    <x v="11"/>
    <x v="4"/>
    <n v="1"/>
  </r>
  <r>
    <n v="11477"/>
    <n v="8505"/>
    <n v="12"/>
    <x v="7"/>
    <n v="1"/>
    <n v="0.3"/>
    <d v="2021-12-12T00:00:00"/>
    <x v="11"/>
    <x v="4"/>
    <n v="1"/>
  </r>
  <r>
    <n v="11478"/>
    <n v="8505"/>
    <n v="12"/>
    <x v="3"/>
    <n v="1"/>
    <n v="8.5"/>
    <d v="2021-12-12T00:00:00"/>
    <x v="11"/>
    <x v="4"/>
    <n v="1"/>
  </r>
  <r>
    <n v="11479"/>
    <n v="8506"/>
    <n v="2"/>
    <x v="5"/>
    <n v="1"/>
    <n v="16.8"/>
    <d v="2021-12-15T00:00:00"/>
    <x v="11"/>
    <x v="4"/>
    <n v="1"/>
  </r>
  <r>
    <n v="11480"/>
    <n v="8506"/>
    <n v="2"/>
    <x v="3"/>
    <n v="1"/>
    <n v="13.6"/>
    <d v="2021-12-15T00:00:00"/>
    <x v="11"/>
    <x v="4"/>
    <n v="1"/>
  </r>
  <r>
    <n v="11481"/>
    <n v="8506"/>
    <n v="2"/>
    <x v="2"/>
    <n v="1"/>
    <n v="2.1"/>
    <d v="2021-12-15T00:00:00"/>
    <x v="11"/>
    <x v="4"/>
    <n v="1"/>
  </r>
  <r>
    <n v="11482"/>
    <n v="8507"/>
    <n v="6"/>
    <x v="4"/>
    <n v="1"/>
    <n v="14.9"/>
    <d v="2021-12-13T00:00:00"/>
    <x v="11"/>
    <x v="4"/>
    <n v="1"/>
  </r>
  <r>
    <n v="11483"/>
    <n v="8508"/>
    <n v="14"/>
    <x v="4"/>
    <n v="1"/>
    <n v="7"/>
    <d v="2021-12-13T00:00:00"/>
    <x v="11"/>
    <x v="4"/>
    <n v="1"/>
  </r>
  <r>
    <n v="11484"/>
    <n v="8509"/>
    <n v="18"/>
    <x v="2"/>
    <n v="0"/>
    <n v="6.3"/>
    <d v="2021-12-11T00:00:00"/>
    <x v="11"/>
    <x v="4"/>
    <n v="1"/>
  </r>
  <r>
    <n v="11485"/>
    <n v="8510"/>
    <n v="9"/>
    <x v="4"/>
    <n v="0"/>
    <n v="18.600000000000001"/>
    <d v="2021-12-12T00:00:00"/>
    <x v="11"/>
    <x v="4"/>
    <n v="1"/>
  </r>
  <r>
    <n v="11486"/>
    <n v="8510"/>
    <n v="9"/>
    <x v="6"/>
    <n v="1"/>
    <n v="1.3"/>
    <d v="2021-12-12T00:00:00"/>
    <x v="11"/>
    <x v="4"/>
    <n v="1"/>
  </r>
  <r>
    <n v="11487"/>
    <n v="8511"/>
    <n v="4"/>
    <x v="0"/>
    <n v="1"/>
    <n v="14.4"/>
    <d v="2021-12-12T00:00:00"/>
    <x v="11"/>
    <x v="4"/>
    <n v="1"/>
  </r>
  <r>
    <n v="11488"/>
    <n v="8511"/>
    <n v="4"/>
    <x v="7"/>
    <n v="1"/>
    <n v="17.5"/>
    <d v="2021-12-12T00:00:00"/>
    <x v="11"/>
    <x v="4"/>
    <n v="1"/>
  </r>
  <r>
    <n v="11489"/>
    <n v="8512"/>
    <n v="16"/>
    <x v="7"/>
    <n v="1"/>
    <n v="3.9"/>
    <d v="2021-12-13T00:00:00"/>
    <x v="11"/>
    <x v="4"/>
    <n v="1"/>
  </r>
  <r>
    <n v="11490"/>
    <n v="8513"/>
    <n v="14"/>
    <x v="4"/>
    <n v="1"/>
    <n v="6.6"/>
    <d v="2021-12-15T00:00:00"/>
    <x v="11"/>
    <x v="4"/>
    <n v="1"/>
  </r>
  <r>
    <n v="11491"/>
    <n v="8514"/>
    <n v="16"/>
    <x v="1"/>
    <n v="1"/>
    <n v="11.6"/>
    <d v="2021-12-11T00:00:00"/>
    <x v="11"/>
    <x v="4"/>
    <n v="1"/>
  </r>
  <r>
    <n v="11492"/>
    <n v="8514"/>
    <n v="16"/>
    <x v="8"/>
    <n v="1"/>
    <n v="7"/>
    <d v="2021-12-11T00:00:00"/>
    <x v="11"/>
    <x v="4"/>
    <n v="1"/>
  </r>
  <r>
    <n v="11493"/>
    <n v="8515"/>
    <n v="9"/>
    <x v="6"/>
    <n v="0"/>
    <n v="4"/>
    <d v="2021-12-17T00:00:00"/>
    <x v="11"/>
    <x v="4"/>
    <n v="1"/>
  </r>
  <r>
    <n v="11494"/>
    <n v="8515"/>
    <n v="9"/>
    <x v="0"/>
    <n v="1"/>
    <n v="3.4"/>
    <d v="2021-12-17T00:00:00"/>
    <x v="11"/>
    <x v="4"/>
    <n v="1"/>
  </r>
  <r>
    <n v="11495"/>
    <n v="8516"/>
    <n v="10"/>
    <x v="4"/>
    <n v="1"/>
    <n v="8.1999999999999993"/>
    <d v="2021-12-13T00:00:00"/>
    <x v="11"/>
    <x v="4"/>
    <n v="1"/>
  </r>
  <r>
    <n v="11496"/>
    <n v="8517"/>
    <n v="1"/>
    <x v="5"/>
    <n v="1"/>
    <n v="1"/>
    <d v="2021-12-15T00:00:00"/>
    <x v="11"/>
    <x v="4"/>
    <n v="1"/>
  </r>
  <r>
    <n v="11497"/>
    <n v="8518"/>
    <n v="6"/>
    <x v="8"/>
    <n v="1"/>
    <n v="3.6"/>
    <d v="2021-12-15T00:00:00"/>
    <x v="11"/>
    <x v="4"/>
    <n v="1"/>
  </r>
  <r>
    <n v="11498"/>
    <n v="8518"/>
    <n v="6"/>
    <x v="0"/>
    <n v="1"/>
    <n v="18.2"/>
    <d v="2021-12-15T00:00:00"/>
    <x v="11"/>
    <x v="4"/>
    <n v="1"/>
  </r>
  <r>
    <n v="11499"/>
    <n v="8519"/>
    <n v="12"/>
    <x v="4"/>
    <n v="1"/>
    <n v="19.899999999999999"/>
    <d v="2021-12-17T00:00:00"/>
    <x v="11"/>
    <x v="4"/>
    <n v="1"/>
  </r>
  <r>
    <n v="11500"/>
    <n v="8520"/>
    <n v="13"/>
    <x v="0"/>
    <n v="1"/>
    <n v="2.9"/>
    <d v="2021-12-14T00:00:00"/>
    <x v="11"/>
    <x v="4"/>
    <n v="1"/>
  </r>
  <r>
    <n v="11501"/>
    <n v="8521"/>
    <n v="11"/>
    <x v="3"/>
    <n v="1"/>
    <n v="3.6"/>
    <d v="2021-12-14T00:00:00"/>
    <x v="11"/>
    <x v="4"/>
    <n v="1"/>
  </r>
  <r>
    <n v="11502"/>
    <n v="8522"/>
    <n v="2"/>
    <x v="4"/>
    <n v="0"/>
    <n v="17"/>
    <d v="2021-12-13T00:00:00"/>
    <x v="11"/>
    <x v="4"/>
    <n v="1"/>
  </r>
  <r>
    <n v="11503"/>
    <n v="8523"/>
    <n v="10"/>
    <x v="1"/>
    <n v="1"/>
    <n v="7.8"/>
    <d v="2021-12-17T00:00:00"/>
    <x v="11"/>
    <x v="4"/>
    <n v="1"/>
  </r>
  <r>
    <n v="11504"/>
    <n v="8523"/>
    <n v="10"/>
    <x v="4"/>
    <n v="0"/>
    <n v="3.7"/>
    <d v="2021-12-17T00:00:00"/>
    <x v="11"/>
    <x v="4"/>
    <n v="1"/>
  </r>
  <r>
    <n v="11505"/>
    <n v="8524"/>
    <n v="2"/>
    <x v="0"/>
    <n v="0"/>
    <n v="1.7"/>
    <d v="2021-12-17T00:00:00"/>
    <x v="11"/>
    <x v="4"/>
    <n v="1"/>
  </r>
  <r>
    <n v="11506"/>
    <n v="8524"/>
    <n v="2"/>
    <x v="5"/>
    <n v="1"/>
    <n v="12.9"/>
    <d v="2021-12-17T00:00:00"/>
    <x v="11"/>
    <x v="4"/>
    <n v="1"/>
  </r>
  <r>
    <n v="11507"/>
    <n v="8525"/>
    <n v="10"/>
    <x v="7"/>
    <n v="1"/>
    <n v="1.8"/>
    <d v="2021-12-15T00:00:00"/>
    <x v="11"/>
    <x v="4"/>
    <n v="1"/>
  </r>
  <r>
    <n v="11508"/>
    <n v="8526"/>
    <n v="20"/>
    <x v="2"/>
    <n v="1"/>
    <n v="9.3000000000000007"/>
    <d v="2021-12-19T00:00:00"/>
    <x v="11"/>
    <x v="4"/>
    <n v="1"/>
  </r>
  <r>
    <n v="11509"/>
    <n v="8527"/>
    <n v="9"/>
    <x v="1"/>
    <n v="0"/>
    <n v="13.7"/>
    <d v="2021-12-20T00:00:00"/>
    <x v="11"/>
    <x v="4"/>
    <n v="1"/>
  </r>
  <r>
    <n v="11510"/>
    <n v="8528"/>
    <n v="13"/>
    <x v="4"/>
    <n v="1"/>
    <n v="14"/>
    <d v="2021-12-20T00:00:00"/>
    <x v="11"/>
    <x v="4"/>
    <n v="1"/>
  </r>
  <r>
    <n v="11511"/>
    <n v="8529"/>
    <n v="6"/>
    <x v="2"/>
    <n v="1"/>
    <n v="9.4"/>
    <d v="2021-12-15T00:00:00"/>
    <x v="11"/>
    <x v="4"/>
    <n v="1"/>
  </r>
  <r>
    <n v="11512"/>
    <n v="8530"/>
    <n v="1"/>
    <x v="0"/>
    <n v="1"/>
    <n v="18.3"/>
    <d v="2021-12-18T00:00:00"/>
    <x v="11"/>
    <x v="4"/>
    <n v="1"/>
  </r>
  <r>
    <n v="11513"/>
    <n v="8530"/>
    <n v="1"/>
    <x v="5"/>
    <n v="1"/>
    <n v="11"/>
    <d v="2021-12-18T00:00:00"/>
    <x v="11"/>
    <x v="4"/>
    <n v="1"/>
  </r>
  <r>
    <n v="11514"/>
    <n v="8531"/>
    <n v="6"/>
    <x v="3"/>
    <n v="1"/>
    <n v="17.7"/>
    <d v="2021-12-18T00:00:00"/>
    <x v="11"/>
    <x v="4"/>
    <n v="1"/>
  </r>
  <r>
    <n v="11515"/>
    <n v="8532"/>
    <n v="11"/>
    <x v="2"/>
    <n v="1"/>
    <n v="9.8000000000000007"/>
    <d v="2021-12-18T00:00:00"/>
    <x v="11"/>
    <x v="4"/>
    <n v="1"/>
  </r>
  <r>
    <n v="11516"/>
    <n v="8533"/>
    <n v="20"/>
    <x v="3"/>
    <n v="1"/>
    <n v="18.100000000000001"/>
    <d v="2021-12-17T00:00:00"/>
    <x v="11"/>
    <x v="4"/>
    <n v="1"/>
  </r>
  <r>
    <n v="11517"/>
    <n v="8534"/>
    <n v="10"/>
    <x v="3"/>
    <n v="1"/>
    <n v="20"/>
    <d v="2021-12-27T00:00:00"/>
    <x v="11"/>
    <x v="4"/>
    <n v="1"/>
  </r>
  <r>
    <n v="11518"/>
    <n v="8535"/>
    <n v="20"/>
    <x v="4"/>
    <n v="1"/>
    <n v="2.9"/>
    <d v="2021-12-23T00:00:00"/>
    <x v="11"/>
    <x v="4"/>
    <n v="1"/>
  </r>
  <r>
    <n v="11536"/>
    <n v="8548"/>
    <n v="21"/>
    <x v="6"/>
    <n v="1"/>
    <n v="7.8"/>
    <d v="2021-12-22T00:00:00"/>
    <x v="11"/>
    <x v="4"/>
    <n v="1"/>
  </r>
  <r>
    <n v="11520"/>
    <n v="8536"/>
    <n v="17"/>
    <x v="5"/>
    <n v="1"/>
    <n v="15.4"/>
    <d v="2021-12-20T00:00:00"/>
    <x v="11"/>
    <x v="4"/>
    <n v="1"/>
  </r>
  <r>
    <n v="11521"/>
    <n v="8536"/>
    <n v="17"/>
    <x v="1"/>
    <n v="1"/>
    <n v="2.4"/>
    <d v="2021-12-20T00:00:00"/>
    <x v="11"/>
    <x v="4"/>
    <n v="1"/>
  </r>
  <r>
    <n v="11522"/>
    <n v="8537"/>
    <n v="21"/>
    <x v="7"/>
    <n v="1"/>
    <n v="1.5"/>
    <d v="2021-12-18T00:00:00"/>
    <x v="11"/>
    <x v="4"/>
    <n v="1"/>
  </r>
  <r>
    <n v="11523"/>
    <n v="8538"/>
    <n v="12"/>
    <x v="1"/>
    <n v="1"/>
    <n v="13.8"/>
    <d v="2021-12-20T00:00:00"/>
    <x v="11"/>
    <x v="4"/>
    <n v="1"/>
  </r>
  <r>
    <n v="11524"/>
    <n v="8538"/>
    <n v="12"/>
    <x v="5"/>
    <n v="1"/>
    <n v="19.5"/>
    <d v="2021-12-20T00:00:00"/>
    <x v="11"/>
    <x v="4"/>
    <n v="1"/>
  </r>
  <r>
    <n v="11525"/>
    <n v="8539"/>
    <n v="5"/>
    <x v="0"/>
    <n v="1"/>
    <n v="3.1"/>
    <d v="2021-12-29T00:00:00"/>
    <x v="11"/>
    <x v="4"/>
    <n v="1"/>
  </r>
  <r>
    <n v="11526"/>
    <n v="8540"/>
    <n v="6"/>
    <x v="2"/>
    <n v="1"/>
    <n v="2.4"/>
    <d v="2021-12-22T00:00:00"/>
    <x v="11"/>
    <x v="4"/>
    <n v="1"/>
  </r>
  <r>
    <n v="11527"/>
    <n v="8541"/>
    <n v="15"/>
    <x v="5"/>
    <n v="1"/>
    <n v="1.3"/>
    <d v="2021-12-18T00:00:00"/>
    <x v="11"/>
    <x v="4"/>
    <n v="1"/>
  </r>
  <r>
    <n v="11519"/>
    <n v="8535"/>
    <n v="20"/>
    <x v="6"/>
    <n v="1"/>
    <n v="15.9"/>
    <d v="2021-12-23T00:00:00"/>
    <x v="11"/>
    <x v="4"/>
    <n v="1"/>
  </r>
  <r>
    <n v="11528"/>
    <n v="8542"/>
    <n v="15"/>
    <x v="6"/>
    <n v="1"/>
    <n v="14.3"/>
    <d v="2021-12-24T00:00:00"/>
    <x v="11"/>
    <x v="4"/>
    <n v="1"/>
  </r>
  <r>
    <n v="11530"/>
    <n v="8544"/>
    <n v="8"/>
    <x v="3"/>
    <n v="1"/>
    <n v="7.9"/>
    <d v="2021-12-18T00:00:00"/>
    <x v="11"/>
    <x v="4"/>
    <n v="1"/>
  </r>
  <r>
    <n v="11531"/>
    <n v="8545"/>
    <n v="14"/>
    <x v="4"/>
    <n v="1"/>
    <n v="3.5"/>
    <d v="2021-12-19T00:00:00"/>
    <x v="11"/>
    <x v="4"/>
    <n v="1"/>
  </r>
  <r>
    <n v="11532"/>
    <n v="8546"/>
    <n v="4"/>
    <x v="3"/>
    <n v="1"/>
    <n v="3.1"/>
    <d v="2021-12-20T00:00:00"/>
    <x v="11"/>
    <x v="4"/>
    <n v="1"/>
  </r>
  <r>
    <n v="11533"/>
    <n v="8546"/>
    <n v="4"/>
    <x v="8"/>
    <n v="1"/>
    <n v="10"/>
    <d v="2021-12-20T00:00:00"/>
    <x v="11"/>
    <x v="4"/>
    <n v="1"/>
  </r>
  <r>
    <n v="11534"/>
    <n v="8546"/>
    <n v="4"/>
    <x v="7"/>
    <n v="1"/>
    <n v="12.2"/>
    <d v="2021-12-20T00:00:00"/>
    <x v="11"/>
    <x v="4"/>
    <n v="1"/>
  </r>
  <r>
    <n v="11535"/>
    <n v="8547"/>
    <n v="14"/>
    <x v="2"/>
    <n v="1"/>
    <n v="12.5"/>
    <d v="2021-12-25T00:00:00"/>
    <x v="11"/>
    <x v="4"/>
    <n v="1"/>
  </r>
  <r>
    <n v="11529"/>
    <n v="8543"/>
    <n v="21"/>
    <x v="6"/>
    <n v="1"/>
    <n v="4.2"/>
    <d v="2021-12-24T00:00:00"/>
    <x v="11"/>
    <x v="4"/>
    <n v="1"/>
  </r>
  <r>
    <n v="11537"/>
    <n v="8549"/>
    <n v="11"/>
    <x v="3"/>
    <n v="1"/>
    <n v="14.6"/>
    <d v="2021-12-26T00:00:00"/>
    <x v="11"/>
    <x v="4"/>
    <n v="1"/>
  </r>
  <r>
    <n v="11538"/>
    <n v="8550"/>
    <n v="12"/>
    <x v="5"/>
    <n v="1"/>
    <n v="13.2"/>
    <d v="2021-12-27T00:00:00"/>
    <x v="11"/>
    <x v="4"/>
    <n v="1"/>
  </r>
  <r>
    <n v="11539"/>
    <n v="8551"/>
    <n v="19"/>
    <x v="4"/>
    <n v="1"/>
    <n v="9.8000000000000007"/>
    <d v="2021-12-26T00:00:00"/>
    <x v="11"/>
    <x v="4"/>
    <n v="1"/>
  </r>
  <r>
    <n v="11540"/>
    <n v="8552"/>
    <n v="6"/>
    <x v="8"/>
    <n v="1"/>
    <n v="1.6"/>
    <d v="2021-12-21T00:00:00"/>
    <x v="11"/>
    <x v="4"/>
    <n v="1"/>
  </r>
  <r>
    <n v="11541"/>
    <n v="8553"/>
    <n v="15"/>
    <x v="2"/>
    <n v="1"/>
    <n v="17.5"/>
    <d v="2021-12-22T00:00:00"/>
    <x v="11"/>
    <x v="4"/>
    <n v="1"/>
  </r>
  <r>
    <n v="11542"/>
    <n v="8554"/>
    <n v="15"/>
    <x v="0"/>
    <n v="1"/>
    <n v="7.1"/>
    <d v="2021-12-27T00:00:00"/>
    <x v="11"/>
    <x v="4"/>
    <n v="1"/>
  </r>
  <r>
    <n v="11543"/>
    <n v="8555"/>
    <n v="10"/>
    <x v="0"/>
    <n v="0"/>
    <n v="15.8"/>
    <d v="2021-12-25T00:00:00"/>
    <x v="11"/>
    <x v="4"/>
    <n v="1"/>
  </r>
  <r>
    <n v="11544"/>
    <n v="8556"/>
    <n v="18"/>
    <x v="2"/>
    <n v="1"/>
    <n v="6"/>
    <d v="2021-12-23T00:00:00"/>
    <x v="11"/>
    <x v="4"/>
    <n v="1"/>
  </r>
  <r>
    <n v="11545"/>
    <n v="8556"/>
    <n v="18"/>
    <x v="1"/>
    <n v="1"/>
    <n v="8.3000000000000007"/>
    <d v="2021-12-23T00:00:00"/>
    <x v="11"/>
    <x v="4"/>
    <n v="1"/>
  </r>
  <r>
    <n v="11546"/>
    <n v="8557"/>
    <n v="19"/>
    <x v="3"/>
    <n v="1"/>
    <n v="4.9000000000000004"/>
    <d v="2021-12-23T00:00:00"/>
    <x v="11"/>
    <x v="4"/>
    <n v="1"/>
  </r>
  <r>
    <n v="11547"/>
    <n v="8557"/>
    <n v="19"/>
    <x v="5"/>
    <n v="1"/>
    <n v="4.9000000000000004"/>
    <d v="2021-12-23T00:00:00"/>
    <x v="11"/>
    <x v="4"/>
    <n v="1"/>
  </r>
  <r>
    <n v="11548"/>
    <n v="8558"/>
    <n v="20"/>
    <x v="5"/>
    <n v="0"/>
    <n v="17.899999999999999"/>
    <d v="2021-12-23T00:00:00"/>
    <x v="11"/>
    <x v="4"/>
    <n v="1"/>
  </r>
  <r>
    <n v="11549"/>
    <n v="8558"/>
    <n v="20"/>
    <x v="5"/>
    <n v="0"/>
    <n v="6.5"/>
    <d v="2021-12-23T00:00:00"/>
    <x v="11"/>
    <x v="4"/>
    <n v="1"/>
  </r>
  <r>
    <n v="11550"/>
    <n v="8558"/>
    <n v="20"/>
    <x v="5"/>
    <n v="1"/>
    <n v="6.6"/>
    <d v="2021-12-23T00:00:00"/>
    <x v="11"/>
    <x v="4"/>
    <n v="1"/>
  </r>
  <r>
    <n v="11551"/>
    <n v="8559"/>
    <n v="2"/>
    <x v="8"/>
    <n v="1"/>
    <n v="10.6"/>
    <d v="2021-12-23T00:00:00"/>
    <x v="11"/>
    <x v="4"/>
    <n v="1"/>
  </r>
  <r>
    <n v="11552"/>
    <n v="8559"/>
    <n v="2"/>
    <x v="3"/>
    <n v="1"/>
    <n v="6.2"/>
    <d v="2021-12-23T00:00:00"/>
    <x v="11"/>
    <x v="4"/>
    <n v="1"/>
  </r>
  <r>
    <n v="11553"/>
    <n v="8559"/>
    <n v="2"/>
    <x v="2"/>
    <n v="1"/>
    <n v="11.5"/>
    <d v="2021-12-23T00:00:00"/>
    <x v="11"/>
    <x v="4"/>
    <n v="1"/>
  </r>
  <r>
    <n v="11554"/>
    <n v="8560"/>
    <n v="4"/>
    <x v="8"/>
    <n v="1"/>
    <n v="15.2"/>
    <d v="2021-12-28T00:00:00"/>
    <x v="11"/>
    <x v="4"/>
    <n v="1"/>
  </r>
  <r>
    <n v="11555"/>
    <n v="8561"/>
    <n v="2"/>
    <x v="5"/>
    <n v="1"/>
    <n v="20"/>
    <d v="2021-12-25T00:00:00"/>
    <x v="11"/>
    <x v="4"/>
    <n v="1"/>
  </r>
  <r>
    <n v="11556"/>
    <n v="8562"/>
    <n v="17"/>
    <x v="3"/>
    <n v="1"/>
    <n v="9.8000000000000007"/>
    <d v="2021-12-26T00:00:00"/>
    <x v="11"/>
    <x v="4"/>
    <n v="1"/>
  </r>
  <r>
    <n v="11557"/>
    <n v="8563"/>
    <n v="8"/>
    <x v="0"/>
    <n v="1"/>
    <n v="10.7"/>
    <d v="2021-12-27T00:00:00"/>
    <x v="11"/>
    <x v="4"/>
    <n v="1"/>
  </r>
  <r>
    <n v="11558"/>
    <n v="8564"/>
    <n v="7"/>
    <x v="1"/>
    <n v="1"/>
    <n v="7.7"/>
    <d v="2021-12-29T00:00:00"/>
    <x v="11"/>
    <x v="4"/>
    <n v="1"/>
  </r>
  <r>
    <n v="11559"/>
    <n v="8565"/>
    <n v="12"/>
    <x v="0"/>
    <n v="1"/>
    <n v="0.8"/>
    <d v="2021-12-29T00:00:00"/>
    <x v="11"/>
    <x v="4"/>
    <n v="1"/>
  </r>
  <r>
    <n v="11560"/>
    <n v="8565"/>
    <n v="12"/>
    <x v="2"/>
    <n v="1"/>
    <n v="6.5"/>
    <d v="2021-12-29T00:00:00"/>
    <x v="11"/>
    <x v="4"/>
    <n v="1"/>
  </r>
  <r>
    <n v="11561"/>
    <n v="8566"/>
    <n v="20"/>
    <x v="5"/>
    <n v="1"/>
    <n v="15"/>
    <d v="2021-12-25T00:00:00"/>
    <x v="11"/>
    <x v="4"/>
    <n v="1"/>
  </r>
  <r>
    <n v="11562"/>
    <n v="8567"/>
    <n v="19"/>
    <x v="2"/>
    <n v="1"/>
    <n v="10.9"/>
    <d v="2021-12-30T00:00:00"/>
    <x v="11"/>
    <x v="4"/>
    <n v="1"/>
  </r>
  <r>
    <n v="11563"/>
    <n v="8567"/>
    <n v="19"/>
    <x v="2"/>
    <n v="1"/>
    <n v="19.7"/>
    <d v="2021-12-30T00:00:00"/>
    <x v="11"/>
    <x v="4"/>
    <n v="1"/>
  </r>
  <r>
    <n v="11564"/>
    <n v="8568"/>
    <n v="1"/>
    <x v="4"/>
    <n v="1"/>
    <n v="1.4"/>
    <d v="2021-12-29T00:00:00"/>
    <x v="11"/>
    <x v="4"/>
    <n v="1"/>
  </r>
  <r>
    <n v="11565"/>
    <n v="8569"/>
    <n v="6"/>
    <x v="1"/>
    <n v="1"/>
    <n v="2.2999999999999998"/>
    <d v="2021-12-26T00:00:00"/>
    <x v="11"/>
    <x v="4"/>
    <n v="1"/>
  </r>
  <r>
    <n v="11566"/>
    <n v="8569"/>
    <n v="6"/>
    <x v="6"/>
    <n v="1"/>
    <n v="2.9"/>
    <d v="2021-12-26T00:00:00"/>
    <x v="11"/>
    <x v="4"/>
    <n v="1"/>
  </r>
  <r>
    <n v="11567"/>
    <n v="8570"/>
    <n v="6"/>
    <x v="1"/>
    <n v="1"/>
    <n v="8.4"/>
    <d v="2021-12-25T00:00:00"/>
    <x v="11"/>
    <x v="4"/>
    <n v="1"/>
  </r>
  <r>
    <n v="11568"/>
    <n v="8571"/>
    <n v="9"/>
    <x v="6"/>
    <n v="1"/>
    <n v="5.5"/>
    <d v="2021-12-27T00:00:00"/>
    <x v="11"/>
    <x v="4"/>
    <n v="1"/>
  </r>
  <r>
    <n v="11569"/>
    <n v="8572"/>
    <n v="21"/>
    <x v="3"/>
    <n v="1"/>
    <n v="17.100000000000001"/>
    <d v="2021-12-27T00:00:00"/>
    <x v="11"/>
    <x v="4"/>
    <n v="1"/>
  </r>
  <r>
    <n v="11570"/>
    <n v="8573"/>
    <n v="2"/>
    <x v="3"/>
    <n v="1"/>
    <n v="18.600000000000001"/>
    <d v="2022-01-06T00:00:00"/>
    <x v="0"/>
    <x v="5"/>
    <n v="1"/>
  </r>
  <r>
    <n v="11571"/>
    <n v="8573"/>
    <n v="2"/>
    <x v="1"/>
    <n v="0"/>
    <n v="20"/>
    <d v="2022-01-06T00:00:00"/>
    <x v="0"/>
    <x v="5"/>
    <n v="1"/>
  </r>
  <r>
    <n v="11572"/>
    <n v="8574"/>
    <n v="17"/>
    <x v="5"/>
    <n v="1"/>
    <n v="15.9"/>
    <d v="2021-12-29T00:00:00"/>
    <x v="11"/>
    <x v="4"/>
    <n v="1"/>
  </r>
  <r>
    <n v="11573"/>
    <n v="8575"/>
    <n v="1"/>
    <x v="7"/>
    <n v="0"/>
    <n v="11"/>
    <d v="2021-12-28T00:00:00"/>
    <x v="11"/>
    <x v="4"/>
    <n v="1"/>
  </r>
  <r>
    <n v="11574"/>
    <n v="8576"/>
    <n v="3"/>
    <x v="5"/>
    <n v="1"/>
    <n v="7.6"/>
    <d v="2021-12-30T00:00:00"/>
    <x v="11"/>
    <x v="4"/>
    <n v="1"/>
  </r>
  <r>
    <n v="11575"/>
    <n v="8577"/>
    <n v="5"/>
    <x v="2"/>
    <n v="1"/>
    <n v="3.6"/>
    <d v="2021-12-30T00:00:00"/>
    <x v="11"/>
    <x v="4"/>
    <n v="1"/>
  </r>
  <r>
    <n v="11576"/>
    <n v="8578"/>
    <n v="17"/>
    <x v="0"/>
    <n v="1"/>
    <n v="10.8"/>
    <d v="2022-01-01T00:00:00"/>
    <x v="0"/>
    <x v="5"/>
    <n v="1"/>
  </r>
  <r>
    <n v="11577"/>
    <n v="8579"/>
    <n v="11"/>
    <x v="1"/>
    <n v="1"/>
    <n v="15.8"/>
    <d v="2021-12-26T00:00:00"/>
    <x v="11"/>
    <x v="4"/>
    <n v="1"/>
  </r>
  <r>
    <n v="11578"/>
    <n v="8580"/>
    <n v="1"/>
    <x v="2"/>
    <n v="1"/>
    <n v="17.100000000000001"/>
    <d v="2022-01-03T00:00:00"/>
    <x v="0"/>
    <x v="5"/>
    <n v="1"/>
  </r>
  <r>
    <n v="11579"/>
    <n v="8581"/>
    <n v="15"/>
    <x v="2"/>
    <n v="1"/>
    <n v="15.7"/>
    <d v="2022-01-01T00:00:00"/>
    <x v="0"/>
    <x v="5"/>
    <n v="1"/>
  </r>
  <r>
    <n v="11580"/>
    <n v="8581"/>
    <n v="15"/>
    <x v="2"/>
    <n v="1"/>
    <n v="17.8"/>
    <d v="2022-01-01T00:00:00"/>
    <x v="0"/>
    <x v="5"/>
    <n v="1"/>
  </r>
  <r>
    <n v="11588"/>
    <n v="8585"/>
    <n v="2"/>
    <x v="6"/>
    <n v="1"/>
    <n v="11.8"/>
    <d v="2022-01-01T00:00:00"/>
    <x v="0"/>
    <x v="5"/>
    <n v="1"/>
  </r>
  <r>
    <n v="11582"/>
    <n v="8582"/>
    <n v="22"/>
    <x v="1"/>
    <n v="1"/>
    <n v="13.1"/>
    <d v="2022-01-03T00:00:00"/>
    <x v="0"/>
    <x v="5"/>
    <n v="1"/>
  </r>
  <r>
    <n v="11583"/>
    <n v="8582"/>
    <n v="22"/>
    <x v="7"/>
    <n v="1"/>
    <n v="14.6"/>
    <d v="2022-01-03T00:00:00"/>
    <x v="0"/>
    <x v="5"/>
    <n v="1"/>
  </r>
  <r>
    <n v="11584"/>
    <n v="8583"/>
    <n v="16"/>
    <x v="4"/>
    <n v="1"/>
    <n v="9.6999999999999993"/>
    <d v="2022-01-02T00:00:00"/>
    <x v="0"/>
    <x v="5"/>
    <n v="1"/>
  </r>
  <r>
    <n v="11585"/>
    <n v="8584"/>
    <n v="11"/>
    <x v="5"/>
    <n v="0"/>
    <n v="11.9"/>
    <d v="2022-01-01T00:00:00"/>
    <x v="0"/>
    <x v="5"/>
    <n v="1"/>
  </r>
  <r>
    <n v="11586"/>
    <n v="8584"/>
    <n v="11"/>
    <x v="2"/>
    <n v="1"/>
    <n v="2.9"/>
    <d v="2022-01-01T00:00:00"/>
    <x v="0"/>
    <x v="5"/>
    <n v="1"/>
  </r>
  <r>
    <n v="11587"/>
    <n v="8585"/>
    <n v="2"/>
    <x v="4"/>
    <n v="1"/>
    <n v="7.4"/>
    <d v="2022-01-01T00:00:00"/>
    <x v="0"/>
    <x v="5"/>
    <n v="1"/>
  </r>
  <r>
    <n v="11602"/>
    <n v="8596"/>
    <n v="18"/>
    <x v="6"/>
    <n v="1"/>
    <n v="5.9"/>
    <d v="2022-01-02T00:00:00"/>
    <x v="0"/>
    <x v="5"/>
    <n v="1"/>
  </r>
  <r>
    <n v="11589"/>
    <n v="8586"/>
    <n v="19"/>
    <x v="1"/>
    <n v="1"/>
    <n v="17.7"/>
    <d v="2022-01-01T00:00:00"/>
    <x v="0"/>
    <x v="5"/>
    <n v="1"/>
  </r>
  <r>
    <n v="11590"/>
    <n v="8587"/>
    <n v="10"/>
    <x v="4"/>
    <n v="1"/>
    <n v="12"/>
    <d v="2021-12-31T00:00:00"/>
    <x v="11"/>
    <x v="4"/>
    <n v="1"/>
  </r>
  <r>
    <n v="11591"/>
    <n v="8588"/>
    <n v="18"/>
    <x v="2"/>
    <n v="1"/>
    <n v="0.5"/>
    <d v="2022-01-03T00:00:00"/>
    <x v="0"/>
    <x v="5"/>
    <n v="1"/>
  </r>
  <r>
    <n v="11592"/>
    <n v="8588"/>
    <n v="18"/>
    <x v="0"/>
    <n v="1"/>
    <n v="7.2"/>
    <d v="2022-01-03T00:00:00"/>
    <x v="0"/>
    <x v="5"/>
    <n v="1"/>
  </r>
  <r>
    <n v="11593"/>
    <n v="8589"/>
    <n v="19"/>
    <x v="8"/>
    <n v="1"/>
    <n v="2.7"/>
    <d v="2022-01-04T00:00:00"/>
    <x v="0"/>
    <x v="5"/>
    <n v="1"/>
  </r>
  <r>
    <n v="11594"/>
    <n v="8589"/>
    <n v="19"/>
    <x v="1"/>
    <n v="0"/>
    <n v="4.0999999999999996"/>
    <d v="2022-01-04T00:00:00"/>
    <x v="0"/>
    <x v="5"/>
    <n v="1"/>
  </r>
  <r>
    <n v="11595"/>
    <n v="8590"/>
    <n v="21"/>
    <x v="1"/>
    <n v="1"/>
    <n v="17.7"/>
    <d v="2022-01-05T00:00:00"/>
    <x v="0"/>
    <x v="5"/>
    <n v="1"/>
  </r>
  <r>
    <n v="11596"/>
    <n v="8591"/>
    <n v="7"/>
    <x v="0"/>
    <n v="1"/>
    <n v="18.600000000000001"/>
    <d v="2022-01-06T00:00:00"/>
    <x v="0"/>
    <x v="5"/>
    <n v="1"/>
  </r>
  <r>
    <n v="11597"/>
    <n v="8592"/>
    <n v="15"/>
    <x v="1"/>
    <n v="0"/>
    <n v="17.600000000000001"/>
    <d v="2022-01-05T00:00:00"/>
    <x v="0"/>
    <x v="5"/>
    <n v="1"/>
  </r>
  <r>
    <n v="11598"/>
    <n v="8593"/>
    <n v="17"/>
    <x v="1"/>
    <n v="1"/>
    <n v="9.1999999999999993"/>
    <d v="2022-01-06T00:00:00"/>
    <x v="0"/>
    <x v="5"/>
    <n v="1"/>
  </r>
  <r>
    <n v="11599"/>
    <n v="8594"/>
    <n v="11"/>
    <x v="8"/>
    <n v="1"/>
    <n v="12.2"/>
    <d v="2022-01-08T00:00:00"/>
    <x v="0"/>
    <x v="5"/>
    <n v="1"/>
  </r>
  <r>
    <n v="11600"/>
    <n v="8594"/>
    <n v="11"/>
    <x v="3"/>
    <n v="1"/>
    <n v="14"/>
    <d v="2022-01-08T00:00:00"/>
    <x v="0"/>
    <x v="5"/>
    <n v="1"/>
  </r>
  <r>
    <n v="11601"/>
    <n v="8595"/>
    <n v="2"/>
    <x v="5"/>
    <n v="1"/>
    <n v="0.5"/>
    <d v="2022-01-07T00:00:00"/>
    <x v="0"/>
    <x v="5"/>
    <n v="1"/>
  </r>
  <r>
    <n v="11581"/>
    <n v="8582"/>
    <n v="22"/>
    <x v="6"/>
    <n v="1"/>
    <n v="8.5"/>
    <d v="2022-01-03T00:00:00"/>
    <x v="0"/>
    <x v="5"/>
    <n v="1"/>
  </r>
  <r>
    <n v="11603"/>
    <n v="8597"/>
    <n v="22"/>
    <x v="5"/>
    <n v="1"/>
    <n v="8.6999999999999993"/>
    <d v="2022-01-06T00:00:00"/>
    <x v="0"/>
    <x v="5"/>
    <n v="1"/>
  </r>
  <r>
    <n v="11604"/>
    <n v="8598"/>
    <n v="21"/>
    <x v="3"/>
    <n v="1"/>
    <n v="15.6"/>
    <d v="2022-01-02T00:00:00"/>
    <x v="0"/>
    <x v="5"/>
    <n v="1"/>
  </r>
  <r>
    <n v="11605"/>
    <n v="8598"/>
    <n v="21"/>
    <x v="0"/>
    <n v="1"/>
    <n v="14.9"/>
    <d v="2022-01-02T00:00:00"/>
    <x v="0"/>
    <x v="5"/>
    <n v="1"/>
  </r>
  <r>
    <n v="11606"/>
    <n v="8599"/>
    <n v="2"/>
    <x v="7"/>
    <n v="1"/>
    <n v="9.1"/>
    <d v="2022-01-06T00:00:00"/>
    <x v="0"/>
    <x v="5"/>
    <n v="1"/>
  </r>
  <r>
    <n v="11618"/>
    <n v="8606"/>
    <n v="16"/>
    <x v="6"/>
    <n v="1"/>
    <n v="3.8"/>
    <d v="2022-01-03T00:00:00"/>
    <x v="0"/>
    <x v="5"/>
    <n v="1"/>
  </r>
  <r>
    <n v="11608"/>
    <n v="8600"/>
    <n v="18"/>
    <x v="4"/>
    <n v="1"/>
    <n v="6"/>
    <d v="2022-01-06T00:00:00"/>
    <x v="0"/>
    <x v="5"/>
    <n v="1"/>
  </r>
  <r>
    <n v="11609"/>
    <n v="8601"/>
    <n v="16"/>
    <x v="1"/>
    <n v="1"/>
    <n v="17.5"/>
    <d v="2022-01-04T00:00:00"/>
    <x v="0"/>
    <x v="5"/>
    <n v="1"/>
  </r>
  <r>
    <n v="11607"/>
    <n v="8600"/>
    <n v="18"/>
    <x v="6"/>
    <n v="1"/>
    <n v="16.5"/>
    <d v="2022-01-06T00:00:00"/>
    <x v="0"/>
    <x v="5"/>
    <n v="1"/>
  </r>
  <r>
    <n v="11611"/>
    <n v="8602"/>
    <n v="3"/>
    <x v="4"/>
    <n v="0"/>
    <n v="16.7"/>
    <d v="2022-01-06T00:00:00"/>
    <x v="0"/>
    <x v="5"/>
    <n v="1"/>
  </r>
  <r>
    <n v="11612"/>
    <n v="8602"/>
    <n v="3"/>
    <x v="0"/>
    <n v="1"/>
    <n v="13.6"/>
    <d v="2022-01-06T00:00:00"/>
    <x v="0"/>
    <x v="5"/>
    <n v="1"/>
  </r>
  <r>
    <n v="11613"/>
    <n v="8603"/>
    <n v="4"/>
    <x v="1"/>
    <n v="1"/>
    <n v="6.5"/>
    <d v="2022-01-06T00:00:00"/>
    <x v="0"/>
    <x v="5"/>
    <n v="1"/>
  </r>
  <r>
    <n v="11614"/>
    <n v="8603"/>
    <n v="4"/>
    <x v="7"/>
    <n v="1"/>
    <n v="4.0999999999999996"/>
    <d v="2022-01-06T00:00:00"/>
    <x v="0"/>
    <x v="5"/>
    <n v="1"/>
  </r>
  <r>
    <n v="11615"/>
    <n v="8604"/>
    <n v="5"/>
    <x v="7"/>
    <n v="0"/>
    <n v="14.7"/>
    <d v="2022-01-08T00:00:00"/>
    <x v="0"/>
    <x v="5"/>
    <n v="1"/>
  </r>
  <r>
    <n v="11616"/>
    <n v="8605"/>
    <n v="20"/>
    <x v="8"/>
    <n v="1"/>
    <n v="4.2"/>
    <d v="2022-01-05T00:00:00"/>
    <x v="0"/>
    <x v="5"/>
    <n v="1"/>
  </r>
  <r>
    <n v="11617"/>
    <n v="8605"/>
    <n v="20"/>
    <x v="1"/>
    <n v="1"/>
    <n v="5.6"/>
    <d v="2022-01-05T00:00:00"/>
    <x v="0"/>
    <x v="5"/>
    <n v="1"/>
  </r>
  <r>
    <n v="11610"/>
    <n v="8602"/>
    <n v="3"/>
    <x v="6"/>
    <n v="1"/>
    <n v="9.4"/>
    <d v="2022-01-06T00:00:00"/>
    <x v="0"/>
    <x v="5"/>
    <n v="1"/>
  </r>
  <r>
    <n v="11619"/>
    <n v="8606"/>
    <n v="16"/>
    <x v="3"/>
    <n v="1"/>
    <n v="6.3"/>
    <d v="2022-01-03T00:00:00"/>
    <x v="0"/>
    <x v="5"/>
    <n v="1"/>
  </r>
  <r>
    <n v="11620"/>
    <n v="8606"/>
    <n v="16"/>
    <x v="5"/>
    <n v="1"/>
    <n v="12.4"/>
    <d v="2022-01-03T00:00:00"/>
    <x v="0"/>
    <x v="5"/>
    <n v="1"/>
  </r>
  <r>
    <n v="11621"/>
    <n v="8607"/>
    <n v="2"/>
    <x v="2"/>
    <n v="1"/>
    <n v="11.7"/>
    <d v="2022-01-08T00:00:00"/>
    <x v="0"/>
    <x v="5"/>
    <n v="1"/>
  </r>
  <r>
    <n v="11622"/>
    <n v="8608"/>
    <n v="9"/>
    <x v="0"/>
    <n v="1"/>
    <n v="2.8"/>
    <d v="2022-01-05T00:00:00"/>
    <x v="0"/>
    <x v="5"/>
    <n v="1"/>
  </r>
  <r>
    <n v="11623"/>
    <n v="8609"/>
    <n v="9"/>
    <x v="1"/>
    <n v="1"/>
    <n v="4.9000000000000004"/>
    <d v="2022-01-07T00:00:00"/>
    <x v="0"/>
    <x v="5"/>
    <n v="1"/>
  </r>
  <r>
    <n v="11624"/>
    <n v="8610"/>
    <n v="16"/>
    <x v="7"/>
    <n v="1"/>
    <n v="8.6999999999999993"/>
    <d v="2022-01-04T00:00:00"/>
    <x v="0"/>
    <x v="5"/>
    <n v="1"/>
  </r>
  <r>
    <n v="11625"/>
    <n v="8611"/>
    <n v="12"/>
    <x v="3"/>
    <n v="1"/>
    <n v="0.7"/>
    <d v="2022-01-05T00:00:00"/>
    <x v="0"/>
    <x v="5"/>
    <n v="1"/>
  </r>
  <r>
    <n v="11626"/>
    <n v="8612"/>
    <n v="8"/>
    <x v="0"/>
    <n v="1"/>
    <n v="11.6"/>
    <d v="2022-01-08T00:00:00"/>
    <x v="0"/>
    <x v="5"/>
    <n v="1"/>
  </r>
  <r>
    <n v="11627"/>
    <n v="8613"/>
    <n v="3"/>
    <x v="2"/>
    <n v="0"/>
    <n v="10.6"/>
    <d v="2022-01-03T00:00:00"/>
    <x v="0"/>
    <x v="5"/>
    <n v="1"/>
  </r>
  <r>
    <n v="11628"/>
    <n v="8614"/>
    <n v="4"/>
    <x v="5"/>
    <n v="1"/>
    <n v="9.6"/>
    <d v="2022-01-07T00:00:00"/>
    <x v="0"/>
    <x v="5"/>
    <n v="1"/>
  </r>
  <r>
    <n v="11629"/>
    <n v="8615"/>
    <n v="8"/>
    <x v="6"/>
    <n v="1"/>
    <n v="19"/>
    <d v="2022-01-07T00:00:00"/>
    <x v="0"/>
    <x v="5"/>
    <n v="1"/>
  </r>
  <r>
    <n v="11630"/>
    <n v="8616"/>
    <n v="3"/>
    <x v="4"/>
    <n v="0"/>
    <n v="13.5"/>
    <d v="2022-01-06T00:00:00"/>
    <x v="0"/>
    <x v="5"/>
    <n v="1"/>
  </r>
  <r>
    <n v="11631"/>
    <n v="8617"/>
    <n v="20"/>
    <x v="4"/>
    <n v="0"/>
    <n v="13.7"/>
    <d v="2022-01-08T00:00:00"/>
    <x v="0"/>
    <x v="5"/>
    <n v="1"/>
  </r>
  <r>
    <n v="11632"/>
    <n v="8618"/>
    <n v="14"/>
    <x v="1"/>
    <n v="1"/>
    <n v="14.7"/>
    <d v="2022-01-13T00:00:00"/>
    <x v="0"/>
    <x v="5"/>
    <n v="1"/>
  </r>
  <r>
    <n v="11633"/>
    <n v="8619"/>
    <n v="11"/>
    <x v="3"/>
    <n v="1"/>
    <n v="14.2"/>
    <d v="2022-01-08T00:00:00"/>
    <x v="0"/>
    <x v="5"/>
    <n v="1"/>
  </r>
  <r>
    <n v="11634"/>
    <n v="8620"/>
    <n v="17"/>
    <x v="0"/>
    <n v="1"/>
    <n v="0.9"/>
    <d v="2022-01-08T00:00:00"/>
    <x v="0"/>
    <x v="5"/>
    <n v="1"/>
  </r>
  <r>
    <n v="11635"/>
    <n v="8620"/>
    <n v="17"/>
    <x v="5"/>
    <n v="1"/>
    <n v="10.7"/>
    <d v="2022-01-08T00:00:00"/>
    <x v="0"/>
    <x v="5"/>
    <n v="1"/>
  </r>
  <r>
    <n v="11636"/>
    <n v="8621"/>
    <n v="2"/>
    <x v="4"/>
    <n v="1"/>
    <n v="7"/>
    <d v="2022-01-12T00:00:00"/>
    <x v="0"/>
    <x v="5"/>
    <n v="1"/>
  </r>
  <r>
    <n v="11637"/>
    <n v="8622"/>
    <n v="9"/>
    <x v="1"/>
    <n v="1"/>
    <n v="12.7"/>
    <d v="2022-01-19T00:00:00"/>
    <x v="0"/>
    <x v="5"/>
    <n v="1"/>
  </r>
  <r>
    <n v="11638"/>
    <n v="8622"/>
    <n v="9"/>
    <x v="5"/>
    <n v="1"/>
    <n v="19.8"/>
    <d v="2022-01-19T00:00:00"/>
    <x v="0"/>
    <x v="5"/>
    <n v="1"/>
  </r>
  <r>
    <n v="11639"/>
    <n v="8623"/>
    <n v="17"/>
    <x v="6"/>
    <n v="1"/>
    <n v="8.1"/>
    <d v="2022-01-11T00:00:00"/>
    <x v="0"/>
    <x v="5"/>
    <n v="1"/>
  </r>
  <r>
    <n v="11640"/>
    <n v="8624"/>
    <n v="11"/>
    <x v="7"/>
    <n v="1"/>
    <n v="11.2"/>
    <d v="2022-01-16T00:00:00"/>
    <x v="0"/>
    <x v="5"/>
    <n v="1"/>
  </r>
  <r>
    <n v="11641"/>
    <n v="8624"/>
    <n v="11"/>
    <x v="2"/>
    <n v="1"/>
    <n v="1.6"/>
    <d v="2022-01-16T00:00:00"/>
    <x v="0"/>
    <x v="5"/>
    <n v="1"/>
  </r>
  <r>
    <n v="11642"/>
    <n v="8625"/>
    <n v="12"/>
    <x v="3"/>
    <n v="1"/>
    <n v="16.2"/>
    <d v="2022-01-19T00:00:00"/>
    <x v="0"/>
    <x v="5"/>
    <n v="1"/>
  </r>
  <r>
    <n v="11643"/>
    <n v="8625"/>
    <n v="12"/>
    <x v="6"/>
    <n v="0"/>
    <n v="13.9"/>
    <d v="2022-01-19T00:00:00"/>
    <x v="0"/>
    <x v="5"/>
    <n v="1"/>
  </r>
  <r>
    <n v="11644"/>
    <n v="8626"/>
    <n v="14"/>
    <x v="2"/>
    <n v="0"/>
    <n v="5.0999999999999996"/>
    <d v="2022-01-17T00:00:00"/>
    <x v="0"/>
    <x v="5"/>
    <n v="1"/>
  </r>
  <r>
    <n v="11645"/>
    <n v="8627"/>
    <n v="21"/>
    <x v="1"/>
    <n v="0"/>
    <n v="5.6"/>
    <d v="2022-01-20T00:00:00"/>
    <x v="0"/>
    <x v="5"/>
    <n v="1"/>
  </r>
  <r>
    <n v="11646"/>
    <n v="8628"/>
    <n v="12"/>
    <x v="7"/>
    <n v="1"/>
    <n v="16.3"/>
    <d v="2022-01-16T00:00:00"/>
    <x v="0"/>
    <x v="5"/>
    <n v="1"/>
  </r>
  <r>
    <n v="11647"/>
    <n v="8629"/>
    <n v="10"/>
    <x v="8"/>
    <n v="1"/>
    <n v="16.8"/>
    <d v="2022-01-11T00:00:00"/>
    <x v="0"/>
    <x v="5"/>
    <n v="1"/>
  </r>
  <r>
    <n v="11648"/>
    <n v="8630"/>
    <n v="19"/>
    <x v="8"/>
    <n v="1"/>
    <n v="6.9"/>
    <d v="2022-01-13T00:00:00"/>
    <x v="0"/>
    <x v="5"/>
    <n v="1"/>
  </r>
  <r>
    <n v="11649"/>
    <n v="8630"/>
    <n v="19"/>
    <x v="7"/>
    <n v="1"/>
    <n v="9.6"/>
    <d v="2022-01-13T00:00:00"/>
    <x v="0"/>
    <x v="5"/>
    <n v="1"/>
  </r>
  <r>
    <n v="11650"/>
    <n v="8631"/>
    <n v="21"/>
    <x v="2"/>
    <n v="1"/>
    <n v="9.4"/>
    <d v="2022-01-16T00:00:00"/>
    <x v="0"/>
    <x v="5"/>
    <n v="1"/>
  </r>
  <r>
    <n v="11651"/>
    <n v="8631"/>
    <n v="21"/>
    <x v="1"/>
    <n v="1"/>
    <n v="16.100000000000001"/>
    <d v="2022-01-16T00:00:00"/>
    <x v="0"/>
    <x v="5"/>
    <n v="1"/>
  </r>
  <r>
    <n v="11652"/>
    <n v="8632"/>
    <n v="20"/>
    <x v="5"/>
    <n v="1"/>
    <n v="19"/>
    <d v="2022-01-20T00:00:00"/>
    <x v="0"/>
    <x v="5"/>
    <n v="1"/>
  </r>
  <r>
    <n v="11653"/>
    <n v="8632"/>
    <n v="20"/>
    <x v="7"/>
    <n v="1"/>
    <n v="9.5"/>
    <d v="2022-01-20T00:00:00"/>
    <x v="0"/>
    <x v="5"/>
    <n v="1"/>
  </r>
  <r>
    <n v="11654"/>
    <n v="8633"/>
    <n v="3"/>
    <x v="7"/>
    <n v="1"/>
    <n v="0.8"/>
    <d v="2022-01-17T00:00:00"/>
    <x v="0"/>
    <x v="5"/>
    <n v="1"/>
  </r>
  <r>
    <n v="11655"/>
    <n v="8633"/>
    <n v="3"/>
    <x v="7"/>
    <n v="1"/>
    <n v="15"/>
    <d v="2022-01-17T00:00:00"/>
    <x v="0"/>
    <x v="5"/>
    <n v="1"/>
  </r>
  <r>
    <n v="11656"/>
    <n v="8634"/>
    <n v="22"/>
    <x v="4"/>
    <n v="1"/>
    <n v="6.9"/>
    <d v="2022-01-18T00:00:00"/>
    <x v="0"/>
    <x v="5"/>
    <n v="1"/>
  </r>
  <r>
    <n v="11657"/>
    <n v="8635"/>
    <n v="10"/>
    <x v="6"/>
    <n v="1"/>
    <n v="6.6"/>
    <d v="2022-01-19T00:00:00"/>
    <x v="0"/>
    <x v="5"/>
    <n v="1"/>
  </r>
  <r>
    <n v="11658"/>
    <n v="8636"/>
    <n v="19"/>
    <x v="3"/>
    <n v="1"/>
    <n v="4.4000000000000004"/>
    <d v="2022-01-16T00:00:00"/>
    <x v="0"/>
    <x v="5"/>
    <n v="1"/>
  </r>
  <r>
    <n v="11659"/>
    <n v="8637"/>
    <n v="21"/>
    <x v="2"/>
    <n v="1"/>
    <n v="2.9"/>
    <d v="2022-01-25T00:00:00"/>
    <x v="0"/>
    <x v="5"/>
    <n v="1"/>
  </r>
  <r>
    <n v="11660"/>
    <n v="8638"/>
    <n v="1"/>
    <x v="4"/>
    <n v="1"/>
    <n v="11.3"/>
    <d v="2022-01-16T00:00:00"/>
    <x v="0"/>
    <x v="5"/>
    <n v="1"/>
  </r>
  <r>
    <n v="11661"/>
    <n v="8639"/>
    <n v="22"/>
    <x v="4"/>
    <n v="1"/>
    <n v="8.1"/>
    <d v="2022-01-16T00:00:00"/>
    <x v="0"/>
    <x v="5"/>
    <n v="1"/>
  </r>
  <r>
    <n v="11662"/>
    <n v="8640"/>
    <n v="8"/>
    <x v="3"/>
    <n v="1"/>
    <n v="13.1"/>
    <d v="2022-01-21T00:00:00"/>
    <x v="0"/>
    <x v="5"/>
    <n v="1"/>
  </r>
  <r>
    <n v="11663"/>
    <n v="8641"/>
    <n v="22"/>
    <x v="6"/>
    <n v="1"/>
    <n v="3.5"/>
    <d v="2022-01-19T00:00:00"/>
    <x v="0"/>
    <x v="5"/>
    <n v="1"/>
  </r>
  <r>
    <n v="11664"/>
    <n v="8642"/>
    <n v="8"/>
    <x v="8"/>
    <n v="1"/>
    <n v="13.3"/>
    <d v="2022-01-17T00:00:00"/>
    <x v="0"/>
    <x v="5"/>
    <n v="1"/>
  </r>
  <r>
    <n v="11665"/>
    <n v="8642"/>
    <n v="8"/>
    <x v="3"/>
    <n v="0"/>
    <n v="18.899999999999999"/>
    <d v="2022-01-17T00:00:00"/>
    <x v="0"/>
    <x v="5"/>
    <n v="1"/>
  </r>
  <r>
    <n v="11666"/>
    <n v="8643"/>
    <n v="22"/>
    <x v="8"/>
    <n v="1"/>
    <n v="17.399999999999999"/>
    <d v="2022-01-16T00:00:00"/>
    <x v="0"/>
    <x v="5"/>
    <n v="1"/>
  </r>
  <r>
    <n v="11667"/>
    <n v="8644"/>
    <n v="9"/>
    <x v="1"/>
    <n v="1"/>
    <n v="17.8"/>
    <d v="2022-01-22T00:00:00"/>
    <x v="0"/>
    <x v="5"/>
    <n v="1"/>
  </r>
  <r>
    <n v="11668"/>
    <n v="8645"/>
    <n v="13"/>
    <x v="7"/>
    <n v="1"/>
    <n v="19.399999999999999"/>
    <d v="2022-01-20T00:00:00"/>
    <x v="0"/>
    <x v="5"/>
    <n v="1"/>
  </r>
  <r>
    <n v="11669"/>
    <n v="8645"/>
    <n v="13"/>
    <x v="7"/>
    <n v="1"/>
    <n v="18.8"/>
    <d v="2022-01-20T00:00:00"/>
    <x v="0"/>
    <x v="5"/>
    <n v="1"/>
  </r>
  <r>
    <n v="11670"/>
    <n v="8646"/>
    <n v="14"/>
    <x v="0"/>
    <n v="0"/>
    <n v="3"/>
    <d v="2022-01-24T00:00:00"/>
    <x v="0"/>
    <x v="5"/>
    <n v="1"/>
  </r>
  <r>
    <n v="11671"/>
    <n v="8646"/>
    <n v="14"/>
    <x v="8"/>
    <n v="1"/>
    <n v="9.3000000000000007"/>
    <d v="2022-01-24T00:00:00"/>
    <x v="0"/>
    <x v="5"/>
    <n v="1"/>
  </r>
  <r>
    <n v="11672"/>
    <n v="8647"/>
    <n v="13"/>
    <x v="0"/>
    <n v="1"/>
    <n v="11.8"/>
    <d v="2022-01-26T00:00:00"/>
    <x v="0"/>
    <x v="5"/>
    <n v="1"/>
  </r>
  <r>
    <n v="11673"/>
    <n v="8648"/>
    <n v="9"/>
    <x v="7"/>
    <n v="1"/>
    <n v="8.3000000000000007"/>
    <d v="2022-01-21T00:00:00"/>
    <x v="0"/>
    <x v="5"/>
    <n v="1"/>
  </r>
  <r>
    <n v="11674"/>
    <n v="8649"/>
    <n v="19"/>
    <x v="0"/>
    <n v="1"/>
    <n v="15.7"/>
    <d v="2022-01-21T00:00:00"/>
    <x v="0"/>
    <x v="5"/>
    <n v="1"/>
  </r>
  <r>
    <n v="11675"/>
    <n v="8650"/>
    <n v="11"/>
    <x v="2"/>
    <n v="1"/>
    <n v="19.899999999999999"/>
    <d v="2022-01-20T00:00:00"/>
    <x v="0"/>
    <x v="5"/>
    <n v="1"/>
  </r>
  <r>
    <n v="11676"/>
    <n v="8650"/>
    <n v="11"/>
    <x v="6"/>
    <n v="1"/>
    <n v="17.3"/>
    <d v="2022-01-20T00:00:00"/>
    <x v="0"/>
    <x v="5"/>
    <n v="1"/>
  </r>
  <r>
    <n v="11677"/>
    <n v="8651"/>
    <n v="21"/>
    <x v="4"/>
    <n v="1"/>
    <n v="9.6"/>
    <d v="2022-01-24T00:00:00"/>
    <x v="0"/>
    <x v="5"/>
    <n v="1"/>
  </r>
  <r>
    <n v="11678"/>
    <n v="8652"/>
    <n v="5"/>
    <x v="0"/>
    <n v="1"/>
    <n v="14.3"/>
    <d v="2022-01-23T00:00:00"/>
    <x v="0"/>
    <x v="5"/>
    <n v="1"/>
  </r>
  <r>
    <n v="11679"/>
    <n v="8652"/>
    <n v="5"/>
    <x v="8"/>
    <n v="1"/>
    <n v="8.4"/>
    <d v="2022-01-23T00:00:00"/>
    <x v="0"/>
    <x v="5"/>
    <n v="1"/>
  </r>
  <r>
    <n v="11680"/>
    <n v="8652"/>
    <n v="5"/>
    <x v="8"/>
    <n v="1"/>
    <n v="3.2"/>
    <d v="2022-01-23T00:00:00"/>
    <x v="0"/>
    <x v="5"/>
    <n v="1"/>
  </r>
  <r>
    <n v="11681"/>
    <n v="8653"/>
    <n v="9"/>
    <x v="3"/>
    <n v="0"/>
    <n v="19.899999999999999"/>
    <d v="2022-01-23T00:00:00"/>
    <x v="0"/>
    <x v="5"/>
    <n v="1"/>
  </r>
  <r>
    <n v="11682"/>
    <n v="8653"/>
    <n v="9"/>
    <x v="6"/>
    <n v="1"/>
    <n v="14.4"/>
    <d v="2022-01-23T00:00:00"/>
    <x v="0"/>
    <x v="5"/>
    <n v="1"/>
  </r>
  <r>
    <n v="11683"/>
    <n v="8654"/>
    <n v="8"/>
    <x v="8"/>
    <n v="1"/>
    <n v="9.6999999999999993"/>
    <d v="2022-01-24T00:00:00"/>
    <x v="0"/>
    <x v="5"/>
    <n v="1"/>
  </r>
  <r>
    <n v="11684"/>
    <n v="8655"/>
    <n v="17"/>
    <x v="1"/>
    <n v="1"/>
    <n v="3.8"/>
    <d v="2022-01-25T00:00:00"/>
    <x v="0"/>
    <x v="5"/>
    <n v="1"/>
  </r>
  <r>
    <n v="11685"/>
    <n v="8656"/>
    <n v="6"/>
    <x v="5"/>
    <n v="1"/>
    <n v="15.2"/>
    <d v="2022-01-29T00:00:00"/>
    <x v="0"/>
    <x v="5"/>
    <n v="1"/>
  </r>
  <r>
    <n v="11686"/>
    <n v="8657"/>
    <n v="9"/>
    <x v="2"/>
    <n v="1"/>
    <n v="9.5"/>
    <d v="2022-01-31T00:00:00"/>
    <x v="0"/>
    <x v="5"/>
    <n v="1"/>
  </r>
  <r>
    <n v="11687"/>
    <n v="8658"/>
    <n v="9"/>
    <x v="2"/>
    <n v="1"/>
    <n v="3.6"/>
    <d v="2022-01-30T00:00:00"/>
    <x v="0"/>
    <x v="5"/>
    <n v="1"/>
  </r>
  <r>
    <n v="11688"/>
    <n v="8658"/>
    <n v="9"/>
    <x v="4"/>
    <n v="1"/>
    <n v="3"/>
    <d v="2022-01-30T00:00:00"/>
    <x v="0"/>
    <x v="5"/>
    <n v="1"/>
  </r>
  <r>
    <n v="11689"/>
    <n v="8659"/>
    <n v="10"/>
    <x v="3"/>
    <n v="1"/>
    <n v="13.3"/>
    <d v="2022-01-27T00:00:00"/>
    <x v="0"/>
    <x v="5"/>
    <n v="1"/>
  </r>
  <r>
    <n v="11690"/>
    <n v="8660"/>
    <n v="10"/>
    <x v="3"/>
    <n v="1"/>
    <n v="14.7"/>
    <d v="2022-01-31T00:00:00"/>
    <x v="0"/>
    <x v="5"/>
    <n v="1"/>
  </r>
  <r>
    <n v="11691"/>
    <n v="8661"/>
    <n v="7"/>
    <x v="1"/>
    <n v="1"/>
    <n v="12.5"/>
    <d v="2022-01-26T00:00:00"/>
    <x v="0"/>
    <x v="5"/>
    <n v="1"/>
  </r>
  <r>
    <n v="11692"/>
    <n v="8662"/>
    <n v="1"/>
    <x v="3"/>
    <n v="1"/>
    <n v="5.7"/>
    <d v="2022-01-30T00:00:00"/>
    <x v="0"/>
    <x v="5"/>
    <n v="1"/>
  </r>
  <r>
    <n v="11693"/>
    <n v="8662"/>
    <n v="1"/>
    <x v="6"/>
    <n v="1"/>
    <n v="11.2"/>
    <d v="2022-01-30T00:00:00"/>
    <x v="0"/>
    <x v="5"/>
    <n v="1"/>
  </r>
  <r>
    <n v="11694"/>
    <n v="8663"/>
    <n v="20"/>
    <x v="0"/>
    <n v="1"/>
    <n v="7.3"/>
    <d v="2022-01-29T00:00:00"/>
    <x v="0"/>
    <x v="5"/>
    <n v="1"/>
  </r>
  <r>
    <n v="11695"/>
    <n v="8663"/>
    <n v="20"/>
    <x v="7"/>
    <n v="1"/>
    <n v="18.899999999999999"/>
    <d v="2022-01-29T00:00:00"/>
    <x v="0"/>
    <x v="5"/>
    <n v="1"/>
  </r>
  <r>
    <n v="11696"/>
    <n v="8663"/>
    <n v="20"/>
    <x v="4"/>
    <n v="1"/>
    <n v="15.4"/>
    <d v="2022-01-29T00:00:00"/>
    <x v="0"/>
    <x v="5"/>
    <n v="1"/>
  </r>
  <r>
    <n v="11697"/>
    <n v="8664"/>
    <n v="5"/>
    <x v="6"/>
    <n v="1"/>
    <n v="10.9"/>
    <d v="2022-01-30T00:00:00"/>
    <x v="0"/>
    <x v="5"/>
    <n v="1"/>
  </r>
  <r>
    <n v="11698"/>
    <n v="8665"/>
    <n v="8"/>
    <x v="7"/>
    <n v="1"/>
    <n v="10.9"/>
    <d v="2022-01-31T00:00:00"/>
    <x v="0"/>
    <x v="5"/>
    <n v="1"/>
  </r>
  <r>
    <n v="11699"/>
    <n v="8666"/>
    <n v="6"/>
    <x v="3"/>
    <n v="1"/>
    <n v="7.3"/>
    <d v="2022-02-02T00:00:00"/>
    <x v="1"/>
    <x v="5"/>
    <n v="1"/>
  </r>
  <r>
    <n v="11700"/>
    <n v="8667"/>
    <n v="16"/>
    <x v="3"/>
    <n v="1"/>
    <n v="15.6"/>
    <d v="2022-01-28T00:00:00"/>
    <x v="0"/>
    <x v="5"/>
    <n v="1"/>
  </r>
  <r>
    <n v="11701"/>
    <n v="8667"/>
    <n v="16"/>
    <x v="2"/>
    <n v="1"/>
    <n v="14.6"/>
    <d v="2022-01-28T00:00:00"/>
    <x v="0"/>
    <x v="5"/>
    <n v="1"/>
  </r>
  <r>
    <n v="11702"/>
    <n v="8668"/>
    <n v="21"/>
    <x v="8"/>
    <n v="1"/>
    <n v="0.9"/>
    <d v="2022-01-29T00:00:00"/>
    <x v="0"/>
    <x v="5"/>
    <n v="1"/>
  </r>
  <r>
    <n v="11703"/>
    <n v="8669"/>
    <n v="6"/>
    <x v="8"/>
    <n v="1"/>
    <n v="3.1"/>
    <d v="2022-01-31T00:00:00"/>
    <x v="0"/>
    <x v="5"/>
    <n v="1"/>
  </r>
  <r>
    <n v="11704"/>
    <n v="8670"/>
    <n v="18"/>
    <x v="8"/>
    <n v="1"/>
    <n v="5.5"/>
    <d v="2022-02-08T00:00:00"/>
    <x v="1"/>
    <x v="5"/>
    <n v="1"/>
  </r>
  <r>
    <n v="11705"/>
    <n v="8671"/>
    <n v="20"/>
    <x v="7"/>
    <n v="1"/>
    <n v="18.5"/>
    <d v="2022-01-28T00:00:00"/>
    <x v="0"/>
    <x v="5"/>
    <n v="1"/>
  </r>
  <r>
    <n v="11706"/>
    <n v="8672"/>
    <n v="3"/>
    <x v="8"/>
    <n v="1"/>
    <n v="0.4"/>
    <d v="2022-01-30T00:00:00"/>
    <x v="0"/>
    <x v="5"/>
    <n v="1"/>
  </r>
  <r>
    <n v="11707"/>
    <n v="8673"/>
    <n v="18"/>
    <x v="3"/>
    <n v="0"/>
    <n v="17.5"/>
    <d v="2022-02-02T00:00:00"/>
    <x v="1"/>
    <x v="5"/>
    <n v="1"/>
  </r>
  <r>
    <n v="11708"/>
    <n v="8674"/>
    <n v="21"/>
    <x v="8"/>
    <n v="1"/>
    <n v="6.9"/>
    <d v="2022-02-06T00:00:00"/>
    <x v="1"/>
    <x v="5"/>
    <n v="1"/>
  </r>
  <r>
    <n v="11709"/>
    <n v="8675"/>
    <n v="13"/>
    <x v="0"/>
    <n v="1"/>
    <n v="17.5"/>
    <d v="2022-02-02T00:00:00"/>
    <x v="1"/>
    <x v="5"/>
    <n v="1"/>
  </r>
  <r>
    <n v="11710"/>
    <n v="8675"/>
    <n v="13"/>
    <x v="3"/>
    <n v="1"/>
    <n v="14.5"/>
    <d v="2022-02-02T00:00:00"/>
    <x v="1"/>
    <x v="5"/>
    <n v="1"/>
  </r>
  <r>
    <n v="11711"/>
    <n v="8676"/>
    <n v="2"/>
    <x v="8"/>
    <n v="1"/>
    <n v="11"/>
    <d v="2022-02-01T00:00:00"/>
    <x v="1"/>
    <x v="5"/>
    <n v="1"/>
  </r>
  <r>
    <n v="11712"/>
    <n v="8676"/>
    <n v="2"/>
    <x v="0"/>
    <n v="1"/>
    <n v="4.4000000000000004"/>
    <d v="2022-02-01T00:00:00"/>
    <x v="1"/>
    <x v="5"/>
    <n v="1"/>
  </r>
  <r>
    <n v="11713"/>
    <n v="8677"/>
    <n v="7"/>
    <x v="6"/>
    <n v="1"/>
    <n v="4.5999999999999996"/>
    <d v="2022-02-04T00:00:00"/>
    <x v="1"/>
    <x v="5"/>
    <n v="1"/>
  </r>
  <r>
    <n v="11714"/>
    <n v="8678"/>
    <n v="18"/>
    <x v="8"/>
    <n v="1"/>
    <n v="14.7"/>
    <d v="2022-02-05T00:00:00"/>
    <x v="1"/>
    <x v="5"/>
    <n v="1"/>
  </r>
  <r>
    <n v="11715"/>
    <n v="8678"/>
    <n v="18"/>
    <x v="4"/>
    <n v="1"/>
    <n v="9.1"/>
    <d v="2022-02-05T00:00:00"/>
    <x v="1"/>
    <x v="5"/>
    <n v="1"/>
  </r>
  <r>
    <n v="11716"/>
    <n v="8679"/>
    <n v="17"/>
    <x v="0"/>
    <n v="1"/>
    <n v="19.399999999999999"/>
    <d v="2022-02-04T00:00:00"/>
    <x v="1"/>
    <x v="5"/>
    <n v="1"/>
  </r>
  <r>
    <n v="11717"/>
    <n v="8680"/>
    <n v="14"/>
    <x v="0"/>
    <n v="1"/>
    <n v="4.7"/>
    <d v="2022-02-06T00:00:00"/>
    <x v="1"/>
    <x v="5"/>
    <n v="1"/>
  </r>
  <r>
    <n v="11718"/>
    <n v="8681"/>
    <n v="18"/>
    <x v="7"/>
    <n v="1"/>
    <n v="0.6"/>
    <d v="2022-02-06T00:00:00"/>
    <x v="1"/>
    <x v="5"/>
    <n v="1"/>
  </r>
  <r>
    <n v="11719"/>
    <n v="8682"/>
    <n v="2"/>
    <x v="3"/>
    <n v="1"/>
    <n v="13.4"/>
    <d v="2022-02-02T00:00:00"/>
    <x v="1"/>
    <x v="5"/>
    <n v="1"/>
  </r>
  <r>
    <n v="11720"/>
    <n v="8683"/>
    <n v="18"/>
    <x v="0"/>
    <n v="1"/>
    <n v="11.2"/>
    <d v="2022-02-07T00:00:00"/>
    <x v="1"/>
    <x v="5"/>
    <n v="1"/>
  </r>
  <r>
    <n v="11721"/>
    <n v="8684"/>
    <n v="20"/>
    <x v="5"/>
    <n v="1"/>
    <n v="0.3"/>
    <d v="2022-02-08T00:00:00"/>
    <x v="1"/>
    <x v="5"/>
    <n v="1"/>
  </r>
  <r>
    <n v="11722"/>
    <n v="8684"/>
    <n v="20"/>
    <x v="6"/>
    <n v="1"/>
    <n v="18.3"/>
    <d v="2022-02-08T00:00:00"/>
    <x v="1"/>
    <x v="5"/>
    <n v="1"/>
  </r>
  <r>
    <n v="11723"/>
    <n v="8685"/>
    <n v="15"/>
    <x v="5"/>
    <n v="1"/>
    <n v="11"/>
    <d v="2022-02-05T00:00:00"/>
    <x v="1"/>
    <x v="5"/>
    <n v="1"/>
  </r>
  <r>
    <n v="11724"/>
    <n v="8686"/>
    <n v="3"/>
    <x v="4"/>
    <n v="1"/>
    <n v="2.8"/>
    <d v="2022-02-04T00:00:00"/>
    <x v="1"/>
    <x v="5"/>
    <n v="1"/>
  </r>
  <r>
    <n v="11725"/>
    <n v="8687"/>
    <n v="22"/>
    <x v="0"/>
    <n v="1"/>
    <n v="14.9"/>
    <d v="2022-02-15T00:00:00"/>
    <x v="1"/>
    <x v="5"/>
    <n v="1"/>
  </r>
  <r>
    <n v="11726"/>
    <n v="8687"/>
    <n v="22"/>
    <x v="4"/>
    <n v="0"/>
    <n v="5.4"/>
    <d v="2022-02-15T00:00:00"/>
    <x v="1"/>
    <x v="5"/>
    <n v="1"/>
  </r>
  <r>
    <n v="11727"/>
    <n v="8688"/>
    <n v="5"/>
    <x v="1"/>
    <n v="1"/>
    <n v="7.1"/>
    <d v="2022-02-08T00:00:00"/>
    <x v="1"/>
    <x v="5"/>
    <n v="1"/>
  </r>
  <r>
    <n v="11728"/>
    <n v="8689"/>
    <n v="3"/>
    <x v="3"/>
    <n v="1"/>
    <n v="6.7"/>
    <d v="2022-02-06T00:00:00"/>
    <x v="1"/>
    <x v="5"/>
    <n v="1"/>
  </r>
  <r>
    <n v="11729"/>
    <n v="8690"/>
    <n v="20"/>
    <x v="5"/>
    <n v="1"/>
    <n v="10.4"/>
    <d v="2022-02-08T00:00:00"/>
    <x v="1"/>
    <x v="5"/>
    <n v="1"/>
  </r>
  <r>
    <n v="11730"/>
    <n v="8690"/>
    <n v="20"/>
    <x v="5"/>
    <n v="1"/>
    <n v="13.7"/>
    <d v="2022-02-08T00:00:00"/>
    <x v="1"/>
    <x v="5"/>
    <n v="1"/>
  </r>
  <r>
    <n v="11731"/>
    <n v="8691"/>
    <n v="21"/>
    <x v="0"/>
    <n v="1"/>
    <n v="11"/>
    <d v="2022-02-10T00:00:00"/>
    <x v="1"/>
    <x v="5"/>
    <n v="1"/>
  </r>
  <r>
    <n v="11732"/>
    <n v="8691"/>
    <n v="21"/>
    <x v="8"/>
    <n v="1"/>
    <n v="11.4"/>
    <d v="2022-02-10T00:00:00"/>
    <x v="1"/>
    <x v="5"/>
    <n v="1"/>
  </r>
  <r>
    <n v="11733"/>
    <n v="8692"/>
    <n v="5"/>
    <x v="7"/>
    <n v="1"/>
    <n v="13.6"/>
    <d v="2022-02-13T00:00:00"/>
    <x v="1"/>
    <x v="5"/>
    <n v="1"/>
  </r>
  <r>
    <n v="11734"/>
    <n v="8693"/>
    <n v="9"/>
    <x v="0"/>
    <n v="1"/>
    <n v="5.5"/>
    <d v="2022-02-13T00:00:00"/>
    <x v="1"/>
    <x v="5"/>
    <n v="1"/>
  </r>
  <r>
    <n v="11735"/>
    <n v="8693"/>
    <n v="9"/>
    <x v="5"/>
    <n v="1"/>
    <n v="7.5"/>
    <d v="2022-02-13T00:00:00"/>
    <x v="1"/>
    <x v="5"/>
    <n v="1"/>
  </r>
  <r>
    <n v="11736"/>
    <n v="8694"/>
    <n v="18"/>
    <x v="9"/>
    <n v="1"/>
    <n v="7.8"/>
    <d v="2022-02-12T00:00:00"/>
    <x v="1"/>
    <x v="5"/>
    <n v="1"/>
  </r>
  <r>
    <n v="11737"/>
    <n v="8695"/>
    <n v="15"/>
    <x v="6"/>
    <n v="1"/>
    <n v="1.9"/>
    <d v="2022-02-12T00:00:00"/>
    <x v="1"/>
    <x v="5"/>
    <n v="1"/>
  </r>
  <r>
    <n v="11738"/>
    <n v="8695"/>
    <n v="15"/>
    <x v="0"/>
    <n v="1"/>
    <n v="10.1"/>
    <d v="2022-02-12T00:00:00"/>
    <x v="1"/>
    <x v="5"/>
    <n v="1"/>
  </r>
  <r>
    <n v="11739"/>
    <n v="8696"/>
    <n v="21"/>
    <x v="8"/>
    <n v="0"/>
    <n v="17.100000000000001"/>
    <d v="2022-02-11T00:00:00"/>
    <x v="1"/>
    <x v="5"/>
    <n v="1"/>
  </r>
  <r>
    <n v="11740"/>
    <n v="8696"/>
    <n v="21"/>
    <x v="7"/>
    <n v="1"/>
    <n v="5"/>
    <d v="2022-02-11T00:00:00"/>
    <x v="1"/>
    <x v="5"/>
    <n v="1"/>
  </r>
  <r>
    <n v="11741"/>
    <n v="8697"/>
    <n v="10"/>
    <x v="1"/>
    <n v="1"/>
    <n v="3.5"/>
    <d v="2022-02-13T00:00:00"/>
    <x v="1"/>
    <x v="5"/>
    <n v="1"/>
  </r>
  <r>
    <n v="11742"/>
    <n v="8698"/>
    <n v="22"/>
    <x v="7"/>
    <n v="1"/>
    <n v="15.6"/>
    <d v="2022-02-09T00:00:00"/>
    <x v="1"/>
    <x v="5"/>
    <n v="1"/>
  </r>
  <r>
    <n v="11743"/>
    <n v="8698"/>
    <n v="22"/>
    <x v="9"/>
    <n v="1"/>
    <n v="12.2"/>
    <d v="2022-02-09T00:00:00"/>
    <x v="1"/>
    <x v="5"/>
    <n v="1"/>
  </r>
  <r>
    <n v="11744"/>
    <n v="8699"/>
    <n v="4"/>
    <x v="2"/>
    <n v="1"/>
    <n v="7.4"/>
    <d v="2022-02-13T00:00:00"/>
    <x v="1"/>
    <x v="5"/>
    <n v="1"/>
  </r>
  <r>
    <n v="11745"/>
    <n v="8700"/>
    <n v="4"/>
    <x v="9"/>
    <n v="1"/>
    <n v="9.5"/>
    <d v="2022-02-12T00:00:00"/>
    <x v="1"/>
    <x v="5"/>
    <n v="1"/>
  </r>
  <r>
    <n v="11746"/>
    <n v="8701"/>
    <n v="6"/>
    <x v="5"/>
    <n v="1"/>
    <n v="7.6"/>
    <d v="2022-02-11T00:00:00"/>
    <x v="1"/>
    <x v="5"/>
    <n v="1"/>
  </r>
  <r>
    <n v="11747"/>
    <n v="8701"/>
    <n v="6"/>
    <x v="1"/>
    <n v="1"/>
    <n v="8.1"/>
    <d v="2022-02-11T00:00:00"/>
    <x v="1"/>
    <x v="5"/>
    <n v="1"/>
  </r>
  <r>
    <n v="11748"/>
    <n v="8702"/>
    <n v="1"/>
    <x v="0"/>
    <n v="1"/>
    <n v="15.1"/>
    <d v="2022-02-10T00:00:00"/>
    <x v="1"/>
    <x v="5"/>
    <n v="1"/>
  </r>
  <r>
    <n v="11749"/>
    <n v="8703"/>
    <n v="5"/>
    <x v="0"/>
    <n v="1"/>
    <n v="11.8"/>
    <d v="2022-02-10T00:00:00"/>
    <x v="1"/>
    <x v="5"/>
    <n v="1"/>
  </r>
  <r>
    <n v="11750"/>
    <n v="8704"/>
    <n v="17"/>
    <x v="5"/>
    <n v="1"/>
    <n v="8.6999999999999993"/>
    <d v="2022-02-15T00:00:00"/>
    <x v="1"/>
    <x v="5"/>
    <n v="1"/>
  </r>
  <r>
    <n v="11751"/>
    <n v="8705"/>
    <n v="7"/>
    <x v="4"/>
    <n v="1"/>
    <n v="18.3"/>
    <d v="2022-02-19T00:00:00"/>
    <x v="1"/>
    <x v="5"/>
    <n v="1"/>
  </r>
  <r>
    <n v="11752"/>
    <n v="8706"/>
    <n v="22"/>
    <x v="9"/>
    <n v="1"/>
    <n v="15.2"/>
    <d v="2022-02-18T00:00:00"/>
    <x v="1"/>
    <x v="5"/>
    <n v="1"/>
  </r>
  <r>
    <n v="11753"/>
    <n v="8707"/>
    <n v="22"/>
    <x v="5"/>
    <n v="1"/>
    <n v="11.1"/>
    <d v="2022-02-18T00:00:00"/>
    <x v="1"/>
    <x v="5"/>
    <n v="1"/>
  </r>
  <r>
    <n v="11754"/>
    <n v="8707"/>
    <n v="22"/>
    <x v="1"/>
    <n v="0"/>
    <n v="3.4"/>
    <d v="2022-02-18T00:00:00"/>
    <x v="1"/>
    <x v="5"/>
    <n v="1"/>
  </r>
  <r>
    <n v="11755"/>
    <n v="8708"/>
    <n v="22"/>
    <x v="7"/>
    <n v="1"/>
    <n v="3.6"/>
    <d v="2022-02-19T00:00:00"/>
    <x v="1"/>
    <x v="5"/>
    <n v="1"/>
  </r>
  <r>
    <n v="11756"/>
    <n v="8709"/>
    <n v="22"/>
    <x v="2"/>
    <n v="1"/>
    <n v="8.8000000000000007"/>
    <d v="2022-02-17T00:00:00"/>
    <x v="1"/>
    <x v="5"/>
    <n v="1"/>
  </r>
  <r>
    <n v="11757"/>
    <n v="8710"/>
    <n v="21"/>
    <x v="3"/>
    <n v="1"/>
    <n v="8.6"/>
    <d v="2022-02-17T00:00:00"/>
    <x v="1"/>
    <x v="5"/>
    <n v="1"/>
  </r>
  <r>
    <n v="11763"/>
    <n v="8714"/>
    <n v="21"/>
    <x v="6"/>
    <n v="1"/>
    <n v="14.1"/>
    <d v="2022-02-14T00:00:00"/>
    <x v="1"/>
    <x v="5"/>
    <n v="1"/>
  </r>
  <r>
    <n v="11759"/>
    <n v="8711"/>
    <n v="11"/>
    <x v="8"/>
    <n v="1"/>
    <n v="12.8"/>
    <d v="2022-02-17T00:00:00"/>
    <x v="1"/>
    <x v="5"/>
    <n v="1"/>
  </r>
  <r>
    <n v="11760"/>
    <n v="8711"/>
    <n v="11"/>
    <x v="5"/>
    <n v="1"/>
    <n v="19.399999999999999"/>
    <d v="2022-02-17T00:00:00"/>
    <x v="1"/>
    <x v="5"/>
    <n v="1"/>
  </r>
  <r>
    <n v="11761"/>
    <n v="8712"/>
    <n v="13"/>
    <x v="7"/>
    <n v="1"/>
    <n v="10.1"/>
    <d v="2022-02-18T00:00:00"/>
    <x v="1"/>
    <x v="5"/>
    <n v="1"/>
  </r>
  <r>
    <n v="11762"/>
    <n v="8713"/>
    <n v="9"/>
    <x v="0"/>
    <n v="1"/>
    <n v="18"/>
    <d v="2022-02-17T00:00:00"/>
    <x v="1"/>
    <x v="5"/>
    <n v="1"/>
  </r>
  <r>
    <n v="11769"/>
    <n v="8719"/>
    <n v="21"/>
    <x v="6"/>
    <n v="1"/>
    <n v="13.5"/>
    <d v="2022-02-15T00:00:00"/>
    <x v="1"/>
    <x v="5"/>
    <n v="1"/>
  </r>
  <r>
    <n v="11764"/>
    <n v="8715"/>
    <n v="11"/>
    <x v="4"/>
    <n v="1"/>
    <n v="0.4"/>
    <d v="2022-02-20T00:00:00"/>
    <x v="1"/>
    <x v="5"/>
    <n v="1"/>
  </r>
  <r>
    <n v="11765"/>
    <n v="8716"/>
    <n v="19"/>
    <x v="0"/>
    <n v="0"/>
    <n v="3.8"/>
    <d v="2022-02-14T00:00:00"/>
    <x v="1"/>
    <x v="5"/>
    <n v="1"/>
  </r>
  <r>
    <n v="11766"/>
    <n v="8717"/>
    <n v="2"/>
    <x v="7"/>
    <n v="1"/>
    <n v="3.8"/>
    <d v="2022-02-19T00:00:00"/>
    <x v="1"/>
    <x v="5"/>
    <n v="1"/>
  </r>
  <r>
    <n v="11767"/>
    <n v="8717"/>
    <n v="2"/>
    <x v="2"/>
    <n v="1"/>
    <n v="19"/>
    <d v="2022-02-19T00:00:00"/>
    <x v="1"/>
    <x v="5"/>
    <n v="1"/>
  </r>
  <r>
    <n v="11768"/>
    <n v="8718"/>
    <n v="11"/>
    <x v="5"/>
    <n v="1"/>
    <n v="15.6"/>
    <d v="2022-02-16T00:00:00"/>
    <x v="1"/>
    <x v="5"/>
    <n v="1"/>
  </r>
  <r>
    <n v="11758"/>
    <n v="8711"/>
    <n v="11"/>
    <x v="6"/>
    <n v="1"/>
    <n v="8.9"/>
    <d v="2022-02-17T00:00:00"/>
    <x v="1"/>
    <x v="5"/>
    <n v="1"/>
  </r>
  <r>
    <n v="11770"/>
    <n v="8720"/>
    <n v="7"/>
    <x v="5"/>
    <n v="1"/>
    <n v="4.5"/>
    <d v="2022-02-20T00:00:00"/>
    <x v="1"/>
    <x v="5"/>
    <n v="1"/>
  </r>
  <r>
    <n v="11771"/>
    <n v="8720"/>
    <n v="7"/>
    <x v="0"/>
    <n v="1"/>
    <n v="17.399999999999999"/>
    <d v="2022-02-20T00:00:00"/>
    <x v="1"/>
    <x v="5"/>
    <n v="1"/>
  </r>
  <r>
    <n v="11772"/>
    <n v="8720"/>
    <n v="7"/>
    <x v="6"/>
    <n v="1"/>
    <n v="2.9"/>
    <d v="2022-02-20T00:00:00"/>
    <x v="1"/>
    <x v="5"/>
    <n v="1"/>
  </r>
  <r>
    <n v="11773"/>
    <n v="8721"/>
    <n v="4"/>
    <x v="2"/>
    <n v="0"/>
    <n v="13.7"/>
    <d v="2022-02-16T00:00:00"/>
    <x v="1"/>
    <x v="5"/>
    <n v="1"/>
  </r>
  <r>
    <n v="11774"/>
    <n v="8721"/>
    <n v="4"/>
    <x v="9"/>
    <n v="1"/>
    <n v="14.8"/>
    <d v="2022-02-16T00:00:00"/>
    <x v="1"/>
    <x v="5"/>
    <n v="1"/>
  </r>
  <r>
    <n v="11775"/>
    <n v="8722"/>
    <n v="22"/>
    <x v="0"/>
    <n v="1"/>
    <n v="12"/>
    <d v="2022-02-17T00:00:00"/>
    <x v="1"/>
    <x v="5"/>
    <n v="1"/>
  </r>
  <r>
    <n v="11776"/>
    <n v="8723"/>
    <n v="12"/>
    <x v="4"/>
    <n v="1"/>
    <n v="2.6"/>
    <d v="2022-02-20T00:00:00"/>
    <x v="1"/>
    <x v="5"/>
    <n v="1"/>
  </r>
  <r>
    <n v="11777"/>
    <n v="8724"/>
    <n v="2"/>
    <x v="3"/>
    <n v="1"/>
    <n v="10.4"/>
    <d v="2022-02-16T00:00:00"/>
    <x v="1"/>
    <x v="5"/>
    <n v="1"/>
  </r>
  <r>
    <n v="11778"/>
    <n v="8725"/>
    <n v="21"/>
    <x v="0"/>
    <n v="0"/>
    <n v="9.8000000000000007"/>
    <d v="2022-02-16T00:00:00"/>
    <x v="1"/>
    <x v="5"/>
    <n v="1"/>
  </r>
  <r>
    <n v="11779"/>
    <n v="8725"/>
    <n v="21"/>
    <x v="9"/>
    <n v="1"/>
    <n v="10.9"/>
    <d v="2022-02-16T00:00:00"/>
    <x v="1"/>
    <x v="5"/>
    <n v="1"/>
  </r>
  <r>
    <n v="11780"/>
    <n v="8726"/>
    <n v="16"/>
    <x v="4"/>
    <n v="0"/>
    <n v="4.3"/>
    <d v="2022-02-17T00:00:00"/>
    <x v="1"/>
    <x v="5"/>
    <n v="1"/>
  </r>
  <r>
    <n v="11781"/>
    <n v="8727"/>
    <n v="22"/>
    <x v="0"/>
    <n v="1"/>
    <n v="0.5"/>
    <d v="2022-02-20T00:00:00"/>
    <x v="1"/>
    <x v="5"/>
    <n v="1"/>
  </r>
  <r>
    <n v="11782"/>
    <n v="8728"/>
    <n v="18"/>
    <x v="1"/>
    <n v="1"/>
    <n v="8.4"/>
    <d v="2022-02-24T00:00:00"/>
    <x v="1"/>
    <x v="5"/>
    <n v="1"/>
  </r>
  <r>
    <n v="11783"/>
    <n v="8729"/>
    <n v="21"/>
    <x v="7"/>
    <n v="1"/>
    <n v="2.2000000000000002"/>
    <d v="2022-02-21T00:00:00"/>
    <x v="1"/>
    <x v="5"/>
    <n v="1"/>
  </r>
  <r>
    <n v="11784"/>
    <n v="8729"/>
    <n v="21"/>
    <x v="6"/>
    <n v="1"/>
    <n v="1.9"/>
    <d v="2022-02-21T00:00:00"/>
    <x v="1"/>
    <x v="5"/>
    <n v="1"/>
  </r>
  <r>
    <n v="11785"/>
    <n v="8730"/>
    <n v="11"/>
    <x v="0"/>
    <n v="1"/>
    <n v="0.1"/>
    <d v="2022-02-26T00:00:00"/>
    <x v="1"/>
    <x v="5"/>
    <n v="1"/>
  </r>
  <r>
    <n v="11786"/>
    <n v="8730"/>
    <n v="11"/>
    <x v="8"/>
    <n v="1"/>
    <n v="7"/>
    <d v="2022-02-26T00:00:00"/>
    <x v="1"/>
    <x v="5"/>
    <n v="1"/>
  </r>
  <r>
    <n v="11787"/>
    <n v="8731"/>
    <n v="16"/>
    <x v="0"/>
    <n v="1"/>
    <n v="0.8"/>
    <d v="2022-02-21T00:00:00"/>
    <x v="1"/>
    <x v="5"/>
    <n v="1"/>
  </r>
  <r>
    <n v="11788"/>
    <n v="8732"/>
    <n v="4"/>
    <x v="2"/>
    <n v="1"/>
    <n v="4.7"/>
    <d v="2022-02-25T00:00:00"/>
    <x v="1"/>
    <x v="5"/>
    <n v="1"/>
  </r>
  <r>
    <n v="11789"/>
    <n v="8732"/>
    <n v="4"/>
    <x v="8"/>
    <n v="1"/>
    <n v="1.7"/>
    <d v="2022-02-25T00:00:00"/>
    <x v="1"/>
    <x v="5"/>
    <n v="1"/>
  </r>
  <r>
    <n v="11790"/>
    <n v="8732"/>
    <n v="4"/>
    <x v="2"/>
    <n v="1"/>
    <n v="13.7"/>
    <d v="2022-02-25T00:00:00"/>
    <x v="1"/>
    <x v="5"/>
    <n v="1"/>
  </r>
  <r>
    <n v="11791"/>
    <n v="8733"/>
    <n v="22"/>
    <x v="5"/>
    <n v="1"/>
    <n v="3.2"/>
    <d v="2022-02-26T00:00:00"/>
    <x v="1"/>
    <x v="5"/>
    <n v="1"/>
  </r>
  <r>
    <n v="11792"/>
    <n v="8734"/>
    <n v="1"/>
    <x v="4"/>
    <n v="1"/>
    <n v="13.2"/>
    <d v="2022-02-23T00:00:00"/>
    <x v="1"/>
    <x v="5"/>
    <n v="1"/>
  </r>
  <r>
    <n v="11793"/>
    <n v="8734"/>
    <n v="1"/>
    <x v="8"/>
    <n v="1"/>
    <n v="9.1"/>
    <d v="2022-02-23T00:00:00"/>
    <x v="1"/>
    <x v="5"/>
    <n v="1"/>
  </r>
  <r>
    <n v="11794"/>
    <n v="8734"/>
    <n v="1"/>
    <x v="8"/>
    <n v="1"/>
    <n v="1.6"/>
    <d v="2022-02-23T00:00:00"/>
    <x v="1"/>
    <x v="5"/>
    <n v="1"/>
  </r>
  <r>
    <n v="11795"/>
    <n v="8735"/>
    <n v="15"/>
    <x v="5"/>
    <n v="1"/>
    <n v="13.6"/>
    <d v="2022-02-27T00:00:00"/>
    <x v="1"/>
    <x v="5"/>
    <n v="1"/>
  </r>
  <r>
    <n v="11796"/>
    <n v="8735"/>
    <n v="15"/>
    <x v="3"/>
    <n v="1"/>
    <n v="12.4"/>
    <d v="2022-02-27T00:00:00"/>
    <x v="1"/>
    <x v="5"/>
    <n v="1"/>
  </r>
  <r>
    <n v="11797"/>
    <n v="8736"/>
    <n v="22"/>
    <x v="2"/>
    <n v="1"/>
    <n v="3"/>
    <d v="2022-02-27T00:00:00"/>
    <x v="1"/>
    <x v="5"/>
    <n v="1"/>
  </r>
  <r>
    <n v="11798"/>
    <n v="8736"/>
    <n v="22"/>
    <x v="2"/>
    <n v="1"/>
    <n v="1.5"/>
    <d v="2022-02-27T00:00:00"/>
    <x v="1"/>
    <x v="5"/>
    <n v="1"/>
  </r>
  <r>
    <n v="11799"/>
    <n v="8737"/>
    <n v="20"/>
    <x v="1"/>
    <n v="1"/>
    <n v="17.7"/>
    <d v="2022-03-02T00:00:00"/>
    <x v="2"/>
    <x v="5"/>
    <n v="1"/>
  </r>
  <r>
    <n v="11800"/>
    <n v="8737"/>
    <n v="20"/>
    <x v="4"/>
    <n v="1"/>
    <n v="0.1"/>
    <d v="2022-03-02T00:00:00"/>
    <x v="2"/>
    <x v="5"/>
    <n v="1"/>
  </r>
  <r>
    <n v="11801"/>
    <n v="8738"/>
    <n v="22"/>
    <x v="5"/>
    <n v="1"/>
    <n v="16.899999999999999"/>
    <d v="2022-02-27T00:00:00"/>
    <x v="1"/>
    <x v="5"/>
    <n v="1"/>
  </r>
  <r>
    <n v="11802"/>
    <n v="8739"/>
    <n v="2"/>
    <x v="1"/>
    <n v="1"/>
    <n v="18.3"/>
    <d v="2022-03-01T00:00:00"/>
    <x v="2"/>
    <x v="5"/>
    <n v="1"/>
  </r>
  <r>
    <n v="11803"/>
    <n v="8739"/>
    <n v="2"/>
    <x v="0"/>
    <n v="0"/>
    <n v="16.3"/>
    <d v="2022-03-01T00:00:00"/>
    <x v="2"/>
    <x v="5"/>
    <n v="1"/>
  </r>
  <r>
    <n v="11804"/>
    <n v="8740"/>
    <n v="21"/>
    <x v="0"/>
    <n v="1"/>
    <n v="17.8"/>
    <d v="2022-02-24T00:00:00"/>
    <x v="1"/>
    <x v="5"/>
    <n v="1"/>
  </r>
  <r>
    <n v="11805"/>
    <n v="8740"/>
    <n v="21"/>
    <x v="3"/>
    <n v="0"/>
    <n v="1.1000000000000001"/>
    <d v="2022-02-24T00:00:00"/>
    <x v="1"/>
    <x v="5"/>
    <n v="1"/>
  </r>
  <r>
    <n v="11806"/>
    <n v="8740"/>
    <n v="21"/>
    <x v="7"/>
    <n v="0"/>
    <n v="14.1"/>
    <d v="2022-02-24T00:00:00"/>
    <x v="1"/>
    <x v="5"/>
    <n v="1"/>
  </r>
  <r>
    <n v="11807"/>
    <n v="8741"/>
    <n v="22"/>
    <x v="7"/>
    <n v="1"/>
    <n v="7.2"/>
    <d v="2022-02-25T00:00:00"/>
    <x v="1"/>
    <x v="5"/>
    <n v="1"/>
  </r>
  <r>
    <n v="11808"/>
    <n v="8741"/>
    <n v="22"/>
    <x v="8"/>
    <n v="1"/>
    <n v="10.7"/>
    <d v="2022-02-25T00:00:00"/>
    <x v="1"/>
    <x v="5"/>
    <n v="1"/>
  </r>
  <r>
    <n v="11809"/>
    <n v="8742"/>
    <n v="9"/>
    <x v="0"/>
    <n v="1"/>
    <n v="6"/>
    <d v="2022-03-02T00:00:00"/>
    <x v="2"/>
    <x v="5"/>
    <n v="1"/>
  </r>
  <r>
    <n v="11810"/>
    <n v="8743"/>
    <n v="7"/>
    <x v="1"/>
    <n v="1"/>
    <n v="16.3"/>
    <d v="2022-03-06T00:00:00"/>
    <x v="2"/>
    <x v="5"/>
    <n v="1"/>
  </r>
  <r>
    <n v="11811"/>
    <n v="8744"/>
    <n v="1"/>
    <x v="4"/>
    <n v="1"/>
    <n v="15.5"/>
    <d v="2022-03-07T00:00:00"/>
    <x v="2"/>
    <x v="5"/>
    <n v="1"/>
  </r>
  <r>
    <n v="11819"/>
    <n v="8749"/>
    <n v="10"/>
    <x v="6"/>
    <n v="1"/>
    <n v="15.9"/>
    <d v="2022-03-04T00:00:00"/>
    <x v="2"/>
    <x v="5"/>
    <n v="1"/>
  </r>
  <r>
    <n v="11813"/>
    <n v="8746"/>
    <n v="6"/>
    <x v="4"/>
    <n v="1"/>
    <n v="17.2"/>
    <d v="2022-03-04T00:00:00"/>
    <x v="2"/>
    <x v="5"/>
    <n v="1"/>
  </r>
  <r>
    <n v="11814"/>
    <n v="8746"/>
    <n v="6"/>
    <x v="4"/>
    <n v="0"/>
    <n v="15.4"/>
    <d v="2022-03-04T00:00:00"/>
    <x v="2"/>
    <x v="5"/>
    <n v="1"/>
  </r>
  <r>
    <n v="11815"/>
    <n v="8747"/>
    <n v="1"/>
    <x v="4"/>
    <n v="1"/>
    <n v="5.0999999999999996"/>
    <d v="2022-03-03T00:00:00"/>
    <x v="2"/>
    <x v="5"/>
    <n v="1"/>
  </r>
  <r>
    <n v="11816"/>
    <n v="8748"/>
    <n v="18"/>
    <x v="4"/>
    <n v="1"/>
    <n v="4.7"/>
    <d v="2022-03-02T00:00:00"/>
    <x v="2"/>
    <x v="5"/>
    <n v="1"/>
  </r>
  <r>
    <n v="11817"/>
    <n v="8748"/>
    <n v="18"/>
    <x v="7"/>
    <n v="1"/>
    <n v="9"/>
    <d v="2022-03-02T00:00:00"/>
    <x v="2"/>
    <x v="5"/>
    <n v="1"/>
  </r>
  <r>
    <n v="11818"/>
    <n v="8748"/>
    <n v="18"/>
    <x v="2"/>
    <n v="1"/>
    <n v="8.1"/>
    <d v="2022-03-02T00:00:00"/>
    <x v="2"/>
    <x v="5"/>
    <n v="1"/>
  </r>
  <r>
    <n v="11832"/>
    <n v="8757"/>
    <n v="3"/>
    <x v="6"/>
    <n v="1"/>
    <n v="19.899999999999999"/>
    <d v="2022-03-05T00:00:00"/>
    <x v="2"/>
    <x v="5"/>
    <n v="1"/>
  </r>
  <r>
    <n v="11820"/>
    <n v="8749"/>
    <n v="10"/>
    <x v="0"/>
    <n v="1"/>
    <n v="17"/>
    <d v="2022-03-04T00:00:00"/>
    <x v="2"/>
    <x v="5"/>
    <n v="1"/>
  </r>
  <r>
    <n v="11821"/>
    <n v="8750"/>
    <n v="12"/>
    <x v="0"/>
    <n v="0"/>
    <n v="17.2"/>
    <d v="2022-03-10T00:00:00"/>
    <x v="2"/>
    <x v="5"/>
    <n v="1"/>
  </r>
  <r>
    <n v="11822"/>
    <n v="8751"/>
    <n v="4"/>
    <x v="3"/>
    <n v="1"/>
    <n v="6.7"/>
    <d v="2022-03-04T00:00:00"/>
    <x v="2"/>
    <x v="5"/>
    <n v="1"/>
  </r>
  <r>
    <n v="11823"/>
    <n v="8751"/>
    <n v="4"/>
    <x v="8"/>
    <n v="1"/>
    <n v="3.3"/>
    <d v="2022-03-04T00:00:00"/>
    <x v="2"/>
    <x v="5"/>
    <n v="1"/>
  </r>
  <r>
    <n v="11824"/>
    <n v="8752"/>
    <n v="15"/>
    <x v="4"/>
    <n v="1"/>
    <n v="13.5"/>
    <d v="2022-03-05T00:00:00"/>
    <x v="2"/>
    <x v="5"/>
    <n v="1"/>
  </r>
  <r>
    <n v="11825"/>
    <n v="8753"/>
    <n v="7"/>
    <x v="4"/>
    <n v="1"/>
    <n v="3.6"/>
    <d v="2022-03-11T00:00:00"/>
    <x v="2"/>
    <x v="5"/>
    <n v="1"/>
  </r>
  <r>
    <n v="11826"/>
    <n v="8753"/>
    <n v="7"/>
    <x v="3"/>
    <n v="1"/>
    <n v="14.6"/>
    <d v="2022-03-11T00:00:00"/>
    <x v="2"/>
    <x v="5"/>
    <n v="1"/>
  </r>
  <r>
    <n v="11827"/>
    <n v="8754"/>
    <n v="22"/>
    <x v="5"/>
    <n v="1"/>
    <n v="17.3"/>
    <d v="2022-03-07T00:00:00"/>
    <x v="2"/>
    <x v="5"/>
    <n v="1"/>
  </r>
  <r>
    <n v="11828"/>
    <n v="8755"/>
    <n v="16"/>
    <x v="4"/>
    <n v="1"/>
    <n v="14.1"/>
    <d v="2022-03-06T00:00:00"/>
    <x v="2"/>
    <x v="5"/>
    <n v="1"/>
  </r>
  <r>
    <n v="11829"/>
    <n v="8755"/>
    <n v="16"/>
    <x v="9"/>
    <n v="1"/>
    <n v="1.2"/>
    <d v="2022-03-06T00:00:00"/>
    <x v="2"/>
    <x v="5"/>
    <n v="1"/>
  </r>
  <r>
    <n v="11830"/>
    <n v="8756"/>
    <n v="9"/>
    <x v="6"/>
    <n v="1"/>
    <n v="2"/>
    <d v="2022-03-09T00:00:00"/>
    <x v="2"/>
    <x v="5"/>
    <n v="1"/>
  </r>
  <r>
    <n v="11831"/>
    <n v="8757"/>
    <n v="3"/>
    <x v="8"/>
    <n v="1"/>
    <n v="14.3"/>
    <d v="2022-03-05T00:00:00"/>
    <x v="2"/>
    <x v="5"/>
    <n v="1"/>
  </r>
  <r>
    <n v="11853"/>
    <n v="8774"/>
    <n v="6"/>
    <x v="6"/>
    <n v="1"/>
    <n v="1.6"/>
    <d v="2022-03-10T00:00:00"/>
    <x v="2"/>
    <x v="5"/>
    <n v="1"/>
  </r>
  <r>
    <n v="11833"/>
    <n v="8758"/>
    <n v="1"/>
    <x v="8"/>
    <n v="1"/>
    <n v="0.2"/>
    <d v="2022-03-06T00:00:00"/>
    <x v="2"/>
    <x v="5"/>
    <n v="1"/>
  </r>
  <r>
    <n v="11834"/>
    <n v="8759"/>
    <n v="15"/>
    <x v="7"/>
    <n v="0"/>
    <n v="9.1"/>
    <d v="2022-03-06T00:00:00"/>
    <x v="2"/>
    <x v="5"/>
    <n v="1"/>
  </r>
  <r>
    <n v="11835"/>
    <n v="8760"/>
    <n v="2"/>
    <x v="9"/>
    <n v="1"/>
    <n v="19.3"/>
    <d v="2022-03-09T00:00:00"/>
    <x v="2"/>
    <x v="5"/>
    <n v="1"/>
  </r>
  <r>
    <n v="11836"/>
    <n v="8760"/>
    <n v="2"/>
    <x v="5"/>
    <n v="0"/>
    <n v="13.4"/>
    <d v="2022-03-09T00:00:00"/>
    <x v="2"/>
    <x v="5"/>
    <n v="1"/>
  </r>
  <r>
    <n v="11837"/>
    <n v="8761"/>
    <n v="20"/>
    <x v="3"/>
    <n v="1"/>
    <n v="11.7"/>
    <d v="2022-03-11T00:00:00"/>
    <x v="2"/>
    <x v="5"/>
    <n v="1"/>
  </r>
  <r>
    <n v="11838"/>
    <n v="8762"/>
    <n v="11"/>
    <x v="1"/>
    <n v="0"/>
    <n v="5.5"/>
    <d v="2022-03-08T00:00:00"/>
    <x v="2"/>
    <x v="5"/>
    <n v="1"/>
  </r>
  <r>
    <n v="11839"/>
    <n v="8763"/>
    <n v="22"/>
    <x v="2"/>
    <n v="1"/>
    <n v="15"/>
    <d v="2022-03-06T00:00:00"/>
    <x v="2"/>
    <x v="5"/>
    <n v="1"/>
  </r>
  <r>
    <n v="11840"/>
    <n v="8763"/>
    <n v="22"/>
    <x v="0"/>
    <n v="1"/>
    <n v="16.399999999999999"/>
    <d v="2022-03-06T00:00:00"/>
    <x v="2"/>
    <x v="5"/>
    <n v="1"/>
  </r>
  <r>
    <n v="11841"/>
    <n v="8764"/>
    <n v="2"/>
    <x v="5"/>
    <n v="1"/>
    <n v="1.9"/>
    <d v="2022-03-12T00:00:00"/>
    <x v="2"/>
    <x v="5"/>
    <n v="1"/>
  </r>
  <r>
    <n v="11842"/>
    <n v="8765"/>
    <n v="18"/>
    <x v="0"/>
    <n v="1"/>
    <n v="16"/>
    <d v="2022-03-09T00:00:00"/>
    <x v="2"/>
    <x v="5"/>
    <n v="1"/>
  </r>
  <r>
    <n v="11843"/>
    <n v="8766"/>
    <n v="12"/>
    <x v="5"/>
    <n v="1"/>
    <n v="16.399999999999999"/>
    <d v="2022-03-14T00:00:00"/>
    <x v="2"/>
    <x v="5"/>
    <n v="1"/>
  </r>
  <r>
    <n v="11844"/>
    <n v="8766"/>
    <n v="12"/>
    <x v="9"/>
    <n v="0"/>
    <n v="6.6"/>
    <d v="2022-03-14T00:00:00"/>
    <x v="2"/>
    <x v="5"/>
    <n v="1"/>
  </r>
  <r>
    <n v="11845"/>
    <n v="8767"/>
    <n v="15"/>
    <x v="7"/>
    <n v="1"/>
    <n v="9.1999999999999993"/>
    <d v="2022-03-12T00:00:00"/>
    <x v="2"/>
    <x v="5"/>
    <n v="1"/>
  </r>
  <r>
    <n v="11846"/>
    <n v="8768"/>
    <n v="10"/>
    <x v="1"/>
    <n v="1"/>
    <n v="19.2"/>
    <d v="2022-03-09T00:00:00"/>
    <x v="2"/>
    <x v="5"/>
    <n v="1"/>
  </r>
  <r>
    <n v="11847"/>
    <n v="8769"/>
    <n v="17"/>
    <x v="7"/>
    <n v="1"/>
    <n v="14.3"/>
    <d v="2022-03-11T00:00:00"/>
    <x v="2"/>
    <x v="5"/>
    <n v="1"/>
  </r>
  <r>
    <n v="11848"/>
    <n v="8769"/>
    <n v="17"/>
    <x v="7"/>
    <n v="0"/>
    <n v="15"/>
    <d v="2022-03-11T00:00:00"/>
    <x v="2"/>
    <x v="5"/>
    <n v="1"/>
  </r>
  <r>
    <n v="11849"/>
    <n v="8770"/>
    <n v="17"/>
    <x v="4"/>
    <n v="1"/>
    <n v="7.4"/>
    <d v="2022-03-15T00:00:00"/>
    <x v="2"/>
    <x v="5"/>
    <n v="1"/>
  </r>
  <r>
    <n v="11850"/>
    <n v="8771"/>
    <n v="7"/>
    <x v="1"/>
    <n v="1"/>
    <n v="8.9"/>
    <d v="2022-03-21T00:00:00"/>
    <x v="2"/>
    <x v="5"/>
    <n v="1"/>
  </r>
  <r>
    <n v="11851"/>
    <n v="8772"/>
    <n v="9"/>
    <x v="4"/>
    <n v="1"/>
    <n v="16.899999999999999"/>
    <d v="2022-03-13T00:00:00"/>
    <x v="2"/>
    <x v="5"/>
    <n v="1"/>
  </r>
  <r>
    <n v="11852"/>
    <n v="8773"/>
    <n v="17"/>
    <x v="9"/>
    <n v="1"/>
    <n v="1.5"/>
    <d v="2022-03-14T00:00:00"/>
    <x v="2"/>
    <x v="5"/>
    <n v="1"/>
  </r>
  <r>
    <n v="11812"/>
    <n v="8745"/>
    <n v="8"/>
    <x v="6"/>
    <n v="1"/>
    <n v="19.399999999999999"/>
    <d v="2022-03-11T00:00:00"/>
    <x v="2"/>
    <x v="5"/>
    <n v="1"/>
  </r>
  <r>
    <n v="11854"/>
    <n v="8774"/>
    <n v="6"/>
    <x v="5"/>
    <n v="1"/>
    <n v="4.8"/>
    <d v="2022-03-10T00:00:00"/>
    <x v="2"/>
    <x v="5"/>
    <n v="1"/>
  </r>
  <r>
    <n v="11855"/>
    <n v="8775"/>
    <n v="11"/>
    <x v="0"/>
    <n v="1"/>
    <n v="13"/>
    <d v="2022-03-10T00:00:00"/>
    <x v="2"/>
    <x v="5"/>
    <n v="1"/>
  </r>
  <r>
    <n v="11856"/>
    <n v="8775"/>
    <n v="11"/>
    <x v="9"/>
    <n v="1"/>
    <n v="9.1999999999999993"/>
    <d v="2022-03-10T00:00:00"/>
    <x v="2"/>
    <x v="5"/>
    <n v="1"/>
  </r>
  <r>
    <n v="11857"/>
    <n v="8776"/>
    <n v="10"/>
    <x v="0"/>
    <n v="1"/>
    <n v="7.1"/>
    <d v="2022-03-13T00:00:00"/>
    <x v="2"/>
    <x v="5"/>
    <n v="1"/>
  </r>
  <r>
    <n v="11858"/>
    <n v="8777"/>
    <n v="20"/>
    <x v="1"/>
    <n v="1"/>
    <n v="1.8"/>
    <d v="2022-03-10T00:00:00"/>
    <x v="2"/>
    <x v="5"/>
    <n v="1"/>
  </r>
  <r>
    <n v="11859"/>
    <n v="8778"/>
    <n v="4"/>
    <x v="2"/>
    <n v="1"/>
    <n v="4.7"/>
    <d v="2022-03-11T00:00:00"/>
    <x v="2"/>
    <x v="5"/>
    <n v="1"/>
  </r>
  <r>
    <n v="11860"/>
    <n v="8779"/>
    <n v="9"/>
    <x v="7"/>
    <n v="1"/>
    <n v="15.1"/>
    <d v="2022-03-15T00:00:00"/>
    <x v="2"/>
    <x v="5"/>
    <n v="1"/>
  </r>
  <r>
    <n v="11861"/>
    <n v="8780"/>
    <n v="17"/>
    <x v="5"/>
    <n v="1"/>
    <n v="10.9"/>
    <d v="2022-03-12T00:00:00"/>
    <x v="2"/>
    <x v="5"/>
    <n v="1"/>
  </r>
  <r>
    <n v="11862"/>
    <n v="8780"/>
    <n v="17"/>
    <x v="3"/>
    <n v="1"/>
    <n v="8.4"/>
    <d v="2022-03-12T00:00:00"/>
    <x v="2"/>
    <x v="5"/>
    <n v="1"/>
  </r>
  <r>
    <n v="11863"/>
    <n v="8781"/>
    <n v="3"/>
    <x v="5"/>
    <n v="1"/>
    <n v="17.600000000000001"/>
    <d v="2022-03-12T00:00:00"/>
    <x v="2"/>
    <x v="5"/>
    <n v="1"/>
  </r>
  <r>
    <n v="11866"/>
    <n v="8783"/>
    <n v="3"/>
    <x v="6"/>
    <n v="1"/>
    <n v="18.7"/>
    <d v="2022-03-14T00:00:00"/>
    <x v="2"/>
    <x v="5"/>
    <n v="1"/>
  </r>
  <r>
    <n v="11867"/>
    <n v="8784"/>
    <n v="1"/>
    <x v="6"/>
    <n v="1"/>
    <n v="4"/>
    <d v="2022-03-17T00:00:00"/>
    <x v="2"/>
    <x v="5"/>
    <n v="1"/>
  </r>
  <r>
    <n v="11878"/>
    <n v="8793"/>
    <n v="5"/>
    <x v="6"/>
    <n v="1"/>
    <n v="8"/>
    <d v="2022-03-17T00:00:00"/>
    <x v="2"/>
    <x v="5"/>
    <n v="1"/>
  </r>
  <r>
    <n v="11864"/>
    <n v="8782"/>
    <n v="11"/>
    <x v="6"/>
    <n v="1"/>
    <n v="8.1"/>
    <d v="2022-03-18T00:00:00"/>
    <x v="2"/>
    <x v="5"/>
    <n v="1"/>
  </r>
  <r>
    <n v="11868"/>
    <n v="8785"/>
    <n v="9"/>
    <x v="4"/>
    <n v="1"/>
    <n v="2.5"/>
    <d v="2022-03-14T00:00:00"/>
    <x v="2"/>
    <x v="5"/>
    <n v="1"/>
  </r>
  <r>
    <n v="11869"/>
    <n v="8786"/>
    <n v="17"/>
    <x v="9"/>
    <n v="0"/>
    <n v="17.7"/>
    <d v="2022-03-13T00:00:00"/>
    <x v="2"/>
    <x v="5"/>
    <n v="1"/>
  </r>
  <r>
    <n v="11870"/>
    <n v="8787"/>
    <n v="16"/>
    <x v="7"/>
    <n v="1"/>
    <n v="8.5"/>
    <d v="2022-03-19T00:00:00"/>
    <x v="2"/>
    <x v="5"/>
    <n v="1"/>
  </r>
  <r>
    <n v="11871"/>
    <n v="8788"/>
    <n v="12"/>
    <x v="4"/>
    <n v="0"/>
    <n v="6.5"/>
    <d v="2022-03-19T00:00:00"/>
    <x v="2"/>
    <x v="5"/>
    <n v="1"/>
  </r>
  <r>
    <n v="11872"/>
    <n v="8788"/>
    <n v="12"/>
    <x v="1"/>
    <n v="1"/>
    <n v="9.6"/>
    <d v="2022-03-19T00:00:00"/>
    <x v="2"/>
    <x v="5"/>
    <n v="1"/>
  </r>
  <r>
    <n v="11873"/>
    <n v="8789"/>
    <n v="9"/>
    <x v="2"/>
    <n v="1"/>
    <n v="13.3"/>
    <d v="2022-03-26T00:00:00"/>
    <x v="2"/>
    <x v="5"/>
    <n v="1"/>
  </r>
  <r>
    <n v="11874"/>
    <n v="8790"/>
    <n v="13"/>
    <x v="1"/>
    <n v="1"/>
    <n v="11.6"/>
    <d v="2022-03-19T00:00:00"/>
    <x v="2"/>
    <x v="5"/>
    <n v="1"/>
  </r>
  <r>
    <n v="11875"/>
    <n v="8791"/>
    <n v="5"/>
    <x v="8"/>
    <n v="1"/>
    <n v="2.1"/>
    <d v="2022-03-17T00:00:00"/>
    <x v="2"/>
    <x v="5"/>
    <n v="1"/>
  </r>
  <r>
    <n v="11876"/>
    <n v="8792"/>
    <n v="18"/>
    <x v="7"/>
    <n v="1"/>
    <n v="15.5"/>
    <d v="2022-03-20T00:00:00"/>
    <x v="2"/>
    <x v="5"/>
    <n v="1"/>
  </r>
  <r>
    <n v="11877"/>
    <n v="8793"/>
    <n v="5"/>
    <x v="8"/>
    <n v="1"/>
    <n v="0.4"/>
    <d v="2022-03-17T00:00:00"/>
    <x v="2"/>
    <x v="5"/>
    <n v="1"/>
  </r>
  <r>
    <n v="11865"/>
    <n v="8782"/>
    <n v="11"/>
    <x v="6"/>
    <n v="1"/>
    <n v="6.6"/>
    <d v="2022-03-18T00:00:00"/>
    <x v="2"/>
    <x v="5"/>
    <n v="1"/>
  </r>
  <r>
    <n v="11879"/>
    <n v="8794"/>
    <n v="5"/>
    <x v="8"/>
    <n v="1"/>
    <n v="19.3"/>
    <d v="2022-03-19T00:00:00"/>
    <x v="2"/>
    <x v="5"/>
    <n v="1"/>
  </r>
  <r>
    <n v="11880"/>
    <n v="8794"/>
    <n v="5"/>
    <x v="0"/>
    <n v="1"/>
    <n v="1.5"/>
    <d v="2022-03-19T00:00:00"/>
    <x v="2"/>
    <x v="5"/>
    <n v="1"/>
  </r>
  <r>
    <n v="11881"/>
    <n v="8795"/>
    <n v="13"/>
    <x v="4"/>
    <n v="1"/>
    <n v="10.7"/>
    <d v="2022-03-18T00:00:00"/>
    <x v="2"/>
    <x v="5"/>
    <n v="1"/>
  </r>
  <r>
    <n v="11882"/>
    <n v="8796"/>
    <n v="5"/>
    <x v="8"/>
    <n v="1"/>
    <n v="9.8000000000000007"/>
    <d v="2022-03-19T00:00:00"/>
    <x v="2"/>
    <x v="5"/>
    <n v="1"/>
  </r>
  <r>
    <n v="11883"/>
    <n v="8797"/>
    <n v="18"/>
    <x v="1"/>
    <n v="1"/>
    <n v="3.8"/>
    <d v="2022-03-19T00:00:00"/>
    <x v="2"/>
    <x v="5"/>
    <n v="1"/>
  </r>
  <r>
    <n v="11884"/>
    <n v="8797"/>
    <n v="18"/>
    <x v="8"/>
    <n v="0"/>
    <n v="12.8"/>
    <d v="2022-03-19T00:00:00"/>
    <x v="2"/>
    <x v="5"/>
    <n v="1"/>
  </r>
  <r>
    <n v="11885"/>
    <n v="8798"/>
    <n v="18"/>
    <x v="5"/>
    <n v="1"/>
    <n v="7.4"/>
    <d v="2022-03-17T00:00:00"/>
    <x v="2"/>
    <x v="5"/>
    <n v="1"/>
  </r>
  <r>
    <n v="11886"/>
    <n v="8799"/>
    <n v="2"/>
    <x v="3"/>
    <n v="1"/>
    <n v="9.8000000000000007"/>
    <d v="2022-03-21T00:00:00"/>
    <x v="2"/>
    <x v="5"/>
    <n v="1"/>
  </r>
  <r>
    <n v="11887"/>
    <n v="8800"/>
    <n v="8"/>
    <x v="3"/>
    <n v="1"/>
    <n v="6.3"/>
    <d v="2022-03-21T00:00:00"/>
    <x v="2"/>
    <x v="5"/>
    <n v="1"/>
  </r>
  <r>
    <n v="11888"/>
    <n v="8800"/>
    <n v="8"/>
    <x v="3"/>
    <n v="1"/>
    <n v="5.9"/>
    <d v="2022-03-21T00:00:00"/>
    <x v="2"/>
    <x v="5"/>
    <n v="1"/>
  </r>
  <r>
    <n v="11889"/>
    <n v="8801"/>
    <n v="15"/>
    <x v="6"/>
    <n v="1"/>
    <n v="12.6"/>
    <d v="2022-03-23T00:00:00"/>
    <x v="2"/>
    <x v="5"/>
    <n v="1"/>
  </r>
  <r>
    <n v="11890"/>
    <n v="8801"/>
    <n v="15"/>
    <x v="2"/>
    <n v="1"/>
    <n v="18.2"/>
    <d v="2022-03-23T00:00:00"/>
    <x v="2"/>
    <x v="5"/>
    <n v="1"/>
  </r>
  <r>
    <n v="11891"/>
    <n v="8802"/>
    <n v="3"/>
    <x v="9"/>
    <n v="1"/>
    <n v="12"/>
    <d v="2022-03-22T00:00:00"/>
    <x v="2"/>
    <x v="5"/>
    <n v="1"/>
  </r>
  <r>
    <n v="11892"/>
    <n v="8803"/>
    <n v="20"/>
    <x v="2"/>
    <n v="1"/>
    <n v="10"/>
    <d v="2022-03-19T00:00:00"/>
    <x v="2"/>
    <x v="5"/>
    <n v="1"/>
  </r>
  <r>
    <n v="11893"/>
    <n v="8804"/>
    <n v="11"/>
    <x v="0"/>
    <n v="1"/>
    <n v="19.100000000000001"/>
    <d v="2022-03-19T00:00:00"/>
    <x v="2"/>
    <x v="5"/>
    <n v="1"/>
  </r>
  <r>
    <n v="11894"/>
    <n v="8804"/>
    <n v="11"/>
    <x v="2"/>
    <n v="1"/>
    <n v="6.2"/>
    <d v="2022-03-19T00:00:00"/>
    <x v="2"/>
    <x v="5"/>
    <n v="1"/>
  </r>
  <r>
    <n v="11895"/>
    <n v="8805"/>
    <n v="12"/>
    <x v="4"/>
    <n v="1"/>
    <n v="18"/>
    <d v="2022-03-23T00:00:00"/>
    <x v="2"/>
    <x v="5"/>
    <n v="1"/>
  </r>
  <r>
    <n v="11896"/>
    <n v="8805"/>
    <n v="12"/>
    <x v="5"/>
    <n v="1"/>
    <n v="2.6"/>
    <d v="2022-03-23T00:00:00"/>
    <x v="2"/>
    <x v="5"/>
    <n v="1"/>
  </r>
  <r>
    <n v="11897"/>
    <n v="8805"/>
    <n v="12"/>
    <x v="8"/>
    <n v="0"/>
    <n v="18.2"/>
    <d v="2022-03-23T00:00:00"/>
    <x v="2"/>
    <x v="5"/>
    <n v="1"/>
  </r>
  <r>
    <n v="11898"/>
    <n v="8806"/>
    <n v="15"/>
    <x v="2"/>
    <n v="1"/>
    <n v="10.3"/>
    <d v="2022-03-24T00:00:00"/>
    <x v="2"/>
    <x v="5"/>
    <n v="1"/>
  </r>
  <r>
    <n v="11899"/>
    <n v="8807"/>
    <n v="6"/>
    <x v="4"/>
    <n v="1"/>
    <n v="3.8"/>
    <d v="2022-03-26T00:00:00"/>
    <x v="2"/>
    <x v="5"/>
    <n v="1"/>
  </r>
  <r>
    <n v="11900"/>
    <n v="8808"/>
    <n v="22"/>
    <x v="6"/>
    <n v="1"/>
    <n v="14.1"/>
    <d v="2022-03-25T00:00:00"/>
    <x v="2"/>
    <x v="5"/>
    <n v="1"/>
  </r>
  <r>
    <n v="11901"/>
    <n v="8808"/>
    <n v="22"/>
    <x v="7"/>
    <n v="1"/>
    <n v="18.100000000000001"/>
    <d v="2022-03-25T00:00:00"/>
    <x v="2"/>
    <x v="5"/>
    <n v="1"/>
  </r>
  <r>
    <n v="11902"/>
    <n v="8808"/>
    <n v="22"/>
    <x v="9"/>
    <n v="1"/>
    <n v="6.3"/>
    <d v="2022-03-25T00:00:00"/>
    <x v="2"/>
    <x v="5"/>
    <n v="1"/>
  </r>
  <r>
    <n v="11903"/>
    <n v="8809"/>
    <n v="21"/>
    <x v="9"/>
    <n v="1"/>
    <n v="11.3"/>
    <d v="2022-03-21T00:00:00"/>
    <x v="2"/>
    <x v="5"/>
    <n v="1"/>
  </r>
  <r>
    <n v="11904"/>
    <n v="8810"/>
    <n v="21"/>
    <x v="0"/>
    <n v="1"/>
    <n v="12"/>
    <d v="2022-03-25T00:00:00"/>
    <x v="2"/>
    <x v="5"/>
    <n v="1"/>
  </r>
  <r>
    <n v="11905"/>
    <n v="8810"/>
    <n v="21"/>
    <x v="9"/>
    <n v="0"/>
    <n v="7.3"/>
    <d v="2022-03-25T00:00:00"/>
    <x v="2"/>
    <x v="5"/>
    <n v="1"/>
  </r>
  <r>
    <n v="11906"/>
    <n v="8811"/>
    <n v="7"/>
    <x v="0"/>
    <n v="1"/>
    <n v="3.1"/>
    <d v="2022-03-24T00:00:00"/>
    <x v="2"/>
    <x v="5"/>
    <n v="1"/>
  </r>
  <r>
    <n v="11907"/>
    <n v="8811"/>
    <n v="7"/>
    <x v="5"/>
    <n v="1"/>
    <n v="11.7"/>
    <d v="2022-03-24T00:00:00"/>
    <x v="2"/>
    <x v="5"/>
    <n v="1"/>
  </r>
  <r>
    <n v="11908"/>
    <n v="8812"/>
    <n v="9"/>
    <x v="9"/>
    <n v="1"/>
    <n v="12"/>
    <d v="2022-03-24T00:00:00"/>
    <x v="2"/>
    <x v="5"/>
    <n v="1"/>
  </r>
  <r>
    <n v="11909"/>
    <n v="8812"/>
    <n v="9"/>
    <x v="0"/>
    <n v="1"/>
    <n v="15.6"/>
    <d v="2022-03-24T00:00:00"/>
    <x v="2"/>
    <x v="5"/>
    <n v="1"/>
  </r>
  <r>
    <n v="11910"/>
    <n v="8813"/>
    <n v="12"/>
    <x v="5"/>
    <n v="1"/>
    <n v="4"/>
    <d v="2022-03-26T00:00:00"/>
    <x v="2"/>
    <x v="5"/>
    <n v="1"/>
  </r>
  <r>
    <n v="11911"/>
    <n v="8813"/>
    <n v="12"/>
    <x v="0"/>
    <n v="1"/>
    <n v="18.399999999999999"/>
    <d v="2022-03-26T00:00:00"/>
    <x v="2"/>
    <x v="5"/>
    <n v="1"/>
  </r>
  <r>
    <n v="11912"/>
    <n v="8814"/>
    <n v="6"/>
    <x v="0"/>
    <n v="0"/>
    <n v="14.7"/>
    <d v="2022-03-26T00:00:00"/>
    <x v="2"/>
    <x v="5"/>
    <n v="1"/>
  </r>
  <r>
    <n v="11913"/>
    <n v="8815"/>
    <n v="1"/>
    <x v="0"/>
    <n v="1"/>
    <n v="19.600000000000001"/>
    <d v="2022-03-29T00:00:00"/>
    <x v="2"/>
    <x v="5"/>
    <n v="1"/>
  </r>
  <r>
    <n v="11914"/>
    <n v="8816"/>
    <n v="6"/>
    <x v="7"/>
    <n v="1"/>
    <n v="10"/>
    <d v="2022-03-28T00:00:00"/>
    <x v="2"/>
    <x v="5"/>
    <n v="1"/>
  </r>
  <r>
    <n v="11915"/>
    <n v="8817"/>
    <n v="3"/>
    <x v="1"/>
    <n v="1"/>
    <n v="12.7"/>
    <d v="2022-03-30T00:00:00"/>
    <x v="2"/>
    <x v="5"/>
    <n v="1"/>
  </r>
  <r>
    <n v="11916"/>
    <n v="8818"/>
    <n v="19"/>
    <x v="1"/>
    <n v="1"/>
    <n v="15.1"/>
    <d v="2022-04-07T00:00:00"/>
    <x v="3"/>
    <x v="5"/>
    <n v="1"/>
  </r>
  <r>
    <n v="11917"/>
    <n v="8819"/>
    <n v="11"/>
    <x v="1"/>
    <n v="1"/>
    <n v="2.5"/>
    <d v="2022-04-01T00:00:00"/>
    <x v="3"/>
    <x v="5"/>
    <n v="1"/>
  </r>
  <r>
    <n v="11918"/>
    <n v="8820"/>
    <n v="13"/>
    <x v="6"/>
    <n v="0"/>
    <n v="19.5"/>
    <d v="2022-03-31T00:00:00"/>
    <x v="2"/>
    <x v="5"/>
    <n v="1"/>
  </r>
  <r>
    <n v="11919"/>
    <n v="8821"/>
    <n v="12"/>
    <x v="4"/>
    <n v="1"/>
    <n v="3"/>
    <d v="2022-03-31T00:00:00"/>
    <x v="2"/>
    <x v="5"/>
    <n v="1"/>
  </r>
  <r>
    <n v="11920"/>
    <n v="8822"/>
    <n v="13"/>
    <x v="0"/>
    <n v="0"/>
    <n v="3.4"/>
    <d v="2022-03-28T00:00:00"/>
    <x v="2"/>
    <x v="5"/>
    <n v="1"/>
  </r>
  <r>
    <n v="11921"/>
    <n v="8823"/>
    <n v="2"/>
    <x v="7"/>
    <n v="1"/>
    <n v="18.3"/>
    <d v="2022-03-30T00:00:00"/>
    <x v="2"/>
    <x v="5"/>
    <n v="1"/>
  </r>
  <r>
    <n v="11922"/>
    <n v="8824"/>
    <n v="3"/>
    <x v="4"/>
    <n v="1"/>
    <n v="18"/>
    <d v="2022-03-28T00:00:00"/>
    <x v="2"/>
    <x v="5"/>
    <n v="1"/>
  </r>
  <r>
    <n v="11923"/>
    <n v="8825"/>
    <n v="16"/>
    <x v="0"/>
    <n v="1"/>
    <n v="1.2"/>
    <d v="2022-04-01T00:00:00"/>
    <x v="3"/>
    <x v="5"/>
    <n v="1"/>
  </r>
  <r>
    <n v="11924"/>
    <n v="8826"/>
    <n v="14"/>
    <x v="1"/>
    <n v="1"/>
    <n v="16.5"/>
    <d v="2022-04-01T00:00:00"/>
    <x v="3"/>
    <x v="5"/>
    <n v="1"/>
  </r>
  <r>
    <n v="11925"/>
    <n v="8827"/>
    <n v="14"/>
    <x v="3"/>
    <n v="1"/>
    <n v="8"/>
    <d v="2022-03-29T00:00:00"/>
    <x v="2"/>
    <x v="5"/>
    <n v="1"/>
  </r>
  <r>
    <n v="11926"/>
    <n v="8828"/>
    <n v="7"/>
    <x v="9"/>
    <n v="1"/>
    <n v="18"/>
    <d v="2022-04-03T00:00:00"/>
    <x v="3"/>
    <x v="5"/>
    <n v="1"/>
  </r>
  <r>
    <n v="11927"/>
    <n v="8829"/>
    <n v="1"/>
    <x v="7"/>
    <n v="1"/>
    <n v="7.7"/>
    <d v="2022-04-04T00:00:00"/>
    <x v="3"/>
    <x v="5"/>
    <n v="1"/>
  </r>
  <r>
    <n v="11928"/>
    <n v="8830"/>
    <n v="4"/>
    <x v="5"/>
    <n v="1"/>
    <n v="6.1"/>
    <d v="2022-04-02T00:00:00"/>
    <x v="3"/>
    <x v="5"/>
    <n v="1"/>
  </r>
  <r>
    <n v="11929"/>
    <n v="8830"/>
    <n v="4"/>
    <x v="5"/>
    <n v="1"/>
    <n v="9.1"/>
    <d v="2022-04-02T00:00:00"/>
    <x v="3"/>
    <x v="5"/>
    <n v="1"/>
  </r>
  <r>
    <n v="11930"/>
    <n v="8830"/>
    <n v="4"/>
    <x v="3"/>
    <n v="1"/>
    <n v="3.3"/>
    <d v="2022-04-02T00:00:00"/>
    <x v="3"/>
    <x v="5"/>
    <n v="1"/>
  </r>
  <r>
    <n v="11931"/>
    <n v="8831"/>
    <n v="6"/>
    <x v="2"/>
    <n v="1"/>
    <n v="12.9"/>
    <d v="2022-04-03T00:00:00"/>
    <x v="3"/>
    <x v="5"/>
    <n v="1"/>
  </r>
  <r>
    <n v="11932"/>
    <n v="8832"/>
    <n v="14"/>
    <x v="3"/>
    <n v="1"/>
    <n v="5.0999999999999996"/>
    <d v="2022-04-01T00:00:00"/>
    <x v="3"/>
    <x v="5"/>
    <n v="1"/>
  </r>
  <r>
    <n v="11933"/>
    <n v="8833"/>
    <n v="13"/>
    <x v="2"/>
    <n v="1"/>
    <n v="0.7"/>
    <d v="2022-04-02T00:00:00"/>
    <x v="3"/>
    <x v="5"/>
    <n v="1"/>
  </r>
  <r>
    <n v="11934"/>
    <n v="8833"/>
    <n v="13"/>
    <x v="3"/>
    <n v="1"/>
    <n v="6.3"/>
    <d v="2022-04-02T00:00:00"/>
    <x v="3"/>
    <x v="5"/>
    <n v="1"/>
  </r>
  <r>
    <n v="11935"/>
    <n v="8834"/>
    <n v="17"/>
    <x v="8"/>
    <n v="1"/>
    <n v="15"/>
    <d v="2022-04-04T00:00:00"/>
    <x v="3"/>
    <x v="5"/>
    <n v="1"/>
  </r>
  <r>
    <n v="11936"/>
    <n v="8835"/>
    <n v="1"/>
    <x v="9"/>
    <n v="1"/>
    <n v="16.100000000000001"/>
    <d v="2022-03-31T00:00:00"/>
    <x v="2"/>
    <x v="5"/>
    <n v="1"/>
  </r>
  <r>
    <n v="11937"/>
    <n v="8836"/>
    <n v="7"/>
    <x v="9"/>
    <n v="1"/>
    <n v="19.3"/>
    <d v="2022-04-01T00:00:00"/>
    <x v="3"/>
    <x v="5"/>
    <n v="1"/>
  </r>
  <r>
    <n v="11938"/>
    <n v="8837"/>
    <n v="20"/>
    <x v="1"/>
    <n v="1"/>
    <n v="6.7"/>
    <d v="2022-03-31T00:00:00"/>
    <x v="2"/>
    <x v="5"/>
    <n v="1"/>
  </r>
  <r>
    <n v="11939"/>
    <n v="8838"/>
    <n v="13"/>
    <x v="1"/>
    <n v="1"/>
    <n v="13.8"/>
    <d v="2022-04-10T00:00:00"/>
    <x v="3"/>
    <x v="5"/>
    <n v="1"/>
  </r>
  <r>
    <n v="11940"/>
    <n v="8838"/>
    <n v="13"/>
    <x v="1"/>
    <n v="1"/>
    <n v="16.399999999999999"/>
    <d v="2022-04-10T00:00:00"/>
    <x v="3"/>
    <x v="5"/>
    <n v="1"/>
  </r>
  <r>
    <n v="11947"/>
    <n v="8844"/>
    <n v="17"/>
    <x v="6"/>
    <n v="1"/>
    <n v="13.3"/>
    <d v="2022-04-02T00:00:00"/>
    <x v="3"/>
    <x v="5"/>
    <n v="1"/>
  </r>
  <r>
    <n v="11942"/>
    <n v="8840"/>
    <n v="6"/>
    <x v="0"/>
    <n v="1"/>
    <n v="5"/>
    <d v="2022-04-04T00:00:00"/>
    <x v="3"/>
    <x v="5"/>
    <n v="1"/>
  </r>
  <r>
    <n v="11943"/>
    <n v="8841"/>
    <n v="20"/>
    <x v="5"/>
    <n v="1"/>
    <n v="16.899999999999999"/>
    <d v="2022-04-04T00:00:00"/>
    <x v="3"/>
    <x v="5"/>
    <n v="1"/>
  </r>
  <r>
    <n v="11944"/>
    <n v="8842"/>
    <n v="14"/>
    <x v="0"/>
    <n v="1"/>
    <n v="14.3"/>
    <d v="2022-04-06T00:00:00"/>
    <x v="3"/>
    <x v="5"/>
    <n v="1"/>
  </r>
  <r>
    <n v="11945"/>
    <n v="8843"/>
    <n v="14"/>
    <x v="1"/>
    <n v="1"/>
    <n v="10"/>
    <d v="2022-04-15T00:00:00"/>
    <x v="3"/>
    <x v="5"/>
    <n v="1"/>
  </r>
  <r>
    <n v="11946"/>
    <n v="8844"/>
    <n v="17"/>
    <x v="7"/>
    <n v="1"/>
    <n v="12.6"/>
    <d v="2022-04-02T00:00:00"/>
    <x v="3"/>
    <x v="5"/>
    <n v="1"/>
  </r>
  <r>
    <n v="11955"/>
    <n v="8848"/>
    <n v="8"/>
    <x v="6"/>
    <n v="1"/>
    <n v="2.9"/>
    <d v="2022-04-05T00:00:00"/>
    <x v="3"/>
    <x v="5"/>
    <n v="1"/>
  </r>
  <r>
    <n v="11948"/>
    <n v="8844"/>
    <n v="17"/>
    <x v="2"/>
    <n v="1"/>
    <n v="17.899999999999999"/>
    <d v="2022-04-02T00:00:00"/>
    <x v="3"/>
    <x v="5"/>
    <n v="1"/>
  </r>
  <r>
    <n v="11949"/>
    <n v="8845"/>
    <n v="21"/>
    <x v="0"/>
    <n v="1"/>
    <n v="3.7"/>
    <d v="2022-04-01T00:00:00"/>
    <x v="3"/>
    <x v="5"/>
    <n v="1"/>
  </r>
  <r>
    <n v="11950"/>
    <n v="8846"/>
    <n v="22"/>
    <x v="1"/>
    <n v="1"/>
    <n v="9.4"/>
    <d v="2022-04-02T00:00:00"/>
    <x v="3"/>
    <x v="5"/>
    <n v="1"/>
  </r>
  <r>
    <n v="11951"/>
    <n v="8846"/>
    <n v="22"/>
    <x v="0"/>
    <n v="1"/>
    <n v="13.2"/>
    <d v="2022-04-02T00:00:00"/>
    <x v="3"/>
    <x v="5"/>
    <n v="1"/>
  </r>
  <r>
    <n v="11952"/>
    <n v="8846"/>
    <n v="22"/>
    <x v="0"/>
    <n v="1"/>
    <n v="19.8"/>
    <d v="2022-04-02T00:00:00"/>
    <x v="3"/>
    <x v="5"/>
    <n v="1"/>
  </r>
  <r>
    <n v="11953"/>
    <n v="8847"/>
    <n v="2"/>
    <x v="3"/>
    <n v="1"/>
    <n v="17.5"/>
    <d v="2022-04-03T00:00:00"/>
    <x v="3"/>
    <x v="5"/>
    <n v="1"/>
  </r>
  <r>
    <n v="11954"/>
    <n v="8848"/>
    <n v="8"/>
    <x v="4"/>
    <n v="1"/>
    <n v="12.1"/>
    <d v="2022-04-05T00:00:00"/>
    <x v="3"/>
    <x v="5"/>
    <n v="1"/>
  </r>
  <r>
    <n v="11967"/>
    <n v="8858"/>
    <n v="1"/>
    <x v="6"/>
    <n v="1"/>
    <n v="0.1"/>
    <d v="2022-04-05T00:00:00"/>
    <x v="3"/>
    <x v="5"/>
    <n v="1"/>
  </r>
  <r>
    <n v="11956"/>
    <n v="8849"/>
    <n v="9"/>
    <x v="8"/>
    <n v="1"/>
    <n v="17.600000000000001"/>
    <d v="2022-04-09T00:00:00"/>
    <x v="3"/>
    <x v="5"/>
    <n v="1"/>
  </r>
  <r>
    <n v="11957"/>
    <n v="8850"/>
    <n v="22"/>
    <x v="8"/>
    <n v="1"/>
    <n v="12.2"/>
    <d v="2022-04-03T00:00:00"/>
    <x v="3"/>
    <x v="5"/>
    <n v="1"/>
  </r>
  <r>
    <n v="11958"/>
    <n v="8851"/>
    <n v="22"/>
    <x v="4"/>
    <n v="0"/>
    <n v="14.7"/>
    <d v="2022-04-09T00:00:00"/>
    <x v="3"/>
    <x v="5"/>
    <n v="1"/>
  </r>
  <r>
    <n v="11959"/>
    <n v="8851"/>
    <n v="22"/>
    <x v="5"/>
    <n v="1"/>
    <n v="19.5"/>
    <d v="2022-04-09T00:00:00"/>
    <x v="3"/>
    <x v="5"/>
    <n v="1"/>
  </r>
  <r>
    <n v="11960"/>
    <n v="8852"/>
    <n v="4"/>
    <x v="2"/>
    <n v="1"/>
    <n v="16.399999999999999"/>
    <d v="2022-04-06T00:00:00"/>
    <x v="3"/>
    <x v="5"/>
    <n v="1"/>
  </r>
  <r>
    <n v="11961"/>
    <n v="8853"/>
    <n v="3"/>
    <x v="5"/>
    <n v="1"/>
    <n v="14.6"/>
    <d v="2022-04-09T00:00:00"/>
    <x v="3"/>
    <x v="5"/>
    <n v="1"/>
  </r>
  <r>
    <n v="11962"/>
    <n v="8854"/>
    <n v="5"/>
    <x v="1"/>
    <n v="1"/>
    <n v="10"/>
    <d v="2022-04-08T00:00:00"/>
    <x v="3"/>
    <x v="5"/>
    <n v="1"/>
  </r>
  <r>
    <n v="11963"/>
    <n v="8855"/>
    <n v="8"/>
    <x v="9"/>
    <n v="1"/>
    <n v="3.7"/>
    <d v="2022-04-08T00:00:00"/>
    <x v="3"/>
    <x v="5"/>
    <n v="1"/>
  </r>
  <r>
    <n v="11964"/>
    <n v="8856"/>
    <n v="10"/>
    <x v="5"/>
    <n v="1"/>
    <n v="17.5"/>
    <d v="2022-04-05T00:00:00"/>
    <x v="3"/>
    <x v="5"/>
    <n v="1"/>
  </r>
  <r>
    <n v="11965"/>
    <n v="8857"/>
    <n v="8"/>
    <x v="4"/>
    <n v="1"/>
    <n v="6.1"/>
    <d v="2022-04-04T00:00:00"/>
    <x v="3"/>
    <x v="5"/>
    <n v="1"/>
  </r>
  <r>
    <n v="11966"/>
    <n v="8858"/>
    <n v="1"/>
    <x v="4"/>
    <n v="1"/>
    <n v="17.399999999999999"/>
    <d v="2022-04-05T00:00:00"/>
    <x v="3"/>
    <x v="5"/>
    <n v="1"/>
  </r>
  <r>
    <n v="11941"/>
    <n v="8839"/>
    <n v="8"/>
    <x v="6"/>
    <n v="1"/>
    <n v="13.5"/>
    <d v="2022-04-06T00:00:00"/>
    <x v="3"/>
    <x v="5"/>
    <n v="1"/>
  </r>
  <r>
    <n v="11968"/>
    <n v="8859"/>
    <n v="21"/>
    <x v="2"/>
    <n v="1"/>
    <n v="2.8"/>
    <d v="2022-04-08T00:00:00"/>
    <x v="3"/>
    <x v="5"/>
    <n v="1"/>
  </r>
  <r>
    <n v="11969"/>
    <n v="8860"/>
    <n v="5"/>
    <x v="0"/>
    <n v="1"/>
    <n v="16.899999999999999"/>
    <d v="2022-04-08T00:00:00"/>
    <x v="3"/>
    <x v="5"/>
    <n v="1"/>
  </r>
  <r>
    <n v="11970"/>
    <n v="8861"/>
    <n v="14"/>
    <x v="4"/>
    <n v="1"/>
    <n v="2.4"/>
    <d v="2022-04-09T00:00:00"/>
    <x v="3"/>
    <x v="5"/>
    <n v="1"/>
  </r>
  <r>
    <n v="11971"/>
    <n v="8862"/>
    <n v="14"/>
    <x v="7"/>
    <n v="1"/>
    <n v="15.8"/>
    <d v="2022-04-06T00:00:00"/>
    <x v="3"/>
    <x v="5"/>
    <n v="1"/>
  </r>
  <r>
    <n v="11972"/>
    <n v="8863"/>
    <n v="14"/>
    <x v="7"/>
    <n v="1"/>
    <n v="0.6"/>
    <d v="2022-04-05T00:00:00"/>
    <x v="3"/>
    <x v="5"/>
    <n v="1"/>
  </r>
  <r>
    <n v="11973"/>
    <n v="8864"/>
    <n v="10"/>
    <x v="6"/>
    <n v="1"/>
    <n v="0.6"/>
    <d v="2022-04-10T00:00:00"/>
    <x v="3"/>
    <x v="5"/>
    <n v="1"/>
  </r>
  <r>
    <n v="11974"/>
    <n v="8865"/>
    <n v="22"/>
    <x v="8"/>
    <n v="1"/>
    <n v="17.2"/>
    <d v="2022-04-12T00:00:00"/>
    <x v="3"/>
    <x v="5"/>
    <n v="1"/>
  </r>
  <r>
    <n v="11975"/>
    <n v="8866"/>
    <n v="3"/>
    <x v="5"/>
    <n v="1"/>
    <n v="6.3"/>
    <d v="2022-04-08T00:00:00"/>
    <x v="3"/>
    <x v="5"/>
    <n v="1"/>
  </r>
  <r>
    <n v="11976"/>
    <n v="8867"/>
    <n v="8"/>
    <x v="3"/>
    <n v="1"/>
    <n v="5"/>
    <d v="2022-04-09T00:00:00"/>
    <x v="3"/>
    <x v="5"/>
    <n v="1"/>
  </r>
  <r>
    <n v="11977"/>
    <n v="8868"/>
    <n v="17"/>
    <x v="5"/>
    <n v="1"/>
    <n v="6.5"/>
    <d v="2022-04-09T00:00:00"/>
    <x v="3"/>
    <x v="5"/>
    <n v="1"/>
  </r>
  <r>
    <n v="11978"/>
    <n v="8869"/>
    <n v="1"/>
    <x v="3"/>
    <n v="1"/>
    <n v="13.6"/>
    <d v="2022-04-10T00:00:00"/>
    <x v="3"/>
    <x v="5"/>
    <n v="1"/>
  </r>
  <r>
    <n v="11979"/>
    <n v="8870"/>
    <n v="15"/>
    <x v="6"/>
    <n v="1"/>
    <n v="6.6"/>
    <d v="2022-04-12T00:00:00"/>
    <x v="3"/>
    <x v="5"/>
    <n v="1"/>
  </r>
  <r>
    <n v="11980"/>
    <n v="8871"/>
    <n v="10"/>
    <x v="6"/>
    <n v="1"/>
    <n v="14.8"/>
    <d v="2022-04-12T00:00:00"/>
    <x v="3"/>
    <x v="5"/>
    <n v="1"/>
  </r>
  <r>
    <n v="11981"/>
    <n v="8872"/>
    <n v="10"/>
    <x v="3"/>
    <n v="1"/>
    <n v="6.7"/>
    <d v="2022-04-12T00:00:00"/>
    <x v="3"/>
    <x v="5"/>
    <n v="1"/>
  </r>
  <r>
    <n v="11982"/>
    <n v="8872"/>
    <n v="10"/>
    <x v="9"/>
    <n v="1"/>
    <n v="10.7"/>
    <d v="2022-04-12T00:00:00"/>
    <x v="3"/>
    <x v="5"/>
    <n v="1"/>
  </r>
  <r>
    <n v="11983"/>
    <n v="8873"/>
    <n v="5"/>
    <x v="9"/>
    <n v="0"/>
    <n v="8.4"/>
    <d v="2022-04-14T00:00:00"/>
    <x v="3"/>
    <x v="5"/>
    <n v="1"/>
  </r>
  <r>
    <n v="11984"/>
    <n v="8873"/>
    <n v="5"/>
    <x v="9"/>
    <n v="1"/>
    <n v="7.1"/>
    <d v="2022-04-14T00:00:00"/>
    <x v="3"/>
    <x v="5"/>
    <n v="1"/>
  </r>
  <r>
    <n v="11985"/>
    <n v="8874"/>
    <n v="19"/>
    <x v="7"/>
    <n v="1"/>
    <n v="17.7"/>
    <d v="2022-04-13T00:00:00"/>
    <x v="3"/>
    <x v="5"/>
    <n v="1"/>
  </r>
  <r>
    <n v="11986"/>
    <n v="8875"/>
    <n v="11"/>
    <x v="3"/>
    <n v="1"/>
    <n v="6.3"/>
    <d v="2022-04-13T00:00:00"/>
    <x v="3"/>
    <x v="5"/>
    <n v="1"/>
  </r>
  <r>
    <n v="11987"/>
    <n v="8876"/>
    <n v="19"/>
    <x v="7"/>
    <n v="1"/>
    <n v="5.3"/>
    <d v="2022-04-09T00:00:00"/>
    <x v="3"/>
    <x v="5"/>
    <n v="1"/>
  </r>
  <r>
    <n v="11988"/>
    <n v="8877"/>
    <n v="1"/>
    <x v="6"/>
    <n v="1"/>
    <n v="6.9"/>
    <d v="2022-04-15T00:00:00"/>
    <x v="3"/>
    <x v="5"/>
    <n v="1"/>
  </r>
  <r>
    <n v="11989"/>
    <n v="8878"/>
    <n v="5"/>
    <x v="9"/>
    <n v="1"/>
    <n v="17.100000000000001"/>
    <d v="2022-04-18T00:00:00"/>
    <x v="3"/>
    <x v="5"/>
    <n v="1"/>
  </r>
  <r>
    <n v="11990"/>
    <n v="8879"/>
    <n v="13"/>
    <x v="2"/>
    <n v="1"/>
    <n v="8.4"/>
    <d v="2022-04-12T00:00:00"/>
    <x v="3"/>
    <x v="5"/>
    <n v="1"/>
  </r>
  <r>
    <n v="11991"/>
    <n v="8879"/>
    <n v="13"/>
    <x v="1"/>
    <n v="1"/>
    <n v="11.5"/>
    <d v="2022-04-12T00:00:00"/>
    <x v="3"/>
    <x v="5"/>
    <n v="1"/>
  </r>
  <r>
    <n v="11992"/>
    <n v="8880"/>
    <n v="22"/>
    <x v="9"/>
    <n v="1"/>
    <n v="7.1"/>
    <d v="2022-04-16T00:00:00"/>
    <x v="3"/>
    <x v="5"/>
    <n v="1"/>
  </r>
  <r>
    <n v="11993"/>
    <n v="8881"/>
    <n v="19"/>
    <x v="5"/>
    <n v="1"/>
    <n v="10.6"/>
    <d v="2022-04-17T00:00:00"/>
    <x v="3"/>
    <x v="5"/>
    <n v="1"/>
  </r>
  <r>
    <n v="11994"/>
    <n v="8882"/>
    <n v="2"/>
    <x v="7"/>
    <n v="1"/>
    <n v="11"/>
    <d v="2022-04-18T00:00:00"/>
    <x v="3"/>
    <x v="5"/>
    <n v="1"/>
  </r>
  <r>
    <n v="11995"/>
    <n v="8882"/>
    <n v="2"/>
    <x v="3"/>
    <n v="1"/>
    <n v="5.8"/>
    <d v="2022-04-18T00:00:00"/>
    <x v="3"/>
    <x v="5"/>
    <n v="1"/>
  </r>
  <r>
    <n v="11996"/>
    <n v="8883"/>
    <n v="11"/>
    <x v="3"/>
    <n v="1"/>
    <n v="11.9"/>
    <d v="2022-04-18T00:00:00"/>
    <x v="3"/>
    <x v="5"/>
    <n v="1"/>
  </r>
  <r>
    <n v="11997"/>
    <n v="8883"/>
    <n v="11"/>
    <x v="0"/>
    <n v="1"/>
    <n v="7.7"/>
    <d v="2022-04-18T00:00:00"/>
    <x v="3"/>
    <x v="5"/>
    <n v="1"/>
  </r>
  <r>
    <n v="11998"/>
    <n v="8884"/>
    <n v="14"/>
    <x v="6"/>
    <n v="1"/>
    <n v="19.100000000000001"/>
    <d v="2022-04-17T00:00:00"/>
    <x v="3"/>
    <x v="5"/>
    <n v="1"/>
  </r>
  <r>
    <n v="11999"/>
    <n v="8884"/>
    <n v="14"/>
    <x v="1"/>
    <n v="1"/>
    <n v="5.2"/>
    <d v="2022-04-17T00:00:00"/>
    <x v="3"/>
    <x v="5"/>
    <n v="1"/>
  </r>
  <r>
    <n v="12000"/>
    <n v="8885"/>
    <n v="4"/>
    <x v="7"/>
    <n v="1"/>
    <n v="4.9000000000000004"/>
    <d v="2022-04-17T00:00:00"/>
    <x v="3"/>
    <x v="5"/>
    <n v="1"/>
  </r>
  <r>
    <n v="12001"/>
    <n v="8886"/>
    <n v="7"/>
    <x v="4"/>
    <n v="1"/>
    <n v="9.1"/>
    <d v="2022-04-13T00:00:00"/>
    <x v="3"/>
    <x v="5"/>
    <n v="1"/>
  </r>
  <r>
    <n v="12002"/>
    <n v="8887"/>
    <n v="19"/>
    <x v="1"/>
    <n v="1"/>
    <n v="9.8000000000000007"/>
    <d v="2022-04-16T00:00:00"/>
    <x v="3"/>
    <x v="5"/>
    <n v="1"/>
  </r>
  <r>
    <n v="12003"/>
    <n v="8888"/>
    <n v="12"/>
    <x v="5"/>
    <n v="1"/>
    <n v="0.8"/>
    <d v="2022-04-15T00:00:00"/>
    <x v="3"/>
    <x v="5"/>
    <n v="1"/>
  </r>
  <r>
    <n v="12004"/>
    <n v="8889"/>
    <n v="5"/>
    <x v="0"/>
    <n v="1"/>
    <n v="2.2999999999999998"/>
    <d v="2022-04-19T00:00:00"/>
    <x v="3"/>
    <x v="5"/>
    <n v="1"/>
  </r>
  <r>
    <n v="12005"/>
    <n v="8890"/>
    <n v="7"/>
    <x v="8"/>
    <n v="1"/>
    <n v="0.1"/>
    <d v="2022-04-17T00:00:00"/>
    <x v="3"/>
    <x v="5"/>
    <n v="1"/>
  </r>
  <r>
    <n v="12006"/>
    <n v="8891"/>
    <n v="1"/>
    <x v="8"/>
    <n v="1"/>
    <n v="11"/>
    <d v="2022-04-13T00:00:00"/>
    <x v="3"/>
    <x v="5"/>
    <n v="1"/>
  </r>
  <r>
    <n v="12007"/>
    <n v="8892"/>
    <n v="14"/>
    <x v="0"/>
    <n v="1"/>
    <n v="10.9"/>
    <d v="2022-04-16T00:00:00"/>
    <x v="3"/>
    <x v="5"/>
    <n v="1"/>
  </r>
  <r>
    <n v="12008"/>
    <n v="8893"/>
    <n v="5"/>
    <x v="2"/>
    <n v="1"/>
    <n v="6.9"/>
    <d v="2022-04-18T00:00:00"/>
    <x v="3"/>
    <x v="5"/>
    <n v="1"/>
  </r>
  <r>
    <n v="12009"/>
    <n v="8894"/>
    <n v="7"/>
    <x v="7"/>
    <n v="0"/>
    <n v="4.5"/>
    <d v="2022-04-14T00:00:00"/>
    <x v="3"/>
    <x v="5"/>
    <n v="1"/>
  </r>
  <r>
    <n v="12010"/>
    <n v="8894"/>
    <n v="7"/>
    <x v="8"/>
    <n v="0"/>
    <n v="13.7"/>
    <d v="2022-04-14T00:00:00"/>
    <x v="3"/>
    <x v="5"/>
    <n v="1"/>
  </r>
  <r>
    <n v="12011"/>
    <n v="8895"/>
    <n v="17"/>
    <x v="5"/>
    <n v="1"/>
    <n v="3.7"/>
    <d v="2022-04-17T00:00:00"/>
    <x v="3"/>
    <x v="5"/>
    <n v="1"/>
  </r>
  <r>
    <n v="12012"/>
    <n v="8896"/>
    <n v="9"/>
    <x v="3"/>
    <n v="1"/>
    <n v="15"/>
    <d v="2022-04-17T00:00:00"/>
    <x v="3"/>
    <x v="5"/>
    <n v="1"/>
  </r>
  <r>
    <n v="12013"/>
    <n v="8897"/>
    <n v="5"/>
    <x v="3"/>
    <n v="0"/>
    <n v="6.3"/>
    <d v="2022-04-21T00:00:00"/>
    <x v="3"/>
    <x v="5"/>
    <n v="1"/>
  </r>
  <r>
    <n v="12014"/>
    <n v="8897"/>
    <n v="5"/>
    <x v="2"/>
    <n v="1"/>
    <n v="19.899999999999999"/>
    <d v="2022-04-21T00:00:00"/>
    <x v="3"/>
    <x v="5"/>
    <n v="1"/>
  </r>
  <r>
    <n v="12015"/>
    <n v="8898"/>
    <n v="5"/>
    <x v="5"/>
    <n v="1"/>
    <n v="12.9"/>
    <d v="2022-04-15T00:00:00"/>
    <x v="3"/>
    <x v="5"/>
    <n v="1"/>
  </r>
  <r>
    <n v="12016"/>
    <n v="8899"/>
    <n v="16"/>
    <x v="9"/>
    <n v="1"/>
    <n v="6.4"/>
    <d v="2022-04-19T00:00:00"/>
    <x v="3"/>
    <x v="5"/>
    <n v="1"/>
  </r>
  <r>
    <n v="12017"/>
    <n v="8899"/>
    <n v="16"/>
    <x v="4"/>
    <n v="0"/>
    <n v="10.7"/>
    <d v="2022-04-19T00:00:00"/>
    <x v="3"/>
    <x v="5"/>
    <n v="1"/>
  </r>
  <r>
    <n v="12018"/>
    <n v="8900"/>
    <n v="17"/>
    <x v="5"/>
    <n v="1"/>
    <n v="6.7"/>
    <d v="2022-04-21T00:00:00"/>
    <x v="3"/>
    <x v="5"/>
    <n v="1"/>
  </r>
  <r>
    <n v="12019"/>
    <n v="8901"/>
    <n v="14"/>
    <x v="3"/>
    <n v="1"/>
    <n v="8.4"/>
    <d v="2022-04-23T00:00:00"/>
    <x v="3"/>
    <x v="5"/>
    <n v="1"/>
  </r>
  <r>
    <n v="12020"/>
    <n v="8902"/>
    <n v="19"/>
    <x v="4"/>
    <n v="1"/>
    <n v="5.4"/>
    <d v="2022-04-23T00:00:00"/>
    <x v="3"/>
    <x v="5"/>
    <n v="1"/>
  </r>
  <r>
    <n v="12021"/>
    <n v="8903"/>
    <n v="7"/>
    <x v="6"/>
    <n v="1"/>
    <n v="14.6"/>
    <d v="2022-04-27T00:00:00"/>
    <x v="3"/>
    <x v="5"/>
    <n v="1"/>
  </r>
  <r>
    <n v="12022"/>
    <n v="8904"/>
    <n v="19"/>
    <x v="0"/>
    <n v="1"/>
    <n v="13.4"/>
    <d v="2022-04-18T00:00:00"/>
    <x v="3"/>
    <x v="5"/>
    <n v="1"/>
  </r>
  <r>
    <n v="12023"/>
    <n v="8905"/>
    <n v="16"/>
    <x v="5"/>
    <n v="0"/>
    <n v="3.4"/>
    <d v="2022-04-22T00:00:00"/>
    <x v="3"/>
    <x v="5"/>
    <n v="1"/>
  </r>
  <r>
    <n v="12024"/>
    <n v="8906"/>
    <n v="10"/>
    <x v="9"/>
    <n v="1"/>
    <n v="11.2"/>
    <d v="2022-04-25T00:00:00"/>
    <x v="3"/>
    <x v="5"/>
    <n v="1"/>
  </r>
  <r>
    <n v="12025"/>
    <n v="8907"/>
    <n v="20"/>
    <x v="2"/>
    <n v="0"/>
    <n v="8.6999999999999993"/>
    <d v="2022-04-24T00:00:00"/>
    <x v="3"/>
    <x v="5"/>
    <n v="1"/>
  </r>
  <r>
    <n v="12026"/>
    <n v="8908"/>
    <n v="2"/>
    <x v="1"/>
    <n v="1"/>
    <n v="4.5"/>
    <d v="2022-04-20T00:00:00"/>
    <x v="3"/>
    <x v="5"/>
    <n v="1"/>
  </r>
  <r>
    <n v="12027"/>
    <n v="8909"/>
    <n v="5"/>
    <x v="7"/>
    <n v="1"/>
    <n v="18.2"/>
    <d v="2022-04-19T00:00:00"/>
    <x v="3"/>
    <x v="5"/>
    <n v="1"/>
  </r>
  <r>
    <n v="12028"/>
    <n v="8910"/>
    <n v="14"/>
    <x v="9"/>
    <n v="1"/>
    <n v="8.9"/>
    <d v="2022-04-24T00:00:00"/>
    <x v="3"/>
    <x v="5"/>
    <n v="1"/>
  </r>
  <r>
    <n v="12029"/>
    <n v="8911"/>
    <n v="14"/>
    <x v="8"/>
    <n v="1"/>
    <n v="9.8000000000000007"/>
    <d v="2022-04-22T00:00:00"/>
    <x v="3"/>
    <x v="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DA618-EADC-4F8F-BFAC-258B84C04DD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56" firstHeaderRow="1" firstDataRow="1" firstDataCol="1"/>
  <pivotFields count="10"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numFmtId="165" showAll="0">
      <items count="7">
        <item x="0"/>
        <item x="1"/>
        <item x="2"/>
        <item x="3"/>
        <item x="4"/>
        <item x="5"/>
        <item t="default"/>
      </items>
    </pivotField>
    <pivotField dataField="1" numFmtId="1" showAll="0"/>
  </pivotFields>
  <rowFields count="3">
    <field x="3"/>
    <field x="7"/>
    <field x="8"/>
  </rowFields>
  <rowItems count="453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1">
      <x v="4"/>
    </i>
    <i r="2">
      <x/>
    </i>
    <i r="2">
      <x v="1"/>
    </i>
    <i r="2">
      <x v="2"/>
    </i>
    <i r="2">
      <x v="3"/>
    </i>
    <i r="2">
      <x v="4"/>
    </i>
    <i r="1">
      <x v="5"/>
    </i>
    <i r="2">
      <x/>
    </i>
    <i r="2">
      <x v="1"/>
    </i>
    <i r="2">
      <x v="2"/>
    </i>
    <i r="2">
      <x v="3"/>
    </i>
    <i r="2">
      <x v="4"/>
    </i>
    <i r="1">
      <x v="6"/>
    </i>
    <i r="2">
      <x/>
    </i>
    <i r="2">
      <x v="1"/>
    </i>
    <i r="2">
      <x v="2"/>
    </i>
    <i r="2">
      <x v="3"/>
    </i>
    <i r="2">
      <x v="4"/>
    </i>
    <i r="1">
      <x v="7"/>
    </i>
    <i r="2">
      <x/>
    </i>
    <i r="2">
      <x v="1"/>
    </i>
    <i r="2">
      <x v="2"/>
    </i>
    <i r="2">
      <x v="3"/>
    </i>
    <i r="2">
      <x v="4"/>
    </i>
    <i r="1">
      <x v="8"/>
    </i>
    <i r="2">
      <x/>
    </i>
    <i r="2">
      <x v="1"/>
    </i>
    <i r="2">
      <x v="2"/>
    </i>
    <i r="2">
      <x v="3"/>
    </i>
    <i r="2">
      <x v="4"/>
    </i>
    <i r="1">
      <x v="9"/>
    </i>
    <i r="2">
      <x/>
    </i>
    <i r="2">
      <x v="1"/>
    </i>
    <i r="2">
      <x v="2"/>
    </i>
    <i r="2">
      <x v="3"/>
    </i>
    <i r="2">
      <x v="4"/>
    </i>
    <i r="1">
      <x v="10"/>
    </i>
    <i r="2">
      <x/>
    </i>
    <i r="2">
      <x v="1"/>
    </i>
    <i r="2">
      <x v="2"/>
    </i>
    <i r="2">
      <x v="3"/>
    </i>
    <i r="2">
      <x v="4"/>
    </i>
    <i r="1">
      <x v="11"/>
    </i>
    <i r="2">
      <x/>
    </i>
    <i r="2">
      <x v="1"/>
    </i>
    <i r="2">
      <x v="2"/>
    </i>
    <i r="2">
      <x v="3"/>
    </i>
    <i r="2">
      <x v="4"/>
    </i>
    <i>
      <x v="1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1"/>
    </i>
    <i r="2">
      <x v="2"/>
    </i>
    <i r="2">
      <x v="3"/>
    </i>
    <i r="2">
      <x v="4"/>
    </i>
    <i r="2">
      <x v="5"/>
    </i>
    <i r="1">
      <x v="2"/>
    </i>
    <i r="2">
      <x v="1"/>
    </i>
    <i r="2">
      <x v="2"/>
    </i>
    <i r="2">
      <x v="3"/>
    </i>
    <i r="2">
      <x v="4"/>
    </i>
    <i r="2">
      <x v="5"/>
    </i>
    <i r="1">
      <x v="3"/>
    </i>
    <i r="2">
      <x v="1"/>
    </i>
    <i r="2">
      <x v="2"/>
    </i>
    <i r="2">
      <x v="3"/>
    </i>
    <i r="2">
      <x v="4"/>
    </i>
    <i r="2">
      <x v="5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>
      <x v="2"/>
    </i>
    <i r="1">
      <x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 r="2">
      <x v="5"/>
    </i>
    <i r="1">
      <x v="2"/>
    </i>
    <i r="2">
      <x v="2"/>
    </i>
    <i r="2">
      <x v="3"/>
    </i>
    <i r="2">
      <x v="4"/>
    </i>
    <i r="2">
      <x v="5"/>
    </i>
    <i r="1">
      <x v="3"/>
    </i>
    <i r="2">
      <x v="1"/>
    </i>
    <i r="2">
      <x v="2"/>
    </i>
    <i r="2">
      <x v="3"/>
    </i>
    <i r="2">
      <x v="4"/>
    </i>
    <i r="2">
      <x v="5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>
      <x v="3"/>
    </i>
    <i r="1">
      <x/>
    </i>
    <i r="2">
      <x v="3"/>
    </i>
    <i r="2">
      <x v="4"/>
    </i>
    <i r="2">
      <x v="5"/>
    </i>
    <i r="1">
      <x v="1"/>
    </i>
    <i r="2">
      <x v="3"/>
    </i>
    <i r="2">
      <x v="4"/>
    </i>
    <i r="2">
      <x v="5"/>
    </i>
    <i r="1">
      <x v="2"/>
    </i>
    <i r="2">
      <x v="2"/>
    </i>
    <i r="2">
      <x v="3"/>
    </i>
    <i r="2">
      <x v="4"/>
    </i>
    <i r="2">
      <x v="5"/>
    </i>
    <i r="1">
      <x v="3"/>
    </i>
    <i r="2">
      <x v="2"/>
    </i>
    <i r="2">
      <x v="3"/>
    </i>
    <i r="2">
      <x v="4"/>
    </i>
    <i r="2">
      <x v="5"/>
    </i>
    <i r="1">
      <x v="4"/>
    </i>
    <i r="2">
      <x v="2"/>
    </i>
    <i r="2">
      <x v="3"/>
    </i>
    <i r="2">
      <x v="4"/>
    </i>
    <i r="1">
      <x v="5"/>
    </i>
    <i r="2">
      <x v="2"/>
    </i>
    <i r="2">
      <x v="3"/>
    </i>
    <i r="2">
      <x v="4"/>
    </i>
    <i r="1">
      <x v="6"/>
    </i>
    <i r="2">
      <x v="2"/>
    </i>
    <i r="2">
      <x v="3"/>
    </i>
    <i r="2">
      <x v="4"/>
    </i>
    <i r="1">
      <x v="7"/>
    </i>
    <i r="2">
      <x v="2"/>
    </i>
    <i r="2">
      <x v="3"/>
    </i>
    <i r="2">
      <x v="4"/>
    </i>
    <i r="1">
      <x v="8"/>
    </i>
    <i r="2">
      <x v="2"/>
    </i>
    <i r="2">
      <x v="3"/>
    </i>
    <i r="2">
      <x v="4"/>
    </i>
    <i r="1">
      <x v="9"/>
    </i>
    <i r="2">
      <x v="2"/>
    </i>
    <i r="2">
      <x v="3"/>
    </i>
    <i r="2">
      <x v="4"/>
    </i>
    <i r="1">
      <x v="10"/>
    </i>
    <i r="2">
      <x v="2"/>
    </i>
    <i r="2">
      <x v="3"/>
    </i>
    <i r="2">
      <x v="4"/>
    </i>
    <i r="1">
      <x v="11"/>
    </i>
    <i r="2">
      <x v="2"/>
    </i>
    <i r="2">
      <x v="3"/>
    </i>
    <i r="2">
      <x v="4"/>
    </i>
    <i>
      <x v="4"/>
    </i>
    <i r="1">
      <x/>
    </i>
    <i r="2">
      <x v="3"/>
    </i>
    <i r="2">
      <x v="4"/>
    </i>
    <i r="2">
      <x v="5"/>
    </i>
    <i r="1">
      <x v="1"/>
    </i>
    <i r="2">
      <x v="3"/>
    </i>
    <i r="2">
      <x v="4"/>
    </i>
    <i r="2">
      <x v="5"/>
    </i>
    <i r="1">
      <x v="2"/>
    </i>
    <i r="2">
      <x v="3"/>
    </i>
    <i r="2">
      <x v="4"/>
    </i>
    <i r="2">
      <x v="5"/>
    </i>
    <i r="1">
      <x v="3"/>
    </i>
    <i r="2">
      <x v="3"/>
    </i>
    <i r="2">
      <x v="4"/>
    </i>
    <i r="2">
      <x v="5"/>
    </i>
    <i r="1">
      <x v="4"/>
    </i>
    <i r="2">
      <x v="2"/>
    </i>
    <i r="2">
      <x v="3"/>
    </i>
    <i r="2">
      <x v="4"/>
    </i>
    <i r="1">
      <x v="5"/>
    </i>
    <i r="2">
      <x v="2"/>
    </i>
    <i r="2">
      <x v="3"/>
    </i>
    <i r="2">
      <x v="4"/>
    </i>
    <i r="1">
      <x v="6"/>
    </i>
    <i r="2">
      <x v="2"/>
    </i>
    <i r="2">
      <x v="3"/>
    </i>
    <i r="2">
      <x v="4"/>
    </i>
    <i r="1">
      <x v="7"/>
    </i>
    <i r="2">
      <x v="2"/>
    </i>
    <i r="2">
      <x v="3"/>
    </i>
    <i r="2">
      <x v="4"/>
    </i>
    <i r="1">
      <x v="8"/>
    </i>
    <i r="2">
      <x v="2"/>
    </i>
    <i r="2">
      <x v="3"/>
    </i>
    <i r="2">
      <x v="4"/>
    </i>
    <i r="1">
      <x v="9"/>
    </i>
    <i r="2">
      <x v="2"/>
    </i>
    <i r="2">
      <x v="3"/>
    </i>
    <i r="2">
      <x v="4"/>
    </i>
    <i r="1">
      <x v="10"/>
    </i>
    <i r="2">
      <x v="2"/>
    </i>
    <i r="2">
      <x v="3"/>
    </i>
    <i r="2">
      <x v="4"/>
    </i>
    <i r="1">
      <x v="11"/>
    </i>
    <i r="2">
      <x v="2"/>
    </i>
    <i r="2">
      <x v="3"/>
    </i>
    <i r="2">
      <x v="4"/>
    </i>
    <i>
      <x v="5"/>
    </i>
    <i r="1">
      <x/>
    </i>
    <i r="2">
      <x v="3"/>
    </i>
    <i r="2">
      <x v="4"/>
    </i>
    <i r="2">
      <x v="5"/>
    </i>
    <i r="1">
      <x v="1"/>
    </i>
    <i r="2">
      <x v="3"/>
    </i>
    <i r="2">
      <x v="4"/>
    </i>
    <i r="2">
      <x v="5"/>
    </i>
    <i r="1">
      <x v="2"/>
    </i>
    <i r="2">
      <x v="3"/>
    </i>
    <i r="2">
      <x v="4"/>
    </i>
    <i r="2">
      <x v="5"/>
    </i>
    <i r="1">
      <x v="3"/>
    </i>
    <i r="2">
      <x v="3"/>
    </i>
    <i r="2">
      <x v="4"/>
    </i>
    <i r="2">
      <x v="5"/>
    </i>
    <i r="1">
      <x v="4"/>
    </i>
    <i r="2">
      <x v="3"/>
    </i>
    <i r="2">
      <x v="4"/>
    </i>
    <i r="1">
      <x v="5"/>
    </i>
    <i r="2">
      <x v="3"/>
    </i>
    <i r="2">
      <x v="4"/>
    </i>
    <i r="1">
      <x v="6"/>
    </i>
    <i r="2">
      <x v="3"/>
    </i>
    <i r="2">
      <x v="4"/>
    </i>
    <i r="1">
      <x v="7"/>
    </i>
    <i r="2">
      <x v="3"/>
    </i>
    <i r="2">
      <x v="4"/>
    </i>
    <i r="1">
      <x v="8"/>
    </i>
    <i r="2">
      <x v="2"/>
    </i>
    <i r="2">
      <x v="3"/>
    </i>
    <i r="2">
      <x v="4"/>
    </i>
    <i r="1">
      <x v="9"/>
    </i>
    <i r="2">
      <x v="2"/>
    </i>
    <i r="2">
      <x v="3"/>
    </i>
    <i r="2">
      <x v="4"/>
    </i>
    <i r="1">
      <x v="10"/>
    </i>
    <i r="2">
      <x v="2"/>
    </i>
    <i r="2">
      <x v="3"/>
    </i>
    <i r="2">
      <x v="4"/>
    </i>
    <i r="1">
      <x v="11"/>
    </i>
    <i r="2">
      <x v="2"/>
    </i>
    <i r="2">
      <x v="3"/>
    </i>
    <i r="2">
      <x v="4"/>
    </i>
    <i>
      <x v="6"/>
    </i>
    <i r="1">
      <x/>
    </i>
    <i r="2">
      <x v="4"/>
    </i>
    <i r="2">
      <x v="5"/>
    </i>
    <i r="1">
      <x v="1"/>
    </i>
    <i r="2">
      <x v="4"/>
    </i>
    <i r="2">
      <x v="5"/>
    </i>
    <i r="1">
      <x v="2"/>
    </i>
    <i r="2">
      <x v="4"/>
    </i>
    <i r="2">
      <x v="5"/>
    </i>
    <i r="1">
      <x v="3"/>
    </i>
    <i r="2">
      <x v="4"/>
    </i>
    <i r="2">
      <x v="5"/>
    </i>
    <i r="1">
      <x v="4"/>
    </i>
    <i r="2">
      <x v="4"/>
    </i>
    <i r="1">
      <x v="5"/>
    </i>
    <i r="2">
      <x v="3"/>
    </i>
    <i r="2">
      <x v="4"/>
    </i>
    <i r="1">
      <x v="6"/>
    </i>
    <i r="2">
      <x v="3"/>
    </i>
    <i r="2">
      <x v="4"/>
    </i>
    <i r="1">
      <x v="7"/>
    </i>
    <i r="2">
      <x v="3"/>
    </i>
    <i r="2">
      <x v="4"/>
    </i>
    <i r="1">
      <x v="8"/>
    </i>
    <i r="2">
      <x v="3"/>
    </i>
    <i r="2">
      <x v="4"/>
    </i>
    <i r="1">
      <x v="9"/>
    </i>
    <i r="2">
      <x v="3"/>
    </i>
    <i r="2">
      <x v="4"/>
    </i>
    <i r="1">
      <x v="10"/>
    </i>
    <i r="2">
      <x v="3"/>
    </i>
    <i r="2">
      <x v="4"/>
    </i>
    <i r="1">
      <x v="11"/>
    </i>
    <i r="2">
      <x v="3"/>
    </i>
    <i r="2">
      <x v="4"/>
    </i>
    <i>
      <x v="7"/>
    </i>
    <i r="1">
      <x/>
    </i>
    <i r="2">
      <x v="4"/>
    </i>
    <i r="2">
      <x v="5"/>
    </i>
    <i r="1">
      <x v="1"/>
    </i>
    <i r="2">
      <x v="4"/>
    </i>
    <i r="2">
      <x v="5"/>
    </i>
    <i r="1">
      <x v="2"/>
    </i>
    <i r="2">
      <x v="4"/>
    </i>
    <i r="2">
      <x v="5"/>
    </i>
    <i r="1">
      <x v="3"/>
    </i>
    <i r="2">
      <x v="4"/>
    </i>
    <i r="2">
      <x v="5"/>
    </i>
    <i r="1">
      <x v="4"/>
    </i>
    <i r="2">
      <x v="4"/>
    </i>
    <i r="1">
      <x v="5"/>
    </i>
    <i r="2">
      <x v="4"/>
    </i>
    <i r="1">
      <x v="6"/>
    </i>
    <i r="2">
      <x v="3"/>
    </i>
    <i r="2">
      <x v="4"/>
    </i>
    <i r="1">
      <x v="7"/>
    </i>
    <i r="2">
      <x v="3"/>
    </i>
    <i r="2">
      <x v="4"/>
    </i>
    <i r="1">
      <x v="8"/>
    </i>
    <i r="2">
      <x v="3"/>
    </i>
    <i r="2">
      <x v="4"/>
    </i>
    <i r="1">
      <x v="9"/>
    </i>
    <i r="2">
      <x v="3"/>
    </i>
    <i r="2">
      <x v="4"/>
    </i>
    <i r="1">
      <x v="10"/>
    </i>
    <i r="2">
      <x v="3"/>
    </i>
    <i r="2">
      <x v="4"/>
    </i>
    <i r="1">
      <x v="11"/>
    </i>
    <i r="2">
      <x v="3"/>
    </i>
    <i r="2">
      <x v="4"/>
    </i>
    <i>
      <x v="8"/>
    </i>
    <i r="1">
      <x/>
    </i>
    <i r="2">
      <x v="5"/>
    </i>
    <i r="1">
      <x v="1"/>
    </i>
    <i r="2">
      <x v="5"/>
    </i>
    <i r="1">
      <x v="2"/>
    </i>
    <i r="2">
      <x v="5"/>
    </i>
    <i r="1">
      <x v="3"/>
    </i>
    <i r="2">
      <x v="5"/>
    </i>
    <i r="1">
      <x v="4"/>
    </i>
    <i r="2">
      <x v="4"/>
    </i>
    <i r="1">
      <x v="5"/>
    </i>
    <i r="2">
      <x v="4"/>
    </i>
    <i r="1">
      <x v="6"/>
    </i>
    <i r="2">
      <x v="4"/>
    </i>
    <i r="1">
      <x v="7"/>
    </i>
    <i r="2">
      <x v="4"/>
    </i>
    <i r="1">
      <x v="8"/>
    </i>
    <i r="2">
      <x v="4"/>
    </i>
    <i r="1">
      <x v="9"/>
    </i>
    <i r="2">
      <x v="4"/>
    </i>
    <i r="1">
      <x v="10"/>
    </i>
    <i r="2">
      <x v="4"/>
    </i>
    <i r="1">
      <x v="11"/>
    </i>
    <i r="2">
      <x v="4"/>
    </i>
    <i>
      <x v="9"/>
    </i>
    <i r="1">
      <x v="1"/>
    </i>
    <i r="2">
      <x v="5"/>
    </i>
    <i r="1">
      <x v="2"/>
    </i>
    <i r="2">
      <x v="5"/>
    </i>
    <i r="1">
      <x v="3"/>
    </i>
    <i r="2">
      <x v="5"/>
    </i>
    <i t="grand">
      <x/>
    </i>
  </rowItems>
  <colItems count="1">
    <i/>
  </colItems>
  <dataFields count="1">
    <dataField name="Sum of counter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2BDFF05-C6AE-4A42-BA2B-26DDF3B007B7}" name="COUNTRIES" displayName="COUNTRIES" ref="A1:C11" totalsRowShown="0" headerRowBorderDxfId="62" tableBorderDxfId="61">
  <autoFilter ref="A1:C11" xr:uid="{D2BDFF05-C6AE-4A42-BA2B-26DDF3B007B7}"/>
  <tableColumns count="3">
    <tableColumn id="1" xr3:uid="{77301A7E-1967-4C4B-9A9E-2766423A5FDF}" name="Country" dataDxfId="60"/>
    <tableColumn id="2" xr3:uid="{D55FFF7E-30C0-4EC0-92EC-8CE433811706}" name="Continent" dataDxfId="59"/>
    <tableColumn id="3" xr3:uid="{9D16B476-8685-445C-804C-CBE88008EDC5}" name="Population" dataDxfId="58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A40E30-4098-4AFB-86E2-9F0D3B029550}" name="SITES" displayName="SITES" ref="A1:E23" insertRowShift="1" totalsRowShown="0" headerRowDxfId="57" dataDxfId="55" headerRowBorderDxfId="56">
  <autoFilter ref="A1:E23" xr:uid="{FFA40E30-4098-4AFB-86E2-9F0D3B029550}"/>
  <sortState xmlns:xlrd2="http://schemas.microsoft.com/office/spreadsheetml/2017/richdata2" ref="A2:E23">
    <sortCondition ref="A1:A23"/>
  </sortState>
  <tableColumns count="5">
    <tableColumn id="1" xr3:uid="{2428B570-8AB4-44F8-973B-F02685F4C546}" name="ID" dataDxfId="54"/>
    <tableColumn id="2" xr3:uid="{CE6143C0-4A77-4B08-94F4-974B145E9BC7}" name="Name" dataDxfId="53"/>
    <tableColumn id="3" xr3:uid="{00C789CF-C857-49F1-B341-9EB14896A8DA}" name="ContractDate" dataDxfId="52"/>
    <tableColumn id="4" xr3:uid="{47EC19FA-78ED-4A8E-A9EE-862B360607C7}" name="Fee" dataDxfId="51"/>
    <tableColumn id="5" xr3:uid="{C8F3B1A8-E40B-425F-A953-0C9670BC2A75}" name="Country (COUNTRIES)" dataDxfId="50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16373A-22BB-40DD-A944-A933AD4727DD}" name="IMPORTERS" displayName="IMPORTERS" ref="A1:E1074" totalsRowShown="0" headerRowDxfId="49" headerRowBorderDxfId="48">
  <autoFilter ref="A1:E1074" xr:uid="{5E16373A-22BB-40DD-A944-A933AD4727DD}">
    <filterColumn colId="2">
      <filters>
        <filter val="Haifa District"/>
        <filter val="Jerusalem District"/>
        <filter val="Northern"/>
        <filter val="Southern"/>
      </filters>
    </filterColumn>
  </autoFilter>
  <tableColumns count="5">
    <tableColumn id="1" xr3:uid="{11331036-BA09-440F-B802-AFD88033C394}" name="ID" dataDxfId="47"/>
    <tableColumn id="2" xr3:uid="{682203A9-C5C2-4CDA-9EA3-9E0095792621}" name="Country (COUNTRIES)"/>
    <tableColumn id="3" xr3:uid="{6D1160F6-F378-4279-B11F-3395484A3C6F}" name="Region"/>
    <tableColumn id="4" xr3:uid="{36C39063-9B51-4A20-8016-8BE4D45F9413}" name="City"/>
    <tableColumn id="5" xr3:uid="{2795E874-9177-4D90-B875-4AC60B63A5C7}" name="Birthdate" dataDxfId="46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D40745-0536-48AC-833E-B25C27E2FD32}" name="ORDERS" displayName="ORDERS" ref="A1:M8910" totalsRowShown="0" headerRowDxfId="45" headerRowBorderDxfId="44">
  <autoFilter ref="A1:M8910" xr:uid="{26D40745-0536-48AC-833E-B25C27E2FD32}"/>
  <sortState xmlns:xlrd2="http://schemas.microsoft.com/office/spreadsheetml/2017/richdata2" ref="A2:M8910">
    <sortCondition ref="B1:B8910"/>
  </sortState>
  <tableColumns count="13">
    <tableColumn id="2" xr3:uid="{E521C8AD-486F-47BC-8042-26007CCEA945}" name="DW ORDER"/>
    <tableColumn id="1" xr3:uid="{08A3B40A-EB98-4871-8558-481B3ED87049}" name="OrderID"/>
    <tableColumn id="6" xr3:uid="{94C3DF7D-4FB5-42F3-A7A4-C81DBA72611A}" name="SiteID (SITES)" dataDxfId="43"/>
    <tableColumn id="3" xr3:uid="{1FAA76E1-BF3C-4762-8867-72FBF0E727DA}" name="ImporterID (IMPORTERS)" dataDxfId="42"/>
    <tableColumn id="4" xr3:uid="{C2169F38-1FAD-4F75-A0A9-595FE270ACD7}" name="Order Date" dataDxfId="41"/>
    <tableColumn id="5" xr3:uid="{FE0C8A05-7E75-4D53-A163-7E5DC04BDF6A}" name="AirwayBillID (AIRWAY_BILLS)" dataDxfId="40"/>
    <tableColumn id="8" xr3:uid="{EDD2A1E6-2577-4F97-A096-D9AF22FE6B0A}" name="DeliveryMethod"/>
    <tableColumn id="9" xr3:uid="{E50FD456-E937-4F04-BCD0-DF2EB52C6C38}" name="OrderCost" dataDxfId="39"/>
    <tableColumn id="10" xr3:uid="{EA8E0ADA-0917-41F3-A894-CDF4635F648B}" name="DeliveryCost" dataDxfId="38"/>
    <tableColumn id="11" xr3:uid="{38739ECD-B3B8-4BEC-A631-CE4E94325900}" name="SumOrderCost" dataDxfId="37"/>
    <tableColumn id="12" xr3:uid="{0DFED949-3319-4306-A9B2-085DB162F0CA}" name="ETA" dataDxfId="36"/>
    <tableColumn id="13" xr3:uid="{21013A40-6686-4CED-AFF7-0CBCC39F15B9}" name="ATA" dataDxfId="35"/>
    <tableColumn id="19" xr3:uid="{C754BE91-A3A1-4561-B744-DF8C553A736D}" name="Satisfaction" dataDxfId="34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AA153CA-B115-4305-8C5B-9117BB8D4591}" name="Table12" displayName="Table12" ref="P1:AF3458" totalsRowShown="0">
  <autoFilter ref="P1:AF3458" xr:uid="{EAA153CA-B115-4305-8C5B-9117BB8D4591}"/>
  <tableColumns count="17">
    <tableColumn id="1" xr3:uid="{ABA7D9EA-9493-4A72-92DA-CE9928C3594D}" name="DW ORDER" dataDxfId="33"/>
    <tableColumn id="2" xr3:uid="{048BC397-8EE5-4CD7-B47A-C9216CF89980}" name="OrderID" dataDxfId="32"/>
    <tableColumn id="3" xr3:uid="{720E60B1-F12A-4360-A961-E1846E4A7004}" name="SiteID (SITES)" dataDxfId="31"/>
    <tableColumn id="4" xr3:uid="{B3539628-EB42-4528-B64E-666CBBABD4A9}" name="ImporterID (IMPORTERS)" dataDxfId="30"/>
    <tableColumn id="5" xr3:uid="{62F16670-F364-4F45-8336-1C6807196E9A}" name="Order Date" dataDxfId="29"/>
    <tableColumn id="6" xr3:uid="{0E315033-5CD8-47C7-A740-95143FAB1D99}" name="AirwayBillID (AIRWAY_BILLS)" dataDxfId="28"/>
    <tableColumn id="7" xr3:uid="{46807281-0976-4605-B50E-BBC0452CE84D}" name="DeliveryMethod" dataDxfId="27"/>
    <tableColumn id="8" xr3:uid="{32783C9D-9A4A-461B-B764-F6C280288C85}" name="OrderCost" dataDxfId="26"/>
    <tableColumn id="9" xr3:uid="{AC715275-4B08-4618-B042-C6581B3A1B3B}" name="DeliveryCost" dataDxfId="25"/>
    <tableColumn id="10" xr3:uid="{AE20E225-8C7B-48A1-871B-2B82EE664B8D}" name="SumOrderCost" dataDxfId="24"/>
    <tableColumn id="11" xr3:uid="{FA35B55D-AAB0-463E-BC51-1B6FD9FB244B}" name="ETA" dataDxfId="23"/>
    <tableColumn id="12" xr3:uid="{2404508E-9870-494A-B0D3-298ACF1835DF}" name="ATA" dataDxfId="22"/>
    <tableColumn id="13" xr3:uid="{732AA14B-1002-40A3-AF9C-F3137618655E}" name="Satisfaction" dataDxfId="21"/>
    <tableColumn id="14" xr3:uid="{341649D3-D334-48C9-8024-32158090E771}" name="region" dataDxfId="20">
      <calculatedColumnFormula>VLOOKUP(Table12[[#This Row],[ImporterID (IMPORTERS)]],IMPORTERS[],3,FALSE)</calculatedColumnFormula>
    </tableColumn>
    <tableColumn id="15" xr3:uid="{B9BD607A-5F32-4E62-86F5-87B3BE41CE2E}" name="birthdate" dataDxfId="19">
      <calculatedColumnFormula>VLOOKUP(ORDERS[[#This Row],[ImporterID (IMPORTERS)]],IMPORTERS[],5,FALSE)</calculatedColumnFormula>
    </tableColumn>
    <tableColumn id="16" xr3:uid="{18D28AD3-BF9F-4A01-9E85-013B2A97191B}" name="age" dataDxfId="18">
      <calculatedColumnFormula>DATEDIF(#REF!, TODAY(), "Y")</calculatedColumnFormula>
    </tableColumn>
    <tableColumn id="17" xr3:uid="{04D715F7-CE11-417E-9DD3-B654977ED112}" name="importer" dataDxfId="17">
      <calculatedColumnFormula array="1">IF(RAND()&gt;0.3,INDEX($AG$2:$AG$209,RANDBETWEEN(1,208)),INDEX($AH$2:$AH$866,RANDBETWEEN(1,865)))</calculatedColumnFormula>
    </tableColumn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DA9D2A-09BD-4173-8839-04DB6E711524}" name="DISTRIBUTORS" displayName="DISTRIBUTORS" ref="A1:F11" totalsRowShown="0" headerRowDxfId="16" headerRowBorderDxfId="15">
  <autoFilter ref="A1:F11" xr:uid="{BEDA9D2A-09BD-4173-8839-04DB6E711524}"/>
  <tableColumns count="6">
    <tableColumn id="1" xr3:uid="{D5EB7D7A-F9A3-40C8-871C-9A212B41C68C}" name="ID" dataDxfId="14" totalsRowDxfId="13"/>
    <tableColumn id="2" xr3:uid="{E7A1631D-6F81-4789-AB85-54EF89EA76A6}" name="Name"/>
    <tableColumn id="3" xr3:uid="{24E2DA04-78BD-448F-B7A5-1195786649CE}" name="MaxParcelsPerDay" dataDxfId="12" totalsRowDxfId="11"/>
    <tableColumn id="4" xr3:uid="{8B6E0186-1AD6-42D4-BADC-A868BBE3EB55}" name="Handling"/>
    <tableColumn id="5" xr3:uid="{10447814-9493-4D27-9DAD-64C8E8A6C24A}" name="StartDate" dataDxfId="10" totalsRowDxfId="9"/>
    <tableColumn id="6" xr3:uid="{783E6399-8D6A-4AAE-96D8-370B892A0103}" name="Score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0E2CF9-AB63-42D2-AB18-A599190AE1DD}" name="AIRWAY_BILLS" displayName="AIRWAY_BILLS" ref="A1:F1481" totalsRowShown="0" headerRowDxfId="8" headerRowBorderDxfId="7">
  <autoFilter ref="A1:F1481" xr:uid="{FE0E2CF9-AB63-42D2-AB18-A599190AE1DD}"/>
  <tableColumns count="6">
    <tableColumn id="1" xr3:uid="{AE7C26B7-EC8B-4ABA-B90D-0C76A0874655}" name="ID"/>
    <tableColumn id="2" xr3:uid="{3961C49F-C564-468D-A571-1983113ED9F3}" name="From (COUNTRIES)"/>
    <tableColumn id="3" xr3:uid="{B3C8F8DD-A751-4AF8-BFBE-EDAE7722F005}" name="To (COUNTRIES)"/>
    <tableColumn id="4" xr3:uid="{D37F2BC5-F2B1-4DB7-87C3-FCAB58371B2C}" name="SumOrderCost" dataDxfId="6"/>
    <tableColumn id="5" xr3:uid="{D21ACF71-34C7-481B-9E18-4ADBFA94CE98}" name="ETA" dataDxfId="5"/>
    <tableColumn id="6" xr3:uid="{2D02706E-9B13-4B43-9849-52AF7F5B3DF1}" name="ATA" dataDxfId="4"/>
  </tableColumns>
  <tableStyleInfo name="TableStyleLight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60065C-A12D-4E5A-93AD-6EF6425B9CED}" name="PARCELS" displayName="PARCELS" ref="A1:G12030" totalsRowShown="0" headerRowDxfId="3">
  <autoFilter ref="A1:G12030" xr:uid="{9560065C-A12D-4E5A-93AD-6EF6425B9CED}"/>
  <sortState xmlns:xlrd2="http://schemas.microsoft.com/office/spreadsheetml/2017/richdata2" ref="A5636:G12022">
    <sortCondition ref="G1:G12030"/>
  </sortState>
  <tableColumns count="7">
    <tableColumn id="1" xr3:uid="{7E15A65E-7B67-4036-9FDC-B407ED6DA2D8}" name="ID"/>
    <tableColumn id="4" xr3:uid="{43D7D476-9566-4550-A8DC-386D8271F98D}" name="OrderID(ORDERS)"/>
    <tableColumn id="11" xr3:uid="{5662B929-8644-43FC-88E6-8AFFC25FF2EE}" name="FromSite (ORDERS)" dataDxfId="2"/>
    <tableColumn id="2" xr3:uid="{F87DE84E-5B74-424A-83AF-6507F73EB989}" name="Distributor (Distributors)" dataDxfId="1"/>
    <tableColumn id="15" xr3:uid="{A07EE38F-FB8E-4D19-BFEC-ED2F182779B7}" name="CustomsClearance"/>
    <tableColumn id="7" xr3:uid="{A55D16B5-458E-4D2E-A197-DDA34CB5901E}" name="Weight"/>
    <tableColumn id="10" xr3:uid="{59DE925D-FCD8-4DA2-9770-06D3F9D72118}" name="DeliveryDate" dataDxfId="0">
      <calculatedColumnFormula>VLOOKUP(PARCELS[[#This Row],[OrderID(ORDERS)]],ORDERS[[OrderID]:[ATA]],11,FALSE)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9EB74-DF5A-41FF-A305-0545005A053E}">
  <dimension ref="A1:C11"/>
  <sheetViews>
    <sheetView workbookViewId="0">
      <selection activeCell="C30" sqref="C30"/>
    </sheetView>
  </sheetViews>
  <sheetFormatPr defaultRowHeight="13.2" x14ac:dyDescent="0.25"/>
  <cols>
    <col min="1" max="1" width="11.44140625" customWidth="1"/>
    <col min="2" max="2" width="14.33203125" customWidth="1"/>
    <col min="3" max="3" width="14.21875" customWidth="1"/>
  </cols>
  <sheetData>
    <row r="1" spans="1:3" x14ac:dyDescent="0.25">
      <c r="A1" s="19" t="s">
        <v>4</v>
      </c>
      <c r="B1" s="20" t="s">
        <v>117</v>
      </c>
      <c r="C1" s="20" t="s">
        <v>118</v>
      </c>
    </row>
    <row r="2" spans="1:3" x14ac:dyDescent="0.25">
      <c r="A2" s="16" t="s">
        <v>42</v>
      </c>
      <c r="B2" s="17" t="s">
        <v>122</v>
      </c>
      <c r="C2" s="26">
        <v>9300000</v>
      </c>
    </row>
    <row r="3" spans="1:3" x14ac:dyDescent="0.25">
      <c r="A3" s="16" t="s">
        <v>51</v>
      </c>
      <c r="B3" s="17" t="s">
        <v>122</v>
      </c>
      <c r="C3" s="26">
        <v>23800000</v>
      </c>
    </row>
    <row r="4" spans="1:3" x14ac:dyDescent="0.25">
      <c r="A4" s="16" t="s">
        <v>123</v>
      </c>
      <c r="B4" s="17" t="s">
        <v>122</v>
      </c>
      <c r="C4" s="26">
        <v>84000000</v>
      </c>
    </row>
    <row r="5" spans="1:3" x14ac:dyDescent="0.25">
      <c r="A5" s="16" t="s">
        <v>53</v>
      </c>
      <c r="B5" s="17" t="s">
        <v>124</v>
      </c>
      <c r="C5" s="26">
        <v>47000000</v>
      </c>
    </row>
    <row r="6" spans="1:3" x14ac:dyDescent="0.25">
      <c r="A6" s="16" t="s">
        <v>40</v>
      </c>
      <c r="B6" s="17" t="s">
        <v>122</v>
      </c>
      <c r="C6" s="26">
        <v>1400000000</v>
      </c>
    </row>
    <row r="7" spans="1:3" x14ac:dyDescent="0.25">
      <c r="A7" s="16" t="s">
        <v>41</v>
      </c>
      <c r="B7" s="17" t="s">
        <v>122</v>
      </c>
      <c r="C7" s="26">
        <v>5700000</v>
      </c>
    </row>
    <row r="8" spans="1:3" x14ac:dyDescent="0.25">
      <c r="A8" s="16" t="s">
        <v>55</v>
      </c>
      <c r="B8" s="17" t="s">
        <v>124</v>
      </c>
      <c r="C8" s="26">
        <v>67000000</v>
      </c>
    </row>
    <row r="9" spans="1:3" x14ac:dyDescent="0.25">
      <c r="A9" s="16" t="s">
        <v>43</v>
      </c>
      <c r="B9" s="17" t="s">
        <v>125</v>
      </c>
      <c r="C9" s="26">
        <v>331000000</v>
      </c>
    </row>
    <row r="10" spans="1:3" x14ac:dyDescent="0.25">
      <c r="A10" s="16" t="s">
        <v>44</v>
      </c>
      <c r="B10" s="17" t="s">
        <v>124</v>
      </c>
      <c r="C10" s="26">
        <v>67000000</v>
      </c>
    </row>
    <row r="11" spans="1:3" x14ac:dyDescent="0.25">
      <c r="A11" s="14" t="s">
        <v>64</v>
      </c>
      <c r="B11" s="15" t="s">
        <v>125</v>
      </c>
      <c r="C11" s="27">
        <v>38000000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23"/>
  <sheetViews>
    <sheetView tabSelected="1" workbookViewId="0">
      <selection activeCell="G11" sqref="G11"/>
    </sheetView>
  </sheetViews>
  <sheetFormatPr defaultColWidth="12.6640625" defaultRowHeight="15.75" customHeight="1" x14ac:dyDescent="0.25"/>
  <cols>
    <col min="2" max="2" width="15.88671875" customWidth="1"/>
    <col min="3" max="3" width="14.77734375" customWidth="1"/>
    <col min="5" max="5" width="13.5546875" customWidth="1"/>
  </cols>
  <sheetData>
    <row r="1" spans="1:5" ht="26.4" x14ac:dyDescent="0.25">
      <c r="A1" s="6" t="s">
        <v>0</v>
      </c>
      <c r="B1" s="7" t="s">
        <v>1</v>
      </c>
      <c r="C1" s="7" t="s">
        <v>2</v>
      </c>
      <c r="D1" s="7" t="s">
        <v>3</v>
      </c>
      <c r="E1" s="18" t="s">
        <v>119</v>
      </c>
    </row>
    <row r="2" spans="1:5" ht="15.75" customHeight="1" x14ac:dyDescent="0.25">
      <c r="A2" s="3">
        <v>1</v>
      </c>
      <c r="B2" s="1" t="s">
        <v>65</v>
      </c>
      <c r="C2" s="11">
        <v>42751</v>
      </c>
      <c r="D2" s="28">
        <v>4</v>
      </c>
      <c r="E2" s="1" t="s">
        <v>43</v>
      </c>
    </row>
    <row r="3" spans="1:5" ht="15.75" customHeight="1" x14ac:dyDescent="0.25">
      <c r="A3" s="3">
        <v>2</v>
      </c>
      <c r="B3" s="1" t="s">
        <v>49</v>
      </c>
      <c r="C3" s="11">
        <v>42898</v>
      </c>
      <c r="D3" s="28">
        <v>4</v>
      </c>
      <c r="E3" s="1" t="s">
        <v>44</v>
      </c>
    </row>
    <row r="4" spans="1:5" ht="15.75" customHeight="1" x14ac:dyDescent="0.25">
      <c r="A4" s="3">
        <v>3</v>
      </c>
      <c r="B4" s="1" t="s">
        <v>50</v>
      </c>
      <c r="C4" s="11">
        <v>42921</v>
      </c>
      <c r="D4" s="28">
        <v>1</v>
      </c>
      <c r="E4" s="1" t="s">
        <v>51</v>
      </c>
    </row>
    <row r="5" spans="1:5" ht="15.75" customHeight="1" x14ac:dyDescent="0.25">
      <c r="A5" s="3">
        <v>4</v>
      </c>
      <c r="B5" s="1" t="s">
        <v>48</v>
      </c>
      <c r="C5" s="11">
        <v>42928</v>
      </c>
      <c r="D5" s="28">
        <v>2</v>
      </c>
      <c r="E5" s="1" t="s">
        <v>40</v>
      </c>
    </row>
    <row r="6" spans="1:5" ht="15.75" customHeight="1" x14ac:dyDescent="0.25">
      <c r="A6" s="3">
        <v>5</v>
      </c>
      <c r="B6" s="1" t="s">
        <v>39</v>
      </c>
      <c r="C6" s="11">
        <v>42951</v>
      </c>
      <c r="D6" s="28">
        <v>1</v>
      </c>
      <c r="E6" s="1" t="s">
        <v>40</v>
      </c>
    </row>
    <row r="7" spans="1:5" ht="15.75" customHeight="1" x14ac:dyDescent="0.25">
      <c r="A7" s="3">
        <v>6</v>
      </c>
      <c r="B7" s="1" t="s">
        <v>45</v>
      </c>
      <c r="C7" s="11">
        <v>42993</v>
      </c>
      <c r="D7" s="28">
        <v>1</v>
      </c>
      <c r="E7" s="1" t="s">
        <v>43</v>
      </c>
    </row>
    <row r="8" spans="1:5" ht="15.75" customHeight="1" x14ac:dyDescent="0.25">
      <c r="A8" s="3">
        <v>7</v>
      </c>
      <c r="B8" s="1" t="s">
        <v>61</v>
      </c>
      <c r="C8" s="11">
        <v>43105</v>
      </c>
      <c r="D8" s="28">
        <v>5</v>
      </c>
      <c r="E8" s="1" t="s">
        <v>44</v>
      </c>
    </row>
    <row r="9" spans="1:5" ht="15.75" customHeight="1" x14ac:dyDescent="0.25">
      <c r="A9" s="3">
        <v>8</v>
      </c>
      <c r="B9" s="1" t="s">
        <v>59</v>
      </c>
      <c r="C9" s="11">
        <v>43122</v>
      </c>
      <c r="D9" s="28">
        <v>1</v>
      </c>
      <c r="E9" s="1" t="s">
        <v>43</v>
      </c>
    </row>
    <row r="10" spans="1:5" ht="15.75" customHeight="1" x14ac:dyDescent="0.25">
      <c r="A10" s="3">
        <v>9</v>
      </c>
      <c r="B10" s="1" t="s">
        <v>57</v>
      </c>
      <c r="C10" s="11">
        <v>43161</v>
      </c>
      <c r="D10" s="28">
        <v>5</v>
      </c>
      <c r="E10" s="1" t="s">
        <v>43</v>
      </c>
    </row>
    <row r="11" spans="1:5" ht="15.75" customHeight="1" x14ac:dyDescent="0.25">
      <c r="A11" s="3">
        <v>10</v>
      </c>
      <c r="B11" s="1" t="s">
        <v>62</v>
      </c>
      <c r="C11" s="11">
        <v>43165</v>
      </c>
      <c r="D11" s="28">
        <v>4</v>
      </c>
      <c r="E11" s="1" t="s">
        <v>44</v>
      </c>
    </row>
    <row r="12" spans="1:5" ht="15.75" customHeight="1" x14ac:dyDescent="0.25">
      <c r="A12" s="3">
        <v>11</v>
      </c>
      <c r="B12" s="1" t="s">
        <v>46</v>
      </c>
      <c r="C12" s="11">
        <v>43291</v>
      </c>
      <c r="D12" s="28">
        <v>1</v>
      </c>
      <c r="E12" s="1" t="s">
        <v>40</v>
      </c>
    </row>
    <row r="13" spans="1:5" ht="15.75" customHeight="1" x14ac:dyDescent="0.25">
      <c r="A13" s="3">
        <v>12</v>
      </c>
      <c r="B13" s="1" t="s">
        <v>47</v>
      </c>
      <c r="C13" s="11">
        <v>43299</v>
      </c>
      <c r="D13" s="28">
        <v>5</v>
      </c>
      <c r="E13" s="1" t="s">
        <v>40</v>
      </c>
    </row>
    <row r="14" spans="1:5" ht="15.75" customHeight="1" x14ac:dyDescent="0.25">
      <c r="A14" s="3">
        <v>13</v>
      </c>
      <c r="B14" s="1" t="s">
        <v>36</v>
      </c>
      <c r="C14" s="11">
        <v>43396</v>
      </c>
      <c r="D14" s="28">
        <v>1</v>
      </c>
      <c r="E14" s="1" t="s">
        <v>41</v>
      </c>
    </row>
    <row r="15" spans="1:5" ht="15.75" customHeight="1" x14ac:dyDescent="0.25">
      <c r="A15" s="3">
        <v>14</v>
      </c>
      <c r="B15" s="1" t="s">
        <v>58</v>
      </c>
      <c r="C15" s="11">
        <v>43444</v>
      </c>
      <c r="D15" s="28">
        <v>1</v>
      </c>
      <c r="E15" s="1" t="s">
        <v>43</v>
      </c>
    </row>
    <row r="16" spans="1:5" ht="15.75" customHeight="1" x14ac:dyDescent="0.25">
      <c r="A16" s="3">
        <v>15</v>
      </c>
      <c r="B16" s="1" t="s">
        <v>52</v>
      </c>
      <c r="C16" s="11">
        <v>43493</v>
      </c>
      <c r="D16" s="28">
        <v>1</v>
      </c>
      <c r="E16" s="1" t="s">
        <v>53</v>
      </c>
    </row>
    <row r="17" spans="1:5" ht="15.75" customHeight="1" x14ac:dyDescent="0.25">
      <c r="A17" s="3">
        <v>16</v>
      </c>
      <c r="B17" s="1" t="s">
        <v>60</v>
      </c>
      <c r="C17" s="11">
        <v>43685</v>
      </c>
      <c r="D17" s="28">
        <v>4</v>
      </c>
      <c r="E17" s="1" t="s">
        <v>43</v>
      </c>
    </row>
    <row r="18" spans="1:5" ht="15.75" customHeight="1" x14ac:dyDescent="0.25">
      <c r="A18" s="3">
        <v>17</v>
      </c>
      <c r="B18" s="1" t="s">
        <v>63</v>
      </c>
      <c r="C18" s="11">
        <v>43766</v>
      </c>
      <c r="D18" s="28">
        <v>5</v>
      </c>
      <c r="E18" s="1" t="s">
        <v>64</v>
      </c>
    </row>
    <row r="19" spans="1:5" ht="15.75" customHeight="1" x14ac:dyDescent="0.25">
      <c r="A19" s="3">
        <v>18</v>
      </c>
      <c r="B19" s="1" t="s">
        <v>38</v>
      </c>
      <c r="C19" s="11">
        <v>43798</v>
      </c>
      <c r="D19" s="28">
        <v>5</v>
      </c>
      <c r="E19" s="1" t="s">
        <v>42</v>
      </c>
    </row>
    <row r="20" spans="1:5" ht="15.75" customHeight="1" x14ac:dyDescent="0.25">
      <c r="A20" s="3">
        <v>19</v>
      </c>
      <c r="B20" s="1" t="s">
        <v>54</v>
      </c>
      <c r="C20" s="11">
        <v>43878</v>
      </c>
      <c r="D20" s="28">
        <v>5</v>
      </c>
      <c r="E20" s="1" t="s">
        <v>55</v>
      </c>
    </row>
    <row r="21" spans="1:5" ht="15.75" customHeight="1" x14ac:dyDescent="0.25">
      <c r="A21" s="3">
        <v>20</v>
      </c>
      <c r="B21" s="1" t="s">
        <v>66</v>
      </c>
      <c r="C21" s="11">
        <v>43929</v>
      </c>
      <c r="D21" s="28">
        <v>5</v>
      </c>
      <c r="E21" s="1" t="s">
        <v>43</v>
      </c>
    </row>
    <row r="22" spans="1:5" ht="15.75" customHeight="1" x14ac:dyDescent="0.25">
      <c r="A22" s="3">
        <v>21</v>
      </c>
      <c r="B22" s="1" t="s">
        <v>37</v>
      </c>
      <c r="C22" s="11">
        <v>44145</v>
      </c>
      <c r="D22" s="28">
        <v>2</v>
      </c>
      <c r="E22" s="1" t="s">
        <v>43</v>
      </c>
    </row>
    <row r="23" spans="1:5" ht="15.75" customHeight="1" x14ac:dyDescent="0.25">
      <c r="A23" s="3">
        <v>22</v>
      </c>
      <c r="B23" s="1" t="s">
        <v>56</v>
      </c>
      <c r="C23" s="11">
        <v>44146</v>
      </c>
      <c r="D23" s="28">
        <v>4</v>
      </c>
      <c r="E23" s="1" t="s">
        <v>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1074"/>
  <sheetViews>
    <sheetView workbookViewId="0">
      <selection activeCell="A2" sqref="A2:A1072"/>
    </sheetView>
  </sheetViews>
  <sheetFormatPr defaultColWidth="12.6640625" defaultRowHeight="15.75" customHeight="1" x14ac:dyDescent="0.25"/>
  <cols>
    <col min="1" max="1" width="12.6640625" style="10"/>
    <col min="2" max="2" width="15.5546875" customWidth="1"/>
    <col min="3" max="3" width="17.6640625" customWidth="1"/>
    <col min="4" max="4" width="20.33203125" customWidth="1"/>
    <col min="5" max="5" width="12.6640625" style="12"/>
  </cols>
  <sheetData>
    <row r="1" spans="1:5" ht="26.4" x14ac:dyDescent="0.25">
      <c r="A1" s="6" t="s">
        <v>0</v>
      </c>
      <c r="B1" s="18" t="s">
        <v>119</v>
      </c>
      <c r="C1" s="7" t="s">
        <v>5</v>
      </c>
      <c r="D1" s="7" t="s">
        <v>6</v>
      </c>
      <c r="E1" s="7" t="s">
        <v>7</v>
      </c>
    </row>
    <row r="2" spans="1:5" ht="15.75" customHeight="1" x14ac:dyDescent="0.25">
      <c r="A2" s="10">
        <v>251744567</v>
      </c>
      <c r="B2" t="s">
        <v>42</v>
      </c>
      <c r="C2" t="s">
        <v>75</v>
      </c>
      <c r="D2" t="s">
        <v>92</v>
      </c>
      <c r="E2" s="12">
        <v>36552</v>
      </c>
    </row>
    <row r="3" spans="1:5" ht="15.75" customHeight="1" x14ac:dyDescent="0.25">
      <c r="A3" s="10">
        <v>218206616</v>
      </c>
      <c r="B3" t="s">
        <v>42</v>
      </c>
      <c r="C3" t="s">
        <v>67</v>
      </c>
      <c r="D3" t="s">
        <v>78</v>
      </c>
      <c r="E3" s="12">
        <v>28048</v>
      </c>
    </row>
    <row r="4" spans="1:5" ht="15.75" customHeight="1" x14ac:dyDescent="0.25">
      <c r="A4" s="10">
        <v>351322954</v>
      </c>
      <c r="B4" t="s">
        <v>42</v>
      </c>
      <c r="C4" t="s">
        <v>73</v>
      </c>
      <c r="D4" t="s">
        <v>74</v>
      </c>
      <c r="E4" s="12">
        <v>31695</v>
      </c>
    </row>
    <row r="5" spans="1:5" ht="15.75" customHeight="1" x14ac:dyDescent="0.25">
      <c r="A5" s="10">
        <v>320301842</v>
      </c>
      <c r="B5" t="s">
        <v>42</v>
      </c>
      <c r="C5" s="13" t="s">
        <v>69</v>
      </c>
      <c r="D5" t="s">
        <v>114</v>
      </c>
      <c r="E5" s="12">
        <v>35841</v>
      </c>
    </row>
    <row r="6" spans="1:5" ht="15.75" customHeight="1" x14ac:dyDescent="0.25">
      <c r="A6" s="10">
        <v>376933245</v>
      </c>
      <c r="B6" t="s">
        <v>42</v>
      </c>
      <c r="C6" t="s">
        <v>75</v>
      </c>
      <c r="D6" t="s">
        <v>88</v>
      </c>
      <c r="E6" s="12">
        <v>34126</v>
      </c>
    </row>
    <row r="7" spans="1:5" ht="15.75" customHeight="1" x14ac:dyDescent="0.25">
      <c r="A7" s="10">
        <v>271425024</v>
      </c>
      <c r="B7" t="s">
        <v>42</v>
      </c>
      <c r="C7" t="s">
        <v>67</v>
      </c>
      <c r="D7" t="s">
        <v>79</v>
      </c>
      <c r="E7" s="12">
        <v>21029</v>
      </c>
    </row>
    <row r="8" spans="1:5" ht="15.75" customHeight="1" x14ac:dyDescent="0.25">
      <c r="A8" s="10">
        <v>218855709</v>
      </c>
      <c r="B8" t="s">
        <v>42</v>
      </c>
      <c r="C8" t="s">
        <v>69</v>
      </c>
      <c r="D8" t="s">
        <v>108</v>
      </c>
      <c r="E8" s="12">
        <v>22521</v>
      </c>
    </row>
    <row r="9" spans="1:5" ht="15.75" customHeight="1" x14ac:dyDescent="0.25">
      <c r="A9" s="10">
        <v>302161314</v>
      </c>
      <c r="B9" t="s">
        <v>42</v>
      </c>
      <c r="C9" t="s">
        <v>75</v>
      </c>
      <c r="D9" t="s">
        <v>86</v>
      </c>
      <c r="E9" s="12">
        <v>23659</v>
      </c>
    </row>
    <row r="10" spans="1:5" ht="15.75" hidden="1" customHeight="1" x14ac:dyDescent="0.25">
      <c r="A10" s="10">
        <v>388327989</v>
      </c>
      <c r="B10" t="s">
        <v>42</v>
      </c>
      <c r="C10" t="s">
        <v>71</v>
      </c>
      <c r="D10" t="s">
        <v>98</v>
      </c>
      <c r="E10" s="12">
        <v>25092</v>
      </c>
    </row>
    <row r="11" spans="1:5" ht="15.75" hidden="1" customHeight="1" x14ac:dyDescent="0.25">
      <c r="A11" s="10">
        <v>223958446</v>
      </c>
      <c r="B11" t="s">
        <v>42</v>
      </c>
      <c r="C11" t="s">
        <v>71</v>
      </c>
      <c r="D11" t="s">
        <v>97</v>
      </c>
      <c r="E11" s="12">
        <v>29811</v>
      </c>
    </row>
    <row r="12" spans="1:5" ht="15.75" customHeight="1" x14ac:dyDescent="0.25">
      <c r="A12" s="10">
        <v>275940402</v>
      </c>
      <c r="B12" t="s">
        <v>42</v>
      </c>
      <c r="C12" t="s">
        <v>67</v>
      </c>
      <c r="D12" t="s">
        <v>77</v>
      </c>
      <c r="E12" s="12">
        <v>29073</v>
      </c>
    </row>
    <row r="13" spans="1:5" ht="15.75" hidden="1" customHeight="1" x14ac:dyDescent="0.25">
      <c r="A13" s="10">
        <v>241457721</v>
      </c>
      <c r="B13" t="s">
        <v>42</v>
      </c>
      <c r="C13" t="s">
        <v>71</v>
      </c>
      <c r="D13" t="s">
        <v>96</v>
      </c>
      <c r="E13" s="12">
        <v>36058</v>
      </c>
    </row>
    <row r="14" spans="1:5" ht="15.75" customHeight="1" x14ac:dyDescent="0.25">
      <c r="A14" s="10">
        <v>253766243</v>
      </c>
      <c r="B14" t="s">
        <v>42</v>
      </c>
      <c r="C14" t="s">
        <v>67</v>
      </c>
      <c r="D14" t="s">
        <v>68</v>
      </c>
      <c r="E14" s="12">
        <v>33979</v>
      </c>
    </row>
    <row r="15" spans="1:5" ht="15.75" hidden="1" customHeight="1" x14ac:dyDescent="0.25">
      <c r="A15" s="10">
        <v>227842776</v>
      </c>
      <c r="B15" t="s">
        <v>42</v>
      </c>
      <c r="C15" t="s">
        <v>71</v>
      </c>
      <c r="D15" t="s">
        <v>98</v>
      </c>
      <c r="E15" s="12">
        <v>29049</v>
      </c>
    </row>
    <row r="16" spans="1:5" ht="15.75" customHeight="1" x14ac:dyDescent="0.25">
      <c r="A16" s="10">
        <v>331106180</v>
      </c>
      <c r="B16" t="s">
        <v>42</v>
      </c>
      <c r="C16" t="s">
        <v>67</v>
      </c>
      <c r="D16" t="s">
        <v>82</v>
      </c>
      <c r="E16" s="12">
        <v>27577</v>
      </c>
    </row>
    <row r="17" spans="1:5" ht="15.75" customHeight="1" x14ac:dyDescent="0.25">
      <c r="A17" s="10">
        <v>250757636</v>
      </c>
      <c r="B17" t="s">
        <v>42</v>
      </c>
      <c r="C17" t="s">
        <v>73</v>
      </c>
      <c r="D17" t="s">
        <v>103</v>
      </c>
      <c r="E17" s="12">
        <v>23558</v>
      </c>
    </row>
    <row r="18" spans="1:5" ht="15.75" customHeight="1" x14ac:dyDescent="0.25">
      <c r="A18" s="10">
        <v>299568826</v>
      </c>
      <c r="B18" t="s">
        <v>42</v>
      </c>
      <c r="C18" t="s">
        <v>67</v>
      </c>
      <c r="D18" t="s">
        <v>84</v>
      </c>
      <c r="E18" s="12">
        <v>32246</v>
      </c>
    </row>
    <row r="19" spans="1:5" ht="15.75" customHeight="1" x14ac:dyDescent="0.25">
      <c r="A19" s="10">
        <v>241969835</v>
      </c>
      <c r="B19" t="s">
        <v>42</v>
      </c>
      <c r="C19" t="s">
        <v>75</v>
      </c>
      <c r="D19" t="s">
        <v>88</v>
      </c>
      <c r="E19" s="12">
        <v>23400</v>
      </c>
    </row>
    <row r="20" spans="1:5" ht="15.75" customHeight="1" x14ac:dyDescent="0.25">
      <c r="A20" s="10">
        <v>310000455</v>
      </c>
      <c r="B20" t="s">
        <v>42</v>
      </c>
      <c r="C20" t="s">
        <v>69</v>
      </c>
      <c r="D20" t="s">
        <v>107</v>
      </c>
      <c r="E20" s="12">
        <v>23534</v>
      </c>
    </row>
    <row r="21" spans="1:5" ht="15.75" hidden="1" customHeight="1" x14ac:dyDescent="0.25">
      <c r="A21" s="10">
        <v>299243386</v>
      </c>
      <c r="B21" t="s">
        <v>42</v>
      </c>
      <c r="C21" t="s">
        <v>71</v>
      </c>
      <c r="D21" t="s">
        <v>98</v>
      </c>
      <c r="E21" s="12">
        <v>26452</v>
      </c>
    </row>
    <row r="22" spans="1:5" ht="15.75" customHeight="1" x14ac:dyDescent="0.25">
      <c r="A22" s="10">
        <v>216367227</v>
      </c>
      <c r="B22" t="s">
        <v>42</v>
      </c>
      <c r="C22" t="s">
        <v>73</v>
      </c>
      <c r="D22" t="s">
        <v>103</v>
      </c>
      <c r="E22" s="12">
        <v>22307</v>
      </c>
    </row>
    <row r="23" spans="1:5" ht="15.75" customHeight="1" x14ac:dyDescent="0.25">
      <c r="A23" s="10">
        <v>212870756</v>
      </c>
      <c r="B23" t="s">
        <v>42</v>
      </c>
      <c r="C23" t="s">
        <v>73</v>
      </c>
      <c r="D23" t="s">
        <v>74</v>
      </c>
      <c r="E23" s="12">
        <v>36292</v>
      </c>
    </row>
    <row r="24" spans="1:5" ht="15.75" customHeight="1" x14ac:dyDescent="0.25">
      <c r="A24" s="10">
        <v>251154629</v>
      </c>
      <c r="B24" t="s">
        <v>42</v>
      </c>
      <c r="C24" t="s">
        <v>69</v>
      </c>
      <c r="D24" t="s">
        <v>114</v>
      </c>
      <c r="E24" s="12">
        <v>20296</v>
      </c>
    </row>
    <row r="25" spans="1:5" ht="15.75" customHeight="1" x14ac:dyDescent="0.25">
      <c r="A25" s="10">
        <v>356569650</v>
      </c>
      <c r="B25" t="s">
        <v>42</v>
      </c>
      <c r="C25" t="s">
        <v>67</v>
      </c>
      <c r="D25" t="s">
        <v>83</v>
      </c>
      <c r="E25" s="12">
        <v>24416</v>
      </c>
    </row>
    <row r="26" spans="1:5" ht="15.75" hidden="1" customHeight="1" x14ac:dyDescent="0.25">
      <c r="A26" s="10">
        <v>220573275</v>
      </c>
      <c r="B26" t="s">
        <v>42</v>
      </c>
      <c r="C26" t="s">
        <v>71</v>
      </c>
      <c r="D26" t="s">
        <v>99</v>
      </c>
      <c r="E26" s="12">
        <v>33575</v>
      </c>
    </row>
    <row r="27" spans="1:5" ht="15.75" customHeight="1" x14ac:dyDescent="0.25">
      <c r="A27" s="10">
        <v>261633619</v>
      </c>
      <c r="B27" t="s">
        <v>42</v>
      </c>
      <c r="C27" t="s">
        <v>69</v>
      </c>
      <c r="D27" t="s">
        <v>112</v>
      </c>
      <c r="E27" s="12">
        <v>28181</v>
      </c>
    </row>
    <row r="28" spans="1:5" ht="15.75" customHeight="1" x14ac:dyDescent="0.25">
      <c r="A28" s="10">
        <v>342973302</v>
      </c>
      <c r="B28" t="s">
        <v>42</v>
      </c>
      <c r="C28" t="s">
        <v>73</v>
      </c>
      <c r="D28" t="s">
        <v>104</v>
      </c>
      <c r="E28" s="12">
        <v>33573</v>
      </c>
    </row>
    <row r="29" spans="1:5" ht="15.75" customHeight="1" x14ac:dyDescent="0.25">
      <c r="A29" s="10">
        <v>305659052</v>
      </c>
      <c r="B29" t="s">
        <v>42</v>
      </c>
      <c r="C29" t="s">
        <v>67</v>
      </c>
      <c r="D29" t="s">
        <v>84</v>
      </c>
      <c r="E29" s="12">
        <v>35216</v>
      </c>
    </row>
    <row r="30" spans="1:5" ht="15.75" customHeight="1" x14ac:dyDescent="0.25">
      <c r="A30" s="10">
        <v>231271730</v>
      </c>
      <c r="B30" t="s">
        <v>42</v>
      </c>
      <c r="C30" t="s">
        <v>67</v>
      </c>
      <c r="D30" t="s">
        <v>80</v>
      </c>
      <c r="E30" s="12">
        <v>19323</v>
      </c>
    </row>
    <row r="31" spans="1:5" ht="15.75" customHeight="1" x14ac:dyDescent="0.25">
      <c r="A31" s="10">
        <v>396241694</v>
      </c>
      <c r="B31" t="s">
        <v>42</v>
      </c>
      <c r="C31" t="s">
        <v>75</v>
      </c>
      <c r="D31" t="s">
        <v>87</v>
      </c>
      <c r="E31" s="12">
        <v>19715</v>
      </c>
    </row>
    <row r="32" spans="1:5" ht="15.75" customHeight="1" x14ac:dyDescent="0.25">
      <c r="A32" s="10">
        <v>288120487</v>
      </c>
      <c r="B32" t="s">
        <v>42</v>
      </c>
      <c r="C32" t="s">
        <v>67</v>
      </c>
      <c r="D32" t="s">
        <v>78</v>
      </c>
      <c r="E32" s="12">
        <v>24927</v>
      </c>
    </row>
    <row r="33" spans="1:5" ht="15.75" customHeight="1" x14ac:dyDescent="0.25">
      <c r="A33" s="10">
        <v>208683247</v>
      </c>
      <c r="B33" t="s">
        <v>42</v>
      </c>
      <c r="C33" t="s">
        <v>75</v>
      </c>
      <c r="D33" t="s">
        <v>86</v>
      </c>
      <c r="E33" s="12">
        <v>19405</v>
      </c>
    </row>
    <row r="34" spans="1:5" ht="15.75" customHeight="1" x14ac:dyDescent="0.25">
      <c r="A34" s="10">
        <v>217494990</v>
      </c>
      <c r="B34" t="s">
        <v>42</v>
      </c>
      <c r="C34" t="s">
        <v>75</v>
      </c>
      <c r="D34" t="s">
        <v>92</v>
      </c>
      <c r="E34" s="12">
        <v>25092</v>
      </c>
    </row>
    <row r="35" spans="1:5" ht="15.75" customHeight="1" x14ac:dyDescent="0.25">
      <c r="A35" s="10">
        <v>370850983</v>
      </c>
      <c r="B35" t="s">
        <v>42</v>
      </c>
      <c r="C35" t="s">
        <v>69</v>
      </c>
      <c r="D35" t="s">
        <v>105</v>
      </c>
      <c r="E35" s="12">
        <v>22712</v>
      </c>
    </row>
    <row r="36" spans="1:5" ht="15.75" customHeight="1" x14ac:dyDescent="0.25">
      <c r="A36" s="10">
        <v>262437215</v>
      </c>
      <c r="B36" t="s">
        <v>42</v>
      </c>
      <c r="C36" t="s">
        <v>67</v>
      </c>
      <c r="D36" t="s">
        <v>84</v>
      </c>
      <c r="E36" s="12">
        <v>27851</v>
      </c>
    </row>
    <row r="37" spans="1:5" ht="15.75" customHeight="1" x14ac:dyDescent="0.25">
      <c r="A37" s="10">
        <v>365057677</v>
      </c>
      <c r="B37" t="s">
        <v>42</v>
      </c>
      <c r="C37" t="s">
        <v>75</v>
      </c>
      <c r="D37" t="s">
        <v>93</v>
      </c>
      <c r="E37" s="12">
        <v>29057</v>
      </c>
    </row>
    <row r="38" spans="1:5" ht="15.75" hidden="1" customHeight="1" x14ac:dyDescent="0.25">
      <c r="A38" s="10">
        <v>316463806</v>
      </c>
      <c r="B38" t="s">
        <v>42</v>
      </c>
      <c r="C38" t="s">
        <v>71</v>
      </c>
      <c r="D38" t="s">
        <v>101</v>
      </c>
      <c r="E38" s="12">
        <v>26868</v>
      </c>
    </row>
    <row r="39" spans="1:5" ht="15.75" customHeight="1" x14ac:dyDescent="0.25">
      <c r="A39" s="10">
        <v>249026764</v>
      </c>
      <c r="B39" t="s">
        <v>42</v>
      </c>
      <c r="C39" t="s">
        <v>67</v>
      </c>
      <c r="D39" t="s">
        <v>79</v>
      </c>
      <c r="E39" s="12">
        <v>35403</v>
      </c>
    </row>
    <row r="40" spans="1:5" ht="15.75" hidden="1" customHeight="1" x14ac:dyDescent="0.25">
      <c r="A40" s="10">
        <v>237774387</v>
      </c>
      <c r="B40" t="s">
        <v>42</v>
      </c>
      <c r="C40" t="s">
        <v>71</v>
      </c>
      <c r="D40" t="s">
        <v>72</v>
      </c>
      <c r="E40" s="12">
        <v>33553</v>
      </c>
    </row>
    <row r="41" spans="1:5" ht="15.75" customHeight="1" x14ac:dyDescent="0.25">
      <c r="A41" s="10">
        <v>364638592</v>
      </c>
      <c r="B41" t="s">
        <v>42</v>
      </c>
      <c r="C41" t="s">
        <v>73</v>
      </c>
      <c r="D41" t="s">
        <v>102</v>
      </c>
      <c r="E41" s="12">
        <v>29130</v>
      </c>
    </row>
    <row r="42" spans="1:5" ht="15.75" customHeight="1" x14ac:dyDescent="0.25">
      <c r="A42" s="10">
        <v>300843724</v>
      </c>
      <c r="B42" t="s">
        <v>42</v>
      </c>
      <c r="C42" t="s">
        <v>75</v>
      </c>
      <c r="D42" t="s">
        <v>93</v>
      </c>
      <c r="E42" s="12">
        <v>27997</v>
      </c>
    </row>
    <row r="43" spans="1:5" ht="15.75" hidden="1" customHeight="1" x14ac:dyDescent="0.25">
      <c r="A43" s="10">
        <v>216690889</v>
      </c>
      <c r="B43" t="s">
        <v>42</v>
      </c>
      <c r="C43" t="s">
        <v>71</v>
      </c>
      <c r="D43" t="s">
        <v>94</v>
      </c>
      <c r="E43" s="12">
        <v>34100</v>
      </c>
    </row>
    <row r="44" spans="1:5" ht="15.75" customHeight="1" x14ac:dyDescent="0.25">
      <c r="A44" s="10">
        <v>338817304</v>
      </c>
      <c r="B44" t="s">
        <v>42</v>
      </c>
      <c r="C44" t="s">
        <v>75</v>
      </c>
      <c r="D44" t="s">
        <v>88</v>
      </c>
      <c r="E44" s="12">
        <v>36757</v>
      </c>
    </row>
    <row r="45" spans="1:5" ht="15.75" customHeight="1" x14ac:dyDescent="0.25">
      <c r="A45" s="10">
        <v>393011308</v>
      </c>
      <c r="B45" t="s">
        <v>42</v>
      </c>
      <c r="C45" t="s">
        <v>67</v>
      </c>
      <c r="D45" t="s">
        <v>82</v>
      </c>
      <c r="E45" s="12">
        <v>36016</v>
      </c>
    </row>
    <row r="46" spans="1:5" ht="15.75" customHeight="1" x14ac:dyDescent="0.25">
      <c r="A46" s="10">
        <v>299006519</v>
      </c>
      <c r="B46" t="s">
        <v>42</v>
      </c>
      <c r="C46" t="s">
        <v>69</v>
      </c>
      <c r="D46" t="s">
        <v>115</v>
      </c>
      <c r="E46" s="12">
        <v>26880</v>
      </c>
    </row>
    <row r="47" spans="1:5" ht="15.75" customHeight="1" x14ac:dyDescent="0.25">
      <c r="A47" s="10">
        <v>276286051</v>
      </c>
      <c r="B47" t="s">
        <v>42</v>
      </c>
      <c r="C47" t="s">
        <v>75</v>
      </c>
      <c r="D47" t="s">
        <v>92</v>
      </c>
      <c r="E47" s="12">
        <v>34422</v>
      </c>
    </row>
    <row r="48" spans="1:5" ht="15.75" customHeight="1" x14ac:dyDescent="0.25">
      <c r="A48" s="10">
        <v>341849899</v>
      </c>
      <c r="B48" t="s">
        <v>42</v>
      </c>
      <c r="C48" t="s">
        <v>75</v>
      </c>
      <c r="D48" t="s">
        <v>86</v>
      </c>
      <c r="E48" s="12">
        <v>28695</v>
      </c>
    </row>
    <row r="49" spans="1:5" ht="15.75" customHeight="1" x14ac:dyDescent="0.25">
      <c r="A49" s="10">
        <v>238230872</v>
      </c>
      <c r="B49" t="s">
        <v>42</v>
      </c>
      <c r="C49" t="s">
        <v>73</v>
      </c>
      <c r="D49" t="s">
        <v>74</v>
      </c>
      <c r="E49" s="12">
        <v>20805</v>
      </c>
    </row>
    <row r="50" spans="1:5" ht="15.75" customHeight="1" x14ac:dyDescent="0.25">
      <c r="A50" s="10">
        <v>285224555</v>
      </c>
      <c r="B50" t="s">
        <v>42</v>
      </c>
      <c r="C50" t="s">
        <v>67</v>
      </c>
      <c r="D50" t="s">
        <v>81</v>
      </c>
      <c r="E50" s="12">
        <v>25519</v>
      </c>
    </row>
    <row r="51" spans="1:5" ht="15.75" hidden="1" customHeight="1" x14ac:dyDescent="0.25">
      <c r="A51" s="10">
        <v>373309495</v>
      </c>
      <c r="B51" t="s">
        <v>42</v>
      </c>
      <c r="C51" t="s">
        <v>71</v>
      </c>
      <c r="D51" t="s">
        <v>97</v>
      </c>
      <c r="E51" s="12">
        <v>32674</v>
      </c>
    </row>
    <row r="52" spans="1:5" ht="15.75" customHeight="1" x14ac:dyDescent="0.25">
      <c r="A52" s="10">
        <v>332877007</v>
      </c>
      <c r="B52" t="s">
        <v>42</v>
      </c>
      <c r="C52" t="s">
        <v>69</v>
      </c>
      <c r="D52" t="s">
        <v>107</v>
      </c>
      <c r="E52" s="12">
        <v>31569</v>
      </c>
    </row>
    <row r="53" spans="1:5" ht="15.75" customHeight="1" x14ac:dyDescent="0.25">
      <c r="A53" s="10">
        <v>211816146</v>
      </c>
      <c r="B53" t="s">
        <v>42</v>
      </c>
      <c r="C53" t="s">
        <v>69</v>
      </c>
      <c r="D53" t="s">
        <v>105</v>
      </c>
      <c r="E53" s="12">
        <v>19523</v>
      </c>
    </row>
    <row r="54" spans="1:5" ht="15.75" hidden="1" customHeight="1" x14ac:dyDescent="0.25">
      <c r="A54" s="10">
        <v>237416961</v>
      </c>
      <c r="B54" t="s">
        <v>42</v>
      </c>
      <c r="C54" t="s">
        <v>71</v>
      </c>
      <c r="D54" t="s">
        <v>96</v>
      </c>
      <c r="E54" s="12">
        <v>24395</v>
      </c>
    </row>
    <row r="55" spans="1:5" ht="15.75" hidden="1" customHeight="1" x14ac:dyDescent="0.25">
      <c r="A55" s="10">
        <v>310699139</v>
      </c>
      <c r="B55" t="s">
        <v>42</v>
      </c>
      <c r="C55" t="s">
        <v>71</v>
      </c>
      <c r="D55" t="s">
        <v>98</v>
      </c>
      <c r="E55" s="12">
        <v>22610</v>
      </c>
    </row>
    <row r="56" spans="1:5" ht="15.75" customHeight="1" x14ac:dyDescent="0.25">
      <c r="A56" s="10">
        <v>300023159</v>
      </c>
      <c r="B56" t="s">
        <v>42</v>
      </c>
      <c r="C56" t="s">
        <v>73</v>
      </c>
      <c r="D56" t="s">
        <v>104</v>
      </c>
      <c r="E56" s="12">
        <v>36410</v>
      </c>
    </row>
    <row r="57" spans="1:5" ht="15.75" customHeight="1" x14ac:dyDescent="0.25">
      <c r="A57" s="10">
        <v>272313980</v>
      </c>
      <c r="B57" t="s">
        <v>42</v>
      </c>
      <c r="C57" t="s">
        <v>75</v>
      </c>
      <c r="D57" t="s">
        <v>93</v>
      </c>
      <c r="E57" s="12">
        <v>26612</v>
      </c>
    </row>
    <row r="58" spans="1:5" ht="15.75" customHeight="1" x14ac:dyDescent="0.25">
      <c r="A58" s="10">
        <v>269685608</v>
      </c>
      <c r="B58" t="s">
        <v>42</v>
      </c>
      <c r="C58" t="s">
        <v>73</v>
      </c>
      <c r="D58" t="s">
        <v>102</v>
      </c>
      <c r="E58" s="12">
        <v>24329</v>
      </c>
    </row>
    <row r="59" spans="1:5" ht="15.75" customHeight="1" x14ac:dyDescent="0.25">
      <c r="A59" s="10">
        <v>361371993</v>
      </c>
      <c r="B59" t="s">
        <v>42</v>
      </c>
      <c r="C59" t="s">
        <v>73</v>
      </c>
      <c r="D59" t="s">
        <v>74</v>
      </c>
      <c r="E59" s="12">
        <v>35863</v>
      </c>
    </row>
    <row r="60" spans="1:5" ht="15.75" customHeight="1" x14ac:dyDescent="0.25">
      <c r="A60" s="10">
        <v>277176384</v>
      </c>
      <c r="B60" t="s">
        <v>42</v>
      </c>
      <c r="C60" t="s">
        <v>75</v>
      </c>
      <c r="D60" t="s">
        <v>89</v>
      </c>
      <c r="E60" s="12">
        <v>23111</v>
      </c>
    </row>
    <row r="61" spans="1:5" ht="15.75" customHeight="1" x14ac:dyDescent="0.25">
      <c r="A61" s="10">
        <v>363802682</v>
      </c>
      <c r="B61" t="s">
        <v>42</v>
      </c>
      <c r="C61" t="s">
        <v>69</v>
      </c>
      <c r="D61" t="s">
        <v>115</v>
      </c>
      <c r="E61" s="12">
        <v>23498</v>
      </c>
    </row>
    <row r="62" spans="1:5" ht="15.75" hidden="1" customHeight="1" x14ac:dyDescent="0.25">
      <c r="A62" s="10">
        <v>280942802</v>
      </c>
      <c r="B62" t="s">
        <v>42</v>
      </c>
      <c r="C62" t="s">
        <v>71</v>
      </c>
      <c r="D62" t="s">
        <v>99</v>
      </c>
      <c r="E62" s="12">
        <v>34117</v>
      </c>
    </row>
    <row r="63" spans="1:5" ht="15.75" customHeight="1" x14ac:dyDescent="0.25">
      <c r="A63" s="10">
        <v>210613843</v>
      </c>
      <c r="B63" t="s">
        <v>42</v>
      </c>
      <c r="C63" t="s">
        <v>75</v>
      </c>
      <c r="D63" t="s">
        <v>89</v>
      </c>
      <c r="E63" s="12">
        <v>18725</v>
      </c>
    </row>
    <row r="64" spans="1:5" ht="15.75" customHeight="1" x14ac:dyDescent="0.25">
      <c r="A64" s="10">
        <v>395531118</v>
      </c>
      <c r="B64" t="s">
        <v>42</v>
      </c>
      <c r="C64" t="s">
        <v>67</v>
      </c>
      <c r="D64" t="s">
        <v>77</v>
      </c>
      <c r="E64" s="12">
        <v>20016</v>
      </c>
    </row>
    <row r="65" spans="1:5" ht="15.75" customHeight="1" x14ac:dyDescent="0.25">
      <c r="A65" s="10">
        <v>387043127</v>
      </c>
      <c r="B65" t="s">
        <v>42</v>
      </c>
      <c r="C65" t="s">
        <v>67</v>
      </c>
      <c r="D65" t="s">
        <v>77</v>
      </c>
      <c r="E65" s="12">
        <v>22366</v>
      </c>
    </row>
    <row r="66" spans="1:5" ht="15.75" hidden="1" customHeight="1" x14ac:dyDescent="0.25">
      <c r="A66" s="10">
        <v>372519073</v>
      </c>
      <c r="B66" t="s">
        <v>42</v>
      </c>
      <c r="C66" t="s">
        <v>71</v>
      </c>
      <c r="D66" t="s">
        <v>95</v>
      </c>
      <c r="E66" s="12">
        <v>35071</v>
      </c>
    </row>
    <row r="67" spans="1:5" ht="15.75" customHeight="1" x14ac:dyDescent="0.25">
      <c r="A67" s="10">
        <v>228341783</v>
      </c>
      <c r="B67" t="s">
        <v>42</v>
      </c>
      <c r="C67" t="s">
        <v>67</v>
      </c>
      <c r="D67" t="s">
        <v>78</v>
      </c>
      <c r="E67" s="12">
        <v>28925</v>
      </c>
    </row>
    <row r="68" spans="1:5" ht="15.75" customHeight="1" x14ac:dyDescent="0.25">
      <c r="A68" s="10">
        <v>235953172</v>
      </c>
      <c r="B68" t="s">
        <v>42</v>
      </c>
      <c r="C68" t="s">
        <v>67</v>
      </c>
      <c r="D68" t="s">
        <v>81</v>
      </c>
      <c r="E68" s="12">
        <v>36889</v>
      </c>
    </row>
    <row r="69" spans="1:5" ht="15.75" customHeight="1" x14ac:dyDescent="0.25">
      <c r="A69" s="10">
        <v>388340751</v>
      </c>
      <c r="B69" t="s">
        <v>42</v>
      </c>
      <c r="C69" t="s">
        <v>73</v>
      </c>
      <c r="D69" t="s">
        <v>102</v>
      </c>
      <c r="E69" s="12">
        <v>20726</v>
      </c>
    </row>
    <row r="70" spans="1:5" ht="15.75" hidden="1" customHeight="1" x14ac:dyDescent="0.25">
      <c r="A70" s="10">
        <v>273825186</v>
      </c>
      <c r="B70" t="s">
        <v>42</v>
      </c>
      <c r="C70" t="s">
        <v>71</v>
      </c>
      <c r="D70" t="s">
        <v>96</v>
      </c>
      <c r="E70" s="12">
        <v>27132</v>
      </c>
    </row>
    <row r="71" spans="1:5" ht="15.75" customHeight="1" x14ac:dyDescent="0.25">
      <c r="A71" s="10">
        <v>369978081</v>
      </c>
      <c r="B71" t="s">
        <v>42</v>
      </c>
      <c r="C71" t="s">
        <v>73</v>
      </c>
      <c r="D71" t="s">
        <v>104</v>
      </c>
      <c r="E71" s="12">
        <v>29104</v>
      </c>
    </row>
    <row r="72" spans="1:5" ht="15.75" customHeight="1" x14ac:dyDescent="0.25">
      <c r="A72" s="10">
        <v>316507377</v>
      </c>
      <c r="B72" t="s">
        <v>42</v>
      </c>
      <c r="C72" t="s">
        <v>67</v>
      </c>
      <c r="D72" t="s">
        <v>81</v>
      </c>
      <c r="E72" s="12">
        <v>23248</v>
      </c>
    </row>
    <row r="73" spans="1:5" ht="15.75" customHeight="1" x14ac:dyDescent="0.25">
      <c r="A73" s="10">
        <v>278104555</v>
      </c>
      <c r="B73" t="s">
        <v>42</v>
      </c>
      <c r="C73" t="s">
        <v>67</v>
      </c>
      <c r="D73" t="s">
        <v>81</v>
      </c>
      <c r="E73" s="12">
        <v>30824</v>
      </c>
    </row>
    <row r="74" spans="1:5" ht="15.75" customHeight="1" x14ac:dyDescent="0.25">
      <c r="A74" s="10">
        <v>334638208</v>
      </c>
      <c r="B74" t="s">
        <v>42</v>
      </c>
      <c r="C74" t="s">
        <v>73</v>
      </c>
      <c r="D74" t="s">
        <v>102</v>
      </c>
      <c r="E74" s="12">
        <v>36404</v>
      </c>
    </row>
    <row r="75" spans="1:5" ht="15.75" customHeight="1" x14ac:dyDescent="0.25">
      <c r="A75" s="10">
        <v>201566476</v>
      </c>
      <c r="B75" t="s">
        <v>42</v>
      </c>
      <c r="C75" t="s">
        <v>75</v>
      </c>
      <c r="D75" t="s">
        <v>76</v>
      </c>
      <c r="E75" s="12">
        <v>24805</v>
      </c>
    </row>
    <row r="76" spans="1:5" ht="15.75" customHeight="1" x14ac:dyDescent="0.25">
      <c r="A76" s="10">
        <v>205282766</v>
      </c>
      <c r="B76" t="s">
        <v>42</v>
      </c>
      <c r="C76" t="s">
        <v>75</v>
      </c>
      <c r="D76" t="s">
        <v>87</v>
      </c>
      <c r="E76" s="12">
        <v>24703</v>
      </c>
    </row>
    <row r="77" spans="1:5" ht="15.75" customHeight="1" x14ac:dyDescent="0.25">
      <c r="A77" s="10">
        <v>235174228</v>
      </c>
      <c r="B77" t="s">
        <v>42</v>
      </c>
      <c r="C77" t="s">
        <v>69</v>
      </c>
      <c r="D77" t="s">
        <v>113</v>
      </c>
      <c r="E77" s="12">
        <v>20111</v>
      </c>
    </row>
    <row r="78" spans="1:5" ht="15.75" customHeight="1" x14ac:dyDescent="0.25">
      <c r="A78" s="10">
        <v>368446076</v>
      </c>
      <c r="B78" t="s">
        <v>42</v>
      </c>
      <c r="C78" t="s">
        <v>69</v>
      </c>
      <c r="D78" t="s">
        <v>110</v>
      </c>
      <c r="E78" s="12">
        <v>28318</v>
      </c>
    </row>
    <row r="79" spans="1:5" ht="15.75" hidden="1" customHeight="1" x14ac:dyDescent="0.25">
      <c r="A79" s="10">
        <v>297680837</v>
      </c>
      <c r="B79" t="s">
        <v>42</v>
      </c>
      <c r="C79" t="s">
        <v>71</v>
      </c>
      <c r="D79" t="s">
        <v>98</v>
      </c>
      <c r="E79" s="12">
        <v>27008</v>
      </c>
    </row>
    <row r="80" spans="1:5" ht="15.75" customHeight="1" x14ac:dyDescent="0.25">
      <c r="A80" s="10">
        <v>259846046</v>
      </c>
      <c r="B80" t="s">
        <v>42</v>
      </c>
      <c r="C80" t="s">
        <v>67</v>
      </c>
      <c r="D80" t="s">
        <v>77</v>
      </c>
      <c r="E80" s="12">
        <v>31311</v>
      </c>
    </row>
    <row r="81" spans="1:5" ht="15.75" customHeight="1" x14ac:dyDescent="0.25">
      <c r="A81" s="10">
        <v>283066730</v>
      </c>
      <c r="B81" t="s">
        <v>42</v>
      </c>
      <c r="C81" t="s">
        <v>67</v>
      </c>
      <c r="D81" t="s">
        <v>79</v>
      </c>
      <c r="E81" s="12">
        <v>31472</v>
      </c>
    </row>
    <row r="82" spans="1:5" ht="15.75" hidden="1" customHeight="1" x14ac:dyDescent="0.25">
      <c r="A82" s="10">
        <v>363131702</v>
      </c>
      <c r="B82" t="s">
        <v>42</v>
      </c>
      <c r="C82" t="s">
        <v>71</v>
      </c>
      <c r="D82" t="s">
        <v>94</v>
      </c>
      <c r="E82" s="12">
        <v>21283</v>
      </c>
    </row>
    <row r="83" spans="1:5" ht="15.75" customHeight="1" x14ac:dyDescent="0.25">
      <c r="A83" s="10">
        <v>229146544</v>
      </c>
      <c r="B83" t="s">
        <v>42</v>
      </c>
      <c r="C83" t="s">
        <v>73</v>
      </c>
      <c r="D83" t="s">
        <v>103</v>
      </c>
      <c r="E83" s="12">
        <v>20907</v>
      </c>
    </row>
    <row r="84" spans="1:5" ht="15.75" hidden="1" customHeight="1" x14ac:dyDescent="0.25">
      <c r="A84" s="10">
        <v>288489192</v>
      </c>
      <c r="B84" t="s">
        <v>42</v>
      </c>
      <c r="C84" t="s">
        <v>71</v>
      </c>
      <c r="D84" t="s">
        <v>95</v>
      </c>
      <c r="E84" s="12">
        <v>19388</v>
      </c>
    </row>
    <row r="85" spans="1:5" ht="15.75" hidden="1" customHeight="1" x14ac:dyDescent="0.25">
      <c r="A85" s="10">
        <v>353776632</v>
      </c>
      <c r="B85" t="s">
        <v>42</v>
      </c>
      <c r="C85" t="s">
        <v>71</v>
      </c>
      <c r="D85" t="s">
        <v>101</v>
      </c>
      <c r="E85" s="12">
        <v>35782</v>
      </c>
    </row>
    <row r="86" spans="1:5" ht="15.75" customHeight="1" x14ac:dyDescent="0.25">
      <c r="A86" s="10">
        <v>350148868</v>
      </c>
      <c r="B86" t="s">
        <v>42</v>
      </c>
      <c r="C86" t="s">
        <v>67</v>
      </c>
      <c r="D86" t="s">
        <v>68</v>
      </c>
      <c r="E86" s="12">
        <v>22460</v>
      </c>
    </row>
    <row r="87" spans="1:5" ht="15.75" customHeight="1" x14ac:dyDescent="0.25">
      <c r="A87" s="10">
        <v>204901731</v>
      </c>
      <c r="B87" t="s">
        <v>42</v>
      </c>
      <c r="C87" t="s">
        <v>73</v>
      </c>
      <c r="D87" t="s">
        <v>74</v>
      </c>
      <c r="E87" s="12">
        <v>21300</v>
      </c>
    </row>
    <row r="88" spans="1:5" ht="15.75" customHeight="1" x14ac:dyDescent="0.25">
      <c r="A88" s="10">
        <v>307573413</v>
      </c>
      <c r="B88" t="s">
        <v>42</v>
      </c>
      <c r="C88" t="s">
        <v>75</v>
      </c>
      <c r="D88" t="s">
        <v>89</v>
      </c>
      <c r="E88" s="12">
        <v>30336</v>
      </c>
    </row>
    <row r="89" spans="1:5" ht="15.75" customHeight="1" x14ac:dyDescent="0.25">
      <c r="A89" s="10">
        <v>375608609</v>
      </c>
      <c r="B89" t="s">
        <v>42</v>
      </c>
      <c r="C89" t="s">
        <v>69</v>
      </c>
      <c r="D89" t="s">
        <v>107</v>
      </c>
      <c r="E89" s="12">
        <v>18567</v>
      </c>
    </row>
    <row r="90" spans="1:5" ht="15.75" customHeight="1" x14ac:dyDescent="0.25">
      <c r="A90" s="10">
        <v>205273086</v>
      </c>
      <c r="B90" t="s">
        <v>42</v>
      </c>
      <c r="C90" t="s">
        <v>73</v>
      </c>
      <c r="D90" t="s">
        <v>74</v>
      </c>
      <c r="E90" s="12">
        <v>26136</v>
      </c>
    </row>
    <row r="91" spans="1:5" ht="15.75" customHeight="1" x14ac:dyDescent="0.25">
      <c r="A91" s="10">
        <v>247851731</v>
      </c>
      <c r="B91" t="s">
        <v>42</v>
      </c>
      <c r="C91" t="s">
        <v>69</v>
      </c>
      <c r="D91" t="s">
        <v>108</v>
      </c>
      <c r="E91" s="12">
        <v>31757</v>
      </c>
    </row>
    <row r="92" spans="1:5" ht="15.75" customHeight="1" x14ac:dyDescent="0.25">
      <c r="A92" s="10">
        <v>368704408</v>
      </c>
      <c r="B92" t="s">
        <v>42</v>
      </c>
      <c r="C92" t="s">
        <v>73</v>
      </c>
      <c r="D92" t="s">
        <v>103</v>
      </c>
      <c r="E92" s="12">
        <v>32790</v>
      </c>
    </row>
    <row r="93" spans="1:5" ht="15.75" customHeight="1" x14ac:dyDescent="0.25">
      <c r="A93" s="10">
        <v>383197672</v>
      </c>
      <c r="B93" t="s">
        <v>42</v>
      </c>
      <c r="C93" t="s">
        <v>69</v>
      </c>
      <c r="D93" t="s">
        <v>109</v>
      </c>
      <c r="E93" s="12">
        <v>25688</v>
      </c>
    </row>
    <row r="94" spans="1:5" ht="15.75" hidden="1" customHeight="1" x14ac:dyDescent="0.25">
      <c r="A94" s="10">
        <v>353992626</v>
      </c>
      <c r="B94" t="s">
        <v>42</v>
      </c>
      <c r="C94" t="s">
        <v>71</v>
      </c>
      <c r="D94" t="s">
        <v>99</v>
      </c>
      <c r="E94" s="12">
        <v>26247</v>
      </c>
    </row>
    <row r="95" spans="1:5" ht="15.75" customHeight="1" x14ac:dyDescent="0.25">
      <c r="A95" s="10">
        <v>285419498</v>
      </c>
      <c r="B95" t="s">
        <v>42</v>
      </c>
      <c r="C95" t="s">
        <v>69</v>
      </c>
      <c r="D95" t="s">
        <v>108</v>
      </c>
      <c r="E95" s="12">
        <v>35690</v>
      </c>
    </row>
    <row r="96" spans="1:5" ht="15.75" customHeight="1" x14ac:dyDescent="0.25">
      <c r="A96" s="10">
        <v>387779803</v>
      </c>
      <c r="B96" t="s">
        <v>42</v>
      </c>
      <c r="C96" t="s">
        <v>73</v>
      </c>
      <c r="D96" t="s">
        <v>104</v>
      </c>
      <c r="E96" s="12">
        <v>33412</v>
      </c>
    </row>
    <row r="97" spans="1:5" ht="15.75" customHeight="1" x14ac:dyDescent="0.25">
      <c r="A97" s="10">
        <v>251116283</v>
      </c>
      <c r="B97" t="s">
        <v>42</v>
      </c>
      <c r="C97" t="s">
        <v>67</v>
      </c>
      <c r="D97" t="s">
        <v>79</v>
      </c>
      <c r="E97" s="12">
        <v>26633</v>
      </c>
    </row>
    <row r="98" spans="1:5" ht="15.75" customHeight="1" x14ac:dyDescent="0.25">
      <c r="A98" s="10">
        <v>225491298</v>
      </c>
      <c r="B98" t="s">
        <v>42</v>
      </c>
      <c r="C98" t="s">
        <v>73</v>
      </c>
      <c r="D98" t="s">
        <v>102</v>
      </c>
      <c r="E98" s="12">
        <v>29632</v>
      </c>
    </row>
    <row r="99" spans="1:5" ht="15.75" customHeight="1" x14ac:dyDescent="0.25">
      <c r="A99" s="10">
        <v>222749598</v>
      </c>
      <c r="B99" t="s">
        <v>42</v>
      </c>
      <c r="C99" t="s">
        <v>73</v>
      </c>
      <c r="D99" t="s">
        <v>102</v>
      </c>
      <c r="E99" s="12">
        <v>18878</v>
      </c>
    </row>
    <row r="100" spans="1:5" ht="15.75" customHeight="1" x14ac:dyDescent="0.25">
      <c r="A100" s="10">
        <v>291233989</v>
      </c>
      <c r="B100" t="s">
        <v>42</v>
      </c>
      <c r="C100" t="s">
        <v>69</v>
      </c>
      <c r="D100" t="s">
        <v>108</v>
      </c>
      <c r="E100" s="12">
        <v>30520</v>
      </c>
    </row>
    <row r="101" spans="1:5" ht="15.75" customHeight="1" x14ac:dyDescent="0.25">
      <c r="A101" s="10">
        <v>242182820</v>
      </c>
      <c r="B101" t="s">
        <v>42</v>
      </c>
      <c r="C101" t="s">
        <v>69</v>
      </c>
      <c r="D101" t="s">
        <v>70</v>
      </c>
      <c r="E101" s="12">
        <v>22069</v>
      </c>
    </row>
    <row r="102" spans="1:5" ht="15.75" hidden="1" customHeight="1" x14ac:dyDescent="0.25">
      <c r="A102" s="10">
        <v>302793131</v>
      </c>
      <c r="B102" t="s">
        <v>42</v>
      </c>
      <c r="C102" t="s">
        <v>71</v>
      </c>
      <c r="D102" t="s">
        <v>94</v>
      </c>
      <c r="E102" s="12">
        <v>32922</v>
      </c>
    </row>
    <row r="103" spans="1:5" ht="15.75" customHeight="1" x14ac:dyDescent="0.25">
      <c r="A103" s="10">
        <v>384886424</v>
      </c>
      <c r="B103" t="s">
        <v>42</v>
      </c>
      <c r="C103" t="s">
        <v>67</v>
      </c>
      <c r="D103" t="s">
        <v>77</v>
      </c>
      <c r="E103" s="12">
        <v>25534</v>
      </c>
    </row>
    <row r="104" spans="1:5" ht="15.75" hidden="1" customHeight="1" x14ac:dyDescent="0.25">
      <c r="A104" s="10">
        <v>301720669</v>
      </c>
      <c r="B104" t="s">
        <v>42</v>
      </c>
      <c r="C104" t="s">
        <v>71</v>
      </c>
      <c r="D104" t="s">
        <v>100</v>
      </c>
      <c r="E104" s="12">
        <v>30291</v>
      </c>
    </row>
    <row r="105" spans="1:5" ht="15.75" customHeight="1" x14ac:dyDescent="0.25">
      <c r="A105" s="10">
        <v>217021609</v>
      </c>
      <c r="B105" t="s">
        <v>42</v>
      </c>
      <c r="C105" t="s">
        <v>69</v>
      </c>
      <c r="D105" t="s">
        <v>113</v>
      </c>
      <c r="E105" s="12">
        <v>23979</v>
      </c>
    </row>
    <row r="106" spans="1:5" ht="15.75" hidden="1" customHeight="1" x14ac:dyDescent="0.25">
      <c r="A106" s="10">
        <v>241149717</v>
      </c>
      <c r="B106" t="s">
        <v>42</v>
      </c>
      <c r="C106" t="s">
        <v>71</v>
      </c>
      <c r="D106" t="s">
        <v>96</v>
      </c>
      <c r="E106" s="12">
        <v>32647</v>
      </c>
    </row>
    <row r="107" spans="1:5" ht="15.75" customHeight="1" x14ac:dyDescent="0.25">
      <c r="A107" s="10">
        <v>377548833</v>
      </c>
      <c r="B107" t="s">
        <v>42</v>
      </c>
      <c r="C107" t="s">
        <v>73</v>
      </c>
      <c r="D107" t="s">
        <v>104</v>
      </c>
      <c r="E107" s="12">
        <v>31972</v>
      </c>
    </row>
    <row r="108" spans="1:5" ht="15.75" customHeight="1" x14ac:dyDescent="0.25">
      <c r="A108" s="10">
        <v>241730497</v>
      </c>
      <c r="B108" t="s">
        <v>42</v>
      </c>
      <c r="C108" t="s">
        <v>75</v>
      </c>
      <c r="D108" t="s">
        <v>86</v>
      </c>
      <c r="E108" s="12">
        <v>19406</v>
      </c>
    </row>
    <row r="109" spans="1:5" ht="15.75" hidden="1" customHeight="1" x14ac:dyDescent="0.25">
      <c r="A109" s="10">
        <v>260242274</v>
      </c>
      <c r="B109" t="s">
        <v>42</v>
      </c>
      <c r="C109" t="s">
        <v>71</v>
      </c>
      <c r="D109" t="s">
        <v>96</v>
      </c>
      <c r="E109" s="12">
        <v>24182</v>
      </c>
    </row>
    <row r="110" spans="1:5" ht="15.75" hidden="1" customHeight="1" x14ac:dyDescent="0.25">
      <c r="A110" s="10">
        <v>210104453</v>
      </c>
      <c r="B110" t="s">
        <v>42</v>
      </c>
      <c r="C110" t="s">
        <v>71</v>
      </c>
      <c r="D110" t="s">
        <v>98</v>
      </c>
      <c r="E110" s="12">
        <v>27198</v>
      </c>
    </row>
    <row r="111" spans="1:5" ht="15.75" customHeight="1" x14ac:dyDescent="0.25">
      <c r="A111" s="10">
        <v>375339117</v>
      </c>
      <c r="B111" t="s">
        <v>42</v>
      </c>
      <c r="C111" t="s">
        <v>73</v>
      </c>
      <c r="D111" t="s">
        <v>104</v>
      </c>
      <c r="E111" s="12">
        <v>26033</v>
      </c>
    </row>
    <row r="112" spans="1:5" ht="15.75" customHeight="1" x14ac:dyDescent="0.25">
      <c r="A112" s="10">
        <v>259396150</v>
      </c>
      <c r="B112" t="s">
        <v>42</v>
      </c>
      <c r="C112" t="s">
        <v>73</v>
      </c>
      <c r="D112" t="s">
        <v>74</v>
      </c>
      <c r="E112" s="12">
        <v>33542</v>
      </c>
    </row>
    <row r="113" spans="1:5" ht="15.75" customHeight="1" x14ac:dyDescent="0.25">
      <c r="A113" s="10">
        <v>287131372</v>
      </c>
      <c r="B113" t="s">
        <v>42</v>
      </c>
      <c r="C113" t="s">
        <v>67</v>
      </c>
      <c r="D113" t="s">
        <v>77</v>
      </c>
      <c r="E113" s="12">
        <v>19201</v>
      </c>
    </row>
    <row r="114" spans="1:5" ht="15.75" customHeight="1" x14ac:dyDescent="0.25">
      <c r="A114" s="10">
        <v>257028141</v>
      </c>
      <c r="B114" t="s">
        <v>42</v>
      </c>
      <c r="C114" t="s">
        <v>75</v>
      </c>
      <c r="D114" t="s">
        <v>76</v>
      </c>
      <c r="E114" s="12">
        <v>31272</v>
      </c>
    </row>
    <row r="115" spans="1:5" ht="15.75" customHeight="1" x14ac:dyDescent="0.25">
      <c r="A115" s="10">
        <v>224155074</v>
      </c>
      <c r="B115" t="s">
        <v>42</v>
      </c>
      <c r="C115" t="s">
        <v>69</v>
      </c>
      <c r="D115" t="s">
        <v>109</v>
      </c>
      <c r="E115" s="12">
        <v>21281</v>
      </c>
    </row>
    <row r="116" spans="1:5" ht="15.75" customHeight="1" x14ac:dyDescent="0.25">
      <c r="A116" s="10">
        <v>397097013</v>
      </c>
      <c r="B116" t="s">
        <v>42</v>
      </c>
      <c r="C116" t="s">
        <v>67</v>
      </c>
      <c r="D116" t="s">
        <v>83</v>
      </c>
      <c r="E116" s="12">
        <v>33958</v>
      </c>
    </row>
    <row r="117" spans="1:5" ht="15.75" customHeight="1" x14ac:dyDescent="0.25">
      <c r="A117" s="10">
        <v>329611275</v>
      </c>
      <c r="B117" t="s">
        <v>42</v>
      </c>
      <c r="C117" t="s">
        <v>69</v>
      </c>
      <c r="D117" t="s">
        <v>107</v>
      </c>
      <c r="E117" s="12">
        <v>36378</v>
      </c>
    </row>
    <row r="118" spans="1:5" ht="15.75" customHeight="1" x14ac:dyDescent="0.25">
      <c r="A118" s="10">
        <v>357531123</v>
      </c>
      <c r="B118" t="s">
        <v>42</v>
      </c>
      <c r="C118" t="s">
        <v>73</v>
      </c>
      <c r="D118" t="s">
        <v>102</v>
      </c>
      <c r="E118" s="12">
        <v>33454</v>
      </c>
    </row>
    <row r="119" spans="1:5" ht="15.75" customHeight="1" x14ac:dyDescent="0.25">
      <c r="A119" s="10">
        <v>386518777</v>
      </c>
      <c r="B119" t="s">
        <v>42</v>
      </c>
      <c r="C119" t="s">
        <v>69</v>
      </c>
      <c r="D119" t="s">
        <v>107</v>
      </c>
      <c r="E119" s="12">
        <v>24879</v>
      </c>
    </row>
    <row r="120" spans="1:5" ht="15.75" hidden="1" customHeight="1" x14ac:dyDescent="0.25">
      <c r="A120" s="10">
        <v>319470401</v>
      </c>
      <c r="B120" t="s">
        <v>42</v>
      </c>
      <c r="C120" t="s">
        <v>71</v>
      </c>
      <c r="D120" t="s">
        <v>72</v>
      </c>
      <c r="E120" s="12">
        <v>26976</v>
      </c>
    </row>
    <row r="121" spans="1:5" ht="15.75" hidden="1" customHeight="1" x14ac:dyDescent="0.25">
      <c r="A121" s="10">
        <v>227514451</v>
      </c>
      <c r="B121" t="s">
        <v>42</v>
      </c>
      <c r="C121" t="s">
        <v>71</v>
      </c>
      <c r="D121" t="s">
        <v>97</v>
      </c>
      <c r="E121" s="12">
        <v>25960</v>
      </c>
    </row>
    <row r="122" spans="1:5" ht="15.75" customHeight="1" x14ac:dyDescent="0.25">
      <c r="A122" s="10">
        <v>220446102</v>
      </c>
      <c r="B122" t="s">
        <v>42</v>
      </c>
      <c r="C122" t="s">
        <v>73</v>
      </c>
      <c r="D122" t="s">
        <v>103</v>
      </c>
      <c r="E122" s="12">
        <v>27146</v>
      </c>
    </row>
    <row r="123" spans="1:5" ht="15.75" customHeight="1" x14ac:dyDescent="0.25">
      <c r="A123" s="10">
        <v>364752733</v>
      </c>
      <c r="B123" t="s">
        <v>42</v>
      </c>
      <c r="C123" t="s">
        <v>75</v>
      </c>
      <c r="D123" t="s">
        <v>87</v>
      </c>
      <c r="E123" s="12">
        <v>30487</v>
      </c>
    </row>
    <row r="124" spans="1:5" ht="15.75" customHeight="1" x14ac:dyDescent="0.25">
      <c r="A124" s="10">
        <v>364469719</v>
      </c>
      <c r="B124" t="s">
        <v>42</v>
      </c>
      <c r="C124" t="s">
        <v>67</v>
      </c>
      <c r="D124" t="s">
        <v>80</v>
      </c>
      <c r="E124" s="12">
        <v>31659</v>
      </c>
    </row>
    <row r="125" spans="1:5" ht="15.75" customHeight="1" x14ac:dyDescent="0.25">
      <c r="A125" s="10">
        <v>260025736</v>
      </c>
      <c r="B125" t="s">
        <v>42</v>
      </c>
      <c r="C125" t="s">
        <v>69</v>
      </c>
      <c r="D125" t="s">
        <v>108</v>
      </c>
      <c r="E125" s="12">
        <v>26779</v>
      </c>
    </row>
    <row r="126" spans="1:5" ht="15.75" customHeight="1" x14ac:dyDescent="0.25">
      <c r="A126" s="10">
        <v>367170802</v>
      </c>
      <c r="B126" t="s">
        <v>42</v>
      </c>
      <c r="C126" t="s">
        <v>67</v>
      </c>
      <c r="D126" t="s">
        <v>78</v>
      </c>
      <c r="E126" s="12">
        <v>26229</v>
      </c>
    </row>
    <row r="127" spans="1:5" ht="15.75" customHeight="1" x14ac:dyDescent="0.25">
      <c r="A127" s="10">
        <v>362359685</v>
      </c>
      <c r="B127" t="s">
        <v>42</v>
      </c>
      <c r="C127" t="s">
        <v>73</v>
      </c>
      <c r="D127" t="s">
        <v>104</v>
      </c>
      <c r="E127" s="12">
        <v>28605</v>
      </c>
    </row>
    <row r="128" spans="1:5" ht="15.75" hidden="1" customHeight="1" x14ac:dyDescent="0.25">
      <c r="A128" s="10">
        <v>372645061</v>
      </c>
      <c r="B128" t="s">
        <v>42</v>
      </c>
      <c r="C128" t="s">
        <v>71</v>
      </c>
      <c r="D128" t="s">
        <v>101</v>
      </c>
      <c r="E128" s="12">
        <v>19351</v>
      </c>
    </row>
    <row r="129" spans="1:5" ht="15.75" customHeight="1" x14ac:dyDescent="0.25">
      <c r="A129" s="10">
        <v>354089264</v>
      </c>
      <c r="B129" t="s">
        <v>42</v>
      </c>
      <c r="C129" t="s">
        <v>69</v>
      </c>
      <c r="D129" t="s">
        <v>70</v>
      </c>
      <c r="E129" s="12">
        <v>33458</v>
      </c>
    </row>
    <row r="130" spans="1:5" ht="15.75" customHeight="1" x14ac:dyDescent="0.25">
      <c r="A130" s="10">
        <v>322975638</v>
      </c>
      <c r="B130" t="s">
        <v>42</v>
      </c>
      <c r="C130" t="s">
        <v>73</v>
      </c>
      <c r="D130" t="s">
        <v>104</v>
      </c>
      <c r="E130" s="12">
        <v>19556</v>
      </c>
    </row>
    <row r="131" spans="1:5" ht="15.75" customHeight="1" x14ac:dyDescent="0.25">
      <c r="A131" s="10">
        <v>285110532</v>
      </c>
      <c r="B131" t="s">
        <v>42</v>
      </c>
      <c r="C131" t="s">
        <v>73</v>
      </c>
      <c r="D131" t="s">
        <v>104</v>
      </c>
      <c r="E131" s="12">
        <v>29722</v>
      </c>
    </row>
    <row r="132" spans="1:5" ht="15.75" customHeight="1" x14ac:dyDescent="0.25">
      <c r="A132" s="10">
        <v>269899863</v>
      </c>
      <c r="B132" t="s">
        <v>42</v>
      </c>
      <c r="C132" t="s">
        <v>73</v>
      </c>
      <c r="D132" t="s">
        <v>74</v>
      </c>
      <c r="E132" s="12">
        <v>18448</v>
      </c>
    </row>
    <row r="133" spans="1:5" ht="15.75" hidden="1" customHeight="1" x14ac:dyDescent="0.25">
      <c r="A133" s="10">
        <v>376801402</v>
      </c>
      <c r="B133" t="s">
        <v>42</v>
      </c>
      <c r="C133" t="s">
        <v>71</v>
      </c>
      <c r="D133" t="s">
        <v>72</v>
      </c>
      <c r="E133" s="12">
        <v>24819</v>
      </c>
    </row>
    <row r="134" spans="1:5" ht="15.75" customHeight="1" x14ac:dyDescent="0.25">
      <c r="A134" s="10">
        <v>221470981</v>
      </c>
      <c r="B134" t="s">
        <v>42</v>
      </c>
      <c r="C134" t="s">
        <v>67</v>
      </c>
      <c r="D134" t="s">
        <v>78</v>
      </c>
      <c r="E134" s="12">
        <v>30915</v>
      </c>
    </row>
    <row r="135" spans="1:5" ht="15.75" customHeight="1" x14ac:dyDescent="0.25">
      <c r="A135" s="10">
        <v>280949810</v>
      </c>
      <c r="B135" t="s">
        <v>42</v>
      </c>
      <c r="C135" t="s">
        <v>67</v>
      </c>
      <c r="D135" t="s">
        <v>82</v>
      </c>
      <c r="E135" s="12">
        <v>21465</v>
      </c>
    </row>
    <row r="136" spans="1:5" ht="15.75" customHeight="1" x14ac:dyDescent="0.25">
      <c r="A136" s="10">
        <v>350758705</v>
      </c>
      <c r="B136" t="s">
        <v>42</v>
      </c>
      <c r="C136" t="s">
        <v>69</v>
      </c>
      <c r="D136" t="s">
        <v>108</v>
      </c>
      <c r="E136" s="12">
        <v>34703</v>
      </c>
    </row>
    <row r="137" spans="1:5" ht="15.75" customHeight="1" x14ac:dyDescent="0.25">
      <c r="A137" s="10">
        <v>350596118</v>
      </c>
      <c r="B137" t="s">
        <v>42</v>
      </c>
      <c r="C137" t="s">
        <v>73</v>
      </c>
      <c r="D137" t="s">
        <v>104</v>
      </c>
      <c r="E137" s="12">
        <v>32110</v>
      </c>
    </row>
    <row r="138" spans="1:5" ht="15.75" customHeight="1" x14ac:dyDescent="0.25">
      <c r="A138" s="10">
        <v>297866830</v>
      </c>
      <c r="B138" t="s">
        <v>42</v>
      </c>
      <c r="C138" t="s">
        <v>75</v>
      </c>
      <c r="D138" t="s">
        <v>93</v>
      </c>
      <c r="E138" s="12">
        <v>32809</v>
      </c>
    </row>
    <row r="139" spans="1:5" ht="15.75" customHeight="1" x14ac:dyDescent="0.25">
      <c r="A139" s="10">
        <v>235371070</v>
      </c>
      <c r="B139" t="s">
        <v>42</v>
      </c>
      <c r="C139" t="s">
        <v>67</v>
      </c>
      <c r="D139" t="s">
        <v>79</v>
      </c>
      <c r="E139" s="12">
        <v>22611</v>
      </c>
    </row>
    <row r="140" spans="1:5" ht="15.75" customHeight="1" x14ac:dyDescent="0.25">
      <c r="A140" s="10">
        <v>246898476</v>
      </c>
      <c r="B140" t="s">
        <v>42</v>
      </c>
      <c r="C140" t="s">
        <v>69</v>
      </c>
      <c r="D140" t="s">
        <v>70</v>
      </c>
      <c r="E140" s="12">
        <v>24954</v>
      </c>
    </row>
    <row r="141" spans="1:5" ht="15.75" hidden="1" customHeight="1" x14ac:dyDescent="0.25">
      <c r="A141" s="10">
        <v>280269163</v>
      </c>
      <c r="B141" t="s">
        <v>42</v>
      </c>
      <c r="C141" t="s">
        <v>71</v>
      </c>
      <c r="D141" t="s">
        <v>101</v>
      </c>
      <c r="E141" s="12">
        <v>32181</v>
      </c>
    </row>
    <row r="142" spans="1:5" ht="15.75" customHeight="1" x14ac:dyDescent="0.25">
      <c r="A142" s="10">
        <v>312939290</v>
      </c>
      <c r="B142" t="s">
        <v>42</v>
      </c>
      <c r="C142" t="s">
        <v>75</v>
      </c>
      <c r="D142" t="s">
        <v>76</v>
      </c>
      <c r="E142" s="12">
        <v>26576</v>
      </c>
    </row>
    <row r="143" spans="1:5" ht="15.75" customHeight="1" x14ac:dyDescent="0.25">
      <c r="A143" s="10">
        <v>200972496</v>
      </c>
      <c r="B143" t="s">
        <v>42</v>
      </c>
      <c r="C143" t="s">
        <v>73</v>
      </c>
      <c r="D143" t="s">
        <v>103</v>
      </c>
      <c r="E143" s="12">
        <v>19416</v>
      </c>
    </row>
    <row r="144" spans="1:5" ht="15.75" customHeight="1" x14ac:dyDescent="0.25">
      <c r="A144" s="10">
        <v>259772574</v>
      </c>
      <c r="B144" t="s">
        <v>42</v>
      </c>
      <c r="C144" t="s">
        <v>73</v>
      </c>
      <c r="D144" t="s">
        <v>74</v>
      </c>
      <c r="E144" s="12">
        <v>29009</v>
      </c>
    </row>
    <row r="145" spans="1:5" ht="15.75" customHeight="1" x14ac:dyDescent="0.25">
      <c r="A145" s="10">
        <v>341764810</v>
      </c>
      <c r="B145" t="s">
        <v>42</v>
      </c>
      <c r="C145" t="s">
        <v>75</v>
      </c>
      <c r="D145" t="s">
        <v>76</v>
      </c>
      <c r="E145" s="12">
        <v>20765</v>
      </c>
    </row>
    <row r="146" spans="1:5" ht="15.75" customHeight="1" x14ac:dyDescent="0.25">
      <c r="A146" s="10">
        <v>333523808</v>
      </c>
      <c r="B146" t="s">
        <v>42</v>
      </c>
      <c r="C146" t="s">
        <v>69</v>
      </c>
      <c r="D146" t="s">
        <v>114</v>
      </c>
      <c r="E146" s="12">
        <v>19727</v>
      </c>
    </row>
    <row r="147" spans="1:5" ht="15.75" customHeight="1" x14ac:dyDescent="0.25">
      <c r="A147" s="10">
        <v>270270285</v>
      </c>
      <c r="B147" t="s">
        <v>42</v>
      </c>
      <c r="C147" t="s">
        <v>69</v>
      </c>
      <c r="D147" t="s">
        <v>105</v>
      </c>
      <c r="E147" s="12">
        <v>29723</v>
      </c>
    </row>
    <row r="148" spans="1:5" ht="15.75" customHeight="1" x14ac:dyDescent="0.25">
      <c r="A148" s="10">
        <v>295687812</v>
      </c>
      <c r="B148" t="s">
        <v>42</v>
      </c>
      <c r="C148" t="s">
        <v>75</v>
      </c>
      <c r="D148" t="s">
        <v>87</v>
      </c>
      <c r="E148" s="12">
        <v>28384</v>
      </c>
    </row>
    <row r="149" spans="1:5" ht="15.75" customHeight="1" x14ac:dyDescent="0.25">
      <c r="A149" s="10">
        <v>373917555</v>
      </c>
      <c r="B149" t="s">
        <v>42</v>
      </c>
      <c r="C149" t="s">
        <v>75</v>
      </c>
      <c r="D149" t="s">
        <v>91</v>
      </c>
      <c r="E149" s="12">
        <v>35259</v>
      </c>
    </row>
    <row r="150" spans="1:5" ht="15.75" customHeight="1" x14ac:dyDescent="0.25">
      <c r="A150" s="10">
        <v>235519139</v>
      </c>
      <c r="B150" t="s">
        <v>42</v>
      </c>
      <c r="C150" t="s">
        <v>67</v>
      </c>
      <c r="D150" t="s">
        <v>84</v>
      </c>
      <c r="E150" s="12">
        <v>19533</v>
      </c>
    </row>
    <row r="151" spans="1:5" ht="15.75" customHeight="1" x14ac:dyDescent="0.25">
      <c r="A151" s="10">
        <v>305505588</v>
      </c>
      <c r="B151" t="s">
        <v>42</v>
      </c>
      <c r="C151" t="s">
        <v>73</v>
      </c>
      <c r="D151" t="s">
        <v>103</v>
      </c>
      <c r="E151" s="12">
        <v>22754</v>
      </c>
    </row>
    <row r="152" spans="1:5" ht="15.75" customHeight="1" x14ac:dyDescent="0.25">
      <c r="A152" s="10">
        <v>202094362</v>
      </c>
      <c r="B152" t="s">
        <v>42</v>
      </c>
      <c r="C152" t="s">
        <v>67</v>
      </c>
      <c r="D152" t="s">
        <v>78</v>
      </c>
      <c r="E152" s="12">
        <v>32046</v>
      </c>
    </row>
    <row r="153" spans="1:5" ht="15.75" customHeight="1" x14ac:dyDescent="0.25">
      <c r="A153" s="10">
        <v>211573810</v>
      </c>
      <c r="B153" t="s">
        <v>42</v>
      </c>
      <c r="C153" t="s">
        <v>67</v>
      </c>
      <c r="D153" t="s">
        <v>83</v>
      </c>
      <c r="E153" s="12">
        <v>28389</v>
      </c>
    </row>
    <row r="154" spans="1:5" ht="15.75" customHeight="1" x14ac:dyDescent="0.25">
      <c r="A154" s="10">
        <v>372223418</v>
      </c>
      <c r="B154" t="s">
        <v>42</v>
      </c>
      <c r="C154" t="s">
        <v>67</v>
      </c>
      <c r="D154" t="s">
        <v>78</v>
      </c>
      <c r="E154" s="12">
        <v>22640</v>
      </c>
    </row>
    <row r="155" spans="1:5" ht="15.75" customHeight="1" x14ac:dyDescent="0.25">
      <c r="A155" s="10">
        <v>385578368</v>
      </c>
      <c r="B155" t="s">
        <v>42</v>
      </c>
      <c r="C155" t="s">
        <v>67</v>
      </c>
      <c r="D155" t="s">
        <v>84</v>
      </c>
      <c r="E155" s="12">
        <v>19499</v>
      </c>
    </row>
    <row r="156" spans="1:5" ht="15.75" customHeight="1" x14ac:dyDescent="0.25">
      <c r="A156" s="10">
        <v>242299981</v>
      </c>
      <c r="B156" t="s">
        <v>42</v>
      </c>
      <c r="C156" t="s">
        <v>75</v>
      </c>
      <c r="D156" t="s">
        <v>89</v>
      </c>
      <c r="E156" s="12">
        <v>33878</v>
      </c>
    </row>
    <row r="157" spans="1:5" ht="15.75" customHeight="1" x14ac:dyDescent="0.25">
      <c r="A157" s="10">
        <v>269858305</v>
      </c>
      <c r="B157" t="s">
        <v>42</v>
      </c>
      <c r="C157" t="s">
        <v>67</v>
      </c>
      <c r="D157" t="s">
        <v>79</v>
      </c>
      <c r="E157" s="12">
        <v>31112</v>
      </c>
    </row>
    <row r="158" spans="1:5" ht="15.75" hidden="1" customHeight="1" x14ac:dyDescent="0.25">
      <c r="A158" s="10">
        <v>220178722</v>
      </c>
      <c r="B158" t="s">
        <v>42</v>
      </c>
      <c r="C158" t="s">
        <v>71</v>
      </c>
      <c r="D158" t="s">
        <v>99</v>
      </c>
      <c r="E158" s="12">
        <v>36281</v>
      </c>
    </row>
    <row r="159" spans="1:5" ht="15.75" customHeight="1" x14ac:dyDescent="0.25">
      <c r="A159" s="10">
        <v>392327579</v>
      </c>
      <c r="B159" t="s">
        <v>42</v>
      </c>
      <c r="C159" t="s">
        <v>69</v>
      </c>
      <c r="D159" t="s">
        <v>109</v>
      </c>
      <c r="E159" s="12">
        <v>19564</v>
      </c>
    </row>
    <row r="160" spans="1:5" ht="15.75" customHeight="1" x14ac:dyDescent="0.25">
      <c r="A160" s="10">
        <v>340193176</v>
      </c>
      <c r="B160" t="s">
        <v>42</v>
      </c>
      <c r="C160" t="s">
        <v>73</v>
      </c>
      <c r="D160" t="s">
        <v>103</v>
      </c>
      <c r="E160" s="12">
        <v>25030</v>
      </c>
    </row>
    <row r="161" spans="1:5" ht="15.75" customHeight="1" x14ac:dyDescent="0.25">
      <c r="A161" s="10">
        <v>239298066</v>
      </c>
      <c r="B161" t="s">
        <v>42</v>
      </c>
      <c r="C161" t="s">
        <v>73</v>
      </c>
      <c r="D161" t="s">
        <v>104</v>
      </c>
      <c r="E161" s="12">
        <v>28163</v>
      </c>
    </row>
    <row r="162" spans="1:5" ht="15.75" customHeight="1" x14ac:dyDescent="0.25">
      <c r="A162" s="10">
        <v>250130789</v>
      </c>
      <c r="B162" t="s">
        <v>42</v>
      </c>
      <c r="C162" t="s">
        <v>75</v>
      </c>
      <c r="D162" t="s">
        <v>87</v>
      </c>
      <c r="E162" s="12">
        <v>35124</v>
      </c>
    </row>
    <row r="163" spans="1:5" ht="15.75" customHeight="1" x14ac:dyDescent="0.25">
      <c r="A163" s="10">
        <v>308177791</v>
      </c>
      <c r="B163" t="s">
        <v>42</v>
      </c>
      <c r="C163" t="s">
        <v>67</v>
      </c>
      <c r="D163" t="s">
        <v>82</v>
      </c>
      <c r="E163" s="12">
        <v>31369</v>
      </c>
    </row>
    <row r="164" spans="1:5" ht="15.75" customHeight="1" x14ac:dyDescent="0.25">
      <c r="A164" s="10">
        <v>264932535</v>
      </c>
      <c r="B164" t="s">
        <v>42</v>
      </c>
      <c r="C164" t="s">
        <v>73</v>
      </c>
      <c r="D164" t="s">
        <v>102</v>
      </c>
      <c r="E164" s="12">
        <v>19123</v>
      </c>
    </row>
    <row r="165" spans="1:5" ht="15.75" hidden="1" customHeight="1" x14ac:dyDescent="0.25">
      <c r="A165" s="10">
        <v>340406123</v>
      </c>
      <c r="B165" t="s">
        <v>42</v>
      </c>
      <c r="C165" t="s">
        <v>71</v>
      </c>
      <c r="D165" t="s">
        <v>99</v>
      </c>
      <c r="E165" s="12">
        <v>31152</v>
      </c>
    </row>
    <row r="166" spans="1:5" ht="15.75" hidden="1" customHeight="1" x14ac:dyDescent="0.25">
      <c r="A166" s="10">
        <v>284747932</v>
      </c>
      <c r="B166" t="s">
        <v>42</v>
      </c>
      <c r="C166" t="s">
        <v>71</v>
      </c>
      <c r="D166" t="s">
        <v>97</v>
      </c>
      <c r="E166" s="12">
        <v>32666</v>
      </c>
    </row>
    <row r="167" spans="1:5" ht="15.75" customHeight="1" x14ac:dyDescent="0.25">
      <c r="A167" s="10">
        <v>321411005</v>
      </c>
      <c r="B167" t="s">
        <v>42</v>
      </c>
      <c r="C167" t="s">
        <v>67</v>
      </c>
      <c r="D167" t="s">
        <v>78</v>
      </c>
      <c r="E167" s="12">
        <v>24236</v>
      </c>
    </row>
    <row r="168" spans="1:5" ht="15.75" customHeight="1" x14ac:dyDescent="0.25">
      <c r="A168" s="10">
        <v>387423852</v>
      </c>
      <c r="B168" t="s">
        <v>42</v>
      </c>
      <c r="C168" t="s">
        <v>69</v>
      </c>
      <c r="D168" t="s">
        <v>111</v>
      </c>
      <c r="E168" s="12">
        <v>34768</v>
      </c>
    </row>
    <row r="169" spans="1:5" ht="15.75" customHeight="1" x14ac:dyDescent="0.25">
      <c r="A169" s="10">
        <v>307638195</v>
      </c>
      <c r="B169" t="s">
        <v>42</v>
      </c>
      <c r="C169" t="s">
        <v>75</v>
      </c>
      <c r="D169" t="s">
        <v>76</v>
      </c>
      <c r="E169" s="12">
        <v>33008</v>
      </c>
    </row>
    <row r="170" spans="1:5" ht="15.75" customHeight="1" x14ac:dyDescent="0.25">
      <c r="A170" s="10">
        <v>312185571</v>
      </c>
      <c r="B170" t="s">
        <v>42</v>
      </c>
      <c r="C170" t="s">
        <v>73</v>
      </c>
      <c r="D170" t="s">
        <v>103</v>
      </c>
      <c r="E170" s="12">
        <v>23567</v>
      </c>
    </row>
    <row r="171" spans="1:5" ht="15.75" customHeight="1" x14ac:dyDescent="0.25">
      <c r="A171" s="10">
        <v>201584420</v>
      </c>
      <c r="B171" t="s">
        <v>42</v>
      </c>
      <c r="C171" t="s">
        <v>75</v>
      </c>
      <c r="D171" t="s">
        <v>86</v>
      </c>
      <c r="E171" s="12">
        <v>28618</v>
      </c>
    </row>
    <row r="172" spans="1:5" ht="15.75" customHeight="1" x14ac:dyDescent="0.25">
      <c r="A172" s="10">
        <v>245585557</v>
      </c>
      <c r="B172" t="s">
        <v>42</v>
      </c>
      <c r="C172" t="s">
        <v>69</v>
      </c>
      <c r="D172" t="s">
        <v>113</v>
      </c>
      <c r="E172" s="12">
        <v>33576</v>
      </c>
    </row>
    <row r="173" spans="1:5" ht="15.75" customHeight="1" x14ac:dyDescent="0.25">
      <c r="A173" s="10">
        <v>242563786</v>
      </c>
      <c r="B173" t="s">
        <v>42</v>
      </c>
      <c r="C173" t="s">
        <v>69</v>
      </c>
      <c r="D173" t="s">
        <v>106</v>
      </c>
      <c r="E173" s="12">
        <v>24902</v>
      </c>
    </row>
    <row r="174" spans="1:5" ht="15.75" customHeight="1" x14ac:dyDescent="0.25">
      <c r="A174" s="10">
        <v>246674819</v>
      </c>
      <c r="B174" t="s">
        <v>42</v>
      </c>
      <c r="C174" t="s">
        <v>73</v>
      </c>
      <c r="D174" t="s">
        <v>103</v>
      </c>
      <c r="E174" s="12">
        <v>22838</v>
      </c>
    </row>
    <row r="175" spans="1:5" ht="15.75" hidden="1" customHeight="1" x14ac:dyDescent="0.25">
      <c r="A175" s="10">
        <v>226749993</v>
      </c>
      <c r="B175" t="s">
        <v>42</v>
      </c>
      <c r="C175" t="s">
        <v>71</v>
      </c>
      <c r="D175" t="s">
        <v>101</v>
      </c>
      <c r="E175" s="12">
        <v>19333</v>
      </c>
    </row>
    <row r="176" spans="1:5" ht="15.75" customHeight="1" x14ac:dyDescent="0.25">
      <c r="A176" s="10">
        <v>312516855</v>
      </c>
      <c r="B176" t="s">
        <v>42</v>
      </c>
      <c r="C176" t="s">
        <v>67</v>
      </c>
      <c r="D176" t="s">
        <v>79</v>
      </c>
      <c r="E176" s="12">
        <v>35166</v>
      </c>
    </row>
    <row r="177" spans="1:5" ht="15.75" hidden="1" customHeight="1" x14ac:dyDescent="0.25">
      <c r="A177" s="10">
        <v>305932958</v>
      </c>
      <c r="B177" t="s">
        <v>42</v>
      </c>
      <c r="C177" t="s">
        <v>71</v>
      </c>
      <c r="D177" t="s">
        <v>100</v>
      </c>
      <c r="E177" s="12">
        <v>21731</v>
      </c>
    </row>
    <row r="178" spans="1:5" ht="15.75" customHeight="1" x14ac:dyDescent="0.25">
      <c r="A178" s="10">
        <v>265460305</v>
      </c>
      <c r="B178" t="s">
        <v>42</v>
      </c>
      <c r="C178" t="s">
        <v>67</v>
      </c>
      <c r="D178" t="s">
        <v>84</v>
      </c>
      <c r="E178" s="12">
        <v>33312</v>
      </c>
    </row>
    <row r="179" spans="1:5" ht="15.75" customHeight="1" x14ac:dyDescent="0.25">
      <c r="A179" s="10">
        <v>361492812</v>
      </c>
      <c r="B179" t="s">
        <v>42</v>
      </c>
      <c r="C179" t="s">
        <v>69</v>
      </c>
      <c r="D179" t="s">
        <v>108</v>
      </c>
      <c r="E179" s="12">
        <v>28218</v>
      </c>
    </row>
    <row r="180" spans="1:5" ht="15.75" customHeight="1" x14ac:dyDescent="0.25">
      <c r="A180" s="10">
        <v>357955856</v>
      </c>
      <c r="B180" t="s">
        <v>42</v>
      </c>
      <c r="C180" t="s">
        <v>67</v>
      </c>
      <c r="D180" t="s">
        <v>78</v>
      </c>
      <c r="E180" s="12">
        <v>27729</v>
      </c>
    </row>
    <row r="181" spans="1:5" ht="15.75" customHeight="1" x14ac:dyDescent="0.25">
      <c r="A181" s="10">
        <v>203147993</v>
      </c>
      <c r="B181" t="s">
        <v>42</v>
      </c>
      <c r="C181" t="s">
        <v>75</v>
      </c>
      <c r="D181" t="s">
        <v>93</v>
      </c>
      <c r="E181" s="12">
        <v>35959</v>
      </c>
    </row>
    <row r="182" spans="1:5" ht="15.75" customHeight="1" x14ac:dyDescent="0.25">
      <c r="A182" s="10">
        <v>209077849</v>
      </c>
      <c r="B182" t="s">
        <v>42</v>
      </c>
      <c r="C182" t="s">
        <v>75</v>
      </c>
      <c r="D182" t="s">
        <v>91</v>
      </c>
      <c r="E182" s="12">
        <v>25181</v>
      </c>
    </row>
    <row r="183" spans="1:5" ht="15.75" customHeight="1" x14ac:dyDescent="0.25">
      <c r="A183" s="10">
        <v>237531879</v>
      </c>
      <c r="B183" t="s">
        <v>42</v>
      </c>
      <c r="C183" t="s">
        <v>69</v>
      </c>
      <c r="D183" t="s">
        <v>111</v>
      </c>
      <c r="E183" s="12">
        <v>21543</v>
      </c>
    </row>
    <row r="184" spans="1:5" ht="15.75" customHeight="1" x14ac:dyDescent="0.25">
      <c r="A184" s="10">
        <v>357699657</v>
      </c>
      <c r="B184" t="s">
        <v>42</v>
      </c>
      <c r="C184" t="s">
        <v>69</v>
      </c>
      <c r="D184" t="s">
        <v>70</v>
      </c>
      <c r="E184" s="12">
        <v>25976</v>
      </c>
    </row>
    <row r="185" spans="1:5" ht="15.75" hidden="1" customHeight="1" x14ac:dyDescent="0.25">
      <c r="A185" s="10">
        <v>304733775</v>
      </c>
      <c r="B185" t="s">
        <v>42</v>
      </c>
      <c r="C185" t="s">
        <v>71</v>
      </c>
      <c r="D185" t="s">
        <v>100</v>
      </c>
      <c r="E185" s="12">
        <v>29958</v>
      </c>
    </row>
    <row r="186" spans="1:5" ht="15.75" customHeight="1" x14ac:dyDescent="0.25">
      <c r="A186" s="10">
        <v>368843359</v>
      </c>
      <c r="B186" t="s">
        <v>42</v>
      </c>
      <c r="C186" t="s">
        <v>67</v>
      </c>
      <c r="D186" t="s">
        <v>77</v>
      </c>
      <c r="E186" s="12">
        <v>35624</v>
      </c>
    </row>
    <row r="187" spans="1:5" ht="15.75" hidden="1" customHeight="1" x14ac:dyDescent="0.25">
      <c r="A187" s="10">
        <v>226434919</v>
      </c>
      <c r="B187" t="s">
        <v>42</v>
      </c>
      <c r="C187" t="s">
        <v>71</v>
      </c>
      <c r="D187" t="s">
        <v>97</v>
      </c>
      <c r="E187" s="12">
        <v>22961</v>
      </c>
    </row>
    <row r="188" spans="1:5" ht="15.75" customHeight="1" x14ac:dyDescent="0.25">
      <c r="A188" s="10">
        <v>287524521</v>
      </c>
      <c r="B188" t="s">
        <v>42</v>
      </c>
      <c r="C188" t="s">
        <v>73</v>
      </c>
      <c r="D188" t="s">
        <v>102</v>
      </c>
      <c r="E188" s="12">
        <v>29975</v>
      </c>
    </row>
    <row r="189" spans="1:5" ht="15.75" customHeight="1" x14ac:dyDescent="0.25">
      <c r="A189" s="10">
        <v>371197450</v>
      </c>
      <c r="B189" t="s">
        <v>42</v>
      </c>
      <c r="C189" t="s">
        <v>75</v>
      </c>
      <c r="D189" t="s">
        <v>90</v>
      </c>
      <c r="E189" s="12">
        <v>25941</v>
      </c>
    </row>
    <row r="190" spans="1:5" ht="15.75" customHeight="1" x14ac:dyDescent="0.25">
      <c r="A190" s="10">
        <v>344028300</v>
      </c>
      <c r="B190" t="s">
        <v>42</v>
      </c>
      <c r="C190" t="s">
        <v>69</v>
      </c>
      <c r="D190" t="s">
        <v>108</v>
      </c>
      <c r="E190" s="12">
        <v>18869</v>
      </c>
    </row>
    <row r="191" spans="1:5" ht="15.75" customHeight="1" x14ac:dyDescent="0.25">
      <c r="A191" s="10">
        <v>384947452</v>
      </c>
      <c r="B191" t="s">
        <v>42</v>
      </c>
      <c r="C191" t="s">
        <v>69</v>
      </c>
      <c r="D191" t="s">
        <v>114</v>
      </c>
      <c r="E191" s="12">
        <v>27592</v>
      </c>
    </row>
    <row r="192" spans="1:5" ht="15.75" hidden="1" customHeight="1" x14ac:dyDescent="0.25">
      <c r="A192" s="10">
        <v>327660655</v>
      </c>
      <c r="B192" t="s">
        <v>42</v>
      </c>
      <c r="C192" t="s">
        <v>71</v>
      </c>
      <c r="D192" t="s">
        <v>101</v>
      </c>
      <c r="E192" s="12">
        <v>28288</v>
      </c>
    </row>
    <row r="193" spans="1:5" ht="15.75" customHeight="1" x14ac:dyDescent="0.25">
      <c r="A193" s="10">
        <v>255625597</v>
      </c>
      <c r="B193" t="s">
        <v>42</v>
      </c>
      <c r="C193" t="s">
        <v>75</v>
      </c>
      <c r="D193" t="s">
        <v>93</v>
      </c>
      <c r="E193" s="12">
        <v>18802</v>
      </c>
    </row>
    <row r="194" spans="1:5" ht="15.75" hidden="1" customHeight="1" x14ac:dyDescent="0.25">
      <c r="A194" s="10">
        <v>389999571</v>
      </c>
      <c r="B194" t="s">
        <v>42</v>
      </c>
      <c r="C194" t="s">
        <v>71</v>
      </c>
      <c r="D194" t="s">
        <v>96</v>
      </c>
      <c r="E194" s="12">
        <v>28220</v>
      </c>
    </row>
    <row r="195" spans="1:5" ht="15.75" customHeight="1" x14ac:dyDescent="0.25">
      <c r="A195" s="10">
        <v>316154369</v>
      </c>
      <c r="B195" t="s">
        <v>42</v>
      </c>
      <c r="C195" t="s">
        <v>73</v>
      </c>
      <c r="D195" t="s">
        <v>104</v>
      </c>
      <c r="E195" s="12">
        <v>31940</v>
      </c>
    </row>
    <row r="196" spans="1:5" ht="15.75" hidden="1" customHeight="1" x14ac:dyDescent="0.25">
      <c r="A196" s="10">
        <v>283258349</v>
      </c>
      <c r="B196" t="s">
        <v>42</v>
      </c>
      <c r="C196" t="s">
        <v>71</v>
      </c>
      <c r="D196" t="s">
        <v>95</v>
      </c>
      <c r="E196" s="12">
        <v>29293</v>
      </c>
    </row>
    <row r="197" spans="1:5" ht="15.75" customHeight="1" x14ac:dyDescent="0.25">
      <c r="A197" s="10">
        <v>397433921</v>
      </c>
      <c r="B197" t="s">
        <v>42</v>
      </c>
      <c r="C197" t="s">
        <v>73</v>
      </c>
      <c r="D197" t="s">
        <v>104</v>
      </c>
      <c r="E197" s="12">
        <v>23209</v>
      </c>
    </row>
    <row r="198" spans="1:5" ht="15.75" customHeight="1" x14ac:dyDescent="0.25">
      <c r="A198" s="10">
        <v>353041114</v>
      </c>
      <c r="B198" t="s">
        <v>42</v>
      </c>
      <c r="C198" t="s">
        <v>73</v>
      </c>
      <c r="D198" t="s">
        <v>102</v>
      </c>
      <c r="E198" s="12">
        <v>28775</v>
      </c>
    </row>
    <row r="199" spans="1:5" ht="15.75" hidden="1" customHeight="1" x14ac:dyDescent="0.25">
      <c r="A199" s="10">
        <v>396446920</v>
      </c>
      <c r="B199" t="s">
        <v>42</v>
      </c>
      <c r="C199" t="s">
        <v>71</v>
      </c>
      <c r="D199" t="s">
        <v>97</v>
      </c>
      <c r="E199" s="12">
        <v>36151</v>
      </c>
    </row>
    <row r="200" spans="1:5" ht="15.75" customHeight="1" x14ac:dyDescent="0.25">
      <c r="A200" s="10">
        <v>276172862</v>
      </c>
      <c r="B200" t="s">
        <v>42</v>
      </c>
      <c r="C200" t="s">
        <v>73</v>
      </c>
      <c r="D200" t="s">
        <v>102</v>
      </c>
      <c r="E200" s="12">
        <v>25111</v>
      </c>
    </row>
    <row r="201" spans="1:5" ht="15.75" hidden="1" customHeight="1" x14ac:dyDescent="0.25">
      <c r="A201" s="10">
        <v>353007761</v>
      </c>
      <c r="B201" t="s">
        <v>42</v>
      </c>
      <c r="C201" t="s">
        <v>71</v>
      </c>
      <c r="D201" t="s">
        <v>95</v>
      </c>
      <c r="E201" s="12">
        <v>29344</v>
      </c>
    </row>
    <row r="202" spans="1:5" ht="15.75" hidden="1" customHeight="1" x14ac:dyDescent="0.25">
      <c r="A202" s="10">
        <v>274195745</v>
      </c>
      <c r="B202" t="s">
        <v>42</v>
      </c>
      <c r="C202" t="s">
        <v>71</v>
      </c>
      <c r="D202" t="s">
        <v>101</v>
      </c>
      <c r="E202" s="12">
        <v>31208</v>
      </c>
    </row>
    <row r="203" spans="1:5" ht="15.75" hidden="1" customHeight="1" x14ac:dyDescent="0.25">
      <c r="A203" s="10">
        <v>219591079</v>
      </c>
      <c r="B203" t="s">
        <v>42</v>
      </c>
      <c r="C203" t="s">
        <v>71</v>
      </c>
      <c r="D203" t="s">
        <v>95</v>
      </c>
      <c r="E203" s="12">
        <v>28541</v>
      </c>
    </row>
    <row r="204" spans="1:5" ht="15.75" customHeight="1" x14ac:dyDescent="0.25">
      <c r="A204" s="10">
        <v>252925359</v>
      </c>
      <c r="B204" t="s">
        <v>42</v>
      </c>
      <c r="C204" t="s">
        <v>75</v>
      </c>
      <c r="D204" t="s">
        <v>87</v>
      </c>
      <c r="E204" s="12">
        <v>21132</v>
      </c>
    </row>
    <row r="205" spans="1:5" ht="15.75" customHeight="1" x14ac:dyDescent="0.25">
      <c r="A205" s="10">
        <v>325195192</v>
      </c>
      <c r="B205" t="s">
        <v>42</v>
      </c>
      <c r="C205" t="s">
        <v>73</v>
      </c>
      <c r="D205" t="s">
        <v>74</v>
      </c>
      <c r="E205" s="12">
        <v>27747</v>
      </c>
    </row>
    <row r="206" spans="1:5" ht="15.75" customHeight="1" x14ac:dyDescent="0.25">
      <c r="A206" s="10">
        <v>356996713</v>
      </c>
      <c r="B206" t="s">
        <v>42</v>
      </c>
      <c r="C206" t="s">
        <v>73</v>
      </c>
      <c r="D206" t="s">
        <v>103</v>
      </c>
      <c r="E206" s="12">
        <v>25695</v>
      </c>
    </row>
    <row r="207" spans="1:5" ht="15.75" customHeight="1" x14ac:dyDescent="0.25">
      <c r="A207" s="10">
        <v>375947841</v>
      </c>
      <c r="B207" t="s">
        <v>42</v>
      </c>
      <c r="C207" t="s">
        <v>75</v>
      </c>
      <c r="D207" t="s">
        <v>89</v>
      </c>
      <c r="E207" s="12">
        <v>31243</v>
      </c>
    </row>
    <row r="208" spans="1:5" ht="15.75" customHeight="1" x14ac:dyDescent="0.25">
      <c r="A208" s="10">
        <v>239250374</v>
      </c>
      <c r="B208" t="s">
        <v>42</v>
      </c>
      <c r="C208" t="s">
        <v>69</v>
      </c>
      <c r="D208" t="s">
        <v>113</v>
      </c>
      <c r="E208" s="12">
        <v>25586</v>
      </c>
    </row>
    <row r="209" spans="1:5" ht="15.75" customHeight="1" x14ac:dyDescent="0.25">
      <c r="A209" s="10">
        <v>349125116</v>
      </c>
      <c r="B209" t="s">
        <v>42</v>
      </c>
      <c r="C209" t="s">
        <v>69</v>
      </c>
      <c r="D209" t="s">
        <v>105</v>
      </c>
      <c r="E209" s="12">
        <v>31195</v>
      </c>
    </row>
    <row r="210" spans="1:5" ht="15.75" customHeight="1" x14ac:dyDescent="0.25">
      <c r="A210" s="10">
        <v>354634473</v>
      </c>
      <c r="B210" t="s">
        <v>42</v>
      </c>
      <c r="C210" t="s">
        <v>73</v>
      </c>
      <c r="D210" t="s">
        <v>102</v>
      </c>
      <c r="E210" s="12">
        <v>25291</v>
      </c>
    </row>
    <row r="211" spans="1:5" ht="15.75" customHeight="1" x14ac:dyDescent="0.25">
      <c r="A211" s="10">
        <v>249092922</v>
      </c>
      <c r="B211" t="s">
        <v>42</v>
      </c>
      <c r="C211" t="s">
        <v>69</v>
      </c>
      <c r="D211" t="s">
        <v>114</v>
      </c>
      <c r="E211" s="12">
        <v>21185</v>
      </c>
    </row>
    <row r="212" spans="1:5" ht="15.75" customHeight="1" x14ac:dyDescent="0.25">
      <c r="A212" s="10">
        <v>228420605</v>
      </c>
      <c r="B212" t="s">
        <v>42</v>
      </c>
      <c r="C212" t="s">
        <v>67</v>
      </c>
      <c r="D212" t="s">
        <v>81</v>
      </c>
      <c r="E212" s="12">
        <v>35992</v>
      </c>
    </row>
    <row r="213" spans="1:5" ht="15.75" customHeight="1" x14ac:dyDescent="0.25">
      <c r="A213" s="10">
        <v>280073366</v>
      </c>
      <c r="B213" t="s">
        <v>42</v>
      </c>
      <c r="C213" t="s">
        <v>75</v>
      </c>
      <c r="D213" t="s">
        <v>90</v>
      </c>
      <c r="E213" s="12">
        <v>31831</v>
      </c>
    </row>
    <row r="214" spans="1:5" ht="15.75" customHeight="1" x14ac:dyDescent="0.25">
      <c r="A214" s="10">
        <v>349344317</v>
      </c>
      <c r="B214" t="s">
        <v>42</v>
      </c>
      <c r="C214" t="s">
        <v>73</v>
      </c>
      <c r="D214" t="s">
        <v>102</v>
      </c>
      <c r="E214" s="12">
        <v>33100</v>
      </c>
    </row>
    <row r="215" spans="1:5" ht="15.75" customHeight="1" x14ac:dyDescent="0.25">
      <c r="A215" s="10">
        <v>361435891</v>
      </c>
      <c r="B215" t="s">
        <v>42</v>
      </c>
      <c r="C215" t="s">
        <v>73</v>
      </c>
      <c r="D215" t="s">
        <v>103</v>
      </c>
      <c r="E215" s="12">
        <v>30134</v>
      </c>
    </row>
    <row r="216" spans="1:5" ht="15.75" customHeight="1" x14ac:dyDescent="0.25">
      <c r="A216" s="10">
        <v>283634681</v>
      </c>
      <c r="B216" t="s">
        <v>42</v>
      </c>
      <c r="C216" t="s">
        <v>67</v>
      </c>
      <c r="D216" t="s">
        <v>78</v>
      </c>
      <c r="E216" s="12">
        <v>23389</v>
      </c>
    </row>
    <row r="217" spans="1:5" ht="15.75" customHeight="1" x14ac:dyDescent="0.25">
      <c r="A217" s="10">
        <v>315474017</v>
      </c>
      <c r="B217" t="s">
        <v>42</v>
      </c>
      <c r="C217" t="s">
        <v>75</v>
      </c>
      <c r="D217" t="s">
        <v>86</v>
      </c>
      <c r="E217" s="12">
        <v>24576</v>
      </c>
    </row>
    <row r="218" spans="1:5" ht="15.75" customHeight="1" x14ac:dyDescent="0.25">
      <c r="A218" s="10">
        <v>303105532</v>
      </c>
      <c r="B218" t="s">
        <v>42</v>
      </c>
      <c r="C218" t="s">
        <v>69</v>
      </c>
      <c r="D218" t="s">
        <v>109</v>
      </c>
      <c r="E218" s="12">
        <v>28595</v>
      </c>
    </row>
    <row r="219" spans="1:5" ht="15.75" customHeight="1" x14ac:dyDescent="0.25">
      <c r="A219" s="10">
        <v>310904113</v>
      </c>
      <c r="B219" t="s">
        <v>42</v>
      </c>
      <c r="C219" t="s">
        <v>73</v>
      </c>
      <c r="D219" t="s">
        <v>102</v>
      </c>
      <c r="E219" s="12">
        <v>35306</v>
      </c>
    </row>
    <row r="220" spans="1:5" ht="15.75" customHeight="1" x14ac:dyDescent="0.25">
      <c r="A220" s="10">
        <v>269110358</v>
      </c>
      <c r="B220" t="s">
        <v>42</v>
      </c>
      <c r="C220" t="s">
        <v>73</v>
      </c>
      <c r="D220" t="s">
        <v>103</v>
      </c>
      <c r="E220" s="12">
        <v>20504</v>
      </c>
    </row>
    <row r="221" spans="1:5" ht="15.75" customHeight="1" x14ac:dyDescent="0.25">
      <c r="A221" s="10">
        <v>209996614</v>
      </c>
      <c r="B221" t="s">
        <v>42</v>
      </c>
      <c r="C221" t="s">
        <v>67</v>
      </c>
      <c r="D221" t="s">
        <v>80</v>
      </c>
      <c r="E221" s="12">
        <v>18525</v>
      </c>
    </row>
    <row r="222" spans="1:5" ht="15.75" customHeight="1" x14ac:dyDescent="0.25">
      <c r="A222" s="10">
        <v>355804403</v>
      </c>
      <c r="B222" t="s">
        <v>42</v>
      </c>
      <c r="C222" t="s">
        <v>67</v>
      </c>
      <c r="D222" t="s">
        <v>80</v>
      </c>
      <c r="E222" s="12">
        <v>23782</v>
      </c>
    </row>
    <row r="223" spans="1:5" ht="15.75" customHeight="1" x14ac:dyDescent="0.25">
      <c r="A223" s="10">
        <v>340746032</v>
      </c>
      <c r="B223" t="s">
        <v>42</v>
      </c>
      <c r="C223" t="s">
        <v>73</v>
      </c>
      <c r="D223" t="s">
        <v>74</v>
      </c>
      <c r="E223" s="12">
        <v>30650</v>
      </c>
    </row>
    <row r="224" spans="1:5" ht="15.75" customHeight="1" x14ac:dyDescent="0.25">
      <c r="A224" s="10">
        <v>295687867</v>
      </c>
      <c r="B224" t="s">
        <v>42</v>
      </c>
      <c r="C224" t="s">
        <v>69</v>
      </c>
      <c r="D224" t="s">
        <v>106</v>
      </c>
      <c r="E224" s="12">
        <v>28651</v>
      </c>
    </row>
    <row r="225" spans="1:5" ht="15.75" hidden="1" customHeight="1" x14ac:dyDescent="0.25">
      <c r="A225" s="10">
        <v>242360968</v>
      </c>
      <c r="B225" t="s">
        <v>42</v>
      </c>
      <c r="C225" t="s">
        <v>71</v>
      </c>
      <c r="D225" t="s">
        <v>72</v>
      </c>
      <c r="E225" s="12">
        <v>20900</v>
      </c>
    </row>
    <row r="226" spans="1:5" ht="15.75" customHeight="1" x14ac:dyDescent="0.25">
      <c r="A226" s="10">
        <v>370221398</v>
      </c>
      <c r="B226" t="s">
        <v>42</v>
      </c>
      <c r="C226" t="s">
        <v>69</v>
      </c>
      <c r="D226" t="s">
        <v>111</v>
      </c>
      <c r="E226" s="12">
        <v>21444</v>
      </c>
    </row>
    <row r="227" spans="1:5" ht="15.75" customHeight="1" x14ac:dyDescent="0.25">
      <c r="A227" s="10">
        <v>242280034</v>
      </c>
      <c r="B227" t="s">
        <v>42</v>
      </c>
      <c r="C227" t="s">
        <v>69</v>
      </c>
      <c r="D227" t="s">
        <v>106</v>
      </c>
      <c r="E227" s="12">
        <v>26775</v>
      </c>
    </row>
    <row r="228" spans="1:5" ht="15.75" customHeight="1" x14ac:dyDescent="0.25">
      <c r="A228" s="10">
        <v>244338935</v>
      </c>
      <c r="B228" t="s">
        <v>42</v>
      </c>
      <c r="C228" t="s">
        <v>73</v>
      </c>
      <c r="D228" t="s">
        <v>103</v>
      </c>
      <c r="E228" s="12">
        <v>20875</v>
      </c>
    </row>
    <row r="229" spans="1:5" ht="15.75" customHeight="1" x14ac:dyDescent="0.25">
      <c r="A229" s="10">
        <v>306059855</v>
      </c>
      <c r="B229" t="s">
        <v>42</v>
      </c>
      <c r="C229" t="s">
        <v>75</v>
      </c>
      <c r="D229" t="s">
        <v>92</v>
      </c>
      <c r="E229" s="12">
        <v>24473</v>
      </c>
    </row>
    <row r="230" spans="1:5" ht="15.75" hidden="1" customHeight="1" x14ac:dyDescent="0.25">
      <c r="A230" s="10">
        <v>352496700</v>
      </c>
      <c r="B230" t="s">
        <v>42</v>
      </c>
      <c r="C230" t="s">
        <v>71</v>
      </c>
      <c r="D230" t="s">
        <v>100</v>
      </c>
      <c r="E230" s="12">
        <v>26286</v>
      </c>
    </row>
    <row r="231" spans="1:5" ht="15.75" hidden="1" customHeight="1" x14ac:dyDescent="0.25">
      <c r="A231" s="10">
        <v>265874893</v>
      </c>
      <c r="B231" t="s">
        <v>42</v>
      </c>
      <c r="C231" t="s">
        <v>71</v>
      </c>
      <c r="D231" t="s">
        <v>95</v>
      </c>
      <c r="E231" s="12">
        <v>21123</v>
      </c>
    </row>
    <row r="232" spans="1:5" ht="15.75" customHeight="1" x14ac:dyDescent="0.25">
      <c r="A232" s="10">
        <v>203807202</v>
      </c>
      <c r="B232" t="s">
        <v>42</v>
      </c>
      <c r="C232" t="s">
        <v>75</v>
      </c>
      <c r="D232" t="s">
        <v>89</v>
      </c>
      <c r="E232" s="12">
        <v>30637</v>
      </c>
    </row>
    <row r="233" spans="1:5" ht="15.75" customHeight="1" x14ac:dyDescent="0.25">
      <c r="A233" s="10">
        <v>384086679</v>
      </c>
      <c r="B233" t="s">
        <v>42</v>
      </c>
      <c r="C233" t="s">
        <v>67</v>
      </c>
      <c r="D233" t="s">
        <v>68</v>
      </c>
      <c r="E233" s="12">
        <v>30568</v>
      </c>
    </row>
    <row r="234" spans="1:5" ht="15.75" customHeight="1" x14ac:dyDescent="0.25">
      <c r="A234" s="10">
        <v>285161598</v>
      </c>
      <c r="B234" t="s">
        <v>42</v>
      </c>
      <c r="C234" t="s">
        <v>69</v>
      </c>
      <c r="D234" t="s">
        <v>112</v>
      </c>
      <c r="E234" s="12">
        <v>35003</v>
      </c>
    </row>
    <row r="235" spans="1:5" ht="15.75" customHeight="1" x14ac:dyDescent="0.25">
      <c r="A235" s="10">
        <v>399913597</v>
      </c>
      <c r="B235" t="s">
        <v>42</v>
      </c>
      <c r="C235" t="s">
        <v>73</v>
      </c>
      <c r="D235" t="s">
        <v>74</v>
      </c>
      <c r="E235" s="12">
        <v>28482</v>
      </c>
    </row>
    <row r="236" spans="1:5" ht="15.75" customHeight="1" x14ac:dyDescent="0.25">
      <c r="A236" s="10">
        <v>374827755</v>
      </c>
      <c r="B236" t="s">
        <v>42</v>
      </c>
      <c r="C236" t="s">
        <v>67</v>
      </c>
      <c r="D236" t="s">
        <v>68</v>
      </c>
      <c r="E236" s="12">
        <v>19268</v>
      </c>
    </row>
    <row r="237" spans="1:5" ht="15.75" customHeight="1" x14ac:dyDescent="0.25">
      <c r="A237" s="10">
        <v>288936470</v>
      </c>
      <c r="B237" t="s">
        <v>42</v>
      </c>
      <c r="C237" t="s">
        <v>73</v>
      </c>
      <c r="D237" t="s">
        <v>104</v>
      </c>
      <c r="E237" s="12">
        <v>28448</v>
      </c>
    </row>
    <row r="238" spans="1:5" ht="15.75" customHeight="1" x14ac:dyDescent="0.25">
      <c r="A238" s="10">
        <v>298615439</v>
      </c>
      <c r="B238" t="s">
        <v>42</v>
      </c>
      <c r="C238" t="s">
        <v>75</v>
      </c>
      <c r="D238" t="s">
        <v>89</v>
      </c>
      <c r="E238" s="12">
        <v>25877</v>
      </c>
    </row>
    <row r="239" spans="1:5" ht="15.75" customHeight="1" x14ac:dyDescent="0.25">
      <c r="A239" s="10">
        <v>399469894</v>
      </c>
      <c r="B239" t="s">
        <v>42</v>
      </c>
      <c r="C239" t="s">
        <v>69</v>
      </c>
      <c r="D239" t="s">
        <v>109</v>
      </c>
      <c r="E239" s="12">
        <v>23139</v>
      </c>
    </row>
    <row r="240" spans="1:5" ht="15.75" hidden="1" customHeight="1" x14ac:dyDescent="0.25">
      <c r="A240" s="10">
        <v>272350141</v>
      </c>
      <c r="B240" t="s">
        <v>42</v>
      </c>
      <c r="C240" t="s">
        <v>71</v>
      </c>
      <c r="D240" t="s">
        <v>101</v>
      </c>
      <c r="E240" s="12">
        <v>24261</v>
      </c>
    </row>
    <row r="241" spans="1:5" ht="15.75" customHeight="1" x14ac:dyDescent="0.25">
      <c r="A241" s="10">
        <v>263406689</v>
      </c>
      <c r="B241" t="s">
        <v>42</v>
      </c>
      <c r="C241" t="s">
        <v>75</v>
      </c>
      <c r="D241" t="s">
        <v>86</v>
      </c>
      <c r="E241" s="12">
        <v>20886</v>
      </c>
    </row>
    <row r="242" spans="1:5" ht="15.75" hidden="1" customHeight="1" x14ac:dyDescent="0.25">
      <c r="A242" s="10">
        <v>278239043</v>
      </c>
      <c r="B242" t="s">
        <v>42</v>
      </c>
      <c r="C242" t="s">
        <v>71</v>
      </c>
      <c r="D242" t="s">
        <v>98</v>
      </c>
      <c r="E242" s="12">
        <v>23321</v>
      </c>
    </row>
    <row r="243" spans="1:5" ht="15.75" customHeight="1" x14ac:dyDescent="0.25">
      <c r="A243" s="10">
        <v>324547819</v>
      </c>
      <c r="B243" t="s">
        <v>42</v>
      </c>
      <c r="C243" t="s">
        <v>75</v>
      </c>
      <c r="D243" t="s">
        <v>90</v>
      </c>
      <c r="E243" s="12">
        <v>20757</v>
      </c>
    </row>
    <row r="244" spans="1:5" ht="15.75" customHeight="1" x14ac:dyDescent="0.25">
      <c r="A244" s="10">
        <v>227061019</v>
      </c>
      <c r="B244" t="s">
        <v>42</v>
      </c>
      <c r="C244" t="s">
        <v>75</v>
      </c>
      <c r="D244" t="s">
        <v>87</v>
      </c>
      <c r="E244" s="12">
        <v>29640</v>
      </c>
    </row>
    <row r="245" spans="1:5" ht="15.75" customHeight="1" x14ac:dyDescent="0.25">
      <c r="A245" s="10">
        <v>368900694</v>
      </c>
      <c r="B245" t="s">
        <v>42</v>
      </c>
      <c r="C245" t="s">
        <v>67</v>
      </c>
      <c r="D245" t="s">
        <v>81</v>
      </c>
      <c r="E245" s="12">
        <v>34879</v>
      </c>
    </row>
    <row r="246" spans="1:5" ht="15.75" customHeight="1" x14ac:dyDescent="0.25">
      <c r="A246" s="10">
        <v>380871124</v>
      </c>
      <c r="B246" t="s">
        <v>42</v>
      </c>
      <c r="C246" t="s">
        <v>69</v>
      </c>
      <c r="D246" t="s">
        <v>107</v>
      </c>
      <c r="E246" s="12">
        <v>26636</v>
      </c>
    </row>
    <row r="247" spans="1:5" ht="15.75" customHeight="1" x14ac:dyDescent="0.25">
      <c r="A247" s="10">
        <v>214740009</v>
      </c>
      <c r="B247" t="s">
        <v>42</v>
      </c>
      <c r="C247" t="s">
        <v>73</v>
      </c>
      <c r="D247" t="s">
        <v>104</v>
      </c>
      <c r="E247" s="12">
        <v>23382</v>
      </c>
    </row>
    <row r="248" spans="1:5" ht="15.75" customHeight="1" x14ac:dyDescent="0.25">
      <c r="A248" s="10">
        <v>254272628</v>
      </c>
      <c r="B248" t="s">
        <v>42</v>
      </c>
      <c r="C248" t="s">
        <v>73</v>
      </c>
      <c r="D248" t="s">
        <v>102</v>
      </c>
      <c r="E248" s="12">
        <v>30897</v>
      </c>
    </row>
    <row r="249" spans="1:5" ht="15.75" customHeight="1" x14ac:dyDescent="0.25">
      <c r="A249" s="10">
        <v>246351289</v>
      </c>
      <c r="B249" t="s">
        <v>42</v>
      </c>
      <c r="C249" t="s">
        <v>75</v>
      </c>
      <c r="D249" t="s">
        <v>89</v>
      </c>
      <c r="E249" s="12">
        <v>30632</v>
      </c>
    </row>
    <row r="250" spans="1:5" ht="15.75" customHeight="1" x14ac:dyDescent="0.25">
      <c r="A250" s="10">
        <v>207519323</v>
      </c>
      <c r="B250" t="s">
        <v>42</v>
      </c>
      <c r="C250" t="s">
        <v>67</v>
      </c>
      <c r="D250" t="s">
        <v>81</v>
      </c>
      <c r="E250" s="12">
        <v>22643</v>
      </c>
    </row>
    <row r="251" spans="1:5" ht="15.75" customHeight="1" x14ac:dyDescent="0.25">
      <c r="A251" s="10">
        <v>221852503</v>
      </c>
      <c r="B251" t="s">
        <v>42</v>
      </c>
      <c r="C251" t="s">
        <v>69</v>
      </c>
      <c r="D251" t="s">
        <v>114</v>
      </c>
      <c r="E251" s="12">
        <v>24704</v>
      </c>
    </row>
    <row r="252" spans="1:5" ht="15.75" customHeight="1" x14ac:dyDescent="0.25">
      <c r="A252" s="10">
        <v>379013229</v>
      </c>
      <c r="B252" t="s">
        <v>42</v>
      </c>
      <c r="C252" t="s">
        <v>69</v>
      </c>
      <c r="D252" t="s">
        <v>107</v>
      </c>
      <c r="E252" s="12">
        <v>26482</v>
      </c>
    </row>
    <row r="253" spans="1:5" ht="15.75" customHeight="1" x14ac:dyDescent="0.25">
      <c r="A253" s="10">
        <v>339640118</v>
      </c>
      <c r="B253" t="s">
        <v>42</v>
      </c>
      <c r="C253" t="s">
        <v>67</v>
      </c>
      <c r="D253" t="s">
        <v>79</v>
      </c>
      <c r="E253" s="12">
        <v>19034</v>
      </c>
    </row>
    <row r="254" spans="1:5" ht="15.75" customHeight="1" x14ac:dyDescent="0.25">
      <c r="A254" s="10">
        <v>245712003</v>
      </c>
      <c r="B254" t="s">
        <v>42</v>
      </c>
      <c r="C254" t="s">
        <v>69</v>
      </c>
      <c r="D254" t="s">
        <v>113</v>
      </c>
      <c r="E254" s="12">
        <v>35112</v>
      </c>
    </row>
    <row r="255" spans="1:5" ht="15.75" customHeight="1" x14ac:dyDescent="0.25">
      <c r="A255" s="10">
        <v>246968451</v>
      </c>
      <c r="B255" t="s">
        <v>42</v>
      </c>
      <c r="C255" t="s">
        <v>67</v>
      </c>
      <c r="D255" t="s">
        <v>78</v>
      </c>
      <c r="E255" s="12">
        <v>20640</v>
      </c>
    </row>
    <row r="256" spans="1:5" ht="15.75" customHeight="1" x14ac:dyDescent="0.25">
      <c r="A256" s="10">
        <v>215096164</v>
      </c>
      <c r="B256" t="s">
        <v>42</v>
      </c>
      <c r="C256" t="s">
        <v>67</v>
      </c>
      <c r="D256" t="s">
        <v>82</v>
      </c>
      <c r="E256" s="12">
        <v>20977</v>
      </c>
    </row>
    <row r="257" spans="1:5" ht="15.75" customHeight="1" x14ac:dyDescent="0.25">
      <c r="A257" s="10">
        <v>281442215</v>
      </c>
      <c r="B257" t="s">
        <v>42</v>
      </c>
      <c r="C257" t="s">
        <v>73</v>
      </c>
      <c r="D257" t="s">
        <v>102</v>
      </c>
      <c r="E257" s="12">
        <v>29721</v>
      </c>
    </row>
    <row r="258" spans="1:5" ht="15.75" customHeight="1" x14ac:dyDescent="0.25">
      <c r="A258" s="10">
        <v>399572792</v>
      </c>
      <c r="B258" t="s">
        <v>42</v>
      </c>
      <c r="C258" t="s">
        <v>75</v>
      </c>
      <c r="D258" t="s">
        <v>92</v>
      </c>
      <c r="E258" s="12">
        <v>29289</v>
      </c>
    </row>
    <row r="259" spans="1:5" ht="15.75" customHeight="1" x14ac:dyDescent="0.25">
      <c r="A259" s="10">
        <v>368619720</v>
      </c>
      <c r="B259" t="s">
        <v>42</v>
      </c>
      <c r="C259" t="s">
        <v>75</v>
      </c>
      <c r="D259" t="s">
        <v>86</v>
      </c>
      <c r="E259" s="12">
        <v>22882</v>
      </c>
    </row>
    <row r="260" spans="1:5" ht="15.75" customHeight="1" x14ac:dyDescent="0.25">
      <c r="A260" s="10">
        <v>275621615</v>
      </c>
      <c r="B260" t="s">
        <v>42</v>
      </c>
      <c r="C260" t="s">
        <v>67</v>
      </c>
      <c r="D260" t="s">
        <v>82</v>
      </c>
      <c r="E260" s="12">
        <v>21989</v>
      </c>
    </row>
    <row r="261" spans="1:5" ht="15.75" customHeight="1" x14ac:dyDescent="0.25">
      <c r="A261" s="10">
        <v>381351038</v>
      </c>
      <c r="B261" t="s">
        <v>42</v>
      </c>
      <c r="C261" t="s">
        <v>67</v>
      </c>
      <c r="D261" t="s">
        <v>83</v>
      </c>
      <c r="E261" s="12">
        <v>36792</v>
      </c>
    </row>
    <row r="262" spans="1:5" ht="15.75" customHeight="1" x14ac:dyDescent="0.25">
      <c r="A262" s="10">
        <v>389396680</v>
      </c>
      <c r="B262" t="s">
        <v>42</v>
      </c>
      <c r="C262" t="s">
        <v>67</v>
      </c>
      <c r="D262" t="s">
        <v>79</v>
      </c>
      <c r="E262" s="12">
        <v>32393</v>
      </c>
    </row>
    <row r="263" spans="1:5" ht="15.75" hidden="1" customHeight="1" x14ac:dyDescent="0.25">
      <c r="A263" s="10">
        <v>337918292</v>
      </c>
      <c r="B263" t="s">
        <v>42</v>
      </c>
      <c r="C263" t="s">
        <v>71</v>
      </c>
      <c r="D263" t="s">
        <v>95</v>
      </c>
      <c r="E263" s="12">
        <v>24173</v>
      </c>
    </row>
    <row r="264" spans="1:5" ht="15.75" customHeight="1" x14ac:dyDescent="0.25">
      <c r="A264" s="10">
        <v>353884470</v>
      </c>
      <c r="B264" t="s">
        <v>42</v>
      </c>
      <c r="C264" t="s">
        <v>73</v>
      </c>
      <c r="D264" t="s">
        <v>74</v>
      </c>
      <c r="E264" s="12">
        <v>33173</v>
      </c>
    </row>
    <row r="265" spans="1:5" ht="15.75" hidden="1" customHeight="1" x14ac:dyDescent="0.25">
      <c r="A265" s="10">
        <v>314975026</v>
      </c>
      <c r="B265" t="s">
        <v>42</v>
      </c>
      <c r="C265" t="s">
        <v>71</v>
      </c>
      <c r="D265" t="s">
        <v>95</v>
      </c>
      <c r="E265" s="12">
        <v>19530</v>
      </c>
    </row>
    <row r="266" spans="1:5" ht="15.75" hidden="1" customHeight="1" x14ac:dyDescent="0.25">
      <c r="A266" s="10">
        <v>370395304</v>
      </c>
      <c r="B266" t="s">
        <v>42</v>
      </c>
      <c r="C266" t="s">
        <v>71</v>
      </c>
      <c r="D266" t="s">
        <v>97</v>
      </c>
      <c r="E266" s="12">
        <v>31727</v>
      </c>
    </row>
    <row r="267" spans="1:5" ht="15.75" customHeight="1" x14ac:dyDescent="0.25">
      <c r="A267" s="10">
        <v>360534576</v>
      </c>
      <c r="B267" t="s">
        <v>42</v>
      </c>
      <c r="C267" t="s">
        <v>75</v>
      </c>
      <c r="D267" t="s">
        <v>91</v>
      </c>
      <c r="E267" s="12">
        <v>26096</v>
      </c>
    </row>
    <row r="268" spans="1:5" ht="15.75" customHeight="1" x14ac:dyDescent="0.25">
      <c r="A268" s="10">
        <v>279394050</v>
      </c>
      <c r="B268" t="s">
        <v>42</v>
      </c>
      <c r="C268" t="s">
        <v>69</v>
      </c>
      <c r="D268" t="s">
        <v>114</v>
      </c>
      <c r="E268" s="12">
        <v>28968</v>
      </c>
    </row>
    <row r="269" spans="1:5" ht="15.75" customHeight="1" x14ac:dyDescent="0.25">
      <c r="A269" s="10">
        <v>373938185</v>
      </c>
      <c r="B269" t="s">
        <v>42</v>
      </c>
      <c r="C269" t="s">
        <v>69</v>
      </c>
      <c r="D269" t="s">
        <v>105</v>
      </c>
      <c r="E269" s="12">
        <v>23125</v>
      </c>
    </row>
    <row r="270" spans="1:5" ht="15.75" customHeight="1" x14ac:dyDescent="0.25">
      <c r="A270" s="10">
        <v>281312756</v>
      </c>
      <c r="B270" t="s">
        <v>42</v>
      </c>
      <c r="C270" t="s">
        <v>75</v>
      </c>
      <c r="D270" t="s">
        <v>89</v>
      </c>
      <c r="E270" s="12">
        <v>19491</v>
      </c>
    </row>
    <row r="271" spans="1:5" ht="15.75" hidden="1" customHeight="1" x14ac:dyDescent="0.25">
      <c r="A271" s="10">
        <v>365376442</v>
      </c>
      <c r="B271" t="s">
        <v>42</v>
      </c>
      <c r="C271" t="s">
        <v>71</v>
      </c>
      <c r="D271" t="s">
        <v>95</v>
      </c>
      <c r="E271" s="12">
        <v>19671</v>
      </c>
    </row>
    <row r="272" spans="1:5" ht="15.75" hidden="1" customHeight="1" x14ac:dyDescent="0.25">
      <c r="A272" s="10">
        <v>355052780</v>
      </c>
      <c r="B272" t="s">
        <v>42</v>
      </c>
      <c r="C272" t="s">
        <v>71</v>
      </c>
      <c r="D272" t="s">
        <v>72</v>
      </c>
      <c r="E272" s="12">
        <v>28746</v>
      </c>
    </row>
    <row r="273" spans="1:5" ht="15.75" customHeight="1" x14ac:dyDescent="0.25">
      <c r="A273" s="10">
        <v>333407423</v>
      </c>
      <c r="B273" t="s">
        <v>42</v>
      </c>
      <c r="C273" t="s">
        <v>75</v>
      </c>
      <c r="D273" t="s">
        <v>90</v>
      </c>
      <c r="E273" s="12">
        <v>34331</v>
      </c>
    </row>
    <row r="274" spans="1:5" ht="15.75" customHeight="1" x14ac:dyDescent="0.25">
      <c r="A274" s="10">
        <v>349392493</v>
      </c>
      <c r="B274" t="s">
        <v>42</v>
      </c>
      <c r="C274" t="s">
        <v>67</v>
      </c>
      <c r="D274" t="s">
        <v>81</v>
      </c>
      <c r="E274" s="12">
        <v>21260</v>
      </c>
    </row>
    <row r="275" spans="1:5" ht="15.75" customHeight="1" x14ac:dyDescent="0.25">
      <c r="A275" s="10">
        <v>324615774</v>
      </c>
      <c r="B275" t="s">
        <v>42</v>
      </c>
      <c r="C275" t="s">
        <v>73</v>
      </c>
      <c r="D275" t="s">
        <v>104</v>
      </c>
      <c r="E275" s="12">
        <v>35214</v>
      </c>
    </row>
    <row r="276" spans="1:5" ht="15.75" customHeight="1" x14ac:dyDescent="0.25">
      <c r="A276" s="10">
        <v>296448981</v>
      </c>
      <c r="B276" t="s">
        <v>42</v>
      </c>
      <c r="C276" t="s">
        <v>75</v>
      </c>
      <c r="D276" t="s">
        <v>85</v>
      </c>
      <c r="E276" s="12">
        <v>21003</v>
      </c>
    </row>
    <row r="277" spans="1:5" ht="15.75" hidden="1" customHeight="1" x14ac:dyDescent="0.25">
      <c r="A277" s="10">
        <v>397980158</v>
      </c>
      <c r="B277" t="s">
        <v>42</v>
      </c>
      <c r="C277" t="s">
        <v>71</v>
      </c>
      <c r="D277" t="s">
        <v>98</v>
      </c>
      <c r="E277" s="12">
        <v>33681</v>
      </c>
    </row>
    <row r="278" spans="1:5" ht="15.75" customHeight="1" x14ac:dyDescent="0.25">
      <c r="A278" s="10">
        <v>238869485</v>
      </c>
      <c r="B278" t="s">
        <v>42</v>
      </c>
      <c r="C278" t="s">
        <v>73</v>
      </c>
      <c r="D278" t="s">
        <v>103</v>
      </c>
      <c r="E278" s="12">
        <v>24700</v>
      </c>
    </row>
    <row r="279" spans="1:5" ht="15.75" customHeight="1" x14ac:dyDescent="0.25">
      <c r="A279" s="10">
        <v>258121080</v>
      </c>
      <c r="B279" t="s">
        <v>42</v>
      </c>
      <c r="C279" t="s">
        <v>69</v>
      </c>
      <c r="D279" t="s">
        <v>107</v>
      </c>
      <c r="E279" s="12">
        <v>36176</v>
      </c>
    </row>
    <row r="280" spans="1:5" ht="15.75" customHeight="1" x14ac:dyDescent="0.25">
      <c r="A280" s="10">
        <v>277056951</v>
      </c>
      <c r="B280" t="s">
        <v>42</v>
      </c>
      <c r="C280" t="s">
        <v>75</v>
      </c>
      <c r="D280" t="s">
        <v>92</v>
      </c>
      <c r="E280" s="12">
        <v>23816</v>
      </c>
    </row>
    <row r="281" spans="1:5" ht="15.75" customHeight="1" x14ac:dyDescent="0.25">
      <c r="A281" s="10">
        <v>395940718</v>
      </c>
      <c r="B281" t="s">
        <v>42</v>
      </c>
      <c r="C281" t="s">
        <v>67</v>
      </c>
      <c r="D281" t="s">
        <v>81</v>
      </c>
      <c r="E281" s="12">
        <v>19917</v>
      </c>
    </row>
    <row r="282" spans="1:5" ht="15.75" customHeight="1" x14ac:dyDescent="0.25">
      <c r="A282" s="10">
        <v>341735252</v>
      </c>
      <c r="B282" t="s">
        <v>42</v>
      </c>
      <c r="C282" t="s">
        <v>75</v>
      </c>
      <c r="D282" t="s">
        <v>89</v>
      </c>
      <c r="E282" s="12">
        <v>18631</v>
      </c>
    </row>
    <row r="283" spans="1:5" ht="15.75" customHeight="1" x14ac:dyDescent="0.25">
      <c r="A283" s="10">
        <v>279713127</v>
      </c>
      <c r="B283" t="s">
        <v>42</v>
      </c>
      <c r="C283" t="s">
        <v>69</v>
      </c>
      <c r="D283" t="s">
        <v>108</v>
      </c>
      <c r="E283" s="12">
        <v>31481</v>
      </c>
    </row>
    <row r="284" spans="1:5" ht="15.75" customHeight="1" x14ac:dyDescent="0.25">
      <c r="A284" s="10">
        <v>370354980</v>
      </c>
      <c r="B284" t="s">
        <v>42</v>
      </c>
      <c r="C284" t="s">
        <v>69</v>
      </c>
      <c r="D284" t="s">
        <v>107</v>
      </c>
      <c r="E284" s="12">
        <v>34628</v>
      </c>
    </row>
    <row r="285" spans="1:5" ht="15.75" hidden="1" customHeight="1" x14ac:dyDescent="0.25">
      <c r="A285" s="10">
        <v>362979040</v>
      </c>
      <c r="B285" t="s">
        <v>42</v>
      </c>
      <c r="C285" t="s">
        <v>71</v>
      </c>
      <c r="D285" t="s">
        <v>97</v>
      </c>
      <c r="E285" s="12">
        <v>29432</v>
      </c>
    </row>
    <row r="286" spans="1:5" ht="15.75" customHeight="1" x14ac:dyDescent="0.25">
      <c r="A286" s="10">
        <v>213210992</v>
      </c>
      <c r="B286" t="s">
        <v>42</v>
      </c>
      <c r="C286" t="s">
        <v>73</v>
      </c>
      <c r="D286" t="s">
        <v>103</v>
      </c>
      <c r="E286" s="12">
        <v>24638</v>
      </c>
    </row>
    <row r="287" spans="1:5" ht="15.75" customHeight="1" x14ac:dyDescent="0.25">
      <c r="A287" s="10">
        <v>340553040</v>
      </c>
      <c r="B287" t="s">
        <v>42</v>
      </c>
      <c r="C287" t="s">
        <v>67</v>
      </c>
      <c r="D287" t="s">
        <v>84</v>
      </c>
      <c r="E287" s="12">
        <v>30758</v>
      </c>
    </row>
    <row r="288" spans="1:5" ht="15.75" customHeight="1" x14ac:dyDescent="0.25">
      <c r="A288" s="10">
        <v>210989415</v>
      </c>
      <c r="B288" t="s">
        <v>42</v>
      </c>
      <c r="C288" t="s">
        <v>75</v>
      </c>
      <c r="D288" t="s">
        <v>92</v>
      </c>
      <c r="E288" s="12">
        <v>23602</v>
      </c>
    </row>
    <row r="289" spans="1:5" ht="15.75" hidden="1" customHeight="1" x14ac:dyDescent="0.25">
      <c r="A289" s="10">
        <v>299281649</v>
      </c>
      <c r="B289" t="s">
        <v>42</v>
      </c>
      <c r="C289" t="s">
        <v>71</v>
      </c>
      <c r="D289" t="s">
        <v>99</v>
      </c>
      <c r="E289" s="12">
        <v>32060</v>
      </c>
    </row>
    <row r="290" spans="1:5" ht="15.75" hidden="1" customHeight="1" x14ac:dyDescent="0.25">
      <c r="A290" s="10">
        <v>328968592</v>
      </c>
      <c r="B290" t="s">
        <v>42</v>
      </c>
      <c r="C290" t="s">
        <v>71</v>
      </c>
      <c r="D290" t="s">
        <v>95</v>
      </c>
      <c r="E290" s="12">
        <v>21156</v>
      </c>
    </row>
    <row r="291" spans="1:5" ht="15.75" customHeight="1" x14ac:dyDescent="0.25">
      <c r="A291" s="10">
        <v>395040921</v>
      </c>
      <c r="B291" t="s">
        <v>42</v>
      </c>
      <c r="C291" t="s">
        <v>73</v>
      </c>
      <c r="D291" t="s">
        <v>103</v>
      </c>
      <c r="E291" s="12">
        <v>21026</v>
      </c>
    </row>
    <row r="292" spans="1:5" ht="15.75" customHeight="1" x14ac:dyDescent="0.25">
      <c r="A292" s="10">
        <v>312476003</v>
      </c>
      <c r="B292" t="s">
        <v>42</v>
      </c>
      <c r="C292" t="s">
        <v>75</v>
      </c>
      <c r="D292" t="s">
        <v>86</v>
      </c>
      <c r="E292" s="12">
        <v>33360</v>
      </c>
    </row>
    <row r="293" spans="1:5" ht="15.75" customHeight="1" x14ac:dyDescent="0.25">
      <c r="A293" s="10">
        <v>394202749</v>
      </c>
      <c r="B293" t="s">
        <v>42</v>
      </c>
      <c r="C293" t="s">
        <v>75</v>
      </c>
      <c r="D293" t="s">
        <v>93</v>
      </c>
      <c r="E293" s="12">
        <v>33233</v>
      </c>
    </row>
    <row r="294" spans="1:5" ht="15.75" customHeight="1" x14ac:dyDescent="0.25">
      <c r="A294" s="10">
        <v>266728418</v>
      </c>
      <c r="B294" t="s">
        <v>42</v>
      </c>
      <c r="C294" t="s">
        <v>69</v>
      </c>
      <c r="D294" t="s">
        <v>109</v>
      </c>
      <c r="E294" s="12">
        <v>18964</v>
      </c>
    </row>
    <row r="295" spans="1:5" ht="15.75" customHeight="1" x14ac:dyDescent="0.25">
      <c r="A295" s="10">
        <v>205340947</v>
      </c>
      <c r="B295" t="s">
        <v>42</v>
      </c>
      <c r="C295" t="s">
        <v>69</v>
      </c>
      <c r="D295" t="s">
        <v>115</v>
      </c>
      <c r="E295" s="12">
        <v>35780</v>
      </c>
    </row>
    <row r="296" spans="1:5" ht="15.75" customHeight="1" x14ac:dyDescent="0.25">
      <c r="A296" s="10">
        <v>287082853</v>
      </c>
      <c r="B296" t="s">
        <v>42</v>
      </c>
      <c r="C296" t="s">
        <v>75</v>
      </c>
      <c r="D296" t="s">
        <v>92</v>
      </c>
      <c r="E296" s="12">
        <v>27313</v>
      </c>
    </row>
    <row r="297" spans="1:5" ht="15.75" hidden="1" customHeight="1" x14ac:dyDescent="0.25">
      <c r="A297" s="10">
        <v>215978457</v>
      </c>
      <c r="B297" t="s">
        <v>42</v>
      </c>
      <c r="C297" t="s">
        <v>71</v>
      </c>
      <c r="D297" t="s">
        <v>72</v>
      </c>
      <c r="E297" s="12">
        <v>35128</v>
      </c>
    </row>
    <row r="298" spans="1:5" ht="15.75" customHeight="1" x14ac:dyDescent="0.25">
      <c r="A298" s="10">
        <v>266937498</v>
      </c>
      <c r="B298" t="s">
        <v>42</v>
      </c>
      <c r="C298" t="s">
        <v>69</v>
      </c>
      <c r="D298" t="s">
        <v>113</v>
      </c>
      <c r="E298" s="12">
        <v>32261</v>
      </c>
    </row>
    <row r="299" spans="1:5" ht="15.75" customHeight="1" x14ac:dyDescent="0.25">
      <c r="A299" s="10">
        <v>273152361</v>
      </c>
      <c r="B299" t="s">
        <v>42</v>
      </c>
      <c r="C299" t="s">
        <v>69</v>
      </c>
      <c r="D299" t="s">
        <v>70</v>
      </c>
      <c r="E299" s="12">
        <v>30029</v>
      </c>
    </row>
    <row r="300" spans="1:5" ht="15.75" customHeight="1" x14ac:dyDescent="0.25">
      <c r="A300" s="10">
        <v>319549672</v>
      </c>
      <c r="B300" t="s">
        <v>42</v>
      </c>
      <c r="C300" t="s">
        <v>67</v>
      </c>
      <c r="D300" t="s">
        <v>78</v>
      </c>
      <c r="E300" s="12">
        <v>20574</v>
      </c>
    </row>
    <row r="301" spans="1:5" ht="15.75" customHeight="1" x14ac:dyDescent="0.25">
      <c r="A301" s="10">
        <v>382508858</v>
      </c>
      <c r="B301" t="s">
        <v>42</v>
      </c>
      <c r="C301" t="s">
        <v>69</v>
      </c>
      <c r="D301" t="s">
        <v>106</v>
      </c>
      <c r="E301" s="12">
        <v>27216</v>
      </c>
    </row>
    <row r="302" spans="1:5" ht="15.75" customHeight="1" x14ac:dyDescent="0.25">
      <c r="A302" s="10">
        <v>352728186</v>
      </c>
      <c r="B302" t="s">
        <v>42</v>
      </c>
      <c r="C302" t="s">
        <v>73</v>
      </c>
      <c r="D302" t="s">
        <v>74</v>
      </c>
      <c r="E302" s="12">
        <v>30087</v>
      </c>
    </row>
    <row r="303" spans="1:5" ht="15.75" customHeight="1" x14ac:dyDescent="0.25">
      <c r="A303" s="10">
        <v>201052537</v>
      </c>
      <c r="B303" t="s">
        <v>42</v>
      </c>
      <c r="C303" t="s">
        <v>75</v>
      </c>
      <c r="D303" t="s">
        <v>76</v>
      </c>
      <c r="E303" s="12">
        <v>27605</v>
      </c>
    </row>
    <row r="304" spans="1:5" ht="15.75" customHeight="1" x14ac:dyDescent="0.25">
      <c r="A304" s="10">
        <v>207263361</v>
      </c>
      <c r="B304" t="s">
        <v>42</v>
      </c>
      <c r="C304" t="s">
        <v>75</v>
      </c>
      <c r="D304" t="s">
        <v>86</v>
      </c>
      <c r="E304" s="12">
        <v>34164</v>
      </c>
    </row>
    <row r="305" spans="1:5" ht="15.75" customHeight="1" x14ac:dyDescent="0.25">
      <c r="A305" s="10">
        <v>398759994</v>
      </c>
      <c r="B305" t="s">
        <v>42</v>
      </c>
      <c r="C305" t="s">
        <v>67</v>
      </c>
      <c r="D305" t="s">
        <v>78</v>
      </c>
      <c r="E305" s="12">
        <v>28606</v>
      </c>
    </row>
    <row r="306" spans="1:5" ht="15.75" customHeight="1" x14ac:dyDescent="0.25">
      <c r="A306" s="10">
        <v>255758030</v>
      </c>
      <c r="B306" t="s">
        <v>42</v>
      </c>
      <c r="C306" t="s">
        <v>67</v>
      </c>
      <c r="D306" t="s">
        <v>83</v>
      </c>
      <c r="E306" s="12">
        <v>29710</v>
      </c>
    </row>
    <row r="307" spans="1:5" ht="15.75" customHeight="1" x14ac:dyDescent="0.25">
      <c r="A307" s="10">
        <v>378353958</v>
      </c>
      <c r="B307" t="s">
        <v>42</v>
      </c>
      <c r="C307" t="s">
        <v>75</v>
      </c>
      <c r="D307" t="s">
        <v>91</v>
      </c>
      <c r="E307" s="12">
        <v>22211</v>
      </c>
    </row>
    <row r="308" spans="1:5" ht="15.75" customHeight="1" x14ac:dyDescent="0.25">
      <c r="A308" s="10">
        <v>291172100</v>
      </c>
      <c r="B308" t="s">
        <v>42</v>
      </c>
      <c r="C308" t="s">
        <v>75</v>
      </c>
      <c r="D308" t="s">
        <v>91</v>
      </c>
      <c r="E308" s="12">
        <v>24691</v>
      </c>
    </row>
    <row r="309" spans="1:5" ht="15.75" customHeight="1" x14ac:dyDescent="0.25">
      <c r="A309" s="10">
        <v>329072219</v>
      </c>
      <c r="B309" t="s">
        <v>42</v>
      </c>
      <c r="C309" t="s">
        <v>67</v>
      </c>
      <c r="D309" t="s">
        <v>78</v>
      </c>
      <c r="E309" s="12">
        <v>22061</v>
      </c>
    </row>
    <row r="310" spans="1:5" ht="15.75" customHeight="1" x14ac:dyDescent="0.25">
      <c r="A310" s="10">
        <v>354588342</v>
      </c>
      <c r="B310" t="s">
        <v>42</v>
      </c>
      <c r="C310" t="s">
        <v>75</v>
      </c>
      <c r="D310" t="s">
        <v>89</v>
      </c>
      <c r="E310" s="12">
        <v>31662</v>
      </c>
    </row>
    <row r="311" spans="1:5" ht="15.75" hidden="1" customHeight="1" x14ac:dyDescent="0.25">
      <c r="A311" s="10">
        <v>214396011</v>
      </c>
      <c r="B311" t="s">
        <v>42</v>
      </c>
      <c r="C311" t="s">
        <v>71</v>
      </c>
      <c r="D311" t="s">
        <v>95</v>
      </c>
      <c r="E311" s="12">
        <v>32355</v>
      </c>
    </row>
    <row r="312" spans="1:5" ht="15.75" customHeight="1" x14ac:dyDescent="0.25">
      <c r="A312" s="10">
        <v>261085765</v>
      </c>
      <c r="B312" t="s">
        <v>42</v>
      </c>
      <c r="C312" t="s">
        <v>73</v>
      </c>
      <c r="D312" t="s">
        <v>104</v>
      </c>
      <c r="E312" s="12">
        <v>35335</v>
      </c>
    </row>
    <row r="313" spans="1:5" ht="15.75" hidden="1" customHeight="1" x14ac:dyDescent="0.25">
      <c r="A313" s="10">
        <v>260478685</v>
      </c>
      <c r="B313" t="s">
        <v>42</v>
      </c>
      <c r="C313" t="s">
        <v>71</v>
      </c>
      <c r="D313" t="s">
        <v>99</v>
      </c>
      <c r="E313" s="12">
        <v>28658</v>
      </c>
    </row>
    <row r="314" spans="1:5" ht="15.75" customHeight="1" x14ac:dyDescent="0.25">
      <c r="A314" s="10">
        <v>268591116</v>
      </c>
      <c r="B314" t="s">
        <v>42</v>
      </c>
      <c r="C314" t="s">
        <v>73</v>
      </c>
      <c r="D314" t="s">
        <v>102</v>
      </c>
      <c r="E314" s="12">
        <v>36499</v>
      </c>
    </row>
    <row r="315" spans="1:5" ht="15.75" customHeight="1" x14ac:dyDescent="0.25">
      <c r="A315" s="10">
        <v>389837966</v>
      </c>
      <c r="B315" t="s">
        <v>42</v>
      </c>
      <c r="C315" t="s">
        <v>73</v>
      </c>
      <c r="D315" t="s">
        <v>74</v>
      </c>
      <c r="E315" s="12">
        <v>30614</v>
      </c>
    </row>
    <row r="316" spans="1:5" ht="15.75" hidden="1" customHeight="1" x14ac:dyDescent="0.25">
      <c r="A316" s="10">
        <v>268603276</v>
      </c>
      <c r="B316" t="s">
        <v>42</v>
      </c>
      <c r="C316" t="s">
        <v>71</v>
      </c>
      <c r="D316" t="s">
        <v>95</v>
      </c>
      <c r="E316" s="12">
        <v>32887</v>
      </c>
    </row>
    <row r="317" spans="1:5" ht="15.75" customHeight="1" x14ac:dyDescent="0.25">
      <c r="A317" s="10">
        <v>289919952</v>
      </c>
      <c r="B317" t="s">
        <v>42</v>
      </c>
      <c r="C317" t="s">
        <v>73</v>
      </c>
      <c r="D317" t="s">
        <v>103</v>
      </c>
      <c r="E317" s="12">
        <v>19392</v>
      </c>
    </row>
    <row r="318" spans="1:5" ht="15.75" customHeight="1" x14ac:dyDescent="0.25">
      <c r="A318" s="10">
        <v>372312758</v>
      </c>
      <c r="B318" t="s">
        <v>42</v>
      </c>
      <c r="C318" t="s">
        <v>73</v>
      </c>
      <c r="D318" t="s">
        <v>74</v>
      </c>
      <c r="E318" s="12">
        <v>18687</v>
      </c>
    </row>
    <row r="319" spans="1:5" ht="15.75" hidden="1" customHeight="1" x14ac:dyDescent="0.25">
      <c r="A319" s="10">
        <v>246857538</v>
      </c>
      <c r="B319" t="s">
        <v>42</v>
      </c>
      <c r="C319" t="s">
        <v>71</v>
      </c>
      <c r="D319" t="s">
        <v>72</v>
      </c>
      <c r="E319" s="12">
        <v>36858</v>
      </c>
    </row>
    <row r="320" spans="1:5" ht="15.75" hidden="1" customHeight="1" x14ac:dyDescent="0.25">
      <c r="A320" s="10">
        <v>239579718</v>
      </c>
      <c r="B320" t="s">
        <v>42</v>
      </c>
      <c r="C320" t="s">
        <v>71</v>
      </c>
      <c r="D320" t="s">
        <v>100</v>
      </c>
      <c r="E320" s="12">
        <v>33539</v>
      </c>
    </row>
    <row r="321" spans="1:5" ht="15.75" customHeight="1" x14ac:dyDescent="0.25">
      <c r="A321" s="10">
        <v>213566610</v>
      </c>
      <c r="B321" t="s">
        <v>42</v>
      </c>
      <c r="C321" t="s">
        <v>69</v>
      </c>
      <c r="D321" t="s">
        <v>111</v>
      </c>
      <c r="E321" s="12">
        <v>25516</v>
      </c>
    </row>
    <row r="322" spans="1:5" ht="15.75" customHeight="1" x14ac:dyDescent="0.25">
      <c r="A322" s="10">
        <v>378737181</v>
      </c>
      <c r="B322" t="s">
        <v>42</v>
      </c>
      <c r="C322" t="s">
        <v>73</v>
      </c>
      <c r="D322" t="s">
        <v>104</v>
      </c>
      <c r="E322" s="12">
        <v>18967</v>
      </c>
    </row>
    <row r="323" spans="1:5" ht="15.75" customHeight="1" x14ac:dyDescent="0.25">
      <c r="A323" s="10">
        <v>278380586</v>
      </c>
      <c r="B323" t="s">
        <v>42</v>
      </c>
      <c r="C323" t="s">
        <v>73</v>
      </c>
      <c r="D323" t="s">
        <v>102</v>
      </c>
      <c r="E323" s="12">
        <v>20964</v>
      </c>
    </row>
    <row r="324" spans="1:5" ht="15.75" customHeight="1" x14ac:dyDescent="0.25">
      <c r="A324" s="10">
        <v>285780931</v>
      </c>
      <c r="B324" t="s">
        <v>42</v>
      </c>
      <c r="C324" t="s">
        <v>67</v>
      </c>
      <c r="D324" t="s">
        <v>79</v>
      </c>
      <c r="E324" s="12">
        <v>31722</v>
      </c>
    </row>
    <row r="325" spans="1:5" ht="15.75" customHeight="1" x14ac:dyDescent="0.25">
      <c r="A325" s="10">
        <v>366793473</v>
      </c>
      <c r="B325" t="s">
        <v>42</v>
      </c>
      <c r="C325" t="s">
        <v>73</v>
      </c>
      <c r="D325" t="s">
        <v>102</v>
      </c>
      <c r="E325" s="12">
        <v>23541</v>
      </c>
    </row>
    <row r="326" spans="1:5" ht="15.75" customHeight="1" x14ac:dyDescent="0.25">
      <c r="A326" s="10">
        <v>399995681</v>
      </c>
      <c r="B326" t="s">
        <v>42</v>
      </c>
      <c r="C326" t="s">
        <v>69</v>
      </c>
      <c r="D326" t="s">
        <v>113</v>
      </c>
      <c r="E326" s="12">
        <v>31401</v>
      </c>
    </row>
    <row r="327" spans="1:5" ht="15.75" customHeight="1" x14ac:dyDescent="0.25">
      <c r="A327" s="10">
        <v>248386516</v>
      </c>
      <c r="B327" t="s">
        <v>42</v>
      </c>
      <c r="C327" t="s">
        <v>75</v>
      </c>
      <c r="D327" t="s">
        <v>92</v>
      </c>
      <c r="E327" s="12">
        <v>28378</v>
      </c>
    </row>
    <row r="328" spans="1:5" ht="15.75" customHeight="1" x14ac:dyDescent="0.25">
      <c r="A328" s="10">
        <v>212365073</v>
      </c>
      <c r="B328" t="s">
        <v>42</v>
      </c>
      <c r="C328" t="s">
        <v>75</v>
      </c>
      <c r="D328" t="s">
        <v>87</v>
      </c>
      <c r="E328" s="12">
        <v>27633</v>
      </c>
    </row>
    <row r="329" spans="1:5" ht="15.75" customHeight="1" x14ac:dyDescent="0.25">
      <c r="A329" s="10">
        <v>386625270</v>
      </c>
      <c r="B329" t="s">
        <v>42</v>
      </c>
      <c r="C329" t="s">
        <v>69</v>
      </c>
      <c r="D329" t="s">
        <v>113</v>
      </c>
      <c r="E329" s="12">
        <v>35301</v>
      </c>
    </row>
    <row r="330" spans="1:5" ht="15.75" customHeight="1" x14ac:dyDescent="0.25">
      <c r="A330" s="10">
        <v>266933575</v>
      </c>
      <c r="B330" t="s">
        <v>42</v>
      </c>
      <c r="C330" t="s">
        <v>67</v>
      </c>
      <c r="D330" t="s">
        <v>82</v>
      </c>
      <c r="E330" s="12">
        <v>36334</v>
      </c>
    </row>
    <row r="331" spans="1:5" ht="15.75" customHeight="1" x14ac:dyDescent="0.25">
      <c r="A331" s="10">
        <v>243128049</v>
      </c>
      <c r="B331" t="s">
        <v>42</v>
      </c>
      <c r="C331" t="s">
        <v>75</v>
      </c>
      <c r="D331" t="s">
        <v>86</v>
      </c>
      <c r="E331" s="12">
        <v>24116</v>
      </c>
    </row>
    <row r="332" spans="1:5" ht="15.75" customHeight="1" x14ac:dyDescent="0.25">
      <c r="A332" s="10">
        <v>302983492</v>
      </c>
      <c r="B332" t="s">
        <v>42</v>
      </c>
      <c r="C332" t="s">
        <v>67</v>
      </c>
      <c r="D332" t="s">
        <v>82</v>
      </c>
      <c r="E332" s="12">
        <v>23064</v>
      </c>
    </row>
    <row r="333" spans="1:5" ht="15.75" hidden="1" customHeight="1" x14ac:dyDescent="0.25">
      <c r="A333" s="10">
        <v>316354666</v>
      </c>
      <c r="B333" t="s">
        <v>42</v>
      </c>
      <c r="C333" t="s">
        <v>71</v>
      </c>
      <c r="D333" t="s">
        <v>100</v>
      </c>
      <c r="E333" s="12">
        <v>19747</v>
      </c>
    </row>
    <row r="334" spans="1:5" ht="15.75" customHeight="1" x14ac:dyDescent="0.25">
      <c r="A334" s="10">
        <v>274354577</v>
      </c>
      <c r="B334" t="s">
        <v>42</v>
      </c>
      <c r="C334" t="s">
        <v>73</v>
      </c>
      <c r="D334" t="s">
        <v>74</v>
      </c>
      <c r="E334" s="12">
        <v>19849</v>
      </c>
    </row>
    <row r="335" spans="1:5" ht="15.75" hidden="1" customHeight="1" x14ac:dyDescent="0.25">
      <c r="A335" s="10">
        <v>399802383</v>
      </c>
      <c r="B335" t="s">
        <v>42</v>
      </c>
      <c r="C335" t="s">
        <v>71</v>
      </c>
      <c r="D335" t="s">
        <v>101</v>
      </c>
      <c r="E335" s="12">
        <v>25442</v>
      </c>
    </row>
    <row r="336" spans="1:5" ht="15.75" customHeight="1" x14ac:dyDescent="0.25">
      <c r="A336" s="10">
        <v>258846019</v>
      </c>
      <c r="B336" t="s">
        <v>42</v>
      </c>
      <c r="C336" t="s">
        <v>69</v>
      </c>
      <c r="D336" t="s">
        <v>110</v>
      </c>
      <c r="E336" s="12">
        <v>26689</v>
      </c>
    </row>
    <row r="337" spans="1:5" ht="15.75" customHeight="1" x14ac:dyDescent="0.25">
      <c r="A337" s="10">
        <v>222704176</v>
      </c>
      <c r="B337" t="s">
        <v>42</v>
      </c>
      <c r="C337" t="s">
        <v>69</v>
      </c>
      <c r="D337" t="s">
        <v>108</v>
      </c>
      <c r="E337" s="12">
        <v>26903</v>
      </c>
    </row>
    <row r="338" spans="1:5" ht="15.75" customHeight="1" x14ac:dyDescent="0.25">
      <c r="A338" s="10">
        <v>264734045</v>
      </c>
      <c r="B338" t="s">
        <v>42</v>
      </c>
      <c r="C338" t="s">
        <v>67</v>
      </c>
      <c r="D338" t="s">
        <v>79</v>
      </c>
      <c r="E338" s="12">
        <v>21152</v>
      </c>
    </row>
    <row r="339" spans="1:5" ht="15.75" customHeight="1" x14ac:dyDescent="0.25">
      <c r="A339" s="10">
        <v>258817089</v>
      </c>
      <c r="B339" t="s">
        <v>42</v>
      </c>
      <c r="C339" t="s">
        <v>67</v>
      </c>
      <c r="D339" t="s">
        <v>80</v>
      </c>
      <c r="E339" s="12">
        <v>18398</v>
      </c>
    </row>
    <row r="340" spans="1:5" ht="15.75" customHeight="1" x14ac:dyDescent="0.25">
      <c r="A340" s="10">
        <v>277647358</v>
      </c>
      <c r="B340" t="s">
        <v>42</v>
      </c>
      <c r="C340" t="s">
        <v>69</v>
      </c>
      <c r="D340" t="s">
        <v>106</v>
      </c>
      <c r="E340" s="12">
        <v>20854</v>
      </c>
    </row>
    <row r="341" spans="1:5" ht="15.75" customHeight="1" x14ac:dyDescent="0.25">
      <c r="A341" s="10">
        <v>379382293</v>
      </c>
      <c r="B341" t="s">
        <v>42</v>
      </c>
      <c r="C341" t="s">
        <v>69</v>
      </c>
      <c r="D341" t="s">
        <v>70</v>
      </c>
      <c r="E341" s="12">
        <v>30970</v>
      </c>
    </row>
    <row r="342" spans="1:5" ht="15.75" customHeight="1" x14ac:dyDescent="0.25">
      <c r="A342" s="10">
        <v>326480142</v>
      </c>
      <c r="B342" t="s">
        <v>42</v>
      </c>
      <c r="C342" t="s">
        <v>69</v>
      </c>
      <c r="D342" t="s">
        <v>105</v>
      </c>
      <c r="E342" s="12">
        <v>33529</v>
      </c>
    </row>
    <row r="343" spans="1:5" ht="15.75" customHeight="1" x14ac:dyDescent="0.25">
      <c r="A343" s="10">
        <v>271195179</v>
      </c>
      <c r="B343" t="s">
        <v>42</v>
      </c>
      <c r="C343" t="s">
        <v>73</v>
      </c>
      <c r="D343" t="s">
        <v>103</v>
      </c>
      <c r="E343" s="12">
        <v>21881</v>
      </c>
    </row>
    <row r="344" spans="1:5" ht="15.75" customHeight="1" x14ac:dyDescent="0.25">
      <c r="A344" s="10">
        <v>218059446</v>
      </c>
      <c r="B344" t="s">
        <v>42</v>
      </c>
      <c r="C344" t="s">
        <v>69</v>
      </c>
      <c r="D344" t="s">
        <v>109</v>
      </c>
      <c r="E344" s="12">
        <v>30576</v>
      </c>
    </row>
    <row r="345" spans="1:5" ht="15.75" customHeight="1" x14ac:dyDescent="0.25">
      <c r="A345" s="10">
        <v>319971494</v>
      </c>
      <c r="B345" t="s">
        <v>42</v>
      </c>
      <c r="C345" t="s">
        <v>69</v>
      </c>
      <c r="D345" t="s">
        <v>70</v>
      </c>
      <c r="E345" s="12">
        <v>26293</v>
      </c>
    </row>
    <row r="346" spans="1:5" ht="15.75" customHeight="1" x14ac:dyDescent="0.25">
      <c r="A346" s="10">
        <v>288778344</v>
      </c>
      <c r="B346" t="s">
        <v>42</v>
      </c>
      <c r="C346" t="s">
        <v>67</v>
      </c>
      <c r="D346" t="s">
        <v>68</v>
      </c>
      <c r="E346" s="12">
        <v>31940</v>
      </c>
    </row>
    <row r="347" spans="1:5" ht="15.75" customHeight="1" x14ac:dyDescent="0.25">
      <c r="A347" s="10">
        <v>286995515</v>
      </c>
      <c r="B347" t="s">
        <v>42</v>
      </c>
      <c r="C347" t="s">
        <v>67</v>
      </c>
      <c r="D347" t="s">
        <v>84</v>
      </c>
      <c r="E347" s="12">
        <v>27581</v>
      </c>
    </row>
    <row r="348" spans="1:5" ht="15.75" customHeight="1" x14ac:dyDescent="0.25">
      <c r="A348" s="10">
        <v>324577777</v>
      </c>
      <c r="B348" t="s">
        <v>42</v>
      </c>
      <c r="C348" t="s">
        <v>75</v>
      </c>
      <c r="D348" t="s">
        <v>91</v>
      </c>
      <c r="E348" s="12">
        <v>19963</v>
      </c>
    </row>
    <row r="349" spans="1:5" ht="15.75" customHeight="1" x14ac:dyDescent="0.25">
      <c r="A349" s="10">
        <v>234017694</v>
      </c>
      <c r="B349" t="s">
        <v>42</v>
      </c>
      <c r="C349" t="s">
        <v>67</v>
      </c>
      <c r="D349" t="s">
        <v>68</v>
      </c>
      <c r="E349" s="12">
        <v>28377</v>
      </c>
    </row>
    <row r="350" spans="1:5" ht="15.75" customHeight="1" x14ac:dyDescent="0.25">
      <c r="A350" s="10">
        <v>205680731</v>
      </c>
      <c r="B350" t="s">
        <v>42</v>
      </c>
      <c r="C350" t="s">
        <v>73</v>
      </c>
      <c r="D350" t="s">
        <v>104</v>
      </c>
      <c r="E350" s="12">
        <v>34807</v>
      </c>
    </row>
    <row r="351" spans="1:5" ht="15.75" hidden="1" customHeight="1" x14ac:dyDescent="0.25">
      <c r="A351" s="10">
        <v>265070048</v>
      </c>
      <c r="B351" t="s">
        <v>42</v>
      </c>
      <c r="C351" t="s">
        <v>71</v>
      </c>
      <c r="D351" t="s">
        <v>100</v>
      </c>
      <c r="E351" s="12">
        <v>31526</v>
      </c>
    </row>
    <row r="352" spans="1:5" ht="15.75" customHeight="1" x14ac:dyDescent="0.25">
      <c r="A352" s="10">
        <v>267001536</v>
      </c>
      <c r="B352" t="s">
        <v>42</v>
      </c>
      <c r="C352" t="s">
        <v>69</v>
      </c>
      <c r="D352" t="s">
        <v>108</v>
      </c>
      <c r="E352" s="12">
        <v>31904</v>
      </c>
    </row>
    <row r="353" spans="1:5" ht="15.75" customHeight="1" x14ac:dyDescent="0.25">
      <c r="A353" s="10">
        <v>224123498</v>
      </c>
      <c r="B353" t="s">
        <v>42</v>
      </c>
      <c r="C353" t="s">
        <v>69</v>
      </c>
      <c r="D353" t="s">
        <v>108</v>
      </c>
      <c r="E353" s="12">
        <v>19941</v>
      </c>
    </row>
    <row r="354" spans="1:5" ht="15.75" customHeight="1" x14ac:dyDescent="0.25">
      <c r="A354" s="10">
        <v>397484559</v>
      </c>
      <c r="B354" t="s">
        <v>42</v>
      </c>
      <c r="C354" t="s">
        <v>73</v>
      </c>
      <c r="D354" t="s">
        <v>103</v>
      </c>
      <c r="E354" s="12">
        <v>34929</v>
      </c>
    </row>
    <row r="355" spans="1:5" ht="15.75" customHeight="1" x14ac:dyDescent="0.25">
      <c r="A355" s="10">
        <v>257242762</v>
      </c>
      <c r="B355" t="s">
        <v>42</v>
      </c>
      <c r="C355" t="s">
        <v>69</v>
      </c>
      <c r="D355" t="s">
        <v>112</v>
      </c>
      <c r="E355" s="12">
        <v>31219</v>
      </c>
    </row>
    <row r="356" spans="1:5" ht="15.75" customHeight="1" x14ac:dyDescent="0.25">
      <c r="A356" s="10">
        <v>310848086</v>
      </c>
      <c r="B356" t="s">
        <v>42</v>
      </c>
      <c r="C356" t="s">
        <v>73</v>
      </c>
      <c r="D356" t="s">
        <v>102</v>
      </c>
      <c r="E356" s="12">
        <v>21883</v>
      </c>
    </row>
    <row r="357" spans="1:5" ht="15.75" hidden="1" customHeight="1" x14ac:dyDescent="0.25">
      <c r="A357" s="10">
        <v>202451860</v>
      </c>
      <c r="B357" t="s">
        <v>42</v>
      </c>
      <c r="C357" t="s">
        <v>71</v>
      </c>
      <c r="D357" t="s">
        <v>100</v>
      </c>
      <c r="E357" s="12">
        <v>18872</v>
      </c>
    </row>
    <row r="358" spans="1:5" ht="15.75" customHeight="1" x14ac:dyDescent="0.25">
      <c r="A358" s="10">
        <v>341766570</v>
      </c>
      <c r="B358" t="s">
        <v>42</v>
      </c>
      <c r="C358" t="s">
        <v>69</v>
      </c>
      <c r="D358" t="s">
        <v>106</v>
      </c>
      <c r="E358" s="12">
        <v>27213</v>
      </c>
    </row>
    <row r="359" spans="1:5" ht="15.75" customHeight="1" x14ac:dyDescent="0.25">
      <c r="A359" s="10">
        <v>209881957</v>
      </c>
      <c r="B359" t="s">
        <v>42</v>
      </c>
      <c r="C359" t="s">
        <v>67</v>
      </c>
      <c r="D359" t="s">
        <v>80</v>
      </c>
      <c r="E359" s="12">
        <v>19730</v>
      </c>
    </row>
    <row r="360" spans="1:5" ht="15.75" customHeight="1" x14ac:dyDescent="0.25">
      <c r="A360" s="10">
        <v>301429365</v>
      </c>
      <c r="B360" t="s">
        <v>42</v>
      </c>
      <c r="C360" t="s">
        <v>67</v>
      </c>
      <c r="D360" t="s">
        <v>68</v>
      </c>
      <c r="E360" s="12">
        <v>20619</v>
      </c>
    </row>
    <row r="361" spans="1:5" ht="15.75" hidden="1" customHeight="1" x14ac:dyDescent="0.25">
      <c r="A361" s="10">
        <v>248548031</v>
      </c>
      <c r="B361" t="s">
        <v>42</v>
      </c>
      <c r="C361" t="s">
        <v>71</v>
      </c>
      <c r="D361" t="s">
        <v>100</v>
      </c>
      <c r="E361" s="12">
        <v>35125</v>
      </c>
    </row>
    <row r="362" spans="1:5" ht="15.75" hidden="1" customHeight="1" x14ac:dyDescent="0.25">
      <c r="A362" s="10">
        <v>284187106</v>
      </c>
      <c r="B362" t="s">
        <v>42</v>
      </c>
      <c r="C362" t="s">
        <v>71</v>
      </c>
      <c r="D362" t="s">
        <v>72</v>
      </c>
      <c r="E362" s="12">
        <v>33604</v>
      </c>
    </row>
    <row r="363" spans="1:5" ht="15.75" customHeight="1" x14ac:dyDescent="0.25">
      <c r="A363" s="10">
        <v>343937467</v>
      </c>
      <c r="B363" t="s">
        <v>42</v>
      </c>
      <c r="C363" t="s">
        <v>69</v>
      </c>
      <c r="D363" t="s">
        <v>107</v>
      </c>
      <c r="E363" s="12">
        <v>34666</v>
      </c>
    </row>
    <row r="364" spans="1:5" ht="15.75" customHeight="1" x14ac:dyDescent="0.25">
      <c r="A364" s="10">
        <v>390313990</v>
      </c>
      <c r="B364" t="s">
        <v>42</v>
      </c>
      <c r="C364" t="s">
        <v>75</v>
      </c>
      <c r="D364" t="s">
        <v>88</v>
      </c>
      <c r="E364" s="12">
        <v>20016</v>
      </c>
    </row>
    <row r="365" spans="1:5" ht="15.75" customHeight="1" x14ac:dyDescent="0.25">
      <c r="A365" s="10">
        <v>382121620</v>
      </c>
      <c r="B365" t="s">
        <v>42</v>
      </c>
      <c r="C365" t="s">
        <v>73</v>
      </c>
      <c r="D365" t="s">
        <v>74</v>
      </c>
      <c r="E365" s="12">
        <v>33048</v>
      </c>
    </row>
    <row r="366" spans="1:5" ht="15.75" customHeight="1" x14ac:dyDescent="0.25">
      <c r="A366" s="10">
        <v>213416694</v>
      </c>
      <c r="B366" t="s">
        <v>42</v>
      </c>
      <c r="C366" t="s">
        <v>67</v>
      </c>
      <c r="D366" t="s">
        <v>68</v>
      </c>
      <c r="E366" s="12">
        <v>22435</v>
      </c>
    </row>
    <row r="367" spans="1:5" ht="15.75" customHeight="1" x14ac:dyDescent="0.25">
      <c r="A367" s="10">
        <v>352623994</v>
      </c>
      <c r="B367" t="s">
        <v>42</v>
      </c>
      <c r="C367" t="s">
        <v>75</v>
      </c>
      <c r="D367" t="s">
        <v>93</v>
      </c>
      <c r="E367" s="12">
        <v>28135</v>
      </c>
    </row>
    <row r="368" spans="1:5" ht="15.75" customHeight="1" x14ac:dyDescent="0.25">
      <c r="A368" s="10">
        <v>286308081</v>
      </c>
      <c r="B368" t="s">
        <v>42</v>
      </c>
      <c r="C368" t="s">
        <v>75</v>
      </c>
      <c r="D368" t="s">
        <v>86</v>
      </c>
      <c r="E368" s="12">
        <v>25132</v>
      </c>
    </row>
    <row r="369" spans="1:5" ht="15.75" customHeight="1" x14ac:dyDescent="0.25">
      <c r="A369" s="10">
        <v>210511283</v>
      </c>
      <c r="B369" t="s">
        <v>42</v>
      </c>
      <c r="C369" t="s">
        <v>69</v>
      </c>
      <c r="D369" t="s">
        <v>107</v>
      </c>
      <c r="E369" s="12">
        <v>20629</v>
      </c>
    </row>
    <row r="370" spans="1:5" ht="15.75" customHeight="1" x14ac:dyDescent="0.25">
      <c r="A370" s="10">
        <v>286916006</v>
      </c>
      <c r="B370" t="s">
        <v>42</v>
      </c>
      <c r="C370" t="s">
        <v>67</v>
      </c>
      <c r="D370" t="s">
        <v>80</v>
      </c>
      <c r="E370" s="12">
        <v>18714</v>
      </c>
    </row>
    <row r="371" spans="1:5" ht="15.75" hidden="1" customHeight="1" x14ac:dyDescent="0.25">
      <c r="A371" s="10">
        <v>286560226</v>
      </c>
      <c r="B371" t="s">
        <v>42</v>
      </c>
      <c r="C371" t="s">
        <v>71</v>
      </c>
      <c r="D371" t="s">
        <v>72</v>
      </c>
      <c r="E371" s="12">
        <v>23850</v>
      </c>
    </row>
    <row r="372" spans="1:5" ht="15.75" hidden="1" customHeight="1" x14ac:dyDescent="0.25">
      <c r="A372" s="10">
        <v>299581198</v>
      </c>
      <c r="B372" t="s">
        <v>42</v>
      </c>
      <c r="C372" t="s">
        <v>71</v>
      </c>
      <c r="D372" t="s">
        <v>97</v>
      </c>
      <c r="E372" s="12">
        <v>28098</v>
      </c>
    </row>
    <row r="373" spans="1:5" ht="15.75" customHeight="1" x14ac:dyDescent="0.25">
      <c r="A373" s="10">
        <v>391656892</v>
      </c>
      <c r="B373" t="s">
        <v>42</v>
      </c>
      <c r="C373" t="s">
        <v>69</v>
      </c>
      <c r="D373" t="s">
        <v>113</v>
      </c>
      <c r="E373" s="12">
        <v>19504</v>
      </c>
    </row>
    <row r="374" spans="1:5" ht="15.75" customHeight="1" x14ac:dyDescent="0.25">
      <c r="A374" s="10">
        <v>360172440</v>
      </c>
      <c r="B374" t="s">
        <v>42</v>
      </c>
      <c r="C374" t="s">
        <v>67</v>
      </c>
      <c r="D374" t="s">
        <v>78</v>
      </c>
      <c r="E374" s="12">
        <v>31275</v>
      </c>
    </row>
    <row r="375" spans="1:5" ht="15.75" customHeight="1" x14ac:dyDescent="0.25">
      <c r="A375" s="10">
        <v>317680299</v>
      </c>
      <c r="B375" t="s">
        <v>42</v>
      </c>
      <c r="C375" t="s">
        <v>75</v>
      </c>
      <c r="D375" t="s">
        <v>85</v>
      </c>
      <c r="E375" s="12">
        <v>19491</v>
      </c>
    </row>
    <row r="376" spans="1:5" ht="15.75" customHeight="1" x14ac:dyDescent="0.25">
      <c r="A376" s="10">
        <v>206966950</v>
      </c>
      <c r="B376" t="s">
        <v>42</v>
      </c>
      <c r="C376" t="s">
        <v>69</v>
      </c>
      <c r="D376" t="s">
        <v>109</v>
      </c>
      <c r="E376" s="12">
        <v>28060</v>
      </c>
    </row>
    <row r="377" spans="1:5" ht="15.75" customHeight="1" x14ac:dyDescent="0.25">
      <c r="A377" s="10">
        <v>259422591</v>
      </c>
      <c r="B377" t="s">
        <v>42</v>
      </c>
      <c r="C377" t="s">
        <v>75</v>
      </c>
      <c r="D377" t="s">
        <v>91</v>
      </c>
      <c r="E377" s="12">
        <v>23967</v>
      </c>
    </row>
    <row r="378" spans="1:5" ht="15.75" customHeight="1" x14ac:dyDescent="0.25">
      <c r="A378" s="10">
        <v>333605842</v>
      </c>
      <c r="B378" t="s">
        <v>42</v>
      </c>
      <c r="C378" t="s">
        <v>73</v>
      </c>
      <c r="D378" t="s">
        <v>102</v>
      </c>
      <c r="E378" s="12">
        <v>27501</v>
      </c>
    </row>
    <row r="379" spans="1:5" ht="15.75" customHeight="1" x14ac:dyDescent="0.25">
      <c r="A379" s="10">
        <v>369633145</v>
      </c>
      <c r="B379" t="s">
        <v>42</v>
      </c>
      <c r="C379" t="s">
        <v>73</v>
      </c>
      <c r="D379" t="s">
        <v>104</v>
      </c>
      <c r="E379" s="12">
        <v>34836</v>
      </c>
    </row>
    <row r="380" spans="1:5" ht="15.75" hidden="1" customHeight="1" x14ac:dyDescent="0.25">
      <c r="A380" s="10">
        <v>341375138</v>
      </c>
      <c r="B380" t="s">
        <v>42</v>
      </c>
      <c r="C380" t="s">
        <v>71</v>
      </c>
      <c r="D380" t="s">
        <v>72</v>
      </c>
      <c r="E380" s="12">
        <v>27614</v>
      </c>
    </row>
    <row r="381" spans="1:5" ht="15.75" hidden="1" customHeight="1" x14ac:dyDescent="0.25">
      <c r="A381" s="10">
        <v>358691290</v>
      </c>
      <c r="B381" t="s">
        <v>42</v>
      </c>
      <c r="C381" t="s">
        <v>71</v>
      </c>
      <c r="D381" t="s">
        <v>98</v>
      </c>
      <c r="E381" s="12">
        <v>27313</v>
      </c>
    </row>
    <row r="382" spans="1:5" ht="15.75" customHeight="1" x14ac:dyDescent="0.25">
      <c r="A382" s="10">
        <v>371176622</v>
      </c>
      <c r="B382" t="s">
        <v>42</v>
      </c>
      <c r="C382" t="s">
        <v>75</v>
      </c>
      <c r="D382" t="s">
        <v>91</v>
      </c>
      <c r="E382" s="12">
        <v>33997</v>
      </c>
    </row>
    <row r="383" spans="1:5" ht="15.75" customHeight="1" x14ac:dyDescent="0.25">
      <c r="A383" s="10">
        <v>243713408</v>
      </c>
      <c r="B383" t="s">
        <v>42</v>
      </c>
      <c r="C383" t="s">
        <v>69</v>
      </c>
      <c r="D383" t="s">
        <v>70</v>
      </c>
      <c r="E383" s="12">
        <v>33949</v>
      </c>
    </row>
    <row r="384" spans="1:5" ht="15.75" customHeight="1" x14ac:dyDescent="0.25">
      <c r="A384" s="10">
        <v>385958351</v>
      </c>
      <c r="B384" t="s">
        <v>42</v>
      </c>
      <c r="C384" t="s">
        <v>75</v>
      </c>
      <c r="D384" t="s">
        <v>93</v>
      </c>
      <c r="E384" s="12">
        <v>30964</v>
      </c>
    </row>
    <row r="385" spans="1:5" ht="15.75" customHeight="1" x14ac:dyDescent="0.25">
      <c r="A385" s="10">
        <v>241578124</v>
      </c>
      <c r="B385" t="s">
        <v>42</v>
      </c>
      <c r="C385" t="s">
        <v>67</v>
      </c>
      <c r="D385" t="s">
        <v>77</v>
      </c>
      <c r="E385" s="12">
        <v>33130</v>
      </c>
    </row>
    <row r="386" spans="1:5" ht="15.75" customHeight="1" x14ac:dyDescent="0.25">
      <c r="A386" s="10">
        <v>232823636</v>
      </c>
      <c r="B386" t="s">
        <v>42</v>
      </c>
      <c r="C386" t="s">
        <v>75</v>
      </c>
      <c r="D386" t="s">
        <v>89</v>
      </c>
      <c r="E386" s="12">
        <v>26490</v>
      </c>
    </row>
    <row r="387" spans="1:5" ht="15.75" customHeight="1" x14ac:dyDescent="0.25">
      <c r="A387" s="10">
        <v>298984851</v>
      </c>
      <c r="B387" t="s">
        <v>42</v>
      </c>
      <c r="C387" t="s">
        <v>67</v>
      </c>
      <c r="D387" t="s">
        <v>68</v>
      </c>
      <c r="E387" s="12">
        <v>31738</v>
      </c>
    </row>
    <row r="388" spans="1:5" ht="15.75" customHeight="1" x14ac:dyDescent="0.25">
      <c r="A388" s="10">
        <v>332954776</v>
      </c>
      <c r="B388" t="s">
        <v>42</v>
      </c>
      <c r="C388" t="s">
        <v>69</v>
      </c>
      <c r="D388" t="s">
        <v>70</v>
      </c>
      <c r="E388" s="12">
        <v>34322</v>
      </c>
    </row>
    <row r="389" spans="1:5" ht="15.75" hidden="1" customHeight="1" x14ac:dyDescent="0.25">
      <c r="A389" s="10">
        <v>313478039</v>
      </c>
      <c r="B389" t="s">
        <v>42</v>
      </c>
      <c r="C389" t="s">
        <v>71</v>
      </c>
      <c r="D389" t="s">
        <v>101</v>
      </c>
      <c r="E389" s="12">
        <v>34531</v>
      </c>
    </row>
    <row r="390" spans="1:5" ht="15.75" hidden="1" customHeight="1" x14ac:dyDescent="0.25">
      <c r="A390" s="10">
        <v>375526825</v>
      </c>
      <c r="B390" t="s">
        <v>42</v>
      </c>
      <c r="C390" t="s">
        <v>71</v>
      </c>
      <c r="D390" t="s">
        <v>72</v>
      </c>
      <c r="E390" s="12">
        <v>19877</v>
      </c>
    </row>
    <row r="391" spans="1:5" ht="15.75" customHeight="1" x14ac:dyDescent="0.25">
      <c r="A391" s="10">
        <v>330404584</v>
      </c>
      <c r="B391" t="s">
        <v>42</v>
      </c>
      <c r="C391" t="s">
        <v>67</v>
      </c>
      <c r="D391" t="s">
        <v>81</v>
      </c>
      <c r="E391" s="12">
        <v>20089</v>
      </c>
    </row>
    <row r="392" spans="1:5" ht="15.75" hidden="1" customHeight="1" x14ac:dyDescent="0.25">
      <c r="A392" s="10">
        <v>358952679</v>
      </c>
      <c r="B392" t="s">
        <v>42</v>
      </c>
      <c r="C392" t="s">
        <v>71</v>
      </c>
      <c r="D392" t="s">
        <v>95</v>
      </c>
      <c r="E392" s="12">
        <v>34325</v>
      </c>
    </row>
    <row r="393" spans="1:5" ht="15.75" customHeight="1" x14ac:dyDescent="0.25">
      <c r="A393" s="10">
        <v>267984670</v>
      </c>
      <c r="B393" t="s">
        <v>42</v>
      </c>
      <c r="C393" t="s">
        <v>69</v>
      </c>
      <c r="D393" t="s">
        <v>112</v>
      </c>
      <c r="E393" s="12">
        <v>23876</v>
      </c>
    </row>
    <row r="394" spans="1:5" ht="15.75" customHeight="1" x14ac:dyDescent="0.25">
      <c r="A394" s="10">
        <v>232035236</v>
      </c>
      <c r="B394" t="s">
        <v>42</v>
      </c>
      <c r="C394" t="s">
        <v>67</v>
      </c>
      <c r="D394" t="s">
        <v>82</v>
      </c>
      <c r="E394" s="12">
        <v>33024</v>
      </c>
    </row>
    <row r="395" spans="1:5" ht="15.75" customHeight="1" x14ac:dyDescent="0.25">
      <c r="A395" s="10">
        <v>330330915</v>
      </c>
      <c r="B395" t="s">
        <v>42</v>
      </c>
      <c r="C395" t="s">
        <v>73</v>
      </c>
      <c r="D395" t="s">
        <v>74</v>
      </c>
      <c r="E395" s="12">
        <v>31952</v>
      </c>
    </row>
    <row r="396" spans="1:5" ht="15.75" customHeight="1" x14ac:dyDescent="0.25">
      <c r="A396" s="10">
        <v>203939801</v>
      </c>
      <c r="B396" t="s">
        <v>42</v>
      </c>
      <c r="C396" t="s">
        <v>69</v>
      </c>
      <c r="D396" t="s">
        <v>109</v>
      </c>
      <c r="E396" s="12">
        <v>21129</v>
      </c>
    </row>
    <row r="397" spans="1:5" ht="15.75" customHeight="1" x14ac:dyDescent="0.25">
      <c r="A397" s="10">
        <v>337881761</v>
      </c>
      <c r="B397" t="s">
        <v>42</v>
      </c>
      <c r="C397" t="s">
        <v>75</v>
      </c>
      <c r="D397" t="s">
        <v>93</v>
      </c>
      <c r="E397" s="12">
        <v>33206</v>
      </c>
    </row>
    <row r="398" spans="1:5" ht="15.75" customHeight="1" x14ac:dyDescent="0.25">
      <c r="A398" s="10">
        <v>391577509</v>
      </c>
      <c r="B398" t="s">
        <v>42</v>
      </c>
      <c r="C398" t="s">
        <v>75</v>
      </c>
      <c r="D398" t="s">
        <v>91</v>
      </c>
      <c r="E398" s="12">
        <v>32459</v>
      </c>
    </row>
    <row r="399" spans="1:5" ht="15.75" customHeight="1" x14ac:dyDescent="0.25">
      <c r="A399" s="10">
        <v>320063815</v>
      </c>
      <c r="B399" t="s">
        <v>42</v>
      </c>
      <c r="C399" t="s">
        <v>67</v>
      </c>
      <c r="D399" t="s">
        <v>77</v>
      </c>
      <c r="E399" s="12">
        <v>34588</v>
      </c>
    </row>
    <row r="400" spans="1:5" ht="15.75" customHeight="1" x14ac:dyDescent="0.25">
      <c r="A400" s="10">
        <v>362798951</v>
      </c>
      <c r="B400" t="s">
        <v>42</v>
      </c>
      <c r="C400" t="s">
        <v>69</v>
      </c>
      <c r="D400" t="s">
        <v>111</v>
      </c>
      <c r="E400" s="12">
        <v>23962</v>
      </c>
    </row>
    <row r="401" spans="1:5" ht="15.75" customHeight="1" x14ac:dyDescent="0.25">
      <c r="A401" s="10">
        <v>387020119</v>
      </c>
      <c r="B401" t="s">
        <v>42</v>
      </c>
      <c r="C401" t="s">
        <v>75</v>
      </c>
      <c r="D401" t="s">
        <v>91</v>
      </c>
      <c r="E401" s="12">
        <v>31950</v>
      </c>
    </row>
    <row r="402" spans="1:5" ht="15.75" hidden="1" customHeight="1" x14ac:dyDescent="0.25">
      <c r="A402" s="10">
        <v>285947818</v>
      </c>
      <c r="B402" t="s">
        <v>42</v>
      </c>
      <c r="C402" t="s">
        <v>71</v>
      </c>
      <c r="D402" t="s">
        <v>98</v>
      </c>
      <c r="E402" s="12">
        <v>31733</v>
      </c>
    </row>
    <row r="403" spans="1:5" ht="15.75" customHeight="1" x14ac:dyDescent="0.25">
      <c r="A403" s="10">
        <v>331856492</v>
      </c>
      <c r="B403" t="s">
        <v>42</v>
      </c>
      <c r="C403" t="s">
        <v>75</v>
      </c>
      <c r="D403" t="s">
        <v>87</v>
      </c>
      <c r="E403" s="12">
        <v>25606</v>
      </c>
    </row>
    <row r="404" spans="1:5" ht="15.75" customHeight="1" x14ac:dyDescent="0.25">
      <c r="A404" s="10">
        <v>372368272</v>
      </c>
      <c r="B404" t="s">
        <v>42</v>
      </c>
      <c r="C404" t="s">
        <v>73</v>
      </c>
      <c r="D404" t="s">
        <v>104</v>
      </c>
      <c r="E404" s="12">
        <v>27220</v>
      </c>
    </row>
    <row r="405" spans="1:5" ht="15.75" customHeight="1" x14ac:dyDescent="0.25">
      <c r="A405" s="10">
        <v>265403530</v>
      </c>
      <c r="B405" t="s">
        <v>42</v>
      </c>
      <c r="C405" t="s">
        <v>67</v>
      </c>
      <c r="D405" t="s">
        <v>82</v>
      </c>
      <c r="E405" s="12">
        <v>30444</v>
      </c>
    </row>
    <row r="406" spans="1:5" ht="15.75" customHeight="1" x14ac:dyDescent="0.25">
      <c r="A406" s="10">
        <v>249839716</v>
      </c>
      <c r="B406" t="s">
        <v>42</v>
      </c>
      <c r="C406" t="s">
        <v>73</v>
      </c>
      <c r="D406" t="s">
        <v>103</v>
      </c>
      <c r="E406" s="12">
        <v>35433</v>
      </c>
    </row>
    <row r="407" spans="1:5" ht="15.75" customHeight="1" x14ac:dyDescent="0.25">
      <c r="A407" s="10">
        <v>237981647</v>
      </c>
      <c r="B407" t="s">
        <v>42</v>
      </c>
      <c r="C407" t="s">
        <v>73</v>
      </c>
      <c r="D407" t="s">
        <v>102</v>
      </c>
      <c r="E407" s="12">
        <v>29825</v>
      </c>
    </row>
    <row r="408" spans="1:5" ht="15.75" customHeight="1" x14ac:dyDescent="0.25">
      <c r="A408" s="10">
        <v>277273964</v>
      </c>
      <c r="B408" t="s">
        <v>42</v>
      </c>
      <c r="C408" t="s">
        <v>67</v>
      </c>
      <c r="D408" t="s">
        <v>82</v>
      </c>
      <c r="E408" s="12">
        <v>36313</v>
      </c>
    </row>
    <row r="409" spans="1:5" ht="15.75" customHeight="1" x14ac:dyDescent="0.25">
      <c r="A409" s="10">
        <v>209492345</v>
      </c>
      <c r="B409" t="s">
        <v>42</v>
      </c>
      <c r="C409" t="s">
        <v>69</v>
      </c>
      <c r="D409" t="s">
        <v>70</v>
      </c>
      <c r="E409" s="12">
        <v>29763</v>
      </c>
    </row>
    <row r="410" spans="1:5" ht="15.75" customHeight="1" x14ac:dyDescent="0.25">
      <c r="A410" s="10">
        <v>204332359</v>
      </c>
      <c r="B410" t="s">
        <v>42</v>
      </c>
      <c r="C410" t="s">
        <v>67</v>
      </c>
      <c r="D410" t="s">
        <v>78</v>
      </c>
      <c r="E410" s="12">
        <v>35138</v>
      </c>
    </row>
    <row r="411" spans="1:5" ht="15.75" customHeight="1" x14ac:dyDescent="0.25">
      <c r="A411" s="10">
        <v>372026243</v>
      </c>
      <c r="B411" t="s">
        <v>42</v>
      </c>
      <c r="C411" t="s">
        <v>73</v>
      </c>
      <c r="D411" t="s">
        <v>104</v>
      </c>
      <c r="E411" s="12">
        <v>20938</v>
      </c>
    </row>
    <row r="412" spans="1:5" ht="15.75" hidden="1" customHeight="1" x14ac:dyDescent="0.25">
      <c r="A412" s="10">
        <v>263578367</v>
      </c>
      <c r="B412" t="s">
        <v>42</v>
      </c>
      <c r="C412" t="s">
        <v>71</v>
      </c>
      <c r="D412" t="s">
        <v>97</v>
      </c>
      <c r="E412" s="12">
        <v>29514</v>
      </c>
    </row>
    <row r="413" spans="1:5" ht="15.75" customHeight="1" x14ac:dyDescent="0.25">
      <c r="A413" s="10">
        <v>265343799</v>
      </c>
      <c r="B413" t="s">
        <v>42</v>
      </c>
      <c r="C413" t="s">
        <v>69</v>
      </c>
      <c r="D413" t="s">
        <v>111</v>
      </c>
      <c r="E413" s="12">
        <v>21909</v>
      </c>
    </row>
    <row r="414" spans="1:5" ht="15.75" customHeight="1" x14ac:dyDescent="0.25">
      <c r="A414" s="10">
        <v>317077647</v>
      </c>
      <c r="B414" t="s">
        <v>42</v>
      </c>
      <c r="C414" t="s">
        <v>73</v>
      </c>
      <c r="D414" t="s">
        <v>102</v>
      </c>
      <c r="E414" s="12">
        <v>24397</v>
      </c>
    </row>
    <row r="415" spans="1:5" ht="15.75" customHeight="1" x14ac:dyDescent="0.25">
      <c r="A415" s="10">
        <v>210103567</v>
      </c>
      <c r="B415" t="s">
        <v>42</v>
      </c>
      <c r="C415" t="s">
        <v>75</v>
      </c>
      <c r="D415" t="s">
        <v>86</v>
      </c>
      <c r="E415" s="12">
        <v>36148</v>
      </c>
    </row>
    <row r="416" spans="1:5" ht="15.75" customHeight="1" x14ac:dyDescent="0.25">
      <c r="A416" s="10">
        <v>244159149</v>
      </c>
      <c r="B416" t="s">
        <v>42</v>
      </c>
      <c r="C416" t="s">
        <v>67</v>
      </c>
      <c r="D416" t="s">
        <v>83</v>
      </c>
      <c r="E416" s="12">
        <v>31393</v>
      </c>
    </row>
    <row r="417" spans="1:5" ht="15.75" customHeight="1" x14ac:dyDescent="0.25">
      <c r="A417" s="10">
        <v>290988570</v>
      </c>
      <c r="B417" t="s">
        <v>42</v>
      </c>
      <c r="C417" t="s">
        <v>69</v>
      </c>
      <c r="D417" t="s">
        <v>112</v>
      </c>
      <c r="E417" s="12">
        <v>22685</v>
      </c>
    </row>
    <row r="418" spans="1:5" ht="15.75" customHeight="1" x14ac:dyDescent="0.25">
      <c r="A418" s="10">
        <v>224550630</v>
      </c>
      <c r="B418" t="s">
        <v>42</v>
      </c>
      <c r="C418" t="s">
        <v>73</v>
      </c>
      <c r="D418" t="s">
        <v>74</v>
      </c>
      <c r="E418" s="12">
        <v>22194</v>
      </c>
    </row>
    <row r="419" spans="1:5" ht="15.75" customHeight="1" x14ac:dyDescent="0.25">
      <c r="A419" s="10">
        <v>220262184</v>
      </c>
      <c r="B419" t="s">
        <v>42</v>
      </c>
      <c r="C419" t="s">
        <v>67</v>
      </c>
      <c r="D419" t="s">
        <v>83</v>
      </c>
      <c r="E419" s="12">
        <v>23801</v>
      </c>
    </row>
    <row r="420" spans="1:5" ht="15.75" customHeight="1" x14ac:dyDescent="0.25">
      <c r="A420" s="10">
        <v>258102456</v>
      </c>
      <c r="B420" t="s">
        <v>42</v>
      </c>
      <c r="C420" t="s">
        <v>67</v>
      </c>
      <c r="D420" t="s">
        <v>79</v>
      </c>
      <c r="E420" s="12">
        <v>24445</v>
      </c>
    </row>
    <row r="421" spans="1:5" ht="15.75" customHeight="1" x14ac:dyDescent="0.25">
      <c r="A421" s="10">
        <v>333618000</v>
      </c>
      <c r="B421" t="s">
        <v>42</v>
      </c>
      <c r="C421" t="s">
        <v>73</v>
      </c>
      <c r="D421" t="s">
        <v>104</v>
      </c>
      <c r="E421" s="12">
        <v>19995</v>
      </c>
    </row>
    <row r="422" spans="1:5" ht="15.75" customHeight="1" x14ac:dyDescent="0.25">
      <c r="A422" s="10">
        <v>268001230</v>
      </c>
      <c r="B422" t="s">
        <v>42</v>
      </c>
      <c r="C422" t="s">
        <v>73</v>
      </c>
      <c r="D422" t="s">
        <v>74</v>
      </c>
      <c r="E422" s="12">
        <v>35669</v>
      </c>
    </row>
    <row r="423" spans="1:5" ht="15.75" customHeight="1" x14ac:dyDescent="0.25">
      <c r="A423" s="10">
        <v>263278321</v>
      </c>
      <c r="B423" t="s">
        <v>42</v>
      </c>
      <c r="C423" t="s">
        <v>73</v>
      </c>
      <c r="D423" t="s">
        <v>104</v>
      </c>
      <c r="E423" s="12">
        <v>19173</v>
      </c>
    </row>
    <row r="424" spans="1:5" ht="15.75" customHeight="1" x14ac:dyDescent="0.25">
      <c r="A424" s="10">
        <v>288690408</v>
      </c>
      <c r="B424" t="s">
        <v>42</v>
      </c>
      <c r="C424" t="s">
        <v>69</v>
      </c>
      <c r="D424" t="s">
        <v>108</v>
      </c>
      <c r="E424" s="12">
        <v>27210</v>
      </c>
    </row>
    <row r="425" spans="1:5" ht="15.75" hidden="1" customHeight="1" x14ac:dyDescent="0.25">
      <c r="A425" s="10">
        <v>339134464</v>
      </c>
      <c r="B425" t="s">
        <v>42</v>
      </c>
      <c r="C425" t="s">
        <v>71</v>
      </c>
      <c r="D425" t="s">
        <v>97</v>
      </c>
      <c r="E425" s="12">
        <v>31758</v>
      </c>
    </row>
    <row r="426" spans="1:5" ht="15.75" customHeight="1" x14ac:dyDescent="0.25">
      <c r="A426" s="10">
        <v>312504267</v>
      </c>
      <c r="B426" t="s">
        <v>42</v>
      </c>
      <c r="C426" t="s">
        <v>69</v>
      </c>
      <c r="D426" t="s">
        <v>113</v>
      </c>
      <c r="E426" s="12">
        <v>25757</v>
      </c>
    </row>
    <row r="427" spans="1:5" ht="15.75" customHeight="1" x14ac:dyDescent="0.25">
      <c r="A427" s="10">
        <v>316641576</v>
      </c>
      <c r="B427" t="s">
        <v>42</v>
      </c>
      <c r="C427" t="s">
        <v>67</v>
      </c>
      <c r="D427" t="s">
        <v>78</v>
      </c>
      <c r="E427" s="12">
        <v>25355</v>
      </c>
    </row>
    <row r="428" spans="1:5" ht="15.75" customHeight="1" x14ac:dyDescent="0.25">
      <c r="A428" s="10">
        <v>367494703</v>
      </c>
      <c r="B428" t="s">
        <v>42</v>
      </c>
      <c r="C428" t="s">
        <v>67</v>
      </c>
      <c r="D428" t="s">
        <v>84</v>
      </c>
      <c r="E428" s="12">
        <v>21739</v>
      </c>
    </row>
    <row r="429" spans="1:5" ht="15.75" customHeight="1" x14ac:dyDescent="0.25">
      <c r="A429" s="10">
        <v>279251211</v>
      </c>
      <c r="B429" t="s">
        <v>42</v>
      </c>
      <c r="C429" t="s">
        <v>75</v>
      </c>
      <c r="D429" t="s">
        <v>93</v>
      </c>
      <c r="E429" s="12">
        <v>28527</v>
      </c>
    </row>
    <row r="430" spans="1:5" ht="15.75" customHeight="1" x14ac:dyDescent="0.25">
      <c r="A430" s="10">
        <v>257249767</v>
      </c>
      <c r="B430" t="s">
        <v>42</v>
      </c>
      <c r="C430" t="s">
        <v>67</v>
      </c>
      <c r="D430" t="s">
        <v>68</v>
      </c>
      <c r="E430" s="12">
        <v>21551</v>
      </c>
    </row>
    <row r="431" spans="1:5" ht="15.75" customHeight="1" x14ac:dyDescent="0.25">
      <c r="A431" s="10">
        <v>224167779</v>
      </c>
      <c r="B431" t="s">
        <v>42</v>
      </c>
      <c r="C431" t="s">
        <v>67</v>
      </c>
      <c r="D431" t="s">
        <v>80</v>
      </c>
      <c r="E431" s="12">
        <v>34384</v>
      </c>
    </row>
    <row r="432" spans="1:5" ht="15.75" customHeight="1" x14ac:dyDescent="0.25">
      <c r="A432" s="10">
        <v>351011598</v>
      </c>
      <c r="B432" t="s">
        <v>42</v>
      </c>
      <c r="C432" t="s">
        <v>73</v>
      </c>
      <c r="D432" t="s">
        <v>103</v>
      </c>
      <c r="E432" s="12">
        <v>30066</v>
      </c>
    </row>
    <row r="433" spans="1:5" ht="15.75" hidden="1" customHeight="1" x14ac:dyDescent="0.25">
      <c r="A433" s="10">
        <v>207440252</v>
      </c>
      <c r="B433" t="s">
        <v>42</v>
      </c>
      <c r="C433" t="s">
        <v>71</v>
      </c>
      <c r="D433" t="s">
        <v>101</v>
      </c>
      <c r="E433" s="12">
        <v>22718</v>
      </c>
    </row>
    <row r="434" spans="1:5" ht="15.75" hidden="1" customHeight="1" x14ac:dyDescent="0.25">
      <c r="A434" s="10">
        <v>397618084</v>
      </c>
      <c r="B434" t="s">
        <v>42</v>
      </c>
      <c r="C434" t="s">
        <v>71</v>
      </c>
      <c r="D434" t="s">
        <v>100</v>
      </c>
      <c r="E434" s="12">
        <v>36692</v>
      </c>
    </row>
    <row r="435" spans="1:5" ht="15.75" customHeight="1" x14ac:dyDescent="0.25">
      <c r="A435" s="10">
        <v>395653250</v>
      </c>
      <c r="B435" t="s">
        <v>42</v>
      </c>
      <c r="C435" t="s">
        <v>73</v>
      </c>
      <c r="D435" t="s">
        <v>74</v>
      </c>
      <c r="E435" s="12">
        <v>35451</v>
      </c>
    </row>
    <row r="436" spans="1:5" ht="15.75" customHeight="1" x14ac:dyDescent="0.25">
      <c r="A436" s="10">
        <v>226187941</v>
      </c>
      <c r="B436" t="s">
        <v>42</v>
      </c>
      <c r="C436" t="s">
        <v>75</v>
      </c>
      <c r="D436" t="s">
        <v>85</v>
      </c>
      <c r="E436" s="12">
        <v>29061</v>
      </c>
    </row>
    <row r="437" spans="1:5" ht="15.75" customHeight="1" x14ac:dyDescent="0.25">
      <c r="A437" s="10">
        <v>286632490</v>
      </c>
      <c r="B437" t="s">
        <v>42</v>
      </c>
      <c r="C437" t="s">
        <v>73</v>
      </c>
      <c r="D437" t="s">
        <v>74</v>
      </c>
      <c r="E437" s="12">
        <v>25507</v>
      </c>
    </row>
    <row r="438" spans="1:5" ht="15.75" customHeight="1" x14ac:dyDescent="0.25">
      <c r="A438" s="10">
        <v>273670426</v>
      </c>
      <c r="B438" t="s">
        <v>42</v>
      </c>
      <c r="C438" t="s">
        <v>73</v>
      </c>
      <c r="D438" t="s">
        <v>74</v>
      </c>
      <c r="E438" s="12">
        <v>26693</v>
      </c>
    </row>
    <row r="439" spans="1:5" ht="15.75" hidden="1" customHeight="1" x14ac:dyDescent="0.25">
      <c r="A439" s="10">
        <v>230595311</v>
      </c>
      <c r="B439" t="s">
        <v>42</v>
      </c>
      <c r="C439" t="s">
        <v>71</v>
      </c>
      <c r="D439" t="s">
        <v>94</v>
      </c>
      <c r="E439" s="12">
        <v>26922</v>
      </c>
    </row>
    <row r="440" spans="1:5" ht="15.75" customHeight="1" x14ac:dyDescent="0.25">
      <c r="A440" s="10">
        <v>291351187</v>
      </c>
      <c r="B440" t="s">
        <v>42</v>
      </c>
      <c r="C440" t="s">
        <v>67</v>
      </c>
      <c r="D440" t="s">
        <v>78</v>
      </c>
      <c r="E440" s="12">
        <v>24082</v>
      </c>
    </row>
    <row r="441" spans="1:5" ht="15.75" customHeight="1" x14ac:dyDescent="0.25">
      <c r="A441" s="10">
        <v>353391125</v>
      </c>
      <c r="B441" t="s">
        <v>42</v>
      </c>
      <c r="C441" t="s">
        <v>69</v>
      </c>
      <c r="D441" t="s">
        <v>107</v>
      </c>
      <c r="E441" s="12">
        <v>29221</v>
      </c>
    </row>
    <row r="442" spans="1:5" ht="15.75" hidden="1" customHeight="1" x14ac:dyDescent="0.25">
      <c r="A442" s="10">
        <v>365752412</v>
      </c>
      <c r="B442" t="s">
        <v>42</v>
      </c>
      <c r="C442" t="s">
        <v>71</v>
      </c>
      <c r="D442" t="s">
        <v>97</v>
      </c>
      <c r="E442" s="12">
        <v>22881</v>
      </c>
    </row>
    <row r="443" spans="1:5" ht="15.75" hidden="1" customHeight="1" x14ac:dyDescent="0.25">
      <c r="A443" s="10">
        <v>342197063</v>
      </c>
      <c r="B443" t="s">
        <v>42</v>
      </c>
      <c r="C443" t="s">
        <v>71</v>
      </c>
      <c r="D443" t="s">
        <v>99</v>
      </c>
      <c r="E443" s="12">
        <v>36556</v>
      </c>
    </row>
    <row r="444" spans="1:5" ht="15.75" customHeight="1" x14ac:dyDescent="0.25">
      <c r="A444" s="10">
        <v>241616123</v>
      </c>
      <c r="B444" t="s">
        <v>42</v>
      </c>
      <c r="C444" t="s">
        <v>69</v>
      </c>
      <c r="D444" t="s">
        <v>115</v>
      </c>
      <c r="E444" s="12">
        <v>20973</v>
      </c>
    </row>
    <row r="445" spans="1:5" ht="15.75" customHeight="1" x14ac:dyDescent="0.25">
      <c r="A445" s="10">
        <v>397911216</v>
      </c>
      <c r="B445" t="s">
        <v>42</v>
      </c>
      <c r="C445" t="s">
        <v>67</v>
      </c>
      <c r="D445" t="s">
        <v>68</v>
      </c>
      <c r="E445" s="12">
        <v>34185</v>
      </c>
    </row>
    <row r="446" spans="1:5" ht="15.75" customHeight="1" x14ac:dyDescent="0.25">
      <c r="A446" s="10">
        <v>382869066</v>
      </c>
      <c r="B446" t="s">
        <v>42</v>
      </c>
      <c r="C446" t="s">
        <v>67</v>
      </c>
      <c r="D446" t="s">
        <v>77</v>
      </c>
      <c r="E446" s="12">
        <v>34432</v>
      </c>
    </row>
    <row r="447" spans="1:5" ht="15.75" customHeight="1" x14ac:dyDescent="0.25">
      <c r="A447" s="10">
        <v>259252888</v>
      </c>
      <c r="B447" t="s">
        <v>42</v>
      </c>
      <c r="C447" t="s">
        <v>67</v>
      </c>
      <c r="D447" t="s">
        <v>78</v>
      </c>
      <c r="E447" s="12">
        <v>32161</v>
      </c>
    </row>
    <row r="448" spans="1:5" ht="15.75" customHeight="1" x14ac:dyDescent="0.25">
      <c r="A448" s="10">
        <v>261552300</v>
      </c>
      <c r="B448" t="s">
        <v>42</v>
      </c>
      <c r="C448" t="s">
        <v>69</v>
      </c>
      <c r="D448" t="s">
        <v>111</v>
      </c>
      <c r="E448" s="12">
        <v>32958</v>
      </c>
    </row>
    <row r="449" spans="1:5" ht="15.75" customHeight="1" x14ac:dyDescent="0.25">
      <c r="A449" s="10">
        <v>370169652</v>
      </c>
      <c r="B449" t="s">
        <v>42</v>
      </c>
      <c r="C449" t="s">
        <v>69</v>
      </c>
      <c r="D449" t="s">
        <v>106</v>
      </c>
      <c r="E449" s="12">
        <v>34167</v>
      </c>
    </row>
    <row r="450" spans="1:5" ht="15.75" customHeight="1" x14ac:dyDescent="0.25">
      <c r="A450" s="10">
        <v>360492095</v>
      </c>
      <c r="B450" t="s">
        <v>42</v>
      </c>
      <c r="C450" t="s">
        <v>69</v>
      </c>
      <c r="D450" t="s">
        <v>106</v>
      </c>
      <c r="E450" s="12">
        <v>35797</v>
      </c>
    </row>
    <row r="451" spans="1:5" ht="15.75" customHeight="1" x14ac:dyDescent="0.25">
      <c r="A451" s="10">
        <v>314770773</v>
      </c>
      <c r="B451" t="s">
        <v>42</v>
      </c>
      <c r="C451" t="s">
        <v>69</v>
      </c>
      <c r="D451" t="s">
        <v>112</v>
      </c>
      <c r="E451" s="12">
        <v>23804</v>
      </c>
    </row>
    <row r="452" spans="1:5" ht="15.75" customHeight="1" x14ac:dyDescent="0.25">
      <c r="A452" s="10">
        <v>312915345</v>
      </c>
      <c r="B452" t="s">
        <v>42</v>
      </c>
      <c r="C452" t="s">
        <v>69</v>
      </c>
      <c r="D452" t="s">
        <v>106</v>
      </c>
      <c r="E452" s="12">
        <v>32629</v>
      </c>
    </row>
    <row r="453" spans="1:5" ht="15.75" customHeight="1" x14ac:dyDescent="0.25">
      <c r="A453" s="10">
        <v>379059000</v>
      </c>
      <c r="B453" t="s">
        <v>42</v>
      </c>
      <c r="C453" t="s">
        <v>67</v>
      </c>
      <c r="D453" t="s">
        <v>80</v>
      </c>
      <c r="E453" s="12">
        <v>20597</v>
      </c>
    </row>
    <row r="454" spans="1:5" ht="15.75" customHeight="1" x14ac:dyDescent="0.25">
      <c r="A454" s="10">
        <v>206575211</v>
      </c>
      <c r="B454" t="s">
        <v>42</v>
      </c>
      <c r="C454" t="s">
        <v>67</v>
      </c>
      <c r="D454" t="s">
        <v>84</v>
      </c>
      <c r="E454" s="12">
        <v>22732</v>
      </c>
    </row>
    <row r="455" spans="1:5" ht="15.75" customHeight="1" x14ac:dyDescent="0.25">
      <c r="A455" s="10">
        <v>218417072</v>
      </c>
      <c r="B455" t="s">
        <v>42</v>
      </c>
      <c r="C455" t="s">
        <v>73</v>
      </c>
      <c r="D455" t="s">
        <v>104</v>
      </c>
      <c r="E455" s="12">
        <v>30679</v>
      </c>
    </row>
    <row r="456" spans="1:5" ht="15.75" customHeight="1" x14ac:dyDescent="0.25">
      <c r="A456" s="10">
        <v>243876538</v>
      </c>
      <c r="B456" t="s">
        <v>42</v>
      </c>
      <c r="C456" t="s">
        <v>67</v>
      </c>
      <c r="D456" t="s">
        <v>84</v>
      </c>
      <c r="E456" s="12">
        <v>20427</v>
      </c>
    </row>
    <row r="457" spans="1:5" ht="15.75" hidden="1" customHeight="1" x14ac:dyDescent="0.25">
      <c r="A457" s="10">
        <v>372041570</v>
      </c>
      <c r="B457" t="s">
        <v>42</v>
      </c>
      <c r="C457" t="s">
        <v>71</v>
      </c>
      <c r="D457" t="s">
        <v>100</v>
      </c>
      <c r="E457" s="12">
        <v>19496</v>
      </c>
    </row>
    <row r="458" spans="1:5" ht="15.75" customHeight="1" x14ac:dyDescent="0.25">
      <c r="A458" s="10">
        <v>240434385</v>
      </c>
      <c r="B458" t="s">
        <v>42</v>
      </c>
      <c r="C458" t="s">
        <v>69</v>
      </c>
      <c r="D458" t="s">
        <v>109</v>
      </c>
      <c r="E458" s="12">
        <v>32343</v>
      </c>
    </row>
    <row r="459" spans="1:5" ht="15.75" hidden="1" customHeight="1" x14ac:dyDescent="0.25">
      <c r="A459" s="10">
        <v>213424066</v>
      </c>
      <c r="B459" t="s">
        <v>42</v>
      </c>
      <c r="C459" t="s">
        <v>71</v>
      </c>
      <c r="D459" t="s">
        <v>72</v>
      </c>
      <c r="E459" s="12">
        <v>27201</v>
      </c>
    </row>
    <row r="460" spans="1:5" ht="15.75" customHeight="1" x14ac:dyDescent="0.25">
      <c r="A460" s="10">
        <v>258216330</v>
      </c>
      <c r="B460" t="s">
        <v>42</v>
      </c>
      <c r="C460" t="s">
        <v>67</v>
      </c>
      <c r="D460" t="s">
        <v>78</v>
      </c>
      <c r="E460" s="12">
        <v>26841</v>
      </c>
    </row>
    <row r="461" spans="1:5" ht="15.75" customHeight="1" x14ac:dyDescent="0.25">
      <c r="A461" s="10">
        <v>236594052</v>
      </c>
      <c r="B461" t="s">
        <v>42</v>
      </c>
      <c r="C461" t="s">
        <v>69</v>
      </c>
      <c r="D461" t="s">
        <v>107</v>
      </c>
      <c r="E461" s="12">
        <v>27816</v>
      </c>
    </row>
    <row r="462" spans="1:5" ht="15.75" customHeight="1" x14ac:dyDescent="0.25">
      <c r="A462" s="10">
        <v>304929580</v>
      </c>
      <c r="B462" t="s">
        <v>42</v>
      </c>
      <c r="C462" t="s">
        <v>75</v>
      </c>
      <c r="D462" t="s">
        <v>88</v>
      </c>
      <c r="E462" s="12">
        <v>27405</v>
      </c>
    </row>
    <row r="463" spans="1:5" ht="15.75" customHeight="1" x14ac:dyDescent="0.25">
      <c r="A463" s="10">
        <v>293764469</v>
      </c>
      <c r="B463" t="s">
        <v>42</v>
      </c>
      <c r="C463" t="s">
        <v>69</v>
      </c>
      <c r="D463" t="s">
        <v>115</v>
      </c>
      <c r="E463" s="12">
        <v>29388</v>
      </c>
    </row>
    <row r="464" spans="1:5" ht="15.75" customHeight="1" x14ac:dyDescent="0.25">
      <c r="A464" s="10">
        <v>290541144</v>
      </c>
      <c r="B464" t="s">
        <v>42</v>
      </c>
      <c r="C464" t="s">
        <v>75</v>
      </c>
      <c r="D464" t="s">
        <v>88</v>
      </c>
      <c r="E464" s="12">
        <v>26049</v>
      </c>
    </row>
    <row r="465" spans="1:5" ht="15.75" customHeight="1" x14ac:dyDescent="0.25">
      <c r="A465" s="10">
        <v>399833722</v>
      </c>
      <c r="B465" t="s">
        <v>42</v>
      </c>
      <c r="C465" t="s">
        <v>75</v>
      </c>
      <c r="D465" t="s">
        <v>91</v>
      </c>
      <c r="E465" s="12">
        <v>33162</v>
      </c>
    </row>
    <row r="466" spans="1:5" ht="15.75" hidden="1" customHeight="1" x14ac:dyDescent="0.25">
      <c r="A466" s="10">
        <v>326900776</v>
      </c>
      <c r="B466" t="s">
        <v>42</v>
      </c>
      <c r="C466" t="s">
        <v>71</v>
      </c>
      <c r="D466" t="s">
        <v>95</v>
      </c>
      <c r="E466" s="12">
        <v>32964</v>
      </c>
    </row>
    <row r="467" spans="1:5" ht="15.75" customHeight="1" x14ac:dyDescent="0.25">
      <c r="A467" s="10">
        <v>322184636</v>
      </c>
      <c r="B467" t="s">
        <v>42</v>
      </c>
      <c r="C467" t="s">
        <v>67</v>
      </c>
      <c r="D467" t="s">
        <v>84</v>
      </c>
      <c r="E467" s="12">
        <v>36461</v>
      </c>
    </row>
    <row r="468" spans="1:5" ht="15.75" customHeight="1" x14ac:dyDescent="0.25">
      <c r="A468" s="10">
        <v>387702547</v>
      </c>
      <c r="B468" t="s">
        <v>42</v>
      </c>
      <c r="C468" t="s">
        <v>75</v>
      </c>
      <c r="D468" t="s">
        <v>90</v>
      </c>
      <c r="E468" s="12">
        <v>22558</v>
      </c>
    </row>
    <row r="469" spans="1:5" ht="15.75" customHeight="1" x14ac:dyDescent="0.25">
      <c r="A469" s="10">
        <v>278950206</v>
      </c>
      <c r="B469" t="s">
        <v>42</v>
      </c>
      <c r="C469" t="s">
        <v>73</v>
      </c>
      <c r="D469" t="s">
        <v>103</v>
      </c>
      <c r="E469" s="12">
        <v>19807</v>
      </c>
    </row>
    <row r="470" spans="1:5" ht="15.75" customHeight="1" x14ac:dyDescent="0.25">
      <c r="A470" s="10">
        <v>339594151</v>
      </c>
      <c r="B470" t="s">
        <v>42</v>
      </c>
      <c r="C470" t="s">
        <v>73</v>
      </c>
      <c r="D470" t="s">
        <v>104</v>
      </c>
      <c r="E470" s="12">
        <v>26431</v>
      </c>
    </row>
    <row r="471" spans="1:5" ht="15.75" hidden="1" customHeight="1" x14ac:dyDescent="0.25">
      <c r="A471" s="10">
        <v>268261798</v>
      </c>
      <c r="B471" t="s">
        <v>42</v>
      </c>
      <c r="C471" t="s">
        <v>71</v>
      </c>
      <c r="D471" t="s">
        <v>96</v>
      </c>
      <c r="E471" s="12">
        <v>22298</v>
      </c>
    </row>
    <row r="472" spans="1:5" ht="15.75" customHeight="1" x14ac:dyDescent="0.25">
      <c r="A472" s="10">
        <v>357955700</v>
      </c>
      <c r="B472" t="s">
        <v>42</v>
      </c>
      <c r="C472" t="s">
        <v>69</v>
      </c>
      <c r="D472" t="s">
        <v>114</v>
      </c>
      <c r="E472" s="12">
        <v>30810</v>
      </c>
    </row>
    <row r="473" spans="1:5" ht="15.75" customHeight="1" x14ac:dyDescent="0.25">
      <c r="A473" s="10">
        <v>309664162</v>
      </c>
      <c r="B473" t="s">
        <v>42</v>
      </c>
      <c r="C473" t="s">
        <v>75</v>
      </c>
      <c r="D473" t="s">
        <v>91</v>
      </c>
      <c r="E473" s="12">
        <v>28473</v>
      </c>
    </row>
    <row r="474" spans="1:5" ht="15.75" hidden="1" customHeight="1" x14ac:dyDescent="0.25">
      <c r="A474" s="10">
        <v>258758144</v>
      </c>
      <c r="B474" t="s">
        <v>42</v>
      </c>
      <c r="C474" t="s">
        <v>71</v>
      </c>
      <c r="D474" t="s">
        <v>101</v>
      </c>
      <c r="E474" s="12">
        <v>18627</v>
      </c>
    </row>
    <row r="475" spans="1:5" ht="15.75" customHeight="1" x14ac:dyDescent="0.25">
      <c r="A475" s="10">
        <v>385241886</v>
      </c>
      <c r="B475" t="s">
        <v>42</v>
      </c>
      <c r="C475" t="s">
        <v>69</v>
      </c>
      <c r="D475" t="s">
        <v>109</v>
      </c>
      <c r="E475" s="12">
        <v>20914</v>
      </c>
    </row>
    <row r="476" spans="1:5" ht="15.75" customHeight="1" x14ac:dyDescent="0.25">
      <c r="A476" s="10">
        <v>383039469</v>
      </c>
      <c r="B476" t="s">
        <v>42</v>
      </c>
      <c r="C476" t="s">
        <v>73</v>
      </c>
      <c r="D476" t="s">
        <v>104</v>
      </c>
      <c r="E476" s="12">
        <v>33477</v>
      </c>
    </row>
    <row r="477" spans="1:5" ht="15.75" customHeight="1" x14ac:dyDescent="0.25">
      <c r="A477" s="10">
        <v>217524668</v>
      </c>
      <c r="B477" t="s">
        <v>42</v>
      </c>
      <c r="C477" t="s">
        <v>69</v>
      </c>
      <c r="D477" t="s">
        <v>113</v>
      </c>
      <c r="E477" s="12">
        <v>24512</v>
      </c>
    </row>
    <row r="478" spans="1:5" ht="15.75" customHeight="1" x14ac:dyDescent="0.25">
      <c r="A478" s="10">
        <v>316059938</v>
      </c>
      <c r="B478" t="s">
        <v>42</v>
      </c>
      <c r="C478" t="s">
        <v>73</v>
      </c>
      <c r="D478" t="s">
        <v>103</v>
      </c>
      <c r="E478" s="12">
        <v>29453</v>
      </c>
    </row>
    <row r="479" spans="1:5" ht="15.75" customHeight="1" x14ac:dyDescent="0.25">
      <c r="A479" s="10">
        <v>231097766</v>
      </c>
      <c r="B479" t="s">
        <v>42</v>
      </c>
      <c r="C479" t="s">
        <v>75</v>
      </c>
      <c r="D479" t="s">
        <v>91</v>
      </c>
      <c r="E479" s="12">
        <v>33862</v>
      </c>
    </row>
    <row r="480" spans="1:5" ht="15.75" customHeight="1" x14ac:dyDescent="0.25">
      <c r="A480" s="10">
        <v>253512467</v>
      </c>
      <c r="B480" t="s">
        <v>42</v>
      </c>
      <c r="C480" t="s">
        <v>73</v>
      </c>
      <c r="D480" t="s">
        <v>102</v>
      </c>
      <c r="E480" s="12">
        <v>27517</v>
      </c>
    </row>
    <row r="481" spans="1:5" ht="15.75" hidden="1" customHeight="1" x14ac:dyDescent="0.25">
      <c r="A481" s="10">
        <v>200667835</v>
      </c>
      <c r="B481" t="s">
        <v>42</v>
      </c>
      <c r="C481" t="s">
        <v>71</v>
      </c>
      <c r="D481" t="s">
        <v>100</v>
      </c>
      <c r="E481" s="12">
        <v>22425</v>
      </c>
    </row>
    <row r="482" spans="1:5" ht="15.75" hidden="1" customHeight="1" x14ac:dyDescent="0.25">
      <c r="A482" s="10">
        <v>340804844</v>
      </c>
      <c r="B482" t="s">
        <v>42</v>
      </c>
      <c r="C482" t="s">
        <v>71</v>
      </c>
      <c r="D482" t="s">
        <v>101</v>
      </c>
      <c r="E482" s="12">
        <v>32053</v>
      </c>
    </row>
    <row r="483" spans="1:5" ht="15.75" hidden="1" customHeight="1" x14ac:dyDescent="0.25">
      <c r="A483" s="10">
        <v>210133810</v>
      </c>
      <c r="B483" t="s">
        <v>42</v>
      </c>
      <c r="C483" t="s">
        <v>71</v>
      </c>
      <c r="D483" t="s">
        <v>72</v>
      </c>
      <c r="E483" s="12">
        <v>21651</v>
      </c>
    </row>
    <row r="484" spans="1:5" ht="15.75" customHeight="1" x14ac:dyDescent="0.25">
      <c r="A484" s="10">
        <v>239766025</v>
      </c>
      <c r="B484" t="s">
        <v>42</v>
      </c>
      <c r="C484" t="s">
        <v>75</v>
      </c>
      <c r="D484" t="s">
        <v>86</v>
      </c>
      <c r="E484" s="12">
        <v>31281</v>
      </c>
    </row>
    <row r="485" spans="1:5" ht="15.75" customHeight="1" x14ac:dyDescent="0.25">
      <c r="A485" s="10">
        <v>329694992</v>
      </c>
      <c r="B485" t="s">
        <v>42</v>
      </c>
      <c r="C485" t="s">
        <v>69</v>
      </c>
      <c r="D485" t="s">
        <v>108</v>
      </c>
      <c r="E485" s="12">
        <v>30262</v>
      </c>
    </row>
    <row r="486" spans="1:5" ht="15.75" customHeight="1" x14ac:dyDescent="0.25">
      <c r="A486" s="10">
        <v>387893099</v>
      </c>
      <c r="B486" t="s">
        <v>42</v>
      </c>
      <c r="C486" t="s">
        <v>73</v>
      </c>
      <c r="D486" t="s">
        <v>74</v>
      </c>
      <c r="E486" s="12">
        <v>31986</v>
      </c>
    </row>
    <row r="487" spans="1:5" ht="15.75" customHeight="1" x14ac:dyDescent="0.25">
      <c r="A487" s="10">
        <v>215915482</v>
      </c>
      <c r="B487" t="s">
        <v>42</v>
      </c>
      <c r="C487" t="s">
        <v>73</v>
      </c>
      <c r="D487" t="s">
        <v>103</v>
      </c>
      <c r="E487" s="12">
        <v>31757</v>
      </c>
    </row>
    <row r="488" spans="1:5" ht="15.75" customHeight="1" x14ac:dyDescent="0.25">
      <c r="A488" s="10">
        <v>238937259</v>
      </c>
      <c r="B488" t="s">
        <v>42</v>
      </c>
      <c r="C488" t="s">
        <v>69</v>
      </c>
      <c r="D488" t="s">
        <v>70</v>
      </c>
      <c r="E488" s="12">
        <v>26785</v>
      </c>
    </row>
    <row r="489" spans="1:5" ht="15.75" customHeight="1" x14ac:dyDescent="0.25">
      <c r="A489" s="10">
        <v>227905508</v>
      </c>
      <c r="B489" t="s">
        <v>42</v>
      </c>
      <c r="C489" t="s">
        <v>75</v>
      </c>
      <c r="D489" t="s">
        <v>93</v>
      </c>
      <c r="E489" s="12">
        <v>32876</v>
      </c>
    </row>
    <row r="490" spans="1:5" ht="15.75" customHeight="1" x14ac:dyDescent="0.25">
      <c r="A490" s="10">
        <v>377912347</v>
      </c>
      <c r="B490" t="s">
        <v>42</v>
      </c>
      <c r="C490" t="s">
        <v>67</v>
      </c>
      <c r="D490" t="s">
        <v>82</v>
      </c>
      <c r="E490" s="12">
        <v>23407</v>
      </c>
    </row>
    <row r="491" spans="1:5" ht="15.75" customHeight="1" x14ac:dyDescent="0.25">
      <c r="A491" s="10">
        <v>370245222</v>
      </c>
      <c r="B491" t="s">
        <v>42</v>
      </c>
      <c r="C491" t="s">
        <v>67</v>
      </c>
      <c r="D491" t="s">
        <v>79</v>
      </c>
      <c r="E491" s="12">
        <v>22175</v>
      </c>
    </row>
    <row r="492" spans="1:5" ht="15.75" customHeight="1" x14ac:dyDescent="0.25">
      <c r="A492" s="10">
        <v>262978130</v>
      </c>
      <c r="B492" t="s">
        <v>42</v>
      </c>
      <c r="C492" t="s">
        <v>75</v>
      </c>
      <c r="D492" t="s">
        <v>88</v>
      </c>
      <c r="E492" s="12">
        <v>23520</v>
      </c>
    </row>
    <row r="493" spans="1:5" ht="15.75" customHeight="1" x14ac:dyDescent="0.25">
      <c r="A493" s="10">
        <v>359619585</v>
      </c>
      <c r="B493" t="s">
        <v>42</v>
      </c>
      <c r="C493" t="s">
        <v>67</v>
      </c>
      <c r="D493" t="s">
        <v>68</v>
      </c>
      <c r="E493" s="12">
        <v>30051</v>
      </c>
    </row>
    <row r="494" spans="1:5" ht="15.75" customHeight="1" x14ac:dyDescent="0.25">
      <c r="A494" s="10">
        <v>226468657</v>
      </c>
      <c r="B494" t="s">
        <v>42</v>
      </c>
      <c r="C494" t="s">
        <v>73</v>
      </c>
      <c r="D494" t="s">
        <v>102</v>
      </c>
      <c r="E494" s="12">
        <v>18796</v>
      </c>
    </row>
    <row r="495" spans="1:5" ht="15.75" customHeight="1" x14ac:dyDescent="0.25">
      <c r="A495" s="10">
        <v>364299691</v>
      </c>
      <c r="B495" t="s">
        <v>42</v>
      </c>
      <c r="C495" t="s">
        <v>67</v>
      </c>
      <c r="D495" t="s">
        <v>84</v>
      </c>
      <c r="E495" s="12">
        <v>36547</v>
      </c>
    </row>
    <row r="496" spans="1:5" ht="15.75" hidden="1" customHeight="1" x14ac:dyDescent="0.25">
      <c r="A496" s="10">
        <v>263325257</v>
      </c>
      <c r="B496" t="s">
        <v>42</v>
      </c>
      <c r="C496" t="s">
        <v>71</v>
      </c>
      <c r="D496" t="s">
        <v>94</v>
      </c>
      <c r="E496" s="12">
        <v>30374</v>
      </c>
    </row>
    <row r="497" spans="1:5" ht="15.75" hidden="1" customHeight="1" x14ac:dyDescent="0.25">
      <c r="A497" s="10">
        <v>269739848</v>
      </c>
      <c r="B497" t="s">
        <v>42</v>
      </c>
      <c r="C497" t="s">
        <v>71</v>
      </c>
      <c r="D497" t="s">
        <v>96</v>
      </c>
      <c r="E497" s="12">
        <v>24364</v>
      </c>
    </row>
    <row r="498" spans="1:5" ht="15.75" customHeight="1" x14ac:dyDescent="0.25">
      <c r="A498" s="10">
        <v>335932295</v>
      </c>
      <c r="B498" t="s">
        <v>42</v>
      </c>
      <c r="C498" t="s">
        <v>69</v>
      </c>
      <c r="D498" t="s">
        <v>107</v>
      </c>
      <c r="E498" s="12">
        <v>27214</v>
      </c>
    </row>
    <row r="499" spans="1:5" ht="15.75" customHeight="1" x14ac:dyDescent="0.25">
      <c r="A499" s="10">
        <v>276697180</v>
      </c>
      <c r="B499" t="s">
        <v>42</v>
      </c>
      <c r="C499" t="s">
        <v>69</v>
      </c>
      <c r="D499" t="s">
        <v>105</v>
      </c>
      <c r="E499" s="12">
        <v>35258</v>
      </c>
    </row>
    <row r="500" spans="1:5" ht="15.75" customHeight="1" x14ac:dyDescent="0.25">
      <c r="A500" s="10">
        <v>218675984</v>
      </c>
      <c r="B500" t="s">
        <v>42</v>
      </c>
      <c r="C500" t="s">
        <v>75</v>
      </c>
      <c r="D500" t="s">
        <v>87</v>
      </c>
      <c r="E500" s="12">
        <v>33112</v>
      </c>
    </row>
    <row r="501" spans="1:5" ht="15.75" customHeight="1" x14ac:dyDescent="0.25">
      <c r="A501" s="10">
        <v>280238137</v>
      </c>
      <c r="B501" t="s">
        <v>42</v>
      </c>
      <c r="C501" t="s">
        <v>73</v>
      </c>
      <c r="D501" t="s">
        <v>103</v>
      </c>
      <c r="E501" s="12">
        <v>28373</v>
      </c>
    </row>
    <row r="502" spans="1:5" ht="15.75" customHeight="1" x14ac:dyDescent="0.25">
      <c r="A502" s="10">
        <v>213539035</v>
      </c>
      <c r="B502" t="s">
        <v>42</v>
      </c>
      <c r="C502" t="s">
        <v>67</v>
      </c>
      <c r="D502" t="s">
        <v>81</v>
      </c>
      <c r="E502" s="12">
        <v>36714</v>
      </c>
    </row>
    <row r="503" spans="1:5" ht="15.75" customHeight="1" x14ac:dyDescent="0.25">
      <c r="A503" s="10">
        <v>348740330</v>
      </c>
      <c r="B503" t="s">
        <v>42</v>
      </c>
      <c r="C503" t="s">
        <v>73</v>
      </c>
      <c r="D503" t="s">
        <v>74</v>
      </c>
      <c r="E503" s="12">
        <v>19598</v>
      </c>
    </row>
    <row r="504" spans="1:5" ht="15.75" customHeight="1" x14ac:dyDescent="0.25">
      <c r="A504" s="10">
        <v>204189919</v>
      </c>
      <c r="B504" t="s">
        <v>42</v>
      </c>
      <c r="C504" t="s">
        <v>69</v>
      </c>
      <c r="D504" t="s">
        <v>114</v>
      </c>
      <c r="E504" s="12">
        <v>31789</v>
      </c>
    </row>
    <row r="505" spans="1:5" ht="15.75" hidden="1" customHeight="1" x14ac:dyDescent="0.25">
      <c r="A505" s="10">
        <v>338550198</v>
      </c>
      <c r="B505" t="s">
        <v>42</v>
      </c>
      <c r="C505" t="s">
        <v>71</v>
      </c>
      <c r="D505" t="s">
        <v>99</v>
      </c>
      <c r="E505" s="12">
        <v>33208</v>
      </c>
    </row>
    <row r="506" spans="1:5" ht="15.75" customHeight="1" x14ac:dyDescent="0.25">
      <c r="A506" s="10">
        <v>259511945</v>
      </c>
      <c r="B506" t="s">
        <v>42</v>
      </c>
      <c r="C506" t="s">
        <v>69</v>
      </c>
      <c r="D506" t="s">
        <v>106</v>
      </c>
      <c r="E506" s="12">
        <v>24037</v>
      </c>
    </row>
    <row r="507" spans="1:5" ht="15.75" customHeight="1" x14ac:dyDescent="0.25">
      <c r="A507" s="10">
        <v>308703501</v>
      </c>
      <c r="B507" t="s">
        <v>42</v>
      </c>
      <c r="C507" t="s">
        <v>69</v>
      </c>
      <c r="D507" t="s">
        <v>115</v>
      </c>
      <c r="E507" s="12">
        <v>23233</v>
      </c>
    </row>
    <row r="508" spans="1:5" ht="15.75" customHeight="1" x14ac:dyDescent="0.25">
      <c r="A508" s="10">
        <v>284331469</v>
      </c>
      <c r="B508" t="s">
        <v>42</v>
      </c>
      <c r="C508" t="s">
        <v>73</v>
      </c>
      <c r="D508" t="s">
        <v>102</v>
      </c>
      <c r="E508" s="12">
        <v>24688</v>
      </c>
    </row>
    <row r="509" spans="1:5" ht="15.75" customHeight="1" x14ac:dyDescent="0.25">
      <c r="A509" s="10">
        <v>272942469</v>
      </c>
      <c r="B509" t="s">
        <v>42</v>
      </c>
      <c r="C509" t="s">
        <v>69</v>
      </c>
      <c r="D509" t="s">
        <v>70</v>
      </c>
      <c r="E509" s="12">
        <v>22712</v>
      </c>
    </row>
    <row r="510" spans="1:5" ht="15.75" customHeight="1" x14ac:dyDescent="0.25">
      <c r="A510" s="10">
        <v>227414205</v>
      </c>
      <c r="B510" t="s">
        <v>42</v>
      </c>
      <c r="C510" t="s">
        <v>75</v>
      </c>
      <c r="D510" t="s">
        <v>91</v>
      </c>
      <c r="E510" s="12">
        <v>25143</v>
      </c>
    </row>
    <row r="511" spans="1:5" ht="15.75" customHeight="1" x14ac:dyDescent="0.25">
      <c r="A511" s="10">
        <v>329389511</v>
      </c>
      <c r="B511" t="s">
        <v>42</v>
      </c>
      <c r="C511" t="s">
        <v>67</v>
      </c>
      <c r="D511" t="s">
        <v>81</v>
      </c>
      <c r="E511" s="12">
        <v>21112</v>
      </c>
    </row>
    <row r="512" spans="1:5" ht="15.75" customHeight="1" x14ac:dyDescent="0.25">
      <c r="A512" s="10">
        <v>245869255</v>
      </c>
      <c r="B512" t="s">
        <v>42</v>
      </c>
      <c r="C512" t="s">
        <v>67</v>
      </c>
      <c r="D512" t="s">
        <v>82</v>
      </c>
      <c r="E512" s="12">
        <v>21048</v>
      </c>
    </row>
    <row r="513" spans="1:5" ht="15.75" customHeight="1" x14ac:dyDescent="0.25">
      <c r="A513" s="10">
        <v>315644421</v>
      </c>
      <c r="B513" t="s">
        <v>42</v>
      </c>
      <c r="C513" t="s">
        <v>67</v>
      </c>
      <c r="D513" t="s">
        <v>81</v>
      </c>
      <c r="E513" s="12">
        <v>23991</v>
      </c>
    </row>
    <row r="514" spans="1:5" ht="15.75" customHeight="1" x14ac:dyDescent="0.25">
      <c r="A514" s="10">
        <v>390223491</v>
      </c>
      <c r="B514" t="s">
        <v>42</v>
      </c>
      <c r="C514" t="s">
        <v>67</v>
      </c>
      <c r="D514" t="s">
        <v>80</v>
      </c>
      <c r="E514" s="12">
        <v>32891</v>
      </c>
    </row>
    <row r="515" spans="1:5" ht="15.75" customHeight="1" x14ac:dyDescent="0.25">
      <c r="A515" s="10">
        <v>384527126</v>
      </c>
      <c r="B515" t="s">
        <v>42</v>
      </c>
      <c r="C515" t="s">
        <v>75</v>
      </c>
      <c r="D515" t="s">
        <v>89</v>
      </c>
      <c r="E515" s="12">
        <v>21711</v>
      </c>
    </row>
    <row r="516" spans="1:5" ht="15.75" customHeight="1" x14ac:dyDescent="0.25">
      <c r="A516" s="10">
        <v>332087623</v>
      </c>
      <c r="B516" t="s">
        <v>42</v>
      </c>
      <c r="C516" t="s">
        <v>69</v>
      </c>
      <c r="D516" t="s">
        <v>106</v>
      </c>
      <c r="E516" s="12">
        <v>35266</v>
      </c>
    </row>
    <row r="517" spans="1:5" ht="15.75" customHeight="1" x14ac:dyDescent="0.25">
      <c r="A517" s="10">
        <v>368937753</v>
      </c>
      <c r="B517" t="s">
        <v>42</v>
      </c>
      <c r="C517" t="s">
        <v>69</v>
      </c>
      <c r="D517" t="s">
        <v>106</v>
      </c>
      <c r="E517" s="12">
        <v>27932</v>
      </c>
    </row>
    <row r="518" spans="1:5" ht="15.75" customHeight="1" x14ac:dyDescent="0.25">
      <c r="A518" s="10">
        <v>242875779</v>
      </c>
      <c r="B518" t="s">
        <v>42</v>
      </c>
      <c r="C518" t="s">
        <v>75</v>
      </c>
      <c r="D518" t="s">
        <v>91</v>
      </c>
      <c r="E518" s="12">
        <v>23392</v>
      </c>
    </row>
    <row r="519" spans="1:5" ht="15.75" customHeight="1" x14ac:dyDescent="0.25">
      <c r="A519" s="10">
        <v>391521023</v>
      </c>
      <c r="B519" t="s">
        <v>42</v>
      </c>
      <c r="C519" t="s">
        <v>69</v>
      </c>
      <c r="D519" t="s">
        <v>106</v>
      </c>
      <c r="E519" s="12">
        <v>20844</v>
      </c>
    </row>
    <row r="520" spans="1:5" ht="15.75" customHeight="1" x14ac:dyDescent="0.25">
      <c r="A520" s="10">
        <v>201899738</v>
      </c>
      <c r="B520" t="s">
        <v>42</v>
      </c>
      <c r="C520" t="s">
        <v>73</v>
      </c>
      <c r="D520" t="s">
        <v>102</v>
      </c>
      <c r="E520" s="12">
        <v>27112</v>
      </c>
    </row>
    <row r="521" spans="1:5" ht="15.75" customHeight="1" x14ac:dyDescent="0.25">
      <c r="A521" s="10">
        <v>318968706</v>
      </c>
      <c r="B521" t="s">
        <v>42</v>
      </c>
      <c r="C521" t="s">
        <v>73</v>
      </c>
      <c r="D521" t="s">
        <v>103</v>
      </c>
      <c r="E521" s="12">
        <v>36408</v>
      </c>
    </row>
    <row r="522" spans="1:5" ht="15.75" customHeight="1" x14ac:dyDescent="0.25">
      <c r="A522" s="10">
        <v>321976750</v>
      </c>
      <c r="B522" t="s">
        <v>42</v>
      </c>
      <c r="C522" t="s">
        <v>67</v>
      </c>
      <c r="D522" t="s">
        <v>79</v>
      </c>
      <c r="E522" s="12">
        <v>29249</v>
      </c>
    </row>
    <row r="523" spans="1:5" ht="15.75" customHeight="1" x14ac:dyDescent="0.25">
      <c r="A523" s="10">
        <v>361905328</v>
      </c>
      <c r="B523" t="s">
        <v>42</v>
      </c>
      <c r="C523" t="s">
        <v>75</v>
      </c>
      <c r="D523" t="s">
        <v>76</v>
      </c>
      <c r="E523" s="12">
        <v>18452</v>
      </c>
    </row>
    <row r="524" spans="1:5" ht="15.75" customHeight="1" x14ac:dyDescent="0.25">
      <c r="A524" s="10">
        <v>318355087</v>
      </c>
      <c r="B524" t="s">
        <v>42</v>
      </c>
      <c r="C524" t="s">
        <v>73</v>
      </c>
      <c r="D524" t="s">
        <v>74</v>
      </c>
      <c r="E524" s="12">
        <v>23978</v>
      </c>
    </row>
    <row r="525" spans="1:5" ht="15.75" customHeight="1" x14ac:dyDescent="0.25">
      <c r="A525" s="10">
        <v>313315929</v>
      </c>
      <c r="B525" t="s">
        <v>42</v>
      </c>
      <c r="C525" t="s">
        <v>73</v>
      </c>
      <c r="D525" t="s">
        <v>104</v>
      </c>
      <c r="E525" s="12">
        <v>33624</v>
      </c>
    </row>
    <row r="526" spans="1:5" ht="15.75" customHeight="1" x14ac:dyDescent="0.25">
      <c r="A526" s="10">
        <v>225625397</v>
      </c>
      <c r="B526" t="s">
        <v>42</v>
      </c>
      <c r="C526" t="s">
        <v>73</v>
      </c>
      <c r="D526" t="s">
        <v>102</v>
      </c>
      <c r="E526" s="12">
        <v>26922</v>
      </c>
    </row>
    <row r="527" spans="1:5" ht="15.75" customHeight="1" x14ac:dyDescent="0.25">
      <c r="A527" s="10">
        <v>350993712</v>
      </c>
      <c r="B527" t="s">
        <v>42</v>
      </c>
      <c r="C527" t="s">
        <v>67</v>
      </c>
      <c r="D527" t="s">
        <v>80</v>
      </c>
      <c r="E527" s="12">
        <v>36421</v>
      </c>
    </row>
    <row r="528" spans="1:5" ht="15.75" customHeight="1" x14ac:dyDescent="0.25">
      <c r="A528" s="10">
        <v>313182163</v>
      </c>
      <c r="B528" t="s">
        <v>42</v>
      </c>
      <c r="C528" t="s">
        <v>75</v>
      </c>
      <c r="D528" t="s">
        <v>85</v>
      </c>
      <c r="E528" s="12">
        <v>25898</v>
      </c>
    </row>
    <row r="529" spans="1:5" ht="15.75" customHeight="1" x14ac:dyDescent="0.25">
      <c r="A529" s="10">
        <v>336040699</v>
      </c>
      <c r="B529" t="s">
        <v>42</v>
      </c>
      <c r="C529" t="s">
        <v>67</v>
      </c>
      <c r="D529" t="s">
        <v>77</v>
      </c>
      <c r="E529" s="12">
        <v>29837</v>
      </c>
    </row>
    <row r="530" spans="1:5" ht="15.75" hidden="1" customHeight="1" x14ac:dyDescent="0.25">
      <c r="A530" s="10">
        <v>251239793</v>
      </c>
      <c r="B530" t="s">
        <v>42</v>
      </c>
      <c r="C530" t="s">
        <v>71</v>
      </c>
      <c r="D530" t="s">
        <v>95</v>
      </c>
      <c r="E530" s="12">
        <v>23005</v>
      </c>
    </row>
    <row r="531" spans="1:5" ht="15.75" customHeight="1" x14ac:dyDescent="0.25">
      <c r="A531" s="10">
        <v>233204397</v>
      </c>
      <c r="B531" t="s">
        <v>42</v>
      </c>
      <c r="C531" t="s">
        <v>67</v>
      </c>
      <c r="D531" t="s">
        <v>77</v>
      </c>
      <c r="E531" s="12">
        <v>22223</v>
      </c>
    </row>
    <row r="532" spans="1:5" ht="15.75" hidden="1" customHeight="1" x14ac:dyDescent="0.25">
      <c r="A532" s="10">
        <v>231341215</v>
      </c>
      <c r="B532" t="s">
        <v>42</v>
      </c>
      <c r="C532" t="s">
        <v>71</v>
      </c>
      <c r="D532" t="s">
        <v>101</v>
      </c>
      <c r="E532" s="12">
        <v>19462</v>
      </c>
    </row>
    <row r="533" spans="1:5" ht="15.75" customHeight="1" x14ac:dyDescent="0.25">
      <c r="A533" s="10">
        <v>227742275</v>
      </c>
      <c r="B533" t="s">
        <v>42</v>
      </c>
      <c r="C533" t="s">
        <v>73</v>
      </c>
      <c r="D533" t="s">
        <v>103</v>
      </c>
      <c r="E533" s="12">
        <v>32817</v>
      </c>
    </row>
    <row r="534" spans="1:5" ht="15.75" hidden="1" customHeight="1" x14ac:dyDescent="0.25">
      <c r="A534" s="10">
        <v>383631104</v>
      </c>
      <c r="B534" t="s">
        <v>42</v>
      </c>
      <c r="C534" t="s">
        <v>71</v>
      </c>
      <c r="D534" t="s">
        <v>95</v>
      </c>
      <c r="E534" s="12">
        <v>19065</v>
      </c>
    </row>
    <row r="535" spans="1:5" ht="15.75" hidden="1" customHeight="1" x14ac:dyDescent="0.25">
      <c r="A535" s="10">
        <v>295937235</v>
      </c>
      <c r="B535" t="s">
        <v>42</v>
      </c>
      <c r="C535" t="s">
        <v>71</v>
      </c>
      <c r="D535" t="s">
        <v>72</v>
      </c>
      <c r="E535" s="12">
        <v>26903</v>
      </c>
    </row>
    <row r="536" spans="1:5" ht="15.75" customHeight="1" x14ac:dyDescent="0.25">
      <c r="A536" s="10">
        <v>230407988</v>
      </c>
      <c r="B536" t="s">
        <v>42</v>
      </c>
      <c r="C536" t="s">
        <v>75</v>
      </c>
      <c r="D536" t="s">
        <v>91</v>
      </c>
      <c r="E536" s="12">
        <v>26742</v>
      </c>
    </row>
    <row r="537" spans="1:5" ht="15.75" customHeight="1" x14ac:dyDescent="0.25">
      <c r="A537" s="10">
        <v>272776705</v>
      </c>
      <c r="B537" t="s">
        <v>42</v>
      </c>
      <c r="C537" t="s">
        <v>73</v>
      </c>
      <c r="D537" t="s">
        <v>74</v>
      </c>
      <c r="E537" s="12">
        <v>18299</v>
      </c>
    </row>
    <row r="538" spans="1:5" ht="15.75" customHeight="1" x14ac:dyDescent="0.25">
      <c r="A538" s="10">
        <v>242099441</v>
      </c>
      <c r="B538" t="s">
        <v>42</v>
      </c>
      <c r="C538" t="s">
        <v>75</v>
      </c>
      <c r="D538" t="s">
        <v>92</v>
      </c>
      <c r="E538" s="12">
        <v>19994</v>
      </c>
    </row>
    <row r="539" spans="1:5" ht="15.75" customHeight="1" x14ac:dyDescent="0.25">
      <c r="A539" s="10">
        <v>363987305</v>
      </c>
      <c r="B539" t="s">
        <v>42</v>
      </c>
      <c r="C539" t="s">
        <v>67</v>
      </c>
      <c r="D539" t="s">
        <v>79</v>
      </c>
      <c r="E539" s="12">
        <v>20106</v>
      </c>
    </row>
    <row r="540" spans="1:5" ht="15.75" customHeight="1" x14ac:dyDescent="0.25">
      <c r="A540" s="10">
        <v>343228359</v>
      </c>
      <c r="B540" t="s">
        <v>42</v>
      </c>
      <c r="C540" t="s">
        <v>69</v>
      </c>
      <c r="D540" t="s">
        <v>107</v>
      </c>
      <c r="E540" s="12">
        <v>34202</v>
      </c>
    </row>
    <row r="541" spans="1:5" ht="15.75" customHeight="1" x14ac:dyDescent="0.25">
      <c r="A541" s="10">
        <v>391777988</v>
      </c>
      <c r="B541" t="s">
        <v>42</v>
      </c>
      <c r="C541" t="s">
        <v>75</v>
      </c>
      <c r="D541" t="s">
        <v>88</v>
      </c>
      <c r="E541" s="12">
        <v>31030</v>
      </c>
    </row>
    <row r="542" spans="1:5" ht="15.75" customHeight="1" x14ac:dyDescent="0.25">
      <c r="A542" s="10">
        <v>330705642</v>
      </c>
      <c r="B542" t="s">
        <v>42</v>
      </c>
      <c r="C542" t="s">
        <v>75</v>
      </c>
      <c r="D542" t="s">
        <v>76</v>
      </c>
      <c r="E542" s="12">
        <v>36778</v>
      </c>
    </row>
    <row r="543" spans="1:5" ht="15.75" customHeight="1" x14ac:dyDescent="0.25">
      <c r="A543" s="10">
        <v>254757779</v>
      </c>
      <c r="B543" t="s">
        <v>42</v>
      </c>
      <c r="C543" t="s">
        <v>75</v>
      </c>
      <c r="D543" t="s">
        <v>92</v>
      </c>
      <c r="E543" s="12">
        <v>20476</v>
      </c>
    </row>
    <row r="544" spans="1:5" ht="15.75" customHeight="1" x14ac:dyDescent="0.25">
      <c r="A544" s="10">
        <v>320535101</v>
      </c>
      <c r="B544" t="s">
        <v>42</v>
      </c>
      <c r="C544" t="s">
        <v>75</v>
      </c>
      <c r="D544" t="s">
        <v>90</v>
      </c>
      <c r="E544" s="12">
        <v>28737</v>
      </c>
    </row>
    <row r="545" spans="1:5" ht="15.75" customHeight="1" x14ac:dyDescent="0.25">
      <c r="A545" s="10">
        <v>350636391</v>
      </c>
      <c r="B545" t="s">
        <v>42</v>
      </c>
      <c r="C545" t="s">
        <v>75</v>
      </c>
      <c r="D545" t="s">
        <v>86</v>
      </c>
      <c r="E545" s="12">
        <v>22120</v>
      </c>
    </row>
    <row r="546" spans="1:5" ht="15.75" customHeight="1" x14ac:dyDescent="0.25">
      <c r="A546" s="10">
        <v>361012705</v>
      </c>
      <c r="B546" t="s">
        <v>42</v>
      </c>
      <c r="C546" t="s">
        <v>75</v>
      </c>
      <c r="D546" t="s">
        <v>88</v>
      </c>
      <c r="E546" s="12">
        <v>23441</v>
      </c>
    </row>
    <row r="547" spans="1:5" ht="15.75" customHeight="1" x14ac:dyDescent="0.25">
      <c r="A547" s="10">
        <v>290718477</v>
      </c>
      <c r="B547" t="s">
        <v>42</v>
      </c>
      <c r="C547" t="s">
        <v>67</v>
      </c>
      <c r="D547" t="s">
        <v>68</v>
      </c>
      <c r="E547" s="12">
        <v>34246</v>
      </c>
    </row>
    <row r="548" spans="1:5" ht="15.75" customHeight="1" x14ac:dyDescent="0.25">
      <c r="A548" s="10">
        <v>273420423</v>
      </c>
      <c r="B548" t="s">
        <v>42</v>
      </c>
      <c r="C548" t="s">
        <v>67</v>
      </c>
      <c r="D548" t="s">
        <v>68</v>
      </c>
      <c r="E548" s="12">
        <v>35836</v>
      </c>
    </row>
    <row r="549" spans="1:5" ht="15.75" customHeight="1" x14ac:dyDescent="0.25">
      <c r="A549" s="10">
        <v>397744493</v>
      </c>
      <c r="B549" t="s">
        <v>42</v>
      </c>
      <c r="C549" t="s">
        <v>69</v>
      </c>
      <c r="D549" t="s">
        <v>70</v>
      </c>
      <c r="E549" s="12">
        <v>26092</v>
      </c>
    </row>
    <row r="550" spans="1:5" ht="15.75" customHeight="1" x14ac:dyDescent="0.25">
      <c r="A550" s="10">
        <v>203681782</v>
      </c>
      <c r="B550" t="s">
        <v>42</v>
      </c>
      <c r="C550" t="s">
        <v>67</v>
      </c>
      <c r="D550" t="s">
        <v>83</v>
      </c>
      <c r="E550" s="12">
        <v>34539</v>
      </c>
    </row>
    <row r="551" spans="1:5" ht="15.75" customHeight="1" x14ac:dyDescent="0.25">
      <c r="A551" s="10">
        <v>215653675</v>
      </c>
      <c r="B551" t="s">
        <v>42</v>
      </c>
      <c r="C551" t="s">
        <v>69</v>
      </c>
      <c r="D551" t="s">
        <v>112</v>
      </c>
      <c r="E551" s="12">
        <v>30023</v>
      </c>
    </row>
    <row r="552" spans="1:5" ht="15.75" customHeight="1" x14ac:dyDescent="0.25">
      <c r="A552" s="10">
        <v>367556217</v>
      </c>
      <c r="B552" t="s">
        <v>42</v>
      </c>
      <c r="C552" t="s">
        <v>75</v>
      </c>
      <c r="D552" t="s">
        <v>76</v>
      </c>
      <c r="E552" s="12">
        <v>21380</v>
      </c>
    </row>
    <row r="553" spans="1:5" ht="15.75" customHeight="1" x14ac:dyDescent="0.25">
      <c r="A553" s="10">
        <v>291273689</v>
      </c>
      <c r="B553" t="s">
        <v>42</v>
      </c>
      <c r="C553" t="s">
        <v>73</v>
      </c>
      <c r="D553" t="s">
        <v>103</v>
      </c>
      <c r="E553" s="12">
        <v>31304</v>
      </c>
    </row>
    <row r="554" spans="1:5" ht="15.75" hidden="1" customHeight="1" x14ac:dyDescent="0.25">
      <c r="A554" s="10">
        <v>202534404</v>
      </c>
      <c r="B554" t="s">
        <v>42</v>
      </c>
      <c r="C554" t="s">
        <v>71</v>
      </c>
      <c r="D554" t="s">
        <v>72</v>
      </c>
      <c r="E554" s="12">
        <v>32271</v>
      </c>
    </row>
    <row r="555" spans="1:5" ht="15.75" customHeight="1" x14ac:dyDescent="0.25">
      <c r="A555" s="10">
        <v>354480243</v>
      </c>
      <c r="B555" t="s">
        <v>42</v>
      </c>
      <c r="C555" t="s">
        <v>69</v>
      </c>
      <c r="D555" t="s">
        <v>110</v>
      </c>
      <c r="E555" s="12">
        <v>35598</v>
      </c>
    </row>
    <row r="556" spans="1:5" ht="15.75" customHeight="1" x14ac:dyDescent="0.25">
      <c r="A556" s="10">
        <v>254527422</v>
      </c>
      <c r="B556" t="s">
        <v>42</v>
      </c>
      <c r="C556" t="s">
        <v>73</v>
      </c>
      <c r="D556" t="s">
        <v>104</v>
      </c>
      <c r="E556" s="12">
        <v>35646</v>
      </c>
    </row>
    <row r="557" spans="1:5" ht="15.75" customHeight="1" x14ac:dyDescent="0.25">
      <c r="A557" s="10">
        <v>231027652</v>
      </c>
      <c r="B557" t="s">
        <v>42</v>
      </c>
      <c r="C557" t="s">
        <v>75</v>
      </c>
      <c r="D557" t="s">
        <v>89</v>
      </c>
      <c r="E557" s="12">
        <v>29697</v>
      </c>
    </row>
    <row r="558" spans="1:5" ht="15.75" customHeight="1" x14ac:dyDescent="0.25">
      <c r="A558" s="10">
        <v>259354634</v>
      </c>
      <c r="B558" t="s">
        <v>42</v>
      </c>
      <c r="C558" t="s">
        <v>75</v>
      </c>
      <c r="D558" t="s">
        <v>76</v>
      </c>
      <c r="E558" s="12">
        <v>28090</v>
      </c>
    </row>
    <row r="559" spans="1:5" ht="15.75" customHeight="1" x14ac:dyDescent="0.25">
      <c r="A559" s="10">
        <v>243464020</v>
      </c>
      <c r="B559" t="s">
        <v>42</v>
      </c>
      <c r="C559" t="s">
        <v>67</v>
      </c>
      <c r="D559" t="s">
        <v>80</v>
      </c>
      <c r="E559" s="12">
        <v>32326</v>
      </c>
    </row>
    <row r="560" spans="1:5" ht="15.75" customHeight="1" x14ac:dyDescent="0.25">
      <c r="A560" s="10">
        <v>321658260</v>
      </c>
      <c r="B560" t="s">
        <v>42</v>
      </c>
      <c r="C560" t="s">
        <v>75</v>
      </c>
      <c r="D560" t="s">
        <v>87</v>
      </c>
      <c r="E560" s="12">
        <v>25921</v>
      </c>
    </row>
    <row r="561" spans="1:5" ht="15.75" hidden="1" customHeight="1" x14ac:dyDescent="0.25">
      <c r="A561" s="10">
        <v>304377358</v>
      </c>
      <c r="B561" t="s">
        <v>42</v>
      </c>
      <c r="C561" t="s">
        <v>71</v>
      </c>
      <c r="D561" t="s">
        <v>101</v>
      </c>
      <c r="E561" s="12">
        <v>24950</v>
      </c>
    </row>
    <row r="562" spans="1:5" ht="15.75" hidden="1" customHeight="1" x14ac:dyDescent="0.25">
      <c r="A562" s="10">
        <v>362640607</v>
      </c>
      <c r="B562" t="s">
        <v>42</v>
      </c>
      <c r="C562" t="s">
        <v>71</v>
      </c>
      <c r="D562" t="s">
        <v>98</v>
      </c>
      <c r="E562" s="12">
        <v>18788</v>
      </c>
    </row>
    <row r="563" spans="1:5" ht="15.75" customHeight="1" x14ac:dyDescent="0.25">
      <c r="A563" s="10">
        <v>273428057</v>
      </c>
      <c r="B563" t="s">
        <v>42</v>
      </c>
      <c r="C563" t="s">
        <v>75</v>
      </c>
      <c r="D563" t="s">
        <v>87</v>
      </c>
      <c r="E563" s="12">
        <v>23072</v>
      </c>
    </row>
    <row r="564" spans="1:5" ht="15.75" hidden="1" customHeight="1" x14ac:dyDescent="0.25">
      <c r="A564" s="10">
        <v>291697247</v>
      </c>
      <c r="B564" t="s">
        <v>42</v>
      </c>
      <c r="C564" t="s">
        <v>71</v>
      </c>
      <c r="D564" t="s">
        <v>95</v>
      </c>
      <c r="E564" s="12">
        <v>28509</v>
      </c>
    </row>
    <row r="565" spans="1:5" ht="15.75" customHeight="1" x14ac:dyDescent="0.25">
      <c r="A565" s="10">
        <v>275871957</v>
      </c>
      <c r="B565" t="s">
        <v>42</v>
      </c>
      <c r="C565" t="s">
        <v>75</v>
      </c>
      <c r="D565" t="s">
        <v>88</v>
      </c>
      <c r="E565" s="12">
        <v>28830</v>
      </c>
    </row>
    <row r="566" spans="1:5" ht="15.75" hidden="1" customHeight="1" x14ac:dyDescent="0.25">
      <c r="A566" s="10">
        <v>244677791</v>
      </c>
      <c r="B566" t="s">
        <v>42</v>
      </c>
      <c r="C566" t="s">
        <v>71</v>
      </c>
      <c r="D566" t="s">
        <v>96</v>
      </c>
      <c r="E566" s="12">
        <v>21794</v>
      </c>
    </row>
    <row r="567" spans="1:5" ht="15.75" customHeight="1" x14ac:dyDescent="0.25">
      <c r="A567" s="10">
        <v>387306337</v>
      </c>
      <c r="B567" t="s">
        <v>42</v>
      </c>
      <c r="C567" t="s">
        <v>73</v>
      </c>
      <c r="D567" t="s">
        <v>102</v>
      </c>
      <c r="E567" s="12">
        <v>32543</v>
      </c>
    </row>
    <row r="568" spans="1:5" ht="15.75" hidden="1" customHeight="1" x14ac:dyDescent="0.25">
      <c r="A568" s="10">
        <v>365090382</v>
      </c>
      <c r="B568" t="s">
        <v>42</v>
      </c>
      <c r="C568" t="s">
        <v>71</v>
      </c>
      <c r="D568" t="s">
        <v>95</v>
      </c>
      <c r="E568" s="12">
        <v>34935</v>
      </c>
    </row>
    <row r="569" spans="1:5" ht="15.75" customHeight="1" x14ac:dyDescent="0.25">
      <c r="A569" s="10">
        <v>313243807</v>
      </c>
      <c r="B569" t="s">
        <v>42</v>
      </c>
      <c r="C569" t="s">
        <v>73</v>
      </c>
      <c r="D569" t="s">
        <v>74</v>
      </c>
      <c r="E569" s="12">
        <v>32426</v>
      </c>
    </row>
    <row r="570" spans="1:5" ht="15.75" customHeight="1" x14ac:dyDescent="0.25">
      <c r="A570" s="10">
        <v>210981772</v>
      </c>
      <c r="B570" t="s">
        <v>42</v>
      </c>
      <c r="C570" t="s">
        <v>75</v>
      </c>
      <c r="D570" t="s">
        <v>76</v>
      </c>
      <c r="E570" s="12">
        <v>23603</v>
      </c>
    </row>
    <row r="571" spans="1:5" ht="15.75" hidden="1" customHeight="1" x14ac:dyDescent="0.25">
      <c r="A571" s="10">
        <v>312121273</v>
      </c>
      <c r="B571" t="s">
        <v>42</v>
      </c>
      <c r="C571" t="s">
        <v>71</v>
      </c>
      <c r="D571" t="s">
        <v>95</v>
      </c>
      <c r="E571" s="12">
        <v>20754</v>
      </c>
    </row>
    <row r="572" spans="1:5" ht="15.75" customHeight="1" x14ac:dyDescent="0.25">
      <c r="A572" s="10">
        <v>365055770</v>
      </c>
      <c r="B572" t="s">
        <v>42</v>
      </c>
      <c r="C572" t="s">
        <v>69</v>
      </c>
      <c r="D572" t="s">
        <v>115</v>
      </c>
      <c r="E572" s="12">
        <v>35801</v>
      </c>
    </row>
    <row r="573" spans="1:5" ht="15.75" customHeight="1" x14ac:dyDescent="0.25">
      <c r="A573" s="10">
        <v>361980295</v>
      </c>
      <c r="B573" t="s">
        <v>42</v>
      </c>
      <c r="C573" t="s">
        <v>67</v>
      </c>
      <c r="D573" t="s">
        <v>79</v>
      </c>
      <c r="E573" s="12">
        <v>26765</v>
      </c>
    </row>
    <row r="574" spans="1:5" ht="15.75" customHeight="1" x14ac:dyDescent="0.25">
      <c r="A574" s="10">
        <v>203246336</v>
      </c>
      <c r="B574" t="s">
        <v>42</v>
      </c>
      <c r="C574" t="s">
        <v>75</v>
      </c>
      <c r="D574" t="s">
        <v>85</v>
      </c>
      <c r="E574" s="12">
        <v>26324</v>
      </c>
    </row>
    <row r="575" spans="1:5" ht="15.75" customHeight="1" x14ac:dyDescent="0.25">
      <c r="A575" s="10">
        <v>246095834</v>
      </c>
      <c r="B575" t="s">
        <v>42</v>
      </c>
      <c r="C575" t="s">
        <v>67</v>
      </c>
      <c r="D575" t="s">
        <v>80</v>
      </c>
      <c r="E575" s="12">
        <v>31527</v>
      </c>
    </row>
    <row r="576" spans="1:5" ht="15.75" customHeight="1" x14ac:dyDescent="0.25">
      <c r="A576" s="10">
        <v>221671660</v>
      </c>
      <c r="B576" t="s">
        <v>42</v>
      </c>
      <c r="C576" t="s">
        <v>73</v>
      </c>
      <c r="D576" t="s">
        <v>74</v>
      </c>
      <c r="E576" s="12">
        <v>18701</v>
      </c>
    </row>
    <row r="577" spans="1:5" ht="15.75" customHeight="1" x14ac:dyDescent="0.25">
      <c r="A577" s="10">
        <v>266150906</v>
      </c>
      <c r="B577" t="s">
        <v>42</v>
      </c>
      <c r="C577" t="s">
        <v>73</v>
      </c>
      <c r="D577" t="s">
        <v>74</v>
      </c>
      <c r="E577" s="12">
        <v>32068</v>
      </c>
    </row>
    <row r="578" spans="1:5" ht="15.75" customHeight="1" x14ac:dyDescent="0.25">
      <c r="A578" s="10">
        <v>357658417</v>
      </c>
      <c r="B578" t="s">
        <v>42</v>
      </c>
      <c r="C578" t="s">
        <v>67</v>
      </c>
      <c r="D578" t="s">
        <v>80</v>
      </c>
      <c r="E578" s="12">
        <v>19893</v>
      </c>
    </row>
    <row r="579" spans="1:5" ht="15.75" customHeight="1" x14ac:dyDescent="0.25">
      <c r="A579" s="10">
        <v>385814386</v>
      </c>
      <c r="B579" t="s">
        <v>42</v>
      </c>
      <c r="C579" t="s">
        <v>75</v>
      </c>
      <c r="D579" t="s">
        <v>88</v>
      </c>
      <c r="E579" s="12">
        <v>35998</v>
      </c>
    </row>
    <row r="580" spans="1:5" ht="15.75" customHeight="1" x14ac:dyDescent="0.25">
      <c r="A580" s="10">
        <v>267212794</v>
      </c>
      <c r="B580" t="s">
        <v>42</v>
      </c>
      <c r="C580" t="s">
        <v>67</v>
      </c>
      <c r="D580" t="s">
        <v>83</v>
      </c>
      <c r="E580" s="12">
        <v>35270</v>
      </c>
    </row>
    <row r="581" spans="1:5" ht="15.75" customHeight="1" x14ac:dyDescent="0.25">
      <c r="A581" s="10">
        <v>215162500</v>
      </c>
      <c r="B581" t="s">
        <v>42</v>
      </c>
      <c r="C581" t="s">
        <v>67</v>
      </c>
      <c r="D581" t="s">
        <v>77</v>
      </c>
      <c r="E581" s="12">
        <v>25228</v>
      </c>
    </row>
    <row r="582" spans="1:5" ht="15.75" customHeight="1" x14ac:dyDescent="0.25">
      <c r="A582" s="10">
        <v>392692496</v>
      </c>
      <c r="B582" t="s">
        <v>42</v>
      </c>
      <c r="C582" t="s">
        <v>69</v>
      </c>
      <c r="D582" t="s">
        <v>108</v>
      </c>
      <c r="E582" s="12">
        <v>29780</v>
      </c>
    </row>
    <row r="583" spans="1:5" ht="15.75" customHeight="1" x14ac:dyDescent="0.25">
      <c r="A583" s="10">
        <v>359573262</v>
      </c>
      <c r="B583" t="s">
        <v>42</v>
      </c>
      <c r="C583" t="s">
        <v>69</v>
      </c>
      <c r="D583" t="s">
        <v>110</v>
      </c>
      <c r="E583" s="12">
        <v>23335</v>
      </c>
    </row>
    <row r="584" spans="1:5" ht="15.75" customHeight="1" x14ac:dyDescent="0.25">
      <c r="A584" s="10">
        <v>286084794</v>
      </c>
      <c r="B584" t="s">
        <v>42</v>
      </c>
      <c r="C584" t="s">
        <v>67</v>
      </c>
      <c r="D584" t="s">
        <v>68</v>
      </c>
      <c r="E584" s="12">
        <v>27991</v>
      </c>
    </row>
    <row r="585" spans="1:5" ht="15.75" customHeight="1" x14ac:dyDescent="0.25">
      <c r="A585" s="10">
        <v>241366267</v>
      </c>
      <c r="B585" t="s">
        <v>42</v>
      </c>
      <c r="C585" t="s">
        <v>75</v>
      </c>
      <c r="D585" t="s">
        <v>93</v>
      </c>
      <c r="E585" s="12">
        <v>29526</v>
      </c>
    </row>
    <row r="586" spans="1:5" ht="15.75" customHeight="1" x14ac:dyDescent="0.25">
      <c r="A586" s="10">
        <v>219500523</v>
      </c>
      <c r="B586" t="s">
        <v>42</v>
      </c>
      <c r="C586" t="s">
        <v>75</v>
      </c>
      <c r="D586" t="s">
        <v>88</v>
      </c>
      <c r="E586" s="12">
        <v>21596</v>
      </c>
    </row>
    <row r="587" spans="1:5" ht="15.75" customHeight="1" x14ac:dyDescent="0.25">
      <c r="A587" s="10">
        <v>251016479</v>
      </c>
      <c r="B587" t="s">
        <v>42</v>
      </c>
      <c r="C587" t="s">
        <v>75</v>
      </c>
      <c r="D587" t="s">
        <v>88</v>
      </c>
      <c r="E587" s="12">
        <v>19624</v>
      </c>
    </row>
    <row r="588" spans="1:5" ht="15.75" hidden="1" customHeight="1" x14ac:dyDescent="0.25">
      <c r="A588" s="10">
        <v>258641427</v>
      </c>
      <c r="B588" t="s">
        <v>42</v>
      </c>
      <c r="C588" t="s">
        <v>71</v>
      </c>
      <c r="D588" t="s">
        <v>94</v>
      </c>
      <c r="E588" s="12">
        <v>21930</v>
      </c>
    </row>
    <row r="589" spans="1:5" ht="15.75" customHeight="1" x14ac:dyDescent="0.25">
      <c r="A589" s="10">
        <v>393077752</v>
      </c>
      <c r="B589" t="s">
        <v>42</v>
      </c>
      <c r="C589" t="s">
        <v>75</v>
      </c>
      <c r="D589" t="s">
        <v>87</v>
      </c>
      <c r="E589" s="12">
        <v>19174</v>
      </c>
    </row>
    <row r="590" spans="1:5" ht="15.75" customHeight="1" x14ac:dyDescent="0.25">
      <c r="A590" s="10">
        <v>389692890</v>
      </c>
      <c r="B590" t="s">
        <v>42</v>
      </c>
      <c r="C590" t="s">
        <v>67</v>
      </c>
      <c r="D590" t="s">
        <v>80</v>
      </c>
      <c r="E590" s="12">
        <v>31107</v>
      </c>
    </row>
    <row r="591" spans="1:5" ht="15.75" customHeight="1" x14ac:dyDescent="0.25">
      <c r="A591" s="10">
        <v>333627948</v>
      </c>
      <c r="B591" t="s">
        <v>42</v>
      </c>
      <c r="C591" t="s">
        <v>69</v>
      </c>
      <c r="D591" t="s">
        <v>110</v>
      </c>
      <c r="E591" s="12">
        <v>34648</v>
      </c>
    </row>
    <row r="592" spans="1:5" ht="15.75" customHeight="1" x14ac:dyDescent="0.25">
      <c r="A592" s="10">
        <v>333542639</v>
      </c>
      <c r="B592" t="s">
        <v>42</v>
      </c>
      <c r="C592" t="s">
        <v>67</v>
      </c>
      <c r="D592" t="s">
        <v>80</v>
      </c>
      <c r="E592" s="12">
        <v>26327</v>
      </c>
    </row>
    <row r="593" spans="1:5" ht="15.75" hidden="1" customHeight="1" x14ac:dyDescent="0.25">
      <c r="A593" s="10">
        <v>293412490</v>
      </c>
      <c r="B593" t="s">
        <v>42</v>
      </c>
      <c r="C593" t="s">
        <v>71</v>
      </c>
      <c r="D593" t="s">
        <v>94</v>
      </c>
      <c r="E593" s="12">
        <v>34996</v>
      </c>
    </row>
    <row r="594" spans="1:5" ht="15.75" hidden="1" customHeight="1" x14ac:dyDescent="0.25">
      <c r="A594" s="10">
        <v>397997402</v>
      </c>
      <c r="B594" t="s">
        <v>42</v>
      </c>
      <c r="C594" t="s">
        <v>71</v>
      </c>
      <c r="D594" t="s">
        <v>96</v>
      </c>
      <c r="E594" s="12">
        <v>22166</v>
      </c>
    </row>
    <row r="595" spans="1:5" ht="15.75" customHeight="1" x14ac:dyDescent="0.25">
      <c r="A595" s="10">
        <v>343350484</v>
      </c>
      <c r="B595" t="s">
        <v>42</v>
      </c>
      <c r="C595" t="s">
        <v>69</v>
      </c>
      <c r="D595" t="s">
        <v>108</v>
      </c>
      <c r="E595" s="12">
        <v>32867</v>
      </c>
    </row>
    <row r="596" spans="1:5" ht="15.75" customHeight="1" x14ac:dyDescent="0.25">
      <c r="A596" s="10">
        <v>362505727</v>
      </c>
      <c r="B596" t="s">
        <v>42</v>
      </c>
      <c r="C596" t="s">
        <v>75</v>
      </c>
      <c r="D596" t="s">
        <v>87</v>
      </c>
      <c r="E596" s="12">
        <v>21438</v>
      </c>
    </row>
    <row r="597" spans="1:5" ht="15.75" customHeight="1" x14ac:dyDescent="0.25">
      <c r="A597" s="10">
        <v>215023262</v>
      </c>
      <c r="B597" t="s">
        <v>42</v>
      </c>
      <c r="C597" t="s">
        <v>67</v>
      </c>
      <c r="D597" t="s">
        <v>80</v>
      </c>
      <c r="E597" s="12">
        <v>22395</v>
      </c>
    </row>
    <row r="598" spans="1:5" ht="15.75" customHeight="1" x14ac:dyDescent="0.25">
      <c r="A598" s="10">
        <v>281136970</v>
      </c>
      <c r="B598" t="s">
        <v>42</v>
      </c>
      <c r="C598" t="s">
        <v>75</v>
      </c>
      <c r="D598" t="s">
        <v>88</v>
      </c>
      <c r="E598" s="12">
        <v>35432</v>
      </c>
    </row>
    <row r="599" spans="1:5" ht="15.75" hidden="1" customHeight="1" x14ac:dyDescent="0.25">
      <c r="A599" s="10">
        <v>280260991</v>
      </c>
      <c r="B599" t="s">
        <v>42</v>
      </c>
      <c r="C599" t="s">
        <v>71</v>
      </c>
      <c r="D599" t="s">
        <v>72</v>
      </c>
      <c r="E599" s="12">
        <v>24125</v>
      </c>
    </row>
    <row r="600" spans="1:5" ht="15.75" customHeight="1" x14ac:dyDescent="0.25">
      <c r="A600" s="10">
        <v>343128565</v>
      </c>
      <c r="B600" t="s">
        <v>42</v>
      </c>
      <c r="C600" t="s">
        <v>73</v>
      </c>
      <c r="D600" t="s">
        <v>103</v>
      </c>
      <c r="E600" s="12">
        <v>28242</v>
      </c>
    </row>
    <row r="601" spans="1:5" ht="15.75" customHeight="1" x14ac:dyDescent="0.25">
      <c r="A601" s="10">
        <v>228714476</v>
      </c>
      <c r="B601" t="s">
        <v>42</v>
      </c>
      <c r="C601" t="s">
        <v>69</v>
      </c>
      <c r="D601" t="s">
        <v>114</v>
      </c>
      <c r="E601" s="12">
        <v>21096</v>
      </c>
    </row>
    <row r="602" spans="1:5" ht="15.75" customHeight="1" x14ac:dyDescent="0.25">
      <c r="A602" s="10">
        <v>355742573</v>
      </c>
      <c r="B602" t="s">
        <v>42</v>
      </c>
      <c r="C602" t="s">
        <v>69</v>
      </c>
      <c r="D602" t="s">
        <v>108</v>
      </c>
      <c r="E602" s="12">
        <v>30951</v>
      </c>
    </row>
    <row r="603" spans="1:5" ht="15.75" hidden="1" customHeight="1" x14ac:dyDescent="0.25">
      <c r="A603" s="10">
        <v>323277299</v>
      </c>
      <c r="B603" t="s">
        <v>42</v>
      </c>
      <c r="C603" t="s">
        <v>71</v>
      </c>
      <c r="D603" t="s">
        <v>94</v>
      </c>
      <c r="E603" s="12">
        <v>30906</v>
      </c>
    </row>
    <row r="604" spans="1:5" ht="15.75" customHeight="1" x14ac:dyDescent="0.25">
      <c r="A604" s="10">
        <v>238963649</v>
      </c>
      <c r="B604" t="s">
        <v>42</v>
      </c>
      <c r="C604" t="s">
        <v>75</v>
      </c>
      <c r="D604" t="s">
        <v>88</v>
      </c>
      <c r="E604" s="12">
        <v>24402</v>
      </c>
    </row>
    <row r="605" spans="1:5" ht="15.75" customHeight="1" x14ac:dyDescent="0.25">
      <c r="A605" s="10">
        <v>377921649</v>
      </c>
      <c r="B605" t="s">
        <v>42</v>
      </c>
      <c r="C605" t="s">
        <v>75</v>
      </c>
      <c r="D605" t="s">
        <v>91</v>
      </c>
      <c r="E605" s="12">
        <v>35228</v>
      </c>
    </row>
    <row r="606" spans="1:5" ht="15.75" customHeight="1" x14ac:dyDescent="0.25">
      <c r="A606" s="10">
        <v>361621683</v>
      </c>
      <c r="B606" t="s">
        <v>42</v>
      </c>
      <c r="C606" t="s">
        <v>69</v>
      </c>
      <c r="D606" t="s">
        <v>110</v>
      </c>
      <c r="E606" s="12">
        <v>33809</v>
      </c>
    </row>
    <row r="607" spans="1:5" ht="15.75" customHeight="1" x14ac:dyDescent="0.25">
      <c r="A607" s="10">
        <v>375177066</v>
      </c>
      <c r="B607" t="s">
        <v>42</v>
      </c>
      <c r="C607" t="s">
        <v>69</v>
      </c>
      <c r="D607" t="s">
        <v>70</v>
      </c>
      <c r="E607" s="12">
        <v>19375</v>
      </c>
    </row>
    <row r="608" spans="1:5" ht="15.75" hidden="1" customHeight="1" x14ac:dyDescent="0.25">
      <c r="A608" s="10">
        <v>260159254</v>
      </c>
      <c r="B608" t="s">
        <v>42</v>
      </c>
      <c r="C608" t="s">
        <v>71</v>
      </c>
      <c r="D608" t="s">
        <v>100</v>
      </c>
      <c r="E608" s="12">
        <v>33100</v>
      </c>
    </row>
    <row r="609" spans="1:5" ht="15.75" customHeight="1" x14ac:dyDescent="0.25">
      <c r="A609" s="10">
        <v>250351664</v>
      </c>
      <c r="B609" t="s">
        <v>42</v>
      </c>
      <c r="C609" t="s">
        <v>67</v>
      </c>
      <c r="D609" t="s">
        <v>83</v>
      </c>
      <c r="E609" s="12">
        <v>26854</v>
      </c>
    </row>
    <row r="610" spans="1:5" ht="15.75" customHeight="1" x14ac:dyDescent="0.25">
      <c r="A610" s="10">
        <v>331542915</v>
      </c>
      <c r="B610" t="s">
        <v>42</v>
      </c>
      <c r="C610" t="s">
        <v>69</v>
      </c>
      <c r="D610" t="s">
        <v>105</v>
      </c>
      <c r="E610" s="12">
        <v>24214</v>
      </c>
    </row>
    <row r="611" spans="1:5" ht="15.75" customHeight="1" x14ac:dyDescent="0.25">
      <c r="A611" s="10">
        <v>366348025</v>
      </c>
      <c r="B611" t="s">
        <v>42</v>
      </c>
      <c r="C611" t="s">
        <v>73</v>
      </c>
      <c r="D611" t="s">
        <v>74</v>
      </c>
      <c r="E611" s="12">
        <v>36500</v>
      </c>
    </row>
    <row r="612" spans="1:5" ht="15.75" customHeight="1" x14ac:dyDescent="0.25">
      <c r="A612" s="10">
        <v>291509309</v>
      </c>
      <c r="B612" t="s">
        <v>42</v>
      </c>
      <c r="C612" t="s">
        <v>73</v>
      </c>
      <c r="D612" t="s">
        <v>103</v>
      </c>
      <c r="E612" s="12">
        <v>23911</v>
      </c>
    </row>
    <row r="613" spans="1:5" ht="15.75" customHeight="1" x14ac:dyDescent="0.25">
      <c r="A613" s="10">
        <v>352742262</v>
      </c>
      <c r="B613" t="s">
        <v>42</v>
      </c>
      <c r="C613" t="s">
        <v>73</v>
      </c>
      <c r="D613" t="s">
        <v>102</v>
      </c>
      <c r="E613" s="12">
        <v>20587</v>
      </c>
    </row>
    <row r="614" spans="1:5" ht="15.75" customHeight="1" x14ac:dyDescent="0.25">
      <c r="A614" s="10">
        <v>217202611</v>
      </c>
      <c r="B614" t="s">
        <v>42</v>
      </c>
      <c r="C614" t="s">
        <v>73</v>
      </c>
      <c r="D614" t="s">
        <v>103</v>
      </c>
      <c r="E614" s="12">
        <v>27589</v>
      </c>
    </row>
    <row r="615" spans="1:5" ht="15.75" customHeight="1" x14ac:dyDescent="0.25">
      <c r="A615" s="10">
        <v>220365123</v>
      </c>
      <c r="B615" t="s">
        <v>42</v>
      </c>
      <c r="C615" t="s">
        <v>69</v>
      </c>
      <c r="D615" t="s">
        <v>114</v>
      </c>
      <c r="E615" s="12">
        <v>18265</v>
      </c>
    </row>
    <row r="616" spans="1:5" ht="15.75" customHeight="1" x14ac:dyDescent="0.25">
      <c r="A616" s="10">
        <v>233179475</v>
      </c>
      <c r="B616" t="s">
        <v>42</v>
      </c>
      <c r="C616" t="s">
        <v>69</v>
      </c>
      <c r="D616" t="s">
        <v>70</v>
      </c>
      <c r="E616" s="12">
        <v>22332</v>
      </c>
    </row>
    <row r="617" spans="1:5" ht="15.75" customHeight="1" x14ac:dyDescent="0.25">
      <c r="A617" s="10">
        <v>280153338</v>
      </c>
      <c r="B617" t="s">
        <v>42</v>
      </c>
      <c r="C617" t="s">
        <v>67</v>
      </c>
      <c r="D617" t="s">
        <v>68</v>
      </c>
      <c r="E617" s="12">
        <v>24542</v>
      </c>
    </row>
    <row r="618" spans="1:5" ht="15.75" hidden="1" customHeight="1" x14ac:dyDescent="0.25">
      <c r="A618" s="10">
        <v>354219771</v>
      </c>
      <c r="B618" t="s">
        <v>42</v>
      </c>
      <c r="C618" t="s">
        <v>71</v>
      </c>
      <c r="D618" t="s">
        <v>95</v>
      </c>
      <c r="E618" s="12">
        <v>23367</v>
      </c>
    </row>
    <row r="619" spans="1:5" ht="15.75" hidden="1" customHeight="1" x14ac:dyDescent="0.25">
      <c r="A619" s="10">
        <v>316426942</v>
      </c>
      <c r="B619" t="s">
        <v>42</v>
      </c>
      <c r="C619" t="s">
        <v>71</v>
      </c>
      <c r="D619" t="s">
        <v>99</v>
      </c>
      <c r="E619" s="12">
        <v>19174</v>
      </c>
    </row>
    <row r="620" spans="1:5" ht="15.75" customHeight="1" x14ac:dyDescent="0.25">
      <c r="A620" s="10">
        <v>294274664</v>
      </c>
      <c r="B620" t="s">
        <v>42</v>
      </c>
      <c r="C620" t="s">
        <v>75</v>
      </c>
      <c r="D620" t="s">
        <v>93</v>
      </c>
      <c r="E620" s="12">
        <v>32940</v>
      </c>
    </row>
    <row r="621" spans="1:5" ht="15.75" customHeight="1" x14ac:dyDescent="0.25">
      <c r="A621" s="10">
        <v>351738500</v>
      </c>
      <c r="B621" t="s">
        <v>42</v>
      </c>
      <c r="C621" t="s">
        <v>67</v>
      </c>
      <c r="D621" t="s">
        <v>79</v>
      </c>
      <c r="E621" s="12">
        <v>36236</v>
      </c>
    </row>
    <row r="622" spans="1:5" ht="15.75" customHeight="1" x14ac:dyDescent="0.25">
      <c r="A622" s="10">
        <v>275788835</v>
      </c>
      <c r="B622" t="s">
        <v>42</v>
      </c>
      <c r="C622" t="s">
        <v>67</v>
      </c>
      <c r="D622" t="s">
        <v>82</v>
      </c>
      <c r="E622" s="12">
        <v>22185</v>
      </c>
    </row>
    <row r="623" spans="1:5" ht="15.75" customHeight="1" x14ac:dyDescent="0.25">
      <c r="A623" s="10">
        <v>311220641</v>
      </c>
      <c r="B623" t="s">
        <v>42</v>
      </c>
      <c r="C623" t="s">
        <v>69</v>
      </c>
      <c r="D623" t="s">
        <v>110</v>
      </c>
      <c r="E623" s="12">
        <v>20730</v>
      </c>
    </row>
    <row r="624" spans="1:5" ht="15.75" customHeight="1" x14ac:dyDescent="0.25">
      <c r="A624" s="10">
        <v>399018593</v>
      </c>
      <c r="B624" t="s">
        <v>42</v>
      </c>
      <c r="C624" t="s">
        <v>75</v>
      </c>
      <c r="D624" t="s">
        <v>85</v>
      </c>
      <c r="E624" s="12">
        <v>32505</v>
      </c>
    </row>
    <row r="625" spans="1:5" ht="15.75" customHeight="1" x14ac:dyDescent="0.25">
      <c r="A625" s="10">
        <v>300788970</v>
      </c>
      <c r="B625" t="s">
        <v>42</v>
      </c>
      <c r="C625" t="s">
        <v>67</v>
      </c>
      <c r="D625" t="s">
        <v>78</v>
      </c>
      <c r="E625" s="12">
        <v>28789</v>
      </c>
    </row>
    <row r="626" spans="1:5" ht="15.75" customHeight="1" x14ac:dyDescent="0.25">
      <c r="A626" s="10">
        <v>298047803</v>
      </c>
      <c r="B626" t="s">
        <v>42</v>
      </c>
      <c r="C626" t="s">
        <v>67</v>
      </c>
      <c r="D626" t="s">
        <v>68</v>
      </c>
      <c r="E626" s="12">
        <v>27904</v>
      </c>
    </row>
    <row r="627" spans="1:5" ht="15.75" customHeight="1" x14ac:dyDescent="0.25">
      <c r="A627" s="10">
        <v>233546961</v>
      </c>
      <c r="B627" t="s">
        <v>42</v>
      </c>
      <c r="C627" t="s">
        <v>67</v>
      </c>
      <c r="D627" t="s">
        <v>78</v>
      </c>
      <c r="E627" s="12">
        <v>23736</v>
      </c>
    </row>
    <row r="628" spans="1:5" ht="15.75" customHeight="1" x14ac:dyDescent="0.25">
      <c r="A628" s="10">
        <v>360196058</v>
      </c>
      <c r="B628" t="s">
        <v>42</v>
      </c>
      <c r="C628" t="s">
        <v>67</v>
      </c>
      <c r="D628" t="s">
        <v>78</v>
      </c>
      <c r="E628" s="12">
        <v>24668</v>
      </c>
    </row>
    <row r="629" spans="1:5" ht="15.75" customHeight="1" x14ac:dyDescent="0.25">
      <c r="A629" s="10">
        <v>305905513</v>
      </c>
      <c r="B629" t="s">
        <v>42</v>
      </c>
      <c r="C629" t="s">
        <v>73</v>
      </c>
      <c r="D629" t="s">
        <v>103</v>
      </c>
      <c r="E629" s="12">
        <v>29743</v>
      </c>
    </row>
    <row r="630" spans="1:5" ht="15.75" hidden="1" customHeight="1" x14ac:dyDescent="0.25">
      <c r="A630" s="10">
        <v>318435824</v>
      </c>
      <c r="B630" t="s">
        <v>42</v>
      </c>
      <c r="C630" t="s">
        <v>71</v>
      </c>
      <c r="D630" t="s">
        <v>72</v>
      </c>
      <c r="E630" s="12">
        <v>27236</v>
      </c>
    </row>
    <row r="631" spans="1:5" ht="15.75" customHeight="1" x14ac:dyDescent="0.25">
      <c r="A631" s="10">
        <v>235011468</v>
      </c>
      <c r="B631" t="s">
        <v>42</v>
      </c>
      <c r="C631" t="s">
        <v>69</v>
      </c>
      <c r="D631" t="s">
        <v>70</v>
      </c>
      <c r="E631" s="12">
        <v>25466</v>
      </c>
    </row>
    <row r="632" spans="1:5" ht="15.75" hidden="1" customHeight="1" x14ac:dyDescent="0.25">
      <c r="A632" s="10">
        <v>358779532</v>
      </c>
      <c r="B632" t="s">
        <v>42</v>
      </c>
      <c r="C632" t="s">
        <v>71</v>
      </c>
      <c r="D632" t="s">
        <v>94</v>
      </c>
      <c r="E632" s="12">
        <v>26388</v>
      </c>
    </row>
    <row r="633" spans="1:5" ht="15.75" customHeight="1" x14ac:dyDescent="0.25">
      <c r="A633" s="10">
        <v>299991185</v>
      </c>
      <c r="B633" t="s">
        <v>42</v>
      </c>
      <c r="C633" t="s">
        <v>75</v>
      </c>
      <c r="D633" t="s">
        <v>85</v>
      </c>
      <c r="E633" s="12">
        <v>21514</v>
      </c>
    </row>
    <row r="634" spans="1:5" ht="15.75" hidden="1" customHeight="1" x14ac:dyDescent="0.25">
      <c r="A634" s="10">
        <v>205154073</v>
      </c>
      <c r="B634" t="s">
        <v>42</v>
      </c>
      <c r="C634" t="s">
        <v>71</v>
      </c>
      <c r="D634" t="s">
        <v>97</v>
      </c>
      <c r="E634" s="12">
        <v>26588</v>
      </c>
    </row>
    <row r="635" spans="1:5" ht="15.75" customHeight="1" x14ac:dyDescent="0.25">
      <c r="A635" s="10">
        <v>205181666</v>
      </c>
      <c r="B635" t="s">
        <v>42</v>
      </c>
      <c r="C635" t="s">
        <v>67</v>
      </c>
      <c r="D635" t="s">
        <v>78</v>
      </c>
      <c r="E635" s="12">
        <v>27886</v>
      </c>
    </row>
    <row r="636" spans="1:5" ht="15.75" customHeight="1" x14ac:dyDescent="0.25">
      <c r="A636" s="10">
        <v>291553390</v>
      </c>
      <c r="B636" t="s">
        <v>42</v>
      </c>
      <c r="C636" t="s">
        <v>75</v>
      </c>
      <c r="D636" t="s">
        <v>91</v>
      </c>
      <c r="E636" s="12">
        <v>22168</v>
      </c>
    </row>
    <row r="637" spans="1:5" ht="15.75" customHeight="1" x14ac:dyDescent="0.25">
      <c r="A637" s="10">
        <v>376593062</v>
      </c>
      <c r="B637" t="s">
        <v>42</v>
      </c>
      <c r="C637" t="s">
        <v>75</v>
      </c>
      <c r="D637" t="s">
        <v>86</v>
      </c>
      <c r="E637" s="12">
        <v>31533</v>
      </c>
    </row>
    <row r="638" spans="1:5" ht="15.75" hidden="1" customHeight="1" x14ac:dyDescent="0.25">
      <c r="A638" s="10">
        <v>209294974</v>
      </c>
      <c r="B638" t="s">
        <v>42</v>
      </c>
      <c r="C638" t="s">
        <v>71</v>
      </c>
      <c r="D638" t="s">
        <v>100</v>
      </c>
      <c r="E638" s="12">
        <v>24763</v>
      </c>
    </row>
    <row r="639" spans="1:5" ht="15.75" customHeight="1" x14ac:dyDescent="0.25">
      <c r="A639" s="10">
        <v>231581442</v>
      </c>
      <c r="B639" t="s">
        <v>42</v>
      </c>
      <c r="C639" t="s">
        <v>75</v>
      </c>
      <c r="D639" t="s">
        <v>89</v>
      </c>
      <c r="E639" s="12">
        <v>33228</v>
      </c>
    </row>
    <row r="640" spans="1:5" ht="15.75" hidden="1" customHeight="1" x14ac:dyDescent="0.25">
      <c r="A640" s="10">
        <v>393077342</v>
      </c>
      <c r="B640" t="s">
        <v>42</v>
      </c>
      <c r="C640" t="s">
        <v>71</v>
      </c>
      <c r="D640" t="s">
        <v>72</v>
      </c>
      <c r="E640" s="12">
        <v>35207</v>
      </c>
    </row>
    <row r="641" spans="1:5" ht="15.75" hidden="1" customHeight="1" x14ac:dyDescent="0.25">
      <c r="A641" s="10">
        <v>311487404</v>
      </c>
      <c r="B641" t="s">
        <v>42</v>
      </c>
      <c r="C641" t="s">
        <v>71</v>
      </c>
      <c r="D641" t="s">
        <v>98</v>
      </c>
      <c r="E641" s="12">
        <v>21684</v>
      </c>
    </row>
    <row r="642" spans="1:5" ht="15.75" customHeight="1" x14ac:dyDescent="0.25">
      <c r="A642" s="10">
        <v>311886144</v>
      </c>
      <c r="B642" t="s">
        <v>42</v>
      </c>
      <c r="C642" t="s">
        <v>73</v>
      </c>
      <c r="D642" t="s">
        <v>103</v>
      </c>
      <c r="E642" s="12">
        <v>22903</v>
      </c>
    </row>
    <row r="643" spans="1:5" ht="15.75" customHeight="1" x14ac:dyDescent="0.25">
      <c r="A643" s="10">
        <v>369282483</v>
      </c>
      <c r="B643" t="s">
        <v>42</v>
      </c>
      <c r="C643" t="s">
        <v>67</v>
      </c>
      <c r="D643" t="s">
        <v>81</v>
      </c>
      <c r="E643" s="12">
        <v>36499</v>
      </c>
    </row>
    <row r="644" spans="1:5" ht="15.75" customHeight="1" x14ac:dyDescent="0.25">
      <c r="A644" s="10">
        <v>245826199</v>
      </c>
      <c r="B644" t="s">
        <v>42</v>
      </c>
      <c r="C644" t="s">
        <v>75</v>
      </c>
      <c r="D644" t="s">
        <v>91</v>
      </c>
      <c r="E644" s="12">
        <v>20661</v>
      </c>
    </row>
    <row r="645" spans="1:5" ht="15.75" customHeight="1" x14ac:dyDescent="0.25">
      <c r="A645" s="10">
        <v>277135445</v>
      </c>
      <c r="B645" t="s">
        <v>42</v>
      </c>
      <c r="C645" t="s">
        <v>69</v>
      </c>
      <c r="D645" t="s">
        <v>107</v>
      </c>
      <c r="E645" s="12">
        <v>25393</v>
      </c>
    </row>
    <row r="646" spans="1:5" ht="15.75" customHeight="1" x14ac:dyDescent="0.25">
      <c r="A646" s="10">
        <v>329762727</v>
      </c>
      <c r="B646" t="s">
        <v>42</v>
      </c>
      <c r="C646" t="s">
        <v>69</v>
      </c>
      <c r="D646" t="s">
        <v>112</v>
      </c>
      <c r="E646" s="12">
        <v>31425</v>
      </c>
    </row>
    <row r="647" spans="1:5" ht="15.75" hidden="1" customHeight="1" x14ac:dyDescent="0.25">
      <c r="A647" s="10">
        <v>353207466</v>
      </c>
      <c r="B647" t="s">
        <v>42</v>
      </c>
      <c r="C647" t="s">
        <v>71</v>
      </c>
      <c r="D647" t="s">
        <v>101</v>
      </c>
      <c r="E647" s="12">
        <v>36229</v>
      </c>
    </row>
    <row r="648" spans="1:5" ht="15.75" customHeight="1" x14ac:dyDescent="0.25">
      <c r="A648" s="10">
        <v>386611016</v>
      </c>
      <c r="B648" t="s">
        <v>42</v>
      </c>
      <c r="C648" t="s">
        <v>69</v>
      </c>
      <c r="D648" t="s">
        <v>108</v>
      </c>
      <c r="E648" s="12">
        <v>29558</v>
      </c>
    </row>
    <row r="649" spans="1:5" ht="15.75" customHeight="1" x14ac:dyDescent="0.25">
      <c r="A649" s="10">
        <v>329174832</v>
      </c>
      <c r="B649" t="s">
        <v>42</v>
      </c>
      <c r="C649" t="s">
        <v>67</v>
      </c>
      <c r="D649" t="s">
        <v>81</v>
      </c>
      <c r="E649" s="12">
        <v>20516</v>
      </c>
    </row>
    <row r="650" spans="1:5" ht="15.75" customHeight="1" x14ac:dyDescent="0.25">
      <c r="A650" s="10">
        <v>372047610</v>
      </c>
      <c r="B650" t="s">
        <v>42</v>
      </c>
      <c r="C650" t="s">
        <v>73</v>
      </c>
      <c r="D650" t="s">
        <v>74</v>
      </c>
      <c r="E650" s="12">
        <v>29550</v>
      </c>
    </row>
    <row r="651" spans="1:5" ht="15.75" customHeight="1" x14ac:dyDescent="0.25">
      <c r="A651" s="10">
        <v>267753732</v>
      </c>
      <c r="B651" t="s">
        <v>42</v>
      </c>
      <c r="C651" t="s">
        <v>69</v>
      </c>
      <c r="D651" t="s">
        <v>112</v>
      </c>
      <c r="E651" s="12">
        <v>28376</v>
      </c>
    </row>
    <row r="652" spans="1:5" ht="15.75" customHeight="1" x14ac:dyDescent="0.25">
      <c r="A652" s="10">
        <v>380670591</v>
      </c>
      <c r="B652" t="s">
        <v>42</v>
      </c>
      <c r="C652" t="s">
        <v>73</v>
      </c>
      <c r="D652" t="s">
        <v>104</v>
      </c>
      <c r="E652" s="12">
        <v>19817</v>
      </c>
    </row>
    <row r="653" spans="1:5" ht="15.75" customHeight="1" x14ac:dyDescent="0.25">
      <c r="A653" s="10">
        <v>203280810</v>
      </c>
      <c r="B653" t="s">
        <v>42</v>
      </c>
      <c r="C653" t="s">
        <v>67</v>
      </c>
      <c r="D653" t="s">
        <v>77</v>
      </c>
      <c r="E653" s="12">
        <v>35338</v>
      </c>
    </row>
    <row r="654" spans="1:5" ht="15.75" customHeight="1" x14ac:dyDescent="0.25">
      <c r="A654" s="10">
        <v>246830009</v>
      </c>
      <c r="B654" t="s">
        <v>42</v>
      </c>
      <c r="C654" t="s">
        <v>75</v>
      </c>
      <c r="D654" t="s">
        <v>85</v>
      </c>
      <c r="E654" s="12">
        <v>20154</v>
      </c>
    </row>
    <row r="655" spans="1:5" ht="15.75" hidden="1" customHeight="1" x14ac:dyDescent="0.25">
      <c r="A655" s="10">
        <v>272786569</v>
      </c>
      <c r="B655" t="s">
        <v>42</v>
      </c>
      <c r="C655" t="s">
        <v>71</v>
      </c>
      <c r="D655" t="s">
        <v>94</v>
      </c>
      <c r="E655" s="12">
        <v>23637</v>
      </c>
    </row>
    <row r="656" spans="1:5" ht="15.75" customHeight="1" x14ac:dyDescent="0.25">
      <c r="A656" s="10">
        <v>345753227</v>
      </c>
      <c r="B656" t="s">
        <v>42</v>
      </c>
      <c r="C656" t="s">
        <v>75</v>
      </c>
      <c r="D656" t="s">
        <v>76</v>
      </c>
      <c r="E656" s="12">
        <v>30603</v>
      </c>
    </row>
    <row r="657" spans="1:5" ht="15.75" hidden="1" customHeight="1" x14ac:dyDescent="0.25">
      <c r="A657" s="10">
        <v>307928372</v>
      </c>
      <c r="B657" t="s">
        <v>42</v>
      </c>
      <c r="C657" t="s">
        <v>71</v>
      </c>
      <c r="D657" t="s">
        <v>72</v>
      </c>
      <c r="E657" s="12">
        <v>26462</v>
      </c>
    </row>
    <row r="658" spans="1:5" ht="15.75" hidden="1" customHeight="1" x14ac:dyDescent="0.25">
      <c r="A658" s="10">
        <v>222079415</v>
      </c>
      <c r="B658" t="s">
        <v>42</v>
      </c>
      <c r="C658" t="s">
        <v>71</v>
      </c>
      <c r="D658" t="s">
        <v>96</v>
      </c>
      <c r="E658" s="12">
        <v>23985</v>
      </c>
    </row>
    <row r="659" spans="1:5" ht="15.75" customHeight="1" x14ac:dyDescent="0.25">
      <c r="A659" s="10">
        <v>205018508</v>
      </c>
      <c r="B659" t="s">
        <v>42</v>
      </c>
      <c r="C659" t="s">
        <v>67</v>
      </c>
      <c r="D659" t="s">
        <v>84</v>
      </c>
      <c r="E659" s="12">
        <v>35118</v>
      </c>
    </row>
    <row r="660" spans="1:5" ht="15.75" customHeight="1" x14ac:dyDescent="0.25">
      <c r="A660" s="10">
        <v>285209079</v>
      </c>
      <c r="B660" t="s">
        <v>42</v>
      </c>
      <c r="C660" t="s">
        <v>73</v>
      </c>
      <c r="D660" t="s">
        <v>74</v>
      </c>
      <c r="E660" s="12">
        <v>26349</v>
      </c>
    </row>
    <row r="661" spans="1:5" ht="15.75" customHeight="1" x14ac:dyDescent="0.25">
      <c r="A661" s="10">
        <v>325987651</v>
      </c>
      <c r="B661" t="s">
        <v>42</v>
      </c>
      <c r="C661" t="s">
        <v>75</v>
      </c>
      <c r="D661" t="s">
        <v>89</v>
      </c>
      <c r="E661" s="12">
        <v>33913</v>
      </c>
    </row>
    <row r="662" spans="1:5" ht="15.75" hidden="1" customHeight="1" x14ac:dyDescent="0.25">
      <c r="A662" s="10">
        <v>307501192</v>
      </c>
      <c r="B662" t="s">
        <v>42</v>
      </c>
      <c r="C662" t="s">
        <v>71</v>
      </c>
      <c r="D662" t="s">
        <v>72</v>
      </c>
      <c r="E662" s="12">
        <v>22390</v>
      </c>
    </row>
    <row r="663" spans="1:5" ht="15.75" hidden="1" customHeight="1" x14ac:dyDescent="0.25">
      <c r="A663" s="10">
        <v>230556700</v>
      </c>
      <c r="B663" t="s">
        <v>42</v>
      </c>
      <c r="C663" t="s">
        <v>71</v>
      </c>
      <c r="D663" t="s">
        <v>101</v>
      </c>
      <c r="E663" s="12">
        <v>18494</v>
      </c>
    </row>
    <row r="664" spans="1:5" ht="15.75" hidden="1" customHeight="1" x14ac:dyDescent="0.25">
      <c r="A664" s="10">
        <v>319354864</v>
      </c>
      <c r="B664" t="s">
        <v>42</v>
      </c>
      <c r="C664" t="s">
        <v>71</v>
      </c>
      <c r="D664" t="s">
        <v>101</v>
      </c>
      <c r="E664" s="12">
        <v>32800</v>
      </c>
    </row>
    <row r="665" spans="1:5" ht="15.75" customHeight="1" x14ac:dyDescent="0.25">
      <c r="A665" s="10">
        <v>394176365</v>
      </c>
      <c r="B665" t="s">
        <v>42</v>
      </c>
      <c r="C665" t="s">
        <v>67</v>
      </c>
      <c r="D665" t="s">
        <v>83</v>
      </c>
      <c r="E665" s="12">
        <v>30242</v>
      </c>
    </row>
    <row r="666" spans="1:5" ht="15.75" customHeight="1" x14ac:dyDescent="0.25">
      <c r="A666" s="10">
        <v>305859841</v>
      </c>
      <c r="B666" t="s">
        <v>42</v>
      </c>
      <c r="C666" t="s">
        <v>75</v>
      </c>
      <c r="D666" t="s">
        <v>87</v>
      </c>
      <c r="E666" s="12">
        <v>26991</v>
      </c>
    </row>
    <row r="667" spans="1:5" ht="15.75" hidden="1" customHeight="1" x14ac:dyDescent="0.25">
      <c r="A667" s="10">
        <v>301533764</v>
      </c>
      <c r="B667" t="s">
        <v>42</v>
      </c>
      <c r="C667" t="s">
        <v>71</v>
      </c>
      <c r="D667" t="s">
        <v>101</v>
      </c>
      <c r="E667" s="12">
        <v>31769</v>
      </c>
    </row>
    <row r="668" spans="1:5" ht="15.75" customHeight="1" x14ac:dyDescent="0.25">
      <c r="A668" s="10">
        <v>397873093</v>
      </c>
      <c r="B668" t="s">
        <v>42</v>
      </c>
      <c r="C668" t="s">
        <v>67</v>
      </c>
      <c r="D668" t="s">
        <v>83</v>
      </c>
      <c r="E668" s="12">
        <v>29347</v>
      </c>
    </row>
    <row r="669" spans="1:5" ht="15.75" hidden="1" customHeight="1" x14ac:dyDescent="0.25">
      <c r="A669" s="10">
        <v>279776587</v>
      </c>
      <c r="B669" t="s">
        <v>42</v>
      </c>
      <c r="C669" t="s">
        <v>71</v>
      </c>
      <c r="D669" t="s">
        <v>95</v>
      </c>
      <c r="E669" s="12">
        <v>21444</v>
      </c>
    </row>
    <row r="670" spans="1:5" ht="15.75" customHeight="1" x14ac:dyDescent="0.25">
      <c r="A670" s="10">
        <v>243629991</v>
      </c>
      <c r="B670" t="s">
        <v>42</v>
      </c>
      <c r="C670" t="s">
        <v>69</v>
      </c>
      <c r="D670" t="s">
        <v>113</v>
      </c>
      <c r="E670" s="12">
        <v>20853</v>
      </c>
    </row>
    <row r="671" spans="1:5" ht="15.75" customHeight="1" x14ac:dyDescent="0.25">
      <c r="A671" s="10">
        <v>339226490</v>
      </c>
      <c r="B671" t="s">
        <v>42</v>
      </c>
      <c r="C671" t="s">
        <v>75</v>
      </c>
      <c r="D671" t="s">
        <v>90</v>
      </c>
      <c r="E671" s="12">
        <v>20216</v>
      </c>
    </row>
    <row r="672" spans="1:5" ht="15.75" customHeight="1" x14ac:dyDescent="0.25">
      <c r="A672" s="10">
        <v>283388428</v>
      </c>
      <c r="B672" t="s">
        <v>42</v>
      </c>
      <c r="C672" t="s">
        <v>67</v>
      </c>
      <c r="D672" t="s">
        <v>81</v>
      </c>
      <c r="E672" s="12">
        <v>31548</v>
      </c>
    </row>
    <row r="673" spans="1:5" ht="15.75" customHeight="1" x14ac:dyDescent="0.25">
      <c r="A673" s="10">
        <v>374246882</v>
      </c>
      <c r="B673" t="s">
        <v>42</v>
      </c>
      <c r="C673" t="s">
        <v>75</v>
      </c>
      <c r="D673" t="s">
        <v>85</v>
      </c>
      <c r="E673" s="12">
        <v>27065</v>
      </c>
    </row>
    <row r="674" spans="1:5" ht="15.75" customHeight="1" x14ac:dyDescent="0.25">
      <c r="A674" s="10">
        <v>200863395</v>
      </c>
      <c r="B674" t="s">
        <v>42</v>
      </c>
      <c r="C674" t="s">
        <v>73</v>
      </c>
      <c r="D674" t="s">
        <v>102</v>
      </c>
      <c r="E674" s="12">
        <v>21663</v>
      </c>
    </row>
    <row r="675" spans="1:5" ht="15.75" hidden="1" customHeight="1" x14ac:dyDescent="0.25">
      <c r="A675" s="10">
        <v>272324498</v>
      </c>
      <c r="B675" t="s">
        <v>42</v>
      </c>
      <c r="C675" t="s">
        <v>71</v>
      </c>
      <c r="D675" t="s">
        <v>99</v>
      </c>
      <c r="E675" s="12">
        <v>32217</v>
      </c>
    </row>
    <row r="676" spans="1:5" ht="15.75" customHeight="1" x14ac:dyDescent="0.25">
      <c r="A676" s="10">
        <v>328653229</v>
      </c>
      <c r="B676" t="s">
        <v>42</v>
      </c>
      <c r="C676" t="s">
        <v>67</v>
      </c>
      <c r="D676" t="s">
        <v>81</v>
      </c>
      <c r="E676" s="12">
        <v>21790</v>
      </c>
    </row>
    <row r="677" spans="1:5" ht="15.75" customHeight="1" x14ac:dyDescent="0.25">
      <c r="A677" s="10">
        <v>343303643</v>
      </c>
      <c r="B677" t="s">
        <v>42</v>
      </c>
      <c r="C677" t="s">
        <v>69</v>
      </c>
      <c r="D677" t="s">
        <v>109</v>
      </c>
      <c r="E677" s="12">
        <v>24178</v>
      </c>
    </row>
    <row r="678" spans="1:5" ht="15.75" hidden="1" customHeight="1" x14ac:dyDescent="0.25">
      <c r="A678" s="10">
        <v>318257166</v>
      </c>
      <c r="B678" t="s">
        <v>42</v>
      </c>
      <c r="C678" t="s">
        <v>71</v>
      </c>
      <c r="D678" t="s">
        <v>97</v>
      </c>
      <c r="E678" s="12">
        <v>19062</v>
      </c>
    </row>
    <row r="679" spans="1:5" ht="15.75" customHeight="1" x14ac:dyDescent="0.25">
      <c r="A679" s="10">
        <v>308857583</v>
      </c>
      <c r="B679" t="s">
        <v>42</v>
      </c>
      <c r="C679" t="s">
        <v>69</v>
      </c>
      <c r="D679" t="s">
        <v>112</v>
      </c>
      <c r="E679" s="12">
        <v>34942</v>
      </c>
    </row>
    <row r="680" spans="1:5" ht="15.75" hidden="1" customHeight="1" x14ac:dyDescent="0.25">
      <c r="A680" s="10">
        <v>318999135</v>
      </c>
      <c r="B680" t="s">
        <v>42</v>
      </c>
      <c r="C680" t="s">
        <v>71</v>
      </c>
      <c r="D680" t="s">
        <v>98</v>
      </c>
      <c r="E680" s="12">
        <v>33637</v>
      </c>
    </row>
    <row r="681" spans="1:5" ht="15.75" customHeight="1" x14ac:dyDescent="0.25">
      <c r="A681" s="10">
        <v>396154282</v>
      </c>
      <c r="B681" t="s">
        <v>42</v>
      </c>
      <c r="C681" t="s">
        <v>67</v>
      </c>
      <c r="D681" t="s">
        <v>80</v>
      </c>
      <c r="E681" s="12">
        <v>21801</v>
      </c>
    </row>
    <row r="682" spans="1:5" ht="15.75" hidden="1" customHeight="1" x14ac:dyDescent="0.25">
      <c r="A682" s="10">
        <v>235784797</v>
      </c>
      <c r="B682" t="s">
        <v>42</v>
      </c>
      <c r="C682" t="s">
        <v>71</v>
      </c>
      <c r="D682" t="s">
        <v>99</v>
      </c>
      <c r="E682" s="12">
        <v>29747</v>
      </c>
    </row>
    <row r="683" spans="1:5" ht="15.75" customHeight="1" x14ac:dyDescent="0.25">
      <c r="A683" s="10">
        <v>399115665</v>
      </c>
      <c r="B683" t="s">
        <v>42</v>
      </c>
      <c r="C683" t="s">
        <v>75</v>
      </c>
      <c r="D683" t="s">
        <v>87</v>
      </c>
      <c r="E683" s="12">
        <v>21422</v>
      </c>
    </row>
    <row r="684" spans="1:5" ht="15.75" customHeight="1" x14ac:dyDescent="0.25">
      <c r="A684" s="10">
        <v>334059043</v>
      </c>
      <c r="B684" t="s">
        <v>42</v>
      </c>
      <c r="C684" t="s">
        <v>67</v>
      </c>
      <c r="D684" t="s">
        <v>77</v>
      </c>
      <c r="E684" s="12">
        <v>29805</v>
      </c>
    </row>
    <row r="685" spans="1:5" ht="15.75" customHeight="1" x14ac:dyDescent="0.25">
      <c r="A685" s="10">
        <v>381574124</v>
      </c>
      <c r="B685" t="s">
        <v>42</v>
      </c>
      <c r="C685" t="s">
        <v>69</v>
      </c>
      <c r="D685" t="s">
        <v>105</v>
      </c>
      <c r="E685" s="12">
        <v>27525</v>
      </c>
    </row>
    <row r="686" spans="1:5" ht="15.75" customHeight="1" x14ac:dyDescent="0.25">
      <c r="A686" s="10">
        <v>283501789</v>
      </c>
      <c r="B686" t="s">
        <v>42</v>
      </c>
      <c r="C686" t="s">
        <v>73</v>
      </c>
      <c r="D686" t="s">
        <v>74</v>
      </c>
      <c r="E686" s="12">
        <v>29980</v>
      </c>
    </row>
    <row r="687" spans="1:5" ht="15.75" customHeight="1" x14ac:dyDescent="0.25">
      <c r="A687" s="10">
        <v>287575353</v>
      </c>
      <c r="B687" t="s">
        <v>42</v>
      </c>
      <c r="C687" t="s">
        <v>69</v>
      </c>
      <c r="D687" t="s">
        <v>110</v>
      </c>
      <c r="E687" s="12">
        <v>26968</v>
      </c>
    </row>
    <row r="688" spans="1:5" ht="15.75" customHeight="1" x14ac:dyDescent="0.25">
      <c r="A688" s="10">
        <v>286659965</v>
      </c>
      <c r="B688" t="s">
        <v>42</v>
      </c>
      <c r="C688" t="s">
        <v>75</v>
      </c>
      <c r="D688" t="s">
        <v>86</v>
      </c>
      <c r="E688" s="12">
        <v>23853</v>
      </c>
    </row>
    <row r="689" spans="1:5" ht="15.75" customHeight="1" x14ac:dyDescent="0.25">
      <c r="A689" s="10">
        <v>290872023</v>
      </c>
      <c r="B689" t="s">
        <v>42</v>
      </c>
      <c r="C689" t="s">
        <v>75</v>
      </c>
      <c r="D689" t="s">
        <v>93</v>
      </c>
      <c r="E689" s="12">
        <v>36268</v>
      </c>
    </row>
    <row r="690" spans="1:5" ht="15.75" customHeight="1" x14ac:dyDescent="0.25">
      <c r="A690" s="10">
        <v>278612459</v>
      </c>
      <c r="B690" t="s">
        <v>42</v>
      </c>
      <c r="C690" t="s">
        <v>73</v>
      </c>
      <c r="D690" t="s">
        <v>102</v>
      </c>
      <c r="E690" s="12">
        <v>28433</v>
      </c>
    </row>
    <row r="691" spans="1:5" ht="15.75" customHeight="1" x14ac:dyDescent="0.25">
      <c r="A691" s="10">
        <v>397320235</v>
      </c>
      <c r="B691" t="s">
        <v>42</v>
      </c>
      <c r="C691" t="s">
        <v>75</v>
      </c>
      <c r="D691" t="s">
        <v>87</v>
      </c>
      <c r="E691" s="12">
        <v>36004</v>
      </c>
    </row>
    <row r="692" spans="1:5" ht="15.75" hidden="1" customHeight="1" x14ac:dyDescent="0.25">
      <c r="A692" s="10">
        <v>208726366</v>
      </c>
      <c r="B692" t="s">
        <v>42</v>
      </c>
      <c r="C692" t="s">
        <v>71</v>
      </c>
      <c r="D692" t="s">
        <v>96</v>
      </c>
      <c r="E692" s="12">
        <v>31490</v>
      </c>
    </row>
    <row r="693" spans="1:5" ht="15.75" customHeight="1" x14ac:dyDescent="0.25">
      <c r="A693" s="10">
        <v>337847230</v>
      </c>
      <c r="B693" t="s">
        <v>42</v>
      </c>
      <c r="C693" t="s">
        <v>69</v>
      </c>
      <c r="D693" t="s">
        <v>111</v>
      </c>
      <c r="E693" s="12">
        <v>21881</v>
      </c>
    </row>
    <row r="694" spans="1:5" ht="15.75" customHeight="1" x14ac:dyDescent="0.25">
      <c r="A694" s="10">
        <v>371720922</v>
      </c>
      <c r="B694" t="s">
        <v>42</v>
      </c>
      <c r="C694" t="s">
        <v>73</v>
      </c>
      <c r="D694" t="s">
        <v>102</v>
      </c>
      <c r="E694" s="12">
        <v>19573</v>
      </c>
    </row>
    <row r="695" spans="1:5" ht="15.75" customHeight="1" x14ac:dyDescent="0.25">
      <c r="A695" s="10">
        <v>297876343</v>
      </c>
      <c r="B695" t="s">
        <v>42</v>
      </c>
      <c r="C695" t="s">
        <v>73</v>
      </c>
      <c r="D695" t="s">
        <v>104</v>
      </c>
      <c r="E695" s="12">
        <v>34919</v>
      </c>
    </row>
    <row r="696" spans="1:5" ht="15.75" customHeight="1" x14ac:dyDescent="0.25">
      <c r="A696" s="10">
        <v>351498036</v>
      </c>
      <c r="B696" t="s">
        <v>42</v>
      </c>
      <c r="C696" t="s">
        <v>67</v>
      </c>
      <c r="D696" t="s">
        <v>78</v>
      </c>
      <c r="E696" s="12">
        <v>21565</v>
      </c>
    </row>
    <row r="697" spans="1:5" ht="15.75" customHeight="1" x14ac:dyDescent="0.25">
      <c r="A697" s="10">
        <v>375386006</v>
      </c>
      <c r="B697" t="s">
        <v>42</v>
      </c>
      <c r="C697" t="s">
        <v>75</v>
      </c>
      <c r="D697" t="s">
        <v>91</v>
      </c>
      <c r="E697" s="12">
        <v>26076</v>
      </c>
    </row>
    <row r="698" spans="1:5" ht="15.75" hidden="1" customHeight="1" x14ac:dyDescent="0.25">
      <c r="A698" s="10">
        <v>260748122</v>
      </c>
      <c r="B698" t="s">
        <v>42</v>
      </c>
      <c r="C698" t="s">
        <v>71</v>
      </c>
      <c r="D698" t="s">
        <v>95</v>
      </c>
      <c r="E698" s="12">
        <v>23244</v>
      </c>
    </row>
    <row r="699" spans="1:5" ht="15.75" customHeight="1" x14ac:dyDescent="0.25">
      <c r="A699" s="10">
        <v>357392174</v>
      </c>
      <c r="B699" t="s">
        <v>42</v>
      </c>
      <c r="C699" t="s">
        <v>69</v>
      </c>
      <c r="D699" t="s">
        <v>110</v>
      </c>
      <c r="E699" s="12">
        <v>36215</v>
      </c>
    </row>
    <row r="700" spans="1:5" ht="15.75" customHeight="1" x14ac:dyDescent="0.25">
      <c r="A700" s="10">
        <v>225415035</v>
      </c>
      <c r="B700" t="s">
        <v>42</v>
      </c>
      <c r="C700" t="s">
        <v>73</v>
      </c>
      <c r="D700" t="s">
        <v>103</v>
      </c>
      <c r="E700" s="12">
        <v>23168</v>
      </c>
    </row>
    <row r="701" spans="1:5" ht="15.75" customHeight="1" x14ac:dyDescent="0.25">
      <c r="A701" s="10">
        <v>382482676</v>
      </c>
      <c r="B701" t="s">
        <v>42</v>
      </c>
      <c r="C701" t="s">
        <v>67</v>
      </c>
      <c r="D701" t="s">
        <v>84</v>
      </c>
      <c r="E701" s="12">
        <v>34322</v>
      </c>
    </row>
    <row r="702" spans="1:5" ht="15.75" customHeight="1" x14ac:dyDescent="0.25">
      <c r="A702" s="10">
        <v>220504750</v>
      </c>
      <c r="B702" t="s">
        <v>42</v>
      </c>
      <c r="C702" t="s">
        <v>75</v>
      </c>
      <c r="D702" t="s">
        <v>89</v>
      </c>
      <c r="E702" s="12">
        <v>29440</v>
      </c>
    </row>
    <row r="703" spans="1:5" ht="15.75" customHeight="1" x14ac:dyDescent="0.25">
      <c r="A703" s="10">
        <v>312639340</v>
      </c>
      <c r="B703" t="s">
        <v>42</v>
      </c>
      <c r="C703" t="s">
        <v>73</v>
      </c>
      <c r="D703" t="s">
        <v>74</v>
      </c>
      <c r="E703" s="12">
        <v>26258</v>
      </c>
    </row>
    <row r="704" spans="1:5" ht="15.75" hidden="1" customHeight="1" x14ac:dyDescent="0.25">
      <c r="A704" s="10">
        <v>349528520</v>
      </c>
      <c r="B704" t="s">
        <v>42</v>
      </c>
      <c r="C704" t="s">
        <v>71</v>
      </c>
      <c r="D704" t="s">
        <v>97</v>
      </c>
      <c r="E704" s="12">
        <v>32551</v>
      </c>
    </row>
    <row r="705" spans="1:5" ht="15.75" customHeight="1" x14ac:dyDescent="0.25">
      <c r="A705" s="10">
        <v>224190122</v>
      </c>
      <c r="B705" t="s">
        <v>42</v>
      </c>
      <c r="C705" t="s">
        <v>69</v>
      </c>
      <c r="D705" t="s">
        <v>106</v>
      </c>
      <c r="E705" s="12">
        <v>33216</v>
      </c>
    </row>
    <row r="706" spans="1:5" ht="15.75" customHeight="1" x14ac:dyDescent="0.25">
      <c r="A706" s="10">
        <v>355401112</v>
      </c>
      <c r="B706" t="s">
        <v>42</v>
      </c>
      <c r="C706" t="s">
        <v>75</v>
      </c>
      <c r="D706" t="s">
        <v>89</v>
      </c>
      <c r="E706" s="12">
        <v>18609</v>
      </c>
    </row>
    <row r="707" spans="1:5" ht="15.75" hidden="1" customHeight="1" x14ac:dyDescent="0.25">
      <c r="A707" s="10">
        <v>234592068</v>
      </c>
      <c r="B707" t="s">
        <v>42</v>
      </c>
      <c r="C707" t="s">
        <v>71</v>
      </c>
      <c r="D707" t="s">
        <v>99</v>
      </c>
      <c r="E707" s="12">
        <v>23351</v>
      </c>
    </row>
    <row r="708" spans="1:5" ht="15.75" hidden="1" customHeight="1" x14ac:dyDescent="0.25">
      <c r="A708" s="10">
        <v>326602259</v>
      </c>
      <c r="B708" t="s">
        <v>42</v>
      </c>
      <c r="C708" t="s">
        <v>71</v>
      </c>
      <c r="D708" t="s">
        <v>94</v>
      </c>
      <c r="E708" s="12">
        <v>30449</v>
      </c>
    </row>
    <row r="709" spans="1:5" ht="15.75" customHeight="1" x14ac:dyDescent="0.25">
      <c r="A709" s="10">
        <v>270556658</v>
      </c>
      <c r="B709" t="s">
        <v>42</v>
      </c>
      <c r="C709" t="s">
        <v>73</v>
      </c>
      <c r="D709" t="s">
        <v>74</v>
      </c>
      <c r="E709" s="12">
        <v>19357</v>
      </c>
    </row>
    <row r="710" spans="1:5" ht="15.75" hidden="1" customHeight="1" x14ac:dyDescent="0.25">
      <c r="A710" s="10">
        <v>212980374</v>
      </c>
      <c r="B710" t="s">
        <v>42</v>
      </c>
      <c r="C710" t="s">
        <v>71</v>
      </c>
      <c r="D710" t="s">
        <v>94</v>
      </c>
      <c r="E710" s="12">
        <v>22960</v>
      </c>
    </row>
    <row r="711" spans="1:5" ht="15.75" customHeight="1" x14ac:dyDescent="0.25">
      <c r="A711" s="10">
        <v>346995335</v>
      </c>
      <c r="B711" t="s">
        <v>42</v>
      </c>
      <c r="C711" t="s">
        <v>73</v>
      </c>
      <c r="D711" t="s">
        <v>103</v>
      </c>
      <c r="E711" s="12">
        <v>32852</v>
      </c>
    </row>
    <row r="712" spans="1:5" ht="15.75" customHeight="1" x14ac:dyDescent="0.25">
      <c r="A712" s="10">
        <v>211772380</v>
      </c>
      <c r="B712" t="s">
        <v>42</v>
      </c>
      <c r="C712" t="s">
        <v>67</v>
      </c>
      <c r="D712" t="s">
        <v>82</v>
      </c>
      <c r="E712" s="12">
        <v>21266</v>
      </c>
    </row>
    <row r="713" spans="1:5" ht="15.75" customHeight="1" x14ac:dyDescent="0.25">
      <c r="A713" s="10">
        <v>248027615</v>
      </c>
      <c r="B713" t="s">
        <v>42</v>
      </c>
      <c r="C713" t="s">
        <v>69</v>
      </c>
      <c r="D713" t="s">
        <v>112</v>
      </c>
      <c r="E713" s="12">
        <v>18361</v>
      </c>
    </row>
    <row r="714" spans="1:5" ht="15.75" customHeight="1" x14ac:dyDescent="0.25">
      <c r="A714" s="10">
        <v>250304535</v>
      </c>
      <c r="B714" t="s">
        <v>42</v>
      </c>
      <c r="C714" t="s">
        <v>69</v>
      </c>
      <c r="D714" t="s">
        <v>108</v>
      </c>
      <c r="E714" s="12">
        <v>30005</v>
      </c>
    </row>
    <row r="715" spans="1:5" ht="15.75" customHeight="1" x14ac:dyDescent="0.25">
      <c r="A715" s="10">
        <v>259122895</v>
      </c>
      <c r="B715" t="s">
        <v>42</v>
      </c>
      <c r="C715" t="s">
        <v>69</v>
      </c>
      <c r="D715" t="s">
        <v>108</v>
      </c>
      <c r="E715" s="12">
        <v>23042</v>
      </c>
    </row>
    <row r="716" spans="1:5" ht="15.75" customHeight="1" x14ac:dyDescent="0.25">
      <c r="A716" s="10">
        <v>366192074</v>
      </c>
      <c r="B716" t="s">
        <v>42</v>
      </c>
      <c r="C716" t="s">
        <v>67</v>
      </c>
      <c r="D716" t="s">
        <v>78</v>
      </c>
      <c r="E716" s="12">
        <v>30233</v>
      </c>
    </row>
    <row r="717" spans="1:5" ht="15.75" customHeight="1" x14ac:dyDescent="0.25">
      <c r="A717" s="10">
        <v>203340501</v>
      </c>
      <c r="B717" t="s">
        <v>42</v>
      </c>
      <c r="C717" t="s">
        <v>69</v>
      </c>
      <c r="D717" t="s">
        <v>109</v>
      </c>
      <c r="E717" s="12">
        <v>21237</v>
      </c>
    </row>
    <row r="718" spans="1:5" ht="15.75" hidden="1" customHeight="1" x14ac:dyDescent="0.25">
      <c r="A718" s="10">
        <v>300802878</v>
      </c>
      <c r="B718" t="s">
        <v>42</v>
      </c>
      <c r="C718" t="s">
        <v>71</v>
      </c>
      <c r="D718" t="s">
        <v>99</v>
      </c>
      <c r="E718" s="12">
        <v>33870</v>
      </c>
    </row>
    <row r="719" spans="1:5" ht="15.75" customHeight="1" x14ac:dyDescent="0.25">
      <c r="A719" s="10">
        <v>313215674</v>
      </c>
      <c r="B719" t="s">
        <v>42</v>
      </c>
      <c r="C719" t="s">
        <v>69</v>
      </c>
      <c r="D719" t="s">
        <v>108</v>
      </c>
      <c r="E719" s="12">
        <v>27348</v>
      </c>
    </row>
    <row r="720" spans="1:5" ht="15.75" customHeight="1" x14ac:dyDescent="0.25">
      <c r="A720" s="10">
        <v>250790977</v>
      </c>
      <c r="B720" t="s">
        <v>42</v>
      </c>
      <c r="C720" t="s">
        <v>69</v>
      </c>
      <c r="D720" t="s">
        <v>107</v>
      </c>
      <c r="E720" s="12">
        <v>33176</v>
      </c>
    </row>
    <row r="721" spans="1:5" ht="15.75" customHeight="1" x14ac:dyDescent="0.25">
      <c r="A721" s="10">
        <v>272989668</v>
      </c>
      <c r="B721" t="s">
        <v>42</v>
      </c>
      <c r="C721" t="s">
        <v>67</v>
      </c>
      <c r="D721" t="s">
        <v>81</v>
      </c>
      <c r="E721" s="12">
        <v>24782</v>
      </c>
    </row>
    <row r="722" spans="1:5" ht="15.75" hidden="1" customHeight="1" x14ac:dyDescent="0.25">
      <c r="A722" s="10">
        <v>285198125</v>
      </c>
      <c r="B722" t="s">
        <v>42</v>
      </c>
      <c r="C722" t="s">
        <v>71</v>
      </c>
      <c r="D722" t="s">
        <v>96</v>
      </c>
      <c r="E722" s="12">
        <v>31568</v>
      </c>
    </row>
    <row r="723" spans="1:5" ht="15.75" customHeight="1" x14ac:dyDescent="0.25">
      <c r="A723" s="10">
        <v>220962810</v>
      </c>
      <c r="B723" t="s">
        <v>42</v>
      </c>
      <c r="C723" t="s">
        <v>73</v>
      </c>
      <c r="D723" t="s">
        <v>102</v>
      </c>
      <c r="E723" s="12">
        <v>35250</v>
      </c>
    </row>
    <row r="724" spans="1:5" ht="15.75" customHeight="1" x14ac:dyDescent="0.25">
      <c r="A724" s="10">
        <v>277153188</v>
      </c>
      <c r="B724" t="s">
        <v>42</v>
      </c>
      <c r="C724" t="s">
        <v>69</v>
      </c>
      <c r="D724" t="s">
        <v>70</v>
      </c>
      <c r="E724" s="12">
        <v>24513</v>
      </c>
    </row>
    <row r="725" spans="1:5" ht="15.75" customHeight="1" x14ac:dyDescent="0.25">
      <c r="A725" s="10">
        <v>290249341</v>
      </c>
      <c r="B725" t="s">
        <v>42</v>
      </c>
      <c r="C725" t="s">
        <v>69</v>
      </c>
      <c r="D725" t="s">
        <v>114</v>
      </c>
      <c r="E725" s="12">
        <v>34988</v>
      </c>
    </row>
    <row r="726" spans="1:5" ht="15.75" customHeight="1" x14ac:dyDescent="0.25">
      <c r="A726" s="10">
        <v>288061242</v>
      </c>
      <c r="B726" t="s">
        <v>42</v>
      </c>
      <c r="C726" t="s">
        <v>75</v>
      </c>
      <c r="D726" t="s">
        <v>93</v>
      </c>
      <c r="E726" s="12">
        <v>19774</v>
      </c>
    </row>
    <row r="727" spans="1:5" ht="15.75" customHeight="1" x14ac:dyDescent="0.25">
      <c r="A727" s="10">
        <v>341648540</v>
      </c>
      <c r="B727" t="s">
        <v>42</v>
      </c>
      <c r="C727" t="s">
        <v>67</v>
      </c>
      <c r="D727" t="s">
        <v>81</v>
      </c>
      <c r="E727" s="12">
        <v>23921</v>
      </c>
    </row>
    <row r="728" spans="1:5" ht="15.75" hidden="1" customHeight="1" x14ac:dyDescent="0.25">
      <c r="A728" s="10">
        <v>335059842</v>
      </c>
      <c r="B728" t="s">
        <v>42</v>
      </c>
      <c r="C728" t="s">
        <v>71</v>
      </c>
      <c r="D728" t="s">
        <v>97</v>
      </c>
      <c r="E728" s="12">
        <v>36492</v>
      </c>
    </row>
    <row r="729" spans="1:5" ht="15.75" customHeight="1" x14ac:dyDescent="0.25">
      <c r="A729" s="10">
        <v>376394092</v>
      </c>
      <c r="B729" t="s">
        <v>42</v>
      </c>
      <c r="C729" t="s">
        <v>75</v>
      </c>
      <c r="D729" t="s">
        <v>85</v>
      </c>
      <c r="E729" s="12">
        <v>27949</v>
      </c>
    </row>
    <row r="730" spans="1:5" ht="15.75" customHeight="1" x14ac:dyDescent="0.25">
      <c r="A730" s="10">
        <v>320947873</v>
      </c>
      <c r="B730" t="s">
        <v>42</v>
      </c>
      <c r="C730" t="s">
        <v>69</v>
      </c>
      <c r="D730" t="s">
        <v>109</v>
      </c>
      <c r="E730" s="12">
        <v>36361</v>
      </c>
    </row>
    <row r="731" spans="1:5" ht="15.75" customHeight="1" x14ac:dyDescent="0.25">
      <c r="A731" s="10">
        <v>329620246</v>
      </c>
      <c r="B731" t="s">
        <v>42</v>
      </c>
      <c r="C731" t="s">
        <v>73</v>
      </c>
      <c r="D731" t="s">
        <v>104</v>
      </c>
      <c r="E731" s="12">
        <v>35283</v>
      </c>
    </row>
    <row r="732" spans="1:5" ht="15.75" customHeight="1" x14ac:dyDescent="0.25">
      <c r="A732" s="10">
        <v>349339599</v>
      </c>
      <c r="B732" t="s">
        <v>42</v>
      </c>
      <c r="C732" t="s">
        <v>73</v>
      </c>
      <c r="D732" t="s">
        <v>74</v>
      </c>
      <c r="E732" s="12">
        <v>24297</v>
      </c>
    </row>
    <row r="733" spans="1:5" ht="15.75" customHeight="1" x14ac:dyDescent="0.25">
      <c r="A733" s="10">
        <v>252578251</v>
      </c>
      <c r="B733" t="s">
        <v>42</v>
      </c>
      <c r="C733" t="s">
        <v>73</v>
      </c>
      <c r="D733" t="s">
        <v>102</v>
      </c>
      <c r="E733" s="12">
        <v>24161</v>
      </c>
    </row>
    <row r="734" spans="1:5" ht="15.75" customHeight="1" x14ac:dyDescent="0.25">
      <c r="A734" s="10">
        <v>222488357</v>
      </c>
      <c r="B734" t="s">
        <v>42</v>
      </c>
      <c r="C734" t="s">
        <v>73</v>
      </c>
      <c r="D734" t="s">
        <v>103</v>
      </c>
      <c r="E734" s="12">
        <v>24257</v>
      </c>
    </row>
    <row r="735" spans="1:5" ht="15.75" customHeight="1" x14ac:dyDescent="0.25">
      <c r="A735" s="10">
        <v>263882955</v>
      </c>
      <c r="B735" t="s">
        <v>42</v>
      </c>
      <c r="C735" t="s">
        <v>69</v>
      </c>
      <c r="D735" t="s">
        <v>115</v>
      </c>
      <c r="E735" s="12">
        <v>31369</v>
      </c>
    </row>
    <row r="736" spans="1:5" ht="15.75" customHeight="1" x14ac:dyDescent="0.25">
      <c r="A736" s="10">
        <v>356198010</v>
      </c>
      <c r="B736" t="s">
        <v>42</v>
      </c>
      <c r="C736" t="s">
        <v>73</v>
      </c>
      <c r="D736" t="s">
        <v>104</v>
      </c>
      <c r="E736" s="12">
        <v>32586</v>
      </c>
    </row>
    <row r="737" spans="1:5" ht="15.75" customHeight="1" x14ac:dyDescent="0.25">
      <c r="A737" s="10">
        <v>349560538</v>
      </c>
      <c r="B737" t="s">
        <v>42</v>
      </c>
      <c r="C737" t="s">
        <v>69</v>
      </c>
      <c r="D737" t="s">
        <v>107</v>
      </c>
      <c r="E737" s="12">
        <v>23908</v>
      </c>
    </row>
    <row r="738" spans="1:5" ht="15.75" customHeight="1" x14ac:dyDescent="0.25">
      <c r="A738" s="10">
        <v>277098941</v>
      </c>
      <c r="B738" t="s">
        <v>42</v>
      </c>
      <c r="C738" t="s">
        <v>73</v>
      </c>
      <c r="D738" t="s">
        <v>102</v>
      </c>
      <c r="E738" s="12">
        <v>20577</v>
      </c>
    </row>
    <row r="739" spans="1:5" ht="15.75" customHeight="1" x14ac:dyDescent="0.25">
      <c r="A739" s="10">
        <v>209071819</v>
      </c>
      <c r="B739" t="s">
        <v>42</v>
      </c>
      <c r="C739" t="s">
        <v>67</v>
      </c>
      <c r="D739" t="s">
        <v>80</v>
      </c>
      <c r="E739" s="12">
        <v>36399</v>
      </c>
    </row>
    <row r="740" spans="1:5" ht="15.75" customHeight="1" x14ac:dyDescent="0.25">
      <c r="A740" s="10">
        <v>292210756</v>
      </c>
      <c r="B740" t="s">
        <v>42</v>
      </c>
      <c r="C740" t="s">
        <v>75</v>
      </c>
      <c r="D740" t="s">
        <v>86</v>
      </c>
      <c r="E740" s="12">
        <v>25421</v>
      </c>
    </row>
    <row r="741" spans="1:5" ht="15.75" customHeight="1" x14ac:dyDescent="0.25">
      <c r="A741" s="10">
        <v>367570697</v>
      </c>
      <c r="B741" t="s">
        <v>42</v>
      </c>
      <c r="C741" t="s">
        <v>73</v>
      </c>
      <c r="D741" t="s">
        <v>102</v>
      </c>
      <c r="E741" s="12">
        <v>33786</v>
      </c>
    </row>
    <row r="742" spans="1:5" ht="15.75" hidden="1" customHeight="1" x14ac:dyDescent="0.25">
      <c r="A742" s="10">
        <v>379128803</v>
      </c>
      <c r="B742" t="s">
        <v>42</v>
      </c>
      <c r="C742" t="s">
        <v>71</v>
      </c>
      <c r="D742" t="s">
        <v>101</v>
      </c>
      <c r="E742" s="12">
        <v>22010</v>
      </c>
    </row>
    <row r="743" spans="1:5" ht="15.75" customHeight="1" x14ac:dyDescent="0.25">
      <c r="A743" s="10">
        <v>316499600</v>
      </c>
      <c r="B743" t="s">
        <v>42</v>
      </c>
      <c r="C743" t="s">
        <v>69</v>
      </c>
      <c r="D743" t="s">
        <v>105</v>
      </c>
      <c r="E743" s="12">
        <v>26116</v>
      </c>
    </row>
    <row r="744" spans="1:5" ht="15.75" customHeight="1" x14ac:dyDescent="0.25">
      <c r="A744" s="10">
        <v>247965491</v>
      </c>
      <c r="B744" t="s">
        <v>42</v>
      </c>
      <c r="C744" t="s">
        <v>67</v>
      </c>
      <c r="D744" t="s">
        <v>83</v>
      </c>
      <c r="E744" s="12">
        <v>35362</v>
      </c>
    </row>
    <row r="745" spans="1:5" ht="15.75" hidden="1" customHeight="1" x14ac:dyDescent="0.25">
      <c r="A745" s="10">
        <v>265285020</v>
      </c>
      <c r="B745" t="s">
        <v>42</v>
      </c>
      <c r="C745" t="s">
        <v>71</v>
      </c>
      <c r="D745" t="s">
        <v>97</v>
      </c>
      <c r="E745" s="12">
        <v>33993</v>
      </c>
    </row>
    <row r="746" spans="1:5" ht="15.75" customHeight="1" x14ac:dyDescent="0.25">
      <c r="A746" s="10">
        <v>212717323</v>
      </c>
      <c r="B746" t="s">
        <v>42</v>
      </c>
      <c r="C746" t="s">
        <v>75</v>
      </c>
      <c r="D746" t="s">
        <v>93</v>
      </c>
      <c r="E746" s="12">
        <v>32012</v>
      </c>
    </row>
    <row r="747" spans="1:5" ht="15.75" customHeight="1" x14ac:dyDescent="0.25">
      <c r="A747" s="10">
        <v>282710682</v>
      </c>
      <c r="B747" t="s">
        <v>42</v>
      </c>
      <c r="C747" t="s">
        <v>69</v>
      </c>
      <c r="D747" t="s">
        <v>115</v>
      </c>
      <c r="E747" s="12">
        <v>19272</v>
      </c>
    </row>
    <row r="748" spans="1:5" ht="15.75" customHeight="1" x14ac:dyDescent="0.25">
      <c r="A748" s="10">
        <v>266596782</v>
      </c>
      <c r="B748" t="s">
        <v>42</v>
      </c>
      <c r="C748" t="s">
        <v>73</v>
      </c>
      <c r="D748" t="s">
        <v>74</v>
      </c>
      <c r="E748" s="12">
        <v>28863</v>
      </c>
    </row>
    <row r="749" spans="1:5" ht="15.75" customHeight="1" x14ac:dyDescent="0.25">
      <c r="A749" s="10">
        <v>298741449</v>
      </c>
      <c r="B749" t="s">
        <v>42</v>
      </c>
      <c r="C749" t="s">
        <v>69</v>
      </c>
      <c r="D749" t="s">
        <v>115</v>
      </c>
      <c r="E749" s="12">
        <v>35538</v>
      </c>
    </row>
    <row r="750" spans="1:5" ht="15.75" customHeight="1" x14ac:dyDescent="0.25">
      <c r="A750" s="10">
        <v>295211087</v>
      </c>
      <c r="B750" t="s">
        <v>42</v>
      </c>
      <c r="C750" t="s">
        <v>67</v>
      </c>
      <c r="D750" t="s">
        <v>83</v>
      </c>
      <c r="E750" s="12">
        <v>36873</v>
      </c>
    </row>
    <row r="751" spans="1:5" ht="15.75" customHeight="1" x14ac:dyDescent="0.25">
      <c r="A751" s="10">
        <v>297584378</v>
      </c>
      <c r="B751" t="s">
        <v>42</v>
      </c>
      <c r="C751" t="s">
        <v>75</v>
      </c>
      <c r="D751" t="s">
        <v>93</v>
      </c>
      <c r="E751" s="12">
        <v>28986</v>
      </c>
    </row>
    <row r="752" spans="1:5" ht="15.75" customHeight="1" x14ac:dyDescent="0.25">
      <c r="A752" s="10">
        <v>274018553</v>
      </c>
      <c r="B752" t="s">
        <v>42</v>
      </c>
      <c r="C752" t="s">
        <v>69</v>
      </c>
      <c r="D752" t="s">
        <v>70</v>
      </c>
      <c r="E752" s="12">
        <v>22537</v>
      </c>
    </row>
    <row r="753" spans="1:5" ht="15.75" customHeight="1" x14ac:dyDescent="0.25">
      <c r="A753" s="10">
        <v>363199054</v>
      </c>
      <c r="B753" t="s">
        <v>42</v>
      </c>
      <c r="C753" t="s">
        <v>75</v>
      </c>
      <c r="D753" t="s">
        <v>86</v>
      </c>
      <c r="E753" s="12">
        <v>19766</v>
      </c>
    </row>
    <row r="754" spans="1:5" ht="15.75" customHeight="1" x14ac:dyDescent="0.25">
      <c r="A754" s="10">
        <v>302461588</v>
      </c>
      <c r="B754" t="s">
        <v>42</v>
      </c>
      <c r="C754" t="s">
        <v>73</v>
      </c>
      <c r="D754" t="s">
        <v>102</v>
      </c>
      <c r="E754" s="12">
        <v>30294</v>
      </c>
    </row>
    <row r="755" spans="1:5" ht="15.75" customHeight="1" x14ac:dyDescent="0.25">
      <c r="A755" s="10">
        <v>312305152</v>
      </c>
      <c r="B755" t="s">
        <v>42</v>
      </c>
      <c r="C755" t="s">
        <v>73</v>
      </c>
      <c r="D755" t="s">
        <v>102</v>
      </c>
      <c r="E755" s="12">
        <v>20739</v>
      </c>
    </row>
    <row r="756" spans="1:5" ht="15.75" customHeight="1" x14ac:dyDescent="0.25">
      <c r="A756" s="10">
        <v>245575865</v>
      </c>
      <c r="B756" t="s">
        <v>42</v>
      </c>
      <c r="C756" t="s">
        <v>67</v>
      </c>
      <c r="D756" t="s">
        <v>79</v>
      </c>
      <c r="E756" s="12">
        <v>31294</v>
      </c>
    </row>
    <row r="757" spans="1:5" ht="15.75" hidden="1" customHeight="1" x14ac:dyDescent="0.25">
      <c r="A757" s="10">
        <v>220706717</v>
      </c>
      <c r="B757" t="s">
        <v>42</v>
      </c>
      <c r="C757" t="s">
        <v>71</v>
      </c>
      <c r="D757" t="s">
        <v>101</v>
      </c>
      <c r="E757" s="12">
        <v>25481</v>
      </c>
    </row>
    <row r="758" spans="1:5" ht="15.75" customHeight="1" x14ac:dyDescent="0.25">
      <c r="A758" s="10">
        <v>221421481</v>
      </c>
      <c r="B758" t="s">
        <v>42</v>
      </c>
      <c r="C758" t="s">
        <v>73</v>
      </c>
      <c r="D758" t="s">
        <v>103</v>
      </c>
      <c r="E758" s="12">
        <v>24873</v>
      </c>
    </row>
    <row r="759" spans="1:5" ht="15.75" customHeight="1" x14ac:dyDescent="0.25">
      <c r="A759" s="10">
        <v>358323564</v>
      </c>
      <c r="B759" t="s">
        <v>42</v>
      </c>
      <c r="C759" t="s">
        <v>75</v>
      </c>
      <c r="D759" t="s">
        <v>91</v>
      </c>
      <c r="E759" s="12">
        <v>31674</v>
      </c>
    </row>
    <row r="760" spans="1:5" ht="15.75" customHeight="1" x14ac:dyDescent="0.25">
      <c r="A760" s="10">
        <v>312480698</v>
      </c>
      <c r="B760" t="s">
        <v>42</v>
      </c>
      <c r="C760" t="s">
        <v>67</v>
      </c>
      <c r="D760" t="s">
        <v>81</v>
      </c>
      <c r="E760" s="12">
        <v>36847</v>
      </c>
    </row>
    <row r="761" spans="1:5" ht="15.75" customHeight="1" x14ac:dyDescent="0.25">
      <c r="A761" s="10">
        <v>380039923</v>
      </c>
      <c r="B761" t="s">
        <v>42</v>
      </c>
      <c r="C761" t="s">
        <v>69</v>
      </c>
      <c r="D761" t="s">
        <v>106</v>
      </c>
      <c r="E761" s="12">
        <v>21074</v>
      </c>
    </row>
    <row r="762" spans="1:5" ht="15.75" customHeight="1" x14ac:dyDescent="0.25">
      <c r="A762" s="10">
        <v>252798332</v>
      </c>
      <c r="B762" t="s">
        <v>42</v>
      </c>
      <c r="C762" t="s">
        <v>75</v>
      </c>
      <c r="D762" t="s">
        <v>92</v>
      </c>
      <c r="E762" s="12">
        <v>24863</v>
      </c>
    </row>
    <row r="763" spans="1:5" ht="15.75" customHeight="1" x14ac:dyDescent="0.25">
      <c r="A763" s="10">
        <v>206277257</v>
      </c>
      <c r="B763" t="s">
        <v>42</v>
      </c>
      <c r="C763" t="s">
        <v>75</v>
      </c>
      <c r="D763" t="s">
        <v>93</v>
      </c>
      <c r="E763" s="12">
        <v>25271</v>
      </c>
    </row>
    <row r="764" spans="1:5" ht="15.75" customHeight="1" x14ac:dyDescent="0.25">
      <c r="A764" s="10">
        <v>288961246</v>
      </c>
      <c r="B764" t="s">
        <v>42</v>
      </c>
      <c r="C764" t="s">
        <v>73</v>
      </c>
      <c r="D764" t="s">
        <v>102</v>
      </c>
      <c r="E764" s="12">
        <v>18418</v>
      </c>
    </row>
    <row r="765" spans="1:5" ht="15.75" customHeight="1" x14ac:dyDescent="0.25">
      <c r="A765" s="10">
        <v>363074463</v>
      </c>
      <c r="B765" t="s">
        <v>42</v>
      </c>
      <c r="C765" t="s">
        <v>69</v>
      </c>
      <c r="D765" t="s">
        <v>107</v>
      </c>
      <c r="E765" s="12">
        <v>21049</v>
      </c>
    </row>
    <row r="766" spans="1:5" ht="15.75" hidden="1" customHeight="1" x14ac:dyDescent="0.25">
      <c r="A766" s="10">
        <v>303675128</v>
      </c>
      <c r="B766" t="s">
        <v>42</v>
      </c>
      <c r="C766" t="s">
        <v>71</v>
      </c>
      <c r="D766" t="s">
        <v>100</v>
      </c>
      <c r="E766" s="12">
        <v>20656</v>
      </c>
    </row>
    <row r="767" spans="1:5" ht="15.75" customHeight="1" x14ac:dyDescent="0.25">
      <c r="A767" s="10">
        <v>238131303</v>
      </c>
      <c r="B767" t="s">
        <v>42</v>
      </c>
      <c r="C767" t="s">
        <v>73</v>
      </c>
      <c r="D767" t="s">
        <v>104</v>
      </c>
      <c r="E767" s="12">
        <v>25965</v>
      </c>
    </row>
    <row r="768" spans="1:5" ht="15.75" hidden="1" customHeight="1" x14ac:dyDescent="0.25">
      <c r="A768" s="10">
        <v>313960978</v>
      </c>
      <c r="B768" t="s">
        <v>42</v>
      </c>
      <c r="C768" t="s">
        <v>71</v>
      </c>
      <c r="D768" t="s">
        <v>96</v>
      </c>
      <c r="E768" s="12">
        <v>28442</v>
      </c>
    </row>
    <row r="769" spans="1:5" ht="15.75" customHeight="1" x14ac:dyDescent="0.25">
      <c r="A769" s="10">
        <v>355046297</v>
      </c>
      <c r="B769" t="s">
        <v>42</v>
      </c>
      <c r="C769" t="s">
        <v>75</v>
      </c>
      <c r="D769" t="s">
        <v>86</v>
      </c>
      <c r="E769" s="12">
        <v>36518</v>
      </c>
    </row>
    <row r="770" spans="1:5" ht="15.75" hidden="1" customHeight="1" x14ac:dyDescent="0.25">
      <c r="A770" s="10">
        <v>213706818</v>
      </c>
      <c r="B770" t="s">
        <v>42</v>
      </c>
      <c r="C770" t="s">
        <v>71</v>
      </c>
      <c r="D770" t="s">
        <v>100</v>
      </c>
      <c r="E770" s="12">
        <v>20463</v>
      </c>
    </row>
    <row r="771" spans="1:5" ht="15.75" customHeight="1" x14ac:dyDescent="0.25">
      <c r="A771" s="10">
        <v>300301805</v>
      </c>
      <c r="B771" t="s">
        <v>42</v>
      </c>
      <c r="C771" t="s">
        <v>67</v>
      </c>
      <c r="D771" t="s">
        <v>83</v>
      </c>
      <c r="E771" s="12">
        <v>32574</v>
      </c>
    </row>
    <row r="772" spans="1:5" ht="15.75" hidden="1" customHeight="1" x14ac:dyDescent="0.25">
      <c r="A772" s="10">
        <v>311100808</v>
      </c>
      <c r="B772" t="s">
        <v>42</v>
      </c>
      <c r="C772" t="s">
        <v>71</v>
      </c>
      <c r="D772" t="s">
        <v>95</v>
      </c>
      <c r="E772" s="12">
        <v>27168</v>
      </c>
    </row>
    <row r="773" spans="1:5" ht="15.75" customHeight="1" x14ac:dyDescent="0.25">
      <c r="A773" s="10">
        <v>282378536</v>
      </c>
      <c r="B773" t="s">
        <v>42</v>
      </c>
      <c r="C773" t="s">
        <v>67</v>
      </c>
      <c r="D773" t="s">
        <v>80</v>
      </c>
      <c r="E773" s="12">
        <v>25175</v>
      </c>
    </row>
    <row r="774" spans="1:5" ht="15.75" customHeight="1" x14ac:dyDescent="0.25">
      <c r="A774" s="10">
        <v>249831559</v>
      </c>
      <c r="B774" t="s">
        <v>42</v>
      </c>
      <c r="C774" t="s">
        <v>73</v>
      </c>
      <c r="D774" t="s">
        <v>74</v>
      </c>
      <c r="E774" s="12">
        <v>23326</v>
      </c>
    </row>
    <row r="775" spans="1:5" ht="15.75" customHeight="1" x14ac:dyDescent="0.25">
      <c r="A775" s="10">
        <v>308214320</v>
      </c>
      <c r="B775" t="s">
        <v>42</v>
      </c>
      <c r="C775" t="s">
        <v>75</v>
      </c>
      <c r="D775" t="s">
        <v>92</v>
      </c>
      <c r="E775" s="12">
        <v>30298</v>
      </c>
    </row>
    <row r="776" spans="1:5" ht="15.75" customHeight="1" x14ac:dyDescent="0.25">
      <c r="A776" s="10">
        <v>221639996</v>
      </c>
      <c r="B776" t="s">
        <v>42</v>
      </c>
      <c r="C776" t="s">
        <v>69</v>
      </c>
      <c r="D776" t="s">
        <v>112</v>
      </c>
      <c r="E776" s="12">
        <v>26258</v>
      </c>
    </row>
    <row r="777" spans="1:5" ht="15.75" hidden="1" customHeight="1" x14ac:dyDescent="0.25">
      <c r="A777" s="10">
        <v>384505618</v>
      </c>
      <c r="B777" t="s">
        <v>42</v>
      </c>
      <c r="C777" t="s">
        <v>71</v>
      </c>
      <c r="D777" t="s">
        <v>101</v>
      </c>
      <c r="E777" s="12">
        <v>23353</v>
      </c>
    </row>
    <row r="778" spans="1:5" ht="15.75" customHeight="1" x14ac:dyDescent="0.25">
      <c r="A778" s="10">
        <v>277175875</v>
      </c>
      <c r="B778" t="s">
        <v>42</v>
      </c>
      <c r="C778" t="s">
        <v>75</v>
      </c>
      <c r="D778" t="s">
        <v>91</v>
      </c>
      <c r="E778" s="12">
        <v>18925</v>
      </c>
    </row>
    <row r="779" spans="1:5" ht="15.75" customHeight="1" x14ac:dyDescent="0.25">
      <c r="A779" s="10">
        <v>232881529</v>
      </c>
      <c r="B779" t="s">
        <v>42</v>
      </c>
      <c r="C779" t="s">
        <v>67</v>
      </c>
      <c r="D779" t="s">
        <v>82</v>
      </c>
      <c r="E779" s="12">
        <v>29759</v>
      </c>
    </row>
    <row r="780" spans="1:5" ht="15.75" customHeight="1" x14ac:dyDescent="0.25">
      <c r="A780" s="10">
        <v>280729853</v>
      </c>
      <c r="B780" t="s">
        <v>42</v>
      </c>
      <c r="C780" t="s">
        <v>67</v>
      </c>
      <c r="D780" t="s">
        <v>77</v>
      </c>
      <c r="E780" s="12">
        <v>34201</v>
      </c>
    </row>
    <row r="781" spans="1:5" ht="15.75" customHeight="1" x14ac:dyDescent="0.25">
      <c r="A781" s="10">
        <v>358200670</v>
      </c>
      <c r="B781" t="s">
        <v>42</v>
      </c>
      <c r="C781" t="s">
        <v>73</v>
      </c>
      <c r="D781" t="s">
        <v>103</v>
      </c>
      <c r="E781" s="12">
        <v>19017</v>
      </c>
    </row>
    <row r="782" spans="1:5" ht="15.75" customHeight="1" x14ac:dyDescent="0.25">
      <c r="A782" s="10">
        <v>394326164</v>
      </c>
      <c r="B782" t="s">
        <v>42</v>
      </c>
      <c r="C782" t="s">
        <v>67</v>
      </c>
      <c r="D782" t="s">
        <v>81</v>
      </c>
      <c r="E782" s="12">
        <v>30168</v>
      </c>
    </row>
    <row r="783" spans="1:5" ht="15.75" customHeight="1" x14ac:dyDescent="0.25">
      <c r="A783" s="10">
        <v>242625780</v>
      </c>
      <c r="B783" t="s">
        <v>42</v>
      </c>
      <c r="C783" t="s">
        <v>73</v>
      </c>
      <c r="D783" t="s">
        <v>103</v>
      </c>
      <c r="E783" s="12">
        <v>21735</v>
      </c>
    </row>
    <row r="784" spans="1:5" ht="15.75" hidden="1" customHeight="1" x14ac:dyDescent="0.25">
      <c r="A784" s="10">
        <v>396294125</v>
      </c>
      <c r="B784" t="s">
        <v>42</v>
      </c>
      <c r="C784" t="s">
        <v>71</v>
      </c>
      <c r="D784" t="s">
        <v>99</v>
      </c>
      <c r="E784" s="12">
        <v>20427</v>
      </c>
    </row>
    <row r="785" spans="1:5" ht="15.75" customHeight="1" x14ac:dyDescent="0.25">
      <c r="A785" s="10">
        <v>307378885</v>
      </c>
      <c r="B785" t="s">
        <v>42</v>
      </c>
      <c r="C785" t="s">
        <v>69</v>
      </c>
      <c r="D785" t="s">
        <v>115</v>
      </c>
      <c r="E785" s="12">
        <v>22726</v>
      </c>
    </row>
    <row r="786" spans="1:5" ht="15.75" customHeight="1" x14ac:dyDescent="0.25">
      <c r="A786" s="10">
        <v>258419840</v>
      </c>
      <c r="B786" t="s">
        <v>42</v>
      </c>
      <c r="C786" t="s">
        <v>69</v>
      </c>
      <c r="D786" t="s">
        <v>113</v>
      </c>
      <c r="E786" s="12">
        <v>25001</v>
      </c>
    </row>
    <row r="787" spans="1:5" ht="15.75" customHeight="1" x14ac:dyDescent="0.25">
      <c r="A787" s="10">
        <v>359900493</v>
      </c>
      <c r="B787" t="s">
        <v>42</v>
      </c>
      <c r="C787" t="s">
        <v>73</v>
      </c>
      <c r="D787" t="s">
        <v>102</v>
      </c>
      <c r="E787" s="12">
        <v>31779</v>
      </c>
    </row>
    <row r="788" spans="1:5" ht="15.75" hidden="1" customHeight="1" x14ac:dyDescent="0.25">
      <c r="A788" s="10">
        <v>208757698</v>
      </c>
      <c r="B788" t="s">
        <v>42</v>
      </c>
      <c r="C788" t="s">
        <v>71</v>
      </c>
      <c r="D788" t="s">
        <v>94</v>
      </c>
      <c r="E788" s="12">
        <v>18308</v>
      </c>
    </row>
    <row r="789" spans="1:5" ht="15.75" hidden="1" customHeight="1" x14ac:dyDescent="0.25">
      <c r="A789" s="10">
        <v>266362909</v>
      </c>
      <c r="B789" t="s">
        <v>42</v>
      </c>
      <c r="C789" t="s">
        <v>71</v>
      </c>
      <c r="D789" t="s">
        <v>98</v>
      </c>
      <c r="E789" s="12">
        <v>23122</v>
      </c>
    </row>
    <row r="790" spans="1:5" ht="15.75" hidden="1" customHeight="1" x14ac:dyDescent="0.25">
      <c r="A790" s="10">
        <v>372936545</v>
      </c>
      <c r="B790" t="s">
        <v>42</v>
      </c>
      <c r="C790" t="s">
        <v>71</v>
      </c>
      <c r="D790" t="s">
        <v>72</v>
      </c>
      <c r="E790" s="12">
        <v>31106</v>
      </c>
    </row>
    <row r="791" spans="1:5" ht="15.75" customHeight="1" x14ac:dyDescent="0.25">
      <c r="A791" s="10">
        <v>327579662</v>
      </c>
      <c r="B791" t="s">
        <v>42</v>
      </c>
      <c r="C791" t="s">
        <v>73</v>
      </c>
      <c r="D791" t="s">
        <v>103</v>
      </c>
      <c r="E791" s="12">
        <v>33175</v>
      </c>
    </row>
    <row r="792" spans="1:5" ht="15.75" hidden="1" customHeight="1" x14ac:dyDescent="0.25">
      <c r="A792" s="10">
        <v>218397279</v>
      </c>
      <c r="B792" t="s">
        <v>42</v>
      </c>
      <c r="C792" t="s">
        <v>71</v>
      </c>
      <c r="D792" t="s">
        <v>96</v>
      </c>
      <c r="E792" s="12">
        <v>22759</v>
      </c>
    </row>
    <row r="793" spans="1:5" ht="15.75" customHeight="1" x14ac:dyDescent="0.25">
      <c r="A793" s="10">
        <v>336348654</v>
      </c>
      <c r="B793" t="s">
        <v>42</v>
      </c>
      <c r="C793" t="s">
        <v>73</v>
      </c>
      <c r="D793" t="s">
        <v>104</v>
      </c>
      <c r="E793" s="12">
        <v>29147</v>
      </c>
    </row>
    <row r="794" spans="1:5" ht="15.75" customHeight="1" x14ac:dyDescent="0.25">
      <c r="A794" s="10">
        <v>300836538</v>
      </c>
      <c r="B794" t="s">
        <v>42</v>
      </c>
      <c r="C794" t="s">
        <v>73</v>
      </c>
      <c r="D794" t="s">
        <v>102</v>
      </c>
      <c r="E794" s="12">
        <v>23450</v>
      </c>
    </row>
    <row r="795" spans="1:5" ht="15.75" customHeight="1" x14ac:dyDescent="0.25">
      <c r="A795" s="10">
        <v>206034914</v>
      </c>
      <c r="B795" t="s">
        <v>42</v>
      </c>
      <c r="C795" t="s">
        <v>67</v>
      </c>
      <c r="D795" t="s">
        <v>78</v>
      </c>
      <c r="E795" s="12">
        <v>21735</v>
      </c>
    </row>
    <row r="796" spans="1:5" ht="15.75" customHeight="1" x14ac:dyDescent="0.25">
      <c r="A796" s="10">
        <v>388483234</v>
      </c>
      <c r="B796" t="s">
        <v>42</v>
      </c>
      <c r="C796" t="s">
        <v>73</v>
      </c>
      <c r="D796" t="s">
        <v>102</v>
      </c>
      <c r="E796" s="12">
        <v>27777</v>
      </c>
    </row>
    <row r="797" spans="1:5" ht="15.75" customHeight="1" x14ac:dyDescent="0.25">
      <c r="A797" s="10">
        <v>221193566</v>
      </c>
      <c r="B797" t="s">
        <v>42</v>
      </c>
      <c r="C797" t="s">
        <v>75</v>
      </c>
      <c r="D797" t="s">
        <v>86</v>
      </c>
      <c r="E797" s="12">
        <v>27681</v>
      </c>
    </row>
    <row r="798" spans="1:5" ht="15.75" hidden="1" customHeight="1" x14ac:dyDescent="0.25">
      <c r="A798" s="10">
        <v>298927411</v>
      </c>
      <c r="B798" t="s">
        <v>42</v>
      </c>
      <c r="C798" t="s">
        <v>71</v>
      </c>
      <c r="D798" t="s">
        <v>95</v>
      </c>
      <c r="E798" s="12">
        <v>33650</v>
      </c>
    </row>
    <row r="799" spans="1:5" ht="15.75" hidden="1" customHeight="1" x14ac:dyDescent="0.25">
      <c r="A799" s="10">
        <v>203463618</v>
      </c>
      <c r="B799" t="s">
        <v>42</v>
      </c>
      <c r="C799" t="s">
        <v>71</v>
      </c>
      <c r="D799" t="s">
        <v>96</v>
      </c>
      <c r="E799" s="12">
        <v>30390</v>
      </c>
    </row>
    <row r="800" spans="1:5" ht="15.75" customHeight="1" x14ac:dyDescent="0.25">
      <c r="A800" s="10">
        <v>259143098</v>
      </c>
      <c r="B800" t="s">
        <v>42</v>
      </c>
      <c r="C800" t="s">
        <v>67</v>
      </c>
      <c r="D800" t="s">
        <v>84</v>
      </c>
      <c r="E800" s="12">
        <v>22202</v>
      </c>
    </row>
    <row r="801" spans="1:5" ht="15.75" customHeight="1" x14ac:dyDescent="0.25">
      <c r="A801" s="10">
        <v>325604768</v>
      </c>
      <c r="B801" t="s">
        <v>42</v>
      </c>
      <c r="C801" t="s">
        <v>75</v>
      </c>
      <c r="D801" t="s">
        <v>85</v>
      </c>
      <c r="E801" s="12">
        <v>19490</v>
      </c>
    </row>
    <row r="802" spans="1:5" ht="15.75" hidden="1" customHeight="1" x14ac:dyDescent="0.25">
      <c r="A802" s="10">
        <v>310897731</v>
      </c>
      <c r="B802" t="s">
        <v>42</v>
      </c>
      <c r="C802" t="s">
        <v>71</v>
      </c>
      <c r="D802" t="s">
        <v>95</v>
      </c>
      <c r="E802" s="12">
        <v>31794</v>
      </c>
    </row>
    <row r="803" spans="1:5" ht="15.75" customHeight="1" x14ac:dyDescent="0.25">
      <c r="A803" s="10">
        <v>393195366</v>
      </c>
      <c r="B803" t="s">
        <v>42</v>
      </c>
      <c r="C803" t="s">
        <v>75</v>
      </c>
      <c r="D803" t="s">
        <v>92</v>
      </c>
      <c r="E803" s="12">
        <v>30503</v>
      </c>
    </row>
    <row r="804" spans="1:5" ht="15.75" customHeight="1" x14ac:dyDescent="0.25">
      <c r="A804" s="10">
        <v>328977486</v>
      </c>
      <c r="B804" t="s">
        <v>42</v>
      </c>
      <c r="C804" t="s">
        <v>73</v>
      </c>
      <c r="D804" t="s">
        <v>104</v>
      </c>
      <c r="E804" s="12">
        <v>28598</v>
      </c>
    </row>
    <row r="805" spans="1:5" ht="15.75" customHeight="1" x14ac:dyDescent="0.25">
      <c r="A805" s="10">
        <v>398173190</v>
      </c>
      <c r="B805" t="s">
        <v>42</v>
      </c>
      <c r="C805" t="s">
        <v>75</v>
      </c>
      <c r="D805" t="s">
        <v>88</v>
      </c>
      <c r="E805" s="12">
        <v>19566</v>
      </c>
    </row>
    <row r="806" spans="1:5" ht="15.75" customHeight="1" x14ac:dyDescent="0.25">
      <c r="A806" s="10">
        <v>279615779</v>
      </c>
      <c r="B806" t="s">
        <v>42</v>
      </c>
      <c r="C806" t="s">
        <v>67</v>
      </c>
      <c r="D806" t="s">
        <v>82</v>
      </c>
      <c r="E806" s="12">
        <v>33088</v>
      </c>
    </row>
    <row r="807" spans="1:5" ht="15.75" customHeight="1" x14ac:dyDescent="0.25">
      <c r="A807" s="10">
        <v>298073864</v>
      </c>
      <c r="B807" t="s">
        <v>42</v>
      </c>
      <c r="C807" t="s">
        <v>69</v>
      </c>
      <c r="D807" t="s">
        <v>70</v>
      </c>
      <c r="E807" s="12">
        <v>29241</v>
      </c>
    </row>
    <row r="808" spans="1:5" ht="15.75" customHeight="1" x14ac:dyDescent="0.25">
      <c r="A808" s="10">
        <v>336968565</v>
      </c>
      <c r="B808" t="s">
        <v>42</v>
      </c>
      <c r="C808" t="s">
        <v>73</v>
      </c>
      <c r="D808" t="s">
        <v>74</v>
      </c>
      <c r="E808" s="12">
        <v>28709</v>
      </c>
    </row>
    <row r="809" spans="1:5" ht="15.75" customHeight="1" x14ac:dyDescent="0.25">
      <c r="A809" s="10">
        <v>368101356</v>
      </c>
      <c r="B809" t="s">
        <v>42</v>
      </c>
      <c r="C809" t="s">
        <v>69</v>
      </c>
      <c r="D809" t="s">
        <v>107</v>
      </c>
      <c r="E809" s="12">
        <v>22106</v>
      </c>
    </row>
    <row r="810" spans="1:5" ht="15.75" customHeight="1" x14ac:dyDescent="0.25">
      <c r="A810" s="10">
        <v>234123955</v>
      </c>
      <c r="B810" t="s">
        <v>42</v>
      </c>
      <c r="C810" t="s">
        <v>67</v>
      </c>
      <c r="D810" t="s">
        <v>80</v>
      </c>
      <c r="E810" s="12">
        <v>24011</v>
      </c>
    </row>
    <row r="811" spans="1:5" ht="15.75" customHeight="1" x14ac:dyDescent="0.25">
      <c r="A811" s="10">
        <v>209612528</v>
      </c>
      <c r="B811" t="s">
        <v>42</v>
      </c>
      <c r="C811" t="s">
        <v>67</v>
      </c>
      <c r="D811" t="s">
        <v>84</v>
      </c>
      <c r="E811" s="12">
        <v>28608</v>
      </c>
    </row>
    <row r="812" spans="1:5" ht="15.75" customHeight="1" x14ac:dyDescent="0.25">
      <c r="A812" s="10">
        <v>242529864</v>
      </c>
      <c r="B812" t="s">
        <v>42</v>
      </c>
      <c r="C812" t="s">
        <v>75</v>
      </c>
      <c r="D812" t="s">
        <v>90</v>
      </c>
      <c r="E812" s="12">
        <v>34918</v>
      </c>
    </row>
    <row r="813" spans="1:5" ht="15.75" customHeight="1" x14ac:dyDescent="0.25">
      <c r="A813" s="10">
        <v>349481301</v>
      </c>
      <c r="B813" t="s">
        <v>42</v>
      </c>
      <c r="C813" t="s">
        <v>67</v>
      </c>
      <c r="D813" t="s">
        <v>79</v>
      </c>
      <c r="E813" s="12">
        <v>26626</v>
      </c>
    </row>
    <row r="814" spans="1:5" ht="15.75" customHeight="1" x14ac:dyDescent="0.25">
      <c r="A814" s="10">
        <v>322884518</v>
      </c>
      <c r="B814" t="s">
        <v>42</v>
      </c>
      <c r="C814" t="s">
        <v>69</v>
      </c>
      <c r="D814" t="s">
        <v>105</v>
      </c>
      <c r="E814" s="12">
        <v>23117</v>
      </c>
    </row>
    <row r="815" spans="1:5" ht="15.75" customHeight="1" x14ac:dyDescent="0.25">
      <c r="A815" s="10">
        <v>225370995</v>
      </c>
      <c r="B815" t="s">
        <v>42</v>
      </c>
      <c r="C815" t="s">
        <v>73</v>
      </c>
      <c r="D815" t="s">
        <v>104</v>
      </c>
      <c r="E815" s="12">
        <v>32064</v>
      </c>
    </row>
    <row r="816" spans="1:5" ht="15.75" customHeight="1" x14ac:dyDescent="0.25">
      <c r="A816" s="10">
        <v>282633225</v>
      </c>
      <c r="B816" t="s">
        <v>42</v>
      </c>
      <c r="C816" t="s">
        <v>75</v>
      </c>
      <c r="D816" t="s">
        <v>92</v>
      </c>
      <c r="E816" s="12">
        <v>34795</v>
      </c>
    </row>
    <row r="817" spans="1:5" ht="15.75" customHeight="1" x14ac:dyDescent="0.25">
      <c r="A817" s="10">
        <v>313831509</v>
      </c>
      <c r="B817" t="s">
        <v>42</v>
      </c>
      <c r="C817" t="s">
        <v>73</v>
      </c>
      <c r="D817" t="s">
        <v>103</v>
      </c>
      <c r="E817" s="12">
        <v>28531</v>
      </c>
    </row>
    <row r="818" spans="1:5" ht="15.75" customHeight="1" x14ac:dyDescent="0.25">
      <c r="A818" s="10">
        <v>396705487</v>
      </c>
      <c r="B818" t="s">
        <v>42</v>
      </c>
      <c r="C818" t="s">
        <v>73</v>
      </c>
      <c r="D818" t="s">
        <v>102</v>
      </c>
      <c r="E818" s="12">
        <v>36596</v>
      </c>
    </row>
    <row r="819" spans="1:5" ht="15.75" customHeight="1" x14ac:dyDescent="0.25">
      <c r="A819" s="10">
        <v>339408899</v>
      </c>
      <c r="B819" t="s">
        <v>42</v>
      </c>
      <c r="C819" t="s">
        <v>75</v>
      </c>
      <c r="D819" t="s">
        <v>88</v>
      </c>
      <c r="E819" s="12">
        <v>31400</v>
      </c>
    </row>
    <row r="820" spans="1:5" ht="15.75" customHeight="1" x14ac:dyDescent="0.25">
      <c r="A820" s="10">
        <v>306172499</v>
      </c>
      <c r="B820" t="s">
        <v>42</v>
      </c>
      <c r="C820" t="s">
        <v>73</v>
      </c>
      <c r="D820" t="s">
        <v>102</v>
      </c>
      <c r="E820" s="12">
        <v>26730</v>
      </c>
    </row>
    <row r="821" spans="1:5" ht="15.75" customHeight="1" x14ac:dyDescent="0.25">
      <c r="A821" s="10">
        <v>355365687</v>
      </c>
      <c r="B821" t="s">
        <v>42</v>
      </c>
      <c r="C821" t="s">
        <v>75</v>
      </c>
      <c r="D821" t="s">
        <v>90</v>
      </c>
      <c r="E821" s="12">
        <v>28203</v>
      </c>
    </row>
    <row r="822" spans="1:5" ht="15.75" hidden="1" customHeight="1" x14ac:dyDescent="0.25">
      <c r="A822" s="10">
        <v>250383051</v>
      </c>
      <c r="B822" t="s">
        <v>42</v>
      </c>
      <c r="C822" t="s">
        <v>71</v>
      </c>
      <c r="D822" t="s">
        <v>100</v>
      </c>
      <c r="E822" s="12">
        <v>33074</v>
      </c>
    </row>
    <row r="823" spans="1:5" ht="15.75" customHeight="1" x14ac:dyDescent="0.25">
      <c r="A823" s="10">
        <v>213788861</v>
      </c>
      <c r="B823" t="s">
        <v>42</v>
      </c>
      <c r="C823" t="s">
        <v>67</v>
      </c>
      <c r="D823" t="s">
        <v>77</v>
      </c>
      <c r="E823" s="12">
        <v>20943</v>
      </c>
    </row>
    <row r="824" spans="1:5" ht="15.75" customHeight="1" x14ac:dyDescent="0.25">
      <c r="A824" s="10">
        <v>297056985</v>
      </c>
      <c r="B824" t="s">
        <v>42</v>
      </c>
      <c r="C824" t="s">
        <v>69</v>
      </c>
      <c r="D824" t="s">
        <v>111</v>
      </c>
      <c r="E824" s="12">
        <v>34755</v>
      </c>
    </row>
    <row r="825" spans="1:5" ht="15.75" customHeight="1" x14ac:dyDescent="0.25">
      <c r="A825" s="10">
        <v>230670733</v>
      </c>
      <c r="B825" t="s">
        <v>42</v>
      </c>
      <c r="C825" t="s">
        <v>75</v>
      </c>
      <c r="D825" t="s">
        <v>93</v>
      </c>
      <c r="E825" s="12">
        <v>36647</v>
      </c>
    </row>
    <row r="826" spans="1:5" ht="15.75" hidden="1" customHeight="1" x14ac:dyDescent="0.25">
      <c r="A826" s="10">
        <v>204281103</v>
      </c>
      <c r="B826" t="s">
        <v>42</v>
      </c>
      <c r="C826" t="s">
        <v>71</v>
      </c>
      <c r="D826" t="s">
        <v>97</v>
      </c>
      <c r="E826" s="12">
        <v>26642</v>
      </c>
    </row>
    <row r="827" spans="1:5" ht="15.75" customHeight="1" x14ac:dyDescent="0.25">
      <c r="A827" s="10">
        <v>344715297</v>
      </c>
      <c r="B827" t="s">
        <v>42</v>
      </c>
      <c r="C827" t="s">
        <v>67</v>
      </c>
      <c r="D827" t="s">
        <v>77</v>
      </c>
      <c r="E827" s="12">
        <v>26675</v>
      </c>
    </row>
    <row r="828" spans="1:5" ht="15.75" customHeight="1" x14ac:dyDescent="0.25">
      <c r="A828" s="10">
        <v>223427598</v>
      </c>
      <c r="B828" t="s">
        <v>42</v>
      </c>
      <c r="C828" t="s">
        <v>75</v>
      </c>
      <c r="D828" t="s">
        <v>92</v>
      </c>
      <c r="E828" s="12">
        <v>30546</v>
      </c>
    </row>
    <row r="829" spans="1:5" ht="15.75" customHeight="1" x14ac:dyDescent="0.25">
      <c r="A829" s="10">
        <v>330316910</v>
      </c>
      <c r="B829" t="s">
        <v>42</v>
      </c>
      <c r="C829" t="s">
        <v>67</v>
      </c>
      <c r="D829" t="s">
        <v>81</v>
      </c>
      <c r="E829" s="12">
        <v>33732</v>
      </c>
    </row>
    <row r="830" spans="1:5" ht="15.75" hidden="1" customHeight="1" x14ac:dyDescent="0.25">
      <c r="A830" s="10">
        <v>240031061</v>
      </c>
      <c r="B830" t="s">
        <v>42</v>
      </c>
      <c r="C830" t="s">
        <v>71</v>
      </c>
      <c r="D830" t="s">
        <v>98</v>
      </c>
      <c r="E830" s="12">
        <v>25899</v>
      </c>
    </row>
    <row r="831" spans="1:5" ht="15.75" hidden="1" customHeight="1" x14ac:dyDescent="0.25">
      <c r="A831" s="10">
        <v>345374968</v>
      </c>
      <c r="B831" t="s">
        <v>42</v>
      </c>
      <c r="C831" t="s">
        <v>71</v>
      </c>
      <c r="D831" t="s">
        <v>95</v>
      </c>
      <c r="E831" s="12">
        <v>23759</v>
      </c>
    </row>
    <row r="832" spans="1:5" ht="15.75" customHeight="1" x14ac:dyDescent="0.25">
      <c r="A832" s="10">
        <v>255089605</v>
      </c>
      <c r="B832" t="s">
        <v>42</v>
      </c>
      <c r="C832" t="s">
        <v>73</v>
      </c>
      <c r="D832" t="s">
        <v>104</v>
      </c>
      <c r="E832" s="12">
        <v>21764</v>
      </c>
    </row>
    <row r="833" spans="1:5" ht="15.75" customHeight="1" x14ac:dyDescent="0.25">
      <c r="A833" s="10">
        <v>315386738</v>
      </c>
      <c r="B833" t="s">
        <v>42</v>
      </c>
      <c r="C833" t="s">
        <v>67</v>
      </c>
      <c r="D833" t="s">
        <v>77</v>
      </c>
      <c r="E833" s="12">
        <v>26644</v>
      </c>
    </row>
    <row r="834" spans="1:5" ht="15.75" hidden="1" customHeight="1" x14ac:dyDescent="0.25">
      <c r="A834" s="10">
        <v>248082119</v>
      </c>
      <c r="B834" t="s">
        <v>42</v>
      </c>
      <c r="C834" t="s">
        <v>71</v>
      </c>
      <c r="D834" t="s">
        <v>94</v>
      </c>
      <c r="E834" s="12">
        <v>35323</v>
      </c>
    </row>
    <row r="835" spans="1:5" ht="15.75" customHeight="1" x14ac:dyDescent="0.25">
      <c r="A835" s="10">
        <v>325154394</v>
      </c>
      <c r="B835" t="s">
        <v>42</v>
      </c>
      <c r="C835" t="s">
        <v>67</v>
      </c>
      <c r="D835" t="s">
        <v>80</v>
      </c>
      <c r="E835" s="12">
        <v>22193</v>
      </c>
    </row>
    <row r="836" spans="1:5" ht="15.75" customHeight="1" x14ac:dyDescent="0.25">
      <c r="A836" s="10">
        <v>367282412</v>
      </c>
      <c r="B836" t="s">
        <v>42</v>
      </c>
      <c r="C836" t="s">
        <v>69</v>
      </c>
      <c r="D836" t="s">
        <v>110</v>
      </c>
      <c r="E836" s="12">
        <v>30735</v>
      </c>
    </row>
    <row r="837" spans="1:5" ht="15.75" customHeight="1" x14ac:dyDescent="0.25">
      <c r="A837" s="10">
        <v>281849725</v>
      </c>
      <c r="B837" t="s">
        <v>42</v>
      </c>
      <c r="C837" t="s">
        <v>69</v>
      </c>
      <c r="D837" t="s">
        <v>112</v>
      </c>
      <c r="E837" s="12">
        <v>32349</v>
      </c>
    </row>
    <row r="838" spans="1:5" ht="15.75" customHeight="1" x14ac:dyDescent="0.25">
      <c r="A838" s="10">
        <v>301358103</v>
      </c>
      <c r="B838" t="s">
        <v>42</v>
      </c>
      <c r="C838" t="s">
        <v>73</v>
      </c>
      <c r="D838" t="s">
        <v>103</v>
      </c>
      <c r="E838" s="12">
        <v>18714</v>
      </c>
    </row>
    <row r="839" spans="1:5" ht="15.75" customHeight="1" x14ac:dyDescent="0.25">
      <c r="A839" s="10">
        <v>399697518</v>
      </c>
      <c r="B839" t="s">
        <v>42</v>
      </c>
      <c r="C839" t="s">
        <v>75</v>
      </c>
      <c r="D839" t="s">
        <v>76</v>
      </c>
      <c r="E839" s="12">
        <v>33328</v>
      </c>
    </row>
    <row r="840" spans="1:5" ht="15.75" customHeight="1" x14ac:dyDescent="0.25">
      <c r="A840" s="10">
        <v>204226784</v>
      </c>
      <c r="B840" t="s">
        <v>42</v>
      </c>
      <c r="C840" t="s">
        <v>75</v>
      </c>
      <c r="D840" t="s">
        <v>88</v>
      </c>
      <c r="E840" s="12">
        <v>30721</v>
      </c>
    </row>
    <row r="841" spans="1:5" ht="15.75" customHeight="1" x14ac:dyDescent="0.25">
      <c r="A841" s="10">
        <v>323365679</v>
      </c>
      <c r="B841" t="s">
        <v>42</v>
      </c>
      <c r="C841" t="s">
        <v>69</v>
      </c>
      <c r="D841" t="s">
        <v>70</v>
      </c>
      <c r="E841" s="12">
        <v>24914</v>
      </c>
    </row>
    <row r="842" spans="1:5" ht="15.75" customHeight="1" x14ac:dyDescent="0.25">
      <c r="A842" s="10">
        <v>297431025</v>
      </c>
      <c r="B842" t="s">
        <v>42</v>
      </c>
      <c r="C842" t="s">
        <v>75</v>
      </c>
      <c r="D842" t="s">
        <v>92</v>
      </c>
      <c r="E842" s="12">
        <v>23314</v>
      </c>
    </row>
    <row r="843" spans="1:5" ht="15.75" customHeight="1" x14ac:dyDescent="0.25">
      <c r="A843" s="10">
        <v>249521597</v>
      </c>
      <c r="B843" t="s">
        <v>42</v>
      </c>
      <c r="C843" t="s">
        <v>75</v>
      </c>
      <c r="D843" t="s">
        <v>89</v>
      </c>
      <c r="E843" s="12">
        <v>20829</v>
      </c>
    </row>
    <row r="844" spans="1:5" ht="15.75" customHeight="1" x14ac:dyDescent="0.25">
      <c r="A844" s="10">
        <v>392520562</v>
      </c>
      <c r="B844" t="s">
        <v>42</v>
      </c>
      <c r="C844" t="s">
        <v>69</v>
      </c>
      <c r="D844" t="s">
        <v>115</v>
      </c>
      <c r="E844" s="12">
        <v>34586</v>
      </c>
    </row>
    <row r="845" spans="1:5" ht="15.75" customHeight="1" x14ac:dyDescent="0.25">
      <c r="A845" s="10">
        <v>292541993</v>
      </c>
      <c r="B845" t="s">
        <v>42</v>
      </c>
      <c r="C845" t="s">
        <v>75</v>
      </c>
      <c r="D845" t="s">
        <v>93</v>
      </c>
      <c r="E845" s="12">
        <v>27806</v>
      </c>
    </row>
    <row r="846" spans="1:5" ht="15.75" customHeight="1" x14ac:dyDescent="0.25">
      <c r="A846" s="10">
        <v>399587240</v>
      </c>
      <c r="B846" t="s">
        <v>42</v>
      </c>
      <c r="C846" t="s">
        <v>69</v>
      </c>
      <c r="D846" t="s">
        <v>115</v>
      </c>
      <c r="E846" s="12">
        <v>19073</v>
      </c>
    </row>
    <row r="847" spans="1:5" ht="15.75" customHeight="1" x14ac:dyDescent="0.25">
      <c r="A847" s="10">
        <v>229735954</v>
      </c>
      <c r="B847" t="s">
        <v>42</v>
      </c>
      <c r="C847" t="s">
        <v>75</v>
      </c>
      <c r="D847" t="s">
        <v>87</v>
      </c>
      <c r="E847" s="12">
        <v>34418</v>
      </c>
    </row>
    <row r="848" spans="1:5" ht="15.75" customHeight="1" x14ac:dyDescent="0.25">
      <c r="A848" s="10">
        <v>231236576</v>
      </c>
      <c r="B848" t="s">
        <v>42</v>
      </c>
      <c r="C848" t="s">
        <v>67</v>
      </c>
      <c r="D848" t="s">
        <v>82</v>
      </c>
      <c r="E848" s="12">
        <v>25728</v>
      </c>
    </row>
    <row r="849" spans="1:5" ht="15.75" customHeight="1" x14ac:dyDescent="0.25">
      <c r="A849" s="10">
        <v>284153181</v>
      </c>
      <c r="B849" t="s">
        <v>42</v>
      </c>
      <c r="C849" t="s">
        <v>69</v>
      </c>
      <c r="D849" t="s">
        <v>108</v>
      </c>
      <c r="E849" s="12">
        <v>27314</v>
      </c>
    </row>
    <row r="850" spans="1:5" ht="15.75" customHeight="1" x14ac:dyDescent="0.25">
      <c r="A850" s="10">
        <v>382608221</v>
      </c>
      <c r="B850" t="s">
        <v>42</v>
      </c>
      <c r="C850" t="s">
        <v>75</v>
      </c>
      <c r="D850" t="s">
        <v>93</v>
      </c>
      <c r="E850" s="12">
        <v>34504</v>
      </c>
    </row>
    <row r="851" spans="1:5" ht="15.75" customHeight="1" x14ac:dyDescent="0.25">
      <c r="A851" s="10">
        <v>228668104</v>
      </c>
      <c r="B851" t="s">
        <v>42</v>
      </c>
      <c r="C851" t="s">
        <v>75</v>
      </c>
      <c r="D851" t="s">
        <v>92</v>
      </c>
      <c r="E851" s="12">
        <v>35251</v>
      </c>
    </row>
    <row r="852" spans="1:5" ht="15.75" customHeight="1" x14ac:dyDescent="0.25">
      <c r="A852" s="10">
        <v>310048808</v>
      </c>
      <c r="B852" t="s">
        <v>42</v>
      </c>
      <c r="C852" t="s">
        <v>67</v>
      </c>
      <c r="D852" t="s">
        <v>79</v>
      </c>
      <c r="E852" s="12">
        <v>23236</v>
      </c>
    </row>
    <row r="853" spans="1:5" ht="15.75" customHeight="1" x14ac:dyDescent="0.25">
      <c r="A853" s="10">
        <v>292517345</v>
      </c>
      <c r="B853" t="s">
        <v>42</v>
      </c>
      <c r="C853" t="s">
        <v>69</v>
      </c>
      <c r="D853" t="s">
        <v>108</v>
      </c>
      <c r="E853" s="12">
        <v>32113</v>
      </c>
    </row>
    <row r="854" spans="1:5" ht="15.75" customHeight="1" x14ac:dyDescent="0.25">
      <c r="A854" s="10">
        <v>298553972</v>
      </c>
      <c r="B854" t="s">
        <v>42</v>
      </c>
      <c r="C854" t="s">
        <v>75</v>
      </c>
      <c r="D854" t="s">
        <v>90</v>
      </c>
      <c r="E854" s="12">
        <v>18385</v>
      </c>
    </row>
    <row r="855" spans="1:5" ht="15.75" hidden="1" customHeight="1" x14ac:dyDescent="0.25">
      <c r="A855" s="10">
        <v>278744316</v>
      </c>
      <c r="B855" t="s">
        <v>42</v>
      </c>
      <c r="C855" t="s">
        <v>71</v>
      </c>
      <c r="D855" t="s">
        <v>96</v>
      </c>
      <c r="E855" s="12">
        <v>18858</v>
      </c>
    </row>
    <row r="856" spans="1:5" ht="15.75" hidden="1" customHeight="1" x14ac:dyDescent="0.25">
      <c r="A856" s="10">
        <v>232557652</v>
      </c>
      <c r="B856" t="s">
        <v>42</v>
      </c>
      <c r="C856" t="s">
        <v>71</v>
      </c>
      <c r="D856" t="s">
        <v>99</v>
      </c>
      <c r="E856" s="12">
        <v>34733</v>
      </c>
    </row>
    <row r="857" spans="1:5" ht="15.75" customHeight="1" x14ac:dyDescent="0.25">
      <c r="A857" s="10">
        <v>268258069</v>
      </c>
      <c r="B857" t="s">
        <v>42</v>
      </c>
      <c r="C857" t="s">
        <v>75</v>
      </c>
      <c r="D857" t="s">
        <v>76</v>
      </c>
      <c r="E857" s="12">
        <v>32296</v>
      </c>
    </row>
    <row r="858" spans="1:5" ht="15.75" customHeight="1" x14ac:dyDescent="0.25">
      <c r="A858" s="10">
        <v>269464642</v>
      </c>
      <c r="B858" t="s">
        <v>42</v>
      </c>
      <c r="C858" t="s">
        <v>67</v>
      </c>
      <c r="D858" t="s">
        <v>80</v>
      </c>
      <c r="E858" s="12">
        <v>26370</v>
      </c>
    </row>
    <row r="859" spans="1:5" ht="15.75" hidden="1" customHeight="1" x14ac:dyDescent="0.25">
      <c r="A859" s="10">
        <v>395772774</v>
      </c>
      <c r="B859" t="s">
        <v>42</v>
      </c>
      <c r="C859" t="s">
        <v>71</v>
      </c>
      <c r="D859" t="s">
        <v>99</v>
      </c>
      <c r="E859" s="12">
        <v>35936</v>
      </c>
    </row>
    <row r="860" spans="1:5" ht="15.75" customHeight="1" x14ac:dyDescent="0.25">
      <c r="A860" s="10">
        <v>360214401</v>
      </c>
      <c r="B860" t="s">
        <v>42</v>
      </c>
      <c r="C860" t="s">
        <v>69</v>
      </c>
      <c r="D860" t="s">
        <v>115</v>
      </c>
      <c r="E860" s="12">
        <v>31786</v>
      </c>
    </row>
    <row r="861" spans="1:5" ht="15.75" customHeight="1" x14ac:dyDescent="0.25">
      <c r="A861" s="10">
        <v>258935707</v>
      </c>
      <c r="B861" t="s">
        <v>42</v>
      </c>
      <c r="C861" t="s">
        <v>69</v>
      </c>
      <c r="D861" t="s">
        <v>109</v>
      </c>
      <c r="E861" s="12">
        <v>30897</v>
      </c>
    </row>
    <row r="862" spans="1:5" ht="15.75" customHeight="1" x14ac:dyDescent="0.25">
      <c r="A862" s="10">
        <v>202203893</v>
      </c>
      <c r="B862" t="s">
        <v>42</v>
      </c>
      <c r="C862" t="s">
        <v>67</v>
      </c>
      <c r="D862" t="s">
        <v>83</v>
      </c>
      <c r="E862" s="12">
        <v>23026</v>
      </c>
    </row>
    <row r="863" spans="1:5" ht="15.75" customHeight="1" x14ac:dyDescent="0.25">
      <c r="A863" s="10">
        <v>216037294</v>
      </c>
      <c r="B863" t="s">
        <v>42</v>
      </c>
      <c r="C863" t="s">
        <v>67</v>
      </c>
      <c r="D863" t="s">
        <v>81</v>
      </c>
      <c r="E863" s="12">
        <v>35827</v>
      </c>
    </row>
    <row r="864" spans="1:5" ht="15.75" hidden="1" customHeight="1" x14ac:dyDescent="0.25">
      <c r="A864" s="10">
        <v>325860418</v>
      </c>
      <c r="B864" t="s">
        <v>42</v>
      </c>
      <c r="C864" t="s">
        <v>71</v>
      </c>
      <c r="D864" t="s">
        <v>72</v>
      </c>
      <c r="E864" s="12">
        <v>24926</v>
      </c>
    </row>
    <row r="865" spans="1:5" ht="15.75" customHeight="1" x14ac:dyDescent="0.25">
      <c r="A865" s="10">
        <v>269631748</v>
      </c>
      <c r="B865" t="s">
        <v>42</v>
      </c>
      <c r="C865" t="s">
        <v>73</v>
      </c>
      <c r="D865" t="s">
        <v>74</v>
      </c>
      <c r="E865" s="12">
        <v>23628</v>
      </c>
    </row>
    <row r="866" spans="1:5" ht="15.75" customHeight="1" x14ac:dyDescent="0.25">
      <c r="A866" s="10">
        <v>297268835</v>
      </c>
      <c r="B866" t="s">
        <v>42</v>
      </c>
      <c r="C866" t="s">
        <v>73</v>
      </c>
      <c r="D866" t="s">
        <v>74</v>
      </c>
      <c r="E866" s="12">
        <v>22739</v>
      </c>
    </row>
    <row r="867" spans="1:5" ht="15.75" customHeight="1" x14ac:dyDescent="0.25">
      <c r="A867" s="10">
        <v>358415733</v>
      </c>
      <c r="B867" t="s">
        <v>42</v>
      </c>
      <c r="C867" t="s">
        <v>73</v>
      </c>
      <c r="D867" t="s">
        <v>102</v>
      </c>
      <c r="E867" s="12">
        <v>30571</v>
      </c>
    </row>
    <row r="868" spans="1:5" ht="15.75" hidden="1" customHeight="1" x14ac:dyDescent="0.25">
      <c r="A868" s="10">
        <v>376012088</v>
      </c>
      <c r="B868" t="s">
        <v>42</v>
      </c>
      <c r="C868" t="s">
        <v>71</v>
      </c>
      <c r="D868" t="s">
        <v>96</v>
      </c>
      <c r="E868" s="12">
        <v>34526</v>
      </c>
    </row>
    <row r="869" spans="1:5" ht="15.75" customHeight="1" x14ac:dyDescent="0.25">
      <c r="A869" s="10">
        <v>260037184</v>
      </c>
      <c r="B869" t="s">
        <v>42</v>
      </c>
      <c r="C869" t="s">
        <v>75</v>
      </c>
      <c r="D869" t="s">
        <v>87</v>
      </c>
      <c r="E869" s="12">
        <v>31707</v>
      </c>
    </row>
    <row r="870" spans="1:5" ht="15.75" customHeight="1" x14ac:dyDescent="0.25">
      <c r="A870" s="10">
        <v>371783925</v>
      </c>
      <c r="B870" t="s">
        <v>42</v>
      </c>
      <c r="C870" t="s">
        <v>67</v>
      </c>
      <c r="D870" t="s">
        <v>77</v>
      </c>
      <c r="E870" s="12">
        <v>33616</v>
      </c>
    </row>
    <row r="871" spans="1:5" ht="15.75" hidden="1" customHeight="1" x14ac:dyDescent="0.25">
      <c r="A871" s="10">
        <v>274883069</v>
      </c>
      <c r="B871" t="s">
        <v>42</v>
      </c>
      <c r="C871" t="s">
        <v>71</v>
      </c>
      <c r="D871" t="s">
        <v>98</v>
      </c>
      <c r="E871" s="12">
        <v>32606</v>
      </c>
    </row>
    <row r="872" spans="1:5" ht="15.75" customHeight="1" x14ac:dyDescent="0.25">
      <c r="A872" s="10">
        <v>302238503</v>
      </c>
      <c r="B872" t="s">
        <v>42</v>
      </c>
      <c r="C872" t="s">
        <v>69</v>
      </c>
      <c r="D872" t="s">
        <v>70</v>
      </c>
      <c r="E872" s="12">
        <v>25682</v>
      </c>
    </row>
    <row r="873" spans="1:5" ht="15.75" customHeight="1" x14ac:dyDescent="0.25">
      <c r="A873" s="10">
        <v>259565490</v>
      </c>
      <c r="B873" t="s">
        <v>42</v>
      </c>
      <c r="C873" t="s">
        <v>67</v>
      </c>
      <c r="D873" t="s">
        <v>68</v>
      </c>
      <c r="E873" s="12">
        <v>33439</v>
      </c>
    </row>
    <row r="874" spans="1:5" ht="15.75" customHeight="1" x14ac:dyDescent="0.25">
      <c r="A874" s="10">
        <v>272577651</v>
      </c>
      <c r="B874" t="s">
        <v>42</v>
      </c>
      <c r="C874" t="s">
        <v>69</v>
      </c>
      <c r="D874" t="s">
        <v>108</v>
      </c>
      <c r="E874" s="12">
        <v>29733</v>
      </c>
    </row>
    <row r="875" spans="1:5" ht="15.75" customHeight="1" x14ac:dyDescent="0.25">
      <c r="A875" s="10">
        <v>237624335</v>
      </c>
      <c r="B875" t="s">
        <v>42</v>
      </c>
      <c r="C875" t="s">
        <v>75</v>
      </c>
      <c r="D875" t="s">
        <v>90</v>
      </c>
      <c r="E875" s="12">
        <v>24836</v>
      </c>
    </row>
    <row r="876" spans="1:5" ht="15.75" customHeight="1" x14ac:dyDescent="0.25">
      <c r="A876" s="10">
        <v>242664309</v>
      </c>
      <c r="B876" t="s">
        <v>42</v>
      </c>
      <c r="C876" t="s">
        <v>67</v>
      </c>
      <c r="D876" t="s">
        <v>83</v>
      </c>
      <c r="E876" s="12">
        <v>31560</v>
      </c>
    </row>
    <row r="877" spans="1:5" ht="15.75" customHeight="1" x14ac:dyDescent="0.25">
      <c r="A877" s="10">
        <v>365171447</v>
      </c>
      <c r="B877" t="s">
        <v>42</v>
      </c>
      <c r="C877" t="s">
        <v>69</v>
      </c>
      <c r="D877" t="s">
        <v>70</v>
      </c>
      <c r="E877" s="12">
        <v>34685</v>
      </c>
    </row>
    <row r="878" spans="1:5" ht="15.75" hidden="1" customHeight="1" x14ac:dyDescent="0.25">
      <c r="A878" s="10">
        <v>313237676</v>
      </c>
      <c r="B878" t="s">
        <v>42</v>
      </c>
      <c r="C878" t="s">
        <v>71</v>
      </c>
      <c r="D878" t="s">
        <v>100</v>
      </c>
      <c r="E878" s="12">
        <v>36404</v>
      </c>
    </row>
    <row r="879" spans="1:5" ht="15.75" customHeight="1" x14ac:dyDescent="0.25">
      <c r="A879" s="10">
        <v>347572794</v>
      </c>
      <c r="B879" t="s">
        <v>42</v>
      </c>
      <c r="C879" t="s">
        <v>75</v>
      </c>
      <c r="D879" t="s">
        <v>86</v>
      </c>
      <c r="E879" s="12">
        <v>20826</v>
      </c>
    </row>
    <row r="880" spans="1:5" ht="15.75" customHeight="1" x14ac:dyDescent="0.25">
      <c r="A880" s="10">
        <v>257897475</v>
      </c>
      <c r="B880" t="s">
        <v>42</v>
      </c>
      <c r="C880" t="s">
        <v>73</v>
      </c>
      <c r="D880" t="s">
        <v>102</v>
      </c>
      <c r="E880" s="12">
        <v>23623</v>
      </c>
    </row>
    <row r="881" spans="1:5" ht="15.75" customHeight="1" x14ac:dyDescent="0.25">
      <c r="A881" s="10">
        <v>330546192</v>
      </c>
      <c r="B881" t="s">
        <v>42</v>
      </c>
      <c r="C881" t="s">
        <v>67</v>
      </c>
      <c r="D881" t="s">
        <v>81</v>
      </c>
      <c r="E881" s="12">
        <v>28969</v>
      </c>
    </row>
    <row r="882" spans="1:5" ht="15.75" customHeight="1" x14ac:dyDescent="0.25">
      <c r="A882" s="10">
        <v>277887970</v>
      </c>
      <c r="B882" t="s">
        <v>42</v>
      </c>
      <c r="C882" t="s">
        <v>75</v>
      </c>
      <c r="D882" t="s">
        <v>89</v>
      </c>
      <c r="E882" s="12">
        <v>33190</v>
      </c>
    </row>
    <row r="883" spans="1:5" ht="15.75" customHeight="1" x14ac:dyDescent="0.25">
      <c r="A883" s="10">
        <v>379683446</v>
      </c>
      <c r="B883" t="s">
        <v>42</v>
      </c>
      <c r="C883" t="s">
        <v>73</v>
      </c>
      <c r="D883" t="s">
        <v>104</v>
      </c>
      <c r="E883" s="12">
        <v>35495</v>
      </c>
    </row>
    <row r="884" spans="1:5" ht="15.75" hidden="1" customHeight="1" x14ac:dyDescent="0.25">
      <c r="A884" s="10">
        <v>202186442</v>
      </c>
      <c r="B884" t="s">
        <v>42</v>
      </c>
      <c r="C884" t="s">
        <v>71</v>
      </c>
      <c r="D884" t="s">
        <v>95</v>
      </c>
      <c r="E884" s="12">
        <v>35288</v>
      </c>
    </row>
    <row r="885" spans="1:5" ht="15.75" customHeight="1" x14ac:dyDescent="0.25">
      <c r="A885" s="10">
        <v>340171791</v>
      </c>
      <c r="B885" t="s">
        <v>42</v>
      </c>
      <c r="C885" t="s">
        <v>69</v>
      </c>
      <c r="D885" t="s">
        <v>107</v>
      </c>
      <c r="E885" s="12">
        <v>29000</v>
      </c>
    </row>
    <row r="886" spans="1:5" ht="15.75" hidden="1" customHeight="1" x14ac:dyDescent="0.25">
      <c r="A886" s="10">
        <v>375077134</v>
      </c>
      <c r="B886" t="s">
        <v>42</v>
      </c>
      <c r="C886" t="s">
        <v>71</v>
      </c>
      <c r="D886" t="s">
        <v>96</v>
      </c>
      <c r="E886" s="12">
        <v>35840</v>
      </c>
    </row>
    <row r="887" spans="1:5" ht="15.75" customHeight="1" x14ac:dyDescent="0.25">
      <c r="A887" s="10">
        <v>357205157</v>
      </c>
      <c r="B887" t="s">
        <v>42</v>
      </c>
      <c r="C887" t="s">
        <v>75</v>
      </c>
      <c r="D887" t="s">
        <v>76</v>
      </c>
      <c r="E887" s="12">
        <v>31678</v>
      </c>
    </row>
    <row r="888" spans="1:5" ht="15.75" customHeight="1" x14ac:dyDescent="0.25">
      <c r="A888" s="10">
        <v>264244703</v>
      </c>
      <c r="B888" t="s">
        <v>42</v>
      </c>
      <c r="C888" t="s">
        <v>73</v>
      </c>
      <c r="D888" t="s">
        <v>103</v>
      </c>
      <c r="E888" s="12">
        <v>19093</v>
      </c>
    </row>
    <row r="889" spans="1:5" ht="15.75" customHeight="1" x14ac:dyDescent="0.25">
      <c r="A889" s="10">
        <v>232730074</v>
      </c>
      <c r="B889" t="s">
        <v>42</v>
      </c>
      <c r="C889" t="s">
        <v>75</v>
      </c>
      <c r="D889" t="s">
        <v>88</v>
      </c>
      <c r="E889" s="12">
        <v>27311</v>
      </c>
    </row>
    <row r="890" spans="1:5" ht="15.75" customHeight="1" x14ac:dyDescent="0.25">
      <c r="A890" s="10">
        <v>325279008</v>
      </c>
      <c r="B890" t="s">
        <v>42</v>
      </c>
      <c r="C890" t="s">
        <v>75</v>
      </c>
      <c r="D890" t="s">
        <v>87</v>
      </c>
      <c r="E890" s="12">
        <v>27375</v>
      </c>
    </row>
    <row r="891" spans="1:5" ht="15.75" hidden="1" customHeight="1" x14ac:dyDescent="0.25">
      <c r="A891" s="10">
        <v>266846543</v>
      </c>
      <c r="B891" t="s">
        <v>42</v>
      </c>
      <c r="C891" t="s">
        <v>71</v>
      </c>
      <c r="D891" t="s">
        <v>97</v>
      </c>
      <c r="E891" s="12">
        <v>35654</v>
      </c>
    </row>
    <row r="892" spans="1:5" ht="15.75" customHeight="1" x14ac:dyDescent="0.25">
      <c r="A892" s="10">
        <v>394731634</v>
      </c>
      <c r="B892" t="s">
        <v>42</v>
      </c>
      <c r="C892" t="s">
        <v>75</v>
      </c>
      <c r="D892" t="s">
        <v>90</v>
      </c>
      <c r="E892" s="12">
        <v>34060</v>
      </c>
    </row>
    <row r="893" spans="1:5" ht="15.75" customHeight="1" x14ac:dyDescent="0.25">
      <c r="A893" s="10">
        <v>235442061</v>
      </c>
      <c r="B893" t="s">
        <v>42</v>
      </c>
      <c r="C893" t="s">
        <v>75</v>
      </c>
      <c r="D893" t="s">
        <v>88</v>
      </c>
      <c r="E893" s="12">
        <v>20429</v>
      </c>
    </row>
    <row r="894" spans="1:5" ht="15.75" customHeight="1" x14ac:dyDescent="0.25">
      <c r="A894" s="10">
        <v>271317783</v>
      </c>
      <c r="B894" t="s">
        <v>42</v>
      </c>
      <c r="C894" t="s">
        <v>69</v>
      </c>
      <c r="D894" t="s">
        <v>113</v>
      </c>
      <c r="E894" s="12">
        <v>20138</v>
      </c>
    </row>
    <row r="895" spans="1:5" ht="15.75" hidden="1" customHeight="1" x14ac:dyDescent="0.25">
      <c r="A895" s="10">
        <v>273587428</v>
      </c>
      <c r="B895" t="s">
        <v>42</v>
      </c>
      <c r="C895" t="s">
        <v>71</v>
      </c>
      <c r="D895" t="s">
        <v>94</v>
      </c>
      <c r="E895" s="12">
        <v>28449</v>
      </c>
    </row>
    <row r="896" spans="1:5" ht="15.75" customHeight="1" x14ac:dyDescent="0.25">
      <c r="A896" s="10">
        <v>310882912</v>
      </c>
      <c r="B896" t="s">
        <v>42</v>
      </c>
      <c r="C896" t="s">
        <v>73</v>
      </c>
      <c r="D896" t="s">
        <v>104</v>
      </c>
      <c r="E896" s="12">
        <v>27800</v>
      </c>
    </row>
    <row r="897" spans="1:5" ht="15.75" hidden="1" customHeight="1" x14ac:dyDescent="0.25">
      <c r="A897" s="10">
        <v>347851677</v>
      </c>
      <c r="B897" t="s">
        <v>42</v>
      </c>
      <c r="C897" t="s">
        <v>71</v>
      </c>
      <c r="D897" t="s">
        <v>94</v>
      </c>
      <c r="E897" s="12">
        <v>32316</v>
      </c>
    </row>
    <row r="898" spans="1:5" ht="15.75" customHeight="1" x14ac:dyDescent="0.25">
      <c r="A898" s="10">
        <v>263317489</v>
      </c>
      <c r="B898" t="s">
        <v>42</v>
      </c>
      <c r="C898" t="s">
        <v>69</v>
      </c>
      <c r="D898" t="s">
        <v>105</v>
      </c>
      <c r="E898" s="12">
        <v>18376</v>
      </c>
    </row>
    <row r="899" spans="1:5" ht="15.75" hidden="1" customHeight="1" x14ac:dyDescent="0.25">
      <c r="A899" s="10">
        <v>369399558</v>
      </c>
      <c r="B899" t="s">
        <v>42</v>
      </c>
      <c r="C899" t="s">
        <v>71</v>
      </c>
      <c r="D899" t="s">
        <v>99</v>
      </c>
      <c r="E899" s="12">
        <v>34112</v>
      </c>
    </row>
    <row r="900" spans="1:5" ht="15.75" customHeight="1" x14ac:dyDescent="0.25">
      <c r="A900" s="10">
        <v>279547273</v>
      </c>
      <c r="B900" t="s">
        <v>42</v>
      </c>
      <c r="C900" t="s">
        <v>69</v>
      </c>
      <c r="D900" t="s">
        <v>113</v>
      </c>
      <c r="E900" s="12">
        <v>20015</v>
      </c>
    </row>
    <row r="901" spans="1:5" ht="15.75" customHeight="1" x14ac:dyDescent="0.25">
      <c r="A901" s="10">
        <v>386654508</v>
      </c>
      <c r="B901" t="s">
        <v>42</v>
      </c>
      <c r="C901" t="s">
        <v>73</v>
      </c>
      <c r="D901" t="s">
        <v>103</v>
      </c>
      <c r="E901" s="12">
        <v>30427</v>
      </c>
    </row>
    <row r="902" spans="1:5" ht="15.75" customHeight="1" x14ac:dyDescent="0.25">
      <c r="A902" s="10">
        <v>348151586</v>
      </c>
      <c r="B902" t="s">
        <v>42</v>
      </c>
      <c r="C902" t="s">
        <v>67</v>
      </c>
      <c r="D902" t="s">
        <v>77</v>
      </c>
      <c r="E902" s="12">
        <v>20473</v>
      </c>
    </row>
    <row r="903" spans="1:5" ht="15.75" hidden="1" customHeight="1" x14ac:dyDescent="0.25">
      <c r="A903" s="10">
        <v>246648004</v>
      </c>
      <c r="B903" t="s">
        <v>42</v>
      </c>
      <c r="C903" t="s">
        <v>71</v>
      </c>
      <c r="D903" t="s">
        <v>97</v>
      </c>
      <c r="E903" s="12">
        <v>26033</v>
      </c>
    </row>
    <row r="904" spans="1:5" ht="15.75" customHeight="1" x14ac:dyDescent="0.25">
      <c r="A904" s="10">
        <v>277721455</v>
      </c>
      <c r="B904" t="s">
        <v>42</v>
      </c>
      <c r="C904" t="s">
        <v>67</v>
      </c>
      <c r="D904" t="s">
        <v>83</v>
      </c>
      <c r="E904" s="12">
        <v>18427</v>
      </c>
    </row>
    <row r="905" spans="1:5" ht="15.75" customHeight="1" x14ac:dyDescent="0.25">
      <c r="A905" s="10">
        <v>226534654</v>
      </c>
      <c r="B905" t="s">
        <v>42</v>
      </c>
      <c r="C905" t="s">
        <v>75</v>
      </c>
      <c r="D905" t="s">
        <v>76</v>
      </c>
      <c r="E905" s="12">
        <v>24415</v>
      </c>
    </row>
    <row r="906" spans="1:5" ht="15.75" customHeight="1" x14ac:dyDescent="0.25">
      <c r="A906" s="10">
        <v>206563044</v>
      </c>
      <c r="B906" t="s">
        <v>42</v>
      </c>
      <c r="C906" t="s">
        <v>73</v>
      </c>
      <c r="D906" t="s">
        <v>103</v>
      </c>
      <c r="E906" s="12">
        <v>29690</v>
      </c>
    </row>
    <row r="907" spans="1:5" ht="15.75" customHeight="1" x14ac:dyDescent="0.25">
      <c r="A907" s="10">
        <v>370831404</v>
      </c>
      <c r="B907" t="s">
        <v>42</v>
      </c>
      <c r="C907" t="s">
        <v>75</v>
      </c>
      <c r="D907" t="s">
        <v>91</v>
      </c>
      <c r="E907" s="12">
        <v>19571</v>
      </c>
    </row>
    <row r="908" spans="1:5" ht="15.75" customHeight="1" x14ac:dyDescent="0.25">
      <c r="A908" s="10">
        <v>235863412</v>
      </c>
      <c r="B908" t="s">
        <v>42</v>
      </c>
      <c r="C908" t="s">
        <v>69</v>
      </c>
      <c r="D908" t="s">
        <v>112</v>
      </c>
      <c r="E908" s="12">
        <v>34416</v>
      </c>
    </row>
    <row r="909" spans="1:5" ht="15.75" customHeight="1" x14ac:dyDescent="0.25">
      <c r="A909" s="10">
        <v>362926008</v>
      </c>
      <c r="B909" t="s">
        <v>42</v>
      </c>
      <c r="C909" t="s">
        <v>75</v>
      </c>
      <c r="D909" t="s">
        <v>91</v>
      </c>
      <c r="E909" s="12">
        <v>27981</v>
      </c>
    </row>
    <row r="910" spans="1:5" ht="15.75" hidden="1" customHeight="1" x14ac:dyDescent="0.25">
      <c r="A910" s="10">
        <v>281159955</v>
      </c>
      <c r="B910" t="s">
        <v>42</v>
      </c>
      <c r="C910" t="s">
        <v>71</v>
      </c>
      <c r="D910" t="s">
        <v>98</v>
      </c>
      <c r="E910" s="12">
        <v>25493</v>
      </c>
    </row>
    <row r="911" spans="1:5" ht="15.75" customHeight="1" x14ac:dyDescent="0.25">
      <c r="A911" s="10">
        <v>294034783</v>
      </c>
      <c r="B911" t="s">
        <v>42</v>
      </c>
      <c r="C911" t="s">
        <v>67</v>
      </c>
      <c r="D911" t="s">
        <v>80</v>
      </c>
      <c r="E911" s="12">
        <v>30622</v>
      </c>
    </row>
    <row r="912" spans="1:5" ht="15.75" customHeight="1" x14ac:dyDescent="0.25">
      <c r="A912" s="10">
        <v>322719246</v>
      </c>
      <c r="B912" t="s">
        <v>42</v>
      </c>
      <c r="C912" t="s">
        <v>73</v>
      </c>
      <c r="D912" t="s">
        <v>74</v>
      </c>
      <c r="E912" s="12">
        <v>26620</v>
      </c>
    </row>
    <row r="913" spans="1:5" ht="15.75" customHeight="1" x14ac:dyDescent="0.25">
      <c r="A913" s="10">
        <v>371633786</v>
      </c>
      <c r="B913" t="s">
        <v>42</v>
      </c>
      <c r="C913" t="s">
        <v>73</v>
      </c>
      <c r="D913" t="s">
        <v>102</v>
      </c>
      <c r="E913" s="12">
        <v>36242</v>
      </c>
    </row>
    <row r="914" spans="1:5" ht="15.75" customHeight="1" x14ac:dyDescent="0.25">
      <c r="A914" s="10">
        <v>365099995</v>
      </c>
      <c r="B914" t="s">
        <v>42</v>
      </c>
      <c r="C914" t="s">
        <v>75</v>
      </c>
      <c r="D914" t="s">
        <v>86</v>
      </c>
      <c r="E914" s="12">
        <v>27126</v>
      </c>
    </row>
    <row r="915" spans="1:5" ht="15.75" customHeight="1" x14ac:dyDescent="0.25">
      <c r="A915" s="10">
        <v>284517314</v>
      </c>
      <c r="B915" t="s">
        <v>42</v>
      </c>
      <c r="C915" t="s">
        <v>75</v>
      </c>
      <c r="D915" t="s">
        <v>93</v>
      </c>
      <c r="E915" s="12">
        <v>24633</v>
      </c>
    </row>
    <row r="916" spans="1:5" ht="15.75" customHeight="1" x14ac:dyDescent="0.25">
      <c r="A916" s="10">
        <v>255784673</v>
      </c>
      <c r="B916" t="s">
        <v>42</v>
      </c>
      <c r="C916" t="s">
        <v>75</v>
      </c>
      <c r="D916" t="s">
        <v>91</v>
      </c>
      <c r="E916" s="12">
        <v>33996</v>
      </c>
    </row>
    <row r="917" spans="1:5" ht="15.75" customHeight="1" x14ac:dyDescent="0.25">
      <c r="A917" s="10">
        <v>301792464</v>
      </c>
      <c r="B917" t="s">
        <v>42</v>
      </c>
      <c r="C917" t="s">
        <v>69</v>
      </c>
      <c r="D917" t="s">
        <v>105</v>
      </c>
      <c r="E917" s="12">
        <v>33267</v>
      </c>
    </row>
    <row r="918" spans="1:5" ht="15.75" customHeight="1" x14ac:dyDescent="0.25">
      <c r="A918" s="10">
        <v>342136702</v>
      </c>
      <c r="B918" t="s">
        <v>42</v>
      </c>
      <c r="C918" t="s">
        <v>75</v>
      </c>
      <c r="D918" t="s">
        <v>87</v>
      </c>
      <c r="E918" s="12">
        <v>19757</v>
      </c>
    </row>
    <row r="919" spans="1:5" ht="15.75" customHeight="1" x14ac:dyDescent="0.25">
      <c r="A919" s="10">
        <v>365168101</v>
      </c>
      <c r="B919" t="s">
        <v>42</v>
      </c>
      <c r="C919" t="s">
        <v>69</v>
      </c>
      <c r="D919" t="s">
        <v>113</v>
      </c>
      <c r="E919" s="12">
        <v>36279</v>
      </c>
    </row>
    <row r="920" spans="1:5" ht="15.75" customHeight="1" x14ac:dyDescent="0.25">
      <c r="A920" s="10">
        <v>244940995</v>
      </c>
      <c r="B920" t="s">
        <v>42</v>
      </c>
      <c r="C920" t="s">
        <v>69</v>
      </c>
      <c r="D920" t="s">
        <v>111</v>
      </c>
      <c r="E920" s="12">
        <v>28755</v>
      </c>
    </row>
    <row r="921" spans="1:5" ht="15.75" customHeight="1" x14ac:dyDescent="0.25">
      <c r="A921" s="10">
        <v>254708060</v>
      </c>
      <c r="B921" t="s">
        <v>42</v>
      </c>
      <c r="C921" t="s">
        <v>73</v>
      </c>
      <c r="D921" t="s">
        <v>103</v>
      </c>
      <c r="E921" s="12">
        <v>19204</v>
      </c>
    </row>
    <row r="922" spans="1:5" ht="15.75" customHeight="1" x14ac:dyDescent="0.25">
      <c r="A922" s="10">
        <v>240996824</v>
      </c>
      <c r="B922" t="s">
        <v>42</v>
      </c>
      <c r="C922" t="s">
        <v>75</v>
      </c>
      <c r="D922" t="s">
        <v>91</v>
      </c>
      <c r="E922" s="12">
        <v>21157</v>
      </c>
    </row>
    <row r="923" spans="1:5" ht="15.75" customHeight="1" x14ac:dyDescent="0.25">
      <c r="A923" s="10">
        <v>287048847</v>
      </c>
      <c r="B923" t="s">
        <v>42</v>
      </c>
      <c r="C923" t="s">
        <v>67</v>
      </c>
      <c r="D923" t="s">
        <v>83</v>
      </c>
      <c r="E923" s="12">
        <v>28238</v>
      </c>
    </row>
    <row r="924" spans="1:5" ht="15.75" hidden="1" customHeight="1" x14ac:dyDescent="0.25">
      <c r="A924" s="10">
        <v>249068689</v>
      </c>
      <c r="B924" t="s">
        <v>42</v>
      </c>
      <c r="C924" t="s">
        <v>71</v>
      </c>
      <c r="D924" t="s">
        <v>72</v>
      </c>
      <c r="E924" s="12">
        <v>23315</v>
      </c>
    </row>
    <row r="925" spans="1:5" ht="15.75" customHeight="1" x14ac:dyDescent="0.25">
      <c r="A925" s="10">
        <v>388577882</v>
      </c>
      <c r="B925" t="s">
        <v>42</v>
      </c>
      <c r="C925" t="s">
        <v>73</v>
      </c>
      <c r="D925" t="s">
        <v>104</v>
      </c>
      <c r="E925" s="12">
        <v>34836</v>
      </c>
    </row>
    <row r="926" spans="1:5" ht="15.75" customHeight="1" x14ac:dyDescent="0.25">
      <c r="A926" s="10">
        <v>369111375</v>
      </c>
      <c r="B926" t="s">
        <v>42</v>
      </c>
      <c r="C926" t="s">
        <v>73</v>
      </c>
      <c r="D926" t="s">
        <v>104</v>
      </c>
      <c r="E926" s="12">
        <v>24741</v>
      </c>
    </row>
    <row r="927" spans="1:5" ht="15.75" customHeight="1" x14ac:dyDescent="0.25">
      <c r="A927" s="10">
        <v>296071600</v>
      </c>
      <c r="B927" t="s">
        <v>42</v>
      </c>
      <c r="C927" t="s">
        <v>69</v>
      </c>
      <c r="D927" t="s">
        <v>106</v>
      </c>
      <c r="E927" s="12">
        <v>35177</v>
      </c>
    </row>
    <row r="928" spans="1:5" ht="15.75" customHeight="1" x14ac:dyDescent="0.25">
      <c r="A928" s="10">
        <v>214166464</v>
      </c>
      <c r="B928" t="s">
        <v>42</v>
      </c>
      <c r="C928" t="s">
        <v>73</v>
      </c>
      <c r="D928" t="s">
        <v>104</v>
      </c>
      <c r="E928" s="12">
        <v>25104</v>
      </c>
    </row>
    <row r="929" spans="1:5" ht="15.75" customHeight="1" x14ac:dyDescent="0.25">
      <c r="A929" s="10">
        <v>211682089</v>
      </c>
      <c r="B929" t="s">
        <v>42</v>
      </c>
      <c r="C929" t="s">
        <v>67</v>
      </c>
      <c r="D929" t="s">
        <v>78</v>
      </c>
      <c r="E929" s="12">
        <v>33232</v>
      </c>
    </row>
    <row r="930" spans="1:5" ht="15.75" customHeight="1" x14ac:dyDescent="0.25">
      <c r="A930" s="10">
        <v>369140587</v>
      </c>
      <c r="B930" t="s">
        <v>42</v>
      </c>
      <c r="C930" t="s">
        <v>73</v>
      </c>
      <c r="D930" t="s">
        <v>74</v>
      </c>
      <c r="E930" s="12">
        <v>25904</v>
      </c>
    </row>
    <row r="931" spans="1:5" ht="15.75" hidden="1" customHeight="1" x14ac:dyDescent="0.25">
      <c r="A931" s="10">
        <v>257312040</v>
      </c>
      <c r="B931" t="s">
        <v>42</v>
      </c>
      <c r="C931" t="s">
        <v>71</v>
      </c>
      <c r="D931" t="s">
        <v>99</v>
      </c>
      <c r="E931" s="12">
        <v>21776</v>
      </c>
    </row>
    <row r="932" spans="1:5" ht="15.75" customHeight="1" x14ac:dyDescent="0.25">
      <c r="A932" s="10">
        <v>379192850</v>
      </c>
      <c r="B932" t="s">
        <v>42</v>
      </c>
      <c r="C932" t="s">
        <v>73</v>
      </c>
      <c r="D932" t="s">
        <v>102</v>
      </c>
      <c r="E932" s="12">
        <v>20500</v>
      </c>
    </row>
    <row r="933" spans="1:5" ht="15.75" hidden="1" customHeight="1" x14ac:dyDescent="0.25">
      <c r="A933" s="10">
        <v>384443239</v>
      </c>
      <c r="B933" t="s">
        <v>42</v>
      </c>
      <c r="C933" t="s">
        <v>71</v>
      </c>
      <c r="D933" t="s">
        <v>101</v>
      </c>
      <c r="E933" s="12">
        <v>29495</v>
      </c>
    </row>
    <row r="934" spans="1:5" ht="15.75" customHeight="1" x14ac:dyDescent="0.25">
      <c r="A934" s="10">
        <v>375587686</v>
      </c>
      <c r="B934" t="s">
        <v>42</v>
      </c>
      <c r="C934" t="s">
        <v>67</v>
      </c>
      <c r="D934" t="s">
        <v>77</v>
      </c>
      <c r="E934" s="12">
        <v>26952</v>
      </c>
    </row>
    <row r="935" spans="1:5" ht="15.75" hidden="1" customHeight="1" x14ac:dyDescent="0.25">
      <c r="A935" s="10">
        <v>358485895</v>
      </c>
      <c r="B935" t="s">
        <v>42</v>
      </c>
      <c r="C935" t="s">
        <v>71</v>
      </c>
      <c r="D935" t="s">
        <v>98</v>
      </c>
      <c r="E935" s="12">
        <v>22254</v>
      </c>
    </row>
    <row r="936" spans="1:5" ht="15.75" hidden="1" customHeight="1" x14ac:dyDescent="0.25">
      <c r="A936" s="10">
        <v>309950858</v>
      </c>
      <c r="B936" t="s">
        <v>42</v>
      </c>
      <c r="C936" t="s">
        <v>71</v>
      </c>
      <c r="D936" t="s">
        <v>95</v>
      </c>
      <c r="E936" s="12">
        <v>21948</v>
      </c>
    </row>
    <row r="937" spans="1:5" ht="15.75" customHeight="1" x14ac:dyDescent="0.25">
      <c r="A937" s="10">
        <v>260868293</v>
      </c>
      <c r="B937" t="s">
        <v>42</v>
      </c>
      <c r="C937" t="s">
        <v>73</v>
      </c>
      <c r="D937" t="s">
        <v>74</v>
      </c>
      <c r="E937" s="12">
        <v>29810</v>
      </c>
    </row>
    <row r="938" spans="1:5" ht="15.75" hidden="1" customHeight="1" x14ac:dyDescent="0.25">
      <c r="A938" s="10">
        <v>339276099</v>
      </c>
      <c r="B938" t="s">
        <v>42</v>
      </c>
      <c r="C938" t="s">
        <v>71</v>
      </c>
      <c r="D938" t="s">
        <v>99</v>
      </c>
      <c r="E938" s="12">
        <v>30044</v>
      </c>
    </row>
    <row r="939" spans="1:5" ht="15.75" customHeight="1" x14ac:dyDescent="0.25">
      <c r="A939" s="10">
        <v>211658337</v>
      </c>
      <c r="B939" t="s">
        <v>42</v>
      </c>
      <c r="C939" t="s">
        <v>75</v>
      </c>
      <c r="D939" t="s">
        <v>93</v>
      </c>
      <c r="E939" s="12">
        <v>26073</v>
      </c>
    </row>
    <row r="940" spans="1:5" ht="15.75" customHeight="1" x14ac:dyDescent="0.25">
      <c r="A940" s="10">
        <v>246054345</v>
      </c>
      <c r="B940" t="s">
        <v>42</v>
      </c>
      <c r="C940" t="s">
        <v>75</v>
      </c>
      <c r="D940" t="s">
        <v>76</v>
      </c>
      <c r="E940" s="12">
        <v>18808</v>
      </c>
    </row>
    <row r="941" spans="1:5" ht="15.75" customHeight="1" x14ac:dyDescent="0.25">
      <c r="A941" s="10">
        <v>320958317</v>
      </c>
      <c r="B941" t="s">
        <v>42</v>
      </c>
      <c r="C941" t="s">
        <v>69</v>
      </c>
      <c r="D941" t="s">
        <v>113</v>
      </c>
      <c r="E941" s="12">
        <v>28176</v>
      </c>
    </row>
    <row r="942" spans="1:5" ht="15.75" customHeight="1" x14ac:dyDescent="0.25">
      <c r="A942" s="10">
        <v>354869483</v>
      </c>
      <c r="B942" t="s">
        <v>42</v>
      </c>
      <c r="C942" t="s">
        <v>73</v>
      </c>
      <c r="D942" t="s">
        <v>102</v>
      </c>
      <c r="E942" s="12">
        <v>34704</v>
      </c>
    </row>
    <row r="943" spans="1:5" ht="15.75" customHeight="1" x14ac:dyDescent="0.25">
      <c r="A943" s="10">
        <v>321233024</v>
      </c>
      <c r="B943" t="s">
        <v>42</v>
      </c>
      <c r="C943" t="s">
        <v>73</v>
      </c>
      <c r="D943" t="s">
        <v>102</v>
      </c>
      <c r="E943" s="12">
        <v>30205</v>
      </c>
    </row>
    <row r="944" spans="1:5" ht="15.75" customHeight="1" x14ac:dyDescent="0.25">
      <c r="A944" s="10">
        <v>326940698</v>
      </c>
      <c r="B944" t="s">
        <v>42</v>
      </c>
      <c r="C944" t="s">
        <v>67</v>
      </c>
      <c r="D944" t="s">
        <v>68</v>
      </c>
      <c r="E944" s="12">
        <v>28812</v>
      </c>
    </row>
    <row r="945" spans="1:5" ht="15.75" hidden="1" customHeight="1" x14ac:dyDescent="0.25">
      <c r="A945" s="10">
        <v>229729548</v>
      </c>
      <c r="B945" t="s">
        <v>42</v>
      </c>
      <c r="C945" t="s">
        <v>71</v>
      </c>
      <c r="D945" t="s">
        <v>95</v>
      </c>
      <c r="E945" s="12">
        <v>35528</v>
      </c>
    </row>
    <row r="946" spans="1:5" ht="15.75" customHeight="1" x14ac:dyDescent="0.25">
      <c r="A946" s="10">
        <v>244684954</v>
      </c>
      <c r="B946" t="s">
        <v>42</v>
      </c>
      <c r="C946" t="s">
        <v>69</v>
      </c>
      <c r="D946" t="s">
        <v>112</v>
      </c>
      <c r="E946" s="12">
        <v>23124</v>
      </c>
    </row>
    <row r="947" spans="1:5" ht="15.75" customHeight="1" x14ac:dyDescent="0.25">
      <c r="A947" s="10">
        <v>230267405</v>
      </c>
      <c r="B947" t="s">
        <v>42</v>
      </c>
      <c r="C947" t="s">
        <v>73</v>
      </c>
      <c r="D947" t="s">
        <v>103</v>
      </c>
      <c r="E947" s="12">
        <v>34284</v>
      </c>
    </row>
    <row r="948" spans="1:5" ht="15.75" hidden="1" customHeight="1" x14ac:dyDescent="0.25">
      <c r="A948" s="10">
        <v>286715245</v>
      </c>
      <c r="B948" t="s">
        <v>42</v>
      </c>
      <c r="C948" t="s">
        <v>71</v>
      </c>
      <c r="D948" t="s">
        <v>94</v>
      </c>
      <c r="E948" s="12">
        <v>22929</v>
      </c>
    </row>
    <row r="949" spans="1:5" ht="15.75" customHeight="1" x14ac:dyDescent="0.25">
      <c r="A949" s="10">
        <v>361403856</v>
      </c>
      <c r="B949" t="s">
        <v>42</v>
      </c>
      <c r="C949" t="s">
        <v>73</v>
      </c>
      <c r="D949" t="s">
        <v>102</v>
      </c>
      <c r="E949" s="12">
        <v>30497</v>
      </c>
    </row>
    <row r="950" spans="1:5" ht="15.75" customHeight="1" x14ac:dyDescent="0.25">
      <c r="A950" s="10">
        <v>217865517</v>
      </c>
      <c r="B950" t="s">
        <v>42</v>
      </c>
      <c r="C950" t="s">
        <v>67</v>
      </c>
      <c r="D950" t="s">
        <v>80</v>
      </c>
      <c r="E950" s="12">
        <v>33740</v>
      </c>
    </row>
    <row r="951" spans="1:5" ht="15.75" customHeight="1" x14ac:dyDescent="0.25">
      <c r="A951" s="10">
        <v>316896918</v>
      </c>
      <c r="B951" t="s">
        <v>42</v>
      </c>
      <c r="C951" t="s">
        <v>67</v>
      </c>
      <c r="D951" t="s">
        <v>83</v>
      </c>
      <c r="E951" s="12">
        <v>19198</v>
      </c>
    </row>
    <row r="952" spans="1:5" ht="15.75" customHeight="1" x14ac:dyDescent="0.25">
      <c r="A952" s="10">
        <v>230499064</v>
      </c>
      <c r="B952" t="s">
        <v>42</v>
      </c>
      <c r="C952" t="s">
        <v>73</v>
      </c>
      <c r="D952" t="s">
        <v>102</v>
      </c>
      <c r="E952" s="12">
        <v>23098</v>
      </c>
    </row>
    <row r="953" spans="1:5" ht="15.75" customHeight="1" x14ac:dyDescent="0.25">
      <c r="A953" s="10">
        <v>300689719</v>
      </c>
      <c r="B953" t="s">
        <v>42</v>
      </c>
      <c r="C953" t="s">
        <v>69</v>
      </c>
      <c r="D953" t="s">
        <v>112</v>
      </c>
      <c r="E953" s="12">
        <v>22135</v>
      </c>
    </row>
    <row r="954" spans="1:5" ht="15.75" customHeight="1" x14ac:dyDescent="0.25">
      <c r="A954" s="10">
        <v>207845708</v>
      </c>
      <c r="B954" t="s">
        <v>42</v>
      </c>
      <c r="C954" t="s">
        <v>73</v>
      </c>
      <c r="D954" t="s">
        <v>103</v>
      </c>
      <c r="E954" s="12">
        <v>23168</v>
      </c>
    </row>
    <row r="955" spans="1:5" ht="15.75" customHeight="1" x14ac:dyDescent="0.25">
      <c r="A955" s="10">
        <v>380989672</v>
      </c>
      <c r="B955" t="s">
        <v>42</v>
      </c>
      <c r="C955" t="s">
        <v>75</v>
      </c>
      <c r="D955" t="s">
        <v>90</v>
      </c>
      <c r="E955" s="12">
        <v>24931</v>
      </c>
    </row>
    <row r="956" spans="1:5" ht="15.75" customHeight="1" x14ac:dyDescent="0.25">
      <c r="A956" s="10">
        <v>352296305</v>
      </c>
      <c r="B956" t="s">
        <v>42</v>
      </c>
      <c r="C956" t="s">
        <v>75</v>
      </c>
      <c r="D956" t="s">
        <v>92</v>
      </c>
      <c r="E956" s="12">
        <v>27671</v>
      </c>
    </row>
    <row r="957" spans="1:5" ht="15.75" customHeight="1" x14ac:dyDescent="0.25">
      <c r="A957" s="10">
        <v>235414787</v>
      </c>
      <c r="B957" t="s">
        <v>42</v>
      </c>
      <c r="C957" t="s">
        <v>69</v>
      </c>
      <c r="D957" t="s">
        <v>108</v>
      </c>
      <c r="E957" s="12">
        <v>35345</v>
      </c>
    </row>
    <row r="958" spans="1:5" ht="15.75" customHeight="1" x14ac:dyDescent="0.25">
      <c r="A958" s="10">
        <v>222354677</v>
      </c>
      <c r="B958" t="s">
        <v>42</v>
      </c>
      <c r="C958" t="s">
        <v>69</v>
      </c>
      <c r="D958" t="s">
        <v>115</v>
      </c>
      <c r="E958" s="12">
        <v>30322</v>
      </c>
    </row>
    <row r="959" spans="1:5" ht="15.75" hidden="1" customHeight="1" x14ac:dyDescent="0.25">
      <c r="A959" s="10">
        <v>305245395</v>
      </c>
      <c r="B959" t="s">
        <v>42</v>
      </c>
      <c r="C959" t="s">
        <v>71</v>
      </c>
      <c r="D959" t="s">
        <v>99</v>
      </c>
      <c r="E959" s="12">
        <v>24379</v>
      </c>
    </row>
    <row r="960" spans="1:5" ht="15.75" customHeight="1" x14ac:dyDescent="0.25">
      <c r="A960" s="10">
        <v>242811681</v>
      </c>
      <c r="B960" t="s">
        <v>42</v>
      </c>
      <c r="C960" t="s">
        <v>67</v>
      </c>
      <c r="D960" t="s">
        <v>80</v>
      </c>
      <c r="E960" s="12">
        <v>28005</v>
      </c>
    </row>
    <row r="961" spans="1:5" ht="15.75" customHeight="1" x14ac:dyDescent="0.25">
      <c r="A961" s="10">
        <v>338262974</v>
      </c>
      <c r="B961" t="s">
        <v>42</v>
      </c>
      <c r="C961" t="s">
        <v>73</v>
      </c>
      <c r="D961" t="s">
        <v>102</v>
      </c>
      <c r="E961" s="12">
        <v>24852</v>
      </c>
    </row>
    <row r="962" spans="1:5" ht="15.75" hidden="1" customHeight="1" x14ac:dyDescent="0.25">
      <c r="A962" s="10">
        <v>289259113</v>
      </c>
      <c r="B962" t="s">
        <v>42</v>
      </c>
      <c r="C962" t="s">
        <v>71</v>
      </c>
      <c r="D962" t="s">
        <v>96</v>
      </c>
      <c r="E962" s="12">
        <v>35343</v>
      </c>
    </row>
    <row r="963" spans="1:5" ht="15.75" customHeight="1" x14ac:dyDescent="0.25">
      <c r="A963" s="10">
        <v>211236797</v>
      </c>
      <c r="B963" t="s">
        <v>42</v>
      </c>
      <c r="C963" t="s">
        <v>73</v>
      </c>
      <c r="D963" t="s">
        <v>104</v>
      </c>
      <c r="E963" s="12">
        <v>24021</v>
      </c>
    </row>
    <row r="964" spans="1:5" ht="15.75" customHeight="1" x14ac:dyDescent="0.25">
      <c r="A964" s="10">
        <v>267874353</v>
      </c>
      <c r="B964" t="s">
        <v>42</v>
      </c>
      <c r="C964" t="s">
        <v>75</v>
      </c>
      <c r="D964" t="s">
        <v>90</v>
      </c>
      <c r="E964" s="12">
        <v>32502</v>
      </c>
    </row>
    <row r="965" spans="1:5" ht="15.75" customHeight="1" x14ac:dyDescent="0.25">
      <c r="A965" s="10">
        <v>244655856</v>
      </c>
      <c r="B965" t="s">
        <v>42</v>
      </c>
      <c r="C965" t="s">
        <v>67</v>
      </c>
      <c r="D965" t="s">
        <v>83</v>
      </c>
      <c r="E965" s="12">
        <v>23066</v>
      </c>
    </row>
    <row r="966" spans="1:5" ht="15.75" customHeight="1" x14ac:dyDescent="0.25">
      <c r="A966" s="10">
        <v>288585298</v>
      </c>
      <c r="B966" t="s">
        <v>42</v>
      </c>
      <c r="C966" t="s">
        <v>73</v>
      </c>
      <c r="D966" t="s">
        <v>104</v>
      </c>
      <c r="E966" s="12">
        <v>27812</v>
      </c>
    </row>
    <row r="967" spans="1:5" ht="15.75" customHeight="1" x14ac:dyDescent="0.25">
      <c r="A967" s="10">
        <v>325490621</v>
      </c>
      <c r="B967" t="s">
        <v>42</v>
      </c>
      <c r="C967" t="s">
        <v>75</v>
      </c>
      <c r="D967" t="s">
        <v>90</v>
      </c>
      <c r="E967" s="12">
        <v>27507</v>
      </c>
    </row>
    <row r="968" spans="1:5" ht="15.75" customHeight="1" x14ac:dyDescent="0.25">
      <c r="A968" s="10">
        <v>332727142</v>
      </c>
      <c r="B968" t="s">
        <v>42</v>
      </c>
      <c r="C968" t="s">
        <v>67</v>
      </c>
      <c r="D968" t="s">
        <v>83</v>
      </c>
      <c r="E968" s="12">
        <v>36668</v>
      </c>
    </row>
    <row r="969" spans="1:5" ht="15.75" customHeight="1" x14ac:dyDescent="0.25">
      <c r="A969" s="10">
        <v>293218513</v>
      </c>
      <c r="B969" t="s">
        <v>42</v>
      </c>
      <c r="C969" t="s">
        <v>75</v>
      </c>
      <c r="D969" t="s">
        <v>89</v>
      </c>
      <c r="E969" s="12">
        <v>33492</v>
      </c>
    </row>
    <row r="970" spans="1:5" ht="15.75" customHeight="1" x14ac:dyDescent="0.25">
      <c r="A970" s="10">
        <v>313926972</v>
      </c>
      <c r="B970" t="s">
        <v>42</v>
      </c>
      <c r="C970" t="s">
        <v>67</v>
      </c>
      <c r="D970" t="s">
        <v>82</v>
      </c>
      <c r="E970" s="12">
        <v>31930</v>
      </c>
    </row>
    <row r="971" spans="1:5" ht="15.75" customHeight="1" x14ac:dyDescent="0.25">
      <c r="A971" s="10">
        <v>244472298</v>
      </c>
      <c r="B971" t="s">
        <v>42</v>
      </c>
      <c r="C971" t="s">
        <v>67</v>
      </c>
      <c r="D971" t="s">
        <v>80</v>
      </c>
      <c r="E971" s="12">
        <v>19105</v>
      </c>
    </row>
    <row r="972" spans="1:5" ht="15.75" customHeight="1" x14ac:dyDescent="0.25">
      <c r="A972" s="10">
        <v>285510135</v>
      </c>
      <c r="B972" t="s">
        <v>42</v>
      </c>
      <c r="C972" t="s">
        <v>69</v>
      </c>
      <c r="D972" t="s">
        <v>110</v>
      </c>
      <c r="E972" s="12">
        <v>33284</v>
      </c>
    </row>
    <row r="973" spans="1:5" ht="15.75" customHeight="1" x14ac:dyDescent="0.25">
      <c r="A973" s="10">
        <v>258253848</v>
      </c>
      <c r="B973" t="s">
        <v>42</v>
      </c>
      <c r="C973" t="s">
        <v>75</v>
      </c>
      <c r="D973" t="s">
        <v>90</v>
      </c>
      <c r="E973" s="12">
        <v>35615</v>
      </c>
    </row>
    <row r="974" spans="1:5" ht="15.75" hidden="1" customHeight="1" x14ac:dyDescent="0.25">
      <c r="A974" s="10">
        <v>201044735</v>
      </c>
      <c r="B974" t="s">
        <v>42</v>
      </c>
      <c r="C974" t="s">
        <v>71</v>
      </c>
      <c r="D974" t="s">
        <v>98</v>
      </c>
      <c r="E974" s="12">
        <v>31308</v>
      </c>
    </row>
    <row r="975" spans="1:5" ht="15.75" customHeight="1" x14ac:dyDescent="0.25">
      <c r="A975" s="10">
        <v>269021997</v>
      </c>
      <c r="B975" t="s">
        <v>42</v>
      </c>
      <c r="C975" t="s">
        <v>75</v>
      </c>
      <c r="D975" t="s">
        <v>85</v>
      </c>
      <c r="E975" s="12">
        <v>29670</v>
      </c>
    </row>
    <row r="976" spans="1:5" ht="15.75" customHeight="1" x14ac:dyDescent="0.25">
      <c r="A976" s="10">
        <v>321846196</v>
      </c>
      <c r="B976" t="s">
        <v>42</v>
      </c>
      <c r="C976" t="s">
        <v>67</v>
      </c>
      <c r="D976" t="s">
        <v>84</v>
      </c>
      <c r="E976" s="12">
        <v>35655</v>
      </c>
    </row>
    <row r="977" spans="1:5" ht="15.75" customHeight="1" x14ac:dyDescent="0.25">
      <c r="A977" s="10">
        <v>302013081</v>
      </c>
      <c r="B977" t="s">
        <v>42</v>
      </c>
      <c r="C977" t="s">
        <v>67</v>
      </c>
      <c r="D977" t="s">
        <v>78</v>
      </c>
      <c r="E977" s="12">
        <v>30611</v>
      </c>
    </row>
    <row r="978" spans="1:5" ht="15.75" hidden="1" customHeight="1" x14ac:dyDescent="0.25">
      <c r="A978" s="10">
        <v>363879745</v>
      </c>
      <c r="B978" t="s">
        <v>42</v>
      </c>
      <c r="C978" t="s">
        <v>71</v>
      </c>
      <c r="D978" t="s">
        <v>99</v>
      </c>
      <c r="E978" s="12">
        <v>28505</v>
      </c>
    </row>
    <row r="979" spans="1:5" ht="15.75" customHeight="1" x14ac:dyDescent="0.25">
      <c r="A979" s="10">
        <v>341411055</v>
      </c>
      <c r="B979" t="s">
        <v>42</v>
      </c>
      <c r="C979" t="s">
        <v>75</v>
      </c>
      <c r="D979" t="s">
        <v>88</v>
      </c>
      <c r="E979" s="12">
        <v>34072</v>
      </c>
    </row>
    <row r="980" spans="1:5" ht="15.75" customHeight="1" x14ac:dyDescent="0.25">
      <c r="A980" s="10">
        <v>277797418</v>
      </c>
      <c r="B980" t="s">
        <v>42</v>
      </c>
      <c r="C980" t="s">
        <v>75</v>
      </c>
      <c r="D980" t="s">
        <v>93</v>
      </c>
      <c r="E980" s="12">
        <v>26124</v>
      </c>
    </row>
    <row r="981" spans="1:5" ht="15.75" customHeight="1" x14ac:dyDescent="0.25">
      <c r="A981" s="10">
        <v>207811580</v>
      </c>
      <c r="B981" t="s">
        <v>42</v>
      </c>
      <c r="C981" t="s">
        <v>67</v>
      </c>
      <c r="D981" t="s">
        <v>84</v>
      </c>
      <c r="E981" s="12">
        <v>33948</v>
      </c>
    </row>
    <row r="982" spans="1:5" ht="15.75" customHeight="1" x14ac:dyDescent="0.25">
      <c r="A982" s="10">
        <v>300670312</v>
      </c>
      <c r="B982" t="s">
        <v>42</v>
      </c>
      <c r="C982" t="s">
        <v>75</v>
      </c>
      <c r="D982" t="s">
        <v>88</v>
      </c>
      <c r="E982" s="12">
        <v>18605</v>
      </c>
    </row>
    <row r="983" spans="1:5" ht="15.75" hidden="1" customHeight="1" x14ac:dyDescent="0.25">
      <c r="A983" s="10">
        <v>314500150</v>
      </c>
      <c r="B983" t="s">
        <v>42</v>
      </c>
      <c r="C983" t="s">
        <v>71</v>
      </c>
      <c r="D983" t="s">
        <v>94</v>
      </c>
      <c r="E983" s="12">
        <v>33785</v>
      </c>
    </row>
    <row r="984" spans="1:5" ht="15.75" hidden="1" customHeight="1" x14ac:dyDescent="0.25">
      <c r="A984" s="10">
        <v>276916662</v>
      </c>
      <c r="B984" t="s">
        <v>42</v>
      </c>
      <c r="C984" t="s">
        <v>71</v>
      </c>
      <c r="D984" t="s">
        <v>100</v>
      </c>
      <c r="E984" s="12">
        <v>33841</v>
      </c>
    </row>
    <row r="985" spans="1:5" ht="15.75" customHeight="1" x14ac:dyDescent="0.25">
      <c r="A985" s="10">
        <v>221260591</v>
      </c>
      <c r="B985" t="s">
        <v>42</v>
      </c>
      <c r="C985" t="s">
        <v>69</v>
      </c>
      <c r="D985" t="s">
        <v>108</v>
      </c>
      <c r="E985" s="12">
        <v>32057</v>
      </c>
    </row>
    <row r="986" spans="1:5" ht="15.75" customHeight="1" x14ac:dyDescent="0.25">
      <c r="A986" s="10">
        <v>342713543</v>
      </c>
      <c r="B986" t="s">
        <v>42</v>
      </c>
      <c r="C986" t="s">
        <v>73</v>
      </c>
      <c r="D986" t="s">
        <v>103</v>
      </c>
      <c r="E986" s="12">
        <v>23867</v>
      </c>
    </row>
    <row r="987" spans="1:5" ht="15.75" customHeight="1" x14ac:dyDescent="0.25">
      <c r="A987" s="10">
        <v>325573177</v>
      </c>
      <c r="B987" t="s">
        <v>42</v>
      </c>
      <c r="C987" t="s">
        <v>73</v>
      </c>
      <c r="D987" t="s">
        <v>74</v>
      </c>
      <c r="E987" s="12">
        <v>31491</v>
      </c>
    </row>
    <row r="988" spans="1:5" ht="15.75" customHeight="1" x14ac:dyDescent="0.25">
      <c r="A988" s="10">
        <v>206175304</v>
      </c>
      <c r="B988" t="s">
        <v>42</v>
      </c>
      <c r="C988" t="s">
        <v>75</v>
      </c>
      <c r="D988" t="s">
        <v>90</v>
      </c>
      <c r="E988" s="12">
        <v>30543</v>
      </c>
    </row>
    <row r="989" spans="1:5" ht="15.75" customHeight="1" x14ac:dyDescent="0.25">
      <c r="A989" s="10">
        <v>283392821</v>
      </c>
      <c r="B989" t="s">
        <v>42</v>
      </c>
      <c r="C989" t="s">
        <v>73</v>
      </c>
      <c r="D989" t="s">
        <v>103</v>
      </c>
      <c r="E989" s="12">
        <v>20855</v>
      </c>
    </row>
    <row r="990" spans="1:5" ht="15.75" customHeight="1" x14ac:dyDescent="0.25">
      <c r="A990" s="10">
        <v>243006985</v>
      </c>
      <c r="B990" t="s">
        <v>42</v>
      </c>
      <c r="C990" t="s">
        <v>75</v>
      </c>
      <c r="D990" t="s">
        <v>85</v>
      </c>
      <c r="E990" s="12">
        <v>32255</v>
      </c>
    </row>
    <row r="991" spans="1:5" ht="15.75" hidden="1" customHeight="1" x14ac:dyDescent="0.25">
      <c r="A991" s="10">
        <v>237599956</v>
      </c>
      <c r="B991" t="s">
        <v>42</v>
      </c>
      <c r="C991" t="s">
        <v>71</v>
      </c>
      <c r="D991" t="s">
        <v>101</v>
      </c>
      <c r="E991" s="12">
        <v>28581</v>
      </c>
    </row>
    <row r="992" spans="1:5" ht="15.75" customHeight="1" x14ac:dyDescent="0.25">
      <c r="A992" s="10">
        <v>210507516</v>
      </c>
      <c r="B992" t="s">
        <v>42</v>
      </c>
      <c r="C992" t="s">
        <v>75</v>
      </c>
      <c r="D992" t="s">
        <v>89</v>
      </c>
      <c r="E992" s="12">
        <v>21170</v>
      </c>
    </row>
    <row r="993" spans="1:5" ht="15.75" customHeight="1" x14ac:dyDescent="0.25">
      <c r="A993" s="10">
        <v>301119641</v>
      </c>
      <c r="B993" t="s">
        <v>42</v>
      </c>
      <c r="C993" t="s">
        <v>73</v>
      </c>
      <c r="D993" t="s">
        <v>104</v>
      </c>
      <c r="E993" s="12">
        <v>32696</v>
      </c>
    </row>
    <row r="994" spans="1:5" ht="15.75" customHeight="1" x14ac:dyDescent="0.25">
      <c r="A994" s="10">
        <v>206973924</v>
      </c>
      <c r="B994" t="s">
        <v>42</v>
      </c>
      <c r="C994" t="s">
        <v>67</v>
      </c>
      <c r="D994" t="s">
        <v>77</v>
      </c>
      <c r="E994" s="12">
        <v>31938</v>
      </c>
    </row>
    <row r="995" spans="1:5" ht="15.75" customHeight="1" x14ac:dyDescent="0.25">
      <c r="A995" s="10">
        <v>352032867</v>
      </c>
      <c r="B995" t="s">
        <v>42</v>
      </c>
      <c r="C995" t="s">
        <v>75</v>
      </c>
      <c r="D995" t="s">
        <v>76</v>
      </c>
      <c r="E995" s="12">
        <v>23331</v>
      </c>
    </row>
    <row r="996" spans="1:5" ht="15.75" customHeight="1" x14ac:dyDescent="0.25">
      <c r="A996" s="10">
        <v>316338950</v>
      </c>
      <c r="B996" t="s">
        <v>42</v>
      </c>
      <c r="C996" t="s">
        <v>69</v>
      </c>
      <c r="D996" t="s">
        <v>106</v>
      </c>
      <c r="E996" s="12">
        <v>21541</v>
      </c>
    </row>
    <row r="997" spans="1:5" ht="15.75" customHeight="1" x14ac:dyDescent="0.25">
      <c r="A997" s="10">
        <v>309500646</v>
      </c>
      <c r="B997" t="s">
        <v>42</v>
      </c>
      <c r="C997" t="s">
        <v>75</v>
      </c>
      <c r="D997" t="s">
        <v>87</v>
      </c>
      <c r="E997" s="12">
        <v>20659</v>
      </c>
    </row>
    <row r="998" spans="1:5" ht="15.75" customHeight="1" x14ac:dyDescent="0.25">
      <c r="A998" s="10">
        <v>210220779</v>
      </c>
      <c r="B998" t="s">
        <v>42</v>
      </c>
      <c r="C998" t="s">
        <v>69</v>
      </c>
      <c r="D998" t="s">
        <v>70</v>
      </c>
      <c r="E998" s="12">
        <v>36084</v>
      </c>
    </row>
    <row r="999" spans="1:5" ht="15.75" customHeight="1" x14ac:dyDescent="0.25">
      <c r="A999" s="10">
        <v>314397201</v>
      </c>
      <c r="B999" t="s">
        <v>42</v>
      </c>
      <c r="C999" t="s">
        <v>75</v>
      </c>
      <c r="D999" t="s">
        <v>91</v>
      </c>
      <c r="E999" s="12">
        <v>23618</v>
      </c>
    </row>
    <row r="1000" spans="1:5" ht="15.75" customHeight="1" x14ac:dyDescent="0.25">
      <c r="A1000" s="10">
        <v>334007400</v>
      </c>
      <c r="B1000" t="s">
        <v>42</v>
      </c>
      <c r="C1000" t="s">
        <v>69</v>
      </c>
      <c r="D1000" t="s">
        <v>114</v>
      </c>
      <c r="E1000" s="12">
        <v>23040</v>
      </c>
    </row>
    <row r="1001" spans="1:5" ht="15.75" customHeight="1" x14ac:dyDescent="0.25">
      <c r="A1001" s="10">
        <v>349398107</v>
      </c>
      <c r="B1001" t="s">
        <v>42</v>
      </c>
      <c r="C1001" t="s">
        <v>67</v>
      </c>
      <c r="D1001" t="s">
        <v>83</v>
      </c>
      <c r="E1001" s="12">
        <v>24959</v>
      </c>
    </row>
    <row r="1002" spans="1:5" ht="15.75" hidden="1" customHeight="1" x14ac:dyDescent="0.25">
      <c r="A1002" s="10">
        <v>331679463</v>
      </c>
      <c r="B1002" t="s">
        <v>42</v>
      </c>
      <c r="C1002" t="s">
        <v>71</v>
      </c>
      <c r="D1002" t="s">
        <v>94</v>
      </c>
      <c r="E1002" s="12">
        <v>31568</v>
      </c>
    </row>
    <row r="1003" spans="1:5" ht="15.75" customHeight="1" x14ac:dyDescent="0.25">
      <c r="A1003" s="10">
        <v>250625349</v>
      </c>
      <c r="B1003" t="s">
        <v>42</v>
      </c>
      <c r="C1003" t="s">
        <v>69</v>
      </c>
      <c r="D1003" t="s">
        <v>107</v>
      </c>
      <c r="E1003" s="12">
        <v>26120</v>
      </c>
    </row>
    <row r="1004" spans="1:5" ht="15.75" customHeight="1" x14ac:dyDescent="0.25">
      <c r="A1004" s="10">
        <v>294585670</v>
      </c>
      <c r="B1004" t="s">
        <v>42</v>
      </c>
      <c r="C1004" t="s">
        <v>73</v>
      </c>
      <c r="D1004" t="s">
        <v>102</v>
      </c>
      <c r="E1004" s="12">
        <v>29421</v>
      </c>
    </row>
    <row r="1005" spans="1:5" ht="15.75" customHeight="1" x14ac:dyDescent="0.25">
      <c r="A1005" s="10">
        <v>205536469</v>
      </c>
      <c r="B1005" t="s">
        <v>42</v>
      </c>
      <c r="C1005" t="s">
        <v>73</v>
      </c>
      <c r="D1005" t="s">
        <v>103</v>
      </c>
      <c r="E1005" s="12">
        <v>25561</v>
      </c>
    </row>
    <row r="1006" spans="1:5" ht="15.75" customHeight="1" x14ac:dyDescent="0.25">
      <c r="A1006" s="10">
        <v>321611151</v>
      </c>
      <c r="B1006" t="s">
        <v>42</v>
      </c>
      <c r="C1006" t="s">
        <v>73</v>
      </c>
      <c r="D1006" t="s">
        <v>104</v>
      </c>
      <c r="E1006" s="12">
        <v>22055</v>
      </c>
    </row>
    <row r="1007" spans="1:5" ht="15.75" hidden="1" customHeight="1" x14ac:dyDescent="0.25">
      <c r="A1007" s="10">
        <v>255578421</v>
      </c>
      <c r="B1007" t="s">
        <v>42</v>
      </c>
      <c r="C1007" t="s">
        <v>71</v>
      </c>
      <c r="D1007" t="s">
        <v>98</v>
      </c>
      <c r="E1007" s="12">
        <v>30420</v>
      </c>
    </row>
    <row r="1008" spans="1:5" ht="15.75" customHeight="1" x14ac:dyDescent="0.25">
      <c r="A1008" s="10">
        <v>298822702</v>
      </c>
      <c r="B1008" t="s">
        <v>42</v>
      </c>
      <c r="C1008" t="s">
        <v>67</v>
      </c>
      <c r="D1008" t="s">
        <v>80</v>
      </c>
      <c r="E1008" s="12">
        <v>24116</v>
      </c>
    </row>
    <row r="1009" spans="1:5" ht="15.75" customHeight="1" x14ac:dyDescent="0.25">
      <c r="A1009" s="10">
        <v>328886595</v>
      </c>
      <c r="B1009" t="s">
        <v>42</v>
      </c>
      <c r="C1009" t="s">
        <v>75</v>
      </c>
      <c r="D1009" t="s">
        <v>86</v>
      </c>
      <c r="E1009" s="12">
        <v>29896</v>
      </c>
    </row>
    <row r="1010" spans="1:5" ht="15.75" customHeight="1" x14ac:dyDescent="0.25">
      <c r="A1010" s="10">
        <v>242657321</v>
      </c>
      <c r="B1010" t="s">
        <v>42</v>
      </c>
      <c r="C1010" t="s">
        <v>69</v>
      </c>
      <c r="D1010" t="s">
        <v>106</v>
      </c>
      <c r="E1010" s="12">
        <v>33713</v>
      </c>
    </row>
    <row r="1011" spans="1:5" ht="15.75" customHeight="1" x14ac:dyDescent="0.25">
      <c r="A1011" s="10">
        <v>386341806</v>
      </c>
      <c r="B1011" t="s">
        <v>42</v>
      </c>
      <c r="C1011" t="s">
        <v>67</v>
      </c>
      <c r="D1011" t="s">
        <v>68</v>
      </c>
      <c r="E1011" s="12">
        <v>31926</v>
      </c>
    </row>
    <row r="1012" spans="1:5" ht="15.75" customHeight="1" x14ac:dyDescent="0.25">
      <c r="A1012" s="10">
        <v>215708556</v>
      </c>
      <c r="B1012" t="s">
        <v>42</v>
      </c>
      <c r="C1012" t="s">
        <v>69</v>
      </c>
      <c r="D1012" t="s">
        <v>110</v>
      </c>
      <c r="E1012" s="12">
        <v>27785</v>
      </c>
    </row>
    <row r="1013" spans="1:5" ht="15.75" customHeight="1" x14ac:dyDescent="0.25">
      <c r="A1013" s="10">
        <v>360927235</v>
      </c>
      <c r="B1013" t="s">
        <v>42</v>
      </c>
      <c r="C1013" t="s">
        <v>75</v>
      </c>
      <c r="D1013" t="s">
        <v>90</v>
      </c>
      <c r="E1013" s="12">
        <v>27449</v>
      </c>
    </row>
    <row r="1014" spans="1:5" ht="15.75" customHeight="1" x14ac:dyDescent="0.25">
      <c r="A1014" s="10">
        <v>388137116</v>
      </c>
      <c r="B1014" t="s">
        <v>42</v>
      </c>
      <c r="C1014" t="s">
        <v>69</v>
      </c>
      <c r="D1014" t="s">
        <v>112</v>
      </c>
      <c r="E1014" s="12">
        <v>28681</v>
      </c>
    </row>
    <row r="1015" spans="1:5" ht="15.75" customHeight="1" x14ac:dyDescent="0.25">
      <c r="A1015" s="10">
        <v>343237979</v>
      </c>
      <c r="B1015" t="s">
        <v>42</v>
      </c>
      <c r="C1015" t="s">
        <v>73</v>
      </c>
      <c r="D1015" t="s">
        <v>104</v>
      </c>
      <c r="E1015" s="12">
        <v>20068</v>
      </c>
    </row>
    <row r="1016" spans="1:5" ht="15.75" hidden="1" customHeight="1" x14ac:dyDescent="0.25">
      <c r="A1016" s="10">
        <v>306926061</v>
      </c>
      <c r="B1016" t="s">
        <v>42</v>
      </c>
      <c r="C1016" t="s">
        <v>71</v>
      </c>
      <c r="D1016" t="s">
        <v>100</v>
      </c>
      <c r="E1016" s="12">
        <v>21686</v>
      </c>
    </row>
    <row r="1017" spans="1:5" ht="15.75" customHeight="1" x14ac:dyDescent="0.25">
      <c r="A1017" s="10">
        <v>212173376</v>
      </c>
      <c r="B1017" t="s">
        <v>42</v>
      </c>
      <c r="C1017" t="s">
        <v>75</v>
      </c>
      <c r="D1017" t="s">
        <v>87</v>
      </c>
      <c r="E1017" s="12">
        <v>24757</v>
      </c>
    </row>
    <row r="1018" spans="1:5" ht="15.75" customHeight="1" x14ac:dyDescent="0.25">
      <c r="A1018" s="10">
        <v>346113923</v>
      </c>
      <c r="B1018" t="s">
        <v>42</v>
      </c>
      <c r="C1018" t="s">
        <v>67</v>
      </c>
      <c r="D1018" t="s">
        <v>84</v>
      </c>
      <c r="E1018" s="12">
        <v>31930</v>
      </c>
    </row>
    <row r="1019" spans="1:5" ht="15.75" hidden="1" customHeight="1" x14ac:dyDescent="0.25">
      <c r="A1019" s="10">
        <v>337596093</v>
      </c>
      <c r="B1019" t="s">
        <v>42</v>
      </c>
      <c r="C1019" t="s">
        <v>71</v>
      </c>
      <c r="D1019" t="s">
        <v>72</v>
      </c>
      <c r="E1019" s="12">
        <v>32004</v>
      </c>
    </row>
    <row r="1020" spans="1:5" ht="15.75" customHeight="1" x14ac:dyDescent="0.25">
      <c r="A1020" s="10">
        <v>316702726</v>
      </c>
      <c r="B1020" t="s">
        <v>42</v>
      </c>
      <c r="C1020" t="s">
        <v>69</v>
      </c>
      <c r="D1020" t="s">
        <v>114</v>
      </c>
      <c r="E1020" s="12">
        <v>26094</v>
      </c>
    </row>
    <row r="1021" spans="1:5" ht="15.75" customHeight="1" x14ac:dyDescent="0.25">
      <c r="A1021" s="10">
        <v>384320763</v>
      </c>
      <c r="B1021" t="s">
        <v>42</v>
      </c>
      <c r="C1021" t="s">
        <v>73</v>
      </c>
      <c r="D1021" t="s">
        <v>102</v>
      </c>
      <c r="E1021" s="12">
        <v>25650</v>
      </c>
    </row>
    <row r="1022" spans="1:5" ht="15.75" customHeight="1" x14ac:dyDescent="0.25">
      <c r="A1022" s="10">
        <v>377440107</v>
      </c>
      <c r="B1022" t="s">
        <v>42</v>
      </c>
      <c r="C1022" t="s">
        <v>69</v>
      </c>
      <c r="D1022" t="s">
        <v>109</v>
      </c>
      <c r="E1022" s="12">
        <v>29798</v>
      </c>
    </row>
    <row r="1023" spans="1:5" ht="15.75" customHeight="1" x14ac:dyDescent="0.25">
      <c r="A1023" s="10">
        <v>363383235</v>
      </c>
      <c r="B1023" t="s">
        <v>42</v>
      </c>
      <c r="C1023" t="s">
        <v>73</v>
      </c>
      <c r="D1023" t="s">
        <v>102</v>
      </c>
      <c r="E1023" s="12">
        <v>19107</v>
      </c>
    </row>
    <row r="1024" spans="1:5" ht="15.75" customHeight="1" x14ac:dyDescent="0.25">
      <c r="A1024" s="10">
        <v>349433399</v>
      </c>
      <c r="B1024" t="s">
        <v>42</v>
      </c>
      <c r="C1024" t="s">
        <v>75</v>
      </c>
      <c r="D1024" t="s">
        <v>93</v>
      </c>
      <c r="E1024" s="12">
        <v>35249</v>
      </c>
    </row>
    <row r="1025" spans="1:5" ht="15.75" customHeight="1" x14ac:dyDescent="0.25">
      <c r="A1025" s="10">
        <v>350539664</v>
      </c>
      <c r="B1025" t="s">
        <v>42</v>
      </c>
      <c r="C1025" t="s">
        <v>69</v>
      </c>
      <c r="D1025" t="s">
        <v>109</v>
      </c>
      <c r="E1025" s="12">
        <v>36404</v>
      </c>
    </row>
    <row r="1026" spans="1:5" ht="15.75" customHeight="1" x14ac:dyDescent="0.25">
      <c r="A1026" s="10">
        <v>376382512</v>
      </c>
      <c r="B1026" t="s">
        <v>42</v>
      </c>
      <c r="C1026" t="s">
        <v>73</v>
      </c>
      <c r="D1026" t="s">
        <v>74</v>
      </c>
      <c r="E1026" s="12">
        <v>27268</v>
      </c>
    </row>
    <row r="1027" spans="1:5" ht="15.75" customHeight="1" x14ac:dyDescent="0.25">
      <c r="A1027" s="10">
        <v>367210669</v>
      </c>
      <c r="B1027" t="s">
        <v>42</v>
      </c>
      <c r="C1027" t="s">
        <v>67</v>
      </c>
      <c r="D1027" t="s">
        <v>78</v>
      </c>
      <c r="E1027" s="12">
        <v>28167</v>
      </c>
    </row>
    <row r="1028" spans="1:5" ht="15.75" hidden="1" customHeight="1" x14ac:dyDescent="0.25">
      <c r="A1028" s="10">
        <v>280192834</v>
      </c>
      <c r="B1028" t="s">
        <v>42</v>
      </c>
      <c r="C1028" t="s">
        <v>71</v>
      </c>
      <c r="D1028" t="s">
        <v>100</v>
      </c>
      <c r="E1028" s="12">
        <v>33158</v>
      </c>
    </row>
    <row r="1029" spans="1:5" ht="15.75" customHeight="1" x14ac:dyDescent="0.25">
      <c r="A1029" s="10">
        <v>329219089</v>
      </c>
      <c r="B1029" t="s">
        <v>42</v>
      </c>
      <c r="C1029" t="s">
        <v>75</v>
      </c>
      <c r="D1029" t="s">
        <v>93</v>
      </c>
      <c r="E1029" s="12">
        <v>31083</v>
      </c>
    </row>
    <row r="1030" spans="1:5" ht="15.75" customHeight="1" x14ac:dyDescent="0.25">
      <c r="A1030" s="10">
        <v>235123525</v>
      </c>
      <c r="B1030" t="s">
        <v>42</v>
      </c>
      <c r="C1030" t="s">
        <v>75</v>
      </c>
      <c r="D1030" t="s">
        <v>92</v>
      </c>
      <c r="E1030" s="12">
        <v>27586</v>
      </c>
    </row>
    <row r="1031" spans="1:5" ht="15.75" customHeight="1" x14ac:dyDescent="0.25">
      <c r="A1031" s="10">
        <v>202125466</v>
      </c>
      <c r="B1031" t="s">
        <v>42</v>
      </c>
      <c r="C1031" t="s">
        <v>69</v>
      </c>
      <c r="D1031" t="s">
        <v>112</v>
      </c>
      <c r="E1031" s="12">
        <v>26892</v>
      </c>
    </row>
    <row r="1032" spans="1:5" ht="15.75" customHeight="1" x14ac:dyDescent="0.25">
      <c r="A1032" s="10">
        <v>226442583</v>
      </c>
      <c r="B1032" t="s">
        <v>42</v>
      </c>
      <c r="C1032" t="s">
        <v>73</v>
      </c>
      <c r="D1032" t="s">
        <v>102</v>
      </c>
      <c r="E1032" s="12">
        <v>28589</v>
      </c>
    </row>
    <row r="1033" spans="1:5" ht="15.75" customHeight="1" x14ac:dyDescent="0.25">
      <c r="A1033" s="10">
        <v>381635810</v>
      </c>
      <c r="B1033" t="s">
        <v>42</v>
      </c>
      <c r="C1033" t="s">
        <v>67</v>
      </c>
      <c r="D1033" t="s">
        <v>68</v>
      </c>
      <c r="E1033" s="12">
        <v>33569</v>
      </c>
    </row>
    <row r="1034" spans="1:5" ht="15.75" customHeight="1" x14ac:dyDescent="0.25">
      <c r="A1034" s="10">
        <v>343187669</v>
      </c>
      <c r="B1034" t="s">
        <v>42</v>
      </c>
      <c r="C1034" t="s">
        <v>75</v>
      </c>
      <c r="D1034" t="s">
        <v>90</v>
      </c>
      <c r="E1034" s="12">
        <v>19394</v>
      </c>
    </row>
    <row r="1035" spans="1:5" ht="15.75" customHeight="1" x14ac:dyDescent="0.25">
      <c r="A1035" s="10">
        <v>288370648</v>
      </c>
      <c r="B1035" t="s">
        <v>42</v>
      </c>
      <c r="C1035" t="s">
        <v>67</v>
      </c>
      <c r="D1035" t="s">
        <v>81</v>
      </c>
      <c r="E1035" s="12">
        <v>25327</v>
      </c>
    </row>
    <row r="1036" spans="1:5" ht="15.75" customHeight="1" x14ac:dyDescent="0.25">
      <c r="A1036" s="10">
        <v>293879777</v>
      </c>
      <c r="B1036" t="s">
        <v>42</v>
      </c>
      <c r="C1036" t="s">
        <v>69</v>
      </c>
      <c r="D1036" t="s">
        <v>114</v>
      </c>
      <c r="E1036" s="12">
        <v>29994</v>
      </c>
    </row>
    <row r="1037" spans="1:5" ht="15.75" customHeight="1" x14ac:dyDescent="0.25">
      <c r="A1037" s="10">
        <v>396711038</v>
      </c>
      <c r="B1037" t="s">
        <v>42</v>
      </c>
      <c r="C1037" t="s">
        <v>67</v>
      </c>
      <c r="D1037" t="s">
        <v>78</v>
      </c>
      <c r="E1037" s="12">
        <v>32693</v>
      </c>
    </row>
    <row r="1038" spans="1:5" ht="15.75" customHeight="1" x14ac:dyDescent="0.25">
      <c r="A1038" s="10">
        <v>317610298</v>
      </c>
      <c r="B1038" t="s">
        <v>42</v>
      </c>
      <c r="C1038" t="s">
        <v>67</v>
      </c>
      <c r="D1038" t="s">
        <v>68</v>
      </c>
      <c r="E1038" s="12">
        <v>35863</v>
      </c>
    </row>
    <row r="1039" spans="1:5" ht="15.75" customHeight="1" x14ac:dyDescent="0.25">
      <c r="A1039" s="10">
        <v>367695133</v>
      </c>
      <c r="B1039" t="s">
        <v>42</v>
      </c>
      <c r="C1039" t="s">
        <v>69</v>
      </c>
      <c r="D1039" t="s">
        <v>108</v>
      </c>
      <c r="E1039" s="12">
        <v>34759</v>
      </c>
    </row>
    <row r="1040" spans="1:5" ht="15.75" customHeight="1" x14ac:dyDescent="0.25">
      <c r="A1040" s="10">
        <v>312044853</v>
      </c>
      <c r="B1040" t="s">
        <v>42</v>
      </c>
      <c r="C1040" t="s">
        <v>69</v>
      </c>
      <c r="D1040" t="s">
        <v>113</v>
      </c>
      <c r="E1040" s="12">
        <v>24570</v>
      </c>
    </row>
    <row r="1041" spans="1:5" ht="15.75" hidden="1" customHeight="1" x14ac:dyDescent="0.25">
      <c r="A1041" s="10">
        <v>333849068</v>
      </c>
      <c r="B1041" t="s">
        <v>42</v>
      </c>
      <c r="C1041" t="s">
        <v>71</v>
      </c>
      <c r="D1041" t="s">
        <v>96</v>
      </c>
      <c r="E1041" s="12">
        <v>26118</v>
      </c>
    </row>
    <row r="1042" spans="1:5" ht="15.75" customHeight="1" x14ac:dyDescent="0.25">
      <c r="A1042" s="10">
        <v>245160614</v>
      </c>
      <c r="B1042" t="s">
        <v>42</v>
      </c>
      <c r="C1042" t="s">
        <v>67</v>
      </c>
      <c r="D1042" t="s">
        <v>84</v>
      </c>
      <c r="E1042" s="12">
        <v>29203</v>
      </c>
    </row>
    <row r="1043" spans="1:5" ht="15.75" hidden="1" customHeight="1" x14ac:dyDescent="0.25">
      <c r="A1043" s="10">
        <v>285459310</v>
      </c>
      <c r="B1043" t="s">
        <v>42</v>
      </c>
      <c r="C1043" t="s">
        <v>71</v>
      </c>
      <c r="D1043" t="s">
        <v>72</v>
      </c>
      <c r="E1043" s="12">
        <v>25764</v>
      </c>
    </row>
    <row r="1044" spans="1:5" ht="15.75" customHeight="1" x14ac:dyDescent="0.25">
      <c r="A1044" s="10">
        <v>284186974</v>
      </c>
      <c r="B1044" t="s">
        <v>42</v>
      </c>
      <c r="C1044" t="s">
        <v>69</v>
      </c>
      <c r="D1044" t="s">
        <v>110</v>
      </c>
      <c r="E1044" s="12">
        <v>32275</v>
      </c>
    </row>
    <row r="1045" spans="1:5" ht="15.75" customHeight="1" x14ac:dyDescent="0.25">
      <c r="A1045" s="10">
        <v>353633958</v>
      </c>
      <c r="B1045" t="s">
        <v>42</v>
      </c>
      <c r="C1045" t="s">
        <v>73</v>
      </c>
      <c r="D1045" t="s">
        <v>103</v>
      </c>
      <c r="E1045" s="12">
        <v>34447</v>
      </c>
    </row>
    <row r="1046" spans="1:5" ht="15.75" customHeight="1" x14ac:dyDescent="0.25">
      <c r="A1046" s="10">
        <v>322379213</v>
      </c>
      <c r="B1046" t="s">
        <v>42</v>
      </c>
      <c r="C1046" t="s">
        <v>69</v>
      </c>
      <c r="D1046" t="s">
        <v>115</v>
      </c>
      <c r="E1046" s="12">
        <v>29092</v>
      </c>
    </row>
    <row r="1047" spans="1:5" ht="15.75" customHeight="1" x14ac:dyDescent="0.25">
      <c r="A1047" s="10">
        <v>339894476</v>
      </c>
      <c r="B1047" t="s">
        <v>42</v>
      </c>
      <c r="C1047" t="s">
        <v>75</v>
      </c>
      <c r="D1047" t="s">
        <v>85</v>
      </c>
      <c r="E1047" s="12">
        <v>36325</v>
      </c>
    </row>
    <row r="1048" spans="1:5" ht="15.75" customHeight="1" x14ac:dyDescent="0.25">
      <c r="A1048" s="10">
        <v>263276084</v>
      </c>
      <c r="B1048" t="s">
        <v>42</v>
      </c>
      <c r="C1048" t="s">
        <v>67</v>
      </c>
      <c r="D1048" t="s">
        <v>82</v>
      </c>
      <c r="E1048" s="12">
        <v>29324</v>
      </c>
    </row>
    <row r="1049" spans="1:5" ht="15.75" customHeight="1" x14ac:dyDescent="0.25">
      <c r="A1049" s="10">
        <v>355431749</v>
      </c>
      <c r="B1049" t="s">
        <v>42</v>
      </c>
      <c r="C1049" t="s">
        <v>69</v>
      </c>
      <c r="D1049" t="s">
        <v>111</v>
      </c>
      <c r="E1049" s="12">
        <v>26170</v>
      </c>
    </row>
    <row r="1050" spans="1:5" ht="15.75" customHeight="1" x14ac:dyDescent="0.25">
      <c r="A1050" s="10">
        <v>229316722</v>
      </c>
      <c r="B1050" t="s">
        <v>42</v>
      </c>
      <c r="C1050" t="s">
        <v>73</v>
      </c>
      <c r="D1050" t="s">
        <v>104</v>
      </c>
      <c r="E1050" s="12">
        <v>30692</v>
      </c>
    </row>
    <row r="1051" spans="1:5" ht="15.75" customHeight="1" x14ac:dyDescent="0.25">
      <c r="A1051" s="10">
        <v>333802465</v>
      </c>
      <c r="B1051" t="s">
        <v>42</v>
      </c>
      <c r="C1051" t="s">
        <v>67</v>
      </c>
      <c r="D1051" t="s">
        <v>78</v>
      </c>
      <c r="E1051" s="12">
        <v>34507</v>
      </c>
    </row>
    <row r="1052" spans="1:5" ht="15.75" customHeight="1" x14ac:dyDescent="0.25">
      <c r="A1052" s="10">
        <v>294954149</v>
      </c>
      <c r="B1052" t="s">
        <v>42</v>
      </c>
      <c r="C1052" t="s">
        <v>67</v>
      </c>
      <c r="D1052" t="s">
        <v>80</v>
      </c>
      <c r="E1052" s="12">
        <v>28943</v>
      </c>
    </row>
    <row r="1053" spans="1:5" ht="15.75" hidden="1" customHeight="1" x14ac:dyDescent="0.25">
      <c r="A1053" s="10">
        <v>344249027</v>
      </c>
      <c r="B1053" t="s">
        <v>42</v>
      </c>
      <c r="C1053" t="s">
        <v>71</v>
      </c>
      <c r="D1053" t="s">
        <v>95</v>
      </c>
      <c r="E1053" s="12">
        <v>26043</v>
      </c>
    </row>
    <row r="1054" spans="1:5" ht="15.75" hidden="1" customHeight="1" x14ac:dyDescent="0.25">
      <c r="A1054" s="10">
        <v>380177673</v>
      </c>
      <c r="B1054" t="s">
        <v>42</v>
      </c>
      <c r="C1054" t="s">
        <v>71</v>
      </c>
      <c r="D1054" t="s">
        <v>98</v>
      </c>
      <c r="E1054" s="12">
        <v>21320</v>
      </c>
    </row>
    <row r="1055" spans="1:5" ht="15.75" customHeight="1" x14ac:dyDescent="0.25">
      <c r="A1055" s="10">
        <v>336158393</v>
      </c>
      <c r="B1055" t="s">
        <v>42</v>
      </c>
      <c r="C1055" t="s">
        <v>67</v>
      </c>
      <c r="D1055" t="s">
        <v>78</v>
      </c>
      <c r="E1055" s="12">
        <v>29407</v>
      </c>
    </row>
    <row r="1056" spans="1:5" ht="15.75" customHeight="1" x14ac:dyDescent="0.25">
      <c r="A1056" s="10">
        <v>366998247</v>
      </c>
      <c r="B1056" t="s">
        <v>42</v>
      </c>
      <c r="C1056" t="s">
        <v>67</v>
      </c>
      <c r="D1056" t="s">
        <v>81</v>
      </c>
      <c r="E1056" s="12">
        <v>35179</v>
      </c>
    </row>
    <row r="1057" spans="1:5" ht="15.75" customHeight="1" x14ac:dyDescent="0.25">
      <c r="A1057" s="10">
        <v>203121924</v>
      </c>
      <c r="B1057" t="s">
        <v>42</v>
      </c>
      <c r="C1057" t="s">
        <v>67</v>
      </c>
      <c r="D1057" t="s">
        <v>68</v>
      </c>
      <c r="E1057" s="12">
        <v>33804</v>
      </c>
    </row>
    <row r="1058" spans="1:5" ht="15.75" customHeight="1" x14ac:dyDescent="0.25">
      <c r="A1058" s="10">
        <v>261120752</v>
      </c>
      <c r="B1058" t="s">
        <v>42</v>
      </c>
      <c r="C1058" t="s">
        <v>73</v>
      </c>
      <c r="D1058" t="s">
        <v>103</v>
      </c>
      <c r="E1058" s="12">
        <v>33054</v>
      </c>
    </row>
    <row r="1059" spans="1:5" ht="15.75" customHeight="1" x14ac:dyDescent="0.25">
      <c r="A1059" s="10">
        <v>234172422</v>
      </c>
      <c r="B1059" t="s">
        <v>42</v>
      </c>
      <c r="C1059" t="s">
        <v>75</v>
      </c>
      <c r="D1059" t="s">
        <v>87</v>
      </c>
      <c r="E1059" s="12">
        <v>25079</v>
      </c>
    </row>
    <row r="1060" spans="1:5" ht="15.75" customHeight="1" x14ac:dyDescent="0.25">
      <c r="A1060" s="10">
        <v>246153548</v>
      </c>
      <c r="B1060" t="s">
        <v>42</v>
      </c>
      <c r="C1060" t="s">
        <v>75</v>
      </c>
      <c r="D1060" t="s">
        <v>89</v>
      </c>
      <c r="E1060" s="12">
        <v>22448</v>
      </c>
    </row>
    <row r="1061" spans="1:5" ht="15.75" hidden="1" customHeight="1" x14ac:dyDescent="0.25">
      <c r="A1061" s="10">
        <v>398102181</v>
      </c>
      <c r="B1061" t="s">
        <v>42</v>
      </c>
      <c r="C1061" t="s">
        <v>71</v>
      </c>
      <c r="D1061" t="s">
        <v>98</v>
      </c>
      <c r="E1061" s="12">
        <v>31449</v>
      </c>
    </row>
    <row r="1062" spans="1:5" ht="15.75" customHeight="1" x14ac:dyDescent="0.25">
      <c r="A1062" s="10">
        <v>339251169</v>
      </c>
      <c r="B1062" t="s">
        <v>42</v>
      </c>
      <c r="C1062" t="s">
        <v>75</v>
      </c>
      <c r="D1062" t="s">
        <v>89</v>
      </c>
      <c r="E1062" s="12">
        <v>27666</v>
      </c>
    </row>
    <row r="1063" spans="1:5" ht="15.75" hidden="1" customHeight="1" x14ac:dyDescent="0.25">
      <c r="A1063" s="10">
        <v>399002103</v>
      </c>
      <c r="B1063" t="s">
        <v>42</v>
      </c>
      <c r="C1063" t="s">
        <v>71</v>
      </c>
      <c r="D1063" t="s">
        <v>99</v>
      </c>
      <c r="E1063" s="12">
        <v>33847</v>
      </c>
    </row>
    <row r="1064" spans="1:5" ht="15.75" customHeight="1" x14ac:dyDescent="0.25">
      <c r="A1064" s="10">
        <v>323142153</v>
      </c>
      <c r="B1064" t="s">
        <v>42</v>
      </c>
      <c r="C1064" t="s">
        <v>69</v>
      </c>
      <c r="D1064" t="s">
        <v>70</v>
      </c>
      <c r="E1064" s="12">
        <v>30228</v>
      </c>
    </row>
    <row r="1065" spans="1:5" ht="15.75" hidden="1" customHeight="1" x14ac:dyDescent="0.25">
      <c r="A1065" s="10">
        <v>291400367</v>
      </c>
      <c r="B1065" t="s">
        <v>42</v>
      </c>
      <c r="C1065" t="s">
        <v>71</v>
      </c>
      <c r="D1065" t="s">
        <v>72</v>
      </c>
      <c r="E1065" s="12">
        <v>23026</v>
      </c>
    </row>
    <row r="1066" spans="1:5" ht="15.75" customHeight="1" x14ac:dyDescent="0.25">
      <c r="A1066" s="10">
        <v>369390597</v>
      </c>
      <c r="B1066" t="s">
        <v>42</v>
      </c>
      <c r="C1066" t="s">
        <v>69</v>
      </c>
      <c r="D1066" t="s">
        <v>115</v>
      </c>
      <c r="E1066" s="12">
        <v>34053</v>
      </c>
    </row>
    <row r="1067" spans="1:5" ht="15.75" customHeight="1" x14ac:dyDescent="0.25">
      <c r="A1067" s="10">
        <v>384522271</v>
      </c>
      <c r="B1067" t="s">
        <v>42</v>
      </c>
      <c r="C1067" t="s">
        <v>67</v>
      </c>
      <c r="D1067" t="s">
        <v>80</v>
      </c>
      <c r="E1067" s="12">
        <v>36127</v>
      </c>
    </row>
    <row r="1068" spans="1:5" ht="15.75" customHeight="1" x14ac:dyDescent="0.25">
      <c r="A1068" s="10">
        <v>213377826</v>
      </c>
      <c r="B1068" t="s">
        <v>42</v>
      </c>
      <c r="C1068" t="s">
        <v>73</v>
      </c>
      <c r="D1068" t="s">
        <v>103</v>
      </c>
      <c r="E1068" s="12">
        <v>28652</v>
      </c>
    </row>
    <row r="1069" spans="1:5" ht="15.75" customHeight="1" x14ac:dyDescent="0.25">
      <c r="A1069" s="10">
        <v>279166269</v>
      </c>
      <c r="B1069" t="s">
        <v>42</v>
      </c>
      <c r="C1069" t="s">
        <v>67</v>
      </c>
      <c r="D1069" t="s">
        <v>83</v>
      </c>
      <c r="E1069" s="12">
        <v>22240</v>
      </c>
    </row>
    <row r="1070" spans="1:5" ht="15.75" customHeight="1" x14ac:dyDescent="0.25">
      <c r="A1070" s="10">
        <v>283822050</v>
      </c>
      <c r="B1070" t="s">
        <v>42</v>
      </c>
      <c r="C1070" t="s">
        <v>67</v>
      </c>
      <c r="D1070" t="s">
        <v>81</v>
      </c>
      <c r="E1070" s="12">
        <v>32681</v>
      </c>
    </row>
    <row r="1071" spans="1:5" ht="15.75" customHeight="1" x14ac:dyDescent="0.25">
      <c r="A1071" s="10">
        <v>215945153</v>
      </c>
      <c r="B1071" t="s">
        <v>42</v>
      </c>
      <c r="C1071" t="s">
        <v>75</v>
      </c>
      <c r="D1071" t="s">
        <v>93</v>
      </c>
      <c r="E1071" s="12">
        <v>25654</v>
      </c>
    </row>
    <row r="1072" spans="1:5" ht="15.75" customHeight="1" x14ac:dyDescent="0.25">
      <c r="A1072" s="10">
        <v>218129254</v>
      </c>
      <c r="B1072" t="s">
        <v>42</v>
      </c>
      <c r="C1072" t="s">
        <v>67</v>
      </c>
      <c r="D1072" t="s">
        <v>84</v>
      </c>
      <c r="E1072" s="12">
        <v>21065</v>
      </c>
    </row>
    <row r="1073" spans="1:5" ht="15.75" hidden="1" customHeight="1" x14ac:dyDescent="0.25">
      <c r="A1073" s="10">
        <v>248140331</v>
      </c>
      <c r="B1073" t="s">
        <v>42</v>
      </c>
      <c r="C1073" t="s">
        <v>71</v>
      </c>
      <c r="D1073" t="s">
        <v>100</v>
      </c>
      <c r="E1073" s="12">
        <v>33731</v>
      </c>
    </row>
    <row r="1074" spans="1:5" ht="15.75" hidden="1" customHeight="1" x14ac:dyDescent="0.25">
      <c r="A1074" s="10">
        <v>214068715</v>
      </c>
      <c r="B1074" t="s">
        <v>42</v>
      </c>
      <c r="C1074" t="s">
        <v>71</v>
      </c>
      <c r="D1074" t="s">
        <v>98</v>
      </c>
      <c r="E1074" s="12">
        <v>28919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H8912"/>
  <sheetViews>
    <sheetView workbookViewId="0">
      <selection activeCell="E5" sqref="E5"/>
    </sheetView>
  </sheetViews>
  <sheetFormatPr defaultColWidth="12.6640625" defaultRowHeight="15.75" customHeight="1" x14ac:dyDescent="0.25"/>
  <cols>
    <col min="1" max="1" width="9.77734375" customWidth="1"/>
    <col min="2" max="2" width="15.6640625" customWidth="1"/>
    <col min="3" max="3" width="16.109375" customWidth="1"/>
    <col min="4" max="4" width="11.6640625" style="12" customWidth="1"/>
    <col min="5" max="5" width="17.21875" customWidth="1"/>
    <col min="6" max="6" width="15.33203125" customWidth="1"/>
    <col min="8" max="8" width="13.109375" customWidth="1"/>
    <col min="9" max="9" width="15.88671875" customWidth="1"/>
    <col min="10" max="11" width="13.109375" style="12" customWidth="1"/>
    <col min="12" max="13" width="14.21875" customWidth="1"/>
    <col min="14" max="14" width="43.6640625" bestFit="1" customWidth="1"/>
    <col min="15" max="15" width="16.33203125" customWidth="1"/>
    <col min="16" max="16" width="13.33203125" customWidth="1"/>
    <col min="18" max="18" width="15.109375" customWidth="1"/>
    <col min="19" max="19" width="24.77734375" customWidth="1"/>
    <col min="21" max="21" width="28.5546875" customWidth="1"/>
    <col min="22" max="22" width="16.33203125" customWidth="1"/>
    <col min="24" max="24" width="14" customWidth="1"/>
    <col min="25" max="25" width="16" customWidth="1"/>
    <col min="28" max="28" width="13.109375" customWidth="1"/>
  </cols>
  <sheetData>
    <row r="1" spans="1:34" ht="47.25" customHeight="1" x14ac:dyDescent="0.3">
      <c r="A1" s="38" t="s">
        <v>130</v>
      </c>
      <c r="B1" s="8" t="s">
        <v>8</v>
      </c>
      <c r="C1" s="23" t="s">
        <v>128</v>
      </c>
      <c r="D1" s="9" t="s">
        <v>9</v>
      </c>
      <c r="E1" s="21" t="s">
        <v>116</v>
      </c>
      <c r="F1" s="9" t="s">
        <v>10</v>
      </c>
      <c r="G1" s="9" t="s">
        <v>11</v>
      </c>
      <c r="H1" s="9" t="s">
        <v>12</v>
      </c>
      <c r="I1" s="9" t="s">
        <v>13</v>
      </c>
      <c r="J1" s="9" t="s">
        <v>14</v>
      </c>
      <c r="K1" s="21" t="s">
        <v>15</v>
      </c>
      <c r="L1" s="21" t="s">
        <v>16</v>
      </c>
      <c r="M1" s="21" t="s">
        <v>17</v>
      </c>
      <c r="N1" s="2"/>
      <c r="O1" s="59" t="s">
        <v>141</v>
      </c>
      <c r="P1" s="51" t="s">
        <v>130</v>
      </c>
      <c r="Q1" s="52" t="s">
        <v>8</v>
      </c>
      <c r="R1" s="52" t="s">
        <v>128</v>
      </c>
      <c r="S1" s="53" t="s">
        <v>9</v>
      </c>
      <c r="T1" s="54" t="s">
        <v>116</v>
      </c>
      <c r="U1" s="53" t="s">
        <v>10</v>
      </c>
      <c r="V1" s="53" t="s">
        <v>11</v>
      </c>
      <c r="W1" s="53" t="s">
        <v>12</v>
      </c>
      <c r="X1" s="53" t="s">
        <v>13</v>
      </c>
      <c r="Y1" s="53" t="s">
        <v>14</v>
      </c>
      <c r="Z1" s="54" t="s">
        <v>15</v>
      </c>
      <c r="AA1" s="54" t="s">
        <v>16</v>
      </c>
      <c r="AB1" s="54" t="s">
        <v>17</v>
      </c>
      <c r="AC1" s="51" t="s">
        <v>135</v>
      </c>
      <c r="AD1" s="55" t="s">
        <v>136</v>
      </c>
      <c r="AE1" s="51" t="s">
        <v>137</v>
      </c>
      <c r="AF1" s="13" t="s">
        <v>140</v>
      </c>
      <c r="AG1" s="13" t="s">
        <v>138</v>
      </c>
      <c r="AH1" s="13" t="s">
        <v>139</v>
      </c>
    </row>
    <row r="2" spans="1:34" ht="15.75" customHeight="1" x14ac:dyDescent="0.25">
      <c r="A2">
        <v>1</v>
      </c>
      <c r="B2">
        <v>1</v>
      </c>
      <c r="C2">
        <v>1</v>
      </c>
      <c r="D2">
        <v>365752412</v>
      </c>
      <c r="E2" s="12">
        <v>42748</v>
      </c>
      <c r="F2">
        <v>1</v>
      </c>
      <c r="G2" t="s">
        <v>126</v>
      </c>
      <c r="H2">
        <v>413.23</v>
      </c>
      <c r="I2">
        <v>44.323000000000008</v>
      </c>
      <c r="J2">
        <v>457.553</v>
      </c>
      <c r="K2" s="12">
        <v>42765</v>
      </c>
      <c r="L2" s="12">
        <v>42765</v>
      </c>
      <c r="M2" s="39">
        <v>1</v>
      </c>
      <c r="P2" s="45">
        <v>3525</v>
      </c>
      <c r="Q2" s="46">
        <v>3527</v>
      </c>
      <c r="R2" s="46">
        <v>6</v>
      </c>
      <c r="S2" s="58">
        <v>280153338</v>
      </c>
      <c r="T2" s="47">
        <v>43890</v>
      </c>
      <c r="U2" s="46">
        <v>585</v>
      </c>
      <c r="V2" s="46" t="s">
        <v>126</v>
      </c>
      <c r="W2" s="46">
        <v>409.21</v>
      </c>
      <c r="X2" s="46">
        <v>43.920999999999999</v>
      </c>
      <c r="Y2" s="46">
        <v>453.13099999999997</v>
      </c>
      <c r="Z2" s="47">
        <v>43897</v>
      </c>
      <c r="AA2" s="47">
        <v>43897</v>
      </c>
      <c r="AB2" s="48">
        <v>3</v>
      </c>
      <c r="AC2" s="46" t="str">
        <f>VLOOKUP(Table12[[#This Row],[ImporterID (IMPORTERS)]],IMPORTERS[],3,FALSE)</f>
        <v>Northern</v>
      </c>
      <c r="AD2" s="49">
        <f>VLOOKUP(ORDERS[[#This Row],[ImporterID (IMPORTERS)]],IMPORTERS[],5,FALSE)</f>
        <v>22881</v>
      </c>
      <c r="AE2" s="50" t="e">
        <f ca="1">DATEDIF(#REF!, TODAY(), "Y")</f>
        <v>#REF!</v>
      </c>
      <c r="AF2" cm="1">
        <f t="array" aca="1" ref="AF2" ca="1">IF(RAND()&gt;0.3,INDEX($AG$2:$AG$209,RANDBETWEEN(1,208)),INDEX($AH$2:$AH$866,RANDBETWEEN(1,865)))</f>
        <v>335059842</v>
      </c>
      <c r="AG2" s="56">
        <v>388327989</v>
      </c>
      <c r="AH2">
        <v>251744567</v>
      </c>
    </row>
    <row r="3" spans="1:34" ht="15.75" customHeight="1" x14ac:dyDescent="0.25">
      <c r="A3">
        <v>2</v>
      </c>
      <c r="B3">
        <v>2</v>
      </c>
      <c r="C3">
        <v>1</v>
      </c>
      <c r="D3">
        <v>207263361</v>
      </c>
      <c r="E3" s="12">
        <v>42749</v>
      </c>
      <c r="F3">
        <v>1</v>
      </c>
      <c r="G3" t="s">
        <v>126</v>
      </c>
      <c r="H3">
        <v>229.1</v>
      </c>
      <c r="I3">
        <v>25.91</v>
      </c>
      <c r="J3">
        <v>255.01</v>
      </c>
      <c r="K3" s="12">
        <v>42762</v>
      </c>
      <c r="L3" s="12">
        <v>42762</v>
      </c>
      <c r="M3" s="39">
        <v>4</v>
      </c>
      <c r="P3" s="45">
        <v>3526</v>
      </c>
      <c r="Q3" s="46">
        <v>3528</v>
      </c>
      <c r="R3" s="46">
        <v>11</v>
      </c>
      <c r="S3" s="58">
        <v>285947818</v>
      </c>
      <c r="T3" s="47">
        <v>43880</v>
      </c>
      <c r="U3" s="46">
        <v>586</v>
      </c>
      <c r="V3" s="46" t="s">
        <v>126</v>
      </c>
      <c r="W3" s="46">
        <v>83.4</v>
      </c>
      <c r="X3" s="46">
        <v>7.1700000000000008</v>
      </c>
      <c r="Y3" s="46">
        <v>90.570000000000007</v>
      </c>
      <c r="Z3" s="47">
        <v>43896</v>
      </c>
      <c r="AA3" s="47">
        <v>43896</v>
      </c>
      <c r="AB3" s="48">
        <v>2</v>
      </c>
      <c r="AC3" s="46" t="str">
        <f>VLOOKUP(Table12[[#This Row],[ImporterID (IMPORTERS)]],IMPORTERS[],3,FALSE)</f>
        <v>Central</v>
      </c>
      <c r="AD3" s="49">
        <f>VLOOKUP(ORDERS[[#This Row],[ImporterID (IMPORTERS)]],IMPORTERS[],5,FALSE)</f>
        <v>34164</v>
      </c>
      <c r="AE3" s="50" t="e">
        <f ca="1">DATEDIF(#REF!, TODAY(), "Y")</f>
        <v>#REF!</v>
      </c>
      <c r="AF3" cm="1">
        <f t="array" aca="1" ref="AF3" ca="1">IF(RAND()&gt;0.3,INDEX($AG$2:$AG$209,RANDBETWEEN(1,208)),INDEX($AH$2:$AH$866,RANDBETWEEN(1,865)))</f>
        <v>264734045</v>
      </c>
      <c r="AG3" s="56">
        <v>223958446</v>
      </c>
      <c r="AH3">
        <v>218206616</v>
      </c>
    </row>
    <row r="4" spans="1:34" ht="15.75" customHeight="1" x14ac:dyDescent="0.25">
      <c r="A4">
        <v>3</v>
      </c>
      <c r="B4">
        <v>3</v>
      </c>
      <c r="C4">
        <v>1</v>
      </c>
      <c r="D4">
        <v>230595311</v>
      </c>
      <c r="E4" s="12">
        <v>42750</v>
      </c>
      <c r="F4">
        <v>1</v>
      </c>
      <c r="G4" t="s">
        <v>126</v>
      </c>
      <c r="H4">
        <v>255.01</v>
      </c>
      <c r="I4">
        <v>28.501000000000001</v>
      </c>
      <c r="J4">
        <v>283.51099999999997</v>
      </c>
      <c r="K4" s="12">
        <v>42766</v>
      </c>
      <c r="L4" s="12">
        <v>42766</v>
      </c>
      <c r="M4" s="39">
        <v>5</v>
      </c>
      <c r="P4" s="45">
        <v>3527</v>
      </c>
      <c r="Q4" s="46">
        <v>3529</v>
      </c>
      <c r="R4" s="46">
        <v>9</v>
      </c>
      <c r="S4" s="58">
        <v>376801402</v>
      </c>
      <c r="T4" s="47">
        <v>43885</v>
      </c>
      <c r="U4" s="46">
        <v>586</v>
      </c>
      <c r="V4" s="46" t="s">
        <v>126</v>
      </c>
      <c r="W4" s="46">
        <v>92.29</v>
      </c>
      <c r="X4" s="46">
        <v>7.6145000000000005</v>
      </c>
      <c r="Y4" s="46">
        <v>99.904500000000013</v>
      </c>
      <c r="Z4" s="47">
        <v>43896</v>
      </c>
      <c r="AA4" s="47">
        <v>43896</v>
      </c>
      <c r="AB4" s="48">
        <v>4</v>
      </c>
      <c r="AC4" s="46" t="str">
        <f>VLOOKUP(Table12[[#This Row],[ImporterID (IMPORTERS)]],IMPORTERS[],3,FALSE)</f>
        <v>Central</v>
      </c>
      <c r="AD4" s="49">
        <f>VLOOKUP(ORDERS[[#This Row],[ImporterID (IMPORTERS)]],IMPORTERS[],5,FALSE)</f>
        <v>26922</v>
      </c>
      <c r="AE4" s="50" t="e">
        <f ca="1">DATEDIF(#REF!, TODAY(), "Y")</f>
        <v>#REF!</v>
      </c>
      <c r="AF4" cm="1">
        <f t="array" aca="1" ref="AF4" ca="1">IF(RAND()&gt;0.3,INDEX($AG$2:$AG$209,RANDBETWEEN(1,208)),INDEX($AH$2:$AH$866,RANDBETWEEN(1,865)))</f>
        <v>269739848</v>
      </c>
      <c r="AG4" s="56">
        <v>241457721</v>
      </c>
      <c r="AH4">
        <v>351322954</v>
      </c>
    </row>
    <row r="5" spans="1:34" ht="15.75" customHeight="1" x14ac:dyDescent="0.25">
      <c r="A5">
        <v>4</v>
      </c>
      <c r="B5">
        <v>4</v>
      </c>
      <c r="C5">
        <v>1</v>
      </c>
      <c r="D5">
        <v>250130789</v>
      </c>
      <c r="E5" s="12">
        <v>42751</v>
      </c>
      <c r="F5">
        <v>1</v>
      </c>
      <c r="G5" t="s">
        <v>127</v>
      </c>
      <c r="H5">
        <v>478.76</v>
      </c>
      <c r="I5">
        <v>50.876000000000005</v>
      </c>
      <c r="J5">
        <v>529.63599999999997</v>
      </c>
      <c r="K5" s="12">
        <v>42766</v>
      </c>
      <c r="L5" s="12">
        <v>42766</v>
      </c>
      <c r="M5" s="39">
        <v>5</v>
      </c>
      <c r="P5" s="45">
        <v>3528</v>
      </c>
      <c r="Q5" s="46">
        <v>3530</v>
      </c>
      <c r="R5" s="46">
        <v>15</v>
      </c>
      <c r="S5" s="58">
        <v>227514451</v>
      </c>
      <c r="T5" s="47">
        <v>43890</v>
      </c>
      <c r="U5" s="46">
        <v>586</v>
      </c>
      <c r="V5" s="46" t="s">
        <v>126</v>
      </c>
      <c r="W5" s="46">
        <v>62.57</v>
      </c>
      <c r="X5" s="46">
        <v>6.1285000000000007</v>
      </c>
      <c r="Y5" s="46">
        <v>68.698499999999996</v>
      </c>
      <c r="Z5" s="47">
        <v>43899</v>
      </c>
      <c r="AA5" s="47">
        <v>43899</v>
      </c>
      <c r="AB5" s="48">
        <v>5</v>
      </c>
      <c r="AC5" s="46" t="str">
        <f>VLOOKUP(Table12[[#This Row],[ImporterID (IMPORTERS)]],IMPORTERS[],3,FALSE)</f>
        <v>Central</v>
      </c>
      <c r="AD5" s="49">
        <f>VLOOKUP(ORDERS[[#This Row],[ImporterID (IMPORTERS)]],IMPORTERS[],5,FALSE)</f>
        <v>35124</v>
      </c>
      <c r="AE5" s="50" t="e">
        <f ca="1">DATEDIF(#REF!, TODAY(), "Y")</f>
        <v>#REF!</v>
      </c>
      <c r="AF5" cm="1">
        <f t="array" aca="1" ref="AF5" ca="1">IF(RAND()&gt;0.3,INDEX($AG$2:$AG$209,RANDBETWEEN(1,208)),INDEX($AH$2:$AH$866,RANDBETWEEN(1,865)))</f>
        <v>208757698</v>
      </c>
      <c r="AG5" s="56">
        <v>227842776</v>
      </c>
      <c r="AH5">
        <v>320301842</v>
      </c>
    </row>
    <row r="6" spans="1:34" ht="15.75" customHeight="1" x14ac:dyDescent="0.25">
      <c r="A6">
        <v>5</v>
      </c>
      <c r="B6">
        <v>5</v>
      </c>
      <c r="C6">
        <v>1</v>
      </c>
      <c r="D6">
        <v>326940698</v>
      </c>
      <c r="E6" s="12">
        <v>42754</v>
      </c>
      <c r="F6">
        <v>1</v>
      </c>
      <c r="G6" t="s">
        <v>127</v>
      </c>
      <c r="H6">
        <v>164.93</v>
      </c>
      <c r="I6">
        <v>19.493000000000002</v>
      </c>
      <c r="J6">
        <v>184.423</v>
      </c>
      <c r="K6" s="12">
        <v>42765</v>
      </c>
      <c r="L6" s="12">
        <v>42765</v>
      </c>
      <c r="M6" s="39">
        <v>4</v>
      </c>
      <c r="P6" s="45">
        <v>3529</v>
      </c>
      <c r="Q6" s="46">
        <v>3531</v>
      </c>
      <c r="R6" s="46">
        <v>10</v>
      </c>
      <c r="S6" s="58">
        <v>241457721</v>
      </c>
      <c r="T6" s="47">
        <v>43890</v>
      </c>
      <c r="U6" s="46">
        <v>586</v>
      </c>
      <c r="V6" s="46" t="s">
        <v>126</v>
      </c>
      <c r="W6" s="46">
        <v>94.56</v>
      </c>
      <c r="X6" s="46">
        <v>7.7280000000000006</v>
      </c>
      <c r="Y6" s="46">
        <v>102.288</v>
      </c>
      <c r="Z6" s="47">
        <v>43902</v>
      </c>
      <c r="AA6" s="47">
        <v>43903</v>
      </c>
      <c r="AB6" s="48">
        <v>4</v>
      </c>
      <c r="AC6" s="46" t="str">
        <f>VLOOKUP(Table12[[#This Row],[ImporterID (IMPORTERS)]],IMPORTERS[],3,FALSE)</f>
        <v>Central</v>
      </c>
      <c r="AD6" s="49">
        <f>VLOOKUP(ORDERS[[#This Row],[ImporterID (IMPORTERS)]],IMPORTERS[],5,FALSE)</f>
        <v>28812</v>
      </c>
      <c r="AE6" s="50" t="e">
        <f ca="1">DATEDIF(#REF!, TODAY(), "Y")</f>
        <v>#REF!</v>
      </c>
      <c r="AF6" cm="1">
        <f t="array" aca="1" ref="AF6" ca="1">IF(RAND()&gt;0.3,INDEX($AG$2:$AG$209,RANDBETWEEN(1,208)),INDEX($AH$2:$AH$866,RANDBETWEEN(1,865)))</f>
        <v>272350141</v>
      </c>
      <c r="AG6" s="56">
        <v>299243386</v>
      </c>
      <c r="AH6">
        <v>376933245</v>
      </c>
    </row>
    <row r="7" spans="1:34" ht="15.75" customHeight="1" x14ac:dyDescent="0.25">
      <c r="A7">
        <v>6</v>
      </c>
      <c r="B7">
        <v>6</v>
      </c>
      <c r="C7">
        <v>1</v>
      </c>
      <c r="D7">
        <v>280260991</v>
      </c>
      <c r="E7" s="12">
        <v>42755</v>
      </c>
      <c r="F7">
        <v>1</v>
      </c>
      <c r="G7" t="s">
        <v>126</v>
      </c>
      <c r="H7">
        <v>329.29</v>
      </c>
      <c r="I7">
        <v>35.929000000000002</v>
      </c>
      <c r="J7">
        <v>365.21900000000005</v>
      </c>
      <c r="K7" s="12">
        <v>42767</v>
      </c>
      <c r="L7" s="12">
        <v>42773</v>
      </c>
      <c r="M7" s="39">
        <v>3</v>
      </c>
      <c r="P7" s="45">
        <v>3530</v>
      </c>
      <c r="Q7" s="46">
        <v>3532</v>
      </c>
      <c r="R7" s="46">
        <v>11</v>
      </c>
      <c r="S7" s="58">
        <v>281442215</v>
      </c>
      <c r="T7" s="47">
        <v>43891</v>
      </c>
      <c r="U7" s="46">
        <v>586</v>
      </c>
      <c r="V7" s="46" t="s">
        <v>126</v>
      </c>
      <c r="W7" s="46">
        <v>84.52</v>
      </c>
      <c r="X7" s="46">
        <v>7.226</v>
      </c>
      <c r="Y7" s="46">
        <v>91.745999999999995</v>
      </c>
      <c r="Z7" s="47">
        <v>43899</v>
      </c>
      <c r="AA7" s="47">
        <v>43899</v>
      </c>
      <c r="AB7" s="48">
        <v>4</v>
      </c>
      <c r="AC7" s="46" t="str">
        <f>VLOOKUP(Table12[[#This Row],[ImporterID (IMPORTERS)]],IMPORTERS[],3,FALSE)</f>
        <v>Jerusalem District</v>
      </c>
      <c r="AD7" s="49">
        <f>VLOOKUP(ORDERS[[#This Row],[ImporterID (IMPORTERS)]],IMPORTERS[],5,FALSE)</f>
        <v>24125</v>
      </c>
      <c r="AE7" s="50" t="e">
        <f ca="1">DATEDIF(#REF!, TODAY(), "Y")</f>
        <v>#REF!</v>
      </c>
      <c r="AF7" cm="1">
        <f t="array" aca="1" ref="AF7" ca="1">IF(RAND()&gt;0.3,INDEX($AG$2:$AG$209,RANDBETWEEN(1,208)),INDEX($AH$2:$AH$866,RANDBETWEEN(1,865)))</f>
        <v>274195745</v>
      </c>
      <c r="AG7" s="56">
        <v>220573275</v>
      </c>
      <c r="AH7">
        <v>271425024</v>
      </c>
    </row>
    <row r="8" spans="1:34" ht="15.75" customHeight="1" x14ac:dyDescent="0.25">
      <c r="A8">
        <v>7</v>
      </c>
      <c r="B8">
        <v>7</v>
      </c>
      <c r="C8">
        <v>1</v>
      </c>
      <c r="D8">
        <v>290988570</v>
      </c>
      <c r="E8" s="12">
        <v>42757</v>
      </c>
      <c r="F8">
        <v>1</v>
      </c>
      <c r="G8" t="s">
        <v>127</v>
      </c>
      <c r="H8">
        <v>458.72</v>
      </c>
      <c r="I8">
        <v>48.872000000000007</v>
      </c>
      <c r="J8">
        <v>507.59200000000004</v>
      </c>
      <c r="K8" s="12">
        <v>42765</v>
      </c>
      <c r="L8" s="12">
        <v>42765</v>
      </c>
      <c r="M8" s="39">
        <v>3</v>
      </c>
      <c r="P8" s="45">
        <v>3531</v>
      </c>
      <c r="Q8" s="46">
        <v>3533</v>
      </c>
      <c r="R8" s="46">
        <v>6</v>
      </c>
      <c r="S8" s="58">
        <v>395772774</v>
      </c>
      <c r="T8" s="47">
        <v>43893</v>
      </c>
      <c r="U8" s="46">
        <v>586</v>
      </c>
      <c r="V8" s="46" t="s">
        <v>126</v>
      </c>
      <c r="W8" s="46">
        <v>80.34</v>
      </c>
      <c r="X8" s="46">
        <v>7.0170000000000003</v>
      </c>
      <c r="Y8" s="46">
        <v>87.356999999999999</v>
      </c>
      <c r="Z8" s="47">
        <v>43896</v>
      </c>
      <c r="AA8" s="47">
        <v>43896</v>
      </c>
      <c r="AB8" s="48">
        <v>4</v>
      </c>
      <c r="AC8" s="46" t="str">
        <f>VLOOKUP(Table12[[#This Row],[ImporterID (IMPORTERS)]],IMPORTERS[],3,FALSE)</f>
        <v>Central</v>
      </c>
      <c r="AD8" s="49">
        <f>VLOOKUP(ORDERS[[#This Row],[ImporterID (IMPORTERS)]],IMPORTERS[],5,FALSE)</f>
        <v>22685</v>
      </c>
      <c r="AE8" s="50" t="e">
        <f ca="1">DATEDIF(#REF!, TODAY(), "Y")</f>
        <v>#REF!</v>
      </c>
      <c r="AF8" cm="1">
        <f t="array" aca="1" ref="AF8" ca="1">IF(RAND()&gt;0.3,INDEX($AG$2:$AG$209,RANDBETWEEN(1,208)),INDEX($AH$2:$AH$866,RANDBETWEEN(1,865)))</f>
        <v>228668104</v>
      </c>
      <c r="AG8" s="56">
        <v>316463806</v>
      </c>
      <c r="AH8">
        <v>218855709</v>
      </c>
    </row>
    <row r="9" spans="1:34" ht="15.75" customHeight="1" x14ac:dyDescent="0.25">
      <c r="A9">
        <v>8</v>
      </c>
      <c r="B9">
        <v>8</v>
      </c>
      <c r="C9">
        <v>1</v>
      </c>
      <c r="D9">
        <v>271195179</v>
      </c>
      <c r="E9" s="12">
        <v>42758</v>
      </c>
      <c r="F9">
        <v>1</v>
      </c>
      <c r="G9" t="s">
        <v>126</v>
      </c>
      <c r="H9">
        <v>161.09</v>
      </c>
      <c r="I9">
        <v>19.109000000000002</v>
      </c>
      <c r="J9">
        <v>180.19900000000001</v>
      </c>
      <c r="K9" s="12">
        <v>42765</v>
      </c>
      <c r="L9" s="12">
        <v>42765</v>
      </c>
      <c r="M9" s="39">
        <v>2</v>
      </c>
      <c r="P9" s="45">
        <v>3532</v>
      </c>
      <c r="Q9" s="46">
        <v>3534</v>
      </c>
      <c r="R9" s="46">
        <v>10</v>
      </c>
      <c r="S9" s="58">
        <v>266846543</v>
      </c>
      <c r="T9" s="47">
        <v>43894</v>
      </c>
      <c r="U9" s="46">
        <v>586</v>
      </c>
      <c r="V9" s="46" t="s">
        <v>126</v>
      </c>
      <c r="W9" s="46">
        <v>55.29</v>
      </c>
      <c r="X9" s="46">
        <v>5.7645</v>
      </c>
      <c r="Y9" s="46">
        <v>61.054499999999997</v>
      </c>
      <c r="Z9" s="47">
        <v>43901</v>
      </c>
      <c r="AA9" s="47">
        <v>43901</v>
      </c>
      <c r="AB9" s="48">
        <v>5</v>
      </c>
      <c r="AC9" s="46" t="str">
        <f>VLOOKUP(Table12[[#This Row],[ImporterID (IMPORTERS)]],IMPORTERS[],3,FALSE)</f>
        <v>Central</v>
      </c>
      <c r="AD9" s="49">
        <f>VLOOKUP(ORDERS[[#This Row],[ImporterID (IMPORTERS)]],IMPORTERS[],5,FALSE)</f>
        <v>21881</v>
      </c>
      <c r="AE9" s="50" t="e">
        <f ca="1">DATEDIF(#REF!, TODAY(), "Y")</f>
        <v>#REF!</v>
      </c>
      <c r="AF9" cm="1">
        <f t="array" aca="1" ref="AF9" ca="1">IF(RAND()&gt;0.3,INDEX($AG$2:$AG$209,RANDBETWEEN(1,208)),INDEX($AH$2:$AH$866,RANDBETWEEN(1,865)))</f>
        <v>286560226</v>
      </c>
      <c r="AG9" s="56">
        <v>237774387</v>
      </c>
      <c r="AH9">
        <v>302161314</v>
      </c>
    </row>
    <row r="10" spans="1:34" ht="15.75" customHeight="1" x14ac:dyDescent="0.25">
      <c r="A10">
        <v>9</v>
      </c>
      <c r="B10">
        <v>9</v>
      </c>
      <c r="C10">
        <v>1</v>
      </c>
      <c r="D10">
        <v>325604768</v>
      </c>
      <c r="E10" s="12">
        <v>42755</v>
      </c>
      <c r="F10">
        <v>2</v>
      </c>
      <c r="G10" t="s">
        <v>126</v>
      </c>
      <c r="H10">
        <v>451.17</v>
      </c>
      <c r="I10">
        <v>29.0702</v>
      </c>
      <c r="J10">
        <v>480.24020000000002</v>
      </c>
      <c r="K10" s="12">
        <v>42765</v>
      </c>
      <c r="L10" s="12">
        <v>42765</v>
      </c>
      <c r="M10" s="39">
        <v>4</v>
      </c>
      <c r="P10" s="45">
        <v>3533</v>
      </c>
      <c r="Q10" s="46">
        <v>3535</v>
      </c>
      <c r="R10" s="46">
        <v>10</v>
      </c>
      <c r="S10" s="58">
        <v>205154073</v>
      </c>
      <c r="T10" s="47">
        <v>43882</v>
      </c>
      <c r="U10" s="46">
        <v>587</v>
      </c>
      <c r="V10" s="46" t="s">
        <v>126</v>
      </c>
      <c r="W10" s="46">
        <v>154.04</v>
      </c>
      <c r="X10" s="46">
        <v>14.3232</v>
      </c>
      <c r="Y10" s="46">
        <v>168.36320000000001</v>
      </c>
      <c r="Z10" s="47">
        <v>43900</v>
      </c>
      <c r="AA10" s="47">
        <v>43900</v>
      </c>
      <c r="AB10" s="48">
        <v>2</v>
      </c>
      <c r="AC10" s="46" t="str">
        <f>VLOOKUP(Table12[[#This Row],[ImporterID (IMPORTERS)]],IMPORTERS[],3,FALSE)</f>
        <v>Central</v>
      </c>
      <c r="AD10" s="49">
        <f>VLOOKUP(ORDERS[[#This Row],[ImporterID (IMPORTERS)]],IMPORTERS[],5,FALSE)</f>
        <v>19490</v>
      </c>
      <c r="AE10" s="50" t="e">
        <f ca="1">DATEDIF(#REF!, TODAY(), "Y")</f>
        <v>#REF!</v>
      </c>
      <c r="AF10" cm="1">
        <f t="array" aca="1" ref="AF10" ca="1">IF(RAND()&gt;0.3,INDEX($AG$2:$AG$209,RANDBETWEEN(1,208)),INDEX($AH$2:$AH$866,RANDBETWEEN(1,865)))</f>
        <v>354219771</v>
      </c>
      <c r="AG10" s="56">
        <v>216690889</v>
      </c>
      <c r="AH10">
        <v>275940402</v>
      </c>
    </row>
    <row r="11" spans="1:34" ht="15.75" customHeight="1" x14ac:dyDescent="0.25">
      <c r="A11">
        <v>10</v>
      </c>
      <c r="B11">
        <v>10</v>
      </c>
      <c r="C11">
        <v>1</v>
      </c>
      <c r="D11">
        <v>225625397</v>
      </c>
      <c r="E11" s="12">
        <v>42759</v>
      </c>
      <c r="F11">
        <v>2</v>
      </c>
      <c r="G11" t="s">
        <v>127</v>
      </c>
      <c r="H11">
        <v>97.23</v>
      </c>
      <c r="I11">
        <v>7.8338000000000001</v>
      </c>
      <c r="J11">
        <v>105.0638</v>
      </c>
      <c r="K11" s="12">
        <v>42765</v>
      </c>
      <c r="L11" s="12">
        <v>42765</v>
      </c>
      <c r="M11" s="39">
        <v>5</v>
      </c>
      <c r="P11" s="45">
        <v>3534</v>
      </c>
      <c r="Q11" s="46">
        <v>3536</v>
      </c>
      <c r="R11" s="46">
        <v>4</v>
      </c>
      <c r="S11" s="58">
        <v>385814386</v>
      </c>
      <c r="T11" s="47">
        <v>43884</v>
      </c>
      <c r="U11" s="46">
        <v>587</v>
      </c>
      <c r="V11" s="46" t="s">
        <v>127</v>
      </c>
      <c r="W11" s="46">
        <v>411.09</v>
      </c>
      <c r="X11" s="46">
        <v>34.8872</v>
      </c>
      <c r="Y11" s="46">
        <v>445.97719999999998</v>
      </c>
      <c r="Z11" s="47">
        <v>43903</v>
      </c>
      <c r="AA11" s="47">
        <v>43903</v>
      </c>
      <c r="AB11" s="48">
        <v>5</v>
      </c>
      <c r="AC11" s="46" t="str">
        <f>VLOOKUP(Table12[[#This Row],[ImporterID (IMPORTERS)]],IMPORTERS[],3,FALSE)</f>
        <v>Haifa District</v>
      </c>
      <c r="AD11" s="49">
        <f>VLOOKUP(ORDERS[[#This Row],[ImporterID (IMPORTERS)]],IMPORTERS[],5,FALSE)</f>
        <v>26922</v>
      </c>
      <c r="AE11" s="50" t="e">
        <f ca="1">DATEDIF(#REF!, TODAY(), "Y")</f>
        <v>#REF!</v>
      </c>
      <c r="AF11" cm="1">
        <f t="array" aca="1" ref="AF11" ca="1">IF(RAND()&gt;0.3,INDEX($AG$2:$AG$209,RANDBETWEEN(1,208)),INDEX($AH$2:$AH$866,RANDBETWEEN(1,865)))</f>
        <v>258641427</v>
      </c>
      <c r="AG11" s="56">
        <v>373309495</v>
      </c>
      <c r="AH11">
        <v>253766243</v>
      </c>
    </row>
    <row r="12" spans="1:34" ht="15.75" customHeight="1" x14ac:dyDescent="0.25">
      <c r="A12">
        <v>11</v>
      </c>
      <c r="B12">
        <v>11</v>
      </c>
      <c r="C12">
        <v>1</v>
      </c>
      <c r="D12">
        <v>328886595</v>
      </c>
      <c r="E12" s="12">
        <v>42754</v>
      </c>
      <c r="F12">
        <v>3</v>
      </c>
      <c r="G12" t="s">
        <v>126</v>
      </c>
      <c r="H12">
        <v>306.14</v>
      </c>
      <c r="I12">
        <v>33.614000000000004</v>
      </c>
      <c r="J12">
        <v>339.75400000000002</v>
      </c>
      <c r="K12" s="12">
        <v>42771</v>
      </c>
      <c r="L12" s="12">
        <v>42777</v>
      </c>
      <c r="M12" s="39">
        <v>1</v>
      </c>
      <c r="P12" s="45">
        <v>3535</v>
      </c>
      <c r="Q12" s="46">
        <v>3537</v>
      </c>
      <c r="R12" s="46">
        <v>3</v>
      </c>
      <c r="S12" s="58">
        <v>365090382</v>
      </c>
      <c r="T12" s="47">
        <v>43885</v>
      </c>
      <c r="U12" s="46">
        <v>587</v>
      </c>
      <c r="V12" s="46" t="s">
        <v>126</v>
      </c>
      <c r="W12" s="46">
        <v>346.87</v>
      </c>
      <c r="X12" s="46">
        <v>29.749600000000001</v>
      </c>
      <c r="Y12" s="46">
        <v>376.61959999999999</v>
      </c>
      <c r="Z12" s="47">
        <v>43898</v>
      </c>
      <c r="AA12" s="47">
        <v>43898</v>
      </c>
      <c r="AB12" s="48">
        <v>4</v>
      </c>
      <c r="AC12" s="46" t="str">
        <f>VLOOKUP(Table12[[#This Row],[ImporterID (IMPORTERS)]],IMPORTERS[],3,FALSE)</f>
        <v>Central</v>
      </c>
      <c r="AD12" s="49">
        <f>VLOOKUP(ORDERS[[#This Row],[ImporterID (IMPORTERS)]],IMPORTERS[],5,FALSE)</f>
        <v>29896</v>
      </c>
      <c r="AE12" s="50" t="e">
        <f ca="1">DATEDIF(#REF!, TODAY(), "Y")</f>
        <v>#REF!</v>
      </c>
      <c r="AF12" cm="1">
        <f t="array" aca="1" ref="AF12" ca="1">IF(RAND()&gt;0.3,INDEX($AG$2:$AG$209,RANDBETWEEN(1,208)),INDEX($AH$2:$AH$866,RANDBETWEEN(1,865)))</f>
        <v>305905513</v>
      </c>
      <c r="AG12" s="56">
        <v>237416961</v>
      </c>
      <c r="AH12">
        <v>331106180</v>
      </c>
    </row>
    <row r="13" spans="1:34" ht="15.75" customHeight="1" x14ac:dyDescent="0.25">
      <c r="A13">
        <v>12</v>
      </c>
      <c r="B13">
        <v>12</v>
      </c>
      <c r="C13">
        <v>1</v>
      </c>
      <c r="D13">
        <v>265343799</v>
      </c>
      <c r="E13" s="12">
        <v>42758</v>
      </c>
      <c r="F13">
        <v>3</v>
      </c>
      <c r="G13" t="s">
        <v>127</v>
      </c>
      <c r="H13">
        <v>216.31</v>
      </c>
      <c r="I13">
        <v>24.631</v>
      </c>
      <c r="J13">
        <v>240.941</v>
      </c>
      <c r="K13" s="12">
        <v>42768</v>
      </c>
      <c r="L13" s="12">
        <v>42768</v>
      </c>
      <c r="M13" s="39">
        <v>4</v>
      </c>
      <c r="P13" s="45">
        <v>3536</v>
      </c>
      <c r="Q13" s="46">
        <v>3538</v>
      </c>
      <c r="R13" s="46">
        <v>15</v>
      </c>
      <c r="S13" s="58">
        <v>353007761</v>
      </c>
      <c r="T13" s="47">
        <v>43887</v>
      </c>
      <c r="U13" s="46">
        <v>587</v>
      </c>
      <c r="V13" s="46" t="s">
        <v>126</v>
      </c>
      <c r="W13" s="46">
        <v>297.81</v>
      </c>
      <c r="X13" s="46">
        <v>25.8248</v>
      </c>
      <c r="Y13" s="46">
        <v>323.63479999999998</v>
      </c>
      <c r="Z13" s="47">
        <v>43898</v>
      </c>
      <c r="AA13" s="47">
        <v>43898</v>
      </c>
      <c r="AB13" s="48">
        <v>4</v>
      </c>
      <c r="AC13" s="46" t="str">
        <f>VLOOKUP(Table12[[#This Row],[ImporterID (IMPORTERS)]],IMPORTERS[],3,FALSE)</f>
        <v>Central</v>
      </c>
      <c r="AD13" s="49">
        <f>VLOOKUP(ORDERS[[#This Row],[ImporterID (IMPORTERS)]],IMPORTERS[],5,FALSE)</f>
        <v>21909</v>
      </c>
      <c r="AE13" s="50" t="e">
        <f ca="1">DATEDIF(#REF!, TODAY(), "Y")</f>
        <v>#REF!</v>
      </c>
      <c r="AF13" cm="1">
        <f t="array" aca="1" ref="AF13" ca="1">IF(RAND()&gt;0.3,INDEX($AG$2:$AG$209,RANDBETWEEN(1,208)),INDEX($AH$2:$AH$866,RANDBETWEEN(1,865)))</f>
        <v>376801402</v>
      </c>
      <c r="AG13" s="56">
        <v>310699139</v>
      </c>
      <c r="AH13">
        <v>250757636</v>
      </c>
    </row>
    <row r="14" spans="1:34" ht="15.75" customHeight="1" x14ac:dyDescent="0.25">
      <c r="A14">
        <v>13</v>
      </c>
      <c r="B14">
        <v>13</v>
      </c>
      <c r="C14">
        <v>1</v>
      </c>
      <c r="D14">
        <v>379192850</v>
      </c>
      <c r="E14" s="12">
        <v>42758</v>
      </c>
      <c r="F14">
        <v>3</v>
      </c>
      <c r="G14" t="s">
        <v>126</v>
      </c>
      <c r="H14">
        <v>18.41</v>
      </c>
      <c r="I14">
        <v>4.8410000000000002</v>
      </c>
      <c r="J14">
        <v>23.251000000000001</v>
      </c>
      <c r="K14" s="12">
        <v>42767</v>
      </c>
      <c r="L14" s="12">
        <v>42769</v>
      </c>
      <c r="M14" s="39">
        <v>4</v>
      </c>
      <c r="P14" s="45">
        <v>3537</v>
      </c>
      <c r="Q14" s="46">
        <v>3539</v>
      </c>
      <c r="R14" s="46">
        <v>10</v>
      </c>
      <c r="S14" s="58">
        <v>278239043</v>
      </c>
      <c r="T14" s="47">
        <v>43887</v>
      </c>
      <c r="U14" s="46">
        <v>587</v>
      </c>
      <c r="V14" s="46" t="s">
        <v>126</v>
      </c>
      <c r="W14" s="46">
        <v>98.51</v>
      </c>
      <c r="X14" s="46">
        <v>9.8808000000000007</v>
      </c>
      <c r="Y14" s="46">
        <v>108.39080000000001</v>
      </c>
      <c r="Z14" s="47">
        <v>43898</v>
      </c>
      <c r="AA14" s="47">
        <v>43898</v>
      </c>
      <c r="AB14" s="48">
        <v>3</v>
      </c>
      <c r="AC14" s="46" t="str">
        <f>VLOOKUP(Table12[[#This Row],[ImporterID (IMPORTERS)]],IMPORTERS[],3,FALSE)</f>
        <v>Central</v>
      </c>
      <c r="AD14" s="49">
        <f>VLOOKUP(ORDERS[[#This Row],[ImporterID (IMPORTERS)]],IMPORTERS[],5,FALSE)</f>
        <v>20500</v>
      </c>
      <c r="AE14" s="50" t="e">
        <f ca="1">DATEDIF(#REF!, TODAY(), "Y")</f>
        <v>#REF!</v>
      </c>
      <c r="AF14" cm="1">
        <f t="array" aca="1" ref="AF14" ca="1">IF(RAND()&gt;0.3,INDEX($AG$2:$AG$209,RANDBETWEEN(1,208)),INDEX($AH$2:$AH$866,RANDBETWEEN(1,865)))</f>
        <v>362640607</v>
      </c>
      <c r="AG14" s="56">
        <v>280942802</v>
      </c>
      <c r="AH14">
        <v>299568826</v>
      </c>
    </row>
    <row r="15" spans="1:34" ht="15.75" customHeight="1" x14ac:dyDescent="0.25">
      <c r="A15">
        <v>14</v>
      </c>
      <c r="B15">
        <v>14</v>
      </c>
      <c r="C15">
        <v>1</v>
      </c>
      <c r="D15">
        <v>388577882</v>
      </c>
      <c r="E15" s="12">
        <v>42759</v>
      </c>
      <c r="F15">
        <v>3</v>
      </c>
      <c r="G15" t="s">
        <v>126</v>
      </c>
      <c r="H15">
        <v>67.319999999999993</v>
      </c>
      <c r="I15">
        <v>9.7319999999999993</v>
      </c>
      <c r="J15">
        <v>77.051999999999992</v>
      </c>
      <c r="K15" s="12">
        <v>42767</v>
      </c>
      <c r="L15" s="12">
        <v>42767</v>
      </c>
      <c r="M15" s="39">
        <v>2</v>
      </c>
      <c r="P15" s="45">
        <v>3538</v>
      </c>
      <c r="Q15" s="46">
        <v>3540</v>
      </c>
      <c r="R15" s="46">
        <v>3</v>
      </c>
      <c r="S15" s="58">
        <v>318435824</v>
      </c>
      <c r="T15" s="47">
        <v>43888</v>
      </c>
      <c r="U15" s="46">
        <v>587</v>
      </c>
      <c r="V15" s="46" t="s">
        <v>126</v>
      </c>
      <c r="W15" s="46">
        <v>91.57</v>
      </c>
      <c r="X15" s="46">
        <v>9.3255999999999997</v>
      </c>
      <c r="Y15" s="46">
        <v>100.89559999999999</v>
      </c>
      <c r="Z15" s="47">
        <v>43901</v>
      </c>
      <c r="AA15" s="47">
        <v>43904</v>
      </c>
      <c r="AB15" s="48">
        <v>2</v>
      </c>
      <c r="AC15" s="46" t="str">
        <f>VLOOKUP(Table12[[#This Row],[ImporterID (IMPORTERS)]],IMPORTERS[],3,FALSE)</f>
        <v>Central</v>
      </c>
      <c r="AD15" s="49">
        <f>VLOOKUP(ORDERS[[#This Row],[ImporterID (IMPORTERS)]],IMPORTERS[],5,FALSE)</f>
        <v>34836</v>
      </c>
      <c r="AE15" s="50" t="e">
        <f ca="1">DATEDIF(#REF!, TODAY(), "Y")</f>
        <v>#REF!</v>
      </c>
      <c r="AF15" cm="1">
        <f t="array" aca="1" ref="AF15" ca="1">IF(RAND()&gt;0.3,INDEX($AG$2:$AG$209,RANDBETWEEN(1,208)),INDEX($AH$2:$AH$866,RANDBETWEEN(1,865)))</f>
        <v>202451860</v>
      </c>
      <c r="AG15" s="56">
        <v>372519073</v>
      </c>
      <c r="AH15">
        <v>241969835</v>
      </c>
    </row>
    <row r="16" spans="1:34" ht="15.75" customHeight="1" x14ac:dyDescent="0.25">
      <c r="A16">
        <v>15</v>
      </c>
      <c r="B16">
        <v>15</v>
      </c>
      <c r="C16">
        <v>1</v>
      </c>
      <c r="D16">
        <v>361435891</v>
      </c>
      <c r="E16" s="12">
        <v>42753</v>
      </c>
      <c r="F16">
        <v>4</v>
      </c>
      <c r="G16" t="s">
        <v>126</v>
      </c>
      <c r="H16">
        <v>21.39</v>
      </c>
      <c r="I16">
        <v>4.0694999999999997</v>
      </c>
      <c r="J16">
        <v>25.459499999999998</v>
      </c>
      <c r="K16" s="12">
        <v>42770</v>
      </c>
      <c r="L16" s="12">
        <v>42770</v>
      </c>
      <c r="M16" s="39">
        <v>4</v>
      </c>
      <c r="P16" s="45">
        <v>3539</v>
      </c>
      <c r="Q16" s="46">
        <v>3541</v>
      </c>
      <c r="R16" s="46">
        <v>10</v>
      </c>
      <c r="S16" s="58">
        <v>388327989</v>
      </c>
      <c r="T16" s="47">
        <v>43889</v>
      </c>
      <c r="U16" s="46">
        <v>587</v>
      </c>
      <c r="V16" s="46" t="s">
        <v>127</v>
      </c>
      <c r="W16" s="46">
        <v>225.54</v>
      </c>
      <c r="X16" s="46">
        <v>20.043199999999999</v>
      </c>
      <c r="Y16" s="46">
        <v>245.58319999999998</v>
      </c>
      <c r="Z16" s="47">
        <v>43901</v>
      </c>
      <c r="AA16" s="47">
        <v>43901</v>
      </c>
      <c r="AB16" s="48">
        <v>2</v>
      </c>
      <c r="AC16" s="46" t="str">
        <f>VLOOKUP(Table12[[#This Row],[ImporterID (IMPORTERS)]],IMPORTERS[],3,FALSE)</f>
        <v>Central</v>
      </c>
      <c r="AD16" s="49">
        <f>VLOOKUP(ORDERS[[#This Row],[ImporterID (IMPORTERS)]],IMPORTERS[],5,FALSE)</f>
        <v>30134</v>
      </c>
      <c r="AE16" s="50" t="e">
        <f ca="1">DATEDIF(#REF!, TODAY(), "Y")</f>
        <v>#REF!</v>
      </c>
      <c r="AF16" cm="1">
        <f t="array" aca="1" ref="AF16" ca="1">IF(RAND()&gt;0.3,INDEX($AG$2:$AG$209,RANDBETWEEN(1,208)),INDEX($AH$2:$AH$866,RANDBETWEEN(1,865)))</f>
        <v>280942802</v>
      </c>
      <c r="AG16" s="56">
        <v>273825186</v>
      </c>
      <c r="AH16">
        <v>310000455</v>
      </c>
    </row>
    <row r="17" spans="1:34" ht="15.75" customHeight="1" x14ac:dyDescent="0.25">
      <c r="A17">
        <v>16</v>
      </c>
      <c r="B17">
        <v>16</v>
      </c>
      <c r="C17">
        <v>1</v>
      </c>
      <c r="D17">
        <v>350758705</v>
      </c>
      <c r="E17" s="12">
        <v>42754</v>
      </c>
      <c r="F17">
        <v>4</v>
      </c>
      <c r="G17" t="s">
        <v>126</v>
      </c>
      <c r="H17">
        <v>10.34</v>
      </c>
      <c r="I17">
        <v>3.5169999999999999</v>
      </c>
      <c r="J17">
        <v>13.856999999999999</v>
      </c>
      <c r="K17" s="12">
        <v>42769</v>
      </c>
      <c r="L17" s="12">
        <v>42769</v>
      </c>
      <c r="M17" s="39">
        <v>4</v>
      </c>
      <c r="P17" s="45">
        <v>3540</v>
      </c>
      <c r="Q17" s="46">
        <v>3542</v>
      </c>
      <c r="R17" s="46">
        <v>8</v>
      </c>
      <c r="S17" s="58">
        <v>272350141</v>
      </c>
      <c r="T17" s="47">
        <v>43892</v>
      </c>
      <c r="U17" s="46">
        <v>587</v>
      </c>
      <c r="V17" s="46" t="s">
        <v>127</v>
      </c>
      <c r="W17" s="46">
        <v>359.64</v>
      </c>
      <c r="X17" s="46">
        <v>30.7712</v>
      </c>
      <c r="Y17" s="46">
        <v>390.41120000000001</v>
      </c>
      <c r="Z17" s="47">
        <v>43900</v>
      </c>
      <c r="AA17" s="47">
        <v>43909</v>
      </c>
      <c r="AB17" s="48">
        <v>3</v>
      </c>
      <c r="AC17" s="46" t="str">
        <f>VLOOKUP(Table12[[#This Row],[ImporterID (IMPORTERS)]],IMPORTERS[],3,FALSE)</f>
        <v>Central</v>
      </c>
      <c r="AD17" s="49">
        <f>VLOOKUP(ORDERS[[#This Row],[ImporterID (IMPORTERS)]],IMPORTERS[],5,FALSE)</f>
        <v>34703</v>
      </c>
      <c r="AE17" s="50" t="e">
        <f ca="1">DATEDIF(#REF!, TODAY(), "Y")</f>
        <v>#REF!</v>
      </c>
      <c r="AF17" cm="1">
        <f t="array" aca="1" ref="AF17" ca="1">IF(RAND()&gt;0.3,INDEX($AG$2:$AG$209,RANDBETWEEN(1,208)),INDEX($AH$2:$AH$866,RANDBETWEEN(1,865)))</f>
        <v>362979040</v>
      </c>
      <c r="AG17" s="56">
        <v>297680837</v>
      </c>
      <c r="AH17">
        <v>216367227</v>
      </c>
    </row>
    <row r="18" spans="1:34" ht="15.75" customHeight="1" x14ac:dyDescent="0.25">
      <c r="A18">
        <v>17</v>
      </c>
      <c r="B18">
        <v>17</v>
      </c>
      <c r="C18">
        <v>1</v>
      </c>
      <c r="D18">
        <v>237531879</v>
      </c>
      <c r="E18" s="12">
        <v>42754</v>
      </c>
      <c r="F18">
        <v>4</v>
      </c>
      <c r="G18" t="s">
        <v>126</v>
      </c>
      <c r="H18">
        <v>10.34</v>
      </c>
      <c r="I18">
        <v>3.5169999999999999</v>
      </c>
      <c r="J18">
        <v>13.856999999999999</v>
      </c>
      <c r="K18" s="12">
        <v>42774</v>
      </c>
      <c r="L18" s="12">
        <v>42774</v>
      </c>
      <c r="M18" s="39">
        <v>3</v>
      </c>
      <c r="P18" s="45">
        <v>3541</v>
      </c>
      <c r="Q18" s="46">
        <v>3543</v>
      </c>
      <c r="R18" s="46">
        <v>8</v>
      </c>
      <c r="S18" s="58">
        <v>242299981</v>
      </c>
      <c r="T18" s="47">
        <v>43893</v>
      </c>
      <c r="U18" s="46">
        <v>587</v>
      </c>
      <c r="V18" s="46" t="s">
        <v>126</v>
      </c>
      <c r="W18" s="46">
        <v>136.18</v>
      </c>
      <c r="X18" s="46">
        <v>12.894400000000001</v>
      </c>
      <c r="Y18" s="46">
        <v>149.0744</v>
      </c>
      <c r="Z18" s="47">
        <v>43899</v>
      </c>
      <c r="AA18" s="47">
        <v>43899</v>
      </c>
      <c r="AB18" s="48">
        <v>5</v>
      </c>
      <c r="AC18" s="46" t="str">
        <f>VLOOKUP(Table12[[#This Row],[ImporterID (IMPORTERS)]],IMPORTERS[],3,FALSE)</f>
        <v>Haifa District</v>
      </c>
      <c r="AD18" s="49">
        <f>VLOOKUP(ORDERS[[#This Row],[ImporterID (IMPORTERS)]],IMPORTERS[],5,FALSE)</f>
        <v>21543</v>
      </c>
      <c r="AE18" s="50" t="e">
        <f ca="1">DATEDIF(#REF!, TODAY(), "Y")</f>
        <v>#REF!</v>
      </c>
      <c r="AF18" cm="1">
        <f t="array" aca="1" ref="AF18" ca="1">IF(RAND()&gt;0.3,INDEX($AG$2:$AG$209,RANDBETWEEN(1,208)),INDEX($AH$2:$AH$866,RANDBETWEEN(1,865)))</f>
        <v>395772774</v>
      </c>
      <c r="AG18" s="56">
        <v>363131702</v>
      </c>
      <c r="AH18">
        <v>212870756</v>
      </c>
    </row>
    <row r="19" spans="1:34" ht="15.75" customHeight="1" x14ac:dyDescent="0.25">
      <c r="A19">
        <v>18</v>
      </c>
      <c r="B19">
        <v>18</v>
      </c>
      <c r="C19">
        <v>1</v>
      </c>
      <c r="D19">
        <v>316354666</v>
      </c>
      <c r="E19" s="12">
        <v>42756</v>
      </c>
      <c r="F19">
        <v>4</v>
      </c>
      <c r="G19" t="s">
        <v>126</v>
      </c>
      <c r="H19">
        <v>92.07</v>
      </c>
      <c r="I19">
        <v>7.6034999999999995</v>
      </c>
      <c r="J19">
        <v>99.67349999999999</v>
      </c>
      <c r="K19" s="12">
        <v>42770</v>
      </c>
      <c r="L19" s="12">
        <v>42770</v>
      </c>
      <c r="M19" s="39">
        <v>4</v>
      </c>
      <c r="P19" s="45">
        <v>3542</v>
      </c>
      <c r="Q19" s="46">
        <v>3544</v>
      </c>
      <c r="R19" s="46">
        <v>12</v>
      </c>
      <c r="S19" s="58">
        <v>249521597</v>
      </c>
      <c r="T19" s="47">
        <v>43890</v>
      </c>
      <c r="U19" s="46">
        <v>588</v>
      </c>
      <c r="V19" s="46" t="s">
        <v>126</v>
      </c>
      <c r="W19" s="46">
        <v>368.59</v>
      </c>
      <c r="X19" s="46">
        <v>39.859000000000002</v>
      </c>
      <c r="Y19" s="46">
        <v>408.44899999999996</v>
      </c>
      <c r="Z19" s="47">
        <v>43901</v>
      </c>
      <c r="AA19" s="47">
        <v>43901</v>
      </c>
      <c r="AB19" s="48">
        <v>1</v>
      </c>
      <c r="AC19" s="46" t="str">
        <f>VLOOKUP(Table12[[#This Row],[ImporterID (IMPORTERS)]],IMPORTERS[],3,FALSE)</f>
        <v>Haifa District</v>
      </c>
      <c r="AD19" s="49">
        <f>VLOOKUP(ORDERS[[#This Row],[ImporterID (IMPORTERS)]],IMPORTERS[],5,FALSE)</f>
        <v>19747</v>
      </c>
      <c r="AE19" s="50" t="e">
        <f ca="1">DATEDIF(#REF!, TODAY(), "Y")</f>
        <v>#REF!</v>
      </c>
      <c r="AF19" cm="1">
        <f t="array" aca="1" ref="AF19" ca="1">IF(RAND()&gt;0.3,INDEX($AG$2:$AG$209,RANDBETWEEN(1,208)),INDEX($AH$2:$AH$866,RANDBETWEEN(1,865)))</f>
        <v>212717323</v>
      </c>
      <c r="AG19" s="56">
        <v>288489192</v>
      </c>
      <c r="AH19">
        <v>251154629</v>
      </c>
    </row>
    <row r="20" spans="1:34" ht="15.75" customHeight="1" x14ac:dyDescent="0.25">
      <c r="A20">
        <v>19</v>
      </c>
      <c r="B20">
        <v>19</v>
      </c>
      <c r="C20">
        <v>1</v>
      </c>
      <c r="D20">
        <v>235123525</v>
      </c>
      <c r="E20" s="12">
        <v>42756</v>
      </c>
      <c r="F20">
        <v>4</v>
      </c>
      <c r="G20" t="s">
        <v>126</v>
      </c>
      <c r="H20">
        <v>27.51</v>
      </c>
      <c r="I20">
        <v>4.3755000000000006</v>
      </c>
      <c r="J20">
        <v>31.8855</v>
      </c>
      <c r="K20" s="12">
        <v>42773</v>
      </c>
      <c r="L20" s="12">
        <v>42773</v>
      </c>
      <c r="M20" s="39">
        <v>4</v>
      </c>
      <c r="P20" s="45">
        <v>3543</v>
      </c>
      <c r="Q20" s="46">
        <v>3545</v>
      </c>
      <c r="R20" s="46">
        <v>11</v>
      </c>
      <c r="S20" s="58">
        <v>226749993</v>
      </c>
      <c r="T20" s="47">
        <v>43894</v>
      </c>
      <c r="U20" s="46">
        <v>588</v>
      </c>
      <c r="V20" s="46" t="s">
        <v>126</v>
      </c>
      <c r="W20" s="46">
        <v>412.76</v>
      </c>
      <c r="X20" s="46">
        <v>44.276000000000003</v>
      </c>
      <c r="Y20" s="46">
        <v>457.036</v>
      </c>
      <c r="Z20" s="47">
        <v>43905</v>
      </c>
      <c r="AA20" s="47">
        <v>43905</v>
      </c>
      <c r="AB20" s="48">
        <v>2</v>
      </c>
      <c r="AC20" s="46" t="str">
        <f>VLOOKUP(Table12[[#This Row],[ImporterID (IMPORTERS)]],IMPORTERS[],3,FALSE)</f>
        <v>Central</v>
      </c>
      <c r="AD20" s="49">
        <f>VLOOKUP(ORDERS[[#This Row],[ImporterID (IMPORTERS)]],IMPORTERS[],5,FALSE)</f>
        <v>27586</v>
      </c>
      <c r="AE20" s="50" t="e">
        <f ca="1">DATEDIF(#REF!, TODAY(), "Y")</f>
        <v>#REF!</v>
      </c>
      <c r="AF20" cm="1">
        <f t="array" aca="1" ref="AF20" ca="1">IF(RAND()&gt;0.3,INDEX($AG$2:$AG$209,RANDBETWEEN(1,208)),INDEX($AH$2:$AH$866,RANDBETWEEN(1,865)))</f>
        <v>217494990</v>
      </c>
      <c r="AG20" s="56">
        <v>353776632</v>
      </c>
      <c r="AH20">
        <v>356569650</v>
      </c>
    </row>
    <row r="21" spans="1:34" ht="15.75" customHeight="1" x14ac:dyDescent="0.25">
      <c r="A21">
        <v>20</v>
      </c>
      <c r="B21">
        <v>20</v>
      </c>
      <c r="C21">
        <v>1</v>
      </c>
      <c r="D21">
        <v>341648540</v>
      </c>
      <c r="E21" s="12">
        <v>42757</v>
      </c>
      <c r="F21">
        <v>4</v>
      </c>
      <c r="G21" t="s">
        <v>126</v>
      </c>
      <c r="H21">
        <v>58.67</v>
      </c>
      <c r="I21">
        <v>5.9335000000000004</v>
      </c>
      <c r="J21">
        <v>64.603499999999997</v>
      </c>
      <c r="K21" s="12">
        <v>42774</v>
      </c>
      <c r="L21" s="12">
        <v>42774</v>
      </c>
      <c r="M21" s="39">
        <v>2</v>
      </c>
      <c r="P21" s="45">
        <v>3544</v>
      </c>
      <c r="Q21" s="46">
        <v>3546</v>
      </c>
      <c r="R21" s="46">
        <v>8</v>
      </c>
      <c r="S21" s="58">
        <v>372041570</v>
      </c>
      <c r="T21" s="47">
        <v>43895</v>
      </c>
      <c r="U21" s="46">
        <v>588</v>
      </c>
      <c r="V21" s="46" t="s">
        <v>126</v>
      </c>
      <c r="W21" s="46">
        <v>281.04000000000002</v>
      </c>
      <c r="X21" s="46">
        <v>31.104000000000003</v>
      </c>
      <c r="Y21" s="46">
        <v>312.14400000000001</v>
      </c>
      <c r="Z21" s="47">
        <v>43904</v>
      </c>
      <c r="AA21" s="47">
        <v>43904</v>
      </c>
      <c r="AB21" s="48">
        <v>5</v>
      </c>
      <c r="AC21" s="46" t="str">
        <f>VLOOKUP(Table12[[#This Row],[ImporterID (IMPORTERS)]],IMPORTERS[],3,FALSE)</f>
        <v>Central</v>
      </c>
      <c r="AD21" s="49">
        <f>VLOOKUP(ORDERS[[#This Row],[ImporterID (IMPORTERS)]],IMPORTERS[],5,FALSE)</f>
        <v>23921</v>
      </c>
      <c r="AE21" s="50" t="e">
        <f ca="1">DATEDIF(#REF!, TODAY(), "Y")</f>
        <v>#REF!</v>
      </c>
      <c r="AF21" cm="1">
        <f t="array" aca="1" ref="AF21" ca="1">IF(RAND()&gt;0.3,INDEX($AG$2:$AG$209,RANDBETWEEN(1,208)),INDEX($AH$2:$AH$866,RANDBETWEEN(1,865)))</f>
        <v>207440252</v>
      </c>
      <c r="AG21" s="56">
        <v>353992626</v>
      </c>
      <c r="AH21">
        <v>261633619</v>
      </c>
    </row>
    <row r="22" spans="1:34" ht="15.75" customHeight="1" x14ac:dyDescent="0.25">
      <c r="A22">
        <v>21</v>
      </c>
      <c r="B22">
        <v>21</v>
      </c>
      <c r="C22">
        <v>1</v>
      </c>
      <c r="D22">
        <v>336040699</v>
      </c>
      <c r="E22" s="12">
        <v>42763</v>
      </c>
      <c r="F22">
        <v>4</v>
      </c>
      <c r="G22" t="s">
        <v>126</v>
      </c>
      <c r="H22">
        <v>16.07</v>
      </c>
      <c r="I22">
        <v>3.8035000000000001</v>
      </c>
      <c r="J22">
        <v>19.8735</v>
      </c>
      <c r="K22" s="12">
        <v>42771</v>
      </c>
      <c r="L22" s="12">
        <v>42771</v>
      </c>
      <c r="M22" s="39">
        <v>5</v>
      </c>
      <c r="P22" s="45">
        <v>3545</v>
      </c>
      <c r="Q22" s="46">
        <v>3547</v>
      </c>
      <c r="R22" s="46">
        <v>2</v>
      </c>
      <c r="S22" s="58">
        <v>267001536</v>
      </c>
      <c r="T22" s="47">
        <v>43895</v>
      </c>
      <c r="U22" s="46">
        <v>588</v>
      </c>
      <c r="V22" s="46" t="s">
        <v>126</v>
      </c>
      <c r="W22" s="46">
        <v>195.84</v>
      </c>
      <c r="X22" s="46">
        <v>22.584000000000003</v>
      </c>
      <c r="Y22" s="46">
        <v>218.42400000000001</v>
      </c>
      <c r="Z22" s="47">
        <v>43901</v>
      </c>
      <c r="AA22" s="47">
        <v>43901</v>
      </c>
      <c r="AB22" s="48">
        <v>4</v>
      </c>
      <c r="AC22" s="46" t="str">
        <f>VLOOKUP(Table12[[#This Row],[ImporterID (IMPORTERS)]],IMPORTERS[],3,FALSE)</f>
        <v>Southern</v>
      </c>
      <c r="AD22" s="49">
        <f>VLOOKUP(ORDERS[[#This Row],[ImporterID (IMPORTERS)]],IMPORTERS[],5,FALSE)</f>
        <v>29837</v>
      </c>
      <c r="AE22" s="50" t="e">
        <f ca="1">DATEDIF(#REF!, TODAY(), "Y")</f>
        <v>#REF!</v>
      </c>
      <c r="AF22" cm="1">
        <f t="array" aca="1" ref="AF22" ca="1">IF(RAND()&gt;0.3,INDEX($AG$2:$AG$209,RANDBETWEEN(1,208)),INDEX($AH$2:$AH$866,RANDBETWEEN(1,865)))</f>
        <v>237416961</v>
      </c>
      <c r="AG22" s="56">
        <v>302793131</v>
      </c>
      <c r="AH22">
        <v>342973302</v>
      </c>
    </row>
    <row r="23" spans="1:34" ht="15.75" customHeight="1" x14ac:dyDescent="0.25">
      <c r="A23">
        <v>22</v>
      </c>
      <c r="B23">
        <v>22</v>
      </c>
      <c r="C23">
        <v>1</v>
      </c>
      <c r="D23">
        <v>205282766</v>
      </c>
      <c r="E23" s="12">
        <v>42764</v>
      </c>
      <c r="F23">
        <v>4</v>
      </c>
      <c r="G23" t="s">
        <v>126</v>
      </c>
      <c r="H23">
        <v>65.45</v>
      </c>
      <c r="I23">
        <v>6.2725000000000009</v>
      </c>
      <c r="J23">
        <v>71.722499999999997</v>
      </c>
      <c r="K23" s="12">
        <v>42774</v>
      </c>
      <c r="L23" s="12">
        <v>42774</v>
      </c>
      <c r="M23" s="39">
        <v>4</v>
      </c>
      <c r="P23" s="45">
        <v>3546</v>
      </c>
      <c r="Q23" s="46">
        <v>3548</v>
      </c>
      <c r="R23" s="46">
        <v>17</v>
      </c>
      <c r="S23" s="58">
        <v>341764810</v>
      </c>
      <c r="T23" s="47">
        <v>43896</v>
      </c>
      <c r="U23" s="46">
        <v>588</v>
      </c>
      <c r="V23" s="46" t="s">
        <v>126</v>
      </c>
      <c r="W23" s="46">
        <v>76.66</v>
      </c>
      <c r="X23" s="46">
        <v>10.666</v>
      </c>
      <c r="Y23" s="46">
        <v>87.325999999999993</v>
      </c>
      <c r="Z23" s="47">
        <v>43901</v>
      </c>
      <c r="AA23" s="47">
        <v>43911</v>
      </c>
      <c r="AB23" s="48">
        <v>3</v>
      </c>
      <c r="AC23" s="46" t="str">
        <f>VLOOKUP(Table12[[#This Row],[ImporterID (IMPORTERS)]],IMPORTERS[],3,FALSE)</f>
        <v>Haifa District</v>
      </c>
      <c r="AD23" s="49">
        <f>VLOOKUP(ORDERS[[#This Row],[ImporterID (IMPORTERS)]],IMPORTERS[],5,FALSE)</f>
        <v>24703</v>
      </c>
      <c r="AE23" s="50" t="e">
        <f ca="1">DATEDIF(#REF!, TODAY(), "Y")</f>
        <v>#REF!</v>
      </c>
      <c r="AF23" cm="1">
        <f t="array" aca="1" ref="AF23" ca="1">IF(RAND()&gt;0.3,INDEX($AG$2:$AG$209,RANDBETWEEN(1,208)),INDEX($AH$2:$AH$866,RANDBETWEEN(1,865)))</f>
        <v>358485895</v>
      </c>
      <c r="AG23" s="56">
        <v>301720669</v>
      </c>
      <c r="AH23">
        <v>305659052</v>
      </c>
    </row>
    <row r="24" spans="1:34" ht="15.75" customHeight="1" x14ac:dyDescent="0.25">
      <c r="A24">
        <v>23</v>
      </c>
      <c r="B24">
        <v>23</v>
      </c>
      <c r="C24">
        <v>1</v>
      </c>
      <c r="D24">
        <v>211682089</v>
      </c>
      <c r="E24" s="12">
        <v>42764</v>
      </c>
      <c r="F24">
        <v>4</v>
      </c>
      <c r="G24" t="s">
        <v>126</v>
      </c>
      <c r="H24">
        <v>94.46</v>
      </c>
      <c r="I24">
        <v>7.7229999999999999</v>
      </c>
      <c r="J24">
        <v>102.18299999999999</v>
      </c>
      <c r="K24" s="12">
        <v>42770</v>
      </c>
      <c r="L24" s="12">
        <v>42770</v>
      </c>
      <c r="M24" s="39">
        <v>4</v>
      </c>
      <c r="P24" s="45">
        <v>3547</v>
      </c>
      <c r="Q24" s="46">
        <v>3549</v>
      </c>
      <c r="R24" s="46">
        <v>2</v>
      </c>
      <c r="S24" s="58">
        <v>232557652</v>
      </c>
      <c r="T24" s="47">
        <v>43898</v>
      </c>
      <c r="U24" s="46">
        <v>588</v>
      </c>
      <c r="V24" s="46" t="s">
        <v>127</v>
      </c>
      <c r="W24" s="46">
        <v>283.04000000000002</v>
      </c>
      <c r="X24" s="46">
        <v>31.304000000000002</v>
      </c>
      <c r="Y24" s="46">
        <v>314.34400000000005</v>
      </c>
      <c r="Z24" s="47">
        <v>43902</v>
      </c>
      <c r="AA24" s="47">
        <v>43907</v>
      </c>
      <c r="AB24" s="48">
        <v>4</v>
      </c>
      <c r="AC24" s="46" t="str">
        <f>VLOOKUP(Table12[[#This Row],[ImporterID (IMPORTERS)]],IMPORTERS[],3,FALSE)</f>
        <v>Central</v>
      </c>
      <c r="AD24" s="49">
        <f>VLOOKUP(ORDERS[[#This Row],[ImporterID (IMPORTERS)]],IMPORTERS[],5,FALSE)</f>
        <v>33232</v>
      </c>
      <c r="AE24" s="50" t="e">
        <f ca="1">DATEDIF(#REF!, TODAY(), "Y")</f>
        <v>#REF!</v>
      </c>
      <c r="AF24" cm="1">
        <f t="array" aca="1" ref="AF24" ca="1">IF(RAND()&gt;0.3,INDEX($AG$2:$AG$209,RANDBETWEEN(1,208)),INDEX($AH$2:$AH$866,RANDBETWEEN(1,865)))</f>
        <v>280942802</v>
      </c>
      <c r="AG24" s="56">
        <v>241149717</v>
      </c>
      <c r="AH24">
        <v>231271730</v>
      </c>
    </row>
    <row r="25" spans="1:34" ht="15.75" customHeight="1" x14ac:dyDescent="0.25">
      <c r="A25">
        <v>24</v>
      </c>
      <c r="B25">
        <v>24</v>
      </c>
      <c r="C25">
        <v>1</v>
      </c>
      <c r="D25">
        <v>397744493</v>
      </c>
      <c r="E25" s="12">
        <v>42755</v>
      </c>
      <c r="F25">
        <v>5</v>
      </c>
      <c r="G25" t="s">
        <v>126</v>
      </c>
      <c r="H25">
        <v>324.33999999999997</v>
      </c>
      <c r="I25">
        <v>35.433999999999997</v>
      </c>
      <c r="J25">
        <v>359.774</v>
      </c>
      <c r="K25" s="12">
        <v>42772</v>
      </c>
      <c r="L25" s="12">
        <v>42772</v>
      </c>
      <c r="M25" s="39">
        <v>2</v>
      </c>
      <c r="P25" s="45">
        <v>3548</v>
      </c>
      <c r="Q25" s="46">
        <v>3550</v>
      </c>
      <c r="R25" s="46">
        <v>5</v>
      </c>
      <c r="S25" s="58">
        <v>279547273</v>
      </c>
      <c r="T25" s="47">
        <v>43893</v>
      </c>
      <c r="U25" s="46">
        <v>589</v>
      </c>
      <c r="V25" s="46" t="s">
        <v>126</v>
      </c>
      <c r="W25" s="46">
        <v>95.58</v>
      </c>
      <c r="X25" s="46">
        <v>9.6463999999999999</v>
      </c>
      <c r="Y25" s="46">
        <v>105.2264</v>
      </c>
      <c r="Z25" s="47">
        <v>43903</v>
      </c>
      <c r="AA25" s="47">
        <v>43912</v>
      </c>
      <c r="AB25" s="48">
        <v>1</v>
      </c>
      <c r="AC25" s="46" t="str">
        <f>VLOOKUP(Table12[[#This Row],[ImporterID (IMPORTERS)]],IMPORTERS[],3,FALSE)</f>
        <v>Southern</v>
      </c>
      <c r="AD25" s="49">
        <f>VLOOKUP(ORDERS[[#This Row],[ImporterID (IMPORTERS)]],IMPORTERS[],5,FALSE)</f>
        <v>26092</v>
      </c>
      <c r="AE25" s="50" t="e">
        <f ca="1">DATEDIF(#REF!, TODAY(), "Y")</f>
        <v>#REF!</v>
      </c>
      <c r="AF25" cm="1">
        <f t="array" aca="1" ref="AF25" ca="1">IF(RAND()&gt;0.3,INDEX($AG$2:$AG$209,RANDBETWEEN(1,208)),INDEX($AH$2:$AH$866,RANDBETWEEN(1,865)))</f>
        <v>224190122</v>
      </c>
      <c r="AG25" s="56">
        <v>260242274</v>
      </c>
      <c r="AH25">
        <v>396241694</v>
      </c>
    </row>
    <row r="26" spans="1:34" ht="15.75" customHeight="1" x14ac:dyDescent="0.25">
      <c r="A26">
        <v>25</v>
      </c>
      <c r="B26">
        <v>25</v>
      </c>
      <c r="C26">
        <v>1</v>
      </c>
      <c r="D26">
        <v>209071819</v>
      </c>
      <c r="E26" s="12">
        <v>42756</v>
      </c>
      <c r="F26">
        <v>5</v>
      </c>
      <c r="G26" t="s">
        <v>126</v>
      </c>
      <c r="H26">
        <v>491.07</v>
      </c>
      <c r="I26">
        <v>52.106999999999999</v>
      </c>
      <c r="J26">
        <v>543.17700000000002</v>
      </c>
      <c r="K26" s="12">
        <v>42775</v>
      </c>
      <c r="L26" s="12">
        <v>42775</v>
      </c>
      <c r="M26" s="39">
        <v>4</v>
      </c>
      <c r="P26" s="45">
        <v>3549</v>
      </c>
      <c r="Q26" s="46">
        <v>3551</v>
      </c>
      <c r="R26" s="46">
        <v>2</v>
      </c>
      <c r="S26" s="58">
        <v>271195179</v>
      </c>
      <c r="T26" s="47">
        <v>43893</v>
      </c>
      <c r="U26" s="46">
        <v>589</v>
      </c>
      <c r="V26" s="46" t="s">
        <v>127</v>
      </c>
      <c r="W26" s="46">
        <v>398.52</v>
      </c>
      <c r="X26" s="46">
        <v>33.881599999999999</v>
      </c>
      <c r="Y26" s="46">
        <v>432.40159999999997</v>
      </c>
      <c r="Z26" s="47">
        <v>43906</v>
      </c>
      <c r="AA26" s="47">
        <v>43906</v>
      </c>
      <c r="AB26" s="48">
        <v>3</v>
      </c>
      <c r="AC26" s="46" t="str">
        <f>VLOOKUP(Table12[[#This Row],[ImporterID (IMPORTERS)]],IMPORTERS[],3,FALSE)</f>
        <v>Jerusalem District</v>
      </c>
      <c r="AD26" s="49">
        <f>VLOOKUP(ORDERS[[#This Row],[ImporterID (IMPORTERS)]],IMPORTERS[],5,FALSE)</f>
        <v>36399</v>
      </c>
      <c r="AE26" s="50" t="e">
        <f ca="1">DATEDIF(#REF!, TODAY(), "Y")</f>
        <v>#REF!</v>
      </c>
      <c r="AF26" cm="1">
        <f t="array" aca="1" ref="AF26" ca="1">IF(RAND()&gt;0.3,INDEX($AG$2:$AG$209,RANDBETWEEN(1,208)),INDEX($AH$2:$AH$866,RANDBETWEEN(1,865)))</f>
        <v>300670312</v>
      </c>
      <c r="AG26" s="56">
        <v>210104453</v>
      </c>
      <c r="AH26">
        <v>288120487</v>
      </c>
    </row>
    <row r="27" spans="1:34" ht="15.75" customHeight="1" x14ac:dyDescent="0.25">
      <c r="A27">
        <v>26</v>
      </c>
      <c r="B27">
        <v>26</v>
      </c>
      <c r="C27">
        <v>1</v>
      </c>
      <c r="D27">
        <v>331106180</v>
      </c>
      <c r="E27" s="12">
        <v>42758</v>
      </c>
      <c r="F27">
        <v>5</v>
      </c>
      <c r="G27" t="s">
        <v>126</v>
      </c>
      <c r="H27">
        <v>291.12</v>
      </c>
      <c r="I27">
        <v>32.112000000000002</v>
      </c>
      <c r="J27">
        <v>323.23200000000003</v>
      </c>
      <c r="K27" s="12">
        <v>42771</v>
      </c>
      <c r="L27" s="12">
        <v>42771</v>
      </c>
      <c r="M27" s="39">
        <v>2</v>
      </c>
      <c r="P27" s="45">
        <v>3550</v>
      </c>
      <c r="Q27" s="46">
        <v>3552</v>
      </c>
      <c r="R27" s="46">
        <v>16</v>
      </c>
      <c r="S27" s="58">
        <v>312121273</v>
      </c>
      <c r="T27" s="47">
        <v>43890</v>
      </c>
      <c r="U27" s="46">
        <v>590</v>
      </c>
      <c r="V27" s="46" t="s">
        <v>127</v>
      </c>
      <c r="W27" s="46">
        <v>322.58</v>
      </c>
      <c r="X27" s="46">
        <v>18.129000000000001</v>
      </c>
      <c r="Y27" s="46">
        <v>340.709</v>
      </c>
      <c r="Z27" s="47">
        <v>43910</v>
      </c>
      <c r="AA27" s="47">
        <v>43914</v>
      </c>
      <c r="AB27" s="48">
        <v>3</v>
      </c>
      <c r="AC27" s="46" t="str">
        <f>VLOOKUP(Table12[[#This Row],[ImporterID (IMPORTERS)]],IMPORTERS[],3,FALSE)</f>
        <v>Central</v>
      </c>
      <c r="AD27" s="49">
        <f>VLOOKUP(ORDERS[[#This Row],[ImporterID (IMPORTERS)]],IMPORTERS[],5,FALSE)</f>
        <v>27577</v>
      </c>
      <c r="AE27" s="50" t="e">
        <f ca="1">DATEDIF(#REF!, TODAY(), "Y")</f>
        <v>#REF!</v>
      </c>
      <c r="AF27" cm="1">
        <f t="array" aca="1" ref="AF27" ca="1">IF(RAND()&gt;0.3,INDEX($AG$2:$AG$209,RANDBETWEEN(1,208)),INDEX($AH$2:$AH$866,RANDBETWEEN(1,865)))</f>
        <v>288061242</v>
      </c>
      <c r="AG27" s="56">
        <v>319470401</v>
      </c>
      <c r="AH27">
        <v>208683247</v>
      </c>
    </row>
    <row r="28" spans="1:34" ht="15.75" customHeight="1" x14ac:dyDescent="0.25">
      <c r="A28">
        <v>27</v>
      </c>
      <c r="B28">
        <v>27</v>
      </c>
      <c r="C28">
        <v>1</v>
      </c>
      <c r="D28">
        <v>312480698</v>
      </c>
      <c r="E28" s="12">
        <v>42758</v>
      </c>
      <c r="F28">
        <v>5</v>
      </c>
      <c r="G28" t="s">
        <v>126</v>
      </c>
      <c r="H28">
        <v>318.17</v>
      </c>
      <c r="I28">
        <v>34.817000000000007</v>
      </c>
      <c r="J28">
        <v>352.98700000000002</v>
      </c>
      <c r="K28" s="12">
        <v>42774</v>
      </c>
      <c r="L28" s="12">
        <v>42774</v>
      </c>
      <c r="M28" s="39">
        <v>3</v>
      </c>
      <c r="P28" s="45">
        <v>3551</v>
      </c>
      <c r="Q28" s="46">
        <v>3553</v>
      </c>
      <c r="R28" s="46">
        <v>8</v>
      </c>
      <c r="S28" s="58">
        <v>372041570</v>
      </c>
      <c r="T28" s="47">
        <v>43895</v>
      </c>
      <c r="U28" s="46">
        <v>590</v>
      </c>
      <c r="V28" s="46" t="s">
        <v>126</v>
      </c>
      <c r="W28" s="46">
        <v>157.4</v>
      </c>
      <c r="X28" s="46">
        <v>9.870000000000001</v>
      </c>
      <c r="Y28" s="46">
        <v>167.27</v>
      </c>
      <c r="Z28" s="47">
        <v>43907</v>
      </c>
      <c r="AA28" s="47">
        <v>43907</v>
      </c>
      <c r="AB28" s="48">
        <v>4</v>
      </c>
      <c r="AC28" s="46" t="str">
        <f>VLOOKUP(Table12[[#This Row],[ImporterID (IMPORTERS)]],IMPORTERS[],3,FALSE)</f>
        <v>Central</v>
      </c>
      <c r="AD28" s="49">
        <f>VLOOKUP(ORDERS[[#This Row],[ImporterID (IMPORTERS)]],IMPORTERS[],5,FALSE)</f>
        <v>36847</v>
      </c>
      <c r="AE28" s="50" t="e">
        <f ca="1">DATEDIF(#REF!, TODAY(), "Y")</f>
        <v>#REF!</v>
      </c>
      <c r="AF28" cm="1">
        <f t="array" aca="1" ref="AF28" ca="1">IF(RAND()&gt;0.3,INDEX($AG$2:$AG$209,RANDBETWEEN(1,208)),INDEX($AH$2:$AH$866,RANDBETWEEN(1,865)))</f>
        <v>347851677</v>
      </c>
      <c r="AG28" s="56">
        <v>227514451</v>
      </c>
      <c r="AH28">
        <v>217494990</v>
      </c>
    </row>
    <row r="29" spans="1:34" ht="15.75" customHeight="1" x14ac:dyDescent="0.25">
      <c r="A29">
        <v>28</v>
      </c>
      <c r="B29">
        <v>28</v>
      </c>
      <c r="C29">
        <v>1</v>
      </c>
      <c r="D29">
        <v>364469719</v>
      </c>
      <c r="E29" s="12">
        <v>42762</v>
      </c>
      <c r="F29">
        <v>5</v>
      </c>
      <c r="G29" t="s">
        <v>126</v>
      </c>
      <c r="H29">
        <v>248.43</v>
      </c>
      <c r="I29">
        <v>27.843000000000004</v>
      </c>
      <c r="J29">
        <v>276.27300000000002</v>
      </c>
      <c r="K29" s="12">
        <v>42769</v>
      </c>
      <c r="L29" s="12">
        <v>42769</v>
      </c>
      <c r="M29" s="39">
        <v>4</v>
      </c>
      <c r="P29" s="45">
        <v>3552</v>
      </c>
      <c r="Q29" s="46">
        <v>3554</v>
      </c>
      <c r="R29" s="46">
        <v>13</v>
      </c>
      <c r="S29" s="58">
        <v>396446920</v>
      </c>
      <c r="T29" s="47">
        <v>43897</v>
      </c>
      <c r="U29" s="46">
        <v>590</v>
      </c>
      <c r="V29" s="46" t="s">
        <v>126</v>
      </c>
      <c r="W29" s="46">
        <v>48.71</v>
      </c>
      <c r="X29" s="46">
        <v>4.4355000000000002</v>
      </c>
      <c r="Y29" s="46">
        <v>53.145499999999998</v>
      </c>
      <c r="Z29" s="47">
        <v>43908</v>
      </c>
      <c r="AA29" s="47">
        <v>43908</v>
      </c>
      <c r="AB29" s="48">
        <v>4</v>
      </c>
      <c r="AC29" s="46" t="str">
        <f>VLOOKUP(Table12[[#This Row],[ImporterID (IMPORTERS)]],IMPORTERS[],3,FALSE)</f>
        <v>Central</v>
      </c>
      <c r="AD29" s="49">
        <f>VLOOKUP(ORDERS[[#This Row],[ImporterID (IMPORTERS)]],IMPORTERS[],5,FALSE)</f>
        <v>31659</v>
      </c>
      <c r="AE29" s="50" t="e">
        <f ca="1">DATEDIF(#REF!, TODAY(), "Y")</f>
        <v>#REF!</v>
      </c>
      <c r="AF29" cm="1">
        <f t="array" aca="1" ref="AF29" ca="1">IF(RAND()&gt;0.3,INDEX($AG$2:$AG$209,RANDBETWEEN(1,208)),INDEX($AH$2:$AH$866,RANDBETWEEN(1,865)))</f>
        <v>318999135</v>
      </c>
      <c r="AG29" s="56">
        <v>372645061</v>
      </c>
      <c r="AH29">
        <v>370850983</v>
      </c>
    </row>
    <row r="30" spans="1:34" ht="15.75" customHeight="1" x14ac:dyDescent="0.25">
      <c r="A30">
        <v>29</v>
      </c>
      <c r="B30">
        <v>29</v>
      </c>
      <c r="C30">
        <v>1</v>
      </c>
      <c r="D30">
        <v>339594151</v>
      </c>
      <c r="E30" s="12">
        <v>42764</v>
      </c>
      <c r="F30">
        <v>5</v>
      </c>
      <c r="G30" t="s">
        <v>126</v>
      </c>
      <c r="H30">
        <v>37.159999999999997</v>
      </c>
      <c r="I30">
        <v>6.7159999999999993</v>
      </c>
      <c r="J30">
        <v>43.875999999999998</v>
      </c>
      <c r="K30" s="12">
        <v>42773</v>
      </c>
      <c r="L30" s="12">
        <v>42773</v>
      </c>
      <c r="M30" s="39">
        <v>4</v>
      </c>
      <c r="P30" s="45">
        <v>3553</v>
      </c>
      <c r="Q30" s="46">
        <v>3555</v>
      </c>
      <c r="R30" s="46">
        <v>16</v>
      </c>
      <c r="S30" s="58">
        <v>278744316</v>
      </c>
      <c r="T30" s="47">
        <v>43898</v>
      </c>
      <c r="U30" s="46">
        <v>590</v>
      </c>
      <c r="V30" s="46" t="s">
        <v>126</v>
      </c>
      <c r="W30" s="46">
        <v>446.81</v>
      </c>
      <c r="X30" s="46">
        <v>24.340500000000002</v>
      </c>
      <c r="Y30" s="46">
        <v>471.15050000000002</v>
      </c>
      <c r="Z30" s="47">
        <v>43910</v>
      </c>
      <c r="AA30" s="47">
        <v>43910</v>
      </c>
      <c r="AB30" s="48">
        <v>2</v>
      </c>
      <c r="AC30" s="46" t="str">
        <f>VLOOKUP(Table12[[#This Row],[ImporterID (IMPORTERS)]],IMPORTERS[],3,FALSE)</f>
        <v>Central</v>
      </c>
      <c r="AD30" s="49">
        <f>VLOOKUP(ORDERS[[#This Row],[ImporterID (IMPORTERS)]],IMPORTERS[],5,FALSE)</f>
        <v>26431</v>
      </c>
      <c r="AE30" s="50" t="e">
        <f ca="1">DATEDIF(#REF!, TODAY(), "Y")</f>
        <v>#REF!</v>
      </c>
      <c r="AF30" cm="1">
        <f t="array" aca="1" ref="AF30" ca="1">IF(RAND()&gt;0.3,INDEX($AG$2:$AG$209,RANDBETWEEN(1,208)),INDEX($AH$2:$AH$866,RANDBETWEEN(1,865)))</f>
        <v>295937235</v>
      </c>
      <c r="AG30" s="56">
        <v>376801402</v>
      </c>
      <c r="AH30">
        <v>262437215</v>
      </c>
    </row>
    <row r="31" spans="1:34" ht="15.75" customHeight="1" x14ac:dyDescent="0.25">
      <c r="A31">
        <v>30</v>
      </c>
      <c r="B31">
        <v>30</v>
      </c>
      <c r="C31">
        <v>1</v>
      </c>
      <c r="D31">
        <v>384886424</v>
      </c>
      <c r="E31" s="12">
        <v>42755</v>
      </c>
      <c r="F31">
        <v>6</v>
      </c>
      <c r="G31" t="s">
        <v>126</v>
      </c>
      <c r="H31">
        <v>17.32</v>
      </c>
      <c r="I31">
        <v>2.6928000000000001</v>
      </c>
      <c r="J31">
        <v>20.012799999999999</v>
      </c>
      <c r="K31" s="12">
        <v>42776</v>
      </c>
      <c r="L31" s="12">
        <v>42779</v>
      </c>
      <c r="M31" s="39">
        <v>3</v>
      </c>
      <c r="P31" s="45">
        <v>3554</v>
      </c>
      <c r="Q31" s="46">
        <v>3556</v>
      </c>
      <c r="R31" s="46">
        <v>19</v>
      </c>
      <c r="S31" s="58">
        <v>347851677</v>
      </c>
      <c r="T31" s="47">
        <v>43902</v>
      </c>
      <c r="U31" s="46">
        <v>590</v>
      </c>
      <c r="V31" s="46" t="s">
        <v>126</v>
      </c>
      <c r="W31" s="46">
        <v>450.7</v>
      </c>
      <c r="X31" s="46">
        <v>24.535</v>
      </c>
      <c r="Y31" s="46">
        <v>475.23500000000001</v>
      </c>
      <c r="Z31" s="47">
        <v>43908</v>
      </c>
      <c r="AA31" s="47">
        <v>43908</v>
      </c>
      <c r="AB31" s="48">
        <v>4</v>
      </c>
      <c r="AC31" s="46" t="str">
        <f>VLOOKUP(Table12[[#This Row],[ImporterID (IMPORTERS)]],IMPORTERS[],3,FALSE)</f>
        <v>Central</v>
      </c>
      <c r="AD31" s="49">
        <f>VLOOKUP(ORDERS[[#This Row],[ImporterID (IMPORTERS)]],IMPORTERS[],5,FALSE)</f>
        <v>25534</v>
      </c>
      <c r="AE31" s="50" t="e">
        <f ca="1">DATEDIF(#REF!, TODAY(), "Y")</f>
        <v>#REF!</v>
      </c>
      <c r="AF31" cm="1">
        <f t="array" aca="1" ref="AF31" ca="1">IF(RAND()&gt;0.3,INDEX($AG$2:$AG$209,RANDBETWEEN(1,208)),INDEX($AH$2:$AH$866,RANDBETWEEN(1,865)))</f>
        <v>269464642</v>
      </c>
      <c r="AG31" s="56">
        <v>280269163</v>
      </c>
      <c r="AH31">
        <v>365057677</v>
      </c>
    </row>
    <row r="32" spans="1:34" ht="15.75" customHeight="1" x14ac:dyDescent="0.25">
      <c r="A32">
        <v>31</v>
      </c>
      <c r="B32">
        <v>31</v>
      </c>
      <c r="C32">
        <v>1</v>
      </c>
      <c r="D32">
        <v>243128049</v>
      </c>
      <c r="E32" s="12">
        <v>42755</v>
      </c>
      <c r="F32">
        <v>6</v>
      </c>
      <c r="G32" t="s">
        <v>126</v>
      </c>
      <c r="H32">
        <v>25.39</v>
      </c>
      <c r="I32">
        <v>3.0156000000000001</v>
      </c>
      <c r="J32">
        <v>28.4056</v>
      </c>
      <c r="K32" s="12">
        <v>42774</v>
      </c>
      <c r="L32" s="12">
        <v>42774</v>
      </c>
      <c r="M32" s="39">
        <v>5</v>
      </c>
      <c r="P32" s="45">
        <v>3555</v>
      </c>
      <c r="Q32" s="46">
        <v>3557</v>
      </c>
      <c r="R32" s="46">
        <v>16</v>
      </c>
      <c r="S32" s="58">
        <v>214068715</v>
      </c>
      <c r="T32" s="47">
        <v>43891</v>
      </c>
      <c r="U32" s="46">
        <v>591</v>
      </c>
      <c r="V32" s="46" t="s">
        <v>126</v>
      </c>
      <c r="W32" s="46">
        <v>88.87</v>
      </c>
      <c r="X32" s="46">
        <v>11.887</v>
      </c>
      <c r="Y32" s="46">
        <v>100.75700000000001</v>
      </c>
      <c r="Z32" s="47">
        <v>43905</v>
      </c>
      <c r="AA32" s="47">
        <v>43905</v>
      </c>
      <c r="AB32" s="48">
        <v>1</v>
      </c>
      <c r="AC32" s="46" t="str">
        <f>VLOOKUP(Table12[[#This Row],[ImporterID (IMPORTERS)]],IMPORTERS[],3,FALSE)</f>
        <v>Central</v>
      </c>
      <c r="AD32" s="49">
        <f>VLOOKUP(ORDERS[[#This Row],[ImporterID (IMPORTERS)]],IMPORTERS[],5,FALSE)</f>
        <v>24116</v>
      </c>
      <c r="AE32" s="50" t="e">
        <f ca="1">DATEDIF(#REF!, TODAY(), "Y")</f>
        <v>#REF!</v>
      </c>
      <c r="AF32" cm="1">
        <f t="array" aca="1" ref="AF32" ca="1">IF(RAND()&gt;0.3,INDEX($AG$2:$AG$209,RANDBETWEEN(1,208)),INDEX($AH$2:$AH$866,RANDBETWEEN(1,865)))</f>
        <v>399995681</v>
      </c>
      <c r="AG32" s="56">
        <v>220178722</v>
      </c>
      <c r="AH32">
        <v>249026764</v>
      </c>
    </row>
    <row r="33" spans="1:34" ht="15.75" customHeight="1" x14ac:dyDescent="0.25">
      <c r="A33">
        <v>32</v>
      </c>
      <c r="B33">
        <v>32</v>
      </c>
      <c r="C33">
        <v>1</v>
      </c>
      <c r="D33">
        <v>297680837</v>
      </c>
      <c r="E33" s="12">
        <v>42758</v>
      </c>
      <c r="F33">
        <v>6</v>
      </c>
      <c r="G33" t="s">
        <v>126</v>
      </c>
      <c r="H33">
        <v>41.89</v>
      </c>
      <c r="I33">
        <v>3.6756000000000002</v>
      </c>
      <c r="J33">
        <v>45.565600000000003</v>
      </c>
      <c r="K33" s="12">
        <v>42774</v>
      </c>
      <c r="L33" s="12">
        <v>42774</v>
      </c>
      <c r="M33" s="39">
        <v>4</v>
      </c>
      <c r="P33" s="45">
        <v>3556</v>
      </c>
      <c r="Q33" s="46">
        <v>3558</v>
      </c>
      <c r="R33" s="46">
        <v>6</v>
      </c>
      <c r="S33" s="58">
        <v>213377826</v>
      </c>
      <c r="T33" s="47">
        <v>43891</v>
      </c>
      <c r="U33" s="46">
        <v>591</v>
      </c>
      <c r="V33" s="46" t="s">
        <v>126</v>
      </c>
      <c r="W33" s="46">
        <v>322.57</v>
      </c>
      <c r="X33" s="46">
        <v>35.256999999999998</v>
      </c>
      <c r="Y33" s="46">
        <v>357.827</v>
      </c>
      <c r="Z33" s="47">
        <v>43907</v>
      </c>
      <c r="AA33" s="47">
        <v>43907</v>
      </c>
      <c r="AB33" s="48">
        <v>1</v>
      </c>
      <c r="AC33" s="46" t="str">
        <f>VLOOKUP(Table12[[#This Row],[ImporterID (IMPORTERS)]],IMPORTERS[],3,FALSE)</f>
        <v>Jerusalem District</v>
      </c>
      <c r="AD33" s="49">
        <f>VLOOKUP(ORDERS[[#This Row],[ImporterID (IMPORTERS)]],IMPORTERS[],5,FALSE)</f>
        <v>27008</v>
      </c>
      <c r="AE33" s="50" t="e">
        <f ca="1">DATEDIF(#REF!, TODAY(), "Y")</f>
        <v>#REF!</v>
      </c>
      <c r="AF33" cm="1">
        <f t="array" aca="1" ref="AF33" ca="1">IF(RAND()&gt;0.3,INDEX($AG$2:$AG$209,RANDBETWEEN(1,208)),INDEX($AH$2:$AH$866,RANDBETWEEN(1,865)))</f>
        <v>286560226</v>
      </c>
      <c r="AG33" s="56">
        <v>340406123</v>
      </c>
      <c r="AH33">
        <v>364638592</v>
      </c>
    </row>
    <row r="34" spans="1:34" ht="15.75" customHeight="1" x14ac:dyDescent="0.25">
      <c r="A34">
        <v>33</v>
      </c>
      <c r="B34">
        <v>33</v>
      </c>
      <c r="C34">
        <v>1</v>
      </c>
      <c r="D34">
        <v>244472298</v>
      </c>
      <c r="E34" s="12">
        <v>42759</v>
      </c>
      <c r="F34">
        <v>6</v>
      </c>
      <c r="G34" t="s">
        <v>127</v>
      </c>
      <c r="H34">
        <v>97.75</v>
      </c>
      <c r="I34">
        <v>5.91</v>
      </c>
      <c r="J34">
        <v>103.66</v>
      </c>
      <c r="K34" s="12">
        <v>42773</v>
      </c>
      <c r="L34" s="12">
        <v>42773</v>
      </c>
      <c r="M34" s="39">
        <v>3</v>
      </c>
      <c r="P34" s="45">
        <v>3557</v>
      </c>
      <c r="Q34" s="46">
        <v>3559</v>
      </c>
      <c r="R34" s="46">
        <v>18</v>
      </c>
      <c r="S34" s="58">
        <v>372519073</v>
      </c>
      <c r="T34" s="47">
        <v>43898</v>
      </c>
      <c r="U34" s="46">
        <v>591</v>
      </c>
      <c r="V34" s="46" t="s">
        <v>126</v>
      </c>
      <c r="W34" s="46">
        <v>355.06</v>
      </c>
      <c r="X34" s="46">
        <v>38.506</v>
      </c>
      <c r="Y34" s="46">
        <v>393.56600000000003</v>
      </c>
      <c r="Z34" s="47">
        <v>43909</v>
      </c>
      <c r="AA34" s="47">
        <v>43909</v>
      </c>
      <c r="AB34" s="48">
        <v>3</v>
      </c>
      <c r="AC34" s="46" t="str">
        <f>VLOOKUP(Table12[[#This Row],[ImporterID (IMPORTERS)]],IMPORTERS[],3,FALSE)</f>
        <v>Central</v>
      </c>
      <c r="AD34" s="49">
        <f>VLOOKUP(ORDERS[[#This Row],[ImporterID (IMPORTERS)]],IMPORTERS[],5,FALSE)</f>
        <v>19105</v>
      </c>
      <c r="AE34" s="50" t="e">
        <f ca="1">DATEDIF(#REF!, TODAY(), "Y")</f>
        <v>#REF!</v>
      </c>
      <c r="AF34" cm="1">
        <f t="array" aca="1" ref="AF34" ca="1">IF(RAND()&gt;0.3,INDEX($AG$2:$AG$209,RANDBETWEEN(1,208)),INDEX($AH$2:$AH$866,RANDBETWEEN(1,865)))</f>
        <v>283258349</v>
      </c>
      <c r="AG34" s="56">
        <v>284747932</v>
      </c>
      <c r="AH34">
        <v>300843724</v>
      </c>
    </row>
    <row r="35" spans="1:34" ht="15.75" customHeight="1" x14ac:dyDescent="0.25">
      <c r="A35">
        <v>34</v>
      </c>
      <c r="B35">
        <v>34</v>
      </c>
      <c r="C35">
        <v>1</v>
      </c>
      <c r="D35">
        <v>304377358</v>
      </c>
      <c r="E35" s="12">
        <v>42762</v>
      </c>
      <c r="F35">
        <v>6</v>
      </c>
      <c r="G35" t="s">
        <v>127</v>
      </c>
      <c r="H35">
        <v>99.7</v>
      </c>
      <c r="I35">
        <v>5.9879999999999995</v>
      </c>
      <c r="J35">
        <v>105.688</v>
      </c>
      <c r="K35" s="12">
        <v>42771</v>
      </c>
      <c r="L35" s="12">
        <v>42771</v>
      </c>
      <c r="M35" s="39">
        <v>3</v>
      </c>
      <c r="P35" s="45">
        <v>3558</v>
      </c>
      <c r="Q35" s="46">
        <v>3560</v>
      </c>
      <c r="R35" s="46">
        <v>6</v>
      </c>
      <c r="S35" s="58">
        <v>373309495</v>
      </c>
      <c r="T35" s="47">
        <v>43898</v>
      </c>
      <c r="U35" s="46">
        <v>591</v>
      </c>
      <c r="V35" s="46" t="s">
        <v>126</v>
      </c>
      <c r="W35" s="46">
        <v>150.22</v>
      </c>
      <c r="X35" s="46">
        <v>18.021999999999998</v>
      </c>
      <c r="Y35" s="46">
        <v>168.24199999999999</v>
      </c>
      <c r="Z35" s="47">
        <v>43907</v>
      </c>
      <c r="AA35" s="47">
        <v>43907</v>
      </c>
      <c r="AB35" s="48">
        <v>4</v>
      </c>
      <c r="AC35" s="46" t="str">
        <f>VLOOKUP(Table12[[#This Row],[ImporterID (IMPORTERS)]],IMPORTERS[],3,FALSE)</f>
        <v>Central</v>
      </c>
      <c r="AD35" s="49">
        <f>VLOOKUP(ORDERS[[#This Row],[ImporterID (IMPORTERS)]],IMPORTERS[],5,FALSE)</f>
        <v>24950</v>
      </c>
      <c r="AE35" s="50" t="e">
        <f ca="1">DATEDIF(#REF!, TODAY(), "Y")</f>
        <v>#REF!</v>
      </c>
      <c r="AF35" cm="1">
        <f t="array" aca="1" ref="AF35" ca="1">IF(RAND()&gt;0.3,INDEX($AG$2:$AG$209,RANDBETWEEN(1,208)),INDEX($AH$2:$AH$866,RANDBETWEEN(1,865)))</f>
        <v>234592068</v>
      </c>
      <c r="AG35" s="56">
        <v>226749993</v>
      </c>
      <c r="AH35">
        <v>338817304</v>
      </c>
    </row>
    <row r="36" spans="1:34" ht="15.75" customHeight="1" x14ac:dyDescent="0.25">
      <c r="A36">
        <v>35</v>
      </c>
      <c r="B36">
        <v>35</v>
      </c>
      <c r="C36">
        <v>1</v>
      </c>
      <c r="D36">
        <v>214396011</v>
      </c>
      <c r="E36" s="12">
        <v>42768</v>
      </c>
      <c r="F36">
        <v>6</v>
      </c>
      <c r="G36" t="s">
        <v>126</v>
      </c>
      <c r="H36">
        <v>13.51</v>
      </c>
      <c r="I36">
        <v>2.5404</v>
      </c>
      <c r="J36">
        <v>16.0504</v>
      </c>
      <c r="K36" s="12">
        <v>42772</v>
      </c>
      <c r="L36" s="12">
        <v>42772</v>
      </c>
      <c r="M36" s="39">
        <v>5</v>
      </c>
      <c r="P36" s="45">
        <v>3559</v>
      </c>
      <c r="Q36" s="46">
        <v>3561</v>
      </c>
      <c r="R36" s="46">
        <v>12</v>
      </c>
      <c r="S36" s="58">
        <v>396446920</v>
      </c>
      <c r="T36" s="47">
        <v>43899</v>
      </c>
      <c r="U36" s="46">
        <v>591</v>
      </c>
      <c r="V36" s="46" t="s">
        <v>127</v>
      </c>
      <c r="W36" s="46">
        <v>47.17</v>
      </c>
      <c r="X36" s="46">
        <v>7.7170000000000005</v>
      </c>
      <c r="Y36" s="46">
        <v>54.887</v>
      </c>
      <c r="Z36" s="47">
        <v>43909</v>
      </c>
      <c r="AA36" s="47"/>
      <c r="AB36" s="48">
        <v>1</v>
      </c>
      <c r="AC36" s="46" t="str">
        <f>VLOOKUP(Table12[[#This Row],[ImporterID (IMPORTERS)]],IMPORTERS[],3,FALSE)</f>
        <v>Central</v>
      </c>
      <c r="AD36" s="49">
        <f>VLOOKUP(ORDERS[[#This Row],[ImporterID (IMPORTERS)]],IMPORTERS[],5,FALSE)</f>
        <v>32355</v>
      </c>
      <c r="AE36" s="50" t="e">
        <f ca="1">DATEDIF(#REF!, TODAY(), "Y")</f>
        <v>#REF!</v>
      </c>
      <c r="AF36" cm="1">
        <f t="array" aca="1" ref="AF36" ca="1">IF(RAND()&gt;0.3,INDEX($AG$2:$AG$209,RANDBETWEEN(1,208)),INDEX($AH$2:$AH$866,RANDBETWEEN(1,865)))</f>
        <v>340804844</v>
      </c>
      <c r="AG36" s="56">
        <v>305932958</v>
      </c>
      <c r="AH36">
        <v>393011308</v>
      </c>
    </row>
    <row r="37" spans="1:34" ht="15.75" customHeight="1" x14ac:dyDescent="0.25">
      <c r="A37">
        <v>36</v>
      </c>
      <c r="B37">
        <v>36</v>
      </c>
      <c r="C37">
        <v>1</v>
      </c>
      <c r="D37">
        <v>265460305</v>
      </c>
      <c r="E37" s="12">
        <v>42757</v>
      </c>
      <c r="F37">
        <v>7</v>
      </c>
      <c r="G37" t="s">
        <v>126</v>
      </c>
      <c r="H37">
        <v>161.77000000000001</v>
      </c>
      <c r="I37">
        <v>10.088500000000002</v>
      </c>
      <c r="J37">
        <v>171.85850000000002</v>
      </c>
      <c r="K37" s="12">
        <v>42773</v>
      </c>
      <c r="L37" s="12">
        <v>42773</v>
      </c>
      <c r="M37" s="39">
        <v>4</v>
      </c>
      <c r="P37" s="45">
        <v>3560</v>
      </c>
      <c r="Q37" s="46">
        <v>3562</v>
      </c>
      <c r="R37" s="46">
        <v>8</v>
      </c>
      <c r="S37" s="58">
        <v>333849068</v>
      </c>
      <c r="T37" s="47">
        <v>43903</v>
      </c>
      <c r="U37" s="46">
        <v>591</v>
      </c>
      <c r="V37" s="46" t="s">
        <v>127</v>
      </c>
      <c r="W37" s="46">
        <v>137.99</v>
      </c>
      <c r="X37" s="46">
        <v>16.798999999999999</v>
      </c>
      <c r="Y37" s="46">
        <v>154.78900000000002</v>
      </c>
      <c r="Z37" s="47">
        <v>43910</v>
      </c>
      <c r="AA37" s="47">
        <v>43910</v>
      </c>
      <c r="AB37" s="48">
        <v>2</v>
      </c>
      <c r="AC37" s="46" t="str">
        <f>VLOOKUP(Table12[[#This Row],[ImporterID (IMPORTERS)]],IMPORTERS[],3,FALSE)</f>
        <v>Central</v>
      </c>
      <c r="AD37" s="49">
        <f>VLOOKUP(ORDERS[[#This Row],[ImporterID (IMPORTERS)]],IMPORTERS[],5,FALSE)</f>
        <v>33312</v>
      </c>
      <c r="AE37" s="50" t="e">
        <f ca="1">DATEDIF(#REF!, TODAY(), "Y")</f>
        <v>#REF!</v>
      </c>
      <c r="AF37" cm="1">
        <f t="array" aca="1" ref="AF37" ca="1">IF(RAND()&gt;0.3,INDEX($AG$2:$AG$209,RANDBETWEEN(1,208)),INDEX($AH$2:$AH$866,RANDBETWEEN(1,865)))</f>
        <v>354219771</v>
      </c>
      <c r="AG37" s="56">
        <v>304733775</v>
      </c>
      <c r="AH37">
        <v>299006519</v>
      </c>
    </row>
    <row r="38" spans="1:34" ht="15.75" customHeight="1" x14ac:dyDescent="0.25">
      <c r="A38">
        <v>37</v>
      </c>
      <c r="B38">
        <v>37</v>
      </c>
      <c r="C38">
        <v>1</v>
      </c>
      <c r="D38">
        <v>367570697</v>
      </c>
      <c r="E38" s="12">
        <v>42761</v>
      </c>
      <c r="F38">
        <v>7</v>
      </c>
      <c r="G38" t="s">
        <v>126</v>
      </c>
      <c r="H38">
        <v>477.29</v>
      </c>
      <c r="I38">
        <v>25.864500000000003</v>
      </c>
      <c r="J38">
        <v>503.15450000000004</v>
      </c>
      <c r="K38" s="12">
        <v>42775</v>
      </c>
      <c r="L38" s="12">
        <v>42775</v>
      </c>
      <c r="M38" s="39">
        <v>4</v>
      </c>
      <c r="P38" s="45">
        <v>3561</v>
      </c>
      <c r="Q38" s="46">
        <v>3563</v>
      </c>
      <c r="R38" s="46">
        <v>2</v>
      </c>
      <c r="S38" s="58">
        <v>310897731</v>
      </c>
      <c r="T38" s="47">
        <v>43890</v>
      </c>
      <c r="U38" s="46">
        <v>592</v>
      </c>
      <c r="V38" s="46" t="s">
        <v>126</v>
      </c>
      <c r="W38" s="46">
        <v>48.51</v>
      </c>
      <c r="X38" s="46">
        <v>5.4254999999999995</v>
      </c>
      <c r="Y38" s="46">
        <v>53.935499999999998</v>
      </c>
      <c r="Z38" s="47">
        <v>43909</v>
      </c>
      <c r="AA38" s="47">
        <v>43909</v>
      </c>
      <c r="AB38" s="48">
        <v>4</v>
      </c>
      <c r="AC38" s="46" t="str">
        <f>VLOOKUP(Table12[[#This Row],[ImporterID (IMPORTERS)]],IMPORTERS[],3,FALSE)</f>
        <v>Central</v>
      </c>
      <c r="AD38" s="49">
        <f>VLOOKUP(ORDERS[[#This Row],[ImporterID (IMPORTERS)]],IMPORTERS[],5,FALSE)</f>
        <v>33786</v>
      </c>
      <c r="AE38" s="50" t="e">
        <f ca="1">DATEDIF(#REF!, TODAY(), "Y")</f>
        <v>#REF!</v>
      </c>
      <c r="AF38" cm="1">
        <f t="array" aca="1" ref="AF38" ca="1">IF(RAND()&gt;0.3,INDEX($AG$2:$AG$209,RANDBETWEEN(1,208)),INDEX($AH$2:$AH$866,RANDBETWEEN(1,865)))</f>
        <v>260159254</v>
      </c>
      <c r="AG38" s="56">
        <v>226434919</v>
      </c>
      <c r="AH38">
        <v>276286051</v>
      </c>
    </row>
    <row r="39" spans="1:34" ht="15.75" customHeight="1" x14ac:dyDescent="0.25">
      <c r="A39">
        <v>38</v>
      </c>
      <c r="B39">
        <v>38</v>
      </c>
      <c r="C39">
        <v>1</v>
      </c>
      <c r="D39">
        <v>353884470</v>
      </c>
      <c r="E39" s="12">
        <v>42763</v>
      </c>
      <c r="F39">
        <v>7</v>
      </c>
      <c r="G39" t="s">
        <v>126</v>
      </c>
      <c r="H39">
        <v>434.92</v>
      </c>
      <c r="I39">
        <v>23.746000000000002</v>
      </c>
      <c r="J39">
        <v>458.666</v>
      </c>
      <c r="K39" s="12">
        <v>42774</v>
      </c>
      <c r="L39" s="12">
        <v>42784</v>
      </c>
      <c r="M39" s="39">
        <v>4</v>
      </c>
      <c r="P39" s="45">
        <v>3562</v>
      </c>
      <c r="Q39" s="46">
        <v>3564</v>
      </c>
      <c r="R39" s="46">
        <v>12</v>
      </c>
      <c r="S39" s="58">
        <v>352496700</v>
      </c>
      <c r="T39" s="47">
        <v>43893</v>
      </c>
      <c r="U39" s="46">
        <v>592</v>
      </c>
      <c r="V39" s="46" t="s">
        <v>126</v>
      </c>
      <c r="W39" s="46">
        <v>63.05</v>
      </c>
      <c r="X39" s="46">
        <v>6.1524999999999999</v>
      </c>
      <c r="Y39" s="46">
        <v>69.202500000000001</v>
      </c>
      <c r="Z39" s="47">
        <v>43907</v>
      </c>
      <c r="AA39" s="47">
        <v>43913</v>
      </c>
      <c r="AB39" s="48">
        <v>3</v>
      </c>
      <c r="AC39" s="46" t="str">
        <f>VLOOKUP(Table12[[#This Row],[ImporterID (IMPORTERS)]],IMPORTERS[],3,FALSE)</f>
        <v>Central</v>
      </c>
      <c r="AD39" s="49">
        <f>VLOOKUP(ORDERS[[#This Row],[ImporterID (IMPORTERS)]],IMPORTERS[],5,FALSE)</f>
        <v>33173</v>
      </c>
      <c r="AE39" s="50" t="e">
        <f ca="1">DATEDIF(#REF!, TODAY(), "Y")</f>
        <v>#REF!</v>
      </c>
      <c r="AF39" cm="1">
        <f t="array" aca="1" ref="AF39" ca="1">IF(RAND()&gt;0.3,INDEX($AG$2:$AG$209,RANDBETWEEN(1,208)),INDEX($AH$2:$AH$866,RANDBETWEEN(1,865)))</f>
        <v>264244703</v>
      </c>
      <c r="AG39" s="56">
        <v>327660655</v>
      </c>
      <c r="AH39">
        <v>341849899</v>
      </c>
    </row>
    <row r="40" spans="1:34" ht="15.75" customHeight="1" x14ac:dyDescent="0.25">
      <c r="A40">
        <v>39</v>
      </c>
      <c r="B40">
        <v>39</v>
      </c>
      <c r="C40">
        <v>1</v>
      </c>
      <c r="D40">
        <v>353207466</v>
      </c>
      <c r="E40" s="12">
        <v>42766</v>
      </c>
      <c r="F40">
        <v>7</v>
      </c>
      <c r="G40" t="s">
        <v>127</v>
      </c>
      <c r="H40">
        <v>230.64</v>
      </c>
      <c r="I40">
        <v>13.532</v>
      </c>
      <c r="J40">
        <v>244.172</v>
      </c>
      <c r="K40" s="12">
        <v>42778</v>
      </c>
      <c r="L40" s="12">
        <v>42778</v>
      </c>
      <c r="M40" s="39">
        <v>5</v>
      </c>
      <c r="P40" s="45">
        <v>3563</v>
      </c>
      <c r="Q40" s="46">
        <v>3565</v>
      </c>
      <c r="R40" s="46">
        <v>8</v>
      </c>
      <c r="S40" s="58">
        <v>203463618</v>
      </c>
      <c r="T40" s="47">
        <v>43896</v>
      </c>
      <c r="U40" s="46">
        <v>592</v>
      </c>
      <c r="V40" s="46" t="s">
        <v>126</v>
      </c>
      <c r="W40" s="46">
        <v>45.88</v>
      </c>
      <c r="X40" s="46">
        <v>5.2940000000000005</v>
      </c>
      <c r="Y40" s="46">
        <v>51.174000000000007</v>
      </c>
      <c r="Z40" s="47">
        <v>43907</v>
      </c>
      <c r="AA40" s="47">
        <v>43907</v>
      </c>
      <c r="AB40" s="48">
        <v>2</v>
      </c>
      <c r="AC40" s="46" t="str">
        <f>VLOOKUP(Table12[[#This Row],[ImporterID (IMPORTERS)]],IMPORTERS[],3,FALSE)</f>
        <v>Central</v>
      </c>
      <c r="AD40" s="49">
        <f>VLOOKUP(ORDERS[[#This Row],[ImporterID (IMPORTERS)]],IMPORTERS[],5,FALSE)</f>
        <v>36229</v>
      </c>
      <c r="AE40" s="50" t="e">
        <f ca="1">DATEDIF(#REF!, TODAY(), "Y")</f>
        <v>#REF!</v>
      </c>
      <c r="AF40" cm="1">
        <f t="array" aca="1" ref="AF40" ca="1">IF(RAND()&gt;0.3,INDEX($AG$2:$AG$209,RANDBETWEEN(1,208)),INDEX($AH$2:$AH$866,RANDBETWEEN(1,865)))</f>
        <v>219591079</v>
      </c>
      <c r="AG40" s="56">
        <v>389999571</v>
      </c>
      <c r="AH40">
        <v>238230872</v>
      </c>
    </row>
    <row r="41" spans="1:34" ht="15.75" customHeight="1" x14ac:dyDescent="0.25">
      <c r="A41">
        <v>40</v>
      </c>
      <c r="B41">
        <v>40</v>
      </c>
      <c r="C41">
        <v>1</v>
      </c>
      <c r="D41">
        <v>266937498</v>
      </c>
      <c r="E41" s="12">
        <v>42767</v>
      </c>
      <c r="F41">
        <v>7</v>
      </c>
      <c r="G41" t="s">
        <v>126</v>
      </c>
      <c r="H41">
        <v>69.94</v>
      </c>
      <c r="I41">
        <v>5.4969999999999999</v>
      </c>
      <c r="J41">
        <v>75.436999999999998</v>
      </c>
      <c r="K41" s="12">
        <v>42774</v>
      </c>
      <c r="L41" s="12">
        <v>42775</v>
      </c>
      <c r="M41" s="39">
        <v>4</v>
      </c>
      <c r="P41" s="45">
        <v>3564</v>
      </c>
      <c r="Q41" s="46">
        <v>3566</v>
      </c>
      <c r="R41" s="46">
        <v>4</v>
      </c>
      <c r="S41" s="58">
        <v>310000455</v>
      </c>
      <c r="T41" s="47">
        <v>43897</v>
      </c>
      <c r="U41" s="46">
        <v>592</v>
      </c>
      <c r="V41" s="46" t="s">
        <v>126</v>
      </c>
      <c r="W41" s="46">
        <v>36.82</v>
      </c>
      <c r="X41" s="46">
        <v>4.8410000000000002</v>
      </c>
      <c r="Y41" s="46">
        <v>41.661000000000001</v>
      </c>
      <c r="Z41" s="47">
        <v>43910</v>
      </c>
      <c r="AA41" s="47">
        <v>43910</v>
      </c>
      <c r="AB41" s="48">
        <v>5</v>
      </c>
      <c r="AC41" s="46" t="str">
        <f>VLOOKUP(Table12[[#This Row],[ImporterID (IMPORTERS)]],IMPORTERS[],3,FALSE)</f>
        <v>Southern</v>
      </c>
      <c r="AD41" s="49">
        <f>VLOOKUP(ORDERS[[#This Row],[ImporterID (IMPORTERS)]],IMPORTERS[],5,FALSE)</f>
        <v>32261</v>
      </c>
      <c r="AE41" s="50" t="e">
        <f ca="1">DATEDIF(#REF!, TODAY(), "Y")</f>
        <v>#REF!</v>
      </c>
      <c r="AF41" cm="1">
        <f t="array" aca="1" ref="AF41" ca="1">IF(RAND()&gt;0.3,INDEX($AG$2:$AG$209,RANDBETWEEN(1,208)),INDEX($AH$2:$AH$866,RANDBETWEEN(1,865)))</f>
        <v>318257166</v>
      </c>
      <c r="AG41" s="56">
        <v>283258349</v>
      </c>
      <c r="AH41">
        <v>285224555</v>
      </c>
    </row>
    <row r="42" spans="1:34" ht="15.75" customHeight="1" x14ac:dyDescent="0.25">
      <c r="A42">
        <v>41</v>
      </c>
      <c r="B42">
        <v>41</v>
      </c>
      <c r="C42">
        <v>1</v>
      </c>
      <c r="D42">
        <v>349528520</v>
      </c>
      <c r="E42" s="12">
        <v>42763</v>
      </c>
      <c r="F42">
        <v>8</v>
      </c>
      <c r="G42" t="s">
        <v>127</v>
      </c>
      <c r="H42">
        <v>79.45</v>
      </c>
      <c r="I42">
        <v>6.9725000000000001</v>
      </c>
      <c r="J42">
        <v>86.422499999999999</v>
      </c>
      <c r="K42" s="12">
        <v>42775</v>
      </c>
      <c r="L42" s="12">
        <v>42775</v>
      </c>
      <c r="M42" s="39">
        <v>4</v>
      </c>
      <c r="P42" s="45">
        <v>3565</v>
      </c>
      <c r="Q42" s="46">
        <v>3567</v>
      </c>
      <c r="R42" s="46">
        <v>19</v>
      </c>
      <c r="S42" s="58">
        <v>316499600</v>
      </c>
      <c r="T42" s="47">
        <v>43899</v>
      </c>
      <c r="U42" s="46">
        <v>592</v>
      </c>
      <c r="V42" s="46" t="s">
        <v>126</v>
      </c>
      <c r="W42" s="46">
        <v>99.95</v>
      </c>
      <c r="X42" s="46">
        <v>7.9975000000000005</v>
      </c>
      <c r="Y42" s="46">
        <v>107.94750000000001</v>
      </c>
      <c r="Z42" s="47">
        <v>43910</v>
      </c>
      <c r="AA42" s="47">
        <v>43910</v>
      </c>
      <c r="AB42" s="48">
        <v>3</v>
      </c>
      <c r="AC42" s="46" t="str">
        <f>VLOOKUP(Table12[[#This Row],[ImporterID (IMPORTERS)]],IMPORTERS[],3,FALSE)</f>
        <v>Southern</v>
      </c>
      <c r="AD42" s="49">
        <f>VLOOKUP(ORDERS[[#This Row],[ImporterID (IMPORTERS)]],IMPORTERS[],5,FALSE)</f>
        <v>32551</v>
      </c>
      <c r="AE42" s="50" t="e">
        <f ca="1">DATEDIF(#REF!, TODAY(), "Y")</f>
        <v>#REF!</v>
      </c>
      <c r="AF42" cm="1">
        <f t="array" aca="1" ref="AF42" ca="1">IF(RAND()&gt;0.3,INDEX($AG$2:$AG$209,RANDBETWEEN(1,208)),INDEX($AH$2:$AH$866,RANDBETWEEN(1,865)))</f>
        <v>209071819</v>
      </c>
      <c r="AG42" s="56">
        <v>396446920</v>
      </c>
      <c r="AH42">
        <v>332877007</v>
      </c>
    </row>
    <row r="43" spans="1:34" ht="15.75" customHeight="1" x14ac:dyDescent="0.25">
      <c r="A43">
        <v>42</v>
      </c>
      <c r="B43">
        <v>42</v>
      </c>
      <c r="C43">
        <v>1</v>
      </c>
      <c r="D43">
        <v>281442215</v>
      </c>
      <c r="E43" s="12">
        <v>42770</v>
      </c>
      <c r="F43">
        <v>8</v>
      </c>
      <c r="G43" t="s">
        <v>126</v>
      </c>
      <c r="H43">
        <v>33.01</v>
      </c>
      <c r="I43">
        <v>4.6505000000000001</v>
      </c>
      <c r="J43">
        <v>37.660499999999999</v>
      </c>
      <c r="K43" s="12">
        <v>42776</v>
      </c>
      <c r="L43" s="12">
        <v>42784</v>
      </c>
      <c r="M43" s="39">
        <v>3</v>
      </c>
      <c r="P43" s="45">
        <v>3566</v>
      </c>
      <c r="Q43" s="46">
        <v>3568</v>
      </c>
      <c r="R43" s="46">
        <v>2</v>
      </c>
      <c r="S43" s="58">
        <v>323277299</v>
      </c>
      <c r="T43" s="47">
        <v>43899</v>
      </c>
      <c r="U43" s="46">
        <v>592</v>
      </c>
      <c r="V43" s="46" t="s">
        <v>126</v>
      </c>
      <c r="W43" s="46">
        <v>15.96</v>
      </c>
      <c r="X43" s="46">
        <v>3.798</v>
      </c>
      <c r="Y43" s="46">
        <v>19.758000000000003</v>
      </c>
      <c r="Z43" s="47">
        <v>43907</v>
      </c>
      <c r="AA43" s="47">
        <v>43907</v>
      </c>
      <c r="AB43" s="48">
        <v>3</v>
      </c>
      <c r="AC43" s="46" t="str">
        <f>VLOOKUP(Table12[[#This Row],[ImporterID (IMPORTERS)]],IMPORTERS[],3,FALSE)</f>
        <v>Central</v>
      </c>
      <c r="AD43" s="49">
        <f>VLOOKUP(ORDERS[[#This Row],[ImporterID (IMPORTERS)]],IMPORTERS[],5,FALSE)</f>
        <v>29721</v>
      </c>
      <c r="AE43" s="50" t="e">
        <f ca="1">DATEDIF(#REF!, TODAY(), "Y")</f>
        <v>#REF!</v>
      </c>
      <c r="AF43" cm="1">
        <f t="array" aca="1" ref="AF43" ca="1">IF(RAND()&gt;0.3,INDEX($AG$2:$AG$209,RANDBETWEEN(1,208)),INDEX($AH$2:$AH$866,RANDBETWEEN(1,865)))</f>
        <v>200667835</v>
      </c>
      <c r="AG43" s="56">
        <v>353007761</v>
      </c>
      <c r="AH43">
        <v>211816146</v>
      </c>
    </row>
    <row r="44" spans="1:34" ht="15.75" customHeight="1" x14ac:dyDescent="0.25">
      <c r="A44">
        <v>43</v>
      </c>
      <c r="B44">
        <v>43</v>
      </c>
      <c r="C44">
        <v>1</v>
      </c>
      <c r="D44">
        <v>273420423</v>
      </c>
      <c r="E44" s="12">
        <v>42765</v>
      </c>
      <c r="F44">
        <v>9</v>
      </c>
      <c r="G44" t="s">
        <v>126</v>
      </c>
      <c r="H44">
        <v>321.17</v>
      </c>
      <c r="I44">
        <v>23.481900000000003</v>
      </c>
      <c r="J44">
        <v>344.65190000000001</v>
      </c>
      <c r="K44" s="12">
        <v>42776</v>
      </c>
      <c r="L44" s="12">
        <v>42776</v>
      </c>
      <c r="M44" s="39">
        <v>5</v>
      </c>
      <c r="P44" s="45">
        <v>3567</v>
      </c>
      <c r="Q44" s="46">
        <v>3569</v>
      </c>
      <c r="R44" s="46">
        <v>14</v>
      </c>
      <c r="S44" s="58">
        <v>318999135</v>
      </c>
      <c r="T44" s="47">
        <v>43901</v>
      </c>
      <c r="U44" s="46">
        <v>593</v>
      </c>
      <c r="V44" s="46" t="s">
        <v>127</v>
      </c>
      <c r="W44" s="46">
        <v>24.29</v>
      </c>
      <c r="X44" s="46">
        <v>4.2145000000000001</v>
      </c>
      <c r="Y44" s="46">
        <v>28.5045</v>
      </c>
      <c r="Z44" s="47">
        <v>43909</v>
      </c>
      <c r="AA44" s="47">
        <v>43909</v>
      </c>
      <c r="AB44" s="48">
        <v>1</v>
      </c>
      <c r="AC44" s="46" t="str">
        <f>VLOOKUP(Table12[[#This Row],[ImporterID (IMPORTERS)]],IMPORTERS[],3,FALSE)</f>
        <v>Central</v>
      </c>
      <c r="AD44" s="49">
        <f>VLOOKUP(ORDERS[[#This Row],[ImporterID (IMPORTERS)]],IMPORTERS[],5,FALSE)</f>
        <v>35836</v>
      </c>
      <c r="AE44" s="50" t="e">
        <f ca="1">DATEDIF(#REF!, TODAY(), "Y")</f>
        <v>#REF!</v>
      </c>
      <c r="AF44" cm="1">
        <f t="array" aca="1" ref="AF44" ca="1">IF(RAND()&gt;0.3,INDEX($AG$2:$AG$209,RANDBETWEEN(1,208)),INDEX($AH$2:$AH$866,RANDBETWEEN(1,865)))</f>
        <v>207519323</v>
      </c>
      <c r="AG44" s="56">
        <v>274195745</v>
      </c>
      <c r="AH44">
        <v>300023159</v>
      </c>
    </row>
    <row r="45" spans="1:34" ht="15.75" customHeight="1" x14ac:dyDescent="0.25">
      <c r="A45">
        <v>44</v>
      </c>
      <c r="B45">
        <v>44</v>
      </c>
      <c r="C45">
        <v>1</v>
      </c>
      <c r="D45">
        <v>363383235</v>
      </c>
      <c r="E45" s="12">
        <v>42767</v>
      </c>
      <c r="F45">
        <v>9</v>
      </c>
      <c r="G45" t="s">
        <v>126</v>
      </c>
      <c r="H45">
        <v>229.04</v>
      </c>
      <c r="I45">
        <v>17.032800000000002</v>
      </c>
      <c r="J45">
        <v>246.0728</v>
      </c>
      <c r="K45" s="12">
        <v>42778</v>
      </c>
      <c r="L45" s="12">
        <v>42778</v>
      </c>
      <c r="M45" s="39">
        <v>5</v>
      </c>
      <c r="P45" s="45">
        <v>3568</v>
      </c>
      <c r="Q45" s="46">
        <v>3570</v>
      </c>
      <c r="R45" s="46">
        <v>19</v>
      </c>
      <c r="S45" s="58">
        <v>220706717</v>
      </c>
      <c r="T45" s="47">
        <v>43902</v>
      </c>
      <c r="U45" s="46">
        <v>593</v>
      </c>
      <c r="V45" s="46" t="s">
        <v>126</v>
      </c>
      <c r="W45" s="46">
        <v>60.96</v>
      </c>
      <c r="X45" s="46">
        <v>6.048</v>
      </c>
      <c r="Y45" s="46">
        <v>67.007999999999996</v>
      </c>
      <c r="Z45" s="47">
        <v>43911</v>
      </c>
      <c r="AA45" s="47">
        <v>43911</v>
      </c>
      <c r="AB45" s="48">
        <v>4</v>
      </c>
      <c r="AC45" s="46" t="str">
        <f>VLOOKUP(Table12[[#This Row],[ImporterID (IMPORTERS)]],IMPORTERS[],3,FALSE)</f>
        <v>Central</v>
      </c>
      <c r="AD45" s="49">
        <f>VLOOKUP(ORDERS[[#This Row],[ImporterID (IMPORTERS)]],IMPORTERS[],5,FALSE)</f>
        <v>19107</v>
      </c>
      <c r="AE45" s="50" t="e">
        <f ca="1">DATEDIF(#REF!, TODAY(), "Y")</f>
        <v>#REF!</v>
      </c>
      <c r="AF45" cm="1">
        <f t="array" aca="1" ref="AF45" ca="1">IF(RAND()&gt;0.3,INDEX($AG$2:$AG$209,RANDBETWEEN(1,208)),INDEX($AH$2:$AH$866,RANDBETWEEN(1,865)))</f>
        <v>362640607</v>
      </c>
      <c r="AG45" s="56">
        <v>219591079</v>
      </c>
      <c r="AH45">
        <v>272313980</v>
      </c>
    </row>
    <row r="46" spans="1:34" ht="15.75" customHeight="1" x14ac:dyDescent="0.25">
      <c r="A46">
        <v>45</v>
      </c>
      <c r="B46">
        <v>45</v>
      </c>
      <c r="C46">
        <v>1</v>
      </c>
      <c r="D46">
        <v>299568826</v>
      </c>
      <c r="E46" s="12">
        <v>42769</v>
      </c>
      <c r="F46">
        <v>9</v>
      </c>
      <c r="G46" t="s">
        <v>127</v>
      </c>
      <c r="H46">
        <v>138.34</v>
      </c>
      <c r="I46">
        <v>10.683800000000002</v>
      </c>
      <c r="J46">
        <v>149.02379999999999</v>
      </c>
      <c r="K46" s="12">
        <v>42775</v>
      </c>
      <c r="L46" s="12">
        <v>42775</v>
      </c>
      <c r="M46" s="39">
        <v>4</v>
      </c>
      <c r="P46" s="45">
        <v>3569</v>
      </c>
      <c r="Q46" s="46">
        <v>3571</v>
      </c>
      <c r="R46" s="46">
        <v>7</v>
      </c>
      <c r="S46" s="58">
        <v>243006985</v>
      </c>
      <c r="T46" s="47">
        <v>43903</v>
      </c>
      <c r="U46" s="46">
        <v>593</v>
      </c>
      <c r="V46" s="46" t="s">
        <v>126</v>
      </c>
      <c r="W46" s="46">
        <v>26.5</v>
      </c>
      <c r="X46" s="46">
        <v>4.3250000000000002</v>
      </c>
      <c r="Y46" s="46">
        <v>30.824999999999999</v>
      </c>
      <c r="Z46" s="47">
        <v>43908</v>
      </c>
      <c r="AA46" s="47">
        <v>43908</v>
      </c>
      <c r="AB46" s="48">
        <v>4</v>
      </c>
      <c r="AC46" s="46" t="str">
        <f>VLOOKUP(Table12[[#This Row],[ImporterID (IMPORTERS)]],IMPORTERS[],3,FALSE)</f>
        <v>Haifa District</v>
      </c>
      <c r="AD46" s="49">
        <f>VLOOKUP(ORDERS[[#This Row],[ImporterID (IMPORTERS)]],IMPORTERS[],5,FALSE)</f>
        <v>32246</v>
      </c>
      <c r="AE46" s="50" t="e">
        <f ca="1">DATEDIF(#REF!, TODAY(), "Y")</f>
        <v>#REF!</v>
      </c>
      <c r="AF46" cm="1">
        <f t="array" aca="1" ref="AF46" ca="1">IF(RAND()&gt;0.3,INDEX($AG$2:$AG$209,RANDBETWEEN(1,208)),INDEX($AH$2:$AH$866,RANDBETWEEN(1,865)))</f>
        <v>397320235</v>
      </c>
      <c r="AG46" s="56">
        <v>242360968</v>
      </c>
      <c r="AH46">
        <v>269685608</v>
      </c>
    </row>
    <row r="47" spans="1:34" ht="15.75" customHeight="1" x14ac:dyDescent="0.25">
      <c r="A47">
        <v>46</v>
      </c>
      <c r="B47">
        <v>46</v>
      </c>
      <c r="C47">
        <v>1</v>
      </c>
      <c r="D47">
        <v>203681782</v>
      </c>
      <c r="E47" s="12">
        <v>42772</v>
      </c>
      <c r="F47">
        <v>9</v>
      </c>
      <c r="G47" t="s">
        <v>126</v>
      </c>
      <c r="H47">
        <v>461.09</v>
      </c>
      <c r="I47">
        <v>33.276299999999999</v>
      </c>
      <c r="J47">
        <v>494.36629999999997</v>
      </c>
      <c r="K47" s="12">
        <v>42781</v>
      </c>
      <c r="L47" s="12">
        <v>42781</v>
      </c>
      <c r="M47" s="39">
        <v>4</v>
      </c>
      <c r="P47" s="45">
        <v>3570</v>
      </c>
      <c r="Q47" s="46">
        <v>3572</v>
      </c>
      <c r="R47" s="46">
        <v>13</v>
      </c>
      <c r="S47" s="58">
        <v>377912347</v>
      </c>
      <c r="T47" s="47">
        <v>43897</v>
      </c>
      <c r="U47" s="46">
        <v>594</v>
      </c>
      <c r="V47" s="46" t="s">
        <v>126</v>
      </c>
      <c r="W47" s="46">
        <v>421.7</v>
      </c>
      <c r="X47" s="46">
        <v>30.519000000000002</v>
      </c>
      <c r="Y47" s="46">
        <v>452.21899999999999</v>
      </c>
      <c r="Z47" s="47">
        <v>43913</v>
      </c>
      <c r="AA47" s="47">
        <v>43913</v>
      </c>
      <c r="AB47" s="48">
        <v>3</v>
      </c>
      <c r="AC47" s="46" t="str">
        <f>VLOOKUP(Table12[[#This Row],[ImporterID (IMPORTERS)]],IMPORTERS[],3,FALSE)</f>
        <v>Northern</v>
      </c>
      <c r="AD47" s="49">
        <f>VLOOKUP(ORDERS[[#This Row],[ImporterID (IMPORTERS)]],IMPORTERS[],5,FALSE)</f>
        <v>34539</v>
      </c>
      <c r="AE47" s="50" t="e">
        <f ca="1">DATEDIF(#REF!, TODAY(), "Y")</f>
        <v>#REF!</v>
      </c>
      <c r="AF47" cm="1">
        <f t="array" aca="1" ref="AF47" ca="1">IF(RAND()&gt;0.3,INDEX($AG$2:$AG$209,RANDBETWEEN(1,208)),INDEX($AH$2:$AH$866,RANDBETWEEN(1,865)))</f>
        <v>239579718</v>
      </c>
      <c r="AG47" s="56">
        <v>352496700</v>
      </c>
      <c r="AH47">
        <v>361371993</v>
      </c>
    </row>
    <row r="48" spans="1:34" ht="15.75" customHeight="1" x14ac:dyDescent="0.25">
      <c r="A48">
        <v>47</v>
      </c>
      <c r="B48">
        <v>47</v>
      </c>
      <c r="C48">
        <v>1</v>
      </c>
      <c r="D48">
        <v>252578251</v>
      </c>
      <c r="E48" s="12">
        <v>42761</v>
      </c>
      <c r="F48">
        <v>10</v>
      </c>
      <c r="G48" t="s">
        <v>126</v>
      </c>
      <c r="H48">
        <v>94.16</v>
      </c>
      <c r="I48">
        <v>7.5912000000000006</v>
      </c>
      <c r="J48">
        <v>101.7512</v>
      </c>
      <c r="K48" s="12">
        <v>42779</v>
      </c>
      <c r="L48" s="12">
        <v>42779</v>
      </c>
      <c r="M48" s="39">
        <v>3</v>
      </c>
      <c r="P48" s="45">
        <v>3571</v>
      </c>
      <c r="Q48" s="46">
        <v>3573</v>
      </c>
      <c r="R48" s="46">
        <v>16</v>
      </c>
      <c r="S48" s="58">
        <v>291697247</v>
      </c>
      <c r="T48" s="47">
        <v>43897</v>
      </c>
      <c r="U48" s="46">
        <v>594</v>
      </c>
      <c r="V48" s="46" t="s">
        <v>126</v>
      </c>
      <c r="W48" s="46">
        <v>90.31</v>
      </c>
      <c r="X48" s="46">
        <v>7.3217000000000008</v>
      </c>
      <c r="Y48" s="46">
        <v>97.631700000000009</v>
      </c>
      <c r="Z48" s="47">
        <v>43917</v>
      </c>
      <c r="AA48" s="47">
        <v>43917</v>
      </c>
      <c r="AB48" s="48">
        <v>5</v>
      </c>
      <c r="AC48" s="46" t="str">
        <f>VLOOKUP(Table12[[#This Row],[ImporterID (IMPORTERS)]],IMPORTERS[],3,FALSE)</f>
        <v>Central</v>
      </c>
      <c r="AD48" s="49">
        <f>VLOOKUP(ORDERS[[#This Row],[ImporterID (IMPORTERS)]],IMPORTERS[],5,FALSE)</f>
        <v>24161</v>
      </c>
      <c r="AE48" s="50" t="e">
        <f ca="1">DATEDIF(#REF!, TODAY(), "Y")</f>
        <v>#REF!</v>
      </c>
      <c r="AF48" cm="1">
        <f t="array" aca="1" ref="AF48" ca="1">IF(RAND()&gt;0.3,INDEX($AG$2:$AG$209,RANDBETWEEN(1,208)),INDEX($AH$2:$AH$866,RANDBETWEEN(1,865)))</f>
        <v>269739848</v>
      </c>
      <c r="AG48" s="56">
        <v>265874893</v>
      </c>
      <c r="AH48">
        <v>277176384</v>
      </c>
    </row>
    <row r="49" spans="1:34" ht="15.75" customHeight="1" x14ac:dyDescent="0.25">
      <c r="A49">
        <v>48</v>
      </c>
      <c r="B49">
        <v>48</v>
      </c>
      <c r="C49">
        <v>1</v>
      </c>
      <c r="D49">
        <v>308214320</v>
      </c>
      <c r="E49" s="12">
        <v>42767</v>
      </c>
      <c r="F49">
        <v>10</v>
      </c>
      <c r="G49" t="s">
        <v>126</v>
      </c>
      <c r="H49">
        <v>442.26</v>
      </c>
      <c r="I49">
        <v>31.958200000000001</v>
      </c>
      <c r="J49">
        <v>474.21819999999997</v>
      </c>
      <c r="K49" s="12">
        <v>42782</v>
      </c>
      <c r="L49" s="12">
        <v>42782</v>
      </c>
      <c r="M49" s="39">
        <v>3</v>
      </c>
      <c r="P49" s="45">
        <v>3572</v>
      </c>
      <c r="Q49" s="46">
        <v>3574</v>
      </c>
      <c r="R49" s="46">
        <v>1</v>
      </c>
      <c r="S49" s="58">
        <v>384443239</v>
      </c>
      <c r="T49" s="47">
        <v>43899</v>
      </c>
      <c r="U49" s="46">
        <v>594</v>
      </c>
      <c r="V49" s="46" t="s">
        <v>126</v>
      </c>
      <c r="W49" s="46">
        <v>89.55</v>
      </c>
      <c r="X49" s="46">
        <v>7.2685000000000004</v>
      </c>
      <c r="Y49" s="46">
        <v>96.8185</v>
      </c>
      <c r="Z49" s="47">
        <v>43916</v>
      </c>
      <c r="AA49" s="47">
        <v>43916</v>
      </c>
      <c r="AB49" s="48">
        <v>3</v>
      </c>
      <c r="AC49" s="46" t="str">
        <f>VLOOKUP(Table12[[#This Row],[ImporterID (IMPORTERS)]],IMPORTERS[],3,FALSE)</f>
        <v>Central</v>
      </c>
      <c r="AD49" s="49">
        <f>VLOOKUP(ORDERS[[#This Row],[ImporterID (IMPORTERS)]],IMPORTERS[],5,FALSE)</f>
        <v>30298</v>
      </c>
      <c r="AE49" s="50" t="e">
        <f ca="1">DATEDIF(#REF!, TODAY(), "Y")</f>
        <v>#REF!</v>
      </c>
      <c r="AF49" cm="1">
        <f t="array" aca="1" ref="AF49" ca="1">IF(RAND()&gt;0.3,INDEX($AG$2:$AG$209,RANDBETWEEN(1,208)),INDEX($AH$2:$AH$866,RANDBETWEEN(1,865)))</f>
        <v>372368272</v>
      </c>
      <c r="AG49" s="56">
        <v>272350141</v>
      </c>
      <c r="AH49">
        <v>363802682</v>
      </c>
    </row>
    <row r="50" spans="1:34" ht="15.75" customHeight="1" x14ac:dyDescent="0.25">
      <c r="A50">
        <v>49</v>
      </c>
      <c r="B50">
        <v>49</v>
      </c>
      <c r="C50">
        <v>1</v>
      </c>
      <c r="D50">
        <v>353992626</v>
      </c>
      <c r="E50" s="12">
        <v>42769</v>
      </c>
      <c r="F50">
        <v>10</v>
      </c>
      <c r="G50" t="s">
        <v>126</v>
      </c>
      <c r="H50">
        <v>69.72</v>
      </c>
      <c r="I50">
        <v>5.8804000000000007</v>
      </c>
      <c r="J50">
        <v>75.600399999999993</v>
      </c>
      <c r="K50" s="12">
        <v>42782</v>
      </c>
      <c r="L50" s="12">
        <v>42782</v>
      </c>
      <c r="M50" s="39">
        <v>2</v>
      </c>
      <c r="P50" s="45">
        <v>3573</v>
      </c>
      <c r="Q50" s="46">
        <v>3575</v>
      </c>
      <c r="R50" s="46">
        <v>11</v>
      </c>
      <c r="S50" s="58">
        <v>369399558</v>
      </c>
      <c r="T50" s="47">
        <v>43899</v>
      </c>
      <c r="U50" s="46">
        <v>594</v>
      </c>
      <c r="V50" s="46" t="s">
        <v>126</v>
      </c>
      <c r="W50" s="46">
        <v>25.34</v>
      </c>
      <c r="X50" s="46">
        <v>2.7738000000000005</v>
      </c>
      <c r="Y50" s="46">
        <v>28.113800000000001</v>
      </c>
      <c r="Z50" s="47">
        <v>43917</v>
      </c>
      <c r="AA50" s="47">
        <v>43917</v>
      </c>
      <c r="AB50" s="48">
        <v>4</v>
      </c>
      <c r="AC50" s="46" t="str">
        <f>VLOOKUP(Table12[[#This Row],[ImporterID (IMPORTERS)]],IMPORTERS[],3,FALSE)</f>
        <v>Central</v>
      </c>
      <c r="AD50" s="49">
        <f>VLOOKUP(ORDERS[[#This Row],[ImporterID (IMPORTERS)]],IMPORTERS[],5,FALSE)</f>
        <v>26247</v>
      </c>
      <c r="AE50" s="50" t="e">
        <f ca="1">DATEDIF(#REF!, TODAY(), "Y")</f>
        <v>#REF!</v>
      </c>
      <c r="AF50" cm="1">
        <f t="array" aca="1" ref="AF50" ca="1">IF(RAND()&gt;0.3,INDEX($AG$2:$AG$209,RANDBETWEEN(1,208)),INDEX($AH$2:$AH$866,RANDBETWEEN(1,865)))</f>
        <v>299243386</v>
      </c>
      <c r="AG50" s="56">
        <v>278239043</v>
      </c>
      <c r="AH50">
        <v>210613843</v>
      </c>
    </row>
    <row r="51" spans="1:34" ht="15.75" customHeight="1" x14ac:dyDescent="0.25">
      <c r="A51">
        <v>50</v>
      </c>
      <c r="B51">
        <v>50</v>
      </c>
      <c r="C51">
        <v>1</v>
      </c>
      <c r="D51">
        <v>297268835</v>
      </c>
      <c r="E51" s="12">
        <v>42771</v>
      </c>
      <c r="F51">
        <v>10</v>
      </c>
      <c r="G51" t="s">
        <v>126</v>
      </c>
      <c r="H51">
        <v>498.7</v>
      </c>
      <c r="I51">
        <v>35.909000000000006</v>
      </c>
      <c r="J51">
        <v>534.60900000000004</v>
      </c>
      <c r="K51" s="12">
        <v>42782</v>
      </c>
      <c r="L51" s="12">
        <v>42782</v>
      </c>
      <c r="M51" s="39">
        <v>2</v>
      </c>
      <c r="P51" s="45">
        <v>3574</v>
      </c>
      <c r="Q51" s="46">
        <v>3576</v>
      </c>
      <c r="R51" s="46">
        <v>8</v>
      </c>
      <c r="S51" s="58">
        <v>342136702</v>
      </c>
      <c r="T51" s="47">
        <v>43902</v>
      </c>
      <c r="U51" s="46">
        <v>594</v>
      </c>
      <c r="V51" s="46" t="s">
        <v>126</v>
      </c>
      <c r="W51" s="46">
        <v>406.83</v>
      </c>
      <c r="X51" s="46">
        <v>29.478100000000001</v>
      </c>
      <c r="Y51" s="46">
        <v>436.30809999999997</v>
      </c>
      <c r="Z51" s="47">
        <v>43915</v>
      </c>
      <c r="AA51" s="47">
        <v>43915</v>
      </c>
      <c r="AB51" s="48">
        <v>2</v>
      </c>
      <c r="AC51" s="46" t="str">
        <f>VLOOKUP(Table12[[#This Row],[ImporterID (IMPORTERS)]],IMPORTERS[],3,FALSE)</f>
        <v>Haifa District</v>
      </c>
      <c r="AD51" s="49">
        <f>VLOOKUP(ORDERS[[#This Row],[ImporterID (IMPORTERS)]],IMPORTERS[],5,FALSE)</f>
        <v>22739</v>
      </c>
      <c r="AE51" s="50" t="e">
        <f ca="1">DATEDIF(#REF!, TODAY(), "Y")</f>
        <v>#REF!</v>
      </c>
      <c r="AF51" cm="1">
        <f t="array" aca="1" ref="AF51" ca="1">IF(RAND()&gt;0.3,INDEX($AG$2:$AG$209,RANDBETWEEN(1,208)),INDEX($AH$2:$AH$866,RANDBETWEEN(1,865)))</f>
        <v>372645061</v>
      </c>
      <c r="AG51" s="56">
        <v>337918292</v>
      </c>
      <c r="AH51">
        <v>395531118</v>
      </c>
    </row>
    <row r="52" spans="1:34" ht="15.75" customHeight="1" x14ac:dyDescent="0.25">
      <c r="A52">
        <v>51</v>
      </c>
      <c r="B52">
        <v>51</v>
      </c>
      <c r="C52">
        <v>1</v>
      </c>
      <c r="D52">
        <v>383039469</v>
      </c>
      <c r="E52" s="12">
        <v>42772</v>
      </c>
      <c r="F52">
        <v>10</v>
      </c>
      <c r="G52" t="s">
        <v>126</v>
      </c>
      <c r="H52">
        <v>156.76</v>
      </c>
      <c r="I52">
        <v>11.9732</v>
      </c>
      <c r="J52">
        <v>168.73319999999998</v>
      </c>
      <c r="K52" s="12">
        <v>42782</v>
      </c>
      <c r="L52" s="12">
        <v>42782</v>
      </c>
      <c r="M52" s="39">
        <v>4</v>
      </c>
      <c r="P52" s="45">
        <v>3575</v>
      </c>
      <c r="Q52" s="46">
        <v>3577</v>
      </c>
      <c r="R52" s="46">
        <v>16</v>
      </c>
      <c r="S52" s="58">
        <v>278239043</v>
      </c>
      <c r="T52" s="47">
        <v>43903</v>
      </c>
      <c r="U52" s="46">
        <v>594</v>
      </c>
      <c r="V52" s="46" t="s">
        <v>126</v>
      </c>
      <c r="W52" s="46">
        <v>232.14</v>
      </c>
      <c r="X52" s="46">
        <v>17.2498</v>
      </c>
      <c r="Y52" s="46">
        <v>249.38979999999998</v>
      </c>
      <c r="Z52" s="47">
        <v>43912</v>
      </c>
      <c r="AA52" s="47">
        <v>43912</v>
      </c>
      <c r="AB52" s="48">
        <v>5</v>
      </c>
      <c r="AC52" s="46" t="str">
        <f>VLOOKUP(Table12[[#This Row],[ImporterID (IMPORTERS)]],IMPORTERS[],3,FALSE)</f>
        <v>Central</v>
      </c>
      <c r="AD52" s="49">
        <f>VLOOKUP(ORDERS[[#This Row],[ImporterID (IMPORTERS)]],IMPORTERS[],5,FALSE)</f>
        <v>33477</v>
      </c>
      <c r="AE52" s="50" t="e">
        <f ca="1">DATEDIF(#REF!, TODAY(), "Y")</f>
        <v>#REF!</v>
      </c>
      <c r="AF52" cm="1">
        <f t="array" aca="1" ref="AF52" ca="1">IF(RAND()&gt;0.3,INDEX($AG$2:$AG$209,RANDBETWEEN(1,208)),INDEX($AH$2:$AH$866,RANDBETWEEN(1,865)))</f>
        <v>299581198</v>
      </c>
      <c r="AG52" s="56">
        <v>314975026</v>
      </c>
      <c r="AH52">
        <v>387043127</v>
      </c>
    </row>
    <row r="53" spans="1:34" ht="15.75" customHeight="1" x14ac:dyDescent="0.25">
      <c r="A53">
        <v>52</v>
      </c>
      <c r="B53">
        <v>52</v>
      </c>
      <c r="C53">
        <v>1</v>
      </c>
      <c r="D53">
        <v>272313980</v>
      </c>
      <c r="E53" s="12">
        <v>42775</v>
      </c>
      <c r="F53">
        <v>10</v>
      </c>
      <c r="G53" t="s">
        <v>127</v>
      </c>
      <c r="H53">
        <v>286.06</v>
      </c>
      <c r="I53">
        <v>21.0242</v>
      </c>
      <c r="J53">
        <v>307.08420000000001</v>
      </c>
      <c r="K53" s="12">
        <v>42782</v>
      </c>
      <c r="L53" s="12">
        <v>42782</v>
      </c>
      <c r="M53" s="39">
        <v>4</v>
      </c>
      <c r="P53" s="45">
        <v>3576</v>
      </c>
      <c r="Q53" s="46">
        <v>3578</v>
      </c>
      <c r="R53" s="46">
        <v>2</v>
      </c>
      <c r="S53" s="58">
        <v>383631104</v>
      </c>
      <c r="T53" s="47">
        <v>43904</v>
      </c>
      <c r="U53" s="46">
        <v>595</v>
      </c>
      <c r="V53" s="46" t="s">
        <v>126</v>
      </c>
      <c r="W53" s="46">
        <v>89.42</v>
      </c>
      <c r="X53" s="46">
        <v>7.2594000000000003</v>
      </c>
      <c r="Y53" s="46">
        <v>96.679400000000001</v>
      </c>
      <c r="Z53" s="47">
        <v>43919</v>
      </c>
      <c r="AA53" s="47">
        <v>43919</v>
      </c>
      <c r="AB53" s="48">
        <v>2</v>
      </c>
      <c r="AC53" s="46" t="str">
        <f>VLOOKUP(Table12[[#This Row],[ImporterID (IMPORTERS)]],IMPORTERS[],3,FALSE)</f>
        <v>Central</v>
      </c>
      <c r="AD53" s="49">
        <f>VLOOKUP(ORDERS[[#This Row],[ImporterID (IMPORTERS)]],IMPORTERS[],5,FALSE)</f>
        <v>26612</v>
      </c>
      <c r="AE53" s="50" t="e">
        <f ca="1">DATEDIF(#REF!, TODAY(), "Y")</f>
        <v>#REF!</v>
      </c>
      <c r="AF53" cm="1">
        <f t="array" aca="1" ref="AF53" ca="1">IF(RAND()&gt;0.3,INDEX($AG$2:$AG$209,RANDBETWEEN(1,208)),INDEX($AH$2:$AH$866,RANDBETWEEN(1,865)))</f>
        <v>204281103</v>
      </c>
      <c r="AG53" s="56">
        <v>370395304</v>
      </c>
      <c r="AH53">
        <v>228341783</v>
      </c>
    </row>
    <row r="54" spans="1:34" ht="15.75" customHeight="1" x14ac:dyDescent="0.25">
      <c r="A54">
        <v>53</v>
      </c>
      <c r="B54">
        <v>53</v>
      </c>
      <c r="C54">
        <v>1</v>
      </c>
      <c r="D54">
        <v>226442583</v>
      </c>
      <c r="E54" s="12">
        <v>42763</v>
      </c>
      <c r="F54">
        <v>11</v>
      </c>
      <c r="G54" t="s">
        <v>127</v>
      </c>
      <c r="H54">
        <v>161.46</v>
      </c>
      <c r="I54">
        <v>19.146000000000001</v>
      </c>
      <c r="J54">
        <v>180.60599999999999</v>
      </c>
      <c r="K54" s="12">
        <v>42783</v>
      </c>
      <c r="L54" s="12">
        <v>42783</v>
      </c>
      <c r="M54" s="39">
        <v>5</v>
      </c>
      <c r="P54" s="45">
        <v>3577</v>
      </c>
      <c r="Q54" s="46">
        <v>3579</v>
      </c>
      <c r="R54" s="46">
        <v>17</v>
      </c>
      <c r="S54" s="58">
        <v>274195745</v>
      </c>
      <c r="T54" s="47">
        <v>43905</v>
      </c>
      <c r="U54" s="46">
        <v>595</v>
      </c>
      <c r="V54" s="46" t="s">
        <v>126</v>
      </c>
      <c r="W54" s="46">
        <v>138.5</v>
      </c>
      <c r="X54" s="46">
        <v>10.695</v>
      </c>
      <c r="Y54" s="46">
        <v>149.19499999999999</v>
      </c>
      <c r="Z54" s="47">
        <v>43920</v>
      </c>
      <c r="AA54" s="47">
        <v>43920</v>
      </c>
      <c r="AB54" s="48">
        <v>5</v>
      </c>
      <c r="AC54" s="46" t="str">
        <f>VLOOKUP(Table12[[#This Row],[ImporterID (IMPORTERS)]],IMPORTERS[],3,FALSE)</f>
        <v>Central</v>
      </c>
      <c r="AD54" s="49">
        <f>VLOOKUP(ORDERS[[#This Row],[ImporterID (IMPORTERS)]],IMPORTERS[],5,FALSE)</f>
        <v>28589</v>
      </c>
      <c r="AE54" s="50" t="e">
        <f ca="1">DATEDIF(#REF!, TODAY(), "Y")</f>
        <v>#REF!</v>
      </c>
      <c r="AF54" cm="1">
        <f t="array" aca="1" ref="AF54" ca="1">IF(RAND()&gt;0.3,INDEX($AG$2:$AG$209,RANDBETWEEN(1,208)),INDEX($AH$2:$AH$866,RANDBETWEEN(1,865)))</f>
        <v>288489192</v>
      </c>
      <c r="AG54" s="56">
        <v>365376442</v>
      </c>
      <c r="AH54">
        <v>235953172</v>
      </c>
    </row>
    <row r="55" spans="1:34" ht="15.75" customHeight="1" x14ac:dyDescent="0.25">
      <c r="A55">
        <v>54</v>
      </c>
      <c r="B55">
        <v>54</v>
      </c>
      <c r="C55">
        <v>1</v>
      </c>
      <c r="D55">
        <v>250130789</v>
      </c>
      <c r="E55" s="12">
        <v>42763</v>
      </c>
      <c r="F55">
        <v>11</v>
      </c>
      <c r="G55" t="s">
        <v>127</v>
      </c>
      <c r="H55">
        <v>216.87</v>
      </c>
      <c r="I55">
        <v>24.687000000000001</v>
      </c>
      <c r="J55">
        <v>241.55700000000002</v>
      </c>
      <c r="K55" s="12">
        <v>42784</v>
      </c>
      <c r="L55" s="12">
        <v>42784</v>
      </c>
      <c r="M55" s="39">
        <v>5</v>
      </c>
      <c r="P55" s="45">
        <v>3578</v>
      </c>
      <c r="Q55" s="46">
        <v>3580</v>
      </c>
      <c r="R55" s="46">
        <v>9</v>
      </c>
      <c r="S55" s="58">
        <v>230267405</v>
      </c>
      <c r="T55" s="47">
        <v>43911</v>
      </c>
      <c r="U55" s="46">
        <v>595</v>
      </c>
      <c r="V55" s="46" t="s">
        <v>126</v>
      </c>
      <c r="W55" s="46">
        <v>41.48</v>
      </c>
      <c r="X55" s="46">
        <v>3.9036</v>
      </c>
      <c r="Y55" s="46">
        <v>45.383599999999994</v>
      </c>
      <c r="Z55" s="47">
        <v>43919</v>
      </c>
      <c r="AA55" s="47">
        <v>43919</v>
      </c>
      <c r="AB55" s="48">
        <v>4</v>
      </c>
      <c r="AC55" s="46" t="str">
        <f>VLOOKUP(Table12[[#This Row],[ImporterID (IMPORTERS)]],IMPORTERS[],3,FALSE)</f>
        <v>Jerusalem District</v>
      </c>
      <c r="AD55" s="49">
        <f>VLOOKUP(ORDERS[[#This Row],[ImporterID (IMPORTERS)]],IMPORTERS[],5,FALSE)</f>
        <v>35124</v>
      </c>
      <c r="AE55" s="50" t="e">
        <f ca="1">DATEDIF(#REF!, TODAY(), "Y")</f>
        <v>#REF!</v>
      </c>
      <c r="AF55" cm="1">
        <f t="array" aca="1" ref="AF55" ca="1">IF(RAND()&gt;0.3,INDEX($AG$2:$AG$209,RANDBETWEEN(1,208)),INDEX($AH$2:$AH$866,RANDBETWEEN(1,865)))</f>
        <v>364752733</v>
      </c>
      <c r="AG55" s="56">
        <v>355052780</v>
      </c>
      <c r="AH55">
        <v>388340751</v>
      </c>
    </row>
    <row r="56" spans="1:34" ht="15.75" customHeight="1" x14ac:dyDescent="0.25">
      <c r="A56">
        <v>55</v>
      </c>
      <c r="B56">
        <v>55</v>
      </c>
      <c r="C56">
        <v>1</v>
      </c>
      <c r="D56">
        <v>224155074</v>
      </c>
      <c r="E56" s="12">
        <v>42765</v>
      </c>
      <c r="F56">
        <v>11</v>
      </c>
      <c r="G56" t="s">
        <v>126</v>
      </c>
      <c r="H56">
        <v>447.17</v>
      </c>
      <c r="I56">
        <v>47.717000000000006</v>
      </c>
      <c r="J56">
        <v>494.887</v>
      </c>
      <c r="K56" s="12">
        <v>42783</v>
      </c>
      <c r="L56" s="12">
        <v>42783</v>
      </c>
      <c r="M56" s="39">
        <v>1</v>
      </c>
      <c r="P56" s="45">
        <v>3579</v>
      </c>
      <c r="Q56" s="46">
        <v>3581</v>
      </c>
      <c r="R56" s="46">
        <v>18</v>
      </c>
      <c r="S56" s="58">
        <v>286560226</v>
      </c>
      <c r="T56" s="47">
        <v>43912</v>
      </c>
      <c r="U56" s="46">
        <v>595</v>
      </c>
      <c r="V56" s="46" t="s">
        <v>126</v>
      </c>
      <c r="W56" s="46">
        <v>44.72</v>
      </c>
      <c r="X56" s="46">
        <v>4.1303999999999998</v>
      </c>
      <c r="Y56" s="46">
        <v>48.8504</v>
      </c>
      <c r="Z56" s="47">
        <v>43917</v>
      </c>
      <c r="AA56" s="47">
        <v>43917</v>
      </c>
      <c r="AB56" s="48">
        <v>4</v>
      </c>
      <c r="AC56" s="46" t="str">
        <f>VLOOKUP(Table12[[#This Row],[ImporterID (IMPORTERS)]],IMPORTERS[],3,FALSE)</f>
        <v>Central</v>
      </c>
      <c r="AD56" s="49">
        <f>VLOOKUP(ORDERS[[#This Row],[ImporterID (IMPORTERS)]],IMPORTERS[],5,FALSE)</f>
        <v>21281</v>
      </c>
      <c r="AE56" s="50" t="e">
        <f ca="1">DATEDIF(#REF!, TODAY(), "Y")</f>
        <v>#REF!</v>
      </c>
      <c r="AF56" cm="1">
        <f t="array" aca="1" ref="AF56" ca="1">IF(RAND()&gt;0.3,INDEX($AG$2:$AG$209,RANDBETWEEN(1,208)),INDEX($AH$2:$AH$866,RANDBETWEEN(1,865)))</f>
        <v>284187106</v>
      </c>
      <c r="AG56" s="56">
        <v>397980158</v>
      </c>
      <c r="AH56">
        <v>369978081</v>
      </c>
    </row>
    <row r="57" spans="1:34" ht="15.75" customHeight="1" x14ac:dyDescent="0.25">
      <c r="A57">
        <v>56</v>
      </c>
      <c r="B57">
        <v>56</v>
      </c>
      <c r="C57">
        <v>1</v>
      </c>
      <c r="D57">
        <v>396705487</v>
      </c>
      <c r="E57" s="12">
        <v>42770</v>
      </c>
      <c r="F57">
        <v>11</v>
      </c>
      <c r="G57" t="s">
        <v>127</v>
      </c>
      <c r="H57">
        <v>480.78</v>
      </c>
      <c r="I57">
        <v>51.078000000000003</v>
      </c>
      <c r="J57">
        <v>531.85799999999995</v>
      </c>
      <c r="K57" s="12">
        <v>42779</v>
      </c>
      <c r="L57" s="12">
        <v>42779</v>
      </c>
      <c r="M57" s="39">
        <v>5</v>
      </c>
      <c r="P57" s="45">
        <v>3580</v>
      </c>
      <c r="Q57" s="46">
        <v>3582</v>
      </c>
      <c r="R57" s="46">
        <v>5</v>
      </c>
      <c r="S57" s="58">
        <v>376012088</v>
      </c>
      <c r="T57" s="47">
        <v>43900</v>
      </c>
      <c r="U57" s="46">
        <v>596</v>
      </c>
      <c r="V57" s="46" t="s">
        <v>126</v>
      </c>
      <c r="W57" s="46">
        <v>201.96</v>
      </c>
      <c r="X57" s="46">
        <v>23.196000000000002</v>
      </c>
      <c r="Y57" s="46">
        <v>225.15600000000001</v>
      </c>
      <c r="Z57" s="47">
        <v>43917</v>
      </c>
      <c r="AA57" s="47">
        <v>43917</v>
      </c>
      <c r="AB57" s="48">
        <v>5</v>
      </c>
      <c r="AC57" s="46" t="str">
        <f>VLOOKUP(Table12[[#This Row],[ImporterID (IMPORTERS)]],IMPORTERS[],3,FALSE)</f>
        <v>Central</v>
      </c>
      <c r="AD57" s="49">
        <f>VLOOKUP(ORDERS[[#This Row],[ImporterID (IMPORTERS)]],IMPORTERS[],5,FALSE)</f>
        <v>36596</v>
      </c>
      <c r="AE57" s="50" t="e">
        <f ca="1">DATEDIF(#REF!, TODAY(), "Y")</f>
        <v>#REF!</v>
      </c>
      <c r="AF57" cm="1">
        <f t="array" aca="1" ref="AF57" ca="1">IF(RAND()&gt;0.3,INDEX($AG$2:$AG$209,RANDBETWEEN(1,208)),INDEX($AH$2:$AH$866,RANDBETWEEN(1,865)))</f>
        <v>365090382</v>
      </c>
      <c r="AG57" s="56">
        <v>362979040</v>
      </c>
      <c r="AH57">
        <v>316507377</v>
      </c>
    </row>
    <row r="58" spans="1:34" ht="15.75" customHeight="1" x14ac:dyDescent="0.25">
      <c r="A58">
        <v>57</v>
      </c>
      <c r="B58">
        <v>57</v>
      </c>
      <c r="C58">
        <v>1</v>
      </c>
      <c r="D58">
        <v>312504267</v>
      </c>
      <c r="E58" s="12">
        <v>42771</v>
      </c>
      <c r="F58">
        <v>11</v>
      </c>
      <c r="G58" t="s">
        <v>126</v>
      </c>
      <c r="H58">
        <v>153.72</v>
      </c>
      <c r="I58">
        <v>18.372</v>
      </c>
      <c r="J58">
        <v>172.09199999999998</v>
      </c>
      <c r="K58" s="12">
        <v>42780</v>
      </c>
      <c r="L58" s="12">
        <v>42780</v>
      </c>
      <c r="M58" s="39">
        <v>3</v>
      </c>
      <c r="P58" s="45">
        <v>3581</v>
      </c>
      <c r="Q58" s="46">
        <v>3583</v>
      </c>
      <c r="R58" s="46">
        <v>1</v>
      </c>
      <c r="S58" s="58">
        <v>365752412</v>
      </c>
      <c r="T58" s="47">
        <v>43903</v>
      </c>
      <c r="U58" s="46">
        <v>596</v>
      </c>
      <c r="V58" s="46" t="s">
        <v>126</v>
      </c>
      <c r="W58" s="46">
        <v>164.54</v>
      </c>
      <c r="X58" s="46">
        <v>19.454000000000001</v>
      </c>
      <c r="Y58" s="46">
        <v>183.994</v>
      </c>
      <c r="Z58" s="47">
        <v>43918</v>
      </c>
      <c r="AA58" s="47">
        <v>43918</v>
      </c>
      <c r="AB58" s="48">
        <v>3</v>
      </c>
      <c r="AC58" s="46" t="str">
        <f>VLOOKUP(Table12[[#This Row],[ImporterID (IMPORTERS)]],IMPORTERS[],3,FALSE)</f>
        <v>Central</v>
      </c>
      <c r="AD58" s="49">
        <f>VLOOKUP(ORDERS[[#This Row],[ImporterID (IMPORTERS)]],IMPORTERS[],5,FALSE)</f>
        <v>25757</v>
      </c>
      <c r="AE58" s="50" t="e">
        <f ca="1">DATEDIF(#REF!, TODAY(), "Y")</f>
        <v>#REF!</v>
      </c>
      <c r="AF58" cm="1">
        <f t="array" aca="1" ref="AF58" ca="1">IF(RAND()&gt;0.3,INDEX($AG$2:$AG$209,RANDBETWEEN(1,208)),INDEX($AH$2:$AH$866,RANDBETWEEN(1,865)))</f>
        <v>310897731</v>
      </c>
      <c r="AG58" s="56">
        <v>299281649</v>
      </c>
      <c r="AH58">
        <v>278104555</v>
      </c>
    </row>
    <row r="59" spans="1:34" ht="15.75" customHeight="1" x14ac:dyDescent="0.25">
      <c r="A59">
        <v>58</v>
      </c>
      <c r="B59">
        <v>58</v>
      </c>
      <c r="C59">
        <v>1</v>
      </c>
      <c r="D59">
        <v>203147993</v>
      </c>
      <c r="E59" s="12">
        <v>42771</v>
      </c>
      <c r="F59">
        <v>12</v>
      </c>
      <c r="G59" t="s">
        <v>126</v>
      </c>
      <c r="H59">
        <v>325.60000000000002</v>
      </c>
      <c r="I59">
        <v>28.048000000000002</v>
      </c>
      <c r="J59">
        <v>353.64800000000002</v>
      </c>
      <c r="K59" s="12">
        <v>42787</v>
      </c>
      <c r="L59" s="12">
        <v>42787</v>
      </c>
      <c r="M59" s="39">
        <v>4</v>
      </c>
      <c r="P59" s="45">
        <v>3582</v>
      </c>
      <c r="Q59" s="46">
        <v>3584</v>
      </c>
      <c r="R59" s="46">
        <v>11</v>
      </c>
      <c r="S59" s="58">
        <v>218397279</v>
      </c>
      <c r="T59" s="47">
        <v>43911</v>
      </c>
      <c r="U59" s="46">
        <v>596</v>
      </c>
      <c r="V59" s="46" t="s">
        <v>126</v>
      </c>
      <c r="W59" s="46">
        <v>359.91</v>
      </c>
      <c r="X59" s="46">
        <v>38.991000000000007</v>
      </c>
      <c r="Y59" s="46">
        <v>398.90100000000001</v>
      </c>
      <c r="Z59" s="47">
        <v>43919</v>
      </c>
      <c r="AA59" s="47">
        <v>43919</v>
      </c>
      <c r="AB59" s="48">
        <v>2</v>
      </c>
      <c r="AC59" s="46" t="str">
        <f>VLOOKUP(Table12[[#This Row],[ImporterID (IMPORTERS)]],IMPORTERS[],3,FALSE)</f>
        <v>Central</v>
      </c>
      <c r="AD59" s="49">
        <f>VLOOKUP(ORDERS[[#This Row],[ImporterID (IMPORTERS)]],IMPORTERS[],5,FALSE)</f>
        <v>35959</v>
      </c>
      <c r="AE59" s="50" t="e">
        <f ca="1">DATEDIF(#REF!, TODAY(), "Y")</f>
        <v>#REF!</v>
      </c>
      <c r="AF59" cm="1">
        <f t="array" aca="1" ref="AF59" ca="1">IF(RAND()&gt;0.3,INDEX($AG$2:$AG$209,RANDBETWEEN(1,208)),INDEX($AH$2:$AH$866,RANDBETWEEN(1,865)))</f>
        <v>254757779</v>
      </c>
      <c r="AG59" s="56">
        <v>328968592</v>
      </c>
      <c r="AH59">
        <v>334638208</v>
      </c>
    </row>
    <row r="60" spans="1:34" ht="15.75" customHeight="1" x14ac:dyDescent="0.25">
      <c r="A60">
        <v>59</v>
      </c>
      <c r="B60">
        <v>59</v>
      </c>
      <c r="C60">
        <v>1</v>
      </c>
      <c r="D60">
        <v>223958446</v>
      </c>
      <c r="E60" s="12">
        <v>42772</v>
      </c>
      <c r="F60">
        <v>12</v>
      </c>
      <c r="G60" t="s">
        <v>127</v>
      </c>
      <c r="H60">
        <v>222.79</v>
      </c>
      <c r="I60">
        <v>19.8232</v>
      </c>
      <c r="J60">
        <v>242.61320000000001</v>
      </c>
      <c r="K60" s="12">
        <v>42784</v>
      </c>
      <c r="L60" s="12">
        <v>42784</v>
      </c>
      <c r="M60" s="39">
        <v>5</v>
      </c>
      <c r="P60" s="45">
        <v>3583</v>
      </c>
      <c r="Q60" s="46">
        <v>3585</v>
      </c>
      <c r="R60" s="46">
        <v>8</v>
      </c>
      <c r="S60" s="58">
        <v>227842776</v>
      </c>
      <c r="T60" s="47">
        <v>43913</v>
      </c>
      <c r="U60" s="46">
        <v>596</v>
      </c>
      <c r="V60" s="46" t="s">
        <v>126</v>
      </c>
      <c r="W60" s="46">
        <v>414.89</v>
      </c>
      <c r="X60" s="46">
        <v>44.489000000000004</v>
      </c>
      <c r="Y60" s="46">
        <v>459.37900000000002</v>
      </c>
      <c r="Z60" s="47">
        <v>43920</v>
      </c>
      <c r="AA60" s="47">
        <v>43920</v>
      </c>
      <c r="AB60" s="48">
        <v>5</v>
      </c>
      <c r="AC60" s="46" t="str">
        <f>VLOOKUP(Table12[[#This Row],[ImporterID (IMPORTERS)]],IMPORTERS[],3,FALSE)</f>
        <v>Central</v>
      </c>
      <c r="AD60" s="49">
        <f>VLOOKUP(ORDERS[[#This Row],[ImporterID (IMPORTERS)]],IMPORTERS[],5,FALSE)</f>
        <v>29811</v>
      </c>
      <c r="AE60" s="50" t="e">
        <f ca="1">DATEDIF(#REF!, TODAY(), "Y")</f>
        <v>#REF!</v>
      </c>
      <c r="AF60" cm="1">
        <f t="array" aca="1" ref="AF60" ca="1">IF(RAND()&gt;0.3,INDEX($AG$2:$AG$209,RANDBETWEEN(1,208)),INDEX($AH$2:$AH$866,RANDBETWEEN(1,865)))</f>
        <v>288489192</v>
      </c>
      <c r="AG60" s="56">
        <v>215978457</v>
      </c>
      <c r="AH60">
        <v>201566476</v>
      </c>
    </row>
    <row r="61" spans="1:34" ht="15.75" customHeight="1" x14ac:dyDescent="0.25">
      <c r="A61">
        <v>60</v>
      </c>
      <c r="B61">
        <v>60</v>
      </c>
      <c r="C61">
        <v>1</v>
      </c>
      <c r="D61">
        <v>333802465</v>
      </c>
      <c r="E61" s="12">
        <v>42776</v>
      </c>
      <c r="F61">
        <v>12</v>
      </c>
      <c r="G61" t="s">
        <v>127</v>
      </c>
      <c r="H61">
        <v>375.77</v>
      </c>
      <c r="I61">
        <v>32.061599999999999</v>
      </c>
      <c r="J61">
        <v>407.83159999999998</v>
      </c>
      <c r="K61" s="12">
        <v>42785</v>
      </c>
      <c r="L61" s="12">
        <v>42785</v>
      </c>
      <c r="M61" s="39">
        <v>4</v>
      </c>
      <c r="P61" s="45">
        <v>3584</v>
      </c>
      <c r="Q61" s="46">
        <v>3586</v>
      </c>
      <c r="R61" s="46">
        <v>12</v>
      </c>
      <c r="S61" s="58">
        <v>393077342</v>
      </c>
      <c r="T61" s="47">
        <v>43913</v>
      </c>
      <c r="U61" s="46">
        <v>596</v>
      </c>
      <c r="V61" s="46" t="s">
        <v>126</v>
      </c>
      <c r="W61" s="46">
        <v>316.88</v>
      </c>
      <c r="X61" s="46">
        <v>34.688000000000002</v>
      </c>
      <c r="Y61" s="46">
        <v>351.56799999999998</v>
      </c>
      <c r="Z61" s="47">
        <v>43917</v>
      </c>
      <c r="AA61" s="47">
        <v>43917</v>
      </c>
      <c r="AB61" s="48">
        <v>2</v>
      </c>
      <c r="AC61" s="46" t="str">
        <f>VLOOKUP(Table12[[#This Row],[ImporterID (IMPORTERS)]],IMPORTERS[],3,FALSE)</f>
        <v>Central</v>
      </c>
      <c r="AD61" s="49">
        <f>VLOOKUP(ORDERS[[#This Row],[ImporterID (IMPORTERS)]],IMPORTERS[],5,FALSE)</f>
        <v>34507</v>
      </c>
      <c r="AE61" s="50" t="e">
        <f ca="1">DATEDIF(#REF!, TODAY(), "Y")</f>
        <v>#REF!</v>
      </c>
      <c r="AF61" cm="1">
        <f t="array" aca="1" ref="AF61" ca="1">IF(RAND()&gt;0.3,INDEX($AG$2:$AG$209,RANDBETWEEN(1,208)),INDEX($AH$2:$AH$866,RANDBETWEEN(1,865)))</f>
        <v>273825186</v>
      </c>
      <c r="AG61" s="56">
        <v>214396011</v>
      </c>
      <c r="AH61">
        <v>205282766</v>
      </c>
    </row>
    <row r="62" spans="1:34" ht="15.75" customHeight="1" x14ac:dyDescent="0.25">
      <c r="A62">
        <v>61</v>
      </c>
      <c r="B62">
        <v>61</v>
      </c>
      <c r="C62">
        <v>1</v>
      </c>
      <c r="D62">
        <v>392327579</v>
      </c>
      <c r="E62" s="12">
        <v>42767</v>
      </c>
      <c r="F62">
        <v>13</v>
      </c>
      <c r="G62" t="s">
        <v>126</v>
      </c>
      <c r="H62">
        <v>24.7</v>
      </c>
      <c r="I62">
        <v>4.2350000000000003</v>
      </c>
      <c r="J62">
        <v>28.934999999999999</v>
      </c>
      <c r="K62" s="12">
        <v>42785</v>
      </c>
      <c r="L62" s="12">
        <v>42785</v>
      </c>
      <c r="M62" s="39">
        <v>3</v>
      </c>
      <c r="P62" s="45">
        <v>3585</v>
      </c>
      <c r="Q62" s="46">
        <v>3587</v>
      </c>
      <c r="R62" s="46">
        <v>5</v>
      </c>
      <c r="S62" s="58">
        <v>220178722</v>
      </c>
      <c r="T62" s="47">
        <v>43903</v>
      </c>
      <c r="U62" s="46">
        <v>597</v>
      </c>
      <c r="V62" s="46" t="s">
        <v>126</v>
      </c>
      <c r="W62" s="46">
        <v>68.45</v>
      </c>
      <c r="X62" s="46">
        <v>4.7379999999999995</v>
      </c>
      <c r="Y62" s="46">
        <v>73.188000000000002</v>
      </c>
      <c r="Z62" s="47">
        <v>43923</v>
      </c>
      <c r="AA62" s="47">
        <v>43923</v>
      </c>
      <c r="AB62" s="48">
        <v>5</v>
      </c>
      <c r="AC62" s="46" t="str">
        <f>VLOOKUP(Table12[[#This Row],[ImporterID (IMPORTERS)]],IMPORTERS[],3,FALSE)</f>
        <v>Central</v>
      </c>
      <c r="AD62" s="49">
        <f>VLOOKUP(ORDERS[[#This Row],[ImporterID (IMPORTERS)]],IMPORTERS[],5,FALSE)</f>
        <v>19564</v>
      </c>
      <c r="AE62" s="50" t="e">
        <f ca="1">DATEDIF(#REF!, TODAY(), "Y")</f>
        <v>#REF!</v>
      </c>
      <c r="AF62" cm="1">
        <f t="array" aca="1" ref="AF62" ca="1">IF(RAND()&gt;0.3,INDEX($AG$2:$AG$209,RANDBETWEEN(1,208)),INDEX($AH$2:$AH$866,RANDBETWEEN(1,865)))</f>
        <v>259143098</v>
      </c>
      <c r="AG62" s="56">
        <v>260478685</v>
      </c>
      <c r="AH62">
        <v>235174228</v>
      </c>
    </row>
    <row r="63" spans="1:34" ht="15.75" customHeight="1" x14ac:dyDescent="0.25">
      <c r="A63">
        <v>62</v>
      </c>
      <c r="B63">
        <v>62</v>
      </c>
      <c r="C63">
        <v>1</v>
      </c>
      <c r="D63">
        <v>399115665</v>
      </c>
      <c r="E63" s="12">
        <v>42770</v>
      </c>
      <c r="F63">
        <v>13</v>
      </c>
      <c r="G63" t="s">
        <v>126</v>
      </c>
      <c r="H63">
        <v>53.32</v>
      </c>
      <c r="I63">
        <v>5.6660000000000004</v>
      </c>
      <c r="J63">
        <v>58.986000000000004</v>
      </c>
      <c r="K63" s="12">
        <v>42785</v>
      </c>
      <c r="L63" s="12">
        <v>42785</v>
      </c>
      <c r="M63" s="39">
        <v>2</v>
      </c>
      <c r="P63" s="45">
        <v>3586</v>
      </c>
      <c r="Q63" s="46">
        <v>3588</v>
      </c>
      <c r="R63" s="46">
        <v>16</v>
      </c>
      <c r="S63" s="58">
        <v>234592068</v>
      </c>
      <c r="T63" s="47">
        <v>43907</v>
      </c>
      <c r="U63" s="46">
        <v>597</v>
      </c>
      <c r="V63" s="46" t="s">
        <v>126</v>
      </c>
      <c r="W63" s="46">
        <v>65.41</v>
      </c>
      <c r="X63" s="46">
        <v>4.6164000000000005</v>
      </c>
      <c r="Y63" s="46">
        <v>70.026399999999995</v>
      </c>
      <c r="Z63" s="47">
        <v>43923</v>
      </c>
      <c r="AA63" s="47">
        <v>43923</v>
      </c>
      <c r="AB63" s="48">
        <v>4</v>
      </c>
      <c r="AC63" s="46" t="str">
        <f>VLOOKUP(Table12[[#This Row],[ImporterID (IMPORTERS)]],IMPORTERS[],3,FALSE)</f>
        <v>Central</v>
      </c>
      <c r="AD63" s="49">
        <f>VLOOKUP(ORDERS[[#This Row],[ImporterID (IMPORTERS)]],IMPORTERS[],5,FALSE)</f>
        <v>21422</v>
      </c>
      <c r="AE63" s="50" t="e">
        <f ca="1">DATEDIF(#REF!, TODAY(), "Y")</f>
        <v>#REF!</v>
      </c>
      <c r="AF63" cm="1">
        <f t="array" aca="1" ref="AF63" ca="1">IF(RAND()&gt;0.3,INDEX($AG$2:$AG$209,RANDBETWEEN(1,208)),INDEX($AH$2:$AH$866,RANDBETWEEN(1,865)))</f>
        <v>281159955</v>
      </c>
      <c r="AG63" s="56">
        <v>268603276</v>
      </c>
      <c r="AH63">
        <v>368446076</v>
      </c>
    </row>
    <row r="64" spans="1:34" ht="15.75" customHeight="1" x14ac:dyDescent="0.25">
      <c r="A64">
        <v>63</v>
      </c>
      <c r="B64">
        <v>63</v>
      </c>
      <c r="C64">
        <v>1</v>
      </c>
      <c r="D64">
        <v>391577509</v>
      </c>
      <c r="E64" s="12">
        <v>42770</v>
      </c>
      <c r="F64">
        <v>13</v>
      </c>
      <c r="G64" t="s">
        <v>127</v>
      </c>
      <c r="H64">
        <v>39.99</v>
      </c>
      <c r="I64">
        <v>4.9995000000000003</v>
      </c>
      <c r="J64">
        <v>44.9895</v>
      </c>
      <c r="K64" s="12">
        <v>42783</v>
      </c>
      <c r="L64" s="12">
        <v>42783</v>
      </c>
      <c r="M64" s="39">
        <v>5</v>
      </c>
      <c r="P64" s="45">
        <v>3587</v>
      </c>
      <c r="Q64" s="46">
        <v>3589</v>
      </c>
      <c r="R64" s="46">
        <v>15</v>
      </c>
      <c r="S64" s="58">
        <v>242664309</v>
      </c>
      <c r="T64" s="47">
        <v>43911</v>
      </c>
      <c r="U64" s="46">
        <v>597</v>
      </c>
      <c r="V64" s="46" t="s">
        <v>126</v>
      </c>
      <c r="W64" s="46">
        <v>64.099999999999994</v>
      </c>
      <c r="X64" s="46">
        <v>4.5640000000000001</v>
      </c>
      <c r="Y64" s="46">
        <v>68.663999999999987</v>
      </c>
      <c r="Z64" s="47">
        <v>43924</v>
      </c>
      <c r="AA64" s="47">
        <v>43924</v>
      </c>
      <c r="AB64" s="48">
        <v>3</v>
      </c>
      <c r="AC64" s="46" t="str">
        <f>VLOOKUP(Table12[[#This Row],[ImporterID (IMPORTERS)]],IMPORTERS[],3,FALSE)</f>
        <v>Northern</v>
      </c>
      <c r="AD64" s="49">
        <f>VLOOKUP(ORDERS[[#This Row],[ImporterID (IMPORTERS)]],IMPORTERS[],5,FALSE)</f>
        <v>32459</v>
      </c>
      <c r="AE64" s="50" t="e">
        <f ca="1">DATEDIF(#REF!, TODAY(), "Y")</f>
        <v>#REF!</v>
      </c>
      <c r="AF64" cm="1">
        <f t="array" aca="1" ref="AF64" ca="1">IF(RAND()&gt;0.3,INDEX($AG$2:$AG$209,RANDBETWEEN(1,208)),INDEX($AH$2:$AH$866,RANDBETWEEN(1,865)))</f>
        <v>273420423</v>
      </c>
      <c r="AG64" s="56">
        <v>246857538</v>
      </c>
      <c r="AH64">
        <v>259846046</v>
      </c>
    </row>
    <row r="65" spans="1:34" ht="15.75" customHeight="1" x14ac:dyDescent="0.25">
      <c r="A65">
        <v>64</v>
      </c>
      <c r="B65">
        <v>64</v>
      </c>
      <c r="C65">
        <v>1</v>
      </c>
      <c r="D65">
        <v>282710682</v>
      </c>
      <c r="E65" s="12">
        <v>42771</v>
      </c>
      <c r="F65">
        <v>13</v>
      </c>
      <c r="G65" t="s">
        <v>126</v>
      </c>
      <c r="H65">
        <v>32.58</v>
      </c>
      <c r="I65">
        <v>4.6289999999999996</v>
      </c>
      <c r="J65">
        <v>37.208999999999996</v>
      </c>
      <c r="K65" s="12">
        <v>42786</v>
      </c>
      <c r="L65" s="12">
        <v>42786</v>
      </c>
      <c r="M65" s="39">
        <v>3</v>
      </c>
      <c r="P65" s="45">
        <v>3588</v>
      </c>
      <c r="Q65" s="46">
        <v>3590</v>
      </c>
      <c r="R65" s="46">
        <v>17</v>
      </c>
      <c r="S65" s="58">
        <v>209294974</v>
      </c>
      <c r="T65" s="47">
        <v>43912</v>
      </c>
      <c r="U65" s="46">
        <v>597</v>
      </c>
      <c r="V65" s="46" t="s">
        <v>126</v>
      </c>
      <c r="W65" s="46">
        <v>41.4</v>
      </c>
      <c r="X65" s="46">
        <v>3.6559999999999997</v>
      </c>
      <c r="Y65" s="46">
        <v>45.055999999999997</v>
      </c>
      <c r="Z65" s="47">
        <v>43924</v>
      </c>
      <c r="AA65" s="47">
        <v>43924</v>
      </c>
      <c r="AB65" s="48">
        <v>3</v>
      </c>
      <c r="AC65" s="46" t="str">
        <f>VLOOKUP(Table12[[#This Row],[ImporterID (IMPORTERS)]],IMPORTERS[],3,FALSE)</f>
        <v>Central</v>
      </c>
      <c r="AD65" s="49">
        <f>VLOOKUP(ORDERS[[#This Row],[ImporterID (IMPORTERS)]],IMPORTERS[],5,FALSE)</f>
        <v>19272</v>
      </c>
      <c r="AE65" s="50" t="e">
        <f ca="1">DATEDIF(#REF!, TODAY(), "Y")</f>
        <v>#REF!</v>
      </c>
      <c r="AF65" cm="1">
        <f t="array" aca="1" ref="AF65" ca="1">IF(RAND()&gt;0.3,INDEX($AG$2:$AG$209,RANDBETWEEN(1,208)),INDEX($AH$2:$AH$866,RANDBETWEEN(1,865)))</f>
        <v>213706818</v>
      </c>
      <c r="AG65" s="56">
        <v>239579718</v>
      </c>
      <c r="AH65">
        <v>283066730</v>
      </c>
    </row>
    <row r="66" spans="1:34" ht="15.75" customHeight="1" x14ac:dyDescent="0.25">
      <c r="A66">
        <v>65</v>
      </c>
      <c r="B66">
        <v>65</v>
      </c>
      <c r="C66">
        <v>1</v>
      </c>
      <c r="D66">
        <v>277098941</v>
      </c>
      <c r="E66" s="12">
        <v>42773</v>
      </c>
      <c r="F66">
        <v>13</v>
      </c>
      <c r="G66" t="s">
        <v>126</v>
      </c>
      <c r="H66">
        <v>14.59</v>
      </c>
      <c r="I66">
        <v>3.7294999999999998</v>
      </c>
      <c r="J66">
        <v>18.319499999999998</v>
      </c>
      <c r="K66" s="12">
        <v>42785</v>
      </c>
      <c r="L66" s="12">
        <v>42785</v>
      </c>
      <c r="M66" s="39">
        <v>4</v>
      </c>
      <c r="P66" s="45">
        <v>3589</v>
      </c>
      <c r="Q66" s="46">
        <v>3591</v>
      </c>
      <c r="R66" s="46">
        <v>11</v>
      </c>
      <c r="S66" s="58">
        <v>339134464</v>
      </c>
      <c r="T66" s="47">
        <v>43916</v>
      </c>
      <c r="U66" s="46">
        <v>597</v>
      </c>
      <c r="V66" s="46" t="s">
        <v>126</v>
      </c>
      <c r="W66" s="46">
        <v>55.45</v>
      </c>
      <c r="X66" s="46">
        <v>4.218</v>
      </c>
      <c r="Y66" s="46">
        <v>59.668000000000006</v>
      </c>
      <c r="Z66" s="47">
        <v>43921</v>
      </c>
      <c r="AA66" s="47">
        <v>43921</v>
      </c>
      <c r="AB66" s="48">
        <v>4</v>
      </c>
      <c r="AC66" s="46" t="str">
        <f>VLOOKUP(Table12[[#This Row],[ImporterID (IMPORTERS)]],IMPORTERS[],3,FALSE)</f>
        <v>Central</v>
      </c>
      <c r="AD66" s="49">
        <f>VLOOKUP(ORDERS[[#This Row],[ImporterID (IMPORTERS)]],IMPORTERS[],5,FALSE)</f>
        <v>20577</v>
      </c>
      <c r="AE66" s="50" t="e">
        <f ca="1">DATEDIF(#REF!, TODAY(), "Y")</f>
        <v>#REF!</v>
      </c>
      <c r="AF66" cm="1">
        <f t="array" aca="1" ref="AF66" ca="1">IF(RAND()&gt;0.3,INDEX($AG$2:$AG$209,RANDBETWEEN(1,208)),INDEX($AH$2:$AH$866,RANDBETWEEN(1,865)))</f>
        <v>295937235</v>
      </c>
      <c r="AG66" s="56">
        <v>316354666</v>
      </c>
      <c r="AH66">
        <v>229146544</v>
      </c>
    </row>
    <row r="67" spans="1:34" ht="15.75" customHeight="1" x14ac:dyDescent="0.25">
      <c r="A67">
        <v>66</v>
      </c>
      <c r="B67">
        <v>66</v>
      </c>
      <c r="C67">
        <v>1</v>
      </c>
      <c r="D67">
        <v>397618084</v>
      </c>
      <c r="E67" s="12">
        <v>42775</v>
      </c>
      <c r="F67">
        <v>13</v>
      </c>
      <c r="G67" t="s">
        <v>127</v>
      </c>
      <c r="H67">
        <v>23.95</v>
      </c>
      <c r="I67">
        <v>4.1974999999999998</v>
      </c>
      <c r="J67">
        <v>28.147500000000001</v>
      </c>
      <c r="K67" s="12">
        <v>42782</v>
      </c>
      <c r="L67" s="12">
        <v>42782</v>
      </c>
      <c r="M67" s="39">
        <v>5</v>
      </c>
      <c r="P67" s="45">
        <v>3590</v>
      </c>
      <c r="Q67" s="46">
        <v>3592</v>
      </c>
      <c r="R67" s="46">
        <v>14</v>
      </c>
      <c r="S67" s="58">
        <v>230556700</v>
      </c>
      <c r="T67" s="47">
        <v>43916</v>
      </c>
      <c r="U67" s="46">
        <v>597</v>
      </c>
      <c r="V67" s="46" t="s">
        <v>127</v>
      </c>
      <c r="W67" s="46">
        <v>13.25</v>
      </c>
      <c r="X67" s="46">
        <v>2.5300000000000002</v>
      </c>
      <c r="Y67" s="46">
        <v>15.780000000000001</v>
      </c>
      <c r="Z67" s="47">
        <v>43924</v>
      </c>
      <c r="AA67" s="47">
        <v>43924</v>
      </c>
      <c r="AB67" s="48">
        <v>4</v>
      </c>
      <c r="AC67" s="46" t="str">
        <f>VLOOKUP(Table12[[#This Row],[ImporterID (IMPORTERS)]],IMPORTERS[],3,FALSE)</f>
        <v>Central</v>
      </c>
      <c r="AD67" s="49">
        <f>VLOOKUP(ORDERS[[#This Row],[ImporterID (IMPORTERS)]],IMPORTERS[],5,FALSE)</f>
        <v>36692</v>
      </c>
      <c r="AE67" s="50" t="e">
        <f ca="1">DATEDIF(#REF!, TODAY(), "Y")</f>
        <v>#REF!</v>
      </c>
      <c r="AF67" cm="1">
        <f t="array" aca="1" ref="AF67" ca="1">IF(RAND()&gt;0.3,INDEX($AG$2:$AG$209,RANDBETWEEN(1,208)),INDEX($AH$2:$AH$866,RANDBETWEEN(1,865)))</f>
        <v>304733775</v>
      </c>
      <c r="AG67" s="56">
        <v>399802383</v>
      </c>
      <c r="AH67">
        <v>350148868</v>
      </c>
    </row>
    <row r="68" spans="1:34" ht="15.75" customHeight="1" x14ac:dyDescent="0.25">
      <c r="A68">
        <v>67</v>
      </c>
      <c r="B68">
        <v>67</v>
      </c>
      <c r="C68">
        <v>1</v>
      </c>
      <c r="D68">
        <v>363802682</v>
      </c>
      <c r="E68" s="12">
        <v>42777</v>
      </c>
      <c r="F68">
        <v>13</v>
      </c>
      <c r="G68" t="s">
        <v>126</v>
      </c>
      <c r="H68">
        <v>15.35</v>
      </c>
      <c r="I68">
        <v>3.7675000000000001</v>
      </c>
      <c r="J68">
        <v>19.1175</v>
      </c>
      <c r="K68" s="12">
        <v>42782</v>
      </c>
      <c r="L68" s="12">
        <v>42782</v>
      </c>
      <c r="M68" s="39">
        <v>5</v>
      </c>
      <c r="P68" s="45">
        <v>3591</v>
      </c>
      <c r="Q68" s="46">
        <v>3593</v>
      </c>
      <c r="R68" s="46">
        <v>17</v>
      </c>
      <c r="S68" s="58">
        <v>251239793</v>
      </c>
      <c r="T68" s="47">
        <v>43908</v>
      </c>
      <c r="U68" s="46">
        <v>598</v>
      </c>
      <c r="V68" s="46" t="s">
        <v>127</v>
      </c>
      <c r="W68" s="46">
        <v>194.44</v>
      </c>
      <c r="X68" s="46">
        <v>22.444000000000003</v>
      </c>
      <c r="Y68" s="46">
        <v>216.88400000000001</v>
      </c>
      <c r="Z68" s="47">
        <v>43926</v>
      </c>
      <c r="AA68" s="47">
        <v>43926</v>
      </c>
      <c r="AB68" s="48">
        <v>4</v>
      </c>
      <c r="AC68" s="46" t="str">
        <f>VLOOKUP(Table12[[#This Row],[ImporterID (IMPORTERS)]],IMPORTERS[],3,FALSE)</f>
        <v>Central</v>
      </c>
      <c r="AD68" s="49">
        <f>VLOOKUP(ORDERS[[#This Row],[ImporterID (IMPORTERS)]],IMPORTERS[],5,FALSE)</f>
        <v>23498</v>
      </c>
      <c r="AE68" s="50" t="e">
        <f ca="1">DATEDIF(#REF!, TODAY(), "Y")</f>
        <v>#REF!</v>
      </c>
      <c r="AF68" cm="1">
        <f t="array" aca="1" ref="AF68" ca="1">IF(RAND()&gt;0.3,INDEX($AG$2:$AG$209,RANDBETWEEN(1,208)),INDEX($AH$2:$AH$866,RANDBETWEEN(1,865)))</f>
        <v>298822702</v>
      </c>
      <c r="AG68" s="56">
        <v>265070048</v>
      </c>
      <c r="AH68">
        <v>204901731</v>
      </c>
    </row>
    <row r="69" spans="1:34" ht="15.75" customHeight="1" x14ac:dyDescent="0.25">
      <c r="A69">
        <v>68</v>
      </c>
      <c r="B69">
        <v>68</v>
      </c>
      <c r="C69">
        <v>1</v>
      </c>
      <c r="D69">
        <v>285224555</v>
      </c>
      <c r="E69" s="12">
        <v>42779</v>
      </c>
      <c r="F69">
        <v>13</v>
      </c>
      <c r="G69" t="s">
        <v>126</v>
      </c>
      <c r="H69">
        <v>61.53</v>
      </c>
      <c r="I69">
        <v>6.0765000000000002</v>
      </c>
      <c r="J69">
        <v>67.606499999999997</v>
      </c>
      <c r="K69" s="12">
        <v>42785</v>
      </c>
      <c r="L69" s="12">
        <v>42785</v>
      </c>
      <c r="M69" s="39">
        <v>5</v>
      </c>
      <c r="P69" s="45">
        <v>3592</v>
      </c>
      <c r="Q69" s="46">
        <v>3594</v>
      </c>
      <c r="R69" s="46">
        <v>17</v>
      </c>
      <c r="S69" s="58">
        <v>323365679</v>
      </c>
      <c r="T69" s="47">
        <v>43910</v>
      </c>
      <c r="U69" s="46">
        <v>598</v>
      </c>
      <c r="V69" s="46" t="s">
        <v>126</v>
      </c>
      <c r="W69" s="46">
        <v>143.03</v>
      </c>
      <c r="X69" s="46">
        <v>17.303000000000001</v>
      </c>
      <c r="Y69" s="46">
        <v>160.333</v>
      </c>
      <c r="Z69" s="47">
        <v>43923</v>
      </c>
      <c r="AA69" s="47">
        <v>43923</v>
      </c>
      <c r="AB69" s="48">
        <v>5</v>
      </c>
      <c r="AC69" s="46" t="str">
        <f>VLOOKUP(Table12[[#This Row],[ImporterID (IMPORTERS)]],IMPORTERS[],3,FALSE)</f>
        <v>Southern</v>
      </c>
      <c r="AD69" s="49">
        <f>VLOOKUP(ORDERS[[#This Row],[ImporterID (IMPORTERS)]],IMPORTERS[],5,FALSE)</f>
        <v>25519</v>
      </c>
      <c r="AE69" s="50" t="e">
        <f ca="1">DATEDIF(#REF!, TODAY(), "Y")</f>
        <v>#REF!</v>
      </c>
      <c r="AF69" cm="1">
        <f t="array" aca="1" ref="AF69" ca="1">IF(RAND()&gt;0.3,INDEX($AG$2:$AG$209,RANDBETWEEN(1,208)),INDEX($AH$2:$AH$866,RANDBETWEEN(1,865)))</f>
        <v>382608221</v>
      </c>
      <c r="AG69" s="56">
        <v>202451860</v>
      </c>
      <c r="AH69">
        <v>307573413</v>
      </c>
    </row>
    <row r="70" spans="1:34" ht="15.75" customHeight="1" x14ac:dyDescent="0.25">
      <c r="A70">
        <v>69</v>
      </c>
      <c r="B70">
        <v>69</v>
      </c>
      <c r="C70">
        <v>1</v>
      </c>
      <c r="D70">
        <v>286715245</v>
      </c>
      <c r="E70" s="12">
        <v>42780</v>
      </c>
      <c r="F70">
        <v>13</v>
      </c>
      <c r="G70" t="s">
        <v>126</v>
      </c>
      <c r="H70">
        <v>64.69</v>
      </c>
      <c r="I70">
        <v>6.2345000000000006</v>
      </c>
      <c r="J70">
        <v>70.924499999999995</v>
      </c>
      <c r="K70" s="12">
        <v>42788</v>
      </c>
      <c r="L70" s="12">
        <v>42788</v>
      </c>
      <c r="M70" s="39">
        <v>5</v>
      </c>
      <c r="P70" s="45">
        <v>3593</v>
      </c>
      <c r="Q70" s="46">
        <v>3595</v>
      </c>
      <c r="R70" s="46">
        <v>13</v>
      </c>
      <c r="S70" s="58">
        <v>369399558</v>
      </c>
      <c r="T70" s="47">
        <v>43913</v>
      </c>
      <c r="U70" s="46">
        <v>598</v>
      </c>
      <c r="V70" s="46" t="s">
        <v>127</v>
      </c>
      <c r="W70" s="46">
        <v>420.85</v>
      </c>
      <c r="X70" s="46">
        <v>45.085000000000008</v>
      </c>
      <c r="Y70" s="46">
        <v>465.93500000000006</v>
      </c>
      <c r="Z70" s="47">
        <v>43928</v>
      </c>
      <c r="AA70" s="47">
        <v>43928</v>
      </c>
      <c r="AB70" s="48">
        <v>5</v>
      </c>
      <c r="AC70" s="46" t="str">
        <f>VLOOKUP(Table12[[#This Row],[ImporterID (IMPORTERS)]],IMPORTERS[],3,FALSE)</f>
        <v>Central</v>
      </c>
      <c r="AD70" s="49">
        <f>VLOOKUP(ORDERS[[#This Row],[ImporterID (IMPORTERS)]],IMPORTERS[],5,FALSE)</f>
        <v>22929</v>
      </c>
      <c r="AE70" s="50" t="e">
        <f ca="1">DATEDIF(#REF!, TODAY(), "Y")</f>
        <v>#REF!</v>
      </c>
      <c r="AF70" cm="1">
        <f t="array" aca="1" ref="AF70" ca="1">IF(RAND()&gt;0.3,INDEX($AG$2:$AG$209,RANDBETWEEN(1,208)),INDEX($AH$2:$AH$866,RANDBETWEEN(1,865)))</f>
        <v>301533764</v>
      </c>
      <c r="AG70" s="56">
        <v>248548031</v>
      </c>
      <c r="AH70">
        <v>375608609</v>
      </c>
    </row>
    <row r="71" spans="1:34" ht="15.75" customHeight="1" x14ac:dyDescent="0.25">
      <c r="A71">
        <v>70</v>
      </c>
      <c r="B71">
        <v>70</v>
      </c>
      <c r="C71">
        <v>1</v>
      </c>
      <c r="D71">
        <v>287048847</v>
      </c>
      <c r="E71" s="12">
        <v>42780</v>
      </c>
      <c r="F71">
        <v>13</v>
      </c>
      <c r="G71" t="s">
        <v>126</v>
      </c>
      <c r="H71">
        <v>54.55</v>
      </c>
      <c r="I71">
        <v>5.7275</v>
      </c>
      <c r="J71">
        <v>60.277499999999996</v>
      </c>
      <c r="K71" s="12">
        <v>42782</v>
      </c>
      <c r="L71" s="12">
        <v>42782</v>
      </c>
      <c r="M71" s="39">
        <v>4</v>
      </c>
      <c r="P71" s="45">
        <v>3594</v>
      </c>
      <c r="Q71" s="46">
        <v>3596</v>
      </c>
      <c r="R71" s="46">
        <v>9</v>
      </c>
      <c r="S71" s="58">
        <v>363987305</v>
      </c>
      <c r="T71" s="47">
        <v>43913</v>
      </c>
      <c r="U71" s="46">
        <v>598</v>
      </c>
      <c r="V71" s="46" t="s">
        <v>126</v>
      </c>
      <c r="W71" s="46">
        <v>155.06</v>
      </c>
      <c r="X71" s="46">
        <v>18.506</v>
      </c>
      <c r="Y71" s="46">
        <v>173.566</v>
      </c>
      <c r="Z71" s="47">
        <v>43925</v>
      </c>
      <c r="AA71" s="47">
        <v>43925</v>
      </c>
      <c r="AB71" s="48">
        <v>5</v>
      </c>
      <c r="AC71" s="46" t="str">
        <f>VLOOKUP(Table12[[#This Row],[ImporterID (IMPORTERS)]],IMPORTERS[],3,FALSE)</f>
        <v>Northern</v>
      </c>
      <c r="AD71" s="49">
        <f>VLOOKUP(ORDERS[[#This Row],[ImporterID (IMPORTERS)]],IMPORTERS[],5,FALSE)</f>
        <v>28238</v>
      </c>
      <c r="AE71" s="50" t="e">
        <f ca="1">DATEDIF(#REF!, TODAY(), "Y")</f>
        <v>#REF!</v>
      </c>
      <c r="AF71" cm="1">
        <f t="array" aca="1" ref="AF71" ca="1">IF(RAND()&gt;0.3,INDEX($AG$2:$AG$209,RANDBETWEEN(1,208)),INDEX($AH$2:$AH$866,RANDBETWEEN(1,865)))</f>
        <v>318257166</v>
      </c>
      <c r="AG71" s="56">
        <v>284187106</v>
      </c>
      <c r="AH71">
        <v>205273086</v>
      </c>
    </row>
    <row r="72" spans="1:34" ht="15.75" customHeight="1" x14ac:dyDescent="0.25">
      <c r="A72">
        <v>71</v>
      </c>
      <c r="B72">
        <v>71</v>
      </c>
      <c r="C72">
        <v>1</v>
      </c>
      <c r="D72">
        <v>365376442</v>
      </c>
      <c r="E72" s="12">
        <v>42780</v>
      </c>
      <c r="F72">
        <v>13</v>
      </c>
      <c r="G72" t="s">
        <v>126</v>
      </c>
      <c r="H72">
        <v>30.38</v>
      </c>
      <c r="I72">
        <v>4.5190000000000001</v>
      </c>
      <c r="J72">
        <v>34.899000000000001</v>
      </c>
      <c r="K72" s="12">
        <v>42783</v>
      </c>
      <c r="L72" s="12">
        <v>42783</v>
      </c>
      <c r="M72" s="39">
        <v>1</v>
      </c>
      <c r="P72" s="45">
        <v>3595</v>
      </c>
      <c r="Q72" s="46">
        <v>3597</v>
      </c>
      <c r="R72" s="46">
        <v>7</v>
      </c>
      <c r="S72" s="58">
        <v>368704408</v>
      </c>
      <c r="T72" s="47">
        <v>43917</v>
      </c>
      <c r="U72" s="46">
        <v>598</v>
      </c>
      <c r="V72" s="46" t="s">
        <v>126</v>
      </c>
      <c r="W72" s="46">
        <v>242.67</v>
      </c>
      <c r="X72" s="46">
        <v>27.266999999999999</v>
      </c>
      <c r="Y72" s="46">
        <v>269.93700000000001</v>
      </c>
      <c r="Z72" s="47">
        <v>43927</v>
      </c>
      <c r="AA72" s="47">
        <v>43927</v>
      </c>
      <c r="AB72" s="48">
        <v>4</v>
      </c>
      <c r="AC72" s="46" t="str">
        <f>VLOOKUP(Table12[[#This Row],[ImporterID (IMPORTERS)]],IMPORTERS[],3,FALSE)</f>
        <v>Jerusalem District</v>
      </c>
      <c r="AD72" s="49">
        <f>VLOOKUP(ORDERS[[#This Row],[ImporterID (IMPORTERS)]],IMPORTERS[],5,FALSE)</f>
        <v>19671</v>
      </c>
      <c r="AE72" s="50" t="e">
        <f ca="1">DATEDIF(#REF!, TODAY(), "Y")</f>
        <v>#REF!</v>
      </c>
      <c r="AF72" cm="1">
        <f t="array" aca="1" ref="AF72" ca="1">IF(RAND()&gt;0.3,INDEX($AG$2:$AG$209,RANDBETWEEN(1,208)),INDEX($AH$2:$AH$866,RANDBETWEEN(1,865)))</f>
        <v>358691290</v>
      </c>
      <c r="AG72" s="56">
        <v>286560226</v>
      </c>
      <c r="AH72">
        <v>247851731</v>
      </c>
    </row>
    <row r="73" spans="1:34" ht="15.75" customHeight="1" x14ac:dyDescent="0.25">
      <c r="A73">
        <v>72</v>
      </c>
      <c r="B73">
        <v>72</v>
      </c>
      <c r="C73">
        <v>1</v>
      </c>
      <c r="D73">
        <v>364299691</v>
      </c>
      <c r="E73" s="12">
        <v>42771</v>
      </c>
      <c r="F73">
        <v>14</v>
      </c>
      <c r="G73" t="s">
        <v>126</v>
      </c>
      <c r="H73">
        <v>94.58</v>
      </c>
      <c r="I73">
        <v>7.7290000000000001</v>
      </c>
      <c r="J73">
        <v>102.309</v>
      </c>
      <c r="K73" s="12">
        <v>42788</v>
      </c>
      <c r="L73" s="12">
        <v>42788</v>
      </c>
      <c r="M73" s="39">
        <v>4</v>
      </c>
      <c r="P73" s="45">
        <v>3596</v>
      </c>
      <c r="Q73" s="46">
        <v>3598</v>
      </c>
      <c r="R73" s="46">
        <v>6</v>
      </c>
      <c r="S73" s="58">
        <v>389999571</v>
      </c>
      <c r="T73" s="47">
        <v>43920</v>
      </c>
      <c r="U73" s="46">
        <v>598</v>
      </c>
      <c r="V73" s="46" t="s">
        <v>127</v>
      </c>
      <c r="W73" s="46">
        <v>326.94</v>
      </c>
      <c r="X73" s="46">
        <v>35.694000000000003</v>
      </c>
      <c r="Y73" s="46">
        <v>362.63400000000001</v>
      </c>
      <c r="Z73" s="47">
        <v>43925</v>
      </c>
      <c r="AA73" s="47">
        <v>43925</v>
      </c>
      <c r="AB73" s="48">
        <v>4</v>
      </c>
      <c r="AC73" s="46" t="str">
        <f>VLOOKUP(Table12[[#This Row],[ImporterID (IMPORTERS)]],IMPORTERS[],3,FALSE)</f>
        <v>Central</v>
      </c>
      <c r="AD73" s="49">
        <f>VLOOKUP(ORDERS[[#This Row],[ImporterID (IMPORTERS)]],IMPORTERS[],5,FALSE)</f>
        <v>36547</v>
      </c>
      <c r="AE73" s="50" t="e">
        <f ca="1">DATEDIF(#REF!, TODAY(), "Y")</f>
        <v>#REF!</v>
      </c>
      <c r="AF73" cm="1">
        <f t="array" aca="1" ref="AF73" ca="1">IF(RAND()&gt;0.3,INDEX($AG$2:$AG$209,RANDBETWEEN(1,208)),INDEX($AH$2:$AH$866,RANDBETWEEN(1,865)))</f>
        <v>318999135</v>
      </c>
      <c r="AG73" s="56">
        <v>299581198</v>
      </c>
      <c r="AH73">
        <v>368704408</v>
      </c>
    </row>
    <row r="74" spans="1:34" ht="15.75" customHeight="1" x14ac:dyDescent="0.25">
      <c r="A74">
        <v>73</v>
      </c>
      <c r="B74">
        <v>73</v>
      </c>
      <c r="C74">
        <v>1</v>
      </c>
      <c r="D74">
        <v>357955700</v>
      </c>
      <c r="E74" s="12">
        <v>42775</v>
      </c>
      <c r="F74">
        <v>14</v>
      </c>
      <c r="G74" t="s">
        <v>126</v>
      </c>
      <c r="H74">
        <v>37.26</v>
      </c>
      <c r="I74">
        <v>4.8629999999999995</v>
      </c>
      <c r="J74">
        <v>42.122999999999998</v>
      </c>
      <c r="K74" s="12">
        <v>42790</v>
      </c>
      <c r="L74" s="12">
        <v>42790</v>
      </c>
      <c r="M74" s="39">
        <v>4</v>
      </c>
      <c r="P74" s="45">
        <v>3597</v>
      </c>
      <c r="Q74" s="46">
        <v>3599</v>
      </c>
      <c r="R74" s="46">
        <v>1</v>
      </c>
      <c r="S74" s="58">
        <v>288489192</v>
      </c>
      <c r="T74" s="47">
        <v>43920</v>
      </c>
      <c r="U74" s="46">
        <v>598</v>
      </c>
      <c r="V74" s="46" t="s">
        <v>126</v>
      </c>
      <c r="W74" s="46">
        <v>180.61</v>
      </c>
      <c r="X74" s="46">
        <v>21.061000000000003</v>
      </c>
      <c r="Y74" s="46">
        <v>201.67100000000002</v>
      </c>
      <c r="Z74" s="47">
        <v>43926</v>
      </c>
      <c r="AA74" s="47">
        <v>43926</v>
      </c>
      <c r="AB74" s="48">
        <v>1</v>
      </c>
      <c r="AC74" s="46" t="str">
        <f>VLOOKUP(Table12[[#This Row],[ImporterID (IMPORTERS)]],IMPORTERS[],3,FALSE)</f>
        <v>Central</v>
      </c>
      <c r="AD74" s="49">
        <f>VLOOKUP(ORDERS[[#This Row],[ImporterID (IMPORTERS)]],IMPORTERS[],5,FALSE)</f>
        <v>30810</v>
      </c>
      <c r="AE74" s="50" t="e">
        <f ca="1">DATEDIF(#REF!, TODAY(), "Y")</f>
        <v>#REF!</v>
      </c>
      <c r="AF74" cm="1">
        <f t="array" aca="1" ref="AF74" ca="1">IF(RAND()&gt;0.3,INDEX($AG$2:$AG$209,RANDBETWEEN(1,208)),INDEX($AH$2:$AH$866,RANDBETWEEN(1,865)))</f>
        <v>318435824</v>
      </c>
      <c r="AG74" s="56">
        <v>341375138</v>
      </c>
      <c r="AH74">
        <v>383197672</v>
      </c>
    </row>
    <row r="75" spans="1:34" ht="15.75" customHeight="1" x14ac:dyDescent="0.25">
      <c r="A75">
        <v>74</v>
      </c>
      <c r="B75">
        <v>74</v>
      </c>
      <c r="C75">
        <v>1</v>
      </c>
      <c r="D75">
        <v>226534654</v>
      </c>
      <c r="E75" s="12">
        <v>42777</v>
      </c>
      <c r="F75">
        <v>14</v>
      </c>
      <c r="G75" t="s">
        <v>127</v>
      </c>
      <c r="H75">
        <v>90</v>
      </c>
      <c r="I75">
        <v>7.5</v>
      </c>
      <c r="J75">
        <v>97.5</v>
      </c>
      <c r="K75" s="12">
        <v>42791</v>
      </c>
      <c r="L75" s="12">
        <v>42791</v>
      </c>
      <c r="M75" s="39">
        <v>1</v>
      </c>
      <c r="P75" s="45">
        <v>3598</v>
      </c>
      <c r="Q75" s="46">
        <v>3600</v>
      </c>
      <c r="R75" s="46">
        <v>6</v>
      </c>
      <c r="S75" s="58">
        <v>260242274</v>
      </c>
      <c r="T75" s="47">
        <v>43910</v>
      </c>
      <c r="U75" s="46">
        <v>599</v>
      </c>
      <c r="V75" s="46" t="s">
        <v>126</v>
      </c>
      <c r="W75" s="46">
        <v>404.35</v>
      </c>
      <c r="X75" s="46">
        <v>22.217500000000001</v>
      </c>
      <c r="Y75" s="46">
        <v>426.5675</v>
      </c>
      <c r="Z75" s="47">
        <v>43927</v>
      </c>
      <c r="AA75" s="47">
        <v>43927</v>
      </c>
      <c r="AB75" s="48">
        <v>5</v>
      </c>
      <c r="AC75" s="46" t="str">
        <f>VLOOKUP(Table12[[#This Row],[ImporterID (IMPORTERS)]],IMPORTERS[],3,FALSE)</f>
        <v>Central</v>
      </c>
      <c r="AD75" s="49">
        <f>VLOOKUP(ORDERS[[#This Row],[ImporterID (IMPORTERS)]],IMPORTERS[],5,FALSE)</f>
        <v>24415</v>
      </c>
      <c r="AE75" s="50" t="e">
        <f ca="1">DATEDIF(#REF!, TODAY(), "Y")</f>
        <v>#REF!</v>
      </c>
      <c r="AF75" cm="1">
        <f t="array" aca="1" ref="AF75" ca="1">IF(RAND()&gt;0.3,INDEX($AG$2:$AG$209,RANDBETWEEN(1,208)),INDEX($AH$2:$AH$866,RANDBETWEEN(1,865)))</f>
        <v>339134464</v>
      </c>
      <c r="AG75" s="56">
        <v>358691290</v>
      </c>
      <c r="AH75">
        <v>285419498</v>
      </c>
    </row>
    <row r="76" spans="1:34" ht="15.75" customHeight="1" x14ac:dyDescent="0.25">
      <c r="A76">
        <v>75</v>
      </c>
      <c r="B76">
        <v>75</v>
      </c>
      <c r="C76">
        <v>1</v>
      </c>
      <c r="D76">
        <v>343128565</v>
      </c>
      <c r="E76" s="12">
        <v>42781</v>
      </c>
      <c r="F76">
        <v>15</v>
      </c>
      <c r="G76" t="s">
        <v>126</v>
      </c>
      <c r="H76">
        <v>322.64999999999998</v>
      </c>
      <c r="I76">
        <v>23.5855</v>
      </c>
      <c r="J76">
        <v>346.2355</v>
      </c>
      <c r="K76" s="12">
        <v>42790</v>
      </c>
      <c r="L76" s="12">
        <v>42790</v>
      </c>
      <c r="M76" s="39">
        <v>4</v>
      </c>
      <c r="P76" s="45">
        <v>3599</v>
      </c>
      <c r="Q76" s="46">
        <v>3601</v>
      </c>
      <c r="R76" s="46">
        <v>14</v>
      </c>
      <c r="S76" s="58">
        <v>303105532</v>
      </c>
      <c r="T76" s="47">
        <v>43912</v>
      </c>
      <c r="U76" s="46">
        <v>600</v>
      </c>
      <c r="V76" s="46" t="s">
        <v>126</v>
      </c>
      <c r="W76" s="46">
        <v>407.79</v>
      </c>
      <c r="X76" s="46">
        <v>22.389500000000002</v>
      </c>
      <c r="Y76" s="46">
        <v>430.17950000000002</v>
      </c>
      <c r="Z76" s="47">
        <v>43930</v>
      </c>
      <c r="AA76" s="47">
        <v>43930</v>
      </c>
      <c r="AB76" s="48">
        <v>5</v>
      </c>
      <c r="AC76" s="46" t="str">
        <f>VLOOKUP(Table12[[#This Row],[ImporterID (IMPORTERS)]],IMPORTERS[],3,FALSE)</f>
        <v>Southern</v>
      </c>
      <c r="AD76" s="49">
        <f>VLOOKUP(ORDERS[[#This Row],[ImporterID (IMPORTERS)]],IMPORTERS[],5,FALSE)</f>
        <v>28242</v>
      </c>
      <c r="AE76" s="50" t="e">
        <f ca="1">DATEDIF(#REF!, TODAY(), "Y")</f>
        <v>#REF!</v>
      </c>
      <c r="AF76" cm="1">
        <f t="array" aca="1" ref="AF76" ca="1">IF(RAND()&gt;0.3,INDEX($AG$2:$AG$209,RANDBETWEEN(1,208)),INDEX($AH$2:$AH$866,RANDBETWEEN(1,865)))</f>
        <v>260748122</v>
      </c>
      <c r="AG76" s="56">
        <v>313478039</v>
      </c>
      <c r="AH76">
        <v>387779803</v>
      </c>
    </row>
    <row r="77" spans="1:34" ht="15.75" customHeight="1" x14ac:dyDescent="0.25">
      <c r="A77">
        <v>76</v>
      </c>
      <c r="B77">
        <v>76</v>
      </c>
      <c r="C77">
        <v>1</v>
      </c>
      <c r="D77">
        <v>317680299</v>
      </c>
      <c r="E77" s="12">
        <v>42782</v>
      </c>
      <c r="F77">
        <v>15</v>
      </c>
      <c r="G77" t="s">
        <v>126</v>
      </c>
      <c r="H77">
        <v>34.42</v>
      </c>
      <c r="I77">
        <v>3.4094000000000002</v>
      </c>
      <c r="J77">
        <v>37.8294</v>
      </c>
      <c r="K77" s="12">
        <v>42789</v>
      </c>
      <c r="L77" s="12">
        <v>42789</v>
      </c>
      <c r="M77" s="39">
        <v>2</v>
      </c>
      <c r="P77" s="45">
        <v>3600</v>
      </c>
      <c r="Q77" s="46">
        <v>3602</v>
      </c>
      <c r="R77" s="46">
        <v>5</v>
      </c>
      <c r="S77" s="58">
        <v>204281103</v>
      </c>
      <c r="T77" s="47">
        <v>43913</v>
      </c>
      <c r="U77" s="46">
        <v>600</v>
      </c>
      <c r="V77" s="46" t="s">
        <v>126</v>
      </c>
      <c r="W77" s="46">
        <v>133.30000000000001</v>
      </c>
      <c r="X77" s="46">
        <v>8.6650000000000009</v>
      </c>
      <c r="Y77" s="46">
        <v>141.965</v>
      </c>
      <c r="Z77" s="47">
        <v>43926</v>
      </c>
      <c r="AA77" s="47">
        <v>43926</v>
      </c>
      <c r="AB77" s="48">
        <v>4</v>
      </c>
      <c r="AC77" s="46" t="str">
        <f>VLOOKUP(Table12[[#This Row],[ImporterID (IMPORTERS)]],IMPORTERS[],3,FALSE)</f>
        <v>Central</v>
      </c>
      <c r="AD77" s="49">
        <f>VLOOKUP(ORDERS[[#This Row],[ImporterID (IMPORTERS)]],IMPORTERS[],5,FALSE)</f>
        <v>19491</v>
      </c>
      <c r="AE77" s="50" t="e">
        <f ca="1">DATEDIF(#REF!, TODAY(), "Y")</f>
        <v>#REF!</v>
      </c>
      <c r="AF77" cm="1">
        <f t="array" aca="1" ref="AF77" ca="1">IF(RAND()&gt;0.3,INDEX($AG$2:$AG$209,RANDBETWEEN(1,208)),INDEX($AH$2:$AH$866,RANDBETWEEN(1,865)))</f>
        <v>288489192</v>
      </c>
      <c r="AG77" s="56">
        <v>375526825</v>
      </c>
      <c r="AH77">
        <v>251116283</v>
      </c>
    </row>
    <row r="78" spans="1:34" ht="15.75" customHeight="1" x14ac:dyDescent="0.25">
      <c r="A78">
        <v>77</v>
      </c>
      <c r="B78">
        <v>77</v>
      </c>
      <c r="C78">
        <v>1</v>
      </c>
      <c r="D78">
        <v>232035236</v>
      </c>
      <c r="E78" s="12">
        <v>42774</v>
      </c>
      <c r="F78">
        <v>16</v>
      </c>
      <c r="G78" t="s">
        <v>126</v>
      </c>
      <c r="H78">
        <v>91.47</v>
      </c>
      <c r="I78">
        <v>5.6587999999999994</v>
      </c>
      <c r="J78">
        <v>97.128799999999998</v>
      </c>
      <c r="K78" s="12">
        <v>42789</v>
      </c>
      <c r="L78" s="12">
        <v>42789</v>
      </c>
      <c r="M78" s="39">
        <v>5</v>
      </c>
      <c r="P78" s="45">
        <v>3601</v>
      </c>
      <c r="Q78" s="46">
        <v>3603</v>
      </c>
      <c r="R78" s="46">
        <v>9</v>
      </c>
      <c r="S78" s="58">
        <v>213706818</v>
      </c>
      <c r="T78" s="47">
        <v>43915</v>
      </c>
      <c r="U78" s="46">
        <v>600</v>
      </c>
      <c r="V78" s="46" t="s">
        <v>126</v>
      </c>
      <c r="W78" s="46">
        <v>445.83</v>
      </c>
      <c r="X78" s="46">
        <v>24.291499999999999</v>
      </c>
      <c r="Y78" s="46">
        <v>470.12149999999997</v>
      </c>
      <c r="Z78" s="47">
        <v>43931</v>
      </c>
      <c r="AA78" s="47">
        <v>43931</v>
      </c>
      <c r="AB78" s="48">
        <v>4</v>
      </c>
      <c r="AC78" s="46" t="str">
        <f>VLOOKUP(Table12[[#This Row],[ImporterID (IMPORTERS)]],IMPORTERS[],3,FALSE)</f>
        <v>Central</v>
      </c>
      <c r="AD78" s="49">
        <f>VLOOKUP(ORDERS[[#This Row],[ImporterID (IMPORTERS)]],IMPORTERS[],5,FALSE)</f>
        <v>33024</v>
      </c>
      <c r="AE78" s="50" t="e">
        <f ca="1">DATEDIF(#REF!, TODAY(), "Y")</f>
        <v>#REF!</v>
      </c>
      <c r="AF78" cm="1">
        <f t="array" aca="1" ref="AF78" ca="1">IF(RAND()&gt;0.3,INDEX($AG$2:$AG$209,RANDBETWEEN(1,208)),INDEX($AH$2:$AH$866,RANDBETWEEN(1,865)))</f>
        <v>316896918</v>
      </c>
      <c r="AG78" s="56">
        <v>358952679</v>
      </c>
      <c r="AH78">
        <v>225491298</v>
      </c>
    </row>
    <row r="79" spans="1:34" ht="15.75" customHeight="1" x14ac:dyDescent="0.25">
      <c r="A79">
        <v>78</v>
      </c>
      <c r="B79">
        <v>78</v>
      </c>
      <c r="C79">
        <v>1</v>
      </c>
      <c r="D79">
        <v>231097766</v>
      </c>
      <c r="E79" s="12">
        <v>42775</v>
      </c>
      <c r="F79">
        <v>16</v>
      </c>
      <c r="G79" t="s">
        <v>126</v>
      </c>
      <c r="H79">
        <v>37.5</v>
      </c>
      <c r="I79">
        <v>3.5</v>
      </c>
      <c r="J79">
        <v>41</v>
      </c>
      <c r="K79" s="12">
        <v>42792</v>
      </c>
      <c r="L79" s="12">
        <v>42792</v>
      </c>
      <c r="M79" s="39">
        <v>4</v>
      </c>
      <c r="P79" s="45">
        <v>3602</v>
      </c>
      <c r="Q79" s="46">
        <v>3604</v>
      </c>
      <c r="R79" s="46">
        <v>1</v>
      </c>
      <c r="S79" s="58">
        <v>213706818</v>
      </c>
      <c r="T79" s="47">
        <v>43915</v>
      </c>
      <c r="U79" s="46">
        <v>600</v>
      </c>
      <c r="V79" s="46" t="s">
        <v>126</v>
      </c>
      <c r="W79" s="46">
        <v>235.97</v>
      </c>
      <c r="X79" s="46">
        <v>13.798500000000001</v>
      </c>
      <c r="Y79" s="46">
        <v>249.76849999999999</v>
      </c>
      <c r="Z79" s="47">
        <v>43927</v>
      </c>
      <c r="AA79" s="47">
        <v>43927</v>
      </c>
      <c r="AB79" s="48">
        <v>2</v>
      </c>
      <c r="AC79" s="46" t="str">
        <f>VLOOKUP(Table12[[#This Row],[ImporterID (IMPORTERS)]],IMPORTERS[],3,FALSE)</f>
        <v>Central</v>
      </c>
      <c r="AD79" s="49">
        <f>VLOOKUP(ORDERS[[#This Row],[ImporterID (IMPORTERS)]],IMPORTERS[],5,FALSE)</f>
        <v>33862</v>
      </c>
      <c r="AE79" s="50" t="e">
        <f ca="1">DATEDIF(#REF!, TODAY(), "Y")</f>
        <v>#REF!</v>
      </c>
      <c r="AF79" cm="1">
        <f t="array" aca="1" ref="AF79" ca="1">IF(RAND()&gt;0.3,INDEX($AG$2:$AG$209,RANDBETWEEN(1,208)),INDEX($AH$2:$AH$866,RANDBETWEEN(1,865)))</f>
        <v>313237676</v>
      </c>
      <c r="AG79" s="56">
        <v>285947818</v>
      </c>
      <c r="AH79">
        <v>222749598</v>
      </c>
    </row>
    <row r="80" spans="1:34" ht="15.75" customHeight="1" x14ac:dyDescent="0.25">
      <c r="A80">
        <v>79</v>
      </c>
      <c r="B80">
        <v>79</v>
      </c>
      <c r="C80">
        <v>1</v>
      </c>
      <c r="D80">
        <v>240996824</v>
      </c>
      <c r="E80" s="12">
        <v>42778</v>
      </c>
      <c r="F80">
        <v>16</v>
      </c>
      <c r="G80" t="s">
        <v>126</v>
      </c>
      <c r="H80">
        <v>69.2</v>
      </c>
      <c r="I80">
        <v>4.7680000000000007</v>
      </c>
      <c r="J80">
        <v>73.968000000000004</v>
      </c>
      <c r="K80" s="12">
        <v>42787</v>
      </c>
      <c r="L80" s="12">
        <v>42787</v>
      </c>
      <c r="M80" s="39">
        <v>3</v>
      </c>
      <c r="P80" s="45">
        <v>3603</v>
      </c>
      <c r="Q80" s="46">
        <v>3605</v>
      </c>
      <c r="R80" s="46">
        <v>17</v>
      </c>
      <c r="S80" s="58">
        <v>208726366</v>
      </c>
      <c r="T80" s="47">
        <v>43916</v>
      </c>
      <c r="U80" s="46">
        <v>600</v>
      </c>
      <c r="V80" s="46" t="s">
        <v>126</v>
      </c>
      <c r="W80" s="46">
        <v>275.27999999999997</v>
      </c>
      <c r="X80" s="46">
        <v>15.763999999999999</v>
      </c>
      <c r="Y80" s="46">
        <v>291.04399999999998</v>
      </c>
      <c r="Z80" s="47">
        <v>43927</v>
      </c>
      <c r="AA80" s="47">
        <v>43927</v>
      </c>
      <c r="AB80" s="48">
        <v>4</v>
      </c>
      <c r="AC80" s="46" t="str">
        <f>VLOOKUP(Table12[[#This Row],[ImporterID (IMPORTERS)]],IMPORTERS[],3,FALSE)</f>
        <v>Central</v>
      </c>
      <c r="AD80" s="49">
        <f>VLOOKUP(ORDERS[[#This Row],[ImporterID (IMPORTERS)]],IMPORTERS[],5,FALSE)</f>
        <v>21157</v>
      </c>
      <c r="AE80" s="50" t="e">
        <f ca="1">DATEDIF(#REF!, TODAY(), "Y")</f>
        <v>#REF!</v>
      </c>
      <c r="AF80" cm="1">
        <f t="array" aca="1" ref="AF80" ca="1">IF(RAND()&gt;0.3,INDEX($AG$2:$AG$209,RANDBETWEEN(1,208)),INDEX($AH$2:$AH$866,RANDBETWEEN(1,865)))</f>
        <v>399995681</v>
      </c>
      <c r="AG80" s="56">
        <v>263578367</v>
      </c>
      <c r="AH80">
        <v>291233989</v>
      </c>
    </row>
    <row r="81" spans="1:34" ht="15.75" customHeight="1" x14ac:dyDescent="0.25">
      <c r="A81">
        <v>80</v>
      </c>
      <c r="B81">
        <v>80</v>
      </c>
      <c r="C81">
        <v>1</v>
      </c>
      <c r="D81">
        <v>344028300</v>
      </c>
      <c r="E81" s="12">
        <v>42778</v>
      </c>
      <c r="F81">
        <v>16</v>
      </c>
      <c r="G81" t="s">
        <v>127</v>
      </c>
      <c r="H81">
        <v>12.38</v>
      </c>
      <c r="I81">
        <v>2.4952000000000001</v>
      </c>
      <c r="J81">
        <v>14.875200000000001</v>
      </c>
      <c r="K81" s="12">
        <v>42790</v>
      </c>
      <c r="L81" s="12">
        <v>42790</v>
      </c>
      <c r="M81" s="39">
        <v>1</v>
      </c>
      <c r="P81" s="45">
        <v>3604</v>
      </c>
      <c r="Q81" s="46">
        <v>3606</v>
      </c>
      <c r="R81" s="46">
        <v>14</v>
      </c>
      <c r="S81" s="58">
        <v>209612528</v>
      </c>
      <c r="T81" s="47">
        <v>43921</v>
      </c>
      <c r="U81" s="46">
        <v>600</v>
      </c>
      <c r="V81" s="46" t="s">
        <v>126</v>
      </c>
      <c r="W81" s="46">
        <v>480.59</v>
      </c>
      <c r="X81" s="46">
        <v>26.029499999999999</v>
      </c>
      <c r="Y81" s="46">
        <v>506.61949999999996</v>
      </c>
      <c r="Z81" s="47">
        <v>43930</v>
      </c>
      <c r="AA81" s="47">
        <v>43930</v>
      </c>
      <c r="AB81" s="48">
        <v>4</v>
      </c>
      <c r="AC81" s="46" t="str">
        <f>VLOOKUP(Table12[[#This Row],[ImporterID (IMPORTERS)]],IMPORTERS[],3,FALSE)</f>
        <v>Northern</v>
      </c>
      <c r="AD81" s="49">
        <f>VLOOKUP(ORDERS[[#This Row],[ImporterID (IMPORTERS)]],IMPORTERS[],5,FALSE)</f>
        <v>18869</v>
      </c>
      <c r="AE81" s="50" t="e">
        <f ca="1">DATEDIF(#REF!, TODAY(), "Y")</f>
        <v>#REF!</v>
      </c>
      <c r="AF81" cm="1">
        <f t="array" aca="1" ref="AF81" ca="1">IF(RAND()&gt;0.3,INDEX($AG$2:$AG$209,RANDBETWEEN(1,208)),INDEX($AH$2:$AH$866,RANDBETWEEN(1,865)))</f>
        <v>372936545</v>
      </c>
      <c r="AG81" s="56">
        <v>339134464</v>
      </c>
      <c r="AH81">
        <v>242182820</v>
      </c>
    </row>
    <row r="82" spans="1:34" ht="15.75" customHeight="1" x14ac:dyDescent="0.25">
      <c r="A82">
        <v>81</v>
      </c>
      <c r="B82">
        <v>81</v>
      </c>
      <c r="C82">
        <v>1</v>
      </c>
      <c r="D82">
        <v>218059446</v>
      </c>
      <c r="E82" s="12">
        <v>42779</v>
      </c>
      <c r="F82">
        <v>16</v>
      </c>
      <c r="G82" t="s">
        <v>127</v>
      </c>
      <c r="H82">
        <v>42.02</v>
      </c>
      <c r="I82">
        <v>3.6808000000000001</v>
      </c>
      <c r="J82">
        <v>45.700800000000001</v>
      </c>
      <c r="K82" s="12">
        <v>42788</v>
      </c>
      <c r="L82" s="12">
        <v>42788</v>
      </c>
      <c r="M82" s="39">
        <v>4</v>
      </c>
      <c r="P82" s="45">
        <v>3605</v>
      </c>
      <c r="Q82" s="46">
        <v>3607</v>
      </c>
      <c r="R82" s="46">
        <v>5</v>
      </c>
      <c r="S82" s="58">
        <v>313960978</v>
      </c>
      <c r="T82" s="47">
        <v>43922</v>
      </c>
      <c r="U82" s="46">
        <v>600</v>
      </c>
      <c r="V82" s="46" t="s">
        <v>127</v>
      </c>
      <c r="W82" s="46">
        <v>193.86</v>
      </c>
      <c r="X82" s="46">
        <v>11.693000000000001</v>
      </c>
      <c r="Y82" s="46">
        <v>205.55300000000003</v>
      </c>
      <c r="Z82" s="47">
        <v>43927</v>
      </c>
      <c r="AA82" s="47">
        <v>43927</v>
      </c>
      <c r="AB82" s="48">
        <v>2</v>
      </c>
      <c r="AC82" s="46" t="str">
        <f>VLOOKUP(Table12[[#This Row],[ImporterID (IMPORTERS)]],IMPORTERS[],3,FALSE)</f>
        <v>Central</v>
      </c>
      <c r="AD82" s="49">
        <f>VLOOKUP(ORDERS[[#This Row],[ImporterID (IMPORTERS)]],IMPORTERS[],5,FALSE)</f>
        <v>30576</v>
      </c>
      <c r="AE82" s="50" t="e">
        <f ca="1">DATEDIF(#REF!, TODAY(), "Y")</f>
        <v>#REF!</v>
      </c>
      <c r="AF82" cm="1">
        <f t="array" aca="1" ref="AF82" ca="1">IF(RAND()&gt;0.3,INDEX($AG$2:$AG$209,RANDBETWEEN(1,208)),INDEX($AH$2:$AH$866,RANDBETWEEN(1,865)))</f>
        <v>340804844</v>
      </c>
      <c r="AG82" s="56">
        <v>207440252</v>
      </c>
      <c r="AH82">
        <v>384886424</v>
      </c>
    </row>
    <row r="83" spans="1:34" ht="15.75" customHeight="1" x14ac:dyDescent="0.25">
      <c r="A83">
        <v>82</v>
      </c>
      <c r="B83">
        <v>82</v>
      </c>
      <c r="C83">
        <v>1</v>
      </c>
      <c r="D83">
        <v>250625349</v>
      </c>
      <c r="E83" s="12">
        <v>42782</v>
      </c>
      <c r="F83">
        <v>16</v>
      </c>
      <c r="G83" t="s">
        <v>127</v>
      </c>
      <c r="H83">
        <v>67.84</v>
      </c>
      <c r="I83">
        <v>4.7135999999999996</v>
      </c>
      <c r="J83">
        <v>72.553600000000003</v>
      </c>
      <c r="K83" s="12">
        <v>42791</v>
      </c>
      <c r="L83" s="12">
        <v>42796</v>
      </c>
      <c r="M83" s="39">
        <v>3</v>
      </c>
      <c r="P83" s="45">
        <v>3606</v>
      </c>
      <c r="Q83" s="46">
        <v>3608</v>
      </c>
      <c r="R83" s="46">
        <v>7</v>
      </c>
      <c r="S83" s="58">
        <v>285198125</v>
      </c>
      <c r="T83" s="47">
        <v>43918</v>
      </c>
      <c r="U83" s="46">
        <v>601</v>
      </c>
      <c r="V83" s="46" t="s">
        <v>126</v>
      </c>
      <c r="W83" s="46">
        <v>237.08</v>
      </c>
      <c r="X83" s="46">
        <v>20.9664</v>
      </c>
      <c r="Y83" s="46">
        <v>258.04640000000001</v>
      </c>
      <c r="Z83" s="47">
        <v>43930</v>
      </c>
      <c r="AA83" s="47">
        <v>43930</v>
      </c>
      <c r="AB83" s="48">
        <v>5</v>
      </c>
      <c r="AC83" s="46" t="str">
        <f>VLOOKUP(Table12[[#This Row],[ImporterID (IMPORTERS)]],IMPORTERS[],3,FALSE)</f>
        <v>Central</v>
      </c>
      <c r="AD83" s="49">
        <f>VLOOKUP(ORDERS[[#This Row],[ImporterID (IMPORTERS)]],IMPORTERS[],5,FALSE)</f>
        <v>26120</v>
      </c>
      <c r="AE83" s="50" t="e">
        <f ca="1">DATEDIF(#REF!, TODAY(), "Y")</f>
        <v>#REF!</v>
      </c>
      <c r="AF83" cm="1">
        <f t="array" aca="1" ref="AF83" ca="1">IF(RAND()&gt;0.3,INDEX($AG$2:$AG$209,RANDBETWEEN(1,208)),INDEX($AH$2:$AH$866,RANDBETWEEN(1,865)))</f>
        <v>305859841</v>
      </c>
      <c r="AG83" s="56">
        <v>397618084</v>
      </c>
      <c r="AH83">
        <v>217021609</v>
      </c>
    </row>
    <row r="84" spans="1:34" ht="15.75" customHeight="1" x14ac:dyDescent="0.25">
      <c r="A84">
        <v>83</v>
      </c>
      <c r="B84">
        <v>83</v>
      </c>
      <c r="C84">
        <v>1</v>
      </c>
      <c r="D84">
        <v>244338935</v>
      </c>
      <c r="E84" s="12">
        <v>42782</v>
      </c>
      <c r="F84">
        <v>16</v>
      </c>
      <c r="G84" t="s">
        <v>126</v>
      </c>
      <c r="H84">
        <v>46.61</v>
      </c>
      <c r="I84">
        <v>3.8643999999999998</v>
      </c>
      <c r="J84">
        <v>50.474400000000003</v>
      </c>
      <c r="K84" s="12">
        <v>42790</v>
      </c>
      <c r="L84" s="12">
        <v>42790</v>
      </c>
      <c r="M84" s="39">
        <v>1</v>
      </c>
      <c r="P84" s="45">
        <v>3607</v>
      </c>
      <c r="Q84" s="46">
        <v>3609</v>
      </c>
      <c r="R84" s="46">
        <v>1</v>
      </c>
      <c r="S84" s="58">
        <v>397618084</v>
      </c>
      <c r="T84" s="47">
        <v>43922</v>
      </c>
      <c r="U84" s="46">
        <v>601</v>
      </c>
      <c r="V84" s="46" t="s">
        <v>126</v>
      </c>
      <c r="W84" s="46">
        <v>340.68</v>
      </c>
      <c r="X84" s="46">
        <v>29.2544</v>
      </c>
      <c r="Y84" s="46">
        <v>369.93439999999998</v>
      </c>
      <c r="Z84" s="47">
        <v>43933</v>
      </c>
      <c r="AA84" s="47">
        <v>43933</v>
      </c>
      <c r="AB84" s="48">
        <v>4</v>
      </c>
      <c r="AC84" s="46" t="str">
        <f>VLOOKUP(Table12[[#This Row],[ImporterID (IMPORTERS)]],IMPORTERS[],3,FALSE)</f>
        <v>Central</v>
      </c>
      <c r="AD84" s="49">
        <f>VLOOKUP(ORDERS[[#This Row],[ImporterID (IMPORTERS)]],IMPORTERS[],5,FALSE)</f>
        <v>20875</v>
      </c>
      <c r="AE84" s="50" t="e">
        <f ca="1">DATEDIF(#REF!, TODAY(), "Y")</f>
        <v>#REF!</v>
      </c>
      <c r="AF84" cm="1">
        <f t="array" aca="1" ref="AF84" ca="1">IF(RAND()&gt;0.3,INDEX($AG$2:$AG$209,RANDBETWEEN(1,208)),INDEX($AH$2:$AH$866,RANDBETWEEN(1,865)))</f>
        <v>246648004</v>
      </c>
      <c r="AG84" s="56">
        <v>230595311</v>
      </c>
      <c r="AH84">
        <v>377548833</v>
      </c>
    </row>
    <row r="85" spans="1:34" ht="15.75" customHeight="1" x14ac:dyDescent="0.25">
      <c r="A85">
        <v>84</v>
      </c>
      <c r="B85">
        <v>84</v>
      </c>
      <c r="C85">
        <v>1</v>
      </c>
      <c r="D85">
        <v>279713127</v>
      </c>
      <c r="E85" s="12">
        <v>42782</v>
      </c>
      <c r="F85">
        <v>16</v>
      </c>
      <c r="G85" t="s">
        <v>126</v>
      </c>
      <c r="H85">
        <v>87.9</v>
      </c>
      <c r="I85">
        <v>5.516</v>
      </c>
      <c r="J85">
        <v>93.416000000000011</v>
      </c>
      <c r="K85" s="12">
        <v>42788</v>
      </c>
      <c r="L85" s="12">
        <v>42788</v>
      </c>
      <c r="M85" s="39">
        <v>4</v>
      </c>
      <c r="P85" s="45">
        <v>3608</v>
      </c>
      <c r="Q85" s="46">
        <v>3610</v>
      </c>
      <c r="R85" s="46">
        <v>1</v>
      </c>
      <c r="S85" s="58">
        <v>272776705</v>
      </c>
      <c r="T85" s="47">
        <v>43926</v>
      </c>
      <c r="U85" s="46">
        <v>601</v>
      </c>
      <c r="V85" s="46" t="s">
        <v>126</v>
      </c>
      <c r="W85" s="46">
        <v>410.78</v>
      </c>
      <c r="X85" s="46">
        <v>34.862400000000001</v>
      </c>
      <c r="Y85" s="46">
        <v>445.64239999999995</v>
      </c>
      <c r="Z85" s="47">
        <v>43934</v>
      </c>
      <c r="AA85" s="47">
        <v>43934</v>
      </c>
      <c r="AB85" s="48">
        <v>4</v>
      </c>
      <c r="AC85" s="46" t="str">
        <f>VLOOKUP(Table12[[#This Row],[ImporterID (IMPORTERS)]],IMPORTERS[],3,FALSE)</f>
        <v>Jerusalem District</v>
      </c>
      <c r="AD85" s="49">
        <f>VLOOKUP(ORDERS[[#This Row],[ImporterID (IMPORTERS)]],IMPORTERS[],5,FALSE)</f>
        <v>31481</v>
      </c>
      <c r="AE85" s="50" t="e">
        <f ca="1">DATEDIF(#REF!, TODAY(), "Y")</f>
        <v>#REF!</v>
      </c>
      <c r="AF85" cm="1">
        <f t="array" aca="1" ref="AF85" ca="1">IF(RAND()&gt;0.3,INDEX($AG$2:$AG$209,RANDBETWEEN(1,208)),INDEX($AH$2:$AH$866,RANDBETWEEN(1,865)))</f>
        <v>347851677</v>
      </c>
      <c r="AG85" s="56">
        <v>365752412</v>
      </c>
      <c r="AH85">
        <v>241730497</v>
      </c>
    </row>
    <row r="86" spans="1:34" ht="15.75" customHeight="1" x14ac:dyDescent="0.25">
      <c r="A86">
        <v>85</v>
      </c>
      <c r="B86">
        <v>85</v>
      </c>
      <c r="C86">
        <v>1</v>
      </c>
      <c r="D86">
        <v>243464020</v>
      </c>
      <c r="E86" s="12">
        <v>42772</v>
      </c>
      <c r="F86">
        <v>17</v>
      </c>
      <c r="G86" t="s">
        <v>126</v>
      </c>
      <c r="H86">
        <v>22.87</v>
      </c>
      <c r="I86">
        <v>2.9148000000000001</v>
      </c>
      <c r="J86">
        <v>25.784800000000001</v>
      </c>
      <c r="K86" s="12">
        <v>42788</v>
      </c>
      <c r="L86" s="12">
        <v>42788</v>
      </c>
      <c r="M86" s="39">
        <v>5</v>
      </c>
      <c r="P86" s="45">
        <v>3609</v>
      </c>
      <c r="Q86" s="46">
        <v>3611</v>
      </c>
      <c r="R86" s="46">
        <v>18</v>
      </c>
      <c r="S86" s="58">
        <v>241149717</v>
      </c>
      <c r="T86" s="47">
        <v>43926</v>
      </c>
      <c r="U86" s="46">
        <v>601</v>
      </c>
      <c r="V86" s="46" t="s">
        <v>126</v>
      </c>
      <c r="W86" s="46">
        <v>60.34</v>
      </c>
      <c r="X86" s="46">
        <v>6.8272000000000004</v>
      </c>
      <c r="Y86" s="46">
        <v>67.167200000000008</v>
      </c>
      <c r="Z86" s="47">
        <v>43935</v>
      </c>
      <c r="AA86" s="47">
        <v>43935</v>
      </c>
      <c r="AB86" s="48">
        <v>5</v>
      </c>
      <c r="AC86" s="46" t="str">
        <f>VLOOKUP(Table12[[#This Row],[ImporterID (IMPORTERS)]],IMPORTERS[],3,FALSE)</f>
        <v>Central</v>
      </c>
      <c r="AD86" s="49">
        <f>VLOOKUP(ORDERS[[#This Row],[ImporterID (IMPORTERS)]],IMPORTERS[],5,FALSE)</f>
        <v>32326</v>
      </c>
      <c r="AE86" s="50" t="e">
        <f ca="1">DATEDIF(#REF!, TODAY(), "Y")</f>
        <v>#REF!</v>
      </c>
      <c r="AF86" cm="1">
        <f t="array" aca="1" ref="AF86" ca="1">IF(RAND()&gt;0.3,INDEX($AG$2:$AG$209,RANDBETWEEN(1,208)),INDEX($AH$2:$AH$866,RANDBETWEEN(1,865)))</f>
        <v>205154073</v>
      </c>
      <c r="AG86" s="56">
        <v>342197063</v>
      </c>
      <c r="AH86">
        <v>375339117</v>
      </c>
    </row>
    <row r="87" spans="1:34" ht="15.75" customHeight="1" x14ac:dyDescent="0.25">
      <c r="A87">
        <v>86</v>
      </c>
      <c r="B87">
        <v>86</v>
      </c>
      <c r="C87">
        <v>1</v>
      </c>
      <c r="D87">
        <v>309500646</v>
      </c>
      <c r="E87" s="12">
        <v>42776</v>
      </c>
      <c r="F87">
        <v>17</v>
      </c>
      <c r="G87" t="s">
        <v>126</v>
      </c>
      <c r="H87">
        <v>70.209999999999994</v>
      </c>
      <c r="I87">
        <v>4.8083999999999998</v>
      </c>
      <c r="J87">
        <v>75.0184</v>
      </c>
      <c r="K87" s="12">
        <v>42794</v>
      </c>
      <c r="L87" s="12">
        <v>42794</v>
      </c>
      <c r="M87" s="39">
        <v>4</v>
      </c>
      <c r="P87" s="45">
        <v>3610</v>
      </c>
      <c r="Q87" s="46">
        <v>3612</v>
      </c>
      <c r="R87" s="46">
        <v>8</v>
      </c>
      <c r="S87" s="58">
        <v>396446920</v>
      </c>
      <c r="T87" s="47">
        <v>43927</v>
      </c>
      <c r="U87" s="46">
        <v>601</v>
      </c>
      <c r="V87" s="46" t="s">
        <v>126</v>
      </c>
      <c r="W87" s="46">
        <v>38.619999999999997</v>
      </c>
      <c r="X87" s="46">
        <v>5.0895999999999999</v>
      </c>
      <c r="Y87" s="46">
        <v>43.709599999999995</v>
      </c>
      <c r="Z87" s="47">
        <v>43934</v>
      </c>
      <c r="AA87" s="47">
        <v>43934</v>
      </c>
      <c r="AB87" s="48">
        <v>2</v>
      </c>
      <c r="AC87" s="46" t="str">
        <f>VLOOKUP(Table12[[#This Row],[ImporterID (IMPORTERS)]],IMPORTERS[],3,FALSE)</f>
        <v>Central</v>
      </c>
      <c r="AD87" s="49">
        <f>VLOOKUP(ORDERS[[#This Row],[ImporterID (IMPORTERS)]],IMPORTERS[],5,FALSE)</f>
        <v>20659</v>
      </c>
      <c r="AE87" s="50" t="e">
        <f ca="1">DATEDIF(#REF!, TODAY(), "Y")</f>
        <v>#REF!</v>
      </c>
      <c r="AF87" cm="1">
        <f t="array" aca="1" ref="AF87" ca="1">IF(RAND()&gt;0.3,INDEX($AG$2:$AG$209,RANDBETWEEN(1,208)),INDEX($AH$2:$AH$866,RANDBETWEEN(1,865)))</f>
        <v>303675128</v>
      </c>
      <c r="AG87" s="56">
        <v>372041570</v>
      </c>
      <c r="AH87">
        <v>259396150</v>
      </c>
    </row>
    <row r="88" spans="1:34" ht="15.75" customHeight="1" x14ac:dyDescent="0.25">
      <c r="A88">
        <v>87</v>
      </c>
      <c r="B88">
        <v>87</v>
      </c>
      <c r="C88">
        <v>1</v>
      </c>
      <c r="D88">
        <v>201584420</v>
      </c>
      <c r="E88" s="12">
        <v>42777</v>
      </c>
      <c r="F88">
        <v>17</v>
      </c>
      <c r="G88" t="s">
        <v>126</v>
      </c>
      <c r="H88">
        <v>73.17</v>
      </c>
      <c r="I88">
        <v>4.9268000000000001</v>
      </c>
      <c r="J88">
        <v>78.096800000000002</v>
      </c>
      <c r="K88" s="12">
        <v>42791</v>
      </c>
      <c r="L88" s="12">
        <v>42796</v>
      </c>
      <c r="M88" s="39">
        <v>2</v>
      </c>
      <c r="P88" s="45">
        <v>3611</v>
      </c>
      <c r="Q88" s="46">
        <v>3613</v>
      </c>
      <c r="R88" s="46">
        <v>4</v>
      </c>
      <c r="S88" s="58">
        <v>278744316</v>
      </c>
      <c r="T88" s="47">
        <v>43916</v>
      </c>
      <c r="U88" s="46">
        <v>602</v>
      </c>
      <c r="V88" s="46" t="s">
        <v>126</v>
      </c>
      <c r="W88" s="46">
        <v>96.1</v>
      </c>
      <c r="X88" s="46">
        <v>3.8829999999999996</v>
      </c>
      <c r="Y88" s="46">
        <v>99.98299999999999</v>
      </c>
      <c r="Z88" s="47">
        <v>43934</v>
      </c>
      <c r="AA88" s="47">
        <v>43934</v>
      </c>
      <c r="AB88" s="48">
        <v>5</v>
      </c>
      <c r="AC88" s="46" t="str">
        <f>VLOOKUP(Table12[[#This Row],[ImporterID (IMPORTERS)]],IMPORTERS[],3,FALSE)</f>
        <v>Central</v>
      </c>
      <c r="AD88" s="49">
        <f>VLOOKUP(ORDERS[[#This Row],[ImporterID (IMPORTERS)]],IMPORTERS[],5,FALSE)</f>
        <v>28618</v>
      </c>
      <c r="AE88" s="50" t="e">
        <f ca="1">DATEDIF(#REF!, TODAY(), "Y")</f>
        <v>#REF!</v>
      </c>
      <c r="AF88" cm="1">
        <f t="array" aca="1" ref="AF88" ca="1">IF(RAND()&gt;0.3,INDEX($AG$2:$AG$209,RANDBETWEEN(1,208)),INDEX($AH$2:$AH$866,RANDBETWEEN(1,865)))</f>
        <v>319470401</v>
      </c>
      <c r="AG88" s="56">
        <v>213424066</v>
      </c>
      <c r="AH88">
        <v>287131372</v>
      </c>
    </row>
    <row r="89" spans="1:34" ht="15.75" customHeight="1" x14ac:dyDescent="0.25">
      <c r="A89">
        <v>88</v>
      </c>
      <c r="B89">
        <v>88</v>
      </c>
      <c r="C89">
        <v>1</v>
      </c>
      <c r="D89">
        <v>384527126</v>
      </c>
      <c r="E89" s="12">
        <v>42778</v>
      </c>
      <c r="F89">
        <v>17</v>
      </c>
      <c r="G89" t="s">
        <v>126</v>
      </c>
      <c r="H89">
        <v>29.29</v>
      </c>
      <c r="I89">
        <v>3.1715999999999998</v>
      </c>
      <c r="J89">
        <v>32.461599999999997</v>
      </c>
      <c r="K89" s="12">
        <v>42794</v>
      </c>
      <c r="L89" s="12">
        <v>42794</v>
      </c>
      <c r="M89" s="39">
        <v>5</v>
      </c>
      <c r="P89" s="45">
        <v>3612</v>
      </c>
      <c r="Q89" s="46">
        <v>3614</v>
      </c>
      <c r="R89" s="46">
        <v>14</v>
      </c>
      <c r="S89" s="58">
        <v>258846019</v>
      </c>
      <c r="T89" s="47">
        <v>43918</v>
      </c>
      <c r="U89" s="46">
        <v>602</v>
      </c>
      <c r="V89" s="46" t="s">
        <v>126</v>
      </c>
      <c r="W89" s="46">
        <v>45.52</v>
      </c>
      <c r="X89" s="46">
        <v>2.3656000000000001</v>
      </c>
      <c r="Y89" s="46">
        <v>47.885600000000004</v>
      </c>
      <c r="Z89" s="47">
        <v>43935</v>
      </c>
      <c r="AA89" s="47">
        <v>43935</v>
      </c>
      <c r="AB89" s="48">
        <v>2</v>
      </c>
      <c r="AC89" s="46" t="str">
        <f>VLOOKUP(Table12[[#This Row],[ImporterID (IMPORTERS)]],IMPORTERS[],3,FALSE)</f>
        <v>Southern</v>
      </c>
      <c r="AD89" s="49">
        <f>VLOOKUP(ORDERS[[#This Row],[ImporterID (IMPORTERS)]],IMPORTERS[],5,FALSE)</f>
        <v>21711</v>
      </c>
      <c r="AE89" s="50" t="e">
        <f ca="1">DATEDIF(#REF!, TODAY(), "Y")</f>
        <v>#REF!</v>
      </c>
      <c r="AF89" cm="1">
        <f t="array" aca="1" ref="AF89" ca="1">IF(RAND()&gt;0.3,INDEX($AG$2:$AG$209,RANDBETWEEN(1,208)),INDEX($AH$2:$AH$866,RANDBETWEEN(1,865)))</f>
        <v>398102181</v>
      </c>
      <c r="AG89" s="56">
        <v>326900776</v>
      </c>
      <c r="AH89">
        <v>257028141</v>
      </c>
    </row>
    <row r="90" spans="1:34" ht="15.75" customHeight="1" x14ac:dyDescent="0.25">
      <c r="A90">
        <v>89</v>
      </c>
      <c r="B90">
        <v>89</v>
      </c>
      <c r="C90">
        <v>1</v>
      </c>
      <c r="D90">
        <v>255758030</v>
      </c>
      <c r="E90" s="12">
        <v>42779</v>
      </c>
      <c r="F90">
        <v>17</v>
      </c>
      <c r="G90" t="s">
        <v>126</v>
      </c>
      <c r="H90">
        <v>78.95</v>
      </c>
      <c r="I90">
        <v>5.1580000000000004</v>
      </c>
      <c r="J90">
        <v>84.108000000000004</v>
      </c>
      <c r="K90" s="12">
        <v>42791</v>
      </c>
      <c r="L90" s="12">
        <v>42791</v>
      </c>
      <c r="M90" s="39">
        <v>5</v>
      </c>
      <c r="P90" s="45">
        <v>3613</v>
      </c>
      <c r="Q90" s="46">
        <v>3615</v>
      </c>
      <c r="R90" s="46">
        <v>10</v>
      </c>
      <c r="S90" s="58">
        <v>286659965</v>
      </c>
      <c r="T90" s="47">
        <v>43919</v>
      </c>
      <c r="U90" s="46">
        <v>602</v>
      </c>
      <c r="V90" s="46" t="s">
        <v>126</v>
      </c>
      <c r="W90" s="46">
        <v>91.86</v>
      </c>
      <c r="X90" s="46">
        <v>3.7557999999999998</v>
      </c>
      <c r="Y90" s="46">
        <v>95.615799999999993</v>
      </c>
      <c r="Z90" s="47">
        <v>43933</v>
      </c>
      <c r="AA90" s="47">
        <v>43933</v>
      </c>
      <c r="AB90" s="48">
        <v>4</v>
      </c>
      <c r="AC90" s="46" t="str">
        <f>VLOOKUP(Table12[[#This Row],[ImporterID (IMPORTERS)]],IMPORTERS[],3,FALSE)</f>
        <v>Haifa District</v>
      </c>
      <c r="AD90" s="49">
        <f>VLOOKUP(ORDERS[[#This Row],[ImporterID (IMPORTERS)]],IMPORTERS[],5,FALSE)</f>
        <v>29710</v>
      </c>
      <c r="AE90" s="50" t="e">
        <f ca="1">DATEDIF(#REF!, TODAY(), "Y")</f>
        <v>#REF!</v>
      </c>
      <c r="AF90" cm="1">
        <f t="array" aca="1" ref="AF90" ca="1">IF(RAND()&gt;0.3,INDEX($AG$2:$AG$209,RANDBETWEEN(1,208)),INDEX($AH$2:$AH$866,RANDBETWEEN(1,865)))</f>
        <v>342197063</v>
      </c>
      <c r="AG90" s="56">
        <v>268261798</v>
      </c>
      <c r="AH90">
        <v>224155074</v>
      </c>
    </row>
    <row r="91" spans="1:34" ht="15.75" customHeight="1" x14ac:dyDescent="0.25">
      <c r="A91">
        <v>90</v>
      </c>
      <c r="B91">
        <v>90</v>
      </c>
      <c r="C91">
        <v>1</v>
      </c>
      <c r="D91">
        <v>357955700</v>
      </c>
      <c r="E91" s="12">
        <v>42779</v>
      </c>
      <c r="F91">
        <v>17</v>
      </c>
      <c r="G91" t="s">
        <v>126</v>
      </c>
      <c r="H91">
        <v>91.53</v>
      </c>
      <c r="I91">
        <v>5.6612</v>
      </c>
      <c r="J91">
        <v>97.191199999999995</v>
      </c>
      <c r="K91" s="12">
        <v>42794</v>
      </c>
      <c r="L91" s="12">
        <v>42794</v>
      </c>
      <c r="M91" s="39">
        <v>4</v>
      </c>
      <c r="P91" s="45">
        <v>3614</v>
      </c>
      <c r="Q91" s="46">
        <v>3616</v>
      </c>
      <c r="R91" s="46">
        <v>14</v>
      </c>
      <c r="S91" s="58">
        <v>353207466</v>
      </c>
      <c r="T91" s="47">
        <v>43920</v>
      </c>
      <c r="U91" s="46">
        <v>602</v>
      </c>
      <c r="V91" s="46" t="s">
        <v>126</v>
      </c>
      <c r="W91" s="46">
        <v>96.27</v>
      </c>
      <c r="X91" s="46">
        <v>3.8880999999999997</v>
      </c>
      <c r="Y91" s="46">
        <v>100.15809999999999</v>
      </c>
      <c r="Z91" s="47">
        <v>43932</v>
      </c>
      <c r="AA91" s="47">
        <v>43932</v>
      </c>
      <c r="AB91" s="48">
        <v>5</v>
      </c>
      <c r="AC91" s="46" t="str">
        <f>VLOOKUP(Table12[[#This Row],[ImporterID (IMPORTERS)]],IMPORTERS[],3,FALSE)</f>
        <v>Central</v>
      </c>
      <c r="AD91" s="49">
        <f>VLOOKUP(ORDERS[[#This Row],[ImporterID (IMPORTERS)]],IMPORTERS[],5,FALSE)</f>
        <v>30810</v>
      </c>
      <c r="AE91" s="50" t="e">
        <f ca="1">DATEDIF(#REF!, TODAY(), "Y")</f>
        <v>#REF!</v>
      </c>
      <c r="AF91" cm="1">
        <f t="array" aca="1" ref="AF91" ca="1">IF(RAND()&gt;0.3,INDEX($AG$2:$AG$209,RANDBETWEEN(1,208)),INDEX($AH$2:$AH$866,RANDBETWEEN(1,865)))</f>
        <v>399802383</v>
      </c>
      <c r="AG91" s="56">
        <v>258758144</v>
      </c>
      <c r="AH91">
        <v>397097013</v>
      </c>
    </row>
    <row r="92" spans="1:34" ht="15.75" customHeight="1" x14ac:dyDescent="0.25">
      <c r="A92">
        <v>91</v>
      </c>
      <c r="B92">
        <v>91</v>
      </c>
      <c r="C92">
        <v>1</v>
      </c>
      <c r="D92">
        <v>312044853</v>
      </c>
      <c r="E92" s="12">
        <v>42784</v>
      </c>
      <c r="F92">
        <v>17</v>
      </c>
      <c r="G92" t="s">
        <v>126</v>
      </c>
      <c r="H92">
        <v>88.11</v>
      </c>
      <c r="I92">
        <v>5.5244</v>
      </c>
      <c r="J92">
        <v>93.634399999999999</v>
      </c>
      <c r="K92" s="12">
        <v>42794</v>
      </c>
      <c r="L92" s="12">
        <v>42794</v>
      </c>
      <c r="M92" s="39">
        <v>2</v>
      </c>
      <c r="P92" s="45">
        <v>3615</v>
      </c>
      <c r="Q92" s="46">
        <v>3617</v>
      </c>
      <c r="R92" s="46">
        <v>3</v>
      </c>
      <c r="S92" s="58">
        <v>372936545</v>
      </c>
      <c r="T92" s="47">
        <v>43922</v>
      </c>
      <c r="U92" s="46">
        <v>602</v>
      </c>
      <c r="V92" s="46" t="s">
        <v>126</v>
      </c>
      <c r="W92" s="46">
        <v>91.75</v>
      </c>
      <c r="X92" s="46">
        <v>3.7524999999999999</v>
      </c>
      <c r="Y92" s="46">
        <v>95.502499999999998</v>
      </c>
      <c r="Z92" s="47">
        <v>43935</v>
      </c>
      <c r="AA92" s="47">
        <v>43935</v>
      </c>
      <c r="AB92" s="48">
        <v>5</v>
      </c>
      <c r="AC92" s="46" t="str">
        <f>VLOOKUP(Table12[[#This Row],[ImporterID (IMPORTERS)]],IMPORTERS[],3,FALSE)</f>
        <v>Central</v>
      </c>
      <c r="AD92" s="49">
        <f>VLOOKUP(ORDERS[[#This Row],[ImporterID (IMPORTERS)]],IMPORTERS[],5,FALSE)</f>
        <v>24570</v>
      </c>
      <c r="AE92" s="50" t="e">
        <f ca="1">DATEDIF(#REF!, TODAY(), "Y")</f>
        <v>#REF!</v>
      </c>
      <c r="AF92" cm="1">
        <f t="array" aca="1" ref="AF92" ca="1">IF(RAND()&gt;0.3,INDEX($AG$2:$AG$209,RANDBETWEEN(1,208)),INDEX($AH$2:$AH$866,RANDBETWEEN(1,865)))</f>
        <v>205154073</v>
      </c>
      <c r="AG92" s="56">
        <v>200667835</v>
      </c>
      <c r="AH92">
        <v>329611275</v>
      </c>
    </row>
    <row r="93" spans="1:34" ht="15.75" customHeight="1" x14ac:dyDescent="0.25">
      <c r="A93">
        <v>92</v>
      </c>
      <c r="B93">
        <v>92</v>
      </c>
      <c r="C93">
        <v>1</v>
      </c>
      <c r="D93">
        <v>313478039</v>
      </c>
      <c r="E93" s="12">
        <v>42785</v>
      </c>
      <c r="F93">
        <v>17</v>
      </c>
      <c r="G93" t="s">
        <v>126</v>
      </c>
      <c r="H93">
        <v>78.489999999999995</v>
      </c>
      <c r="I93">
        <v>5.1395999999999997</v>
      </c>
      <c r="J93">
        <v>83.629599999999996</v>
      </c>
      <c r="K93" s="12">
        <v>42794</v>
      </c>
      <c r="L93" s="12">
        <v>42794</v>
      </c>
      <c r="M93" s="39">
        <v>5</v>
      </c>
      <c r="P93" s="45">
        <v>3616</v>
      </c>
      <c r="Q93" s="46">
        <v>3618</v>
      </c>
      <c r="R93" s="46">
        <v>19</v>
      </c>
      <c r="S93" s="58">
        <v>333849068</v>
      </c>
      <c r="T93" s="47">
        <v>43923</v>
      </c>
      <c r="U93" s="46">
        <v>602</v>
      </c>
      <c r="V93" s="46" t="s">
        <v>126</v>
      </c>
      <c r="W93" s="46">
        <v>21.19</v>
      </c>
      <c r="X93" s="46">
        <v>1.6356999999999999</v>
      </c>
      <c r="Y93" s="46">
        <v>22.825700000000001</v>
      </c>
      <c r="Z93" s="47">
        <v>43937</v>
      </c>
      <c r="AA93" s="47">
        <v>43937</v>
      </c>
      <c r="AB93" s="48">
        <v>5</v>
      </c>
      <c r="AC93" s="46" t="str">
        <f>VLOOKUP(Table12[[#This Row],[ImporterID (IMPORTERS)]],IMPORTERS[],3,FALSE)</f>
        <v>Central</v>
      </c>
      <c r="AD93" s="49">
        <f>VLOOKUP(ORDERS[[#This Row],[ImporterID (IMPORTERS)]],IMPORTERS[],5,FALSE)</f>
        <v>34531</v>
      </c>
      <c r="AE93" s="50" t="e">
        <f ca="1">DATEDIF(#REF!, TODAY(), "Y")</f>
        <v>#REF!</v>
      </c>
      <c r="AF93" cm="1">
        <f t="array" aca="1" ref="AF93" ca="1">IF(RAND()&gt;0.3,INDEX($AG$2:$AG$209,RANDBETWEEN(1,208)),INDEX($AH$2:$AH$866,RANDBETWEEN(1,865)))</f>
        <v>399802383</v>
      </c>
      <c r="AG93" s="56">
        <v>340804844</v>
      </c>
      <c r="AH93">
        <v>357531123</v>
      </c>
    </row>
    <row r="94" spans="1:34" ht="15.75" customHeight="1" x14ac:dyDescent="0.25">
      <c r="A94">
        <v>93</v>
      </c>
      <c r="B94">
        <v>93</v>
      </c>
      <c r="C94">
        <v>1</v>
      </c>
      <c r="D94">
        <v>313215674</v>
      </c>
      <c r="E94" s="12">
        <v>42775</v>
      </c>
      <c r="F94">
        <v>18</v>
      </c>
      <c r="G94" t="s">
        <v>126</v>
      </c>
      <c r="H94">
        <v>253.72</v>
      </c>
      <c r="I94">
        <v>22.297599999999999</v>
      </c>
      <c r="J94">
        <v>276.01760000000002</v>
      </c>
      <c r="K94" s="12">
        <v>42793</v>
      </c>
      <c r="L94" s="12">
        <v>42793</v>
      </c>
      <c r="M94" s="39">
        <v>4</v>
      </c>
      <c r="P94" s="45">
        <v>3617</v>
      </c>
      <c r="Q94" s="46">
        <v>3619</v>
      </c>
      <c r="R94" s="46">
        <v>3</v>
      </c>
      <c r="S94" s="58">
        <v>325987651</v>
      </c>
      <c r="T94" s="47">
        <v>43925</v>
      </c>
      <c r="U94" s="46">
        <v>602</v>
      </c>
      <c r="V94" s="46" t="s">
        <v>126</v>
      </c>
      <c r="W94" s="46">
        <v>81.95</v>
      </c>
      <c r="X94" s="46">
        <v>3.4584999999999999</v>
      </c>
      <c r="Y94" s="46">
        <v>85.408500000000004</v>
      </c>
      <c r="Z94" s="47">
        <v>43932</v>
      </c>
      <c r="AA94" s="47">
        <v>43939</v>
      </c>
      <c r="AB94" s="48">
        <v>5</v>
      </c>
      <c r="AC94" s="46" t="str">
        <f>VLOOKUP(Table12[[#This Row],[ImporterID (IMPORTERS)]],IMPORTERS[],3,FALSE)</f>
        <v>Haifa District</v>
      </c>
      <c r="AD94" s="49">
        <f>VLOOKUP(ORDERS[[#This Row],[ImporterID (IMPORTERS)]],IMPORTERS[],5,FALSE)</f>
        <v>27348</v>
      </c>
      <c r="AE94" s="50" t="e">
        <f ca="1">DATEDIF(#REF!, TODAY(), "Y")</f>
        <v>#REF!</v>
      </c>
      <c r="AF94" cm="1">
        <f t="array" aca="1" ref="AF94" ca="1">IF(RAND()&gt;0.3,INDEX($AG$2:$AG$209,RANDBETWEEN(1,208)),INDEX($AH$2:$AH$866,RANDBETWEEN(1,865)))</f>
        <v>260242274</v>
      </c>
      <c r="AG94" s="56">
        <v>210133810</v>
      </c>
      <c r="AH94">
        <v>386518777</v>
      </c>
    </row>
    <row r="95" spans="1:34" ht="15.75" customHeight="1" x14ac:dyDescent="0.25">
      <c r="A95">
        <v>94</v>
      </c>
      <c r="B95">
        <v>94</v>
      </c>
      <c r="C95">
        <v>1</v>
      </c>
      <c r="D95">
        <v>355365687</v>
      </c>
      <c r="E95" s="12">
        <v>42776</v>
      </c>
      <c r="F95">
        <v>18</v>
      </c>
      <c r="G95" t="s">
        <v>127</v>
      </c>
      <c r="H95">
        <v>366.75</v>
      </c>
      <c r="I95">
        <v>31.34</v>
      </c>
      <c r="J95">
        <v>398.09</v>
      </c>
      <c r="K95" s="12">
        <v>42794</v>
      </c>
      <c r="L95" s="12"/>
      <c r="M95" s="39">
        <v>1</v>
      </c>
      <c r="P95" s="45">
        <v>3618</v>
      </c>
      <c r="Q95" s="46">
        <v>3620</v>
      </c>
      <c r="R95" s="46">
        <v>8</v>
      </c>
      <c r="S95" s="58">
        <v>397997402</v>
      </c>
      <c r="T95" s="47">
        <v>43925</v>
      </c>
      <c r="U95" s="46">
        <v>602</v>
      </c>
      <c r="V95" s="46" t="s">
        <v>127</v>
      </c>
      <c r="W95" s="46">
        <v>18.05</v>
      </c>
      <c r="X95" s="46">
        <v>1.5415000000000001</v>
      </c>
      <c r="Y95" s="46">
        <v>19.5915</v>
      </c>
      <c r="Z95" s="47">
        <v>43936</v>
      </c>
      <c r="AA95" s="47">
        <v>43936</v>
      </c>
      <c r="AB95" s="48">
        <v>5</v>
      </c>
      <c r="AC95" s="46" t="str">
        <f>VLOOKUP(Table12[[#This Row],[ImporterID (IMPORTERS)]],IMPORTERS[],3,FALSE)</f>
        <v>Central</v>
      </c>
      <c r="AD95" s="49">
        <f>VLOOKUP(ORDERS[[#This Row],[ImporterID (IMPORTERS)]],IMPORTERS[],5,FALSE)</f>
        <v>28203</v>
      </c>
      <c r="AE95" s="50" t="e">
        <f ca="1">DATEDIF(#REF!, TODAY(), "Y")</f>
        <v>#REF!</v>
      </c>
      <c r="AF95" cm="1">
        <f t="array" aca="1" ref="AF95" ca="1">IF(RAND()&gt;0.3,INDEX($AG$2:$AG$209,RANDBETWEEN(1,208)),INDEX($AH$2:$AH$866,RANDBETWEEN(1,865)))</f>
        <v>249839716</v>
      </c>
      <c r="AG95" s="56">
        <v>263325257</v>
      </c>
      <c r="AH95">
        <v>220446102</v>
      </c>
    </row>
    <row r="96" spans="1:34" ht="15.75" customHeight="1" x14ac:dyDescent="0.25">
      <c r="A96">
        <v>95</v>
      </c>
      <c r="B96">
        <v>95</v>
      </c>
      <c r="C96">
        <v>1</v>
      </c>
      <c r="D96">
        <v>272989668</v>
      </c>
      <c r="E96" s="12">
        <v>42777</v>
      </c>
      <c r="F96">
        <v>18</v>
      </c>
      <c r="G96" t="s">
        <v>126</v>
      </c>
      <c r="H96">
        <v>484.75</v>
      </c>
      <c r="I96">
        <v>40.78</v>
      </c>
      <c r="J96">
        <v>525.53</v>
      </c>
      <c r="K96" s="12">
        <v>42792</v>
      </c>
      <c r="L96" s="12">
        <v>42796</v>
      </c>
      <c r="M96" s="39">
        <v>2</v>
      </c>
      <c r="P96" s="45">
        <v>3619</v>
      </c>
      <c r="Q96" s="46">
        <v>3621</v>
      </c>
      <c r="R96" s="46">
        <v>6</v>
      </c>
      <c r="S96" s="58">
        <v>372519073</v>
      </c>
      <c r="T96" s="47">
        <v>43926</v>
      </c>
      <c r="U96" s="46">
        <v>602</v>
      </c>
      <c r="V96" s="46" t="s">
        <v>126</v>
      </c>
      <c r="W96" s="46">
        <v>39.89</v>
      </c>
      <c r="X96" s="46">
        <v>2.1966999999999999</v>
      </c>
      <c r="Y96" s="46">
        <v>42.0867</v>
      </c>
      <c r="Z96" s="47">
        <v>43931</v>
      </c>
      <c r="AA96" s="47">
        <v>43931</v>
      </c>
      <c r="AB96" s="48">
        <v>1</v>
      </c>
      <c r="AC96" s="46" t="str">
        <f>VLOOKUP(Table12[[#This Row],[ImporterID (IMPORTERS)]],IMPORTERS[],3,FALSE)</f>
        <v>Central</v>
      </c>
      <c r="AD96" s="49">
        <f>VLOOKUP(ORDERS[[#This Row],[ImporterID (IMPORTERS)]],IMPORTERS[],5,FALSE)</f>
        <v>24782</v>
      </c>
      <c r="AE96" s="50" t="e">
        <f ca="1">DATEDIF(#REF!, TODAY(), "Y")</f>
        <v>#REF!</v>
      </c>
      <c r="AF96" cm="1">
        <f t="array" aca="1" ref="AF96" ca="1">IF(RAND()&gt;0.3,INDEX($AG$2:$AG$209,RANDBETWEEN(1,208)),INDEX($AH$2:$AH$866,RANDBETWEEN(1,865)))</f>
        <v>310897731</v>
      </c>
      <c r="AG96" s="56">
        <v>269739848</v>
      </c>
      <c r="AH96">
        <v>364752733</v>
      </c>
    </row>
    <row r="97" spans="1:34" ht="15.75" customHeight="1" x14ac:dyDescent="0.25">
      <c r="A97">
        <v>96</v>
      </c>
      <c r="B97">
        <v>96</v>
      </c>
      <c r="C97">
        <v>1</v>
      </c>
      <c r="D97">
        <v>234172422</v>
      </c>
      <c r="E97" s="12">
        <v>42778</v>
      </c>
      <c r="F97">
        <v>18</v>
      </c>
      <c r="G97" t="s">
        <v>127</v>
      </c>
      <c r="H97">
        <v>334.64</v>
      </c>
      <c r="I97">
        <v>28.7712</v>
      </c>
      <c r="J97">
        <v>363.41120000000001</v>
      </c>
      <c r="K97" s="12">
        <v>42795</v>
      </c>
      <c r="L97" s="12">
        <v>42795</v>
      </c>
      <c r="M97" s="39">
        <v>3</v>
      </c>
      <c r="P97" s="45">
        <v>3620</v>
      </c>
      <c r="Q97" s="46">
        <v>3622</v>
      </c>
      <c r="R97" s="46">
        <v>11</v>
      </c>
      <c r="S97" s="58">
        <v>227842776</v>
      </c>
      <c r="T97" s="47">
        <v>43928</v>
      </c>
      <c r="U97" s="46">
        <v>602</v>
      </c>
      <c r="V97" s="46" t="s">
        <v>126</v>
      </c>
      <c r="W97" s="46">
        <v>92.24</v>
      </c>
      <c r="X97" s="46">
        <v>3.7671999999999999</v>
      </c>
      <c r="Y97" s="46">
        <v>96.007199999999997</v>
      </c>
      <c r="Z97" s="47">
        <v>43937</v>
      </c>
      <c r="AA97" s="47">
        <v>43937</v>
      </c>
      <c r="AB97" s="48">
        <v>5</v>
      </c>
      <c r="AC97" s="46" t="str">
        <f>VLOOKUP(Table12[[#This Row],[ImporterID (IMPORTERS)]],IMPORTERS[],3,FALSE)</f>
        <v>Central</v>
      </c>
      <c r="AD97" s="49">
        <f>VLOOKUP(ORDERS[[#This Row],[ImporterID (IMPORTERS)]],IMPORTERS[],5,FALSE)</f>
        <v>25079</v>
      </c>
      <c r="AE97" s="50" t="e">
        <f ca="1">DATEDIF(#REF!, TODAY(), "Y")</f>
        <v>#REF!</v>
      </c>
      <c r="AF97" cm="1">
        <f t="array" aca="1" ref="AF97" ca="1">IF(RAND()&gt;0.3,INDEX($AG$2:$AG$209,RANDBETWEEN(1,208)),INDEX($AH$2:$AH$866,RANDBETWEEN(1,865)))</f>
        <v>376012088</v>
      </c>
      <c r="AG97" s="56">
        <v>338550198</v>
      </c>
      <c r="AH97">
        <v>364469719</v>
      </c>
    </row>
    <row r="98" spans="1:34" ht="15.75" customHeight="1" x14ac:dyDescent="0.25">
      <c r="A98">
        <v>97</v>
      </c>
      <c r="B98">
        <v>97</v>
      </c>
      <c r="C98">
        <v>1</v>
      </c>
      <c r="D98">
        <v>205181666</v>
      </c>
      <c r="E98" s="12">
        <v>42780</v>
      </c>
      <c r="F98">
        <v>18</v>
      </c>
      <c r="G98" t="s">
        <v>126</v>
      </c>
      <c r="H98">
        <v>482.74</v>
      </c>
      <c r="I98">
        <v>40.619199999999999</v>
      </c>
      <c r="J98">
        <v>523.35919999999999</v>
      </c>
      <c r="K98" s="12">
        <v>42792</v>
      </c>
      <c r="L98" s="12">
        <v>42792</v>
      </c>
      <c r="M98" s="39">
        <v>2</v>
      </c>
      <c r="P98" s="45">
        <v>3621</v>
      </c>
      <c r="Q98" s="46">
        <v>3623</v>
      </c>
      <c r="R98" s="46">
        <v>1</v>
      </c>
      <c r="S98" s="58">
        <v>213424066</v>
      </c>
      <c r="T98" s="47">
        <v>43929</v>
      </c>
      <c r="U98" s="46">
        <v>602</v>
      </c>
      <c r="V98" s="46" t="s">
        <v>126</v>
      </c>
      <c r="W98" s="46">
        <v>84.33</v>
      </c>
      <c r="X98" s="46">
        <v>3.5299</v>
      </c>
      <c r="Y98" s="46">
        <v>87.859899999999996</v>
      </c>
      <c r="Z98" s="47">
        <v>43931</v>
      </c>
      <c r="AA98" s="47">
        <v>43931</v>
      </c>
      <c r="AB98" s="48">
        <v>2</v>
      </c>
      <c r="AC98" s="46" t="str">
        <f>VLOOKUP(Table12[[#This Row],[ImporterID (IMPORTERS)]],IMPORTERS[],3,FALSE)</f>
        <v>Central</v>
      </c>
      <c r="AD98" s="49">
        <f>VLOOKUP(ORDERS[[#This Row],[ImporterID (IMPORTERS)]],IMPORTERS[],5,FALSE)</f>
        <v>27886</v>
      </c>
      <c r="AE98" s="50" t="e">
        <f ca="1">DATEDIF(#REF!, TODAY(), "Y")</f>
        <v>#REF!</v>
      </c>
      <c r="AF98" cm="1">
        <f t="array" aca="1" ref="AF98" ca="1">IF(RAND()&gt;0.3,INDEX($AG$2:$AG$209,RANDBETWEEN(1,208)),INDEX($AH$2:$AH$866,RANDBETWEEN(1,865)))</f>
        <v>350636391</v>
      </c>
      <c r="AG98" s="56">
        <v>251239793</v>
      </c>
      <c r="AH98">
        <v>260025736</v>
      </c>
    </row>
    <row r="99" spans="1:34" ht="15.75" customHeight="1" x14ac:dyDescent="0.25">
      <c r="A99">
        <v>98</v>
      </c>
      <c r="B99">
        <v>98</v>
      </c>
      <c r="C99">
        <v>1</v>
      </c>
      <c r="D99">
        <v>231341215</v>
      </c>
      <c r="E99" s="12">
        <v>42781</v>
      </c>
      <c r="F99">
        <v>18</v>
      </c>
      <c r="G99" t="s">
        <v>126</v>
      </c>
      <c r="H99">
        <v>313.51</v>
      </c>
      <c r="I99">
        <v>27.0808</v>
      </c>
      <c r="J99">
        <v>340.5908</v>
      </c>
      <c r="K99" s="12">
        <v>42793</v>
      </c>
      <c r="L99" s="12">
        <v>42793</v>
      </c>
      <c r="M99" s="39">
        <v>3</v>
      </c>
      <c r="P99" s="45">
        <v>3622</v>
      </c>
      <c r="Q99" s="46">
        <v>3624</v>
      </c>
      <c r="R99" s="46">
        <v>10</v>
      </c>
      <c r="S99" s="58">
        <v>316059938</v>
      </c>
      <c r="T99" s="47">
        <v>43921</v>
      </c>
      <c r="U99" s="46">
        <v>603</v>
      </c>
      <c r="V99" s="46" t="s">
        <v>126</v>
      </c>
      <c r="W99" s="46">
        <v>34.159999999999997</v>
      </c>
      <c r="X99" s="46">
        <v>4.7080000000000002</v>
      </c>
      <c r="Y99" s="46">
        <v>38.867999999999995</v>
      </c>
      <c r="Z99" s="47">
        <v>43939</v>
      </c>
      <c r="AA99" s="47">
        <v>43939</v>
      </c>
      <c r="AB99" s="48">
        <v>5</v>
      </c>
      <c r="AC99" s="46" t="str">
        <f>VLOOKUP(Table12[[#This Row],[ImporterID (IMPORTERS)]],IMPORTERS[],3,FALSE)</f>
        <v>Jerusalem District</v>
      </c>
      <c r="AD99" s="49">
        <f>VLOOKUP(ORDERS[[#This Row],[ImporterID (IMPORTERS)]],IMPORTERS[],5,FALSE)</f>
        <v>19462</v>
      </c>
      <c r="AE99" s="50" t="e">
        <f ca="1">DATEDIF(#REF!, TODAY(), "Y")</f>
        <v>#REF!</v>
      </c>
      <c r="AF99" cm="1">
        <f t="array" aca="1" ref="AF99" ca="1">IF(RAND()&gt;0.3,INDEX($AG$2:$AG$209,RANDBETWEEN(1,208)),INDEX($AH$2:$AH$866,RANDBETWEEN(1,865)))</f>
        <v>227514451</v>
      </c>
      <c r="AG99" s="56">
        <v>231341215</v>
      </c>
      <c r="AH99">
        <v>367170802</v>
      </c>
    </row>
    <row r="100" spans="1:34" ht="15.75" customHeight="1" x14ac:dyDescent="0.25">
      <c r="A100">
        <v>99</v>
      </c>
      <c r="B100">
        <v>99</v>
      </c>
      <c r="C100">
        <v>1</v>
      </c>
      <c r="D100">
        <v>342136702</v>
      </c>
      <c r="E100" s="12">
        <v>42778</v>
      </c>
      <c r="F100">
        <v>19</v>
      </c>
      <c r="G100" t="s">
        <v>126</v>
      </c>
      <c r="H100">
        <v>219.82</v>
      </c>
      <c r="I100">
        <v>15.1892</v>
      </c>
      <c r="J100">
        <v>235.00919999999999</v>
      </c>
      <c r="K100" s="12">
        <v>42793</v>
      </c>
      <c r="L100" s="12">
        <v>42793</v>
      </c>
      <c r="M100" s="39">
        <v>2</v>
      </c>
      <c r="P100" s="45">
        <v>3623</v>
      </c>
      <c r="Q100" s="46">
        <v>3625</v>
      </c>
      <c r="R100" s="46">
        <v>17</v>
      </c>
      <c r="S100" s="58">
        <v>300802878</v>
      </c>
      <c r="T100" s="47">
        <v>43922</v>
      </c>
      <c r="U100" s="46">
        <v>603</v>
      </c>
      <c r="V100" s="46" t="s">
        <v>126</v>
      </c>
      <c r="W100" s="46">
        <v>58.13</v>
      </c>
      <c r="X100" s="46">
        <v>5.9065000000000003</v>
      </c>
      <c r="Y100" s="46">
        <v>64.036500000000004</v>
      </c>
      <c r="Z100" s="47">
        <v>43934</v>
      </c>
      <c r="AA100" s="47">
        <v>43934</v>
      </c>
      <c r="AB100" s="48">
        <v>4</v>
      </c>
      <c r="AC100" s="46" t="str">
        <f>VLOOKUP(Table12[[#This Row],[ImporterID (IMPORTERS)]],IMPORTERS[],3,FALSE)</f>
        <v>Central</v>
      </c>
      <c r="AD100" s="49">
        <f>VLOOKUP(ORDERS[[#This Row],[ImporterID (IMPORTERS)]],IMPORTERS[],5,FALSE)</f>
        <v>19757</v>
      </c>
      <c r="AE100" s="50" t="e">
        <f ca="1">DATEDIF(#REF!, TODAY(), "Y")</f>
        <v>#REF!</v>
      </c>
      <c r="AF100" cm="1">
        <f t="array" aca="1" ref="AF100" ca="1">IF(RAND()&gt;0.3,INDEX($AG$2:$AG$209,RANDBETWEEN(1,208)),INDEX($AH$2:$AH$866,RANDBETWEEN(1,865)))</f>
        <v>302793131</v>
      </c>
      <c r="AG100" s="56">
        <v>383631104</v>
      </c>
      <c r="AH100">
        <v>362359685</v>
      </c>
    </row>
    <row r="101" spans="1:34" ht="15.75" customHeight="1" x14ac:dyDescent="0.25">
      <c r="A101">
        <v>100</v>
      </c>
      <c r="B101">
        <v>100</v>
      </c>
      <c r="C101">
        <v>1</v>
      </c>
      <c r="D101">
        <v>353207466</v>
      </c>
      <c r="E101" s="12">
        <v>42779</v>
      </c>
      <c r="F101">
        <v>19</v>
      </c>
      <c r="G101" t="s">
        <v>126</v>
      </c>
      <c r="H101">
        <v>444.02</v>
      </c>
      <c r="I101">
        <v>28.641199999999998</v>
      </c>
      <c r="J101">
        <v>472.66120000000001</v>
      </c>
      <c r="K101" s="12">
        <v>42792</v>
      </c>
      <c r="L101" s="12">
        <v>42792</v>
      </c>
      <c r="M101" s="39">
        <v>5</v>
      </c>
      <c r="P101" s="45">
        <v>3624</v>
      </c>
      <c r="Q101" s="46">
        <v>3626</v>
      </c>
      <c r="R101" s="46">
        <v>14</v>
      </c>
      <c r="S101" s="58">
        <v>309950858</v>
      </c>
      <c r="T101" s="47">
        <v>43923</v>
      </c>
      <c r="U101" s="46">
        <v>603</v>
      </c>
      <c r="V101" s="46" t="s">
        <v>126</v>
      </c>
      <c r="W101" s="46">
        <v>78.47</v>
      </c>
      <c r="X101" s="46">
        <v>6.9235000000000007</v>
      </c>
      <c r="Y101" s="46">
        <v>85.393500000000003</v>
      </c>
      <c r="Z101" s="47">
        <v>43938</v>
      </c>
      <c r="AA101" s="47">
        <v>43948</v>
      </c>
      <c r="AB101" s="48">
        <v>3</v>
      </c>
      <c r="AC101" s="46" t="str">
        <f>VLOOKUP(Table12[[#This Row],[ImporterID (IMPORTERS)]],IMPORTERS[],3,FALSE)</f>
        <v>Central</v>
      </c>
      <c r="AD101" s="49">
        <f>VLOOKUP(ORDERS[[#This Row],[ImporterID (IMPORTERS)]],IMPORTERS[],5,FALSE)</f>
        <v>36229</v>
      </c>
      <c r="AE101" s="50" t="e">
        <f ca="1">DATEDIF(#REF!, TODAY(), "Y")</f>
        <v>#REF!</v>
      </c>
      <c r="AF101" cm="1">
        <f t="array" aca="1" ref="AF101" ca="1">IF(RAND()&gt;0.3,INDEX($AG$2:$AG$209,RANDBETWEEN(1,208)),INDEX($AH$2:$AH$866,RANDBETWEEN(1,865)))</f>
        <v>341375138</v>
      </c>
      <c r="AG101" s="56">
        <v>295937235</v>
      </c>
      <c r="AH101">
        <v>354089264</v>
      </c>
    </row>
    <row r="102" spans="1:34" ht="15.75" customHeight="1" x14ac:dyDescent="0.25">
      <c r="A102">
        <v>101</v>
      </c>
      <c r="B102">
        <v>101</v>
      </c>
      <c r="C102">
        <v>1</v>
      </c>
      <c r="D102">
        <v>276172862</v>
      </c>
      <c r="E102" s="12">
        <v>42781</v>
      </c>
      <c r="F102">
        <v>19</v>
      </c>
      <c r="G102" t="s">
        <v>127</v>
      </c>
      <c r="H102">
        <v>369.47</v>
      </c>
      <c r="I102">
        <v>24.168200000000002</v>
      </c>
      <c r="J102">
        <v>393.63820000000004</v>
      </c>
      <c r="K102" s="12">
        <v>42798</v>
      </c>
      <c r="L102" s="12">
        <v>42798</v>
      </c>
      <c r="M102" s="39">
        <v>4</v>
      </c>
      <c r="P102" s="45">
        <v>3625</v>
      </c>
      <c r="Q102" s="46">
        <v>3627</v>
      </c>
      <c r="R102" s="46">
        <v>3</v>
      </c>
      <c r="S102" s="58">
        <v>380177673</v>
      </c>
      <c r="T102" s="47">
        <v>43924</v>
      </c>
      <c r="U102" s="46">
        <v>603</v>
      </c>
      <c r="V102" s="46" t="s">
        <v>126</v>
      </c>
      <c r="W102" s="46">
        <v>74.150000000000006</v>
      </c>
      <c r="X102" s="46">
        <v>6.7075000000000005</v>
      </c>
      <c r="Y102" s="46">
        <v>80.857500000000002</v>
      </c>
      <c r="Z102" s="47">
        <v>43938</v>
      </c>
      <c r="AA102" s="47">
        <v>43938</v>
      </c>
      <c r="AB102" s="48">
        <v>4</v>
      </c>
      <c r="AC102" s="46" t="str">
        <f>VLOOKUP(Table12[[#This Row],[ImporterID (IMPORTERS)]],IMPORTERS[],3,FALSE)</f>
        <v>Central</v>
      </c>
      <c r="AD102" s="49">
        <f>VLOOKUP(ORDERS[[#This Row],[ImporterID (IMPORTERS)]],IMPORTERS[],5,FALSE)</f>
        <v>25111</v>
      </c>
      <c r="AE102" s="50" t="e">
        <f ca="1">DATEDIF(#REF!, TODAY(), "Y")</f>
        <v>#REF!</v>
      </c>
      <c r="AF102" cm="1">
        <f t="array" aca="1" ref="AF102" ca="1">IF(RAND()&gt;0.3,INDEX($AG$2:$AG$209,RANDBETWEEN(1,208)),INDEX($AH$2:$AH$866,RANDBETWEEN(1,865)))</f>
        <v>362640607</v>
      </c>
      <c r="AG102" s="56">
        <v>202534404</v>
      </c>
      <c r="AH102">
        <v>322975638</v>
      </c>
    </row>
    <row r="103" spans="1:34" ht="15.75" customHeight="1" x14ac:dyDescent="0.25">
      <c r="A103">
        <v>102</v>
      </c>
      <c r="B103">
        <v>102</v>
      </c>
      <c r="C103">
        <v>1</v>
      </c>
      <c r="D103">
        <v>271317783</v>
      </c>
      <c r="E103" s="12">
        <v>42789</v>
      </c>
      <c r="F103">
        <v>19</v>
      </c>
      <c r="G103" t="s">
        <v>127</v>
      </c>
      <c r="H103">
        <v>331.46</v>
      </c>
      <c r="I103">
        <v>21.887599999999999</v>
      </c>
      <c r="J103">
        <v>353.3476</v>
      </c>
      <c r="K103" s="12">
        <v>42798</v>
      </c>
      <c r="L103" s="12">
        <v>42798</v>
      </c>
      <c r="M103" s="39">
        <v>2</v>
      </c>
      <c r="P103" s="45">
        <v>3626</v>
      </c>
      <c r="Q103" s="46">
        <v>3628</v>
      </c>
      <c r="R103" s="46">
        <v>8</v>
      </c>
      <c r="S103" s="58">
        <v>379683446</v>
      </c>
      <c r="T103" s="47">
        <v>43924</v>
      </c>
      <c r="U103" s="46">
        <v>603</v>
      </c>
      <c r="V103" s="46" t="s">
        <v>126</v>
      </c>
      <c r="W103" s="46">
        <v>16.25</v>
      </c>
      <c r="X103" s="46">
        <v>3.8125</v>
      </c>
      <c r="Y103" s="46">
        <v>20.0625</v>
      </c>
      <c r="Z103" s="47">
        <v>43939</v>
      </c>
      <c r="AA103" s="47">
        <v>43939</v>
      </c>
      <c r="AB103" s="48">
        <v>4</v>
      </c>
      <c r="AC103" s="46" t="str">
        <f>VLOOKUP(Table12[[#This Row],[ImporterID (IMPORTERS)]],IMPORTERS[],3,FALSE)</f>
        <v>Jerusalem District</v>
      </c>
      <c r="AD103" s="49">
        <f>VLOOKUP(ORDERS[[#This Row],[ImporterID (IMPORTERS)]],IMPORTERS[],5,FALSE)</f>
        <v>20138</v>
      </c>
      <c r="AE103" s="50" t="e">
        <f ca="1">DATEDIF(#REF!, TODAY(), "Y")</f>
        <v>#REF!</v>
      </c>
      <c r="AF103" cm="1">
        <f t="array" aca="1" ref="AF103" ca="1">IF(RAND()&gt;0.3,INDEX($AG$2:$AG$209,RANDBETWEEN(1,208)),INDEX($AH$2:$AH$866,RANDBETWEEN(1,865)))</f>
        <v>389999571</v>
      </c>
      <c r="AG103" s="56">
        <v>304377358</v>
      </c>
      <c r="AH103">
        <v>285110532</v>
      </c>
    </row>
    <row r="104" spans="1:34" ht="15.75" customHeight="1" x14ac:dyDescent="0.25">
      <c r="A104">
        <v>103</v>
      </c>
      <c r="B104">
        <v>103</v>
      </c>
      <c r="C104">
        <v>1</v>
      </c>
      <c r="D104">
        <v>371176622</v>
      </c>
      <c r="E104" s="12">
        <v>42789</v>
      </c>
      <c r="F104">
        <v>19</v>
      </c>
      <c r="G104" t="s">
        <v>126</v>
      </c>
      <c r="H104">
        <v>397.59</v>
      </c>
      <c r="I104">
        <v>25.855399999999996</v>
      </c>
      <c r="J104">
        <v>423.44539999999995</v>
      </c>
      <c r="K104" s="12">
        <v>42797</v>
      </c>
      <c r="L104" s="12">
        <v>42797</v>
      </c>
      <c r="M104" s="39">
        <v>5</v>
      </c>
      <c r="P104" s="45">
        <v>3627</v>
      </c>
      <c r="Q104" s="46">
        <v>3629</v>
      </c>
      <c r="R104" s="46">
        <v>11</v>
      </c>
      <c r="S104" s="58">
        <v>284187106</v>
      </c>
      <c r="T104" s="47">
        <v>43926</v>
      </c>
      <c r="U104" s="46">
        <v>603</v>
      </c>
      <c r="V104" s="46" t="s">
        <v>126</v>
      </c>
      <c r="W104" s="46">
        <v>15.5</v>
      </c>
      <c r="X104" s="46">
        <v>3.7749999999999999</v>
      </c>
      <c r="Y104" s="46">
        <v>19.274999999999999</v>
      </c>
      <c r="Z104" s="47">
        <v>43934</v>
      </c>
      <c r="AA104" s="47">
        <v>43934</v>
      </c>
      <c r="AB104" s="48">
        <v>4</v>
      </c>
      <c r="AC104" s="46" t="str">
        <f>VLOOKUP(Table12[[#This Row],[ImporterID (IMPORTERS)]],IMPORTERS[],3,FALSE)</f>
        <v>Central</v>
      </c>
      <c r="AD104" s="49">
        <f>VLOOKUP(ORDERS[[#This Row],[ImporterID (IMPORTERS)]],IMPORTERS[],5,FALSE)</f>
        <v>33997</v>
      </c>
      <c r="AE104" s="50" t="e">
        <f ca="1">DATEDIF(#REF!, TODAY(), "Y")</f>
        <v>#REF!</v>
      </c>
      <c r="AF104" cm="1">
        <f t="array" aca="1" ref="AF104" ca="1">IF(RAND()&gt;0.3,INDEX($AG$2:$AG$209,RANDBETWEEN(1,208)),INDEX($AH$2:$AH$866,RANDBETWEEN(1,865)))</f>
        <v>245826199</v>
      </c>
      <c r="AG104" s="56">
        <v>362640607</v>
      </c>
      <c r="AH104">
        <v>269899863</v>
      </c>
    </row>
    <row r="105" spans="1:34" ht="15.75" customHeight="1" x14ac:dyDescent="0.25">
      <c r="A105">
        <v>104</v>
      </c>
      <c r="B105">
        <v>104</v>
      </c>
      <c r="C105">
        <v>1</v>
      </c>
      <c r="D105">
        <v>308857583</v>
      </c>
      <c r="E105" s="12">
        <v>42790</v>
      </c>
      <c r="F105">
        <v>19</v>
      </c>
      <c r="G105" t="s">
        <v>126</v>
      </c>
      <c r="H105">
        <v>256.18</v>
      </c>
      <c r="I105">
        <v>17.370799999999999</v>
      </c>
      <c r="J105">
        <v>273.55079999999998</v>
      </c>
      <c r="K105" s="12">
        <v>42795</v>
      </c>
      <c r="L105" s="12">
        <v>42795</v>
      </c>
      <c r="M105" s="39">
        <v>4</v>
      </c>
      <c r="P105" s="45">
        <v>3628</v>
      </c>
      <c r="Q105" s="46">
        <v>3630</v>
      </c>
      <c r="R105" s="46">
        <v>5</v>
      </c>
      <c r="S105" s="58">
        <v>316154369</v>
      </c>
      <c r="T105" s="47">
        <v>43927</v>
      </c>
      <c r="U105" s="46">
        <v>603</v>
      </c>
      <c r="V105" s="46" t="s">
        <v>127</v>
      </c>
      <c r="W105" s="46">
        <v>23.08</v>
      </c>
      <c r="X105" s="46">
        <v>4.1539999999999999</v>
      </c>
      <c r="Y105" s="46">
        <v>27.233999999999998</v>
      </c>
      <c r="Z105" s="47">
        <v>43934</v>
      </c>
      <c r="AA105" s="47">
        <v>43934</v>
      </c>
      <c r="AB105" s="48">
        <v>4</v>
      </c>
      <c r="AC105" s="46" t="str">
        <f>VLOOKUP(Table12[[#This Row],[ImporterID (IMPORTERS)]],IMPORTERS[],3,FALSE)</f>
        <v>Jerusalem District</v>
      </c>
      <c r="AD105" s="49">
        <f>VLOOKUP(ORDERS[[#This Row],[ImporterID (IMPORTERS)]],IMPORTERS[],5,FALSE)</f>
        <v>34942</v>
      </c>
      <c r="AE105" s="50" t="e">
        <f ca="1">DATEDIF(#REF!, TODAY(), "Y")</f>
        <v>#REF!</v>
      </c>
      <c r="AF105" cm="1">
        <f t="array" aca="1" ref="AF105" ca="1">IF(RAND()&gt;0.3,INDEX($AG$2:$AG$209,RANDBETWEEN(1,208)),INDEX($AH$2:$AH$866,RANDBETWEEN(1,865)))</f>
        <v>252798332</v>
      </c>
      <c r="AG105" s="56">
        <v>291697247</v>
      </c>
      <c r="AH105">
        <v>221470981</v>
      </c>
    </row>
    <row r="106" spans="1:34" ht="15.75" customHeight="1" x14ac:dyDescent="0.25">
      <c r="A106">
        <v>105</v>
      </c>
      <c r="B106">
        <v>105</v>
      </c>
      <c r="C106">
        <v>1</v>
      </c>
      <c r="D106">
        <v>244655856</v>
      </c>
      <c r="E106" s="12">
        <v>42779</v>
      </c>
      <c r="F106">
        <v>20</v>
      </c>
      <c r="G106" t="s">
        <v>126</v>
      </c>
      <c r="H106">
        <v>252.77</v>
      </c>
      <c r="I106">
        <v>22.221600000000002</v>
      </c>
      <c r="J106">
        <v>274.99160000000001</v>
      </c>
      <c r="K106" s="12">
        <v>42796</v>
      </c>
      <c r="L106" s="12">
        <v>42796</v>
      </c>
      <c r="M106" s="39">
        <v>3</v>
      </c>
      <c r="P106" s="45">
        <v>3629</v>
      </c>
      <c r="Q106" s="46">
        <v>3631</v>
      </c>
      <c r="R106" s="46">
        <v>17</v>
      </c>
      <c r="S106" s="58">
        <v>272350141</v>
      </c>
      <c r="T106" s="47">
        <v>43927</v>
      </c>
      <c r="U106" s="46">
        <v>603</v>
      </c>
      <c r="V106" s="46" t="s">
        <v>126</v>
      </c>
      <c r="W106" s="46">
        <v>50.19</v>
      </c>
      <c r="X106" s="46">
        <v>5.5095000000000001</v>
      </c>
      <c r="Y106" s="46">
        <v>55.6995</v>
      </c>
      <c r="Z106" s="47">
        <v>43936</v>
      </c>
      <c r="AA106" s="47">
        <v>43936</v>
      </c>
      <c r="AB106" s="48">
        <v>5</v>
      </c>
      <c r="AC106" s="46" t="str">
        <f>VLOOKUP(Table12[[#This Row],[ImporterID (IMPORTERS)]],IMPORTERS[],3,FALSE)</f>
        <v>Central</v>
      </c>
      <c r="AD106" s="49">
        <f>VLOOKUP(ORDERS[[#This Row],[ImporterID (IMPORTERS)]],IMPORTERS[],5,FALSE)</f>
        <v>23066</v>
      </c>
      <c r="AE106" s="50" t="e">
        <f ca="1">DATEDIF(#REF!, TODAY(), "Y")</f>
        <v>#REF!</v>
      </c>
      <c r="AF106" cm="1">
        <f t="array" aca="1" ref="AF106" ca="1">IF(RAND()&gt;0.3,INDEX($AG$2:$AG$209,RANDBETWEEN(1,208)),INDEX($AH$2:$AH$866,RANDBETWEEN(1,865)))</f>
        <v>251239793</v>
      </c>
      <c r="AG106" s="56">
        <v>244677791</v>
      </c>
      <c r="AH106">
        <v>280949810</v>
      </c>
    </row>
    <row r="107" spans="1:34" ht="15.75" customHeight="1" x14ac:dyDescent="0.25">
      <c r="A107">
        <v>106</v>
      </c>
      <c r="B107">
        <v>106</v>
      </c>
      <c r="C107">
        <v>1</v>
      </c>
      <c r="D107">
        <v>225370995</v>
      </c>
      <c r="E107" s="12">
        <v>42780</v>
      </c>
      <c r="F107">
        <v>20</v>
      </c>
      <c r="G107" t="s">
        <v>126</v>
      </c>
      <c r="H107">
        <v>329.13</v>
      </c>
      <c r="I107">
        <v>28.330400000000001</v>
      </c>
      <c r="J107">
        <v>357.46039999999999</v>
      </c>
      <c r="K107" s="12">
        <v>42794</v>
      </c>
      <c r="L107" s="12">
        <v>42796</v>
      </c>
      <c r="M107" s="39">
        <v>3</v>
      </c>
      <c r="P107" s="45">
        <v>3630</v>
      </c>
      <c r="Q107" s="46">
        <v>3632</v>
      </c>
      <c r="R107" s="46">
        <v>13</v>
      </c>
      <c r="S107" s="58">
        <v>365752412</v>
      </c>
      <c r="T107" s="47">
        <v>43928</v>
      </c>
      <c r="U107" s="46">
        <v>603</v>
      </c>
      <c r="V107" s="46" t="s">
        <v>127</v>
      </c>
      <c r="W107" s="46">
        <v>86.17</v>
      </c>
      <c r="X107" s="46">
        <v>7.3085000000000004</v>
      </c>
      <c r="Y107" s="46">
        <v>93.478499999999997</v>
      </c>
      <c r="Z107" s="47">
        <v>43939</v>
      </c>
      <c r="AA107" s="47">
        <v>43939</v>
      </c>
      <c r="AB107" s="48">
        <v>5</v>
      </c>
      <c r="AC107" s="46" t="str">
        <f>VLOOKUP(Table12[[#This Row],[ImporterID (IMPORTERS)]],IMPORTERS[],3,FALSE)</f>
        <v>Central</v>
      </c>
      <c r="AD107" s="49">
        <f>VLOOKUP(ORDERS[[#This Row],[ImporterID (IMPORTERS)]],IMPORTERS[],5,FALSE)</f>
        <v>32064</v>
      </c>
      <c r="AE107" s="50" t="e">
        <f ca="1">DATEDIF(#REF!, TODAY(), "Y")</f>
        <v>#REF!</v>
      </c>
      <c r="AF107" cm="1">
        <f t="array" aca="1" ref="AF107" ca="1">IF(RAND()&gt;0.3,INDEX($AG$2:$AG$209,RANDBETWEEN(1,208)),INDEX($AH$2:$AH$866,RANDBETWEEN(1,865)))</f>
        <v>269631748</v>
      </c>
      <c r="AG107" s="56">
        <v>365090382</v>
      </c>
      <c r="AH107">
        <v>350758705</v>
      </c>
    </row>
    <row r="108" spans="1:34" ht="15.75" customHeight="1" x14ac:dyDescent="0.25">
      <c r="A108">
        <v>107</v>
      </c>
      <c r="B108">
        <v>107</v>
      </c>
      <c r="C108">
        <v>1</v>
      </c>
      <c r="D108">
        <v>231271730</v>
      </c>
      <c r="E108" s="12">
        <v>42783</v>
      </c>
      <c r="F108">
        <v>20</v>
      </c>
      <c r="G108" t="s">
        <v>126</v>
      </c>
      <c r="H108">
        <v>89.07</v>
      </c>
      <c r="I108">
        <v>9.1255999999999986</v>
      </c>
      <c r="J108">
        <v>98.195599999999985</v>
      </c>
      <c r="K108" s="12">
        <v>42799</v>
      </c>
      <c r="L108" s="12">
        <v>42799</v>
      </c>
      <c r="M108" s="39">
        <v>1</v>
      </c>
      <c r="P108" s="45">
        <v>3631</v>
      </c>
      <c r="Q108" s="46">
        <v>3633</v>
      </c>
      <c r="R108" s="46">
        <v>6</v>
      </c>
      <c r="S108" s="58">
        <v>280192834</v>
      </c>
      <c r="T108" s="47">
        <v>43921</v>
      </c>
      <c r="U108" s="46">
        <v>604</v>
      </c>
      <c r="V108" s="46" t="s">
        <v>126</v>
      </c>
      <c r="W108" s="46">
        <v>67.599999999999994</v>
      </c>
      <c r="X108" s="46">
        <v>6.38</v>
      </c>
      <c r="Y108" s="46">
        <v>73.97999999999999</v>
      </c>
      <c r="Z108" s="47">
        <v>43943</v>
      </c>
      <c r="AA108" s="47">
        <v>43943</v>
      </c>
      <c r="AB108" s="48">
        <v>1</v>
      </c>
      <c r="AC108" s="46" t="str">
        <f>VLOOKUP(Table12[[#This Row],[ImporterID (IMPORTERS)]],IMPORTERS[],3,FALSE)</f>
        <v>Central</v>
      </c>
      <c r="AD108" s="49">
        <f>VLOOKUP(ORDERS[[#This Row],[ImporterID (IMPORTERS)]],IMPORTERS[],5,FALSE)</f>
        <v>19323</v>
      </c>
      <c r="AE108" s="50" t="e">
        <f ca="1">DATEDIF(#REF!, TODAY(), "Y")</f>
        <v>#REF!</v>
      </c>
      <c r="AF108" cm="1">
        <f t="array" aca="1" ref="AF108" ca="1">IF(RAND()&gt;0.3,INDEX($AG$2:$AG$209,RANDBETWEEN(1,208)),INDEX($AH$2:$AH$866,RANDBETWEEN(1,865)))</f>
        <v>373309495</v>
      </c>
      <c r="AG108" s="56">
        <v>312121273</v>
      </c>
      <c r="AH108">
        <v>350596118</v>
      </c>
    </row>
    <row r="109" spans="1:34" ht="15.75" customHeight="1" x14ac:dyDescent="0.25">
      <c r="A109">
        <v>108</v>
      </c>
      <c r="B109">
        <v>108</v>
      </c>
      <c r="C109">
        <v>1</v>
      </c>
      <c r="D109">
        <v>241149717</v>
      </c>
      <c r="E109" s="12">
        <v>42791</v>
      </c>
      <c r="F109">
        <v>20</v>
      </c>
      <c r="G109" t="s">
        <v>126</v>
      </c>
      <c r="H109">
        <v>368.08</v>
      </c>
      <c r="I109">
        <v>31.446400000000001</v>
      </c>
      <c r="J109">
        <v>399.52639999999997</v>
      </c>
      <c r="K109" s="12">
        <v>42796</v>
      </c>
      <c r="L109" s="12">
        <v>42796</v>
      </c>
      <c r="M109" s="39">
        <v>2</v>
      </c>
      <c r="P109" s="45">
        <v>3632</v>
      </c>
      <c r="Q109" s="46">
        <v>3634</v>
      </c>
      <c r="R109" s="46">
        <v>7</v>
      </c>
      <c r="S109" s="58">
        <v>349528520</v>
      </c>
      <c r="T109" s="47">
        <v>43925</v>
      </c>
      <c r="U109" s="46">
        <v>604</v>
      </c>
      <c r="V109" s="46" t="s">
        <v>126</v>
      </c>
      <c r="W109" s="46">
        <v>38.99</v>
      </c>
      <c r="X109" s="46">
        <v>4.9495000000000005</v>
      </c>
      <c r="Y109" s="46">
        <v>43.939500000000002</v>
      </c>
      <c r="Z109" s="47">
        <v>43940</v>
      </c>
      <c r="AA109" s="47">
        <v>43940</v>
      </c>
      <c r="AB109" s="48">
        <v>5</v>
      </c>
      <c r="AC109" s="46" t="str">
        <f>VLOOKUP(Table12[[#This Row],[ImporterID (IMPORTERS)]],IMPORTERS[],3,FALSE)</f>
        <v>Central</v>
      </c>
      <c r="AD109" s="49">
        <f>VLOOKUP(ORDERS[[#This Row],[ImporterID (IMPORTERS)]],IMPORTERS[],5,FALSE)</f>
        <v>32647</v>
      </c>
      <c r="AE109" s="50" t="e">
        <f ca="1">DATEDIF(#REF!, TODAY(), "Y")</f>
        <v>#REF!</v>
      </c>
      <c r="AF109" cm="1">
        <f t="array" aca="1" ref="AF109" ca="1">IF(RAND()&gt;0.3,INDEX($AG$2:$AG$209,RANDBETWEEN(1,208)),INDEX($AH$2:$AH$866,RANDBETWEEN(1,865)))</f>
        <v>280238137</v>
      </c>
      <c r="AG109" s="56">
        <v>258641427</v>
      </c>
      <c r="AH109">
        <v>297866830</v>
      </c>
    </row>
    <row r="110" spans="1:34" ht="15.75" customHeight="1" x14ac:dyDescent="0.25">
      <c r="A110">
        <v>109</v>
      </c>
      <c r="B110">
        <v>109</v>
      </c>
      <c r="C110">
        <v>1</v>
      </c>
      <c r="D110">
        <v>345753227</v>
      </c>
      <c r="E110" s="12">
        <v>42781</v>
      </c>
      <c r="F110">
        <v>21</v>
      </c>
      <c r="G110" t="s">
        <v>127</v>
      </c>
      <c r="H110">
        <v>419.06</v>
      </c>
      <c r="I110">
        <v>22.953000000000003</v>
      </c>
      <c r="J110">
        <v>442.01300000000003</v>
      </c>
      <c r="K110" s="12">
        <v>42801</v>
      </c>
      <c r="L110" s="12">
        <v>42801</v>
      </c>
      <c r="M110" s="39">
        <v>5</v>
      </c>
      <c r="P110" s="45">
        <v>3633</v>
      </c>
      <c r="Q110" s="46">
        <v>3635</v>
      </c>
      <c r="R110" s="46">
        <v>15</v>
      </c>
      <c r="S110" s="58">
        <v>325860418</v>
      </c>
      <c r="T110" s="47">
        <v>43928</v>
      </c>
      <c r="U110" s="46">
        <v>604</v>
      </c>
      <c r="V110" s="46" t="s">
        <v>126</v>
      </c>
      <c r="W110" s="46">
        <v>29.26</v>
      </c>
      <c r="X110" s="46">
        <v>4.4630000000000001</v>
      </c>
      <c r="Y110" s="46">
        <v>33.722999999999999</v>
      </c>
      <c r="Z110" s="47">
        <v>43943</v>
      </c>
      <c r="AA110" s="47">
        <v>43943</v>
      </c>
      <c r="AB110" s="48">
        <v>5</v>
      </c>
      <c r="AC110" s="46" t="str">
        <f>VLOOKUP(Table12[[#This Row],[ImporterID (IMPORTERS)]],IMPORTERS[],3,FALSE)</f>
        <v>Central</v>
      </c>
      <c r="AD110" s="49">
        <f>VLOOKUP(ORDERS[[#This Row],[ImporterID (IMPORTERS)]],IMPORTERS[],5,FALSE)</f>
        <v>30603</v>
      </c>
      <c r="AE110" s="50" t="e">
        <f ca="1">DATEDIF(#REF!, TODAY(), "Y")</f>
        <v>#REF!</v>
      </c>
      <c r="AF110" cm="1">
        <f t="array" aca="1" ref="AF110" ca="1">IF(RAND()&gt;0.3,INDEX($AG$2:$AG$209,RANDBETWEEN(1,208)),INDEX($AH$2:$AH$866,RANDBETWEEN(1,865)))</f>
        <v>368446076</v>
      </c>
      <c r="AG110" s="56">
        <v>293412490</v>
      </c>
      <c r="AH110">
        <v>235371070</v>
      </c>
    </row>
    <row r="111" spans="1:34" ht="15.75" customHeight="1" x14ac:dyDescent="0.25">
      <c r="A111">
        <v>110</v>
      </c>
      <c r="B111">
        <v>110</v>
      </c>
      <c r="C111">
        <v>1</v>
      </c>
      <c r="D111">
        <v>266937498</v>
      </c>
      <c r="E111" s="12">
        <v>42784</v>
      </c>
      <c r="F111">
        <v>21</v>
      </c>
      <c r="G111" t="s">
        <v>126</v>
      </c>
      <c r="H111">
        <v>231.81</v>
      </c>
      <c r="I111">
        <v>13.5905</v>
      </c>
      <c r="J111">
        <v>245.40049999999999</v>
      </c>
      <c r="K111" s="12">
        <v>42798</v>
      </c>
      <c r="L111" s="12">
        <v>42798</v>
      </c>
      <c r="M111" s="39">
        <v>4</v>
      </c>
      <c r="P111" s="45">
        <v>3634</v>
      </c>
      <c r="Q111" s="46">
        <v>3636</v>
      </c>
      <c r="R111" s="46">
        <v>11</v>
      </c>
      <c r="S111" s="58">
        <v>287082853</v>
      </c>
      <c r="T111" s="47">
        <v>43934</v>
      </c>
      <c r="U111" s="46">
        <v>604</v>
      </c>
      <c r="V111" s="46" t="s">
        <v>126</v>
      </c>
      <c r="W111" s="46">
        <v>30.58</v>
      </c>
      <c r="X111" s="46">
        <v>4.5289999999999999</v>
      </c>
      <c r="Y111" s="46">
        <v>35.108999999999995</v>
      </c>
      <c r="Z111" s="47">
        <v>43938</v>
      </c>
      <c r="AA111" s="47">
        <v>43938</v>
      </c>
      <c r="AB111" s="48">
        <v>4</v>
      </c>
      <c r="AC111" s="46" t="str">
        <f>VLOOKUP(Table12[[#This Row],[ImporterID (IMPORTERS)]],IMPORTERS[],3,FALSE)</f>
        <v>Haifa District</v>
      </c>
      <c r="AD111" s="49">
        <f>VLOOKUP(ORDERS[[#This Row],[ImporterID (IMPORTERS)]],IMPORTERS[],5,FALSE)</f>
        <v>32261</v>
      </c>
      <c r="AE111" s="50" t="e">
        <f ca="1">DATEDIF(#REF!, TODAY(), "Y")</f>
        <v>#REF!</v>
      </c>
      <c r="AF111" cm="1">
        <f t="array" aca="1" ref="AF111" ca="1">IF(RAND()&gt;0.3,INDEX($AG$2:$AG$209,RANDBETWEEN(1,208)),INDEX($AH$2:$AH$866,RANDBETWEEN(1,865)))</f>
        <v>214396011</v>
      </c>
      <c r="AG111" s="56">
        <v>397997402</v>
      </c>
      <c r="AH111">
        <v>246898476</v>
      </c>
    </row>
    <row r="112" spans="1:34" ht="15.75" customHeight="1" x14ac:dyDescent="0.25">
      <c r="A112">
        <v>111</v>
      </c>
      <c r="B112">
        <v>111</v>
      </c>
      <c r="C112">
        <v>1</v>
      </c>
      <c r="D112">
        <v>386625270</v>
      </c>
      <c r="E112" s="12">
        <v>42789</v>
      </c>
      <c r="F112">
        <v>21</v>
      </c>
      <c r="G112" t="s">
        <v>126</v>
      </c>
      <c r="H112">
        <v>496.27</v>
      </c>
      <c r="I112">
        <v>26.813500000000001</v>
      </c>
      <c r="J112">
        <v>523.08349999999996</v>
      </c>
      <c r="K112" s="12">
        <v>42796</v>
      </c>
      <c r="L112" s="12">
        <v>42796</v>
      </c>
      <c r="M112" s="39">
        <v>5</v>
      </c>
      <c r="P112" s="45">
        <v>3635</v>
      </c>
      <c r="Q112" s="46">
        <v>3637</v>
      </c>
      <c r="R112" s="46">
        <v>2</v>
      </c>
      <c r="S112" s="58">
        <v>242360968</v>
      </c>
      <c r="T112" s="47">
        <v>43924</v>
      </c>
      <c r="U112" s="46">
        <v>605</v>
      </c>
      <c r="V112" s="46" t="s">
        <v>127</v>
      </c>
      <c r="W112" s="46">
        <v>14.91</v>
      </c>
      <c r="X112" s="46">
        <v>3.7454999999999998</v>
      </c>
      <c r="Y112" s="46">
        <v>18.6555</v>
      </c>
      <c r="Z112" s="47">
        <v>43940</v>
      </c>
      <c r="AA112" s="47">
        <v>43940</v>
      </c>
      <c r="AB112" s="48">
        <v>1</v>
      </c>
      <c r="AC112" s="46" t="str">
        <f>VLOOKUP(Table12[[#This Row],[ImporterID (IMPORTERS)]],IMPORTERS[],3,FALSE)</f>
        <v>Central</v>
      </c>
      <c r="AD112" s="49">
        <f>VLOOKUP(ORDERS[[#This Row],[ImporterID (IMPORTERS)]],IMPORTERS[],5,FALSE)</f>
        <v>35301</v>
      </c>
      <c r="AE112" s="50" t="e">
        <f ca="1">DATEDIF(#REF!, TODAY(), "Y")</f>
        <v>#REF!</v>
      </c>
      <c r="AF112" cm="1">
        <f t="array" aca="1" ref="AF112" ca="1">IF(RAND()&gt;0.3,INDEX($AG$2:$AG$209,RANDBETWEEN(1,208)),INDEX($AH$2:$AH$866,RANDBETWEEN(1,865)))</f>
        <v>248548031</v>
      </c>
      <c r="AG112" s="56">
        <v>280260991</v>
      </c>
      <c r="AH112">
        <v>312939290</v>
      </c>
    </row>
    <row r="113" spans="1:34" ht="15.75" customHeight="1" x14ac:dyDescent="0.25">
      <c r="A113">
        <v>112</v>
      </c>
      <c r="B113">
        <v>112</v>
      </c>
      <c r="C113">
        <v>1</v>
      </c>
      <c r="D113">
        <v>300023159</v>
      </c>
      <c r="E113" s="12">
        <v>42790</v>
      </c>
      <c r="F113">
        <v>21</v>
      </c>
      <c r="G113" t="s">
        <v>126</v>
      </c>
      <c r="H113">
        <v>260.86</v>
      </c>
      <c r="I113">
        <v>15.043000000000001</v>
      </c>
      <c r="J113">
        <v>275.90300000000002</v>
      </c>
      <c r="K113" s="12">
        <v>42802</v>
      </c>
      <c r="L113" s="12">
        <v>42802</v>
      </c>
      <c r="M113" s="39">
        <v>4</v>
      </c>
      <c r="P113" s="45">
        <v>3636</v>
      </c>
      <c r="Q113" s="46">
        <v>3638</v>
      </c>
      <c r="R113" s="46">
        <v>9</v>
      </c>
      <c r="S113" s="58">
        <v>286560226</v>
      </c>
      <c r="T113" s="47">
        <v>43925</v>
      </c>
      <c r="U113" s="46">
        <v>605</v>
      </c>
      <c r="V113" s="46" t="s">
        <v>126</v>
      </c>
      <c r="W113" s="46">
        <v>57</v>
      </c>
      <c r="X113" s="46">
        <v>5.85</v>
      </c>
      <c r="Y113" s="46">
        <v>62.85</v>
      </c>
      <c r="Z113" s="47">
        <v>43940</v>
      </c>
      <c r="AA113" s="47">
        <v>43940</v>
      </c>
      <c r="AB113" s="48">
        <v>5</v>
      </c>
      <c r="AC113" s="46" t="str">
        <f>VLOOKUP(Table12[[#This Row],[ImporterID (IMPORTERS)]],IMPORTERS[],3,FALSE)</f>
        <v>Central</v>
      </c>
      <c r="AD113" s="49">
        <f>VLOOKUP(ORDERS[[#This Row],[ImporterID (IMPORTERS)]],IMPORTERS[],5,FALSE)</f>
        <v>36410</v>
      </c>
      <c r="AE113" s="50" t="e">
        <f ca="1">DATEDIF(#REF!, TODAY(), "Y")</f>
        <v>#REF!</v>
      </c>
      <c r="AF113" cm="1">
        <f t="array" aca="1" ref="AF113" ca="1">IF(RAND()&gt;0.3,INDEX($AG$2:$AG$209,RANDBETWEEN(1,208)),INDEX($AH$2:$AH$866,RANDBETWEEN(1,865)))</f>
        <v>349339599</v>
      </c>
      <c r="AG113" s="56">
        <v>323277299</v>
      </c>
      <c r="AH113">
        <v>200972496</v>
      </c>
    </row>
    <row r="114" spans="1:34" ht="15.75" customHeight="1" x14ac:dyDescent="0.25">
      <c r="A114">
        <v>113</v>
      </c>
      <c r="B114">
        <v>113</v>
      </c>
      <c r="C114">
        <v>1</v>
      </c>
      <c r="D114">
        <v>338262974</v>
      </c>
      <c r="E114" s="12">
        <v>42790</v>
      </c>
      <c r="F114">
        <v>21</v>
      </c>
      <c r="G114" t="s">
        <v>126</v>
      </c>
      <c r="H114">
        <v>175.41</v>
      </c>
      <c r="I114">
        <v>10.7705</v>
      </c>
      <c r="J114">
        <v>186.18049999999999</v>
      </c>
      <c r="K114" s="12">
        <v>42798</v>
      </c>
      <c r="L114" s="12">
        <v>42798</v>
      </c>
      <c r="M114" s="39">
        <v>4</v>
      </c>
      <c r="P114" s="45">
        <v>3637</v>
      </c>
      <c r="Q114" s="46">
        <v>3639</v>
      </c>
      <c r="R114" s="46">
        <v>16</v>
      </c>
      <c r="S114" s="58">
        <v>316426942</v>
      </c>
      <c r="T114" s="47">
        <v>43926</v>
      </c>
      <c r="U114" s="46">
        <v>605</v>
      </c>
      <c r="V114" s="46" t="s">
        <v>126</v>
      </c>
      <c r="W114" s="46">
        <v>30.75</v>
      </c>
      <c r="X114" s="46">
        <v>4.5374999999999996</v>
      </c>
      <c r="Y114" s="46">
        <v>35.287500000000001</v>
      </c>
      <c r="Z114" s="47">
        <v>43942</v>
      </c>
      <c r="AA114" s="47">
        <v>43942</v>
      </c>
      <c r="AB114" s="48">
        <v>5</v>
      </c>
      <c r="AC114" s="46" t="str">
        <f>VLOOKUP(Table12[[#This Row],[ImporterID (IMPORTERS)]],IMPORTERS[],3,FALSE)</f>
        <v>Central</v>
      </c>
      <c r="AD114" s="49">
        <f>VLOOKUP(ORDERS[[#This Row],[ImporterID (IMPORTERS)]],IMPORTERS[],5,FALSE)</f>
        <v>24852</v>
      </c>
      <c r="AE114" s="50" t="e">
        <f ca="1">DATEDIF(#REF!, TODAY(), "Y")</f>
        <v>#REF!</v>
      </c>
      <c r="AF114" cm="1">
        <f t="array" aca="1" ref="AF114" ca="1">IF(RAND()&gt;0.3,INDEX($AG$2:$AG$209,RANDBETWEEN(1,208)),INDEX($AH$2:$AH$866,RANDBETWEEN(1,865)))</f>
        <v>382482676</v>
      </c>
      <c r="AG114" s="56">
        <v>260159254</v>
      </c>
      <c r="AH114">
        <v>259772574</v>
      </c>
    </row>
    <row r="115" spans="1:34" ht="15.75" customHeight="1" x14ac:dyDescent="0.25">
      <c r="A115">
        <v>114</v>
      </c>
      <c r="B115">
        <v>114</v>
      </c>
      <c r="C115">
        <v>1</v>
      </c>
      <c r="D115">
        <v>216037294</v>
      </c>
      <c r="E115" s="12">
        <v>42791</v>
      </c>
      <c r="F115">
        <v>21</v>
      </c>
      <c r="G115" t="s">
        <v>127</v>
      </c>
      <c r="H115">
        <v>217.36</v>
      </c>
      <c r="I115">
        <v>12.868000000000002</v>
      </c>
      <c r="J115">
        <v>230.22800000000001</v>
      </c>
      <c r="K115" s="12">
        <v>42801</v>
      </c>
      <c r="L115" s="12">
        <v>42801</v>
      </c>
      <c r="M115" s="39">
        <v>2</v>
      </c>
      <c r="P115" s="45">
        <v>3638</v>
      </c>
      <c r="Q115" s="46">
        <v>3640</v>
      </c>
      <c r="R115" s="46">
        <v>2</v>
      </c>
      <c r="S115" s="58">
        <v>280192834</v>
      </c>
      <c r="T115" s="47">
        <v>43932</v>
      </c>
      <c r="U115" s="46">
        <v>605</v>
      </c>
      <c r="V115" s="46" t="s">
        <v>126</v>
      </c>
      <c r="W115" s="46">
        <v>57.09</v>
      </c>
      <c r="X115" s="46">
        <v>5.8544999999999998</v>
      </c>
      <c r="Y115" s="46">
        <v>62.944500000000005</v>
      </c>
      <c r="Z115" s="47">
        <v>43944</v>
      </c>
      <c r="AA115" s="47">
        <v>43944</v>
      </c>
      <c r="AB115" s="48">
        <v>4</v>
      </c>
      <c r="AC115" s="46" t="str">
        <f>VLOOKUP(Table12[[#This Row],[ImporterID (IMPORTERS)]],IMPORTERS[],3,FALSE)</f>
        <v>Central</v>
      </c>
      <c r="AD115" s="49">
        <f>VLOOKUP(ORDERS[[#This Row],[ImporterID (IMPORTERS)]],IMPORTERS[],5,FALSE)</f>
        <v>35827</v>
      </c>
      <c r="AE115" s="50" t="e">
        <f ca="1">DATEDIF(#REF!, TODAY(), "Y")</f>
        <v>#REF!</v>
      </c>
      <c r="AF115" cm="1">
        <f t="array" aca="1" ref="AF115" ca="1">IF(RAND()&gt;0.3,INDEX($AG$2:$AG$209,RANDBETWEEN(1,208)),INDEX($AH$2:$AH$866,RANDBETWEEN(1,865)))</f>
        <v>336348654</v>
      </c>
      <c r="AG115" s="56">
        <v>354219771</v>
      </c>
      <c r="AH115">
        <v>341764810</v>
      </c>
    </row>
    <row r="116" spans="1:34" ht="15.75" customHeight="1" x14ac:dyDescent="0.25">
      <c r="A116">
        <v>115</v>
      </c>
      <c r="B116">
        <v>115</v>
      </c>
      <c r="C116">
        <v>1</v>
      </c>
      <c r="D116">
        <v>260478685</v>
      </c>
      <c r="E116" s="12">
        <v>42792</v>
      </c>
      <c r="F116">
        <v>21</v>
      </c>
      <c r="G116" t="s">
        <v>126</v>
      </c>
      <c r="H116">
        <v>443.69</v>
      </c>
      <c r="I116">
        <v>24.1845</v>
      </c>
      <c r="J116">
        <v>467.87450000000001</v>
      </c>
      <c r="K116" s="12">
        <v>42801</v>
      </c>
      <c r="L116" s="12">
        <v>42801</v>
      </c>
      <c r="M116" s="39">
        <v>5</v>
      </c>
      <c r="P116" s="45">
        <v>3639</v>
      </c>
      <c r="Q116" s="46">
        <v>3641</v>
      </c>
      <c r="R116" s="46">
        <v>13</v>
      </c>
      <c r="S116" s="58">
        <v>318435824</v>
      </c>
      <c r="T116" s="47">
        <v>43934</v>
      </c>
      <c r="U116" s="46">
        <v>605</v>
      </c>
      <c r="V116" s="46" t="s">
        <v>127</v>
      </c>
      <c r="W116" s="46">
        <v>70.16</v>
      </c>
      <c r="X116" s="46">
        <v>6.508</v>
      </c>
      <c r="Y116" s="46">
        <v>76.667999999999992</v>
      </c>
      <c r="Z116" s="47">
        <v>43941</v>
      </c>
      <c r="AA116" s="47">
        <v>43941</v>
      </c>
      <c r="AB116" s="48">
        <v>5</v>
      </c>
      <c r="AC116" s="46" t="str">
        <f>VLOOKUP(Table12[[#This Row],[ImporterID (IMPORTERS)]],IMPORTERS[],3,FALSE)</f>
        <v>Central</v>
      </c>
      <c r="AD116" s="49">
        <f>VLOOKUP(ORDERS[[#This Row],[ImporterID (IMPORTERS)]],IMPORTERS[],5,FALSE)</f>
        <v>28658</v>
      </c>
      <c r="AE116" s="50" t="e">
        <f ca="1">DATEDIF(#REF!, TODAY(), "Y")</f>
        <v>#REF!</v>
      </c>
      <c r="AF116" cm="1">
        <f t="array" aca="1" ref="AF116" ca="1">IF(RAND()&gt;0.3,INDEX($AG$2:$AG$209,RANDBETWEEN(1,208)),INDEX($AH$2:$AH$866,RANDBETWEEN(1,865)))</f>
        <v>375587686</v>
      </c>
      <c r="AG116" s="56">
        <v>316426942</v>
      </c>
      <c r="AH116">
        <v>333523808</v>
      </c>
    </row>
    <row r="117" spans="1:34" ht="15.75" customHeight="1" x14ac:dyDescent="0.25">
      <c r="A117">
        <v>116</v>
      </c>
      <c r="B117">
        <v>116</v>
      </c>
      <c r="C117">
        <v>1</v>
      </c>
      <c r="D117">
        <v>242360968</v>
      </c>
      <c r="E117" s="12">
        <v>42793</v>
      </c>
      <c r="F117">
        <v>21</v>
      </c>
      <c r="G117" t="s">
        <v>126</v>
      </c>
      <c r="H117">
        <v>442.57</v>
      </c>
      <c r="I117">
        <v>24.128500000000003</v>
      </c>
      <c r="J117">
        <v>466.69849999999997</v>
      </c>
      <c r="K117" s="12">
        <v>42799</v>
      </c>
      <c r="L117" s="12">
        <v>42799</v>
      </c>
      <c r="M117" s="39">
        <v>4</v>
      </c>
      <c r="P117" s="45">
        <v>3640</v>
      </c>
      <c r="Q117" s="46">
        <v>3642</v>
      </c>
      <c r="R117" s="46">
        <v>12</v>
      </c>
      <c r="S117" s="58">
        <v>309950858</v>
      </c>
      <c r="T117" s="47">
        <v>43927</v>
      </c>
      <c r="U117" s="46">
        <v>606</v>
      </c>
      <c r="V117" s="46" t="s">
        <v>127</v>
      </c>
      <c r="W117" s="46">
        <v>67.739999999999995</v>
      </c>
      <c r="X117" s="46">
        <v>6.3870000000000005</v>
      </c>
      <c r="Y117" s="46">
        <v>74.126999999999995</v>
      </c>
      <c r="Z117" s="47">
        <v>43945</v>
      </c>
      <c r="AA117" s="47">
        <v>43945</v>
      </c>
      <c r="AB117" s="48">
        <v>4</v>
      </c>
      <c r="AC117" s="46" t="str">
        <f>VLOOKUP(Table12[[#This Row],[ImporterID (IMPORTERS)]],IMPORTERS[],3,FALSE)</f>
        <v>Central</v>
      </c>
      <c r="AD117" s="49">
        <f>VLOOKUP(ORDERS[[#This Row],[ImporterID (IMPORTERS)]],IMPORTERS[],5,FALSE)</f>
        <v>20900</v>
      </c>
      <c r="AE117" s="50" t="e">
        <f ca="1">DATEDIF(#REF!, TODAY(), "Y")</f>
        <v>#REF!</v>
      </c>
      <c r="AF117" cm="1">
        <f t="array" aca="1" ref="AF117" ca="1">IF(RAND()&gt;0.3,INDEX($AG$2:$AG$209,RANDBETWEEN(1,208)),INDEX($AH$2:$AH$866,RANDBETWEEN(1,865)))</f>
        <v>399587240</v>
      </c>
      <c r="AG117" s="56">
        <v>318435824</v>
      </c>
      <c r="AH117">
        <v>270270285</v>
      </c>
    </row>
    <row r="118" spans="1:34" ht="15.75" customHeight="1" x14ac:dyDescent="0.25">
      <c r="A118">
        <v>117</v>
      </c>
      <c r="B118">
        <v>117</v>
      </c>
      <c r="C118">
        <v>1</v>
      </c>
      <c r="D118">
        <v>260868293</v>
      </c>
      <c r="E118" s="12">
        <v>42793</v>
      </c>
      <c r="F118">
        <v>21</v>
      </c>
      <c r="G118" t="s">
        <v>126</v>
      </c>
      <c r="H118">
        <v>273.18</v>
      </c>
      <c r="I118">
        <v>15.659000000000001</v>
      </c>
      <c r="J118">
        <v>288.839</v>
      </c>
      <c r="K118" s="12">
        <v>42796</v>
      </c>
      <c r="L118" s="12">
        <v>42796</v>
      </c>
      <c r="M118" s="39">
        <v>5</v>
      </c>
      <c r="P118" s="45">
        <v>3641</v>
      </c>
      <c r="Q118" s="46">
        <v>3643</v>
      </c>
      <c r="R118" s="46">
        <v>11</v>
      </c>
      <c r="S118" s="58">
        <v>222079415</v>
      </c>
      <c r="T118" s="47">
        <v>43927</v>
      </c>
      <c r="U118" s="46">
        <v>606</v>
      </c>
      <c r="V118" s="46" t="s">
        <v>126</v>
      </c>
      <c r="W118" s="46">
        <v>13.16</v>
      </c>
      <c r="X118" s="46">
        <v>3.6579999999999999</v>
      </c>
      <c r="Y118" s="46">
        <v>16.818000000000001</v>
      </c>
      <c r="Z118" s="47">
        <v>43945</v>
      </c>
      <c r="AA118" s="47">
        <v>43945</v>
      </c>
      <c r="AB118" s="48">
        <v>5</v>
      </c>
      <c r="AC118" s="46" t="str">
        <f>VLOOKUP(Table12[[#This Row],[ImporterID (IMPORTERS)]],IMPORTERS[],3,FALSE)</f>
        <v>Central</v>
      </c>
      <c r="AD118" s="49">
        <f>VLOOKUP(ORDERS[[#This Row],[ImporterID (IMPORTERS)]],IMPORTERS[],5,FALSE)</f>
        <v>29810</v>
      </c>
      <c r="AE118" s="50" t="e">
        <f ca="1">DATEDIF(#REF!, TODAY(), "Y")</f>
        <v>#REF!</v>
      </c>
      <c r="AF118" cm="1">
        <f t="array" aca="1" ref="AF118" ca="1">IF(RAND()&gt;0.3,INDEX($AG$2:$AG$209,RANDBETWEEN(1,208)),INDEX($AH$2:$AH$866,RANDBETWEEN(1,865)))</f>
        <v>319971494</v>
      </c>
      <c r="AG118" s="56">
        <v>358779532</v>
      </c>
      <c r="AH118">
        <v>295687812</v>
      </c>
    </row>
    <row r="119" spans="1:34" ht="15.75" customHeight="1" x14ac:dyDescent="0.25">
      <c r="A119">
        <v>118</v>
      </c>
      <c r="B119">
        <v>118</v>
      </c>
      <c r="C119">
        <v>1</v>
      </c>
      <c r="D119">
        <v>237774387</v>
      </c>
      <c r="E119" s="12">
        <v>42794</v>
      </c>
      <c r="F119">
        <v>21</v>
      </c>
      <c r="G119" t="s">
        <v>126</v>
      </c>
      <c r="H119">
        <v>188.13</v>
      </c>
      <c r="I119">
        <v>11.406499999999999</v>
      </c>
      <c r="J119">
        <v>199.53649999999999</v>
      </c>
      <c r="K119" s="12">
        <v>42799</v>
      </c>
      <c r="L119" s="12">
        <v>42799</v>
      </c>
      <c r="M119" s="39">
        <v>4</v>
      </c>
      <c r="P119" s="45">
        <v>3642</v>
      </c>
      <c r="Q119" s="46">
        <v>3644</v>
      </c>
      <c r="R119" s="46">
        <v>4</v>
      </c>
      <c r="S119" s="58">
        <v>202534404</v>
      </c>
      <c r="T119" s="47">
        <v>43929</v>
      </c>
      <c r="U119" s="46">
        <v>606</v>
      </c>
      <c r="V119" s="46" t="s">
        <v>126</v>
      </c>
      <c r="W119" s="46">
        <v>73.040000000000006</v>
      </c>
      <c r="X119" s="46">
        <v>6.652000000000001</v>
      </c>
      <c r="Y119" s="46">
        <v>79.692000000000007</v>
      </c>
      <c r="Z119" s="47">
        <v>43946</v>
      </c>
      <c r="AA119" s="47">
        <v>43946</v>
      </c>
      <c r="AB119" s="48">
        <v>5</v>
      </c>
      <c r="AC119" s="46" t="str">
        <f>VLOOKUP(Table12[[#This Row],[ImporterID (IMPORTERS)]],IMPORTERS[],3,FALSE)</f>
        <v>Central</v>
      </c>
      <c r="AD119" s="49">
        <f>VLOOKUP(ORDERS[[#This Row],[ImporterID (IMPORTERS)]],IMPORTERS[],5,FALSE)</f>
        <v>33553</v>
      </c>
      <c r="AE119" s="50" t="e">
        <f ca="1">DATEDIF(#REF!, TODAY(), "Y")</f>
        <v>#REF!</v>
      </c>
      <c r="AF119" cm="1">
        <f t="array" aca="1" ref="AF119" ca="1">IF(RAND()&gt;0.3,INDEX($AG$2:$AG$209,RANDBETWEEN(1,208)),INDEX($AH$2:$AH$866,RANDBETWEEN(1,865)))</f>
        <v>337881761</v>
      </c>
      <c r="AG119" s="56">
        <v>205154073</v>
      </c>
      <c r="AH119">
        <v>373917555</v>
      </c>
    </row>
    <row r="120" spans="1:34" ht="15.75" customHeight="1" x14ac:dyDescent="0.25">
      <c r="A120">
        <v>119</v>
      </c>
      <c r="B120">
        <v>119</v>
      </c>
      <c r="C120">
        <v>1</v>
      </c>
      <c r="D120">
        <v>300788970</v>
      </c>
      <c r="E120" s="12">
        <v>42782</v>
      </c>
      <c r="F120">
        <v>22</v>
      </c>
      <c r="G120" t="s">
        <v>126</v>
      </c>
      <c r="H120">
        <v>16.920000000000002</v>
      </c>
      <c r="I120">
        <v>1.5076000000000001</v>
      </c>
      <c r="J120">
        <v>18.427600000000002</v>
      </c>
      <c r="K120" s="12">
        <v>42804</v>
      </c>
      <c r="L120" s="12">
        <v>42808</v>
      </c>
      <c r="M120" s="39">
        <v>4</v>
      </c>
      <c r="P120" s="45">
        <v>3643</v>
      </c>
      <c r="Q120" s="46">
        <v>3645</v>
      </c>
      <c r="R120" s="46">
        <v>19</v>
      </c>
      <c r="S120" s="58">
        <v>286659965</v>
      </c>
      <c r="T120" s="47">
        <v>43930</v>
      </c>
      <c r="U120" s="46">
        <v>606</v>
      </c>
      <c r="V120" s="46" t="s">
        <v>126</v>
      </c>
      <c r="W120" s="46">
        <v>92.53</v>
      </c>
      <c r="X120" s="46">
        <v>7.6265000000000001</v>
      </c>
      <c r="Y120" s="46">
        <v>100.15649999999999</v>
      </c>
      <c r="Z120" s="47">
        <v>43941</v>
      </c>
      <c r="AA120" s="47">
        <v>43941</v>
      </c>
      <c r="AB120" s="48">
        <v>5</v>
      </c>
      <c r="AC120" s="46" t="str">
        <f>VLOOKUP(Table12[[#This Row],[ImporterID (IMPORTERS)]],IMPORTERS[],3,FALSE)</f>
        <v>Haifa District</v>
      </c>
      <c r="AD120" s="49">
        <f>VLOOKUP(ORDERS[[#This Row],[ImporterID (IMPORTERS)]],IMPORTERS[],5,FALSE)</f>
        <v>28789</v>
      </c>
      <c r="AE120" s="50" t="e">
        <f ca="1">DATEDIF(#REF!, TODAY(), "Y")</f>
        <v>#REF!</v>
      </c>
      <c r="AF120" cm="1">
        <f t="array" aca="1" ref="AF120" ca="1">IF(RAND()&gt;0.3,INDEX($AG$2:$AG$209,RANDBETWEEN(1,208)),INDEX($AH$2:$AH$866,RANDBETWEEN(1,865)))</f>
        <v>269739848</v>
      </c>
      <c r="AG120" s="56">
        <v>209294974</v>
      </c>
      <c r="AH120">
        <v>235519139</v>
      </c>
    </row>
    <row r="121" spans="1:34" ht="15.75" customHeight="1" x14ac:dyDescent="0.25">
      <c r="A121">
        <v>120</v>
      </c>
      <c r="B121">
        <v>120</v>
      </c>
      <c r="C121">
        <v>1</v>
      </c>
      <c r="D121">
        <v>209612528</v>
      </c>
      <c r="E121" s="12">
        <v>42784</v>
      </c>
      <c r="F121">
        <v>22</v>
      </c>
      <c r="G121" t="s">
        <v>126</v>
      </c>
      <c r="H121">
        <v>26.68</v>
      </c>
      <c r="I121">
        <v>1.8004</v>
      </c>
      <c r="J121">
        <v>28.480399999999999</v>
      </c>
      <c r="K121" s="12">
        <v>42804</v>
      </c>
      <c r="L121" s="12">
        <v>42804</v>
      </c>
      <c r="M121" s="39">
        <v>5</v>
      </c>
      <c r="P121" s="45">
        <v>3644</v>
      </c>
      <c r="Q121" s="46">
        <v>3646</v>
      </c>
      <c r="R121" s="46">
        <v>18</v>
      </c>
      <c r="S121" s="58">
        <v>234123955</v>
      </c>
      <c r="T121" s="47">
        <v>43930</v>
      </c>
      <c r="U121" s="46">
        <v>606</v>
      </c>
      <c r="V121" s="46" t="s">
        <v>126</v>
      </c>
      <c r="W121" s="46">
        <v>75.72</v>
      </c>
      <c r="X121" s="46">
        <v>6.7859999999999996</v>
      </c>
      <c r="Y121" s="46">
        <v>82.506</v>
      </c>
      <c r="Z121" s="47">
        <v>43945</v>
      </c>
      <c r="AA121" s="47">
        <v>43945</v>
      </c>
      <c r="AB121" s="48">
        <v>4</v>
      </c>
      <c r="AC121" s="46" t="str">
        <f>VLOOKUP(Table12[[#This Row],[ImporterID (IMPORTERS)]],IMPORTERS[],3,FALSE)</f>
        <v>Northern</v>
      </c>
      <c r="AD121" s="49">
        <f>VLOOKUP(ORDERS[[#This Row],[ImporterID (IMPORTERS)]],IMPORTERS[],5,FALSE)</f>
        <v>28608</v>
      </c>
      <c r="AE121" s="50" t="e">
        <f ca="1">DATEDIF(#REF!, TODAY(), "Y")</f>
        <v>#REF!</v>
      </c>
      <c r="AF121" cm="1">
        <f t="array" aca="1" ref="AF121" ca="1">IF(RAND()&gt;0.3,INDEX($AG$2:$AG$209,RANDBETWEEN(1,208)),INDEX($AH$2:$AH$866,RANDBETWEEN(1,865)))</f>
        <v>272786569</v>
      </c>
      <c r="AG121" s="56">
        <v>393077342</v>
      </c>
      <c r="AH121">
        <v>305505588</v>
      </c>
    </row>
    <row r="122" spans="1:34" ht="15.75" customHeight="1" x14ac:dyDescent="0.25">
      <c r="A122">
        <v>121</v>
      </c>
      <c r="B122">
        <v>121</v>
      </c>
      <c r="C122">
        <v>1</v>
      </c>
      <c r="D122">
        <v>250130789</v>
      </c>
      <c r="E122" s="12">
        <v>42787</v>
      </c>
      <c r="F122">
        <v>22</v>
      </c>
      <c r="G122" t="s">
        <v>126</v>
      </c>
      <c r="H122">
        <v>28.28</v>
      </c>
      <c r="I122">
        <v>1.8484</v>
      </c>
      <c r="J122">
        <v>30.128400000000003</v>
      </c>
      <c r="K122" s="12">
        <v>42803</v>
      </c>
      <c r="L122" s="12">
        <v>42803</v>
      </c>
      <c r="M122" s="39">
        <v>5</v>
      </c>
      <c r="P122" s="45">
        <v>3645</v>
      </c>
      <c r="Q122" s="46">
        <v>3647</v>
      </c>
      <c r="R122" s="46">
        <v>3</v>
      </c>
      <c r="S122" s="58">
        <v>272786569</v>
      </c>
      <c r="T122" s="47">
        <v>43931</v>
      </c>
      <c r="U122" s="46">
        <v>606</v>
      </c>
      <c r="V122" s="46" t="s">
        <v>126</v>
      </c>
      <c r="W122" s="46">
        <v>54.96</v>
      </c>
      <c r="X122" s="46">
        <v>5.7480000000000002</v>
      </c>
      <c r="Y122" s="46">
        <v>60.707999999999998</v>
      </c>
      <c r="Z122" s="47">
        <v>43947</v>
      </c>
      <c r="AA122" s="47">
        <v>43951</v>
      </c>
      <c r="AB122" s="48">
        <v>2</v>
      </c>
      <c r="AC122" s="46" t="str">
        <f>VLOOKUP(Table12[[#This Row],[ImporterID (IMPORTERS)]],IMPORTERS[],3,FALSE)</f>
        <v>Central</v>
      </c>
      <c r="AD122" s="49">
        <f>VLOOKUP(ORDERS[[#This Row],[ImporterID (IMPORTERS)]],IMPORTERS[],5,FALSE)</f>
        <v>35124</v>
      </c>
      <c r="AE122" s="50" t="e">
        <f ca="1">DATEDIF(#REF!, TODAY(), "Y")</f>
        <v>#REF!</v>
      </c>
      <c r="AF122" cm="1">
        <f t="array" aca="1" ref="AF122" ca="1">IF(RAND()&gt;0.3,INDEX($AG$2:$AG$209,RANDBETWEEN(1,208)),INDEX($AH$2:$AH$866,RANDBETWEEN(1,865)))</f>
        <v>260159254</v>
      </c>
      <c r="AG122" s="56">
        <v>311487404</v>
      </c>
      <c r="AH122">
        <v>202094362</v>
      </c>
    </row>
    <row r="123" spans="1:34" ht="15.75" customHeight="1" x14ac:dyDescent="0.25">
      <c r="A123">
        <v>122</v>
      </c>
      <c r="B123">
        <v>122</v>
      </c>
      <c r="C123">
        <v>1</v>
      </c>
      <c r="D123">
        <v>307501192</v>
      </c>
      <c r="E123" s="12">
        <v>42788</v>
      </c>
      <c r="F123">
        <v>22</v>
      </c>
      <c r="G123" t="s">
        <v>126</v>
      </c>
      <c r="H123">
        <v>83.44</v>
      </c>
      <c r="I123">
        <v>3.5031999999999996</v>
      </c>
      <c r="J123">
        <v>86.94319999999999</v>
      </c>
      <c r="K123" s="12">
        <v>42802</v>
      </c>
      <c r="L123" s="12">
        <v>42802</v>
      </c>
      <c r="M123" s="39">
        <v>4</v>
      </c>
      <c r="P123" s="45">
        <v>3646</v>
      </c>
      <c r="Q123" s="46">
        <v>3648</v>
      </c>
      <c r="R123" s="46">
        <v>17</v>
      </c>
      <c r="S123" s="58">
        <v>347851677</v>
      </c>
      <c r="T123" s="47">
        <v>43935</v>
      </c>
      <c r="U123" s="46">
        <v>606</v>
      </c>
      <c r="V123" s="46" t="s">
        <v>126</v>
      </c>
      <c r="W123" s="46">
        <v>46.61</v>
      </c>
      <c r="X123" s="46">
        <v>5.3305000000000007</v>
      </c>
      <c r="Y123" s="46">
        <v>51.9405</v>
      </c>
      <c r="Z123" s="47">
        <v>43942</v>
      </c>
      <c r="AA123" s="47">
        <v>43942</v>
      </c>
      <c r="AB123" s="48">
        <v>4</v>
      </c>
      <c r="AC123" s="46" t="str">
        <f>VLOOKUP(Table12[[#This Row],[ImporterID (IMPORTERS)]],IMPORTERS[],3,FALSE)</f>
        <v>Central</v>
      </c>
      <c r="AD123" s="49">
        <f>VLOOKUP(ORDERS[[#This Row],[ImporterID (IMPORTERS)]],IMPORTERS[],5,FALSE)</f>
        <v>22390</v>
      </c>
      <c r="AE123" s="50" t="e">
        <f ca="1">DATEDIF(#REF!, TODAY(), "Y")</f>
        <v>#REF!</v>
      </c>
      <c r="AF123" cm="1">
        <f t="array" aca="1" ref="AF123" ca="1">IF(RAND()&gt;0.3,INDEX($AG$2:$AG$209,RANDBETWEEN(1,208)),INDEX($AH$2:$AH$866,RANDBETWEEN(1,865)))</f>
        <v>226434919</v>
      </c>
      <c r="AG123" s="56">
        <v>353207466</v>
      </c>
      <c r="AH123">
        <v>211573810</v>
      </c>
    </row>
    <row r="124" spans="1:34" ht="15.75" customHeight="1" x14ac:dyDescent="0.25">
      <c r="A124">
        <v>123</v>
      </c>
      <c r="B124">
        <v>123</v>
      </c>
      <c r="C124">
        <v>1</v>
      </c>
      <c r="D124">
        <v>241616123</v>
      </c>
      <c r="E124" s="12">
        <v>42788</v>
      </c>
      <c r="F124">
        <v>22</v>
      </c>
      <c r="G124" t="s">
        <v>126</v>
      </c>
      <c r="H124">
        <v>49.4</v>
      </c>
      <c r="I124">
        <v>2.4820000000000002</v>
      </c>
      <c r="J124">
        <v>51.881999999999998</v>
      </c>
      <c r="K124" s="12">
        <v>42799</v>
      </c>
      <c r="L124" s="12">
        <v>42799</v>
      </c>
      <c r="M124" s="39">
        <v>4</v>
      </c>
      <c r="P124" s="45">
        <v>3647</v>
      </c>
      <c r="Q124" s="46">
        <v>3649</v>
      </c>
      <c r="R124" s="46">
        <v>17</v>
      </c>
      <c r="S124" s="58">
        <v>218417072</v>
      </c>
      <c r="T124" s="47">
        <v>43939</v>
      </c>
      <c r="U124" s="46">
        <v>606</v>
      </c>
      <c r="V124" s="46" t="s">
        <v>126</v>
      </c>
      <c r="W124" s="46">
        <v>46.13</v>
      </c>
      <c r="X124" s="46">
        <v>5.3064999999999998</v>
      </c>
      <c r="Y124" s="46">
        <v>51.436500000000002</v>
      </c>
      <c r="Z124" s="47">
        <v>43944</v>
      </c>
      <c r="AA124" s="47">
        <v>43944</v>
      </c>
      <c r="AB124" s="48">
        <v>5</v>
      </c>
      <c r="AC124" s="46" t="str">
        <f>VLOOKUP(Table12[[#This Row],[ImporterID (IMPORTERS)]],IMPORTERS[],3,FALSE)</f>
        <v>Jerusalem District</v>
      </c>
      <c r="AD124" s="49">
        <f>VLOOKUP(ORDERS[[#This Row],[ImporterID (IMPORTERS)]],IMPORTERS[],5,FALSE)</f>
        <v>20973</v>
      </c>
      <c r="AE124" s="50" t="e">
        <f ca="1">DATEDIF(#REF!, TODAY(), "Y")</f>
        <v>#REF!</v>
      </c>
      <c r="AF124" cm="1">
        <f t="array" aca="1" ref="AF124" ca="1">IF(RAND()&gt;0.3,INDEX($AG$2:$AG$209,RANDBETWEEN(1,208)),INDEX($AH$2:$AH$866,RANDBETWEEN(1,865)))</f>
        <v>302793131</v>
      </c>
      <c r="AG124" s="56">
        <v>272786569</v>
      </c>
      <c r="AH124">
        <v>372223418</v>
      </c>
    </row>
    <row r="125" spans="1:34" ht="15.75" customHeight="1" x14ac:dyDescent="0.25">
      <c r="A125">
        <v>124</v>
      </c>
      <c r="B125">
        <v>124</v>
      </c>
      <c r="C125">
        <v>1</v>
      </c>
      <c r="D125">
        <v>360927235</v>
      </c>
      <c r="E125" s="12">
        <v>42791</v>
      </c>
      <c r="F125">
        <v>22</v>
      </c>
      <c r="G125" t="s">
        <v>126</v>
      </c>
      <c r="H125">
        <v>45.94</v>
      </c>
      <c r="I125">
        <v>2.3781999999999996</v>
      </c>
      <c r="J125">
        <v>48.318199999999997</v>
      </c>
      <c r="K125" s="12">
        <v>42803</v>
      </c>
      <c r="L125" s="12">
        <v>42803</v>
      </c>
      <c r="M125" s="39">
        <v>4</v>
      </c>
      <c r="P125" s="45">
        <v>3648</v>
      </c>
      <c r="Q125" s="46">
        <v>3650</v>
      </c>
      <c r="R125" s="46">
        <v>1</v>
      </c>
      <c r="S125" s="58">
        <v>235953172</v>
      </c>
      <c r="T125" s="47">
        <v>43928</v>
      </c>
      <c r="U125" s="46">
        <v>607</v>
      </c>
      <c r="V125" s="46" t="s">
        <v>126</v>
      </c>
      <c r="W125" s="46">
        <v>453.59</v>
      </c>
      <c r="X125" s="46">
        <v>24.679500000000001</v>
      </c>
      <c r="Y125" s="46">
        <v>478.26949999999999</v>
      </c>
      <c r="Z125" s="47">
        <v>43948</v>
      </c>
      <c r="AA125" s="47">
        <v>43948</v>
      </c>
      <c r="AB125" s="48">
        <v>5</v>
      </c>
      <c r="AC125" s="46" t="str">
        <f>VLOOKUP(Table12[[#This Row],[ImporterID (IMPORTERS)]],IMPORTERS[],3,FALSE)</f>
        <v>Northern</v>
      </c>
      <c r="AD125" s="49">
        <f>VLOOKUP(ORDERS[[#This Row],[ImporterID (IMPORTERS)]],IMPORTERS[],5,FALSE)</f>
        <v>27449</v>
      </c>
      <c r="AE125" s="50" t="e">
        <f ca="1">DATEDIF(#REF!, TODAY(), "Y")</f>
        <v>#REF!</v>
      </c>
      <c r="AF125" cm="1">
        <f t="array" aca="1" ref="AF125" ca="1">IF(RAND()&gt;0.3,INDEX($AG$2:$AG$209,RANDBETWEEN(1,208)),INDEX($AH$2:$AH$866,RANDBETWEEN(1,865)))</f>
        <v>363879745</v>
      </c>
      <c r="AG125" s="56">
        <v>307928372</v>
      </c>
      <c r="AH125">
        <v>385578368</v>
      </c>
    </row>
    <row r="126" spans="1:34" ht="15.75" customHeight="1" x14ac:dyDescent="0.25">
      <c r="A126">
        <v>125</v>
      </c>
      <c r="B126">
        <v>125</v>
      </c>
      <c r="C126">
        <v>1</v>
      </c>
      <c r="D126">
        <v>201899738</v>
      </c>
      <c r="E126" s="12">
        <v>42795</v>
      </c>
      <c r="F126">
        <v>22</v>
      </c>
      <c r="G126" t="s">
        <v>126</v>
      </c>
      <c r="H126">
        <v>64.430000000000007</v>
      </c>
      <c r="I126">
        <v>2.9329000000000001</v>
      </c>
      <c r="J126">
        <v>67.36290000000001</v>
      </c>
      <c r="K126" s="12">
        <v>42800</v>
      </c>
      <c r="L126" s="12">
        <v>42800</v>
      </c>
      <c r="M126" s="39">
        <v>5</v>
      </c>
      <c r="P126" s="45">
        <v>3649</v>
      </c>
      <c r="Q126" s="46">
        <v>3651</v>
      </c>
      <c r="R126" s="46">
        <v>15</v>
      </c>
      <c r="S126" s="58">
        <v>372645061</v>
      </c>
      <c r="T126" s="47">
        <v>43928</v>
      </c>
      <c r="U126" s="46">
        <v>607</v>
      </c>
      <c r="V126" s="46" t="s">
        <v>127</v>
      </c>
      <c r="W126" s="46">
        <v>228.28</v>
      </c>
      <c r="X126" s="46">
        <v>13.414000000000001</v>
      </c>
      <c r="Y126" s="46">
        <v>241.69400000000002</v>
      </c>
      <c r="Z126" s="47">
        <v>43947</v>
      </c>
      <c r="AA126" s="47">
        <v>43947</v>
      </c>
      <c r="AB126" s="48">
        <v>4</v>
      </c>
      <c r="AC126" s="46" t="str">
        <f>VLOOKUP(Table12[[#This Row],[ImporterID (IMPORTERS)]],IMPORTERS[],3,FALSE)</f>
        <v>Central</v>
      </c>
      <c r="AD126" s="49">
        <f>VLOOKUP(ORDERS[[#This Row],[ImporterID (IMPORTERS)]],IMPORTERS[],5,FALSE)</f>
        <v>27112</v>
      </c>
      <c r="AE126" s="50" t="e">
        <f ca="1">DATEDIF(#REF!, TODAY(), "Y")</f>
        <v>#REF!</v>
      </c>
      <c r="AF126" cm="1">
        <f t="array" aca="1" ref="AF126" ca="1">IF(RAND()&gt;0.3,INDEX($AG$2:$AG$209,RANDBETWEEN(1,208)),INDEX($AH$2:$AH$866,RANDBETWEEN(1,865)))</f>
        <v>287131372</v>
      </c>
      <c r="AG126" s="56">
        <v>222079415</v>
      </c>
      <c r="AH126">
        <v>242299981</v>
      </c>
    </row>
    <row r="127" spans="1:34" ht="15.75" customHeight="1" x14ac:dyDescent="0.25">
      <c r="A127">
        <v>126</v>
      </c>
      <c r="B127">
        <v>126</v>
      </c>
      <c r="C127">
        <v>1</v>
      </c>
      <c r="D127">
        <v>278612459</v>
      </c>
      <c r="E127" s="12">
        <v>42789</v>
      </c>
      <c r="F127">
        <v>23</v>
      </c>
      <c r="G127" t="s">
        <v>127</v>
      </c>
      <c r="H127">
        <v>347.52</v>
      </c>
      <c r="I127">
        <v>22.851199999999999</v>
      </c>
      <c r="J127">
        <v>370.37119999999999</v>
      </c>
      <c r="K127" s="12">
        <v>42802</v>
      </c>
      <c r="L127" s="12">
        <v>42802</v>
      </c>
      <c r="M127" s="39">
        <v>5</v>
      </c>
      <c r="P127" s="45">
        <v>3650</v>
      </c>
      <c r="Q127" s="46">
        <v>3652</v>
      </c>
      <c r="R127" s="46">
        <v>6</v>
      </c>
      <c r="S127" s="58">
        <v>372041570</v>
      </c>
      <c r="T127" s="47">
        <v>43935</v>
      </c>
      <c r="U127" s="46">
        <v>607</v>
      </c>
      <c r="V127" s="46" t="s">
        <v>126</v>
      </c>
      <c r="W127" s="46">
        <v>271.76</v>
      </c>
      <c r="X127" s="46">
        <v>15.588000000000001</v>
      </c>
      <c r="Y127" s="46">
        <v>287.34800000000001</v>
      </c>
      <c r="Z127" s="47">
        <v>43949</v>
      </c>
      <c r="AA127" s="47">
        <v>43949</v>
      </c>
      <c r="AB127" s="48">
        <v>2</v>
      </c>
      <c r="AC127" s="46" t="str">
        <f>VLOOKUP(Table12[[#This Row],[ImporterID (IMPORTERS)]],IMPORTERS[],3,FALSE)</f>
        <v>Central</v>
      </c>
      <c r="AD127" s="49">
        <f>VLOOKUP(ORDERS[[#This Row],[ImporterID (IMPORTERS)]],IMPORTERS[],5,FALSE)</f>
        <v>28433</v>
      </c>
      <c r="AE127" s="50" t="e">
        <f ca="1">DATEDIF(#REF!, TODAY(), "Y")</f>
        <v>#REF!</v>
      </c>
      <c r="AF127" cm="1">
        <f t="array" aca="1" ref="AF127" ca="1">IF(RAND()&gt;0.3,INDEX($AG$2:$AG$209,RANDBETWEEN(1,208)),INDEX($AH$2:$AH$866,RANDBETWEEN(1,865)))</f>
        <v>372519073</v>
      </c>
      <c r="AG127" s="56">
        <v>307501192</v>
      </c>
      <c r="AH127">
        <v>269858305</v>
      </c>
    </row>
    <row r="128" spans="1:34" ht="15.75" customHeight="1" x14ac:dyDescent="0.25">
      <c r="A128">
        <v>127</v>
      </c>
      <c r="B128">
        <v>127</v>
      </c>
      <c r="C128">
        <v>1</v>
      </c>
      <c r="D128">
        <v>361435891</v>
      </c>
      <c r="E128" s="12">
        <v>42792</v>
      </c>
      <c r="F128">
        <v>23</v>
      </c>
      <c r="G128" t="s">
        <v>126</v>
      </c>
      <c r="H128">
        <v>444.84</v>
      </c>
      <c r="I128">
        <v>28.690399999999997</v>
      </c>
      <c r="J128">
        <v>473.53039999999999</v>
      </c>
      <c r="K128" s="12">
        <v>42803</v>
      </c>
      <c r="L128" s="12">
        <v>42803</v>
      </c>
      <c r="M128" s="39">
        <v>5</v>
      </c>
      <c r="P128" s="45">
        <v>3651</v>
      </c>
      <c r="Q128" s="46">
        <v>3653</v>
      </c>
      <c r="R128" s="46">
        <v>20</v>
      </c>
      <c r="S128" s="58">
        <v>234592068</v>
      </c>
      <c r="T128" s="47">
        <v>43936</v>
      </c>
      <c r="U128" s="46">
        <v>607</v>
      </c>
      <c r="V128" s="46" t="s">
        <v>126</v>
      </c>
      <c r="W128" s="46">
        <v>369.45</v>
      </c>
      <c r="X128" s="46">
        <v>20.4725</v>
      </c>
      <c r="Y128" s="46">
        <v>389.92250000000001</v>
      </c>
      <c r="Z128" s="47">
        <v>43945</v>
      </c>
      <c r="AA128" s="47">
        <v>43945</v>
      </c>
      <c r="AB128" s="48">
        <v>5</v>
      </c>
      <c r="AC128" s="46" t="str">
        <f>VLOOKUP(Table12[[#This Row],[ImporterID (IMPORTERS)]],IMPORTERS[],3,FALSE)</f>
        <v>Central</v>
      </c>
      <c r="AD128" s="49">
        <f>VLOOKUP(ORDERS[[#This Row],[ImporterID (IMPORTERS)]],IMPORTERS[],5,FALSE)</f>
        <v>30134</v>
      </c>
      <c r="AE128" s="50" t="e">
        <f ca="1">DATEDIF(#REF!, TODAY(), "Y")</f>
        <v>#REF!</v>
      </c>
      <c r="AF128" cm="1">
        <f t="array" aca="1" ref="AF128" ca="1">IF(RAND()&gt;0.3,INDEX($AG$2:$AG$209,RANDBETWEEN(1,208)),INDEX($AH$2:$AH$866,RANDBETWEEN(1,865)))</f>
        <v>286715245</v>
      </c>
      <c r="AG128" s="56">
        <v>230556700</v>
      </c>
      <c r="AH128">
        <v>392327579</v>
      </c>
    </row>
    <row r="129" spans="1:34" ht="15.75" customHeight="1" x14ac:dyDescent="0.25">
      <c r="A129">
        <v>128</v>
      </c>
      <c r="B129">
        <v>128</v>
      </c>
      <c r="C129">
        <v>1</v>
      </c>
      <c r="D129">
        <v>257242762</v>
      </c>
      <c r="E129" s="12">
        <v>42793</v>
      </c>
      <c r="F129">
        <v>23</v>
      </c>
      <c r="G129" t="s">
        <v>126</v>
      </c>
      <c r="H129">
        <v>483.13</v>
      </c>
      <c r="I129">
        <v>30.9878</v>
      </c>
      <c r="J129">
        <v>514.11779999999999</v>
      </c>
      <c r="K129" s="12">
        <v>42802</v>
      </c>
      <c r="L129" s="12">
        <v>42802</v>
      </c>
      <c r="M129" s="39">
        <v>3</v>
      </c>
      <c r="P129" s="45">
        <v>3652</v>
      </c>
      <c r="Q129" s="46">
        <v>3654</v>
      </c>
      <c r="R129" s="46">
        <v>8</v>
      </c>
      <c r="S129" s="58">
        <v>358200670</v>
      </c>
      <c r="T129" s="47">
        <v>43938</v>
      </c>
      <c r="U129" s="46">
        <v>607</v>
      </c>
      <c r="V129" s="46" t="s">
        <v>126</v>
      </c>
      <c r="W129" s="46">
        <v>104.79</v>
      </c>
      <c r="X129" s="46">
        <v>7.2395000000000005</v>
      </c>
      <c r="Y129" s="46">
        <v>112.02950000000001</v>
      </c>
      <c r="Z129" s="47">
        <v>43949</v>
      </c>
      <c r="AA129" s="47">
        <v>43949</v>
      </c>
      <c r="AB129" s="48">
        <v>4</v>
      </c>
      <c r="AC129" s="46" t="str">
        <f>VLOOKUP(Table12[[#This Row],[ImporterID (IMPORTERS)]],IMPORTERS[],3,FALSE)</f>
        <v>Jerusalem District</v>
      </c>
      <c r="AD129" s="49">
        <f>VLOOKUP(ORDERS[[#This Row],[ImporterID (IMPORTERS)]],IMPORTERS[],5,FALSE)</f>
        <v>31219</v>
      </c>
      <c r="AE129" s="50" t="e">
        <f ca="1">DATEDIF(#REF!, TODAY(), "Y")</f>
        <v>#REF!</v>
      </c>
      <c r="AF129" cm="1">
        <f t="array" aca="1" ref="AF129" ca="1">IF(RAND()&gt;0.3,INDEX($AG$2:$AG$209,RANDBETWEEN(1,208)),INDEX($AH$2:$AH$866,RANDBETWEEN(1,865)))</f>
        <v>286715245</v>
      </c>
      <c r="AG129" s="56">
        <v>319354864</v>
      </c>
      <c r="AH129">
        <v>340193176</v>
      </c>
    </row>
    <row r="130" spans="1:34" ht="15.75" customHeight="1" x14ac:dyDescent="0.25">
      <c r="A130">
        <v>129</v>
      </c>
      <c r="B130">
        <v>129</v>
      </c>
      <c r="C130">
        <v>1</v>
      </c>
      <c r="D130">
        <v>204332359</v>
      </c>
      <c r="E130" s="12">
        <v>42798</v>
      </c>
      <c r="F130">
        <v>23</v>
      </c>
      <c r="G130" t="s">
        <v>126</v>
      </c>
      <c r="H130">
        <v>112.28</v>
      </c>
      <c r="I130">
        <v>8.7367999999999988</v>
      </c>
      <c r="J130">
        <v>121.0168</v>
      </c>
      <c r="K130" s="12">
        <v>42803</v>
      </c>
      <c r="L130" s="12">
        <v>42803</v>
      </c>
      <c r="M130" s="39">
        <v>5</v>
      </c>
      <c r="P130" s="45">
        <v>3653</v>
      </c>
      <c r="Q130" s="46">
        <v>3655</v>
      </c>
      <c r="R130" s="46">
        <v>16</v>
      </c>
      <c r="S130" s="58">
        <v>375339117</v>
      </c>
      <c r="T130" s="47">
        <v>43935</v>
      </c>
      <c r="U130" s="46">
        <v>608</v>
      </c>
      <c r="V130" s="46" t="s">
        <v>126</v>
      </c>
      <c r="W130" s="46">
        <v>22.55</v>
      </c>
      <c r="X130" s="46">
        <v>2.9020000000000001</v>
      </c>
      <c r="Y130" s="46">
        <v>25.452000000000002</v>
      </c>
      <c r="Z130" s="47">
        <v>43950</v>
      </c>
      <c r="AA130" s="47">
        <v>43950</v>
      </c>
      <c r="AB130" s="48">
        <v>4</v>
      </c>
      <c r="AC130" s="46" t="str">
        <f>VLOOKUP(Table12[[#This Row],[ImporterID (IMPORTERS)]],IMPORTERS[],3,FALSE)</f>
        <v>Jerusalem District</v>
      </c>
      <c r="AD130" s="49">
        <f>VLOOKUP(ORDERS[[#This Row],[ImporterID (IMPORTERS)]],IMPORTERS[],5,FALSE)</f>
        <v>35138</v>
      </c>
      <c r="AE130" s="50" t="e">
        <f ca="1">DATEDIF(#REF!, TODAY(), "Y")</f>
        <v>#REF!</v>
      </c>
      <c r="AF130" cm="1">
        <f t="array" aca="1" ref="AF130" ca="1">IF(RAND()&gt;0.3,INDEX($AG$2:$AG$209,RANDBETWEEN(1,208)),INDEX($AH$2:$AH$866,RANDBETWEEN(1,865)))</f>
        <v>306926061</v>
      </c>
      <c r="AG130" s="56">
        <v>301533764</v>
      </c>
      <c r="AH130">
        <v>239298066</v>
      </c>
    </row>
    <row r="131" spans="1:34" ht="15.75" customHeight="1" x14ac:dyDescent="0.25">
      <c r="A131">
        <v>130</v>
      </c>
      <c r="B131">
        <v>130</v>
      </c>
      <c r="C131">
        <v>1</v>
      </c>
      <c r="D131">
        <v>397484559</v>
      </c>
      <c r="E131" s="12">
        <v>42786</v>
      </c>
      <c r="F131">
        <v>24</v>
      </c>
      <c r="G131" t="s">
        <v>126</v>
      </c>
      <c r="H131">
        <v>86.42</v>
      </c>
      <c r="I131">
        <v>7.3210000000000006</v>
      </c>
      <c r="J131">
        <v>93.741</v>
      </c>
      <c r="K131" s="12">
        <v>42803</v>
      </c>
      <c r="L131" s="12">
        <v>42803</v>
      </c>
      <c r="M131" s="39">
        <v>4</v>
      </c>
      <c r="P131" s="45">
        <v>3654</v>
      </c>
      <c r="Q131" s="46">
        <v>3656</v>
      </c>
      <c r="R131" s="46">
        <v>2</v>
      </c>
      <c r="S131" s="58">
        <v>389837966</v>
      </c>
      <c r="T131" s="47">
        <v>43938</v>
      </c>
      <c r="U131" s="46">
        <v>608</v>
      </c>
      <c r="V131" s="46" t="s">
        <v>127</v>
      </c>
      <c r="W131" s="46">
        <v>39.26</v>
      </c>
      <c r="X131" s="46">
        <v>3.5704000000000002</v>
      </c>
      <c r="Y131" s="46">
        <v>42.830399999999997</v>
      </c>
      <c r="Z131" s="47">
        <v>43949</v>
      </c>
      <c r="AA131" s="47">
        <v>43949</v>
      </c>
      <c r="AB131" s="48">
        <v>4</v>
      </c>
      <c r="AC131" s="46" t="str">
        <f>VLOOKUP(Table12[[#This Row],[ImporterID (IMPORTERS)]],IMPORTERS[],3,FALSE)</f>
        <v>Jerusalem District</v>
      </c>
      <c r="AD131" s="49">
        <f>VLOOKUP(ORDERS[[#This Row],[ImporterID (IMPORTERS)]],IMPORTERS[],5,FALSE)</f>
        <v>34929</v>
      </c>
      <c r="AE131" s="50" t="e">
        <f ca="1">DATEDIF(#REF!, TODAY(), "Y")</f>
        <v>#REF!</v>
      </c>
      <c r="AF131" cm="1">
        <f t="array" aca="1" ref="AF131" ca="1">IF(RAND()&gt;0.3,INDEX($AG$2:$AG$209,RANDBETWEEN(1,208)),INDEX($AH$2:$AH$866,RANDBETWEEN(1,865)))</f>
        <v>285947818</v>
      </c>
      <c r="AG131" s="56">
        <v>279776587</v>
      </c>
      <c r="AH131">
        <v>250130789</v>
      </c>
    </row>
    <row r="132" spans="1:34" ht="15.75" customHeight="1" x14ac:dyDescent="0.25">
      <c r="A132">
        <v>131</v>
      </c>
      <c r="B132">
        <v>131</v>
      </c>
      <c r="C132">
        <v>1</v>
      </c>
      <c r="D132">
        <v>265460305</v>
      </c>
      <c r="E132" s="12">
        <v>42787</v>
      </c>
      <c r="F132">
        <v>24</v>
      </c>
      <c r="G132" t="s">
        <v>126</v>
      </c>
      <c r="H132">
        <v>11.39</v>
      </c>
      <c r="I132">
        <v>3.5695000000000001</v>
      </c>
      <c r="J132">
        <v>14.9595</v>
      </c>
      <c r="K132" s="12">
        <v>42807</v>
      </c>
      <c r="L132" s="12">
        <v>42807</v>
      </c>
      <c r="M132" s="39">
        <v>4</v>
      </c>
      <c r="P132" s="45">
        <v>3655</v>
      </c>
      <c r="Q132" s="46">
        <v>3657</v>
      </c>
      <c r="R132" s="46">
        <v>9</v>
      </c>
      <c r="S132" s="58">
        <v>274195745</v>
      </c>
      <c r="T132" s="47">
        <v>43933</v>
      </c>
      <c r="U132" s="46">
        <v>609</v>
      </c>
      <c r="V132" s="46" t="s">
        <v>127</v>
      </c>
      <c r="W132" s="46">
        <v>221.56</v>
      </c>
      <c r="X132" s="46">
        <v>25.156000000000002</v>
      </c>
      <c r="Y132" s="46">
        <v>246.71600000000001</v>
      </c>
      <c r="Z132" s="47">
        <v>43954</v>
      </c>
      <c r="AA132" s="47">
        <v>43954</v>
      </c>
      <c r="AB132" s="48">
        <v>4</v>
      </c>
      <c r="AC132" s="46" t="str">
        <f>VLOOKUP(Table12[[#This Row],[ImporterID (IMPORTERS)]],IMPORTERS[],3,FALSE)</f>
        <v>Central</v>
      </c>
      <c r="AD132" s="49">
        <f>VLOOKUP(ORDERS[[#This Row],[ImporterID (IMPORTERS)]],IMPORTERS[],5,FALSE)</f>
        <v>33312</v>
      </c>
      <c r="AE132" s="50" t="e">
        <f ca="1">DATEDIF(#REF!, TODAY(), "Y")</f>
        <v>#REF!</v>
      </c>
      <c r="AF132" cm="1">
        <f t="array" aca="1" ref="AF132" ca="1">IF(RAND()&gt;0.3,INDEX($AG$2:$AG$209,RANDBETWEEN(1,208)),INDEX($AH$2:$AH$866,RANDBETWEEN(1,865)))</f>
        <v>227842776</v>
      </c>
      <c r="AG132" s="56">
        <v>272324498</v>
      </c>
      <c r="AH132">
        <v>308177791</v>
      </c>
    </row>
    <row r="133" spans="1:34" ht="15.75" customHeight="1" x14ac:dyDescent="0.25">
      <c r="A133">
        <v>132</v>
      </c>
      <c r="B133">
        <v>132</v>
      </c>
      <c r="C133">
        <v>1</v>
      </c>
      <c r="D133">
        <v>326480142</v>
      </c>
      <c r="E133" s="12">
        <v>42787</v>
      </c>
      <c r="F133">
        <v>24</v>
      </c>
      <c r="G133" t="s">
        <v>126</v>
      </c>
      <c r="H133">
        <v>35.700000000000003</v>
      </c>
      <c r="I133">
        <v>4.7850000000000001</v>
      </c>
      <c r="J133">
        <v>40.484999999999999</v>
      </c>
      <c r="K133" s="12">
        <v>42805</v>
      </c>
      <c r="L133" s="12">
        <v>42805</v>
      </c>
      <c r="M133" s="39">
        <v>4</v>
      </c>
      <c r="P133" s="45">
        <v>3656</v>
      </c>
      <c r="Q133" s="46">
        <v>3658</v>
      </c>
      <c r="R133" s="46">
        <v>1</v>
      </c>
      <c r="S133" s="58">
        <v>330404584</v>
      </c>
      <c r="T133" s="47">
        <v>43934</v>
      </c>
      <c r="U133" s="46">
        <v>609</v>
      </c>
      <c r="V133" s="46" t="s">
        <v>126</v>
      </c>
      <c r="W133" s="46">
        <v>390.94</v>
      </c>
      <c r="X133" s="46">
        <v>42.094000000000001</v>
      </c>
      <c r="Y133" s="46">
        <v>433.03399999999999</v>
      </c>
      <c r="Z133" s="47">
        <v>43951</v>
      </c>
      <c r="AA133" s="47">
        <v>43951</v>
      </c>
      <c r="AB133" s="48">
        <v>1</v>
      </c>
      <c r="AC133" s="46" t="str">
        <f>VLOOKUP(Table12[[#This Row],[ImporterID (IMPORTERS)]],IMPORTERS[],3,FALSE)</f>
        <v>Northern</v>
      </c>
      <c r="AD133" s="49">
        <f>VLOOKUP(ORDERS[[#This Row],[ImporterID (IMPORTERS)]],IMPORTERS[],5,FALSE)</f>
        <v>33529</v>
      </c>
      <c r="AE133" s="50" t="e">
        <f ca="1">DATEDIF(#REF!, TODAY(), "Y")</f>
        <v>#REF!</v>
      </c>
      <c r="AF133" cm="1">
        <f t="array" aca="1" ref="AF133" ca="1">IF(RAND()&gt;0.3,INDEX($AG$2:$AG$209,RANDBETWEEN(1,208)),INDEX($AH$2:$AH$866,RANDBETWEEN(1,865)))</f>
        <v>339134464</v>
      </c>
      <c r="AG133" s="56">
        <v>318257166</v>
      </c>
      <c r="AH133">
        <v>264932535</v>
      </c>
    </row>
    <row r="134" spans="1:34" ht="15.75" customHeight="1" x14ac:dyDescent="0.25">
      <c r="A134">
        <v>133</v>
      </c>
      <c r="B134">
        <v>133</v>
      </c>
      <c r="C134">
        <v>1</v>
      </c>
      <c r="D134">
        <v>276697180</v>
      </c>
      <c r="E134" s="12">
        <v>42790</v>
      </c>
      <c r="F134">
        <v>24</v>
      </c>
      <c r="G134" t="s">
        <v>127</v>
      </c>
      <c r="H134">
        <v>23.98</v>
      </c>
      <c r="I134">
        <v>4.1989999999999998</v>
      </c>
      <c r="J134">
        <v>28.179000000000002</v>
      </c>
      <c r="K134" s="12">
        <v>42808</v>
      </c>
      <c r="L134" s="12">
        <v>42808</v>
      </c>
      <c r="M134" s="39">
        <v>4</v>
      </c>
      <c r="P134" s="45">
        <v>3657</v>
      </c>
      <c r="Q134" s="46">
        <v>3659</v>
      </c>
      <c r="R134" s="46">
        <v>12</v>
      </c>
      <c r="S134" s="58">
        <v>232730074</v>
      </c>
      <c r="T134" s="47">
        <v>43939</v>
      </c>
      <c r="U134" s="46">
        <v>609</v>
      </c>
      <c r="V134" s="46" t="s">
        <v>126</v>
      </c>
      <c r="W134" s="46">
        <v>10.43</v>
      </c>
      <c r="X134" s="46">
        <v>4.0430000000000001</v>
      </c>
      <c r="Y134" s="46">
        <v>14.472999999999999</v>
      </c>
      <c r="Z134" s="47">
        <v>43948</v>
      </c>
      <c r="AA134" s="47">
        <v>43948</v>
      </c>
      <c r="AB134" s="48">
        <v>1</v>
      </c>
      <c r="AC134" s="46" t="str">
        <f>VLOOKUP(Table12[[#This Row],[ImporterID (IMPORTERS)]],IMPORTERS[],3,FALSE)</f>
        <v>Haifa District</v>
      </c>
      <c r="AD134" s="49">
        <f>VLOOKUP(ORDERS[[#This Row],[ImporterID (IMPORTERS)]],IMPORTERS[],5,FALSE)</f>
        <v>35258</v>
      </c>
      <c r="AE134" s="50" t="e">
        <f ca="1">DATEDIF(#REF!, TODAY(), "Y")</f>
        <v>#REF!</v>
      </c>
      <c r="AF134" cm="1">
        <f t="array" aca="1" ref="AF134" ca="1">IF(RAND()&gt;0.3,INDEX($AG$2:$AG$209,RANDBETWEEN(1,208)),INDEX($AH$2:$AH$866,RANDBETWEEN(1,865)))</f>
        <v>215915482</v>
      </c>
      <c r="AG134" s="56">
        <v>318999135</v>
      </c>
      <c r="AH134">
        <v>321411005</v>
      </c>
    </row>
    <row r="135" spans="1:34" ht="15.75" customHeight="1" x14ac:dyDescent="0.25">
      <c r="A135">
        <v>134</v>
      </c>
      <c r="B135">
        <v>134</v>
      </c>
      <c r="C135">
        <v>1</v>
      </c>
      <c r="D135">
        <v>246095834</v>
      </c>
      <c r="E135" s="12">
        <v>42790</v>
      </c>
      <c r="F135">
        <v>24</v>
      </c>
      <c r="G135" t="s">
        <v>126</v>
      </c>
      <c r="H135">
        <v>89.05</v>
      </c>
      <c r="I135">
        <v>7.4524999999999997</v>
      </c>
      <c r="J135">
        <v>96.502499999999998</v>
      </c>
      <c r="K135" s="12">
        <v>42802</v>
      </c>
      <c r="L135" s="12">
        <v>42802</v>
      </c>
      <c r="M135" s="39">
        <v>4</v>
      </c>
      <c r="P135" s="45">
        <v>3658</v>
      </c>
      <c r="Q135" s="46">
        <v>3660</v>
      </c>
      <c r="R135" s="46">
        <v>18</v>
      </c>
      <c r="S135" s="58">
        <v>239579718</v>
      </c>
      <c r="T135" s="47">
        <v>43945</v>
      </c>
      <c r="U135" s="46">
        <v>609</v>
      </c>
      <c r="V135" s="46" t="s">
        <v>127</v>
      </c>
      <c r="W135" s="46">
        <v>451.79</v>
      </c>
      <c r="X135" s="46">
        <v>48.179000000000002</v>
      </c>
      <c r="Y135" s="46">
        <v>499.96900000000005</v>
      </c>
      <c r="Z135" s="47">
        <v>43948</v>
      </c>
      <c r="AA135" s="47">
        <v>43948</v>
      </c>
      <c r="AB135" s="48">
        <v>2</v>
      </c>
      <c r="AC135" s="46" t="str">
        <f>VLOOKUP(Table12[[#This Row],[ImporterID (IMPORTERS)]],IMPORTERS[],3,FALSE)</f>
        <v>Central</v>
      </c>
      <c r="AD135" s="49">
        <f>VLOOKUP(ORDERS[[#This Row],[ImporterID (IMPORTERS)]],IMPORTERS[],5,FALSE)</f>
        <v>31527</v>
      </c>
      <c r="AE135" s="50" t="e">
        <f ca="1">DATEDIF(#REF!, TODAY(), "Y")</f>
        <v>#REF!</v>
      </c>
      <c r="AF135" cm="1">
        <f t="array" aca="1" ref="AF135" ca="1">IF(RAND()&gt;0.3,INDEX($AG$2:$AG$209,RANDBETWEEN(1,208)),INDEX($AH$2:$AH$866,RANDBETWEEN(1,865)))</f>
        <v>338550198</v>
      </c>
      <c r="AG135" s="56">
        <v>235784797</v>
      </c>
      <c r="AH135">
        <v>387423852</v>
      </c>
    </row>
    <row r="136" spans="1:34" ht="15.75" customHeight="1" x14ac:dyDescent="0.25">
      <c r="A136">
        <v>135</v>
      </c>
      <c r="B136">
        <v>135</v>
      </c>
      <c r="C136">
        <v>1</v>
      </c>
      <c r="D136">
        <v>312915345</v>
      </c>
      <c r="E136" s="12">
        <v>42790</v>
      </c>
      <c r="F136">
        <v>24</v>
      </c>
      <c r="G136" t="s">
        <v>126</v>
      </c>
      <c r="H136">
        <v>41.17</v>
      </c>
      <c r="I136">
        <v>5.0585000000000004</v>
      </c>
      <c r="J136">
        <v>46.228500000000004</v>
      </c>
      <c r="K136" s="12">
        <v>42803</v>
      </c>
      <c r="L136" s="12">
        <v>42803</v>
      </c>
      <c r="M136" s="39">
        <v>4</v>
      </c>
      <c r="P136" s="45">
        <v>3659</v>
      </c>
      <c r="Q136" s="46">
        <v>3661</v>
      </c>
      <c r="R136" s="46">
        <v>17</v>
      </c>
      <c r="S136" s="58">
        <v>227514451</v>
      </c>
      <c r="T136" s="47">
        <v>43945</v>
      </c>
      <c r="U136" s="46">
        <v>609</v>
      </c>
      <c r="V136" s="46" t="s">
        <v>126</v>
      </c>
      <c r="W136" s="46">
        <v>282.17</v>
      </c>
      <c r="X136" s="46">
        <v>31.217000000000002</v>
      </c>
      <c r="Y136" s="46">
        <v>313.387</v>
      </c>
      <c r="Z136" s="47">
        <v>43948</v>
      </c>
      <c r="AA136" s="47">
        <v>43948</v>
      </c>
      <c r="AB136" s="48">
        <v>4</v>
      </c>
      <c r="AC136" s="46" t="str">
        <f>VLOOKUP(Table12[[#This Row],[ImporterID (IMPORTERS)]],IMPORTERS[],3,FALSE)</f>
        <v>Central</v>
      </c>
      <c r="AD136" s="49">
        <f>VLOOKUP(ORDERS[[#This Row],[ImporterID (IMPORTERS)]],IMPORTERS[],5,FALSE)</f>
        <v>32629</v>
      </c>
      <c r="AE136" s="50" t="e">
        <f ca="1">DATEDIF(#REF!, TODAY(), "Y")</f>
        <v>#REF!</v>
      </c>
      <c r="AF136" cm="1">
        <f t="array" aca="1" ref="AF136" ca="1">IF(RAND()&gt;0.3,INDEX($AG$2:$AG$209,RANDBETWEEN(1,208)),INDEX($AH$2:$AH$866,RANDBETWEEN(1,865)))</f>
        <v>353007761</v>
      </c>
      <c r="AG136" s="56">
        <v>208726366</v>
      </c>
      <c r="AH136">
        <v>307638195</v>
      </c>
    </row>
    <row r="137" spans="1:34" ht="15.75" customHeight="1" x14ac:dyDescent="0.25">
      <c r="A137">
        <v>136</v>
      </c>
      <c r="B137">
        <v>136</v>
      </c>
      <c r="C137">
        <v>1</v>
      </c>
      <c r="D137">
        <v>241578124</v>
      </c>
      <c r="E137" s="12">
        <v>42791</v>
      </c>
      <c r="F137">
        <v>24</v>
      </c>
      <c r="G137" t="s">
        <v>126</v>
      </c>
      <c r="H137">
        <v>91.71</v>
      </c>
      <c r="I137">
        <v>7.5854999999999997</v>
      </c>
      <c r="J137">
        <v>99.29549999999999</v>
      </c>
      <c r="K137" s="12">
        <v>42804</v>
      </c>
      <c r="L137" s="12">
        <v>42804</v>
      </c>
      <c r="M137" s="39">
        <v>5</v>
      </c>
      <c r="P137" s="45">
        <v>3660</v>
      </c>
      <c r="Q137" s="46">
        <v>3662</v>
      </c>
      <c r="R137" s="46">
        <v>10</v>
      </c>
      <c r="S137" s="58">
        <v>301533764</v>
      </c>
      <c r="T137" s="47">
        <v>43937</v>
      </c>
      <c r="U137" s="46">
        <v>610</v>
      </c>
      <c r="V137" s="46" t="s">
        <v>126</v>
      </c>
      <c r="W137" s="46">
        <v>142.77000000000001</v>
      </c>
      <c r="X137" s="46">
        <v>10.5662</v>
      </c>
      <c r="Y137" s="46">
        <v>153.33620000000002</v>
      </c>
      <c r="Z137" s="47">
        <v>43952</v>
      </c>
      <c r="AA137" s="47">
        <v>43952</v>
      </c>
      <c r="AB137" s="48">
        <v>3</v>
      </c>
      <c r="AC137" s="46" t="str">
        <f>VLOOKUP(Table12[[#This Row],[ImporterID (IMPORTERS)]],IMPORTERS[],3,FALSE)</f>
        <v>Central</v>
      </c>
      <c r="AD137" s="49">
        <f>VLOOKUP(ORDERS[[#This Row],[ImporterID (IMPORTERS)]],IMPORTERS[],5,FALSE)</f>
        <v>33130</v>
      </c>
      <c r="AE137" s="50" t="e">
        <f ca="1">DATEDIF(#REF!, TODAY(), "Y")</f>
        <v>#REF!</v>
      </c>
      <c r="AF137" cm="1">
        <f t="array" aca="1" ref="AF137" ca="1">IF(RAND()&gt;0.3,INDEX($AG$2:$AG$209,RANDBETWEEN(1,208)),INDEX($AH$2:$AH$866,RANDBETWEEN(1,865)))</f>
        <v>269739848</v>
      </c>
      <c r="AG137" s="56">
        <v>260748122</v>
      </c>
      <c r="AH137">
        <v>312185571</v>
      </c>
    </row>
    <row r="138" spans="1:34" ht="15.75" customHeight="1" x14ac:dyDescent="0.25">
      <c r="A138">
        <v>137</v>
      </c>
      <c r="B138">
        <v>137</v>
      </c>
      <c r="C138">
        <v>1</v>
      </c>
      <c r="D138">
        <v>342197063</v>
      </c>
      <c r="E138" s="12">
        <v>42797</v>
      </c>
      <c r="F138">
        <v>24</v>
      </c>
      <c r="G138" t="s">
        <v>126</v>
      </c>
      <c r="H138">
        <v>36.090000000000003</v>
      </c>
      <c r="I138">
        <v>4.8045</v>
      </c>
      <c r="J138">
        <v>40.894500000000001</v>
      </c>
      <c r="K138" s="12">
        <v>42808</v>
      </c>
      <c r="L138" s="12">
        <v>42808</v>
      </c>
      <c r="M138" s="39">
        <v>4</v>
      </c>
      <c r="P138" s="45">
        <v>3661</v>
      </c>
      <c r="Q138" s="46">
        <v>3663</v>
      </c>
      <c r="R138" s="46">
        <v>19</v>
      </c>
      <c r="S138" s="58">
        <v>396446920</v>
      </c>
      <c r="T138" s="47">
        <v>43938</v>
      </c>
      <c r="U138" s="46">
        <v>610</v>
      </c>
      <c r="V138" s="46" t="s">
        <v>126</v>
      </c>
      <c r="W138" s="46">
        <v>419.4</v>
      </c>
      <c r="X138" s="46">
        <v>27.163999999999998</v>
      </c>
      <c r="Y138" s="46">
        <v>446.56399999999996</v>
      </c>
      <c r="Z138" s="47">
        <v>43952</v>
      </c>
      <c r="AA138" s="47">
        <v>43952</v>
      </c>
      <c r="AB138" s="48">
        <v>2</v>
      </c>
      <c r="AC138" s="46" t="str">
        <f>VLOOKUP(Table12[[#This Row],[ImporterID (IMPORTERS)]],IMPORTERS[],3,FALSE)</f>
        <v>Central</v>
      </c>
      <c r="AD138" s="49">
        <f>VLOOKUP(ORDERS[[#This Row],[ImporterID (IMPORTERS)]],IMPORTERS[],5,FALSE)</f>
        <v>36556</v>
      </c>
      <c r="AE138" s="50" t="e">
        <f ca="1">DATEDIF(#REF!, TODAY(), "Y")</f>
        <v>#REF!</v>
      </c>
      <c r="AF138" cm="1">
        <f t="array" aca="1" ref="AF138" ca="1">IF(RAND()&gt;0.3,INDEX($AG$2:$AG$209,RANDBETWEEN(1,208)),INDEX($AH$2:$AH$866,RANDBETWEEN(1,865)))</f>
        <v>295937235</v>
      </c>
      <c r="AG138" s="56">
        <v>349528520</v>
      </c>
      <c r="AH138">
        <v>201584420</v>
      </c>
    </row>
    <row r="139" spans="1:34" ht="15.75" customHeight="1" x14ac:dyDescent="0.25">
      <c r="A139">
        <v>138</v>
      </c>
      <c r="B139">
        <v>138</v>
      </c>
      <c r="C139">
        <v>1</v>
      </c>
      <c r="D139">
        <v>238230872</v>
      </c>
      <c r="E139" s="12">
        <v>42799</v>
      </c>
      <c r="F139">
        <v>24</v>
      </c>
      <c r="G139" t="s">
        <v>126</v>
      </c>
      <c r="H139">
        <v>85.44</v>
      </c>
      <c r="I139">
        <v>7.2720000000000002</v>
      </c>
      <c r="J139">
        <v>92.712000000000003</v>
      </c>
      <c r="K139" s="12">
        <v>42802</v>
      </c>
      <c r="L139" s="12">
        <v>42802</v>
      </c>
      <c r="M139" s="39">
        <v>1</v>
      </c>
      <c r="P139" s="45">
        <v>3662</v>
      </c>
      <c r="Q139" s="46">
        <v>3664</v>
      </c>
      <c r="R139" s="46">
        <v>1</v>
      </c>
      <c r="S139" s="58">
        <v>391656892</v>
      </c>
      <c r="T139" s="47">
        <v>43944</v>
      </c>
      <c r="U139" s="46">
        <v>610</v>
      </c>
      <c r="V139" s="46" t="s">
        <v>126</v>
      </c>
      <c r="W139" s="46">
        <v>326.20999999999998</v>
      </c>
      <c r="X139" s="46">
        <v>21.572599999999998</v>
      </c>
      <c r="Y139" s="46">
        <v>347.7826</v>
      </c>
      <c r="Z139" s="47">
        <v>43954</v>
      </c>
      <c r="AA139" s="47">
        <v>43954</v>
      </c>
      <c r="AB139" s="48">
        <v>3</v>
      </c>
      <c r="AC139" s="46" t="str">
        <f>VLOOKUP(Table12[[#This Row],[ImporterID (IMPORTERS)]],IMPORTERS[],3,FALSE)</f>
        <v>Southern</v>
      </c>
      <c r="AD139" s="49">
        <f>VLOOKUP(ORDERS[[#This Row],[ImporterID (IMPORTERS)]],IMPORTERS[],5,FALSE)</f>
        <v>20805</v>
      </c>
      <c r="AE139" s="50" t="e">
        <f ca="1">DATEDIF(#REF!, TODAY(), "Y")</f>
        <v>#REF!</v>
      </c>
      <c r="AF139" cm="1">
        <f t="array" aca="1" ref="AF139" ca="1">IF(RAND()&gt;0.3,INDEX($AG$2:$AG$209,RANDBETWEEN(1,208)),INDEX($AH$2:$AH$866,RANDBETWEEN(1,865)))</f>
        <v>202451860</v>
      </c>
      <c r="AG139" s="56">
        <v>234592068</v>
      </c>
      <c r="AH139">
        <v>245585557</v>
      </c>
    </row>
    <row r="140" spans="1:34" ht="15.75" customHeight="1" x14ac:dyDescent="0.25">
      <c r="A140">
        <v>139</v>
      </c>
      <c r="B140">
        <v>139</v>
      </c>
      <c r="C140">
        <v>1</v>
      </c>
      <c r="D140">
        <v>319470401</v>
      </c>
      <c r="E140" s="12">
        <v>42787</v>
      </c>
      <c r="F140">
        <v>25</v>
      </c>
      <c r="G140" t="s">
        <v>126</v>
      </c>
      <c r="H140">
        <v>104.18</v>
      </c>
      <c r="I140">
        <v>8.2926000000000002</v>
      </c>
      <c r="J140">
        <v>112.4726</v>
      </c>
      <c r="K140" s="12">
        <v>42806</v>
      </c>
      <c r="L140" s="12">
        <v>42806</v>
      </c>
      <c r="M140" s="39">
        <v>5</v>
      </c>
      <c r="P140" s="45">
        <v>3663</v>
      </c>
      <c r="Q140" s="46">
        <v>3665</v>
      </c>
      <c r="R140" s="46">
        <v>1</v>
      </c>
      <c r="S140" s="58">
        <v>214396011</v>
      </c>
      <c r="T140" s="47">
        <v>43944</v>
      </c>
      <c r="U140" s="46">
        <v>610</v>
      </c>
      <c r="V140" s="46" t="s">
        <v>126</v>
      </c>
      <c r="W140" s="46">
        <v>423.96</v>
      </c>
      <c r="X140" s="46">
        <v>27.437599999999996</v>
      </c>
      <c r="Y140" s="46">
        <v>451.39759999999995</v>
      </c>
      <c r="Z140" s="47">
        <v>43953</v>
      </c>
      <c r="AA140" s="47">
        <v>43953</v>
      </c>
      <c r="AB140" s="48">
        <v>4</v>
      </c>
      <c r="AC140" s="46" t="str">
        <f>VLOOKUP(Table12[[#This Row],[ImporterID (IMPORTERS)]],IMPORTERS[],3,FALSE)</f>
        <v>Central</v>
      </c>
      <c r="AD140" s="49">
        <f>VLOOKUP(ORDERS[[#This Row],[ImporterID (IMPORTERS)]],IMPORTERS[],5,FALSE)</f>
        <v>26976</v>
      </c>
      <c r="AE140" s="50" t="e">
        <f ca="1">DATEDIF(#REF!, TODAY(), "Y")</f>
        <v>#REF!</v>
      </c>
      <c r="AF140" cm="1">
        <f t="array" aca="1" ref="AF140" ca="1">IF(RAND()&gt;0.3,INDEX($AG$2:$AG$209,RANDBETWEEN(1,208)),INDEX($AH$2:$AH$866,RANDBETWEEN(1,865)))</f>
        <v>273587428</v>
      </c>
      <c r="AG140" s="56">
        <v>326602259</v>
      </c>
      <c r="AH140">
        <v>242563786</v>
      </c>
    </row>
    <row r="141" spans="1:34" ht="15.75" customHeight="1" x14ac:dyDescent="0.25">
      <c r="A141">
        <v>140</v>
      </c>
      <c r="B141">
        <v>140</v>
      </c>
      <c r="C141">
        <v>1</v>
      </c>
      <c r="D141">
        <v>371197450</v>
      </c>
      <c r="E141" s="12">
        <v>42795</v>
      </c>
      <c r="F141">
        <v>25</v>
      </c>
      <c r="G141" t="s">
        <v>126</v>
      </c>
      <c r="H141">
        <v>179.01</v>
      </c>
      <c r="I141">
        <v>13.530700000000001</v>
      </c>
      <c r="J141">
        <v>192.54069999999999</v>
      </c>
      <c r="K141" s="12">
        <v>42803</v>
      </c>
      <c r="L141" s="12">
        <v>42803</v>
      </c>
      <c r="M141" s="39">
        <v>4</v>
      </c>
      <c r="P141" s="45">
        <v>3664</v>
      </c>
      <c r="Q141" s="46">
        <v>3666</v>
      </c>
      <c r="R141" s="46">
        <v>15</v>
      </c>
      <c r="S141" s="58">
        <v>353992626</v>
      </c>
      <c r="T141" s="47">
        <v>43944</v>
      </c>
      <c r="U141" s="46">
        <v>610</v>
      </c>
      <c r="V141" s="46" t="s">
        <v>126</v>
      </c>
      <c r="W141" s="46">
        <v>53.75</v>
      </c>
      <c r="X141" s="46">
        <v>5.2249999999999996</v>
      </c>
      <c r="Y141" s="46">
        <v>58.975000000000001</v>
      </c>
      <c r="Z141" s="47">
        <v>43952</v>
      </c>
      <c r="AA141" s="47">
        <v>43952</v>
      </c>
      <c r="AB141" s="48">
        <v>5</v>
      </c>
      <c r="AC141" s="46" t="str">
        <f>VLOOKUP(Table12[[#This Row],[ImporterID (IMPORTERS)]],IMPORTERS[],3,FALSE)</f>
        <v>Central</v>
      </c>
      <c r="AD141" s="49">
        <f>VLOOKUP(ORDERS[[#This Row],[ImporterID (IMPORTERS)]],IMPORTERS[],5,FALSE)</f>
        <v>25941</v>
      </c>
      <c r="AE141" s="50" t="e">
        <f ca="1">DATEDIF(#REF!, TODAY(), "Y")</f>
        <v>#REF!</v>
      </c>
      <c r="AF141" cm="1">
        <f t="array" aca="1" ref="AF141" ca="1">IF(RAND()&gt;0.3,INDEX($AG$2:$AG$209,RANDBETWEEN(1,208)),INDEX($AH$2:$AH$866,RANDBETWEEN(1,865)))</f>
        <v>326940698</v>
      </c>
      <c r="AG141" s="56">
        <v>212980374</v>
      </c>
      <c r="AH141">
        <v>246674819</v>
      </c>
    </row>
    <row r="142" spans="1:34" ht="15.75" customHeight="1" x14ac:dyDescent="0.25">
      <c r="A142">
        <v>141</v>
      </c>
      <c r="B142">
        <v>141</v>
      </c>
      <c r="C142">
        <v>1</v>
      </c>
      <c r="D142">
        <v>219591079</v>
      </c>
      <c r="E142" s="12">
        <v>42797</v>
      </c>
      <c r="F142">
        <v>25</v>
      </c>
      <c r="G142" t="s">
        <v>126</v>
      </c>
      <c r="H142">
        <v>358.23</v>
      </c>
      <c r="I142">
        <v>26.076100000000004</v>
      </c>
      <c r="J142">
        <v>384.30610000000001</v>
      </c>
      <c r="K142" s="12">
        <v>42805</v>
      </c>
      <c r="L142" s="12">
        <v>42805</v>
      </c>
      <c r="M142" s="39">
        <v>4</v>
      </c>
      <c r="P142" s="45">
        <v>3665</v>
      </c>
      <c r="Q142" s="46">
        <v>3667</v>
      </c>
      <c r="R142" s="46">
        <v>11</v>
      </c>
      <c r="S142" s="58">
        <v>316354666</v>
      </c>
      <c r="T142" s="47">
        <v>43945</v>
      </c>
      <c r="U142" s="46">
        <v>610</v>
      </c>
      <c r="V142" s="46" t="s">
        <v>126</v>
      </c>
      <c r="W142" s="46">
        <v>181.02</v>
      </c>
      <c r="X142" s="46">
        <v>12.8612</v>
      </c>
      <c r="Y142" s="46">
        <v>193.88120000000001</v>
      </c>
      <c r="Z142" s="47">
        <v>43955</v>
      </c>
      <c r="AA142" s="47">
        <v>43955</v>
      </c>
      <c r="AB142" s="48">
        <v>4</v>
      </c>
      <c r="AC142" s="46" t="str">
        <f>VLOOKUP(Table12[[#This Row],[ImporterID (IMPORTERS)]],IMPORTERS[],3,FALSE)</f>
        <v>Central</v>
      </c>
      <c r="AD142" s="49">
        <f>VLOOKUP(ORDERS[[#This Row],[ImporterID (IMPORTERS)]],IMPORTERS[],5,FALSE)</f>
        <v>28541</v>
      </c>
      <c r="AE142" s="50" t="e">
        <f ca="1">DATEDIF(#REF!, TODAY(), "Y")</f>
        <v>#REF!</v>
      </c>
      <c r="AF142" cm="1">
        <f t="array" aca="1" ref="AF142" ca="1">IF(RAND()&gt;0.3,INDEX($AG$2:$AG$209,RANDBETWEEN(1,208)),INDEX($AH$2:$AH$866,RANDBETWEEN(1,865)))</f>
        <v>268261798</v>
      </c>
      <c r="AG142" s="56">
        <v>300802878</v>
      </c>
      <c r="AH142">
        <v>312516855</v>
      </c>
    </row>
    <row r="143" spans="1:34" ht="15.75" customHeight="1" x14ac:dyDescent="0.25">
      <c r="A143">
        <v>142</v>
      </c>
      <c r="B143">
        <v>142</v>
      </c>
      <c r="C143">
        <v>1</v>
      </c>
      <c r="D143">
        <v>285780931</v>
      </c>
      <c r="E143" s="12">
        <v>42798</v>
      </c>
      <c r="F143">
        <v>25</v>
      </c>
      <c r="G143" t="s">
        <v>127</v>
      </c>
      <c r="H143">
        <v>193.5</v>
      </c>
      <c r="I143">
        <v>14.545000000000002</v>
      </c>
      <c r="J143">
        <v>208.04500000000002</v>
      </c>
      <c r="K143" s="12">
        <v>42809</v>
      </c>
      <c r="L143" s="12">
        <v>42809</v>
      </c>
      <c r="M143" s="39">
        <v>5</v>
      </c>
      <c r="P143" s="45">
        <v>3666</v>
      </c>
      <c r="Q143" s="46">
        <v>3668</v>
      </c>
      <c r="R143" s="46">
        <v>20</v>
      </c>
      <c r="S143" s="58">
        <v>397618084</v>
      </c>
      <c r="T143" s="47">
        <v>43949</v>
      </c>
      <c r="U143" s="46">
        <v>610</v>
      </c>
      <c r="V143" s="46" t="s">
        <v>126</v>
      </c>
      <c r="W143" s="46">
        <v>317.95</v>
      </c>
      <c r="X143" s="46">
        <v>21.076999999999998</v>
      </c>
      <c r="Y143" s="46">
        <v>339.02699999999999</v>
      </c>
      <c r="Z143" s="47">
        <v>43957</v>
      </c>
      <c r="AA143" s="47">
        <v>43957</v>
      </c>
      <c r="AB143" s="48">
        <v>2</v>
      </c>
      <c r="AC143" s="46" t="str">
        <f>VLOOKUP(Table12[[#This Row],[ImporterID (IMPORTERS)]],IMPORTERS[],3,FALSE)</f>
        <v>Central</v>
      </c>
      <c r="AD143" s="49">
        <f>VLOOKUP(ORDERS[[#This Row],[ImporterID (IMPORTERS)]],IMPORTERS[],5,FALSE)</f>
        <v>31722</v>
      </c>
      <c r="AE143" s="50" t="e">
        <f ca="1">DATEDIF(#REF!, TODAY(), "Y")</f>
        <v>#REF!</v>
      </c>
      <c r="AF143" cm="1">
        <f t="array" aca="1" ref="AF143" ca="1">IF(RAND()&gt;0.3,INDEX($AG$2:$AG$209,RANDBETWEEN(1,208)),INDEX($AH$2:$AH$866,RANDBETWEEN(1,865)))</f>
        <v>208757698</v>
      </c>
      <c r="AG143" s="56">
        <v>285198125</v>
      </c>
      <c r="AH143">
        <v>265460305</v>
      </c>
    </row>
    <row r="144" spans="1:34" ht="15.75" customHeight="1" x14ac:dyDescent="0.25">
      <c r="A144">
        <v>143</v>
      </c>
      <c r="B144">
        <v>143</v>
      </c>
      <c r="C144">
        <v>1</v>
      </c>
      <c r="D144">
        <v>271317783</v>
      </c>
      <c r="E144" s="12">
        <v>42799</v>
      </c>
      <c r="F144">
        <v>25</v>
      </c>
      <c r="G144" t="s">
        <v>126</v>
      </c>
      <c r="H144">
        <v>462.63</v>
      </c>
      <c r="I144">
        <v>33.384100000000004</v>
      </c>
      <c r="J144">
        <v>496.01409999999998</v>
      </c>
      <c r="K144" s="12">
        <v>42803</v>
      </c>
      <c r="L144" s="12">
        <v>42803</v>
      </c>
      <c r="M144" s="39">
        <v>2</v>
      </c>
      <c r="P144" s="45">
        <v>3667</v>
      </c>
      <c r="Q144" s="46">
        <v>3669</v>
      </c>
      <c r="R144" s="46">
        <v>7</v>
      </c>
      <c r="S144" s="58">
        <v>216690889</v>
      </c>
      <c r="T144" s="47">
        <v>43938</v>
      </c>
      <c r="U144" s="46">
        <v>611</v>
      </c>
      <c r="V144" s="46" t="s">
        <v>127</v>
      </c>
      <c r="W144" s="46">
        <v>62.13</v>
      </c>
      <c r="X144" s="46">
        <v>6.1065000000000005</v>
      </c>
      <c r="Y144" s="46">
        <v>68.236500000000007</v>
      </c>
      <c r="Z144" s="47">
        <v>43956</v>
      </c>
      <c r="AA144" s="47">
        <v>43956</v>
      </c>
      <c r="AB144" s="48">
        <v>5</v>
      </c>
      <c r="AC144" s="46" t="str">
        <f>VLOOKUP(Table12[[#This Row],[ImporterID (IMPORTERS)]],IMPORTERS[],3,FALSE)</f>
        <v>Central</v>
      </c>
      <c r="AD144" s="49">
        <f>VLOOKUP(ORDERS[[#This Row],[ImporterID (IMPORTERS)]],IMPORTERS[],5,FALSE)</f>
        <v>20138</v>
      </c>
      <c r="AE144" s="50" t="e">
        <f ca="1">DATEDIF(#REF!, TODAY(), "Y")</f>
        <v>#REF!</v>
      </c>
      <c r="AF144" cm="1">
        <f t="array" aca="1" ref="AF144" ca="1">IF(RAND()&gt;0.3,INDEX($AG$2:$AG$209,RANDBETWEEN(1,208)),INDEX($AH$2:$AH$866,RANDBETWEEN(1,865)))</f>
        <v>286560226</v>
      </c>
      <c r="AG144" s="56">
        <v>335059842</v>
      </c>
      <c r="AH144">
        <v>361492812</v>
      </c>
    </row>
    <row r="145" spans="1:34" ht="15.75" customHeight="1" x14ac:dyDescent="0.25">
      <c r="A145">
        <v>144</v>
      </c>
      <c r="B145">
        <v>144</v>
      </c>
      <c r="C145">
        <v>1</v>
      </c>
      <c r="D145">
        <v>345374968</v>
      </c>
      <c r="E145" s="12">
        <v>42794</v>
      </c>
      <c r="F145">
        <v>26</v>
      </c>
      <c r="G145" t="s">
        <v>126</v>
      </c>
      <c r="H145">
        <v>49.63</v>
      </c>
      <c r="I145">
        <v>2.4889000000000001</v>
      </c>
      <c r="J145">
        <v>52.118900000000004</v>
      </c>
      <c r="K145" s="12">
        <v>42807</v>
      </c>
      <c r="L145" s="12">
        <v>42807</v>
      </c>
      <c r="M145" s="39">
        <v>5</v>
      </c>
      <c r="P145" s="45">
        <v>3668</v>
      </c>
      <c r="Q145" s="46">
        <v>3670</v>
      </c>
      <c r="R145" s="46">
        <v>10</v>
      </c>
      <c r="S145" s="58">
        <v>333618000</v>
      </c>
      <c r="T145" s="47">
        <v>43938</v>
      </c>
      <c r="U145" s="46">
        <v>611</v>
      </c>
      <c r="V145" s="46" t="s">
        <v>126</v>
      </c>
      <c r="W145" s="46">
        <v>47.57</v>
      </c>
      <c r="X145" s="46">
        <v>5.3785000000000007</v>
      </c>
      <c r="Y145" s="46">
        <v>52.948500000000003</v>
      </c>
      <c r="Z145" s="47">
        <v>43953</v>
      </c>
      <c r="AA145" s="47">
        <v>43953</v>
      </c>
      <c r="AB145" s="48">
        <v>2</v>
      </c>
      <c r="AC145" s="46" t="str">
        <f>VLOOKUP(Table12[[#This Row],[ImporterID (IMPORTERS)]],IMPORTERS[],3,FALSE)</f>
        <v>Jerusalem District</v>
      </c>
      <c r="AD145" s="49">
        <f>VLOOKUP(ORDERS[[#This Row],[ImporterID (IMPORTERS)]],IMPORTERS[],5,FALSE)</f>
        <v>23759</v>
      </c>
      <c r="AE145" s="50" t="e">
        <f ca="1">DATEDIF(#REF!, TODAY(), "Y")</f>
        <v>#REF!</v>
      </c>
      <c r="AF145" cm="1">
        <f t="array" aca="1" ref="AF145" ca="1">IF(RAND()&gt;0.3,INDEX($AG$2:$AG$209,RANDBETWEEN(1,208)),INDEX($AH$2:$AH$866,RANDBETWEEN(1,865)))</f>
        <v>305245395</v>
      </c>
      <c r="AG145" s="56">
        <v>379128803</v>
      </c>
      <c r="AH145">
        <v>357955856</v>
      </c>
    </row>
    <row r="146" spans="1:34" ht="15.75" customHeight="1" x14ac:dyDescent="0.25">
      <c r="A146">
        <v>145</v>
      </c>
      <c r="B146">
        <v>145</v>
      </c>
      <c r="C146">
        <v>1</v>
      </c>
      <c r="D146">
        <v>320301842</v>
      </c>
      <c r="E146" s="12">
        <v>42797</v>
      </c>
      <c r="F146">
        <v>26</v>
      </c>
      <c r="G146" t="s">
        <v>126</v>
      </c>
      <c r="H146">
        <v>10.89</v>
      </c>
      <c r="I146">
        <v>1.3267</v>
      </c>
      <c r="J146">
        <v>12.216700000000001</v>
      </c>
      <c r="K146" s="12">
        <v>42806</v>
      </c>
      <c r="L146" s="12">
        <v>42806</v>
      </c>
      <c r="M146" s="39">
        <v>5</v>
      </c>
      <c r="P146" s="45">
        <v>3669</v>
      </c>
      <c r="Q146" s="46">
        <v>3671</v>
      </c>
      <c r="R146" s="46">
        <v>15</v>
      </c>
      <c r="S146" s="58">
        <v>339134464</v>
      </c>
      <c r="T146" s="47">
        <v>43939</v>
      </c>
      <c r="U146" s="46">
        <v>611</v>
      </c>
      <c r="V146" s="46" t="s">
        <v>126</v>
      </c>
      <c r="W146" s="46">
        <v>60.76</v>
      </c>
      <c r="X146" s="46">
        <v>6.0380000000000003</v>
      </c>
      <c r="Y146" s="46">
        <v>66.798000000000002</v>
      </c>
      <c r="Z146" s="47">
        <v>43959</v>
      </c>
      <c r="AA146" s="47">
        <v>43959</v>
      </c>
      <c r="AB146" s="48">
        <v>4</v>
      </c>
      <c r="AC146" s="46" t="str">
        <f>VLOOKUP(Table12[[#This Row],[ImporterID (IMPORTERS)]],IMPORTERS[],3,FALSE)</f>
        <v>Central</v>
      </c>
      <c r="AD146" s="49">
        <f>VLOOKUP(ORDERS[[#This Row],[ImporterID (IMPORTERS)]],IMPORTERS[],5,FALSE)</f>
        <v>35841</v>
      </c>
      <c r="AE146" s="50" t="e">
        <f ca="1">DATEDIF(#REF!, TODAY(), "Y")</f>
        <v>#REF!</v>
      </c>
      <c r="AF146" cm="1">
        <f t="array" aca="1" ref="AF146" ca="1">IF(RAND()&gt;0.3,INDEX($AG$2:$AG$209,RANDBETWEEN(1,208)),INDEX($AH$2:$AH$866,RANDBETWEEN(1,865)))</f>
        <v>222079415</v>
      </c>
      <c r="AG146" s="56">
        <v>265285020</v>
      </c>
      <c r="AH146">
        <v>203147993</v>
      </c>
    </row>
    <row r="147" spans="1:34" ht="15.75" customHeight="1" x14ac:dyDescent="0.25">
      <c r="A147">
        <v>146</v>
      </c>
      <c r="B147">
        <v>146</v>
      </c>
      <c r="C147">
        <v>1</v>
      </c>
      <c r="D147">
        <v>370245222</v>
      </c>
      <c r="E147" s="12">
        <v>42800</v>
      </c>
      <c r="F147">
        <v>26</v>
      </c>
      <c r="G147" t="s">
        <v>127</v>
      </c>
      <c r="H147">
        <v>36.51</v>
      </c>
      <c r="I147">
        <v>2.0952999999999999</v>
      </c>
      <c r="J147">
        <v>38.6053</v>
      </c>
      <c r="K147" s="12">
        <v>42806</v>
      </c>
      <c r="L147" s="12">
        <v>42807</v>
      </c>
      <c r="M147" s="39">
        <v>3</v>
      </c>
      <c r="P147" s="45">
        <v>3670</v>
      </c>
      <c r="Q147" s="46">
        <v>3672</v>
      </c>
      <c r="R147" s="46">
        <v>11</v>
      </c>
      <c r="S147" s="58">
        <v>358779532</v>
      </c>
      <c r="T147" s="47">
        <v>43941</v>
      </c>
      <c r="U147" s="46">
        <v>611</v>
      </c>
      <c r="V147" s="46" t="s">
        <v>126</v>
      </c>
      <c r="W147" s="46">
        <v>52.64</v>
      </c>
      <c r="X147" s="46">
        <v>5.6319999999999997</v>
      </c>
      <c r="Y147" s="46">
        <v>58.271999999999998</v>
      </c>
      <c r="Z147" s="47">
        <v>43954</v>
      </c>
      <c r="AA147" s="47">
        <v>43954</v>
      </c>
      <c r="AB147" s="48">
        <v>4</v>
      </c>
      <c r="AC147" s="46" t="str">
        <f>VLOOKUP(Table12[[#This Row],[ImporterID (IMPORTERS)]],IMPORTERS[],3,FALSE)</f>
        <v>Central</v>
      </c>
      <c r="AD147" s="49">
        <f>VLOOKUP(ORDERS[[#This Row],[ImporterID (IMPORTERS)]],IMPORTERS[],5,FALSE)</f>
        <v>22175</v>
      </c>
      <c r="AE147" s="50" t="e">
        <f ca="1">DATEDIF(#REF!, TODAY(), "Y")</f>
        <v>#REF!</v>
      </c>
      <c r="AF147" cm="1">
        <f t="array" aca="1" ref="AF147" ca="1">IF(RAND()&gt;0.3,INDEX($AG$2:$AG$209,RANDBETWEEN(1,208)),INDEX($AH$2:$AH$866,RANDBETWEEN(1,865)))</f>
        <v>310699139</v>
      </c>
      <c r="AG147" s="56">
        <v>220706717</v>
      </c>
      <c r="AH147">
        <v>209077849</v>
      </c>
    </row>
    <row r="148" spans="1:34" ht="15.75" customHeight="1" x14ac:dyDescent="0.25">
      <c r="A148">
        <v>147</v>
      </c>
      <c r="B148">
        <v>147</v>
      </c>
      <c r="C148">
        <v>1</v>
      </c>
      <c r="D148">
        <v>220178722</v>
      </c>
      <c r="E148" s="12">
        <v>42801</v>
      </c>
      <c r="F148">
        <v>26</v>
      </c>
      <c r="G148" t="s">
        <v>126</v>
      </c>
      <c r="H148">
        <v>21.94</v>
      </c>
      <c r="I148">
        <v>1.6581999999999999</v>
      </c>
      <c r="J148">
        <v>23.598200000000002</v>
      </c>
      <c r="K148" s="12">
        <v>42807</v>
      </c>
      <c r="L148" s="12">
        <v>42807</v>
      </c>
      <c r="M148" s="39">
        <v>4</v>
      </c>
      <c r="P148" s="45">
        <v>3671</v>
      </c>
      <c r="Q148" s="46">
        <v>3673</v>
      </c>
      <c r="R148" s="46">
        <v>5</v>
      </c>
      <c r="S148" s="58">
        <v>276697180</v>
      </c>
      <c r="T148" s="47">
        <v>43941</v>
      </c>
      <c r="U148" s="46">
        <v>611</v>
      </c>
      <c r="V148" s="46" t="s">
        <v>126</v>
      </c>
      <c r="W148" s="46">
        <v>76.02</v>
      </c>
      <c r="X148" s="46">
        <v>6.8010000000000002</v>
      </c>
      <c r="Y148" s="46">
        <v>82.820999999999998</v>
      </c>
      <c r="Z148" s="47">
        <v>43955</v>
      </c>
      <c r="AA148" s="47">
        <v>43955</v>
      </c>
      <c r="AB148" s="48">
        <v>4</v>
      </c>
      <c r="AC148" s="46" t="str">
        <f>VLOOKUP(Table12[[#This Row],[ImporterID (IMPORTERS)]],IMPORTERS[],3,FALSE)</f>
        <v>Southern</v>
      </c>
      <c r="AD148" s="49">
        <f>VLOOKUP(ORDERS[[#This Row],[ImporterID (IMPORTERS)]],IMPORTERS[],5,FALSE)</f>
        <v>36281</v>
      </c>
      <c r="AE148" s="50" t="e">
        <f ca="1">DATEDIF(#REF!, TODAY(), "Y")</f>
        <v>#REF!</v>
      </c>
      <c r="AF148" cm="1">
        <f t="array" aca="1" ref="AF148" ca="1">IF(RAND()&gt;0.3,INDEX($AG$2:$AG$209,RANDBETWEEN(1,208)),INDEX($AH$2:$AH$866,RANDBETWEEN(1,865)))</f>
        <v>242099441</v>
      </c>
      <c r="AG148" s="56">
        <v>303675128</v>
      </c>
      <c r="AH148">
        <v>237531879</v>
      </c>
    </row>
    <row r="149" spans="1:34" ht="15.75" customHeight="1" x14ac:dyDescent="0.25">
      <c r="A149">
        <v>148</v>
      </c>
      <c r="B149">
        <v>148</v>
      </c>
      <c r="C149">
        <v>1</v>
      </c>
      <c r="D149">
        <v>343303643</v>
      </c>
      <c r="E149" s="12">
        <v>42803</v>
      </c>
      <c r="F149">
        <v>26</v>
      </c>
      <c r="G149" t="s">
        <v>126</v>
      </c>
      <c r="H149">
        <v>30.69</v>
      </c>
      <c r="I149">
        <v>1.9207000000000001</v>
      </c>
      <c r="J149">
        <v>32.610700000000001</v>
      </c>
      <c r="K149" s="12">
        <v>42807</v>
      </c>
      <c r="L149" s="12">
        <v>42807</v>
      </c>
      <c r="M149" s="39">
        <v>3</v>
      </c>
      <c r="P149" s="45">
        <v>3672</v>
      </c>
      <c r="Q149" s="46">
        <v>3674</v>
      </c>
      <c r="R149" s="46">
        <v>16</v>
      </c>
      <c r="S149" s="58">
        <v>316354666</v>
      </c>
      <c r="T149" s="47">
        <v>43941</v>
      </c>
      <c r="U149" s="46">
        <v>611</v>
      </c>
      <c r="V149" s="46" t="s">
        <v>127</v>
      </c>
      <c r="W149" s="46">
        <v>42.48</v>
      </c>
      <c r="X149" s="46">
        <v>5.1240000000000006</v>
      </c>
      <c r="Y149" s="46">
        <v>47.603999999999999</v>
      </c>
      <c r="Z149" s="47">
        <v>43958</v>
      </c>
      <c r="AA149" s="47">
        <v>43959</v>
      </c>
      <c r="AB149" s="48">
        <v>3</v>
      </c>
      <c r="AC149" s="46" t="str">
        <f>VLOOKUP(Table12[[#This Row],[ImporterID (IMPORTERS)]],IMPORTERS[],3,FALSE)</f>
        <v>Central</v>
      </c>
      <c r="AD149" s="49">
        <f>VLOOKUP(ORDERS[[#This Row],[ImporterID (IMPORTERS)]],IMPORTERS[],5,FALSE)</f>
        <v>24178</v>
      </c>
      <c r="AE149" s="50" t="e">
        <f ca="1">DATEDIF(#REF!, TODAY(), "Y")</f>
        <v>#REF!</v>
      </c>
      <c r="AF149" cm="1">
        <f t="array" aca="1" ref="AF149" ca="1">IF(RAND()&gt;0.3,INDEX($AG$2:$AG$209,RANDBETWEEN(1,208)),INDEX($AH$2:$AH$866,RANDBETWEEN(1,865)))</f>
        <v>370850983</v>
      </c>
      <c r="AG149" s="56">
        <v>313960978</v>
      </c>
      <c r="AH149">
        <v>357699657</v>
      </c>
    </row>
    <row r="150" spans="1:34" ht="15.75" customHeight="1" x14ac:dyDescent="0.25">
      <c r="A150">
        <v>149</v>
      </c>
      <c r="B150">
        <v>149</v>
      </c>
      <c r="C150">
        <v>1</v>
      </c>
      <c r="D150">
        <v>238937259</v>
      </c>
      <c r="E150" s="12">
        <v>42795</v>
      </c>
      <c r="F150">
        <v>27</v>
      </c>
      <c r="G150" t="s">
        <v>126</v>
      </c>
      <c r="H150">
        <v>268.45999999999998</v>
      </c>
      <c r="I150">
        <v>29.846</v>
      </c>
      <c r="J150">
        <v>298.30599999999998</v>
      </c>
      <c r="K150" s="12">
        <v>42813</v>
      </c>
      <c r="L150" s="12">
        <v>42813</v>
      </c>
      <c r="M150" s="39">
        <v>5</v>
      </c>
      <c r="P150" s="45">
        <v>3673</v>
      </c>
      <c r="Q150" s="46">
        <v>3675</v>
      </c>
      <c r="R150" s="46">
        <v>18</v>
      </c>
      <c r="S150" s="58">
        <v>201044735</v>
      </c>
      <c r="T150" s="47">
        <v>43945</v>
      </c>
      <c r="U150" s="46">
        <v>611</v>
      </c>
      <c r="V150" s="46" t="s">
        <v>126</v>
      </c>
      <c r="W150" s="46">
        <v>30.44</v>
      </c>
      <c r="X150" s="46">
        <v>4.5220000000000002</v>
      </c>
      <c r="Y150" s="46">
        <v>34.962000000000003</v>
      </c>
      <c r="Z150" s="47">
        <v>43959</v>
      </c>
      <c r="AA150" s="47">
        <v>43959</v>
      </c>
      <c r="AB150" s="48">
        <v>2</v>
      </c>
      <c r="AC150" s="46" t="str">
        <f>VLOOKUP(Table12[[#This Row],[ImporterID (IMPORTERS)]],IMPORTERS[],3,FALSE)</f>
        <v>Central</v>
      </c>
      <c r="AD150" s="49">
        <f>VLOOKUP(ORDERS[[#This Row],[ImporterID (IMPORTERS)]],IMPORTERS[],5,FALSE)</f>
        <v>26785</v>
      </c>
      <c r="AE150" s="50" t="e">
        <f ca="1">DATEDIF(#REF!, TODAY(), "Y")</f>
        <v>#REF!</v>
      </c>
      <c r="AF150" cm="1">
        <f t="array" aca="1" ref="AF150" ca="1">IF(RAND()&gt;0.3,INDEX($AG$2:$AG$209,RANDBETWEEN(1,208)),INDEX($AH$2:$AH$866,RANDBETWEEN(1,865)))</f>
        <v>397744493</v>
      </c>
      <c r="AG150" s="56">
        <v>213706818</v>
      </c>
      <c r="AH150">
        <v>368843359</v>
      </c>
    </row>
    <row r="151" spans="1:34" ht="15.75" customHeight="1" x14ac:dyDescent="0.25">
      <c r="A151">
        <v>150</v>
      </c>
      <c r="B151">
        <v>150</v>
      </c>
      <c r="C151">
        <v>1</v>
      </c>
      <c r="D151">
        <v>374246882</v>
      </c>
      <c r="E151" s="12">
        <v>42796</v>
      </c>
      <c r="F151">
        <v>27</v>
      </c>
      <c r="G151" t="s">
        <v>126</v>
      </c>
      <c r="H151">
        <v>29.82</v>
      </c>
      <c r="I151">
        <v>5.9820000000000002</v>
      </c>
      <c r="J151">
        <v>35.802</v>
      </c>
      <c r="K151" s="12">
        <v>42814</v>
      </c>
      <c r="L151" s="12">
        <v>42814</v>
      </c>
      <c r="M151" s="39">
        <v>4</v>
      </c>
      <c r="P151" s="45">
        <v>3674</v>
      </c>
      <c r="Q151" s="46">
        <v>3676</v>
      </c>
      <c r="R151" s="46">
        <v>15</v>
      </c>
      <c r="S151" s="58">
        <v>345374968</v>
      </c>
      <c r="T151" s="47">
        <v>43945</v>
      </c>
      <c r="U151" s="46">
        <v>611</v>
      </c>
      <c r="V151" s="46" t="s">
        <v>127</v>
      </c>
      <c r="W151" s="46">
        <v>94.81</v>
      </c>
      <c r="X151" s="46">
        <v>7.7404999999999999</v>
      </c>
      <c r="Y151" s="46">
        <v>102.5505</v>
      </c>
      <c r="Z151" s="47">
        <v>43959</v>
      </c>
      <c r="AA151" s="47">
        <v>43959</v>
      </c>
      <c r="AB151" s="48">
        <v>4</v>
      </c>
      <c r="AC151" s="46" t="str">
        <f>VLOOKUP(Table12[[#This Row],[ImporterID (IMPORTERS)]],IMPORTERS[],3,FALSE)</f>
        <v>Central</v>
      </c>
      <c r="AD151" s="49">
        <f>VLOOKUP(ORDERS[[#This Row],[ImporterID (IMPORTERS)]],IMPORTERS[],5,FALSE)</f>
        <v>27065</v>
      </c>
      <c r="AE151" s="50" t="e">
        <f ca="1">DATEDIF(#REF!, TODAY(), "Y")</f>
        <v>#REF!</v>
      </c>
      <c r="AF151" cm="1">
        <f t="array" aca="1" ref="AF151" ca="1">IF(RAND()&gt;0.3,INDEX($AG$2:$AG$209,RANDBETWEEN(1,208)),INDEX($AH$2:$AH$866,RANDBETWEEN(1,865)))</f>
        <v>397997402</v>
      </c>
      <c r="AG151" s="56">
        <v>311100808</v>
      </c>
      <c r="AH151">
        <v>287524521</v>
      </c>
    </row>
    <row r="152" spans="1:34" ht="15.75" customHeight="1" x14ac:dyDescent="0.25">
      <c r="A152">
        <v>151</v>
      </c>
      <c r="B152">
        <v>151</v>
      </c>
      <c r="C152">
        <v>1</v>
      </c>
      <c r="D152">
        <v>353007761</v>
      </c>
      <c r="E152" s="12">
        <v>42796</v>
      </c>
      <c r="F152">
        <v>27</v>
      </c>
      <c r="G152" t="s">
        <v>126</v>
      </c>
      <c r="H152">
        <v>489.76</v>
      </c>
      <c r="I152">
        <v>51.975999999999999</v>
      </c>
      <c r="J152">
        <v>541.73599999999999</v>
      </c>
      <c r="K152" s="12">
        <v>42812</v>
      </c>
      <c r="L152" s="12">
        <v>42812</v>
      </c>
      <c r="M152" s="39">
        <v>3</v>
      </c>
      <c r="P152" s="45">
        <v>3675</v>
      </c>
      <c r="Q152" s="46">
        <v>3677</v>
      </c>
      <c r="R152" s="46">
        <v>15</v>
      </c>
      <c r="S152" s="58">
        <v>384320763</v>
      </c>
      <c r="T152" s="47">
        <v>43948</v>
      </c>
      <c r="U152" s="46">
        <v>611</v>
      </c>
      <c r="V152" s="46" t="s">
        <v>126</v>
      </c>
      <c r="W152" s="46">
        <v>17.86</v>
      </c>
      <c r="X152" s="46">
        <v>3.8929999999999998</v>
      </c>
      <c r="Y152" s="46">
        <v>21.753</v>
      </c>
      <c r="Z152" s="47">
        <v>43953</v>
      </c>
      <c r="AA152" s="47">
        <v>43953</v>
      </c>
      <c r="AB152" s="48">
        <v>5</v>
      </c>
      <c r="AC152" s="46" t="str">
        <f>VLOOKUP(Table12[[#This Row],[ImporterID (IMPORTERS)]],IMPORTERS[],3,FALSE)</f>
        <v>Jerusalem District</v>
      </c>
      <c r="AD152" s="49">
        <f>VLOOKUP(ORDERS[[#This Row],[ImporterID (IMPORTERS)]],IMPORTERS[],5,FALSE)</f>
        <v>29344</v>
      </c>
      <c r="AE152" s="50" t="e">
        <f ca="1">DATEDIF(#REF!, TODAY(), "Y")</f>
        <v>#REF!</v>
      </c>
      <c r="AF152" cm="1">
        <f t="array" aca="1" ref="AF152" ca="1">IF(RAND()&gt;0.3,INDEX($AG$2:$AG$209,RANDBETWEEN(1,208)),INDEX($AH$2:$AH$866,RANDBETWEEN(1,865)))</f>
        <v>202534404</v>
      </c>
      <c r="AG152" s="56">
        <v>384505618</v>
      </c>
      <c r="AH152">
        <v>371197450</v>
      </c>
    </row>
    <row r="153" spans="1:34" ht="15.75" customHeight="1" x14ac:dyDescent="0.25">
      <c r="A153">
        <v>152</v>
      </c>
      <c r="B153">
        <v>152</v>
      </c>
      <c r="C153">
        <v>1</v>
      </c>
      <c r="D153">
        <v>361621683</v>
      </c>
      <c r="E153" s="12">
        <v>42798</v>
      </c>
      <c r="F153">
        <v>27</v>
      </c>
      <c r="G153" t="s">
        <v>126</v>
      </c>
      <c r="H153">
        <v>109.48</v>
      </c>
      <c r="I153">
        <v>13.948</v>
      </c>
      <c r="J153">
        <v>123.428</v>
      </c>
      <c r="K153" s="12">
        <v>42814</v>
      </c>
      <c r="L153" s="12">
        <v>42814</v>
      </c>
      <c r="M153" s="39">
        <v>4</v>
      </c>
      <c r="P153" s="45">
        <v>3676</v>
      </c>
      <c r="Q153" s="46">
        <v>3678</v>
      </c>
      <c r="R153" s="46">
        <v>11</v>
      </c>
      <c r="S153" s="58">
        <v>338550198</v>
      </c>
      <c r="T153" s="47">
        <v>43950</v>
      </c>
      <c r="U153" s="46">
        <v>611</v>
      </c>
      <c r="V153" s="46" t="s">
        <v>126</v>
      </c>
      <c r="W153" s="46">
        <v>76.36</v>
      </c>
      <c r="X153" s="46">
        <v>6.8179999999999996</v>
      </c>
      <c r="Y153" s="46">
        <v>83.177999999999997</v>
      </c>
      <c r="Z153" s="47">
        <v>43958</v>
      </c>
      <c r="AA153" s="47">
        <v>43958</v>
      </c>
      <c r="AB153" s="48">
        <v>1</v>
      </c>
      <c r="AC153" s="46" t="str">
        <f>VLOOKUP(Table12[[#This Row],[ImporterID (IMPORTERS)]],IMPORTERS[],3,FALSE)</f>
        <v>Central</v>
      </c>
      <c r="AD153" s="49">
        <f>VLOOKUP(ORDERS[[#This Row],[ImporterID (IMPORTERS)]],IMPORTERS[],5,FALSE)</f>
        <v>33809</v>
      </c>
      <c r="AE153" s="50" t="e">
        <f ca="1">DATEDIF(#REF!, TODAY(), "Y")</f>
        <v>#REF!</v>
      </c>
      <c r="AF153" cm="1">
        <f t="array" aca="1" ref="AF153" ca="1">IF(RAND()&gt;0.3,INDEX($AG$2:$AG$209,RANDBETWEEN(1,208)),INDEX($AH$2:$AH$866,RANDBETWEEN(1,865)))</f>
        <v>269739848</v>
      </c>
      <c r="AG153" s="56">
        <v>396294125</v>
      </c>
      <c r="AH153">
        <v>344028300</v>
      </c>
    </row>
    <row r="154" spans="1:34" ht="15.75" customHeight="1" x14ac:dyDescent="0.25">
      <c r="A154">
        <v>153</v>
      </c>
      <c r="B154">
        <v>153</v>
      </c>
      <c r="C154">
        <v>1</v>
      </c>
      <c r="D154">
        <v>266933575</v>
      </c>
      <c r="E154" s="12">
        <v>42801</v>
      </c>
      <c r="F154">
        <v>27</v>
      </c>
      <c r="G154" t="s">
        <v>127</v>
      </c>
      <c r="H154">
        <v>16.989999999999998</v>
      </c>
      <c r="I154">
        <v>4.6989999999999998</v>
      </c>
      <c r="J154">
        <v>21.689</v>
      </c>
      <c r="K154" s="12">
        <v>42812</v>
      </c>
      <c r="L154" s="12">
        <v>42812</v>
      </c>
      <c r="M154" s="39">
        <v>4</v>
      </c>
      <c r="P154" s="45">
        <v>3677</v>
      </c>
      <c r="Q154" s="46">
        <v>3679</v>
      </c>
      <c r="R154" s="46">
        <v>10</v>
      </c>
      <c r="S154" s="58">
        <v>301720669</v>
      </c>
      <c r="T154" s="47">
        <v>43950</v>
      </c>
      <c r="U154" s="46">
        <v>611</v>
      </c>
      <c r="V154" s="46" t="s">
        <v>126</v>
      </c>
      <c r="W154" s="46">
        <v>68.069999999999993</v>
      </c>
      <c r="X154" s="46">
        <v>6.4034999999999993</v>
      </c>
      <c r="Y154" s="46">
        <v>74.473499999999987</v>
      </c>
      <c r="Z154" s="47">
        <v>43954</v>
      </c>
      <c r="AA154" s="47">
        <v>43954</v>
      </c>
      <c r="AB154" s="48">
        <v>4</v>
      </c>
      <c r="AC154" s="46" t="str">
        <f>VLOOKUP(Table12[[#This Row],[ImporterID (IMPORTERS)]],IMPORTERS[],3,FALSE)</f>
        <v>Central</v>
      </c>
      <c r="AD154" s="49">
        <f>VLOOKUP(ORDERS[[#This Row],[ImporterID (IMPORTERS)]],IMPORTERS[],5,FALSE)</f>
        <v>36334</v>
      </c>
      <c r="AE154" s="50" t="e">
        <f ca="1">DATEDIF(#REF!, TODAY(), "Y")</f>
        <v>#REF!</v>
      </c>
      <c r="AF154" cm="1">
        <f t="array" aca="1" ref="AF154" ca="1">IF(RAND()&gt;0.3,INDEX($AG$2:$AG$209,RANDBETWEEN(1,208)),INDEX($AH$2:$AH$866,RANDBETWEEN(1,865)))</f>
        <v>352496700</v>
      </c>
      <c r="AG154" s="56">
        <v>208757698</v>
      </c>
      <c r="AH154">
        <v>384947452</v>
      </c>
    </row>
    <row r="155" spans="1:34" ht="15.75" customHeight="1" x14ac:dyDescent="0.25">
      <c r="A155">
        <v>154</v>
      </c>
      <c r="B155">
        <v>154</v>
      </c>
      <c r="C155">
        <v>1</v>
      </c>
      <c r="D155">
        <v>339134464</v>
      </c>
      <c r="E155" s="12">
        <v>42795</v>
      </c>
      <c r="F155">
        <v>28</v>
      </c>
      <c r="G155" t="s">
        <v>126</v>
      </c>
      <c r="H155">
        <v>471.07</v>
      </c>
      <c r="I155">
        <v>39.685600000000001</v>
      </c>
      <c r="J155">
        <v>510.75560000000002</v>
      </c>
      <c r="K155" s="12">
        <v>42810</v>
      </c>
      <c r="L155" s="12">
        <v>42810</v>
      </c>
      <c r="M155" s="39">
        <v>1</v>
      </c>
      <c r="P155" s="45">
        <v>3678</v>
      </c>
      <c r="Q155" s="46">
        <v>3680</v>
      </c>
      <c r="R155" s="46">
        <v>20</v>
      </c>
      <c r="S155" s="58">
        <v>372041570</v>
      </c>
      <c r="T155" s="47">
        <v>43951</v>
      </c>
      <c r="U155" s="46">
        <v>611</v>
      </c>
      <c r="V155" s="46" t="s">
        <v>127</v>
      </c>
      <c r="W155" s="46">
        <v>15.52</v>
      </c>
      <c r="X155" s="46">
        <v>3.7759999999999998</v>
      </c>
      <c r="Y155" s="46">
        <v>19.295999999999999</v>
      </c>
      <c r="Z155" s="47">
        <v>43957</v>
      </c>
      <c r="AA155" s="47">
        <v>43957</v>
      </c>
      <c r="AB155" s="48">
        <v>4</v>
      </c>
      <c r="AC155" s="46" t="str">
        <f>VLOOKUP(Table12[[#This Row],[ImporterID (IMPORTERS)]],IMPORTERS[],3,FALSE)</f>
        <v>Central</v>
      </c>
      <c r="AD155" s="49">
        <f>VLOOKUP(ORDERS[[#This Row],[ImporterID (IMPORTERS)]],IMPORTERS[],5,FALSE)</f>
        <v>31758</v>
      </c>
      <c r="AE155" s="50" t="e">
        <f ca="1">DATEDIF(#REF!, TODAY(), "Y")</f>
        <v>#REF!</v>
      </c>
      <c r="AF155" cm="1">
        <f t="array" aca="1" ref="AF155" ca="1">IF(RAND()&gt;0.3,INDEX($AG$2:$AG$209,RANDBETWEEN(1,208)),INDEX($AH$2:$AH$866,RANDBETWEEN(1,865)))</f>
        <v>398102181</v>
      </c>
      <c r="AG155" s="56">
        <v>266362909</v>
      </c>
      <c r="AH155">
        <v>255625597</v>
      </c>
    </row>
    <row r="156" spans="1:34" ht="15.75" customHeight="1" x14ac:dyDescent="0.25">
      <c r="A156">
        <v>155</v>
      </c>
      <c r="B156">
        <v>155</v>
      </c>
      <c r="C156">
        <v>1</v>
      </c>
      <c r="D156">
        <v>203807202</v>
      </c>
      <c r="E156" s="12">
        <v>42795</v>
      </c>
      <c r="F156">
        <v>28</v>
      </c>
      <c r="G156" t="s">
        <v>126</v>
      </c>
      <c r="H156">
        <v>453.8</v>
      </c>
      <c r="I156">
        <v>38.304000000000002</v>
      </c>
      <c r="J156">
        <v>492.10400000000004</v>
      </c>
      <c r="K156" s="12">
        <v>42815</v>
      </c>
      <c r="L156" s="12">
        <v>42815</v>
      </c>
      <c r="M156" s="39">
        <v>2</v>
      </c>
      <c r="P156" s="45">
        <v>3679</v>
      </c>
      <c r="Q156" s="46">
        <v>3681</v>
      </c>
      <c r="R156" s="46">
        <v>13</v>
      </c>
      <c r="S156" s="58">
        <v>285947818</v>
      </c>
      <c r="T156" s="47">
        <v>43944</v>
      </c>
      <c r="U156" s="46">
        <v>612</v>
      </c>
      <c r="V156" s="46" t="s">
        <v>126</v>
      </c>
      <c r="W156" s="46">
        <v>254.37</v>
      </c>
      <c r="X156" s="46">
        <v>28.437000000000001</v>
      </c>
      <c r="Y156" s="46">
        <v>282.80700000000002</v>
      </c>
      <c r="Z156" s="47">
        <v>43958</v>
      </c>
      <c r="AA156" s="47">
        <v>43958</v>
      </c>
      <c r="AB156" s="48">
        <v>5</v>
      </c>
      <c r="AC156" s="46" t="str">
        <f>VLOOKUP(Table12[[#This Row],[ImporterID (IMPORTERS)]],IMPORTERS[],3,FALSE)</f>
        <v>Central</v>
      </c>
      <c r="AD156" s="49">
        <f>VLOOKUP(ORDERS[[#This Row],[ImporterID (IMPORTERS)]],IMPORTERS[],5,FALSE)</f>
        <v>30637</v>
      </c>
      <c r="AE156" s="50" t="e">
        <f ca="1">DATEDIF(#REF!, TODAY(), "Y")</f>
        <v>#REF!</v>
      </c>
      <c r="AF156" cm="1">
        <f t="array" aca="1" ref="AF156" ca="1">IF(RAND()&gt;0.3,INDEX($AG$2:$AG$209,RANDBETWEEN(1,208)),INDEX($AH$2:$AH$866,RANDBETWEEN(1,865)))</f>
        <v>286715245</v>
      </c>
      <c r="AG156" s="56">
        <v>372936545</v>
      </c>
      <c r="AH156">
        <v>316154369</v>
      </c>
    </row>
    <row r="157" spans="1:34" ht="15.75" customHeight="1" x14ac:dyDescent="0.25">
      <c r="A157">
        <v>156</v>
      </c>
      <c r="B157">
        <v>156</v>
      </c>
      <c r="C157">
        <v>1</v>
      </c>
      <c r="D157">
        <v>345753227</v>
      </c>
      <c r="E157" s="12">
        <v>42795</v>
      </c>
      <c r="F157">
        <v>28</v>
      </c>
      <c r="G157" t="s">
        <v>126</v>
      </c>
      <c r="H157">
        <v>356.53</v>
      </c>
      <c r="I157">
        <v>30.522399999999998</v>
      </c>
      <c r="J157">
        <v>387.05239999999998</v>
      </c>
      <c r="K157" s="12">
        <v>42810</v>
      </c>
      <c r="L157" s="12">
        <v>42810</v>
      </c>
      <c r="M157" s="39">
        <v>3</v>
      </c>
      <c r="P157" s="45">
        <v>3680</v>
      </c>
      <c r="Q157" s="46">
        <v>3682</v>
      </c>
      <c r="R157" s="46">
        <v>4</v>
      </c>
      <c r="S157" s="58">
        <v>372936545</v>
      </c>
      <c r="T157" s="47">
        <v>43950</v>
      </c>
      <c r="U157" s="46">
        <v>612</v>
      </c>
      <c r="V157" s="46" t="s">
        <v>126</v>
      </c>
      <c r="W157" s="46">
        <v>40.01</v>
      </c>
      <c r="X157" s="46">
        <v>7.0010000000000003</v>
      </c>
      <c r="Y157" s="46">
        <v>47.010999999999996</v>
      </c>
      <c r="Z157" s="47">
        <v>43961</v>
      </c>
      <c r="AA157" s="47">
        <v>43961</v>
      </c>
      <c r="AB157" s="48">
        <v>5</v>
      </c>
      <c r="AC157" s="46" t="str">
        <f>VLOOKUP(Table12[[#This Row],[ImporterID (IMPORTERS)]],IMPORTERS[],3,FALSE)</f>
        <v>Central</v>
      </c>
      <c r="AD157" s="49">
        <f>VLOOKUP(ORDERS[[#This Row],[ImporterID (IMPORTERS)]],IMPORTERS[],5,FALSE)</f>
        <v>30603</v>
      </c>
      <c r="AE157" s="50" t="e">
        <f ca="1">DATEDIF(#REF!, TODAY(), "Y")</f>
        <v>#REF!</v>
      </c>
      <c r="AF157" cm="1">
        <f t="array" aca="1" ref="AF157" ca="1">IF(RAND()&gt;0.3,INDEX($AG$2:$AG$209,RANDBETWEEN(1,208)),INDEX($AH$2:$AH$866,RANDBETWEEN(1,865)))</f>
        <v>226749993</v>
      </c>
      <c r="AG157" s="56">
        <v>218397279</v>
      </c>
      <c r="AH157">
        <v>397433921</v>
      </c>
    </row>
    <row r="158" spans="1:34" ht="15.75" customHeight="1" x14ac:dyDescent="0.25">
      <c r="A158">
        <v>157</v>
      </c>
      <c r="B158">
        <v>157</v>
      </c>
      <c r="C158">
        <v>1</v>
      </c>
      <c r="D158">
        <v>384886424</v>
      </c>
      <c r="E158" s="12">
        <v>42801</v>
      </c>
      <c r="F158">
        <v>28</v>
      </c>
      <c r="G158" t="s">
        <v>127</v>
      </c>
      <c r="H158">
        <v>400.92</v>
      </c>
      <c r="I158">
        <v>34.073599999999999</v>
      </c>
      <c r="J158">
        <v>434.99360000000001</v>
      </c>
      <c r="K158" s="12">
        <v>42815</v>
      </c>
      <c r="L158" s="12">
        <v>42815</v>
      </c>
      <c r="M158" s="39">
        <v>1</v>
      </c>
      <c r="P158" s="45">
        <v>3681</v>
      </c>
      <c r="Q158" s="46">
        <v>3683</v>
      </c>
      <c r="R158" s="46">
        <v>19</v>
      </c>
      <c r="S158" s="58">
        <v>358952679</v>
      </c>
      <c r="T158" s="47">
        <v>43951</v>
      </c>
      <c r="U158" s="46">
        <v>612</v>
      </c>
      <c r="V158" s="46" t="s">
        <v>126</v>
      </c>
      <c r="W158" s="46">
        <v>165.05</v>
      </c>
      <c r="X158" s="46">
        <v>19.505000000000003</v>
      </c>
      <c r="Y158" s="46">
        <v>184.55500000000001</v>
      </c>
      <c r="Z158" s="47">
        <v>43961</v>
      </c>
      <c r="AA158" s="47">
        <v>43961</v>
      </c>
      <c r="AB158" s="48">
        <v>5</v>
      </c>
      <c r="AC158" s="46" t="str">
        <f>VLOOKUP(Table12[[#This Row],[ImporterID (IMPORTERS)]],IMPORTERS[],3,FALSE)</f>
        <v>Central</v>
      </c>
      <c r="AD158" s="49">
        <f>VLOOKUP(ORDERS[[#This Row],[ImporterID (IMPORTERS)]],IMPORTERS[],5,FALSE)</f>
        <v>25534</v>
      </c>
      <c r="AE158" s="50" t="e">
        <f ca="1">DATEDIF(#REF!, TODAY(), "Y")</f>
        <v>#REF!</v>
      </c>
      <c r="AF158" cm="1">
        <f t="array" aca="1" ref="AF158" ca="1">IF(RAND()&gt;0.3,INDEX($AG$2:$AG$209,RANDBETWEEN(1,208)),INDEX($AH$2:$AH$866,RANDBETWEEN(1,865)))</f>
        <v>299243386</v>
      </c>
      <c r="AG158" s="56">
        <v>298927411</v>
      </c>
      <c r="AH158">
        <v>353041114</v>
      </c>
    </row>
    <row r="159" spans="1:34" ht="15.75" customHeight="1" x14ac:dyDescent="0.25">
      <c r="A159">
        <v>158</v>
      </c>
      <c r="B159">
        <v>158</v>
      </c>
      <c r="C159">
        <v>1</v>
      </c>
      <c r="D159">
        <v>225625397</v>
      </c>
      <c r="E159" s="12">
        <v>42804</v>
      </c>
      <c r="F159">
        <v>28</v>
      </c>
      <c r="G159" t="s">
        <v>126</v>
      </c>
      <c r="H159">
        <v>259.67</v>
      </c>
      <c r="I159">
        <v>22.773600000000002</v>
      </c>
      <c r="J159">
        <v>282.4436</v>
      </c>
      <c r="K159" s="12">
        <v>42810</v>
      </c>
      <c r="L159" s="12">
        <v>42810</v>
      </c>
      <c r="M159" s="39">
        <v>4</v>
      </c>
      <c r="P159" s="45">
        <v>3682</v>
      </c>
      <c r="Q159" s="46">
        <v>3684</v>
      </c>
      <c r="R159" s="46">
        <v>7</v>
      </c>
      <c r="S159" s="58">
        <v>260748122</v>
      </c>
      <c r="T159" s="47">
        <v>43940</v>
      </c>
      <c r="U159" s="46">
        <v>613</v>
      </c>
      <c r="V159" s="46" t="s">
        <v>126</v>
      </c>
      <c r="W159" s="46">
        <v>275.44</v>
      </c>
      <c r="X159" s="46">
        <v>15.772</v>
      </c>
      <c r="Y159" s="46">
        <v>291.21199999999999</v>
      </c>
      <c r="Z159" s="47">
        <v>43958</v>
      </c>
      <c r="AA159" s="47">
        <v>43958</v>
      </c>
      <c r="AB159" s="48">
        <v>4</v>
      </c>
      <c r="AC159" s="46" t="str">
        <f>VLOOKUP(Table12[[#This Row],[ImporterID (IMPORTERS)]],IMPORTERS[],3,FALSE)</f>
        <v>Central</v>
      </c>
      <c r="AD159" s="49">
        <f>VLOOKUP(ORDERS[[#This Row],[ImporterID (IMPORTERS)]],IMPORTERS[],5,FALSE)</f>
        <v>26922</v>
      </c>
      <c r="AE159" s="50" t="e">
        <f ca="1">DATEDIF(#REF!, TODAY(), "Y")</f>
        <v>#REF!</v>
      </c>
      <c r="AF159" cm="1">
        <f t="array" aca="1" ref="AF159" ca="1">IF(RAND()&gt;0.3,INDEX($AG$2:$AG$209,RANDBETWEEN(1,208)),INDEX($AH$2:$AH$866,RANDBETWEEN(1,865)))</f>
        <v>339894476</v>
      </c>
      <c r="AG159" s="56">
        <v>203463618</v>
      </c>
      <c r="AH159">
        <v>276172862</v>
      </c>
    </row>
    <row r="160" spans="1:34" ht="15.75" customHeight="1" x14ac:dyDescent="0.25">
      <c r="A160">
        <v>159</v>
      </c>
      <c r="B160">
        <v>159</v>
      </c>
      <c r="C160">
        <v>1</v>
      </c>
      <c r="D160">
        <v>343303643</v>
      </c>
      <c r="E160" s="12">
        <v>42804</v>
      </c>
      <c r="F160">
        <v>28</v>
      </c>
      <c r="G160" t="s">
        <v>127</v>
      </c>
      <c r="H160">
        <v>169.51</v>
      </c>
      <c r="I160">
        <v>15.5608</v>
      </c>
      <c r="J160">
        <v>185.07079999999999</v>
      </c>
      <c r="K160" s="12">
        <v>42815</v>
      </c>
      <c r="L160" s="12">
        <v>42815</v>
      </c>
      <c r="M160" s="39">
        <v>2</v>
      </c>
      <c r="P160" s="45">
        <v>3683</v>
      </c>
      <c r="Q160" s="46">
        <v>3685</v>
      </c>
      <c r="R160" s="46">
        <v>4</v>
      </c>
      <c r="S160" s="58">
        <v>316463806</v>
      </c>
      <c r="T160" s="47">
        <v>43941</v>
      </c>
      <c r="U160" s="46">
        <v>613</v>
      </c>
      <c r="V160" s="46" t="s">
        <v>126</v>
      </c>
      <c r="W160" s="46">
        <v>474.59</v>
      </c>
      <c r="X160" s="46">
        <v>25.729500000000002</v>
      </c>
      <c r="Y160" s="46">
        <v>500.31949999999995</v>
      </c>
      <c r="Z160" s="47">
        <v>43957</v>
      </c>
      <c r="AA160" s="47">
        <v>43957</v>
      </c>
      <c r="AB160" s="48">
        <v>5</v>
      </c>
      <c r="AC160" s="46" t="str">
        <f>VLOOKUP(Table12[[#This Row],[ImporterID (IMPORTERS)]],IMPORTERS[],3,FALSE)</f>
        <v>Central</v>
      </c>
      <c r="AD160" s="49">
        <f>VLOOKUP(ORDERS[[#This Row],[ImporterID (IMPORTERS)]],IMPORTERS[],5,FALSE)</f>
        <v>24178</v>
      </c>
      <c r="AE160" s="50" t="e">
        <f ca="1">DATEDIF(#REF!, TODAY(), "Y")</f>
        <v>#REF!</v>
      </c>
      <c r="AF160" cm="1">
        <f t="array" aca="1" ref="AF160" ca="1">IF(RAND()&gt;0.3,INDEX($AG$2:$AG$209,RANDBETWEEN(1,208)),INDEX($AH$2:$AH$866,RANDBETWEEN(1,865)))</f>
        <v>246857538</v>
      </c>
      <c r="AG160" s="56">
        <v>310897731</v>
      </c>
      <c r="AH160">
        <v>252925359</v>
      </c>
    </row>
    <row r="161" spans="1:34" ht="15.75" customHeight="1" x14ac:dyDescent="0.25">
      <c r="A161">
        <v>160</v>
      </c>
      <c r="B161">
        <v>160</v>
      </c>
      <c r="C161">
        <v>1</v>
      </c>
      <c r="D161">
        <v>242811681</v>
      </c>
      <c r="E161" s="12">
        <v>42804</v>
      </c>
      <c r="F161">
        <v>28</v>
      </c>
      <c r="G161" t="s">
        <v>126</v>
      </c>
      <c r="H161">
        <v>267.88</v>
      </c>
      <c r="I161">
        <v>23.430399999999999</v>
      </c>
      <c r="J161">
        <v>291.31040000000002</v>
      </c>
      <c r="K161" s="12">
        <v>42814</v>
      </c>
      <c r="L161" s="12">
        <v>42814</v>
      </c>
      <c r="M161" s="39">
        <v>5</v>
      </c>
      <c r="P161" s="45">
        <v>3684</v>
      </c>
      <c r="Q161" s="46">
        <v>3686</v>
      </c>
      <c r="R161" s="46">
        <v>9</v>
      </c>
      <c r="S161" s="58">
        <v>369399558</v>
      </c>
      <c r="T161" s="47">
        <v>43942</v>
      </c>
      <c r="U161" s="46">
        <v>613</v>
      </c>
      <c r="V161" s="46" t="s">
        <v>127</v>
      </c>
      <c r="W161" s="46">
        <v>404.9</v>
      </c>
      <c r="X161" s="46">
        <v>22.245000000000001</v>
      </c>
      <c r="Y161" s="46">
        <v>427.14499999999998</v>
      </c>
      <c r="Z161" s="47">
        <v>43958</v>
      </c>
      <c r="AA161" s="47">
        <v>43958</v>
      </c>
      <c r="AB161" s="48">
        <v>4</v>
      </c>
      <c r="AC161" s="46" t="str">
        <f>VLOOKUP(Table12[[#This Row],[ImporterID (IMPORTERS)]],IMPORTERS[],3,FALSE)</f>
        <v>Central</v>
      </c>
      <c r="AD161" s="49">
        <f>VLOOKUP(ORDERS[[#This Row],[ImporterID (IMPORTERS)]],IMPORTERS[],5,FALSE)</f>
        <v>28005</v>
      </c>
      <c r="AE161" s="50" t="e">
        <f ca="1">DATEDIF(#REF!, TODAY(), "Y")</f>
        <v>#REF!</v>
      </c>
      <c r="AF161" cm="1">
        <f t="array" aca="1" ref="AF161" ca="1">IF(RAND()&gt;0.3,INDEX($AG$2:$AG$209,RANDBETWEEN(1,208)),INDEX($AH$2:$AH$866,RANDBETWEEN(1,865)))</f>
        <v>399002103</v>
      </c>
      <c r="AG161" s="56">
        <v>250383051</v>
      </c>
      <c r="AH161">
        <v>325195192</v>
      </c>
    </row>
    <row r="162" spans="1:34" ht="15.75" customHeight="1" x14ac:dyDescent="0.25">
      <c r="A162">
        <v>161</v>
      </c>
      <c r="B162">
        <v>161</v>
      </c>
      <c r="C162">
        <v>1</v>
      </c>
      <c r="D162">
        <v>238131303</v>
      </c>
      <c r="E162" s="12">
        <v>42800</v>
      </c>
      <c r="F162">
        <v>29</v>
      </c>
      <c r="G162" t="s">
        <v>126</v>
      </c>
      <c r="H162">
        <v>83.48</v>
      </c>
      <c r="I162">
        <v>7.1740000000000004</v>
      </c>
      <c r="J162">
        <v>90.654000000000011</v>
      </c>
      <c r="K162" s="12">
        <v>42816</v>
      </c>
      <c r="L162" s="12">
        <v>42816</v>
      </c>
      <c r="M162" s="39">
        <v>1</v>
      </c>
      <c r="P162" s="45">
        <v>3685</v>
      </c>
      <c r="Q162" s="46">
        <v>3687</v>
      </c>
      <c r="R162" s="46">
        <v>19</v>
      </c>
      <c r="S162" s="58">
        <v>399002103</v>
      </c>
      <c r="T162" s="47">
        <v>43947</v>
      </c>
      <c r="U162" s="46">
        <v>613</v>
      </c>
      <c r="V162" s="46" t="s">
        <v>126</v>
      </c>
      <c r="W162" s="46">
        <v>263.67</v>
      </c>
      <c r="X162" s="46">
        <v>15.183500000000002</v>
      </c>
      <c r="Y162" s="46">
        <v>278.8535</v>
      </c>
      <c r="Z162" s="47">
        <v>43959</v>
      </c>
      <c r="AA162" s="47">
        <v>43959</v>
      </c>
      <c r="AB162" s="48">
        <v>5</v>
      </c>
      <c r="AC162" s="46" t="str">
        <f>VLOOKUP(Table12[[#This Row],[ImporterID (IMPORTERS)]],IMPORTERS[],3,FALSE)</f>
        <v>Central</v>
      </c>
      <c r="AD162" s="49">
        <f>VLOOKUP(ORDERS[[#This Row],[ImporterID (IMPORTERS)]],IMPORTERS[],5,FALSE)</f>
        <v>25965</v>
      </c>
      <c r="AE162" s="50" t="e">
        <f ca="1">DATEDIF(#REF!, TODAY(), "Y")</f>
        <v>#REF!</v>
      </c>
      <c r="AF162" cm="1">
        <f t="array" aca="1" ref="AF162" ca="1">IF(RAND()&gt;0.3,INDEX($AG$2:$AG$209,RANDBETWEEN(1,208)),INDEX($AH$2:$AH$866,RANDBETWEEN(1,865)))</f>
        <v>226434919</v>
      </c>
      <c r="AG162" s="56">
        <v>204281103</v>
      </c>
      <c r="AH162">
        <v>356996713</v>
      </c>
    </row>
    <row r="163" spans="1:34" ht="15.75" customHeight="1" x14ac:dyDescent="0.25">
      <c r="A163">
        <v>162</v>
      </c>
      <c r="B163">
        <v>162</v>
      </c>
      <c r="C163">
        <v>1</v>
      </c>
      <c r="D163">
        <v>302983492</v>
      </c>
      <c r="E163" s="12">
        <v>42802</v>
      </c>
      <c r="F163">
        <v>29</v>
      </c>
      <c r="G163" t="s">
        <v>126</v>
      </c>
      <c r="H163">
        <v>15.27</v>
      </c>
      <c r="I163">
        <v>3.7635000000000001</v>
      </c>
      <c r="J163">
        <v>19.0335</v>
      </c>
      <c r="K163" s="12">
        <v>42812</v>
      </c>
      <c r="L163" s="12">
        <v>42812</v>
      </c>
      <c r="M163" s="39">
        <v>4</v>
      </c>
      <c r="P163" s="45">
        <v>3686</v>
      </c>
      <c r="Q163" s="46">
        <v>3688</v>
      </c>
      <c r="R163" s="46">
        <v>20</v>
      </c>
      <c r="S163" s="58">
        <v>312121273</v>
      </c>
      <c r="T163" s="47">
        <v>43947</v>
      </c>
      <c r="U163" s="46">
        <v>613</v>
      </c>
      <c r="V163" s="46" t="s">
        <v>126</v>
      </c>
      <c r="W163" s="46">
        <v>149.35</v>
      </c>
      <c r="X163" s="46">
        <v>9.4675000000000011</v>
      </c>
      <c r="Y163" s="46">
        <v>158.8175</v>
      </c>
      <c r="Z163" s="47">
        <v>43961</v>
      </c>
      <c r="AA163" s="47">
        <v>43961</v>
      </c>
      <c r="AB163" s="48">
        <v>4</v>
      </c>
      <c r="AC163" s="46" t="str">
        <f>VLOOKUP(Table12[[#This Row],[ImporterID (IMPORTERS)]],IMPORTERS[],3,FALSE)</f>
        <v>Central</v>
      </c>
      <c r="AD163" s="49">
        <f>VLOOKUP(ORDERS[[#This Row],[ImporterID (IMPORTERS)]],IMPORTERS[],5,FALSE)</f>
        <v>23064</v>
      </c>
      <c r="AE163" s="50" t="e">
        <f ca="1">DATEDIF(#REF!, TODAY(), "Y")</f>
        <v>#REF!</v>
      </c>
      <c r="AF163" cm="1">
        <f t="array" aca="1" ref="AF163" ca="1">IF(RAND()&gt;0.3,INDEX($AG$2:$AG$209,RANDBETWEEN(1,208)),INDEX($AH$2:$AH$866,RANDBETWEEN(1,865)))</f>
        <v>250790977</v>
      </c>
      <c r="AG163" s="56">
        <v>240031061</v>
      </c>
      <c r="AH163">
        <v>375947841</v>
      </c>
    </row>
    <row r="164" spans="1:34" ht="15.75" customHeight="1" x14ac:dyDescent="0.25">
      <c r="A164">
        <v>163</v>
      </c>
      <c r="B164">
        <v>163</v>
      </c>
      <c r="C164">
        <v>1</v>
      </c>
      <c r="D164">
        <v>221260591</v>
      </c>
      <c r="E164" s="12">
        <v>42807</v>
      </c>
      <c r="F164">
        <v>30</v>
      </c>
      <c r="G164" t="s">
        <v>126</v>
      </c>
      <c r="H164">
        <v>17.98</v>
      </c>
      <c r="I164">
        <v>2.7191999999999998</v>
      </c>
      <c r="J164">
        <v>20.699200000000001</v>
      </c>
      <c r="K164" s="12">
        <v>42818</v>
      </c>
      <c r="L164" s="12">
        <v>42828</v>
      </c>
      <c r="M164" s="39">
        <v>2</v>
      </c>
      <c r="P164" s="45">
        <v>3687</v>
      </c>
      <c r="Q164" s="46">
        <v>3689</v>
      </c>
      <c r="R164" s="46">
        <v>18</v>
      </c>
      <c r="S164" s="58">
        <v>248548031</v>
      </c>
      <c r="T164" s="47">
        <v>43943</v>
      </c>
      <c r="U164" s="46">
        <v>614</v>
      </c>
      <c r="V164" s="46" t="s">
        <v>126</v>
      </c>
      <c r="W164" s="46">
        <v>63.31</v>
      </c>
      <c r="X164" s="46">
        <v>6.1654999999999998</v>
      </c>
      <c r="Y164" s="46">
        <v>69.475499999999997</v>
      </c>
      <c r="Z164" s="47">
        <v>43962</v>
      </c>
      <c r="AA164" s="47">
        <v>43962</v>
      </c>
      <c r="AB164" s="48">
        <v>1</v>
      </c>
      <c r="AC164" s="46" t="str">
        <f>VLOOKUP(Table12[[#This Row],[ImporterID (IMPORTERS)]],IMPORTERS[],3,FALSE)</f>
        <v>Central</v>
      </c>
      <c r="AD164" s="49">
        <f>VLOOKUP(ORDERS[[#This Row],[ImporterID (IMPORTERS)]],IMPORTERS[],5,FALSE)</f>
        <v>32057</v>
      </c>
      <c r="AE164" s="50" t="e">
        <f ca="1">DATEDIF(#REF!, TODAY(), "Y")</f>
        <v>#REF!</v>
      </c>
      <c r="AF164" cm="1">
        <f t="array" aca="1" ref="AF164" ca="1">IF(RAND()&gt;0.3,INDEX($AG$2:$AG$209,RANDBETWEEN(1,208)),INDEX($AH$2:$AH$866,RANDBETWEEN(1,865)))</f>
        <v>388340751</v>
      </c>
      <c r="AG164" s="56">
        <v>345374968</v>
      </c>
      <c r="AH164">
        <v>239250374</v>
      </c>
    </row>
    <row r="165" spans="1:34" ht="15.75" customHeight="1" x14ac:dyDescent="0.25">
      <c r="A165">
        <v>164</v>
      </c>
      <c r="B165">
        <v>164</v>
      </c>
      <c r="C165">
        <v>1</v>
      </c>
      <c r="D165">
        <v>279251211</v>
      </c>
      <c r="E165" s="12">
        <v>42809</v>
      </c>
      <c r="F165">
        <v>30</v>
      </c>
      <c r="G165" t="s">
        <v>126</v>
      </c>
      <c r="H165">
        <v>50.63</v>
      </c>
      <c r="I165">
        <v>4.0251999999999999</v>
      </c>
      <c r="J165">
        <v>54.655200000000001</v>
      </c>
      <c r="K165" s="12">
        <v>42818</v>
      </c>
      <c r="L165" s="12">
        <v>42818</v>
      </c>
      <c r="M165" s="39">
        <v>5</v>
      </c>
      <c r="P165" s="45">
        <v>3688</v>
      </c>
      <c r="Q165" s="46">
        <v>3690</v>
      </c>
      <c r="R165" s="46">
        <v>18</v>
      </c>
      <c r="S165" s="58">
        <v>331542915</v>
      </c>
      <c r="T165" s="47">
        <v>43948</v>
      </c>
      <c r="U165" s="46">
        <v>614</v>
      </c>
      <c r="V165" s="46" t="s">
        <v>126</v>
      </c>
      <c r="W165" s="46">
        <v>27.2</v>
      </c>
      <c r="X165" s="46">
        <v>4.3600000000000003</v>
      </c>
      <c r="Y165" s="46">
        <v>31.56</v>
      </c>
      <c r="Z165" s="47">
        <v>43962</v>
      </c>
      <c r="AA165" s="47">
        <v>43962</v>
      </c>
      <c r="AB165" s="48">
        <v>2</v>
      </c>
      <c r="AC165" s="46" t="str">
        <f>VLOOKUP(Table12[[#This Row],[ImporterID (IMPORTERS)]],IMPORTERS[],3,FALSE)</f>
        <v>Southern</v>
      </c>
      <c r="AD165" s="49">
        <f>VLOOKUP(ORDERS[[#This Row],[ImporterID (IMPORTERS)]],IMPORTERS[],5,FALSE)</f>
        <v>28527</v>
      </c>
      <c r="AE165" s="50" t="e">
        <f ca="1">DATEDIF(#REF!, TODAY(), "Y")</f>
        <v>#REF!</v>
      </c>
      <c r="AF165" cm="1">
        <f t="array" aca="1" ref="AF165" ca="1">IF(RAND()&gt;0.3,INDEX($AG$2:$AG$209,RANDBETWEEN(1,208)),INDEX($AH$2:$AH$866,RANDBETWEEN(1,865)))</f>
        <v>212980374</v>
      </c>
      <c r="AG165" s="56">
        <v>248082119</v>
      </c>
      <c r="AH165">
        <v>349125116</v>
      </c>
    </row>
    <row r="166" spans="1:34" ht="15.75" customHeight="1" x14ac:dyDescent="0.25">
      <c r="A166">
        <v>165</v>
      </c>
      <c r="B166">
        <v>165</v>
      </c>
      <c r="C166">
        <v>1</v>
      </c>
      <c r="D166">
        <v>318968706</v>
      </c>
      <c r="E166" s="12">
        <v>42811</v>
      </c>
      <c r="F166">
        <v>30</v>
      </c>
      <c r="G166" t="s">
        <v>126</v>
      </c>
      <c r="H166">
        <v>10.48</v>
      </c>
      <c r="I166">
        <v>2.4192</v>
      </c>
      <c r="J166">
        <v>12.8992</v>
      </c>
      <c r="K166" s="12">
        <v>42817</v>
      </c>
      <c r="L166" s="12">
        <v>42817</v>
      </c>
      <c r="M166" s="39">
        <v>5</v>
      </c>
      <c r="P166" s="45">
        <v>3689</v>
      </c>
      <c r="Q166" s="46">
        <v>3691</v>
      </c>
      <c r="R166" s="46">
        <v>18</v>
      </c>
      <c r="S166" s="58">
        <v>372645061</v>
      </c>
      <c r="T166" s="47">
        <v>43941</v>
      </c>
      <c r="U166" s="46">
        <v>615</v>
      </c>
      <c r="V166" s="46" t="s">
        <v>126</v>
      </c>
      <c r="W166" s="46">
        <v>83.88</v>
      </c>
      <c r="X166" s="46">
        <v>7.194</v>
      </c>
      <c r="Y166" s="46">
        <v>91.073999999999998</v>
      </c>
      <c r="Z166" s="47">
        <v>43963</v>
      </c>
      <c r="AA166" s="47">
        <v>43973</v>
      </c>
      <c r="AB166" s="48">
        <v>1</v>
      </c>
      <c r="AC166" s="46" t="str">
        <f>VLOOKUP(Table12[[#This Row],[ImporterID (IMPORTERS)]],IMPORTERS[],3,FALSE)</f>
        <v>Central</v>
      </c>
      <c r="AD166" s="49">
        <f>VLOOKUP(ORDERS[[#This Row],[ImporterID (IMPORTERS)]],IMPORTERS[],5,FALSE)</f>
        <v>36408</v>
      </c>
      <c r="AE166" s="50" t="e">
        <f ca="1">DATEDIF(#REF!, TODAY(), "Y")</f>
        <v>#REF!</v>
      </c>
      <c r="AF166" cm="1">
        <f t="array" aca="1" ref="AF166" ca="1">IF(RAND()&gt;0.3,INDEX($AG$2:$AG$209,RANDBETWEEN(1,208)),INDEX($AH$2:$AH$866,RANDBETWEEN(1,865)))</f>
        <v>388327989</v>
      </c>
      <c r="AG166" s="56">
        <v>278744316</v>
      </c>
      <c r="AH166">
        <v>354634473</v>
      </c>
    </row>
    <row r="167" spans="1:34" ht="15.75" customHeight="1" x14ac:dyDescent="0.25">
      <c r="A167">
        <v>166</v>
      </c>
      <c r="B167">
        <v>166</v>
      </c>
      <c r="C167">
        <v>1</v>
      </c>
      <c r="D167">
        <v>268591116</v>
      </c>
      <c r="E167" s="12">
        <v>42811</v>
      </c>
      <c r="F167">
        <v>30</v>
      </c>
      <c r="G167" t="s">
        <v>126</v>
      </c>
      <c r="H167">
        <v>59.69</v>
      </c>
      <c r="I167">
        <v>4.3875999999999999</v>
      </c>
      <c r="J167">
        <v>64.077600000000004</v>
      </c>
      <c r="K167" s="12">
        <v>42820</v>
      </c>
      <c r="L167" s="12">
        <v>42820</v>
      </c>
      <c r="M167" s="39">
        <v>4</v>
      </c>
      <c r="P167" s="45">
        <v>3690</v>
      </c>
      <c r="Q167" s="46">
        <v>3692</v>
      </c>
      <c r="R167" s="46">
        <v>11</v>
      </c>
      <c r="S167" s="58">
        <v>237599956</v>
      </c>
      <c r="T167" s="47">
        <v>43942</v>
      </c>
      <c r="U167" s="46">
        <v>615</v>
      </c>
      <c r="V167" s="46" t="s">
        <v>126</v>
      </c>
      <c r="W167" s="46">
        <v>73.3</v>
      </c>
      <c r="X167" s="46">
        <v>6.665</v>
      </c>
      <c r="Y167" s="46">
        <v>79.965000000000003</v>
      </c>
      <c r="Z167" s="47">
        <v>43958</v>
      </c>
      <c r="AA167" s="47">
        <v>43958</v>
      </c>
      <c r="AB167" s="48">
        <v>4</v>
      </c>
      <c r="AC167" s="46" t="str">
        <f>VLOOKUP(Table12[[#This Row],[ImporterID (IMPORTERS)]],IMPORTERS[],3,FALSE)</f>
        <v>Central</v>
      </c>
      <c r="AD167" s="49">
        <f>VLOOKUP(ORDERS[[#This Row],[ImporterID (IMPORTERS)]],IMPORTERS[],5,FALSE)</f>
        <v>36499</v>
      </c>
      <c r="AE167" s="50" t="e">
        <f ca="1">DATEDIF(#REF!, TODAY(), "Y")</f>
        <v>#REF!</v>
      </c>
      <c r="AF167" cm="1">
        <f t="array" aca="1" ref="AF167" ca="1">IF(RAND()&gt;0.3,INDEX($AG$2:$AG$209,RANDBETWEEN(1,208)),INDEX($AH$2:$AH$866,RANDBETWEEN(1,865)))</f>
        <v>235174228</v>
      </c>
      <c r="AG167" s="56">
        <v>232557652</v>
      </c>
      <c r="AH167">
        <v>249092922</v>
      </c>
    </row>
    <row r="168" spans="1:34" ht="15.75" customHeight="1" x14ac:dyDescent="0.25">
      <c r="A168">
        <v>167</v>
      </c>
      <c r="B168">
        <v>167</v>
      </c>
      <c r="C168">
        <v>1</v>
      </c>
      <c r="D168">
        <v>238869485</v>
      </c>
      <c r="E168" s="12">
        <v>42811</v>
      </c>
      <c r="F168">
        <v>30</v>
      </c>
      <c r="G168" t="s">
        <v>127</v>
      </c>
      <c r="H168">
        <v>55.4</v>
      </c>
      <c r="I168">
        <v>4.2160000000000002</v>
      </c>
      <c r="J168">
        <v>59.616</v>
      </c>
      <c r="K168" s="12">
        <v>42817</v>
      </c>
      <c r="L168" s="12">
        <v>42817</v>
      </c>
      <c r="M168" s="39">
        <v>1</v>
      </c>
      <c r="P168" s="45">
        <v>3691</v>
      </c>
      <c r="Q168" s="46">
        <v>3693</v>
      </c>
      <c r="R168" s="46">
        <v>4</v>
      </c>
      <c r="S168" s="58">
        <v>368704408</v>
      </c>
      <c r="T168" s="47">
        <v>43942</v>
      </c>
      <c r="U168" s="46">
        <v>615</v>
      </c>
      <c r="V168" s="46" t="s">
        <v>126</v>
      </c>
      <c r="W168" s="46">
        <v>91.58</v>
      </c>
      <c r="X168" s="46">
        <v>7.5789999999999997</v>
      </c>
      <c r="Y168" s="46">
        <v>99.158999999999992</v>
      </c>
      <c r="Z168" s="47">
        <v>43960</v>
      </c>
      <c r="AA168" s="47">
        <v>43960</v>
      </c>
      <c r="AB168" s="48">
        <v>5</v>
      </c>
      <c r="AC168" s="46" t="str">
        <f>VLOOKUP(Table12[[#This Row],[ImporterID (IMPORTERS)]],IMPORTERS[],3,FALSE)</f>
        <v>Jerusalem District</v>
      </c>
      <c r="AD168" s="49">
        <f>VLOOKUP(ORDERS[[#This Row],[ImporterID (IMPORTERS)]],IMPORTERS[],5,FALSE)</f>
        <v>24700</v>
      </c>
      <c r="AE168" s="50" t="e">
        <f ca="1">DATEDIF(#REF!, TODAY(), "Y")</f>
        <v>#REF!</v>
      </c>
      <c r="AF168" cm="1">
        <f t="array" aca="1" ref="AF168" ca="1">IF(RAND()&gt;0.3,INDEX($AG$2:$AG$209,RANDBETWEEN(1,208)),INDEX($AH$2:$AH$866,RANDBETWEEN(1,865)))</f>
        <v>313237676</v>
      </c>
      <c r="AG168" s="56">
        <v>395772774</v>
      </c>
      <c r="AH168">
        <v>228420605</v>
      </c>
    </row>
    <row r="169" spans="1:34" ht="15.75" customHeight="1" x14ac:dyDescent="0.25">
      <c r="A169">
        <v>168</v>
      </c>
      <c r="B169">
        <v>168</v>
      </c>
      <c r="C169">
        <v>1</v>
      </c>
      <c r="D169">
        <v>290249341</v>
      </c>
      <c r="E169" s="12">
        <v>42811</v>
      </c>
      <c r="F169">
        <v>30</v>
      </c>
      <c r="G169" t="s">
        <v>126</v>
      </c>
      <c r="H169">
        <v>30.17</v>
      </c>
      <c r="I169">
        <v>3.2068000000000003</v>
      </c>
      <c r="J169">
        <v>33.376800000000003</v>
      </c>
      <c r="K169" s="12">
        <v>42817</v>
      </c>
      <c r="L169" s="12"/>
      <c r="M169" s="39">
        <v>1</v>
      </c>
      <c r="P169" s="45">
        <v>3692</v>
      </c>
      <c r="Q169" s="46">
        <v>3694</v>
      </c>
      <c r="R169" s="46">
        <v>9</v>
      </c>
      <c r="S169" s="58">
        <v>258641427</v>
      </c>
      <c r="T169" s="47">
        <v>43942</v>
      </c>
      <c r="U169" s="46">
        <v>615</v>
      </c>
      <c r="V169" s="46" t="s">
        <v>126</v>
      </c>
      <c r="W169" s="46">
        <v>86.62</v>
      </c>
      <c r="X169" s="46">
        <v>7.3310000000000004</v>
      </c>
      <c r="Y169" s="46">
        <v>93.951000000000008</v>
      </c>
      <c r="Z169" s="47">
        <v>43962</v>
      </c>
      <c r="AA169" s="47">
        <v>43962</v>
      </c>
      <c r="AB169" s="48">
        <v>3</v>
      </c>
      <c r="AC169" s="46" t="str">
        <f>VLOOKUP(Table12[[#This Row],[ImporterID (IMPORTERS)]],IMPORTERS[],3,FALSE)</f>
        <v>Central</v>
      </c>
      <c r="AD169" s="49">
        <f>VLOOKUP(ORDERS[[#This Row],[ImporterID (IMPORTERS)]],IMPORTERS[],5,FALSE)</f>
        <v>34988</v>
      </c>
      <c r="AE169" s="50" t="e">
        <f ca="1">DATEDIF(#REF!, TODAY(), "Y")</f>
        <v>#REF!</v>
      </c>
      <c r="AF169" cm="1">
        <f t="array" aca="1" ref="AF169" ca="1">IF(RAND()&gt;0.3,INDEX($AG$2:$AG$209,RANDBETWEEN(1,208)),INDEX($AH$2:$AH$866,RANDBETWEEN(1,865)))</f>
        <v>220504750</v>
      </c>
      <c r="AG169" s="56">
        <v>325860418</v>
      </c>
      <c r="AH169">
        <v>280073366</v>
      </c>
    </row>
    <row r="170" spans="1:34" ht="15.75" customHeight="1" x14ac:dyDescent="0.25">
      <c r="A170">
        <v>169</v>
      </c>
      <c r="B170">
        <v>169</v>
      </c>
      <c r="C170">
        <v>1</v>
      </c>
      <c r="D170">
        <v>251239793</v>
      </c>
      <c r="E170" s="12">
        <v>42803</v>
      </c>
      <c r="F170">
        <v>31</v>
      </c>
      <c r="G170" t="s">
        <v>126</v>
      </c>
      <c r="H170">
        <v>370.92</v>
      </c>
      <c r="I170">
        <v>20.546000000000003</v>
      </c>
      <c r="J170">
        <v>391.46600000000001</v>
      </c>
      <c r="K170" s="12">
        <v>42820</v>
      </c>
      <c r="L170" s="12">
        <v>42820</v>
      </c>
      <c r="M170" s="39">
        <v>2</v>
      </c>
      <c r="P170" s="45">
        <v>3693</v>
      </c>
      <c r="Q170" s="46">
        <v>3695</v>
      </c>
      <c r="R170" s="46">
        <v>11</v>
      </c>
      <c r="S170" s="58">
        <v>312121273</v>
      </c>
      <c r="T170" s="47">
        <v>43952</v>
      </c>
      <c r="U170" s="46">
        <v>615</v>
      </c>
      <c r="V170" s="46" t="s">
        <v>126</v>
      </c>
      <c r="W170" s="46">
        <v>31.53</v>
      </c>
      <c r="X170" s="46">
        <v>4.5765000000000002</v>
      </c>
      <c r="Y170" s="46">
        <v>36.106500000000004</v>
      </c>
      <c r="Z170" s="47">
        <v>43958</v>
      </c>
      <c r="AA170" s="47">
        <v>43958</v>
      </c>
      <c r="AB170" s="48">
        <v>5</v>
      </c>
      <c r="AC170" s="46" t="str">
        <f>VLOOKUP(Table12[[#This Row],[ImporterID (IMPORTERS)]],IMPORTERS[],3,FALSE)</f>
        <v>Central</v>
      </c>
      <c r="AD170" s="49">
        <f>VLOOKUP(ORDERS[[#This Row],[ImporterID (IMPORTERS)]],IMPORTERS[],5,FALSE)</f>
        <v>23005</v>
      </c>
      <c r="AE170" s="50" t="e">
        <f ca="1">DATEDIF(#REF!, TODAY(), "Y")</f>
        <v>#REF!</v>
      </c>
      <c r="AF170" cm="1">
        <f t="array" aca="1" ref="AF170" ca="1">IF(RAND()&gt;0.3,INDEX($AG$2:$AG$209,RANDBETWEEN(1,208)),INDEX($AH$2:$AH$866,RANDBETWEEN(1,865)))</f>
        <v>393077342</v>
      </c>
      <c r="AG170" s="56">
        <v>376012088</v>
      </c>
      <c r="AH170">
        <v>349344317</v>
      </c>
    </row>
    <row r="171" spans="1:34" ht="15.75" customHeight="1" x14ac:dyDescent="0.25">
      <c r="A171">
        <v>170</v>
      </c>
      <c r="B171">
        <v>170</v>
      </c>
      <c r="C171">
        <v>1</v>
      </c>
      <c r="D171">
        <v>351011598</v>
      </c>
      <c r="E171" s="12">
        <v>42804</v>
      </c>
      <c r="F171">
        <v>31</v>
      </c>
      <c r="G171" t="s">
        <v>126</v>
      </c>
      <c r="H171">
        <v>275.93</v>
      </c>
      <c r="I171">
        <v>15.796500000000002</v>
      </c>
      <c r="J171">
        <v>291.72649999999999</v>
      </c>
      <c r="K171" s="12">
        <v>42823</v>
      </c>
      <c r="L171" s="12">
        <v>42823</v>
      </c>
      <c r="M171" s="39">
        <v>5</v>
      </c>
      <c r="P171" s="45">
        <v>3694</v>
      </c>
      <c r="Q171" s="46">
        <v>3696</v>
      </c>
      <c r="R171" s="46">
        <v>12</v>
      </c>
      <c r="S171" s="58">
        <v>235784797</v>
      </c>
      <c r="T171" s="47">
        <v>43943</v>
      </c>
      <c r="U171" s="46">
        <v>616</v>
      </c>
      <c r="V171" s="46" t="s">
        <v>126</v>
      </c>
      <c r="W171" s="46">
        <v>20.61</v>
      </c>
      <c r="X171" s="46">
        <v>4.0305</v>
      </c>
      <c r="Y171" s="46">
        <v>24.640499999999999</v>
      </c>
      <c r="Z171" s="47">
        <v>43959</v>
      </c>
      <c r="AA171" s="47">
        <v>43959</v>
      </c>
      <c r="AB171" s="48">
        <v>5</v>
      </c>
      <c r="AC171" s="46" t="str">
        <f>VLOOKUP(Table12[[#This Row],[ImporterID (IMPORTERS)]],IMPORTERS[],3,FALSE)</f>
        <v>Central</v>
      </c>
      <c r="AD171" s="49">
        <f>VLOOKUP(ORDERS[[#This Row],[ImporterID (IMPORTERS)]],IMPORTERS[],5,FALSE)</f>
        <v>30066</v>
      </c>
      <c r="AE171" s="50" t="e">
        <f ca="1">DATEDIF(#REF!, TODAY(), "Y")</f>
        <v>#REF!</v>
      </c>
      <c r="AF171" cm="1">
        <f t="array" aca="1" ref="AF171" ca="1">IF(RAND()&gt;0.3,INDEX($AG$2:$AG$209,RANDBETWEEN(1,208)),INDEX($AH$2:$AH$866,RANDBETWEEN(1,865)))</f>
        <v>369399558</v>
      </c>
      <c r="AG171" s="56">
        <v>274883069</v>
      </c>
      <c r="AH171">
        <v>361435891</v>
      </c>
    </row>
    <row r="172" spans="1:34" ht="15.75" customHeight="1" x14ac:dyDescent="0.25">
      <c r="A172">
        <v>171</v>
      </c>
      <c r="B172">
        <v>171</v>
      </c>
      <c r="C172">
        <v>1</v>
      </c>
      <c r="D172">
        <v>293764469</v>
      </c>
      <c r="E172" s="12">
        <v>42805</v>
      </c>
      <c r="F172">
        <v>31</v>
      </c>
      <c r="G172" t="s">
        <v>126</v>
      </c>
      <c r="H172">
        <v>234.06</v>
      </c>
      <c r="I172">
        <v>13.703000000000001</v>
      </c>
      <c r="J172">
        <v>247.76300000000001</v>
      </c>
      <c r="K172" s="12">
        <v>42820</v>
      </c>
      <c r="L172" s="12">
        <v>42820</v>
      </c>
      <c r="M172" s="39">
        <v>5</v>
      </c>
      <c r="P172" s="45">
        <v>3695</v>
      </c>
      <c r="Q172" s="46">
        <v>3697</v>
      </c>
      <c r="R172" s="46">
        <v>10</v>
      </c>
      <c r="S172" s="58">
        <v>358779532</v>
      </c>
      <c r="T172" s="47">
        <v>43944</v>
      </c>
      <c r="U172" s="46">
        <v>616</v>
      </c>
      <c r="V172" s="46" t="s">
        <v>126</v>
      </c>
      <c r="W172" s="46">
        <v>95.28</v>
      </c>
      <c r="X172" s="46">
        <v>7.7640000000000002</v>
      </c>
      <c r="Y172" s="46">
        <v>103.044</v>
      </c>
      <c r="Z172" s="47">
        <v>43963</v>
      </c>
      <c r="AA172" s="47">
        <v>43963</v>
      </c>
      <c r="AB172" s="48">
        <v>1</v>
      </c>
      <c r="AC172" s="46" t="str">
        <f>VLOOKUP(Table12[[#This Row],[ImporterID (IMPORTERS)]],IMPORTERS[],3,FALSE)</f>
        <v>Central</v>
      </c>
      <c r="AD172" s="49">
        <f>VLOOKUP(ORDERS[[#This Row],[ImporterID (IMPORTERS)]],IMPORTERS[],5,FALSE)</f>
        <v>29388</v>
      </c>
      <c r="AE172" s="50" t="e">
        <f ca="1">DATEDIF(#REF!, TODAY(), "Y")</f>
        <v>#REF!</v>
      </c>
      <c r="AF172" cm="1">
        <f t="array" aca="1" ref="AF172" ca="1">IF(RAND()&gt;0.3,INDEX($AG$2:$AG$209,RANDBETWEEN(1,208)),INDEX($AH$2:$AH$866,RANDBETWEEN(1,865)))</f>
        <v>232823636</v>
      </c>
      <c r="AG172" s="56">
        <v>313237676</v>
      </c>
      <c r="AH172">
        <v>283634681</v>
      </c>
    </row>
    <row r="173" spans="1:34" ht="15.75" customHeight="1" x14ac:dyDescent="0.25">
      <c r="A173">
        <v>172</v>
      </c>
      <c r="B173">
        <v>172</v>
      </c>
      <c r="C173">
        <v>1</v>
      </c>
      <c r="D173">
        <v>334007400</v>
      </c>
      <c r="E173" s="12">
        <v>42806</v>
      </c>
      <c r="F173">
        <v>31</v>
      </c>
      <c r="G173" t="s">
        <v>127</v>
      </c>
      <c r="H173">
        <v>148.18</v>
      </c>
      <c r="I173">
        <v>9.4090000000000007</v>
      </c>
      <c r="J173">
        <v>157.589</v>
      </c>
      <c r="K173" s="12">
        <v>42819</v>
      </c>
      <c r="L173" s="12">
        <v>42819</v>
      </c>
      <c r="M173" s="39">
        <v>1</v>
      </c>
      <c r="P173" s="45">
        <v>3696</v>
      </c>
      <c r="Q173" s="46">
        <v>3698</v>
      </c>
      <c r="R173" s="46">
        <v>18</v>
      </c>
      <c r="S173" s="58">
        <v>287131372</v>
      </c>
      <c r="T173" s="47">
        <v>43948</v>
      </c>
      <c r="U173" s="46">
        <v>616</v>
      </c>
      <c r="V173" s="46" t="s">
        <v>126</v>
      </c>
      <c r="W173" s="46">
        <v>31.7</v>
      </c>
      <c r="X173" s="46">
        <v>4.585</v>
      </c>
      <c r="Y173" s="46">
        <v>36.284999999999997</v>
      </c>
      <c r="Z173" s="47">
        <v>43958</v>
      </c>
      <c r="AA173" s="47">
        <v>43958</v>
      </c>
      <c r="AB173" s="48">
        <v>5</v>
      </c>
      <c r="AC173" s="46" t="str">
        <f>VLOOKUP(Table12[[#This Row],[ImporterID (IMPORTERS)]],IMPORTERS[],3,FALSE)</f>
        <v>Northern</v>
      </c>
      <c r="AD173" s="49">
        <f>VLOOKUP(ORDERS[[#This Row],[ImporterID (IMPORTERS)]],IMPORTERS[],5,FALSE)</f>
        <v>23040</v>
      </c>
      <c r="AE173" s="50" t="e">
        <f ca="1">DATEDIF(#REF!, TODAY(), "Y")</f>
        <v>#REF!</v>
      </c>
      <c r="AF173" cm="1">
        <f t="array" aca="1" ref="AF173" ca="1">IF(RAND()&gt;0.3,INDEX($AG$2:$AG$209,RANDBETWEEN(1,208)),INDEX($AH$2:$AH$866,RANDBETWEEN(1,865)))</f>
        <v>362640607</v>
      </c>
      <c r="AG173" s="56">
        <v>202186442</v>
      </c>
      <c r="AH173">
        <v>315474017</v>
      </c>
    </row>
    <row r="174" spans="1:34" ht="15.75" customHeight="1" x14ac:dyDescent="0.25">
      <c r="A174">
        <v>173</v>
      </c>
      <c r="B174">
        <v>173</v>
      </c>
      <c r="C174">
        <v>1</v>
      </c>
      <c r="D174">
        <v>285161598</v>
      </c>
      <c r="E174" s="12">
        <v>42807</v>
      </c>
      <c r="F174">
        <v>31</v>
      </c>
      <c r="G174" t="s">
        <v>126</v>
      </c>
      <c r="H174">
        <v>437.77</v>
      </c>
      <c r="I174">
        <v>23.888500000000001</v>
      </c>
      <c r="J174">
        <v>461.6585</v>
      </c>
      <c r="K174" s="12">
        <v>42821</v>
      </c>
      <c r="L174" s="12">
        <v>42821</v>
      </c>
      <c r="M174" s="39">
        <v>4</v>
      </c>
      <c r="P174" s="45">
        <v>3697</v>
      </c>
      <c r="Q174" s="46">
        <v>3699</v>
      </c>
      <c r="R174" s="46">
        <v>8</v>
      </c>
      <c r="S174" s="58">
        <v>298927411</v>
      </c>
      <c r="T174" s="47">
        <v>43951</v>
      </c>
      <c r="U174" s="46">
        <v>616</v>
      </c>
      <c r="V174" s="46" t="s">
        <v>126</v>
      </c>
      <c r="W174" s="46">
        <v>56.17</v>
      </c>
      <c r="X174" s="46">
        <v>5.8085000000000004</v>
      </c>
      <c r="Y174" s="46">
        <v>61.978500000000004</v>
      </c>
      <c r="Z174" s="47">
        <v>43962</v>
      </c>
      <c r="AA174" s="47">
        <v>43962</v>
      </c>
      <c r="AB174" s="48">
        <v>4</v>
      </c>
      <c r="AC174" s="46" t="str">
        <f>VLOOKUP(Table12[[#This Row],[ImporterID (IMPORTERS)]],IMPORTERS[],3,FALSE)</f>
        <v>Central</v>
      </c>
      <c r="AD174" s="49">
        <f>VLOOKUP(ORDERS[[#This Row],[ImporterID (IMPORTERS)]],IMPORTERS[],5,FALSE)</f>
        <v>35003</v>
      </c>
      <c r="AE174" s="50" t="e">
        <f ca="1">DATEDIF(#REF!, TODAY(), "Y")</f>
        <v>#REF!</v>
      </c>
      <c r="AF174" cm="1">
        <f t="array" aca="1" ref="AF174" ca="1">IF(RAND()&gt;0.3,INDEX($AG$2:$AG$209,RANDBETWEEN(1,208)),INDEX($AH$2:$AH$866,RANDBETWEEN(1,865)))</f>
        <v>380177673</v>
      </c>
      <c r="AG174" s="56">
        <v>375077134</v>
      </c>
      <c r="AH174">
        <v>303105532</v>
      </c>
    </row>
    <row r="175" spans="1:34" ht="15.75" customHeight="1" x14ac:dyDescent="0.25">
      <c r="A175">
        <v>174</v>
      </c>
      <c r="B175">
        <v>174</v>
      </c>
      <c r="C175">
        <v>1</v>
      </c>
      <c r="D175">
        <v>275621615</v>
      </c>
      <c r="E175" s="12">
        <v>42809</v>
      </c>
      <c r="F175">
        <v>31</v>
      </c>
      <c r="G175" t="s">
        <v>126</v>
      </c>
      <c r="H175">
        <v>100.63</v>
      </c>
      <c r="I175">
        <v>7.0315000000000003</v>
      </c>
      <c r="J175">
        <v>107.66149999999999</v>
      </c>
      <c r="K175" s="12">
        <v>42819</v>
      </c>
      <c r="L175" s="12"/>
      <c r="M175" s="39">
        <v>1</v>
      </c>
      <c r="P175" s="45">
        <v>3698</v>
      </c>
      <c r="Q175" s="46">
        <v>3700</v>
      </c>
      <c r="R175" s="46">
        <v>15</v>
      </c>
      <c r="S175" s="58">
        <v>363131702</v>
      </c>
      <c r="T175" s="47">
        <v>43952</v>
      </c>
      <c r="U175" s="46">
        <v>616</v>
      </c>
      <c r="V175" s="46" t="s">
        <v>126</v>
      </c>
      <c r="W175" s="46">
        <v>39.409999999999997</v>
      </c>
      <c r="X175" s="46">
        <v>4.9704999999999995</v>
      </c>
      <c r="Y175" s="46">
        <v>44.380499999999998</v>
      </c>
      <c r="Z175" s="47">
        <v>43963</v>
      </c>
      <c r="AA175" s="47">
        <v>43963</v>
      </c>
      <c r="AB175" s="48">
        <v>5</v>
      </c>
      <c r="AC175" s="46" t="str">
        <f>VLOOKUP(Table12[[#This Row],[ImporterID (IMPORTERS)]],IMPORTERS[],3,FALSE)</f>
        <v>Central</v>
      </c>
      <c r="AD175" s="49">
        <f>VLOOKUP(ORDERS[[#This Row],[ImporterID (IMPORTERS)]],IMPORTERS[],5,FALSE)</f>
        <v>21989</v>
      </c>
      <c r="AE175" s="50" t="e">
        <f ca="1">DATEDIF(#REF!, TODAY(), "Y")</f>
        <v>#REF!</v>
      </c>
      <c r="AF175" cm="1">
        <f t="array" aca="1" ref="AF175" ca="1">IF(RAND()&gt;0.3,INDEX($AG$2:$AG$209,RANDBETWEEN(1,208)),INDEX($AH$2:$AH$866,RANDBETWEEN(1,865)))</f>
        <v>298927411</v>
      </c>
      <c r="AG175" s="56">
        <v>266846543</v>
      </c>
      <c r="AH175">
        <v>310904113</v>
      </c>
    </row>
    <row r="176" spans="1:34" ht="15.75" customHeight="1" x14ac:dyDescent="0.25">
      <c r="A176">
        <v>175</v>
      </c>
      <c r="B176">
        <v>175</v>
      </c>
      <c r="C176">
        <v>1</v>
      </c>
      <c r="D176">
        <v>376012088</v>
      </c>
      <c r="E176" s="12">
        <v>42813</v>
      </c>
      <c r="F176">
        <v>31</v>
      </c>
      <c r="G176" t="s">
        <v>126</v>
      </c>
      <c r="H176">
        <v>118.19</v>
      </c>
      <c r="I176">
        <v>7.9095000000000004</v>
      </c>
      <c r="J176">
        <v>126.09949999999999</v>
      </c>
      <c r="K176" s="12">
        <v>42818</v>
      </c>
      <c r="L176" s="12">
        <v>42818</v>
      </c>
      <c r="M176" s="39">
        <v>4</v>
      </c>
      <c r="P176" s="45">
        <v>3699</v>
      </c>
      <c r="Q176" s="46">
        <v>3701</v>
      </c>
      <c r="R176" s="46">
        <v>7</v>
      </c>
      <c r="S176" s="58">
        <v>301720669</v>
      </c>
      <c r="T176" s="47">
        <v>43955</v>
      </c>
      <c r="U176" s="46">
        <v>616</v>
      </c>
      <c r="V176" s="46" t="s">
        <v>126</v>
      </c>
      <c r="W176" s="46">
        <v>45.16</v>
      </c>
      <c r="X176" s="46">
        <v>5.258</v>
      </c>
      <c r="Y176" s="46">
        <v>50.417999999999999</v>
      </c>
      <c r="Z176" s="47">
        <v>43964</v>
      </c>
      <c r="AA176" s="47">
        <v>43964</v>
      </c>
      <c r="AB176" s="48">
        <v>4</v>
      </c>
      <c r="AC176" s="46" t="str">
        <f>VLOOKUP(Table12[[#This Row],[ImporterID (IMPORTERS)]],IMPORTERS[],3,FALSE)</f>
        <v>Central</v>
      </c>
      <c r="AD176" s="49">
        <f>VLOOKUP(ORDERS[[#This Row],[ImporterID (IMPORTERS)]],IMPORTERS[],5,FALSE)</f>
        <v>34526</v>
      </c>
      <c r="AE176" s="50" t="e">
        <f ca="1">DATEDIF(#REF!, TODAY(), "Y")</f>
        <v>#REF!</v>
      </c>
      <c r="AF176" cm="1">
        <f t="array" aca="1" ref="AF176" ca="1">IF(RAND()&gt;0.3,INDEX($AG$2:$AG$209,RANDBETWEEN(1,208)),INDEX($AH$2:$AH$866,RANDBETWEEN(1,865)))</f>
        <v>332954776</v>
      </c>
      <c r="AG176" s="56">
        <v>273587428</v>
      </c>
      <c r="AH176">
        <v>269110358</v>
      </c>
    </row>
    <row r="177" spans="1:34" ht="15.75" customHeight="1" x14ac:dyDescent="0.25">
      <c r="A177">
        <v>176</v>
      </c>
      <c r="B177">
        <v>176</v>
      </c>
      <c r="C177">
        <v>1</v>
      </c>
      <c r="D177">
        <v>353041114</v>
      </c>
      <c r="E177" s="12">
        <v>42803</v>
      </c>
      <c r="F177">
        <v>32</v>
      </c>
      <c r="G177" t="s">
        <v>127</v>
      </c>
      <c r="H177">
        <v>35.340000000000003</v>
      </c>
      <c r="I177">
        <v>4.7670000000000003</v>
      </c>
      <c r="J177">
        <v>40.107000000000006</v>
      </c>
      <c r="K177" s="12">
        <v>42819</v>
      </c>
      <c r="L177" s="12">
        <v>42819</v>
      </c>
      <c r="M177" s="39">
        <v>5</v>
      </c>
      <c r="P177" s="45">
        <v>3700</v>
      </c>
      <c r="Q177" s="46">
        <v>3702</v>
      </c>
      <c r="R177" s="46">
        <v>14</v>
      </c>
      <c r="S177" s="58">
        <v>263578367</v>
      </c>
      <c r="T177" s="47">
        <v>43944</v>
      </c>
      <c r="U177" s="46">
        <v>617</v>
      </c>
      <c r="V177" s="46" t="s">
        <v>127</v>
      </c>
      <c r="W177" s="46">
        <v>239.4</v>
      </c>
      <c r="X177" s="46">
        <v>26.94</v>
      </c>
      <c r="Y177" s="46">
        <v>266.34000000000003</v>
      </c>
      <c r="Z177" s="47">
        <v>43961</v>
      </c>
      <c r="AA177" s="47">
        <v>43961</v>
      </c>
      <c r="AB177" s="48">
        <v>3</v>
      </c>
      <c r="AC177" s="46" t="str">
        <f>VLOOKUP(Table12[[#This Row],[ImporterID (IMPORTERS)]],IMPORTERS[],3,FALSE)</f>
        <v>Central</v>
      </c>
      <c r="AD177" s="49">
        <f>VLOOKUP(ORDERS[[#This Row],[ImporterID (IMPORTERS)]],IMPORTERS[],5,FALSE)</f>
        <v>28775</v>
      </c>
      <c r="AE177" s="50" t="e">
        <f ca="1">DATEDIF(#REF!, TODAY(), "Y")</f>
        <v>#REF!</v>
      </c>
      <c r="AF177" cm="1">
        <f t="array" aca="1" ref="AF177" ca="1">IF(RAND()&gt;0.3,INDEX($AG$2:$AG$209,RANDBETWEEN(1,208)),INDEX($AH$2:$AH$866,RANDBETWEEN(1,865)))</f>
        <v>285198125</v>
      </c>
      <c r="AG177" s="56">
        <v>347851677</v>
      </c>
      <c r="AH177">
        <v>209996614</v>
      </c>
    </row>
    <row r="178" spans="1:34" ht="15.75" customHeight="1" x14ac:dyDescent="0.25">
      <c r="A178">
        <v>177</v>
      </c>
      <c r="B178">
        <v>177</v>
      </c>
      <c r="C178">
        <v>1</v>
      </c>
      <c r="D178">
        <v>207263361</v>
      </c>
      <c r="E178" s="12">
        <v>42805</v>
      </c>
      <c r="F178">
        <v>32</v>
      </c>
      <c r="G178" t="s">
        <v>127</v>
      </c>
      <c r="H178">
        <v>18.73</v>
      </c>
      <c r="I178">
        <v>3.9365000000000001</v>
      </c>
      <c r="J178">
        <v>22.666499999999999</v>
      </c>
      <c r="K178" s="12">
        <v>42819</v>
      </c>
      <c r="L178" s="12">
        <v>42819</v>
      </c>
      <c r="M178" s="39">
        <v>5</v>
      </c>
      <c r="P178" s="45">
        <v>3701</v>
      </c>
      <c r="Q178" s="46">
        <v>3703</v>
      </c>
      <c r="R178" s="46">
        <v>11</v>
      </c>
      <c r="S178" s="58">
        <v>305932958</v>
      </c>
      <c r="T178" s="47">
        <v>43949</v>
      </c>
      <c r="U178" s="46">
        <v>617</v>
      </c>
      <c r="V178" s="46" t="s">
        <v>126</v>
      </c>
      <c r="W178" s="46">
        <v>325.29000000000002</v>
      </c>
      <c r="X178" s="46">
        <v>35.529000000000003</v>
      </c>
      <c r="Y178" s="46">
        <v>360.81900000000002</v>
      </c>
      <c r="Z178" s="47">
        <v>43963</v>
      </c>
      <c r="AA178" s="47">
        <v>43963</v>
      </c>
      <c r="AB178" s="48">
        <v>5</v>
      </c>
      <c r="AC178" s="46" t="str">
        <f>VLOOKUP(Table12[[#This Row],[ImporterID (IMPORTERS)]],IMPORTERS[],3,FALSE)</f>
        <v>Central</v>
      </c>
      <c r="AD178" s="49">
        <f>VLOOKUP(ORDERS[[#This Row],[ImporterID (IMPORTERS)]],IMPORTERS[],5,FALSE)</f>
        <v>34164</v>
      </c>
      <c r="AE178" s="50" t="e">
        <f ca="1">DATEDIF(#REF!, TODAY(), "Y")</f>
        <v>#REF!</v>
      </c>
      <c r="AF178" cm="1">
        <f t="array" aca="1" ref="AF178" ca="1">IF(RAND()&gt;0.3,INDEX($AG$2:$AG$209,RANDBETWEEN(1,208)),INDEX($AH$2:$AH$866,RANDBETWEEN(1,865)))</f>
        <v>314975026</v>
      </c>
      <c r="AG178" s="56">
        <v>369399558</v>
      </c>
      <c r="AH178">
        <v>355804403</v>
      </c>
    </row>
    <row r="179" spans="1:34" ht="15.75" customHeight="1" x14ac:dyDescent="0.25">
      <c r="A179">
        <v>178</v>
      </c>
      <c r="B179">
        <v>178</v>
      </c>
      <c r="C179">
        <v>1</v>
      </c>
      <c r="D179">
        <v>385578368</v>
      </c>
      <c r="E179" s="12">
        <v>42806</v>
      </c>
      <c r="F179">
        <v>32</v>
      </c>
      <c r="G179" t="s">
        <v>127</v>
      </c>
      <c r="H179">
        <v>44.67</v>
      </c>
      <c r="I179">
        <v>5.2335000000000003</v>
      </c>
      <c r="J179">
        <v>49.903500000000001</v>
      </c>
      <c r="K179" s="12">
        <v>42822</v>
      </c>
      <c r="L179" s="12">
        <v>42822</v>
      </c>
      <c r="M179" s="39">
        <v>5</v>
      </c>
      <c r="P179" s="45">
        <v>3702</v>
      </c>
      <c r="Q179" s="46">
        <v>3704</v>
      </c>
      <c r="R179" s="46">
        <v>6</v>
      </c>
      <c r="S179" s="58">
        <v>319354864</v>
      </c>
      <c r="T179" s="47">
        <v>43949</v>
      </c>
      <c r="U179" s="46">
        <v>617</v>
      </c>
      <c r="V179" s="46" t="s">
        <v>126</v>
      </c>
      <c r="W179" s="46">
        <v>499.37</v>
      </c>
      <c r="X179" s="46">
        <v>52.937000000000005</v>
      </c>
      <c r="Y179" s="46">
        <v>552.30700000000002</v>
      </c>
      <c r="Z179" s="47">
        <v>43962</v>
      </c>
      <c r="AA179" s="47">
        <v>43962</v>
      </c>
      <c r="AB179" s="48">
        <v>5</v>
      </c>
      <c r="AC179" s="46" t="str">
        <f>VLOOKUP(Table12[[#This Row],[ImporterID (IMPORTERS)]],IMPORTERS[],3,FALSE)</f>
        <v>Central</v>
      </c>
      <c r="AD179" s="49">
        <f>VLOOKUP(ORDERS[[#This Row],[ImporterID (IMPORTERS)]],IMPORTERS[],5,FALSE)</f>
        <v>19499</v>
      </c>
      <c r="AE179" s="50" t="e">
        <f ca="1">DATEDIF(#REF!, TODAY(), "Y")</f>
        <v>#REF!</v>
      </c>
      <c r="AF179" cm="1">
        <f t="array" aca="1" ref="AF179" ca="1">IF(RAND()&gt;0.3,INDEX($AG$2:$AG$209,RANDBETWEEN(1,208)),INDEX($AH$2:$AH$866,RANDBETWEEN(1,865)))</f>
        <v>387020119</v>
      </c>
      <c r="AG179" s="56">
        <v>246648004</v>
      </c>
      <c r="AH179">
        <v>340746032</v>
      </c>
    </row>
    <row r="180" spans="1:34" ht="15.75" customHeight="1" x14ac:dyDescent="0.25">
      <c r="A180">
        <v>179</v>
      </c>
      <c r="B180">
        <v>179</v>
      </c>
      <c r="C180">
        <v>1</v>
      </c>
      <c r="D180">
        <v>326900776</v>
      </c>
      <c r="E180" s="12">
        <v>42808</v>
      </c>
      <c r="F180">
        <v>32</v>
      </c>
      <c r="G180" t="s">
        <v>126</v>
      </c>
      <c r="H180">
        <v>66.59</v>
      </c>
      <c r="I180">
        <v>6.3295000000000003</v>
      </c>
      <c r="J180">
        <v>72.919499999999999</v>
      </c>
      <c r="K180" s="12">
        <v>42823</v>
      </c>
      <c r="L180" s="12">
        <v>42823</v>
      </c>
      <c r="M180" s="39">
        <v>5</v>
      </c>
      <c r="P180" s="45">
        <v>3703</v>
      </c>
      <c r="Q180" s="46">
        <v>3705</v>
      </c>
      <c r="R180" s="46">
        <v>6</v>
      </c>
      <c r="S180" s="58">
        <v>324547819</v>
      </c>
      <c r="T180" s="47">
        <v>43954</v>
      </c>
      <c r="U180" s="46">
        <v>617</v>
      </c>
      <c r="V180" s="46" t="s">
        <v>126</v>
      </c>
      <c r="W180" s="46">
        <v>391.67</v>
      </c>
      <c r="X180" s="46">
        <v>42.167000000000002</v>
      </c>
      <c r="Y180" s="46">
        <v>433.83699999999999</v>
      </c>
      <c r="Z180" s="47">
        <v>43963</v>
      </c>
      <c r="AA180" s="47">
        <v>43963</v>
      </c>
      <c r="AB180" s="48">
        <v>1</v>
      </c>
      <c r="AC180" s="46" t="str">
        <f>VLOOKUP(Table12[[#This Row],[ImporterID (IMPORTERS)]],IMPORTERS[],3,FALSE)</f>
        <v>Haifa District</v>
      </c>
      <c r="AD180" s="49">
        <f>VLOOKUP(ORDERS[[#This Row],[ImporterID (IMPORTERS)]],IMPORTERS[],5,FALSE)</f>
        <v>32964</v>
      </c>
      <c r="AE180" s="50" t="e">
        <f ca="1">DATEDIF(#REF!, TODAY(), "Y")</f>
        <v>#REF!</v>
      </c>
      <c r="AF180" cm="1">
        <f t="array" aca="1" ref="AF180" ca="1">IF(RAND()&gt;0.3,INDEX($AG$2:$AG$209,RANDBETWEEN(1,208)),INDEX($AH$2:$AH$866,RANDBETWEEN(1,865)))</f>
        <v>232035236</v>
      </c>
      <c r="AG180" s="56">
        <v>281159955</v>
      </c>
      <c r="AH180">
        <v>295687867</v>
      </c>
    </row>
    <row r="181" spans="1:34" ht="15.75" customHeight="1" x14ac:dyDescent="0.25">
      <c r="A181">
        <v>180</v>
      </c>
      <c r="B181">
        <v>180</v>
      </c>
      <c r="C181">
        <v>1</v>
      </c>
      <c r="D181">
        <v>312504267</v>
      </c>
      <c r="E181" s="12">
        <v>42808</v>
      </c>
      <c r="F181">
        <v>32</v>
      </c>
      <c r="G181" t="s">
        <v>127</v>
      </c>
      <c r="H181">
        <v>24.06</v>
      </c>
      <c r="I181">
        <v>4.2030000000000003</v>
      </c>
      <c r="J181">
        <v>28.262999999999998</v>
      </c>
      <c r="K181" s="12">
        <v>42821</v>
      </c>
      <c r="L181" s="12">
        <v>42821</v>
      </c>
      <c r="M181" s="39">
        <v>2</v>
      </c>
      <c r="P181" s="45">
        <v>3704</v>
      </c>
      <c r="Q181" s="46">
        <v>3706</v>
      </c>
      <c r="R181" s="46">
        <v>14</v>
      </c>
      <c r="S181" s="58">
        <v>388483234</v>
      </c>
      <c r="T181" s="47">
        <v>43954</v>
      </c>
      <c r="U181" s="46">
        <v>617</v>
      </c>
      <c r="V181" s="46" t="s">
        <v>126</v>
      </c>
      <c r="W181" s="46">
        <v>488.03</v>
      </c>
      <c r="X181" s="46">
        <v>51.802999999999997</v>
      </c>
      <c r="Y181" s="46">
        <v>539.83299999999997</v>
      </c>
      <c r="Z181" s="47">
        <v>43961</v>
      </c>
      <c r="AA181" s="47">
        <v>43961</v>
      </c>
      <c r="AB181" s="48">
        <v>3</v>
      </c>
      <c r="AC181" s="46" t="str">
        <f>VLOOKUP(Table12[[#This Row],[ImporterID (IMPORTERS)]],IMPORTERS[],3,FALSE)</f>
        <v>Jerusalem District</v>
      </c>
      <c r="AD181" s="49">
        <f>VLOOKUP(ORDERS[[#This Row],[ImporterID (IMPORTERS)]],IMPORTERS[],5,FALSE)</f>
        <v>25757</v>
      </c>
      <c r="AE181" s="50" t="e">
        <f ca="1">DATEDIF(#REF!, TODAY(), "Y")</f>
        <v>#REF!</v>
      </c>
      <c r="AF181" cm="1">
        <f t="array" aca="1" ref="AF181" ca="1">IF(RAND()&gt;0.3,INDEX($AG$2:$AG$209,RANDBETWEEN(1,208)),INDEX($AH$2:$AH$866,RANDBETWEEN(1,865)))</f>
        <v>388327989</v>
      </c>
      <c r="AG181" s="56">
        <v>249068689</v>
      </c>
      <c r="AH181">
        <v>370221398</v>
      </c>
    </row>
    <row r="182" spans="1:34" ht="15.75" customHeight="1" x14ac:dyDescent="0.25">
      <c r="A182">
        <v>181</v>
      </c>
      <c r="B182">
        <v>181</v>
      </c>
      <c r="C182">
        <v>1</v>
      </c>
      <c r="D182">
        <v>340406123</v>
      </c>
      <c r="E182" s="12">
        <v>42809</v>
      </c>
      <c r="F182">
        <v>32</v>
      </c>
      <c r="G182" t="s">
        <v>126</v>
      </c>
      <c r="H182">
        <v>98.69</v>
      </c>
      <c r="I182">
        <v>7.9344999999999999</v>
      </c>
      <c r="J182">
        <v>106.6245</v>
      </c>
      <c r="K182" s="12">
        <v>42822</v>
      </c>
      <c r="L182" s="12">
        <v>42822</v>
      </c>
      <c r="M182" s="39">
        <v>4</v>
      </c>
      <c r="P182" s="45">
        <v>3705</v>
      </c>
      <c r="Q182" s="46">
        <v>3707</v>
      </c>
      <c r="R182" s="46">
        <v>12</v>
      </c>
      <c r="S182" s="58">
        <v>227514451</v>
      </c>
      <c r="T182" s="47">
        <v>43957</v>
      </c>
      <c r="U182" s="46">
        <v>617</v>
      </c>
      <c r="V182" s="46" t="s">
        <v>126</v>
      </c>
      <c r="W182" s="46">
        <v>38.549999999999997</v>
      </c>
      <c r="X182" s="46">
        <v>6.8550000000000004</v>
      </c>
      <c r="Y182" s="46">
        <v>45.405000000000001</v>
      </c>
      <c r="Z182" s="47">
        <v>43959</v>
      </c>
      <c r="AA182" s="47">
        <v>43959</v>
      </c>
      <c r="AB182" s="48">
        <v>3</v>
      </c>
      <c r="AC182" s="46" t="str">
        <f>VLOOKUP(Table12[[#This Row],[ImporterID (IMPORTERS)]],IMPORTERS[],3,FALSE)</f>
        <v>Central</v>
      </c>
      <c r="AD182" s="49">
        <f>VLOOKUP(ORDERS[[#This Row],[ImporterID (IMPORTERS)]],IMPORTERS[],5,FALSE)</f>
        <v>31152</v>
      </c>
      <c r="AE182" s="50" t="e">
        <f ca="1">DATEDIF(#REF!, TODAY(), "Y")</f>
        <v>#REF!</v>
      </c>
      <c r="AF182" cm="1">
        <f t="array" aca="1" ref="AF182" ca="1">IF(RAND()&gt;0.3,INDEX($AG$2:$AG$209,RANDBETWEEN(1,208)),INDEX($AH$2:$AH$866,RANDBETWEEN(1,865)))</f>
        <v>258758144</v>
      </c>
      <c r="AG182" s="56">
        <v>257312040</v>
      </c>
      <c r="AH182">
        <v>242280034</v>
      </c>
    </row>
    <row r="183" spans="1:34" ht="15.75" customHeight="1" x14ac:dyDescent="0.25">
      <c r="A183">
        <v>182</v>
      </c>
      <c r="B183">
        <v>182</v>
      </c>
      <c r="C183">
        <v>1</v>
      </c>
      <c r="D183">
        <v>295937235</v>
      </c>
      <c r="E183" s="12">
        <v>42813</v>
      </c>
      <c r="F183">
        <v>32</v>
      </c>
      <c r="G183" t="s">
        <v>126</v>
      </c>
      <c r="H183">
        <v>60.46</v>
      </c>
      <c r="I183">
        <v>6.0229999999999997</v>
      </c>
      <c r="J183">
        <v>66.483000000000004</v>
      </c>
      <c r="K183" s="12">
        <v>42821</v>
      </c>
      <c r="L183" s="12">
        <v>42821</v>
      </c>
      <c r="M183" s="39">
        <v>5</v>
      </c>
      <c r="P183" s="45">
        <v>3706</v>
      </c>
      <c r="Q183" s="46">
        <v>3708</v>
      </c>
      <c r="R183" s="46">
        <v>1</v>
      </c>
      <c r="S183" s="58">
        <v>285198125</v>
      </c>
      <c r="T183" s="47">
        <v>43947</v>
      </c>
      <c r="U183" s="46">
        <v>618</v>
      </c>
      <c r="V183" s="46" t="s">
        <v>126</v>
      </c>
      <c r="W183" s="46">
        <v>401.89</v>
      </c>
      <c r="X183" s="46">
        <v>43.189</v>
      </c>
      <c r="Y183" s="46">
        <v>445.07900000000001</v>
      </c>
      <c r="Z183" s="47">
        <v>43960</v>
      </c>
      <c r="AA183" s="47">
        <v>43960</v>
      </c>
      <c r="AB183" s="48">
        <v>5</v>
      </c>
      <c r="AC183" s="46" t="str">
        <f>VLOOKUP(Table12[[#This Row],[ImporterID (IMPORTERS)]],IMPORTERS[],3,FALSE)</f>
        <v>Central</v>
      </c>
      <c r="AD183" s="49">
        <f>VLOOKUP(ORDERS[[#This Row],[ImporterID (IMPORTERS)]],IMPORTERS[],5,FALSE)</f>
        <v>26903</v>
      </c>
      <c r="AE183" s="50" t="e">
        <f ca="1">DATEDIF(#REF!, TODAY(), "Y")</f>
        <v>#REF!</v>
      </c>
      <c r="AF183" cm="1">
        <f t="array" aca="1" ref="AF183" ca="1">IF(RAND()&gt;0.3,INDEX($AG$2:$AG$209,RANDBETWEEN(1,208)),INDEX($AH$2:$AH$866,RANDBETWEEN(1,865)))</f>
        <v>326900776</v>
      </c>
      <c r="AG183" s="56">
        <v>384443239</v>
      </c>
      <c r="AH183">
        <v>244338935</v>
      </c>
    </row>
    <row r="184" spans="1:34" ht="15.75" customHeight="1" x14ac:dyDescent="0.25">
      <c r="A184">
        <v>183</v>
      </c>
      <c r="B184">
        <v>183</v>
      </c>
      <c r="C184">
        <v>1</v>
      </c>
      <c r="D184">
        <v>298553972</v>
      </c>
      <c r="E184" s="12">
        <v>42813</v>
      </c>
      <c r="F184">
        <v>32</v>
      </c>
      <c r="G184" t="s">
        <v>126</v>
      </c>
      <c r="H184">
        <v>32.479999999999997</v>
      </c>
      <c r="I184">
        <v>4.6239999999999997</v>
      </c>
      <c r="J184">
        <v>37.103999999999999</v>
      </c>
      <c r="K184" s="12">
        <v>42819</v>
      </c>
      <c r="L184" s="12">
        <v>42819</v>
      </c>
      <c r="M184" s="39">
        <v>3</v>
      </c>
      <c r="P184" s="45">
        <v>3707</v>
      </c>
      <c r="Q184" s="46">
        <v>3709</v>
      </c>
      <c r="R184" s="46">
        <v>4</v>
      </c>
      <c r="S184" s="58">
        <v>326900776</v>
      </c>
      <c r="T184" s="47">
        <v>43947</v>
      </c>
      <c r="U184" s="46">
        <v>618</v>
      </c>
      <c r="V184" s="46" t="s">
        <v>126</v>
      </c>
      <c r="W184" s="46">
        <v>250.8</v>
      </c>
      <c r="X184" s="46">
        <v>28.080000000000002</v>
      </c>
      <c r="Y184" s="46">
        <v>278.88</v>
      </c>
      <c r="Z184" s="47">
        <v>43962</v>
      </c>
      <c r="AA184" s="47">
        <v>43962</v>
      </c>
      <c r="AB184" s="48">
        <v>5</v>
      </c>
      <c r="AC184" s="46" t="str">
        <f>VLOOKUP(Table12[[#This Row],[ImporterID (IMPORTERS)]],IMPORTERS[],3,FALSE)</f>
        <v>Central</v>
      </c>
      <c r="AD184" s="49">
        <f>VLOOKUP(ORDERS[[#This Row],[ImporterID (IMPORTERS)]],IMPORTERS[],5,FALSE)</f>
        <v>18385</v>
      </c>
      <c r="AE184" s="50" t="e">
        <f ca="1">DATEDIF(#REF!, TODAY(), "Y")</f>
        <v>#REF!</v>
      </c>
      <c r="AF184" cm="1">
        <f t="array" aca="1" ref="AF184" ca="1">IF(RAND()&gt;0.3,INDEX($AG$2:$AG$209,RANDBETWEEN(1,208)),INDEX($AH$2:$AH$866,RANDBETWEEN(1,865)))</f>
        <v>325860418</v>
      </c>
      <c r="AG184" s="56">
        <v>358485895</v>
      </c>
      <c r="AH184">
        <v>306059855</v>
      </c>
    </row>
    <row r="185" spans="1:34" ht="15.75" customHeight="1" x14ac:dyDescent="0.25">
      <c r="A185">
        <v>184</v>
      </c>
      <c r="B185">
        <v>184</v>
      </c>
      <c r="C185">
        <v>1</v>
      </c>
      <c r="D185">
        <v>317610298</v>
      </c>
      <c r="E185" s="12">
        <v>42814</v>
      </c>
      <c r="F185">
        <v>32</v>
      </c>
      <c r="G185" t="s">
        <v>126</v>
      </c>
      <c r="H185">
        <v>59.58</v>
      </c>
      <c r="I185">
        <v>5.9790000000000001</v>
      </c>
      <c r="J185">
        <v>65.558999999999997</v>
      </c>
      <c r="K185" s="12">
        <v>42820</v>
      </c>
      <c r="L185" s="12">
        <v>42828</v>
      </c>
      <c r="M185" s="39">
        <v>4</v>
      </c>
      <c r="P185" s="45">
        <v>3708</v>
      </c>
      <c r="Q185" s="46">
        <v>3710</v>
      </c>
      <c r="R185" s="46">
        <v>9</v>
      </c>
      <c r="S185" s="58">
        <v>215978457</v>
      </c>
      <c r="T185" s="47">
        <v>43949</v>
      </c>
      <c r="U185" s="46">
        <v>618</v>
      </c>
      <c r="V185" s="46" t="s">
        <v>127</v>
      </c>
      <c r="W185" s="46">
        <v>12.82</v>
      </c>
      <c r="X185" s="46">
        <v>4.282</v>
      </c>
      <c r="Y185" s="46">
        <v>17.102</v>
      </c>
      <c r="Z185" s="47">
        <v>43965</v>
      </c>
      <c r="AA185" s="47">
        <v>43965</v>
      </c>
      <c r="AB185" s="48">
        <v>2</v>
      </c>
      <c r="AC185" s="46" t="str">
        <f>VLOOKUP(Table12[[#This Row],[ImporterID (IMPORTERS)]],IMPORTERS[],3,FALSE)</f>
        <v>Central</v>
      </c>
      <c r="AD185" s="49">
        <f>VLOOKUP(ORDERS[[#This Row],[ImporterID (IMPORTERS)]],IMPORTERS[],5,FALSE)</f>
        <v>35863</v>
      </c>
      <c r="AE185" s="50" t="e">
        <f ca="1">DATEDIF(#REF!, TODAY(), "Y")</f>
        <v>#REF!</v>
      </c>
      <c r="AF185" cm="1">
        <f t="array" aca="1" ref="AF185" ca="1">IF(RAND()&gt;0.3,INDEX($AG$2:$AG$209,RANDBETWEEN(1,208)),INDEX($AH$2:$AH$866,RANDBETWEEN(1,865)))</f>
        <v>280192834</v>
      </c>
      <c r="AG185" s="56">
        <v>309950858</v>
      </c>
      <c r="AH185">
        <v>203807202</v>
      </c>
    </row>
    <row r="186" spans="1:34" ht="15.75" customHeight="1" x14ac:dyDescent="0.25">
      <c r="A186">
        <v>185</v>
      </c>
      <c r="B186">
        <v>185</v>
      </c>
      <c r="C186">
        <v>1</v>
      </c>
      <c r="D186">
        <v>248027615</v>
      </c>
      <c r="E186" s="12">
        <v>42815</v>
      </c>
      <c r="F186">
        <v>32</v>
      </c>
      <c r="G186" t="s">
        <v>126</v>
      </c>
      <c r="H186">
        <v>78.37</v>
      </c>
      <c r="I186">
        <v>6.9184999999999999</v>
      </c>
      <c r="J186">
        <v>85.288499999999999</v>
      </c>
      <c r="K186" s="12">
        <v>42821</v>
      </c>
      <c r="L186" s="12">
        <v>42830</v>
      </c>
      <c r="M186" s="39">
        <v>4</v>
      </c>
      <c r="P186" s="45">
        <v>3709</v>
      </c>
      <c r="Q186" s="46">
        <v>3711</v>
      </c>
      <c r="R186" s="46">
        <v>16</v>
      </c>
      <c r="S186" s="58">
        <v>266362909</v>
      </c>
      <c r="T186" s="47">
        <v>43956</v>
      </c>
      <c r="U186" s="46">
        <v>618</v>
      </c>
      <c r="V186" s="46" t="s">
        <v>126</v>
      </c>
      <c r="W186" s="46">
        <v>180.29</v>
      </c>
      <c r="X186" s="46">
        <v>21.029</v>
      </c>
      <c r="Y186" s="46">
        <v>201.31899999999999</v>
      </c>
      <c r="Z186" s="47">
        <v>43963</v>
      </c>
      <c r="AA186" s="47">
        <v>43963</v>
      </c>
      <c r="AB186" s="48">
        <v>3</v>
      </c>
      <c r="AC186" s="46" t="str">
        <f>VLOOKUP(Table12[[#This Row],[ImporterID (IMPORTERS)]],IMPORTERS[],3,FALSE)</f>
        <v>Central</v>
      </c>
      <c r="AD186" s="49">
        <f>VLOOKUP(ORDERS[[#This Row],[ImporterID (IMPORTERS)]],IMPORTERS[],5,FALSE)</f>
        <v>18361</v>
      </c>
      <c r="AE186" s="50" t="e">
        <f ca="1">DATEDIF(#REF!, TODAY(), "Y")</f>
        <v>#REF!</v>
      </c>
      <c r="AF186" cm="1">
        <f t="array" aca="1" ref="AF186" ca="1">IF(RAND()&gt;0.3,INDEX($AG$2:$AG$209,RANDBETWEEN(1,208)),INDEX($AH$2:$AH$866,RANDBETWEEN(1,865)))</f>
        <v>358779532</v>
      </c>
      <c r="AG186" s="56">
        <v>339276099</v>
      </c>
      <c r="AH186">
        <v>384086679</v>
      </c>
    </row>
    <row r="187" spans="1:34" ht="15.75" customHeight="1" x14ac:dyDescent="0.25">
      <c r="A187">
        <v>186</v>
      </c>
      <c r="B187">
        <v>186</v>
      </c>
      <c r="C187">
        <v>1</v>
      </c>
      <c r="D187">
        <v>243629991</v>
      </c>
      <c r="E187" s="12">
        <v>42817</v>
      </c>
      <c r="F187">
        <v>32</v>
      </c>
      <c r="G187" t="s">
        <v>127</v>
      </c>
      <c r="H187">
        <v>88.3</v>
      </c>
      <c r="I187">
        <v>7.415</v>
      </c>
      <c r="J187">
        <v>95.715000000000003</v>
      </c>
      <c r="K187" s="12">
        <v>42820</v>
      </c>
      <c r="L187" s="12">
        <v>42820</v>
      </c>
      <c r="M187" s="39">
        <v>4</v>
      </c>
      <c r="P187" s="45">
        <v>3710</v>
      </c>
      <c r="Q187" s="46">
        <v>3712</v>
      </c>
      <c r="R187" s="46">
        <v>13</v>
      </c>
      <c r="S187" s="58">
        <v>313237676</v>
      </c>
      <c r="T187" s="47">
        <v>43958</v>
      </c>
      <c r="U187" s="46">
        <v>618</v>
      </c>
      <c r="V187" s="46" t="s">
        <v>126</v>
      </c>
      <c r="W187" s="46">
        <v>74.84</v>
      </c>
      <c r="X187" s="46">
        <v>10.484000000000002</v>
      </c>
      <c r="Y187" s="46">
        <v>85.324000000000012</v>
      </c>
      <c r="Z187" s="47">
        <v>43960</v>
      </c>
      <c r="AA187" s="47">
        <v>43960</v>
      </c>
      <c r="AB187" s="48">
        <v>5</v>
      </c>
      <c r="AC187" s="46" t="str">
        <f>VLOOKUP(Table12[[#This Row],[ImporterID (IMPORTERS)]],IMPORTERS[],3,FALSE)</f>
        <v>Central</v>
      </c>
      <c r="AD187" s="49">
        <f>VLOOKUP(ORDERS[[#This Row],[ImporterID (IMPORTERS)]],IMPORTERS[],5,FALSE)</f>
        <v>20853</v>
      </c>
      <c r="AE187" s="50" t="e">
        <f ca="1">DATEDIF(#REF!, TODAY(), "Y")</f>
        <v>#REF!</v>
      </c>
      <c r="AF187" cm="1">
        <f t="array" aca="1" ref="AF187" ca="1">IF(RAND()&gt;0.3,INDEX($AG$2:$AG$209,RANDBETWEEN(1,208)),INDEX($AH$2:$AH$866,RANDBETWEEN(1,865)))</f>
        <v>352496700</v>
      </c>
      <c r="AG187" s="56">
        <v>229729548</v>
      </c>
      <c r="AH187">
        <v>285161598</v>
      </c>
    </row>
    <row r="188" spans="1:34" ht="15.75" customHeight="1" x14ac:dyDescent="0.25">
      <c r="A188">
        <v>187</v>
      </c>
      <c r="B188">
        <v>187</v>
      </c>
      <c r="C188">
        <v>1</v>
      </c>
      <c r="D188">
        <v>353391125</v>
      </c>
      <c r="E188" s="12">
        <v>42805</v>
      </c>
      <c r="F188">
        <v>33</v>
      </c>
      <c r="G188" t="s">
        <v>126</v>
      </c>
      <c r="H188">
        <v>300.37</v>
      </c>
      <c r="I188">
        <v>17.018500000000003</v>
      </c>
      <c r="J188">
        <v>317.38850000000002</v>
      </c>
      <c r="K188" s="12">
        <v>42824</v>
      </c>
      <c r="L188" s="12">
        <v>42824</v>
      </c>
      <c r="M188" s="39">
        <v>5</v>
      </c>
      <c r="P188" s="45">
        <v>3711</v>
      </c>
      <c r="Q188" s="46">
        <v>3713</v>
      </c>
      <c r="R188" s="46">
        <v>20</v>
      </c>
      <c r="S188" s="58">
        <v>206277257</v>
      </c>
      <c r="T188" s="47">
        <v>43951</v>
      </c>
      <c r="U188" s="46">
        <v>619</v>
      </c>
      <c r="V188" s="46" t="s">
        <v>126</v>
      </c>
      <c r="W188" s="46">
        <v>485.36</v>
      </c>
      <c r="X188" s="46">
        <v>51.536000000000001</v>
      </c>
      <c r="Y188" s="46">
        <v>536.89599999999996</v>
      </c>
      <c r="Z188" s="47">
        <v>43962</v>
      </c>
      <c r="AA188" s="47">
        <v>43962</v>
      </c>
      <c r="AB188" s="48">
        <v>5</v>
      </c>
      <c r="AC188" s="46" t="str">
        <f>VLOOKUP(Table12[[#This Row],[ImporterID (IMPORTERS)]],IMPORTERS[],3,FALSE)</f>
        <v>Haifa District</v>
      </c>
      <c r="AD188" s="49">
        <f>VLOOKUP(ORDERS[[#This Row],[ImporterID (IMPORTERS)]],IMPORTERS[],5,FALSE)</f>
        <v>29221</v>
      </c>
      <c r="AE188" s="50" t="e">
        <f ca="1">DATEDIF(#REF!, TODAY(), "Y")</f>
        <v>#REF!</v>
      </c>
      <c r="AF188" cm="1">
        <f t="array" aca="1" ref="AF188" ca="1">IF(RAND()&gt;0.3,INDEX($AG$2:$AG$209,RANDBETWEEN(1,208)),INDEX($AH$2:$AH$866,RANDBETWEEN(1,865)))</f>
        <v>200667835</v>
      </c>
      <c r="AG188" s="56">
        <v>286715245</v>
      </c>
      <c r="AH188">
        <v>399913597</v>
      </c>
    </row>
    <row r="189" spans="1:34" ht="15.75" customHeight="1" x14ac:dyDescent="0.25">
      <c r="A189">
        <v>188</v>
      </c>
      <c r="B189">
        <v>188</v>
      </c>
      <c r="C189">
        <v>1</v>
      </c>
      <c r="D189">
        <v>385814386</v>
      </c>
      <c r="E189" s="12">
        <v>42805</v>
      </c>
      <c r="F189">
        <v>33</v>
      </c>
      <c r="G189" t="s">
        <v>126</v>
      </c>
      <c r="H189">
        <v>259.52</v>
      </c>
      <c r="I189">
        <v>14.975999999999999</v>
      </c>
      <c r="J189">
        <v>274.49599999999998</v>
      </c>
      <c r="K189" s="12">
        <v>42822</v>
      </c>
      <c r="L189" s="12">
        <v>42822</v>
      </c>
      <c r="M189" s="39">
        <v>4</v>
      </c>
      <c r="P189" s="45">
        <v>3712</v>
      </c>
      <c r="Q189" s="46">
        <v>3714</v>
      </c>
      <c r="R189" s="46">
        <v>18</v>
      </c>
      <c r="S189" s="58">
        <v>375077134</v>
      </c>
      <c r="T189" s="47">
        <v>43953</v>
      </c>
      <c r="U189" s="46">
        <v>619</v>
      </c>
      <c r="V189" s="46" t="s">
        <v>127</v>
      </c>
      <c r="W189" s="46">
        <v>308.08999999999997</v>
      </c>
      <c r="X189" s="46">
        <v>33.808999999999997</v>
      </c>
      <c r="Y189" s="46">
        <v>341.899</v>
      </c>
      <c r="Z189" s="47">
        <v>43964</v>
      </c>
      <c r="AA189" s="47">
        <v>43964</v>
      </c>
      <c r="AB189" s="48">
        <v>4</v>
      </c>
      <c r="AC189" s="46" t="str">
        <f>VLOOKUP(Table12[[#This Row],[ImporterID (IMPORTERS)]],IMPORTERS[],3,FALSE)</f>
        <v>Central</v>
      </c>
      <c r="AD189" s="49">
        <f>VLOOKUP(ORDERS[[#This Row],[ImporterID (IMPORTERS)]],IMPORTERS[],5,FALSE)</f>
        <v>35998</v>
      </c>
      <c r="AE189" s="50" t="e">
        <f ca="1">DATEDIF(#REF!, TODAY(), "Y")</f>
        <v>#REF!</v>
      </c>
      <c r="AF189" cm="1">
        <f t="array" aca="1" ref="AF189" ca="1">IF(RAND()&gt;0.3,INDEX($AG$2:$AG$209,RANDBETWEEN(1,208)),INDEX($AH$2:$AH$866,RANDBETWEEN(1,865)))</f>
        <v>210104453</v>
      </c>
      <c r="AG189" s="56">
        <v>305245395</v>
      </c>
      <c r="AH189">
        <v>374827755</v>
      </c>
    </row>
    <row r="190" spans="1:34" ht="15.75" customHeight="1" x14ac:dyDescent="0.25">
      <c r="A190">
        <v>189</v>
      </c>
      <c r="B190">
        <v>189</v>
      </c>
      <c r="C190">
        <v>1</v>
      </c>
      <c r="D190">
        <v>215096164</v>
      </c>
      <c r="E190" s="12">
        <v>42805</v>
      </c>
      <c r="F190">
        <v>33</v>
      </c>
      <c r="G190" t="s">
        <v>126</v>
      </c>
      <c r="H190">
        <v>34.200000000000003</v>
      </c>
      <c r="I190">
        <v>3.71</v>
      </c>
      <c r="J190">
        <v>37.910000000000004</v>
      </c>
      <c r="K190" s="12">
        <v>42823</v>
      </c>
      <c r="L190" s="12">
        <v>42823</v>
      </c>
      <c r="M190" s="39">
        <v>4</v>
      </c>
      <c r="P190" s="45">
        <v>3713</v>
      </c>
      <c r="Q190" s="46">
        <v>3715</v>
      </c>
      <c r="R190" s="46">
        <v>17</v>
      </c>
      <c r="S190" s="58">
        <v>353207466</v>
      </c>
      <c r="T190" s="47">
        <v>43957</v>
      </c>
      <c r="U190" s="46">
        <v>619</v>
      </c>
      <c r="V190" s="46" t="s">
        <v>126</v>
      </c>
      <c r="W190" s="46">
        <v>120.12</v>
      </c>
      <c r="X190" s="46">
        <v>15.012</v>
      </c>
      <c r="Y190" s="46">
        <v>135.13200000000001</v>
      </c>
      <c r="Z190" s="47">
        <v>43960</v>
      </c>
      <c r="AA190" s="47">
        <v>43960</v>
      </c>
      <c r="AB190" s="48">
        <v>4</v>
      </c>
      <c r="AC190" s="46" t="str">
        <f>VLOOKUP(Table12[[#This Row],[ImporterID (IMPORTERS)]],IMPORTERS[],3,FALSE)</f>
        <v>Central</v>
      </c>
      <c r="AD190" s="49">
        <f>VLOOKUP(ORDERS[[#This Row],[ImporterID (IMPORTERS)]],IMPORTERS[],5,FALSE)</f>
        <v>20977</v>
      </c>
      <c r="AE190" s="50" t="e">
        <f ca="1">DATEDIF(#REF!, TODAY(), "Y")</f>
        <v>#REF!</v>
      </c>
      <c r="AF190" cm="1">
        <f t="array" aca="1" ref="AF190" ca="1">IF(RAND()&gt;0.3,INDEX($AG$2:$AG$209,RANDBETWEEN(1,208)),INDEX($AH$2:$AH$866,RANDBETWEEN(1,865)))</f>
        <v>205340947</v>
      </c>
      <c r="AG190" s="56">
        <v>289259113</v>
      </c>
      <c r="AH190">
        <v>288936470</v>
      </c>
    </row>
    <row r="191" spans="1:34" ht="15.75" customHeight="1" x14ac:dyDescent="0.25">
      <c r="A191">
        <v>190</v>
      </c>
      <c r="B191">
        <v>190</v>
      </c>
      <c r="C191">
        <v>1</v>
      </c>
      <c r="D191">
        <v>242299981</v>
      </c>
      <c r="E191" s="12">
        <v>42806</v>
      </c>
      <c r="F191">
        <v>33</v>
      </c>
      <c r="G191" t="s">
        <v>126</v>
      </c>
      <c r="H191">
        <v>131.77000000000001</v>
      </c>
      <c r="I191">
        <v>8.5884999999999998</v>
      </c>
      <c r="J191">
        <v>140.35850000000002</v>
      </c>
      <c r="K191" s="12">
        <v>42827</v>
      </c>
      <c r="L191" s="12">
        <v>42827</v>
      </c>
      <c r="M191" s="39">
        <v>4</v>
      </c>
      <c r="P191" s="45">
        <v>3714</v>
      </c>
      <c r="Q191" s="46">
        <v>3716</v>
      </c>
      <c r="R191" s="46">
        <v>2</v>
      </c>
      <c r="S191" s="58">
        <v>213788861</v>
      </c>
      <c r="T191" s="47">
        <v>43945</v>
      </c>
      <c r="U191" s="46">
        <v>620</v>
      </c>
      <c r="V191" s="46" t="s">
        <v>126</v>
      </c>
      <c r="W191" s="46">
        <v>420.45</v>
      </c>
      <c r="X191" s="46">
        <v>23.022500000000001</v>
      </c>
      <c r="Y191" s="46">
        <v>443.47249999999997</v>
      </c>
      <c r="Z191" s="47">
        <v>43964</v>
      </c>
      <c r="AA191" s="47">
        <v>43964</v>
      </c>
      <c r="AB191" s="48">
        <v>3</v>
      </c>
      <c r="AC191" s="46" t="str">
        <f>VLOOKUP(Table12[[#This Row],[ImporterID (IMPORTERS)]],IMPORTERS[],3,FALSE)</f>
        <v>Northern</v>
      </c>
      <c r="AD191" s="49">
        <f>VLOOKUP(ORDERS[[#This Row],[ImporterID (IMPORTERS)]],IMPORTERS[],5,FALSE)</f>
        <v>33878</v>
      </c>
      <c r="AE191" s="50" t="e">
        <f ca="1">DATEDIF(#REF!, TODAY(), "Y")</f>
        <v>#REF!</v>
      </c>
      <c r="AF191" cm="1">
        <f t="array" aca="1" ref="AF191" ca="1">IF(RAND()&gt;0.3,INDEX($AG$2:$AG$209,RANDBETWEEN(1,208)),INDEX($AH$2:$AH$866,RANDBETWEEN(1,865)))</f>
        <v>220706717</v>
      </c>
      <c r="AG191" s="56">
        <v>201044735</v>
      </c>
      <c r="AH191">
        <v>298615439</v>
      </c>
    </row>
    <row r="192" spans="1:34" ht="15.75" customHeight="1" x14ac:dyDescent="0.25">
      <c r="A192">
        <v>191</v>
      </c>
      <c r="B192">
        <v>191</v>
      </c>
      <c r="C192">
        <v>1</v>
      </c>
      <c r="D192">
        <v>299568826</v>
      </c>
      <c r="E192" s="12">
        <v>42806</v>
      </c>
      <c r="F192">
        <v>33</v>
      </c>
      <c r="G192" t="s">
        <v>126</v>
      </c>
      <c r="H192">
        <v>291.66000000000003</v>
      </c>
      <c r="I192">
        <v>16.583000000000002</v>
      </c>
      <c r="J192">
        <v>308.24300000000005</v>
      </c>
      <c r="K192" s="12">
        <v>42826</v>
      </c>
      <c r="L192" s="12">
        <v>42826</v>
      </c>
      <c r="M192" s="39">
        <v>4</v>
      </c>
      <c r="P192" s="45">
        <v>3715</v>
      </c>
      <c r="Q192" s="46">
        <v>3717</v>
      </c>
      <c r="R192" s="46">
        <v>19</v>
      </c>
      <c r="S192" s="58">
        <v>372519073</v>
      </c>
      <c r="T192" s="47">
        <v>43954</v>
      </c>
      <c r="U192" s="46">
        <v>620</v>
      </c>
      <c r="V192" s="46" t="s">
        <v>127</v>
      </c>
      <c r="W192" s="46">
        <v>263.66000000000003</v>
      </c>
      <c r="X192" s="46">
        <v>15.183000000000002</v>
      </c>
      <c r="Y192" s="46">
        <v>278.84300000000002</v>
      </c>
      <c r="Z192" s="47">
        <v>43966</v>
      </c>
      <c r="AA192" s="47">
        <v>43966</v>
      </c>
      <c r="AB192" s="48">
        <v>5</v>
      </c>
      <c r="AC192" s="46" t="str">
        <f>VLOOKUP(Table12[[#This Row],[ImporterID (IMPORTERS)]],IMPORTERS[],3,FALSE)</f>
        <v>Central</v>
      </c>
      <c r="AD192" s="49">
        <f>VLOOKUP(ORDERS[[#This Row],[ImporterID (IMPORTERS)]],IMPORTERS[],5,FALSE)</f>
        <v>32246</v>
      </c>
      <c r="AE192" s="50" t="e">
        <f ca="1">DATEDIF(#REF!, TODAY(), "Y")</f>
        <v>#REF!</v>
      </c>
      <c r="AF192" cm="1">
        <f t="array" aca="1" ref="AF192" ca="1">IF(RAND()&gt;0.3,INDEX($AG$2:$AG$209,RANDBETWEEN(1,208)),INDEX($AH$2:$AH$866,RANDBETWEEN(1,865)))</f>
        <v>254757779</v>
      </c>
      <c r="AG192" s="56">
        <v>363879745</v>
      </c>
      <c r="AH192">
        <v>399469894</v>
      </c>
    </row>
    <row r="193" spans="1:34" ht="15.75" customHeight="1" x14ac:dyDescent="0.25">
      <c r="A193">
        <v>192</v>
      </c>
      <c r="B193">
        <v>192</v>
      </c>
      <c r="C193">
        <v>1</v>
      </c>
      <c r="D193">
        <v>311886144</v>
      </c>
      <c r="E193" s="12">
        <v>42809</v>
      </c>
      <c r="F193">
        <v>33</v>
      </c>
      <c r="G193" t="s">
        <v>126</v>
      </c>
      <c r="H193">
        <v>321.73</v>
      </c>
      <c r="I193">
        <v>18.086500000000001</v>
      </c>
      <c r="J193">
        <v>339.81650000000002</v>
      </c>
      <c r="K193" s="12">
        <v>42827</v>
      </c>
      <c r="L193" s="12">
        <v>42827</v>
      </c>
      <c r="M193" s="39">
        <v>4</v>
      </c>
      <c r="P193" s="45">
        <v>3716</v>
      </c>
      <c r="Q193" s="46">
        <v>3718</v>
      </c>
      <c r="R193" s="46">
        <v>9</v>
      </c>
      <c r="S193" s="58">
        <v>339276099</v>
      </c>
      <c r="T193" s="47">
        <v>43955</v>
      </c>
      <c r="U193" s="46">
        <v>620</v>
      </c>
      <c r="V193" s="46" t="s">
        <v>126</v>
      </c>
      <c r="W193" s="46">
        <v>203.55</v>
      </c>
      <c r="X193" s="46">
        <v>12.177500000000002</v>
      </c>
      <c r="Y193" s="46">
        <v>215.72750000000002</v>
      </c>
      <c r="Z193" s="47">
        <v>43960</v>
      </c>
      <c r="AA193" s="47">
        <v>43960</v>
      </c>
      <c r="AB193" s="48">
        <v>4</v>
      </c>
      <c r="AC193" s="46" t="str">
        <f>VLOOKUP(Table12[[#This Row],[ImporterID (IMPORTERS)]],IMPORTERS[],3,FALSE)</f>
        <v>Central</v>
      </c>
      <c r="AD193" s="49">
        <f>VLOOKUP(ORDERS[[#This Row],[ImporterID (IMPORTERS)]],IMPORTERS[],5,FALSE)</f>
        <v>22903</v>
      </c>
      <c r="AE193" s="50" t="e">
        <f ca="1">DATEDIF(#REF!, TODAY(), "Y")</f>
        <v>#REF!</v>
      </c>
      <c r="AF193" cm="1">
        <f t="array" aca="1" ref="AF193" ca="1">IF(RAND()&gt;0.3,INDEX($AG$2:$AG$209,RANDBETWEEN(1,208)),INDEX($AH$2:$AH$866,RANDBETWEEN(1,865)))</f>
        <v>353007761</v>
      </c>
      <c r="AG193" s="56">
        <v>314500150</v>
      </c>
      <c r="AH193">
        <v>263406689</v>
      </c>
    </row>
    <row r="194" spans="1:34" ht="15.75" customHeight="1" x14ac:dyDescent="0.25">
      <c r="A194">
        <v>193</v>
      </c>
      <c r="B194">
        <v>193</v>
      </c>
      <c r="C194">
        <v>1</v>
      </c>
      <c r="D194">
        <v>243464020</v>
      </c>
      <c r="E194" s="12">
        <v>42810</v>
      </c>
      <c r="F194">
        <v>33</v>
      </c>
      <c r="G194" t="s">
        <v>126</v>
      </c>
      <c r="H194">
        <v>450.59</v>
      </c>
      <c r="I194">
        <v>24.529499999999999</v>
      </c>
      <c r="J194">
        <v>475.11949999999996</v>
      </c>
      <c r="K194" s="12">
        <v>42823</v>
      </c>
      <c r="L194" s="12">
        <v>42825</v>
      </c>
      <c r="M194" s="39">
        <v>2</v>
      </c>
      <c r="P194" s="45">
        <v>3717</v>
      </c>
      <c r="Q194" s="46">
        <v>3719</v>
      </c>
      <c r="R194" s="46">
        <v>12</v>
      </c>
      <c r="S194" s="58">
        <v>324577777</v>
      </c>
      <c r="T194" s="47">
        <v>43956</v>
      </c>
      <c r="U194" s="46">
        <v>620</v>
      </c>
      <c r="V194" s="46" t="s">
        <v>127</v>
      </c>
      <c r="W194" s="46">
        <v>284.04000000000002</v>
      </c>
      <c r="X194" s="46">
        <v>16.202000000000002</v>
      </c>
      <c r="Y194" s="46">
        <v>300.24200000000002</v>
      </c>
      <c r="Z194" s="47">
        <v>43960</v>
      </c>
      <c r="AA194" s="47">
        <v>43960</v>
      </c>
      <c r="AB194" s="48">
        <v>5</v>
      </c>
      <c r="AC194" s="46" t="str">
        <f>VLOOKUP(Table12[[#This Row],[ImporterID (IMPORTERS)]],IMPORTERS[],3,FALSE)</f>
        <v>Haifa District</v>
      </c>
      <c r="AD194" s="49">
        <f>VLOOKUP(ORDERS[[#This Row],[ImporterID (IMPORTERS)]],IMPORTERS[],5,FALSE)</f>
        <v>32326</v>
      </c>
      <c r="AE194" s="50" t="e">
        <f ca="1">DATEDIF(#REF!, TODAY(), "Y")</f>
        <v>#REF!</v>
      </c>
      <c r="AF194" cm="1">
        <f t="array" aca="1" ref="AF194" ca="1">IF(RAND()&gt;0.3,INDEX($AG$2:$AG$209,RANDBETWEEN(1,208)),INDEX($AH$2:$AH$866,RANDBETWEEN(1,865)))</f>
        <v>203463618</v>
      </c>
      <c r="AG194" s="56">
        <v>276916662</v>
      </c>
      <c r="AH194">
        <v>324547819</v>
      </c>
    </row>
    <row r="195" spans="1:34" ht="15.75" customHeight="1" x14ac:dyDescent="0.25">
      <c r="A195">
        <v>194</v>
      </c>
      <c r="B195">
        <v>194</v>
      </c>
      <c r="C195">
        <v>1</v>
      </c>
      <c r="D195">
        <v>341411055</v>
      </c>
      <c r="E195" s="12">
        <v>42812</v>
      </c>
      <c r="F195">
        <v>33</v>
      </c>
      <c r="G195" t="s">
        <v>126</v>
      </c>
      <c r="H195">
        <v>477.26</v>
      </c>
      <c r="I195">
        <v>25.863</v>
      </c>
      <c r="J195">
        <v>503.12299999999999</v>
      </c>
      <c r="K195" s="12">
        <v>42823</v>
      </c>
      <c r="L195" s="12">
        <v>42823</v>
      </c>
      <c r="M195" s="39">
        <v>4</v>
      </c>
      <c r="P195" s="45">
        <v>3718</v>
      </c>
      <c r="Q195" s="46">
        <v>3720</v>
      </c>
      <c r="R195" s="46">
        <v>19</v>
      </c>
      <c r="S195" s="58">
        <v>234172422</v>
      </c>
      <c r="T195" s="47">
        <v>43957</v>
      </c>
      <c r="U195" s="46">
        <v>620</v>
      </c>
      <c r="V195" s="46" t="s">
        <v>126</v>
      </c>
      <c r="W195" s="46">
        <v>82.75</v>
      </c>
      <c r="X195" s="46">
        <v>6.1375000000000002</v>
      </c>
      <c r="Y195" s="46">
        <v>88.887500000000003</v>
      </c>
      <c r="Z195" s="47">
        <v>43963</v>
      </c>
      <c r="AA195" s="47">
        <v>43963</v>
      </c>
      <c r="AB195" s="48">
        <v>4</v>
      </c>
      <c r="AC195" s="46" t="str">
        <f>VLOOKUP(Table12[[#This Row],[ImporterID (IMPORTERS)]],IMPORTERS[],3,FALSE)</f>
        <v>Haifa District</v>
      </c>
      <c r="AD195" s="49">
        <f>VLOOKUP(ORDERS[[#This Row],[ImporterID (IMPORTERS)]],IMPORTERS[],5,FALSE)</f>
        <v>34072</v>
      </c>
      <c r="AE195" s="50" t="e">
        <f ca="1">DATEDIF(#REF!, TODAY(), "Y")</f>
        <v>#REF!</v>
      </c>
      <c r="AF195" cm="1">
        <f t="array" aca="1" ref="AF195" ca="1">IF(RAND()&gt;0.3,INDEX($AG$2:$AG$209,RANDBETWEEN(1,208)),INDEX($AH$2:$AH$866,RANDBETWEEN(1,865)))</f>
        <v>214396011</v>
      </c>
      <c r="AG195" s="56">
        <v>237599956</v>
      </c>
      <c r="AH195">
        <v>227061019</v>
      </c>
    </row>
    <row r="196" spans="1:34" ht="15.75" customHeight="1" x14ac:dyDescent="0.25">
      <c r="A196">
        <v>195</v>
      </c>
      <c r="B196">
        <v>195</v>
      </c>
      <c r="C196">
        <v>1</v>
      </c>
      <c r="D196">
        <v>388327989</v>
      </c>
      <c r="E196" s="12">
        <v>42813</v>
      </c>
      <c r="F196">
        <v>33</v>
      </c>
      <c r="G196" t="s">
        <v>126</v>
      </c>
      <c r="H196">
        <v>70.010000000000005</v>
      </c>
      <c r="I196">
        <v>5.5005000000000006</v>
      </c>
      <c r="J196">
        <v>75.510500000000008</v>
      </c>
      <c r="K196" s="12">
        <v>42822</v>
      </c>
      <c r="L196" s="12">
        <v>42824</v>
      </c>
      <c r="M196" s="39">
        <v>2</v>
      </c>
      <c r="P196" s="45">
        <v>3719</v>
      </c>
      <c r="Q196" s="46">
        <v>3721</v>
      </c>
      <c r="R196" s="46">
        <v>1</v>
      </c>
      <c r="S196" s="58">
        <v>316702726</v>
      </c>
      <c r="T196" s="47">
        <v>43952</v>
      </c>
      <c r="U196" s="46">
        <v>621</v>
      </c>
      <c r="V196" s="46" t="s">
        <v>126</v>
      </c>
      <c r="W196" s="46">
        <v>350.02</v>
      </c>
      <c r="X196" s="46">
        <v>38.002000000000002</v>
      </c>
      <c r="Y196" s="46">
        <v>388.02199999999999</v>
      </c>
      <c r="Z196" s="47">
        <v>43966</v>
      </c>
      <c r="AA196" s="47">
        <v>43966</v>
      </c>
      <c r="AB196" s="48">
        <v>1</v>
      </c>
      <c r="AC196" s="46" t="str">
        <f>VLOOKUP(Table12[[#This Row],[ImporterID (IMPORTERS)]],IMPORTERS[],3,FALSE)</f>
        <v>Southern</v>
      </c>
      <c r="AD196" s="49">
        <f>VLOOKUP(ORDERS[[#This Row],[ImporterID (IMPORTERS)]],IMPORTERS[],5,FALSE)</f>
        <v>25092</v>
      </c>
      <c r="AE196" s="50" t="e">
        <f ca="1">DATEDIF(#REF!, TODAY(), "Y")</f>
        <v>#REF!</v>
      </c>
      <c r="AF196" cm="1">
        <f t="array" aca="1" ref="AF196" ca="1">IF(RAND()&gt;0.3,INDEX($AG$2:$AG$209,RANDBETWEEN(1,208)),INDEX($AH$2:$AH$866,RANDBETWEEN(1,865)))</f>
        <v>283388428</v>
      </c>
      <c r="AG196" s="56">
        <v>331679463</v>
      </c>
      <c r="AH196">
        <v>368900694</v>
      </c>
    </row>
    <row r="197" spans="1:34" ht="15.75" customHeight="1" x14ac:dyDescent="0.25">
      <c r="A197">
        <v>196</v>
      </c>
      <c r="B197">
        <v>196</v>
      </c>
      <c r="C197">
        <v>1</v>
      </c>
      <c r="D197">
        <v>309950858</v>
      </c>
      <c r="E197" s="12">
        <v>42816</v>
      </c>
      <c r="F197">
        <v>33</v>
      </c>
      <c r="G197" t="s">
        <v>126</v>
      </c>
      <c r="H197">
        <v>451.35</v>
      </c>
      <c r="I197">
        <v>24.567500000000003</v>
      </c>
      <c r="J197">
        <v>475.91750000000002</v>
      </c>
      <c r="K197" s="12">
        <v>42825</v>
      </c>
      <c r="L197" s="12">
        <v>42825</v>
      </c>
      <c r="M197" s="39">
        <v>4</v>
      </c>
      <c r="P197" s="45">
        <v>3720</v>
      </c>
      <c r="Q197" s="46">
        <v>3722</v>
      </c>
      <c r="R197" s="46">
        <v>19</v>
      </c>
      <c r="S197" s="58">
        <v>285459310</v>
      </c>
      <c r="T197" s="47">
        <v>43953</v>
      </c>
      <c r="U197" s="46">
        <v>621</v>
      </c>
      <c r="V197" s="46" t="s">
        <v>126</v>
      </c>
      <c r="W197" s="46">
        <v>412.72</v>
      </c>
      <c r="X197" s="46">
        <v>44.272000000000006</v>
      </c>
      <c r="Y197" s="46">
        <v>456.99200000000002</v>
      </c>
      <c r="Z197" s="47">
        <v>43966</v>
      </c>
      <c r="AA197" s="47">
        <v>43966</v>
      </c>
      <c r="AB197" s="48">
        <v>4</v>
      </c>
      <c r="AC197" s="46" t="str">
        <f>VLOOKUP(Table12[[#This Row],[ImporterID (IMPORTERS)]],IMPORTERS[],3,FALSE)</f>
        <v>Central</v>
      </c>
      <c r="AD197" s="49">
        <f>VLOOKUP(ORDERS[[#This Row],[ImporterID (IMPORTERS)]],IMPORTERS[],5,FALSE)</f>
        <v>21948</v>
      </c>
      <c r="AE197" s="50" t="e">
        <f ca="1">DATEDIF(#REF!, TODAY(), "Y")</f>
        <v>#REF!</v>
      </c>
      <c r="AF197" cm="1">
        <f t="array" aca="1" ref="AF197" ca="1">IF(RAND()&gt;0.3,INDEX($AG$2:$AG$209,RANDBETWEEN(1,208)),INDEX($AH$2:$AH$866,RANDBETWEEN(1,865)))</f>
        <v>316463806</v>
      </c>
      <c r="AG197" s="56">
        <v>255578421</v>
      </c>
      <c r="AH197">
        <v>380871124</v>
      </c>
    </row>
    <row r="198" spans="1:34" ht="15.75" customHeight="1" x14ac:dyDescent="0.25">
      <c r="A198">
        <v>197</v>
      </c>
      <c r="B198">
        <v>197</v>
      </c>
      <c r="C198">
        <v>1</v>
      </c>
      <c r="D198">
        <v>320947873</v>
      </c>
      <c r="E198" s="12">
        <v>42818</v>
      </c>
      <c r="F198">
        <v>33</v>
      </c>
      <c r="G198" t="s">
        <v>126</v>
      </c>
      <c r="H198">
        <v>108.09</v>
      </c>
      <c r="I198">
        <v>7.4045000000000005</v>
      </c>
      <c r="J198">
        <v>115.4945</v>
      </c>
      <c r="K198" s="12">
        <v>42826</v>
      </c>
      <c r="L198" s="12">
        <v>42826</v>
      </c>
      <c r="M198" s="39">
        <v>3</v>
      </c>
      <c r="P198" s="45">
        <v>3721</v>
      </c>
      <c r="Q198" s="46">
        <v>3723</v>
      </c>
      <c r="R198" s="46">
        <v>16</v>
      </c>
      <c r="S198" s="58">
        <v>212980374</v>
      </c>
      <c r="T198" s="47">
        <v>43956</v>
      </c>
      <c r="U198" s="46">
        <v>621</v>
      </c>
      <c r="V198" s="46" t="s">
        <v>126</v>
      </c>
      <c r="W198" s="46">
        <v>142.25</v>
      </c>
      <c r="X198" s="46">
        <v>17.225000000000001</v>
      </c>
      <c r="Y198" s="46">
        <v>159.47499999999999</v>
      </c>
      <c r="Z198" s="47">
        <v>43961</v>
      </c>
      <c r="AA198" s="47">
        <v>43961</v>
      </c>
      <c r="AB198" s="48">
        <v>5</v>
      </c>
      <c r="AC198" s="46" t="str">
        <f>VLOOKUP(Table12[[#This Row],[ImporterID (IMPORTERS)]],IMPORTERS[],3,FALSE)</f>
        <v>Central</v>
      </c>
      <c r="AD198" s="49">
        <f>VLOOKUP(ORDERS[[#This Row],[ImporterID (IMPORTERS)]],IMPORTERS[],5,FALSE)</f>
        <v>36361</v>
      </c>
      <c r="AE198" s="50" t="e">
        <f ca="1">DATEDIF(#REF!, TODAY(), "Y")</f>
        <v>#REF!</v>
      </c>
      <c r="AF198" cm="1">
        <f t="array" aca="1" ref="AF198" ca="1">IF(RAND()&gt;0.3,INDEX($AG$2:$AG$209,RANDBETWEEN(1,208)),INDEX($AH$2:$AH$866,RANDBETWEEN(1,865)))</f>
        <v>314500150</v>
      </c>
      <c r="AG198" s="56">
        <v>306926061</v>
      </c>
      <c r="AH198">
        <v>214740009</v>
      </c>
    </row>
    <row r="199" spans="1:34" ht="15.75" customHeight="1" x14ac:dyDescent="0.25">
      <c r="A199">
        <v>198</v>
      </c>
      <c r="B199">
        <v>198</v>
      </c>
      <c r="C199">
        <v>1</v>
      </c>
      <c r="D199">
        <v>397911216</v>
      </c>
      <c r="E199" s="12">
        <v>42815</v>
      </c>
      <c r="F199">
        <v>34</v>
      </c>
      <c r="G199" t="s">
        <v>126</v>
      </c>
      <c r="H199">
        <v>466.98</v>
      </c>
      <c r="I199">
        <v>30.018799999999999</v>
      </c>
      <c r="J199">
        <v>496.99880000000002</v>
      </c>
      <c r="K199" s="12">
        <v>42828</v>
      </c>
      <c r="L199" s="12">
        <v>42828</v>
      </c>
      <c r="M199" s="39">
        <v>1</v>
      </c>
      <c r="P199" s="45">
        <v>3722</v>
      </c>
      <c r="Q199" s="46">
        <v>3724</v>
      </c>
      <c r="R199" s="46">
        <v>19</v>
      </c>
      <c r="S199" s="58">
        <v>388483234</v>
      </c>
      <c r="T199" s="47">
        <v>43945</v>
      </c>
      <c r="U199" s="46">
        <v>622</v>
      </c>
      <c r="V199" s="46" t="s">
        <v>126</v>
      </c>
      <c r="W199" s="46">
        <v>339.8</v>
      </c>
      <c r="X199" s="46">
        <v>29.184000000000001</v>
      </c>
      <c r="Y199" s="46">
        <v>368.98400000000004</v>
      </c>
      <c r="Z199" s="47">
        <v>43961</v>
      </c>
      <c r="AA199" s="47">
        <v>43961</v>
      </c>
      <c r="AB199" s="48">
        <v>3</v>
      </c>
      <c r="AC199" s="46" t="str">
        <f>VLOOKUP(Table12[[#This Row],[ImporterID (IMPORTERS)]],IMPORTERS[],3,FALSE)</f>
        <v>Jerusalem District</v>
      </c>
      <c r="AD199" s="49">
        <f>VLOOKUP(ORDERS[[#This Row],[ImporterID (IMPORTERS)]],IMPORTERS[],5,FALSE)</f>
        <v>34185</v>
      </c>
      <c r="AE199" s="50" t="e">
        <f ca="1">DATEDIF(#REF!, TODAY(), "Y")</f>
        <v>#REF!</v>
      </c>
      <c r="AF199" cm="1">
        <f t="array" aca="1" ref="AF199" ca="1">IF(RAND()&gt;0.3,INDEX($AG$2:$AG$209,RANDBETWEEN(1,208)),INDEX($AH$2:$AH$866,RANDBETWEEN(1,865)))</f>
        <v>388327989</v>
      </c>
      <c r="AG199" s="56">
        <v>337596093</v>
      </c>
      <c r="AH199">
        <v>254272628</v>
      </c>
    </row>
    <row r="200" spans="1:34" ht="15.75" customHeight="1" x14ac:dyDescent="0.25">
      <c r="A200">
        <v>199</v>
      </c>
      <c r="B200">
        <v>199</v>
      </c>
      <c r="C200">
        <v>1</v>
      </c>
      <c r="D200">
        <v>291400367</v>
      </c>
      <c r="E200" s="12">
        <v>42817</v>
      </c>
      <c r="F200">
        <v>34</v>
      </c>
      <c r="G200" t="s">
        <v>126</v>
      </c>
      <c r="H200">
        <v>395.25</v>
      </c>
      <c r="I200">
        <v>25.715</v>
      </c>
      <c r="J200">
        <v>420.96499999999997</v>
      </c>
      <c r="K200" s="12">
        <v>42826</v>
      </c>
      <c r="L200" s="12">
        <v>42826</v>
      </c>
      <c r="M200" s="39">
        <v>5</v>
      </c>
      <c r="P200" s="45">
        <v>3723</v>
      </c>
      <c r="Q200" s="46">
        <v>3725</v>
      </c>
      <c r="R200" s="46">
        <v>10</v>
      </c>
      <c r="S200" s="58">
        <v>316426942</v>
      </c>
      <c r="T200" s="47">
        <v>43945</v>
      </c>
      <c r="U200" s="46">
        <v>622</v>
      </c>
      <c r="V200" s="46" t="s">
        <v>127</v>
      </c>
      <c r="W200" s="46">
        <v>248.73</v>
      </c>
      <c r="X200" s="46">
        <v>21.898399999999999</v>
      </c>
      <c r="Y200" s="46">
        <v>270.6284</v>
      </c>
      <c r="Z200" s="47">
        <v>43966</v>
      </c>
      <c r="AA200" s="47">
        <v>43966</v>
      </c>
      <c r="AB200" s="48">
        <v>3</v>
      </c>
      <c r="AC200" s="46" t="str">
        <f>VLOOKUP(Table12[[#This Row],[ImporterID (IMPORTERS)]],IMPORTERS[],3,FALSE)</f>
        <v>Central</v>
      </c>
      <c r="AD200" s="49">
        <f>VLOOKUP(ORDERS[[#This Row],[ImporterID (IMPORTERS)]],IMPORTERS[],5,FALSE)</f>
        <v>23026</v>
      </c>
      <c r="AE200" s="50" t="e">
        <f ca="1">DATEDIF(#REF!, TODAY(), "Y")</f>
        <v>#REF!</v>
      </c>
      <c r="AF200" cm="1">
        <f t="array" aca="1" ref="AF200" ca="1">IF(RAND()&gt;0.3,INDEX($AG$2:$AG$209,RANDBETWEEN(1,208)),INDEX($AH$2:$AH$866,RANDBETWEEN(1,865)))</f>
        <v>387423852</v>
      </c>
      <c r="AG200" s="56">
        <v>280192834</v>
      </c>
      <c r="AH200">
        <v>246351289</v>
      </c>
    </row>
    <row r="201" spans="1:34" ht="15.75" customHeight="1" x14ac:dyDescent="0.25">
      <c r="A201">
        <v>200</v>
      </c>
      <c r="B201">
        <v>200</v>
      </c>
      <c r="C201">
        <v>1</v>
      </c>
      <c r="D201">
        <v>259565490</v>
      </c>
      <c r="E201" s="12">
        <v>42822</v>
      </c>
      <c r="F201">
        <v>34</v>
      </c>
      <c r="G201" t="s">
        <v>126</v>
      </c>
      <c r="H201">
        <v>353.79</v>
      </c>
      <c r="I201">
        <v>23.227399999999999</v>
      </c>
      <c r="J201">
        <v>377.01740000000001</v>
      </c>
      <c r="K201" s="12">
        <v>42829</v>
      </c>
      <c r="L201" s="12">
        <v>42829</v>
      </c>
      <c r="M201" s="39">
        <v>5</v>
      </c>
      <c r="P201" s="45">
        <v>3724</v>
      </c>
      <c r="Q201" s="46">
        <v>3726</v>
      </c>
      <c r="R201" s="46">
        <v>4</v>
      </c>
      <c r="S201" s="58">
        <v>282633225</v>
      </c>
      <c r="T201" s="47">
        <v>43945</v>
      </c>
      <c r="U201" s="46">
        <v>622</v>
      </c>
      <c r="V201" s="46" t="s">
        <v>127</v>
      </c>
      <c r="W201" s="46">
        <v>346.98</v>
      </c>
      <c r="X201" s="46">
        <v>29.758400000000002</v>
      </c>
      <c r="Y201" s="46">
        <v>376.73840000000001</v>
      </c>
      <c r="Z201" s="47">
        <v>43961</v>
      </c>
      <c r="AA201" s="47">
        <v>43962</v>
      </c>
      <c r="AB201" s="48">
        <v>1</v>
      </c>
      <c r="AC201" s="46" t="str">
        <f>VLOOKUP(Table12[[#This Row],[ImporterID (IMPORTERS)]],IMPORTERS[],3,FALSE)</f>
        <v>Haifa District</v>
      </c>
      <c r="AD201" s="49">
        <f>VLOOKUP(ORDERS[[#This Row],[ImporterID (IMPORTERS)]],IMPORTERS[],5,FALSE)</f>
        <v>33439</v>
      </c>
      <c r="AE201" s="50" t="e">
        <f ca="1">DATEDIF(#REF!, TODAY(), "Y")</f>
        <v>#REF!</v>
      </c>
      <c r="AF201" cm="1">
        <f t="array" aca="1" ref="AF201" ca="1">IF(RAND()&gt;0.3,INDEX($AG$2:$AG$209,RANDBETWEEN(1,208)),INDEX($AH$2:$AH$866,RANDBETWEEN(1,865)))</f>
        <v>231341215</v>
      </c>
      <c r="AG201" s="56">
        <v>333849068</v>
      </c>
      <c r="AH201">
        <v>207519323</v>
      </c>
    </row>
    <row r="202" spans="1:34" ht="15.75" customHeight="1" x14ac:dyDescent="0.25">
      <c r="A202">
        <v>201</v>
      </c>
      <c r="B202">
        <v>201</v>
      </c>
      <c r="C202">
        <v>1</v>
      </c>
      <c r="D202">
        <v>358952679</v>
      </c>
      <c r="E202" s="12">
        <v>42811</v>
      </c>
      <c r="F202">
        <v>35</v>
      </c>
      <c r="G202" t="s">
        <v>126</v>
      </c>
      <c r="H202">
        <v>27.83</v>
      </c>
      <c r="I202">
        <v>4.3914999999999997</v>
      </c>
      <c r="J202">
        <v>32.221499999999999</v>
      </c>
      <c r="K202" s="12">
        <v>42829</v>
      </c>
      <c r="L202" s="12">
        <v>42829</v>
      </c>
      <c r="M202" s="39">
        <v>5</v>
      </c>
      <c r="P202" s="45">
        <v>3725</v>
      </c>
      <c r="Q202" s="46">
        <v>3727</v>
      </c>
      <c r="R202" s="46">
        <v>9</v>
      </c>
      <c r="S202" s="58">
        <v>224190122</v>
      </c>
      <c r="T202" s="47">
        <v>43947</v>
      </c>
      <c r="U202" s="46">
        <v>622</v>
      </c>
      <c r="V202" s="46" t="s">
        <v>126</v>
      </c>
      <c r="W202" s="46">
        <v>229.29</v>
      </c>
      <c r="X202" s="46">
        <v>20.3432</v>
      </c>
      <c r="Y202" s="46">
        <v>249.63319999999999</v>
      </c>
      <c r="Z202" s="47">
        <v>43967</v>
      </c>
      <c r="AA202" s="47">
        <v>43967</v>
      </c>
      <c r="AB202" s="48">
        <v>2</v>
      </c>
      <c r="AC202" s="46" t="str">
        <f>VLOOKUP(Table12[[#This Row],[ImporterID (IMPORTERS)]],IMPORTERS[],3,FALSE)</f>
        <v>Southern</v>
      </c>
      <c r="AD202" s="49">
        <f>VLOOKUP(ORDERS[[#This Row],[ImporterID (IMPORTERS)]],IMPORTERS[],5,FALSE)</f>
        <v>34325</v>
      </c>
      <c r="AE202" s="50" t="e">
        <f ca="1">DATEDIF(#REF!, TODAY(), "Y")</f>
        <v>#REF!</v>
      </c>
      <c r="AF202" cm="1">
        <f t="array" aca="1" ref="AF202" ca="1">IF(RAND()&gt;0.3,INDEX($AG$2:$AG$209,RANDBETWEEN(1,208)),INDEX($AH$2:$AH$866,RANDBETWEEN(1,865)))</f>
        <v>367494703</v>
      </c>
      <c r="AG202" s="56">
        <v>285459310</v>
      </c>
      <c r="AH202">
        <v>221852503</v>
      </c>
    </row>
    <row r="203" spans="1:34" ht="15.75" customHeight="1" x14ac:dyDescent="0.25">
      <c r="A203">
        <v>202</v>
      </c>
      <c r="B203">
        <v>202</v>
      </c>
      <c r="C203">
        <v>1</v>
      </c>
      <c r="D203">
        <v>254708060</v>
      </c>
      <c r="E203" s="12">
        <v>42816</v>
      </c>
      <c r="F203">
        <v>35</v>
      </c>
      <c r="G203" t="s">
        <v>126</v>
      </c>
      <c r="H203">
        <v>16.559999999999999</v>
      </c>
      <c r="I203">
        <v>3.8279999999999998</v>
      </c>
      <c r="J203">
        <v>20.387999999999998</v>
      </c>
      <c r="K203" s="12">
        <v>42831</v>
      </c>
      <c r="L203" s="12">
        <v>42831</v>
      </c>
      <c r="M203" s="39">
        <v>5</v>
      </c>
      <c r="P203" s="45">
        <v>3726</v>
      </c>
      <c r="Q203" s="46">
        <v>3728</v>
      </c>
      <c r="R203" s="46">
        <v>19</v>
      </c>
      <c r="S203" s="58">
        <v>313215674</v>
      </c>
      <c r="T203" s="47">
        <v>43948</v>
      </c>
      <c r="U203" s="46">
        <v>622</v>
      </c>
      <c r="V203" s="46" t="s">
        <v>127</v>
      </c>
      <c r="W203" s="46">
        <v>178.59</v>
      </c>
      <c r="X203" s="46">
        <v>16.287199999999999</v>
      </c>
      <c r="Y203" s="46">
        <v>194.87720000000002</v>
      </c>
      <c r="Z203" s="47">
        <v>43964</v>
      </c>
      <c r="AA203" s="47">
        <v>43964</v>
      </c>
      <c r="AB203" s="48">
        <v>3</v>
      </c>
      <c r="AC203" s="46" t="str">
        <f>VLOOKUP(Table12[[#This Row],[ImporterID (IMPORTERS)]],IMPORTERS[],3,FALSE)</f>
        <v>Southern</v>
      </c>
      <c r="AD203" s="49">
        <f>VLOOKUP(ORDERS[[#This Row],[ImporterID (IMPORTERS)]],IMPORTERS[],5,FALSE)</f>
        <v>19204</v>
      </c>
      <c r="AE203" s="50" t="e">
        <f ca="1">DATEDIF(#REF!, TODAY(), "Y")</f>
        <v>#REF!</v>
      </c>
      <c r="AF203" cm="1">
        <f t="array" aca="1" ref="AF203" ca="1">IF(RAND()&gt;0.3,INDEX($AG$2:$AG$209,RANDBETWEEN(1,208)),INDEX($AH$2:$AH$866,RANDBETWEEN(1,865)))</f>
        <v>217524668</v>
      </c>
      <c r="AG203" s="56">
        <v>344249027</v>
      </c>
      <c r="AH203">
        <v>379013229</v>
      </c>
    </row>
    <row r="204" spans="1:34" ht="15.75" customHeight="1" x14ac:dyDescent="0.25">
      <c r="A204">
        <v>203</v>
      </c>
      <c r="B204">
        <v>203</v>
      </c>
      <c r="C204">
        <v>1</v>
      </c>
      <c r="D204">
        <v>377440107</v>
      </c>
      <c r="E204" s="12">
        <v>42819</v>
      </c>
      <c r="F204">
        <v>35</v>
      </c>
      <c r="G204" t="s">
        <v>126</v>
      </c>
      <c r="H204">
        <v>42.73</v>
      </c>
      <c r="I204">
        <v>5.1364999999999998</v>
      </c>
      <c r="J204">
        <v>47.866499999999995</v>
      </c>
      <c r="K204" s="12">
        <v>42830</v>
      </c>
      <c r="L204" s="12">
        <v>42830</v>
      </c>
      <c r="M204" s="39">
        <v>5</v>
      </c>
      <c r="P204" s="45">
        <v>3727</v>
      </c>
      <c r="Q204" s="46">
        <v>3729</v>
      </c>
      <c r="R204" s="46">
        <v>12</v>
      </c>
      <c r="S204" s="58">
        <v>298615439</v>
      </c>
      <c r="T204" s="47">
        <v>43948</v>
      </c>
      <c r="U204" s="46">
        <v>622</v>
      </c>
      <c r="V204" s="46" t="s">
        <v>126</v>
      </c>
      <c r="W204" s="46">
        <v>481.44</v>
      </c>
      <c r="X204" s="46">
        <v>40.5152</v>
      </c>
      <c r="Y204" s="46">
        <v>521.95519999999999</v>
      </c>
      <c r="Z204" s="47">
        <v>43966</v>
      </c>
      <c r="AA204" s="47">
        <v>43966</v>
      </c>
      <c r="AB204" s="48">
        <v>2</v>
      </c>
      <c r="AC204" s="46" t="str">
        <f>VLOOKUP(Table12[[#This Row],[ImporterID (IMPORTERS)]],IMPORTERS[],3,FALSE)</f>
        <v>Haifa District</v>
      </c>
      <c r="AD204" s="49">
        <f>VLOOKUP(ORDERS[[#This Row],[ImporterID (IMPORTERS)]],IMPORTERS[],5,FALSE)</f>
        <v>29798</v>
      </c>
      <c r="AE204" s="50" t="e">
        <f ca="1">DATEDIF(#REF!, TODAY(), "Y")</f>
        <v>#REF!</v>
      </c>
      <c r="AF204" cm="1">
        <f t="array" aca="1" ref="AF204" ca="1">IF(RAND()&gt;0.3,INDEX($AG$2:$AG$209,RANDBETWEEN(1,208)),INDEX($AH$2:$AH$866,RANDBETWEEN(1,865)))</f>
        <v>210104453</v>
      </c>
      <c r="AG204" s="56">
        <v>380177673</v>
      </c>
      <c r="AH204">
        <v>339640118</v>
      </c>
    </row>
    <row r="205" spans="1:34" ht="15.75" customHeight="1" x14ac:dyDescent="0.25">
      <c r="A205">
        <v>204</v>
      </c>
      <c r="B205">
        <v>204</v>
      </c>
      <c r="C205">
        <v>1</v>
      </c>
      <c r="D205">
        <v>209612528</v>
      </c>
      <c r="E205" s="12">
        <v>42821</v>
      </c>
      <c r="F205">
        <v>35</v>
      </c>
      <c r="G205" t="s">
        <v>127</v>
      </c>
      <c r="H205">
        <v>26.12</v>
      </c>
      <c r="I205">
        <v>4.306</v>
      </c>
      <c r="J205">
        <v>30.426000000000002</v>
      </c>
      <c r="K205" s="12">
        <v>42827</v>
      </c>
      <c r="L205" s="12">
        <v>42827</v>
      </c>
      <c r="M205" s="39">
        <v>5</v>
      </c>
      <c r="P205" s="45">
        <v>3728</v>
      </c>
      <c r="Q205" s="46">
        <v>3730</v>
      </c>
      <c r="R205" s="46">
        <v>8</v>
      </c>
      <c r="S205" s="58">
        <v>399802383</v>
      </c>
      <c r="T205" s="47">
        <v>43949</v>
      </c>
      <c r="U205" s="46">
        <v>622</v>
      </c>
      <c r="V205" s="46" t="s">
        <v>126</v>
      </c>
      <c r="W205" s="46">
        <v>345.73</v>
      </c>
      <c r="X205" s="46">
        <v>29.6584</v>
      </c>
      <c r="Y205" s="46">
        <v>375.38840000000005</v>
      </c>
      <c r="Z205" s="47">
        <v>43967</v>
      </c>
      <c r="AA205" s="47">
        <v>43967</v>
      </c>
      <c r="AB205" s="48">
        <v>3</v>
      </c>
      <c r="AC205" s="46" t="str">
        <f>VLOOKUP(Table12[[#This Row],[ImporterID (IMPORTERS)]],IMPORTERS[],3,FALSE)</f>
        <v>Central</v>
      </c>
      <c r="AD205" s="49">
        <f>VLOOKUP(ORDERS[[#This Row],[ImporterID (IMPORTERS)]],IMPORTERS[],5,FALSE)</f>
        <v>28608</v>
      </c>
      <c r="AE205" s="50" t="e">
        <f ca="1">DATEDIF(#REF!, TODAY(), "Y")</f>
        <v>#REF!</v>
      </c>
      <c r="AF205" cm="1">
        <f t="array" aca="1" ref="AF205" ca="1">IF(RAND()&gt;0.3,INDEX($AG$2:$AG$209,RANDBETWEEN(1,208)),INDEX($AH$2:$AH$866,RANDBETWEEN(1,865)))</f>
        <v>333849068</v>
      </c>
      <c r="AG205" s="56">
        <v>398102181</v>
      </c>
      <c r="AH205">
        <v>245712003</v>
      </c>
    </row>
    <row r="206" spans="1:34" ht="15.75" customHeight="1" x14ac:dyDescent="0.25">
      <c r="A206">
        <v>205</v>
      </c>
      <c r="B206">
        <v>205</v>
      </c>
      <c r="C206">
        <v>1</v>
      </c>
      <c r="D206">
        <v>226749993</v>
      </c>
      <c r="E206" s="12">
        <v>42810</v>
      </c>
      <c r="F206">
        <v>36</v>
      </c>
      <c r="G206" t="s">
        <v>127</v>
      </c>
      <c r="H206">
        <v>213.7</v>
      </c>
      <c r="I206">
        <v>24.37</v>
      </c>
      <c r="J206">
        <v>238.07</v>
      </c>
      <c r="K206" s="12">
        <v>42829</v>
      </c>
      <c r="L206" s="12">
        <v>42829</v>
      </c>
      <c r="M206" s="39">
        <v>4</v>
      </c>
      <c r="P206" s="45">
        <v>3729</v>
      </c>
      <c r="Q206" s="46">
        <v>3731</v>
      </c>
      <c r="R206" s="46">
        <v>17</v>
      </c>
      <c r="S206" s="58">
        <v>246674819</v>
      </c>
      <c r="T206" s="47">
        <v>43949</v>
      </c>
      <c r="U206" s="46">
        <v>622</v>
      </c>
      <c r="V206" s="46" t="s">
        <v>126</v>
      </c>
      <c r="W206" s="46">
        <v>309.49</v>
      </c>
      <c r="X206" s="46">
        <v>26.7592</v>
      </c>
      <c r="Y206" s="46">
        <v>336.24920000000003</v>
      </c>
      <c r="Z206" s="47">
        <v>43963</v>
      </c>
      <c r="AA206" s="47">
        <v>43963</v>
      </c>
      <c r="AB206" s="48">
        <v>4</v>
      </c>
      <c r="AC206" s="46" t="str">
        <f>VLOOKUP(Table12[[#This Row],[ImporterID (IMPORTERS)]],IMPORTERS[],3,FALSE)</f>
        <v>Jerusalem District</v>
      </c>
      <c r="AD206" s="49">
        <f>VLOOKUP(ORDERS[[#This Row],[ImporterID (IMPORTERS)]],IMPORTERS[],5,FALSE)</f>
        <v>19333</v>
      </c>
      <c r="AE206" s="50" t="e">
        <f ca="1">DATEDIF(#REF!, TODAY(), "Y")</f>
        <v>#REF!</v>
      </c>
      <c r="AF206" cm="1">
        <f t="array" aca="1" ref="AF206" ca="1">IF(RAND()&gt;0.3,INDEX($AG$2:$AG$209,RANDBETWEEN(1,208)),INDEX($AH$2:$AH$866,RANDBETWEEN(1,865)))</f>
        <v>250383051</v>
      </c>
      <c r="AG206" s="56">
        <v>399002103</v>
      </c>
      <c r="AH206">
        <v>246968451</v>
      </c>
    </row>
    <row r="207" spans="1:34" ht="15.75" customHeight="1" x14ac:dyDescent="0.25">
      <c r="A207">
        <v>206</v>
      </c>
      <c r="B207">
        <v>206</v>
      </c>
      <c r="C207">
        <v>1</v>
      </c>
      <c r="D207">
        <v>350596118</v>
      </c>
      <c r="E207" s="12">
        <v>42811</v>
      </c>
      <c r="F207">
        <v>36</v>
      </c>
      <c r="G207" t="s">
        <v>126</v>
      </c>
      <c r="H207">
        <v>358.47</v>
      </c>
      <c r="I207">
        <v>38.847000000000001</v>
      </c>
      <c r="J207">
        <v>397.31700000000001</v>
      </c>
      <c r="K207" s="12">
        <v>42826</v>
      </c>
      <c r="L207" s="12">
        <v>42826</v>
      </c>
      <c r="M207" s="39">
        <v>2</v>
      </c>
      <c r="P207" s="45">
        <v>3730</v>
      </c>
      <c r="Q207" s="46">
        <v>3732</v>
      </c>
      <c r="R207" s="46">
        <v>18</v>
      </c>
      <c r="S207" s="58">
        <v>335059842</v>
      </c>
      <c r="T207" s="47">
        <v>43951</v>
      </c>
      <c r="U207" s="46">
        <v>622</v>
      </c>
      <c r="V207" s="46" t="s">
        <v>126</v>
      </c>
      <c r="W207" s="46">
        <v>311.95</v>
      </c>
      <c r="X207" s="46">
        <v>26.956</v>
      </c>
      <c r="Y207" s="46">
        <v>338.90600000000001</v>
      </c>
      <c r="Z207" s="47">
        <v>43963</v>
      </c>
      <c r="AA207" s="47">
        <v>43967</v>
      </c>
      <c r="AB207" s="48">
        <v>3</v>
      </c>
      <c r="AC207" s="46" t="str">
        <f>VLOOKUP(Table12[[#This Row],[ImporterID (IMPORTERS)]],IMPORTERS[],3,FALSE)</f>
        <v>Central</v>
      </c>
      <c r="AD207" s="49">
        <f>VLOOKUP(ORDERS[[#This Row],[ImporterID (IMPORTERS)]],IMPORTERS[],5,FALSE)</f>
        <v>32110</v>
      </c>
      <c r="AE207" s="50" t="e">
        <f ca="1">DATEDIF(#REF!, TODAY(), "Y")</f>
        <v>#REF!</v>
      </c>
      <c r="AF207" cm="1">
        <f t="array" aca="1" ref="AF207" ca="1">IF(RAND()&gt;0.3,INDEX($AG$2:$AG$209,RANDBETWEEN(1,208)),INDEX($AH$2:$AH$866,RANDBETWEEN(1,865)))</f>
        <v>357955700</v>
      </c>
      <c r="AG207" s="56">
        <v>291400367</v>
      </c>
      <c r="AH207">
        <v>215096164</v>
      </c>
    </row>
    <row r="208" spans="1:34" ht="15.75" customHeight="1" x14ac:dyDescent="0.25">
      <c r="A208">
        <v>207</v>
      </c>
      <c r="B208">
        <v>207</v>
      </c>
      <c r="C208">
        <v>1</v>
      </c>
      <c r="D208">
        <v>244338935</v>
      </c>
      <c r="E208" s="12">
        <v>42811</v>
      </c>
      <c r="F208">
        <v>36</v>
      </c>
      <c r="G208" t="s">
        <v>126</v>
      </c>
      <c r="H208">
        <v>197.98</v>
      </c>
      <c r="I208">
        <v>22.798000000000002</v>
      </c>
      <c r="J208">
        <v>220.77799999999999</v>
      </c>
      <c r="K208" s="12">
        <v>42832</v>
      </c>
      <c r="L208" s="12">
        <v>42832</v>
      </c>
      <c r="M208" s="39">
        <v>4</v>
      </c>
      <c r="P208" s="45">
        <v>3731</v>
      </c>
      <c r="Q208" s="46">
        <v>3733</v>
      </c>
      <c r="R208" s="46">
        <v>3</v>
      </c>
      <c r="S208" s="58">
        <v>388327989</v>
      </c>
      <c r="T208" s="47">
        <v>43952</v>
      </c>
      <c r="U208" s="46">
        <v>622</v>
      </c>
      <c r="V208" s="46" t="s">
        <v>127</v>
      </c>
      <c r="W208" s="46">
        <v>487.15</v>
      </c>
      <c r="X208" s="46">
        <v>40.972000000000001</v>
      </c>
      <c r="Y208" s="46">
        <v>528.12199999999996</v>
      </c>
      <c r="Z208" s="47">
        <v>43965</v>
      </c>
      <c r="AA208" s="47">
        <v>43965</v>
      </c>
      <c r="AB208" s="48">
        <v>3</v>
      </c>
      <c r="AC208" s="46" t="str">
        <f>VLOOKUP(Table12[[#This Row],[ImporterID (IMPORTERS)]],IMPORTERS[],3,FALSE)</f>
        <v>Central</v>
      </c>
      <c r="AD208" s="49">
        <f>VLOOKUP(ORDERS[[#This Row],[ImporterID (IMPORTERS)]],IMPORTERS[],5,FALSE)</f>
        <v>20875</v>
      </c>
      <c r="AE208" s="50" t="e">
        <f ca="1">DATEDIF(#REF!, TODAY(), "Y")</f>
        <v>#REF!</v>
      </c>
      <c r="AF208" cm="1">
        <f t="array" aca="1" ref="AF208" ca="1">IF(RAND()&gt;0.3,INDEX($AG$2:$AG$209,RANDBETWEEN(1,208)),INDEX($AH$2:$AH$866,RANDBETWEEN(1,865)))</f>
        <v>259511945</v>
      </c>
      <c r="AG208" s="56">
        <v>248140331</v>
      </c>
      <c r="AH208">
        <v>281442215</v>
      </c>
    </row>
    <row r="209" spans="1:34" ht="15.75" customHeight="1" x14ac:dyDescent="0.25">
      <c r="A209">
        <v>208</v>
      </c>
      <c r="B209">
        <v>208</v>
      </c>
      <c r="C209">
        <v>1</v>
      </c>
      <c r="D209">
        <v>290249341</v>
      </c>
      <c r="E209" s="12">
        <v>42812</v>
      </c>
      <c r="F209">
        <v>36</v>
      </c>
      <c r="G209" t="s">
        <v>127</v>
      </c>
      <c r="H209">
        <v>162.81</v>
      </c>
      <c r="I209">
        <v>19.281000000000002</v>
      </c>
      <c r="J209">
        <v>182.09100000000001</v>
      </c>
      <c r="K209" s="12">
        <v>42828</v>
      </c>
      <c r="L209" s="12">
        <v>42828</v>
      </c>
      <c r="M209" s="39">
        <v>4</v>
      </c>
      <c r="P209" s="45">
        <v>3732</v>
      </c>
      <c r="Q209" s="46">
        <v>3734</v>
      </c>
      <c r="R209" s="46">
        <v>11</v>
      </c>
      <c r="S209" s="58">
        <v>387306337</v>
      </c>
      <c r="T209" s="47">
        <v>43956</v>
      </c>
      <c r="U209" s="46">
        <v>622</v>
      </c>
      <c r="V209" s="46" t="s">
        <v>126</v>
      </c>
      <c r="W209" s="46">
        <v>296.41000000000003</v>
      </c>
      <c r="X209" s="46">
        <v>25.712800000000001</v>
      </c>
      <c r="Y209" s="46">
        <v>322.12280000000004</v>
      </c>
      <c r="Z209" s="47">
        <v>43961</v>
      </c>
      <c r="AA209" s="47">
        <v>43961</v>
      </c>
      <c r="AB209" s="48">
        <v>4</v>
      </c>
      <c r="AC209" s="46" t="str">
        <f>VLOOKUP(Table12[[#This Row],[ImporterID (IMPORTERS)]],IMPORTERS[],3,FALSE)</f>
        <v>Jerusalem District</v>
      </c>
      <c r="AD209" s="49">
        <f>VLOOKUP(ORDERS[[#This Row],[ImporterID (IMPORTERS)]],IMPORTERS[],5,FALSE)</f>
        <v>34988</v>
      </c>
      <c r="AE209" s="50" t="e">
        <f ca="1">DATEDIF(#REF!, TODAY(), "Y")</f>
        <v>#REF!</v>
      </c>
      <c r="AF209" cm="1">
        <f t="array" aca="1" ref="AF209" ca="1">IF(RAND()&gt;0.3,INDEX($AG$2:$AG$209,RANDBETWEEN(1,208)),INDEX($AH$2:$AH$866,RANDBETWEEN(1,865)))</f>
        <v>257312040</v>
      </c>
      <c r="AG209" s="57">
        <v>214068715</v>
      </c>
      <c r="AH209">
        <v>399572792</v>
      </c>
    </row>
    <row r="210" spans="1:34" ht="15.75" customHeight="1" x14ac:dyDescent="0.25">
      <c r="A210">
        <v>209</v>
      </c>
      <c r="B210">
        <v>209</v>
      </c>
      <c r="C210">
        <v>1</v>
      </c>
      <c r="D210">
        <v>238869485</v>
      </c>
      <c r="E210" s="12">
        <v>42813</v>
      </c>
      <c r="F210">
        <v>36</v>
      </c>
      <c r="G210" t="s">
        <v>126</v>
      </c>
      <c r="H210">
        <v>268.62</v>
      </c>
      <c r="I210">
        <v>29.862000000000002</v>
      </c>
      <c r="J210">
        <v>298.48200000000003</v>
      </c>
      <c r="K210" s="12">
        <v>42827</v>
      </c>
      <c r="L210" s="12">
        <v>42827</v>
      </c>
      <c r="M210" s="39">
        <v>2</v>
      </c>
      <c r="P210" s="45">
        <v>3733</v>
      </c>
      <c r="Q210" s="46">
        <v>3735</v>
      </c>
      <c r="R210" s="46">
        <v>7</v>
      </c>
      <c r="S210" s="58">
        <v>246153548</v>
      </c>
      <c r="T210" s="47">
        <v>43957</v>
      </c>
      <c r="U210" s="46">
        <v>622</v>
      </c>
      <c r="V210" s="46" t="s">
        <v>126</v>
      </c>
      <c r="W210" s="46">
        <v>136.19999999999999</v>
      </c>
      <c r="X210" s="46">
        <v>12.895999999999999</v>
      </c>
      <c r="Y210" s="46">
        <v>149.09599999999998</v>
      </c>
      <c r="Z210" s="47">
        <v>43966</v>
      </c>
      <c r="AA210" s="47">
        <v>43966</v>
      </c>
      <c r="AB210" s="48">
        <v>4</v>
      </c>
      <c r="AC210" s="46" t="str">
        <f>VLOOKUP(Table12[[#This Row],[ImporterID (IMPORTERS)]],IMPORTERS[],3,FALSE)</f>
        <v>Haifa District</v>
      </c>
      <c r="AD210" s="49">
        <f>VLOOKUP(ORDERS[[#This Row],[ImporterID (IMPORTERS)]],IMPORTERS[],5,FALSE)</f>
        <v>24700</v>
      </c>
      <c r="AE210" s="50" t="e">
        <f ca="1">DATEDIF(#REF!, TODAY(), "Y")</f>
        <v>#REF!</v>
      </c>
      <c r="AF210" cm="1">
        <f t="array" aca="1" ref="AF210" ca="1">IF(RAND()&gt;0.3,INDEX($AG$2:$AG$209,RANDBETWEEN(1,208)),INDEX($AH$2:$AH$866,RANDBETWEEN(1,865)))</f>
        <v>365376442</v>
      </c>
      <c r="AH210">
        <v>368619720</v>
      </c>
    </row>
    <row r="211" spans="1:34" ht="15.75" customHeight="1" x14ac:dyDescent="0.25">
      <c r="A211">
        <v>210</v>
      </c>
      <c r="B211">
        <v>210</v>
      </c>
      <c r="C211">
        <v>1</v>
      </c>
      <c r="D211">
        <v>244684954</v>
      </c>
      <c r="E211" s="12">
        <v>42821</v>
      </c>
      <c r="F211">
        <v>36</v>
      </c>
      <c r="G211" t="s">
        <v>126</v>
      </c>
      <c r="H211">
        <v>106.98</v>
      </c>
      <c r="I211">
        <v>13.698</v>
      </c>
      <c r="J211">
        <v>120.678</v>
      </c>
      <c r="K211" s="12">
        <v>42831</v>
      </c>
      <c r="L211" s="12">
        <v>42831</v>
      </c>
      <c r="M211" s="39">
        <v>1</v>
      </c>
      <c r="P211" s="45">
        <v>3734</v>
      </c>
      <c r="Q211" s="46">
        <v>3736</v>
      </c>
      <c r="R211" s="46">
        <v>9</v>
      </c>
      <c r="S211" s="58">
        <v>342713543</v>
      </c>
      <c r="T211" s="47">
        <v>43946</v>
      </c>
      <c r="U211" s="46">
        <v>623</v>
      </c>
      <c r="V211" s="46" t="s">
        <v>126</v>
      </c>
      <c r="W211" s="46">
        <v>431.84</v>
      </c>
      <c r="X211" s="46">
        <v>46.183999999999997</v>
      </c>
      <c r="Y211" s="46">
        <v>478.024</v>
      </c>
      <c r="Z211" s="47">
        <v>43964</v>
      </c>
      <c r="AA211" s="47">
        <v>43964</v>
      </c>
      <c r="AB211" s="48">
        <v>3</v>
      </c>
      <c r="AC211" s="46" t="str">
        <f>VLOOKUP(Table12[[#This Row],[ImporterID (IMPORTERS)]],IMPORTERS[],3,FALSE)</f>
        <v>Jerusalem District</v>
      </c>
      <c r="AD211" s="49">
        <f>VLOOKUP(ORDERS[[#This Row],[ImporterID (IMPORTERS)]],IMPORTERS[],5,FALSE)</f>
        <v>23124</v>
      </c>
      <c r="AE211" s="50" t="e">
        <f ca="1">DATEDIF(#REF!, TODAY(), "Y")</f>
        <v>#REF!</v>
      </c>
      <c r="AF211" cm="1">
        <f t="array" aca="1" ref="AF211" ca="1">IF(RAND()&gt;0.3,INDEX($AG$2:$AG$209,RANDBETWEEN(1,208)),INDEX($AH$2:$AH$866,RANDBETWEEN(1,865)))</f>
        <v>201584420</v>
      </c>
      <c r="AH211">
        <v>275621615</v>
      </c>
    </row>
    <row r="212" spans="1:34" ht="15.75" customHeight="1" x14ac:dyDescent="0.25">
      <c r="A212">
        <v>211</v>
      </c>
      <c r="B212">
        <v>211</v>
      </c>
      <c r="C212">
        <v>1</v>
      </c>
      <c r="D212">
        <v>287131372</v>
      </c>
      <c r="E212" s="12">
        <v>42817</v>
      </c>
      <c r="F212">
        <v>37</v>
      </c>
      <c r="G212" t="s">
        <v>126</v>
      </c>
      <c r="H212">
        <v>458.86</v>
      </c>
      <c r="I212">
        <v>48.886000000000003</v>
      </c>
      <c r="J212">
        <v>507.74600000000004</v>
      </c>
      <c r="K212" s="12">
        <v>42830</v>
      </c>
      <c r="L212" s="12">
        <v>42830</v>
      </c>
      <c r="M212" s="39">
        <v>2</v>
      </c>
      <c r="P212" s="45">
        <v>3735</v>
      </c>
      <c r="Q212" s="46">
        <v>3737</v>
      </c>
      <c r="R212" s="46">
        <v>2</v>
      </c>
      <c r="S212" s="58">
        <v>265285020</v>
      </c>
      <c r="T212" s="47">
        <v>43947</v>
      </c>
      <c r="U212" s="46">
        <v>623</v>
      </c>
      <c r="V212" s="46" t="s">
        <v>126</v>
      </c>
      <c r="W212" s="46">
        <v>346.49</v>
      </c>
      <c r="X212" s="46">
        <v>37.649000000000001</v>
      </c>
      <c r="Y212" s="46">
        <v>384.13900000000001</v>
      </c>
      <c r="Z212" s="47">
        <v>43962</v>
      </c>
      <c r="AA212" s="47">
        <v>43962</v>
      </c>
      <c r="AB212" s="48">
        <v>1</v>
      </c>
      <c r="AC212" s="46" t="str">
        <f>VLOOKUP(Table12[[#This Row],[ImporterID (IMPORTERS)]],IMPORTERS[],3,FALSE)</f>
        <v>Central</v>
      </c>
      <c r="AD212" s="49">
        <f>VLOOKUP(ORDERS[[#This Row],[ImporterID (IMPORTERS)]],IMPORTERS[],5,FALSE)</f>
        <v>19201</v>
      </c>
      <c r="AE212" s="50" t="e">
        <f ca="1">DATEDIF(#REF!, TODAY(), "Y")</f>
        <v>#REF!</v>
      </c>
      <c r="AF212" cm="1">
        <f t="array" aca="1" ref="AF212" ca="1">IF(RAND()&gt;0.3,INDEX($AG$2:$AG$209,RANDBETWEEN(1,208)),INDEX($AH$2:$AH$866,RANDBETWEEN(1,865)))</f>
        <v>217494990</v>
      </c>
      <c r="AH212">
        <v>381351038</v>
      </c>
    </row>
    <row r="213" spans="1:34" ht="15.75" customHeight="1" x14ac:dyDescent="0.25">
      <c r="A213">
        <v>212</v>
      </c>
      <c r="B213">
        <v>212</v>
      </c>
      <c r="C213">
        <v>1</v>
      </c>
      <c r="D213">
        <v>230670733</v>
      </c>
      <c r="E213" s="12">
        <v>42817</v>
      </c>
      <c r="F213">
        <v>37</v>
      </c>
      <c r="G213" t="s">
        <v>126</v>
      </c>
      <c r="H213">
        <v>300.85000000000002</v>
      </c>
      <c r="I213">
        <v>33.085000000000008</v>
      </c>
      <c r="J213">
        <v>333.93500000000006</v>
      </c>
      <c r="K213" s="12">
        <v>42829</v>
      </c>
      <c r="L213" s="12">
        <v>42829</v>
      </c>
      <c r="M213" s="39">
        <v>5</v>
      </c>
      <c r="P213" s="45">
        <v>3736</v>
      </c>
      <c r="Q213" s="46">
        <v>3738</v>
      </c>
      <c r="R213" s="46">
        <v>13</v>
      </c>
      <c r="S213" s="58">
        <v>324577777</v>
      </c>
      <c r="T213" s="47">
        <v>43947</v>
      </c>
      <c r="U213" s="46">
        <v>623</v>
      </c>
      <c r="V213" s="46" t="s">
        <v>126</v>
      </c>
      <c r="W213" s="46">
        <v>321.07</v>
      </c>
      <c r="X213" s="46">
        <v>35.106999999999999</v>
      </c>
      <c r="Y213" s="46">
        <v>356.17700000000002</v>
      </c>
      <c r="Z213" s="47">
        <v>43962</v>
      </c>
      <c r="AA213" s="47">
        <v>43962</v>
      </c>
      <c r="AB213" s="48">
        <v>2</v>
      </c>
      <c r="AC213" s="46" t="str">
        <f>VLOOKUP(Table12[[#This Row],[ImporterID (IMPORTERS)]],IMPORTERS[],3,FALSE)</f>
        <v>Haifa District</v>
      </c>
      <c r="AD213" s="49">
        <f>VLOOKUP(ORDERS[[#This Row],[ImporterID (IMPORTERS)]],IMPORTERS[],5,FALSE)</f>
        <v>36647</v>
      </c>
      <c r="AE213" s="50" t="e">
        <f ca="1">DATEDIF(#REF!, TODAY(), "Y")</f>
        <v>#REF!</v>
      </c>
      <c r="AF213" cm="1">
        <f t="array" aca="1" ref="AF213" ca="1">IF(RAND()&gt;0.3,INDEX($AG$2:$AG$209,RANDBETWEEN(1,208)),INDEX($AH$2:$AH$866,RANDBETWEEN(1,865)))</f>
        <v>350539664</v>
      </c>
      <c r="AH213">
        <v>389396680</v>
      </c>
    </row>
    <row r="214" spans="1:34" ht="15.75" customHeight="1" x14ac:dyDescent="0.25">
      <c r="A214">
        <v>213</v>
      </c>
      <c r="B214">
        <v>213</v>
      </c>
      <c r="C214">
        <v>1</v>
      </c>
      <c r="D214">
        <v>231271730</v>
      </c>
      <c r="E214" s="12">
        <v>42819</v>
      </c>
      <c r="F214">
        <v>37</v>
      </c>
      <c r="G214" t="s">
        <v>126</v>
      </c>
      <c r="H214">
        <v>391.73</v>
      </c>
      <c r="I214">
        <v>42.173000000000002</v>
      </c>
      <c r="J214">
        <v>433.90300000000002</v>
      </c>
      <c r="K214" s="12">
        <v>42834</v>
      </c>
      <c r="L214" s="12">
        <v>42834</v>
      </c>
      <c r="M214" s="39">
        <v>4</v>
      </c>
      <c r="P214" s="45">
        <v>3737</v>
      </c>
      <c r="Q214" s="46">
        <v>3739</v>
      </c>
      <c r="R214" s="46">
        <v>10</v>
      </c>
      <c r="S214" s="58">
        <v>337596093</v>
      </c>
      <c r="T214" s="47">
        <v>43951</v>
      </c>
      <c r="U214" s="46">
        <v>623</v>
      </c>
      <c r="V214" s="46" t="s">
        <v>126</v>
      </c>
      <c r="W214" s="46">
        <v>399.01</v>
      </c>
      <c r="X214" s="46">
        <v>42.901000000000003</v>
      </c>
      <c r="Y214" s="46">
        <v>441.911</v>
      </c>
      <c r="Z214" s="47">
        <v>43964</v>
      </c>
      <c r="AA214" s="47">
        <v>43964</v>
      </c>
      <c r="AB214" s="48">
        <v>2</v>
      </c>
      <c r="AC214" s="46" t="str">
        <f>VLOOKUP(Table12[[#This Row],[ImporterID (IMPORTERS)]],IMPORTERS[],3,FALSE)</f>
        <v>Central</v>
      </c>
      <c r="AD214" s="49">
        <f>VLOOKUP(ORDERS[[#This Row],[ImporterID (IMPORTERS)]],IMPORTERS[],5,FALSE)</f>
        <v>19323</v>
      </c>
      <c r="AE214" s="50" t="e">
        <f ca="1">DATEDIF(#REF!, TODAY(), "Y")</f>
        <v>#REF!</v>
      </c>
      <c r="AF214" cm="1">
        <f t="array" aca="1" ref="AF214" ca="1">IF(RAND()&gt;0.3,INDEX($AG$2:$AG$209,RANDBETWEEN(1,208)),INDEX($AH$2:$AH$866,RANDBETWEEN(1,865)))</f>
        <v>323277299</v>
      </c>
      <c r="AH214">
        <v>353884470</v>
      </c>
    </row>
    <row r="215" spans="1:34" ht="15.75" customHeight="1" x14ac:dyDescent="0.25">
      <c r="A215">
        <v>214</v>
      </c>
      <c r="B215">
        <v>214</v>
      </c>
      <c r="C215">
        <v>1</v>
      </c>
      <c r="D215">
        <v>268258069</v>
      </c>
      <c r="E215" s="12">
        <v>42823</v>
      </c>
      <c r="F215">
        <v>37</v>
      </c>
      <c r="G215" t="s">
        <v>126</v>
      </c>
      <c r="H215">
        <v>223.07</v>
      </c>
      <c r="I215">
        <v>25.307000000000002</v>
      </c>
      <c r="J215">
        <v>248.37700000000001</v>
      </c>
      <c r="K215" s="12">
        <v>42832</v>
      </c>
      <c r="L215" s="12">
        <v>42832</v>
      </c>
      <c r="M215" s="39">
        <v>4</v>
      </c>
      <c r="P215" s="45">
        <v>3738</v>
      </c>
      <c r="Q215" s="46">
        <v>3740</v>
      </c>
      <c r="R215" s="46">
        <v>3</v>
      </c>
      <c r="S215" s="58">
        <v>377548833</v>
      </c>
      <c r="T215" s="47">
        <v>43958</v>
      </c>
      <c r="U215" s="46">
        <v>623</v>
      </c>
      <c r="V215" s="46" t="s">
        <v>126</v>
      </c>
      <c r="W215" s="46">
        <v>63.74</v>
      </c>
      <c r="X215" s="46">
        <v>9.3740000000000006</v>
      </c>
      <c r="Y215" s="46">
        <v>73.114000000000004</v>
      </c>
      <c r="Z215" s="47">
        <v>43961</v>
      </c>
      <c r="AA215" s="47">
        <v>43961</v>
      </c>
      <c r="AB215" s="48">
        <v>4</v>
      </c>
      <c r="AC215" s="46" t="str">
        <f>VLOOKUP(Table12[[#This Row],[ImporterID (IMPORTERS)]],IMPORTERS[],3,FALSE)</f>
        <v>Jerusalem District</v>
      </c>
      <c r="AD215" s="49">
        <f>VLOOKUP(ORDERS[[#This Row],[ImporterID (IMPORTERS)]],IMPORTERS[],5,FALSE)</f>
        <v>32296</v>
      </c>
      <c r="AE215" s="50" t="e">
        <f ca="1">DATEDIF(#REF!, TODAY(), "Y")</f>
        <v>#REF!</v>
      </c>
      <c r="AF215" cm="1">
        <f t="array" aca="1" ref="AF215" ca="1">IF(RAND()&gt;0.3,INDEX($AG$2:$AG$209,RANDBETWEEN(1,208)),INDEX($AH$2:$AH$866,RANDBETWEEN(1,865)))</f>
        <v>211682089</v>
      </c>
      <c r="AH215">
        <v>360534576</v>
      </c>
    </row>
    <row r="216" spans="1:34" ht="15.75" customHeight="1" x14ac:dyDescent="0.25">
      <c r="A216">
        <v>215</v>
      </c>
      <c r="B216" s="29">
        <v>215</v>
      </c>
      <c r="C216" s="29">
        <v>1</v>
      </c>
      <c r="D216" s="29">
        <v>309950858</v>
      </c>
      <c r="E216" s="30">
        <v>42824</v>
      </c>
      <c r="F216" s="29">
        <v>38</v>
      </c>
      <c r="G216" s="29" t="s">
        <v>126</v>
      </c>
      <c r="H216" s="29">
        <v>17.690000000000001</v>
      </c>
      <c r="I216" s="29">
        <v>3.8845000000000001</v>
      </c>
      <c r="J216" s="29">
        <v>21.5745</v>
      </c>
      <c r="K216" s="30">
        <v>42830</v>
      </c>
      <c r="L216" s="30">
        <v>42830</v>
      </c>
      <c r="M216" s="44">
        <v>1</v>
      </c>
      <c r="P216" s="45">
        <v>3739</v>
      </c>
      <c r="Q216" s="46">
        <v>3741</v>
      </c>
      <c r="R216" s="46">
        <v>7</v>
      </c>
      <c r="S216" s="58">
        <v>244677791</v>
      </c>
      <c r="T216" s="47">
        <v>43945</v>
      </c>
      <c r="U216" s="46">
        <v>624</v>
      </c>
      <c r="V216" s="46" t="s">
        <v>126</v>
      </c>
      <c r="W216" s="46">
        <v>95.82</v>
      </c>
      <c r="X216" s="46">
        <v>7.7909999999999995</v>
      </c>
      <c r="Y216" s="46">
        <v>103.61099999999999</v>
      </c>
      <c r="Z216" s="47">
        <v>43965</v>
      </c>
      <c r="AA216" s="47">
        <v>43965</v>
      </c>
      <c r="AB216" s="48">
        <v>4</v>
      </c>
      <c r="AC216" s="46" t="str">
        <f>VLOOKUP(Table12[[#This Row],[ImporterID (IMPORTERS)]],IMPORTERS[],3,FALSE)</f>
        <v>Central</v>
      </c>
      <c r="AD216" s="49">
        <f>VLOOKUP(ORDERS[[#This Row],[ImporterID (IMPORTERS)]],IMPORTERS[],5,FALSE)</f>
        <v>21948</v>
      </c>
      <c r="AE216" s="50" t="e">
        <f ca="1">DATEDIF(#REF!, TODAY(), "Y")</f>
        <v>#REF!</v>
      </c>
      <c r="AF216" cm="1">
        <f t="array" aca="1" ref="AF216" ca="1">IF(RAND()&gt;0.3,INDEX($AG$2:$AG$209,RANDBETWEEN(1,208)),INDEX($AH$2:$AH$866,RANDBETWEEN(1,865)))</f>
        <v>291400367</v>
      </c>
      <c r="AH216">
        <v>279394050</v>
      </c>
    </row>
    <row r="217" spans="1:34" ht="15.75" customHeight="1" x14ac:dyDescent="0.25">
      <c r="A217">
        <v>216</v>
      </c>
      <c r="B217">
        <v>216</v>
      </c>
      <c r="C217">
        <v>1</v>
      </c>
      <c r="D217">
        <v>213416694</v>
      </c>
      <c r="E217" s="12">
        <v>42825</v>
      </c>
      <c r="F217">
        <v>38</v>
      </c>
      <c r="G217" t="s">
        <v>126</v>
      </c>
      <c r="H217">
        <v>47.4</v>
      </c>
      <c r="I217">
        <v>5.37</v>
      </c>
      <c r="J217">
        <v>52.769999999999996</v>
      </c>
      <c r="K217" s="12">
        <v>42834</v>
      </c>
      <c r="L217" s="12">
        <v>42834</v>
      </c>
      <c r="M217" s="39">
        <v>2</v>
      </c>
      <c r="P217" s="45">
        <v>3740</v>
      </c>
      <c r="Q217" s="46">
        <v>3742</v>
      </c>
      <c r="R217" s="46">
        <v>15</v>
      </c>
      <c r="S217" s="58">
        <v>213788861</v>
      </c>
      <c r="T217" s="47">
        <v>43948</v>
      </c>
      <c r="U217" s="46">
        <v>624</v>
      </c>
      <c r="V217" s="46" t="s">
        <v>126</v>
      </c>
      <c r="W217" s="46">
        <v>12.51</v>
      </c>
      <c r="X217" s="46">
        <v>3.6255000000000002</v>
      </c>
      <c r="Y217" s="46">
        <v>16.1355</v>
      </c>
      <c r="Z217" s="47">
        <v>43963</v>
      </c>
      <c r="AA217" s="47">
        <v>43963</v>
      </c>
      <c r="AB217" s="48">
        <v>2</v>
      </c>
      <c r="AC217" s="46" t="str">
        <f>VLOOKUP(Table12[[#This Row],[ImporterID (IMPORTERS)]],IMPORTERS[],3,FALSE)</f>
        <v>Northern</v>
      </c>
      <c r="AD217" s="49">
        <f>VLOOKUP(ORDERS[[#This Row],[ImporterID (IMPORTERS)]],IMPORTERS[],5,FALSE)</f>
        <v>22435</v>
      </c>
      <c r="AE217" s="50" t="e">
        <f ca="1">DATEDIF(#REF!, TODAY(), "Y")</f>
        <v>#REF!</v>
      </c>
      <c r="AF217" cm="1">
        <f t="array" aca="1" ref="AF217" ca="1">IF(RAND()&gt;0.3,INDEX($AG$2:$AG$209,RANDBETWEEN(1,208)),INDEX($AH$2:$AH$866,RANDBETWEEN(1,865)))</f>
        <v>226187941</v>
      </c>
      <c r="AH217">
        <v>373938185</v>
      </c>
    </row>
    <row r="218" spans="1:34" ht="15.75" customHeight="1" x14ac:dyDescent="0.25">
      <c r="A218">
        <v>217</v>
      </c>
      <c r="B218">
        <v>217</v>
      </c>
      <c r="C218">
        <v>1</v>
      </c>
      <c r="D218">
        <v>206277257</v>
      </c>
      <c r="E218" s="12">
        <v>42826</v>
      </c>
      <c r="F218">
        <v>38</v>
      </c>
      <c r="G218" t="s">
        <v>126</v>
      </c>
      <c r="H218">
        <v>17.12</v>
      </c>
      <c r="I218">
        <v>3.8559999999999999</v>
      </c>
      <c r="J218">
        <v>20.975999999999999</v>
      </c>
      <c r="K218" s="12">
        <v>42830</v>
      </c>
      <c r="L218" s="12">
        <v>42830</v>
      </c>
      <c r="M218" s="39">
        <v>1</v>
      </c>
      <c r="P218" s="45">
        <v>3741</v>
      </c>
      <c r="Q218" s="46">
        <v>3743</v>
      </c>
      <c r="R218" s="46">
        <v>5</v>
      </c>
      <c r="S218" s="58">
        <v>257249767</v>
      </c>
      <c r="T218" s="47">
        <v>43949</v>
      </c>
      <c r="U218" s="46">
        <v>624</v>
      </c>
      <c r="V218" s="46" t="s">
        <v>126</v>
      </c>
      <c r="W218" s="46">
        <v>94.31</v>
      </c>
      <c r="X218" s="46">
        <v>7.7155000000000005</v>
      </c>
      <c r="Y218" s="46">
        <v>102.02550000000001</v>
      </c>
      <c r="Z218" s="47">
        <v>43966</v>
      </c>
      <c r="AA218" s="47">
        <v>43966</v>
      </c>
      <c r="AB218" s="48">
        <v>2</v>
      </c>
      <c r="AC218" s="46" t="str">
        <f>VLOOKUP(Table12[[#This Row],[ImporterID (IMPORTERS)]],IMPORTERS[],3,FALSE)</f>
        <v>Northern</v>
      </c>
      <c r="AD218" s="49">
        <f>VLOOKUP(ORDERS[[#This Row],[ImporterID (IMPORTERS)]],IMPORTERS[],5,FALSE)</f>
        <v>25271</v>
      </c>
      <c r="AE218" s="50" t="e">
        <f ca="1">DATEDIF(#REF!, TODAY(), "Y")</f>
        <v>#REF!</v>
      </c>
      <c r="AF218" cm="1">
        <f t="array" aca="1" ref="AF218" ca="1">IF(RAND()&gt;0.3,INDEX($AG$2:$AG$209,RANDBETWEEN(1,208)),INDEX($AH$2:$AH$866,RANDBETWEEN(1,865)))</f>
        <v>288585298</v>
      </c>
      <c r="AH218">
        <v>281312756</v>
      </c>
    </row>
    <row r="219" spans="1:34" ht="15.75" customHeight="1" x14ac:dyDescent="0.25">
      <c r="A219">
        <v>218</v>
      </c>
      <c r="B219">
        <v>218</v>
      </c>
      <c r="C219">
        <v>1</v>
      </c>
      <c r="D219">
        <v>297876343</v>
      </c>
      <c r="E219" s="12">
        <v>42827</v>
      </c>
      <c r="F219">
        <v>38</v>
      </c>
      <c r="G219" t="s">
        <v>127</v>
      </c>
      <c r="H219">
        <v>33.92</v>
      </c>
      <c r="I219">
        <v>4.6959999999999997</v>
      </c>
      <c r="J219">
        <v>38.616</v>
      </c>
      <c r="K219" s="12">
        <v>42835</v>
      </c>
      <c r="L219" s="12">
        <v>42835</v>
      </c>
      <c r="M219" s="39">
        <v>4</v>
      </c>
      <c r="P219" s="45">
        <v>3742</v>
      </c>
      <c r="Q219" s="46">
        <v>3744</v>
      </c>
      <c r="R219" s="46">
        <v>10</v>
      </c>
      <c r="S219" s="58">
        <v>237774387</v>
      </c>
      <c r="T219" s="47">
        <v>43949</v>
      </c>
      <c r="U219" s="46">
        <v>624</v>
      </c>
      <c r="V219" s="46" t="s">
        <v>126</v>
      </c>
      <c r="W219" s="46">
        <v>35.08</v>
      </c>
      <c r="X219" s="46">
        <v>4.7539999999999996</v>
      </c>
      <c r="Y219" s="46">
        <v>39.833999999999996</v>
      </c>
      <c r="Z219" s="47">
        <v>43962</v>
      </c>
      <c r="AA219" s="47">
        <v>43962</v>
      </c>
      <c r="AB219" s="48">
        <v>1</v>
      </c>
      <c r="AC219" s="46" t="str">
        <f>VLOOKUP(Table12[[#This Row],[ImporterID (IMPORTERS)]],IMPORTERS[],3,FALSE)</f>
        <v>Central</v>
      </c>
      <c r="AD219" s="49">
        <f>VLOOKUP(ORDERS[[#This Row],[ImporterID (IMPORTERS)]],IMPORTERS[],5,FALSE)</f>
        <v>34919</v>
      </c>
      <c r="AE219" s="50" t="e">
        <f ca="1">DATEDIF(#REF!, TODAY(), "Y")</f>
        <v>#REF!</v>
      </c>
      <c r="AF219" cm="1">
        <f t="array" aca="1" ref="AF219" ca="1">IF(RAND()&gt;0.3,INDEX($AG$2:$AG$209,RANDBETWEEN(1,208)),INDEX($AH$2:$AH$866,RANDBETWEEN(1,865)))</f>
        <v>226749993</v>
      </c>
      <c r="AH219">
        <v>333407423</v>
      </c>
    </row>
    <row r="220" spans="1:34" ht="15.75" customHeight="1" x14ac:dyDescent="0.25">
      <c r="A220">
        <v>219</v>
      </c>
      <c r="B220">
        <v>219</v>
      </c>
      <c r="C220">
        <v>1</v>
      </c>
      <c r="D220">
        <v>285780931</v>
      </c>
      <c r="E220" s="12">
        <v>42816</v>
      </c>
      <c r="F220">
        <v>39</v>
      </c>
      <c r="G220" t="s">
        <v>126</v>
      </c>
      <c r="H220">
        <v>53.73</v>
      </c>
      <c r="I220">
        <v>2.6118999999999999</v>
      </c>
      <c r="J220">
        <v>56.341899999999995</v>
      </c>
      <c r="K220" s="12">
        <v>42837</v>
      </c>
      <c r="L220" s="12">
        <v>42837</v>
      </c>
      <c r="M220" s="39">
        <v>4</v>
      </c>
      <c r="P220" s="45">
        <v>3743</v>
      </c>
      <c r="Q220" s="46">
        <v>3745</v>
      </c>
      <c r="R220" s="46">
        <v>6</v>
      </c>
      <c r="S220" s="58">
        <v>383631104</v>
      </c>
      <c r="T220" s="47">
        <v>43951</v>
      </c>
      <c r="U220" s="46">
        <v>624</v>
      </c>
      <c r="V220" s="46" t="s">
        <v>126</v>
      </c>
      <c r="W220" s="46">
        <v>10.82</v>
      </c>
      <c r="X220" s="46">
        <v>3.5409999999999999</v>
      </c>
      <c r="Y220" s="46">
        <v>14.361000000000001</v>
      </c>
      <c r="Z220" s="47">
        <v>43962</v>
      </c>
      <c r="AA220" s="47">
        <v>43962</v>
      </c>
      <c r="AB220" s="48">
        <v>4</v>
      </c>
      <c r="AC220" s="46" t="str">
        <f>VLOOKUP(Table12[[#This Row],[ImporterID (IMPORTERS)]],IMPORTERS[],3,FALSE)</f>
        <v>Central</v>
      </c>
      <c r="AD220" s="49">
        <f>VLOOKUP(ORDERS[[#This Row],[ImporterID (IMPORTERS)]],IMPORTERS[],5,FALSE)</f>
        <v>31722</v>
      </c>
      <c r="AE220" s="50" t="e">
        <f ca="1">DATEDIF(#REF!, TODAY(), "Y")</f>
        <v>#REF!</v>
      </c>
      <c r="AF220" cm="1">
        <f t="array" aca="1" ref="AF220" ca="1">IF(RAND()&gt;0.3,INDEX($AG$2:$AG$209,RANDBETWEEN(1,208)),INDEX($AH$2:$AH$866,RANDBETWEEN(1,865)))</f>
        <v>261085765</v>
      </c>
      <c r="AH220">
        <v>349392493</v>
      </c>
    </row>
    <row r="221" spans="1:34" ht="15.75" customHeight="1" x14ac:dyDescent="0.25">
      <c r="A221">
        <v>220</v>
      </c>
      <c r="B221">
        <v>220</v>
      </c>
      <c r="C221">
        <v>1</v>
      </c>
      <c r="D221">
        <v>396446920</v>
      </c>
      <c r="E221" s="12">
        <v>42818</v>
      </c>
      <c r="F221">
        <v>39</v>
      </c>
      <c r="G221" t="s">
        <v>126</v>
      </c>
      <c r="H221">
        <v>82.54</v>
      </c>
      <c r="I221">
        <v>3.4762</v>
      </c>
      <c r="J221">
        <v>86.016200000000012</v>
      </c>
      <c r="K221" s="12">
        <v>42836</v>
      </c>
      <c r="L221" s="12">
        <v>42836</v>
      </c>
      <c r="M221" s="39">
        <v>4</v>
      </c>
      <c r="P221" s="45">
        <v>3744</v>
      </c>
      <c r="Q221" s="46">
        <v>3746</v>
      </c>
      <c r="R221" s="46">
        <v>3</v>
      </c>
      <c r="S221" s="58">
        <v>207440252</v>
      </c>
      <c r="T221" s="47">
        <v>43952</v>
      </c>
      <c r="U221" s="46">
        <v>624</v>
      </c>
      <c r="V221" s="46" t="s">
        <v>126</v>
      </c>
      <c r="W221" s="46">
        <v>47.85</v>
      </c>
      <c r="X221" s="46">
        <v>5.3925000000000001</v>
      </c>
      <c r="Y221" s="46">
        <v>53.2425</v>
      </c>
      <c r="Z221" s="47">
        <v>43967</v>
      </c>
      <c r="AA221" s="47">
        <v>43967</v>
      </c>
      <c r="AB221" s="48">
        <v>4</v>
      </c>
      <c r="AC221" s="46" t="str">
        <f>VLOOKUP(Table12[[#This Row],[ImporterID (IMPORTERS)]],IMPORTERS[],3,FALSE)</f>
        <v>Central</v>
      </c>
      <c r="AD221" s="49">
        <f>VLOOKUP(ORDERS[[#This Row],[ImporterID (IMPORTERS)]],IMPORTERS[],5,FALSE)</f>
        <v>36151</v>
      </c>
      <c r="AE221" s="50" t="e">
        <f ca="1">DATEDIF(#REF!, TODAY(), "Y")</f>
        <v>#REF!</v>
      </c>
      <c r="AF221" cm="1">
        <f t="array" aca="1" ref="AF221" ca="1">IF(RAND()&gt;0.3,INDEX($AG$2:$AG$209,RANDBETWEEN(1,208)),INDEX($AH$2:$AH$866,RANDBETWEEN(1,865)))</f>
        <v>307573413</v>
      </c>
      <c r="AH221">
        <v>324615774</v>
      </c>
    </row>
    <row r="222" spans="1:34" ht="15.75" customHeight="1" x14ac:dyDescent="0.25">
      <c r="A222">
        <v>221</v>
      </c>
      <c r="B222">
        <v>221</v>
      </c>
      <c r="C222">
        <v>1</v>
      </c>
      <c r="D222">
        <v>249092922</v>
      </c>
      <c r="E222" s="12">
        <v>42822</v>
      </c>
      <c r="F222">
        <v>39</v>
      </c>
      <c r="G222" t="s">
        <v>126</v>
      </c>
      <c r="H222">
        <v>47.43</v>
      </c>
      <c r="I222">
        <v>2.4228999999999998</v>
      </c>
      <c r="J222">
        <v>49.852899999999998</v>
      </c>
      <c r="K222" s="12">
        <v>42835</v>
      </c>
      <c r="L222" s="12">
        <v>42835</v>
      </c>
      <c r="M222" s="39">
        <v>3</v>
      </c>
      <c r="P222" s="45">
        <v>3745</v>
      </c>
      <c r="Q222" s="46">
        <v>3747</v>
      </c>
      <c r="R222" s="46">
        <v>2</v>
      </c>
      <c r="S222" s="58">
        <v>263325257</v>
      </c>
      <c r="T222" s="47">
        <v>43954</v>
      </c>
      <c r="U222" s="46">
        <v>624</v>
      </c>
      <c r="V222" s="46" t="s">
        <v>127</v>
      </c>
      <c r="W222" s="46">
        <v>44.88</v>
      </c>
      <c r="X222" s="46">
        <v>5.2439999999999998</v>
      </c>
      <c r="Y222" s="46">
        <v>50.124000000000002</v>
      </c>
      <c r="Z222" s="47">
        <v>43962</v>
      </c>
      <c r="AA222" s="47">
        <v>43962</v>
      </c>
      <c r="AB222" s="48">
        <v>4</v>
      </c>
      <c r="AC222" s="46" t="str">
        <f>VLOOKUP(Table12[[#This Row],[ImporterID (IMPORTERS)]],IMPORTERS[],3,FALSE)</f>
        <v>Central</v>
      </c>
      <c r="AD222" s="49">
        <f>VLOOKUP(ORDERS[[#This Row],[ImporterID (IMPORTERS)]],IMPORTERS[],5,FALSE)</f>
        <v>21185</v>
      </c>
      <c r="AE222" s="50" t="e">
        <f ca="1">DATEDIF(#REF!, TODAY(), "Y")</f>
        <v>#REF!</v>
      </c>
      <c r="AF222" cm="1">
        <f t="array" aca="1" ref="AF222" ca="1">IF(RAND()&gt;0.3,INDEX($AG$2:$AG$209,RANDBETWEEN(1,208)),INDEX($AH$2:$AH$866,RANDBETWEEN(1,865)))</f>
        <v>237416961</v>
      </c>
      <c r="AH222">
        <v>296448981</v>
      </c>
    </row>
    <row r="223" spans="1:34" ht="15.75" customHeight="1" x14ac:dyDescent="0.25">
      <c r="A223">
        <v>222</v>
      </c>
      <c r="B223">
        <v>222</v>
      </c>
      <c r="C223">
        <v>1</v>
      </c>
      <c r="D223">
        <v>384527126</v>
      </c>
      <c r="E223" s="12">
        <v>42824</v>
      </c>
      <c r="F223">
        <v>39</v>
      </c>
      <c r="G223" t="s">
        <v>127</v>
      </c>
      <c r="H223">
        <v>88.89</v>
      </c>
      <c r="I223">
        <v>3.6667000000000001</v>
      </c>
      <c r="J223">
        <v>92.556700000000006</v>
      </c>
      <c r="K223" s="12">
        <v>42836</v>
      </c>
      <c r="L223" s="12">
        <v>42836</v>
      </c>
      <c r="M223" s="39">
        <v>4</v>
      </c>
      <c r="P223" s="45">
        <v>3746</v>
      </c>
      <c r="Q223" s="46">
        <v>3748</v>
      </c>
      <c r="R223" s="46">
        <v>18</v>
      </c>
      <c r="S223" s="58">
        <v>367210669</v>
      </c>
      <c r="T223" s="47">
        <v>43945</v>
      </c>
      <c r="U223" s="46">
        <v>625</v>
      </c>
      <c r="V223" s="46" t="s">
        <v>127</v>
      </c>
      <c r="W223" s="46">
        <v>383.19</v>
      </c>
      <c r="X223" s="46">
        <v>21.159500000000001</v>
      </c>
      <c r="Y223" s="46">
        <v>404.34949999999998</v>
      </c>
      <c r="Z223" s="47">
        <v>43966</v>
      </c>
      <c r="AA223" s="47">
        <v>43966</v>
      </c>
      <c r="AB223" s="48">
        <v>5</v>
      </c>
      <c r="AC223" s="46" t="str">
        <f>VLOOKUP(Table12[[#This Row],[ImporterID (IMPORTERS)]],IMPORTERS[],3,FALSE)</f>
        <v>Northern</v>
      </c>
      <c r="AD223" s="49">
        <f>VLOOKUP(ORDERS[[#This Row],[ImporterID (IMPORTERS)]],IMPORTERS[],5,FALSE)</f>
        <v>21711</v>
      </c>
      <c r="AE223" s="50" t="e">
        <f ca="1">DATEDIF(#REF!, TODAY(), "Y")</f>
        <v>#REF!</v>
      </c>
      <c r="AF223" cm="1">
        <f t="array" aca="1" ref="AF223" ca="1">IF(RAND()&gt;0.3,INDEX($AG$2:$AG$209,RANDBETWEEN(1,208)),INDEX($AH$2:$AH$866,RANDBETWEEN(1,865)))</f>
        <v>229729548</v>
      </c>
      <c r="AH223">
        <v>238869485</v>
      </c>
    </row>
    <row r="224" spans="1:34" ht="15.75" customHeight="1" x14ac:dyDescent="0.25">
      <c r="A224">
        <v>223</v>
      </c>
      <c r="B224">
        <v>223</v>
      </c>
      <c r="C224">
        <v>1</v>
      </c>
      <c r="D224">
        <v>278612459</v>
      </c>
      <c r="E224" s="12">
        <v>42818</v>
      </c>
      <c r="F224">
        <v>40</v>
      </c>
      <c r="G224" t="s">
        <v>126</v>
      </c>
      <c r="H224">
        <v>144.59</v>
      </c>
      <c r="I224">
        <v>13.5672</v>
      </c>
      <c r="J224">
        <v>158.15719999999999</v>
      </c>
      <c r="K224" s="12">
        <v>42840</v>
      </c>
      <c r="L224" s="12">
        <v>42840</v>
      </c>
      <c r="M224" s="39">
        <v>4</v>
      </c>
      <c r="P224" s="45">
        <v>3747</v>
      </c>
      <c r="Q224" s="46">
        <v>3749</v>
      </c>
      <c r="R224" s="46">
        <v>7</v>
      </c>
      <c r="S224" s="58">
        <v>205181666</v>
      </c>
      <c r="T224" s="47">
        <v>43955</v>
      </c>
      <c r="U224" s="46">
        <v>625</v>
      </c>
      <c r="V224" s="46" t="s">
        <v>126</v>
      </c>
      <c r="W224" s="46">
        <v>98.94</v>
      </c>
      <c r="X224" s="46">
        <v>6.9470000000000001</v>
      </c>
      <c r="Y224" s="46">
        <v>105.887</v>
      </c>
      <c r="Z224" s="47">
        <v>43962</v>
      </c>
      <c r="AA224" s="47">
        <v>43962</v>
      </c>
      <c r="AB224" s="48">
        <v>2</v>
      </c>
      <c r="AC224" s="46" t="str">
        <f>VLOOKUP(Table12[[#This Row],[ImporterID (IMPORTERS)]],IMPORTERS[],3,FALSE)</f>
        <v>Northern</v>
      </c>
      <c r="AD224" s="49">
        <f>VLOOKUP(ORDERS[[#This Row],[ImporterID (IMPORTERS)]],IMPORTERS[],5,FALSE)</f>
        <v>28433</v>
      </c>
      <c r="AE224" s="50" t="e">
        <f ca="1">DATEDIF(#REF!, TODAY(), "Y")</f>
        <v>#REF!</v>
      </c>
      <c r="AF224" cm="1">
        <f t="array" aca="1" ref="AF224" ca="1">IF(RAND()&gt;0.3,INDEX($AG$2:$AG$209,RANDBETWEEN(1,208)),INDEX($AH$2:$AH$866,RANDBETWEEN(1,865)))</f>
        <v>231341215</v>
      </c>
      <c r="AH224">
        <v>258121080</v>
      </c>
    </row>
    <row r="225" spans="1:34" ht="15.75" customHeight="1" x14ac:dyDescent="0.25">
      <c r="A225">
        <v>224</v>
      </c>
      <c r="B225">
        <v>224</v>
      </c>
      <c r="C225">
        <v>1</v>
      </c>
      <c r="D225">
        <v>268261798</v>
      </c>
      <c r="E225" s="12">
        <v>42821</v>
      </c>
      <c r="F225">
        <v>40</v>
      </c>
      <c r="G225" t="s">
        <v>127</v>
      </c>
      <c r="H225">
        <v>445.27</v>
      </c>
      <c r="I225">
        <v>37.621600000000001</v>
      </c>
      <c r="J225">
        <v>482.89159999999998</v>
      </c>
      <c r="K225" s="12">
        <v>42836</v>
      </c>
      <c r="L225" s="12">
        <v>42836</v>
      </c>
      <c r="M225" s="39">
        <v>4</v>
      </c>
      <c r="P225" s="45">
        <v>3748</v>
      </c>
      <c r="Q225" s="46">
        <v>3750</v>
      </c>
      <c r="R225" s="46">
        <v>12</v>
      </c>
      <c r="S225" s="58">
        <v>207440252</v>
      </c>
      <c r="T225" s="47">
        <v>43957</v>
      </c>
      <c r="U225" s="46">
        <v>625</v>
      </c>
      <c r="V225" s="46" t="s">
        <v>126</v>
      </c>
      <c r="W225" s="46">
        <v>254.79</v>
      </c>
      <c r="X225" s="46">
        <v>14.7395</v>
      </c>
      <c r="Y225" s="46">
        <v>269.52949999999998</v>
      </c>
      <c r="Z225" s="47">
        <v>43962</v>
      </c>
      <c r="AA225" s="47">
        <v>43962</v>
      </c>
      <c r="AB225" s="48">
        <v>4</v>
      </c>
      <c r="AC225" s="46" t="str">
        <f>VLOOKUP(Table12[[#This Row],[ImporterID (IMPORTERS)]],IMPORTERS[],3,FALSE)</f>
        <v>Central</v>
      </c>
      <c r="AD225" s="49">
        <f>VLOOKUP(ORDERS[[#This Row],[ImporterID (IMPORTERS)]],IMPORTERS[],5,FALSE)</f>
        <v>22298</v>
      </c>
      <c r="AE225" s="50" t="e">
        <f ca="1">DATEDIF(#REF!, TODAY(), "Y")</f>
        <v>#REF!</v>
      </c>
      <c r="AF225" cm="1">
        <f t="array" aca="1" ref="AF225" ca="1">IF(RAND()&gt;0.3,INDEX($AG$2:$AG$209,RANDBETWEEN(1,208)),INDEX($AH$2:$AH$866,RANDBETWEEN(1,865)))</f>
        <v>291697247</v>
      </c>
      <c r="AH225">
        <v>277056951</v>
      </c>
    </row>
    <row r="226" spans="1:34" ht="15.75" customHeight="1" x14ac:dyDescent="0.25">
      <c r="A226">
        <v>225</v>
      </c>
      <c r="B226">
        <v>225</v>
      </c>
      <c r="C226">
        <v>1</v>
      </c>
      <c r="D226">
        <v>310904113</v>
      </c>
      <c r="E226" s="12">
        <v>42822</v>
      </c>
      <c r="F226">
        <v>40</v>
      </c>
      <c r="G226" t="s">
        <v>126</v>
      </c>
      <c r="H226">
        <v>113.53</v>
      </c>
      <c r="I226">
        <v>11.0824</v>
      </c>
      <c r="J226">
        <v>124.61240000000001</v>
      </c>
      <c r="K226" s="12">
        <v>42835</v>
      </c>
      <c r="L226" s="12">
        <v>42835</v>
      </c>
      <c r="M226" s="39">
        <v>2</v>
      </c>
      <c r="P226" s="45">
        <v>3749</v>
      </c>
      <c r="Q226" s="46">
        <v>3751</v>
      </c>
      <c r="R226" s="46">
        <v>2</v>
      </c>
      <c r="S226" s="58">
        <v>302793131</v>
      </c>
      <c r="T226" s="47">
        <v>43957</v>
      </c>
      <c r="U226" s="46">
        <v>625</v>
      </c>
      <c r="V226" s="46" t="s">
        <v>127</v>
      </c>
      <c r="W226" s="46">
        <v>247.71</v>
      </c>
      <c r="X226" s="46">
        <v>14.3855</v>
      </c>
      <c r="Y226" s="46">
        <v>262.09550000000002</v>
      </c>
      <c r="Z226" s="47">
        <v>43961</v>
      </c>
      <c r="AA226" s="47">
        <v>43961</v>
      </c>
      <c r="AB226" s="48">
        <v>1</v>
      </c>
      <c r="AC226" s="46" t="str">
        <f>VLOOKUP(Table12[[#This Row],[ImporterID (IMPORTERS)]],IMPORTERS[],3,FALSE)</f>
        <v>Central</v>
      </c>
      <c r="AD226" s="49">
        <f>VLOOKUP(ORDERS[[#This Row],[ImporterID (IMPORTERS)]],IMPORTERS[],5,FALSE)</f>
        <v>35306</v>
      </c>
      <c r="AE226" s="50" t="e">
        <f ca="1">DATEDIF(#REF!, TODAY(), "Y")</f>
        <v>#REF!</v>
      </c>
      <c r="AF226" cm="1">
        <f t="array" aca="1" ref="AF226" ca="1">IF(RAND()&gt;0.3,INDEX($AG$2:$AG$209,RANDBETWEEN(1,208)),INDEX($AH$2:$AH$866,RANDBETWEEN(1,865)))</f>
        <v>308177791</v>
      </c>
      <c r="AH226">
        <v>395940718</v>
      </c>
    </row>
    <row r="227" spans="1:34" ht="15.75" customHeight="1" x14ac:dyDescent="0.25">
      <c r="A227">
        <v>226</v>
      </c>
      <c r="B227">
        <v>226</v>
      </c>
      <c r="C227">
        <v>1</v>
      </c>
      <c r="D227">
        <v>267874353</v>
      </c>
      <c r="E227" s="12">
        <v>42823</v>
      </c>
      <c r="F227">
        <v>40</v>
      </c>
      <c r="G227" t="s">
        <v>126</v>
      </c>
      <c r="H227">
        <v>254.88</v>
      </c>
      <c r="I227">
        <v>22.3904</v>
      </c>
      <c r="J227">
        <v>277.2704</v>
      </c>
      <c r="K227" s="12">
        <v>42835</v>
      </c>
      <c r="L227" s="12">
        <v>42835</v>
      </c>
      <c r="M227" s="39">
        <v>4</v>
      </c>
      <c r="P227" s="45">
        <v>3750</v>
      </c>
      <c r="Q227" s="46">
        <v>3752</v>
      </c>
      <c r="R227" s="46">
        <v>7</v>
      </c>
      <c r="S227" s="58">
        <v>311487404</v>
      </c>
      <c r="T227" s="47">
        <v>43950</v>
      </c>
      <c r="U227" s="46">
        <v>626</v>
      </c>
      <c r="V227" s="46" t="s">
        <v>126</v>
      </c>
      <c r="W227" s="46">
        <v>51.91</v>
      </c>
      <c r="X227" s="46">
        <v>4.6337000000000002</v>
      </c>
      <c r="Y227" s="46">
        <v>56.543699999999994</v>
      </c>
      <c r="Z227" s="47">
        <v>43962</v>
      </c>
      <c r="AA227" s="47">
        <v>43962</v>
      </c>
      <c r="AB227" s="48">
        <v>5</v>
      </c>
      <c r="AC227" s="46" t="str">
        <f>VLOOKUP(Table12[[#This Row],[ImporterID (IMPORTERS)]],IMPORTERS[],3,FALSE)</f>
        <v>Central</v>
      </c>
      <c r="AD227" s="49">
        <f>VLOOKUP(ORDERS[[#This Row],[ImporterID (IMPORTERS)]],IMPORTERS[],5,FALSE)</f>
        <v>32502</v>
      </c>
      <c r="AE227" s="50" t="e">
        <f ca="1">DATEDIF(#REF!, TODAY(), "Y")</f>
        <v>#REF!</v>
      </c>
      <c r="AF227" cm="1">
        <f t="array" aca="1" ref="AF227" ca="1">IF(RAND()&gt;0.3,INDEX($AG$2:$AG$209,RANDBETWEEN(1,208)),INDEX($AH$2:$AH$866,RANDBETWEEN(1,865)))</f>
        <v>375526825</v>
      </c>
      <c r="AH227">
        <v>341735252</v>
      </c>
    </row>
    <row r="228" spans="1:34" ht="15.75" customHeight="1" x14ac:dyDescent="0.25">
      <c r="A228">
        <v>227</v>
      </c>
      <c r="B228">
        <v>227</v>
      </c>
      <c r="C228">
        <v>1</v>
      </c>
      <c r="D228">
        <v>208726366</v>
      </c>
      <c r="E228" s="12">
        <v>42824</v>
      </c>
      <c r="F228">
        <v>40</v>
      </c>
      <c r="G228" t="s">
        <v>126</v>
      </c>
      <c r="H228">
        <v>159.19999999999999</v>
      </c>
      <c r="I228">
        <v>14.735999999999999</v>
      </c>
      <c r="J228">
        <v>173.93599999999998</v>
      </c>
      <c r="K228" s="12">
        <v>42834</v>
      </c>
      <c r="L228" s="12">
        <v>42834</v>
      </c>
      <c r="M228" s="39">
        <v>5</v>
      </c>
      <c r="P228" s="45">
        <v>3751</v>
      </c>
      <c r="Q228" s="46">
        <v>3753</v>
      </c>
      <c r="R228" s="46">
        <v>12</v>
      </c>
      <c r="S228" s="58">
        <v>244655856</v>
      </c>
      <c r="T228" s="47">
        <v>43951</v>
      </c>
      <c r="U228" s="46">
        <v>626</v>
      </c>
      <c r="V228" s="46" t="s">
        <v>126</v>
      </c>
      <c r="W228" s="46">
        <v>470.86</v>
      </c>
      <c r="X228" s="46">
        <v>33.960200000000007</v>
      </c>
      <c r="Y228" s="46">
        <v>504.8202</v>
      </c>
      <c r="Z228" s="47">
        <v>43968</v>
      </c>
      <c r="AA228" s="47">
        <v>43968</v>
      </c>
      <c r="AB228" s="48">
        <v>4</v>
      </c>
      <c r="AC228" s="46" t="str">
        <f>VLOOKUP(Table12[[#This Row],[ImporterID (IMPORTERS)]],IMPORTERS[],3,FALSE)</f>
        <v>Northern</v>
      </c>
      <c r="AD228" s="49">
        <f>VLOOKUP(ORDERS[[#This Row],[ImporterID (IMPORTERS)]],IMPORTERS[],5,FALSE)</f>
        <v>31490</v>
      </c>
      <c r="AE228" s="50" t="e">
        <f ca="1">DATEDIF(#REF!, TODAY(), "Y")</f>
        <v>#REF!</v>
      </c>
      <c r="AF228" cm="1">
        <f t="array" aca="1" ref="AF228" ca="1">IF(RAND()&gt;0.3,INDEX($AG$2:$AG$209,RANDBETWEEN(1,208)),INDEX($AH$2:$AH$866,RANDBETWEEN(1,865)))</f>
        <v>204281103</v>
      </c>
      <c r="AH228">
        <v>279713127</v>
      </c>
    </row>
    <row r="229" spans="1:34" ht="15.75" customHeight="1" x14ac:dyDescent="0.25">
      <c r="A229">
        <v>228</v>
      </c>
      <c r="B229">
        <v>228</v>
      </c>
      <c r="C229">
        <v>1</v>
      </c>
      <c r="D229">
        <v>244677791</v>
      </c>
      <c r="E229" s="12">
        <v>42829</v>
      </c>
      <c r="F229">
        <v>40</v>
      </c>
      <c r="G229" t="s">
        <v>127</v>
      </c>
      <c r="H229">
        <v>332.05</v>
      </c>
      <c r="I229">
        <v>28.564</v>
      </c>
      <c r="J229">
        <v>360.61400000000003</v>
      </c>
      <c r="K229" s="12">
        <v>42835</v>
      </c>
      <c r="L229" s="12">
        <v>42835</v>
      </c>
      <c r="M229" s="39">
        <v>5</v>
      </c>
      <c r="P229" s="45">
        <v>3752</v>
      </c>
      <c r="Q229" s="46">
        <v>3754</v>
      </c>
      <c r="R229" s="46">
        <v>18</v>
      </c>
      <c r="S229" s="58">
        <v>248082119</v>
      </c>
      <c r="T229" s="47">
        <v>43952</v>
      </c>
      <c r="U229" s="46">
        <v>626</v>
      </c>
      <c r="V229" s="46" t="s">
        <v>126</v>
      </c>
      <c r="W229" s="46">
        <v>148.47999999999999</v>
      </c>
      <c r="X229" s="46">
        <v>11.393600000000001</v>
      </c>
      <c r="Y229" s="46">
        <v>159.87359999999998</v>
      </c>
      <c r="Z229" s="47">
        <v>43965</v>
      </c>
      <c r="AA229" s="47">
        <v>43965</v>
      </c>
      <c r="AB229" s="48">
        <v>3</v>
      </c>
      <c r="AC229" s="46" t="str">
        <f>VLOOKUP(Table12[[#This Row],[ImporterID (IMPORTERS)]],IMPORTERS[],3,FALSE)</f>
        <v>Central</v>
      </c>
      <c r="AD229" s="49">
        <f>VLOOKUP(ORDERS[[#This Row],[ImporterID (IMPORTERS)]],IMPORTERS[],5,FALSE)</f>
        <v>21794</v>
      </c>
      <c r="AE229" s="50" t="e">
        <f ca="1">DATEDIF(#REF!, TODAY(), "Y")</f>
        <v>#REF!</v>
      </c>
      <c r="AF229" cm="1">
        <f t="array" aca="1" ref="AF229" ca="1">IF(RAND()&gt;0.3,INDEX($AG$2:$AG$209,RANDBETWEEN(1,208)),INDEX($AH$2:$AH$866,RANDBETWEEN(1,865)))</f>
        <v>371720922</v>
      </c>
      <c r="AH229">
        <v>370354980</v>
      </c>
    </row>
    <row r="230" spans="1:34" ht="15.75" customHeight="1" x14ac:dyDescent="0.25">
      <c r="A230">
        <v>229</v>
      </c>
      <c r="B230">
        <v>229</v>
      </c>
      <c r="C230">
        <v>1</v>
      </c>
      <c r="D230">
        <v>366998247</v>
      </c>
      <c r="E230" s="12">
        <v>42830</v>
      </c>
      <c r="F230">
        <v>40</v>
      </c>
      <c r="G230" t="s">
        <v>126</v>
      </c>
      <c r="H230">
        <v>175</v>
      </c>
      <c r="I230">
        <v>16</v>
      </c>
      <c r="J230">
        <v>191</v>
      </c>
      <c r="K230" s="12">
        <v>42834</v>
      </c>
      <c r="L230" s="12">
        <v>42834</v>
      </c>
      <c r="M230" s="39">
        <v>4</v>
      </c>
      <c r="P230" s="45">
        <v>3753</v>
      </c>
      <c r="Q230" s="46">
        <v>3755</v>
      </c>
      <c r="R230" s="46">
        <v>6</v>
      </c>
      <c r="S230" s="58">
        <v>263578367</v>
      </c>
      <c r="T230" s="47">
        <v>43952</v>
      </c>
      <c r="U230" s="46">
        <v>626</v>
      </c>
      <c r="V230" s="46" t="s">
        <v>126</v>
      </c>
      <c r="W230" s="46">
        <v>237.25</v>
      </c>
      <c r="X230" s="46">
        <v>17.607500000000002</v>
      </c>
      <c r="Y230" s="46">
        <v>254.85750000000002</v>
      </c>
      <c r="Z230" s="47">
        <v>43967</v>
      </c>
      <c r="AA230" s="47">
        <v>43967</v>
      </c>
      <c r="AB230" s="48">
        <v>3</v>
      </c>
      <c r="AC230" s="46" t="str">
        <f>VLOOKUP(Table12[[#This Row],[ImporterID (IMPORTERS)]],IMPORTERS[],3,FALSE)</f>
        <v>Central</v>
      </c>
      <c r="AD230" s="49">
        <f>VLOOKUP(ORDERS[[#This Row],[ImporterID (IMPORTERS)]],IMPORTERS[],5,FALSE)</f>
        <v>35179</v>
      </c>
      <c r="AE230" s="50" t="e">
        <f ca="1">DATEDIF(#REF!, TODAY(), "Y")</f>
        <v>#REF!</v>
      </c>
      <c r="AF230" cm="1">
        <f t="array" aca="1" ref="AF230" ca="1">IF(RAND()&gt;0.3,INDEX($AG$2:$AG$209,RANDBETWEEN(1,208)),INDEX($AH$2:$AH$866,RANDBETWEEN(1,865)))</f>
        <v>242360968</v>
      </c>
      <c r="AH230">
        <v>213210992</v>
      </c>
    </row>
    <row r="231" spans="1:34" ht="15.75" customHeight="1" x14ac:dyDescent="0.25">
      <c r="A231">
        <v>230</v>
      </c>
      <c r="B231">
        <v>230</v>
      </c>
      <c r="C231">
        <v>1</v>
      </c>
      <c r="D231">
        <v>273825186</v>
      </c>
      <c r="E231" s="12">
        <v>42820</v>
      </c>
      <c r="F231">
        <v>41</v>
      </c>
      <c r="G231" t="s">
        <v>126</v>
      </c>
      <c r="H231">
        <v>354.75</v>
      </c>
      <c r="I231">
        <v>19.737500000000001</v>
      </c>
      <c r="J231">
        <v>374.48750000000001</v>
      </c>
      <c r="K231" s="12">
        <v>42841</v>
      </c>
      <c r="L231" s="12">
        <v>42841</v>
      </c>
      <c r="M231" s="39">
        <v>5</v>
      </c>
      <c r="P231" s="45">
        <v>3754</v>
      </c>
      <c r="Q231" s="46">
        <v>3756</v>
      </c>
      <c r="R231" s="46">
        <v>17</v>
      </c>
      <c r="S231" s="58">
        <v>260242274</v>
      </c>
      <c r="T231" s="47">
        <v>43956</v>
      </c>
      <c r="U231" s="46">
        <v>626</v>
      </c>
      <c r="V231" s="46" t="s">
        <v>126</v>
      </c>
      <c r="W231" s="46">
        <v>16.04</v>
      </c>
      <c r="X231" s="46">
        <v>2.1227999999999998</v>
      </c>
      <c r="Y231" s="46">
        <v>18.162799999999997</v>
      </c>
      <c r="Z231" s="47">
        <v>43965</v>
      </c>
      <c r="AA231" s="47">
        <v>43965</v>
      </c>
      <c r="AB231" s="48">
        <v>5</v>
      </c>
      <c r="AC231" s="46" t="str">
        <f>VLOOKUP(Table12[[#This Row],[ImporterID (IMPORTERS)]],IMPORTERS[],3,FALSE)</f>
        <v>Central</v>
      </c>
      <c r="AD231" s="49">
        <f>VLOOKUP(ORDERS[[#This Row],[ImporterID (IMPORTERS)]],IMPORTERS[],5,FALSE)</f>
        <v>27132</v>
      </c>
      <c r="AE231" s="50" t="e">
        <f ca="1">DATEDIF(#REF!, TODAY(), "Y")</f>
        <v>#REF!</v>
      </c>
      <c r="AF231" cm="1">
        <f t="array" aca="1" ref="AF231" ca="1">IF(RAND()&gt;0.3,INDEX($AG$2:$AG$209,RANDBETWEEN(1,208)),INDEX($AH$2:$AH$866,RANDBETWEEN(1,865)))</f>
        <v>220706717</v>
      </c>
      <c r="AH231">
        <v>340553040</v>
      </c>
    </row>
    <row r="232" spans="1:34" ht="15.75" customHeight="1" x14ac:dyDescent="0.25">
      <c r="A232">
        <v>231</v>
      </c>
      <c r="B232">
        <v>231</v>
      </c>
      <c r="C232">
        <v>1</v>
      </c>
      <c r="D232">
        <v>302793131</v>
      </c>
      <c r="E232" s="12">
        <v>42820</v>
      </c>
      <c r="F232">
        <v>41</v>
      </c>
      <c r="G232" t="s">
        <v>127</v>
      </c>
      <c r="H232">
        <v>70.89</v>
      </c>
      <c r="I232">
        <v>5.5445000000000002</v>
      </c>
      <c r="J232">
        <v>76.4345</v>
      </c>
      <c r="K232" s="12">
        <v>42837</v>
      </c>
      <c r="L232" s="12">
        <v>42837</v>
      </c>
      <c r="M232" s="39">
        <v>4</v>
      </c>
      <c r="P232" s="45">
        <v>3755</v>
      </c>
      <c r="Q232" s="46">
        <v>3757</v>
      </c>
      <c r="R232" s="46">
        <v>10</v>
      </c>
      <c r="S232" s="58">
        <v>326900776</v>
      </c>
      <c r="T232" s="47">
        <v>43956</v>
      </c>
      <c r="U232" s="46">
        <v>626</v>
      </c>
      <c r="V232" s="46" t="s">
        <v>127</v>
      </c>
      <c r="W232" s="46">
        <v>386.65</v>
      </c>
      <c r="X232" s="46">
        <v>28.0655</v>
      </c>
      <c r="Y232" s="46">
        <v>414.71549999999996</v>
      </c>
      <c r="Z232" s="47">
        <v>43965</v>
      </c>
      <c r="AA232" s="47">
        <v>43965</v>
      </c>
      <c r="AB232" s="48">
        <v>1</v>
      </c>
      <c r="AC232" s="46" t="str">
        <f>VLOOKUP(Table12[[#This Row],[ImporterID (IMPORTERS)]],IMPORTERS[],3,FALSE)</f>
        <v>Central</v>
      </c>
      <c r="AD232" s="49">
        <f>VLOOKUP(ORDERS[[#This Row],[ImporterID (IMPORTERS)]],IMPORTERS[],5,FALSE)</f>
        <v>32922</v>
      </c>
      <c r="AE232" s="50" t="e">
        <f ca="1">DATEDIF(#REF!, TODAY(), "Y")</f>
        <v>#REF!</v>
      </c>
      <c r="AF232" cm="1">
        <f t="array" aca="1" ref="AF232" ca="1">IF(RAND()&gt;0.3,INDEX($AG$2:$AG$209,RANDBETWEEN(1,208)),INDEX($AH$2:$AH$866,RANDBETWEEN(1,865)))</f>
        <v>397618084</v>
      </c>
      <c r="AH232">
        <v>210989415</v>
      </c>
    </row>
    <row r="233" spans="1:34" ht="15.75" customHeight="1" x14ac:dyDescent="0.25">
      <c r="A233">
        <v>232</v>
      </c>
      <c r="B233">
        <v>232</v>
      </c>
      <c r="C233">
        <v>1</v>
      </c>
      <c r="D233">
        <v>206966950</v>
      </c>
      <c r="E233" s="12">
        <v>42821</v>
      </c>
      <c r="F233">
        <v>41</v>
      </c>
      <c r="G233" t="s">
        <v>126</v>
      </c>
      <c r="H233">
        <v>47.3</v>
      </c>
      <c r="I233">
        <v>4.3650000000000002</v>
      </c>
      <c r="J233">
        <v>51.664999999999999</v>
      </c>
      <c r="K233" s="12">
        <v>42837</v>
      </c>
      <c r="L233" s="12">
        <v>42837</v>
      </c>
      <c r="M233" s="39">
        <v>4</v>
      </c>
      <c r="P233" s="45">
        <v>3756</v>
      </c>
      <c r="Q233" s="46">
        <v>3758</v>
      </c>
      <c r="R233" s="46">
        <v>13</v>
      </c>
      <c r="S233" s="58">
        <v>229729548</v>
      </c>
      <c r="T233" s="47">
        <v>43957</v>
      </c>
      <c r="U233" s="46">
        <v>626</v>
      </c>
      <c r="V233" s="46" t="s">
        <v>126</v>
      </c>
      <c r="W233" s="46">
        <v>208.21</v>
      </c>
      <c r="X233" s="46">
        <v>15.574700000000002</v>
      </c>
      <c r="Y233" s="46">
        <v>223.78470000000002</v>
      </c>
      <c r="Z233" s="47">
        <v>43964</v>
      </c>
      <c r="AA233" s="47">
        <v>43964</v>
      </c>
      <c r="AB233" s="48">
        <v>2</v>
      </c>
      <c r="AC233" s="46" t="str">
        <f>VLOOKUP(Table12[[#This Row],[ImporterID (IMPORTERS)]],IMPORTERS[],3,FALSE)</f>
        <v>Central</v>
      </c>
      <c r="AD233" s="49">
        <f>VLOOKUP(ORDERS[[#This Row],[ImporterID (IMPORTERS)]],IMPORTERS[],5,FALSE)</f>
        <v>28060</v>
      </c>
      <c r="AE233" s="50" t="e">
        <f ca="1">DATEDIF(#REF!, TODAY(), "Y")</f>
        <v>#REF!</v>
      </c>
      <c r="AF233" cm="1">
        <f t="array" aca="1" ref="AF233" ca="1">IF(RAND()&gt;0.3,INDEX($AG$2:$AG$209,RANDBETWEEN(1,208)),INDEX($AH$2:$AH$866,RANDBETWEEN(1,865)))</f>
        <v>326602259</v>
      </c>
      <c r="AH233">
        <v>395040921</v>
      </c>
    </row>
    <row r="234" spans="1:34" ht="15.75" customHeight="1" x14ac:dyDescent="0.25">
      <c r="A234">
        <v>233</v>
      </c>
      <c r="B234">
        <v>233</v>
      </c>
      <c r="C234">
        <v>1</v>
      </c>
      <c r="D234">
        <v>297431025</v>
      </c>
      <c r="E234" s="12">
        <v>42824</v>
      </c>
      <c r="F234">
        <v>41</v>
      </c>
      <c r="G234" t="s">
        <v>126</v>
      </c>
      <c r="H234">
        <v>450.14</v>
      </c>
      <c r="I234">
        <v>24.507000000000001</v>
      </c>
      <c r="J234">
        <v>474.64699999999999</v>
      </c>
      <c r="K234" s="12">
        <v>42835</v>
      </c>
      <c r="L234" s="12">
        <v>42835</v>
      </c>
      <c r="M234" s="39">
        <v>4</v>
      </c>
      <c r="P234" s="45">
        <v>3757</v>
      </c>
      <c r="Q234" s="46">
        <v>3759</v>
      </c>
      <c r="R234" s="46">
        <v>1</v>
      </c>
      <c r="S234" s="58">
        <v>226434919</v>
      </c>
      <c r="T234" s="47">
        <v>43957</v>
      </c>
      <c r="U234" s="46">
        <v>626</v>
      </c>
      <c r="V234" s="46" t="s">
        <v>126</v>
      </c>
      <c r="W234" s="46">
        <v>62.97</v>
      </c>
      <c r="X234" s="46">
        <v>5.4079000000000006</v>
      </c>
      <c r="Y234" s="46">
        <v>68.377899999999997</v>
      </c>
      <c r="Z234" s="47">
        <v>43967</v>
      </c>
      <c r="AA234" s="47">
        <v>43967</v>
      </c>
      <c r="AB234" s="48">
        <v>4</v>
      </c>
      <c r="AC234" s="46" t="str">
        <f>VLOOKUP(Table12[[#This Row],[ImporterID (IMPORTERS)]],IMPORTERS[],3,FALSE)</f>
        <v>Central</v>
      </c>
      <c r="AD234" s="49">
        <f>VLOOKUP(ORDERS[[#This Row],[ImporterID (IMPORTERS)]],IMPORTERS[],5,FALSE)</f>
        <v>23314</v>
      </c>
      <c r="AE234" s="50" t="e">
        <f ca="1">DATEDIF(#REF!, TODAY(), "Y")</f>
        <v>#REF!</v>
      </c>
      <c r="AF234" cm="1">
        <f t="array" aca="1" ref="AF234" ca="1">IF(RAND()&gt;0.3,INDEX($AG$2:$AG$209,RANDBETWEEN(1,208)),INDEX($AH$2:$AH$866,RANDBETWEEN(1,865)))</f>
        <v>326900776</v>
      </c>
      <c r="AH234">
        <v>312476003</v>
      </c>
    </row>
    <row r="235" spans="1:34" ht="15.75" customHeight="1" x14ac:dyDescent="0.25">
      <c r="A235">
        <v>234</v>
      </c>
      <c r="B235">
        <v>234</v>
      </c>
      <c r="C235">
        <v>1</v>
      </c>
      <c r="D235">
        <v>239579718</v>
      </c>
      <c r="E235" s="12">
        <v>42825</v>
      </c>
      <c r="F235">
        <v>41</v>
      </c>
      <c r="G235" t="s">
        <v>127</v>
      </c>
      <c r="H235">
        <v>161.53</v>
      </c>
      <c r="I235">
        <v>10.076500000000001</v>
      </c>
      <c r="J235">
        <v>171.60650000000001</v>
      </c>
      <c r="K235" s="12">
        <v>42839</v>
      </c>
      <c r="L235" s="12">
        <v>42839</v>
      </c>
      <c r="M235" s="39">
        <v>5</v>
      </c>
      <c r="P235" s="45">
        <v>3758</v>
      </c>
      <c r="Q235" s="46">
        <v>3760</v>
      </c>
      <c r="R235" s="46">
        <v>16</v>
      </c>
      <c r="S235" s="58">
        <v>223958446</v>
      </c>
      <c r="T235" s="47">
        <v>43950</v>
      </c>
      <c r="U235" s="46">
        <v>627</v>
      </c>
      <c r="V235" s="46" t="s">
        <v>126</v>
      </c>
      <c r="W235" s="46">
        <v>40.31</v>
      </c>
      <c r="X235" s="46">
        <v>5.0155000000000003</v>
      </c>
      <c r="Y235" s="46">
        <v>45.325500000000005</v>
      </c>
      <c r="Z235" s="47">
        <v>43964</v>
      </c>
      <c r="AA235" s="47">
        <v>43964</v>
      </c>
      <c r="AB235" s="48">
        <v>5</v>
      </c>
      <c r="AC235" s="46" t="str">
        <f>VLOOKUP(Table12[[#This Row],[ImporterID (IMPORTERS)]],IMPORTERS[],3,FALSE)</f>
        <v>Central</v>
      </c>
      <c r="AD235" s="49">
        <f>VLOOKUP(ORDERS[[#This Row],[ImporterID (IMPORTERS)]],IMPORTERS[],5,FALSE)</f>
        <v>33539</v>
      </c>
      <c r="AE235" s="50" t="e">
        <f ca="1">DATEDIF(#REF!, TODAY(), "Y")</f>
        <v>#REF!</v>
      </c>
      <c r="AF235" cm="1">
        <f t="array" aca="1" ref="AF235" ca="1">IF(RAND()&gt;0.3,INDEX($AG$2:$AG$209,RANDBETWEEN(1,208)),INDEX($AH$2:$AH$866,RANDBETWEEN(1,865)))</f>
        <v>329762727</v>
      </c>
      <c r="AH235">
        <v>394202749</v>
      </c>
    </row>
    <row r="236" spans="1:34" ht="15.75" customHeight="1" x14ac:dyDescent="0.25">
      <c r="A236">
        <v>235</v>
      </c>
      <c r="B236">
        <v>235</v>
      </c>
      <c r="C236">
        <v>1</v>
      </c>
      <c r="D236">
        <v>218855709</v>
      </c>
      <c r="E236" s="12">
        <v>42830</v>
      </c>
      <c r="F236">
        <v>41</v>
      </c>
      <c r="G236" t="s">
        <v>126</v>
      </c>
      <c r="H236">
        <v>407.2</v>
      </c>
      <c r="I236">
        <v>22.36</v>
      </c>
      <c r="J236">
        <v>429.56</v>
      </c>
      <c r="K236" s="12">
        <v>42839</v>
      </c>
      <c r="L236" s="12">
        <v>42839</v>
      </c>
      <c r="M236" s="39">
        <v>4</v>
      </c>
      <c r="P236" s="45">
        <v>3759</v>
      </c>
      <c r="Q236" s="46">
        <v>3761</v>
      </c>
      <c r="R236" s="46">
        <v>17</v>
      </c>
      <c r="S236" s="58">
        <v>358485895</v>
      </c>
      <c r="T236" s="47">
        <v>43952</v>
      </c>
      <c r="U236" s="46">
        <v>627</v>
      </c>
      <c r="V236" s="46" t="s">
        <v>126</v>
      </c>
      <c r="W236" s="46">
        <v>19.84</v>
      </c>
      <c r="X236" s="46">
        <v>3.992</v>
      </c>
      <c r="Y236" s="46">
        <v>23.832000000000001</v>
      </c>
      <c r="Z236" s="47">
        <v>43967</v>
      </c>
      <c r="AA236" s="47">
        <v>43967</v>
      </c>
      <c r="AB236" s="48">
        <v>4</v>
      </c>
      <c r="AC236" s="46" t="str">
        <f>VLOOKUP(Table12[[#This Row],[ImporterID (IMPORTERS)]],IMPORTERS[],3,FALSE)</f>
        <v>Central</v>
      </c>
      <c r="AD236" s="49">
        <f>VLOOKUP(ORDERS[[#This Row],[ImporterID (IMPORTERS)]],IMPORTERS[],5,FALSE)</f>
        <v>22521</v>
      </c>
      <c r="AE236" s="50" t="e">
        <f ca="1">DATEDIF(#REF!, TODAY(), "Y")</f>
        <v>#REF!</v>
      </c>
      <c r="AF236" cm="1">
        <f t="array" aca="1" ref="AF236" ca="1">IF(RAND()&gt;0.3,INDEX($AG$2:$AG$209,RANDBETWEEN(1,208)),INDEX($AH$2:$AH$866,RANDBETWEEN(1,865)))</f>
        <v>254708060</v>
      </c>
      <c r="AH236">
        <v>266728418</v>
      </c>
    </row>
    <row r="237" spans="1:34" ht="15.75" customHeight="1" x14ac:dyDescent="0.25">
      <c r="A237">
        <v>236</v>
      </c>
      <c r="B237">
        <v>236</v>
      </c>
      <c r="C237">
        <v>1</v>
      </c>
      <c r="D237">
        <v>374246882</v>
      </c>
      <c r="E237" s="12">
        <v>42830</v>
      </c>
      <c r="F237">
        <v>41</v>
      </c>
      <c r="G237" t="s">
        <v>126</v>
      </c>
      <c r="H237">
        <v>139.01</v>
      </c>
      <c r="I237">
        <v>8.9504999999999999</v>
      </c>
      <c r="J237">
        <v>147.9605</v>
      </c>
      <c r="K237" s="12">
        <v>42836</v>
      </c>
      <c r="L237" s="12">
        <v>42836</v>
      </c>
      <c r="M237" s="39">
        <v>5</v>
      </c>
      <c r="P237" s="45">
        <v>3760</v>
      </c>
      <c r="Q237" s="46">
        <v>3762</v>
      </c>
      <c r="R237" s="46">
        <v>5</v>
      </c>
      <c r="S237" s="58">
        <v>285947818</v>
      </c>
      <c r="T237" s="47">
        <v>43952</v>
      </c>
      <c r="U237" s="46">
        <v>627</v>
      </c>
      <c r="V237" s="46" t="s">
        <v>126</v>
      </c>
      <c r="W237" s="46">
        <v>10.47</v>
      </c>
      <c r="X237" s="46">
        <v>3.5235000000000003</v>
      </c>
      <c r="Y237" s="46">
        <v>13.993500000000001</v>
      </c>
      <c r="Z237" s="47">
        <v>43968</v>
      </c>
      <c r="AA237" s="47">
        <v>43968</v>
      </c>
      <c r="AB237" s="48">
        <v>4</v>
      </c>
      <c r="AC237" s="46" t="str">
        <f>VLOOKUP(Table12[[#This Row],[ImporterID (IMPORTERS)]],IMPORTERS[],3,FALSE)</f>
        <v>Central</v>
      </c>
      <c r="AD237" s="49">
        <f>VLOOKUP(ORDERS[[#This Row],[ImporterID (IMPORTERS)]],IMPORTERS[],5,FALSE)</f>
        <v>27065</v>
      </c>
      <c r="AE237" s="50" t="e">
        <f ca="1">DATEDIF(#REF!, TODAY(), "Y")</f>
        <v>#REF!</v>
      </c>
      <c r="AF237" cm="1">
        <f t="array" aca="1" ref="AF237" ca="1">IF(RAND()&gt;0.3,INDEX($AG$2:$AG$209,RANDBETWEEN(1,208)),INDEX($AH$2:$AH$866,RANDBETWEEN(1,865)))</f>
        <v>261633619</v>
      </c>
      <c r="AH237">
        <v>205340947</v>
      </c>
    </row>
    <row r="238" spans="1:34" ht="15.75" customHeight="1" x14ac:dyDescent="0.25">
      <c r="A238">
        <v>237</v>
      </c>
      <c r="B238">
        <v>237</v>
      </c>
      <c r="C238">
        <v>1</v>
      </c>
      <c r="D238">
        <v>204189919</v>
      </c>
      <c r="E238" s="12">
        <v>42833</v>
      </c>
      <c r="F238">
        <v>41</v>
      </c>
      <c r="G238" t="s">
        <v>126</v>
      </c>
      <c r="H238">
        <v>309</v>
      </c>
      <c r="I238">
        <v>17.450000000000003</v>
      </c>
      <c r="J238">
        <v>326.45</v>
      </c>
      <c r="K238" s="12">
        <v>42839</v>
      </c>
      <c r="L238" s="12">
        <v>42839</v>
      </c>
      <c r="M238" s="39">
        <v>5</v>
      </c>
      <c r="P238" s="45">
        <v>3761</v>
      </c>
      <c r="Q238" s="46">
        <v>3763</v>
      </c>
      <c r="R238" s="46">
        <v>3</v>
      </c>
      <c r="S238" s="58">
        <v>329072219</v>
      </c>
      <c r="T238" s="47">
        <v>43957</v>
      </c>
      <c r="U238" s="46">
        <v>627</v>
      </c>
      <c r="V238" s="46" t="s">
        <v>126</v>
      </c>
      <c r="W238" s="46">
        <v>51.78</v>
      </c>
      <c r="X238" s="46">
        <v>5.5890000000000004</v>
      </c>
      <c r="Y238" s="46">
        <v>57.369</v>
      </c>
      <c r="Z238" s="47">
        <v>43967</v>
      </c>
      <c r="AA238" s="47">
        <v>43967</v>
      </c>
      <c r="AB238" s="48">
        <v>3</v>
      </c>
      <c r="AC238" s="46" t="str">
        <f>VLOOKUP(Table12[[#This Row],[ImporterID (IMPORTERS)]],IMPORTERS[],3,FALSE)</f>
        <v>Northern</v>
      </c>
      <c r="AD238" s="49">
        <f>VLOOKUP(ORDERS[[#This Row],[ImporterID (IMPORTERS)]],IMPORTERS[],5,FALSE)</f>
        <v>31789</v>
      </c>
      <c r="AE238" s="50" t="e">
        <f ca="1">DATEDIF(#REF!, TODAY(), "Y")</f>
        <v>#REF!</v>
      </c>
      <c r="AF238" cm="1">
        <f t="array" aca="1" ref="AF238" ca="1">IF(RAND()&gt;0.3,INDEX($AG$2:$AG$209,RANDBETWEEN(1,208)),INDEX($AH$2:$AH$866,RANDBETWEEN(1,865)))</f>
        <v>358691290</v>
      </c>
      <c r="AH238">
        <v>287082853</v>
      </c>
    </row>
    <row r="239" spans="1:34" ht="15.75" customHeight="1" x14ac:dyDescent="0.25">
      <c r="A239">
        <v>238</v>
      </c>
      <c r="B239">
        <v>238</v>
      </c>
      <c r="C239">
        <v>1</v>
      </c>
      <c r="D239">
        <v>313926972</v>
      </c>
      <c r="E239" s="12">
        <v>42826</v>
      </c>
      <c r="F239">
        <v>42</v>
      </c>
      <c r="G239" t="s">
        <v>126</v>
      </c>
      <c r="H239">
        <v>81.819999999999993</v>
      </c>
      <c r="I239">
        <v>3.4545999999999997</v>
      </c>
      <c r="J239">
        <v>85.274599999999992</v>
      </c>
      <c r="K239" s="12">
        <v>42841</v>
      </c>
      <c r="L239" s="12">
        <v>42841</v>
      </c>
      <c r="M239" s="39">
        <v>5</v>
      </c>
      <c r="P239" s="45">
        <v>3762</v>
      </c>
      <c r="Q239" s="46">
        <v>3764</v>
      </c>
      <c r="R239" s="46">
        <v>20</v>
      </c>
      <c r="S239" s="58">
        <v>309950858</v>
      </c>
      <c r="T239" s="47">
        <v>43959</v>
      </c>
      <c r="U239" s="46">
        <v>627</v>
      </c>
      <c r="V239" s="46" t="s">
        <v>127</v>
      </c>
      <c r="W239" s="46">
        <v>33.799999999999997</v>
      </c>
      <c r="X239" s="46">
        <v>4.6899999999999995</v>
      </c>
      <c r="Y239" s="46">
        <v>38.489999999999995</v>
      </c>
      <c r="Z239" s="47">
        <v>43966</v>
      </c>
      <c r="AA239" s="47">
        <v>43966</v>
      </c>
      <c r="AB239" s="48">
        <v>5</v>
      </c>
      <c r="AC239" s="46" t="str">
        <f>VLOOKUP(Table12[[#This Row],[ImporterID (IMPORTERS)]],IMPORTERS[],3,FALSE)</f>
        <v>Central</v>
      </c>
      <c r="AD239" s="49">
        <f>VLOOKUP(ORDERS[[#This Row],[ImporterID (IMPORTERS)]],IMPORTERS[],5,FALSE)</f>
        <v>31930</v>
      </c>
      <c r="AE239" s="50" t="e">
        <f ca="1">DATEDIF(#REF!, TODAY(), "Y")</f>
        <v>#REF!</v>
      </c>
      <c r="AF239" cm="1">
        <f t="array" aca="1" ref="AF239" ca="1">IF(RAND()&gt;0.3,INDEX($AG$2:$AG$209,RANDBETWEEN(1,208)),INDEX($AH$2:$AH$866,RANDBETWEEN(1,865)))</f>
        <v>335059842</v>
      </c>
      <c r="AH239">
        <v>266937498</v>
      </c>
    </row>
    <row r="240" spans="1:34" ht="15.75" customHeight="1" x14ac:dyDescent="0.25">
      <c r="A240">
        <v>239</v>
      </c>
      <c r="B240">
        <v>239</v>
      </c>
      <c r="C240">
        <v>1</v>
      </c>
      <c r="D240">
        <v>277273964</v>
      </c>
      <c r="E240" s="12">
        <v>42827</v>
      </c>
      <c r="F240">
        <v>42</v>
      </c>
      <c r="G240" t="s">
        <v>126</v>
      </c>
      <c r="H240">
        <v>47.38</v>
      </c>
      <c r="I240">
        <v>2.4214000000000002</v>
      </c>
      <c r="J240">
        <v>49.801400000000001</v>
      </c>
      <c r="K240" s="12">
        <v>42841</v>
      </c>
      <c r="L240" s="12">
        <v>42850</v>
      </c>
      <c r="M240" s="39">
        <v>5</v>
      </c>
      <c r="P240" s="45">
        <v>3763</v>
      </c>
      <c r="Q240" s="46">
        <v>3765</v>
      </c>
      <c r="R240" s="46">
        <v>7</v>
      </c>
      <c r="S240" s="58">
        <v>220365123</v>
      </c>
      <c r="T240" s="47">
        <v>43953</v>
      </c>
      <c r="U240" s="46">
        <v>628</v>
      </c>
      <c r="V240" s="46" t="s">
        <v>126</v>
      </c>
      <c r="W240" s="46">
        <v>368.9</v>
      </c>
      <c r="X240" s="46">
        <v>39.89</v>
      </c>
      <c r="Y240" s="46">
        <v>408.78999999999996</v>
      </c>
      <c r="Z240" s="47">
        <v>43966</v>
      </c>
      <c r="AA240" s="47">
        <v>43966</v>
      </c>
      <c r="AB240" s="48">
        <v>2</v>
      </c>
      <c r="AC240" s="46" t="str">
        <f>VLOOKUP(Table12[[#This Row],[ImporterID (IMPORTERS)]],IMPORTERS[],3,FALSE)</f>
        <v>Southern</v>
      </c>
      <c r="AD240" s="49">
        <f>VLOOKUP(ORDERS[[#This Row],[ImporterID (IMPORTERS)]],IMPORTERS[],5,FALSE)</f>
        <v>36313</v>
      </c>
      <c r="AE240" s="50" t="e">
        <f ca="1">DATEDIF(#REF!, TODAY(), "Y")</f>
        <v>#REF!</v>
      </c>
      <c r="AF240" cm="1">
        <f t="array" aca="1" ref="AF240" ca="1">IF(RAND()&gt;0.3,INDEX($AG$2:$AG$209,RANDBETWEEN(1,208)),INDEX($AH$2:$AH$866,RANDBETWEEN(1,865)))</f>
        <v>220706717</v>
      </c>
      <c r="AH240">
        <v>273152361</v>
      </c>
    </row>
    <row r="241" spans="1:34" ht="15.75" customHeight="1" x14ac:dyDescent="0.25">
      <c r="A241">
        <v>240</v>
      </c>
      <c r="B241">
        <v>240</v>
      </c>
      <c r="C241">
        <v>1</v>
      </c>
      <c r="D241">
        <v>220365123</v>
      </c>
      <c r="E241" s="12">
        <v>42827</v>
      </c>
      <c r="F241">
        <v>42</v>
      </c>
      <c r="G241" t="s">
        <v>126</v>
      </c>
      <c r="H241">
        <v>24.78</v>
      </c>
      <c r="I241">
        <v>1.7434000000000001</v>
      </c>
      <c r="J241">
        <v>26.523400000000002</v>
      </c>
      <c r="K241" s="12">
        <v>42842</v>
      </c>
      <c r="L241" s="12">
        <v>42842</v>
      </c>
      <c r="M241" s="39">
        <v>2</v>
      </c>
      <c r="P241" s="45">
        <v>3764</v>
      </c>
      <c r="Q241" s="46">
        <v>3766</v>
      </c>
      <c r="R241" s="46">
        <v>18</v>
      </c>
      <c r="S241" s="58">
        <v>352296305</v>
      </c>
      <c r="T241" s="47">
        <v>43956</v>
      </c>
      <c r="U241" s="46">
        <v>628</v>
      </c>
      <c r="V241" s="46" t="s">
        <v>126</v>
      </c>
      <c r="W241" s="46">
        <v>124.09</v>
      </c>
      <c r="X241" s="46">
        <v>15.409000000000001</v>
      </c>
      <c r="Y241" s="46">
        <v>139.499</v>
      </c>
      <c r="Z241" s="47">
        <v>43970</v>
      </c>
      <c r="AA241" s="47">
        <v>43970</v>
      </c>
      <c r="AB241" s="48">
        <v>3</v>
      </c>
      <c r="AC241" s="46" t="str">
        <f>VLOOKUP(Table12[[#This Row],[ImporterID (IMPORTERS)]],IMPORTERS[],3,FALSE)</f>
        <v>Haifa District</v>
      </c>
      <c r="AD241" s="49">
        <f>VLOOKUP(ORDERS[[#This Row],[ImporterID (IMPORTERS)]],IMPORTERS[],5,FALSE)</f>
        <v>18265</v>
      </c>
      <c r="AE241" s="50" t="e">
        <f ca="1">DATEDIF(#REF!, TODAY(), "Y")</f>
        <v>#REF!</v>
      </c>
      <c r="AF241" cm="1">
        <f t="array" aca="1" ref="AF241" ca="1">IF(RAND()&gt;0.3,INDEX($AG$2:$AG$209,RANDBETWEEN(1,208)),INDEX($AH$2:$AH$866,RANDBETWEEN(1,865)))</f>
        <v>340804844</v>
      </c>
      <c r="AH241">
        <v>319549672</v>
      </c>
    </row>
    <row r="242" spans="1:34" ht="15.75" customHeight="1" x14ac:dyDescent="0.25">
      <c r="A242">
        <v>241</v>
      </c>
      <c r="B242">
        <v>241</v>
      </c>
      <c r="C242">
        <v>1</v>
      </c>
      <c r="D242">
        <v>383631104</v>
      </c>
      <c r="E242" s="12">
        <v>42831</v>
      </c>
      <c r="F242">
        <v>42</v>
      </c>
      <c r="G242" t="s">
        <v>126</v>
      </c>
      <c r="H242">
        <v>64.709999999999994</v>
      </c>
      <c r="I242">
        <v>2.9413</v>
      </c>
      <c r="J242">
        <v>67.651299999999992</v>
      </c>
      <c r="K242" s="12">
        <v>42838</v>
      </c>
      <c r="L242" s="12">
        <v>42838</v>
      </c>
      <c r="M242" s="39">
        <v>2</v>
      </c>
      <c r="P242" s="45">
        <v>3765</v>
      </c>
      <c r="Q242" s="46">
        <v>3767</v>
      </c>
      <c r="R242" s="46">
        <v>7</v>
      </c>
      <c r="S242" s="58">
        <v>358485895</v>
      </c>
      <c r="T242" s="47">
        <v>43959</v>
      </c>
      <c r="U242" s="46">
        <v>628</v>
      </c>
      <c r="V242" s="46" t="s">
        <v>127</v>
      </c>
      <c r="W242" s="46">
        <v>71.44</v>
      </c>
      <c r="X242" s="46">
        <v>10.144</v>
      </c>
      <c r="Y242" s="46">
        <v>81.584000000000003</v>
      </c>
      <c r="Z242" s="47">
        <v>43969</v>
      </c>
      <c r="AA242" s="47">
        <v>43969</v>
      </c>
      <c r="AB242" s="48">
        <v>4</v>
      </c>
      <c r="AC242" s="46" t="str">
        <f>VLOOKUP(Table12[[#This Row],[ImporterID (IMPORTERS)]],IMPORTERS[],3,FALSE)</f>
        <v>Central</v>
      </c>
      <c r="AD242" s="49">
        <f>VLOOKUP(ORDERS[[#This Row],[ImporterID (IMPORTERS)]],IMPORTERS[],5,FALSE)</f>
        <v>19065</v>
      </c>
      <c r="AE242" s="50" t="e">
        <f ca="1">DATEDIF(#REF!, TODAY(), "Y")</f>
        <v>#REF!</v>
      </c>
      <c r="AF242" cm="1">
        <f t="array" aca="1" ref="AF242" ca="1">IF(RAND()&gt;0.3,INDEX($AG$2:$AG$209,RANDBETWEEN(1,208)),INDEX($AH$2:$AH$866,RANDBETWEEN(1,865)))</f>
        <v>212173376</v>
      </c>
      <c r="AH242">
        <v>382508858</v>
      </c>
    </row>
    <row r="243" spans="1:34" ht="15.75" customHeight="1" x14ac:dyDescent="0.25">
      <c r="A243">
        <v>242</v>
      </c>
      <c r="B243">
        <v>242</v>
      </c>
      <c r="C243">
        <v>1</v>
      </c>
      <c r="D243">
        <v>376933245</v>
      </c>
      <c r="E243" s="12">
        <v>42832</v>
      </c>
      <c r="F243">
        <v>42</v>
      </c>
      <c r="G243" t="s">
        <v>126</v>
      </c>
      <c r="H243">
        <v>20.5</v>
      </c>
      <c r="I243">
        <v>1.615</v>
      </c>
      <c r="J243">
        <v>22.114999999999998</v>
      </c>
      <c r="K243" s="12">
        <v>42836</v>
      </c>
      <c r="L243" s="12">
        <v>42836</v>
      </c>
      <c r="M243" s="39">
        <v>5</v>
      </c>
      <c r="P243" s="45">
        <v>3766</v>
      </c>
      <c r="Q243" s="46">
        <v>3768</v>
      </c>
      <c r="R243" s="46">
        <v>8</v>
      </c>
      <c r="S243" s="58">
        <v>340406123</v>
      </c>
      <c r="T243" s="47">
        <v>43959</v>
      </c>
      <c r="U243" s="46">
        <v>628</v>
      </c>
      <c r="V243" s="46" t="s">
        <v>126</v>
      </c>
      <c r="W243" s="46">
        <v>342.07</v>
      </c>
      <c r="X243" s="46">
        <v>37.207000000000001</v>
      </c>
      <c r="Y243" s="46">
        <v>379.27699999999999</v>
      </c>
      <c r="Z243" s="47">
        <v>43968</v>
      </c>
      <c r="AA243" s="47">
        <v>43968</v>
      </c>
      <c r="AB243" s="48">
        <v>4</v>
      </c>
      <c r="AC243" s="46" t="str">
        <f>VLOOKUP(Table12[[#This Row],[ImporterID (IMPORTERS)]],IMPORTERS[],3,FALSE)</f>
        <v>Central</v>
      </c>
      <c r="AD243" s="49">
        <f>VLOOKUP(ORDERS[[#This Row],[ImporterID (IMPORTERS)]],IMPORTERS[],5,FALSE)</f>
        <v>34126</v>
      </c>
      <c r="AE243" s="50" t="e">
        <f ca="1">DATEDIF(#REF!, TODAY(), "Y")</f>
        <v>#REF!</v>
      </c>
      <c r="AF243" cm="1">
        <f t="array" aca="1" ref="AF243" ca="1">IF(RAND()&gt;0.3,INDEX($AG$2:$AG$209,RANDBETWEEN(1,208)),INDEX($AH$2:$AH$866,RANDBETWEEN(1,865)))</f>
        <v>307928372</v>
      </c>
      <c r="AH243">
        <v>352728186</v>
      </c>
    </row>
    <row r="244" spans="1:34" ht="15.75" customHeight="1" x14ac:dyDescent="0.25">
      <c r="A244">
        <v>243</v>
      </c>
      <c r="B244">
        <v>243</v>
      </c>
      <c r="C244">
        <v>1</v>
      </c>
      <c r="D244">
        <v>254708060</v>
      </c>
      <c r="E244" s="12">
        <v>42832</v>
      </c>
      <c r="F244">
        <v>42</v>
      </c>
      <c r="G244" t="s">
        <v>127</v>
      </c>
      <c r="H244">
        <v>29</v>
      </c>
      <c r="I244">
        <v>1.87</v>
      </c>
      <c r="J244">
        <v>30.87</v>
      </c>
      <c r="K244" s="12">
        <v>42841</v>
      </c>
      <c r="L244" s="12">
        <v>42847</v>
      </c>
      <c r="M244" s="39">
        <v>2</v>
      </c>
      <c r="P244" s="45">
        <v>3767</v>
      </c>
      <c r="Q244" s="46">
        <v>3769</v>
      </c>
      <c r="R244" s="46">
        <v>17</v>
      </c>
      <c r="S244" s="58">
        <v>320535101</v>
      </c>
      <c r="T244" s="47">
        <v>43961</v>
      </c>
      <c r="U244" s="46">
        <v>628</v>
      </c>
      <c r="V244" s="46" t="s">
        <v>126</v>
      </c>
      <c r="W244" s="46">
        <v>254.02</v>
      </c>
      <c r="X244" s="46">
        <v>28.402000000000001</v>
      </c>
      <c r="Y244" s="46">
        <v>282.42200000000003</v>
      </c>
      <c r="Z244" s="47">
        <v>43968</v>
      </c>
      <c r="AA244" s="47">
        <v>43970</v>
      </c>
      <c r="AB244" s="48">
        <v>3</v>
      </c>
      <c r="AC244" s="46" t="str">
        <f>VLOOKUP(Table12[[#This Row],[ImporterID (IMPORTERS)]],IMPORTERS[],3,FALSE)</f>
        <v>Haifa District</v>
      </c>
      <c r="AD244" s="49">
        <f>VLOOKUP(ORDERS[[#This Row],[ImporterID (IMPORTERS)]],IMPORTERS[],5,FALSE)</f>
        <v>19204</v>
      </c>
      <c r="AE244" s="50" t="e">
        <f ca="1">DATEDIF(#REF!, TODAY(), "Y")</f>
        <v>#REF!</v>
      </c>
      <c r="AF244" cm="1">
        <f t="array" aca="1" ref="AF244" ca="1">IF(RAND()&gt;0.3,INDEX($AG$2:$AG$209,RANDBETWEEN(1,208)),INDEX($AH$2:$AH$866,RANDBETWEEN(1,865)))</f>
        <v>277273964</v>
      </c>
      <c r="AH244">
        <v>201052537</v>
      </c>
    </row>
    <row r="245" spans="1:34" ht="15.75" customHeight="1" x14ac:dyDescent="0.25">
      <c r="A245">
        <v>244</v>
      </c>
      <c r="B245">
        <v>245</v>
      </c>
      <c r="C245">
        <v>1</v>
      </c>
      <c r="D245">
        <v>385814386</v>
      </c>
      <c r="E245" s="12">
        <v>42824</v>
      </c>
      <c r="F245">
        <v>43</v>
      </c>
      <c r="G245" t="s">
        <v>127</v>
      </c>
      <c r="H245">
        <v>95.08</v>
      </c>
      <c r="I245">
        <v>3.8523999999999998</v>
      </c>
      <c r="J245">
        <v>98.932400000000001</v>
      </c>
      <c r="K245" s="12">
        <v>42841</v>
      </c>
      <c r="L245" s="12">
        <v>42841</v>
      </c>
      <c r="M245" s="39">
        <v>5</v>
      </c>
      <c r="P245" s="45">
        <v>3768</v>
      </c>
      <c r="Q245" s="46">
        <v>3770</v>
      </c>
      <c r="R245" s="46">
        <v>18</v>
      </c>
      <c r="S245" s="58">
        <v>242360968</v>
      </c>
      <c r="T245" s="47">
        <v>43962</v>
      </c>
      <c r="U245" s="46">
        <v>628</v>
      </c>
      <c r="V245" s="46" t="s">
        <v>126</v>
      </c>
      <c r="W245" s="46">
        <v>370.75</v>
      </c>
      <c r="X245" s="46">
        <v>40.075000000000003</v>
      </c>
      <c r="Y245" s="46">
        <v>410.82499999999999</v>
      </c>
      <c r="Z245" s="47">
        <v>43969</v>
      </c>
      <c r="AA245" s="47">
        <v>43969</v>
      </c>
      <c r="AB245" s="48">
        <v>3</v>
      </c>
      <c r="AC245" s="46" t="str">
        <f>VLOOKUP(Table12[[#This Row],[ImporterID (IMPORTERS)]],IMPORTERS[],3,FALSE)</f>
        <v>Central</v>
      </c>
      <c r="AD245" s="49">
        <f>VLOOKUP(ORDERS[[#This Row],[ImporterID (IMPORTERS)]],IMPORTERS[],5,FALSE)</f>
        <v>35998</v>
      </c>
      <c r="AE245" s="50" t="e">
        <f ca="1">DATEDIF(#REF!, TODAY(), "Y")</f>
        <v>#REF!</v>
      </c>
      <c r="AF245" cm="1">
        <f t="array" aca="1" ref="AF245" ca="1">IF(RAND()&gt;0.3,INDEX($AG$2:$AG$209,RANDBETWEEN(1,208)),INDEX($AH$2:$AH$866,RANDBETWEEN(1,865)))</f>
        <v>281159955</v>
      </c>
      <c r="AH245">
        <v>207263361</v>
      </c>
    </row>
    <row r="246" spans="1:34" ht="15.75" customHeight="1" x14ac:dyDescent="0.25">
      <c r="A246">
        <v>245</v>
      </c>
      <c r="B246">
        <v>246</v>
      </c>
      <c r="C246">
        <v>1</v>
      </c>
      <c r="D246">
        <v>341735252</v>
      </c>
      <c r="E246" s="12">
        <v>42824</v>
      </c>
      <c r="F246">
        <v>43</v>
      </c>
      <c r="G246" t="s">
        <v>127</v>
      </c>
      <c r="H246">
        <v>34.08</v>
      </c>
      <c r="I246">
        <v>2.0224000000000002</v>
      </c>
      <c r="J246">
        <v>36.102399999999996</v>
      </c>
      <c r="K246" s="12">
        <v>42844</v>
      </c>
      <c r="L246" s="12">
        <v>42844</v>
      </c>
      <c r="M246" s="39">
        <v>3</v>
      </c>
      <c r="P246" s="45">
        <v>3769</v>
      </c>
      <c r="Q246" s="46">
        <v>3771</v>
      </c>
      <c r="R246" s="46">
        <v>4</v>
      </c>
      <c r="S246" s="58">
        <v>218397279</v>
      </c>
      <c r="T246" s="47">
        <v>43952</v>
      </c>
      <c r="U246" s="46">
        <v>629</v>
      </c>
      <c r="V246" s="46" t="s">
        <v>126</v>
      </c>
      <c r="W246" s="46">
        <v>69.489999999999995</v>
      </c>
      <c r="X246" s="46">
        <v>9.9489999999999998</v>
      </c>
      <c r="Y246" s="46">
        <v>79.438999999999993</v>
      </c>
      <c r="Z246" s="47">
        <v>43968</v>
      </c>
      <c r="AA246" s="47">
        <v>43968</v>
      </c>
      <c r="AB246" s="48">
        <v>3</v>
      </c>
      <c r="AC246" s="46" t="str">
        <f>VLOOKUP(Table12[[#This Row],[ImporterID (IMPORTERS)]],IMPORTERS[],3,FALSE)</f>
        <v>Central</v>
      </c>
      <c r="AD246" s="49">
        <f>VLOOKUP(ORDERS[[#This Row],[ImporterID (IMPORTERS)]],IMPORTERS[],5,FALSE)</f>
        <v>18631</v>
      </c>
      <c r="AE246" s="50" t="e">
        <f ca="1">DATEDIF(#REF!, TODAY(), "Y")</f>
        <v>#REF!</v>
      </c>
      <c r="AF246" cm="1">
        <f t="array" aca="1" ref="AF246" ca="1">IF(RAND()&gt;0.3,INDEX($AG$2:$AG$209,RANDBETWEEN(1,208)),INDEX($AH$2:$AH$866,RANDBETWEEN(1,865)))</f>
        <v>358779532</v>
      </c>
      <c r="AH246">
        <v>398759994</v>
      </c>
    </row>
    <row r="247" spans="1:34" ht="15.75" customHeight="1" x14ac:dyDescent="0.25">
      <c r="A247">
        <v>246</v>
      </c>
      <c r="B247">
        <v>247</v>
      </c>
      <c r="C247">
        <v>1</v>
      </c>
      <c r="D247">
        <v>290249341</v>
      </c>
      <c r="E247" s="12">
        <v>42825</v>
      </c>
      <c r="F247">
        <v>43</v>
      </c>
      <c r="G247" t="s">
        <v>127</v>
      </c>
      <c r="H247">
        <v>25.1</v>
      </c>
      <c r="I247">
        <v>1.7530000000000001</v>
      </c>
      <c r="J247">
        <v>26.853000000000002</v>
      </c>
      <c r="K247" s="12">
        <v>42844</v>
      </c>
      <c r="L247" s="12">
        <v>42844</v>
      </c>
      <c r="M247" s="39">
        <v>5</v>
      </c>
      <c r="P247" s="45">
        <v>3770</v>
      </c>
      <c r="Q247" s="46">
        <v>3772</v>
      </c>
      <c r="R247" s="46">
        <v>14</v>
      </c>
      <c r="S247" s="58">
        <v>229729548</v>
      </c>
      <c r="T247" s="47">
        <v>43953</v>
      </c>
      <c r="U247" s="46">
        <v>629</v>
      </c>
      <c r="V247" s="46" t="s">
        <v>127</v>
      </c>
      <c r="W247" s="46">
        <v>269.5</v>
      </c>
      <c r="X247" s="46">
        <v>29.950000000000003</v>
      </c>
      <c r="Y247" s="46">
        <v>299.45</v>
      </c>
      <c r="Z247" s="47">
        <v>43969</v>
      </c>
      <c r="AA247" s="47">
        <v>43977</v>
      </c>
      <c r="AB247" s="48">
        <v>2</v>
      </c>
      <c r="AC247" s="46" t="str">
        <f>VLOOKUP(Table12[[#This Row],[ImporterID (IMPORTERS)]],IMPORTERS[],3,FALSE)</f>
        <v>Central</v>
      </c>
      <c r="AD247" s="49">
        <f>VLOOKUP(ORDERS[[#This Row],[ImporterID (IMPORTERS)]],IMPORTERS[],5,FALSE)</f>
        <v>34988</v>
      </c>
      <c r="AE247" s="50" t="e">
        <f ca="1">DATEDIF(#REF!, TODAY(), "Y")</f>
        <v>#REF!</v>
      </c>
      <c r="AF247" cm="1">
        <f t="array" aca="1" ref="AF247" ca="1">IF(RAND()&gt;0.3,INDEX($AG$2:$AG$209,RANDBETWEEN(1,208)),INDEX($AH$2:$AH$866,RANDBETWEEN(1,865)))</f>
        <v>339134464</v>
      </c>
      <c r="AH247">
        <v>255758030</v>
      </c>
    </row>
    <row r="248" spans="1:34" ht="15.75" customHeight="1" x14ac:dyDescent="0.25">
      <c r="A248">
        <v>247</v>
      </c>
      <c r="B248">
        <v>248</v>
      </c>
      <c r="C248">
        <v>1</v>
      </c>
      <c r="D248">
        <v>280192834</v>
      </c>
      <c r="E248" s="12">
        <v>42826</v>
      </c>
      <c r="F248">
        <v>43</v>
      </c>
      <c r="G248" t="s">
        <v>126</v>
      </c>
      <c r="H248">
        <v>42.27</v>
      </c>
      <c r="I248">
        <v>2.2681</v>
      </c>
      <c r="J248">
        <v>44.5381</v>
      </c>
      <c r="K248" s="12">
        <v>42841</v>
      </c>
      <c r="L248" s="12">
        <v>42841</v>
      </c>
      <c r="M248" s="39">
        <v>4</v>
      </c>
      <c r="P248" s="45">
        <v>3771</v>
      </c>
      <c r="Q248" s="46">
        <v>3773</v>
      </c>
      <c r="R248" s="46">
        <v>3</v>
      </c>
      <c r="S248" s="58">
        <v>306926061</v>
      </c>
      <c r="T248" s="47">
        <v>43954</v>
      </c>
      <c r="U248" s="46">
        <v>629</v>
      </c>
      <c r="V248" s="46" t="s">
        <v>127</v>
      </c>
      <c r="W248" s="46">
        <v>495.67</v>
      </c>
      <c r="X248" s="46">
        <v>52.567000000000007</v>
      </c>
      <c r="Y248" s="46">
        <v>548.23700000000008</v>
      </c>
      <c r="Z248" s="47">
        <v>43965</v>
      </c>
      <c r="AA248" s="47">
        <v>43965</v>
      </c>
      <c r="AB248" s="48">
        <v>2</v>
      </c>
      <c r="AC248" s="46" t="str">
        <f>VLOOKUP(Table12[[#This Row],[ImporterID (IMPORTERS)]],IMPORTERS[],3,FALSE)</f>
        <v>Central</v>
      </c>
      <c r="AD248" s="49">
        <f>VLOOKUP(ORDERS[[#This Row],[ImporterID (IMPORTERS)]],IMPORTERS[],5,FALSE)</f>
        <v>33158</v>
      </c>
      <c r="AE248" s="50" t="e">
        <f ca="1">DATEDIF(#REF!, TODAY(), "Y")</f>
        <v>#REF!</v>
      </c>
      <c r="AF248" cm="1">
        <f t="array" aca="1" ref="AF248" ca="1">IF(RAND()&gt;0.3,INDEX($AG$2:$AG$209,RANDBETWEEN(1,208)),INDEX($AH$2:$AH$866,RANDBETWEEN(1,865)))</f>
        <v>333849068</v>
      </c>
      <c r="AH248">
        <v>378353958</v>
      </c>
    </row>
    <row r="249" spans="1:34" ht="15.75" customHeight="1" x14ac:dyDescent="0.25">
      <c r="A249">
        <v>248</v>
      </c>
      <c r="B249">
        <v>249</v>
      </c>
      <c r="C249">
        <v>1</v>
      </c>
      <c r="D249">
        <v>263317489</v>
      </c>
      <c r="E249" s="12">
        <v>42828</v>
      </c>
      <c r="F249">
        <v>43</v>
      </c>
      <c r="G249" t="s">
        <v>126</v>
      </c>
      <c r="H249">
        <v>49.86</v>
      </c>
      <c r="I249">
        <v>2.4958</v>
      </c>
      <c r="J249">
        <v>52.355800000000002</v>
      </c>
      <c r="K249" s="12">
        <v>42841</v>
      </c>
      <c r="L249" s="12">
        <v>42841</v>
      </c>
      <c r="M249" s="39">
        <v>4</v>
      </c>
      <c r="P249" s="45">
        <v>3772</v>
      </c>
      <c r="Q249" s="46">
        <v>3774</v>
      </c>
      <c r="R249" s="46">
        <v>8</v>
      </c>
      <c r="S249" s="58">
        <v>280192834</v>
      </c>
      <c r="T249" s="47">
        <v>43955</v>
      </c>
      <c r="U249" s="46">
        <v>629</v>
      </c>
      <c r="V249" s="46" t="s">
        <v>126</v>
      </c>
      <c r="W249" s="46">
        <v>248.73</v>
      </c>
      <c r="X249" s="46">
        <v>27.873000000000001</v>
      </c>
      <c r="Y249" s="46">
        <v>276.60300000000001</v>
      </c>
      <c r="Z249" s="47">
        <v>43969</v>
      </c>
      <c r="AA249" s="47">
        <v>43969</v>
      </c>
      <c r="AB249" s="48">
        <v>1</v>
      </c>
      <c r="AC249" s="46" t="str">
        <f>VLOOKUP(Table12[[#This Row],[ImporterID (IMPORTERS)]],IMPORTERS[],3,FALSE)</f>
        <v>Central</v>
      </c>
      <c r="AD249" s="49">
        <f>VLOOKUP(ORDERS[[#This Row],[ImporterID (IMPORTERS)]],IMPORTERS[],5,FALSE)</f>
        <v>18376</v>
      </c>
      <c r="AE249" s="50" t="e">
        <f ca="1">DATEDIF(#REF!, TODAY(), "Y")</f>
        <v>#REF!</v>
      </c>
      <c r="AF249" cm="1">
        <f t="array" aca="1" ref="AF249" ca="1">IF(RAND()&gt;0.3,INDEX($AG$2:$AG$209,RANDBETWEEN(1,208)),INDEX($AH$2:$AH$866,RANDBETWEEN(1,865)))</f>
        <v>281159955</v>
      </c>
      <c r="AH249">
        <v>291172100</v>
      </c>
    </row>
    <row r="250" spans="1:34" ht="15.75" customHeight="1" x14ac:dyDescent="0.25">
      <c r="A250">
        <v>249</v>
      </c>
      <c r="B250">
        <v>250</v>
      </c>
      <c r="C250">
        <v>1</v>
      </c>
      <c r="D250">
        <v>371783925</v>
      </c>
      <c r="E250" s="12">
        <v>42828</v>
      </c>
      <c r="F250">
        <v>43</v>
      </c>
      <c r="G250" t="s">
        <v>127</v>
      </c>
      <c r="H250">
        <v>69.900000000000006</v>
      </c>
      <c r="I250">
        <v>3.097</v>
      </c>
      <c r="J250">
        <v>72.997</v>
      </c>
      <c r="K250" s="12">
        <v>42838</v>
      </c>
      <c r="L250" s="12">
        <v>42838</v>
      </c>
      <c r="M250" s="39">
        <v>5</v>
      </c>
      <c r="P250" s="45">
        <v>3773</v>
      </c>
      <c r="Q250" s="46">
        <v>3775</v>
      </c>
      <c r="R250" s="46">
        <v>19</v>
      </c>
      <c r="S250" s="58">
        <v>314770773</v>
      </c>
      <c r="T250" s="47">
        <v>43955</v>
      </c>
      <c r="U250" s="46">
        <v>629</v>
      </c>
      <c r="V250" s="46" t="s">
        <v>126</v>
      </c>
      <c r="W250" s="46">
        <v>125.09</v>
      </c>
      <c r="X250" s="46">
        <v>15.509</v>
      </c>
      <c r="Y250" s="46">
        <v>140.59899999999999</v>
      </c>
      <c r="Z250" s="47">
        <v>43966</v>
      </c>
      <c r="AA250" s="47">
        <v>43966</v>
      </c>
      <c r="AB250" s="48">
        <v>4</v>
      </c>
      <c r="AC250" s="46" t="str">
        <f>VLOOKUP(Table12[[#This Row],[ImporterID (IMPORTERS)]],IMPORTERS[],3,FALSE)</f>
        <v>Southern</v>
      </c>
      <c r="AD250" s="49">
        <f>VLOOKUP(ORDERS[[#This Row],[ImporterID (IMPORTERS)]],IMPORTERS[],5,FALSE)</f>
        <v>33616</v>
      </c>
      <c r="AE250" s="50" t="e">
        <f ca="1">DATEDIF(#REF!, TODAY(), "Y")</f>
        <v>#REF!</v>
      </c>
      <c r="AF250" cm="1">
        <f t="array" aca="1" ref="AF250" ca="1">IF(RAND()&gt;0.3,INDEX($AG$2:$AG$209,RANDBETWEEN(1,208)),INDEX($AH$2:$AH$866,RANDBETWEEN(1,865)))</f>
        <v>362640607</v>
      </c>
      <c r="AH250">
        <v>329072219</v>
      </c>
    </row>
    <row r="251" spans="1:34" ht="15.75" customHeight="1" x14ac:dyDescent="0.25">
      <c r="A251">
        <v>250</v>
      </c>
      <c r="B251">
        <v>251</v>
      </c>
      <c r="C251">
        <v>1</v>
      </c>
      <c r="D251">
        <v>359900493</v>
      </c>
      <c r="E251" s="12">
        <v>42833</v>
      </c>
      <c r="F251">
        <v>43</v>
      </c>
      <c r="G251" t="s">
        <v>126</v>
      </c>
      <c r="H251">
        <v>53.63</v>
      </c>
      <c r="I251">
        <v>2.6089000000000002</v>
      </c>
      <c r="J251">
        <v>56.238900000000001</v>
      </c>
      <c r="K251" s="12">
        <v>42839</v>
      </c>
      <c r="L251" s="12">
        <v>42839</v>
      </c>
      <c r="M251" s="39">
        <v>5</v>
      </c>
      <c r="P251" s="45">
        <v>3774</v>
      </c>
      <c r="Q251" s="46">
        <v>3776</v>
      </c>
      <c r="R251" s="46">
        <v>9</v>
      </c>
      <c r="S251" s="58">
        <v>389999571</v>
      </c>
      <c r="T251" s="47">
        <v>43961</v>
      </c>
      <c r="U251" s="46">
        <v>629</v>
      </c>
      <c r="V251" s="46" t="s">
        <v>126</v>
      </c>
      <c r="W251" s="46">
        <v>322.51</v>
      </c>
      <c r="X251" s="46">
        <v>35.250999999999998</v>
      </c>
      <c r="Y251" s="46">
        <v>357.76099999999997</v>
      </c>
      <c r="Z251" s="47">
        <v>43965</v>
      </c>
      <c r="AA251" s="47">
        <v>43965</v>
      </c>
      <c r="AB251" s="48">
        <v>3</v>
      </c>
      <c r="AC251" s="46" t="str">
        <f>VLOOKUP(Table12[[#This Row],[ImporterID (IMPORTERS)]],IMPORTERS[],3,FALSE)</f>
        <v>Central</v>
      </c>
      <c r="AD251" s="49">
        <f>VLOOKUP(ORDERS[[#This Row],[ImporterID (IMPORTERS)]],IMPORTERS[],5,FALSE)</f>
        <v>31779</v>
      </c>
      <c r="AE251" s="50" t="e">
        <f ca="1">DATEDIF(#REF!, TODAY(), "Y")</f>
        <v>#REF!</v>
      </c>
      <c r="AF251" cm="1">
        <f t="array" aca="1" ref="AF251" ca="1">IF(RAND()&gt;0.3,INDEX($AG$2:$AG$209,RANDBETWEEN(1,208)),INDEX($AH$2:$AH$866,RANDBETWEEN(1,865)))</f>
        <v>299243386</v>
      </c>
      <c r="AH251">
        <v>354588342</v>
      </c>
    </row>
    <row r="252" spans="1:34" ht="15.75" customHeight="1" x14ac:dyDescent="0.25">
      <c r="A252">
        <v>251</v>
      </c>
      <c r="B252">
        <v>252</v>
      </c>
      <c r="C252">
        <v>1</v>
      </c>
      <c r="D252">
        <v>364469719</v>
      </c>
      <c r="E252" s="12">
        <v>42835</v>
      </c>
      <c r="F252">
        <v>43</v>
      </c>
      <c r="G252" t="s">
        <v>126</v>
      </c>
      <c r="H252">
        <v>54.07</v>
      </c>
      <c r="I252">
        <v>2.6220999999999997</v>
      </c>
      <c r="J252">
        <v>56.692099999999996</v>
      </c>
      <c r="K252" s="12">
        <v>42840</v>
      </c>
      <c r="L252" s="12">
        <v>42840</v>
      </c>
      <c r="M252" s="39">
        <v>4</v>
      </c>
      <c r="P252" s="45">
        <v>3775</v>
      </c>
      <c r="Q252" s="46">
        <v>3777</v>
      </c>
      <c r="R252" s="46">
        <v>8</v>
      </c>
      <c r="S252" s="58">
        <v>265874893</v>
      </c>
      <c r="T252" s="47">
        <v>43963</v>
      </c>
      <c r="U252" s="46">
        <v>629</v>
      </c>
      <c r="V252" s="46" t="s">
        <v>126</v>
      </c>
      <c r="W252" s="46">
        <v>108.97</v>
      </c>
      <c r="X252" s="46">
        <v>13.897</v>
      </c>
      <c r="Y252" s="46">
        <v>122.867</v>
      </c>
      <c r="Z252" s="47">
        <v>43969</v>
      </c>
      <c r="AA252" s="47">
        <v>43969</v>
      </c>
      <c r="AB252" s="48">
        <v>2</v>
      </c>
      <c r="AC252" s="46" t="str">
        <f>VLOOKUP(Table12[[#This Row],[ImporterID (IMPORTERS)]],IMPORTERS[],3,FALSE)</f>
        <v>Central</v>
      </c>
      <c r="AD252" s="49">
        <f>VLOOKUP(ORDERS[[#This Row],[ImporterID (IMPORTERS)]],IMPORTERS[],5,FALSE)</f>
        <v>31659</v>
      </c>
      <c r="AE252" s="50" t="e">
        <f ca="1">DATEDIF(#REF!, TODAY(), "Y")</f>
        <v>#REF!</v>
      </c>
      <c r="AF252" cm="1">
        <f t="array" aca="1" ref="AF252" ca="1">IF(RAND()&gt;0.3,INDEX($AG$2:$AG$209,RANDBETWEEN(1,208)),INDEX($AH$2:$AH$866,RANDBETWEEN(1,865)))</f>
        <v>393077342</v>
      </c>
      <c r="AH252">
        <v>261085765</v>
      </c>
    </row>
    <row r="253" spans="1:34" ht="15.75" customHeight="1" x14ac:dyDescent="0.25">
      <c r="A253">
        <v>252</v>
      </c>
      <c r="B253">
        <v>253</v>
      </c>
      <c r="C253">
        <v>1</v>
      </c>
      <c r="D253">
        <v>247965491</v>
      </c>
      <c r="E253" s="12">
        <v>42832</v>
      </c>
      <c r="F253">
        <v>44</v>
      </c>
      <c r="G253" t="s">
        <v>126</v>
      </c>
      <c r="H253">
        <v>95.7</v>
      </c>
      <c r="I253">
        <v>7.7850000000000001</v>
      </c>
      <c r="J253">
        <v>103.485</v>
      </c>
      <c r="K253" s="12">
        <v>42843</v>
      </c>
      <c r="L253" s="12">
        <v>42843</v>
      </c>
      <c r="M253" s="39">
        <v>5</v>
      </c>
      <c r="P253" s="45">
        <v>3776</v>
      </c>
      <c r="Q253" s="46">
        <v>3778</v>
      </c>
      <c r="R253" s="46">
        <v>13</v>
      </c>
      <c r="S253" s="58">
        <v>248140331</v>
      </c>
      <c r="T253" s="47">
        <v>43963</v>
      </c>
      <c r="U253" s="46">
        <v>629</v>
      </c>
      <c r="V253" s="46" t="s">
        <v>127</v>
      </c>
      <c r="W253" s="46">
        <v>84.89</v>
      </c>
      <c r="X253" s="46">
        <v>11.489000000000001</v>
      </c>
      <c r="Y253" s="46">
        <v>96.379000000000005</v>
      </c>
      <c r="Z253" s="47">
        <v>43966</v>
      </c>
      <c r="AA253" s="47">
        <v>43966</v>
      </c>
      <c r="AB253" s="48">
        <v>5</v>
      </c>
      <c r="AC253" s="46" t="str">
        <f>VLOOKUP(Table12[[#This Row],[ImporterID (IMPORTERS)]],IMPORTERS[],3,FALSE)</f>
        <v>Central</v>
      </c>
      <c r="AD253" s="49">
        <f>VLOOKUP(ORDERS[[#This Row],[ImporterID (IMPORTERS)]],IMPORTERS[],5,FALSE)</f>
        <v>35362</v>
      </c>
      <c r="AE253" s="50" t="e">
        <f ca="1">DATEDIF(#REF!, TODAY(), "Y")</f>
        <v>#REF!</v>
      </c>
      <c r="AF253" cm="1">
        <f t="array" aca="1" ref="AF253" ca="1">IF(RAND()&gt;0.3,INDEX($AG$2:$AG$209,RANDBETWEEN(1,208)),INDEX($AH$2:$AH$866,RANDBETWEEN(1,865)))</f>
        <v>340804844</v>
      </c>
      <c r="AH253">
        <v>268591116</v>
      </c>
    </row>
    <row r="254" spans="1:34" ht="15.75" customHeight="1" x14ac:dyDescent="0.25">
      <c r="A254">
        <v>253</v>
      </c>
      <c r="B254">
        <v>254</v>
      </c>
      <c r="C254">
        <v>1</v>
      </c>
      <c r="D254">
        <v>366998247</v>
      </c>
      <c r="E254" s="12">
        <v>42834</v>
      </c>
      <c r="F254">
        <v>44</v>
      </c>
      <c r="G254" t="s">
        <v>126</v>
      </c>
      <c r="H254">
        <v>85.18</v>
      </c>
      <c r="I254">
        <v>7.2590000000000003</v>
      </c>
      <c r="J254">
        <v>92.439000000000007</v>
      </c>
      <c r="K254" s="12">
        <v>42843</v>
      </c>
      <c r="L254" s="12">
        <v>42843</v>
      </c>
      <c r="M254" s="39">
        <v>5</v>
      </c>
      <c r="P254" s="45">
        <v>3777</v>
      </c>
      <c r="Q254" s="46">
        <v>3779</v>
      </c>
      <c r="R254" s="46">
        <v>6</v>
      </c>
      <c r="S254" s="58">
        <v>305932958</v>
      </c>
      <c r="T254" s="47">
        <v>43953</v>
      </c>
      <c r="U254" s="46">
        <v>630</v>
      </c>
      <c r="V254" s="46" t="s">
        <v>126</v>
      </c>
      <c r="W254" s="46">
        <v>63.82</v>
      </c>
      <c r="X254" s="46">
        <v>9.3820000000000014</v>
      </c>
      <c r="Y254" s="46">
        <v>73.201999999999998</v>
      </c>
      <c r="Z254" s="47">
        <v>43972</v>
      </c>
      <c r="AA254" s="47">
        <v>43972</v>
      </c>
      <c r="AB254" s="48">
        <v>5</v>
      </c>
      <c r="AC254" s="46" t="str">
        <f>VLOOKUP(Table12[[#This Row],[ImporterID (IMPORTERS)]],IMPORTERS[],3,FALSE)</f>
        <v>Central</v>
      </c>
      <c r="AD254" s="49">
        <f>VLOOKUP(ORDERS[[#This Row],[ImporterID (IMPORTERS)]],IMPORTERS[],5,FALSE)</f>
        <v>35179</v>
      </c>
      <c r="AE254" s="50" t="e">
        <f ca="1">DATEDIF(#REF!, TODAY(), "Y")</f>
        <v>#REF!</v>
      </c>
      <c r="AF254" cm="1">
        <f t="array" aca="1" ref="AF254" ca="1">IF(RAND()&gt;0.3,INDEX($AG$2:$AG$209,RANDBETWEEN(1,208)),INDEX($AH$2:$AH$866,RANDBETWEEN(1,865)))</f>
        <v>363199054</v>
      </c>
      <c r="AH254">
        <v>389837966</v>
      </c>
    </row>
    <row r="255" spans="1:34" ht="15.75" customHeight="1" x14ac:dyDescent="0.25">
      <c r="A255">
        <v>254</v>
      </c>
      <c r="B255">
        <v>255</v>
      </c>
      <c r="C255">
        <v>1</v>
      </c>
      <c r="D255">
        <v>329620246</v>
      </c>
      <c r="E255" s="12">
        <v>42835</v>
      </c>
      <c r="F255">
        <v>44</v>
      </c>
      <c r="G255" t="s">
        <v>127</v>
      </c>
      <c r="H255">
        <v>34.69</v>
      </c>
      <c r="I255">
        <v>4.7344999999999997</v>
      </c>
      <c r="J255">
        <v>39.424499999999995</v>
      </c>
      <c r="K255" s="12">
        <v>42843</v>
      </c>
      <c r="L255" s="12">
        <v>42843</v>
      </c>
      <c r="M255" s="39">
        <v>4</v>
      </c>
      <c r="P255" s="45">
        <v>3778</v>
      </c>
      <c r="Q255" s="46">
        <v>3780</v>
      </c>
      <c r="R255" s="46">
        <v>7</v>
      </c>
      <c r="S255" s="58">
        <v>255578421</v>
      </c>
      <c r="T255" s="47">
        <v>43957</v>
      </c>
      <c r="U255" s="46">
        <v>630</v>
      </c>
      <c r="V255" s="46" t="s">
        <v>127</v>
      </c>
      <c r="W255" s="46">
        <v>47.32</v>
      </c>
      <c r="X255" s="46">
        <v>7.7320000000000002</v>
      </c>
      <c r="Y255" s="46">
        <v>55.052</v>
      </c>
      <c r="Z255" s="47">
        <v>43972</v>
      </c>
      <c r="AA255" s="47">
        <v>43972</v>
      </c>
      <c r="AB255" s="48">
        <v>4</v>
      </c>
      <c r="AC255" s="46" t="str">
        <f>VLOOKUP(Table12[[#This Row],[ImporterID (IMPORTERS)]],IMPORTERS[],3,FALSE)</f>
        <v>Central</v>
      </c>
      <c r="AD255" s="49">
        <f>VLOOKUP(ORDERS[[#This Row],[ImporterID (IMPORTERS)]],IMPORTERS[],5,FALSE)</f>
        <v>35283</v>
      </c>
      <c r="AE255" s="50" t="e">
        <f ca="1">DATEDIF(#REF!, TODAY(), "Y")</f>
        <v>#REF!</v>
      </c>
      <c r="AF255" cm="1">
        <f t="array" aca="1" ref="AF255" ca="1">IF(RAND()&gt;0.3,INDEX($AG$2:$AG$209,RANDBETWEEN(1,208)),INDEX($AH$2:$AH$866,RANDBETWEEN(1,865)))</f>
        <v>345374968</v>
      </c>
      <c r="AH255">
        <v>289919952</v>
      </c>
    </row>
    <row r="256" spans="1:34" ht="15.75" customHeight="1" x14ac:dyDescent="0.25">
      <c r="A256">
        <v>255</v>
      </c>
      <c r="B256">
        <v>256</v>
      </c>
      <c r="C256">
        <v>1</v>
      </c>
      <c r="D256">
        <v>391521023</v>
      </c>
      <c r="E256" s="12">
        <v>42835</v>
      </c>
      <c r="F256">
        <v>44</v>
      </c>
      <c r="G256" t="s">
        <v>126</v>
      </c>
      <c r="H256">
        <v>69.959999999999994</v>
      </c>
      <c r="I256">
        <v>6.4979999999999993</v>
      </c>
      <c r="J256">
        <v>76.457999999999998</v>
      </c>
      <c r="K256" s="12">
        <v>42839</v>
      </c>
      <c r="L256" s="12">
        <v>42839</v>
      </c>
      <c r="M256" s="39">
        <v>3</v>
      </c>
      <c r="P256" s="45">
        <v>3779</v>
      </c>
      <c r="Q256" s="46">
        <v>3781</v>
      </c>
      <c r="R256" s="46">
        <v>12</v>
      </c>
      <c r="S256" s="58">
        <v>202125466</v>
      </c>
      <c r="T256" s="47">
        <v>43958</v>
      </c>
      <c r="U256" s="46">
        <v>630</v>
      </c>
      <c r="V256" s="46" t="s">
        <v>126</v>
      </c>
      <c r="W256" s="46">
        <v>410.75</v>
      </c>
      <c r="X256" s="46">
        <v>44.075000000000003</v>
      </c>
      <c r="Y256" s="46">
        <v>454.82499999999999</v>
      </c>
      <c r="Z256" s="47">
        <v>43971</v>
      </c>
      <c r="AA256" s="47">
        <v>43971</v>
      </c>
      <c r="AB256" s="48">
        <v>5</v>
      </c>
      <c r="AC256" s="46" t="str">
        <f>VLOOKUP(Table12[[#This Row],[ImporterID (IMPORTERS)]],IMPORTERS[],3,FALSE)</f>
        <v>Southern</v>
      </c>
      <c r="AD256" s="49">
        <f>VLOOKUP(ORDERS[[#This Row],[ImporterID (IMPORTERS)]],IMPORTERS[],5,FALSE)</f>
        <v>20844</v>
      </c>
      <c r="AE256" s="50" t="e">
        <f ca="1">DATEDIF(#REF!, TODAY(), "Y")</f>
        <v>#REF!</v>
      </c>
      <c r="AF256" cm="1">
        <f t="array" aca="1" ref="AF256" ca="1">IF(RAND()&gt;0.3,INDEX($AG$2:$AG$209,RANDBETWEEN(1,208)),INDEX($AH$2:$AH$866,RANDBETWEEN(1,865)))</f>
        <v>302793131</v>
      </c>
      <c r="AH256">
        <v>372312758</v>
      </c>
    </row>
    <row r="257" spans="1:34" ht="15.75" customHeight="1" x14ac:dyDescent="0.25">
      <c r="A257">
        <v>256</v>
      </c>
      <c r="B257">
        <v>257</v>
      </c>
      <c r="C257">
        <v>1</v>
      </c>
      <c r="D257">
        <v>280238137</v>
      </c>
      <c r="E257" s="12">
        <v>42830</v>
      </c>
      <c r="F257">
        <v>45</v>
      </c>
      <c r="G257" t="s">
        <v>126</v>
      </c>
      <c r="H257">
        <v>71.349999999999994</v>
      </c>
      <c r="I257">
        <v>6.5674999999999999</v>
      </c>
      <c r="J257">
        <v>77.91749999999999</v>
      </c>
      <c r="K257" s="12">
        <v>42841</v>
      </c>
      <c r="L257" s="12">
        <v>42841</v>
      </c>
      <c r="M257" s="39">
        <v>4</v>
      </c>
      <c r="P257" s="45">
        <v>3780</v>
      </c>
      <c r="Q257" s="46">
        <v>3782</v>
      </c>
      <c r="R257" s="46">
        <v>3</v>
      </c>
      <c r="S257" s="58">
        <v>260242274</v>
      </c>
      <c r="T257" s="47">
        <v>43963</v>
      </c>
      <c r="U257" s="46">
        <v>630</v>
      </c>
      <c r="V257" s="46" t="s">
        <v>126</v>
      </c>
      <c r="W257" s="46">
        <v>18.84</v>
      </c>
      <c r="X257" s="46">
        <v>4.8840000000000003</v>
      </c>
      <c r="Y257" s="46">
        <v>23.724</v>
      </c>
      <c r="Z257" s="47">
        <v>43969</v>
      </c>
      <c r="AA257" s="47">
        <v>43969</v>
      </c>
      <c r="AB257" s="48">
        <v>1</v>
      </c>
      <c r="AC257" s="46" t="str">
        <f>VLOOKUP(Table12[[#This Row],[ImporterID (IMPORTERS)]],IMPORTERS[],3,FALSE)</f>
        <v>Central</v>
      </c>
      <c r="AD257" s="49">
        <f>VLOOKUP(ORDERS[[#This Row],[ImporterID (IMPORTERS)]],IMPORTERS[],5,FALSE)</f>
        <v>28373</v>
      </c>
      <c r="AE257" s="50" t="e">
        <f ca="1">DATEDIF(#REF!, TODAY(), "Y")</f>
        <v>#REF!</v>
      </c>
      <c r="AF257" cm="1">
        <f t="array" aca="1" ref="AF257" ca="1">IF(RAND()&gt;0.3,INDEX($AG$2:$AG$209,RANDBETWEEN(1,208)),INDEX($AH$2:$AH$866,RANDBETWEEN(1,865)))</f>
        <v>202186442</v>
      </c>
      <c r="AH257">
        <v>213566610</v>
      </c>
    </row>
    <row r="258" spans="1:34" ht="15.75" customHeight="1" x14ac:dyDescent="0.25">
      <c r="A258">
        <v>257</v>
      </c>
      <c r="B258">
        <v>258</v>
      </c>
      <c r="C258">
        <v>1</v>
      </c>
      <c r="D258">
        <v>353207466</v>
      </c>
      <c r="E258" s="12">
        <v>42830</v>
      </c>
      <c r="F258">
        <v>45</v>
      </c>
      <c r="G258" t="s">
        <v>127</v>
      </c>
      <c r="H258">
        <v>99.18</v>
      </c>
      <c r="I258">
        <v>7.9590000000000005</v>
      </c>
      <c r="J258">
        <v>107.13900000000001</v>
      </c>
      <c r="K258" s="12">
        <v>42843</v>
      </c>
      <c r="L258" s="12">
        <v>42843</v>
      </c>
      <c r="M258" s="39">
        <v>5</v>
      </c>
      <c r="P258" s="45">
        <v>3781</v>
      </c>
      <c r="Q258" s="46">
        <v>3783</v>
      </c>
      <c r="R258" s="46">
        <v>11</v>
      </c>
      <c r="S258" s="58">
        <v>260868293</v>
      </c>
      <c r="T258" s="47">
        <v>43963</v>
      </c>
      <c r="U258" s="46">
        <v>630</v>
      </c>
      <c r="V258" s="46" t="s">
        <v>126</v>
      </c>
      <c r="W258" s="46">
        <v>269.99</v>
      </c>
      <c r="X258" s="46">
        <v>29.999000000000002</v>
      </c>
      <c r="Y258" s="46">
        <v>299.98900000000003</v>
      </c>
      <c r="Z258" s="47">
        <v>43971</v>
      </c>
      <c r="AA258" s="47">
        <v>43971</v>
      </c>
      <c r="AB258" s="48">
        <v>2</v>
      </c>
      <c r="AC258" s="46" t="str">
        <f>VLOOKUP(Table12[[#This Row],[ImporterID (IMPORTERS)]],IMPORTERS[],3,FALSE)</f>
        <v>Jerusalem District</v>
      </c>
      <c r="AD258" s="49">
        <f>VLOOKUP(ORDERS[[#This Row],[ImporterID (IMPORTERS)]],IMPORTERS[],5,FALSE)</f>
        <v>36229</v>
      </c>
      <c r="AE258" s="50" t="e">
        <f ca="1">DATEDIF(#REF!, TODAY(), "Y")</f>
        <v>#REF!</v>
      </c>
      <c r="AF258" cm="1">
        <f t="array" aca="1" ref="AF258" ca="1">IF(RAND()&gt;0.3,INDEX($AG$2:$AG$209,RANDBETWEEN(1,208)),INDEX($AH$2:$AH$866,RANDBETWEEN(1,865)))</f>
        <v>278239043</v>
      </c>
      <c r="AH258">
        <v>378737181</v>
      </c>
    </row>
    <row r="259" spans="1:34" ht="15.75" customHeight="1" x14ac:dyDescent="0.25">
      <c r="A259">
        <v>258</v>
      </c>
      <c r="B259">
        <v>259</v>
      </c>
      <c r="C259">
        <v>1</v>
      </c>
      <c r="D259">
        <v>355365687</v>
      </c>
      <c r="E259" s="12">
        <v>42830</v>
      </c>
      <c r="F259">
        <v>45</v>
      </c>
      <c r="G259" t="s">
        <v>126</v>
      </c>
      <c r="H259">
        <v>62.83</v>
      </c>
      <c r="I259">
        <v>6.1415000000000006</v>
      </c>
      <c r="J259">
        <v>68.971499999999992</v>
      </c>
      <c r="K259" s="12">
        <v>42845</v>
      </c>
      <c r="L259" s="12">
        <v>42845</v>
      </c>
      <c r="M259" s="39">
        <v>4</v>
      </c>
      <c r="P259" s="45">
        <v>3782</v>
      </c>
      <c r="Q259" s="46">
        <v>3784</v>
      </c>
      <c r="R259" s="46">
        <v>11</v>
      </c>
      <c r="S259" s="58">
        <v>250383051</v>
      </c>
      <c r="T259" s="47">
        <v>43952</v>
      </c>
      <c r="U259" s="46">
        <v>631</v>
      </c>
      <c r="V259" s="46" t="s">
        <v>127</v>
      </c>
      <c r="W259" s="46">
        <v>44.15</v>
      </c>
      <c r="X259" s="46">
        <v>5.2074999999999996</v>
      </c>
      <c r="Y259" s="46">
        <v>49.357500000000002</v>
      </c>
      <c r="Z259" s="47">
        <v>43971</v>
      </c>
      <c r="AA259" s="47">
        <v>43971</v>
      </c>
      <c r="AB259" s="48">
        <v>5</v>
      </c>
      <c r="AC259" s="46" t="str">
        <f>VLOOKUP(Table12[[#This Row],[ImporterID (IMPORTERS)]],IMPORTERS[],3,FALSE)</f>
        <v>Central</v>
      </c>
      <c r="AD259" s="49">
        <f>VLOOKUP(ORDERS[[#This Row],[ImporterID (IMPORTERS)]],IMPORTERS[],5,FALSE)</f>
        <v>28203</v>
      </c>
      <c r="AE259" s="50" t="e">
        <f ca="1">DATEDIF(#REF!, TODAY(), "Y")</f>
        <v>#REF!</v>
      </c>
      <c r="AF259" cm="1">
        <f t="array" aca="1" ref="AF259" ca="1">IF(RAND()&gt;0.3,INDEX($AG$2:$AG$209,RANDBETWEEN(1,208)),INDEX($AH$2:$AH$866,RANDBETWEEN(1,865)))</f>
        <v>370395304</v>
      </c>
      <c r="AH259">
        <v>278380586</v>
      </c>
    </row>
    <row r="260" spans="1:34" ht="15.75" customHeight="1" x14ac:dyDescent="0.25">
      <c r="A260">
        <v>259</v>
      </c>
      <c r="B260">
        <v>260</v>
      </c>
      <c r="C260">
        <v>1</v>
      </c>
      <c r="D260">
        <v>331679463</v>
      </c>
      <c r="E260" s="12">
        <v>42831</v>
      </c>
      <c r="F260">
        <v>45</v>
      </c>
      <c r="G260" t="s">
        <v>127</v>
      </c>
      <c r="H260">
        <v>54.43</v>
      </c>
      <c r="I260">
        <v>5.7215000000000007</v>
      </c>
      <c r="J260">
        <v>60.151499999999999</v>
      </c>
      <c r="K260" s="12">
        <v>42840</v>
      </c>
      <c r="L260" s="12">
        <v>42840</v>
      </c>
      <c r="M260" s="39">
        <v>4</v>
      </c>
      <c r="P260" s="45">
        <v>3783</v>
      </c>
      <c r="Q260" s="46">
        <v>3785</v>
      </c>
      <c r="R260" s="46">
        <v>14</v>
      </c>
      <c r="S260" s="58">
        <v>387893099</v>
      </c>
      <c r="T260" s="47">
        <v>43952</v>
      </c>
      <c r="U260" s="46">
        <v>631</v>
      </c>
      <c r="V260" s="46" t="s">
        <v>126</v>
      </c>
      <c r="W260" s="46">
        <v>22.79</v>
      </c>
      <c r="X260" s="46">
        <v>4.1395</v>
      </c>
      <c r="Y260" s="46">
        <v>26.929499999999997</v>
      </c>
      <c r="Z260" s="47">
        <v>43971</v>
      </c>
      <c r="AA260" s="47">
        <v>43971</v>
      </c>
      <c r="AB260" s="48">
        <v>2</v>
      </c>
      <c r="AC260" s="46" t="str">
        <f>VLOOKUP(Table12[[#This Row],[ImporterID (IMPORTERS)]],IMPORTERS[],3,FALSE)</f>
        <v>Jerusalem District</v>
      </c>
      <c r="AD260" s="49">
        <f>VLOOKUP(ORDERS[[#This Row],[ImporterID (IMPORTERS)]],IMPORTERS[],5,FALSE)</f>
        <v>31568</v>
      </c>
      <c r="AE260" s="50" t="e">
        <f ca="1">DATEDIF(#REF!, TODAY(), "Y")</f>
        <v>#REF!</v>
      </c>
      <c r="AF260" cm="1">
        <f t="array" aca="1" ref="AF260" ca="1">IF(RAND()&gt;0.3,INDEX($AG$2:$AG$209,RANDBETWEEN(1,208)),INDEX($AH$2:$AH$866,RANDBETWEEN(1,865)))</f>
        <v>305932958</v>
      </c>
      <c r="AH260">
        <v>285780931</v>
      </c>
    </row>
    <row r="261" spans="1:34" ht="15.75" customHeight="1" x14ac:dyDescent="0.25">
      <c r="A261">
        <v>260</v>
      </c>
      <c r="B261">
        <v>261</v>
      </c>
      <c r="C261">
        <v>1</v>
      </c>
      <c r="D261">
        <v>319971494</v>
      </c>
      <c r="E261" s="12">
        <v>42831</v>
      </c>
      <c r="F261">
        <v>45</v>
      </c>
      <c r="G261" t="s">
        <v>127</v>
      </c>
      <c r="H261">
        <v>77.209999999999994</v>
      </c>
      <c r="I261">
        <v>6.8605</v>
      </c>
      <c r="J261">
        <v>84.070499999999996</v>
      </c>
      <c r="K261" s="12">
        <v>42846</v>
      </c>
      <c r="L261" s="12">
        <v>42846</v>
      </c>
      <c r="M261" s="39">
        <v>2</v>
      </c>
      <c r="P261" s="45">
        <v>3784</v>
      </c>
      <c r="Q261" s="46">
        <v>3786</v>
      </c>
      <c r="R261" s="46">
        <v>7</v>
      </c>
      <c r="S261" s="58">
        <v>333849068</v>
      </c>
      <c r="T261" s="47">
        <v>43952</v>
      </c>
      <c r="U261" s="46">
        <v>631</v>
      </c>
      <c r="V261" s="46" t="s">
        <v>126</v>
      </c>
      <c r="W261" s="46">
        <v>46.41</v>
      </c>
      <c r="X261" s="46">
        <v>5.3205</v>
      </c>
      <c r="Y261" s="46">
        <v>51.730499999999999</v>
      </c>
      <c r="Z261" s="47">
        <v>43967</v>
      </c>
      <c r="AA261" s="47">
        <v>43967</v>
      </c>
      <c r="AB261" s="48">
        <v>3</v>
      </c>
      <c r="AC261" s="46" t="str">
        <f>VLOOKUP(Table12[[#This Row],[ImporterID (IMPORTERS)]],IMPORTERS[],3,FALSE)</f>
        <v>Central</v>
      </c>
      <c r="AD261" s="49">
        <f>VLOOKUP(ORDERS[[#This Row],[ImporterID (IMPORTERS)]],IMPORTERS[],5,FALSE)</f>
        <v>26293</v>
      </c>
      <c r="AE261" s="50" t="e">
        <f ca="1">DATEDIF(#REF!, TODAY(), "Y")</f>
        <v>#REF!</v>
      </c>
      <c r="AF261" cm="1">
        <f t="array" aca="1" ref="AF261" ca="1">IF(RAND()&gt;0.3,INDEX($AG$2:$AG$209,RANDBETWEEN(1,208)),INDEX($AH$2:$AH$866,RANDBETWEEN(1,865)))</f>
        <v>248082119</v>
      </c>
      <c r="AH261">
        <v>366793473</v>
      </c>
    </row>
    <row r="262" spans="1:34" ht="15.75" customHeight="1" x14ac:dyDescent="0.25">
      <c r="A262">
        <v>261</v>
      </c>
      <c r="B262">
        <v>262</v>
      </c>
      <c r="C262">
        <v>1</v>
      </c>
      <c r="D262">
        <v>211772380</v>
      </c>
      <c r="E262" s="12">
        <v>42832</v>
      </c>
      <c r="F262">
        <v>45</v>
      </c>
      <c r="G262" t="s">
        <v>126</v>
      </c>
      <c r="H262">
        <v>60.46</v>
      </c>
      <c r="I262">
        <v>6.0229999999999997</v>
      </c>
      <c r="J262">
        <v>66.483000000000004</v>
      </c>
      <c r="K262" s="12">
        <v>42844</v>
      </c>
      <c r="L262" s="12">
        <v>42844</v>
      </c>
      <c r="M262" s="39">
        <v>3</v>
      </c>
      <c r="P262" s="45">
        <v>3785</v>
      </c>
      <c r="Q262" s="46">
        <v>3787</v>
      </c>
      <c r="R262" s="46">
        <v>18</v>
      </c>
      <c r="S262" s="58">
        <v>379013229</v>
      </c>
      <c r="T262" s="47">
        <v>43953</v>
      </c>
      <c r="U262" s="46">
        <v>631</v>
      </c>
      <c r="V262" s="46" t="s">
        <v>127</v>
      </c>
      <c r="W262" s="46">
        <v>90.65</v>
      </c>
      <c r="X262" s="46">
        <v>7.5325000000000006</v>
      </c>
      <c r="Y262" s="46">
        <v>98.182500000000005</v>
      </c>
      <c r="Z262" s="47">
        <v>43972</v>
      </c>
      <c r="AA262" s="47">
        <v>43972</v>
      </c>
      <c r="AB262" s="48">
        <v>5</v>
      </c>
      <c r="AC262" s="46" t="str">
        <f>VLOOKUP(Table12[[#This Row],[ImporterID (IMPORTERS)]],IMPORTERS[],3,FALSE)</f>
        <v>Southern</v>
      </c>
      <c r="AD262" s="49">
        <f>VLOOKUP(ORDERS[[#This Row],[ImporterID (IMPORTERS)]],IMPORTERS[],5,FALSE)</f>
        <v>21266</v>
      </c>
      <c r="AE262" s="50" t="e">
        <f ca="1">DATEDIF(#REF!, TODAY(), "Y")</f>
        <v>#REF!</v>
      </c>
      <c r="AF262" cm="1">
        <f t="array" aca="1" ref="AF262" ca="1">IF(RAND()&gt;0.3,INDEX($AG$2:$AG$209,RANDBETWEEN(1,208)),INDEX($AH$2:$AH$866,RANDBETWEEN(1,865)))</f>
        <v>372223418</v>
      </c>
      <c r="AH262">
        <v>399995681</v>
      </c>
    </row>
    <row r="263" spans="1:34" ht="15.75" customHeight="1" x14ac:dyDescent="0.25">
      <c r="A263">
        <v>262</v>
      </c>
      <c r="B263">
        <v>263</v>
      </c>
      <c r="C263">
        <v>1</v>
      </c>
      <c r="D263">
        <v>382869066</v>
      </c>
      <c r="E263" s="12">
        <v>42835</v>
      </c>
      <c r="F263">
        <v>45</v>
      </c>
      <c r="G263" t="s">
        <v>126</v>
      </c>
      <c r="H263">
        <v>65.260000000000005</v>
      </c>
      <c r="I263">
        <v>6.2629999999999999</v>
      </c>
      <c r="J263">
        <v>71.52300000000001</v>
      </c>
      <c r="K263" s="12">
        <v>42841</v>
      </c>
      <c r="L263" s="12">
        <v>42841</v>
      </c>
      <c r="M263" s="39">
        <v>4</v>
      </c>
      <c r="P263" s="45">
        <v>3786</v>
      </c>
      <c r="Q263" s="46">
        <v>3788</v>
      </c>
      <c r="R263" s="46">
        <v>12</v>
      </c>
      <c r="S263" s="58">
        <v>207440252</v>
      </c>
      <c r="T263" s="47">
        <v>43955</v>
      </c>
      <c r="U263" s="46">
        <v>631</v>
      </c>
      <c r="V263" s="46" t="s">
        <v>127</v>
      </c>
      <c r="W263" s="46">
        <v>17.48</v>
      </c>
      <c r="X263" s="46">
        <v>3.8740000000000001</v>
      </c>
      <c r="Y263" s="46">
        <v>21.353999999999999</v>
      </c>
      <c r="Z263" s="47">
        <v>43967</v>
      </c>
      <c r="AA263" s="47">
        <v>43967</v>
      </c>
      <c r="AB263" s="48">
        <v>5</v>
      </c>
      <c r="AC263" s="46" t="str">
        <f>VLOOKUP(Table12[[#This Row],[ImporterID (IMPORTERS)]],IMPORTERS[],3,FALSE)</f>
        <v>Central</v>
      </c>
      <c r="AD263" s="49">
        <f>VLOOKUP(ORDERS[[#This Row],[ImporterID (IMPORTERS)]],IMPORTERS[],5,FALSE)</f>
        <v>34432</v>
      </c>
      <c r="AE263" s="50" t="e">
        <f ca="1">DATEDIF(#REF!, TODAY(), "Y")</f>
        <v>#REF!</v>
      </c>
      <c r="AF263" cm="1">
        <f t="array" aca="1" ref="AF263" ca="1">IF(RAND()&gt;0.3,INDEX($AG$2:$AG$209,RANDBETWEEN(1,208)),INDEX($AH$2:$AH$866,RANDBETWEEN(1,865)))</f>
        <v>207519323</v>
      </c>
      <c r="AH263">
        <v>248386516</v>
      </c>
    </row>
    <row r="264" spans="1:34" ht="15.75" customHeight="1" x14ac:dyDescent="0.25">
      <c r="A264">
        <v>263</v>
      </c>
      <c r="B264">
        <v>264</v>
      </c>
      <c r="C264">
        <v>1</v>
      </c>
      <c r="D264">
        <v>268603276</v>
      </c>
      <c r="E264" s="12">
        <v>42838</v>
      </c>
      <c r="F264">
        <v>45</v>
      </c>
      <c r="G264" t="s">
        <v>126</v>
      </c>
      <c r="H264">
        <v>70.5</v>
      </c>
      <c r="I264">
        <v>6.5250000000000004</v>
      </c>
      <c r="J264">
        <v>77.025000000000006</v>
      </c>
      <c r="K264" s="12">
        <v>42842</v>
      </c>
      <c r="L264" s="12">
        <v>42842</v>
      </c>
      <c r="M264" s="39">
        <v>5</v>
      </c>
      <c r="P264" s="45">
        <v>3787</v>
      </c>
      <c r="Q264" s="46">
        <v>3789</v>
      </c>
      <c r="R264" s="46">
        <v>4</v>
      </c>
      <c r="S264" s="58">
        <v>331679463</v>
      </c>
      <c r="T264" s="47">
        <v>43957</v>
      </c>
      <c r="U264" s="46">
        <v>631</v>
      </c>
      <c r="V264" s="46" t="s">
        <v>127</v>
      </c>
      <c r="W264" s="46">
        <v>65.12</v>
      </c>
      <c r="X264" s="46">
        <v>6.2560000000000002</v>
      </c>
      <c r="Y264" s="46">
        <v>71.376000000000005</v>
      </c>
      <c r="Z264" s="47">
        <v>43971</v>
      </c>
      <c r="AA264" s="47">
        <v>43971</v>
      </c>
      <c r="AB264" s="48">
        <v>4</v>
      </c>
      <c r="AC264" s="46" t="str">
        <f>VLOOKUP(Table12[[#This Row],[ImporterID (IMPORTERS)]],IMPORTERS[],3,FALSE)</f>
        <v>Central</v>
      </c>
      <c r="AD264" s="49">
        <f>VLOOKUP(ORDERS[[#This Row],[ImporterID (IMPORTERS)]],IMPORTERS[],5,FALSE)</f>
        <v>32887</v>
      </c>
      <c r="AE264" s="50" t="e">
        <f ca="1">DATEDIF(#REF!, TODAY(), "Y")</f>
        <v>#REF!</v>
      </c>
      <c r="AF264" cm="1">
        <f t="array" aca="1" ref="AF264" ca="1">IF(RAND()&gt;0.3,INDEX($AG$2:$AG$209,RANDBETWEEN(1,208)),INDEX($AH$2:$AH$866,RANDBETWEEN(1,865)))</f>
        <v>347851677</v>
      </c>
      <c r="AH264">
        <v>212365073</v>
      </c>
    </row>
    <row r="265" spans="1:34" ht="15.75" customHeight="1" x14ac:dyDescent="0.25">
      <c r="A265">
        <v>264</v>
      </c>
      <c r="B265">
        <v>265</v>
      </c>
      <c r="C265">
        <v>1</v>
      </c>
      <c r="D265">
        <v>284517314</v>
      </c>
      <c r="E265" s="12">
        <v>42826</v>
      </c>
      <c r="F265">
        <v>46</v>
      </c>
      <c r="G265" t="s">
        <v>126</v>
      </c>
      <c r="H265">
        <v>62.83</v>
      </c>
      <c r="I265">
        <v>5.1415000000000006</v>
      </c>
      <c r="J265">
        <v>67.971499999999992</v>
      </c>
      <c r="K265" s="12">
        <v>42846</v>
      </c>
      <c r="L265" s="12">
        <v>42846</v>
      </c>
      <c r="M265" s="39">
        <v>5</v>
      </c>
      <c r="P265" s="45">
        <v>3788</v>
      </c>
      <c r="Q265" s="46">
        <v>3790</v>
      </c>
      <c r="R265" s="46">
        <v>14</v>
      </c>
      <c r="S265" s="58">
        <v>376593062</v>
      </c>
      <c r="T265" s="47">
        <v>43960</v>
      </c>
      <c r="U265" s="46">
        <v>631</v>
      </c>
      <c r="V265" s="46" t="s">
        <v>126</v>
      </c>
      <c r="W265" s="46">
        <v>49.55</v>
      </c>
      <c r="X265" s="46">
        <v>5.4775</v>
      </c>
      <c r="Y265" s="46">
        <v>55.027499999999996</v>
      </c>
      <c r="Z265" s="47">
        <v>43968</v>
      </c>
      <c r="AA265" s="47">
        <v>43968</v>
      </c>
      <c r="AB265" s="48">
        <v>4</v>
      </c>
      <c r="AC265" s="46" t="str">
        <f>VLOOKUP(Table12[[#This Row],[ImporterID (IMPORTERS)]],IMPORTERS[],3,FALSE)</f>
        <v>Haifa District</v>
      </c>
      <c r="AD265" s="49">
        <f>VLOOKUP(ORDERS[[#This Row],[ImporterID (IMPORTERS)]],IMPORTERS[],5,FALSE)</f>
        <v>24633</v>
      </c>
      <c r="AE265" s="50" t="e">
        <f ca="1">DATEDIF(#REF!, TODAY(), "Y")</f>
        <v>#REF!</v>
      </c>
      <c r="AF265" cm="1">
        <f t="array" aca="1" ref="AF265" ca="1">IF(RAND()&gt;0.3,INDEX($AG$2:$AG$209,RANDBETWEEN(1,208)),INDEX($AH$2:$AH$866,RANDBETWEEN(1,865)))</f>
        <v>208757698</v>
      </c>
      <c r="AH265">
        <v>386625270</v>
      </c>
    </row>
    <row r="266" spans="1:34" ht="15.75" customHeight="1" x14ac:dyDescent="0.25">
      <c r="A266">
        <v>265</v>
      </c>
      <c r="B266">
        <v>266</v>
      </c>
      <c r="C266">
        <v>1</v>
      </c>
      <c r="D266">
        <v>337847230</v>
      </c>
      <c r="E266" s="12">
        <v>42828</v>
      </c>
      <c r="F266">
        <v>46</v>
      </c>
      <c r="G266" t="s">
        <v>126</v>
      </c>
      <c r="H266">
        <v>35.49</v>
      </c>
      <c r="I266">
        <v>3.7745000000000002</v>
      </c>
      <c r="J266">
        <v>39.264500000000005</v>
      </c>
      <c r="K266" s="12">
        <v>42847</v>
      </c>
      <c r="L266" s="12">
        <v>42847</v>
      </c>
      <c r="M266" s="39">
        <v>4</v>
      </c>
      <c r="P266" s="45">
        <v>3789</v>
      </c>
      <c r="Q266" s="46">
        <v>3791</v>
      </c>
      <c r="R266" s="46">
        <v>1</v>
      </c>
      <c r="S266" s="58">
        <v>235011468</v>
      </c>
      <c r="T266" s="47">
        <v>43963</v>
      </c>
      <c r="U266" s="46">
        <v>631</v>
      </c>
      <c r="V266" s="46" t="s">
        <v>126</v>
      </c>
      <c r="W266" s="46">
        <v>83.96</v>
      </c>
      <c r="X266" s="46">
        <v>7.1979999999999995</v>
      </c>
      <c r="Y266" s="46">
        <v>91.157999999999987</v>
      </c>
      <c r="Z266" s="47">
        <v>43966</v>
      </c>
      <c r="AA266" s="47">
        <v>43967</v>
      </c>
      <c r="AB266" s="48">
        <v>1</v>
      </c>
      <c r="AC266" s="46" t="str">
        <f>VLOOKUP(Table12[[#This Row],[ImporterID (IMPORTERS)]],IMPORTERS[],3,FALSE)</f>
        <v>Southern</v>
      </c>
      <c r="AD266" s="49">
        <f>VLOOKUP(ORDERS[[#This Row],[ImporterID (IMPORTERS)]],IMPORTERS[],5,FALSE)</f>
        <v>21881</v>
      </c>
      <c r="AE266" s="50" t="e">
        <f ca="1">DATEDIF(#REF!, TODAY(), "Y")</f>
        <v>#REF!</v>
      </c>
      <c r="AF266" cm="1">
        <f t="array" aca="1" ref="AF266" ca="1">IF(RAND()&gt;0.3,INDEX($AG$2:$AG$209,RANDBETWEEN(1,208)),INDEX($AH$2:$AH$866,RANDBETWEEN(1,865)))</f>
        <v>266846543</v>
      </c>
      <c r="AH266">
        <v>266933575</v>
      </c>
    </row>
    <row r="267" spans="1:34" ht="15.75" customHeight="1" x14ac:dyDescent="0.25">
      <c r="A267">
        <v>266</v>
      </c>
      <c r="B267">
        <v>267</v>
      </c>
      <c r="C267">
        <v>1</v>
      </c>
      <c r="D267">
        <v>261120752</v>
      </c>
      <c r="E267" s="12">
        <v>42832</v>
      </c>
      <c r="F267">
        <v>46</v>
      </c>
      <c r="G267" t="s">
        <v>127</v>
      </c>
      <c r="H267">
        <v>429.72</v>
      </c>
      <c r="I267">
        <v>23.486000000000004</v>
      </c>
      <c r="J267">
        <v>453.20600000000002</v>
      </c>
      <c r="K267" s="12">
        <v>42844</v>
      </c>
      <c r="L267" s="12">
        <v>42844</v>
      </c>
      <c r="M267" s="39">
        <v>5</v>
      </c>
      <c r="P267" s="45">
        <v>3790</v>
      </c>
      <c r="Q267" s="46">
        <v>3792</v>
      </c>
      <c r="R267" s="46">
        <v>11</v>
      </c>
      <c r="S267" s="58">
        <v>399587240</v>
      </c>
      <c r="T267" s="47">
        <v>43951</v>
      </c>
      <c r="U267" s="46">
        <v>632</v>
      </c>
      <c r="V267" s="46" t="s">
        <v>126</v>
      </c>
      <c r="W267" s="46">
        <v>60.63</v>
      </c>
      <c r="X267" s="46">
        <v>6.0315000000000003</v>
      </c>
      <c r="Y267" s="46">
        <v>66.661500000000004</v>
      </c>
      <c r="Z267" s="47">
        <v>43970</v>
      </c>
      <c r="AA267" s="47">
        <v>43970</v>
      </c>
      <c r="AB267" s="48">
        <v>4</v>
      </c>
      <c r="AC267" s="46" t="str">
        <f>VLOOKUP(Table12[[#This Row],[ImporterID (IMPORTERS)]],IMPORTERS[],3,FALSE)</f>
        <v>Southern</v>
      </c>
      <c r="AD267" s="49">
        <f>VLOOKUP(ORDERS[[#This Row],[ImporterID (IMPORTERS)]],IMPORTERS[],5,FALSE)</f>
        <v>33054</v>
      </c>
      <c r="AE267" s="50" t="e">
        <f ca="1">DATEDIF(#REF!, TODAY(), "Y")</f>
        <v>#REF!</v>
      </c>
      <c r="AF267" cm="1">
        <f t="array" aca="1" ref="AF267" ca="1">IF(RAND()&gt;0.3,INDEX($AG$2:$AG$209,RANDBETWEEN(1,208)),INDEX($AH$2:$AH$866,RANDBETWEEN(1,865)))</f>
        <v>246648004</v>
      </c>
      <c r="AH267">
        <v>243128049</v>
      </c>
    </row>
    <row r="268" spans="1:34" ht="15.75" customHeight="1" x14ac:dyDescent="0.25">
      <c r="A268">
        <v>267</v>
      </c>
      <c r="B268">
        <v>268</v>
      </c>
      <c r="C268">
        <v>1</v>
      </c>
      <c r="D268">
        <v>290718477</v>
      </c>
      <c r="E268" s="12">
        <v>42840</v>
      </c>
      <c r="F268">
        <v>46</v>
      </c>
      <c r="G268" t="s">
        <v>126</v>
      </c>
      <c r="H268">
        <v>32.81</v>
      </c>
      <c r="I268">
        <v>3.6405000000000003</v>
      </c>
      <c r="J268">
        <v>36.450500000000005</v>
      </c>
      <c r="K268" s="12">
        <v>42843</v>
      </c>
      <c r="L268" s="12">
        <v>42843</v>
      </c>
      <c r="M268" s="39">
        <v>5</v>
      </c>
      <c r="P268" s="45">
        <v>3791</v>
      </c>
      <c r="Q268" s="46">
        <v>3793</v>
      </c>
      <c r="R268" s="46">
        <v>10</v>
      </c>
      <c r="S268" s="58">
        <v>277135445</v>
      </c>
      <c r="T268" s="47">
        <v>43952</v>
      </c>
      <c r="U268" s="46">
        <v>632</v>
      </c>
      <c r="V268" s="46" t="s">
        <v>126</v>
      </c>
      <c r="W268" s="46">
        <v>44.22</v>
      </c>
      <c r="X268" s="46">
        <v>5.2110000000000003</v>
      </c>
      <c r="Y268" s="46">
        <v>49.430999999999997</v>
      </c>
      <c r="Z268" s="47">
        <v>43972</v>
      </c>
      <c r="AA268" s="47">
        <v>43972</v>
      </c>
      <c r="AB268" s="48">
        <v>4</v>
      </c>
      <c r="AC268" s="46" t="str">
        <f>VLOOKUP(Table12[[#This Row],[ImporterID (IMPORTERS)]],IMPORTERS[],3,FALSE)</f>
        <v>Southern</v>
      </c>
      <c r="AD268" s="49">
        <f>VLOOKUP(ORDERS[[#This Row],[ImporterID (IMPORTERS)]],IMPORTERS[],5,FALSE)</f>
        <v>34246</v>
      </c>
      <c r="AE268" s="50" t="e">
        <f ca="1">DATEDIF(#REF!, TODAY(), "Y")</f>
        <v>#REF!</v>
      </c>
      <c r="AF268" cm="1">
        <f t="array" aca="1" ref="AF268" ca="1">IF(RAND()&gt;0.3,INDEX($AG$2:$AG$209,RANDBETWEEN(1,208)),INDEX($AH$2:$AH$866,RANDBETWEEN(1,865)))</f>
        <v>368937753</v>
      </c>
      <c r="AH268">
        <v>302983492</v>
      </c>
    </row>
    <row r="269" spans="1:34" ht="15.75" customHeight="1" x14ac:dyDescent="0.25">
      <c r="A269">
        <v>268</v>
      </c>
      <c r="B269">
        <v>269</v>
      </c>
      <c r="C269">
        <v>1</v>
      </c>
      <c r="D269">
        <v>314975026</v>
      </c>
      <c r="E269" s="12">
        <v>42832</v>
      </c>
      <c r="F269">
        <v>47</v>
      </c>
      <c r="G269" t="s">
        <v>126</v>
      </c>
      <c r="H269">
        <v>208.58</v>
      </c>
      <c r="I269">
        <v>12.429000000000002</v>
      </c>
      <c r="J269">
        <v>221.00900000000001</v>
      </c>
      <c r="K269" s="12">
        <v>42846</v>
      </c>
      <c r="L269" s="12">
        <v>42846</v>
      </c>
      <c r="M269" s="39">
        <v>2</v>
      </c>
      <c r="P269" s="45">
        <v>3792</v>
      </c>
      <c r="Q269" s="46">
        <v>3794</v>
      </c>
      <c r="R269" s="46">
        <v>12</v>
      </c>
      <c r="S269" s="58">
        <v>213706818</v>
      </c>
      <c r="T269" s="47">
        <v>43954</v>
      </c>
      <c r="U269" s="46">
        <v>632</v>
      </c>
      <c r="V269" s="46" t="s">
        <v>126</v>
      </c>
      <c r="W269" s="46">
        <v>11.94</v>
      </c>
      <c r="X269" s="46">
        <v>3.597</v>
      </c>
      <c r="Y269" s="46">
        <v>15.536999999999999</v>
      </c>
      <c r="Z269" s="47">
        <v>43971</v>
      </c>
      <c r="AA269" s="47">
        <v>43971</v>
      </c>
      <c r="AB269" s="48">
        <v>4</v>
      </c>
      <c r="AC269" s="46" t="str">
        <f>VLOOKUP(Table12[[#This Row],[ImporterID (IMPORTERS)]],IMPORTERS[],3,FALSE)</f>
        <v>Central</v>
      </c>
      <c r="AD269" s="49">
        <f>VLOOKUP(ORDERS[[#This Row],[ImporterID (IMPORTERS)]],IMPORTERS[],5,FALSE)</f>
        <v>19530</v>
      </c>
      <c r="AE269" s="50" t="e">
        <f ca="1">DATEDIF(#REF!, TODAY(), "Y")</f>
        <v>#REF!</v>
      </c>
      <c r="AF269" cm="1">
        <f t="array" aca="1" ref="AF269" ca="1">IF(RAND()&gt;0.3,INDEX($AG$2:$AG$209,RANDBETWEEN(1,208)),INDEX($AH$2:$AH$866,RANDBETWEEN(1,865)))</f>
        <v>285459310</v>
      </c>
      <c r="AH269">
        <v>274354577</v>
      </c>
    </row>
    <row r="270" spans="1:34" ht="15.75" customHeight="1" x14ac:dyDescent="0.25">
      <c r="A270">
        <v>269</v>
      </c>
      <c r="B270">
        <v>270</v>
      </c>
      <c r="C270">
        <v>1</v>
      </c>
      <c r="D270">
        <v>310882912</v>
      </c>
      <c r="E270" s="12">
        <v>42835</v>
      </c>
      <c r="F270">
        <v>47</v>
      </c>
      <c r="G270" t="s">
        <v>127</v>
      </c>
      <c r="H270">
        <v>475.62</v>
      </c>
      <c r="I270">
        <v>25.781000000000002</v>
      </c>
      <c r="J270">
        <v>501.40100000000001</v>
      </c>
      <c r="K270" s="12">
        <v>42848</v>
      </c>
      <c r="L270" s="12">
        <v>42848</v>
      </c>
      <c r="M270" s="39">
        <v>5</v>
      </c>
      <c r="P270" s="45">
        <v>3793</v>
      </c>
      <c r="Q270" s="46">
        <v>3795</v>
      </c>
      <c r="R270" s="46">
        <v>3</v>
      </c>
      <c r="S270" s="58">
        <v>213706818</v>
      </c>
      <c r="T270" s="47">
        <v>43954</v>
      </c>
      <c r="U270" s="46">
        <v>632</v>
      </c>
      <c r="V270" s="46" t="s">
        <v>126</v>
      </c>
      <c r="W270" s="46">
        <v>37.159999999999997</v>
      </c>
      <c r="X270" s="46">
        <v>4.8579999999999997</v>
      </c>
      <c r="Y270" s="46">
        <v>42.017999999999994</v>
      </c>
      <c r="Z270" s="47">
        <v>43968</v>
      </c>
      <c r="AA270" s="47">
        <v>43968</v>
      </c>
      <c r="AB270" s="48">
        <v>5</v>
      </c>
      <c r="AC270" s="46" t="str">
        <f>VLOOKUP(Table12[[#This Row],[ImporterID (IMPORTERS)]],IMPORTERS[],3,FALSE)</f>
        <v>Central</v>
      </c>
      <c r="AD270" s="49">
        <f>VLOOKUP(ORDERS[[#This Row],[ImporterID (IMPORTERS)]],IMPORTERS[],5,FALSE)</f>
        <v>27800</v>
      </c>
      <c r="AE270" s="50" t="e">
        <f ca="1">DATEDIF(#REF!, TODAY(), "Y")</f>
        <v>#REF!</v>
      </c>
      <c r="AF270" cm="1">
        <f t="array" aca="1" ref="AF270" ca="1">IF(RAND()&gt;0.3,INDEX($AG$2:$AG$209,RANDBETWEEN(1,208)),INDEX($AH$2:$AH$866,RANDBETWEEN(1,865)))</f>
        <v>344249027</v>
      </c>
      <c r="AH270">
        <v>258846019</v>
      </c>
    </row>
    <row r="271" spans="1:34" ht="15.75" customHeight="1" x14ac:dyDescent="0.25">
      <c r="A271">
        <v>270</v>
      </c>
      <c r="B271">
        <v>271</v>
      </c>
      <c r="C271">
        <v>1</v>
      </c>
      <c r="D271">
        <v>228668104</v>
      </c>
      <c r="E271" s="12">
        <v>42836</v>
      </c>
      <c r="F271">
        <v>47</v>
      </c>
      <c r="G271" t="s">
        <v>126</v>
      </c>
      <c r="H271">
        <v>282.61</v>
      </c>
      <c r="I271">
        <v>16.130500000000001</v>
      </c>
      <c r="J271">
        <v>298.7405</v>
      </c>
      <c r="K271" s="12">
        <v>42851</v>
      </c>
      <c r="L271" s="12">
        <v>42851</v>
      </c>
      <c r="M271" s="39">
        <v>5</v>
      </c>
      <c r="P271" s="45">
        <v>3794</v>
      </c>
      <c r="Q271" s="46">
        <v>3796</v>
      </c>
      <c r="R271" s="46">
        <v>10</v>
      </c>
      <c r="S271" s="58">
        <v>212980374</v>
      </c>
      <c r="T271" s="47">
        <v>43958</v>
      </c>
      <c r="U271" s="46">
        <v>632</v>
      </c>
      <c r="V271" s="46" t="s">
        <v>127</v>
      </c>
      <c r="W271" s="46">
        <v>31.65</v>
      </c>
      <c r="X271" s="46">
        <v>4.5824999999999996</v>
      </c>
      <c r="Y271" s="46">
        <v>36.232500000000002</v>
      </c>
      <c r="Z271" s="47">
        <v>43970</v>
      </c>
      <c r="AA271" s="47">
        <v>43970</v>
      </c>
      <c r="AB271" s="48">
        <v>4</v>
      </c>
      <c r="AC271" s="46" t="str">
        <f>VLOOKUP(Table12[[#This Row],[ImporterID (IMPORTERS)]],IMPORTERS[],3,FALSE)</f>
        <v>Central</v>
      </c>
      <c r="AD271" s="49">
        <f>VLOOKUP(ORDERS[[#This Row],[ImporterID (IMPORTERS)]],IMPORTERS[],5,FALSE)</f>
        <v>35251</v>
      </c>
      <c r="AE271" s="50" t="e">
        <f ca="1">DATEDIF(#REF!, TODAY(), "Y")</f>
        <v>#REF!</v>
      </c>
      <c r="AF271" cm="1">
        <f t="array" aca="1" ref="AF271" ca="1">IF(RAND()&gt;0.3,INDEX($AG$2:$AG$209,RANDBETWEEN(1,208)),INDEX($AH$2:$AH$866,RANDBETWEEN(1,865)))</f>
        <v>316702726</v>
      </c>
      <c r="AH271">
        <v>222704176</v>
      </c>
    </row>
    <row r="272" spans="1:34" ht="15.75" customHeight="1" x14ac:dyDescent="0.25">
      <c r="A272">
        <v>271</v>
      </c>
      <c r="B272">
        <v>272</v>
      </c>
      <c r="C272">
        <v>1</v>
      </c>
      <c r="D272">
        <v>355046297</v>
      </c>
      <c r="E272" s="12">
        <v>42836</v>
      </c>
      <c r="F272">
        <v>47</v>
      </c>
      <c r="G272" t="s">
        <v>126</v>
      </c>
      <c r="H272">
        <v>450.52</v>
      </c>
      <c r="I272">
        <v>24.526</v>
      </c>
      <c r="J272">
        <v>475.04599999999999</v>
      </c>
      <c r="K272" s="12">
        <v>42847</v>
      </c>
      <c r="L272" s="12">
        <v>42847</v>
      </c>
      <c r="M272" s="39">
        <v>4</v>
      </c>
      <c r="P272" s="45">
        <v>3795</v>
      </c>
      <c r="Q272" s="46">
        <v>3797</v>
      </c>
      <c r="R272" s="46">
        <v>9</v>
      </c>
      <c r="S272" s="58">
        <v>254527422</v>
      </c>
      <c r="T272" s="47">
        <v>43960</v>
      </c>
      <c r="U272" s="46">
        <v>632</v>
      </c>
      <c r="V272" s="46" t="s">
        <v>126</v>
      </c>
      <c r="W272" s="46">
        <v>79.959999999999994</v>
      </c>
      <c r="X272" s="46">
        <v>6.9979999999999993</v>
      </c>
      <c r="Y272" s="46">
        <v>86.957999999999998</v>
      </c>
      <c r="Z272" s="47">
        <v>43971</v>
      </c>
      <c r="AA272" s="47">
        <v>43971</v>
      </c>
      <c r="AB272" s="48">
        <v>5</v>
      </c>
      <c r="AC272" s="46" t="str">
        <f>VLOOKUP(Table12[[#This Row],[ImporterID (IMPORTERS)]],IMPORTERS[],3,FALSE)</f>
        <v>Jerusalem District</v>
      </c>
      <c r="AD272" s="49">
        <f>VLOOKUP(ORDERS[[#This Row],[ImporterID (IMPORTERS)]],IMPORTERS[],5,FALSE)</f>
        <v>36518</v>
      </c>
      <c r="AE272" s="50" t="e">
        <f ca="1">DATEDIF(#REF!, TODAY(), "Y")</f>
        <v>#REF!</v>
      </c>
      <c r="AF272" cm="1">
        <f t="array" aca="1" ref="AF272" ca="1">IF(RAND()&gt;0.3,INDEX($AG$2:$AG$209,RANDBETWEEN(1,208)),INDEX($AH$2:$AH$866,RANDBETWEEN(1,865)))</f>
        <v>246648004</v>
      </c>
      <c r="AH272">
        <v>264734045</v>
      </c>
    </row>
    <row r="273" spans="1:34" ht="15.75" customHeight="1" x14ac:dyDescent="0.25">
      <c r="A273">
        <v>272</v>
      </c>
      <c r="B273">
        <v>273</v>
      </c>
      <c r="C273">
        <v>1</v>
      </c>
      <c r="D273">
        <v>349481301</v>
      </c>
      <c r="E273" s="12">
        <v>42838</v>
      </c>
      <c r="F273">
        <v>47</v>
      </c>
      <c r="G273" t="s">
        <v>126</v>
      </c>
      <c r="H273">
        <v>493.12</v>
      </c>
      <c r="I273">
        <v>26.656000000000002</v>
      </c>
      <c r="J273">
        <v>519.77599999999995</v>
      </c>
      <c r="K273" s="12">
        <v>42846</v>
      </c>
      <c r="L273" s="12">
        <v>42856</v>
      </c>
      <c r="M273" s="39">
        <v>3</v>
      </c>
      <c r="P273" s="45">
        <v>3796</v>
      </c>
      <c r="Q273" s="46">
        <v>3798</v>
      </c>
      <c r="R273" s="46">
        <v>20</v>
      </c>
      <c r="S273" s="58">
        <v>341375138</v>
      </c>
      <c r="T273" s="47">
        <v>43954</v>
      </c>
      <c r="U273" s="46">
        <v>633</v>
      </c>
      <c r="V273" s="46" t="s">
        <v>127</v>
      </c>
      <c r="W273" s="46">
        <v>71.66</v>
      </c>
      <c r="X273" s="46">
        <v>6.0162000000000004</v>
      </c>
      <c r="Y273" s="46">
        <v>77.676199999999994</v>
      </c>
      <c r="Z273" s="47">
        <v>43969</v>
      </c>
      <c r="AA273" s="47">
        <v>43969</v>
      </c>
      <c r="AB273" s="48">
        <v>5</v>
      </c>
      <c r="AC273" s="46" t="str">
        <f>VLOOKUP(Table12[[#This Row],[ImporterID (IMPORTERS)]],IMPORTERS[],3,FALSE)</f>
        <v>Central</v>
      </c>
      <c r="AD273" s="49">
        <f>VLOOKUP(ORDERS[[#This Row],[ImporterID (IMPORTERS)]],IMPORTERS[],5,FALSE)</f>
        <v>26626</v>
      </c>
      <c r="AE273" s="50" t="e">
        <f ca="1">DATEDIF(#REF!, TODAY(), "Y")</f>
        <v>#REF!</v>
      </c>
      <c r="AF273" cm="1">
        <f t="array" aca="1" ref="AF273" ca="1">IF(RAND()&gt;0.3,INDEX($AG$2:$AG$209,RANDBETWEEN(1,208)),INDEX($AH$2:$AH$866,RANDBETWEEN(1,865)))</f>
        <v>399002103</v>
      </c>
      <c r="AH273">
        <v>258817089</v>
      </c>
    </row>
    <row r="274" spans="1:34" ht="15.75" customHeight="1" x14ac:dyDescent="0.25">
      <c r="A274">
        <v>273</v>
      </c>
      <c r="B274">
        <v>274</v>
      </c>
      <c r="C274">
        <v>1</v>
      </c>
      <c r="D274">
        <v>247965491</v>
      </c>
      <c r="E274" s="12">
        <v>42841</v>
      </c>
      <c r="F274">
        <v>47</v>
      </c>
      <c r="G274" t="s">
        <v>126</v>
      </c>
      <c r="H274">
        <v>181.8</v>
      </c>
      <c r="I274">
        <v>11.090000000000002</v>
      </c>
      <c r="J274">
        <v>192.89000000000001</v>
      </c>
      <c r="K274" s="12">
        <v>42850</v>
      </c>
      <c r="L274" s="12">
        <v>42850</v>
      </c>
      <c r="M274" s="39">
        <v>4</v>
      </c>
      <c r="P274" s="45">
        <v>3797</v>
      </c>
      <c r="Q274" s="46">
        <v>3799</v>
      </c>
      <c r="R274" s="46">
        <v>8</v>
      </c>
      <c r="S274" s="58">
        <v>218129254</v>
      </c>
      <c r="T274" s="47">
        <v>43964</v>
      </c>
      <c r="U274" s="46">
        <v>633</v>
      </c>
      <c r="V274" s="46" t="s">
        <v>126</v>
      </c>
      <c r="W274" s="46">
        <v>227.39</v>
      </c>
      <c r="X274" s="46">
        <v>16.917300000000001</v>
      </c>
      <c r="Y274" s="46">
        <v>244.3073</v>
      </c>
      <c r="Z274" s="47">
        <v>43971</v>
      </c>
      <c r="AA274" s="47">
        <v>43971</v>
      </c>
      <c r="AB274" s="48">
        <v>4</v>
      </c>
      <c r="AC274" s="46" t="str">
        <f>VLOOKUP(Table12[[#This Row],[ImporterID (IMPORTERS)]],IMPORTERS[],3,FALSE)</f>
        <v>Northern</v>
      </c>
      <c r="AD274" s="49">
        <f>VLOOKUP(ORDERS[[#This Row],[ImporterID (IMPORTERS)]],IMPORTERS[],5,FALSE)</f>
        <v>35362</v>
      </c>
      <c r="AE274" s="50" t="e">
        <f ca="1">DATEDIF(#REF!, TODAY(), "Y")</f>
        <v>#REF!</v>
      </c>
      <c r="AF274" cm="1">
        <f t="array" aca="1" ref="AF274" ca="1">IF(RAND()&gt;0.3,INDEX($AG$2:$AG$209,RANDBETWEEN(1,208)),INDEX($AH$2:$AH$866,RANDBETWEEN(1,865)))</f>
        <v>272324498</v>
      </c>
      <c r="AH274">
        <v>277647358</v>
      </c>
    </row>
    <row r="275" spans="1:34" ht="15.75" customHeight="1" x14ac:dyDescent="0.25">
      <c r="A275">
        <v>274</v>
      </c>
      <c r="B275">
        <v>275</v>
      </c>
      <c r="C275">
        <v>1</v>
      </c>
      <c r="D275">
        <v>303105532</v>
      </c>
      <c r="E275" s="12">
        <v>42843</v>
      </c>
      <c r="F275">
        <v>47</v>
      </c>
      <c r="G275" t="s">
        <v>126</v>
      </c>
      <c r="H275">
        <v>261.01</v>
      </c>
      <c r="I275">
        <v>15.0505</v>
      </c>
      <c r="J275">
        <v>276.06049999999999</v>
      </c>
      <c r="K275" s="12">
        <v>42845</v>
      </c>
      <c r="L275" s="12">
        <v>42845</v>
      </c>
      <c r="M275" s="39">
        <v>4</v>
      </c>
      <c r="P275" s="45">
        <v>3798</v>
      </c>
      <c r="Q275" s="46">
        <v>3800</v>
      </c>
      <c r="R275" s="46">
        <v>17</v>
      </c>
      <c r="S275" s="58">
        <v>298073864</v>
      </c>
      <c r="T275" s="47">
        <v>43962</v>
      </c>
      <c r="U275" s="46">
        <v>634</v>
      </c>
      <c r="V275" s="46" t="s">
        <v>127</v>
      </c>
      <c r="W275" s="46">
        <v>236.83</v>
      </c>
      <c r="X275" s="46">
        <v>13.841500000000002</v>
      </c>
      <c r="Y275" s="46">
        <v>250.67150000000001</v>
      </c>
      <c r="Z275" s="47">
        <v>43968</v>
      </c>
      <c r="AA275" s="47">
        <v>43968</v>
      </c>
      <c r="AB275" s="48">
        <v>2</v>
      </c>
      <c r="AC275" s="46" t="str">
        <f>VLOOKUP(Table12[[#This Row],[ImporterID (IMPORTERS)]],IMPORTERS[],3,FALSE)</f>
        <v>Southern</v>
      </c>
      <c r="AD275" s="49">
        <f>VLOOKUP(ORDERS[[#This Row],[ImporterID (IMPORTERS)]],IMPORTERS[],5,FALSE)</f>
        <v>28595</v>
      </c>
      <c r="AE275" s="50" t="e">
        <f ca="1">DATEDIF(#REF!, TODAY(), "Y")</f>
        <v>#REF!</v>
      </c>
      <c r="AF275" cm="1">
        <f t="array" aca="1" ref="AF275" ca="1">IF(RAND()&gt;0.3,INDEX($AG$2:$AG$209,RANDBETWEEN(1,208)),INDEX($AH$2:$AH$866,RANDBETWEEN(1,865)))</f>
        <v>237599956</v>
      </c>
      <c r="AH275">
        <v>379382293</v>
      </c>
    </row>
    <row r="276" spans="1:34" ht="15.75" customHeight="1" x14ac:dyDescent="0.25">
      <c r="A276">
        <v>275</v>
      </c>
      <c r="B276">
        <v>276</v>
      </c>
      <c r="C276">
        <v>1</v>
      </c>
      <c r="D276">
        <v>281159955</v>
      </c>
      <c r="E276" s="12">
        <v>42834</v>
      </c>
      <c r="F276">
        <v>48</v>
      </c>
      <c r="G276" t="s">
        <v>127</v>
      </c>
      <c r="H276">
        <v>436.33</v>
      </c>
      <c r="I276">
        <v>36.906399999999998</v>
      </c>
      <c r="J276">
        <v>473.2364</v>
      </c>
      <c r="K276" s="12">
        <v>42854</v>
      </c>
      <c r="L276" s="12">
        <v>42854</v>
      </c>
      <c r="M276" s="39">
        <v>2</v>
      </c>
      <c r="P276" s="45">
        <v>3799</v>
      </c>
      <c r="Q276" s="46">
        <v>3801</v>
      </c>
      <c r="R276" s="46">
        <v>20</v>
      </c>
      <c r="S276" s="58">
        <v>248548031</v>
      </c>
      <c r="T276" s="47">
        <v>43956</v>
      </c>
      <c r="U276" s="46">
        <v>635</v>
      </c>
      <c r="V276" s="46" t="s">
        <v>126</v>
      </c>
      <c r="W276" s="46">
        <v>38.42</v>
      </c>
      <c r="X276" s="46">
        <v>4.9210000000000003</v>
      </c>
      <c r="Y276" s="46">
        <v>43.341000000000001</v>
      </c>
      <c r="Z276" s="47">
        <v>43970</v>
      </c>
      <c r="AA276" s="47">
        <v>43970</v>
      </c>
      <c r="AB276" s="48">
        <v>3</v>
      </c>
      <c r="AC276" s="46" t="str">
        <f>VLOOKUP(Table12[[#This Row],[ImporterID (IMPORTERS)]],IMPORTERS[],3,FALSE)</f>
        <v>Central</v>
      </c>
      <c r="AD276" s="49">
        <f>VLOOKUP(ORDERS[[#This Row],[ImporterID (IMPORTERS)]],IMPORTERS[],5,FALSE)</f>
        <v>25493</v>
      </c>
      <c r="AE276" s="50" t="e">
        <f ca="1">DATEDIF(#REF!, TODAY(), "Y")</f>
        <v>#REF!</v>
      </c>
      <c r="AF276" cm="1">
        <f t="array" aca="1" ref="AF276" ca="1">IF(RAND()&gt;0.3,INDEX($AG$2:$AG$209,RANDBETWEEN(1,208)),INDEX($AH$2:$AH$866,RANDBETWEEN(1,865)))</f>
        <v>314500150</v>
      </c>
      <c r="AH276">
        <v>326480142</v>
      </c>
    </row>
    <row r="277" spans="1:34" ht="15.75" customHeight="1" x14ac:dyDescent="0.25">
      <c r="A277">
        <v>276</v>
      </c>
      <c r="B277">
        <v>277</v>
      </c>
      <c r="C277">
        <v>1</v>
      </c>
      <c r="D277">
        <v>369399558</v>
      </c>
      <c r="E277" s="12">
        <v>42834</v>
      </c>
      <c r="F277">
        <v>48</v>
      </c>
      <c r="G277" t="s">
        <v>127</v>
      </c>
      <c r="H277">
        <v>261</v>
      </c>
      <c r="I277">
        <v>22.88</v>
      </c>
      <c r="J277">
        <v>283.88</v>
      </c>
      <c r="K277" s="12">
        <v>42848</v>
      </c>
      <c r="L277" s="12">
        <v>42848</v>
      </c>
      <c r="M277" s="39">
        <v>4</v>
      </c>
      <c r="P277" s="45">
        <v>3800</v>
      </c>
      <c r="Q277" s="46">
        <v>3802</v>
      </c>
      <c r="R277" s="46">
        <v>5</v>
      </c>
      <c r="S277" s="58">
        <v>213788861</v>
      </c>
      <c r="T277" s="47">
        <v>43961</v>
      </c>
      <c r="U277" s="46">
        <v>635</v>
      </c>
      <c r="V277" s="46" t="s">
        <v>126</v>
      </c>
      <c r="W277" s="46">
        <v>29.49</v>
      </c>
      <c r="X277" s="46">
        <v>4.4744999999999999</v>
      </c>
      <c r="Y277" s="46">
        <v>33.964500000000001</v>
      </c>
      <c r="Z277" s="47">
        <v>43970</v>
      </c>
      <c r="AA277" s="47">
        <v>43970</v>
      </c>
      <c r="AB277" s="48">
        <v>5</v>
      </c>
      <c r="AC277" s="46" t="str">
        <f>VLOOKUP(Table12[[#This Row],[ImporterID (IMPORTERS)]],IMPORTERS[],3,FALSE)</f>
        <v>Northern</v>
      </c>
      <c r="AD277" s="49">
        <f>VLOOKUP(ORDERS[[#This Row],[ImporterID (IMPORTERS)]],IMPORTERS[],5,FALSE)</f>
        <v>34112</v>
      </c>
      <c r="AE277" s="50" t="e">
        <f ca="1">DATEDIF(#REF!, TODAY(), "Y")</f>
        <v>#REF!</v>
      </c>
      <c r="AF277" cm="1">
        <f t="array" aca="1" ref="AF277" ca="1">IF(RAND()&gt;0.3,INDEX($AG$2:$AG$209,RANDBETWEEN(1,208)),INDEX($AH$2:$AH$866,RANDBETWEEN(1,865)))</f>
        <v>291400367</v>
      </c>
      <c r="AH277">
        <v>271195179</v>
      </c>
    </row>
    <row r="278" spans="1:34" ht="15.75" customHeight="1" x14ac:dyDescent="0.25">
      <c r="A278">
        <v>277</v>
      </c>
      <c r="B278">
        <v>278</v>
      </c>
      <c r="C278">
        <v>1</v>
      </c>
      <c r="D278">
        <v>228714476</v>
      </c>
      <c r="E278" s="12">
        <v>42835</v>
      </c>
      <c r="F278">
        <v>48</v>
      </c>
      <c r="G278" t="s">
        <v>126</v>
      </c>
      <c r="H278">
        <v>371.17</v>
      </c>
      <c r="I278">
        <v>31.693600000000004</v>
      </c>
      <c r="J278">
        <v>402.86360000000002</v>
      </c>
      <c r="K278" s="12">
        <v>42853</v>
      </c>
      <c r="L278" s="12">
        <v>42853</v>
      </c>
      <c r="M278" s="39">
        <v>2</v>
      </c>
      <c r="P278" s="45">
        <v>3801</v>
      </c>
      <c r="Q278" s="46">
        <v>3803</v>
      </c>
      <c r="R278" s="46">
        <v>6</v>
      </c>
      <c r="S278" s="58">
        <v>244677791</v>
      </c>
      <c r="T278" s="47">
        <v>43962</v>
      </c>
      <c r="U278" s="46">
        <v>635</v>
      </c>
      <c r="V278" s="46" t="s">
        <v>127</v>
      </c>
      <c r="W278" s="46">
        <v>45.56</v>
      </c>
      <c r="X278" s="46">
        <v>5.2780000000000005</v>
      </c>
      <c r="Y278" s="46">
        <v>50.838000000000001</v>
      </c>
      <c r="Z278" s="47">
        <v>43973</v>
      </c>
      <c r="AA278" s="47">
        <v>43973</v>
      </c>
      <c r="AB278" s="48">
        <v>4</v>
      </c>
      <c r="AC278" s="46" t="str">
        <f>VLOOKUP(Table12[[#This Row],[ImporterID (IMPORTERS)]],IMPORTERS[],3,FALSE)</f>
        <v>Central</v>
      </c>
      <c r="AD278" s="49">
        <f>VLOOKUP(ORDERS[[#This Row],[ImporterID (IMPORTERS)]],IMPORTERS[],5,FALSE)</f>
        <v>21096</v>
      </c>
      <c r="AE278" s="50" t="e">
        <f ca="1">DATEDIF(#REF!, TODAY(), "Y")</f>
        <v>#REF!</v>
      </c>
      <c r="AF278" cm="1">
        <f t="array" aca="1" ref="AF278" ca="1">IF(RAND()&gt;0.3,INDEX($AG$2:$AG$209,RANDBETWEEN(1,208)),INDEX($AH$2:$AH$866,RANDBETWEEN(1,865)))</f>
        <v>316354666</v>
      </c>
      <c r="AH278">
        <v>218059446</v>
      </c>
    </row>
    <row r="279" spans="1:34" ht="15.75" customHeight="1" x14ac:dyDescent="0.25">
      <c r="A279">
        <v>278</v>
      </c>
      <c r="B279">
        <v>279</v>
      </c>
      <c r="C279">
        <v>1</v>
      </c>
      <c r="D279">
        <v>367210669</v>
      </c>
      <c r="E279" s="12">
        <v>42840</v>
      </c>
      <c r="F279">
        <v>48</v>
      </c>
      <c r="G279" t="s">
        <v>126</v>
      </c>
      <c r="H279">
        <v>346.86</v>
      </c>
      <c r="I279">
        <v>29.748800000000003</v>
      </c>
      <c r="J279">
        <v>376.60880000000003</v>
      </c>
      <c r="K279" s="12">
        <v>42849</v>
      </c>
      <c r="L279" s="12">
        <v>42859</v>
      </c>
      <c r="M279" s="39">
        <v>2</v>
      </c>
      <c r="P279" s="45">
        <v>3802</v>
      </c>
      <c r="Q279" s="46">
        <v>3804</v>
      </c>
      <c r="R279" s="46">
        <v>15</v>
      </c>
      <c r="S279" s="58">
        <v>298073864</v>
      </c>
      <c r="T279" s="47">
        <v>43964</v>
      </c>
      <c r="U279" s="46">
        <v>635</v>
      </c>
      <c r="V279" s="46" t="s">
        <v>126</v>
      </c>
      <c r="W279" s="46">
        <v>37.840000000000003</v>
      </c>
      <c r="X279" s="46">
        <v>4.8920000000000003</v>
      </c>
      <c r="Y279" s="46">
        <v>42.732000000000006</v>
      </c>
      <c r="Z279" s="47">
        <v>43970</v>
      </c>
      <c r="AA279" s="47">
        <v>43970</v>
      </c>
      <c r="AB279" s="48">
        <v>5</v>
      </c>
      <c r="AC279" s="46" t="str">
        <f>VLOOKUP(Table12[[#This Row],[ImporterID (IMPORTERS)]],IMPORTERS[],3,FALSE)</f>
        <v>Southern</v>
      </c>
      <c r="AD279" s="49">
        <f>VLOOKUP(ORDERS[[#This Row],[ImporterID (IMPORTERS)]],IMPORTERS[],5,FALSE)</f>
        <v>28167</v>
      </c>
      <c r="AE279" s="50" t="e">
        <f ca="1">DATEDIF(#REF!, TODAY(), "Y")</f>
        <v>#REF!</v>
      </c>
      <c r="AF279" cm="1">
        <f t="array" aca="1" ref="AF279" ca="1">IF(RAND()&gt;0.3,INDEX($AG$2:$AG$209,RANDBETWEEN(1,208)),INDEX($AH$2:$AH$866,RANDBETWEEN(1,865)))</f>
        <v>276916662</v>
      </c>
      <c r="AH279">
        <v>319971494</v>
      </c>
    </row>
    <row r="280" spans="1:34" ht="15.75" customHeight="1" x14ac:dyDescent="0.25">
      <c r="A280">
        <v>279</v>
      </c>
      <c r="B280">
        <v>280</v>
      </c>
      <c r="C280">
        <v>1</v>
      </c>
      <c r="D280">
        <v>285198125</v>
      </c>
      <c r="E280" s="12">
        <v>42840</v>
      </c>
      <c r="F280">
        <v>48</v>
      </c>
      <c r="G280" t="s">
        <v>126</v>
      </c>
      <c r="H280">
        <v>271.20999999999998</v>
      </c>
      <c r="I280">
        <v>23.6968</v>
      </c>
      <c r="J280">
        <v>294.90679999999998</v>
      </c>
      <c r="K280" s="12">
        <v>42852</v>
      </c>
      <c r="L280" s="12">
        <v>42852</v>
      </c>
      <c r="M280" s="39">
        <v>5</v>
      </c>
      <c r="P280" s="45">
        <v>3803</v>
      </c>
      <c r="Q280" s="46">
        <v>3805</v>
      </c>
      <c r="R280" s="46">
        <v>1</v>
      </c>
      <c r="S280" s="58">
        <v>280729853</v>
      </c>
      <c r="T280" s="47">
        <v>43965</v>
      </c>
      <c r="U280" s="46">
        <v>635</v>
      </c>
      <c r="V280" s="46" t="s">
        <v>126</v>
      </c>
      <c r="W280" s="46">
        <v>56.06</v>
      </c>
      <c r="X280" s="46">
        <v>5.8030000000000008</v>
      </c>
      <c r="Y280" s="46">
        <v>61.863</v>
      </c>
      <c r="Z280" s="47">
        <v>43968</v>
      </c>
      <c r="AA280" s="47">
        <v>43968</v>
      </c>
      <c r="AB280" s="48">
        <v>4</v>
      </c>
      <c r="AC280" s="46" t="str">
        <f>VLOOKUP(Table12[[#This Row],[ImporterID (IMPORTERS)]],IMPORTERS[],3,FALSE)</f>
        <v>Northern</v>
      </c>
      <c r="AD280" s="49">
        <f>VLOOKUP(ORDERS[[#This Row],[ImporterID (IMPORTERS)]],IMPORTERS[],5,FALSE)</f>
        <v>31568</v>
      </c>
      <c r="AE280" s="50" t="e">
        <f ca="1">DATEDIF(#REF!, TODAY(), "Y")</f>
        <v>#REF!</v>
      </c>
      <c r="AF280" cm="1">
        <f t="array" aca="1" ref="AF280" ca="1">IF(RAND()&gt;0.3,INDEX($AG$2:$AG$209,RANDBETWEEN(1,208)),INDEX($AH$2:$AH$866,RANDBETWEEN(1,865)))</f>
        <v>305505588</v>
      </c>
      <c r="AH280">
        <v>288778344</v>
      </c>
    </row>
    <row r="281" spans="1:34" ht="15.75" customHeight="1" x14ac:dyDescent="0.25">
      <c r="A281">
        <v>280</v>
      </c>
      <c r="B281">
        <v>281</v>
      </c>
      <c r="C281">
        <v>1</v>
      </c>
      <c r="D281">
        <v>380989672</v>
      </c>
      <c r="E281" s="12">
        <v>42840</v>
      </c>
      <c r="F281">
        <v>48</v>
      </c>
      <c r="G281" t="s">
        <v>126</v>
      </c>
      <c r="H281">
        <v>317.85000000000002</v>
      </c>
      <c r="I281">
        <v>27.428000000000001</v>
      </c>
      <c r="J281">
        <v>345.27800000000002</v>
      </c>
      <c r="K281" s="12">
        <v>42850</v>
      </c>
      <c r="L281" s="12">
        <v>42850</v>
      </c>
      <c r="M281" s="39">
        <v>2</v>
      </c>
      <c r="P281" s="45">
        <v>3804</v>
      </c>
      <c r="Q281" s="46">
        <v>3806</v>
      </c>
      <c r="R281" s="46">
        <v>9</v>
      </c>
      <c r="S281" s="58">
        <v>396446920</v>
      </c>
      <c r="T281" s="47">
        <v>43953</v>
      </c>
      <c r="U281" s="46">
        <v>636</v>
      </c>
      <c r="V281" s="46" t="s">
        <v>126</v>
      </c>
      <c r="W281" s="46">
        <v>23.02</v>
      </c>
      <c r="X281" s="46">
        <v>2.9207999999999998</v>
      </c>
      <c r="Y281" s="46">
        <v>25.940799999999999</v>
      </c>
      <c r="Z281" s="47">
        <v>43969</v>
      </c>
      <c r="AA281" s="47">
        <v>43969</v>
      </c>
      <c r="AB281" s="48">
        <v>3</v>
      </c>
      <c r="AC281" s="46" t="str">
        <f>VLOOKUP(Table12[[#This Row],[ImporterID (IMPORTERS)]],IMPORTERS[],3,FALSE)</f>
        <v>Central</v>
      </c>
      <c r="AD281" s="49">
        <f>VLOOKUP(ORDERS[[#This Row],[ImporterID (IMPORTERS)]],IMPORTERS[],5,FALSE)</f>
        <v>24931</v>
      </c>
      <c r="AE281" s="50" t="e">
        <f ca="1">DATEDIF(#REF!, TODAY(), "Y")</f>
        <v>#REF!</v>
      </c>
      <c r="AF281" cm="1">
        <f t="array" aca="1" ref="AF281" ca="1">IF(RAND()&gt;0.3,INDEX($AG$2:$AG$209,RANDBETWEEN(1,208)),INDEX($AH$2:$AH$866,RANDBETWEEN(1,865)))</f>
        <v>312504267</v>
      </c>
      <c r="AH281">
        <v>286995515</v>
      </c>
    </row>
    <row r="282" spans="1:34" ht="15.75" customHeight="1" x14ac:dyDescent="0.25">
      <c r="A282">
        <v>281</v>
      </c>
      <c r="B282">
        <v>282</v>
      </c>
      <c r="C282">
        <v>1</v>
      </c>
      <c r="D282">
        <v>255784673</v>
      </c>
      <c r="E282" s="12">
        <v>42841</v>
      </c>
      <c r="F282">
        <v>48</v>
      </c>
      <c r="G282" t="s">
        <v>126</v>
      </c>
      <c r="H282">
        <v>400.01</v>
      </c>
      <c r="I282">
        <v>34.000799999999998</v>
      </c>
      <c r="J282">
        <v>434.01080000000002</v>
      </c>
      <c r="K282" s="12">
        <v>42852</v>
      </c>
      <c r="L282" s="12"/>
      <c r="M282" s="39">
        <v>1</v>
      </c>
      <c r="P282" s="45">
        <v>3805</v>
      </c>
      <c r="Q282" s="46">
        <v>3807</v>
      </c>
      <c r="R282" s="46">
        <v>8</v>
      </c>
      <c r="S282" s="58">
        <v>326900776</v>
      </c>
      <c r="T282" s="47">
        <v>43956</v>
      </c>
      <c r="U282" s="46">
        <v>636</v>
      </c>
      <c r="V282" s="46" t="s">
        <v>127</v>
      </c>
      <c r="W282" s="46">
        <v>85.52</v>
      </c>
      <c r="X282" s="46">
        <v>5.4207999999999998</v>
      </c>
      <c r="Y282" s="46">
        <v>90.940799999999996</v>
      </c>
      <c r="Z282" s="47">
        <v>43971</v>
      </c>
      <c r="AA282" s="47">
        <v>43971</v>
      </c>
      <c r="AB282" s="48">
        <v>2</v>
      </c>
      <c r="AC282" s="46" t="str">
        <f>VLOOKUP(Table12[[#This Row],[ImporterID (IMPORTERS)]],IMPORTERS[],3,FALSE)</f>
        <v>Central</v>
      </c>
      <c r="AD282" s="49">
        <f>VLOOKUP(ORDERS[[#This Row],[ImporterID (IMPORTERS)]],IMPORTERS[],5,FALSE)</f>
        <v>33996</v>
      </c>
      <c r="AE282" s="50" t="e">
        <f ca="1">DATEDIF(#REF!, TODAY(), "Y")</f>
        <v>#REF!</v>
      </c>
      <c r="AF282" cm="1">
        <f t="array" aca="1" ref="AF282" ca="1">IF(RAND()&gt;0.3,INDEX($AG$2:$AG$209,RANDBETWEEN(1,208)),INDEX($AH$2:$AH$866,RANDBETWEEN(1,865)))</f>
        <v>205273086</v>
      </c>
      <c r="AH282">
        <v>324577777</v>
      </c>
    </row>
    <row r="283" spans="1:34" ht="15.75" customHeight="1" x14ac:dyDescent="0.25">
      <c r="A283">
        <v>282</v>
      </c>
      <c r="B283">
        <v>283</v>
      </c>
      <c r="C283">
        <v>1</v>
      </c>
      <c r="D283">
        <v>359619585</v>
      </c>
      <c r="E283" s="12">
        <v>42841</v>
      </c>
      <c r="F283">
        <v>48</v>
      </c>
      <c r="G283" t="s">
        <v>126</v>
      </c>
      <c r="H283">
        <v>438.52</v>
      </c>
      <c r="I283">
        <v>37.081600000000002</v>
      </c>
      <c r="J283">
        <v>475.60159999999996</v>
      </c>
      <c r="K283" s="12">
        <v>42851</v>
      </c>
      <c r="L283" s="12">
        <v>42859</v>
      </c>
      <c r="M283" s="39">
        <v>4</v>
      </c>
      <c r="P283" s="45">
        <v>3806</v>
      </c>
      <c r="Q283" s="46">
        <v>3808</v>
      </c>
      <c r="R283" s="46">
        <v>7</v>
      </c>
      <c r="S283" s="58">
        <v>276916662</v>
      </c>
      <c r="T283" s="47">
        <v>43956</v>
      </c>
      <c r="U283" s="46">
        <v>636</v>
      </c>
      <c r="V283" s="46" t="s">
        <v>127</v>
      </c>
      <c r="W283" s="46">
        <v>69.02</v>
      </c>
      <c r="X283" s="46">
        <v>4.7607999999999997</v>
      </c>
      <c r="Y283" s="46">
        <v>73.780799999999999</v>
      </c>
      <c r="Z283" s="47">
        <v>43975</v>
      </c>
      <c r="AA283" s="47">
        <v>43975</v>
      </c>
      <c r="AB283" s="48">
        <v>5</v>
      </c>
      <c r="AC283" s="46" t="str">
        <f>VLOOKUP(Table12[[#This Row],[ImporterID (IMPORTERS)]],IMPORTERS[],3,FALSE)</f>
        <v>Central</v>
      </c>
      <c r="AD283" s="49">
        <f>VLOOKUP(ORDERS[[#This Row],[ImporterID (IMPORTERS)]],IMPORTERS[],5,FALSE)</f>
        <v>30051</v>
      </c>
      <c r="AE283" s="50" t="e">
        <f ca="1">DATEDIF(#REF!, TODAY(), "Y")</f>
        <v>#REF!</v>
      </c>
      <c r="AF283" cm="1">
        <f t="array" aca="1" ref="AF283" ca="1">IF(RAND()&gt;0.3,INDEX($AG$2:$AG$209,RANDBETWEEN(1,208)),INDEX($AH$2:$AH$866,RANDBETWEEN(1,865)))</f>
        <v>267874353</v>
      </c>
      <c r="AH283">
        <v>234017694</v>
      </c>
    </row>
    <row r="284" spans="1:34" ht="15.75" customHeight="1" x14ac:dyDescent="0.25">
      <c r="A284">
        <v>283</v>
      </c>
      <c r="B284">
        <v>284</v>
      </c>
      <c r="C284">
        <v>1</v>
      </c>
      <c r="D284">
        <v>291233989</v>
      </c>
      <c r="E284" s="12">
        <v>42843</v>
      </c>
      <c r="F284">
        <v>48</v>
      </c>
      <c r="G284" t="s">
        <v>126</v>
      </c>
      <c r="H284">
        <v>421.85</v>
      </c>
      <c r="I284">
        <v>35.748000000000005</v>
      </c>
      <c r="J284">
        <v>457.59800000000001</v>
      </c>
      <c r="K284" s="12">
        <v>42851</v>
      </c>
      <c r="L284" s="12">
        <v>42851</v>
      </c>
      <c r="M284" s="39">
        <v>2</v>
      </c>
      <c r="P284" s="45">
        <v>3807</v>
      </c>
      <c r="Q284" s="46">
        <v>3809</v>
      </c>
      <c r="R284" s="46">
        <v>8</v>
      </c>
      <c r="S284" s="58">
        <v>358691290</v>
      </c>
      <c r="T284" s="47">
        <v>43956</v>
      </c>
      <c r="U284" s="46">
        <v>636</v>
      </c>
      <c r="V284" s="46" t="s">
        <v>126</v>
      </c>
      <c r="W284" s="46">
        <v>92.27</v>
      </c>
      <c r="X284" s="46">
        <v>5.6907999999999994</v>
      </c>
      <c r="Y284" s="46">
        <v>97.960799999999992</v>
      </c>
      <c r="Z284" s="47">
        <v>43974</v>
      </c>
      <c r="AA284" s="47">
        <v>43974</v>
      </c>
      <c r="AB284" s="48">
        <v>2</v>
      </c>
      <c r="AC284" s="46" t="str">
        <f>VLOOKUP(Table12[[#This Row],[ImporterID (IMPORTERS)]],IMPORTERS[],3,FALSE)</f>
        <v>Central</v>
      </c>
      <c r="AD284" s="49">
        <f>VLOOKUP(ORDERS[[#This Row],[ImporterID (IMPORTERS)]],IMPORTERS[],5,FALSE)</f>
        <v>30520</v>
      </c>
      <c r="AE284" s="50" t="e">
        <f ca="1">DATEDIF(#REF!, TODAY(), "Y")</f>
        <v>#REF!</v>
      </c>
      <c r="AF284" cm="1">
        <f t="array" aca="1" ref="AF284" ca="1">IF(RAND()&gt;0.3,INDEX($AG$2:$AG$209,RANDBETWEEN(1,208)),INDEX($AH$2:$AH$866,RANDBETWEEN(1,865)))</f>
        <v>322719246</v>
      </c>
      <c r="AH284">
        <v>205680731</v>
      </c>
    </row>
    <row r="285" spans="1:34" ht="15.75" customHeight="1" x14ac:dyDescent="0.25">
      <c r="A285">
        <v>284</v>
      </c>
      <c r="B285">
        <v>285</v>
      </c>
      <c r="C285">
        <v>1</v>
      </c>
      <c r="D285">
        <v>233546961</v>
      </c>
      <c r="E285" s="12">
        <v>42843</v>
      </c>
      <c r="F285">
        <v>48</v>
      </c>
      <c r="G285" t="s">
        <v>127</v>
      </c>
      <c r="H285">
        <v>100.73</v>
      </c>
      <c r="I285">
        <v>10.058400000000001</v>
      </c>
      <c r="J285">
        <v>110.78840000000001</v>
      </c>
      <c r="K285" s="12">
        <v>42849</v>
      </c>
      <c r="L285" s="12"/>
      <c r="M285" s="39">
        <v>1</v>
      </c>
      <c r="P285" s="45">
        <v>3808</v>
      </c>
      <c r="Q285" s="46">
        <v>3810</v>
      </c>
      <c r="R285" s="46">
        <v>17</v>
      </c>
      <c r="S285" s="58">
        <v>213210992</v>
      </c>
      <c r="T285" s="47">
        <v>43958</v>
      </c>
      <c r="U285" s="46">
        <v>636</v>
      </c>
      <c r="V285" s="46" t="s">
        <v>126</v>
      </c>
      <c r="W285" s="46">
        <v>58.52</v>
      </c>
      <c r="X285" s="46">
        <v>4.3407999999999998</v>
      </c>
      <c r="Y285" s="46">
        <v>62.860800000000005</v>
      </c>
      <c r="Z285" s="47">
        <v>43972</v>
      </c>
      <c r="AA285" s="47">
        <v>43972</v>
      </c>
      <c r="AB285" s="48">
        <v>2</v>
      </c>
      <c r="AC285" s="46" t="str">
        <f>VLOOKUP(Table12[[#This Row],[ImporterID (IMPORTERS)]],IMPORTERS[],3,FALSE)</f>
        <v>Jerusalem District</v>
      </c>
      <c r="AD285" s="49">
        <f>VLOOKUP(ORDERS[[#This Row],[ImporterID (IMPORTERS)]],IMPORTERS[],5,FALSE)</f>
        <v>23736</v>
      </c>
      <c r="AE285" s="50" t="e">
        <f ca="1">DATEDIF(#REF!, TODAY(), "Y")</f>
        <v>#REF!</v>
      </c>
      <c r="AF285" cm="1">
        <f t="array" aca="1" ref="AF285" ca="1">IF(RAND()&gt;0.3,INDEX($AG$2:$AG$209,RANDBETWEEN(1,208)),INDEX($AH$2:$AH$866,RANDBETWEEN(1,865)))</f>
        <v>245869255</v>
      </c>
      <c r="AH285">
        <v>267001536</v>
      </c>
    </row>
    <row r="286" spans="1:34" ht="15.75" customHeight="1" x14ac:dyDescent="0.25">
      <c r="A286">
        <v>285</v>
      </c>
      <c r="B286">
        <v>286</v>
      </c>
      <c r="C286">
        <v>1</v>
      </c>
      <c r="D286">
        <v>348151586</v>
      </c>
      <c r="E286" s="12">
        <v>42844</v>
      </c>
      <c r="F286">
        <v>48</v>
      </c>
      <c r="G286" t="s">
        <v>126</v>
      </c>
      <c r="H286">
        <v>386.5</v>
      </c>
      <c r="I286">
        <v>32.92</v>
      </c>
      <c r="J286">
        <v>419.42</v>
      </c>
      <c r="K286" s="12">
        <v>42853</v>
      </c>
      <c r="L286" s="12">
        <v>42853</v>
      </c>
      <c r="M286" s="39">
        <v>2</v>
      </c>
      <c r="P286" s="45">
        <v>3809</v>
      </c>
      <c r="Q286" s="46">
        <v>3811</v>
      </c>
      <c r="R286" s="46">
        <v>15</v>
      </c>
      <c r="S286" s="58">
        <v>248082119</v>
      </c>
      <c r="T286" s="47">
        <v>43960</v>
      </c>
      <c r="U286" s="46">
        <v>636</v>
      </c>
      <c r="V286" s="46" t="s">
        <v>126</v>
      </c>
      <c r="W286" s="46">
        <v>35.450000000000003</v>
      </c>
      <c r="X286" s="46">
        <v>3.4180000000000001</v>
      </c>
      <c r="Y286" s="46">
        <v>38.868000000000002</v>
      </c>
      <c r="Z286" s="47">
        <v>43975</v>
      </c>
      <c r="AA286" s="47">
        <v>43975</v>
      </c>
      <c r="AB286" s="48">
        <v>4</v>
      </c>
      <c r="AC286" s="46" t="str">
        <f>VLOOKUP(Table12[[#This Row],[ImporterID (IMPORTERS)]],IMPORTERS[],3,FALSE)</f>
        <v>Central</v>
      </c>
      <c r="AD286" s="49">
        <f>VLOOKUP(ORDERS[[#This Row],[ImporterID (IMPORTERS)]],IMPORTERS[],5,FALSE)</f>
        <v>20473</v>
      </c>
      <c r="AE286" s="50" t="e">
        <f ca="1">DATEDIF(#REF!, TODAY(), "Y")</f>
        <v>#REF!</v>
      </c>
      <c r="AF286" cm="1">
        <f t="array" aca="1" ref="AF286" ca="1">IF(RAND()&gt;0.3,INDEX($AG$2:$AG$209,RANDBETWEEN(1,208)),INDEX($AH$2:$AH$866,RANDBETWEEN(1,865)))</f>
        <v>375526825</v>
      </c>
      <c r="AH286">
        <v>224123498</v>
      </c>
    </row>
    <row r="287" spans="1:34" ht="15.75" customHeight="1" x14ac:dyDescent="0.25">
      <c r="A287">
        <v>286</v>
      </c>
      <c r="B287">
        <v>287</v>
      </c>
      <c r="C287">
        <v>1</v>
      </c>
      <c r="D287">
        <v>301358103</v>
      </c>
      <c r="E287" s="12">
        <v>42836</v>
      </c>
      <c r="F287">
        <v>49</v>
      </c>
      <c r="G287" t="s">
        <v>127</v>
      </c>
      <c r="H287">
        <v>171.26</v>
      </c>
      <c r="I287">
        <v>10.563000000000001</v>
      </c>
      <c r="J287">
        <v>181.82299999999998</v>
      </c>
      <c r="K287" s="12">
        <v>42852</v>
      </c>
      <c r="L287" s="12">
        <v>42852</v>
      </c>
      <c r="M287" s="39">
        <v>4</v>
      </c>
      <c r="P287" s="45">
        <v>3810</v>
      </c>
      <c r="Q287" s="46">
        <v>3812</v>
      </c>
      <c r="R287" s="46">
        <v>19</v>
      </c>
      <c r="S287" s="58">
        <v>232557652</v>
      </c>
      <c r="T287" s="47">
        <v>43962</v>
      </c>
      <c r="U287" s="46">
        <v>636</v>
      </c>
      <c r="V287" s="46" t="s">
        <v>126</v>
      </c>
      <c r="W287" s="46">
        <v>48.71</v>
      </c>
      <c r="X287" s="46">
        <v>3.9484000000000004</v>
      </c>
      <c r="Y287" s="46">
        <v>52.6584</v>
      </c>
      <c r="Z287" s="47">
        <v>43975</v>
      </c>
      <c r="AA287" s="47">
        <v>43975</v>
      </c>
      <c r="AB287" s="48">
        <v>4</v>
      </c>
      <c r="AC287" s="46" t="str">
        <f>VLOOKUP(Table12[[#This Row],[ImporterID (IMPORTERS)]],IMPORTERS[],3,FALSE)</f>
        <v>Central</v>
      </c>
      <c r="AD287" s="49">
        <f>VLOOKUP(ORDERS[[#This Row],[ImporterID (IMPORTERS)]],IMPORTERS[],5,FALSE)</f>
        <v>18714</v>
      </c>
      <c r="AE287" s="50" t="e">
        <f ca="1">DATEDIF(#REF!, TODAY(), "Y")</f>
        <v>#REF!</v>
      </c>
      <c r="AF287" cm="1">
        <f t="array" aca="1" ref="AF287" ca="1">IF(RAND()&gt;0.3,INDEX($AG$2:$AG$209,RANDBETWEEN(1,208)),INDEX($AH$2:$AH$866,RANDBETWEEN(1,865)))</f>
        <v>226749993</v>
      </c>
      <c r="AH287">
        <v>397484559</v>
      </c>
    </row>
    <row r="288" spans="1:34" ht="15.75" customHeight="1" x14ac:dyDescent="0.25">
      <c r="A288">
        <v>287</v>
      </c>
      <c r="B288">
        <v>288</v>
      </c>
      <c r="C288">
        <v>1</v>
      </c>
      <c r="D288">
        <v>363131702</v>
      </c>
      <c r="E288" s="12">
        <v>42838</v>
      </c>
      <c r="F288">
        <v>49</v>
      </c>
      <c r="G288" t="s">
        <v>126</v>
      </c>
      <c r="H288">
        <v>72.55</v>
      </c>
      <c r="I288">
        <v>5.6274999999999995</v>
      </c>
      <c r="J288">
        <v>78.177499999999995</v>
      </c>
      <c r="K288" s="12">
        <v>42851</v>
      </c>
      <c r="L288" s="12">
        <v>42851</v>
      </c>
      <c r="M288" s="39">
        <v>4</v>
      </c>
      <c r="P288" s="45">
        <v>3811</v>
      </c>
      <c r="Q288" s="46">
        <v>3813</v>
      </c>
      <c r="R288" s="46">
        <v>13</v>
      </c>
      <c r="S288" s="58">
        <v>379128803</v>
      </c>
      <c r="T288" s="47">
        <v>43962</v>
      </c>
      <c r="U288" s="46">
        <v>636</v>
      </c>
      <c r="V288" s="46" t="s">
        <v>126</v>
      </c>
      <c r="W288" s="46">
        <v>45.13</v>
      </c>
      <c r="X288" s="46">
        <v>3.8052000000000001</v>
      </c>
      <c r="Y288" s="46">
        <v>48.935200000000002</v>
      </c>
      <c r="Z288" s="47">
        <v>43973</v>
      </c>
      <c r="AA288" s="47">
        <v>43973</v>
      </c>
      <c r="AB288" s="48">
        <v>4</v>
      </c>
      <c r="AC288" s="46" t="str">
        <f>VLOOKUP(Table12[[#This Row],[ImporterID (IMPORTERS)]],IMPORTERS[],3,FALSE)</f>
        <v>Central</v>
      </c>
      <c r="AD288" s="49">
        <f>VLOOKUP(ORDERS[[#This Row],[ImporterID (IMPORTERS)]],IMPORTERS[],5,FALSE)</f>
        <v>21283</v>
      </c>
      <c r="AE288" s="50" t="e">
        <f ca="1">DATEDIF(#REF!, TODAY(), "Y")</f>
        <v>#REF!</v>
      </c>
      <c r="AF288" cm="1">
        <f t="array" aca="1" ref="AF288" ca="1">IF(RAND()&gt;0.3,INDEX($AG$2:$AG$209,RANDBETWEEN(1,208)),INDEX($AH$2:$AH$866,RANDBETWEEN(1,865)))</f>
        <v>305932958</v>
      </c>
      <c r="AH288">
        <v>257242762</v>
      </c>
    </row>
    <row r="289" spans="1:34" ht="15.75" customHeight="1" x14ac:dyDescent="0.25">
      <c r="A289">
        <v>288</v>
      </c>
      <c r="B289">
        <v>289</v>
      </c>
      <c r="C289">
        <v>1</v>
      </c>
      <c r="D289">
        <v>346113923</v>
      </c>
      <c r="E289" s="12">
        <v>42841</v>
      </c>
      <c r="F289">
        <v>49</v>
      </c>
      <c r="G289" t="s">
        <v>126</v>
      </c>
      <c r="H289">
        <v>52.21</v>
      </c>
      <c r="I289">
        <v>4.6105</v>
      </c>
      <c r="J289">
        <v>56.820500000000003</v>
      </c>
      <c r="K289" s="12">
        <v>42855</v>
      </c>
      <c r="L289" s="12">
        <v>42855</v>
      </c>
      <c r="M289" s="39">
        <v>4</v>
      </c>
      <c r="P289" s="45">
        <v>3812</v>
      </c>
      <c r="Q289" s="46">
        <v>3814</v>
      </c>
      <c r="R289" s="46">
        <v>9</v>
      </c>
      <c r="S289" s="58">
        <v>274195745</v>
      </c>
      <c r="T289" s="47">
        <v>43965</v>
      </c>
      <c r="U289" s="46">
        <v>636</v>
      </c>
      <c r="V289" s="46" t="s">
        <v>126</v>
      </c>
      <c r="W289" s="46">
        <v>41.19</v>
      </c>
      <c r="X289" s="46">
        <v>3.6475999999999997</v>
      </c>
      <c r="Y289" s="46">
        <v>44.837599999999995</v>
      </c>
      <c r="Z289" s="47">
        <v>43973</v>
      </c>
      <c r="AA289" s="47">
        <v>43973</v>
      </c>
      <c r="AB289" s="48">
        <v>2</v>
      </c>
      <c r="AC289" s="46" t="str">
        <f>VLOOKUP(Table12[[#This Row],[ImporterID (IMPORTERS)]],IMPORTERS[],3,FALSE)</f>
        <v>Central</v>
      </c>
      <c r="AD289" s="49">
        <f>VLOOKUP(ORDERS[[#This Row],[ImporterID (IMPORTERS)]],IMPORTERS[],5,FALSE)</f>
        <v>31930</v>
      </c>
      <c r="AE289" s="50" t="e">
        <f ca="1">DATEDIF(#REF!, TODAY(), "Y")</f>
        <v>#REF!</v>
      </c>
      <c r="AF289" cm="1">
        <f t="array" aca="1" ref="AF289" ca="1">IF(RAND()&gt;0.3,INDEX($AG$2:$AG$209,RANDBETWEEN(1,208)),INDEX($AH$2:$AH$866,RANDBETWEEN(1,865)))</f>
        <v>241149717</v>
      </c>
      <c r="AH289">
        <v>310848086</v>
      </c>
    </row>
    <row r="290" spans="1:34" ht="15.75" customHeight="1" x14ac:dyDescent="0.25">
      <c r="A290">
        <v>289</v>
      </c>
      <c r="B290">
        <v>290</v>
      </c>
      <c r="C290">
        <v>1</v>
      </c>
      <c r="D290">
        <v>314397201</v>
      </c>
      <c r="E290" s="12">
        <v>42841</v>
      </c>
      <c r="F290">
        <v>49</v>
      </c>
      <c r="G290" t="s">
        <v>126</v>
      </c>
      <c r="H290">
        <v>190.3</v>
      </c>
      <c r="I290">
        <v>11.515000000000001</v>
      </c>
      <c r="J290">
        <v>201.815</v>
      </c>
      <c r="K290" s="12">
        <v>42850</v>
      </c>
      <c r="L290" s="12">
        <v>42850</v>
      </c>
      <c r="M290" s="39">
        <v>2</v>
      </c>
      <c r="P290" s="45">
        <v>3813</v>
      </c>
      <c r="Q290" s="46">
        <v>3815</v>
      </c>
      <c r="R290" s="46">
        <v>18</v>
      </c>
      <c r="S290" s="58">
        <v>242099441</v>
      </c>
      <c r="T290" s="47">
        <v>43953</v>
      </c>
      <c r="U290" s="46">
        <v>637</v>
      </c>
      <c r="V290" s="46" t="s">
        <v>127</v>
      </c>
      <c r="W290" s="46">
        <v>21.31</v>
      </c>
      <c r="X290" s="46">
        <v>4.0655000000000001</v>
      </c>
      <c r="Y290" s="46">
        <v>25.375499999999999</v>
      </c>
      <c r="Z290" s="47">
        <v>43975</v>
      </c>
      <c r="AA290" s="47">
        <v>43975</v>
      </c>
      <c r="AB290" s="48">
        <v>3</v>
      </c>
      <c r="AC290" s="46" t="str">
        <f>VLOOKUP(Table12[[#This Row],[ImporterID (IMPORTERS)]],IMPORTERS[],3,FALSE)</f>
        <v>Haifa District</v>
      </c>
      <c r="AD290" s="49">
        <f>VLOOKUP(ORDERS[[#This Row],[ImporterID (IMPORTERS)]],IMPORTERS[],5,FALSE)</f>
        <v>23618</v>
      </c>
      <c r="AE290" s="50" t="e">
        <f ca="1">DATEDIF(#REF!, TODAY(), "Y")</f>
        <v>#REF!</v>
      </c>
      <c r="AF290" cm="1">
        <f t="array" aca="1" ref="AF290" ca="1">IF(RAND()&gt;0.3,INDEX($AG$2:$AG$209,RANDBETWEEN(1,208)),INDEX($AH$2:$AH$866,RANDBETWEEN(1,865)))</f>
        <v>344249027</v>
      </c>
      <c r="AH290">
        <v>341766570</v>
      </c>
    </row>
    <row r="291" spans="1:34" ht="15.75" customHeight="1" x14ac:dyDescent="0.25">
      <c r="A291">
        <v>290</v>
      </c>
      <c r="B291">
        <v>291</v>
      </c>
      <c r="C291">
        <v>1</v>
      </c>
      <c r="D291">
        <v>253766243</v>
      </c>
      <c r="E291" s="12">
        <v>42841</v>
      </c>
      <c r="F291">
        <v>49</v>
      </c>
      <c r="G291" t="s">
        <v>126</v>
      </c>
      <c r="H291">
        <v>329.16</v>
      </c>
      <c r="I291">
        <v>18.458000000000002</v>
      </c>
      <c r="J291">
        <v>347.61800000000005</v>
      </c>
      <c r="K291" s="12">
        <v>42853</v>
      </c>
      <c r="L291" s="12">
        <v>42853</v>
      </c>
      <c r="M291" s="39">
        <v>2</v>
      </c>
      <c r="P291" s="45">
        <v>3814</v>
      </c>
      <c r="Q291" s="46">
        <v>3816</v>
      </c>
      <c r="R291" s="46">
        <v>1</v>
      </c>
      <c r="S291" s="58">
        <v>289259113</v>
      </c>
      <c r="T291" s="47">
        <v>43956</v>
      </c>
      <c r="U291" s="46">
        <v>637</v>
      </c>
      <c r="V291" s="46" t="s">
        <v>126</v>
      </c>
      <c r="W291" s="46">
        <v>55.5</v>
      </c>
      <c r="X291" s="46">
        <v>5.7750000000000004</v>
      </c>
      <c r="Y291" s="46">
        <v>61.274999999999999</v>
      </c>
      <c r="Z291" s="47">
        <v>43974</v>
      </c>
      <c r="AA291" s="47">
        <v>43974</v>
      </c>
      <c r="AB291" s="48">
        <v>4</v>
      </c>
      <c r="AC291" s="46" t="str">
        <f>VLOOKUP(Table12[[#This Row],[ImporterID (IMPORTERS)]],IMPORTERS[],3,FALSE)</f>
        <v>Central</v>
      </c>
      <c r="AD291" s="49">
        <f>VLOOKUP(ORDERS[[#This Row],[ImporterID (IMPORTERS)]],IMPORTERS[],5,FALSE)</f>
        <v>33979</v>
      </c>
      <c r="AE291" s="50" t="e">
        <f ca="1">DATEDIF(#REF!, TODAY(), "Y")</f>
        <v>#REF!</v>
      </c>
      <c r="AF291" cm="1">
        <f t="array" aca="1" ref="AF291" ca="1">IF(RAND()&gt;0.3,INDEX($AG$2:$AG$209,RANDBETWEEN(1,208)),INDEX($AH$2:$AH$866,RANDBETWEEN(1,865)))</f>
        <v>370245222</v>
      </c>
      <c r="AH291">
        <v>209881957</v>
      </c>
    </row>
    <row r="292" spans="1:34" ht="15.75" customHeight="1" x14ac:dyDescent="0.25">
      <c r="A292">
        <v>291</v>
      </c>
      <c r="B292">
        <v>292</v>
      </c>
      <c r="C292">
        <v>1</v>
      </c>
      <c r="D292">
        <v>218129254</v>
      </c>
      <c r="E292" s="12">
        <v>42843</v>
      </c>
      <c r="F292">
        <v>49</v>
      </c>
      <c r="G292" t="s">
        <v>127</v>
      </c>
      <c r="H292">
        <v>140.16</v>
      </c>
      <c r="I292">
        <v>9.0079999999999991</v>
      </c>
      <c r="J292">
        <v>149.16800000000001</v>
      </c>
      <c r="K292" s="12">
        <v>42849</v>
      </c>
      <c r="L292" s="12">
        <v>42849</v>
      </c>
      <c r="M292" s="39">
        <v>4</v>
      </c>
      <c r="P292" s="45">
        <v>3815</v>
      </c>
      <c r="Q292" s="46">
        <v>3817</v>
      </c>
      <c r="R292" s="46">
        <v>4</v>
      </c>
      <c r="S292" s="58">
        <v>376933245</v>
      </c>
      <c r="T292" s="47">
        <v>43956</v>
      </c>
      <c r="U292" s="46">
        <v>637</v>
      </c>
      <c r="V292" s="46" t="s">
        <v>126</v>
      </c>
      <c r="W292" s="46">
        <v>68.48</v>
      </c>
      <c r="X292" s="46">
        <v>6.4240000000000004</v>
      </c>
      <c r="Y292" s="46">
        <v>74.904000000000011</v>
      </c>
      <c r="Z292" s="47">
        <v>43973</v>
      </c>
      <c r="AA292" s="47">
        <v>43973</v>
      </c>
      <c r="AB292" s="48">
        <v>4</v>
      </c>
      <c r="AC292" s="46" t="str">
        <f>VLOOKUP(Table12[[#This Row],[ImporterID (IMPORTERS)]],IMPORTERS[],3,FALSE)</f>
        <v>Haifa District</v>
      </c>
      <c r="AD292" s="49">
        <f>VLOOKUP(ORDERS[[#This Row],[ImporterID (IMPORTERS)]],IMPORTERS[],5,FALSE)</f>
        <v>21065</v>
      </c>
      <c r="AE292" s="50" t="e">
        <f ca="1">DATEDIF(#REF!, TODAY(), "Y")</f>
        <v>#REF!</v>
      </c>
      <c r="AF292" cm="1">
        <f t="array" aca="1" ref="AF292" ca="1">IF(RAND()&gt;0.3,INDEX($AG$2:$AG$209,RANDBETWEEN(1,208)),INDEX($AH$2:$AH$866,RANDBETWEEN(1,865)))</f>
        <v>246857538</v>
      </c>
      <c r="AH292">
        <v>301429365</v>
      </c>
    </row>
    <row r="293" spans="1:34" ht="15.75" customHeight="1" x14ac:dyDescent="0.25">
      <c r="A293">
        <v>292</v>
      </c>
      <c r="B293">
        <v>293</v>
      </c>
      <c r="C293">
        <v>1</v>
      </c>
      <c r="D293">
        <v>399469894</v>
      </c>
      <c r="E293" s="12">
        <v>42834</v>
      </c>
      <c r="F293">
        <v>50</v>
      </c>
      <c r="G293" t="s">
        <v>126</v>
      </c>
      <c r="H293">
        <v>166.42</v>
      </c>
      <c r="I293">
        <v>10.321</v>
      </c>
      <c r="J293">
        <v>176.74099999999999</v>
      </c>
      <c r="K293" s="12">
        <v>42856</v>
      </c>
      <c r="L293" s="12">
        <v>42856</v>
      </c>
      <c r="M293" s="39">
        <v>2</v>
      </c>
      <c r="P293" s="45">
        <v>3816</v>
      </c>
      <c r="Q293" s="46">
        <v>3818</v>
      </c>
      <c r="R293" s="46">
        <v>8</v>
      </c>
      <c r="S293" s="58">
        <v>316426942</v>
      </c>
      <c r="T293" s="47">
        <v>43960</v>
      </c>
      <c r="U293" s="46">
        <v>637</v>
      </c>
      <c r="V293" s="46" t="s">
        <v>126</v>
      </c>
      <c r="W293" s="46">
        <v>31.73</v>
      </c>
      <c r="X293" s="46">
        <v>4.5865</v>
      </c>
      <c r="Y293" s="46">
        <v>36.316499999999998</v>
      </c>
      <c r="Z293" s="47">
        <v>43972</v>
      </c>
      <c r="AA293" s="47">
        <v>43972</v>
      </c>
      <c r="AB293" s="48">
        <v>5</v>
      </c>
      <c r="AC293" s="46" t="str">
        <f>VLOOKUP(Table12[[#This Row],[ImporterID (IMPORTERS)]],IMPORTERS[],3,FALSE)</f>
        <v>Central</v>
      </c>
      <c r="AD293" s="49">
        <f>VLOOKUP(ORDERS[[#This Row],[ImporterID (IMPORTERS)]],IMPORTERS[],5,FALSE)</f>
        <v>23139</v>
      </c>
      <c r="AE293" s="50" t="e">
        <f ca="1">DATEDIF(#REF!, TODAY(), "Y")</f>
        <v>#REF!</v>
      </c>
      <c r="AF293" cm="1">
        <f t="array" aca="1" ref="AF293" ca="1">IF(RAND()&gt;0.3,INDEX($AG$2:$AG$209,RANDBETWEEN(1,208)),INDEX($AH$2:$AH$866,RANDBETWEEN(1,865)))</f>
        <v>375177066</v>
      </c>
      <c r="AH293">
        <v>343937467</v>
      </c>
    </row>
    <row r="294" spans="1:34" ht="15.75" customHeight="1" x14ac:dyDescent="0.25">
      <c r="A294">
        <v>293</v>
      </c>
      <c r="B294">
        <v>294</v>
      </c>
      <c r="C294">
        <v>1</v>
      </c>
      <c r="D294">
        <v>352296305</v>
      </c>
      <c r="E294" s="12">
        <v>42836</v>
      </c>
      <c r="F294">
        <v>50</v>
      </c>
      <c r="G294" t="s">
        <v>127</v>
      </c>
      <c r="H294">
        <v>75.760000000000005</v>
      </c>
      <c r="I294">
        <v>5.7880000000000003</v>
      </c>
      <c r="J294">
        <v>81.548000000000002</v>
      </c>
      <c r="K294" s="12">
        <v>42851</v>
      </c>
      <c r="L294" s="12">
        <v>42851</v>
      </c>
      <c r="M294" s="39">
        <v>5</v>
      </c>
      <c r="P294" s="45">
        <v>3817</v>
      </c>
      <c r="Q294" s="46">
        <v>3819</v>
      </c>
      <c r="R294" s="46">
        <v>20</v>
      </c>
      <c r="S294" s="58">
        <v>283258349</v>
      </c>
      <c r="T294" s="47">
        <v>43967</v>
      </c>
      <c r="U294" s="46">
        <v>637</v>
      </c>
      <c r="V294" s="46" t="s">
        <v>126</v>
      </c>
      <c r="W294" s="46">
        <v>79.77</v>
      </c>
      <c r="X294" s="46">
        <v>6.9885000000000002</v>
      </c>
      <c r="Y294" s="46">
        <v>86.758499999999998</v>
      </c>
      <c r="Z294" s="47">
        <v>43973</v>
      </c>
      <c r="AA294" s="47">
        <v>43976</v>
      </c>
      <c r="AB294" s="48">
        <v>1</v>
      </c>
      <c r="AC294" s="46" t="str">
        <f>VLOOKUP(Table12[[#This Row],[ImporterID (IMPORTERS)]],IMPORTERS[],3,FALSE)</f>
        <v>Central</v>
      </c>
      <c r="AD294" s="49">
        <f>VLOOKUP(ORDERS[[#This Row],[ImporterID (IMPORTERS)]],IMPORTERS[],5,FALSE)</f>
        <v>27671</v>
      </c>
      <c r="AE294" s="50" t="e">
        <f ca="1">DATEDIF(#REF!, TODAY(), "Y")</f>
        <v>#REF!</v>
      </c>
      <c r="AF294" cm="1">
        <f t="array" aca="1" ref="AF294" ca="1">IF(RAND()&gt;0.3,INDEX($AG$2:$AG$209,RANDBETWEEN(1,208)),INDEX($AH$2:$AH$866,RANDBETWEEN(1,865)))</f>
        <v>263276084</v>
      </c>
      <c r="AH294">
        <v>390313990</v>
      </c>
    </row>
    <row r="295" spans="1:34" ht="15.75" customHeight="1" x14ac:dyDescent="0.25">
      <c r="A295">
        <v>294</v>
      </c>
      <c r="B295">
        <v>295</v>
      </c>
      <c r="C295">
        <v>1</v>
      </c>
      <c r="D295">
        <v>276916662</v>
      </c>
      <c r="E295" s="12">
        <v>42837</v>
      </c>
      <c r="F295">
        <v>50</v>
      </c>
      <c r="G295" t="s">
        <v>126</v>
      </c>
      <c r="H295">
        <v>188.83</v>
      </c>
      <c r="I295">
        <v>11.441500000000001</v>
      </c>
      <c r="J295">
        <v>200.2715</v>
      </c>
      <c r="K295" s="12">
        <v>42850</v>
      </c>
      <c r="L295" s="12">
        <v>42850</v>
      </c>
      <c r="M295" s="39">
        <v>5</v>
      </c>
      <c r="P295" s="45">
        <v>3818</v>
      </c>
      <c r="Q295" s="46">
        <v>3820</v>
      </c>
      <c r="R295" s="46">
        <v>8</v>
      </c>
      <c r="S295" s="58">
        <v>200667835</v>
      </c>
      <c r="T295" s="47">
        <v>43954</v>
      </c>
      <c r="U295" s="46">
        <v>638</v>
      </c>
      <c r="V295" s="46" t="s">
        <v>126</v>
      </c>
      <c r="W295" s="46">
        <v>398.31</v>
      </c>
      <c r="X295" s="46">
        <v>28.881700000000002</v>
      </c>
      <c r="Y295" s="46">
        <v>427.19170000000003</v>
      </c>
      <c r="Z295" s="47">
        <v>43973</v>
      </c>
      <c r="AA295" s="47">
        <v>43981</v>
      </c>
      <c r="AB295" s="48">
        <v>4</v>
      </c>
      <c r="AC295" s="46" t="str">
        <f>VLOOKUP(Table12[[#This Row],[ImporterID (IMPORTERS)]],IMPORTERS[],3,FALSE)</f>
        <v>Central</v>
      </c>
      <c r="AD295" s="49">
        <f>VLOOKUP(ORDERS[[#This Row],[ImporterID (IMPORTERS)]],IMPORTERS[],5,FALSE)</f>
        <v>33841</v>
      </c>
      <c r="AE295" s="50" t="e">
        <f ca="1">DATEDIF(#REF!, TODAY(), "Y")</f>
        <v>#REF!</v>
      </c>
      <c r="AF295" cm="1">
        <f t="array" aca="1" ref="AF295" ca="1">IF(RAND()&gt;0.3,INDEX($AG$2:$AG$209,RANDBETWEEN(1,208)),INDEX($AH$2:$AH$866,RANDBETWEEN(1,865)))</f>
        <v>238869485</v>
      </c>
      <c r="AH295">
        <v>382121620</v>
      </c>
    </row>
    <row r="296" spans="1:34" ht="15.75" customHeight="1" x14ac:dyDescent="0.25">
      <c r="A296">
        <v>295</v>
      </c>
      <c r="B296">
        <v>296</v>
      </c>
      <c r="C296">
        <v>1</v>
      </c>
      <c r="D296">
        <v>314770773</v>
      </c>
      <c r="E296" s="12">
        <v>42839</v>
      </c>
      <c r="F296">
        <v>50</v>
      </c>
      <c r="G296" t="s">
        <v>126</v>
      </c>
      <c r="H296">
        <v>106.83</v>
      </c>
      <c r="I296">
        <v>7.3414999999999999</v>
      </c>
      <c r="J296">
        <v>114.17149999999999</v>
      </c>
      <c r="K296" s="12">
        <v>42853</v>
      </c>
      <c r="L296" s="12">
        <v>42853</v>
      </c>
      <c r="M296" s="39">
        <v>2</v>
      </c>
      <c r="P296" s="45">
        <v>3819</v>
      </c>
      <c r="Q296" s="46">
        <v>3821</v>
      </c>
      <c r="R296" s="46">
        <v>9</v>
      </c>
      <c r="S296" s="58">
        <v>248548031</v>
      </c>
      <c r="T296" s="47">
        <v>43956</v>
      </c>
      <c r="U296" s="46">
        <v>638</v>
      </c>
      <c r="V296" s="46" t="s">
        <v>126</v>
      </c>
      <c r="W296" s="46">
        <v>29.73</v>
      </c>
      <c r="X296" s="46">
        <v>3.0811000000000002</v>
      </c>
      <c r="Y296" s="46">
        <v>32.811100000000003</v>
      </c>
      <c r="Z296" s="47">
        <v>43974</v>
      </c>
      <c r="AA296" s="47">
        <v>43974</v>
      </c>
      <c r="AB296" s="48">
        <v>3</v>
      </c>
      <c r="AC296" s="46" t="str">
        <f>VLOOKUP(Table12[[#This Row],[ImporterID (IMPORTERS)]],IMPORTERS[],3,FALSE)</f>
        <v>Central</v>
      </c>
      <c r="AD296" s="49">
        <f>VLOOKUP(ORDERS[[#This Row],[ImporterID (IMPORTERS)]],IMPORTERS[],5,FALSE)</f>
        <v>23804</v>
      </c>
      <c r="AE296" s="50" t="e">
        <f ca="1">DATEDIF(#REF!, TODAY(), "Y")</f>
        <v>#REF!</v>
      </c>
      <c r="AF296" cm="1">
        <f t="array" aca="1" ref="AF296" ca="1">IF(RAND()&gt;0.3,INDEX($AG$2:$AG$209,RANDBETWEEN(1,208)),INDEX($AH$2:$AH$866,RANDBETWEEN(1,865)))</f>
        <v>250383051</v>
      </c>
      <c r="AH296">
        <v>213416694</v>
      </c>
    </row>
    <row r="297" spans="1:34" ht="15.75" customHeight="1" x14ac:dyDescent="0.25">
      <c r="A297">
        <v>296</v>
      </c>
      <c r="B297">
        <v>297</v>
      </c>
      <c r="C297">
        <v>1</v>
      </c>
      <c r="D297">
        <v>330546192</v>
      </c>
      <c r="E297" s="12">
        <v>42839</v>
      </c>
      <c r="F297">
        <v>50</v>
      </c>
      <c r="G297" t="s">
        <v>126</v>
      </c>
      <c r="H297">
        <v>188.72</v>
      </c>
      <c r="I297">
        <v>11.436</v>
      </c>
      <c r="J297">
        <v>200.15600000000001</v>
      </c>
      <c r="K297" s="12">
        <v>42852</v>
      </c>
      <c r="L297" s="12">
        <v>42852</v>
      </c>
      <c r="M297" s="39">
        <v>5</v>
      </c>
      <c r="P297" s="45">
        <v>3820</v>
      </c>
      <c r="Q297" s="46">
        <v>3822</v>
      </c>
      <c r="R297" s="46">
        <v>8</v>
      </c>
      <c r="S297" s="58">
        <v>342973302</v>
      </c>
      <c r="T297" s="47">
        <v>43957</v>
      </c>
      <c r="U297" s="46">
        <v>638</v>
      </c>
      <c r="V297" s="46" t="s">
        <v>126</v>
      </c>
      <c r="W297" s="46">
        <v>364.89</v>
      </c>
      <c r="X297" s="46">
        <v>26.542300000000001</v>
      </c>
      <c r="Y297" s="46">
        <v>391.4323</v>
      </c>
      <c r="Z297" s="47">
        <v>43970</v>
      </c>
      <c r="AA297" s="47">
        <v>43972</v>
      </c>
      <c r="AB297" s="48">
        <v>3</v>
      </c>
      <c r="AC297" s="46" t="str">
        <f>VLOOKUP(Table12[[#This Row],[ImporterID (IMPORTERS)]],IMPORTERS[],3,FALSE)</f>
        <v>Jerusalem District</v>
      </c>
      <c r="AD297" s="49">
        <f>VLOOKUP(ORDERS[[#This Row],[ImporterID (IMPORTERS)]],IMPORTERS[],5,FALSE)</f>
        <v>28969</v>
      </c>
      <c r="AE297" s="50" t="e">
        <f ca="1">DATEDIF(#REF!, TODAY(), "Y")</f>
        <v>#REF!</v>
      </c>
      <c r="AF297" cm="1">
        <f t="array" aca="1" ref="AF297" ca="1">IF(RAND()&gt;0.3,INDEX($AG$2:$AG$209,RANDBETWEEN(1,208)),INDEX($AH$2:$AH$866,RANDBETWEEN(1,865)))</f>
        <v>204281103</v>
      </c>
      <c r="AH297">
        <v>352623994</v>
      </c>
    </row>
    <row r="298" spans="1:34" ht="15.75" customHeight="1" x14ac:dyDescent="0.25">
      <c r="A298">
        <v>297</v>
      </c>
      <c r="B298">
        <v>298</v>
      </c>
      <c r="C298">
        <v>1</v>
      </c>
      <c r="D298">
        <v>307501192</v>
      </c>
      <c r="E298" s="12">
        <v>42839</v>
      </c>
      <c r="F298">
        <v>50</v>
      </c>
      <c r="G298" t="s">
        <v>127</v>
      </c>
      <c r="H298">
        <v>345.64</v>
      </c>
      <c r="I298">
        <v>19.282</v>
      </c>
      <c r="J298">
        <v>364.92199999999997</v>
      </c>
      <c r="K298" s="12">
        <v>42856</v>
      </c>
      <c r="L298" s="12">
        <v>42856</v>
      </c>
      <c r="M298" s="39">
        <v>3</v>
      </c>
      <c r="P298" s="45">
        <v>3821</v>
      </c>
      <c r="Q298" s="46">
        <v>3823</v>
      </c>
      <c r="R298" s="46">
        <v>20</v>
      </c>
      <c r="S298" s="58">
        <v>323277299</v>
      </c>
      <c r="T298" s="47">
        <v>43959</v>
      </c>
      <c r="U298" s="46">
        <v>638</v>
      </c>
      <c r="V298" s="46" t="s">
        <v>127</v>
      </c>
      <c r="W298" s="46">
        <v>16.260000000000002</v>
      </c>
      <c r="X298" s="46">
        <v>2.1382000000000003</v>
      </c>
      <c r="Y298" s="46">
        <v>18.398200000000003</v>
      </c>
      <c r="Z298" s="47">
        <v>43974</v>
      </c>
      <c r="AA298" s="47">
        <v>43974</v>
      </c>
      <c r="AB298" s="48">
        <v>5</v>
      </c>
      <c r="AC298" s="46" t="str">
        <f>VLOOKUP(Table12[[#This Row],[ImporterID (IMPORTERS)]],IMPORTERS[],3,FALSE)</f>
        <v>Central</v>
      </c>
      <c r="AD298" s="49">
        <f>VLOOKUP(ORDERS[[#This Row],[ImporterID (IMPORTERS)]],IMPORTERS[],5,FALSE)</f>
        <v>22390</v>
      </c>
      <c r="AE298" s="50" t="e">
        <f ca="1">DATEDIF(#REF!, TODAY(), "Y")</f>
        <v>#REF!</v>
      </c>
      <c r="AF298" cm="1">
        <f t="array" aca="1" ref="AF298" ca="1">IF(RAND()&gt;0.3,INDEX($AG$2:$AG$209,RANDBETWEEN(1,208)),INDEX($AH$2:$AH$866,RANDBETWEEN(1,865)))</f>
        <v>279776587</v>
      </c>
      <c r="AH298">
        <v>286308081</v>
      </c>
    </row>
    <row r="299" spans="1:34" ht="15.75" customHeight="1" x14ac:dyDescent="0.25">
      <c r="A299">
        <v>298</v>
      </c>
      <c r="B299">
        <v>299</v>
      </c>
      <c r="C299">
        <v>1</v>
      </c>
      <c r="D299">
        <v>379382293</v>
      </c>
      <c r="E299" s="12">
        <v>42837</v>
      </c>
      <c r="F299">
        <v>51</v>
      </c>
      <c r="G299" t="s">
        <v>126</v>
      </c>
      <c r="H299">
        <v>34.369999999999997</v>
      </c>
      <c r="I299">
        <v>3.3748</v>
      </c>
      <c r="J299">
        <v>37.744799999999998</v>
      </c>
      <c r="K299" s="12">
        <v>42851</v>
      </c>
      <c r="L299" s="12">
        <v>42851</v>
      </c>
      <c r="M299" s="39">
        <v>4</v>
      </c>
      <c r="P299" s="45">
        <v>3822</v>
      </c>
      <c r="Q299" s="46">
        <v>3824</v>
      </c>
      <c r="R299" s="46">
        <v>7</v>
      </c>
      <c r="S299" s="58">
        <v>293412490</v>
      </c>
      <c r="T299" s="47">
        <v>43959</v>
      </c>
      <c r="U299" s="46">
        <v>638</v>
      </c>
      <c r="V299" s="46" t="s">
        <v>126</v>
      </c>
      <c r="W299" s="46">
        <v>384.73</v>
      </c>
      <c r="X299" s="46">
        <v>27.931100000000004</v>
      </c>
      <c r="Y299" s="46">
        <v>412.66110000000003</v>
      </c>
      <c r="Z299" s="47">
        <v>43972</v>
      </c>
      <c r="AA299" s="47">
        <v>43972</v>
      </c>
      <c r="AB299" s="48">
        <v>2</v>
      </c>
      <c r="AC299" s="46" t="str">
        <f>VLOOKUP(Table12[[#This Row],[ImporterID (IMPORTERS)]],IMPORTERS[],3,FALSE)</f>
        <v>Central</v>
      </c>
      <c r="AD299" s="49">
        <f>VLOOKUP(ORDERS[[#This Row],[ImporterID (IMPORTERS)]],IMPORTERS[],5,FALSE)</f>
        <v>30970</v>
      </c>
      <c r="AE299" s="50" t="e">
        <f ca="1">DATEDIF(#REF!, TODAY(), "Y")</f>
        <v>#REF!</v>
      </c>
      <c r="AF299" cm="1">
        <f t="array" aca="1" ref="AF299" ca="1">IF(RAND()&gt;0.3,INDEX($AG$2:$AG$209,RANDBETWEEN(1,208)),INDEX($AH$2:$AH$866,RANDBETWEEN(1,865)))</f>
        <v>235442061</v>
      </c>
      <c r="AH299">
        <v>210511283</v>
      </c>
    </row>
    <row r="300" spans="1:34" ht="15.75" customHeight="1" x14ac:dyDescent="0.25">
      <c r="A300">
        <v>299</v>
      </c>
      <c r="B300">
        <v>300</v>
      </c>
      <c r="C300">
        <v>1</v>
      </c>
      <c r="D300">
        <v>287048847</v>
      </c>
      <c r="E300" s="12">
        <v>42838</v>
      </c>
      <c r="F300">
        <v>51</v>
      </c>
      <c r="G300" t="s">
        <v>126</v>
      </c>
      <c r="H300">
        <v>76.599999999999994</v>
      </c>
      <c r="I300">
        <v>5.0640000000000001</v>
      </c>
      <c r="J300">
        <v>81.663999999999987</v>
      </c>
      <c r="K300" s="12">
        <v>42852</v>
      </c>
      <c r="L300" s="12">
        <v>42852</v>
      </c>
      <c r="M300" s="39">
        <v>4</v>
      </c>
      <c r="P300" s="45">
        <v>3823</v>
      </c>
      <c r="Q300" s="46">
        <v>3825</v>
      </c>
      <c r="R300" s="46">
        <v>2</v>
      </c>
      <c r="S300" s="58">
        <v>325154394</v>
      </c>
      <c r="T300" s="47">
        <v>43959</v>
      </c>
      <c r="U300" s="46">
        <v>638</v>
      </c>
      <c r="V300" s="46" t="s">
        <v>126</v>
      </c>
      <c r="W300" s="46">
        <v>194.44</v>
      </c>
      <c r="X300" s="46">
        <v>14.610800000000001</v>
      </c>
      <c r="Y300" s="46">
        <v>209.05080000000001</v>
      </c>
      <c r="Z300" s="47">
        <v>43973</v>
      </c>
      <c r="AA300" s="47">
        <v>43973</v>
      </c>
      <c r="AB300" s="48">
        <v>1</v>
      </c>
      <c r="AC300" s="46" t="str">
        <f>VLOOKUP(Table12[[#This Row],[ImporterID (IMPORTERS)]],IMPORTERS[],3,FALSE)</f>
        <v>Northern</v>
      </c>
      <c r="AD300" s="49">
        <f>VLOOKUP(ORDERS[[#This Row],[ImporterID (IMPORTERS)]],IMPORTERS[],5,FALSE)</f>
        <v>28238</v>
      </c>
      <c r="AE300" s="50" t="e">
        <f ca="1">DATEDIF(#REF!, TODAY(), "Y")</f>
        <v>#REF!</v>
      </c>
      <c r="AF300" cm="1">
        <f t="array" aca="1" ref="AF300" ca="1">IF(RAND()&gt;0.3,INDEX($AG$2:$AG$209,RANDBETWEEN(1,208)),INDEX($AH$2:$AH$866,RANDBETWEEN(1,865)))</f>
        <v>386341806</v>
      </c>
      <c r="AH300">
        <v>286916006</v>
      </c>
    </row>
    <row r="301" spans="1:34" ht="15.75" customHeight="1" x14ac:dyDescent="0.25">
      <c r="A301">
        <v>300</v>
      </c>
      <c r="B301">
        <v>301</v>
      </c>
      <c r="C301">
        <v>1</v>
      </c>
      <c r="D301">
        <v>209077849</v>
      </c>
      <c r="E301" s="12">
        <v>42840</v>
      </c>
      <c r="F301">
        <v>51</v>
      </c>
      <c r="G301" t="s">
        <v>126</v>
      </c>
      <c r="H301">
        <v>11.27</v>
      </c>
      <c r="I301">
        <v>2.4508000000000001</v>
      </c>
      <c r="J301">
        <v>13.720800000000001</v>
      </c>
      <c r="K301" s="12">
        <v>42856</v>
      </c>
      <c r="L301" s="12">
        <v>42856</v>
      </c>
      <c r="M301" s="39">
        <v>4</v>
      </c>
      <c r="P301" s="45">
        <v>3824</v>
      </c>
      <c r="Q301" s="46">
        <v>3826</v>
      </c>
      <c r="R301" s="46">
        <v>3</v>
      </c>
      <c r="S301" s="58">
        <v>286715245</v>
      </c>
      <c r="T301" s="47">
        <v>43961</v>
      </c>
      <c r="U301" s="46">
        <v>638</v>
      </c>
      <c r="V301" s="46" t="s">
        <v>127</v>
      </c>
      <c r="W301" s="46">
        <v>280.54000000000002</v>
      </c>
      <c r="X301" s="46">
        <v>20.637800000000002</v>
      </c>
      <c r="Y301" s="46">
        <v>301.17780000000005</v>
      </c>
      <c r="Z301" s="47">
        <v>43975</v>
      </c>
      <c r="AA301" s="47">
        <v>43975</v>
      </c>
      <c r="AB301" s="48">
        <v>5</v>
      </c>
      <c r="AC301" s="46" t="str">
        <f>VLOOKUP(Table12[[#This Row],[ImporterID (IMPORTERS)]],IMPORTERS[],3,FALSE)</f>
        <v>Central</v>
      </c>
      <c r="AD301" s="49">
        <f>VLOOKUP(ORDERS[[#This Row],[ImporterID (IMPORTERS)]],IMPORTERS[],5,FALSE)</f>
        <v>25181</v>
      </c>
      <c r="AE301" s="50" t="e">
        <f ca="1">DATEDIF(#REF!, TODAY(), "Y")</f>
        <v>#REF!</v>
      </c>
      <c r="AF301" cm="1">
        <f t="array" aca="1" ref="AF301" ca="1">IF(RAND()&gt;0.3,INDEX($AG$2:$AG$209,RANDBETWEEN(1,208)),INDEX($AH$2:$AH$866,RANDBETWEEN(1,865)))</f>
        <v>230595311</v>
      </c>
      <c r="AH301">
        <v>391656892</v>
      </c>
    </row>
    <row r="302" spans="1:34" ht="15.75" customHeight="1" x14ac:dyDescent="0.25">
      <c r="A302">
        <v>301</v>
      </c>
      <c r="B302">
        <v>302</v>
      </c>
      <c r="C302">
        <v>1</v>
      </c>
      <c r="D302">
        <v>381635810</v>
      </c>
      <c r="E302" s="12">
        <v>42840</v>
      </c>
      <c r="F302">
        <v>51</v>
      </c>
      <c r="G302" t="s">
        <v>126</v>
      </c>
      <c r="H302">
        <v>39.46</v>
      </c>
      <c r="I302">
        <v>3.5784000000000002</v>
      </c>
      <c r="J302">
        <v>43.038400000000003</v>
      </c>
      <c r="K302" s="12">
        <v>42855</v>
      </c>
      <c r="L302" s="12">
        <v>42864</v>
      </c>
      <c r="M302" s="39">
        <v>1</v>
      </c>
      <c r="P302" s="45">
        <v>3825</v>
      </c>
      <c r="Q302" s="46">
        <v>3827</v>
      </c>
      <c r="R302" s="46">
        <v>4</v>
      </c>
      <c r="S302" s="58">
        <v>298927411</v>
      </c>
      <c r="T302" s="47">
        <v>43963</v>
      </c>
      <c r="U302" s="46">
        <v>638</v>
      </c>
      <c r="V302" s="46" t="s">
        <v>126</v>
      </c>
      <c r="W302" s="46">
        <v>256</v>
      </c>
      <c r="X302" s="46">
        <v>18.920000000000002</v>
      </c>
      <c r="Y302" s="46">
        <v>274.92</v>
      </c>
      <c r="Z302" s="47">
        <v>43975</v>
      </c>
      <c r="AA302" s="47">
        <v>43975</v>
      </c>
      <c r="AB302" s="48">
        <v>5</v>
      </c>
      <c r="AC302" s="46" t="str">
        <f>VLOOKUP(Table12[[#This Row],[ImporterID (IMPORTERS)]],IMPORTERS[],3,FALSE)</f>
        <v>Central</v>
      </c>
      <c r="AD302" s="49">
        <f>VLOOKUP(ORDERS[[#This Row],[ImporterID (IMPORTERS)]],IMPORTERS[],5,FALSE)</f>
        <v>33569</v>
      </c>
      <c r="AE302" s="50" t="e">
        <f ca="1">DATEDIF(#REF!, TODAY(), "Y")</f>
        <v>#REF!</v>
      </c>
      <c r="AF302" cm="1">
        <f t="array" aca="1" ref="AF302" ca="1">IF(RAND()&gt;0.3,INDEX($AG$2:$AG$209,RANDBETWEEN(1,208)),INDEX($AH$2:$AH$866,RANDBETWEEN(1,865)))</f>
        <v>299581198</v>
      </c>
      <c r="AH302">
        <v>360172440</v>
      </c>
    </row>
    <row r="303" spans="1:34" ht="15.75" customHeight="1" x14ac:dyDescent="0.25">
      <c r="A303">
        <v>302</v>
      </c>
      <c r="B303">
        <v>303</v>
      </c>
      <c r="C303">
        <v>1</v>
      </c>
      <c r="D303">
        <v>306926061</v>
      </c>
      <c r="E303" s="12">
        <v>42842</v>
      </c>
      <c r="F303">
        <v>51</v>
      </c>
      <c r="G303" t="s">
        <v>126</v>
      </c>
      <c r="H303">
        <v>86.26</v>
      </c>
      <c r="I303">
        <v>5.4504000000000001</v>
      </c>
      <c r="J303">
        <v>91.710400000000007</v>
      </c>
      <c r="K303" s="12">
        <v>42852</v>
      </c>
      <c r="L303" s="12">
        <v>42852</v>
      </c>
      <c r="M303" s="39">
        <v>5</v>
      </c>
      <c r="P303" s="45">
        <v>3826</v>
      </c>
      <c r="Q303" s="46">
        <v>3828</v>
      </c>
      <c r="R303" s="46">
        <v>7</v>
      </c>
      <c r="S303" s="58">
        <v>273587428</v>
      </c>
      <c r="T303" s="47">
        <v>43967</v>
      </c>
      <c r="U303" s="46">
        <v>638</v>
      </c>
      <c r="V303" s="46" t="s">
        <v>126</v>
      </c>
      <c r="W303" s="46">
        <v>292.64999999999998</v>
      </c>
      <c r="X303" s="46">
        <v>21.485500000000002</v>
      </c>
      <c r="Y303" s="46">
        <v>314.13549999999998</v>
      </c>
      <c r="Z303" s="47">
        <v>43973</v>
      </c>
      <c r="AA303" s="47">
        <v>43973</v>
      </c>
      <c r="AB303" s="48">
        <v>1</v>
      </c>
      <c r="AC303" s="46" t="str">
        <f>VLOOKUP(Table12[[#This Row],[ImporterID (IMPORTERS)]],IMPORTERS[],3,FALSE)</f>
        <v>Central</v>
      </c>
      <c r="AD303" s="49">
        <f>VLOOKUP(ORDERS[[#This Row],[ImporterID (IMPORTERS)]],IMPORTERS[],5,FALSE)</f>
        <v>21686</v>
      </c>
      <c r="AE303" s="50" t="e">
        <f ca="1">DATEDIF(#REF!, TODAY(), "Y")</f>
        <v>#REF!</v>
      </c>
      <c r="AF303" cm="1">
        <f t="array" aca="1" ref="AF303" ca="1">IF(RAND()&gt;0.3,INDEX($AG$2:$AG$209,RANDBETWEEN(1,208)),INDEX($AH$2:$AH$866,RANDBETWEEN(1,865)))</f>
        <v>222079415</v>
      </c>
      <c r="AH303">
        <v>317680299</v>
      </c>
    </row>
    <row r="304" spans="1:34" ht="15.75" customHeight="1" x14ac:dyDescent="0.25">
      <c r="A304">
        <v>303</v>
      </c>
      <c r="B304">
        <v>304</v>
      </c>
      <c r="C304">
        <v>1</v>
      </c>
      <c r="D304">
        <v>278744316</v>
      </c>
      <c r="E304" s="12">
        <v>42844</v>
      </c>
      <c r="F304">
        <v>51</v>
      </c>
      <c r="G304" t="s">
        <v>127</v>
      </c>
      <c r="H304">
        <v>87.19</v>
      </c>
      <c r="I304">
        <v>5.4876000000000005</v>
      </c>
      <c r="J304">
        <v>92.677599999999998</v>
      </c>
      <c r="K304" s="12">
        <v>42855</v>
      </c>
      <c r="L304" s="12">
        <v>42855</v>
      </c>
      <c r="M304" s="39">
        <v>3</v>
      </c>
      <c r="P304" s="45">
        <v>3827</v>
      </c>
      <c r="Q304" s="46">
        <v>3829</v>
      </c>
      <c r="R304" s="46">
        <v>4</v>
      </c>
      <c r="S304" s="58">
        <v>240031061</v>
      </c>
      <c r="T304" s="47">
        <v>43968</v>
      </c>
      <c r="U304" s="46">
        <v>638</v>
      </c>
      <c r="V304" s="46" t="s">
        <v>126</v>
      </c>
      <c r="W304" s="46">
        <v>69.02</v>
      </c>
      <c r="X304" s="46">
        <v>5.8314000000000004</v>
      </c>
      <c r="Y304" s="46">
        <v>74.851399999999998</v>
      </c>
      <c r="Z304" s="47">
        <v>43974</v>
      </c>
      <c r="AA304" s="47">
        <v>43974</v>
      </c>
      <c r="AB304" s="48">
        <v>4</v>
      </c>
      <c r="AC304" s="46" t="str">
        <f>VLOOKUP(Table12[[#This Row],[ImporterID (IMPORTERS)]],IMPORTERS[],3,FALSE)</f>
        <v>Central</v>
      </c>
      <c r="AD304" s="49">
        <f>VLOOKUP(ORDERS[[#This Row],[ImporterID (IMPORTERS)]],IMPORTERS[],5,FALSE)</f>
        <v>18858</v>
      </c>
      <c r="AE304" s="50" t="e">
        <f ca="1">DATEDIF(#REF!, TODAY(), "Y")</f>
        <v>#REF!</v>
      </c>
      <c r="AF304" cm="1">
        <f t="array" aca="1" ref="AF304" ca="1">IF(RAND()&gt;0.3,INDEX($AG$2:$AG$209,RANDBETWEEN(1,208)),INDEX($AH$2:$AH$866,RANDBETWEEN(1,865)))</f>
        <v>399572792</v>
      </c>
      <c r="AH304">
        <v>206966950</v>
      </c>
    </row>
    <row r="305" spans="1:34" ht="15.75" customHeight="1" x14ac:dyDescent="0.25">
      <c r="A305">
        <v>304</v>
      </c>
      <c r="B305">
        <v>305</v>
      </c>
      <c r="C305">
        <v>1</v>
      </c>
      <c r="D305">
        <v>250304535</v>
      </c>
      <c r="E305" s="12">
        <v>42847</v>
      </c>
      <c r="F305">
        <v>51</v>
      </c>
      <c r="G305" t="s">
        <v>126</v>
      </c>
      <c r="H305">
        <v>26.07</v>
      </c>
      <c r="I305">
        <v>3.0427999999999997</v>
      </c>
      <c r="J305">
        <v>29.1128</v>
      </c>
      <c r="K305" s="12">
        <v>42854</v>
      </c>
      <c r="L305" s="12">
        <v>42854</v>
      </c>
      <c r="M305" s="39">
        <v>4</v>
      </c>
      <c r="P305" s="45">
        <v>3828</v>
      </c>
      <c r="Q305" s="46">
        <v>3830</v>
      </c>
      <c r="R305" s="46">
        <v>7</v>
      </c>
      <c r="S305" s="58">
        <v>260159254</v>
      </c>
      <c r="T305" s="47">
        <v>43968</v>
      </c>
      <c r="U305" s="46">
        <v>638</v>
      </c>
      <c r="V305" s="46" t="s">
        <v>126</v>
      </c>
      <c r="W305" s="46">
        <v>260.43</v>
      </c>
      <c r="X305" s="46">
        <v>19.230100000000004</v>
      </c>
      <c r="Y305" s="46">
        <v>279.6601</v>
      </c>
      <c r="Z305" s="47">
        <v>43974</v>
      </c>
      <c r="AA305" s="47">
        <v>43974</v>
      </c>
      <c r="AB305" s="48">
        <v>5</v>
      </c>
      <c r="AC305" s="46" t="str">
        <f>VLOOKUP(Table12[[#This Row],[ImporterID (IMPORTERS)]],IMPORTERS[],3,FALSE)</f>
        <v>Central</v>
      </c>
      <c r="AD305" s="49">
        <f>VLOOKUP(ORDERS[[#This Row],[ImporterID (IMPORTERS)]],IMPORTERS[],5,FALSE)</f>
        <v>30005</v>
      </c>
      <c r="AE305" s="50" t="e">
        <f ca="1">DATEDIF(#REF!, TODAY(), "Y")</f>
        <v>#REF!</v>
      </c>
      <c r="AF305" cm="1">
        <f t="array" aca="1" ref="AF305" ca="1">IF(RAND()&gt;0.3,INDEX($AG$2:$AG$209,RANDBETWEEN(1,208)),INDEX($AH$2:$AH$866,RANDBETWEEN(1,865)))</f>
        <v>263325257</v>
      </c>
      <c r="AH305">
        <v>259422591</v>
      </c>
    </row>
    <row r="306" spans="1:34" ht="15.75" customHeight="1" x14ac:dyDescent="0.25">
      <c r="A306">
        <v>305</v>
      </c>
      <c r="B306">
        <v>306</v>
      </c>
      <c r="C306">
        <v>1</v>
      </c>
      <c r="D306">
        <v>218855709</v>
      </c>
      <c r="E306" s="12">
        <v>42848</v>
      </c>
      <c r="F306">
        <v>51</v>
      </c>
      <c r="G306" t="s">
        <v>126</v>
      </c>
      <c r="H306">
        <v>23.96</v>
      </c>
      <c r="I306">
        <v>2.9584000000000001</v>
      </c>
      <c r="J306">
        <v>26.918400000000002</v>
      </c>
      <c r="K306" s="12">
        <v>42853</v>
      </c>
      <c r="L306" s="12">
        <v>42853</v>
      </c>
      <c r="M306" s="39">
        <v>3</v>
      </c>
      <c r="P306" s="45">
        <v>3829</v>
      </c>
      <c r="Q306" s="46">
        <v>3831</v>
      </c>
      <c r="R306" s="46">
        <v>5</v>
      </c>
      <c r="S306" s="58">
        <v>202451860</v>
      </c>
      <c r="T306" s="47">
        <v>43955</v>
      </c>
      <c r="U306" s="46">
        <v>639</v>
      </c>
      <c r="V306" s="46" t="s">
        <v>126</v>
      </c>
      <c r="W306" s="46">
        <v>298.54000000000002</v>
      </c>
      <c r="X306" s="46">
        <v>32.853999999999999</v>
      </c>
      <c r="Y306" s="46">
        <v>331.39400000000001</v>
      </c>
      <c r="Z306" s="47">
        <v>43971</v>
      </c>
      <c r="AA306" s="47">
        <v>43971</v>
      </c>
      <c r="AB306" s="48">
        <v>2</v>
      </c>
      <c r="AC306" s="46" t="str">
        <f>VLOOKUP(Table12[[#This Row],[ImporterID (IMPORTERS)]],IMPORTERS[],3,FALSE)</f>
        <v>Central</v>
      </c>
      <c r="AD306" s="49">
        <f>VLOOKUP(ORDERS[[#This Row],[ImporterID (IMPORTERS)]],IMPORTERS[],5,FALSE)</f>
        <v>22521</v>
      </c>
      <c r="AE306" s="50" t="e">
        <f ca="1">DATEDIF(#REF!, TODAY(), "Y")</f>
        <v>#REF!</v>
      </c>
      <c r="AF306" cm="1">
        <f t="array" aca="1" ref="AF306" ca="1">IF(RAND()&gt;0.3,INDEX($AG$2:$AG$209,RANDBETWEEN(1,208)),INDEX($AH$2:$AH$866,RANDBETWEEN(1,865)))</f>
        <v>365090382</v>
      </c>
      <c r="AH306">
        <v>333605842</v>
      </c>
    </row>
    <row r="307" spans="1:34" ht="15.75" customHeight="1" x14ac:dyDescent="0.25">
      <c r="A307">
        <v>306</v>
      </c>
      <c r="B307">
        <v>307</v>
      </c>
      <c r="C307">
        <v>1</v>
      </c>
      <c r="D307">
        <v>257242762</v>
      </c>
      <c r="E307" s="12">
        <v>42837</v>
      </c>
      <c r="F307">
        <v>52</v>
      </c>
      <c r="G307" t="s">
        <v>127</v>
      </c>
      <c r="H307">
        <v>182.01</v>
      </c>
      <c r="I307">
        <v>16.5608</v>
      </c>
      <c r="J307">
        <v>198.57079999999999</v>
      </c>
      <c r="K307" s="12">
        <v>42855</v>
      </c>
      <c r="L307" s="12">
        <v>42855</v>
      </c>
      <c r="M307" s="39">
        <v>4</v>
      </c>
      <c r="P307" s="45">
        <v>3830</v>
      </c>
      <c r="Q307" s="46">
        <v>3832</v>
      </c>
      <c r="R307" s="46">
        <v>16</v>
      </c>
      <c r="S307" s="58">
        <v>267212794</v>
      </c>
      <c r="T307" s="47">
        <v>43966</v>
      </c>
      <c r="U307" s="46">
        <v>639</v>
      </c>
      <c r="V307" s="46" t="s">
        <v>126</v>
      </c>
      <c r="W307" s="46">
        <v>492.36</v>
      </c>
      <c r="X307" s="46">
        <v>52.236000000000004</v>
      </c>
      <c r="Y307" s="46">
        <v>544.596</v>
      </c>
      <c r="Z307" s="47">
        <v>43975</v>
      </c>
      <c r="AA307" s="47">
        <v>43975</v>
      </c>
      <c r="AB307" s="48">
        <v>4</v>
      </c>
      <c r="AC307" s="46" t="str">
        <f>VLOOKUP(Table12[[#This Row],[ImporterID (IMPORTERS)]],IMPORTERS[],3,FALSE)</f>
        <v>Northern</v>
      </c>
      <c r="AD307" s="49">
        <f>VLOOKUP(ORDERS[[#This Row],[ImporterID (IMPORTERS)]],IMPORTERS[],5,FALSE)</f>
        <v>31219</v>
      </c>
      <c r="AE307" s="50" t="e">
        <f ca="1">DATEDIF(#REF!, TODAY(), "Y")</f>
        <v>#REF!</v>
      </c>
      <c r="AF307" cm="1">
        <f t="array" aca="1" ref="AF307" ca="1">IF(RAND()&gt;0.3,INDEX($AG$2:$AG$209,RANDBETWEEN(1,208)),INDEX($AH$2:$AH$866,RANDBETWEEN(1,865)))</f>
        <v>200667835</v>
      </c>
      <c r="AH307">
        <v>369633145</v>
      </c>
    </row>
    <row r="308" spans="1:34" ht="15.75" customHeight="1" x14ac:dyDescent="0.25">
      <c r="A308">
        <v>307</v>
      </c>
      <c r="B308">
        <v>308</v>
      </c>
      <c r="C308">
        <v>1</v>
      </c>
      <c r="D308">
        <v>372645061</v>
      </c>
      <c r="E308" s="12">
        <v>42837</v>
      </c>
      <c r="F308">
        <v>52</v>
      </c>
      <c r="G308" t="s">
        <v>126</v>
      </c>
      <c r="H308">
        <v>169.36</v>
      </c>
      <c r="I308">
        <v>15.548800000000002</v>
      </c>
      <c r="J308">
        <v>184.90880000000001</v>
      </c>
      <c r="K308" s="12">
        <v>42858</v>
      </c>
      <c r="L308" s="12">
        <v>42858</v>
      </c>
      <c r="M308" s="39">
        <v>4</v>
      </c>
      <c r="P308" s="45">
        <v>3831</v>
      </c>
      <c r="Q308" s="46">
        <v>3833</v>
      </c>
      <c r="R308" s="46">
        <v>7</v>
      </c>
      <c r="S308" s="58">
        <v>239579718</v>
      </c>
      <c r="T308" s="47">
        <v>43967</v>
      </c>
      <c r="U308" s="46">
        <v>639</v>
      </c>
      <c r="V308" s="46" t="s">
        <v>126</v>
      </c>
      <c r="W308" s="46">
        <v>32.75</v>
      </c>
      <c r="X308" s="46">
        <v>6.2750000000000004</v>
      </c>
      <c r="Y308" s="46">
        <v>39.024999999999999</v>
      </c>
      <c r="Z308" s="47">
        <v>43973</v>
      </c>
      <c r="AA308" s="47">
        <v>43973</v>
      </c>
      <c r="AB308" s="48">
        <v>5</v>
      </c>
      <c r="AC308" s="46" t="str">
        <f>VLOOKUP(Table12[[#This Row],[ImporterID (IMPORTERS)]],IMPORTERS[],3,FALSE)</f>
        <v>Central</v>
      </c>
      <c r="AD308" s="49">
        <f>VLOOKUP(ORDERS[[#This Row],[ImporterID (IMPORTERS)]],IMPORTERS[],5,FALSE)</f>
        <v>19351</v>
      </c>
      <c r="AE308" s="50" t="e">
        <f ca="1">DATEDIF(#REF!, TODAY(), "Y")</f>
        <v>#REF!</v>
      </c>
      <c r="AF308" cm="1">
        <f t="array" aca="1" ref="AF308" ca="1">IF(RAND()&gt;0.3,INDEX($AG$2:$AG$209,RANDBETWEEN(1,208)),INDEX($AH$2:$AH$866,RANDBETWEEN(1,865)))</f>
        <v>249839716</v>
      </c>
      <c r="AH308">
        <v>371176622</v>
      </c>
    </row>
    <row r="309" spans="1:34" ht="15.75" customHeight="1" x14ac:dyDescent="0.25">
      <c r="A309">
        <v>308</v>
      </c>
      <c r="B309">
        <v>309</v>
      </c>
      <c r="C309">
        <v>1</v>
      </c>
      <c r="D309">
        <v>285419498</v>
      </c>
      <c r="E309" s="12">
        <v>42838</v>
      </c>
      <c r="F309">
        <v>52</v>
      </c>
      <c r="G309" t="s">
        <v>127</v>
      </c>
      <c r="H309">
        <v>273.69</v>
      </c>
      <c r="I309">
        <v>23.895199999999999</v>
      </c>
      <c r="J309">
        <v>297.58519999999999</v>
      </c>
      <c r="K309" s="12">
        <v>42854</v>
      </c>
      <c r="L309" s="12">
        <v>42854</v>
      </c>
      <c r="M309" s="39">
        <v>4</v>
      </c>
      <c r="P309" s="45">
        <v>3832</v>
      </c>
      <c r="Q309" s="46">
        <v>3834</v>
      </c>
      <c r="R309" s="46">
        <v>1</v>
      </c>
      <c r="S309" s="58">
        <v>337918292</v>
      </c>
      <c r="T309" s="47">
        <v>43969</v>
      </c>
      <c r="U309" s="46">
        <v>639</v>
      </c>
      <c r="V309" s="46" t="s">
        <v>127</v>
      </c>
      <c r="W309" s="46">
        <v>143.38999999999999</v>
      </c>
      <c r="X309" s="46">
        <v>17.338999999999999</v>
      </c>
      <c r="Y309" s="46">
        <v>160.72899999999998</v>
      </c>
      <c r="Z309" s="47">
        <v>43973</v>
      </c>
      <c r="AA309" s="47">
        <v>43973</v>
      </c>
      <c r="AB309" s="48">
        <v>5</v>
      </c>
      <c r="AC309" s="46" t="str">
        <f>VLOOKUP(Table12[[#This Row],[ImporterID (IMPORTERS)]],IMPORTERS[],3,FALSE)</f>
        <v>Central</v>
      </c>
      <c r="AD309" s="49">
        <f>VLOOKUP(ORDERS[[#This Row],[ImporterID (IMPORTERS)]],IMPORTERS[],5,FALSE)</f>
        <v>35690</v>
      </c>
      <c r="AE309" s="50" t="e">
        <f ca="1">DATEDIF(#REF!, TODAY(), "Y")</f>
        <v>#REF!</v>
      </c>
      <c r="AF309" cm="1">
        <f t="array" aca="1" ref="AF309" ca="1">IF(RAND()&gt;0.3,INDEX($AG$2:$AG$209,RANDBETWEEN(1,208)),INDEX($AH$2:$AH$866,RANDBETWEEN(1,865)))</f>
        <v>384443239</v>
      </c>
      <c r="AH309">
        <v>243713408</v>
      </c>
    </row>
    <row r="310" spans="1:34" ht="15.75" customHeight="1" x14ac:dyDescent="0.25">
      <c r="A310">
        <v>309</v>
      </c>
      <c r="B310">
        <v>310</v>
      </c>
      <c r="C310">
        <v>1</v>
      </c>
      <c r="D310">
        <v>332727142</v>
      </c>
      <c r="E310" s="12">
        <v>42847</v>
      </c>
      <c r="F310">
        <v>52</v>
      </c>
      <c r="G310" t="s">
        <v>126</v>
      </c>
      <c r="H310">
        <v>41.62</v>
      </c>
      <c r="I310">
        <v>5.3295999999999992</v>
      </c>
      <c r="J310">
        <v>46.949599999999997</v>
      </c>
      <c r="K310" s="12">
        <v>42854</v>
      </c>
      <c r="L310" s="12">
        <v>42854</v>
      </c>
      <c r="M310" s="39">
        <v>5</v>
      </c>
      <c r="P310" s="45">
        <v>3833</v>
      </c>
      <c r="Q310" s="46">
        <v>3835</v>
      </c>
      <c r="R310" s="46">
        <v>17</v>
      </c>
      <c r="S310" s="58">
        <v>248082119</v>
      </c>
      <c r="T310" s="47">
        <v>43956</v>
      </c>
      <c r="U310" s="46">
        <v>640</v>
      </c>
      <c r="V310" s="46" t="s">
        <v>126</v>
      </c>
      <c r="W310" s="46">
        <v>281.18</v>
      </c>
      <c r="X310" s="46">
        <v>31.118000000000002</v>
      </c>
      <c r="Y310" s="46">
        <v>312.298</v>
      </c>
      <c r="Z310" s="47">
        <v>43972</v>
      </c>
      <c r="AA310" s="47">
        <v>43972</v>
      </c>
      <c r="AB310" s="48">
        <v>2</v>
      </c>
      <c r="AC310" s="46" t="str">
        <f>VLOOKUP(Table12[[#This Row],[ImporterID (IMPORTERS)]],IMPORTERS[],3,FALSE)</f>
        <v>Central</v>
      </c>
      <c r="AD310" s="49">
        <f>VLOOKUP(ORDERS[[#This Row],[ImporterID (IMPORTERS)]],IMPORTERS[],5,FALSE)</f>
        <v>36668</v>
      </c>
      <c r="AE310" s="50" t="e">
        <f ca="1">DATEDIF(#REF!, TODAY(), "Y")</f>
        <v>#REF!</v>
      </c>
      <c r="AF310" cm="1">
        <f t="array" aca="1" ref="AF310" ca="1">IF(RAND()&gt;0.3,INDEX($AG$2:$AG$209,RANDBETWEEN(1,208)),INDEX($AH$2:$AH$866,RANDBETWEEN(1,865)))</f>
        <v>363879745</v>
      </c>
      <c r="AH310">
        <v>385958351</v>
      </c>
    </row>
    <row r="311" spans="1:34" ht="15.75" customHeight="1" x14ac:dyDescent="0.25">
      <c r="A311">
        <v>310</v>
      </c>
      <c r="B311">
        <v>311</v>
      </c>
      <c r="C311">
        <v>1</v>
      </c>
      <c r="D311">
        <v>206966950</v>
      </c>
      <c r="E311" s="12">
        <v>42849</v>
      </c>
      <c r="F311">
        <v>52</v>
      </c>
      <c r="G311" t="s">
        <v>127</v>
      </c>
      <c r="H311">
        <v>259.12</v>
      </c>
      <c r="I311">
        <v>22.729600000000001</v>
      </c>
      <c r="J311">
        <v>281.84960000000001</v>
      </c>
      <c r="K311" s="12">
        <v>42853</v>
      </c>
      <c r="L311" s="12">
        <v>42853</v>
      </c>
      <c r="M311" s="39">
        <v>5</v>
      </c>
      <c r="P311" s="45">
        <v>3834</v>
      </c>
      <c r="Q311" s="46">
        <v>3836</v>
      </c>
      <c r="R311" s="46">
        <v>20</v>
      </c>
      <c r="S311" s="58">
        <v>280260991</v>
      </c>
      <c r="T311" s="47">
        <v>43959</v>
      </c>
      <c r="U311" s="46">
        <v>640</v>
      </c>
      <c r="V311" s="46" t="s">
        <v>126</v>
      </c>
      <c r="W311" s="46">
        <v>241.06</v>
      </c>
      <c r="X311" s="46">
        <v>27.106000000000002</v>
      </c>
      <c r="Y311" s="46">
        <v>268.166</v>
      </c>
      <c r="Z311" s="47">
        <v>43976</v>
      </c>
      <c r="AA311" s="47">
        <v>43976</v>
      </c>
      <c r="AB311" s="48">
        <v>3</v>
      </c>
      <c r="AC311" s="46" t="str">
        <f>VLOOKUP(Table12[[#This Row],[ImporterID (IMPORTERS)]],IMPORTERS[],3,FALSE)</f>
        <v>Central</v>
      </c>
      <c r="AD311" s="49">
        <f>VLOOKUP(ORDERS[[#This Row],[ImporterID (IMPORTERS)]],IMPORTERS[],5,FALSE)</f>
        <v>28060</v>
      </c>
      <c r="AE311" s="50" t="e">
        <f ca="1">DATEDIF(#REF!, TODAY(), "Y")</f>
        <v>#REF!</v>
      </c>
      <c r="AF311" cm="1">
        <f t="array" aca="1" ref="AF311" ca="1">IF(RAND()&gt;0.3,INDEX($AG$2:$AG$209,RANDBETWEEN(1,208)),INDEX($AH$2:$AH$866,RANDBETWEEN(1,865)))</f>
        <v>375526825</v>
      </c>
      <c r="AH311">
        <v>241578124</v>
      </c>
    </row>
    <row r="312" spans="1:34" ht="15.75" customHeight="1" x14ac:dyDescent="0.25">
      <c r="A312">
        <v>311</v>
      </c>
      <c r="B312">
        <v>312</v>
      </c>
      <c r="C312">
        <v>1</v>
      </c>
      <c r="D312">
        <v>346113923</v>
      </c>
      <c r="E312" s="12">
        <v>42849</v>
      </c>
      <c r="F312">
        <v>52</v>
      </c>
      <c r="G312" t="s">
        <v>126</v>
      </c>
      <c r="H312">
        <v>446.59</v>
      </c>
      <c r="I312">
        <v>37.727199999999996</v>
      </c>
      <c r="J312">
        <v>484.31719999999996</v>
      </c>
      <c r="K312" s="12">
        <v>42855</v>
      </c>
      <c r="L312" s="12">
        <v>42855</v>
      </c>
      <c r="M312" s="39">
        <v>2</v>
      </c>
      <c r="P312" s="45">
        <v>3835</v>
      </c>
      <c r="Q312" s="46">
        <v>3837</v>
      </c>
      <c r="R312" s="46">
        <v>5</v>
      </c>
      <c r="S312" s="58">
        <v>242280034</v>
      </c>
      <c r="T312" s="47">
        <v>43961</v>
      </c>
      <c r="U312" s="46">
        <v>640</v>
      </c>
      <c r="V312" s="46" t="s">
        <v>126</v>
      </c>
      <c r="W312" s="46">
        <v>476.27</v>
      </c>
      <c r="X312" s="46">
        <v>50.627000000000002</v>
      </c>
      <c r="Y312" s="46">
        <v>526.89699999999993</v>
      </c>
      <c r="Z312" s="47">
        <v>43971</v>
      </c>
      <c r="AA312" s="47">
        <v>43971</v>
      </c>
      <c r="AB312" s="48">
        <v>1</v>
      </c>
      <c r="AC312" s="46" t="str">
        <f>VLOOKUP(Table12[[#This Row],[ImporterID (IMPORTERS)]],IMPORTERS[],3,FALSE)</f>
        <v>Southern</v>
      </c>
      <c r="AD312" s="49">
        <f>VLOOKUP(ORDERS[[#This Row],[ImporterID (IMPORTERS)]],IMPORTERS[],5,FALSE)</f>
        <v>31930</v>
      </c>
      <c r="AE312" s="50" t="e">
        <f ca="1">DATEDIF(#REF!, TODAY(), "Y")</f>
        <v>#REF!</v>
      </c>
      <c r="AF312" cm="1">
        <f t="array" aca="1" ref="AF312" ca="1">IF(RAND()&gt;0.3,INDEX($AG$2:$AG$209,RANDBETWEEN(1,208)),INDEX($AH$2:$AH$866,RANDBETWEEN(1,865)))</f>
        <v>284747932</v>
      </c>
      <c r="AH312">
        <v>232823636</v>
      </c>
    </row>
    <row r="313" spans="1:34" ht="15.75" customHeight="1" x14ac:dyDescent="0.25">
      <c r="A313">
        <v>312</v>
      </c>
      <c r="B313">
        <v>313</v>
      </c>
      <c r="C313">
        <v>1</v>
      </c>
      <c r="D313">
        <v>299281649</v>
      </c>
      <c r="E313" s="12">
        <v>42840</v>
      </c>
      <c r="F313">
        <v>53</v>
      </c>
      <c r="G313" t="s">
        <v>126</v>
      </c>
      <c r="H313">
        <v>368.12</v>
      </c>
      <c r="I313">
        <v>39.812000000000005</v>
      </c>
      <c r="J313">
        <v>407.93200000000002</v>
      </c>
      <c r="K313" s="12">
        <v>42862</v>
      </c>
      <c r="L313" s="12">
        <v>42862</v>
      </c>
      <c r="M313" s="39">
        <v>3</v>
      </c>
      <c r="P313" s="45">
        <v>3836</v>
      </c>
      <c r="Q313" s="46">
        <v>3838</v>
      </c>
      <c r="R313" s="46">
        <v>19</v>
      </c>
      <c r="S313" s="58">
        <v>202534404</v>
      </c>
      <c r="T313" s="47">
        <v>43967</v>
      </c>
      <c r="U313" s="46">
        <v>640</v>
      </c>
      <c r="V313" s="46" t="s">
        <v>127</v>
      </c>
      <c r="W313" s="46">
        <v>43.31</v>
      </c>
      <c r="X313" s="46">
        <v>7.3310000000000004</v>
      </c>
      <c r="Y313" s="46">
        <v>50.641000000000005</v>
      </c>
      <c r="Z313" s="47">
        <v>43975</v>
      </c>
      <c r="AA313" s="47">
        <v>43975</v>
      </c>
      <c r="AB313" s="48">
        <v>1</v>
      </c>
      <c r="AC313" s="46" t="str">
        <f>VLOOKUP(Table12[[#This Row],[ImporterID (IMPORTERS)]],IMPORTERS[],3,FALSE)</f>
        <v>Central</v>
      </c>
      <c r="AD313" s="49">
        <f>VLOOKUP(ORDERS[[#This Row],[ImporterID (IMPORTERS)]],IMPORTERS[],5,FALSE)</f>
        <v>32060</v>
      </c>
      <c r="AE313" s="50" t="e">
        <f ca="1">DATEDIF(#REF!, TODAY(), "Y")</f>
        <v>#REF!</v>
      </c>
      <c r="AF313" cm="1">
        <f t="array" aca="1" ref="AF313" ca="1">IF(RAND()&gt;0.3,INDEX($AG$2:$AG$209,RANDBETWEEN(1,208)),INDEX($AH$2:$AH$866,RANDBETWEEN(1,865)))</f>
        <v>237774387</v>
      </c>
      <c r="AH313">
        <v>298984851</v>
      </c>
    </row>
    <row r="314" spans="1:34" ht="15.75" customHeight="1" x14ac:dyDescent="0.25">
      <c r="A314">
        <v>313</v>
      </c>
      <c r="B314">
        <v>314</v>
      </c>
      <c r="C314">
        <v>1</v>
      </c>
      <c r="D314">
        <v>218206616</v>
      </c>
      <c r="E314" s="12">
        <v>42840</v>
      </c>
      <c r="F314">
        <v>53</v>
      </c>
      <c r="G314" t="s">
        <v>126</v>
      </c>
      <c r="H314">
        <v>380.1</v>
      </c>
      <c r="I314">
        <v>41.010000000000005</v>
      </c>
      <c r="J314">
        <v>421.11</v>
      </c>
      <c r="K314" s="12">
        <v>42862</v>
      </c>
      <c r="L314" s="12">
        <v>42862</v>
      </c>
      <c r="M314" s="39">
        <v>2</v>
      </c>
      <c r="P314" s="45">
        <v>3837</v>
      </c>
      <c r="Q314" s="46">
        <v>3839</v>
      </c>
      <c r="R314" s="46">
        <v>2</v>
      </c>
      <c r="S314" s="58">
        <v>352296305</v>
      </c>
      <c r="T314" s="47">
        <v>43967</v>
      </c>
      <c r="U314" s="46">
        <v>640</v>
      </c>
      <c r="V314" s="46" t="s">
        <v>126</v>
      </c>
      <c r="W314" s="46">
        <v>296.08999999999997</v>
      </c>
      <c r="X314" s="46">
        <v>32.608999999999995</v>
      </c>
      <c r="Y314" s="46">
        <v>328.69899999999996</v>
      </c>
      <c r="Z314" s="47">
        <v>43975</v>
      </c>
      <c r="AA314" s="47">
        <v>43978</v>
      </c>
      <c r="AB314" s="48">
        <v>2</v>
      </c>
      <c r="AC314" s="46" t="str">
        <f>VLOOKUP(Table12[[#This Row],[ImporterID (IMPORTERS)]],IMPORTERS[],3,FALSE)</f>
        <v>Haifa District</v>
      </c>
      <c r="AD314" s="49">
        <f>VLOOKUP(ORDERS[[#This Row],[ImporterID (IMPORTERS)]],IMPORTERS[],5,FALSE)</f>
        <v>28048</v>
      </c>
      <c r="AE314" s="50" t="e">
        <f ca="1">DATEDIF(#REF!, TODAY(), "Y")</f>
        <v>#REF!</v>
      </c>
      <c r="AF314" cm="1">
        <f t="array" aca="1" ref="AF314" ca="1">IF(RAND()&gt;0.3,INDEX($AG$2:$AG$209,RANDBETWEEN(1,208)),INDEX($AH$2:$AH$866,RANDBETWEEN(1,865)))</f>
        <v>311487404</v>
      </c>
      <c r="AH314">
        <v>332954776</v>
      </c>
    </row>
    <row r="315" spans="1:34" ht="15.75" customHeight="1" x14ac:dyDescent="0.25">
      <c r="A315">
        <v>314</v>
      </c>
      <c r="B315">
        <v>315</v>
      </c>
      <c r="C315">
        <v>1</v>
      </c>
      <c r="D315">
        <v>248548031</v>
      </c>
      <c r="E315" s="12">
        <v>42844</v>
      </c>
      <c r="F315">
        <v>53</v>
      </c>
      <c r="G315" t="s">
        <v>126</v>
      </c>
      <c r="H315">
        <v>486.43</v>
      </c>
      <c r="I315">
        <v>51.643000000000001</v>
      </c>
      <c r="J315">
        <v>538.07299999999998</v>
      </c>
      <c r="K315" s="12">
        <v>42858</v>
      </c>
      <c r="L315" s="12">
        <v>42858</v>
      </c>
      <c r="M315" s="39">
        <v>5</v>
      </c>
      <c r="P315" s="45">
        <v>3838</v>
      </c>
      <c r="Q315" s="46">
        <v>3840</v>
      </c>
      <c r="R315" s="46">
        <v>13</v>
      </c>
      <c r="S315" s="58">
        <v>287048847</v>
      </c>
      <c r="T315" s="47">
        <v>43968</v>
      </c>
      <c r="U315" s="46">
        <v>640</v>
      </c>
      <c r="V315" s="46" t="s">
        <v>126</v>
      </c>
      <c r="W315" s="46">
        <v>294.58999999999997</v>
      </c>
      <c r="X315" s="46">
        <v>32.459000000000003</v>
      </c>
      <c r="Y315" s="46">
        <v>327.04899999999998</v>
      </c>
      <c r="Z315" s="47">
        <v>43973</v>
      </c>
      <c r="AA315" s="47">
        <v>43973</v>
      </c>
      <c r="AB315" s="48">
        <v>4</v>
      </c>
      <c r="AC315" s="46" t="str">
        <f>VLOOKUP(Table12[[#This Row],[ImporterID (IMPORTERS)]],IMPORTERS[],3,FALSE)</f>
        <v>Northern</v>
      </c>
      <c r="AD315" s="49">
        <f>VLOOKUP(ORDERS[[#This Row],[ImporterID (IMPORTERS)]],IMPORTERS[],5,FALSE)</f>
        <v>35125</v>
      </c>
      <c r="AE315" s="50" t="e">
        <f ca="1">DATEDIF(#REF!, TODAY(), "Y")</f>
        <v>#REF!</v>
      </c>
      <c r="AF315" cm="1">
        <f t="array" aca="1" ref="AF315" ca="1">IF(RAND()&gt;0.3,INDEX($AG$2:$AG$209,RANDBETWEEN(1,208)),INDEX($AH$2:$AH$866,RANDBETWEEN(1,865)))</f>
        <v>393077342</v>
      </c>
      <c r="AH315">
        <v>330404584</v>
      </c>
    </row>
    <row r="316" spans="1:34" ht="15.75" customHeight="1" x14ac:dyDescent="0.25">
      <c r="A316">
        <v>315</v>
      </c>
      <c r="B316">
        <v>316</v>
      </c>
      <c r="C316">
        <v>1</v>
      </c>
      <c r="D316">
        <v>205340947</v>
      </c>
      <c r="E316" s="12">
        <v>42845</v>
      </c>
      <c r="F316">
        <v>53</v>
      </c>
      <c r="G316" t="s">
        <v>126</v>
      </c>
      <c r="H316">
        <v>23.42</v>
      </c>
      <c r="I316">
        <v>5.3420000000000005</v>
      </c>
      <c r="J316">
        <v>28.762</v>
      </c>
      <c r="K316" s="12">
        <v>42861</v>
      </c>
      <c r="L316" s="12">
        <v>42861</v>
      </c>
      <c r="M316" s="39">
        <v>4</v>
      </c>
      <c r="P316" s="45">
        <v>3839</v>
      </c>
      <c r="Q316" s="46">
        <v>3841</v>
      </c>
      <c r="R316" s="46">
        <v>7</v>
      </c>
      <c r="S316" s="58">
        <v>218059446</v>
      </c>
      <c r="T316" s="47">
        <v>43957</v>
      </c>
      <c r="U316" s="46">
        <v>641</v>
      </c>
      <c r="V316" s="46" t="s">
        <v>126</v>
      </c>
      <c r="W316" s="46">
        <v>42.76</v>
      </c>
      <c r="X316" s="46">
        <v>2.2827999999999999</v>
      </c>
      <c r="Y316" s="46">
        <v>45.0428</v>
      </c>
      <c r="Z316" s="47">
        <v>43974</v>
      </c>
      <c r="AA316" s="47">
        <v>43974</v>
      </c>
      <c r="AB316" s="48">
        <v>5</v>
      </c>
      <c r="AC316" s="46" t="str">
        <f>VLOOKUP(Table12[[#This Row],[ImporterID (IMPORTERS)]],IMPORTERS[],3,FALSE)</f>
        <v>Southern</v>
      </c>
      <c r="AD316" s="49">
        <f>VLOOKUP(ORDERS[[#This Row],[ImporterID (IMPORTERS)]],IMPORTERS[],5,FALSE)</f>
        <v>35780</v>
      </c>
      <c r="AE316" s="50" t="e">
        <f ca="1">DATEDIF(#REF!, TODAY(), "Y")</f>
        <v>#REF!</v>
      </c>
      <c r="AF316" cm="1">
        <f t="array" aca="1" ref="AF316" ca="1">IF(RAND()&gt;0.3,INDEX($AG$2:$AG$209,RANDBETWEEN(1,208)),INDEX($AH$2:$AH$866,RANDBETWEEN(1,865)))</f>
        <v>297680837</v>
      </c>
      <c r="AH316">
        <v>267984670</v>
      </c>
    </row>
    <row r="317" spans="1:34" ht="15.75" customHeight="1" x14ac:dyDescent="0.25">
      <c r="A317">
        <v>316</v>
      </c>
      <c r="B317">
        <v>317</v>
      </c>
      <c r="C317">
        <v>1</v>
      </c>
      <c r="D317">
        <v>285110532</v>
      </c>
      <c r="E317" s="12">
        <v>42846</v>
      </c>
      <c r="F317">
        <v>53</v>
      </c>
      <c r="G317" t="s">
        <v>126</v>
      </c>
      <c r="H317">
        <v>329.6</v>
      </c>
      <c r="I317">
        <v>35.96</v>
      </c>
      <c r="J317">
        <v>365.56</v>
      </c>
      <c r="K317" s="12">
        <v>42856</v>
      </c>
      <c r="L317" s="12">
        <v>42856</v>
      </c>
      <c r="M317" s="39">
        <v>2</v>
      </c>
      <c r="P317" s="45">
        <v>3840</v>
      </c>
      <c r="Q317" s="46">
        <v>3842</v>
      </c>
      <c r="R317" s="46">
        <v>12</v>
      </c>
      <c r="S317" s="58">
        <v>323277299</v>
      </c>
      <c r="T317" s="47">
        <v>43961</v>
      </c>
      <c r="U317" s="46">
        <v>641</v>
      </c>
      <c r="V317" s="46" t="s">
        <v>126</v>
      </c>
      <c r="W317" s="46">
        <v>10.57</v>
      </c>
      <c r="X317" s="46">
        <v>1.3170999999999999</v>
      </c>
      <c r="Y317" s="46">
        <v>11.8871</v>
      </c>
      <c r="Z317" s="47">
        <v>43978</v>
      </c>
      <c r="AA317" s="47">
        <v>43978</v>
      </c>
      <c r="AB317" s="48">
        <v>2</v>
      </c>
      <c r="AC317" s="46" t="str">
        <f>VLOOKUP(Table12[[#This Row],[ImporterID (IMPORTERS)]],IMPORTERS[],3,FALSE)</f>
        <v>Central</v>
      </c>
      <c r="AD317" s="49">
        <f>VLOOKUP(ORDERS[[#This Row],[ImporterID (IMPORTERS)]],IMPORTERS[],5,FALSE)</f>
        <v>29722</v>
      </c>
      <c r="AE317" s="50" t="e">
        <f ca="1">DATEDIF(#REF!, TODAY(), "Y")</f>
        <v>#REF!</v>
      </c>
      <c r="AF317" cm="1">
        <f t="array" aca="1" ref="AF317" ca="1">IF(RAND()&gt;0.3,INDEX($AG$2:$AG$209,RANDBETWEEN(1,208)),INDEX($AH$2:$AH$866,RANDBETWEEN(1,865)))</f>
        <v>273825186</v>
      </c>
      <c r="AH317">
        <v>232035236</v>
      </c>
    </row>
    <row r="318" spans="1:34" ht="15.75" customHeight="1" x14ac:dyDescent="0.25">
      <c r="A318">
        <v>317</v>
      </c>
      <c r="B318">
        <v>318</v>
      </c>
      <c r="C318">
        <v>1</v>
      </c>
      <c r="D318">
        <v>372047610</v>
      </c>
      <c r="E318" s="12">
        <v>42846</v>
      </c>
      <c r="F318">
        <v>53</v>
      </c>
      <c r="G318" t="s">
        <v>126</v>
      </c>
      <c r="H318">
        <v>216.4</v>
      </c>
      <c r="I318">
        <v>24.64</v>
      </c>
      <c r="J318">
        <v>241.04000000000002</v>
      </c>
      <c r="K318" s="12">
        <v>42857</v>
      </c>
      <c r="L318" s="12">
        <v>42857</v>
      </c>
      <c r="M318" s="39">
        <v>5</v>
      </c>
      <c r="P318" s="45">
        <v>3841</v>
      </c>
      <c r="Q318" s="46">
        <v>3843</v>
      </c>
      <c r="R318" s="46">
        <v>4</v>
      </c>
      <c r="S318" s="58">
        <v>230595311</v>
      </c>
      <c r="T318" s="47">
        <v>43968</v>
      </c>
      <c r="U318" s="46">
        <v>641</v>
      </c>
      <c r="V318" s="46" t="s">
        <v>126</v>
      </c>
      <c r="W318" s="46">
        <v>76.58</v>
      </c>
      <c r="X318" s="46">
        <v>3.2973999999999997</v>
      </c>
      <c r="Y318" s="46">
        <v>79.877399999999994</v>
      </c>
      <c r="Z318" s="47">
        <v>43973</v>
      </c>
      <c r="AA318" s="47">
        <v>43973</v>
      </c>
      <c r="AB318" s="48">
        <v>5</v>
      </c>
      <c r="AC318" s="46" t="str">
        <f>VLOOKUP(Table12[[#This Row],[ImporterID (IMPORTERS)]],IMPORTERS[],3,FALSE)</f>
        <v>Central</v>
      </c>
      <c r="AD318" s="49">
        <f>VLOOKUP(ORDERS[[#This Row],[ImporterID (IMPORTERS)]],IMPORTERS[],5,FALSE)</f>
        <v>29550</v>
      </c>
      <c r="AE318" s="50" t="e">
        <f ca="1">DATEDIF(#REF!, TODAY(), "Y")</f>
        <v>#REF!</v>
      </c>
      <c r="AF318" cm="1">
        <f t="array" aca="1" ref="AF318" ca="1">IF(RAND()&gt;0.3,INDEX($AG$2:$AG$209,RANDBETWEEN(1,208)),INDEX($AH$2:$AH$866,RANDBETWEEN(1,865)))</f>
        <v>243464020</v>
      </c>
      <c r="AH318">
        <v>330330915</v>
      </c>
    </row>
    <row r="319" spans="1:34" ht="15.75" customHeight="1" x14ac:dyDescent="0.25">
      <c r="A319">
        <v>318</v>
      </c>
      <c r="B319">
        <v>319</v>
      </c>
      <c r="C319">
        <v>1</v>
      </c>
      <c r="D319">
        <v>201044735</v>
      </c>
      <c r="E319" s="12">
        <v>42853</v>
      </c>
      <c r="F319">
        <v>53</v>
      </c>
      <c r="G319" t="s">
        <v>127</v>
      </c>
      <c r="H319">
        <v>52.62</v>
      </c>
      <c r="I319">
        <v>8.2620000000000005</v>
      </c>
      <c r="J319">
        <v>60.881999999999998</v>
      </c>
      <c r="K319" s="12">
        <v>42861</v>
      </c>
      <c r="L319" s="12">
        <v>42861</v>
      </c>
      <c r="M319" s="39">
        <v>5</v>
      </c>
      <c r="P319" s="45">
        <v>3842</v>
      </c>
      <c r="Q319" s="46">
        <v>3844</v>
      </c>
      <c r="R319" s="46">
        <v>3</v>
      </c>
      <c r="S319" s="58">
        <v>279776587</v>
      </c>
      <c r="T319" s="47">
        <v>43957</v>
      </c>
      <c r="U319" s="46">
        <v>642</v>
      </c>
      <c r="V319" s="46" t="s">
        <v>126</v>
      </c>
      <c r="W319" s="46">
        <v>432.61</v>
      </c>
      <c r="X319" s="46">
        <v>46.261000000000003</v>
      </c>
      <c r="Y319" s="46">
        <v>478.87100000000004</v>
      </c>
      <c r="Z319" s="47">
        <v>43977</v>
      </c>
      <c r="AA319" s="47">
        <v>43977</v>
      </c>
      <c r="AB319" s="48">
        <v>4</v>
      </c>
      <c r="AC319" s="46" t="str">
        <f>VLOOKUP(Table12[[#This Row],[ImporterID (IMPORTERS)]],IMPORTERS[],3,FALSE)</f>
        <v>Central</v>
      </c>
      <c r="AD319" s="49">
        <f>VLOOKUP(ORDERS[[#This Row],[ImporterID (IMPORTERS)]],IMPORTERS[],5,FALSE)</f>
        <v>31308</v>
      </c>
      <c r="AE319" s="50" t="e">
        <f ca="1">DATEDIF(#REF!, TODAY(), "Y")</f>
        <v>#REF!</v>
      </c>
      <c r="AF319" cm="1">
        <f t="array" aca="1" ref="AF319" ca="1">IF(RAND()&gt;0.3,INDEX($AG$2:$AG$209,RANDBETWEEN(1,208)),INDEX($AH$2:$AH$866,RANDBETWEEN(1,865)))</f>
        <v>339134464</v>
      </c>
      <c r="AH319">
        <v>203939801</v>
      </c>
    </row>
    <row r="320" spans="1:34" ht="15.75" customHeight="1" x14ac:dyDescent="0.25">
      <c r="A320">
        <v>319</v>
      </c>
      <c r="B320">
        <v>320</v>
      </c>
      <c r="C320">
        <v>1</v>
      </c>
      <c r="D320">
        <v>354588342</v>
      </c>
      <c r="E320" s="12">
        <v>42853</v>
      </c>
      <c r="F320">
        <v>53</v>
      </c>
      <c r="G320" t="s">
        <v>126</v>
      </c>
      <c r="H320">
        <v>175.79</v>
      </c>
      <c r="I320">
        <v>20.579000000000001</v>
      </c>
      <c r="J320">
        <v>196.369</v>
      </c>
      <c r="K320" s="12">
        <v>42862</v>
      </c>
      <c r="L320" s="12">
        <v>42862</v>
      </c>
      <c r="M320" s="39">
        <v>4</v>
      </c>
      <c r="P320" s="45">
        <v>3843</v>
      </c>
      <c r="Q320" s="46">
        <v>3845</v>
      </c>
      <c r="R320" s="46">
        <v>14</v>
      </c>
      <c r="S320" s="58">
        <v>372041570</v>
      </c>
      <c r="T320" s="47">
        <v>43957</v>
      </c>
      <c r="U320" s="46">
        <v>642</v>
      </c>
      <c r="V320" s="46" t="s">
        <v>126</v>
      </c>
      <c r="W320" s="46">
        <v>236.28</v>
      </c>
      <c r="X320" s="46">
        <v>26.628</v>
      </c>
      <c r="Y320" s="46">
        <v>262.90800000000002</v>
      </c>
      <c r="Z320" s="47">
        <v>43979</v>
      </c>
      <c r="AA320" s="47">
        <v>43979</v>
      </c>
      <c r="AB320" s="48">
        <v>4</v>
      </c>
      <c r="AC320" s="46" t="str">
        <f>VLOOKUP(Table12[[#This Row],[ImporterID (IMPORTERS)]],IMPORTERS[],3,FALSE)</f>
        <v>Central</v>
      </c>
      <c r="AD320" s="49">
        <f>VLOOKUP(ORDERS[[#This Row],[ImporterID (IMPORTERS)]],IMPORTERS[],5,FALSE)</f>
        <v>31662</v>
      </c>
      <c r="AE320" s="50" t="e">
        <f ca="1">DATEDIF(#REF!, TODAY(), "Y")</f>
        <v>#REF!</v>
      </c>
      <c r="AF320" cm="1">
        <f t="array" aca="1" ref="AF320" ca="1">IF(RAND()&gt;0.3,INDEX($AG$2:$AG$209,RANDBETWEEN(1,208)),INDEX($AH$2:$AH$866,RANDBETWEEN(1,865)))</f>
        <v>340804844</v>
      </c>
      <c r="AH320">
        <v>337881761</v>
      </c>
    </row>
    <row r="321" spans="1:34" ht="15.75" customHeight="1" x14ac:dyDescent="0.25">
      <c r="A321">
        <v>320</v>
      </c>
      <c r="B321">
        <v>321</v>
      </c>
      <c r="C321">
        <v>1</v>
      </c>
      <c r="D321">
        <v>204189919</v>
      </c>
      <c r="E321" s="12">
        <v>42844</v>
      </c>
      <c r="F321">
        <v>54</v>
      </c>
      <c r="G321" t="s">
        <v>126</v>
      </c>
      <c r="H321">
        <v>87.99</v>
      </c>
      <c r="I321">
        <v>3.6396999999999999</v>
      </c>
      <c r="J321">
        <v>91.6297</v>
      </c>
      <c r="K321" s="12">
        <v>42861</v>
      </c>
      <c r="L321" s="12">
        <v>42861</v>
      </c>
      <c r="M321" s="39">
        <v>4</v>
      </c>
      <c r="P321" s="45">
        <v>3844</v>
      </c>
      <c r="Q321" s="46">
        <v>3846</v>
      </c>
      <c r="R321" s="46">
        <v>2</v>
      </c>
      <c r="S321" s="58">
        <v>208757698</v>
      </c>
      <c r="T321" s="47">
        <v>43960</v>
      </c>
      <c r="U321" s="46">
        <v>642</v>
      </c>
      <c r="V321" s="46" t="s">
        <v>126</v>
      </c>
      <c r="W321" s="46">
        <v>429.2</v>
      </c>
      <c r="X321" s="46">
        <v>45.92</v>
      </c>
      <c r="Y321" s="46">
        <v>475.12</v>
      </c>
      <c r="Z321" s="47">
        <v>43976</v>
      </c>
      <c r="AA321" s="47">
        <v>43976</v>
      </c>
      <c r="AB321" s="48">
        <v>2</v>
      </c>
      <c r="AC321" s="46" t="str">
        <f>VLOOKUP(Table12[[#This Row],[ImporterID (IMPORTERS)]],IMPORTERS[],3,FALSE)</f>
        <v>Central</v>
      </c>
      <c r="AD321" s="49">
        <f>VLOOKUP(ORDERS[[#This Row],[ImporterID (IMPORTERS)]],IMPORTERS[],5,FALSE)</f>
        <v>31789</v>
      </c>
      <c r="AE321" s="50" t="e">
        <f ca="1">DATEDIF(#REF!, TODAY(), "Y")</f>
        <v>#REF!</v>
      </c>
      <c r="AF321" cm="1">
        <f t="array" aca="1" ref="AF321" ca="1">IF(RAND()&gt;0.3,INDEX($AG$2:$AG$209,RANDBETWEEN(1,208)),INDEX($AH$2:$AH$866,RANDBETWEEN(1,865)))</f>
        <v>300802878</v>
      </c>
      <c r="AH321">
        <v>391577509</v>
      </c>
    </row>
    <row r="322" spans="1:34" ht="15.75" customHeight="1" x14ac:dyDescent="0.25">
      <c r="A322">
        <v>321</v>
      </c>
      <c r="B322">
        <v>322</v>
      </c>
      <c r="C322">
        <v>1</v>
      </c>
      <c r="D322">
        <v>221639996</v>
      </c>
      <c r="E322" s="12">
        <v>42845</v>
      </c>
      <c r="F322">
        <v>54</v>
      </c>
      <c r="G322" t="s">
        <v>126</v>
      </c>
      <c r="H322">
        <v>61.52</v>
      </c>
      <c r="I322">
        <v>2.8456000000000001</v>
      </c>
      <c r="J322">
        <v>64.365600000000001</v>
      </c>
      <c r="K322" s="12">
        <v>42863</v>
      </c>
      <c r="L322" s="12">
        <v>42863</v>
      </c>
      <c r="M322" s="39">
        <v>3</v>
      </c>
      <c r="P322" s="45">
        <v>3845</v>
      </c>
      <c r="Q322" s="46">
        <v>3847</v>
      </c>
      <c r="R322" s="46">
        <v>1</v>
      </c>
      <c r="S322" s="58">
        <v>291400367</v>
      </c>
      <c r="T322" s="47">
        <v>43962</v>
      </c>
      <c r="U322" s="46">
        <v>642</v>
      </c>
      <c r="V322" s="46" t="s">
        <v>126</v>
      </c>
      <c r="W322" s="46">
        <v>496.55</v>
      </c>
      <c r="X322" s="46">
        <v>52.655000000000001</v>
      </c>
      <c r="Y322" s="46">
        <v>549.20500000000004</v>
      </c>
      <c r="Z322" s="47">
        <v>43978</v>
      </c>
      <c r="AA322" s="47">
        <v>43978</v>
      </c>
      <c r="AB322" s="48">
        <v>3</v>
      </c>
      <c r="AC322" s="46" t="str">
        <f>VLOOKUP(Table12[[#This Row],[ImporterID (IMPORTERS)]],IMPORTERS[],3,FALSE)</f>
        <v>Central</v>
      </c>
      <c r="AD322" s="49">
        <f>VLOOKUP(ORDERS[[#This Row],[ImporterID (IMPORTERS)]],IMPORTERS[],5,FALSE)</f>
        <v>26258</v>
      </c>
      <c r="AE322" s="50" t="e">
        <f ca="1">DATEDIF(#REF!, TODAY(), "Y")</f>
        <v>#REF!</v>
      </c>
      <c r="AF322" cm="1">
        <f t="array" aca="1" ref="AF322" ca="1">IF(RAND()&gt;0.3,INDEX($AG$2:$AG$209,RANDBETWEEN(1,208)),INDEX($AH$2:$AH$866,RANDBETWEEN(1,865)))</f>
        <v>347572794</v>
      </c>
      <c r="AH322">
        <v>320063815</v>
      </c>
    </row>
    <row r="323" spans="1:34" ht="15.75" customHeight="1" x14ac:dyDescent="0.25">
      <c r="A323">
        <v>322</v>
      </c>
      <c r="B323">
        <v>323</v>
      </c>
      <c r="C323">
        <v>1</v>
      </c>
      <c r="D323">
        <v>242099441</v>
      </c>
      <c r="E323" s="12">
        <v>42846</v>
      </c>
      <c r="F323">
        <v>54</v>
      </c>
      <c r="G323" t="s">
        <v>126</v>
      </c>
      <c r="H323">
        <v>27.1</v>
      </c>
      <c r="I323">
        <v>1.8130000000000002</v>
      </c>
      <c r="J323">
        <v>28.913</v>
      </c>
      <c r="K323" s="12">
        <v>42864</v>
      </c>
      <c r="L323" s="12">
        <v>42864</v>
      </c>
      <c r="M323" s="39">
        <v>1</v>
      </c>
      <c r="P323" s="45">
        <v>3846</v>
      </c>
      <c r="Q323" s="46">
        <v>3848</v>
      </c>
      <c r="R323" s="46">
        <v>1</v>
      </c>
      <c r="S323" s="58">
        <v>286715245</v>
      </c>
      <c r="T323" s="47">
        <v>43964</v>
      </c>
      <c r="U323" s="46">
        <v>642</v>
      </c>
      <c r="V323" s="46" t="s">
        <v>126</v>
      </c>
      <c r="W323" s="46">
        <v>162.15</v>
      </c>
      <c r="X323" s="46">
        <v>19.215</v>
      </c>
      <c r="Y323" s="46">
        <v>181.36500000000001</v>
      </c>
      <c r="Z323" s="47">
        <v>43975</v>
      </c>
      <c r="AA323" s="47">
        <v>43975</v>
      </c>
      <c r="AB323" s="48">
        <v>2</v>
      </c>
      <c r="AC323" s="46" t="str">
        <f>VLOOKUP(Table12[[#This Row],[ImporterID (IMPORTERS)]],IMPORTERS[],3,FALSE)</f>
        <v>Central</v>
      </c>
      <c r="AD323" s="49">
        <f>VLOOKUP(ORDERS[[#This Row],[ImporterID (IMPORTERS)]],IMPORTERS[],5,FALSE)</f>
        <v>19994</v>
      </c>
      <c r="AE323" s="50" t="e">
        <f ca="1">DATEDIF(#REF!, TODAY(), "Y")</f>
        <v>#REF!</v>
      </c>
      <c r="AF323" cm="1">
        <f t="array" aca="1" ref="AF323" ca="1">IF(RAND()&gt;0.3,INDEX($AG$2:$AG$209,RANDBETWEEN(1,208)),INDEX($AH$2:$AH$866,RANDBETWEEN(1,865)))</f>
        <v>293879777</v>
      </c>
      <c r="AH323">
        <v>362798951</v>
      </c>
    </row>
    <row r="324" spans="1:34" ht="15.75" customHeight="1" x14ac:dyDescent="0.25">
      <c r="A324">
        <v>323</v>
      </c>
      <c r="B324">
        <v>324</v>
      </c>
      <c r="C324">
        <v>1</v>
      </c>
      <c r="D324">
        <v>336040699</v>
      </c>
      <c r="E324" s="12">
        <v>42849</v>
      </c>
      <c r="F324">
        <v>54</v>
      </c>
      <c r="G324" t="s">
        <v>126</v>
      </c>
      <c r="H324">
        <v>77.61</v>
      </c>
      <c r="I324">
        <v>3.3283</v>
      </c>
      <c r="J324">
        <v>80.938299999999998</v>
      </c>
      <c r="K324" s="12">
        <v>42861</v>
      </c>
      <c r="L324" s="12">
        <v>42861</v>
      </c>
      <c r="M324" s="39">
        <v>5</v>
      </c>
      <c r="P324" s="45">
        <v>3847</v>
      </c>
      <c r="Q324" s="46">
        <v>3849</v>
      </c>
      <c r="R324" s="46">
        <v>20</v>
      </c>
      <c r="S324" s="58">
        <v>218397279</v>
      </c>
      <c r="T324" s="47">
        <v>43965</v>
      </c>
      <c r="U324" s="46">
        <v>642</v>
      </c>
      <c r="V324" s="46" t="s">
        <v>126</v>
      </c>
      <c r="W324" s="46">
        <v>22.66</v>
      </c>
      <c r="X324" s="46">
        <v>5.266</v>
      </c>
      <c r="Y324" s="46">
        <v>27.926000000000002</v>
      </c>
      <c r="Z324" s="47">
        <v>43974</v>
      </c>
      <c r="AA324" s="47">
        <v>43974</v>
      </c>
      <c r="AB324" s="48">
        <v>4</v>
      </c>
      <c r="AC324" s="46" t="str">
        <f>VLOOKUP(Table12[[#This Row],[ImporterID (IMPORTERS)]],IMPORTERS[],3,FALSE)</f>
        <v>Central</v>
      </c>
      <c r="AD324" s="49">
        <f>VLOOKUP(ORDERS[[#This Row],[ImporterID (IMPORTERS)]],IMPORTERS[],5,FALSE)</f>
        <v>29837</v>
      </c>
      <c r="AE324" s="50" t="e">
        <f ca="1">DATEDIF(#REF!, TODAY(), "Y")</f>
        <v>#REF!</v>
      </c>
      <c r="AF324" cm="1">
        <f t="array" aca="1" ref="AF324" ca="1">IF(RAND()&gt;0.3,INDEX($AG$2:$AG$209,RANDBETWEEN(1,208)),INDEX($AH$2:$AH$866,RANDBETWEEN(1,865)))</f>
        <v>365752412</v>
      </c>
      <c r="AH324">
        <v>387020119</v>
      </c>
    </row>
    <row r="325" spans="1:34" ht="15.75" customHeight="1" x14ac:dyDescent="0.25">
      <c r="A325">
        <v>324</v>
      </c>
      <c r="B325">
        <v>325</v>
      </c>
      <c r="C325">
        <v>1</v>
      </c>
      <c r="D325">
        <v>330330915</v>
      </c>
      <c r="E325" s="12">
        <v>42849</v>
      </c>
      <c r="F325">
        <v>54</v>
      </c>
      <c r="G325" t="s">
        <v>126</v>
      </c>
      <c r="H325">
        <v>81.040000000000006</v>
      </c>
      <c r="I325">
        <v>3.4312</v>
      </c>
      <c r="J325">
        <v>84.47120000000001</v>
      </c>
      <c r="K325" s="12">
        <v>42862</v>
      </c>
      <c r="L325" s="12">
        <v>42871</v>
      </c>
      <c r="M325" s="39">
        <v>2</v>
      </c>
      <c r="P325" s="45">
        <v>3848</v>
      </c>
      <c r="Q325" s="46">
        <v>3850</v>
      </c>
      <c r="R325" s="46">
        <v>5</v>
      </c>
      <c r="S325" s="58">
        <v>258641427</v>
      </c>
      <c r="T325" s="47">
        <v>43965</v>
      </c>
      <c r="U325" s="46">
        <v>642</v>
      </c>
      <c r="V325" s="46" t="s">
        <v>126</v>
      </c>
      <c r="W325" s="46">
        <v>47.96</v>
      </c>
      <c r="X325" s="46">
        <v>7.7960000000000003</v>
      </c>
      <c r="Y325" s="46">
        <v>55.756</v>
      </c>
      <c r="Z325" s="47">
        <v>43976</v>
      </c>
      <c r="AA325" s="47">
        <v>43976</v>
      </c>
      <c r="AB325" s="48">
        <v>5</v>
      </c>
      <c r="AC325" s="46" t="str">
        <f>VLOOKUP(Table12[[#This Row],[ImporterID (IMPORTERS)]],IMPORTERS[],3,FALSE)</f>
        <v>Central</v>
      </c>
      <c r="AD325" s="49">
        <f>VLOOKUP(ORDERS[[#This Row],[ImporterID (IMPORTERS)]],IMPORTERS[],5,FALSE)</f>
        <v>31952</v>
      </c>
      <c r="AE325" s="50" t="e">
        <f ca="1">DATEDIF(#REF!, TODAY(), "Y")</f>
        <v>#REF!</v>
      </c>
      <c r="AF325" cm="1">
        <f t="array" aca="1" ref="AF325" ca="1">IF(RAND()&gt;0.3,INDEX($AG$2:$AG$209,RANDBETWEEN(1,208)),INDEX($AH$2:$AH$866,RANDBETWEEN(1,865)))</f>
        <v>278744316</v>
      </c>
      <c r="AH325">
        <v>331856492</v>
      </c>
    </row>
    <row r="326" spans="1:34" ht="15.75" customHeight="1" x14ac:dyDescent="0.25">
      <c r="A326">
        <v>325</v>
      </c>
      <c r="B326">
        <v>326</v>
      </c>
      <c r="C326">
        <v>1</v>
      </c>
      <c r="D326">
        <v>368101356</v>
      </c>
      <c r="E326" s="12">
        <v>42851</v>
      </c>
      <c r="F326">
        <v>54</v>
      </c>
      <c r="G326" t="s">
        <v>126</v>
      </c>
      <c r="H326">
        <v>59.7</v>
      </c>
      <c r="I326">
        <v>2.7909999999999999</v>
      </c>
      <c r="J326">
        <v>62.491</v>
      </c>
      <c r="K326" s="12">
        <v>42862</v>
      </c>
      <c r="L326" s="12">
        <v>42862</v>
      </c>
      <c r="M326" s="39">
        <v>4</v>
      </c>
      <c r="P326" s="45">
        <v>3849</v>
      </c>
      <c r="Q326" s="46">
        <v>3851</v>
      </c>
      <c r="R326" s="46">
        <v>20</v>
      </c>
      <c r="S326" s="58">
        <v>318435824</v>
      </c>
      <c r="T326" s="47">
        <v>43965</v>
      </c>
      <c r="U326" s="46">
        <v>642</v>
      </c>
      <c r="V326" s="46" t="s">
        <v>126</v>
      </c>
      <c r="W326" s="46">
        <v>302.33</v>
      </c>
      <c r="X326" s="46">
        <v>33.233000000000004</v>
      </c>
      <c r="Y326" s="46">
        <v>335.56299999999999</v>
      </c>
      <c r="Z326" s="47">
        <v>43973</v>
      </c>
      <c r="AA326" s="47">
        <v>43973</v>
      </c>
      <c r="AB326" s="48">
        <v>5</v>
      </c>
      <c r="AC326" s="46" t="str">
        <f>VLOOKUP(Table12[[#This Row],[ImporterID (IMPORTERS)]],IMPORTERS[],3,FALSE)</f>
        <v>Central</v>
      </c>
      <c r="AD326" s="49">
        <f>VLOOKUP(ORDERS[[#This Row],[ImporterID (IMPORTERS)]],IMPORTERS[],5,FALSE)</f>
        <v>22106</v>
      </c>
      <c r="AE326" s="50" t="e">
        <f ca="1">DATEDIF(#REF!, TODAY(), "Y")</f>
        <v>#REF!</v>
      </c>
      <c r="AF326" cm="1">
        <f t="array" aca="1" ref="AF326" ca="1">IF(RAND()&gt;0.3,INDEX($AG$2:$AG$209,RANDBETWEEN(1,208)),INDEX($AH$2:$AH$866,RANDBETWEEN(1,865)))</f>
        <v>383631104</v>
      </c>
      <c r="AH326">
        <v>372368272</v>
      </c>
    </row>
    <row r="327" spans="1:34" ht="15.75" customHeight="1" x14ac:dyDescent="0.25">
      <c r="A327">
        <v>326</v>
      </c>
      <c r="B327">
        <v>327</v>
      </c>
      <c r="C327">
        <v>1</v>
      </c>
      <c r="D327">
        <v>268258069</v>
      </c>
      <c r="E327" s="12">
        <v>42851</v>
      </c>
      <c r="F327">
        <v>54</v>
      </c>
      <c r="G327" t="s">
        <v>126</v>
      </c>
      <c r="H327">
        <v>35.67</v>
      </c>
      <c r="I327">
        <v>2.0701000000000001</v>
      </c>
      <c r="J327">
        <v>37.740099999999998</v>
      </c>
      <c r="K327" s="12">
        <v>42862</v>
      </c>
      <c r="L327" s="12">
        <v>42862</v>
      </c>
      <c r="M327" s="39">
        <v>5</v>
      </c>
      <c r="P327" s="45">
        <v>3850</v>
      </c>
      <c r="Q327" s="46">
        <v>3852</v>
      </c>
      <c r="R327" s="46">
        <v>3</v>
      </c>
      <c r="S327" s="58">
        <v>372026243</v>
      </c>
      <c r="T327" s="47">
        <v>43961</v>
      </c>
      <c r="U327" s="46">
        <v>643</v>
      </c>
      <c r="V327" s="46" t="s">
        <v>126</v>
      </c>
      <c r="W327" s="46">
        <v>32.67</v>
      </c>
      <c r="X327" s="46">
        <v>4.6334999999999997</v>
      </c>
      <c r="Y327" s="46">
        <v>37.3035</v>
      </c>
      <c r="Z327" s="47">
        <v>43976</v>
      </c>
      <c r="AA327" s="47">
        <v>43976</v>
      </c>
      <c r="AB327" s="48">
        <v>3</v>
      </c>
      <c r="AC327" s="46" t="str">
        <f>VLOOKUP(Table12[[#This Row],[ImporterID (IMPORTERS)]],IMPORTERS[],3,FALSE)</f>
        <v>Jerusalem District</v>
      </c>
      <c r="AD327" s="49">
        <f>VLOOKUP(ORDERS[[#This Row],[ImporterID (IMPORTERS)]],IMPORTERS[],5,FALSE)</f>
        <v>32296</v>
      </c>
      <c r="AE327" s="50" t="e">
        <f ca="1">DATEDIF(#REF!, TODAY(), "Y")</f>
        <v>#REF!</v>
      </c>
      <c r="AF327" cm="1">
        <f t="array" aca="1" ref="AF327" ca="1">IF(RAND()&gt;0.3,INDEX($AG$2:$AG$209,RANDBETWEEN(1,208)),INDEX($AH$2:$AH$866,RANDBETWEEN(1,865)))</f>
        <v>310699139</v>
      </c>
      <c r="AH327">
        <v>265403530</v>
      </c>
    </row>
    <row r="328" spans="1:34" ht="15.75" customHeight="1" x14ac:dyDescent="0.25">
      <c r="A328">
        <v>327</v>
      </c>
      <c r="B328">
        <v>328</v>
      </c>
      <c r="C328">
        <v>1</v>
      </c>
      <c r="D328">
        <v>358415733</v>
      </c>
      <c r="E328" s="12">
        <v>42853</v>
      </c>
      <c r="F328">
        <v>54</v>
      </c>
      <c r="G328" t="s">
        <v>126</v>
      </c>
      <c r="H328">
        <v>13.38</v>
      </c>
      <c r="I328">
        <v>1.4014</v>
      </c>
      <c r="J328">
        <v>14.781400000000001</v>
      </c>
      <c r="K328" s="12">
        <v>42865</v>
      </c>
      <c r="L328" s="12">
        <v>42865</v>
      </c>
      <c r="M328" s="39">
        <v>5</v>
      </c>
      <c r="P328" s="45">
        <v>3851</v>
      </c>
      <c r="Q328" s="46">
        <v>3853</v>
      </c>
      <c r="R328" s="46">
        <v>6</v>
      </c>
      <c r="S328" s="58">
        <v>303675128</v>
      </c>
      <c r="T328" s="47">
        <v>43963</v>
      </c>
      <c r="U328" s="46">
        <v>643</v>
      </c>
      <c r="V328" s="46" t="s">
        <v>126</v>
      </c>
      <c r="W328" s="46">
        <v>52.32</v>
      </c>
      <c r="X328" s="46">
        <v>5.6159999999999997</v>
      </c>
      <c r="Y328" s="46">
        <v>57.936</v>
      </c>
      <c r="Z328" s="47">
        <v>43977</v>
      </c>
      <c r="AA328" s="47">
        <v>43977</v>
      </c>
      <c r="AB328" s="48">
        <v>3</v>
      </c>
      <c r="AC328" s="46" t="str">
        <f>VLOOKUP(Table12[[#This Row],[ImporterID (IMPORTERS)]],IMPORTERS[],3,FALSE)</f>
        <v>Central</v>
      </c>
      <c r="AD328" s="49">
        <f>VLOOKUP(ORDERS[[#This Row],[ImporterID (IMPORTERS)]],IMPORTERS[],5,FALSE)</f>
        <v>30571</v>
      </c>
      <c r="AE328" s="50" t="e">
        <f ca="1">DATEDIF(#REF!, TODAY(), "Y")</f>
        <v>#REF!</v>
      </c>
      <c r="AF328" cm="1">
        <f t="array" aca="1" ref="AF328" ca="1">IF(RAND()&gt;0.3,INDEX($AG$2:$AG$209,RANDBETWEEN(1,208)),INDEX($AH$2:$AH$866,RANDBETWEEN(1,865)))</f>
        <v>349528520</v>
      </c>
      <c r="AH328">
        <v>249839716</v>
      </c>
    </row>
    <row r="329" spans="1:34" ht="15.75" customHeight="1" x14ac:dyDescent="0.25">
      <c r="A329">
        <v>328</v>
      </c>
      <c r="B329">
        <v>329</v>
      </c>
      <c r="C329">
        <v>1</v>
      </c>
      <c r="D329">
        <v>204332359</v>
      </c>
      <c r="E329" s="12">
        <v>42854</v>
      </c>
      <c r="F329">
        <v>54</v>
      </c>
      <c r="G329" t="s">
        <v>126</v>
      </c>
      <c r="H329">
        <v>59.4</v>
      </c>
      <c r="I329">
        <v>2.782</v>
      </c>
      <c r="J329">
        <v>62.182000000000002</v>
      </c>
      <c r="K329" s="12">
        <v>42864</v>
      </c>
      <c r="L329" s="12">
        <v>42870</v>
      </c>
      <c r="M329" s="39">
        <v>5</v>
      </c>
      <c r="P329" s="45">
        <v>3852</v>
      </c>
      <c r="Q329" s="46">
        <v>3854</v>
      </c>
      <c r="R329" s="46">
        <v>20</v>
      </c>
      <c r="S329" s="58">
        <v>368619720</v>
      </c>
      <c r="T329" s="47">
        <v>43964</v>
      </c>
      <c r="U329" s="46">
        <v>643</v>
      </c>
      <c r="V329" s="46" t="s">
        <v>126</v>
      </c>
      <c r="W329" s="46">
        <v>34.92</v>
      </c>
      <c r="X329" s="46">
        <v>4.7460000000000004</v>
      </c>
      <c r="Y329" s="46">
        <v>39.666000000000004</v>
      </c>
      <c r="Z329" s="47">
        <v>43976</v>
      </c>
      <c r="AA329" s="47">
        <v>43976</v>
      </c>
      <c r="AB329" s="48">
        <v>5</v>
      </c>
      <c r="AC329" s="46" t="str">
        <f>VLOOKUP(Table12[[#This Row],[ImporterID (IMPORTERS)]],IMPORTERS[],3,FALSE)</f>
        <v>Haifa District</v>
      </c>
      <c r="AD329" s="49">
        <f>VLOOKUP(ORDERS[[#This Row],[ImporterID (IMPORTERS)]],IMPORTERS[],5,FALSE)</f>
        <v>35138</v>
      </c>
      <c r="AE329" s="50" t="e">
        <f ca="1">DATEDIF(#REF!, TODAY(), "Y")</f>
        <v>#REF!</v>
      </c>
      <c r="AF329" cm="1">
        <f t="array" aca="1" ref="AF329" ca="1">IF(RAND()&gt;0.3,INDEX($AG$2:$AG$209,RANDBETWEEN(1,208)),INDEX($AH$2:$AH$866,RANDBETWEEN(1,865)))</f>
        <v>298822702</v>
      </c>
      <c r="AH329">
        <v>237981647</v>
      </c>
    </row>
    <row r="330" spans="1:34" ht="15.75" customHeight="1" x14ac:dyDescent="0.25">
      <c r="A330">
        <v>329</v>
      </c>
      <c r="B330">
        <v>330</v>
      </c>
      <c r="C330">
        <v>1</v>
      </c>
      <c r="D330">
        <v>397433921</v>
      </c>
      <c r="E330" s="12">
        <v>42857</v>
      </c>
      <c r="F330">
        <v>54</v>
      </c>
      <c r="G330" t="s">
        <v>126</v>
      </c>
      <c r="H330">
        <v>14.24</v>
      </c>
      <c r="I330">
        <v>1.4272</v>
      </c>
      <c r="J330">
        <v>15.667200000000001</v>
      </c>
      <c r="K330" s="12">
        <v>42864</v>
      </c>
      <c r="L330" s="12">
        <v>42864</v>
      </c>
      <c r="M330" s="39">
        <v>4</v>
      </c>
      <c r="P330" s="45">
        <v>3853</v>
      </c>
      <c r="Q330" s="46">
        <v>3855</v>
      </c>
      <c r="R330" s="46">
        <v>14</v>
      </c>
      <c r="S330" s="58">
        <v>210507516</v>
      </c>
      <c r="T330" s="47">
        <v>43964</v>
      </c>
      <c r="U330" s="46">
        <v>643</v>
      </c>
      <c r="V330" s="46" t="s">
        <v>126</v>
      </c>
      <c r="W330" s="46">
        <v>57.35</v>
      </c>
      <c r="X330" s="46">
        <v>5.8674999999999997</v>
      </c>
      <c r="Y330" s="46">
        <v>63.217500000000001</v>
      </c>
      <c r="Z330" s="47">
        <v>43976</v>
      </c>
      <c r="AA330" s="47">
        <v>43976</v>
      </c>
      <c r="AB330" s="48">
        <v>5</v>
      </c>
      <c r="AC330" s="46" t="str">
        <f>VLOOKUP(Table12[[#This Row],[ImporterID (IMPORTERS)]],IMPORTERS[],3,FALSE)</f>
        <v>Haifa District</v>
      </c>
      <c r="AD330" s="49">
        <f>VLOOKUP(ORDERS[[#This Row],[ImporterID (IMPORTERS)]],IMPORTERS[],5,FALSE)</f>
        <v>23209</v>
      </c>
      <c r="AE330" s="50" t="e">
        <f ca="1">DATEDIF(#REF!, TODAY(), "Y")</f>
        <v>#REF!</v>
      </c>
      <c r="AF330" cm="1">
        <f t="array" aca="1" ref="AF330" ca="1">IF(RAND()&gt;0.3,INDEX($AG$2:$AG$209,RANDBETWEEN(1,208)),INDEX($AH$2:$AH$866,RANDBETWEEN(1,865)))</f>
        <v>395940718</v>
      </c>
      <c r="AH330">
        <v>277273964</v>
      </c>
    </row>
    <row r="331" spans="1:34" ht="15.75" customHeight="1" x14ac:dyDescent="0.25">
      <c r="A331">
        <v>330</v>
      </c>
      <c r="B331">
        <v>331</v>
      </c>
      <c r="C331">
        <v>1</v>
      </c>
      <c r="D331">
        <v>243464020</v>
      </c>
      <c r="E331" s="12">
        <v>42845</v>
      </c>
      <c r="F331">
        <v>55</v>
      </c>
      <c r="G331" t="s">
        <v>127</v>
      </c>
      <c r="H331">
        <v>73.56</v>
      </c>
      <c r="I331">
        <v>6.6780000000000008</v>
      </c>
      <c r="J331">
        <v>80.238</v>
      </c>
      <c r="K331" s="12">
        <v>42861</v>
      </c>
      <c r="L331" s="12">
        <v>42861</v>
      </c>
      <c r="M331" s="39">
        <v>5</v>
      </c>
      <c r="P331" s="45">
        <v>3854</v>
      </c>
      <c r="Q331" s="46">
        <v>3856</v>
      </c>
      <c r="R331" s="46">
        <v>6</v>
      </c>
      <c r="S331" s="58">
        <v>286715245</v>
      </c>
      <c r="T331" s="47">
        <v>43965</v>
      </c>
      <c r="U331" s="46">
        <v>643</v>
      </c>
      <c r="V331" s="46" t="s">
        <v>126</v>
      </c>
      <c r="W331" s="46">
        <v>72.98</v>
      </c>
      <c r="X331" s="46">
        <v>6.6490000000000009</v>
      </c>
      <c r="Y331" s="46">
        <v>79.629000000000005</v>
      </c>
      <c r="Z331" s="47">
        <v>43979</v>
      </c>
      <c r="AA331" s="47">
        <v>43979</v>
      </c>
      <c r="AB331" s="48">
        <v>4</v>
      </c>
      <c r="AC331" s="46" t="str">
        <f>VLOOKUP(Table12[[#This Row],[ImporterID (IMPORTERS)]],IMPORTERS[],3,FALSE)</f>
        <v>Central</v>
      </c>
      <c r="AD331" s="49">
        <f>VLOOKUP(ORDERS[[#This Row],[ImporterID (IMPORTERS)]],IMPORTERS[],5,FALSE)</f>
        <v>32326</v>
      </c>
      <c r="AE331" s="50" t="e">
        <f ca="1">DATEDIF(#REF!, TODAY(), "Y")</f>
        <v>#REF!</v>
      </c>
      <c r="AF331" cm="1">
        <f t="array" aca="1" ref="AF331" ca="1">IF(RAND()&gt;0.3,INDEX($AG$2:$AG$209,RANDBETWEEN(1,208)),INDEX($AH$2:$AH$866,RANDBETWEEN(1,865)))</f>
        <v>313960978</v>
      </c>
      <c r="AH331">
        <v>209492345</v>
      </c>
    </row>
    <row r="332" spans="1:34" ht="15.75" customHeight="1" x14ac:dyDescent="0.25">
      <c r="A332">
        <v>331</v>
      </c>
      <c r="B332">
        <v>332</v>
      </c>
      <c r="C332">
        <v>1</v>
      </c>
      <c r="D332">
        <v>363802682</v>
      </c>
      <c r="E332" s="12">
        <v>42845</v>
      </c>
      <c r="F332">
        <v>55</v>
      </c>
      <c r="G332" t="s">
        <v>126</v>
      </c>
      <c r="H332">
        <v>31.52</v>
      </c>
      <c r="I332">
        <v>4.5760000000000005</v>
      </c>
      <c r="J332">
        <v>36.096000000000004</v>
      </c>
      <c r="K332" s="12">
        <v>42865</v>
      </c>
      <c r="L332" s="12">
        <v>42865</v>
      </c>
      <c r="M332" s="39">
        <v>2</v>
      </c>
      <c r="P332" s="45">
        <v>3855</v>
      </c>
      <c r="Q332" s="46">
        <v>3857</v>
      </c>
      <c r="R332" s="46">
        <v>18</v>
      </c>
      <c r="S332" s="58">
        <v>281159955</v>
      </c>
      <c r="T332" s="47">
        <v>43971</v>
      </c>
      <c r="U332" s="46">
        <v>643</v>
      </c>
      <c r="V332" s="46" t="s">
        <v>126</v>
      </c>
      <c r="W332" s="46">
        <v>32.26</v>
      </c>
      <c r="X332" s="46">
        <v>4.6129999999999995</v>
      </c>
      <c r="Y332" s="46">
        <v>36.872999999999998</v>
      </c>
      <c r="Z332" s="47">
        <v>43978</v>
      </c>
      <c r="AA332" s="47">
        <v>43978</v>
      </c>
      <c r="AB332" s="48">
        <v>4</v>
      </c>
      <c r="AC332" s="46" t="str">
        <f>VLOOKUP(Table12[[#This Row],[ImporterID (IMPORTERS)]],IMPORTERS[],3,FALSE)</f>
        <v>Central</v>
      </c>
      <c r="AD332" s="49">
        <f>VLOOKUP(ORDERS[[#This Row],[ImporterID (IMPORTERS)]],IMPORTERS[],5,FALSE)</f>
        <v>23498</v>
      </c>
      <c r="AE332" s="50" t="e">
        <f ca="1">DATEDIF(#REF!, TODAY(), "Y")</f>
        <v>#REF!</v>
      </c>
      <c r="AF332" cm="1">
        <f t="array" aca="1" ref="AF332" ca="1">IF(RAND()&gt;0.3,INDEX($AG$2:$AG$209,RANDBETWEEN(1,208)),INDEX($AH$2:$AH$866,RANDBETWEEN(1,865)))</f>
        <v>342713543</v>
      </c>
      <c r="AH332">
        <v>204332359</v>
      </c>
    </row>
    <row r="333" spans="1:34" ht="15.75" customHeight="1" x14ac:dyDescent="0.25">
      <c r="A333">
        <v>332</v>
      </c>
      <c r="B333">
        <v>333</v>
      </c>
      <c r="C333">
        <v>1</v>
      </c>
      <c r="D333">
        <v>370169652</v>
      </c>
      <c r="E333" s="12">
        <v>42845</v>
      </c>
      <c r="F333">
        <v>55</v>
      </c>
      <c r="G333" t="s">
        <v>126</v>
      </c>
      <c r="H333">
        <v>93.22</v>
      </c>
      <c r="I333">
        <v>7.6610000000000005</v>
      </c>
      <c r="J333">
        <v>100.881</v>
      </c>
      <c r="K333" s="12">
        <v>42864</v>
      </c>
      <c r="L333" s="12">
        <v>42864</v>
      </c>
      <c r="M333" s="39">
        <v>5</v>
      </c>
      <c r="P333" s="45">
        <v>3856</v>
      </c>
      <c r="Q333" s="46">
        <v>3858</v>
      </c>
      <c r="R333" s="46">
        <v>4</v>
      </c>
      <c r="S333" s="58">
        <v>326480142</v>
      </c>
      <c r="T333" s="47">
        <v>43965</v>
      </c>
      <c r="U333" s="46">
        <v>644</v>
      </c>
      <c r="V333" s="46" t="s">
        <v>126</v>
      </c>
      <c r="W333" s="46">
        <v>213.38</v>
      </c>
      <c r="X333" s="46">
        <v>14.8028</v>
      </c>
      <c r="Y333" s="46">
        <v>228.18279999999999</v>
      </c>
      <c r="Z333" s="47">
        <v>43978</v>
      </c>
      <c r="AA333" s="47">
        <v>43978</v>
      </c>
      <c r="AB333" s="48">
        <v>4</v>
      </c>
      <c r="AC333" s="46" t="str">
        <f>VLOOKUP(Table12[[#This Row],[ImporterID (IMPORTERS)]],IMPORTERS[],3,FALSE)</f>
        <v>Southern</v>
      </c>
      <c r="AD333" s="49">
        <f>VLOOKUP(ORDERS[[#This Row],[ImporterID (IMPORTERS)]],IMPORTERS[],5,FALSE)</f>
        <v>34167</v>
      </c>
      <c r="AE333" s="50" t="e">
        <f ca="1">DATEDIF(#REF!, TODAY(), "Y")</f>
        <v>#REF!</v>
      </c>
      <c r="AF333" cm="1">
        <f t="array" aca="1" ref="AF333" ca="1">IF(RAND()&gt;0.3,INDEX($AG$2:$AG$209,RANDBETWEEN(1,208)),INDEX($AH$2:$AH$866,RANDBETWEEN(1,865)))</f>
        <v>278612459</v>
      </c>
      <c r="AH333">
        <v>372026243</v>
      </c>
    </row>
    <row r="334" spans="1:34" ht="15.75" customHeight="1" x14ac:dyDescent="0.25">
      <c r="A334">
        <v>333</v>
      </c>
      <c r="B334">
        <v>334</v>
      </c>
      <c r="C334">
        <v>1</v>
      </c>
      <c r="D334">
        <v>287524521</v>
      </c>
      <c r="E334" s="12">
        <v>42850</v>
      </c>
      <c r="F334">
        <v>55</v>
      </c>
      <c r="G334" t="s">
        <v>126</v>
      </c>
      <c r="H334">
        <v>84.48</v>
      </c>
      <c r="I334">
        <v>7.2240000000000002</v>
      </c>
      <c r="J334">
        <v>91.704000000000008</v>
      </c>
      <c r="K334" s="12">
        <v>42865</v>
      </c>
      <c r="L334" s="12">
        <v>42865</v>
      </c>
      <c r="M334" s="39">
        <v>5</v>
      </c>
      <c r="P334" s="45">
        <v>3857</v>
      </c>
      <c r="Q334" s="46">
        <v>3859</v>
      </c>
      <c r="R334" s="46">
        <v>4</v>
      </c>
      <c r="S334" s="58">
        <v>313478039</v>
      </c>
      <c r="T334" s="47">
        <v>43968</v>
      </c>
      <c r="U334" s="46">
        <v>644</v>
      </c>
      <c r="V334" s="46" t="s">
        <v>126</v>
      </c>
      <c r="W334" s="46">
        <v>221.65</v>
      </c>
      <c r="X334" s="46">
        <v>15.298999999999999</v>
      </c>
      <c r="Y334" s="46">
        <v>236.94900000000001</v>
      </c>
      <c r="Z334" s="47">
        <v>43975</v>
      </c>
      <c r="AA334" s="47">
        <v>43975</v>
      </c>
      <c r="AB334" s="48">
        <v>4</v>
      </c>
      <c r="AC334" s="46" t="str">
        <f>VLOOKUP(Table12[[#This Row],[ImporterID (IMPORTERS)]],IMPORTERS[],3,FALSE)</f>
        <v>Central</v>
      </c>
      <c r="AD334" s="49">
        <f>VLOOKUP(ORDERS[[#This Row],[ImporterID (IMPORTERS)]],IMPORTERS[],5,FALSE)</f>
        <v>29975</v>
      </c>
      <c r="AE334" s="50" t="e">
        <f ca="1">DATEDIF(#REF!, TODAY(), "Y")</f>
        <v>#REF!</v>
      </c>
      <c r="AF334" cm="1">
        <f t="array" aca="1" ref="AF334" ca="1">IF(RAND()&gt;0.3,INDEX($AG$2:$AG$209,RANDBETWEEN(1,208)),INDEX($AH$2:$AH$866,RANDBETWEEN(1,865)))</f>
        <v>298927411</v>
      </c>
      <c r="AH334">
        <v>265343799</v>
      </c>
    </row>
    <row r="335" spans="1:34" ht="15.75" customHeight="1" x14ac:dyDescent="0.25">
      <c r="A335">
        <v>334</v>
      </c>
      <c r="B335">
        <v>335</v>
      </c>
      <c r="C335">
        <v>1</v>
      </c>
      <c r="D335">
        <v>330316910</v>
      </c>
      <c r="E335" s="12">
        <v>42854</v>
      </c>
      <c r="F335">
        <v>55</v>
      </c>
      <c r="G335" t="s">
        <v>126</v>
      </c>
      <c r="H335">
        <v>95.37</v>
      </c>
      <c r="I335">
        <v>7.7685000000000004</v>
      </c>
      <c r="J335">
        <v>103.13850000000001</v>
      </c>
      <c r="K335" s="12">
        <v>42860</v>
      </c>
      <c r="L335" s="12">
        <v>42860</v>
      </c>
      <c r="M335" s="39">
        <v>4</v>
      </c>
      <c r="P335" s="45">
        <v>3858</v>
      </c>
      <c r="Q335" s="46">
        <v>3860</v>
      </c>
      <c r="R335" s="46">
        <v>6</v>
      </c>
      <c r="S335" s="58">
        <v>368937753</v>
      </c>
      <c r="T335" s="47">
        <v>43969</v>
      </c>
      <c r="U335" s="46">
        <v>644</v>
      </c>
      <c r="V335" s="46" t="s">
        <v>127</v>
      </c>
      <c r="W335" s="46">
        <v>290.39</v>
      </c>
      <c r="X335" s="46">
        <v>19.423399999999997</v>
      </c>
      <c r="Y335" s="46">
        <v>309.8134</v>
      </c>
      <c r="Z335" s="47">
        <v>43975</v>
      </c>
      <c r="AA335" s="47">
        <v>43975</v>
      </c>
      <c r="AB335" s="48">
        <v>3</v>
      </c>
      <c r="AC335" s="46" t="str">
        <f>VLOOKUP(Table12[[#This Row],[ImporterID (IMPORTERS)]],IMPORTERS[],3,FALSE)</f>
        <v>Southern</v>
      </c>
      <c r="AD335" s="49">
        <f>VLOOKUP(ORDERS[[#This Row],[ImporterID (IMPORTERS)]],IMPORTERS[],5,FALSE)</f>
        <v>33732</v>
      </c>
      <c r="AE335" s="50" t="e">
        <f ca="1">DATEDIF(#REF!, TODAY(), "Y")</f>
        <v>#REF!</v>
      </c>
      <c r="AF335" cm="1">
        <f t="array" aca="1" ref="AF335" ca="1">IF(RAND()&gt;0.3,INDEX($AG$2:$AG$209,RANDBETWEEN(1,208)),INDEX($AH$2:$AH$866,RANDBETWEEN(1,865)))</f>
        <v>361012705</v>
      </c>
      <c r="AH335">
        <v>317077647</v>
      </c>
    </row>
    <row r="336" spans="1:34" ht="15.75" customHeight="1" x14ac:dyDescent="0.25">
      <c r="A336">
        <v>335</v>
      </c>
      <c r="B336">
        <v>336</v>
      </c>
      <c r="C336">
        <v>1</v>
      </c>
      <c r="D336">
        <v>330705642</v>
      </c>
      <c r="E336" s="12">
        <v>42856</v>
      </c>
      <c r="F336">
        <v>55</v>
      </c>
      <c r="G336" t="s">
        <v>126</v>
      </c>
      <c r="H336">
        <v>88.32</v>
      </c>
      <c r="I336">
        <v>7.4159999999999995</v>
      </c>
      <c r="J336">
        <v>95.73599999999999</v>
      </c>
      <c r="K336" s="12">
        <v>42866</v>
      </c>
      <c r="L336" s="12">
        <v>42866</v>
      </c>
      <c r="M336" s="39">
        <v>5</v>
      </c>
      <c r="P336" s="45">
        <v>3859</v>
      </c>
      <c r="Q336" s="46">
        <v>3861</v>
      </c>
      <c r="R336" s="46">
        <v>16</v>
      </c>
      <c r="S336" s="58">
        <v>242657321</v>
      </c>
      <c r="T336" s="47">
        <v>43970</v>
      </c>
      <c r="U336" s="46">
        <v>644</v>
      </c>
      <c r="V336" s="46" t="s">
        <v>126</v>
      </c>
      <c r="W336" s="46">
        <v>61.65</v>
      </c>
      <c r="X336" s="46">
        <v>5.6989999999999998</v>
      </c>
      <c r="Y336" s="46">
        <v>67.349000000000004</v>
      </c>
      <c r="Z336" s="47">
        <v>43980</v>
      </c>
      <c r="AA336" s="47">
        <v>43980</v>
      </c>
      <c r="AB336" s="48">
        <v>2</v>
      </c>
      <c r="AC336" s="46" t="str">
        <f>VLOOKUP(Table12[[#This Row],[ImporterID (IMPORTERS)]],IMPORTERS[],3,FALSE)</f>
        <v>Southern</v>
      </c>
      <c r="AD336" s="49">
        <f>VLOOKUP(ORDERS[[#This Row],[ImporterID (IMPORTERS)]],IMPORTERS[],5,FALSE)</f>
        <v>36778</v>
      </c>
      <c r="AE336" s="50" t="e">
        <f ca="1">DATEDIF(#REF!, TODAY(), "Y")</f>
        <v>#REF!</v>
      </c>
      <c r="AF336" cm="1">
        <f t="array" aca="1" ref="AF336" ca="1">IF(RAND()&gt;0.3,INDEX($AG$2:$AG$209,RANDBETWEEN(1,208)),INDEX($AH$2:$AH$866,RANDBETWEEN(1,865)))</f>
        <v>226534654</v>
      </c>
      <c r="AH336">
        <v>210103567</v>
      </c>
    </row>
    <row r="337" spans="1:34" ht="15.75" customHeight="1" x14ac:dyDescent="0.25">
      <c r="A337">
        <v>336</v>
      </c>
      <c r="B337">
        <v>337</v>
      </c>
      <c r="C337">
        <v>1</v>
      </c>
      <c r="D337">
        <v>231097766</v>
      </c>
      <c r="E337" s="12">
        <v>42858</v>
      </c>
      <c r="F337">
        <v>55</v>
      </c>
      <c r="G337" t="s">
        <v>126</v>
      </c>
      <c r="H337">
        <v>32.57</v>
      </c>
      <c r="I337">
        <v>4.6284999999999998</v>
      </c>
      <c r="J337">
        <v>37.198500000000003</v>
      </c>
      <c r="K337" s="12">
        <v>42863</v>
      </c>
      <c r="L337" s="12">
        <v>42864</v>
      </c>
      <c r="M337" s="39">
        <v>1</v>
      </c>
      <c r="P337" s="45">
        <v>3860</v>
      </c>
      <c r="Q337" s="46">
        <v>3862</v>
      </c>
      <c r="R337" s="46">
        <v>2</v>
      </c>
      <c r="S337" s="58">
        <v>318999135</v>
      </c>
      <c r="T337" s="47">
        <v>43971</v>
      </c>
      <c r="U337" s="46">
        <v>644</v>
      </c>
      <c r="V337" s="46" t="s">
        <v>126</v>
      </c>
      <c r="W337" s="46">
        <v>142.06</v>
      </c>
      <c r="X337" s="46">
        <v>10.5236</v>
      </c>
      <c r="Y337" s="46">
        <v>152.58359999999999</v>
      </c>
      <c r="Z337" s="47">
        <v>43980</v>
      </c>
      <c r="AA337" s="47">
        <v>43980</v>
      </c>
      <c r="AB337" s="48">
        <v>5</v>
      </c>
      <c r="AC337" s="46" t="str">
        <f>VLOOKUP(Table12[[#This Row],[ImporterID (IMPORTERS)]],IMPORTERS[],3,FALSE)</f>
        <v>Central</v>
      </c>
      <c r="AD337" s="49">
        <f>VLOOKUP(ORDERS[[#This Row],[ImporterID (IMPORTERS)]],IMPORTERS[],5,FALSE)</f>
        <v>33862</v>
      </c>
      <c r="AE337" s="50" t="e">
        <f ca="1">DATEDIF(#REF!, TODAY(), "Y")</f>
        <v>#REF!</v>
      </c>
      <c r="AF337" cm="1">
        <f t="array" aca="1" ref="AF337" ca="1">IF(RAND()&gt;0.3,INDEX($AG$2:$AG$209,RANDBETWEEN(1,208)),INDEX($AH$2:$AH$866,RANDBETWEEN(1,865)))</f>
        <v>345374968</v>
      </c>
      <c r="AH337">
        <v>244159149</v>
      </c>
    </row>
    <row r="338" spans="1:34" ht="15.75" customHeight="1" x14ac:dyDescent="0.25">
      <c r="A338">
        <v>337</v>
      </c>
      <c r="B338">
        <v>338</v>
      </c>
      <c r="C338">
        <v>1</v>
      </c>
      <c r="D338">
        <v>338550198</v>
      </c>
      <c r="E338" s="12">
        <v>42847</v>
      </c>
      <c r="F338">
        <v>56</v>
      </c>
      <c r="G338" t="s">
        <v>126</v>
      </c>
      <c r="H338">
        <v>92.37</v>
      </c>
      <c r="I338">
        <v>6.6185</v>
      </c>
      <c r="J338">
        <v>98.988500000000002</v>
      </c>
      <c r="K338" s="12">
        <v>42867</v>
      </c>
      <c r="L338" s="12">
        <v>42867</v>
      </c>
      <c r="M338" s="39">
        <v>5</v>
      </c>
      <c r="P338" s="45">
        <v>3861</v>
      </c>
      <c r="Q338" s="46">
        <v>3863</v>
      </c>
      <c r="R338" s="46">
        <v>3</v>
      </c>
      <c r="S338" s="58">
        <v>265070048</v>
      </c>
      <c r="T338" s="47">
        <v>43960</v>
      </c>
      <c r="U338" s="46">
        <v>645</v>
      </c>
      <c r="V338" s="46" t="s">
        <v>127</v>
      </c>
      <c r="W338" s="46">
        <v>360.15</v>
      </c>
      <c r="X338" s="46">
        <v>39.015000000000001</v>
      </c>
      <c r="Y338" s="46">
        <v>399.16499999999996</v>
      </c>
      <c r="Z338" s="47">
        <v>43977</v>
      </c>
      <c r="AA338" s="47">
        <v>43977</v>
      </c>
      <c r="AB338" s="48">
        <v>4</v>
      </c>
      <c r="AC338" s="46" t="str">
        <f>VLOOKUP(Table12[[#This Row],[ImporterID (IMPORTERS)]],IMPORTERS[],3,FALSE)</f>
        <v>Central</v>
      </c>
      <c r="AD338" s="49">
        <f>VLOOKUP(ORDERS[[#This Row],[ImporterID (IMPORTERS)]],IMPORTERS[],5,FALSE)</f>
        <v>33208</v>
      </c>
      <c r="AE338" s="50" t="e">
        <f ca="1">DATEDIF(#REF!, TODAY(), "Y")</f>
        <v>#REF!</v>
      </c>
      <c r="AF338" cm="1">
        <f t="array" aca="1" ref="AF338" ca="1">IF(RAND()&gt;0.3,INDEX($AG$2:$AG$209,RANDBETWEEN(1,208)),INDEX($AH$2:$AH$866,RANDBETWEEN(1,865)))</f>
        <v>258935707</v>
      </c>
      <c r="AH338">
        <v>290988570</v>
      </c>
    </row>
    <row r="339" spans="1:34" ht="15.75" customHeight="1" x14ac:dyDescent="0.25">
      <c r="A339">
        <v>338</v>
      </c>
      <c r="B339">
        <v>339</v>
      </c>
      <c r="C339">
        <v>1</v>
      </c>
      <c r="D339">
        <v>365090382</v>
      </c>
      <c r="E339" s="12">
        <v>42848</v>
      </c>
      <c r="F339">
        <v>56</v>
      </c>
      <c r="G339" t="s">
        <v>126</v>
      </c>
      <c r="H339">
        <v>418.66</v>
      </c>
      <c r="I339">
        <v>22.933000000000003</v>
      </c>
      <c r="J339">
        <v>441.59300000000002</v>
      </c>
      <c r="K339" s="12">
        <v>42868</v>
      </c>
      <c r="L339" s="12">
        <v>42868</v>
      </c>
      <c r="M339" s="39">
        <v>5</v>
      </c>
      <c r="P339" s="45">
        <v>3862</v>
      </c>
      <c r="Q339" s="46">
        <v>3864</v>
      </c>
      <c r="R339" s="46">
        <v>11</v>
      </c>
      <c r="S339" s="58">
        <v>283634681</v>
      </c>
      <c r="T339" s="47">
        <v>43961</v>
      </c>
      <c r="U339" s="46">
        <v>645</v>
      </c>
      <c r="V339" s="46" t="s">
        <v>126</v>
      </c>
      <c r="W339" s="46">
        <v>317.77</v>
      </c>
      <c r="X339" s="46">
        <v>34.777000000000001</v>
      </c>
      <c r="Y339" s="46">
        <v>352.54699999999997</v>
      </c>
      <c r="Z339" s="47">
        <v>43976</v>
      </c>
      <c r="AA339" s="47">
        <v>43986</v>
      </c>
      <c r="AB339" s="48">
        <v>4</v>
      </c>
      <c r="AC339" s="46" t="str">
        <f>VLOOKUP(Table12[[#This Row],[ImporterID (IMPORTERS)]],IMPORTERS[],3,FALSE)</f>
        <v>Northern</v>
      </c>
      <c r="AD339" s="49">
        <f>VLOOKUP(ORDERS[[#This Row],[ImporterID (IMPORTERS)]],IMPORTERS[],5,FALSE)</f>
        <v>34935</v>
      </c>
      <c r="AE339" s="50" t="e">
        <f ca="1">DATEDIF(#REF!, TODAY(), "Y")</f>
        <v>#REF!</v>
      </c>
      <c r="AF339" cm="1">
        <f t="array" aca="1" ref="AF339" ca="1">IF(RAND()&gt;0.3,INDEX($AG$2:$AG$209,RANDBETWEEN(1,208)),INDEX($AH$2:$AH$866,RANDBETWEEN(1,865)))</f>
        <v>260242274</v>
      </c>
      <c r="AH339">
        <v>224550630</v>
      </c>
    </row>
    <row r="340" spans="1:34" ht="15.75" customHeight="1" x14ac:dyDescent="0.25">
      <c r="A340">
        <v>339</v>
      </c>
      <c r="B340">
        <v>340</v>
      </c>
      <c r="C340">
        <v>1</v>
      </c>
      <c r="D340">
        <v>262437215</v>
      </c>
      <c r="E340" s="12">
        <v>42854</v>
      </c>
      <c r="F340">
        <v>56</v>
      </c>
      <c r="G340" t="s">
        <v>127</v>
      </c>
      <c r="H340">
        <v>407.66</v>
      </c>
      <c r="I340">
        <v>22.383000000000003</v>
      </c>
      <c r="J340">
        <v>430.04300000000001</v>
      </c>
      <c r="K340" s="12">
        <v>42867</v>
      </c>
      <c r="L340" s="12">
        <v>42867</v>
      </c>
      <c r="M340" s="39">
        <v>5</v>
      </c>
      <c r="P340" s="45">
        <v>3863</v>
      </c>
      <c r="Q340" s="46">
        <v>3865</v>
      </c>
      <c r="R340" s="46">
        <v>20</v>
      </c>
      <c r="S340" s="58">
        <v>301533764</v>
      </c>
      <c r="T340" s="47">
        <v>43962</v>
      </c>
      <c r="U340" s="46">
        <v>645</v>
      </c>
      <c r="V340" s="46" t="s">
        <v>127</v>
      </c>
      <c r="W340" s="46">
        <v>303.17</v>
      </c>
      <c r="X340" s="46">
        <v>33.317000000000007</v>
      </c>
      <c r="Y340" s="46">
        <v>336.48700000000002</v>
      </c>
      <c r="Z340" s="47">
        <v>43977</v>
      </c>
      <c r="AA340" s="47">
        <v>43977</v>
      </c>
      <c r="AB340" s="48">
        <v>2</v>
      </c>
      <c r="AC340" s="46" t="str">
        <f>VLOOKUP(Table12[[#This Row],[ImporterID (IMPORTERS)]],IMPORTERS[],3,FALSE)</f>
        <v>Central</v>
      </c>
      <c r="AD340" s="49">
        <f>VLOOKUP(ORDERS[[#This Row],[ImporterID (IMPORTERS)]],IMPORTERS[],5,FALSE)</f>
        <v>27851</v>
      </c>
      <c r="AE340" s="50" t="e">
        <f ca="1">DATEDIF(#REF!, TODAY(), "Y")</f>
        <v>#REF!</v>
      </c>
      <c r="AF340" cm="1">
        <f t="array" aca="1" ref="AF340" ca="1">IF(RAND()&gt;0.3,INDEX($AG$2:$AG$209,RANDBETWEEN(1,208)),INDEX($AH$2:$AH$866,RANDBETWEEN(1,865)))</f>
        <v>224155074</v>
      </c>
      <c r="AH340">
        <v>220262184</v>
      </c>
    </row>
    <row r="341" spans="1:34" ht="15.75" customHeight="1" x14ac:dyDescent="0.25">
      <c r="A341">
        <v>340</v>
      </c>
      <c r="B341">
        <v>341</v>
      </c>
      <c r="C341">
        <v>1</v>
      </c>
      <c r="D341">
        <v>318999135</v>
      </c>
      <c r="E341" s="12">
        <v>42854</v>
      </c>
      <c r="F341">
        <v>56</v>
      </c>
      <c r="G341" t="s">
        <v>127</v>
      </c>
      <c r="H341">
        <v>252.74</v>
      </c>
      <c r="I341">
        <v>14.637</v>
      </c>
      <c r="J341">
        <v>267.37700000000001</v>
      </c>
      <c r="K341" s="12">
        <v>42865</v>
      </c>
      <c r="L341" s="12">
        <v>42865</v>
      </c>
      <c r="M341" s="39">
        <v>5</v>
      </c>
      <c r="P341" s="45">
        <v>3864</v>
      </c>
      <c r="Q341" s="46">
        <v>3866</v>
      </c>
      <c r="R341" s="46">
        <v>7</v>
      </c>
      <c r="S341" s="58">
        <v>267212794</v>
      </c>
      <c r="T341" s="47">
        <v>43968</v>
      </c>
      <c r="U341" s="46">
        <v>645</v>
      </c>
      <c r="V341" s="46" t="s">
        <v>126</v>
      </c>
      <c r="W341" s="46">
        <v>479.07</v>
      </c>
      <c r="X341" s="46">
        <v>50.907000000000004</v>
      </c>
      <c r="Y341" s="46">
        <v>529.97699999999998</v>
      </c>
      <c r="Z341" s="47">
        <v>43977</v>
      </c>
      <c r="AA341" s="47">
        <v>43977</v>
      </c>
      <c r="AB341" s="48">
        <v>4</v>
      </c>
      <c r="AC341" s="46" t="str">
        <f>VLOOKUP(Table12[[#This Row],[ImporterID (IMPORTERS)]],IMPORTERS[],3,FALSE)</f>
        <v>Northern</v>
      </c>
      <c r="AD341" s="49">
        <f>VLOOKUP(ORDERS[[#This Row],[ImporterID (IMPORTERS)]],IMPORTERS[],5,FALSE)</f>
        <v>33637</v>
      </c>
      <c r="AE341" s="50" t="e">
        <f ca="1">DATEDIF(#REF!, TODAY(), "Y")</f>
        <v>#REF!</v>
      </c>
      <c r="AF341" cm="1">
        <f t="array" aca="1" ref="AF341" ca="1">IF(RAND()&gt;0.3,INDEX($AG$2:$AG$209,RANDBETWEEN(1,208)),INDEX($AH$2:$AH$866,RANDBETWEEN(1,865)))</f>
        <v>258641427</v>
      </c>
      <c r="AH341">
        <v>258102456</v>
      </c>
    </row>
    <row r="342" spans="1:34" ht="15.75" customHeight="1" x14ac:dyDescent="0.25">
      <c r="A342">
        <v>341</v>
      </c>
      <c r="B342">
        <v>342</v>
      </c>
      <c r="C342">
        <v>1</v>
      </c>
      <c r="D342">
        <v>295687867</v>
      </c>
      <c r="E342" s="12">
        <v>42855</v>
      </c>
      <c r="F342">
        <v>56</v>
      </c>
      <c r="G342" t="s">
        <v>126</v>
      </c>
      <c r="H342">
        <v>188.24</v>
      </c>
      <c r="I342">
        <v>11.412000000000001</v>
      </c>
      <c r="J342">
        <v>199.65200000000002</v>
      </c>
      <c r="K342" s="12">
        <v>42866</v>
      </c>
      <c r="L342" s="12">
        <v>42866</v>
      </c>
      <c r="M342" s="39">
        <v>4</v>
      </c>
      <c r="P342" s="45">
        <v>3865</v>
      </c>
      <c r="Q342" s="46">
        <v>3867</v>
      </c>
      <c r="R342" s="46">
        <v>11</v>
      </c>
      <c r="S342" s="58">
        <v>211682089</v>
      </c>
      <c r="T342" s="47">
        <v>43968</v>
      </c>
      <c r="U342" s="46">
        <v>645</v>
      </c>
      <c r="V342" s="46" t="s">
        <v>126</v>
      </c>
      <c r="W342" s="46">
        <v>455.39</v>
      </c>
      <c r="X342" s="46">
        <v>48.539000000000001</v>
      </c>
      <c r="Y342" s="46">
        <v>503.92899999999997</v>
      </c>
      <c r="Z342" s="47">
        <v>43978</v>
      </c>
      <c r="AA342" s="47">
        <v>43978</v>
      </c>
      <c r="AB342" s="48">
        <v>1</v>
      </c>
      <c r="AC342" s="46" t="str">
        <f>VLOOKUP(Table12[[#This Row],[ImporterID (IMPORTERS)]],IMPORTERS[],3,FALSE)</f>
        <v>Northern</v>
      </c>
      <c r="AD342" s="49">
        <f>VLOOKUP(ORDERS[[#This Row],[ImporterID (IMPORTERS)]],IMPORTERS[],5,FALSE)</f>
        <v>28651</v>
      </c>
      <c r="AE342" s="50" t="e">
        <f ca="1">DATEDIF(#REF!, TODAY(), "Y")</f>
        <v>#REF!</v>
      </c>
      <c r="AF342" cm="1">
        <f t="array" aca="1" ref="AF342" ca="1">IF(RAND()&gt;0.3,INDEX($AG$2:$AG$209,RANDBETWEEN(1,208)),INDEX($AH$2:$AH$866,RANDBETWEEN(1,865)))</f>
        <v>358485895</v>
      </c>
      <c r="AH342">
        <v>333618000</v>
      </c>
    </row>
    <row r="343" spans="1:34" ht="15.75" customHeight="1" x14ac:dyDescent="0.25">
      <c r="A343">
        <v>342</v>
      </c>
      <c r="B343">
        <v>343</v>
      </c>
      <c r="C343">
        <v>1</v>
      </c>
      <c r="D343">
        <v>349344317</v>
      </c>
      <c r="E343" s="12">
        <v>42855</v>
      </c>
      <c r="F343">
        <v>56</v>
      </c>
      <c r="G343" t="s">
        <v>126</v>
      </c>
      <c r="H343">
        <v>484.75</v>
      </c>
      <c r="I343">
        <v>26.237500000000001</v>
      </c>
      <c r="J343">
        <v>510.98750000000001</v>
      </c>
      <c r="K343" s="12">
        <v>42863</v>
      </c>
      <c r="L343" s="12">
        <v>42863</v>
      </c>
      <c r="M343" s="39">
        <v>5</v>
      </c>
      <c r="P343" s="45">
        <v>3866</v>
      </c>
      <c r="Q343" s="46">
        <v>3868</v>
      </c>
      <c r="R343" s="46">
        <v>5</v>
      </c>
      <c r="S343" s="58">
        <v>399995681</v>
      </c>
      <c r="T343" s="47">
        <v>43974</v>
      </c>
      <c r="U343" s="46">
        <v>645</v>
      </c>
      <c r="V343" s="46" t="s">
        <v>126</v>
      </c>
      <c r="W343" s="46">
        <v>138.66</v>
      </c>
      <c r="X343" s="46">
        <v>16.866</v>
      </c>
      <c r="Y343" s="46">
        <v>155.52600000000001</v>
      </c>
      <c r="Z343" s="47">
        <v>43976</v>
      </c>
      <c r="AA343" s="47">
        <v>43980</v>
      </c>
      <c r="AB343" s="48">
        <v>1</v>
      </c>
      <c r="AC343" s="46" t="str">
        <f>VLOOKUP(Table12[[#This Row],[ImporterID (IMPORTERS)]],IMPORTERS[],3,FALSE)</f>
        <v>Southern</v>
      </c>
      <c r="AD343" s="49">
        <f>VLOOKUP(ORDERS[[#This Row],[ImporterID (IMPORTERS)]],IMPORTERS[],5,FALSE)</f>
        <v>33100</v>
      </c>
      <c r="AE343" s="50" t="e">
        <f ca="1">DATEDIF(#REF!, TODAY(), "Y")</f>
        <v>#REF!</v>
      </c>
      <c r="AF343" cm="1">
        <f t="array" aca="1" ref="AF343" ca="1">IF(RAND()&gt;0.3,INDEX($AG$2:$AG$209,RANDBETWEEN(1,208)),INDEX($AH$2:$AH$866,RANDBETWEEN(1,865)))</f>
        <v>297876343</v>
      </c>
      <c r="AH343">
        <v>268001230</v>
      </c>
    </row>
    <row r="344" spans="1:34" ht="15.75" customHeight="1" x14ac:dyDescent="0.25">
      <c r="A344">
        <v>343</v>
      </c>
      <c r="B344">
        <v>344</v>
      </c>
      <c r="C344">
        <v>1</v>
      </c>
      <c r="D344">
        <v>329072219</v>
      </c>
      <c r="E344" s="12">
        <v>42860</v>
      </c>
      <c r="F344">
        <v>56</v>
      </c>
      <c r="G344" t="s">
        <v>126</v>
      </c>
      <c r="H344">
        <v>223.55</v>
      </c>
      <c r="I344">
        <v>13.177500000000002</v>
      </c>
      <c r="J344">
        <v>236.72750000000002</v>
      </c>
      <c r="K344" s="12">
        <v>42867</v>
      </c>
      <c r="L344" s="12">
        <v>42867</v>
      </c>
      <c r="M344" s="39">
        <v>5</v>
      </c>
      <c r="P344" s="45">
        <v>3867</v>
      </c>
      <c r="Q344" s="46">
        <v>3869</v>
      </c>
      <c r="R344" s="46">
        <v>15</v>
      </c>
      <c r="S344" s="58">
        <v>250383051</v>
      </c>
      <c r="T344" s="47">
        <v>43962</v>
      </c>
      <c r="U344" s="46">
        <v>646</v>
      </c>
      <c r="V344" s="46" t="s">
        <v>126</v>
      </c>
      <c r="W344" s="46">
        <v>24</v>
      </c>
      <c r="X344" s="46">
        <v>4.2</v>
      </c>
      <c r="Y344" s="46">
        <v>28.2</v>
      </c>
      <c r="Z344" s="47">
        <v>43977</v>
      </c>
      <c r="AA344" s="47">
        <v>43977</v>
      </c>
      <c r="AB344" s="48">
        <v>4</v>
      </c>
      <c r="AC344" s="46" t="str">
        <f>VLOOKUP(Table12[[#This Row],[ImporterID (IMPORTERS)]],IMPORTERS[],3,FALSE)</f>
        <v>Central</v>
      </c>
      <c r="AD344" s="49">
        <f>VLOOKUP(ORDERS[[#This Row],[ImporterID (IMPORTERS)]],IMPORTERS[],5,FALSE)</f>
        <v>22061</v>
      </c>
      <c r="AE344" s="50" t="e">
        <f ca="1">DATEDIF(#REF!, TODAY(), "Y")</f>
        <v>#REF!</v>
      </c>
      <c r="AF344" cm="1">
        <f t="array" aca="1" ref="AF344" ca="1">IF(RAND()&gt;0.3,INDEX($AG$2:$AG$209,RANDBETWEEN(1,208)),INDEX($AH$2:$AH$866,RANDBETWEEN(1,865)))</f>
        <v>205018508</v>
      </c>
      <c r="AH344">
        <v>263278321</v>
      </c>
    </row>
    <row r="345" spans="1:34" ht="15.75" customHeight="1" x14ac:dyDescent="0.25">
      <c r="A345">
        <v>344</v>
      </c>
      <c r="B345">
        <v>345</v>
      </c>
      <c r="C345">
        <v>1</v>
      </c>
      <c r="D345">
        <v>224123498</v>
      </c>
      <c r="E345" s="12">
        <v>42861</v>
      </c>
      <c r="F345">
        <v>56</v>
      </c>
      <c r="G345" t="s">
        <v>126</v>
      </c>
      <c r="H345">
        <v>263.07</v>
      </c>
      <c r="I345">
        <v>15.153500000000001</v>
      </c>
      <c r="J345">
        <v>278.2235</v>
      </c>
      <c r="K345" s="12">
        <v>42869</v>
      </c>
      <c r="L345" s="12">
        <v>42869</v>
      </c>
      <c r="M345" s="39">
        <v>2</v>
      </c>
      <c r="P345" s="45">
        <v>3868</v>
      </c>
      <c r="Q345" s="46">
        <v>3870</v>
      </c>
      <c r="R345" s="46">
        <v>8</v>
      </c>
      <c r="S345" s="58">
        <v>353992626</v>
      </c>
      <c r="T345" s="47">
        <v>43967</v>
      </c>
      <c r="U345" s="46">
        <v>646</v>
      </c>
      <c r="V345" s="46" t="s">
        <v>127</v>
      </c>
      <c r="W345" s="46">
        <v>60.51</v>
      </c>
      <c r="X345" s="46">
        <v>6.0255000000000001</v>
      </c>
      <c r="Y345" s="46">
        <v>66.535499999999999</v>
      </c>
      <c r="Z345" s="47">
        <v>43981</v>
      </c>
      <c r="AA345" s="47">
        <v>43981</v>
      </c>
      <c r="AB345" s="48">
        <v>4</v>
      </c>
      <c r="AC345" s="46" t="str">
        <f>VLOOKUP(Table12[[#This Row],[ImporterID (IMPORTERS)]],IMPORTERS[],3,FALSE)</f>
        <v>Central</v>
      </c>
      <c r="AD345" s="49">
        <f>VLOOKUP(ORDERS[[#This Row],[ImporterID (IMPORTERS)]],IMPORTERS[],5,FALSE)</f>
        <v>19941</v>
      </c>
      <c r="AE345" s="50" t="e">
        <f ca="1">DATEDIF(#REF!, TODAY(), "Y")</f>
        <v>#REF!</v>
      </c>
      <c r="AF345" cm="1">
        <f t="array" aca="1" ref="AF345" ca="1">IF(RAND()&gt;0.3,INDEX($AG$2:$AG$209,RANDBETWEEN(1,208)),INDEX($AH$2:$AH$866,RANDBETWEEN(1,865)))</f>
        <v>272324498</v>
      </c>
      <c r="AH345">
        <v>288690408</v>
      </c>
    </row>
    <row r="346" spans="1:34" ht="15.75" customHeight="1" x14ac:dyDescent="0.25">
      <c r="A346">
        <v>345</v>
      </c>
      <c r="B346">
        <v>346</v>
      </c>
      <c r="C346">
        <v>1</v>
      </c>
      <c r="D346">
        <v>352742262</v>
      </c>
      <c r="E346" s="12">
        <v>42861</v>
      </c>
      <c r="F346">
        <v>56</v>
      </c>
      <c r="G346" t="s">
        <v>126</v>
      </c>
      <c r="H346">
        <v>344.01</v>
      </c>
      <c r="I346">
        <v>19.200500000000002</v>
      </c>
      <c r="J346">
        <v>363.21049999999997</v>
      </c>
      <c r="K346" s="12">
        <v>42863</v>
      </c>
      <c r="L346" s="12">
        <v>42863</v>
      </c>
      <c r="M346" s="39">
        <v>3</v>
      </c>
      <c r="P346" s="45">
        <v>3869</v>
      </c>
      <c r="Q346" s="46">
        <v>3871</v>
      </c>
      <c r="R346" s="46">
        <v>1</v>
      </c>
      <c r="S346" s="58">
        <v>231341215</v>
      </c>
      <c r="T346" s="47">
        <v>43967</v>
      </c>
      <c r="U346" s="46">
        <v>646</v>
      </c>
      <c r="V346" s="46" t="s">
        <v>126</v>
      </c>
      <c r="W346" s="46">
        <v>72.81</v>
      </c>
      <c r="X346" s="46">
        <v>6.6405000000000003</v>
      </c>
      <c r="Y346" s="46">
        <v>79.450500000000005</v>
      </c>
      <c r="Z346" s="47">
        <v>43978</v>
      </c>
      <c r="AA346" s="47">
        <v>43978</v>
      </c>
      <c r="AB346" s="48">
        <v>2</v>
      </c>
      <c r="AC346" s="46" t="str">
        <f>VLOOKUP(Table12[[#This Row],[ImporterID (IMPORTERS)]],IMPORTERS[],3,FALSE)</f>
        <v>Central</v>
      </c>
      <c r="AD346" s="49">
        <f>VLOOKUP(ORDERS[[#This Row],[ImporterID (IMPORTERS)]],IMPORTERS[],5,FALSE)</f>
        <v>20587</v>
      </c>
      <c r="AE346" s="50" t="e">
        <f ca="1">DATEDIF(#REF!, TODAY(), "Y")</f>
        <v>#REF!</v>
      </c>
      <c r="AF346" cm="1">
        <f t="array" aca="1" ref="AF346" ca="1">IF(RAND()&gt;0.3,INDEX($AG$2:$AG$209,RANDBETWEEN(1,208)),INDEX($AH$2:$AH$866,RANDBETWEEN(1,865)))</f>
        <v>311100808</v>
      </c>
      <c r="AH346">
        <v>312504267</v>
      </c>
    </row>
    <row r="347" spans="1:34" ht="15.75" customHeight="1" x14ac:dyDescent="0.25">
      <c r="A347">
        <v>346</v>
      </c>
      <c r="B347">
        <v>347</v>
      </c>
      <c r="C347">
        <v>1</v>
      </c>
      <c r="D347">
        <v>386611016</v>
      </c>
      <c r="E347" s="12">
        <v>42851</v>
      </c>
      <c r="F347">
        <v>57</v>
      </c>
      <c r="G347" t="s">
        <v>126</v>
      </c>
      <c r="H347">
        <v>26.72</v>
      </c>
      <c r="I347">
        <v>5.6720000000000006</v>
      </c>
      <c r="J347">
        <v>32.391999999999996</v>
      </c>
      <c r="K347" s="12">
        <v>42871</v>
      </c>
      <c r="L347" s="12">
        <v>42871</v>
      </c>
      <c r="M347" s="39">
        <v>5</v>
      </c>
      <c r="P347" s="45">
        <v>3870</v>
      </c>
      <c r="Q347" s="46">
        <v>3872</v>
      </c>
      <c r="R347" s="46">
        <v>13</v>
      </c>
      <c r="S347" s="58">
        <v>353007761</v>
      </c>
      <c r="T347" s="47">
        <v>43969</v>
      </c>
      <c r="U347" s="46">
        <v>646</v>
      </c>
      <c r="V347" s="46" t="s">
        <v>126</v>
      </c>
      <c r="W347" s="46">
        <v>51.84</v>
      </c>
      <c r="X347" s="46">
        <v>5.5920000000000005</v>
      </c>
      <c r="Y347" s="46">
        <v>57.432000000000002</v>
      </c>
      <c r="Z347" s="47">
        <v>43978</v>
      </c>
      <c r="AA347" s="47">
        <v>43978</v>
      </c>
      <c r="AB347" s="48">
        <v>5</v>
      </c>
      <c r="AC347" s="46" t="str">
        <f>VLOOKUP(Table12[[#This Row],[ImporterID (IMPORTERS)]],IMPORTERS[],3,FALSE)</f>
        <v>Central</v>
      </c>
      <c r="AD347" s="49">
        <f>VLOOKUP(ORDERS[[#This Row],[ImporterID (IMPORTERS)]],IMPORTERS[],5,FALSE)</f>
        <v>29558</v>
      </c>
      <c r="AE347" s="50" t="e">
        <f ca="1">DATEDIF(#REF!, TODAY(), "Y")</f>
        <v>#REF!</v>
      </c>
      <c r="AF347" cm="1">
        <f t="array" aca="1" ref="AF347" ca="1">IF(RAND()&gt;0.3,INDEX($AG$2:$AG$209,RANDBETWEEN(1,208)),INDEX($AH$2:$AH$866,RANDBETWEEN(1,865)))</f>
        <v>314975026</v>
      </c>
      <c r="AH347">
        <v>316641576</v>
      </c>
    </row>
    <row r="348" spans="1:34" ht="15.75" customHeight="1" x14ac:dyDescent="0.25">
      <c r="A348">
        <v>347</v>
      </c>
      <c r="B348">
        <v>348</v>
      </c>
      <c r="C348">
        <v>1</v>
      </c>
      <c r="D348">
        <v>379192850</v>
      </c>
      <c r="E348" s="12">
        <v>42860</v>
      </c>
      <c r="F348">
        <v>57</v>
      </c>
      <c r="G348" t="s">
        <v>126</v>
      </c>
      <c r="H348">
        <v>72.25</v>
      </c>
      <c r="I348">
        <v>10.225000000000001</v>
      </c>
      <c r="J348">
        <v>82.474999999999994</v>
      </c>
      <c r="K348" s="12">
        <v>42866</v>
      </c>
      <c r="L348" s="12">
        <v>42866</v>
      </c>
      <c r="M348" s="39">
        <v>3</v>
      </c>
      <c r="P348" s="45">
        <v>3871</v>
      </c>
      <c r="Q348" s="46">
        <v>3873</v>
      </c>
      <c r="R348" s="46">
        <v>2</v>
      </c>
      <c r="S348" s="58">
        <v>291553390</v>
      </c>
      <c r="T348" s="47">
        <v>43970</v>
      </c>
      <c r="U348" s="46">
        <v>646</v>
      </c>
      <c r="V348" s="46" t="s">
        <v>126</v>
      </c>
      <c r="W348" s="46">
        <v>80.72</v>
      </c>
      <c r="X348" s="46">
        <v>7.0360000000000005</v>
      </c>
      <c r="Y348" s="46">
        <v>87.756</v>
      </c>
      <c r="Z348" s="47">
        <v>43980</v>
      </c>
      <c r="AA348" s="47">
        <v>43980</v>
      </c>
      <c r="AB348" s="48">
        <v>4</v>
      </c>
      <c r="AC348" s="46" t="str">
        <f>VLOOKUP(Table12[[#This Row],[ImporterID (IMPORTERS)]],IMPORTERS[],3,FALSE)</f>
        <v>Haifa District</v>
      </c>
      <c r="AD348" s="49">
        <f>VLOOKUP(ORDERS[[#This Row],[ImporterID (IMPORTERS)]],IMPORTERS[],5,FALSE)</f>
        <v>20500</v>
      </c>
      <c r="AE348" s="50" t="e">
        <f ca="1">DATEDIF(#REF!, TODAY(), "Y")</f>
        <v>#REF!</v>
      </c>
      <c r="AF348" cm="1">
        <f t="array" aca="1" ref="AF348" ca="1">IF(RAND()&gt;0.3,INDEX($AG$2:$AG$209,RANDBETWEEN(1,208)),INDEX($AH$2:$AH$866,RANDBETWEEN(1,865)))</f>
        <v>241730497</v>
      </c>
      <c r="AH348">
        <v>367494703</v>
      </c>
    </row>
    <row r="349" spans="1:34" ht="15.75" customHeight="1" x14ac:dyDescent="0.25">
      <c r="A349">
        <v>348</v>
      </c>
      <c r="B349">
        <v>349</v>
      </c>
      <c r="C349">
        <v>1</v>
      </c>
      <c r="D349">
        <v>350539664</v>
      </c>
      <c r="E349" s="12">
        <v>42863</v>
      </c>
      <c r="F349">
        <v>57</v>
      </c>
      <c r="G349" t="s">
        <v>127</v>
      </c>
      <c r="H349">
        <v>423.51</v>
      </c>
      <c r="I349">
        <v>45.350999999999999</v>
      </c>
      <c r="J349">
        <v>468.86099999999999</v>
      </c>
      <c r="K349" s="12">
        <v>42870</v>
      </c>
      <c r="L349" s="12">
        <v>42870</v>
      </c>
      <c r="M349" s="39">
        <v>5</v>
      </c>
      <c r="P349" s="45">
        <v>3872</v>
      </c>
      <c r="Q349" s="46">
        <v>3874</v>
      </c>
      <c r="R349" s="46">
        <v>11</v>
      </c>
      <c r="S349" s="58">
        <v>210511283</v>
      </c>
      <c r="T349" s="47">
        <v>43972</v>
      </c>
      <c r="U349" s="46">
        <v>646</v>
      </c>
      <c r="V349" s="46" t="s">
        <v>126</v>
      </c>
      <c r="W349" s="46">
        <v>16.739999999999998</v>
      </c>
      <c r="X349" s="46">
        <v>3.8369999999999997</v>
      </c>
      <c r="Y349" s="46">
        <v>20.576999999999998</v>
      </c>
      <c r="Z349" s="47">
        <v>43979</v>
      </c>
      <c r="AA349" s="47">
        <v>43979</v>
      </c>
      <c r="AB349" s="48">
        <v>5</v>
      </c>
      <c r="AC349" s="46" t="str">
        <f>VLOOKUP(Table12[[#This Row],[ImporterID (IMPORTERS)]],IMPORTERS[],3,FALSE)</f>
        <v>Southern</v>
      </c>
      <c r="AD349" s="49">
        <f>VLOOKUP(ORDERS[[#This Row],[ImporterID (IMPORTERS)]],IMPORTERS[],5,FALSE)</f>
        <v>36404</v>
      </c>
      <c r="AE349" s="50" t="e">
        <f ca="1">DATEDIF(#REF!, TODAY(), "Y")</f>
        <v>#REF!</v>
      </c>
      <c r="AF349" cm="1">
        <f t="array" aca="1" ref="AF349" ca="1">IF(RAND()&gt;0.3,INDEX($AG$2:$AG$209,RANDBETWEEN(1,208)),INDEX($AH$2:$AH$866,RANDBETWEEN(1,865)))</f>
        <v>280269163</v>
      </c>
      <c r="AH349">
        <v>279251211</v>
      </c>
    </row>
    <row r="350" spans="1:34" ht="15.75" customHeight="1" x14ac:dyDescent="0.25">
      <c r="A350">
        <v>349</v>
      </c>
      <c r="B350">
        <v>350</v>
      </c>
      <c r="C350">
        <v>1</v>
      </c>
      <c r="D350">
        <v>267001536</v>
      </c>
      <c r="E350" s="12">
        <v>42856</v>
      </c>
      <c r="F350">
        <v>58</v>
      </c>
      <c r="G350" t="s">
        <v>127</v>
      </c>
      <c r="H350">
        <v>274.58</v>
      </c>
      <c r="I350">
        <v>20.220600000000001</v>
      </c>
      <c r="J350">
        <v>294.80059999999997</v>
      </c>
      <c r="K350" s="12">
        <v>42870</v>
      </c>
      <c r="L350" s="12">
        <v>42870</v>
      </c>
      <c r="M350" s="39">
        <v>4</v>
      </c>
      <c r="P350" s="45">
        <v>3873</v>
      </c>
      <c r="Q350" s="46">
        <v>3875</v>
      </c>
      <c r="R350" s="46">
        <v>20</v>
      </c>
      <c r="S350" s="58">
        <v>307501192</v>
      </c>
      <c r="T350" s="47">
        <v>43974</v>
      </c>
      <c r="U350" s="46">
        <v>646</v>
      </c>
      <c r="V350" s="46" t="s">
        <v>127</v>
      </c>
      <c r="W350" s="46">
        <v>59.58</v>
      </c>
      <c r="X350" s="46">
        <v>5.9790000000000001</v>
      </c>
      <c r="Y350" s="46">
        <v>65.558999999999997</v>
      </c>
      <c r="Z350" s="47">
        <v>43978</v>
      </c>
      <c r="AA350" s="47">
        <v>43978</v>
      </c>
      <c r="AB350" s="48">
        <v>4</v>
      </c>
      <c r="AC350" s="46" t="str">
        <f>VLOOKUP(Table12[[#This Row],[ImporterID (IMPORTERS)]],IMPORTERS[],3,FALSE)</f>
        <v>Central</v>
      </c>
      <c r="AD350" s="49">
        <f>VLOOKUP(ORDERS[[#This Row],[ImporterID (IMPORTERS)]],IMPORTERS[],5,FALSE)</f>
        <v>31904</v>
      </c>
      <c r="AE350" s="50" t="e">
        <f ca="1">DATEDIF(#REF!, TODAY(), "Y")</f>
        <v>#REF!</v>
      </c>
      <c r="AF350" cm="1">
        <f t="array" aca="1" ref="AF350" ca="1">IF(RAND()&gt;0.3,INDEX($AG$2:$AG$209,RANDBETWEEN(1,208)),INDEX($AH$2:$AH$866,RANDBETWEEN(1,865)))</f>
        <v>212980374</v>
      </c>
      <c r="AH350">
        <v>257249767</v>
      </c>
    </row>
    <row r="351" spans="1:34" ht="15.75" customHeight="1" x14ac:dyDescent="0.25">
      <c r="A351">
        <v>350</v>
      </c>
      <c r="B351">
        <v>351</v>
      </c>
      <c r="C351">
        <v>1</v>
      </c>
      <c r="D351">
        <v>347572794</v>
      </c>
      <c r="E351" s="12">
        <v>42857</v>
      </c>
      <c r="F351">
        <v>58</v>
      </c>
      <c r="G351" t="s">
        <v>126</v>
      </c>
      <c r="H351">
        <v>385.26</v>
      </c>
      <c r="I351">
        <v>27.968200000000003</v>
      </c>
      <c r="J351">
        <v>413.22820000000002</v>
      </c>
      <c r="K351" s="12">
        <v>42868</v>
      </c>
      <c r="L351" s="12">
        <v>42868</v>
      </c>
      <c r="M351" s="39">
        <v>2</v>
      </c>
      <c r="P351" s="45">
        <v>3874</v>
      </c>
      <c r="Q351" s="46">
        <v>3876</v>
      </c>
      <c r="R351" s="46">
        <v>4</v>
      </c>
      <c r="S351" s="58">
        <v>285198125</v>
      </c>
      <c r="T351" s="47">
        <v>43974</v>
      </c>
      <c r="U351" s="46">
        <v>646</v>
      </c>
      <c r="V351" s="46" t="s">
        <v>127</v>
      </c>
      <c r="W351" s="46">
        <v>26.5</v>
      </c>
      <c r="X351" s="46">
        <v>4.3250000000000002</v>
      </c>
      <c r="Y351" s="46">
        <v>30.824999999999999</v>
      </c>
      <c r="Z351" s="47">
        <v>43978</v>
      </c>
      <c r="AA351" s="47">
        <v>43978</v>
      </c>
      <c r="AB351" s="48">
        <v>3</v>
      </c>
      <c r="AC351" s="46" t="str">
        <f>VLOOKUP(Table12[[#This Row],[ImporterID (IMPORTERS)]],IMPORTERS[],3,FALSE)</f>
        <v>Central</v>
      </c>
      <c r="AD351" s="49">
        <f>VLOOKUP(ORDERS[[#This Row],[ImporterID (IMPORTERS)]],IMPORTERS[],5,FALSE)</f>
        <v>20826</v>
      </c>
      <c r="AE351" s="50" t="e">
        <f ca="1">DATEDIF(#REF!, TODAY(), "Y")</f>
        <v>#REF!</v>
      </c>
      <c r="AF351" cm="1">
        <f t="array" aca="1" ref="AF351" ca="1">IF(RAND()&gt;0.3,INDEX($AG$2:$AG$209,RANDBETWEEN(1,208)),INDEX($AH$2:$AH$866,RANDBETWEEN(1,865)))</f>
        <v>246153548</v>
      </c>
      <c r="AH351">
        <v>224167779</v>
      </c>
    </row>
    <row r="352" spans="1:34" ht="15.75" customHeight="1" x14ac:dyDescent="0.25">
      <c r="A352">
        <v>351</v>
      </c>
      <c r="B352">
        <v>352</v>
      </c>
      <c r="C352">
        <v>1</v>
      </c>
      <c r="D352">
        <v>245585557</v>
      </c>
      <c r="E352" s="12">
        <v>42861</v>
      </c>
      <c r="F352">
        <v>58</v>
      </c>
      <c r="G352" t="s">
        <v>127</v>
      </c>
      <c r="H352">
        <v>429.91</v>
      </c>
      <c r="I352">
        <v>31.093700000000005</v>
      </c>
      <c r="J352">
        <v>461.00370000000004</v>
      </c>
      <c r="K352" s="12">
        <v>42870</v>
      </c>
      <c r="L352" s="12">
        <v>42870</v>
      </c>
      <c r="M352" s="39">
        <v>2</v>
      </c>
      <c r="P352" s="45">
        <v>3875</v>
      </c>
      <c r="Q352" s="46">
        <v>3877</v>
      </c>
      <c r="R352" s="46">
        <v>4</v>
      </c>
      <c r="S352" s="58">
        <v>249068689</v>
      </c>
      <c r="T352" s="47">
        <v>43962</v>
      </c>
      <c r="U352" s="46">
        <v>647</v>
      </c>
      <c r="V352" s="46" t="s">
        <v>126</v>
      </c>
      <c r="W352" s="46">
        <v>402.21</v>
      </c>
      <c r="X352" s="46">
        <v>29.154700000000002</v>
      </c>
      <c r="Y352" s="46">
        <v>431.36469999999997</v>
      </c>
      <c r="Z352" s="47">
        <v>43984</v>
      </c>
      <c r="AA352" s="47">
        <v>43984</v>
      </c>
      <c r="AB352" s="48">
        <v>5</v>
      </c>
      <c r="AC352" s="46" t="str">
        <f>VLOOKUP(Table12[[#This Row],[ImporterID (IMPORTERS)]],IMPORTERS[],3,FALSE)</f>
        <v>Central</v>
      </c>
      <c r="AD352" s="49">
        <f>VLOOKUP(ORDERS[[#This Row],[ImporterID (IMPORTERS)]],IMPORTERS[],5,FALSE)</f>
        <v>33576</v>
      </c>
      <c r="AE352" s="50" t="e">
        <f ca="1">DATEDIF(#REF!, TODAY(), "Y")</f>
        <v>#REF!</v>
      </c>
      <c r="AF352" cm="1">
        <f t="array" aca="1" ref="AF352" ca="1">IF(RAND()&gt;0.3,INDEX($AG$2:$AG$209,RANDBETWEEN(1,208)),INDEX($AH$2:$AH$866,RANDBETWEEN(1,865)))</f>
        <v>358485895</v>
      </c>
      <c r="AH352">
        <v>351011598</v>
      </c>
    </row>
    <row r="353" spans="1:34" ht="15.75" customHeight="1" x14ac:dyDescent="0.25">
      <c r="A353">
        <v>352</v>
      </c>
      <c r="B353">
        <v>353</v>
      </c>
      <c r="C353">
        <v>1</v>
      </c>
      <c r="D353">
        <v>285224555</v>
      </c>
      <c r="E353" s="12">
        <v>42866</v>
      </c>
      <c r="F353">
        <v>58</v>
      </c>
      <c r="G353" t="s">
        <v>127</v>
      </c>
      <c r="H353">
        <v>31.08</v>
      </c>
      <c r="I353">
        <v>3.1756000000000002</v>
      </c>
      <c r="J353">
        <v>34.255600000000001</v>
      </c>
      <c r="K353" s="12">
        <v>42872</v>
      </c>
      <c r="L353" s="12">
        <v>42872</v>
      </c>
      <c r="M353" s="39">
        <v>3</v>
      </c>
      <c r="P353" s="45">
        <v>3876</v>
      </c>
      <c r="Q353" s="46">
        <v>3878</v>
      </c>
      <c r="R353" s="46">
        <v>2</v>
      </c>
      <c r="S353" s="58">
        <v>212980374</v>
      </c>
      <c r="T353" s="47">
        <v>43963</v>
      </c>
      <c r="U353" s="46">
        <v>647</v>
      </c>
      <c r="V353" s="46" t="s">
        <v>127</v>
      </c>
      <c r="W353" s="46">
        <v>193.15</v>
      </c>
      <c r="X353" s="46">
        <v>14.520500000000002</v>
      </c>
      <c r="Y353" s="46">
        <v>207.6705</v>
      </c>
      <c r="Z353" s="47">
        <v>43978</v>
      </c>
      <c r="AA353" s="47">
        <v>43978</v>
      </c>
      <c r="AB353" s="48">
        <v>2</v>
      </c>
      <c r="AC353" s="46" t="str">
        <f>VLOOKUP(Table12[[#This Row],[ImporterID (IMPORTERS)]],IMPORTERS[],3,FALSE)</f>
        <v>Central</v>
      </c>
      <c r="AD353" s="49">
        <f>VLOOKUP(ORDERS[[#This Row],[ImporterID (IMPORTERS)]],IMPORTERS[],5,FALSE)</f>
        <v>25519</v>
      </c>
      <c r="AE353" s="50" t="e">
        <f ca="1">DATEDIF(#REF!, TODAY(), "Y")</f>
        <v>#REF!</v>
      </c>
      <c r="AF353" cm="1">
        <f t="array" aca="1" ref="AF353" ca="1">IF(RAND()&gt;0.3,INDEX($AG$2:$AG$209,RANDBETWEEN(1,208)),INDEX($AH$2:$AH$866,RANDBETWEEN(1,865)))</f>
        <v>333849068</v>
      </c>
      <c r="AH353">
        <v>395653250</v>
      </c>
    </row>
    <row r="354" spans="1:34" ht="15.75" customHeight="1" x14ac:dyDescent="0.25">
      <c r="A354">
        <v>353</v>
      </c>
      <c r="B354">
        <v>354</v>
      </c>
      <c r="C354">
        <v>1</v>
      </c>
      <c r="D354">
        <v>306926061</v>
      </c>
      <c r="E354" s="12">
        <v>42866</v>
      </c>
      <c r="F354">
        <v>58</v>
      </c>
      <c r="G354" t="s">
        <v>126</v>
      </c>
      <c r="H354">
        <v>238.43</v>
      </c>
      <c r="I354">
        <v>17.690100000000001</v>
      </c>
      <c r="J354">
        <v>256.12009999999998</v>
      </c>
      <c r="K354" s="12">
        <v>42873</v>
      </c>
      <c r="L354" s="12">
        <v>42873</v>
      </c>
      <c r="M354" s="39">
        <v>3</v>
      </c>
      <c r="P354" s="45">
        <v>3877</v>
      </c>
      <c r="Q354" s="46">
        <v>3879</v>
      </c>
      <c r="R354" s="46">
        <v>18</v>
      </c>
      <c r="S354" s="58">
        <v>265070048</v>
      </c>
      <c r="T354" s="47">
        <v>43966</v>
      </c>
      <c r="U354" s="46">
        <v>647</v>
      </c>
      <c r="V354" s="46" t="s">
        <v>126</v>
      </c>
      <c r="W354" s="46">
        <v>459.07</v>
      </c>
      <c r="X354" s="46">
        <v>33.134900000000002</v>
      </c>
      <c r="Y354" s="46">
        <v>492.20490000000001</v>
      </c>
      <c r="Z354" s="47">
        <v>43982</v>
      </c>
      <c r="AA354" s="47">
        <v>43985</v>
      </c>
      <c r="AB354" s="48">
        <v>1</v>
      </c>
      <c r="AC354" s="46" t="str">
        <f>VLOOKUP(Table12[[#This Row],[ImporterID (IMPORTERS)]],IMPORTERS[],3,FALSE)</f>
        <v>Central</v>
      </c>
      <c r="AD354" s="49">
        <f>VLOOKUP(ORDERS[[#This Row],[ImporterID (IMPORTERS)]],IMPORTERS[],5,FALSE)</f>
        <v>21686</v>
      </c>
      <c r="AE354" s="50" t="e">
        <f ca="1">DATEDIF(#REF!, TODAY(), "Y")</f>
        <v>#REF!</v>
      </c>
      <c r="AF354" cm="1">
        <f t="array" aca="1" ref="AF354" ca="1">IF(RAND()&gt;0.3,INDEX($AG$2:$AG$209,RANDBETWEEN(1,208)),INDEX($AH$2:$AH$866,RANDBETWEEN(1,865)))</f>
        <v>286659965</v>
      </c>
      <c r="AH354">
        <v>226187941</v>
      </c>
    </row>
    <row r="355" spans="1:34" ht="15.75" customHeight="1" x14ac:dyDescent="0.25">
      <c r="A355">
        <v>354</v>
      </c>
      <c r="B355">
        <v>355</v>
      </c>
      <c r="C355">
        <v>1</v>
      </c>
      <c r="D355">
        <v>283388428</v>
      </c>
      <c r="E355" s="12">
        <v>42856</v>
      </c>
      <c r="F355">
        <v>59</v>
      </c>
      <c r="G355" t="s">
        <v>127</v>
      </c>
      <c r="H355">
        <v>32.659999999999997</v>
      </c>
      <c r="I355">
        <v>3.3064</v>
      </c>
      <c r="J355">
        <v>35.966399999999993</v>
      </c>
      <c r="K355" s="12">
        <v>42874</v>
      </c>
      <c r="L355" s="12">
        <v>42874</v>
      </c>
      <c r="M355" s="39">
        <v>5</v>
      </c>
      <c r="P355" s="45">
        <v>3878</v>
      </c>
      <c r="Q355" s="46">
        <v>3880</v>
      </c>
      <c r="R355" s="46">
        <v>14</v>
      </c>
      <c r="S355" s="58">
        <v>382869066</v>
      </c>
      <c r="T355" s="47">
        <v>43968</v>
      </c>
      <c r="U355" s="46">
        <v>647</v>
      </c>
      <c r="V355" s="46" t="s">
        <v>126</v>
      </c>
      <c r="W355" s="46">
        <v>228.05</v>
      </c>
      <c r="X355" s="46">
        <v>16.963500000000003</v>
      </c>
      <c r="Y355" s="46">
        <v>245.01350000000002</v>
      </c>
      <c r="Z355" s="47">
        <v>43982</v>
      </c>
      <c r="AA355" s="47">
        <v>43982</v>
      </c>
      <c r="AB355" s="48">
        <v>5</v>
      </c>
      <c r="AC355" s="46" t="str">
        <f>VLOOKUP(Table12[[#This Row],[ImporterID (IMPORTERS)]],IMPORTERS[],3,FALSE)</f>
        <v>Northern</v>
      </c>
      <c r="AD355" s="49">
        <f>VLOOKUP(ORDERS[[#This Row],[ImporterID (IMPORTERS)]],IMPORTERS[],5,FALSE)</f>
        <v>31548</v>
      </c>
      <c r="AE355" s="50" t="e">
        <f ca="1">DATEDIF(#REF!, TODAY(), "Y")</f>
        <v>#REF!</v>
      </c>
      <c r="AF355" cm="1">
        <f t="array" aca="1" ref="AF355" ca="1">IF(RAND()&gt;0.3,INDEX($AG$2:$AG$209,RANDBETWEEN(1,208)),INDEX($AH$2:$AH$866,RANDBETWEEN(1,865)))</f>
        <v>230595311</v>
      </c>
      <c r="AH355">
        <v>286632490</v>
      </c>
    </row>
    <row r="356" spans="1:34" ht="15.75" customHeight="1" x14ac:dyDescent="0.25">
      <c r="A356">
        <v>355</v>
      </c>
      <c r="B356">
        <v>356</v>
      </c>
      <c r="C356">
        <v>1</v>
      </c>
      <c r="D356">
        <v>246054345</v>
      </c>
      <c r="E356" s="12">
        <v>42859</v>
      </c>
      <c r="F356">
        <v>59</v>
      </c>
      <c r="G356" t="s">
        <v>126</v>
      </c>
      <c r="H356">
        <v>84.74</v>
      </c>
      <c r="I356">
        <v>5.3895999999999997</v>
      </c>
      <c r="J356">
        <v>90.129599999999996</v>
      </c>
      <c r="K356" s="12">
        <v>42872</v>
      </c>
      <c r="L356" s="12">
        <v>42872</v>
      </c>
      <c r="M356" s="39">
        <v>2</v>
      </c>
      <c r="P356" s="45">
        <v>3879</v>
      </c>
      <c r="Q356" s="46">
        <v>3881</v>
      </c>
      <c r="R356" s="46">
        <v>20</v>
      </c>
      <c r="S356" s="58">
        <v>393077342</v>
      </c>
      <c r="T356" s="47">
        <v>43974</v>
      </c>
      <c r="U356" s="46">
        <v>647</v>
      </c>
      <c r="V356" s="46" t="s">
        <v>126</v>
      </c>
      <c r="W356" s="46">
        <v>121.54</v>
      </c>
      <c r="X356" s="46">
        <v>9.5078000000000014</v>
      </c>
      <c r="Y356" s="46">
        <v>131.0478</v>
      </c>
      <c r="Z356" s="47">
        <v>43982</v>
      </c>
      <c r="AA356" s="47">
        <v>43982</v>
      </c>
      <c r="AB356" s="48">
        <v>3</v>
      </c>
      <c r="AC356" s="46" t="str">
        <f>VLOOKUP(Table12[[#This Row],[ImporterID (IMPORTERS)]],IMPORTERS[],3,FALSE)</f>
        <v>Central</v>
      </c>
      <c r="AD356" s="49">
        <f>VLOOKUP(ORDERS[[#This Row],[ImporterID (IMPORTERS)]],IMPORTERS[],5,FALSE)</f>
        <v>18808</v>
      </c>
      <c r="AE356" s="50" t="e">
        <f ca="1">DATEDIF(#REF!, TODAY(), "Y")</f>
        <v>#REF!</v>
      </c>
      <c r="AF356" cm="1">
        <f t="array" aca="1" ref="AF356" ca="1">IF(RAND()&gt;0.3,INDEX($AG$2:$AG$209,RANDBETWEEN(1,208)),INDEX($AH$2:$AH$866,RANDBETWEEN(1,865)))</f>
        <v>279776587</v>
      </c>
      <c r="AH356">
        <v>273670426</v>
      </c>
    </row>
    <row r="357" spans="1:34" ht="15.75" customHeight="1" x14ac:dyDescent="0.25">
      <c r="A357">
        <v>356</v>
      </c>
      <c r="B357">
        <v>357</v>
      </c>
      <c r="C357">
        <v>1</v>
      </c>
      <c r="D357">
        <v>247965491</v>
      </c>
      <c r="E357" s="12">
        <v>42860</v>
      </c>
      <c r="F357">
        <v>59</v>
      </c>
      <c r="G357" t="s">
        <v>126</v>
      </c>
      <c r="H357">
        <v>44.94</v>
      </c>
      <c r="I357">
        <v>3.7976000000000001</v>
      </c>
      <c r="J357">
        <v>48.7376</v>
      </c>
      <c r="K357" s="12">
        <v>42873</v>
      </c>
      <c r="L357" s="12">
        <v>42873</v>
      </c>
      <c r="M357" s="39">
        <v>5</v>
      </c>
      <c r="P357" s="45">
        <v>3880</v>
      </c>
      <c r="Q357" s="46">
        <v>3882</v>
      </c>
      <c r="R357" s="46">
        <v>16</v>
      </c>
      <c r="S357" s="58">
        <v>285459310</v>
      </c>
      <c r="T357" s="47">
        <v>43963</v>
      </c>
      <c r="U357" s="46">
        <v>648</v>
      </c>
      <c r="V357" s="46" t="s">
        <v>126</v>
      </c>
      <c r="W357" s="46">
        <v>129.44</v>
      </c>
      <c r="X357" s="46">
        <v>10.0608</v>
      </c>
      <c r="Y357" s="46">
        <v>139.5008</v>
      </c>
      <c r="Z357" s="47">
        <v>43983</v>
      </c>
      <c r="AA357" s="47">
        <v>43983</v>
      </c>
      <c r="AB357" s="48">
        <v>5</v>
      </c>
      <c r="AC357" s="46" t="str">
        <f>VLOOKUP(Table12[[#This Row],[ImporterID (IMPORTERS)]],IMPORTERS[],3,FALSE)</f>
        <v>Central</v>
      </c>
      <c r="AD357" s="49">
        <f>VLOOKUP(ORDERS[[#This Row],[ImporterID (IMPORTERS)]],IMPORTERS[],5,FALSE)</f>
        <v>35362</v>
      </c>
      <c r="AE357" s="50" t="e">
        <f ca="1">DATEDIF(#REF!, TODAY(), "Y")</f>
        <v>#REF!</v>
      </c>
      <c r="AF357" cm="1">
        <f t="array" aca="1" ref="AF357" ca="1">IF(RAND()&gt;0.3,INDEX($AG$2:$AG$209,RANDBETWEEN(1,208)),INDEX($AH$2:$AH$866,RANDBETWEEN(1,865)))</f>
        <v>316426942</v>
      </c>
      <c r="AH357">
        <v>291351187</v>
      </c>
    </row>
    <row r="358" spans="1:34" ht="15.75" customHeight="1" x14ac:dyDescent="0.25">
      <c r="A358">
        <v>357</v>
      </c>
      <c r="B358">
        <v>358</v>
      </c>
      <c r="C358">
        <v>1</v>
      </c>
      <c r="D358">
        <v>354089264</v>
      </c>
      <c r="E358" s="12">
        <v>42861</v>
      </c>
      <c r="F358">
        <v>59</v>
      </c>
      <c r="G358" t="s">
        <v>126</v>
      </c>
      <c r="H358">
        <v>89.26</v>
      </c>
      <c r="I358">
        <v>5.5704000000000002</v>
      </c>
      <c r="J358">
        <v>94.830400000000012</v>
      </c>
      <c r="K358" s="12">
        <v>42871</v>
      </c>
      <c r="L358" s="12">
        <v>42871</v>
      </c>
      <c r="M358" s="39">
        <v>4</v>
      </c>
      <c r="P358" s="45">
        <v>3881</v>
      </c>
      <c r="Q358" s="46">
        <v>3883</v>
      </c>
      <c r="R358" s="46">
        <v>2</v>
      </c>
      <c r="S358" s="58">
        <v>225415035</v>
      </c>
      <c r="T358" s="47">
        <v>43965</v>
      </c>
      <c r="U358" s="46">
        <v>648</v>
      </c>
      <c r="V358" s="46" t="s">
        <v>126</v>
      </c>
      <c r="W358" s="46">
        <v>32.799999999999997</v>
      </c>
      <c r="X358" s="46">
        <v>3.2959999999999998</v>
      </c>
      <c r="Y358" s="46">
        <v>36.095999999999997</v>
      </c>
      <c r="Z358" s="47">
        <v>43984</v>
      </c>
      <c r="AA358" s="47">
        <v>43984</v>
      </c>
      <c r="AB358" s="48">
        <v>4</v>
      </c>
      <c r="AC358" s="46" t="str">
        <f>VLOOKUP(Table12[[#This Row],[ImporterID (IMPORTERS)]],IMPORTERS[],3,FALSE)</f>
        <v>Jerusalem District</v>
      </c>
      <c r="AD358" s="49">
        <f>VLOOKUP(ORDERS[[#This Row],[ImporterID (IMPORTERS)]],IMPORTERS[],5,FALSE)</f>
        <v>33458</v>
      </c>
      <c r="AE358" s="50" t="e">
        <f ca="1">DATEDIF(#REF!, TODAY(), "Y")</f>
        <v>#REF!</v>
      </c>
      <c r="AF358" cm="1">
        <f t="array" aca="1" ref="AF358" ca="1">IF(RAND()&gt;0.3,INDEX($AG$2:$AG$209,RANDBETWEEN(1,208)),INDEX($AH$2:$AH$866,RANDBETWEEN(1,865)))</f>
        <v>293764469</v>
      </c>
      <c r="AH358">
        <v>353391125</v>
      </c>
    </row>
    <row r="359" spans="1:34" ht="15.75" customHeight="1" x14ac:dyDescent="0.25">
      <c r="A359">
        <v>358</v>
      </c>
      <c r="B359">
        <v>359</v>
      </c>
      <c r="C359">
        <v>1</v>
      </c>
      <c r="D359">
        <v>259422591</v>
      </c>
      <c r="E359" s="12">
        <v>42865</v>
      </c>
      <c r="F359">
        <v>59</v>
      </c>
      <c r="G359" t="s">
        <v>126</v>
      </c>
      <c r="H359">
        <v>83.51</v>
      </c>
      <c r="I359">
        <v>5.3404000000000007</v>
      </c>
      <c r="J359">
        <v>88.850400000000008</v>
      </c>
      <c r="K359" s="12">
        <v>42871</v>
      </c>
      <c r="L359" s="12">
        <v>42871</v>
      </c>
      <c r="M359" s="39">
        <v>3</v>
      </c>
      <c r="P359" s="45">
        <v>3882</v>
      </c>
      <c r="Q359" s="46">
        <v>3884</v>
      </c>
      <c r="R359" s="46">
        <v>19</v>
      </c>
      <c r="S359" s="58">
        <v>279251211</v>
      </c>
      <c r="T359" s="47">
        <v>43967</v>
      </c>
      <c r="U359" s="46">
        <v>648</v>
      </c>
      <c r="V359" s="46" t="s">
        <v>126</v>
      </c>
      <c r="W359" s="46">
        <v>495.39</v>
      </c>
      <c r="X359" s="46">
        <v>35.677300000000002</v>
      </c>
      <c r="Y359" s="46">
        <v>531.06729999999993</v>
      </c>
      <c r="Z359" s="47">
        <v>43983</v>
      </c>
      <c r="AA359" s="47">
        <v>43983</v>
      </c>
      <c r="AB359" s="48">
        <v>2</v>
      </c>
      <c r="AC359" s="46" t="str">
        <f>VLOOKUP(Table12[[#This Row],[ImporterID (IMPORTERS)]],IMPORTERS[],3,FALSE)</f>
        <v>Haifa District</v>
      </c>
      <c r="AD359" s="49">
        <f>VLOOKUP(ORDERS[[#This Row],[ImporterID (IMPORTERS)]],IMPORTERS[],5,FALSE)</f>
        <v>23967</v>
      </c>
      <c r="AE359" s="50" t="e">
        <f ca="1">DATEDIF(#REF!, TODAY(), "Y")</f>
        <v>#REF!</v>
      </c>
      <c r="AF359" cm="1">
        <f t="array" aca="1" ref="AF359" ca="1">IF(RAND()&gt;0.3,INDEX($AG$2:$AG$209,RANDBETWEEN(1,208)),INDEX($AH$2:$AH$866,RANDBETWEEN(1,865)))</f>
        <v>353207466</v>
      </c>
      <c r="AH359">
        <v>241616123</v>
      </c>
    </row>
    <row r="360" spans="1:34" ht="15.75" customHeight="1" x14ac:dyDescent="0.25">
      <c r="A360">
        <v>359</v>
      </c>
      <c r="B360">
        <v>360</v>
      </c>
      <c r="C360">
        <v>1</v>
      </c>
      <c r="D360">
        <v>308857583</v>
      </c>
      <c r="E360" s="12">
        <v>42867</v>
      </c>
      <c r="F360">
        <v>59</v>
      </c>
      <c r="G360" t="s">
        <v>127</v>
      </c>
      <c r="H360">
        <v>49.67</v>
      </c>
      <c r="I360">
        <v>3.9868000000000001</v>
      </c>
      <c r="J360">
        <v>53.656800000000004</v>
      </c>
      <c r="K360" s="12">
        <v>42877</v>
      </c>
      <c r="L360" s="12">
        <v>42877</v>
      </c>
      <c r="M360" s="39">
        <v>5</v>
      </c>
      <c r="P360" s="45">
        <v>3883</v>
      </c>
      <c r="Q360" s="46">
        <v>3885</v>
      </c>
      <c r="R360" s="46">
        <v>12</v>
      </c>
      <c r="S360" s="58">
        <v>333849068</v>
      </c>
      <c r="T360" s="47">
        <v>43969</v>
      </c>
      <c r="U360" s="46">
        <v>648</v>
      </c>
      <c r="V360" s="46" t="s">
        <v>126</v>
      </c>
      <c r="W360" s="46">
        <v>249.38</v>
      </c>
      <c r="X360" s="46">
        <v>18.456600000000002</v>
      </c>
      <c r="Y360" s="46">
        <v>267.83659999999998</v>
      </c>
      <c r="Z360" s="47">
        <v>43978</v>
      </c>
      <c r="AA360" s="47">
        <v>43978</v>
      </c>
      <c r="AB360" s="48">
        <v>4</v>
      </c>
      <c r="AC360" s="46" t="str">
        <f>VLOOKUP(Table12[[#This Row],[ImporterID (IMPORTERS)]],IMPORTERS[],3,FALSE)</f>
        <v>Central</v>
      </c>
      <c r="AD360" s="49">
        <f>VLOOKUP(ORDERS[[#This Row],[ImporterID (IMPORTERS)]],IMPORTERS[],5,FALSE)</f>
        <v>34942</v>
      </c>
      <c r="AE360" s="50" t="e">
        <f ca="1">DATEDIF(#REF!, TODAY(), "Y")</f>
        <v>#REF!</v>
      </c>
      <c r="AF360" cm="1">
        <f t="array" aca="1" ref="AF360" ca="1">IF(RAND()&gt;0.3,INDEX($AG$2:$AG$209,RANDBETWEEN(1,208)),INDEX($AH$2:$AH$866,RANDBETWEEN(1,865)))</f>
        <v>396446920</v>
      </c>
      <c r="AH360">
        <v>397911216</v>
      </c>
    </row>
    <row r="361" spans="1:34" ht="15.75" customHeight="1" x14ac:dyDescent="0.25">
      <c r="A361">
        <v>360</v>
      </c>
      <c r="B361">
        <v>361</v>
      </c>
      <c r="C361">
        <v>1</v>
      </c>
      <c r="D361">
        <v>332877007</v>
      </c>
      <c r="E361" s="12">
        <v>42867</v>
      </c>
      <c r="F361">
        <v>59</v>
      </c>
      <c r="G361" t="s">
        <v>126</v>
      </c>
      <c r="H361">
        <v>59.92</v>
      </c>
      <c r="I361">
        <v>4.3968000000000007</v>
      </c>
      <c r="J361">
        <v>64.316800000000001</v>
      </c>
      <c r="K361" s="12">
        <v>42874</v>
      </c>
      <c r="L361" s="12">
        <v>42874</v>
      </c>
      <c r="M361" s="39">
        <v>4</v>
      </c>
      <c r="P361" s="45">
        <v>3884</v>
      </c>
      <c r="Q361" s="46">
        <v>3886</v>
      </c>
      <c r="R361" s="46">
        <v>15</v>
      </c>
      <c r="S361" s="58">
        <v>397997402</v>
      </c>
      <c r="T361" s="47">
        <v>43970</v>
      </c>
      <c r="U361" s="46">
        <v>648</v>
      </c>
      <c r="V361" s="46" t="s">
        <v>126</v>
      </c>
      <c r="W361" s="46">
        <v>257.35000000000002</v>
      </c>
      <c r="X361" s="46">
        <v>19.014500000000002</v>
      </c>
      <c r="Y361" s="46">
        <v>276.36450000000002</v>
      </c>
      <c r="Z361" s="47">
        <v>43978</v>
      </c>
      <c r="AA361" s="47">
        <v>43978</v>
      </c>
      <c r="AB361" s="48">
        <v>5</v>
      </c>
      <c r="AC361" s="46" t="str">
        <f>VLOOKUP(Table12[[#This Row],[ImporterID (IMPORTERS)]],IMPORTERS[],3,FALSE)</f>
        <v>Central</v>
      </c>
      <c r="AD361" s="49">
        <f>VLOOKUP(ORDERS[[#This Row],[ImporterID (IMPORTERS)]],IMPORTERS[],5,FALSE)</f>
        <v>31569</v>
      </c>
      <c r="AE361" s="50" t="e">
        <f ca="1">DATEDIF(#REF!, TODAY(), "Y")</f>
        <v>#REF!</v>
      </c>
      <c r="AF361" cm="1">
        <f t="array" aca="1" ref="AF361" ca="1">IF(RAND()&gt;0.3,INDEX($AG$2:$AG$209,RANDBETWEEN(1,208)),INDEX($AH$2:$AH$866,RANDBETWEEN(1,865)))</f>
        <v>380177673</v>
      </c>
      <c r="AH361">
        <v>382869066</v>
      </c>
    </row>
    <row r="362" spans="1:34" ht="15.75" customHeight="1" x14ac:dyDescent="0.25">
      <c r="A362">
        <v>361</v>
      </c>
      <c r="B362">
        <v>362</v>
      </c>
      <c r="C362">
        <v>1</v>
      </c>
      <c r="D362">
        <v>291172100</v>
      </c>
      <c r="E362" s="12">
        <v>42868</v>
      </c>
      <c r="F362">
        <v>59</v>
      </c>
      <c r="G362" t="s">
        <v>126</v>
      </c>
      <c r="H362">
        <v>54.8</v>
      </c>
      <c r="I362">
        <v>4.1920000000000002</v>
      </c>
      <c r="J362">
        <v>58.991999999999997</v>
      </c>
      <c r="K362" s="12">
        <v>42872</v>
      </c>
      <c r="L362" s="12">
        <v>42872</v>
      </c>
      <c r="M362" s="39">
        <v>1</v>
      </c>
      <c r="P362" s="45">
        <v>3885</v>
      </c>
      <c r="Q362" s="46">
        <v>3887</v>
      </c>
      <c r="R362" s="46">
        <v>13</v>
      </c>
      <c r="S362" s="58">
        <v>224155074</v>
      </c>
      <c r="T362" s="47">
        <v>43974</v>
      </c>
      <c r="U362" s="46">
        <v>648</v>
      </c>
      <c r="V362" s="46" t="s">
        <v>126</v>
      </c>
      <c r="W362" s="46">
        <v>110.08</v>
      </c>
      <c r="X362" s="46">
        <v>8.7056000000000004</v>
      </c>
      <c r="Y362" s="46">
        <v>118.7856</v>
      </c>
      <c r="Z362" s="47">
        <v>43978</v>
      </c>
      <c r="AA362" s="47">
        <v>43978</v>
      </c>
      <c r="AB362" s="48">
        <v>5</v>
      </c>
      <c r="AC362" s="46" t="str">
        <f>VLOOKUP(Table12[[#This Row],[ImporterID (IMPORTERS)]],IMPORTERS[],3,FALSE)</f>
        <v>Southern</v>
      </c>
      <c r="AD362" s="49">
        <f>VLOOKUP(ORDERS[[#This Row],[ImporterID (IMPORTERS)]],IMPORTERS[],5,FALSE)</f>
        <v>24691</v>
      </c>
      <c r="AE362" s="50" t="e">
        <f ca="1">DATEDIF(#REF!, TODAY(), "Y")</f>
        <v>#REF!</v>
      </c>
      <c r="AF362" cm="1">
        <f t="array" aca="1" ref="AF362" ca="1">IF(RAND()&gt;0.3,INDEX($AG$2:$AG$209,RANDBETWEEN(1,208)),INDEX($AH$2:$AH$866,RANDBETWEEN(1,865)))</f>
        <v>260478685</v>
      </c>
      <c r="AH362">
        <v>259252888</v>
      </c>
    </row>
    <row r="363" spans="1:34" ht="15.75" customHeight="1" x14ac:dyDescent="0.25">
      <c r="A363">
        <v>362</v>
      </c>
      <c r="B363">
        <v>363</v>
      </c>
      <c r="C363">
        <v>1</v>
      </c>
      <c r="D363">
        <v>384527126</v>
      </c>
      <c r="E363" s="12">
        <v>42858</v>
      </c>
      <c r="F363">
        <v>60</v>
      </c>
      <c r="G363" t="s">
        <v>127</v>
      </c>
      <c r="H363">
        <v>349.66</v>
      </c>
      <c r="I363">
        <v>37.966000000000001</v>
      </c>
      <c r="J363">
        <v>387.62600000000003</v>
      </c>
      <c r="K363" s="12">
        <v>42873</v>
      </c>
      <c r="L363" s="12">
        <v>42873</v>
      </c>
      <c r="M363" s="39">
        <v>4</v>
      </c>
      <c r="P363" s="45">
        <v>3886</v>
      </c>
      <c r="Q363" s="46">
        <v>3888</v>
      </c>
      <c r="R363" s="46">
        <v>7</v>
      </c>
      <c r="S363" s="58">
        <v>370395304</v>
      </c>
      <c r="T363" s="47">
        <v>43975</v>
      </c>
      <c r="U363" s="46">
        <v>648</v>
      </c>
      <c r="V363" s="46" t="s">
        <v>126</v>
      </c>
      <c r="W363" s="46">
        <v>302.70999999999998</v>
      </c>
      <c r="X363" s="46">
        <v>22.189700000000002</v>
      </c>
      <c r="Y363" s="46">
        <v>324.8997</v>
      </c>
      <c r="Z363" s="47">
        <v>43981</v>
      </c>
      <c r="AA363" s="47">
        <v>43981</v>
      </c>
      <c r="AB363" s="48">
        <v>5</v>
      </c>
      <c r="AC363" s="46" t="str">
        <f>VLOOKUP(Table12[[#This Row],[ImporterID (IMPORTERS)]],IMPORTERS[],3,FALSE)</f>
        <v>Central</v>
      </c>
      <c r="AD363" s="49">
        <f>VLOOKUP(ORDERS[[#This Row],[ImporterID (IMPORTERS)]],IMPORTERS[],5,FALSE)</f>
        <v>21711</v>
      </c>
      <c r="AE363" s="50" t="e">
        <f ca="1">DATEDIF(#REF!, TODAY(), "Y")</f>
        <v>#REF!</v>
      </c>
      <c r="AF363" cm="1">
        <f t="array" aca="1" ref="AF363" ca="1">IF(RAND()&gt;0.3,INDEX($AG$2:$AG$209,RANDBETWEEN(1,208)),INDEX($AH$2:$AH$866,RANDBETWEEN(1,865)))</f>
        <v>360196058</v>
      </c>
      <c r="AH363">
        <v>261552300</v>
      </c>
    </row>
    <row r="364" spans="1:34" ht="15.75" customHeight="1" x14ac:dyDescent="0.25">
      <c r="A364">
        <v>363</v>
      </c>
      <c r="B364">
        <v>364</v>
      </c>
      <c r="C364">
        <v>1</v>
      </c>
      <c r="D364">
        <v>295937235</v>
      </c>
      <c r="E364" s="12">
        <v>42862</v>
      </c>
      <c r="F364">
        <v>60</v>
      </c>
      <c r="G364" t="s">
        <v>126</v>
      </c>
      <c r="H364">
        <v>94.86</v>
      </c>
      <c r="I364">
        <v>12.486000000000001</v>
      </c>
      <c r="J364">
        <v>107.346</v>
      </c>
      <c r="K364" s="12">
        <v>42877</v>
      </c>
      <c r="L364" s="12">
        <v>42877</v>
      </c>
      <c r="M364" s="39">
        <v>5</v>
      </c>
      <c r="P364" s="45">
        <v>3887</v>
      </c>
      <c r="Q364" s="46">
        <v>3889</v>
      </c>
      <c r="R364" s="46">
        <v>3</v>
      </c>
      <c r="S364" s="58">
        <v>322379213</v>
      </c>
      <c r="T364" s="47">
        <v>43964</v>
      </c>
      <c r="U364" s="46">
        <v>649</v>
      </c>
      <c r="V364" s="46" t="s">
        <v>126</v>
      </c>
      <c r="W364" s="46">
        <v>391.85</v>
      </c>
      <c r="X364" s="46">
        <v>42.185000000000002</v>
      </c>
      <c r="Y364" s="46">
        <v>434.03500000000003</v>
      </c>
      <c r="Z364" s="47">
        <v>43981</v>
      </c>
      <c r="AA364" s="47">
        <v>43981</v>
      </c>
      <c r="AB364" s="48">
        <v>5</v>
      </c>
      <c r="AC364" s="46" t="str">
        <f>VLOOKUP(Table12[[#This Row],[ImporterID (IMPORTERS)]],IMPORTERS[],3,FALSE)</f>
        <v>Southern</v>
      </c>
      <c r="AD364" s="49">
        <f>VLOOKUP(ORDERS[[#This Row],[ImporterID (IMPORTERS)]],IMPORTERS[],5,FALSE)</f>
        <v>26903</v>
      </c>
      <c r="AE364" s="50" t="e">
        <f ca="1">DATEDIF(#REF!, TODAY(), "Y")</f>
        <v>#REF!</v>
      </c>
      <c r="AF364" cm="1">
        <f t="array" aca="1" ref="AF364" ca="1">IF(RAND()&gt;0.3,INDEX($AG$2:$AG$209,RANDBETWEEN(1,208)),INDEX($AH$2:$AH$866,RANDBETWEEN(1,865)))</f>
        <v>213424066</v>
      </c>
      <c r="AH364">
        <v>370169652</v>
      </c>
    </row>
    <row r="365" spans="1:34" ht="15.75" customHeight="1" x14ac:dyDescent="0.25">
      <c r="A365">
        <v>364</v>
      </c>
      <c r="B365">
        <v>365</v>
      </c>
      <c r="C365">
        <v>1</v>
      </c>
      <c r="D365">
        <v>342973302</v>
      </c>
      <c r="E365" s="12">
        <v>42863</v>
      </c>
      <c r="F365">
        <v>60</v>
      </c>
      <c r="G365" t="s">
        <v>126</v>
      </c>
      <c r="H365">
        <v>117.69</v>
      </c>
      <c r="I365">
        <v>14.769</v>
      </c>
      <c r="J365">
        <v>132.459</v>
      </c>
      <c r="K365" s="12">
        <v>42873</v>
      </c>
      <c r="L365" s="12">
        <v>42873</v>
      </c>
      <c r="M365" s="39">
        <v>4</v>
      </c>
      <c r="P365" s="45">
        <v>3888</v>
      </c>
      <c r="Q365" s="46">
        <v>3890</v>
      </c>
      <c r="R365" s="46">
        <v>2</v>
      </c>
      <c r="S365" s="58">
        <v>340804844</v>
      </c>
      <c r="T365" s="47">
        <v>43968</v>
      </c>
      <c r="U365" s="46">
        <v>649</v>
      </c>
      <c r="V365" s="46" t="s">
        <v>126</v>
      </c>
      <c r="W365" s="46">
        <v>79.930000000000007</v>
      </c>
      <c r="X365" s="46">
        <v>10.993000000000002</v>
      </c>
      <c r="Y365" s="46">
        <v>90.923000000000002</v>
      </c>
      <c r="Z365" s="47">
        <v>43982</v>
      </c>
      <c r="AA365" s="47">
        <v>43982</v>
      </c>
      <c r="AB365" s="48">
        <v>3</v>
      </c>
      <c r="AC365" s="46" t="str">
        <f>VLOOKUP(Table12[[#This Row],[ImporterID (IMPORTERS)]],IMPORTERS[],3,FALSE)</f>
        <v>Central</v>
      </c>
      <c r="AD365" s="49">
        <f>VLOOKUP(ORDERS[[#This Row],[ImporterID (IMPORTERS)]],IMPORTERS[],5,FALSE)</f>
        <v>33573</v>
      </c>
      <c r="AE365" s="50" t="e">
        <f ca="1">DATEDIF(#REF!, TODAY(), "Y")</f>
        <v>#REF!</v>
      </c>
      <c r="AF365" cm="1">
        <f t="array" aca="1" ref="AF365" ca="1">IF(RAND()&gt;0.3,INDEX($AG$2:$AG$209,RANDBETWEEN(1,208)),INDEX($AH$2:$AH$866,RANDBETWEEN(1,865)))</f>
        <v>237774387</v>
      </c>
      <c r="AH365">
        <v>360492095</v>
      </c>
    </row>
    <row r="366" spans="1:34" ht="15.75" customHeight="1" x14ac:dyDescent="0.25">
      <c r="A366">
        <v>365</v>
      </c>
      <c r="B366">
        <v>366</v>
      </c>
      <c r="C366">
        <v>1</v>
      </c>
      <c r="D366">
        <v>384086679</v>
      </c>
      <c r="E366" s="12">
        <v>42864</v>
      </c>
      <c r="F366">
        <v>60</v>
      </c>
      <c r="G366" t="s">
        <v>126</v>
      </c>
      <c r="H366">
        <v>296.26</v>
      </c>
      <c r="I366">
        <v>32.626000000000005</v>
      </c>
      <c r="J366">
        <v>328.88599999999997</v>
      </c>
      <c r="K366" s="12">
        <v>42872</v>
      </c>
      <c r="L366" s="12">
        <v>42872</v>
      </c>
      <c r="M366" s="39">
        <v>2</v>
      </c>
      <c r="P366" s="45">
        <v>3889</v>
      </c>
      <c r="Q366" s="46">
        <v>3891</v>
      </c>
      <c r="R366" s="46">
        <v>3</v>
      </c>
      <c r="S366" s="58">
        <v>340804844</v>
      </c>
      <c r="T366" s="47">
        <v>43968</v>
      </c>
      <c r="U366" s="46">
        <v>649</v>
      </c>
      <c r="V366" s="46" t="s">
        <v>126</v>
      </c>
      <c r="W366" s="46">
        <v>87.26</v>
      </c>
      <c r="X366" s="46">
        <v>11.726000000000001</v>
      </c>
      <c r="Y366" s="46">
        <v>98.986000000000004</v>
      </c>
      <c r="Z366" s="47">
        <v>43980</v>
      </c>
      <c r="AA366" s="47">
        <v>43980</v>
      </c>
      <c r="AB366" s="48">
        <v>5</v>
      </c>
      <c r="AC366" s="46" t="str">
        <f>VLOOKUP(Table12[[#This Row],[ImporterID (IMPORTERS)]],IMPORTERS[],3,FALSE)</f>
        <v>Central</v>
      </c>
      <c r="AD366" s="49">
        <f>VLOOKUP(ORDERS[[#This Row],[ImporterID (IMPORTERS)]],IMPORTERS[],5,FALSE)</f>
        <v>30568</v>
      </c>
      <c r="AE366" s="50" t="e">
        <f ca="1">DATEDIF(#REF!, TODAY(), "Y")</f>
        <v>#REF!</v>
      </c>
      <c r="AF366" cm="1">
        <f t="array" aca="1" ref="AF366" ca="1">IF(RAND()&gt;0.3,INDEX($AG$2:$AG$209,RANDBETWEEN(1,208)),INDEX($AH$2:$AH$866,RANDBETWEEN(1,865)))</f>
        <v>200667835</v>
      </c>
      <c r="AH366">
        <v>314770773</v>
      </c>
    </row>
    <row r="367" spans="1:34" ht="15.75" customHeight="1" x14ac:dyDescent="0.25">
      <c r="A367">
        <v>366</v>
      </c>
      <c r="B367">
        <v>367</v>
      </c>
      <c r="C367">
        <v>1</v>
      </c>
      <c r="D367">
        <v>251239793</v>
      </c>
      <c r="E367" s="12">
        <v>42865</v>
      </c>
      <c r="F367">
        <v>60</v>
      </c>
      <c r="G367" t="s">
        <v>126</v>
      </c>
      <c r="H367">
        <v>104.25</v>
      </c>
      <c r="I367">
        <v>13.425000000000001</v>
      </c>
      <c r="J367">
        <v>117.675</v>
      </c>
      <c r="K367" s="12">
        <v>42874</v>
      </c>
      <c r="L367" s="12">
        <v>42874</v>
      </c>
      <c r="M367" s="39">
        <v>1</v>
      </c>
      <c r="P367" s="45">
        <v>3890</v>
      </c>
      <c r="Q367" s="46">
        <v>3892</v>
      </c>
      <c r="R367" s="46">
        <v>8</v>
      </c>
      <c r="S367" s="58">
        <v>313960978</v>
      </c>
      <c r="T367" s="47">
        <v>43968</v>
      </c>
      <c r="U367" s="46">
        <v>649</v>
      </c>
      <c r="V367" s="46" t="s">
        <v>127</v>
      </c>
      <c r="W367" s="46">
        <v>233.45</v>
      </c>
      <c r="X367" s="46">
        <v>26.344999999999999</v>
      </c>
      <c r="Y367" s="46">
        <v>259.79499999999996</v>
      </c>
      <c r="Z367" s="47">
        <v>43980</v>
      </c>
      <c r="AA367" s="47">
        <v>43980</v>
      </c>
      <c r="AB367" s="48">
        <v>5</v>
      </c>
      <c r="AC367" s="46" t="str">
        <f>VLOOKUP(Table12[[#This Row],[ImporterID (IMPORTERS)]],IMPORTERS[],3,FALSE)</f>
        <v>Central</v>
      </c>
      <c r="AD367" s="49">
        <f>VLOOKUP(ORDERS[[#This Row],[ImporterID (IMPORTERS)]],IMPORTERS[],5,FALSE)</f>
        <v>23005</v>
      </c>
      <c r="AE367" s="50" t="e">
        <f ca="1">DATEDIF(#REF!, TODAY(), "Y")</f>
        <v>#REF!</v>
      </c>
      <c r="AF367" cm="1">
        <f t="array" aca="1" ref="AF367" ca="1">IF(RAND()&gt;0.3,INDEX($AG$2:$AG$209,RANDBETWEEN(1,208)),INDEX($AH$2:$AH$866,RANDBETWEEN(1,865)))</f>
        <v>318257166</v>
      </c>
      <c r="AH367">
        <v>312915345</v>
      </c>
    </row>
    <row r="368" spans="1:34" ht="15.75" customHeight="1" x14ac:dyDescent="0.25">
      <c r="A368">
        <v>367</v>
      </c>
      <c r="B368">
        <v>368</v>
      </c>
      <c r="C368">
        <v>1</v>
      </c>
      <c r="D368">
        <v>240996824</v>
      </c>
      <c r="E368" s="12">
        <v>42868</v>
      </c>
      <c r="F368">
        <v>60</v>
      </c>
      <c r="G368" t="s">
        <v>126</v>
      </c>
      <c r="H368">
        <v>425.04</v>
      </c>
      <c r="I368">
        <v>45.504000000000005</v>
      </c>
      <c r="J368">
        <v>470.54400000000004</v>
      </c>
      <c r="K368" s="12">
        <v>42875</v>
      </c>
      <c r="L368" s="12">
        <v>42875</v>
      </c>
      <c r="M368" s="39">
        <v>3</v>
      </c>
      <c r="P368" s="45">
        <v>3891</v>
      </c>
      <c r="Q368" s="46">
        <v>3893</v>
      </c>
      <c r="R368" s="46">
        <v>7</v>
      </c>
      <c r="S368" s="58">
        <v>211236797</v>
      </c>
      <c r="T368" s="47">
        <v>43971</v>
      </c>
      <c r="U368" s="46">
        <v>649</v>
      </c>
      <c r="V368" s="46" t="s">
        <v>126</v>
      </c>
      <c r="W368" s="46">
        <v>126.47</v>
      </c>
      <c r="X368" s="46">
        <v>15.647</v>
      </c>
      <c r="Y368" s="46">
        <v>142.11699999999999</v>
      </c>
      <c r="Z368" s="47">
        <v>43983</v>
      </c>
      <c r="AA368" s="47">
        <v>43992</v>
      </c>
      <c r="AB368" s="48">
        <v>5</v>
      </c>
      <c r="AC368" s="46" t="str">
        <f>VLOOKUP(Table12[[#This Row],[ImporterID (IMPORTERS)]],IMPORTERS[],3,FALSE)</f>
        <v>Jerusalem District</v>
      </c>
      <c r="AD368" s="49">
        <f>VLOOKUP(ORDERS[[#This Row],[ImporterID (IMPORTERS)]],IMPORTERS[],5,FALSE)</f>
        <v>21157</v>
      </c>
      <c r="AE368" s="50" t="e">
        <f ca="1">DATEDIF(#REF!, TODAY(), "Y")</f>
        <v>#REF!</v>
      </c>
      <c r="AF368" cm="1">
        <f t="array" aca="1" ref="AF368" ca="1">IF(RAND()&gt;0.3,INDEX($AG$2:$AG$209,RANDBETWEEN(1,208)),INDEX($AH$2:$AH$866,RANDBETWEEN(1,865)))</f>
        <v>222749598</v>
      </c>
      <c r="AH368">
        <v>379059000</v>
      </c>
    </row>
    <row r="369" spans="1:34" ht="15.75" customHeight="1" x14ac:dyDescent="0.25">
      <c r="A369">
        <v>368</v>
      </c>
      <c r="B369">
        <v>369</v>
      </c>
      <c r="C369">
        <v>1</v>
      </c>
      <c r="D369">
        <v>297680837</v>
      </c>
      <c r="E369" s="12">
        <v>42869</v>
      </c>
      <c r="F369">
        <v>60</v>
      </c>
      <c r="G369" t="s">
        <v>126</v>
      </c>
      <c r="H369">
        <v>28.34</v>
      </c>
      <c r="I369">
        <v>5.8339999999999996</v>
      </c>
      <c r="J369">
        <v>34.173999999999999</v>
      </c>
      <c r="K369" s="12">
        <v>42873</v>
      </c>
      <c r="L369" s="12">
        <v>42873</v>
      </c>
      <c r="M369" s="39">
        <v>4</v>
      </c>
      <c r="P369" s="45">
        <v>3892</v>
      </c>
      <c r="Q369" s="46">
        <v>3894</v>
      </c>
      <c r="R369" s="46">
        <v>19</v>
      </c>
      <c r="S369" s="58">
        <v>240031061</v>
      </c>
      <c r="T369" s="47">
        <v>43972</v>
      </c>
      <c r="U369" s="46">
        <v>649</v>
      </c>
      <c r="V369" s="46" t="s">
        <v>126</v>
      </c>
      <c r="W369" s="46">
        <v>154.5</v>
      </c>
      <c r="X369" s="46">
        <v>18.450000000000003</v>
      </c>
      <c r="Y369" s="46">
        <v>172.95</v>
      </c>
      <c r="Z369" s="47">
        <v>43979</v>
      </c>
      <c r="AA369" s="47">
        <v>43979</v>
      </c>
      <c r="AB369" s="48">
        <v>5</v>
      </c>
      <c r="AC369" s="46" t="str">
        <f>VLOOKUP(Table12[[#This Row],[ImporterID (IMPORTERS)]],IMPORTERS[],3,FALSE)</f>
        <v>Central</v>
      </c>
      <c r="AD369" s="49">
        <f>VLOOKUP(ORDERS[[#This Row],[ImporterID (IMPORTERS)]],IMPORTERS[],5,FALSE)</f>
        <v>27008</v>
      </c>
      <c r="AE369" s="50" t="e">
        <f ca="1">DATEDIF(#REF!, TODAY(), "Y")</f>
        <v>#REF!</v>
      </c>
      <c r="AF369" cm="1">
        <f t="array" aca="1" ref="AF369" ca="1">IF(RAND()&gt;0.3,INDEX($AG$2:$AG$209,RANDBETWEEN(1,208)),INDEX($AH$2:$AH$866,RANDBETWEEN(1,865)))</f>
        <v>299006519</v>
      </c>
      <c r="AH369">
        <v>206575211</v>
      </c>
    </row>
    <row r="370" spans="1:34" ht="15.75" customHeight="1" x14ac:dyDescent="0.25">
      <c r="A370">
        <v>369</v>
      </c>
      <c r="B370">
        <v>370</v>
      </c>
      <c r="C370">
        <v>1</v>
      </c>
      <c r="D370">
        <v>316507377</v>
      </c>
      <c r="E370" s="12">
        <v>42870</v>
      </c>
      <c r="F370">
        <v>60</v>
      </c>
      <c r="G370" t="s">
        <v>126</v>
      </c>
      <c r="H370">
        <v>60.75</v>
      </c>
      <c r="I370">
        <v>9.0749999999999993</v>
      </c>
      <c r="J370">
        <v>69.825000000000003</v>
      </c>
      <c r="K370" s="12">
        <v>42877</v>
      </c>
      <c r="L370" s="12">
        <v>42877</v>
      </c>
      <c r="M370" s="39">
        <v>5</v>
      </c>
      <c r="P370" s="45">
        <v>3893</v>
      </c>
      <c r="Q370" s="46">
        <v>3895</v>
      </c>
      <c r="R370" s="46">
        <v>20</v>
      </c>
      <c r="S370" s="58">
        <v>387893099</v>
      </c>
      <c r="T370" s="47">
        <v>43976</v>
      </c>
      <c r="U370" s="46">
        <v>649</v>
      </c>
      <c r="V370" s="46" t="s">
        <v>126</v>
      </c>
      <c r="W370" s="46">
        <v>214.38</v>
      </c>
      <c r="X370" s="46">
        <v>24.438000000000002</v>
      </c>
      <c r="Y370" s="46">
        <v>238.81799999999998</v>
      </c>
      <c r="Z370" s="47">
        <v>43982</v>
      </c>
      <c r="AA370" s="47">
        <v>43982</v>
      </c>
      <c r="AB370" s="48">
        <v>4</v>
      </c>
      <c r="AC370" s="46" t="str">
        <f>VLOOKUP(Table12[[#This Row],[ImporterID (IMPORTERS)]],IMPORTERS[],3,FALSE)</f>
        <v>Jerusalem District</v>
      </c>
      <c r="AD370" s="49">
        <f>VLOOKUP(ORDERS[[#This Row],[ImporterID (IMPORTERS)]],IMPORTERS[],5,FALSE)</f>
        <v>23248</v>
      </c>
      <c r="AE370" s="50" t="e">
        <f ca="1">DATEDIF(#REF!, TODAY(), "Y")</f>
        <v>#REF!</v>
      </c>
      <c r="AF370" cm="1">
        <f t="array" aca="1" ref="AF370" ca="1">IF(RAND()&gt;0.3,INDEX($AG$2:$AG$209,RANDBETWEEN(1,208)),INDEX($AH$2:$AH$866,RANDBETWEEN(1,865)))</f>
        <v>248548031</v>
      </c>
      <c r="AH370">
        <v>218417072</v>
      </c>
    </row>
    <row r="371" spans="1:34" ht="15.75" customHeight="1" x14ac:dyDescent="0.25">
      <c r="A371">
        <v>370</v>
      </c>
      <c r="B371">
        <v>371</v>
      </c>
      <c r="C371">
        <v>1</v>
      </c>
      <c r="D371">
        <v>330404584</v>
      </c>
      <c r="E371" s="12">
        <v>42858</v>
      </c>
      <c r="F371">
        <v>61</v>
      </c>
      <c r="G371" t="s">
        <v>127</v>
      </c>
      <c r="H371">
        <v>349.82</v>
      </c>
      <c r="I371">
        <v>37.981999999999999</v>
      </c>
      <c r="J371">
        <v>387.80200000000002</v>
      </c>
      <c r="K371" s="12">
        <v>42876</v>
      </c>
      <c r="L371" s="12">
        <v>42876</v>
      </c>
      <c r="M371" s="39">
        <v>5</v>
      </c>
      <c r="P371" s="45">
        <v>3894</v>
      </c>
      <c r="Q371" s="46">
        <v>3896</v>
      </c>
      <c r="R371" s="46">
        <v>7</v>
      </c>
      <c r="S371" s="58">
        <v>316059938</v>
      </c>
      <c r="T371" s="47">
        <v>43977</v>
      </c>
      <c r="U371" s="46">
        <v>649</v>
      </c>
      <c r="V371" s="46" t="s">
        <v>126</v>
      </c>
      <c r="W371" s="46">
        <v>392.17</v>
      </c>
      <c r="X371" s="46">
        <v>42.217000000000006</v>
      </c>
      <c r="Y371" s="46">
        <v>434.387</v>
      </c>
      <c r="Z371" s="47">
        <v>43979</v>
      </c>
      <c r="AA371" s="47">
        <v>43979</v>
      </c>
      <c r="AB371" s="48">
        <v>1</v>
      </c>
      <c r="AC371" s="46" t="str">
        <f>VLOOKUP(Table12[[#This Row],[ImporterID (IMPORTERS)]],IMPORTERS[],3,FALSE)</f>
        <v>Jerusalem District</v>
      </c>
      <c r="AD371" s="49">
        <f>VLOOKUP(ORDERS[[#This Row],[ImporterID (IMPORTERS)]],IMPORTERS[],5,FALSE)</f>
        <v>20089</v>
      </c>
      <c r="AE371" s="50" t="e">
        <f ca="1">DATEDIF(#REF!, TODAY(), "Y")</f>
        <v>#REF!</v>
      </c>
      <c r="AF371" cm="1">
        <f t="array" aca="1" ref="AF371" ca="1">IF(RAND()&gt;0.3,INDEX($AG$2:$AG$209,RANDBETWEEN(1,208)),INDEX($AH$2:$AH$866,RANDBETWEEN(1,865)))</f>
        <v>234592068</v>
      </c>
      <c r="AH371">
        <v>243876538</v>
      </c>
    </row>
    <row r="372" spans="1:34" ht="15.75" customHeight="1" x14ac:dyDescent="0.25">
      <c r="A372">
        <v>371</v>
      </c>
      <c r="B372">
        <v>372</v>
      </c>
      <c r="C372">
        <v>1</v>
      </c>
      <c r="D372">
        <v>365376442</v>
      </c>
      <c r="E372" s="12">
        <v>42859</v>
      </c>
      <c r="F372">
        <v>61</v>
      </c>
      <c r="G372" t="s">
        <v>126</v>
      </c>
      <c r="H372">
        <v>177.33</v>
      </c>
      <c r="I372">
        <v>20.733000000000001</v>
      </c>
      <c r="J372">
        <v>198.06300000000002</v>
      </c>
      <c r="K372" s="12">
        <v>42873</v>
      </c>
      <c r="L372" s="12">
        <v>42873</v>
      </c>
      <c r="M372" s="39">
        <v>3</v>
      </c>
      <c r="P372" s="45">
        <v>3895</v>
      </c>
      <c r="Q372" s="46">
        <v>3897</v>
      </c>
      <c r="R372" s="46">
        <v>19</v>
      </c>
      <c r="S372" s="58">
        <v>362979040</v>
      </c>
      <c r="T372" s="47">
        <v>43964</v>
      </c>
      <c r="U372" s="46">
        <v>650</v>
      </c>
      <c r="V372" s="46" t="s">
        <v>126</v>
      </c>
      <c r="W372" s="46">
        <v>371.27</v>
      </c>
      <c r="X372" s="46">
        <v>24.276199999999999</v>
      </c>
      <c r="Y372" s="46">
        <v>395.5462</v>
      </c>
      <c r="Z372" s="47">
        <v>43983</v>
      </c>
      <c r="AA372" s="47">
        <v>43983</v>
      </c>
      <c r="AB372" s="48">
        <v>4</v>
      </c>
      <c r="AC372" s="46" t="str">
        <f>VLOOKUP(Table12[[#This Row],[ImporterID (IMPORTERS)]],IMPORTERS[],3,FALSE)</f>
        <v>Central</v>
      </c>
      <c r="AD372" s="49">
        <f>VLOOKUP(ORDERS[[#This Row],[ImporterID (IMPORTERS)]],IMPORTERS[],5,FALSE)</f>
        <v>19671</v>
      </c>
      <c r="AE372" s="50" t="e">
        <f ca="1">DATEDIF(#REF!, TODAY(), "Y")</f>
        <v>#REF!</v>
      </c>
      <c r="AF372" cm="1">
        <f t="array" aca="1" ref="AF372" ca="1">IF(RAND()&gt;0.3,INDEX($AG$2:$AG$209,RANDBETWEEN(1,208)),INDEX($AH$2:$AH$866,RANDBETWEEN(1,865)))</f>
        <v>230595311</v>
      </c>
      <c r="AH372">
        <v>240434385</v>
      </c>
    </row>
    <row r="373" spans="1:34" ht="15.75" customHeight="1" x14ac:dyDescent="0.25">
      <c r="A373">
        <v>372</v>
      </c>
      <c r="B373">
        <v>373</v>
      </c>
      <c r="C373">
        <v>1</v>
      </c>
      <c r="D373">
        <v>286560226</v>
      </c>
      <c r="E373" s="12">
        <v>42862</v>
      </c>
      <c r="F373">
        <v>61</v>
      </c>
      <c r="G373" t="s">
        <v>126</v>
      </c>
      <c r="H373">
        <v>299.20999999999998</v>
      </c>
      <c r="I373">
        <v>32.920999999999999</v>
      </c>
      <c r="J373">
        <v>332.13099999999997</v>
      </c>
      <c r="K373" s="12">
        <v>42875</v>
      </c>
      <c r="L373" s="12">
        <v>42875</v>
      </c>
      <c r="M373" s="39">
        <v>5</v>
      </c>
      <c r="P373" s="45">
        <v>3896</v>
      </c>
      <c r="Q373" s="46">
        <v>3898</v>
      </c>
      <c r="R373" s="46">
        <v>19</v>
      </c>
      <c r="S373" s="58">
        <v>384505618</v>
      </c>
      <c r="T373" s="47">
        <v>43968</v>
      </c>
      <c r="U373" s="46">
        <v>650</v>
      </c>
      <c r="V373" s="46" t="s">
        <v>127</v>
      </c>
      <c r="W373" s="46">
        <v>472.72</v>
      </c>
      <c r="X373" s="46">
        <v>30.363199999999999</v>
      </c>
      <c r="Y373" s="46">
        <v>503.08320000000003</v>
      </c>
      <c r="Z373" s="47">
        <v>43985</v>
      </c>
      <c r="AA373" s="47">
        <v>43985</v>
      </c>
      <c r="AB373" s="48">
        <v>5</v>
      </c>
      <c r="AC373" s="46" t="str">
        <f>VLOOKUP(Table12[[#This Row],[ImporterID (IMPORTERS)]],IMPORTERS[],3,FALSE)</f>
        <v>Central</v>
      </c>
      <c r="AD373" s="49">
        <f>VLOOKUP(ORDERS[[#This Row],[ImporterID (IMPORTERS)]],IMPORTERS[],5,FALSE)</f>
        <v>23850</v>
      </c>
      <c r="AE373" s="50" t="e">
        <f ca="1">DATEDIF(#REF!, TODAY(), "Y")</f>
        <v>#REF!</v>
      </c>
      <c r="AF373" cm="1">
        <f t="array" aca="1" ref="AF373" ca="1">IF(RAND()&gt;0.3,INDEX($AG$2:$AG$209,RANDBETWEEN(1,208)),INDEX($AH$2:$AH$866,RANDBETWEEN(1,865)))</f>
        <v>313315929</v>
      </c>
      <c r="AH373">
        <v>258216330</v>
      </c>
    </row>
    <row r="374" spans="1:34" ht="15.75" customHeight="1" x14ac:dyDescent="0.25">
      <c r="A374">
        <v>373</v>
      </c>
      <c r="B374">
        <v>374</v>
      </c>
      <c r="C374">
        <v>1</v>
      </c>
      <c r="D374">
        <v>263578367</v>
      </c>
      <c r="E374" s="12">
        <v>42865</v>
      </c>
      <c r="F374">
        <v>61</v>
      </c>
      <c r="G374" t="s">
        <v>126</v>
      </c>
      <c r="H374">
        <v>32.36</v>
      </c>
      <c r="I374">
        <v>6.2360000000000007</v>
      </c>
      <c r="J374">
        <v>38.596000000000004</v>
      </c>
      <c r="K374" s="12">
        <v>42876</v>
      </c>
      <c r="L374" s="12">
        <v>42876</v>
      </c>
      <c r="M374" s="39">
        <v>4</v>
      </c>
      <c r="P374" s="45">
        <v>3897</v>
      </c>
      <c r="Q374" s="46">
        <v>3899</v>
      </c>
      <c r="R374" s="46">
        <v>8</v>
      </c>
      <c r="S374" s="58">
        <v>368101356</v>
      </c>
      <c r="T374" s="47">
        <v>43969</v>
      </c>
      <c r="U374" s="46">
        <v>650</v>
      </c>
      <c r="V374" s="46" t="s">
        <v>126</v>
      </c>
      <c r="W374" s="46">
        <v>236.58</v>
      </c>
      <c r="X374" s="46">
        <v>16.194800000000001</v>
      </c>
      <c r="Y374" s="46">
        <v>252.77480000000003</v>
      </c>
      <c r="Z374" s="47">
        <v>43986</v>
      </c>
      <c r="AA374" s="47">
        <v>43986</v>
      </c>
      <c r="AB374" s="48">
        <v>5</v>
      </c>
      <c r="AC374" s="46" t="str">
        <f>VLOOKUP(Table12[[#This Row],[ImporterID (IMPORTERS)]],IMPORTERS[],3,FALSE)</f>
        <v>Southern</v>
      </c>
      <c r="AD374" s="49">
        <f>VLOOKUP(ORDERS[[#This Row],[ImporterID (IMPORTERS)]],IMPORTERS[],5,FALSE)</f>
        <v>29514</v>
      </c>
      <c r="AE374" s="50" t="e">
        <f ca="1">DATEDIF(#REF!, TODAY(), "Y")</f>
        <v>#REF!</v>
      </c>
      <c r="AF374" cm="1">
        <f t="array" aca="1" ref="AF374" ca="1">IF(RAND()&gt;0.3,INDEX($AG$2:$AG$209,RANDBETWEEN(1,208)),INDEX($AH$2:$AH$866,RANDBETWEEN(1,865)))</f>
        <v>266846543</v>
      </c>
      <c r="AH374">
        <v>236594052</v>
      </c>
    </row>
    <row r="375" spans="1:34" ht="15.75" customHeight="1" x14ac:dyDescent="0.25">
      <c r="A375">
        <v>374</v>
      </c>
      <c r="B375">
        <v>375</v>
      </c>
      <c r="C375">
        <v>1</v>
      </c>
      <c r="D375">
        <v>251744567</v>
      </c>
      <c r="E375" s="12">
        <v>42866</v>
      </c>
      <c r="F375">
        <v>61</v>
      </c>
      <c r="G375" t="s">
        <v>126</v>
      </c>
      <c r="H375">
        <v>10.56</v>
      </c>
      <c r="I375">
        <v>4.056</v>
      </c>
      <c r="J375">
        <v>14.616</v>
      </c>
      <c r="K375" s="12">
        <v>42875</v>
      </c>
      <c r="L375" s="12">
        <v>42875</v>
      </c>
      <c r="M375" s="39">
        <v>5</v>
      </c>
      <c r="P375" s="45">
        <v>3898</v>
      </c>
      <c r="Q375" s="46">
        <v>3900</v>
      </c>
      <c r="R375" s="46">
        <v>19</v>
      </c>
      <c r="S375" s="58">
        <v>353776632</v>
      </c>
      <c r="T375" s="47">
        <v>43969</v>
      </c>
      <c r="U375" s="46">
        <v>650</v>
      </c>
      <c r="V375" s="46" t="s">
        <v>126</v>
      </c>
      <c r="W375" s="46">
        <v>335.11</v>
      </c>
      <c r="X375" s="46">
        <v>22.1066</v>
      </c>
      <c r="Y375" s="46">
        <v>357.21660000000003</v>
      </c>
      <c r="Z375" s="47">
        <v>43985</v>
      </c>
      <c r="AA375" s="47">
        <v>43985</v>
      </c>
      <c r="AB375" s="48">
        <v>5</v>
      </c>
      <c r="AC375" s="46" t="str">
        <f>VLOOKUP(Table12[[#This Row],[ImporterID (IMPORTERS)]],IMPORTERS[],3,FALSE)</f>
        <v>Central</v>
      </c>
      <c r="AD375" s="49">
        <f>VLOOKUP(ORDERS[[#This Row],[ImporterID (IMPORTERS)]],IMPORTERS[],5,FALSE)</f>
        <v>36552</v>
      </c>
      <c r="AE375" s="50" t="e">
        <f ca="1">DATEDIF(#REF!, TODAY(), "Y")</f>
        <v>#REF!</v>
      </c>
      <c r="AF375" cm="1">
        <f t="array" aca="1" ref="AF375" ca="1">IF(RAND()&gt;0.3,INDEX($AG$2:$AG$209,RANDBETWEEN(1,208)),INDEX($AH$2:$AH$866,RANDBETWEEN(1,865)))</f>
        <v>204281103</v>
      </c>
      <c r="AH375">
        <v>304929580</v>
      </c>
    </row>
    <row r="376" spans="1:34" ht="15.75" customHeight="1" x14ac:dyDescent="0.25">
      <c r="A376">
        <v>375</v>
      </c>
      <c r="B376">
        <v>376</v>
      </c>
      <c r="C376">
        <v>1</v>
      </c>
      <c r="D376">
        <v>333542639</v>
      </c>
      <c r="E376" s="12">
        <v>42866</v>
      </c>
      <c r="F376">
        <v>61</v>
      </c>
      <c r="G376" t="s">
        <v>126</v>
      </c>
      <c r="H376">
        <v>258.62</v>
      </c>
      <c r="I376">
        <v>28.862000000000002</v>
      </c>
      <c r="J376">
        <v>287.48200000000003</v>
      </c>
      <c r="K376" s="12">
        <v>42876</v>
      </c>
      <c r="L376" s="12">
        <v>42876</v>
      </c>
      <c r="M376" s="39">
        <v>4</v>
      </c>
      <c r="P376" s="45">
        <v>3899</v>
      </c>
      <c r="Q376" s="46">
        <v>3901</v>
      </c>
      <c r="R376" s="46">
        <v>20</v>
      </c>
      <c r="S376" s="58">
        <v>200972496</v>
      </c>
      <c r="T376" s="47">
        <v>43971</v>
      </c>
      <c r="U376" s="46">
        <v>650</v>
      </c>
      <c r="V376" s="46" t="s">
        <v>127</v>
      </c>
      <c r="W376" s="46">
        <v>78.290000000000006</v>
      </c>
      <c r="X376" s="46">
        <v>6.6974</v>
      </c>
      <c r="Y376" s="46">
        <v>84.987400000000008</v>
      </c>
      <c r="Z376" s="47">
        <v>43982</v>
      </c>
      <c r="AA376" s="47">
        <v>43982</v>
      </c>
      <c r="AB376" s="48">
        <v>2</v>
      </c>
      <c r="AC376" s="46" t="str">
        <f>VLOOKUP(Table12[[#This Row],[ImporterID (IMPORTERS)]],IMPORTERS[],3,FALSE)</f>
        <v>Jerusalem District</v>
      </c>
      <c r="AD376" s="49">
        <f>VLOOKUP(ORDERS[[#This Row],[ImporterID (IMPORTERS)]],IMPORTERS[],5,FALSE)</f>
        <v>26327</v>
      </c>
      <c r="AE376" s="50" t="e">
        <f ca="1">DATEDIF(#REF!, TODAY(), "Y")</f>
        <v>#REF!</v>
      </c>
      <c r="AF376" cm="1">
        <f t="array" aca="1" ref="AF376" ca="1">IF(RAND()&gt;0.3,INDEX($AG$2:$AG$209,RANDBETWEEN(1,208)),INDEX($AH$2:$AH$866,RANDBETWEEN(1,865)))</f>
        <v>379128803</v>
      </c>
      <c r="AH376">
        <v>293764469</v>
      </c>
    </row>
    <row r="377" spans="1:34" ht="15.75" customHeight="1" x14ac:dyDescent="0.25">
      <c r="A377">
        <v>376</v>
      </c>
      <c r="B377">
        <v>377</v>
      </c>
      <c r="C377">
        <v>1</v>
      </c>
      <c r="D377">
        <v>334007400</v>
      </c>
      <c r="E377" s="12">
        <v>42868</v>
      </c>
      <c r="F377">
        <v>61</v>
      </c>
      <c r="G377" t="s">
        <v>126</v>
      </c>
      <c r="H377">
        <v>235.23</v>
      </c>
      <c r="I377">
        <v>26.523</v>
      </c>
      <c r="J377">
        <v>261.75299999999999</v>
      </c>
      <c r="K377" s="12">
        <v>42877</v>
      </c>
      <c r="L377" s="12">
        <v>42877</v>
      </c>
      <c r="M377" s="39">
        <v>2</v>
      </c>
      <c r="P377" s="45">
        <v>3900</v>
      </c>
      <c r="Q377" s="46">
        <v>3902</v>
      </c>
      <c r="R377" s="46">
        <v>20</v>
      </c>
      <c r="S377" s="58">
        <v>242360968</v>
      </c>
      <c r="T377" s="47">
        <v>43971</v>
      </c>
      <c r="U377" s="46">
        <v>650</v>
      </c>
      <c r="V377" s="46" t="s">
        <v>127</v>
      </c>
      <c r="W377" s="46">
        <v>292.27999999999997</v>
      </c>
      <c r="X377" s="46">
        <v>19.536799999999996</v>
      </c>
      <c r="Y377" s="46">
        <v>311.81679999999994</v>
      </c>
      <c r="Z377" s="47">
        <v>43980</v>
      </c>
      <c r="AA377" s="47">
        <v>43980</v>
      </c>
      <c r="AB377" s="48">
        <v>2</v>
      </c>
      <c r="AC377" s="46" t="str">
        <f>VLOOKUP(Table12[[#This Row],[ImporterID (IMPORTERS)]],IMPORTERS[],3,FALSE)</f>
        <v>Central</v>
      </c>
      <c r="AD377" s="49">
        <f>VLOOKUP(ORDERS[[#This Row],[ImporterID (IMPORTERS)]],IMPORTERS[],5,FALSE)</f>
        <v>23040</v>
      </c>
      <c r="AE377" s="50" t="e">
        <f ca="1">DATEDIF(#REF!, TODAY(), "Y")</f>
        <v>#REF!</v>
      </c>
      <c r="AF377" cm="1">
        <f t="array" aca="1" ref="AF377" ca="1">IF(RAND()&gt;0.3,INDEX($AG$2:$AG$209,RANDBETWEEN(1,208)),INDEX($AH$2:$AH$866,RANDBETWEEN(1,865)))</f>
        <v>395040921</v>
      </c>
      <c r="AH377">
        <v>290541144</v>
      </c>
    </row>
    <row r="378" spans="1:34" ht="15.75" customHeight="1" x14ac:dyDescent="0.25">
      <c r="A378">
        <v>377</v>
      </c>
      <c r="B378">
        <v>378</v>
      </c>
      <c r="C378">
        <v>1</v>
      </c>
      <c r="D378">
        <v>332954776</v>
      </c>
      <c r="E378" s="12">
        <v>42871</v>
      </c>
      <c r="F378">
        <v>61</v>
      </c>
      <c r="G378" t="s">
        <v>126</v>
      </c>
      <c r="H378">
        <v>181.25</v>
      </c>
      <c r="I378">
        <v>21.125</v>
      </c>
      <c r="J378">
        <v>202.375</v>
      </c>
      <c r="K378" s="12">
        <v>42877</v>
      </c>
      <c r="L378" s="12">
        <v>42877</v>
      </c>
      <c r="M378" s="39">
        <v>5</v>
      </c>
      <c r="P378" s="45">
        <v>3901</v>
      </c>
      <c r="Q378" s="46">
        <v>3903</v>
      </c>
      <c r="R378" s="46">
        <v>9</v>
      </c>
      <c r="S378" s="58">
        <v>396294125</v>
      </c>
      <c r="T378" s="47">
        <v>43972</v>
      </c>
      <c r="U378" s="46">
        <v>650</v>
      </c>
      <c r="V378" s="46" t="s">
        <v>126</v>
      </c>
      <c r="W378" s="46">
        <v>393.93</v>
      </c>
      <c r="X378" s="46">
        <v>25.6358</v>
      </c>
      <c r="Y378" s="46">
        <v>419.56580000000002</v>
      </c>
      <c r="Z378" s="47">
        <v>43985</v>
      </c>
      <c r="AA378" s="47">
        <v>43985</v>
      </c>
      <c r="AB378" s="48">
        <v>2</v>
      </c>
      <c r="AC378" s="46" t="str">
        <f>VLOOKUP(Table12[[#This Row],[ImporterID (IMPORTERS)]],IMPORTERS[],3,FALSE)</f>
        <v>Central</v>
      </c>
      <c r="AD378" s="49">
        <f>VLOOKUP(ORDERS[[#This Row],[ImporterID (IMPORTERS)]],IMPORTERS[],5,FALSE)</f>
        <v>34322</v>
      </c>
      <c r="AE378" s="50" t="e">
        <f ca="1">DATEDIF(#REF!, TODAY(), "Y")</f>
        <v>#REF!</v>
      </c>
      <c r="AF378" cm="1">
        <f t="array" aca="1" ref="AF378" ca="1">IF(RAND()&gt;0.3,INDEX($AG$2:$AG$209,RANDBETWEEN(1,208)),INDEX($AH$2:$AH$866,RANDBETWEEN(1,865)))</f>
        <v>379683446</v>
      </c>
      <c r="AH378">
        <v>399833722</v>
      </c>
    </row>
    <row r="379" spans="1:34" ht="15.75" customHeight="1" x14ac:dyDescent="0.25">
      <c r="A379">
        <v>378</v>
      </c>
      <c r="B379">
        <v>379</v>
      </c>
      <c r="C379">
        <v>1</v>
      </c>
      <c r="D379">
        <v>393077342</v>
      </c>
      <c r="E379" s="12">
        <v>42858</v>
      </c>
      <c r="F379">
        <v>62</v>
      </c>
      <c r="G379" t="s">
        <v>126</v>
      </c>
      <c r="H379">
        <v>67.680000000000007</v>
      </c>
      <c r="I379">
        <v>6.3840000000000003</v>
      </c>
      <c r="J379">
        <v>74.064000000000007</v>
      </c>
      <c r="K379" s="12">
        <v>42880</v>
      </c>
      <c r="L379" s="12">
        <v>42880</v>
      </c>
      <c r="M379" s="39">
        <v>4</v>
      </c>
      <c r="P379" s="45">
        <v>3902</v>
      </c>
      <c r="Q379" s="46">
        <v>3904</v>
      </c>
      <c r="R379" s="46">
        <v>8</v>
      </c>
      <c r="S379" s="58">
        <v>261633619</v>
      </c>
      <c r="T379" s="47">
        <v>43973</v>
      </c>
      <c r="U379" s="46">
        <v>650</v>
      </c>
      <c r="V379" s="46" t="s">
        <v>126</v>
      </c>
      <c r="W379" s="46">
        <v>210.82</v>
      </c>
      <c r="X379" s="46">
        <v>14.649199999999999</v>
      </c>
      <c r="Y379" s="46">
        <v>225.4692</v>
      </c>
      <c r="Z379" s="47">
        <v>43986</v>
      </c>
      <c r="AA379" s="47">
        <v>43986</v>
      </c>
      <c r="AB379" s="48">
        <v>3</v>
      </c>
      <c r="AC379" s="46" t="str">
        <f>VLOOKUP(Table12[[#This Row],[ImporterID (IMPORTERS)]],IMPORTERS[],3,FALSE)</f>
        <v>Southern</v>
      </c>
      <c r="AD379" s="49">
        <f>VLOOKUP(ORDERS[[#This Row],[ImporterID (IMPORTERS)]],IMPORTERS[],5,FALSE)</f>
        <v>35207</v>
      </c>
      <c r="AE379" s="50" t="e">
        <f ca="1">DATEDIF(#REF!, TODAY(), "Y")</f>
        <v>#REF!</v>
      </c>
      <c r="AF379" cm="1">
        <f t="array" aca="1" ref="AF379" ca="1">IF(RAND()&gt;0.3,INDEX($AG$2:$AG$209,RANDBETWEEN(1,208)),INDEX($AH$2:$AH$866,RANDBETWEEN(1,865)))</f>
        <v>295937235</v>
      </c>
      <c r="AH379">
        <v>322184636</v>
      </c>
    </row>
    <row r="380" spans="1:34" ht="15.75" customHeight="1" x14ac:dyDescent="0.25">
      <c r="A380">
        <v>379</v>
      </c>
      <c r="B380">
        <v>380</v>
      </c>
      <c r="C380">
        <v>1</v>
      </c>
      <c r="D380">
        <v>354869483</v>
      </c>
      <c r="E380" s="12">
        <v>42859</v>
      </c>
      <c r="F380">
        <v>62</v>
      </c>
      <c r="G380" t="s">
        <v>126</v>
      </c>
      <c r="H380">
        <v>19.38</v>
      </c>
      <c r="I380">
        <v>3.9689999999999999</v>
      </c>
      <c r="J380">
        <v>23.349</v>
      </c>
      <c r="K380" s="12">
        <v>42879</v>
      </c>
      <c r="L380" s="12">
        <v>42879</v>
      </c>
      <c r="M380" s="39">
        <v>5</v>
      </c>
      <c r="P380" s="45">
        <v>3903</v>
      </c>
      <c r="Q380" s="46">
        <v>3905</v>
      </c>
      <c r="R380" s="46">
        <v>18</v>
      </c>
      <c r="S380" s="58">
        <v>227514451</v>
      </c>
      <c r="T380" s="47">
        <v>43974</v>
      </c>
      <c r="U380" s="46">
        <v>650</v>
      </c>
      <c r="V380" s="46" t="s">
        <v>126</v>
      </c>
      <c r="W380" s="46">
        <v>222.98</v>
      </c>
      <c r="X380" s="46">
        <v>15.378799999999998</v>
      </c>
      <c r="Y380" s="46">
        <v>238.35879999999997</v>
      </c>
      <c r="Z380" s="47">
        <v>43980</v>
      </c>
      <c r="AA380" s="47">
        <v>43980</v>
      </c>
      <c r="AB380" s="48">
        <v>4</v>
      </c>
      <c r="AC380" s="46" t="str">
        <f>VLOOKUP(Table12[[#This Row],[ImporterID (IMPORTERS)]],IMPORTERS[],3,FALSE)</f>
        <v>Central</v>
      </c>
      <c r="AD380" s="49">
        <f>VLOOKUP(ORDERS[[#This Row],[ImporterID (IMPORTERS)]],IMPORTERS[],5,FALSE)</f>
        <v>34704</v>
      </c>
      <c r="AE380" s="50" t="e">
        <f ca="1">DATEDIF(#REF!, TODAY(), "Y")</f>
        <v>#REF!</v>
      </c>
      <c r="AF380" cm="1">
        <f t="array" aca="1" ref="AF380" ca="1">IF(RAND()&gt;0.3,INDEX($AG$2:$AG$209,RANDBETWEEN(1,208)),INDEX($AH$2:$AH$866,RANDBETWEEN(1,865)))</f>
        <v>260478685</v>
      </c>
      <c r="AH380">
        <v>387702547</v>
      </c>
    </row>
    <row r="381" spans="1:34" ht="15.75" customHeight="1" x14ac:dyDescent="0.25">
      <c r="A381">
        <v>380</v>
      </c>
      <c r="B381">
        <v>381</v>
      </c>
      <c r="C381">
        <v>1</v>
      </c>
      <c r="D381">
        <v>370831404</v>
      </c>
      <c r="E381" s="12">
        <v>42863</v>
      </c>
      <c r="F381">
        <v>62</v>
      </c>
      <c r="G381" t="s">
        <v>127</v>
      </c>
      <c r="H381">
        <v>20.51</v>
      </c>
      <c r="I381">
        <v>4.0255000000000001</v>
      </c>
      <c r="J381">
        <v>24.535500000000003</v>
      </c>
      <c r="K381" s="12">
        <v>42877</v>
      </c>
      <c r="L381" s="12">
        <v>42877</v>
      </c>
      <c r="M381" s="39">
        <v>4</v>
      </c>
      <c r="P381" s="45">
        <v>3904</v>
      </c>
      <c r="Q381" s="46">
        <v>3906</v>
      </c>
      <c r="R381" s="46">
        <v>20</v>
      </c>
      <c r="S381" s="58">
        <v>360492095</v>
      </c>
      <c r="T381" s="47">
        <v>43978</v>
      </c>
      <c r="U381" s="46">
        <v>650</v>
      </c>
      <c r="V381" s="46" t="s">
        <v>126</v>
      </c>
      <c r="W381" s="46">
        <v>69.06</v>
      </c>
      <c r="X381" s="46">
        <v>6.1436000000000002</v>
      </c>
      <c r="Y381" s="46">
        <v>75.203600000000009</v>
      </c>
      <c r="Z381" s="47">
        <v>43984</v>
      </c>
      <c r="AA381" s="47">
        <v>43984</v>
      </c>
      <c r="AB381" s="48">
        <v>5</v>
      </c>
      <c r="AC381" s="46" t="str">
        <f>VLOOKUP(Table12[[#This Row],[ImporterID (IMPORTERS)]],IMPORTERS[],3,FALSE)</f>
        <v>Southern</v>
      </c>
      <c r="AD381" s="49">
        <f>VLOOKUP(ORDERS[[#This Row],[ImporterID (IMPORTERS)]],IMPORTERS[],5,FALSE)</f>
        <v>19571</v>
      </c>
      <c r="AE381" s="50" t="e">
        <f ca="1">DATEDIF(#REF!, TODAY(), "Y")</f>
        <v>#REF!</v>
      </c>
      <c r="AF381" cm="1">
        <f t="array" aca="1" ref="AF381" ca="1">IF(RAND()&gt;0.3,INDEX($AG$2:$AG$209,RANDBETWEEN(1,208)),INDEX($AH$2:$AH$866,RANDBETWEEN(1,865)))</f>
        <v>268261798</v>
      </c>
      <c r="AH381">
        <v>278950206</v>
      </c>
    </row>
    <row r="382" spans="1:34" ht="15.75" customHeight="1" x14ac:dyDescent="0.25">
      <c r="A382">
        <v>381</v>
      </c>
      <c r="B382">
        <v>382</v>
      </c>
      <c r="C382">
        <v>1</v>
      </c>
      <c r="D382">
        <v>216367227</v>
      </c>
      <c r="E382" s="12">
        <v>42869</v>
      </c>
      <c r="F382">
        <v>62</v>
      </c>
      <c r="G382" t="s">
        <v>126</v>
      </c>
      <c r="H382">
        <v>13.23</v>
      </c>
      <c r="I382">
        <v>3.6615000000000002</v>
      </c>
      <c r="J382">
        <v>16.891500000000001</v>
      </c>
      <c r="K382" s="12">
        <v>42874</v>
      </c>
      <c r="L382" s="12">
        <v>42877</v>
      </c>
      <c r="M382" s="39">
        <v>3</v>
      </c>
      <c r="P382" s="45">
        <v>3905</v>
      </c>
      <c r="Q382" s="46">
        <v>3907</v>
      </c>
      <c r="R382" s="46">
        <v>2</v>
      </c>
      <c r="S382" s="58">
        <v>363879745</v>
      </c>
      <c r="T382" s="47">
        <v>43964</v>
      </c>
      <c r="U382" s="46">
        <v>651</v>
      </c>
      <c r="V382" s="46" t="s">
        <v>126</v>
      </c>
      <c r="W382" s="46">
        <v>61.42</v>
      </c>
      <c r="X382" s="46">
        <v>6.0709999999999997</v>
      </c>
      <c r="Y382" s="46">
        <v>67.491</v>
      </c>
      <c r="Z382" s="47">
        <v>43984</v>
      </c>
      <c r="AA382" s="47">
        <v>43984</v>
      </c>
      <c r="AB382" s="48">
        <v>5</v>
      </c>
      <c r="AC382" s="46" t="str">
        <f>VLOOKUP(Table12[[#This Row],[ImporterID (IMPORTERS)]],IMPORTERS[],3,FALSE)</f>
        <v>Central</v>
      </c>
      <c r="AD382" s="49">
        <f>VLOOKUP(ORDERS[[#This Row],[ImporterID (IMPORTERS)]],IMPORTERS[],5,FALSE)</f>
        <v>22307</v>
      </c>
      <c r="AE382" s="50" t="e">
        <f ca="1">DATEDIF(#REF!, TODAY(), "Y")</f>
        <v>#REF!</v>
      </c>
      <c r="AF382" cm="1">
        <f t="array" aca="1" ref="AF382" ca="1">IF(RAND()&gt;0.3,INDEX($AG$2:$AG$209,RANDBETWEEN(1,208)),INDEX($AH$2:$AH$866,RANDBETWEEN(1,865)))</f>
        <v>318257166</v>
      </c>
      <c r="AH382">
        <v>339594151</v>
      </c>
    </row>
    <row r="383" spans="1:34" ht="15.75" customHeight="1" x14ac:dyDescent="0.25">
      <c r="A383">
        <v>382</v>
      </c>
      <c r="B383">
        <v>383</v>
      </c>
      <c r="C383">
        <v>1</v>
      </c>
      <c r="D383">
        <v>367556217</v>
      </c>
      <c r="E383" s="12">
        <v>42871</v>
      </c>
      <c r="F383">
        <v>62</v>
      </c>
      <c r="G383" t="s">
        <v>126</v>
      </c>
      <c r="H383">
        <v>83.83</v>
      </c>
      <c r="I383">
        <v>7.1915000000000004</v>
      </c>
      <c r="J383">
        <v>91.021500000000003</v>
      </c>
      <c r="K383" s="12">
        <v>42874</v>
      </c>
      <c r="L383" s="12">
        <v>42874</v>
      </c>
      <c r="M383" s="39">
        <v>4</v>
      </c>
      <c r="P383" s="45">
        <v>3906</v>
      </c>
      <c r="Q383" s="46">
        <v>3908</v>
      </c>
      <c r="R383" s="46">
        <v>12</v>
      </c>
      <c r="S383" s="58">
        <v>353992626</v>
      </c>
      <c r="T383" s="47">
        <v>43967</v>
      </c>
      <c r="U383" s="46">
        <v>651</v>
      </c>
      <c r="V383" s="46" t="s">
        <v>126</v>
      </c>
      <c r="W383" s="46">
        <v>77.510000000000005</v>
      </c>
      <c r="X383" s="46">
        <v>6.8755000000000006</v>
      </c>
      <c r="Y383" s="46">
        <v>84.385500000000008</v>
      </c>
      <c r="Z383" s="47">
        <v>43980</v>
      </c>
      <c r="AA383" s="47">
        <v>43980</v>
      </c>
      <c r="AB383" s="48">
        <v>5</v>
      </c>
      <c r="AC383" s="46" t="str">
        <f>VLOOKUP(Table12[[#This Row],[ImporterID (IMPORTERS)]],IMPORTERS[],3,FALSE)</f>
        <v>Central</v>
      </c>
      <c r="AD383" s="49">
        <f>VLOOKUP(ORDERS[[#This Row],[ImporterID (IMPORTERS)]],IMPORTERS[],5,FALSE)</f>
        <v>21380</v>
      </c>
      <c r="AE383" s="50" t="e">
        <f ca="1">DATEDIF(#REF!, TODAY(), "Y")</f>
        <v>#REF!</v>
      </c>
      <c r="AF383" cm="1">
        <f t="array" aca="1" ref="AF383" ca="1">IF(RAND()&gt;0.3,INDEX($AG$2:$AG$209,RANDBETWEEN(1,208)),INDEX($AH$2:$AH$866,RANDBETWEEN(1,865)))</f>
        <v>352496700</v>
      </c>
      <c r="AH383">
        <v>357955700</v>
      </c>
    </row>
    <row r="384" spans="1:34" ht="15.75" customHeight="1" x14ac:dyDescent="0.25">
      <c r="A384">
        <v>383</v>
      </c>
      <c r="B384">
        <v>384</v>
      </c>
      <c r="C384">
        <v>1</v>
      </c>
      <c r="D384">
        <v>259565490</v>
      </c>
      <c r="E384" s="12">
        <v>42871</v>
      </c>
      <c r="F384">
        <v>62</v>
      </c>
      <c r="G384" t="s">
        <v>126</v>
      </c>
      <c r="H384">
        <v>26.71</v>
      </c>
      <c r="I384">
        <v>4.3354999999999997</v>
      </c>
      <c r="J384">
        <v>31.045500000000001</v>
      </c>
      <c r="K384" s="12">
        <v>42879</v>
      </c>
      <c r="L384" s="12">
        <v>42886</v>
      </c>
      <c r="M384" s="39">
        <v>2</v>
      </c>
      <c r="P384" s="45">
        <v>3907</v>
      </c>
      <c r="Q384" s="46">
        <v>3909</v>
      </c>
      <c r="R384" s="46">
        <v>9</v>
      </c>
      <c r="S384" s="58">
        <v>293764469</v>
      </c>
      <c r="T384" s="47">
        <v>43968</v>
      </c>
      <c r="U384" s="46">
        <v>651</v>
      </c>
      <c r="V384" s="46" t="s">
        <v>126</v>
      </c>
      <c r="W384" s="46">
        <v>83.39</v>
      </c>
      <c r="X384" s="46">
        <v>7.1695000000000002</v>
      </c>
      <c r="Y384" s="46">
        <v>90.5595</v>
      </c>
      <c r="Z384" s="47">
        <v>43982</v>
      </c>
      <c r="AA384" s="47">
        <v>43982</v>
      </c>
      <c r="AB384" s="48">
        <v>5</v>
      </c>
      <c r="AC384" s="46" t="str">
        <f>VLOOKUP(Table12[[#This Row],[ImporterID (IMPORTERS)]],IMPORTERS[],3,FALSE)</f>
        <v>Southern</v>
      </c>
      <c r="AD384" s="49">
        <f>VLOOKUP(ORDERS[[#This Row],[ImporterID (IMPORTERS)]],IMPORTERS[],5,FALSE)</f>
        <v>33439</v>
      </c>
      <c r="AE384" s="50" t="e">
        <f ca="1">DATEDIF(#REF!, TODAY(), "Y")</f>
        <v>#REF!</v>
      </c>
      <c r="AF384" cm="1">
        <f t="array" aca="1" ref="AF384" ca="1">IF(RAND()&gt;0.3,INDEX($AG$2:$AG$209,RANDBETWEEN(1,208)),INDEX($AH$2:$AH$866,RANDBETWEEN(1,865)))</f>
        <v>358952679</v>
      </c>
      <c r="AH384">
        <v>309664162</v>
      </c>
    </row>
    <row r="385" spans="1:34" ht="15.75" customHeight="1" x14ac:dyDescent="0.25">
      <c r="A385">
        <v>384</v>
      </c>
      <c r="B385">
        <v>385</v>
      </c>
      <c r="C385">
        <v>1</v>
      </c>
      <c r="D385">
        <v>245826199</v>
      </c>
      <c r="E385" s="12">
        <v>42860</v>
      </c>
      <c r="F385">
        <v>63</v>
      </c>
      <c r="G385" t="s">
        <v>127</v>
      </c>
      <c r="H385">
        <v>19.93</v>
      </c>
      <c r="I385">
        <v>2.7972000000000001</v>
      </c>
      <c r="J385">
        <v>22.7272</v>
      </c>
      <c r="K385" s="12">
        <v>42878</v>
      </c>
      <c r="L385" s="12">
        <v>42878</v>
      </c>
      <c r="M385" s="39">
        <v>3</v>
      </c>
      <c r="P385" s="45">
        <v>3908</v>
      </c>
      <c r="Q385" s="46">
        <v>3910</v>
      </c>
      <c r="R385" s="46">
        <v>7</v>
      </c>
      <c r="S385" s="58">
        <v>340746032</v>
      </c>
      <c r="T385" s="47">
        <v>43971</v>
      </c>
      <c r="U385" s="46">
        <v>651</v>
      </c>
      <c r="V385" s="46" t="s">
        <v>127</v>
      </c>
      <c r="W385" s="46">
        <v>32.450000000000003</v>
      </c>
      <c r="X385" s="46">
        <v>4.6225000000000005</v>
      </c>
      <c r="Y385" s="46">
        <v>37.072500000000005</v>
      </c>
      <c r="Z385" s="47">
        <v>43986</v>
      </c>
      <c r="AA385" s="47">
        <v>43986</v>
      </c>
      <c r="AB385" s="48">
        <v>4</v>
      </c>
      <c r="AC385" s="46" t="str">
        <f>VLOOKUP(Table12[[#This Row],[ImporterID (IMPORTERS)]],IMPORTERS[],3,FALSE)</f>
        <v>Jerusalem District</v>
      </c>
      <c r="AD385" s="49">
        <f>VLOOKUP(ORDERS[[#This Row],[ImporterID (IMPORTERS)]],IMPORTERS[],5,FALSE)</f>
        <v>20661</v>
      </c>
      <c r="AE385" s="50" t="e">
        <f ca="1">DATEDIF(#REF!, TODAY(), "Y")</f>
        <v>#REF!</v>
      </c>
      <c r="AF385" cm="1">
        <f t="array" aca="1" ref="AF385" ca="1">IF(RAND()&gt;0.3,INDEX($AG$2:$AG$209,RANDBETWEEN(1,208)),INDEX($AH$2:$AH$866,RANDBETWEEN(1,865)))</f>
        <v>269858305</v>
      </c>
      <c r="AH385">
        <v>385241886</v>
      </c>
    </row>
    <row r="386" spans="1:34" ht="15.75" customHeight="1" x14ac:dyDescent="0.25">
      <c r="A386">
        <v>385</v>
      </c>
      <c r="B386">
        <v>386</v>
      </c>
      <c r="C386">
        <v>1</v>
      </c>
      <c r="D386">
        <v>376801402</v>
      </c>
      <c r="E386" s="12">
        <v>42860</v>
      </c>
      <c r="F386">
        <v>63</v>
      </c>
      <c r="G386" t="s">
        <v>126</v>
      </c>
      <c r="H386">
        <v>39.1</v>
      </c>
      <c r="I386">
        <v>3.5640000000000001</v>
      </c>
      <c r="J386">
        <v>42.664000000000001</v>
      </c>
      <c r="K386" s="12">
        <v>42879</v>
      </c>
      <c r="L386" s="12">
        <v>42879</v>
      </c>
      <c r="M386" s="39">
        <v>3</v>
      </c>
      <c r="P386" s="45">
        <v>3909</v>
      </c>
      <c r="Q386" s="46">
        <v>3911</v>
      </c>
      <c r="R386" s="46">
        <v>19</v>
      </c>
      <c r="S386" s="58">
        <v>216690889</v>
      </c>
      <c r="T386" s="47">
        <v>43972</v>
      </c>
      <c r="U386" s="46">
        <v>651</v>
      </c>
      <c r="V386" s="46" t="s">
        <v>127</v>
      </c>
      <c r="W386" s="46">
        <v>85.89</v>
      </c>
      <c r="X386" s="46">
        <v>7.2945000000000002</v>
      </c>
      <c r="Y386" s="46">
        <v>93.1845</v>
      </c>
      <c r="Z386" s="47">
        <v>43985</v>
      </c>
      <c r="AA386" s="47">
        <v>43985</v>
      </c>
      <c r="AB386" s="48">
        <v>5</v>
      </c>
      <c r="AC386" s="46" t="str">
        <f>VLOOKUP(Table12[[#This Row],[ImporterID (IMPORTERS)]],IMPORTERS[],3,FALSE)</f>
        <v>Central</v>
      </c>
      <c r="AD386" s="49">
        <f>VLOOKUP(ORDERS[[#This Row],[ImporterID (IMPORTERS)]],IMPORTERS[],5,FALSE)</f>
        <v>24819</v>
      </c>
      <c r="AE386" s="50" t="e">
        <f ca="1">DATEDIF(#REF!, TODAY(), "Y")</f>
        <v>#REF!</v>
      </c>
      <c r="AF386" cm="1">
        <f t="array" aca="1" ref="AF386" ca="1">IF(RAND()&gt;0.3,INDEX($AG$2:$AG$209,RANDBETWEEN(1,208)),INDEX($AH$2:$AH$866,RANDBETWEEN(1,865)))</f>
        <v>353007761</v>
      </c>
      <c r="AH386">
        <v>383039469</v>
      </c>
    </row>
    <row r="387" spans="1:34" ht="15.75" customHeight="1" x14ac:dyDescent="0.25">
      <c r="A387">
        <v>386</v>
      </c>
      <c r="B387">
        <v>387</v>
      </c>
      <c r="C387">
        <v>1</v>
      </c>
      <c r="D387">
        <v>341411055</v>
      </c>
      <c r="E387" s="12">
        <v>42862</v>
      </c>
      <c r="F387">
        <v>63</v>
      </c>
      <c r="G387" t="s">
        <v>126</v>
      </c>
      <c r="H387">
        <v>80.319999999999993</v>
      </c>
      <c r="I387">
        <v>5.2127999999999997</v>
      </c>
      <c r="J387">
        <v>85.532799999999995</v>
      </c>
      <c r="K387" s="12">
        <v>42879</v>
      </c>
      <c r="L387" s="12">
        <v>42879</v>
      </c>
      <c r="M387" s="39">
        <v>5</v>
      </c>
      <c r="P387" s="45">
        <v>3910</v>
      </c>
      <c r="Q387" s="46">
        <v>3912</v>
      </c>
      <c r="R387" s="46">
        <v>17</v>
      </c>
      <c r="S387" s="58">
        <v>288489192</v>
      </c>
      <c r="T387" s="47">
        <v>43968</v>
      </c>
      <c r="U387" s="46">
        <v>652</v>
      </c>
      <c r="V387" s="46" t="s">
        <v>126</v>
      </c>
      <c r="W387" s="46">
        <v>70.790000000000006</v>
      </c>
      <c r="X387" s="46">
        <v>7.6632000000000007</v>
      </c>
      <c r="Y387" s="46">
        <v>78.45320000000001</v>
      </c>
      <c r="Z387" s="47">
        <v>43986</v>
      </c>
      <c r="AA387" s="47">
        <v>43986</v>
      </c>
      <c r="AB387" s="48">
        <v>5</v>
      </c>
      <c r="AC387" s="46" t="str">
        <f>VLOOKUP(Table12[[#This Row],[ImporterID (IMPORTERS)]],IMPORTERS[],3,FALSE)</f>
        <v>Central</v>
      </c>
      <c r="AD387" s="49">
        <f>VLOOKUP(ORDERS[[#This Row],[ImporterID (IMPORTERS)]],IMPORTERS[],5,FALSE)</f>
        <v>34072</v>
      </c>
      <c r="AE387" s="50" t="e">
        <f ca="1">DATEDIF(#REF!, TODAY(), "Y")</f>
        <v>#REF!</v>
      </c>
      <c r="AF387" cm="1">
        <f t="array" aca="1" ref="AF387" ca="1">IF(RAND()&gt;0.3,INDEX($AG$2:$AG$209,RANDBETWEEN(1,208)),INDEX($AH$2:$AH$866,RANDBETWEEN(1,865)))</f>
        <v>377440107</v>
      </c>
      <c r="AH387">
        <v>217524668</v>
      </c>
    </row>
    <row r="388" spans="1:34" ht="15.75" customHeight="1" x14ac:dyDescent="0.25">
      <c r="A388">
        <v>387</v>
      </c>
      <c r="B388">
        <v>388</v>
      </c>
      <c r="C388">
        <v>1</v>
      </c>
      <c r="D388">
        <v>369390597</v>
      </c>
      <c r="E388" s="12">
        <v>42862</v>
      </c>
      <c r="F388">
        <v>63</v>
      </c>
      <c r="G388" t="s">
        <v>126</v>
      </c>
      <c r="H388">
        <v>84.72</v>
      </c>
      <c r="I388">
        <v>5.3887999999999998</v>
      </c>
      <c r="J388">
        <v>90.108800000000002</v>
      </c>
      <c r="K388" s="12">
        <v>42877</v>
      </c>
      <c r="L388" s="12">
        <v>42877</v>
      </c>
      <c r="M388" s="39">
        <v>5</v>
      </c>
      <c r="P388" s="45">
        <v>3911</v>
      </c>
      <c r="Q388" s="46">
        <v>3913</v>
      </c>
      <c r="R388" s="46">
        <v>10</v>
      </c>
      <c r="S388" s="58">
        <v>260025736</v>
      </c>
      <c r="T388" s="47">
        <v>43973</v>
      </c>
      <c r="U388" s="46">
        <v>652</v>
      </c>
      <c r="V388" s="46" t="s">
        <v>126</v>
      </c>
      <c r="W388" s="46">
        <v>429.74</v>
      </c>
      <c r="X388" s="46">
        <v>36.379200000000004</v>
      </c>
      <c r="Y388" s="46">
        <v>466.11920000000003</v>
      </c>
      <c r="Z388" s="47">
        <v>43987</v>
      </c>
      <c r="AA388" s="47">
        <v>43987</v>
      </c>
      <c r="AB388" s="48">
        <v>5</v>
      </c>
      <c r="AC388" s="46" t="str">
        <f>VLOOKUP(Table12[[#This Row],[ImporterID (IMPORTERS)]],IMPORTERS[],3,FALSE)</f>
        <v>Southern</v>
      </c>
      <c r="AD388" s="49">
        <f>VLOOKUP(ORDERS[[#This Row],[ImporterID (IMPORTERS)]],IMPORTERS[],5,FALSE)</f>
        <v>34053</v>
      </c>
      <c r="AE388" s="50" t="e">
        <f ca="1">DATEDIF(#REF!, TODAY(), "Y")</f>
        <v>#REF!</v>
      </c>
      <c r="AF388" cm="1">
        <f t="array" aca="1" ref="AF388" ca="1">IF(RAND()&gt;0.3,INDEX($AG$2:$AG$209,RANDBETWEEN(1,208)),INDEX($AH$2:$AH$866,RANDBETWEEN(1,865)))</f>
        <v>210220779</v>
      </c>
      <c r="AH388">
        <v>316059938</v>
      </c>
    </row>
    <row r="389" spans="1:34" ht="15.75" customHeight="1" x14ac:dyDescent="0.25">
      <c r="A389">
        <v>388</v>
      </c>
      <c r="B389">
        <v>389</v>
      </c>
      <c r="C389">
        <v>1</v>
      </c>
      <c r="D389">
        <v>343237979</v>
      </c>
      <c r="E389" s="12">
        <v>42864</v>
      </c>
      <c r="F389">
        <v>64</v>
      </c>
      <c r="G389" t="s">
        <v>126</v>
      </c>
      <c r="H389">
        <v>181.3</v>
      </c>
      <c r="I389">
        <v>11.065000000000001</v>
      </c>
      <c r="J389">
        <v>192.36500000000001</v>
      </c>
      <c r="K389" s="12">
        <v>42884</v>
      </c>
      <c r="L389" s="12">
        <v>42884</v>
      </c>
      <c r="M389" s="39">
        <v>4</v>
      </c>
      <c r="P389" s="45">
        <v>3912</v>
      </c>
      <c r="Q389" s="46">
        <v>3914</v>
      </c>
      <c r="R389" s="46">
        <v>9</v>
      </c>
      <c r="S389" s="58">
        <v>393077342</v>
      </c>
      <c r="T389" s="47">
        <v>43974</v>
      </c>
      <c r="U389" s="46">
        <v>652</v>
      </c>
      <c r="V389" s="46" t="s">
        <v>126</v>
      </c>
      <c r="W389" s="46">
        <v>418.48</v>
      </c>
      <c r="X389" s="46">
        <v>35.478400000000001</v>
      </c>
      <c r="Y389" s="46">
        <v>453.95840000000004</v>
      </c>
      <c r="Z389" s="47">
        <v>43987</v>
      </c>
      <c r="AA389" s="47">
        <v>43994</v>
      </c>
      <c r="AB389" s="48">
        <v>3</v>
      </c>
      <c r="AC389" s="46" t="str">
        <f>VLOOKUP(Table12[[#This Row],[ImporterID (IMPORTERS)]],IMPORTERS[],3,FALSE)</f>
        <v>Central</v>
      </c>
      <c r="AD389" s="49">
        <f>VLOOKUP(ORDERS[[#This Row],[ImporterID (IMPORTERS)]],IMPORTERS[],5,FALSE)</f>
        <v>20068</v>
      </c>
      <c r="AE389" s="50" t="e">
        <f ca="1">DATEDIF(#REF!, TODAY(), "Y")</f>
        <v>#REF!</v>
      </c>
      <c r="AF389" cm="1">
        <f t="array" aca="1" ref="AF389" ca="1">IF(RAND()&gt;0.3,INDEX($AG$2:$AG$209,RANDBETWEEN(1,208)),INDEX($AH$2:$AH$866,RANDBETWEEN(1,865)))</f>
        <v>280942802</v>
      </c>
      <c r="AH389">
        <v>231097766</v>
      </c>
    </row>
    <row r="390" spans="1:34" ht="15.75" customHeight="1" x14ac:dyDescent="0.25">
      <c r="A390">
        <v>389</v>
      </c>
      <c r="B390">
        <v>390</v>
      </c>
      <c r="C390">
        <v>1</v>
      </c>
      <c r="D390">
        <v>263325257</v>
      </c>
      <c r="E390" s="12">
        <v>42865</v>
      </c>
      <c r="F390">
        <v>64</v>
      </c>
      <c r="G390" t="s">
        <v>127</v>
      </c>
      <c r="H390">
        <v>361.76</v>
      </c>
      <c r="I390">
        <v>20.088000000000001</v>
      </c>
      <c r="J390">
        <v>381.84800000000001</v>
      </c>
      <c r="K390" s="12">
        <v>42882</v>
      </c>
      <c r="L390" s="12">
        <v>42882</v>
      </c>
      <c r="M390" s="39">
        <v>4</v>
      </c>
      <c r="P390" s="45">
        <v>3913</v>
      </c>
      <c r="Q390" s="46">
        <v>3915</v>
      </c>
      <c r="R390" s="46">
        <v>9</v>
      </c>
      <c r="S390" s="58">
        <v>385241886</v>
      </c>
      <c r="T390" s="47">
        <v>43975</v>
      </c>
      <c r="U390" s="46">
        <v>652</v>
      </c>
      <c r="V390" s="46" t="s">
        <v>126</v>
      </c>
      <c r="W390" s="46">
        <v>378.74</v>
      </c>
      <c r="X390" s="46">
        <v>32.299199999999999</v>
      </c>
      <c r="Y390" s="46">
        <v>411.03919999999999</v>
      </c>
      <c r="Z390" s="47">
        <v>43982</v>
      </c>
      <c r="AA390" s="47">
        <v>43982</v>
      </c>
      <c r="AB390" s="48">
        <v>5</v>
      </c>
      <c r="AC390" s="46" t="str">
        <f>VLOOKUP(Table12[[#This Row],[ImporterID (IMPORTERS)]],IMPORTERS[],3,FALSE)</f>
        <v>Southern</v>
      </c>
      <c r="AD390" s="49">
        <f>VLOOKUP(ORDERS[[#This Row],[ImporterID (IMPORTERS)]],IMPORTERS[],5,FALSE)</f>
        <v>30374</v>
      </c>
      <c r="AE390" s="50" t="e">
        <f ca="1">DATEDIF(#REF!, TODAY(), "Y")</f>
        <v>#REF!</v>
      </c>
      <c r="AF390" cm="1">
        <f t="array" aca="1" ref="AF390" ca="1">IF(RAND()&gt;0.3,INDEX($AG$2:$AG$209,RANDBETWEEN(1,208)),INDEX($AH$2:$AH$866,RANDBETWEEN(1,865)))</f>
        <v>341375138</v>
      </c>
      <c r="AH390">
        <v>253512467</v>
      </c>
    </row>
    <row r="391" spans="1:34" ht="15.75" customHeight="1" x14ac:dyDescent="0.25">
      <c r="A391">
        <v>390</v>
      </c>
      <c r="B391">
        <v>391</v>
      </c>
      <c r="C391">
        <v>1</v>
      </c>
      <c r="D391">
        <v>232730074</v>
      </c>
      <c r="E391" s="12">
        <v>42870</v>
      </c>
      <c r="F391">
        <v>64</v>
      </c>
      <c r="G391" t="s">
        <v>126</v>
      </c>
      <c r="H391">
        <v>62.16</v>
      </c>
      <c r="I391">
        <v>5.1080000000000005</v>
      </c>
      <c r="J391">
        <v>67.268000000000001</v>
      </c>
      <c r="K391" s="12">
        <v>42884</v>
      </c>
      <c r="L391" s="12">
        <v>42884</v>
      </c>
      <c r="M391" s="39">
        <v>5</v>
      </c>
      <c r="P391" s="45">
        <v>3914</v>
      </c>
      <c r="Q391" s="46">
        <v>3916</v>
      </c>
      <c r="R391" s="46">
        <v>20</v>
      </c>
      <c r="S391" s="58">
        <v>363074463</v>
      </c>
      <c r="T391" s="47">
        <v>43976</v>
      </c>
      <c r="U391" s="46">
        <v>652</v>
      </c>
      <c r="V391" s="46" t="s">
        <v>126</v>
      </c>
      <c r="W391" s="46">
        <v>497.37</v>
      </c>
      <c r="X391" s="46">
        <v>41.7896</v>
      </c>
      <c r="Y391" s="46">
        <v>539.15959999999995</v>
      </c>
      <c r="Z391" s="47">
        <v>43987</v>
      </c>
      <c r="AA391" s="47">
        <v>43987</v>
      </c>
      <c r="AB391" s="48">
        <v>3</v>
      </c>
      <c r="AC391" s="46" t="str">
        <f>VLOOKUP(Table12[[#This Row],[ImporterID (IMPORTERS)]],IMPORTERS[],3,FALSE)</f>
        <v>Southern</v>
      </c>
      <c r="AD391" s="49">
        <f>VLOOKUP(ORDERS[[#This Row],[ImporterID (IMPORTERS)]],IMPORTERS[],5,FALSE)</f>
        <v>27311</v>
      </c>
      <c r="AE391" s="50" t="e">
        <f ca="1">DATEDIF(#REF!, TODAY(), "Y")</f>
        <v>#REF!</v>
      </c>
      <c r="AF391" cm="1">
        <f t="array" aca="1" ref="AF391" ca="1">IF(RAND()&gt;0.3,INDEX($AG$2:$AG$209,RANDBETWEEN(1,208)),INDEX($AH$2:$AH$866,RANDBETWEEN(1,865)))</f>
        <v>362640607</v>
      </c>
      <c r="AH391">
        <v>239766025</v>
      </c>
    </row>
    <row r="392" spans="1:34" ht="15.75" customHeight="1" x14ac:dyDescent="0.25">
      <c r="A392">
        <v>391</v>
      </c>
      <c r="B392">
        <v>392</v>
      </c>
      <c r="C392">
        <v>1</v>
      </c>
      <c r="D392">
        <v>265070048</v>
      </c>
      <c r="E392" s="12">
        <v>42870</v>
      </c>
      <c r="F392">
        <v>64</v>
      </c>
      <c r="G392" t="s">
        <v>126</v>
      </c>
      <c r="H392">
        <v>464.77</v>
      </c>
      <c r="I392">
        <v>25.238500000000002</v>
      </c>
      <c r="J392">
        <v>490.00849999999997</v>
      </c>
      <c r="K392" s="12">
        <v>42880</v>
      </c>
      <c r="L392" s="12">
        <v>42880</v>
      </c>
      <c r="M392" s="39">
        <v>4</v>
      </c>
      <c r="P392" s="45">
        <v>3915</v>
      </c>
      <c r="Q392" s="46">
        <v>3917</v>
      </c>
      <c r="R392" s="46">
        <v>15</v>
      </c>
      <c r="S392" s="58">
        <v>365376442</v>
      </c>
      <c r="T392" s="47">
        <v>43968</v>
      </c>
      <c r="U392" s="46">
        <v>653</v>
      </c>
      <c r="V392" s="46" t="s">
        <v>126</v>
      </c>
      <c r="W392" s="46">
        <v>67.680000000000007</v>
      </c>
      <c r="X392" s="46">
        <v>3.0304000000000002</v>
      </c>
      <c r="Y392" s="46">
        <v>70.710400000000007</v>
      </c>
      <c r="Z392" s="47">
        <v>43981</v>
      </c>
      <c r="AA392" s="47">
        <v>43981</v>
      </c>
      <c r="AB392" s="48">
        <v>4</v>
      </c>
      <c r="AC392" s="46" t="str">
        <f>VLOOKUP(Table12[[#This Row],[ImporterID (IMPORTERS)]],IMPORTERS[],3,FALSE)</f>
        <v>Central</v>
      </c>
      <c r="AD392" s="49">
        <f>VLOOKUP(ORDERS[[#This Row],[ImporterID (IMPORTERS)]],IMPORTERS[],5,FALSE)</f>
        <v>31526</v>
      </c>
      <c r="AE392" s="50" t="e">
        <f ca="1">DATEDIF(#REF!, TODAY(), "Y")</f>
        <v>#REF!</v>
      </c>
      <c r="AF392" cm="1">
        <f t="array" aca="1" ref="AF392" ca="1">IF(RAND()&gt;0.3,INDEX($AG$2:$AG$209,RANDBETWEEN(1,208)),INDEX($AH$2:$AH$866,RANDBETWEEN(1,865)))</f>
        <v>280260991</v>
      </c>
      <c r="AH392">
        <v>329694992</v>
      </c>
    </row>
    <row r="393" spans="1:34" ht="15.75" customHeight="1" x14ac:dyDescent="0.25">
      <c r="A393">
        <v>392</v>
      </c>
      <c r="B393">
        <v>393</v>
      </c>
      <c r="C393">
        <v>1</v>
      </c>
      <c r="D393">
        <v>228714476</v>
      </c>
      <c r="E393" s="12">
        <v>42872</v>
      </c>
      <c r="F393">
        <v>64</v>
      </c>
      <c r="G393" t="s">
        <v>126</v>
      </c>
      <c r="H393">
        <v>86.69</v>
      </c>
      <c r="I393">
        <v>6.3345000000000002</v>
      </c>
      <c r="J393">
        <v>93.024500000000003</v>
      </c>
      <c r="K393" s="12">
        <v>42881</v>
      </c>
      <c r="L393" s="12">
        <v>42881</v>
      </c>
      <c r="M393" s="39">
        <v>3</v>
      </c>
      <c r="P393" s="45">
        <v>3916</v>
      </c>
      <c r="Q393" s="46">
        <v>3918</v>
      </c>
      <c r="R393" s="46">
        <v>8</v>
      </c>
      <c r="S393" s="58">
        <v>347851677</v>
      </c>
      <c r="T393" s="47">
        <v>43968</v>
      </c>
      <c r="U393" s="46">
        <v>653</v>
      </c>
      <c r="V393" s="46" t="s">
        <v>126</v>
      </c>
      <c r="W393" s="46">
        <v>76.52</v>
      </c>
      <c r="X393" s="46">
        <v>3.2955999999999999</v>
      </c>
      <c r="Y393" s="46">
        <v>79.815599999999989</v>
      </c>
      <c r="Z393" s="47">
        <v>43983</v>
      </c>
      <c r="AA393" s="47">
        <v>43983</v>
      </c>
      <c r="AB393" s="48">
        <v>4</v>
      </c>
      <c r="AC393" s="46" t="str">
        <f>VLOOKUP(Table12[[#This Row],[ImporterID (IMPORTERS)]],IMPORTERS[],3,FALSE)</f>
        <v>Central</v>
      </c>
      <c r="AD393" s="49">
        <f>VLOOKUP(ORDERS[[#This Row],[ImporterID (IMPORTERS)]],IMPORTERS[],5,FALSE)</f>
        <v>21096</v>
      </c>
      <c r="AE393" s="50" t="e">
        <f ca="1">DATEDIF(#REF!, TODAY(), "Y")</f>
        <v>#REF!</v>
      </c>
      <c r="AF393" cm="1">
        <f t="array" aca="1" ref="AF393" ca="1">IF(RAND()&gt;0.3,INDEX($AG$2:$AG$209,RANDBETWEEN(1,208)),INDEX($AH$2:$AH$866,RANDBETWEEN(1,865)))</f>
        <v>326602259</v>
      </c>
      <c r="AH393">
        <v>387893099</v>
      </c>
    </row>
    <row r="394" spans="1:34" ht="15.75" customHeight="1" x14ac:dyDescent="0.25">
      <c r="A394">
        <v>393</v>
      </c>
      <c r="B394">
        <v>394</v>
      </c>
      <c r="C394">
        <v>1</v>
      </c>
      <c r="D394">
        <v>324547819</v>
      </c>
      <c r="E394" s="12">
        <v>42865</v>
      </c>
      <c r="F394">
        <v>65</v>
      </c>
      <c r="G394" t="s">
        <v>126</v>
      </c>
      <c r="H394">
        <v>296.05</v>
      </c>
      <c r="I394">
        <v>32.605000000000004</v>
      </c>
      <c r="J394">
        <v>328.65500000000003</v>
      </c>
      <c r="K394" s="12">
        <v>42885</v>
      </c>
      <c r="L394" s="12">
        <v>42885</v>
      </c>
      <c r="M394" s="39">
        <v>3</v>
      </c>
      <c r="P394" s="45">
        <v>3917</v>
      </c>
      <c r="Q394" s="46">
        <v>3919</v>
      </c>
      <c r="R394" s="46">
        <v>7</v>
      </c>
      <c r="S394" s="58">
        <v>354219771</v>
      </c>
      <c r="T394" s="47">
        <v>43969</v>
      </c>
      <c r="U394" s="46">
        <v>653</v>
      </c>
      <c r="V394" s="46" t="s">
        <v>126</v>
      </c>
      <c r="W394" s="46">
        <v>14.42</v>
      </c>
      <c r="X394" s="46">
        <v>1.4325999999999999</v>
      </c>
      <c r="Y394" s="46">
        <v>15.852599999999999</v>
      </c>
      <c r="Z394" s="47">
        <v>43985</v>
      </c>
      <c r="AA394" s="47">
        <v>43985</v>
      </c>
      <c r="AB394" s="48">
        <v>4</v>
      </c>
      <c r="AC394" s="46" t="str">
        <f>VLOOKUP(Table12[[#This Row],[ImporterID (IMPORTERS)]],IMPORTERS[],3,FALSE)</f>
        <v>Central</v>
      </c>
      <c r="AD394" s="49">
        <f>VLOOKUP(ORDERS[[#This Row],[ImporterID (IMPORTERS)]],IMPORTERS[],5,FALSE)</f>
        <v>20757</v>
      </c>
      <c r="AE394" s="50" t="e">
        <f ca="1">DATEDIF(#REF!, TODAY(), "Y")</f>
        <v>#REF!</v>
      </c>
      <c r="AF394" cm="1">
        <f t="array" aca="1" ref="AF394" ca="1">IF(RAND()&gt;0.3,INDEX($AG$2:$AG$209,RANDBETWEEN(1,208)),INDEX($AH$2:$AH$866,RANDBETWEEN(1,865)))</f>
        <v>343937467</v>
      </c>
      <c r="AH394">
        <v>215915482</v>
      </c>
    </row>
    <row r="395" spans="1:34" ht="15.75" customHeight="1" x14ac:dyDescent="0.25">
      <c r="A395">
        <v>394</v>
      </c>
      <c r="B395">
        <v>395</v>
      </c>
      <c r="C395">
        <v>1</v>
      </c>
      <c r="D395">
        <v>220262184</v>
      </c>
      <c r="E395" s="12">
        <v>42866</v>
      </c>
      <c r="F395">
        <v>65</v>
      </c>
      <c r="G395" t="s">
        <v>126</v>
      </c>
      <c r="H395">
        <v>442.41</v>
      </c>
      <c r="I395">
        <v>47.241000000000007</v>
      </c>
      <c r="J395">
        <v>489.65100000000001</v>
      </c>
      <c r="K395" s="12">
        <v>42886</v>
      </c>
      <c r="L395" s="12">
        <v>42886</v>
      </c>
      <c r="M395" s="39">
        <v>3</v>
      </c>
      <c r="P395" s="45">
        <v>3918</v>
      </c>
      <c r="Q395" s="46">
        <v>3920</v>
      </c>
      <c r="R395" s="46">
        <v>15</v>
      </c>
      <c r="S395" s="58">
        <v>201566476</v>
      </c>
      <c r="T395" s="47">
        <v>43978</v>
      </c>
      <c r="U395" s="46">
        <v>653</v>
      </c>
      <c r="V395" s="46" t="s">
        <v>126</v>
      </c>
      <c r="W395" s="46">
        <v>28.42</v>
      </c>
      <c r="X395" s="46">
        <v>1.8526</v>
      </c>
      <c r="Y395" s="46">
        <v>30.272600000000001</v>
      </c>
      <c r="Z395" s="47">
        <v>43981</v>
      </c>
      <c r="AA395" s="47">
        <v>43981</v>
      </c>
      <c r="AB395" s="48">
        <v>5</v>
      </c>
      <c r="AC395" s="46" t="str">
        <f>VLOOKUP(Table12[[#This Row],[ImporterID (IMPORTERS)]],IMPORTERS[],3,FALSE)</f>
        <v>Haifa District</v>
      </c>
      <c r="AD395" s="49">
        <f>VLOOKUP(ORDERS[[#This Row],[ImporterID (IMPORTERS)]],IMPORTERS[],5,FALSE)</f>
        <v>23801</v>
      </c>
      <c r="AE395" s="50" t="e">
        <f ca="1">DATEDIF(#REF!, TODAY(), "Y")</f>
        <v>#REF!</v>
      </c>
      <c r="AF395" cm="1">
        <f t="array" aca="1" ref="AF395" ca="1">IF(RAND()&gt;0.3,INDEX($AG$2:$AG$209,RANDBETWEEN(1,208)),INDEX($AH$2:$AH$866,RANDBETWEEN(1,865)))</f>
        <v>272350141</v>
      </c>
      <c r="AH395">
        <v>238937259</v>
      </c>
    </row>
    <row r="396" spans="1:34" ht="15.75" customHeight="1" x14ac:dyDescent="0.25">
      <c r="A396">
        <v>395</v>
      </c>
      <c r="B396">
        <v>396</v>
      </c>
      <c r="C396">
        <v>1</v>
      </c>
      <c r="D396">
        <v>360214401</v>
      </c>
      <c r="E396" s="12">
        <v>42870</v>
      </c>
      <c r="F396">
        <v>65</v>
      </c>
      <c r="G396" t="s">
        <v>126</v>
      </c>
      <c r="H396">
        <v>184.89</v>
      </c>
      <c r="I396">
        <v>21.489000000000001</v>
      </c>
      <c r="J396">
        <v>206.37899999999999</v>
      </c>
      <c r="K396" s="12">
        <v>42884</v>
      </c>
      <c r="L396" s="12">
        <v>42884</v>
      </c>
      <c r="M396" s="39">
        <v>5</v>
      </c>
      <c r="P396" s="45">
        <v>3919</v>
      </c>
      <c r="Q396" s="46">
        <v>3921</v>
      </c>
      <c r="R396" s="46">
        <v>1</v>
      </c>
      <c r="S396" s="58">
        <v>399802383</v>
      </c>
      <c r="T396" s="47">
        <v>43968</v>
      </c>
      <c r="U396" s="46">
        <v>654</v>
      </c>
      <c r="V396" s="46" t="s">
        <v>126</v>
      </c>
      <c r="W396" s="46">
        <v>200.7</v>
      </c>
      <c r="X396" s="46">
        <v>14.041999999999998</v>
      </c>
      <c r="Y396" s="46">
        <v>214.74199999999999</v>
      </c>
      <c r="Z396" s="47">
        <v>43988</v>
      </c>
      <c r="AA396" s="47">
        <v>43988</v>
      </c>
      <c r="AB396" s="48">
        <v>4</v>
      </c>
      <c r="AC396" s="46" t="str">
        <f>VLOOKUP(Table12[[#This Row],[ImporterID (IMPORTERS)]],IMPORTERS[],3,FALSE)</f>
        <v>Central</v>
      </c>
      <c r="AD396" s="49">
        <f>VLOOKUP(ORDERS[[#This Row],[ImporterID (IMPORTERS)]],IMPORTERS[],5,FALSE)</f>
        <v>31786</v>
      </c>
      <c r="AE396" s="50" t="e">
        <f ca="1">DATEDIF(#REF!, TODAY(), "Y")</f>
        <v>#REF!</v>
      </c>
      <c r="AF396" cm="1">
        <f t="array" aca="1" ref="AF396" ca="1">IF(RAND()&gt;0.3,INDEX($AG$2:$AG$209,RANDBETWEEN(1,208)),INDEX($AH$2:$AH$866,RANDBETWEEN(1,865)))</f>
        <v>291697247</v>
      </c>
      <c r="AH396">
        <v>227905508</v>
      </c>
    </row>
    <row r="397" spans="1:34" ht="15.75" customHeight="1" x14ac:dyDescent="0.25">
      <c r="A397">
        <v>396</v>
      </c>
      <c r="B397">
        <v>397</v>
      </c>
      <c r="C397">
        <v>1</v>
      </c>
      <c r="D397">
        <v>231236576</v>
      </c>
      <c r="E397" s="12">
        <v>42874</v>
      </c>
      <c r="F397">
        <v>65</v>
      </c>
      <c r="G397" t="s">
        <v>127</v>
      </c>
      <c r="H397">
        <v>22.16</v>
      </c>
      <c r="I397">
        <v>5.2160000000000002</v>
      </c>
      <c r="J397">
        <v>27.376000000000001</v>
      </c>
      <c r="K397" s="12">
        <v>42881</v>
      </c>
      <c r="L397" s="12">
        <v>42881</v>
      </c>
      <c r="M397" s="39">
        <v>4</v>
      </c>
      <c r="P397" s="45">
        <v>3920</v>
      </c>
      <c r="Q397" s="46">
        <v>3922</v>
      </c>
      <c r="R397" s="46">
        <v>6</v>
      </c>
      <c r="S397" s="58">
        <v>365376442</v>
      </c>
      <c r="T397" s="47">
        <v>43976</v>
      </c>
      <c r="U397" s="46">
        <v>654</v>
      </c>
      <c r="V397" s="46" t="s">
        <v>126</v>
      </c>
      <c r="W397" s="46">
        <v>447.1</v>
      </c>
      <c r="X397" s="46">
        <v>28.826000000000001</v>
      </c>
      <c r="Y397" s="46">
        <v>475.92600000000004</v>
      </c>
      <c r="Z397" s="47">
        <v>43988</v>
      </c>
      <c r="AA397" s="47">
        <v>43988</v>
      </c>
      <c r="AB397" s="48">
        <v>5</v>
      </c>
      <c r="AC397" s="46" t="str">
        <f>VLOOKUP(Table12[[#This Row],[ImporterID (IMPORTERS)]],IMPORTERS[],3,FALSE)</f>
        <v>Central</v>
      </c>
      <c r="AD397" s="49">
        <f>VLOOKUP(ORDERS[[#This Row],[ImporterID (IMPORTERS)]],IMPORTERS[],5,FALSE)</f>
        <v>25728</v>
      </c>
      <c r="AE397" s="50" t="e">
        <f ca="1">DATEDIF(#REF!, TODAY(), "Y")</f>
        <v>#REF!</v>
      </c>
      <c r="AF397" cm="1">
        <f t="array" aca="1" ref="AF397" ca="1">IF(RAND()&gt;0.3,INDEX($AG$2:$AG$209,RANDBETWEEN(1,208)),INDEX($AH$2:$AH$866,RANDBETWEEN(1,865)))</f>
        <v>241457721</v>
      </c>
      <c r="AH397">
        <v>377912347</v>
      </c>
    </row>
    <row r="398" spans="1:34" ht="15.75" customHeight="1" x14ac:dyDescent="0.25">
      <c r="A398">
        <v>397</v>
      </c>
      <c r="B398">
        <v>398</v>
      </c>
      <c r="C398">
        <v>1</v>
      </c>
      <c r="D398">
        <v>265070048</v>
      </c>
      <c r="E398" s="12">
        <v>42875</v>
      </c>
      <c r="F398">
        <v>65</v>
      </c>
      <c r="G398" t="s">
        <v>127</v>
      </c>
      <c r="H398">
        <v>50.53</v>
      </c>
      <c r="I398">
        <v>8.0530000000000008</v>
      </c>
      <c r="J398">
        <v>58.582999999999998</v>
      </c>
      <c r="K398" s="12">
        <v>42881</v>
      </c>
      <c r="L398" s="12">
        <v>42881</v>
      </c>
      <c r="M398" s="39">
        <v>4</v>
      </c>
      <c r="P398" s="45">
        <v>3921</v>
      </c>
      <c r="Q398" s="46">
        <v>3923</v>
      </c>
      <c r="R398" s="46">
        <v>16</v>
      </c>
      <c r="S398" s="58">
        <v>221260591</v>
      </c>
      <c r="T398" s="47">
        <v>43979</v>
      </c>
      <c r="U398" s="46">
        <v>654</v>
      </c>
      <c r="V398" s="46" t="s">
        <v>126</v>
      </c>
      <c r="W398" s="46">
        <v>385.71</v>
      </c>
      <c r="X398" s="46">
        <v>25.142599999999998</v>
      </c>
      <c r="Y398" s="46">
        <v>410.8526</v>
      </c>
      <c r="Z398" s="47">
        <v>43984</v>
      </c>
      <c r="AA398" s="47">
        <v>43984</v>
      </c>
      <c r="AB398" s="48">
        <v>2</v>
      </c>
      <c r="AC398" s="46" t="str">
        <f>VLOOKUP(Table12[[#This Row],[ImporterID (IMPORTERS)]],IMPORTERS[],3,FALSE)</f>
        <v>Southern</v>
      </c>
      <c r="AD398" s="49">
        <f>VLOOKUP(ORDERS[[#This Row],[ImporterID (IMPORTERS)]],IMPORTERS[],5,FALSE)</f>
        <v>31526</v>
      </c>
      <c r="AE398" s="50" t="e">
        <f ca="1">DATEDIF(#REF!, TODAY(), "Y")</f>
        <v>#REF!</v>
      </c>
      <c r="AF398" cm="1">
        <f t="array" aca="1" ref="AF398" ca="1">IF(RAND()&gt;0.3,INDEX($AG$2:$AG$209,RANDBETWEEN(1,208)),INDEX($AH$2:$AH$866,RANDBETWEEN(1,865)))</f>
        <v>272786569</v>
      </c>
      <c r="AH398">
        <v>370245222</v>
      </c>
    </row>
    <row r="399" spans="1:34" ht="15.75" customHeight="1" x14ac:dyDescent="0.25">
      <c r="A399">
        <v>398</v>
      </c>
      <c r="B399">
        <v>399</v>
      </c>
      <c r="C399">
        <v>1</v>
      </c>
      <c r="D399">
        <v>355804403</v>
      </c>
      <c r="E399" s="12">
        <v>42876</v>
      </c>
      <c r="F399">
        <v>65</v>
      </c>
      <c r="G399" t="s">
        <v>126</v>
      </c>
      <c r="H399">
        <v>495.91</v>
      </c>
      <c r="I399">
        <v>52.591000000000008</v>
      </c>
      <c r="J399">
        <v>548.50099999999998</v>
      </c>
      <c r="K399" s="12">
        <v>42881</v>
      </c>
      <c r="L399" s="12">
        <v>42881</v>
      </c>
      <c r="M399" s="39">
        <v>4</v>
      </c>
      <c r="P399" s="45">
        <v>3922</v>
      </c>
      <c r="Q399" s="46">
        <v>3924</v>
      </c>
      <c r="R399" s="46">
        <v>11</v>
      </c>
      <c r="S399" s="58">
        <v>306926061</v>
      </c>
      <c r="T399" s="47">
        <v>43968</v>
      </c>
      <c r="U399" s="46">
        <v>655</v>
      </c>
      <c r="V399" s="46" t="s">
        <v>126</v>
      </c>
      <c r="W399" s="46">
        <v>402.32</v>
      </c>
      <c r="X399" s="46">
        <v>22.116</v>
      </c>
      <c r="Y399" s="46">
        <v>424.43599999999998</v>
      </c>
      <c r="Z399" s="47">
        <v>43982</v>
      </c>
      <c r="AA399" s="47">
        <v>43982</v>
      </c>
      <c r="AB399" s="48">
        <v>4</v>
      </c>
      <c r="AC399" s="46" t="str">
        <f>VLOOKUP(Table12[[#This Row],[ImporterID (IMPORTERS)]],IMPORTERS[],3,FALSE)</f>
        <v>Central</v>
      </c>
      <c r="AD399" s="49">
        <f>VLOOKUP(ORDERS[[#This Row],[ImporterID (IMPORTERS)]],IMPORTERS[],5,FALSE)</f>
        <v>23782</v>
      </c>
      <c r="AE399" s="50" t="e">
        <f ca="1">DATEDIF(#REF!, TODAY(), "Y")</f>
        <v>#REF!</v>
      </c>
      <c r="AF399" cm="1">
        <f t="array" aca="1" ref="AF399" ca="1">IF(RAND()&gt;0.3,INDEX($AG$2:$AG$209,RANDBETWEEN(1,208)),INDEX($AH$2:$AH$866,RANDBETWEEN(1,865)))</f>
        <v>258758144</v>
      </c>
      <c r="AH399">
        <v>262978130</v>
      </c>
    </row>
    <row r="400" spans="1:34" ht="15.75" customHeight="1" x14ac:dyDescent="0.25">
      <c r="A400">
        <v>399</v>
      </c>
      <c r="B400">
        <v>400</v>
      </c>
      <c r="C400">
        <v>1</v>
      </c>
      <c r="D400">
        <v>222704176</v>
      </c>
      <c r="E400" s="12">
        <v>42872</v>
      </c>
      <c r="F400">
        <v>66</v>
      </c>
      <c r="G400" t="s">
        <v>127</v>
      </c>
      <c r="H400">
        <v>18.309999999999999</v>
      </c>
      <c r="I400">
        <v>2.7324000000000002</v>
      </c>
      <c r="J400">
        <v>21.042400000000001</v>
      </c>
      <c r="K400" s="12">
        <v>42885</v>
      </c>
      <c r="L400" s="12">
        <v>42885</v>
      </c>
      <c r="M400" s="39">
        <v>4</v>
      </c>
      <c r="P400" s="45">
        <v>3923</v>
      </c>
      <c r="Q400" s="46">
        <v>3925</v>
      </c>
      <c r="R400" s="46">
        <v>17</v>
      </c>
      <c r="S400" s="58">
        <v>314500150</v>
      </c>
      <c r="T400" s="47">
        <v>43971</v>
      </c>
      <c r="U400" s="46">
        <v>655</v>
      </c>
      <c r="V400" s="46" t="s">
        <v>126</v>
      </c>
      <c r="W400" s="46">
        <v>385.2</v>
      </c>
      <c r="X400" s="46">
        <v>21.26</v>
      </c>
      <c r="Y400" s="46">
        <v>406.46</v>
      </c>
      <c r="Z400" s="47">
        <v>43983</v>
      </c>
      <c r="AA400" s="47">
        <v>43983</v>
      </c>
      <c r="AB400" s="48">
        <v>4</v>
      </c>
      <c r="AC400" s="46" t="str">
        <f>VLOOKUP(Table12[[#This Row],[ImporterID (IMPORTERS)]],IMPORTERS[],3,FALSE)</f>
        <v>Central</v>
      </c>
      <c r="AD400" s="49">
        <f>VLOOKUP(ORDERS[[#This Row],[ImporterID (IMPORTERS)]],IMPORTERS[],5,FALSE)</f>
        <v>26903</v>
      </c>
      <c r="AE400" s="50" t="e">
        <f ca="1">DATEDIF(#REF!, TODAY(), "Y")</f>
        <v>#REF!</v>
      </c>
      <c r="AF400" cm="1">
        <f t="array" aca="1" ref="AF400" ca="1">IF(RAND()&gt;0.3,INDEX($AG$2:$AG$209,RANDBETWEEN(1,208)),INDEX($AH$2:$AH$866,RANDBETWEEN(1,865)))</f>
        <v>239579718</v>
      </c>
      <c r="AH400">
        <v>359619585</v>
      </c>
    </row>
    <row r="401" spans="1:34" ht="15.75" customHeight="1" x14ac:dyDescent="0.25">
      <c r="A401">
        <v>400</v>
      </c>
      <c r="B401">
        <v>401</v>
      </c>
      <c r="C401">
        <v>1</v>
      </c>
      <c r="D401">
        <v>333627948</v>
      </c>
      <c r="E401" s="12">
        <v>42873</v>
      </c>
      <c r="F401">
        <v>66</v>
      </c>
      <c r="G401" t="s">
        <v>127</v>
      </c>
      <c r="H401">
        <v>70.41</v>
      </c>
      <c r="I401">
        <v>4.8163999999999998</v>
      </c>
      <c r="J401">
        <v>75.226399999999998</v>
      </c>
      <c r="K401" s="12">
        <v>42887</v>
      </c>
      <c r="L401" s="12">
        <v>42887</v>
      </c>
      <c r="M401" s="39">
        <v>5</v>
      </c>
      <c r="P401" s="45">
        <v>3924</v>
      </c>
      <c r="Q401" s="46">
        <v>3926</v>
      </c>
      <c r="R401" s="46">
        <v>18</v>
      </c>
      <c r="S401" s="58">
        <v>358485895</v>
      </c>
      <c r="T401" s="47">
        <v>43974</v>
      </c>
      <c r="U401" s="46">
        <v>655</v>
      </c>
      <c r="V401" s="46" t="s">
        <v>127</v>
      </c>
      <c r="W401" s="46">
        <v>355.99</v>
      </c>
      <c r="X401" s="46">
        <v>19.799500000000002</v>
      </c>
      <c r="Y401" s="46">
        <v>375.78950000000003</v>
      </c>
      <c r="Z401" s="47">
        <v>43984</v>
      </c>
      <c r="AA401" s="47">
        <v>43984</v>
      </c>
      <c r="AB401" s="48">
        <v>4</v>
      </c>
      <c r="AC401" s="46" t="str">
        <f>VLOOKUP(Table12[[#This Row],[ImporterID (IMPORTERS)]],IMPORTERS[],3,FALSE)</f>
        <v>Central</v>
      </c>
      <c r="AD401" s="49">
        <f>VLOOKUP(ORDERS[[#This Row],[ImporterID (IMPORTERS)]],IMPORTERS[],5,FALSE)</f>
        <v>34648</v>
      </c>
      <c r="AE401" s="50" t="e">
        <f ca="1">DATEDIF(#REF!, TODAY(), "Y")</f>
        <v>#REF!</v>
      </c>
      <c r="AF401" cm="1">
        <f t="array" aca="1" ref="AF401" ca="1">IF(RAND()&gt;0.3,INDEX($AG$2:$AG$209,RANDBETWEEN(1,208)),INDEX($AH$2:$AH$866,RANDBETWEEN(1,865)))</f>
        <v>363987305</v>
      </c>
      <c r="AH401">
        <v>226468657</v>
      </c>
    </row>
    <row r="402" spans="1:34" ht="15.75" customHeight="1" x14ac:dyDescent="0.25">
      <c r="A402">
        <v>401</v>
      </c>
      <c r="B402">
        <v>402</v>
      </c>
      <c r="C402">
        <v>1</v>
      </c>
      <c r="D402">
        <v>313478039</v>
      </c>
      <c r="E402" s="12">
        <v>42879</v>
      </c>
      <c r="F402">
        <v>66</v>
      </c>
      <c r="G402" t="s">
        <v>127</v>
      </c>
      <c r="H402">
        <v>26.7</v>
      </c>
      <c r="I402">
        <v>3.0680000000000001</v>
      </c>
      <c r="J402">
        <v>29.768000000000001</v>
      </c>
      <c r="K402" s="12">
        <v>42884</v>
      </c>
      <c r="L402" s="12">
        <v>42884</v>
      </c>
      <c r="M402" s="39">
        <v>5</v>
      </c>
      <c r="P402" s="45">
        <v>3925</v>
      </c>
      <c r="Q402" s="46">
        <v>3927</v>
      </c>
      <c r="R402" s="46">
        <v>10</v>
      </c>
      <c r="S402" s="58">
        <v>284187106</v>
      </c>
      <c r="T402" s="47">
        <v>43978</v>
      </c>
      <c r="U402" s="46">
        <v>655</v>
      </c>
      <c r="V402" s="46" t="s">
        <v>126</v>
      </c>
      <c r="W402" s="46">
        <v>471.89</v>
      </c>
      <c r="X402" s="46">
        <v>25.5945</v>
      </c>
      <c r="Y402" s="46">
        <v>497.48449999999997</v>
      </c>
      <c r="Z402" s="47">
        <v>43982</v>
      </c>
      <c r="AA402" s="47">
        <v>43982</v>
      </c>
      <c r="AB402" s="48">
        <v>5</v>
      </c>
      <c r="AC402" s="46" t="str">
        <f>VLOOKUP(Table12[[#This Row],[ImporterID (IMPORTERS)]],IMPORTERS[],3,FALSE)</f>
        <v>Central</v>
      </c>
      <c r="AD402" s="49">
        <f>VLOOKUP(ORDERS[[#This Row],[ImporterID (IMPORTERS)]],IMPORTERS[],5,FALSE)</f>
        <v>34531</v>
      </c>
      <c r="AE402" s="50" t="e">
        <f ca="1">DATEDIF(#REF!, TODAY(), "Y")</f>
        <v>#REF!</v>
      </c>
      <c r="AF402" cm="1">
        <f t="array" aca="1" ref="AF402" ca="1">IF(RAND()&gt;0.3,INDEX($AG$2:$AG$209,RANDBETWEEN(1,208)),INDEX($AH$2:$AH$866,RANDBETWEEN(1,865)))</f>
        <v>202534404</v>
      </c>
      <c r="AH402">
        <v>364299691</v>
      </c>
    </row>
    <row r="403" spans="1:34" ht="15.75" customHeight="1" x14ac:dyDescent="0.25">
      <c r="A403">
        <v>402</v>
      </c>
      <c r="B403">
        <v>403</v>
      </c>
      <c r="C403">
        <v>1</v>
      </c>
      <c r="D403">
        <v>286632490</v>
      </c>
      <c r="E403" s="12">
        <v>42874</v>
      </c>
      <c r="F403">
        <v>67</v>
      </c>
      <c r="G403" t="s">
        <v>126</v>
      </c>
      <c r="H403">
        <v>82.67</v>
      </c>
      <c r="I403">
        <v>3.4800999999999997</v>
      </c>
      <c r="J403">
        <v>86.150099999999995</v>
      </c>
      <c r="K403" s="12">
        <v>42890</v>
      </c>
      <c r="L403" s="12">
        <v>42890</v>
      </c>
      <c r="M403" s="39">
        <v>4</v>
      </c>
      <c r="P403" s="45">
        <v>3926</v>
      </c>
      <c r="Q403" s="46">
        <v>3928</v>
      </c>
      <c r="R403" s="46">
        <v>15</v>
      </c>
      <c r="S403" s="58">
        <v>203463618</v>
      </c>
      <c r="T403" s="47">
        <v>43968</v>
      </c>
      <c r="U403" s="46">
        <v>656</v>
      </c>
      <c r="V403" s="46" t="s">
        <v>126</v>
      </c>
      <c r="W403" s="46">
        <v>25.07</v>
      </c>
      <c r="X403" s="46">
        <v>4.2534999999999998</v>
      </c>
      <c r="Y403" s="46">
        <v>29.323499999999999</v>
      </c>
      <c r="Z403" s="47">
        <v>43983</v>
      </c>
      <c r="AA403" s="47">
        <v>43983</v>
      </c>
      <c r="AB403" s="48">
        <v>3</v>
      </c>
      <c r="AC403" s="46" t="str">
        <f>VLOOKUP(Table12[[#This Row],[ImporterID (IMPORTERS)]],IMPORTERS[],3,FALSE)</f>
        <v>Central</v>
      </c>
      <c r="AD403" s="49">
        <f>VLOOKUP(ORDERS[[#This Row],[ImporterID (IMPORTERS)]],IMPORTERS[],5,FALSE)</f>
        <v>25507</v>
      </c>
      <c r="AE403" s="50" t="e">
        <f ca="1">DATEDIF(#REF!, TODAY(), "Y")</f>
        <v>#REF!</v>
      </c>
      <c r="AF403" cm="1">
        <f t="array" aca="1" ref="AF403" ca="1">IF(RAND()&gt;0.3,INDEX($AG$2:$AG$209,RANDBETWEEN(1,208)),INDEX($AH$2:$AH$866,RANDBETWEEN(1,865)))</f>
        <v>335059842</v>
      </c>
      <c r="AH403">
        <v>335932295</v>
      </c>
    </row>
    <row r="404" spans="1:34" ht="15.75" customHeight="1" x14ac:dyDescent="0.25">
      <c r="A404">
        <v>403</v>
      </c>
      <c r="B404">
        <v>404</v>
      </c>
      <c r="C404">
        <v>1</v>
      </c>
      <c r="D404">
        <v>362979040</v>
      </c>
      <c r="E404" s="12">
        <v>42877</v>
      </c>
      <c r="F404">
        <v>67</v>
      </c>
      <c r="G404" t="s">
        <v>126</v>
      </c>
      <c r="H404">
        <v>37.26</v>
      </c>
      <c r="I404">
        <v>2.1177999999999999</v>
      </c>
      <c r="J404">
        <v>39.377800000000001</v>
      </c>
      <c r="K404" s="12">
        <v>42887</v>
      </c>
      <c r="L404" s="12">
        <v>42887</v>
      </c>
      <c r="M404" s="39">
        <v>5</v>
      </c>
      <c r="P404" s="45">
        <v>3927</v>
      </c>
      <c r="Q404" s="46">
        <v>3929</v>
      </c>
      <c r="R404" s="46">
        <v>6</v>
      </c>
      <c r="S404" s="58">
        <v>384443239</v>
      </c>
      <c r="T404" s="47">
        <v>43969</v>
      </c>
      <c r="U404" s="46">
        <v>656</v>
      </c>
      <c r="V404" s="46" t="s">
        <v>127</v>
      </c>
      <c r="W404" s="46">
        <v>23.25</v>
      </c>
      <c r="X404" s="46">
        <v>4.1624999999999996</v>
      </c>
      <c r="Y404" s="46">
        <v>27.412500000000001</v>
      </c>
      <c r="Z404" s="47">
        <v>43983</v>
      </c>
      <c r="AA404" s="47">
        <v>43983</v>
      </c>
      <c r="AB404" s="48">
        <v>5</v>
      </c>
      <c r="AC404" s="46" t="str">
        <f>VLOOKUP(Table12[[#This Row],[ImporterID (IMPORTERS)]],IMPORTERS[],3,FALSE)</f>
        <v>Central</v>
      </c>
      <c r="AD404" s="49">
        <f>VLOOKUP(ORDERS[[#This Row],[ImporterID (IMPORTERS)]],IMPORTERS[],5,FALSE)</f>
        <v>29432</v>
      </c>
      <c r="AE404" s="50" t="e">
        <f ca="1">DATEDIF(#REF!, TODAY(), "Y")</f>
        <v>#REF!</v>
      </c>
      <c r="AF404" cm="1">
        <f t="array" aca="1" ref="AF404" ca="1">IF(RAND()&gt;0.3,INDEX($AG$2:$AG$209,RANDBETWEEN(1,208)),INDEX($AH$2:$AH$866,RANDBETWEEN(1,865)))</f>
        <v>358485895</v>
      </c>
      <c r="AH404">
        <v>276697180</v>
      </c>
    </row>
    <row r="405" spans="1:34" ht="15.75" customHeight="1" x14ac:dyDescent="0.25">
      <c r="A405">
        <v>404</v>
      </c>
      <c r="B405">
        <v>405</v>
      </c>
      <c r="C405">
        <v>1</v>
      </c>
      <c r="D405">
        <v>329174832</v>
      </c>
      <c r="E405" s="12">
        <v>42880</v>
      </c>
      <c r="F405">
        <v>67</v>
      </c>
      <c r="G405" t="s">
        <v>126</v>
      </c>
      <c r="H405">
        <v>75.959999999999994</v>
      </c>
      <c r="I405">
        <v>3.2787999999999999</v>
      </c>
      <c r="J405">
        <v>79.238799999999998</v>
      </c>
      <c r="K405" s="12">
        <v>42889</v>
      </c>
      <c r="L405" s="12">
        <v>42889</v>
      </c>
      <c r="M405" s="39">
        <v>4</v>
      </c>
      <c r="P405" s="45">
        <v>3928</v>
      </c>
      <c r="Q405" s="46">
        <v>3930</v>
      </c>
      <c r="R405" s="46">
        <v>17</v>
      </c>
      <c r="S405" s="58">
        <v>293764469</v>
      </c>
      <c r="T405" s="47">
        <v>43972</v>
      </c>
      <c r="U405" s="46">
        <v>656</v>
      </c>
      <c r="V405" s="46" t="s">
        <v>126</v>
      </c>
      <c r="W405" s="46">
        <v>94.8</v>
      </c>
      <c r="X405" s="46">
        <v>7.74</v>
      </c>
      <c r="Y405" s="46">
        <v>102.53999999999999</v>
      </c>
      <c r="Z405" s="47">
        <v>43983</v>
      </c>
      <c r="AA405" s="47">
        <v>43983</v>
      </c>
      <c r="AB405" s="48">
        <v>1</v>
      </c>
      <c r="AC405" s="46" t="str">
        <f>VLOOKUP(Table12[[#This Row],[ImporterID (IMPORTERS)]],IMPORTERS[],3,FALSE)</f>
        <v>Southern</v>
      </c>
      <c r="AD405" s="49">
        <f>VLOOKUP(ORDERS[[#This Row],[ImporterID (IMPORTERS)]],IMPORTERS[],5,FALSE)</f>
        <v>20516</v>
      </c>
      <c r="AE405" s="50" t="e">
        <f ca="1">DATEDIF(#REF!, TODAY(), "Y")</f>
        <v>#REF!</v>
      </c>
      <c r="AF405" cm="1">
        <f t="array" aca="1" ref="AF405" ca="1">IF(RAND()&gt;0.3,INDEX($AG$2:$AG$209,RANDBETWEEN(1,208)),INDEX($AH$2:$AH$866,RANDBETWEEN(1,865)))</f>
        <v>393077342</v>
      </c>
      <c r="AH405">
        <v>218675984</v>
      </c>
    </row>
    <row r="406" spans="1:34" ht="15.75" customHeight="1" x14ac:dyDescent="0.25">
      <c r="A406">
        <v>405</v>
      </c>
      <c r="B406">
        <v>406</v>
      </c>
      <c r="C406">
        <v>1</v>
      </c>
      <c r="D406">
        <v>373917555</v>
      </c>
      <c r="E406" s="12">
        <v>42881</v>
      </c>
      <c r="F406">
        <v>67</v>
      </c>
      <c r="G406" t="s">
        <v>126</v>
      </c>
      <c r="H406">
        <v>58.4</v>
      </c>
      <c r="I406">
        <v>2.7519999999999998</v>
      </c>
      <c r="J406">
        <v>61.152000000000001</v>
      </c>
      <c r="K406" s="12">
        <v>42888</v>
      </c>
      <c r="L406" s="12">
        <v>42888</v>
      </c>
      <c r="M406" s="39">
        <v>5</v>
      </c>
      <c r="P406" s="45">
        <v>3929</v>
      </c>
      <c r="Q406" s="46">
        <v>3931</v>
      </c>
      <c r="R406" s="46">
        <v>11</v>
      </c>
      <c r="S406" s="58">
        <v>387043127</v>
      </c>
      <c r="T406" s="47">
        <v>43973</v>
      </c>
      <c r="U406" s="46">
        <v>656</v>
      </c>
      <c r="V406" s="46" t="s">
        <v>126</v>
      </c>
      <c r="W406" s="46">
        <v>36.79</v>
      </c>
      <c r="X406" s="46">
        <v>4.8395000000000001</v>
      </c>
      <c r="Y406" s="46">
        <v>41.6295</v>
      </c>
      <c r="Z406" s="47">
        <v>43989</v>
      </c>
      <c r="AA406" s="47">
        <v>43989</v>
      </c>
      <c r="AB406" s="48">
        <v>2</v>
      </c>
      <c r="AC406" s="46" t="str">
        <f>VLOOKUP(Table12[[#This Row],[ImporterID (IMPORTERS)]],IMPORTERS[],3,FALSE)</f>
        <v>Northern</v>
      </c>
      <c r="AD406" s="49">
        <f>VLOOKUP(ORDERS[[#This Row],[ImporterID (IMPORTERS)]],IMPORTERS[],5,FALSE)</f>
        <v>35259</v>
      </c>
      <c r="AE406" s="50" t="e">
        <f ca="1">DATEDIF(#REF!, TODAY(), "Y")</f>
        <v>#REF!</v>
      </c>
      <c r="AF406" cm="1">
        <f t="array" aca="1" ref="AF406" ca="1">IF(RAND()&gt;0.3,INDEX($AG$2:$AG$209,RANDBETWEEN(1,208)),INDEX($AH$2:$AH$866,RANDBETWEEN(1,865)))</f>
        <v>203463618</v>
      </c>
      <c r="AH406">
        <v>280238137</v>
      </c>
    </row>
    <row r="407" spans="1:34" ht="15.75" customHeight="1" x14ac:dyDescent="0.25">
      <c r="A407">
        <v>406</v>
      </c>
      <c r="B407">
        <v>407</v>
      </c>
      <c r="C407">
        <v>1</v>
      </c>
      <c r="D407">
        <v>269110358</v>
      </c>
      <c r="E407" s="12">
        <v>42872</v>
      </c>
      <c r="F407">
        <v>68</v>
      </c>
      <c r="G407" t="s">
        <v>126</v>
      </c>
      <c r="H407">
        <v>75.680000000000007</v>
      </c>
      <c r="I407">
        <v>6.7840000000000007</v>
      </c>
      <c r="J407">
        <v>82.464000000000013</v>
      </c>
      <c r="K407" s="12">
        <v>42888</v>
      </c>
      <c r="L407" s="12">
        <v>42888</v>
      </c>
      <c r="M407" s="39">
        <v>4</v>
      </c>
      <c r="P407" s="45">
        <v>3930</v>
      </c>
      <c r="Q407" s="46">
        <v>3932</v>
      </c>
      <c r="R407" s="46">
        <v>16</v>
      </c>
      <c r="S407" s="58">
        <v>280192834</v>
      </c>
      <c r="T407" s="47">
        <v>43973</v>
      </c>
      <c r="U407" s="46">
        <v>656</v>
      </c>
      <c r="V407" s="46" t="s">
        <v>127</v>
      </c>
      <c r="W407" s="46">
        <v>97.79</v>
      </c>
      <c r="X407" s="46">
        <v>7.8895000000000008</v>
      </c>
      <c r="Y407" s="46">
        <v>105.6795</v>
      </c>
      <c r="Z407" s="47">
        <v>43988</v>
      </c>
      <c r="AA407" s="47">
        <v>43994</v>
      </c>
      <c r="AB407" s="48">
        <v>2</v>
      </c>
      <c r="AC407" s="46" t="str">
        <f>VLOOKUP(Table12[[#This Row],[ImporterID (IMPORTERS)]],IMPORTERS[],3,FALSE)</f>
        <v>Central</v>
      </c>
      <c r="AD407" s="49">
        <f>VLOOKUP(ORDERS[[#This Row],[ImporterID (IMPORTERS)]],IMPORTERS[],5,FALSE)</f>
        <v>20504</v>
      </c>
      <c r="AE407" s="50" t="e">
        <f ca="1">DATEDIF(#REF!, TODAY(), "Y")</f>
        <v>#REF!</v>
      </c>
      <c r="AF407" cm="1">
        <f t="array" aca="1" ref="AF407" ca="1">IF(RAND()&gt;0.3,INDEX($AG$2:$AG$209,RANDBETWEEN(1,208)),INDEX($AH$2:$AH$866,RANDBETWEEN(1,865)))</f>
        <v>213424066</v>
      </c>
      <c r="AH407">
        <v>213539035</v>
      </c>
    </row>
    <row r="408" spans="1:34" ht="15.75" customHeight="1" x14ac:dyDescent="0.25">
      <c r="A408">
        <v>407</v>
      </c>
      <c r="B408">
        <v>408</v>
      </c>
      <c r="C408">
        <v>1</v>
      </c>
      <c r="D408">
        <v>349398107</v>
      </c>
      <c r="E408" s="12">
        <v>42876</v>
      </c>
      <c r="F408">
        <v>68</v>
      </c>
      <c r="G408" t="s">
        <v>126</v>
      </c>
      <c r="H408">
        <v>35.15</v>
      </c>
      <c r="I408">
        <v>4.7575000000000003</v>
      </c>
      <c r="J408">
        <v>39.907499999999999</v>
      </c>
      <c r="K408" s="12">
        <v>42894</v>
      </c>
      <c r="L408" s="12">
        <v>42894</v>
      </c>
      <c r="M408" s="39">
        <v>3</v>
      </c>
      <c r="P408" s="45">
        <v>3931</v>
      </c>
      <c r="Q408" s="46">
        <v>3933</v>
      </c>
      <c r="R408" s="46">
        <v>12</v>
      </c>
      <c r="S408" s="58">
        <v>325860418</v>
      </c>
      <c r="T408" s="47">
        <v>43977</v>
      </c>
      <c r="U408" s="46">
        <v>656</v>
      </c>
      <c r="V408" s="46" t="s">
        <v>126</v>
      </c>
      <c r="W408" s="46">
        <v>68.75</v>
      </c>
      <c r="X408" s="46">
        <v>6.4375</v>
      </c>
      <c r="Y408" s="46">
        <v>75.1875</v>
      </c>
      <c r="Z408" s="47">
        <v>43988</v>
      </c>
      <c r="AA408" s="47">
        <v>43988</v>
      </c>
      <c r="AB408" s="48">
        <v>5</v>
      </c>
      <c r="AC408" s="46" t="str">
        <f>VLOOKUP(Table12[[#This Row],[ImporterID (IMPORTERS)]],IMPORTERS[],3,FALSE)</f>
        <v>Central</v>
      </c>
      <c r="AD408" s="49">
        <f>VLOOKUP(ORDERS[[#This Row],[ImporterID (IMPORTERS)]],IMPORTERS[],5,FALSE)</f>
        <v>24959</v>
      </c>
      <c r="AE408" s="50" t="e">
        <f ca="1">DATEDIF(#REF!, TODAY(), "Y")</f>
        <v>#REF!</v>
      </c>
      <c r="AF408" cm="1">
        <f t="array" aca="1" ref="AF408" ca="1">IF(RAND()&gt;0.3,INDEX($AG$2:$AG$209,RANDBETWEEN(1,208)),INDEX($AH$2:$AH$866,RANDBETWEEN(1,865)))</f>
        <v>310897731</v>
      </c>
      <c r="AH408">
        <v>348740330</v>
      </c>
    </row>
    <row r="409" spans="1:34" ht="15.75" customHeight="1" x14ac:dyDescent="0.25">
      <c r="A409">
        <v>408</v>
      </c>
      <c r="B409">
        <v>409</v>
      </c>
      <c r="C409">
        <v>1</v>
      </c>
      <c r="D409">
        <v>358691290</v>
      </c>
      <c r="E409" s="12">
        <v>42881</v>
      </c>
      <c r="F409">
        <v>68</v>
      </c>
      <c r="G409" t="s">
        <v>126</v>
      </c>
      <c r="H409">
        <v>48.86</v>
      </c>
      <c r="I409">
        <v>5.4429999999999996</v>
      </c>
      <c r="J409">
        <v>54.302999999999997</v>
      </c>
      <c r="K409" s="12">
        <v>42889</v>
      </c>
      <c r="L409" s="12">
        <v>42889</v>
      </c>
      <c r="M409" s="39">
        <v>5</v>
      </c>
      <c r="P409" s="45">
        <v>3932</v>
      </c>
      <c r="Q409" s="46">
        <v>3934</v>
      </c>
      <c r="R409" s="46">
        <v>12</v>
      </c>
      <c r="S409" s="58">
        <v>233179475</v>
      </c>
      <c r="T409" s="47">
        <v>43979</v>
      </c>
      <c r="U409" s="46">
        <v>656</v>
      </c>
      <c r="V409" s="46" t="s">
        <v>126</v>
      </c>
      <c r="W409" s="46">
        <v>23.67</v>
      </c>
      <c r="X409" s="46">
        <v>4.1835000000000004</v>
      </c>
      <c r="Y409" s="46">
        <v>27.853500000000004</v>
      </c>
      <c r="Z409" s="47">
        <v>43989</v>
      </c>
      <c r="AA409" s="47">
        <v>43989</v>
      </c>
      <c r="AB409" s="48">
        <v>5</v>
      </c>
      <c r="AC409" s="46" t="str">
        <f>VLOOKUP(Table12[[#This Row],[ImporterID (IMPORTERS)]],IMPORTERS[],3,FALSE)</f>
        <v>Southern</v>
      </c>
      <c r="AD409" s="49">
        <f>VLOOKUP(ORDERS[[#This Row],[ImporterID (IMPORTERS)]],IMPORTERS[],5,FALSE)</f>
        <v>27313</v>
      </c>
      <c r="AE409" s="50" t="e">
        <f ca="1">DATEDIF(#REF!, TODAY(), "Y")</f>
        <v>#REF!</v>
      </c>
      <c r="AF409" cm="1">
        <f t="array" aca="1" ref="AF409" ca="1">IF(RAND()&gt;0.3,INDEX($AG$2:$AG$209,RANDBETWEEN(1,208)),INDEX($AH$2:$AH$866,RANDBETWEEN(1,865)))</f>
        <v>384443239</v>
      </c>
      <c r="AH409">
        <v>204189919</v>
      </c>
    </row>
    <row r="410" spans="1:34" ht="15.75" customHeight="1" x14ac:dyDescent="0.25">
      <c r="A410">
        <v>409</v>
      </c>
      <c r="B410">
        <v>410</v>
      </c>
      <c r="C410">
        <v>1</v>
      </c>
      <c r="D410">
        <v>399018593</v>
      </c>
      <c r="E410" s="12">
        <v>42883</v>
      </c>
      <c r="F410">
        <v>68</v>
      </c>
      <c r="G410" t="s">
        <v>126</v>
      </c>
      <c r="H410">
        <v>31.86</v>
      </c>
      <c r="I410">
        <v>4.593</v>
      </c>
      <c r="J410">
        <v>36.453000000000003</v>
      </c>
      <c r="K410" s="12">
        <v>42894</v>
      </c>
      <c r="L410" s="12">
        <v>42894</v>
      </c>
      <c r="M410" s="39">
        <v>4</v>
      </c>
      <c r="P410" s="45">
        <v>3933</v>
      </c>
      <c r="Q410" s="46">
        <v>3935</v>
      </c>
      <c r="R410" s="46">
        <v>5</v>
      </c>
      <c r="S410" s="58">
        <v>326900776</v>
      </c>
      <c r="T410" s="47">
        <v>43967</v>
      </c>
      <c r="U410" s="46">
        <v>657</v>
      </c>
      <c r="V410" s="46" t="s">
        <v>126</v>
      </c>
      <c r="W410" s="46">
        <v>347.71</v>
      </c>
      <c r="X410" s="46">
        <v>37.771000000000001</v>
      </c>
      <c r="Y410" s="46">
        <v>385.48099999999999</v>
      </c>
      <c r="Z410" s="47">
        <v>43983</v>
      </c>
      <c r="AA410" s="47">
        <v>43983</v>
      </c>
      <c r="AB410" s="48">
        <v>2</v>
      </c>
      <c r="AC410" s="46" t="str">
        <f>VLOOKUP(Table12[[#This Row],[ImporterID (IMPORTERS)]],IMPORTERS[],3,FALSE)</f>
        <v>Central</v>
      </c>
      <c r="AD410" s="49">
        <f>VLOOKUP(ORDERS[[#This Row],[ImporterID (IMPORTERS)]],IMPORTERS[],5,FALSE)</f>
        <v>32505</v>
      </c>
      <c r="AE410" s="50" t="e">
        <f ca="1">DATEDIF(#REF!, TODAY(), "Y")</f>
        <v>#REF!</v>
      </c>
      <c r="AF410" cm="1">
        <f t="array" aca="1" ref="AF410" ca="1">IF(RAND()&gt;0.3,INDEX($AG$2:$AG$209,RANDBETWEEN(1,208)),INDEX($AH$2:$AH$866,RANDBETWEEN(1,865)))</f>
        <v>212980374</v>
      </c>
      <c r="AH410">
        <v>259511945</v>
      </c>
    </row>
    <row r="411" spans="1:34" ht="15.75" customHeight="1" x14ac:dyDescent="0.25">
      <c r="A411">
        <v>410</v>
      </c>
      <c r="B411">
        <v>411</v>
      </c>
      <c r="C411">
        <v>1</v>
      </c>
      <c r="D411">
        <v>255089605</v>
      </c>
      <c r="E411" s="12">
        <v>42885</v>
      </c>
      <c r="F411">
        <v>68</v>
      </c>
      <c r="G411" t="s">
        <v>127</v>
      </c>
      <c r="H411">
        <v>50.38</v>
      </c>
      <c r="I411">
        <v>5.5190000000000001</v>
      </c>
      <c r="J411">
        <v>55.899000000000001</v>
      </c>
      <c r="K411" s="12">
        <v>42889</v>
      </c>
      <c r="L411" s="12"/>
      <c r="M411" s="39">
        <v>1</v>
      </c>
      <c r="P411" s="45">
        <v>3934</v>
      </c>
      <c r="Q411" s="46">
        <v>3936</v>
      </c>
      <c r="R411" s="46">
        <v>15</v>
      </c>
      <c r="S411" s="58">
        <v>316426942</v>
      </c>
      <c r="T411" s="47">
        <v>43968</v>
      </c>
      <c r="U411" s="46">
        <v>657</v>
      </c>
      <c r="V411" s="46" t="s">
        <v>127</v>
      </c>
      <c r="W411" s="46">
        <v>180.9</v>
      </c>
      <c r="X411" s="46">
        <v>21.09</v>
      </c>
      <c r="Y411" s="46">
        <v>201.99</v>
      </c>
      <c r="Z411" s="47">
        <v>43984</v>
      </c>
      <c r="AA411" s="47">
        <v>43984</v>
      </c>
      <c r="AB411" s="48">
        <v>5</v>
      </c>
      <c r="AC411" s="46" t="str">
        <f>VLOOKUP(Table12[[#This Row],[ImporterID (IMPORTERS)]],IMPORTERS[],3,FALSE)</f>
        <v>Central</v>
      </c>
      <c r="AD411" s="49">
        <f>VLOOKUP(ORDERS[[#This Row],[ImporterID (IMPORTERS)]],IMPORTERS[],5,FALSE)</f>
        <v>21764</v>
      </c>
      <c r="AE411" s="50" t="e">
        <f ca="1">DATEDIF(#REF!, TODAY(), "Y")</f>
        <v>#REF!</v>
      </c>
      <c r="AF411" cm="1">
        <f t="array" aca="1" ref="AF411" ca="1">IF(RAND()&gt;0.3,INDEX($AG$2:$AG$209,RANDBETWEEN(1,208)),INDEX($AH$2:$AH$866,RANDBETWEEN(1,865)))</f>
        <v>223958446</v>
      </c>
      <c r="AH411">
        <v>308703501</v>
      </c>
    </row>
    <row r="412" spans="1:34" ht="15.75" customHeight="1" x14ac:dyDescent="0.25">
      <c r="A412">
        <v>411</v>
      </c>
      <c r="B412">
        <v>412</v>
      </c>
      <c r="C412">
        <v>1</v>
      </c>
      <c r="D412">
        <v>206034914</v>
      </c>
      <c r="E412" s="12">
        <v>42874</v>
      </c>
      <c r="F412">
        <v>69</v>
      </c>
      <c r="G412" t="s">
        <v>126</v>
      </c>
      <c r="H412">
        <v>146.78</v>
      </c>
      <c r="I412">
        <v>13.7424</v>
      </c>
      <c r="J412">
        <v>160.5224</v>
      </c>
      <c r="K412" s="12">
        <v>42893</v>
      </c>
      <c r="L412" s="12">
        <v>42893</v>
      </c>
      <c r="M412" s="39">
        <v>2</v>
      </c>
      <c r="P412" s="45">
        <v>3935</v>
      </c>
      <c r="Q412" s="46">
        <v>3937</v>
      </c>
      <c r="R412" s="46">
        <v>15</v>
      </c>
      <c r="S412" s="58">
        <v>395772774</v>
      </c>
      <c r="T412" s="47">
        <v>43969</v>
      </c>
      <c r="U412" s="46">
        <v>657</v>
      </c>
      <c r="V412" s="46" t="s">
        <v>126</v>
      </c>
      <c r="W412" s="46">
        <v>239.7</v>
      </c>
      <c r="X412" s="46">
        <v>26.97</v>
      </c>
      <c r="Y412" s="46">
        <v>266.66999999999996</v>
      </c>
      <c r="Z412" s="47">
        <v>43988</v>
      </c>
      <c r="AA412" s="47">
        <v>43988</v>
      </c>
      <c r="AB412" s="48">
        <v>4</v>
      </c>
      <c r="AC412" s="46" t="str">
        <f>VLOOKUP(Table12[[#This Row],[ImporterID (IMPORTERS)]],IMPORTERS[],3,FALSE)</f>
        <v>Central</v>
      </c>
      <c r="AD412" s="49">
        <f>VLOOKUP(ORDERS[[#This Row],[ImporterID (IMPORTERS)]],IMPORTERS[],5,FALSE)</f>
        <v>21735</v>
      </c>
      <c r="AE412" s="50" t="e">
        <f ca="1">DATEDIF(#REF!, TODAY(), "Y")</f>
        <v>#REF!</v>
      </c>
      <c r="AF412" cm="1">
        <f t="array" aca="1" ref="AF412" ca="1">IF(RAND()&gt;0.3,INDEX($AG$2:$AG$209,RANDBETWEEN(1,208)),INDEX($AH$2:$AH$866,RANDBETWEEN(1,865)))</f>
        <v>358779532</v>
      </c>
      <c r="AH412">
        <v>284331469</v>
      </c>
    </row>
    <row r="413" spans="1:34" ht="15.75" customHeight="1" x14ac:dyDescent="0.25">
      <c r="A413">
        <v>412</v>
      </c>
      <c r="B413">
        <v>413</v>
      </c>
      <c r="C413">
        <v>1</v>
      </c>
      <c r="D413">
        <v>326940698</v>
      </c>
      <c r="E413" s="12">
        <v>42876</v>
      </c>
      <c r="F413">
        <v>69</v>
      </c>
      <c r="G413" t="s">
        <v>126</v>
      </c>
      <c r="H413">
        <v>76.7</v>
      </c>
      <c r="I413">
        <v>8.1359999999999992</v>
      </c>
      <c r="J413">
        <v>84.835999999999999</v>
      </c>
      <c r="K413" s="12">
        <v>42892</v>
      </c>
      <c r="L413" s="12">
        <v>42892</v>
      </c>
      <c r="M413" s="39">
        <v>4</v>
      </c>
      <c r="P413" s="45">
        <v>3936</v>
      </c>
      <c r="Q413" s="46">
        <v>3938</v>
      </c>
      <c r="R413" s="46">
        <v>1</v>
      </c>
      <c r="S413" s="58">
        <v>206563044</v>
      </c>
      <c r="T413" s="47">
        <v>43973</v>
      </c>
      <c r="U413" s="46">
        <v>657</v>
      </c>
      <c r="V413" s="46" t="s">
        <v>127</v>
      </c>
      <c r="W413" s="46">
        <v>283.33</v>
      </c>
      <c r="X413" s="46">
        <v>31.332999999999998</v>
      </c>
      <c r="Y413" s="46">
        <v>314.66300000000001</v>
      </c>
      <c r="Z413" s="47">
        <v>43984</v>
      </c>
      <c r="AA413" s="47">
        <v>43984</v>
      </c>
      <c r="AB413" s="48">
        <v>1</v>
      </c>
      <c r="AC413" s="46" t="str">
        <f>VLOOKUP(Table12[[#This Row],[ImporterID (IMPORTERS)]],IMPORTERS[],3,FALSE)</f>
        <v>Jerusalem District</v>
      </c>
      <c r="AD413" s="49">
        <f>VLOOKUP(ORDERS[[#This Row],[ImporterID (IMPORTERS)]],IMPORTERS[],5,FALSE)</f>
        <v>28812</v>
      </c>
      <c r="AE413" s="50" t="e">
        <f ca="1">DATEDIF(#REF!, TODAY(), "Y")</f>
        <v>#REF!</v>
      </c>
      <c r="AF413" cm="1">
        <f t="array" aca="1" ref="AF413" ca="1">IF(RAND()&gt;0.3,INDEX($AG$2:$AG$209,RANDBETWEEN(1,208)),INDEX($AH$2:$AH$866,RANDBETWEEN(1,865)))</f>
        <v>242360968</v>
      </c>
      <c r="AH413">
        <v>272942469</v>
      </c>
    </row>
    <row r="414" spans="1:34" ht="15.75" customHeight="1" x14ac:dyDescent="0.25">
      <c r="A414">
        <v>413</v>
      </c>
      <c r="B414">
        <v>414</v>
      </c>
      <c r="C414">
        <v>1</v>
      </c>
      <c r="D414">
        <v>288778344</v>
      </c>
      <c r="E414" s="12">
        <v>42877</v>
      </c>
      <c r="F414">
        <v>69</v>
      </c>
      <c r="G414" t="s">
        <v>126</v>
      </c>
      <c r="H414">
        <v>362.1</v>
      </c>
      <c r="I414">
        <v>30.968000000000004</v>
      </c>
      <c r="J414">
        <v>393.06800000000004</v>
      </c>
      <c r="K414" s="12">
        <v>42892</v>
      </c>
      <c r="L414" s="12">
        <v>42892</v>
      </c>
      <c r="M414" s="39">
        <v>2</v>
      </c>
      <c r="P414" s="45">
        <v>3937</v>
      </c>
      <c r="Q414" s="46">
        <v>3939</v>
      </c>
      <c r="R414" s="46">
        <v>18</v>
      </c>
      <c r="S414" s="58">
        <v>227842776</v>
      </c>
      <c r="T414" s="47">
        <v>43975</v>
      </c>
      <c r="U414" s="46">
        <v>657</v>
      </c>
      <c r="V414" s="46" t="s">
        <v>126</v>
      </c>
      <c r="W414" s="46">
        <v>145.81</v>
      </c>
      <c r="X414" s="46">
        <v>17.581000000000003</v>
      </c>
      <c r="Y414" s="46">
        <v>163.39100000000002</v>
      </c>
      <c r="Z414" s="47">
        <v>43986</v>
      </c>
      <c r="AA414" s="47">
        <v>43986</v>
      </c>
      <c r="AB414" s="48">
        <v>4</v>
      </c>
      <c r="AC414" s="46" t="str">
        <f>VLOOKUP(Table12[[#This Row],[ImporterID (IMPORTERS)]],IMPORTERS[],3,FALSE)</f>
        <v>Central</v>
      </c>
      <c r="AD414" s="49">
        <f>VLOOKUP(ORDERS[[#This Row],[ImporterID (IMPORTERS)]],IMPORTERS[],5,FALSE)</f>
        <v>31940</v>
      </c>
      <c r="AE414" s="50" t="e">
        <f ca="1">DATEDIF(#REF!, TODAY(), "Y")</f>
        <v>#REF!</v>
      </c>
      <c r="AF414" cm="1">
        <f t="array" aca="1" ref="AF414" ca="1">IF(RAND()&gt;0.3,INDEX($AG$2:$AG$209,RANDBETWEEN(1,208)),INDEX($AH$2:$AH$866,RANDBETWEEN(1,865)))</f>
        <v>241578124</v>
      </c>
      <c r="AH414">
        <v>227414205</v>
      </c>
    </row>
    <row r="415" spans="1:34" ht="15.75" customHeight="1" x14ac:dyDescent="0.25">
      <c r="A415">
        <v>414</v>
      </c>
      <c r="B415">
        <v>415</v>
      </c>
      <c r="C415">
        <v>1</v>
      </c>
      <c r="D415">
        <v>368101356</v>
      </c>
      <c r="E415" s="12">
        <v>42887</v>
      </c>
      <c r="F415">
        <v>69</v>
      </c>
      <c r="G415" t="s">
        <v>127</v>
      </c>
      <c r="H415">
        <v>83.51</v>
      </c>
      <c r="I415">
        <v>8.6808000000000014</v>
      </c>
      <c r="J415">
        <v>92.19080000000001</v>
      </c>
      <c r="K415" s="12">
        <v>42890</v>
      </c>
      <c r="L415" s="12">
        <v>42890</v>
      </c>
      <c r="M415" s="39">
        <v>1</v>
      </c>
      <c r="P415" s="45">
        <v>3938</v>
      </c>
      <c r="Q415" s="46">
        <v>3940</v>
      </c>
      <c r="R415" s="46">
        <v>3</v>
      </c>
      <c r="S415" s="58">
        <v>261552300</v>
      </c>
      <c r="T415" s="47">
        <v>43977</v>
      </c>
      <c r="U415" s="46">
        <v>657</v>
      </c>
      <c r="V415" s="46" t="s">
        <v>126</v>
      </c>
      <c r="W415" s="46">
        <v>389.4</v>
      </c>
      <c r="X415" s="46">
        <v>41.94</v>
      </c>
      <c r="Y415" s="46">
        <v>431.34</v>
      </c>
      <c r="Z415" s="47">
        <v>43988</v>
      </c>
      <c r="AA415" s="47">
        <v>43988</v>
      </c>
      <c r="AB415" s="48">
        <v>4</v>
      </c>
      <c r="AC415" s="46" t="str">
        <f>VLOOKUP(Table12[[#This Row],[ImporterID (IMPORTERS)]],IMPORTERS[],3,FALSE)</f>
        <v>Southern</v>
      </c>
      <c r="AD415" s="49">
        <f>VLOOKUP(ORDERS[[#This Row],[ImporterID (IMPORTERS)]],IMPORTERS[],5,FALSE)</f>
        <v>22106</v>
      </c>
      <c r="AE415" s="50" t="e">
        <f ca="1">DATEDIF(#REF!, TODAY(), "Y")</f>
        <v>#REF!</v>
      </c>
      <c r="AF415" cm="1">
        <f t="array" aca="1" ref="AF415" ca="1">IF(RAND()&gt;0.3,INDEX($AG$2:$AG$209,RANDBETWEEN(1,208)),INDEX($AH$2:$AH$866,RANDBETWEEN(1,865)))</f>
        <v>307573413</v>
      </c>
      <c r="AH415">
        <v>329389511</v>
      </c>
    </row>
    <row r="416" spans="1:34" ht="15.75" customHeight="1" x14ac:dyDescent="0.25">
      <c r="A416">
        <v>415</v>
      </c>
      <c r="B416">
        <v>416</v>
      </c>
      <c r="C416">
        <v>1</v>
      </c>
      <c r="D416">
        <v>390223491</v>
      </c>
      <c r="E416" s="12">
        <v>42888</v>
      </c>
      <c r="F416">
        <v>69</v>
      </c>
      <c r="G416" t="s">
        <v>126</v>
      </c>
      <c r="H416">
        <v>433.7</v>
      </c>
      <c r="I416">
        <v>36.695999999999998</v>
      </c>
      <c r="J416">
        <v>470.39599999999996</v>
      </c>
      <c r="K416" s="12">
        <v>42893</v>
      </c>
      <c r="L416" s="12">
        <v>42893</v>
      </c>
      <c r="M416" s="39">
        <v>3</v>
      </c>
      <c r="P416" s="45">
        <v>3939</v>
      </c>
      <c r="Q416" s="46">
        <v>3941</v>
      </c>
      <c r="R416" s="46">
        <v>10</v>
      </c>
      <c r="S416" s="58">
        <v>207845708</v>
      </c>
      <c r="T416" s="47">
        <v>43979</v>
      </c>
      <c r="U416" s="46">
        <v>657</v>
      </c>
      <c r="V416" s="46" t="s">
        <v>127</v>
      </c>
      <c r="W416" s="46">
        <v>493.74</v>
      </c>
      <c r="X416" s="46">
        <v>52.374000000000002</v>
      </c>
      <c r="Y416" s="46">
        <v>546.11400000000003</v>
      </c>
      <c r="Z416" s="47">
        <v>43984</v>
      </c>
      <c r="AA416" s="47">
        <v>43984</v>
      </c>
      <c r="AB416" s="48">
        <v>2</v>
      </c>
      <c r="AC416" s="46" t="str">
        <f>VLOOKUP(Table12[[#This Row],[ImporterID (IMPORTERS)]],IMPORTERS[],3,FALSE)</f>
        <v>Jerusalem District</v>
      </c>
      <c r="AD416" s="49">
        <f>VLOOKUP(ORDERS[[#This Row],[ImporterID (IMPORTERS)]],IMPORTERS[],5,FALSE)</f>
        <v>32891</v>
      </c>
      <c r="AE416" s="50" t="e">
        <f ca="1">DATEDIF(#REF!, TODAY(), "Y")</f>
        <v>#REF!</v>
      </c>
      <c r="AF416" cm="1">
        <f t="array" aca="1" ref="AF416" ca="1">IF(RAND()&gt;0.3,INDEX($AG$2:$AG$209,RANDBETWEEN(1,208)),INDEX($AH$2:$AH$866,RANDBETWEEN(1,865)))</f>
        <v>372645061</v>
      </c>
      <c r="AH416">
        <v>245869255</v>
      </c>
    </row>
    <row r="417" spans="1:34" ht="15.75" customHeight="1" x14ac:dyDescent="0.25">
      <c r="A417">
        <v>416</v>
      </c>
      <c r="B417">
        <v>417</v>
      </c>
      <c r="C417">
        <v>1</v>
      </c>
      <c r="D417">
        <v>383631104</v>
      </c>
      <c r="E417" s="12">
        <v>42881</v>
      </c>
      <c r="F417">
        <v>70</v>
      </c>
      <c r="G417" t="s">
        <v>126</v>
      </c>
      <c r="H417">
        <v>299.88</v>
      </c>
      <c r="I417">
        <v>32.988</v>
      </c>
      <c r="J417">
        <v>332.86799999999999</v>
      </c>
      <c r="K417" s="12">
        <v>42894</v>
      </c>
      <c r="L417" s="12">
        <v>42894</v>
      </c>
      <c r="M417" s="39">
        <v>3</v>
      </c>
      <c r="P417" s="45">
        <v>3940</v>
      </c>
      <c r="Q417" s="46">
        <v>3942</v>
      </c>
      <c r="R417" s="46">
        <v>10</v>
      </c>
      <c r="S417" s="58">
        <v>299581198</v>
      </c>
      <c r="T417" s="47">
        <v>43980</v>
      </c>
      <c r="U417" s="46">
        <v>657</v>
      </c>
      <c r="V417" s="46" t="s">
        <v>126</v>
      </c>
      <c r="W417" s="46">
        <v>38.24</v>
      </c>
      <c r="X417" s="46">
        <v>6.8239999999999998</v>
      </c>
      <c r="Y417" s="46">
        <v>45.064</v>
      </c>
      <c r="Z417" s="47">
        <v>43983</v>
      </c>
      <c r="AA417" s="47">
        <v>43983</v>
      </c>
      <c r="AB417" s="48">
        <v>5</v>
      </c>
      <c r="AC417" s="46" t="str">
        <f>VLOOKUP(Table12[[#This Row],[ImporterID (IMPORTERS)]],IMPORTERS[],3,FALSE)</f>
        <v>Central</v>
      </c>
      <c r="AD417" s="49">
        <f>VLOOKUP(ORDERS[[#This Row],[ImporterID (IMPORTERS)]],IMPORTERS[],5,FALSE)</f>
        <v>19065</v>
      </c>
      <c r="AE417" s="50" t="e">
        <f ca="1">DATEDIF(#REF!, TODAY(), "Y")</f>
        <v>#REF!</v>
      </c>
      <c r="AF417" cm="1">
        <f t="array" aca="1" ref="AF417" ca="1">IF(RAND()&gt;0.3,INDEX($AG$2:$AG$209,RANDBETWEEN(1,208)),INDEX($AH$2:$AH$866,RANDBETWEEN(1,865)))</f>
        <v>316338950</v>
      </c>
      <c r="AH417">
        <v>315644421</v>
      </c>
    </row>
    <row r="418" spans="1:34" ht="15.75" customHeight="1" x14ac:dyDescent="0.25">
      <c r="A418">
        <v>417</v>
      </c>
      <c r="B418">
        <v>418</v>
      </c>
      <c r="C418">
        <v>1</v>
      </c>
      <c r="D418">
        <v>202125466</v>
      </c>
      <c r="E418" s="12">
        <v>42886</v>
      </c>
      <c r="F418">
        <v>70</v>
      </c>
      <c r="G418" t="s">
        <v>126</v>
      </c>
      <c r="H418">
        <v>386.91</v>
      </c>
      <c r="I418">
        <v>41.691000000000003</v>
      </c>
      <c r="J418">
        <v>428.601</v>
      </c>
      <c r="K418" s="12">
        <v>42895</v>
      </c>
      <c r="L418" s="12">
        <v>42895</v>
      </c>
      <c r="M418" s="39">
        <v>2</v>
      </c>
      <c r="P418" s="45">
        <v>3941</v>
      </c>
      <c r="Q418" s="46">
        <v>3943</v>
      </c>
      <c r="R418" s="46">
        <v>8</v>
      </c>
      <c r="S418" s="58">
        <v>399697518</v>
      </c>
      <c r="T418" s="47">
        <v>43980</v>
      </c>
      <c r="U418" s="46">
        <v>657</v>
      </c>
      <c r="V418" s="46" t="s">
        <v>126</v>
      </c>
      <c r="W418" s="46">
        <v>110.25</v>
      </c>
      <c r="X418" s="46">
        <v>14.025</v>
      </c>
      <c r="Y418" s="46">
        <v>124.27500000000001</v>
      </c>
      <c r="Z418" s="47">
        <v>43983</v>
      </c>
      <c r="AA418" s="47">
        <v>43983</v>
      </c>
      <c r="AB418" s="48">
        <v>4</v>
      </c>
      <c r="AC418" s="46" t="str">
        <f>VLOOKUP(Table12[[#This Row],[ImporterID (IMPORTERS)]],IMPORTERS[],3,FALSE)</f>
        <v>Haifa District</v>
      </c>
      <c r="AD418" s="49">
        <f>VLOOKUP(ORDERS[[#This Row],[ImporterID (IMPORTERS)]],IMPORTERS[],5,FALSE)</f>
        <v>26892</v>
      </c>
      <c r="AE418" s="50" t="e">
        <f ca="1">DATEDIF(#REF!, TODAY(), "Y")</f>
        <v>#REF!</v>
      </c>
      <c r="AF418" cm="1">
        <f t="array" aca="1" ref="AF418" ca="1">IF(RAND()&gt;0.3,INDEX($AG$2:$AG$209,RANDBETWEEN(1,208)),INDEX($AH$2:$AH$866,RANDBETWEEN(1,865)))</f>
        <v>251016479</v>
      </c>
      <c r="AH418">
        <v>390223491</v>
      </c>
    </row>
    <row r="419" spans="1:34" ht="15.75" customHeight="1" x14ac:dyDescent="0.25">
      <c r="A419">
        <v>418</v>
      </c>
      <c r="B419">
        <v>419</v>
      </c>
      <c r="C419">
        <v>1</v>
      </c>
      <c r="D419">
        <v>258253848</v>
      </c>
      <c r="E419" s="12">
        <v>42888</v>
      </c>
      <c r="F419">
        <v>70</v>
      </c>
      <c r="G419" t="s">
        <v>126</v>
      </c>
      <c r="H419">
        <v>135.82</v>
      </c>
      <c r="I419">
        <v>16.582000000000001</v>
      </c>
      <c r="J419">
        <v>152.40199999999999</v>
      </c>
      <c r="K419" s="12">
        <v>42894</v>
      </c>
      <c r="L419" s="12">
        <v>42894</v>
      </c>
      <c r="M419" s="39">
        <v>5</v>
      </c>
      <c r="P419" s="45">
        <v>3942</v>
      </c>
      <c r="Q419" s="46">
        <v>3944</v>
      </c>
      <c r="R419" s="46">
        <v>12</v>
      </c>
      <c r="S419" s="58">
        <v>388327989</v>
      </c>
      <c r="T419" s="47">
        <v>43967</v>
      </c>
      <c r="U419" s="46">
        <v>658</v>
      </c>
      <c r="V419" s="46" t="s">
        <v>126</v>
      </c>
      <c r="W419" s="46">
        <v>452.46</v>
      </c>
      <c r="X419" s="46">
        <v>38.196799999999996</v>
      </c>
      <c r="Y419" s="46">
        <v>490.65679999999998</v>
      </c>
      <c r="Z419" s="47">
        <v>43989</v>
      </c>
      <c r="AA419" s="47">
        <v>43990</v>
      </c>
      <c r="AB419" s="48">
        <v>4</v>
      </c>
      <c r="AC419" s="46" t="str">
        <f>VLOOKUP(Table12[[#This Row],[ImporterID (IMPORTERS)]],IMPORTERS[],3,FALSE)</f>
        <v>Central</v>
      </c>
      <c r="AD419" s="49">
        <f>VLOOKUP(ORDERS[[#This Row],[ImporterID (IMPORTERS)]],IMPORTERS[],5,FALSE)</f>
        <v>35615</v>
      </c>
      <c r="AE419" s="50" t="e">
        <f ca="1">DATEDIF(#REF!, TODAY(), "Y")</f>
        <v>#REF!</v>
      </c>
      <c r="AF419" cm="1">
        <f t="array" aca="1" ref="AF419" ca="1">IF(RAND()&gt;0.3,INDEX($AG$2:$AG$209,RANDBETWEEN(1,208)),INDEX($AH$2:$AH$866,RANDBETWEEN(1,865)))</f>
        <v>220706717</v>
      </c>
      <c r="AH419">
        <v>384527126</v>
      </c>
    </row>
    <row r="420" spans="1:34" ht="15.75" customHeight="1" x14ac:dyDescent="0.25">
      <c r="A420">
        <v>419</v>
      </c>
      <c r="B420">
        <v>420</v>
      </c>
      <c r="C420">
        <v>1</v>
      </c>
      <c r="D420">
        <v>214740009</v>
      </c>
      <c r="E420" s="12">
        <v>42880</v>
      </c>
      <c r="F420">
        <v>71</v>
      </c>
      <c r="G420" t="s">
        <v>127</v>
      </c>
      <c r="H420">
        <v>14.34</v>
      </c>
      <c r="I420">
        <v>3.7170000000000001</v>
      </c>
      <c r="J420">
        <v>18.056999999999999</v>
      </c>
      <c r="K420" s="12">
        <v>42898</v>
      </c>
      <c r="L420" s="12">
        <v>42898</v>
      </c>
      <c r="M420" s="39">
        <v>4</v>
      </c>
      <c r="P420" s="45">
        <v>3943</v>
      </c>
      <c r="Q420" s="46">
        <v>3945</v>
      </c>
      <c r="R420" s="46">
        <v>11</v>
      </c>
      <c r="S420" s="58">
        <v>396294125</v>
      </c>
      <c r="T420" s="47">
        <v>43970</v>
      </c>
      <c r="U420" s="46">
        <v>658</v>
      </c>
      <c r="V420" s="46" t="s">
        <v>126</v>
      </c>
      <c r="W420" s="46">
        <v>474.44</v>
      </c>
      <c r="X420" s="46">
        <v>39.955199999999998</v>
      </c>
      <c r="Y420" s="46">
        <v>514.39520000000005</v>
      </c>
      <c r="Z420" s="47">
        <v>43984</v>
      </c>
      <c r="AA420" s="47">
        <v>43984</v>
      </c>
      <c r="AB420" s="48">
        <v>3</v>
      </c>
      <c r="AC420" s="46" t="str">
        <f>VLOOKUP(Table12[[#This Row],[ImporterID (IMPORTERS)]],IMPORTERS[],3,FALSE)</f>
        <v>Central</v>
      </c>
      <c r="AD420" s="49">
        <f>VLOOKUP(ORDERS[[#This Row],[ImporterID (IMPORTERS)]],IMPORTERS[],5,FALSE)</f>
        <v>23382</v>
      </c>
      <c r="AE420" s="50" t="e">
        <f ca="1">DATEDIF(#REF!, TODAY(), "Y")</f>
        <v>#REF!</v>
      </c>
      <c r="AF420" cm="1">
        <f t="array" aca="1" ref="AF420" ca="1">IF(RAND()&gt;0.3,INDEX($AG$2:$AG$209,RANDBETWEEN(1,208)),INDEX($AH$2:$AH$866,RANDBETWEEN(1,865)))</f>
        <v>213424066</v>
      </c>
      <c r="AH420">
        <v>332087623</v>
      </c>
    </row>
    <row r="421" spans="1:34" ht="15.75" customHeight="1" x14ac:dyDescent="0.25">
      <c r="A421">
        <v>420</v>
      </c>
      <c r="B421">
        <v>421</v>
      </c>
      <c r="C421">
        <v>1</v>
      </c>
      <c r="D421">
        <v>339640118</v>
      </c>
      <c r="E421" s="12">
        <v>42884</v>
      </c>
      <c r="F421">
        <v>71</v>
      </c>
      <c r="G421" t="s">
        <v>126</v>
      </c>
      <c r="H421">
        <v>96.01</v>
      </c>
      <c r="I421">
        <v>7.8005000000000004</v>
      </c>
      <c r="J421">
        <v>103.8105</v>
      </c>
      <c r="K421" s="12">
        <v>42901</v>
      </c>
      <c r="L421" s="12">
        <v>42901</v>
      </c>
      <c r="M421" s="39">
        <v>2</v>
      </c>
      <c r="P421" s="45">
        <v>3944</v>
      </c>
      <c r="Q421" s="46">
        <v>3946</v>
      </c>
      <c r="R421" s="46">
        <v>4</v>
      </c>
      <c r="S421" s="58">
        <v>363879745</v>
      </c>
      <c r="T421" s="47">
        <v>43976</v>
      </c>
      <c r="U421" s="46">
        <v>658</v>
      </c>
      <c r="V421" s="46" t="s">
        <v>126</v>
      </c>
      <c r="W421" s="46">
        <v>217.61</v>
      </c>
      <c r="X421" s="46">
        <v>19.408800000000003</v>
      </c>
      <c r="Y421" s="46">
        <v>237.01880000000003</v>
      </c>
      <c r="Z421" s="47">
        <v>43986</v>
      </c>
      <c r="AA421" s="47">
        <v>43986</v>
      </c>
      <c r="AB421" s="48">
        <v>5</v>
      </c>
      <c r="AC421" s="46" t="str">
        <f>VLOOKUP(Table12[[#This Row],[ImporterID (IMPORTERS)]],IMPORTERS[],3,FALSE)</f>
        <v>Central</v>
      </c>
      <c r="AD421" s="49">
        <f>VLOOKUP(ORDERS[[#This Row],[ImporterID (IMPORTERS)]],IMPORTERS[],5,FALSE)</f>
        <v>19034</v>
      </c>
      <c r="AE421" s="50" t="e">
        <f ca="1">DATEDIF(#REF!, TODAY(), "Y")</f>
        <v>#REF!</v>
      </c>
      <c r="AF421" cm="1">
        <f t="array" aca="1" ref="AF421" ca="1">IF(RAND()&gt;0.3,INDEX($AG$2:$AG$209,RANDBETWEEN(1,208)),INDEX($AH$2:$AH$866,RANDBETWEEN(1,865)))</f>
        <v>263882955</v>
      </c>
      <c r="AH421">
        <v>368937753</v>
      </c>
    </row>
    <row r="422" spans="1:34" ht="15.75" customHeight="1" x14ac:dyDescent="0.25">
      <c r="A422">
        <v>421</v>
      </c>
      <c r="B422">
        <v>422</v>
      </c>
      <c r="C422">
        <v>1</v>
      </c>
      <c r="D422">
        <v>341766570</v>
      </c>
      <c r="E422" s="12">
        <v>42889</v>
      </c>
      <c r="F422">
        <v>71</v>
      </c>
      <c r="G422" t="s">
        <v>126</v>
      </c>
      <c r="H422">
        <v>14.75</v>
      </c>
      <c r="I422">
        <v>3.7374999999999998</v>
      </c>
      <c r="J422">
        <v>18.487500000000001</v>
      </c>
      <c r="K422" s="12">
        <v>42896</v>
      </c>
      <c r="L422" s="12">
        <v>42896</v>
      </c>
      <c r="M422" s="39">
        <v>5</v>
      </c>
      <c r="P422" s="45">
        <v>3945</v>
      </c>
      <c r="Q422" s="46">
        <v>3947</v>
      </c>
      <c r="R422" s="46">
        <v>20</v>
      </c>
      <c r="S422" s="58">
        <v>220573275</v>
      </c>
      <c r="T422" s="47">
        <v>43968</v>
      </c>
      <c r="U422" s="46">
        <v>659</v>
      </c>
      <c r="V422" s="46" t="s">
        <v>126</v>
      </c>
      <c r="W422" s="46">
        <v>496.8</v>
      </c>
      <c r="X422" s="46">
        <v>52.680000000000007</v>
      </c>
      <c r="Y422" s="46">
        <v>549.48</v>
      </c>
      <c r="Z422" s="47">
        <v>43983</v>
      </c>
      <c r="AA422" s="47">
        <v>43983</v>
      </c>
      <c r="AB422" s="48">
        <v>3</v>
      </c>
      <c r="AC422" s="46" t="str">
        <f>VLOOKUP(Table12[[#This Row],[ImporterID (IMPORTERS)]],IMPORTERS[],3,FALSE)</f>
        <v>Central</v>
      </c>
      <c r="AD422" s="49">
        <f>VLOOKUP(ORDERS[[#This Row],[ImporterID (IMPORTERS)]],IMPORTERS[],5,FALSE)</f>
        <v>27213</v>
      </c>
      <c r="AE422" s="50" t="e">
        <f ca="1">DATEDIF(#REF!, TODAY(), "Y")</f>
        <v>#REF!</v>
      </c>
      <c r="AF422" cm="1">
        <f t="array" aca="1" ref="AF422" ca="1">IF(RAND()&gt;0.3,INDEX($AG$2:$AG$209,RANDBETWEEN(1,208)),INDEX($AH$2:$AH$866,RANDBETWEEN(1,865)))</f>
        <v>304733775</v>
      </c>
      <c r="AH422">
        <v>242875779</v>
      </c>
    </row>
    <row r="423" spans="1:34" ht="15.75" customHeight="1" x14ac:dyDescent="0.25">
      <c r="A423">
        <v>422</v>
      </c>
      <c r="B423">
        <v>423</v>
      </c>
      <c r="C423">
        <v>1</v>
      </c>
      <c r="D423">
        <v>215096164</v>
      </c>
      <c r="E423" s="12">
        <v>42892</v>
      </c>
      <c r="F423">
        <v>71</v>
      </c>
      <c r="G423" t="s">
        <v>126</v>
      </c>
      <c r="H423">
        <v>51.17</v>
      </c>
      <c r="I423">
        <v>5.5585000000000004</v>
      </c>
      <c r="J423">
        <v>56.728500000000004</v>
      </c>
      <c r="K423" s="12">
        <v>42901</v>
      </c>
      <c r="L423" s="12">
        <v>42901</v>
      </c>
      <c r="M423" s="39">
        <v>4</v>
      </c>
      <c r="P423" s="45">
        <v>3946</v>
      </c>
      <c r="Q423" s="46">
        <v>3948</v>
      </c>
      <c r="R423" s="46">
        <v>17</v>
      </c>
      <c r="S423" s="58">
        <v>302793131</v>
      </c>
      <c r="T423" s="47">
        <v>43969</v>
      </c>
      <c r="U423" s="46">
        <v>659</v>
      </c>
      <c r="V423" s="46" t="s">
        <v>126</v>
      </c>
      <c r="W423" s="46">
        <v>144.81</v>
      </c>
      <c r="X423" s="46">
        <v>17.481000000000002</v>
      </c>
      <c r="Y423" s="46">
        <v>162.291</v>
      </c>
      <c r="Z423" s="47">
        <v>43984</v>
      </c>
      <c r="AA423" s="47">
        <v>43984</v>
      </c>
      <c r="AB423" s="48">
        <v>4</v>
      </c>
      <c r="AC423" s="46" t="str">
        <f>VLOOKUP(Table12[[#This Row],[ImporterID (IMPORTERS)]],IMPORTERS[],3,FALSE)</f>
        <v>Central</v>
      </c>
      <c r="AD423" s="49">
        <f>VLOOKUP(ORDERS[[#This Row],[ImporterID (IMPORTERS)]],IMPORTERS[],5,FALSE)</f>
        <v>20977</v>
      </c>
      <c r="AE423" s="50" t="e">
        <f ca="1">DATEDIF(#REF!, TODAY(), "Y")</f>
        <v>#REF!</v>
      </c>
      <c r="AF423" cm="1">
        <f t="array" aca="1" ref="AF423" ca="1">IF(RAND()&gt;0.3,INDEX($AG$2:$AG$209,RANDBETWEEN(1,208)),INDEX($AH$2:$AH$866,RANDBETWEEN(1,865)))</f>
        <v>212980374</v>
      </c>
      <c r="AH423">
        <v>391521023</v>
      </c>
    </row>
    <row r="424" spans="1:34" ht="15.75" customHeight="1" x14ac:dyDescent="0.25">
      <c r="A424">
        <v>423</v>
      </c>
      <c r="B424">
        <v>424</v>
      </c>
      <c r="C424">
        <v>1</v>
      </c>
      <c r="D424">
        <v>272786569</v>
      </c>
      <c r="E424" s="12">
        <v>42894</v>
      </c>
      <c r="F424">
        <v>71</v>
      </c>
      <c r="G424" t="s">
        <v>126</v>
      </c>
      <c r="H424">
        <v>88.01</v>
      </c>
      <c r="I424">
        <v>7.4005000000000001</v>
      </c>
      <c r="J424">
        <v>95.410499999999999</v>
      </c>
      <c r="K424" s="12">
        <v>42902</v>
      </c>
      <c r="L424" s="12">
        <v>42902</v>
      </c>
      <c r="M424" s="39">
        <v>2</v>
      </c>
      <c r="P424" s="45">
        <v>3947</v>
      </c>
      <c r="Q424" s="46">
        <v>3949</v>
      </c>
      <c r="R424" s="46">
        <v>8</v>
      </c>
      <c r="S424" s="58">
        <v>358779532</v>
      </c>
      <c r="T424" s="47">
        <v>43974</v>
      </c>
      <c r="U424" s="46">
        <v>659</v>
      </c>
      <c r="V424" s="46" t="s">
        <v>126</v>
      </c>
      <c r="W424" s="46">
        <v>113.66</v>
      </c>
      <c r="X424" s="46">
        <v>14.366</v>
      </c>
      <c r="Y424" s="46">
        <v>128.02600000000001</v>
      </c>
      <c r="Z424" s="47">
        <v>43988</v>
      </c>
      <c r="AA424" s="47">
        <v>43988</v>
      </c>
      <c r="AB424" s="48">
        <v>4</v>
      </c>
      <c r="AC424" s="46" t="str">
        <f>VLOOKUP(Table12[[#This Row],[ImporterID (IMPORTERS)]],IMPORTERS[],3,FALSE)</f>
        <v>Central</v>
      </c>
      <c r="AD424" s="49">
        <f>VLOOKUP(ORDERS[[#This Row],[ImporterID (IMPORTERS)]],IMPORTERS[],5,FALSE)</f>
        <v>23637</v>
      </c>
      <c r="AE424" s="50" t="e">
        <f ca="1">DATEDIF(#REF!, TODAY(), "Y")</f>
        <v>#REF!</v>
      </c>
      <c r="AF424" cm="1">
        <f t="array" aca="1" ref="AF424" ca="1">IF(RAND()&gt;0.3,INDEX($AG$2:$AG$209,RANDBETWEEN(1,208)),INDEX($AH$2:$AH$866,RANDBETWEEN(1,865)))</f>
        <v>260242274</v>
      </c>
      <c r="AH424">
        <v>201899738</v>
      </c>
    </row>
    <row r="425" spans="1:34" ht="15.75" customHeight="1" x14ac:dyDescent="0.25">
      <c r="A425">
        <v>424</v>
      </c>
      <c r="B425">
        <v>425</v>
      </c>
      <c r="C425">
        <v>1</v>
      </c>
      <c r="D425">
        <v>299006519</v>
      </c>
      <c r="E425" s="12">
        <v>42884</v>
      </c>
      <c r="F425">
        <v>72</v>
      </c>
      <c r="G425" t="s">
        <v>126</v>
      </c>
      <c r="H425">
        <v>179.26</v>
      </c>
      <c r="I425">
        <v>13.548200000000001</v>
      </c>
      <c r="J425">
        <v>192.8082</v>
      </c>
      <c r="K425" s="12">
        <v>42899</v>
      </c>
      <c r="L425" s="12">
        <v>42899</v>
      </c>
      <c r="M425" s="39">
        <v>4</v>
      </c>
      <c r="P425" s="45">
        <v>3948</v>
      </c>
      <c r="Q425" s="46">
        <v>3950</v>
      </c>
      <c r="R425" s="46">
        <v>1</v>
      </c>
      <c r="S425" s="58">
        <v>372645061</v>
      </c>
      <c r="T425" s="47">
        <v>43977</v>
      </c>
      <c r="U425" s="46">
        <v>659</v>
      </c>
      <c r="V425" s="46" t="s">
        <v>126</v>
      </c>
      <c r="W425" s="46">
        <v>445.4</v>
      </c>
      <c r="X425" s="46">
        <v>47.54</v>
      </c>
      <c r="Y425" s="46">
        <v>492.94</v>
      </c>
      <c r="Z425" s="47">
        <v>43985</v>
      </c>
      <c r="AA425" s="47">
        <v>43985</v>
      </c>
      <c r="AB425" s="48">
        <v>3</v>
      </c>
      <c r="AC425" s="46" t="str">
        <f>VLOOKUP(Table12[[#This Row],[ImporterID (IMPORTERS)]],IMPORTERS[],3,FALSE)</f>
        <v>Central</v>
      </c>
      <c r="AD425" s="49">
        <f>VLOOKUP(ORDERS[[#This Row],[ImporterID (IMPORTERS)]],IMPORTERS[],5,FALSE)</f>
        <v>26880</v>
      </c>
      <c r="AE425" s="50" t="e">
        <f ca="1">DATEDIF(#REF!, TODAY(), "Y")</f>
        <v>#REF!</v>
      </c>
      <c r="AF425" cm="1">
        <f t="array" aca="1" ref="AF425" ca="1">IF(RAND()&gt;0.3,INDEX($AG$2:$AG$209,RANDBETWEEN(1,208)),INDEX($AH$2:$AH$866,RANDBETWEEN(1,865)))</f>
        <v>330404584</v>
      </c>
      <c r="AH425">
        <v>318968706</v>
      </c>
    </row>
    <row r="426" spans="1:34" ht="15.75" customHeight="1" x14ac:dyDescent="0.25">
      <c r="A426">
        <v>425</v>
      </c>
      <c r="B426">
        <v>426</v>
      </c>
      <c r="C426">
        <v>1</v>
      </c>
      <c r="D426">
        <v>313315929</v>
      </c>
      <c r="E426" s="12">
        <v>42885</v>
      </c>
      <c r="F426">
        <v>72</v>
      </c>
      <c r="G426" t="s">
        <v>127</v>
      </c>
      <c r="H426">
        <v>40.880000000000003</v>
      </c>
      <c r="I426">
        <v>3.8616000000000006</v>
      </c>
      <c r="J426">
        <v>44.741600000000005</v>
      </c>
      <c r="K426" s="12">
        <v>42900</v>
      </c>
      <c r="L426" s="12">
        <v>42900</v>
      </c>
      <c r="M426" s="39">
        <v>4</v>
      </c>
      <c r="P426" s="45">
        <v>3949</v>
      </c>
      <c r="Q426" s="46">
        <v>3951</v>
      </c>
      <c r="R426" s="46">
        <v>13</v>
      </c>
      <c r="S426" s="58">
        <v>301429365</v>
      </c>
      <c r="T426" s="47">
        <v>43979</v>
      </c>
      <c r="U426" s="46">
        <v>659</v>
      </c>
      <c r="V426" s="46" t="s">
        <v>126</v>
      </c>
      <c r="W426" s="46">
        <v>183.55</v>
      </c>
      <c r="X426" s="46">
        <v>21.355</v>
      </c>
      <c r="Y426" s="46">
        <v>204.905</v>
      </c>
      <c r="Z426" s="47">
        <v>43987</v>
      </c>
      <c r="AA426" s="47">
        <v>43987</v>
      </c>
      <c r="AB426" s="48">
        <v>4</v>
      </c>
      <c r="AC426" s="46" t="str">
        <f>VLOOKUP(Table12[[#This Row],[ImporterID (IMPORTERS)]],IMPORTERS[],3,FALSE)</f>
        <v>Northern</v>
      </c>
      <c r="AD426" s="49">
        <f>VLOOKUP(ORDERS[[#This Row],[ImporterID (IMPORTERS)]],IMPORTERS[],5,FALSE)</f>
        <v>33624</v>
      </c>
      <c r="AE426" s="50" t="e">
        <f ca="1">DATEDIF(#REF!, TODAY(), "Y")</f>
        <v>#REF!</v>
      </c>
      <c r="AF426" cm="1">
        <f t="array" aca="1" ref="AF426" ca="1">IF(RAND()&gt;0.3,INDEX($AG$2:$AG$209,RANDBETWEEN(1,208)),INDEX($AH$2:$AH$866,RANDBETWEEN(1,865)))</f>
        <v>286916006</v>
      </c>
      <c r="AH426">
        <v>321976750</v>
      </c>
    </row>
    <row r="427" spans="1:34" ht="15.75" customHeight="1" x14ac:dyDescent="0.25">
      <c r="A427">
        <v>426</v>
      </c>
      <c r="B427">
        <v>427</v>
      </c>
      <c r="C427">
        <v>1</v>
      </c>
      <c r="D427">
        <v>353776632</v>
      </c>
      <c r="E427" s="12">
        <v>42887</v>
      </c>
      <c r="F427">
        <v>72</v>
      </c>
      <c r="G427" t="s">
        <v>126</v>
      </c>
      <c r="H427">
        <v>205.76</v>
      </c>
      <c r="I427">
        <v>15.4032</v>
      </c>
      <c r="J427">
        <v>221.16319999999999</v>
      </c>
      <c r="K427" s="12">
        <v>42898</v>
      </c>
      <c r="L427" s="12">
        <v>42898</v>
      </c>
      <c r="M427" s="39">
        <v>5</v>
      </c>
      <c r="P427" s="45">
        <v>3950</v>
      </c>
      <c r="Q427" s="46">
        <v>3952</v>
      </c>
      <c r="R427" s="46">
        <v>13</v>
      </c>
      <c r="S427" s="58">
        <v>285110532</v>
      </c>
      <c r="T427" s="47">
        <v>43980</v>
      </c>
      <c r="U427" s="46">
        <v>659</v>
      </c>
      <c r="V427" s="46" t="s">
        <v>126</v>
      </c>
      <c r="W427" s="46">
        <v>455.32</v>
      </c>
      <c r="X427" s="46">
        <v>48.532000000000004</v>
      </c>
      <c r="Y427" s="46">
        <v>503.85199999999998</v>
      </c>
      <c r="Z427" s="47">
        <v>43985</v>
      </c>
      <c r="AA427" s="47">
        <v>43985</v>
      </c>
      <c r="AB427" s="48">
        <v>5</v>
      </c>
      <c r="AC427" s="46" t="str">
        <f>VLOOKUP(Table12[[#This Row],[ImporterID (IMPORTERS)]],IMPORTERS[],3,FALSE)</f>
        <v>Jerusalem District</v>
      </c>
      <c r="AD427" s="49">
        <f>VLOOKUP(ORDERS[[#This Row],[ImporterID (IMPORTERS)]],IMPORTERS[],5,FALSE)</f>
        <v>35782</v>
      </c>
      <c r="AE427" s="50" t="e">
        <f ca="1">DATEDIF(#REF!, TODAY(), "Y")</f>
        <v>#REF!</v>
      </c>
      <c r="AF427" cm="1">
        <f t="array" aca="1" ref="AF427" ca="1">IF(RAND()&gt;0.3,INDEX($AG$2:$AG$209,RANDBETWEEN(1,208)),INDEX($AH$2:$AH$866,RANDBETWEEN(1,865)))</f>
        <v>280942802</v>
      </c>
      <c r="AH427">
        <v>361905328</v>
      </c>
    </row>
    <row r="428" spans="1:34" ht="15.75" customHeight="1" x14ac:dyDescent="0.25">
      <c r="A428">
        <v>427</v>
      </c>
      <c r="B428">
        <v>428</v>
      </c>
      <c r="C428">
        <v>1</v>
      </c>
      <c r="D428">
        <v>274354577</v>
      </c>
      <c r="E428" s="12">
        <v>42890</v>
      </c>
      <c r="F428">
        <v>72</v>
      </c>
      <c r="G428" t="s">
        <v>126</v>
      </c>
      <c r="H428">
        <v>58.54</v>
      </c>
      <c r="I428">
        <v>5.0978000000000003</v>
      </c>
      <c r="J428">
        <v>63.637799999999999</v>
      </c>
      <c r="K428" s="12">
        <v>42901</v>
      </c>
      <c r="L428" s="12">
        <v>42901</v>
      </c>
      <c r="M428" s="39">
        <v>5</v>
      </c>
      <c r="P428" s="45">
        <v>3951</v>
      </c>
      <c r="Q428" s="46">
        <v>3953</v>
      </c>
      <c r="R428" s="46">
        <v>5</v>
      </c>
      <c r="S428" s="58">
        <v>375077134</v>
      </c>
      <c r="T428" s="47">
        <v>43980</v>
      </c>
      <c r="U428" s="46">
        <v>659</v>
      </c>
      <c r="V428" s="46" t="s">
        <v>126</v>
      </c>
      <c r="W428" s="46">
        <v>320.48</v>
      </c>
      <c r="X428" s="46">
        <v>35.048000000000002</v>
      </c>
      <c r="Y428" s="46">
        <v>355.52800000000002</v>
      </c>
      <c r="Z428" s="47">
        <v>43983</v>
      </c>
      <c r="AA428" s="47">
        <v>43986</v>
      </c>
      <c r="AB428" s="48">
        <v>2</v>
      </c>
      <c r="AC428" s="46" t="str">
        <f>VLOOKUP(Table12[[#This Row],[ImporterID (IMPORTERS)]],IMPORTERS[],3,FALSE)</f>
        <v>Central</v>
      </c>
      <c r="AD428" s="49">
        <f>VLOOKUP(ORDERS[[#This Row],[ImporterID (IMPORTERS)]],IMPORTERS[],5,FALSE)</f>
        <v>19849</v>
      </c>
      <c r="AE428" s="50" t="e">
        <f ca="1">DATEDIF(#REF!, TODAY(), "Y")</f>
        <v>#REF!</v>
      </c>
      <c r="AF428" cm="1">
        <f t="array" aca="1" ref="AF428" ca="1">IF(RAND()&gt;0.3,INDEX($AG$2:$AG$209,RANDBETWEEN(1,208)),INDEX($AH$2:$AH$866,RANDBETWEEN(1,865)))</f>
        <v>241730497</v>
      </c>
      <c r="AH428">
        <v>318355087</v>
      </c>
    </row>
    <row r="429" spans="1:34" ht="15.75" customHeight="1" x14ac:dyDescent="0.25">
      <c r="A429">
        <v>428</v>
      </c>
      <c r="B429">
        <v>429</v>
      </c>
      <c r="C429">
        <v>1</v>
      </c>
      <c r="D429">
        <v>237531879</v>
      </c>
      <c r="E429" s="12">
        <v>42895</v>
      </c>
      <c r="F429">
        <v>72</v>
      </c>
      <c r="G429" t="s">
        <v>126</v>
      </c>
      <c r="H429">
        <v>170.3</v>
      </c>
      <c r="I429">
        <v>12.921000000000001</v>
      </c>
      <c r="J429">
        <v>183.221</v>
      </c>
      <c r="K429" s="12">
        <v>42898</v>
      </c>
      <c r="L429" s="12">
        <v>42898</v>
      </c>
      <c r="M429" s="39">
        <v>1</v>
      </c>
      <c r="P429" s="45">
        <v>3952</v>
      </c>
      <c r="Q429" s="46">
        <v>3954</v>
      </c>
      <c r="R429" s="46">
        <v>18</v>
      </c>
      <c r="S429" s="58">
        <v>392692496</v>
      </c>
      <c r="T429" s="47">
        <v>43980</v>
      </c>
      <c r="U429" s="46">
        <v>659</v>
      </c>
      <c r="V429" s="46" t="s">
        <v>126</v>
      </c>
      <c r="W429" s="46">
        <v>375.47</v>
      </c>
      <c r="X429" s="46">
        <v>40.547000000000004</v>
      </c>
      <c r="Y429" s="46">
        <v>416.01700000000005</v>
      </c>
      <c r="Z429" s="47">
        <v>43987</v>
      </c>
      <c r="AA429" s="47">
        <v>43987</v>
      </c>
      <c r="AB429" s="48">
        <v>4</v>
      </c>
      <c r="AC429" s="46" t="str">
        <f>VLOOKUP(Table12[[#This Row],[ImporterID (IMPORTERS)]],IMPORTERS[],3,FALSE)</f>
        <v>Southern</v>
      </c>
      <c r="AD429" s="49">
        <f>VLOOKUP(ORDERS[[#This Row],[ImporterID (IMPORTERS)]],IMPORTERS[],5,FALSE)</f>
        <v>21543</v>
      </c>
      <c r="AE429" s="50" t="e">
        <f ca="1">DATEDIF(#REF!, TODAY(), "Y")</f>
        <v>#REF!</v>
      </c>
      <c r="AF429" cm="1">
        <f t="array" aca="1" ref="AF429" ca="1">IF(RAND()&gt;0.3,INDEX($AG$2:$AG$209,RANDBETWEEN(1,208)),INDEX($AH$2:$AH$866,RANDBETWEEN(1,865)))</f>
        <v>284747932</v>
      </c>
      <c r="AH429">
        <v>313315929</v>
      </c>
    </row>
    <row r="430" spans="1:34" ht="15.75" customHeight="1" x14ac:dyDescent="0.25">
      <c r="A430">
        <v>429</v>
      </c>
      <c r="B430">
        <v>430</v>
      </c>
      <c r="C430">
        <v>1</v>
      </c>
      <c r="D430">
        <v>396241694</v>
      </c>
      <c r="E430" s="12">
        <v>42883</v>
      </c>
      <c r="F430">
        <v>73</v>
      </c>
      <c r="G430" t="s">
        <v>126</v>
      </c>
      <c r="H430">
        <v>14.42</v>
      </c>
      <c r="I430">
        <v>3.7210000000000001</v>
      </c>
      <c r="J430">
        <v>18.140999999999998</v>
      </c>
      <c r="K430" s="12">
        <v>42904</v>
      </c>
      <c r="L430" s="12">
        <v>42904</v>
      </c>
      <c r="M430" s="39">
        <v>2</v>
      </c>
      <c r="P430" s="45">
        <v>3953</v>
      </c>
      <c r="Q430" s="46">
        <v>3955</v>
      </c>
      <c r="R430" s="46">
        <v>5</v>
      </c>
      <c r="S430" s="58">
        <v>246351289</v>
      </c>
      <c r="T430" s="47">
        <v>43980</v>
      </c>
      <c r="U430" s="46">
        <v>659</v>
      </c>
      <c r="V430" s="46" t="s">
        <v>126</v>
      </c>
      <c r="W430" s="46">
        <v>124.21</v>
      </c>
      <c r="X430" s="46">
        <v>15.420999999999999</v>
      </c>
      <c r="Y430" s="46">
        <v>139.631</v>
      </c>
      <c r="Z430" s="47">
        <v>43988</v>
      </c>
      <c r="AA430" s="47">
        <v>43988</v>
      </c>
      <c r="AB430" s="48">
        <v>5</v>
      </c>
      <c r="AC430" s="46" t="str">
        <f>VLOOKUP(Table12[[#This Row],[ImporterID (IMPORTERS)]],IMPORTERS[],3,FALSE)</f>
        <v>Haifa District</v>
      </c>
      <c r="AD430" s="49">
        <f>VLOOKUP(ORDERS[[#This Row],[ImporterID (IMPORTERS)]],IMPORTERS[],5,FALSE)</f>
        <v>19715</v>
      </c>
      <c r="AE430" s="50" t="e">
        <f ca="1">DATEDIF(#REF!, TODAY(), "Y")</f>
        <v>#REF!</v>
      </c>
      <c r="AF430" cm="1">
        <f t="array" aca="1" ref="AF430" ca="1">IF(RAND()&gt;0.3,INDEX($AG$2:$AG$209,RANDBETWEEN(1,208)),INDEX($AH$2:$AH$866,RANDBETWEEN(1,865)))</f>
        <v>379013229</v>
      </c>
      <c r="AH430">
        <v>225625397</v>
      </c>
    </row>
    <row r="431" spans="1:34" ht="15.75" customHeight="1" x14ac:dyDescent="0.25">
      <c r="A431">
        <v>430</v>
      </c>
      <c r="B431">
        <v>431</v>
      </c>
      <c r="C431">
        <v>1</v>
      </c>
      <c r="D431">
        <v>370850983</v>
      </c>
      <c r="E431" s="12">
        <v>42889</v>
      </c>
      <c r="F431">
        <v>73</v>
      </c>
      <c r="G431" t="s">
        <v>126</v>
      </c>
      <c r="H431">
        <v>50.28</v>
      </c>
      <c r="I431">
        <v>5.5140000000000002</v>
      </c>
      <c r="J431">
        <v>55.794000000000004</v>
      </c>
      <c r="K431" s="12">
        <v>42903</v>
      </c>
      <c r="L431" s="12"/>
      <c r="M431" s="39">
        <v>1</v>
      </c>
      <c r="P431" s="45">
        <v>3954</v>
      </c>
      <c r="Q431" s="46">
        <v>3956</v>
      </c>
      <c r="R431" s="46">
        <v>5</v>
      </c>
      <c r="S431" s="58">
        <v>278744316</v>
      </c>
      <c r="T431" s="47">
        <v>43969</v>
      </c>
      <c r="U431" s="46">
        <v>660</v>
      </c>
      <c r="V431" s="46" t="s">
        <v>126</v>
      </c>
      <c r="W431" s="46">
        <v>15.19</v>
      </c>
      <c r="X431" s="46">
        <v>4.5190000000000001</v>
      </c>
      <c r="Y431" s="46">
        <v>19.709</v>
      </c>
      <c r="Z431" s="47">
        <v>43984</v>
      </c>
      <c r="AA431" s="47">
        <v>43984</v>
      </c>
      <c r="AB431" s="48">
        <v>5</v>
      </c>
      <c r="AC431" s="46" t="str">
        <f>VLOOKUP(Table12[[#This Row],[ImporterID (IMPORTERS)]],IMPORTERS[],3,FALSE)</f>
        <v>Central</v>
      </c>
      <c r="AD431" s="49">
        <f>VLOOKUP(ORDERS[[#This Row],[ImporterID (IMPORTERS)]],IMPORTERS[],5,FALSE)</f>
        <v>22712</v>
      </c>
      <c r="AE431" s="50" t="e">
        <f ca="1">DATEDIF(#REF!, TODAY(), "Y")</f>
        <v>#REF!</v>
      </c>
      <c r="AF431" cm="1">
        <f t="array" aca="1" ref="AF431" ca="1">IF(RAND()&gt;0.3,INDEX($AG$2:$AG$209,RANDBETWEEN(1,208)),INDEX($AH$2:$AH$866,RANDBETWEEN(1,865)))</f>
        <v>249831559</v>
      </c>
      <c r="AH431">
        <v>350993712</v>
      </c>
    </row>
    <row r="432" spans="1:34" ht="15.75" customHeight="1" x14ac:dyDescent="0.25">
      <c r="A432">
        <v>431</v>
      </c>
      <c r="B432">
        <v>432</v>
      </c>
      <c r="C432">
        <v>1</v>
      </c>
      <c r="D432">
        <v>246674819</v>
      </c>
      <c r="E432" s="12">
        <v>42889</v>
      </c>
      <c r="F432">
        <v>73</v>
      </c>
      <c r="G432" t="s">
        <v>127</v>
      </c>
      <c r="H432">
        <v>92.37</v>
      </c>
      <c r="I432">
        <v>7.6185</v>
      </c>
      <c r="J432">
        <v>99.988500000000002</v>
      </c>
      <c r="K432" s="12">
        <v>42903</v>
      </c>
      <c r="L432" s="12">
        <v>42903</v>
      </c>
      <c r="M432" s="39">
        <v>3</v>
      </c>
      <c r="P432" s="45">
        <v>3955</v>
      </c>
      <c r="Q432" s="46">
        <v>3957</v>
      </c>
      <c r="R432" s="46">
        <v>20</v>
      </c>
      <c r="S432" s="58">
        <v>273428057</v>
      </c>
      <c r="T432" s="47">
        <v>43970</v>
      </c>
      <c r="U432" s="46">
        <v>660</v>
      </c>
      <c r="V432" s="46" t="s">
        <v>126</v>
      </c>
      <c r="W432" s="46">
        <v>467.28</v>
      </c>
      <c r="X432" s="46">
        <v>49.728000000000002</v>
      </c>
      <c r="Y432" s="46">
        <v>517.00799999999992</v>
      </c>
      <c r="Z432" s="47">
        <v>43985</v>
      </c>
      <c r="AA432" s="47">
        <v>43985</v>
      </c>
      <c r="AB432" s="48">
        <v>3</v>
      </c>
      <c r="AC432" s="46" t="str">
        <f>VLOOKUP(Table12[[#This Row],[ImporterID (IMPORTERS)]],IMPORTERS[],3,FALSE)</f>
        <v>Haifa District</v>
      </c>
      <c r="AD432" s="49">
        <f>VLOOKUP(ORDERS[[#This Row],[ImporterID (IMPORTERS)]],IMPORTERS[],5,FALSE)</f>
        <v>22838</v>
      </c>
      <c r="AE432" s="50" t="e">
        <f ca="1">DATEDIF(#REF!, TODAY(), "Y")</f>
        <v>#REF!</v>
      </c>
      <c r="AF432" cm="1">
        <f t="array" aca="1" ref="AF432" ca="1">IF(RAND()&gt;0.3,INDEX($AG$2:$AG$209,RANDBETWEEN(1,208)),INDEX($AH$2:$AH$866,RANDBETWEEN(1,865)))</f>
        <v>316896918</v>
      </c>
      <c r="AH432">
        <v>313182163</v>
      </c>
    </row>
    <row r="433" spans="1:34" ht="15.75" customHeight="1" x14ac:dyDescent="0.25">
      <c r="A433">
        <v>432</v>
      </c>
      <c r="B433">
        <v>433</v>
      </c>
      <c r="C433">
        <v>1</v>
      </c>
      <c r="D433">
        <v>279547273</v>
      </c>
      <c r="E433" s="12">
        <v>42889</v>
      </c>
      <c r="F433">
        <v>73</v>
      </c>
      <c r="G433" t="s">
        <v>126</v>
      </c>
      <c r="H433">
        <v>57.81</v>
      </c>
      <c r="I433">
        <v>5.8905000000000003</v>
      </c>
      <c r="J433">
        <v>63.700500000000005</v>
      </c>
      <c r="K433" s="12">
        <v>42904</v>
      </c>
      <c r="L433" s="12">
        <v>42904</v>
      </c>
      <c r="M433" s="39">
        <v>5</v>
      </c>
      <c r="P433" s="45">
        <v>3956</v>
      </c>
      <c r="Q433" s="46">
        <v>3958</v>
      </c>
      <c r="R433" s="46">
        <v>9</v>
      </c>
      <c r="S433" s="58">
        <v>353207466</v>
      </c>
      <c r="T433" s="47">
        <v>43971</v>
      </c>
      <c r="U433" s="46">
        <v>660</v>
      </c>
      <c r="V433" s="46" t="s">
        <v>126</v>
      </c>
      <c r="W433" s="46">
        <v>495.95</v>
      </c>
      <c r="X433" s="46">
        <v>52.594999999999999</v>
      </c>
      <c r="Y433" s="46">
        <v>548.54499999999996</v>
      </c>
      <c r="Z433" s="47">
        <v>43984</v>
      </c>
      <c r="AA433" s="47">
        <v>43984</v>
      </c>
      <c r="AB433" s="48">
        <v>3</v>
      </c>
      <c r="AC433" s="46" t="str">
        <f>VLOOKUP(Table12[[#This Row],[ImporterID (IMPORTERS)]],IMPORTERS[],3,FALSE)</f>
        <v>Central</v>
      </c>
      <c r="AD433" s="49">
        <f>VLOOKUP(ORDERS[[#This Row],[ImporterID (IMPORTERS)]],IMPORTERS[],5,FALSE)</f>
        <v>20015</v>
      </c>
      <c r="AE433" s="50" t="e">
        <f ca="1">DATEDIF(#REF!, TODAY(), "Y")</f>
        <v>#REF!</v>
      </c>
      <c r="AF433" cm="1">
        <f t="array" aca="1" ref="AF433" ca="1">IF(RAND()&gt;0.3,INDEX($AG$2:$AG$209,RANDBETWEEN(1,208)),INDEX($AH$2:$AH$866,RANDBETWEEN(1,865)))</f>
        <v>337596093</v>
      </c>
      <c r="AH433">
        <v>336040699</v>
      </c>
    </row>
    <row r="434" spans="1:34" ht="15.75" customHeight="1" x14ac:dyDescent="0.25">
      <c r="A434">
        <v>433</v>
      </c>
      <c r="B434">
        <v>434</v>
      </c>
      <c r="C434">
        <v>1</v>
      </c>
      <c r="D434">
        <v>280192834</v>
      </c>
      <c r="E434" s="12">
        <v>42892</v>
      </c>
      <c r="F434">
        <v>73</v>
      </c>
      <c r="G434" t="s">
        <v>126</v>
      </c>
      <c r="H434">
        <v>95.09</v>
      </c>
      <c r="I434">
        <v>7.7545000000000002</v>
      </c>
      <c r="J434">
        <v>102.84450000000001</v>
      </c>
      <c r="K434" s="12">
        <v>42902</v>
      </c>
      <c r="L434" s="12">
        <v>42902</v>
      </c>
      <c r="M434" s="39">
        <v>5</v>
      </c>
      <c r="P434" s="45">
        <v>3957</v>
      </c>
      <c r="Q434" s="46">
        <v>3959</v>
      </c>
      <c r="R434" s="46">
        <v>7</v>
      </c>
      <c r="S434" s="58">
        <v>399802383</v>
      </c>
      <c r="T434" s="47">
        <v>43971</v>
      </c>
      <c r="U434" s="46">
        <v>660</v>
      </c>
      <c r="V434" s="46" t="s">
        <v>126</v>
      </c>
      <c r="W434" s="46">
        <v>108.21</v>
      </c>
      <c r="X434" s="46">
        <v>13.821</v>
      </c>
      <c r="Y434" s="46">
        <v>122.03099999999999</v>
      </c>
      <c r="Z434" s="47">
        <v>43988</v>
      </c>
      <c r="AA434" s="47">
        <v>43988</v>
      </c>
      <c r="AB434" s="48">
        <v>4</v>
      </c>
      <c r="AC434" s="46" t="str">
        <f>VLOOKUP(Table12[[#This Row],[ImporterID (IMPORTERS)]],IMPORTERS[],3,FALSE)</f>
        <v>Central</v>
      </c>
      <c r="AD434" s="49">
        <f>VLOOKUP(ORDERS[[#This Row],[ImporterID (IMPORTERS)]],IMPORTERS[],5,FALSE)</f>
        <v>33158</v>
      </c>
      <c r="AE434" s="50" t="e">
        <f ca="1">DATEDIF(#REF!, TODAY(), "Y")</f>
        <v>#REF!</v>
      </c>
      <c r="AF434" cm="1">
        <f t="array" aca="1" ref="AF434" ca="1">IF(RAND()&gt;0.3,INDEX($AG$2:$AG$209,RANDBETWEEN(1,208)),INDEX($AH$2:$AH$866,RANDBETWEEN(1,865)))</f>
        <v>312121273</v>
      </c>
      <c r="AH434">
        <v>233204397</v>
      </c>
    </row>
    <row r="435" spans="1:34" ht="15.75" customHeight="1" x14ac:dyDescent="0.25">
      <c r="A435">
        <v>434</v>
      </c>
      <c r="B435">
        <v>435</v>
      </c>
      <c r="C435">
        <v>1</v>
      </c>
      <c r="D435">
        <v>257249767</v>
      </c>
      <c r="E435" s="12">
        <v>42892</v>
      </c>
      <c r="F435">
        <v>73</v>
      </c>
      <c r="G435" t="s">
        <v>126</v>
      </c>
      <c r="H435">
        <v>16.91</v>
      </c>
      <c r="I435">
        <v>3.8454999999999999</v>
      </c>
      <c r="J435">
        <v>20.755500000000001</v>
      </c>
      <c r="K435" s="12">
        <v>42905</v>
      </c>
      <c r="L435" s="12">
        <v>42905</v>
      </c>
      <c r="M435" s="39">
        <v>1</v>
      </c>
      <c r="P435" s="45">
        <v>3958</v>
      </c>
      <c r="Q435" s="46">
        <v>3960</v>
      </c>
      <c r="R435" s="46">
        <v>17</v>
      </c>
      <c r="S435" s="58">
        <v>216690889</v>
      </c>
      <c r="T435" s="47">
        <v>43971</v>
      </c>
      <c r="U435" s="46">
        <v>660</v>
      </c>
      <c r="V435" s="46" t="s">
        <v>126</v>
      </c>
      <c r="W435" s="46">
        <v>126.03</v>
      </c>
      <c r="X435" s="46">
        <v>15.603000000000002</v>
      </c>
      <c r="Y435" s="46">
        <v>141.63300000000001</v>
      </c>
      <c r="Z435" s="47">
        <v>43986</v>
      </c>
      <c r="AA435" s="47">
        <v>43986</v>
      </c>
      <c r="AB435" s="48">
        <v>4</v>
      </c>
      <c r="AC435" s="46" t="str">
        <f>VLOOKUP(Table12[[#This Row],[ImporterID (IMPORTERS)]],IMPORTERS[],3,FALSE)</f>
        <v>Central</v>
      </c>
      <c r="AD435" s="49">
        <f>VLOOKUP(ORDERS[[#This Row],[ImporterID (IMPORTERS)]],IMPORTERS[],5,FALSE)</f>
        <v>21551</v>
      </c>
      <c r="AE435" s="50" t="e">
        <f ca="1">DATEDIF(#REF!, TODAY(), "Y")</f>
        <v>#REF!</v>
      </c>
      <c r="AF435" cm="1">
        <f t="array" aca="1" ref="AF435" ca="1">IF(RAND()&gt;0.3,INDEX($AG$2:$AG$209,RANDBETWEEN(1,208)),INDEX($AH$2:$AH$866,RANDBETWEEN(1,865)))</f>
        <v>205536469</v>
      </c>
      <c r="AH435">
        <v>227742275</v>
      </c>
    </row>
    <row r="436" spans="1:34" ht="15.75" customHeight="1" x14ac:dyDescent="0.25">
      <c r="A436">
        <v>435</v>
      </c>
      <c r="B436">
        <v>436</v>
      </c>
      <c r="C436">
        <v>1</v>
      </c>
      <c r="D436">
        <v>218397279</v>
      </c>
      <c r="E436" s="12">
        <v>42892</v>
      </c>
      <c r="F436">
        <v>74</v>
      </c>
      <c r="G436" t="s">
        <v>127</v>
      </c>
      <c r="H436">
        <v>21.07</v>
      </c>
      <c r="I436">
        <v>1.6320999999999999</v>
      </c>
      <c r="J436">
        <v>22.702100000000002</v>
      </c>
      <c r="K436" s="12">
        <v>42901</v>
      </c>
      <c r="L436" s="12">
        <v>42901</v>
      </c>
      <c r="M436" s="39">
        <v>1</v>
      </c>
      <c r="P436" s="45">
        <v>3959</v>
      </c>
      <c r="Q436" s="46">
        <v>3961</v>
      </c>
      <c r="R436" s="46">
        <v>5</v>
      </c>
      <c r="S436" s="58">
        <v>231341215</v>
      </c>
      <c r="T436" s="47">
        <v>43975</v>
      </c>
      <c r="U436" s="46">
        <v>660</v>
      </c>
      <c r="V436" s="46" t="s">
        <v>126</v>
      </c>
      <c r="W436" s="46">
        <v>219.56</v>
      </c>
      <c r="X436" s="46">
        <v>24.956000000000003</v>
      </c>
      <c r="Y436" s="46">
        <v>244.51600000000002</v>
      </c>
      <c r="Z436" s="47">
        <v>43988</v>
      </c>
      <c r="AA436" s="47">
        <v>43988</v>
      </c>
      <c r="AB436" s="48">
        <v>4</v>
      </c>
      <c r="AC436" s="46" t="str">
        <f>VLOOKUP(Table12[[#This Row],[ImporterID (IMPORTERS)]],IMPORTERS[],3,FALSE)</f>
        <v>Central</v>
      </c>
      <c r="AD436" s="49">
        <f>VLOOKUP(ORDERS[[#This Row],[ImporterID (IMPORTERS)]],IMPORTERS[],5,FALSE)</f>
        <v>22759</v>
      </c>
      <c r="AE436" s="50" t="e">
        <f ca="1">DATEDIF(#REF!, TODAY(), "Y")</f>
        <v>#REF!</v>
      </c>
      <c r="AF436" cm="1">
        <f t="array" aca="1" ref="AF436" ca="1">IF(RAND()&gt;0.3,INDEX($AG$2:$AG$209,RANDBETWEEN(1,208)),INDEX($AH$2:$AH$866,RANDBETWEEN(1,865)))</f>
        <v>261085765</v>
      </c>
      <c r="AH436">
        <v>230407988</v>
      </c>
    </row>
    <row r="437" spans="1:34" ht="15.75" customHeight="1" x14ac:dyDescent="0.25">
      <c r="A437">
        <v>436</v>
      </c>
      <c r="B437">
        <v>437</v>
      </c>
      <c r="C437">
        <v>1</v>
      </c>
      <c r="D437">
        <v>392520562</v>
      </c>
      <c r="E437" s="12">
        <v>42896</v>
      </c>
      <c r="F437">
        <v>74</v>
      </c>
      <c r="G437" t="s">
        <v>126</v>
      </c>
      <c r="H437">
        <v>82.77</v>
      </c>
      <c r="I437">
        <v>3.4830999999999999</v>
      </c>
      <c r="J437">
        <v>86.253099999999989</v>
      </c>
      <c r="K437" s="12">
        <v>42902</v>
      </c>
      <c r="L437" s="12">
        <v>42902</v>
      </c>
      <c r="M437" s="39">
        <v>4</v>
      </c>
      <c r="P437" s="45">
        <v>3960</v>
      </c>
      <c r="Q437" s="46">
        <v>3962</v>
      </c>
      <c r="R437" s="46">
        <v>5</v>
      </c>
      <c r="S437" s="58">
        <v>349528520</v>
      </c>
      <c r="T437" s="47">
        <v>43980</v>
      </c>
      <c r="U437" s="46">
        <v>660</v>
      </c>
      <c r="V437" s="46" t="s">
        <v>127</v>
      </c>
      <c r="W437" s="46">
        <v>117.26</v>
      </c>
      <c r="X437" s="46">
        <v>14.726000000000001</v>
      </c>
      <c r="Y437" s="46">
        <v>131.98600000000002</v>
      </c>
      <c r="Z437" s="47">
        <v>43988</v>
      </c>
      <c r="AA437" s="47">
        <v>43988</v>
      </c>
      <c r="AB437" s="48">
        <v>3</v>
      </c>
      <c r="AC437" s="46" t="str">
        <f>VLOOKUP(Table12[[#This Row],[ImporterID (IMPORTERS)]],IMPORTERS[],3,FALSE)</f>
        <v>Central</v>
      </c>
      <c r="AD437" s="49">
        <f>VLOOKUP(ORDERS[[#This Row],[ImporterID (IMPORTERS)]],IMPORTERS[],5,FALSE)</f>
        <v>34586</v>
      </c>
      <c r="AE437" s="50" t="e">
        <f ca="1">DATEDIF(#REF!, TODAY(), "Y")</f>
        <v>#REF!</v>
      </c>
      <c r="AF437" cm="1">
        <f t="array" aca="1" ref="AF437" ca="1">IF(RAND()&gt;0.3,INDEX($AG$2:$AG$209,RANDBETWEEN(1,208)),INDEX($AH$2:$AH$866,RANDBETWEEN(1,865)))</f>
        <v>306926061</v>
      </c>
      <c r="AH437">
        <v>272776705</v>
      </c>
    </row>
    <row r="438" spans="1:34" ht="15.75" customHeight="1" x14ac:dyDescent="0.25">
      <c r="A438">
        <v>437</v>
      </c>
      <c r="B438">
        <v>438</v>
      </c>
      <c r="C438">
        <v>1</v>
      </c>
      <c r="D438">
        <v>242563786</v>
      </c>
      <c r="E438" s="12">
        <v>42897</v>
      </c>
      <c r="F438">
        <v>74</v>
      </c>
      <c r="G438" t="s">
        <v>126</v>
      </c>
      <c r="H438">
        <v>73.39</v>
      </c>
      <c r="I438">
        <v>3.2016999999999998</v>
      </c>
      <c r="J438">
        <v>76.591700000000003</v>
      </c>
      <c r="K438" s="12">
        <v>42907</v>
      </c>
      <c r="L438" s="12">
        <v>42907</v>
      </c>
      <c r="M438" s="39">
        <v>1</v>
      </c>
      <c r="P438" s="45">
        <v>3961</v>
      </c>
      <c r="Q438" s="46">
        <v>3963</v>
      </c>
      <c r="R438" s="46">
        <v>17</v>
      </c>
      <c r="S438" s="58">
        <v>318257166</v>
      </c>
      <c r="T438" s="47">
        <v>43981</v>
      </c>
      <c r="U438" s="46">
        <v>660</v>
      </c>
      <c r="V438" s="46" t="s">
        <v>126</v>
      </c>
      <c r="W438" s="46">
        <v>382.54</v>
      </c>
      <c r="X438" s="46">
        <v>41.254000000000005</v>
      </c>
      <c r="Y438" s="46">
        <v>423.79400000000004</v>
      </c>
      <c r="Z438" s="47">
        <v>43988</v>
      </c>
      <c r="AA438" s="47">
        <v>43988</v>
      </c>
      <c r="AB438" s="48">
        <v>5</v>
      </c>
      <c r="AC438" s="46" t="str">
        <f>VLOOKUP(Table12[[#This Row],[ImporterID (IMPORTERS)]],IMPORTERS[],3,FALSE)</f>
        <v>Central</v>
      </c>
      <c r="AD438" s="49">
        <f>VLOOKUP(ORDERS[[#This Row],[ImporterID (IMPORTERS)]],IMPORTERS[],5,FALSE)</f>
        <v>24902</v>
      </c>
      <c r="AE438" s="50" t="e">
        <f ca="1">DATEDIF(#REF!, TODAY(), "Y")</f>
        <v>#REF!</v>
      </c>
      <c r="AF438" cm="1">
        <f t="array" aca="1" ref="AF438" ca="1">IF(RAND()&gt;0.3,INDEX($AG$2:$AG$209,RANDBETWEEN(1,208)),INDEX($AH$2:$AH$866,RANDBETWEEN(1,865)))</f>
        <v>213377826</v>
      </c>
      <c r="AH438">
        <v>242099441</v>
      </c>
    </row>
    <row r="439" spans="1:34" ht="15.75" customHeight="1" x14ac:dyDescent="0.25">
      <c r="A439">
        <v>438</v>
      </c>
      <c r="B439">
        <v>439</v>
      </c>
      <c r="C439">
        <v>2</v>
      </c>
      <c r="D439">
        <v>388327989</v>
      </c>
      <c r="E439" s="12">
        <v>42898</v>
      </c>
      <c r="F439">
        <v>74</v>
      </c>
      <c r="G439" t="s">
        <v>126</v>
      </c>
      <c r="H439">
        <v>71.94</v>
      </c>
      <c r="I439">
        <v>3.1581999999999999</v>
      </c>
      <c r="J439">
        <v>75.098199999999991</v>
      </c>
      <c r="K439" s="12">
        <v>42905</v>
      </c>
      <c r="L439" s="12">
        <v>42905</v>
      </c>
      <c r="M439" s="39">
        <v>3</v>
      </c>
      <c r="P439" s="45">
        <v>3962</v>
      </c>
      <c r="Q439" s="46">
        <v>3964</v>
      </c>
      <c r="R439" s="46">
        <v>3</v>
      </c>
      <c r="S439" s="58">
        <v>234592068</v>
      </c>
      <c r="T439" s="47">
        <v>43972</v>
      </c>
      <c r="U439" s="46">
        <v>661</v>
      </c>
      <c r="V439" s="46" t="s">
        <v>126</v>
      </c>
      <c r="W439" s="46">
        <v>58.03</v>
      </c>
      <c r="X439" s="46">
        <v>5.9015000000000004</v>
      </c>
      <c r="Y439" s="46">
        <v>63.9315</v>
      </c>
      <c r="Z439" s="47">
        <v>43991</v>
      </c>
      <c r="AA439" s="47">
        <v>43991</v>
      </c>
      <c r="AB439" s="48">
        <v>5</v>
      </c>
      <c r="AC439" s="46" t="str">
        <f>VLOOKUP(Table12[[#This Row],[ImporterID (IMPORTERS)]],IMPORTERS[],3,FALSE)</f>
        <v>Central</v>
      </c>
      <c r="AD439" s="49">
        <f>VLOOKUP(ORDERS[[#This Row],[ImporterID (IMPORTERS)]],IMPORTERS[],5,FALSE)</f>
        <v>25092</v>
      </c>
      <c r="AE439" s="50" t="e">
        <f ca="1">DATEDIF(#REF!, TODAY(), "Y")</f>
        <v>#REF!</v>
      </c>
      <c r="AF439" cm="1">
        <f t="array" aca="1" ref="AF439" ca="1">IF(RAND()&gt;0.3,INDEX($AG$2:$AG$209,RANDBETWEEN(1,208)),INDEX($AH$2:$AH$866,RANDBETWEEN(1,865)))</f>
        <v>288489192</v>
      </c>
      <c r="AH439">
        <v>363987305</v>
      </c>
    </row>
    <row r="440" spans="1:34" ht="15.75" customHeight="1" x14ac:dyDescent="0.25">
      <c r="A440">
        <v>439</v>
      </c>
      <c r="B440">
        <v>440</v>
      </c>
      <c r="C440">
        <v>1</v>
      </c>
      <c r="D440">
        <v>248027615</v>
      </c>
      <c r="E440" s="12">
        <v>42887</v>
      </c>
      <c r="F440">
        <v>75</v>
      </c>
      <c r="G440" t="s">
        <v>126</v>
      </c>
      <c r="H440">
        <v>362.9</v>
      </c>
      <c r="I440">
        <v>23.773999999999997</v>
      </c>
      <c r="J440">
        <v>386.67399999999998</v>
      </c>
      <c r="K440" s="12">
        <v>42905</v>
      </c>
      <c r="L440" s="12">
        <v>42905</v>
      </c>
      <c r="M440" s="39">
        <v>5</v>
      </c>
      <c r="P440" s="45">
        <v>3963</v>
      </c>
      <c r="Q440" s="46">
        <v>3965</v>
      </c>
      <c r="R440" s="46">
        <v>2</v>
      </c>
      <c r="S440" s="58">
        <v>213706818</v>
      </c>
      <c r="T440" s="47">
        <v>43973</v>
      </c>
      <c r="U440" s="46">
        <v>661</v>
      </c>
      <c r="V440" s="46" t="s">
        <v>126</v>
      </c>
      <c r="W440" s="46">
        <v>56.16</v>
      </c>
      <c r="X440" s="46">
        <v>5.8079999999999998</v>
      </c>
      <c r="Y440" s="46">
        <v>61.967999999999996</v>
      </c>
      <c r="Z440" s="47">
        <v>43990</v>
      </c>
      <c r="AA440" s="47">
        <v>43990</v>
      </c>
      <c r="AB440" s="48">
        <v>4</v>
      </c>
      <c r="AC440" s="46" t="str">
        <f>VLOOKUP(Table12[[#This Row],[ImporterID (IMPORTERS)]],IMPORTERS[],3,FALSE)</f>
        <v>Central</v>
      </c>
      <c r="AD440" s="49">
        <f>VLOOKUP(ORDERS[[#This Row],[ImporterID (IMPORTERS)]],IMPORTERS[],5,FALSE)</f>
        <v>18361</v>
      </c>
      <c r="AE440" s="50" t="e">
        <f ca="1">DATEDIF(#REF!, TODAY(), "Y")</f>
        <v>#REF!</v>
      </c>
      <c r="AF440" cm="1">
        <f t="array" aca="1" ref="AF440" ca="1">IF(RAND()&gt;0.3,INDEX($AG$2:$AG$209,RANDBETWEEN(1,208)),INDEX($AH$2:$AH$866,RANDBETWEEN(1,865)))</f>
        <v>318257166</v>
      </c>
      <c r="AH440">
        <v>343228359</v>
      </c>
    </row>
    <row r="441" spans="1:34" ht="15.75" customHeight="1" x14ac:dyDescent="0.25">
      <c r="A441">
        <v>440</v>
      </c>
      <c r="B441">
        <v>441</v>
      </c>
      <c r="C441">
        <v>1</v>
      </c>
      <c r="D441">
        <v>320535101</v>
      </c>
      <c r="E441" s="12">
        <v>42891</v>
      </c>
      <c r="F441">
        <v>75</v>
      </c>
      <c r="G441" t="s">
        <v>126</v>
      </c>
      <c r="H441">
        <v>386.09</v>
      </c>
      <c r="I441">
        <v>25.165399999999998</v>
      </c>
      <c r="J441">
        <v>411.25539999999995</v>
      </c>
      <c r="K441" s="12">
        <v>42906</v>
      </c>
      <c r="L441" s="12">
        <v>42906</v>
      </c>
      <c r="M441" s="39">
        <v>5</v>
      </c>
      <c r="P441" s="45">
        <v>3964</v>
      </c>
      <c r="Q441" s="46">
        <v>3966</v>
      </c>
      <c r="R441" s="46">
        <v>19</v>
      </c>
      <c r="S441" s="58">
        <v>234592068</v>
      </c>
      <c r="T441" s="47">
        <v>43975</v>
      </c>
      <c r="U441" s="46">
        <v>661</v>
      </c>
      <c r="V441" s="46" t="s">
        <v>126</v>
      </c>
      <c r="W441" s="46">
        <v>77.900000000000006</v>
      </c>
      <c r="X441" s="46">
        <v>6.8950000000000005</v>
      </c>
      <c r="Y441" s="46">
        <v>84.795000000000002</v>
      </c>
      <c r="Z441" s="47">
        <v>43990</v>
      </c>
      <c r="AA441" s="47">
        <v>43990</v>
      </c>
      <c r="AB441" s="48">
        <v>4</v>
      </c>
      <c r="AC441" s="46" t="str">
        <f>VLOOKUP(Table12[[#This Row],[ImporterID (IMPORTERS)]],IMPORTERS[],3,FALSE)</f>
        <v>Central</v>
      </c>
      <c r="AD441" s="49">
        <f>VLOOKUP(ORDERS[[#This Row],[ImporterID (IMPORTERS)]],IMPORTERS[],5,FALSE)</f>
        <v>28737</v>
      </c>
      <c r="AE441" s="50" t="e">
        <f ca="1">DATEDIF(#REF!, TODAY(), "Y")</f>
        <v>#REF!</v>
      </c>
      <c r="AF441" cm="1">
        <f t="array" aca="1" ref="AF441" ca="1">IF(RAND()&gt;0.3,INDEX($AG$2:$AG$209,RANDBETWEEN(1,208)),INDEX($AH$2:$AH$866,RANDBETWEEN(1,865)))</f>
        <v>328968592</v>
      </c>
      <c r="AH441">
        <v>391777988</v>
      </c>
    </row>
    <row r="442" spans="1:34" ht="15.75" customHeight="1" x14ac:dyDescent="0.25">
      <c r="A442">
        <v>441</v>
      </c>
      <c r="B442">
        <v>442</v>
      </c>
      <c r="C442">
        <v>1</v>
      </c>
      <c r="D442">
        <v>220178722</v>
      </c>
      <c r="E442" s="12">
        <v>42892</v>
      </c>
      <c r="F442">
        <v>75</v>
      </c>
      <c r="G442" t="s">
        <v>126</v>
      </c>
      <c r="H442">
        <v>279.5</v>
      </c>
      <c r="I442">
        <v>18.77</v>
      </c>
      <c r="J442">
        <v>298.27</v>
      </c>
      <c r="K442" s="12">
        <v>42902</v>
      </c>
      <c r="L442" s="12">
        <v>42902</v>
      </c>
      <c r="M442" s="39">
        <v>5</v>
      </c>
      <c r="P442" s="45">
        <v>3965</v>
      </c>
      <c r="Q442" s="46">
        <v>3967</v>
      </c>
      <c r="R442" s="46">
        <v>1</v>
      </c>
      <c r="S442" s="58">
        <v>218397279</v>
      </c>
      <c r="T442" s="47">
        <v>43977</v>
      </c>
      <c r="U442" s="46">
        <v>661</v>
      </c>
      <c r="V442" s="46" t="s">
        <v>126</v>
      </c>
      <c r="W442" s="46">
        <v>24.65</v>
      </c>
      <c r="X442" s="46">
        <v>4.2324999999999999</v>
      </c>
      <c r="Y442" s="46">
        <v>28.8825</v>
      </c>
      <c r="Z442" s="47">
        <v>43987</v>
      </c>
      <c r="AA442" s="47">
        <v>43987</v>
      </c>
      <c r="AB442" s="48">
        <v>1</v>
      </c>
      <c r="AC442" s="46" t="str">
        <f>VLOOKUP(Table12[[#This Row],[ImporterID (IMPORTERS)]],IMPORTERS[],3,FALSE)</f>
        <v>Central</v>
      </c>
      <c r="AD442" s="49">
        <f>VLOOKUP(ORDERS[[#This Row],[ImporterID (IMPORTERS)]],IMPORTERS[],5,FALSE)</f>
        <v>36281</v>
      </c>
      <c r="AE442" s="50" t="e">
        <f ca="1">DATEDIF(#REF!, TODAY(), "Y")</f>
        <v>#REF!</v>
      </c>
      <c r="AF442" cm="1">
        <f t="array" aca="1" ref="AF442" ca="1">IF(RAND()&gt;0.3,INDEX($AG$2:$AG$209,RANDBETWEEN(1,208)),INDEX($AH$2:$AH$866,RANDBETWEEN(1,865)))</f>
        <v>309950858</v>
      </c>
      <c r="AH442">
        <v>330705642</v>
      </c>
    </row>
    <row r="443" spans="1:34" ht="15.75" customHeight="1" x14ac:dyDescent="0.25">
      <c r="A443">
        <v>442</v>
      </c>
      <c r="B443">
        <v>443</v>
      </c>
      <c r="C443">
        <v>1</v>
      </c>
      <c r="D443">
        <v>350539664</v>
      </c>
      <c r="E443" s="12">
        <v>42894</v>
      </c>
      <c r="F443">
        <v>75</v>
      </c>
      <c r="G443" t="s">
        <v>127</v>
      </c>
      <c r="H443">
        <v>186.02</v>
      </c>
      <c r="I443">
        <v>13.161200000000001</v>
      </c>
      <c r="J443">
        <v>199.18120000000002</v>
      </c>
      <c r="K443" s="12">
        <v>42902</v>
      </c>
      <c r="L443" s="12">
        <v>42902</v>
      </c>
      <c r="M443" s="39">
        <v>5</v>
      </c>
      <c r="P443" s="45">
        <v>3966</v>
      </c>
      <c r="Q443" s="46">
        <v>3968</v>
      </c>
      <c r="R443" s="46">
        <v>3</v>
      </c>
      <c r="S443" s="58">
        <v>358485895</v>
      </c>
      <c r="T443" s="47">
        <v>43977</v>
      </c>
      <c r="U443" s="46">
        <v>661</v>
      </c>
      <c r="V443" s="46" t="s">
        <v>126</v>
      </c>
      <c r="W443" s="46">
        <v>76.209999999999994</v>
      </c>
      <c r="X443" s="46">
        <v>6.8104999999999993</v>
      </c>
      <c r="Y443" s="46">
        <v>83.020499999999998</v>
      </c>
      <c r="Z443" s="47">
        <v>43986</v>
      </c>
      <c r="AA443" s="47">
        <v>43986</v>
      </c>
      <c r="AB443" s="48">
        <v>2</v>
      </c>
      <c r="AC443" s="46" t="str">
        <f>VLOOKUP(Table12[[#This Row],[ImporterID (IMPORTERS)]],IMPORTERS[],3,FALSE)</f>
        <v>Central</v>
      </c>
      <c r="AD443" s="49">
        <f>VLOOKUP(ORDERS[[#This Row],[ImporterID (IMPORTERS)]],IMPORTERS[],5,FALSE)</f>
        <v>36404</v>
      </c>
      <c r="AE443" s="50" t="e">
        <f ca="1">DATEDIF(#REF!, TODAY(), "Y")</f>
        <v>#REF!</v>
      </c>
      <c r="AF443" cm="1">
        <f t="array" aca="1" ref="AF443" ca="1">IF(RAND()&gt;0.3,INDEX($AG$2:$AG$209,RANDBETWEEN(1,208)),INDEX($AH$2:$AH$866,RANDBETWEEN(1,865)))</f>
        <v>316426942</v>
      </c>
      <c r="AH443">
        <v>254757779</v>
      </c>
    </row>
    <row r="444" spans="1:34" ht="15.75" customHeight="1" x14ac:dyDescent="0.25">
      <c r="A444">
        <v>443</v>
      </c>
      <c r="B444">
        <v>444</v>
      </c>
      <c r="C444">
        <v>1</v>
      </c>
      <c r="D444">
        <v>280192834</v>
      </c>
      <c r="E444" s="12">
        <v>42896</v>
      </c>
      <c r="F444">
        <v>75</v>
      </c>
      <c r="G444" t="s">
        <v>126</v>
      </c>
      <c r="H444">
        <v>138.63999999999999</v>
      </c>
      <c r="I444">
        <v>10.318399999999999</v>
      </c>
      <c r="J444">
        <v>148.95839999999998</v>
      </c>
      <c r="K444" s="12">
        <v>42904</v>
      </c>
      <c r="L444" s="12">
        <v>42904</v>
      </c>
      <c r="M444" s="39">
        <v>5</v>
      </c>
      <c r="P444" s="45">
        <v>3967</v>
      </c>
      <c r="Q444" s="46">
        <v>3969</v>
      </c>
      <c r="R444" s="46">
        <v>16</v>
      </c>
      <c r="S444" s="58">
        <v>230556700</v>
      </c>
      <c r="T444" s="47">
        <v>43978</v>
      </c>
      <c r="U444" s="46">
        <v>661</v>
      </c>
      <c r="V444" s="46" t="s">
        <v>126</v>
      </c>
      <c r="W444" s="46">
        <v>88.93</v>
      </c>
      <c r="X444" s="46">
        <v>7.4465000000000003</v>
      </c>
      <c r="Y444" s="46">
        <v>96.376500000000007</v>
      </c>
      <c r="Z444" s="47">
        <v>43989</v>
      </c>
      <c r="AA444" s="47">
        <v>43989</v>
      </c>
      <c r="AB444" s="48">
        <v>5</v>
      </c>
      <c r="AC444" s="46" t="str">
        <f>VLOOKUP(Table12[[#This Row],[ImporterID (IMPORTERS)]],IMPORTERS[],3,FALSE)</f>
        <v>Central</v>
      </c>
      <c r="AD444" s="49">
        <f>VLOOKUP(ORDERS[[#This Row],[ImporterID (IMPORTERS)]],IMPORTERS[],5,FALSE)</f>
        <v>33158</v>
      </c>
      <c r="AE444" s="50" t="e">
        <f ca="1">DATEDIF(#REF!, TODAY(), "Y")</f>
        <v>#REF!</v>
      </c>
      <c r="AF444" cm="1">
        <f t="array" aca="1" ref="AF444" ca="1">IF(RAND()&gt;0.3,INDEX($AG$2:$AG$209,RANDBETWEEN(1,208)),INDEX($AH$2:$AH$866,RANDBETWEEN(1,865)))</f>
        <v>398102181</v>
      </c>
      <c r="AH444">
        <v>320535101</v>
      </c>
    </row>
    <row r="445" spans="1:34" ht="15.75" customHeight="1" x14ac:dyDescent="0.25">
      <c r="A445">
        <v>444</v>
      </c>
      <c r="B445">
        <v>445</v>
      </c>
      <c r="C445">
        <v>2</v>
      </c>
      <c r="D445">
        <v>361012705</v>
      </c>
      <c r="E445" s="12">
        <v>42899</v>
      </c>
      <c r="F445">
        <v>75</v>
      </c>
      <c r="G445" t="s">
        <v>126</v>
      </c>
      <c r="H445">
        <v>300.99</v>
      </c>
      <c r="I445">
        <v>20.0594</v>
      </c>
      <c r="J445">
        <v>321.04939999999999</v>
      </c>
      <c r="K445" s="12">
        <v>42906</v>
      </c>
      <c r="L445" s="12">
        <v>42906</v>
      </c>
      <c r="M445" s="39">
        <v>4</v>
      </c>
      <c r="P445" s="45">
        <v>3968</v>
      </c>
      <c r="Q445" s="46">
        <v>3970</v>
      </c>
      <c r="R445" s="46">
        <v>13</v>
      </c>
      <c r="S445" s="58">
        <v>396446920</v>
      </c>
      <c r="T445" s="47">
        <v>43969</v>
      </c>
      <c r="U445" s="46">
        <v>662</v>
      </c>
      <c r="V445" s="46" t="s">
        <v>126</v>
      </c>
      <c r="W445" s="46">
        <v>169.71</v>
      </c>
      <c r="X445" s="46">
        <v>19.971</v>
      </c>
      <c r="Y445" s="46">
        <v>189.68100000000001</v>
      </c>
      <c r="Z445" s="47">
        <v>43990</v>
      </c>
      <c r="AA445" s="47">
        <v>43990</v>
      </c>
      <c r="AB445" s="48">
        <v>5</v>
      </c>
      <c r="AC445" s="46" t="str">
        <f>VLOOKUP(Table12[[#This Row],[ImporterID (IMPORTERS)]],IMPORTERS[],3,FALSE)</f>
        <v>Central</v>
      </c>
      <c r="AD445" s="49">
        <f>VLOOKUP(ORDERS[[#This Row],[ImporterID (IMPORTERS)]],IMPORTERS[],5,FALSE)</f>
        <v>23441</v>
      </c>
      <c r="AE445" s="50" t="e">
        <f ca="1">DATEDIF(#REF!, TODAY(), "Y")</f>
        <v>#REF!</v>
      </c>
      <c r="AF445" cm="1">
        <f t="array" aca="1" ref="AF445" ca="1">IF(RAND()&gt;0.3,INDEX($AG$2:$AG$209,RANDBETWEEN(1,208)),INDEX($AH$2:$AH$866,RANDBETWEEN(1,865)))</f>
        <v>272324498</v>
      </c>
      <c r="AH445">
        <v>350636391</v>
      </c>
    </row>
    <row r="446" spans="1:34" ht="15.75" customHeight="1" x14ac:dyDescent="0.25">
      <c r="A446">
        <v>445</v>
      </c>
      <c r="B446">
        <v>446</v>
      </c>
      <c r="C446">
        <v>2</v>
      </c>
      <c r="D446">
        <v>328977486</v>
      </c>
      <c r="E446" s="12">
        <v>42900</v>
      </c>
      <c r="F446">
        <v>75</v>
      </c>
      <c r="G446" t="s">
        <v>126</v>
      </c>
      <c r="H446">
        <v>473.16</v>
      </c>
      <c r="I446">
        <v>30.389600000000002</v>
      </c>
      <c r="J446">
        <v>503.54960000000005</v>
      </c>
      <c r="K446" s="12">
        <v>42907</v>
      </c>
      <c r="L446" s="12">
        <v>42907</v>
      </c>
      <c r="M446" s="39">
        <v>1</v>
      </c>
      <c r="P446" s="45">
        <v>3969</v>
      </c>
      <c r="Q446" s="46">
        <v>3971</v>
      </c>
      <c r="R446" s="46">
        <v>10</v>
      </c>
      <c r="S446" s="58">
        <v>208726366</v>
      </c>
      <c r="T446" s="47">
        <v>43970</v>
      </c>
      <c r="U446" s="46">
        <v>662</v>
      </c>
      <c r="V446" s="46" t="s">
        <v>126</v>
      </c>
      <c r="W446" s="46">
        <v>201.82</v>
      </c>
      <c r="X446" s="46">
        <v>23.182000000000002</v>
      </c>
      <c r="Y446" s="46">
        <v>225.00200000000001</v>
      </c>
      <c r="Z446" s="47">
        <v>43986</v>
      </c>
      <c r="AA446" s="47">
        <v>43986</v>
      </c>
      <c r="AB446" s="48">
        <v>4</v>
      </c>
      <c r="AC446" s="46" t="str">
        <f>VLOOKUP(Table12[[#This Row],[ImporterID (IMPORTERS)]],IMPORTERS[],3,FALSE)</f>
        <v>Central</v>
      </c>
      <c r="AD446" s="49">
        <f>VLOOKUP(ORDERS[[#This Row],[ImporterID (IMPORTERS)]],IMPORTERS[],5,FALSE)</f>
        <v>28598</v>
      </c>
      <c r="AE446" s="50" t="e">
        <f ca="1">DATEDIF(#REF!, TODAY(), "Y")</f>
        <v>#REF!</v>
      </c>
      <c r="AF446" cm="1">
        <f t="array" aca="1" ref="AF446" ca="1">IF(RAND()&gt;0.3,INDEX($AG$2:$AG$209,RANDBETWEEN(1,208)),INDEX($AH$2:$AH$866,RANDBETWEEN(1,865)))</f>
        <v>283258349</v>
      </c>
      <c r="AH446">
        <v>361012705</v>
      </c>
    </row>
    <row r="447" spans="1:34" ht="15.75" customHeight="1" x14ac:dyDescent="0.25">
      <c r="A447">
        <v>446</v>
      </c>
      <c r="B447">
        <v>447</v>
      </c>
      <c r="C447">
        <v>1</v>
      </c>
      <c r="D447">
        <v>207519323</v>
      </c>
      <c r="E447" s="12">
        <v>42892</v>
      </c>
      <c r="F447">
        <v>76</v>
      </c>
      <c r="G447" t="s">
        <v>127</v>
      </c>
      <c r="H447">
        <v>379.66</v>
      </c>
      <c r="I447">
        <v>40.966000000000001</v>
      </c>
      <c r="J447">
        <v>420.62600000000003</v>
      </c>
      <c r="K447" s="12">
        <v>42906</v>
      </c>
      <c r="L447" s="12">
        <v>42906</v>
      </c>
      <c r="M447" s="39">
        <v>2</v>
      </c>
      <c r="P447" s="45">
        <v>3970</v>
      </c>
      <c r="Q447" s="46">
        <v>3972</v>
      </c>
      <c r="R447" s="46">
        <v>3</v>
      </c>
      <c r="S447" s="58">
        <v>220706717</v>
      </c>
      <c r="T447" s="47">
        <v>43975</v>
      </c>
      <c r="U447" s="46">
        <v>662</v>
      </c>
      <c r="V447" s="46" t="s">
        <v>126</v>
      </c>
      <c r="W447" s="46">
        <v>118.11</v>
      </c>
      <c r="X447" s="46">
        <v>14.811</v>
      </c>
      <c r="Y447" s="46">
        <v>132.92099999999999</v>
      </c>
      <c r="Z447" s="47">
        <v>43989</v>
      </c>
      <c r="AA447" s="47">
        <v>43989</v>
      </c>
      <c r="AB447" s="48">
        <v>4</v>
      </c>
      <c r="AC447" s="46" t="str">
        <f>VLOOKUP(Table12[[#This Row],[ImporterID (IMPORTERS)]],IMPORTERS[],3,FALSE)</f>
        <v>Central</v>
      </c>
      <c r="AD447" s="49">
        <f>VLOOKUP(ORDERS[[#This Row],[ImporterID (IMPORTERS)]],IMPORTERS[],5,FALSE)</f>
        <v>22643</v>
      </c>
      <c r="AE447" s="50" t="e">
        <f ca="1">DATEDIF(#REF!, TODAY(), "Y")</f>
        <v>#REF!</v>
      </c>
      <c r="AF447" cm="1">
        <f t="array" aca="1" ref="AF447" ca="1">IF(RAND()&gt;0.3,INDEX($AG$2:$AG$209,RANDBETWEEN(1,208)),INDEX($AH$2:$AH$866,RANDBETWEEN(1,865)))</f>
        <v>230556700</v>
      </c>
      <c r="AH447">
        <v>290718477</v>
      </c>
    </row>
    <row r="448" spans="1:34" ht="15.75" customHeight="1" x14ac:dyDescent="0.25">
      <c r="A448">
        <v>447</v>
      </c>
      <c r="B448">
        <v>448</v>
      </c>
      <c r="C448">
        <v>1</v>
      </c>
      <c r="D448">
        <v>235953172</v>
      </c>
      <c r="E448" s="12">
        <v>42895</v>
      </c>
      <c r="F448">
        <v>76</v>
      </c>
      <c r="G448" t="s">
        <v>127</v>
      </c>
      <c r="H448">
        <v>145.02000000000001</v>
      </c>
      <c r="I448">
        <v>17.502000000000002</v>
      </c>
      <c r="J448">
        <v>162.52200000000002</v>
      </c>
      <c r="K448" s="12">
        <v>42909</v>
      </c>
      <c r="L448" s="12">
        <v>42909</v>
      </c>
      <c r="M448" s="39">
        <v>5</v>
      </c>
      <c r="P448" s="45">
        <v>3971</v>
      </c>
      <c r="Q448" s="46">
        <v>3973</v>
      </c>
      <c r="R448" s="46">
        <v>3</v>
      </c>
      <c r="S448" s="58">
        <v>239579718</v>
      </c>
      <c r="T448" s="47">
        <v>43980</v>
      </c>
      <c r="U448" s="46">
        <v>662</v>
      </c>
      <c r="V448" s="46" t="s">
        <v>126</v>
      </c>
      <c r="W448" s="46">
        <v>337.35</v>
      </c>
      <c r="X448" s="46">
        <v>36.735000000000007</v>
      </c>
      <c r="Y448" s="46">
        <v>374.08500000000004</v>
      </c>
      <c r="Z448" s="47">
        <v>43985</v>
      </c>
      <c r="AA448" s="47">
        <v>43995</v>
      </c>
      <c r="AB448" s="48">
        <v>2</v>
      </c>
      <c r="AC448" s="46" t="str">
        <f>VLOOKUP(Table12[[#This Row],[ImporterID (IMPORTERS)]],IMPORTERS[],3,FALSE)</f>
        <v>Central</v>
      </c>
      <c r="AD448" s="49">
        <f>VLOOKUP(ORDERS[[#This Row],[ImporterID (IMPORTERS)]],IMPORTERS[],5,FALSE)</f>
        <v>36889</v>
      </c>
      <c r="AE448" s="50" t="e">
        <f ca="1">DATEDIF(#REF!, TODAY(), "Y")</f>
        <v>#REF!</v>
      </c>
      <c r="AF448" cm="1">
        <f t="array" aca="1" ref="AF448" ca="1">IF(RAND()&gt;0.3,INDEX($AG$2:$AG$209,RANDBETWEEN(1,208)),INDEX($AH$2:$AH$866,RANDBETWEEN(1,865)))</f>
        <v>286560226</v>
      </c>
      <c r="AH448">
        <v>273420423</v>
      </c>
    </row>
    <row r="449" spans="1:34" ht="15.75" customHeight="1" x14ac:dyDescent="0.25">
      <c r="A449">
        <v>448</v>
      </c>
      <c r="B449">
        <v>449</v>
      </c>
      <c r="C449">
        <v>1</v>
      </c>
      <c r="D449">
        <v>283392821</v>
      </c>
      <c r="E449" s="12">
        <v>42896</v>
      </c>
      <c r="F449">
        <v>76</v>
      </c>
      <c r="G449" t="s">
        <v>126</v>
      </c>
      <c r="H449">
        <v>126.57</v>
      </c>
      <c r="I449">
        <v>15.657</v>
      </c>
      <c r="J449">
        <v>142.227</v>
      </c>
      <c r="K449" s="12">
        <v>42909</v>
      </c>
      <c r="L449" s="12">
        <v>42909</v>
      </c>
      <c r="M449" s="39">
        <v>4</v>
      </c>
      <c r="P449" s="45">
        <v>3972</v>
      </c>
      <c r="Q449" s="46">
        <v>3974</v>
      </c>
      <c r="R449" s="46">
        <v>20</v>
      </c>
      <c r="S449" s="58">
        <v>343187669</v>
      </c>
      <c r="T449" s="47">
        <v>43981</v>
      </c>
      <c r="U449" s="46">
        <v>662</v>
      </c>
      <c r="V449" s="46" t="s">
        <v>126</v>
      </c>
      <c r="W449" s="46">
        <v>53.22</v>
      </c>
      <c r="X449" s="46">
        <v>8.3219999999999992</v>
      </c>
      <c r="Y449" s="46">
        <v>61.542000000000002</v>
      </c>
      <c r="Z449" s="47">
        <v>43991</v>
      </c>
      <c r="AA449" s="47">
        <v>43993</v>
      </c>
      <c r="AB449" s="48">
        <v>4</v>
      </c>
      <c r="AC449" s="46" t="str">
        <f>VLOOKUP(Table12[[#This Row],[ImporterID (IMPORTERS)]],IMPORTERS[],3,FALSE)</f>
        <v>Haifa District</v>
      </c>
      <c r="AD449" s="49">
        <f>VLOOKUP(ORDERS[[#This Row],[ImporterID (IMPORTERS)]],IMPORTERS[],5,FALSE)</f>
        <v>20855</v>
      </c>
      <c r="AE449" s="50" t="e">
        <f ca="1">DATEDIF(#REF!, TODAY(), "Y")</f>
        <v>#REF!</v>
      </c>
      <c r="AF449" cm="1">
        <f t="array" aca="1" ref="AF449" ca="1">IF(RAND()&gt;0.3,INDEX($AG$2:$AG$209,RANDBETWEEN(1,208)),INDEX($AH$2:$AH$866,RANDBETWEEN(1,865)))</f>
        <v>307573413</v>
      </c>
      <c r="AH449">
        <v>397744493</v>
      </c>
    </row>
    <row r="450" spans="1:34" ht="15.75" customHeight="1" x14ac:dyDescent="0.25">
      <c r="A450">
        <v>449</v>
      </c>
      <c r="B450">
        <v>450</v>
      </c>
      <c r="C450">
        <v>2</v>
      </c>
      <c r="D450">
        <v>301119641</v>
      </c>
      <c r="E450" s="12">
        <v>42901</v>
      </c>
      <c r="F450">
        <v>76</v>
      </c>
      <c r="G450" t="s">
        <v>126</v>
      </c>
      <c r="H450">
        <v>60.93</v>
      </c>
      <c r="I450">
        <v>9.093</v>
      </c>
      <c r="J450">
        <v>70.022999999999996</v>
      </c>
      <c r="K450" s="12">
        <v>42904</v>
      </c>
      <c r="L450" s="12">
        <v>42904</v>
      </c>
      <c r="M450" s="39">
        <v>4</v>
      </c>
      <c r="P450" s="45">
        <v>3973</v>
      </c>
      <c r="Q450" s="46">
        <v>3975</v>
      </c>
      <c r="R450" s="46">
        <v>20</v>
      </c>
      <c r="S450" s="58">
        <v>218397279</v>
      </c>
      <c r="T450" s="47">
        <v>43982</v>
      </c>
      <c r="U450" s="46">
        <v>662</v>
      </c>
      <c r="V450" s="46" t="s">
        <v>126</v>
      </c>
      <c r="W450" s="46">
        <v>282.33</v>
      </c>
      <c r="X450" s="46">
        <v>31.233000000000001</v>
      </c>
      <c r="Y450" s="46">
        <v>313.56299999999999</v>
      </c>
      <c r="Z450" s="47">
        <v>43987</v>
      </c>
      <c r="AA450" s="47">
        <v>43987</v>
      </c>
      <c r="AB450" s="48">
        <v>4</v>
      </c>
      <c r="AC450" s="46" t="str">
        <f>VLOOKUP(Table12[[#This Row],[ImporterID (IMPORTERS)]],IMPORTERS[],3,FALSE)</f>
        <v>Central</v>
      </c>
      <c r="AD450" s="49">
        <f>VLOOKUP(ORDERS[[#This Row],[ImporterID (IMPORTERS)]],IMPORTERS[],5,FALSE)</f>
        <v>32696</v>
      </c>
      <c r="AE450" s="50" t="e">
        <f ca="1">DATEDIF(#REF!, TODAY(), "Y")</f>
        <v>#REF!</v>
      </c>
      <c r="AF450" cm="1">
        <f t="array" aca="1" ref="AF450" ca="1">IF(RAND()&gt;0.3,INDEX($AG$2:$AG$209,RANDBETWEEN(1,208)),INDEX($AH$2:$AH$866,RANDBETWEEN(1,865)))</f>
        <v>399802383</v>
      </c>
      <c r="AH450">
        <v>203681782</v>
      </c>
    </row>
    <row r="451" spans="1:34" ht="15.75" customHeight="1" x14ac:dyDescent="0.25">
      <c r="A451">
        <v>450</v>
      </c>
      <c r="B451">
        <v>451</v>
      </c>
      <c r="C451">
        <v>2</v>
      </c>
      <c r="D451">
        <v>288585298</v>
      </c>
      <c r="E451" s="12">
        <v>42902</v>
      </c>
      <c r="F451">
        <v>76</v>
      </c>
      <c r="G451" t="s">
        <v>127</v>
      </c>
      <c r="H451">
        <v>499.09</v>
      </c>
      <c r="I451">
        <v>52.908999999999999</v>
      </c>
      <c r="J451">
        <v>551.99900000000002</v>
      </c>
      <c r="K451" s="12">
        <v>42907</v>
      </c>
      <c r="L451" s="12">
        <v>42907</v>
      </c>
      <c r="M451" s="39">
        <v>2</v>
      </c>
      <c r="P451" s="45">
        <v>3974</v>
      </c>
      <c r="Q451" s="46">
        <v>3976</v>
      </c>
      <c r="R451" s="46">
        <v>17</v>
      </c>
      <c r="S451" s="58">
        <v>273825186</v>
      </c>
      <c r="T451" s="47">
        <v>43983</v>
      </c>
      <c r="U451" s="46">
        <v>662</v>
      </c>
      <c r="V451" s="46" t="s">
        <v>126</v>
      </c>
      <c r="W451" s="46">
        <v>298.33999999999997</v>
      </c>
      <c r="X451" s="46">
        <v>32.834000000000003</v>
      </c>
      <c r="Y451" s="46">
        <v>331.17399999999998</v>
      </c>
      <c r="Z451" s="47">
        <v>43985</v>
      </c>
      <c r="AA451" s="47">
        <v>43985</v>
      </c>
      <c r="AB451" s="48">
        <v>3</v>
      </c>
      <c r="AC451" s="46" t="str">
        <f>VLOOKUP(Table12[[#This Row],[ImporterID (IMPORTERS)]],IMPORTERS[],3,FALSE)</f>
        <v>Central</v>
      </c>
      <c r="AD451" s="49">
        <f>VLOOKUP(ORDERS[[#This Row],[ImporterID (IMPORTERS)]],IMPORTERS[],5,FALSE)</f>
        <v>27812</v>
      </c>
      <c r="AE451" s="50" t="e">
        <f ca="1">DATEDIF(#REF!, TODAY(), "Y")</f>
        <v>#REF!</v>
      </c>
      <c r="AF451" cm="1">
        <f t="array" aca="1" ref="AF451" ca="1">IF(RAND()&gt;0.3,INDEX($AG$2:$AG$209,RANDBETWEEN(1,208)),INDEX($AH$2:$AH$866,RANDBETWEEN(1,865)))</f>
        <v>396446920</v>
      </c>
      <c r="AH451">
        <v>215653675</v>
      </c>
    </row>
    <row r="452" spans="1:34" ht="15.75" customHeight="1" x14ac:dyDescent="0.25">
      <c r="A452">
        <v>451</v>
      </c>
      <c r="B452">
        <v>452</v>
      </c>
      <c r="C452">
        <v>1</v>
      </c>
      <c r="D452">
        <v>367210669</v>
      </c>
      <c r="E452" s="12">
        <v>42891</v>
      </c>
      <c r="F452">
        <v>77</v>
      </c>
      <c r="G452" t="s">
        <v>126</v>
      </c>
      <c r="H452">
        <v>98.69</v>
      </c>
      <c r="I452">
        <v>12.869</v>
      </c>
      <c r="J452">
        <v>111.559</v>
      </c>
      <c r="K452" s="12">
        <v>42908</v>
      </c>
      <c r="L452" s="12">
        <v>42908</v>
      </c>
      <c r="M452" s="39">
        <v>5</v>
      </c>
      <c r="P452" s="45">
        <v>3975</v>
      </c>
      <c r="Q452" s="46">
        <v>3977</v>
      </c>
      <c r="R452" s="46">
        <v>18</v>
      </c>
      <c r="S452" s="58">
        <v>257312040</v>
      </c>
      <c r="T452" s="47">
        <v>43971</v>
      </c>
      <c r="U452" s="46">
        <v>663</v>
      </c>
      <c r="V452" s="46" t="s">
        <v>126</v>
      </c>
      <c r="W452" s="46">
        <v>13.29</v>
      </c>
      <c r="X452" s="46">
        <v>1.3986999999999998</v>
      </c>
      <c r="Y452" s="46">
        <v>14.688699999999999</v>
      </c>
      <c r="Z452" s="47">
        <v>43989</v>
      </c>
      <c r="AA452" s="47">
        <v>43989</v>
      </c>
      <c r="AB452" s="48">
        <v>4</v>
      </c>
      <c r="AC452" s="46" t="str">
        <f>VLOOKUP(Table12[[#This Row],[ImporterID (IMPORTERS)]],IMPORTERS[],3,FALSE)</f>
        <v>Central</v>
      </c>
      <c r="AD452" s="49">
        <f>VLOOKUP(ORDERS[[#This Row],[ImporterID (IMPORTERS)]],IMPORTERS[],5,FALSE)</f>
        <v>28167</v>
      </c>
      <c r="AE452" s="50" t="e">
        <f ca="1">DATEDIF(#REF!, TODAY(), "Y")</f>
        <v>#REF!</v>
      </c>
      <c r="AF452" cm="1">
        <f t="array" aca="1" ref="AF452" ca="1">IF(RAND()&gt;0.3,INDEX($AG$2:$AG$209,RANDBETWEEN(1,208)),INDEX($AH$2:$AH$866,RANDBETWEEN(1,865)))</f>
        <v>340406123</v>
      </c>
      <c r="AH452">
        <v>367556217</v>
      </c>
    </row>
    <row r="453" spans="1:34" ht="15.75" customHeight="1" x14ac:dyDescent="0.25">
      <c r="A453">
        <v>452</v>
      </c>
      <c r="B453">
        <v>453</v>
      </c>
      <c r="C453">
        <v>1</v>
      </c>
      <c r="D453">
        <v>399697518</v>
      </c>
      <c r="E453" s="12">
        <v>42894</v>
      </c>
      <c r="F453">
        <v>77</v>
      </c>
      <c r="G453" t="s">
        <v>126</v>
      </c>
      <c r="H453">
        <v>49.1</v>
      </c>
      <c r="I453">
        <v>7.91</v>
      </c>
      <c r="J453">
        <v>57.010000000000005</v>
      </c>
      <c r="K453" s="12">
        <v>42909</v>
      </c>
      <c r="L453" s="12">
        <v>42909</v>
      </c>
      <c r="M453" s="39">
        <v>5</v>
      </c>
      <c r="P453" s="45">
        <v>3976</v>
      </c>
      <c r="Q453" s="46">
        <v>3978</v>
      </c>
      <c r="R453" s="46">
        <v>17</v>
      </c>
      <c r="S453" s="58">
        <v>333849068</v>
      </c>
      <c r="T453" s="47">
        <v>43976</v>
      </c>
      <c r="U453" s="46">
        <v>663</v>
      </c>
      <c r="V453" s="46" t="s">
        <v>127</v>
      </c>
      <c r="W453" s="46">
        <v>20.059999999999999</v>
      </c>
      <c r="X453" s="46">
        <v>1.6017999999999999</v>
      </c>
      <c r="Y453" s="46">
        <v>21.661799999999999</v>
      </c>
      <c r="Z453" s="47">
        <v>43988</v>
      </c>
      <c r="AA453" s="47">
        <v>43988</v>
      </c>
      <c r="AB453" s="48">
        <v>5</v>
      </c>
      <c r="AC453" s="46" t="str">
        <f>VLOOKUP(Table12[[#This Row],[ImporterID (IMPORTERS)]],IMPORTERS[],3,FALSE)</f>
        <v>Central</v>
      </c>
      <c r="AD453" s="49">
        <f>VLOOKUP(ORDERS[[#This Row],[ImporterID (IMPORTERS)]],IMPORTERS[],5,FALSE)</f>
        <v>33328</v>
      </c>
      <c r="AE453" s="50" t="e">
        <f ca="1">DATEDIF(#REF!, TODAY(), "Y")</f>
        <v>#REF!</v>
      </c>
      <c r="AF453" cm="1">
        <f t="array" aca="1" ref="AF453" ca="1">IF(RAND()&gt;0.3,INDEX($AG$2:$AG$209,RANDBETWEEN(1,208)),INDEX($AH$2:$AH$866,RANDBETWEEN(1,865)))</f>
        <v>358691290</v>
      </c>
      <c r="AH453">
        <v>291273689</v>
      </c>
    </row>
    <row r="454" spans="1:34" ht="15.75" customHeight="1" x14ac:dyDescent="0.25">
      <c r="A454">
        <v>453</v>
      </c>
      <c r="B454">
        <v>454</v>
      </c>
      <c r="C454">
        <v>1</v>
      </c>
      <c r="D454">
        <v>269464642</v>
      </c>
      <c r="E454" s="12">
        <v>42894</v>
      </c>
      <c r="F454">
        <v>77</v>
      </c>
      <c r="G454" t="s">
        <v>126</v>
      </c>
      <c r="H454">
        <v>459.02</v>
      </c>
      <c r="I454">
        <v>48.902000000000001</v>
      </c>
      <c r="J454">
        <v>507.92199999999997</v>
      </c>
      <c r="K454" s="12">
        <v>42911</v>
      </c>
      <c r="L454" s="12">
        <v>42911</v>
      </c>
      <c r="M454" s="39">
        <v>2</v>
      </c>
      <c r="P454" s="45">
        <v>3977</v>
      </c>
      <c r="Q454" s="46">
        <v>3979</v>
      </c>
      <c r="R454" s="46">
        <v>2</v>
      </c>
      <c r="S454" s="58">
        <v>381351038</v>
      </c>
      <c r="T454" s="47">
        <v>43981</v>
      </c>
      <c r="U454" s="46">
        <v>663</v>
      </c>
      <c r="V454" s="46" t="s">
        <v>127</v>
      </c>
      <c r="W454" s="46">
        <v>31.89</v>
      </c>
      <c r="X454" s="46">
        <v>1.9567000000000001</v>
      </c>
      <c r="Y454" s="46">
        <v>33.846699999999998</v>
      </c>
      <c r="Z454" s="47">
        <v>43991</v>
      </c>
      <c r="AA454" s="47">
        <v>43991</v>
      </c>
      <c r="AB454" s="48">
        <v>4</v>
      </c>
      <c r="AC454" s="46" t="str">
        <f>VLOOKUP(Table12[[#This Row],[ImporterID (IMPORTERS)]],IMPORTERS[],3,FALSE)</f>
        <v>Northern</v>
      </c>
      <c r="AD454" s="49">
        <f>VLOOKUP(ORDERS[[#This Row],[ImporterID (IMPORTERS)]],IMPORTERS[],5,FALSE)</f>
        <v>26370</v>
      </c>
      <c r="AE454" s="50" t="e">
        <f ca="1">DATEDIF(#REF!, TODAY(), "Y")</f>
        <v>#REF!</v>
      </c>
      <c r="AF454" cm="1">
        <f t="array" aca="1" ref="AF454" ca="1">IF(RAND()&gt;0.3,INDEX($AG$2:$AG$209,RANDBETWEEN(1,208)),INDEX($AH$2:$AH$866,RANDBETWEEN(1,865)))</f>
        <v>307501192</v>
      </c>
      <c r="AH454">
        <v>354480243</v>
      </c>
    </row>
    <row r="455" spans="1:34" ht="15.75" customHeight="1" x14ac:dyDescent="0.25">
      <c r="A455">
        <v>454</v>
      </c>
      <c r="B455">
        <v>455</v>
      </c>
      <c r="C455">
        <v>1</v>
      </c>
      <c r="D455">
        <v>397873093</v>
      </c>
      <c r="E455" s="12">
        <v>42895</v>
      </c>
      <c r="F455">
        <v>77</v>
      </c>
      <c r="G455" t="s">
        <v>127</v>
      </c>
      <c r="H455">
        <v>455.37</v>
      </c>
      <c r="I455">
        <v>48.537000000000006</v>
      </c>
      <c r="J455">
        <v>503.90700000000004</v>
      </c>
      <c r="K455" s="12">
        <v>42908</v>
      </c>
      <c r="L455" s="12">
        <v>42917</v>
      </c>
      <c r="M455" s="39">
        <v>4</v>
      </c>
      <c r="P455" s="45">
        <v>3978</v>
      </c>
      <c r="Q455" s="46">
        <v>3980</v>
      </c>
      <c r="R455" s="46">
        <v>5</v>
      </c>
      <c r="S455" s="58">
        <v>212870756</v>
      </c>
      <c r="T455" s="47">
        <v>43981</v>
      </c>
      <c r="U455" s="46">
        <v>663</v>
      </c>
      <c r="V455" s="46" t="s">
        <v>126</v>
      </c>
      <c r="W455" s="46">
        <v>95.86</v>
      </c>
      <c r="X455" s="46">
        <v>3.8757999999999999</v>
      </c>
      <c r="Y455" s="46">
        <v>99.735799999999998</v>
      </c>
      <c r="Z455" s="47">
        <v>43990</v>
      </c>
      <c r="AA455" s="47">
        <v>43990</v>
      </c>
      <c r="AB455" s="48">
        <v>4</v>
      </c>
      <c r="AC455" s="46" t="str">
        <f>VLOOKUP(Table12[[#This Row],[ImporterID (IMPORTERS)]],IMPORTERS[],3,FALSE)</f>
        <v>Jerusalem District</v>
      </c>
      <c r="AD455" s="49">
        <f>VLOOKUP(ORDERS[[#This Row],[ImporterID (IMPORTERS)]],IMPORTERS[],5,FALSE)</f>
        <v>29347</v>
      </c>
      <c r="AE455" s="50" t="e">
        <f ca="1">DATEDIF(#REF!, TODAY(), "Y")</f>
        <v>#REF!</v>
      </c>
      <c r="AF455" cm="1">
        <f t="array" aca="1" ref="AF455" ca="1">IF(RAND()&gt;0.3,INDEX($AG$2:$AG$209,RANDBETWEEN(1,208)),INDEX($AH$2:$AH$866,RANDBETWEEN(1,865)))</f>
        <v>285198125</v>
      </c>
      <c r="AH455">
        <v>254527422</v>
      </c>
    </row>
    <row r="456" spans="1:34" ht="15.75" customHeight="1" x14ac:dyDescent="0.25">
      <c r="A456">
        <v>455</v>
      </c>
      <c r="B456">
        <v>456</v>
      </c>
      <c r="C456">
        <v>1</v>
      </c>
      <c r="D456">
        <v>226442583</v>
      </c>
      <c r="E456" s="12">
        <v>42895</v>
      </c>
      <c r="F456">
        <v>77</v>
      </c>
      <c r="G456" t="s">
        <v>126</v>
      </c>
      <c r="H456">
        <v>350.06</v>
      </c>
      <c r="I456">
        <v>38.006</v>
      </c>
      <c r="J456">
        <v>388.06600000000003</v>
      </c>
      <c r="K456" s="12">
        <v>42909</v>
      </c>
      <c r="L456" s="12">
        <v>42909</v>
      </c>
      <c r="M456" s="39">
        <v>1</v>
      </c>
      <c r="P456" s="45">
        <v>3979</v>
      </c>
      <c r="Q456" s="46">
        <v>3981</v>
      </c>
      <c r="R456" s="46">
        <v>11</v>
      </c>
      <c r="S456" s="58">
        <v>303105532</v>
      </c>
      <c r="T456" s="47">
        <v>43981</v>
      </c>
      <c r="U456" s="46">
        <v>663</v>
      </c>
      <c r="V456" s="46" t="s">
        <v>126</v>
      </c>
      <c r="W456" s="46">
        <v>16.920000000000002</v>
      </c>
      <c r="X456" s="46">
        <v>1.5076000000000001</v>
      </c>
      <c r="Y456" s="46">
        <v>18.427600000000002</v>
      </c>
      <c r="Z456" s="47">
        <v>43990</v>
      </c>
      <c r="AA456" s="47">
        <v>43990</v>
      </c>
      <c r="AB456" s="48">
        <v>3</v>
      </c>
      <c r="AC456" s="46" t="str">
        <f>VLOOKUP(Table12[[#This Row],[ImporterID (IMPORTERS)]],IMPORTERS[],3,FALSE)</f>
        <v>Southern</v>
      </c>
      <c r="AD456" s="49">
        <f>VLOOKUP(ORDERS[[#This Row],[ImporterID (IMPORTERS)]],IMPORTERS[],5,FALSE)</f>
        <v>28589</v>
      </c>
      <c r="AE456" s="50" t="e">
        <f ca="1">DATEDIF(#REF!, TODAY(), "Y")</f>
        <v>#REF!</v>
      </c>
      <c r="AF456" cm="1">
        <f t="array" aca="1" ref="AF456" ca="1">IF(RAND()&gt;0.3,INDEX($AG$2:$AG$209,RANDBETWEEN(1,208)),INDEX($AH$2:$AH$866,RANDBETWEEN(1,865)))</f>
        <v>285198125</v>
      </c>
      <c r="AH456">
        <v>231027652</v>
      </c>
    </row>
    <row r="457" spans="1:34" ht="15.75" customHeight="1" x14ac:dyDescent="0.25">
      <c r="A457">
        <v>456</v>
      </c>
      <c r="B457">
        <v>457</v>
      </c>
      <c r="C457">
        <v>2</v>
      </c>
      <c r="D457">
        <v>276286051</v>
      </c>
      <c r="E457" s="12">
        <v>42898</v>
      </c>
      <c r="F457">
        <v>77</v>
      </c>
      <c r="G457" t="s">
        <v>126</v>
      </c>
      <c r="H457">
        <v>122.81</v>
      </c>
      <c r="I457">
        <v>15.281000000000001</v>
      </c>
      <c r="J457">
        <v>138.09100000000001</v>
      </c>
      <c r="K457" s="12">
        <v>42906</v>
      </c>
      <c r="L457" s="12">
        <v>42906</v>
      </c>
      <c r="M457" s="39">
        <v>5</v>
      </c>
      <c r="P457" s="45">
        <v>3980</v>
      </c>
      <c r="Q457" s="46">
        <v>3982</v>
      </c>
      <c r="R457" s="46">
        <v>16</v>
      </c>
      <c r="S457" s="58">
        <v>210104453</v>
      </c>
      <c r="T457" s="47">
        <v>43982</v>
      </c>
      <c r="U457" s="46">
        <v>663</v>
      </c>
      <c r="V457" s="46" t="s">
        <v>126</v>
      </c>
      <c r="W457" s="46">
        <v>36.89</v>
      </c>
      <c r="X457" s="46">
        <v>2.1067</v>
      </c>
      <c r="Y457" s="46">
        <v>38.996700000000004</v>
      </c>
      <c r="Z457" s="47">
        <v>43992</v>
      </c>
      <c r="AA457" s="47">
        <v>43992</v>
      </c>
      <c r="AB457" s="48">
        <v>4</v>
      </c>
      <c r="AC457" s="46" t="str">
        <f>VLOOKUP(Table12[[#This Row],[ImporterID (IMPORTERS)]],IMPORTERS[],3,FALSE)</f>
        <v>Central</v>
      </c>
      <c r="AD457" s="49">
        <f>VLOOKUP(ORDERS[[#This Row],[ImporterID (IMPORTERS)]],IMPORTERS[],5,FALSE)</f>
        <v>34422</v>
      </c>
      <c r="AE457" s="50" t="e">
        <f ca="1">DATEDIF(#REF!, TODAY(), "Y")</f>
        <v>#REF!</v>
      </c>
      <c r="AF457" cm="1">
        <f t="array" aca="1" ref="AF457" ca="1">IF(RAND()&gt;0.3,INDEX($AG$2:$AG$209,RANDBETWEEN(1,208)),INDEX($AH$2:$AH$866,RANDBETWEEN(1,865)))</f>
        <v>301533764</v>
      </c>
      <c r="AH457">
        <v>259354634</v>
      </c>
    </row>
    <row r="458" spans="1:34" ht="15.75" customHeight="1" x14ac:dyDescent="0.25">
      <c r="A458">
        <v>457</v>
      </c>
      <c r="B458">
        <v>458</v>
      </c>
      <c r="C458">
        <v>2</v>
      </c>
      <c r="D458">
        <v>323365679</v>
      </c>
      <c r="E458" s="12">
        <v>42900</v>
      </c>
      <c r="F458">
        <v>77</v>
      </c>
      <c r="G458" t="s">
        <v>126</v>
      </c>
      <c r="H458">
        <v>57.62</v>
      </c>
      <c r="I458">
        <v>8.7620000000000005</v>
      </c>
      <c r="J458">
        <v>66.382000000000005</v>
      </c>
      <c r="K458" s="12">
        <v>42907</v>
      </c>
      <c r="L458" s="12">
        <v>42914</v>
      </c>
      <c r="M458" s="39">
        <v>2</v>
      </c>
      <c r="P458" s="45">
        <v>3981</v>
      </c>
      <c r="Q458" s="46">
        <v>3983</v>
      </c>
      <c r="R458" s="46">
        <v>13</v>
      </c>
      <c r="S458" s="58">
        <v>203463618</v>
      </c>
      <c r="T458" s="47">
        <v>43983</v>
      </c>
      <c r="U458" s="46">
        <v>663</v>
      </c>
      <c r="V458" s="46" t="s">
        <v>126</v>
      </c>
      <c r="W458" s="46">
        <v>47.99</v>
      </c>
      <c r="X458" s="46">
        <v>2.4397000000000002</v>
      </c>
      <c r="Y458" s="46">
        <v>50.429700000000004</v>
      </c>
      <c r="Z458" s="47">
        <v>43989</v>
      </c>
      <c r="AA458" s="47">
        <v>43989</v>
      </c>
      <c r="AB458" s="48">
        <v>4</v>
      </c>
      <c r="AC458" s="46" t="str">
        <f>VLOOKUP(Table12[[#This Row],[ImporterID (IMPORTERS)]],IMPORTERS[],3,FALSE)</f>
        <v>Central</v>
      </c>
      <c r="AD458" s="49">
        <f>VLOOKUP(ORDERS[[#This Row],[ImporterID (IMPORTERS)]],IMPORTERS[],5,FALSE)</f>
        <v>24914</v>
      </c>
      <c r="AE458" s="50" t="e">
        <f ca="1">DATEDIF(#REF!, TODAY(), "Y")</f>
        <v>#REF!</v>
      </c>
      <c r="AF458" cm="1">
        <f t="array" aca="1" ref="AF458" ca="1">IF(RAND()&gt;0.3,INDEX($AG$2:$AG$209,RANDBETWEEN(1,208)),INDEX($AH$2:$AH$866,RANDBETWEEN(1,865)))</f>
        <v>343128565</v>
      </c>
      <c r="AH458">
        <v>243464020</v>
      </c>
    </row>
    <row r="459" spans="1:34" ht="15.75" customHeight="1" x14ac:dyDescent="0.25">
      <c r="A459">
        <v>458</v>
      </c>
      <c r="B459">
        <v>459</v>
      </c>
      <c r="C459">
        <v>1</v>
      </c>
      <c r="D459">
        <v>213788861</v>
      </c>
      <c r="E459" s="12">
        <v>42901</v>
      </c>
      <c r="F459">
        <v>77</v>
      </c>
      <c r="G459" t="s">
        <v>126</v>
      </c>
      <c r="H459">
        <v>444.46</v>
      </c>
      <c r="I459">
        <v>47.445999999999998</v>
      </c>
      <c r="J459">
        <v>491.90599999999995</v>
      </c>
      <c r="K459" s="12">
        <v>42908</v>
      </c>
      <c r="L459" s="12">
        <v>42908</v>
      </c>
      <c r="M459" s="39">
        <v>3</v>
      </c>
      <c r="P459" s="45">
        <v>3982</v>
      </c>
      <c r="Q459" s="46">
        <v>3984</v>
      </c>
      <c r="R459" s="46">
        <v>5</v>
      </c>
      <c r="S459" s="58">
        <v>280260991</v>
      </c>
      <c r="T459" s="47">
        <v>43971</v>
      </c>
      <c r="U459" s="46">
        <v>664</v>
      </c>
      <c r="V459" s="46" t="s">
        <v>126</v>
      </c>
      <c r="W459" s="46">
        <v>44.91</v>
      </c>
      <c r="X459" s="46">
        <v>2.3472999999999997</v>
      </c>
      <c r="Y459" s="46">
        <v>47.257299999999994</v>
      </c>
      <c r="Z459" s="47">
        <v>43986</v>
      </c>
      <c r="AA459" s="47">
        <v>43986</v>
      </c>
      <c r="AB459" s="48">
        <v>5</v>
      </c>
      <c r="AC459" s="46" t="str">
        <f>VLOOKUP(Table12[[#This Row],[ImporterID (IMPORTERS)]],IMPORTERS[],3,FALSE)</f>
        <v>Central</v>
      </c>
      <c r="AD459" s="49">
        <f>VLOOKUP(ORDERS[[#This Row],[ImporterID (IMPORTERS)]],IMPORTERS[],5,FALSE)</f>
        <v>20943</v>
      </c>
      <c r="AE459" s="50" t="e">
        <f ca="1">DATEDIF(#REF!, TODAY(), "Y")</f>
        <v>#REF!</v>
      </c>
      <c r="AF459" cm="1">
        <f t="array" aca="1" ref="AF459" ca="1">IF(RAND()&gt;0.3,INDEX($AG$2:$AG$209,RANDBETWEEN(1,208)),INDEX($AH$2:$AH$866,RANDBETWEEN(1,865)))</f>
        <v>227514451</v>
      </c>
      <c r="AH459">
        <v>321658260</v>
      </c>
    </row>
    <row r="460" spans="1:34" ht="15.75" customHeight="1" x14ac:dyDescent="0.25">
      <c r="A460">
        <v>459</v>
      </c>
      <c r="B460">
        <v>460</v>
      </c>
      <c r="C460">
        <v>1</v>
      </c>
      <c r="D460">
        <v>206034914</v>
      </c>
      <c r="E460" s="12">
        <v>42895</v>
      </c>
      <c r="F460">
        <v>78</v>
      </c>
      <c r="G460" t="s">
        <v>127</v>
      </c>
      <c r="H460">
        <v>71.81</v>
      </c>
      <c r="I460">
        <v>6.5905000000000005</v>
      </c>
      <c r="J460">
        <v>78.400500000000008</v>
      </c>
      <c r="K460" s="12">
        <v>42907</v>
      </c>
      <c r="L460" s="12">
        <v>42907</v>
      </c>
      <c r="M460" s="39">
        <v>1</v>
      </c>
      <c r="P460" s="45">
        <v>3983</v>
      </c>
      <c r="Q460" s="46">
        <v>3985</v>
      </c>
      <c r="R460" s="46">
        <v>18</v>
      </c>
      <c r="S460" s="58">
        <v>282710682</v>
      </c>
      <c r="T460" s="47">
        <v>43978</v>
      </c>
      <c r="U460" s="46">
        <v>664</v>
      </c>
      <c r="V460" s="46" t="s">
        <v>126</v>
      </c>
      <c r="W460" s="46">
        <v>92.21</v>
      </c>
      <c r="X460" s="46">
        <v>3.7662999999999998</v>
      </c>
      <c r="Y460" s="46">
        <v>95.976299999999995</v>
      </c>
      <c r="Z460" s="47">
        <v>43990</v>
      </c>
      <c r="AA460" s="47">
        <v>43990</v>
      </c>
      <c r="AB460" s="48">
        <v>3</v>
      </c>
      <c r="AC460" s="46" t="str">
        <f>VLOOKUP(Table12[[#This Row],[ImporterID (IMPORTERS)]],IMPORTERS[],3,FALSE)</f>
        <v>Southern</v>
      </c>
      <c r="AD460" s="49">
        <f>VLOOKUP(ORDERS[[#This Row],[ImporterID (IMPORTERS)]],IMPORTERS[],5,FALSE)</f>
        <v>21735</v>
      </c>
      <c r="AE460" s="50" t="e">
        <f ca="1">DATEDIF(#REF!, TODAY(), "Y")</f>
        <v>#REF!</v>
      </c>
      <c r="AF460" cm="1">
        <f t="array" aca="1" ref="AF460" ca="1">IF(RAND()&gt;0.3,INDEX($AG$2:$AG$209,RANDBETWEEN(1,208)),INDEX($AH$2:$AH$866,RANDBETWEEN(1,865)))</f>
        <v>201044735</v>
      </c>
      <c r="AH460">
        <v>273428057</v>
      </c>
    </row>
    <row r="461" spans="1:34" ht="15.75" customHeight="1" x14ac:dyDescent="0.25">
      <c r="A461">
        <v>460</v>
      </c>
      <c r="B461">
        <v>461</v>
      </c>
      <c r="C461">
        <v>1</v>
      </c>
      <c r="D461">
        <v>364299691</v>
      </c>
      <c r="E461" s="12">
        <v>42900</v>
      </c>
      <c r="F461">
        <v>78</v>
      </c>
      <c r="G461" t="s">
        <v>127</v>
      </c>
      <c r="H461">
        <v>42.11</v>
      </c>
      <c r="I461">
        <v>5.1055000000000001</v>
      </c>
      <c r="J461">
        <v>47.215499999999999</v>
      </c>
      <c r="K461" s="12">
        <v>42907</v>
      </c>
      <c r="L461" s="12">
        <v>42907</v>
      </c>
      <c r="M461" s="39">
        <v>5</v>
      </c>
      <c r="P461" s="45">
        <v>3984</v>
      </c>
      <c r="Q461" s="46">
        <v>3986</v>
      </c>
      <c r="R461" s="46">
        <v>5</v>
      </c>
      <c r="S461" s="58">
        <v>376801402</v>
      </c>
      <c r="T461" s="47">
        <v>43978</v>
      </c>
      <c r="U461" s="46">
        <v>664</v>
      </c>
      <c r="V461" s="46" t="s">
        <v>126</v>
      </c>
      <c r="W461" s="46">
        <v>77.41</v>
      </c>
      <c r="X461" s="46">
        <v>3.3222999999999998</v>
      </c>
      <c r="Y461" s="46">
        <v>80.732299999999995</v>
      </c>
      <c r="Z461" s="47">
        <v>43986</v>
      </c>
      <c r="AA461" s="47">
        <v>43986</v>
      </c>
      <c r="AB461" s="48">
        <v>1</v>
      </c>
      <c r="AC461" s="46" t="str">
        <f>VLOOKUP(Table12[[#This Row],[ImporterID (IMPORTERS)]],IMPORTERS[],3,FALSE)</f>
        <v>Central</v>
      </c>
      <c r="AD461" s="49">
        <f>VLOOKUP(ORDERS[[#This Row],[ImporterID (IMPORTERS)]],IMPORTERS[],5,FALSE)</f>
        <v>36547</v>
      </c>
      <c r="AE461" s="50" t="e">
        <f ca="1">DATEDIF(#REF!, TODAY(), "Y")</f>
        <v>#REF!</v>
      </c>
      <c r="AF461" cm="1">
        <f t="array" aca="1" ref="AF461" ca="1">IF(RAND()&gt;0.3,INDEX($AG$2:$AG$209,RANDBETWEEN(1,208)),INDEX($AH$2:$AH$866,RANDBETWEEN(1,865)))</f>
        <v>319354864</v>
      </c>
      <c r="AH461">
        <v>275871957</v>
      </c>
    </row>
    <row r="462" spans="1:34" ht="15.75" customHeight="1" x14ac:dyDescent="0.25">
      <c r="A462">
        <v>461</v>
      </c>
      <c r="B462">
        <v>462</v>
      </c>
      <c r="C462">
        <v>2</v>
      </c>
      <c r="D462">
        <v>227414205</v>
      </c>
      <c r="E462" s="12">
        <v>42901</v>
      </c>
      <c r="F462">
        <v>78</v>
      </c>
      <c r="G462" t="s">
        <v>126</v>
      </c>
      <c r="H462">
        <v>73.56</v>
      </c>
      <c r="I462">
        <v>6.6780000000000008</v>
      </c>
      <c r="J462">
        <v>80.238</v>
      </c>
      <c r="K462" s="12">
        <v>42909</v>
      </c>
      <c r="L462" s="12">
        <v>42909</v>
      </c>
      <c r="M462" s="39">
        <v>4</v>
      </c>
      <c r="P462" s="45">
        <v>3985</v>
      </c>
      <c r="Q462" s="46">
        <v>3987</v>
      </c>
      <c r="R462" s="46">
        <v>15</v>
      </c>
      <c r="S462" s="58">
        <v>246857538</v>
      </c>
      <c r="T462" s="47">
        <v>43979</v>
      </c>
      <c r="U462" s="46">
        <v>664</v>
      </c>
      <c r="V462" s="46" t="s">
        <v>127</v>
      </c>
      <c r="W462" s="46">
        <v>47.43</v>
      </c>
      <c r="X462" s="46">
        <v>2.4228999999999998</v>
      </c>
      <c r="Y462" s="46">
        <v>49.852899999999998</v>
      </c>
      <c r="Z462" s="47">
        <v>43989</v>
      </c>
      <c r="AA462" s="47">
        <v>43989</v>
      </c>
      <c r="AB462" s="48">
        <v>4</v>
      </c>
      <c r="AC462" s="46" t="str">
        <f>VLOOKUP(Table12[[#This Row],[ImporterID (IMPORTERS)]],IMPORTERS[],3,FALSE)</f>
        <v>Central</v>
      </c>
      <c r="AD462" s="49">
        <f>VLOOKUP(ORDERS[[#This Row],[ImporterID (IMPORTERS)]],IMPORTERS[],5,FALSE)</f>
        <v>25143</v>
      </c>
      <c r="AE462" s="50" t="e">
        <f ca="1">DATEDIF(#REF!, TODAY(), "Y")</f>
        <v>#REF!</v>
      </c>
      <c r="AF462" cm="1">
        <f t="array" aca="1" ref="AF462" ca="1">IF(RAND()&gt;0.3,INDEX($AG$2:$AG$209,RANDBETWEEN(1,208)),INDEX($AH$2:$AH$866,RANDBETWEEN(1,865)))</f>
        <v>349528520</v>
      </c>
      <c r="AH462">
        <v>387306337</v>
      </c>
    </row>
    <row r="463" spans="1:34" ht="15.75" customHeight="1" x14ac:dyDescent="0.25">
      <c r="A463">
        <v>462</v>
      </c>
      <c r="B463">
        <v>463</v>
      </c>
      <c r="C463">
        <v>1</v>
      </c>
      <c r="D463">
        <v>201052537</v>
      </c>
      <c r="E463" s="12">
        <v>42903</v>
      </c>
      <c r="F463">
        <v>78</v>
      </c>
      <c r="G463" t="s">
        <v>126</v>
      </c>
      <c r="H463">
        <v>88.91</v>
      </c>
      <c r="I463">
        <v>7.4455</v>
      </c>
      <c r="J463">
        <v>96.355499999999992</v>
      </c>
      <c r="K463" s="12">
        <v>42911</v>
      </c>
      <c r="L463" s="12">
        <v>42917</v>
      </c>
      <c r="M463" s="39">
        <v>3</v>
      </c>
      <c r="P463" s="45">
        <v>3986</v>
      </c>
      <c r="Q463" s="46">
        <v>3988</v>
      </c>
      <c r="R463" s="46">
        <v>20</v>
      </c>
      <c r="S463" s="58">
        <v>314500150</v>
      </c>
      <c r="T463" s="47">
        <v>43980</v>
      </c>
      <c r="U463" s="46">
        <v>664</v>
      </c>
      <c r="V463" s="46" t="s">
        <v>126</v>
      </c>
      <c r="W463" s="46">
        <v>42.47</v>
      </c>
      <c r="X463" s="46">
        <v>2.2740999999999998</v>
      </c>
      <c r="Y463" s="46">
        <v>44.744099999999996</v>
      </c>
      <c r="Z463" s="47">
        <v>43989</v>
      </c>
      <c r="AA463" s="47">
        <v>43989</v>
      </c>
      <c r="AB463" s="48">
        <v>5</v>
      </c>
      <c r="AC463" s="46" t="str">
        <f>VLOOKUP(Table12[[#This Row],[ImporterID (IMPORTERS)]],IMPORTERS[],3,FALSE)</f>
        <v>Central</v>
      </c>
      <c r="AD463" s="49">
        <f>VLOOKUP(ORDERS[[#This Row],[ImporterID (IMPORTERS)]],IMPORTERS[],5,FALSE)</f>
        <v>27605</v>
      </c>
      <c r="AE463" s="50" t="e">
        <f ca="1">DATEDIF(#REF!, TODAY(), "Y")</f>
        <v>#REF!</v>
      </c>
      <c r="AF463" cm="1">
        <f t="array" aca="1" ref="AF463" ca="1">IF(RAND()&gt;0.3,INDEX($AG$2:$AG$209,RANDBETWEEN(1,208)),INDEX($AH$2:$AH$866,RANDBETWEEN(1,865)))</f>
        <v>358952679</v>
      </c>
      <c r="AH463">
        <v>313243807</v>
      </c>
    </row>
    <row r="464" spans="1:34" ht="15.75" customHeight="1" x14ac:dyDescent="0.25">
      <c r="A464">
        <v>463</v>
      </c>
      <c r="B464">
        <v>464</v>
      </c>
      <c r="C464">
        <v>1</v>
      </c>
      <c r="D464">
        <v>399697518</v>
      </c>
      <c r="E464" s="12">
        <v>42905</v>
      </c>
      <c r="F464">
        <v>78</v>
      </c>
      <c r="G464" t="s">
        <v>126</v>
      </c>
      <c r="H464">
        <v>61.09</v>
      </c>
      <c r="I464">
        <v>6.0545000000000009</v>
      </c>
      <c r="J464">
        <v>67.144500000000008</v>
      </c>
      <c r="K464" s="12">
        <v>42911</v>
      </c>
      <c r="L464" s="12">
        <v>42911</v>
      </c>
      <c r="M464" s="39">
        <v>5</v>
      </c>
      <c r="P464" s="45">
        <v>3987</v>
      </c>
      <c r="Q464" s="46">
        <v>3989</v>
      </c>
      <c r="R464" s="46">
        <v>14</v>
      </c>
      <c r="S464" s="58">
        <v>305932958</v>
      </c>
      <c r="T464" s="47">
        <v>43980</v>
      </c>
      <c r="U464" s="46">
        <v>664</v>
      </c>
      <c r="V464" s="46" t="s">
        <v>126</v>
      </c>
      <c r="W464" s="46">
        <v>49.91</v>
      </c>
      <c r="X464" s="46">
        <v>2.4973000000000001</v>
      </c>
      <c r="Y464" s="46">
        <v>52.407299999999999</v>
      </c>
      <c r="Z464" s="47">
        <v>43988</v>
      </c>
      <c r="AA464" s="47">
        <v>43988</v>
      </c>
      <c r="AB464" s="48">
        <v>5</v>
      </c>
      <c r="AC464" s="46" t="str">
        <f>VLOOKUP(Table12[[#This Row],[ImporterID (IMPORTERS)]],IMPORTERS[],3,FALSE)</f>
        <v>Central</v>
      </c>
      <c r="AD464" s="49">
        <f>VLOOKUP(ORDERS[[#This Row],[ImporterID (IMPORTERS)]],IMPORTERS[],5,FALSE)</f>
        <v>33328</v>
      </c>
      <c r="AE464" s="50" t="e">
        <f ca="1">DATEDIF(#REF!, TODAY(), "Y")</f>
        <v>#REF!</v>
      </c>
      <c r="AF464" cm="1">
        <f t="array" aca="1" ref="AF464" ca="1">IF(RAND()&gt;0.3,INDEX($AG$2:$AG$209,RANDBETWEEN(1,208)),INDEX($AH$2:$AH$866,RANDBETWEEN(1,865)))</f>
        <v>274195745</v>
      </c>
      <c r="AH464">
        <v>210981772</v>
      </c>
    </row>
    <row r="465" spans="1:34" ht="15.75" customHeight="1" x14ac:dyDescent="0.25">
      <c r="A465">
        <v>464</v>
      </c>
      <c r="B465">
        <v>465</v>
      </c>
      <c r="C465">
        <v>1</v>
      </c>
      <c r="D465">
        <v>278612459</v>
      </c>
      <c r="E465" s="12">
        <v>42893</v>
      </c>
      <c r="F465">
        <v>79</v>
      </c>
      <c r="G465" t="s">
        <v>127</v>
      </c>
      <c r="H465">
        <v>269.61</v>
      </c>
      <c r="I465">
        <v>29.961000000000002</v>
      </c>
      <c r="J465">
        <v>299.57100000000003</v>
      </c>
      <c r="K465" s="12">
        <v>42912</v>
      </c>
      <c r="L465" s="12">
        <v>42912</v>
      </c>
      <c r="M465" s="39">
        <v>5</v>
      </c>
      <c r="P465" s="45">
        <v>3988</v>
      </c>
      <c r="Q465" s="46">
        <v>3990</v>
      </c>
      <c r="R465" s="46">
        <v>11</v>
      </c>
      <c r="S465" s="58">
        <v>242299981</v>
      </c>
      <c r="T465" s="47">
        <v>43983</v>
      </c>
      <c r="U465" s="46">
        <v>664</v>
      </c>
      <c r="V465" s="46" t="s">
        <v>126</v>
      </c>
      <c r="W465" s="46">
        <v>59.61</v>
      </c>
      <c r="X465" s="46">
        <v>2.7883</v>
      </c>
      <c r="Y465" s="46">
        <v>62.398299999999999</v>
      </c>
      <c r="Z465" s="47">
        <v>43990</v>
      </c>
      <c r="AA465" s="47">
        <v>43990</v>
      </c>
      <c r="AB465" s="48">
        <v>5</v>
      </c>
      <c r="AC465" s="46" t="str">
        <f>VLOOKUP(Table12[[#This Row],[ImporterID (IMPORTERS)]],IMPORTERS[],3,FALSE)</f>
        <v>Haifa District</v>
      </c>
      <c r="AD465" s="49">
        <f>VLOOKUP(ORDERS[[#This Row],[ImporterID (IMPORTERS)]],IMPORTERS[],5,FALSE)</f>
        <v>28433</v>
      </c>
      <c r="AE465" s="50" t="e">
        <f ca="1">DATEDIF(#REF!, TODAY(), "Y")</f>
        <v>#REF!</v>
      </c>
      <c r="AF465" cm="1">
        <f t="array" aca="1" ref="AF465" ca="1">IF(RAND()&gt;0.3,INDEX($AG$2:$AG$209,RANDBETWEEN(1,208)),INDEX($AH$2:$AH$866,RANDBETWEEN(1,865)))</f>
        <v>355742573</v>
      </c>
      <c r="AH465">
        <v>365055770</v>
      </c>
    </row>
    <row r="466" spans="1:34" ht="15.75" customHeight="1" x14ac:dyDescent="0.25">
      <c r="A466">
        <v>465</v>
      </c>
      <c r="B466">
        <v>466</v>
      </c>
      <c r="C466">
        <v>1</v>
      </c>
      <c r="D466">
        <v>205282766</v>
      </c>
      <c r="E466" s="12">
        <v>42893</v>
      </c>
      <c r="F466">
        <v>79</v>
      </c>
      <c r="G466" t="s">
        <v>126</v>
      </c>
      <c r="H466">
        <v>417.68</v>
      </c>
      <c r="I466">
        <v>44.768000000000001</v>
      </c>
      <c r="J466">
        <v>462.44799999999998</v>
      </c>
      <c r="K466" s="12">
        <v>42910</v>
      </c>
      <c r="L466" s="12">
        <v>42910</v>
      </c>
      <c r="M466" s="39">
        <v>2</v>
      </c>
      <c r="P466" s="45">
        <v>3989</v>
      </c>
      <c r="Q466" s="46">
        <v>3991</v>
      </c>
      <c r="R466" s="46">
        <v>3</v>
      </c>
      <c r="S466" s="58">
        <v>298927411</v>
      </c>
      <c r="T466" s="47">
        <v>43984</v>
      </c>
      <c r="U466" s="46">
        <v>664</v>
      </c>
      <c r="V466" s="46" t="s">
        <v>126</v>
      </c>
      <c r="W466" s="46">
        <v>33.35</v>
      </c>
      <c r="X466" s="46">
        <v>2.0004999999999997</v>
      </c>
      <c r="Y466" s="46">
        <v>35.350500000000004</v>
      </c>
      <c r="Z466" s="47">
        <v>43989</v>
      </c>
      <c r="AA466" s="47">
        <v>43989</v>
      </c>
      <c r="AB466" s="48">
        <v>1</v>
      </c>
      <c r="AC466" s="46" t="str">
        <f>VLOOKUP(Table12[[#This Row],[ImporterID (IMPORTERS)]],IMPORTERS[],3,FALSE)</f>
        <v>Central</v>
      </c>
      <c r="AD466" s="49">
        <f>VLOOKUP(ORDERS[[#This Row],[ImporterID (IMPORTERS)]],IMPORTERS[],5,FALSE)</f>
        <v>24703</v>
      </c>
      <c r="AE466" s="50" t="e">
        <f ca="1">DATEDIF(#REF!, TODAY(), "Y")</f>
        <v>#REF!</v>
      </c>
      <c r="AF466" cm="1">
        <f t="array" aca="1" ref="AF466" ca="1">IF(RAND()&gt;0.3,INDEX($AG$2:$AG$209,RANDBETWEEN(1,208)),INDEX($AH$2:$AH$866,RANDBETWEEN(1,865)))</f>
        <v>363802682</v>
      </c>
      <c r="AH466">
        <v>361980295</v>
      </c>
    </row>
    <row r="467" spans="1:34" ht="15.75" customHeight="1" x14ac:dyDescent="0.25">
      <c r="A467">
        <v>466</v>
      </c>
      <c r="B467">
        <v>467</v>
      </c>
      <c r="C467">
        <v>2</v>
      </c>
      <c r="D467">
        <v>201044735</v>
      </c>
      <c r="E467" s="12">
        <v>42898</v>
      </c>
      <c r="F467">
        <v>79</v>
      </c>
      <c r="G467" t="s">
        <v>126</v>
      </c>
      <c r="H467">
        <v>129.72999999999999</v>
      </c>
      <c r="I467">
        <v>15.972999999999999</v>
      </c>
      <c r="J467">
        <v>145.70299999999997</v>
      </c>
      <c r="K467" s="12">
        <v>42913</v>
      </c>
      <c r="L467" s="12">
        <v>42913</v>
      </c>
      <c r="M467" s="39">
        <v>5</v>
      </c>
      <c r="P467" s="45">
        <v>3990</v>
      </c>
      <c r="Q467" s="46">
        <v>3992</v>
      </c>
      <c r="R467" s="46">
        <v>16</v>
      </c>
      <c r="S467" s="58">
        <v>250383051</v>
      </c>
      <c r="T467" s="47">
        <v>43984</v>
      </c>
      <c r="U467" s="46">
        <v>664</v>
      </c>
      <c r="V467" s="46" t="s">
        <v>127</v>
      </c>
      <c r="W467" s="46">
        <v>77.98</v>
      </c>
      <c r="X467" s="46">
        <v>3.3393999999999999</v>
      </c>
      <c r="Y467" s="46">
        <v>81.319400000000002</v>
      </c>
      <c r="Z467" s="47">
        <v>43991</v>
      </c>
      <c r="AA467" s="47">
        <v>43991</v>
      </c>
      <c r="AB467" s="48">
        <v>5</v>
      </c>
      <c r="AC467" s="46" t="str">
        <f>VLOOKUP(Table12[[#This Row],[ImporterID (IMPORTERS)]],IMPORTERS[],3,FALSE)</f>
        <v>Central</v>
      </c>
      <c r="AD467" s="49">
        <f>VLOOKUP(ORDERS[[#This Row],[ImporterID (IMPORTERS)]],IMPORTERS[],5,FALSE)</f>
        <v>31308</v>
      </c>
      <c r="AE467" s="50" t="e">
        <f ca="1">DATEDIF(#REF!, TODAY(), "Y")</f>
        <v>#REF!</v>
      </c>
      <c r="AF467" cm="1">
        <f t="array" aca="1" ref="AF467" ca="1">IF(RAND()&gt;0.3,INDEX($AG$2:$AG$209,RANDBETWEEN(1,208)),INDEX($AH$2:$AH$866,RANDBETWEEN(1,865)))</f>
        <v>284517314</v>
      </c>
      <c r="AH467">
        <v>203246336</v>
      </c>
    </row>
    <row r="468" spans="1:34" ht="15.75" customHeight="1" x14ac:dyDescent="0.25">
      <c r="A468">
        <v>467</v>
      </c>
      <c r="B468">
        <v>468</v>
      </c>
      <c r="C468">
        <v>1</v>
      </c>
      <c r="D468">
        <v>232881529</v>
      </c>
      <c r="E468" s="12">
        <v>42899</v>
      </c>
      <c r="F468">
        <v>79</v>
      </c>
      <c r="G468" t="s">
        <v>127</v>
      </c>
      <c r="H468">
        <v>370.28</v>
      </c>
      <c r="I468">
        <v>40.027999999999999</v>
      </c>
      <c r="J468">
        <v>410.30799999999999</v>
      </c>
      <c r="K468" s="12">
        <v>42915</v>
      </c>
      <c r="L468" s="12">
        <v>42915</v>
      </c>
      <c r="M468" s="39">
        <v>3</v>
      </c>
      <c r="P468" s="45">
        <v>3991</v>
      </c>
      <c r="Q468" s="46">
        <v>3993</v>
      </c>
      <c r="R468" s="46">
        <v>19</v>
      </c>
      <c r="S468" s="58">
        <v>339594151</v>
      </c>
      <c r="T468" s="47">
        <v>43972</v>
      </c>
      <c r="U468" s="46">
        <v>665</v>
      </c>
      <c r="V468" s="46" t="s">
        <v>126</v>
      </c>
      <c r="W468" s="46">
        <v>94.86</v>
      </c>
      <c r="X468" s="46">
        <v>12.486000000000001</v>
      </c>
      <c r="Y468" s="46">
        <v>107.346</v>
      </c>
      <c r="Z468" s="47">
        <v>43987</v>
      </c>
      <c r="AA468" s="47">
        <v>43987</v>
      </c>
      <c r="AB468" s="48">
        <v>4</v>
      </c>
      <c r="AC468" s="46" t="str">
        <f>VLOOKUP(Table12[[#This Row],[ImporterID (IMPORTERS)]],IMPORTERS[],3,FALSE)</f>
        <v>Jerusalem District</v>
      </c>
      <c r="AD468" s="49">
        <f>VLOOKUP(ORDERS[[#This Row],[ImporterID (IMPORTERS)]],IMPORTERS[],5,FALSE)</f>
        <v>29759</v>
      </c>
      <c r="AE468" s="50" t="e">
        <f ca="1">DATEDIF(#REF!, TODAY(), "Y")</f>
        <v>#REF!</v>
      </c>
      <c r="AF468" cm="1">
        <f t="array" aca="1" ref="AF468" ca="1">IF(RAND()&gt;0.3,INDEX($AG$2:$AG$209,RANDBETWEEN(1,208)),INDEX($AH$2:$AH$866,RANDBETWEEN(1,865)))</f>
        <v>210981772</v>
      </c>
      <c r="AH468">
        <v>246095834</v>
      </c>
    </row>
    <row r="469" spans="1:34" ht="15.75" customHeight="1" x14ac:dyDescent="0.25">
      <c r="A469">
        <v>468</v>
      </c>
      <c r="B469">
        <v>469</v>
      </c>
      <c r="C469">
        <v>2</v>
      </c>
      <c r="D469">
        <v>341735252</v>
      </c>
      <c r="E469" s="12">
        <v>42900</v>
      </c>
      <c r="F469">
        <v>79</v>
      </c>
      <c r="G469" t="s">
        <v>127</v>
      </c>
      <c r="H469">
        <v>379.22</v>
      </c>
      <c r="I469">
        <v>40.922000000000004</v>
      </c>
      <c r="J469">
        <v>420.14200000000005</v>
      </c>
      <c r="K469" s="12">
        <v>42910</v>
      </c>
      <c r="L469" s="12">
        <v>42910</v>
      </c>
      <c r="M469" s="39">
        <v>3</v>
      </c>
      <c r="P469" s="45">
        <v>3992</v>
      </c>
      <c r="Q469" s="46">
        <v>3994</v>
      </c>
      <c r="R469" s="46">
        <v>10</v>
      </c>
      <c r="S469" s="58">
        <v>284747932</v>
      </c>
      <c r="T469" s="47">
        <v>43972</v>
      </c>
      <c r="U469" s="46">
        <v>665</v>
      </c>
      <c r="V469" s="46" t="s">
        <v>126</v>
      </c>
      <c r="W469" s="46">
        <v>21.26</v>
      </c>
      <c r="X469" s="46">
        <v>5.1260000000000003</v>
      </c>
      <c r="Y469" s="46">
        <v>26.386000000000003</v>
      </c>
      <c r="Z469" s="47">
        <v>43988</v>
      </c>
      <c r="AA469" s="47">
        <v>43988</v>
      </c>
      <c r="AB469" s="48">
        <v>4</v>
      </c>
      <c r="AC469" s="46" t="str">
        <f>VLOOKUP(Table12[[#This Row],[ImporterID (IMPORTERS)]],IMPORTERS[],3,FALSE)</f>
        <v>Central</v>
      </c>
      <c r="AD469" s="49">
        <f>VLOOKUP(ORDERS[[#This Row],[ImporterID (IMPORTERS)]],IMPORTERS[],5,FALSE)</f>
        <v>18631</v>
      </c>
      <c r="AE469" s="50" t="e">
        <f ca="1">DATEDIF(#REF!, TODAY(), "Y")</f>
        <v>#REF!</v>
      </c>
      <c r="AF469" cm="1">
        <f t="array" aca="1" ref="AF469" ca="1">IF(RAND()&gt;0.3,INDEX($AG$2:$AG$209,RANDBETWEEN(1,208)),INDEX($AH$2:$AH$866,RANDBETWEEN(1,865)))</f>
        <v>286715245</v>
      </c>
      <c r="AH469">
        <v>221671660</v>
      </c>
    </row>
    <row r="470" spans="1:34" ht="15.75" customHeight="1" x14ac:dyDescent="0.25">
      <c r="A470">
        <v>469</v>
      </c>
      <c r="B470">
        <v>470</v>
      </c>
      <c r="C470">
        <v>2</v>
      </c>
      <c r="D470">
        <v>376933245</v>
      </c>
      <c r="E470" s="12">
        <v>42903</v>
      </c>
      <c r="F470">
        <v>79</v>
      </c>
      <c r="G470" t="s">
        <v>126</v>
      </c>
      <c r="H470">
        <v>293.52</v>
      </c>
      <c r="I470">
        <v>32.352000000000004</v>
      </c>
      <c r="J470">
        <v>325.87199999999996</v>
      </c>
      <c r="K470" s="12">
        <v>42912</v>
      </c>
      <c r="L470" s="12">
        <v>42912</v>
      </c>
      <c r="M470" s="39">
        <v>5</v>
      </c>
      <c r="P470" s="45">
        <v>3993</v>
      </c>
      <c r="Q470" s="46">
        <v>3995</v>
      </c>
      <c r="R470" s="46">
        <v>4</v>
      </c>
      <c r="S470" s="58">
        <v>312639340</v>
      </c>
      <c r="T470" s="47">
        <v>43972</v>
      </c>
      <c r="U470" s="46">
        <v>665</v>
      </c>
      <c r="V470" s="46" t="s">
        <v>127</v>
      </c>
      <c r="W470" s="46">
        <v>23.46</v>
      </c>
      <c r="X470" s="46">
        <v>5.3460000000000001</v>
      </c>
      <c r="Y470" s="46">
        <v>28.806000000000001</v>
      </c>
      <c r="Z470" s="47">
        <v>43990</v>
      </c>
      <c r="AA470" s="47">
        <v>43990</v>
      </c>
      <c r="AB470" s="48">
        <v>5</v>
      </c>
      <c r="AC470" s="46" t="str">
        <f>VLOOKUP(Table12[[#This Row],[ImporterID (IMPORTERS)]],IMPORTERS[],3,FALSE)</f>
        <v>Jerusalem District</v>
      </c>
      <c r="AD470" s="49">
        <f>VLOOKUP(ORDERS[[#This Row],[ImporterID (IMPORTERS)]],IMPORTERS[],5,FALSE)</f>
        <v>34126</v>
      </c>
      <c r="AE470" s="50" t="e">
        <f ca="1">DATEDIF(#REF!, TODAY(), "Y")</f>
        <v>#REF!</v>
      </c>
      <c r="AF470" cm="1">
        <f t="array" aca="1" ref="AF470" ca="1">IF(RAND()&gt;0.3,INDEX($AG$2:$AG$209,RANDBETWEEN(1,208)),INDEX($AH$2:$AH$866,RANDBETWEEN(1,865)))</f>
        <v>202534404</v>
      </c>
      <c r="AH470">
        <v>266150906</v>
      </c>
    </row>
    <row r="471" spans="1:34" ht="15.75" customHeight="1" x14ac:dyDescent="0.25">
      <c r="A471">
        <v>470</v>
      </c>
      <c r="B471">
        <v>471</v>
      </c>
      <c r="C471">
        <v>1</v>
      </c>
      <c r="D471">
        <v>298984851</v>
      </c>
      <c r="E471" s="12">
        <v>42900</v>
      </c>
      <c r="F471">
        <v>80</v>
      </c>
      <c r="G471" t="s">
        <v>126</v>
      </c>
      <c r="H471">
        <v>18.350000000000001</v>
      </c>
      <c r="I471">
        <v>3.9175</v>
      </c>
      <c r="J471">
        <v>22.267500000000002</v>
      </c>
      <c r="K471" s="12">
        <v>42918</v>
      </c>
      <c r="L471" s="12">
        <v>42926</v>
      </c>
      <c r="M471" s="39">
        <v>2</v>
      </c>
      <c r="P471" s="45">
        <v>3994</v>
      </c>
      <c r="Q471" s="46">
        <v>3996</v>
      </c>
      <c r="R471" s="46">
        <v>17</v>
      </c>
      <c r="S471" s="58">
        <v>399802383</v>
      </c>
      <c r="T471" s="47">
        <v>43973</v>
      </c>
      <c r="U471" s="46">
        <v>665</v>
      </c>
      <c r="V471" s="46" t="s">
        <v>126</v>
      </c>
      <c r="W471" s="46">
        <v>348.08</v>
      </c>
      <c r="X471" s="46">
        <v>37.808</v>
      </c>
      <c r="Y471" s="46">
        <v>385.88799999999998</v>
      </c>
      <c r="Z471" s="47">
        <v>43992</v>
      </c>
      <c r="AA471" s="47">
        <v>43992</v>
      </c>
      <c r="AB471" s="48">
        <v>5</v>
      </c>
      <c r="AC471" s="46" t="str">
        <f>VLOOKUP(Table12[[#This Row],[ImporterID (IMPORTERS)]],IMPORTERS[],3,FALSE)</f>
        <v>Central</v>
      </c>
      <c r="AD471" s="49">
        <f>VLOOKUP(ORDERS[[#This Row],[ImporterID (IMPORTERS)]],IMPORTERS[],5,FALSE)</f>
        <v>31738</v>
      </c>
      <c r="AE471" s="50" t="e">
        <f ca="1">DATEDIF(#REF!, TODAY(), "Y")</f>
        <v>#REF!</v>
      </c>
      <c r="AF471" cm="1">
        <f t="array" aca="1" ref="AF471" ca="1">IF(RAND()&gt;0.3,INDEX($AG$2:$AG$209,RANDBETWEEN(1,208)),INDEX($AH$2:$AH$866,RANDBETWEEN(1,865)))</f>
        <v>305932958</v>
      </c>
      <c r="AH471">
        <v>357658417</v>
      </c>
    </row>
    <row r="472" spans="1:34" ht="15.75" customHeight="1" x14ac:dyDescent="0.25">
      <c r="A472">
        <v>471</v>
      </c>
      <c r="B472">
        <v>472</v>
      </c>
      <c r="C472">
        <v>1</v>
      </c>
      <c r="D472">
        <v>280949810</v>
      </c>
      <c r="E472" s="12">
        <v>42901</v>
      </c>
      <c r="F472">
        <v>80</v>
      </c>
      <c r="G472" t="s">
        <v>126</v>
      </c>
      <c r="H472">
        <v>21.09</v>
      </c>
      <c r="I472">
        <v>4.0545</v>
      </c>
      <c r="J472">
        <v>25.144500000000001</v>
      </c>
      <c r="K472" s="12">
        <v>42918</v>
      </c>
      <c r="L472" s="12">
        <v>42925</v>
      </c>
      <c r="M472" s="39">
        <v>4</v>
      </c>
      <c r="P472" s="45">
        <v>3995</v>
      </c>
      <c r="Q472" s="46">
        <v>3997</v>
      </c>
      <c r="R472" s="46">
        <v>2</v>
      </c>
      <c r="S472" s="58">
        <v>238869485</v>
      </c>
      <c r="T472" s="47">
        <v>43976</v>
      </c>
      <c r="U472" s="46">
        <v>665</v>
      </c>
      <c r="V472" s="46" t="s">
        <v>126</v>
      </c>
      <c r="W472" s="46">
        <v>446.98</v>
      </c>
      <c r="X472" s="46">
        <v>47.698000000000008</v>
      </c>
      <c r="Y472" s="46">
        <v>494.678</v>
      </c>
      <c r="Z472" s="47">
        <v>43991</v>
      </c>
      <c r="AA472" s="47">
        <v>43991</v>
      </c>
      <c r="AB472" s="48">
        <v>4</v>
      </c>
      <c r="AC472" s="46" t="str">
        <f>VLOOKUP(Table12[[#This Row],[ImporterID (IMPORTERS)]],IMPORTERS[],3,FALSE)</f>
        <v>Jerusalem District</v>
      </c>
      <c r="AD472" s="49">
        <f>VLOOKUP(ORDERS[[#This Row],[ImporterID (IMPORTERS)]],IMPORTERS[],5,FALSE)</f>
        <v>21465</v>
      </c>
      <c r="AE472" s="50" t="e">
        <f ca="1">DATEDIF(#REF!, TODAY(), "Y")</f>
        <v>#REF!</v>
      </c>
      <c r="AF472" cm="1">
        <f t="array" aca="1" ref="AF472" ca="1">IF(RAND()&gt;0.3,INDEX($AG$2:$AG$209,RANDBETWEEN(1,208)),INDEX($AH$2:$AH$866,RANDBETWEEN(1,865)))</f>
        <v>372936545</v>
      </c>
      <c r="AH472">
        <v>385814386</v>
      </c>
    </row>
    <row r="473" spans="1:34" ht="15.75" customHeight="1" x14ac:dyDescent="0.25">
      <c r="A473">
        <v>472</v>
      </c>
      <c r="B473">
        <v>473</v>
      </c>
      <c r="C473">
        <v>2</v>
      </c>
      <c r="D473">
        <v>393011308</v>
      </c>
      <c r="E473" s="12">
        <v>42908</v>
      </c>
      <c r="F473">
        <v>80</v>
      </c>
      <c r="G473" t="s">
        <v>127</v>
      </c>
      <c r="H473">
        <v>15.9</v>
      </c>
      <c r="I473">
        <v>3.7949999999999999</v>
      </c>
      <c r="J473">
        <v>19.695</v>
      </c>
      <c r="K473" s="12">
        <v>42918</v>
      </c>
      <c r="L473" s="12">
        <v>42918</v>
      </c>
      <c r="M473" s="39">
        <v>5</v>
      </c>
      <c r="P473" s="45">
        <v>3996</v>
      </c>
      <c r="Q473" s="46">
        <v>3998</v>
      </c>
      <c r="R473" s="46">
        <v>14</v>
      </c>
      <c r="S473" s="58">
        <v>290541144</v>
      </c>
      <c r="T473" s="47">
        <v>43978</v>
      </c>
      <c r="U473" s="46">
        <v>665</v>
      </c>
      <c r="V473" s="46" t="s">
        <v>126</v>
      </c>
      <c r="W473" s="46">
        <v>193.58</v>
      </c>
      <c r="X473" s="46">
        <v>22.358000000000004</v>
      </c>
      <c r="Y473" s="46">
        <v>215.93800000000002</v>
      </c>
      <c r="Z473" s="47">
        <v>43986</v>
      </c>
      <c r="AA473" s="47">
        <v>43993</v>
      </c>
      <c r="AB473" s="48">
        <v>2</v>
      </c>
      <c r="AC473" s="46" t="str">
        <f>VLOOKUP(Table12[[#This Row],[ImporterID (IMPORTERS)]],IMPORTERS[],3,FALSE)</f>
        <v>Haifa District</v>
      </c>
      <c r="AD473" s="49">
        <f>VLOOKUP(ORDERS[[#This Row],[ImporterID (IMPORTERS)]],IMPORTERS[],5,FALSE)</f>
        <v>36016</v>
      </c>
      <c r="AE473" s="50" t="e">
        <f ca="1">DATEDIF(#REF!, TODAY(), "Y")</f>
        <v>#REF!</v>
      </c>
      <c r="AF473" cm="1">
        <f t="array" aca="1" ref="AF473" ca="1">IF(RAND()&gt;0.3,INDEX($AG$2:$AG$209,RANDBETWEEN(1,208)),INDEX($AH$2:$AH$866,RANDBETWEEN(1,865)))</f>
        <v>332877007</v>
      </c>
      <c r="AH473">
        <v>267212794</v>
      </c>
    </row>
    <row r="474" spans="1:34" ht="15.75" customHeight="1" x14ac:dyDescent="0.25">
      <c r="A474">
        <v>473</v>
      </c>
      <c r="B474">
        <v>474</v>
      </c>
      <c r="C474">
        <v>1</v>
      </c>
      <c r="D474">
        <v>345374968</v>
      </c>
      <c r="E474" s="12">
        <v>42900</v>
      </c>
      <c r="F474">
        <v>81</v>
      </c>
      <c r="G474" t="s">
        <v>126</v>
      </c>
      <c r="H474">
        <v>173.45</v>
      </c>
      <c r="I474">
        <v>20.344999999999999</v>
      </c>
      <c r="J474">
        <v>193.79499999999999</v>
      </c>
      <c r="K474" s="12">
        <v>42914</v>
      </c>
      <c r="L474" s="12">
        <v>42914</v>
      </c>
      <c r="M474" s="39">
        <v>3</v>
      </c>
      <c r="P474" s="45">
        <v>3997</v>
      </c>
      <c r="Q474" s="46">
        <v>3999</v>
      </c>
      <c r="R474" s="46">
        <v>17</v>
      </c>
      <c r="S474" s="58">
        <v>297680837</v>
      </c>
      <c r="T474" s="47">
        <v>43979</v>
      </c>
      <c r="U474" s="46">
        <v>665</v>
      </c>
      <c r="V474" s="46" t="s">
        <v>126</v>
      </c>
      <c r="W474" s="46">
        <v>228.14</v>
      </c>
      <c r="X474" s="46">
        <v>25.814</v>
      </c>
      <c r="Y474" s="46">
        <v>253.95399999999998</v>
      </c>
      <c r="Z474" s="47">
        <v>43986</v>
      </c>
      <c r="AA474" s="47">
        <v>43986</v>
      </c>
      <c r="AB474" s="48">
        <v>4</v>
      </c>
      <c r="AC474" s="46" t="str">
        <f>VLOOKUP(Table12[[#This Row],[ImporterID (IMPORTERS)]],IMPORTERS[],3,FALSE)</f>
        <v>Central</v>
      </c>
      <c r="AD474" s="49">
        <f>VLOOKUP(ORDERS[[#This Row],[ImporterID (IMPORTERS)]],IMPORTERS[],5,FALSE)</f>
        <v>23759</v>
      </c>
      <c r="AE474" s="50" t="e">
        <f ca="1">DATEDIF(#REF!, TODAY(), "Y")</f>
        <v>#REF!</v>
      </c>
      <c r="AF474" cm="1">
        <f t="array" aca="1" ref="AF474" ca="1">IF(RAND()&gt;0.3,INDEX($AG$2:$AG$209,RANDBETWEEN(1,208)),INDEX($AH$2:$AH$866,RANDBETWEEN(1,865)))</f>
        <v>229146544</v>
      </c>
      <c r="AH474">
        <v>215162500</v>
      </c>
    </row>
    <row r="475" spans="1:34" ht="15.75" customHeight="1" x14ac:dyDescent="0.25">
      <c r="A475">
        <v>474</v>
      </c>
      <c r="B475">
        <v>475</v>
      </c>
      <c r="C475">
        <v>1</v>
      </c>
      <c r="D475">
        <v>259396150</v>
      </c>
      <c r="E475" s="12">
        <v>42900</v>
      </c>
      <c r="F475">
        <v>81</v>
      </c>
      <c r="G475" t="s">
        <v>126</v>
      </c>
      <c r="H475">
        <v>451.26</v>
      </c>
      <c r="I475">
        <v>48.126000000000005</v>
      </c>
      <c r="J475">
        <v>499.38599999999997</v>
      </c>
      <c r="K475" s="12">
        <v>42915</v>
      </c>
      <c r="L475" s="12">
        <v>42915</v>
      </c>
      <c r="M475" s="39">
        <v>3</v>
      </c>
      <c r="P475" s="45">
        <v>3998</v>
      </c>
      <c r="Q475" s="46">
        <v>4000</v>
      </c>
      <c r="R475" s="46">
        <v>3</v>
      </c>
      <c r="S475" s="58">
        <v>200667835</v>
      </c>
      <c r="T475" s="47">
        <v>43979</v>
      </c>
      <c r="U475" s="46">
        <v>665</v>
      </c>
      <c r="V475" s="46" t="s">
        <v>126</v>
      </c>
      <c r="W475" s="46">
        <v>175.66</v>
      </c>
      <c r="X475" s="46">
        <v>20.565999999999999</v>
      </c>
      <c r="Y475" s="46">
        <v>196.226</v>
      </c>
      <c r="Z475" s="47">
        <v>43986</v>
      </c>
      <c r="AA475" s="47">
        <v>43986</v>
      </c>
      <c r="AB475" s="48">
        <v>5</v>
      </c>
      <c r="AC475" s="46" t="str">
        <f>VLOOKUP(Table12[[#This Row],[ImporterID (IMPORTERS)]],IMPORTERS[],3,FALSE)</f>
        <v>Central</v>
      </c>
      <c r="AD475" s="49">
        <f>VLOOKUP(ORDERS[[#This Row],[ImporterID (IMPORTERS)]],IMPORTERS[],5,FALSE)</f>
        <v>33542</v>
      </c>
      <c r="AE475" s="50" t="e">
        <f ca="1">DATEDIF(#REF!, TODAY(), "Y")</f>
        <v>#REF!</v>
      </c>
      <c r="AF475" cm="1">
        <f t="array" aca="1" ref="AF475" ca="1">IF(RAND()&gt;0.3,INDEX($AG$2:$AG$209,RANDBETWEEN(1,208)),INDEX($AH$2:$AH$866,RANDBETWEEN(1,865)))</f>
        <v>307501192</v>
      </c>
      <c r="AH475">
        <v>392692496</v>
      </c>
    </row>
    <row r="476" spans="1:34" ht="15.75" customHeight="1" x14ac:dyDescent="0.25">
      <c r="A476">
        <v>475</v>
      </c>
      <c r="B476">
        <v>476</v>
      </c>
      <c r="C476">
        <v>2</v>
      </c>
      <c r="D476">
        <v>340171791</v>
      </c>
      <c r="E476" s="12">
        <v>42905</v>
      </c>
      <c r="F476">
        <v>81</v>
      </c>
      <c r="G476" t="s">
        <v>126</v>
      </c>
      <c r="H476">
        <v>424</v>
      </c>
      <c r="I476">
        <v>45.400000000000006</v>
      </c>
      <c r="J476">
        <v>469.4</v>
      </c>
      <c r="K476" s="12">
        <v>42914</v>
      </c>
      <c r="L476" s="12">
        <v>42914</v>
      </c>
      <c r="M476" s="39">
        <v>3</v>
      </c>
      <c r="P476" s="45">
        <v>3999</v>
      </c>
      <c r="Q476" s="46">
        <v>4001</v>
      </c>
      <c r="R476" s="46">
        <v>16</v>
      </c>
      <c r="S476" s="58">
        <v>250383051</v>
      </c>
      <c r="T476" s="47">
        <v>43979</v>
      </c>
      <c r="U476" s="46">
        <v>665</v>
      </c>
      <c r="V476" s="46" t="s">
        <v>126</v>
      </c>
      <c r="W476" s="46">
        <v>97.49</v>
      </c>
      <c r="X476" s="46">
        <v>12.749000000000001</v>
      </c>
      <c r="Y476" s="46">
        <v>110.23899999999999</v>
      </c>
      <c r="Z476" s="47">
        <v>43988</v>
      </c>
      <c r="AA476" s="47">
        <v>43988</v>
      </c>
      <c r="AB476" s="48">
        <v>2</v>
      </c>
      <c r="AC476" s="46" t="str">
        <f>VLOOKUP(Table12[[#This Row],[ImporterID (IMPORTERS)]],IMPORTERS[],3,FALSE)</f>
        <v>Central</v>
      </c>
      <c r="AD476" s="49">
        <f>VLOOKUP(ORDERS[[#This Row],[ImporterID (IMPORTERS)]],IMPORTERS[],5,FALSE)</f>
        <v>29000</v>
      </c>
      <c r="AE476" s="50" t="e">
        <f ca="1">DATEDIF(#REF!, TODAY(), "Y")</f>
        <v>#REF!</v>
      </c>
      <c r="AF476" cm="1">
        <f t="array" aca="1" ref="AF476" ca="1">IF(RAND()&gt;0.3,INDEX($AG$2:$AG$209,RANDBETWEEN(1,208)),INDEX($AH$2:$AH$866,RANDBETWEEN(1,865)))</f>
        <v>229735954</v>
      </c>
      <c r="AH476">
        <v>359573262</v>
      </c>
    </row>
    <row r="477" spans="1:34" ht="15.75" customHeight="1" x14ac:dyDescent="0.25">
      <c r="A477">
        <v>476</v>
      </c>
      <c r="B477">
        <v>477</v>
      </c>
      <c r="C477">
        <v>2</v>
      </c>
      <c r="D477">
        <v>343937467</v>
      </c>
      <c r="E477" s="12">
        <v>42912</v>
      </c>
      <c r="F477">
        <v>81</v>
      </c>
      <c r="G477" t="s">
        <v>126</v>
      </c>
      <c r="H477">
        <v>443.62</v>
      </c>
      <c r="I477">
        <v>47.362000000000002</v>
      </c>
      <c r="J477">
        <v>490.98200000000003</v>
      </c>
      <c r="K477" s="12">
        <v>42920</v>
      </c>
      <c r="L477" s="12">
        <v>42920</v>
      </c>
      <c r="M477" s="39">
        <v>4</v>
      </c>
      <c r="P477" s="45">
        <v>4000</v>
      </c>
      <c r="Q477" s="46">
        <v>4002</v>
      </c>
      <c r="R477" s="46">
        <v>19</v>
      </c>
      <c r="S477" s="58">
        <v>200667835</v>
      </c>
      <c r="T477" s="47">
        <v>43982</v>
      </c>
      <c r="U477" s="46">
        <v>665</v>
      </c>
      <c r="V477" s="46" t="s">
        <v>126</v>
      </c>
      <c r="W477" s="46">
        <v>451.76</v>
      </c>
      <c r="X477" s="46">
        <v>48.176000000000002</v>
      </c>
      <c r="Y477" s="46">
        <v>499.93599999999998</v>
      </c>
      <c r="Z477" s="47">
        <v>43992</v>
      </c>
      <c r="AA477" s="47">
        <v>43992</v>
      </c>
      <c r="AB477" s="48">
        <v>1</v>
      </c>
      <c r="AC477" s="46" t="str">
        <f>VLOOKUP(Table12[[#This Row],[ImporterID (IMPORTERS)]],IMPORTERS[],3,FALSE)</f>
        <v>Central</v>
      </c>
      <c r="AD477" s="49">
        <f>VLOOKUP(ORDERS[[#This Row],[ImporterID (IMPORTERS)]],IMPORTERS[],5,FALSE)</f>
        <v>34666</v>
      </c>
      <c r="AE477" s="50" t="e">
        <f ca="1">DATEDIF(#REF!, TODAY(), "Y")</f>
        <v>#REF!</v>
      </c>
      <c r="AF477" cm="1">
        <f t="array" aca="1" ref="AF477" ca="1">IF(RAND()&gt;0.3,INDEX($AG$2:$AG$209,RANDBETWEEN(1,208)),INDEX($AH$2:$AH$866,RANDBETWEEN(1,865)))</f>
        <v>375526825</v>
      </c>
      <c r="AH477">
        <v>286084794</v>
      </c>
    </row>
    <row r="478" spans="1:34" ht="15.75" customHeight="1" x14ac:dyDescent="0.25">
      <c r="A478">
        <v>477</v>
      </c>
      <c r="B478">
        <v>478</v>
      </c>
      <c r="C478">
        <v>2</v>
      </c>
      <c r="D478">
        <v>246898476</v>
      </c>
      <c r="E478" s="12">
        <v>42900</v>
      </c>
      <c r="F478">
        <v>82</v>
      </c>
      <c r="G478" t="s">
        <v>126</v>
      </c>
      <c r="H478">
        <v>50.37</v>
      </c>
      <c r="I478">
        <v>4.0148000000000001</v>
      </c>
      <c r="J478">
        <v>54.384799999999998</v>
      </c>
      <c r="K478" s="12">
        <v>42919</v>
      </c>
      <c r="L478" s="12">
        <v>42919</v>
      </c>
      <c r="M478" s="39">
        <v>3</v>
      </c>
      <c r="P478" s="45">
        <v>4001</v>
      </c>
      <c r="Q478" s="46">
        <v>4003</v>
      </c>
      <c r="R478" s="46">
        <v>9</v>
      </c>
      <c r="S478" s="58">
        <v>373309495</v>
      </c>
      <c r="T478" s="47">
        <v>43982</v>
      </c>
      <c r="U478" s="46">
        <v>665</v>
      </c>
      <c r="V478" s="46" t="s">
        <v>126</v>
      </c>
      <c r="W478" s="46">
        <v>340.44</v>
      </c>
      <c r="X478" s="46">
        <v>37.044000000000004</v>
      </c>
      <c r="Y478" s="46">
        <v>377.48399999999998</v>
      </c>
      <c r="Z478" s="47">
        <v>43986</v>
      </c>
      <c r="AA478" s="47">
        <v>43986</v>
      </c>
      <c r="AB478" s="48">
        <v>4</v>
      </c>
      <c r="AC478" s="46" t="str">
        <f>VLOOKUP(Table12[[#This Row],[ImporterID (IMPORTERS)]],IMPORTERS[],3,FALSE)</f>
        <v>Central</v>
      </c>
      <c r="AD478" s="49">
        <f>VLOOKUP(ORDERS[[#This Row],[ImporterID (IMPORTERS)]],IMPORTERS[],5,FALSE)</f>
        <v>24954</v>
      </c>
      <c r="AE478" s="50" t="e">
        <f ca="1">DATEDIF(#REF!, TODAY(), "Y")</f>
        <v>#REF!</v>
      </c>
      <c r="AF478" cm="1">
        <f t="array" aca="1" ref="AF478" ca="1">IF(RAND()&gt;0.3,INDEX($AG$2:$AG$209,RANDBETWEEN(1,208)),INDEX($AH$2:$AH$866,RANDBETWEEN(1,865)))</f>
        <v>215653675</v>
      </c>
      <c r="AH478">
        <v>241366267</v>
      </c>
    </row>
    <row r="479" spans="1:34" ht="15.75" customHeight="1" x14ac:dyDescent="0.25">
      <c r="A479">
        <v>478</v>
      </c>
      <c r="B479">
        <v>479</v>
      </c>
      <c r="C479">
        <v>1</v>
      </c>
      <c r="D479">
        <v>349433399</v>
      </c>
      <c r="E479" s="12">
        <v>42901</v>
      </c>
      <c r="F479">
        <v>82</v>
      </c>
      <c r="G479" t="s">
        <v>126</v>
      </c>
      <c r="H479">
        <v>62.35</v>
      </c>
      <c r="I479">
        <v>4.4939999999999998</v>
      </c>
      <c r="J479">
        <v>66.843999999999994</v>
      </c>
      <c r="K479" s="12">
        <v>42920</v>
      </c>
      <c r="L479" s="12">
        <v>42920</v>
      </c>
      <c r="M479" s="39">
        <v>5</v>
      </c>
      <c r="P479" s="45">
        <v>4002</v>
      </c>
      <c r="Q479" s="46">
        <v>4004</v>
      </c>
      <c r="R479" s="46">
        <v>8</v>
      </c>
      <c r="S479" s="58">
        <v>241149717</v>
      </c>
      <c r="T479" s="47">
        <v>43984</v>
      </c>
      <c r="U479" s="46">
        <v>665</v>
      </c>
      <c r="V479" s="46" t="s">
        <v>126</v>
      </c>
      <c r="W479" s="46">
        <v>458.18</v>
      </c>
      <c r="X479" s="46">
        <v>48.818000000000005</v>
      </c>
      <c r="Y479" s="46">
        <v>506.99799999999999</v>
      </c>
      <c r="Z479" s="47">
        <v>43988</v>
      </c>
      <c r="AA479" s="47">
        <v>43998</v>
      </c>
      <c r="AB479" s="48">
        <v>3</v>
      </c>
      <c r="AC479" s="46" t="str">
        <f>VLOOKUP(Table12[[#This Row],[ImporterID (IMPORTERS)]],IMPORTERS[],3,FALSE)</f>
        <v>Central</v>
      </c>
      <c r="AD479" s="49">
        <f>VLOOKUP(ORDERS[[#This Row],[ImporterID (IMPORTERS)]],IMPORTERS[],5,FALSE)</f>
        <v>35249</v>
      </c>
      <c r="AE479" s="50" t="e">
        <f ca="1">DATEDIF(#REF!, TODAY(), "Y")</f>
        <v>#REF!</v>
      </c>
      <c r="AF479" cm="1">
        <f t="array" aca="1" ref="AF479" ca="1">IF(RAND()&gt;0.3,INDEX($AG$2:$AG$209,RANDBETWEEN(1,208)),INDEX($AH$2:$AH$866,RANDBETWEEN(1,865)))</f>
        <v>341375138</v>
      </c>
      <c r="AH479">
        <v>219500523</v>
      </c>
    </row>
    <row r="480" spans="1:34" ht="15.75" customHeight="1" x14ac:dyDescent="0.25">
      <c r="A480">
        <v>479</v>
      </c>
      <c r="B480">
        <v>480</v>
      </c>
      <c r="C480">
        <v>1</v>
      </c>
      <c r="D480">
        <v>286659965</v>
      </c>
      <c r="E480" s="12">
        <v>42907</v>
      </c>
      <c r="F480">
        <v>82</v>
      </c>
      <c r="G480" t="s">
        <v>126</v>
      </c>
      <c r="H480">
        <v>69.010000000000005</v>
      </c>
      <c r="I480">
        <v>4.7604000000000006</v>
      </c>
      <c r="J480">
        <v>73.770400000000009</v>
      </c>
      <c r="K480" s="12">
        <v>42915</v>
      </c>
      <c r="L480" s="12">
        <v>42915</v>
      </c>
      <c r="M480" s="39">
        <v>2</v>
      </c>
      <c r="P480" s="45">
        <v>4003</v>
      </c>
      <c r="Q480" s="46">
        <v>4005</v>
      </c>
      <c r="R480" s="46">
        <v>20</v>
      </c>
      <c r="S480" s="58">
        <v>207440252</v>
      </c>
      <c r="T480" s="47">
        <v>43971</v>
      </c>
      <c r="U480" s="46">
        <v>666</v>
      </c>
      <c r="V480" s="46" t="s">
        <v>127</v>
      </c>
      <c r="W480" s="46">
        <v>435.14</v>
      </c>
      <c r="X480" s="46">
        <v>36.811199999999999</v>
      </c>
      <c r="Y480" s="46">
        <v>471.95119999999997</v>
      </c>
      <c r="Z480" s="47">
        <v>43988</v>
      </c>
      <c r="AA480" s="47">
        <v>43988</v>
      </c>
      <c r="AB480" s="48">
        <v>1</v>
      </c>
      <c r="AC480" s="46" t="str">
        <f>VLOOKUP(Table12[[#This Row],[ImporterID (IMPORTERS)]],IMPORTERS[],3,FALSE)</f>
        <v>Central</v>
      </c>
      <c r="AD480" s="49">
        <f>VLOOKUP(ORDERS[[#This Row],[ImporterID (IMPORTERS)]],IMPORTERS[],5,FALSE)</f>
        <v>23853</v>
      </c>
      <c r="AE480" s="50" t="e">
        <f ca="1">DATEDIF(#REF!, TODAY(), "Y")</f>
        <v>#REF!</v>
      </c>
      <c r="AF480" cm="1">
        <f t="array" aca="1" ref="AF480" ca="1">IF(RAND()&gt;0.3,INDEX($AG$2:$AG$209,RANDBETWEEN(1,208)),INDEX($AH$2:$AH$866,RANDBETWEEN(1,865)))</f>
        <v>285459310</v>
      </c>
      <c r="AH480">
        <v>251016479</v>
      </c>
    </row>
    <row r="481" spans="1:34" ht="15.75" customHeight="1" x14ac:dyDescent="0.25">
      <c r="A481">
        <v>480</v>
      </c>
      <c r="B481">
        <v>481</v>
      </c>
      <c r="C481">
        <v>1</v>
      </c>
      <c r="D481">
        <v>341375138</v>
      </c>
      <c r="E481" s="12">
        <v>42908</v>
      </c>
      <c r="F481">
        <v>82</v>
      </c>
      <c r="G481" t="s">
        <v>127</v>
      </c>
      <c r="H481">
        <v>53.3</v>
      </c>
      <c r="I481">
        <v>4.1319999999999997</v>
      </c>
      <c r="J481">
        <v>57.431999999999995</v>
      </c>
      <c r="K481" s="12">
        <v>42916</v>
      </c>
      <c r="L481" s="12">
        <v>42916</v>
      </c>
      <c r="M481" s="39">
        <v>4</v>
      </c>
      <c r="P481" s="45">
        <v>4004</v>
      </c>
      <c r="Q481" s="46">
        <v>4006</v>
      </c>
      <c r="R481" s="46">
        <v>12</v>
      </c>
      <c r="S481" s="58">
        <v>321658260</v>
      </c>
      <c r="T481" s="47">
        <v>43973</v>
      </c>
      <c r="U481" s="46">
        <v>666</v>
      </c>
      <c r="V481" s="46" t="s">
        <v>126</v>
      </c>
      <c r="W481" s="46">
        <v>356.99</v>
      </c>
      <c r="X481" s="46">
        <v>30.559200000000001</v>
      </c>
      <c r="Y481" s="46">
        <v>387.54919999999998</v>
      </c>
      <c r="Z481" s="47">
        <v>43987</v>
      </c>
      <c r="AA481" s="47">
        <v>43987</v>
      </c>
      <c r="AB481" s="48">
        <v>4</v>
      </c>
      <c r="AC481" s="46" t="str">
        <f>VLOOKUP(Table12[[#This Row],[ImporterID (IMPORTERS)]],IMPORTERS[],3,FALSE)</f>
        <v>Haifa District</v>
      </c>
      <c r="AD481" s="49">
        <f>VLOOKUP(ORDERS[[#This Row],[ImporterID (IMPORTERS)]],IMPORTERS[],5,FALSE)</f>
        <v>27614</v>
      </c>
      <c r="AE481" s="50" t="e">
        <f ca="1">DATEDIF(#REF!, TODAY(), "Y")</f>
        <v>#REF!</v>
      </c>
      <c r="AF481" cm="1">
        <f t="array" aca="1" ref="AF481" ca="1">IF(RAND()&gt;0.3,INDEX($AG$2:$AG$209,RANDBETWEEN(1,208)),INDEX($AH$2:$AH$866,RANDBETWEEN(1,865)))</f>
        <v>365376442</v>
      </c>
      <c r="AH481">
        <v>393077752</v>
      </c>
    </row>
    <row r="482" spans="1:34" ht="15.75" customHeight="1" x14ac:dyDescent="0.25">
      <c r="A482">
        <v>481</v>
      </c>
      <c r="B482">
        <v>482</v>
      </c>
      <c r="C482">
        <v>1</v>
      </c>
      <c r="D482">
        <v>220504750</v>
      </c>
      <c r="E482" s="12">
        <v>42910</v>
      </c>
      <c r="F482">
        <v>82</v>
      </c>
      <c r="G482" t="s">
        <v>126</v>
      </c>
      <c r="H482">
        <v>97.62</v>
      </c>
      <c r="I482">
        <v>5.9047999999999998</v>
      </c>
      <c r="J482">
        <v>103.5248</v>
      </c>
      <c r="K482" s="12">
        <v>42921</v>
      </c>
      <c r="L482" s="12">
        <v>42921</v>
      </c>
      <c r="M482" s="39">
        <v>4</v>
      </c>
      <c r="P482" s="45">
        <v>4005</v>
      </c>
      <c r="Q482" s="46">
        <v>4007</v>
      </c>
      <c r="R482" s="46">
        <v>1</v>
      </c>
      <c r="S482" s="58">
        <v>269899863</v>
      </c>
      <c r="T482" s="47">
        <v>43973</v>
      </c>
      <c r="U482" s="46">
        <v>666</v>
      </c>
      <c r="V482" s="46" t="s">
        <v>126</v>
      </c>
      <c r="W482" s="46">
        <v>147.13999999999999</v>
      </c>
      <c r="X482" s="46">
        <v>13.771199999999999</v>
      </c>
      <c r="Y482" s="46">
        <v>160.91119999999998</v>
      </c>
      <c r="Z482" s="47">
        <v>43992</v>
      </c>
      <c r="AA482" s="47">
        <v>43992</v>
      </c>
      <c r="AB482" s="48">
        <v>3</v>
      </c>
      <c r="AC482" s="46" t="str">
        <f>VLOOKUP(Table12[[#This Row],[ImporterID (IMPORTERS)]],IMPORTERS[],3,FALSE)</f>
        <v>Jerusalem District</v>
      </c>
      <c r="AD482" s="49">
        <f>VLOOKUP(ORDERS[[#This Row],[ImporterID (IMPORTERS)]],IMPORTERS[],5,FALSE)</f>
        <v>29440</v>
      </c>
      <c r="AE482" s="50" t="e">
        <f ca="1">DATEDIF(#REF!, TODAY(), "Y")</f>
        <v>#REF!</v>
      </c>
      <c r="AF482" cm="1">
        <f t="array" aca="1" ref="AF482" ca="1">IF(RAND()&gt;0.3,INDEX($AG$2:$AG$209,RANDBETWEEN(1,208)),INDEX($AH$2:$AH$866,RANDBETWEEN(1,865)))</f>
        <v>265070048</v>
      </c>
      <c r="AH482">
        <v>389692890</v>
      </c>
    </row>
    <row r="483" spans="1:34" ht="15.75" customHeight="1" x14ac:dyDescent="0.25">
      <c r="A483">
        <v>482</v>
      </c>
      <c r="B483">
        <v>483</v>
      </c>
      <c r="C483">
        <v>1</v>
      </c>
      <c r="D483">
        <v>218855709</v>
      </c>
      <c r="E483" s="12">
        <v>42901</v>
      </c>
      <c r="F483">
        <v>83</v>
      </c>
      <c r="G483" t="s">
        <v>126</v>
      </c>
      <c r="H483">
        <v>34.200000000000003</v>
      </c>
      <c r="I483">
        <v>2.0259999999999998</v>
      </c>
      <c r="J483">
        <v>36.225999999999999</v>
      </c>
      <c r="K483" s="12">
        <v>42921</v>
      </c>
      <c r="L483" s="12">
        <v>42921</v>
      </c>
      <c r="M483" s="39">
        <v>4</v>
      </c>
      <c r="P483" s="45">
        <v>4006</v>
      </c>
      <c r="Q483" s="46">
        <v>4008</v>
      </c>
      <c r="R483" s="46">
        <v>13</v>
      </c>
      <c r="S483" s="58">
        <v>258641427</v>
      </c>
      <c r="T483" s="47">
        <v>43975</v>
      </c>
      <c r="U483" s="46">
        <v>666</v>
      </c>
      <c r="V483" s="46" t="s">
        <v>126</v>
      </c>
      <c r="W483" s="46">
        <v>155.69</v>
      </c>
      <c r="X483" s="46">
        <v>14.4552</v>
      </c>
      <c r="Y483" s="46">
        <v>170.14519999999999</v>
      </c>
      <c r="Z483" s="47">
        <v>43987</v>
      </c>
      <c r="AA483" s="47">
        <v>43987</v>
      </c>
      <c r="AB483" s="48">
        <v>4</v>
      </c>
      <c r="AC483" s="46" t="str">
        <f>VLOOKUP(Table12[[#This Row],[ImporterID (IMPORTERS)]],IMPORTERS[],3,FALSE)</f>
        <v>Central</v>
      </c>
      <c r="AD483" s="49">
        <f>VLOOKUP(ORDERS[[#This Row],[ImporterID (IMPORTERS)]],IMPORTERS[],5,FALSE)</f>
        <v>22521</v>
      </c>
      <c r="AE483" s="50" t="e">
        <f ca="1">DATEDIF(#REF!, TODAY(), "Y")</f>
        <v>#REF!</v>
      </c>
      <c r="AF483" cm="1">
        <f t="array" aca="1" ref="AF483" ca="1">IF(RAND()&gt;0.3,INDEX($AG$2:$AG$209,RANDBETWEEN(1,208)),INDEX($AH$2:$AH$866,RANDBETWEEN(1,865)))</f>
        <v>272577651</v>
      </c>
      <c r="AH483">
        <v>333627948</v>
      </c>
    </row>
    <row r="484" spans="1:34" ht="15.75" customHeight="1" x14ac:dyDescent="0.25">
      <c r="A484">
        <v>483</v>
      </c>
      <c r="B484">
        <v>484</v>
      </c>
      <c r="C484">
        <v>2</v>
      </c>
      <c r="D484">
        <v>210981772</v>
      </c>
      <c r="E484" s="12">
        <v>42901</v>
      </c>
      <c r="F484">
        <v>83</v>
      </c>
      <c r="G484" t="s">
        <v>126</v>
      </c>
      <c r="H484">
        <v>88.44</v>
      </c>
      <c r="I484">
        <v>3.6532</v>
      </c>
      <c r="J484">
        <v>92.093199999999996</v>
      </c>
      <c r="K484" s="12">
        <v>42919</v>
      </c>
      <c r="L484" s="12">
        <v>42919</v>
      </c>
      <c r="M484" s="39">
        <v>1</v>
      </c>
      <c r="P484" s="45">
        <v>4007</v>
      </c>
      <c r="Q484" s="46">
        <v>4009</v>
      </c>
      <c r="R484" s="46">
        <v>7</v>
      </c>
      <c r="S484" s="58">
        <v>285198125</v>
      </c>
      <c r="T484" s="47">
        <v>43979</v>
      </c>
      <c r="U484" s="46">
        <v>666</v>
      </c>
      <c r="V484" s="46" t="s">
        <v>126</v>
      </c>
      <c r="W484" s="46">
        <v>283.62</v>
      </c>
      <c r="X484" s="46">
        <v>24.689600000000002</v>
      </c>
      <c r="Y484" s="46">
        <v>308.30959999999999</v>
      </c>
      <c r="Z484" s="47">
        <v>43991</v>
      </c>
      <c r="AA484" s="47">
        <v>43991</v>
      </c>
      <c r="AB484" s="48">
        <v>4</v>
      </c>
      <c r="AC484" s="46" t="str">
        <f>VLOOKUP(Table12[[#This Row],[ImporterID (IMPORTERS)]],IMPORTERS[],3,FALSE)</f>
        <v>Central</v>
      </c>
      <c r="AD484" s="49">
        <f>VLOOKUP(ORDERS[[#This Row],[ImporterID (IMPORTERS)]],IMPORTERS[],5,FALSE)</f>
        <v>23603</v>
      </c>
      <c r="AE484" s="50" t="e">
        <f ca="1">DATEDIF(#REF!, TODAY(), "Y")</f>
        <v>#REF!</v>
      </c>
      <c r="AF484" cm="1">
        <f t="array" aca="1" ref="AF484" ca="1">IF(RAND()&gt;0.3,INDEX($AG$2:$AG$209,RANDBETWEEN(1,208)),INDEX($AH$2:$AH$866,RANDBETWEEN(1,865)))</f>
        <v>273587428</v>
      </c>
      <c r="AH484">
        <v>333542639</v>
      </c>
    </row>
    <row r="485" spans="1:34" ht="15.75" customHeight="1" x14ac:dyDescent="0.25">
      <c r="A485">
        <v>484</v>
      </c>
      <c r="B485">
        <v>485</v>
      </c>
      <c r="C485">
        <v>1</v>
      </c>
      <c r="D485">
        <v>259846046</v>
      </c>
      <c r="E485" s="12">
        <v>42901</v>
      </c>
      <c r="F485">
        <v>83</v>
      </c>
      <c r="G485" t="s">
        <v>126</v>
      </c>
      <c r="H485">
        <v>14.27</v>
      </c>
      <c r="I485">
        <v>1.4280999999999999</v>
      </c>
      <c r="J485">
        <v>15.6981</v>
      </c>
      <c r="K485" s="12">
        <v>42919</v>
      </c>
      <c r="L485" s="12">
        <v>42919</v>
      </c>
      <c r="M485" s="39">
        <v>5</v>
      </c>
      <c r="P485" s="45">
        <v>4008</v>
      </c>
      <c r="Q485" s="46">
        <v>4010</v>
      </c>
      <c r="R485" s="46">
        <v>5</v>
      </c>
      <c r="S485" s="58">
        <v>202186442</v>
      </c>
      <c r="T485" s="47">
        <v>43982</v>
      </c>
      <c r="U485" s="46">
        <v>666</v>
      </c>
      <c r="V485" s="46" t="s">
        <v>126</v>
      </c>
      <c r="W485" s="46">
        <v>281.64</v>
      </c>
      <c r="X485" s="46">
        <v>24.531199999999998</v>
      </c>
      <c r="Y485" s="46">
        <v>306.1712</v>
      </c>
      <c r="Z485" s="47">
        <v>43991</v>
      </c>
      <c r="AA485" s="47">
        <v>43991</v>
      </c>
      <c r="AB485" s="48">
        <v>5</v>
      </c>
      <c r="AC485" s="46" t="str">
        <f>VLOOKUP(Table12[[#This Row],[ImporterID (IMPORTERS)]],IMPORTERS[],3,FALSE)</f>
        <v>Central</v>
      </c>
      <c r="AD485" s="49">
        <f>VLOOKUP(ORDERS[[#This Row],[ImporterID (IMPORTERS)]],IMPORTERS[],5,FALSE)</f>
        <v>31311</v>
      </c>
      <c r="AE485" s="50" t="e">
        <f ca="1">DATEDIF(#REF!, TODAY(), "Y")</f>
        <v>#REF!</v>
      </c>
      <c r="AF485" cm="1">
        <f t="array" aca="1" ref="AF485" ca="1">IF(RAND()&gt;0.3,INDEX($AG$2:$AG$209,RANDBETWEEN(1,208)),INDEX($AH$2:$AH$866,RANDBETWEEN(1,865)))</f>
        <v>255578421</v>
      </c>
      <c r="AH485">
        <v>343350484</v>
      </c>
    </row>
    <row r="486" spans="1:34" ht="15.75" customHeight="1" x14ac:dyDescent="0.25">
      <c r="A486">
        <v>485</v>
      </c>
      <c r="B486">
        <v>486</v>
      </c>
      <c r="C486">
        <v>2</v>
      </c>
      <c r="D486">
        <v>244655856</v>
      </c>
      <c r="E486" s="12">
        <v>42902</v>
      </c>
      <c r="F486">
        <v>83</v>
      </c>
      <c r="G486" t="s">
        <v>127</v>
      </c>
      <c r="H486">
        <v>17.489999999999998</v>
      </c>
      <c r="I486">
        <v>1.5246999999999999</v>
      </c>
      <c r="J486">
        <v>19.014699999999998</v>
      </c>
      <c r="K486" s="12">
        <v>42921</v>
      </c>
      <c r="L486" s="12">
        <v>42921</v>
      </c>
      <c r="M486" s="39">
        <v>4</v>
      </c>
      <c r="P486" s="45">
        <v>4009</v>
      </c>
      <c r="Q486" s="46">
        <v>4011</v>
      </c>
      <c r="R486" s="46">
        <v>5</v>
      </c>
      <c r="S486" s="58">
        <v>255578421</v>
      </c>
      <c r="T486" s="47">
        <v>43983</v>
      </c>
      <c r="U486" s="46">
        <v>666</v>
      </c>
      <c r="V486" s="46" t="s">
        <v>126</v>
      </c>
      <c r="W486" s="46">
        <v>411.67</v>
      </c>
      <c r="X486" s="46">
        <v>34.933599999999998</v>
      </c>
      <c r="Y486" s="46">
        <v>446.60360000000003</v>
      </c>
      <c r="Z486" s="47">
        <v>43987</v>
      </c>
      <c r="AA486" s="47">
        <v>43987</v>
      </c>
      <c r="AB486" s="48">
        <v>5</v>
      </c>
      <c r="AC486" s="46" t="str">
        <f>VLOOKUP(Table12[[#This Row],[ImporterID (IMPORTERS)]],IMPORTERS[],3,FALSE)</f>
        <v>Central</v>
      </c>
      <c r="AD486" s="49">
        <f>VLOOKUP(ORDERS[[#This Row],[ImporterID (IMPORTERS)]],IMPORTERS[],5,FALSE)</f>
        <v>23066</v>
      </c>
      <c r="AE486" s="50" t="e">
        <f ca="1">DATEDIF(#REF!, TODAY(), "Y")</f>
        <v>#REF!</v>
      </c>
      <c r="AF486" cm="1">
        <f t="array" aca="1" ref="AF486" ca="1">IF(RAND()&gt;0.3,INDEX($AG$2:$AG$209,RANDBETWEEN(1,208)),INDEX($AH$2:$AH$866,RANDBETWEEN(1,865)))</f>
        <v>383197672</v>
      </c>
      <c r="AH486">
        <v>362505727</v>
      </c>
    </row>
    <row r="487" spans="1:34" ht="15.75" customHeight="1" x14ac:dyDescent="0.25">
      <c r="A487">
        <v>486</v>
      </c>
      <c r="B487">
        <v>487</v>
      </c>
      <c r="C487">
        <v>1</v>
      </c>
      <c r="D487">
        <v>363199054</v>
      </c>
      <c r="E487" s="12">
        <v>42903</v>
      </c>
      <c r="F487">
        <v>83</v>
      </c>
      <c r="G487" t="s">
        <v>126</v>
      </c>
      <c r="H487">
        <v>44.51</v>
      </c>
      <c r="I487">
        <v>2.3353000000000002</v>
      </c>
      <c r="J487">
        <v>46.845299999999995</v>
      </c>
      <c r="K487" s="12">
        <v>42919</v>
      </c>
      <c r="L487" s="12">
        <v>42919</v>
      </c>
      <c r="M487" s="39">
        <v>2</v>
      </c>
      <c r="P487" s="45">
        <v>4010</v>
      </c>
      <c r="Q487" s="46">
        <v>4012</v>
      </c>
      <c r="R487" s="46">
        <v>8</v>
      </c>
      <c r="S487" s="58">
        <v>340804844</v>
      </c>
      <c r="T487" s="47">
        <v>43984</v>
      </c>
      <c r="U487" s="46">
        <v>666</v>
      </c>
      <c r="V487" s="46" t="s">
        <v>127</v>
      </c>
      <c r="W487" s="46">
        <v>82.27</v>
      </c>
      <c r="X487" s="46">
        <v>8.5815999999999999</v>
      </c>
      <c r="Y487" s="46">
        <v>90.851599999999991</v>
      </c>
      <c r="Z487" s="47">
        <v>43993</v>
      </c>
      <c r="AA487" s="47">
        <v>43993</v>
      </c>
      <c r="AB487" s="48">
        <v>5</v>
      </c>
      <c r="AC487" s="46" t="str">
        <f>VLOOKUP(Table12[[#This Row],[ImporterID (IMPORTERS)]],IMPORTERS[],3,FALSE)</f>
        <v>Central</v>
      </c>
      <c r="AD487" s="49">
        <f>VLOOKUP(ORDERS[[#This Row],[ImporterID (IMPORTERS)]],IMPORTERS[],5,FALSE)</f>
        <v>19766</v>
      </c>
      <c r="AE487" s="50" t="e">
        <f ca="1">DATEDIF(#REF!, TODAY(), "Y")</f>
        <v>#REF!</v>
      </c>
      <c r="AF487" cm="1">
        <f t="array" aca="1" ref="AF487" ca="1">IF(RAND()&gt;0.3,INDEX($AG$2:$AG$209,RANDBETWEEN(1,208)),INDEX($AH$2:$AH$866,RANDBETWEEN(1,865)))</f>
        <v>208757698</v>
      </c>
      <c r="AH487">
        <v>215023262</v>
      </c>
    </row>
    <row r="488" spans="1:34" ht="15.75" customHeight="1" x14ac:dyDescent="0.25">
      <c r="A488">
        <v>487</v>
      </c>
      <c r="B488">
        <v>488</v>
      </c>
      <c r="C488">
        <v>1</v>
      </c>
      <c r="D488">
        <v>305245395</v>
      </c>
      <c r="E488" s="12">
        <v>42903</v>
      </c>
      <c r="F488">
        <v>84</v>
      </c>
      <c r="G488" t="s">
        <v>126</v>
      </c>
      <c r="H488">
        <v>86.46</v>
      </c>
      <c r="I488">
        <v>7.3229999999999995</v>
      </c>
      <c r="J488">
        <v>93.782999999999987</v>
      </c>
      <c r="K488" s="12">
        <v>42925</v>
      </c>
      <c r="L488" s="12">
        <v>42925</v>
      </c>
      <c r="M488" s="39">
        <v>1</v>
      </c>
      <c r="P488" s="45">
        <v>4011</v>
      </c>
      <c r="Q488" s="46">
        <v>4013</v>
      </c>
      <c r="R488" s="46">
        <v>13</v>
      </c>
      <c r="S488" s="58">
        <v>339640118</v>
      </c>
      <c r="T488" s="47">
        <v>43985</v>
      </c>
      <c r="U488" s="46">
        <v>666</v>
      </c>
      <c r="V488" s="46" t="s">
        <v>127</v>
      </c>
      <c r="W488" s="46">
        <v>264.45999999999998</v>
      </c>
      <c r="X488" s="46">
        <v>23.1568</v>
      </c>
      <c r="Y488" s="46">
        <v>287.61679999999996</v>
      </c>
      <c r="Z488" s="47">
        <v>43992</v>
      </c>
      <c r="AA488" s="47">
        <v>43998</v>
      </c>
      <c r="AB488" s="48">
        <v>3</v>
      </c>
      <c r="AC488" s="46" t="str">
        <f>VLOOKUP(Table12[[#This Row],[ImporterID (IMPORTERS)]],IMPORTERS[],3,FALSE)</f>
        <v>Northern</v>
      </c>
      <c r="AD488" s="49">
        <f>VLOOKUP(ORDERS[[#This Row],[ImporterID (IMPORTERS)]],IMPORTERS[],5,FALSE)</f>
        <v>24379</v>
      </c>
      <c r="AE488" s="50" t="e">
        <f ca="1">DATEDIF(#REF!, TODAY(), "Y")</f>
        <v>#REF!</v>
      </c>
      <c r="AF488" cm="1">
        <f t="array" aca="1" ref="AF488" ca="1">IF(RAND()&gt;0.3,INDEX($AG$2:$AG$209,RANDBETWEEN(1,208)),INDEX($AH$2:$AH$866,RANDBETWEEN(1,865)))</f>
        <v>210104453</v>
      </c>
      <c r="AH488">
        <v>281136970</v>
      </c>
    </row>
    <row r="489" spans="1:34" ht="15.75" customHeight="1" x14ac:dyDescent="0.25">
      <c r="A489">
        <v>488</v>
      </c>
      <c r="B489">
        <v>489</v>
      </c>
      <c r="C489">
        <v>2</v>
      </c>
      <c r="D489">
        <v>353041114</v>
      </c>
      <c r="E489" s="12">
        <v>42905</v>
      </c>
      <c r="F489">
        <v>84</v>
      </c>
      <c r="G489" t="s">
        <v>126</v>
      </c>
      <c r="H489">
        <v>36.71</v>
      </c>
      <c r="I489">
        <v>4.8354999999999997</v>
      </c>
      <c r="J489">
        <v>41.545500000000004</v>
      </c>
      <c r="K489" s="12">
        <v>42920</v>
      </c>
      <c r="L489" s="12">
        <v>42920</v>
      </c>
      <c r="M489" s="39">
        <v>5</v>
      </c>
      <c r="P489" s="45">
        <v>4012</v>
      </c>
      <c r="Q489" s="46">
        <v>4014</v>
      </c>
      <c r="R489" s="46">
        <v>7</v>
      </c>
      <c r="S489" s="58">
        <v>372519073</v>
      </c>
      <c r="T489" s="47">
        <v>43985</v>
      </c>
      <c r="U489" s="46">
        <v>666</v>
      </c>
      <c r="V489" s="46" t="s">
        <v>126</v>
      </c>
      <c r="W489" s="46">
        <v>44.53</v>
      </c>
      <c r="X489" s="46">
        <v>5.5624000000000002</v>
      </c>
      <c r="Y489" s="46">
        <v>50.092399999999998</v>
      </c>
      <c r="Z489" s="47">
        <v>43987</v>
      </c>
      <c r="AA489" s="47">
        <v>43987</v>
      </c>
      <c r="AB489" s="48">
        <v>4</v>
      </c>
      <c r="AC489" s="46" t="str">
        <f>VLOOKUP(Table12[[#This Row],[ImporterID (IMPORTERS)]],IMPORTERS[],3,FALSE)</f>
        <v>Central</v>
      </c>
      <c r="AD489" s="49">
        <f>VLOOKUP(ORDERS[[#This Row],[ImporterID (IMPORTERS)]],IMPORTERS[],5,FALSE)</f>
        <v>28775</v>
      </c>
      <c r="AE489" s="50" t="e">
        <f ca="1">DATEDIF(#REF!, TODAY(), "Y")</f>
        <v>#REF!</v>
      </c>
      <c r="AF489" cm="1">
        <f t="array" aca="1" ref="AF489" ca="1">IF(RAND()&gt;0.3,INDEX($AG$2:$AG$209,RANDBETWEEN(1,208)),INDEX($AH$2:$AH$866,RANDBETWEEN(1,865)))</f>
        <v>279251211</v>
      </c>
      <c r="AH489">
        <v>343128565</v>
      </c>
    </row>
    <row r="490" spans="1:34" ht="15.75" customHeight="1" x14ac:dyDescent="0.25">
      <c r="A490">
        <v>489</v>
      </c>
      <c r="B490">
        <v>490</v>
      </c>
      <c r="C490">
        <v>1</v>
      </c>
      <c r="D490">
        <v>316354666</v>
      </c>
      <c r="E490" s="12">
        <v>42907</v>
      </c>
      <c r="F490">
        <v>84</v>
      </c>
      <c r="G490" t="s">
        <v>126</v>
      </c>
      <c r="H490">
        <v>57.63</v>
      </c>
      <c r="I490">
        <v>5.8815000000000008</v>
      </c>
      <c r="J490">
        <v>63.511500000000005</v>
      </c>
      <c r="K490" s="12">
        <v>42924</v>
      </c>
      <c r="L490" s="12">
        <v>42924</v>
      </c>
      <c r="M490" s="39">
        <v>4</v>
      </c>
      <c r="P490" s="45">
        <v>4013</v>
      </c>
      <c r="Q490" s="46">
        <v>4015</v>
      </c>
      <c r="R490" s="46">
        <v>12</v>
      </c>
      <c r="S490" s="58">
        <v>220178722</v>
      </c>
      <c r="T490" s="47">
        <v>43973</v>
      </c>
      <c r="U490" s="46">
        <v>667</v>
      </c>
      <c r="V490" s="46" t="s">
        <v>127</v>
      </c>
      <c r="W490" s="46">
        <v>376.46</v>
      </c>
      <c r="X490" s="46">
        <v>32.116799999999998</v>
      </c>
      <c r="Y490" s="46">
        <v>408.57679999999999</v>
      </c>
      <c r="Z490" s="47">
        <v>43988</v>
      </c>
      <c r="AA490" s="47">
        <v>43988</v>
      </c>
      <c r="AB490" s="48">
        <v>4</v>
      </c>
      <c r="AC490" s="46" t="str">
        <f>VLOOKUP(Table12[[#This Row],[ImporterID (IMPORTERS)]],IMPORTERS[],3,FALSE)</f>
        <v>Central</v>
      </c>
      <c r="AD490" s="49">
        <f>VLOOKUP(ORDERS[[#This Row],[ImporterID (IMPORTERS)]],IMPORTERS[],5,FALSE)</f>
        <v>19747</v>
      </c>
      <c r="AE490" s="50" t="e">
        <f ca="1">DATEDIF(#REF!, TODAY(), "Y")</f>
        <v>#REF!</v>
      </c>
      <c r="AF490" cm="1">
        <f t="array" aca="1" ref="AF490" ca="1">IF(RAND()&gt;0.3,INDEX($AG$2:$AG$209,RANDBETWEEN(1,208)),INDEX($AH$2:$AH$866,RANDBETWEEN(1,865)))</f>
        <v>313831509</v>
      </c>
      <c r="AH490">
        <v>228714476</v>
      </c>
    </row>
    <row r="491" spans="1:34" ht="15.75" customHeight="1" x14ac:dyDescent="0.25">
      <c r="A491">
        <v>490</v>
      </c>
      <c r="B491">
        <v>491</v>
      </c>
      <c r="C491">
        <v>2</v>
      </c>
      <c r="D491">
        <v>372026243</v>
      </c>
      <c r="E491" s="12">
        <v>42907</v>
      </c>
      <c r="F491">
        <v>84</v>
      </c>
      <c r="G491" t="s">
        <v>126</v>
      </c>
      <c r="H491">
        <v>30.16</v>
      </c>
      <c r="I491">
        <v>4.508</v>
      </c>
      <c r="J491">
        <v>34.667999999999999</v>
      </c>
      <c r="K491" s="12">
        <v>42921</v>
      </c>
      <c r="L491" s="12">
        <v>42921</v>
      </c>
      <c r="M491" s="39">
        <v>3</v>
      </c>
      <c r="P491" s="45">
        <v>4014</v>
      </c>
      <c r="Q491" s="46">
        <v>4016</v>
      </c>
      <c r="R491" s="46">
        <v>16</v>
      </c>
      <c r="S491" s="58">
        <v>342197063</v>
      </c>
      <c r="T491" s="47">
        <v>43975</v>
      </c>
      <c r="U491" s="46">
        <v>667</v>
      </c>
      <c r="V491" s="46" t="s">
        <v>126</v>
      </c>
      <c r="W491" s="46">
        <v>296.29000000000002</v>
      </c>
      <c r="X491" s="46">
        <v>25.703200000000002</v>
      </c>
      <c r="Y491" s="46">
        <v>321.9932</v>
      </c>
      <c r="Z491" s="47">
        <v>43991</v>
      </c>
      <c r="AA491" s="47">
        <v>43991</v>
      </c>
      <c r="AB491" s="48">
        <v>2</v>
      </c>
      <c r="AC491" s="46" t="str">
        <f>VLOOKUP(Table12[[#This Row],[ImporterID (IMPORTERS)]],IMPORTERS[],3,FALSE)</f>
        <v>Central</v>
      </c>
      <c r="AD491" s="49">
        <f>VLOOKUP(ORDERS[[#This Row],[ImporterID (IMPORTERS)]],IMPORTERS[],5,FALSE)</f>
        <v>20938</v>
      </c>
      <c r="AE491" s="50" t="e">
        <f ca="1">DATEDIF(#REF!, TODAY(), "Y")</f>
        <v>#REF!</v>
      </c>
      <c r="AF491" cm="1">
        <f t="array" aca="1" ref="AF491" ca="1">IF(RAND()&gt;0.3,INDEX($AG$2:$AG$209,RANDBETWEEN(1,208)),INDEX($AH$2:$AH$866,RANDBETWEEN(1,865)))</f>
        <v>305245395</v>
      </c>
      <c r="AH491">
        <v>355742573</v>
      </c>
    </row>
    <row r="492" spans="1:34" ht="15.75" customHeight="1" x14ac:dyDescent="0.25">
      <c r="A492">
        <v>491</v>
      </c>
      <c r="B492">
        <v>492</v>
      </c>
      <c r="C492">
        <v>2</v>
      </c>
      <c r="D492">
        <v>257249767</v>
      </c>
      <c r="E492" s="12">
        <v>42909</v>
      </c>
      <c r="F492">
        <v>84</v>
      </c>
      <c r="G492" t="s">
        <v>126</v>
      </c>
      <c r="H492">
        <v>39.08</v>
      </c>
      <c r="I492">
        <v>4.9539999999999997</v>
      </c>
      <c r="J492">
        <v>44.033999999999999</v>
      </c>
      <c r="K492" s="12">
        <v>42923</v>
      </c>
      <c r="L492" s="12">
        <v>42923</v>
      </c>
      <c r="M492" s="39">
        <v>2</v>
      </c>
      <c r="P492" s="45">
        <v>4015</v>
      </c>
      <c r="Q492" s="46">
        <v>4017</v>
      </c>
      <c r="R492" s="46">
        <v>4</v>
      </c>
      <c r="S492" s="58">
        <v>365376442</v>
      </c>
      <c r="T492" s="47">
        <v>43974</v>
      </c>
      <c r="U492" s="46">
        <v>668</v>
      </c>
      <c r="V492" s="46" t="s">
        <v>126</v>
      </c>
      <c r="W492" s="46">
        <v>337.4</v>
      </c>
      <c r="X492" s="46">
        <v>36.74</v>
      </c>
      <c r="Y492" s="46">
        <v>374.14</v>
      </c>
      <c r="Z492" s="47">
        <v>43993</v>
      </c>
      <c r="AA492" s="47">
        <v>43993</v>
      </c>
      <c r="AB492" s="48">
        <v>5</v>
      </c>
      <c r="AC492" s="46" t="str">
        <f>VLOOKUP(Table12[[#This Row],[ImporterID (IMPORTERS)]],IMPORTERS[],3,FALSE)</f>
        <v>Central</v>
      </c>
      <c r="AD492" s="49">
        <f>VLOOKUP(ORDERS[[#This Row],[ImporterID (IMPORTERS)]],IMPORTERS[],5,FALSE)</f>
        <v>21551</v>
      </c>
      <c r="AE492" s="50" t="e">
        <f ca="1">DATEDIF(#REF!, TODAY(), "Y")</f>
        <v>#REF!</v>
      </c>
      <c r="AF492" cm="1">
        <f t="array" aca="1" ref="AF492" ca="1">IF(RAND()&gt;0.3,INDEX($AG$2:$AG$209,RANDBETWEEN(1,208)),INDEX($AH$2:$AH$866,RANDBETWEEN(1,865)))</f>
        <v>212980374</v>
      </c>
      <c r="AH492">
        <v>238963649</v>
      </c>
    </row>
    <row r="493" spans="1:34" ht="15.75" customHeight="1" x14ac:dyDescent="0.25">
      <c r="A493">
        <v>492</v>
      </c>
      <c r="B493">
        <v>493</v>
      </c>
      <c r="C493">
        <v>1</v>
      </c>
      <c r="D493">
        <v>301119641</v>
      </c>
      <c r="E493" s="12">
        <v>42910</v>
      </c>
      <c r="F493">
        <v>84</v>
      </c>
      <c r="G493" t="s">
        <v>126</v>
      </c>
      <c r="H493">
        <v>78.11</v>
      </c>
      <c r="I493">
        <v>6.9055</v>
      </c>
      <c r="J493">
        <v>85.015500000000003</v>
      </c>
      <c r="K493" s="12">
        <v>42921</v>
      </c>
      <c r="L493" s="12">
        <v>42921</v>
      </c>
      <c r="M493" s="39">
        <v>4</v>
      </c>
      <c r="P493" s="45">
        <v>4016</v>
      </c>
      <c r="Q493" s="46">
        <v>4018</v>
      </c>
      <c r="R493" s="46">
        <v>8</v>
      </c>
      <c r="S493" s="58">
        <v>209077849</v>
      </c>
      <c r="T493" s="47">
        <v>43975</v>
      </c>
      <c r="U493" s="46">
        <v>668</v>
      </c>
      <c r="V493" s="46" t="s">
        <v>126</v>
      </c>
      <c r="W493" s="46">
        <v>119.52</v>
      </c>
      <c r="X493" s="46">
        <v>14.952</v>
      </c>
      <c r="Y493" s="46">
        <v>134.47200000000001</v>
      </c>
      <c r="Z493" s="47">
        <v>43988</v>
      </c>
      <c r="AA493" s="47">
        <v>43988</v>
      </c>
      <c r="AB493" s="48">
        <v>5</v>
      </c>
      <c r="AC493" s="46" t="str">
        <f>VLOOKUP(Table12[[#This Row],[ImporterID (IMPORTERS)]],IMPORTERS[],3,FALSE)</f>
        <v>Haifa District</v>
      </c>
      <c r="AD493" s="49">
        <f>VLOOKUP(ORDERS[[#This Row],[ImporterID (IMPORTERS)]],IMPORTERS[],5,FALSE)</f>
        <v>32696</v>
      </c>
      <c r="AE493" s="50" t="e">
        <f ca="1">DATEDIF(#REF!, TODAY(), "Y")</f>
        <v>#REF!</v>
      </c>
      <c r="AF493" cm="1">
        <f t="array" aca="1" ref="AF493" ca="1">IF(RAND()&gt;0.3,INDEX($AG$2:$AG$209,RANDBETWEEN(1,208)),INDEX($AH$2:$AH$866,RANDBETWEEN(1,865)))</f>
        <v>304377358</v>
      </c>
      <c r="AH493">
        <v>377921649</v>
      </c>
    </row>
    <row r="494" spans="1:34" ht="15.75" customHeight="1" x14ac:dyDescent="0.25">
      <c r="A494">
        <v>493</v>
      </c>
      <c r="B494">
        <v>494</v>
      </c>
      <c r="C494">
        <v>1</v>
      </c>
      <c r="D494">
        <v>325573177</v>
      </c>
      <c r="E494" s="12">
        <v>42911</v>
      </c>
      <c r="F494">
        <v>84</v>
      </c>
      <c r="G494" t="s">
        <v>126</v>
      </c>
      <c r="H494">
        <v>23.29</v>
      </c>
      <c r="I494">
        <v>4.1645000000000003</v>
      </c>
      <c r="J494">
        <v>27.454499999999999</v>
      </c>
      <c r="K494" s="12">
        <v>42920</v>
      </c>
      <c r="L494" s="12">
        <v>42920</v>
      </c>
      <c r="M494" s="39">
        <v>5</v>
      </c>
      <c r="P494" s="45">
        <v>4017</v>
      </c>
      <c r="Q494" s="46">
        <v>4019</v>
      </c>
      <c r="R494" s="46">
        <v>16</v>
      </c>
      <c r="S494" s="58">
        <v>272324498</v>
      </c>
      <c r="T494" s="47">
        <v>43977</v>
      </c>
      <c r="U494" s="46">
        <v>668</v>
      </c>
      <c r="V494" s="46" t="s">
        <v>126</v>
      </c>
      <c r="W494" s="46">
        <v>180.52</v>
      </c>
      <c r="X494" s="46">
        <v>21.052000000000003</v>
      </c>
      <c r="Y494" s="46">
        <v>201.572</v>
      </c>
      <c r="Z494" s="47">
        <v>43992</v>
      </c>
      <c r="AA494" s="47">
        <v>43992</v>
      </c>
      <c r="AB494" s="48">
        <v>5</v>
      </c>
      <c r="AC494" s="46" t="str">
        <f>VLOOKUP(Table12[[#This Row],[ImporterID (IMPORTERS)]],IMPORTERS[],3,FALSE)</f>
        <v>Central</v>
      </c>
      <c r="AD494" s="49">
        <f>VLOOKUP(ORDERS[[#This Row],[ImporterID (IMPORTERS)]],IMPORTERS[],5,FALSE)</f>
        <v>31491</v>
      </c>
      <c r="AE494" s="50" t="e">
        <f ca="1">DATEDIF(#REF!, TODAY(), "Y")</f>
        <v>#REF!</v>
      </c>
      <c r="AF494" cm="1">
        <f t="array" aca="1" ref="AF494" ca="1">IF(RAND()&gt;0.3,INDEX($AG$2:$AG$209,RANDBETWEEN(1,208)),INDEX($AH$2:$AH$866,RANDBETWEEN(1,865)))</f>
        <v>252925359</v>
      </c>
      <c r="AH494">
        <v>361621683</v>
      </c>
    </row>
    <row r="495" spans="1:34" ht="15.75" customHeight="1" x14ac:dyDescent="0.25">
      <c r="A495">
        <v>494</v>
      </c>
      <c r="B495">
        <v>495</v>
      </c>
      <c r="C495">
        <v>2</v>
      </c>
      <c r="D495">
        <v>313960978</v>
      </c>
      <c r="E495" s="12">
        <v>42911</v>
      </c>
      <c r="F495">
        <v>84</v>
      </c>
      <c r="G495" t="s">
        <v>126</v>
      </c>
      <c r="H495">
        <v>52.98</v>
      </c>
      <c r="I495">
        <v>5.649</v>
      </c>
      <c r="J495">
        <v>58.628999999999998</v>
      </c>
      <c r="K495" s="12">
        <v>42925</v>
      </c>
      <c r="L495" s="12">
        <v>42925</v>
      </c>
      <c r="M495" s="39">
        <v>5</v>
      </c>
      <c r="P495" s="45">
        <v>4018</v>
      </c>
      <c r="Q495" s="46">
        <v>4020</v>
      </c>
      <c r="R495" s="46">
        <v>4</v>
      </c>
      <c r="S495" s="58">
        <v>237416961</v>
      </c>
      <c r="T495" s="47">
        <v>43982</v>
      </c>
      <c r="U495" s="46">
        <v>668</v>
      </c>
      <c r="V495" s="46" t="s">
        <v>126</v>
      </c>
      <c r="W495" s="46">
        <v>292.14</v>
      </c>
      <c r="X495" s="46">
        <v>32.213999999999999</v>
      </c>
      <c r="Y495" s="46">
        <v>324.35399999999998</v>
      </c>
      <c r="Z495" s="47">
        <v>43992</v>
      </c>
      <c r="AA495" s="47">
        <v>43992</v>
      </c>
      <c r="AB495" s="48">
        <v>5</v>
      </c>
      <c r="AC495" s="46" t="str">
        <f>VLOOKUP(Table12[[#This Row],[ImporterID (IMPORTERS)]],IMPORTERS[],3,FALSE)</f>
        <v>Central</v>
      </c>
      <c r="AD495" s="49">
        <f>VLOOKUP(ORDERS[[#This Row],[ImporterID (IMPORTERS)]],IMPORTERS[],5,FALSE)</f>
        <v>28442</v>
      </c>
      <c r="AE495" s="50" t="e">
        <f ca="1">DATEDIF(#REF!, TODAY(), "Y")</f>
        <v>#REF!</v>
      </c>
      <c r="AF495" cm="1">
        <f t="array" aca="1" ref="AF495" ca="1">IF(RAND()&gt;0.3,INDEX($AG$2:$AG$209,RANDBETWEEN(1,208)),INDEX($AH$2:$AH$866,RANDBETWEEN(1,865)))</f>
        <v>307928372</v>
      </c>
      <c r="AH495">
        <v>375177066</v>
      </c>
    </row>
    <row r="496" spans="1:34" ht="15.75" customHeight="1" x14ac:dyDescent="0.25">
      <c r="A496">
        <v>495</v>
      </c>
      <c r="B496">
        <v>496</v>
      </c>
      <c r="C496">
        <v>2</v>
      </c>
      <c r="D496">
        <v>358779532</v>
      </c>
      <c r="E496" s="12">
        <v>42911</v>
      </c>
      <c r="F496">
        <v>84</v>
      </c>
      <c r="G496" t="s">
        <v>126</v>
      </c>
      <c r="H496">
        <v>64.16</v>
      </c>
      <c r="I496">
        <v>6.2080000000000002</v>
      </c>
      <c r="J496">
        <v>70.367999999999995</v>
      </c>
      <c r="K496" s="12">
        <v>42923</v>
      </c>
      <c r="L496" s="12">
        <v>42923</v>
      </c>
      <c r="M496" s="39">
        <v>3</v>
      </c>
      <c r="P496" s="45">
        <v>4019</v>
      </c>
      <c r="Q496" s="46">
        <v>4021</v>
      </c>
      <c r="R496" s="46">
        <v>16</v>
      </c>
      <c r="S496" s="58">
        <v>272350141</v>
      </c>
      <c r="T496" s="47">
        <v>43973</v>
      </c>
      <c r="U496" s="46">
        <v>669</v>
      </c>
      <c r="V496" s="46" t="s">
        <v>126</v>
      </c>
      <c r="W496" s="46">
        <v>269.8</v>
      </c>
      <c r="X496" s="46">
        <v>29.980000000000004</v>
      </c>
      <c r="Y496" s="46">
        <v>299.78000000000003</v>
      </c>
      <c r="Z496" s="47">
        <v>43989</v>
      </c>
      <c r="AA496" s="47">
        <v>43989</v>
      </c>
      <c r="AB496" s="48">
        <v>5</v>
      </c>
      <c r="AC496" s="46" t="str">
        <f>VLOOKUP(Table12[[#This Row],[ImporterID (IMPORTERS)]],IMPORTERS[],3,FALSE)</f>
        <v>Central</v>
      </c>
      <c r="AD496" s="49">
        <f>VLOOKUP(ORDERS[[#This Row],[ImporterID (IMPORTERS)]],IMPORTERS[],5,FALSE)</f>
        <v>26388</v>
      </c>
      <c r="AE496" s="50" t="e">
        <f ca="1">DATEDIF(#REF!, TODAY(), "Y")</f>
        <v>#REF!</v>
      </c>
      <c r="AF496" cm="1">
        <f t="array" aca="1" ref="AF496" ca="1">IF(RAND()&gt;0.3,INDEX($AG$2:$AG$209,RANDBETWEEN(1,208)),INDEX($AH$2:$AH$866,RANDBETWEEN(1,865)))</f>
        <v>381635810</v>
      </c>
      <c r="AH496">
        <v>250351664</v>
      </c>
    </row>
    <row r="497" spans="1:34" ht="15.75" customHeight="1" x14ac:dyDescent="0.25">
      <c r="A497">
        <v>496</v>
      </c>
      <c r="B497">
        <v>497</v>
      </c>
      <c r="C497">
        <v>1</v>
      </c>
      <c r="D497">
        <v>327660655</v>
      </c>
      <c r="E497" s="12">
        <v>42913</v>
      </c>
      <c r="F497">
        <v>84</v>
      </c>
      <c r="G497" t="s">
        <v>126</v>
      </c>
      <c r="H497">
        <v>99.34</v>
      </c>
      <c r="I497">
        <v>7.9670000000000005</v>
      </c>
      <c r="J497">
        <v>107.307</v>
      </c>
      <c r="K497" s="12">
        <v>42924</v>
      </c>
      <c r="L497" s="12">
        <v>42924</v>
      </c>
      <c r="M497" s="39">
        <v>5</v>
      </c>
      <c r="P497" s="45">
        <v>4020</v>
      </c>
      <c r="Q497" s="46">
        <v>4022</v>
      </c>
      <c r="R497" s="46">
        <v>19</v>
      </c>
      <c r="S497" s="58">
        <v>246830009</v>
      </c>
      <c r="T497" s="47">
        <v>43976</v>
      </c>
      <c r="U497" s="46">
        <v>669</v>
      </c>
      <c r="V497" s="46" t="s">
        <v>126</v>
      </c>
      <c r="W497" s="46">
        <v>194.96</v>
      </c>
      <c r="X497" s="46">
        <v>22.496000000000002</v>
      </c>
      <c r="Y497" s="46">
        <v>217.45600000000002</v>
      </c>
      <c r="Z497" s="47">
        <v>43994</v>
      </c>
      <c r="AA497" s="47">
        <v>43994</v>
      </c>
      <c r="AB497" s="48">
        <v>5</v>
      </c>
      <c r="AC497" s="46" t="str">
        <f>VLOOKUP(Table12[[#This Row],[ImporterID (IMPORTERS)]],IMPORTERS[],3,FALSE)</f>
        <v>Haifa District</v>
      </c>
      <c r="AD497" s="49">
        <f>VLOOKUP(ORDERS[[#This Row],[ImporterID (IMPORTERS)]],IMPORTERS[],5,FALSE)</f>
        <v>28288</v>
      </c>
      <c r="AE497" s="50" t="e">
        <f ca="1">DATEDIF(#REF!, TODAY(), "Y")</f>
        <v>#REF!</v>
      </c>
      <c r="AF497" cm="1">
        <f t="array" aca="1" ref="AF497" ca="1">IF(RAND()&gt;0.3,INDEX($AG$2:$AG$209,RANDBETWEEN(1,208)),INDEX($AH$2:$AH$866,RANDBETWEEN(1,865)))</f>
        <v>260748122</v>
      </c>
      <c r="AH497">
        <v>331542915</v>
      </c>
    </row>
    <row r="498" spans="1:34" ht="15.75" customHeight="1" x14ac:dyDescent="0.25">
      <c r="A498">
        <v>497</v>
      </c>
      <c r="B498">
        <v>498</v>
      </c>
      <c r="C498">
        <v>1</v>
      </c>
      <c r="D498">
        <v>278104555</v>
      </c>
      <c r="E498" s="12">
        <v>42913</v>
      </c>
      <c r="F498">
        <v>84</v>
      </c>
      <c r="G498" t="s">
        <v>126</v>
      </c>
      <c r="H498">
        <v>41.93</v>
      </c>
      <c r="I498">
        <v>5.0965000000000007</v>
      </c>
      <c r="J498">
        <v>47.026499999999999</v>
      </c>
      <c r="K498" s="12">
        <v>42922</v>
      </c>
      <c r="L498" s="12">
        <v>42922</v>
      </c>
      <c r="M498" s="39">
        <v>4</v>
      </c>
      <c r="P498" s="45">
        <v>4021</v>
      </c>
      <c r="Q498" s="46">
        <v>4023</v>
      </c>
      <c r="R498" s="46">
        <v>17</v>
      </c>
      <c r="S498" s="58">
        <v>337596093</v>
      </c>
      <c r="T498" s="47">
        <v>43977</v>
      </c>
      <c r="U498" s="46">
        <v>669</v>
      </c>
      <c r="V498" s="46" t="s">
        <v>126</v>
      </c>
      <c r="W498" s="46">
        <v>67.75</v>
      </c>
      <c r="X498" s="46">
        <v>9.7750000000000004</v>
      </c>
      <c r="Y498" s="46">
        <v>77.525000000000006</v>
      </c>
      <c r="Z498" s="47">
        <v>43989</v>
      </c>
      <c r="AA498" s="47">
        <v>43989</v>
      </c>
      <c r="AB498" s="48">
        <v>3</v>
      </c>
      <c r="AC498" s="46" t="str">
        <f>VLOOKUP(Table12[[#This Row],[ImporterID (IMPORTERS)]],IMPORTERS[],3,FALSE)</f>
        <v>Central</v>
      </c>
      <c r="AD498" s="49">
        <f>VLOOKUP(ORDERS[[#This Row],[ImporterID (IMPORTERS)]],IMPORTERS[],5,FALSE)</f>
        <v>30824</v>
      </c>
      <c r="AE498" s="50" t="e">
        <f ca="1">DATEDIF(#REF!, TODAY(), "Y")</f>
        <v>#REF!</v>
      </c>
      <c r="AF498" cm="1">
        <f t="array" aca="1" ref="AF498" ca="1">IF(RAND()&gt;0.3,INDEX($AG$2:$AG$209,RANDBETWEEN(1,208)),INDEX($AH$2:$AH$866,RANDBETWEEN(1,865)))</f>
        <v>353007761</v>
      </c>
      <c r="AH498">
        <v>366348025</v>
      </c>
    </row>
    <row r="499" spans="1:34" ht="15.75" customHeight="1" x14ac:dyDescent="0.25">
      <c r="A499">
        <v>498</v>
      </c>
      <c r="B499">
        <v>499</v>
      </c>
      <c r="C499">
        <v>2</v>
      </c>
      <c r="D499">
        <v>395653250</v>
      </c>
      <c r="E499" s="12">
        <v>42916</v>
      </c>
      <c r="F499">
        <v>84</v>
      </c>
      <c r="G499" t="s">
        <v>126</v>
      </c>
      <c r="H499">
        <v>73.540000000000006</v>
      </c>
      <c r="I499">
        <v>6.6770000000000005</v>
      </c>
      <c r="J499">
        <v>80.217000000000013</v>
      </c>
      <c r="K499" s="12">
        <v>42925</v>
      </c>
      <c r="L499" s="12">
        <v>42925</v>
      </c>
      <c r="M499" s="39">
        <v>5</v>
      </c>
      <c r="P499" s="45">
        <v>4022</v>
      </c>
      <c r="Q499" s="46">
        <v>4024</v>
      </c>
      <c r="R499" s="46">
        <v>7</v>
      </c>
      <c r="S499" s="58">
        <v>338550198</v>
      </c>
      <c r="T499" s="47">
        <v>43978</v>
      </c>
      <c r="U499" s="46">
        <v>669</v>
      </c>
      <c r="V499" s="46" t="s">
        <v>126</v>
      </c>
      <c r="W499" s="46">
        <v>322.45</v>
      </c>
      <c r="X499" s="46">
        <v>35.244999999999997</v>
      </c>
      <c r="Y499" s="46">
        <v>357.69499999999999</v>
      </c>
      <c r="Z499" s="47">
        <v>43994</v>
      </c>
      <c r="AA499" s="47">
        <v>43994</v>
      </c>
      <c r="AB499" s="48">
        <v>4</v>
      </c>
      <c r="AC499" s="46" t="str">
        <f>VLOOKUP(Table12[[#This Row],[ImporterID (IMPORTERS)]],IMPORTERS[],3,FALSE)</f>
        <v>Central</v>
      </c>
      <c r="AD499" s="49">
        <f>VLOOKUP(ORDERS[[#This Row],[ImporterID (IMPORTERS)]],IMPORTERS[],5,FALSE)</f>
        <v>35451</v>
      </c>
      <c r="AE499" s="50" t="e">
        <f ca="1">DATEDIF(#REF!, TODAY(), "Y")</f>
        <v>#REF!</v>
      </c>
      <c r="AF499" cm="1">
        <f t="array" aca="1" ref="AF499" ca="1">IF(RAND()&gt;0.3,INDEX($AG$2:$AG$209,RANDBETWEEN(1,208)),INDEX($AH$2:$AH$866,RANDBETWEEN(1,865)))</f>
        <v>231341215</v>
      </c>
      <c r="AH499">
        <v>291509309</v>
      </c>
    </row>
    <row r="500" spans="1:34" ht="15.75" customHeight="1" x14ac:dyDescent="0.25">
      <c r="A500">
        <v>499</v>
      </c>
      <c r="B500">
        <v>500</v>
      </c>
      <c r="C500">
        <v>1</v>
      </c>
      <c r="D500">
        <v>348740330</v>
      </c>
      <c r="E500" s="12">
        <v>42916</v>
      </c>
      <c r="F500">
        <v>84</v>
      </c>
      <c r="G500" t="s">
        <v>126</v>
      </c>
      <c r="H500">
        <v>61.44</v>
      </c>
      <c r="I500">
        <v>6.0720000000000001</v>
      </c>
      <c r="J500">
        <v>67.512</v>
      </c>
      <c r="K500" s="12">
        <v>42922</v>
      </c>
      <c r="L500" s="12">
        <v>42922</v>
      </c>
      <c r="M500" s="39">
        <v>1</v>
      </c>
      <c r="P500" s="45">
        <v>4023</v>
      </c>
      <c r="Q500" s="46">
        <v>4025</v>
      </c>
      <c r="R500" s="46">
        <v>16</v>
      </c>
      <c r="S500" s="58">
        <v>341375138</v>
      </c>
      <c r="T500" s="47">
        <v>43980</v>
      </c>
      <c r="U500" s="46">
        <v>669</v>
      </c>
      <c r="V500" s="46" t="s">
        <v>126</v>
      </c>
      <c r="W500" s="46">
        <v>382.82</v>
      </c>
      <c r="X500" s="46">
        <v>41.282000000000004</v>
      </c>
      <c r="Y500" s="46">
        <v>424.10199999999998</v>
      </c>
      <c r="Z500" s="47">
        <v>43989</v>
      </c>
      <c r="AA500" s="47">
        <v>43991</v>
      </c>
      <c r="AB500" s="48">
        <v>4</v>
      </c>
      <c r="AC500" s="46" t="str">
        <f>VLOOKUP(Table12[[#This Row],[ImporterID (IMPORTERS)]],IMPORTERS[],3,FALSE)</f>
        <v>Central</v>
      </c>
      <c r="AD500" s="49">
        <f>VLOOKUP(ORDERS[[#This Row],[ImporterID (IMPORTERS)]],IMPORTERS[],5,FALSE)</f>
        <v>19598</v>
      </c>
      <c r="AE500" s="50" t="e">
        <f ca="1">DATEDIF(#REF!, TODAY(), "Y")</f>
        <v>#REF!</v>
      </c>
      <c r="AF500" cm="1">
        <f t="array" aca="1" ref="AF500" ca="1">IF(RAND()&gt;0.3,INDEX($AG$2:$AG$209,RANDBETWEEN(1,208)),INDEX($AH$2:$AH$866,RANDBETWEEN(1,865)))</f>
        <v>272324498</v>
      </c>
      <c r="AH500">
        <v>352742262</v>
      </c>
    </row>
    <row r="501" spans="1:34" ht="15.75" customHeight="1" x14ac:dyDescent="0.25">
      <c r="A501">
        <v>500</v>
      </c>
      <c r="B501">
        <v>501</v>
      </c>
      <c r="C501">
        <v>1</v>
      </c>
      <c r="D501">
        <v>239579718</v>
      </c>
      <c r="E501" s="12">
        <v>42916</v>
      </c>
      <c r="F501">
        <v>84</v>
      </c>
      <c r="G501" t="s">
        <v>126</v>
      </c>
      <c r="H501">
        <v>45.38</v>
      </c>
      <c r="I501">
        <v>5.2690000000000001</v>
      </c>
      <c r="J501">
        <v>50.649000000000001</v>
      </c>
      <c r="K501" s="12">
        <v>42919</v>
      </c>
      <c r="L501" s="12">
        <v>42919</v>
      </c>
      <c r="M501" s="39">
        <v>5</v>
      </c>
      <c r="P501" s="45">
        <v>4024</v>
      </c>
      <c r="Q501" s="46">
        <v>4026</v>
      </c>
      <c r="R501" s="46">
        <v>20</v>
      </c>
      <c r="S501" s="58">
        <v>203340501</v>
      </c>
      <c r="T501" s="47">
        <v>43983</v>
      </c>
      <c r="U501" s="46">
        <v>669</v>
      </c>
      <c r="V501" s="46" t="s">
        <v>126</v>
      </c>
      <c r="W501" s="46">
        <v>56.03</v>
      </c>
      <c r="X501" s="46">
        <v>8.6030000000000015</v>
      </c>
      <c r="Y501" s="46">
        <v>64.63300000000001</v>
      </c>
      <c r="Z501" s="47">
        <v>43989</v>
      </c>
      <c r="AA501" s="47">
        <v>43989</v>
      </c>
      <c r="AB501" s="48">
        <v>4</v>
      </c>
      <c r="AC501" s="46" t="str">
        <f>VLOOKUP(Table12[[#This Row],[ImporterID (IMPORTERS)]],IMPORTERS[],3,FALSE)</f>
        <v>Southern</v>
      </c>
      <c r="AD501" s="49">
        <f>VLOOKUP(ORDERS[[#This Row],[ImporterID (IMPORTERS)]],IMPORTERS[],5,FALSE)</f>
        <v>33539</v>
      </c>
      <c r="AE501" s="50" t="e">
        <f ca="1">DATEDIF(#REF!, TODAY(), "Y")</f>
        <v>#REF!</v>
      </c>
      <c r="AF501" cm="1">
        <f t="array" aca="1" ref="AF501" ca="1">IF(RAND()&gt;0.3,INDEX($AG$2:$AG$209,RANDBETWEEN(1,208)),INDEX($AH$2:$AH$866,RANDBETWEEN(1,865)))</f>
        <v>249068689</v>
      </c>
      <c r="AH501">
        <v>217202611</v>
      </c>
    </row>
    <row r="502" spans="1:34" ht="15.75" customHeight="1" x14ac:dyDescent="0.25">
      <c r="A502">
        <v>501</v>
      </c>
      <c r="B502">
        <v>502</v>
      </c>
      <c r="C502">
        <v>2</v>
      </c>
      <c r="D502">
        <v>371176622</v>
      </c>
      <c r="E502" s="12">
        <v>42905</v>
      </c>
      <c r="F502">
        <v>85</v>
      </c>
      <c r="G502" t="s">
        <v>126</v>
      </c>
      <c r="H502">
        <v>486.4</v>
      </c>
      <c r="I502">
        <v>51.64</v>
      </c>
      <c r="J502">
        <v>538.04</v>
      </c>
      <c r="K502" s="12">
        <v>42921</v>
      </c>
      <c r="L502" s="12">
        <v>42921</v>
      </c>
      <c r="M502" s="39">
        <v>3</v>
      </c>
      <c r="P502" s="45">
        <v>4025</v>
      </c>
      <c r="Q502" s="46">
        <v>4027</v>
      </c>
      <c r="R502" s="46">
        <v>3</v>
      </c>
      <c r="S502" s="58">
        <v>278239043</v>
      </c>
      <c r="T502" s="47">
        <v>43986</v>
      </c>
      <c r="U502" s="46">
        <v>669</v>
      </c>
      <c r="V502" s="46" t="s">
        <v>127</v>
      </c>
      <c r="W502" s="46">
        <v>470.44</v>
      </c>
      <c r="X502" s="46">
        <v>50.044000000000004</v>
      </c>
      <c r="Y502" s="46">
        <v>520.48400000000004</v>
      </c>
      <c r="Z502" s="47">
        <v>43991</v>
      </c>
      <c r="AA502" s="47">
        <v>43991</v>
      </c>
      <c r="AB502" s="48">
        <v>5</v>
      </c>
      <c r="AC502" s="46" t="str">
        <f>VLOOKUP(Table12[[#This Row],[ImporterID (IMPORTERS)]],IMPORTERS[],3,FALSE)</f>
        <v>Central</v>
      </c>
      <c r="AD502" s="49">
        <f>VLOOKUP(ORDERS[[#This Row],[ImporterID (IMPORTERS)]],IMPORTERS[],5,FALSE)</f>
        <v>33997</v>
      </c>
      <c r="AE502" s="50" t="e">
        <f ca="1">DATEDIF(#REF!, TODAY(), "Y")</f>
        <v>#REF!</v>
      </c>
      <c r="AF502" cm="1">
        <f t="array" aca="1" ref="AF502" ca="1">IF(RAND()&gt;0.3,INDEX($AG$2:$AG$209,RANDBETWEEN(1,208)),INDEX($AH$2:$AH$866,RANDBETWEEN(1,865)))</f>
        <v>268261798</v>
      </c>
      <c r="AH502">
        <v>220365123</v>
      </c>
    </row>
    <row r="503" spans="1:34" ht="15.75" customHeight="1" x14ac:dyDescent="0.25">
      <c r="A503">
        <v>502</v>
      </c>
      <c r="B503">
        <v>503</v>
      </c>
      <c r="C503">
        <v>1</v>
      </c>
      <c r="D503">
        <v>218675984</v>
      </c>
      <c r="E503" s="12">
        <v>42908</v>
      </c>
      <c r="F503">
        <v>85</v>
      </c>
      <c r="G503" t="s">
        <v>126</v>
      </c>
      <c r="H503">
        <v>231.08</v>
      </c>
      <c r="I503">
        <v>26.108000000000004</v>
      </c>
      <c r="J503">
        <v>257.18799999999999</v>
      </c>
      <c r="K503" s="12">
        <v>42925</v>
      </c>
      <c r="L503" s="12">
        <v>42925</v>
      </c>
      <c r="M503" s="39">
        <v>5</v>
      </c>
      <c r="P503" s="45">
        <v>4026</v>
      </c>
      <c r="Q503" s="46">
        <v>4028</v>
      </c>
      <c r="R503" s="46">
        <v>3</v>
      </c>
      <c r="S503" s="58">
        <v>215653675</v>
      </c>
      <c r="T503" s="47">
        <v>43976</v>
      </c>
      <c r="U503" s="46">
        <v>670</v>
      </c>
      <c r="V503" s="46" t="s">
        <v>126</v>
      </c>
      <c r="W503" s="46">
        <v>109.26</v>
      </c>
      <c r="X503" s="46">
        <v>13.926000000000002</v>
      </c>
      <c r="Y503" s="46">
        <v>123.18600000000001</v>
      </c>
      <c r="Z503" s="47">
        <v>43994</v>
      </c>
      <c r="AA503" s="47">
        <v>43994</v>
      </c>
      <c r="AB503" s="48">
        <v>4</v>
      </c>
      <c r="AC503" s="46" t="str">
        <f>VLOOKUP(Table12[[#This Row],[ImporterID (IMPORTERS)]],IMPORTERS[],3,FALSE)</f>
        <v>Southern</v>
      </c>
      <c r="AD503" s="49">
        <f>VLOOKUP(ORDERS[[#This Row],[ImporterID (IMPORTERS)]],IMPORTERS[],5,FALSE)</f>
        <v>33112</v>
      </c>
      <c r="AE503" s="50" t="e">
        <f ca="1">DATEDIF(#REF!, TODAY(), "Y")</f>
        <v>#REF!</v>
      </c>
      <c r="AF503" cm="1">
        <f t="array" aca="1" ref="AF503" ca="1">IF(RAND()&gt;0.3,INDEX($AG$2:$AG$209,RANDBETWEEN(1,208)),INDEX($AH$2:$AH$866,RANDBETWEEN(1,865)))</f>
        <v>347851677</v>
      </c>
      <c r="AH503">
        <v>233179475</v>
      </c>
    </row>
    <row r="504" spans="1:34" ht="15.75" customHeight="1" x14ac:dyDescent="0.25">
      <c r="A504">
        <v>503</v>
      </c>
      <c r="B504">
        <v>504</v>
      </c>
      <c r="C504">
        <v>1</v>
      </c>
      <c r="D504">
        <v>300788970</v>
      </c>
      <c r="E504" s="12">
        <v>42910</v>
      </c>
      <c r="F504">
        <v>85</v>
      </c>
      <c r="G504" t="s">
        <v>126</v>
      </c>
      <c r="H504">
        <v>41.22</v>
      </c>
      <c r="I504">
        <v>7.1219999999999999</v>
      </c>
      <c r="J504">
        <v>48.341999999999999</v>
      </c>
      <c r="K504" s="12">
        <v>42926</v>
      </c>
      <c r="L504" s="12">
        <v>42926</v>
      </c>
      <c r="M504" s="39">
        <v>5</v>
      </c>
      <c r="P504" s="45">
        <v>4027</v>
      </c>
      <c r="Q504" s="46">
        <v>4029</v>
      </c>
      <c r="R504" s="46">
        <v>14</v>
      </c>
      <c r="S504" s="58">
        <v>240031061</v>
      </c>
      <c r="T504" s="47">
        <v>43977</v>
      </c>
      <c r="U504" s="46">
        <v>670</v>
      </c>
      <c r="V504" s="46" t="s">
        <v>126</v>
      </c>
      <c r="W504" s="46">
        <v>188.62</v>
      </c>
      <c r="X504" s="46">
        <v>21.862000000000002</v>
      </c>
      <c r="Y504" s="46">
        <v>210.482</v>
      </c>
      <c r="Z504" s="47">
        <v>43990</v>
      </c>
      <c r="AA504" s="47">
        <v>43990</v>
      </c>
      <c r="AB504" s="48">
        <v>2</v>
      </c>
      <c r="AC504" s="46" t="str">
        <f>VLOOKUP(Table12[[#This Row],[ImporterID (IMPORTERS)]],IMPORTERS[],3,FALSE)</f>
        <v>Central</v>
      </c>
      <c r="AD504" s="49">
        <f>VLOOKUP(ORDERS[[#This Row],[ImporterID (IMPORTERS)]],IMPORTERS[],5,FALSE)</f>
        <v>28789</v>
      </c>
      <c r="AE504" s="50" t="e">
        <f ca="1">DATEDIF(#REF!, TODAY(), "Y")</f>
        <v>#REF!</v>
      </c>
      <c r="AF504" cm="1">
        <f t="array" aca="1" ref="AF504" ca="1">IF(RAND()&gt;0.3,INDEX($AG$2:$AG$209,RANDBETWEEN(1,208)),INDEX($AH$2:$AH$866,RANDBETWEEN(1,865)))</f>
        <v>209071819</v>
      </c>
      <c r="AH504">
        <v>280153338</v>
      </c>
    </row>
    <row r="505" spans="1:34" ht="15.75" customHeight="1" x14ac:dyDescent="0.25">
      <c r="A505">
        <v>504</v>
      </c>
      <c r="B505">
        <v>505</v>
      </c>
      <c r="C505">
        <v>2</v>
      </c>
      <c r="D505">
        <v>280260991</v>
      </c>
      <c r="E505" s="12">
        <v>42911</v>
      </c>
      <c r="F505">
        <v>85</v>
      </c>
      <c r="G505" t="s">
        <v>126</v>
      </c>
      <c r="H505">
        <v>458.37</v>
      </c>
      <c r="I505">
        <v>48.837000000000003</v>
      </c>
      <c r="J505">
        <v>507.20699999999999</v>
      </c>
      <c r="K505" s="12">
        <v>42923</v>
      </c>
      <c r="L505" s="12">
        <v>42923</v>
      </c>
      <c r="M505" s="39">
        <v>3</v>
      </c>
      <c r="P505" s="45">
        <v>4028</v>
      </c>
      <c r="Q505" s="46">
        <v>4030</v>
      </c>
      <c r="R505" s="46">
        <v>19</v>
      </c>
      <c r="S505" s="58">
        <v>203463618</v>
      </c>
      <c r="T505" s="47">
        <v>43977</v>
      </c>
      <c r="U505" s="46">
        <v>670</v>
      </c>
      <c r="V505" s="46" t="s">
        <v>126</v>
      </c>
      <c r="W505" s="46">
        <v>296.68</v>
      </c>
      <c r="X505" s="46">
        <v>32.668000000000006</v>
      </c>
      <c r="Y505" s="46">
        <v>329.34800000000001</v>
      </c>
      <c r="Z505" s="47">
        <v>43991</v>
      </c>
      <c r="AA505" s="47">
        <v>43991</v>
      </c>
      <c r="AB505" s="48">
        <v>3</v>
      </c>
      <c r="AC505" s="46" t="str">
        <f>VLOOKUP(Table12[[#This Row],[ImporterID (IMPORTERS)]],IMPORTERS[],3,FALSE)</f>
        <v>Central</v>
      </c>
      <c r="AD505" s="49">
        <f>VLOOKUP(ORDERS[[#This Row],[ImporterID (IMPORTERS)]],IMPORTERS[],5,FALSE)</f>
        <v>24125</v>
      </c>
      <c r="AE505" s="50" t="e">
        <f ca="1">DATEDIF(#REF!, TODAY(), "Y")</f>
        <v>#REF!</v>
      </c>
      <c r="AF505" cm="1">
        <f t="array" aca="1" ref="AF505" ca="1">IF(RAND()&gt;0.3,INDEX($AG$2:$AG$209,RANDBETWEEN(1,208)),INDEX($AH$2:$AH$866,RANDBETWEEN(1,865)))</f>
        <v>285224555</v>
      </c>
      <c r="AH505">
        <v>294274664</v>
      </c>
    </row>
    <row r="506" spans="1:34" ht="15.75" customHeight="1" x14ac:dyDescent="0.25">
      <c r="A506">
        <v>505</v>
      </c>
      <c r="B506">
        <v>506</v>
      </c>
      <c r="C506">
        <v>1</v>
      </c>
      <c r="D506">
        <v>315474017</v>
      </c>
      <c r="E506" s="12">
        <v>42912</v>
      </c>
      <c r="F506">
        <v>85</v>
      </c>
      <c r="G506" t="s">
        <v>127</v>
      </c>
      <c r="H506">
        <v>242.47</v>
      </c>
      <c r="I506">
        <v>27.247</v>
      </c>
      <c r="J506">
        <v>269.71699999999998</v>
      </c>
      <c r="K506" s="12">
        <v>42926</v>
      </c>
      <c r="L506" s="12">
        <v>42926</v>
      </c>
      <c r="M506" s="39">
        <v>1</v>
      </c>
      <c r="P506" s="45">
        <v>4029</v>
      </c>
      <c r="Q506" s="46">
        <v>4031</v>
      </c>
      <c r="R506" s="46">
        <v>18</v>
      </c>
      <c r="S506" s="58">
        <v>245712003</v>
      </c>
      <c r="T506" s="47">
        <v>43978</v>
      </c>
      <c r="U506" s="46">
        <v>670</v>
      </c>
      <c r="V506" s="46" t="s">
        <v>127</v>
      </c>
      <c r="W506" s="46">
        <v>175.33</v>
      </c>
      <c r="X506" s="46">
        <v>20.533000000000001</v>
      </c>
      <c r="Y506" s="46">
        <v>195.863</v>
      </c>
      <c r="Z506" s="47">
        <v>43989</v>
      </c>
      <c r="AA506" s="47">
        <v>43989</v>
      </c>
      <c r="AB506" s="48">
        <v>5</v>
      </c>
      <c r="AC506" s="46" t="str">
        <f>VLOOKUP(Table12[[#This Row],[ImporterID (IMPORTERS)]],IMPORTERS[],3,FALSE)</f>
        <v>Southern</v>
      </c>
      <c r="AD506" s="49">
        <f>VLOOKUP(ORDERS[[#This Row],[ImporterID (IMPORTERS)]],IMPORTERS[],5,FALSE)</f>
        <v>24576</v>
      </c>
      <c r="AE506" s="50" t="e">
        <f ca="1">DATEDIF(#REF!, TODAY(), "Y")</f>
        <v>#REF!</v>
      </c>
      <c r="AF506" cm="1">
        <f t="array" aca="1" ref="AF506" ca="1">IF(RAND()&gt;0.3,INDEX($AG$2:$AG$209,RANDBETWEEN(1,208)),INDEX($AH$2:$AH$866,RANDBETWEEN(1,865)))</f>
        <v>214396011</v>
      </c>
      <c r="AH506">
        <v>351738500</v>
      </c>
    </row>
    <row r="507" spans="1:34" ht="15.75" customHeight="1" x14ac:dyDescent="0.25">
      <c r="A507">
        <v>506</v>
      </c>
      <c r="B507">
        <v>507</v>
      </c>
      <c r="C507">
        <v>2</v>
      </c>
      <c r="D507">
        <v>343303643</v>
      </c>
      <c r="E507" s="12">
        <v>42913</v>
      </c>
      <c r="F507">
        <v>85</v>
      </c>
      <c r="G507" t="s">
        <v>126</v>
      </c>
      <c r="H507">
        <v>294.38</v>
      </c>
      <c r="I507">
        <v>32.438000000000002</v>
      </c>
      <c r="J507">
        <v>326.81799999999998</v>
      </c>
      <c r="K507" s="12">
        <v>42920</v>
      </c>
      <c r="L507" s="12">
        <v>42920</v>
      </c>
      <c r="M507" s="39">
        <v>3</v>
      </c>
      <c r="P507" s="45">
        <v>4030</v>
      </c>
      <c r="Q507" s="46">
        <v>4032</v>
      </c>
      <c r="R507" s="46">
        <v>7</v>
      </c>
      <c r="S507" s="58">
        <v>365090382</v>
      </c>
      <c r="T507" s="47">
        <v>43979</v>
      </c>
      <c r="U507" s="46">
        <v>670</v>
      </c>
      <c r="V507" s="46" t="s">
        <v>127</v>
      </c>
      <c r="W507" s="46">
        <v>205.39</v>
      </c>
      <c r="X507" s="46">
        <v>23.539000000000001</v>
      </c>
      <c r="Y507" s="46">
        <v>228.92899999999997</v>
      </c>
      <c r="Z507" s="47">
        <v>43992</v>
      </c>
      <c r="AA507" s="47">
        <v>43992</v>
      </c>
      <c r="AB507" s="48">
        <v>4</v>
      </c>
      <c r="AC507" s="46" t="str">
        <f>VLOOKUP(Table12[[#This Row],[ImporterID (IMPORTERS)]],IMPORTERS[],3,FALSE)</f>
        <v>Central</v>
      </c>
      <c r="AD507" s="49">
        <f>VLOOKUP(ORDERS[[#This Row],[ImporterID (IMPORTERS)]],IMPORTERS[],5,FALSE)</f>
        <v>24178</v>
      </c>
      <c r="AE507" s="50" t="e">
        <f ca="1">DATEDIF(#REF!, TODAY(), "Y")</f>
        <v>#REF!</v>
      </c>
      <c r="AF507" cm="1">
        <f t="array" aca="1" ref="AF507" ca="1">IF(RAND()&gt;0.3,INDEX($AG$2:$AG$209,RANDBETWEEN(1,208)),INDEX($AH$2:$AH$866,RANDBETWEEN(1,865)))</f>
        <v>397997402</v>
      </c>
      <c r="AH507">
        <v>275788835</v>
      </c>
    </row>
    <row r="508" spans="1:34" ht="15.75" customHeight="1" x14ac:dyDescent="0.25">
      <c r="A508">
        <v>507</v>
      </c>
      <c r="B508" s="29">
        <v>508</v>
      </c>
      <c r="C508" s="29">
        <v>1</v>
      </c>
      <c r="D508" s="29">
        <v>373917555</v>
      </c>
      <c r="E508" s="30">
        <v>42917</v>
      </c>
      <c r="F508" s="29">
        <v>85</v>
      </c>
      <c r="G508" s="29" t="s">
        <v>126</v>
      </c>
      <c r="H508" s="29">
        <v>343.58</v>
      </c>
      <c r="I508" s="29">
        <v>37.357999999999997</v>
      </c>
      <c r="J508" s="29">
        <v>380.93799999999999</v>
      </c>
      <c r="K508" s="30">
        <v>42924</v>
      </c>
      <c r="L508" s="30">
        <v>42924</v>
      </c>
      <c r="M508" s="44">
        <v>4</v>
      </c>
      <c r="P508" s="45">
        <v>4031</v>
      </c>
      <c r="Q508" s="46">
        <v>4033</v>
      </c>
      <c r="R508" s="46">
        <v>15</v>
      </c>
      <c r="S508" s="58">
        <v>316354666</v>
      </c>
      <c r="T508" s="47">
        <v>43981</v>
      </c>
      <c r="U508" s="46">
        <v>670</v>
      </c>
      <c r="V508" s="46" t="s">
        <v>126</v>
      </c>
      <c r="W508" s="46">
        <v>44.14</v>
      </c>
      <c r="X508" s="46">
        <v>7.4140000000000006</v>
      </c>
      <c r="Y508" s="46">
        <v>51.554000000000002</v>
      </c>
      <c r="Z508" s="47">
        <v>43990</v>
      </c>
      <c r="AA508" s="47">
        <v>43990</v>
      </c>
      <c r="AB508" s="48">
        <v>5</v>
      </c>
      <c r="AC508" s="46" t="str">
        <f>VLOOKUP(Table12[[#This Row],[ImporterID (IMPORTERS)]],IMPORTERS[],3,FALSE)</f>
        <v>Central</v>
      </c>
      <c r="AD508" s="49">
        <f>VLOOKUP(ORDERS[[#This Row],[ImporterID (IMPORTERS)]],IMPORTERS[],5,FALSE)</f>
        <v>35259</v>
      </c>
      <c r="AE508" s="50" t="e">
        <f ca="1">DATEDIF(#REF!, TODAY(), "Y")</f>
        <v>#REF!</v>
      </c>
      <c r="AF508" cm="1">
        <f t="array" aca="1" ref="AF508" ca="1">IF(RAND()&gt;0.3,INDEX($AG$2:$AG$209,RANDBETWEEN(1,208)),INDEX($AH$2:$AH$866,RANDBETWEEN(1,865)))</f>
        <v>311487404</v>
      </c>
      <c r="AH508">
        <v>311220641</v>
      </c>
    </row>
    <row r="509" spans="1:34" ht="15.75" customHeight="1" x14ac:dyDescent="0.25">
      <c r="A509">
        <v>508</v>
      </c>
      <c r="B509">
        <v>509</v>
      </c>
      <c r="C509">
        <v>1</v>
      </c>
      <c r="D509">
        <v>329072219</v>
      </c>
      <c r="E509" s="12">
        <v>42906</v>
      </c>
      <c r="F509">
        <v>86</v>
      </c>
      <c r="G509" t="s">
        <v>126</v>
      </c>
      <c r="H509">
        <v>162.16999999999999</v>
      </c>
      <c r="I509">
        <v>14.973599999999999</v>
      </c>
      <c r="J509">
        <v>177.14359999999999</v>
      </c>
      <c r="K509" s="12">
        <v>42923</v>
      </c>
      <c r="L509" s="12">
        <v>42923</v>
      </c>
      <c r="M509" s="39">
        <v>2</v>
      </c>
      <c r="P509" s="45">
        <v>4032</v>
      </c>
      <c r="Q509" s="46">
        <v>4034</v>
      </c>
      <c r="R509" s="46">
        <v>4</v>
      </c>
      <c r="S509" s="58">
        <v>372645061</v>
      </c>
      <c r="T509" s="47">
        <v>43981</v>
      </c>
      <c r="U509" s="46">
        <v>670</v>
      </c>
      <c r="V509" s="46" t="s">
        <v>127</v>
      </c>
      <c r="W509" s="46">
        <v>114.22</v>
      </c>
      <c r="X509" s="46">
        <v>14.422000000000001</v>
      </c>
      <c r="Y509" s="46">
        <v>128.642</v>
      </c>
      <c r="Z509" s="47">
        <v>43989</v>
      </c>
      <c r="AA509" s="47">
        <v>43989</v>
      </c>
      <c r="AB509" s="48">
        <v>4</v>
      </c>
      <c r="AC509" s="46" t="str">
        <f>VLOOKUP(Table12[[#This Row],[ImporterID (IMPORTERS)]],IMPORTERS[],3,FALSE)</f>
        <v>Central</v>
      </c>
      <c r="AD509" s="49">
        <f>VLOOKUP(ORDERS[[#This Row],[ImporterID (IMPORTERS)]],IMPORTERS[],5,FALSE)</f>
        <v>22061</v>
      </c>
      <c r="AE509" s="50" t="e">
        <f ca="1">DATEDIF(#REF!, TODAY(), "Y")</f>
        <v>#REF!</v>
      </c>
      <c r="AF509" cm="1">
        <f t="array" aca="1" ref="AF509" ca="1">IF(RAND()&gt;0.3,INDEX($AG$2:$AG$209,RANDBETWEEN(1,208)),INDEX($AH$2:$AH$866,RANDBETWEEN(1,865)))</f>
        <v>299581198</v>
      </c>
      <c r="AH509">
        <v>399018593</v>
      </c>
    </row>
    <row r="510" spans="1:34" ht="15.75" customHeight="1" x14ac:dyDescent="0.25">
      <c r="A510">
        <v>509</v>
      </c>
      <c r="B510">
        <v>510</v>
      </c>
      <c r="C510">
        <v>2</v>
      </c>
      <c r="D510">
        <v>257312040</v>
      </c>
      <c r="E510" s="12">
        <v>42906</v>
      </c>
      <c r="F510">
        <v>86</v>
      </c>
      <c r="G510" t="s">
        <v>126</v>
      </c>
      <c r="H510">
        <v>439.89</v>
      </c>
      <c r="I510">
        <v>37.191200000000002</v>
      </c>
      <c r="J510">
        <v>477.08119999999997</v>
      </c>
      <c r="K510" s="12">
        <v>42925</v>
      </c>
      <c r="L510" s="12">
        <v>42925</v>
      </c>
      <c r="M510" s="39">
        <v>3</v>
      </c>
      <c r="P510" s="45">
        <v>4033</v>
      </c>
      <c r="Q510" s="46">
        <v>4035</v>
      </c>
      <c r="R510" s="46">
        <v>2</v>
      </c>
      <c r="S510" s="58">
        <v>367556217</v>
      </c>
      <c r="T510" s="47">
        <v>43983</v>
      </c>
      <c r="U510" s="46">
        <v>670</v>
      </c>
      <c r="V510" s="46" t="s">
        <v>127</v>
      </c>
      <c r="W510" s="46">
        <v>147.04</v>
      </c>
      <c r="X510" s="46">
        <v>17.704000000000001</v>
      </c>
      <c r="Y510" s="46">
        <v>164.744</v>
      </c>
      <c r="Z510" s="47">
        <v>43991</v>
      </c>
      <c r="AA510" s="47">
        <v>43991</v>
      </c>
      <c r="AB510" s="48">
        <v>4</v>
      </c>
      <c r="AC510" s="46" t="str">
        <f>VLOOKUP(Table12[[#This Row],[ImporterID (IMPORTERS)]],IMPORTERS[],3,FALSE)</f>
        <v>Haifa District</v>
      </c>
      <c r="AD510" s="49">
        <f>VLOOKUP(ORDERS[[#This Row],[ImporterID (IMPORTERS)]],IMPORTERS[],5,FALSE)</f>
        <v>21776</v>
      </c>
      <c r="AE510" s="50" t="e">
        <f ca="1">DATEDIF(#REF!, TODAY(), "Y")</f>
        <v>#REF!</v>
      </c>
      <c r="AF510" cm="1">
        <f t="array" aca="1" ref="AF510" ca="1">IF(RAND()&gt;0.3,INDEX($AG$2:$AG$209,RANDBETWEEN(1,208)),INDEX($AH$2:$AH$866,RANDBETWEEN(1,865)))</f>
        <v>272324498</v>
      </c>
      <c r="AH510">
        <v>300788970</v>
      </c>
    </row>
    <row r="511" spans="1:34" ht="15.75" customHeight="1" x14ac:dyDescent="0.25">
      <c r="A511">
        <v>510</v>
      </c>
      <c r="B511">
        <v>511</v>
      </c>
      <c r="C511">
        <v>1</v>
      </c>
      <c r="D511">
        <v>209612528</v>
      </c>
      <c r="E511" s="12">
        <v>42909</v>
      </c>
      <c r="F511">
        <v>86</v>
      </c>
      <c r="G511" t="s">
        <v>127</v>
      </c>
      <c r="H511">
        <v>483.25</v>
      </c>
      <c r="I511">
        <v>40.660000000000004</v>
      </c>
      <c r="J511">
        <v>523.91</v>
      </c>
      <c r="K511" s="12">
        <v>42922</v>
      </c>
      <c r="L511" s="12">
        <v>42922</v>
      </c>
      <c r="M511" s="39">
        <v>3</v>
      </c>
      <c r="P511" s="45">
        <v>4034</v>
      </c>
      <c r="Q511" s="46">
        <v>4036</v>
      </c>
      <c r="R511" s="46">
        <v>17</v>
      </c>
      <c r="S511" s="58">
        <v>250383051</v>
      </c>
      <c r="T511" s="47">
        <v>43985</v>
      </c>
      <c r="U511" s="46">
        <v>670</v>
      </c>
      <c r="V511" s="46" t="s">
        <v>126</v>
      </c>
      <c r="W511" s="46">
        <v>259.92</v>
      </c>
      <c r="X511" s="46">
        <v>28.992000000000004</v>
      </c>
      <c r="Y511" s="46">
        <v>288.91200000000003</v>
      </c>
      <c r="Z511" s="47">
        <v>43992</v>
      </c>
      <c r="AA511" s="47">
        <v>43992</v>
      </c>
      <c r="AB511" s="48">
        <v>5</v>
      </c>
      <c r="AC511" s="46" t="str">
        <f>VLOOKUP(Table12[[#This Row],[ImporterID (IMPORTERS)]],IMPORTERS[],3,FALSE)</f>
        <v>Central</v>
      </c>
      <c r="AD511" s="49">
        <f>VLOOKUP(ORDERS[[#This Row],[ImporterID (IMPORTERS)]],IMPORTERS[],5,FALSE)</f>
        <v>28608</v>
      </c>
      <c r="AE511" s="50" t="e">
        <f ca="1">DATEDIF(#REF!, TODAY(), "Y")</f>
        <v>#REF!</v>
      </c>
      <c r="AF511" cm="1">
        <f t="array" aca="1" ref="AF511" ca="1">IF(RAND()&gt;0.3,INDEX($AG$2:$AG$209,RANDBETWEEN(1,208)),INDEX($AH$2:$AH$866,RANDBETWEEN(1,865)))</f>
        <v>279776587</v>
      </c>
      <c r="AH511">
        <v>298047803</v>
      </c>
    </row>
    <row r="512" spans="1:34" ht="15.75" customHeight="1" x14ac:dyDescent="0.25">
      <c r="A512">
        <v>511</v>
      </c>
      <c r="B512">
        <v>512</v>
      </c>
      <c r="C512">
        <v>2</v>
      </c>
      <c r="D512">
        <v>350596118</v>
      </c>
      <c r="E512" s="12">
        <v>42909</v>
      </c>
      <c r="F512">
        <v>86</v>
      </c>
      <c r="G512" t="s">
        <v>126</v>
      </c>
      <c r="H512">
        <v>151.94</v>
      </c>
      <c r="I512">
        <v>14.155200000000001</v>
      </c>
      <c r="J512">
        <v>166.09520000000001</v>
      </c>
      <c r="K512" s="12">
        <v>42928</v>
      </c>
      <c r="L512" s="12">
        <v>42928</v>
      </c>
      <c r="M512" s="39">
        <v>4</v>
      </c>
      <c r="P512" s="45">
        <v>4035</v>
      </c>
      <c r="Q512" s="46">
        <v>4037</v>
      </c>
      <c r="R512" s="46">
        <v>18</v>
      </c>
      <c r="S512" s="58">
        <v>316354666</v>
      </c>
      <c r="T512" s="47">
        <v>43987</v>
      </c>
      <c r="U512" s="46">
        <v>670</v>
      </c>
      <c r="V512" s="46" t="s">
        <v>127</v>
      </c>
      <c r="W512" s="46">
        <v>372.86</v>
      </c>
      <c r="X512" s="46">
        <v>40.286000000000001</v>
      </c>
      <c r="Y512" s="46">
        <v>413.14600000000002</v>
      </c>
      <c r="Z512" s="47">
        <v>43994</v>
      </c>
      <c r="AA512" s="47">
        <v>43994</v>
      </c>
      <c r="AB512" s="48">
        <v>3</v>
      </c>
      <c r="AC512" s="46" t="str">
        <f>VLOOKUP(Table12[[#This Row],[ImporterID (IMPORTERS)]],IMPORTERS[],3,FALSE)</f>
        <v>Central</v>
      </c>
      <c r="AD512" s="49">
        <f>VLOOKUP(ORDERS[[#This Row],[ImporterID (IMPORTERS)]],IMPORTERS[],5,FALSE)</f>
        <v>32110</v>
      </c>
      <c r="AE512" s="50" t="e">
        <f ca="1">DATEDIF(#REF!, TODAY(), "Y")</f>
        <v>#REF!</v>
      </c>
      <c r="AF512" cm="1">
        <f t="array" aca="1" ref="AF512" ca="1">IF(RAND()&gt;0.3,INDEX($AG$2:$AG$209,RANDBETWEEN(1,208)),INDEX($AH$2:$AH$866,RANDBETWEEN(1,865)))</f>
        <v>335932295</v>
      </c>
      <c r="AH512">
        <v>233546961</v>
      </c>
    </row>
    <row r="513" spans="1:34" ht="15.75" customHeight="1" x14ac:dyDescent="0.25">
      <c r="A513">
        <v>512</v>
      </c>
      <c r="B513">
        <v>513</v>
      </c>
      <c r="C513">
        <v>2</v>
      </c>
      <c r="D513">
        <v>298553972</v>
      </c>
      <c r="E513" s="12">
        <v>42912</v>
      </c>
      <c r="F513">
        <v>86</v>
      </c>
      <c r="G513" t="s">
        <v>126</v>
      </c>
      <c r="H513">
        <v>267.85000000000002</v>
      </c>
      <c r="I513">
        <v>23.428000000000001</v>
      </c>
      <c r="J513">
        <v>291.27800000000002</v>
      </c>
      <c r="K513" s="12">
        <v>42922</v>
      </c>
      <c r="L513" s="12">
        <v>42922</v>
      </c>
      <c r="M513" s="39">
        <v>3</v>
      </c>
      <c r="P513" s="45">
        <v>4036</v>
      </c>
      <c r="Q513" s="46">
        <v>4038</v>
      </c>
      <c r="R513" s="46">
        <v>17</v>
      </c>
      <c r="S513" s="58">
        <v>300788970</v>
      </c>
      <c r="T513" s="47">
        <v>43987</v>
      </c>
      <c r="U513" s="46">
        <v>670</v>
      </c>
      <c r="V513" s="46" t="s">
        <v>126</v>
      </c>
      <c r="W513" s="46">
        <v>280</v>
      </c>
      <c r="X513" s="46">
        <v>31</v>
      </c>
      <c r="Y513" s="46">
        <v>311</v>
      </c>
      <c r="Z513" s="47">
        <v>43989</v>
      </c>
      <c r="AA513" s="47">
        <v>43989</v>
      </c>
      <c r="AB513" s="48">
        <v>2</v>
      </c>
      <c r="AC513" s="46" t="str">
        <f>VLOOKUP(Table12[[#This Row],[ImporterID (IMPORTERS)]],IMPORTERS[],3,FALSE)</f>
        <v>Northern</v>
      </c>
      <c r="AD513" s="49">
        <f>VLOOKUP(ORDERS[[#This Row],[ImporterID (IMPORTERS)]],IMPORTERS[],5,FALSE)</f>
        <v>18385</v>
      </c>
      <c r="AE513" s="50" t="e">
        <f ca="1">DATEDIF(#REF!, TODAY(), "Y")</f>
        <v>#REF!</v>
      </c>
      <c r="AF513" cm="1">
        <f t="array" aca="1" ref="AF513" ca="1">IF(RAND()&gt;0.3,INDEX($AG$2:$AG$209,RANDBETWEEN(1,208)),INDEX($AH$2:$AH$866,RANDBETWEEN(1,865)))</f>
        <v>210613843</v>
      </c>
      <c r="AH513">
        <v>360196058</v>
      </c>
    </row>
    <row r="514" spans="1:34" ht="15.75" customHeight="1" x14ac:dyDescent="0.25">
      <c r="A514">
        <v>513</v>
      </c>
      <c r="B514">
        <v>514</v>
      </c>
      <c r="C514">
        <v>1</v>
      </c>
      <c r="D514">
        <v>366192074</v>
      </c>
      <c r="E514" s="12">
        <v>42913</v>
      </c>
      <c r="F514">
        <v>86</v>
      </c>
      <c r="G514" t="s">
        <v>126</v>
      </c>
      <c r="H514">
        <v>257.19</v>
      </c>
      <c r="I514">
        <v>22.575199999999999</v>
      </c>
      <c r="J514">
        <v>279.76519999999999</v>
      </c>
      <c r="K514" s="12">
        <v>42926</v>
      </c>
      <c r="L514" s="12">
        <v>42926</v>
      </c>
      <c r="M514" s="39">
        <v>5</v>
      </c>
      <c r="P514" s="45">
        <v>4037</v>
      </c>
      <c r="Q514" s="46">
        <v>4039</v>
      </c>
      <c r="R514" s="46">
        <v>16</v>
      </c>
      <c r="S514" s="58">
        <v>387779803</v>
      </c>
      <c r="T514" s="47">
        <v>43975</v>
      </c>
      <c r="U514" s="46">
        <v>671</v>
      </c>
      <c r="V514" s="46" t="s">
        <v>127</v>
      </c>
      <c r="W514" s="46">
        <v>27.34</v>
      </c>
      <c r="X514" s="46">
        <v>1.8201999999999998</v>
      </c>
      <c r="Y514" s="46">
        <v>29.1602</v>
      </c>
      <c r="Z514" s="47">
        <v>43996</v>
      </c>
      <c r="AA514" s="47">
        <v>43996</v>
      </c>
      <c r="AB514" s="48">
        <v>5</v>
      </c>
      <c r="AC514" s="46" t="str">
        <f>VLOOKUP(Table12[[#This Row],[ImporterID (IMPORTERS)]],IMPORTERS[],3,FALSE)</f>
        <v>Jerusalem District</v>
      </c>
      <c r="AD514" s="49">
        <f>VLOOKUP(ORDERS[[#This Row],[ImporterID (IMPORTERS)]],IMPORTERS[],5,FALSE)</f>
        <v>30233</v>
      </c>
      <c r="AE514" s="50" t="e">
        <f ca="1">DATEDIF(#REF!, TODAY(), "Y")</f>
        <v>#REF!</v>
      </c>
      <c r="AF514" cm="1">
        <f t="array" aca="1" ref="AF514" ca="1">IF(RAND()&gt;0.3,INDEX($AG$2:$AG$209,RANDBETWEEN(1,208)),INDEX($AH$2:$AH$866,RANDBETWEEN(1,865)))</f>
        <v>203246336</v>
      </c>
      <c r="AH514">
        <v>305905513</v>
      </c>
    </row>
    <row r="515" spans="1:34" ht="15.75" customHeight="1" x14ac:dyDescent="0.25">
      <c r="A515">
        <v>514</v>
      </c>
      <c r="B515">
        <v>515</v>
      </c>
      <c r="C515">
        <v>2</v>
      </c>
      <c r="D515">
        <v>365090382</v>
      </c>
      <c r="E515" s="12">
        <v>42915</v>
      </c>
      <c r="F515">
        <v>86</v>
      </c>
      <c r="G515" t="s">
        <v>126</v>
      </c>
      <c r="H515">
        <v>100.83</v>
      </c>
      <c r="I515">
        <v>10.0664</v>
      </c>
      <c r="J515">
        <v>110.8964</v>
      </c>
      <c r="K515" s="12">
        <v>42925</v>
      </c>
      <c r="L515" s="12">
        <v>42925</v>
      </c>
      <c r="M515" s="39">
        <v>4</v>
      </c>
      <c r="P515" s="45">
        <v>4038</v>
      </c>
      <c r="Q515" s="46">
        <v>4040</v>
      </c>
      <c r="R515" s="46">
        <v>16</v>
      </c>
      <c r="S515" s="58">
        <v>326900776</v>
      </c>
      <c r="T515" s="47">
        <v>43979</v>
      </c>
      <c r="U515" s="46">
        <v>671</v>
      </c>
      <c r="V515" s="46" t="s">
        <v>126</v>
      </c>
      <c r="W515" s="46">
        <v>78.06</v>
      </c>
      <c r="X515" s="46">
        <v>3.3418000000000001</v>
      </c>
      <c r="Y515" s="46">
        <v>81.401800000000009</v>
      </c>
      <c r="Z515" s="47">
        <v>43994</v>
      </c>
      <c r="AA515" s="47">
        <v>43994</v>
      </c>
      <c r="AB515" s="48">
        <v>2</v>
      </c>
      <c r="AC515" s="46" t="str">
        <f>VLOOKUP(Table12[[#This Row],[ImporterID (IMPORTERS)]],IMPORTERS[],3,FALSE)</f>
        <v>Central</v>
      </c>
      <c r="AD515" s="49">
        <f>VLOOKUP(ORDERS[[#This Row],[ImporterID (IMPORTERS)]],IMPORTERS[],5,FALSE)</f>
        <v>34935</v>
      </c>
      <c r="AE515" s="50" t="e">
        <f ca="1">DATEDIF(#REF!, TODAY(), "Y")</f>
        <v>#REF!</v>
      </c>
      <c r="AF515" cm="1">
        <f t="array" aca="1" ref="AF515" ca="1">IF(RAND()&gt;0.3,INDEX($AG$2:$AG$209,RANDBETWEEN(1,208)),INDEX($AH$2:$AH$866,RANDBETWEEN(1,865)))</f>
        <v>370395304</v>
      </c>
      <c r="AH515">
        <v>235011468</v>
      </c>
    </row>
    <row r="516" spans="1:34" ht="15.75" customHeight="1" x14ac:dyDescent="0.25">
      <c r="A516">
        <v>515</v>
      </c>
      <c r="B516">
        <v>516</v>
      </c>
      <c r="C516">
        <v>2</v>
      </c>
      <c r="D516">
        <v>325860418</v>
      </c>
      <c r="E516" s="12">
        <v>42913</v>
      </c>
      <c r="F516">
        <v>87</v>
      </c>
      <c r="G516" t="s">
        <v>126</v>
      </c>
      <c r="H516">
        <v>141.27000000000001</v>
      </c>
      <c r="I516">
        <v>9.0635000000000012</v>
      </c>
      <c r="J516">
        <v>150.33350000000002</v>
      </c>
      <c r="K516" s="12">
        <v>42928</v>
      </c>
      <c r="L516" s="12">
        <v>42928</v>
      </c>
      <c r="M516" s="39">
        <v>2</v>
      </c>
      <c r="P516" s="45">
        <v>4039</v>
      </c>
      <c r="Q516" s="46">
        <v>4041</v>
      </c>
      <c r="R516" s="46">
        <v>6</v>
      </c>
      <c r="S516" s="58">
        <v>215915482</v>
      </c>
      <c r="T516" s="47">
        <v>43974</v>
      </c>
      <c r="U516" s="46">
        <v>672</v>
      </c>
      <c r="V516" s="46" t="s">
        <v>126</v>
      </c>
      <c r="W516" s="46">
        <v>31.33</v>
      </c>
      <c r="X516" s="46">
        <v>6.133</v>
      </c>
      <c r="Y516" s="46">
        <v>37.463000000000001</v>
      </c>
      <c r="Z516" s="47">
        <v>43995</v>
      </c>
      <c r="AA516" s="47">
        <v>43995</v>
      </c>
      <c r="AB516" s="48">
        <v>5</v>
      </c>
      <c r="AC516" s="46" t="str">
        <f>VLOOKUP(Table12[[#This Row],[ImporterID (IMPORTERS)]],IMPORTERS[],3,FALSE)</f>
        <v>Jerusalem District</v>
      </c>
      <c r="AD516" s="49">
        <f>VLOOKUP(ORDERS[[#This Row],[ImporterID (IMPORTERS)]],IMPORTERS[],5,FALSE)</f>
        <v>24926</v>
      </c>
      <c r="AE516" s="50" t="e">
        <f ca="1">DATEDIF(#REF!, TODAY(), "Y")</f>
        <v>#REF!</v>
      </c>
      <c r="AF516" cm="1">
        <f t="array" aca="1" ref="AF516" ca="1">IF(RAND()&gt;0.3,INDEX($AG$2:$AG$209,RANDBETWEEN(1,208)),INDEX($AH$2:$AH$866,RANDBETWEEN(1,865)))</f>
        <v>382608221</v>
      </c>
      <c r="AH516">
        <v>299991185</v>
      </c>
    </row>
    <row r="517" spans="1:34" ht="15.75" customHeight="1" x14ac:dyDescent="0.25">
      <c r="A517">
        <v>516</v>
      </c>
      <c r="B517">
        <v>517</v>
      </c>
      <c r="C517">
        <v>2</v>
      </c>
      <c r="D517">
        <v>397320235</v>
      </c>
      <c r="E517" s="12">
        <v>42916</v>
      </c>
      <c r="F517">
        <v>87</v>
      </c>
      <c r="G517" t="s">
        <v>126</v>
      </c>
      <c r="H517">
        <v>151.46</v>
      </c>
      <c r="I517">
        <v>9.5730000000000004</v>
      </c>
      <c r="J517">
        <v>161.03300000000002</v>
      </c>
      <c r="K517" s="12">
        <v>42928</v>
      </c>
      <c r="L517" s="12">
        <v>42928</v>
      </c>
      <c r="M517" s="39">
        <v>5</v>
      </c>
      <c r="P517" s="45">
        <v>4040</v>
      </c>
      <c r="Q517" s="46">
        <v>4042</v>
      </c>
      <c r="R517" s="46">
        <v>10</v>
      </c>
      <c r="S517" s="58">
        <v>373309495</v>
      </c>
      <c r="T517" s="47">
        <v>43976</v>
      </c>
      <c r="U517" s="46">
        <v>672</v>
      </c>
      <c r="V517" s="46" t="s">
        <v>126</v>
      </c>
      <c r="W517" s="46">
        <v>416.14</v>
      </c>
      <c r="X517" s="46">
        <v>44.614000000000004</v>
      </c>
      <c r="Y517" s="46">
        <v>460.75400000000002</v>
      </c>
      <c r="Z517" s="47">
        <v>43994</v>
      </c>
      <c r="AA517" s="47">
        <v>43994</v>
      </c>
      <c r="AB517" s="48">
        <v>4</v>
      </c>
      <c r="AC517" s="46" t="str">
        <f>VLOOKUP(Table12[[#This Row],[ImporterID (IMPORTERS)]],IMPORTERS[],3,FALSE)</f>
        <v>Central</v>
      </c>
      <c r="AD517" s="49">
        <f>VLOOKUP(ORDERS[[#This Row],[ImporterID (IMPORTERS)]],IMPORTERS[],5,FALSE)</f>
        <v>36004</v>
      </c>
      <c r="AE517" s="50" t="e">
        <f ca="1">DATEDIF(#REF!, TODAY(), "Y")</f>
        <v>#REF!</v>
      </c>
      <c r="AF517" cm="1">
        <f t="array" aca="1" ref="AF517" ca="1">IF(RAND()&gt;0.3,INDEX($AG$2:$AG$209,RANDBETWEEN(1,208)),INDEX($AH$2:$AH$866,RANDBETWEEN(1,865)))</f>
        <v>370395304</v>
      </c>
      <c r="AH517">
        <v>205181666</v>
      </c>
    </row>
    <row r="518" spans="1:34" ht="15.75" customHeight="1" x14ac:dyDescent="0.25">
      <c r="A518">
        <v>517</v>
      </c>
      <c r="B518">
        <v>518</v>
      </c>
      <c r="C518">
        <v>2</v>
      </c>
      <c r="D518">
        <v>258216330</v>
      </c>
      <c r="E518" s="12">
        <v>42919</v>
      </c>
      <c r="F518">
        <v>87</v>
      </c>
      <c r="G518" t="s">
        <v>126</v>
      </c>
      <c r="H518">
        <v>344.94</v>
      </c>
      <c r="I518">
        <v>19.247</v>
      </c>
      <c r="J518">
        <v>364.18700000000001</v>
      </c>
      <c r="K518" s="12">
        <v>42927</v>
      </c>
      <c r="L518" s="12">
        <v>42936</v>
      </c>
      <c r="M518" s="39">
        <v>1</v>
      </c>
      <c r="P518" s="45">
        <v>4041</v>
      </c>
      <c r="Q518" s="46">
        <v>4043</v>
      </c>
      <c r="R518" s="46">
        <v>19</v>
      </c>
      <c r="S518" s="58">
        <v>386654508</v>
      </c>
      <c r="T518" s="47">
        <v>43977</v>
      </c>
      <c r="U518" s="46">
        <v>672</v>
      </c>
      <c r="V518" s="46" t="s">
        <v>126</v>
      </c>
      <c r="W518" s="46">
        <v>358.71</v>
      </c>
      <c r="X518" s="46">
        <v>38.871000000000002</v>
      </c>
      <c r="Y518" s="46">
        <v>397.58099999999996</v>
      </c>
      <c r="Z518" s="47">
        <v>43995</v>
      </c>
      <c r="AA518" s="47">
        <v>43995</v>
      </c>
      <c r="AB518" s="48">
        <v>3</v>
      </c>
      <c r="AC518" s="46" t="str">
        <f>VLOOKUP(Table12[[#This Row],[ImporterID (IMPORTERS)]],IMPORTERS[],3,FALSE)</f>
        <v>Jerusalem District</v>
      </c>
      <c r="AD518" s="49">
        <f>VLOOKUP(ORDERS[[#This Row],[ImporterID (IMPORTERS)]],IMPORTERS[],5,FALSE)</f>
        <v>26841</v>
      </c>
      <c r="AE518" s="50" t="e">
        <f ca="1">DATEDIF(#REF!, TODAY(), "Y")</f>
        <v>#REF!</v>
      </c>
      <c r="AF518" cm="1">
        <f t="array" aca="1" ref="AF518" ca="1">IF(RAND()&gt;0.3,INDEX($AG$2:$AG$209,RANDBETWEEN(1,208)),INDEX($AH$2:$AH$866,RANDBETWEEN(1,865)))</f>
        <v>244159149</v>
      </c>
      <c r="AH518">
        <v>291553390</v>
      </c>
    </row>
    <row r="519" spans="1:34" ht="15.75" customHeight="1" x14ac:dyDescent="0.25">
      <c r="A519">
        <v>518</v>
      </c>
      <c r="B519">
        <v>519</v>
      </c>
      <c r="C519">
        <v>2</v>
      </c>
      <c r="D519">
        <v>260037184</v>
      </c>
      <c r="E519" s="12">
        <v>42919</v>
      </c>
      <c r="F519">
        <v>87</v>
      </c>
      <c r="G519" t="s">
        <v>126</v>
      </c>
      <c r="H519">
        <v>10</v>
      </c>
      <c r="I519">
        <v>2.5</v>
      </c>
      <c r="J519">
        <v>12.5</v>
      </c>
      <c r="K519" s="12">
        <v>42931</v>
      </c>
      <c r="L519" s="12">
        <v>42931</v>
      </c>
      <c r="M519" s="39">
        <v>5</v>
      </c>
      <c r="P519" s="45">
        <v>4042</v>
      </c>
      <c r="Q519" s="46">
        <v>4044</v>
      </c>
      <c r="R519" s="46">
        <v>16</v>
      </c>
      <c r="S519" s="58">
        <v>363131702</v>
      </c>
      <c r="T519" s="47">
        <v>43980</v>
      </c>
      <c r="U519" s="46">
        <v>672</v>
      </c>
      <c r="V519" s="46" t="s">
        <v>127</v>
      </c>
      <c r="W519" s="46">
        <v>483.61</v>
      </c>
      <c r="X519" s="46">
        <v>51.361000000000004</v>
      </c>
      <c r="Y519" s="46">
        <v>534.971</v>
      </c>
      <c r="Z519" s="47">
        <v>43993</v>
      </c>
      <c r="AA519" s="47">
        <v>43993</v>
      </c>
      <c r="AB519" s="48">
        <v>4</v>
      </c>
      <c r="AC519" s="46" t="str">
        <f>VLOOKUP(Table12[[#This Row],[ImporterID (IMPORTERS)]],IMPORTERS[],3,FALSE)</f>
        <v>Central</v>
      </c>
      <c r="AD519" s="49">
        <f>VLOOKUP(ORDERS[[#This Row],[ImporterID (IMPORTERS)]],IMPORTERS[],5,FALSE)</f>
        <v>31707</v>
      </c>
      <c r="AE519" s="50" t="e">
        <f ca="1">DATEDIF(#REF!, TODAY(), "Y")</f>
        <v>#REF!</v>
      </c>
      <c r="AF519" cm="1">
        <f t="array" aca="1" ref="AF519" ca="1">IF(RAND()&gt;0.3,INDEX($AG$2:$AG$209,RANDBETWEEN(1,208)),INDEX($AH$2:$AH$866,RANDBETWEEN(1,865)))</f>
        <v>303675128</v>
      </c>
      <c r="AH519">
        <v>376593062</v>
      </c>
    </row>
    <row r="520" spans="1:34" ht="15.75" customHeight="1" x14ac:dyDescent="0.25">
      <c r="A520">
        <v>519</v>
      </c>
      <c r="B520">
        <v>520</v>
      </c>
      <c r="C520">
        <v>3</v>
      </c>
      <c r="D520">
        <v>310904113</v>
      </c>
      <c r="E520" s="12">
        <v>42922</v>
      </c>
      <c r="F520">
        <v>87</v>
      </c>
      <c r="G520" t="s">
        <v>126</v>
      </c>
      <c r="H520">
        <v>186.01</v>
      </c>
      <c r="I520">
        <v>11.3005</v>
      </c>
      <c r="J520">
        <v>197.31049999999999</v>
      </c>
      <c r="K520" s="12">
        <v>42926</v>
      </c>
      <c r="L520" s="12">
        <v>42926</v>
      </c>
      <c r="M520" s="39">
        <v>5</v>
      </c>
      <c r="P520" s="45">
        <v>4043</v>
      </c>
      <c r="Q520" s="46">
        <v>4045</v>
      </c>
      <c r="R520" s="46">
        <v>17</v>
      </c>
      <c r="S520" s="58">
        <v>353992626</v>
      </c>
      <c r="T520" s="47">
        <v>43985</v>
      </c>
      <c r="U520" s="46">
        <v>672</v>
      </c>
      <c r="V520" s="46" t="s">
        <v>126</v>
      </c>
      <c r="W520" s="46">
        <v>161.04</v>
      </c>
      <c r="X520" s="46">
        <v>19.103999999999999</v>
      </c>
      <c r="Y520" s="46">
        <v>180.14400000000001</v>
      </c>
      <c r="Z520" s="47">
        <v>43993</v>
      </c>
      <c r="AA520" s="47">
        <v>43993</v>
      </c>
      <c r="AB520" s="48">
        <v>1</v>
      </c>
      <c r="AC520" s="46" t="str">
        <f>VLOOKUP(Table12[[#This Row],[ImporterID (IMPORTERS)]],IMPORTERS[],3,FALSE)</f>
        <v>Central</v>
      </c>
      <c r="AD520" s="49">
        <f>VLOOKUP(ORDERS[[#This Row],[ImporterID (IMPORTERS)]],IMPORTERS[],5,FALSE)</f>
        <v>35306</v>
      </c>
      <c r="AE520" s="50" t="e">
        <f ca="1">DATEDIF(#REF!, TODAY(), "Y")</f>
        <v>#REF!</v>
      </c>
      <c r="AF520" cm="1">
        <f t="array" aca="1" ref="AF520" ca="1">IF(RAND()&gt;0.3,INDEX($AG$2:$AG$209,RANDBETWEEN(1,208)),INDEX($AH$2:$AH$866,RANDBETWEEN(1,865)))</f>
        <v>267001536</v>
      </c>
      <c r="AH520">
        <v>231581442</v>
      </c>
    </row>
    <row r="521" spans="1:34" ht="15.75" customHeight="1" x14ac:dyDescent="0.25">
      <c r="A521">
        <v>520</v>
      </c>
      <c r="B521">
        <v>521</v>
      </c>
      <c r="C521">
        <v>1</v>
      </c>
      <c r="D521">
        <v>220962810</v>
      </c>
      <c r="E521" s="12">
        <v>42923</v>
      </c>
      <c r="F521">
        <v>87</v>
      </c>
      <c r="G521" t="s">
        <v>127</v>
      </c>
      <c r="H521">
        <v>411.13</v>
      </c>
      <c r="I521">
        <v>22.5565</v>
      </c>
      <c r="J521">
        <v>433.68650000000002</v>
      </c>
      <c r="K521" s="12">
        <v>42931</v>
      </c>
      <c r="L521" s="12">
        <v>42931</v>
      </c>
      <c r="M521" s="39">
        <v>5</v>
      </c>
      <c r="P521" s="45">
        <v>4044</v>
      </c>
      <c r="Q521" s="46">
        <v>4046</v>
      </c>
      <c r="R521" s="46">
        <v>15</v>
      </c>
      <c r="S521" s="58">
        <v>212980374</v>
      </c>
      <c r="T521" s="47">
        <v>43986</v>
      </c>
      <c r="U521" s="46">
        <v>672</v>
      </c>
      <c r="V521" s="46" t="s">
        <v>127</v>
      </c>
      <c r="W521" s="46">
        <v>201.61</v>
      </c>
      <c r="X521" s="46">
        <v>23.161000000000001</v>
      </c>
      <c r="Y521" s="46">
        <v>224.77100000000002</v>
      </c>
      <c r="Z521" s="47">
        <v>43995</v>
      </c>
      <c r="AA521" s="47">
        <v>43995</v>
      </c>
      <c r="AB521" s="48">
        <v>2</v>
      </c>
      <c r="AC521" s="46" t="str">
        <f>VLOOKUP(Table12[[#This Row],[ImporterID (IMPORTERS)]],IMPORTERS[],3,FALSE)</f>
        <v>Central</v>
      </c>
      <c r="AD521" s="49">
        <f>VLOOKUP(ORDERS[[#This Row],[ImporterID (IMPORTERS)]],IMPORTERS[],5,FALSE)</f>
        <v>35250</v>
      </c>
      <c r="AE521" s="50" t="e">
        <f ca="1">DATEDIF(#REF!, TODAY(), "Y")</f>
        <v>#REF!</v>
      </c>
      <c r="AF521" cm="1">
        <f t="array" aca="1" ref="AF521" ca="1">IF(RAND()&gt;0.3,INDEX($AG$2:$AG$209,RANDBETWEEN(1,208)),INDEX($AH$2:$AH$866,RANDBETWEEN(1,865)))</f>
        <v>272350141</v>
      </c>
      <c r="AH521">
        <v>311886144</v>
      </c>
    </row>
    <row r="522" spans="1:34" ht="15.75" customHeight="1" x14ac:dyDescent="0.25">
      <c r="A522">
        <v>521</v>
      </c>
      <c r="B522">
        <v>522</v>
      </c>
      <c r="C522">
        <v>2</v>
      </c>
      <c r="D522">
        <v>369111375</v>
      </c>
      <c r="E522" s="12">
        <v>42913</v>
      </c>
      <c r="F522">
        <v>88</v>
      </c>
      <c r="G522" t="s">
        <v>126</v>
      </c>
      <c r="H522">
        <v>129.1</v>
      </c>
      <c r="I522">
        <v>9.7459999999999987</v>
      </c>
      <c r="J522">
        <v>138.846</v>
      </c>
      <c r="K522" s="12">
        <v>42932</v>
      </c>
      <c r="L522" s="12">
        <v>42932</v>
      </c>
      <c r="M522" s="39">
        <v>3</v>
      </c>
      <c r="P522" s="45">
        <v>4045</v>
      </c>
      <c r="Q522" s="46">
        <v>4047</v>
      </c>
      <c r="R522" s="46">
        <v>17</v>
      </c>
      <c r="S522" s="58">
        <v>340804844</v>
      </c>
      <c r="T522" s="47">
        <v>43987</v>
      </c>
      <c r="U522" s="46">
        <v>672</v>
      </c>
      <c r="V522" s="46" t="s">
        <v>126</v>
      </c>
      <c r="W522" s="46">
        <v>226.28</v>
      </c>
      <c r="X522" s="46">
        <v>25.628</v>
      </c>
      <c r="Y522" s="46">
        <v>251.90800000000002</v>
      </c>
      <c r="Z522" s="47">
        <v>43995</v>
      </c>
      <c r="AA522" s="47">
        <v>43995</v>
      </c>
      <c r="AB522" s="48">
        <v>5</v>
      </c>
      <c r="AC522" s="46" t="str">
        <f>VLOOKUP(Table12[[#This Row],[ImporterID (IMPORTERS)]],IMPORTERS[],3,FALSE)</f>
        <v>Central</v>
      </c>
      <c r="AD522" s="49">
        <f>VLOOKUP(ORDERS[[#This Row],[ImporterID (IMPORTERS)]],IMPORTERS[],5,FALSE)</f>
        <v>24741</v>
      </c>
      <c r="AE522" s="50" t="e">
        <f ca="1">DATEDIF(#REF!, TODAY(), "Y")</f>
        <v>#REF!</v>
      </c>
      <c r="AF522" cm="1">
        <f t="array" aca="1" ref="AF522" ca="1">IF(RAND()&gt;0.3,INDEX($AG$2:$AG$209,RANDBETWEEN(1,208)),INDEX($AH$2:$AH$866,RANDBETWEEN(1,865)))</f>
        <v>333407423</v>
      </c>
      <c r="AH522">
        <v>369282483</v>
      </c>
    </row>
    <row r="523" spans="1:34" ht="15.75" customHeight="1" x14ac:dyDescent="0.25">
      <c r="A523">
        <v>522</v>
      </c>
      <c r="B523">
        <v>523</v>
      </c>
      <c r="C523">
        <v>1</v>
      </c>
      <c r="D523">
        <v>337918292</v>
      </c>
      <c r="E523" s="12">
        <v>42913</v>
      </c>
      <c r="F523">
        <v>88</v>
      </c>
      <c r="G523" t="s">
        <v>126</v>
      </c>
      <c r="H523">
        <v>97.55</v>
      </c>
      <c r="I523">
        <v>7.8529999999999998</v>
      </c>
      <c r="J523">
        <v>105.40299999999999</v>
      </c>
      <c r="K523" s="12">
        <v>42926</v>
      </c>
      <c r="L523" s="12">
        <v>42931</v>
      </c>
      <c r="M523" s="39">
        <v>2</v>
      </c>
      <c r="P523" s="45">
        <v>4046</v>
      </c>
      <c r="Q523" s="46">
        <v>4048</v>
      </c>
      <c r="R523" s="46">
        <v>3</v>
      </c>
      <c r="S523" s="58">
        <v>311100808</v>
      </c>
      <c r="T523" s="47">
        <v>43979</v>
      </c>
      <c r="U523" s="46">
        <v>673</v>
      </c>
      <c r="V523" s="46" t="s">
        <v>126</v>
      </c>
      <c r="W523" s="46">
        <v>233.31</v>
      </c>
      <c r="X523" s="46">
        <v>26.331000000000003</v>
      </c>
      <c r="Y523" s="46">
        <v>259.64100000000002</v>
      </c>
      <c r="Z523" s="47">
        <v>43992</v>
      </c>
      <c r="AA523" s="47">
        <v>43992</v>
      </c>
      <c r="AB523" s="48">
        <v>4</v>
      </c>
      <c r="AC523" s="46" t="str">
        <f>VLOOKUP(Table12[[#This Row],[ImporterID (IMPORTERS)]],IMPORTERS[],3,FALSE)</f>
        <v>Central</v>
      </c>
      <c r="AD523" s="49">
        <f>VLOOKUP(ORDERS[[#This Row],[ImporterID (IMPORTERS)]],IMPORTERS[],5,FALSE)</f>
        <v>24173</v>
      </c>
      <c r="AE523" s="50" t="e">
        <f ca="1">DATEDIF(#REF!, TODAY(), "Y")</f>
        <v>#REF!</v>
      </c>
      <c r="AF523" cm="1">
        <f t="array" aca="1" ref="AF523" ca="1">IF(RAND()&gt;0.3,INDEX($AG$2:$AG$209,RANDBETWEEN(1,208)),INDEX($AH$2:$AH$866,RANDBETWEEN(1,865)))</f>
        <v>210133810</v>
      </c>
      <c r="AH523">
        <v>245826199</v>
      </c>
    </row>
    <row r="524" spans="1:34" ht="15.75" customHeight="1" x14ac:dyDescent="0.25">
      <c r="A524">
        <v>523</v>
      </c>
      <c r="B524">
        <v>524</v>
      </c>
      <c r="C524">
        <v>1</v>
      </c>
      <c r="D524">
        <v>295937235</v>
      </c>
      <c r="E524" s="12">
        <v>42914</v>
      </c>
      <c r="F524">
        <v>88</v>
      </c>
      <c r="G524" t="s">
        <v>127</v>
      </c>
      <c r="H524">
        <v>456.73</v>
      </c>
      <c r="I524">
        <v>29.4038</v>
      </c>
      <c r="J524">
        <v>486.13380000000001</v>
      </c>
      <c r="K524" s="12">
        <v>42932</v>
      </c>
      <c r="L524" s="12">
        <v>42932</v>
      </c>
      <c r="M524" s="39">
        <v>5</v>
      </c>
      <c r="P524" s="45">
        <v>4047</v>
      </c>
      <c r="Q524" s="46">
        <v>4049</v>
      </c>
      <c r="R524" s="46">
        <v>2</v>
      </c>
      <c r="S524" s="58">
        <v>248140331</v>
      </c>
      <c r="T524" s="47">
        <v>43983</v>
      </c>
      <c r="U524" s="46">
        <v>673</v>
      </c>
      <c r="V524" s="46" t="s">
        <v>126</v>
      </c>
      <c r="W524" s="46">
        <v>299.88</v>
      </c>
      <c r="X524" s="46">
        <v>32.988</v>
      </c>
      <c r="Y524" s="46">
        <v>332.86799999999999</v>
      </c>
      <c r="Z524" s="47">
        <v>43996</v>
      </c>
      <c r="AA524" s="47">
        <v>43996</v>
      </c>
      <c r="AB524" s="48">
        <v>3</v>
      </c>
      <c r="AC524" s="46" t="str">
        <f>VLOOKUP(Table12[[#This Row],[ImporterID (IMPORTERS)]],IMPORTERS[],3,FALSE)</f>
        <v>Central</v>
      </c>
      <c r="AD524" s="49">
        <f>VLOOKUP(ORDERS[[#This Row],[ImporterID (IMPORTERS)]],IMPORTERS[],5,FALSE)</f>
        <v>26903</v>
      </c>
      <c r="AE524" s="50" t="e">
        <f ca="1">DATEDIF(#REF!, TODAY(), "Y")</f>
        <v>#REF!</v>
      </c>
      <c r="AF524" cm="1">
        <f t="array" aca="1" ref="AF524" ca="1">IF(RAND()&gt;0.3,INDEX($AG$2:$AG$209,RANDBETWEEN(1,208)),INDEX($AH$2:$AH$866,RANDBETWEEN(1,865)))</f>
        <v>246857538</v>
      </c>
      <c r="AH524">
        <v>277135445</v>
      </c>
    </row>
    <row r="525" spans="1:34" ht="15.75" customHeight="1" x14ac:dyDescent="0.25">
      <c r="A525">
        <v>524</v>
      </c>
      <c r="B525">
        <v>525</v>
      </c>
      <c r="C525">
        <v>2</v>
      </c>
      <c r="D525">
        <v>339226490</v>
      </c>
      <c r="E525" s="12">
        <v>42917</v>
      </c>
      <c r="F525">
        <v>88</v>
      </c>
      <c r="G525" t="s">
        <v>126</v>
      </c>
      <c r="H525">
        <v>426.67</v>
      </c>
      <c r="I525">
        <v>27.600200000000001</v>
      </c>
      <c r="J525">
        <v>454.27020000000005</v>
      </c>
      <c r="K525" s="12">
        <v>42930</v>
      </c>
      <c r="L525" s="12">
        <v>42930</v>
      </c>
      <c r="M525" s="39">
        <v>2</v>
      </c>
      <c r="P525" s="45">
        <v>4048</v>
      </c>
      <c r="Q525" s="46">
        <v>4050</v>
      </c>
      <c r="R525" s="46">
        <v>1</v>
      </c>
      <c r="S525" s="58">
        <v>214068715</v>
      </c>
      <c r="T525" s="47">
        <v>43986</v>
      </c>
      <c r="U525" s="46">
        <v>673</v>
      </c>
      <c r="V525" s="46" t="s">
        <v>126</v>
      </c>
      <c r="W525" s="46">
        <v>201.24</v>
      </c>
      <c r="X525" s="46">
        <v>23.124000000000002</v>
      </c>
      <c r="Y525" s="46">
        <v>224.364</v>
      </c>
      <c r="Z525" s="47">
        <v>43991</v>
      </c>
      <c r="AA525" s="47">
        <v>43991</v>
      </c>
      <c r="AB525" s="48">
        <v>4</v>
      </c>
      <c r="AC525" s="46" t="str">
        <f>VLOOKUP(Table12[[#This Row],[ImporterID (IMPORTERS)]],IMPORTERS[],3,FALSE)</f>
        <v>Central</v>
      </c>
      <c r="AD525" s="49">
        <f>VLOOKUP(ORDERS[[#This Row],[ImporterID (IMPORTERS)]],IMPORTERS[],5,FALSE)</f>
        <v>20216</v>
      </c>
      <c r="AE525" s="50" t="e">
        <f ca="1">DATEDIF(#REF!, TODAY(), "Y")</f>
        <v>#REF!</v>
      </c>
      <c r="AF525" cm="1">
        <f t="array" aca="1" ref="AF525" ca="1">IF(RAND()&gt;0.3,INDEX($AG$2:$AG$209,RANDBETWEEN(1,208)),INDEX($AH$2:$AH$866,RANDBETWEEN(1,865)))</f>
        <v>259143098</v>
      </c>
      <c r="AH525">
        <v>329762727</v>
      </c>
    </row>
    <row r="526" spans="1:34" ht="15.75" customHeight="1" x14ac:dyDescent="0.25">
      <c r="A526">
        <v>525</v>
      </c>
      <c r="B526">
        <v>526</v>
      </c>
      <c r="C526">
        <v>1</v>
      </c>
      <c r="D526">
        <v>360196058</v>
      </c>
      <c r="E526" s="12">
        <v>42919</v>
      </c>
      <c r="F526">
        <v>88</v>
      </c>
      <c r="G526" t="s">
        <v>126</v>
      </c>
      <c r="H526">
        <v>222.46</v>
      </c>
      <c r="I526">
        <v>15.3476</v>
      </c>
      <c r="J526">
        <v>237.80760000000001</v>
      </c>
      <c r="K526" s="12">
        <v>42929</v>
      </c>
      <c r="L526" s="12">
        <v>42929</v>
      </c>
      <c r="M526" s="39">
        <v>2</v>
      </c>
      <c r="P526" s="45">
        <v>4049</v>
      </c>
      <c r="Q526" s="46">
        <v>4051</v>
      </c>
      <c r="R526" s="46">
        <v>13</v>
      </c>
      <c r="S526" s="58">
        <v>337596093</v>
      </c>
      <c r="T526" s="47">
        <v>43986</v>
      </c>
      <c r="U526" s="46">
        <v>673</v>
      </c>
      <c r="V526" s="46" t="s">
        <v>126</v>
      </c>
      <c r="W526" s="46">
        <v>487.92</v>
      </c>
      <c r="X526" s="46">
        <v>51.792000000000002</v>
      </c>
      <c r="Y526" s="46">
        <v>539.71199999999999</v>
      </c>
      <c r="Z526" s="47">
        <v>43993</v>
      </c>
      <c r="AA526" s="47">
        <v>43993</v>
      </c>
      <c r="AB526" s="48">
        <v>3</v>
      </c>
      <c r="AC526" s="46" t="str">
        <f>VLOOKUP(Table12[[#This Row],[ImporterID (IMPORTERS)]],IMPORTERS[],3,FALSE)</f>
        <v>Central</v>
      </c>
      <c r="AD526" s="49">
        <f>VLOOKUP(ORDERS[[#This Row],[ImporterID (IMPORTERS)]],IMPORTERS[],5,FALSE)</f>
        <v>24668</v>
      </c>
      <c r="AE526" s="50" t="e">
        <f ca="1">DATEDIF(#REF!, TODAY(), "Y")</f>
        <v>#REF!</v>
      </c>
      <c r="AF526" cm="1">
        <f t="array" aca="1" ref="AF526" ca="1">IF(RAND()&gt;0.3,INDEX($AG$2:$AG$209,RANDBETWEEN(1,208)),INDEX($AH$2:$AH$866,RANDBETWEEN(1,865)))</f>
        <v>300802878</v>
      </c>
      <c r="AH526">
        <v>386611016</v>
      </c>
    </row>
    <row r="527" spans="1:34" ht="15.75" customHeight="1" x14ac:dyDescent="0.25">
      <c r="A527">
        <v>526</v>
      </c>
      <c r="B527">
        <v>527</v>
      </c>
      <c r="C527">
        <v>1</v>
      </c>
      <c r="D527">
        <v>229316722</v>
      </c>
      <c r="E527" s="12">
        <v>42919</v>
      </c>
      <c r="F527">
        <v>88</v>
      </c>
      <c r="G527" t="s">
        <v>126</v>
      </c>
      <c r="H527">
        <v>479.07</v>
      </c>
      <c r="I527">
        <v>30.744199999999999</v>
      </c>
      <c r="J527">
        <v>509.81419999999997</v>
      </c>
      <c r="K527" s="12">
        <v>42929</v>
      </c>
      <c r="L527" s="12">
        <v>42929</v>
      </c>
      <c r="M527" s="39">
        <v>3</v>
      </c>
      <c r="P527" s="45">
        <v>4050</v>
      </c>
      <c r="Q527" s="46">
        <v>4052</v>
      </c>
      <c r="R527" s="46">
        <v>13</v>
      </c>
      <c r="S527" s="58">
        <v>250383051</v>
      </c>
      <c r="T527" s="47">
        <v>43987</v>
      </c>
      <c r="U527" s="46">
        <v>673</v>
      </c>
      <c r="V527" s="46" t="s">
        <v>126</v>
      </c>
      <c r="W527" s="46">
        <v>347.38</v>
      </c>
      <c r="X527" s="46">
        <v>37.738</v>
      </c>
      <c r="Y527" s="46">
        <v>385.11799999999999</v>
      </c>
      <c r="Z527" s="47">
        <v>43994</v>
      </c>
      <c r="AA527" s="47">
        <v>43994</v>
      </c>
      <c r="AB527" s="48">
        <v>3</v>
      </c>
      <c r="AC527" s="46" t="str">
        <f>VLOOKUP(Table12[[#This Row],[ImporterID (IMPORTERS)]],IMPORTERS[],3,FALSE)</f>
        <v>Central</v>
      </c>
      <c r="AD527" s="49">
        <f>VLOOKUP(ORDERS[[#This Row],[ImporterID (IMPORTERS)]],IMPORTERS[],5,FALSE)</f>
        <v>30692</v>
      </c>
      <c r="AE527" s="50" t="e">
        <f ca="1">DATEDIF(#REF!, TODAY(), "Y")</f>
        <v>#REF!</v>
      </c>
      <c r="AF527" cm="1">
        <f t="array" aca="1" ref="AF527" ca="1">IF(RAND()&gt;0.3,INDEX($AG$2:$AG$209,RANDBETWEEN(1,208)),INDEX($AH$2:$AH$866,RANDBETWEEN(1,865)))</f>
        <v>353391125</v>
      </c>
      <c r="AH527">
        <v>329174832</v>
      </c>
    </row>
    <row r="528" spans="1:34" ht="15.75" customHeight="1" x14ac:dyDescent="0.25">
      <c r="A528">
        <v>527</v>
      </c>
      <c r="B528">
        <v>528</v>
      </c>
      <c r="C528">
        <v>2</v>
      </c>
      <c r="D528">
        <v>302461588</v>
      </c>
      <c r="E528" s="12">
        <v>42920</v>
      </c>
      <c r="F528">
        <v>88</v>
      </c>
      <c r="G528" t="s">
        <v>126</v>
      </c>
      <c r="H528">
        <v>191.52</v>
      </c>
      <c r="I528">
        <v>13.491200000000001</v>
      </c>
      <c r="J528">
        <v>205.0112</v>
      </c>
      <c r="K528" s="12">
        <v>42929</v>
      </c>
      <c r="L528" s="12">
        <v>42929</v>
      </c>
      <c r="M528" s="39">
        <v>5</v>
      </c>
      <c r="P528" s="45">
        <v>4051</v>
      </c>
      <c r="Q528" s="46">
        <v>4053</v>
      </c>
      <c r="R528" s="46">
        <v>14</v>
      </c>
      <c r="S528" s="58">
        <v>266728418</v>
      </c>
      <c r="T528" s="47">
        <v>43976</v>
      </c>
      <c r="U528" s="46">
        <v>674</v>
      </c>
      <c r="V528" s="46" t="s">
        <v>126</v>
      </c>
      <c r="W528" s="46">
        <v>42.36</v>
      </c>
      <c r="X528" s="46">
        <v>5.1180000000000003</v>
      </c>
      <c r="Y528" s="46">
        <v>47.478000000000002</v>
      </c>
      <c r="Z528" s="47">
        <v>43991</v>
      </c>
      <c r="AA528" s="47">
        <v>43991</v>
      </c>
      <c r="AB528" s="48">
        <v>4</v>
      </c>
      <c r="AC528" s="46" t="str">
        <f>VLOOKUP(Table12[[#This Row],[ImporterID (IMPORTERS)]],IMPORTERS[],3,FALSE)</f>
        <v>Southern</v>
      </c>
      <c r="AD528" s="49">
        <f>VLOOKUP(ORDERS[[#This Row],[ImporterID (IMPORTERS)]],IMPORTERS[],5,FALSE)</f>
        <v>30294</v>
      </c>
      <c r="AE528" s="50" t="e">
        <f ca="1">DATEDIF(#REF!, TODAY(), "Y")</f>
        <v>#REF!</v>
      </c>
      <c r="AF528" cm="1">
        <f t="array" aca="1" ref="AF528" ca="1">IF(RAND()&gt;0.3,INDEX($AG$2:$AG$209,RANDBETWEEN(1,208)),INDEX($AH$2:$AH$866,RANDBETWEEN(1,865)))</f>
        <v>278104555</v>
      </c>
      <c r="AH528">
        <v>372047610</v>
      </c>
    </row>
    <row r="529" spans="1:34" ht="15.75" customHeight="1" x14ac:dyDescent="0.25">
      <c r="A529">
        <v>528</v>
      </c>
      <c r="B529">
        <v>529</v>
      </c>
      <c r="C529">
        <v>1</v>
      </c>
      <c r="D529">
        <v>368619720</v>
      </c>
      <c r="E529" s="12">
        <v>42923</v>
      </c>
      <c r="F529">
        <v>88</v>
      </c>
      <c r="G529" t="s">
        <v>126</v>
      </c>
      <c r="H529">
        <v>193.12</v>
      </c>
      <c r="I529">
        <v>13.587199999999999</v>
      </c>
      <c r="J529">
        <v>206.7072</v>
      </c>
      <c r="K529" s="12">
        <v>42931</v>
      </c>
      <c r="L529" s="12">
        <v>42931</v>
      </c>
      <c r="M529" s="39">
        <v>3</v>
      </c>
      <c r="P529" s="45">
        <v>4052</v>
      </c>
      <c r="Q529" s="46">
        <v>4054</v>
      </c>
      <c r="R529" s="46">
        <v>14</v>
      </c>
      <c r="S529" s="58">
        <v>397997402</v>
      </c>
      <c r="T529" s="47">
        <v>43985</v>
      </c>
      <c r="U529" s="46">
        <v>674</v>
      </c>
      <c r="V529" s="46" t="s">
        <v>126</v>
      </c>
      <c r="W529" s="46">
        <v>76.34</v>
      </c>
      <c r="X529" s="46">
        <v>6.8170000000000002</v>
      </c>
      <c r="Y529" s="46">
        <v>83.157000000000011</v>
      </c>
      <c r="Z529" s="47">
        <v>43997</v>
      </c>
      <c r="AA529" s="47">
        <v>43997</v>
      </c>
      <c r="AB529" s="48">
        <v>4</v>
      </c>
      <c r="AC529" s="46" t="str">
        <f>VLOOKUP(Table12[[#This Row],[ImporterID (IMPORTERS)]],IMPORTERS[],3,FALSE)</f>
        <v>Central</v>
      </c>
      <c r="AD529" s="49">
        <f>VLOOKUP(ORDERS[[#This Row],[ImporterID (IMPORTERS)]],IMPORTERS[],5,FALSE)</f>
        <v>22882</v>
      </c>
      <c r="AE529" s="50" t="e">
        <f ca="1">DATEDIF(#REF!, TODAY(), "Y")</f>
        <v>#REF!</v>
      </c>
      <c r="AF529" cm="1">
        <f t="array" aca="1" ref="AF529" ca="1">IF(RAND()&gt;0.3,INDEX($AG$2:$AG$209,RANDBETWEEN(1,208)),INDEX($AH$2:$AH$866,RANDBETWEEN(1,865)))</f>
        <v>319470401</v>
      </c>
      <c r="AH529">
        <v>267753732</v>
      </c>
    </row>
    <row r="530" spans="1:34" ht="15.75" customHeight="1" x14ac:dyDescent="0.25">
      <c r="A530">
        <v>529</v>
      </c>
      <c r="B530">
        <v>530</v>
      </c>
      <c r="C530">
        <v>1</v>
      </c>
      <c r="D530">
        <v>270556658</v>
      </c>
      <c r="E530" s="12">
        <v>42914</v>
      </c>
      <c r="F530">
        <v>89</v>
      </c>
      <c r="G530" t="s">
        <v>126</v>
      </c>
      <c r="H530">
        <v>62.09</v>
      </c>
      <c r="I530">
        <v>2.8627000000000002</v>
      </c>
      <c r="J530">
        <v>64.952700000000007</v>
      </c>
      <c r="K530" s="12">
        <v>42932</v>
      </c>
      <c r="L530" s="12">
        <v>42932</v>
      </c>
      <c r="M530" s="39">
        <v>1</v>
      </c>
      <c r="P530" s="45">
        <v>4053</v>
      </c>
      <c r="Q530" s="46">
        <v>4055</v>
      </c>
      <c r="R530" s="46">
        <v>3</v>
      </c>
      <c r="S530" s="58">
        <v>226434919</v>
      </c>
      <c r="T530" s="47">
        <v>43987</v>
      </c>
      <c r="U530" s="46">
        <v>674</v>
      </c>
      <c r="V530" s="46" t="s">
        <v>126</v>
      </c>
      <c r="W530" s="46">
        <v>85.84</v>
      </c>
      <c r="X530" s="46">
        <v>7.2920000000000007</v>
      </c>
      <c r="Y530" s="46">
        <v>93.132000000000005</v>
      </c>
      <c r="Z530" s="47">
        <v>43995</v>
      </c>
      <c r="AA530" s="47">
        <v>43995</v>
      </c>
      <c r="AB530" s="48">
        <v>5</v>
      </c>
      <c r="AC530" s="46" t="str">
        <f>VLOOKUP(Table12[[#This Row],[ImporterID (IMPORTERS)]],IMPORTERS[],3,FALSE)</f>
        <v>Central</v>
      </c>
      <c r="AD530" s="49">
        <f>VLOOKUP(ORDERS[[#This Row],[ImporterID (IMPORTERS)]],IMPORTERS[],5,FALSE)</f>
        <v>19357</v>
      </c>
      <c r="AE530" s="50" t="e">
        <f ca="1">DATEDIF(#REF!, TODAY(), "Y")</f>
        <v>#REF!</v>
      </c>
      <c r="AF530" cm="1">
        <f t="array" aca="1" ref="AF530" ca="1">IF(RAND()&gt;0.3,INDEX($AG$2:$AG$209,RANDBETWEEN(1,208)),INDEX($AH$2:$AH$866,RANDBETWEEN(1,865)))</f>
        <v>353207466</v>
      </c>
      <c r="AH530">
        <v>380670591</v>
      </c>
    </row>
    <row r="531" spans="1:34" ht="15.75" customHeight="1" x14ac:dyDescent="0.25">
      <c r="A531">
        <v>530</v>
      </c>
      <c r="B531">
        <v>531</v>
      </c>
      <c r="C531">
        <v>2</v>
      </c>
      <c r="D531">
        <v>357531123</v>
      </c>
      <c r="E531" s="12">
        <v>42919</v>
      </c>
      <c r="F531">
        <v>89</v>
      </c>
      <c r="G531" t="s">
        <v>126</v>
      </c>
      <c r="H531">
        <v>82.9</v>
      </c>
      <c r="I531">
        <v>3.4870000000000001</v>
      </c>
      <c r="J531">
        <v>86.387</v>
      </c>
      <c r="K531" s="12">
        <v>42930</v>
      </c>
      <c r="L531" s="12">
        <v>42930</v>
      </c>
      <c r="M531" s="39">
        <v>4</v>
      </c>
      <c r="P531" s="45">
        <v>4054</v>
      </c>
      <c r="Q531" s="46">
        <v>4056</v>
      </c>
      <c r="R531" s="46">
        <v>6</v>
      </c>
      <c r="S531" s="58">
        <v>331679463</v>
      </c>
      <c r="T531" s="47">
        <v>43989</v>
      </c>
      <c r="U531" s="46">
        <v>674</v>
      </c>
      <c r="V531" s="46" t="s">
        <v>127</v>
      </c>
      <c r="W531" s="46">
        <v>12.8</v>
      </c>
      <c r="X531" s="46">
        <v>3.64</v>
      </c>
      <c r="Y531" s="46">
        <v>16.440000000000001</v>
      </c>
      <c r="Z531" s="47">
        <v>43996</v>
      </c>
      <c r="AA531" s="47">
        <v>43996</v>
      </c>
      <c r="AB531" s="48">
        <v>1</v>
      </c>
      <c r="AC531" s="46" t="str">
        <f>VLOOKUP(Table12[[#This Row],[ImporterID (IMPORTERS)]],IMPORTERS[],3,FALSE)</f>
        <v>Central</v>
      </c>
      <c r="AD531" s="49">
        <f>VLOOKUP(ORDERS[[#This Row],[ImporterID (IMPORTERS)]],IMPORTERS[],5,FALSE)</f>
        <v>33454</v>
      </c>
      <c r="AE531" s="50" t="e">
        <f ca="1">DATEDIF(#REF!, TODAY(), "Y")</f>
        <v>#REF!</v>
      </c>
      <c r="AF531" cm="1">
        <f t="array" aca="1" ref="AF531" ca="1">IF(RAND()&gt;0.3,INDEX($AG$2:$AG$209,RANDBETWEEN(1,208)),INDEX($AH$2:$AH$866,RANDBETWEEN(1,865)))</f>
        <v>202451860</v>
      </c>
      <c r="AH531">
        <v>203280810</v>
      </c>
    </row>
    <row r="532" spans="1:34" ht="15.75" customHeight="1" x14ac:dyDescent="0.25">
      <c r="A532">
        <v>531</v>
      </c>
      <c r="B532">
        <v>532</v>
      </c>
      <c r="C532">
        <v>3</v>
      </c>
      <c r="D532">
        <v>369390597</v>
      </c>
      <c r="E532" s="12">
        <v>42925</v>
      </c>
      <c r="F532">
        <v>89</v>
      </c>
      <c r="G532" t="s">
        <v>127</v>
      </c>
      <c r="H532">
        <v>37.950000000000003</v>
      </c>
      <c r="I532">
        <v>2.1385000000000001</v>
      </c>
      <c r="J532">
        <v>40.088500000000003</v>
      </c>
      <c r="K532" s="12">
        <v>42934</v>
      </c>
      <c r="L532" s="12">
        <v>42934</v>
      </c>
      <c r="M532" s="39">
        <v>4</v>
      </c>
      <c r="P532" s="45">
        <v>4055</v>
      </c>
      <c r="Q532" s="46">
        <v>4057</v>
      </c>
      <c r="R532" s="46">
        <v>9</v>
      </c>
      <c r="S532" s="58">
        <v>344249027</v>
      </c>
      <c r="T532" s="47">
        <v>43975</v>
      </c>
      <c r="U532" s="46">
        <v>675</v>
      </c>
      <c r="V532" s="46" t="s">
        <v>126</v>
      </c>
      <c r="W532" s="46">
        <v>82.13</v>
      </c>
      <c r="X532" s="46">
        <v>7.1064999999999996</v>
      </c>
      <c r="Y532" s="46">
        <v>89.236499999999992</v>
      </c>
      <c r="Z532" s="47">
        <v>43997</v>
      </c>
      <c r="AA532" s="47">
        <v>43997</v>
      </c>
      <c r="AB532" s="48">
        <v>4</v>
      </c>
      <c r="AC532" s="46" t="str">
        <f>VLOOKUP(Table12[[#This Row],[ImporterID (IMPORTERS)]],IMPORTERS[],3,FALSE)</f>
        <v>Central</v>
      </c>
      <c r="AD532" s="49">
        <f>VLOOKUP(ORDERS[[#This Row],[ImporterID (IMPORTERS)]],IMPORTERS[],5,FALSE)</f>
        <v>34053</v>
      </c>
      <c r="AE532" s="50" t="e">
        <f ca="1">DATEDIF(#REF!, TODAY(), "Y")</f>
        <v>#REF!</v>
      </c>
      <c r="AF532" cm="1">
        <f t="array" aca="1" ref="AF532" ca="1">IF(RAND()&gt;0.3,INDEX($AG$2:$AG$209,RANDBETWEEN(1,208)),INDEX($AH$2:$AH$866,RANDBETWEEN(1,865)))</f>
        <v>273825186</v>
      </c>
      <c r="AH532">
        <v>246830009</v>
      </c>
    </row>
    <row r="533" spans="1:34" ht="15.75" customHeight="1" x14ac:dyDescent="0.25">
      <c r="A533">
        <v>532</v>
      </c>
      <c r="B533">
        <v>534</v>
      </c>
      <c r="C533">
        <v>2</v>
      </c>
      <c r="D533">
        <v>354480243</v>
      </c>
      <c r="E533" s="12">
        <v>42919</v>
      </c>
      <c r="F533">
        <v>90</v>
      </c>
      <c r="G533" t="s">
        <v>126</v>
      </c>
      <c r="H533">
        <v>81.77</v>
      </c>
      <c r="I533">
        <v>5.2707999999999995</v>
      </c>
      <c r="J533">
        <v>87.04079999999999</v>
      </c>
      <c r="K533" s="12">
        <v>42931</v>
      </c>
      <c r="L533" s="12">
        <v>42931</v>
      </c>
      <c r="M533" s="39">
        <v>4</v>
      </c>
      <c r="P533" s="45">
        <v>4056</v>
      </c>
      <c r="Q533" s="46">
        <v>4058</v>
      </c>
      <c r="R533" s="46">
        <v>13</v>
      </c>
      <c r="S533" s="58">
        <v>295211087</v>
      </c>
      <c r="T533" s="47">
        <v>43977</v>
      </c>
      <c r="U533" s="46">
        <v>675</v>
      </c>
      <c r="V533" s="46" t="s">
        <v>126</v>
      </c>
      <c r="W533" s="46">
        <v>87.05</v>
      </c>
      <c r="X533" s="46">
        <v>7.3525</v>
      </c>
      <c r="Y533" s="46">
        <v>94.402500000000003</v>
      </c>
      <c r="Z533" s="47">
        <v>43996</v>
      </c>
      <c r="AA533" s="47">
        <v>43996</v>
      </c>
      <c r="AB533" s="48">
        <v>5</v>
      </c>
      <c r="AC533" s="46" t="str">
        <f>VLOOKUP(Table12[[#This Row],[ImporterID (IMPORTERS)]],IMPORTERS[],3,FALSE)</f>
        <v>Northern</v>
      </c>
      <c r="AD533" s="49">
        <f>VLOOKUP(ORDERS[[#This Row],[ImporterID (IMPORTERS)]],IMPORTERS[],5,FALSE)</f>
        <v>35598</v>
      </c>
      <c r="AE533" s="50" t="e">
        <f ca="1">DATEDIF(#REF!, TODAY(), "Y")</f>
        <v>#REF!</v>
      </c>
      <c r="AF533" cm="1">
        <f t="array" aca="1" ref="AF533" ca="1">IF(RAND()&gt;0.3,INDEX($AG$2:$AG$209,RANDBETWEEN(1,208)),INDEX($AH$2:$AH$866,RANDBETWEEN(1,865)))</f>
        <v>349528520</v>
      </c>
      <c r="AH533">
        <v>345753227</v>
      </c>
    </row>
    <row r="534" spans="1:34" ht="15.75" customHeight="1" x14ac:dyDescent="0.25">
      <c r="A534">
        <v>533</v>
      </c>
      <c r="B534">
        <v>535</v>
      </c>
      <c r="C534">
        <v>1</v>
      </c>
      <c r="D534">
        <v>388340751</v>
      </c>
      <c r="E534" s="12">
        <v>42921</v>
      </c>
      <c r="F534">
        <v>90</v>
      </c>
      <c r="G534" t="s">
        <v>126</v>
      </c>
      <c r="H534">
        <v>78.349999999999994</v>
      </c>
      <c r="I534">
        <v>5.1340000000000003</v>
      </c>
      <c r="J534">
        <v>83.483999999999995</v>
      </c>
      <c r="K534" s="12">
        <v>42932</v>
      </c>
      <c r="L534" s="12">
        <v>42932</v>
      </c>
      <c r="M534" s="39">
        <v>5</v>
      </c>
      <c r="P534" s="45">
        <v>4057</v>
      </c>
      <c r="Q534" s="46">
        <v>4059</v>
      </c>
      <c r="R534" s="46">
        <v>5</v>
      </c>
      <c r="S534" s="58">
        <v>361905328</v>
      </c>
      <c r="T534" s="47">
        <v>43977</v>
      </c>
      <c r="U534" s="46">
        <v>675</v>
      </c>
      <c r="V534" s="46" t="s">
        <v>126</v>
      </c>
      <c r="W534" s="46">
        <v>81.2</v>
      </c>
      <c r="X534" s="46">
        <v>7.0600000000000005</v>
      </c>
      <c r="Y534" s="46">
        <v>88.26</v>
      </c>
      <c r="Z534" s="47">
        <v>43997</v>
      </c>
      <c r="AA534" s="47">
        <v>43997</v>
      </c>
      <c r="AB534" s="48">
        <v>5</v>
      </c>
      <c r="AC534" s="46" t="str">
        <f>VLOOKUP(Table12[[#This Row],[ImporterID (IMPORTERS)]],IMPORTERS[],3,FALSE)</f>
        <v>Haifa District</v>
      </c>
      <c r="AD534" s="49">
        <f>VLOOKUP(ORDERS[[#This Row],[ImporterID (IMPORTERS)]],IMPORTERS[],5,FALSE)</f>
        <v>20726</v>
      </c>
      <c r="AE534" s="50" t="e">
        <f ca="1">DATEDIF(#REF!, TODAY(), "Y")</f>
        <v>#REF!</v>
      </c>
      <c r="AF534" cm="1">
        <f t="array" aca="1" ref="AF534" ca="1">IF(RAND()&gt;0.3,INDEX($AG$2:$AG$209,RANDBETWEEN(1,208)),INDEX($AH$2:$AH$866,RANDBETWEEN(1,865)))</f>
        <v>276916662</v>
      </c>
      <c r="AH534">
        <v>205018508</v>
      </c>
    </row>
    <row r="535" spans="1:34" ht="15.75" customHeight="1" x14ac:dyDescent="0.25">
      <c r="A535">
        <v>534</v>
      </c>
      <c r="B535">
        <v>536</v>
      </c>
      <c r="C535">
        <v>3</v>
      </c>
      <c r="D535">
        <v>346113923</v>
      </c>
      <c r="E535" s="12">
        <v>42925</v>
      </c>
      <c r="F535">
        <v>90</v>
      </c>
      <c r="G535" t="s">
        <v>126</v>
      </c>
      <c r="H535">
        <v>36.99</v>
      </c>
      <c r="I535">
        <v>3.4796</v>
      </c>
      <c r="J535">
        <v>40.4696</v>
      </c>
      <c r="K535" s="12">
        <v>42933</v>
      </c>
      <c r="L535" s="12">
        <v>42933</v>
      </c>
      <c r="M535" s="39">
        <v>5</v>
      </c>
      <c r="P535" s="45">
        <v>4058</v>
      </c>
      <c r="Q535" s="46">
        <v>4060</v>
      </c>
      <c r="R535" s="46">
        <v>16</v>
      </c>
      <c r="S535" s="58">
        <v>265285020</v>
      </c>
      <c r="T535" s="47">
        <v>43978</v>
      </c>
      <c r="U535" s="46">
        <v>675</v>
      </c>
      <c r="V535" s="46" t="s">
        <v>126</v>
      </c>
      <c r="W535" s="46">
        <v>88.99</v>
      </c>
      <c r="X535" s="46">
        <v>7.4494999999999996</v>
      </c>
      <c r="Y535" s="46">
        <v>96.439499999999995</v>
      </c>
      <c r="Z535" s="47">
        <v>43997</v>
      </c>
      <c r="AA535" s="47">
        <v>43997</v>
      </c>
      <c r="AB535" s="48">
        <v>5</v>
      </c>
      <c r="AC535" s="46" t="str">
        <f>VLOOKUP(Table12[[#This Row],[ImporterID (IMPORTERS)]],IMPORTERS[],3,FALSE)</f>
        <v>Central</v>
      </c>
      <c r="AD535" s="49">
        <f>VLOOKUP(ORDERS[[#This Row],[ImporterID (IMPORTERS)]],IMPORTERS[],5,FALSE)</f>
        <v>31930</v>
      </c>
      <c r="AE535" s="50" t="e">
        <f ca="1">DATEDIF(#REF!, TODAY(), "Y")</f>
        <v>#REF!</v>
      </c>
      <c r="AF535" cm="1">
        <f t="array" aca="1" ref="AF535" ca="1">IF(RAND()&gt;0.3,INDEX($AG$2:$AG$209,RANDBETWEEN(1,208)),INDEX($AH$2:$AH$866,RANDBETWEEN(1,865)))</f>
        <v>375077134</v>
      </c>
      <c r="AH535">
        <v>285209079</v>
      </c>
    </row>
    <row r="536" spans="1:34" ht="15.75" customHeight="1" x14ac:dyDescent="0.25">
      <c r="A536">
        <v>535</v>
      </c>
      <c r="B536">
        <v>537</v>
      </c>
      <c r="C536">
        <v>2</v>
      </c>
      <c r="D536">
        <v>259396150</v>
      </c>
      <c r="E536" s="12">
        <v>42925</v>
      </c>
      <c r="F536">
        <v>90</v>
      </c>
      <c r="G536" t="s">
        <v>127</v>
      </c>
      <c r="H536">
        <v>91.87</v>
      </c>
      <c r="I536">
        <v>5.6748000000000003</v>
      </c>
      <c r="J536">
        <v>97.544800000000009</v>
      </c>
      <c r="K536" s="12">
        <v>42936</v>
      </c>
      <c r="L536" s="12">
        <v>42936</v>
      </c>
      <c r="M536" s="39">
        <v>4</v>
      </c>
      <c r="P536" s="45">
        <v>4059</v>
      </c>
      <c r="Q536" s="46">
        <v>4061</v>
      </c>
      <c r="R536" s="46">
        <v>8</v>
      </c>
      <c r="S536" s="58">
        <v>372645061</v>
      </c>
      <c r="T536" s="47">
        <v>43979</v>
      </c>
      <c r="U536" s="46">
        <v>675</v>
      </c>
      <c r="V536" s="46" t="s">
        <v>126</v>
      </c>
      <c r="W536" s="46">
        <v>58.11</v>
      </c>
      <c r="X536" s="46">
        <v>5.9055</v>
      </c>
      <c r="Y536" s="46">
        <v>64.015500000000003</v>
      </c>
      <c r="Z536" s="47">
        <v>43991</v>
      </c>
      <c r="AA536" s="47">
        <v>43991</v>
      </c>
      <c r="AB536" s="48">
        <v>3</v>
      </c>
      <c r="AC536" s="46" t="str">
        <f>VLOOKUP(Table12[[#This Row],[ImporterID (IMPORTERS)]],IMPORTERS[],3,FALSE)</f>
        <v>Central</v>
      </c>
      <c r="AD536" s="49">
        <f>VLOOKUP(ORDERS[[#This Row],[ImporterID (IMPORTERS)]],IMPORTERS[],5,FALSE)</f>
        <v>33542</v>
      </c>
      <c r="AE536" s="50" t="e">
        <f ca="1">DATEDIF(#REF!, TODAY(), "Y")</f>
        <v>#REF!</v>
      </c>
      <c r="AF536" cm="1">
        <f t="array" aca="1" ref="AF536" ca="1">IF(RAND()&gt;0.3,INDEX($AG$2:$AG$209,RANDBETWEEN(1,208)),INDEX($AH$2:$AH$866,RANDBETWEEN(1,865)))</f>
        <v>258758144</v>
      </c>
      <c r="AH536">
        <v>325987651</v>
      </c>
    </row>
    <row r="537" spans="1:34" ht="15.75" customHeight="1" x14ac:dyDescent="0.25">
      <c r="A537">
        <v>536</v>
      </c>
      <c r="B537">
        <v>538</v>
      </c>
      <c r="C537">
        <v>1</v>
      </c>
      <c r="D537">
        <v>219591079</v>
      </c>
      <c r="E537" s="12">
        <v>42928</v>
      </c>
      <c r="F537">
        <v>90</v>
      </c>
      <c r="G537" t="s">
        <v>126</v>
      </c>
      <c r="H537">
        <v>66.78</v>
      </c>
      <c r="I537">
        <v>4.6712000000000007</v>
      </c>
      <c r="J537">
        <v>71.4512</v>
      </c>
      <c r="K537" s="12">
        <v>42930</v>
      </c>
      <c r="L537" s="12">
        <v>42930</v>
      </c>
      <c r="M537" s="39">
        <v>4</v>
      </c>
      <c r="P537" s="45">
        <v>4060</v>
      </c>
      <c r="Q537" s="46">
        <v>4062</v>
      </c>
      <c r="R537" s="46">
        <v>10</v>
      </c>
      <c r="S537" s="58">
        <v>361905328</v>
      </c>
      <c r="T537" s="47">
        <v>43982</v>
      </c>
      <c r="U537" s="46">
        <v>675</v>
      </c>
      <c r="V537" s="46" t="s">
        <v>126</v>
      </c>
      <c r="W537" s="46">
        <v>18.36</v>
      </c>
      <c r="X537" s="46">
        <v>3.9180000000000001</v>
      </c>
      <c r="Y537" s="46">
        <v>22.277999999999999</v>
      </c>
      <c r="Z537" s="47">
        <v>43991</v>
      </c>
      <c r="AA537" s="47">
        <v>43991</v>
      </c>
      <c r="AB537" s="48">
        <v>5</v>
      </c>
      <c r="AC537" s="46" t="str">
        <f>VLOOKUP(Table12[[#This Row],[ImporterID (IMPORTERS)]],IMPORTERS[],3,FALSE)</f>
        <v>Haifa District</v>
      </c>
      <c r="AD537" s="49">
        <f>VLOOKUP(ORDERS[[#This Row],[ImporterID (IMPORTERS)]],IMPORTERS[],5,FALSE)</f>
        <v>28541</v>
      </c>
      <c r="AE537" s="50" t="e">
        <f ca="1">DATEDIF(#REF!, TODAY(), "Y")</f>
        <v>#REF!</v>
      </c>
      <c r="AF537" cm="1">
        <f t="array" aca="1" ref="AF537" ca="1">IF(RAND()&gt;0.3,INDEX($AG$2:$AG$209,RANDBETWEEN(1,208)),INDEX($AH$2:$AH$866,RANDBETWEEN(1,865)))</f>
        <v>278239043</v>
      </c>
      <c r="AH537">
        <v>394176365</v>
      </c>
    </row>
    <row r="538" spans="1:34" ht="15.75" customHeight="1" x14ac:dyDescent="0.25">
      <c r="A538">
        <v>537</v>
      </c>
      <c r="B538">
        <v>539</v>
      </c>
      <c r="C538">
        <v>2</v>
      </c>
      <c r="D538">
        <v>208683247</v>
      </c>
      <c r="E538" s="12">
        <v>42918</v>
      </c>
      <c r="F538">
        <v>91</v>
      </c>
      <c r="G538" t="s">
        <v>127</v>
      </c>
      <c r="H538">
        <v>21.38</v>
      </c>
      <c r="I538">
        <v>4.069</v>
      </c>
      <c r="J538">
        <v>25.448999999999998</v>
      </c>
      <c r="K538" s="12">
        <v>42933</v>
      </c>
      <c r="L538" s="12">
        <v>42933</v>
      </c>
      <c r="M538" s="39">
        <v>3</v>
      </c>
      <c r="P538" s="45">
        <v>4061</v>
      </c>
      <c r="Q538" s="46">
        <v>4063</v>
      </c>
      <c r="R538" s="46">
        <v>13</v>
      </c>
      <c r="S538" s="58">
        <v>284187106</v>
      </c>
      <c r="T538" s="47">
        <v>43983</v>
      </c>
      <c r="U538" s="46">
        <v>675</v>
      </c>
      <c r="V538" s="46" t="s">
        <v>126</v>
      </c>
      <c r="W538" s="46">
        <v>70.75</v>
      </c>
      <c r="X538" s="46">
        <v>6.5374999999999996</v>
      </c>
      <c r="Y538" s="46">
        <v>77.287499999999994</v>
      </c>
      <c r="Z538" s="47">
        <v>43993</v>
      </c>
      <c r="AA538" s="47">
        <v>43993</v>
      </c>
      <c r="AB538" s="48">
        <v>2</v>
      </c>
      <c r="AC538" s="46" t="str">
        <f>VLOOKUP(Table12[[#This Row],[ImporterID (IMPORTERS)]],IMPORTERS[],3,FALSE)</f>
        <v>Central</v>
      </c>
      <c r="AD538" s="49">
        <f>VLOOKUP(ORDERS[[#This Row],[ImporterID (IMPORTERS)]],IMPORTERS[],5,FALSE)</f>
        <v>19405</v>
      </c>
      <c r="AE538" s="50" t="e">
        <f ca="1">DATEDIF(#REF!, TODAY(), "Y")</f>
        <v>#REF!</v>
      </c>
      <c r="AF538" cm="1">
        <f t="array" aca="1" ref="AF538" ca="1">IF(RAND()&gt;0.3,INDEX($AG$2:$AG$209,RANDBETWEEN(1,208)),INDEX($AH$2:$AH$866,RANDBETWEEN(1,865)))</f>
        <v>223958446</v>
      </c>
      <c r="AH538">
        <v>305859841</v>
      </c>
    </row>
    <row r="539" spans="1:34" ht="15.75" customHeight="1" x14ac:dyDescent="0.25">
      <c r="A539">
        <v>538</v>
      </c>
      <c r="B539">
        <v>540</v>
      </c>
      <c r="C539">
        <v>1</v>
      </c>
      <c r="D539">
        <v>359900493</v>
      </c>
      <c r="E539" s="12">
        <v>42918</v>
      </c>
      <c r="F539">
        <v>91</v>
      </c>
      <c r="G539" t="s">
        <v>126</v>
      </c>
      <c r="H539">
        <v>63.1</v>
      </c>
      <c r="I539">
        <v>6.1550000000000002</v>
      </c>
      <c r="J539">
        <v>69.254999999999995</v>
      </c>
      <c r="K539" s="12">
        <v>42933</v>
      </c>
      <c r="L539" s="12">
        <v>42933</v>
      </c>
      <c r="M539" s="39">
        <v>4</v>
      </c>
      <c r="P539" s="45">
        <v>4062</v>
      </c>
      <c r="Q539" s="46">
        <v>4064</v>
      </c>
      <c r="R539" s="46">
        <v>16</v>
      </c>
      <c r="S539" s="58">
        <v>328968592</v>
      </c>
      <c r="T539" s="47">
        <v>43987</v>
      </c>
      <c r="U539" s="46">
        <v>675</v>
      </c>
      <c r="V539" s="46" t="s">
        <v>126</v>
      </c>
      <c r="W539" s="46">
        <v>99.61</v>
      </c>
      <c r="X539" s="46">
        <v>7.9805000000000001</v>
      </c>
      <c r="Y539" s="46">
        <v>107.59050000000001</v>
      </c>
      <c r="Z539" s="47">
        <v>43993</v>
      </c>
      <c r="AA539" s="47">
        <v>43993</v>
      </c>
      <c r="AB539" s="48">
        <v>5</v>
      </c>
      <c r="AC539" s="46" t="str">
        <f>VLOOKUP(Table12[[#This Row],[ImporterID (IMPORTERS)]],IMPORTERS[],3,FALSE)</f>
        <v>Central</v>
      </c>
      <c r="AD539" s="49">
        <f>VLOOKUP(ORDERS[[#This Row],[ImporterID (IMPORTERS)]],IMPORTERS[],5,FALSE)</f>
        <v>31779</v>
      </c>
      <c r="AE539" s="50" t="e">
        <f ca="1">DATEDIF(#REF!, TODAY(), "Y")</f>
        <v>#REF!</v>
      </c>
      <c r="AF539" cm="1">
        <f t="array" aca="1" ref="AF539" ca="1">IF(RAND()&gt;0.3,INDEX($AG$2:$AG$209,RANDBETWEEN(1,208)),INDEX($AH$2:$AH$866,RANDBETWEEN(1,865)))</f>
        <v>233179475</v>
      </c>
      <c r="AH539">
        <v>397873093</v>
      </c>
    </row>
    <row r="540" spans="1:34" ht="15.75" customHeight="1" x14ac:dyDescent="0.25">
      <c r="A540">
        <v>539</v>
      </c>
      <c r="B540">
        <v>541</v>
      </c>
      <c r="C540">
        <v>1</v>
      </c>
      <c r="D540">
        <v>342136702</v>
      </c>
      <c r="E540" s="12">
        <v>42921</v>
      </c>
      <c r="F540">
        <v>91</v>
      </c>
      <c r="G540" t="s">
        <v>126</v>
      </c>
      <c r="H540">
        <v>18.829999999999998</v>
      </c>
      <c r="I540">
        <v>3.9415</v>
      </c>
      <c r="J540">
        <v>22.7715</v>
      </c>
      <c r="K540" s="12">
        <v>42933</v>
      </c>
      <c r="L540" s="12">
        <v>42933</v>
      </c>
      <c r="M540" s="39">
        <v>3</v>
      </c>
      <c r="P540" s="45">
        <v>4063</v>
      </c>
      <c r="Q540" s="46">
        <v>4065</v>
      </c>
      <c r="R540" s="46">
        <v>17</v>
      </c>
      <c r="S540" s="58">
        <v>207519323</v>
      </c>
      <c r="T540" s="47">
        <v>43980</v>
      </c>
      <c r="U540" s="46">
        <v>676</v>
      </c>
      <c r="V540" s="46" t="s">
        <v>126</v>
      </c>
      <c r="W540" s="46">
        <v>17.09</v>
      </c>
      <c r="X540" s="46">
        <v>2.8544999999999998</v>
      </c>
      <c r="Y540" s="46">
        <v>19.944499999999998</v>
      </c>
      <c r="Z540" s="47">
        <v>43996</v>
      </c>
      <c r="AA540" s="47">
        <v>43996</v>
      </c>
      <c r="AB540" s="48">
        <v>5</v>
      </c>
      <c r="AC540" s="46" t="str">
        <f>VLOOKUP(Table12[[#This Row],[ImporterID (IMPORTERS)]],IMPORTERS[],3,FALSE)</f>
        <v>Northern</v>
      </c>
      <c r="AD540" s="49">
        <f>VLOOKUP(ORDERS[[#This Row],[ImporterID (IMPORTERS)]],IMPORTERS[],5,FALSE)</f>
        <v>19757</v>
      </c>
      <c r="AE540" s="50" t="e">
        <f ca="1">DATEDIF(#REF!, TODAY(), "Y")</f>
        <v>#REF!</v>
      </c>
      <c r="AF540" cm="1">
        <f t="array" aca="1" ref="AF540" ca="1">IF(RAND()&gt;0.3,INDEX($AG$2:$AG$209,RANDBETWEEN(1,208)),INDEX($AH$2:$AH$866,RANDBETWEEN(1,865)))</f>
        <v>283258349</v>
      </c>
      <c r="AH540">
        <v>243629991</v>
      </c>
    </row>
    <row r="541" spans="1:34" ht="15.75" customHeight="1" x14ac:dyDescent="0.25">
      <c r="A541">
        <v>540</v>
      </c>
      <c r="B541">
        <v>542</v>
      </c>
      <c r="C541">
        <v>2</v>
      </c>
      <c r="D541">
        <v>334638208</v>
      </c>
      <c r="E541" s="12">
        <v>42922</v>
      </c>
      <c r="F541">
        <v>91</v>
      </c>
      <c r="G541" t="s">
        <v>126</v>
      </c>
      <c r="H541">
        <v>49.8</v>
      </c>
      <c r="I541">
        <v>5.49</v>
      </c>
      <c r="J541">
        <v>55.29</v>
      </c>
      <c r="K541" s="12">
        <v>42934</v>
      </c>
      <c r="L541" s="12">
        <v>42934</v>
      </c>
      <c r="M541" s="39">
        <v>4</v>
      </c>
      <c r="P541" s="45">
        <v>4064</v>
      </c>
      <c r="Q541" s="46">
        <v>4066</v>
      </c>
      <c r="R541" s="46">
        <v>9</v>
      </c>
      <c r="S541" s="58">
        <v>201052537</v>
      </c>
      <c r="T541" s="47">
        <v>43981</v>
      </c>
      <c r="U541" s="46">
        <v>676</v>
      </c>
      <c r="V541" s="46" t="s">
        <v>127</v>
      </c>
      <c r="W541" s="46">
        <v>279.62</v>
      </c>
      <c r="X541" s="46">
        <v>15.981000000000002</v>
      </c>
      <c r="Y541" s="46">
        <v>295.601</v>
      </c>
      <c r="Z541" s="47">
        <v>43996</v>
      </c>
      <c r="AA541" s="47">
        <v>43996</v>
      </c>
      <c r="AB541" s="48">
        <v>3</v>
      </c>
      <c r="AC541" s="46" t="str">
        <f>VLOOKUP(Table12[[#This Row],[ImporterID (IMPORTERS)]],IMPORTERS[],3,FALSE)</f>
        <v>Haifa District</v>
      </c>
      <c r="AD541" s="49">
        <f>VLOOKUP(ORDERS[[#This Row],[ImporterID (IMPORTERS)]],IMPORTERS[],5,FALSE)</f>
        <v>36404</v>
      </c>
      <c r="AE541" s="50" t="e">
        <f ca="1">DATEDIF(#REF!, TODAY(), "Y")</f>
        <v>#REF!</v>
      </c>
      <c r="AF541" cm="1">
        <f t="array" aca="1" ref="AF541" ca="1">IF(RAND()&gt;0.3,INDEX($AG$2:$AG$209,RANDBETWEEN(1,208)),INDEX($AH$2:$AH$866,RANDBETWEEN(1,865)))</f>
        <v>303675128</v>
      </c>
      <c r="AH541">
        <v>339226490</v>
      </c>
    </row>
    <row r="542" spans="1:34" ht="15.75" customHeight="1" x14ac:dyDescent="0.25">
      <c r="A542">
        <v>541</v>
      </c>
      <c r="B542">
        <v>543</v>
      </c>
      <c r="C542">
        <v>2</v>
      </c>
      <c r="D542">
        <v>281442215</v>
      </c>
      <c r="E542" s="12">
        <v>42923</v>
      </c>
      <c r="F542">
        <v>91</v>
      </c>
      <c r="G542" t="s">
        <v>127</v>
      </c>
      <c r="H542">
        <v>75.930000000000007</v>
      </c>
      <c r="I542">
        <v>6.7965</v>
      </c>
      <c r="J542">
        <v>82.726500000000001</v>
      </c>
      <c r="K542" s="12">
        <v>42935</v>
      </c>
      <c r="L542" s="12">
        <v>42935</v>
      </c>
      <c r="M542" s="39">
        <v>4</v>
      </c>
      <c r="P542" s="45">
        <v>4065</v>
      </c>
      <c r="Q542" s="46">
        <v>4067</v>
      </c>
      <c r="R542" s="46">
        <v>19</v>
      </c>
      <c r="S542" s="58">
        <v>219591079</v>
      </c>
      <c r="T542" s="47">
        <v>43985</v>
      </c>
      <c r="U542" s="46">
        <v>676</v>
      </c>
      <c r="V542" s="46" t="s">
        <v>126</v>
      </c>
      <c r="W542" s="46">
        <v>478.17</v>
      </c>
      <c r="X542" s="46">
        <v>25.908500000000004</v>
      </c>
      <c r="Y542" s="46">
        <v>504.07850000000002</v>
      </c>
      <c r="Z542" s="47">
        <v>43994</v>
      </c>
      <c r="AA542" s="47">
        <v>43994</v>
      </c>
      <c r="AB542" s="48">
        <v>1</v>
      </c>
      <c r="AC542" s="46" t="str">
        <f>VLOOKUP(Table12[[#This Row],[ImporterID (IMPORTERS)]],IMPORTERS[],3,FALSE)</f>
        <v>Central</v>
      </c>
      <c r="AD542" s="49">
        <f>VLOOKUP(ORDERS[[#This Row],[ImporterID (IMPORTERS)]],IMPORTERS[],5,FALSE)</f>
        <v>29721</v>
      </c>
      <c r="AE542" s="50" t="e">
        <f ca="1">DATEDIF(#REF!, TODAY(), "Y")</f>
        <v>#REF!</v>
      </c>
      <c r="AF542" cm="1">
        <f t="array" aca="1" ref="AF542" ca="1">IF(RAND()&gt;0.3,INDEX($AG$2:$AG$209,RANDBETWEEN(1,208)),INDEX($AH$2:$AH$866,RANDBETWEEN(1,865)))</f>
        <v>272786569</v>
      </c>
      <c r="AH542">
        <v>283388428</v>
      </c>
    </row>
    <row r="543" spans="1:34" ht="15.75" customHeight="1" x14ac:dyDescent="0.25">
      <c r="A543">
        <v>542</v>
      </c>
      <c r="B543">
        <v>544</v>
      </c>
      <c r="C543">
        <v>1</v>
      </c>
      <c r="D543">
        <v>269685608</v>
      </c>
      <c r="E543" s="12">
        <v>42918</v>
      </c>
      <c r="F543">
        <v>92</v>
      </c>
      <c r="G543" t="s">
        <v>127</v>
      </c>
      <c r="H543">
        <v>54.48</v>
      </c>
      <c r="I543">
        <v>5.7240000000000002</v>
      </c>
      <c r="J543">
        <v>60.203999999999994</v>
      </c>
      <c r="K543" s="12">
        <v>42936</v>
      </c>
      <c r="L543" s="12">
        <v>42936</v>
      </c>
      <c r="M543" s="39">
        <v>1</v>
      </c>
      <c r="P543" s="45">
        <v>4066</v>
      </c>
      <c r="Q543" s="46">
        <v>4068</v>
      </c>
      <c r="R543" s="46">
        <v>2</v>
      </c>
      <c r="S543" s="58">
        <v>399833722</v>
      </c>
      <c r="T543" s="47">
        <v>43986</v>
      </c>
      <c r="U543" s="46">
        <v>676</v>
      </c>
      <c r="V543" s="46" t="s">
        <v>127</v>
      </c>
      <c r="W543" s="46">
        <v>301.14999999999998</v>
      </c>
      <c r="X543" s="46">
        <v>17.057499999999997</v>
      </c>
      <c r="Y543" s="46">
        <v>318.20749999999998</v>
      </c>
      <c r="Z543" s="47">
        <v>43996</v>
      </c>
      <c r="AA543" s="47">
        <v>43996</v>
      </c>
      <c r="AB543" s="48">
        <v>3</v>
      </c>
      <c r="AC543" s="46" t="str">
        <f>VLOOKUP(Table12[[#This Row],[ImporterID (IMPORTERS)]],IMPORTERS[],3,FALSE)</f>
        <v>Haifa District</v>
      </c>
      <c r="AD543" s="49">
        <f>VLOOKUP(ORDERS[[#This Row],[ImporterID (IMPORTERS)]],IMPORTERS[],5,FALSE)</f>
        <v>24329</v>
      </c>
      <c r="AE543" s="50" t="e">
        <f ca="1">DATEDIF(#REF!, TODAY(), "Y")</f>
        <v>#REF!</v>
      </c>
      <c r="AF543" cm="1">
        <f t="array" aca="1" ref="AF543" ca="1">IF(RAND()&gt;0.3,INDEX($AG$2:$AG$209,RANDBETWEEN(1,208)),INDEX($AH$2:$AH$866,RANDBETWEEN(1,865)))</f>
        <v>227905508</v>
      </c>
      <c r="AH543">
        <v>374246882</v>
      </c>
    </row>
    <row r="544" spans="1:34" ht="15.75" customHeight="1" x14ac:dyDescent="0.25">
      <c r="A544">
        <v>543</v>
      </c>
      <c r="B544">
        <v>545</v>
      </c>
      <c r="C544">
        <v>2</v>
      </c>
      <c r="D544">
        <v>375339117</v>
      </c>
      <c r="E544" s="12">
        <v>42924</v>
      </c>
      <c r="F544">
        <v>92</v>
      </c>
      <c r="G544" t="s">
        <v>126</v>
      </c>
      <c r="H544">
        <v>51.25</v>
      </c>
      <c r="I544">
        <v>5.5625</v>
      </c>
      <c r="J544">
        <v>56.8125</v>
      </c>
      <c r="K544" s="12">
        <v>42936</v>
      </c>
      <c r="L544" s="12">
        <v>42936</v>
      </c>
      <c r="M544" s="39">
        <v>4</v>
      </c>
      <c r="P544" s="45">
        <v>4067</v>
      </c>
      <c r="Q544" s="46">
        <v>4069</v>
      </c>
      <c r="R544" s="46">
        <v>8</v>
      </c>
      <c r="S544" s="58">
        <v>277056951</v>
      </c>
      <c r="T544" s="47">
        <v>43988</v>
      </c>
      <c r="U544" s="46">
        <v>676</v>
      </c>
      <c r="V544" s="46" t="s">
        <v>126</v>
      </c>
      <c r="W544" s="46">
        <v>188.58</v>
      </c>
      <c r="X544" s="46">
        <v>11.429</v>
      </c>
      <c r="Y544" s="46">
        <v>200.00900000000001</v>
      </c>
      <c r="Z544" s="47">
        <v>43992</v>
      </c>
      <c r="AA544" s="47">
        <v>43992</v>
      </c>
      <c r="AB544" s="48">
        <v>5</v>
      </c>
      <c r="AC544" s="46" t="str">
        <f>VLOOKUP(Table12[[#This Row],[ImporterID (IMPORTERS)]],IMPORTERS[],3,FALSE)</f>
        <v>Haifa District</v>
      </c>
      <c r="AD544" s="49">
        <f>VLOOKUP(ORDERS[[#This Row],[ImporterID (IMPORTERS)]],IMPORTERS[],5,FALSE)</f>
        <v>26033</v>
      </c>
      <c r="AE544" s="50" t="e">
        <f ca="1">DATEDIF(#REF!, TODAY(), "Y")</f>
        <v>#REF!</v>
      </c>
      <c r="AF544" cm="1">
        <f t="array" aca="1" ref="AF544" ca="1">IF(RAND()&gt;0.3,INDEX($AG$2:$AG$209,RANDBETWEEN(1,208)),INDEX($AH$2:$AH$866,RANDBETWEEN(1,865)))</f>
        <v>330316910</v>
      </c>
      <c r="AH544">
        <v>200863395</v>
      </c>
    </row>
    <row r="545" spans="1:34" ht="15.75" customHeight="1" x14ac:dyDescent="0.25">
      <c r="A545">
        <v>544</v>
      </c>
      <c r="B545">
        <v>546</v>
      </c>
      <c r="C545">
        <v>1</v>
      </c>
      <c r="D545">
        <v>248027615</v>
      </c>
      <c r="E545" s="12">
        <v>42930</v>
      </c>
      <c r="F545">
        <v>92</v>
      </c>
      <c r="G545" t="s">
        <v>126</v>
      </c>
      <c r="H545">
        <v>98.95</v>
      </c>
      <c r="I545">
        <v>7.9475000000000007</v>
      </c>
      <c r="J545">
        <v>106.89750000000001</v>
      </c>
      <c r="K545" s="12">
        <v>42939</v>
      </c>
      <c r="L545" s="12">
        <v>42939</v>
      </c>
      <c r="M545" s="39">
        <v>5</v>
      </c>
      <c r="P545" s="45">
        <v>4068</v>
      </c>
      <c r="Q545" s="46">
        <v>4070</v>
      </c>
      <c r="R545" s="46">
        <v>4</v>
      </c>
      <c r="S545" s="58">
        <v>340406123</v>
      </c>
      <c r="T545" s="47">
        <v>43988</v>
      </c>
      <c r="U545" s="46">
        <v>676</v>
      </c>
      <c r="V545" s="46" t="s">
        <v>126</v>
      </c>
      <c r="W545" s="46">
        <v>481.3</v>
      </c>
      <c r="X545" s="46">
        <v>26.065000000000001</v>
      </c>
      <c r="Y545" s="46">
        <v>507.36500000000001</v>
      </c>
      <c r="Z545" s="47">
        <v>43995</v>
      </c>
      <c r="AA545" s="47">
        <v>43995</v>
      </c>
      <c r="AB545" s="48">
        <v>4</v>
      </c>
      <c r="AC545" s="46" t="str">
        <f>VLOOKUP(Table12[[#This Row],[ImporterID (IMPORTERS)]],IMPORTERS[],3,FALSE)</f>
        <v>Central</v>
      </c>
      <c r="AD545" s="49">
        <f>VLOOKUP(ORDERS[[#This Row],[ImporterID (IMPORTERS)]],IMPORTERS[],5,FALSE)</f>
        <v>18361</v>
      </c>
      <c r="AE545" s="50" t="e">
        <f ca="1">DATEDIF(#REF!, TODAY(), "Y")</f>
        <v>#REF!</v>
      </c>
      <c r="AF545" cm="1">
        <f t="array" aca="1" ref="AF545" ca="1">IF(RAND()&gt;0.3,INDEX($AG$2:$AG$209,RANDBETWEEN(1,208)),INDEX($AH$2:$AH$866,RANDBETWEEN(1,865)))</f>
        <v>265874893</v>
      </c>
      <c r="AH545">
        <v>328653229</v>
      </c>
    </row>
    <row r="546" spans="1:34" ht="15.75" customHeight="1" x14ac:dyDescent="0.25">
      <c r="A546">
        <v>545</v>
      </c>
      <c r="B546">
        <v>547</v>
      </c>
      <c r="C546">
        <v>1</v>
      </c>
      <c r="D546">
        <v>324615774</v>
      </c>
      <c r="E546" s="12">
        <v>42931</v>
      </c>
      <c r="F546">
        <v>92</v>
      </c>
      <c r="G546" t="s">
        <v>126</v>
      </c>
      <c r="H546">
        <v>58.36</v>
      </c>
      <c r="I546">
        <v>5.9180000000000001</v>
      </c>
      <c r="J546">
        <v>64.278000000000006</v>
      </c>
      <c r="K546" s="12">
        <v>42938</v>
      </c>
      <c r="L546" s="12">
        <v>42938</v>
      </c>
      <c r="M546" s="39">
        <v>5</v>
      </c>
      <c r="P546" s="45">
        <v>4069</v>
      </c>
      <c r="Q546" s="46">
        <v>4071</v>
      </c>
      <c r="R546" s="46">
        <v>15</v>
      </c>
      <c r="S546" s="58">
        <v>305245395</v>
      </c>
      <c r="T546" s="47">
        <v>43988</v>
      </c>
      <c r="U546" s="46">
        <v>676</v>
      </c>
      <c r="V546" s="46" t="s">
        <v>126</v>
      </c>
      <c r="W546" s="46">
        <v>367.92</v>
      </c>
      <c r="X546" s="46">
        <v>20.396000000000001</v>
      </c>
      <c r="Y546" s="46">
        <v>388.31600000000003</v>
      </c>
      <c r="Z546" s="47">
        <v>43993</v>
      </c>
      <c r="AA546" s="47">
        <v>43993</v>
      </c>
      <c r="AB546" s="48">
        <v>5</v>
      </c>
      <c r="AC546" s="46" t="str">
        <f>VLOOKUP(Table12[[#This Row],[ImporterID (IMPORTERS)]],IMPORTERS[],3,FALSE)</f>
        <v>Central</v>
      </c>
      <c r="AD546" s="49">
        <f>VLOOKUP(ORDERS[[#This Row],[ImporterID (IMPORTERS)]],IMPORTERS[],5,FALSE)</f>
        <v>35214</v>
      </c>
      <c r="AE546" s="50" t="e">
        <f ca="1">DATEDIF(#REF!, TODAY(), "Y")</f>
        <v>#REF!</v>
      </c>
      <c r="AF546" cm="1">
        <f t="array" aca="1" ref="AF546" ca="1">IF(RAND()&gt;0.3,INDEX($AG$2:$AG$209,RANDBETWEEN(1,208)),INDEX($AH$2:$AH$866,RANDBETWEEN(1,865)))</f>
        <v>266846543</v>
      </c>
      <c r="AH546">
        <v>343303643</v>
      </c>
    </row>
    <row r="547" spans="1:34" ht="15.75" customHeight="1" x14ac:dyDescent="0.25">
      <c r="A547">
        <v>546</v>
      </c>
      <c r="B547">
        <v>548</v>
      </c>
      <c r="C547">
        <v>3</v>
      </c>
      <c r="D547">
        <v>313926972</v>
      </c>
      <c r="E547" s="12">
        <v>42931</v>
      </c>
      <c r="F547">
        <v>92</v>
      </c>
      <c r="G547" t="s">
        <v>126</v>
      </c>
      <c r="H547">
        <v>57.35</v>
      </c>
      <c r="I547">
        <v>5.8674999999999997</v>
      </c>
      <c r="J547">
        <v>63.217500000000001</v>
      </c>
      <c r="K547" s="12">
        <v>42940</v>
      </c>
      <c r="L547" s="12">
        <v>42941</v>
      </c>
      <c r="M547" s="39">
        <v>1</v>
      </c>
      <c r="P547" s="45">
        <v>4070</v>
      </c>
      <c r="Q547" s="46">
        <v>4072</v>
      </c>
      <c r="R547" s="46">
        <v>8</v>
      </c>
      <c r="S547" s="58">
        <v>359900493</v>
      </c>
      <c r="T547" s="47">
        <v>43977</v>
      </c>
      <c r="U547" s="46">
        <v>677</v>
      </c>
      <c r="V547" s="46" t="s">
        <v>127</v>
      </c>
      <c r="W547" s="46">
        <v>359.95</v>
      </c>
      <c r="X547" s="46">
        <v>23.596999999999998</v>
      </c>
      <c r="Y547" s="46">
        <v>383.54699999999997</v>
      </c>
      <c r="Z547" s="47">
        <v>43998</v>
      </c>
      <c r="AA547" s="47">
        <v>44005</v>
      </c>
      <c r="AB547" s="48">
        <v>4</v>
      </c>
      <c r="AC547" s="46" t="str">
        <f>VLOOKUP(Table12[[#This Row],[ImporterID (IMPORTERS)]],IMPORTERS[],3,FALSE)</f>
        <v>Jerusalem District</v>
      </c>
      <c r="AD547" s="49">
        <f>VLOOKUP(ORDERS[[#This Row],[ImporterID (IMPORTERS)]],IMPORTERS[],5,FALSE)</f>
        <v>31930</v>
      </c>
      <c r="AE547" s="50" t="e">
        <f ca="1">DATEDIF(#REF!, TODAY(), "Y")</f>
        <v>#REF!</v>
      </c>
      <c r="AF547" cm="1">
        <f t="array" aca="1" ref="AF547" ca="1">IF(RAND()&gt;0.3,INDEX($AG$2:$AG$209,RANDBETWEEN(1,208)),INDEX($AH$2:$AH$866,RANDBETWEEN(1,865)))</f>
        <v>291233989</v>
      </c>
      <c r="AH547">
        <v>308857583</v>
      </c>
    </row>
    <row r="548" spans="1:34" ht="15.75" customHeight="1" x14ac:dyDescent="0.25">
      <c r="A548">
        <v>547</v>
      </c>
      <c r="B548">
        <v>549</v>
      </c>
      <c r="C548">
        <v>1</v>
      </c>
      <c r="D548">
        <v>252798332</v>
      </c>
      <c r="E548" s="12">
        <v>42932</v>
      </c>
      <c r="F548">
        <v>92</v>
      </c>
      <c r="G548" t="s">
        <v>126</v>
      </c>
      <c r="H548">
        <v>41.67</v>
      </c>
      <c r="I548">
        <v>5.0835000000000008</v>
      </c>
      <c r="J548">
        <v>46.753500000000003</v>
      </c>
      <c r="K548" s="12">
        <v>42939</v>
      </c>
      <c r="L548" s="12"/>
      <c r="M548" s="39">
        <v>1</v>
      </c>
      <c r="P548" s="45">
        <v>4071</v>
      </c>
      <c r="Q548" s="46">
        <v>4073</v>
      </c>
      <c r="R548" s="46">
        <v>13</v>
      </c>
      <c r="S548" s="58">
        <v>313243807</v>
      </c>
      <c r="T548" s="47">
        <v>43985</v>
      </c>
      <c r="U548" s="46">
        <v>677</v>
      </c>
      <c r="V548" s="46" t="s">
        <v>127</v>
      </c>
      <c r="W548" s="46">
        <v>97.18</v>
      </c>
      <c r="X548" s="46">
        <v>7.8308</v>
      </c>
      <c r="Y548" s="46">
        <v>105.0108</v>
      </c>
      <c r="Z548" s="47">
        <v>43996</v>
      </c>
      <c r="AA548" s="47">
        <v>43996</v>
      </c>
      <c r="AB548" s="48">
        <v>4</v>
      </c>
      <c r="AC548" s="46" t="str">
        <f>VLOOKUP(Table12[[#This Row],[ImporterID (IMPORTERS)]],IMPORTERS[],3,FALSE)</f>
        <v>Jerusalem District</v>
      </c>
      <c r="AD548" s="49">
        <f>VLOOKUP(ORDERS[[#This Row],[ImporterID (IMPORTERS)]],IMPORTERS[],5,FALSE)</f>
        <v>24863</v>
      </c>
      <c r="AE548" s="50" t="e">
        <f ca="1">DATEDIF(#REF!, TODAY(), "Y")</f>
        <v>#REF!</v>
      </c>
      <c r="AF548" cm="1">
        <f t="array" aca="1" ref="AF548" ca="1">IF(RAND()&gt;0.3,INDEX($AG$2:$AG$209,RANDBETWEEN(1,208)),INDEX($AH$2:$AH$866,RANDBETWEEN(1,865)))</f>
        <v>273587428</v>
      </c>
      <c r="AH548">
        <v>396154282</v>
      </c>
    </row>
    <row r="549" spans="1:34" ht="15.75" customHeight="1" x14ac:dyDescent="0.25">
      <c r="A549">
        <v>548</v>
      </c>
      <c r="B549">
        <v>550</v>
      </c>
      <c r="C549">
        <v>3</v>
      </c>
      <c r="D549">
        <v>234123955</v>
      </c>
      <c r="E549" s="12">
        <v>42921</v>
      </c>
      <c r="F549">
        <v>93</v>
      </c>
      <c r="G549" t="s">
        <v>126</v>
      </c>
      <c r="H549">
        <v>381.12</v>
      </c>
      <c r="I549">
        <v>41.112000000000002</v>
      </c>
      <c r="J549">
        <v>422.23200000000003</v>
      </c>
      <c r="K549" s="12">
        <v>42939</v>
      </c>
      <c r="L549" s="12">
        <v>42939</v>
      </c>
      <c r="M549" s="39">
        <v>1</v>
      </c>
      <c r="P549" s="45">
        <v>4072</v>
      </c>
      <c r="Q549" s="46">
        <v>4074</v>
      </c>
      <c r="R549" s="46">
        <v>15</v>
      </c>
      <c r="S549" s="58">
        <v>205018508</v>
      </c>
      <c r="T549" s="47">
        <v>43988</v>
      </c>
      <c r="U549" s="46">
        <v>677</v>
      </c>
      <c r="V549" s="46" t="s">
        <v>126</v>
      </c>
      <c r="W549" s="46">
        <v>470.73</v>
      </c>
      <c r="X549" s="46">
        <v>30.2438</v>
      </c>
      <c r="Y549" s="46">
        <v>500.97380000000004</v>
      </c>
      <c r="Z549" s="47">
        <v>43993</v>
      </c>
      <c r="AA549" s="47">
        <v>43993</v>
      </c>
      <c r="AB549" s="48">
        <v>4</v>
      </c>
      <c r="AC549" s="46" t="str">
        <f>VLOOKUP(Table12[[#This Row],[ImporterID (IMPORTERS)]],IMPORTERS[],3,FALSE)</f>
        <v>Northern</v>
      </c>
      <c r="AD549" s="49">
        <f>VLOOKUP(ORDERS[[#This Row],[ImporterID (IMPORTERS)]],IMPORTERS[],5,FALSE)</f>
        <v>24011</v>
      </c>
      <c r="AE549" s="50" t="e">
        <f ca="1">DATEDIF(#REF!, TODAY(), "Y")</f>
        <v>#REF!</v>
      </c>
      <c r="AF549" cm="1">
        <f t="array" aca="1" ref="AF549" ca="1">IF(RAND()&gt;0.3,INDEX($AG$2:$AG$209,RANDBETWEEN(1,208)),INDEX($AH$2:$AH$866,RANDBETWEEN(1,865)))</f>
        <v>212980374</v>
      </c>
      <c r="AH549">
        <v>399115665</v>
      </c>
    </row>
    <row r="550" spans="1:34" ht="15.75" customHeight="1" x14ac:dyDescent="0.25">
      <c r="A550">
        <v>549</v>
      </c>
      <c r="B550">
        <v>551</v>
      </c>
      <c r="C550">
        <v>3</v>
      </c>
      <c r="D550">
        <v>246857538</v>
      </c>
      <c r="E550" s="12">
        <v>42922</v>
      </c>
      <c r="F550">
        <v>93</v>
      </c>
      <c r="G550" t="s">
        <v>126</v>
      </c>
      <c r="H550">
        <v>170.62</v>
      </c>
      <c r="I550">
        <v>20.062000000000001</v>
      </c>
      <c r="J550">
        <v>190.68200000000002</v>
      </c>
      <c r="K550" s="12">
        <v>42939</v>
      </c>
      <c r="L550" s="12">
        <v>42939</v>
      </c>
      <c r="M550" s="39">
        <v>5</v>
      </c>
      <c r="P550" s="45">
        <v>4073</v>
      </c>
      <c r="Q550" s="46">
        <v>4075</v>
      </c>
      <c r="R550" s="46">
        <v>2</v>
      </c>
      <c r="S550" s="58">
        <v>322184636</v>
      </c>
      <c r="T550" s="47">
        <v>43990</v>
      </c>
      <c r="U550" s="46">
        <v>677</v>
      </c>
      <c r="V550" s="46" t="s">
        <v>126</v>
      </c>
      <c r="W550" s="46">
        <v>368.67</v>
      </c>
      <c r="X550" s="46">
        <v>24.120200000000001</v>
      </c>
      <c r="Y550" s="46">
        <v>392.79020000000003</v>
      </c>
      <c r="Z550" s="47">
        <v>43994</v>
      </c>
      <c r="AA550" s="47">
        <v>43994</v>
      </c>
      <c r="AB550" s="48">
        <v>4</v>
      </c>
      <c r="AC550" s="46" t="str">
        <f>VLOOKUP(Table12[[#This Row],[ImporterID (IMPORTERS)]],IMPORTERS[],3,FALSE)</f>
        <v>Northern</v>
      </c>
      <c r="AD550" s="49">
        <f>VLOOKUP(ORDERS[[#This Row],[ImporterID (IMPORTERS)]],IMPORTERS[],5,FALSE)</f>
        <v>36858</v>
      </c>
      <c r="AE550" s="50" t="e">
        <f ca="1">DATEDIF(#REF!, TODAY(), "Y")</f>
        <v>#REF!</v>
      </c>
      <c r="AF550" cm="1">
        <f t="array" aca="1" ref="AF550" ca="1">IF(RAND()&gt;0.3,INDEX($AG$2:$AG$209,RANDBETWEEN(1,208)),INDEX($AH$2:$AH$866,RANDBETWEEN(1,865)))</f>
        <v>316354666</v>
      </c>
      <c r="AH550">
        <v>334059043</v>
      </c>
    </row>
    <row r="551" spans="1:34" ht="15.75" customHeight="1" x14ac:dyDescent="0.25">
      <c r="A551">
        <v>550</v>
      </c>
      <c r="B551">
        <v>552</v>
      </c>
      <c r="C551">
        <v>3</v>
      </c>
      <c r="D551">
        <v>294274664</v>
      </c>
      <c r="E551" s="12">
        <v>42922</v>
      </c>
      <c r="F551">
        <v>93</v>
      </c>
      <c r="G551" t="s">
        <v>126</v>
      </c>
      <c r="H551">
        <v>333.38</v>
      </c>
      <c r="I551">
        <v>36.338000000000001</v>
      </c>
      <c r="J551">
        <v>369.71800000000002</v>
      </c>
      <c r="K551" s="12">
        <v>42938</v>
      </c>
      <c r="L551" s="12">
        <v>42938</v>
      </c>
      <c r="M551" s="39">
        <v>3</v>
      </c>
      <c r="P551" s="45">
        <v>4074</v>
      </c>
      <c r="Q551" s="46">
        <v>4076</v>
      </c>
      <c r="R551" s="46">
        <v>17</v>
      </c>
      <c r="S551" s="58">
        <v>389999571</v>
      </c>
      <c r="T551" s="47">
        <v>43977</v>
      </c>
      <c r="U551" s="46">
        <v>678</v>
      </c>
      <c r="V551" s="46" t="s">
        <v>127</v>
      </c>
      <c r="W551" s="46">
        <v>61.76</v>
      </c>
      <c r="X551" s="46">
        <v>4.4703999999999997</v>
      </c>
      <c r="Y551" s="46">
        <v>66.230400000000003</v>
      </c>
      <c r="Z551" s="47">
        <v>43994</v>
      </c>
      <c r="AA551" s="47">
        <v>43994</v>
      </c>
      <c r="AB551" s="48">
        <v>5</v>
      </c>
      <c r="AC551" s="46" t="str">
        <f>VLOOKUP(Table12[[#This Row],[ImporterID (IMPORTERS)]],IMPORTERS[],3,FALSE)</f>
        <v>Central</v>
      </c>
      <c r="AD551" s="49">
        <f>VLOOKUP(ORDERS[[#This Row],[ImporterID (IMPORTERS)]],IMPORTERS[],5,FALSE)</f>
        <v>32940</v>
      </c>
      <c r="AE551" s="50" t="e">
        <f ca="1">DATEDIF(#REF!, TODAY(), "Y")</f>
        <v>#REF!</v>
      </c>
      <c r="AF551" cm="1">
        <f t="array" aca="1" ref="AF551" ca="1">IF(RAND()&gt;0.3,INDEX($AG$2:$AG$209,RANDBETWEEN(1,208)),INDEX($AH$2:$AH$866,RANDBETWEEN(1,865)))</f>
        <v>340406123</v>
      </c>
      <c r="AH551">
        <v>381574124</v>
      </c>
    </row>
    <row r="552" spans="1:34" ht="15.75" customHeight="1" x14ac:dyDescent="0.25">
      <c r="A552">
        <v>551</v>
      </c>
      <c r="B552">
        <v>553</v>
      </c>
      <c r="C552">
        <v>3</v>
      </c>
      <c r="D552">
        <v>357658417</v>
      </c>
      <c r="E552" s="12">
        <v>42922</v>
      </c>
      <c r="F552">
        <v>93</v>
      </c>
      <c r="G552" t="s">
        <v>126</v>
      </c>
      <c r="H552">
        <v>122.12</v>
      </c>
      <c r="I552">
        <v>15.212000000000002</v>
      </c>
      <c r="J552">
        <v>137.33199999999999</v>
      </c>
      <c r="K552" s="12">
        <v>42936</v>
      </c>
      <c r="L552" s="12">
        <v>42936</v>
      </c>
      <c r="M552" s="39">
        <v>2</v>
      </c>
      <c r="P552" s="45">
        <v>4075</v>
      </c>
      <c r="Q552" s="46">
        <v>4077</v>
      </c>
      <c r="R552" s="46">
        <v>9</v>
      </c>
      <c r="S552" s="58">
        <v>258641427</v>
      </c>
      <c r="T552" s="47">
        <v>43978</v>
      </c>
      <c r="U552" s="46">
        <v>678</v>
      </c>
      <c r="V552" s="46" t="s">
        <v>126</v>
      </c>
      <c r="W552" s="46">
        <v>21.08</v>
      </c>
      <c r="X552" s="46">
        <v>2.8431999999999999</v>
      </c>
      <c r="Y552" s="46">
        <v>23.923199999999998</v>
      </c>
      <c r="Z552" s="47">
        <v>43999</v>
      </c>
      <c r="AA552" s="47">
        <v>43999</v>
      </c>
      <c r="AB552" s="48">
        <v>3</v>
      </c>
      <c r="AC552" s="46" t="str">
        <f>VLOOKUP(Table12[[#This Row],[ImporterID (IMPORTERS)]],IMPORTERS[],3,FALSE)</f>
        <v>Central</v>
      </c>
      <c r="AD552" s="49">
        <f>VLOOKUP(ORDERS[[#This Row],[ImporterID (IMPORTERS)]],IMPORTERS[],5,FALSE)</f>
        <v>19893</v>
      </c>
      <c r="AE552" s="50" t="e">
        <f ca="1">DATEDIF(#REF!, TODAY(), "Y")</f>
        <v>#REF!</v>
      </c>
      <c r="AF552" cm="1">
        <f t="array" aca="1" ref="AF552" ca="1">IF(RAND()&gt;0.3,INDEX($AG$2:$AG$209,RANDBETWEEN(1,208)),INDEX($AH$2:$AH$866,RANDBETWEEN(1,865)))</f>
        <v>230595311</v>
      </c>
      <c r="AH552">
        <v>283501789</v>
      </c>
    </row>
    <row r="553" spans="1:34" ht="15.75" customHeight="1" x14ac:dyDescent="0.25">
      <c r="A553">
        <v>552</v>
      </c>
      <c r="B553">
        <v>554</v>
      </c>
      <c r="C553">
        <v>3</v>
      </c>
      <c r="D553">
        <v>335932295</v>
      </c>
      <c r="E553" s="12">
        <v>42925</v>
      </c>
      <c r="F553">
        <v>93</v>
      </c>
      <c r="G553" t="s">
        <v>126</v>
      </c>
      <c r="H553">
        <v>91.86</v>
      </c>
      <c r="I553">
        <v>12.186</v>
      </c>
      <c r="J553">
        <v>104.04599999999999</v>
      </c>
      <c r="K553" s="12">
        <v>42941</v>
      </c>
      <c r="L553" s="12">
        <v>42941</v>
      </c>
      <c r="M553" s="39">
        <v>4</v>
      </c>
      <c r="P553" s="45">
        <v>4076</v>
      </c>
      <c r="Q553" s="46">
        <v>4078</v>
      </c>
      <c r="R553" s="46">
        <v>2</v>
      </c>
      <c r="S553" s="58">
        <v>313960978</v>
      </c>
      <c r="T553" s="47">
        <v>43980</v>
      </c>
      <c r="U553" s="46">
        <v>678</v>
      </c>
      <c r="V553" s="46" t="s">
        <v>126</v>
      </c>
      <c r="W553" s="46">
        <v>44.9</v>
      </c>
      <c r="X553" s="46">
        <v>3.7960000000000003</v>
      </c>
      <c r="Y553" s="46">
        <v>48.695999999999998</v>
      </c>
      <c r="Z553" s="47">
        <v>43994</v>
      </c>
      <c r="AA553" s="47">
        <v>43994</v>
      </c>
      <c r="AB553" s="48">
        <v>4</v>
      </c>
      <c r="AC553" s="46" t="str">
        <f>VLOOKUP(Table12[[#This Row],[ImporterID (IMPORTERS)]],IMPORTERS[],3,FALSE)</f>
        <v>Central</v>
      </c>
      <c r="AD553" s="49">
        <f>VLOOKUP(ORDERS[[#This Row],[ImporterID (IMPORTERS)]],IMPORTERS[],5,FALSE)</f>
        <v>27214</v>
      </c>
      <c r="AE553" s="50" t="e">
        <f ca="1">DATEDIF(#REF!, TODAY(), "Y")</f>
        <v>#REF!</v>
      </c>
      <c r="AF553" cm="1">
        <f t="array" aca="1" ref="AF553" ca="1">IF(RAND()&gt;0.3,INDEX($AG$2:$AG$209,RANDBETWEEN(1,208)),INDEX($AH$2:$AH$866,RANDBETWEEN(1,865)))</f>
        <v>311220641</v>
      </c>
      <c r="AH553">
        <v>287575353</v>
      </c>
    </row>
    <row r="554" spans="1:34" ht="15.75" customHeight="1" x14ac:dyDescent="0.25">
      <c r="A554">
        <v>553</v>
      </c>
      <c r="B554">
        <v>555</v>
      </c>
      <c r="C554">
        <v>4</v>
      </c>
      <c r="D554">
        <v>248386516</v>
      </c>
      <c r="E554" s="12">
        <v>42930</v>
      </c>
      <c r="F554">
        <v>93</v>
      </c>
      <c r="G554" t="s">
        <v>126</v>
      </c>
      <c r="H554">
        <v>320.85000000000002</v>
      </c>
      <c r="I554">
        <v>35.085000000000001</v>
      </c>
      <c r="J554">
        <v>355.935</v>
      </c>
      <c r="K554" s="12">
        <v>42939</v>
      </c>
      <c r="L554" s="12">
        <v>42940</v>
      </c>
      <c r="M554" s="39">
        <v>2</v>
      </c>
      <c r="P554" s="45">
        <v>4077</v>
      </c>
      <c r="Q554" s="46">
        <v>4079</v>
      </c>
      <c r="R554" s="46">
        <v>8</v>
      </c>
      <c r="S554" s="58">
        <v>266362909</v>
      </c>
      <c r="T554" s="47">
        <v>43983</v>
      </c>
      <c r="U554" s="46">
        <v>678</v>
      </c>
      <c r="V554" s="46" t="s">
        <v>126</v>
      </c>
      <c r="W554" s="46">
        <v>24.12</v>
      </c>
      <c r="X554" s="46">
        <v>2.9648000000000003</v>
      </c>
      <c r="Y554" s="46">
        <v>27.084800000000001</v>
      </c>
      <c r="Z554" s="47">
        <v>43994</v>
      </c>
      <c r="AA554" s="47">
        <v>43994</v>
      </c>
      <c r="AB554" s="48">
        <v>4</v>
      </c>
      <c r="AC554" s="46" t="str">
        <f>VLOOKUP(Table12[[#This Row],[ImporterID (IMPORTERS)]],IMPORTERS[],3,FALSE)</f>
        <v>Central</v>
      </c>
      <c r="AD554" s="49">
        <f>VLOOKUP(ORDERS[[#This Row],[ImporterID (IMPORTERS)]],IMPORTERS[],5,FALSE)</f>
        <v>28378</v>
      </c>
      <c r="AE554" s="50" t="e">
        <f ca="1">DATEDIF(#REF!, TODAY(), "Y")</f>
        <v>#REF!</v>
      </c>
      <c r="AF554" cm="1">
        <f t="array" aca="1" ref="AF554" ca="1">IF(RAND()&gt;0.3,INDEX($AG$2:$AG$209,RANDBETWEEN(1,208)),INDEX($AH$2:$AH$866,RANDBETWEEN(1,865)))</f>
        <v>304377358</v>
      </c>
      <c r="AH554">
        <v>286659965</v>
      </c>
    </row>
    <row r="555" spans="1:34" ht="15.75" customHeight="1" x14ac:dyDescent="0.25">
      <c r="A555">
        <v>554</v>
      </c>
      <c r="B555">
        <v>556</v>
      </c>
      <c r="C555">
        <v>3</v>
      </c>
      <c r="D555">
        <v>364469719</v>
      </c>
      <c r="E555" s="12">
        <v>42933</v>
      </c>
      <c r="F555">
        <v>93</v>
      </c>
      <c r="G555" t="s">
        <v>127</v>
      </c>
      <c r="H555">
        <v>488.8</v>
      </c>
      <c r="I555">
        <v>51.88</v>
      </c>
      <c r="J555">
        <v>540.68000000000006</v>
      </c>
      <c r="K555" s="12">
        <v>42940</v>
      </c>
      <c r="L555" s="12">
        <v>42940</v>
      </c>
      <c r="M555" s="39">
        <v>2</v>
      </c>
      <c r="P555" s="45">
        <v>4078</v>
      </c>
      <c r="Q555" s="46">
        <v>4080</v>
      </c>
      <c r="R555" s="46">
        <v>18</v>
      </c>
      <c r="S555" s="58">
        <v>399802383</v>
      </c>
      <c r="T555" s="47">
        <v>43983</v>
      </c>
      <c r="U555" s="46">
        <v>678</v>
      </c>
      <c r="V555" s="46" t="s">
        <v>126</v>
      </c>
      <c r="W555" s="46">
        <v>67.98</v>
      </c>
      <c r="X555" s="46">
        <v>4.7192000000000007</v>
      </c>
      <c r="Y555" s="46">
        <v>72.699200000000005</v>
      </c>
      <c r="Z555" s="47">
        <v>43997</v>
      </c>
      <c r="AA555" s="47">
        <v>43997</v>
      </c>
      <c r="AB555" s="48">
        <v>5</v>
      </c>
      <c r="AC555" s="46" t="str">
        <f>VLOOKUP(Table12[[#This Row],[ImporterID (IMPORTERS)]],IMPORTERS[],3,FALSE)</f>
        <v>Central</v>
      </c>
      <c r="AD555" s="49">
        <f>VLOOKUP(ORDERS[[#This Row],[ImporterID (IMPORTERS)]],IMPORTERS[],5,FALSE)</f>
        <v>31659</v>
      </c>
      <c r="AE555" s="50" t="e">
        <f ca="1">DATEDIF(#REF!, TODAY(), "Y")</f>
        <v>#REF!</v>
      </c>
      <c r="AF555" cm="1">
        <f t="array" aca="1" ref="AF555" ca="1">IF(RAND()&gt;0.3,INDEX($AG$2:$AG$209,RANDBETWEEN(1,208)),INDEX($AH$2:$AH$866,RANDBETWEEN(1,865)))</f>
        <v>393011308</v>
      </c>
      <c r="AH555">
        <v>290872023</v>
      </c>
    </row>
    <row r="556" spans="1:34" ht="15.75" customHeight="1" x14ac:dyDescent="0.25">
      <c r="A556">
        <v>555</v>
      </c>
      <c r="B556">
        <v>557</v>
      </c>
      <c r="C556">
        <v>2</v>
      </c>
      <c r="D556">
        <v>278950206</v>
      </c>
      <c r="E556" s="12">
        <v>42921</v>
      </c>
      <c r="F556">
        <v>94</v>
      </c>
      <c r="G556" t="s">
        <v>126</v>
      </c>
      <c r="H556">
        <v>334.97</v>
      </c>
      <c r="I556">
        <v>36.497000000000007</v>
      </c>
      <c r="J556">
        <v>371.46700000000004</v>
      </c>
      <c r="K556" s="12">
        <v>42939</v>
      </c>
      <c r="L556" s="12">
        <v>42939</v>
      </c>
      <c r="M556" s="39">
        <v>1</v>
      </c>
      <c r="P556" s="45">
        <v>4079</v>
      </c>
      <c r="Q556" s="46">
        <v>4081</v>
      </c>
      <c r="R556" s="46">
        <v>4</v>
      </c>
      <c r="S556" s="58">
        <v>297268835</v>
      </c>
      <c r="T556" s="47">
        <v>43984</v>
      </c>
      <c r="U556" s="46">
        <v>678</v>
      </c>
      <c r="V556" s="46" t="s">
        <v>127</v>
      </c>
      <c r="W556" s="46">
        <v>89.11</v>
      </c>
      <c r="X556" s="46">
        <v>5.5644</v>
      </c>
      <c r="Y556" s="46">
        <v>94.674400000000006</v>
      </c>
      <c r="Z556" s="47">
        <v>43994</v>
      </c>
      <c r="AA556" s="47">
        <v>43994</v>
      </c>
      <c r="AB556" s="48">
        <v>4</v>
      </c>
      <c r="AC556" s="46" t="str">
        <f>VLOOKUP(Table12[[#This Row],[ImporterID (IMPORTERS)]],IMPORTERS[],3,FALSE)</f>
        <v>Jerusalem District</v>
      </c>
      <c r="AD556" s="49">
        <f>VLOOKUP(ORDERS[[#This Row],[ImporterID (IMPORTERS)]],IMPORTERS[],5,FALSE)</f>
        <v>19807</v>
      </c>
      <c r="AE556" s="50" t="e">
        <f ca="1">DATEDIF(#REF!, TODAY(), "Y")</f>
        <v>#REF!</v>
      </c>
      <c r="AF556" cm="1">
        <f t="array" aca="1" ref="AF556" ca="1">IF(RAND()&gt;0.3,INDEX($AG$2:$AG$209,RANDBETWEEN(1,208)),INDEX($AH$2:$AH$866,RANDBETWEEN(1,865)))</f>
        <v>291351187</v>
      </c>
      <c r="AH556">
        <v>278612459</v>
      </c>
    </row>
    <row r="557" spans="1:34" ht="15.75" customHeight="1" x14ac:dyDescent="0.25">
      <c r="A557">
        <v>556</v>
      </c>
      <c r="B557">
        <v>558</v>
      </c>
      <c r="C557">
        <v>2</v>
      </c>
      <c r="D557">
        <v>347572794</v>
      </c>
      <c r="E557" s="12">
        <v>42922</v>
      </c>
      <c r="F557">
        <v>94</v>
      </c>
      <c r="G557" t="s">
        <v>127</v>
      </c>
      <c r="H557">
        <v>81.99</v>
      </c>
      <c r="I557">
        <v>11.199</v>
      </c>
      <c r="J557">
        <v>93.188999999999993</v>
      </c>
      <c r="K557" s="12">
        <v>42943</v>
      </c>
      <c r="L557" s="12">
        <v>42943</v>
      </c>
      <c r="M557" s="39">
        <v>5</v>
      </c>
      <c r="P557" s="45">
        <v>4080</v>
      </c>
      <c r="Q557" s="46">
        <v>4082</v>
      </c>
      <c r="R557" s="46">
        <v>2</v>
      </c>
      <c r="S557" s="58">
        <v>281849725</v>
      </c>
      <c r="T557" s="47">
        <v>43984</v>
      </c>
      <c r="U557" s="46">
        <v>678</v>
      </c>
      <c r="V557" s="46" t="s">
        <v>126</v>
      </c>
      <c r="W557" s="46">
        <v>23.33</v>
      </c>
      <c r="X557" s="46">
        <v>2.9331999999999998</v>
      </c>
      <c r="Y557" s="46">
        <v>26.263199999999998</v>
      </c>
      <c r="Z557" s="47">
        <v>43997</v>
      </c>
      <c r="AA557" s="47">
        <v>43997</v>
      </c>
      <c r="AB557" s="48">
        <v>1</v>
      </c>
      <c r="AC557" s="46" t="str">
        <f>VLOOKUP(Table12[[#This Row],[ImporterID (IMPORTERS)]],IMPORTERS[],3,FALSE)</f>
        <v>Southern</v>
      </c>
      <c r="AD557" s="49">
        <f>VLOOKUP(ORDERS[[#This Row],[ImporterID (IMPORTERS)]],IMPORTERS[],5,FALSE)</f>
        <v>20826</v>
      </c>
      <c r="AE557" s="50" t="e">
        <f ca="1">DATEDIF(#REF!, TODAY(), "Y")</f>
        <v>#REF!</v>
      </c>
      <c r="AF557" cm="1">
        <f t="array" aca="1" ref="AF557" ca="1">IF(RAND()&gt;0.3,INDEX($AG$2:$AG$209,RANDBETWEEN(1,208)),INDEX($AH$2:$AH$866,RANDBETWEEN(1,865)))</f>
        <v>307501192</v>
      </c>
      <c r="AH557">
        <v>397320235</v>
      </c>
    </row>
    <row r="558" spans="1:34" ht="15.75" customHeight="1" x14ac:dyDescent="0.25">
      <c r="A558">
        <v>557</v>
      </c>
      <c r="B558">
        <v>559</v>
      </c>
      <c r="C558">
        <v>2</v>
      </c>
      <c r="D558">
        <v>298984851</v>
      </c>
      <c r="E558" s="12">
        <v>42925</v>
      </c>
      <c r="F558">
        <v>94</v>
      </c>
      <c r="G558" t="s">
        <v>126</v>
      </c>
      <c r="H558">
        <v>234.43</v>
      </c>
      <c r="I558">
        <v>26.443000000000001</v>
      </c>
      <c r="J558">
        <v>260.87299999999999</v>
      </c>
      <c r="K558" s="12">
        <v>42943</v>
      </c>
      <c r="L558" s="12">
        <v>42943</v>
      </c>
      <c r="M558" s="39">
        <v>5</v>
      </c>
      <c r="P558" s="45">
        <v>4081</v>
      </c>
      <c r="Q558" s="46">
        <v>4083</v>
      </c>
      <c r="R558" s="46">
        <v>2</v>
      </c>
      <c r="S558" s="58">
        <v>205154073</v>
      </c>
      <c r="T558" s="47">
        <v>43987</v>
      </c>
      <c r="U558" s="46">
        <v>678</v>
      </c>
      <c r="V558" s="46" t="s">
        <v>126</v>
      </c>
      <c r="W558" s="46">
        <v>81.239999999999995</v>
      </c>
      <c r="X558" s="46">
        <v>5.2496</v>
      </c>
      <c r="Y558" s="46">
        <v>86.489599999999996</v>
      </c>
      <c r="Z558" s="47">
        <v>43995</v>
      </c>
      <c r="AA558" s="47">
        <v>43995</v>
      </c>
      <c r="AB558" s="48">
        <v>1</v>
      </c>
      <c r="AC558" s="46" t="str">
        <f>VLOOKUP(Table12[[#This Row],[ImporterID (IMPORTERS)]],IMPORTERS[],3,FALSE)</f>
        <v>Central</v>
      </c>
      <c r="AD558" s="49">
        <f>VLOOKUP(ORDERS[[#This Row],[ImporterID (IMPORTERS)]],IMPORTERS[],5,FALSE)</f>
        <v>31738</v>
      </c>
      <c r="AE558" s="50" t="e">
        <f ca="1">DATEDIF(#REF!, TODAY(), "Y")</f>
        <v>#REF!</v>
      </c>
      <c r="AF558" cm="1">
        <f t="array" aca="1" ref="AF558" ca="1">IF(RAND()&gt;0.3,INDEX($AG$2:$AG$209,RANDBETWEEN(1,208)),INDEX($AH$2:$AH$866,RANDBETWEEN(1,865)))</f>
        <v>268603276</v>
      </c>
      <c r="AH558">
        <v>337847230</v>
      </c>
    </row>
    <row r="559" spans="1:34" ht="15.75" customHeight="1" x14ac:dyDescent="0.25">
      <c r="A559">
        <v>558</v>
      </c>
      <c r="B559">
        <v>560</v>
      </c>
      <c r="C559">
        <v>3</v>
      </c>
      <c r="D559">
        <v>339894476</v>
      </c>
      <c r="E559" s="12">
        <v>42930</v>
      </c>
      <c r="F559">
        <v>94</v>
      </c>
      <c r="G559" t="s">
        <v>126</v>
      </c>
      <c r="H559">
        <v>113.23</v>
      </c>
      <c r="I559">
        <v>14.323</v>
      </c>
      <c r="J559">
        <v>127.553</v>
      </c>
      <c r="K559" s="12">
        <v>42940</v>
      </c>
      <c r="L559" s="12">
        <v>42940</v>
      </c>
      <c r="M559" s="39">
        <v>5</v>
      </c>
      <c r="P559" s="45">
        <v>4082</v>
      </c>
      <c r="Q559" s="46">
        <v>4084</v>
      </c>
      <c r="R559" s="46">
        <v>12</v>
      </c>
      <c r="S559" s="58">
        <v>365752412</v>
      </c>
      <c r="T559" s="47">
        <v>43988</v>
      </c>
      <c r="U559" s="46">
        <v>678</v>
      </c>
      <c r="V559" s="46" t="s">
        <v>126</v>
      </c>
      <c r="W559" s="46">
        <v>61.48</v>
      </c>
      <c r="X559" s="46">
        <v>4.4592000000000001</v>
      </c>
      <c r="Y559" s="46">
        <v>65.9392</v>
      </c>
      <c r="Z559" s="47">
        <v>43995</v>
      </c>
      <c r="AA559" s="47">
        <v>43995</v>
      </c>
      <c r="AB559" s="48">
        <v>1</v>
      </c>
      <c r="AC559" s="46" t="str">
        <f>VLOOKUP(Table12[[#This Row],[ImporterID (IMPORTERS)]],IMPORTERS[],3,FALSE)</f>
        <v>Central</v>
      </c>
      <c r="AD559" s="49">
        <f>VLOOKUP(ORDERS[[#This Row],[ImporterID (IMPORTERS)]],IMPORTERS[],5,FALSE)</f>
        <v>36325</v>
      </c>
      <c r="AE559" s="50" t="e">
        <f ca="1">DATEDIF(#REF!, TODAY(), "Y")</f>
        <v>#REF!</v>
      </c>
      <c r="AF559" cm="1">
        <f t="array" aca="1" ref="AF559" ca="1">IF(RAND()&gt;0.3,INDEX($AG$2:$AG$209,RANDBETWEEN(1,208)),INDEX($AH$2:$AH$866,RANDBETWEEN(1,865)))</f>
        <v>396294125</v>
      </c>
      <c r="AH559">
        <v>371720922</v>
      </c>
    </row>
    <row r="560" spans="1:34" ht="15.75" customHeight="1" x14ac:dyDescent="0.25">
      <c r="A560">
        <v>559</v>
      </c>
      <c r="B560">
        <v>561</v>
      </c>
      <c r="C560">
        <v>1</v>
      </c>
      <c r="D560">
        <v>234017694</v>
      </c>
      <c r="E560" s="12">
        <v>42934</v>
      </c>
      <c r="F560">
        <v>94</v>
      </c>
      <c r="G560" t="s">
        <v>126</v>
      </c>
      <c r="H560">
        <v>53.73</v>
      </c>
      <c r="I560">
        <v>8.3730000000000011</v>
      </c>
      <c r="J560">
        <v>62.102999999999994</v>
      </c>
      <c r="K560" s="12">
        <v>42939</v>
      </c>
      <c r="L560" s="12">
        <v>42939</v>
      </c>
      <c r="M560" s="39">
        <v>5</v>
      </c>
      <c r="P560" s="45">
        <v>4083</v>
      </c>
      <c r="Q560" s="46">
        <v>4085</v>
      </c>
      <c r="R560" s="46">
        <v>14</v>
      </c>
      <c r="S560" s="58">
        <v>293412490</v>
      </c>
      <c r="T560" s="47">
        <v>43989</v>
      </c>
      <c r="U560" s="46">
        <v>678</v>
      </c>
      <c r="V560" s="46" t="s">
        <v>126</v>
      </c>
      <c r="W560" s="46">
        <v>21.85</v>
      </c>
      <c r="X560" s="46">
        <v>2.8740000000000001</v>
      </c>
      <c r="Y560" s="46">
        <v>24.724</v>
      </c>
      <c r="Z560" s="47">
        <v>43995</v>
      </c>
      <c r="AA560" s="47">
        <v>43995</v>
      </c>
      <c r="AB560" s="48">
        <v>1</v>
      </c>
      <c r="AC560" s="46" t="str">
        <f>VLOOKUP(Table12[[#This Row],[ImporterID (IMPORTERS)]],IMPORTERS[],3,FALSE)</f>
        <v>Central</v>
      </c>
      <c r="AD560" s="49">
        <f>VLOOKUP(ORDERS[[#This Row],[ImporterID (IMPORTERS)]],IMPORTERS[],5,FALSE)</f>
        <v>28377</v>
      </c>
      <c r="AE560" s="50" t="e">
        <f ca="1">DATEDIF(#REF!, TODAY(), "Y")</f>
        <v>#REF!</v>
      </c>
      <c r="AF560" cm="1">
        <f t="array" aca="1" ref="AF560" ca="1">IF(RAND()&gt;0.3,INDEX($AG$2:$AG$209,RANDBETWEEN(1,208)),INDEX($AH$2:$AH$866,RANDBETWEEN(1,865)))</f>
        <v>353992626</v>
      </c>
      <c r="AH560">
        <v>297876343</v>
      </c>
    </row>
    <row r="561" spans="1:34" ht="15.75" customHeight="1" x14ac:dyDescent="0.25">
      <c r="A561">
        <v>560</v>
      </c>
      <c r="B561">
        <v>562</v>
      </c>
      <c r="C561">
        <v>2</v>
      </c>
      <c r="D561">
        <v>227414205</v>
      </c>
      <c r="E561" s="12">
        <v>42935</v>
      </c>
      <c r="F561">
        <v>94</v>
      </c>
      <c r="G561" t="s">
        <v>126</v>
      </c>
      <c r="H561">
        <v>27.69</v>
      </c>
      <c r="I561">
        <v>5.7690000000000001</v>
      </c>
      <c r="J561">
        <v>33.459000000000003</v>
      </c>
      <c r="K561" s="12">
        <v>42939</v>
      </c>
      <c r="L561" s="12">
        <v>42939</v>
      </c>
      <c r="M561" s="39">
        <v>3</v>
      </c>
      <c r="P561" s="45">
        <v>4084</v>
      </c>
      <c r="Q561" s="46">
        <v>4086</v>
      </c>
      <c r="R561" s="46">
        <v>3</v>
      </c>
      <c r="S561" s="58">
        <v>306926061</v>
      </c>
      <c r="T561" s="47">
        <v>43990</v>
      </c>
      <c r="U561" s="46">
        <v>678</v>
      </c>
      <c r="V561" s="46" t="s">
        <v>126</v>
      </c>
      <c r="W561" s="46">
        <v>55.14</v>
      </c>
      <c r="X561" s="46">
        <v>4.2056000000000004</v>
      </c>
      <c r="Y561" s="46">
        <v>59.345600000000005</v>
      </c>
      <c r="Z561" s="47">
        <v>43999</v>
      </c>
      <c r="AA561" s="47">
        <v>43999</v>
      </c>
      <c r="AB561" s="48">
        <v>2</v>
      </c>
      <c r="AC561" s="46" t="str">
        <f>VLOOKUP(Table12[[#This Row],[ImporterID (IMPORTERS)]],IMPORTERS[],3,FALSE)</f>
        <v>Central</v>
      </c>
      <c r="AD561" s="49">
        <f>VLOOKUP(ORDERS[[#This Row],[ImporterID (IMPORTERS)]],IMPORTERS[],5,FALSE)</f>
        <v>25143</v>
      </c>
      <c r="AE561" s="50" t="e">
        <f ca="1">DATEDIF(#REF!, TODAY(), "Y")</f>
        <v>#REF!</v>
      </c>
      <c r="AF561" cm="1">
        <f t="array" aca="1" ref="AF561" ca="1">IF(RAND()&gt;0.3,INDEX($AG$2:$AG$209,RANDBETWEEN(1,208)),INDEX($AH$2:$AH$866,RANDBETWEEN(1,865)))</f>
        <v>237599956</v>
      </c>
      <c r="AH561">
        <v>351498036</v>
      </c>
    </row>
    <row r="562" spans="1:34" ht="15.75" customHeight="1" x14ac:dyDescent="0.25">
      <c r="A562">
        <v>561</v>
      </c>
      <c r="B562">
        <v>563</v>
      </c>
      <c r="C562">
        <v>1</v>
      </c>
      <c r="D562">
        <v>262978130</v>
      </c>
      <c r="E562" s="12">
        <v>42935</v>
      </c>
      <c r="F562">
        <v>94</v>
      </c>
      <c r="G562" t="s">
        <v>126</v>
      </c>
      <c r="H562">
        <v>372.62</v>
      </c>
      <c r="I562">
        <v>40.262</v>
      </c>
      <c r="J562">
        <v>412.88200000000001</v>
      </c>
      <c r="K562" s="12">
        <v>42937</v>
      </c>
      <c r="L562" s="12">
        <v>42937</v>
      </c>
      <c r="M562" s="39">
        <v>4</v>
      </c>
      <c r="P562" s="45">
        <v>4085</v>
      </c>
      <c r="Q562" s="46">
        <v>4087</v>
      </c>
      <c r="R562" s="46">
        <v>20</v>
      </c>
      <c r="S562" s="58">
        <v>316354666</v>
      </c>
      <c r="T562" s="47">
        <v>43977</v>
      </c>
      <c r="U562" s="46">
        <v>679</v>
      </c>
      <c r="V562" s="46" t="s">
        <v>126</v>
      </c>
      <c r="W562" s="46">
        <v>60.97</v>
      </c>
      <c r="X562" s="46">
        <v>2.8290999999999999</v>
      </c>
      <c r="Y562" s="46">
        <v>63.799099999999996</v>
      </c>
      <c r="Z562" s="47">
        <v>43998</v>
      </c>
      <c r="AA562" s="47">
        <v>43998</v>
      </c>
      <c r="AB562" s="48">
        <v>4</v>
      </c>
      <c r="AC562" s="46" t="str">
        <f>VLOOKUP(Table12[[#This Row],[ImporterID (IMPORTERS)]],IMPORTERS[],3,FALSE)</f>
        <v>Central</v>
      </c>
      <c r="AD562" s="49">
        <f>VLOOKUP(ORDERS[[#This Row],[ImporterID (IMPORTERS)]],IMPORTERS[],5,FALSE)</f>
        <v>23520</v>
      </c>
      <c r="AE562" s="50" t="e">
        <f ca="1">DATEDIF(#REF!, TODAY(), "Y")</f>
        <v>#REF!</v>
      </c>
      <c r="AF562" cm="1">
        <f t="array" aca="1" ref="AF562" ca="1">IF(RAND()&gt;0.3,INDEX($AG$2:$AG$209,RANDBETWEEN(1,208)),INDEX($AH$2:$AH$866,RANDBETWEEN(1,865)))</f>
        <v>273825186</v>
      </c>
      <c r="AH562">
        <v>375386006</v>
      </c>
    </row>
    <row r="563" spans="1:34" ht="15.75" customHeight="1" x14ac:dyDescent="0.25">
      <c r="A563">
        <v>562</v>
      </c>
      <c r="B563">
        <v>564</v>
      </c>
      <c r="C563">
        <v>1</v>
      </c>
      <c r="D563">
        <v>367556217</v>
      </c>
      <c r="E563" s="12">
        <v>42923</v>
      </c>
      <c r="F563">
        <v>95</v>
      </c>
      <c r="G563" t="s">
        <v>126</v>
      </c>
      <c r="H563">
        <v>52.05</v>
      </c>
      <c r="I563">
        <v>2.5614999999999997</v>
      </c>
      <c r="J563">
        <v>54.611499999999999</v>
      </c>
      <c r="K563" s="12">
        <v>42940</v>
      </c>
      <c r="L563" s="12">
        <v>42940</v>
      </c>
      <c r="M563" s="39">
        <v>2</v>
      </c>
      <c r="P563" s="45">
        <v>4086</v>
      </c>
      <c r="Q563" s="46">
        <v>4088</v>
      </c>
      <c r="R563" s="46">
        <v>6</v>
      </c>
      <c r="S563" s="58">
        <v>245826199</v>
      </c>
      <c r="T563" s="47">
        <v>43979</v>
      </c>
      <c r="U563" s="46">
        <v>679</v>
      </c>
      <c r="V563" s="46" t="s">
        <v>127</v>
      </c>
      <c r="W563" s="46">
        <v>58.09</v>
      </c>
      <c r="X563" s="46">
        <v>2.7427000000000001</v>
      </c>
      <c r="Y563" s="46">
        <v>60.832700000000003</v>
      </c>
      <c r="Z563" s="47">
        <v>43994</v>
      </c>
      <c r="AA563" s="47">
        <v>43994</v>
      </c>
      <c r="AB563" s="48">
        <v>5</v>
      </c>
      <c r="AC563" s="46" t="str">
        <f>VLOOKUP(Table12[[#This Row],[ImporterID (IMPORTERS)]],IMPORTERS[],3,FALSE)</f>
        <v>Haifa District</v>
      </c>
      <c r="AD563" s="49">
        <f>VLOOKUP(ORDERS[[#This Row],[ImporterID (IMPORTERS)]],IMPORTERS[],5,FALSE)</f>
        <v>21380</v>
      </c>
      <c r="AE563" s="50" t="e">
        <f ca="1">DATEDIF(#REF!, TODAY(), "Y")</f>
        <v>#REF!</v>
      </c>
      <c r="AF563" cm="1">
        <f t="array" aca="1" ref="AF563" ca="1">IF(RAND()&gt;0.3,INDEX($AG$2:$AG$209,RANDBETWEEN(1,208)),INDEX($AH$2:$AH$866,RANDBETWEEN(1,865)))</f>
        <v>266362909</v>
      </c>
      <c r="AH563">
        <v>357392174</v>
      </c>
    </row>
    <row r="564" spans="1:34" ht="15.75" customHeight="1" x14ac:dyDescent="0.25">
      <c r="A564">
        <v>563</v>
      </c>
      <c r="B564">
        <v>565</v>
      </c>
      <c r="C564">
        <v>3</v>
      </c>
      <c r="D564">
        <v>290718477</v>
      </c>
      <c r="E564" s="12">
        <v>42928</v>
      </c>
      <c r="F564">
        <v>95</v>
      </c>
      <c r="G564" t="s">
        <v>126</v>
      </c>
      <c r="H564">
        <v>70.599999999999994</v>
      </c>
      <c r="I564">
        <v>3.1179999999999999</v>
      </c>
      <c r="J564">
        <v>73.717999999999989</v>
      </c>
      <c r="K564" s="12">
        <v>42943</v>
      </c>
      <c r="L564" s="12">
        <v>42943</v>
      </c>
      <c r="M564" s="39">
        <v>4</v>
      </c>
      <c r="P564" s="45">
        <v>4087</v>
      </c>
      <c r="Q564" s="46">
        <v>4089</v>
      </c>
      <c r="R564" s="46">
        <v>6</v>
      </c>
      <c r="S564" s="58">
        <v>307928372</v>
      </c>
      <c r="T564" s="47">
        <v>43980</v>
      </c>
      <c r="U564" s="46">
        <v>679</v>
      </c>
      <c r="V564" s="46" t="s">
        <v>126</v>
      </c>
      <c r="W564" s="46">
        <v>38.659999999999997</v>
      </c>
      <c r="X564" s="46">
        <v>2.1597999999999997</v>
      </c>
      <c r="Y564" s="46">
        <v>40.819799999999994</v>
      </c>
      <c r="Z564" s="47">
        <v>43999</v>
      </c>
      <c r="AA564" s="47">
        <v>43999</v>
      </c>
      <c r="AB564" s="48">
        <v>5</v>
      </c>
      <c r="AC564" s="46" t="str">
        <f>VLOOKUP(Table12[[#This Row],[ImporterID (IMPORTERS)]],IMPORTERS[],3,FALSE)</f>
        <v>Central</v>
      </c>
      <c r="AD564" s="49">
        <f>VLOOKUP(ORDERS[[#This Row],[ImporterID (IMPORTERS)]],IMPORTERS[],5,FALSE)</f>
        <v>34246</v>
      </c>
      <c r="AE564" s="50" t="e">
        <f ca="1">DATEDIF(#REF!, TODAY(), "Y")</f>
        <v>#REF!</v>
      </c>
      <c r="AF564" cm="1">
        <f t="array" aca="1" ref="AF564" ca="1">IF(RAND()&gt;0.3,INDEX($AG$2:$AG$209,RANDBETWEEN(1,208)),INDEX($AH$2:$AH$866,RANDBETWEEN(1,865)))</f>
        <v>362979040</v>
      </c>
      <c r="AH564">
        <v>225415035</v>
      </c>
    </row>
    <row r="565" spans="1:34" ht="15.75" customHeight="1" x14ac:dyDescent="0.25">
      <c r="A565">
        <v>564</v>
      </c>
      <c r="B565">
        <v>566</v>
      </c>
      <c r="C565">
        <v>2</v>
      </c>
      <c r="D565">
        <v>205154073</v>
      </c>
      <c r="E565" s="12">
        <v>42929</v>
      </c>
      <c r="F565">
        <v>95</v>
      </c>
      <c r="G565" t="s">
        <v>127</v>
      </c>
      <c r="H565">
        <v>87.49</v>
      </c>
      <c r="I565">
        <v>3.6246999999999998</v>
      </c>
      <c r="J565">
        <v>91.114699999999999</v>
      </c>
      <c r="K565" s="12">
        <v>42942</v>
      </c>
      <c r="L565" s="12">
        <v>42942</v>
      </c>
      <c r="M565" s="39">
        <v>4</v>
      </c>
      <c r="P565" s="45">
        <v>4088</v>
      </c>
      <c r="Q565" s="46">
        <v>4090</v>
      </c>
      <c r="R565" s="46">
        <v>18</v>
      </c>
      <c r="S565" s="58">
        <v>212980374</v>
      </c>
      <c r="T565" s="47">
        <v>43981</v>
      </c>
      <c r="U565" s="46">
        <v>679</v>
      </c>
      <c r="V565" s="46" t="s">
        <v>127</v>
      </c>
      <c r="W565" s="46">
        <v>35.65</v>
      </c>
      <c r="X565" s="46">
        <v>2.0694999999999997</v>
      </c>
      <c r="Y565" s="46">
        <v>37.719499999999996</v>
      </c>
      <c r="Z565" s="47">
        <v>43994</v>
      </c>
      <c r="AA565" s="47">
        <v>43994</v>
      </c>
      <c r="AB565" s="48">
        <v>4</v>
      </c>
      <c r="AC565" s="46" t="str">
        <f>VLOOKUP(Table12[[#This Row],[ImporterID (IMPORTERS)]],IMPORTERS[],3,FALSE)</f>
        <v>Central</v>
      </c>
      <c r="AD565" s="49">
        <f>VLOOKUP(ORDERS[[#This Row],[ImporterID (IMPORTERS)]],IMPORTERS[],5,FALSE)</f>
        <v>26588</v>
      </c>
      <c r="AE565" s="50" t="e">
        <f ca="1">DATEDIF(#REF!, TODAY(), "Y")</f>
        <v>#REF!</v>
      </c>
      <c r="AF565" cm="1">
        <f t="array" aca="1" ref="AF565" ca="1">IF(RAND()&gt;0.3,INDEX($AG$2:$AG$209,RANDBETWEEN(1,208)),INDEX($AH$2:$AH$866,RANDBETWEEN(1,865)))</f>
        <v>326602259</v>
      </c>
      <c r="AH565">
        <v>382482676</v>
      </c>
    </row>
    <row r="566" spans="1:34" ht="15.75" customHeight="1" x14ac:dyDescent="0.25">
      <c r="A566">
        <v>565</v>
      </c>
      <c r="B566">
        <v>567</v>
      </c>
      <c r="C566">
        <v>3</v>
      </c>
      <c r="D566">
        <v>375526825</v>
      </c>
      <c r="E566" s="12">
        <v>42934</v>
      </c>
      <c r="F566">
        <v>95</v>
      </c>
      <c r="G566" t="s">
        <v>126</v>
      </c>
      <c r="H566">
        <v>31.71</v>
      </c>
      <c r="I566">
        <v>1.9513</v>
      </c>
      <c r="J566">
        <v>33.661300000000004</v>
      </c>
      <c r="K566" s="12">
        <v>42945</v>
      </c>
      <c r="L566" s="12">
        <v>42945</v>
      </c>
      <c r="M566" s="39">
        <v>2</v>
      </c>
      <c r="P566" s="45">
        <v>4089</v>
      </c>
      <c r="Q566" s="46">
        <v>4091</v>
      </c>
      <c r="R566" s="46">
        <v>17</v>
      </c>
      <c r="S566" s="58">
        <v>272786569</v>
      </c>
      <c r="T566" s="47">
        <v>43984</v>
      </c>
      <c r="U566" s="46">
        <v>679</v>
      </c>
      <c r="V566" s="46" t="s">
        <v>127</v>
      </c>
      <c r="W566" s="46">
        <v>87.13</v>
      </c>
      <c r="X566" s="46">
        <v>3.6138999999999997</v>
      </c>
      <c r="Y566" s="46">
        <v>90.743899999999996</v>
      </c>
      <c r="Z566" s="47">
        <v>43996</v>
      </c>
      <c r="AA566" s="47">
        <v>43996</v>
      </c>
      <c r="AB566" s="48">
        <v>3</v>
      </c>
      <c r="AC566" s="46" t="str">
        <f>VLOOKUP(Table12[[#This Row],[ImporterID (IMPORTERS)]],IMPORTERS[],3,FALSE)</f>
        <v>Central</v>
      </c>
      <c r="AD566" s="49">
        <f>VLOOKUP(ORDERS[[#This Row],[ImporterID (IMPORTERS)]],IMPORTERS[],5,FALSE)</f>
        <v>19877</v>
      </c>
      <c r="AE566" s="50" t="e">
        <f ca="1">DATEDIF(#REF!, TODAY(), "Y")</f>
        <v>#REF!</v>
      </c>
      <c r="AF566" cm="1">
        <f t="array" aca="1" ref="AF566" ca="1">IF(RAND()&gt;0.3,INDEX($AG$2:$AG$209,RANDBETWEEN(1,208)),INDEX($AH$2:$AH$866,RANDBETWEEN(1,865)))</f>
        <v>238131303</v>
      </c>
      <c r="AH566">
        <v>220504750</v>
      </c>
    </row>
    <row r="567" spans="1:34" ht="15.75" customHeight="1" x14ac:dyDescent="0.25">
      <c r="A567">
        <v>566</v>
      </c>
      <c r="B567">
        <v>568</v>
      </c>
      <c r="C567">
        <v>2</v>
      </c>
      <c r="D567">
        <v>324577777</v>
      </c>
      <c r="E567" s="12">
        <v>42935</v>
      </c>
      <c r="F567">
        <v>95</v>
      </c>
      <c r="G567" t="s">
        <v>126</v>
      </c>
      <c r="H567">
        <v>10.26</v>
      </c>
      <c r="I567">
        <v>1.3077999999999999</v>
      </c>
      <c r="J567">
        <v>11.5678</v>
      </c>
      <c r="K567" s="12">
        <v>42942</v>
      </c>
      <c r="L567" s="12">
        <v>42942</v>
      </c>
      <c r="M567" s="39">
        <v>4</v>
      </c>
      <c r="P567" s="45">
        <v>4090</v>
      </c>
      <c r="Q567" s="46">
        <v>4092</v>
      </c>
      <c r="R567" s="46">
        <v>15</v>
      </c>
      <c r="S567" s="58">
        <v>265874893</v>
      </c>
      <c r="T567" s="47">
        <v>43986</v>
      </c>
      <c r="U567" s="46">
        <v>679</v>
      </c>
      <c r="V567" s="46" t="s">
        <v>126</v>
      </c>
      <c r="W567" s="46">
        <v>72.16</v>
      </c>
      <c r="X567" s="46">
        <v>3.1647999999999996</v>
      </c>
      <c r="Y567" s="46">
        <v>75.324799999999996</v>
      </c>
      <c r="Z567" s="47">
        <v>43997</v>
      </c>
      <c r="AA567" s="47">
        <v>43997</v>
      </c>
      <c r="AB567" s="48">
        <v>4</v>
      </c>
      <c r="AC567" s="46" t="str">
        <f>VLOOKUP(Table12[[#This Row],[ImporterID (IMPORTERS)]],IMPORTERS[],3,FALSE)</f>
        <v>Central</v>
      </c>
      <c r="AD567" s="49">
        <f>VLOOKUP(ORDERS[[#This Row],[ImporterID (IMPORTERS)]],IMPORTERS[],5,FALSE)</f>
        <v>19963</v>
      </c>
      <c r="AE567" s="50" t="e">
        <f ca="1">DATEDIF(#REF!, TODAY(), "Y")</f>
        <v>#REF!</v>
      </c>
      <c r="AF567" cm="1">
        <f t="array" aca="1" ref="AF567" ca="1">IF(RAND()&gt;0.3,INDEX($AG$2:$AG$209,RANDBETWEEN(1,208)),INDEX($AH$2:$AH$866,RANDBETWEEN(1,865)))</f>
        <v>279615779</v>
      </c>
      <c r="AH567">
        <v>312639340</v>
      </c>
    </row>
    <row r="568" spans="1:34" ht="15.75" customHeight="1" x14ac:dyDescent="0.25">
      <c r="A568">
        <v>567</v>
      </c>
      <c r="B568">
        <v>569</v>
      </c>
      <c r="C568">
        <v>3</v>
      </c>
      <c r="D568">
        <v>218129254</v>
      </c>
      <c r="E568" s="12">
        <v>42935</v>
      </c>
      <c r="F568">
        <v>95</v>
      </c>
      <c r="G568" t="s">
        <v>126</v>
      </c>
      <c r="H568">
        <v>87.02</v>
      </c>
      <c r="I568">
        <v>3.6105999999999998</v>
      </c>
      <c r="J568">
        <v>90.630600000000001</v>
      </c>
      <c r="K568" s="12">
        <v>42939</v>
      </c>
      <c r="L568" s="12">
        <v>42943</v>
      </c>
      <c r="M568" s="39">
        <v>2</v>
      </c>
      <c r="P568" s="45">
        <v>4091</v>
      </c>
      <c r="Q568" s="46">
        <v>4093</v>
      </c>
      <c r="R568" s="46">
        <v>16</v>
      </c>
      <c r="S568" s="58">
        <v>341375138</v>
      </c>
      <c r="T568" s="47">
        <v>43978</v>
      </c>
      <c r="U568" s="46">
        <v>680</v>
      </c>
      <c r="V568" s="46" t="s">
        <v>126</v>
      </c>
      <c r="W568" s="46">
        <v>85.13</v>
      </c>
      <c r="X568" s="46">
        <v>7.2565</v>
      </c>
      <c r="Y568" s="46">
        <v>92.386499999999998</v>
      </c>
      <c r="Z568" s="47">
        <v>43999</v>
      </c>
      <c r="AA568" s="47">
        <v>43999</v>
      </c>
      <c r="AB568" s="48">
        <v>5</v>
      </c>
      <c r="AC568" s="46" t="str">
        <f>VLOOKUP(Table12[[#This Row],[ImporterID (IMPORTERS)]],IMPORTERS[],3,FALSE)</f>
        <v>Central</v>
      </c>
      <c r="AD568" s="49">
        <f>VLOOKUP(ORDERS[[#This Row],[ImporterID (IMPORTERS)]],IMPORTERS[],5,FALSE)</f>
        <v>21065</v>
      </c>
      <c r="AE568" s="50" t="e">
        <f ca="1">DATEDIF(#REF!, TODAY(), "Y")</f>
        <v>#REF!</v>
      </c>
      <c r="AF568" cm="1">
        <f t="array" aca="1" ref="AF568" ca="1">IF(RAND()&gt;0.3,INDEX($AG$2:$AG$209,RANDBETWEEN(1,208)),INDEX($AH$2:$AH$866,RANDBETWEEN(1,865)))</f>
        <v>358691290</v>
      </c>
      <c r="AH568">
        <v>224190122</v>
      </c>
    </row>
    <row r="569" spans="1:34" ht="15.75" customHeight="1" x14ac:dyDescent="0.25">
      <c r="A569">
        <v>568</v>
      </c>
      <c r="B569">
        <v>570</v>
      </c>
      <c r="C569">
        <v>3</v>
      </c>
      <c r="D569">
        <v>308214320</v>
      </c>
      <c r="E569" s="12">
        <v>42929</v>
      </c>
      <c r="F569">
        <v>96</v>
      </c>
      <c r="G569" t="s">
        <v>126</v>
      </c>
      <c r="H569">
        <v>36.46</v>
      </c>
      <c r="I569">
        <v>4.8230000000000004</v>
      </c>
      <c r="J569">
        <v>41.283000000000001</v>
      </c>
      <c r="K569" s="12">
        <v>42946</v>
      </c>
      <c r="L569" s="12">
        <v>42946</v>
      </c>
      <c r="M569" s="39">
        <v>5</v>
      </c>
      <c r="P569" s="45">
        <v>4092</v>
      </c>
      <c r="Q569" s="46">
        <v>4094</v>
      </c>
      <c r="R569" s="46">
        <v>13</v>
      </c>
      <c r="S569" s="58">
        <v>379683446</v>
      </c>
      <c r="T569" s="47">
        <v>43979</v>
      </c>
      <c r="U569" s="46">
        <v>680</v>
      </c>
      <c r="V569" s="46" t="s">
        <v>126</v>
      </c>
      <c r="W569" s="46">
        <v>26.3</v>
      </c>
      <c r="X569" s="46">
        <v>4.3150000000000004</v>
      </c>
      <c r="Y569" s="46">
        <v>30.615000000000002</v>
      </c>
      <c r="Z569" s="47">
        <v>43999</v>
      </c>
      <c r="AA569" s="47">
        <v>44004</v>
      </c>
      <c r="AB569" s="48">
        <v>4</v>
      </c>
      <c r="AC569" s="46" t="str">
        <f>VLOOKUP(Table12[[#This Row],[ImporterID (IMPORTERS)]],IMPORTERS[],3,FALSE)</f>
        <v>Jerusalem District</v>
      </c>
      <c r="AD569" s="49">
        <f>VLOOKUP(ORDERS[[#This Row],[ImporterID (IMPORTERS)]],IMPORTERS[],5,FALSE)</f>
        <v>30298</v>
      </c>
      <c r="AE569" s="50" t="e">
        <f ca="1">DATEDIF(#REF!, TODAY(), "Y")</f>
        <v>#REF!</v>
      </c>
      <c r="AF569" cm="1">
        <f t="array" aca="1" ref="AF569" ca="1">IF(RAND()&gt;0.3,INDEX($AG$2:$AG$209,RANDBETWEEN(1,208)),INDEX($AH$2:$AH$866,RANDBETWEEN(1,865)))</f>
        <v>384443239</v>
      </c>
      <c r="AH569">
        <v>355401112</v>
      </c>
    </row>
    <row r="570" spans="1:34" ht="15.75" customHeight="1" x14ac:dyDescent="0.25">
      <c r="A570">
        <v>569</v>
      </c>
      <c r="B570">
        <v>571</v>
      </c>
      <c r="C570">
        <v>2</v>
      </c>
      <c r="D570">
        <v>205282766</v>
      </c>
      <c r="E570" s="12">
        <v>42929</v>
      </c>
      <c r="F570">
        <v>96</v>
      </c>
      <c r="G570" t="s">
        <v>126</v>
      </c>
      <c r="H570">
        <v>24.71</v>
      </c>
      <c r="I570">
        <v>4.2355</v>
      </c>
      <c r="J570">
        <v>28.945500000000003</v>
      </c>
      <c r="K570" s="12">
        <v>42942</v>
      </c>
      <c r="L570" s="12">
        <v>42942</v>
      </c>
      <c r="M570" s="39">
        <v>3</v>
      </c>
      <c r="P570" s="45">
        <v>4093</v>
      </c>
      <c r="Q570" s="46">
        <v>4095</v>
      </c>
      <c r="R570" s="46">
        <v>13</v>
      </c>
      <c r="S570" s="58">
        <v>394326164</v>
      </c>
      <c r="T570" s="47">
        <v>43984</v>
      </c>
      <c r="U570" s="46">
        <v>680</v>
      </c>
      <c r="V570" s="46" t="s">
        <v>126</v>
      </c>
      <c r="W570" s="46">
        <v>94.24</v>
      </c>
      <c r="X570" s="46">
        <v>7.7119999999999997</v>
      </c>
      <c r="Y570" s="46">
        <v>101.952</v>
      </c>
      <c r="Z570" s="47">
        <v>43996</v>
      </c>
      <c r="AA570" s="47">
        <v>43996</v>
      </c>
      <c r="AB570" s="48">
        <v>3</v>
      </c>
      <c r="AC570" s="46" t="str">
        <f>VLOOKUP(Table12[[#This Row],[ImporterID (IMPORTERS)]],IMPORTERS[],3,FALSE)</f>
        <v>Northern</v>
      </c>
      <c r="AD570" s="49">
        <f>VLOOKUP(ORDERS[[#This Row],[ImporterID (IMPORTERS)]],IMPORTERS[],5,FALSE)</f>
        <v>24703</v>
      </c>
      <c r="AE570" s="50" t="e">
        <f ca="1">DATEDIF(#REF!, TODAY(), "Y")</f>
        <v>#REF!</v>
      </c>
      <c r="AF570" cm="1">
        <f t="array" aca="1" ref="AF570" ca="1">IF(RAND()&gt;0.3,INDEX($AG$2:$AG$209,RANDBETWEEN(1,208)),INDEX($AH$2:$AH$866,RANDBETWEEN(1,865)))</f>
        <v>329611275</v>
      </c>
      <c r="AH570">
        <v>270556658</v>
      </c>
    </row>
    <row r="571" spans="1:34" ht="15.75" customHeight="1" x14ac:dyDescent="0.25">
      <c r="A571">
        <v>570</v>
      </c>
      <c r="B571">
        <v>572</v>
      </c>
      <c r="C571">
        <v>4</v>
      </c>
      <c r="D571">
        <v>296448981</v>
      </c>
      <c r="E571" s="12">
        <v>42934</v>
      </c>
      <c r="F571">
        <v>96</v>
      </c>
      <c r="G571" t="s">
        <v>126</v>
      </c>
      <c r="H571">
        <v>67.28</v>
      </c>
      <c r="I571">
        <v>6.3640000000000008</v>
      </c>
      <c r="J571">
        <v>73.644000000000005</v>
      </c>
      <c r="K571" s="12">
        <v>42944</v>
      </c>
      <c r="L571" s="12">
        <v>42944</v>
      </c>
      <c r="M571" s="39">
        <v>4</v>
      </c>
      <c r="P571" s="45">
        <v>4094</v>
      </c>
      <c r="Q571" s="46">
        <v>4096</v>
      </c>
      <c r="R571" s="46">
        <v>11</v>
      </c>
      <c r="S571" s="58">
        <v>208757698</v>
      </c>
      <c r="T571" s="47">
        <v>43986</v>
      </c>
      <c r="U571" s="46">
        <v>680</v>
      </c>
      <c r="V571" s="46" t="s">
        <v>126</v>
      </c>
      <c r="W571" s="46">
        <v>93.22</v>
      </c>
      <c r="X571" s="46">
        <v>7.6610000000000005</v>
      </c>
      <c r="Y571" s="46">
        <v>100.881</v>
      </c>
      <c r="Z571" s="47">
        <v>43993</v>
      </c>
      <c r="AA571" s="47">
        <v>43993</v>
      </c>
      <c r="AB571" s="48">
        <v>4</v>
      </c>
      <c r="AC571" s="46" t="str">
        <f>VLOOKUP(Table12[[#This Row],[ImporterID (IMPORTERS)]],IMPORTERS[],3,FALSE)</f>
        <v>Central</v>
      </c>
      <c r="AD571" s="49">
        <f>VLOOKUP(ORDERS[[#This Row],[ImporterID (IMPORTERS)]],IMPORTERS[],5,FALSE)</f>
        <v>21003</v>
      </c>
      <c r="AE571" s="50" t="e">
        <f ca="1">DATEDIF(#REF!, TODAY(), "Y")</f>
        <v>#REF!</v>
      </c>
      <c r="AF571" cm="1">
        <f t="array" aca="1" ref="AF571" ca="1">IF(RAND()&gt;0.3,INDEX($AG$2:$AG$209,RANDBETWEEN(1,208)),INDEX($AH$2:$AH$866,RANDBETWEEN(1,865)))</f>
        <v>302793131</v>
      </c>
      <c r="AH571">
        <v>346995335</v>
      </c>
    </row>
    <row r="572" spans="1:34" ht="15.75" customHeight="1" x14ac:dyDescent="0.25">
      <c r="A572">
        <v>571</v>
      </c>
      <c r="B572">
        <v>573</v>
      </c>
      <c r="C572">
        <v>2</v>
      </c>
      <c r="D572">
        <v>354634473</v>
      </c>
      <c r="E572" s="12">
        <v>42937</v>
      </c>
      <c r="F572">
        <v>96</v>
      </c>
      <c r="G572" t="s">
        <v>126</v>
      </c>
      <c r="H572">
        <v>18.66</v>
      </c>
      <c r="I572">
        <v>3.9329999999999998</v>
      </c>
      <c r="J572">
        <v>22.593</v>
      </c>
      <c r="K572" s="12">
        <v>42942</v>
      </c>
      <c r="L572" s="12">
        <v>42942</v>
      </c>
      <c r="M572" s="39">
        <v>1</v>
      </c>
      <c r="P572" s="45">
        <v>4095</v>
      </c>
      <c r="Q572" s="46">
        <v>4097</v>
      </c>
      <c r="R572" s="46">
        <v>18</v>
      </c>
      <c r="S572" s="58">
        <v>353992626</v>
      </c>
      <c r="T572" s="47">
        <v>43988</v>
      </c>
      <c r="U572" s="46">
        <v>680</v>
      </c>
      <c r="V572" s="46" t="s">
        <v>127</v>
      </c>
      <c r="W572" s="46">
        <v>59.96</v>
      </c>
      <c r="X572" s="46">
        <v>5.9980000000000002</v>
      </c>
      <c r="Y572" s="46">
        <v>65.957999999999998</v>
      </c>
      <c r="Z572" s="47">
        <v>43996</v>
      </c>
      <c r="AA572" s="47">
        <v>43996</v>
      </c>
      <c r="AB572" s="48">
        <v>4</v>
      </c>
      <c r="AC572" s="46" t="str">
        <f>VLOOKUP(Table12[[#This Row],[ImporterID (IMPORTERS)]],IMPORTERS[],3,FALSE)</f>
        <v>Central</v>
      </c>
      <c r="AD572" s="49">
        <f>VLOOKUP(ORDERS[[#This Row],[ImporterID (IMPORTERS)]],IMPORTERS[],5,FALSE)</f>
        <v>25291</v>
      </c>
      <c r="AE572" s="50" t="e">
        <f ca="1">DATEDIF(#REF!, TODAY(), "Y")</f>
        <v>#REF!</v>
      </c>
      <c r="AF572" cm="1">
        <f t="array" aca="1" ref="AF572" ca="1">IF(RAND()&gt;0.3,INDEX($AG$2:$AG$209,RANDBETWEEN(1,208)),INDEX($AH$2:$AH$866,RANDBETWEEN(1,865)))</f>
        <v>235442061</v>
      </c>
      <c r="AH572">
        <v>211772380</v>
      </c>
    </row>
    <row r="573" spans="1:34" ht="15.75" customHeight="1" x14ac:dyDescent="0.25">
      <c r="A573">
        <v>572</v>
      </c>
      <c r="B573">
        <v>574</v>
      </c>
      <c r="C573">
        <v>2</v>
      </c>
      <c r="D573">
        <v>353776632</v>
      </c>
      <c r="E573" s="12">
        <v>42927</v>
      </c>
      <c r="F573">
        <v>97</v>
      </c>
      <c r="G573" t="s">
        <v>126</v>
      </c>
      <c r="H573">
        <v>456.9</v>
      </c>
      <c r="I573">
        <v>24.844999999999999</v>
      </c>
      <c r="J573">
        <v>481.745</v>
      </c>
      <c r="K573" s="12">
        <v>42947</v>
      </c>
      <c r="L573" s="12">
        <v>42949</v>
      </c>
      <c r="M573" s="39">
        <v>4</v>
      </c>
      <c r="P573" s="45">
        <v>4096</v>
      </c>
      <c r="Q573" s="46">
        <v>4098</v>
      </c>
      <c r="R573" s="46">
        <v>13</v>
      </c>
      <c r="S573" s="58">
        <v>245826199</v>
      </c>
      <c r="T573" s="47">
        <v>43988</v>
      </c>
      <c r="U573" s="46">
        <v>680</v>
      </c>
      <c r="V573" s="46" t="s">
        <v>126</v>
      </c>
      <c r="W573" s="46">
        <v>93.65</v>
      </c>
      <c r="X573" s="46">
        <v>7.6825000000000001</v>
      </c>
      <c r="Y573" s="46">
        <v>101.33250000000001</v>
      </c>
      <c r="Z573" s="47">
        <v>43995</v>
      </c>
      <c r="AA573" s="47">
        <v>43995</v>
      </c>
      <c r="AB573" s="48">
        <v>4</v>
      </c>
      <c r="AC573" s="46" t="str">
        <f>VLOOKUP(Table12[[#This Row],[ImporterID (IMPORTERS)]],IMPORTERS[],3,FALSE)</f>
        <v>Haifa District</v>
      </c>
      <c r="AD573" s="49">
        <f>VLOOKUP(ORDERS[[#This Row],[ImporterID (IMPORTERS)]],IMPORTERS[],5,FALSE)</f>
        <v>35782</v>
      </c>
      <c r="AE573" s="50" t="e">
        <f ca="1">DATEDIF(#REF!, TODAY(), "Y")</f>
        <v>#REF!</v>
      </c>
      <c r="AF573" cm="1">
        <f t="array" aca="1" ref="AF573" ca="1">IF(RAND()&gt;0.3,INDEX($AG$2:$AG$209,RANDBETWEEN(1,208)),INDEX($AH$2:$AH$866,RANDBETWEEN(1,865)))</f>
        <v>316426942</v>
      </c>
      <c r="AH573">
        <v>248027615</v>
      </c>
    </row>
    <row r="574" spans="1:34" ht="15.75" customHeight="1" x14ac:dyDescent="0.25">
      <c r="A574">
        <v>573</v>
      </c>
      <c r="B574">
        <v>575</v>
      </c>
      <c r="C574">
        <v>2</v>
      </c>
      <c r="D574">
        <v>320063815</v>
      </c>
      <c r="E574" s="12">
        <v>42930</v>
      </c>
      <c r="F574">
        <v>97</v>
      </c>
      <c r="G574" t="s">
        <v>126</v>
      </c>
      <c r="H574">
        <v>69.08</v>
      </c>
      <c r="I574">
        <v>5.4540000000000006</v>
      </c>
      <c r="J574">
        <v>74.533999999999992</v>
      </c>
      <c r="K574" s="12">
        <v>42948</v>
      </c>
      <c r="L574" s="12">
        <v>42948</v>
      </c>
      <c r="M574" s="39">
        <v>4</v>
      </c>
      <c r="P574" s="45">
        <v>4097</v>
      </c>
      <c r="Q574" s="46">
        <v>4099</v>
      </c>
      <c r="R574" s="46">
        <v>5</v>
      </c>
      <c r="S574" s="58">
        <v>363879745</v>
      </c>
      <c r="T574" s="47">
        <v>43990</v>
      </c>
      <c r="U574" s="46">
        <v>680</v>
      </c>
      <c r="V574" s="46" t="s">
        <v>126</v>
      </c>
      <c r="W574" s="46">
        <v>73.66</v>
      </c>
      <c r="X574" s="46">
        <v>6.6829999999999998</v>
      </c>
      <c r="Y574" s="46">
        <v>80.342999999999989</v>
      </c>
      <c r="Z574" s="47">
        <v>43996</v>
      </c>
      <c r="AA574" s="47">
        <v>43996</v>
      </c>
      <c r="AB574" s="48">
        <v>5</v>
      </c>
      <c r="AC574" s="46" t="str">
        <f>VLOOKUP(Table12[[#This Row],[ImporterID (IMPORTERS)]],IMPORTERS[],3,FALSE)</f>
        <v>Central</v>
      </c>
      <c r="AD574" s="49">
        <f>VLOOKUP(ORDERS[[#This Row],[ImporterID (IMPORTERS)]],IMPORTERS[],5,FALSE)</f>
        <v>34588</v>
      </c>
      <c r="AE574" s="50" t="e">
        <f ca="1">DATEDIF(#REF!, TODAY(), "Y")</f>
        <v>#REF!</v>
      </c>
      <c r="AF574" cm="1">
        <f t="array" aca="1" ref="AF574" ca="1">IF(RAND()&gt;0.3,INDEX($AG$2:$AG$209,RANDBETWEEN(1,208)),INDEX($AH$2:$AH$866,RANDBETWEEN(1,865)))</f>
        <v>333407423</v>
      </c>
      <c r="AH574">
        <v>250304535</v>
      </c>
    </row>
    <row r="575" spans="1:34" ht="15.75" customHeight="1" x14ac:dyDescent="0.25">
      <c r="A575">
        <v>574</v>
      </c>
      <c r="B575">
        <v>576</v>
      </c>
      <c r="C575">
        <v>1</v>
      </c>
      <c r="D575">
        <v>306926061</v>
      </c>
      <c r="E575" s="12">
        <v>42931</v>
      </c>
      <c r="F575">
        <v>97</v>
      </c>
      <c r="G575" t="s">
        <v>126</v>
      </c>
      <c r="H575">
        <v>122.93</v>
      </c>
      <c r="I575">
        <v>8.1464999999999996</v>
      </c>
      <c r="J575">
        <v>131.07650000000001</v>
      </c>
      <c r="K575" s="12">
        <v>42943</v>
      </c>
      <c r="L575" s="12">
        <v>42943</v>
      </c>
      <c r="M575" s="39">
        <v>4</v>
      </c>
      <c r="P575" s="45">
        <v>4098</v>
      </c>
      <c r="Q575" s="46">
        <v>4100</v>
      </c>
      <c r="R575" s="46">
        <v>12</v>
      </c>
      <c r="S575" s="58">
        <v>244677791</v>
      </c>
      <c r="T575" s="47">
        <v>43991</v>
      </c>
      <c r="U575" s="46">
        <v>680</v>
      </c>
      <c r="V575" s="46" t="s">
        <v>126</v>
      </c>
      <c r="W575" s="46">
        <v>82.22</v>
      </c>
      <c r="X575" s="46">
        <v>7.1109999999999998</v>
      </c>
      <c r="Y575" s="46">
        <v>89.331000000000003</v>
      </c>
      <c r="Z575" s="47">
        <v>43993</v>
      </c>
      <c r="AA575" s="47">
        <v>43993</v>
      </c>
      <c r="AB575" s="48">
        <v>2</v>
      </c>
      <c r="AC575" s="46" t="str">
        <f>VLOOKUP(Table12[[#This Row],[ImporterID (IMPORTERS)]],IMPORTERS[],3,FALSE)</f>
        <v>Central</v>
      </c>
      <c r="AD575" s="49">
        <f>VLOOKUP(ORDERS[[#This Row],[ImporterID (IMPORTERS)]],IMPORTERS[],5,FALSE)</f>
        <v>21686</v>
      </c>
      <c r="AE575" s="50" t="e">
        <f ca="1">DATEDIF(#REF!, TODAY(), "Y")</f>
        <v>#REF!</v>
      </c>
      <c r="AF575" cm="1">
        <f t="array" aca="1" ref="AF575" ca="1">IF(RAND()&gt;0.3,INDEX($AG$2:$AG$209,RANDBETWEEN(1,208)),INDEX($AH$2:$AH$866,RANDBETWEEN(1,865)))</f>
        <v>336968565</v>
      </c>
      <c r="AH575">
        <v>259122895</v>
      </c>
    </row>
    <row r="576" spans="1:34" ht="15.75" customHeight="1" x14ac:dyDescent="0.25">
      <c r="A576">
        <v>575</v>
      </c>
      <c r="B576">
        <v>577</v>
      </c>
      <c r="C576">
        <v>3</v>
      </c>
      <c r="D576">
        <v>307638195</v>
      </c>
      <c r="E576" s="12">
        <v>42934</v>
      </c>
      <c r="F576">
        <v>97</v>
      </c>
      <c r="G576" t="s">
        <v>126</v>
      </c>
      <c r="H576">
        <v>290.48</v>
      </c>
      <c r="I576">
        <v>16.524000000000001</v>
      </c>
      <c r="J576">
        <v>307.00400000000002</v>
      </c>
      <c r="K576" s="12">
        <v>42947</v>
      </c>
      <c r="L576" s="12">
        <v>42947</v>
      </c>
      <c r="M576" s="39">
        <v>5</v>
      </c>
      <c r="P576" s="45">
        <v>4099</v>
      </c>
      <c r="Q576" s="46">
        <v>4101</v>
      </c>
      <c r="R576" s="46">
        <v>18</v>
      </c>
      <c r="S576" s="58">
        <v>339276099</v>
      </c>
      <c r="T576" s="47">
        <v>43984</v>
      </c>
      <c r="U576" s="46">
        <v>681</v>
      </c>
      <c r="V576" s="46" t="s">
        <v>126</v>
      </c>
      <c r="W576" s="46">
        <v>13.89</v>
      </c>
      <c r="X576" s="46">
        <v>1.4167000000000001</v>
      </c>
      <c r="Y576" s="46">
        <v>15.306700000000001</v>
      </c>
      <c r="Z576" s="47">
        <v>43996</v>
      </c>
      <c r="AA576" s="47">
        <v>43996</v>
      </c>
      <c r="AB576" s="48">
        <v>5</v>
      </c>
      <c r="AC576" s="46" t="str">
        <f>VLOOKUP(Table12[[#This Row],[ImporterID (IMPORTERS)]],IMPORTERS[],3,FALSE)</f>
        <v>Central</v>
      </c>
      <c r="AD576" s="49">
        <f>VLOOKUP(ORDERS[[#This Row],[ImporterID (IMPORTERS)]],IMPORTERS[],5,FALSE)</f>
        <v>33008</v>
      </c>
      <c r="AE576" s="50" t="e">
        <f ca="1">DATEDIF(#REF!, TODAY(), "Y")</f>
        <v>#REF!</v>
      </c>
      <c r="AF576" cm="1">
        <f t="array" aca="1" ref="AF576" ca="1">IF(RAND()&gt;0.3,INDEX($AG$2:$AG$209,RANDBETWEEN(1,208)),INDEX($AH$2:$AH$866,RANDBETWEEN(1,865)))</f>
        <v>237416961</v>
      </c>
      <c r="AH576">
        <v>366192074</v>
      </c>
    </row>
    <row r="577" spans="1:34" ht="15.75" customHeight="1" x14ac:dyDescent="0.25">
      <c r="A577">
        <v>576</v>
      </c>
      <c r="B577">
        <v>578</v>
      </c>
      <c r="C577">
        <v>2</v>
      </c>
      <c r="D577">
        <v>321976750</v>
      </c>
      <c r="E577" s="12">
        <v>42936</v>
      </c>
      <c r="F577">
        <v>97</v>
      </c>
      <c r="G577" t="s">
        <v>126</v>
      </c>
      <c r="H577">
        <v>435.07</v>
      </c>
      <c r="I577">
        <v>23.753500000000003</v>
      </c>
      <c r="J577">
        <v>458.82349999999997</v>
      </c>
      <c r="K577" s="12">
        <v>42947</v>
      </c>
      <c r="L577" s="12">
        <v>42947</v>
      </c>
      <c r="M577" s="39">
        <v>4</v>
      </c>
      <c r="P577" s="45">
        <v>4100</v>
      </c>
      <c r="Q577" s="46">
        <v>4102</v>
      </c>
      <c r="R577" s="46">
        <v>10</v>
      </c>
      <c r="S577" s="58">
        <v>224550630</v>
      </c>
      <c r="T577" s="47">
        <v>43985</v>
      </c>
      <c r="U577" s="46">
        <v>681</v>
      </c>
      <c r="V577" s="46" t="s">
        <v>126</v>
      </c>
      <c r="W577" s="46">
        <v>97.25</v>
      </c>
      <c r="X577" s="46">
        <v>3.9175</v>
      </c>
      <c r="Y577" s="46">
        <v>101.1675</v>
      </c>
      <c r="Z577" s="47">
        <v>43999</v>
      </c>
      <c r="AA577" s="47">
        <v>43999</v>
      </c>
      <c r="AB577" s="48">
        <v>1</v>
      </c>
      <c r="AC577" s="46" t="str">
        <f>VLOOKUP(Table12[[#This Row],[ImporterID (IMPORTERS)]],IMPORTERS[],3,FALSE)</f>
        <v>Jerusalem District</v>
      </c>
      <c r="AD577" s="49">
        <f>VLOOKUP(ORDERS[[#This Row],[ImporterID (IMPORTERS)]],IMPORTERS[],5,FALSE)</f>
        <v>29249</v>
      </c>
      <c r="AE577" s="50" t="e">
        <f ca="1">DATEDIF(#REF!, TODAY(), "Y")</f>
        <v>#REF!</v>
      </c>
      <c r="AF577" cm="1">
        <f t="array" aca="1" ref="AF577" ca="1">IF(RAND()&gt;0.3,INDEX($AG$2:$AG$209,RANDBETWEEN(1,208)),INDEX($AH$2:$AH$866,RANDBETWEEN(1,865)))</f>
        <v>227905508</v>
      </c>
      <c r="AH577">
        <v>203340501</v>
      </c>
    </row>
    <row r="578" spans="1:34" ht="15.75" customHeight="1" x14ac:dyDescent="0.25">
      <c r="A578">
        <v>577</v>
      </c>
      <c r="B578">
        <v>579</v>
      </c>
      <c r="C578">
        <v>2</v>
      </c>
      <c r="D578">
        <v>291697247</v>
      </c>
      <c r="E578" s="12">
        <v>42941</v>
      </c>
      <c r="F578">
        <v>97</v>
      </c>
      <c r="G578" t="s">
        <v>126</v>
      </c>
      <c r="H578">
        <v>330.93</v>
      </c>
      <c r="I578">
        <v>18.546500000000002</v>
      </c>
      <c r="J578">
        <v>349.47649999999999</v>
      </c>
      <c r="K578" s="12">
        <v>42945</v>
      </c>
      <c r="L578" s="12">
        <v>42945</v>
      </c>
      <c r="M578" s="39">
        <v>4</v>
      </c>
      <c r="P578" s="45">
        <v>4101</v>
      </c>
      <c r="Q578" s="46">
        <v>4103</v>
      </c>
      <c r="R578" s="46">
        <v>5</v>
      </c>
      <c r="S578" s="58">
        <v>362926008</v>
      </c>
      <c r="T578" s="47">
        <v>43986</v>
      </c>
      <c r="U578" s="46">
        <v>681</v>
      </c>
      <c r="V578" s="46" t="s">
        <v>126</v>
      </c>
      <c r="W578" s="46">
        <v>32.130000000000003</v>
      </c>
      <c r="X578" s="46">
        <v>1.9639000000000002</v>
      </c>
      <c r="Y578" s="46">
        <v>34.093900000000005</v>
      </c>
      <c r="Z578" s="47">
        <v>44000</v>
      </c>
      <c r="AA578" s="47">
        <v>44000</v>
      </c>
      <c r="AB578" s="48">
        <v>5</v>
      </c>
      <c r="AC578" s="46" t="str">
        <f>VLOOKUP(Table12[[#This Row],[ImporterID (IMPORTERS)]],IMPORTERS[],3,FALSE)</f>
        <v>Haifa District</v>
      </c>
      <c r="AD578" s="49">
        <f>VLOOKUP(ORDERS[[#This Row],[ImporterID (IMPORTERS)]],IMPORTERS[],5,FALSE)</f>
        <v>28509</v>
      </c>
      <c r="AE578" s="50" t="e">
        <f ca="1">DATEDIF(#REF!, TODAY(), "Y")</f>
        <v>#REF!</v>
      </c>
      <c r="AF578" cm="1">
        <f t="array" aca="1" ref="AF578" ca="1">IF(RAND()&gt;0.3,INDEX($AG$2:$AG$209,RANDBETWEEN(1,208)),INDEX($AH$2:$AH$866,RANDBETWEEN(1,865)))</f>
        <v>204281103</v>
      </c>
      <c r="AH578">
        <v>313215674</v>
      </c>
    </row>
    <row r="579" spans="1:34" ht="15.75" customHeight="1" x14ac:dyDescent="0.25">
      <c r="A579">
        <v>578</v>
      </c>
      <c r="B579">
        <v>580</v>
      </c>
      <c r="C579">
        <v>4</v>
      </c>
      <c r="D579">
        <v>242875779</v>
      </c>
      <c r="E579" s="12">
        <v>42930</v>
      </c>
      <c r="F579">
        <v>98</v>
      </c>
      <c r="G579" t="s">
        <v>126</v>
      </c>
      <c r="H579">
        <v>15.86</v>
      </c>
      <c r="I579">
        <v>2.6343999999999999</v>
      </c>
      <c r="J579">
        <v>18.494399999999999</v>
      </c>
      <c r="K579" s="12">
        <v>42946</v>
      </c>
      <c r="L579" s="12">
        <v>42946</v>
      </c>
      <c r="M579" s="39">
        <v>4</v>
      </c>
      <c r="P579" s="45">
        <v>4102</v>
      </c>
      <c r="Q579" s="46">
        <v>4104</v>
      </c>
      <c r="R579" s="46">
        <v>15</v>
      </c>
      <c r="S579" s="58">
        <v>399802383</v>
      </c>
      <c r="T579" s="47">
        <v>43987</v>
      </c>
      <c r="U579" s="46">
        <v>681</v>
      </c>
      <c r="V579" s="46" t="s">
        <v>126</v>
      </c>
      <c r="W579" s="46">
        <v>97.73</v>
      </c>
      <c r="X579" s="46">
        <v>3.9319000000000002</v>
      </c>
      <c r="Y579" s="46">
        <v>101.6619</v>
      </c>
      <c r="Z579" s="47">
        <v>43995</v>
      </c>
      <c r="AA579" s="47">
        <v>43995</v>
      </c>
      <c r="AB579" s="48">
        <v>1</v>
      </c>
      <c r="AC579" s="46" t="str">
        <f>VLOOKUP(Table12[[#This Row],[ImporterID (IMPORTERS)]],IMPORTERS[],3,FALSE)</f>
        <v>Central</v>
      </c>
      <c r="AD579" s="49">
        <f>VLOOKUP(ORDERS[[#This Row],[ImporterID (IMPORTERS)]],IMPORTERS[],5,FALSE)</f>
        <v>23392</v>
      </c>
      <c r="AE579" s="50" t="e">
        <f ca="1">DATEDIF(#REF!, TODAY(), "Y")</f>
        <v>#REF!</v>
      </c>
      <c r="AF579" cm="1">
        <f t="array" aca="1" ref="AF579" ca="1">IF(RAND()&gt;0.3,INDEX($AG$2:$AG$209,RANDBETWEEN(1,208)),INDEX($AH$2:$AH$866,RANDBETWEEN(1,865)))</f>
        <v>379192850</v>
      </c>
      <c r="AH579">
        <v>250790977</v>
      </c>
    </row>
    <row r="580" spans="1:34" ht="15.75" customHeight="1" x14ac:dyDescent="0.25">
      <c r="A580">
        <v>579</v>
      </c>
      <c r="B580">
        <v>581</v>
      </c>
      <c r="C580">
        <v>4</v>
      </c>
      <c r="D580">
        <v>368704408</v>
      </c>
      <c r="E580" s="12">
        <v>42936</v>
      </c>
      <c r="F580">
        <v>98</v>
      </c>
      <c r="G580" t="s">
        <v>127</v>
      </c>
      <c r="H580">
        <v>17.21</v>
      </c>
      <c r="I580">
        <v>2.6884000000000001</v>
      </c>
      <c r="J580">
        <v>19.898400000000002</v>
      </c>
      <c r="K580" s="12">
        <v>42948</v>
      </c>
      <c r="L580" s="12">
        <v>42948</v>
      </c>
      <c r="M580" s="39">
        <v>5</v>
      </c>
      <c r="P580" s="45">
        <v>4103</v>
      </c>
      <c r="Q580" s="46">
        <v>4105</v>
      </c>
      <c r="R580" s="46">
        <v>10</v>
      </c>
      <c r="S580" s="58">
        <v>333849068</v>
      </c>
      <c r="T580" s="47">
        <v>43988</v>
      </c>
      <c r="U580" s="46">
        <v>681</v>
      </c>
      <c r="V580" s="46" t="s">
        <v>127</v>
      </c>
      <c r="W580" s="46">
        <v>28.03</v>
      </c>
      <c r="X580" s="46">
        <v>1.8409</v>
      </c>
      <c r="Y580" s="46">
        <v>29.870900000000002</v>
      </c>
      <c r="Z580" s="47">
        <v>43999</v>
      </c>
      <c r="AA580" s="47">
        <v>43999</v>
      </c>
      <c r="AB580" s="48">
        <v>2</v>
      </c>
      <c r="AC580" s="46" t="str">
        <f>VLOOKUP(Table12[[#This Row],[ImporterID (IMPORTERS)]],IMPORTERS[],3,FALSE)</f>
        <v>Central</v>
      </c>
      <c r="AD580" s="49">
        <f>VLOOKUP(ORDERS[[#This Row],[ImporterID (IMPORTERS)]],IMPORTERS[],5,FALSE)</f>
        <v>32790</v>
      </c>
      <c r="AE580" s="50" t="e">
        <f ca="1">DATEDIF(#REF!, TODAY(), "Y")</f>
        <v>#REF!</v>
      </c>
      <c r="AF580" cm="1">
        <f t="array" aca="1" ref="AF580" ca="1">IF(RAND()&gt;0.3,INDEX($AG$2:$AG$209,RANDBETWEEN(1,208)),INDEX($AH$2:$AH$866,RANDBETWEEN(1,865)))</f>
        <v>310699139</v>
      </c>
      <c r="AH580">
        <v>272989668</v>
      </c>
    </row>
    <row r="581" spans="1:34" ht="15.75" customHeight="1" x14ac:dyDescent="0.25">
      <c r="A581">
        <v>580</v>
      </c>
      <c r="B581">
        <v>582</v>
      </c>
      <c r="C581">
        <v>3</v>
      </c>
      <c r="D581">
        <v>316463806</v>
      </c>
      <c r="E581" s="12">
        <v>42939</v>
      </c>
      <c r="F581">
        <v>98</v>
      </c>
      <c r="G581" t="s">
        <v>127</v>
      </c>
      <c r="H581">
        <v>75.31</v>
      </c>
      <c r="I581">
        <v>5.0123999999999995</v>
      </c>
      <c r="J581">
        <v>80.322400000000002</v>
      </c>
      <c r="K581" s="12">
        <v>42949</v>
      </c>
      <c r="L581" s="12">
        <v>42949</v>
      </c>
      <c r="M581" s="39">
        <v>4</v>
      </c>
      <c r="P581" s="45">
        <v>4104</v>
      </c>
      <c r="Q581" s="46">
        <v>4106</v>
      </c>
      <c r="R581" s="46">
        <v>9</v>
      </c>
      <c r="S581" s="58">
        <v>311487404</v>
      </c>
      <c r="T581" s="47">
        <v>43988</v>
      </c>
      <c r="U581" s="46">
        <v>681</v>
      </c>
      <c r="V581" s="46" t="s">
        <v>126</v>
      </c>
      <c r="W581" s="46">
        <v>36.979999999999997</v>
      </c>
      <c r="X581" s="46">
        <v>2.1093999999999999</v>
      </c>
      <c r="Y581" s="46">
        <v>39.089399999999998</v>
      </c>
      <c r="Z581" s="47">
        <v>43996</v>
      </c>
      <c r="AA581" s="47">
        <v>43996</v>
      </c>
      <c r="AB581" s="48">
        <v>4</v>
      </c>
      <c r="AC581" s="46" t="str">
        <f>VLOOKUP(Table12[[#This Row],[ImporterID (IMPORTERS)]],IMPORTERS[],3,FALSE)</f>
        <v>Central</v>
      </c>
      <c r="AD581" s="49">
        <f>VLOOKUP(ORDERS[[#This Row],[ImporterID (IMPORTERS)]],IMPORTERS[],5,FALSE)</f>
        <v>26868</v>
      </c>
      <c r="AE581" s="50" t="e">
        <f ca="1">DATEDIF(#REF!, TODAY(), "Y")</f>
        <v>#REF!</v>
      </c>
      <c r="AF581" cm="1">
        <f t="array" aca="1" ref="AF581" ca="1">IF(RAND()&gt;0.3,INDEX($AG$2:$AG$209,RANDBETWEEN(1,208)),INDEX($AH$2:$AH$866,RANDBETWEEN(1,865)))</f>
        <v>318435824</v>
      </c>
      <c r="AH581">
        <v>220962810</v>
      </c>
    </row>
    <row r="582" spans="1:34" ht="15.75" customHeight="1" x14ac:dyDescent="0.25">
      <c r="A582">
        <v>581</v>
      </c>
      <c r="B582">
        <v>583</v>
      </c>
      <c r="C582">
        <v>1</v>
      </c>
      <c r="D582">
        <v>372312758</v>
      </c>
      <c r="E582" s="12">
        <v>42939</v>
      </c>
      <c r="F582">
        <v>98</v>
      </c>
      <c r="G582" t="s">
        <v>126</v>
      </c>
      <c r="H582">
        <v>47.35</v>
      </c>
      <c r="I582">
        <v>3.8940000000000001</v>
      </c>
      <c r="J582">
        <v>51.244</v>
      </c>
      <c r="K582" s="12">
        <v>42947</v>
      </c>
      <c r="L582" s="12">
        <v>42947</v>
      </c>
      <c r="M582" s="39">
        <v>2</v>
      </c>
      <c r="P582" s="45">
        <v>4105</v>
      </c>
      <c r="Q582" s="46">
        <v>4107</v>
      </c>
      <c r="R582" s="46">
        <v>9</v>
      </c>
      <c r="S582" s="58">
        <v>207440252</v>
      </c>
      <c r="T582" s="47">
        <v>43990</v>
      </c>
      <c r="U582" s="46">
        <v>681</v>
      </c>
      <c r="V582" s="46" t="s">
        <v>126</v>
      </c>
      <c r="W582" s="46">
        <v>90.46</v>
      </c>
      <c r="X582" s="46">
        <v>3.7137999999999995</v>
      </c>
      <c r="Y582" s="46">
        <v>94.1738</v>
      </c>
      <c r="Z582" s="47">
        <v>43998</v>
      </c>
      <c r="AA582" s="47">
        <v>43998</v>
      </c>
      <c r="AB582" s="48">
        <v>4</v>
      </c>
      <c r="AC582" s="46" t="str">
        <f>VLOOKUP(Table12[[#This Row],[ImporterID (IMPORTERS)]],IMPORTERS[],3,FALSE)</f>
        <v>Central</v>
      </c>
      <c r="AD582" s="49">
        <f>VLOOKUP(ORDERS[[#This Row],[ImporterID (IMPORTERS)]],IMPORTERS[],5,FALSE)</f>
        <v>18687</v>
      </c>
      <c r="AE582" s="50" t="e">
        <f ca="1">DATEDIF(#REF!, TODAY(), "Y")</f>
        <v>#REF!</v>
      </c>
      <c r="AF582" cm="1">
        <f t="array" aca="1" ref="AF582" ca="1">IF(RAND()&gt;0.3,INDEX($AG$2:$AG$209,RANDBETWEEN(1,208)),INDEX($AH$2:$AH$866,RANDBETWEEN(1,865)))</f>
        <v>305245395</v>
      </c>
      <c r="AH582">
        <v>277153188</v>
      </c>
    </row>
    <row r="583" spans="1:34" ht="15.75" customHeight="1" x14ac:dyDescent="0.25">
      <c r="A583">
        <v>582</v>
      </c>
      <c r="B583">
        <v>584</v>
      </c>
      <c r="C583">
        <v>2</v>
      </c>
      <c r="D583">
        <v>242657321</v>
      </c>
      <c r="E583" s="12">
        <v>42940</v>
      </c>
      <c r="F583">
        <v>98</v>
      </c>
      <c r="G583" t="s">
        <v>126</v>
      </c>
      <c r="H583">
        <v>70.489999999999995</v>
      </c>
      <c r="I583">
        <v>4.8195999999999994</v>
      </c>
      <c r="J583">
        <v>75.309599999999989</v>
      </c>
      <c r="K583" s="12">
        <v>42946</v>
      </c>
      <c r="L583" s="12">
        <v>42946</v>
      </c>
      <c r="M583" s="39">
        <v>5</v>
      </c>
      <c r="P583" s="45">
        <v>4106</v>
      </c>
      <c r="Q583" s="46">
        <v>4108</v>
      </c>
      <c r="R583" s="46">
        <v>7</v>
      </c>
      <c r="S583" s="58">
        <v>212870756</v>
      </c>
      <c r="T583" s="47">
        <v>43991</v>
      </c>
      <c r="U583" s="46">
        <v>681</v>
      </c>
      <c r="V583" s="46" t="s">
        <v>126</v>
      </c>
      <c r="W583" s="46">
        <v>61.86</v>
      </c>
      <c r="X583" s="46">
        <v>2.8557999999999999</v>
      </c>
      <c r="Y583" s="46">
        <v>64.715800000000002</v>
      </c>
      <c r="Z583" s="47">
        <v>43998</v>
      </c>
      <c r="AA583" s="47">
        <v>43998</v>
      </c>
      <c r="AB583" s="48">
        <v>5</v>
      </c>
      <c r="AC583" s="46" t="str">
        <f>VLOOKUP(Table12[[#This Row],[ImporterID (IMPORTERS)]],IMPORTERS[],3,FALSE)</f>
        <v>Jerusalem District</v>
      </c>
      <c r="AD583" s="49">
        <f>VLOOKUP(ORDERS[[#This Row],[ImporterID (IMPORTERS)]],IMPORTERS[],5,FALSE)</f>
        <v>33713</v>
      </c>
      <c r="AE583" s="50" t="e">
        <f ca="1">DATEDIF(#REF!, TODAY(), "Y")</f>
        <v>#REF!</v>
      </c>
      <c r="AF583" cm="1">
        <f t="array" aca="1" ref="AF583" ca="1">IF(RAND()&gt;0.3,INDEX($AG$2:$AG$209,RANDBETWEEN(1,208)),INDEX($AH$2:$AH$866,RANDBETWEEN(1,865)))</f>
        <v>230595311</v>
      </c>
      <c r="AH583">
        <v>290249341</v>
      </c>
    </row>
    <row r="584" spans="1:34" ht="15.75" customHeight="1" x14ac:dyDescent="0.25">
      <c r="A584">
        <v>583</v>
      </c>
      <c r="B584">
        <v>585</v>
      </c>
      <c r="C584">
        <v>3</v>
      </c>
      <c r="D584">
        <v>279166269</v>
      </c>
      <c r="E584" s="12">
        <v>42943</v>
      </c>
      <c r="F584">
        <v>98</v>
      </c>
      <c r="G584" t="s">
        <v>126</v>
      </c>
      <c r="H584">
        <v>93.61</v>
      </c>
      <c r="I584">
        <v>5.7444000000000006</v>
      </c>
      <c r="J584">
        <v>99.354399999999998</v>
      </c>
      <c r="K584" s="12">
        <v>42947</v>
      </c>
      <c r="L584" s="12">
        <v>42947</v>
      </c>
      <c r="M584" s="39">
        <v>3</v>
      </c>
      <c r="P584" s="45">
        <v>4107</v>
      </c>
      <c r="Q584" s="46">
        <v>4109</v>
      </c>
      <c r="R584" s="46">
        <v>15</v>
      </c>
      <c r="S584" s="58">
        <v>286560226</v>
      </c>
      <c r="T584" s="47">
        <v>43992</v>
      </c>
      <c r="U584" s="46">
        <v>681</v>
      </c>
      <c r="V584" s="46" t="s">
        <v>127</v>
      </c>
      <c r="W584" s="46">
        <v>38.06</v>
      </c>
      <c r="X584" s="46">
        <v>2.1417999999999999</v>
      </c>
      <c r="Y584" s="46">
        <v>40.201800000000006</v>
      </c>
      <c r="Z584" s="47">
        <v>44000</v>
      </c>
      <c r="AA584" s="47">
        <v>44000</v>
      </c>
      <c r="AB584" s="48">
        <v>4</v>
      </c>
      <c r="AC584" s="46" t="str">
        <f>VLOOKUP(Table12[[#This Row],[ImporterID (IMPORTERS)]],IMPORTERS[],3,FALSE)</f>
        <v>Central</v>
      </c>
      <c r="AD584" s="49">
        <f>VLOOKUP(ORDERS[[#This Row],[ImporterID (IMPORTERS)]],IMPORTERS[],5,FALSE)</f>
        <v>22240</v>
      </c>
      <c r="AE584" s="50" t="e">
        <f ca="1">DATEDIF(#REF!, TODAY(), "Y")</f>
        <v>#REF!</v>
      </c>
      <c r="AF584" cm="1">
        <f t="array" aca="1" ref="AF584" ca="1">IF(RAND()&gt;0.3,INDEX($AG$2:$AG$209,RANDBETWEEN(1,208)),INDEX($AH$2:$AH$866,RANDBETWEEN(1,865)))</f>
        <v>233179475</v>
      </c>
      <c r="AH584">
        <v>288061242</v>
      </c>
    </row>
    <row r="585" spans="1:34" ht="15.75" customHeight="1" x14ac:dyDescent="0.25">
      <c r="A585">
        <v>584</v>
      </c>
      <c r="B585">
        <v>586</v>
      </c>
      <c r="C585">
        <v>3</v>
      </c>
      <c r="D585">
        <v>399018593</v>
      </c>
      <c r="E585" s="12">
        <v>42935</v>
      </c>
      <c r="F585">
        <v>99</v>
      </c>
      <c r="G585" t="s">
        <v>127</v>
      </c>
      <c r="H585">
        <v>41.88</v>
      </c>
      <c r="I585">
        <v>5.0940000000000003</v>
      </c>
      <c r="J585">
        <v>46.974000000000004</v>
      </c>
      <c r="K585" s="12">
        <v>42953</v>
      </c>
      <c r="L585" s="12">
        <v>42953</v>
      </c>
      <c r="M585" s="39">
        <v>4</v>
      </c>
      <c r="P585" s="45">
        <v>4108</v>
      </c>
      <c r="Q585" s="46">
        <v>4110</v>
      </c>
      <c r="R585" s="46">
        <v>4</v>
      </c>
      <c r="S585" s="58">
        <v>260478685</v>
      </c>
      <c r="T585" s="47">
        <v>43979</v>
      </c>
      <c r="U585" s="46">
        <v>682</v>
      </c>
      <c r="V585" s="46" t="s">
        <v>126</v>
      </c>
      <c r="W585" s="46">
        <v>218.93</v>
      </c>
      <c r="X585" s="46">
        <v>15.1358</v>
      </c>
      <c r="Y585" s="46">
        <v>234.0658</v>
      </c>
      <c r="Z585" s="47">
        <v>43997</v>
      </c>
      <c r="AA585" s="47">
        <v>43997</v>
      </c>
      <c r="AB585" s="48">
        <v>1</v>
      </c>
      <c r="AC585" s="46" t="str">
        <f>VLOOKUP(Table12[[#This Row],[ImporterID (IMPORTERS)]],IMPORTERS[],3,FALSE)</f>
        <v>Central</v>
      </c>
      <c r="AD585" s="49">
        <f>VLOOKUP(ORDERS[[#This Row],[ImporterID (IMPORTERS)]],IMPORTERS[],5,FALSE)</f>
        <v>32505</v>
      </c>
      <c r="AE585" s="50" t="e">
        <f ca="1">DATEDIF(#REF!, TODAY(), "Y")</f>
        <v>#REF!</v>
      </c>
      <c r="AF585" cm="1">
        <f t="array" aca="1" ref="AF585" ca="1">IF(RAND()&gt;0.3,INDEX($AG$2:$AG$209,RANDBETWEEN(1,208)),INDEX($AH$2:$AH$866,RANDBETWEEN(1,865)))</f>
        <v>337918292</v>
      </c>
      <c r="AH585">
        <v>341648540</v>
      </c>
    </row>
    <row r="586" spans="1:34" ht="15.75" customHeight="1" x14ac:dyDescent="0.25">
      <c r="A586">
        <v>585</v>
      </c>
      <c r="B586">
        <v>587</v>
      </c>
      <c r="C586">
        <v>2</v>
      </c>
      <c r="D586">
        <v>387702547</v>
      </c>
      <c r="E586" s="12">
        <v>42936</v>
      </c>
      <c r="F586">
        <v>99</v>
      </c>
      <c r="G586" t="s">
        <v>126</v>
      </c>
      <c r="H586">
        <v>78.7</v>
      </c>
      <c r="I586">
        <v>6.9350000000000005</v>
      </c>
      <c r="J586">
        <v>85.635000000000005</v>
      </c>
      <c r="K586" s="12">
        <v>42952</v>
      </c>
      <c r="L586" s="12">
        <v>42952</v>
      </c>
      <c r="M586" s="39">
        <v>2</v>
      </c>
      <c r="P586" s="45">
        <v>4109</v>
      </c>
      <c r="Q586" s="46">
        <v>4111</v>
      </c>
      <c r="R586" s="46">
        <v>6</v>
      </c>
      <c r="S586" s="58">
        <v>301533764</v>
      </c>
      <c r="T586" s="47">
        <v>43982</v>
      </c>
      <c r="U586" s="46">
        <v>682</v>
      </c>
      <c r="V586" s="46" t="s">
        <v>126</v>
      </c>
      <c r="W586" s="46">
        <v>217.98</v>
      </c>
      <c r="X586" s="46">
        <v>15.078799999999999</v>
      </c>
      <c r="Y586" s="46">
        <v>233.05879999999999</v>
      </c>
      <c r="Z586" s="47">
        <v>43996</v>
      </c>
      <c r="AA586" s="47">
        <v>43996</v>
      </c>
      <c r="AB586" s="48">
        <v>1</v>
      </c>
      <c r="AC586" s="46" t="str">
        <f>VLOOKUP(Table12[[#This Row],[ImporterID (IMPORTERS)]],IMPORTERS[],3,FALSE)</f>
        <v>Central</v>
      </c>
      <c r="AD586" s="49">
        <f>VLOOKUP(ORDERS[[#This Row],[ImporterID (IMPORTERS)]],IMPORTERS[],5,FALSE)</f>
        <v>22558</v>
      </c>
      <c r="AE586" s="50" t="e">
        <f ca="1">DATEDIF(#REF!, TODAY(), "Y")</f>
        <v>#REF!</v>
      </c>
      <c r="AF586" cm="1">
        <f t="array" aca="1" ref="AF586" ca="1">IF(RAND()&gt;0.3,INDEX($AG$2:$AG$209,RANDBETWEEN(1,208)),INDEX($AH$2:$AH$866,RANDBETWEEN(1,865)))</f>
        <v>375077134</v>
      </c>
      <c r="AH586">
        <v>376394092</v>
      </c>
    </row>
    <row r="587" spans="1:34" ht="15.75" customHeight="1" x14ac:dyDescent="0.25">
      <c r="A587">
        <v>586</v>
      </c>
      <c r="B587">
        <v>588</v>
      </c>
      <c r="C587">
        <v>4</v>
      </c>
      <c r="D587">
        <v>257242762</v>
      </c>
      <c r="E587" s="12">
        <v>42941</v>
      </c>
      <c r="F587">
        <v>99</v>
      </c>
      <c r="G587" t="s">
        <v>126</v>
      </c>
      <c r="H587">
        <v>28.08</v>
      </c>
      <c r="I587">
        <v>4.4039999999999999</v>
      </c>
      <c r="J587">
        <v>32.483999999999995</v>
      </c>
      <c r="K587" s="12">
        <v>42950</v>
      </c>
      <c r="L587" s="12">
        <v>42950</v>
      </c>
      <c r="M587" s="39">
        <v>4</v>
      </c>
      <c r="P587" s="45">
        <v>4110</v>
      </c>
      <c r="Q587" s="46">
        <v>4112</v>
      </c>
      <c r="R587" s="46">
        <v>5</v>
      </c>
      <c r="S587" s="58">
        <v>222079415</v>
      </c>
      <c r="T587" s="47">
        <v>43983</v>
      </c>
      <c r="U587" s="46">
        <v>682</v>
      </c>
      <c r="V587" s="46" t="s">
        <v>126</v>
      </c>
      <c r="W587" s="46">
        <v>125.65</v>
      </c>
      <c r="X587" s="46">
        <v>9.5389999999999997</v>
      </c>
      <c r="Y587" s="46">
        <v>135.18899999999999</v>
      </c>
      <c r="Z587" s="47">
        <v>43995</v>
      </c>
      <c r="AA587" s="47">
        <v>43995</v>
      </c>
      <c r="AB587" s="48">
        <v>5</v>
      </c>
      <c r="AC587" s="46" t="str">
        <f>VLOOKUP(Table12[[#This Row],[ImporterID (IMPORTERS)]],IMPORTERS[],3,FALSE)</f>
        <v>Central</v>
      </c>
      <c r="AD587" s="49">
        <f>VLOOKUP(ORDERS[[#This Row],[ImporterID (IMPORTERS)]],IMPORTERS[],5,FALSE)</f>
        <v>31219</v>
      </c>
      <c r="AE587" s="50" t="e">
        <f ca="1">DATEDIF(#REF!, TODAY(), "Y")</f>
        <v>#REF!</v>
      </c>
      <c r="AF587" cm="1">
        <f t="array" aca="1" ref="AF587" ca="1">IF(RAND()&gt;0.3,INDEX($AG$2:$AG$209,RANDBETWEEN(1,208)),INDEX($AH$2:$AH$866,RANDBETWEEN(1,865)))</f>
        <v>358485895</v>
      </c>
      <c r="AH587">
        <v>320947873</v>
      </c>
    </row>
    <row r="588" spans="1:34" ht="15.75" customHeight="1" x14ac:dyDescent="0.25">
      <c r="A588">
        <v>587</v>
      </c>
      <c r="B588">
        <v>589</v>
      </c>
      <c r="C588">
        <v>2</v>
      </c>
      <c r="D588">
        <v>315386738</v>
      </c>
      <c r="E588" s="12">
        <v>42942</v>
      </c>
      <c r="F588">
        <v>99</v>
      </c>
      <c r="G588" t="s">
        <v>126</v>
      </c>
      <c r="H588">
        <v>61.61</v>
      </c>
      <c r="I588">
        <v>6.0805000000000007</v>
      </c>
      <c r="J588">
        <v>67.6905</v>
      </c>
      <c r="K588" s="12">
        <v>42951</v>
      </c>
      <c r="L588" s="12">
        <v>42951</v>
      </c>
      <c r="M588" s="39">
        <v>4</v>
      </c>
      <c r="P588" s="45">
        <v>4111</v>
      </c>
      <c r="Q588" s="46">
        <v>4113</v>
      </c>
      <c r="R588" s="46">
        <v>11</v>
      </c>
      <c r="S588" s="58">
        <v>201044735</v>
      </c>
      <c r="T588" s="47">
        <v>43987</v>
      </c>
      <c r="U588" s="46">
        <v>682</v>
      </c>
      <c r="V588" s="46" t="s">
        <v>127</v>
      </c>
      <c r="W588" s="46">
        <v>262.60000000000002</v>
      </c>
      <c r="X588" s="46">
        <v>17.756</v>
      </c>
      <c r="Y588" s="46">
        <v>280.35599999999999</v>
      </c>
      <c r="Z588" s="47">
        <v>44000</v>
      </c>
      <c r="AA588" s="47">
        <v>44000</v>
      </c>
      <c r="AB588" s="48">
        <v>2</v>
      </c>
      <c r="AC588" s="46" t="str">
        <f>VLOOKUP(Table12[[#This Row],[ImporterID (IMPORTERS)]],IMPORTERS[],3,FALSE)</f>
        <v>Central</v>
      </c>
      <c r="AD588" s="49">
        <f>VLOOKUP(ORDERS[[#This Row],[ImporterID (IMPORTERS)]],IMPORTERS[],5,FALSE)</f>
        <v>26644</v>
      </c>
      <c r="AE588" s="50" t="e">
        <f ca="1">DATEDIF(#REF!, TODAY(), "Y")</f>
        <v>#REF!</v>
      </c>
      <c r="AF588" cm="1">
        <f t="array" aca="1" ref="AF588" ca="1">IF(RAND()&gt;0.3,INDEX($AG$2:$AG$209,RANDBETWEEN(1,208)),INDEX($AH$2:$AH$866,RANDBETWEEN(1,865)))</f>
        <v>276916662</v>
      </c>
      <c r="AH588">
        <v>329620246</v>
      </c>
    </row>
    <row r="589" spans="1:34" ht="15.75" customHeight="1" x14ac:dyDescent="0.25">
      <c r="A589">
        <v>588</v>
      </c>
      <c r="B589">
        <v>590</v>
      </c>
      <c r="C589">
        <v>4</v>
      </c>
      <c r="D589">
        <v>340553040</v>
      </c>
      <c r="E589" s="12">
        <v>42946</v>
      </c>
      <c r="F589">
        <v>99</v>
      </c>
      <c r="G589" t="s">
        <v>126</v>
      </c>
      <c r="H589">
        <v>13.74</v>
      </c>
      <c r="I589">
        <v>3.6870000000000003</v>
      </c>
      <c r="J589">
        <v>17.427</v>
      </c>
      <c r="K589" s="12">
        <v>42954</v>
      </c>
      <c r="L589" s="12">
        <v>42954</v>
      </c>
      <c r="M589" s="39">
        <v>5</v>
      </c>
      <c r="P589" s="45">
        <v>4112</v>
      </c>
      <c r="Q589" s="46">
        <v>4114</v>
      </c>
      <c r="R589" s="46">
        <v>6</v>
      </c>
      <c r="S589" s="58">
        <v>326900776</v>
      </c>
      <c r="T589" s="47">
        <v>43987</v>
      </c>
      <c r="U589" s="46">
        <v>682</v>
      </c>
      <c r="V589" s="46" t="s">
        <v>126</v>
      </c>
      <c r="W589" s="46">
        <v>105.35</v>
      </c>
      <c r="X589" s="46">
        <v>8.3209999999999997</v>
      </c>
      <c r="Y589" s="46">
        <v>113.67099999999999</v>
      </c>
      <c r="Z589" s="47">
        <v>43998</v>
      </c>
      <c r="AA589" s="47">
        <v>43998</v>
      </c>
      <c r="AB589" s="48">
        <v>5</v>
      </c>
      <c r="AC589" s="46" t="str">
        <f>VLOOKUP(Table12[[#This Row],[ImporterID (IMPORTERS)]],IMPORTERS[],3,FALSE)</f>
        <v>Central</v>
      </c>
      <c r="AD589" s="49">
        <f>VLOOKUP(ORDERS[[#This Row],[ImporterID (IMPORTERS)]],IMPORTERS[],5,FALSE)</f>
        <v>30758</v>
      </c>
      <c r="AE589" s="50" t="e">
        <f ca="1">DATEDIF(#REF!, TODAY(), "Y")</f>
        <v>#REF!</v>
      </c>
      <c r="AF589" cm="1">
        <f t="array" aca="1" ref="AF589" ca="1">IF(RAND()&gt;0.3,INDEX($AG$2:$AG$209,RANDBETWEEN(1,208)),INDEX($AH$2:$AH$866,RANDBETWEEN(1,865)))</f>
        <v>242360968</v>
      </c>
      <c r="AH589">
        <v>349339599</v>
      </c>
    </row>
    <row r="590" spans="1:34" ht="15.75" customHeight="1" x14ac:dyDescent="0.25">
      <c r="A590">
        <v>589</v>
      </c>
      <c r="B590">
        <v>591</v>
      </c>
      <c r="C590">
        <v>1</v>
      </c>
      <c r="D590">
        <v>372645061</v>
      </c>
      <c r="E590" s="12">
        <v>42940</v>
      </c>
      <c r="F590">
        <v>100</v>
      </c>
      <c r="G590" t="s">
        <v>126</v>
      </c>
      <c r="H590">
        <v>73.510000000000005</v>
      </c>
      <c r="I590">
        <v>3.2053000000000003</v>
      </c>
      <c r="J590">
        <v>76.715299999999999</v>
      </c>
      <c r="K590" s="12">
        <v>42952</v>
      </c>
      <c r="L590" s="12">
        <v>42952</v>
      </c>
      <c r="M590" s="39">
        <v>5</v>
      </c>
      <c r="P590" s="45">
        <v>4113</v>
      </c>
      <c r="Q590" s="46">
        <v>4115</v>
      </c>
      <c r="R590" s="46">
        <v>20</v>
      </c>
      <c r="S590" s="58">
        <v>257312040</v>
      </c>
      <c r="T590" s="47">
        <v>43988</v>
      </c>
      <c r="U590" s="46">
        <v>682</v>
      </c>
      <c r="V590" s="46" t="s">
        <v>126</v>
      </c>
      <c r="W590" s="46">
        <v>33.93</v>
      </c>
      <c r="X590" s="46">
        <v>4.0358000000000001</v>
      </c>
      <c r="Y590" s="46">
        <v>37.965800000000002</v>
      </c>
      <c r="Z590" s="47">
        <v>43995</v>
      </c>
      <c r="AA590" s="47">
        <v>43995</v>
      </c>
      <c r="AB590" s="48">
        <v>2</v>
      </c>
      <c r="AC590" s="46" t="str">
        <f>VLOOKUP(Table12[[#This Row],[ImporterID (IMPORTERS)]],IMPORTERS[],3,FALSE)</f>
        <v>Central</v>
      </c>
      <c r="AD590" s="49">
        <f>VLOOKUP(ORDERS[[#This Row],[ImporterID (IMPORTERS)]],IMPORTERS[],5,FALSE)</f>
        <v>19351</v>
      </c>
      <c r="AE590" s="50" t="e">
        <f ca="1">DATEDIF(#REF!, TODAY(), "Y")</f>
        <v>#REF!</v>
      </c>
      <c r="AF590" cm="1">
        <f t="array" aca="1" ref="AF590" ca="1">IF(RAND()&gt;0.3,INDEX($AG$2:$AG$209,RANDBETWEEN(1,208)),INDEX($AH$2:$AH$866,RANDBETWEEN(1,865)))</f>
        <v>295937235</v>
      </c>
      <c r="AH590">
        <v>252578251</v>
      </c>
    </row>
    <row r="591" spans="1:34" ht="15.75" customHeight="1" x14ac:dyDescent="0.25">
      <c r="A591">
        <v>590</v>
      </c>
      <c r="B591">
        <v>592</v>
      </c>
      <c r="C591">
        <v>4</v>
      </c>
      <c r="D591">
        <v>217202611</v>
      </c>
      <c r="E591" s="12">
        <v>42942</v>
      </c>
      <c r="F591">
        <v>100</v>
      </c>
      <c r="G591" t="s">
        <v>126</v>
      </c>
      <c r="H591">
        <v>98.37</v>
      </c>
      <c r="I591">
        <v>3.9510999999999998</v>
      </c>
      <c r="J591">
        <v>102.3211</v>
      </c>
      <c r="K591" s="12">
        <v>42957</v>
      </c>
      <c r="L591" s="12">
        <v>42957</v>
      </c>
      <c r="M591" s="39">
        <v>4</v>
      </c>
      <c r="P591" s="45">
        <v>4114</v>
      </c>
      <c r="Q591" s="46">
        <v>4116</v>
      </c>
      <c r="R591" s="46">
        <v>7</v>
      </c>
      <c r="S591" s="58">
        <v>231341215</v>
      </c>
      <c r="T591" s="47">
        <v>43990</v>
      </c>
      <c r="U591" s="46">
        <v>682</v>
      </c>
      <c r="V591" s="46" t="s">
        <v>126</v>
      </c>
      <c r="W591" s="46">
        <v>352.4</v>
      </c>
      <c r="X591" s="46">
        <v>23.143999999999998</v>
      </c>
      <c r="Y591" s="46">
        <v>375.54399999999998</v>
      </c>
      <c r="Z591" s="47">
        <v>43996</v>
      </c>
      <c r="AA591" s="47">
        <v>43996</v>
      </c>
      <c r="AB591" s="48">
        <v>5</v>
      </c>
      <c r="AC591" s="46" t="str">
        <f>VLOOKUP(Table12[[#This Row],[ImporterID (IMPORTERS)]],IMPORTERS[],3,FALSE)</f>
        <v>Central</v>
      </c>
      <c r="AD591" s="49">
        <f>VLOOKUP(ORDERS[[#This Row],[ImporterID (IMPORTERS)]],IMPORTERS[],5,FALSE)</f>
        <v>27589</v>
      </c>
      <c r="AE591" s="50" t="e">
        <f ca="1">DATEDIF(#REF!, TODAY(), "Y")</f>
        <v>#REF!</v>
      </c>
      <c r="AF591" cm="1">
        <f t="array" aca="1" ref="AF591" ca="1">IF(RAND()&gt;0.3,INDEX($AG$2:$AG$209,RANDBETWEEN(1,208)),INDEX($AH$2:$AH$866,RANDBETWEEN(1,865)))</f>
        <v>384443239</v>
      </c>
      <c r="AH591">
        <v>222488357</v>
      </c>
    </row>
    <row r="592" spans="1:34" ht="15.75" customHeight="1" x14ac:dyDescent="0.25">
      <c r="A592">
        <v>591</v>
      </c>
      <c r="B592">
        <v>593</v>
      </c>
      <c r="C592">
        <v>4</v>
      </c>
      <c r="D592">
        <v>221671660</v>
      </c>
      <c r="E592" s="12">
        <v>42943</v>
      </c>
      <c r="F592">
        <v>100</v>
      </c>
      <c r="G592" t="s">
        <v>126</v>
      </c>
      <c r="H592">
        <v>39.96</v>
      </c>
      <c r="I592">
        <v>2.1988000000000003</v>
      </c>
      <c r="J592">
        <v>42.158799999999999</v>
      </c>
      <c r="K592" s="12">
        <v>42953</v>
      </c>
      <c r="L592" s="12">
        <v>42953</v>
      </c>
      <c r="M592" s="39">
        <v>4</v>
      </c>
      <c r="P592" s="45">
        <v>4115</v>
      </c>
      <c r="Q592" s="46">
        <v>4117</v>
      </c>
      <c r="R592" s="46">
        <v>9</v>
      </c>
      <c r="S592" s="58">
        <v>268261798</v>
      </c>
      <c r="T592" s="47">
        <v>43990</v>
      </c>
      <c r="U592" s="46">
        <v>682</v>
      </c>
      <c r="V592" s="46" t="s">
        <v>126</v>
      </c>
      <c r="W592" s="46">
        <v>133.32</v>
      </c>
      <c r="X592" s="46">
        <v>9.9991999999999983</v>
      </c>
      <c r="Y592" s="46">
        <v>143.3192</v>
      </c>
      <c r="Z592" s="47">
        <v>43994</v>
      </c>
      <c r="AA592" s="47">
        <v>43994</v>
      </c>
      <c r="AB592" s="48">
        <v>4</v>
      </c>
      <c r="AC592" s="46" t="str">
        <f>VLOOKUP(Table12[[#This Row],[ImporterID (IMPORTERS)]],IMPORTERS[],3,FALSE)</f>
        <v>Central</v>
      </c>
      <c r="AD592" s="49">
        <f>VLOOKUP(ORDERS[[#This Row],[ImporterID (IMPORTERS)]],IMPORTERS[],5,FALSE)</f>
        <v>18701</v>
      </c>
      <c r="AE592" s="50" t="e">
        <f ca="1">DATEDIF(#REF!, TODAY(), "Y")</f>
        <v>#REF!</v>
      </c>
      <c r="AF592" cm="1">
        <f t="array" aca="1" ref="AF592" ca="1">IF(RAND()&gt;0.3,INDEX($AG$2:$AG$209,RANDBETWEEN(1,208)),INDEX($AH$2:$AH$866,RANDBETWEEN(1,865)))</f>
        <v>367170802</v>
      </c>
      <c r="AH592">
        <v>263882955</v>
      </c>
    </row>
    <row r="593" spans="1:34" ht="15.75" customHeight="1" x14ac:dyDescent="0.25">
      <c r="A593">
        <v>592</v>
      </c>
      <c r="B593">
        <v>594</v>
      </c>
      <c r="C593">
        <v>3</v>
      </c>
      <c r="D593">
        <v>333802465</v>
      </c>
      <c r="E593" s="12">
        <v>42945</v>
      </c>
      <c r="F593">
        <v>100</v>
      </c>
      <c r="G593" t="s">
        <v>126</v>
      </c>
      <c r="H593">
        <v>21.01</v>
      </c>
      <c r="I593">
        <v>1.6303000000000001</v>
      </c>
      <c r="J593">
        <v>22.640300000000003</v>
      </c>
      <c r="K593" s="12">
        <v>42951</v>
      </c>
      <c r="L593" s="12">
        <v>42951</v>
      </c>
      <c r="M593" s="39">
        <v>4</v>
      </c>
      <c r="P593" s="45">
        <v>4116</v>
      </c>
      <c r="Q593" s="46">
        <v>4118</v>
      </c>
      <c r="R593" s="46">
        <v>19</v>
      </c>
      <c r="S593" s="58">
        <v>237531879</v>
      </c>
      <c r="T593" s="47">
        <v>43979</v>
      </c>
      <c r="U593" s="46">
        <v>683</v>
      </c>
      <c r="V593" s="46" t="s">
        <v>126</v>
      </c>
      <c r="W593" s="46">
        <v>94.92</v>
      </c>
      <c r="X593" s="46">
        <v>7.7460000000000004</v>
      </c>
      <c r="Y593" s="46">
        <v>102.666</v>
      </c>
      <c r="Z593" s="47">
        <v>43999</v>
      </c>
      <c r="AA593" s="47">
        <v>43999</v>
      </c>
      <c r="AB593" s="48">
        <v>4</v>
      </c>
      <c r="AC593" s="46" t="str">
        <f>VLOOKUP(Table12[[#This Row],[ImporterID (IMPORTERS)]],IMPORTERS[],3,FALSE)</f>
        <v>Southern</v>
      </c>
      <c r="AD593" s="49">
        <f>VLOOKUP(ORDERS[[#This Row],[ImporterID (IMPORTERS)]],IMPORTERS[],5,FALSE)</f>
        <v>34507</v>
      </c>
      <c r="AE593" s="50" t="e">
        <f ca="1">DATEDIF(#REF!, TODAY(), "Y")</f>
        <v>#REF!</v>
      </c>
      <c r="AF593" cm="1">
        <f t="array" aca="1" ref="AF593" ca="1">IF(RAND()&gt;0.3,INDEX($AG$2:$AG$209,RANDBETWEEN(1,208)),INDEX($AH$2:$AH$866,RANDBETWEEN(1,865)))</f>
        <v>316354666</v>
      </c>
      <c r="AH593">
        <v>356198010</v>
      </c>
    </row>
    <row r="594" spans="1:34" ht="15.75" customHeight="1" x14ac:dyDescent="0.25">
      <c r="A594">
        <v>593</v>
      </c>
      <c r="B594">
        <v>595</v>
      </c>
      <c r="C594">
        <v>1</v>
      </c>
      <c r="D594">
        <v>209294974</v>
      </c>
      <c r="E594" s="12">
        <v>42937</v>
      </c>
      <c r="F594">
        <v>101</v>
      </c>
      <c r="G594" t="s">
        <v>126</v>
      </c>
      <c r="H594">
        <v>133.61000000000001</v>
      </c>
      <c r="I594">
        <v>16.361000000000004</v>
      </c>
      <c r="J594">
        <v>149.971</v>
      </c>
      <c r="K594" s="12">
        <v>42953</v>
      </c>
      <c r="L594" s="12">
        <v>42954</v>
      </c>
      <c r="M594" s="39">
        <v>4</v>
      </c>
      <c r="P594" s="45">
        <v>4117</v>
      </c>
      <c r="Q594" s="46">
        <v>4119</v>
      </c>
      <c r="R594" s="46">
        <v>3</v>
      </c>
      <c r="S594" s="58">
        <v>244677791</v>
      </c>
      <c r="T594" s="47">
        <v>43980</v>
      </c>
      <c r="U594" s="46">
        <v>683</v>
      </c>
      <c r="V594" s="46" t="s">
        <v>126</v>
      </c>
      <c r="W594" s="46">
        <v>12.09</v>
      </c>
      <c r="X594" s="46">
        <v>3.6044999999999998</v>
      </c>
      <c r="Y594" s="46">
        <v>15.6945</v>
      </c>
      <c r="Z594" s="47">
        <v>43997</v>
      </c>
      <c r="AA594" s="47">
        <v>43997</v>
      </c>
      <c r="AB594" s="48">
        <v>3</v>
      </c>
      <c r="AC594" s="46" t="str">
        <f>VLOOKUP(Table12[[#This Row],[ImporterID (IMPORTERS)]],IMPORTERS[],3,FALSE)</f>
        <v>Central</v>
      </c>
      <c r="AD594" s="49">
        <f>VLOOKUP(ORDERS[[#This Row],[ImporterID (IMPORTERS)]],IMPORTERS[],5,FALSE)</f>
        <v>24763</v>
      </c>
      <c r="AE594" s="50" t="e">
        <f ca="1">DATEDIF(#REF!, TODAY(), "Y")</f>
        <v>#REF!</v>
      </c>
      <c r="AF594" cm="1">
        <f t="array" aca="1" ref="AF594" ca="1">IF(RAND()&gt;0.3,INDEX($AG$2:$AG$209,RANDBETWEEN(1,208)),INDEX($AH$2:$AH$866,RANDBETWEEN(1,865)))</f>
        <v>293412490</v>
      </c>
      <c r="AH594">
        <v>349560538</v>
      </c>
    </row>
    <row r="595" spans="1:34" ht="15.75" customHeight="1" x14ac:dyDescent="0.25">
      <c r="A595">
        <v>594</v>
      </c>
      <c r="B595">
        <v>596</v>
      </c>
      <c r="C595">
        <v>3</v>
      </c>
      <c r="D595">
        <v>301792464</v>
      </c>
      <c r="E595" s="12">
        <v>42939</v>
      </c>
      <c r="F595">
        <v>101</v>
      </c>
      <c r="G595" t="s">
        <v>126</v>
      </c>
      <c r="H595">
        <v>283.14</v>
      </c>
      <c r="I595">
        <v>31.314</v>
      </c>
      <c r="J595">
        <v>314.45400000000001</v>
      </c>
      <c r="K595" s="12">
        <v>42957</v>
      </c>
      <c r="L595" s="12">
        <v>42957</v>
      </c>
      <c r="M595" s="39">
        <v>2</v>
      </c>
      <c r="P595" s="45">
        <v>4118</v>
      </c>
      <c r="Q595" s="46">
        <v>4120</v>
      </c>
      <c r="R595" s="46">
        <v>10</v>
      </c>
      <c r="S595" s="58">
        <v>366348025</v>
      </c>
      <c r="T595" s="47">
        <v>43980</v>
      </c>
      <c r="U595" s="46">
        <v>683</v>
      </c>
      <c r="V595" s="46" t="s">
        <v>126</v>
      </c>
      <c r="W595" s="46">
        <v>59.53</v>
      </c>
      <c r="X595" s="46">
        <v>5.9764999999999997</v>
      </c>
      <c r="Y595" s="46">
        <v>65.506500000000003</v>
      </c>
      <c r="Z595" s="47">
        <v>43997</v>
      </c>
      <c r="AA595" s="47">
        <v>43997</v>
      </c>
      <c r="AB595" s="48">
        <v>5</v>
      </c>
      <c r="AC595" s="46" t="str">
        <f>VLOOKUP(Table12[[#This Row],[ImporterID (IMPORTERS)]],IMPORTERS[],3,FALSE)</f>
        <v>Jerusalem District</v>
      </c>
      <c r="AD595" s="49">
        <f>VLOOKUP(ORDERS[[#This Row],[ImporterID (IMPORTERS)]],IMPORTERS[],5,FALSE)</f>
        <v>33267</v>
      </c>
      <c r="AE595" s="50" t="e">
        <f ca="1">DATEDIF(#REF!, TODAY(), "Y")</f>
        <v>#REF!</v>
      </c>
      <c r="AF595" cm="1">
        <f t="array" aca="1" ref="AF595" ca="1">IF(RAND()&gt;0.3,INDEX($AG$2:$AG$209,RANDBETWEEN(1,208)),INDEX($AH$2:$AH$866,RANDBETWEEN(1,865)))</f>
        <v>240031061</v>
      </c>
      <c r="AH595">
        <v>277098941</v>
      </c>
    </row>
    <row r="596" spans="1:34" ht="15.75" customHeight="1" x14ac:dyDescent="0.25">
      <c r="A596">
        <v>595</v>
      </c>
      <c r="B596">
        <v>597</v>
      </c>
      <c r="C596">
        <v>4</v>
      </c>
      <c r="D596">
        <v>388327989</v>
      </c>
      <c r="E596" s="12">
        <v>42939</v>
      </c>
      <c r="F596">
        <v>101</v>
      </c>
      <c r="G596" t="s">
        <v>126</v>
      </c>
      <c r="H596">
        <v>382.79</v>
      </c>
      <c r="I596">
        <v>41.279000000000003</v>
      </c>
      <c r="J596">
        <v>424.06900000000002</v>
      </c>
      <c r="K596" s="12">
        <v>42958</v>
      </c>
      <c r="L596" s="12">
        <v>42958</v>
      </c>
      <c r="M596" s="39">
        <v>5</v>
      </c>
      <c r="P596" s="45">
        <v>4119</v>
      </c>
      <c r="Q596" s="46">
        <v>4121</v>
      </c>
      <c r="R596" s="46">
        <v>6</v>
      </c>
      <c r="S596" s="58">
        <v>279166269</v>
      </c>
      <c r="T596" s="47">
        <v>43982</v>
      </c>
      <c r="U596" s="46">
        <v>683</v>
      </c>
      <c r="V596" s="46" t="s">
        <v>126</v>
      </c>
      <c r="W596" s="46">
        <v>90.22</v>
      </c>
      <c r="X596" s="46">
        <v>7.5110000000000001</v>
      </c>
      <c r="Y596" s="46">
        <v>97.730999999999995</v>
      </c>
      <c r="Z596" s="47">
        <v>43998</v>
      </c>
      <c r="AA596" s="47">
        <v>43998</v>
      </c>
      <c r="AB596" s="48">
        <v>2</v>
      </c>
      <c r="AC596" s="46" t="str">
        <f>VLOOKUP(Table12[[#This Row],[ImporterID (IMPORTERS)]],IMPORTERS[],3,FALSE)</f>
        <v>Northern</v>
      </c>
      <c r="AD596" s="49">
        <f>VLOOKUP(ORDERS[[#This Row],[ImporterID (IMPORTERS)]],IMPORTERS[],5,FALSE)</f>
        <v>25092</v>
      </c>
      <c r="AE596" s="50" t="e">
        <f ca="1">DATEDIF(#REF!, TODAY(), "Y")</f>
        <v>#REF!</v>
      </c>
      <c r="AF596" cm="1">
        <f t="array" aca="1" ref="AF596" ca="1">IF(RAND()&gt;0.3,INDEX($AG$2:$AG$209,RANDBETWEEN(1,208)),INDEX($AH$2:$AH$866,RANDBETWEEN(1,865)))</f>
        <v>318355087</v>
      </c>
      <c r="AH596">
        <v>209071819</v>
      </c>
    </row>
    <row r="597" spans="1:34" ht="15.75" customHeight="1" x14ac:dyDescent="0.25">
      <c r="A597">
        <v>596</v>
      </c>
      <c r="B597">
        <v>598</v>
      </c>
      <c r="C597">
        <v>4</v>
      </c>
      <c r="D597">
        <v>316354666</v>
      </c>
      <c r="E597" s="12">
        <v>42940</v>
      </c>
      <c r="F597">
        <v>101</v>
      </c>
      <c r="G597" t="s">
        <v>126</v>
      </c>
      <c r="H597">
        <v>475.06</v>
      </c>
      <c r="I597">
        <v>50.506</v>
      </c>
      <c r="J597">
        <v>525.56600000000003</v>
      </c>
      <c r="K597" s="12">
        <v>42953</v>
      </c>
      <c r="L597" s="12">
        <v>42953</v>
      </c>
      <c r="M597" s="39">
        <v>3</v>
      </c>
      <c r="P597" s="45">
        <v>4120</v>
      </c>
      <c r="Q597" s="46">
        <v>4122</v>
      </c>
      <c r="R597" s="46">
        <v>19</v>
      </c>
      <c r="S597" s="58">
        <v>395772774</v>
      </c>
      <c r="T597" s="47">
        <v>43985</v>
      </c>
      <c r="U597" s="46">
        <v>683</v>
      </c>
      <c r="V597" s="46" t="s">
        <v>126</v>
      </c>
      <c r="W597" s="46">
        <v>21.52</v>
      </c>
      <c r="X597" s="46">
        <v>4.0760000000000005</v>
      </c>
      <c r="Y597" s="46">
        <v>25.596</v>
      </c>
      <c r="Z597" s="47">
        <v>43997</v>
      </c>
      <c r="AA597" s="47">
        <v>43997</v>
      </c>
      <c r="AB597" s="48">
        <v>4</v>
      </c>
      <c r="AC597" s="46" t="str">
        <f>VLOOKUP(Table12[[#This Row],[ImporterID (IMPORTERS)]],IMPORTERS[],3,FALSE)</f>
        <v>Central</v>
      </c>
      <c r="AD597" s="49">
        <f>VLOOKUP(ORDERS[[#This Row],[ImporterID (IMPORTERS)]],IMPORTERS[],5,FALSE)</f>
        <v>19747</v>
      </c>
      <c r="AE597" s="50" t="e">
        <f ca="1">DATEDIF(#REF!, TODAY(), "Y")</f>
        <v>#REF!</v>
      </c>
      <c r="AF597" cm="1">
        <f t="array" aca="1" ref="AF597" ca="1">IF(RAND()&gt;0.3,INDEX($AG$2:$AG$209,RANDBETWEEN(1,208)),INDEX($AH$2:$AH$866,RANDBETWEEN(1,865)))</f>
        <v>358415733</v>
      </c>
      <c r="AH597">
        <v>292210756</v>
      </c>
    </row>
    <row r="598" spans="1:34" ht="15.75" customHeight="1" x14ac:dyDescent="0.25">
      <c r="A598">
        <v>597</v>
      </c>
      <c r="B598">
        <v>599</v>
      </c>
      <c r="C598">
        <v>4</v>
      </c>
      <c r="D598">
        <v>380871124</v>
      </c>
      <c r="E598" s="12">
        <v>42940</v>
      </c>
      <c r="F598">
        <v>101</v>
      </c>
      <c r="G598" t="s">
        <v>126</v>
      </c>
      <c r="H598">
        <v>252.04</v>
      </c>
      <c r="I598">
        <v>28.204000000000001</v>
      </c>
      <c r="J598">
        <v>280.24399999999997</v>
      </c>
      <c r="K598" s="12">
        <v>42954</v>
      </c>
      <c r="L598" s="12">
        <v>42954</v>
      </c>
      <c r="M598" s="39">
        <v>4</v>
      </c>
      <c r="P598" s="45">
        <v>4121</v>
      </c>
      <c r="Q598" s="46">
        <v>4123</v>
      </c>
      <c r="R598" s="46">
        <v>14</v>
      </c>
      <c r="S598" s="58">
        <v>220178722</v>
      </c>
      <c r="T598" s="47">
        <v>43986</v>
      </c>
      <c r="U598" s="46">
        <v>683</v>
      </c>
      <c r="V598" s="46" t="s">
        <v>127</v>
      </c>
      <c r="W598" s="46">
        <v>64.89</v>
      </c>
      <c r="X598" s="46">
        <v>6.2445000000000004</v>
      </c>
      <c r="Y598" s="46">
        <v>71.134500000000003</v>
      </c>
      <c r="Z598" s="47">
        <v>43998</v>
      </c>
      <c r="AA598" s="47">
        <v>43998</v>
      </c>
      <c r="AB598" s="48">
        <v>5</v>
      </c>
      <c r="AC598" s="46" t="str">
        <f>VLOOKUP(Table12[[#This Row],[ImporterID (IMPORTERS)]],IMPORTERS[],3,FALSE)</f>
        <v>Central</v>
      </c>
      <c r="AD598" s="49">
        <f>VLOOKUP(ORDERS[[#This Row],[ImporterID (IMPORTERS)]],IMPORTERS[],5,FALSE)</f>
        <v>26636</v>
      </c>
      <c r="AE598" s="50" t="e">
        <f ca="1">DATEDIF(#REF!, TODAY(), "Y")</f>
        <v>#REF!</v>
      </c>
      <c r="AF598" cm="1">
        <f t="array" aca="1" ref="AF598" ca="1">IF(RAND()&gt;0.3,INDEX($AG$2:$AG$209,RANDBETWEEN(1,208)),INDEX($AH$2:$AH$866,RANDBETWEEN(1,865)))</f>
        <v>322184636</v>
      </c>
      <c r="AH598">
        <v>367570697</v>
      </c>
    </row>
    <row r="599" spans="1:34" ht="15.75" customHeight="1" x14ac:dyDescent="0.25">
      <c r="A599">
        <v>598</v>
      </c>
      <c r="B599">
        <v>600</v>
      </c>
      <c r="C599">
        <v>1</v>
      </c>
      <c r="D599">
        <v>367494703</v>
      </c>
      <c r="E599" s="12">
        <v>42941</v>
      </c>
      <c r="F599">
        <v>101</v>
      </c>
      <c r="G599" t="s">
        <v>126</v>
      </c>
      <c r="H599">
        <v>320.95</v>
      </c>
      <c r="I599">
        <v>35.094999999999999</v>
      </c>
      <c r="J599">
        <v>356.04499999999996</v>
      </c>
      <c r="K599" s="12">
        <v>42956</v>
      </c>
      <c r="L599" s="12">
        <v>42956</v>
      </c>
      <c r="M599" s="39">
        <v>1</v>
      </c>
      <c r="P599" s="45">
        <v>4122</v>
      </c>
      <c r="Q599" s="46">
        <v>4124</v>
      </c>
      <c r="R599" s="46">
        <v>19</v>
      </c>
      <c r="S599" s="58">
        <v>277175875</v>
      </c>
      <c r="T599" s="47">
        <v>43987</v>
      </c>
      <c r="U599" s="46">
        <v>683</v>
      </c>
      <c r="V599" s="46" t="s">
        <v>126</v>
      </c>
      <c r="W599" s="46">
        <v>88.7</v>
      </c>
      <c r="X599" s="46">
        <v>7.4350000000000005</v>
      </c>
      <c r="Y599" s="46">
        <v>96.135000000000005</v>
      </c>
      <c r="Z599" s="47">
        <v>43998</v>
      </c>
      <c r="AA599" s="47">
        <v>43998</v>
      </c>
      <c r="AB599" s="48">
        <v>2</v>
      </c>
      <c r="AC599" s="46" t="str">
        <f>VLOOKUP(Table12[[#This Row],[ImporterID (IMPORTERS)]],IMPORTERS[],3,FALSE)</f>
        <v>Haifa District</v>
      </c>
      <c r="AD599" s="49">
        <f>VLOOKUP(ORDERS[[#This Row],[ImporterID (IMPORTERS)]],IMPORTERS[],5,FALSE)</f>
        <v>21739</v>
      </c>
      <c r="AE599" s="50" t="e">
        <f ca="1">DATEDIF(#REF!, TODAY(), "Y")</f>
        <v>#REF!</v>
      </c>
      <c r="AF599" cm="1">
        <f t="array" aca="1" ref="AF599" ca="1">IF(RAND()&gt;0.3,INDEX($AG$2:$AG$209,RANDBETWEEN(1,208)),INDEX($AH$2:$AH$866,RANDBETWEEN(1,865)))</f>
        <v>207440252</v>
      </c>
      <c r="AH599">
        <v>316499600</v>
      </c>
    </row>
    <row r="600" spans="1:34" ht="15.75" customHeight="1" x14ac:dyDescent="0.25">
      <c r="A600">
        <v>599</v>
      </c>
      <c r="B600">
        <v>601</v>
      </c>
      <c r="C600">
        <v>3</v>
      </c>
      <c r="D600">
        <v>339226490</v>
      </c>
      <c r="E600" s="12">
        <v>42950</v>
      </c>
      <c r="F600">
        <v>101</v>
      </c>
      <c r="G600" t="s">
        <v>127</v>
      </c>
      <c r="H600">
        <v>219.38</v>
      </c>
      <c r="I600">
        <v>24.938000000000002</v>
      </c>
      <c r="J600">
        <v>244.31799999999998</v>
      </c>
      <c r="K600" s="12">
        <v>42955</v>
      </c>
      <c r="L600" s="12">
        <v>42955</v>
      </c>
      <c r="M600" s="39">
        <v>2</v>
      </c>
      <c r="P600" s="45">
        <v>4123</v>
      </c>
      <c r="Q600" s="46">
        <v>4125</v>
      </c>
      <c r="R600" s="46">
        <v>18</v>
      </c>
      <c r="S600" s="58">
        <v>250383051</v>
      </c>
      <c r="T600" s="47">
        <v>43988</v>
      </c>
      <c r="U600" s="46">
        <v>683</v>
      </c>
      <c r="V600" s="46" t="s">
        <v>126</v>
      </c>
      <c r="W600" s="46">
        <v>10.9</v>
      </c>
      <c r="X600" s="46">
        <v>3.5449999999999999</v>
      </c>
      <c r="Y600" s="46">
        <v>14.445</v>
      </c>
      <c r="Z600" s="47">
        <v>44001</v>
      </c>
      <c r="AA600" s="47">
        <v>44001</v>
      </c>
      <c r="AB600" s="48">
        <v>5</v>
      </c>
      <c r="AC600" s="46" t="str">
        <f>VLOOKUP(Table12[[#This Row],[ImporterID (IMPORTERS)]],IMPORTERS[],3,FALSE)</f>
        <v>Central</v>
      </c>
      <c r="AD600" s="49">
        <f>VLOOKUP(ORDERS[[#This Row],[ImporterID (IMPORTERS)]],IMPORTERS[],5,FALSE)</f>
        <v>20216</v>
      </c>
      <c r="AE600" s="50" t="e">
        <f ca="1">DATEDIF(#REF!, TODAY(), "Y")</f>
        <v>#REF!</v>
      </c>
      <c r="AF600" cm="1">
        <f t="array" aca="1" ref="AF600" ca="1">IF(RAND()&gt;0.3,INDEX($AG$2:$AG$209,RANDBETWEEN(1,208)),INDEX($AH$2:$AH$866,RANDBETWEEN(1,865)))</f>
        <v>312939290</v>
      </c>
      <c r="AH600">
        <v>247965491</v>
      </c>
    </row>
    <row r="601" spans="1:34" ht="15.75" customHeight="1" x14ac:dyDescent="0.25">
      <c r="A601">
        <v>600</v>
      </c>
      <c r="B601">
        <v>602</v>
      </c>
      <c r="C601">
        <v>1</v>
      </c>
      <c r="D601">
        <v>330705642</v>
      </c>
      <c r="E601" s="12">
        <v>42950</v>
      </c>
      <c r="F601">
        <v>101</v>
      </c>
      <c r="G601" t="s">
        <v>126</v>
      </c>
      <c r="H601">
        <v>263.58</v>
      </c>
      <c r="I601">
        <v>29.358000000000001</v>
      </c>
      <c r="J601">
        <v>292.93799999999999</v>
      </c>
      <c r="K601" s="12">
        <v>42955</v>
      </c>
      <c r="L601" s="12">
        <v>42955</v>
      </c>
      <c r="M601" s="39">
        <v>5</v>
      </c>
      <c r="P601" s="45">
        <v>4124</v>
      </c>
      <c r="Q601" s="46">
        <v>4126</v>
      </c>
      <c r="R601" s="46">
        <v>6</v>
      </c>
      <c r="S601" s="58">
        <v>280192834</v>
      </c>
      <c r="T601" s="47">
        <v>43990</v>
      </c>
      <c r="U601" s="46">
        <v>683</v>
      </c>
      <c r="V601" s="46" t="s">
        <v>126</v>
      </c>
      <c r="W601" s="46">
        <v>18.2</v>
      </c>
      <c r="X601" s="46">
        <v>3.91</v>
      </c>
      <c r="Y601" s="46">
        <v>22.11</v>
      </c>
      <c r="Z601" s="47">
        <v>43999</v>
      </c>
      <c r="AA601" s="47">
        <v>43999</v>
      </c>
      <c r="AB601" s="48">
        <v>5</v>
      </c>
      <c r="AC601" s="46" t="str">
        <f>VLOOKUP(Table12[[#This Row],[ImporterID (IMPORTERS)]],IMPORTERS[],3,FALSE)</f>
        <v>Central</v>
      </c>
      <c r="AD601" s="49">
        <f>VLOOKUP(ORDERS[[#This Row],[ImporterID (IMPORTERS)]],IMPORTERS[],5,FALSE)</f>
        <v>36778</v>
      </c>
      <c r="AE601" s="50" t="e">
        <f ca="1">DATEDIF(#REF!, TODAY(), "Y")</f>
        <v>#REF!</v>
      </c>
      <c r="AF601" cm="1">
        <f t="array" aca="1" ref="AF601" ca="1">IF(RAND()&gt;0.3,INDEX($AG$2:$AG$209,RANDBETWEEN(1,208)),INDEX($AH$2:$AH$866,RANDBETWEEN(1,865)))</f>
        <v>269021997</v>
      </c>
      <c r="AH601">
        <v>212717323</v>
      </c>
    </row>
    <row r="602" spans="1:34" ht="15.75" customHeight="1" x14ac:dyDescent="0.25">
      <c r="A602">
        <v>601</v>
      </c>
      <c r="B602">
        <v>603</v>
      </c>
      <c r="C602">
        <v>3</v>
      </c>
      <c r="D602">
        <v>395653250</v>
      </c>
      <c r="E602" s="12">
        <v>42951</v>
      </c>
      <c r="F602">
        <v>101</v>
      </c>
      <c r="G602" t="s">
        <v>126</v>
      </c>
      <c r="H602">
        <v>487.16</v>
      </c>
      <c r="I602">
        <v>51.716000000000008</v>
      </c>
      <c r="J602">
        <v>538.87599999999998</v>
      </c>
      <c r="K602" s="12">
        <v>42953</v>
      </c>
      <c r="L602" s="12">
        <v>42953</v>
      </c>
      <c r="M602" s="39">
        <v>5</v>
      </c>
      <c r="P602" s="45">
        <v>4125</v>
      </c>
      <c r="Q602" s="46">
        <v>4127</v>
      </c>
      <c r="R602" s="46">
        <v>14</v>
      </c>
      <c r="S602" s="58">
        <v>202534404</v>
      </c>
      <c r="T602" s="47">
        <v>43991</v>
      </c>
      <c r="U602" s="46">
        <v>683</v>
      </c>
      <c r="V602" s="46" t="s">
        <v>126</v>
      </c>
      <c r="W602" s="46">
        <v>27.11</v>
      </c>
      <c r="X602" s="46">
        <v>4.3555000000000001</v>
      </c>
      <c r="Y602" s="46">
        <v>31.465499999999999</v>
      </c>
      <c r="Z602" s="47">
        <v>44000</v>
      </c>
      <c r="AA602" s="47">
        <v>44000</v>
      </c>
      <c r="AB602" s="48">
        <v>4</v>
      </c>
      <c r="AC602" s="46" t="str">
        <f>VLOOKUP(Table12[[#This Row],[ImporterID (IMPORTERS)]],IMPORTERS[],3,FALSE)</f>
        <v>Central</v>
      </c>
      <c r="AD602" s="49">
        <f>VLOOKUP(ORDERS[[#This Row],[ImporterID (IMPORTERS)]],IMPORTERS[],5,FALSE)</f>
        <v>35451</v>
      </c>
      <c r="AE602" s="50" t="e">
        <f ca="1">DATEDIF(#REF!, TODAY(), "Y")</f>
        <v>#REF!</v>
      </c>
      <c r="AF602" cm="1">
        <f t="array" aca="1" ref="AF602" ca="1">IF(RAND()&gt;0.3,INDEX($AG$2:$AG$209,RANDBETWEEN(1,208)),INDEX($AH$2:$AH$866,RANDBETWEEN(1,865)))</f>
        <v>337596093</v>
      </c>
      <c r="AH602">
        <v>282710682</v>
      </c>
    </row>
    <row r="603" spans="1:34" ht="15.75" customHeight="1" x14ac:dyDescent="0.25">
      <c r="A603">
        <v>602</v>
      </c>
      <c r="B603">
        <v>604</v>
      </c>
      <c r="C603">
        <v>2</v>
      </c>
      <c r="D603">
        <v>227061019</v>
      </c>
      <c r="E603" s="12">
        <v>42939</v>
      </c>
      <c r="F603">
        <v>102</v>
      </c>
      <c r="G603" t="s">
        <v>126</v>
      </c>
      <c r="H603">
        <v>326.55</v>
      </c>
      <c r="I603">
        <v>35.655000000000001</v>
      </c>
      <c r="J603">
        <v>362.20500000000004</v>
      </c>
      <c r="K603" s="12">
        <v>42957</v>
      </c>
      <c r="L603" s="12">
        <v>42957</v>
      </c>
      <c r="M603" s="39">
        <v>2</v>
      </c>
      <c r="P603" s="45">
        <v>4126</v>
      </c>
      <c r="Q603" s="46">
        <v>4128</v>
      </c>
      <c r="R603" s="46">
        <v>11</v>
      </c>
      <c r="S603" s="58">
        <v>328968592</v>
      </c>
      <c r="T603" s="47">
        <v>43980</v>
      </c>
      <c r="U603" s="46">
        <v>684</v>
      </c>
      <c r="V603" s="46" t="s">
        <v>126</v>
      </c>
      <c r="W603" s="46">
        <v>470.35</v>
      </c>
      <c r="X603" s="46">
        <v>50.035000000000004</v>
      </c>
      <c r="Y603" s="46">
        <v>520.38499999999999</v>
      </c>
      <c r="Z603" s="47">
        <v>43997</v>
      </c>
      <c r="AA603" s="47">
        <v>43997</v>
      </c>
      <c r="AB603" s="48">
        <v>3</v>
      </c>
      <c r="AC603" s="46" t="str">
        <f>VLOOKUP(Table12[[#This Row],[ImporterID (IMPORTERS)]],IMPORTERS[],3,FALSE)</f>
        <v>Central</v>
      </c>
      <c r="AD603" s="49">
        <f>VLOOKUP(ORDERS[[#This Row],[ImporterID (IMPORTERS)]],IMPORTERS[],5,FALSE)</f>
        <v>29640</v>
      </c>
      <c r="AE603" s="50" t="e">
        <f ca="1">DATEDIF(#REF!, TODAY(), "Y")</f>
        <v>#REF!</v>
      </c>
      <c r="AF603" cm="1">
        <f t="array" aca="1" ref="AF603" ca="1">IF(RAND()&gt;0.3,INDEX($AG$2:$AG$209,RANDBETWEEN(1,208)),INDEX($AH$2:$AH$866,RANDBETWEEN(1,865)))</f>
        <v>283258349</v>
      </c>
      <c r="AH603">
        <v>266596782</v>
      </c>
    </row>
    <row r="604" spans="1:34" ht="15.75" customHeight="1" x14ac:dyDescent="0.25">
      <c r="A604">
        <v>603</v>
      </c>
      <c r="B604">
        <v>605</v>
      </c>
      <c r="C604">
        <v>1</v>
      </c>
      <c r="D604">
        <v>397980158</v>
      </c>
      <c r="E604" s="12">
        <v>42945</v>
      </c>
      <c r="F604">
        <v>102</v>
      </c>
      <c r="G604" t="s">
        <v>127</v>
      </c>
      <c r="H604">
        <v>272.43</v>
      </c>
      <c r="I604">
        <v>30.243000000000002</v>
      </c>
      <c r="J604">
        <v>302.673</v>
      </c>
      <c r="K604" s="12">
        <v>42959</v>
      </c>
      <c r="L604" s="12">
        <v>42966</v>
      </c>
      <c r="M604" s="39">
        <v>2</v>
      </c>
      <c r="P604" s="45">
        <v>4127</v>
      </c>
      <c r="Q604" s="46">
        <v>4129</v>
      </c>
      <c r="R604" s="46">
        <v>9</v>
      </c>
      <c r="S604" s="58">
        <v>333849068</v>
      </c>
      <c r="T604" s="47">
        <v>43985</v>
      </c>
      <c r="U604" s="46">
        <v>684</v>
      </c>
      <c r="V604" s="46" t="s">
        <v>127</v>
      </c>
      <c r="W604" s="46">
        <v>33.89</v>
      </c>
      <c r="X604" s="46">
        <v>6.3890000000000002</v>
      </c>
      <c r="Y604" s="46">
        <v>40.279000000000003</v>
      </c>
      <c r="Z604" s="47">
        <v>44001</v>
      </c>
      <c r="AA604" s="47">
        <v>44001</v>
      </c>
      <c r="AB604" s="48">
        <v>4</v>
      </c>
      <c r="AC604" s="46" t="str">
        <f>VLOOKUP(Table12[[#This Row],[ImporterID (IMPORTERS)]],IMPORTERS[],3,FALSE)</f>
        <v>Central</v>
      </c>
      <c r="AD604" s="49">
        <f>VLOOKUP(ORDERS[[#This Row],[ImporterID (IMPORTERS)]],IMPORTERS[],5,FALSE)</f>
        <v>33681</v>
      </c>
      <c r="AE604" s="50" t="e">
        <f ca="1">DATEDIF(#REF!, TODAY(), "Y")</f>
        <v>#REF!</v>
      </c>
      <c r="AF604" cm="1">
        <f t="array" aca="1" ref="AF604" ca="1">IF(RAND()&gt;0.3,INDEX($AG$2:$AG$209,RANDBETWEEN(1,208)),INDEX($AH$2:$AH$866,RANDBETWEEN(1,865)))</f>
        <v>393077752</v>
      </c>
      <c r="AH604">
        <v>298741449</v>
      </c>
    </row>
    <row r="605" spans="1:34" ht="15.75" customHeight="1" x14ac:dyDescent="0.25">
      <c r="A605">
        <v>604</v>
      </c>
      <c r="B605">
        <v>606</v>
      </c>
      <c r="C605">
        <v>4</v>
      </c>
      <c r="D605">
        <v>286560226</v>
      </c>
      <c r="E605" s="12">
        <v>42949</v>
      </c>
      <c r="F605">
        <v>102</v>
      </c>
      <c r="G605" t="s">
        <v>127</v>
      </c>
      <c r="H605">
        <v>453.65</v>
      </c>
      <c r="I605">
        <v>48.365000000000002</v>
      </c>
      <c r="J605">
        <v>502.01499999999999</v>
      </c>
      <c r="K605" s="12">
        <v>42957</v>
      </c>
      <c r="L605" s="12">
        <v>42957</v>
      </c>
      <c r="M605" s="39">
        <v>1</v>
      </c>
      <c r="P605" s="45">
        <v>4128</v>
      </c>
      <c r="Q605" s="46">
        <v>4130</v>
      </c>
      <c r="R605" s="46">
        <v>9</v>
      </c>
      <c r="S605" s="58">
        <v>258641427</v>
      </c>
      <c r="T605" s="47">
        <v>43985</v>
      </c>
      <c r="U605" s="46">
        <v>684</v>
      </c>
      <c r="V605" s="46" t="s">
        <v>126</v>
      </c>
      <c r="W605" s="46">
        <v>148.9</v>
      </c>
      <c r="X605" s="46">
        <v>17.89</v>
      </c>
      <c r="Y605" s="46">
        <v>166.79000000000002</v>
      </c>
      <c r="Z605" s="47">
        <v>43999</v>
      </c>
      <c r="AA605" s="47">
        <v>43999</v>
      </c>
      <c r="AB605" s="48">
        <v>4</v>
      </c>
      <c r="AC605" s="46" t="str">
        <f>VLOOKUP(Table12[[#This Row],[ImporterID (IMPORTERS)]],IMPORTERS[],3,FALSE)</f>
        <v>Central</v>
      </c>
      <c r="AD605" s="49">
        <f>VLOOKUP(ORDERS[[#This Row],[ImporterID (IMPORTERS)]],IMPORTERS[],5,FALSE)</f>
        <v>23850</v>
      </c>
      <c r="AE605" s="50" t="e">
        <f ca="1">DATEDIF(#REF!, TODAY(), "Y")</f>
        <v>#REF!</v>
      </c>
      <c r="AF605" cm="1">
        <f t="array" aca="1" ref="AF605" ca="1">IF(RAND()&gt;0.3,INDEX($AG$2:$AG$209,RANDBETWEEN(1,208)),INDEX($AH$2:$AH$866,RANDBETWEEN(1,865)))</f>
        <v>333542639</v>
      </c>
      <c r="AH605">
        <v>295211087</v>
      </c>
    </row>
    <row r="606" spans="1:34" ht="15.75" customHeight="1" x14ac:dyDescent="0.25">
      <c r="A606">
        <v>605</v>
      </c>
      <c r="B606">
        <v>607</v>
      </c>
      <c r="C606">
        <v>4</v>
      </c>
      <c r="D606">
        <v>305932958</v>
      </c>
      <c r="E606" s="12">
        <v>42949</v>
      </c>
      <c r="F606">
        <v>102</v>
      </c>
      <c r="G606" t="s">
        <v>126</v>
      </c>
      <c r="H606">
        <v>258.16000000000003</v>
      </c>
      <c r="I606">
        <v>28.816000000000003</v>
      </c>
      <c r="J606">
        <v>286.976</v>
      </c>
      <c r="K606" s="12">
        <v>42956</v>
      </c>
      <c r="L606" s="12">
        <v>42960</v>
      </c>
      <c r="M606" s="39">
        <v>3</v>
      </c>
      <c r="P606" s="45">
        <v>4129</v>
      </c>
      <c r="Q606" s="46">
        <v>4131</v>
      </c>
      <c r="R606" s="46">
        <v>20</v>
      </c>
      <c r="S606" s="58">
        <v>304733775</v>
      </c>
      <c r="T606" s="47">
        <v>43986</v>
      </c>
      <c r="U606" s="46">
        <v>684</v>
      </c>
      <c r="V606" s="46" t="s">
        <v>126</v>
      </c>
      <c r="W606" s="46">
        <v>495.44</v>
      </c>
      <c r="X606" s="46">
        <v>52.544000000000004</v>
      </c>
      <c r="Y606" s="46">
        <v>547.98400000000004</v>
      </c>
      <c r="Z606" s="47">
        <v>44000</v>
      </c>
      <c r="AA606" s="47">
        <v>44000</v>
      </c>
      <c r="AB606" s="48">
        <v>2</v>
      </c>
      <c r="AC606" s="46" t="str">
        <f>VLOOKUP(Table12[[#This Row],[ImporterID (IMPORTERS)]],IMPORTERS[],3,FALSE)</f>
        <v>Central</v>
      </c>
      <c r="AD606" s="49">
        <f>VLOOKUP(ORDERS[[#This Row],[ImporterID (IMPORTERS)]],IMPORTERS[],5,FALSE)</f>
        <v>21731</v>
      </c>
      <c r="AE606" s="50" t="e">
        <f ca="1">DATEDIF(#REF!, TODAY(), "Y")</f>
        <v>#REF!</v>
      </c>
      <c r="AF606" cm="1">
        <f t="array" aca="1" ref="AF606" ca="1">IF(RAND()&gt;0.3,INDEX($AG$2:$AG$209,RANDBETWEEN(1,208)),INDEX($AH$2:$AH$866,RANDBETWEEN(1,865)))</f>
        <v>239579718</v>
      </c>
      <c r="AH606">
        <v>297584378</v>
      </c>
    </row>
    <row r="607" spans="1:34" ht="15.75" customHeight="1" x14ac:dyDescent="0.25">
      <c r="A607">
        <v>606</v>
      </c>
      <c r="B607">
        <v>608</v>
      </c>
      <c r="C607">
        <v>2</v>
      </c>
      <c r="D607">
        <v>366192074</v>
      </c>
      <c r="E607" s="12">
        <v>42949</v>
      </c>
      <c r="F607">
        <v>102</v>
      </c>
      <c r="G607" t="s">
        <v>127</v>
      </c>
      <c r="H607">
        <v>56.59</v>
      </c>
      <c r="I607">
        <v>8.6590000000000007</v>
      </c>
      <c r="J607">
        <v>65.249000000000009</v>
      </c>
      <c r="K607" s="12">
        <v>42960</v>
      </c>
      <c r="L607" s="12">
        <v>42960</v>
      </c>
      <c r="M607" s="39">
        <v>5</v>
      </c>
      <c r="P607" s="45">
        <v>4130</v>
      </c>
      <c r="Q607" s="46">
        <v>4132</v>
      </c>
      <c r="R607" s="46">
        <v>10</v>
      </c>
      <c r="S607" s="58">
        <v>218397279</v>
      </c>
      <c r="T607" s="47">
        <v>43988</v>
      </c>
      <c r="U607" s="46">
        <v>684</v>
      </c>
      <c r="V607" s="46" t="s">
        <v>126</v>
      </c>
      <c r="W607" s="46">
        <v>24.9</v>
      </c>
      <c r="X607" s="46">
        <v>5.49</v>
      </c>
      <c r="Y607" s="46">
        <v>30.39</v>
      </c>
      <c r="Z607" s="47">
        <v>43996</v>
      </c>
      <c r="AA607" s="47">
        <v>43996</v>
      </c>
      <c r="AB607" s="48">
        <v>1</v>
      </c>
      <c r="AC607" s="46" t="str">
        <f>VLOOKUP(Table12[[#This Row],[ImporterID (IMPORTERS)]],IMPORTERS[],3,FALSE)</f>
        <v>Central</v>
      </c>
      <c r="AD607" s="49">
        <f>VLOOKUP(ORDERS[[#This Row],[ImporterID (IMPORTERS)]],IMPORTERS[],5,FALSE)</f>
        <v>30233</v>
      </c>
      <c r="AE607" s="50" t="e">
        <f ca="1">DATEDIF(#REF!, TODAY(), "Y")</f>
        <v>#REF!</v>
      </c>
      <c r="AF607" cm="1">
        <f t="array" aca="1" ref="AF607" ca="1">IF(RAND()&gt;0.3,INDEX($AG$2:$AG$209,RANDBETWEEN(1,208)),INDEX($AH$2:$AH$866,RANDBETWEEN(1,865)))</f>
        <v>306926061</v>
      </c>
      <c r="AH607">
        <v>274018553</v>
      </c>
    </row>
    <row r="608" spans="1:34" ht="15.75" customHeight="1" x14ac:dyDescent="0.25">
      <c r="A608">
        <v>607</v>
      </c>
      <c r="B608">
        <v>609</v>
      </c>
      <c r="C608">
        <v>2</v>
      </c>
      <c r="D608">
        <v>316426942</v>
      </c>
      <c r="E608" s="12">
        <v>42951</v>
      </c>
      <c r="F608">
        <v>102</v>
      </c>
      <c r="G608" t="s">
        <v>126</v>
      </c>
      <c r="H608">
        <v>36.81</v>
      </c>
      <c r="I608">
        <v>6.6810000000000009</v>
      </c>
      <c r="J608">
        <v>43.491</v>
      </c>
      <c r="K608" s="12">
        <v>42959</v>
      </c>
      <c r="L608" s="12">
        <v>42963</v>
      </c>
      <c r="M608" s="39">
        <v>1</v>
      </c>
      <c r="P608" s="45">
        <v>4131</v>
      </c>
      <c r="Q608" s="46">
        <v>4133</v>
      </c>
      <c r="R608" s="46">
        <v>18</v>
      </c>
      <c r="S608" s="58">
        <v>299281649</v>
      </c>
      <c r="T608" s="47">
        <v>43989</v>
      </c>
      <c r="U608" s="46">
        <v>684</v>
      </c>
      <c r="V608" s="46" t="s">
        <v>126</v>
      </c>
      <c r="W608" s="46">
        <v>134.16999999999999</v>
      </c>
      <c r="X608" s="46">
        <v>16.417000000000002</v>
      </c>
      <c r="Y608" s="46">
        <v>150.58699999999999</v>
      </c>
      <c r="Z608" s="47">
        <v>43995</v>
      </c>
      <c r="AA608" s="47">
        <v>43995</v>
      </c>
      <c r="AB608" s="48">
        <v>4</v>
      </c>
      <c r="AC608" s="46" t="str">
        <f>VLOOKUP(Table12[[#This Row],[ImporterID (IMPORTERS)]],IMPORTERS[],3,FALSE)</f>
        <v>Central</v>
      </c>
      <c r="AD608" s="49">
        <f>VLOOKUP(ORDERS[[#This Row],[ImporterID (IMPORTERS)]],IMPORTERS[],5,FALSE)</f>
        <v>19174</v>
      </c>
      <c r="AE608" s="50" t="e">
        <f ca="1">DATEDIF(#REF!, TODAY(), "Y")</f>
        <v>#REF!</v>
      </c>
      <c r="AF608" cm="1">
        <f t="array" aca="1" ref="AF608" ca="1">IF(RAND()&gt;0.3,INDEX($AG$2:$AG$209,RANDBETWEEN(1,208)),INDEX($AH$2:$AH$866,RANDBETWEEN(1,865)))</f>
        <v>239579718</v>
      </c>
      <c r="AH608">
        <v>363199054</v>
      </c>
    </row>
    <row r="609" spans="1:34" ht="15.75" customHeight="1" x14ac:dyDescent="0.25">
      <c r="A609">
        <v>608</v>
      </c>
      <c r="B609">
        <v>610</v>
      </c>
      <c r="C609">
        <v>2</v>
      </c>
      <c r="D609">
        <v>316896918</v>
      </c>
      <c r="E609" s="12">
        <v>42942</v>
      </c>
      <c r="F609">
        <v>103</v>
      </c>
      <c r="G609" t="s">
        <v>126</v>
      </c>
      <c r="H609">
        <v>15.65</v>
      </c>
      <c r="I609">
        <v>2.6259999999999999</v>
      </c>
      <c r="J609">
        <v>18.276</v>
      </c>
      <c r="K609" s="12">
        <v>42961</v>
      </c>
      <c r="L609" s="12">
        <v>42961</v>
      </c>
      <c r="M609" s="39">
        <v>1</v>
      </c>
      <c r="P609" s="45">
        <v>4132</v>
      </c>
      <c r="Q609" s="46">
        <v>4134</v>
      </c>
      <c r="R609" s="46">
        <v>1</v>
      </c>
      <c r="S609" s="58">
        <v>368101356</v>
      </c>
      <c r="T609" s="47">
        <v>43989</v>
      </c>
      <c r="U609" s="46">
        <v>684</v>
      </c>
      <c r="V609" s="46" t="s">
        <v>126</v>
      </c>
      <c r="W609" s="46">
        <v>389.62</v>
      </c>
      <c r="X609" s="46">
        <v>41.962000000000003</v>
      </c>
      <c r="Y609" s="46">
        <v>431.58199999999999</v>
      </c>
      <c r="Z609" s="47">
        <v>43997</v>
      </c>
      <c r="AA609" s="47">
        <v>43997</v>
      </c>
      <c r="AB609" s="48">
        <v>4</v>
      </c>
      <c r="AC609" s="46" t="str">
        <f>VLOOKUP(Table12[[#This Row],[ImporterID (IMPORTERS)]],IMPORTERS[],3,FALSE)</f>
        <v>Southern</v>
      </c>
      <c r="AD609" s="49">
        <f>VLOOKUP(ORDERS[[#This Row],[ImporterID (IMPORTERS)]],IMPORTERS[],5,FALSE)</f>
        <v>19198</v>
      </c>
      <c r="AE609" s="50" t="e">
        <f ca="1">DATEDIF(#REF!, TODAY(), "Y")</f>
        <v>#REF!</v>
      </c>
      <c r="AF609" cm="1">
        <f t="array" aca="1" ref="AF609" ca="1">IF(RAND()&gt;0.3,INDEX($AG$2:$AG$209,RANDBETWEEN(1,208)),INDEX($AH$2:$AH$866,RANDBETWEEN(1,865)))</f>
        <v>211573810</v>
      </c>
      <c r="AH609">
        <v>302461588</v>
      </c>
    </row>
    <row r="610" spans="1:34" ht="15.75" customHeight="1" x14ac:dyDescent="0.25">
      <c r="A610">
        <v>609</v>
      </c>
      <c r="B610">
        <v>611</v>
      </c>
      <c r="C610">
        <v>2</v>
      </c>
      <c r="D610">
        <v>255089605</v>
      </c>
      <c r="E610" s="12">
        <v>42942</v>
      </c>
      <c r="F610">
        <v>103</v>
      </c>
      <c r="G610" t="s">
        <v>126</v>
      </c>
      <c r="H610">
        <v>72.69</v>
      </c>
      <c r="I610">
        <v>4.9076000000000004</v>
      </c>
      <c r="J610">
        <v>77.5976</v>
      </c>
      <c r="K610" s="12">
        <v>42960</v>
      </c>
      <c r="L610" s="12">
        <v>42960</v>
      </c>
      <c r="M610" s="39">
        <v>3</v>
      </c>
      <c r="P610" s="45">
        <v>4133</v>
      </c>
      <c r="Q610" s="46">
        <v>4135</v>
      </c>
      <c r="R610" s="46">
        <v>10</v>
      </c>
      <c r="S610" s="58">
        <v>215978457</v>
      </c>
      <c r="T610" s="47">
        <v>43990</v>
      </c>
      <c r="U610" s="46">
        <v>684</v>
      </c>
      <c r="V610" s="46" t="s">
        <v>126</v>
      </c>
      <c r="W610" s="46">
        <v>251.51</v>
      </c>
      <c r="X610" s="46">
        <v>28.151</v>
      </c>
      <c r="Y610" s="46">
        <v>279.661</v>
      </c>
      <c r="Z610" s="47">
        <v>43996</v>
      </c>
      <c r="AA610" s="47">
        <v>43996</v>
      </c>
      <c r="AB610" s="48">
        <v>2</v>
      </c>
      <c r="AC610" s="46" t="str">
        <f>VLOOKUP(Table12[[#This Row],[ImporterID (IMPORTERS)]],IMPORTERS[],3,FALSE)</f>
        <v>Central</v>
      </c>
      <c r="AD610" s="49">
        <f>VLOOKUP(ORDERS[[#This Row],[ImporterID (IMPORTERS)]],IMPORTERS[],5,FALSE)</f>
        <v>21764</v>
      </c>
      <c r="AE610" s="50" t="e">
        <f ca="1">DATEDIF(#REF!, TODAY(), "Y")</f>
        <v>#REF!</v>
      </c>
      <c r="AF610" cm="1">
        <f t="array" aca="1" ref="AF610" ca="1">IF(RAND()&gt;0.3,INDEX($AG$2:$AG$209,RANDBETWEEN(1,208)),INDEX($AH$2:$AH$866,RANDBETWEEN(1,865)))</f>
        <v>255578421</v>
      </c>
      <c r="AH610">
        <v>312305152</v>
      </c>
    </row>
    <row r="611" spans="1:34" ht="15.75" customHeight="1" x14ac:dyDescent="0.25">
      <c r="A611">
        <v>610</v>
      </c>
      <c r="B611">
        <v>612</v>
      </c>
      <c r="C611">
        <v>2</v>
      </c>
      <c r="D611">
        <v>390313990</v>
      </c>
      <c r="E611" s="12">
        <v>42946</v>
      </c>
      <c r="F611">
        <v>103</v>
      </c>
      <c r="G611" t="s">
        <v>126</v>
      </c>
      <c r="H611">
        <v>46.71</v>
      </c>
      <c r="I611">
        <v>3.8684000000000003</v>
      </c>
      <c r="J611">
        <v>50.578400000000002</v>
      </c>
      <c r="K611" s="12">
        <v>42959</v>
      </c>
      <c r="L611" s="12">
        <v>42959</v>
      </c>
      <c r="M611" s="39">
        <v>4</v>
      </c>
      <c r="P611" s="45">
        <v>4134</v>
      </c>
      <c r="Q611" s="46">
        <v>4136</v>
      </c>
      <c r="R611" s="46">
        <v>1</v>
      </c>
      <c r="S611" s="58">
        <v>209294974</v>
      </c>
      <c r="T611" s="47">
        <v>43992</v>
      </c>
      <c r="U611" s="46">
        <v>684</v>
      </c>
      <c r="V611" s="46" t="s">
        <v>126</v>
      </c>
      <c r="W611" s="46">
        <v>402.78</v>
      </c>
      <c r="X611" s="46">
        <v>43.277999999999999</v>
      </c>
      <c r="Y611" s="46">
        <v>446.05799999999999</v>
      </c>
      <c r="Z611" s="47">
        <v>43998</v>
      </c>
      <c r="AA611" s="47">
        <v>43998</v>
      </c>
      <c r="AB611" s="48">
        <v>3</v>
      </c>
      <c r="AC611" s="46" t="str">
        <f>VLOOKUP(Table12[[#This Row],[ImporterID (IMPORTERS)]],IMPORTERS[],3,FALSE)</f>
        <v>Central</v>
      </c>
      <c r="AD611" s="49">
        <f>VLOOKUP(ORDERS[[#This Row],[ImporterID (IMPORTERS)]],IMPORTERS[],5,FALSE)</f>
        <v>20016</v>
      </c>
      <c r="AE611" s="50" t="e">
        <f ca="1">DATEDIF(#REF!, TODAY(), "Y")</f>
        <v>#REF!</v>
      </c>
      <c r="AF611" cm="1">
        <f t="array" aca="1" ref="AF611" ca="1">IF(RAND()&gt;0.3,INDEX($AG$2:$AG$209,RANDBETWEEN(1,208)),INDEX($AH$2:$AH$866,RANDBETWEEN(1,865)))</f>
        <v>210133810</v>
      </c>
      <c r="AH611">
        <v>245575865</v>
      </c>
    </row>
    <row r="612" spans="1:34" ht="15.75" customHeight="1" x14ac:dyDescent="0.25">
      <c r="A612">
        <v>611</v>
      </c>
      <c r="B612">
        <v>613</v>
      </c>
      <c r="C612">
        <v>2</v>
      </c>
      <c r="D612">
        <v>230499064</v>
      </c>
      <c r="E612" s="12">
        <v>42948</v>
      </c>
      <c r="F612">
        <v>103</v>
      </c>
      <c r="G612" t="s">
        <v>126</v>
      </c>
      <c r="H612">
        <v>58.68</v>
      </c>
      <c r="I612">
        <v>4.3472</v>
      </c>
      <c r="J612">
        <v>63.027200000000001</v>
      </c>
      <c r="K612" s="12">
        <v>42958</v>
      </c>
      <c r="L612" s="12">
        <v>42958</v>
      </c>
      <c r="M612" s="39">
        <v>2</v>
      </c>
      <c r="P612" s="45">
        <v>4135</v>
      </c>
      <c r="Q612" s="46">
        <v>4137</v>
      </c>
      <c r="R612" s="46">
        <v>5</v>
      </c>
      <c r="S612" s="58">
        <v>302983492</v>
      </c>
      <c r="T612" s="47">
        <v>43979</v>
      </c>
      <c r="U612" s="46">
        <v>685</v>
      </c>
      <c r="V612" s="46" t="s">
        <v>126</v>
      </c>
      <c r="W612" s="46">
        <v>336.41</v>
      </c>
      <c r="X612" s="46">
        <v>36.641000000000005</v>
      </c>
      <c r="Y612" s="46">
        <v>373.05100000000004</v>
      </c>
      <c r="Z612" s="47">
        <v>43996</v>
      </c>
      <c r="AA612" s="47">
        <v>43996</v>
      </c>
      <c r="AB612" s="48">
        <v>2</v>
      </c>
      <c r="AC612" s="46" t="str">
        <f>VLOOKUP(Table12[[#This Row],[ImporterID (IMPORTERS)]],IMPORTERS[],3,FALSE)</f>
        <v>Northern</v>
      </c>
      <c r="AD612" s="49">
        <f>VLOOKUP(ORDERS[[#This Row],[ImporterID (IMPORTERS)]],IMPORTERS[],5,FALSE)</f>
        <v>23098</v>
      </c>
      <c r="AE612" s="50" t="e">
        <f ca="1">DATEDIF(#REF!, TODAY(), "Y")</f>
        <v>#REF!</v>
      </c>
      <c r="AF612" cm="1">
        <f t="array" aca="1" ref="AF612" ca="1">IF(RAND()&gt;0.3,INDEX($AG$2:$AG$209,RANDBETWEEN(1,208)),INDEX($AH$2:$AH$866,RANDBETWEEN(1,865)))</f>
        <v>276172862</v>
      </c>
      <c r="AH612">
        <v>221421481</v>
      </c>
    </row>
    <row r="613" spans="1:34" ht="15.75" customHeight="1" x14ac:dyDescent="0.25">
      <c r="A613">
        <v>612</v>
      </c>
      <c r="B613">
        <v>614</v>
      </c>
      <c r="C613">
        <v>4</v>
      </c>
      <c r="D613">
        <v>392692496</v>
      </c>
      <c r="E613" s="12">
        <v>42953</v>
      </c>
      <c r="F613">
        <v>103</v>
      </c>
      <c r="G613" t="s">
        <v>126</v>
      </c>
      <c r="H613">
        <v>95.44</v>
      </c>
      <c r="I613">
        <v>5.8176000000000005</v>
      </c>
      <c r="J613">
        <v>101.2576</v>
      </c>
      <c r="K613" s="12">
        <v>42963</v>
      </c>
      <c r="L613" s="12">
        <v>42963</v>
      </c>
      <c r="M613" s="39">
        <v>4</v>
      </c>
      <c r="P613" s="45">
        <v>4136</v>
      </c>
      <c r="Q613" s="46">
        <v>4138</v>
      </c>
      <c r="R613" s="46">
        <v>9</v>
      </c>
      <c r="S613" s="58">
        <v>309950858</v>
      </c>
      <c r="T613" s="47">
        <v>43980</v>
      </c>
      <c r="U613" s="46">
        <v>685</v>
      </c>
      <c r="V613" s="46" t="s">
        <v>126</v>
      </c>
      <c r="W613" s="46">
        <v>147.91</v>
      </c>
      <c r="X613" s="46">
        <v>17.791</v>
      </c>
      <c r="Y613" s="46">
        <v>165.70099999999999</v>
      </c>
      <c r="Z613" s="47">
        <v>43998</v>
      </c>
      <c r="AA613" s="47">
        <v>43998</v>
      </c>
      <c r="AB613" s="48">
        <v>4</v>
      </c>
      <c r="AC613" s="46" t="str">
        <f>VLOOKUP(Table12[[#This Row],[ImporterID (IMPORTERS)]],IMPORTERS[],3,FALSE)</f>
        <v>Central</v>
      </c>
      <c r="AD613" s="49">
        <f>VLOOKUP(ORDERS[[#This Row],[ImporterID (IMPORTERS)]],IMPORTERS[],5,FALSE)</f>
        <v>29780</v>
      </c>
      <c r="AE613" s="50" t="e">
        <f ca="1">DATEDIF(#REF!, TODAY(), "Y")</f>
        <v>#REF!</v>
      </c>
      <c r="AF613" cm="1">
        <f t="array" aca="1" ref="AF613" ca="1">IF(RAND()&gt;0.3,INDEX($AG$2:$AG$209,RANDBETWEEN(1,208)),INDEX($AH$2:$AH$866,RANDBETWEEN(1,865)))</f>
        <v>274883069</v>
      </c>
      <c r="AH613">
        <v>358323564</v>
      </c>
    </row>
    <row r="614" spans="1:34" ht="15.75" customHeight="1" x14ac:dyDescent="0.25">
      <c r="A614">
        <v>613</v>
      </c>
      <c r="B614">
        <v>615</v>
      </c>
      <c r="C614">
        <v>1</v>
      </c>
      <c r="D614">
        <v>392327579</v>
      </c>
      <c r="E614" s="12">
        <v>42945</v>
      </c>
      <c r="F614">
        <v>104</v>
      </c>
      <c r="G614" t="s">
        <v>127</v>
      </c>
      <c r="H614">
        <v>204.21</v>
      </c>
      <c r="I614">
        <v>23.421000000000003</v>
      </c>
      <c r="J614">
        <v>227.631</v>
      </c>
      <c r="K614" s="12">
        <v>42960</v>
      </c>
      <c r="L614" s="12">
        <v>42960</v>
      </c>
      <c r="M614" s="39">
        <v>4</v>
      </c>
      <c r="P614" s="45">
        <v>4137</v>
      </c>
      <c r="Q614" s="46">
        <v>4139</v>
      </c>
      <c r="R614" s="46">
        <v>2</v>
      </c>
      <c r="S614" s="58">
        <v>365057677</v>
      </c>
      <c r="T614" s="47">
        <v>43980</v>
      </c>
      <c r="U614" s="46">
        <v>685</v>
      </c>
      <c r="V614" s="46" t="s">
        <v>126</v>
      </c>
      <c r="W614" s="46">
        <v>374.81</v>
      </c>
      <c r="X614" s="46">
        <v>40.481000000000002</v>
      </c>
      <c r="Y614" s="46">
        <v>415.291</v>
      </c>
      <c r="Z614" s="47">
        <v>44001</v>
      </c>
      <c r="AA614" s="47">
        <v>44001</v>
      </c>
      <c r="AB614" s="48">
        <v>2</v>
      </c>
      <c r="AC614" s="46" t="str">
        <f>VLOOKUP(Table12[[#This Row],[ImporterID (IMPORTERS)]],IMPORTERS[],3,FALSE)</f>
        <v>Haifa District</v>
      </c>
      <c r="AD614" s="49">
        <f>VLOOKUP(ORDERS[[#This Row],[ImporterID (IMPORTERS)]],IMPORTERS[],5,FALSE)</f>
        <v>19564</v>
      </c>
      <c r="AE614" s="50" t="e">
        <f ca="1">DATEDIF(#REF!, TODAY(), "Y")</f>
        <v>#REF!</v>
      </c>
      <c r="AF614" cm="1">
        <f t="array" aca="1" ref="AF614" ca="1">IF(RAND()&gt;0.3,INDEX($AG$2:$AG$209,RANDBETWEEN(1,208)),INDEX($AH$2:$AH$866,RANDBETWEEN(1,865)))</f>
        <v>372041570</v>
      </c>
      <c r="AH614">
        <v>312480698</v>
      </c>
    </row>
    <row r="615" spans="1:34" ht="15.75" customHeight="1" x14ac:dyDescent="0.25">
      <c r="A615">
        <v>614</v>
      </c>
      <c r="B615">
        <v>616</v>
      </c>
      <c r="C615">
        <v>2</v>
      </c>
      <c r="D615">
        <v>321611151</v>
      </c>
      <c r="E615" s="12">
        <v>42946</v>
      </c>
      <c r="F615">
        <v>104</v>
      </c>
      <c r="G615" t="s">
        <v>126</v>
      </c>
      <c r="H615">
        <v>29.33</v>
      </c>
      <c r="I615">
        <v>5.9329999999999998</v>
      </c>
      <c r="J615">
        <v>35.262999999999998</v>
      </c>
      <c r="K615" s="12">
        <v>42960</v>
      </c>
      <c r="L615" s="12">
        <v>42960</v>
      </c>
      <c r="M615" s="39">
        <v>2</v>
      </c>
      <c r="P615" s="45">
        <v>4138</v>
      </c>
      <c r="Q615" s="46">
        <v>4140</v>
      </c>
      <c r="R615" s="46">
        <v>14</v>
      </c>
      <c r="S615" s="58">
        <v>388327989</v>
      </c>
      <c r="T615" s="47">
        <v>43980</v>
      </c>
      <c r="U615" s="46">
        <v>685</v>
      </c>
      <c r="V615" s="46" t="s">
        <v>127</v>
      </c>
      <c r="W615" s="46">
        <v>316.86</v>
      </c>
      <c r="X615" s="46">
        <v>34.686000000000007</v>
      </c>
      <c r="Y615" s="46">
        <v>351.54600000000005</v>
      </c>
      <c r="Z615" s="47">
        <v>44000</v>
      </c>
      <c r="AA615" s="47">
        <v>44000</v>
      </c>
      <c r="AB615" s="48">
        <v>3</v>
      </c>
      <c r="AC615" s="46" t="str">
        <f>VLOOKUP(Table12[[#This Row],[ImporterID (IMPORTERS)]],IMPORTERS[],3,FALSE)</f>
        <v>Central</v>
      </c>
      <c r="AD615" s="49">
        <f>VLOOKUP(ORDERS[[#This Row],[ImporterID (IMPORTERS)]],IMPORTERS[],5,FALSE)</f>
        <v>22055</v>
      </c>
      <c r="AE615" s="50" t="e">
        <f ca="1">DATEDIF(#REF!, TODAY(), "Y")</f>
        <v>#REF!</v>
      </c>
      <c r="AF615" cm="1">
        <f t="array" aca="1" ref="AF615" ca="1">IF(RAND()&gt;0.3,INDEX($AG$2:$AG$209,RANDBETWEEN(1,208)),INDEX($AH$2:$AH$866,RANDBETWEEN(1,865)))</f>
        <v>246857538</v>
      </c>
      <c r="AH615">
        <v>380039923</v>
      </c>
    </row>
    <row r="616" spans="1:34" ht="15.75" customHeight="1" x14ac:dyDescent="0.25">
      <c r="A616">
        <v>615</v>
      </c>
      <c r="B616">
        <v>617</v>
      </c>
      <c r="C616">
        <v>4</v>
      </c>
      <c r="D616">
        <v>331106180</v>
      </c>
      <c r="E616" s="12">
        <v>42950</v>
      </c>
      <c r="F616">
        <v>104</v>
      </c>
      <c r="G616" t="s">
        <v>126</v>
      </c>
      <c r="H616">
        <v>77.53</v>
      </c>
      <c r="I616">
        <v>10.753</v>
      </c>
      <c r="J616">
        <v>88.283000000000001</v>
      </c>
      <c r="K616" s="12">
        <v>42963</v>
      </c>
      <c r="L616" s="12">
        <v>42963</v>
      </c>
      <c r="M616" s="39">
        <v>4</v>
      </c>
      <c r="P616" s="45">
        <v>4139</v>
      </c>
      <c r="Q616" s="46">
        <v>4141</v>
      </c>
      <c r="R616" s="46">
        <v>12</v>
      </c>
      <c r="S616" s="58">
        <v>267001536</v>
      </c>
      <c r="T616" s="47">
        <v>43981</v>
      </c>
      <c r="U616" s="46">
        <v>685</v>
      </c>
      <c r="V616" s="46" t="s">
        <v>127</v>
      </c>
      <c r="W616" s="46">
        <v>114.99</v>
      </c>
      <c r="X616" s="46">
        <v>14.499000000000001</v>
      </c>
      <c r="Y616" s="46">
        <v>129.489</v>
      </c>
      <c r="Z616" s="47">
        <v>44001</v>
      </c>
      <c r="AA616" s="47">
        <v>44001</v>
      </c>
      <c r="AB616" s="48">
        <v>5</v>
      </c>
      <c r="AC616" s="46" t="str">
        <f>VLOOKUP(Table12[[#This Row],[ImporterID (IMPORTERS)]],IMPORTERS[],3,FALSE)</f>
        <v>Southern</v>
      </c>
      <c r="AD616" s="49">
        <f>VLOOKUP(ORDERS[[#This Row],[ImporterID (IMPORTERS)]],IMPORTERS[],5,FALSE)</f>
        <v>27577</v>
      </c>
      <c r="AE616" s="50" t="e">
        <f ca="1">DATEDIF(#REF!, TODAY(), "Y")</f>
        <v>#REF!</v>
      </c>
      <c r="AF616" cm="1">
        <f t="array" aca="1" ref="AF616" ca="1">IF(RAND()&gt;0.3,INDEX($AG$2:$AG$209,RANDBETWEEN(1,208)),INDEX($AH$2:$AH$866,RANDBETWEEN(1,865)))</f>
        <v>226749993</v>
      </c>
      <c r="AH616">
        <v>252798332</v>
      </c>
    </row>
    <row r="617" spans="1:34" ht="15.75" customHeight="1" x14ac:dyDescent="0.25">
      <c r="A617">
        <v>616</v>
      </c>
      <c r="B617">
        <v>618</v>
      </c>
      <c r="C617">
        <v>4</v>
      </c>
      <c r="D617">
        <v>281312756</v>
      </c>
      <c r="E617" s="12">
        <v>42949</v>
      </c>
      <c r="F617">
        <v>105</v>
      </c>
      <c r="G617" t="s">
        <v>126</v>
      </c>
      <c r="H617">
        <v>45.62</v>
      </c>
      <c r="I617">
        <v>5.2810000000000006</v>
      </c>
      <c r="J617">
        <v>50.900999999999996</v>
      </c>
      <c r="K617" s="12">
        <v>42968</v>
      </c>
      <c r="L617" s="12">
        <v>42968</v>
      </c>
      <c r="M617" s="39">
        <v>3</v>
      </c>
      <c r="P617" s="45">
        <v>4140</v>
      </c>
      <c r="Q617" s="46">
        <v>4142</v>
      </c>
      <c r="R617" s="46">
        <v>15</v>
      </c>
      <c r="S617" s="58">
        <v>210133810</v>
      </c>
      <c r="T617" s="47">
        <v>43985</v>
      </c>
      <c r="U617" s="46">
        <v>685</v>
      </c>
      <c r="V617" s="46" t="s">
        <v>126</v>
      </c>
      <c r="W617" s="46">
        <v>272.27999999999997</v>
      </c>
      <c r="X617" s="46">
        <v>30.227999999999998</v>
      </c>
      <c r="Y617" s="46">
        <v>302.50799999999998</v>
      </c>
      <c r="Z617" s="47">
        <v>43997</v>
      </c>
      <c r="AA617" s="47">
        <v>43997</v>
      </c>
      <c r="AB617" s="48">
        <v>2</v>
      </c>
      <c r="AC617" s="46" t="str">
        <f>VLOOKUP(Table12[[#This Row],[ImporterID (IMPORTERS)]],IMPORTERS[],3,FALSE)</f>
        <v>Central</v>
      </c>
      <c r="AD617" s="49">
        <f>VLOOKUP(ORDERS[[#This Row],[ImporterID (IMPORTERS)]],IMPORTERS[],5,FALSE)</f>
        <v>19491</v>
      </c>
      <c r="AE617" s="50" t="e">
        <f ca="1">DATEDIF(#REF!, TODAY(), "Y")</f>
        <v>#REF!</v>
      </c>
      <c r="AF617" cm="1">
        <f t="array" aca="1" ref="AF617" ca="1">IF(RAND()&gt;0.3,INDEX($AG$2:$AG$209,RANDBETWEEN(1,208)),INDEX($AH$2:$AH$866,RANDBETWEEN(1,865)))</f>
        <v>272786569</v>
      </c>
      <c r="AH617">
        <v>206277257</v>
      </c>
    </row>
    <row r="618" spans="1:34" ht="15.75" customHeight="1" x14ac:dyDescent="0.25">
      <c r="A618">
        <v>617</v>
      </c>
      <c r="B618">
        <v>619</v>
      </c>
      <c r="C618">
        <v>5</v>
      </c>
      <c r="D618">
        <v>250351664</v>
      </c>
      <c r="E618" s="12">
        <v>42954</v>
      </c>
      <c r="F618">
        <v>105</v>
      </c>
      <c r="G618" t="s">
        <v>126</v>
      </c>
      <c r="H618">
        <v>18.29</v>
      </c>
      <c r="I618">
        <v>3.9144999999999999</v>
      </c>
      <c r="J618">
        <v>22.204499999999999</v>
      </c>
      <c r="K618" s="12">
        <v>42962</v>
      </c>
      <c r="L618" s="12">
        <v>42962</v>
      </c>
      <c r="M618" s="39">
        <v>4</v>
      </c>
      <c r="P618" s="45">
        <v>4141</v>
      </c>
      <c r="Q618" s="46">
        <v>4143</v>
      </c>
      <c r="R618" s="46">
        <v>8</v>
      </c>
      <c r="S618" s="58">
        <v>272786569</v>
      </c>
      <c r="T618" s="47">
        <v>43985</v>
      </c>
      <c r="U618" s="46">
        <v>685</v>
      </c>
      <c r="V618" s="46" t="s">
        <v>126</v>
      </c>
      <c r="W618" s="46">
        <v>425.43</v>
      </c>
      <c r="X618" s="46">
        <v>45.543000000000006</v>
      </c>
      <c r="Y618" s="46">
        <v>470.97300000000001</v>
      </c>
      <c r="Z618" s="47">
        <v>43995</v>
      </c>
      <c r="AA618" s="47">
        <v>43995</v>
      </c>
      <c r="AB618" s="48">
        <v>3</v>
      </c>
      <c r="AC618" s="46" t="str">
        <f>VLOOKUP(Table12[[#This Row],[ImporterID (IMPORTERS)]],IMPORTERS[],3,FALSE)</f>
        <v>Central</v>
      </c>
      <c r="AD618" s="49">
        <f>VLOOKUP(ORDERS[[#This Row],[ImporterID (IMPORTERS)]],IMPORTERS[],5,FALSE)</f>
        <v>26854</v>
      </c>
      <c r="AE618" s="50" t="e">
        <f ca="1">DATEDIF(#REF!, TODAY(), "Y")</f>
        <v>#REF!</v>
      </c>
      <c r="AF618" cm="1">
        <f t="array" aca="1" ref="AF618" ca="1">IF(RAND()&gt;0.3,INDEX($AG$2:$AG$209,RANDBETWEEN(1,208)),INDEX($AH$2:$AH$866,RANDBETWEEN(1,865)))</f>
        <v>272942469</v>
      </c>
      <c r="AH618">
        <v>288961246</v>
      </c>
    </row>
    <row r="619" spans="1:34" ht="15.75" customHeight="1" x14ac:dyDescent="0.25">
      <c r="A619">
        <v>618</v>
      </c>
      <c r="B619">
        <v>620</v>
      </c>
      <c r="C619">
        <v>5</v>
      </c>
      <c r="D619">
        <v>343228359</v>
      </c>
      <c r="E619" s="12">
        <v>42957</v>
      </c>
      <c r="F619">
        <v>105</v>
      </c>
      <c r="G619" t="s">
        <v>127</v>
      </c>
      <c r="H619">
        <v>98.93</v>
      </c>
      <c r="I619">
        <v>7.9465000000000003</v>
      </c>
      <c r="J619">
        <v>106.87650000000001</v>
      </c>
      <c r="K619" s="12">
        <v>42966</v>
      </c>
      <c r="L619" s="12">
        <v>42966</v>
      </c>
      <c r="M619" s="39">
        <v>4</v>
      </c>
      <c r="P619" s="45">
        <v>4142</v>
      </c>
      <c r="Q619" s="46">
        <v>4144</v>
      </c>
      <c r="R619" s="46">
        <v>16</v>
      </c>
      <c r="S619" s="58">
        <v>358779532</v>
      </c>
      <c r="T619" s="47">
        <v>43985</v>
      </c>
      <c r="U619" s="46">
        <v>686</v>
      </c>
      <c r="V619" s="46" t="s">
        <v>126</v>
      </c>
      <c r="W619" s="46">
        <v>11.57</v>
      </c>
      <c r="X619" s="46">
        <v>2.4628000000000001</v>
      </c>
      <c r="Y619" s="46">
        <v>14.0328</v>
      </c>
      <c r="Z619" s="47">
        <v>43999</v>
      </c>
      <c r="AA619" s="47">
        <v>43999</v>
      </c>
      <c r="AB619" s="48">
        <v>3</v>
      </c>
      <c r="AC619" s="46" t="str">
        <f>VLOOKUP(Table12[[#This Row],[ImporterID (IMPORTERS)]],IMPORTERS[],3,FALSE)</f>
        <v>Central</v>
      </c>
      <c r="AD619" s="49">
        <f>VLOOKUP(ORDERS[[#This Row],[ImporterID (IMPORTERS)]],IMPORTERS[],5,FALSE)</f>
        <v>34202</v>
      </c>
      <c r="AE619" s="50" t="e">
        <f ca="1">DATEDIF(#REF!, TODAY(), "Y")</f>
        <v>#REF!</v>
      </c>
      <c r="AF619" cm="1">
        <f t="array" aca="1" ref="AF619" ca="1">IF(RAND()&gt;0.3,INDEX($AG$2:$AG$209,RANDBETWEEN(1,208)),INDEX($AH$2:$AH$866,RANDBETWEEN(1,865)))</f>
        <v>380177673</v>
      </c>
      <c r="AH619">
        <v>363074463</v>
      </c>
    </row>
    <row r="620" spans="1:34" ht="15.75" customHeight="1" x14ac:dyDescent="0.25">
      <c r="A620">
        <v>619</v>
      </c>
      <c r="B620">
        <v>621</v>
      </c>
      <c r="C620">
        <v>5</v>
      </c>
      <c r="D620">
        <v>385814386</v>
      </c>
      <c r="E620" s="12">
        <v>42955</v>
      </c>
      <c r="F620">
        <v>106</v>
      </c>
      <c r="G620" t="s">
        <v>126</v>
      </c>
      <c r="H620">
        <v>333.83</v>
      </c>
      <c r="I620">
        <v>24.368100000000002</v>
      </c>
      <c r="J620">
        <v>358.19810000000001</v>
      </c>
      <c r="K620" s="12">
        <v>42966</v>
      </c>
      <c r="L620" s="12">
        <v>42966</v>
      </c>
      <c r="M620" s="39">
        <v>5</v>
      </c>
      <c r="P620" s="45">
        <v>4143</v>
      </c>
      <c r="Q620" s="46">
        <v>4145</v>
      </c>
      <c r="R620" s="46">
        <v>12</v>
      </c>
      <c r="S620" s="58">
        <v>306926061</v>
      </c>
      <c r="T620" s="47">
        <v>43987</v>
      </c>
      <c r="U620" s="46">
        <v>686</v>
      </c>
      <c r="V620" s="46" t="s">
        <v>126</v>
      </c>
      <c r="W620" s="46">
        <v>72.739999999999995</v>
      </c>
      <c r="X620" s="46">
        <v>4.9095999999999993</v>
      </c>
      <c r="Y620" s="46">
        <v>77.649599999999992</v>
      </c>
      <c r="Z620" s="47">
        <v>43999</v>
      </c>
      <c r="AA620" s="47">
        <v>43999</v>
      </c>
      <c r="AB620" s="48">
        <v>4</v>
      </c>
      <c r="AC620" s="46" t="str">
        <f>VLOOKUP(Table12[[#This Row],[ImporterID (IMPORTERS)]],IMPORTERS[],3,FALSE)</f>
        <v>Central</v>
      </c>
      <c r="AD620" s="49">
        <f>VLOOKUP(ORDERS[[#This Row],[ImporterID (IMPORTERS)]],IMPORTERS[],5,FALSE)</f>
        <v>35998</v>
      </c>
      <c r="AE620" s="50" t="e">
        <f ca="1">DATEDIF(#REF!, TODAY(), "Y")</f>
        <v>#REF!</v>
      </c>
      <c r="AF620" cm="1">
        <f t="array" aca="1" ref="AF620" ca="1">IF(RAND()&gt;0.3,INDEX($AG$2:$AG$209,RANDBETWEEN(1,208)),INDEX($AH$2:$AH$866,RANDBETWEEN(1,865)))</f>
        <v>237416961</v>
      </c>
      <c r="AH620">
        <v>238131303</v>
      </c>
    </row>
    <row r="621" spans="1:34" ht="15.75" customHeight="1" x14ac:dyDescent="0.25">
      <c r="A621">
        <v>620</v>
      </c>
      <c r="B621">
        <v>622</v>
      </c>
      <c r="C621">
        <v>3</v>
      </c>
      <c r="D621">
        <v>339594151</v>
      </c>
      <c r="E621" s="12">
        <v>42957</v>
      </c>
      <c r="F621">
        <v>106</v>
      </c>
      <c r="G621" t="s">
        <v>126</v>
      </c>
      <c r="H621">
        <v>398.68</v>
      </c>
      <c r="I621">
        <v>28.907600000000002</v>
      </c>
      <c r="J621">
        <v>427.58760000000001</v>
      </c>
      <c r="K621" s="12">
        <v>42966</v>
      </c>
      <c r="L621" s="12">
        <v>42966</v>
      </c>
      <c r="M621" s="39">
        <v>4</v>
      </c>
      <c r="P621" s="45">
        <v>4144</v>
      </c>
      <c r="Q621" s="46">
        <v>4146</v>
      </c>
      <c r="R621" s="46">
        <v>1</v>
      </c>
      <c r="S621" s="58">
        <v>237599956</v>
      </c>
      <c r="T621" s="47">
        <v>43989</v>
      </c>
      <c r="U621" s="46">
        <v>686</v>
      </c>
      <c r="V621" s="46" t="s">
        <v>126</v>
      </c>
      <c r="W621" s="46">
        <v>55.1</v>
      </c>
      <c r="X621" s="46">
        <v>4.2040000000000006</v>
      </c>
      <c r="Y621" s="46">
        <v>59.304000000000002</v>
      </c>
      <c r="Z621" s="47">
        <v>43999</v>
      </c>
      <c r="AA621" s="47">
        <v>43999</v>
      </c>
      <c r="AB621" s="48">
        <v>2</v>
      </c>
      <c r="AC621" s="46" t="str">
        <f>VLOOKUP(Table12[[#This Row],[ImporterID (IMPORTERS)]],IMPORTERS[],3,FALSE)</f>
        <v>Central</v>
      </c>
      <c r="AD621" s="49">
        <f>VLOOKUP(ORDERS[[#This Row],[ImporterID (IMPORTERS)]],IMPORTERS[],5,FALSE)</f>
        <v>26431</v>
      </c>
      <c r="AE621" s="50" t="e">
        <f ca="1">DATEDIF(#REF!, TODAY(), "Y")</f>
        <v>#REF!</v>
      </c>
      <c r="AF621" cm="1">
        <f t="array" aca="1" ref="AF621" ca="1">IF(RAND()&gt;0.3,INDEX($AG$2:$AG$209,RANDBETWEEN(1,208)),INDEX($AH$2:$AH$866,RANDBETWEEN(1,865)))</f>
        <v>309950858</v>
      </c>
      <c r="AH621">
        <v>355046297</v>
      </c>
    </row>
    <row r="622" spans="1:34" ht="15.75" customHeight="1" x14ac:dyDescent="0.25">
      <c r="A622">
        <v>621</v>
      </c>
      <c r="B622">
        <v>623</v>
      </c>
      <c r="C622">
        <v>1</v>
      </c>
      <c r="D622">
        <v>355431749</v>
      </c>
      <c r="E622" s="12">
        <v>42960</v>
      </c>
      <c r="F622">
        <v>106</v>
      </c>
      <c r="G622" t="s">
        <v>127</v>
      </c>
      <c r="H622">
        <v>496.45</v>
      </c>
      <c r="I622">
        <v>35.7515</v>
      </c>
      <c r="J622">
        <v>532.20150000000001</v>
      </c>
      <c r="K622" s="12">
        <v>42969</v>
      </c>
      <c r="L622" s="12">
        <v>42969</v>
      </c>
      <c r="M622" s="39">
        <v>3</v>
      </c>
      <c r="P622" s="45">
        <v>4145</v>
      </c>
      <c r="Q622" s="46">
        <v>4147</v>
      </c>
      <c r="R622" s="46">
        <v>8</v>
      </c>
      <c r="S622" s="58">
        <v>233204397</v>
      </c>
      <c r="T622" s="47">
        <v>43991</v>
      </c>
      <c r="U622" s="46">
        <v>686</v>
      </c>
      <c r="V622" s="46" t="s">
        <v>126</v>
      </c>
      <c r="W622" s="46">
        <v>39.4</v>
      </c>
      <c r="X622" s="46">
        <v>3.5760000000000001</v>
      </c>
      <c r="Y622" s="46">
        <v>42.975999999999999</v>
      </c>
      <c r="Z622" s="47">
        <v>43998</v>
      </c>
      <c r="AA622" s="47">
        <v>43998</v>
      </c>
      <c r="AB622" s="48">
        <v>3</v>
      </c>
      <c r="AC622" s="46" t="str">
        <f>VLOOKUP(Table12[[#This Row],[ImporterID (IMPORTERS)]],IMPORTERS[],3,FALSE)</f>
        <v>Northern</v>
      </c>
      <c r="AD622" s="49">
        <f>VLOOKUP(ORDERS[[#This Row],[ImporterID (IMPORTERS)]],IMPORTERS[],5,FALSE)</f>
        <v>26170</v>
      </c>
      <c r="AE622" s="50" t="e">
        <f ca="1">DATEDIF(#REF!, TODAY(), "Y")</f>
        <v>#REF!</v>
      </c>
      <c r="AF622" cm="1">
        <f t="array" aca="1" ref="AF622" ca="1">IF(RAND()&gt;0.3,INDEX($AG$2:$AG$209,RANDBETWEEN(1,208)),INDEX($AH$2:$AH$866,RANDBETWEEN(1,865)))</f>
        <v>208683247</v>
      </c>
      <c r="AH622">
        <v>300301805</v>
      </c>
    </row>
    <row r="623" spans="1:34" ht="15.75" customHeight="1" x14ac:dyDescent="0.25">
      <c r="A623">
        <v>622</v>
      </c>
      <c r="B623">
        <v>624</v>
      </c>
      <c r="C623">
        <v>5</v>
      </c>
      <c r="D623">
        <v>325860418</v>
      </c>
      <c r="E623" s="12">
        <v>42960</v>
      </c>
      <c r="F623">
        <v>106</v>
      </c>
      <c r="G623" t="s">
        <v>126</v>
      </c>
      <c r="H623">
        <v>25.98</v>
      </c>
      <c r="I623">
        <v>2.8186</v>
      </c>
      <c r="J623">
        <v>28.7986</v>
      </c>
      <c r="K623" s="12">
        <v>42965</v>
      </c>
      <c r="L623" s="12">
        <v>42965</v>
      </c>
      <c r="M623" s="39">
        <v>2</v>
      </c>
      <c r="P623" s="45">
        <v>4146</v>
      </c>
      <c r="Q623" s="46">
        <v>4148</v>
      </c>
      <c r="R623" s="46">
        <v>2</v>
      </c>
      <c r="S623" s="58">
        <v>372519073</v>
      </c>
      <c r="T623" s="47">
        <v>43991</v>
      </c>
      <c r="U623" s="46">
        <v>686</v>
      </c>
      <c r="V623" s="46" t="s">
        <v>126</v>
      </c>
      <c r="W623" s="46">
        <v>28.87</v>
      </c>
      <c r="X623" s="46">
        <v>3.1547999999999998</v>
      </c>
      <c r="Y623" s="46">
        <v>32.024799999999999</v>
      </c>
      <c r="Z623" s="47">
        <v>44000</v>
      </c>
      <c r="AA623" s="47">
        <v>44000</v>
      </c>
      <c r="AB623" s="48">
        <v>4</v>
      </c>
      <c r="AC623" s="46" t="str">
        <f>VLOOKUP(Table12[[#This Row],[ImporterID (IMPORTERS)]],IMPORTERS[],3,FALSE)</f>
        <v>Central</v>
      </c>
      <c r="AD623" s="49">
        <f>VLOOKUP(ORDERS[[#This Row],[ImporterID (IMPORTERS)]],IMPORTERS[],5,FALSE)</f>
        <v>24926</v>
      </c>
      <c r="AE623" s="50" t="e">
        <f ca="1">DATEDIF(#REF!, TODAY(), "Y")</f>
        <v>#REF!</v>
      </c>
      <c r="AF623" cm="1">
        <f t="array" aca="1" ref="AF623" ca="1">IF(RAND()&gt;0.3,INDEX($AG$2:$AG$209,RANDBETWEEN(1,208)),INDEX($AH$2:$AH$866,RANDBETWEEN(1,865)))</f>
        <v>266846543</v>
      </c>
      <c r="AH623">
        <v>282378536</v>
      </c>
    </row>
    <row r="624" spans="1:34" ht="15.75" customHeight="1" x14ac:dyDescent="0.25">
      <c r="A624">
        <v>623</v>
      </c>
      <c r="B624">
        <v>625</v>
      </c>
      <c r="C624">
        <v>1</v>
      </c>
      <c r="D624">
        <v>270270285</v>
      </c>
      <c r="E624" s="12">
        <v>42961</v>
      </c>
      <c r="F624">
        <v>106</v>
      </c>
      <c r="G624" t="s">
        <v>126</v>
      </c>
      <c r="H624">
        <v>47.6</v>
      </c>
      <c r="I624">
        <v>4.3320000000000007</v>
      </c>
      <c r="J624">
        <v>51.932000000000002</v>
      </c>
      <c r="K624" s="12">
        <v>42967</v>
      </c>
      <c r="L624" s="12">
        <v>42967</v>
      </c>
      <c r="M624" s="39">
        <v>4</v>
      </c>
      <c r="P624" s="45">
        <v>4147</v>
      </c>
      <c r="Q624" s="46">
        <v>4149</v>
      </c>
      <c r="R624" s="46">
        <v>6</v>
      </c>
      <c r="S624" s="58">
        <v>246857538</v>
      </c>
      <c r="T624" s="47">
        <v>43992</v>
      </c>
      <c r="U624" s="46">
        <v>686</v>
      </c>
      <c r="V624" s="46" t="s">
        <v>126</v>
      </c>
      <c r="W624" s="46">
        <v>67.25</v>
      </c>
      <c r="X624" s="46">
        <v>4.6899999999999995</v>
      </c>
      <c r="Y624" s="46">
        <v>71.94</v>
      </c>
      <c r="Z624" s="47">
        <v>44001</v>
      </c>
      <c r="AA624" s="47">
        <v>44001</v>
      </c>
      <c r="AB624" s="48">
        <v>1</v>
      </c>
      <c r="AC624" s="46" t="str">
        <f>VLOOKUP(Table12[[#This Row],[ImporterID (IMPORTERS)]],IMPORTERS[],3,FALSE)</f>
        <v>Central</v>
      </c>
      <c r="AD624" s="49">
        <f>VLOOKUP(ORDERS[[#This Row],[ImporterID (IMPORTERS)]],IMPORTERS[],5,FALSE)</f>
        <v>29723</v>
      </c>
      <c r="AE624" s="50" t="e">
        <f ca="1">DATEDIF(#REF!, TODAY(), "Y")</f>
        <v>#REF!</v>
      </c>
      <c r="AF624" cm="1">
        <f t="array" aca="1" ref="AF624" ca="1">IF(RAND()&gt;0.3,INDEX($AG$2:$AG$209,RANDBETWEEN(1,208)),INDEX($AH$2:$AH$866,RANDBETWEEN(1,865)))</f>
        <v>224123498</v>
      </c>
      <c r="AH624">
        <v>249831559</v>
      </c>
    </row>
    <row r="625" spans="1:34" ht="15.75" customHeight="1" x14ac:dyDescent="0.25">
      <c r="A625">
        <v>624</v>
      </c>
      <c r="B625">
        <v>626</v>
      </c>
      <c r="C625">
        <v>3</v>
      </c>
      <c r="D625">
        <v>242280034</v>
      </c>
      <c r="E625" s="12">
        <v>42963</v>
      </c>
      <c r="F625">
        <v>106</v>
      </c>
      <c r="G625" t="s">
        <v>126</v>
      </c>
      <c r="H625">
        <v>112.77</v>
      </c>
      <c r="I625">
        <v>8.8939000000000004</v>
      </c>
      <c r="J625">
        <v>121.6639</v>
      </c>
      <c r="K625" s="12">
        <v>42969</v>
      </c>
      <c r="L625" s="12">
        <v>42969</v>
      </c>
      <c r="M625" s="39">
        <v>5</v>
      </c>
      <c r="P625" s="45">
        <v>4148</v>
      </c>
      <c r="Q625" s="46">
        <v>4150</v>
      </c>
      <c r="R625" s="46">
        <v>16</v>
      </c>
      <c r="S625" s="58">
        <v>317077647</v>
      </c>
      <c r="T625" s="47">
        <v>43992</v>
      </c>
      <c r="U625" s="46">
        <v>686</v>
      </c>
      <c r="V625" s="46" t="s">
        <v>126</v>
      </c>
      <c r="W625" s="46">
        <v>83.66</v>
      </c>
      <c r="X625" s="46">
        <v>5.3464</v>
      </c>
      <c r="Y625" s="46">
        <v>89.006399999999999</v>
      </c>
      <c r="Z625" s="47">
        <v>43995</v>
      </c>
      <c r="AA625" s="47">
        <v>43995</v>
      </c>
      <c r="AB625" s="48">
        <v>4</v>
      </c>
      <c r="AC625" s="46" t="str">
        <f>VLOOKUP(Table12[[#This Row],[ImporterID (IMPORTERS)]],IMPORTERS[],3,FALSE)</f>
        <v>Jerusalem District</v>
      </c>
      <c r="AD625" s="49">
        <f>VLOOKUP(ORDERS[[#This Row],[ImporterID (IMPORTERS)]],IMPORTERS[],5,FALSE)</f>
        <v>26775</v>
      </c>
      <c r="AE625" s="50" t="e">
        <f ca="1">DATEDIF(#REF!, TODAY(), "Y")</f>
        <v>#REF!</v>
      </c>
      <c r="AF625" cm="1">
        <f t="array" aca="1" ref="AF625" ca="1">IF(RAND()&gt;0.3,INDEX($AG$2:$AG$209,RANDBETWEEN(1,208)),INDEX($AH$2:$AH$866,RANDBETWEEN(1,865)))</f>
        <v>399802383</v>
      </c>
      <c r="AH625">
        <v>308214320</v>
      </c>
    </row>
    <row r="626" spans="1:34" ht="15.75" customHeight="1" x14ac:dyDescent="0.25">
      <c r="A626">
        <v>625</v>
      </c>
      <c r="B626">
        <v>627</v>
      </c>
      <c r="C626">
        <v>2</v>
      </c>
      <c r="D626">
        <v>245160614</v>
      </c>
      <c r="E626" s="12">
        <v>42957</v>
      </c>
      <c r="F626">
        <v>107</v>
      </c>
      <c r="G626" t="s">
        <v>127</v>
      </c>
      <c r="H626">
        <v>480.17</v>
      </c>
      <c r="I626">
        <v>51.017000000000003</v>
      </c>
      <c r="J626">
        <v>531.18700000000001</v>
      </c>
      <c r="K626" s="12">
        <v>42971</v>
      </c>
      <c r="L626" s="12">
        <v>42971</v>
      </c>
      <c r="M626" s="39">
        <v>2</v>
      </c>
      <c r="P626" s="45">
        <v>4149</v>
      </c>
      <c r="Q626" s="46">
        <v>4151</v>
      </c>
      <c r="R626" s="46">
        <v>18</v>
      </c>
      <c r="S626" s="58">
        <v>260159254</v>
      </c>
      <c r="T626" s="47">
        <v>43983</v>
      </c>
      <c r="U626" s="46">
        <v>687</v>
      </c>
      <c r="V626" s="46" t="s">
        <v>126</v>
      </c>
      <c r="W626" s="46">
        <v>440.06</v>
      </c>
      <c r="X626" s="46">
        <v>24.003</v>
      </c>
      <c r="Y626" s="46">
        <v>464.06299999999999</v>
      </c>
      <c r="Z626" s="47">
        <v>43995</v>
      </c>
      <c r="AA626" s="47">
        <v>43995</v>
      </c>
      <c r="AB626" s="48">
        <v>4</v>
      </c>
      <c r="AC626" s="46" t="str">
        <f>VLOOKUP(Table12[[#This Row],[ImporterID (IMPORTERS)]],IMPORTERS[],3,FALSE)</f>
        <v>Central</v>
      </c>
      <c r="AD626" s="49">
        <f>VLOOKUP(ORDERS[[#This Row],[ImporterID (IMPORTERS)]],IMPORTERS[],5,FALSE)</f>
        <v>29203</v>
      </c>
      <c r="AE626" s="50" t="e">
        <f ca="1">DATEDIF(#REF!, TODAY(), "Y")</f>
        <v>#REF!</v>
      </c>
      <c r="AF626" cm="1">
        <f t="array" aca="1" ref="AF626" ca="1">IF(RAND()&gt;0.3,INDEX($AG$2:$AG$209,RANDBETWEEN(1,208)),INDEX($AH$2:$AH$866,RANDBETWEEN(1,865)))</f>
        <v>263578367</v>
      </c>
      <c r="AH626">
        <v>221639996</v>
      </c>
    </row>
    <row r="627" spans="1:34" ht="15.75" customHeight="1" x14ac:dyDescent="0.25">
      <c r="A627">
        <v>626</v>
      </c>
      <c r="B627">
        <v>628</v>
      </c>
      <c r="C627">
        <v>5</v>
      </c>
      <c r="D627">
        <v>272989668</v>
      </c>
      <c r="E627" s="12">
        <v>42960</v>
      </c>
      <c r="F627">
        <v>107</v>
      </c>
      <c r="G627" t="s">
        <v>126</v>
      </c>
      <c r="H627">
        <v>22.39</v>
      </c>
      <c r="I627">
        <v>5.2390000000000008</v>
      </c>
      <c r="J627">
        <v>27.629000000000001</v>
      </c>
      <c r="K627" s="12">
        <v>42970</v>
      </c>
      <c r="L627" s="12">
        <v>42970</v>
      </c>
      <c r="M627" s="39">
        <v>1</v>
      </c>
      <c r="P627" s="45">
        <v>4150</v>
      </c>
      <c r="Q627" s="46">
        <v>4152</v>
      </c>
      <c r="R627" s="46">
        <v>20</v>
      </c>
      <c r="S627" s="58">
        <v>344249027</v>
      </c>
      <c r="T627" s="47">
        <v>43985</v>
      </c>
      <c r="U627" s="46">
        <v>687</v>
      </c>
      <c r="V627" s="46" t="s">
        <v>126</v>
      </c>
      <c r="W627" s="46">
        <v>345.09</v>
      </c>
      <c r="X627" s="46">
        <v>19.2545</v>
      </c>
      <c r="Y627" s="46">
        <v>364.34449999999998</v>
      </c>
      <c r="Z627" s="47">
        <v>44001</v>
      </c>
      <c r="AA627" s="47">
        <v>44001</v>
      </c>
      <c r="AB627" s="48">
        <v>5</v>
      </c>
      <c r="AC627" s="46" t="str">
        <f>VLOOKUP(Table12[[#This Row],[ImporterID (IMPORTERS)]],IMPORTERS[],3,FALSE)</f>
        <v>Central</v>
      </c>
      <c r="AD627" s="49">
        <f>VLOOKUP(ORDERS[[#This Row],[ImporterID (IMPORTERS)]],IMPORTERS[],5,FALSE)</f>
        <v>24782</v>
      </c>
      <c r="AE627" s="50" t="e">
        <f ca="1">DATEDIF(#REF!, TODAY(), "Y")</f>
        <v>#REF!</v>
      </c>
      <c r="AF627" cm="1">
        <f t="array" aca="1" ref="AF627" ca="1">IF(RAND()&gt;0.3,INDEX($AG$2:$AG$209,RANDBETWEEN(1,208)),INDEX($AH$2:$AH$866,RANDBETWEEN(1,865)))</f>
        <v>319470401</v>
      </c>
      <c r="AH627">
        <v>277175875</v>
      </c>
    </row>
    <row r="628" spans="1:34" ht="15.75" customHeight="1" x14ac:dyDescent="0.25">
      <c r="A628">
        <v>627</v>
      </c>
      <c r="B628">
        <v>629</v>
      </c>
      <c r="C628">
        <v>3</v>
      </c>
      <c r="D628">
        <v>211816146</v>
      </c>
      <c r="E628" s="12">
        <v>42962</v>
      </c>
      <c r="F628">
        <v>107</v>
      </c>
      <c r="G628" t="s">
        <v>126</v>
      </c>
      <c r="H628">
        <v>229.82</v>
      </c>
      <c r="I628">
        <v>25.981999999999999</v>
      </c>
      <c r="J628">
        <v>255.80199999999999</v>
      </c>
      <c r="K628" s="12">
        <v>42969</v>
      </c>
      <c r="L628" s="12">
        <v>42969</v>
      </c>
      <c r="M628" s="39">
        <v>1</v>
      </c>
      <c r="P628" s="45">
        <v>4151</v>
      </c>
      <c r="Q628" s="46">
        <v>4153</v>
      </c>
      <c r="R628" s="46">
        <v>17</v>
      </c>
      <c r="S628" s="58">
        <v>325195192</v>
      </c>
      <c r="T628" s="47">
        <v>43990</v>
      </c>
      <c r="U628" s="46">
        <v>687</v>
      </c>
      <c r="V628" s="46" t="s">
        <v>126</v>
      </c>
      <c r="W628" s="46">
        <v>149.80000000000001</v>
      </c>
      <c r="X628" s="46">
        <v>9.490000000000002</v>
      </c>
      <c r="Y628" s="46">
        <v>159.29000000000002</v>
      </c>
      <c r="Z628" s="47">
        <v>43995</v>
      </c>
      <c r="AA628" s="47">
        <v>43995</v>
      </c>
      <c r="AB628" s="48">
        <v>5</v>
      </c>
      <c r="AC628" s="46" t="str">
        <f>VLOOKUP(Table12[[#This Row],[ImporterID (IMPORTERS)]],IMPORTERS[],3,FALSE)</f>
        <v>Jerusalem District</v>
      </c>
      <c r="AD628" s="49">
        <f>VLOOKUP(ORDERS[[#This Row],[ImporterID (IMPORTERS)]],IMPORTERS[],5,FALSE)</f>
        <v>19523</v>
      </c>
      <c r="AE628" s="50" t="e">
        <f ca="1">DATEDIF(#REF!, TODAY(), "Y")</f>
        <v>#REF!</v>
      </c>
      <c r="AF628" cm="1">
        <f t="array" aca="1" ref="AF628" ca="1">IF(RAND()&gt;0.3,INDEX($AG$2:$AG$209,RANDBETWEEN(1,208)),INDEX($AH$2:$AH$866,RANDBETWEEN(1,865)))</f>
        <v>340804844</v>
      </c>
      <c r="AH628">
        <v>232881529</v>
      </c>
    </row>
    <row r="629" spans="1:34" ht="15.75" customHeight="1" x14ac:dyDescent="0.25">
      <c r="A629">
        <v>628</v>
      </c>
      <c r="B629">
        <v>630</v>
      </c>
      <c r="C629">
        <v>3</v>
      </c>
      <c r="D629">
        <v>320958317</v>
      </c>
      <c r="E629" s="12">
        <v>42964</v>
      </c>
      <c r="F629">
        <v>107</v>
      </c>
      <c r="G629" t="s">
        <v>127</v>
      </c>
      <c r="H629">
        <v>243.67</v>
      </c>
      <c r="I629">
        <v>27.367000000000001</v>
      </c>
      <c r="J629">
        <v>271.03699999999998</v>
      </c>
      <c r="K629" s="12">
        <v>42969</v>
      </c>
      <c r="L629" s="12">
        <v>42969</v>
      </c>
      <c r="M629" s="39">
        <v>5</v>
      </c>
      <c r="P629" s="45">
        <v>4152</v>
      </c>
      <c r="Q629" s="46">
        <v>4154</v>
      </c>
      <c r="R629" s="46">
        <v>8</v>
      </c>
      <c r="S629" s="58">
        <v>313960978</v>
      </c>
      <c r="T629" s="47">
        <v>43992</v>
      </c>
      <c r="U629" s="46">
        <v>687</v>
      </c>
      <c r="V629" s="46" t="s">
        <v>127</v>
      </c>
      <c r="W629" s="46">
        <v>144.69</v>
      </c>
      <c r="X629" s="46">
        <v>9.2345000000000006</v>
      </c>
      <c r="Y629" s="46">
        <v>153.92449999999999</v>
      </c>
      <c r="Z629" s="47">
        <v>44000</v>
      </c>
      <c r="AA629" s="47">
        <v>44000</v>
      </c>
      <c r="AB629" s="48">
        <v>4</v>
      </c>
      <c r="AC629" s="46" t="str">
        <f>VLOOKUP(Table12[[#This Row],[ImporterID (IMPORTERS)]],IMPORTERS[],3,FALSE)</f>
        <v>Central</v>
      </c>
      <c r="AD629" s="49">
        <f>VLOOKUP(ORDERS[[#This Row],[ImporterID (IMPORTERS)]],IMPORTERS[],5,FALSE)</f>
        <v>28176</v>
      </c>
      <c r="AE629" s="50" t="e">
        <f ca="1">DATEDIF(#REF!, TODAY(), "Y")</f>
        <v>#REF!</v>
      </c>
      <c r="AF629" cm="1">
        <f t="array" aca="1" ref="AF629" ca="1">IF(RAND()&gt;0.3,INDEX($AG$2:$AG$209,RANDBETWEEN(1,208)),INDEX($AH$2:$AH$866,RANDBETWEEN(1,865)))</f>
        <v>353207466</v>
      </c>
      <c r="AH629">
        <v>280729853</v>
      </c>
    </row>
    <row r="630" spans="1:34" ht="15.75" customHeight="1" x14ac:dyDescent="0.25">
      <c r="A630">
        <v>629</v>
      </c>
      <c r="B630">
        <v>631</v>
      </c>
      <c r="C630">
        <v>1</v>
      </c>
      <c r="D630">
        <v>249068689</v>
      </c>
      <c r="E630" s="12">
        <v>42954</v>
      </c>
      <c r="F630">
        <v>108</v>
      </c>
      <c r="G630" t="s">
        <v>126</v>
      </c>
      <c r="H630">
        <v>118.61</v>
      </c>
      <c r="I630">
        <v>7.9305000000000003</v>
      </c>
      <c r="J630">
        <v>126.54049999999999</v>
      </c>
      <c r="K630" s="12">
        <v>42972</v>
      </c>
      <c r="L630" s="12">
        <v>42972</v>
      </c>
      <c r="M630" s="39">
        <v>3</v>
      </c>
      <c r="P630" s="45">
        <v>4153</v>
      </c>
      <c r="Q630" s="46">
        <v>4155</v>
      </c>
      <c r="R630" s="46">
        <v>8</v>
      </c>
      <c r="S630" s="58">
        <v>342197063</v>
      </c>
      <c r="T630" s="47">
        <v>43980</v>
      </c>
      <c r="U630" s="46">
        <v>688</v>
      </c>
      <c r="V630" s="46" t="s">
        <v>126</v>
      </c>
      <c r="W630" s="46">
        <v>310.14</v>
      </c>
      <c r="X630" s="46">
        <v>26.811199999999999</v>
      </c>
      <c r="Y630" s="46">
        <v>336.95119999999997</v>
      </c>
      <c r="Z630" s="47">
        <v>43999</v>
      </c>
      <c r="AA630" s="47">
        <v>43999</v>
      </c>
      <c r="AB630" s="48">
        <v>4</v>
      </c>
      <c r="AC630" s="46" t="str">
        <f>VLOOKUP(Table12[[#This Row],[ImporterID (IMPORTERS)]],IMPORTERS[],3,FALSE)</f>
        <v>Central</v>
      </c>
      <c r="AD630" s="49">
        <f>VLOOKUP(ORDERS[[#This Row],[ImporterID (IMPORTERS)]],IMPORTERS[],5,FALSE)</f>
        <v>23315</v>
      </c>
      <c r="AE630" s="50" t="e">
        <f ca="1">DATEDIF(#REF!, TODAY(), "Y")</f>
        <v>#REF!</v>
      </c>
      <c r="AF630" cm="1">
        <f t="array" aca="1" ref="AF630" ca="1">IF(RAND()&gt;0.3,INDEX($AG$2:$AG$209,RANDBETWEEN(1,208)),INDEX($AH$2:$AH$866,RANDBETWEEN(1,865)))</f>
        <v>237774387</v>
      </c>
      <c r="AH630">
        <v>358200670</v>
      </c>
    </row>
    <row r="631" spans="1:34" ht="15.75" customHeight="1" x14ac:dyDescent="0.25">
      <c r="A631">
        <v>630</v>
      </c>
      <c r="B631">
        <v>632</v>
      </c>
      <c r="C631">
        <v>3</v>
      </c>
      <c r="D631">
        <v>220446102</v>
      </c>
      <c r="E631" s="12">
        <v>42957</v>
      </c>
      <c r="F631">
        <v>108</v>
      </c>
      <c r="G631" t="s">
        <v>126</v>
      </c>
      <c r="H631">
        <v>55.31</v>
      </c>
      <c r="I631">
        <v>4.7655000000000003</v>
      </c>
      <c r="J631">
        <v>60.075500000000005</v>
      </c>
      <c r="K631" s="12">
        <v>42971</v>
      </c>
      <c r="L631" s="12">
        <v>42971</v>
      </c>
      <c r="M631" s="39">
        <v>4</v>
      </c>
      <c r="P631" s="45">
        <v>4154</v>
      </c>
      <c r="Q631" s="46">
        <v>4156</v>
      </c>
      <c r="R631" s="46">
        <v>8</v>
      </c>
      <c r="S631" s="58">
        <v>203246336</v>
      </c>
      <c r="T631" s="47">
        <v>43982</v>
      </c>
      <c r="U631" s="46">
        <v>688</v>
      </c>
      <c r="V631" s="46" t="s">
        <v>126</v>
      </c>
      <c r="W631" s="46">
        <v>159.52000000000001</v>
      </c>
      <c r="X631" s="46">
        <v>14.761600000000001</v>
      </c>
      <c r="Y631" s="46">
        <v>174.28160000000003</v>
      </c>
      <c r="Z631" s="47">
        <v>44000</v>
      </c>
      <c r="AA631" s="47">
        <v>44000</v>
      </c>
      <c r="AB631" s="48">
        <v>5</v>
      </c>
      <c r="AC631" s="46" t="str">
        <f>VLOOKUP(Table12[[#This Row],[ImporterID (IMPORTERS)]],IMPORTERS[],3,FALSE)</f>
        <v>Haifa District</v>
      </c>
      <c r="AD631" s="49">
        <f>VLOOKUP(ORDERS[[#This Row],[ImporterID (IMPORTERS)]],IMPORTERS[],5,FALSE)</f>
        <v>27146</v>
      </c>
      <c r="AE631" s="50" t="e">
        <f ca="1">DATEDIF(#REF!, TODAY(), "Y")</f>
        <v>#REF!</v>
      </c>
      <c r="AF631" cm="1">
        <f t="array" aca="1" ref="AF631" ca="1">IF(RAND()&gt;0.3,INDEX($AG$2:$AG$209,RANDBETWEEN(1,208)),INDEX($AH$2:$AH$866,RANDBETWEEN(1,865)))</f>
        <v>232557652</v>
      </c>
      <c r="AH631">
        <v>394326164</v>
      </c>
    </row>
    <row r="632" spans="1:34" ht="15.75" customHeight="1" x14ac:dyDescent="0.25">
      <c r="A632">
        <v>631</v>
      </c>
      <c r="B632">
        <v>633</v>
      </c>
      <c r="C632">
        <v>2</v>
      </c>
      <c r="D632">
        <v>330330915</v>
      </c>
      <c r="E632" s="12">
        <v>42961</v>
      </c>
      <c r="F632">
        <v>108</v>
      </c>
      <c r="G632" t="s">
        <v>127</v>
      </c>
      <c r="H632">
        <v>495.21</v>
      </c>
      <c r="I632">
        <v>26.7605</v>
      </c>
      <c r="J632">
        <v>521.97050000000002</v>
      </c>
      <c r="K632" s="12">
        <v>42969</v>
      </c>
      <c r="L632" s="12">
        <v>42969</v>
      </c>
      <c r="M632" s="39">
        <v>4</v>
      </c>
      <c r="P632" s="45">
        <v>4155</v>
      </c>
      <c r="Q632" s="46">
        <v>4157</v>
      </c>
      <c r="R632" s="46">
        <v>5</v>
      </c>
      <c r="S632" s="58">
        <v>285198125</v>
      </c>
      <c r="T632" s="47">
        <v>43988</v>
      </c>
      <c r="U632" s="46">
        <v>688</v>
      </c>
      <c r="V632" s="46" t="s">
        <v>126</v>
      </c>
      <c r="W632" s="46">
        <v>235.7</v>
      </c>
      <c r="X632" s="46">
        <v>20.855999999999998</v>
      </c>
      <c r="Y632" s="46">
        <v>256.55599999999998</v>
      </c>
      <c r="Z632" s="47">
        <v>43997</v>
      </c>
      <c r="AA632" s="47">
        <v>43997</v>
      </c>
      <c r="AB632" s="48">
        <v>5</v>
      </c>
      <c r="AC632" s="46" t="str">
        <f>VLOOKUP(Table12[[#This Row],[ImporterID (IMPORTERS)]],IMPORTERS[],3,FALSE)</f>
        <v>Central</v>
      </c>
      <c r="AD632" s="49">
        <f>VLOOKUP(ORDERS[[#This Row],[ImporterID (IMPORTERS)]],IMPORTERS[],5,FALSE)</f>
        <v>31952</v>
      </c>
      <c r="AE632" s="50" t="e">
        <f ca="1">DATEDIF(#REF!, TODAY(), "Y")</f>
        <v>#REF!</v>
      </c>
      <c r="AF632" cm="1">
        <f t="array" aca="1" ref="AF632" ca="1">IF(RAND()&gt;0.3,INDEX($AG$2:$AG$209,RANDBETWEEN(1,208)),INDEX($AH$2:$AH$866,RANDBETWEEN(1,865)))</f>
        <v>272786569</v>
      </c>
      <c r="AH632">
        <v>242625780</v>
      </c>
    </row>
    <row r="633" spans="1:34" ht="15.75" customHeight="1" x14ac:dyDescent="0.25">
      <c r="A633">
        <v>632</v>
      </c>
      <c r="B633">
        <v>634</v>
      </c>
      <c r="C633">
        <v>1</v>
      </c>
      <c r="D633">
        <v>257312040</v>
      </c>
      <c r="E633" s="12">
        <v>42963</v>
      </c>
      <c r="F633">
        <v>108</v>
      </c>
      <c r="G633" t="s">
        <v>126</v>
      </c>
      <c r="H633">
        <v>125.41</v>
      </c>
      <c r="I633">
        <v>8.2705000000000002</v>
      </c>
      <c r="J633">
        <v>133.68049999999999</v>
      </c>
      <c r="K633" s="12">
        <v>42970</v>
      </c>
      <c r="L633" s="12">
        <v>42970</v>
      </c>
      <c r="M633" s="39">
        <v>2</v>
      </c>
      <c r="P633" s="45">
        <v>4156</v>
      </c>
      <c r="Q633" s="46">
        <v>4158</v>
      </c>
      <c r="R633" s="46">
        <v>17</v>
      </c>
      <c r="S633" s="58">
        <v>376012088</v>
      </c>
      <c r="T633" s="47">
        <v>43989</v>
      </c>
      <c r="U633" s="46">
        <v>689</v>
      </c>
      <c r="V633" s="46" t="s">
        <v>126</v>
      </c>
      <c r="W633" s="46">
        <v>461.88</v>
      </c>
      <c r="X633" s="46">
        <v>38.950400000000002</v>
      </c>
      <c r="Y633" s="46">
        <v>500.8304</v>
      </c>
      <c r="Z633" s="47">
        <v>43997</v>
      </c>
      <c r="AA633" s="47">
        <v>43997</v>
      </c>
      <c r="AB633" s="48">
        <v>1</v>
      </c>
      <c r="AC633" s="46" t="str">
        <f>VLOOKUP(Table12[[#This Row],[ImporterID (IMPORTERS)]],IMPORTERS[],3,FALSE)</f>
        <v>Central</v>
      </c>
      <c r="AD633" s="49">
        <f>VLOOKUP(ORDERS[[#This Row],[ImporterID (IMPORTERS)]],IMPORTERS[],5,FALSE)</f>
        <v>21776</v>
      </c>
      <c r="AE633" s="50" t="e">
        <f ca="1">DATEDIF(#REF!, TODAY(), "Y")</f>
        <v>#REF!</v>
      </c>
      <c r="AF633" cm="1">
        <f t="array" aca="1" ref="AF633" ca="1">IF(RAND()&gt;0.3,INDEX($AG$2:$AG$209,RANDBETWEEN(1,208)),INDEX($AH$2:$AH$866,RANDBETWEEN(1,865)))</f>
        <v>353992626</v>
      </c>
      <c r="AH633">
        <v>307378885</v>
      </c>
    </row>
    <row r="634" spans="1:34" ht="15.75" customHeight="1" x14ac:dyDescent="0.25">
      <c r="A634">
        <v>633</v>
      </c>
      <c r="B634">
        <v>635</v>
      </c>
      <c r="C634">
        <v>2</v>
      </c>
      <c r="D634">
        <v>341849899</v>
      </c>
      <c r="E634" s="12">
        <v>42966</v>
      </c>
      <c r="F634">
        <v>108</v>
      </c>
      <c r="G634" t="s">
        <v>126</v>
      </c>
      <c r="H634">
        <v>442.18</v>
      </c>
      <c r="I634">
        <v>24.109000000000002</v>
      </c>
      <c r="J634">
        <v>466.28899999999999</v>
      </c>
      <c r="K634" s="12">
        <v>42973</v>
      </c>
      <c r="L634" s="12">
        <v>42973</v>
      </c>
      <c r="M634" s="39">
        <v>5</v>
      </c>
      <c r="P634" s="45">
        <v>4157</v>
      </c>
      <c r="Q634" s="46">
        <v>4159</v>
      </c>
      <c r="R634" s="46">
        <v>4</v>
      </c>
      <c r="S634" s="58">
        <v>389999571</v>
      </c>
      <c r="T634" s="47">
        <v>43991</v>
      </c>
      <c r="U634" s="46">
        <v>689</v>
      </c>
      <c r="V634" s="46" t="s">
        <v>126</v>
      </c>
      <c r="W634" s="46">
        <v>125.63</v>
      </c>
      <c r="X634" s="46">
        <v>12.0504</v>
      </c>
      <c r="Y634" s="46">
        <v>137.68039999999999</v>
      </c>
      <c r="Z634" s="47">
        <v>44000</v>
      </c>
      <c r="AA634" s="47">
        <v>44000</v>
      </c>
      <c r="AB634" s="48">
        <v>5</v>
      </c>
      <c r="AC634" s="46" t="str">
        <f>VLOOKUP(Table12[[#This Row],[ImporterID (IMPORTERS)]],IMPORTERS[],3,FALSE)</f>
        <v>Central</v>
      </c>
      <c r="AD634" s="49">
        <f>VLOOKUP(ORDERS[[#This Row],[ImporterID (IMPORTERS)]],IMPORTERS[],5,FALSE)</f>
        <v>28695</v>
      </c>
      <c r="AE634" s="50" t="e">
        <f ca="1">DATEDIF(#REF!, TODAY(), "Y")</f>
        <v>#REF!</v>
      </c>
      <c r="AF634" cm="1">
        <f t="array" aca="1" ref="AF634" ca="1">IF(RAND()&gt;0.3,INDEX($AG$2:$AG$209,RANDBETWEEN(1,208)),INDEX($AH$2:$AH$866,RANDBETWEEN(1,865)))</f>
        <v>311100808</v>
      </c>
      <c r="AH634">
        <v>258419840</v>
      </c>
    </row>
    <row r="635" spans="1:34" ht="15.75" customHeight="1" x14ac:dyDescent="0.25">
      <c r="A635">
        <v>634</v>
      </c>
      <c r="B635">
        <v>636</v>
      </c>
      <c r="C635">
        <v>1</v>
      </c>
      <c r="D635">
        <v>358691290</v>
      </c>
      <c r="E635" s="12">
        <v>42967</v>
      </c>
      <c r="F635">
        <v>108</v>
      </c>
      <c r="G635" t="s">
        <v>126</v>
      </c>
      <c r="H635">
        <v>273.93</v>
      </c>
      <c r="I635">
        <v>15.6965</v>
      </c>
      <c r="J635">
        <v>289.62650000000002</v>
      </c>
      <c r="K635" s="12">
        <v>42969</v>
      </c>
      <c r="L635" s="12">
        <v>42969</v>
      </c>
      <c r="M635" s="39">
        <v>5</v>
      </c>
      <c r="P635" s="45">
        <v>4158</v>
      </c>
      <c r="Q635" s="46">
        <v>4160</v>
      </c>
      <c r="R635" s="46">
        <v>14</v>
      </c>
      <c r="S635" s="58">
        <v>313478039</v>
      </c>
      <c r="T635" s="47">
        <v>43981</v>
      </c>
      <c r="U635" s="46">
        <v>690</v>
      </c>
      <c r="V635" s="46" t="s">
        <v>126</v>
      </c>
      <c r="W635" s="46">
        <v>69.239999999999995</v>
      </c>
      <c r="X635" s="46">
        <v>4.7696000000000005</v>
      </c>
      <c r="Y635" s="46">
        <v>74.009599999999992</v>
      </c>
      <c r="Z635" s="47">
        <v>43999</v>
      </c>
      <c r="AA635" s="47">
        <v>43999</v>
      </c>
      <c r="AB635" s="48">
        <v>1</v>
      </c>
      <c r="AC635" s="46" t="str">
        <f>VLOOKUP(Table12[[#This Row],[ImporterID (IMPORTERS)]],IMPORTERS[],3,FALSE)</f>
        <v>Central</v>
      </c>
      <c r="AD635" s="49">
        <f>VLOOKUP(ORDERS[[#This Row],[ImporterID (IMPORTERS)]],IMPORTERS[],5,FALSE)</f>
        <v>27313</v>
      </c>
      <c r="AE635" s="50" t="e">
        <f ca="1">DATEDIF(#REF!, TODAY(), "Y")</f>
        <v>#REF!</v>
      </c>
      <c r="AF635" cm="1">
        <f t="array" aca="1" ref="AF635" ca="1">IF(RAND()&gt;0.3,INDEX($AG$2:$AG$209,RANDBETWEEN(1,208)),INDEX($AH$2:$AH$866,RANDBETWEEN(1,865)))</f>
        <v>384947452</v>
      </c>
      <c r="AH635">
        <v>359900493</v>
      </c>
    </row>
    <row r="636" spans="1:34" ht="15.75" customHeight="1" x14ac:dyDescent="0.25">
      <c r="A636">
        <v>635</v>
      </c>
      <c r="B636">
        <v>637</v>
      </c>
      <c r="C636">
        <v>4</v>
      </c>
      <c r="D636">
        <v>334638208</v>
      </c>
      <c r="E636" s="12">
        <v>42967</v>
      </c>
      <c r="F636">
        <v>108</v>
      </c>
      <c r="G636" t="s">
        <v>126</v>
      </c>
      <c r="H636">
        <v>452.77</v>
      </c>
      <c r="I636">
        <v>24.638500000000001</v>
      </c>
      <c r="J636">
        <v>477.4085</v>
      </c>
      <c r="K636" s="12">
        <v>42970</v>
      </c>
      <c r="L636" s="12">
        <v>42970</v>
      </c>
      <c r="M636" s="39">
        <v>4</v>
      </c>
      <c r="P636" s="45">
        <v>4159</v>
      </c>
      <c r="Q636" s="46">
        <v>4161</v>
      </c>
      <c r="R636" s="46">
        <v>11</v>
      </c>
      <c r="S636" s="58">
        <v>292517345</v>
      </c>
      <c r="T636" s="47">
        <v>43989</v>
      </c>
      <c r="U636" s="46">
        <v>690</v>
      </c>
      <c r="V636" s="46" t="s">
        <v>126</v>
      </c>
      <c r="W636" s="46">
        <v>69.91</v>
      </c>
      <c r="X636" s="46">
        <v>4.7964000000000002</v>
      </c>
      <c r="Y636" s="46">
        <v>74.706400000000002</v>
      </c>
      <c r="Z636" s="47">
        <v>44002</v>
      </c>
      <c r="AA636" s="47">
        <v>44002</v>
      </c>
      <c r="AB636" s="48">
        <v>5</v>
      </c>
      <c r="AC636" s="46" t="str">
        <f>VLOOKUP(Table12[[#This Row],[ImporterID (IMPORTERS)]],IMPORTERS[],3,FALSE)</f>
        <v>Southern</v>
      </c>
      <c r="AD636" s="49">
        <f>VLOOKUP(ORDERS[[#This Row],[ImporterID (IMPORTERS)]],IMPORTERS[],5,FALSE)</f>
        <v>36404</v>
      </c>
      <c r="AE636" s="50" t="e">
        <f ca="1">DATEDIF(#REF!, TODAY(), "Y")</f>
        <v>#REF!</v>
      </c>
      <c r="AF636" cm="1">
        <f t="array" aca="1" ref="AF636" ca="1">IF(RAND()&gt;0.3,INDEX($AG$2:$AG$209,RANDBETWEEN(1,208)),INDEX($AH$2:$AH$866,RANDBETWEEN(1,865)))</f>
        <v>375526825</v>
      </c>
      <c r="AH636">
        <v>327579662</v>
      </c>
    </row>
    <row r="637" spans="1:34" ht="15.75" customHeight="1" x14ac:dyDescent="0.25">
      <c r="A637">
        <v>636</v>
      </c>
      <c r="B637">
        <v>638</v>
      </c>
      <c r="C637">
        <v>1</v>
      </c>
      <c r="D637">
        <v>339640118</v>
      </c>
      <c r="E637" s="12">
        <v>42954</v>
      </c>
      <c r="F637">
        <v>109</v>
      </c>
      <c r="G637" t="s">
        <v>126</v>
      </c>
      <c r="H637">
        <v>165.04</v>
      </c>
      <c r="I637">
        <v>15.203199999999999</v>
      </c>
      <c r="J637">
        <v>180.2432</v>
      </c>
      <c r="K637" s="12">
        <v>42974</v>
      </c>
      <c r="L637" s="12">
        <v>42974</v>
      </c>
      <c r="M637" s="39">
        <v>3</v>
      </c>
      <c r="P637" s="45">
        <v>4160</v>
      </c>
      <c r="Q637" s="46">
        <v>4162</v>
      </c>
      <c r="R637" s="46">
        <v>1</v>
      </c>
      <c r="S637" s="58">
        <v>274018553</v>
      </c>
      <c r="T637" s="47">
        <v>43990</v>
      </c>
      <c r="U637" s="46">
        <v>690</v>
      </c>
      <c r="V637" s="46" t="s">
        <v>126</v>
      </c>
      <c r="W637" s="46">
        <v>46.73</v>
      </c>
      <c r="X637" s="46">
        <v>3.8692000000000002</v>
      </c>
      <c r="Y637" s="46">
        <v>50.599199999999996</v>
      </c>
      <c r="Z637" s="47">
        <v>43997</v>
      </c>
      <c r="AA637" s="47">
        <v>43997</v>
      </c>
      <c r="AB637" s="48">
        <v>5</v>
      </c>
      <c r="AC637" s="46" t="str">
        <f>VLOOKUP(Table12[[#This Row],[ImporterID (IMPORTERS)]],IMPORTERS[],3,FALSE)</f>
        <v>Southern</v>
      </c>
      <c r="AD637" s="49">
        <f>VLOOKUP(ORDERS[[#This Row],[ImporterID (IMPORTERS)]],IMPORTERS[],5,FALSE)</f>
        <v>19034</v>
      </c>
      <c r="AE637" s="50" t="e">
        <f ca="1">DATEDIF(#REF!, TODAY(), "Y")</f>
        <v>#REF!</v>
      </c>
      <c r="AF637" cm="1">
        <f t="array" aca="1" ref="AF637" ca="1">IF(RAND()&gt;0.3,INDEX($AG$2:$AG$209,RANDBETWEEN(1,208)),INDEX($AH$2:$AH$866,RANDBETWEEN(1,865)))</f>
        <v>216690889</v>
      </c>
      <c r="AH637">
        <v>336348654</v>
      </c>
    </row>
    <row r="638" spans="1:34" ht="15.75" customHeight="1" x14ac:dyDescent="0.25">
      <c r="A638">
        <v>637</v>
      </c>
      <c r="B638">
        <v>639</v>
      </c>
      <c r="C638">
        <v>2</v>
      </c>
      <c r="D638">
        <v>375077134</v>
      </c>
      <c r="E638" s="12">
        <v>42956</v>
      </c>
      <c r="F638">
        <v>109</v>
      </c>
      <c r="G638" t="s">
        <v>127</v>
      </c>
      <c r="H638">
        <v>431.08</v>
      </c>
      <c r="I638">
        <v>36.486399999999996</v>
      </c>
      <c r="J638">
        <v>467.56639999999999</v>
      </c>
      <c r="K638" s="12">
        <v>42975</v>
      </c>
      <c r="L638" s="12">
        <v>42975</v>
      </c>
      <c r="M638" s="39">
        <v>5</v>
      </c>
      <c r="P638" s="45">
        <v>4161</v>
      </c>
      <c r="Q638" s="46">
        <v>4163</v>
      </c>
      <c r="R638" s="46">
        <v>6</v>
      </c>
      <c r="S638" s="58">
        <v>372645061</v>
      </c>
      <c r="T638" s="47">
        <v>43991</v>
      </c>
      <c r="U638" s="46">
        <v>690</v>
      </c>
      <c r="V638" s="46" t="s">
        <v>126</v>
      </c>
      <c r="W638" s="46">
        <v>30.78</v>
      </c>
      <c r="X638" s="46">
        <v>3.2312000000000003</v>
      </c>
      <c r="Y638" s="46">
        <v>34.011200000000002</v>
      </c>
      <c r="Z638" s="47">
        <v>43998</v>
      </c>
      <c r="AA638" s="47">
        <v>43998</v>
      </c>
      <c r="AB638" s="48">
        <v>2</v>
      </c>
      <c r="AC638" s="46" t="str">
        <f>VLOOKUP(Table12[[#This Row],[ImporterID (IMPORTERS)]],IMPORTERS[],3,FALSE)</f>
        <v>Central</v>
      </c>
      <c r="AD638" s="49">
        <f>VLOOKUP(ORDERS[[#This Row],[ImporterID (IMPORTERS)]],IMPORTERS[],5,FALSE)</f>
        <v>35840</v>
      </c>
      <c r="AE638" s="50" t="e">
        <f ca="1">DATEDIF(#REF!, TODAY(), "Y")</f>
        <v>#REF!</v>
      </c>
      <c r="AF638" cm="1">
        <f t="array" aca="1" ref="AF638" ca="1">IF(RAND()&gt;0.3,INDEX($AG$2:$AG$209,RANDBETWEEN(1,208)),INDEX($AH$2:$AH$866,RANDBETWEEN(1,865)))</f>
        <v>241457721</v>
      </c>
      <c r="AH638">
        <v>300836538</v>
      </c>
    </row>
    <row r="639" spans="1:34" ht="15.75" customHeight="1" x14ac:dyDescent="0.25">
      <c r="A639">
        <v>638</v>
      </c>
      <c r="B639">
        <v>640</v>
      </c>
      <c r="C639">
        <v>1</v>
      </c>
      <c r="D639">
        <v>214166464</v>
      </c>
      <c r="E639" s="12">
        <v>42957</v>
      </c>
      <c r="F639">
        <v>109</v>
      </c>
      <c r="G639" t="s">
        <v>127</v>
      </c>
      <c r="H639">
        <v>420.06</v>
      </c>
      <c r="I639">
        <v>35.604799999999997</v>
      </c>
      <c r="J639">
        <v>455.66480000000001</v>
      </c>
      <c r="K639" s="12">
        <v>42970</v>
      </c>
      <c r="L639" s="12">
        <v>42970</v>
      </c>
      <c r="M639" s="39">
        <v>2</v>
      </c>
      <c r="P639" s="45">
        <v>4162</v>
      </c>
      <c r="Q639" s="46">
        <v>4164</v>
      </c>
      <c r="R639" s="46">
        <v>13</v>
      </c>
      <c r="S639" s="58">
        <v>239298066</v>
      </c>
      <c r="T639" s="47">
        <v>43993</v>
      </c>
      <c r="U639" s="46">
        <v>690</v>
      </c>
      <c r="V639" s="46" t="s">
        <v>126</v>
      </c>
      <c r="W639" s="46">
        <v>93.09</v>
      </c>
      <c r="X639" s="46">
        <v>5.7236000000000002</v>
      </c>
      <c r="Y639" s="46">
        <v>98.813600000000008</v>
      </c>
      <c r="Z639" s="47">
        <v>43998</v>
      </c>
      <c r="AA639" s="47">
        <v>43998</v>
      </c>
      <c r="AB639" s="48">
        <v>4</v>
      </c>
      <c r="AC639" s="46" t="str">
        <f>VLOOKUP(Table12[[#This Row],[ImporterID (IMPORTERS)]],IMPORTERS[],3,FALSE)</f>
        <v>Jerusalem District</v>
      </c>
      <c r="AD639" s="49">
        <f>VLOOKUP(ORDERS[[#This Row],[ImporterID (IMPORTERS)]],IMPORTERS[],5,FALSE)</f>
        <v>25104</v>
      </c>
      <c r="AE639" s="50" t="e">
        <f ca="1">DATEDIF(#REF!, TODAY(), "Y")</f>
        <v>#REF!</v>
      </c>
      <c r="AF639" cm="1">
        <f t="array" aca="1" ref="AF639" ca="1">IF(RAND()&gt;0.3,INDEX($AG$2:$AG$209,RANDBETWEEN(1,208)),INDEX($AH$2:$AH$866,RANDBETWEEN(1,865)))</f>
        <v>272324498</v>
      </c>
      <c r="AH639">
        <v>206034914</v>
      </c>
    </row>
    <row r="640" spans="1:34" ht="15.75" customHeight="1" x14ac:dyDescent="0.25">
      <c r="A640">
        <v>639</v>
      </c>
      <c r="B640">
        <v>641</v>
      </c>
      <c r="C640">
        <v>2</v>
      </c>
      <c r="D640">
        <v>250757636</v>
      </c>
      <c r="E640" s="12">
        <v>42960</v>
      </c>
      <c r="F640">
        <v>109</v>
      </c>
      <c r="G640" t="s">
        <v>127</v>
      </c>
      <c r="H640">
        <v>399.45</v>
      </c>
      <c r="I640">
        <v>33.956000000000003</v>
      </c>
      <c r="J640">
        <v>433.40600000000001</v>
      </c>
      <c r="K640" s="12">
        <v>42973</v>
      </c>
      <c r="L640" s="12">
        <v>42973</v>
      </c>
      <c r="M640" s="39">
        <v>2</v>
      </c>
      <c r="P640" s="45">
        <v>4163</v>
      </c>
      <c r="Q640" s="46">
        <v>4165</v>
      </c>
      <c r="R640" s="46">
        <v>7</v>
      </c>
      <c r="S640" s="58">
        <v>201044735</v>
      </c>
      <c r="T640" s="47">
        <v>43993</v>
      </c>
      <c r="U640" s="46">
        <v>690</v>
      </c>
      <c r="V640" s="46" t="s">
        <v>126</v>
      </c>
      <c r="W640" s="46">
        <v>95.93</v>
      </c>
      <c r="X640" s="46">
        <v>5.8372000000000002</v>
      </c>
      <c r="Y640" s="46">
        <v>101.7672</v>
      </c>
      <c r="Z640" s="47">
        <v>43999</v>
      </c>
      <c r="AA640" s="47">
        <v>43999</v>
      </c>
      <c r="AB640" s="48">
        <v>4</v>
      </c>
      <c r="AC640" s="46" t="str">
        <f>VLOOKUP(Table12[[#This Row],[ImporterID (IMPORTERS)]],IMPORTERS[],3,FALSE)</f>
        <v>Central</v>
      </c>
      <c r="AD640" s="49">
        <f>VLOOKUP(ORDERS[[#This Row],[ImporterID (IMPORTERS)]],IMPORTERS[],5,FALSE)</f>
        <v>23558</v>
      </c>
      <c r="AE640" s="50" t="e">
        <f ca="1">DATEDIF(#REF!, TODAY(), "Y")</f>
        <v>#REF!</v>
      </c>
      <c r="AF640" cm="1">
        <f t="array" aca="1" ref="AF640" ca="1">IF(RAND()&gt;0.3,INDEX($AG$2:$AG$209,RANDBETWEEN(1,208)),INDEX($AH$2:$AH$866,RANDBETWEEN(1,865)))</f>
        <v>318435824</v>
      </c>
      <c r="AH640">
        <v>388483234</v>
      </c>
    </row>
    <row r="641" spans="1:34" ht="15.75" customHeight="1" x14ac:dyDescent="0.25">
      <c r="A641">
        <v>640</v>
      </c>
      <c r="B641">
        <v>642</v>
      </c>
      <c r="C641">
        <v>1</v>
      </c>
      <c r="D641">
        <v>237624335</v>
      </c>
      <c r="E641" s="12">
        <v>42963</v>
      </c>
      <c r="F641">
        <v>109</v>
      </c>
      <c r="G641" t="s">
        <v>126</v>
      </c>
      <c r="H641">
        <v>30.92</v>
      </c>
      <c r="I641">
        <v>4.4736000000000002</v>
      </c>
      <c r="J641">
        <v>35.393599999999999</v>
      </c>
      <c r="K641" s="12">
        <v>42972</v>
      </c>
      <c r="L641" s="12">
        <v>42972</v>
      </c>
      <c r="M641" s="39">
        <v>3</v>
      </c>
      <c r="P641" s="45">
        <v>4164</v>
      </c>
      <c r="Q641" s="46">
        <v>4166</v>
      </c>
      <c r="R641" s="46">
        <v>19</v>
      </c>
      <c r="S641" s="58">
        <v>285459310</v>
      </c>
      <c r="T641" s="47">
        <v>43994</v>
      </c>
      <c r="U641" s="46">
        <v>690</v>
      </c>
      <c r="V641" s="46" t="s">
        <v>126</v>
      </c>
      <c r="W641" s="46">
        <v>95.65</v>
      </c>
      <c r="X641" s="46">
        <v>5.8260000000000005</v>
      </c>
      <c r="Y641" s="46">
        <v>101.476</v>
      </c>
      <c r="Z641" s="47">
        <v>43997</v>
      </c>
      <c r="AA641" s="47">
        <v>43997</v>
      </c>
      <c r="AB641" s="48">
        <v>5</v>
      </c>
      <c r="AC641" s="46" t="str">
        <f>VLOOKUP(Table12[[#This Row],[ImporterID (IMPORTERS)]],IMPORTERS[],3,FALSE)</f>
        <v>Central</v>
      </c>
      <c r="AD641" s="49">
        <f>VLOOKUP(ORDERS[[#This Row],[ImporterID (IMPORTERS)]],IMPORTERS[],5,FALSE)</f>
        <v>24836</v>
      </c>
      <c r="AE641" s="50" t="e">
        <f ca="1">DATEDIF(#REF!, TODAY(), "Y")</f>
        <v>#REF!</v>
      </c>
      <c r="AF641" cm="1">
        <f t="array" aca="1" ref="AF641" ca="1">IF(RAND()&gt;0.3,INDEX($AG$2:$AG$209,RANDBETWEEN(1,208)),INDEX($AH$2:$AH$866,RANDBETWEEN(1,865)))</f>
        <v>246857538</v>
      </c>
      <c r="AH641">
        <v>221193566</v>
      </c>
    </row>
    <row r="642" spans="1:34" ht="15.75" customHeight="1" x14ac:dyDescent="0.25">
      <c r="A642">
        <v>641</v>
      </c>
      <c r="B642">
        <v>643</v>
      </c>
      <c r="C642">
        <v>3</v>
      </c>
      <c r="D642">
        <v>258216330</v>
      </c>
      <c r="E642" s="12">
        <v>42967</v>
      </c>
      <c r="F642">
        <v>109</v>
      </c>
      <c r="G642" t="s">
        <v>126</v>
      </c>
      <c r="H642">
        <v>176.64</v>
      </c>
      <c r="I642">
        <v>16.1312</v>
      </c>
      <c r="J642">
        <v>192.77119999999999</v>
      </c>
      <c r="K642" s="12">
        <v>42973</v>
      </c>
      <c r="L642" s="12">
        <v>42973</v>
      </c>
      <c r="M642" s="39">
        <v>4</v>
      </c>
      <c r="P642" s="45">
        <v>4165</v>
      </c>
      <c r="Q642" s="46">
        <v>4167</v>
      </c>
      <c r="R642" s="46">
        <v>11</v>
      </c>
      <c r="S642" s="58">
        <v>372645061</v>
      </c>
      <c r="T642" s="47">
        <v>43982</v>
      </c>
      <c r="U642" s="46">
        <v>691</v>
      </c>
      <c r="V642" s="46" t="s">
        <v>126</v>
      </c>
      <c r="W642" s="46">
        <v>362.1</v>
      </c>
      <c r="X642" s="46">
        <v>23.725999999999999</v>
      </c>
      <c r="Y642" s="46">
        <v>385.82600000000002</v>
      </c>
      <c r="Z642" s="47">
        <v>44002</v>
      </c>
      <c r="AA642" s="47">
        <v>44002</v>
      </c>
      <c r="AB642" s="48">
        <v>4</v>
      </c>
      <c r="AC642" s="46" t="str">
        <f>VLOOKUP(Table12[[#This Row],[ImporterID (IMPORTERS)]],IMPORTERS[],3,FALSE)</f>
        <v>Central</v>
      </c>
      <c r="AD642" s="49">
        <f>VLOOKUP(ORDERS[[#This Row],[ImporterID (IMPORTERS)]],IMPORTERS[],5,FALSE)</f>
        <v>26841</v>
      </c>
      <c r="AE642" s="50" t="e">
        <f ca="1">DATEDIF(#REF!, TODAY(), "Y")</f>
        <v>#REF!</v>
      </c>
      <c r="AF642" cm="1">
        <f t="array" aca="1" ref="AF642" ca="1">IF(RAND()&gt;0.3,INDEX($AG$2:$AG$209,RANDBETWEEN(1,208)),INDEX($AH$2:$AH$866,RANDBETWEEN(1,865)))</f>
        <v>335059842</v>
      </c>
      <c r="AH642">
        <v>259143098</v>
      </c>
    </row>
    <row r="643" spans="1:34" ht="15.75" customHeight="1" x14ac:dyDescent="0.25">
      <c r="A643">
        <v>642</v>
      </c>
      <c r="B643">
        <v>644</v>
      </c>
      <c r="C643">
        <v>2</v>
      </c>
      <c r="D643">
        <v>360172440</v>
      </c>
      <c r="E643" s="12">
        <v>42956</v>
      </c>
      <c r="F643">
        <v>110</v>
      </c>
      <c r="G643" t="s">
        <v>126</v>
      </c>
      <c r="H643">
        <v>73</v>
      </c>
      <c r="I643">
        <v>4.92</v>
      </c>
      <c r="J643">
        <v>77.92</v>
      </c>
      <c r="K643" s="12">
        <v>42976</v>
      </c>
      <c r="L643" s="12">
        <v>42976</v>
      </c>
      <c r="M643" s="39">
        <v>5</v>
      </c>
      <c r="P643" s="45">
        <v>4166</v>
      </c>
      <c r="Q643" s="46">
        <v>4168</v>
      </c>
      <c r="R643" s="46">
        <v>16</v>
      </c>
      <c r="S643" s="58">
        <v>245160614</v>
      </c>
      <c r="T643" s="47">
        <v>43984</v>
      </c>
      <c r="U643" s="46">
        <v>691</v>
      </c>
      <c r="V643" s="46" t="s">
        <v>126</v>
      </c>
      <c r="W643" s="46">
        <v>195.38</v>
      </c>
      <c r="X643" s="46">
        <v>13.722799999999999</v>
      </c>
      <c r="Y643" s="46">
        <v>209.1028</v>
      </c>
      <c r="Z643" s="47">
        <v>44002</v>
      </c>
      <c r="AA643" s="47">
        <v>44002</v>
      </c>
      <c r="AB643" s="48">
        <v>4</v>
      </c>
      <c r="AC643" s="46" t="str">
        <f>VLOOKUP(Table12[[#This Row],[ImporterID (IMPORTERS)]],IMPORTERS[],3,FALSE)</f>
        <v>Northern</v>
      </c>
      <c r="AD643" s="49">
        <f>VLOOKUP(ORDERS[[#This Row],[ImporterID (IMPORTERS)]],IMPORTERS[],5,FALSE)</f>
        <v>31275</v>
      </c>
      <c r="AE643" s="50" t="e">
        <f ca="1">DATEDIF(#REF!, TODAY(), "Y")</f>
        <v>#REF!</v>
      </c>
      <c r="AF643" cm="1">
        <f t="array" aca="1" ref="AF643" ca="1">IF(RAND()&gt;0.3,INDEX($AG$2:$AG$209,RANDBETWEEN(1,208)),INDEX($AH$2:$AH$866,RANDBETWEEN(1,865)))</f>
        <v>363131702</v>
      </c>
      <c r="AH643">
        <v>325604768</v>
      </c>
    </row>
    <row r="644" spans="1:34" ht="15.75" customHeight="1" x14ac:dyDescent="0.25">
      <c r="A644">
        <v>643</v>
      </c>
      <c r="B644">
        <v>645</v>
      </c>
      <c r="C644">
        <v>2</v>
      </c>
      <c r="D644">
        <v>218675984</v>
      </c>
      <c r="E644" s="12">
        <v>42957</v>
      </c>
      <c r="F644">
        <v>110</v>
      </c>
      <c r="G644" t="s">
        <v>126</v>
      </c>
      <c r="H644">
        <v>30.5</v>
      </c>
      <c r="I644">
        <v>3.2199999999999998</v>
      </c>
      <c r="J644">
        <v>33.72</v>
      </c>
      <c r="K644" s="12">
        <v>42974</v>
      </c>
      <c r="L644" s="12">
        <v>42974</v>
      </c>
      <c r="M644" s="39">
        <v>4</v>
      </c>
      <c r="P644" s="45">
        <v>4167</v>
      </c>
      <c r="Q644" s="46">
        <v>4169</v>
      </c>
      <c r="R644" s="46">
        <v>16</v>
      </c>
      <c r="S644" s="58">
        <v>252578251</v>
      </c>
      <c r="T644" s="47">
        <v>43985</v>
      </c>
      <c r="U644" s="46">
        <v>691</v>
      </c>
      <c r="V644" s="46" t="s">
        <v>126</v>
      </c>
      <c r="W644" s="46">
        <v>447.32</v>
      </c>
      <c r="X644" s="46">
        <v>28.839199999999998</v>
      </c>
      <c r="Y644" s="46">
        <v>476.1592</v>
      </c>
      <c r="Z644" s="47">
        <v>44003</v>
      </c>
      <c r="AA644" s="47">
        <v>44003</v>
      </c>
      <c r="AB644" s="48">
        <v>4</v>
      </c>
      <c r="AC644" s="46" t="str">
        <f>VLOOKUP(Table12[[#This Row],[ImporterID (IMPORTERS)]],IMPORTERS[],3,FALSE)</f>
        <v>Jerusalem District</v>
      </c>
      <c r="AD644" s="49">
        <f>VLOOKUP(ORDERS[[#This Row],[ImporterID (IMPORTERS)]],IMPORTERS[],5,FALSE)</f>
        <v>33112</v>
      </c>
      <c r="AE644" s="50" t="e">
        <f ca="1">DATEDIF(#REF!, TODAY(), "Y")</f>
        <v>#REF!</v>
      </c>
      <c r="AF644" cm="1">
        <f t="array" aca="1" ref="AF644" ca="1">IF(RAND()&gt;0.3,INDEX($AG$2:$AG$209,RANDBETWEEN(1,208)),INDEX($AH$2:$AH$866,RANDBETWEEN(1,865)))</f>
        <v>286715245</v>
      </c>
      <c r="AH644">
        <v>393195366</v>
      </c>
    </row>
    <row r="645" spans="1:34" ht="15.75" customHeight="1" x14ac:dyDescent="0.25">
      <c r="A645">
        <v>644</v>
      </c>
      <c r="B645">
        <v>646</v>
      </c>
      <c r="C645">
        <v>3</v>
      </c>
      <c r="D645">
        <v>302983492</v>
      </c>
      <c r="E645" s="12">
        <v>42958</v>
      </c>
      <c r="F645">
        <v>110</v>
      </c>
      <c r="G645" t="s">
        <v>127</v>
      </c>
      <c r="H645">
        <v>70.56</v>
      </c>
      <c r="I645">
        <v>4.8224</v>
      </c>
      <c r="J645">
        <v>75.382400000000004</v>
      </c>
      <c r="K645" s="12">
        <v>42978</v>
      </c>
      <c r="L645" s="12">
        <v>42978</v>
      </c>
      <c r="M645" s="39">
        <v>3</v>
      </c>
      <c r="P645" s="45">
        <v>4168</v>
      </c>
      <c r="Q645" s="46">
        <v>4170</v>
      </c>
      <c r="R645" s="46">
        <v>18</v>
      </c>
      <c r="S645" s="58">
        <v>276172862</v>
      </c>
      <c r="T645" s="47">
        <v>43992</v>
      </c>
      <c r="U645" s="46">
        <v>691</v>
      </c>
      <c r="V645" s="46" t="s">
        <v>126</v>
      </c>
      <c r="W645" s="46">
        <v>494.85</v>
      </c>
      <c r="X645" s="46">
        <v>31.690999999999999</v>
      </c>
      <c r="Y645" s="46">
        <v>526.54100000000005</v>
      </c>
      <c r="Z645" s="47">
        <v>44001</v>
      </c>
      <c r="AA645" s="47">
        <v>44001</v>
      </c>
      <c r="AB645" s="48">
        <v>1</v>
      </c>
      <c r="AC645" s="46" t="str">
        <f>VLOOKUP(Table12[[#This Row],[ImporterID (IMPORTERS)]],IMPORTERS[],3,FALSE)</f>
        <v>Jerusalem District</v>
      </c>
      <c r="AD645" s="49">
        <f>VLOOKUP(ORDERS[[#This Row],[ImporterID (IMPORTERS)]],IMPORTERS[],5,FALSE)</f>
        <v>23064</v>
      </c>
      <c r="AE645" s="50" t="e">
        <f ca="1">DATEDIF(#REF!, TODAY(), "Y")</f>
        <v>#REF!</v>
      </c>
      <c r="AF645" cm="1">
        <f t="array" aca="1" ref="AF645" ca="1">IF(RAND()&gt;0.3,INDEX($AG$2:$AG$209,RANDBETWEEN(1,208)),INDEX($AH$2:$AH$866,RANDBETWEEN(1,865)))</f>
        <v>234017694</v>
      </c>
      <c r="AH645">
        <v>328977486</v>
      </c>
    </row>
    <row r="646" spans="1:34" ht="15.75" customHeight="1" x14ac:dyDescent="0.25">
      <c r="A646">
        <v>645</v>
      </c>
      <c r="B646">
        <v>647</v>
      </c>
      <c r="C646">
        <v>3</v>
      </c>
      <c r="D646">
        <v>238963649</v>
      </c>
      <c r="E646" s="12">
        <v>42961</v>
      </c>
      <c r="F646">
        <v>110</v>
      </c>
      <c r="G646" t="s">
        <v>127</v>
      </c>
      <c r="H646">
        <v>44.19</v>
      </c>
      <c r="I646">
        <v>3.7675999999999998</v>
      </c>
      <c r="J646">
        <v>47.957599999999999</v>
      </c>
      <c r="K646" s="12">
        <v>42975</v>
      </c>
      <c r="L646" s="12">
        <v>42975</v>
      </c>
      <c r="M646" s="39">
        <v>4</v>
      </c>
      <c r="P646" s="45">
        <v>4169</v>
      </c>
      <c r="Q646" s="46">
        <v>4171</v>
      </c>
      <c r="R646" s="46">
        <v>13</v>
      </c>
      <c r="S646" s="58">
        <v>353007761</v>
      </c>
      <c r="T646" s="47">
        <v>43995</v>
      </c>
      <c r="U646" s="46">
        <v>691</v>
      </c>
      <c r="V646" s="46" t="s">
        <v>126</v>
      </c>
      <c r="W646" s="46">
        <v>155.32</v>
      </c>
      <c r="X646" s="46">
        <v>11.319199999999999</v>
      </c>
      <c r="Y646" s="46">
        <v>166.63919999999999</v>
      </c>
      <c r="Z646" s="47">
        <v>43999</v>
      </c>
      <c r="AA646" s="47">
        <v>43999</v>
      </c>
      <c r="AB646" s="48">
        <v>5</v>
      </c>
      <c r="AC646" s="46" t="str">
        <f>VLOOKUP(Table12[[#This Row],[ImporterID (IMPORTERS)]],IMPORTERS[],3,FALSE)</f>
        <v>Central</v>
      </c>
      <c r="AD646" s="49">
        <f>VLOOKUP(ORDERS[[#This Row],[ImporterID (IMPORTERS)]],IMPORTERS[],5,FALSE)</f>
        <v>24402</v>
      </c>
      <c r="AE646" s="50" t="e">
        <f ca="1">DATEDIF(#REF!, TODAY(), "Y")</f>
        <v>#REF!</v>
      </c>
      <c r="AF646" cm="1">
        <f t="array" aca="1" ref="AF646" ca="1">IF(RAND()&gt;0.3,INDEX($AG$2:$AG$209,RANDBETWEEN(1,208)),INDEX($AH$2:$AH$866,RANDBETWEEN(1,865)))</f>
        <v>293879777</v>
      </c>
      <c r="AH646">
        <v>398173190</v>
      </c>
    </row>
    <row r="647" spans="1:34" ht="15.75" customHeight="1" x14ac:dyDescent="0.25">
      <c r="A647">
        <v>646</v>
      </c>
      <c r="B647">
        <v>648</v>
      </c>
      <c r="C647">
        <v>1</v>
      </c>
      <c r="D647">
        <v>205018508</v>
      </c>
      <c r="E647" s="12">
        <v>42963</v>
      </c>
      <c r="F647">
        <v>110</v>
      </c>
      <c r="G647" t="s">
        <v>126</v>
      </c>
      <c r="H647">
        <v>46.68</v>
      </c>
      <c r="I647">
        <v>3.8672</v>
      </c>
      <c r="J647">
        <v>50.547199999999997</v>
      </c>
      <c r="K647" s="12">
        <v>42975</v>
      </c>
      <c r="L647" s="12">
        <v>42975</v>
      </c>
      <c r="M647" s="39">
        <v>4</v>
      </c>
      <c r="P647" s="45">
        <v>4170</v>
      </c>
      <c r="Q647" s="46">
        <v>4172</v>
      </c>
      <c r="R647" s="46">
        <v>9</v>
      </c>
      <c r="S647" s="58">
        <v>357531123</v>
      </c>
      <c r="T647" s="47">
        <v>43985</v>
      </c>
      <c r="U647" s="46">
        <v>692</v>
      </c>
      <c r="V647" s="46" t="s">
        <v>126</v>
      </c>
      <c r="W647" s="46">
        <v>69.48</v>
      </c>
      <c r="X647" s="46">
        <v>3.0844</v>
      </c>
      <c r="Y647" s="46">
        <v>72.564400000000006</v>
      </c>
      <c r="Z647" s="47">
        <v>44000</v>
      </c>
      <c r="AA647" s="47">
        <v>44000</v>
      </c>
      <c r="AB647" s="48">
        <v>5</v>
      </c>
      <c r="AC647" s="46" t="str">
        <f>VLOOKUP(Table12[[#This Row],[ImporterID (IMPORTERS)]],IMPORTERS[],3,FALSE)</f>
        <v>Jerusalem District</v>
      </c>
      <c r="AD647" s="49">
        <f>VLOOKUP(ORDERS[[#This Row],[ImporterID (IMPORTERS)]],IMPORTERS[],5,FALSE)</f>
        <v>35118</v>
      </c>
      <c r="AE647" s="50" t="e">
        <f ca="1">DATEDIF(#REF!, TODAY(), "Y")</f>
        <v>#REF!</v>
      </c>
      <c r="AF647" cm="1">
        <f t="array" aca="1" ref="AF647" ca="1">IF(RAND()&gt;0.3,INDEX($AG$2:$AG$209,RANDBETWEEN(1,208)),INDEX($AH$2:$AH$866,RANDBETWEEN(1,865)))</f>
        <v>372519073</v>
      </c>
      <c r="AH647">
        <v>279615779</v>
      </c>
    </row>
    <row r="648" spans="1:34" ht="15.75" customHeight="1" x14ac:dyDescent="0.25">
      <c r="A648">
        <v>647</v>
      </c>
      <c r="B648">
        <v>649</v>
      </c>
      <c r="C648">
        <v>4</v>
      </c>
      <c r="D648">
        <v>397433921</v>
      </c>
      <c r="E648" s="12">
        <v>42965</v>
      </c>
      <c r="F648">
        <v>110</v>
      </c>
      <c r="G648" t="s">
        <v>126</v>
      </c>
      <c r="H648">
        <v>72.22</v>
      </c>
      <c r="I648">
        <v>4.8887999999999998</v>
      </c>
      <c r="J648">
        <v>77.108800000000002</v>
      </c>
      <c r="K648" s="12">
        <v>42977</v>
      </c>
      <c r="L648" s="12">
        <v>42977</v>
      </c>
      <c r="M648" s="39">
        <v>4</v>
      </c>
      <c r="P648" s="45">
        <v>4171</v>
      </c>
      <c r="Q648" s="46">
        <v>4173</v>
      </c>
      <c r="R648" s="46">
        <v>6</v>
      </c>
      <c r="S648" s="58">
        <v>328968592</v>
      </c>
      <c r="T648" s="47">
        <v>43987</v>
      </c>
      <c r="U648" s="46">
        <v>692</v>
      </c>
      <c r="V648" s="46" t="s">
        <v>127</v>
      </c>
      <c r="W648" s="46">
        <v>28.52</v>
      </c>
      <c r="X648" s="46">
        <v>1.8555999999999999</v>
      </c>
      <c r="Y648" s="46">
        <v>30.375599999999999</v>
      </c>
      <c r="Z648" s="47">
        <v>44004</v>
      </c>
      <c r="AA648" s="47">
        <v>44004</v>
      </c>
      <c r="AB648" s="48">
        <v>4</v>
      </c>
      <c r="AC648" s="46" t="str">
        <f>VLOOKUP(Table12[[#This Row],[ImporterID (IMPORTERS)]],IMPORTERS[],3,FALSE)</f>
        <v>Central</v>
      </c>
      <c r="AD648" s="49">
        <f>VLOOKUP(ORDERS[[#This Row],[ImporterID (IMPORTERS)]],IMPORTERS[],5,FALSE)</f>
        <v>23209</v>
      </c>
      <c r="AE648" s="50" t="e">
        <f ca="1">DATEDIF(#REF!, TODAY(), "Y")</f>
        <v>#REF!</v>
      </c>
      <c r="AF648" cm="1">
        <f t="array" aca="1" ref="AF648" ca="1">IF(RAND()&gt;0.3,INDEX($AG$2:$AG$209,RANDBETWEEN(1,208)),INDEX($AH$2:$AH$866,RANDBETWEEN(1,865)))</f>
        <v>278744316</v>
      </c>
      <c r="AH648">
        <v>298073864</v>
      </c>
    </row>
    <row r="649" spans="1:34" ht="15.75" customHeight="1" x14ac:dyDescent="0.25">
      <c r="A649">
        <v>648</v>
      </c>
      <c r="B649">
        <v>650</v>
      </c>
      <c r="C649">
        <v>3</v>
      </c>
      <c r="D649">
        <v>351738500</v>
      </c>
      <c r="E649" s="12">
        <v>42966</v>
      </c>
      <c r="F649">
        <v>110</v>
      </c>
      <c r="G649" t="s">
        <v>126</v>
      </c>
      <c r="H649">
        <v>63.87</v>
      </c>
      <c r="I649">
        <v>4.5548000000000002</v>
      </c>
      <c r="J649">
        <v>68.424800000000005</v>
      </c>
      <c r="K649" s="12">
        <v>42977</v>
      </c>
      <c r="L649" s="12">
        <v>42977</v>
      </c>
      <c r="M649" s="39">
        <v>4</v>
      </c>
      <c r="P649" s="45">
        <v>4172</v>
      </c>
      <c r="Q649" s="46">
        <v>4174</v>
      </c>
      <c r="R649" s="46">
        <v>6</v>
      </c>
      <c r="S649" s="58">
        <v>314770773</v>
      </c>
      <c r="T649" s="47">
        <v>43990</v>
      </c>
      <c r="U649" s="46">
        <v>692</v>
      </c>
      <c r="V649" s="46" t="s">
        <v>126</v>
      </c>
      <c r="W649" s="46">
        <v>10.44</v>
      </c>
      <c r="X649" s="46">
        <v>1.3131999999999999</v>
      </c>
      <c r="Y649" s="46">
        <v>11.7532</v>
      </c>
      <c r="Z649" s="47">
        <v>44005</v>
      </c>
      <c r="AA649" s="47">
        <v>44005</v>
      </c>
      <c r="AB649" s="48">
        <v>4</v>
      </c>
      <c r="AC649" s="46" t="str">
        <f>VLOOKUP(Table12[[#This Row],[ImporterID (IMPORTERS)]],IMPORTERS[],3,FALSE)</f>
        <v>Southern</v>
      </c>
      <c r="AD649" s="49">
        <f>VLOOKUP(ORDERS[[#This Row],[ImporterID (IMPORTERS)]],IMPORTERS[],5,FALSE)</f>
        <v>36236</v>
      </c>
      <c r="AE649" s="50" t="e">
        <f ca="1">DATEDIF(#REF!, TODAY(), "Y")</f>
        <v>#REF!</v>
      </c>
      <c r="AF649" cm="1">
        <f t="array" aca="1" ref="AF649" ca="1">IF(RAND()&gt;0.3,INDEX($AG$2:$AG$209,RANDBETWEEN(1,208)),INDEX($AH$2:$AH$866,RANDBETWEEN(1,865)))</f>
        <v>309500646</v>
      </c>
      <c r="AH649">
        <v>336968565</v>
      </c>
    </row>
    <row r="650" spans="1:34" ht="15.75" customHeight="1" x14ac:dyDescent="0.25">
      <c r="A650">
        <v>649</v>
      </c>
      <c r="B650">
        <v>651</v>
      </c>
      <c r="C650">
        <v>1</v>
      </c>
      <c r="D650">
        <v>279776587</v>
      </c>
      <c r="E650" s="12">
        <v>42968</v>
      </c>
      <c r="F650">
        <v>110</v>
      </c>
      <c r="G650" t="s">
        <v>126</v>
      </c>
      <c r="H650">
        <v>44.35</v>
      </c>
      <c r="I650">
        <v>3.774</v>
      </c>
      <c r="J650">
        <v>48.124000000000002</v>
      </c>
      <c r="K650" s="12">
        <v>42978</v>
      </c>
      <c r="L650" s="12">
        <v>42978</v>
      </c>
      <c r="M650" s="39">
        <v>4</v>
      </c>
      <c r="P650" s="45">
        <v>4173</v>
      </c>
      <c r="Q650" s="46">
        <v>4175</v>
      </c>
      <c r="R650" s="46">
        <v>4</v>
      </c>
      <c r="S650" s="58">
        <v>241149717</v>
      </c>
      <c r="T650" s="47">
        <v>43992</v>
      </c>
      <c r="U650" s="46">
        <v>692</v>
      </c>
      <c r="V650" s="46" t="s">
        <v>126</v>
      </c>
      <c r="W650" s="46">
        <v>57.61</v>
      </c>
      <c r="X650" s="46">
        <v>2.7282999999999999</v>
      </c>
      <c r="Y650" s="46">
        <v>60.338299999999997</v>
      </c>
      <c r="Z650" s="47">
        <v>44001</v>
      </c>
      <c r="AA650" s="47">
        <v>44001</v>
      </c>
      <c r="AB650" s="48">
        <v>4</v>
      </c>
      <c r="AC650" s="46" t="str">
        <f>VLOOKUP(Table12[[#This Row],[ImporterID (IMPORTERS)]],IMPORTERS[],3,FALSE)</f>
        <v>Central</v>
      </c>
      <c r="AD650" s="49">
        <f>VLOOKUP(ORDERS[[#This Row],[ImporterID (IMPORTERS)]],IMPORTERS[],5,FALSE)</f>
        <v>21444</v>
      </c>
      <c r="AE650" s="50" t="e">
        <f ca="1">DATEDIF(#REF!, TODAY(), "Y")</f>
        <v>#REF!</v>
      </c>
      <c r="AF650" cm="1">
        <f t="array" aca="1" ref="AF650" ca="1">IF(RAND()&gt;0.3,INDEX($AG$2:$AG$209,RANDBETWEEN(1,208)),INDEX($AH$2:$AH$866,RANDBETWEEN(1,865)))</f>
        <v>202534404</v>
      </c>
      <c r="AH650">
        <v>368101356</v>
      </c>
    </row>
    <row r="651" spans="1:34" ht="15.75" customHeight="1" x14ac:dyDescent="0.25">
      <c r="A651">
        <v>650</v>
      </c>
      <c r="B651">
        <v>652</v>
      </c>
      <c r="C651">
        <v>5</v>
      </c>
      <c r="D651">
        <v>249831559</v>
      </c>
      <c r="E651" s="12">
        <v>42968</v>
      </c>
      <c r="F651">
        <v>110</v>
      </c>
      <c r="G651" t="s">
        <v>127</v>
      </c>
      <c r="H651">
        <v>87.92</v>
      </c>
      <c r="I651">
        <v>5.5167999999999999</v>
      </c>
      <c r="J651">
        <v>93.436800000000005</v>
      </c>
      <c r="K651" s="12">
        <v>42975</v>
      </c>
      <c r="L651" s="12">
        <v>42975</v>
      </c>
      <c r="M651" s="39">
        <v>2</v>
      </c>
      <c r="P651" s="45">
        <v>4174</v>
      </c>
      <c r="Q651" s="46">
        <v>4176</v>
      </c>
      <c r="R651" s="46">
        <v>7</v>
      </c>
      <c r="S651" s="58">
        <v>384505618</v>
      </c>
      <c r="T651" s="47">
        <v>43994</v>
      </c>
      <c r="U651" s="46">
        <v>692</v>
      </c>
      <c r="V651" s="46" t="s">
        <v>126</v>
      </c>
      <c r="W651" s="46">
        <v>39.92</v>
      </c>
      <c r="X651" s="46">
        <v>2.1976</v>
      </c>
      <c r="Y651" s="46">
        <v>42.117600000000003</v>
      </c>
      <c r="Z651" s="47">
        <v>43999</v>
      </c>
      <c r="AA651" s="47">
        <v>43999</v>
      </c>
      <c r="AB651" s="48">
        <v>2</v>
      </c>
      <c r="AC651" s="46" t="str">
        <f>VLOOKUP(Table12[[#This Row],[ImporterID (IMPORTERS)]],IMPORTERS[],3,FALSE)</f>
        <v>Central</v>
      </c>
      <c r="AD651" s="49">
        <f>VLOOKUP(ORDERS[[#This Row],[ImporterID (IMPORTERS)]],IMPORTERS[],5,FALSE)</f>
        <v>23326</v>
      </c>
      <c r="AE651" s="50" t="e">
        <f ca="1">DATEDIF(#REF!, TODAY(), "Y")</f>
        <v>#REF!</v>
      </c>
      <c r="AF651" cm="1">
        <f t="array" aca="1" ref="AF651" ca="1">IF(RAND()&gt;0.3,INDEX($AG$2:$AG$209,RANDBETWEEN(1,208)),INDEX($AH$2:$AH$866,RANDBETWEEN(1,865)))</f>
        <v>319470401</v>
      </c>
      <c r="AH651">
        <v>234123955</v>
      </c>
    </row>
    <row r="652" spans="1:34" ht="15.75" customHeight="1" x14ac:dyDescent="0.25">
      <c r="A652">
        <v>651</v>
      </c>
      <c r="B652">
        <v>653</v>
      </c>
      <c r="C652">
        <v>4</v>
      </c>
      <c r="D652">
        <v>362926008</v>
      </c>
      <c r="E652" s="12">
        <v>42968</v>
      </c>
      <c r="F652">
        <v>110</v>
      </c>
      <c r="G652" t="s">
        <v>126</v>
      </c>
      <c r="H652">
        <v>62.4</v>
      </c>
      <c r="I652">
        <v>4.4960000000000004</v>
      </c>
      <c r="J652">
        <v>66.896000000000001</v>
      </c>
      <c r="K652" s="12">
        <v>42975</v>
      </c>
      <c r="L652" s="12">
        <v>42975</v>
      </c>
      <c r="M652" s="39">
        <v>4</v>
      </c>
      <c r="P652" s="45">
        <v>4175</v>
      </c>
      <c r="Q652" s="46">
        <v>4177</v>
      </c>
      <c r="R652" s="46">
        <v>7</v>
      </c>
      <c r="S652" s="58">
        <v>260478685</v>
      </c>
      <c r="T652" s="47">
        <v>43995</v>
      </c>
      <c r="U652" s="46">
        <v>692</v>
      </c>
      <c r="V652" s="46" t="s">
        <v>127</v>
      </c>
      <c r="W652" s="46">
        <v>98.33</v>
      </c>
      <c r="X652" s="46">
        <v>3.9499</v>
      </c>
      <c r="Y652" s="46">
        <v>102.2799</v>
      </c>
      <c r="Z652" s="47">
        <v>44004</v>
      </c>
      <c r="AA652" s="47">
        <v>44004</v>
      </c>
      <c r="AB652" s="48">
        <v>1</v>
      </c>
      <c r="AC652" s="46" t="str">
        <f>VLOOKUP(Table12[[#This Row],[ImporterID (IMPORTERS)]],IMPORTERS[],3,FALSE)</f>
        <v>Central</v>
      </c>
      <c r="AD652" s="49">
        <f>VLOOKUP(ORDERS[[#This Row],[ImporterID (IMPORTERS)]],IMPORTERS[],5,FALSE)</f>
        <v>27981</v>
      </c>
      <c r="AE652" s="50" t="e">
        <f ca="1">DATEDIF(#REF!, TODAY(), "Y")</f>
        <v>#REF!</v>
      </c>
      <c r="AF652" cm="1">
        <f t="array" aca="1" ref="AF652" ca="1">IF(RAND()&gt;0.3,INDEX($AG$2:$AG$209,RANDBETWEEN(1,208)),INDEX($AH$2:$AH$866,RANDBETWEEN(1,865)))</f>
        <v>273587428</v>
      </c>
      <c r="AH652">
        <v>209612528</v>
      </c>
    </row>
    <row r="653" spans="1:34" ht="15.75" customHeight="1" x14ac:dyDescent="0.25">
      <c r="A653">
        <v>652</v>
      </c>
      <c r="B653">
        <v>654</v>
      </c>
      <c r="C653">
        <v>1</v>
      </c>
      <c r="D653">
        <v>269739848</v>
      </c>
      <c r="E653" s="12">
        <v>42969</v>
      </c>
      <c r="F653">
        <v>110</v>
      </c>
      <c r="G653" t="s">
        <v>126</v>
      </c>
      <c r="H653">
        <v>89.78</v>
      </c>
      <c r="I653">
        <v>5.5912000000000006</v>
      </c>
      <c r="J653">
        <v>95.371200000000002</v>
      </c>
      <c r="K653" s="12">
        <v>42972</v>
      </c>
      <c r="L653" s="12">
        <v>42972</v>
      </c>
      <c r="M653" s="39">
        <v>2</v>
      </c>
      <c r="P653" s="45">
        <v>4176</v>
      </c>
      <c r="Q653" s="46">
        <v>4178</v>
      </c>
      <c r="R653" s="46">
        <v>10</v>
      </c>
      <c r="S653" s="58">
        <v>237774387</v>
      </c>
      <c r="T653" s="47">
        <v>43996</v>
      </c>
      <c r="U653" s="46">
        <v>692</v>
      </c>
      <c r="V653" s="46" t="s">
        <v>126</v>
      </c>
      <c r="W653" s="46">
        <v>46.98</v>
      </c>
      <c r="X653" s="46">
        <v>2.4093999999999998</v>
      </c>
      <c r="Y653" s="46">
        <v>49.389399999999995</v>
      </c>
      <c r="Z653" s="47">
        <v>44000</v>
      </c>
      <c r="AA653" s="47">
        <v>44000</v>
      </c>
      <c r="AB653" s="48">
        <v>5</v>
      </c>
      <c r="AC653" s="46" t="str">
        <f>VLOOKUP(Table12[[#This Row],[ImporterID (IMPORTERS)]],IMPORTERS[],3,FALSE)</f>
        <v>Central</v>
      </c>
      <c r="AD653" s="49">
        <f>VLOOKUP(ORDERS[[#This Row],[ImporterID (IMPORTERS)]],IMPORTERS[],5,FALSE)</f>
        <v>24364</v>
      </c>
      <c r="AE653" s="50" t="e">
        <f ca="1">DATEDIF(#REF!, TODAY(), "Y")</f>
        <v>#REF!</v>
      </c>
      <c r="AF653" cm="1">
        <f t="array" aca="1" ref="AF653" ca="1">IF(RAND()&gt;0.3,INDEX($AG$2:$AG$209,RANDBETWEEN(1,208)),INDEX($AH$2:$AH$866,RANDBETWEEN(1,865)))</f>
        <v>266362909</v>
      </c>
      <c r="AH653">
        <v>242529864</v>
      </c>
    </row>
    <row r="654" spans="1:34" ht="15.75" customHeight="1" x14ac:dyDescent="0.25">
      <c r="A654">
        <v>653</v>
      </c>
      <c r="B654">
        <v>655</v>
      </c>
      <c r="C654">
        <v>5</v>
      </c>
      <c r="D654">
        <v>277887970</v>
      </c>
      <c r="E654" s="12">
        <v>42958</v>
      </c>
      <c r="F654">
        <v>111</v>
      </c>
      <c r="G654" t="s">
        <v>126</v>
      </c>
      <c r="H654">
        <v>96.08</v>
      </c>
      <c r="I654">
        <v>7.8040000000000003</v>
      </c>
      <c r="J654">
        <v>103.884</v>
      </c>
      <c r="K654" s="12">
        <v>42977</v>
      </c>
      <c r="L654" s="12">
        <v>42977</v>
      </c>
      <c r="M654" s="39">
        <v>5</v>
      </c>
      <c r="P654" s="45">
        <v>4177</v>
      </c>
      <c r="Q654" s="46">
        <v>4179</v>
      </c>
      <c r="R654" s="46">
        <v>4</v>
      </c>
      <c r="S654" s="58">
        <v>317077647</v>
      </c>
      <c r="T654" s="47">
        <v>43990</v>
      </c>
      <c r="U654" s="46">
        <v>693</v>
      </c>
      <c r="V654" s="46" t="s">
        <v>127</v>
      </c>
      <c r="W654" s="46">
        <v>76.540000000000006</v>
      </c>
      <c r="X654" s="46">
        <v>3.2962000000000002</v>
      </c>
      <c r="Y654" s="46">
        <v>79.836200000000005</v>
      </c>
      <c r="Z654" s="47">
        <v>44001</v>
      </c>
      <c r="AA654" s="47">
        <v>44001</v>
      </c>
      <c r="AB654" s="48">
        <v>1</v>
      </c>
      <c r="AC654" s="46" t="str">
        <f>VLOOKUP(Table12[[#This Row],[ImporterID (IMPORTERS)]],IMPORTERS[],3,FALSE)</f>
        <v>Jerusalem District</v>
      </c>
      <c r="AD654" s="49">
        <f>VLOOKUP(ORDERS[[#This Row],[ImporterID (IMPORTERS)]],IMPORTERS[],5,FALSE)</f>
        <v>33190</v>
      </c>
      <c r="AE654" s="50" t="e">
        <f ca="1">DATEDIF(#REF!, TODAY(), "Y")</f>
        <v>#REF!</v>
      </c>
      <c r="AF654" cm="1">
        <f t="array" aca="1" ref="AF654" ca="1">IF(RAND()&gt;0.3,INDEX($AG$2:$AG$209,RANDBETWEEN(1,208)),INDEX($AH$2:$AH$866,RANDBETWEEN(1,865)))</f>
        <v>242360968</v>
      </c>
      <c r="AH654">
        <v>349481301</v>
      </c>
    </row>
    <row r="655" spans="1:34" ht="15.75" customHeight="1" x14ac:dyDescent="0.25">
      <c r="A655">
        <v>654</v>
      </c>
      <c r="B655">
        <v>656</v>
      </c>
      <c r="C655">
        <v>1</v>
      </c>
      <c r="D655">
        <v>265874893</v>
      </c>
      <c r="E655" s="12">
        <v>42966</v>
      </c>
      <c r="F655">
        <v>111</v>
      </c>
      <c r="G655" t="s">
        <v>126</v>
      </c>
      <c r="H655">
        <v>61.32</v>
      </c>
      <c r="I655">
        <v>6.0660000000000007</v>
      </c>
      <c r="J655">
        <v>67.385999999999996</v>
      </c>
      <c r="K655" s="12">
        <v>42978</v>
      </c>
      <c r="L655" s="12">
        <v>42978</v>
      </c>
      <c r="M655" s="39">
        <v>4</v>
      </c>
      <c r="P655" s="45">
        <v>4178</v>
      </c>
      <c r="Q655" s="46">
        <v>4180</v>
      </c>
      <c r="R655" s="46">
        <v>11</v>
      </c>
      <c r="S655" s="58">
        <v>278239043</v>
      </c>
      <c r="T655" s="47">
        <v>43992</v>
      </c>
      <c r="U655" s="46">
        <v>693</v>
      </c>
      <c r="V655" s="46" t="s">
        <v>126</v>
      </c>
      <c r="W655" s="46">
        <v>19.29</v>
      </c>
      <c r="X655" s="46">
        <v>1.5787</v>
      </c>
      <c r="Y655" s="46">
        <v>20.8687</v>
      </c>
      <c r="Z655" s="47">
        <v>44001</v>
      </c>
      <c r="AA655" s="47">
        <v>44001</v>
      </c>
      <c r="AB655" s="48">
        <v>4</v>
      </c>
      <c r="AC655" s="46" t="str">
        <f>VLOOKUP(Table12[[#This Row],[ImporterID (IMPORTERS)]],IMPORTERS[],3,FALSE)</f>
        <v>Central</v>
      </c>
      <c r="AD655" s="49">
        <f>VLOOKUP(ORDERS[[#This Row],[ImporterID (IMPORTERS)]],IMPORTERS[],5,FALSE)</f>
        <v>21123</v>
      </c>
      <c r="AE655" s="50" t="e">
        <f ca="1">DATEDIF(#REF!, TODAY(), "Y")</f>
        <v>#REF!</v>
      </c>
      <c r="AF655" cm="1">
        <f t="array" aca="1" ref="AF655" ca="1">IF(RAND()&gt;0.3,INDEX($AG$2:$AG$209,RANDBETWEEN(1,208)),INDEX($AH$2:$AH$866,RANDBETWEEN(1,865)))</f>
        <v>302793131</v>
      </c>
      <c r="AH655">
        <v>322884518</v>
      </c>
    </row>
    <row r="656" spans="1:34" ht="15.75" customHeight="1" x14ac:dyDescent="0.25">
      <c r="A656">
        <v>655</v>
      </c>
      <c r="B656">
        <v>657</v>
      </c>
      <c r="C656">
        <v>3</v>
      </c>
      <c r="D656">
        <v>206563044</v>
      </c>
      <c r="E656" s="12">
        <v>42967</v>
      </c>
      <c r="F656">
        <v>111</v>
      </c>
      <c r="G656" t="s">
        <v>126</v>
      </c>
      <c r="H656">
        <v>39.15</v>
      </c>
      <c r="I656">
        <v>4.9574999999999996</v>
      </c>
      <c r="J656">
        <v>44.107500000000002</v>
      </c>
      <c r="K656" s="12">
        <v>42977</v>
      </c>
      <c r="L656" s="12">
        <v>42977</v>
      </c>
      <c r="M656" s="39">
        <v>4</v>
      </c>
      <c r="P656" s="45">
        <v>4179</v>
      </c>
      <c r="Q656" s="46">
        <v>4181</v>
      </c>
      <c r="R656" s="46">
        <v>14</v>
      </c>
      <c r="S656" s="58">
        <v>356198010</v>
      </c>
      <c r="T656" s="47">
        <v>43996</v>
      </c>
      <c r="U656" s="46">
        <v>693</v>
      </c>
      <c r="V656" s="46" t="s">
        <v>126</v>
      </c>
      <c r="W656" s="46">
        <v>65</v>
      </c>
      <c r="X656" s="46">
        <v>2.95</v>
      </c>
      <c r="Y656" s="46">
        <v>67.95</v>
      </c>
      <c r="Z656" s="47">
        <v>44000</v>
      </c>
      <c r="AA656" s="47">
        <v>44000</v>
      </c>
      <c r="AB656" s="48">
        <v>5</v>
      </c>
      <c r="AC656" s="46" t="str">
        <f>VLOOKUP(Table12[[#This Row],[ImporterID (IMPORTERS)]],IMPORTERS[],3,FALSE)</f>
        <v>Jerusalem District</v>
      </c>
      <c r="AD656" s="49">
        <f>VLOOKUP(ORDERS[[#This Row],[ImporterID (IMPORTERS)]],IMPORTERS[],5,FALSE)</f>
        <v>29690</v>
      </c>
      <c r="AE656" s="50" t="e">
        <f ca="1">DATEDIF(#REF!, TODAY(), "Y")</f>
        <v>#REF!</v>
      </c>
      <c r="AF656" cm="1">
        <f t="array" aca="1" ref="AF656" ca="1">IF(RAND()&gt;0.3,INDEX($AG$2:$AG$209,RANDBETWEEN(1,208)),INDEX($AH$2:$AH$866,RANDBETWEEN(1,865)))</f>
        <v>318435824</v>
      </c>
      <c r="AH656">
        <v>225370995</v>
      </c>
    </row>
    <row r="657" spans="1:34" ht="15.75" customHeight="1" x14ac:dyDescent="0.25">
      <c r="A657">
        <v>656</v>
      </c>
      <c r="B657">
        <v>658</v>
      </c>
      <c r="C657">
        <v>3</v>
      </c>
      <c r="D657">
        <v>203681782</v>
      </c>
      <c r="E657" s="12">
        <v>42962</v>
      </c>
      <c r="F657">
        <v>112</v>
      </c>
      <c r="G657" t="s">
        <v>126</v>
      </c>
      <c r="H657">
        <v>10.84</v>
      </c>
      <c r="I657">
        <v>3.5419999999999998</v>
      </c>
      <c r="J657">
        <v>14.382</v>
      </c>
      <c r="K657" s="12">
        <v>42978</v>
      </c>
      <c r="L657" s="12">
        <v>42980</v>
      </c>
      <c r="M657" s="39">
        <v>1</v>
      </c>
      <c r="P657" s="45">
        <v>4180</v>
      </c>
      <c r="Q657" s="46">
        <v>4182</v>
      </c>
      <c r="R657" s="46">
        <v>10</v>
      </c>
      <c r="S657" s="58">
        <v>227514451</v>
      </c>
      <c r="T657" s="47">
        <v>43986</v>
      </c>
      <c r="U657" s="46">
        <v>694</v>
      </c>
      <c r="V657" s="46" t="s">
        <v>126</v>
      </c>
      <c r="W657" s="46">
        <v>49.17</v>
      </c>
      <c r="X657" s="46">
        <v>4.4585000000000008</v>
      </c>
      <c r="Y657" s="46">
        <v>53.628500000000003</v>
      </c>
      <c r="Z657" s="47">
        <v>44000</v>
      </c>
      <c r="AA657" s="47">
        <v>44000</v>
      </c>
      <c r="AB657" s="48">
        <v>2</v>
      </c>
      <c r="AC657" s="46" t="str">
        <f>VLOOKUP(Table12[[#This Row],[ImporterID (IMPORTERS)]],IMPORTERS[],3,FALSE)</f>
        <v>Central</v>
      </c>
      <c r="AD657" s="49">
        <f>VLOOKUP(ORDERS[[#This Row],[ImporterID (IMPORTERS)]],IMPORTERS[],5,FALSE)</f>
        <v>34539</v>
      </c>
      <c r="AE657" s="50" t="e">
        <f ca="1">DATEDIF(#REF!, TODAY(), "Y")</f>
        <v>#REF!</v>
      </c>
      <c r="AF657" cm="1">
        <f t="array" aca="1" ref="AF657" ca="1">IF(RAND()&gt;0.3,INDEX($AG$2:$AG$209,RANDBETWEEN(1,208)),INDEX($AH$2:$AH$866,RANDBETWEEN(1,865)))</f>
        <v>393077342</v>
      </c>
      <c r="AH657">
        <v>282633225</v>
      </c>
    </row>
    <row r="658" spans="1:34" ht="15.75" customHeight="1" x14ac:dyDescent="0.25">
      <c r="A658">
        <v>657</v>
      </c>
      <c r="B658">
        <v>659</v>
      </c>
      <c r="C658">
        <v>5</v>
      </c>
      <c r="D658">
        <v>260037184</v>
      </c>
      <c r="E658" s="12">
        <v>42963</v>
      </c>
      <c r="F658">
        <v>112</v>
      </c>
      <c r="G658" t="s">
        <v>126</v>
      </c>
      <c r="H658">
        <v>61.71</v>
      </c>
      <c r="I658">
        <v>6.0854999999999997</v>
      </c>
      <c r="J658">
        <v>67.795500000000004</v>
      </c>
      <c r="K658" s="12">
        <v>42979</v>
      </c>
      <c r="L658" s="12">
        <v>42979</v>
      </c>
      <c r="M658" s="39">
        <v>4</v>
      </c>
      <c r="P658" s="45">
        <v>4181</v>
      </c>
      <c r="Q658" s="46">
        <v>4183</v>
      </c>
      <c r="R658" s="46">
        <v>2</v>
      </c>
      <c r="S658" s="58">
        <v>272786569</v>
      </c>
      <c r="T658" s="47">
        <v>43986</v>
      </c>
      <c r="U658" s="46">
        <v>694</v>
      </c>
      <c r="V658" s="46" t="s">
        <v>126</v>
      </c>
      <c r="W658" s="46">
        <v>357.97</v>
      </c>
      <c r="X658" s="46">
        <v>19.898500000000002</v>
      </c>
      <c r="Y658" s="46">
        <v>377.86850000000004</v>
      </c>
      <c r="Z658" s="47">
        <v>44004</v>
      </c>
      <c r="AA658" s="47">
        <v>44004</v>
      </c>
      <c r="AB658" s="48">
        <v>5</v>
      </c>
      <c r="AC658" s="46" t="str">
        <f>VLOOKUP(Table12[[#This Row],[ImporterID (IMPORTERS)]],IMPORTERS[],3,FALSE)</f>
        <v>Central</v>
      </c>
      <c r="AD658" s="49">
        <f>VLOOKUP(ORDERS[[#This Row],[ImporterID (IMPORTERS)]],IMPORTERS[],5,FALSE)</f>
        <v>31707</v>
      </c>
      <c r="AE658" s="50" t="e">
        <f ca="1">DATEDIF(#REF!, TODAY(), "Y")</f>
        <v>#REF!</v>
      </c>
      <c r="AF658" cm="1">
        <f t="array" aca="1" ref="AF658" ca="1">IF(RAND()&gt;0.3,INDEX($AG$2:$AG$209,RANDBETWEEN(1,208)),INDEX($AH$2:$AH$866,RANDBETWEEN(1,865)))</f>
        <v>291697247</v>
      </c>
      <c r="AH658">
        <v>313831509</v>
      </c>
    </row>
    <row r="659" spans="1:34" ht="15.75" customHeight="1" x14ac:dyDescent="0.25">
      <c r="A659">
        <v>658</v>
      </c>
      <c r="B659">
        <v>660</v>
      </c>
      <c r="C659">
        <v>3</v>
      </c>
      <c r="D659">
        <v>398102181</v>
      </c>
      <c r="E659" s="12">
        <v>42966</v>
      </c>
      <c r="F659">
        <v>112</v>
      </c>
      <c r="G659" t="s">
        <v>126</v>
      </c>
      <c r="H659">
        <v>28.34</v>
      </c>
      <c r="I659">
        <v>4.4169999999999998</v>
      </c>
      <c r="J659">
        <v>32.756999999999998</v>
      </c>
      <c r="K659" s="12">
        <v>42977</v>
      </c>
      <c r="L659" s="12">
        <v>42977</v>
      </c>
      <c r="M659" s="39">
        <v>4</v>
      </c>
      <c r="P659" s="45">
        <v>4182</v>
      </c>
      <c r="Q659" s="46">
        <v>4184</v>
      </c>
      <c r="R659" s="46">
        <v>20</v>
      </c>
      <c r="S659" s="58">
        <v>216690889</v>
      </c>
      <c r="T659" s="47">
        <v>43993</v>
      </c>
      <c r="U659" s="46">
        <v>694</v>
      </c>
      <c r="V659" s="46" t="s">
        <v>127</v>
      </c>
      <c r="W659" s="46">
        <v>485.12</v>
      </c>
      <c r="X659" s="46">
        <v>26.256</v>
      </c>
      <c r="Y659" s="46">
        <v>511.37599999999998</v>
      </c>
      <c r="Z659" s="47">
        <v>44000</v>
      </c>
      <c r="AA659" s="47">
        <v>44000</v>
      </c>
      <c r="AB659" s="48">
        <v>2</v>
      </c>
      <c r="AC659" s="46" t="str">
        <f>VLOOKUP(Table12[[#This Row],[ImporterID (IMPORTERS)]],IMPORTERS[],3,FALSE)</f>
        <v>Central</v>
      </c>
      <c r="AD659" s="49">
        <f>VLOOKUP(ORDERS[[#This Row],[ImporterID (IMPORTERS)]],IMPORTERS[],5,FALSE)</f>
        <v>31449</v>
      </c>
      <c r="AE659" s="50" t="e">
        <f ca="1">DATEDIF(#REF!, TODAY(), "Y")</f>
        <v>#REF!</v>
      </c>
      <c r="AF659" cm="1">
        <f t="array" aca="1" ref="AF659" ca="1">IF(RAND()&gt;0.3,INDEX($AG$2:$AG$209,RANDBETWEEN(1,208)),INDEX($AH$2:$AH$866,RANDBETWEEN(1,865)))</f>
        <v>212717323</v>
      </c>
      <c r="AH659">
        <v>396705487</v>
      </c>
    </row>
    <row r="660" spans="1:34" ht="15.75" customHeight="1" x14ac:dyDescent="0.25">
      <c r="A660">
        <v>659</v>
      </c>
      <c r="B660">
        <v>661</v>
      </c>
      <c r="C660">
        <v>3</v>
      </c>
      <c r="D660">
        <v>217865517</v>
      </c>
      <c r="E660" s="12">
        <v>42967</v>
      </c>
      <c r="F660">
        <v>112</v>
      </c>
      <c r="G660" t="s">
        <v>126</v>
      </c>
      <c r="H660">
        <v>13.65</v>
      </c>
      <c r="I660">
        <v>3.6825000000000001</v>
      </c>
      <c r="J660">
        <v>17.3325</v>
      </c>
      <c r="K660" s="12">
        <v>42977</v>
      </c>
      <c r="L660" s="12">
        <v>42977</v>
      </c>
      <c r="M660" s="39">
        <v>4</v>
      </c>
      <c r="P660" s="45">
        <v>4183</v>
      </c>
      <c r="Q660" s="46">
        <v>4185</v>
      </c>
      <c r="R660" s="46">
        <v>13</v>
      </c>
      <c r="S660" s="58">
        <v>355052780</v>
      </c>
      <c r="T660" s="47">
        <v>43996</v>
      </c>
      <c r="U660" s="46">
        <v>694</v>
      </c>
      <c r="V660" s="46" t="s">
        <v>126</v>
      </c>
      <c r="W660" s="46">
        <v>222.85</v>
      </c>
      <c r="X660" s="46">
        <v>13.1425</v>
      </c>
      <c r="Y660" s="46">
        <v>235.99250000000001</v>
      </c>
      <c r="Z660" s="47">
        <v>44002</v>
      </c>
      <c r="AA660" s="47">
        <v>44006</v>
      </c>
      <c r="AB660" s="48">
        <v>3</v>
      </c>
      <c r="AC660" s="46" t="str">
        <f>VLOOKUP(Table12[[#This Row],[ImporterID (IMPORTERS)]],IMPORTERS[],3,FALSE)</f>
        <v>Central</v>
      </c>
      <c r="AD660" s="49">
        <f>VLOOKUP(ORDERS[[#This Row],[ImporterID (IMPORTERS)]],IMPORTERS[],5,FALSE)</f>
        <v>33740</v>
      </c>
      <c r="AE660" s="50" t="e">
        <f ca="1">DATEDIF(#REF!, TODAY(), "Y")</f>
        <v>#REF!</v>
      </c>
      <c r="AF660" cm="1">
        <f t="array" aca="1" ref="AF660" ca="1">IF(RAND()&gt;0.3,INDEX($AG$2:$AG$209,RANDBETWEEN(1,208)),INDEX($AH$2:$AH$866,RANDBETWEEN(1,865)))</f>
        <v>248082119</v>
      </c>
      <c r="AH660">
        <v>339408899</v>
      </c>
    </row>
    <row r="661" spans="1:34" ht="15.75" customHeight="1" x14ac:dyDescent="0.25">
      <c r="A661">
        <v>660</v>
      </c>
      <c r="B661">
        <v>662</v>
      </c>
      <c r="C661">
        <v>2</v>
      </c>
      <c r="D661">
        <v>224190122</v>
      </c>
      <c r="E661" s="12">
        <v>42972</v>
      </c>
      <c r="F661">
        <v>112</v>
      </c>
      <c r="G661" t="s">
        <v>126</v>
      </c>
      <c r="H661">
        <v>21.36</v>
      </c>
      <c r="I661">
        <v>4.0679999999999996</v>
      </c>
      <c r="J661">
        <v>25.427999999999997</v>
      </c>
      <c r="K661" s="12">
        <v>42979</v>
      </c>
      <c r="L661" s="12">
        <v>42987</v>
      </c>
      <c r="M661" s="39">
        <v>2</v>
      </c>
      <c r="P661" s="45">
        <v>4184</v>
      </c>
      <c r="Q661" s="46">
        <v>4186</v>
      </c>
      <c r="R661" s="46">
        <v>4</v>
      </c>
      <c r="S661" s="58">
        <v>333849068</v>
      </c>
      <c r="T661" s="47">
        <v>43995</v>
      </c>
      <c r="U661" s="46">
        <v>695</v>
      </c>
      <c r="V661" s="46" t="s">
        <v>126</v>
      </c>
      <c r="W661" s="46">
        <v>372.95</v>
      </c>
      <c r="X661" s="46">
        <v>40.295000000000002</v>
      </c>
      <c r="Y661" s="46">
        <v>413.245</v>
      </c>
      <c r="Z661" s="47">
        <v>44000</v>
      </c>
      <c r="AA661" s="47">
        <v>44000</v>
      </c>
      <c r="AB661" s="48">
        <v>4</v>
      </c>
      <c r="AC661" s="46" t="str">
        <f>VLOOKUP(Table12[[#This Row],[ImporterID (IMPORTERS)]],IMPORTERS[],3,FALSE)</f>
        <v>Central</v>
      </c>
      <c r="AD661" s="49">
        <f>VLOOKUP(ORDERS[[#This Row],[ImporterID (IMPORTERS)]],IMPORTERS[],5,FALSE)</f>
        <v>33216</v>
      </c>
      <c r="AE661" s="50" t="e">
        <f ca="1">DATEDIF(#REF!, TODAY(), "Y")</f>
        <v>#REF!</v>
      </c>
      <c r="AF661" cm="1">
        <f t="array" aca="1" ref="AF661" ca="1">IF(RAND()&gt;0.3,INDEX($AG$2:$AG$209,RANDBETWEEN(1,208)),INDEX($AH$2:$AH$866,RANDBETWEEN(1,865)))</f>
        <v>358779532</v>
      </c>
      <c r="AH661">
        <v>306172499</v>
      </c>
    </row>
    <row r="662" spans="1:34" ht="15.75" customHeight="1" x14ac:dyDescent="0.25">
      <c r="A662">
        <v>661</v>
      </c>
      <c r="B662">
        <v>663</v>
      </c>
      <c r="C662">
        <v>5</v>
      </c>
      <c r="D662">
        <v>297680837</v>
      </c>
      <c r="E662" s="12">
        <v>42963</v>
      </c>
      <c r="F662">
        <v>113</v>
      </c>
      <c r="G662" t="s">
        <v>126</v>
      </c>
      <c r="H662">
        <v>489.57</v>
      </c>
      <c r="I662">
        <v>31.374199999999998</v>
      </c>
      <c r="J662">
        <v>520.94420000000002</v>
      </c>
      <c r="K662" s="12">
        <v>42981</v>
      </c>
      <c r="L662" s="12">
        <v>42984</v>
      </c>
      <c r="M662" s="39">
        <v>4</v>
      </c>
      <c r="P662" s="45">
        <v>4185</v>
      </c>
      <c r="Q662" s="46">
        <v>4187</v>
      </c>
      <c r="R662" s="46">
        <v>18</v>
      </c>
      <c r="S662" s="58">
        <v>372519073</v>
      </c>
      <c r="T662" s="47">
        <v>43995</v>
      </c>
      <c r="U662" s="46">
        <v>695</v>
      </c>
      <c r="V662" s="46" t="s">
        <v>126</v>
      </c>
      <c r="W662" s="46">
        <v>373.29</v>
      </c>
      <c r="X662" s="46">
        <v>40.329000000000001</v>
      </c>
      <c r="Y662" s="46">
        <v>413.61900000000003</v>
      </c>
      <c r="Z662" s="47">
        <v>44003</v>
      </c>
      <c r="AA662" s="47">
        <v>44003</v>
      </c>
      <c r="AB662" s="48">
        <v>5</v>
      </c>
      <c r="AC662" s="46" t="str">
        <f>VLOOKUP(Table12[[#This Row],[ImporterID (IMPORTERS)]],IMPORTERS[],3,FALSE)</f>
        <v>Central</v>
      </c>
      <c r="AD662" s="49">
        <f>VLOOKUP(ORDERS[[#This Row],[ImporterID (IMPORTERS)]],IMPORTERS[],5,FALSE)</f>
        <v>27008</v>
      </c>
      <c r="AE662" s="50" t="e">
        <f ca="1">DATEDIF(#REF!, TODAY(), "Y")</f>
        <v>#REF!</v>
      </c>
      <c r="AF662" cm="1">
        <f t="array" aca="1" ref="AF662" ca="1">IF(RAND()&gt;0.3,INDEX($AG$2:$AG$209,RANDBETWEEN(1,208)),INDEX($AH$2:$AH$866,RANDBETWEEN(1,865)))</f>
        <v>227061019</v>
      </c>
      <c r="AH662">
        <v>355365687</v>
      </c>
    </row>
    <row r="663" spans="1:34" ht="15.75" customHeight="1" x14ac:dyDescent="0.25">
      <c r="A663">
        <v>662</v>
      </c>
      <c r="B663">
        <v>664</v>
      </c>
      <c r="C663">
        <v>1</v>
      </c>
      <c r="D663">
        <v>343128565</v>
      </c>
      <c r="E663" s="12">
        <v>42966</v>
      </c>
      <c r="F663">
        <v>113</v>
      </c>
      <c r="G663" t="s">
        <v>126</v>
      </c>
      <c r="H663">
        <v>172.68</v>
      </c>
      <c r="I663">
        <v>12.360799999999999</v>
      </c>
      <c r="J663">
        <v>185.04080000000002</v>
      </c>
      <c r="K663" s="12">
        <v>42983</v>
      </c>
      <c r="L663" s="12">
        <v>42983</v>
      </c>
      <c r="M663" s="39">
        <v>4</v>
      </c>
      <c r="P663" s="45">
        <v>4186</v>
      </c>
      <c r="Q663" s="46">
        <v>4188</v>
      </c>
      <c r="R663" s="46">
        <v>7</v>
      </c>
      <c r="S663" s="58">
        <v>316354666</v>
      </c>
      <c r="T663" s="47">
        <v>43996</v>
      </c>
      <c r="U663" s="46">
        <v>695</v>
      </c>
      <c r="V663" s="46" t="s">
        <v>126</v>
      </c>
      <c r="W663" s="46">
        <v>370.52</v>
      </c>
      <c r="X663" s="46">
        <v>40.052</v>
      </c>
      <c r="Y663" s="46">
        <v>410.572</v>
      </c>
      <c r="Z663" s="47">
        <v>44002</v>
      </c>
      <c r="AA663" s="47">
        <v>44002</v>
      </c>
      <c r="AB663" s="48">
        <v>2</v>
      </c>
      <c r="AC663" s="46" t="str">
        <f>VLOOKUP(Table12[[#This Row],[ImporterID (IMPORTERS)]],IMPORTERS[],3,FALSE)</f>
        <v>Central</v>
      </c>
      <c r="AD663" s="49">
        <f>VLOOKUP(ORDERS[[#This Row],[ImporterID (IMPORTERS)]],IMPORTERS[],5,FALSE)</f>
        <v>28242</v>
      </c>
      <c r="AE663" s="50" t="e">
        <f ca="1">DATEDIF(#REF!, TODAY(), "Y")</f>
        <v>#REF!</v>
      </c>
      <c r="AF663" cm="1">
        <f t="array" aca="1" ref="AF663" ca="1">IF(RAND()&gt;0.3,INDEX($AG$2:$AG$209,RANDBETWEEN(1,208)),INDEX($AH$2:$AH$866,RANDBETWEEN(1,865)))</f>
        <v>248082119</v>
      </c>
      <c r="AH663">
        <v>213788861</v>
      </c>
    </row>
    <row r="664" spans="1:34" ht="15.75" customHeight="1" x14ac:dyDescent="0.25">
      <c r="A664">
        <v>663</v>
      </c>
      <c r="B664">
        <v>665</v>
      </c>
      <c r="C664">
        <v>1</v>
      </c>
      <c r="D664">
        <v>247965491</v>
      </c>
      <c r="E664" s="12">
        <v>42970</v>
      </c>
      <c r="F664">
        <v>113</v>
      </c>
      <c r="G664" t="s">
        <v>126</v>
      </c>
      <c r="H664">
        <v>198.27</v>
      </c>
      <c r="I664">
        <v>13.8962</v>
      </c>
      <c r="J664">
        <v>212.1662</v>
      </c>
      <c r="K664" s="12">
        <v>42978</v>
      </c>
      <c r="L664" s="12">
        <v>42978</v>
      </c>
      <c r="M664" s="39">
        <v>5</v>
      </c>
      <c r="P664" s="45">
        <v>4187</v>
      </c>
      <c r="Q664" s="46">
        <v>4189</v>
      </c>
      <c r="R664" s="46">
        <v>6</v>
      </c>
      <c r="S664" s="58">
        <v>316338950</v>
      </c>
      <c r="T664" s="47">
        <v>43998</v>
      </c>
      <c r="U664" s="46">
        <v>695</v>
      </c>
      <c r="V664" s="46" t="s">
        <v>126</v>
      </c>
      <c r="W664" s="46">
        <v>483.14</v>
      </c>
      <c r="X664" s="46">
        <v>51.314</v>
      </c>
      <c r="Y664" s="46">
        <v>534.45399999999995</v>
      </c>
      <c r="Z664" s="47">
        <v>44005</v>
      </c>
      <c r="AA664" s="47">
        <v>44005</v>
      </c>
      <c r="AB664" s="48">
        <v>4</v>
      </c>
      <c r="AC664" s="46" t="str">
        <f>VLOOKUP(Table12[[#This Row],[ImporterID (IMPORTERS)]],IMPORTERS[],3,FALSE)</f>
        <v>Southern</v>
      </c>
      <c r="AD664" s="49">
        <f>VLOOKUP(ORDERS[[#This Row],[ImporterID (IMPORTERS)]],IMPORTERS[],5,FALSE)</f>
        <v>35362</v>
      </c>
      <c r="AE664" s="50" t="e">
        <f ca="1">DATEDIF(#REF!, TODAY(), "Y")</f>
        <v>#REF!</v>
      </c>
      <c r="AF664" cm="1">
        <f t="array" aca="1" ref="AF664" ca="1">IF(RAND()&gt;0.3,INDEX($AG$2:$AG$209,RANDBETWEEN(1,208)),INDEX($AH$2:$AH$866,RANDBETWEEN(1,865)))</f>
        <v>284187106</v>
      </c>
      <c r="AH664">
        <v>297056985</v>
      </c>
    </row>
    <row r="665" spans="1:34" ht="15.75" customHeight="1" x14ac:dyDescent="0.25">
      <c r="A665">
        <v>664</v>
      </c>
      <c r="B665">
        <v>666</v>
      </c>
      <c r="C665">
        <v>1</v>
      </c>
      <c r="D665">
        <v>286308081</v>
      </c>
      <c r="E665" s="12">
        <v>42970</v>
      </c>
      <c r="F665">
        <v>113</v>
      </c>
      <c r="G665" t="s">
        <v>126</v>
      </c>
      <c r="H665">
        <v>420.67</v>
      </c>
      <c r="I665">
        <v>27.240200000000002</v>
      </c>
      <c r="J665">
        <v>447.91020000000003</v>
      </c>
      <c r="K665" s="12">
        <v>42980</v>
      </c>
      <c r="L665" s="12">
        <v>42980</v>
      </c>
      <c r="M665" s="39">
        <v>4</v>
      </c>
      <c r="P665" s="45">
        <v>4188</v>
      </c>
      <c r="Q665" s="46">
        <v>4190</v>
      </c>
      <c r="R665" s="46">
        <v>9</v>
      </c>
      <c r="S665" s="58">
        <v>222079415</v>
      </c>
      <c r="T665" s="47">
        <v>43985</v>
      </c>
      <c r="U665" s="46">
        <v>696</v>
      </c>
      <c r="V665" s="46" t="s">
        <v>126</v>
      </c>
      <c r="W665" s="46">
        <v>323.33999999999997</v>
      </c>
      <c r="X665" s="46">
        <v>21.400399999999998</v>
      </c>
      <c r="Y665" s="46">
        <v>344.74039999999997</v>
      </c>
      <c r="Z665" s="47">
        <v>44003</v>
      </c>
      <c r="AA665" s="47">
        <v>44003</v>
      </c>
      <c r="AB665" s="48">
        <v>2</v>
      </c>
      <c r="AC665" s="46" t="str">
        <f>VLOOKUP(Table12[[#This Row],[ImporterID (IMPORTERS)]],IMPORTERS[],3,FALSE)</f>
        <v>Central</v>
      </c>
      <c r="AD665" s="49">
        <f>VLOOKUP(ORDERS[[#This Row],[ImporterID (IMPORTERS)]],IMPORTERS[],5,FALSE)</f>
        <v>25132</v>
      </c>
      <c r="AE665" s="50" t="e">
        <f ca="1">DATEDIF(#REF!, TODAY(), "Y")</f>
        <v>#REF!</v>
      </c>
      <c r="AF665" cm="1">
        <f t="array" aca="1" ref="AF665" ca="1">IF(RAND()&gt;0.3,INDEX($AG$2:$AG$209,RANDBETWEEN(1,208)),INDEX($AH$2:$AH$866,RANDBETWEEN(1,865)))</f>
        <v>316463806</v>
      </c>
      <c r="AH665">
        <v>230670733</v>
      </c>
    </row>
    <row r="666" spans="1:34" ht="15.75" customHeight="1" x14ac:dyDescent="0.25">
      <c r="A666">
        <v>665</v>
      </c>
      <c r="B666">
        <v>667</v>
      </c>
      <c r="C666">
        <v>1</v>
      </c>
      <c r="D666">
        <v>340406123</v>
      </c>
      <c r="E666" s="12">
        <v>42964</v>
      </c>
      <c r="F666">
        <v>114</v>
      </c>
      <c r="G666" t="s">
        <v>126</v>
      </c>
      <c r="H666">
        <v>339.11</v>
      </c>
      <c r="I666">
        <v>36.911000000000001</v>
      </c>
      <c r="J666">
        <v>376.02100000000002</v>
      </c>
      <c r="K666" s="12">
        <v>42985</v>
      </c>
      <c r="L666" s="12">
        <v>42985</v>
      </c>
      <c r="M666" s="39">
        <v>1</v>
      </c>
      <c r="P666" s="45">
        <v>4189</v>
      </c>
      <c r="Q666" s="46">
        <v>4191</v>
      </c>
      <c r="R666" s="46">
        <v>16</v>
      </c>
      <c r="S666" s="58">
        <v>301119641</v>
      </c>
      <c r="T666" s="47">
        <v>43988</v>
      </c>
      <c r="U666" s="46">
        <v>696</v>
      </c>
      <c r="V666" s="46" t="s">
        <v>126</v>
      </c>
      <c r="W666" s="46">
        <v>384.41</v>
      </c>
      <c r="X666" s="46">
        <v>25.064600000000002</v>
      </c>
      <c r="Y666" s="46">
        <v>409.47460000000001</v>
      </c>
      <c r="Z666" s="47">
        <v>44001</v>
      </c>
      <c r="AA666" s="47">
        <v>44001</v>
      </c>
      <c r="AB666" s="48">
        <v>5</v>
      </c>
      <c r="AC666" s="46" t="str">
        <f>VLOOKUP(Table12[[#This Row],[ImporterID (IMPORTERS)]],IMPORTERS[],3,FALSE)</f>
        <v>Jerusalem District</v>
      </c>
      <c r="AD666" s="49">
        <f>VLOOKUP(ORDERS[[#This Row],[ImporterID (IMPORTERS)]],IMPORTERS[],5,FALSE)</f>
        <v>31152</v>
      </c>
      <c r="AE666" s="50" t="e">
        <f ca="1">DATEDIF(#REF!, TODAY(), "Y")</f>
        <v>#REF!</v>
      </c>
      <c r="AF666" cm="1">
        <f t="array" aca="1" ref="AF666" ca="1">IF(RAND()&gt;0.3,INDEX($AG$2:$AG$209,RANDBETWEEN(1,208)),INDEX($AH$2:$AH$866,RANDBETWEEN(1,865)))</f>
        <v>239579718</v>
      </c>
      <c r="AH666">
        <v>344715297</v>
      </c>
    </row>
    <row r="667" spans="1:34" ht="15.75" customHeight="1" x14ac:dyDescent="0.25">
      <c r="A667">
        <v>666</v>
      </c>
      <c r="B667">
        <v>668</v>
      </c>
      <c r="C667">
        <v>1</v>
      </c>
      <c r="D667">
        <v>204226784</v>
      </c>
      <c r="E667" s="12">
        <v>42965</v>
      </c>
      <c r="F667">
        <v>114</v>
      </c>
      <c r="G667" t="s">
        <v>126</v>
      </c>
      <c r="H667">
        <v>246.26</v>
      </c>
      <c r="I667">
        <v>27.626000000000001</v>
      </c>
      <c r="J667">
        <v>273.88599999999997</v>
      </c>
      <c r="K667" s="12">
        <v>42982</v>
      </c>
      <c r="L667" s="12">
        <v>42982</v>
      </c>
      <c r="M667" s="39">
        <v>5</v>
      </c>
      <c r="P667" s="45">
        <v>4190</v>
      </c>
      <c r="Q667" s="46">
        <v>4192</v>
      </c>
      <c r="R667" s="46">
        <v>19</v>
      </c>
      <c r="S667" s="58">
        <v>370395304</v>
      </c>
      <c r="T667" s="47">
        <v>43988</v>
      </c>
      <c r="U667" s="46">
        <v>696</v>
      </c>
      <c r="V667" s="46" t="s">
        <v>126</v>
      </c>
      <c r="W667" s="46">
        <v>398.54</v>
      </c>
      <c r="X667" s="46">
        <v>25.912400000000002</v>
      </c>
      <c r="Y667" s="46">
        <v>424.45240000000001</v>
      </c>
      <c r="Z667" s="47">
        <v>44007</v>
      </c>
      <c r="AA667" s="47">
        <v>44007</v>
      </c>
      <c r="AB667" s="48">
        <v>4</v>
      </c>
      <c r="AC667" s="46" t="str">
        <f>VLOOKUP(Table12[[#This Row],[ImporterID (IMPORTERS)]],IMPORTERS[],3,FALSE)</f>
        <v>Central</v>
      </c>
      <c r="AD667" s="49">
        <f>VLOOKUP(ORDERS[[#This Row],[ImporterID (IMPORTERS)]],IMPORTERS[],5,FALSE)</f>
        <v>30721</v>
      </c>
      <c r="AE667" s="50" t="e">
        <f ca="1">DATEDIF(#REF!, TODAY(), "Y")</f>
        <v>#REF!</v>
      </c>
      <c r="AF667" cm="1">
        <f t="array" aca="1" ref="AF667" ca="1">IF(RAND()&gt;0.3,INDEX($AG$2:$AG$209,RANDBETWEEN(1,208)),INDEX($AH$2:$AH$866,RANDBETWEEN(1,865)))</f>
        <v>307928372</v>
      </c>
      <c r="AH667">
        <v>223427598</v>
      </c>
    </row>
    <row r="668" spans="1:34" ht="15.75" customHeight="1" x14ac:dyDescent="0.25">
      <c r="A668">
        <v>667</v>
      </c>
      <c r="B668">
        <v>669</v>
      </c>
      <c r="C668">
        <v>3</v>
      </c>
      <c r="D668">
        <v>288961246</v>
      </c>
      <c r="E668" s="12">
        <v>42968</v>
      </c>
      <c r="F668">
        <v>114</v>
      </c>
      <c r="G668" t="s">
        <v>126</v>
      </c>
      <c r="H668">
        <v>254.28</v>
      </c>
      <c r="I668">
        <v>28.428000000000001</v>
      </c>
      <c r="J668">
        <v>282.70800000000003</v>
      </c>
      <c r="K668" s="12">
        <v>42981</v>
      </c>
      <c r="L668" s="12">
        <v>42981</v>
      </c>
      <c r="M668" s="39">
        <v>4</v>
      </c>
      <c r="P668" s="45">
        <v>4191</v>
      </c>
      <c r="Q668" s="46">
        <v>4193</v>
      </c>
      <c r="R668" s="46">
        <v>9</v>
      </c>
      <c r="S668" s="58">
        <v>249839716</v>
      </c>
      <c r="T668" s="47">
        <v>43990</v>
      </c>
      <c r="U668" s="46">
        <v>696</v>
      </c>
      <c r="V668" s="46" t="s">
        <v>127</v>
      </c>
      <c r="W668" s="46">
        <v>276.89999999999998</v>
      </c>
      <c r="X668" s="46">
        <v>18.613999999999997</v>
      </c>
      <c r="Y668" s="46">
        <v>295.51399999999995</v>
      </c>
      <c r="Z668" s="47">
        <v>44007</v>
      </c>
      <c r="AA668" s="47">
        <v>44007</v>
      </c>
      <c r="AB668" s="48">
        <v>5</v>
      </c>
      <c r="AC668" s="46" t="str">
        <f>VLOOKUP(Table12[[#This Row],[ImporterID (IMPORTERS)]],IMPORTERS[],3,FALSE)</f>
        <v>Jerusalem District</v>
      </c>
      <c r="AD668" s="49">
        <f>VLOOKUP(ORDERS[[#This Row],[ImporterID (IMPORTERS)]],IMPORTERS[],5,FALSE)</f>
        <v>18418</v>
      </c>
      <c r="AE668" s="50" t="e">
        <f ca="1">DATEDIF(#REF!, TODAY(), "Y")</f>
        <v>#REF!</v>
      </c>
      <c r="AF668" cm="1">
        <f t="array" aca="1" ref="AF668" ca="1">IF(RAND()&gt;0.3,INDEX($AG$2:$AG$209,RANDBETWEEN(1,208)),INDEX($AH$2:$AH$866,RANDBETWEEN(1,865)))</f>
        <v>399697518</v>
      </c>
      <c r="AH668">
        <v>330316910</v>
      </c>
    </row>
    <row r="669" spans="1:34" ht="15.75" customHeight="1" x14ac:dyDescent="0.25">
      <c r="A669">
        <v>668</v>
      </c>
      <c r="B669">
        <v>670</v>
      </c>
      <c r="C669">
        <v>5</v>
      </c>
      <c r="D669">
        <v>249831559</v>
      </c>
      <c r="E669" s="12">
        <v>42970</v>
      </c>
      <c r="F669">
        <v>114</v>
      </c>
      <c r="G669" t="s">
        <v>126</v>
      </c>
      <c r="H669">
        <v>279.66000000000003</v>
      </c>
      <c r="I669">
        <v>30.966000000000005</v>
      </c>
      <c r="J669">
        <v>310.62600000000003</v>
      </c>
      <c r="K669" s="12">
        <v>42981</v>
      </c>
      <c r="L669" s="12">
        <v>42981</v>
      </c>
      <c r="M669" s="39">
        <v>2</v>
      </c>
      <c r="P669" s="45">
        <v>4192</v>
      </c>
      <c r="Q669" s="46">
        <v>4194</v>
      </c>
      <c r="R669" s="46">
        <v>11</v>
      </c>
      <c r="S669" s="58">
        <v>290872023</v>
      </c>
      <c r="T669" s="47">
        <v>43991</v>
      </c>
      <c r="U669" s="46">
        <v>696</v>
      </c>
      <c r="V669" s="46" t="s">
        <v>127</v>
      </c>
      <c r="W669" s="46">
        <v>17.850000000000001</v>
      </c>
      <c r="X669" s="46">
        <v>3.0709999999999997</v>
      </c>
      <c r="Y669" s="46">
        <v>20.920999999999999</v>
      </c>
      <c r="Z669" s="47">
        <v>44006</v>
      </c>
      <c r="AA669" s="47">
        <v>44006</v>
      </c>
      <c r="AB669" s="48">
        <v>2</v>
      </c>
      <c r="AC669" s="46" t="str">
        <f>VLOOKUP(Table12[[#This Row],[ImporterID (IMPORTERS)]],IMPORTERS[],3,FALSE)</f>
        <v>Haifa District</v>
      </c>
      <c r="AD669" s="49">
        <f>VLOOKUP(ORDERS[[#This Row],[ImporterID (IMPORTERS)]],IMPORTERS[],5,FALSE)</f>
        <v>23326</v>
      </c>
      <c r="AE669" s="50" t="e">
        <f ca="1">DATEDIF(#REF!, TODAY(), "Y")</f>
        <v>#REF!</v>
      </c>
      <c r="AF669" cm="1">
        <f t="array" aca="1" ref="AF669" ca="1">IF(RAND()&gt;0.3,INDEX($AG$2:$AG$209,RANDBETWEEN(1,208)),INDEX($AH$2:$AH$866,RANDBETWEEN(1,865)))</f>
        <v>339276099</v>
      </c>
      <c r="AH669">
        <v>255089605</v>
      </c>
    </row>
    <row r="670" spans="1:34" ht="15.75" customHeight="1" x14ac:dyDescent="0.25">
      <c r="A670">
        <v>669</v>
      </c>
      <c r="B670">
        <v>671</v>
      </c>
      <c r="C670">
        <v>5</v>
      </c>
      <c r="D670">
        <v>290872023</v>
      </c>
      <c r="E670" s="12">
        <v>42974</v>
      </c>
      <c r="F670">
        <v>114</v>
      </c>
      <c r="G670" t="s">
        <v>126</v>
      </c>
      <c r="H670">
        <v>56.05</v>
      </c>
      <c r="I670">
        <v>8.6050000000000004</v>
      </c>
      <c r="J670">
        <v>64.655000000000001</v>
      </c>
      <c r="K670" s="12">
        <v>42986</v>
      </c>
      <c r="L670" s="12">
        <v>42986</v>
      </c>
      <c r="M670" s="39">
        <v>1</v>
      </c>
      <c r="P670" s="45">
        <v>4193</v>
      </c>
      <c r="Q670" s="46">
        <v>4195</v>
      </c>
      <c r="R670" s="46">
        <v>9</v>
      </c>
      <c r="S670" s="58">
        <v>359573262</v>
      </c>
      <c r="T670" s="47">
        <v>43992</v>
      </c>
      <c r="U670" s="46">
        <v>696</v>
      </c>
      <c r="V670" s="46" t="s">
        <v>126</v>
      </c>
      <c r="W670" s="46">
        <v>401.01</v>
      </c>
      <c r="X670" s="46">
        <v>26.060599999999997</v>
      </c>
      <c r="Y670" s="46">
        <v>427.07060000000001</v>
      </c>
      <c r="Z670" s="47">
        <v>44006</v>
      </c>
      <c r="AA670" s="47">
        <v>44006</v>
      </c>
      <c r="AB670" s="48">
        <v>5</v>
      </c>
      <c r="AC670" s="46" t="str">
        <f>VLOOKUP(Table12[[#This Row],[ImporterID (IMPORTERS)]],IMPORTERS[],3,FALSE)</f>
        <v>Southern</v>
      </c>
      <c r="AD670" s="49">
        <f>VLOOKUP(ORDERS[[#This Row],[ImporterID (IMPORTERS)]],IMPORTERS[],5,FALSE)</f>
        <v>36268</v>
      </c>
      <c r="AE670" s="50" t="e">
        <f ca="1">DATEDIF(#REF!, TODAY(), "Y")</f>
        <v>#REF!</v>
      </c>
      <c r="AF670" cm="1">
        <f t="array" aca="1" ref="AF670" ca="1">IF(RAND()&gt;0.3,INDEX($AG$2:$AG$209,RANDBETWEEN(1,208)),INDEX($AH$2:$AH$866,RANDBETWEEN(1,865)))</f>
        <v>220573275</v>
      </c>
      <c r="AH670">
        <v>315386738</v>
      </c>
    </row>
    <row r="671" spans="1:34" ht="15.75" customHeight="1" x14ac:dyDescent="0.25">
      <c r="A671">
        <v>670</v>
      </c>
      <c r="B671">
        <v>672</v>
      </c>
      <c r="C671">
        <v>3</v>
      </c>
      <c r="D671">
        <v>301119641</v>
      </c>
      <c r="E671" s="12">
        <v>42977</v>
      </c>
      <c r="F671">
        <v>114</v>
      </c>
      <c r="G671" t="s">
        <v>127</v>
      </c>
      <c r="H671">
        <v>86.09</v>
      </c>
      <c r="I671">
        <v>11.609</v>
      </c>
      <c r="J671">
        <v>97.698999999999998</v>
      </c>
      <c r="K671" s="12">
        <v>42982</v>
      </c>
      <c r="L671" s="12">
        <v>42982</v>
      </c>
      <c r="M671" s="39">
        <v>4</v>
      </c>
      <c r="P671" s="45">
        <v>4194</v>
      </c>
      <c r="Q671" s="46">
        <v>4196</v>
      </c>
      <c r="R671" s="46">
        <v>17</v>
      </c>
      <c r="S671" s="58">
        <v>303675128</v>
      </c>
      <c r="T671" s="47">
        <v>43993</v>
      </c>
      <c r="U671" s="46">
        <v>696</v>
      </c>
      <c r="V671" s="46" t="s">
        <v>126</v>
      </c>
      <c r="W671" s="46">
        <v>404.96</v>
      </c>
      <c r="X671" s="46">
        <v>26.297599999999999</v>
      </c>
      <c r="Y671" s="46">
        <v>431.25759999999997</v>
      </c>
      <c r="Z671" s="47">
        <v>44003</v>
      </c>
      <c r="AA671" s="47">
        <v>44003</v>
      </c>
      <c r="AB671" s="48">
        <v>4</v>
      </c>
      <c r="AC671" s="46" t="str">
        <f>VLOOKUP(Table12[[#This Row],[ImporterID (IMPORTERS)]],IMPORTERS[],3,FALSE)</f>
        <v>Central</v>
      </c>
      <c r="AD671" s="49">
        <f>VLOOKUP(ORDERS[[#This Row],[ImporterID (IMPORTERS)]],IMPORTERS[],5,FALSE)</f>
        <v>32696</v>
      </c>
      <c r="AE671" s="50" t="e">
        <f ca="1">DATEDIF(#REF!, TODAY(), "Y")</f>
        <v>#REF!</v>
      </c>
      <c r="AF671" cm="1">
        <f t="array" aca="1" ref="AF671" ca="1">IF(RAND()&gt;0.3,INDEX($AG$2:$AG$209,RANDBETWEEN(1,208)),INDEX($AH$2:$AH$866,RANDBETWEEN(1,865)))</f>
        <v>340406123</v>
      </c>
      <c r="AH671">
        <v>325154394</v>
      </c>
    </row>
    <row r="672" spans="1:34" ht="15.75" customHeight="1" x14ac:dyDescent="0.25">
      <c r="A672">
        <v>671</v>
      </c>
      <c r="B672">
        <v>673</v>
      </c>
      <c r="C672">
        <v>3</v>
      </c>
      <c r="D672">
        <v>203463618</v>
      </c>
      <c r="E672" s="12">
        <v>42969</v>
      </c>
      <c r="F672">
        <v>115</v>
      </c>
      <c r="G672" t="s">
        <v>127</v>
      </c>
      <c r="H672">
        <v>75.38</v>
      </c>
      <c r="I672">
        <v>3.2613999999999996</v>
      </c>
      <c r="J672">
        <v>78.64139999999999</v>
      </c>
      <c r="K672" s="12">
        <v>42985</v>
      </c>
      <c r="L672" s="12">
        <v>42985</v>
      </c>
      <c r="M672" s="39">
        <v>5</v>
      </c>
      <c r="P672" s="45">
        <v>4195</v>
      </c>
      <c r="Q672" s="46">
        <v>4197</v>
      </c>
      <c r="R672" s="46">
        <v>1</v>
      </c>
      <c r="S672" s="58">
        <v>334059043</v>
      </c>
      <c r="T672" s="47">
        <v>43994</v>
      </c>
      <c r="U672" s="46">
        <v>696</v>
      </c>
      <c r="V672" s="46" t="s">
        <v>126</v>
      </c>
      <c r="W672" s="46">
        <v>312.95</v>
      </c>
      <c r="X672" s="46">
        <v>20.776999999999997</v>
      </c>
      <c r="Y672" s="46">
        <v>333.72699999999998</v>
      </c>
      <c r="Z672" s="47">
        <v>44005</v>
      </c>
      <c r="AA672" s="47">
        <v>44005</v>
      </c>
      <c r="AB672" s="48">
        <v>5</v>
      </c>
      <c r="AC672" s="46" t="str">
        <f>VLOOKUP(Table12[[#This Row],[ImporterID (IMPORTERS)]],IMPORTERS[],3,FALSE)</f>
        <v>Northern</v>
      </c>
      <c r="AD672" s="49">
        <f>VLOOKUP(ORDERS[[#This Row],[ImporterID (IMPORTERS)]],IMPORTERS[],5,FALSE)</f>
        <v>30390</v>
      </c>
      <c r="AE672" s="50" t="e">
        <f ca="1">DATEDIF(#REF!, TODAY(), "Y")</f>
        <v>#REF!</v>
      </c>
      <c r="AF672" cm="1">
        <f t="array" aca="1" ref="AF672" ca="1">IF(RAND()&gt;0.3,INDEX($AG$2:$AG$209,RANDBETWEEN(1,208)),INDEX($AH$2:$AH$866,RANDBETWEEN(1,865)))</f>
        <v>318435824</v>
      </c>
      <c r="AH672">
        <v>367282412</v>
      </c>
    </row>
    <row r="673" spans="1:34" ht="15.75" customHeight="1" x14ac:dyDescent="0.25">
      <c r="A673">
        <v>672</v>
      </c>
      <c r="B673">
        <v>674</v>
      </c>
      <c r="C673">
        <v>3</v>
      </c>
      <c r="D673">
        <v>213566610</v>
      </c>
      <c r="E673" s="12">
        <v>42970</v>
      </c>
      <c r="F673">
        <v>115</v>
      </c>
      <c r="G673" t="s">
        <v>126</v>
      </c>
      <c r="H673">
        <v>46.88</v>
      </c>
      <c r="I673">
        <v>2.4064000000000001</v>
      </c>
      <c r="J673">
        <v>49.2864</v>
      </c>
      <c r="K673" s="12">
        <v>42987</v>
      </c>
      <c r="L673" s="12">
        <v>42987</v>
      </c>
      <c r="M673" s="39">
        <v>1</v>
      </c>
      <c r="P673" s="45">
        <v>4196</v>
      </c>
      <c r="Q673" s="46">
        <v>4198</v>
      </c>
      <c r="R673" s="46">
        <v>14</v>
      </c>
      <c r="S673" s="58">
        <v>246648004</v>
      </c>
      <c r="T673" s="47">
        <v>43994</v>
      </c>
      <c r="U673" s="46">
        <v>696</v>
      </c>
      <c r="V673" s="46" t="s">
        <v>126</v>
      </c>
      <c r="W673" s="46">
        <v>399.72</v>
      </c>
      <c r="X673" s="46">
        <v>25.9832</v>
      </c>
      <c r="Y673" s="46">
        <v>425.70320000000004</v>
      </c>
      <c r="Z673" s="47">
        <v>44006</v>
      </c>
      <c r="AA673" s="47">
        <v>44006</v>
      </c>
      <c r="AB673" s="48">
        <v>5</v>
      </c>
      <c r="AC673" s="46" t="str">
        <f>VLOOKUP(Table12[[#This Row],[ImporterID (IMPORTERS)]],IMPORTERS[],3,FALSE)</f>
        <v>Central</v>
      </c>
      <c r="AD673" s="49">
        <f>VLOOKUP(ORDERS[[#This Row],[ImporterID (IMPORTERS)]],IMPORTERS[],5,FALSE)</f>
        <v>25516</v>
      </c>
      <c r="AE673" s="50" t="e">
        <f ca="1">DATEDIF(#REF!, TODAY(), "Y")</f>
        <v>#REF!</v>
      </c>
      <c r="AF673" cm="1">
        <f t="array" aca="1" ref="AF673" ca="1">IF(RAND()&gt;0.3,INDEX($AG$2:$AG$209,RANDBETWEEN(1,208)),INDEX($AH$2:$AH$866,RANDBETWEEN(1,865)))</f>
        <v>356569650</v>
      </c>
      <c r="AH673">
        <v>281849725</v>
      </c>
    </row>
    <row r="674" spans="1:34" ht="15.75" customHeight="1" x14ac:dyDescent="0.25">
      <c r="A674">
        <v>673</v>
      </c>
      <c r="B674">
        <v>675</v>
      </c>
      <c r="C674">
        <v>2</v>
      </c>
      <c r="D674">
        <v>380177673</v>
      </c>
      <c r="E674" s="12">
        <v>42973</v>
      </c>
      <c r="F674">
        <v>115</v>
      </c>
      <c r="G674" t="s">
        <v>127</v>
      </c>
      <c r="H674">
        <v>55.45</v>
      </c>
      <c r="I674">
        <v>2.6635</v>
      </c>
      <c r="J674">
        <v>58.113500000000002</v>
      </c>
      <c r="K674" s="12">
        <v>42984</v>
      </c>
      <c r="L674" s="12">
        <v>42984</v>
      </c>
      <c r="M674" s="39">
        <v>1</v>
      </c>
      <c r="P674" s="45">
        <v>4197</v>
      </c>
      <c r="Q674" s="46">
        <v>4199</v>
      </c>
      <c r="R674" s="46">
        <v>4</v>
      </c>
      <c r="S674" s="58">
        <v>202451860</v>
      </c>
      <c r="T674" s="47">
        <v>43996</v>
      </c>
      <c r="U674" s="46">
        <v>696</v>
      </c>
      <c r="V674" s="46" t="s">
        <v>126</v>
      </c>
      <c r="W674" s="46">
        <v>288.27999999999997</v>
      </c>
      <c r="X674" s="46">
        <v>19.296799999999998</v>
      </c>
      <c r="Y674" s="46">
        <v>307.57679999999999</v>
      </c>
      <c r="Z674" s="47">
        <v>44003</v>
      </c>
      <c r="AA674" s="47">
        <v>44003</v>
      </c>
      <c r="AB674" s="48">
        <v>4</v>
      </c>
      <c r="AC674" s="46" t="str">
        <f>VLOOKUP(Table12[[#This Row],[ImporterID (IMPORTERS)]],IMPORTERS[],3,FALSE)</f>
        <v>Central</v>
      </c>
      <c r="AD674" s="49">
        <f>VLOOKUP(ORDERS[[#This Row],[ImporterID (IMPORTERS)]],IMPORTERS[],5,FALSE)</f>
        <v>21320</v>
      </c>
      <c r="AE674" s="50" t="e">
        <f ca="1">DATEDIF(#REF!, TODAY(), "Y")</f>
        <v>#REF!</v>
      </c>
      <c r="AF674" cm="1">
        <f t="array" aca="1" ref="AF674" ca="1">IF(RAND()&gt;0.3,INDEX($AG$2:$AG$209,RANDBETWEEN(1,208)),INDEX($AH$2:$AH$866,RANDBETWEEN(1,865)))</f>
        <v>274883069</v>
      </c>
      <c r="AH674">
        <v>301358103</v>
      </c>
    </row>
    <row r="675" spans="1:34" ht="15.75" customHeight="1" x14ac:dyDescent="0.25">
      <c r="A675">
        <v>674</v>
      </c>
      <c r="B675">
        <v>676</v>
      </c>
      <c r="C675">
        <v>3</v>
      </c>
      <c r="D675">
        <v>297268835</v>
      </c>
      <c r="E675" s="12">
        <v>42981</v>
      </c>
      <c r="F675">
        <v>115</v>
      </c>
      <c r="G675" t="s">
        <v>126</v>
      </c>
      <c r="H675">
        <v>58.28</v>
      </c>
      <c r="I675">
        <v>2.7484000000000002</v>
      </c>
      <c r="J675">
        <v>61.028400000000005</v>
      </c>
      <c r="K675" s="12">
        <v>42983</v>
      </c>
      <c r="L675" s="12">
        <v>42983</v>
      </c>
      <c r="M675" s="39">
        <v>5</v>
      </c>
      <c r="P675" s="45">
        <v>4198</v>
      </c>
      <c r="Q675" s="46">
        <v>4200</v>
      </c>
      <c r="R675" s="46">
        <v>19</v>
      </c>
      <c r="S675" s="58">
        <v>241969835</v>
      </c>
      <c r="T675" s="47">
        <v>43997</v>
      </c>
      <c r="U675" s="46">
        <v>696</v>
      </c>
      <c r="V675" s="46" t="s">
        <v>127</v>
      </c>
      <c r="W675" s="46">
        <v>275.83999999999997</v>
      </c>
      <c r="X675" s="46">
        <v>18.550399999999996</v>
      </c>
      <c r="Y675" s="46">
        <v>294.3904</v>
      </c>
      <c r="Z675" s="47">
        <v>44004</v>
      </c>
      <c r="AA675" s="47">
        <v>44004</v>
      </c>
      <c r="AB675" s="48">
        <v>5</v>
      </c>
      <c r="AC675" s="46" t="str">
        <f>VLOOKUP(Table12[[#This Row],[ImporterID (IMPORTERS)]],IMPORTERS[],3,FALSE)</f>
        <v>Haifa District</v>
      </c>
      <c r="AD675" s="49">
        <f>VLOOKUP(ORDERS[[#This Row],[ImporterID (IMPORTERS)]],IMPORTERS[],5,FALSE)</f>
        <v>22739</v>
      </c>
      <c r="AE675" s="50" t="e">
        <f ca="1">DATEDIF(#REF!, TODAY(), "Y")</f>
        <v>#REF!</v>
      </c>
      <c r="AF675" cm="1">
        <f t="array" aca="1" ref="AF675" ca="1">IF(RAND()&gt;0.3,INDEX($AG$2:$AG$209,RANDBETWEEN(1,208)),INDEX($AH$2:$AH$866,RANDBETWEEN(1,865)))</f>
        <v>398759994</v>
      </c>
      <c r="AH675">
        <v>399697518</v>
      </c>
    </row>
    <row r="676" spans="1:34" ht="15.75" customHeight="1" x14ac:dyDescent="0.25">
      <c r="A676">
        <v>675</v>
      </c>
      <c r="B676">
        <v>677</v>
      </c>
      <c r="C676">
        <v>1</v>
      </c>
      <c r="D676">
        <v>231027652</v>
      </c>
      <c r="E676" s="12">
        <v>42981</v>
      </c>
      <c r="F676">
        <v>115</v>
      </c>
      <c r="G676" t="s">
        <v>127</v>
      </c>
      <c r="H676">
        <v>49.56</v>
      </c>
      <c r="I676">
        <v>2.4868000000000001</v>
      </c>
      <c r="J676">
        <v>52.046800000000005</v>
      </c>
      <c r="K676" s="12">
        <v>42983</v>
      </c>
      <c r="L676" s="12">
        <v>42983</v>
      </c>
      <c r="M676" s="39">
        <v>4</v>
      </c>
      <c r="P676" s="45">
        <v>4199</v>
      </c>
      <c r="Q676" s="46">
        <v>4201</v>
      </c>
      <c r="R676" s="46">
        <v>7</v>
      </c>
      <c r="S676" s="58">
        <v>235414787</v>
      </c>
      <c r="T676" s="47">
        <v>43998</v>
      </c>
      <c r="U676" s="46">
        <v>696</v>
      </c>
      <c r="V676" s="46" t="s">
        <v>126</v>
      </c>
      <c r="W676" s="46">
        <v>139.69999999999999</v>
      </c>
      <c r="X676" s="46">
        <v>10.382</v>
      </c>
      <c r="Y676" s="46">
        <v>150.08199999999999</v>
      </c>
      <c r="Z676" s="47">
        <v>44001</v>
      </c>
      <c r="AA676" s="47">
        <v>44001</v>
      </c>
      <c r="AB676" s="48">
        <v>3</v>
      </c>
      <c r="AC676" s="46" t="str">
        <f>VLOOKUP(Table12[[#This Row],[ImporterID (IMPORTERS)]],IMPORTERS[],3,FALSE)</f>
        <v>Southern</v>
      </c>
      <c r="AD676" s="49">
        <f>VLOOKUP(ORDERS[[#This Row],[ImporterID (IMPORTERS)]],IMPORTERS[],5,FALSE)</f>
        <v>29697</v>
      </c>
      <c r="AE676" s="50" t="e">
        <f ca="1">DATEDIF(#REF!, TODAY(), "Y")</f>
        <v>#REF!</v>
      </c>
      <c r="AF676" cm="1">
        <f t="array" aca="1" ref="AF676" ca="1">IF(RAND()&gt;0.3,INDEX($AG$2:$AG$209,RANDBETWEEN(1,208)),INDEX($AH$2:$AH$866,RANDBETWEEN(1,865)))</f>
        <v>365376442</v>
      </c>
      <c r="AH676">
        <v>204226784</v>
      </c>
    </row>
    <row r="677" spans="1:34" ht="15.75" customHeight="1" x14ac:dyDescent="0.25">
      <c r="A677">
        <v>676</v>
      </c>
      <c r="B677">
        <v>678</v>
      </c>
      <c r="C677">
        <v>4</v>
      </c>
      <c r="D677">
        <v>261633619</v>
      </c>
      <c r="E677" s="12">
        <v>42970</v>
      </c>
      <c r="F677">
        <v>116</v>
      </c>
      <c r="G677" t="s">
        <v>126</v>
      </c>
      <c r="H677">
        <v>308.83999999999997</v>
      </c>
      <c r="I677">
        <v>33.884</v>
      </c>
      <c r="J677">
        <v>342.72399999999999</v>
      </c>
      <c r="K677" s="12">
        <v>42990</v>
      </c>
      <c r="L677" s="12">
        <v>42990</v>
      </c>
      <c r="M677" s="39">
        <v>3</v>
      </c>
      <c r="P677" s="45">
        <v>4200</v>
      </c>
      <c r="Q677" s="46">
        <v>4202</v>
      </c>
      <c r="R677" s="46">
        <v>13</v>
      </c>
      <c r="S677" s="58">
        <v>340804844</v>
      </c>
      <c r="T677" s="47">
        <v>43995</v>
      </c>
      <c r="U677" s="46">
        <v>697</v>
      </c>
      <c r="V677" s="46" t="s">
        <v>126</v>
      </c>
      <c r="W677" s="46">
        <v>60.86</v>
      </c>
      <c r="X677" s="46">
        <v>4.4344000000000001</v>
      </c>
      <c r="Y677" s="46">
        <v>65.294399999999996</v>
      </c>
      <c r="Z677" s="47">
        <v>44005</v>
      </c>
      <c r="AA677" s="47">
        <v>44006</v>
      </c>
      <c r="AB677" s="48">
        <v>3</v>
      </c>
      <c r="AC677" s="46" t="str">
        <f>VLOOKUP(Table12[[#This Row],[ImporterID (IMPORTERS)]],IMPORTERS[],3,FALSE)</f>
        <v>Central</v>
      </c>
      <c r="AD677" s="49">
        <f>VLOOKUP(ORDERS[[#This Row],[ImporterID (IMPORTERS)]],IMPORTERS[],5,FALSE)</f>
        <v>28181</v>
      </c>
      <c r="AE677" s="50" t="e">
        <f ca="1">DATEDIF(#REF!, TODAY(), "Y")</f>
        <v>#REF!</v>
      </c>
      <c r="AF677" cm="1">
        <f t="array" aca="1" ref="AF677" ca="1">IF(RAND()&gt;0.3,INDEX($AG$2:$AG$209,RANDBETWEEN(1,208)),INDEX($AH$2:$AH$866,RANDBETWEEN(1,865)))</f>
        <v>248140331</v>
      </c>
      <c r="AH677">
        <v>323365679</v>
      </c>
    </row>
    <row r="678" spans="1:34" ht="15.75" customHeight="1" x14ac:dyDescent="0.25">
      <c r="A678">
        <v>677</v>
      </c>
      <c r="B678">
        <v>679</v>
      </c>
      <c r="C678">
        <v>3</v>
      </c>
      <c r="D678">
        <v>339408899</v>
      </c>
      <c r="E678" s="12">
        <v>42971</v>
      </c>
      <c r="F678">
        <v>116</v>
      </c>
      <c r="G678" t="s">
        <v>126</v>
      </c>
      <c r="H678">
        <v>455.61</v>
      </c>
      <c r="I678">
        <v>48.561000000000007</v>
      </c>
      <c r="J678">
        <v>504.17100000000005</v>
      </c>
      <c r="K678" s="12">
        <v>42987</v>
      </c>
      <c r="L678" s="12">
        <v>42987</v>
      </c>
      <c r="M678" s="39">
        <v>3</v>
      </c>
      <c r="P678" s="45">
        <v>4201</v>
      </c>
      <c r="Q678" s="46">
        <v>4203</v>
      </c>
      <c r="R678" s="46">
        <v>9</v>
      </c>
      <c r="S678" s="58">
        <v>239579718</v>
      </c>
      <c r="T678" s="47">
        <v>43995</v>
      </c>
      <c r="U678" s="46">
        <v>697</v>
      </c>
      <c r="V678" s="46" t="s">
        <v>127</v>
      </c>
      <c r="W678" s="46">
        <v>39.72</v>
      </c>
      <c r="X678" s="46">
        <v>3.5888</v>
      </c>
      <c r="Y678" s="46">
        <v>43.308799999999998</v>
      </c>
      <c r="Z678" s="47">
        <v>44007</v>
      </c>
      <c r="AA678" s="47">
        <v>44007</v>
      </c>
      <c r="AB678" s="48">
        <v>4</v>
      </c>
      <c r="AC678" s="46" t="str">
        <f>VLOOKUP(Table12[[#This Row],[ImporterID (IMPORTERS)]],IMPORTERS[],3,FALSE)</f>
        <v>Central</v>
      </c>
      <c r="AD678" s="49">
        <f>VLOOKUP(ORDERS[[#This Row],[ImporterID (IMPORTERS)]],IMPORTERS[],5,FALSE)</f>
        <v>31400</v>
      </c>
      <c r="AE678" s="50" t="e">
        <f ca="1">DATEDIF(#REF!, TODAY(), "Y")</f>
        <v>#REF!</v>
      </c>
      <c r="AF678" cm="1">
        <f t="array" aca="1" ref="AF678" ca="1">IF(RAND()&gt;0.3,INDEX($AG$2:$AG$209,RANDBETWEEN(1,208)),INDEX($AH$2:$AH$866,RANDBETWEEN(1,865)))</f>
        <v>304377358</v>
      </c>
      <c r="AH678">
        <v>297431025</v>
      </c>
    </row>
    <row r="679" spans="1:34" ht="15.75" customHeight="1" x14ac:dyDescent="0.25">
      <c r="A679">
        <v>678</v>
      </c>
      <c r="B679">
        <v>680</v>
      </c>
      <c r="C679">
        <v>1</v>
      </c>
      <c r="D679">
        <v>225625397</v>
      </c>
      <c r="E679" s="12">
        <v>42972</v>
      </c>
      <c r="F679">
        <v>116</v>
      </c>
      <c r="G679" t="s">
        <v>127</v>
      </c>
      <c r="H679">
        <v>200.69</v>
      </c>
      <c r="I679">
        <v>23.069000000000003</v>
      </c>
      <c r="J679">
        <v>223.75900000000001</v>
      </c>
      <c r="K679" s="12">
        <v>42989</v>
      </c>
      <c r="L679" s="12">
        <v>42989</v>
      </c>
      <c r="M679" s="39">
        <v>4</v>
      </c>
      <c r="P679" s="45">
        <v>4202</v>
      </c>
      <c r="Q679" s="46">
        <v>4204</v>
      </c>
      <c r="R679" s="46">
        <v>14</v>
      </c>
      <c r="S679" s="58">
        <v>201044735</v>
      </c>
      <c r="T679" s="47">
        <v>43997</v>
      </c>
      <c r="U679" s="46">
        <v>697</v>
      </c>
      <c r="V679" s="46" t="s">
        <v>126</v>
      </c>
      <c r="W679" s="46">
        <v>14.02</v>
      </c>
      <c r="X679" s="46">
        <v>2.5608</v>
      </c>
      <c r="Y679" s="46">
        <v>16.5808</v>
      </c>
      <c r="Z679" s="47">
        <v>44001</v>
      </c>
      <c r="AA679" s="47">
        <v>44001</v>
      </c>
      <c r="AB679" s="48">
        <v>2</v>
      </c>
      <c r="AC679" s="46" t="str">
        <f>VLOOKUP(Table12[[#This Row],[ImporterID (IMPORTERS)]],IMPORTERS[],3,FALSE)</f>
        <v>Central</v>
      </c>
      <c r="AD679" s="49">
        <f>VLOOKUP(ORDERS[[#This Row],[ImporterID (IMPORTERS)]],IMPORTERS[],5,FALSE)</f>
        <v>26922</v>
      </c>
      <c r="AE679" s="50" t="e">
        <f ca="1">DATEDIF(#REF!, TODAY(), "Y")</f>
        <v>#REF!</v>
      </c>
      <c r="AF679" cm="1">
        <f t="array" aca="1" ref="AF679" ca="1">IF(RAND()&gt;0.3,INDEX($AG$2:$AG$209,RANDBETWEEN(1,208)),INDEX($AH$2:$AH$866,RANDBETWEEN(1,865)))</f>
        <v>366192074</v>
      </c>
      <c r="AH679">
        <v>249521597</v>
      </c>
    </row>
    <row r="680" spans="1:34" ht="15.75" customHeight="1" x14ac:dyDescent="0.25">
      <c r="A680">
        <v>679</v>
      </c>
      <c r="B680">
        <v>681</v>
      </c>
      <c r="C680">
        <v>2</v>
      </c>
      <c r="D680">
        <v>343303643</v>
      </c>
      <c r="E680" s="12">
        <v>42978</v>
      </c>
      <c r="F680">
        <v>116</v>
      </c>
      <c r="G680" t="s">
        <v>126</v>
      </c>
      <c r="H680">
        <v>232.62</v>
      </c>
      <c r="I680">
        <v>26.262</v>
      </c>
      <c r="J680">
        <v>258.88200000000001</v>
      </c>
      <c r="K680" s="12">
        <v>42987</v>
      </c>
      <c r="L680" s="12">
        <v>42987</v>
      </c>
      <c r="M680" s="39">
        <v>2</v>
      </c>
      <c r="P680" s="45">
        <v>4203</v>
      </c>
      <c r="Q680" s="46">
        <v>4205</v>
      </c>
      <c r="R680" s="46">
        <v>17</v>
      </c>
      <c r="S680" s="58">
        <v>203463618</v>
      </c>
      <c r="T680" s="47">
        <v>43998</v>
      </c>
      <c r="U680" s="46">
        <v>697</v>
      </c>
      <c r="V680" s="46" t="s">
        <v>126</v>
      </c>
      <c r="W680" s="46">
        <v>68.13</v>
      </c>
      <c r="X680" s="46">
        <v>4.7252000000000001</v>
      </c>
      <c r="Y680" s="46">
        <v>72.855199999999996</v>
      </c>
      <c r="Z680" s="47">
        <v>44005</v>
      </c>
      <c r="AA680" s="47">
        <v>44005</v>
      </c>
      <c r="AB680" s="48">
        <v>4</v>
      </c>
      <c r="AC680" s="46" t="str">
        <f>VLOOKUP(Table12[[#This Row],[ImporterID (IMPORTERS)]],IMPORTERS[],3,FALSE)</f>
        <v>Central</v>
      </c>
      <c r="AD680" s="49">
        <f>VLOOKUP(ORDERS[[#This Row],[ImporterID (IMPORTERS)]],IMPORTERS[],5,FALSE)</f>
        <v>24178</v>
      </c>
      <c r="AE680" s="50" t="e">
        <f ca="1">DATEDIF(#REF!, TODAY(), "Y")</f>
        <v>#REF!</v>
      </c>
      <c r="AF680" cm="1">
        <f t="array" aca="1" ref="AF680" ca="1">IF(RAND()&gt;0.3,INDEX($AG$2:$AG$209,RANDBETWEEN(1,208)),INDEX($AH$2:$AH$866,RANDBETWEEN(1,865)))</f>
        <v>299243386</v>
      </c>
      <c r="AH680">
        <v>392520562</v>
      </c>
    </row>
    <row r="681" spans="1:34" ht="15.75" customHeight="1" x14ac:dyDescent="0.25">
      <c r="A681">
        <v>680</v>
      </c>
      <c r="B681">
        <v>682</v>
      </c>
      <c r="C681">
        <v>1</v>
      </c>
      <c r="D681">
        <v>274018553</v>
      </c>
      <c r="E681" s="12">
        <v>42981</v>
      </c>
      <c r="F681">
        <v>116</v>
      </c>
      <c r="G681" t="s">
        <v>126</v>
      </c>
      <c r="H681">
        <v>133.4</v>
      </c>
      <c r="I681">
        <v>16.340000000000003</v>
      </c>
      <c r="J681">
        <v>149.74</v>
      </c>
      <c r="K681" s="12">
        <v>42987</v>
      </c>
      <c r="L681" s="12">
        <v>42987</v>
      </c>
      <c r="M681" s="39">
        <v>2</v>
      </c>
      <c r="P681" s="45">
        <v>4204</v>
      </c>
      <c r="Q681" s="46">
        <v>4206</v>
      </c>
      <c r="R681" s="46">
        <v>15</v>
      </c>
      <c r="S681" s="58">
        <v>218059446</v>
      </c>
      <c r="T681" s="47">
        <v>43987</v>
      </c>
      <c r="U681" s="46">
        <v>698</v>
      </c>
      <c r="V681" s="46" t="s">
        <v>126</v>
      </c>
      <c r="W681" s="46">
        <v>151.33000000000001</v>
      </c>
      <c r="X681" s="46">
        <v>18.133000000000003</v>
      </c>
      <c r="Y681" s="46">
        <v>169.46300000000002</v>
      </c>
      <c r="Z681" s="47">
        <v>44004</v>
      </c>
      <c r="AA681" s="47">
        <v>44004</v>
      </c>
      <c r="AB681" s="48">
        <v>4</v>
      </c>
      <c r="AC681" s="46" t="str">
        <f>VLOOKUP(Table12[[#This Row],[ImporterID (IMPORTERS)]],IMPORTERS[],3,FALSE)</f>
        <v>Southern</v>
      </c>
      <c r="AD681" s="49">
        <f>VLOOKUP(ORDERS[[#This Row],[ImporterID (IMPORTERS)]],IMPORTERS[],5,FALSE)</f>
        <v>22537</v>
      </c>
      <c r="AE681" s="50" t="e">
        <f ca="1">DATEDIF(#REF!, TODAY(), "Y")</f>
        <v>#REF!</v>
      </c>
      <c r="AF681" cm="1">
        <f t="array" aca="1" ref="AF681" ca="1">IF(RAND()&gt;0.3,INDEX($AG$2:$AG$209,RANDBETWEEN(1,208)),INDEX($AH$2:$AH$866,RANDBETWEEN(1,865)))</f>
        <v>221193566</v>
      </c>
      <c r="AH681">
        <v>292541993</v>
      </c>
    </row>
    <row r="682" spans="1:34" ht="15.75" customHeight="1" x14ac:dyDescent="0.25">
      <c r="A682">
        <v>681</v>
      </c>
      <c r="B682">
        <v>683</v>
      </c>
      <c r="C682">
        <v>2</v>
      </c>
      <c r="D682">
        <v>360196058</v>
      </c>
      <c r="E682" s="12">
        <v>42982</v>
      </c>
      <c r="F682">
        <v>116</v>
      </c>
      <c r="G682" t="s">
        <v>126</v>
      </c>
      <c r="H682">
        <v>278.97000000000003</v>
      </c>
      <c r="I682">
        <v>30.897000000000006</v>
      </c>
      <c r="J682">
        <v>309.86700000000002</v>
      </c>
      <c r="K682" s="12">
        <v>42990</v>
      </c>
      <c r="L682" s="12">
        <v>42990</v>
      </c>
      <c r="M682" s="39">
        <v>4</v>
      </c>
      <c r="P682" s="45">
        <v>4205</v>
      </c>
      <c r="Q682" s="46">
        <v>4207</v>
      </c>
      <c r="R682" s="46">
        <v>1</v>
      </c>
      <c r="S682" s="58">
        <v>319470401</v>
      </c>
      <c r="T682" s="47">
        <v>43987</v>
      </c>
      <c r="U682" s="46">
        <v>698</v>
      </c>
      <c r="V682" s="46" t="s">
        <v>126</v>
      </c>
      <c r="W682" s="46">
        <v>266.61</v>
      </c>
      <c r="X682" s="46">
        <v>29.661000000000001</v>
      </c>
      <c r="Y682" s="46">
        <v>296.27100000000002</v>
      </c>
      <c r="Z682" s="47">
        <v>44003</v>
      </c>
      <c r="AA682" s="47">
        <v>44003</v>
      </c>
      <c r="AB682" s="48">
        <v>4</v>
      </c>
      <c r="AC682" s="46" t="str">
        <f>VLOOKUP(Table12[[#This Row],[ImporterID (IMPORTERS)]],IMPORTERS[],3,FALSE)</f>
        <v>Central</v>
      </c>
      <c r="AD682" s="49">
        <f>VLOOKUP(ORDERS[[#This Row],[ImporterID (IMPORTERS)]],IMPORTERS[],5,FALSE)</f>
        <v>24668</v>
      </c>
      <c r="AE682" s="50" t="e">
        <f ca="1">DATEDIF(#REF!, TODAY(), "Y")</f>
        <v>#REF!</v>
      </c>
      <c r="AF682" cm="1">
        <f t="array" aca="1" ref="AF682" ca="1">IF(RAND()&gt;0.3,INDEX($AG$2:$AG$209,RANDBETWEEN(1,208)),INDEX($AH$2:$AH$866,RANDBETWEEN(1,865)))</f>
        <v>314500150</v>
      </c>
      <c r="AH682">
        <v>399587240</v>
      </c>
    </row>
    <row r="683" spans="1:34" ht="15.75" customHeight="1" x14ac:dyDescent="0.25">
      <c r="A683">
        <v>682</v>
      </c>
      <c r="B683">
        <v>684</v>
      </c>
      <c r="C683">
        <v>2</v>
      </c>
      <c r="D683">
        <v>255758030</v>
      </c>
      <c r="E683" s="12">
        <v>42983</v>
      </c>
      <c r="F683">
        <v>116</v>
      </c>
      <c r="G683" t="s">
        <v>126</v>
      </c>
      <c r="H683">
        <v>11.43</v>
      </c>
      <c r="I683">
        <v>4.1429999999999998</v>
      </c>
      <c r="J683">
        <v>15.573</v>
      </c>
      <c r="K683" s="12">
        <v>42991</v>
      </c>
      <c r="L683" s="12">
        <v>42991</v>
      </c>
      <c r="M683" s="39">
        <v>5</v>
      </c>
      <c r="P683" s="45">
        <v>4206</v>
      </c>
      <c r="Q683" s="46">
        <v>4208</v>
      </c>
      <c r="R683" s="46">
        <v>11</v>
      </c>
      <c r="S683" s="58">
        <v>268261798</v>
      </c>
      <c r="T683" s="47">
        <v>43989</v>
      </c>
      <c r="U683" s="46">
        <v>698</v>
      </c>
      <c r="V683" s="46" t="s">
        <v>126</v>
      </c>
      <c r="W683" s="46">
        <v>359.2</v>
      </c>
      <c r="X683" s="46">
        <v>38.92</v>
      </c>
      <c r="Y683" s="46">
        <v>398.12</v>
      </c>
      <c r="Z683" s="47">
        <v>44005</v>
      </c>
      <c r="AA683" s="47">
        <v>44005</v>
      </c>
      <c r="AB683" s="48">
        <v>4</v>
      </c>
      <c r="AC683" s="46" t="str">
        <f>VLOOKUP(Table12[[#This Row],[ImporterID (IMPORTERS)]],IMPORTERS[],3,FALSE)</f>
        <v>Central</v>
      </c>
      <c r="AD683" s="49">
        <f>VLOOKUP(ORDERS[[#This Row],[ImporterID (IMPORTERS)]],IMPORTERS[],5,FALSE)</f>
        <v>29710</v>
      </c>
      <c r="AE683" s="50" t="e">
        <f ca="1">DATEDIF(#REF!, TODAY(), "Y")</f>
        <v>#REF!</v>
      </c>
      <c r="AF683" cm="1">
        <f t="array" aca="1" ref="AF683" ca="1">IF(RAND()&gt;0.3,INDEX($AG$2:$AG$209,RANDBETWEEN(1,208)),INDEX($AH$2:$AH$866,RANDBETWEEN(1,865)))</f>
        <v>265070048</v>
      </c>
      <c r="AH683">
        <v>229735954</v>
      </c>
    </row>
    <row r="684" spans="1:34" ht="15.75" customHeight="1" x14ac:dyDescent="0.25">
      <c r="A684">
        <v>683</v>
      </c>
      <c r="B684">
        <v>685</v>
      </c>
      <c r="C684">
        <v>2</v>
      </c>
      <c r="D684">
        <v>243464020</v>
      </c>
      <c r="E684" s="12">
        <v>42972</v>
      </c>
      <c r="F684">
        <v>117</v>
      </c>
      <c r="G684" t="s">
        <v>126</v>
      </c>
      <c r="H684">
        <v>47.91</v>
      </c>
      <c r="I684">
        <v>3.9163999999999999</v>
      </c>
      <c r="J684">
        <v>51.8264</v>
      </c>
      <c r="K684" s="12">
        <v>42993</v>
      </c>
      <c r="L684" s="12">
        <v>42993</v>
      </c>
      <c r="M684" s="39">
        <v>5</v>
      </c>
      <c r="P684" s="45">
        <v>4207</v>
      </c>
      <c r="Q684" s="46">
        <v>4209</v>
      </c>
      <c r="R684" s="46">
        <v>3</v>
      </c>
      <c r="S684" s="58">
        <v>295937235</v>
      </c>
      <c r="T684" s="47">
        <v>43989</v>
      </c>
      <c r="U684" s="46">
        <v>698</v>
      </c>
      <c r="V684" s="46" t="s">
        <v>127</v>
      </c>
      <c r="W684" s="46">
        <v>275.88</v>
      </c>
      <c r="X684" s="46">
        <v>30.588000000000001</v>
      </c>
      <c r="Y684" s="46">
        <v>306.46800000000002</v>
      </c>
      <c r="Z684" s="47">
        <v>44004</v>
      </c>
      <c r="AA684" s="47">
        <v>44004</v>
      </c>
      <c r="AB684" s="48">
        <v>3</v>
      </c>
      <c r="AC684" s="46" t="str">
        <f>VLOOKUP(Table12[[#This Row],[ImporterID (IMPORTERS)]],IMPORTERS[],3,FALSE)</f>
        <v>Central</v>
      </c>
      <c r="AD684" s="49">
        <f>VLOOKUP(ORDERS[[#This Row],[ImporterID (IMPORTERS)]],IMPORTERS[],5,FALSE)</f>
        <v>32326</v>
      </c>
      <c r="AE684" s="50" t="e">
        <f ca="1">DATEDIF(#REF!, TODAY(), "Y")</f>
        <v>#REF!</v>
      </c>
      <c r="AF684" cm="1">
        <f t="array" aca="1" ref="AF684" ca="1">IF(RAND()&gt;0.3,INDEX($AG$2:$AG$209,RANDBETWEEN(1,208)),INDEX($AH$2:$AH$866,RANDBETWEEN(1,865)))</f>
        <v>313237676</v>
      </c>
      <c r="AH684">
        <v>231236576</v>
      </c>
    </row>
    <row r="685" spans="1:34" ht="15.75" customHeight="1" x14ac:dyDescent="0.25">
      <c r="A685">
        <v>684</v>
      </c>
      <c r="B685">
        <v>686</v>
      </c>
      <c r="C685">
        <v>4</v>
      </c>
      <c r="D685">
        <v>295687867</v>
      </c>
      <c r="E685" s="12">
        <v>42974</v>
      </c>
      <c r="F685">
        <v>117</v>
      </c>
      <c r="G685" t="s">
        <v>126</v>
      </c>
      <c r="H685">
        <v>31.86</v>
      </c>
      <c r="I685">
        <v>3.2744</v>
      </c>
      <c r="J685">
        <v>35.134399999999999</v>
      </c>
      <c r="K685" s="12">
        <v>42994</v>
      </c>
      <c r="L685" s="12">
        <v>42994</v>
      </c>
      <c r="M685" s="39">
        <v>5</v>
      </c>
      <c r="P685" s="45">
        <v>4208</v>
      </c>
      <c r="Q685" s="46">
        <v>4210</v>
      </c>
      <c r="R685" s="46">
        <v>15</v>
      </c>
      <c r="S685" s="58">
        <v>263578367</v>
      </c>
      <c r="T685" s="47">
        <v>43993</v>
      </c>
      <c r="U685" s="46">
        <v>698</v>
      </c>
      <c r="V685" s="46" t="s">
        <v>127</v>
      </c>
      <c r="W685" s="46">
        <v>88.7</v>
      </c>
      <c r="X685" s="46">
        <v>11.870000000000001</v>
      </c>
      <c r="Y685" s="46">
        <v>100.57000000000001</v>
      </c>
      <c r="Z685" s="47">
        <v>44005</v>
      </c>
      <c r="AA685" s="47">
        <v>44005</v>
      </c>
      <c r="AB685" s="48">
        <v>4</v>
      </c>
      <c r="AC685" s="46" t="str">
        <f>VLOOKUP(Table12[[#This Row],[ImporterID (IMPORTERS)]],IMPORTERS[],3,FALSE)</f>
        <v>Central</v>
      </c>
      <c r="AD685" s="49">
        <f>VLOOKUP(ORDERS[[#This Row],[ImporterID (IMPORTERS)]],IMPORTERS[],5,FALSE)</f>
        <v>28651</v>
      </c>
      <c r="AE685" s="50" t="e">
        <f ca="1">DATEDIF(#REF!, TODAY(), "Y")</f>
        <v>#REF!</v>
      </c>
      <c r="AF685" cm="1">
        <f t="array" aca="1" ref="AF685" ca="1">IF(RAND()&gt;0.3,INDEX($AG$2:$AG$209,RANDBETWEEN(1,208)),INDEX($AH$2:$AH$866,RANDBETWEEN(1,865)))</f>
        <v>340406123</v>
      </c>
      <c r="AH685">
        <v>284153181</v>
      </c>
    </row>
    <row r="686" spans="1:34" ht="15.75" customHeight="1" x14ac:dyDescent="0.25">
      <c r="A686">
        <v>685</v>
      </c>
      <c r="B686">
        <v>687</v>
      </c>
      <c r="C686">
        <v>4</v>
      </c>
      <c r="D686">
        <v>257249767</v>
      </c>
      <c r="E686" s="12">
        <v>42979</v>
      </c>
      <c r="F686">
        <v>117</v>
      </c>
      <c r="G686" t="s">
        <v>126</v>
      </c>
      <c r="H686">
        <v>70.709999999999994</v>
      </c>
      <c r="I686">
        <v>4.8284000000000002</v>
      </c>
      <c r="J686">
        <v>75.538399999999996</v>
      </c>
      <c r="K686" s="12">
        <v>42991</v>
      </c>
      <c r="L686" s="12">
        <v>42991</v>
      </c>
      <c r="M686" s="39">
        <v>1</v>
      </c>
      <c r="P686" s="45">
        <v>4209</v>
      </c>
      <c r="Q686" s="46">
        <v>4211</v>
      </c>
      <c r="R686" s="46">
        <v>15</v>
      </c>
      <c r="S686" s="58">
        <v>372041570</v>
      </c>
      <c r="T686" s="47">
        <v>43994</v>
      </c>
      <c r="U686" s="46">
        <v>698</v>
      </c>
      <c r="V686" s="46" t="s">
        <v>126</v>
      </c>
      <c r="W686" s="46">
        <v>166.93</v>
      </c>
      <c r="X686" s="46">
        <v>19.693000000000001</v>
      </c>
      <c r="Y686" s="46">
        <v>186.62300000000002</v>
      </c>
      <c r="Z686" s="47">
        <v>44008</v>
      </c>
      <c r="AA686" s="47">
        <v>44008</v>
      </c>
      <c r="AB686" s="48">
        <v>4</v>
      </c>
      <c r="AC686" s="46" t="str">
        <f>VLOOKUP(Table12[[#This Row],[ImporterID (IMPORTERS)]],IMPORTERS[],3,FALSE)</f>
        <v>Central</v>
      </c>
      <c r="AD686" s="49">
        <f>VLOOKUP(ORDERS[[#This Row],[ImporterID (IMPORTERS)]],IMPORTERS[],5,FALSE)</f>
        <v>21551</v>
      </c>
      <c r="AE686" s="50" t="e">
        <f ca="1">DATEDIF(#REF!, TODAY(), "Y")</f>
        <v>#REF!</v>
      </c>
      <c r="AF686" cm="1">
        <f t="array" aca="1" ref="AF686" ca="1">IF(RAND()&gt;0.3,INDEX($AG$2:$AG$209,RANDBETWEEN(1,208)),INDEX($AH$2:$AH$866,RANDBETWEEN(1,865)))</f>
        <v>277273964</v>
      </c>
      <c r="AH686">
        <v>382608221</v>
      </c>
    </row>
    <row r="687" spans="1:34" ht="15.75" customHeight="1" x14ac:dyDescent="0.25">
      <c r="A687">
        <v>686</v>
      </c>
      <c r="B687">
        <v>688</v>
      </c>
      <c r="C687">
        <v>1</v>
      </c>
      <c r="D687">
        <v>224190122</v>
      </c>
      <c r="E687" s="12">
        <v>42980</v>
      </c>
      <c r="F687">
        <v>117</v>
      </c>
      <c r="G687" t="s">
        <v>126</v>
      </c>
      <c r="H687">
        <v>52.99</v>
      </c>
      <c r="I687">
        <v>4.1196000000000002</v>
      </c>
      <c r="J687">
        <v>57.1096</v>
      </c>
      <c r="K687" s="12">
        <v>42994</v>
      </c>
      <c r="L687" s="12">
        <v>42994</v>
      </c>
      <c r="M687" s="39">
        <v>5</v>
      </c>
      <c r="P687" s="45">
        <v>4210</v>
      </c>
      <c r="Q687" s="46">
        <v>4212</v>
      </c>
      <c r="R687" s="46">
        <v>5</v>
      </c>
      <c r="S687" s="58">
        <v>293412490</v>
      </c>
      <c r="T687" s="47">
        <v>43994</v>
      </c>
      <c r="U687" s="46">
        <v>698</v>
      </c>
      <c r="V687" s="46" t="s">
        <v>126</v>
      </c>
      <c r="W687" s="46">
        <v>372.64</v>
      </c>
      <c r="X687" s="46">
        <v>40.264000000000003</v>
      </c>
      <c r="Y687" s="46">
        <v>412.904</v>
      </c>
      <c r="Z687" s="47">
        <v>44006</v>
      </c>
      <c r="AA687" s="47">
        <v>44006</v>
      </c>
      <c r="AB687" s="48">
        <v>5</v>
      </c>
      <c r="AC687" s="46" t="str">
        <f>VLOOKUP(Table12[[#This Row],[ImporterID (IMPORTERS)]],IMPORTERS[],3,FALSE)</f>
        <v>Central</v>
      </c>
      <c r="AD687" s="49">
        <f>VLOOKUP(ORDERS[[#This Row],[ImporterID (IMPORTERS)]],IMPORTERS[],5,FALSE)</f>
        <v>33216</v>
      </c>
      <c r="AE687" s="50" t="e">
        <f ca="1">DATEDIF(#REF!, TODAY(), "Y")</f>
        <v>#REF!</v>
      </c>
      <c r="AF687" cm="1">
        <f t="array" aca="1" ref="AF687" ca="1">IF(RAND()&gt;0.3,INDEX($AG$2:$AG$209,RANDBETWEEN(1,208)),INDEX($AH$2:$AH$866,RANDBETWEEN(1,865)))</f>
        <v>375587686</v>
      </c>
      <c r="AH687">
        <v>228668104</v>
      </c>
    </row>
    <row r="688" spans="1:34" ht="15.75" customHeight="1" x14ac:dyDescent="0.25">
      <c r="A688">
        <v>687</v>
      </c>
      <c r="B688">
        <v>689</v>
      </c>
      <c r="C688">
        <v>1</v>
      </c>
      <c r="D688">
        <v>326480142</v>
      </c>
      <c r="E688" s="12">
        <v>42980</v>
      </c>
      <c r="F688">
        <v>118</v>
      </c>
      <c r="G688" t="s">
        <v>126</v>
      </c>
      <c r="H688">
        <v>66.61</v>
      </c>
      <c r="I688">
        <v>6.3305000000000007</v>
      </c>
      <c r="J688">
        <v>72.9405</v>
      </c>
      <c r="K688" s="12">
        <v>42993</v>
      </c>
      <c r="L688" s="12">
        <v>42993</v>
      </c>
      <c r="M688" s="39">
        <v>5</v>
      </c>
      <c r="P688" s="45">
        <v>4211</v>
      </c>
      <c r="Q688" s="46">
        <v>4213</v>
      </c>
      <c r="R688" s="46">
        <v>2</v>
      </c>
      <c r="S688" s="58">
        <v>207440252</v>
      </c>
      <c r="T688" s="47">
        <v>43997</v>
      </c>
      <c r="U688" s="46">
        <v>698</v>
      </c>
      <c r="V688" s="46" t="s">
        <v>126</v>
      </c>
      <c r="W688" s="46">
        <v>209.52</v>
      </c>
      <c r="X688" s="46">
        <v>23.952000000000002</v>
      </c>
      <c r="Y688" s="46">
        <v>233.47200000000001</v>
      </c>
      <c r="Z688" s="47">
        <v>44006</v>
      </c>
      <c r="AA688" s="47">
        <v>44006</v>
      </c>
      <c r="AB688" s="48">
        <v>4</v>
      </c>
      <c r="AC688" s="46" t="str">
        <f>VLOOKUP(Table12[[#This Row],[ImporterID (IMPORTERS)]],IMPORTERS[],3,FALSE)</f>
        <v>Central</v>
      </c>
      <c r="AD688" s="49">
        <f>VLOOKUP(ORDERS[[#This Row],[ImporterID (IMPORTERS)]],IMPORTERS[],5,FALSE)</f>
        <v>33529</v>
      </c>
      <c r="AE688" s="50" t="e">
        <f ca="1">DATEDIF(#REF!, TODAY(), "Y")</f>
        <v>#REF!</v>
      </c>
      <c r="AF688" cm="1">
        <f t="array" aca="1" ref="AF688" ca="1">IF(RAND()&gt;0.3,INDEX($AG$2:$AG$209,RANDBETWEEN(1,208)),INDEX($AH$2:$AH$866,RANDBETWEEN(1,865)))</f>
        <v>382482676</v>
      </c>
      <c r="AH688">
        <v>310048808</v>
      </c>
    </row>
    <row r="689" spans="1:34" ht="15.75" customHeight="1" x14ac:dyDescent="0.25">
      <c r="A689">
        <v>688</v>
      </c>
      <c r="B689">
        <v>690</v>
      </c>
      <c r="C689">
        <v>1</v>
      </c>
      <c r="D689">
        <v>266933575</v>
      </c>
      <c r="E689" s="12">
        <v>42981</v>
      </c>
      <c r="F689">
        <v>118</v>
      </c>
      <c r="G689" t="s">
        <v>126</v>
      </c>
      <c r="H689">
        <v>98.29</v>
      </c>
      <c r="I689">
        <v>7.9145000000000003</v>
      </c>
      <c r="J689">
        <v>106.20450000000001</v>
      </c>
      <c r="K689" s="12">
        <v>42996</v>
      </c>
      <c r="L689" s="12">
        <v>42996</v>
      </c>
      <c r="M689" s="39">
        <v>5</v>
      </c>
      <c r="P689" s="45">
        <v>4212</v>
      </c>
      <c r="Q689" s="46">
        <v>4214</v>
      </c>
      <c r="R689" s="46">
        <v>1</v>
      </c>
      <c r="S689" s="58">
        <v>319470401</v>
      </c>
      <c r="T689" s="47">
        <v>43997</v>
      </c>
      <c r="U689" s="46">
        <v>698</v>
      </c>
      <c r="V689" s="46" t="s">
        <v>127</v>
      </c>
      <c r="W689" s="46">
        <v>364.52</v>
      </c>
      <c r="X689" s="46">
        <v>39.451999999999998</v>
      </c>
      <c r="Y689" s="46">
        <v>403.97199999999998</v>
      </c>
      <c r="Z689" s="47">
        <v>44007</v>
      </c>
      <c r="AA689" s="47">
        <v>44007</v>
      </c>
      <c r="AB689" s="48">
        <v>3</v>
      </c>
      <c r="AC689" s="46" t="str">
        <f>VLOOKUP(Table12[[#This Row],[ImporterID (IMPORTERS)]],IMPORTERS[],3,FALSE)</f>
        <v>Central</v>
      </c>
      <c r="AD689" s="49">
        <f>VLOOKUP(ORDERS[[#This Row],[ImporterID (IMPORTERS)]],IMPORTERS[],5,FALSE)</f>
        <v>36334</v>
      </c>
      <c r="AE689" s="50" t="e">
        <f ca="1">DATEDIF(#REF!, TODAY(), "Y")</f>
        <v>#REF!</v>
      </c>
      <c r="AF689" cm="1">
        <f t="array" aca="1" ref="AF689" ca="1">IF(RAND()&gt;0.3,INDEX($AG$2:$AG$209,RANDBETWEEN(1,208)),INDEX($AH$2:$AH$866,RANDBETWEEN(1,865)))</f>
        <v>231341215</v>
      </c>
      <c r="AH689">
        <v>292517345</v>
      </c>
    </row>
    <row r="690" spans="1:34" ht="15.75" customHeight="1" x14ac:dyDescent="0.25">
      <c r="A690">
        <v>689</v>
      </c>
      <c r="B690">
        <v>691</v>
      </c>
      <c r="C690">
        <v>4</v>
      </c>
      <c r="D690">
        <v>210104453</v>
      </c>
      <c r="E690" s="12">
        <v>42981</v>
      </c>
      <c r="F690">
        <v>118</v>
      </c>
      <c r="G690" t="s">
        <v>126</v>
      </c>
      <c r="H690">
        <v>52.73</v>
      </c>
      <c r="I690">
        <v>5.6364999999999998</v>
      </c>
      <c r="J690">
        <v>58.366499999999995</v>
      </c>
      <c r="K690" s="12">
        <v>42994</v>
      </c>
      <c r="L690" s="12">
        <v>42994</v>
      </c>
      <c r="M690" s="39">
        <v>5</v>
      </c>
      <c r="P690" s="45">
        <v>4213</v>
      </c>
      <c r="Q690" s="46">
        <v>4215</v>
      </c>
      <c r="R690" s="46">
        <v>13</v>
      </c>
      <c r="S690" s="58">
        <v>217202611</v>
      </c>
      <c r="T690" s="47">
        <v>43999</v>
      </c>
      <c r="U690" s="46">
        <v>698</v>
      </c>
      <c r="V690" s="46" t="s">
        <v>127</v>
      </c>
      <c r="W690" s="46">
        <v>68.209999999999994</v>
      </c>
      <c r="X690" s="46">
        <v>9.8209999999999997</v>
      </c>
      <c r="Y690" s="46">
        <v>78.030999999999992</v>
      </c>
      <c r="Z690" s="47">
        <v>44002</v>
      </c>
      <c r="AA690" s="47">
        <v>44002</v>
      </c>
      <c r="AB690" s="48">
        <v>3</v>
      </c>
      <c r="AC690" s="46" t="str">
        <f>VLOOKUP(Table12[[#This Row],[ImporterID (IMPORTERS)]],IMPORTERS[],3,FALSE)</f>
        <v>Jerusalem District</v>
      </c>
      <c r="AD690" s="49">
        <f>VLOOKUP(ORDERS[[#This Row],[ImporterID (IMPORTERS)]],IMPORTERS[],5,FALSE)</f>
        <v>27198</v>
      </c>
      <c r="AE690" s="50" t="e">
        <f ca="1">DATEDIF(#REF!, TODAY(), "Y")</f>
        <v>#REF!</v>
      </c>
      <c r="AF690" cm="1">
        <f t="array" aca="1" ref="AF690" ca="1">IF(RAND()&gt;0.3,INDEX($AG$2:$AG$209,RANDBETWEEN(1,208)),INDEX($AH$2:$AH$866,RANDBETWEEN(1,865)))</f>
        <v>325860418</v>
      </c>
      <c r="AH690">
        <v>298553972</v>
      </c>
    </row>
    <row r="691" spans="1:34" ht="15.75" customHeight="1" x14ac:dyDescent="0.25">
      <c r="A691">
        <v>690</v>
      </c>
      <c r="B691">
        <v>692</v>
      </c>
      <c r="C691">
        <v>1</v>
      </c>
      <c r="D691">
        <v>372368272</v>
      </c>
      <c r="E691" s="12">
        <v>42985</v>
      </c>
      <c r="F691">
        <v>118</v>
      </c>
      <c r="G691" t="s">
        <v>126</v>
      </c>
      <c r="H691">
        <v>88.69</v>
      </c>
      <c r="I691">
        <v>7.4344999999999999</v>
      </c>
      <c r="J691">
        <v>96.124499999999998</v>
      </c>
      <c r="K691" s="12">
        <v>42994</v>
      </c>
      <c r="L691" s="12">
        <v>42994</v>
      </c>
      <c r="M691" s="39">
        <v>4</v>
      </c>
      <c r="P691" s="45">
        <v>4214</v>
      </c>
      <c r="Q691" s="46">
        <v>4216</v>
      </c>
      <c r="R691" s="46">
        <v>7</v>
      </c>
      <c r="S691" s="58">
        <v>309500646</v>
      </c>
      <c r="T691" s="47">
        <v>43988</v>
      </c>
      <c r="U691" s="46">
        <v>699</v>
      </c>
      <c r="V691" s="46" t="s">
        <v>126</v>
      </c>
      <c r="W691" s="46">
        <v>357.58</v>
      </c>
      <c r="X691" s="46">
        <v>38.758000000000003</v>
      </c>
      <c r="Y691" s="46">
        <v>396.33799999999997</v>
      </c>
      <c r="Z691" s="47">
        <v>44006</v>
      </c>
      <c r="AA691" s="47">
        <v>44006</v>
      </c>
      <c r="AB691" s="48">
        <v>2</v>
      </c>
      <c r="AC691" s="46" t="str">
        <f>VLOOKUP(Table12[[#This Row],[ImporterID (IMPORTERS)]],IMPORTERS[],3,FALSE)</f>
        <v>Haifa District</v>
      </c>
      <c r="AD691" s="49">
        <f>VLOOKUP(ORDERS[[#This Row],[ImporterID (IMPORTERS)]],IMPORTERS[],5,FALSE)</f>
        <v>27220</v>
      </c>
      <c r="AE691" s="50" t="e">
        <f ca="1">DATEDIF(#REF!, TODAY(), "Y")</f>
        <v>#REF!</v>
      </c>
      <c r="AF691" cm="1">
        <f t="array" aca="1" ref="AF691" ca="1">IF(RAND()&gt;0.3,INDEX($AG$2:$AG$209,RANDBETWEEN(1,208)),INDEX($AH$2:$AH$866,RANDBETWEEN(1,865)))</f>
        <v>384443239</v>
      </c>
      <c r="AH691">
        <v>268258069</v>
      </c>
    </row>
    <row r="692" spans="1:34" ht="15.75" customHeight="1" x14ac:dyDescent="0.25">
      <c r="A692">
        <v>691</v>
      </c>
      <c r="B692">
        <v>693</v>
      </c>
      <c r="C692">
        <v>3</v>
      </c>
      <c r="D692">
        <v>325195192</v>
      </c>
      <c r="E692" s="12">
        <v>42987</v>
      </c>
      <c r="F692">
        <v>118</v>
      </c>
      <c r="G692" t="s">
        <v>126</v>
      </c>
      <c r="H692">
        <v>19.89</v>
      </c>
      <c r="I692">
        <v>3.9944999999999999</v>
      </c>
      <c r="J692">
        <v>23.884499999999999</v>
      </c>
      <c r="K692" s="12">
        <v>42992</v>
      </c>
      <c r="L692" s="12">
        <v>42992</v>
      </c>
      <c r="M692" s="39">
        <v>5</v>
      </c>
      <c r="P692" s="45">
        <v>4215</v>
      </c>
      <c r="Q692" s="46">
        <v>4217</v>
      </c>
      <c r="R692" s="46">
        <v>6</v>
      </c>
      <c r="S692" s="58">
        <v>380177673</v>
      </c>
      <c r="T692" s="47">
        <v>43988</v>
      </c>
      <c r="U692" s="46">
        <v>699</v>
      </c>
      <c r="V692" s="46" t="s">
        <v>126</v>
      </c>
      <c r="W692" s="46">
        <v>292.95</v>
      </c>
      <c r="X692" s="46">
        <v>32.295000000000002</v>
      </c>
      <c r="Y692" s="46">
        <v>325.245</v>
      </c>
      <c r="Z692" s="47">
        <v>44006</v>
      </c>
      <c r="AA692" s="47">
        <v>44006</v>
      </c>
      <c r="AB692" s="48">
        <v>3</v>
      </c>
      <c r="AC692" s="46" t="str">
        <f>VLOOKUP(Table12[[#This Row],[ImporterID (IMPORTERS)]],IMPORTERS[],3,FALSE)</f>
        <v>Central</v>
      </c>
      <c r="AD692" s="49">
        <f>VLOOKUP(ORDERS[[#This Row],[ImporterID (IMPORTERS)]],IMPORTERS[],5,FALSE)</f>
        <v>27747</v>
      </c>
      <c r="AE692" s="50" t="e">
        <f ca="1">DATEDIF(#REF!, TODAY(), "Y")</f>
        <v>#REF!</v>
      </c>
      <c r="AF692" cm="1">
        <f t="array" aca="1" ref="AF692" ca="1">IF(RAND()&gt;0.3,INDEX($AG$2:$AG$209,RANDBETWEEN(1,208)),INDEX($AH$2:$AH$866,RANDBETWEEN(1,865)))</f>
        <v>230595311</v>
      </c>
      <c r="AH692">
        <v>269464642</v>
      </c>
    </row>
    <row r="693" spans="1:34" ht="15.75" customHeight="1" x14ac:dyDescent="0.25">
      <c r="A693">
        <v>692</v>
      </c>
      <c r="B693">
        <v>694</v>
      </c>
      <c r="C693">
        <v>3</v>
      </c>
      <c r="D693">
        <v>201052537</v>
      </c>
      <c r="E693" s="12">
        <v>42980</v>
      </c>
      <c r="F693">
        <v>119</v>
      </c>
      <c r="G693" t="s">
        <v>126</v>
      </c>
      <c r="H693">
        <v>147.28</v>
      </c>
      <c r="I693">
        <v>17.728000000000002</v>
      </c>
      <c r="J693">
        <v>165.00800000000001</v>
      </c>
      <c r="K693" s="12">
        <v>42994</v>
      </c>
      <c r="L693" s="12">
        <v>42994</v>
      </c>
      <c r="M693" s="39">
        <v>5</v>
      </c>
      <c r="P693" s="45">
        <v>4216</v>
      </c>
      <c r="Q693" s="46">
        <v>4218</v>
      </c>
      <c r="R693" s="46">
        <v>4</v>
      </c>
      <c r="S693" s="58">
        <v>361371993</v>
      </c>
      <c r="T693" s="47">
        <v>43988</v>
      </c>
      <c r="U693" s="46">
        <v>699</v>
      </c>
      <c r="V693" s="46" t="s">
        <v>127</v>
      </c>
      <c r="W693" s="46">
        <v>281.06</v>
      </c>
      <c r="X693" s="46">
        <v>31.106000000000002</v>
      </c>
      <c r="Y693" s="46">
        <v>312.166</v>
      </c>
      <c r="Z693" s="47">
        <v>44003</v>
      </c>
      <c r="AA693" s="47">
        <v>44003</v>
      </c>
      <c r="AB693" s="48">
        <v>1</v>
      </c>
      <c r="AC693" s="46" t="str">
        <f>VLOOKUP(Table12[[#This Row],[ImporterID (IMPORTERS)]],IMPORTERS[],3,FALSE)</f>
        <v>Jerusalem District</v>
      </c>
      <c r="AD693" s="49">
        <f>VLOOKUP(ORDERS[[#This Row],[ImporterID (IMPORTERS)]],IMPORTERS[],5,FALSE)</f>
        <v>27605</v>
      </c>
      <c r="AE693" s="50" t="e">
        <f ca="1">DATEDIF(#REF!, TODAY(), "Y")</f>
        <v>#REF!</v>
      </c>
      <c r="AF693" cm="1">
        <f t="array" aca="1" ref="AF693" ca="1">IF(RAND()&gt;0.3,INDEX($AG$2:$AG$209,RANDBETWEEN(1,208)),INDEX($AH$2:$AH$866,RANDBETWEEN(1,865)))</f>
        <v>279776587</v>
      </c>
      <c r="AH693">
        <v>360214401</v>
      </c>
    </row>
    <row r="694" spans="1:34" ht="15.75" customHeight="1" x14ac:dyDescent="0.25">
      <c r="A694">
        <v>693</v>
      </c>
      <c r="B694">
        <v>695</v>
      </c>
      <c r="C694">
        <v>3</v>
      </c>
      <c r="D694">
        <v>375077134</v>
      </c>
      <c r="E694" s="12">
        <v>42981</v>
      </c>
      <c r="F694">
        <v>119</v>
      </c>
      <c r="G694" t="s">
        <v>126</v>
      </c>
      <c r="H694">
        <v>238.5</v>
      </c>
      <c r="I694">
        <v>26.85</v>
      </c>
      <c r="J694">
        <v>265.35000000000002</v>
      </c>
      <c r="K694" s="12">
        <v>42993</v>
      </c>
      <c r="L694" s="12">
        <v>42993</v>
      </c>
      <c r="M694" s="39">
        <v>4</v>
      </c>
      <c r="P694" s="45">
        <v>4217</v>
      </c>
      <c r="Q694" s="46">
        <v>4219</v>
      </c>
      <c r="R694" s="46">
        <v>9</v>
      </c>
      <c r="S694" s="58">
        <v>304733775</v>
      </c>
      <c r="T694" s="47">
        <v>43990</v>
      </c>
      <c r="U694" s="46">
        <v>699</v>
      </c>
      <c r="V694" s="46" t="s">
        <v>127</v>
      </c>
      <c r="W694" s="46">
        <v>275.06</v>
      </c>
      <c r="X694" s="46">
        <v>30.506</v>
      </c>
      <c r="Y694" s="46">
        <v>305.56600000000003</v>
      </c>
      <c r="Z694" s="47">
        <v>44003</v>
      </c>
      <c r="AA694" s="47">
        <v>44003</v>
      </c>
      <c r="AB694" s="48">
        <v>5</v>
      </c>
      <c r="AC694" s="46" t="str">
        <f>VLOOKUP(Table12[[#This Row],[ImporterID (IMPORTERS)]],IMPORTERS[],3,FALSE)</f>
        <v>Central</v>
      </c>
      <c r="AD694" s="49">
        <f>VLOOKUP(ORDERS[[#This Row],[ImporterID (IMPORTERS)]],IMPORTERS[],5,FALSE)</f>
        <v>35840</v>
      </c>
      <c r="AE694" s="50" t="e">
        <f ca="1">DATEDIF(#REF!, TODAY(), "Y")</f>
        <v>#REF!</v>
      </c>
      <c r="AF694" cm="1">
        <f t="array" aca="1" ref="AF694" ca="1">IF(RAND()&gt;0.3,INDEX($AG$2:$AG$209,RANDBETWEEN(1,208)),INDEX($AH$2:$AH$866,RANDBETWEEN(1,865)))</f>
        <v>372519073</v>
      </c>
      <c r="AH694">
        <v>258935707</v>
      </c>
    </row>
    <row r="695" spans="1:34" ht="15.75" customHeight="1" x14ac:dyDescent="0.25">
      <c r="A695">
        <v>694</v>
      </c>
      <c r="B695">
        <v>696</v>
      </c>
      <c r="C695">
        <v>1</v>
      </c>
      <c r="D695">
        <v>337596093</v>
      </c>
      <c r="E695" s="12">
        <v>42981</v>
      </c>
      <c r="F695">
        <v>119</v>
      </c>
      <c r="G695" t="s">
        <v>126</v>
      </c>
      <c r="H695">
        <v>250.6</v>
      </c>
      <c r="I695">
        <v>28.060000000000002</v>
      </c>
      <c r="J695">
        <v>278.65999999999997</v>
      </c>
      <c r="K695" s="12">
        <v>42999</v>
      </c>
      <c r="L695" s="12">
        <v>42999</v>
      </c>
      <c r="M695" s="39">
        <v>4</v>
      </c>
      <c r="P695" s="45">
        <v>4218</v>
      </c>
      <c r="Q695" s="46">
        <v>4220</v>
      </c>
      <c r="R695" s="46">
        <v>19</v>
      </c>
      <c r="S695" s="58">
        <v>368446076</v>
      </c>
      <c r="T695" s="47">
        <v>43994</v>
      </c>
      <c r="U695" s="46">
        <v>699</v>
      </c>
      <c r="V695" s="46" t="s">
        <v>126</v>
      </c>
      <c r="W695" s="46">
        <v>178.12</v>
      </c>
      <c r="X695" s="46">
        <v>20.812000000000001</v>
      </c>
      <c r="Y695" s="46">
        <v>198.93200000000002</v>
      </c>
      <c r="Z695" s="47">
        <v>44004</v>
      </c>
      <c r="AA695" s="47">
        <v>44004</v>
      </c>
      <c r="AB695" s="48">
        <v>5</v>
      </c>
      <c r="AC695" s="46" t="str">
        <f>VLOOKUP(Table12[[#This Row],[ImporterID (IMPORTERS)]],IMPORTERS[],3,FALSE)</f>
        <v>Southern</v>
      </c>
      <c r="AD695" s="49">
        <f>VLOOKUP(ORDERS[[#This Row],[ImporterID (IMPORTERS)]],IMPORTERS[],5,FALSE)</f>
        <v>32004</v>
      </c>
      <c r="AE695" s="50" t="e">
        <f ca="1">DATEDIF(#REF!, TODAY(), "Y")</f>
        <v>#REF!</v>
      </c>
      <c r="AF695" cm="1">
        <f t="array" aca="1" ref="AF695" ca="1">IF(RAND()&gt;0.3,INDEX($AG$2:$AG$209,RANDBETWEEN(1,208)),INDEX($AH$2:$AH$866,RANDBETWEEN(1,865)))</f>
        <v>235784797</v>
      </c>
      <c r="AH695">
        <v>202203893</v>
      </c>
    </row>
    <row r="696" spans="1:34" ht="15.75" customHeight="1" x14ac:dyDescent="0.25">
      <c r="A696">
        <v>695</v>
      </c>
      <c r="B696">
        <v>697</v>
      </c>
      <c r="C696">
        <v>1</v>
      </c>
      <c r="D696">
        <v>265070048</v>
      </c>
      <c r="E696" s="12">
        <v>42982</v>
      </c>
      <c r="F696">
        <v>119</v>
      </c>
      <c r="G696" t="s">
        <v>126</v>
      </c>
      <c r="H696">
        <v>47.93</v>
      </c>
      <c r="I696">
        <v>7.7930000000000001</v>
      </c>
      <c r="J696">
        <v>55.722999999999999</v>
      </c>
      <c r="K696" s="12">
        <v>42993</v>
      </c>
      <c r="L696" s="12">
        <v>42993</v>
      </c>
      <c r="M696" s="39">
        <v>4</v>
      </c>
      <c r="P696" s="45">
        <v>4219</v>
      </c>
      <c r="Q696" s="46">
        <v>4221</v>
      </c>
      <c r="R696" s="46">
        <v>12</v>
      </c>
      <c r="S696" s="58">
        <v>255578421</v>
      </c>
      <c r="T696" s="47">
        <v>44000</v>
      </c>
      <c r="U696" s="46">
        <v>699</v>
      </c>
      <c r="V696" s="46" t="s">
        <v>126</v>
      </c>
      <c r="W696" s="46">
        <v>113.93</v>
      </c>
      <c r="X696" s="46">
        <v>14.393000000000001</v>
      </c>
      <c r="Y696" s="46">
        <v>128.32300000000001</v>
      </c>
      <c r="Z696" s="47">
        <v>44005</v>
      </c>
      <c r="AA696" s="47">
        <v>44005</v>
      </c>
      <c r="AB696" s="48">
        <v>2</v>
      </c>
      <c r="AC696" s="46" t="str">
        <f>VLOOKUP(Table12[[#This Row],[ImporterID (IMPORTERS)]],IMPORTERS[],3,FALSE)</f>
        <v>Central</v>
      </c>
      <c r="AD696" s="49">
        <f>VLOOKUP(ORDERS[[#This Row],[ImporterID (IMPORTERS)]],IMPORTERS[],5,FALSE)</f>
        <v>31526</v>
      </c>
      <c r="AE696" s="50" t="e">
        <f ca="1">DATEDIF(#REF!, TODAY(), "Y")</f>
        <v>#REF!</v>
      </c>
      <c r="AF696" cm="1">
        <f t="array" aca="1" ref="AF696" ca="1">IF(RAND()&gt;0.3,INDEX($AG$2:$AG$209,RANDBETWEEN(1,208)),INDEX($AH$2:$AH$866,RANDBETWEEN(1,865)))</f>
        <v>370395304</v>
      </c>
      <c r="AH696">
        <v>216037294</v>
      </c>
    </row>
    <row r="697" spans="1:34" ht="15.75" customHeight="1" x14ac:dyDescent="0.25">
      <c r="A697">
        <v>696</v>
      </c>
      <c r="B697">
        <v>698</v>
      </c>
      <c r="C697">
        <v>4</v>
      </c>
      <c r="D697">
        <v>225625397</v>
      </c>
      <c r="E697" s="12">
        <v>42982</v>
      </c>
      <c r="F697">
        <v>119</v>
      </c>
      <c r="G697" t="s">
        <v>126</v>
      </c>
      <c r="H697">
        <v>442.5</v>
      </c>
      <c r="I697">
        <v>47.25</v>
      </c>
      <c r="J697">
        <v>489.75</v>
      </c>
      <c r="K697" s="12">
        <v>42995</v>
      </c>
      <c r="L697" s="12">
        <v>42995</v>
      </c>
      <c r="M697" s="39">
        <v>1</v>
      </c>
      <c r="P697" s="45">
        <v>4220</v>
      </c>
      <c r="Q697" s="46">
        <v>4222</v>
      </c>
      <c r="R697" s="46">
        <v>6</v>
      </c>
      <c r="S697" s="58">
        <v>358952679</v>
      </c>
      <c r="T697" s="47">
        <v>43989</v>
      </c>
      <c r="U697" s="46">
        <v>700</v>
      </c>
      <c r="V697" s="46" t="s">
        <v>126</v>
      </c>
      <c r="W697" s="46">
        <v>52.27</v>
      </c>
      <c r="X697" s="46">
        <v>5.6135000000000002</v>
      </c>
      <c r="Y697" s="46">
        <v>57.883500000000005</v>
      </c>
      <c r="Z697" s="47">
        <v>44008</v>
      </c>
      <c r="AA697" s="47">
        <v>44010</v>
      </c>
      <c r="AB697" s="48">
        <v>2</v>
      </c>
      <c r="AC697" s="46" t="str">
        <f>VLOOKUP(Table12[[#This Row],[ImporterID (IMPORTERS)]],IMPORTERS[],3,FALSE)</f>
        <v>Central</v>
      </c>
      <c r="AD697" s="49">
        <f>VLOOKUP(ORDERS[[#This Row],[ImporterID (IMPORTERS)]],IMPORTERS[],5,FALSE)</f>
        <v>26922</v>
      </c>
      <c r="AE697" s="50" t="e">
        <f ca="1">DATEDIF(#REF!, TODAY(), "Y")</f>
        <v>#REF!</v>
      </c>
      <c r="AF697" cm="1">
        <f t="array" aca="1" ref="AF697" ca="1">IF(RAND()&gt;0.3,INDEX($AG$2:$AG$209,RANDBETWEEN(1,208)),INDEX($AH$2:$AH$866,RANDBETWEEN(1,865)))</f>
        <v>248548031</v>
      </c>
      <c r="AH697">
        <v>269631748</v>
      </c>
    </row>
    <row r="698" spans="1:34" ht="15.75" customHeight="1" x14ac:dyDescent="0.25">
      <c r="A698">
        <v>697</v>
      </c>
      <c r="B698">
        <v>699</v>
      </c>
      <c r="C698">
        <v>5</v>
      </c>
      <c r="D698">
        <v>215096164</v>
      </c>
      <c r="E698" s="12">
        <v>42978</v>
      </c>
      <c r="F698">
        <v>120</v>
      </c>
      <c r="G698" t="s">
        <v>126</v>
      </c>
      <c r="H698">
        <v>469.49</v>
      </c>
      <c r="I698">
        <v>25.474500000000003</v>
      </c>
      <c r="J698">
        <v>494.96449999999999</v>
      </c>
      <c r="K698" s="12">
        <v>43000</v>
      </c>
      <c r="L698" s="12">
        <v>43000</v>
      </c>
      <c r="M698" s="39">
        <v>5</v>
      </c>
      <c r="P698" s="45">
        <v>4221</v>
      </c>
      <c r="Q698" s="46">
        <v>4223</v>
      </c>
      <c r="R698" s="46">
        <v>1</v>
      </c>
      <c r="S698" s="58">
        <v>341375138</v>
      </c>
      <c r="T698" s="47">
        <v>43990</v>
      </c>
      <c r="U698" s="46">
        <v>700</v>
      </c>
      <c r="V698" s="46" t="s">
        <v>126</v>
      </c>
      <c r="W698" s="46">
        <v>74.400000000000006</v>
      </c>
      <c r="X698" s="46">
        <v>6.7200000000000006</v>
      </c>
      <c r="Y698" s="46">
        <v>81.12</v>
      </c>
      <c r="Z698" s="47">
        <v>44006</v>
      </c>
      <c r="AA698" s="47">
        <v>44006</v>
      </c>
      <c r="AB698" s="48">
        <v>1</v>
      </c>
      <c r="AC698" s="46" t="str">
        <f>VLOOKUP(Table12[[#This Row],[ImporterID (IMPORTERS)]],IMPORTERS[],3,FALSE)</f>
        <v>Central</v>
      </c>
      <c r="AD698" s="49">
        <f>VLOOKUP(ORDERS[[#This Row],[ImporterID (IMPORTERS)]],IMPORTERS[],5,FALSE)</f>
        <v>20977</v>
      </c>
      <c r="AE698" s="50" t="e">
        <f ca="1">DATEDIF(#REF!, TODAY(), "Y")</f>
        <v>#REF!</v>
      </c>
      <c r="AF698" cm="1">
        <f t="array" aca="1" ref="AF698" ca="1">IF(RAND()&gt;0.3,INDEX($AG$2:$AG$209,RANDBETWEEN(1,208)),INDEX($AH$2:$AH$866,RANDBETWEEN(1,865)))</f>
        <v>293412490</v>
      </c>
      <c r="AH698">
        <v>297268835</v>
      </c>
    </row>
    <row r="699" spans="1:34" ht="15.75" customHeight="1" x14ac:dyDescent="0.25">
      <c r="A699">
        <v>698</v>
      </c>
      <c r="B699">
        <v>700</v>
      </c>
      <c r="C699">
        <v>5</v>
      </c>
      <c r="D699">
        <v>273152361</v>
      </c>
      <c r="E699" s="12">
        <v>42979</v>
      </c>
      <c r="F699">
        <v>120</v>
      </c>
      <c r="G699" t="s">
        <v>126</v>
      </c>
      <c r="H699">
        <v>111.63</v>
      </c>
      <c r="I699">
        <v>7.5815000000000001</v>
      </c>
      <c r="J699">
        <v>119.2115</v>
      </c>
      <c r="K699" s="12">
        <v>42995</v>
      </c>
      <c r="L699" s="12">
        <v>42995</v>
      </c>
      <c r="M699" s="39">
        <v>4</v>
      </c>
      <c r="P699" s="45">
        <v>4222</v>
      </c>
      <c r="Q699" s="46">
        <v>4224</v>
      </c>
      <c r="R699" s="46">
        <v>3</v>
      </c>
      <c r="S699" s="58">
        <v>259252888</v>
      </c>
      <c r="T699" s="47">
        <v>43992</v>
      </c>
      <c r="U699" s="46">
        <v>700</v>
      </c>
      <c r="V699" s="46" t="s">
        <v>126</v>
      </c>
      <c r="W699" s="46">
        <v>34.369999999999997</v>
      </c>
      <c r="X699" s="46">
        <v>4.7184999999999997</v>
      </c>
      <c r="Y699" s="46">
        <v>39.088499999999996</v>
      </c>
      <c r="Z699" s="47">
        <v>44008</v>
      </c>
      <c r="AA699" s="47">
        <v>44008</v>
      </c>
      <c r="AB699" s="48">
        <v>5</v>
      </c>
      <c r="AC699" s="46" t="str">
        <f>VLOOKUP(Table12[[#This Row],[ImporterID (IMPORTERS)]],IMPORTERS[],3,FALSE)</f>
        <v>Northern</v>
      </c>
      <c r="AD699" s="49">
        <f>VLOOKUP(ORDERS[[#This Row],[ImporterID (IMPORTERS)]],IMPORTERS[],5,FALSE)</f>
        <v>30029</v>
      </c>
      <c r="AE699" s="50" t="e">
        <f ca="1">DATEDIF(#REF!, TODAY(), "Y")</f>
        <v>#REF!</v>
      </c>
      <c r="AF699" cm="1">
        <f t="array" aca="1" ref="AF699" ca="1">IF(RAND()&gt;0.3,INDEX($AG$2:$AG$209,RANDBETWEEN(1,208)),INDEX($AH$2:$AH$866,RANDBETWEEN(1,865)))</f>
        <v>293218513</v>
      </c>
      <c r="AH699">
        <v>358415733</v>
      </c>
    </row>
    <row r="700" spans="1:34" ht="15.75" customHeight="1" x14ac:dyDescent="0.25">
      <c r="A700">
        <v>699</v>
      </c>
      <c r="B700">
        <v>701</v>
      </c>
      <c r="C700">
        <v>5</v>
      </c>
      <c r="D700">
        <v>355742573</v>
      </c>
      <c r="E700" s="12">
        <v>42981</v>
      </c>
      <c r="F700">
        <v>120</v>
      </c>
      <c r="G700" t="s">
        <v>127</v>
      </c>
      <c r="H700">
        <v>461.92</v>
      </c>
      <c r="I700">
        <v>25.096000000000004</v>
      </c>
      <c r="J700">
        <v>487.01600000000002</v>
      </c>
      <c r="K700" s="12">
        <v>42997</v>
      </c>
      <c r="L700" s="12">
        <v>42997</v>
      </c>
      <c r="M700" s="39">
        <v>4</v>
      </c>
      <c r="P700" s="45">
        <v>4223</v>
      </c>
      <c r="Q700" s="46">
        <v>4225</v>
      </c>
      <c r="R700" s="46">
        <v>6</v>
      </c>
      <c r="S700" s="58">
        <v>348151586</v>
      </c>
      <c r="T700" s="47">
        <v>43992</v>
      </c>
      <c r="U700" s="46">
        <v>700</v>
      </c>
      <c r="V700" s="46" t="s">
        <v>127</v>
      </c>
      <c r="W700" s="46">
        <v>47.87</v>
      </c>
      <c r="X700" s="46">
        <v>5.3934999999999995</v>
      </c>
      <c r="Y700" s="46">
        <v>53.263499999999993</v>
      </c>
      <c r="Z700" s="47">
        <v>44009</v>
      </c>
      <c r="AA700" s="47">
        <v>44009</v>
      </c>
      <c r="AB700" s="48">
        <v>4</v>
      </c>
      <c r="AC700" s="46" t="str">
        <f>VLOOKUP(Table12[[#This Row],[ImporterID (IMPORTERS)]],IMPORTERS[],3,FALSE)</f>
        <v>Northern</v>
      </c>
      <c r="AD700" s="49">
        <f>VLOOKUP(ORDERS[[#This Row],[ImporterID (IMPORTERS)]],IMPORTERS[],5,FALSE)</f>
        <v>30951</v>
      </c>
      <c r="AE700" s="50" t="e">
        <f ca="1">DATEDIF(#REF!, TODAY(), "Y")</f>
        <v>#REF!</v>
      </c>
      <c r="AF700" cm="1">
        <f t="array" aca="1" ref="AF700" ca="1">IF(RAND()&gt;0.3,INDEX($AG$2:$AG$209,RANDBETWEEN(1,208)),INDEX($AH$2:$AH$866,RANDBETWEEN(1,865)))</f>
        <v>365376442</v>
      </c>
      <c r="AH700">
        <v>260037184</v>
      </c>
    </row>
    <row r="701" spans="1:34" ht="15.75" customHeight="1" x14ac:dyDescent="0.25">
      <c r="A701">
        <v>700</v>
      </c>
      <c r="B701">
        <v>702</v>
      </c>
      <c r="C701">
        <v>2</v>
      </c>
      <c r="D701">
        <v>279547273</v>
      </c>
      <c r="E701" s="12">
        <v>42982</v>
      </c>
      <c r="F701">
        <v>120</v>
      </c>
      <c r="G701" t="s">
        <v>126</v>
      </c>
      <c r="H701">
        <v>429.55</v>
      </c>
      <c r="I701">
        <v>23.477500000000003</v>
      </c>
      <c r="J701">
        <v>453.02750000000003</v>
      </c>
      <c r="K701" s="12">
        <v>43000</v>
      </c>
      <c r="L701" s="12">
        <v>43000</v>
      </c>
      <c r="M701" s="39">
        <v>2</v>
      </c>
      <c r="P701" s="45">
        <v>4224</v>
      </c>
      <c r="Q701" s="46">
        <v>4226</v>
      </c>
      <c r="R701" s="46">
        <v>16</v>
      </c>
      <c r="S701" s="58">
        <v>335059842</v>
      </c>
      <c r="T701" s="47">
        <v>43998</v>
      </c>
      <c r="U701" s="46">
        <v>700</v>
      </c>
      <c r="V701" s="46" t="s">
        <v>126</v>
      </c>
      <c r="W701" s="46">
        <v>60.2</v>
      </c>
      <c r="X701" s="46">
        <v>6.01</v>
      </c>
      <c r="Y701" s="46">
        <v>66.210000000000008</v>
      </c>
      <c r="Z701" s="47">
        <v>44005</v>
      </c>
      <c r="AA701" s="47">
        <v>44005</v>
      </c>
      <c r="AB701" s="48">
        <v>4</v>
      </c>
      <c r="AC701" s="46" t="str">
        <f>VLOOKUP(Table12[[#This Row],[ImporterID (IMPORTERS)]],IMPORTERS[],3,FALSE)</f>
        <v>Central</v>
      </c>
      <c r="AD701" s="49">
        <f>VLOOKUP(ORDERS[[#This Row],[ImporterID (IMPORTERS)]],IMPORTERS[],5,FALSE)</f>
        <v>20015</v>
      </c>
      <c r="AE701" s="50" t="e">
        <f ca="1">DATEDIF(#REF!, TODAY(), "Y")</f>
        <v>#REF!</v>
      </c>
      <c r="AF701" cm="1">
        <f t="array" aca="1" ref="AF701" ca="1">IF(RAND()&gt;0.3,INDEX($AG$2:$AG$209,RANDBETWEEN(1,208)),INDEX($AH$2:$AH$866,RANDBETWEEN(1,865)))</f>
        <v>291400367</v>
      </c>
      <c r="AH701">
        <v>371783925</v>
      </c>
    </row>
    <row r="702" spans="1:34" ht="15.75" customHeight="1" x14ac:dyDescent="0.25">
      <c r="A702">
        <v>701</v>
      </c>
      <c r="B702">
        <v>703</v>
      </c>
      <c r="C702">
        <v>4</v>
      </c>
      <c r="D702">
        <v>327660655</v>
      </c>
      <c r="E702" s="12">
        <v>42983</v>
      </c>
      <c r="F702">
        <v>120</v>
      </c>
      <c r="G702" t="s">
        <v>126</v>
      </c>
      <c r="H702">
        <v>447.93</v>
      </c>
      <c r="I702">
        <v>24.396500000000003</v>
      </c>
      <c r="J702">
        <v>472.32650000000001</v>
      </c>
      <c r="K702" s="12">
        <v>43000</v>
      </c>
      <c r="L702" s="12">
        <v>43000</v>
      </c>
      <c r="M702" s="39">
        <v>4</v>
      </c>
      <c r="P702" s="45">
        <v>4225</v>
      </c>
      <c r="Q702" s="46">
        <v>4227</v>
      </c>
      <c r="R702" s="46">
        <v>16</v>
      </c>
      <c r="S702" s="58">
        <v>326900776</v>
      </c>
      <c r="T702" s="47">
        <v>43991</v>
      </c>
      <c r="U702" s="46">
        <v>701</v>
      </c>
      <c r="V702" s="46" t="s">
        <v>126</v>
      </c>
      <c r="W702" s="46">
        <v>423.04</v>
      </c>
      <c r="X702" s="46">
        <v>45.304000000000002</v>
      </c>
      <c r="Y702" s="46">
        <v>468.34400000000005</v>
      </c>
      <c r="Z702" s="47">
        <v>44008</v>
      </c>
      <c r="AA702" s="47">
        <v>44008</v>
      </c>
      <c r="AB702" s="48">
        <v>5</v>
      </c>
      <c r="AC702" s="46" t="str">
        <f>VLOOKUP(Table12[[#This Row],[ImporterID (IMPORTERS)]],IMPORTERS[],3,FALSE)</f>
        <v>Central</v>
      </c>
      <c r="AD702" s="49">
        <f>VLOOKUP(ORDERS[[#This Row],[ImporterID (IMPORTERS)]],IMPORTERS[],5,FALSE)</f>
        <v>28288</v>
      </c>
      <c r="AE702" s="50" t="e">
        <f ca="1">DATEDIF(#REF!, TODAY(), "Y")</f>
        <v>#REF!</v>
      </c>
      <c r="AF702" cm="1">
        <f t="array" aca="1" ref="AF702" ca="1">IF(RAND()&gt;0.3,INDEX($AG$2:$AG$209,RANDBETWEEN(1,208)),INDEX($AH$2:$AH$866,RANDBETWEEN(1,865)))</f>
        <v>212980374</v>
      </c>
      <c r="AH702">
        <v>302238503</v>
      </c>
    </row>
    <row r="703" spans="1:34" ht="15.75" customHeight="1" x14ac:dyDescent="0.25">
      <c r="A703">
        <v>702</v>
      </c>
      <c r="B703">
        <v>704</v>
      </c>
      <c r="C703">
        <v>5</v>
      </c>
      <c r="D703">
        <v>347572794</v>
      </c>
      <c r="E703" s="12">
        <v>42983</v>
      </c>
      <c r="F703">
        <v>120</v>
      </c>
      <c r="G703" t="s">
        <v>126</v>
      </c>
      <c r="H703">
        <v>128.63</v>
      </c>
      <c r="I703">
        <v>8.4314999999999998</v>
      </c>
      <c r="J703">
        <v>137.0615</v>
      </c>
      <c r="K703" s="12">
        <v>42999</v>
      </c>
      <c r="L703" s="12">
        <v>42999</v>
      </c>
      <c r="M703" s="39">
        <v>4</v>
      </c>
      <c r="P703" s="45">
        <v>4226</v>
      </c>
      <c r="Q703" s="46">
        <v>4228</v>
      </c>
      <c r="R703" s="46">
        <v>11</v>
      </c>
      <c r="S703" s="58">
        <v>376801402</v>
      </c>
      <c r="T703" s="47">
        <v>43994</v>
      </c>
      <c r="U703" s="46">
        <v>701</v>
      </c>
      <c r="V703" s="46" t="s">
        <v>127</v>
      </c>
      <c r="W703" s="46">
        <v>285.99</v>
      </c>
      <c r="X703" s="46">
        <v>31.599000000000004</v>
      </c>
      <c r="Y703" s="46">
        <v>317.589</v>
      </c>
      <c r="Z703" s="47">
        <v>44006</v>
      </c>
      <c r="AA703" s="47">
        <v>44006</v>
      </c>
      <c r="AB703" s="48">
        <v>2</v>
      </c>
      <c r="AC703" s="46" t="str">
        <f>VLOOKUP(Table12[[#This Row],[ImporterID (IMPORTERS)]],IMPORTERS[],3,FALSE)</f>
        <v>Central</v>
      </c>
      <c r="AD703" s="49">
        <f>VLOOKUP(ORDERS[[#This Row],[ImporterID (IMPORTERS)]],IMPORTERS[],5,FALSE)</f>
        <v>20826</v>
      </c>
      <c r="AE703" s="50" t="e">
        <f ca="1">DATEDIF(#REF!, TODAY(), "Y")</f>
        <v>#REF!</v>
      </c>
      <c r="AF703" cm="1">
        <f t="array" aca="1" ref="AF703" ca="1">IF(RAND()&gt;0.3,INDEX($AG$2:$AG$209,RANDBETWEEN(1,208)),INDEX($AH$2:$AH$866,RANDBETWEEN(1,865)))</f>
        <v>348151586</v>
      </c>
      <c r="AH703">
        <v>259565490</v>
      </c>
    </row>
    <row r="704" spans="1:34" ht="15.75" customHeight="1" x14ac:dyDescent="0.25">
      <c r="A704">
        <v>703</v>
      </c>
      <c r="B704">
        <v>705</v>
      </c>
      <c r="C704">
        <v>5</v>
      </c>
      <c r="D704">
        <v>249068689</v>
      </c>
      <c r="E704" s="12">
        <v>42992</v>
      </c>
      <c r="F704">
        <v>120</v>
      </c>
      <c r="G704" t="s">
        <v>126</v>
      </c>
      <c r="H704">
        <v>348.97</v>
      </c>
      <c r="I704">
        <v>19.448500000000003</v>
      </c>
      <c r="J704">
        <v>368.41850000000005</v>
      </c>
      <c r="K704" s="12">
        <v>42999</v>
      </c>
      <c r="L704" s="12">
        <v>42999</v>
      </c>
      <c r="M704" s="39">
        <v>4</v>
      </c>
      <c r="P704" s="45">
        <v>4227</v>
      </c>
      <c r="Q704" s="46">
        <v>4229</v>
      </c>
      <c r="R704" s="46">
        <v>10</v>
      </c>
      <c r="S704" s="58">
        <v>300802878</v>
      </c>
      <c r="T704" s="47">
        <v>43994</v>
      </c>
      <c r="U704" s="46">
        <v>701</v>
      </c>
      <c r="V704" s="46" t="s">
        <v>126</v>
      </c>
      <c r="W704" s="46">
        <v>296.5</v>
      </c>
      <c r="X704" s="46">
        <v>32.650000000000006</v>
      </c>
      <c r="Y704" s="46">
        <v>329.15</v>
      </c>
      <c r="Z704" s="47">
        <v>44008</v>
      </c>
      <c r="AA704" s="47">
        <v>44008</v>
      </c>
      <c r="AB704" s="48">
        <v>1</v>
      </c>
      <c r="AC704" s="46" t="str">
        <f>VLOOKUP(Table12[[#This Row],[ImporterID (IMPORTERS)]],IMPORTERS[],3,FALSE)</f>
        <v>Central</v>
      </c>
      <c r="AD704" s="49">
        <f>VLOOKUP(ORDERS[[#This Row],[ImporterID (IMPORTERS)]],IMPORTERS[],5,FALSE)</f>
        <v>23315</v>
      </c>
      <c r="AE704" s="50" t="e">
        <f ca="1">DATEDIF(#REF!, TODAY(), "Y")</f>
        <v>#REF!</v>
      </c>
      <c r="AF704" cm="1">
        <f t="array" aca="1" ref="AF704" ca="1">IF(RAND()&gt;0.3,INDEX($AG$2:$AG$209,RANDBETWEEN(1,208)),INDEX($AH$2:$AH$866,RANDBETWEEN(1,865)))</f>
        <v>316507377</v>
      </c>
      <c r="AH704">
        <v>272577651</v>
      </c>
    </row>
    <row r="705" spans="1:34" ht="15.75" customHeight="1" x14ac:dyDescent="0.25">
      <c r="A705">
        <v>704</v>
      </c>
      <c r="B705">
        <v>706</v>
      </c>
      <c r="C705">
        <v>4</v>
      </c>
      <c r="D705">
        <v>305245395</v>
      </c>
      <c r="E705" s="12">
        <v>42983</v>
      </c>
      <c r="F705">
        <v>121</v>
      </c>
      <c r="G705" t="s">
        <v>127</v>
      </c>
      <c r="H705">
        <v>74.06</v>
      </c>
      <c r="I705">
        <v>6.7030000000000003</v>
      </c>
      <c r="J705">
        <v>80.763000000000005</v>
      </c>
      <c r="K705" s="12">
        <v>42998</v>
      </c>
      <c r="L705" s="12">
        <v>42998</v>
      </c>
      <c r="M705" s="39">
        <v>4</v>
      </c>
      <c r="P705" s="45">
        <v>4228</v>
      </c>
      <c r="Q705" s="46">
        <v>4230</v>
      </c>
      <c r="R705" s="46">
        <v>5</v>
      </c>
      <c r="S705" s="58">
        <v>366793473</v>
      </c>
      <c r="T705" s="47">
        <v>44002</v>
      </c>
      <c r="U705" s="46">
        <v>701</v>
      </c>
      <c r="V705" s="46" t="s">
        <v>126</v>
      </c>
      <c r="W705" s="46">
        <v>239.15</v>
      </c>
      <c r="X705" s="46">
        <v>26.915000000000003</v>
      </c>
      <c r="Y705" s="46">
        <v>266.065</v>
      </c>
      <c r="Z705" s="47">
        <v>44008</v>
      </c>
      <c r="AA705" s="47">
        <v>44008</v>
      </c>
      <c r="AB705" s="48">
        <v>3</v>
      </c>
      <c r="AC705" s="46" t="str">
        <f>VLOOKUP(Table12[[#This Row],[ImporterID (IMPORTERS)]],IMPORTERS[],3,FALSE)</f>
        <v>Jerusalem District</v>
      </c>
      <c r="AD705" s="49">
        <f>VLOOKUP(ORDERS[[#This Row],[ImporterID (IMPORTERS)]],IMPORTERS[],5,FALSE)</f>
        <v>24379</v>
      </c>
      <c r="AE705" s="50" t="e">
        <f ca="1">DATEDIF(#REF!, TODAY(), "Y")</f>
        <v>#REF!</v>
      </c>
      <c r="AF705" cm="1">
        <f t="array" aca="1" ref="AF705" ca="1">IF(RAND()&gt;0.3,INDEX($AG$2:$AG$209,RANDBETWEEN(1,208)),INDEX($AH$2:$AH$866,RANDBETWEEN(1,865)))</f>
        <v>227514451</v>
      </c>
      <c r="AH705">
        <v>237624335</v>
      </c>
    </row>
    <row r="706" spans="1:34" ht="15.75" customHeight="1" x14ac:dyDescent="0.25">
      <c r="A706">
        <v>705</v>
      </c>
      <c r="B706">
        <v>707</v>
      </c>
      <c r="C706">
        <v>5</v>
      </c>
      <c r="D706">
        <v>338262974</v>
      </c>
      <c r="E706" s="12">
        <v>42988</v>
      </c>
      <c r="F706">
        <v>121</v>
      </c>
      <c r="G706" t="s">
        <v>126</v>
      </c>
      <c r="H706">
        <v>48.77</v>
      </c>
      <c r="I706">
        <v>5.4385000000000003</v>
      </c>
      <c r="J706">
        <v>54.208500000000001</v>
      </c>
      <c r="K706" s="12">
        <v>43002</v>
      </c>
      <c r="L706" s="12">
        <v>43002</v>
      </c>
      <c r="M706" s="39">
        <v>3</v>
      </c>
      <c r="P706" s="45">
        <v>4229</v>
      </c>
      <c r="Q706" s="46">
        <v>4231</v>
      </c>
      <c r="R706" s="46">
        <v>17</v>
      </c>
      <c r="S706" s="58">
        <v>272577651</v>
      </c>
      <c r="T706" s="47">
        <v>43991</v>
      </c>
      <c r="U706" s="46">
        <v>702</v>
      </c>
      <c r="V706" s="46" t="s">
        <v>127</v>
      </c>
      <c r="W706" s="46">
        <v>35.020000000000003</v>
      </c>
      <c r="X706" s="46">
        <v>6.5020000000000007</v>
      </c>
      <c r="Y706" s="46">
        <v>41.522000000000006</v>
      </c>
      <c r="Z706" s="47">
        <v>44006</v>
      </c>
      <c r="AA706" s="47">
        <v>44006</v>
      </c>
      <c r="AB706" s="48">
        <v>5</v>
      </c>
      <c r="AC706" s="46" t="str">
        <f>VLOOKUP(Table12[[#This Row],[ImporterID (IMPORTERS)]],IMPORTERS[],3,FALSE)</f>
        <v>Southern</v>
      </c>
      <c r="AD706" s="49">
        <f>VLOOKUP(ORDERS[[#This Row],[ImporterID (IMPORTERS)]],IMPORTERS[],5,FALSE)</f>
        <v>24852</v>
      </c>
      <c r="AE706" s="50" t="e">
        <f ca="1">DATEDIF(#REF!, TODAY(), "Y")</f>
        <v>#REF!</v>
      </c>
      <c r="AF706" cm="1">
        <f t="array" aca="1" ref="AF706" ca="1">IF(RAND()&gt;0.3,INDEX($AG$2:$AG$209,RANDBETWEEN(1,208)),INDEX($AH$2:$AH$866,RANDBETWEEN(1,865)))</f>
        <v>293412490</v>
      </c>
      <c r="AH706">
        <v>242664309</v>
      </c>
    </row>
    <row r="707" spans="1:34" ht="15.75" customHeight="1" x14ac:dyDescent="0.25">
      <c r="A707">
        <v>706</v>
      </c>
      <c r="B707">
        <v>708</v>
      </c>
      <c r="C707">
        <v>3</v>
      </c>
      <c r="D707">
        <v>318257166</v>
      </c>
      <c r="E707" s="12">
        <v>42991</v>
      </c>
      <c r="F707">
        <v>121</v>
      </c>
      <c r="G707" t="s">
        <v>126</v>
      </c>
      <c r="H707">
        <v>92.26</v>
      </c>
      <c r="I707">
        <v>7.6130000000000004</v>
      </c>
      <c r="J707">
        <v>99.873000000000005</v>
      </c>
      <c r="K707" s="12">
        <v>43002</v>
      </c>
      <c r="L707" s="12">
        <v>43002</v>
      </c>
      <c r="M707" s="39">
        <v>2</v>
      </c>
      <c r="P707" s="45">
        <v>4230</v>
      </c>
      <c r="Q707" s="46">
        <v>4232</v>
      </c>
      <c r="R707" s="46">
        <v>11</v>
      </c>
      <c r="S707" s="58">
        <v>314975026</v>
      </c>
      <c r="T707" s="47">
        <v>43992</v>
      </c>
      <c r="U707" s="46">
        <v>702</v>
      </c>
      <c r="V707" s="46" t="s">
        <v>127</v>
      </c>
      <c r="W707" s="46">
        <v>30.02</v>
      </c>
      <c r="X707" s="46">
        <v>6.0020000000000007</v>
      </c>
      <c r="Y707" s="46">
        <v>36.021999999999998</v>
      </c>
      <c r="Z707" s="47">
        <v>44006</v>
      </c>
      <c r="AA707" s="47">
        <v>44014</v>
      </c>
      <c r="AB707" s="48">
        <v>1</v>
      </c>
      <c r="AC707" s="46" t="str">
        <f>VLOOKUP(Table12[[#This Row],[ImporterID (IMPORTERS)]],IMPORTERS[],3,FALSE)</f>
        <v>Central</v>
      </c>
      <c r="AD707" s="49">
        <f>VLOOKUP(ORDERS[[#This Row],[ImporterID (IMPORTERS)]],IMPORTERS[],5,FALSE)</f>
        <v>19062</v>
      </c>
      <c r="AE707" s="50" t="e">
        <f ca="1">DATEDIF(#REF!, TODAY(), "Y")</f>
        <v>#REF!</v>
      </c>
      <c r="AF707" cm="1">
        <f t="array" aca="1" ref="AF707" ca="1">IF(RAND()&gt;0.3,INDEX($AG$2:$AG$209,RANDBETWEEN(1,208)),INDEX($AH$2:$AH$866,RANDBETWEEN(1,865)))</f>
        <v>203246336</v>
      </c>
      <c r="AH707">
        <v>365171447</v>
      </c>
    </row>
    <row r="708" spans="1:34" ht="15.75" customHeight="1" x14ac:dyDescent="0.25">
      <c r="A708">
        <v>707</v>
      </c>
      <c r="B708">
        <v>709</v>
      </c>
      <c r="C708">
        <v>2</v>
      </c>
      <c r="D708">
        <v>329174832</v>
      </c>
      <c r="E708" s="12">
        <v>42993</v>
      </c>
      <c r="F708">
        <v>121</v>
      </c>
      <c r="G708" t="s">
        <v>126</v>
      </c>
      <c r="H708">
        <v>41.62</v>
      </c>
      <c r="I708">
        <v>5.0809999999999995</v>
      </c>
      <c r="J708">
        <v>46.700999999999993</v>
      </c>
      <c r="K708" s="12">
        <v>42998</v>
      </c>
      <c r="L708" s="12">
        <v>42998</v>
      </c>
      <c r="M708" s="39">
        <v>3</v>
      </c>
      <c r="P708" s="45">
        <v>4231</v>
      </c>
      <c r="Q708" s="46">
        <v>4233</v>
      </c>
      <c r="R708" s="46">
        <v>1</v>
      </c>
      <c r="S708" s="58">
        <v>213539035</v>
      </c>
      <c r="T708" s="47">
        <v>43994</v>
      </c>
      <c r="U708" s="46">
        <v>702</v>
      </c>
      <c r="V708" s="46" t="s">
        <v>126</v>
      </c>
      <c r="W708" s="46">
        <v>164.22</v>
      </c>
      <c r="X708" s="46">
        <v>19.422000000000001</v>
      </c>
      <c r="Y708" s="46">
        <v>183.642</v>
      </c>
      <c r="Z708" s="47">
        <v>44010</v>
      </c>
      <c r="AA708" s="47">
        <v>44010</v>
      </c>
      <c r="AB708" s="48">
        <v>5</v>
      </c>
      <c r="AC708" s="46" t="str">
        <f>VLOOKUP(Table12[[#This Row],[ImporterID (IMPORTERS)]],IMPORTERS[],3,FALSE)</f>
        <v>Northern</v>
      </c>
      <c r="AD708" s="49">
        <f>VLOOKUP(ORDERS[[#This Row],[ImporterID (IMPORTERS)]],IMPORTERS[],5,FALSE)</f>
        <v>20516</v>
      </c>
      <c r="AE708" s="50" t="e">
        <f ca="1">DATEDIF(#REF!, TODAY(), "Y")</f>
        <v>#REF!</v>
      </c>
      <c r="AF708" cm="1">
        <f t="array" aca="1" ref="AF708" ca="1">IF(RAND()&gt;0.3,INDEX($AG$2:$AG$209,RANDBETWEEN(1,208)),INDEX($AH$2:$AH$866,RANDBETWEEN(1,865)))</f>
        <v>372936545</v>
      </c>
      <c r="AH708">
        <v>347572794</v>
      </c>
    </row>
    <row r="709" spans="1:34" ht="15.75" customHeight="1" x14ac:dyDescent="0.25">
      <c r="A709">
        <v>708</v>
      </c>
      <c r="B709">
        <v>710</v>
      </c>
      <c r="C709">
        <v>2</v>
      </c>
      <c r="D709">
        <v>215023262</v>
      </c>
      <c r="E709" s="12">
        <v>42994</v>
      </c>
      <c r="F709">
        <v>121</v>
      </c>
      <c r="G709" t="s">
        <v>126</v>
      </c>
      <c r="H709">
        <v>18.649999999999999</v>
      </c>
      <c r="I709">
        <v>3.9325000000000001</v>
      </c>
      <c r="J709">
        <v>22.5825</v>
      </c>
      <c r="K709" s="12">
        <v>43000</v>
      </c>
      <c r="L709" s="12">
        <v>43000</v>
      </c>
      <c r="M709" s="39">
        <v>2</v>
      </c>
      <c r="P709" s="45">
        <v>4232</v>
      </c>
      <c r="Q709" s="46">
        <v>4234</v>
      </c>
      <c r="R709" s="46">
        <v>13</v>
      </c>
      <c r="S709" s="58">
        <v>385241886</v>
      </c>
      <c r="T709" s="47">
        <v>43997</v>
      </c>
      <c r="U709" s="46">
        <v>702</v>
      </c>
      <c r="V709" s="46" t="s">
        <v>126</v>
      </c>
      <c r="W709" s="46">
        <v>248.48</v>
      </c>
      <c r="X709" s="46">
        <v>27.847999999999999</v>
      </c>
      <c r="Y709" s="46">
        <v>276.32799999999997</v>
      </c>
      <c r="Z709" s="47">
        <v>44007</v>
      </c>
      <c r="AA709" s="47">
        <v>44007</v>
      </c>
      <c r="AB709" s="48">
        <v>5</v>
      </c>
      <c r="AC709" s="46" t="str">
        <f>VLOOKUP(Table12[[#This Row],[ImporterID (IMPORTERS)]],IMPORTERS[],3,FALSE)</f>
        <v>Southern</v>
      </c>
      <c r="AD709" s="49">
        <f>VLOOKUP(ORDERS[[#This Row],[ImporterID (IMPORTERS)]],IMPORTERS[],5,FALSE)</f>
        <v>22395</v>
      </c>
      <c r="AE709" s="50" t="e">
        <f ca="1">DATEDIF(#REF!, TODAY(), "Y")</f>
        <v>#REF!</v>
      </c>
      <c r="AF709" cm="1">
        <f t="array" aca="1" ref="AF709" ca="1">IF(RAND()&gt;0.3,INDEX($AG$2:$AG$209,RANDBETWEEN(1,208)),INDEX($AH$2:$AH$866,RANDBETWEEN(1,865)))</f>
        <v>248140331</v>
      </c>
      <c r="AH709">
        <v>257897475</v>
      </c>
    </row>
    <row r="710" spans="1:34" ht="15.75" customHeight="1" x14ac:dyDescent="0.25">
      <c r="A710">
        <v>709</v>
      </c>
      <c r="B710">
        <v>711</v>
      </c>
      <c r="C710">
        <v>5</v>
      </c>
      <c r="D710">
        <v>284331469</v>
      </c>
      <c r="E710" s="12">
        <v>42986</v>
      </c>
      <c r="F710">
        <v>122</v>
      </c>
      <c r="G710" t="s">
        <v>127</v>
      </c>
      <c r="H710">
        <v>447.27</v>
      </c>
      <c r="I710">
        <v>47.727000000000004</v>
      </c>
      <c r="J710">
        <v>494.99699999999996</v>
      </c>
      <c r="K710" s="12">
        <v>43003</v>
      </c>
      <c r="L710" s="12">
        <v>43003</v>
      </c>
      <c r="M710" s="39">
        <v>3</v>
      </c>
      <c r="P710" s="45">
        <v>4233</v>
      </c>
      <c r="Q710" s="46">
        <v>4235</v>
      </c>
      <c r="R710" s="46">
        <v>2</v>
      </c>
      <c r="S710" s="58">
        <v>392327579</v>
      </c>
      <c r="T710" s="47">
        <v>43998</v>
      </c>
      <c r="U710" s="46">
        <v>702</v>
      </c>
      <c r="V710" s="46" t="s">
        <v>126</v>
      </c>
      <c r="W710" s="46">
        <v>90.61</v>
      </c>
      <c r="X710" s="46">
        <v>12.061</v>
      </c>
      <c r="Y710" s="46">
        <v>102.67099999999999</v>
      </c>
      <c r="Z710" s="47">
        <v>44007</v>
      </c>
      <c r="AA710" s="47">
        <v>44007</v>
      </c>
      <c r="AB710" s="48">
        <v>3</v>
      </c>
      <c r="AC710" s="46" t="str">
        <f>VLOOKUP(Table12[[#This Row],[ImporterID (IMPORTERS)]],IMPORTERS[],3,FALSE)</f>
        <v>Southern</v>
      </c>
      <c r="AD710" s="49">
        <f>VLOOKUP(ORDERS[[#This Row],[ImporterID (IMPORTERS)]],IMPORTERS[],5,FALSE)</f>
        <v>24688</v>
      </c>
      <c r="AE710" s="50" t="e">
        <f ca="1">DATEDIF(#REF!, TODAY(), "Y")</f>
        <v>#REF!</v>
      </c>
      <c r="AF710" cm="1">
        <f t="array" aca="1" ref="AF710" ca="1">IF(RAND()&gt;0.3,INDEX($AG$2:$AG$209,RANDBETWEEN(1,208)),INDEX($AH$2:$AH$866,RANDBETWEEN(1,865)))</f>
        <v>316426942</v>
      </c>
      <c r="AH710">
        <v>330546192</v>
      </c>
    </row>
    <row r="711" spans="1:34" ht="15.75" customHeight="1" x14ac:dyDescent="0.25">
      <c r="A711">
        <v>710</v>
      </c>
      <c r="B711">
        <v>712</v>
      </c>
      <c r="C711">
        <v>1</v>
      </c>
      <c r="D711">
        <v>271425024</v>
      </c>
      <c r="E711" s="12">
        <v>42987</v>
      </c>
      <c r="F711">
        <v>122</v>
      </c>
      <c r="G711" t="s">
        <v>126</v>
      </c>
      <c r="H711">
        <v>264.18</v>
      </c>
      <c r="I711">
        <v>29.418000000000003</v>
      </c>
      <c r="J711">
        <v>293.59800000000001</v>
      </c>
      <c r="K711" s="12">
        <v>43002</v>
      </c>
      <c r="L711" s="12">
        <v>43002</v>
      </c>
      <c r="M711" s="39">
        <v>1</v>
      </c>
      <c r="P711" s="45">
        <v>4234</v>
      </c>
      <c r="Q711" s="46">
        <v>4236</v>
      </c>
      <c r="R711" s="46">
        <v>11</v>
      </c>
      <c r="S711" s="58">
        <v>337918292</v>
      </c>
      <c r="T711" s="47">
        <v>44000</v>
      </c>
      <c r="U711" s="46">
        <v>702</v>
      </c>
      <c r="V711" s="46" t="s">
        <v>126</v>
      </c>
      <c r="W711" s="46">
        <v>416.13</v>
      </c>
      <c r="X711" s="46">
        <v>44.613</v>
      </c>
      <c r="Y711" s="46">
        <v>460.74299999999999</v>
      </c>
      <c r="Z711" s="47">
        <v>44006</v>
      </c>
      <c r="AA711" s="47">
        <v>44006</v>
      </c>
      <c r="AB711" s="48">
        <v>1</v>
      </c>
      <c r="AC711" s="46" t="str">
        <f>VLOOKUP(Table12[[#This Row],[ImporterID (IMPORTERS)]],IMPORTERS[],3,FALSE)</f>
        <v>Central</v>
      </c>
      <c r="AD711" s="49">
        <f>VLOOKUP(ORDERS[[#This Row],[ImporterID (IMPORTERS)]],IMPORTERS[],5,FALSE)</f>
        <v>21029</v>
      </c>
      <c r="AE711" s="50" t="e">
        <f ca="1">DATEDIF(#REF!, TODAY(), "Y")</f>
        <v>#REF!</v>
      </c>
      <c r="AF711" cm="1">
        <f t="array" aca="1" ref="AF711" ca="1">IF(RAND()&gt;0.3,INDEX($AG$2:$AG$209,RANDBETWEEN(1,208)),INDEX($AH$2:$AH$866,RANDBETWEEN(1,865)))</f>
        <v>229729548</v>
      </c>
      <c r="AH711">
        <v>277887970</v>
      </c>
    </row>
    <row r="712" spans="1:34" ht="15.75" customHeight="1" x14ac:dyDescent="0.25">
      <c r="A712">
        <v>711</v>
      </c>
      <c r="B712">
        <v>713</v>
      </c>
      <c r="C712">
        <v>4</v>
      </c>
      <c r="D712">
        <v>319470401</v>
      </c>
      <c r="E712" s="12">
        <v>42990</v>
      </c>
      <c r="F712">
        <v>122</v>
      </c>
      <c r="G712" t="s">
        <v>127</v>
      </c>
      <c r="H712">
        <v>99.08</v>
      </c>
      <c r="I712">
        <v>12.908000000000001</v>
      </c>
      <c r="J712">
        <v>111.988</v>
      </c>
      <c r="K712" s="12">
        <v>43000</v>
      </c>
      <c r="L712" s="12">
        <v>43000</v>
      </c>
      <c r="M712" s="39">
        <v>5</v>
      </c>
      <c r="P712" s="45">
        <v>4235</v>
      </c>
      <c r="Q712" s="46">
        <v>4237</v>
      </c>
      <c r="R712" s="46">
        <v>13</v>
      </c>
      <c r="S712" s="58">
        <v>263325257</v>
      </c>
      <c r="T712" s="47">
        <v>44003</v>
      </c>
      <c r="U712" s="46">
        <v>702</v>
      </c>
      <c r="V712" s="46" t="s">
        <v>126</v>
      </c>
      <c r="W712" s="46">
        <v>153.16</v>
      </c>
      <c r="X712" s="46">
        <v>18.316000000000003</v>
      </c>
      <c r="Y712" s="46">
        <v>171.476</v>
      </c>
      <c r="Z712" s="47">
        <v>44005</v>
      </c>
      <c r="AA712" s="47">
        <v>44005</v>
      </c>
      <c r="AB712" s="48">
        <v>5</v>
      </c>
      <c r="AC712" s="46" t="str">
        <f>VLOOKUP(Table12[[#This Row],[ImporterID (IMPORTERS)]],IMPORTERS[],3,FALSE)</f>
        <v>Central</v>
      </c>
      <c r="AD712" s="49">
        <f>VLOOKUP(ORDERS[[#This Row],[ImporterID (IMPORTERS)]],IMPORTERS[],5,FALSE)</f>
        <v>26976</v>
      </c>
      <c r="AE712" s="50" t="e">
        <f ca="1">DATEDIF(#REF!, TODAY(), "Y")</f>
        <v>#REF!</v>
      </c>
      <c r="AF712" cm="1">
        <f t="array" aca="1" ref="AF712" ca="1">IF(RAND()&gt;0.3,INDEX($AG$2:$AG$209,RANDBETWEEN(1,208)),INDEX($AH$2:$AH$866,RANDBETWEEN(1,865)))</f>
        <v>318999135</v>
      </c>
      <c r="AH712">
        <v>379683446</v>
      </c>
    </row>
    <row r="713" spans="1:34" ht="15.75" customHeight="1" x14ac:dyDescent="0.25">
      <c r="A713">
        <v>712</v>
      </c>
      <c r="B713">
        <v>714</v>
      </c>
      <c r="C713">
        <v>4</v>
      </c>
      <c r="D713">
        <v>278239043</v>
      </c>
      <c r="E713" s="12">
        <v>42990</v>
      </c>
      <c r="F713">
        <v>122</v>
      </c>
      <c r="G713" t="s">
        <v>126</v>
      </c>
      <c r="H713">
        <v>463.7</v>
      </c>
      <c r="I713">
        <v>49.370000000000005</v>
      </c>
      <c r="J713">
        <v>513.06999999999994</v>
      </c>
      <c r="K713" s="12">
        <v>43004</v>
      </c>
      <c r="L713" s="12">
        <v>43004</v>
      </c>
      <c r="M713" s="39">
        <v>5</v>
      </c>
      <c r="P713" s="45">
        <v>4236</v>
      </c>
      <c r="Q713" s="46">
        <v>4238</v>
      </c>
      <c r="R713" s="46">
        <v>2</v>
      </c>
      <c r="S713" s="58">
        <v>304733775</v>
      </c>
      <c r="T713" s="47">
        <v>43990</v>
      </c>
      <c r="U713" s="46">
        <v>703</v>
      </c>
      <c r="V713" s="46" t="s">
        <v>126</v>
      </c>
      <c r="W713" s="46">
        <v>54.69</v>
      </c>
      <c r="X713" s="46">
        <v>5.7345000000000006</v>
      </c>
      <c r="Y713" s="46">
        <v>60.424499999999995</v>
      </c>
      <c r="Z713" s="47">
        <v>44006</v>
      </c>
      <c r="AA713" s="47">
        <v>44006</v>
      </c>
      <c r="AB713" s="48">
        <v>4</v>
      </c>
      <c r="AC713" s="46" t="str">
        <f>VLOOKUP(Table12[[#This Row],[ImporterID (IMPORTERS)]],IMPORTERS[],3,FALSE)</f>
        <v>Central</v>
      </c>
      <c r="AD713" s="49">
        <f>VLOOKUP(ORDERS[[#This Row],[ImporterID (IMPORTERS)]],IMPORTERS[],5,FALSE)</f>
        <v>23321</v>
      </c>
      <c r="AE713" s="50" t="e">
        <f ca="1">DATEDIF(#REF!, TODAY(), "Y")</f>
        <v>#REF!</v>
      </c>
      <c r="AF713" cm="1">
        <f t="array" aca="1" ref="AF713" ca="1">IF(RAND()&gt;0.3,INDEX($AG$2:$AG$209,RANDBETWEEN(1,208)),INDEX($AH$2:$AH$866,RANDBETWEEN(1,865)))</f>
        <v>212980374</v>
      </c>
      <c r="AH713">
        <v>340171791</v>
      </c>
    </row>
    <row r="714" spans="1:34" ht="15.75" customHeight="1" x14ac:dyDescent="0.25">
      <c r="A714">
        <v>713</v>
      </c>
      <c r="B714">
        <v>715</v>
      </c>
      <c r="C714">
        <v>2</v>
      </c>
      <c r="D714">
        <v>349398107</v>
      </c>
      <c r="E714" s="12">
        <v>42995</v>
      </c>
      <c r="F714">
        <v>122</v>
      </c>
      <c r="G714" t="s">
        <v>126</v>
      </c>
      <c r="H714">
        <v>279.3</v>
      </c>
      <c r="I714">
        <v>30.930000000000003</v>
      </c>
      <c r="J714">
        <v>310.23</v>
      </c>
      <c r="K714" s="12">
        <v>43001</v>
      </c>
      <c r="L714" s="12">
        <v>43001</v>
      </c>
      <c r="M714" s="39">
        <v>5</v>
      </c>
      <c r="P714" s="45">
        <v>4237</v>
      </c>
      <c r="Q714" s="46">
        <v>4239</v>
      </c>
      <c r="R714" s="46">
        <v>16</v>
      </c>
      <c r="S714" s="58">
        <v>227842776</v>
      </c>
      <c r="T714" s="47">
        <v>43991</v>
      </c>
      <c r="U714" s="46">
        <v>703</v>
      </c>
      <c r="V714" s="46" t="s">
        <v>127</v>
      </c>
      <c r="W714" s="46">
        <v>75.23</v>
      </c>
      <c r="X714" s="46">
        <v>6.7614999999999998</v>
      </c>
      <c r="Y714" s="46">
        <v>81.991500000000002</v>
      </c>
      <c r="Z714" s="47">
        <v>44011</v>
      </c>
      <c r="AA714" s="47">
        <v>44011</v>
      </c>
      <c r="AB714" s="48">
        <v>3</v>
      </c>
      <c r="AC714" s="46" t="str">
        <f>VLOOKUP(Table12[[#This Row],[ImporterID (IMPORTERS)]],IMPORTERS[],3,FALSE)</f>
        <v>Central</v>
      </c>
      <c r="AD714" s="49">
        <f>VLOOKUP(ORDERS[[#This Row],[ImporterID (IMPORTERS)]],IMPORTERS[],5,FALSE)</f>
        <v>24959</v>
      </c>
      <c r="AE714" s="50" t="e">
        <f ca="1">DATEDIF(#REF!, TODAY(), "Y")</f>
        <v>#REF!</v>
      </c>
      <c r="AF714" cm="1">
        <f t="array" aca="1" ref="AF714" ca="1">IF(RAND()&gt;0.3,INDEX($AG$2:$AG$209,RANDBETWEEN(1,208)),INDEX($AH$2:$AH$866,RANDBETWEEN(1,865)))</f>
        <v>352496700</v>
      </c>
      <c r="AH714">
        <v>357205157</v>
      </c>
    </row>
    <row r="715" spans="1:34" ht="15.75" customHeight="1" x14ac:dyDescent="0.25">
      <c r="A715">
        <v>714</v>
      </c>
      <c r="B715">
        <v>716</v>
      </c>
      <c r="C715">
        <v>4</v>
      </c>
      <c r="D715">
        <v>341411055</v>
      </c>
      <c r="E715" s="12">
        <v>42998</v>
      </c>
      <c r="F715">
        <v>122</v>
      </c>
      <c r="G715" t="s">
        <v>126</v>
      </c>
      <c r="H715">
        <v>199.69</v>
      </c>
      <c r="I715">
        <v>22.969000000000001</v>
      </c>
      <c r="J715">
        <v>222.65899999999999</v>
      </c>
      <c r="K715" s="12">
        <v>43001</v>
      </c>
      <c r="L715" s="12">
        <v>43007</v>
      </c>
      <c r="M715" s="39">
        <v>5</v>
      </c>
      <c r="P715" s="45">
        <v>4238</v>
      </c>
      <c r="Q715" s="46">
        <v>4240</v>
      </c>
      <c r="R715" s="46">
        <v>7</v>
      </c>
      <c r="S715" s="58">
        <v>222488357</v>
      </c>
      <c r="T715" s="47">
        <v>43991</v>
      </c>
      <c r="U715" s="46">
        <v>703</v>
      </c>
      <c r="V715" s="46" t="s">
        <v>126</v>
      </c>
      <c r="W715" s="46">
        <v>73.44</v>
      </c>
      <c r="X715" s="46">
        <v>6.6720000000000006</v>
      </c>
      <c r="Y715" s="46">
        <v>80.111999999999995</v>
      </c>
      <c r="Z715" s="47">
        <v>44010</v>
      </c>
      <c r="AA715" s="47">
        <v>44010</v>
      </c>
      <c r="AB715" s="48">
        <v>4</v>
      </c>
      <c r="AC715" s="46" t="str">
        <f>VLOOKUP(Table12[[#This Row],[ImporterID (IMPORTERS)]],IMPORTERS[],3,FALSE)</f>
        <v>Jerusalem District</v>
      </c>
      <c r="AD715" s="49">
        <f>VLOOKUP(ORDERS[[#This Row],[ImporterID (IMPORTERS)]],IMPORTERS[],5,FALSE)</f>
        <v>34072</v>
      </c>
      <c r="AE715" s="50" t="e">
        <f ca="1">DATEDIF(#REF!, TODAY(), "Y")</f>
        <v>#REF!</v>
      </c>
      <c r="AF715" cm="1">
        <f t="array" aca="1" ref="AF715" ca="1">IF(RAND()&gt;0.3,INDEX($AG$2:$AG$209,RANDBETWEEN(1,208)),INDEX($AH$2:$AH$866,RANDBETWEEN(1,865)))</f>
        <v>241457721</v>
      </c>
      <c r="AH715">
        <v>264244703</v>
      </c>
    </row>
    <row r="716" spans="1:34" ht="15.75" customHeight="1" x14ac:dyDescent="0.25">
      <c r="A716">
        <v>715</v>
      </c>
      <c r="B716">
        <v>717</v>
      </c>
      <c r="C716">
        <v>2</v>
      </c>
      <c r="D716">
        <v>304929580</v>
      </c>
      <c r="E716" s="12">
        <v>42992</v>
      </c>
      <c r="F716">
        <v>123</v>
      </c>
      <c r="G716" t="s">
        <v>126</v>
      </c>
      <c r="H716">
        <v>78.37</v>
      </c>
      <c r="I716">
        <v>6.9184999999999999</v>
      </c>
      <c r="J716">
        <v>85.288499999999999</v>
      </c>
      <c r="K716" s="12">
        <v>43007</v>
      </c>
      <c r="L716" s="12">
        <v>43007</v>
      </c>
      <c r="M716" s="39">
        <v>5</v>
      </c>
      <c r="P716" s="45">
        <v>4239</v>
      </c>
      <c r="Q716" s="46">
        <v>4241</v>
      </c>
      <c r="R716" s="46">
        <v>5</v>
      </c>
      <c r="S716" s="58">
        <v>200667835</v>
      </c>
      <c r="T716" s="47">
        <v>43993</v>
      </c>
      <c r="U716" s="46">
        <v>703</v>
      </c>
      <c r="V716" s="46" t="s">
        <v>126</v>
      </c>
      <c r="W716" s="46">
        <v>23.53</v>
      </c>
      <c r="X716" s="46">
        <v>4.1764999999999999</v>
      </c>
      <c r="Y716" s="46">
        <v>27.706500000000002</v>
      </c>
      <c r="Z716" s="47">
        <v>44008</v>
      </c>
      <c r="AA716" s="47">
        <v>44008</v>
      </c>
      <c r="AB716" s="48">
        <v>5</v>
      </c>
      <c r="AC716" s="46" t="str">
        <f>VLOOKUP(Table12[[#This Row],[ImporterID (IMPORTERS)]],IMPORTERS[],3,FALSE)</f>
        <v>Central</v>
      </c>
      <c r="AD716" s="49">
        <f>VLOOKUP(ORDERS[[#This Row],[ImporterID (IMPORTERS)]],IMPORTERS[],5,FALSE)</f>
        <v>27405</v>
      </c>
      <c r="AE716" s="50" t="e">
        <f ca="1">DATEDIF(#REF!, TODAY(), "Y")</f>
        <v>#REF!</v>
      </c>
      <c r="AF716" cm="1">
        <f t="array" aca="1" ref="AF716" ca="1">IF(RAND()&gt;0.3,INDEX($AG$2:$AG$209,RANDBETWEEN(1,208)),INDEX($AH$2:$AH$866,RANDBETWEEN(1,865)))</f>
        <v>279713127</v>
      </c>
      <c r="AH716">
        <v>232730074</v>
      </c>
    </row>
    <row r="717" spans="1:34" ht="15.75" customHeight="1" x14ac:dyDescent="0.25">
      <c r="A717">
        <v>716</v>
      </c>
      <c r="B717">
        <v>718</v>
      </c>
      <c r="C717">
        <v>4</v>
      </c>
      <c r="D717">
        <v>253766243</v>
      </c>
      <c r="E717" s="12">
        <v>43000</v>
      </c>
      <c r="F717">
        <v>123</v>
      </c>
      <c r="G717" t="s">
        <v>127</v>
      </c>
      <c r="H717">
        <v>10.14</v>
      </c>
      <c r="I717">
        <v>3.5070000000000001</v>
      </c>
      <c r="J717">
        <v>13.647</v>
      </c>
      <c r="K717" s="12">
        <v>43004</v>
      </c>
      <c r="L717" s="12">
        <v>43004</v>
      </c>
      <c r="M717" s="39">
        <v>2</v>
      </c>
      <c r="P717" s="45">
        <v>4240</v>
      </c>
      <c r="Q717" s="46">
        <v>4242</v>
      </c>
      <c r="R717" s="46">
        <v>5</v>
      </c>
      <c r="S717" s="58">
        <v>281159955</v>
      </c>
      <c r="T717" s="47">
        <v>43993</v>
      </c>
      <c r="U717" s="46">
        <v>703</v>
      </c>
      <c r="V717" s="46" t="s">
        <v>126</v>
      </c>
      <c r="W717" s="46">
        <v>22.12</v>
      </c>
      <c r="X717" s="46">
        <v>4.1059999999999999</v>
      </c>
      <c r="Y717" s="46">
        <v>26.225999999999999</v>
      </c>
      <c r="Z717" s="47">
        <v>44011</v>
      </c>
      <c r="AA717" s="47">
        <v>44011</v>
      </c>
      <c r="AB717" s="48">
        <v>2</v>
      </c>
      <c r="AC717" s="46" t="str">
        <f>VLOOKUP(Table12[[#This Row],[ImporterID (IMPORTERS)]],IMPORTERS[],3,FALSE)</f>
        <v>Central</v>
      </c>
      <c r="AD717" s="49">
        <f>VLOOKUP(ORDERS[[#This Row],[ImporterID (IMPORTERS)]],IMPORTERS[],5,FALSE)</f>
        <v>33979</v>
      </c>
      <c r="AE717" s="50" t="e">
        <f ca="1">DATEDIF(#REF!, TODAY(), "Y")</f>
        <v>#REF!</v>
      </c>
      <c r="AF717" cm="1">
        <f t="array" aca="1" ref="AF717" ca="1">IF(RAND()&gt;0.3,INDEX($AG$2:$AG$209,RANDBETWEEN(1,208)),INDEX($AH$2:$AH$866,RANDBETWEEN(1,865)))</f>
        <v>314500150</v>
      </c>
      <c r="AH717">
        <v>325279008</v>
      </c>
    </row>
    <row r="718" spans="1:34" ht="15.75" customHeight="1" x14ac:dyDescent="0.25">
      <c r="A718">
        <v>717</v>
      </c>
      <c r="B718">
        <v>719</v>
      </c>
      <c r="C718">
        <v>2</v>
      </c>
      <c r="D718">
        <v>333627948</v>
      </c>
      <c r="E718" s="12">
        <v>43000</v>
      </c>
      <c r="F718">
        <v>123</v>
      </c>
      <c r="G718" t="s">
        <v>126</v>
      </c>
      <c r="H718">
        <v>56.06</v>
      </c>
      <c r="I718">
        <v>5.8030000000000008</v>
      </c>
      <c r="J718">
        <v>61.863</v>
      </c>
      <c r="K718" s="12">
        <v>43004</v>
      </c>
      <c r="L718" s="12">
        <v>43004</v>
      </c>
      <c r="M718" s="39">
        <v>5</v>
      </c>
      <c r="P718" s="45">
        <v>4241</v>
      </c>
      <c r="Q718" s="46">
        <v>4243</v>
      </c>
      <c r="R718" s="46">
        <v>19</v>
      </c>
      <c r="S718" s="58">
        <v>302793131</v>
      </c>
      <c r="T718" s="47">
        <v>43995</v>
      </c>
      <c r="U718" s="46">
        <v>703</v>
      </c>
      <c r="V718" s="46" t="s">
        <v>127</v>
      </c>
      <c r="W718" s="46">
        <v>87.98</v>
      </c>
      <c r="X718" s="46">
        <v>7.399</v>
      </c>
      <c r="Y718" s="46">
        <v>95.379000000000005</v>
      </c>
      <c r="Z718" s="47">
        <v>44008</v>
      </c>
      <c r="AA718" s="47">
        <v>44008</v>
      </c>
      <c r="AB718" s="48">
        <v>4</v>
      </c>
      <c r="AC718" s="46" t="str">
        <f>VLOOKUP(Table12[[#This Row],[ImporterID (IMPORTERS)]],IMPORTERS[],3,FALSE)</f>
        <v>Central</v>
      </c>
      <c r="AD718" s="49">
        <f>VLOOKUP(ORDERS[[#This Row],[ImporterID (IMPORTERS)]],IMPORTERS[],5,FALSE)</f>
        <v>34648</v>
      </c>
      <c r="AE718" s="50" t="e">
        <f ca="1">DATEDIF(#REF!, TODAY(), "Y")</f>
        <v>#REF!</v>
      </c>
      <c r="AF718" cm="1">
        <f t="array" aca="1" ref="AF718" ca="1">IF(RAND()&gt;0.3,INDEX($AG$2:$AG$209,RANDBETWEEN(1,208)),INDEX($AH$2:$AH$866,RANDBETWEEN(1,865)))</f>
        <v>202451860</v>
      </c>
      <c r="AH718">
        <v>394731634</v>
      </c>
    </row>
    <row r="719" spans="1:34" ht="15.75" customHeight="1" x14ac:dyDescent="0.25">
      <c r="A719">
        <v>718</v>
      </c>
      <c r="B719">
        <v>720</v>
      </c>
      <c r="C719">
        <v>4</v>
      </c>
      <c r="D719">
        <v>380670591</v>
      </c>
      <c r="E719" s="12">
        <v>43001</v>
      </c>
      <c r="F719">
        <v>123</v>
      </c>
      <c r="G719" t="s">
        <v>126</v>
      </c>
      <c r="H719">
        <v>26.85</v>
      </c>
      <c r="I719">
        <v>4.3425000000000002</v>
      </c>
      <c r="J719">
        <v>31.192500000000003</v>
      </c>
      <c r="K719" s="12">
        <v>43005</v>
      </c>
      <c r="L719" s="12">
        <v>43005</v>
      </c>
      <c r="M719" s="39">
        <v>3</v>
      </c>
      <c r="P719" s="45">
        <v>4242</v>
      </c>
      <c r="Q719" s="46">
        <v>4244</v>
      </c>
      <c r="R719" s="46">
        <v>3</v>
      </c>
      <c r="S719" s="58">
        <v>242664309</v>
      </c>
      <c r="T719" s="47">
        <v>43997</v>
      </c>
      <c r="U719" s="46">
        <v>703</v>
      </c>
      <c r="V719" s="46" t="s">
        <v>126</v>
      </c>
      <c r="W719" s="46">
        <v>21.65</v>
      </c>
      <c r="X719" s="46">
        <v>4.0824999999999996</v>
      </c>
      <c r="Y719" s="46">
        <v>25.732499999999998</v>
      </c>
      <c r="Z719" s="47">
        <v>44008</v>
      </c>
      <c r="AA719" s="47">
        <v>44008</v>
      </c>
      <c r="AB719" s="48">
        <v>4</v>
      </c>
      <c r="AC719" s="46" t="str">
        <f>VLOOKUP(Table12[[#This Row],[ImporterID (IMPORTERS)]],IMPORTERS[],3,FALSE)</f>
        <v>Northern</v>
      </c>
      <c r="AD719" s="49">
        <f>VLOOKUP(ORDERS[[#This Row],[ImporterID (IMPORTERS)]],IMPORTERS[],5,FALSE)</f>
        <v>19817</v>
      </c>
      <c r="AE719" s="50" t="e">
        <f ca="1">DATEDIF(#REF!, TODAY(), "Y")</f>
        <v>#REF!</v>
      </c>
      <c r="AF719" cm="1">
        <f t="array" aca="1" ref="AF719" ca="1">IF(RAND()&gt;0.3,INDEX($AG$2:$AG$209,RANDBETWEEN(1,208)),INDEX($AH$2:$AH$866,RANDBETWEEN(1,865)))</f>
        <v>372041570</v>
      </c>
      <c r="AH719">
        <v>235442061</v>
      </c>
    </row>
    <row r="720" spans="1:34" ht="15.75" customHeight="1" x14ac:dyDescent="0.25">
      <c r="A720">
        <v>719</v>
      </c>
      <c r="B720">
        <v>721</v>
      </c>
      <c r="C720">
        <v>1</v>
      </c>
      <c r="D720">
        <v>206034914</v>
      </c>
      <c r="E720" s="12">
        <v>42989</v>
      </c>
      <c r="F720">
        <v>124</v>
      </c>
      <c r="G720" t="s">
        <v>126</v>
      </c>
      <c r="H720">
        <v>32.86</v>
      </c>
      <c r="I720">
        <v>4.6429999999999998</v>
      </c>
      <c r="J720">
        <v>37.503</v>
      </c>
      <c r="K720" s="12">
        <v>43008</v>
      </c>
      <c r="L720" s="12">
        <v>43008</v>
      </c>
      <c r="M720" s="39">
        <v>4</v>
      </c>
      <c r="P720" s="45">
        <v>4243</v>
      </c>
      <c r="Q720" s="46">
        <v>4245</v>
      </c>
      <c r="R720" s="46">
        <v>15</v>
      </c>
      <c r="S720" s="58">
        <v>246898476</v>
      </c>
      <c r="T720" s="47">
        <v>43991</v>
      </c>
      <c r="U720" s="46">
        <v>704</v>
      </c>
      <c r="V720" s="46" t="s">
        <v>126</v>
      </c>
      <c r="W720" s="46">
        <v>41.54</v>
      </c>
      <c r="X720" s="46">
        <v>2.2462</v>
      </c>
      <c r="Y720" s="46">
        <v>43.786200000000001</v>
      </c>
      <c r="Z720" s="47">
        <v>44011</v>
      </c>
      <c r="AA720" s="47">
        <v>44011</v>
      </c>
      <c r="AB720" s="48">
        <v>4</v>
      </c>
      <c r="AC720" s="46" t="str">
        <f>VLOOKUP(Table12[[#This Row],[ImporterID (IMPORTERS)]],IMPORTERS[],3,FALSE)</f>
        <v>Southern</v>
      </c>
      <c r="AD720" s="49">
        <f>VLOOKUP(ORDERS[[#This Row],[ImporterID (IMPORTERS)]],IMPORTERS[],5,FALSE)</f>
        <v>21735</v>
      </c>
      <c r="AE720" s="50" t="e">
        <f ca="1">DATEDIF(#REF!, TODAY(), "Y")</f>
        <v>#REF!</v>
      </c>
      <c r="AF720" cm="1">
        <f t="array" aca="1" ref="AF720" ca="1">IF(RAND()&gt;0.3,INDEX($AG$2:$AG$209,RANDBETWEEN(1,208)),INDEX($AH$2:$AH$866,RANDBETWEEN(1,865)))</f>
        <v>395531118</v>
      </c>
      <c r="AH720">
        <v>271317783</v>
      </c>
    </row>
    <row r="721" spans="1:34" ht="15.75" customHeight="1" x14ac:dyDescent="0.25">
      <c r="A721">
        <v>720</v>
      </c>
      <c r="B721">
        <v>722</v>
      </c>
      <c r="C721">
        <v>1</v>
      </c>
      <c r="D721">
        <v>318999135</v>
      </c>
      <c r="E721" s="12">
        <v>42989</v>
      </c>
      <c r="F721">
        <v>124</v>
      </c>
      <c r="G721" t="s">
        <v>126</v>
      </c>
      <c r="H721">
        <v>48.43</v>
      </c>
      <c r="I721">
        <v>5.4215</v>
      </c>
      <c r="J721">
        <v>53.851500000000001</v>
      </c>
      <c r="K721" s="12">
        <v>43010</v>
      </c>
      <c r="L721" s="12">
        <v>43010</v>
      </c>
      <c r="M721" s="39">
        <v>4</v>
      </c>
      <c r="P721" s="45">
        <v>4244</v>
      </c>
      <c r="Q721" s="46">
        <v>4246</v>
      </c>
      <c r="R721" s="46">
        <v>6</v>
      </c>
      <c r="S721" s="58">
        <v>261552300</v>
      </c>
      <c r="T721" s="47">
        <v>43998</v>
      </c>
      <c r="U721" s="46">
        <v>704</v>
      </c>
      <c r="V721" s="46" t="s">
        <v>127</v>
      </c>
      <c r="W721" s="46">
        <v>60.07</v>
      </c>
      <c r="X721" s="46">
        <v>2.8021000000000003</v>
      </c>
      <c r="Y721" s="46">
        <v>62.872100000000003</v>
      </c>
      <c r="Z721" s="47">
        <v>44012</v>
      </c>
      <c r="AA721" s="47">
        <v>44012</v>
      </c>
      <c r="AB721" s="48">
        <v>4</v>
      </c>
      <c r="AC721" s="46" t="str">
        <f>VLOOKUP(Table12[[#This Row],[ImporterID (IMPORTERS)]],IMPORTERS[],3,FALSE)</f>
        <v>Southern</v>
      </c>
      <c r="AD721" s="49">
        <f>VLOOKUP(ORDERS[[#This Row],[ImporterID (IMPORTERS)]],IMPORTERS[],5,FALSE)</f>
        <v>33637</v>
      </c>
      <c r="AE721" s="50" t="e">
        <f ca="1">DATEDIF(#REF!, TODAY(), "Y")</f>
        <v>#REF!</v>
      </c>
      <c r="AF721" cm="1">
        <f t="array" aca="1" ref="AF721" ca="1">IF(RAND()&gt;0.3,INDEX($AG$2:$AG$209,RANDBETWEEN(1,208)),INDEX($AH$2:$AH$866,RANDBETWEEN(1,865)))</f>
        <v>260748122</v>
      </c>
      <c r="AH721">
        <v>310882912</v>
      </c>
    </row>
    <row r="722" spans="1:34" ht="15.75" customHeight="1" x14ac:dyDescent="0.25">
      <c r="A722">
        <v>721</v>
      </c>
      <c r="B722">
        <v>723</v>
      </c>
      <c r="C722">
        <v>1</v>
      </c>
      <c r="D722">
        <v>350539664</v>
      </c>
      <c r="E722" s="12">
        <v>42992</v>
      </c>
      <c r="F722">
        <v>124</v>
      </c>
      <c r="G722" t="s">
        <v>126</v>
      </c>
      <c r="H722">
        <v>49.41</v>
      </c>
      <c r="I722">
        <v>5.4704999999999995</v>
      </c>
      <c r="J722">
        <v>54.880499999999998</v>
      </c>
      <c r="K722" s="12">
        <v>43008</v>
      </c>
      <c r="L722" s="12">
        <v>43008</v>
      </c>
      <c r="M722" s="39">
        <v>5</v>
      </c>
      <c r="P722" s="45">
        <v>4245</v>
      </c>
      <c r="Q722" s="46">
        <v>4247</v>
      </c>
      <c r="R722" s="46">
        <v>6</v>
      </c>
      <c r="S722" s="58">
        <v>343187669</v>
      </c>
      <c r="T722" s="47">
        <v>44003</v>
      </c>
      <c r="U722" s="46">
        <v>704</v>
      </c>
      <c r="V722" s="46" t="s">
        <v>127</v>
      </c>
      <c r="W722" s="46">
        <v>43.73</v>
      </c>
      <c r="X722" s="46">
        <v>2.3118999999999996</v>
      </c>
      <c r="Y722" s="46">
        <v>46.041899999999998</v>
      </c>
      <c r="Z722" s="47">
        <v>44013</v>
      </c>
      <c r="AA722" s="47">
        <v>44013</v>
      </c>
      <c r="AB722" s="48">
        <v>2</v>
      </c>
      <c r="AC722" s="46" t="str">
        <f>VLOOKUP(Table12[[#This Row],[ImporterID (IMPORTERS)]],IMPORTERS[],3,FALSE)</f>
        <v>Haifa District</v>
      </c>
      <c r="AD722" s="49">
        <f>VLOOKUP(ORDERS[[#This Row],[ImporterID (IMPORTERS)]],IMPORTERS[],5,FALSE)</f>
        <v>36404</v>
      </c>
      <c r="AE722" s="50" t="e">
        <f ca="1">DATEDIF(#REF!, TODAY(), "Y")</f>
        <v>#REF!</v>
      </c>
      <c r="AF722" cm="1">
        <f t="array" aca="1" ref="AF722" ca="1">IF(RAND()&gt;0.3,INDEX($AG$2:$AG$209,RANDBETWEEN(1,208)),INDEX($AH$2:$AH$866,RANDBETWEEN(1,865)))</f>
        <v>208726366</v>
      </c>
      <c r="AH722">
        <v>263317489</v>
      </c>
    </row>
    <row r="723" spans="1:34" ht="15.75" customHeight="1" x14ac:dyDescent="0.25">
      <c r="A723">
        <v>722</v>
      </c>
      <c r="B723">
        <v>724</v>
      </c>
      <c r="C723">
        <v>2</v>
      </c>
      <c r="D723">
        <v>268603276</v>
      </c>
      <c r="E723" s="12">
        <v>42992</v>
      </c>
      <c r="F723">
        <v>124</v>
      </c>
      <c r="G723" t="s">
        <v>126</v>
      </c>
      <c r="H723">
        <v>47.08</v>
      </c>
      <c r="I723">
        <v>5.3540000000000001</v>
      </c>
      <c r="J723">
        <v>52.433999999999997</v>
      </c>
      <c r="K723" s="12">
        <v>43009</v>
      </c>
      <c r="L723" s="12">
        <v>43009</v>
      </c>
      <c r="M723" s="39">
        <v>4</v>
      </c>
      <c r="P723" s="45">
        <v>4246</v>
      </c>
      <c r="Q723" s="46">
        <v>4248</v>
      </c>
      <c r="R723" s="46">
        <v>9</v>
      </c>
      <c r="S723" s="58">
        <v>356198010</v>
      </c>
      <c r="T723" s="47">
        <v>43991</v>
      </c>
      <c r="U723" s="46">
        <v>705</v>
      </c>
      <c r="V723" s="46" t="s">
        <v>127</v>
      </c>
      <c r="W723" s="46">
        <v>80.12</v>
      </c>
      <c r="X723" s="46">
        <v>7.0060000000000002</v>
      </c>
      <c r="Y723" s="46">
        <v>87.126000000000005</v>
      </c>
      <c r="Z723" s="47">
        <v>44011</v>
      </c>
      <c r="AA723" s="47">
        <v>44011</v>
      </c>
      <c r="AB723" s="48">
        <v>4</v>
      </c>
      <c r="AC723" s="46" t="str">
        <f>VLOOKUP(Table12[[#This Row],[ImporterID (IMPORTERS)]],IMPORTERS[],3,FALSE)</f>
        <v>Jerusalem District</v>
      </c>
      <c r="AD723" s="49">
        <f>VLOOKUP(ORDERS[[#This Row],[ImporterID (IMPORTERS)]],IMPORTERS[],5,FALSE)</f>
        <v>32887</v>
      </c>
      <c r="AE723" s="50" t="e">
        <f ca="1">DATEDIF(#REF!, TODAY(), "Y")</f>
        <v>#REF!</v>
      </c>
      <c r="AF723" cm="1">
        <f t="array" aca="1" ref="AF723" ca="1">IF(RAND()&gt;0.3,INDEX($AG$2:$AG$209,RANDBETWEEN(1,208)),INDEX($AH$2:$AH$866,RANDBETWEEN(1,865)))</f>
        <v>353007761</v>
      </c>
      <c r="AH723">
        <v>279547273</v>
      </c>
    </row>
    <row r="724" spans="1:34" ht="15.75" customHeight="1" x14ac:dyDescent="0.25">
      <c r="A724">
        <v>723</v>
      </c>
      <c r="B724">
        <v>725</v>
      </c>
      <c r="C724">
        <v>1</v>
      </c>
      <c r="D724">
        <v>355742573</v>
      </c>
      <c r="E724" s="12">
        <v>42993</v>
      </c>
      <c r="F724">
        <v>124</v>
      </c>
      <c r="G724" t="s">
        <v>126</v>
      </c>
      <c r="H724">
        <v>23.56</v>
      </c>
      <c r="I724">
        <v>4.1779999999999999</v>
      </c>
      <c r="J724">
        <v>27.738</v>
      </c>
      <c r="K724" s="12">
        <v>43005</v>
      </c>
      <c r="L724" s="12">
        <v>43008</v>
      </c>
      <c r="M724" s="39">
        <v>3</v>
      </c>
      <c r="P724" s="45">
        <v>4247</v>
      </c>
      <c r="Q724" s="46">
        <v>4249</v>
      </c>
      <c r="R724" s="46">
        <v>16</v>
      </c>
      <c r="S724" s="58">
        <v>336040699</v>
      </c>
      <c r="T724" s="47">
        <v>43994</v>
      </c>
      <c r="U724" s="46">
        <v>705</v>
      </c>
      <c r="V724" s="46" t="s">
        <v>127</v>
      </c>
      <c r="W724" s="46">
        <v>51.99</v>
      </c>
      <c r="X724" s="46">
        <v>5.5995000000000008</v>
      </c>
      <c r="Y724" s="46">
        <v>57.589500000000001</v>
      </c>
      <c r="Z724" s="47">
        <v>44012</v>
      </c>
      <c r="AA724" s="47">
        <v>44012</v>
      </c>
      <c r="AB724" s="48">
        <v>1</v>
      </c>
      <c r="AC724" s="46" t="str">
        <f>VLOOKUP(Table12[[#This Row],[ImporterID (IMPORTERS)]],IMPORTERS[],3,FALSE)</f>
        <v>Northern</v>
      </c>
      <c r="AD724" s="49">
        <f>VLOOKUP(ORDERS[[#This Row],[ImporterID (IMPORTERS)]],IMPORTERS[],5,FALSE)</f>
        <v>30951</v>
      </c>
      <c r="AE724" s="50" t="e">
        <f ca="1">DATEDIF(#REF!, TODAY(), "Y")</f>
        <v>#REF!</v>
      </c>
      <c r="AF724" cm="1">
        <f t="array" aca="1" ref="AF724" ca="1">IF(RAND()&gt;0.3,INDEX($AG$2:$AG$209,RANDBETWEEN(1,208)),INDEX($AH$2:$AH$866,RANDBETWEEN(1,865)))</f>
        <v>226749993</v>
      </c>
      <c r="AH724">
        <v>386654508</v>
      </c>
    </row>
    <row r="725" spans="1:34" ht="15.75" customHeight="1" x14ac:dyDescent="0.25">
      <c r="A725">
        <v>724</v>
      </c>
      <c r="B725">
        <v>726</v>
      </c>
      <c r="C725">
        <v>6</v>
      </c>
      <c r="D725">
        <v>380177673</v>
      </c>
      <c r="E725" s="12">
        <v>42995</v>
      </c>
      <c r="F725">
        <v>124</v>
      </c>
      <c r="G725" t="s">
        <v>126</v>
      </c>
      <c r="H725">
        <v>43.81</v>
      </c>
      <c r="I725">
        <v>5.1905000000000001</v>
      </c>
      <c r="J725">
        <v>49.000500000000002</v>
      </c>
      <c r="K725" s="12">
        <v>43005</v>
      </c>
      <c r="L725" s="12">
        <v>43005</v>
      </c>
      <c r="M725" s="39">
        <v>3</v>
      </c>
      <c r="P725" s="45">
        <v>4248</v>
      </c>
      <c r="Q725" s="46">
        <v>4250</v>
      </c>
      <c r="R725" s="46">
        <v>3</v>
      </c>
      <c r="S725" s="58">
        <v>232557652</v>
      </c>
      <c r="T725" s="47">
        <v>43995</v>
      </c>
      <c r="U725" s="46">
        <v>705</v>
      </c>
      <c r="V725" s="46" t="s">
        <v>127</v>
      </c>
      <c r="W725" s="46">
        <v>80.09</v>
      </c>
      <c r="X725" s="46">
        <v>7.0045000000000002</v>
      </c>
      <c r="Y725" s="46">
        <v>87.094500000000011</v>
      </c>
      <c r="Z725" s="47">
        <v>44011</v>
      </c>
      <c r="AA725" s="47">
        <v>44011</v>
      </c>
      <c r="AB725" s="48">
        <v>5</v>
      </c>
      <c r="AC725" s="46" t="str">
        <f>VLOOKUP(Table12[[#This Row],[ImporterID (IMPORTERS)]],IMPORTERS[],3,FALSE)</f>
        <v>Central</v>
      </c>
      <c r="AD725" s="49">
        <f>VLOOKUP(ORDERS[[#This Row],[ImporterID (IMPORTERS)]],IMPORTERS[],5,FALSE)</f>
        <v>21320</v>
      </c>
      <c r="AE725" s="50" t="e">
        <f ca="1">DATEDIF(#REF!, TODAY(), "Y")</f>
        <v>#REF!</v>
      </c>
      <c r="AF725" cm="1">
        <f t="array" aca="1" ref="AF725" ca="1">IF(RAND()&gt;0.3,INDEX($AG$2:$AG$209,RANDBETWEEN(1,208)),INDEX($AH$2:$AH$866,RANDBETWEEN(1,865)))</f>
        <v>242360968</v>
      </c>
      <c r="AH725">
        <v>348151586</v>
      </c>
    </row>
    <row r="726" spans="1:34" ht="15.75" customHeight="1" x14ac:dyDescent="0.25">
      <c r="A726">
        <v>725</v>
      </c>
      <c r="B726">
        <v>727</v>
      </c>
      <c r="C726">
        <v>5</v>
      </c>
      <c r="D726">
        <v>272786569</v>
      </c>
      <c r="E726" s="12">
        <v>42992</v>
      </c>
      <c r="F726">
        <v>125</v>
      </c>
      <c r="G726" t="s">
        <v>126</v>
      </c>
      <c r="H726">
        <v>266.36</v>
      </c>
      <c r="I726">
        <v>17.9816</v>
      </c>
      <c r="J726">
        <v>284.34160000000003</v>
      </c>
      <c r="K726" s="12">
        <v>43009</v>
      </c>
      <c r="L726" s="12">
        <v>43009</v>
      </c>
      <c r="M726" s="39">
        <v>2</v>
      </c>
      <c r="P726" s="45">
        <v>4249</v>
      </c>
      <c r="Q726" s="46">
        <v>4251</v>
      </c>
      <c r="R726" s="46">
        <v>1</v>
      </c>
      <c r="S726" s="58">
        <v>211658337</v>
      </c>
      <c r="T726" s="47">
        <v>43995</v>
      </c>
      <c r="U726" s="46">
        <v>705</v>
      </c>
      <c r="V726" s="46" t="s">
        <v>127</v>
      </c>
      <c r="W726" s="46">
        <v>48.15</v>
      </c>
      <c r="X726" s="46">
        <v>5.4075000000000006</v>
      </c>
      <c r="Y726" s="46">
        <v>53.557499999999997</v>
      </c>
      <c r="Z726" s="47">
        <v>44009</v>
      </c>
      <c r="AA726" s="47">
        <v>44009</v>
      </c>
      <c r="AB726" s="48">
        <v>5</v>
      </c>
      <c r="AC726" s="46" t="str">
        <f>VLOOKUP(Table12[[#This Row],[ImporterID (IMPORTERS)]],IMPORTERS[],3,FALSE)</f>
        <v>Haifa District</v>
      </c>
      <c r="AD726" s="49">
        <f>VLOOKUP(ORDERS[[#This Row],[ImporterID (IMPORTERS)]],IMPORTERS[],5,FALSE)</f>
        <v>23637</v>
      </c>
      <c r="AE726" s="50" t="e">
        <f ca="1">DATEDIF(#REF!, TODAY(), "Y")</f>
        <v>#REF!</v>
      </c>
      <c r="AF726" cm="1">
        <f t="array" aca="1" ref="AF726" ca="1">IF(RAND()&gt;0.3,INDEX($AG$2:$AG$209,RANDBETWEEN(1,208)),INDEX($AH$2:$AH$866,RANDBETWEEN(1,865)))</f>
        <v>353776632</v>
      </c>
      <c r="AH726">
        <v>277721455</v>
      </c>
    </row>
    <row r="727" spans="1:34" ht="15.75" customHeight="1" x14ac:dyDescent="0.25">
      <c r="A727">
        <v>726</v>
      </c>
      <c r="B727">
        <v>728</v>
      </c>
      <c r="C727">
        <v>1</v>
      </c>
      <c r="D727">
        <v>251116283</v>
      </c>
      <c r="E727" s="12">
        <v>42993</v>
      </c>
      <c r="F727">
        <v>125</v>
      </c>
      <c r="G727" t="s">
        <v>126</v>
      </c>
      <c r="H727">
        <v>343.71</v>
      </c>
      <c r="I727">
        <v>22.622599999999998</v>
      </c>
      <c r="J727">
        <v>366.33259999999996</v>
      </c>
      <c r="K727" s="12">
        <v>43013</v>
      </c>
      <c r="L727" s="12">
        <v>43013</v>
      </c>
      <c r="M727" s="39">
        <v>4</v>
      </c>
      <c r="P727" s="45">
        <v>4250</v>
      </c>
      <c r="Q727" s="46">
        <v>4252</v>
      </c>
      <c r="R727" s="46">
        <v>9</v>
      </c>
      <c r="S727" s="58">
        <v>313237676</v>
      </c>
      <c r="T727" s="47">
        <v>43996</v>
      </c>
      <c r="U727" s="46">
        <v>705</v>
      </c>
      <c r="V727" s="46" t="s">
        <v>126</v>
      </c>
      <c r="W727" s="46">
        <v>80.540000000000006</v>
      </c>
      <c r="X727" s="46">
        <v>7.0270000000000001</v>
      </c>
      <c r="Y727" s="46">
        <v>87.567000000000007</v>
      </c>
      <c r="Z727" s="47">
        <v>44008</v>
      </c>
      <c r="AA727" s="47">
        <v>44008</v>
      </c>
      <c r="AB727" s="48">
        <v>5</v>
      </c>
      <c r="AC727" s="46" t="str">
        <f>VLOOKUP(Table12[[#This Row],[ImporterID (IMPORTERS)]],IMPORTERS[],3,FALSE)</f>
        <v>Central</v>
      </c>
      <c r="AD727" s="49">
        <f>VLOOKUP(ORDERS[[#This Row],[ImporterID (IMPORTERS)]],IMPORTERS[],5,FALSE)</f>
        <v>26633</v>
      </c>
      <c r="AE727" s="50" t="e">
        <f ca="1">DATEDIF(#REF!, TODAY(), "Y")</f>
        <v>#REF!</v>
      </c>
      <c r="AF727" cm="1">
        <f t="array" aca="1" ref="AF727" ca="1">IF(RAND()&gt;0.3,INDEX($AG$2:$AG$209,RANDBETWEEN(1,208)),INDEX($AH$2:$AH$866,RANDBETWEEN(1,865)))</f>
        <v>276916662</v>
      </c>
      <c r="AH727">
        <v>226534654</v>
      </c>
    </row>
    <row r="728" spans="1:34" ht="15.75" customHeight="1" x14ac:dyDescent="0.25">
      <c r="A728">
        <v>727</v>
      </c>
      <c r="B728">
        <v>729</v>
      </c>
      <c r="C728">
        <v>5</v>
      </c>
      <c r="D728">
        <v>372026243</v>
      </c>
      <c r="E728" s="12">
        <v>42994</v>
      </c>
      <c r="F728">
        <v>125</v>
      </c>
      <c r="G728" t="s">
        <v>126</v>
      </c>
      <c r="H728">
        <v>68.08</v>
      </c>
      <c r="I728">
        <v>6.0847999999999995</v>
      </c>
      <c r="J728">
        <v>74.1648</v>
      </c>
      <c r="K728" s="12">
        <v>43009</v>
      </c>
      <c r="L728" s="12">
        <v>43009</v>
      </c>
      <c r="M728" s="39">
        <v>4</v>
      </c>
      <c r="P728" s="45">
        <v>4251</v>
      </c>
      <c r="Q728" s="46">
        <v>4253</v>
      </c>
      <c r="R728" s="46">
        <v>3</v>
      </c>
      <c r="S728" s="58">
        <v>329389511</v>
      </c>
      <c r="T728" s="47">
        <v>44000</v>
      </c>
      <c r="U728" s="46">
        <v>705</v>
      </c>
      <c r="V728" s="46" t="s">
        <v>127</v>
      </c>
      <c r="W728" s="46">
        <v>21.72</v>
      </c>
      <c r="X728" s="46">
        <v>4.0860000000000003</v>
      </c>
      <c r="Y728" s="46">
        <v>25.805999999999997</v>
      </c>
      <c r="Z728" s="47">
        <v>44007</v>
      </c>
      <c r="AA728" s="47">
        <v>44007</v>
      </c>
      <c r="AB728" s="48">
        <v>3</v>
      </c>
      <c r="AC728" s="46" t="str">
        <f>VLOOKUP(Table12[[#This Row],[ImporterID (IMPORTERS)]],IMPORTERS[],3,FALSE)</f>
        <v>Northern</v>
      </c>
      <c r="AD728" s="49">
        <f>VLOOKUP(ORDERS[[#This Row],[ImporterID (IMPORTERS)]],IMPORTERS[],5,FALSE)</f>
        <v>20938</v>
      </c>
      <c r="AE728" s="50" t="e">
        <f ca="1">DATEDIF(#REF!, TODAY(), "Y")</f>
        <v>#REF!</v>
      </c>
      <c r="AF728" cm="1">
        <f t="array" aca="1" ref="AF728" ca="1">IF(RAND()&gt;0.3,INDEX($AG$2:$AG$209,RANDBETWEEN(1,208)),INDEX($AH$2:$AH$866,RANDBETWEEN(1,865)))</f>
        <v>399802383</v>
      </c>
      <c r="AH728">
        <v>206563044</v>
      </c>
    </row>
    <row r="729" spans="1:34" ht="15.75" customHeight="1" x14ac:dyDescent="0.25">
      <c r="A729">
        <v>728</v>
      </c>
      <c r="B729">
        <v>730</v>
      </c>
      <c r="C729">
        <v>3</v>
      </c>
      <c r="D729">
        <v>210133810</v>
      </c>
      <c r="E729" s="12">
        <v>42994</v>
      </c>
      <c r="F729">
        <v>125</v>
      </c>
      <c r="G729" t="s">
        <v>126</v>
      </c>
      <c r="H729">
        <v>275.13</v>
      </c>
      <c r="I729">
        <v>18.5078</v>
      </c>
      <c r="J729">
        <v>293.63779999999997</v>
      </c>
      <c r="K729" s="12">
        <v>43011</v>
      </c>
      <c r="L729" s="12">
        <v>43011</v>
      </c>
      <c r="M729" s="39">
        <v>3</v>
      </c>
      <c r="P729" s="45">
        <v>4252</v>
      </c>
      <c r="Q729" s="46">
        <v>4254</v>
      </c>
      <c r="R729" s="46">
        <v>7</v>
      </c>
      <c r="S729" s="58">
        <v>265403530</v>
      </c>
      <c r="T729" s="47">
        <v>44002</v>
      </c>
      <c r="U729" s="46">
        <v>705</v>
      </c>
      <c r="V729" s="46" t="s">
        <v>127</v>
      </c>
      <c r="W729" s="46">
        <v>60.81</v>
      </c>
      <c r="X729" s="46">
        <v>6.0404999999999998</v>
      </c>
      <c r="Y729" s="46">
        <v>66.850499999999997</v>
      </c>
      <c r="Z729" s="47">
        <v>44008</v>
      </c>
      <c r="AA729" s="47">
        <v>44008</v>
      </c>
      <c r="AB729" s="48">
        <v>2</v>
      </c>
      <c r="AC729" s="46" t="str">
        <f>VLOOKUP(Table12[[#This Row],[ImporterID (IMPORTERS)]],IMPORTERS[],3,FALSE)</f>
        <v>Northern</v>
      </c>
      <c r="AD729" s="49">
        <f>VLOOKUP(ORDERS[[#This Row],[ImporterID (IMPORTERS)]],IMPORTERS[],5,FALSE)</f>
        <v>21651</v>
      </c>
      <c r="AE729" s="50" t="e">
        <f ca="1">DATEDIF(#REF!, TODAY(), "Y")</f>
        <v>#REF!</v>
      </c>
      <c r="AF729" cm="1">
        <f t="array" aca="1" ref="AF729" ca="1">IF(RAND()&gt;0.3,INDEX($AG$2:$AG$209,RANDBETWEEN(1,208)),INDEX($AH$2:$AH$866,RANDBETWEEN(1,865)))</f>
        <v>289259113</v>
      </c>
      <c r="AH729">
        <v>370831404</v>
      </c>
    </row>
    <row r="730" spans="1:34" ht="15.75" customHeight="1" x14ac:dyDescent="0.25">
      <c r="A730">
        <v>729</v>
      </c>
      <c r="B730">
        <v>731</v>
      </c>
      <c r="C730">
        <v>1</v>
      </c>
      <c r="D730">
        <v>386518777</v>
      </c>
      <c r="E730" s="12">
        <v>42995</v>
      </c>
      <c r="F730">
        <v>125</v>
      </c>
      <c r="G730" t="s">
        <v>126</v>
      </c>
      <c r="H730">
        <v>92.65</v>
      </c>
      <c r="I730">
        <v>7.5590000000000002</v>
      </c>
      <c r="J730">
        <v>100.209</v>
      </c>
      <c r="K730" s="12">
        <v>43013</v>
      </c>
      <c r="L730" s="12">
        <v>43013</v>
      </c>
      <c r="M730" s="39">
        <v>3</v>
      </c>
      <c r="P730" s="45">
        <v>4253</v>
      </c>
      <c r="Q730" s="46">
        <v>4255</v>
      </c>
      <c r="R730" s="46">
        <v>20</v>
      </c>
      <c r="S730" s="58">
        <v>273825186</v>
      </c>
      <c r="T730" s="47">
        <v>44005</v>
      </c>
      <c r="U730" s="46">
        <v>705</v>
      </c>
      <c r="V730" s="46" t="s">
        <v>126</v>
      </c>
      <c r="W730" s="46">
        <v>76.31</v>
      </c>
      <c r="X730" s="46">
        <v>6.8155000000000001</v>
      </c>
      <c r="Y730" s="46">
        <v>83.125500000000002</v>
      </c>
      <c r="Z730" s="47">
        <v>44013</v>
      </c>
      <c r="AA730" s="47">
        <v>44013</v>
      </c>
      <c r="AB730" s="48">
        <v>1</v>
      </c>
      <c r="AC730" s="46" t="str">
        <f>VLOOKUP(Table12[[#This Row],[ImporterID (IMPORTERS)]],IMPORTERS[],3,FALSE)</f>
        <v>Central</v>
      </c>
      <c r="AD730" s="49">
        <f>VLOOKUP(ORDERS[[#This Row],[ImporterID (IMPORTERS)]],IMPORTERS[],5,FALSE)</f>
        <v>24879</v>
      </c>
      <c r="AE730" s="50" t="e">
        <f ca="1">DATEDIF(#REF!, TODAY(), "Y")</f>
        <v>#REF!</v>
      </c>
      <c r="AF730" cm="1">
        <f t="array" aca="1" ref="AF730" ca="1">IF(RAND()&gt;0.3,INDEX($AG$2:$AG$209,RANDBETWEEN(1,208)),INDEX($AH$2:$AH$866,RANDBETWEEN(1,865)))</f>
        <v>291697247</v>
      </c>
      <c r="AH730">
        <v>235863412</v>
      </c>
    </row>
    <row r="731" spans="1:34" ht="15.75" customHeight="1" x14ac:dyDescent="0.25">
      <c r="A731">
        <v>730</v>
      </c>
      <c r="B731">
        <v>732</v>
      </c>
      <c r="C731">
        <v>3</v>
      </c>
      <c r="D731">
        <v>345753227</v>
      </c>
      <c r="E731" s="12">
        <v>42999</v>
      </c>
      <c r="F731">
        <v>125</v>
      </c>
      <c r="G731" t="s">
        <v>126</v>
      </c>
      <c r="H731">
        <v>53.02</v>
      </c>
      <c r="I731">
        <v>5.1812000000000005</v>
      </c>
      <c r="J731">
        <v>58.2012</v>
      </c>
      <c r="K731" s="12">
        <v>43012</v>
      </c>
      <c r="L731" s="12">
        <v>43012</v>
      </c>
      <c r="M731" s="39">
        <v>5</v>
      </c>
      <c r="P731" s="45">
        <v>4254</v>
      </c>
      <c r="Q731" s="46">
        <v>4256</v>
      </c>
      <c r="R731" s="46">
        <v>11</v>
      </c>
      <c r="S731" s="58">
        <v>280269163</v>
      </c>
      <c r="T731" s="47">
        <v>43999</v>
      </c>
      <c r="U731" s="46">
        <v>706</v>
      </c>
      <c r="V731" s="46" t="s">
        <v>126</v>
      </c>
      <c r="W731" s="46">
        <v>452.68</v>
      </c>
      <c r="X731" s="46">
        <v>48.268000000000001</v>
      </c>
      <c r="Y731" s="46">
        <v>500.94799999999998</v>
      </c>
      <c r="Z731" s="47">
        <v>44014</v>
      </c>
      <c r="AA731" s="47">
        <v>44019</v>
      </c>
      <c r="AB731" s="48">
        <v>5</v>
      </c>
      <c r="AC731" s="46" t="str">
        <f>VLOOKUP(Table12[[#This Row],[ImporterID (IMPORTERS)]],IMPORTERS[],3,FALSE)</f>
        <v>Central</v>
      </c>
      <c r="AD731" s="49">
        <f>VLOOKUP(ORDERS[[#This Row],[ImporterID (IMPORTERS)]],IMPORTERS[],5,FALSE)</f>
        <v>30603</v>
      </c>
      <c r="AE731" s="50" t="e">
        <f ca="1">DATEDIF(#REF!, TODAY(), "Y")</f>
        <v>#REF!</v>
      </c>
      <c r="AF731" cm="1">
        <f t="array" aca="1" ref="AF731" ca="1">IF(RAND()&gt;0.3,INDEX($AG$2:$AG$209,RANDBETWEEN(1,208)),INDEX($AH$2:$AH$866,RANDBETWEEN(1,865)))</f>
        <v>248140331</v>
      </c>
      <c r="AH731">
        <v>362926008</v>
      </c>
    </row>
    <row r="732" spans="1:34" ht="15.75" customHeight="1" x14ac:dyDescent="0.25">
      <c r="A732">
        <v>731</v>
      </c>
      <c r="B732">
        <v>733</v>
      </c>
      <c r="C732">
        <v>1</v>
      </c>
      <c r="D732">
        <v>207845708</v>
      </c>
      <c r="E732" s="12">
        <v>43000</v>
      </c>
      <c r="F732">
        <v>125</v>
      </c>
      <c r="G732" t="s">
        <v>127</v>
      </c>
      <c r="H732">
        <v>403.98</v>
      </c>
      <c r="I732">
        <v>26.238800000000001</v>
      </c>
      <c r="J732">
        <v>430.21880000000004</v>
      </c>
      <c r="K732" s="12">
        <v>43009</v>
      </c>
      <c r="L732" s="12">
        <v>43009</v>
      </c>
      <c r="M732" s="39">
        <v>3</v>
      </c>
      <c r="P732" s="45">
        <v>4255</v>
      </c>
      <c r="Q732" s="46">
        <v>4257</v>
      </c>
      <c r="R732" s="46">
        <v>7</v>
      </c>
      <c r="S732" s="58">
        <v>214068715</v>
      </c>
      <c r="T732" s="47">
        <v>44005</v>
      </c>
      <c r="U732" s="46">
        <v>706</v>
      </c>
      <c r="V732" s="46" t="s">
        <v>127</v>
      </c>
      <c r="W732" s="46">
        <v>112.98</v>
      </c>
      <c r="X732" s="46">
        <v>14.298000000000002</v>
      </c>
      <c r="Y732" s="46">
        <v>127.27800000000001</v>
      </c>
      <c r="Z732" s="47">
        <v>44013</v>
      </c>
      <c r="AA732" s="47">
        <v>44013</v>
      </c>
      <c r="AB732" s="48">
        <v>4</v>
      </c>
      <c r="AC732" s="46" t="str">
        <f>VLOOKUP(Table12[[#This Row],[ImporterID (IMPORTERS)]],IMPORTERS[],3,FALSE)</f>
        <v>Central</v>
      </c>
      <c r="AD732" s="49">
        <f>VLOOKUP(ORDERS[[#This Row],[ImporterID (IMPORTERS)]],IMPORTERS[],5,FALSE)</f>
        <v>23168</v>
      </c>
      <c r="AE732" s="50" t="e">
        <f ca="1">DATEDIF(#REF!, TODAY(), "Y")</f>
        <v>#REF!</v>
      </c>
      <c r="AF732" cm="1">
        <f t="array" aca="1" ref="AF732" ca="1">IF(RAND()&gt;0.3,INDEX($AG$2:$AG$209,RANDBETWEEN(1,208)),INDEX($AH$2:$AH$866,RANDBETWEEN(1,865)))</f>
        <v>363131702</v>
      </c>
      <c r="AH732">
        <v>294034783</v>
      </c>
    </row>
    <row r="733" spans="1:34" ht="15.75" customHeight="1" x14ac:dyDescent="0.25">
      <c r="A733">
        <v>732</v>
      </c>
      <c r="B733">
        <v>734</v>
      </c>
      <c r="C733">
        <v>2</v>
      </c>
      <c r="D733">
        <v>371197450</v>
      </c>
      <c r="E733" s="12">
        <v>43000</v>
      </c>
      <c r="F733">
        <v>125</v>
      </c>
      <c r="G733" t="s">
        <v>126</v>
      </c>
      <c r="H733">
        <v>170.23</v>
      </c>
      <c r="I733">
        <v>12.213799999999999</v>
      </c>
      <c r="J733">
        <v>182.44379999999998</v>
      </c>
      <c r="K733" s="12">
        <v>43012</v>
      </c>
      <c r="L733" s="12">
        <v>43012</v>
      </c>
      <c r="M733" s="39">
        <v>2</v>
      </c>
      <c r="P733" s="45">
        <v>4256</v>
      </c>
      <c r="Q733" s="46">
        <v>4258</v>
      </c>
      <c r="R733" s="46">
        <v>17</v>
      </c>
      <c r="S733" s="58">
        <v>313237676</v>
      </c>
      <c r="T733" s="47">
        <v>44005</v>
      </c>
      <c r="U733" s="46">
        <v>706</v>
      </c>
      <c r="V733" s="46" t="s">
        <v>126</v>
      </c>
      <c r="W733" s="46">
        <v>413.25</v>
      </c>
      <c r="X733" s="46">
        <v>44.325000000000003</v>
      </c>
      <c r="Y733" s="46">
        <v>457.57499999999999</v>
      </c>
      <c r="Z733" s="47">
        <v>44009</v>
      </c>
      <c r="AA733" s="47">
        <v>44009</v>
      </c>
      <c r="AB733" s="48">
        <v>3</v>
      </c>
      <c r="AC733" s="46" t="str">
        <f>VLOOKUP(Table12[[#This Row],[ImporterID (IMPORTERS)]],IMPORTERS[],3,FALSE)</f>
        <v>Central</v>
      </c>
      <c r="AD733" s="49">
        <f>VLOOKUP(ORDERS[[#This Row],[ImporterID (IMPORTERS)]],IMPORTERS[],5,FALSE)</f>
        <v>25941</v>
      </c>
      <c r="AE733" s="50" t="e">
        <f ca="1">DATEDIF(#REF!, TODAY(), "Y")</f>
        <v>#REF!</v>
      </c>
      <c r="AF733" cm="1">
        <f t="array" aca="1" ref="AF733" ca="1">IF(RAND()&gt;0.3,INDEX($AG$2:$AG$209,RANDBETWEEN(1,208)),INDEX($AH$2:$AH$866,RANDBETWEEN(1,865)))</f>
        <v>279776587</v>
      </c>
      <c r="AH733">
        <v>322719246</v>
      </c>
    </row>
    <row r="734" spans="1:34" ht="15.75" customHeight="1" x14ac:dyDescent="0.25">
      <c r="A734">
        <v>733</v>
      </c>
      <c r="B734">
        <v>735</v>
      </c>
      <c r="C734">
        <v>5</v>
      </c>
      <c r="D734">
        <v>285780931</v>
      </c>
      <c r="E734" s="12">
        <v>43004</v>
      </c>
      <c r="F734">
        <v>125</v>
      </c>
      <c r="G734" t="s">
        <v>127</v>
      </c>
      <c r="H734">
        <v>305.48</v>
      </c>
      <c r="I734">
        <v>20.328800000000001</v>
      </c>
      <c r="J734">
        <v>325.80880000000002</v>
      </c>
      <c r="K734" s="12">
        <v>43012</v>
      </c>
      <c r="L734" s="12">
        <v>43012</v>
      </c>
      <c r="M734" s="39">
        <v>4</v>
      </c>
      <c r="P734" s="45">
        <v>4257</v>
      </c>
      <c r="Q734" s="46">
        <v>4259</v>
      </c>
      <c r="R734" s="46">
        <v>20</v>
      </c>
      <c r="S734" s="58">
        <v>203463618</v>
      </c>
      <c r="T734" s="47">
        <v>44002</v>
      </c>
      <c r="U734" s="46">
        <v>707</v>
      </c>
      <c r="V734" s="46" t="s">
        <v>127</v>
      </c>
      <c r="W734" s="46">
        <v>429.18</v>
      </c>
      <c r="X734" s="46">
        <v>45.918000000000006</v>
      </c>
      <c r="Y734" s="46">
        <v>475.09800000000001</v>
      </c>
      <c r="Z734" s="47">
        <v>44014</v>
      </c>
      <c r="AA734" s="47">
        <v>44014</v>
      </c>
      <c r="AB734" s="48">
        <v>1</v>
      </c>
      <c r="AC734" s="46" t="str">
        <f>VLOOKUP(Table12[[#This Row],[ImporterID (IMPORTERS)]],IMPORTERS[],3,FALSE)</f>
        <v>Central</v>
      </c>
      <c r="AD734" s="49">
        <f>VLOOKUP(ORDERS[[#This Row],[ImporterID (IMPORTERS)]],IMPORTERS[],5,FALSE)</f>
        <v>31722</v>
      </c>
      <c r="AE734" s="50" t="e">
        <f ca="1">DATEDIF(#REF!, TODAY(), "Y")</f>
        <v>#REF!</v>
      </c>
      <c r="AF734" cm="1">
        <f t="array" aca="1" ref="AF734" ca="1">IF(RAND()&gt;0.3,INDEX($AG$2:$AG$209,RANDBETWEEN(1,208)),INDEX($AH$2:$AH$866,RANDBETWEEN(1,865)))</f>
        <v>311100808</v>
      </c>
      <c r="AH734">
        <v>371633786</v>
      </c>
    </row>
    <row r="735" spans="1:34" ht="15.75" customHeight="1" x14ac:dyDescent="0.25">
      <c r="A735">
        <v>734</v>
      </c>
      <c r="B735">
        <v>736</v>
      </c>
      <c r="C735">
        <v>3</v>
      </c>
      <c r="D735">
        <v>371783925</v>
      </c>
      <c r="E735" s="12">
        <v>43004</v>
      </c>
      <c r="F735">
        <v>125</v>
      </c>
      <c r="G735" t="s">
        <v>126</v>
      </c>
      <c r="H735">
        <v>30.72</v>
      </c>
      <c r="I735">
        <v>3.8431999999999999</v>
      </c>
      <c r="J735">
        <v>34.563200000000002</v>
      </c>
      <c r="K735" s="12">
        <v>43013</v>
      </c>
      <c r="L735" s="12">
        <v>43013</v>
      </c>
      <c r="M735" s="39">
        <v>4</v>
      </c>
      <c r="P735" s="45">
        <v>4258</v>
      </c>
      <c r="Q735" s="46">
        <v>4260</v>
      </c>
      <c r="R735" s="46">
        <v>15</v>
      </c>
      <c r="S735" s="58">
        <v>298927411</v>
      </c>
      <c r="T735" s="47">
        <v>44003</v>
      </c>
      <c r="U735" s="46">
        <v>707</v>
      </c>
      <c r="V735" s="46" t="s">
        <v>126</v>
      </c>
      <c r="W735" s="46">
        <v>220.79</v>
      </c>
      <c r="X735" s="46">
        <v>25.079000000000001</v>
      </c>
      <c r="Y735" s="46">
        <v>245.869</v>
      </c>
      <c r="Z735" s="47">
        <v>44013</v>
      </c>
      <c r="AA735" s="47">
        <v>44013</v>
      </c>
      <c r="AB735" s="48">
        <v>2</v>
      </c>
      <c r="AC735" s="46" t="str">
        <f>VLOOKUP(Table12[[#This Row],[ImporterID (IMPORTERS)]],IMPORTERS[],3,FALSE)</f>
        <v>Central</v>
      </c>
      <c r="AD735" s="49">
        <f>VLOOKUP(ORDERS[[#This Row],[ImporterID (IMPORTERS)]],IMPORTERS[],5,FALSE)</f>
        <v>33616</v>
      </c>
      <c r="AE735" s="50" t="e">
        <f ca="1">DATEDIF(#REF!, TODAY(), "Y")</f>
        <v>#REF!</v>
      </c>
      <c r="AF735" cm="1">
        <f t="array" aca="1" ref="AF735" ca="1">IF(RAND()&gt;0.3,INDEX($AG$2:$AG$209,RANDBETWEEN(1,208)),INDEX($AH$2:$AH$866,RANDBETWEEN(1,865)))</f>
        <v>358691290</v>
      </c>
      <c r="AH735">
        <v>365099995</v>
      </c>
    </row>
    <row r="736" spans="1:34" ht="15.75" customHeight="1" x14ac:dyDescent="0.25">
      <c r="A736">
        <v>735</v>
      </c>
      <c r="B736">
        <v>737</v>
      </c>
      <c r="C736">
        <v>6</v>
      </c>
      <c r="D736">
        <v>259396150</v>
      </c>
      <c r="E736" s="12">
        <v>42993</v>
      </c>
      <c r="F736">
        <v>126</v>
      </c>
      <c r="G736" t="s">
        <v>126</v>
      </c>
      <c r="H736">
        <v>474.57</v>
      </c>
      <c r="I736">
        <v>34.219900000000003</v>
      </c>
      <c r="J736">
        <v>508.78989999999999</v>
      </c>
      <c r="K736" s="12">
        <v>43010</v>
      </c>
      <c r="L736" s="12">
        <v>43010</v>
      </c>
      <c r="M736" s="39">
        <v>1</v>
      </c>
      <c r="P736" s="45">
        <v>4259</v>
      </c>
      <c r="Q736" s="46">
        <v>4261</v>
      </c>
      <c r="R736" s="46">
        <v>12</v>
      </c>
      <c r="S736" s="58">
        <v>388327989</v>
      </c>
      <c r="T736" s="47">
        <v>44006</v>
      </c>
      <c r="U736" s="46">
        <v>707</v>
      </c>
      <c r="V736" s="46" t="s">
        <v>127</v>
      </c>
      <c r="W736" s="46">
        <v>55.8</v>
      </c>
      <c r="X736" s="46">
        <v>8.58</v>
      </c>
      <c r="Y736" s="46">
        <v>64.38</v>
      </c>
      <c r="Z736" s="47">
        <v>44012</v>
      </c>
      <c r="AA736" s="47">
        <v>44012</v>
      </c>
      <c r="AB736" s="48">
        <v>2</v>
      </c>
      <c r="AC736" s="46" t="str">
        <f>VLOOKUP(Table12[[#This Row],[ImporterID (IMPORTERS)]],IMPORTERS[],3,FALSE)</f>
        <v>Central</v>
      </c>
      <c r="AD736" s="49">
        <f>VLOOKUP(ORDERS[[#This Row],[ImporterID (IMPORTERS)]],IMPORTERS[],5,FALSE)</f>
        <v>33542</v>
      </c>
      <c r="AE736" s="50" t="e">
        <f ca="1">DATEDIF(#REF!, TODAY(), "Y")</f>
        <v>#REF!</v>
      </c>
      <c r="AF736" cm="1">
        <f t="array" aca="1" ref="AF736" ca="1">IF(RAND()&gt;0.3,INDEX($AG$2:$AG$209,RANDBETWEEN(1,208)),INDEX($AH$2:$AH$866,RANDBETWEEN(1,865)))</f>
        <v>207440252</v>
      </c>
      <c r="AH736">
        <v>284517314</v>
      </c>
    </row>
    <row r="737" spans="1:34" ht="15.75" customHeight="1" x14ac:dyDescent="0.25">
      <c r="A737">
        <v>736</v>
      </c>
      <c r="B737">
        <v>738</v>
      </c>
      <c r="C737">
        <v>2</v>
      </c>
      <c r="D737">
        <v>230267405</v>
      </c>
      <c r="E737" s="12">
        <v>42993</v>
      </c>
      <c r="F737">
        <v>126</v>
      </c>
      <c r="G737" t="s">
        <v>126</v>
      </c>
      <c r="H737">
        <v>225.26</v>
      </c>
      <c r="I737">
        <v>16.7682</v>
      </c>
      <c r="J737">
        <v>242.0282</v>
      </c>
      <c r="K737" s="12">
        <v>43009</v>
      </c>
      <c r="L737" s="12">
        <v>43009</v>
      </c>
      <c r="M737" s="39">
        <v>5</v>
      </c>
      <c r="P737" s="45">
        <v>4260</v>
      </c>
      <c r="Q737" s="46">
        <v>4262</v>
      </c>
      <c r="R737" s="46">
        <v>10</v>
      </c>
      <c r="S737" s="58">
        <v>279776587</v>
      </c>
      <c r="T737" s="47">
        <v>43998</v>
      </c>
      <c r="U737" s="46">
        <v>708</v>
      </c>
      <c r="V737" s="46" t="s">
        <v>126</v>
      </c>
      <c r="W737" s="46">
        <v>35.39</v>
      </c>
      <c r="X737" s="46">
        <v>3.4156</v>
      </c>
      <c r="Y737" s="46">
        <v>38.805599999999998</v>
      </c>
      <c r="Z737" s="47">
        <v>44009</v>
      </c>
      <c r="AA737" s="47">
        <v>44009</v>
      </c>
      <c r="AB737" s="48">
        <v>4</v>
      </c>
      <c r="AC737" s="46" t="str">
        <f>VLOOKUP(Table12[[#This Row],[ImporterID (IMPORTERS)]],IMPORTERS[],3,FALSE)</f>
        <v>Central</v>
      </c>
      <c r="AD737" s="49">
        <f>VLOOKUP(ORDERS[[#This Row],[ImporterID (IMPORTERS)]],IMPORTERS[],5,FALSE)</f>
        <v>34284</v>
      </c>
      <c r="AE737" s="50" t="e">
        <f ca="1">DATEDIF(#REF!, TODAY(), "Y")</f>
        <v>#REF!</v>
      </c>
      <c r="AF737" cm="1">
        <f t="array" aca="1" ref="AF737" ca="1">IF(RAND()&gt;0.3,INDEX($AG$2:$AG$209,RANDBETWEEN(1,208)),INDEX($AH$2:$AH$866,RANDBETWEEN(1,865)))</f>
        <v>318435824</v>
      </c>
      <c r="AH737">
        <v>255784673</v>
      </c>
    </row>
    <row r="738" spans="1:34" ht="15.75" customHeight="1" x14ac:dyDescent="0.25">
      <c r="A738">
        <v>737</v>
      </c>
      <c r="B738">
        <v>739</v>
      </c>
      <c r="C738">
        <v>3</v>
      </c>
      <c r="D738">
        <v>283392821</v>
      </c>
      <c r="E738" s="12">
        <v>42996</v>
      </c>
      <c r="F738">
        <v>126</v>
      </c>
      <c r="G738" t="s">
        <v>126</v>
      </c>
      <c r="H738">
        <v>39.29</v>
      </c>
      <c r="I738">
        <v>3.7503000000000002</v>
      </c>
      <c r="J738">
        <v>43.040300000000002</v>
      </c>
      <c r="K738" s="12">
        <v>43013</v>
      </c>
      <c r="L738" s="12">
        <v>43013</v>
      </c>
      <c r="M738" s="39">
        <v>3</v>
      </c>
      <c r="P738" s="45">
        <v>4261</v>
      </c>
      <c r="Q738" s="46">
        <v>4263</v>
      </c>
      <c r="R738" s="46">
        <v>7</v>
      </c>
      <c r="S738" s="58">
        <v>288489192</v>
      </c>
      <c r="T738" s="47">
        <v>44007</v>
      </c>
      <c r="U738" s="46">
        <v>708</v>
      </c>
      <c r="V738" s="46" t="s">
        <v>126</v>
      </c>
      <c r="W738" s="46">
        <v>51.15</v>
      </c>
      <c r="X738" s="46">
        <v>4.0459999999999994</v>
      </c>
      <c r="Y738" s="46">
        <v>55.195999999999998</v>
      </c>
      <c r="Z738" s="47">
        <v>44014</v>
      </c>
      <c r="AA738" s="47">
        <v>44014</v>
      </c>
      <c r="AB738" s="48">
        <v>3</v>
      </c>
      <c r="AC738" s="46" t="str">
        <f>VLOOKUP(Table12[[#This Row],[ImporterID (IMPORTERS)]],IMPORTERS[],3,FALSE)</f>
        <v>Central</v>
      </c>
      <c r="AD738" s="49">
        <f>VLOOKUP(ORDERS[[#This Row],[ImporterID (IMPORTERS)]],IMPORTERS[],5,FALSE)</f>
        <v>20855</v>
      </c>
      <c r="AE738" s="50" t="e">
        <f ca="1">DATEDIF(#REF!, TODAY(), "Y")</f>
        <v>#REF!</v>
      </c>
      <c r="AF738" cm="1">
        <f t="array" aca="1" ref="AF738" ca="1">IF(RAND()&gt;0.3,INDEX($AG$2:$AG$209,RANDBETWEEN(1,208)),INDEX($AH$2:$AH$866,RANDBETWEEN(1,865)))</f>
        <v>273825186</v>
      </c>
      <c r="AH738">
        <v>301792464</v>
      </c>
    </row>
    <row r="739" spans="1:34" ht="15.75" customHeight="1" x14ac:dyDescent="0.25">
      <c r="A739">
        <v>738</v>
      </c>
      <c r="B739">
        <v>740</v>
      </c>
      <c r="C739">
        <v>5</v>
      </c>
      <c r="D739">
        <v>309664162</v>
      </c>
      <c r="E739" s="12">
        <v>42998</v>
      </c>
      <c r="F739">
        <v>126</v>
      </c>
      <c r="G739" t="s">
        <v>126</v>
      </c>
      <c r="H739">
        <v>40.17</v>
      </c>
      <c r="I739">
        <v>3.8119000000000005</v>
      </c>
      <c r="J739">
        <v>43.981900000000003</v>
      </c>
      <c r="K739" s="12">
        <v>43010</v>
      </c>
      <c r="L739" s="12">
        <v>43010</v>
      </c>
      <c r="M739" s="39">
        <v>5</v>
      </c>
      <c r="P739" s="45">
        <v>4262</v>
      </c>
      <c r="Q739" s="46">
        <v>4264</v>
      </c>
      <c r="R739" s="46">
        <v>5</v>
      </c>
      <c r="S739" s="58">
        <v>333849068</v>
      </c>
      <c r="T739" s="47">
        <v>43993</v>
      </c>
      <c r="U739" s="46">
        <v>709</v>
      </c>
      <c r="V739" s="46" t="s">
        <v>126</v>
      </c>
      <c r="W739" s="46">
        <v>43.88</v>
      </c>
      <c r="X739" s="46">
        <v>5.1940000000000008</v>
      </c>
      <c r="Y739" s="46">
        <v>49.074000000000005</v>
      </c>
      <c r="Z739" s="47">
        <v>44015</v>
      </c>
      <c r="AA739" s="47">
        <v>44015</v>
      </c>
      <c r="AB739" s="48">
        <v>4</v>
      </c>
      <c r="AC739" s="46" t="str">
        <f>VLOOKUP(Table12[[#This Row],[ImporterID (IMPORTERS)]],IMPORTERS[],3,FALSE)</f>
        <v>Central</v>
      </c>
      <c r="AD739" s="49">
        <f>VLOOKUP(ORDERS[[#This Row],[ImporterID (IMPORTERS)]],IMPORTERS[],5,FALSE)</f>
        <v>28473</v>
      </c>
      <c r="AE739" s="50" t="e">
        <f ca="1">DATEDIF(#REF!, TODAY(), "Y")</f>
        <v>#REF!</v>
      </c>
      <c r="AF739" cm="1">
        <f t="array" aca="1" ref="AF739" ca="1">IF(RAND()&gt;0.3,INDEX($AG$2:$AG$209,RANDBETWEEN(1,208)),INDEX($AH$2:$AH$866,RANDBETWEEN(1,865)))</f>
        <v>329174832</v>
      </c>
      <c r="AH739">
        <v>342136702</v>
      </c>
    </row>
    <row r="740" spans="1:34" ht="15.75" customHeight="1" x14ac:dyDescent="0.25">
      <c r="A740">
        <v>739</v>
      </c>
      <c r="B740">
        <v>741</v>
      </c>
      <c r="C740">
        <v>1</v>
      </c>
      <c r="D740">
        <v>263578367</v>
      </c>
      <c r="E740" s="12">
        <v>43003</v>
      </c>
      <c r="F740">
        <v>126</v>
      </c>
      <c r="G740" t="s">
        <v>126</v>
      </c>
      <c r="H740">
        <v>277.32</v>
      </c>
      <c r="I740">
        <v>20.412400000000002</v>
      </c>
      <c r="J740">
        <v>297.73239999999998</v>
      </c>
      <c r="K740" s="12">
        <v>43015</v>
      </c>
      <c r="L740" s="12">
        <v>43015</v>
      </c>
      <c r="M740" s="39">
        <v>4</v>
      </c>
      <c r="P740" s="45">
        <v>4263</v>
      </c>
      <c r="Q740" s="46">
        <v>4265</v>
      </c>
      <c r="R740" s="46">
        <v>16</v>
      </c>
      <c r="S740" s="58">
        <v>375587686</v>
      </c>
      <c r="T740" s="47">
        <v>43998</v>
      </c>
      <c r="U740" s="46">
        <v>709</v>
      </c>
      <c r="V740" s="46" t="s">
        <v>126</v>
      </c>
      <c r="W740" s="46">
        <v>67.77</v>
      </c>
      <c r="X740" s="46">
        <v>6.3885000000000005</v>
      </c>
      <c r="Y740" s="46">
        <v>74.158500000000004</v>
      </c>
      <c r="Z740" s="47">
        <v>44010</v>
      </c>
      <c r="AA740" s="47">
        <v>44010</v>
      </c>
      <c r="AB740" s="48">
        <v>4</v>
      </c>
      <c r="AC740" s="46" t="str">
        <f>VLOOKUP(Table12[[#This Row],[ImporterID (IMPORTERS)]],IMPORTERS[],3,FALSE)</f>
        <v>Northern</v>
      </c>
      <c r="AD740" s="49">
        <f>VLOOKUP(ORDERS[[#This Row],[ImporterID (IMPORTERS)]],IMPORTERS[],5,FALSE)</f>
        <v>29514</v>
      </c>
      <c r="AE740" s="50" t="e">
        <f ca="1">DATEDIF(#REF!, TODAY(), "Y")</f>
        <v>#REF!</v>
      </c>
      <c r="AF740" cm="1">
        <f t="array" aca="1" ref="AF740" ca="1">IF(RAND()&gt;0.3,INDEX($AG$2:$AG$209,RANDBETWEEN(1,208)),INDEX($AH$2:$AH$866,RANDBETWEEN(1,865)))</f>
        <v>370850983</v>
      </c>
      <c r="AH740">
        <v>365168101</v>
      </c>
    </row>
    <row r="741" spans="1:34" ht="15.75" customHeight="1" x14ac:dyDescent="0.25">
      <c r="A741">
        <v>740</v>
      </c>
      <c r="B741">
        <v>742</v>
      </c>
      <c r="C741">
        <v>3</v>
      </c>
      <c r="D741">
        <v>277056951</v>
      </c>
      <c r="E741" s="12">
        <v>43004</v>
      </c>
      <c r="F741">
        <v>126</v>
      </c>
      <c r="G741" t="s">
        <v>126</v>
      </c>
      <c r="H741">
        <v>141.04</v>
      </c>
      <c r="I741">
        <v>10.8728</v>
      </c>
      <c r="J741">
        <v>151.9128</v>
      </c>
      <c r="K741" s="12">
        <v>43015</v>
      </c>
      <c r="L741" s="12">
        <v>43015</v>
      </c>
      <c r="M741" s="39">
        <v>3</v>
      </c>
      <c r="P741" s="45">
        <v>4264</v>
      </c>
      <c r="Q741" s="46">
        <v>4266</v>
      </c>
      <c r="R741" s="46">
        <v>4</v>
      </c>
      <c r="S741" s="58">
        <v>217865517</v>
      </c>
      <c r="T741" s="47">
        <v>44006</v>
      </c>
      <c r="U741" s="46">
        <v>709</v>
      </c>
      <c r="V741" s="46" t="s">
        <v>126</v>
      </c>
      <c r="W741" s="46">
        <v>92.75</v>
      </c>
      <c r="X741" s="46">
        <v>7.6375000000000002</v>
      </c>
      <c r="Y741" s="46">
        <v>100.3875</v>
      </c>
      <c r="Z741" s="47">
        <v>44012</v>
      </c>
      <c r="AA741" s="47">
        <v>44012</v>
      </c>
      <c r="AB741" s="48">
        <v>4</v>
      </c>
      <c r="AC741" s="46" t="str">
        <f>VLOOKUP(Table12[[#This Row],[ImporterID (IMPORTERS)]],IMPORTERS[],3,FALSE)</f>
        <v>Northern</v>
      </c>
      <c r="AD741" s="49">
        <f>VLOOKUP(ORDERS[[#This Row],[ImporterID (IMPORTERS)]],IMPORTERS[],5,FALSE)</f>
        <v>23816</v>
      </c>
      <c r="AE741" s="50" t="e">
        <f ca="1">DATEDIF(#REF!, TODAY(), "Y")</f>
        <v>#REF!</v>
      </c>
      <c r="AF741" cm="1">
        <f t="array" aca="1" ref="AF741" ca="1">IF(RAND()&gt;0.3,INDEX($AG$2:$AG$209,RANDBETWEEN(1,208)),INDEX($AH$2:$AH$866,RANDBETWEEN(1,865)))</f>
        <v>280192834</v>
      </c>
      <c r="AH741">
        <v>244940995</v>
      </c>
    </row>
    <row r="742" spans="1:34" ht="15.75" customHeight="1" x14ac:dyDescent="0.25">
      <c r="A742">
        <v>741</v>
      </c>
      <c r="B742">
        <v>743</v>
      </c>
      <c r="C742">
        <v>6</v>
      </c>
      <c r="D742">
        <v>205680731</v>
      </c>
      <c r="E742" s="12">
        <v>43007</v>
      </c>
      <c r="F742">
        <v>126</v>
      </c>
      <c r="G742" t="s">
        <v>126</v>
      </c>
      <c r="H742">
        <v>462.37</v>
      </c>
      <c r="I742">
        <v>33.365900000000003</v>
      </c>
      <c r="J742">
        <v>495.73590000000002</v>
      </c>
      <c r="K742" s="12">
        <v>43013</v>
      </c>
      <c r="L742" s="12">
        <v>43013</v>
      </c>
      <c r="M742" s="39">
        <v>5</v>
      </c>
      <c r="P742" s="45">
        <v>4265</v>
      </c>
      <c r="Q742" s="46">
        <v>4267</v>
      </c>
      <c r="R742" s="46">
        <v>2</v>
      </c>
      <c r="S742" s="58">
        <v>227514451</v>
      </c>
      <c r="T742" s="47">
        <v>43995</v>
      </c>
      <c r="U742" s="46">
        <v>710</v>
      </c>
      <c r="V742" s="46" t="s">
        <v>126</v>
      </c>
      <c r="W742" s="46">
        <v>55.14</v>
      </c>
      <c r="X742" s="46">
        <v>5.7569999999999997</v>
      </c>
      <c r="Y742" s="46">
        <v>60.896999999999998</v>
      </c>
      <c r="Z742" s="47">
        <v>44014</v>
      </c>
      <c r="AA742" s="47">
        <v>44022</v>
      </c>
      <c r="AB742" s="48">
        <v>5</v>
      </c>
      <c r="AC742" s="46" t="str">
        <f>VLOOKUP(Table12[[#This Row],[ImporterID (IMPORTERS)]],IMPORTERS[],3,FALSE)</f>
        <v>Central</v>
      </c>
      <c r="AD742" s="49">
        <f>VLOOKUP(ORDERS[[#This Row],[ImporterID (IMPORTERS)]],IMPORTERS[],5,FALSE)</f>
        <v>34807</v>
      </c>
      <c r="AE742" s="50" t="e">
        <f ca="1">DATEDIF(#REF!, TODAY(), "Y")</f>
        <v>#REF!</v>
      </c>
      <c r="AF742" cm="1">
        <f t="array" aca="1" ref="AF742" ca="1">IF(RAND()&gt;0.3,INDEX($AG$2:$AG$209,RANDBETWEEN(1,208)),INDEX($AH$2:$AH$866,RANDBETWEEN(1,865)))</f>
        <v>280260991</v>
      </c>
      <c r="AH742">
        <v>254708060</v>
      </c>
    </row>
    <row r="743" spans="1:34" ht="15.75" customHeight="1" x14ac:dyDescent="0.25">
      <c r="A743">
        <v>742</v>
      </c>
      <c r="B743">
        <v>744</v>
      </c>
      <c r="C743">
        <v>6</v>
      </c>
      <c r="D743">
        <v>352032867</v>
      </c>
      <c r="E743" s="12">
        <v>42996</v>
      </c>
      <c r="F743">
        <v>127</v>
      </c>
      <c r="G743" t="s">
        <v>126</v>
      </c>
      <c r="H743">
        <v>231.47</v>
      </c>
      <c r="I743">
        <v>20.517600000000002</v>
      </c>
      <c r="J743">
        <v>251.98759999999999</v>
      </c>
      <c r="K743" s="12">
        <v>43015</v>
      </c>
      <c r="L743" s="12">
        <v>43015</v>
      </c>
      <c r="M743" s="39">
        <v>1</v>
      </c>
      <c r="P743" s="45">
        <v>4266</v>
      </c>
      <c r="Q743" s="46">
        <v>4268</v>
      </c>
      <c r="R743" s="46">
        <v>20</v>
      </c>
      <c r="S743" s="58">
        <v>284187106</v>
      </c>
      <c r="T743" s="47">
        <v>43996</v>
      </c>
      <c r="U743" s="46">
        <v>710</v>
      </c>
      <c r="V743" s="46" t="s">
        <v>126</v>
      </c>
      <c r="W743" s="46">
        <v>28.96</v>
      </c>
      <c r="X743" s="46">
        <v>4.4480000000000004</v>
      </c>
      <c r="Y743" s="46">
        <v>33.408000000000001</v>
      </c>
      <c r="Z743" s="47">
        <v>44012</v>
      </c>
      <c r="AA743" s="47">
        <v>44012</v>
      </c>
      <c r="AB743" s="48">
        <v>5</v>
      </c>
      <c r="AC743" s="46" t="str">
        <f>VLOOKUP(Table12[[#This Row],[ImporterID (IMPORTERS)]],IMPORTERS[],3,FALSE)</f>
        <v>Central</v>
      </c>
      <c r="AD743" s="49">
        <f>VLOOKUP(ORDERS[[#This Row],[ImporterID (IMPORTERS)]],IMPORTERS[],5,FALSE)</f>
        <v>23331</v>
      </c>
      <c r="AE743" s="50" t="e">
        <f ca="1">DATEDIF(#REF!, TODAY(), "Y")</f>
        <v>#REF!</v>
      </c>
      <c r="AF743" cm="1">
        <f t="array" aca="1" ref="AF743" ca="1">IF(RAND()&gt;0.3,INDEX($AG$2:$AG$209,RANDBETWEEN(1,208)),INDEX($AH$2:$AH$866,RANDBETWEEN(1,865)))</f>
        <v>399802383</v>
      </c>
      <c r="AH743">
        <v>240996824</v>
      </c>
    </row>
    <row r="744" spans="1:34" ht="15.75" customHeight="1" x14ac:dyDescent="0.25">
      <c r="A744">
        <v>743</v>
      </c>
      <c r="B744">
        <v>745</v>
      </c>
      <c r="C744">
        <v>6</v>
      </c>
      <c r="D744">
        <v>287131372</v>
      </c>
      <c r="E744" s="12">
        <v>43001</v>
      </c>
      <c r="F744">
        <v>127</v>
      </c>
      <c r="G744" t="s">
        <v>126</v>
      </c>
      <c r="H744">
        <v>62.41</v>
      </c>
      <c r="I744">
        <v>6.9927999999999999</v>
      </c>
      <c r="J744">
        <v>69.402799999999999</v>
      </c>
      <c r="K744" s="12">
        <v>43017</v>
      </c>
      <c r="L744" s="12">
        <v>43017</v>
      </c>
      <c r="M744" s="39">
        <v>3</v>
      </c>
      <c r="P744" s="45">
        <v>4267</v>
      </c>
      <c r="Q744" s="46">
        <v>4269</v>
      </c>
      <c r="R744" s="46">
        <v>8</v>
      </c>
      <c r="S744" s="58">
        <v>278744316</v>
      </c>
      <c r="T744" s="47">
        <v>44005</v>
      </c>
      <c r="U744" s="46">
        <v>710</v>
      </c>
      <c r="V744" s="46" t="s">
        <v>126</v>
      </c>
      <c r="W744" s="46">
        <v>49.2</v>
      </c>
      <c r="X744" s="46">
        <v>5.4600000000000009</v>
      </c>
      <c r="Y744" s="46">
        <v>54.660000000000004</v>
      </c>
      <c r="Z744" s="47">
        <v>44013</v>
      </c>
      <c r="AA744" s="47">
        <v>44013</v>
      </c>
      <c r="AB744" s="48">
        <v>4</v>
      </c>
      <c r="AC744" s="46" t="str">
        <f>VLOOKUP(Table12[[#This Row],[ImporterID (IMPORTERS)]],IMPORTERS[],3,FALSE)</f>
        <v>Central</v>
      </c>
      <c r="AD744" s="49">
        <f>VLOOKUP(ORDERS[[#This Row],[ImporterID (IMPORTERS)]],IMPORTERS[],5,FALSE)</f>
        <v>19201</v>
      </c>
      <c r="AE744" s="50" t="e">
        <f ca="1">DATEDIF(#REF!, TODAY(), "Y")</f>
        <v>#REF!</v>
      </c>
      <c r="AF744" cm="1">
        <f t="array" aca="1" ref="AF744" ca="1">IF(RAND()&gt;0.3,INDEX($AG$2:$AG$209,RANDBETWEEN(1,208)),INDEX($AH$2:$AH$866,RANDBETWEEN(1,865)))</f>
        <v>372041570</v>
      </c>
      <c r="AH744">
        <v>287048847</v>
      </c>
    </row>
    <row r="745" spans="1:34" ht="15.75" customHeight="1" x14ac:dyDescent="0.25">
      <c r="A745">
        <v>744</v>
      </c>
      <c r="B745">
        <v>746</v>
      </c>
      <c r="C745">
        <v>4</v>
      </c>
      <c r="D745">
        <v>277153188</v>
      </c>
      <c r="E745" s="12">
        <v>43002</v>
      </c>
      <c r="F745">
        <v>127</v>
      </c>
      <c r="G745" t="s">
        <v>126</v>
      </c>
      <c r="H745">
        <v>52.93</v>
      </c>
      <c r="I745">
        <v>6.2343999999999999</v>
      </c>
      <c r="J745">
        <v>59.164400000000001</v>
      </c>
      <c r="K745" s="12">
        <v>43016</v>
      </c>
      <c r="L745" s="12">
        <v>43016</v>
      </c>
      <c r="M745" s="39">
        <v>5</v>
      </c>
      <c r="P745" s="45">
        <v>4268</v>
      </c>
      <c r="Q745" s="46">
        <v>4270</v>
      </c>
      <c r="R745" s="46">
        <v>13</v>
      </c>
      <c r="S745" s="58">
        <v>318435824</v>
      </c>
      <c r="T745" s="47">
        <v>43999</v>
      </c>
      <c r="U745" s="46">
        <v>711</v>
      </c>
      <c r="V745" s="46" t="s">
        <v>127</v>
      </c>
      <c r="W745" s="46">
        <v>38.630000000000003</v>
      </c>
      <c r="X745" s="46">
        <v>4.9314999999999998</v>
      </c>
      <c r="Y745" s="46">
        <v>43.561500000000002</v>
      </c>
      <c r="Z745" s="47">
        <v>44014</v>
      </c>
      <c r="AA745" s="47">
        <v>44014</v>
      </c>
      <c r="AB745" s="48">
        <v>3</v>
      </c>
      <c r="AC745" s="46" t="str">
        <f>VLOOKUP(Table12[[#This Row],[ImporterID (IMPORTERS)]],IMPORTERS[],3,FALSE)</f>
        <v>Central</v>
      </c>
      <c r="AD745" s="49">
        <f>VLOOKUP(ORDERS[[#This Row],[ImporterID (IMPORTERS)]],IMPORTERS[],5,FALSE)</f>
        <v>24513</v>
      </c>
      <c r="AE745" s="50" t="e">
        <f ca="1">DATEDIF(#REF!, TODAY(), "Y")</f>
        <v>#REF!</v>
      </c>
      <c r="AF745" cm="1">
        <f t="array" aca="1" ref="AF745" ca="1">IF(RAND()&gt;0.3,INDEX($AG$2:$AG$209,RANDBETWEEN(1,208)),INDEX($AH$2:$AH$866,RANDBETWEEN(1,865)))</f>
        <v>265285020</v>
      </c>
      <c r="AH745">
        <v>388577882</v>
      </c>
    </row>
    <row r="746" spans="1:34" ht="15.75" customHeight="1" x14ac:dyDescent="0.25">
      <c r="A746">
        <v>745</v>
      </c>
      <c r="B746">
        <v>747</v>
      </c>
      <c r="C746">
        <v>5</v>
      </c>
      <c r="D746">
        <v>312185571</v>
      </c>
      <c r="E746" s="12">
        <v>43004</v>
      </c>
      <c r="F746">
        <v>127</v>
      </c>
      <c r="G746" t="s">
        <v>127</v>
      </c>
      <c r="H746">
        <v>454.17</v>
      </c>
      <c r="I746">
        <v>38.333600000000004</v>
      </c>
      <c r="J746">
        <v>492.50360000000001</v>
      </c>
      <c r="K746" s="12">
        <v>43015</v>
      </c>
      <c r="L746" s="12">
        <v>43015</v>
      </c>
      <c r="M746" s="39">
        <v>3</v>
      </c>
      <c r="P746" s="45">
        <v>4269</v>
      </c>
      <c r="Q746" s="46">
        <v>4271</v>
      </c>
      <c r="R746" s="46">
        <v>5</v>
      </c>
      <c r="S746" s="58">
        <v>240031061</v>
      </c>
      <c r="T746" s="47">
        <v>44004</v>
      </c>
      <c r="U746" s="46">
        <v>711</v>
      </c>
      <c r="V746" s="46" t="s">
        <v>127</v>
      </c>
      <c r="W746" s="46">
        <v>38.49</v>
      </c>
      <c r="X746" s="46">
        <v>4.9245000000000001</v>
      </c>
      <c r="Y746" s="46">
        <v>43.414500000000004</v>
      </c>
      <c r="Z746" s="47">
        <v>44014</v>
      </c>
      <c r="AA746" s="47">
        <v>44023</v>
      </c>
      <c r="AB746" s="48">
        <v>2</v>
      </c>
      <c r="AC746" s="46" t="str">
        <f>VLOOKUP(Table12[[#This Row],[ImporterID (IMPORTERS)]],IMPORTERS[],3,FALSE)</f>
        <v>Central</v>
      </c>
      <c r="AD746" s="49">
        <f>VLOOKUP(ORDERS[[#This Row],[ImporterID (IMPORTERS)]],IMPORTERS[],5,FALSE)</f>
        <v>23567</v>
      </c>
      <c r="AE746" s="50" t="e">
        <f ca="1">DATEDIF(#REF!, TODAY(), "Y")</f>
        <v>#REF!</v>
      </c>
      <c r="AF746" cm="1">
        <f t="array" aca="1" ref="AF746" ca="1">IF(RAND()&gt;0.3,INDEX($AG$2:$AG$209,RANDBETWEEN(1,208)),INDEX($AH$2:$AH$866,RANDBETWEEN(1,865)))</f>
        <v>240031061</v>
      </c>
      <c r="AH746">
        <v>369111375</v>
      </c>
    </row>
    <row r="747" spans="1:34" ht="15.75" customHeight="1" x14ac:dyDescent="0.25">
      <c r="A747">
        <v>746</v>
      </c>
      <c r="B747">
        <v>748</v>
      </c>
      <c r="C747">
        <v>3</v>
      </c>
      <c r="D747">
        <v>360534576</v>
      </c>
      <c r="E747" s="12">
        <v>43005</v>
      </c>
      <c r="F747">
        <v>127</v>
      </c>
      <c r="G747" t="s">
        <v>127</v>
      </c>
      <c r="H747">
        <v>24.61</v>
      </c>
      <c r="I747">
        <v>3.9687999999999999</v>
      </c>
      <c r="J747">
        <v>28.578800000000001</v>
      </c>
      <c r="K747" s="12">
        <v>43014</v>
      </c>
      <c r="L747" s="12">
        <v>43014</v>
      </c>
      <c r="M747" s="39">
        <v>2</v>
      </c>
      <c r="P747" s="45">
        <v>4270</v>
      </c>
      <c r="Q747" s="46">
        <v>4272</v>
      </c>
      <c r="R747" s="46">
        <v>11</v>
      </c>
      <c r="S747" s="58">
        <v>284747932</v>
      </c>
      <c r="T747" s="47">
        <v>44004</v>
      </c>
      <c r="U747" s="46">
        <v>711</v>
      </c>
      <c r="V747" s="46" t="s">
        <v>126</v>
      </c>
      <c r="W747" s="46">
        <v>90.7</v>
      </c>
      <c r="X747" s="46">
        <v>7.5350000000000001</v>
      </c>
      <c r="Y747" s="46">
        <v>98.234999999999999</v>
      </c>
      <c r="Z747" s="47">
        <v>44010</v>
      </c>
      <c r="AA747" s="47">
        <v>44010</v>
      </c>
      <c r="AB747" s="48">
        <v>4</v>
      </c>
      <c r="AC747" s="46" t="str">
        <f>VLOOKUP(Table12[[#This Row],[ImporterID (IMPORTERS)]],IMPORTERS[],3,FALSE)</f>
        <v>Central</v>
      </c>
      <c r="AD747" s="49">
        <f>VLOOKUP(ORDERS[[#This Row],[ImporterID (IMPORTERS)]],IMPORTERS[],5,FALSE)</f>
        <v>26096</v>
      </c>
      <c r="AE747" s="50" t="e">
        <f ca="1">DATEDIF(#REF!, TODAY(), "Y")</f>
        <v>#REF!</v>
      </c>
      <c r="AF747" cm="1">
        <f t="array" aca="1" ref="AF747" ca="1">IF(RAND()&gt;0.3,INDEX($AG$2:$AG$209,RANDBETWEEN(1,208)),INDEX($AH$2:$AH$866,RANDBETWEEN(1,865)))</f>
        <v>229729548</v>
      </c>
      <c r="AH747">
        <v>296071600</v>
      </c>
    </row>
    <row r="748" spans="1:34" ht="15.75" customHeight="1" x14ac:dyDescent="0.25">
      <c r="A748">
        <v>747</v>
      </c>
      <c r="B748">
        <v>749</v>
      </c>
      <c r="C748">
        <v>6</v>
      </c>
      <c r="D748">
        <v>377921649</v>
      </c>
      <c r="E748" s="12">
        <v>43006</v>
      </c>
      <c r="F748">
        <v>127</v>
      </c>
      <c r="G748" t="s">
        <v>126</v>
      </c>
      <c r="H748">
        <v>326.7</v>
      </c>
      <c r="I748">
        <v>28.135999999999999</v>
      </c>
      <c r="J748">
        <v>354.83600000000001</v>
      </c>
      <c r="K748" s="12">
        <v>43011</v>
      </c>
      <c r="L748" s="12">
        <v>43011</v>
      </c>
      <c r="M748" s="39">
        <v>4</v>
      </c>
      <c r="P748" s="45">
        <v>4271</v>
      </c>
      <c r="Q748" s="46">
        <v>4273</v>
      </c>
      <c r="R748" s="46">
        <v>12</v>
      </c>
      <c r="S748" s="58">
        <v>265874893</v>
      </c>
      <c r="T748" s="47">
        <v>44005</v>
      </c>
      <c r="U748" s="46">
        <v>711</v>
      </c>
      <c r="V748" s="46" t="s">
        <v>127</v>
      </c>
      <c r="W748" s="46">
        <v>17.54</v>
      </c>
      <c r="X748" s="46">
        <v>3.8769999999999998</v>
      </c>
      <c r="Y748" s="46">
        <v>21.416999999999998</v>
      </c>
      <c r="Z748" s="47">
        <v>44012</v>
      </c>
      <c r="AA748" s="47">
        <v>44012</v>
      </c>
      <c r="AB748" s="48">
        <v>5</v>
      </c>
      <c r="AC748" s="46" t="str">
        <f>VLOOKUP(Table12[[#This Row],[ImporterID (IMPORTERS)]],IMPORTERS[],3,FALSE)</f>
        <v>Central</v>
      </c>
      <c r="AD748" s="49">
        <f>VLOOKUP(ORDERS[[#This Row],[ImporterID (IMPORTERS)]],IMPORTERS[],5,FALSE)</f>
        <v>35228</v>
      </c>
      <c r="AE748" s="50" t="e">
        <f ca="1">DATEDIF(#REF!, TODAY(), "Y")</f>
        <v>#REF!</v>
      </c>
      <c r="AF748" cm="1">
        <f t="array" aca="1" ref="AF748" ca="1">IF(RAND()&gt;0.3,INDEX($AG$2:$AG$209,RANDBETWEEN(1,208)),INDEX($AH$2:$AH$866,RANDBETWEEN(1,865)))</f>
        <v>363879745</v>
      </c>
      <c r="AH748">
        <v>214166464</v>
      </c>
    </row>
    <row r="749" spans="1:34" ht="15.75" customHeight="1" x14ac:dyDescent="0.25">
      <c r="A749">
        <v>748</v>
      </c>
      <c r="B749">
        <v>750</v>
      </c>
      <c r="C749">
        <v>2</v>
      </c>
      <c r="D749">
        <v>259846046</v>
      </c>
      <c r="E749" s="12">
        <v>43009</v>
      </c>
      <c r="F749">
        <v>127</v>
      </c>
      <c r="G749" t="s">
        <v>127</v>
      </c>
      <c r="H749">
        <v>76.510000000000005</v>
      </c>
      <c r="I749">
        <v>8.1208000000000009</v>
      </c>
      <c r="J749">
        <v>84.630800000000008</v>
      </c>
      <c r="K749" s="12">
        <v>43011</v>
      </c>
      <c r="L749" s="12">
        <v>43011</v>
      </c>
      <c r="M749" s="39">
        <v>4</v>
      </c>
      <c r="P749" s="45">
        <v>4272</v>
      </c>
      <c r="Q749" s="46">
        <v>4274</v>
      </c>
      <c r="R749" s="46">
        <v>20</v>
      </c>
      <c r="S749" s="58">
        <v>290249341</v>
      </c>
      <c r="T749" s="47">
        <v>44007</v>
      </c>
      <c r="U749" s="46">
        <v>711</v>
      </c>
      <c r="V749" s="46" t="s">
        <v>126</v>
      </c>
      <c r="W749" s="46">
        <v>64.75</v>
      </c>
      <c r="X749" s="46">
        <v>6.2375000000000007</v>
      </c>
      <c r="Y749" s="46">
        <v>70.987499999999997</v>
      </c>
      <c r="Z749" s="47">
        <v>44012</v>
      </c>
      <c r="AA749" s="47">
        <v>44016</v>
      </c>
      <c r="AB749" s="48">
        <v>3</v>
      </c>
      <c r="AC749" s="46" t="str">
        <f>VLOOKUP(Table12[[#This Row],[ImporterID (IMPORTERS)]],IMPORTERS[],3,FALSE)</f>
        <v>Southern</v>
      </c>
      <c r="AD749" s="49">
        <f>VLOOKUP(ORDERS[[#This Row],[ImporterID (IMPORTERS)]],IMPORTERS[],5,FALSE)</f>
        <v>31311</v>
      </c>
      <c r="AE749" s="50" t="e">
        <f ca="1">DATEDIF(#REF!, TODAY(), "Y")</f>
        <v>#REF!</v>
      </c>
      <c r="AF749" cm="1">
        <f t="array" aca="1" ref="AF749" ca="1">IF(RAND()&gt;0.3,INDEX($AG$2:$AG$209,RANDBETWEEN(1,208)),INDEX($AH$2:$AH$866,RANDBETWEEN(1,865)))</f>
        <v>285780931</v>
      </c>
      <c r="AH749">
        <v>211682089</v>
      </c>
    </row>
    <row r="750" spans="1:34" ht="15.75" customHeight="1" x14ac:dyDescent="0.25">
      <c r="A750">
        <v>749</v>
      </c>
      <c r="B750">
        <v>751</v>
      </c>
      <c r="C750">
        <v>4</v>
      </c>
      <c r="D750">
        <v>384505618</v>
      </c>
      <c r="E750" s="12">
        <v>42997</v>
      </c>
      <c r="F750">
        <v>128</v>
      </c>
      <c r="G750" t="s">
        <v>126</v>
      </c>
      <c r="H750">
        <v>375.42</v>
      </c>
      <c r="I750">
        <v>40.542000000000002</v>
      </c>
      <c r="J750">
        <v>415.96199999999999</v>
      </c>
      <c r="K750" s="12">
        <v>43012</v>
      </c>
      <c r="L750" s="12">
        <v>43012</v>
      </c>
      <c r="M750" s="39">
        <v>2</v>
      </c>
      <c r="P750" s="45">
        <v>4273</v>
      </c>
      <c r="Q750" s="46">
        <v>4275</v>
      </c>
      <c r="R750" s="46">
        <v>14</v>
      </c>
      <c r="S750" s="58">
        <v>337918292</v>
      </c>
      <c r="T750" s="47">
        <v>44004</v>
      </c>
      <c r="U750" s="46">
        <v>712</v>
      </c>
      <c r="V750" s="46" t="s">
        <v>127</v>
      </c>
      <c r="W750" s="46">
        <v>69.11</v>
      </c>
      <c r="X750" s="46">
        <v>6.4555000000000007</v>
      </c>
      <c r="Y750" s="46">
        <v>75.5655</v>
      </c>
      <c r="Z750" s="47">
        <v>44012</v>
      </c>
      <c r="AA750" s="47">
        <v>44012</v>
      </c>
      <c r="AB750" s="48">
        <v>4</v>
      </c>
      <c r="AC750" s="46" t="str">
        <f>VLOOKUP(Table12[[#This Row],[ImporterID (IMPORTERS)]],IMPORTERS[],3,FALSE)</f>
        <v>Central</v>
      </c>
      <c r="AD750" s="49">
        <f>VLOOKUP(ORDERS[[#This Row],[ImporterID (IMPORTERS)]],IMPORTERS[],5,FALSE)</f>
        <v>23353</v>
      </c>
      <c r="AE750" s="50" t="e">
        <f ca="1">DATEDIF(#REF!, TODAY(), "Y")</f>
        <v>#REF!</v>
      </c>
      <c r="AF750" cm="1">
        <f t="array" aca="1" ref="AF750" ca="1">IF(RAND()&gt;0.3,INDEX($AG$2:$AG$209,RANDBETWEEN(1,208)),INDEX($AH$2:$AH$866,RANDBETWEEN(1,865)))</f>
        <v>354219771</v>
      </c>
      <c r="AH750">
        <v>369140587</v>
      </c>
    </row>
    <row r="751" spans="1:34" ht="15.75" customHeight="1" x14ac:dyDescent="0.25">
      <c r="A751">
        <v>750</v>
      </c>
      <c r="B751">
        <v>752</v>
      </c>
      <c r="C751">
        <v>6</v>
      </c>
      <c r="D751">
        <v>242657321</v>
      </c>
      <c r="E751" s="12">
        <v>42999</v>
      </c>
      <c r="F751">
        <v>128</v>
      </c>
      <c r="G751" t="s">
        <v>127</v>
      </c>
      <c r="H751">
        <v>484.3</v>
      </c>
      <c r="I751">
        <v>51.430000000000007</v>
      </c>
      <c r="J751">
        <v>535.73</v>
      </c>
      <c r="K751" s="12">
        <v>43018</v>
      </c>
      <c r="L751" s="12">
        <v>43018</v>
      </c>
      <c r="M751" s="39">
        <v>3</v>
      </c>
      <c r="P751" s="45">
        <v>4274</v>
      </c>
      <c r="Q751" s="46">
        <v>4276</v>
      </c>
      <c r="R751" s="46">
        <v>18</v>
      </c>
      <c r="S751" s="58">
        <v>230670733</v>
      </c>
      <c r="T751" s="47">
        <v>44004</v>
      </c>
      <c r="U751" s="46">
        <v>712</v>
      </c>
      <c r="V751" s="46" t="s">
        <v>126</v>
      </c>
      <c r="W751" s="46">
        <v>21</v>
      </c>
      <c r="X751" s="46">
        <v>4.05</v>
      </c>
      <c r="Y751" s="46">
        <v>25.05</v>
      </c>
      <c r="Z751" s="47">
        <v>44015</v>
      </c>
      <c r="AA751" s="47">
        <v>44015</v>
      </c>
      <c r="AB751" s="48">
        <v>4</v>
      </c>
      <c r="AC751" s="46" t="str">
        <f>VLOOKUP(Table12[[#This Row],[ImporterID (IMPORTERS)]],IMPORTERS[],3,FALSE)</f>
        <v>Haifa District</v>
      </c>
      <c r="AD751" s="49">
        <f>VLOOKUP(ORDERS[[#This Row],[ImporterID (IMPORTERS)]],IMPORTERS[],5,FALSE)</f>
        <v>33713</v>
      </c>
      <c r="AE751" s="50" t="e">
        <f ca="1">DATEDIF(#REF!, TODAY(), "Y")</f>
        <v>#REF!</v>
      </c>
      <c r="AF751" cm="1">
        <f t="array" aca="1" ref="AF751" ca="1">IF(RAND()&gt;0.3,INDEX($AG$2:$AG$209,RANDBETWEEN(1,208)),INDEX($AH$2:$AH$866,RANDBETWEEN(1,865)))</f>
        <v>273587428</v>
      </c>
      <c r="AH751">
        <v>379192850</v>
      </c>
    </row>
    <row r="752" spans="1:34" ht="15.75" customHeight="1" x14ac:dyDescent="0.25">
      <c r="A752">
        <v>751</v>
      </c>
      <c r="B752">
        <v>753</v>
      </c>
      <c r="C752">
        <v>1</v>
      </c>
      <c r="D752">
        <v>266596782</v>
      </c>
      <c r="E752" s="12">
        <v>43000</v>
      </c>
      <c r="F752">
        <v>128</v>
      </c>
      <c r="G752" t="s">
        <v>126</v>
      </c>
      <c r="H752">
        <v>375.68</v>
      </c>
      <c r="I752">
        <v>40.568000000000005</v>
      </c>
      <c r="J752">
        <v>416.24799999999999</v>
      </c>
      <c r="K752" s="12">
        <v>43013</v>
      </c>
      <c r="L752" s="12">
        <v>43013</v>
      </c>
      <c r="M752" s="39">
        <v>3</v>
      </c>
      <c r="P752" s="45">
        <v>4275</v>
      </c>
      <c r="Q752" s="46">
        <v>4277</v>
      </c>
      <c r="R752" s="46">
        <v>3</v>
      </c>
      <c r="S752" s="58">
        <v>266728418</v>
      </c>
      <c r="T752" s="47">
        <v>44006</v>
      </c>
      <c r="U752" s="46">
        <v>712</v>
      </c>
      <c r="V752" s="46" t="s">
        <v>127</v>
      </c>
      <c r="W752" s="46">
        <v>83.53</v>
      </c>
      <c r="X752" s="46">
        <v>7.1764999999999999</v>
      </c>
      <c r="Y752" s="46">
        <v>90.706500000000005</v>
      </c>
      <c r="Z752" s="47">
        <v>44013</v>
      </c>
      <c r="AA752" s="47">
        <v>44013</v>
      </c>
      <c r="AB752" s="48">
        <v>5</v>
      </c>
      <c r="AC752" s="46" t="str">
        <f>VLOOKUP(Table12[[#This Row],[ImporterID (IMPORTERS)]],IMPORTERS[],3,FALSE)</f>
        <v>Southern</v>
      </c>
      <c r="AD752" s="49">
        <f>VLOOKUP(ORDERS[[#This Row],[ImporterID (IMPORTERS)]],IMPORTERS[],5,FALSE)</f>
        <v>28863</v>
      </c>
      <c r="AE752" s="50" t="e">
        <f ca="1">DATEDIF(#REF!, TODAY(), "Y")</f>
        <v>#REF!</v>
      </c>
      <c r="AF752" cm="1">
        <f t="array" aca="1" ref="AF752" ca="1">IF(RAND()&gt;0.3,INDEX($AG$2:$AG$209,RANDBETWEEN(1,208)),INDEX($AH$2:$AH$866,RANDBETWEEN(1,865)))</f>
        <v>278612459</v>
      </c>
      <c r="AH752">
        <v>375587686</v>
      </c>
    </row>
    <row r="753" spans="1:34" ht="15.75" customHeight="1" x14ac:dyDescent="0.25">
      <c r="A753">
        <v>752</v>
      </c>
      <c r="B753">
        <v>754</v>
      </c>
      <c r="C753">
        <v>1</v>
      </c>
      <c r="D753">
        <v>360214401</v>
      </c>
      <c r="E753" s="12">
        <v>43001</v>
      </c>
      <c r="F753">
        <v>128</v>
      </c>
      <c r="G753" t="s">
        <v>126</v>
      </c>
      <c r="H753">
        <v>130.11000000000001</v>
      </c>
      <c r="I753">
        <v>16.011000000000003</v>
      </c>
      <c r="J753">
        <v>146.12100000000001</v>
      </c>
      <c r="K753" s="12">
        <v>43012</v>
      </c>
      <c r="L753" s="12">
        <v>43012</v>
      </c>
      <c r="M753" s="39">
        <v>5</v>
      </c>
      <c r="P753" s="45">
        <v>4276</v>
      </c>
      <c r="Q753" s="46">
        <v>4278</v>
      </c>
      <c r="R753" s="46">
        <v>8</v>
      </c>
      <c r="S753" s="58">
        <v>297680837</v>
      </c>
      <c r="T753" s="47">
        <v>44006</v>
      </c>
      <c r="U753" s="46">
        <v>712</v>
      </c>
      <c r="V753" s="46" t="s">
        <v>126</v>
      </c>
      <c r="W753" s="46">
        <v>98.29</v>
      </c>
      <c r="X753" s="46">
        <v>7.9145000000000003</v>
      </c>
      <c r="Y753" s="46">
        <v>106.20450000000001</v>
      </c>
      <c r="Z753" s="47">
        <v>44014</v>
      </c>
      <c r="AA753" s="47">
        <v>44014</v>
      </c>
      <c r="AB753" s="48">
        <v>5</v>
      </c>
      <c r="AC753" s="46" t="str">
        <f>VLOOKUP(Table12[[#This Row],[ImporterID (IMPORTERS)]],IMPORTERS[],3,FALSE)</f>
        <v>Central</v>
      </c>
      <c r="AD753" s="49">
        <f>VLOOKUP(ORDERS[[#This Row],[ImporterID (IMPORTERS)]],IMPORTERS[],5,FALSE)</f>
        <v>31786</v>
      </c>
      <c r="AE753" s="50" t="e">
        <f ca="1">DATEDIF(#REF!, TODAY(), "Y")</f>
        <v>#REF!</v>
      </c>
      <c r="AF753" cm="1">
        <f t="array" aca="1" ref="AF753" ca="1">IF(RAND()&gt;0.3,INDEX($AG$2:$AG$209,RANDBETWEEN(1,208)),INDEX($AH$2:$AH$866,RANDBETWEEN(1,865)))</f>
        <v>247965491</v>
      </c>
      <c r="AH753">
        <v>260868293</v>
      </c>
    </row>
    <row r="754" spans="1:34" ht="15.75" customHeight="1" x14ac:dyDescent="0.25">
      <c r="A754">
        <v>753</v>
      </c>
      <c r="B754">
        <v>755</v>
      </c>
      <c r="C754">
        <v>4</v>
      </c>
      <c r="D754">
        <v>353633958</v>
      </c>
      <c r="E754" s="12">
        <v>43004</v>
      </c>
      <c r="F754">
        <v>128</v>
      </c>
      <c r="G754" t="s">
        <v>126</v>
      </c>
      <c r="H754">
        <v>33.36</v>
      </c>
      <c r="I754">
        <v>6.3360000000000003</v>
      </c>
      <c r="J754">
        <v>39.695999999999998</v>
      </c>
      <c r="K754" s="12">
        <v>43014</v>
      </c>
      <c r="L754" s="12">
        <v>43023</v>
      </c>
      <c r="M754" s="39">
        <v>5</v>
      </c>
      <c r="P754" s="45">
        <v>4277</v>
      </c>
      <c r="Q754" s="46">
        <v>4279</v>
      </c>
      <c r="R754" s="46">
        <v>16</v>
      </c>
      <c r="S754" s="58">
        <v>215978457</v>
      </c>
      <c r="T754" s="47">
        <v>44006</v>
      </c>
      <c r="U754" s="46">
        <v>712</v>
      </c>
      <c r="V754" s="46" t="s">
        <v>126</v>
      </c>
      <c r="W754" s="46">
        <v>58.86</v>
      </c>
      <c r="X754" s="46">
        <v>5.9429999999999996</v>
      </c>
      <c r="Y754" s="46">
        <v>64.802999999999997</v>
      </c>
      <c r="Z754" s="47">
        <v>44014</v>
      </c>
      <c r="AA754" s="47">
        <v>44014</v>
      </c>
      <c r="AB754" s="48">
        <v>1</v>
      </c>
      <c r="AC754" s="46" t="str">
        <f>VLOOKUP(Table12[[#This Row],[ImporterID (IMPORTERS)]],IMPORTERS[],3,FALSE)</f>
        <v>Central</v>
      </c>
      <c r="AD754" s="49">
        <f>VLOOKUP(ORDERS[[#This Row],[ImporterID (IMPORTERS)]],IMPORTERS[],5,FALSE)</f>
        <v>34447</v>
      </c>
      <c r="AE754" s="50" t="e">
        <f ca="1">DATEDIF(#REF!, TODAY(), "Y")</f>
        <v>#REF!</v>
      </c>
      <c r="AF754" cm="1">
        <f t="array" aca="1" ref="AF754" ca="1">IF(RAND()&gt;0.3,INDEX($AG$2:$AG$209,RANDBETWEEN(1,208)),INDEX($AH$2:$AH$866,RANDBETWEEN(1,865)))</f>
        <v>372936545</v>
      </c>
      <c r="AH754">
        <v>211658337</v>
      </c>
    </row>
    <row r="755" spans="1:34" ht="15.75" customHeight="1" x14ac:dyDescent="0.25">
      <c r="A755">
        <v>754</v>
      </c>
      <c r="B755">
        <v>756</v>
      </c>
      <c r="C755">
        <v>3</v>
      </c>
      <c r="D755">
        <v>317680299</v>
      </c>
      <c r="E755" s="12">
        <v>43006</v>
      </c>
      <c r="F755">
        <v>128</v>
      </c>
      <c r="G755" t="s">
        <v>126</v>
      </c>
      <c r="H755">
        <v>36.43</v>
      </c>
      <c r="I755">
        <v>6.6430000000000007</v>
      </c>
      <c r="J755">
        <v>43.073</v>
      </c>
      <c r="K755" s="12">
        <v>43017</v>
      </c>
      <c r="L755" s="12">
        <v>43017</v>
      </c>
      <c r="M755" s="39">
        <v>2</v>
      </c>
      <c r="P755" s="45">
        <v>4278</v>
      </c>
      <c r="Q755" s="46">
        <v>4280</v>
      </c>
      <c r="R755" s="46">
        <v>9</v>
      </c>
      <c r="S755" s="58">
        <v>263406689</v>
      </c>
      <c r="T755" s="47">
        <v>44006</v>
      </c>
      <c r="U755" s="46">
        <v>712</v>
      </c>
      <c r="V755" s="46" t="s">
        <v>126</v>
      </c>
      <c r="W755" s="46">
        <v>72.930000000000007</v>
      </c>
      <c r="X755" s="46">
        <v>6.6465000000000005</v>
      </c>
      <c r="Y755" s="46">
        <v>79.57650000000001</v>
      </c>
      <c r="Z755" s="47">
        <v>44016</v>
      </c>
      <c r="AA755" s="47">
        <v>44016</v>
      </c>
      <c r="AB755" s="48">
        <v>5</v>
      </c>
      <c r="AC755" s="46" t="str">
        <f>VLOOKUP(Table12[[#This Row],[ImporterID (IMPORTERS)]],IMPORTERS[],3,FALSE)</f>
        <v>Haifa District</v>
      </c>
      <c r="AD755" s="49">
        <f>VLOOKUP(ORDERS[[#This Row],[ImporterID (IMPORTERS)]],IMPORTERS[],5,FALSE)</f>
        <v>19491</v>
      </c>
      <c r="AE755" s="50" t="e">
        <f ca="1">DATEDIF(#REF!, TODAY(), "Y")</f>
        <v>#REF!</v>
      </c>
      <c r="AF755" cm="1">
        <f t="array" aca="1" ref="AF755" ca="1">IF(RAND()&gt;0.3,INDEX($AG$2:$AG$209,RANDBETWEEN(1,208)),INDEX($AH$2:$AH$866,RANDBETWEEN(1,865)))</f>
        <v>352496700</v>
      </c>
      <c r="AH755">
        <v>246054345</v>
      </c>
    </row>
    <row r="756" spans="1:34" ht="15.75" customHeight="1" x14ac:dyDescent="0.25">
      <c r="A756">
        <v>755</v>
      </c>
      <c r="B756">
        <v>757</v>
      </c>
      <c r="C756">
        <v>2</v>
      </c>
      <c r="D756">
        <v>287048847</v>
      </c>
      <c r="E756" s="12">
        <v>43000</v>
      </c>
      <c r="F756">
        <v>129</v>
      </c>
      <c r="G756" t="s">
        <v>126</v>
      </c>
      <c r="H756">
        <v>317.13</v>
      </c>
      <c r="I756">
        <v>27.3704</v>
      </c>
      <c r="J756">
        <v>344.50040000000001</v>
      </c>
      <c r="K756" s="12">
        <v>43018</v>
      </c>
      <c r="L756" s="12">
        <v>43018</v>
      </c>
      <c r="M756" s="39">
        <v>5</v>
      </c>
      <c r="P756" s="45">
        <v>4279</v>
      </c>
      <c r="Q756" s="46">
        <v>4281</v>
      </c>
      <c r="R756" s="46">
        <v>14</v>
      </c>
      <c r="S756" s="58">
        <v>379128803</v>
      </c>
      <c r="T756" s="47">
        <v>44007</v>
      </c>
      <c r="U756" s="46">
        <v>712</v>
      </c>
      <c r="V756" s="46" t="s">
        <v>126</v>
      </c>
      <c r="W756" s="46">
        <v>66.86</v>
      </c>
      <c r="X756" s="46">
        <v>6.343</v>
      </c>
      <c r="Y756" s="46">
        <v>73.203000000000003</v>
      </c>
      <c r="Z756" s="47">
        <v>44013</v>
      </c>
      <c r="AA756" s="47">
        <v>44013</v>
      </c>
      <c r="AB756" s="48">
        <v>4</v>
      </c>
      <c r="AC756" s="46" t="str">
        <f>VLOOKUP(Table12[[#This Row],[ImporterID (IMPORTERS)]],IMPORTERS[],3,FALSE)</f>
        <v>Central</v>
      </c>
      <c r="AD756" s="49">
        <f>VLOOKUP(ORDERS[[#This Row],[ImporterID (IMPORTERS)]],IMPORTERS[],5,FALSE)</f>
        <v>28238</v>
      </c>
      <c r="AE756" s="50" t="e">
        <f ca="1">DATEDIF(#REF!, TODAY(), "Y")</f>
        <v>#REF!</v>
      </c>
      <c r="AF756" cm="1">
        <f t="array" aca="1" ref="AF756" ca="1">IF(RAND()&gt;0.3,INDEX($AG$2:$AG$209,RANDBETWEEN(1,208)),INDEX($AH$2:$AH$866,RANDBETWEEN(1,865)))</f>
        <v>318435824</v>
      </c>
      <c r="AH756">
        <v>320958317</v>
      </c>
    </row>
    <row r="757" spans="1:34" ht="15.75" customHeight="1" x14ac:dyDescent="0.25">
      <c r="A757">
        <v>756</v>
      </c>
      <c r="B757">
        <v>758</v>
      </c>
      <c r="C757">
        <v>5</v>
      </c>
      <c r="D757">
        <v>210104453</v>
      </c>
      <c r="E757" s="12">
        <v>43000</v>
      </c>
      <c r="F757">
        <v>129</v>
      </c>
      <c r="G757" t="s">
        <v>126</v>
      </c>
      <c r="H757">
        <v>429.55</v>
      </c>
      <c r="I757">
        <v>36.364000000000004</v>
      </c>
      <c r="J757">
        <v>465.91399999999999</v>
      </c>
      <c r="K757" s="12">
        <v>43014</v>
      </c>
      <c r="L757" s="12">
        <v>43014</v>
      </c>
      <c r="M757" s="39">
        <v>3</v>
      </c>
      <c r="P757" s="45">
        <v>4280</v>
      </c>
      <c r="Q757" s="46">
        <v>4282</v>
      </c>
      <c r="R757" s="46">
        <v>20</v>
      </c>
      <c r="S757" s="58">
        <v>209077849</v>
      </c>
      <c r="T757" s="47">
        <v>44002</v>
      </c>
      <c r="U757" s="46">
        <v>713</v>
      </c>
      <c r="V757" s="46" t="s">
        <v>126</v>
      </c>
      <c r="W757" s="46">
        <v>118.07</v>
      </c>
      <c r="X757" s="46">
        <v>14.807</v>
      </c>
      <c r="Y757" s="46">
        <v>132.87699999999998</v>
      </c>
      <c r="Z757" s="47">
        <v>44013</v>
      </c>
      <c r="AA757" s="47">
        <v>44013</v>
      </c>
      <c r="AB757" s="48">
        <v>1</v>
      </c>
      <c r="AC757" s="46" t="str">
        <f>VLOOKUP(Table12[[#This Row],[ImporterID (IMPORTERS)]],IMPORTERS[],3,FALSE)</f>
        <v>Haifa District</v>
      </c>
      <c r="AD757" s="49">
        <f>VLOOKUP(ORDERS[[#This Row],[ImporterID (IMPORTERS)]],IMPORTERS[],5,FALSE)</f>
        <v>27198</v>
      </c>
      <c r="AE757" s="50" t="e">
        <f ca="1">DATEDIF(#REF!, TODAY(), "Y")</f>
        <v>#REF!</v>
      </c>
      <c r="AF757" cm="1">
        <f t="array" aca="1" ref="AF757" ca="1">IF(RAND()&gt;0.3,INDEX($AG$2:$AG$209,RANDBETWEEN(1,208)),INDEX($AH$2:$AH$866,RANDBETWEEN(1,865)))</f>
        <v>336348654</v>
      </c>
      <c r="AH757">
        <v>354869483</v>
      </c>
    </row>
    <row r="758" spans="1:34" ht="15.75" customHeight="1" x14ac:dyDescent="0.25">
      <c r="A758">
        <v>757</v>
      </c>
      <c r="B758">
        <v>759</v>
      </c>
      <c r="C758">
        <v>6</v>
      </c>
      <c r="D758">
        <v>206966950</v>
      </c>
      <c r="E758" s="12">
        <v>43000</v>
      </c>
      <c r="F758">
        <v>129</v>
      </c>
      <c r="G758" t="s">
        <v>126</v>
      </c>
      <c r="H758">
        <v>403.92</v>
      </c>
      <c r="I758">
        <v>34.313600000000001</v>
      </c>
      <c r="J758">
        <v>438.23360000000002</v>
      </c>
      <c r="K758" s="12">
        <v>43015</v>
      </c>
      <c r="L758" s="12">
        <v>43017</v>
      </c>
      <c r="M758" s="39">
        <v>2</v>
      </c>
      <c r="P758" s="45">
        <v>4281</v>
      </c>
      <c r="Q758" s="46">
        <v>4283</v>
      </c>
      <c r="R758" s="46">
        <v>3</v>
      </c>
      <c r="S758" s="58">
        <v>305245395</v>
      </c>
      <c r="T758" s="47">
        <v>44003</v>
      </c>
      <c r="U758" s="46">
        <v>713</v>
      </c>
      <c r="V758" s="46" t="s">
        <v>126</v>
      </c>
      <c r="W758" s="46">
        <v>220.99</v>
      </c>
      <c r="X758" s="46">
        <v>25.099000000000004</v>
      </c>
      <c r="Y758" s="46">
        <v>246.089</v>
      </c>
      <c r="Z758" s="47">
        <v>44016</v>
      </c>
      <c r="AA758" s="47">
        <v>44016</v>
      </c>
      <c r="AB758" s="48">
        <v>4</v>
      </c>
      <c r="AC758" s="46" t="str">
        <f>VLOOKUP(Table12[[#This Row],[ImporterID (IMPORTERS)]],IMPORTERS[],3,FALSE)</f>
        <v>Central</v>
      </c>
      <c r="AD758" s="49">
        <f>VLOOKUP(ORDERS[[#This Row],[ImporterID (IMPORTERS)]],IMPORTERS[],5,FALSE)</f>
        <v>28060</v>
      </c>
      <c r="AE758" s="50" t="e">
        <f ca="1">DATEDIF(#REF!, TODAY(), "Y")</f>
        <v>#REF!</v>
      </c>
      <c r="AF758" cm="1">
        <f t="array" aca="1" ref="AF758" ca="1">IF(RAND()&gt;0.3,INDEX($AG$2:$AG$209,RANDBETWEEN(1,208)),INDEX($AH$2:$AH$866,RANDBETWEEN(1,865)))</f>
        <v>309950858</v>
      </c>
      <c r="AH758">
        <v>321233024</v>
      </c>
    </row>
    <row r="759" spans="1:34" ht="15.75" customHeight="1" x14ac:dyDescent="0.25">
      <c r="A759">
        <v>758</v>
      </c>
      <c r="B759">
        <v>760</v>
      </c>
      <c r="C759">
        <v>1</v>
      </c>
      <c r="D759">
        <v>377921649</v>
      </c>
      <c r="E759" s="12">
        <v>43002</v>
      </c>
      <c r="F759">
        <v>129</v>
      </c>
      <c r="G759" t="s">
        <v>126</v>
      </c>
      <c r="H759">
        <v>80.709999999999994</v>
      </c>
      <c r="I759">
        <v>8.4567999999999994</v>
      </c>
      <c r="J759">
        <v>89.166799999999995</v>
      </c>
      <c r="K759" s="12">
        <v>43018</v>
      </c>
      <c r="L759" s="12">
        <v>43019</v>
      </c>
      <c r="M759" s="39">
        <v>5</v>
      </c>
      <c r="P759" s="45">
        <v>4282</v>
      </c>
      <c r="Q759" s="46">
        <v>4284</v>
      </c>
      <c r="R759" s="46">
        <v>19</v>
      </c>
      <c r="S759" s="58">
        <v>337847230</v>
      </c>
      <c r="T759" s="47">
        <v>44003</v>
      </c>
      <c r="U759" s="46">
        <v>713</v>
      </c>
      <c r="V759" s="46" t="s">
        <v>127</v>
      </c>
      <c r="W759" s="46">
        <v>439.05</v>
      </c>
      <c r="X759" s="46">
        <v>46.905000000000001</v>
      </c>
      <c r="Y759" s="46">
        <v>485.95500000000004</v>
      </c>
      <c r="Z759" s="47">
        <v>44012</v>
      </c>
      <c r="AA759" s="47">
        <v>44012</v>
      </c>
      <c r="AB759" s="48">
        <v>3</v>
      </c>
      <c r="AC759" s="46" t="str">
        <f>VLOOKUP(Table12[[#This Row],[ImporterID (IMPORTERS)]],IMPORTERS[],3,FALSE)</f>
        <v>Southern</v>
      </c>
      <c r="AD759" s="49">
        <f>VLOOKUP(ORDERS[[#This Row],[ImporterID (IMPORTERS)]],IMPORTERS[],5,FALSE)</f>
        <v>35228</v>
      </c>
      <c r="AE759" s="50" t="e">
        <f ca="1">DATEDIF(#REF!, TODAY(), "Y")</f>
        <v>#REF!</v>
      </c>
      <c r="AF759" cm="1">
        <f t="array" aca="1" ref="AF759" ca="1">IF(RAND()&gt;0.3,INDEX($AG$2:$AG$209,RANDBETWEEN(1,208)),INDEX($AH$2:$AH$866,RANDBETWEEN(1,865)))</f>
        <v>285459310</v>
      </c>
      <c r="AH759">
        <v>326940698</v>
      </c>
    </row>
    <row r="760" spans="1:34" ht="15.75" customHeight="1" x14ac:dyDescent="0.25">
      <c r="A760">
        <v>759</v>
      </c>
      <c r="B760">
        <v>761</v>
      </c>
      <c r="C760">
        <v>2</v>
      </c>
      <c r="D760">
        <v>339408899</v>
      </c>
      <c r="E760" s="12">
        <v>43011</v>
      </c>
      <c r="F760">
        <v>129</v>
      </c>
      <c r="G760" t="s">
        <v>126</v>
      </c>
      <c r="H760">
        <v>156.54</v>
      </c>
      <c r="I760">
        <v>14.523199999999999</v>
      </c>
      <c r="J760">
        <v>171.06319999999999</v>
      </c>
      <c r="K760" s="12">
        <v>43015</v>
      </c>
      <c r="L760" s="12">
        <v>43015</v>
      </c>
      <c r="M760" s="39">
        <v>4</v>
      </c>
      <c r="P760" s="45">
        <v>4283</v>
      </c>
      <c r="Q760" s="46">
        <v>4285</v>
      </c>
      <c r="R760" s="46">
        <v>17</v>
      </c>
      <c r="S760" s="58">
        <v>304733775</v>
      </c>
      <c r="T760" s="47">
        <v>44004</v>
      </c>
      <c r="U760" s="46">
        <v>713</v>
      </c>
      <c r="V760" s="46" t="s">
        <v>126</v>
      </c>
      <c r="W760" s="46">
        <v>201.93</v>
      </c>
      <c r="X760" s="46">
        <v>23.193000000000001</v>
      </c>
      <c r="Y760" s="46">
        <v>225.12300000000002</v>
      </c>
      <c r="Z760" s="47">
        <v>44017</v>
      </c>
      <c r="AA760" s="47">
        <v>44017</v>
      </c>
      <c r="AB760" s="48">
        <v>4</v>
      </c>
      <c r="AC760" s="46" t="str">
        <f>VLOOKUP(Table12[[#This Row],[ImporterID (IMPORTERS)]],IMPORTERS[],3,FALSE)</f>
        <v>Central</v>
      </c>
      <c r="AD760" s="49">
        <f>VLOOKUP(ORDERS[[#This Row],[ImporterID (IMPORTERS)]],IMPORTERS[],5,FALSE)</f>
        <v>31400</v>
      </c>
      <c r="AE760" s="50" t="e">
        <f ca="1">DATEDIF(#REF!, TODAY(), "Y")</f>
        <v>#REF!</v>
      </c>
      <c r="AF760" cm="1">
        <f t="array" aca="1" ref="AF760" ca="1">IF(RAND()&gt;0.3,INDEX($AG$2:$AG$209,RANDBETWEEN(1,208)),INDEX($AH$2:$AH$866,RANDBETWEEN(1,865)))</f>
        <v>260242274</v>
      </c>
      <c r="AH760">
        <v>244684954</v>
      </c>
    </row>
    <row r="761" spans="1:34" ht="15.75" customHeight="1" x14ac:dyDescent="0.25">
      <c r="A761">
        <v>760</v>
      </c>
      <c r="B761">
        <v>762</v>
      </c>
      <c r="C761">
        <v>5</v>
      </c>
      <c r="D761">
        <v>246857538</v>
      </c>
      <c r="E761" s="12">
        <v>43001</v>
      </c>
      <c r="F761">
        <v>130</v>
      </c>
      <c r="G761" t="s">
        <v>127</v>
      </c>
      <c r="H761">
        <v>81.099999999999994</v>
      </c>
      <c r="I761">
        <v>5.2439999999999998</v>
      </c>
      <c r="J761">
        <v>86.343999999999994</v>
      </c>
      <c r="K761" s="12">
        <v>43016</v>
      </c>
      <c r="L761" s="12">
        <v>43026</v>
      </c>
      <c r="M761" s="39">
        <v>5</v>
      </c>
      <c r="P761" s="45">
        <v>4284</v>
      </c>
      <c r="Q761" s="46">
        <v>4286</v>
      </c>
      <c r="R761" s="46">
        <v>13</v>
      </c>
      <c r="S761" s="58">
        <v>249068689</v>
      </c>
      <c r="T761" s="47">
        <v>44007</v>
      </c>
      <c r="U761" s="46">
        <v>713</v>
      </c>
      <c r="V761" s="46" t="s">
        <v>126</v>
      </c>
      <c r="W761" s="46">
        <v>353.54</v>
      </c>
      <c r="X761" s="46">
        <v>38.354000000000006</v>
      </c>
      <c r="Y761" s="46">
        <v>391.89400000000001</v>
      </c>
      <c r="Z761" s="47">
        <v>44017</v>
      </c>
      <c r="AA761" s="47">
        <v>44017</v>
      </c>
      <c r="AB761" s="48">
        <v>4</v>
      </c>
      <c r="AC761" s="46" t="str">
        <f>VLOOKUP(Table12[[#This Row],[ImporterID (IMPORTERS)]],IMPORTERS[],3,FALSE)</f>
        <v>Central</v>
      </c>
      <c r="AD761" s="49">
        <f>VLOOKUP(ORDERS[[#This Row],[ImporterID (IMPORTERS)]],IMPORTERS[],5,FALSE)</f>
        <v>36858</v>
      </c>
      <c r="AE761" s="50" t="e">
        <f ca="1">DATEDIF(#REF!, TODAY(), "Y")</f>
        <v>#REF!</v>
      </c>
      <c r="AF761" cm="1">
        <f t="array" aca="1" ref="AF761" ca="1">IF(RAND()&gt;0.3,INDEX($AG$2:$AG$209,RANDBETWEEN(1,208)),INDEX($AH$2:$AH$866,RANDBETWEEN(1,865)))</f>
        <v>372645061</v>
      </c>
      <c r="AH761">
        <v>230267405</v>
      </c>
    </row>
    <row r="762" spans="1:34" ht="15.75" customHeight="1" x14ac:dyDescent="0.25">
      <c r="A762">
        <v>761</v>
      </c>
      <c r="B762">
        <v>763</v>
      </c>
      <c r="C762">
        <v>5</v>
      </c>
      <c r="D762">
        <v>205273086</v>
      </c>
      <c r="E762" s="12">
        <v>43006</v>
      </c>
      <c r="F762">
        <v>130</v>
      </c>
      <c r="G762" t="s">
        <v>126</v>
      </c>
      <c r="H762">
        <v>95.24</v>
      </c>
      <c r="I762">
        <v>5.8095999999999997</v>
      </c>
      <c r="J762">
        <v>101.0496</v>
      </c>
      <c r="K762" s="12">
        <v>43022</v>
      </c>
      <c r="L762" s="12">
        <v>43022</v>
      </c>
      <c r="M762" s="39">
        <v>5</v>
      </c>
      <c r="P762" s="45">
        <v>4285</v>
      </c>
      <c r="Q762" s="46">
        <v>4287</v>
      </c>
      <c r="R762" s="46">
        <v>15</v>
      </c>
      <c r="S762" s="58">
        <v>291697247</v>
      </c>
      <c r="T762" s="47">
        <v>44007</v>
      </c>
      <c r="U762" s="46">
        <v>713</v>
      </c>
      <c r="V762" s="46" t="s">
        <v>126</v>
      </c>
      <c r="W762" s="46">
        <v>334.65</v>
      </c>
      <c r="X762" s="46">
        <v>36.464999999999996</v>
      </c>
      <c r="Y762" s="46">
        <v>371.11499999999995</v>
      </c>
      <c r="Z762" s="47">
        <v>44011</v>
      </c>
      <c r="AA762" s="47">
        <v>44011</v>
      </c>
      <c r="AB762" s="48">
        <v>4</v>
      </c>
      <c r="AC762" s="46" t="str">
        <f>VLOOKUP(Table12[[#This Row],[ImporterID (IMPORTERS)]],IMPORTERS[],3,FALSE)</f>
        <v>Central</v>
      </c>
      <c r="AD762" s="49">
        <f>VLOOKUP(ORDERS[[#This Row],[ImporterID (IMPORTERS)]],IMPORTERS[],5,FALSE)</f>
        <v>26136</v>
      </c>
      <c r="AE762" s="50" t="e">
        <f ca="1">DATEDIF(#REF!, TODAY(), "Y")</f>
        <v>#REF!</v>
      </c>
      <c r="AF762" cm="1">
        <f t="array" aca="1" ref="AF762" ca="1">IF(RAND()&gt;0.3,INDEX($AG$2:$AG$209,RANDBETWEEN(1,208)),INDEX($AH$2:$AH$866,RANDBETWEEN(1,865)))</f>
        <v>312480698</v>
      </c>
      <c r="AH762">
        <v>361403856</v>
      </c>
    </row>
    <row r="763" spans="1:34" ht="15.75" customHeight="1" x14ac:dyDescent="0.25">
      <c r="A763">
        <v>762</v>
      </c>
      <c r="B763">
        <v>764</v>
      </c>
      <c r="C763">
        <v>2</v>
      </c>
      <c r="D763">
        <v>349481301</v>
      </c>
      <c r="E763" s="12">
        <v>43003</v>
      </c>
      <c r="F763">
        <v>131</v>
      </c>
      <c r="G763" t="s">
        <v>127</v>
      </c>
      <c r="H763">
        <v>300.86</v>
      </c>
      <c r="I763">
        <v>17.042999999999999</v>
      </c>
      <c r="J763">
        <v>317.90300000000002</v>
      </c>
      <c r="K763" s="12">
        <v>43017</v>
      </c>
      <c r="L763" s="12">
        <v>43017</v>
      </c>
      <c r="M763" s="39">
        <v>5</v>
      </c>
      <c r="P763" s="45">
        <v>4286</v>
      </c>
      <c r="Q763" s="46">
        <v>4288</v>
      </c>
      <c r="R763" s="46">
        <v>20</v>
      </c>
      <c r="S763" s="58">
        <v>307501192</v>
      </c>
      <c r="T763" s="47">
        <v>43995</v>
      </c>
      <c r="U763" s="46">
        <v>714</v>
      </c>
      <c r="V763" s="46" t="s">
        <v>126</v>
      </c>
      <c r="W763" s="46">
        <v>48.45</v>
      </c>
      <c r="X763" s="46">
        <v>3.9380000000000002</v>
      </c>
      <c r="Y763" s="46">
        <v>52.388000000000005</v>
      </c>
      <c r="Z763" s="47">
        <v>44015</v>
      </c>
      <c r="AA763" s="47">
        <v>44015</v>
      </c>
      <c r="AB763" s="48">
        <v>5</v>
      </c>
      <c r="AC763" s="46" t="str">
        <f>VLOOKUP(Table12[[#This Row],[ImporterID (IMPORTERS)]],IMPORTERS[],3,FALSE)</f>
        <v>Central</v>
      </c>
      <c r="AD763" s="49">
        <f>VLOOKUP(ORDERS[[#This Row],[ImporterID (IMPORTERS)]],IMPORTERS[],5,FALSE)</f>
        <v>26626</v>
      </c>
      <c r="AE763" s="50" t="e">
        <f ca="1">DATEDIF(#REF!, TODAY(), "Y")</f>
        <v>#REF!</v>
      </c>
      <c r="AF763" cm="1">
        <f t="array" aca="1" ref="AF763" ca="1">IF(RAND()&gt;0.3,INDEX($AG$2:$AG$209,RANDBETWEEN(1,208)),INDEX($AH$2:$AH$866,RANDBETWEEN(1,865)))</f>
        <v>365376442</v>
      </c>
      <c r="AH763">
        <v>217865517</v>
      </c>
    </row>
    <row r="764" spans="1:34" ht="15.75" customHeight="1" x14ac:dyDescent="0.25">
      <c r="A764">
        <v>763</v>
      </c>
      <c r="B764">
        <v>765</v>
      </c>
      <c r="C764">
        <v>1</v>
      </c>
      <c r="D764">
        <v>249521597</v>
      </c>
      <c r="E764" s="12">
        <v>43003</v>
      </c>
      <c r="F764">
        <v>131</v>
      </c>
      <c r="G764" t="s">
        <v>126</v>
      </c>
      <c r="H764">
        <v>363.8</v>
      </c>
      <c r="I764">
        <v>20.190000000000001</v>
      </c>
      <c r="J764">
        <v>383.99</v>
      </c>
      <c r="K764" s="12">
        <v>43017</v>
      </c>
      <c r="L764" s="12">
        <v>43017</v>
      </c>
      <c r="M764" s="39">
        <v>2</v>
      </c>
      <c r="P764" s="45">
        <v>4287</v>
      </c>
      <c r="Q764" s="46">
        <v>4289</v>
      </c>
      <c r="R764" s="46">
        <v>3</v>
      </c>
      <c r="S764" s="58">
        <v>393195366</v>
      </c>
      <c r="T764" s="47">
        <v>43996</v>
      </c>
      <c r="U764" s="46">
        <v>714</v>
      </c>
      <c r="V764" s="46" t="s">
        <v>126</v>
      </c>
      <c r="W764" s="46">
        <v>20.76</v>
      </c>
      <c r="X764" s="46">
        <v>2.8304</v>
      </c>
      <c r="Y764" s="46">
        <v>23.590400000000002</v>
      </c>
      <c r="Z764" s="47">
        <v>44013</v>
      </c>
      <c r="AA764" s="47"/>
      <c r="AB764" s="48">
        <v>1</v>
      </c>
      <c r="AC764" s="46" t="str">
        <f>VLOOKUP(Table12[[#This Row],[ImporterID (IMPORTERS)]],IMPORTERS[],3,FALSE)</f>
        <v>Haifa District</v>
      </c>
      <c r="AD764" s="49">
        <f>VLOOKUP(ORDERS[[#This Row],[ImporterID (IMPORTERS)]],IMPORTERS[],5,FALSE)</f>
        <v>20829</v>
      </c>
      <c r="AE764" s="50" t="e">
        <f ca="1">DATEDIF(#REF!, TODAY(), "Y")</f>
        <v>#REF!</v>
      </c>
      <c r="AF764" cm="1">
        <f t="array" aca="1" ref="AF764" ca="1">IF(RAND()&gt;0.3,INDEX($AG$2:$AG$209,RANDBETWEEN(1,208)),INDEX($AH$2:$AH$866,RANDBETWEEN(1,865)))</f>
        <v>311886144</v>
      </c>
      <c r="AH764">
        <v>316896918</v>
      </c>
    </row>
    <row r="765" spans="1:34" ht="15.75" customHeight="1" x14ac:dyDescent="0.25">
      <c r="A765">
        <v>764</v>
      </c>
      <c r="B765">
        <v>766</v>
      </c>
      <c r="C765">
        <v>4</v>
      </c>
      <c r="D765">
        <v>396154282</v>
      </c>
      <c r="E765" s="12">
        <v>43004</v>
      </c>
      <c r="F765">
        <v>131</v>
      </c>
      <c r="G765" t="s">
        <v>127</v>
      </c>
      <c r="H765">
        <v>37.880000000000003</v>
      </c>
      <c r="I765">
        <v>3.8940000000000001</v>
      </c>
      <c r="J765">
        <v>41.774000000000001</v>
      </c>
      <c r="K765" s="12">
        <v>43018</v>
      </c>
      <c r="L765" s="12">
        <v>43018</v>
      </c>
      <c r="M765" s="39">
        <v>2</v>
      </c>
      <c r="P765" s="45">
        <v>4288</v>
      </c>
      <c r="Q765" s="46">
        <v>4290</v>
      </c>
      <c r="R765" s="46">
        <v>9</v>
      </c>
      <c r="S765" s="58">
        <v>376012088</v>
      </c>
      <c r="T765" s="47">
        <v>44000</v>
      </c>
      <c r="U765" s="46">
        <v>714</v>
      </c>
      <c r="V765" s="46" t="s">
        <v>126</v>
      </c>
      <c r="W765" s="46">
        <v>52.99</v>
      </c>
      <c r="X765" s="46">
        <v>4.1196000000000002</v>
      </c>
      <c r="Y765" s="46">
        <v>57.1096</v>
      </c>
      <c r="Z765" s="47">
        <v>44015</v>
      </c>
      <c r="AA765" s="47">
        <v>44015</v>
      </c>
      <c r="AB765" s="48">
        <v>5</v>
      </c>
      <c r="AC765" s="46" t="str">
        <f>VLOOKUP(Table12[[#This Row],[ImporterID (IMPORTERS)]],IMPORTERS[],3,FALSE)</f>
        <v>Central</v>
      </c>
      <c r="AD765" s="49">
        <f>VLOOKUP(ORDERS[[#This Row],[ImporterID (IMPORTERS)]],IMPORTERS[],5,FALSE)</f>
        <v>21801</v>
      </c>
      <c r="AE765" s="50" t="e">
        <f ca="1">DATEDIF(#REF!, TODAY(), "Y")</f>
        <v>#REF!</v>
      </c>
      <c r="AF765" cm="1">
        <f t="array" aca="1" ref="AF765" ca="1">IF(RAND()&gt;0.3,INDEX($AG$2:$AG$209,RANDBETWEEN(1,208)),INDEX($AH$2:$AH$866,RANDBETWEEN(1,865)))</f>
        <v>258641427</v>
      </c>
      <c r="AH765">
        <v>230499064</v>
      </c>
    </row>
    <row r="766" spans="1:34" ht="15.75" customHeight="1" x14ac:dyDescent="0.25">
      <c r="A766">
        <v>765</v>
      </c>
      <c r="B766">
        <v>767</v>
      </c>
      <c r="C766">
        <v>6</v>
      </c>
      <c r="D766">
        <v>358691290</v>
      </c>
      <c r="E766" s="12">
        <v>43009</v>
      </c>
      <c r="F766">
        <v>131</v>
      </c>
      <c r="G766" t="s">
        <v>127</v>
      </c>
      <c r="H766">
        <v>494.66</v>
      </c>
      <c r="I766">
        <v>26.733000000000004</v>
      </c>
      <c r="J766">
        <v>521.39300000000003</v>
      </c>
      <c r="K766" s="12">
        <v>43017</v>
      </c>
      <c r="L766" s="12">
        <v>43022</v>
      </c>
      <c r="M766" s="39">
        <v>2</v>
      </c>
      <c r="P766" s="45">
        <v>4289</v>
      </c>
      <c r="Q766" s="46">
        <v>4291</v>
      </c>
      <c r="R766" s="46">
        <v>1</v>
      </c>
      <c r="S766" s="58">
        <v>248386516</v>
      </c>
      <c r="T766" s="47">
        <v>44001</v>
      </c>
      <c r="U766" s="46">
        <v>714</v>
      </c>
      <c r="V766" s="46" t="s">
        <v>126</v>
      </c>
      <c r="W766" s="46">
        <v>43.34</v>
      </c>
      <c r="X766" s="46">
        <v>3.7336</v>
      </c>
      <c r="Y766" s="46">
        <v>47.073600000000006</v>
      </c>
      <c r="Z766" s="47">
        <v>44014</v>
      </c>
      <c r="AA766" s="47">
        <v>44014</v>
      </c>
      <c r="AB766" s="48">
        <v>4</v>
      </c>
      <c r="AC766" s="46" t="str">
        <f>VLOOKUP(Table12[[#This Row],[ImporterID (IMPORTERS)]],IMPORTERS[],3,FALSE)</f>
        <v>Haifa District</v>
      </c>
      <c r="AD766" s="49">
        <f>VLOOKUP(ORDERS[[#This Row],[ImporterID (IMPORTERS)]],IMPORTERS[],5,FALSE)</f>
        <v>27313</v>
      </c>
      <c r="AE766" s="50" t="e">
        <f ca="1">DATEDIF(#REF!, TODAY(), "Y")</f>
        <v>#REF!</v>
      </c>
      <c r="AF766" cm="1">
        <f t="array" aca="1" ref="AF766" ca="1">IF(RAND()&gt;0.3,INDEX($AG$2:$AG$209,RANDBETWEEN(1,208)),INDEX($AH$2:$AH$866,RANDBETWEEN(1,865)))</f>
        <v>380177673</v>
      </c>
      <c r="AH766">
        <v>300689719</v>
      </c>
    </row>
    <row r="767" spans="1:34" ht="15.75" customHeight="1" x14ac:dyDescent="0.25">
      <c r="A767">
        <v>766</v>
      </c>
      <c r="B767">
        <v>768</v>
      </c>
      <c r="C767">
        <v>6</v>
      </c>
      <c r="D767">
        <v>343350484</v>
      </c>
      <c r="E767" s="12">
        <v>43011</v>
      </c>
      <c r="F767">
        <v>131</v>
      </c>
      <c r="G767" t="s">
        <v>126</v>
      </c>
      <c r="H767">
        <v>444.78</v>
      </c>
      <c r="I767">
        <v>24.239000000000001</v>
      </c>
      <c r="J767">
        <v>469.01899999999995</v>
      </c>
      <c r="K767" s="12">
        <v>43018</v>
      </c>
      <c r="L767" s="12">
        <v>43018</v>
      </c>
      <c r="M767" s="39">
        <v>5</v>
      </c>
      <c r="P767" s="45">
        <v>4290</v>
      </c>
      <c r="Q767" s="46">
        <v>4292</v>
      </c>
      <c r="R767" s="46">
        <v>6</v>
      </c>
      <c r="S767" s="58">
        <v>221852503</v>
      </c>
      <c r="T767" s="47">
        <v>43995</v>
      </c>
      <c r="U767" s="46">
        <v>715</v>
      </c>
      <c r="V767" s="46" t="s">
        <v>126</v>
      </c>
      <c r="W767" s="46">
        <v>401.04</v>
      </c>
      <c r="X767" s="46">
        <v>22.052000000000003</v>
      </c>
      <c r="Y767" s="46">
        <v>423.09200000000004</v>
      </c>
      <c r="Z767" s="47">
        <v>44012</v>
      </c>
      <c r="AA767" s="47">
        <v>44012</v>
      </c>
      <c r="AB767" s="48">
        <v>3</v>
      </c>
      <c r="AC767" s="46" t="str">
        <f>VLOOKUP(Table12[[#This Row],[ImporterID (IMPORTERS)]],IMPORTERS[],3,FALSE)</f>
        <v>Southern</v>
      </c>
      <c r="AD767" s="49">
        <f>VLOOKUP(ORDERS[[#This Row],[ImporterID (IMPORTERS)]],IMPORTERS[],5,FALSE)</f>
        <v>32867</v>
      </c>
      <c r="AE767" s="50" t="e">
        <f ca="1">DATEDIF(#REF!, TODAY(), "Y")</f>
        <v>#REF!</v>
      </c>
      <c r="AF767" cm="1">
        <f t="array" aca="1" ref="AF767" ca="1">IF(RAND()&gt;0.3,INDEX($AG$2:$AG$209,RANDBETWEEN(1,208)),INDEX($AH$2:$AH$866,RANDBETWEEN(1,865)))</f>
        <v>226749993</v>
      </c>
      <c r="AH767">
        <v>207845708</v>
      </c>
    </row>
    <row r="768" spans="1:34" ht="15.75" customHeight="1" x14ac:dyDescent="0.25">
      <c r="A768">
        <v>767</v>
      </c>
      <c r="B768">
        <v>769</v>
      </c>
      <c r="C768">
        <v>6</v>
      </c>
      <c r="D768">
        <v>213424066</v>
      </c>
      <c r="E768" s="12">
        <v>43011</v>
      </c>
      <c r="F768">
        <v>131</v>
      </c>
      <c r="G768" t="s">
        <v>126</v>
      </c>
      <c r="H768">
        <v>153.6</v>
      </c>
      <c r="I768">
        <v>9.68</v>
      </c>
      <c r="J768">
        <v>163.28</v>
      </c>
      <c r="K768" s="12">
        <v>43018</v>
      </c>
      <c r="L768" s="12">
        <v>43018</v>
      </c>
      <c r="M768" s="39">
        <v>5</v>
      </c>
      <c r="P768" s="45">
        <v>4291</v>
      </c>
      <c r="Q768" s="46">
        <v>4293</v>
      </c>
      <c r="R768" s="46">
        <v>20</v>
      </c>
      <c r="S768" s="58">
        <v>358200670</v>
      </c>
      <c r="T768" s="47">
        <v>43995</v>
      </c>
      <c r="U768" s="46">
        <v>715</v>
      </c>
      <c r="V768" s="46" t="s">
        <v>126</v>
      </c>
      <c r="W768" s="46">
        <v>342.39</v>
      </c>
      <c r="X768" s="46">
        <v>19.119499999999999</v>
      </c>
      <c r="Y768" s="46">
        <v>361.5095</v>
      </c>
      <c r="Z768" s="47">
        <v>44013</v>
      </c>
      <c r="AA768" s="47">
        <v>44013</v>
      </c>
      <c r="AB768" s="48">
        <v>3</v>
      </c>
      <c r="AC768" s="46" t="str">
        <f>VLOOKUP(Table12[[#This Row],[ImporterID (IMPORTERS)]],IMPORTERS[],3,FALSE)</f>
        <v>Jerusalem District</v>
      </c>
      <c r="AD768" s="49">
        <f>VLOOKUP(ORDERS[[#This Row],[ImporterID (IMPORTERS)]],IMPORTERS[],5,FALSE)</f>
        <v>27201</v>
      </c>
      <c r="AE768" s="50" t="e">
        <f ca="1">DATEDIF(#REF!, TODAY(), "Y")</f>
        <v>#REF!</v>
      </c>
      <c r="AF768" cm="1">
        <f t="array" aca="1" ref="AF768" ca="1">IF(RAND()&gt;0.3,INDEX($AG$2:$AG$209,RANDBETWEEN(1,208)),INDEX($AH$2:$AH$866,RANDBETWEEN(1,865)))</f>
        <v>285947818</v>
      </c>
      <c r="AH768">
        <v>380989672</v>
      </c>
    </row>
    <row r="769" spans="1:34" ht="15.75" customHeight="1" x14ac:dyDescent="0.25">
      <c r="A769">
        <v>768</v>
      </c>
      <c r="B769">
        <v>770</v>
      </c>
      <c r="C769">
        <v>6</v>
      </c>
      <c r="D769">
        <v>240031061</v>
      </c>
      <c r="E769" s="12">
        <v>43013</v>
      </c>
      <c r="F769">
        <v>131</v>
      </c>
      <c r="G769" t="s">
        <v>126</v>
      </c>
      <c r="H769">
        <v>179.83</v>
      </c>
      <c r="I769">
        <v>10.9915</v>
      </c>
      <c r="J769">
        <v>190.82150000000001</v>
      </c>
      <c r="K769" s="12">
        <v>43019</v>
      </c>
      <c r="L769" s="12">
        <v>43019</v>
      </c>
      <c r="M769" s="39">
        <v>2</v>
      </c>
      <c r="P769" s="45">
        <v>4292</v>
      </c>
      <c r="Q769" s="46">
        <v>4294</v>
      </c>
      <c r="R769" s="46">
        <v>15</v>
      </c>
      <c r="S769" s="58">
        <v>246648004</v>
      </c>
      <c r="T769" s="47">
        <v>43998</v>
      </c>
      <c r="U769" s="46">
        <v>715</v>
      </c>
      <c r="V769" s="46" t="s">
        <v>126</v>
      </c>
      <c r="W769" s="46">
        <v>389.28</v>
      </c>
      <c r="X769" s="46">
        <v>21.463999999999999</v>
      </c>
      <c r="Y769" s="46">
        <v>410.74399999999997</v>
      </c>
      <c r="Z769" s="47">
        <v>44017</v>
      </c>
      <c r="AA769" s="47">
        <v>44017</v>
      </c>
      <c r="AB769" s="48">
        <v>2</v>
      </c>
      <c r="AC769" s="46" t="str">
        <f>VLOOKUP(Table12[[#This Row],[ImporterID (IMPORTERS)]],IMPORTERS[],3,FALSE)</f>
        <v>Central</v>
      </c>
      <c r="AD769" s="49">
        <f>VLOOKUP(ORDERS[[#This Row],[ImporterID (IMPORTERS)]],IMPORTERS[],5,FALSE)</f>
        <v>25899</v>
      </c>
      <c r="AE769" s="50" t="e">
        <f ca="1">DATEDIF(#REF!, TODAY(), "Y")</f>
        <v>#REF!</v>
      </c>
      <c r="AF769" cm="1">
        <f t="array" aca="1" ref="AF769" ca="1">IF(RAND()&gt;0.3,INDEX($AG$2:$AG$209,RANDBETWEEN(1,208)),INDEX($AH$2:$AH$866,RANDBETWEEN(1,865)))</f>
        <v>258758144</v>
      </c>
      <c r="AH769">
        <v>352296305</v>
      </c>
    </row>
    <row r="770" spans="1:34" ht="15.75" customHeight="1" x14ac:dyDescent="0.25">
      <c r="A770">
        <v>769</v>
      </c>
      <c r="B770">
        <v>771</v>
      </c>
      <c r="C770">
        <v>3</v>
      </c>
      <c r="D770">
        <v>301720669</v>
      </c>
      <c r="E770" s="12">
        <v>43013</v>
      </c>
      <c r="F770">
        <v>131</v>
      </c>
      <c r="G770" t="s">
        <v>127</v>
      </c>
      <c r="H770">
        <v>102.56</v>
      </c>
      <c r="I770">
        <v>7.1280000000000001</v>
      </c>
      <c r="J770">
        <v>109.688</v>
      </c>
      <c r="K770" s="12">
        <v>43017</v>
      </c>
      <c r="L770" s="12">
        <v>43017</v>
      </c>
      <c r="M770" s="39">
        <v>5</v>
      </c>
      <c r="P770" s="45">
        <v>4293</v>
      </c>
      <c r="Q770" s="46">
        <v>4295</v>
      </c>
      <c r="R770" s="46">
        <v>6</v>
      </c>
      <c r="S770" s="58">
        <v>272776705</v>
      </c>
      <c r="T770" s="47">
        <v>44000</v>
      </c>
      <c r="U770" s="46">
        <v>716</v>
      </c>
      <c r="V770" s="46" t="s">
        <v>126</v>
      </c>
      <c r="W770" s="46">
        <v>98.14</v>
      </c>
      <c r="X770" s="46">
        <v>7.907</v>
      </c>
      <c r="Y770" s="46">
        <v>106.047</v>
      </c>
      <c r="Z770" s="47">
        <v>44015</v>
      </c>
      <c r="AA770" s="47">
        <v>44015</v>
      </c>
      <c r="AB770" s="48">
        <v>4</v>
      </c>
      <c r="AC770" s="46" t="str">
        <f>VLOOKUP(Table12[[#This Row],[ImporterID (IMPORTERS)]],IMPORTERS[],3,FALSE)</f>
        <v>Jerusalem District</v>
      </c>
      <c r="AD770" s="49">
        <f>VLOOKUP(ORDERS[[#This Row],[ImporterID (IMPORTERS)]],IMPORTERS[],5,FALSE)</f>
        <v>30291</v>
      </c>
      <c r="AE770" s="50" t="e">
        <f ca="1">DATEDIF(#REF!, TODAY(), "Y")</f>
        <v>#REF!</v>
      </c>
      <c r="AF770" cm="1">
        <f t="array" aca="1" ref="AF770" ca="1">IF(RAND()&gt;0.3,INDEX($AG$2:$AG$209,RANDBETWEEN(1,208)),INDEX($AH$2:$AH$866,RANDBETWEEN(1,865)))</f>
        <v>316463806</v>
      </c>
      <c r="AH770">
        <v>235414787</v>
      </c>
    </row>
    <row r="771" spans="1:34" ht="15.75" customHeight="1" x14ac:dyDescent="0.25">
      <c r="A771">
        <v>770</v>
      </c>
      <c r="B771">
        <v>772</v>
      </c>
      <c r="C771">
        <v>5</v>
      </c>
      <c r="D771">
        <v>270270285</v>
      </c>
      <c r="E771" s="12">
        <v>43014</v>
      </c>
      <c r="F771">
        <v>131</v>
      </c>
      <c r="G771" t="s">
        <v>127</v>
      </c>
      <c r="H771">
        <v>414.42</v>
      </c>
      <c r="I771">
        <v>22.721000000000004</v>
      </c>
      <c r="J771">
        <v>437.14100000000002</v>
      </c>
      <c r="K771" s="12">
        <v>43017</v>
      </c>
      <c r="L771" s="12">
        <v>43017</v>
      </c>
      <c r="M771" s="39">
        <v>5</v>
      </c>
      <c r="P771" s="45">
        <v>4294</v>
      </c>
      <c r="Q771" s="46">
        <v>4296</v>
      </c>
      <c r="R771" s="46">
        <v>17</v>
      </c>
      <c r="S771" s="58">
        <v>318435824</v>
      </c>
      <c r="T771" s="47">
        <v>44003</v>
      </c>
      <c r="U771" s="46">
        <v>716</v>
      </c>
      <c r="V771" s="46" t="s">
        <v>126</v>
      </c>
      <c r="W771" s="46">
        <v>40.880000000000003</v>
      </c>
      <c r="X771" s="46">
        <v>5.0440000000000005</v>
      </c>
      <c r="Y771" s="46">
        <v>45.924000000000007</v>
      </c>
      <c r="Z771" s="47">
        <v>44011</v>
      </c>
      <c r="AA771" s="47">
        <v>44011</v>
      </c>
      <c r="AB771" s="48">
        <v>5</v>
      </c>
      <c r="AC771" s="46" t="str">
        <f>VLOOKUP(Table12[[#This Row],[ImporterID (IMPORTERS)]],IMPORTERS[],3,FALSE)</f>
        <v>Central</v>
      </c>
      <c r="AD771" s="49">
        <f>VLOOKUP(ORDERS[[#This Row],[ImporterID (IMPORTERS)]],IMPORTERS[],5,FALSE)</f>
        <v>29723</v>
      </c>
      <c r="AE771" s="50" t="e">
        <f ca="1">DATEDIF(#REF!, TODAY(), "Y")</f>
        <v>#REF!</v>
      </c>
      <c r="AF771" cm="1">
        <f t="array" aca="1" ref="AF771" ca="1">IF(RAND()&gt;0.3,INDEX($AG$2:$AG$209,RANDBETWEEN(1,208)),INDEX($AH$2:$AH$866,RANDBETWEEN(1,865)))</f>
        <v>281159955</v>
      </c>
      <c r="AH771">
        <v>222354677</v>
      </c>
    </row>
    <row r="772" spans="1:34" ht="15.75" customHeight="1" x14ac:dyDescent="0.25">
      <c r="A772">
        <v>771</v>
      </c>
      <c r="B772">
        <v>773</v>
      </c>
      <c r="C772">
        <v>6</v>
      </c>
      <c r="D772">
        <v>258216330</v>
      </c>
      <c r="E772" s="12">
        <v>43015</v>
      </c>
      <c r="F772">
        <v>132</v>
      </c>
      <c r="G772" t="s">
        <v>126</v>
      </c>
      <c r="H772">
        <v>89.19</v>
      </c>
      <c r="I772">
        <v>7.4595000000000002</v>
      </c>
      <c r="J772">
        <v>96.649500000000003</v>
      </c>
      <c r="K772" s="12">
        <v>43021</v>
      </c>
      <c r="L772" s="12">
        <v>43021</v>
      </c>
      <c r="M772" s="39">
        <v>4</v>
      </c>
      <c r="P772" s="45">
        <v>4295</v>
      </c>
      <c r="Q772" s="46">
        <v>4297</v>
      </c>
      <c r="R772" s="46">
        <v>11</v>
      </c>
      <c r="S772" s="58">
        <v>223958446</v>
      </c>
      <c r="T772" s="47">
        <v>43996</v>
      </c>
      <c r="U772" s="46">
        <v>717</v>
      </c>
      <c r="V772" s="46" t="s">
        <v>126</v>
      </c>
      <c r="W772" s="46">
        <v>487.09</v>
      </c>
      <c r="X772" s="46">
        <v>26.354500000000002</v>
      </c>
      <c r="Y772" s="46">
        <v>513.44449999999995</v>
      </c>
      <c r="Z772" s="47">
        <v>44016</v>
      </c>
      <c r="AA772" s="47">
        <v>44016</v>
      </c>
      <c r="AB772" s="48">
        <v>5</v>
      </c>
      <c r="AC772" s="46" t="str">
        <f>VLOOKUP(Table12[[#This Row],[ImporterID (IMPORTERS)]],IMPORTERS[],3,FALSE)</f>
        <v>Central</v>
      </c>
      <c r="AD772" s="49">
        <f>VLOOKUP(ORDERS[[#This Row],[ImporterID (IMPORTERS)]],IMPORTERS[],5,FALSE)</f>
        <v>26841</v>
      </c>
      <c r="AE772" s="50" t="e">
        <f ca="1">DATEDIF(#REF!, TODAY(), "Y")</f>
        <v>#REF!</v>
      </c>
      <c r="AF772" cm="1">
        <f t="array" aca="1" ref="AF772" ca="1">IF(RAND()&gt;0.3,INDEX($AG$2:$AG$209,RANDBETWEEN(1,208)),INDEX($AH$2:$AH$866,RANDBETWEEN(1,865)))</f>
        <v>329620246</v>
      </c>
      <c r="AH772">
        <v>242811681</v>
      </c>
    </row>
    <row r="773" spans="1:34" ht="15.75" customHeight="1" x14ac:dyDescent="0.25">
      <c r="A773">
        <v>772</v>
      </c>
      <c r="B773">
        <v>774</v>
      </c>
      <c r="C773">
        <v>2</v>
      </c>
      <c r="D773">
        <v>307928372</v>
      </c>
      <c r="E773" s="12">
        <v>43016</v>
      </c>
      <c r="F773">
        <v>132</v>
      </c>
      <c r="G773" t="s">
        <v>127</v>
      </c>
      <c r="H773">
        <v>26.94</v>
      </c>
      <c r="I773">
        <v>4.3470000000000004</v>
      </c>
      <c r="J773">
        <v>31.287000000000003</v>
      </c>
      <c r="K773" s="12">
        <v>43023</v>
      </c>
      <c r="L773" s="12">
        <v>43023</v>
      </c>
      <c r="M773" s="39">
        <v>4</v>
      </c>
      <c r="P773" s="45">
        <v>4296</v>
      </c>
      <c r="Q773" s="46">
        <v>4298</v>
      </c>
      <c r="R773" s="46">
        <v>15</v>
      </c>
      <c r="S773" s="58">
        <v>278744316</v>
      </c>
      <c r="T773" s="47">
        <v>43999</v>
      </c>
      <c r="U773" s="46">
        <v>717</v>
      </c>
      <c r="V773" s="46" t="s">
        <v>126</v>
      </c>
      <c r="W773" s="46">
        <v>261.73</v>
      </c>
      <c r="X773" s="46">
        <v>15.086500000000001</v>
      </c>
      <c r="Y773" s="46">
        <v>276.81650000000002</v>
      </c>
      <c r="Z773" s="47">
        <v>44016</v>
      </c>
      <c r="AA773" s="47">
        <v>44020</v>
      </c>
      <c r="AB773" s="48">
        <v>1</v>
      </c>
      <c r="AC773" s="46" t="str">
        <f>VLOOKUP(Table12[[#This Row],[ImporterID (IMPORTERS)]],IMPORTERS[],3,FALSE)</f>
        <v>Central</v>
      </c>
      <c r="AD773" s="49">
        <f>VLOOKUP(ORDERS[[#This Row],[ImporterID (IMPORTERS)]],IMPORTERS[],5,FALSE)</f>
        <v>26462</v>
      </c>
      <c r="AE773" s="50" t="e">
        <f ca="1">DATEDIF(#REF!, TODAY(), "Y")</f>
        <v>#REF!</v>
      </c>
      <c r="AF773" cm="1">
        <f t="array" aca="1" ref="AF773" ca="1">IF(RAND()&gt;0.3,INDEX($AG$2:$AG$209,RANDBETWEEN(1,208)),INDEX($AH$2:$AH$866,RANDBETWEEN(1,865)))</f>
        <v>213424066</v>
      </c>
      <c r="AH773">
        <v>338262974</v>
      </c>
    </row>
    <row r="774" spans="1:34" ht="15.75" customHeight="1" x14ac:dyDescent="0.25">
      <c r="A774">
        <v>773</v>
      </c>
      <c r="B774">
        <v>775</v>
      </c>
      <c r="C774">
        <v>1</v>
      </c>
      <c r="D774">
        <v>259143098</v>
      </c>
      <c r="E774" s="12">
        <v>43016</v>
      </c>
      <c r="F774">
        <v>132</v>
      </c>
      <c r="G774" t="s">
        <v>126</v>
      </c>
      <c r="H774">
        <v>75.59</v>
      </c>
      <c r="I774">
        <v>6.7795000000000005</v>
      </c>
      <c r="J774">
        <v>82.369500000000002</v>
      </c>
      <c r="K774" s="12">
        <v>43023</v>
      </c>
      <c r="L774" s="12">
        <v>43023</v>
      </c>
      <c r="M774" s="39">
        <v>1</v>
      </c>
      <c r="P774" s="45">
        <v>4297</v>
      </c>
      <c r="Q774" s="46">
        <v>4299</v>
      </c>
      <c r="R774" s="46">
        <v>17</v>
      </c>
      <c r="S774" s="58">
        <v>214068715</v>
      </c>
      <c r="T774" s="47">
        <v>44000</v>
      </c>
      <c r="U774" s="46">
        <v>717</v>
      </c>
      <c r="V774" s="46" t="s">
        <v>126</v>
      </c>
      <c r="W774" s="46">
        <v>275.63</v>
      </c>
      <c r="X774" s="46">
        <v>15.781500000000001</v>
      </c>
      <c r="Y774" s="46">
        <v>291.41149999999999</v>
      </c>
      <c r="Z774" s="47">
        <v>44014</v>
      </c>
      <c r="AA774" s="47">
        <v>44014</v>
      </c>
      <c r="AB774" s="48">
        <v>2</v>
      </c>
      <c r="AC774" s="46" t="str">
        <f>VLOOKUP(Table12[[#This Row],[ImporterID (IMPORTERS)]],IMPORTERS[],3,FALSE)</f>
        <v>Central</v>
      </c>
      <c r="AD774" s="49">
        <f>VLOOKUP(ORDERS[[#This Row],[ImporterID (IMPORTERS)]],IMPORTERS[],5,FALSE)</f>
        <v>22202</v>
      </c>
      <c r="AE774" s="50" t="e">
        <f ca="1">DATEDIF(#REF!, TODAY(), "Y")</f>
        <v>#REF!</v>
      </c>
      <c r="AF774" cm="1">
        <f t="array" aca="1" ref="AF774" ca="1">IF(RAND()&gt;0.3,INDEX($AG$2:$AG$209,RANDBETWEEN(1,208)),INDEX($AH$2:$AH$866,RANDBETWEEN(1,865)))</f>
        <v>286715245</v>
      </c>
      <c r="AH774">
        <v>211236797</v>
      </c>
    </row>
    <row r="775" spans="1:34" ht="15.75" customHeight="1" x14ac:dyDescent="0.25">
      <c r="A775">
        <v>774</v>
      </c>
      <c r="B775">
        <v>776</v>
      </c>
      <c r="C775">
        <v>2</v>
      </c>
      <c r="D775">
        <v>225491298</v>
      </c>
      <c r="E775" s="12">
        <v>43016</v>
      </c>
      <c r="F775">
        <v>132</v>
      </c>
      <c r="G775" t="s">
        <v>127</v>
      </c>
      <c r="H775">
        <v>92.88</v>
      </c>
      <c r="I775">
        <v>7.6440000000000001</v>
      </c>
      <c r="J775">
        <v>100.524</v>
      </c>
      <c r="K775" s="12">
        <v>43020</v>
      </c>
      <c r="L775" s="12">
        <v>43020</v>
      </c>
      <c r="M775" s="39">
        <v>4</v>
      </c>
      <c r="P775" s="45">
        <v>4298</v>
      </c>
      <c r="Q775" s="46">
        <v>4300</v>
      </c>
      <c r="R775" s="46">
        <v>8</v>
      </c>
      <c r="S775" s="58">
        <v>380177673</v>
      </c>
      <c r="T775" s="47">
        <v>44002</v>
      </c>
      <c r="U775" s="46">
        <v>717</v>
      </c>
      <c r="V775" s="46" t="s">
        <v>126</v>
      </c>
      <c r="W775" s="46">
        <v>72.73</v>
      </c>
      <c r="X775" s="46">
        <v>5.6364999999999998</v>
      </c>
      <c r="Y775" s="46">
        <v>78.366500000000002</v>
      </c>
      <c r="Z775" s="47">
        <v>44015</v>
      </c>
      <c r="AA775" s="47">
        <v>44015</v>
      </c>
      <c r="AB775" s="48">
        <v>3</v>
      </c>
      <c r="AC775" s="46" t="str">
        <f>VLOOKUP(Table12[[#This Row],[ImporterID (IMPORTERS)]],IMPORTERS[],3,FALSE)</f>
        <v>Central</v>
      </c>
      <c r="AD775" s="49">
        <f>VLOOKUP(ORDERS[[#This Row],[ImporterID (IMPORTERS)]],IMPORTERS[],5,FALSE)</f>
        <v>29632</v>
      </c>
      <c r="AE775" s="50" t="e">
        <f ca="1">DATEDIF(#REF!, TODAY(), "Y")</f>
        <v>#REF!</v>
      </c>
      <c r="AF775" cm="1">
        <f t="array" aca="1" ref="AF775" ca="1">IF(RAND()&gt;0.3,INDEX($AG$2:$AG$209,RANDBETWEEN(1,208)),INDEX($AH$2:$AH$866,RANDBETWEEN(1,865)))</f>
        <v>319470401</v>
      </c>
      <c r="AH775">
        <v>267874353</v>
      </c>
    </row>
    <row r="776" spans="1:34" ht="15.75" customHeight="1" x14ac:dyDescent="0.25">
      <c r="A776">
        <v>775</v>
      </c>
      <c r="B776">
        <v>777</v>
      </c>
      <c r="C776">
        <v>3</v>
      </c>
      <c r="D776">
        <v>353007761</v>
      </c>
      <c r="E776" s="12">
        <v>43017</v>
      </c>
      <c r="F776">
        <v>132</v>
      </c>
      <c r="G776" t="s">
        <v>126</v>
      </c>
      <c r="H776">
        <v>65.41</v>
      </c>
      <c r="I776">
        <v>6.2705000000000002</v>
      </c>
      <c r="J776">
        <v>71.680499999999995</v>
      </c>
      <c r="K776" s="12">
        <v>43021</v>
      </c>
      <c r="L776" s="12">
        <v>43021</v>
      </c>
      <c r="M776" s="39">
        <v>5</v>
      </c>
      <c r="P776" s="45">
        <v>4299</v>
      </c>
      <c r="Q776" s="46">
        <v>4301</v>
      </c>
      <c r="R776" s="46">
        <v>15</v>
      </c>
      <c r="S776" s="58">
        <v>226434919</v>
      </c>
      <c r="T776" s="47">
        <v>43998</v>
      </c>
      <c r="U776" s="46">
        <v>718</v>
      </c>
      <c r="V776" s="46" t="s">
        <v>126</v>
      </c>
      <c r="W776" s="46">
        <v>48.95</v>
      </c>
      <c r="X776" s="46">
        <v>5.4474999999999998</v>
      </c>
      <c r="Y776" s="46">
        <v>54.397500000000001</v>
      </c>
      <c r="Z776" s="47">
        <v>44013</v>
      </c>
      <c r="AA776" s="47">
        <v>44013</v>
      </c>
      <c r="AB776" s="48">
        <v>2</v>
      </c>
      <c r="AC776" s="46" t="str">
        <f>VLOOKUP(Table12[[#This Row],[ImporterID (IMPORTERS)]],IMPORTERS[],3,FALSE)</f>
        <v>Central</v>
      </c>
      <c r="AD776" s="49">
        <f>VLOOKUP(ORDERS[[#This Row],[ImporterID (IMPORTERS)]],IMPORTERS[],5,FALSE)</f>
        <v>29344</v>
      </c>
      <c r="AE776" s="50" t="e">
        <f ca="1">DATEDIF(#REF!, TODAY(), "Y")</f>
        <v>#REF!</v>
      </c>
      <c r="AF776" cm="1">
        <f t="array" aca="1" ref="AF776" ca="1">IF(RAND()&gt;0.3,INDEX($AG$2:$AG$209,RANDBETWEEN(1,208)),INDEX($AH$2:$AH$866,RANDBETWEEN(1,865)))</f>
        <v>384443239</v>
      </c>
      <c r="AH776">
        <v>244655856</v>
      </c>
    </row>
    <row r="777" spans="1:34" ht="15.75" customHeight="1" x14ac:dyDescent="0.25">
      <c r="A777">
        <v>776</v>
      </c>
      <c r="B777">
        <v>778</v>
      </c>
      <c r="C777">
        <v>1</v>
      </c>
      <c r="D777">
        <v>300836538</v>
      </c>
      <c r="E777" s="12">
        <v>43008</v>
      </c>
      <c r="F777">
        <v>133</v>
      </c>
      <c r="G777" t="s">
        <v>126</v>
      </c>
      <c r="H777">
        <v>471.12</v>
      </c>
      <c r="I777">
        <v>50.112000000000002</v>
      </c>
      <c r="J777">
        <v>521.23199999999997</v>
      </c>
      <c r="K777" s="12">
        <v>43024</v>
      </c>
      <c r="L777" s="12">
        <v>43024</v>
      </c>
      <c r="M777" s="39">
        <v>3</v>
      </c>
      <c r="P777" s="45">
        <v>4300</v>
      </c>
      <c r="Q777" s="46">
        <v>4302</v>
      </c>
      <c r="R777" s="46">
        <v>18</v>
      </c>
      <c r="S777" s="58">
        <v>299581198</v>
      </c>
      <c r="T777" s="47">
        <v>44002</v>
      </c>
      <c r="U777" s="46">
        <v>718</v>
      </c>
      <c r="V777" s="46" t="s">
        <v>126</v>
      </c>
      <c r="W777" s="46">
        <v>64.28</v>
      </c>
      <c r="X777" s="46">
        <v>6.2140000000000004</v>
      </c>
      <c r="Y777" s="46">
        <v>70.494</v>
      </c>
      <c r="Z777" s="47">
        <v>44013</v>
      </c>
      <c r="AA777" s="47">
        <v>44013</v>
      </c>
      <c r="AB777" s="48">
        <v>1</v>
      </c>
      <c r="AC777" s="46" t="str">
        <f>VLOOKUP(Table12[[#This Row],[ImporterID (IMPORTERS)]],IMPORTERS[],3,FALSE)</f>
        <v>Central</v>
      </c>
      <c r="AD777" s="49">
        <f>VLOOKUP(ORDERS[[#This Row],[ImporterID (IMPORTERS)]],IMPORTERS[],5,FALSE)</f>
        <v>23450</v>
      </c>
      <c r="AE777" s="50" t="e">
        <f ca="1">DATEDIF(#REF!, TODAY(), "Y")</f>
        <v>#REF!</v>
      </c>
      <c r="AF777" cm="1">
        <f t="array" aca="1" ref="AF777" ca="1">IF(RAND()&gt;0.3,INDEX($AG$2:$AG$209,RANDBETWEEN(1,208)),INDEX($AH$2:$AH$866,RANDBETWEEN(1,865)))</f>
        <v>299243386</v>
      </c>
      <c r="AH777">
        <v>288585298</v>
      </c>
    </row>
    <row r="778" spans="1:34" ht="15.75" customHeight="1" x14ac:dyDescent="0.25">
      <c r="A778">
        <v>777</v>
      </c>
      <c r="B778">
        <v>779</v>
      </c>
      <c r="C778">
        <v>5</v>
      </c>
      <c r="D778">
        <v>227742275</v>
      </c>
      <c r="E778" s="12">
        <v>43009</v>
      </c>
      <c r="F778">
        <v>133</v>
      </c>
      <c r="G778" t="s">
        <v>126</v>
      </c>
      <c r="H778">
        <v>83.32</v>
      </c>
      <c r="I778">
        <v>11.331999999999999</v>
      </c>
      <c r="J778">
        <v>94.651999999999987</v>
      </c>
      <c r="K778" s="12">
        <v>43022</v>
      </c>
      <c r="L778" s="12">
        <v>43022</v>
      </c>
      <c r="M778" s="39">
        <v>5</v>
      </c>
      <c r="P778" s="45">
        <v>4301</v>
      </c>
      <c r="Q778" s="46">
        <v>4303</v>
      </c>
      <c r="R778" s="46">
        <v>10</v>
      </c>
      <c r="S778" s="58">
        <v>355052780</v>
      </c>
      <c r="T778" s="47">
        <v>44003</v>
      </c>
      <c r="U778" s="46">
        <v>718</v>
      </c>
      <c r="V778" s="46" t="s">
        <v>127</v>
      </c>
      <c r="W778" s="46">
        <v>57.7</v>
      </c>
      <c r="X778" s="46">
        <v>5.8849999999999998</v>
      </c>
      <c r="Y778" s="46">
        <v>63.585000000000001</v>
      </c>
      <c r="Z778" s="47">
        <v>44017</v>
      </c>
      <c r="AA778" s="47">
        <v>44025</v>
      </c>
      <c r="AB778" s="48">
        <v>3</v>
      </c>
      <c r="AC778" s="46" t="str">
        <f>VLOOKUP(Table12[[#This Row],[ImporterID (IMPORTERS)]],IMPORTERS[],3,FALSE)</f>
        <v>Central</v>
      </c>
      <c r="AD778" s="49">
        <f>VLOOKUP(ORDERS[[#This Row],[ImporterID (IMPORTERS)]],IMPORTERS[],5,FALSE)</f>
        <v>32817</v>
      </c>
      <c r="AE778" s="50" t="e">
        <f ca="1">DATEDIF(#REF!, TODAY(), "Y")</f>
        <v>#REF!</v>
      </c>
      <c r="AF778" cm="1">
        <f t="array" aca="1" ref="AF778" ca="1">IF(RAND()&gt;0.3,INDEX($AG$2:$AG$209,RANDBETWEEN(1,208)),INDEX($AH$2:$AH$866,RANDBETWEEN(1,865)))</f>
        <v>278239043</v>
      </c>
      <c r="AH778">
        <v>325490621</v>
      </c>
    </row>
    <row r="779" spans="1:34" ht="15.75" customHeight="1" x14ac:dyDescent="0.25">
      <c r="A779">
        <v>778</v>
      </c>
      <c r="B779">
        <v>780</v>
      </c>
      <c r="C779">
        <v>3</v>
      </c>
      <c r="D779">
        <v>281849725</v>
      </c>
      <c r="E779" s="12">
        <v>43011</v>
      </c>
      <c r="F779">
        <v>133</v>
      </c>
      <c r="G779" t="s">
        <v>126</v>
      </c>
      <c r="H779">
        <v>351.26</v>
      </c>
      <c r="I779">
        <v>38.125999999999998</v>
      </c>
      <c r="J779">
        <v>389.38599999999997</v>
      </c>
      <c r="K779" s="12">
        <v>43026</v>
      </c>
      <c r="L779" s="12">
        <v>43026</v>
      </c>
      <c r="M779" s="39">
        <v>2</v>
      </c>
      <c r="P779" s="45">
        <v>4302</v>
      </c>
      <c r="Q779" s="46">
        <v>4304</v>
      </c>
      <c r="R779" s="46">
        <v>17</v>
      </c>
      <c r="S779" s="58">
        <v>375077134</v>
      </c>
      <c r="T779" s="47">
        <v>44010</v>
      </c>
      <c r="U779" s="46">
        <v>718</v>
      </c>
      <c r="V779" s="46" t="s">
        <v>126</v>
      </c>
      <c r="W779" s="46">
        <v>62.6</v>
      </c>
      <c r="X779" s="46">
        <v>6.1300000000000008</v>
      </c>
      <c r="Y779" s="46">
        <v>68.73</v>
      </c>
      <c r="Z779" s="47">
        <v>44014</v>
      </c>
      <c r="AA779" s="47">
        <v>44014</v>
      </c>
      <c r="AB779" s="48">
        <v>3</v>
      </c>
      <c r="AC779" s="46" t="str">
        <f>VLOOKUP(Table12[[#This Row],[ImporterID (IMPORTERS)]],IMPORTERS[],3,FALSE)</f>
        <v>Central</v>
      </c>
      <c r="AD779" s="49">
        <f>VLOOKUP(ORDERS[[#This Row],[ImporterID (IMPORTERS)]],IMPORTERS[],5,FALSE)</f>
        <v>32349</v>
      </c>
      <c r="AE779" s="50" t="e">
        <f ca="1">DATEDIF(#REF!, TODAY(), "Y")</f>
        <v>#REF!</v>
      </c>
      <c r="AF779" cm="1">
        <f t="array" aca="1" ref="AF779" ca="1">IF(RAND()&gt;0.3,INDEX($AG$2:$AG$209,RANDBETWEEN(1,208)),INDEX($AH$2:$AH$866,RANDBETWEEN(1,865)))</f>
        <v>364638592</v>
      </c>
      <c r="AH779">
        <v>332727142</v>
      </c>
    </row>
    <row r="780" spans="1:34" ht="15.75" customHeight="1" x14ac:dyDescent="0.25">
      <c r="A780">
        <v>779</v>
      </c>
      <c r="B780">
        <v>781</v>
      </c>
      <c r="C780">
        <v>5</v>
      </c>
      <c r="D780">
        <v>291400367</v>
      </c>
      <c r="E780" s="12">
        <v>43015</v>
      </c>
      <c r="F780">
        <v>133</v>
      </c>
      <c r="G780" t="s">
        <v>126</v>
      </c>
      <c r="H780">
        <v>494.6</v>
      </c>
      <c r="I780">
        <v>52.460000000000008</v>
      </c>
      <c r="J780">
        <v>547.06000000000006</v>
      </c>
      <c r="K780" s="12">
        <v>43024</v>
      </c>
      <c r="L780" s="12">
        <v>43024</v>
      </c>
      <c r="M780" s="39">
        <v>2</v>
      </c>
      <c r="P780" s="45">
        <v>4303</v>
      </c>
      <c r="Q780" s="46">
        <v>4305</v>
      </c>
      <c r="R780" s="46">
        <v>16</v>
      </c>
      <c r="S780" s="58">
        <v>286560226</v>
      </c>
      <c r="T780" s="47">
        <v>43996</v>
      </c>
      <c r="U780" s="46">
        <v>719</v>
      </c>
      <c r="V780" s="46" t="s">
        <v>126</v>
      </c>
      <c r="W780" s="46">
        <v>41.35</v>
      </c>
      <c r="X780" s="46">
        <v>5.3079999999999998</v>
      </c>
      <c r="Y780" s="46">
        <v>46.658000000000001</v>
      </c>
      <c r="Z780" s="47">
        <v>44013</v>
      </c>
      <c r="AA780" s="47">
        <v>44013</v>
      </c>
      <c r="AB780" s="48">
        <v>5</v>
      </c>
      <c r="AC780" s="46" t="str">
        <f>VLOOKUP(Table12[[#This Row],[ImporterID (IMPORTERS)]],IMPORTERS[],3,FALSE)</f>
        <v>Central</v>
      </c>
      <c r="AD780" s="49">
        <f>VLOOKUP(ORDERS[[#This Row],[ImporterID (IMPORTERS)]],IMPORTERS[],5,FALSE)</f>
        <v>23026</v>
      </c>
      <c r="AE780" s="50" t="e">
        <f ca="1">DATEDIF(#REF!, TODAY(), "Y")</f>
        <v>#REF!</v>
      </c>
      <c r="AF780" cm="1">
        <f t="array" aca="1" ref="AF780" ca="1">IF(RAND()&gt;0.3,INDEX($AG$2:$AG$209,RANDBETWEEN(1,208)),INDEX($AH$2:$AH$866,RANDBETWEEN(1,865)))</f>
        <v>313960978</v>
      </c>
      <c r="AH780">
        <v>293218513</v>
      </c>
    </row>
    <row r="781" spans="1:34" ht="15.75" customHeight="1" x14ac:dyDescent="0.25">
      <c r="A781">
        <v>780</v>
      </c>
      <c r="B781">
        <v>782</v>
      </c>
      <c r="C781">
        <v>1</v>
      </c>
      <c r="D781">
        <v>231341215</v>
      </c>
      <c r="E781" s="12">
        <v>43015</v>
      </c>
      <c r="F781">
        <v>133</v>
      </c>
      <c r="G781" t="s">
        <v>126</v>
      </c>
      <c r="H781">
        <v>81.31</v>
      </c>
      <c r="I781">
        <v>11.131</v>
      </c>
      <c r="J781">
        <v>92.441000000000003</v>
      </c>
      <c r="K781" s="12">
        <v>43021</v>
      </c>
      <c r="L781" s="12">
        <v>43021</v>
      </c>
      <c r="M781" s="39">
        <v>3</v>
      </c>
      <c r="P781" s="45">
        <v>4304</v>
      </c>
      <c r="Q781" s="46">
        <v>4306</v>
      </c>
      <c r="R781" s="46">
        <v>12</v>
      </c>
      <c r="S781" s="58">
        <v>376012088</v>
      </c>
      <c r="T781" s="47">
        <v>43999</v>
      </c>
      <c r="U781" s="46">
        <v>719</v>
      </c>
      <c r="V781" s="46" t="s">
        <v>126</v>
      </c>
      <c r="W781" s="46">
        <v>382.37</v>
      </c>
      <c r="X781" s="46">
        <v>32.589600000000004</v>
      </c>
      <c r="Y781" s="46">
        <v>414.95960000000002</v>
      </c>
      <c r="Z781" s="47">
        <v>44013</v>
      </c>
      <c r="AA781" s="47">
        <v>44013</v>
      </c>
      <c r="AB781" s="48">
        <v>4</v>
      </c>
      <c r="AC781" s="46" t="str">
        <f>VLOOKUP(Table12[[#This Row],[ImporterID (IMPORTERS)]],IMPORTERS[],3,FALSE)</f>
        <v>Central</v>
      </c>
      <c r="AD781" s="49">
        <f>VLOOKUP(ORDERS[[#This Row],[ImporterID (IMPORTERS)]],IMPORTERS[],5,FALSE)</f>
        <v>19462</v>
      </c>
      <c r="AE781" s="50" t="e">
        <f ca="1">DATEDIF(#REF!, TODAY(), "Y")</f>
        <v>#REF!</v>
      </c>
      <c r="AF781" cm="1">
        <f t="array" aca="1" ref="AF781" ca="1">IF(RAND()&gt;0.3,INDEX($AG$2:$AG$209,RANDBETWEEN(1,208)),INDEX($AH$2:$AH$866,RANDBETWEEN(1,865)))</f>
        <v>215162500</v>
      </c>
      <c r="AH781">
        <v>313926972</v>
      </c>
    </row>
    <row r="782" spans="1:34" ht="15.75" customHeight="1" x14ac:dyDescent="0.25">
      <c r="A782">
        <v>781</v>
      </c>
      <c r="B782">
        <v>783</v>
      </c>
      <c r="C782">
        <v>1</v>
      </c>
      <c r="D782">
        <v>236594052</v>
      </c>
      <c r="E782" s="12">
        <v>43016</v>
      </c>
      <c r="F782">
        <v>133</v>
      </c>
      <c r="G782" t="s">
        <v>127</v>
      </c>
      <c r="H782">
        <v>368.86</v>
      </c>
      <c r="I782">
        <v>39.886000000000003</v>
      </c>
      <c r="J782">
        <v>408.74600000000004</v>
      </c>
      <c r="K782" s="12">
        <v>43026</v>
      </c>
      <c r="L782" s="12">
        <v>43026</v>
      </c>
      <c r="M782" s="39">
        <v>1</v>
      </c>
      <c r="P782" s="45">
        <v>4305</v>
      </c>
      <c r="Q782" s="46">
        <v>4307</v>
      </c>
      <c r="R782" s="46">
        <v>17</v>
      </c>
      <c r="S782" s="58">
        <v>265874893</v>
      </c>
      <c r="T782" s="47">
        <v>44005</v>
      </c>
      <c r="U782" s="46">
        <v>719</v>
      </c>
      <c r="V782" s="46" t="s">
        <v>126</v>
      </c>
      <c r="W782" s="46">
        <v>166.25</v>
      </c>
      <c r="X782" s="46">
        <v>15.3</v>
      </c>
      <c r="Y782" s="46">
        <v>181.55</v>
      </c>
      <c r="Z782" s="47">
        <v>44014</v>
      </c>
      <c r="AA782" s="47">
        <v>44014</v>
      </c>
      <c r="AB782" s="48">
        <v>4</v>
      </c>
      <c r="AC782" s="46" t="str">
        <f>VLOOKUP(Table12[[#This Row],[ImporterID (IMPORTERS)]],IMPORTERS[],3,FALSE)</f>
        <v>Central</v>
      </c>
      <c r="AD782" s="49">
        <f>VLOOKUP(ORDERS[[#This Row],[ImporterID (IMPORTERS)]],IMPORTERS[],5,FALSE)</f>
        <v>27816</v>
      </c>
      <c r="AE782" s="50" t="e">
        <f ca="1">DATEDIF(#REF!, TODAY(), "Y")</f>
        <v>#REF!</v>
      </c>
      <c r="AF782" cm="1">
        <f t="array" aca="1" ref="AF782" ca="1">IF(RAND()&gt;0.3,INDEX($AG$2:$AG$209,RANDBETWEEN(1,208)),INDEX($AH$2:$AH$866,RANDBETWEEN(1,865)))</f>
        <v>374246882</v>
      </c>
      <c r="AH782">
        <v>244472298</v>
      </c>
    </row>
    <row r="783" spans="1:34" ht="15.75" customHeight="1" x14ac:dyDescent="0.25">
      <c r="A783">
        <v>782</v>
      </c>
      <c r="B783">
        <v>784</v>
      </c>
      <c r="C783">
        <v>1</v>
      </c>
      <c r="D783">
        <v>245585557</v>
      </c>
      <c r="E783" s="12">
        <v>43018</v>
      </c>
      <c r="F783">
        <v>133</v>
      </c>
      <c r="G783" t="s">
        <v>126</v>
      </c>
      <c r="H783">
        <v>247.41</v>
      </c>
      <c r="I783">
        <v>27.741</v>
      </c>
      <c r="J783">
        <v>275.15100000000001</v>
      </c>
      <c r="K783" s="12">
        <v>43023</v>
      </c>
      <c r="L783" s="12">
        <v>43023</v>
      </c>
      <c r="M783" s="39">
        <v>5</v>
      </c>
      <c r="P783" s="45">
        <v>4306</v>
      </c>
      <c r="Q783" s="46">
        <v>4308</v>
      </c>
      <c r="R783" s="46">
        <v>16</v>
      </c>
      <c r="S783" s="58">
        <v>226749993</v>
      </c>
      <c r="T783" s="47">
        <v>44009</v>
      </c>
      <c r="U783" s="46">
        <v>719</v>
      </c>
      <c r="V783" s="46" t="s">
        <v>126</v>
      </c>
      <c r="W783" s="46">
        <v>181.22</v>
      </c>
      <c r="X783" s="46">
        <v>16.497599999999998</v>
      </c>
      <c r="Y783" s="46">
        <v>197.7176</v>
      </c>
      <c r="Z783" s="47">
        <v>44014</v>
      </c>
      <c r="AA783" s="47">
        <v>44014</v>
      </c>
      <c r="AB783" s="48">
        <v>5</v>
      </c>
      <c r="AC783" s="46" t="str">
        <f>VLOOKUP(Table12[[#This Row],[ImporterID (IMPORTERS)]],IMPORTERS[],3,FALSE)</f>
        <v>Central</v>
      </c>
      <c r="AD783" s="49">
        <f>VLOOKUP(ORDERS[[#This Row],[ImporterID (IMPORTERS)]],IMPORTERS[],5,FALSE)</f>
        <v>33576</v>
      </c>
      <c r="AE783" s="50" t="e">
        <f ca="1">DATEDIF(#REF!, TODAY(), "Y")</f>
        <v>#REF!</v>
      </c>
      <c r="AF783" cm="1">
        <f t="array" aca="1" ref="AF783" ca="1">IF(RAND()&gt;0.3,INDEX($AG$2:$AG$209,RANDBETWEEN(1,208)),INDEX($AH$2:$AH$866,RANDBETWEEN(1,865)))</f>
        <v>395772774</v>
      </c>
      <c r="AH783">
        <v>285510135</v>
      </c>
    </row>
    <row r="784" spans="1:34" ht="15.75" customHeight="1" x14ac:dyDescent="0.25">
      <c r="A784">
        <v>783</v>
      </c>
      <c r="B784">
        <v>785</v>
      </c>
      <c r="C784">
        <v>6</v>
      </c>
      <c r="D784">
        <v>259122895</v>
      </c>
      <c r="E784" s="12">
        <v>43019</v>
      </c>
      <c r="F784">
        <v>133</v>
      </c>
      <c r="G784" t="s">
        <v>127</v>
      </c>
      <c r="H784">
        <v>401.34</v>
      </c>
      <c r="I784">
        <v>43.134</v>
      </c>
      <c r="J784">
        <v>444.47399999999999</v>
      </c>
      <c r="K784" s="12">
        <v>43027</v>
      </c>
      <c r="L784" s="12">
        <v>43027</v>
      </c>
      <c r="M784" s="39">
        <v>4</v>
      </c>
      <c r="P784" s="45">
        <v>4307</v>
      </c>
      <c r="Q784" s="46">
        <v>4309</v>
      </c>
      <c r="R784" s="46">
        <v>13</v>
      </c>
      <c r="S784" s="58">
        <v>397484559</v>
      </c>
      <c r="T784" s="47">
        <v>43998</v>
      </c>
      <c r="U784" s="46">
        <v>720</v>
      </c>
      <c r="V784" s="46" t="s">
        <v>126</v>
      </c>
      <c r="W784" s="46">
        <v>402.62</v>
      </c>
      <c r="X784" s="46">
        <v>34.209600000000002</v>
      </c>
      <c r="Y784" s="46">
        <v>436.82960000000003</v>
      </c>
      <c r="Z784" s="47">
        <v>44018</v>
      </c>
      <c r="AA784" s="47">
        <v>44018</v>
      </c>
      <c r="AB784" s="48">
        <v>1</v>
      </c>
      <c r="AC784" s="46" t="str">
        <f>VLOOKUP(Table12[[#This Row],[ImporterID (IMPORTERS)]],IMPORTERS[],3,FALSE)</f>
        <v>Jerusalem District</v>
      </c>
      <c r="AD784" s="49">
        <f>VLOOKUP(ORDERS[[#This Row],[ImporterID (IMPORTERS)]],IMPORTERS[],5,FALSE)</f>
        <v>23042</v>
      </c>
      <c r="AE784" s="50" t="e">
        <f ca="1">DATEDIF(#REF!, TODAY(), "Y")</f>
        <v>#REF!</v>
      </c>
      <c r="AF784" cm="1">
        <f t="array" aca="1" ref="AF784" ca="1">IF(RAND()&gt;0.3,INDEX($AG$2:$AG$209,RANDBETWEEN(1,208)),INDEX($AH$2:$AH$866,RANDBETWEEN(1,865)))</f>
        <v>370395304</v>
      </c>
      <c r="AH784">
        <v>258253848</v>
      </c>
    </row>
    <row r="785" spans="1:34" ht="15.75" customHeight="1" x14ac:dyDescent="0.25">
      <c r="A785">
        <v>784</v>
      </c>
      <c r="B785">
        <v>786</v>
      </c>
      <c r="C785">
        <v>4</v>
      </c>
      <c r="D785">
        <v>399802383</v>
      </c>
      <c r="E785" s="12">
        <v>43009</v>
      </c>
      <c r="F785">
        <v>134</v>
      </c>
      <c r="G785" t="s">
        <v>126</v>
      </c>
      <c r="H785">
        <v>29.82</v>
      </c>
      <c r="I785">
        <v>5.9820000000000002</v>
      </c>
      <c r="J785">
        <v>35.802</v>
      </c>
      <c r="K785" s="12">
        <v>43026</v>
      </c>
      <c r="L785" s="12">
        <v>43026</v>
      </c>
      <c r="M785" s="39">
        <v>3</v>
      </c>
      <c r="P785" s="45">
        <v>4308</v>
      </c>
      <c r="Q785" s="46">
        <v>4310</v>
      </c>
      <c r="R785" s="46">
        <v>9</v>
      </c>
      <c r="S785" s="58">
        <v>323277299</v>
      </c>
      <c r="T785" s="47">
        <v>43998</v>
      </c>
      <c r="U785" s="46">
        <v>720</v>
      </c>
      <c r="V785" s="46" t="s">
        <v>126</v>
      </c>
      <c r="W785" s="46">
        <v>477.91</v>
      </c>
      <c r="X785" s="46">
        <v>40.232800000000005</v>
      </c>
      <c r="Y785" s="46">
        <v>518.14280000000008</v>
      </c>
      <c r="Z785" s="47">
        <v>44017</v>
      </c>
      <c r="AA785" s="47">
        <v>44017</v>
      </c>
      <c r="AB785" s="48">
        <v>3</v>
      </c>
      <c r="AC785" s="46" t="str">
        <f>VLOOKUP(Table12[[#This Row],[ImporterID (IMPORTERS)]],IMPORTERS[],3,FALSE)</f>
        <v>Central</v>
      </c>
      <c r="AD785" s="49">
        <f>VLOOKUP(ORDERS[[#This Row],[ImporterID (IMPORTERS)]],IMPORTERS[],5,FALSE)</f>
        <v>25442</v>
      </c>
      <c r="AE785" s="50" t="e">
        <f ca="1">DATEDIF(#REF!, TODAY(), "Y")</f>
        <v>#REF!</v>
      </c>
      <c r="AF785" cm="1">
        <f t="array" aca="1" ref="AF785" ca="1">IF(RAND()&gt;0.3,INDEX($AG$2:$AG$209,RANDBETWEEN(1,208)),INDEX($AH$2:$AH$866,RANDBETWEEN(1,865)))</f>
        <v>370395304</v>
      </c>
      <c r="AH785">
        <v>269021997</v>
      </c>
    </row>
    <row r="786" spans="1:34" ht="15.75" customHeight="1" x14ac:dyDescent="0.25">
      <c r="A786">
        <v>785</v>
      </c>
      <c r="B786">
        <v>787</v>
      </c>
      <c r="C786">
        <v>4</v>
      </c>
      <c r="D786">
        <v>205680731</v>
      </c>
      <c r="E786" s="12">
        <v>43011</v>
      </c>
      <c r="F786">
        <v>134</v>
      </c>
      <c r="G786" t="s">
        <v>126</v>
      </c>
      <c r="H786">
        <v>27.12</v>
      </c>
      <c r="I786">
        <v>5.7119999999999997</v>
      </c>
      <c r="J786">
        <v>32.832000000000001</v>
      </c>
      <c r="K786" s="12">
        <v>43026</v>
      </c>
      <c r="L786" s="12">
        <v>43026</v>
      </c>
      <c r="M786" s="39">
        <v>5</v>
      </c>
      <c r="P786" s="45">
        <v>4309</v>
      </c>
      <c r="Q786" s="46">
        <v>4311</v>
      </c>
      <c r="R786" s="46">
        <v>5</v>
      </c>
      <c r="S786" s="58">
        <v>212980374</v>
      </c>
      <c r="T786" s="47">
        <v>44001</v>
      </c>
      <c r="U786" s="46">
        <v>720</v>
      </c>
      <c r="V786" s="46" t="s">
        <v>126</v>
      </c>
      <c r="W786" s="46">
        <v>187.63</v>
      </c>
      <c r="X786" s="46">
        <v>17.010400000000001</v>
      </c>
      <c r="Y786" s="46">
        <v>204.6404</v>
      </c>
      <c r="Z786" s="47">
        <v>44013</v>
      </c>
      <c r="AA786" s="47">
        <v>44013</v>
      </c>
      <c r="AB786" s="48">
        <v>1</v>
      </c>
      <c r="AC786" s="46" t="str">
        <f>VLOOKUP(Table12[[#This Row],[ImporterID (IMPORTERS)]],IMPORTERS[],3,FALSE)</f>
        <v>Central</v>
      </c>
      <c r="AD786" s="49">
        <f>VLOOKUP(ORDERS[[#This Row],[ImporterID (IMPORTERS)]],IMPORTERS[],5,FALSE)</f>
        <v>34807</v>
      </c>
      <c r="AE786" s="50" t="e">
        <f ca="1">DATEDIF(#REF!, TODAY(), "Y")</f>
        <v>#REF!</v>
      </c>
      <c r="AF786" cm="1">
        <f t="array" aca="1" ref="AF786" ca="1">IF(RAND()&gt;0.3,INDEX($AG$2:$AG$209,RANDBETWEEN(1,208)),INDEX($AH$2:$AH$866,RANDBETWEEN(1,865)))</f>
        <v>398102181</v>
      </c>
      <c r="AH786">
        <v>321846196</v>
      </c>
    </row>
    <row r="787" spans="1:34" ht="15.75" customHeight="1" x14ac:dyDescent="0.25">
      <c r="A787">
        <v>786</v>
      </c>
      <c r="B787">
        <v>788</v>
      </c>
      <c r="C787">
        <v>2</v>
      </c>
      <c r="D787">
        <v>329620246</v>
      </c>
      <c r="E787" s="12">
        <v>43013</v>
      </c>
      <c r="F787">
        <v>134</v>
      </c>
      <c r="G787" t="s">
        <v>126</v>
      </c>
      <c r="H787">
        <v>178.92</v>
      </c>
      <c r="I787">
        <v>20.891999999999999</v>
      </c>
      <c r="J787">
        <v>199.81199999999998</v>
      </c>
      <c r="K787" s="12">
        <v>43029</v>
      </c>
      <c r="L787" s="12">
        <v>43029</v>
      </c>
      <c r="M787" s="39">
        <v>4</v>
      </c>
      <c r="P787" s="45">
        <v>4310</v>
      </c>
      <c r="Q787" s="46">
        <v>4312</v>
      </c>
      <c r="R787" s="46">
        <v>9</v>
      </c>
      <c r="S787" s="58">
        <v>399802383</v>
      </c>
      <c r="T787" s="47">
        <v>44010</v>
      </c>
      <c r="U787" s="46">
        <v>720</v>
      </c>
      <c r="V787" s="46" t="s">
        <v>127</v>
      </c>
      <c r="W787" s="46">
        <v>262.11</v>
      </c>
      <c r="X787" s="46">
        <v>22.968800000000002</v>
      </c>
      <c r="Y787" s="46">
        <v>285.0788</v>
      </c>
      <c r="Z787" s="47">
        <v>44014</v>
      </c>
      <c r="AA787" s="47">
        <v>44014</v>
      </c>
      <c r="AB787" s="48">
        <v>2</v>
      </c>
      <c r="AC787" s="46" t="str">
        <f>VLOOKUP(Table12[[#This Row],[ImporterID (IMPORTERS)]],IMPORTERS[],3,FALSE)</f>
        <v>Central</v>
      </c>
      <c r="AD787" s="49">
        <f>VLOOKUP(ORDERS[[#This Row],[ImporterID (IMPORTERS)]],IMPORTERS[],5,FALSE)</f>
        <v>35283</v>
      </c>
      <c r="AE787" s="50" t="e">
        <f ca="1">DATEDIF(#REF!, TODAY(), "Y")</f>
        <v>#REF!</v>
      </c>
      <c r="AF787" cm="1">
        <f t="array" aca="1" ref="AF787" ca="1">IF(RAND()&gt;0.3,INDEX($AG$2:$AG$209,RANDBETWEEN(1,208)),INDEX($AH$2:$AH$866,RANDBETWEEN(1,865)))</f>
        <v>300802878</v>
      </c>
      <c r="AH787">
        <v>302013081</v>
      </c>
    </row>
    <row r="788" spans="1:34" ht="15.75" customHeight="1" x14ac:dyDescent="0.25">
      <c r="A788">
        <v>787</v>
      </c>
      <c r="B788">
        <v>789</v>
      </c>
      <c r="C788">
        <v>6</v>
      </c>
      <c r="D788">
        <v>281136970</v>
      </c>
      <c r="E788" s="12">
        <v>43015</v>
      </c>
      <c r="F788">
        <v>134</v>
      </c>
      <c r="G788" t="s">
        <v>126</v>
      </c>
      <c r="H788">
        <v>215.66</v>
      </c>
      <c r="I788">
        <v>24.566000000000003</v>
      </c>
      <c r="J788">
        <v>240.226</v>
      </c>
      <c r="K788" s="12">
        <v>43027</v>
      </c>
      <c r="L788" s="12">
        <v>43027</v>
      </c>
      <c r="M788" s="39">
        <v>5</v>
      </c>
      <c r="P788" s="45">
        <v>4311</v>
      </c>
      <c r="Q788" s="46">
        <v>4313</v>
      </c>
      <c r="R788" s="46">
        <v>17</v>
      </c>
      <c r="S788" s="58">
        <v>272324498</v>
      </c>
      <c r="T788" s="47">
        <v>43997</v>
      </c>
      <c r="U788" s="46">
        <v>721</v>
      </c>
      <c r="V788" s="46" t="s">
        <v>126</v>
      </c>
      <c r="W788" s="46">
        <v>28.5</v>
      </c>
      <c r="X788" s="46">
        <v>4.4249999999999998</v>
      </c>
      <c r="Y788" s="46">
        <v>32.924999999999997</v>
      </c>
      <c r="Z788" s="47">
        <v>44013</v>
      </c>
      <c r="AA788" s="47">
        <v>44013</v>
      </c>
      <c r="AB788" s="48">
        <v>5</v>
      </c>
      <c r="AC788" s="46" t="str">
        <f>VLOOKUP(Table12[[#This Row],[ImporterID (IMPORTERS)]],IMPORTERS[],3,FALSE)</f>
        <v>Central</v>
      </c>
      <c r="AD788" s="49">
        <f>VLOOKUP(ORDERS[[#This Row],[ImporterID (IMPORTERS)]],IMPORTERS[],5,FALSE)</f>
        <v>35432</v>
      </c>
      <c r="AE788" s="50" t="e">
        <f ca="1">DATEDIF(#REF!, TODAY(), "Y")</f>
        <v>#REF!</v>
      </c>
      <c r="AF788" cm="1">
        <f t="array" aca="1" ref="AF788" ca="1">IF(RAND()&gt;0.3,INDEX($AG$2:$AG$209,RANDBETWEEN(1,208)),INDEX($AH$2:$AH$866,RANDBETWEEN(1,865)))</f>
        <v>286715245</v>
      </c>
      <c r="AH788">
        <v>341411055</v>
      </c>
    </row>
    <row r="789" spans="1:34" ht="15.75" customHeight="1" x14ac:dyDescent="0.25">
      <c r="A789">
        <v>788</v>
      </c>
      <c r="B789">
        <v>790</v>
      </c>
      <c r="C789">
        <v>5</v>
      </c>
      <c r="D789">
        <v>368900694</v>
      </c>
      <c r="E789" s="12">
        <v>43016</v>
      </c>
      <c r="F789">
        <v>134</v>
      </c>
      <c r="G789" t="s">
        <v>126</v>
      </c>
      <c r="H789">
        <v>81.93</v>
      </c>
      <c r="I789">
        <v>11.193000000000001</v>
      </c>
      <c r="J789">
        <v>93.123000000000005</v>
      </c>
      <c r="K789" s="12">
        <v>43029</v>
      </c>
      <c r="L789" s="12">
        <v>43029</v>
      </c>
      <c r="M789" s="39">
        <v>5</v>
      </c>
      <c r="P789" s="45">
        <v>4312</v>
      </c>
      <c r="Q789" s="46">
        <v>4314</v>
      </c>
      <c r="R789" s="46">
        <v>19</v>
      </c>
      <c r="S789" s="58">
        <v>301533764</v>
      </c>
      <c r="T789" s="47">
        <v>43999</v>
      </c>
      <c r="U789" s="46">
        <v>721</v>
      </c>
      <c r="V789" s="46" t="s">
        <v>126</v>
      </c>
      <c r="W789" s="46">
        <v>61.62</v>
      </c>
      <c r="X789" s="46">
        <v>6.0809999999999995</v>
      </c>
      <c r="Y789" s="46">
        <v>67.700999999999993</v>
      </c>
      <c r="Z789" s="47">
        <v>44012</v>
      </c>
      <c r="AA789" s="47">
        <v>44012</v>
      </c>
      <c r="AB789" s="48">
        <v>4</v>
      </c>
      <c r="AC789" s="46" t="str">
        <f>VLOOKUP(Table12[[#This Row],[ImporterID (IMPORTERS)]],IMPORTERS[],3,FALSE)</f>
        <v>Central</v>
      </c>
      <c r="AD789" s="49">
        <f>VLOOKUP(ORDERS[[#This Row],[ImporterID (IMPORTERS)]],IMPORTERS[],5,FALSE)</f>
        <v>34879</v>
      </c>
      <c r="AE789" s="50" t="e">
        <f ca="1">DATEDIF(#REF!, TODAY(), "Y")</f>
        <v>#REF!</v>
      </c>
      <c r="AF789" cm="1">
        <f t="array" aca="1" ref="AF789" ca="1">IF(RAND()&gt;0.3,INDEX($AG$2:$AG$209,RANDBETWEEN(1,208)),INDEX($AH$2:$AH$866,RANDBETWEEN(1,865)))</f>
        <v>328968592</v>
      </c>
      <c r="AH789">
        <v>277797418</v>
      </c>
    </row>
    <row r="790" spans="1:34" ht="15.75" customHeight="1" x14ac:dyDescent="0.25">
      <c r="A790">
        <v>789</v>
      </c>
      <c r="B790">
        <v>791</v>
      </c>
      <c r="C790">
        <v>3</v>
      </c>
      <c r="D790">
        <v>344028300</v>
      </c>
      <c r="E790" s="12">
        <v>43019</v>
      </c>
      <c r="F790">
        <v>134</v>
      </c>
      <c r="G790" t="s">
        <v>126</v>
      </c>
      <c r="H790">
        <v>223.04</v>
      </c>
      <c r="I790">
        <v>25.304000000000002</v>
      </c>
      <c r="J790">
        <v>248.34399999999999</v>
      </c>
      <c r="K790" s="12">
        <v>43026</v>
      </c>
      <c r="L790" s="12">
        <v>43026</v>
      </c>
      <c r="M790" s="39">
        <v>4</v>
      </c>
      <c r="P790" s="45">
        <v>4313</v>
      </c>
      <c r="Q790" s="46">
        <v>4315</v>
      </c>
      <c r="R790" s="46">
        <v>17</v>
      </c>
      <c r="S790" s="58">
        <v>341375138</v>
      </c>
      <c r="T790" s="47">
        <v>44003</v>
      </c>
      <c r="U790" s="46">
        <v>721</v>
      </c>
      <c r="V790" s="46" t="s">
        <v>126</v>
      </c>
      <c r="W790" s="46">
        <v>60.08</v>
      </c>
      <c r="X790" s="46">
        <v>6.0039999999999996</v>
      </c>
      <c r="Y790" s="46">
        <v>66.084000000000003</v>
      </c>
      <c r="Z790" s="47">
        <v>44012</v>
      </c>
      <c r="AA790" s="47">
        <v>44012</v>
      </c>
      <c r="AB790" s="48">
        <v>4</v>
      </c>
      <c r="AC790" s="46" t="str">
        <f>VLOOKUP(Table12[[#This Row],[ImporterID (IMPORTERS)]],IMPORTERS[],3,FALSE)</f>
        <v>Central</v>
      </c>
      <c r="AD790" s="49">
        <f>VLOOKUP(ORDERS[[#This Row],[ImporterID (IMPORTERS)]],IMPORTERS[],5,FALSE)</f>
        <v>18869</v>
      </c>
      <c r="AE790" s="50" t="e">
        <f ca="1">DATEDIF(#REF!, TODAY(), "Y")</f>
        <v>#REF!</v>
      </c>
      <c r="AF790" cm="1">
        <f t="array" aca="1" ref="AF790" ca="1">IF(RAND()&gt;0.3,INDEX($AG$2:$AG$209,RANDBETWEEN(1,208)),INDEX($AH$2:$AH$866,RANDBETWEEN(1,865)))</f>
        <v>314975026</v>
      </c>
      <c r="AH790">
        <v>207811580</v>
      </c>
    </row>
    <row r="791" spans="1:34" ht="15.75" customHeight="1" x14ac:dyDescent="0.25">
      <c r="A791">
        <v>790</v>
      </c>
      <c r="B791">
        <v>792</v>
      </c>
      <c r="C791">
        <v>4</v>
      </c>
      <c r="D791">
        <v>218397279</v>
      </c>
      <c r="E791" s="12">
        <v>43011</v>
      </c>
      <c r="F791">
        <v>135</v>
      </c>
      <c r="G791" t="s">
        <v>126</v>
      </c>
      <c r="H791">
        <v>44.38</v>
      </c>
      <c r="I791">
        <v>5.2190000000000003</v>
      </c>
      <c r="J791">
        <v>49.599000000000004</v>
      </c>
      <c r="K791" s="12">
        <v>43028</v>
      </c>
      <c r="L791" s="12">
        <v>43028</v>
      </c>
      <c r="M791" s="39">
        <v>4</v>
      </c>
      <c r="P791" s="45">
        <v>4314</v>
      </c>
      <c r="Q791" s="46">
        <v>4316</v>
      </c>
      <c r="R791" s="46">
        <v>3</v>
      </c>
      <c r="S791" s="58">
        <v>342197063</v>
      </c>
      <c r="T791" s="47">
        <v>44003</v>
      </c>
      <c r="U791" s="46">
        <v>721</v>
      </c>
      <c r="V791" s="46" t="s">
        <v>126</v>
      </c>
      <c r="W791" s="46">
        <v>51.26</v>
      </c>
      <c r="X791" s="46">
        <v>5.5630000000000006</v>
      </c>
      <c r="Y791" s="46">
        <v>56.823</v>
      </c>
      <c r="Z791" s="47">
        <v>44018</v>
      </c>
      <c r="AA791" s="47">
        <v>44018</v>
      </c>
      <c r="AB791" s="48">
        <v>5</v>
      </c>
      <c r="AC791" s="46" t="str">
        <f>VLOOKUP(Table12[[#This Row],[ImporterID (IMPORTERS)]],IMPORTERS[],3,FALSE)</f>
        <v>Central</v>
      </c>
      <c r="AD791" s="49">
        <f>VLOOKUP(ORDERS[[#This Row],[ImporterID (IMPORTERS)]],IMPORTERS[],5,FALSE)</f>
        <v>22759</v>
      </c>
      <c r="AE791" s="50" t="e">
        <f ca="1">DATEDIF(#REF!, TODAY(), "Y")</f>
        <v>#REF!</v>
      </c>
      <c r="AF791" cm="1">
        <f t="array" aca="1" ref="AF791" ca="1">IF(RAND()&gt;0.3,INDEX($AG$2:$AG$209,RANDBETWEEN(1,208)),INDEX($AH$2:$AH$866,RANDBETWEEN(1,865)))</f>
        <v>279776587</v>
      </c>
      <c r="AH791">
        <v>300670312</v>
      </c>
    </row>
    <row r="792" spans="1:34" ht="15.75" customHeight="1" x14ac:dyDescent="0.25">
      <c r="A792">
        <v>791</v>
      </c>
      <c r="B792">
        <v>793</v>
      </c>
      <c r="C792">
        <v>2</v>
      </c>
      <c r="D792">
        <v>327579662</v>
      </c>
      <c r="E792" s="12">
        <v>43016</v>
      </c>
      <c r="F792">
        <v>135</v>
      </c>
      <c r="G792" t="s">
        <v>126</v>
      </c>
      <c r="H792">
        <v>67.94</v>
      </c>
      <c r="I792">
        <v>6.3970000000000002</v>
      </c>
      <c r="J792">
        <v>74.337000000000003</v>
      </c>
      <c r="K792" s="12">
        <v>43031</v>
      </c>
      <c r="L792" s="12">
        <v>43031</v>
      </c>
      <c r="M792" s="39">
        <v>4</v>
      </c>
      <c r="P792" s="45">
        <v>4315</v>
      </c>
      <c r="Q792" s="46">
        <v>4317</v>
      </c>
      <c r="R792" s="46">
        <v>18</v>
      </c>
      <c r="S792" s="58">
        <v>355052780</v>
      </c>
      <c r="T792" s="47">
        <v>44009</v>
      </c>
      <c r="U792" s="46">
        <v>721</v>
      </c>
      <c r="V792" s="46" t="s">
        <v>127</v>
      </c>
      <c r="W792" s="46">
        <v>84.58</v>
      </c>
      <c r="X792" s="46">
        <v>7.2290000000000001</v>
      </c>
      <c r="Y792" s="46">
        <v>91.808999999999997</v>
      </c>
      <c r="Z792" s="47">
        <v>44015</v>
      </c>
      <c r="AA792" s="47">
        <v>44015</v>
      </c>
      <c r="AB792" s="48">
        <v>2</v>
      </c>
      <c r="AC792" s="46" t="str">
        <f>VLOOKUP(Table12[[#This Row],[ImporterID (IMPORTERS)]],IMPORTERS[],3,FALSE)</f>
        <v>Central</v>
      </c>
      <c r="AD792" s="49">
        <f>VLOOKUP(ORDERS[[#This Row],[ImporterID (IMPORTERS)]],IMPORTERS[],5,FALSE)</f>
        <v>33175</v>
      </c>
      <c r="AE792" s="50" t="e">
        <f ca="1">DATEDIF(#REF!, TODAY(), "Y")</f>
        <v>#REF!</v>
      </c>
      <c r="AF792" cm="1">
        <f t="array" aca="1" ref="AF792" ca="1">IF(RAND()&gt;0.3,INDEX($AG$2:$AG$209,RANDBETWEEN(1,208)),INDEX($AH$2:$AH$866,RANDBETWEEN(1,865)))</f>
        <v>362979040</v>
      </c>
      <c r="AH792">
        <v>221260591</v>
      </c>
    </row>
    <row r="793" spans="1:34" ht="15.75" customHeight="1" x14ac:dyDescent="0.25">
      <c r="A793">
        <v>792</v>
      </c>
      <c r="B793">
        <v>794</v>
      </c>
      <c r="C793">
        <v>1</v>
      </c>
      <c r="D793">
        <v>230407988</v>
      </c>
      <c r="E793" s="12">
        <v>43019</v>
      </c>
      <c r="F793">
        <v>135</v>
      </c>
      <c r="G793" t="s">
        <v>126</v>
      </c>
      <c r="H793">
        <v>43.97</v>
      </c>
      <c r="I793">
        <v>5.1985000000000001</v>
      </c>
      <c r="J793">
        <v>49.168500000000002</v>
      </c>
      <c r="K793" s="12">
        <v>43032</v>
      </c>
      <c r="L793" s="12">
        <v>43032</v>
      </c>
      <c r="M793" s="39">
        <v>5</v>
      </c>
      <c r="P793" s="45">
        <v>4316</v>
      </c>
      <c r="Q793" s="46">
        <v>4318</v>
      </c>
      <c r="R793" s="46">
        <v>19</v>
      </c>
      <c r="S793" s="58">
        <v>316354666</v>
      </c>
      <c r="T793" s="47">
        <v>44009</v>
      </c>
      <c r="U793" s="46">
        <v>721</v>
      </c>
      <c r="V793" s="46" t="s">
        <v>126</v>
      </c>
      <c r="W793" s="46">
        <v>96.86</v>
      </c>
      <c r="X793" s="46">
        <v>7.843</v>
      </c>
      <c r="Y793" s="46">
        <v>104.703</v>
      </c>
      <c r="Z793" s="47">
        <v>44014</v>
      </c>
      <c r="AA793" s="47">
        <v>44014</v>
      </c>
      <c r="AB793" s="48">
        <v>4</v>
      </c>
      <c r="AC793" s="46" t="str">
        <f>VLOOKUP(Table12[[#This Row],[ImporterID (IMPORTERS)]],IMPORTERS[],3,FALSE)</f>
        <v>Central</v>
      </c>
      <c r="AD793" s="49">
        <f>VLOOKUP(ORDERS[[#This Row],[ImporterID (IMPORTERS)]],IMPORTERS[],5,FALSE)</f>
        <v>26742</v>
      </c>
      <c r="AE793" s="50" t="e">
        <f ca="1">DATEDIF(#REF!, TODAY(), "Y")</f>
        <v>#REF!</v>
      </c>
      <c r="AF793" cm="1">
        <f t="array" aca="1" ref="AF793" ca="1">IF(RAND()&gt;0.3,INDEX($AG$2:$AG$209,RANDBETWEEN(1,208)),INDEX($AH$2:$AH$866,RANDBETWEEN(1,865)))</f>
        <v>301533764</v>
      </c>
      <c r="AH793">
        <v>342713543</v>
      </c>
    </row>
    <row r="794" spans="1:34" ht="15.75" customHeight="1" x14ac:dyDescent="0.25">
      <c r="A794">
        <v>793</v>
      </c>
      <c r="B794">
        <v>795</v>
      </c>
      <c r="C794">
        <v>2</v>
      </c>
      <c r="D794">
        <v>287575353</v>
      </c>
      <c r="E794" s="12">
        <v>43019</v>
      </c>
      <c r="F794">
        <v>135</v>
      </c>
      <c r="G794" t="s">
        <v>126</v>
      </c>
      <c r="H794">
        <v>91.39</v>
      </c>
      <c r="I794">
        <v>7.5695000000000006</v>
      </c>
      <c r="J794">
        <v>98.959500000000006</v>
      </c>
      <c r="K794" s="12">
        <v>43028</v>
      </c>
      <c r="L794" s="12">
        <v>43028</v>
      </c>
      <c r="M794" s="39">
        <v>4</v>
      </c>
      <c r="P794" s="45">
        <v>4317</v>
      </c>
      <c r="Q794" s="46">
        <v>4319</v>
      </c>
      <c r="R794" s="46">
        <v>16</v>
      </c>
      <c r="S794" s="58">
        <v>365376442</v>
      </c>
      <c r="T794" s="47">
        <v>44009</v>
      </c>
      <c r="U794" s="46">
        <v>721</v>
      </c>
      <c r="V794" s="46" t="s">
        <v>127</v>
      </c>
      <c r="W794" s="46">
        <v>66.930000000000007</v>
      </c>
      <c r="X794" s="46">
        <v>6.3465000000000007</v>
      </c>
      <c r="Y794" s="46">
        <v>73.276500000000013</v>
      </c>
      <c r="Z794" s="47">
        <v>44015</v>
      </c>
      <c r="AA794" s="47">
        <v>44015</v>
      </c>
      <c r="AB794" s="48">
        <v>5</v>
      </c>
      <c r="AC794" s="46" t="str">
        <f>VLOOKUP(Table12[[#This Row],[ImporterID (IMPORTERS)]],IMPORTERS[],3,FALSE)</f>
        <v>Central</v>
      </c>
      <c r="AD794" s="49">
        <f>VLOOKUP(ORDERS[[#This Row],[ImporterID (IMPORTERS)]],IMPORTERS[],5,FALSE)</f>
        <v>26968</v>
      </c>
      <c r="AE794" s="50" t="e">
        <f ca="1">DATEDIF(#REF!, TODAY(), "Y")</f>
        <v>#REF!</v>
      </c>
      <c r="AF794" cm="1">
        <f t="array" aca="1" ref="AF794" ca="1">IF(RAND()&gt;0.3,INDEX($AG$2:$AG$209,RANDBETWEEN(1,208)),INDEX($AH$2:$AH$866,RANDBETWEEN(1,865)))</f>
        <v>342197063</v>
      </c>
      <c r="AH794">
        <v>325573177</v>
      </c>
    </row>
    <row r="795" spans="1:34" ht="15.75" customHeight="1" x14ac:dyDescent="0.25">
      <c r="A795">
        <v>794</v>
      </c>
      <c r="B795">
        <v>796</v>
      </c>
      <c r="C795">
        <v>6</v>
      </c>
      <c r="D795">
        <v>327579662</v>
      </c>
      <c r="E795" s="12">
        <v>43019</v>
      </c>
      <c r="F795">
        <v>135</v>
      </c>
      <c r="G795" t="s">
        <v>126</v>
      </c>
      <c r="H795">
        <v>33.86</v>
      </c>
      <c r="I795">
        <v>4.6929999999999996</v>
      </c>
      <c r="J795">
        <v>38.552999999999997</v>
      </c>
      <c r="K795" s="12">
        <v>43031</v>
      </c>
      <c r="L795" s="12">
        <v>43031</v>
      </c>
      <c r="M795" s="39">
        <v>4</v>
      </c>
      <c r="P795" s="45">
        <v>4318</v>
      </c>
      <c r="Q795" s="46">
        <v>4320</v>
      </c>
      <c r="R795" s="46">
        <v>9</v>
      </c>
      <c r="S795" s="58">
        <v>291351187</v>
      </c>
      <c r="T795" s="47">
        <v>43996</v>
      </c>
      <c r="U795" s="46">
        <v>722</v>
      </c>
      <c r="V795" s="46" t="s">
        <v>126</v>
      </c>
      <c r="W795" s="46">
        <v>78.45</v>
      </c>
      <c r="X795" s="46">
        <v>6.4915000000000012</v>
      </c>
      <c r="Y795" s="46">
        <v>84.941500000000005</v>
      </c>
      <c r="Z795" s="47">
        <v>44017</v>
      </c>
      <c r="AA795" s="47">
        <v>44017</v>
      </c>
      <c r="AB795" s="48">
        <v>3</v>
      </c>
      <c r="AC795" s="46" t="str">
        <f>VLOOKUP(Table12[[#This Row],[ImporterID (IMPORTERS)]],IMPORTERS[],3,FALSE)</f>
        <v>Northern</v>
      </c>
      <c r="AD795" s="49">
        <f>VLOOKUP(ORDERS[[#This Row],[ImporterID (IMPORTERS)]],IMPORTERS[],5,FALSE)</f>
        <v>33175</v>
      </c>
      <c r="AE795" s="50" t="e">
        <f ca="1">DATEDIF(#REF!, TODAY(), "Y")</f>
        <v>#REF!</v>
      </c>
      <c r="AF795" cm="1">
        <f t="array" aca="1" ref="AF795" ca="1">IF(RAND()&gt;0.3,INDEX($AG$2:$AG$209,RANDBETWEEN(1,208)),INDEX($AH$2:$AH$866,RANDBETWEEN(1,865)))</f>
        <v>299281649</v>
      </c>
      <c r="AH795">
        <v>206175304</v>
      </c>
    </row>
    <row r="796" spans="1:34" ht="15.75" customHeight="1" x14ac:dyDescent="0.25">
      <c r="A796">
        <v>795</v>
      </c>
      <c r="B796">
        <v>797</v>
      </c>
      <c r="C796">
        <v>2</v>
      </c>
      <c r="D796">
        <v>345374968</v>
      </c>
      <c r="E796" s="12">
        <v>43022</v>
      </c>
      <c r="F796">
        <v>135</v>
      </c>
      <c r="G796" t="s">
        <v>126</v>
      </c>
      <c r="H796">
        <v>31.6</v>
      </c>
      <c r="I796">
        <v>4.58</v>
      </c>
      <c r="J796">
        <v>36.18</v>
      </c>
      <c r="K796" s="12">
        <v>43033</v>
      </c>
      <c r="L796" s="12">
        <v>43033</v>
      </c>
      <c r="M796" s="39">
        <v>2</v>
      </c>
      <c r="P796" s="45">
        <v>4319</v>
      </c>
      <c r="Q796" s="46">
        <v>4321</v>
      </c>
      <c r="R796" s="46">
        <v>13</v>
      </c>
      <c r="S796" s="58">
        <v>298927411</v>
      </c>
      <c r="T796" s="47">
        <v>43998</v>
      </c>
      <c r="U796" s="46">
        <v>722</v>
      </c>
      <c r="V796" s="46" t="s">
        <v>127</v>
      </c>
      <c r="W796" s="46">
        <v>35.58</v>
      </c>
      <c r="X796" s="46">
        <v>3.4906000000000001</v>
      </c>
      <c r="Y796" s="46">
        <v>39.070599999999999</v>
      </c>
      <c r="Z796" s="47">
        <v>44015</v>
      </c>
      <c r="AA796" s="47">
        <v>44015</v>
      </c>
      <c r="AB796" s="48">
        <v>5</v>
      </c>
      <c r="AC796" s="46" t="str">
        <f>VLOOKUP(Table12[[#This Row],[ImporterID (IMPORTERS)]],IMPORTERS[],3,FALSE)</f>
        <v>Central</v>
      </c>
      <c r="AD796" s="49">
        <f>VLOOKUP(ORDERS[[#This Row],[ImporterID (IMPORTERS)]],IMPORTERS[],5,FALSE)</f>
        <v>23759</v>
      </c>
      <c r="AE796" s="50" t="e">
        <f ca="1">DATEDIF(#REF!, TODAY(), "Y")</f>
        <v>#REF!</v>
      </c>
      <c r="AF796" cm="1">
        <f t="array" aca="1" ref="AF796" ca="1">IF(RAND()&gt;0.3,INDEX($AG$2:$AG$209,RANDBETWEEN(1,208)),INDEX($AH$2:$AH$866,RANDBETWEEN(1,865)))</f>
        <v>248082119</v>
      </c>
      <c r="AH796">
        <v>283392821</v>
      </c>
    </row>
    <row r="797" spans="1:34" ht="15.75" customHeight="1" x14ac:dyDescent="0.25">
      <c r="A797">
        <v>796</v>
      </c>
      <c r="B797">
        <v>798</v>
      </c>
      <c r="C797">
        <v>5</v>
      </c>
      <c r="D797">
        <v>286916006</v>
      </c>
      <c r="E797" s="12">
        <v>43023</v>
      </c>
      <c r="F797">
        <v>135</v>
      </c>
      <c r="G797" t="s">
        <v>126</v>
      </c>
      <c r="H797">
        <v>20.22</v>
      </c>
      <c r="I797">
        <v>4.0110000000000001</v>
      </c>
      <c r="J797">
        <v>24.230999999999998</v>
      </c>
      <c r="K797" s="12">
        <v>43028</v>
      </c>
      <c r="L797" s="12">
        <v>43028</v>
      </c>
      <c r="M797" s="39">
        <v>1</v>
      </c>
      <c r="P797" s="45">
        <v>4320</v>
      </c>
      <c r="Q797" s="46">
        <v>4322</v>
      </c>
      <c r="R797" s="46">
        <v>4</v>
      </c>
      <c r="S797" s="58">
        <v>358952679</v>
      </c>
      <c r="T797" s="47">
        <v>44001</v>
      </c>
      <c r="U797" s="46">
        <v>722</v>
      </c>
      <c r="V797" s="46" t="s">
        <v>126</v>
      </c>
      <c r="W797" s="46">
        <v>366.79</v>
      </c>
      <c r="X797" s="46">
        <v>26.675300000000004</v>
      </c>
      <c r="Y797" s="46">
        <v>393.46530000000001</v>
      </c>
      <c r="Z797" s="47">
        <v>44017</v>
      </c>
      <c r="AA797" s="47">
        <v>44017</v>
      </c>
      <c r="AB797" s="48">
        <v>1</v>
      </c>
      <c r="AC797" s="46" t="str">
        <f>VLOOKUP(Table12[[#This Row],[ImporterID (IMPORTERS)]],IMPORTERS[],3,FALSE)</f>
        <v>Central</v>
      </c>
      <c r="AD797" s="49">
        <f>VLOOKUP(ORDERS[[#This Row],[ImporterID (IMPORTERS)]],IMPORTERS[],5,FALSE)</f>
        <v>18714</v>
      </c>
      <c r="AE797" s="50" t="e">
        <f ca="1">DATEDIF(#REF!, TODAY(), "Y")</f>
        <v>#REF!</v>
      </c>
      <c r="AF797" cm="1">
        <f t="array" aca="1" ref="AF797" ca="1">IF(RAND()&gt;0.3,INDEX($AG$2:$AG$209,RANDBETWEEN(1,208)),INDEX($AH$2:$AH$866,RANDBETWEEN(1,865)))</f>
        <v>287575353</v>
      </c>
      <c r="AH797">
        <v>243006985</v>
      </c>
    </row>
    <row r="798" spans="1:34" ht="15.75" customHeight="1" x14ac:dyDescent="0.25">
      <c r="A798">
        <v>797</v>
      </c>
      <c r="B798">
        <v>799</v>
      </c>
      <c r="C798">
        <v>4</v>
      </c>
      <c r="D798">
        <v>312476003</v>
      </c>
      <c r="E798" s="12">
        <v>43013</v>
      </c>
      <c r="F798">
        <v>136</v>
      </c>
      <c r="G798" t="s">
        <v>126</v>
      </c>
      <c r="H798">
        <v>61.14</v>
      </c>
      <c r="I798">
        <v>5.2798000000000007</v>
      </c>
      <c r="J798">
        <v>66.419799999999995</v>
      </c>
      <c r="K798" s="12">
        <v>43034</v>
      </c>
      <c r="L798" s="12">
        <v>43034</v>
      </c>
      <c r="M798" s="39">
        <v>4</v>
      </c>
      <c r="P798" s="45">
        <v>4321</v>
      </c>
      <c r="Q798" s="46">
        <v>4323</v>
      </c>
      <c r="R798" s="46">
        <v>8</v>
      </c>
      <c r="S798" s="58">
        <v>220706717</v>
      </c>
      <c r="T798" s="47">
        <v>44003</v>
      </c>
      <c r="U798" s="46">
        <v>722</v>
      </c>
      <c r="V798" s="46" t="s">
        <v>126</v>
      </c>
      <c r="W798" s="46">
        <v>342.41</v>
      </c>
      <c r="X798" s="46">
        <v>24.968700000000005</v>
      </c>
      <c r="Y798" s="46">
        <v>367.37870000000004</v>
      </c>
      <c r="Z798" s="47">
        <v>44017</v>
      </c>
      <c r="AA798" s="47">
        <v>44017</v>
      </c>
      <c r="AB798" s="48">
        <v>4</v>
      </c>
      <c r="AC798" s="46" t="str">
        <f>VLOOKUP(Table12[[#This Row],[ImporterID (IMPORTERS)]],IMPORTERS[],3,FALSE)</f>
        <v>Central</v>
      </c>
      <c r="AD798" s="49">
        <f>VLOOKUP(ORDERS[[#This Row],[ImporterID (IMPORTERS)]],IMPORTERS[],5,FALSE)</f>
        <v>33360</v>
      </c>
      <c r="AE798" s="50" t="e">
        <f ca="1">DATEDIF(#REF!, TODAY(), "Y")</f>
        <v>#REF!</v>
      </c>
      <c r="AF798" cm="1">
        <f t="array" aca="1" ref="AF798" ca="1">IF(RAND()&gt;0.3,INDEX($AG$2:$AG$209,RANDBETWEEN(1,208)),INDEX($AH$2:$AH$866,RANDBETWEEN(1,865)))</f>
        <v>320958317</v>
      </c>
      <c r="AH798">
        <v>210507516</v>
      </c>
    </row>
    <row r="799" spans="1:34" ht="15.75" customHeight="1" x14ac:dyDescent="0.25">
      <c r="A799">
        <v>798</v>
      </c>
      <c r="B799">
        <v>800</v>
      </c>
      <c r="C799">
        <v>6</v>
      </c>
      <c r="D799">
        <v>212980374</v>
      </c>
      <c r="E799" s="12">
        <v>43014</v>
      </c>
      <c r="F799">
        <v>136</v>
      </c>
      <c r="G799" t="s">
        <v>126</v>
      </c>
      <c r="H799">
        <v>39.76</v>
      </c>
      <c r="I799">
        <v>3.7832000000000003</v>
      </c>
      <c r="J799">
        <v>43.543199999999999</v>
      </c>
      <c r="K799" s="12">
        <v>43030</v>
      </c>
      <c r="L799" s="12">
        <v>43030</v>
      </c>
      <c r="M799" s="39">
        <v>2</v>
      </c>
      <c r="P799" s="45">
        <v>4322</v>
      </c>
      <c r="Q799" s="46">
        <v>4324</v>
      </c>
      <c r="R799" s="46">
        <v>3</v>
      </c>
      <c r="S799" s="58">
        <v>326602259</v>
      </c>
      <c r="T799" s="47">
        <v>44009</v>
      </c>
      <c r="U799" s="46">
        <v>722</v>
      </c>
      <c r="V799" s="46" t="s">
        <v>126</v>
      </c>
      <c r="W799" s="46">
        <v>402.91</v>
      </c>
      <c r="X799" s="46">
        <v>29.203700000000005</v>
      </c>
      <c r="Y799" s="46">
        <v>432.11370000000005</v>
      </c>
      <c r="Z799" s="47">
        <v>44015</v>
      </c>
      <c r="AA799" s="47">
        <v>44015</v>
      </c>
      <c r="AB799" s="48">
        <v>5</v>
      </c>
      <c r="AC799" s="46" t="str">
        <f>VLOOKUP(Table12[[#This Row],[ImporterID (IMPORTERS)]],IMPORTERS[],3,FALSE)</f>
        <v>Central</v>
      </c>
      <c r="AD799" s="49">
        <f>VLOOKUP(ORDERS[[#This Row],[ImporterID (IMPORTERS)]],IMPORTERS[],5,FALSE)</f>
        <v>22960</v>
      </c>
      <c r="AE799" s="50" t="e">
        <f ca="1">DATEDIF(#REF!, TODAY(), "Y")</f>
        <v>#REF!</v>
      </c>
      <c r="AF799" cm="1">
        <f t="array" aca="1" ref="AF799" ca="1">IF(RAND()&gt;0.3,INDEX($AG$2:$AG$209,RANDBETWEEN(1,208)),INDEX($AH$2:$AH$866,RANDBETWEEN(1,865)))</f>
        <v>234017694</v>
      </c>
      <c r="AH799">
        <v>301119641</v>
      </c>
    </row>
    <row r="800" spans="1:34" ht="15.75" customHeight="1" x14ac:dyDescent="0.25">
      <c r="A800">
        <v>799</v>
      </c>
      <c r="B800">
        <v>801</v>
      </c>
      <c r="C800">
        <v>3</v>
      </c>
      <c r="D800">
        <v>255758030</v>
      </c>
      <c r="E800" s="12">
        <v>43015</v>
      </c>
      <c r="F800">
        <v>136</v>
      </c>
      <c r="G800" t="s">
        <v>126</v>
      </c>
      <c r="H800">
        <v>276</v>
      </c>
      <c r="I800">
        <v>20.32</v>
      </c>
      <c r="J800">
        <v>296.32</v>
      </c>
      <c r="K800" s="12">
        <v>43033</v>
      </c>
      <c r="L800" s="12">
        <v>43033</v>
      </c>
      <c r="M800" s="39">
        <v>4</v>
      </c>
      <c r="P800" s="45">
        <v>4323</v>
      </c>
      <c r="Q800" s="46">
        <v>4325</v>
      </c>
      <c r="R800" s="46">
        <v>19</v>
      </c>
      <c r="S800" s="58">
        <v>358779532</v>
      </c>
      <c r="T800" s="47">
        <v>44010</v>
      </c>
      <c r="U800" s="46">
        <v>722</v>
      </c>
      <c r="V800" s="46" t="s">
        <v>126</v>
      </c>
      <c r="W800" s="46">
        <v>55.63</v>
      </c>
      <c r="X800" s="46">
        <v>4.8940999999999999</v>
      </c>
      <c r="Y800" s="46">
        <v>60.524100000000004</v>
      </c>
      <c r="Z800" s="47">
        <v>44017</v>
      </c>
      <c r="AA800" s="47">
        <v>44017</v>
      </c>
      <c r="AB800" s="48">
        <v>4</v>
      </c>
      <c r="AC800" s="46" t="str">
        <f>VLOOKUP(Table12[[#This Row],[ImporterID (IMPORTERS)]],IMPORTERS[],3,FALSE)</f>
        <v>Central</v>
      </c>
      <c r="AD800" s="49">
        <f>VLOOKUP(ORDERS[[#This Row],[ImporterID (IMPORTERS)]],IMPORTERS[],5,FALSE)</f>
        <v>29710</v>
      </c>
      <c r="AE800" s="50" t="e">
        <f ca="1">DATEDIF(#REF!, TODAY(), "Y")</f>
        <v>#REF!</v>
      </c>
      <c r="AF800" cm="1">
        <f t="array" aca="1" ref="AF800" ca="1">IF(RAND()&gt;0.3,INDEX($AG$2:$AG$209,RANDBETWEEN(1,208)),INDEX($AH$2:$AH$866,RANDBETWEEN(1,865)))</f>
        <v>286560226</v>
      </c>
      <c r="AH800">
        <v>206973924</v>
      </c>
    </row>
    <row r="801" spans="1:34" ht="15.75" customHeight="1" x14ac:dyDescent="0.25">
      <c r="A801">
        <v>800</v>
      </c>
      <c r="B801">
        <v>802</v>
      </c>
      <c r="C801">
        <v>3</v>
      </c>
      <c r="D801">
        <v>394202749</v>
      </c>
      <c r="E801" s="12">
        <v>43015</v>
      </c>
      <c r="F801">
        <v>136</v>
      </c>
      <c r="G801" t="s">
        <v>126</v>
      </c>
      <c r="H801">
        <v>481.48</v>
      </c>
      <c r="I801">
        <v>34.703600000000002</v>
      </c>
      <c r="J801">
        <v>516.18360000000007</v>
      </c>
      <c r="K801" s="12">
        <v>43031</v>
      </c>
      <c r="L801" s="12">
        <v>43031</v>
      </c>
      <c r="M801" s="39">
        <v>2</v>
      </c>
      <c r="P801" s="45">
        <v>4324</v>
      </c>
      <c r="Q801" s="46">
        <v>4326</v>
      </c>
      <c r="R801" s="46">
        <v>1</v>
      </c>
      <c r="S801" s="58">
        <v>213706818</v>
      </c>
      <c r="T801" s="47">
        <v>43997</v>
      </c>
      <c r="U801" s="46">
        <v>723</v>
      </c>
      <c r="V801" s="46" t="s">
        <v>126</v>
      </c>
      <c r="W801" s="46">
        <v>188.61</v>
      </c>
      <c r="X801" s="46">
        <v>17.088799999999999</v>
      </c>
      <c r="Y801" s="46">
        <v>205.69880000000001</v>
      </c>
      <c r="Z801" s="47">
        <v>44016</v>
      </c>
      <c r="AA801" s="47">
        <v>44016</v>
      </c>
      <c r="AB801" s="48">
        <v>5</v>
      </c>
      <c r="AC801" s="46" t="str">
        <f>VLOOKUP(Table12[[#This Row],[ImporterID (IMPORTERS)]],IMPORTERS[],3,FALSE)</f>
        <v>Central</v>
      </c>
      <c r="AD801" s="49">
        <f>VLOOKUP(ORDERS[[#This Row],[ImporterID (IMPORTERS)]],IMPORTERS[],5,FALSE)</f>
        <v>33233</v>
      </c>
      <c r="AE801" s="50" t="e">
        <f ca="1">DATEDIF(#REF!, TODAY(), "Y")</f>
        <v>#REF!</v>
      </c>
      <c r="AF801" cm="1">
        <f t="array" aca="1" ref="AF801" ca="1">IF(RAND()&gt;0.3,INDEX($AG$2:$AG$209,RANDBETWEEN(1,208)),INDEX($AH$2:$AH$866,RANDBETWEEN(1,865)))</f>
        <v>300689719</v>
      </c>
      <c r="AH801">
        <v>352032867</v>
      </c>
    </row>
    <row r="802" spans="1:34" ht="15.75" customHeight="1" x14ac:dyDescent="0.25">
      <c r="A802">
        <v>801</v>
      </c>
      <c r="B802">
        <v>803</v>
      </c>
      <c r="C802">
        <v>2</v>
      </c>
      <c r="D802">
        <v>268591116</v>
      </c>
      <c r="E802" s="12">
        <v>43016</v>
      </c>
      <c r="F802">
        <v>136</v>
      </c>
      <c r="G802" t="s">
        <v>126</v>
      </c>
      <c r="H802">
        <v>85.03</v>
      </c>
      <c r="I802">
        <v>6.9521000000000006</v>
      </c>
      <c r="J802">
        <v>91.982100000000003</v>
      </c>
      <c r="K802" s="12">
        <v>43029</v>
      </c>
      <c r="L802" s="12">
        <v>43029</v>
      </c>
      <c r="M802" s="39">
        <v>5</v>
      </c>
      <c r="P802" s="45">
        <v>4325</v>
      </c>
      <c r="Q802" s="46">
        <v>4327</v>
      </c>
      <c r="R802" s="46">
        <v>3</v>
      </c>
      <c r="S802" s="58">
        <v>371176622</v>
      </c>
      <c r="T802" s="47">
        <v>43999</v>
      </c>
      <c r="U802" s="46">
        <v>723</v>
      </c>
      <c r="V802" s="46" t="s">
        <v>126</v>
      </c>
      <c r="W802" s="46">
        <v>124.07</v>
      </c>
      <c r="X802" s="46">
        <v>11.925599999999999</v>
      </c>
      <c r="Y802" s="46">
        <v>135.9956</v>
      </c>
      <c r="Z802" s="47">
        <v>44016</v>
      </c>
      <c r="AA802" s="47">
        <v>44016</v>
      </c>
      <c r="AB802" s="48">
        <v>1</v>
      </c>
      <c r="AC802" s="46" t="str">
        <f>VLOOKUP(Table12[[#This Row],[ImporterID (IMPORTERS)]],IMPORTERS[],3,FALSE)</f>
        <v>Haifa District</v>
      </c>
      <c r="AD802" s="49">
        <f>VLOOKUP(ORDERS[[#This Row],[ImporterID (IMPORTERS)]],IMPORTERS[],5,FALSE)</f>
        <v>36499</v>
      </c>
      <c r="AE802" s="50" t="e">
        <f ca="1">DATEDIF(#REF!, TODAY(), "Y")</f>
        <v>#REF!</v>
      </c>
      <c r="AF802" cm="1">
        <f t="array" aca="1" ref="AF802" ca="1">IF(RAND()&gt;0.3,INDEX($AG$2:$AG$209,RANDBETWEEN(1,208)),INDEX($AH$2:$AH$866,RANDBETWEEN(1,865)))</f>
        <v>210104453</v>
      </c>
      <c r="AH802">
        <v>316338950</v>
      </c>
    </row>
    <row r="803" spans="1:34" ht="15.75" customHeight="1" x14ac:dyDescent="0.25">
      <c r="A803">
        <v>802</v>
      </c>
      <c r="B803">
        <v>804</v>
      </c>
      <c r="C803">
        <v>2</v>
      </c>
      <c r="D803">
        <v>246830009</v>
      </c>
      <c r="E803" s="12">
        <v>43019</v>
      </c>
      <c r="F803">
        <v>136</v>
      </c>
      <c r="G803" t="s">
        <v>126</v>
      </c>
      <c r="H803">
        <v>361.93</v>
      </c>
      <c r="I803">
        <v>26.335100000000004</v>
      </c>
      <c r="J803">
        <v>388.26510000000002</v>
      </c>
      <c r="K803" s="12">
        <v>43031</v>
      </c>
      <c r="L803" s="12">
        <v>43031</v>
      </c>
      <c r="M803" s="39">
        <v>4</v>
      </c>
      <c r="P803" s="45">
        <v>4326</v>
      </c>
      <c r="Q803" s="46">
        <v>4328</v>
      </c>
      <c r="R803" s="46">
        <v>9</v>
      </c>
      <c r="S803" s="58">
        <v>316426942</v>
      </c>
      <c r="T803" s="47">
        <v>44005</v>
      </c>
      <c r="U803" s="46">
        <v>723</v>
      </c>
      <c r="V803" s="46" t="s">
        <v>126</v>
      </c>
      <c r="W803" s="46">
        <v>422.59</v>
      </c>
      <c r="X803" s="46">
        <v>35.807200000000002</v>
      </c>
      <c r="Y803" s="46">
        <v>458.3972</v>
      </c>
      <c r="Z803" s="47">
        <v>44018</v>
      </c>
      <c r="AA803" s="47">
        <v>44018</v>
      </c>
      <c r="AB803" s="48">
        <v>5</v>
      </c>
      <c r="AC803" s="46" t="str">
        <f>VLOOKUP(Table12[[#This Row],[ImporterID (IMPORTERS)]],IMPORTERS[],3,FALSE)</f>
        <v>Central</v>
      </c>
      <c r="AD803" s="49">
        <f>VLOOKUP(ORDERS[[#This Row],[ImporterID (IMPORTERS)]],IMPORTERS[],5,FALSE)</f>
        <v>20154</v>
      </c>
      <c r="AE803" s="50" t="e">
        <f ca="1">DATEDIF(#REF!, TODAY(), "Y")</f>
        <v>#REF!</v>
      </c>
      <c r="AF803" cm="1">
        <f t="array" aca="1" ref="AF803" ca="1">IF(RAND()&gt;0.3,INDEX($AG$2:$AG$209,RANDBETWEEN(1,208)),INDEX($AH$2:$AH$866,RANDBETWEEN(1,865)))</f>
        <v>213566610</v>
      </c>
      <c r="AH803">
        <v>309500646</v>
      </c>
    </row>
    <row r="804" spans="1:34" ht="15.75" customHeight="1" x14ac:dyDescent="0.25">
      <c r="A804">
        <v>803</v>
      </c>
      <c r="B804">
        <v>805</v>
      </c>
      <c r="C804">
        <v>1</v>
      </c>
      <c r="D804">
        <v>283392821</v>
      </c>
      <c r="E804" s="12">
        <v>43020</v>
      </c>
      <c r="F804">
        <v>136</v>
      </c>
      <c r="G804" t="s">
        <v>126</v>
      </c>
      <c r="H804">
        <v>417.47</v>
      </c>
      <c r="I804">
        <v>30.222900000000006</v>
      </c>
      <c r="J804">
        <v>447.69290000000001</v>
      </c>
      <c r="K804" s="12">
        <v>43032</v>
      </c>
      <c r="L804" s="12">
        <v>43032</v>
      </c>
      <c r="M804" s="39">
        <v>1</v>
      </c>
      <c r="P804" s="45">
        <v>4327</v>
      </c>
      <c r="Q804" s="46">
        <v>4329</v>
      </c>
      <c r="R804" s="46">
        <v>7</v>
      </c>
      <c r="S804" s="58">
        <v>292210756</v>
      </c>
      <c r="T804" s="47">
        <v>44004</v>
      </c>
      <c r="U804" s="46">
        <v>724</v>
      </c>
      <c r="V804" s="46" t="s">
        <v>127</v>
      </c>
      <c r="W804" s="46">
        <v>17.260000000000002</v>
      </c>
      <c r="X804" s="46">
        <v>3.3808000000000002</v>
      </c>
      <c r="Y804" s="46">
        <v>20.640800000000002</v>
      </c>
      <c r="Z804" s="47">
        <v>44015</v>
      </c>
      <c r="AA804" s="47">
        <v>44015</v>
      </c>
      <c r="AB804" s="48">
        <v>2</v>
      </c>
      <c r="AC804" s="46" t="str">
        <f>VLOOKUP(Table12[[#This Row],[ImporterID (IMPORTERS)]],IMPORTERS[],3,FALSE)</f>
        <v>Haifa District</v>
      </c>
      <c r="AD804" s="49">
        <f>VLOOKUP(ORDERS[[#This Row],[ImporterID (IMPORTERS)]],IMPORTERS[],5,FALSE)</f>
        <v>20855</v>
      </c>
      <c r="AE804" s="50" t="e">
        <f ca="1">DATEDIF(#REF!, TODAY(), "Y")</f>
        <v>#REF!</v>
      </c>
      <c r="AF804" cm="1">
        <f t="array" aca="1" ref="AF804" ca="1">IF(RAND()&gt;0.3,INDEX($AG$2:$AG$209,RANDBETWEEN(1,208)),INDEX($AH$2:$AH$866,RANDBETWEEN(1,865)))</f>
        <v>238131303</v>
      </c>
      <c r="AH804">
        <v>210220779</v>
      </c>
    </row>
    <row r="805" spans="1:34" ht="15.75" customHeight="1" x14ac:dyDescent="0.25">
      <c r="A805">
        <v>804</v>
      </c>
      <c r="B805">
        <v>806</v>
      </c>
      <c r="C805">
        <v>4</v>
      </c>
      <c r="D805">
        <v>366348025</v>
      </c>
      <c r="E805" s="12">
        <v>43021</v>
      </c>
      <c r="F805">
        <v>136</v>
      </c>
      <c r="G805" t="s">
        <v>126</v>
      </c>
      <c r="H805">
        <v>481.15</v>
      </c>
      <c r="I805">
        <v>34.680500000000002</v>
      </c>
      <c r="J805">
        <v>515.83050000000003</v>
      </c>
      <c r="K805" s="12">
        <v>43031</v>
      </c>
      <c r="L805" s="12">
        <v>43031</v>
      </c>
      <c r="M805" s="39">
        <v>4</v>
      </c>
      <c r="P805" s="45">
        <v>4328</v>
      </c>
      <c r="Q805" s="46">
        <v>4330</v>
      </c>
      <c r="R805" s="46">
        <v>11</v>
      </c>
      <c r="S805" s="58">
        <v>300802878</v>
      </c>
      <c r="T805" s="47">
        <v>44009</v>
      </c>
      <c r="U805" s="46">
        <v>724</v>
      </c>
      <c r="V805" s="46" t="s">
        <v>126</v>
      </c>
      <c r="W805" s="46">
        <v>432.69</v>
      </c>
      <c r="X805" s="46">
        <v>36.615200000000002</v>
      </c>
      <c r="Y805" s="46">
        <v>469.30520000000001</v>
      </c>
      <c r="Z805" s="47">
        <v>44020</v>
      </c>
      <c r="AA805" s="47">
        <v>44020</v>
      </c>
      <c r="AB805" s="48">
        <v>1</v>
      </c>
      <c r="AC805" s="46" t="str">
        <f>VLOOKUP(Table12[[#This Row],[ImporterID (IMPORTERS)]],IMPORTERS[],3,FALSE)</f>
        <v>Central</v>
      </c>
      <c r="AD805" s="49">
        <f>VLOOKUP(ORDERS[[#This Row],[ImporterID (IMPORTERS)]],IMPORTERS[],5,FALSE)</f>
        <v>36500</v>
      </c>
      <c r="AE805" s="50" t="e">
        <f ca="1">DATEDIF(#REF!, TODAY(), "Y")</f>
        <v>#REF!</v>
      </c>
      <c r="AF805" cm="1">
        <f t="array" aca="1" ref="AF805" ca="1">IF(RAND()&gt;0.3,INDEX($AG$2:$AG$209,RANDBETWEEN(1,208)),INDEX($AH$2:$AH$866,RANDBETWEEN(1,865)))</f>
        <v>395940718</v>
      </c>
      <c r="AH805">
        <v>314397201</v>
      </c>
    </row>
    <row r="806" spans="1:34" ht="15.75" customHeight="1" x14ac:dyDescent="0.25">
      <c r="A806">
        <v>805</v>
      </c>
      <c r="B806">
        <v>807</v>
      </c>
      <c r="C806">
        <v>2</v>
      </c>
      <c r="D806">
        <v>245826199</v>
      </c>
      <c r="E806" s="12">
        <v>43023</v>
      </c>
      <c r="F806">
        <v>136</v>
      </c>
      <c r="G806" t="s">
        <v>126</v>
      </c>
      <c r="H806">
        <v>37.51</v>
      </c>
      <c r="I806">
        <v>3.6257000000000001</v>
      </c>
      <c r="J806">
        <v>41.1357</v>
      </c>
      <c r="K806" s="12">
        <v>43033</v>
      </c>
      <c r="L806" s="12">
        <v>43033</v>
      </c>
      <c r="M806" s="39">
        <v>3</v>
      </c>
      <c r="P806" s="45">
        <v>4329</v>
      </c>
      <c r="Q806" s="46">
        <v>4331</v>
      </c>
      <c r="R806" s="46">
        <v>5</v>
      </c>
      <c r="S806" s="58">
        <v>325860418</v>
      </c>
      <c r="T806" s="47">
        <v>44011</v>
      </c>
      <c r="U806" s="46">
        <v>724</v>
      </c>
      <c r="V806" s="46" t="s">
        <v>126</v>
      </c>
      <c r="W806" s="46">
        <v>145.91</v>
      </c>
      <c r="X806" s="46">
        <v>13.672800000000001</v>
      </c>
      <c r="Y806" s="46">
        <v>159.58279999999999</v>
      </c>
      <c r="Z806" s="47">
        <v>44019</v>
      </c>
      <c r="AA806" s="47">
        <v>44024</v>
      </c>
      <c r="AB806" s="48">
        <v>4</v>
      </c>
      <c r="AC806" s="46" t="str">
        <f>VLOOKUP(Table12[[#This Row],[ImporterID (IMPORTERS)]],IMPORTERS[],3,FALSE)</f>
        <v>Central</v>
      </c>
      <c r="AD806" s="49">
        <f>VLOOKUP(ORDERS[[#This Row],[ImporterID (IMPORTERS)]],IMPORTERS[],5,FALSE)</f>
        <v>20661</v>
      </c>
      <c r="AE806" s="50" t="e">
        <f ca="1">DATEDIF(#REF!, TODAY(), "Y")</f>
        <v>#REF!</v>
      </c>
      <c r="AF806" cm="1">
        <f t="array" aca="1" ref="AF806" ca="1">IF(RAND()&gt;0.3,INDEX($AG$2:$AG$209,RANDBETWEEN(1,208)),INDEX($AH$2:$AH$866,RANDBETWEEN(1,865)))</f>
        <v>316507377</v>
      </c>
      <c r="AH806">
        <v>334007400</v>
      </c>
    </row>
    <row r="807" spans="1:34" ht="15.75" customHeight="1" x14ac:dyDescent="0.25">
      <c r="A807">
        <v>806</v>
      </c>
      <c r="B807">
        <v>808</v>
      </c>
      <c r="C807">
        <v>2</v>
      </c>
      <c r="D807">
        <v>237599956</v>
      </c>
      <c r="E807" s="12">
        <v>43025</v>
      </c>
      <c r="F807">
        <v>136</v>
      </c>
      <c r="G807" t="s">
        <v>127</v>
      </c>
      <c r="H807">
        <v>398.15</v>
      </c>
      <c r="I807">
        <v>28.8705</v>
      </c>
      <c r="J807">
        <v>427.02049999999997</v>
      </c>
      <c r="K807" s="12">
        <v>43028</v>
      </c>
      <c r="L807" s="12">
        <v>43028</v>
      </c>
      <c r="M807" s="39">
        <v>5</v>
      </c>
      <c r="P807" s="45">
        <v>4330</v>
      </c>
      <c r="Q807" s="46">
        <v>4332</v>
      </c>
      <c r="R807" s="46">
        <v>15</v>
      </c>
      <c r="S807" s="58">
        <v>260748122</v>
      </c>
      <c r="T807" s="47">
        <v>44005</v>
      </c>
      <c r="U807" s="46">
        <v>725</v>
      </c>
      <c r="V807" s="46" t="s">
        <v>126</v>
      </c>
      <c r="W807" s="46">
        <v>98.61</v>
      </c>
      <c r="X807" s="46">
        <v>7.9305000000000003</v>
      </c>
      <c r="Y807" s="46">
        <v>106.54049999999999</v>
      </c>
      <c r="Z807" s="47">
        <v>44019</v>
      </c>
      <c r="AA807" s="47">
        <v>44019</v>
      </c>
      <c r="AB807" s="48">
        <v>5</v>
      </c>
      <c r="AC807" s="46" t="str">
        <f>VLOOKUP(Table12[[#This Row],[ImporterID (IMPORTERS)]],IMPORTERS[],3,FALSE)</f>
        <v>Central</v>
      </c>
      <c r="AD807" s="49">
        <f>VLOOKUP(ORDERS[[#This Row],[ImporterID (IMPORTERS)]],IMPORTERS[],5,FALSE)</f>
        <v>28581</v>
      </c>
      <c r="AE807" s="50" t="e">
        <f ca="1">DATEDIF(#REF!, TODAY(), "Y")</f>
        <v>#REF!</v>
      </c>
      <c r="AF807" cm="1">
        <f t="array" aca="1" ref="AF807" ca="1">IF(RAND()&gt;0.3,INDEX($AG$2:$AG$209,RANDBETWEEN(1,208)),INDEX($AH$2:$AH$866,RANDBETWEEN(1,865)))</f>
        <v>397997402</v>
      </c>
      <c r="AH807">
        <v>349398107</v>
      </c>
    </row>
    <row r="808" spans="1:34" ht="15.75" customHeight="1" x14ac:dyDescent="0.25">
      <c r="A808">
        <v>807</v>
      </c>
      <c r="B808">
        <v>809</v>
      </c>
      <c r="C808">
        <v>4</v>
      </c>
      <c r="D808">
        <v>230595311</v>
      </c>
      <c r="E808" s="12">
        <v>43017</v>
      </c>
      <c r="F808">
        <v>137</v>
      </c>
      <c r="G808" t="s">
        <v>126</v>
      </c>
      <c r="H808">
        <v>55.41</v>
      </c>
      <c r="I808">
        <v>2.6623000000000001</v>
      </c>
      <c r="J808">
        <v>58.072299999999998</v>
      </c>
      <c r="K808" s="12">
        <v>43034</v>
      </c>
      <c r="L808" s="12">
        <v>43034</v>
      </c>
      <c r="M808" s="39">
        <v>4</v>
      </c>
      <c r="P808" s="45">
        <v>4331</v>
      </c>
      <c r="Q808" s="46">
        <v>4333</v>
      </c>
      <c r="R808" s="46">
        <v>7</v>
      </c>
      <c r="S808" s="58">
        <v>285947818</v>
      </c>
      <c r="T808" s="47">
        <v>44010</v>
      </c>
      <c r="U808" s="46">
        <v>725</v>
      </c>
      <c r="V808" s="46" t="s">
        <v>126</v>
      </c>
      <c r="W808" s="46">
        <v>53.81</v>
      </c>
      <c r="X808" s="46">
        <v>5.6905000000000001</v>
      </c>
      <c r="Y808" s="46">
        <v>59.500500000000002</v>
      </c>
      <c r="Z808" s="47">
        <v>44014</v>
      </c>
      <c r="AA808" s="47">
        <v>44018</v>
      </c>
      <c r="AB808" s="48">
        <v>3</v>
      </c>
      <c r="AC808" s="46" t="str">
        <f>VLOOKUP(Table12[[#This Row],[ImporterID (IMPORTERS)]],IMPORTERS[],3,FALSE)</f>
        <v>Central</v>
      </c>
      <c r="AD808" s="49">
        <f>VLOOKUP(ORDERS[[#This Row],[ImporterID (IMPORTERS)]],IMPORTERS[],5,FALSE)</f>
        <v>26922</v>
      </c>
      <c r="AE808" s="50" t="e">
        <f ca="1">DATEDIF(#REF!, TODAY(), "Y")</f>
        <v>#REF!</v>
      </c>
      <c r="AF808" cm="1">
        <f t="array" aca="1" ref="AF808" ca="1">IF(RAND()&gt;0.3,INDEX($AG$2:$AG$209,RANDBETWEEN(1,208)),INDEX($AH$2:$AH$866,RANDBETWEEN(1,865)))</f>
        <v>293412490</v>
      </c>
      <c r="AH808">
        <v>250625349</v>
      </c>
    </row>
    <row r="809" spans="1:34" ht="15.75" customHeight="1" x14ac:dyDescent="0.25">
      <c r="A809">
        <v>808</v>
      </c>
      <c r="B809">
        <v>810</v>
      </c>
      <c r="C809">
        <v>3</v>
      </c>
      <c r="D809">
        <v>281312756</v>
      </c>
      <c r="E809" s="12">
        <v>43019</v>
      </c>
      <c r="F809">
        <v>137</v>
      </c>
      <c r="G809" t="s">
        <v>126</v>
      </c>
      <c r="H809">
        <v>61.84</v>
      </c>
      <c r="I809">
        <v>2.8552</v>
      </c>
      <c r="J809">
        <v>64.6952</v>
      </c>
      <c r="K809" s="12">
        <v>43031</v>
      </c>
      <c r="L809" s="12">
        <v>43031</v>
      </c>
      <c r="M809" s="39">
        <v>5</v>
      </c>
      <c r="P809" s="45">
        <v>4332</v>
      </c>
      <c r="Q809" s="46">
        <v>4334</v>
      </c>
      <c r="R809" s="46">
        <v>18</v>
      </c>
      <c r="S809" s="58">
        <v>227842776</v>
      </c>
      <c r="T809" s="47">
        <v>44010</v>
      </c>
      <c r="U809" s="46">
        <v>725</v>
      </c>
      <c r="V809" s="46" t="s">
        <v>126</v>
      </c>
      <c r="W809" s="46">
        <v>94.66</v>
      </c>
      <c r="X809" s="46">
        <v>7.7329999999999997</v>
      </c>
      <c r="Y809" s="46">
        <v>102.393</v>
      </c>
      <c r="Z809" s="47">
        <v>44020</v>
      </c>
      <c r="AA809" s="47">
        <v>44020</v>
      </c>
      <c r="AB809" s="48">
        <v>5</v>
      </c>
      <c r="AC809" s="46" t="str">
        <f>VLOOKUP(Table12[[#This Row],[ImporterID (IMPORTERS)]],IMPORTERS[],3,FALSE)</f>
        <v>Central</v>
      </c>
      <c r="AD809" s="49">
        <f>VLOOKUP(ORDERS[[#This Row],[ImporterID (IMPORTERS)]],IMPORTERS[],5,FALSE)</f>
        <v>19491</v>
      </c>
      <c r="AE809" s="50" t="e">
        <f ca="1">DATEDIF(#REF!, TODAY(), "Y")</f>
        <v>#REF!</v>
      </c>
      <c r="AF809" cm="1">
        <f t="array" aca="1" ref="AF809" ca="1">IF(RAND()&gt;0.3,INDEX($AG$2:$AG$209,RANDBETWEEN(1,208)),INDEX($AH$2:$AH$866,RANDBETWEEN(1,865)))</f>
        <v>268261798</v>
      </c>
      <c r="AH809">
        <v>294585670</v>
      </c>
    </row>
    <row r="810" spans="1:34" ht="15.75" customHeight="1" x14ac:dyDescent="0.25">
      <c r="A810">
        <v>809</v>
      </c>
      <c r="B810">
        <v>811</v>
      </c>
      <c r="C810">
        <v>1</v>
      </c>
      <c r="D810">
        <v>209071819</v>
      </c>
      <c r="E810" s="12">
        <v>43021</v>
      </c>
      <c r="F810">
        <v>137</v>
      </c>
      <c r="G810" t="s">
        <v>126</v>
      </c>
      <c r="H810">
        <v>42.15</v>
      </c>
      <c r="I810">
        <v>2.2645</v>
      </c>
      <c r="J810">
        <v>44.414499999999997</v>
      </c>
      <c r="K810" s="12">
        <v>43036</v>
      </c>
      <c r="L810" s="12">
        <v>43036</v>
      </c>
      <c r="M810" s="39">
        <v>4</v>
      </c>
      <c r="P810" s="45">
        <v>4333</v>
      </c>
      <c r="Q810" s="46">
        <v>4335</v>
      </c>
      <c r="R810" s="46">
        <v>15</v>
      </c>
      <c r="S810" s="58">
        <v>363802682</v>
      </c>
      <c r="T810" s="47">
        <v>44011</v>
      </c>
      <c r="U810" s="46">
        <v>725</v>
      </c>
      <c r="V810" s="46" t="s">
        <v>126</v>
      </c>
      <c r="W810" s="46">
        <v>16.489999999999998</v>
      </c>
      <c r="X810" s="46">
        <v>3.8245</v>
      </c>
      <c r="Y810" s="46">
        <v>20.314499999999999</v>
      </c>
      <c r="Z810" s="47">
        <v>44018</v>
      </c>
      <c r="AA810" s="47">
        <v>44018</v>
      </c>
      <c r="AB810" s="48">
        <v>5</v>
      </c>
      <c r="AC810" s="46" t="str">
        <f>VLOOKUP(Table12[[#This Row],[ImporterID (IMPORTERS)]],IMPORTERS[],3,FALSE)</f>
        <v>Southern</v>
      </c>
      <c r="AD810" s="49">
        <f>VLOOKUP(ORDERS[[#This Row],[ImporterID (IMPORTERS)]],IMPORTERS[],5,FALSE)</f>
        <v>36399</v>
      </c>
      <c r="AE810" s="50" t="e">
        <f ca="1">DATEDIF(#REF!, TODAY(), "Y")</f>
        <v>#REF!</v>
      </c>
      <c r="AF810" cm="1">
        <f t="array" aca="1" ref="AF810" ca="1">IF(RAND()&gt;0.3,INDEX($AG$2:$AG$209,RANDBETWEEN(1,208)),INDEX($AH$2:$AH$866,RANDBETWEEN(1,865)))</f>
        <v>265070048</v>
      </c>
      <c r="AH810">
        <v>205536469</v>
      </c>
    </row>
    <row r="811" spans="1:34" ht="15.75" customHeight="1" x14ac:dyDescent="0.25">
      <c r="A811">
        <v>810</v>
      </c>
      <c r="B811">
        <v>812</v>
      </c>
      <c r="C811">
        <v>3</v>
      </c>
      <c r="D811">
        <v>367170802</v>
      </c>
      <c r="E811" s="12">
        <v>43027</v>
      </c>
      <c r="F811">
        <v>137</v>
      </c>
      <c r="G811" t="s">
        <v>127</v>
      </c>
      <c r="H811">
        <v>57.96</v>
      </c>
      <c r="I811">
        <v>2.7387999999999999</v>
      </c>
      <c r="J811">
        <v>60.698799999999999</v>
      </c>
      <c r="K811" s="12">
        <v>43032</v>
      </c>
      <c r="L811" s="12">
        <v>43032</v>
      </c>
      <c r="M811" s="39">
        <v>1</v>
      </c>
      <c r="P811" s="45">
        <v>4334</v>
      </c>
      <c r="Q811" s="46">
        <v>4336</v>
      </c>
      <c r="R811" s="46">
        <v>17</v>
      </c>
      <c r="S811" s="58">
        <v>393077342</v>
      </c>
      <c r="T811" s="47">
        <v>43999</v>
      </c>
      <c r="U811" s="46">
        <v>726</v>
      </c>
      <c r="V811" s="46" t="s">
        <v>127</v>
      </c>
      <c r="W811" s="46">
        <v>35.83</v>
      </c>
      <c r="X811" s="46">
        <v>3.7915000000000001</v>
      </c>
      <c r="Y811" s="46">
        <v>39.621499999999997</v>
      </c>
      <c r="Z811" s="47">
        <v>44014</v>
      </c>
      <c r="AA811" s="47">
        <v>44014</v>
      </c>
      <c r="AB811" s="48">
        <v>5</v>
      </c>
      <c r="AC811" s="46" t="str">
        <f>VLOOKUP(Table12[[#This Row],[ImporterID (IMPORTERS)]],IMPORTERS[],3,FALSE)</f>
        <v>Central</v>
      </c>
      <c r="AD811" s="49">
        <f>VLOOKUP(ORDERS[[#This Row],[ImporterID (IMPORTERS)]],IMPORTERS[],5,FALSE)</f>
        <v>26229</v>
      </c>
      <c r="AE811" s="50" t="e">
        <f ca="1">DATEDIF(#REF!, TODAY(), "Y")</f>
        <v>#REF!</v>
      </c>
      <c r="AF811" cm="1">
        <f t="array" aca="1" ref="AF811" ca="1">IF(RAND()&gt;0.3,INDEX($AG$2:$AG$209,RANDBETWEEN(1,208)),INDEX($AH$2:$AH$866,RANDBETWEEN(1,865)))</f>
        <v>315474017</v>
      </c>
      <c r="AH811">
        <v>321611151</v>
      </c>
    </row>
    <row r="812" spans="1:34" ht="15.75" customHeight="1" x14ac:dyDescent="0.25">
      <c r="A812">
        <v>811</v>
      </c>
      <c r="B812">
        <v>813</v>
      </c>
      <c r="C812">
        <v>5</v>
      </c>
      <c r="D812">
        <v>379059000</v>
      </c>
      <c r="E812" s="12">
        <v>43019</v>
      </c>
      <c r="F812">
        <v>138</v>
      </c>
      <c r="G812" t="s">
        <v>126</v>
      </c>
      <c r="H812">
        <v>262.04000000000002</v>
      </c>
      <c r="I812">
        <v>22.963200000000001</v>
      </c>
      <c r="J812">
        <v>285.00319999999999</v>
      </c>
      <c r="K812" s="12">
        <v>43039</v>
      </c>
      <c r="L812" s="12">
        <v>43039</v>
      </c>
      <c r="M812" s="39">
        <v>3</v>
      </c>
      <c r="P812" s="45">
        <v>4335</v>
      </c>
      <c r="Q812" s="46">
        <v>4337</v>
      </c>
      <c r="R812" s="46">
        <v>3</v>
      </c>
      <c r="S812" s="58">
        <v>263578367</v>
      </c>
      <c r="T812" s="47">
        <v>44000</v>
      </c>
      <c r="U812" s="46">
        <v>726</v>
      </c>
      <c r="V812" s="46" t="s">
        <v>126</v>
      </c>
      <c r="W812" s="46">
        <v>97.99</v>
      </c>
      <c r="X812" s="46">
        <v>6.8994999999999997</v>
      </c>
      <c r="Y812" s="46">
        <v>104.8895</v>
      </c>
      <c r="Z812" s="47">
        <v>44016</v>
      </c>
      <c r="AA812" s="47">
        <v>44016</v>
      </c>
      <c r="AB812" s="48">
        <v>3</v>
      </c>
      <c r="AC812" s="46" t="str">
        <f>VLOOKUP(Table12[[#This Row],[ImporterID (IMPORTERS)]],IMPORTERS[],3,FALSE)</f>
        <v>Central</v>
      </c>
      <c r="AD812" s="49">
        <f>VLOOKUP(ORDERS[[#This Row],[ImporterID (IMPORTERS)]],IMPORTERS[],5,FALSE)</f>
        <v>20597</v>
      </c>
      <c r="AE812" s="50" t="e">
        <f ca="1">DATEDIF(#REF!, TODAY(), "Y")</f>
        <v>#REF!</v>
      </c>
      <c r="AF812" cm="1">
        <f t="array" aca="1" ref="AF812" ca="1">IF(RAND()&gt;0.3,INDEX($AG$2:$AG$209,RANDBETWEEN(1,208)),INDEX($AH$2:$AH$866,RANDBETWEEN(1,865)))</f>
        <v>384443239</v>
      </c>
      <c r="AH812">
        <v>298822702</v>
      </c>
    </row>
    <row r="813" spans="1:34" ht="15.75" customHeight="1" x14ac:dyDescent="0.25">
      <c r="A813">
        <v>812</v>
      </c>
      <c r="B813">
        <v>814</v>
      </c>
      <c r="C813">
        <v>6</v>
      </c>
      <c r="D813">
        <v>259396150</v>
      </c>
      <c r="E813" s="12">
        <v>43021</v>
      </c>
      <c r="F813">
        <v>138</v>
      </c>
      <c r="G813" t="s">
        <v>126</v>
      </c>
      <c r="H813">
        <v>485.37</v>
      </c>
      <c r="I813">
        <v>40.829599999999999</v>
      </c>
      <c r="J813">
        <v>526.19960000000003</v>
      </c>
      <c r="K813" s="12">
        <v>43035</v>
      </c>
      <c r="L813" s="12">
        <v>43035</v>
      </c>
      <c r="M813" s="39">
        <v>1</v>
      </c>
      <c r="P813" s="45">
        <v>4336</v>
      </c>
      <c r="Q813" s="46">
        <v>4338</v>
      </c>
      <c r="R813" s="46">
        <v>14</v>
      </c>
      <c r="S813" s="58">
        <v>305932958</v>
      </c>
      <c r="T813" s="47">
        <v>44005</v>
      </c>
      <c r="U813" s="46">
        <v>726</v>
      </c>
      <c r="V813" s="46" t="s">
        <v>126</v>
      </c>
      <c r="W813" s="46">
        <v>109.12</v>
      </c>
      <c r="X813" s="46">
        <v>7.4560000000000004</v>
      </c>
      <c r="Y813" s="46">
        <v>116.57600000000001</v>
      </c>
      <c r="Z813" s="47">
        <v>44016</v>
      </c>
      <c r="AA813" s="47">
        <v>44016</v>
      </c>
      <c r="AB813" s="48">
        <v>3</v>
      </c>
      <c r="AC813" s="46" t="str">
        <f>VLOOKUP(Table12[[#This Row],[ImporterID (IMPORTERS)]],IMPORTERS[],3,FALSE)</f>
        <v>Central</v>
      </c>
      <c r="AD813" s="49">
        <f>VLOOKUP(ORDERS[[#This Row],[ImporterID (IMPORTERS)]],IMPORTERS[],5,FALSE)</f>
        <v>33542</v>
      </c>
      <c r="AE813" s="50" t="e">
        <f ca="1">DATEDIF(#REF!, TODAY(), "Y")</f>
        <v>#REF!</v>
      </c>
      <c r="AF813" cm="1">
        <f t="array" aca="1" ref="AF813" ca="1">IF(RAND()&gt;0.3,INDEX($AG$2:$AG$209,RANDBETWEEN(1,208)),INDEX($AH$2:$AH$866,RANDBETWEEN(1,865)))</f>
        <v>260748122</v>
      </c>
      <c r="AH813">
        <v>328886595</v>
      </c>
    </row>
    <row r="814" spans="1:34" ht="15.75" customHeight="1" x14ac:dyDescent="0.25">
      <c r="A814">
        <v>813</v>
      </c>
      <c r="B814">
        <v>815</v>
      </c>
      <c r="C814">
        <v>1</v>
      </c>
      <c r="D814">
        <v>240031061</v>
      </c>
      <c r="E814" s="12">
        <v>43023</v>
      </c>
      <c r="F814">
        <v>138</v>
      </c>
      <c r="G814" t="s">
        <v>126</v>
      </c>
      <c r="H814">
        <v>462.58</v>
      </c>
      <c r="I814">
        <v>39.006399999999999</v>
      </c>
      <c r="J814">
        <v>501.58639999999997</v>
      </c>
      <c r="K814" s="12">
        <v>43036</v>
      </c>
      <c r="L814" s="12">
        <v>43036</v>
      </c>
      <c r="M814" s="39">
        <v>3</v>
      </c>
      <c r="P814" s="45">
        <v>4337</v>
      </c>
      <c r="Q814" s="46">
        <v>4339</v>
      </c>
      <c r="R814" s="46">
        <v>14</v>
      </c>
      <c r="S814" s="58">
        <v>312516855</v>
      </c>
      <c r="T814" s="47">
        <v>44006</v>
      </c>
      <c r="U814" s="46">
        <v>726</v>
      </c>
      <c r="V814" s="46" t="s">
        <v>127</v>
      </c>
      <c r="W814" s="46">
        <v>311.77999999999997</v>
      </c>
      <c r="X814" s="46">
        <v>17.588999999999999</v>
      </c>
      <c r="Y814" s="46">
        <v>329.36899999999997</v>
      </c>
      <c r="Z814" s="47">
        <v>44016</v>
      </c>
      <c r="AA814" s="47">
        <v>44016</v>
      </c>
      <c r="AB814" s="48">
        <v>4</v>
      </c>
      <c r="AC814" s="46" t="str">
        <f>VLOOKUP(Table12[[#This Row],[ImporterID (IMPORTERS)]],IMPORTERS[],3,FALSE)</f>
        <v>Northern</v>
      </c>
      <c r="AD814" s="49">
        <f>VLOOKUP(ORDERS[[#This Row],[ImporterID (IMPORTERS)]],IMPORTERS[],5,FALSE)</f>
        <v>25899</v>
      </c>
      <c r="AE814" s="50" t="e">
        <f ca="1">DATEDIF(#REF!, TODAY(), "Y")</f>
        <v>#REF!</v>
      </c>
      <c r="AF814" cm="1">
        <f t="array" aca="1" ref="AF814" ca="1">IF(RAND()&gt;0.3,INDEX($AG$2:$AG$209,RANDBETWEEN(1,208)),INDEX($AH$2:$AH$866,RANDBETWEEN(1,865)))</f>
        <v>355052780</v>
      </c>
      <c r="AH814">
        <v>242657321</v>
      </c>
    </row>
    <row r="815" spans="1:34" ht="15.75" customHeight="1" x14ac:dyDescent="0.25">
      <c r="A815">
        <v>814</v>
      </c>
      <c r="B815">
        <v>816</v>
      </c>
      <c r="C815">
        <v>4</v>
      </c>
      <c r="D815">
        <v>292210756</v>
      </c>
      <c r="E815" s="12">
        <v>43024</v>
      </c>
      <c r="F815">
        <v>138</v>
      </c>
      <c r="G815" t="s">
        <v>126</v>
      </c>
      <c r="H815">
        <v>331.21</v>
      </c>
      <c r="I815">
        <v>28.4968</v>
      </c>
      <c r="J815">
        <v>359.70679999999999</v>
      </c>
      <c r="K815" s="12">
        <v>43034</v>
      </c>
      <c r="L815" s="12"/>
      <c r="M815" s="39">
        <v>1</v>
      </c>
      <c r="P815" s="45">
        <v>4338</v>
      </c>
      <c r="Q815" s="46">
        <v>4340</v>
      </c>
      <c r="R815" s="46">
        <v>12</v>
      </c>
      <c r="S815" s="58">
        <v>305245395</v>
      </c>
      <c r="T815" s="47">
        <v>44007</v>
      </c>
      <c r="U815" s="46">
        <v>726</v>
      </c>
      <c r="V815" s="46" t="s">
        <v>127</v>
      </c>
      <c r="W815" s="46">
        <v>224.78</v>
      </c>
      <c r="X815" s="46">
        <v>13.239000000000001</v>
      </c>
      <c r="Y815" s="46">
        <v>238.01900000000001</v>
      </c>
      <c r="Z815" s="47">
        <v>44017</v>
      </c>
      <c r="AA815" s="47">
        <v>44017</v>
      </c>
      <c r="AB815" s="48">
        <v>5</v>
      </c>
      <c r="AC815" s="46" t="str">
        <f>VLOOKUP(Table12[[#This Row],[ImporterID (IMPORTERS)]],IMPORTERS[],3,FALSE)</f>
        <v>Central</v>
      </c>
      <c r="AD815" s="49">
        <f>VLOOKUP(ORDERS[[#This Row],[ImporterID (IMPORTERS)]],IMPORTERS[],5,FALSE)</f>
        <v>25421</v>
      </c>
      <c r="AE815" s="50" t="e">
        <f ca="1">DATEDIF(#REF!, TODAY(), "Y")</f>
        <v>#REF!</v>
      </c>
      <c r="AF815" cm="1">
        <f t="array" aca="1" ref="AF815" ca="1">IF(RAND()&gt;0.3,INDEX($AG$2:$AG$209,RANDBETWEEN(1,208)),INDEX($AH$2:$AH$866,RANDBETWEEN(1,865)))</f>
        <v>229729548</v>
      </c>
      <c r="AH815">
        <v>386341806</v>
      </c>
    </row>
    <row r="816" spans="1:34" ht="15.75" customHeight="1" x14ac:dyDescent="0.25">
      <c r="A816">
        <v>815</v>
      </c>
      <c r="B816">
        <v>817</v>
      </c>
      <c r="C816">
        <v>3</v>
      </c>
      <c r="D816">
        <v>215708556</v>
      </c>
      <c r="E816" s="12">
        <v>43027</v>
      </c>
      <c r="F816">
        <v>138</v>
      </c>
      <c r="G816" t="s">
        <v>126</v>
      </c>
      <c r="H816">
        <v>59.14</v>
      </c>
      <c r="I816">
        <v>6.7312000000000003</v>
      </c>
      <c r="J816">
        <v>65.871200000000002</v>
      </c>
      <c r="K816" s="12">
        <v>43034</v>
      </c>
      <c r="L816" s="12">
        <v>43034</v>
      </c>
      <c r="M816" s="39">
        <v>4</v>
      </c>
      <c r="P816" s="45">
        <v>4339</v>
      </c>
      <c r="Q816" s="46">
        <v>4341</v>
      </c>
      <c r="R816" s="46">
        <v>15</v>
      </c>
      <c r="S816" s="58">
        <v>266846543</v>
      </c>
      <c r="T816" s="47">
        <v>44008</v>
      </c>
      <c r="U816" s="46">
        <v>726</v>
      </c>
      <c r="V816" s="46" t="s">
        <v>126</v>
      </c>
      <c r="W816" s="46">
        <v>142.11000000000001</v>
      </c>
      <c r="X816" s="46">
        <v>9.105500000000001</v>
      </c>
      <c r="Y816" s="46">
        <v>151.21550000000002</v>
      </c>
      <c r="Z816" s="47">
        <v>44014</v>
      </c>
      <c r="AA816" s="47">
        <v>44014</v>
      </c>
      <c r="AB816" s="48">
        <v>4</v>
      </c>
      <c r="AC816" s="46" t="str">
        <f>VLOOKUP(Table12[[#This Row],[ImporterID (IMPORTERS)]],IMPORTERS[],3,FALSE)</f>
        <v>Central</v>
      </c>
      <c r="AD816" s="49">
        <f>VLOOKUP(ORDERS[[#This Row],[ImporterID (IMPORTERS)]],IMPORTERS[],5,FALSE)</f>
        <v>27785</v>
      </c>
      <c r="AE816" s="50" t="e">
        <f ca="1">DATEDIF(#REF!, TODAY(), "Y")</f>
        <v>#REF!</v>
      </c>
      <c r="AF816" cm="1">
        <f t="array" aca="1" ref="AF816" ca="1">IF(RAND()&gt;0.3,INDEX($AG$2:$AG$209,RANDBETWEEN(1,208)),INDEX($AH$2:$AH$866,RANDBETWEEN(1,865)))</f>
        <v>397997402</v>
      </c>
      <c r="AH816">
        <v>215708556</v>
      </c>
    </row>
    <row r="817" spans="1:34" ht="15.75" customHeight="1" x14ac:dyDescent="0.25">
      <c r="A817">
        <v>816</v>
      </c>
      <c r="B817">
        <v>818</v>
      </c>
      <c r="C817">
        <v>4</v>
      </c>
      <c r="D817">
        <v>321658260</v>
      </c>
      <c r="E817" s="12">
        <v>43029</v>
      </c>
      <c r="F817">
        <v>138</v>
      </c>
      <c r="G817" t="s">
        <v>127</v>
      </c>
      <c r="H817">
        <v>18.100000000000001</v>
      </c>
      <c r="I817">
        <v>3.4480000000000004</v>
      </c>
      <c r="J817">
        <v>21.548000000000002</v>
      </c>
      <c r="K817" s="12">
        <v>43034</v>
      </c>
      <c r="L817" s="12">
        <v>43036</v>
      </c>
      <c r="M817" s="39">
        <v>5</v>
      </c>
      <c r="P817" s="45">
        <v>4340</v>
      </c>
      <c r="Q817" s="46">
        <v>4342</v>
      </c>
      <c r="R817" s="46">
        <v>5</v>
      </c>
      <c r="S817" s="58">
        <v>369399558</v>
      </c>
      <c r="T817" s="47">
        <v>44011</v>
      </c>
      <c r="U817" s="46">
        <v>726</v>
      </c>
      <c r="V817" s="46" t="s">
        <v>126</v>
      </c>
      <c r="W817" s="46">
        <v>236.06</v>
      </c>
      <c r="X817" s="46">
        <v>13.803000000000001</v>
      </c>
      <c r="Y817" s="46">
        <v>249.863</v>
      </c>
      <c r="Z817" s="47">
        <v>44020</v>
      </c>
      <c r="AA817" s="47">
        <v>44020</v>
      </c>
      <c r="AB817" s="48">
        <v>1</v>
      </c>
      <c r="AC817" s="46" t="str">
        <f>VLOOKUP(Table12[[#This Row],[ImporterID (IMPORTERS)]],IMPORTERS[],3,FALSE)</f>
        <v>Central</v>
      </c>
      <c r="AD817" s="49">
        <f>VLOOKUP(ORDERS[[#This Row],[ImporterID (IMPORTERS)]],IMPORTERS[],5,FALSE)</f>
        <v>25921</v>
      </c>
      <c r="AE817" s="50" t="e">
        <f ca="1">DATEDIF(#REF!, TODAY(), "Y")</f>
        <v>#REF!</v>
      </c>
      <c r="AF817" cm="1">
        <f t="array" aca="1" ref="AF817" ca="1">IF(RAND()&gt;0.3,INDEX($AG$2:$AG$209,RANDBETWEEN(1,208)),INDEX($AH$2:$AH$866,RANDBETWEEN(1,865)))</f>
        <v>363879745</v>
      </c>
      <c r="AH817">
        <v>360927235</v>
      </c>
    </row>
    <row r="818" spans="1:34" ht="15.75" customHeight="1" x14ac:dyDescent="0.25">
      <c r="A818">
        <v>817</v>
      </c>
      <c r="B818">
        <v>819</v>
      </c>
      <c r="C818">
        <v>3</v>
      </c>
      <c r="D818">
        <v>230267405</v>
      </c>
      <c r="E818" s="12">
        <v>43020</v>
      </c>
      <c r="F818">
        <v>139</v>
      </c>
      <c r="G818" t="s">
        <v>127</v>
      </c>
      <c r="H818">
        <v>183.84</v>
      </c>
      <c r="I818">
        <v>13.0304</v>
      </c>
      <c r="J818">
        <v>196.87040000000002</v>
      </c>
      <c r="K818" s="12">
        <v>43037</v>
      </c>
      <c r="L818" s="12">
        <v>43037</v>
      </c>
      <c r="M818" s="39">
        <v>4</v>
      </c>
      <c r="P818" s="45">
        <v>4341</v>
      </c>
      <c r="Q818" s="46">
        <v>4343</v>
      </c>
      <c r="R818" s="46">
        <v>8</v>
      </c>
      <c r="S818" s="58">
        <v>348740330</v>
      </c>
      <c r="T818" s="47">
        <v>44011</v>
      </c>
      <c r="U818" s="46">
        <v>726</v>
      </c>
      <c r="V818" s="46" t="s">
        <v>126</v>
      </c>
      <c r="W818" s="46">
        <v>332.74</v>
      </c>
      <c r="X818" s="46">
        <v>18.637</v>
      </c>
      <c r="Y818" s="46">
        <v>351.37700000000001</v>
      </c>
      <c r="Z818" s="47">
        <v>44015</v>
      </c>
      <c r="AA818" s="47">
        <v>44015</v>
      </c>
      <c r="AB818" s="48">
        <v>5</v>
      </c>
      <c r="AC818" s="46" t="str">
        <f>VLOOKUP(Table12[[#This Row],[ImporterID (IMPORTERS)]],IMPORTERS[],3,FALSE)</f>
        <v>Jerusalem District</v>
      </c>
      <c r="AD818" s="49">
        <f>VLOOKUP(ORDERS[[#This Row],[ImporterID (IMPORTERS)]],IMPORTERS[],5,FALSE)</f>
        <v>34284</v>
      </c>
      <c r="AE818" s="50" t="e">
        <f ca="1">DATEDIF(#REF!, TODAY(), "Y")</f>
        <v>#REF!</v>
      </c>
      <c r="AF818" cm="1">
        <f t="array" aca="1" ref="AF818" ca="1">IF(RAND()&gt;0.3,INDEX($AG$2:$AG$209,RANDBETWEEN(1,208)),INDEX($AH$2:$AH$866,RANDBETWEEN(1,865)))</f>
        <v>241149717</v>
      </c>
      <c r="AH818">
        <v>388137116</v>
      </c>
    </row>
    <row r="819" spans="1:34" ht="15.75" customHeight="1" x14ac:dyDescent="0.25">
      <c r="A819">
        <v>818</v>
      </c>
      <c r="B819">
        <v>820</v>
      </c>
      <c r="C819">
        <v>1</v>
      </c>
      <c r="D819">
        <v>396711038</v>
      </c>
      <c r="E819" s="12">
        <v>43021</v>
      </c>
      <c r="F819">
        <v>139</v>
      </c>
      <c r="G819" t="s">
        <v>126</v>
      </c>
      <c r="H819">
        <v>225.07</v>
      </c>
      <c r="I819">
        <v>15.504199999999999</v>
      </c>
      <c r="J819">
        <v>240.57419999999999</v>
      </c>
      <c r="K819" s="12">
        <v>43035</v>
      </c>
      <c r="L819" s="12">
        <v>43035</v>
      </c>
      <c r="M819" s="39">
        <v>4</v>
      </c>
      <c r="P819" s="45">
        <v>4342</v>
      </c>
      <c r="Q819" s="46">
        <v>4344</v>
      </c>
      <c r="R819" s="46">
        <v>15</v>
      </c>
      <c r="S819" s="58">
        <v>217865517</v>
      </c>
      <c r="T819" s="47">
        <v>43998</v>
      </c>
      <c r="U819" s="46">
        <v>727</v>
      </c>
      <c r="V819" s="46" t="s">
        <v>126</v>
      </c>
      <c r="W819" s="46">
        <v>21.34</v>
      </c>
      <c r="X819" s="46">
        <v>4.0670000000000002</v>
      </c>
      <c r="Y819" s="46">
        <v>25.407</v>
      </c>
      <c r="Z819" s="47">
        <v>44015</v>
      </c>
      <c r="AA819" s="47">
        <v>44015</v>
      </c>
      <c r="AB819" s="48">
        <v>3</v>
      </c>
      <c r="AC819" s="46" t="str">
        <f>VLOOKUP(Table12[[#This Row],[ImporterID (IMPORTERS)]],IMPORTERS[],3,FALSE)</f>
        <v>Northern</v>
      </c>
      <c r="AD819" s="49">
        <f>VLOOKUP(ORDERS[[#This Row],[ImporterID (IMPORTERS)]],IMPORTERS[],5,FALSE)</f>
        <v>32693</v>
      </c>
      <c r="AE819" s="50" t="e">
        <f ca="1">DATEDIF(#REF!, TODAY(), "Y")</f>
        <v>#REF!</v>
      </c>
      <c r="AF819" cm="1">
        <f t="array" aca="1" ref="AF819" ca="1">IF(RAND()&gt;0.3,INDEX($AG$2:$AG$209,RANDBETWEEN(1,208)),INDEX($AH$2:$AH$866,RANDBETWEEN(1,865)))</f>
        <v>318999135</v>
      </c>
      <c r="AH819">
        <v>343237979</v>
      </c>
    </row>
    <row r="820" spans="1:34" ht="15.75" customHeight="1" x14ac:dyDescent="0.25">
      <c r="A820">
        <v>819</v>
      </c>
      <c r="B820">
        <v>821</v>
      </c>
      <c r="C820">
        <v>6</v>
      </c>
      <c r="D820">
        <v>226187941</v>
      </c>
      <c r="E820" s="12">
        <v>43021</v>
      </c>
      <c r="F820">
        <v>139</v>
      </c>
      <c r="G820" t="s">
        <v>127</v>
      </c>
      <c r="H820">
        <v>334.72</v>
      </c>
      <c r="I820">
        <v>22.083200000000001</v>
      </c>
      <c r="J820">
        <v>356.8032</v>
      </c>
      <c r="K820" s="12">
        <v>43039</v>
      </c>
      <c r="L820" s="12">
        <v>43039</v>
      </c>
      <c r="M820" s="39">
        <v>5</v>
      </c>
      <c r="P820" s="45">
        <v>4343</v>
      </c>
      <c r="Q820" s="46">
        <v>4345</v>
      </c>
      <c r="R820" s="46">
        <v>10</v>
      </c>
      <c r="S820" s="58">
        <v>325860418</v>
      </c>
      <c r="T820" s="47">
        <v>44000</v>
      </c>
      <c r="U820" s="46">
        <v>727</v>
      </c>
      <c r="V820" s="46" t="s">
        <v>126</v>
      </c>
      <c r="W820" s="46">
        <v>23.36</v>
      </c>
      <c r="X820" s="46">
        <v>4.1680000000000001</v>
      </c>
      <c r="Y820" s="46">
        <v>27.527999999999999</v>
      </c>
      <c r="Z820" s="47">
        <v>44015</v>
      </c>
      <c r="AA820" s="47">
        <v>44015</v>
      </c>
      <c r="AB820" s="48">
        <v>5</v>
      </c>
      <c r="AC820" s="46" t="str">
        <f>VLOOKUP(Table12[[#This Row],[ImporterID (IMPORTERS)]],IMPORTERS[],3,FALSE)</f>
        <v>Central</v>
      </c>
      <c r="AD820" s="49">
        <f>VLOOKUP(ORDERS[[#This Row],[ImporterID (IMPORTERS)]],IMPORTERS[],5,FALSE)</f>
        <v>29061</v>
      </c>
      <c r="AE820" s="50" t="e">
        <f ca="1">DATEDIF(#REF!, TODAY(), "Y")</f>
        <v>#REF!</v>
      </c>
      <c r="AF820" cm="1">
        <f t="array" aca="1" ref="AF820" ca="1">IF(RAND()&gt;0.3,INDEX($AG$2:$AG$209,RANDBETWEEN(1,208)),INDEX($AH$2:$AH$866,RANDBETWEEN(1,865)))</f>
        <v>353776632</v>
      </c>
      <c r="AH820">
        <v>212173376</v>
      </c>
    </row>
    <row r="821" spans="1:34" ht="15.75" customHeight="1" x14ac:dyDescent="0.25">
      <c r="A821">
        <v>820</v>
      </c>
      <c r="B821">
        <v>822</v>
      </c>
      <c r="C821">
        <v>3</v>
      </c>
      <c r="D821">
        <v>362798951</v>
      </c>
      <c r="E821" s="12">
        <v>43024</v>
      </c>
      <c r="F821">
        <v>139</v>
      </c>
      <c r="G821" t="s">
        <v>126</v>
      </c>
      <c r="H821">
        <v>473.24</v>
      </c>
      <c r="I821">
        <v>30.394400000000001</v>
      </c>
      <c r="J821">
        <v>503.63440000000003</v>
      </c>
      <c r="K821" s="12">
        <v>43038</v>
      </c>
      <c r="L821" s="12">
        <v>43038</v>
      </c>
      <c r="M821" s="39">
        <v>4</v>
      </c>
      <c r="P821" s="45">
        <v>4344</v>
      </c>
      <c r="Q821" s="46">
        <v>4346</v>
      </c>
      <c r="R821" s="46">
        <v>6</v>
      </c>
      <c r="S821" s="58">
        <v>220706717</v>
      </c>
      <c r="T821" s="47">
        <v>44004</v>
      </c>
      <c r="U821" s="46">
        <v>727</v>
      </c>
      <c r="V821" s="46" t="s">
        <v>126</v>
      </c>
      <c r="W821" s="46">
        <v>89.07</v>
      </c>
      <c r="X821" s="46">
        <v>7.4535</v>
      </c>
      <c r="Y821" s="46">
        <v>96.523499999999999</v>
      </c>
      <c r="Z821" s="47">
        <v>44019</v>
      </c>
      <c r="AA821" s="47">
        <v>44019</v>
      </c>
      <c r="AB821" s="48">
        <v>1</v>
      </c>
      <c r="AC821" s="46" t="str">
        <f>VLOOKUP(Table12[[#This Row],[ImporterID (IMPORTERS)]],IMPORTERS[],3,FALSE)</f>
        <v>Central</v>
      </c>
      <c r="AD821" s="49">
        <f>VLOOKUP(ORDERS[[#This Row],[ImporterID (IMPORTERS)]],IMPORTERS[],5,FALSE)</f>
        <v>23962</v>
      </c>
      <c r="AE821" s="50" t="e">
        <f ca="1">DATEDIF(#REF!, TODAY(), "Y")</f>
        <v>#REF!</v>
      </c>
      <c r="AF821" cm="1">
        <f t="array" aca="1" ref="AF821" ca="1">IF(RAND()&gt;0.3,INDEX($AG$2:$AG$209,RANDBETWEEN(1,208)),INDEX($AH$2:$AH$866,RANDBETWEEN(1,865)))</f>
        <v>329174832</v>
      </c>
      <c r="AH821">
        <v>346113923</v>
      </c>
    </row>
    <row r="822" spans="1:34" ht="15.75" customHeight="1" x14ac:dyDescent="0.25">
      <c r="A822">
        <v>821</v>
      </c>
      <c r="B822">
        <v>823</v>
      </c>
      <c r="C822">
        <v>6</v>
      </c>
      <c r="D822">
        <v>357955856</v>
      </c>
      <c r="E822" s="12">
        <v>43026</v>
      </c>
      <c r="F822">
        <v>139</v>
      </c>
      <c r="G822" t="s">
        <v>126</v>
      </c>
      <c r="H822">
        <v>208.01</v>
      </c>
      <c r="I822">
        <v>14.480599999999999</v>
      </c>
      <c r="J822">
        <v>222.4906</v>
      </c>
      <c r="K822" s="12">
        <v>43035</v>
      </c>
      <c r="L822" s="12">
        <v>43035</v>
      </c>
      <c r="M822" s="39">
        <v>5</v>
      </c>
      <c r="P822" s="45">
        <v>4345</v>
      </c>
      <c r="Q822" s="46">
        <v>4347</v>
      </c>
      <c r="R822" s="46">
        <v>14</v>
      </c>
      <c r="S822" s="58">
        <v>303675128</v>
      </c>
      <c r="T822" s="47">
        <v>44009</v>
      </c>
      <c r="U822" s="46">
        <v>727</v>
      </c>
      <c r="V822" s="46" t="s">
        <v>126</v>
      </c>
      <c r="W822" s="46">
        <v>18.14</v>
      </c>
      <c r="X822" s="46">
        <v>3.907</v>
      </c>
      <c r="Y822" s="46">
        <v>22.047000000000001</v>
      </c>
      <c r="Z822" s="47">
        <v>44016</v>
      </c>
      <c r="AA822" s="47">
        <v>44016</v>
      </c>
      <c r="AB822" s="48">
        <v>4</v>
      </c>
      <c r="AC822" s="46" t="str">
        <f>VLOOKUP(Table12[[#This Row],[ImporterID (IMPORTERS)]],IMPORTERS[],3,FALSE)</f>
        <v>Central</v>
      </c>
      <c r="AD822" s="49">
        <f>VLOOKUP(ORDERS[[#This Row],[ImporterID (IMPORTERS)]],IMPORTERS[],5,FALSE)</f>
        <v>27729</v>
      </c>
      <c r="AE822" s="50" t="e">
        <f ca="1">DATEDIF(#REF!, TODAY(), "Y")</f>
        <v>#REF!</v>
      </c>
      <c r="AF822" cm="1">
        <f t="array" aca="1" ref="AF822" ca="1">IF(RAND()&gt;0.3,INDEX($AG$2:$AG$209,RANDBETWEEN(1,208)),INDEX($AH$2:$AH$866,RANDBETWEEN(1,865)))</f>
        <v>325490621</v>
      </c>
      <c r="AH822">
        <v>316702726</v>
      </c>
    </row>
    <row r="823" spans="1:34" ht="15.75" customHeight="1" x14ac:dyDescent="0.25">
      <c r="A823">
        <v>822</v>
      </c>
      <c r="B823">
        <v>824</v>
      </c>
      <c r="C823">
        <v>5</v>
      </c>
      <c r="D823">
        <v>206966950</v>
      </c>
      <c r="E823" s="12">
        <v>43026</v>
      </c>
      <c r="F823">
        <v>139</v>
      </c>
      <c r="G823" t="s">
        <v>126</v>
      </c>
      <c r="H823">
        <v>204.38</v>
      </c>
      <c r="I823">
        <v>14.262799999999999</v>
      </c>
      <c r="J823">
        <v>218.64279999999999</v>
      </c>
      <c r="K823" s="12">
        <v>43035</v>
      </c>
      <c r="L823" s="12">
        <v>43035</v>
      </c>
      <c r="M823" s="39">
        <v>5</v>
      </c>
      <c r="P823" s="45">
        <v>4346</v>
      </c>
      <c r="Q823" s="46">
        <v>4348</v>
      </c>
      <c r="R823" s="46">
        <v>3</v>
      </c>
      <c r="S823" s="58">
        <v>260242274</v>
      </c>
      <c r="T823" s="47">
        <v>44001</v>
      </c>
      <c r="U823" s="46">
        <v>728</v>
      </c>
      <c r="V823" s="46" t="s">
        <v>126</v>
      </c>
      <c r="W823" s="46">
        <v>160.28</v>
      </c>
      <c r="X823" s="46">
        <v>10.014000000000001</v>
      </c>
      <c r="Y823" s="46">
        <v>170.29400000000001</v>
      </c>
      <c r="Z823" s="47">
        <v>44017</v>
      </c>
      <c r="AA823" s="47">
        <v>44017</v>
      </c>
      <c r="AB823" s="48">
        <v>5</v>
      </c>
      <c r="AC823" s="46" t="str">
        <f>VLOOKUP(Table12[[#This Row],[ImporterID (IMPORTERS)]],IMPORTERS[],3,FALSE)</f>
        <v>Central</v>
      </c>
      <c r="AD823" s="49">
        <f>VLOOKUP(ORDERS[[#This Row],[ImporterID (IMPORTERS)]],IMPORTERS[],5,FALSE)</f>
        <v>28060</v>
      </c>
      <c r="AE823" s="50" t="e">
        <f ca="1">DATEDIF(#REF!, TODAY(), "Y")</f>
        <v>#REF!</v>
      </c>
      <c r="AF823" cm="1">
        <f t="array" aca="1" ref="AF823" ca="1">IF(RAND()&gt;0.3,INDEX($AG$2:$AG$209,RANDBETWEEN(1,208)),INDEX($AH$2:$AH$866,RANDBETWEEN(1,865)))</f>
        <v>223958446</v>
      </c>
      <c r="AH823">
        <v>384320763</v>
      </c>
    </row>
    <row r="824" spans="1:34" ht="15.75" customHeight="1" x14ac:dyDescent="0.25">
      <c r="A824">
        <v>823</v>
      </c>
      <c r="B824">
        <v>825</v>
      </c>
      <c r="C824">
        <v>2</v>
      </c>
      <c r="D824">
        <v>251239793</v>
      </c>
      <c r="E824" s="12">
        <v>43031</v>
      </c>
      <c r="F824">
        <v>139</v>
      </c>
      <c r="G824" t="s">
        <v>127</v>
      </c>
      <c r="H824">
        <v>62.71</v>
      </c>
      <c r="I824">
        <v>5.7625999999999999</v>
      </c>
      <c r="J824">
        <v>68.4726</v>
      </c>
      <c r="K824" s="12">
        <v>43036</v>
      </c>
      <c r="L824" s="12">
        <v>43036</v>
      </c>
      <c r="M824" s="39">
        <v>4</v>
      </c>
      <c r="P824" s="45">
        <v>4347</v>
      </c>
      <c r="Q824" s="46">
        <v>4349</v>
      </c>
      <c r="R824" s="46">
        <v>1</v>
      </c>
      <c r="S824" s="58">
        <v>255578421</v>
      </c>
      <c r="T824" s="47">
        <v>44007</v>
      </c>
      <c r="U824" s="46">
        <v>728</v>
      </c>
      <c r="V824" s="46" t="s">
        <v>127</v>
      </c>
      <c r="W824" s="46">
        <v>334.8</v>
      </c>
      <c r="X824" s="46">
        <v>18.740000000000002</v>
      </c>
      <c r="Y824" s="46">
        <v>353.54</v>
      </c>
      <c r="Z824" s="47">
        <v>44021</v>
      </c>
      <c r="AA824" s="47">
        <v>44021</v>
      </c>
      <c r="AB824" s="48">
        <v>2</v>
      </c>
      <c r="AC824" s="46" t="str">
        <f>VLOOKUP(Table12[[#This Row],[ImporterID (IMPORTERS)]],IMPORTERS[],3,FALSE)</f>
        <v>Central</v>
      </c>
      <c r="AD824" s="49">
        <f>VLOOKUP(ORDERS[[#This Row],[ImporterID (IMPORTERS)]],IMPORTERS[],5,FALSE)</f>
        <v>23005</v>
      </c>
      <c r="AE824" s="50" t="e">
        <f ca="1">DATEDIF(#REF!, TODAY(), "Y")</f>
        <v>#REF!</v>
      </c>
      <c r="AF824" cm="1">
        <f t="array" aca="1" ref="AF824" ca="1">IF(RAND()&gt;0.3,INDEX($AG$2:$AG$209,RANDBETWEEN(1,208)),INDEX($AH$2:$AH$866,RANDBETWEEN(1,865)))</f>
        <v>275940402</v>
      </c>
      <c r="AH824">
        <v>377440107</v>
      </c>
    </row>
    <row r="825" spans="1:34" ht="15.75" customHeight="1" x14ac:dyDescent="0.25">
      <c r="A825">
        <v>824</v>
      </c>
      <c r="B825">
        <v>826</v>
      </c>
      <c r="C825">
        <v>6</v>
      </c>
      <c r="D825">
        <v>375339117</v>
      </c>
      <c r="E825" s="12">
        <v>43032</v>
      </c>
      <c r="F825">
        <v>139</v>
      </c>
      <c r="G825" t="s">
        <v>126</v>
      </c>
      <c r="H825">
        <v>221.38</v>
      </c>
      <c r="I825">
        <v>15.2828</v>
      </c>
      <c r="J825">
        <v>236.6628</v>
      </c>
      <c r="K825" s="12">
        <v>43037</v>
      </c>
      <c r="L825" s="12">
        <v>43037</v>
      </c>
      <c r="M825" s="39">
        <v>3</v>
      </c>
      <c r="P825" s="45">
        <v>4348</v>
      </c>
      <c r="Q825" s="46">
        <v>4350</v>
      </c>
      <c r="R825" s="46">
        <v>7</v>
      </c>
      <c r="S825" s="58">
        <v>248548031</v>
      </c>
      <c r="T825" s="47">
        <v>44011</v>
      </c>
      <c r="U825" s="46">
        <v>728</v>
      </c>
      <c r="V825" s="46" t="s">
        <v>126</v>
      </c>
      <c r="W825" s="46">
        <v>67.44</v>
      </c>
      <c r="X825" s="46">
        <v>5.3719999999999999</v>
      </c>
      <c r="Y825" s="46">
        <v>72.811999999999998</v>
      </c>
      <c r="Z825" s="47">
        <v>44019</v>
      </c>
      <c r="AA825" s="47">
        <v>44019</v>
      </c>
      <c r="AB825" s="48">
        <v>4</v>
      </c>
      <c r="AC825" s="46" t="str">
        <f>VLOOKUP(Table12[[#This Row],[ImporterID (IMPORTERS)]],IMPORTERS[],3,FALSE)</f>
        <v>Central</v>
      </c>
      <c r="AD825" s="49">
        <f>VLOOKUP(ORDERS[[#This Row],[ImporterID (IMPORTERS)]],IMPORTERS[],5,FALSE)</f>
        <v>26033</v>
      </c>
      <c r="AE825" s="50" t="e">
        <f ca="1">DATEDIF(#REF!, TODAY(), "Y")</f>
        <v>#REF!</v>
      </c>
      <c r="AF825" cm="1">
        <f t="array" aca="1" ref="AF825" ca="1">IF(RAND()&gt;0.3,INDEX($AG$2:$AG$209,RANDBETWEEN(1,208)),INDEX($AH$2:$AH$866,RANDBETWEEN(1,865)))</f>
        <v>260748122</v>
      </c>
      <c r="AH825">
        <v>363383235</v>
      </c>
    </row>
    <row r="826" spans="1:34" ht="15.75" customHeight="1" x14ac:dyDescent="0.25">
      <c r="A826">
        <v>825</v>
      </c>
      <c r="B826">
        <v>827</v>
      </c>
      <c r="C826">
        <v>6</v>
      </c>
      <c r="D826">
        <v>391777988</v>
      </c>
      <c r="E826" s="12">
        <v>43021</v>
      </c>
      <c r="F826">
        <v>140</v>
      </c>
      <c r="G826" t="s">
        <v>126</v>
      </c>
      <c r="H826">
        <v>363.98</v>
      </c>
      <c r="I826">
        <v>20.199000000000002</v>
      </c>
      <c r="J826">
        <v>384.17900000000003</v>
      </c>
      <c r="K826" s="12">
        <v>43038</v>
      </c>
      <c r="L826" s="12">
        <v>43038</v>
      </c>
      <c r="M826" s="39">
        <v>4</v>
      </c>
      <c r="P826" s="45">
        <v>4349</v>
      </c>
      <c r="Q826" s="46">
        <v>4351</v>
      </c>
      <c r="R826" s="46">
        <v>1</v>
      </c>
      <c r="S826" s="58">
        <v>312121273</v>
      </c>
      <c r="T826" s="47">
        <v>44013</v>
      </c>
      <c r="U826" s="46">
        <v>728</v>
      </c>
      <c r="V826" s="46" t="s">
        <v>126</v>
      </c>
      <c r="W826" s="46">
        <v>64.97</v>
      </c>
      <c r="X826" s="46">
        <v>5.2484999999999999</v>
      </c>
      <c r="Y826" s="46">
        <v>70.218500000000006</v>
      </c>
      <c r="Z826" s="47">
        <v>44016</v>
      </c>
      <c r="AA826" s="47">
        <v>44016</v>
      </c>
      <c r="AB826" s="48">
        <v>1</v>
      </c>
      <c r="AC826" s="46" t="str">
        <f>VLOOKUP(Table12[[#This Row],[ImporterID (IMPORTERS)]],IMPORTERS[],3,FALSE)</f>
        <v>Central</v>
      </c>
      <c r="AD826" s="49">
        <f>VLOOKUP(ORDERS[[#This Row],[ImporterID (IMPORTERS)]],IMPORTERS[],5,FALSE)</f>
        <v>31030</v>
      </c>
      <c r="AE826" s="50" t="e">
        <f ca="1">DATEDIF(#REF!, TODAY(), "Y")</f>
        <v>#REF!</v>
      </c>
      <c r="AF826" cm="1">
        <f t="array" aca="1" ref="AF826" ca="1">IF(RAND()&gt;0.3,INDEX($AG$2:$AG$209,RANDBETWEEN(1,208)),INDEX($AH$2:$AH$866,RANDBETWEEN(1,865)))</f>
        <v>368843359</v>
      </c>
      <c r="AH826">
        <v>349433399</v>
      </c>
    </row>
    <row r="827" spans="1:34" ht="15.75" customHeight="1" x14ac:dyDescent="0.25">
      <c r="A827">
        <v>826</v>
      </c>
      <c r="B827">
        <v>828</v>
      </c>
      <c r="C827">
        <v>1</v>
      </c>
      <c r="D827">
        <v>310882912</v>
      </c>
      <c r="E827" s="12">
        <v>43021</v>
      </c>
      <c r="F827">
        <v>140</v>
      </c>
      <c r="G827" t="s">
        <v>126</v>
      </c>
      <c r="H827">
        <v>446.58</v>
      </c>
      <c r="I827">
        <v>24.329000000000001</v>
      </c>
      <c r="J827">
        <v>470.90899999999999</v>
      </c>
      <c r="K827" s="12">
        <v>43041</v>
      </c>
      <c r="L827" s="12">
        <v>43041</v>
      </c>
      <c r="M827" s="39">
        <v>4</v>
      </c>
      <c r="P827" s="45">
        <v>4350</v>
      </c>
      <c r="Q827" s="46">
        <v>4352</v>
      </c>
      <c r="R827" s="46">
        <v>15</v>
      </c>
      <c r="S827" s="58">
        <v>286560226</v>
      </c>
      <c r="T827" s="47">
        <v>44013</v>
      </c>
      <c r="U827" s="46">
        <v>728</v>
      </c>
      <c r="V827" s="46" t="s">
        <v>126</v>
      </c>
      <c r="W827" s="46">
        <v>341.06</v>
      </c>
      <c r="X827" s="46">
        <v>19.053000000000001</v>
      </c>
      <c r="Y827" s="46">
        <v>360.113</v>
      </c>
      <c r="Z827" s="47">
        <v>44016</v>
      </c>
      <c r="AA827" s="47">
        <v>44016</v>
      </c>
      <c r="AB827" s="48">
        <v>4</v>
      </c>
      <c r="AC827" s="46" t="str">
        <f>VLOOKUP(Table12[[#This Row],[ImporterID (IMPORTERS)]],IMPORTERS[],3,FALSE)</f>
        <v>Central</v>
      </c>
      <c r="AD827" s="49">
        <f>VLOOKUP(ORDERS[[#This Row],[ImporterID (IMPORTERS)]],IMPORTERS[],5,FALSE)</f>
        <v>27800</v>
      </c>
      <c r="AE827" s="50" t="e">
        <f ca="1">DATEDIF(#REF!, TODAY(), "Y")</f>
        <v>#REF!</v>
      </c>
      <c r="AF827" cm="1">
        <f t="array" aca="1" ref="AF827" ca="1">IF(RAND()&gt;0.3,INDEX($AG$2:$AG$209,RANDBETWEEN(1,208)),INDEX($AH$2:$AH$866,RANDBETWEEN(1,865)))</f>
        <v>330546192</v>
      </c>
      <c r="AH827">
        <v>350539664</v>
      </c>
    </row>
    <row r="828" spans="1:34" ht="15.75" customHeight="1" x14ac:dyDescent="0.25">
      <c r="A828">
        <v>827</v>
      </c>
      <c r="B828">
        <v>829</v>
      </c>
      <c r="C828">
        <v>5</v>
      </c>
      <c r="D828">
        <v>211816146</v>
      </c>
      <c r="E828" s="12">
        <v>43022</v>
      </c>
      <c r="F828">
        <v>140</v>
      </c>
      <c r="G828" t="s">
        <v>126</v>
      </c>
      <c r="H828">
        <v>367.25</v>
      </c>
      <c r="I828">
        <v>20.362500000000001</v>
      </c>
      <c r="J828">
        <v>387.61250000000001</v>
      </c>
      <c r="K828" s="12">
        <v>43042</v>
      </c>
      <c r="L828" s="12">
        <v>43042</v>
      </c>
      <c r="M828" s="39">
        <v>5</v>
      </c>
      <c r="P828" s="45">
        <v>4351</v>
      </c>
      <c r="Q828" s="46">
        <v>4353</v>
      </c>
      <c r="R828" s="46">
        <v>7</v>
      </c>
      <c r="S828" s="58">
        <v>286995515</v>
      </c>
      <c r="T828" s="47">
        <v>43999</v>
      </c>
      <c r="U828" s="46">
        <v>729</v>
      </c>
      <c r="V828" s="46" t="s">
        <v>126</v>
      </c>
      <c r="W828" s="46">
        <v>327.68</v>
      </c>
      <c r="X828" s="46">
        <v>28.214400000000001</v>
      </c>
      <c r="Y828" s="46">
        <v>355.89440000000002</v>
      </c>
      <c r="Z828" s="47">
        <v>44018</v>
      </c>
      <c r="AA828" s="47">
        <v>44018</v>
      </c>
      <c r="AB828" s="48">
        <v>5</v>
      </c>
      <c r="AC828" s="46" t="str">
        <f>VLOOKUP(Table12[[#This Row],[ImporterID (IMPORTERS)]],IMPORTERS[],3,FALSE)</f>
        <v>Northern</v>
      </c>
      <c r="AD828" s="49">
        <f>VLOOKUP(ORDERS[[#This Row],[ImporterID (IMPORTERS)]],IMPORTERS[],5,FALSE)</f>
        <v>19523</v>
      </c>
      <c r="AE828" s="50" t="e">
        <f ca="1">DATEDIF(#REF!, TODAY(), "Y")</f>
        <v>#REF!</v>
      </c>
      <c r="AF828" cm="1">
        <f t="array" aca="1" ref="AF828" ca="1">IF(RAND()&gt;0.3,INDEX($AG$2:$AG$209,RANDBETWEEN(1,208)),INDEX($AH$2:$AH$866,RANDBETWEEN(1,865)))</f>
        <v>212980374</v>
      </c>
      <c r="AH828">
        <v>376382512</v>
      </c>
    </row>
    <row r="829" spans="1:34" ht="15.75" customHeight="1" x14ac:dyDescent="0.25">
      <c r="A829">
        <v>828</v>
      </c>
      <c r="B829">
        <v>830</v>
      </c>
      <c r="C829">
        <v>6</v>
      </c>
      <c r="D829">
        <v>240434385</v>
      </c>
      <c r="E829" s="12">
        <v>43025</v>
      </c>
      <c r="F829">
        <v>140</v>
      </c>
      <c r="G829" t="s">
        <v>126</v>
      </c>
      <c r="H829">
        <v>131.78</v>
      </c>
      <c r="I829">
        <v>8.5890000000000004</v>
      </c>
      <c r="J829">
        <v>140.369</v>
      </c>
      <c r="K829" s="12">
        <v>43039</v>
      </c>
      <c r="L829" s="12">
        <v>43039</v>
      </c>
      <c r="M829" s="39">
        <v>4</v>
      </c>
      <c r="P829" s="45">
        <v>4352</v>
      </c>
      <c r="Q829" s="46">
        <v>4354</v>
      </c>
      <c r="R829" s="46">
        <v>20</v>
      </c>
      <c r="S829" s="58">
        <v>207440252</v>
      </c>
      <c r="T829" s="47">
        <v>44000</v>
      </c>
      <c r="U829" s="46">
        <v>729</v>
      </c>
      <c r="V829" s="46" t="s">
        <v>126</v>
      </c>
      <c r="W829" s="46">
        <v>392.29</v>
      </c>
      <c r="X829" s="46">
        <v>33.383200000000002</v>
      </c>
      <c r="Y829" s="46">
        <v>425.67320000000001</v>
      </c>
      <c r="Z829" s="47">
        <v>44018</v>
      </c>
      <c r="AA829" s="47">
        <v>44018</v>
      </c>
      <c r="AB829" s="48">
        <v>5</v>
      </c>
      <c r="AC829" s="46" t="str">
        <f>VLOOKUP(Table12[[#This Row],[ImporterID (IMPORTERS)]],IMPORTERS[],3,FALSE)</f>
        <v>Central</v>
      </c>
      <c r="AD829" s="49">
        <f>VLOOKUP(ORDERS[[#This Row],[ImporterID (IMPORTERS)]],IMPORTERS[],5,FALSE)</f>
        <v>32343</v>
      </c>
      <c r="AE829" s="50" t="e">
        <f ca="1">DATEDIF(#REF!, TODAY(), "Y")</f>
        <v>#REF!</v>
      </c>
      <c r="AF829" cm="1">
        <f t="array" aca="1" ref="AF829" ca="1">IF(RAND()&gt;0.3,INDEX($AG$2:$AG$209,RANDBETWEEN(1,208)),INDEX($AH$2:$AH$866,RANDBETWEEN(1,865)))</f>
        <v>318435824</v>
      </c>
      <c r="AH829">
        <v>367210669</v>
      </c>
    </row>
    <row r="830" spans="1:34" ht="15.75" customHeight="1" x14ac:dyDescent="0.25">
      <c r="A830">
        <v>829</v>
      </c>
      <c r="B830">
        <v>831</v>
      </c>
      <c r="C830">
        <v>1</v>
      </c>
      <c r="D830">
        <v>329762727</v>
      </c>
      <c r="E830" s="12">
        <v>43031</v>
      </c>
      <c r="F830">
        <v>140</v>
      </c>
      <c r="G830" t="s">
        <v>126</v>
      </c>
      <c r="H830">
        <v>76.400000000000006</v>
      </c>
      <c r="I830">
        <v>5.82</v>
      </c>
      <c r="J830">
        <v>82.22</v>
      </c>
      <c r="K830" s="12">
        <v>43043</v>
      </c>
      <c r="L830" s="12">
        <v>43045</v>
      </c>
      <c r="M830" s="39">
        <v>3</v>
      </c>
      <c r="P830" s="45">
        <v>4353</v>
      </c>
      <c r="Q830" s="46">
        <v>4355</v>
      </c>
      <c r="R830" s="46">
        <v>8</v>
      </c>
      <c r="S830" s="58">
        <v>323277299</v>
      </c>
      <c r="T830" s="47">
        <v>44001</v>
      </c>
      <c r="U830" s="46">
        <v>729</v>
      </c>
      <c r="V830" s="46" t="s">
        <v>127</v>
      </c>
      <c r="W830" s="46">
        <v>227.49</v>
      </c>
      <c r="X830" s="46">
        <v>20.199200000000001</v>
      </c>
      <c r="Y830" s="46">
        <v>247.6892</v>
      </c>
      <c r="Z830" s="47">
        <v>44020</v>
      </c>
      <c r="AA830" s="47">
        <v>44020</v>
      </c>
      <c r="AB830" s="48">
        <v>2</v>
      </c>
      <c r="AC830" s="46" t="str">
        <f>VLOOKUP(Table12[[#This Row],[ImporterID (IMPORTERS)]],IMPORTERS[],3,FALSE)</f>
        <v>Central</v>
      </c>
      <c r="AD830" s="49">
        <f>VLOOKUP(ORDERS[[#This Row],[ImporterID (IMPORTERS)]],IMPORTERS[],5,FALSE)</f>
        <v>31425</v>
      </c>
      <c r="AE830" s="50" t="e">
        <f ca="1">DATEDIF(#REF!, TODAY(), "Y")</f>
        <v>#REF!</v>
      </c>
      <c r="AF830" cm="1">
        <f t="array" aca="1" ref="AF830" ca="1">IF(RAND()&gt;0.3,INDEX($AG$2:$AG$209,RANDBETWEEN(1,208)),INDEX($AH$2:$AH$866,RANDBETWEEN(1,865)))</f>
        <v>263578367</v>
      </c>
      <c r="AH830">
        <v>329219089</v>
      </c>
    </row>
    <row r="831" spans="1:34" ht="15.75" customHeight="1" x14ac:dyDescent="0.25">
      <c r="A831">
        <v>830</v>
      </c>
      <c r="B831">
        <v>832</v>
      </c>
      <c r="C831">
        <v>5</v>
      </c>
      <c r="D831">
        <v>205680731</v>
      </c>
      <c r="E831" s="12">
        <v>43032</v>
      </c>
      <c r="F831">
        <v>140</v>
      </c>
      <c r="G831" t="s">
        <v>127</v>
      </c>
      <c r="H831">
        <v>97.19</v>
      </c>
      <c r="I831">
        <v>6.8595000000000006</v>
      </c>
      <c r="J831">
        <v>104.04949999999999</v>
      </c>
      <c r="K831" s="12">
        <v>43041</v>
      </c>
      <c r="L831" s="12">
        <v>43041</v>
      </c>
      <c r="M831" s="39">
        <v>4</v>
      </c>
      <c r="P831" s="45">
        <v>4354</v>
      </c>
      <c r="Q831" s="46">
        <v>4356</v>
      </c>
      <c r="R831" s="46">
        <v>2</v>
      </c>
      <c r="S831" s="58">
        <v>280073366</v>
      </c>
      <c r="T831" s="47">
        <v>44001</v>
      </c>
      <c r="U831" s="46">
        <v>729</v>
      </c>
      <c r="V831" s="46" t="s">
        <v>127</v>
      </c>
      <c r="W831" s="46">
        <v>453.1</v>
      </c>
      <c r="X831" s="46">
        <v>38.248000000000005</v>
      </c>
      <c r="Y831" s="46">
        <v>491.34800000000001</v>
      </c>
      <c r="Z831" s="47">
        <v>44020</v>
      </c>
      <c r="AA831" s="47">
        <v>44020</v>
      </c>
      <c r="AB831" s="48">
        <v>2</v>
      </c>
      <c r="AC831" s="46" t="str">
        <f>VLOOKUP(Table12[[#This Row],[ImporterID (IMPORTERS)]],IMPORTERS[],3,FALSE)</f>
        <v>Haifa District</v>
      </c>
      <c r="AD831" s="49">
        <f>VLOOKUP(ORDERS[[#This Row],[ImporterID (IMPORTERS)]],IMPORTERS[],5,FALSE)</f>
        <v>34807</v>
      </c>
      <c r="AE831" s="50" t="e">
        <f ca="1">DATEDIF(#REF!, TODAY(), "Y")</f>
        <v>#REF!</v>
      </c>
      <c r="AF831" cm="1">
        <f t="array" aca="1" ref="AF831" ca="1">IF(RAND()&gt;0.3,INDEX($AG$2:$AG$209,RANDBETWEEN(1,208)),INDEX($AH$2:$AH$866,RANDBETWEEN(1,865)))</f>
        <v>304733775</v>
      </c>
      <c r="AH831">
        <v>235123525</v>
      </c>
    </row>
    <row r="832" spans="1:34" ht="15.75" customHeight="1" x14ac:dyDescent="0.25">
      <c r="A832">
        <v>831</v>
      </c>
      <c r="B832">
        <v>833</v>
      </c>
      <c r="C832">
        <v>4</v>
      </c>
      <c r="D832">
        <v>279776587</v>
      </c>
      <c r="E832" s="12">
        <v>43033</v>
      </c>
      <c r="F832">
        <v>140</v>
      </c>
      <c r="G832" t="s">
        <v>127</v>
      </c>
      <c r="H832">
        <v>215.08</v>
      </c>
      <c r="I832">
        <v>12.754000000000001</v>
      </c>
      <c r="J832">
        <v>227.834</v>
      </c>
      <c r="K832" s="12">
        <v>43037</v>
      </c>
      <c r="L832" s="12">
        <v>43037</v>
      </c>
      <c r="M832" s="39">
        <v>1</v>
      </c>
      <c r="P832" s="45">
        <v>4355</v>
      </c>
      <c r="Q832" s="46">
        <v>4357</v>
      </c>
      <c r="R832" s="46">
        <v>11</v>
      </c>
      <c r="S832" s="58">
        <v>200667835</v>
      </c>
      <c r="T832" s="47">
        <v>44002</v>
      </c>
      <c r="U832" s="46">
        <v>729</v>
      </c>
      <c r="V832" s="46" t="s">
        <v>127</v>
      </c>
      <c r="W832" s="46">
        <v>131.02000000000001</v>
      </c>
      <c r="X832" s="46">
        <v>12.4816</v>
      </c>
      <c r="Y832" s="46">
        <v>143.5016</v>
      </c>
      <c r="Z832" s="47">
        <v>44020</v>
      </c>
      <c r="AA832" s="47">
        <v>44020</v>
      </c>
      <c r="AB832" s="48">
        <v>5</v>
      </c>
      <c r="AC832" s="46" t="str">
        <f>VLOOKUP(Table12[[#This Row],[ImporterID (IMPORTERS)]],IMPORTERS[],3,FALSE)</f>
        <v>Central</v>
      </c>
      <c r="AD832" s="49">
        <f>VLOOKUP(ORDERS[[#This Row],[ImporterID (IMPORTERS)]],IMPORTERS[],5,FALSE)</f>
        <v>21444</v>
      </c>
      <c r="AE832" s="50" t="e">
        <f ca="1">DATEDIF(#REF!, TODAY(), "Y")</f>
        <v>#REF!</v>
      </c>
      <c r="AF832" cm="1">
        <f t="array" aca="1" ref="AF832" ca="1">IF(RAND()&gt;0.3,INDEX($AG$2:$AG$209,RANDBETWEEN(1,208)),INDEX($AH$2:$AH$866,RANDBETWEEN(1,865)))</f>
        <v>395772774</v>
      </c>
      <c r="AH832">
        <v>202125466</v>
      </c>
    </row>
    <row r="833" spans="1:34" ht="15.75" customHeight="1" x14ac:dyDescent="0.25">
      <c r="A833">
        <v>832</v>
      </c>
      <c r="B833">
        <v>834</v>
      </c>
      <c r="C833">
        <v>4</v>
      </c>
      <c r="D833">
        <v>270556658</v>
      </c>
      <c r="E833" s="12">
        <v>43035</v>
      </c>
      <c r="F833">
        <v>140</v>
      </c>
      <c r="G833" t="s">
        <v>126</v>
      </c>
      <c r="H833">
        <v>205.48</v>
      </c>
      <c r="I833">
        <v>12.274000000000001</v>
      </c>
      <c r="J833">
        <v>217.75399999999999</v>
      </c>
      <c r="K833" s="12">
        <v>43041</v>
      </c>
      <c r="L833" s="12">
        <v>43041</v>
      </c>
      <c r="M833" s="39">
        <v>4</v>
      </c>
      <c r="P833" s="45">
        <v>4356</v>
      </c>
      <c r="Q833" s="46">
        <v>4358</v>
      </c>
      <c r="R833" s="46">
        <v>11</v>
      </c>
      <c r="S833" s="58">
        <v>210133810</v>
      </c>
      <c r="T833" s="47">
        <v>44005</v>
      </c>
      <c r="U833" s="46">
        <v>729</v>
      </c>
      <c r="V833" s="46" t="s">
        <v>126</v>
      </c>
      <c r="W833" s="46">
        <v>400.3</v>
      </c>
      <c r="X833" s="46">
        <v>34.024000000000001</v>
      </c>
      <c r="Y833" s="46">
        <v>434.32400000000001</v>
      </c>
      <c r="Z833" s="47">
        <v>44016</v>
      </c>
      <c r="AA833" s="47">
        <v>44016</v>
      </c>
      <c r="AB833" s="48">
        <v>4</v>
      </c>
      <c r="AC833" s="46" t="str">
        <f>VLOOKUP(Table12[[#This Row],[ImporterID (IMPORTERS)]],IMPORTERS[],3,FALSE)</f>
        <v>Central</v>
      </c>
      <c r="AD833" s="49">
        <f>VLOOKUP(ORDERS[[#This Row],[ImporterID (IMPORTERS)]],IMPORTERS[],5,FALSE)</f>
        <v>19357</v>
      </c>
      <c r="AE833" s="50" t="e">
        <f ca="1">DATEDIF(#REF!, TODAY(), "Y")</f>
        <v>#REF!</v>
      </c>
      <c r="AF833" cm="1">
        <f t="array" aca="1" ref="AF833" ca="1">IF(RAND()&gt;0.3,INDEX($AG$2:$AG$209,RANDBETWEEN(1,208)),INDEX($AH$2:$AH$866,RANDBETWEEN(1,865)))</f>
        <v>365752412</v>
      </c>
      <c r="AH833">
        <v>226442583</v>
      </c>
    </row>
    <row r="834" spans="1:34" ht="15.75" customHeight="1" x14ac:dyDescent="0.25">
      <c r="A834">
        <v>833</v>
      </c>
      <c r="B834">
        <v>835</v>
      </c>
      <c r="C834">
        <v>4</v>
      </c>
      <c r="D834">
        <v>365752412</v>
      </c>
      <c r="E834" s="12">
        <v>43024</v>
      </c>
      <c r="F834">
        <v>141</v>
      </c>
      <c r="G834" t="s">
        <v>126</v>
      </c>
      <c r="H834">
        <v>27.56</v>
      </c>
      <c r="I834">
        <v>5.7560000000000002</v>
      </c>
      <c r="J834">
        <v>33.316000000000003</v>
      </c>
      <c r="K834" s="12">
        <v>43044</v>
      </c>
      <c r="L834" s="12">
        <v>43044</v>
      </c>
      <c r="M834" s="39">
        <v>3</v>
      </c>
      <c r="P834" s="45">
        <v>4357</v>
      </c>
      <c r="Q834" s="46">
        <v>4359</v>
      </c>
      <c r="R834" s="46">
        <v>1</v>
      </c>
      <c r="S834" s="58">
        <v>255578421</v>
      </c>
      <c r="T834" s="47">
        <v>44009</v>
      </c>
      <c r="U834" s="46">
        <v>729</v>
      </c>
      <c r="V834" s="46" t="s">
        <v>127</v>
      </c>
      <c r="W834" s="46">
        <v>280.08</v>
      </c>
      <c r="X834" s="46">
        <v>24.406399999999998</v>
      </c>
      <c r="Y834" s="46">
        <v>304.4864</v>
      </c>
      <c r="Z834" s="47">
        <v>44018</v>
      </c>
      <c r="AA834" s="47">
        <v>44018</v>
      </c>
      <c r="AB834" s="48">
        <v>4</v>
      </c>
      <c r="AC834" s="46" t="str">
        <f>VLOOKUP(Table12[[#This Row],[ImporterID (IMPORTERS)]],IMPORTERS[],3,FALSE)</f>
        <v>Central</v>
      </c>
      <c r="AD834" s="49">
        <f>VLOOKUP(ORDERS[[#This Row],[ImporterID (IMPORTERS)]],IMPORTERS[],5,FALSE)</f>
        <v>22881</v>
      </c>
      <c r="AE834" s="50" t="e">
        <f ca="1">DATEDIF(#REF!, TODAY(), "Y")</f>
        <v>#REF!</v>
      </c>
      <c r="AF834" cm="1">
        <f t="array" aca="1" ref="AF834" ca="1">IF(RAND()&gt;0.3,INDEX($AG$2:$AG$209,RANDBETWEEN(1,208)),INDEX($AH$2:$AH$866,RANDBETWEEN(1,865)))</f>
        <v>320063815</v>
      </c>
      <c r="AH834">
        <v>381635810</v>
      </c>
    </row>
    <row r="835" spans="1:34" ht="15.75" customHeight="1" x14ac:dyDescent="0.25">
      <c r="A835">
        <v>834</v>
      </c>
      <c r="B835">
        <v>836</v>
      </c>
      <c r="C835">
        <v>2</v>
      </c>
      <c r="D835">
        <v>300836538</v>
      </c>
      <c r="E835" s="12">
        <v>43027</v>
      </c>
      <c r="F835">
        <v>141</v>
      </c>
      <c r="G835" t="s">
        <v>126</v>
      </c>
      <c r="H835">
        <v>107.3</v>
      </c>
      <c r="I835">
        <v>13.73</v>
      </c>
      <c r="J835">
        <v>121.03</v>
      </c>
      <c r="K835" s="12">
        <v>43041</v>
      </c>
      <c r="L835" s="12">
        <v>43041</v>
      </c>
      <c r="M835" s="39">
        <v>3</v>
      </c>
      <c r="P835" s="45">
        <v>4358</v>
      </c>
      <c r="Q835" s="46">
        <v>4360</v>
      </c>
      <c r="R835" s="46">
        <v>1</v>
      </c>
      <c r="S835" s="58">
        <v>393077342</v>
      </c>
      <c r="T835" s="47">
        <v>44010</v>
      </c>
      <c r="U835" s="46">
        <v>729</v>
      </c>
      <c r="V835" s="46" t="s">
        <v>126</v>
      </c>
      <c r="W835" s="46">
        <v>131.59</v>
      </c>
      <c r="X835" s="46">
        <v>12.527200000000001</v>
      </c>
      <c r="Y835" s="46">
        <v>144.1172</v>
      </c>
      <c r="Z835" s="47">
        <v>44021</v>
      </c>
      <c r="AA835" s="47">
        <v>44021</v>
      </c>
      <c r="AB835" s="48">
        <v>3</v>
      </c>
      <c r="AC835" s="46" t="str">
        <f>VLOOKUP(Table12[[#This Row],[ImporterID (IMPORTERS)]],IMPORTERS[],3,FALSE)</f>
        <v>Central</v>
      </c>
      <c r="AD835" s="49">
        <f>VLOOKUP(ORDERS[[#This Row],[ImporterID (IMPORTERS)]],IMPORTERS[],5,FALSE)</f>
        <v>23450</v>
      </c>
      <c r="AE835" s="50" t="e">
        <f ca="1">DATEDIF(#REF!, TODAY(), "Y")</f>
        <v>#REF!</v>
      </c>
      <c r="AF835" cm="1">
        <f t="array" aca="1" ref="AF835" ca="1">IF(RAND()&gt;0.3,INDEX($AG$2:$AG$209,RANDBETWEEN(1,208)),INDEX($AH$2:$AH$866,RANDBETWEEN(1,865)))</f>
        <v>360172440</v>
      </c>
      <c r="AH835">
        <v>343187669</v>
      </c>
    </row>
    <row r="836" spans="1:34" ht="15.75" customHeight="1" x14ac:dyDescent="0.25">
      <c r="A836">
        <v>835</v>
      </c>
      <c r="B836">
        <v>837</v>
      </c>
      <c r="C836">
        <v>6</v>
      </c>
      <c r="D836">
        <v>325987651</v>
      </c>
      <c r="E836" s="12">
        <v>43027</v>
      </c>
      <c r="F836">
        <v>142</v>
      </c>
      <c r="G836" t="s">
        <v>127</v>
      </c>
      <c r="H836">
        <v>33.43</v>
      </c>
      <c r="I836">
        <v>4.6715</v>
      </c>
      <c r="J836">
        <v>38.101500000000001</v>
      </c>
      <c r="K836" s="12">
        <v>43043</v>
      </c>
      <c r="L836" s="12">
        <v>43049</v>
      </c>
      <c r="M836" s="39">
        <v>4</v>
      </c>
      <c r="P836" s="45">
        <v>4359</v>
      </c>
      <c r="Q836" s="46">
        <v>4361</v>
      </c>
      <c r="R836" s="46">
        <v>8</v>
      </c>
      <c r="S836" s="58">
        <v>336158393</v>
      </c>
      <c r="T836" s="47">
        <v>44012</v>
      </c>
      <c r="U836" s="46">
        <v>729</v>
      </c>
      <c r="V836" s="46" t="s">
        <v>126</v>
      </c>
      <c r="W836" s="46">
        <v>243.41</v>
      </c>
      <c r="X836" s="46">
        <v>21.472799999999999</v>
      </c>
      <c r="Y836" s="46">
        <v>264.88279999999997</v>
      </c>
      <c r="Z836" s="47">
        <v>44017</v>
      </c>
      <c r="AA836" s="47">
        <v>44017</v>
      </c>
      <c r="AB836" s="48">
        <v>5</v>
      </c>
      <c r="AC836" s="46" t="str">
        <f>VLOOKUP(Table12[[#This Row],[ImporterID (IMPORTERS)]],IMPORTERS[],3,FALSE)</f>
        <v>Northern</v>
      </c>
      <c r="AD836" s="49">
        <f>VLOOKUP(ORDERS[[#This Row],[ImporterID (IMPORTERS)]],IMPORTERS[],5,FALSE)</f>
        <v>33913</v>
      </c>
      <c r="AE836" s="50" t="e">
        <f ca="1">DATEDIF(#REF!, TODAY(), "Y")</f>
        <v>#REF!</v>
      </c>
      <c r="AF836" cm="1">
        <f t="array" aca="1" ref="AF836" ca="1">IF(RAND()&gt;0.3,INDEX($AG$2:$AG$209,RANDBETWEEN(1,208)),INDEX($AH$2:$AH$866,RANDBETWEEN(1,865)))</f>
        <v>327660655</v>
      </c>
      <c r="AH836">
        <v>288370648</v>
      </c>
    </row>
    <row r="837" spans="1:34" ht="15.75" customHeight="1" x14ac:dyDescent="0.25">
      <c r="A837">
        <v>836</v>
      </c>
      <c r="B837">
        <v>838</v>
      </c>
      <c r="C837">
        <v>5</v>
      </c>
      <c r="D837">
        <v>324615774</v>
      </c>
      <c r="E837" s="12">
        <v>43033</v>
      </c>
      <c r="F837">
        <v>142</v>
      </c>
      <c r="G837" t="s">
        <v>126</v>
      </c>
      <c r="H837">
        <v>35.549999999999997</v>
      </c>
      <c r="I837">
        <v>4.7774999999999999</v>
      </c>
      <c r="J837">
        <v>40.327500000000001</v>
      </c>
      <c r="K837" s="12">
        <v>43045</v>
      </c>
      <c r="L837" s="12">
        <v>43045</v>
      </c>
      <c r="M837" s="39">
        <v>5</v>
      </c>
      <c r="P837" s="45">
        <v>4360</v>
      </c>
      <c r="Q837" s="46">
        <v>4362</v>
      </c>
      <c r="R837" s="46">
        <v>5</v>
      </c>
      <c r="S837" s="58">
        <v>372645061</v>
      </c>
      <c r="T837" s="47">
        <v>44012</v>
      </c>
      <c r="U837" s="46">
        <v>729</v>
      </c>
      <c r="V837" s="46" t="s">
        <v>126</v>
      </c>
      <c r="W837" s="46">
        <v>246.42</v>
      </c>
      <c r="X837" s="46">
        <v>21.7136</v>
      </c>
      <c r="Y837" s="46">
        <v>268.1336</v>
      </c>
      <c r="Z837" s="47">
        <v>44019</v>
      </c>
      <c r="AA837" s="47">
        <v>44019</v>
      </c>
      <c r="AB837" s="48">
        <v>5</v>
      </c>
      <c r="AC837" s="46" t="str">
        <f>VLOOKUP(Table12[[#This Row],[ImporterID (IMPORTERS)]],IMPORTERS[],3,FALSE)</f>
        <v>Central</v>
      </c>
      <c r="AD837" s="49">
        <f>VLOOKUP(ORDERS[[#This Row],[ImporterID (IMPORTERS)]],IMPORTERS[],5,FALSE)</f>
        <v>35214</v>
      </c>
      <c r="AE837" s="50" t="e">
        <f ca="1">DATEDIF(#REF!, TODAY(), "Y")</f>
        <v>#REF!</v>
      </c>
      <c r="AF837" cm="1">
        <f t="array" aca="1" ref="AF837" ca="1">IF(RAND()&gt;0.3,INDEX($AG$2:$AG$209,RANDBETWEEN(1,208)),INDEX($AH$2:$AH$866,RANDBETWEEN(1,865)))</f>
        <v>232557652</v>
      </c>
      <c r="AH837">
        <v>293879777</v>
      </c>
    </row>
    <row r="838" spans="1:34" ht="15.75" customHeight="1" x14ac:dyDescent="0.25">
      <c r="A838">
        <v>837</v>
      </c>
      <c r="B838">
        <v>839</v>
      </c>
      <c r="C838">
        <v>6</v>
      </c>
      <c r="D838">
        <v>333407423</v>
      </c>
      <c r="E838" s="12">
        <v>43034</v>
      </c>
      <c r="F838">
        <v>142</v>
      </c>
      <c r="G838" t="s">
        <v>126</v>
      </c>
      <c r="H838">
        <v>12.63</v>
      </c>
      <c r="I838">
        <v>3.6315</v>
      </c>
      <c r="J838">
        <v>16.261500000000002</v>
      </c>
      <c r="K838" s="12">
        <v>43041</v>
      </c>
      <c r="L838" s="12">
        <v>43041</v>
      </c>
      <c r="M838" s="39">
        <v>5</v>
      </c>
      <c r="P838" s="45">
        <v>4361</v>
      </c>
      <c r="Q838" s="46">
        <v>4363</v>
      </c>
      <c r="R838" s="46">
        <v>13</v>
      </c>
      <c r="S838" s="58">
        <v>277797418</v>
      </c>
      <c r="T838" s="47">
        <v>44013</v>
      </c>
      <c r="U838" s="46">
        <v>729</v>
      </c>
      <c r="V838" s="46" t="s">
        <v>126</v>
      </c>
      <c r="W838" s="46">
        <v>393.73</v>
      </c>
      <c r="X838" s="46">
        <v>33.498400000000004</v>
      </c>
      <c r="Y838" s="46">
        <v>427.22840000000002</v>
      </c>
      <c r="Z838" s="47">
        <v>44018</v>
      </c>
      <c r="AA838" s="47">
        <v>44018</v>
      </c>
      <c r="AB838" s="48">
        <v>4</v>
      </c>
      <c r="AC838" s="46" t="str">
        <f>VLOOKUP(Table12[[#This Row],[ImporterID (IMPORTERS)]],IMPORTERS[],3,FALSE)</f>
        <v>Haifa District</v>
      </c>
      <c r="AD838" s="49">
        <f>VLOOKUP(ORDERS[[#This Row],[ImporterID (IMPORTERS)]],IMPORTERS[],5,FALSE)</f>
        <v>34331</v>
      </c>
      <c r="AE838" s="50" t="e">
        <f ca="1">DATEDIF(#REF!, TODAY(), "Y")</f>
        <v>#REF!</v>
      </c>
      <c r="AF838" cm="1">
        <f t="array" aca="1" ref="AF838" ca="1">IF(RAND()&gt;0.3,INDEX($AG$2:$AG$209,RANDBETWEEN(1,208)),INDEX($AH$2:$AH$866,RANDBETWEEN(1,865)))</f>
        <v>280942802</v>
      </c>
      <c r="AH838">
        <v>396711038</v>
      </c>
    </row>
    <row r="839" spans="1:34" ht="15.75" customHeight="1" x14ac:dyDescent="0.25">
      <c r="A839">
        <v>838</v>
      </c>
      <c r="B839">
        <v>840</v>
      </c>
      <c r="C839">
        <v>4</v>
      </c>
      <c r="D839">
        <v>261633619</v>
      </c>
      <c r="E839" s="12">
        <v>43035</v>
      </c>
      <c r="F839">
        <v>142</v>
      </c>
      <c r="G839" t="s">
        <v>126</v>
      </c>
      <c r="H839">
        <v>66.67</v>
      </c>
      <c r="I839">
        <v>6.3335000000000008</v>
      </c>
      <c r="J839">
        <v>73.003500000000003</v>
      </c>
      <c r="K839" s="12">
        <v>43041</v>
      </c>
      <c r="L839" s="12">
        <v>43041</v>
      </c>
      <c r="M839" s="39">
        <v>5</v>
      </c>
      <c r="P839" s="45">
        <v>4362</v>
      </c>
      <c r="Q839" s="46">
        <v>4364</v>
      </c>
      <c r="R839" s="46">
        <v>14</v>
      </c>
      <c r="S839" s="58">
        <v>274195745</v>
      </c>
      <c r="T839" s="47">
        <v>44013</v>
      </c>
      <c r="U839" s="46">
        <v>729</v>
      </c>
      <c r="V839" s="46" t="s">
        <v>127</v>
      </c>
      <c r="W839" s="46">
        <v>419.91</v>
      </c>
      <c r="X839" s="46">
        <v>35.592800000000004</v>
      </c>
      <c r="Y839" s="46">
        <v>455.50280000000004</v>
      </c>
      <c r="Z839" s="47">
        <v>44017</v>
      </c>
      <c r="AA839" s="47">
        <v>44017</v>
      </c>
      <c r="AB839" s="48">
        <v>3</v>
      </c>
      <c r="AC839" s="46" t="str">
        <f>VLOOKUP(Table12[[#This Row],[ImporterID (IMPORTERS)]],IMPORTERS[],3,FALSE)</f>
        <v>Central</v>
      </c>
      <c r="AD839" s="49">
        <f>VLOOKUP(ORDERS[[#This Row],[ImporterID (IMPORTERS)]],IMPORTERS[],5,FALSE)</f>
        <v>28181</v>
      </c>
      <c r="AE839" s="50" t="e">
        <f ca="1">DATEDIF(#REF!, TODAY(), "Y")</f>
        <v>#REF!</v>
      </c>
      <c r="AF839" cm="1">
        <f t="array" aca="1" ref="AF839" ca="1">IF(RAND()&gt;0.3,INDEX($AG$2:$AG$209,RANDBETWEEN(1,208)),INDEX($AH$2:$AH$866,RANDBETWEEN(1,865)))</f>
        <v>326480142</v>
      </c>
      <c r="AH839">
        <v>317610298</v>
      </c>
    </row>
    <row r="840" spans="1:34" ht="15.75" customHeight="1" x14ac:dyDescent="0.25">
      <c r="A840">
        <v>839</v>
      </c>
      <c r="B840">
        <v>841</v>
      </c>
      <c r="C840">
        <v>6</v>
      </c>
      <c r="D840">
        <v>265285020</v>
      </c>
      <c r="E840" s="12">
        <v>43029</v>
      </c>
      <c r="F840">
        <v>143</v>
      </c>
      <c r="G840" t="s">
        <v>127</v>
      </c>
      <c r="H840">
        <v>43.54</v>
      </c>
      <c r="I840">
        <v>5.1769999999999996</v>
      </c>
      <c r="J840">
        <v>48.716999999999999</v>
      </c>
      <c r="K840" s="12">
        <v>43044</v>
      </c>
      <c r="L840" s="12">
        <v>43044</v>
      </c>
      <c r="M840" s="39">
        <v>4</v>
      </c>
      <c r="P840" s="45">
        <v>4363</v>
      </c>
      <c r="Q840" s="46">
        <v>4365</v>
      </c>
      <c r="R840" s="46">
        <v>6</v>
      </c>
      <c r="S840" s="58">
        <v>339276099</v>
      </c>
      <c r="T840" s="47">
        <v>44000</v>
      </c>
      <c r="U840" s="46">
        <v>730</v>
      </c>
      <c r="V840" s="46" t="s">
        <v>127</v>
      </c>
      <c r="W840" s="46">
        <v>464.37</v>
      </c>
      <c r="X840" s="46">
        <v>25.218500000000002</v>
      </c>
      <c r="Y840" s="46">
        <v>489.58850000000001</v>
      </c>
      <c r="Z840" s="47">
        <v>44020</v>
      </c>
      <c r="AA840" s="47">
        <v>44020</v>
      </c>
      <c r="AB840" s="48">
        <v>4</v>
      </c>
      <c r="AC840" s="46" t="str">
        <f>VLOOKUP(Table12[[#This Row],[ImporterID (IMPORTERS)]],IMPORTERS[],3,FALSE)</f>
        <v>Central</v>
      </c>
      <c r="AD840" s="49">
        <f>VLOOKUP(ORDERS[[#This Row],[ImporterID (IMPORTERS)]],IMPORTERS[],5,FALSE)</f>
        <v>33993</v>
      </c>
      <c r="AE840" s="50" t="e">
        <f ca="1">DATEDIF(#REF!, TODAY(), "Y")</f>
        <v>#REF!</v>
      </c>
      <c r="AF840" cm="1">
        <f t="array" aca="1" ref="AF840" ca="1">IF(RAND()&gt;0.3,INDEX($AG$2:$AG$209,RANDBETWEEN(1,208)),INDEX($AH$2:$AH$866,RANDBETWEEN(1,865)))</f>
        <v>219591079</v>
      </c>
      <c r="AH840">
        <v>367695133</v>
      </c>
    </row>
    <row r="841" spans="1:34" ht="15.75" customHeight="1" x14ac:dyDescent="0.25">
      <c r="A841">
        <v>840</v>
      </c>
      <c r="B841">
        <v>842</v>
      </c>
      <c r="C841">
        <v>1</v>
      </c>
      <c r="D841">
        <v>310897731</v>
      </c>
      <c r="E841" s="12">
        <v>43031</v>
      </c>
      <c r="F841">
        <v>143</v>
      </c>
      <c r="G841" t="s">
        <v>126</v>
      </c>
      <c r="H841">
        <v>94.11</v>
      </c>
      <c r="I841">
        <v>7.7054999999999998</v>
      </c>
      <c r="J841">
        <v>101.8155</v>
      </c>
      <c r="K841" s="12">
        <v>43040</v>
      </c>
      <c r="L841" s="12">
        <v>43040</v>
      </c>
      <c r="M841" s="39">
        <v>5</v>
      </c>
      <c r="P841" s="45">
        <v>4364</v>
      </c>
      <c r="Q841" s="46">
        <v>4366</v>
      </c>
      <c r="R841" s="46">
        <v>16</v>
      </c>
      <c r="S841" s="58">
        <v>342197063</v>
      </c>
      <c r="T841" s="47">
        <v>44000</v>
      </c>
      <c r="U841" s="46">
        <v>730</v>
      </c>
      <c r="V841" s="46" t="s">
        <v>126</v>
      </c>
      <c r="W841" s="46">
        <v>346.7</v>
      </c>
      <c r="X841" s="46">
        <v>19.335000000000001</v>
      </c>
      <c r="Y841" s="46">
        <v>366.03499999999997</v>
      </c>
      <c r="Z841" s="47">
        <v>44020</v>
      </c>
      <c r="AA841" s="47">
        <v>44020</v>
      </c>
      <c r="AB841" s="48">
        <v>4</v>
      </c>
      <c r="AC841" s="46" t="str">
        <f>VLOOKUP(Table12[[#This Row],[ImporterID (IMPORTERS)]],IMPORTERS[],3,FALSE)</f>
        <v>Central</v>
      </c>
      <c r="AD841" s="49">
        <f>VLOOKUP(ORDERS[[#This Row],[ImporterID (IMPORTERS)]],IMPORTERS[],5,FALSE)</f>
        <v>31794</v>
      </c>
      <c r="AE841" s="50" t="e">
        <f ca="1">DATEDIF(#REF!, TODAY(), "Y")</f>
        <v>#REF!</v>
      </c>
      <c r="AF841" cm="1">
        <f t="array" aca="1" ref="AF841" ca="1">IF(RAND()&gt;0.3,INDEX($AG$2:$AG$209,RANDBETWEEN(1,208)),INDEX($AH$2:$AH$866,RANDBETWEEN(1,865)))</f>
        <v>302793131</v>
      </c>
      <c r="AH841">
        <v>312044853</v>
      </c>
    </row>
    <row r="842" spans="1:34" ht="15.75" customHeight="1" x14ac:dyDescent="0.25">
      <c r="A842">
        <v>841</v>
      </c>
      <c r="B842">
        <v>843</v>
      </c>
      <c r="C842">
        <v>4</v>
      </c>
      <c r="D842">
        <v>266362909</v>
      </c>
      <c r="E842" s="12">
        <v>43038</v>
      </c>
      <c r="F842">
        <v>143</v>
      </c>
      <c r="G842" t="s">
        <v>127</v>
      </c>
      <c r="H842">
        <v>55.14</v>
      </c>
      <c r="I842">
        <v>5.7569999999999997</v>
      </c>
      <c r="J842">
        <v>60.896999999999998</v>
      </c>
      <c r="K842" s="12">
        <v>43043</v>
      </c>
      <c r="L842" s="12">
        <v>43043</v>
      </c>
      <c r="M842" s="39">
        <v>4</v>
      </c>
      <c r="P842" s="45">
        <v>4365</v>
      </c>
      <c r="Q842" s="46">
        <v>4367</v>
      </c>
      <c r="R842" s="46">
        <v>18</v>
      </c>
      <c r="S842" s="58">
        <v>326900776</v>
      </c>
      <c r="T842" s="47">
        <v>44000</v>
      </c>
      <c r="U842" s="46">
        <v>730</v>
      </c>
      <c r="V842" s="46" t="s">
        <v>126</v>
      </c>
      <c r="W842" s="46">
        <v>487.47</v>
      </c>
      <c r="X842" s="46">
        <v>26.373500000000003</v>
      </c>
      <c r="Y842" s="46">
        <v>513.84350000000006</v>
      </c>
      <c r="Z842" s="47">
        <v>44021</v>
      </c>
      <c r="AA842" s="47">
        <v>44021</v>
      </c>
      <c r="AB842" s="48">
        <v>3</v>
      </c>
      <c r="AC842" s="46" t="str">
        <f>VLOOKUP(Table12[[#This Row],[ImporterID (IMPORTERS)]],IMPORTERS[],3,FALSE)</f>
        <v>Central</v>
      </c>
      <c r="AD842" s="49">
        <f>VLOOKUP(ORDERS[[#This Row],[ImporterID (IMPORTERS)]],IMPORTERS[],5,FALSE)</f>
        <v>23122</v>
      </c>
      <c r="AE842" s="50" t="e">
        <f ca="1">DATEDIF(#REF!, TODAY(), "Y")</f>
        <v>#REF!</v>
      </c>
      <c r="AF842" cm="1">
        <f t="array" aca="1" ref="AF842" ca="1">IF(RAND()&gt;0.3,INDEX($AG$2:$AG$209,RANDBETWEEN(1,208)),INDEX($AH$2:$AH$866,RANDBETWEEN(1,865)))</f>
        <v>314975026</v>
      </c>
      <c r="AH842">
        <v>245160614</v>
      </c>
    </row>
    <row r="843" spans="1:34" ht="15.75" customHeight="1" x14ac:dyDescent="0.25">
      <c r="A843">
        <v>842</v>
      </c>
      <c r="B843">
        <v>844</v>
      </c>
      <c r="C843">
        <v>6</v>
      </c>
      <c r="D843">
        <v>299006519</v>
      </c>
      <c r="E843" s="12">
        <v>43038</v>
      </c>
      <c r="F843">
        <v>143</v>
      </c>
      <c r="G843" t="s">
        <v>126</v>
      </c>
      <c r="H843">
        <v>45.68</v>
      </c>
      <c r="I843">
        <v>5.2840000000000007</v>
      </c>
      <c r="J843">
        <v>50.963999999999999</v>
      </c>
      <c r="K843" s="12">
        <v>43046</v>
      </c>
      <c r="L843" s="12">
        <v>43046</v>
      </c>
      <c r="M843" s="39">
        <v>4</v>
      </c>
      <c r="P843" s="45">
        <v>4366</v>
      </c>
      <c r="Q843" s="46">
        <v>4368</v>
      </c>
      <c r="R843" s="46">
        <v>11</v>
      </c>
      <c r="S843" s="58">
        <v>375077134</v>
      </c>
      <c r="T843" s="47">
        <v>44001</v>
      </c>
      <c r="U843" s="46">
        <v>730</v>
      </c>
      <c r="V843" s="46" t="s">
        <v>126</v>
      </c>
      <c r="W843" s="46">
        <v>385.94</v>
      </c>
      <c r="X843" s="46">
        <v>21.297000000000001</v>
      </c>
      <c r="Y843" s="46">
        <v>407.23700000000002</v>
      </c>
      <c r="Z843" s="47">
        <v>44017</v>
      </c>
      <c r="AA843" s="47">
        <v>44017</v>
      </c>
      <c r="AB843" s="48">
        <v>4</v>
      </c>
      <c r="AC843" s="46" t="str">
        <f>VLOOKUP(Table12[[#This Row],[ImporterID (IMPORTERS)]],IMPORTERS[],3,FALSE)</f>
        <v>Central</v>
      </c>
      <c r="AD843" s="49">
        <f>VLOOKUP(ORDERS[[#This Row],[ImporterID (IMPORTERS)]],IMPORTERS[],5,FALSE)</f>
        <v>26880</v>
      </c>
      <c r="AE843" s="50" t="e">
        <f ca="1">DATEDIF(#REF!, TODAY(), "Y")</f>
        <v>#REF!</v>
      </c>
      <c r="AF843" cm="1">
        <f t="array" aca="1" ref="AF843" ca="1">IF(RAND()&gt;0.3,INDEX($AG$2:$AG$209,RANDBETWEEN(1,208)),INDEX($AH$2:$AH$866,RANDBETWEEN(1,865)))</f>
        <v>248548031</v>
      </c>
      <c r="AH843">
        <v>284186974</v>
      </c>
    </row>
    <row r="844" spans="1:34" ht="15.75" customHeight="1" x14ac:dyDescent="0.25">
      <c r="A844">
        <v>843</v>
      </c>
      <c r="B844">
        <v>845</v>
      </c>
      <c r="C844">
        <v>4</v>
      </c>
      <c r="D844">
        <v>302161314</v>
      </c>
      <c r="E844" s="12">
        <v>43038</v>
      </c>
      <c r="F844">
        <v>144</v>
      </c>
      <c r="G844" t="s">
        <v>126</v>
      </c>
      <c r="H844">
        <v>11.05</v>
      </c>
      <c r="I844">
        <v>1.3315000000000001</v>
      </c>
      <c r="J844">
        <v>12.381500000000001</v>
      </c>
      <c r="K844" s="12">
        <v>43043</v>
      </c>
      <c r="L844" s="12">
        <v>43043</v>
      </c>
      <c r="M844" s="39">
        <v>3</v>
      </c>
      <c r="P844" s="45">
        <v>4367</v>
      </c>
      <c r="Q844" s="46">
        <v>4369</v>
      </c>
      <c r="R844" s="46">
        <v>2</v>
      </c>
      <c r="S844" s="58">
        <v>222079415</v>
      </c>
      <c r="T844" s="47">
        <v>44005</v>
      </c>
      <c r="U844" s="46">
        <v>730</v>
      </c>
      <c r="V844" s="46" t="s">
        <v>126</v>
      </c>
      <c r="W844" s="46">
        <v>422.53</v>
      </c>
      <c r="X844" s="46">
        <v>23.1265</v>
      </c>
      <c r="Y844" s="46">
        <v>445.65649999999999</v>
      </c>
      <c r="Z844" s="47">
        <v>44020</v>
      </c>
      <c r="AA844" s="47">
        <v>44020</v>
      </c>
      <c r="AB844" s="48">
        <v>2</v>
      </c>
      <c r="AC844" s="46" t="str">
        <f>VLOOKUP(Table12[[#This Row],[ImporterID (IMPORTERS)]],IMPORTERS[],3,FALSE)</f>
        <v>Central</v>
      </c>
      <c r="AD844" s="49">
        <f>VLOOKUP(ORDERS[[#This Row],[ImporterID (IMPORTERS)]],IMPORTERS[],5,FALSE)</f>
        <v>23659</v>
      </c>
      <c r="AE844" s="50" t="e">
        <f ca="1">DATEDIF(#REF!, TODAY(), "Y")</f>
        <v>#REF!</v>
      </c>
      <c r="AF844" cm="1">
        <f t="array" aca="1" ref="AF844" ca="1">IF(RAND()&gt;0.3,INDEX($AG$2:$AG$209,RANDBETWEEN(1,208)),INDEX($AH$2:$AH$866,RANDBETWEEN(1,865)))</f>
        <v>377548833</v>
      </c>
      <c r="AH844">
        <v>353633958</v>
      </c>
    </row>
    <row r="845" spans="1:34" ht="15.75" customHeight="1" x14ac:dyDescent="0.25">
      <c r="A845">
        <v>844</v>
      </c>
      <c r="B845">
        <v>846</v>
      </c>
      <c r="C845">
        <v>2</v>
      </c>
      <c r="D845">
        <v>321233024</v>
      </c>
      <c r="E845" s="12">
        <v>43040</v>
      </c>
      <c r="F845">
        <v>144</v>
      </c>
      <c r="G845" t="s">
        <v>127</v>
      </c>
      <c r="H845">
        <v>73.989999999999995</v>
      </c>
      <c r="I845">
        <v>3.2196999999999996</v>
      </c>
      <c r="J845">
        <v>77.209699999999998</v>
      </c>
      <c r="K845" s="12">
        <v>43048</v>
      </c>
      <c r="L845" s="12">
        <v>43048</v>
      </c>
      <c r="M845" s="39">
        <v>5</v>
      </c>
      <c r="P845" s="45">
        <v>4368</v>
      </c>
      <c r="Q845" s="46">
        <v>4370</v>
      </c>
      <c r="R845" s="46">
        <v>9</v>
      </c>
      <c r="S845" s="58">
        <v>350636391</v>
      </c>
      <c r="T845" s="47">
        <v>44009</v>
      </c>
      <c r="U845" s="46">
        <v>730</v>
      </c>
      <c r="V845" s="46" t="s">
        <v>126</v>
      </c>
      <c r="W845" s="46">
        <v>152.04</v>
      </c>
      <c r="X845" s="46">
        <v>9.6020000000000003</v>
      </c>
      <c r="Y845" s="46">
        <v>161.642</v>
      </c>
      <c r="Z845" s="47">
        <v>44017</v>
      </c>
      <c r="AA845" s="47">
        <v>44017</v>
      </c>
      <c r="AB845" s="48">
        <v>4</v>
      </c>
      <c r="AC845" s="46" t="str">
        <f>VLOOKUP(Table12[[#This Row],[ImporterID (IMPORTERS)]],IMPORTERS[],3,FALSE)</f>
        <v>Haifa District</v>
      </c>
      <c r="AD845" s="49">
        <f>VLOOKUP(ORDERS[[#This Row],[ImporterID (IMPORTERS)]],IMPORTERS[],5,FALSE)</f>
        <v>30205</v>
      </c>
      <c r="AE845" s="50" t="e">
        <f ca="1">DATEDIF(#REF!, TODAY(), "Y")</f>
        <v>#REF!</v>
      </c>
      <c r="AF845" cm="1">
        <f t="array" aca="1" ref="AF845" ca="1">IF(RAND()&gt;0.3,INDEX($AG$2:$AG$209,RANDBETWEEN(1,208)),INDEX($AH$2:$AH$866,RANDBETWEEN(1,865)))</f>
        <v>365376442</v>
      </c>
      <c r="AH845">
        <v>322379213</v>
      </c>
    </row>
    <row r="846" spans="1:34" ht="15.75" customHeight="1" x14ac:dyDescent="0.25">
      <c r="A846">
        <v>845</v>
      </c>
      <c r="B846">
        <v>847</v>
      </c>
      <c r="C846">
        <v>3</v>
      </c>
      <c r="D846">
        <v>351498036</v>
      </c>
      <c r="E846" s="12">
        <v>43029</v>
      </c>
      <c r="F846">
        <v>145</v>
      </c>
      <c r="G846" t="s">
        <v>127</v>
      </c>
      <c r="H846">
        <v>49.77</v>
      </c>
      <c r="I846">
        <v>7.9770000000000003</v>
      </c>
      <c r="J846">
        <v>57.747</v>
      </c>
      <c r="K846" s="12">
        <v>43046</v>
      </c>
      <c r="L846" s="12">
        <v>43046</v>
      </c>
      <c r="M846" s="39">
        <v>1</v>
      </c>
      <c r="P846" s="45">
        <v>4369</v>
      </c>
      <c r="Q846" s="46">
        <v>4371</v>
      </c>
      <c r="R846" s="46">
        <v>1</v>
      </c>
      <c r="S846" s="58">
        <v>354480243</v>
      </c>
      <c r="T846" s="47">
        <v>44011</v>
      </c>
      <c r="U846" s="46">
        <v>730</v>
      </c>
      <c r="V846" s="46" t="s">
        <v>126</v>
      </c>
      <c r="W846" s="46">
        <v>135.85</v>
      </c>
      <c r="X846" s="46">
        <v>8.7925000000000004</v>
      </c>
      <c r="Y846" s="46">
        <v>144.64249999999998</v>
      </c>
      <c r="Z846" s="47">
        <v>44018</v>
      </c>
      <c r="AA846" s="47">
        <v>44018</v>
      </c>
      <c r="AB846" s="48">
        <v>5</v>
      </c>
      <c r="AC846" s="46" t="str">
        <f>VLOOKUP(Table12[[#This Row],[ImporterID (IMPORTERS)]],IMPORTERS[],3,FALSE)</f>
        <v>Southern</v>
      </c>
      <c r="AD846" s="49">
        <f>VLOOKUP(ORDERS[[#This Row],[ImporterID (IMPORTERS)]],IMPORTERS[],5,FALSE)</f>
        <v>21565</v>
      </c>
      <c r="AE846" s="50" t="e">
        <f ca="1">DATEDIF(#REF!, TODAY(), "Y")</f>
        <v>#REF!</v>
      </c>
      <c r="AF846" cm="1">
        <f t="array" aca="1" ref="AF846" ca="1">IF(RAND()&gt;0.3,INDEX($AG$2:$AG$209,RANDBETWEEN(1,208)),INDEX($AH$2:$AH$866,RANDBETWEEN(1,865)))</f>
        <v>387306337</v>
      </c>
      <c r="AH846">
        <v>339894476</v>
      </c>
    </row>
    <row r="847" spans="1:34" ht="15.75" customHeight="1" x14ac:dyDescent="0.25">
      <c r="A847">
        <v>846</v>
      </c>
      <c r="B847">
        <v>848</v>
      </c>
      <c r="C847">
        <v>5</v>
      </c>
      <c r="D847">
        <v>220573275</v>
      </c>
      <c r="E847" s="12">
        <v>43030</v>
      </c>
      <c r="F847">
        <v>145</v>
      </c>
      <c r="G847" t="s">
        <v>126</v>
      </c>
      <c r="H847">
        <v>367.94</v>
      </c>
      <c r="I847">
        <v>39.794000000000004</v>
      </c>
      <c r="J847">
        <v>407.73399999999998</v>
      </c>
      <c r="K847" s="12">
        <v>43049</v>
      </c>
      <c r="L847" s="12">
        <v>43049</v>
      </c>
      <c r="M847" s="39">
        <v>2</v>
      </c>
      <c r="P847" s="45">
        <v>4370</v>
      </c>
      <c r="Q847" s="46">
        <v>4372</v>
      </c>
      <c r="R847" s="46">
        <v>20</v>
      </c>
      <c r="S847" s="58">
        <v>293879777</v>
      </c>
      <c r="T847" s="47">
        <v>44012</v>
      </c>
      <c r="U847" s="46">
        <v>730</v>
      </c>
      <c r="V847" s="46" t="s">
        <v>126</v>
      </c>
      <c r="W847" s="46">
        <v>452.53</v>
      </c>
      <c r="X847" s="46">
        <v>24.6265</v>
      </c>
      <c r="Y847" s="46">
        <v>477.15649999999999</v>
      </c>
      <c r="Z847" s="47">
        <v>44020</v>
      </c>
      <c r="AA847" s="47">
        <v>44020</v>
      </c>
      <c r="AB847" s="48">
        <v>5</v>
      </c>
      <c r="AC847" s="46" t="str">
        <f>VLOOKUP(Table12[[#This Row],[ImporterID (IMPORTERS)]],IMPORTERS[],3,FALSE)</f>
        <v>Southern</v>
      </c>
      <c r="AD847" s="49">
        <f>VLOOKUP(ORDERS[[#This Row],[ImporterID (IMPORTERS)]],IMPORTERS[],5,FALSE)</f>
        <v>33575</v>
      </c>
      <c r="AE847" s="50" t="e">
        <f ca="1">DATEDIF(#REF!, TODAY(), "Y")</f>
        <v>#REF!</v>
      </c>
      <c r="AF847" cm="1">
        <f t="array" aca="1" ref="AF847" ca="1">IF(RAND()&gt;0.3,INDEX($AG$2:$AG$209,RANDBETWEEN(1,208)),INDEX($AH$2:$AH$866,RANDBETWEEN(1,865)))</f>
        <v>339276099</v>
      </c>
      <c r="AH847">
        <v>263276084</v>
      </c>
    </row>
    <row r="848" spans="1:34" ht="15.75" customHeight="1" x14ac:dyDescent="0.25">
      <c r="A848">
        <v>847</v>
      </c>
      <c r="B848">
        <v>849</v>
      </c>
      <c r="C848">
        <v>4</v>
      </c>
      <c r="D848">
        <v>328886595</v>
      </c>
      <c r="E848" s="12">
        <v>43032</v>
      </c>
      <c r="F848">
        <v>145</v>
      </c>
      <c r="G848" t="s">
        <v>127</v>
      </c>
      <c r="H848">
        <v>399.81</v>
      </c>
      <c r="I848">
        <v>42.981000000000002</v>
      </c>
      <c r="J848">
        <v>442.791</v>
      </c>
      <c r="K848" s="12">
        <v>43049</v>
      </c>
      <c r="L848" s="12">
        <v>43049</v>
      </c>
      <c r="M848" s="39">
        <v>2</v>
      </c>
      <c r="P848" s="45">
        <v>4371</v>
      </c>
      <c r="Q848" s="46">
        <v>4373</v>
      </c>
      <c r="R848" s="46">
        <v>12</v>
      </c>
      <c r="S848" s="58">
        <v>244677791</v>
      </c>
      <c r="T848" s="47">
        <v>44013</v>
      </c>
      <c r="U848" s="46">
        <v>730</v>
      </c>
      <c r="V848" s="46" t="s">
        <v>126</v>
      </c>
      <c r="W848" s="46">
        <v>89.93</v>
      </c>
      <c r="X848" s="46">
        <v>6.4965000000000002</v>
      </c>
      <c r="Y848" s="46">
        <v>96.426500000000004</v>
      </c>
      <c r="Z848" s="47">
        <v>44017</v>
      </c>
      <c r="AA848" s="47">
        <v>44017</v>
      </c>
      <c r="AB848" s="48">
        <v>4</v>
      </c>
      <c r="AC848" s="46" t="str">
        <f>VLOOKUP(Table12[[#This Row],[ImporterID (IMPORTERS)]],IMPORTERS[],3,FALSE)</f>
        <v>Central</v>
      </c>
      <c r="AD848" s="49">
        <f>VLOOKUP(ORDERS[[#This Row],[ImporterID (IMPORTERS)]],IMPORTERS[],5,FALSE)</f>
        <v>29896</v>
      </c>
      <c r="AE848" s="50" t="e">
        <f ca="1">DATEDIF(#REF!, TODAY(), "Y")</f>
        <v>#REF!</v>
      </c>
      <c r="AF848" cm="1">
        <f t="array" aca="1" ref="AF848" ca="1">IF(RAND()&gt;0.3,INDEX($AG$2:$AG$209,RANDBETWEEN(1,208)),INDEX($AH$2:$AH$866,RANDBETWEEN(1,865)))</f>
        <v>355052780</v>
      </c>
      <c r="AH848">
        <v>355431749</v>
      </c>
    </row>
    <row r="849" spans="1:34" ht="15.75" customHeight="1" x14ac:dyDescent="0.25">
      <c r="A849">
        <v>848</v>
      </c>
      <c r="B849">
        <v>850</v>
      </c>
      <c r="C849">
        <v>1</v>
      </c>
      <c r="D849">
        <v>378737181</v>
      </c>
      <c r="E849" s="12">
        <v>43032</v>
      </c>
      <c r="F849">
        <v>145</v>
      </c>
      <c r="G849" t="s">
        <v>126</v>
      </c>
      <c r="H849">
        <v>233.81</v>
      </c>
      <c r="I849">
        <v>26.381</v>
      </c>
      <c r="J849">
        <v>260.19100000000003</v>
      </c>
      <c r="K849" s="12">
        <v>43047</v>
      </c>
      <c r="L849" s="12">
        <v>43047</v>
      </c>
      <c r="M849" s="39">
        <v>2</v>
      </c>
      <c r="P849" s="45">
        <v>4372</v>
      </c>
      <c r="Q849" s="46">
        <v>4374</v>
      </c>
      <c r="R849" s="46">
        <v>15</v>
      </c>
      <c r="S849" s="58">
        <v>209294974</v>
      </c>
      <c r="T849" s="47">
        <v>44014</v>
      </c>
      <c r="U849" s="46">
        <v>730</v>
      </c>
      <c r="V849" s="46" t="s">
        <v>126</v>
      </c>
      <c r="W849" s="46">
        <v>480.71</v>
      </c>
      <c r="X849" s="46">
        <v>26.035499999999999</v>
      </c>
      <c r="Y849" s="46">
        <v>506.74549999999999</v>
      </c>
      <c r="Z849" s="47">
        <v>44018</v>
      </c>
      <c r="AA849" s="47">
        <v>44018</v>
      </c>
      <c r="AB849" s="48">
        <v>4</v>
      </c>
      <c r="AC849" s="46" t="str">
        <f>VLOOKUP(Table12[[#This Row],[ImporterID (IMPORTERS)]],IMPORTERS[],3,FALSE)</f>
        <v>Central</v>
      </c>
      <c r="AD849" s="49">
        <f>VLOOKUP(ORDERS[[#This Row],[ImporterID (IMPORTERS)]],IMPORTERS[],5,FALSE)</f>
        <v>18967</v>
      </c>
      <c r="AE849" s="50" t="e">
        <f ca="1">DATEDIF(#REF!, TODAY(), "Y")</f>
        <v>#REF!</v>
      </c>
      <c r="AF849" cm="1">
        <f t="array" aca="1" ref="AF849" ca="1">IF(RAND()&gt;0.3,INDEX($AG$2:$AG$209,RANDBETWEEN(1,208)),INDEX($AH$2:$AH$866,RANDBETWEEN(1,865)))</f>
        <v>340553040</v>
      </c>
      <c r="AH849">
        <v>229316722</v>
      </c>
    </row>
    <row r="850" spans="1:34" ht="15.75" customHeight="1" x14ac:dyDescent="0.25">
      <c r="A850">
        <v>849</v>
      </c>
      <c r="B850">
        <v>851</v>
      </c>
      <c r="C850">
        <v>4</v>
      </c>
      <c r="D850">
        <v>294954149</v>
      </c>
      <c r="E850" s="12">
        <v>43033</v>
      </c>
      <c r="F850">
        <v>145</v>
      </c>
      <c r="G850" t="s">
        <v>126</v>
      </c>
      <c r="H850">
        <v>453.16</v>
      </c>
      <c r="I850">
        <v>48.316000000000003</v>
      </c>
      <c r="J850">
        <v>501.476</v>
      </c>
      <c r="K850" s="12">
        <v>43048</v>
      </c>
      <c r="L850" s="12">
        <v>43048</v>
      </c>
      <c r="M850" s="39">
        <v>1</v>
      </c>
      <c r="P850" s="45">
        <v>4373</v>
      </c>
      <c r="Q850" s="46">
        <v>4375</v>
      </c>
      <c r="R850" s="46">
        <v>11</v>
      </c>
      <c r="S850" s="58">
        <v>230595311</v>
      </c>
      <c r="T850" s="47">
        <v>44003</v>
      </c>
      <c r="U850" s="46">
        <v>731</v>
      </c>
      <c r="V850" s="46" t="s">
        <v>127</v>
      </c>
      <c r="W850" s="46">
        <v>53.5</v>
      </c>
      <c r="X850" s="46">
        <v>2.605</v>
      </c>
      <c r="Y850" s="46">
        <v>56.104999999999997</v>
      </c>
      <c r="Z850" s="47">
        <v>44022</v>
      </c>
      <c r="AA850" s="47">
        <v>44022</v>
      </c>
      <c r="AB850" s="48">
        <v>4</v>
      </c>
      <c r="AC850" s="46" t="str">
        <f>VLOOKUP(Table12[[#This Row],[ImporterID (IMPORTERS)]],IMPORTERS[],3,FALSE)</f>
        <v>Central</v>
      </c>
      <c r="AD850" s="49">
        <f>VLOOKUP(ORDERS[[#This Row],[ImporterID (IMPORTERS)]],IMPORTERS[],5,FALSE)</f>
        <v>28943</v>
      </c>
      <c r="AE850" s="50" t="e">
        <f ca="1">DATEDIF(#REF!, TODAY(), "Y")</f>
        <v>#REF!</v>
      </c>
      <c r="AF850" cm="1">
        <f t="array" aca="1" ref="AF850" ca="1">IF(RAND()&gt;0.3,INDEX($AG$2:$AG$209,RANDBETWEEN(1,208)),INDEX($AH$2:$AH$866,RANDBETWEEN(1,865)))</f>
        <v>279776587</v>
      </c>
      <c r="AH850">
        <v>333802465</v>
      </c>
    </row>
    <row r="851" spans="1:34" ht="15.75" customHeight="1" x14ac:dyDescent="0.25">
      <c r="A851">
        <v>850</v>
      </c>
      <c r="B851">
        <v>852</v>
      </c>
      <c r="C851">
        <v>2</v>
      </c>
      <c r="D851">
        <v>340553040</v>
      </c>
      <c r="E851" s="12">
        <v>43034</v>
      </c>
      <c r="F851">
        <v>145</v>
      </c>
      <c r="G851" t="s">
        <v>126</v>
      </c>
      <c r="H851">
        <v>408.46</v>
      </c>
      <c r="I851">
        <v>43.846000000000004</v>
      </c>
      <c r="J851">
        <v>452.30599999999998</v>
      </c>
      <c r="K851" s="12">
        <v>43046</v>
      </c>
      <c r="L851" s="12">
        <v>43046</v>
      </c>
      <c r="M851" s="39">
        <v>2</v>
      </c>
      <c r="P851" s="45">
        <v>4374</v>
      </c>
      <c r="Q851" s="46">
        <v>4376</v>
      </c>
      <c r="R851" s="46">
        <v>14</v>
      </c>
      <c r="S851" s="58">
        <v>396294125</v>
      </c>
      <c r="T851" s="47">
        <v>44005</v>
      </c>
      <c r="U851" s="46">
        <v>731</v>
      </c>
      <c r="V851" s="46" t="s">
        <v>126</v>
      </c>
      <c r="W851" s="46">
        <v>30.39</v>
      </c>
      <c r="X851" s="46">
        <v>1.9117</v>
      </c>
      <c r="Y851" s="46">
        <v>32.301700000000004</v>
      </c>
      <c r="Z851" s="47">
        <v>44017</v>
      </c>
      <c r="AA851" s="47">
        <v>44017</v>
      </c>
      <c r="AB851" s="48">
        <v>4</v>
      </c>
      <c r="AC851" s="46" t="str">
        <f>VLOOKUP(Table12[[#This Row],[ImporterID (IMPORTERS)]],IMPORTERS[],3,FALSE)</f>
        <v>Central</v>
      </c>
      <c r="AD851" s="49">
        <f>VLOOKUP(ORDERS[[#This Row],[ImporterID (IMPORTERS)]],IMPORTERS[],5,FALSE)</f>
        <v>30758</v>
      </c>
      <c r="AE851" s="50" t="e">
        <f ca="1">DATEDIF(#REF!, TODAY(), "Y")</f>
        <v>#REF!</v>
      </c>
      <c r="AF851" cm="1">
        <f t="array" aca="1" ref="AF851" ca="1">IF(RAND()&gt;0.3,INDEX($AG$2:$AG$209,RANDBETWEEN(1,208)),INDEX($AH$2:$AH$866,RANDBETWEEN(1,865)))</f>
        <v>237774387</v>
      </c>
      <c r="AH851">
        <v>294954149</v>
      </c>
    </row>
    <row r="852" spans="1:34" ht="15.75" customHeight="1" x14ac:dyDescent="0.25">
      <c r="A852">
        <v>851</v>
      </c>
      <c r="B852">
        <v>853</v>
      </c>
      <c r="C852">
        <v>5</v>
      </c>
      <c r="D852">
        <v>329174832</v>
      </c>
      <c r="E852" s="12">
        <v>43035</v>
      </c>
      <c r="F852">
        <v>145</v>
      </c>
      <c r="G852" t="s">
        <v>127</v>
      </c>
      <c r="H852">
        <v>481.68</v>
      </c>
      <c r="I852">
        <v>51.168000000000006</v>
      </c>
      <c r="J852">
        <v>532.84799999999996</v>
      </c>
      <c r="K852" s="12">
        <v>43049</v>
      </c>
      <c r="L852" s="12">
        <v>43055</v>
      </c>
      <c r="M852" s="39">
        <v>1</v>
      </c>
      <c r="P852" s="45">
        <v>4375</v>
      </c>
      <c r="Q852" s="46">
        <v>4377</v>
      </c>
      <c r="R852" s="46">
        <v>7</v>
      </c>
      <c r="S852" s="58">
        <v>378737181</v>
      </c>
      <c r="T852" s="47">
        <v>44006</v>
      </c>
      <c r="U852" s="46">
        <v>731</v>
      </c>
      <c r="V852" s="46" t="s">
        <v>126</v>
      </c>
      <c r="W852" s="46">
        <v>72.540000000000006</v>
      </c>
      <c r="X852" s="46">
        <v>3.1762000000000001</v>
      </c>
      <c r="Y852" s="46">
        <v>75.716200000000001</v>
      </c>
      <c r="Z852" s="47">
        <v>44019</v>
      </c>
      <c r="AA852" s="47">
        <v>44019</v>
      </c>
      <c r="AB852" s="48">
        <v>5</v>
      </c>
      <c r="AC852" s="46" t="str">
        <f>VLOOKUP(Table12[[#This Row],[ImporterID (IMPORTERS)]],IMPORTERS[],3,FALSE)</f>
        <v>Jerusalem District</v>
      </c>
      <c r="AD852" s="49">
        <f>VLOOKUP(ORDERS[[#This Row],[ImporterID (IMPORTERS)]],IMPORTERS[],5,FALSE)</f>
        <v>20516</v>
      </c>
      <c r="AE852" s="50" t="e">
        <f ca="1">DATEDIF(#REF!, TODAY(), "Y")</f>
        <v>#REF!</v>
      </c>
      <c r="AF852" cm="1">
        <f t="array" aca="1" ref="AF852" ca="1">IF(RAND()&gt;0.3,INDEX($AG$2:$AG$209,RANDBETWEEN(1,208)),INDEX($AH$2:$AH$866,RANDBETWEEN(1,865)))</f>
        <v>373309495</v>
      </c>
      <c r="AH852">
        <v>336158393</v>
      </c>
    </row>
    <row r="853" spans="1:34" ht="15.75" customHeight="1" x14ac:dyDescent="0.25">
      <c r="A853">
        <v>852</v>
      </c>
      <c r="B853">
        <v>854</v>
      </c>
      <c r="C853">
        <v>3</v>
      </c>
      <c r="D853">
        <v>305932958</v>
      </c>
      <c r="E853" s="12">
        <v>43036</v>
      </c>
      <c r="F853">
        <v>145</v>
      </c>
      <c r="G853" t="s">
        <v>126</v>
      </c>
      <c r="H853">
        <v>292.36</v>
      </c>
      <c r="I853">
        <v>32.236000000000004</v>
      </c>
      <c r="J853">
        <v>324.596</v>
      </c>
      <c r="K853" s="12">
        <v>43051</v>
      </c>
      <c r="L853" s="12">
        <v>43051</v>
      </c>
      <c r="M853" s="39">
        <v>4</v>
      </c>
      <c r="P853" s="45">
        <v>4376</v>
      </c>
      <c r="Q853" s="46">
        <v>4378</v>
      </c>
      <c r="R853" s="46">
        <v>15</v>
      </c>
      <c r="S853" s="58">
        <v>354219771</v>
      </c>
      <c r="T853" s="47">
        <v>44006</v>
      </c>
      <c r="U853" s="46">
        <v>731</v>
      </c>
      <c r="V853" s="46" t="s">
        <v>126</v>
      </c>
      <c r="W853" s="46">
        <v>27.21</v>
      </c>
      <c r="X853" s="46">
        <v>1.8163</v>
      </c>
      <c r="Y853" s="46">
        <v>29.026299999999999</v>
      </c>
      <c r="Z853" s="47">
        <v>44017</v>
      </c>
      <c r="AA853" s="47">
        <v>44017</v>
      </c>
      <c r="AB853" s="48">
        <v>2</v>
      </c>
      <c r="AC853" s="46" t="str">
        <f>VLOOKUP(Table12[[#This Row],[ImporterID (IMPORTERS)]],IMPORTERS[],3,FALSE)</f>
        <v>Central</v>
      </c>
      <c r="AD853" s="49">
        <f>VLOOKUP(ORDERS[[#This Row],[ImporterID (IMPORTERS)]],IMPORTERS[],5,FALSE)</f>
        <v>21731</v>
      </c>
      <c r="AE853" s="50" t="e">
        <f ca="1">DATEDIF(#REF!, TODAY(), "Y")</f>
        <v>#REF!</v>
      </c>
      <c r="AF853" cm="1">
        <f t="array" aca="1" ref="AF853" ca="1">IF(RAND()&gt;0.3,INDEX($AG$2:$AG$209,RANDBETWEEN(1,208)),INDEX($AH$2:$AH$866,RANDBETWEEN(1,865)))</f>
        <v>297866830</v>
      </c>
      <c r="AH853">
        <v>366998247</v>
      </c>
    </row>
    <row r="854" spans="1:34" ht="15.75" customHeight="1" x14ac:dyDescent="0.25">
      <c r="A854">
        <v>853</v>
      </c>
      <c r="B854">
        <v>855</v>
      </c>
      <c r="C854">
        <v>1</v>
      </c>
      <c r="D854">
        <v>321611151</v>
      </c>
      <c r="E854" s="12">
        <v>43036</v>
      </c>
      <c r="F854">
        <v>145</v>
      </c>
      <c r="G854" t="s">
        <v>127</v>
      </c>
      <c r="H854">
        <v>195.45</v>
      </c>
      <c r="I854">
        <v>22.545000000000002</v>
      </c>
      <c r="J854">
        <v>217.995</v>
      </c>
      <c r="K854" s="12">
        <v>43050</v>
      </c>
      <c r="L854" s="12">
        <v>43050</v>
      </c>
      <c r="M854" s="39">
        <v>3</v>
      </c>
      <c r="P854" s="45">
        <v>4377</v>
      </c>
      <c r="Q854" s="46">
        <v>4379</v>
      </c>
      <c r="R854" s="46">
        <v>4</v>
      </c>
      <c r="S854" s="58">
        <v>384947452</v>
      </c>
      <c r="T854" s="47">
        <v>44013</v>
      </c>
      <c r="U854" s="46">
        <v>731</v>
      </c>
      <c r="V854" s="46" t="s">
        <v>126</v>
      </c>
      <c r="W854" s="46">
        <v>50.51</v>
      </c>
      <c r="X854" s="46">
        <v>2.5152999999999999</v>
      </c>
      <c r="Y854" s="46">
        <v>53.025300000000001</v>
      </c>
      <c r="Z854" s="47">
        <v>44018</v>
      </c>
      <c r="AA854" s="47">
        <v>44018</v>
      </c>
      <c r="AB854" s="48">
        <v>3</v>
      </c>
      <c r="AC854" s="46" t="str">
        <f>VLOOKUP(Table12[[#This Row],[ImporterID (IMPORTERS)]],IMPORTERS[],3,FALSE)</f>
        <v>Southern</v>
      </c>
      <c r="AD854" s="49">
        <f>VLOOKUP(ORDERS[[#This Row],[ImporterID (IMPORTERS)]],IMPORTERS[],5,FALSE)</f>
        <v>22055</v>
      </c>
      <c r="AE854" s="50" t="e">
        <f ca="1">DATEDIF(#REF!, TODAY(), "Y")</f>
        <v>#REF!</v>
      </c>
      <c r="AF854" cm="1">
        <f t="array" aca="1" ref="AF854" ca="1">IF(RAND()&gt;0.3,INDEX($AG$2:$AG$209,RANDBETWEEN(1,208)),INDEX($AH$2:$AH$866,RANDBETWEEN(1,865)))</f>
        <v>258935707</v>
      </c>
      <c r="AH854">
        <v>203121924</v>
      </c>
    </row>
    <row r="855" spans="1:34" ht="15.75" customHeight="1" x14ac:dyDescent="0.25">
      <c r="A855">
        <v>854</v>
      </c>
      <c r="B855">
        <v>856</v>
      </c>
      <c r="C855">
        <v>1</v>
      </c>
      <c r="D855">
        <v>312476003</v>
      </c>
      <c r="E855" s="12">
        <v>43039</v>
      </c>
      <c r="F855">
        <v>145</v>
      </c>
      <c r="G855" t="s">
        <v>127</v>
      </c>
      <c r="H855">
        <v>131.5</v>
      </c>
      <c r="I855">
        <v>16.149999999999999</v>
      </c>
      <c r="J855">
        <v>147.65</v>
      </c>
      <c r="K855" s="12">
        <v>43045</v>
      </c>
      <c r="L855" s="12">
        <v>43045</v>
      </c>
      <c r="M855" s="39">
        <v>5</v>
      </c>
      <c r="P855" s="45">
        <v>4378</v>
      </c>
      <c r="Q855" s="46">
        <v>4380</v>
      </c>
      <c r="R855" s="46">
        <v>12</v>
      </c>
      <c r="S855" s="58">
        <v>268603276</v>
      </c>
      <c r="T855" s="47">
        <v>44001</v>
      </c>
      <c r="U855" s="46">
        <v>732</v>
      </c>
      <c r="V855" s="46" t="s">
        <v>127</v>
      </c>
      <c r="W855" s="46">
        <v>132.80000000000001</v>
      </c>
      <c r="X855" s="46">
        <v>10.296000000000001</v>
      </c>
      <c r="Y855" s="46">
        <v>143.096</v>
      </c>
      <c r="Z855" s="47">
        <v>44021</v>
      </c>
      <c r="AA855" s="47">
        <v>44021</v>
      </c>
      <c r="AB855" s="48">
        <v>4</v>
      </c>
      <c r="AC855" s="46" t="str">
        <f>VLOOKUP(Table12[[#This Row],[ImporterID (IMPORTERS)]],IMPORTERS[],3,FALSE)</f>
        <v>Central</v>
      </c>
      <c r="AD855" s="49">
        <f>VLOOKUP(ORDERS[[#This Row],[ImporterID (IMPORTERS)]],IMPORTERS[],5,FALSE)</f>
        <v>33360</v>
      </c>
      <c r="AE855" s="50" t="e">
        <f ca="1">DATEDIF(#REF!, TODAY(), "Y")</f>
        <v>#REF!</v>
      </c>
      <c r="AF855" cm="1">
        <f t="array" aca="1" ref="AF855" ca="1">IF(RAND()&gt;0.3,INDEX($AG$2:$AG$209,RANDBETWEEN(1,208)),INDEX($AH$2:$AH$866,RANDBETWEEN(1,865)))</f>
        <v>319971494</v>
      </c>
      <c r="AH855">
        <v>261120752</v>
      </c>
    </row>
    <row r="856" spans="1:34" ht="15.75" customHeight="1" x14ac:dyDescent="0.25">
      <c r="A856">
        <v>855</v>
      </c>
      <c r="B856">
        <v>857</v>
      </c>
      <c r="C856">
        <v>5</v>
      </c>
      <c r="D856">
        <v>384086679</v>
      </c>
      <c r="E856" s="12">
        <v>43041</v>
      </c>
      <c r="F856">
        <v>145</v>
      </c>
      <c r="G856" t="s">
        <v>126</v>
      </c>
      <c r="H856">
        <v>316.82</v>
      </c>
      <c r="I856">
        <v>34.682000000000002</v>
      </c>
      <c r="J856">
        <v>351.50200000000001</v>
      </c>
      <c r="K856" s="12">
        <v>43046</v>
      </c>
      <c r="L856" s="12">
        <v>43046</v>
      </c>
      <c r="M856" s="39">
        <v>1</v>
      </c>
      <c r="P856" s="45">
        <v>4379</v>
      </c>
      <c r="Q856" s="46">
        <v>4381</v>
      </c>
      <c r="R856" s="46">
        <v>19</v>
      </c>
      <c r="S856" s="58">
        <v>280192834</v>
      </c>
      <c r="T856" s="47">
        <v>44001</v>
      </c>
      <c r="U856" s="46">
        <v>732</v>
      </c>
      <c r="V856" s="46" t="s">
        <v>127</v>
      </c>
      <c r="W856" s="46">
        <v>226.61</v>
      </c>
      <c r="X856" s="46">
        <v>16.862700000000004</v>
      </c>
      <c r="Y856" s="46">
        <v>243.47270000000003</v>
      </c>
      <c r="Z856" s="47">
        <v>44021</v>
      </c>
      <c r="AA856" s="47">
        <v>44021</v>
      </c>
      <c r="AB856" s="48">
        <v>5</v>
      </c>
      <c r="AC856" s="46" t="str">
        <f>VLOOKUP(Table12[[#This Row],[ImporterID (IMPORTERS)]],IMPORTERS[],3,FALSE)</f>
        <v>Central</v>
      </c>
      <c r="AD856" s="49">
        <f>VLOOKUP(ORDERS[[#This Row],[ImporterID (IMPORTERS)]],IMPORTERS[],5,FALSE)</f>
        <v>30568</v>
      </c>
      <c r="AE856" s="50" t="e">
        <f ca="1">DATEDIF(#REF!, TODAY(), "Y")</f>
        <v>#REF!</v>
      </c>
      <c r="AF856" cm="1">
        <f t="array" aca="1" ref="AF856" ca="1">IF(RAND()&gt;0.3,INDEX($AG$2:$AG$209,RANDBETWEEN(1,208)),INDEX($AH$2:$AH$866,RANDBETWEEN(1,865)))</f>
        <v>255089605</v>
      </c>
      <c r="AH856">
        <v>234172422</v>
      </c>
    </row>
    <row r="857" spans="1:34" ht="15.75" customHeight="1" x14ac:dyDescent="0.25">
      <c r="A857">
        <v>856</v>
      </c>
      <c r="B857">
        <v>858</v>
      </c>
      <c r="C857">
        <v>6</v>
      </c>
      <c r="D857">
        <v>313215674</v>
      </c>
      <c r="E857" s="12">
        <v>43043</v>
      </c>
      <c r="F857">
        <v>145</v>
      </c>
      <c r="G857" t="s">
        <v>127</v>
      </c>
      <c r="H857">
        <v>443.2</v>
      </c>
      <c r="I857">
        <v>47.32</v>
      </c>
      <c r="J857">
        <v>490.52</v>
      </c>
      <c r="K857" s="12">
        <v>43048</v>
      </c>
      <c r="L857" s="12">
        <v>43048</v>
      </c>
      <c r="M857" s="39">
        <v>3</v>
      </c>
      <c r="P857" s="45">
        <v>4380</v>
      </c>
      <c r="Q857" s="46">
        <v>4382</v>
      </c>
      <c r="R857" s="46">
        <v>13</v>
      </c>
      <c r="S857" s="58">
        <v>328886595</v>
      </c>
      <c r="T857" s="47">
        <v>44002</v>
      </c>
      <c r="U857" s="46">
        <v>732</v>
      </c>
      <c r="V857" s="46" t="s">
        <v>126</v>
      </c>
      <c r="W857" s="46">
        <v>332.92</v>
      </c>
      <c r="X857" s="46">
        <v>24.304400000000005</v>
      </c>
      <c r="Y857" s="46">
        <v>357.2244</v>
      </c>
      <c r="Z857" s="47">
        <v>44021</v>
      </c>
      <c r="AA857" s="47">
        <v>44021</v>
      </c>
      <c r="AB857" s="48">
        <v>4</v>
      </c>
      <c r="AC857" s="46" t="str">
        <f>VLOOKUP(Table12[[#This Row],[ImporterID (IMPORTERS)]],IMPORTERS[],3,FALSE)</f>
        <v>Haifa District</v>
      </c>
      <c r="AD857" s="49">
        <f>VLOOKUP(ORDERS[[#This Row],[ImporterID (IMPORTERS)]],IMPORTERS[],5,FALSE)</f>
        <v>27348</v>
      </c>
      <c r="AE857" s="50" t="e">
        <f ca="1">DATEDIF(#REF!, TODAY(), "Y")</f>
        <v>#REF!</v>
      </c>
      <c r="AF857" cm="1">
        <f t="array" aca="1" ref="AF857" ca="1">IF(RAND()&gt;0.3,INDEX($AG$2:$AG$209,RANDBETWEEN(1,208)),INDEX($AH$2:$AH$866,RANDBETWEEN(1,865)))</f>
        <v>383631104</v>
      </c>
      <c r="AH857">
        <v>246153548</v>
      </c>
    </row>
    <row r="858" spans="1:34" ht="15.75" customHeight="1" x14ac:dyDescent="0.25">
      <c r="A858">
        <v>857</v>
      </c>
      <c r="B858">
        <v>859</v>
      </c>
      <c r="C858">
        <v>6</v>
      </c>
      <c r="D858">
        <v>225370995</v>
      </c>
      <c r="E858" s="12">
        <v>43034</v>
      </c>
      <c r="F858">
        <v>146</v>
      </c>
      <c r="G858" t="s">
        <v>126</v>
      </c>
      <c r="H858">
        <v>106.54</v>
      </c>
      <c r="I858">
        <v>8.4578000000000024</v>
      </c>
      <c r="J858">
        <v>114.99780000000001</v>
      </c>
      <c r="K858" s="12">
        <v>43049</v>
      </c>
      <c r="L858" s="12">
        <v>43049</v>
      </c>
      <c r="M858" s="39">
        <v>5</v>
      </c>
      <c r="P858" s="45">
        <v>4381</v>
      </c>
      <c r="Q858" s="46">
        <v>4383</v>
      </c>
      <c r="R858" s="46">
        <v>4</v>
      </c>
      <c r="S858" s="58">
        <v>375177066</v>
      </c>
      <c r="T858" s="47">
        <v>44002</v>
      </c>
      <c r="U858" s="46">
        <v>732</v>
      </c>
      <c r="V858" s="46" t="s">
        <v>126</v>
      </c>
      <c r="W858" s="46">
        <v>466.34</v>
      </c>
      <c r="X858" s="46">
        <v>33.643799999999999</v>
      </c>
      <c r="Y858" s="46">
        <v>499.98379999999997</v>
      </c>
      <c r="Z858" s="47">
        <v>44020</v>
      </c>
      <c r="AA858" s="47">
        <v>44020</v>
      </c>
      <c r="AB858" s="48">
        <v>1</v>
      </c>
      <c r="AC858" s="46" t="str">
        <f>VLOOKUP(Table12[[#This Row],[ImporterID (IMPORTERS)]],IMPORTERS[],3,FALSE)</f>
        <v>Southern</v>
      </c>
      <c r="AD858" s="49">
        <f>VLOOKUP(ORDERS[[#This Row],[ImporterID (IMPORTERS)]],IMPORTERS[],5,FALSE)</f>
        <v>32064</v>
      </c>
      <c r="AE858" s="50" t="e">
        <f ca="1">DATEDIF(#REF!, TODAY(), "Y")</f>
        <v>#REF!</v>
      </c>
      <c r="AF858" cm="1">
        <f t="array" aca="1" ref="AF858" ca="1">IF(RAND()&gt;0.3,INDEX($AG$2:$AG$209,RANDBETWEEN(1,208)),INDEX($AH$2:$AH$866,RANDBETWEEN(1,865)))</f>
        <v>204281103</v>
      </c>
      <c r="AH858">
        <v>339251169</v>
      </c>
    </row>
    <row r="859" spans="1:34" ht="15.75" customHeight="1" x14ac:dyDescent="0.25">
      <c r="A859">
        <v>858</v>
      </c>
      <c r="B859">
        <v>860</v>
      </c>
      <c r="C859">
        <v>1</v>
      </c>
      <c r="D859">
        <v>316499600</v>
      </c>
      <c r="E859" s="12">
        <v>43039</v>
      </c>
      <c r="F859">
        <v>146</v>
      </c>
      <c r="G859" t="s">
        <v>127</v>
      </c>
      <c r="H859">
        <v>404.24</v>
      </c>
      <c r="I859">
        <v>29.296800000000005</v>
      </c>
      <c r="J859">
        <v>433.53680000000003</v>
      </c>
      <c r="K859" s="12">
        <v>43054</v>
      </c>
      <c r="L859" s="12">
        <v>43054</v>
      </c>
      <c r="M859" s="39">
        <v>4</v>
      </c>
      <c r="P859" s="45">
        <v>4382</v>
      </c>
      <c r="Q859" s="46">
        <v>4384</v>
      </c>
      <c r="R859" s="46">
        <v>4</v>
      </c>
      <c r="S859" s="58">
        <v>329694992</v>
      </c>
      <c r="T859" s="47">
        <v>44005</v>
      </c>
      <c r="U859" s="46">
        <v>732</v>
      </c>
      <c r="V859" s="46" t="s">
        <v>126</v>
      </c>
      <c r="W859" s="46">
        <v>326.77999999999997</v>
      </c>
      <c r="X859" s="46">
        <v>23.874600000000001</v>
      </c>
      <c r="Y859" s="46">
        <v>350.65459999999996</v>
      </c>
      <c r="Z859" s="47">
        <v>44018</v>
      </c>
      <c r="AA859" s="47">
        <v>44018</v>
      </c>
      <c r="AB859" s="48">
        <v>2</v>
      </c>
      <c r="AC859" s="46" t="str">
        <f>VLOOKUP(Table12[[#This Row],[ImporterID (IMPORTERS)]],IMPORTERS[],3,FALSE)</f>
        <v>Southern</v>
      </c>
      <c r="AD859" s="49">
        <f>VLOOKUP(ORDERS[[#This Row],[ImporterID (IMPORTERS)]],IMPORTERS[],5,FALSE)</f>
        <v>26116</v>
      </c>
      <c r="AE859" s="50" t="e">
        <f ca="1">DATEDIF(#REF!, TODAY(), "Y")</f>
        <v>#REF!</v>
      </c>
      <c r="AF859" cm="1">
        <f t="array" aca="1" ref="AF859" ca="1">IF(RAND()&gt;0.3,INDEX($AG$2:$AG$209,RANDBETWEEN(1,208)),INDEX($AH$2:$AH$866,RANDBETWEEN(1,865)))</f>
        <v>367570697</v>
      </c>
      <c r="AH859">
        <v>323142153</v>
      </c>
    </row>
    <row r="860" spans="1:34" ht="15.75" customHeight="1" x14ac:dyDescent="0.25">
      <c r="A860">
        <v>859</v>
      </c>
      <c r="B860">
        <v>861</v>
      </c>
      <c r="C860">
        <v>3</v>
      </c>
      <c r="D860">
        <v>376933245</v>
      </c>
      <c r="E860" s="12">
        <v>43039</v>
      </c>
      <c r="F860">
        <v>146</v>
      </c>
      <c r="G860" t="s">
        <v>126</v>
      </c>
      <c r="H860">
        <v>419.38</v>
      </c>
      <c r="I860">
        <v>30.356600000000004</v>
      </c>
      <c r="J860">
        <v>449.73660000000001</v>
      </c>
      <c r="K860" s="12">
        <v>43048</v>
      </c>
      <c r="L860" s="12">
        <v>43048</v>
      </c>
      <c r="M860" s="39">
        <v>5</v>
      </c>
      <c r="P860" s="45">
        <v>4383</v>
      </c>
      <c r="Q860" s="46">
        <v>4385</v>
      </c>
      <c r="R860" s="46">
        <v>4</v>
      </c>
      <c r="S860" s="58">
        <v>261552300</v>
      </c>
      <c r="T860" s="47">
        <v>44005</v>
      </c>
      <c r="U860" s="46">
        <v>732</v>
      </c>
      <c r="V860" s="46" t="s">
        <v>126</v>
      </c>
      <c r="W860" s="46">
        <v>68.47</v>
      </c>
      <c r="X860" s="46">
        <v>5.7929000000000004</v>
      </c>
      <c r="Y860" s="46">
        <v>74.262900000000002</v>
      </c>
      <c r="Z860" s="47">
        <v>44018</v>
      </c>
      <c r="AA860" s="47">
        <v>44018</v>
      </c>
      <c r="AB860" s="48">
        <v>4</v>
      </c>
      <c r="AC860" s="46" t="str">
        <f>VLOOKUP(Table12[[#This Row],[ImporterID (IMPORTERS)]],IMPORTERS[],3,FALSE)</f>
        <v>Southern</v>
      </c>
      <c r="AD860" s="49">
        <f>VLOOKUP(ORDERS[[#This Row],[ImporterID (IMPORTERS)]],IMPORTERS[],5,FALSE)</f>
        <v>34126</v>
      </c>
      <c r="AE860" s="50" t="e">
        <f ca="1">DATEDIF(#REF!, TODAY(), "Y")</f>
        <v>#REF!</v>
      </c>
      <c r="AF860" cm="1">
        <f t="array" aca="1" ref="AF860" ca="1">IF(RAND()&gt;0.3,INDEX($AG$2:$AG$209,RANDBETWEEN(1,208)),INDEX($AH$2:$AH$866,RANDBETWEEN(1,865)))</f>
        <v>286715245</v>
      </c>
      <c r="AH860">
        <v>369390597</v>
      </c>
    </row>
    <row r="861" spans="1:34" ht="15.75" customHeight="1" x14ac:dyDescent="0.25">
      <c r="A861">
        <v>860</v>
      </c>
      <c r="B861">
        <v>862</v>
      </c>
      <c r="C861">
        <v>1</v>
      </c>
      <c r="D861">
        <v>387423852</v>
      </c>
      <c r="E861" s="12">
        <v>43042</v>
      </c>
      <c r="F861">
        <v>146</v>
      </c>
      <c r="G861" t="s">
        <v>126</v>
      </c>
      <c r="H861">
        <v>442.59</v>
      </c>
      <c r="I861">
        <v>31.981300000000001</v>
      </c>
      <c r="J861">
        <v>474.57129999999995</v>
      </c>
      <c r="K861" s="12">
        <v>43050</v>
      </c>
      <c r="L861" s="12">
        <v>43050</v>
      </c>
      <c r="M861" s="39">
        <v>5</v>
      </c>
      <c r="P861" s="45">
        <v>4384</v>
      </c>
      <c r="Q861" s="46">
        <v>4386</v>
      </c>
      <c r="R861" s="46">
        <v>16</v>
      </c>
      <c r="S861" s="58">
        <v>295687812</v>
      </c>
      <c r="T861" s="47">
        <v>44006</v>
      </c>
      <c r="U861" s="46">
        <v>732</v>
      </c>
      <c r="V861" s="46" t="s">
        <v>126</v>
      </c>
      <c r="W861" s="46">
        <v>178.21</v>
      </c>
      <c r="X861" s="46">
        <v>13.474700000000002</v>
      </c>
      <c r="Y861" s="46">
        <v>191.68470000000002</v>
      </c>
      <c r="Z861" s="47">
        <v>44022</v>
      </c>
      <c r="AA861" s="47">
        <v>44022</v>
      </c>
      <c r="AB861" s="48">
        <v>5</v>
      </c>
      <c r="AC861" s="46" t="str">
        <f>VLOOKUP(Table12[[#This Row],[ImporterID (IMPORTERS)]],IMPORTERS[],3,FALSE)</f>
        <v>Haifa District</v>
      </c>
      <c r="AD861" s="49">
        <f>VLOOKUP(ORDERS[[#This Row],[ImporterID (IMPORTERS)]],IMPORTERS[],5,FALSE)</f>
        <v>34768</v>
      </c>
      <c r="AE861" s="50" t="e">
        <f ca="1">DATEDIF(#REF!, TODAY(), "Y")</f>
        <v>#REF!</v>
      </c>
      <c r="AF861" cm="1">
        <f t="array" aca="1" ref="AF861" ca="1">IF(RAND()&gt;0.3,INDEX($AG$2:$AG$209,RANDBETWEEN(1,208)),INDEX($AH$2:$AH$866,RANDBETWEEN(1,865)))</f>
        <v>201044735</v>
      </c>
      <c r="AH861">
        <v>384522271</v>
      </c>
    </row>
    <row r="862" spans="1:34" ht="15.75" customHeight="1" x14ac:dyDescent="0.25">
      <c r="A862">
        <v>861</v>
      </c>
      <c r="B862">
        <v>863</v>
      </c>
      <c r="C862">
        <v>6</v>
      </c>
      <c r="D862">
        <v>319470401</v>
      </c>
      <c r="E862" s="12">
        <v>43042</v>
      </c>
      <c r="F862">
        <v>146</v>
      </c>
      <c r="G862" t="s">
        <v>126</v>
      </c>
      <c r="H862">
        <v>461.02</v>
      </c>
      <c r="I862">
        <v>33.2714</v>
      </c>
      <c r="J862">
        <v>494.29139999999995</v>
      </c>
      <c r="K862" s="12">
        <v>43048</v>
      </c>
      <c r="L862" s="12">
        <v>43048</v>
      </c>
      <c r="M862" s="39">
        <v>1</v>
      </c>
      <c r="P862" s="45">
        <v>4385</v>
      </c>
      <c r="Q862" s="46">
        <v>4387</v>
      </c>
      <c r="R862" s="46">
        <v>1</v>
      </c>
      <c r="S862" s="58">
        <v>215096164</v>
      </c>
      <c r="T862" s="47">
        <v>44000</v>
      </c>
      <c r="U862" s="46">
        <v>733</v>
      </c>
      <c r="V862" s="46" t="s">
        <v>126</v>
      </c>
      <c r="W862" s="46">
        <v>241.02</v>
      </c>
      <c r="X862" s="46">
        <v>14.051000000000002</v>
      </c>
      <c r="Y862" s="46">
        <v>255.07100000000003</v>
      </c>
      <c r="Z862" s="47">
        <v>44016</v>
      </c>
      <c r="AA862" s="47">
        <v>44016</v>
      </c>
      <c r="AB862" s="48">
        <v>2</v>
      </c>
      <c r="AC862" s="46" t="str">
        <f>VLOOKUP(Table12[[#This Row],[ImporterID (IMPORTERS)]],IMPORTERS[],3,FALSE)</f>
        <v>Northern</v>
      </c>
      <c r="AD862" s="49">
        <f>VLOOKUP(ORDERS[[#This Row],[ImporterID (IMPORTERS)]],IMPORTERS[],5,FALSE)</f>
        <v>26976</v>
      </c>
      <c r="AE862" s="50" t="e">
        <f ca="1">DATEDIF(#REF!, TODAY(), "Y")</f>
        <v>#REF!</v>
      </c>
      <c r="AF862" cm="1">
        <f t="array" aca="1" ref="AF862" ca="1">IF(RAND()&gt;0.3,INDEX($AG$2:$AG$209,RANDBETWEEN(1,208)),INDEX($AH$2:$AH$866,RANDBETWEEN(1,865)))</f>
        <v>299243386</v>
      </c>
      <c r="AH862">
        <v>213377826</v>
      </c>
    </row>
    <row r="863" spans="1:34" ht="15.75" customHeight="1" x14ac:dyDescent="0.25">
      <c r="A863">
        <v>862</v>
      </c>
      <c r="B863">
        <v>864</v>
      </c>
      <c r="C863">
        <v>4</v>
      </c>
      <c r="D863">
        <v>268591116</v>
      </c>
      <c r="E863" s="12">
        <v>43044</v>
      </c>
      <c r="F863">
        <v>146</v>
      </c>
      <c r="G863" t="s">
        <v>126</v>
      </c>
      <c r="H863">
        <v>270.38</v>
      </c>
      <c r="I863">
        <v>19.926600000000001</v>
      </c>
      <c r="J863">
        <v>290.3066</v>
      </c>
      <c r="K863" s="12">
        <v>43050</v>
      </c>
      <c r="L863" s="12">
        <v>43050</v>
      </c>
      <c r="M863" s="39">
        <v>5</v>
      </c>
      <c r="P863" s="45">
        <v>4386</v>
      </c>
      <c r="Q863" s="46">
        <v>4388</v>
      </c>
      <c r="R863" s="46">
        <v>20</v>
      </c>
      <c r="S863" s="58">
        <v>284187106</v>
      </c>
      <c r="T863" s="47">
        <v>44002</v>
      </c>
      <c r="U863" s="46">
        <v>733</v>
      </c>
      <c r="V863" s="46" t="s">
        <v>126</v>
      </c>
      <c r="W863" s="46">
        <v>425.48</v>
      </c>
      <c r="X863" s="46">
        <v>23.274000000000001</v>
      </c>
      <c r="Y863" s="46">
        <v>448.75400000000002</v>
      </c>
      <c r="Z863" s="47">
        <v>44022</v>
      </c>
      <c r="AA863" s="47">
        <v>44022</v>
      </c>
      <c r="AB863" s="48">
        <v>4</v>
      </c>
      <c r="AC863" s="46" t="str">
        <f>VLOOKUP(Table12[[#This Row],[ImporterID (IMPORTERS)]],IMPORTERS[],3,FALSE)</f>
        <v>Central</v>
      </c>
      <c r="AD863" s="49">
        <f>VLOOKUP(ORDERS[[#This Row],[ImporterID (IMPORTERS)]],IMPORTERS[],5,FALSE)</f>
        <v>36499</v>
      </c>
      <c r="AE863" s="50" t="e">
        <f ca="1">DATEDIF(#REF!, TODAY(), "Y")</f>
        <v>#REF!</v>
      </c>
      <c r="AF863" cm="1">
        <f t="array" aca="1" ref="AF863" ca="1">IF(RAND()&gt;0.3,INDEX($AG$2:$AG$209,RANDBETWEEN(1,208)),INDEX($AH$2:$AH$866,RANDBETWEEN(1,865)))</f>
        <v>237599956</v>
      </c>
      <c r="AH863">
        <v>279166269</v>
      </c>
    </row>
    <row r="864" spans="1:34" ht="15.75" customHeight="1" x14ac:dyDescent="0.25">
      <c r="A864">
        <v>863</v>
      </c>
      <c r="B864">
        <v>865</v>
      </c>
      <c r="C864">
        <v>6</v>
      </c>
      <c r="D864">
        <v>251154629</v>
      </c>
      <c r="E864" s="12">
        <v>43046</v>
      </c>
      <c r="F864">
        <v>146</v>
      </c>
      <c r="G864" t="s">
        <v>126</v>
      </c>
      <c r="H864">
        <v>79.459999999999994</v>
      </c>
      <c r="I864">
        <v>6.5621999999999998</v>
      </c>
      <c r="J864">
        <v>86.022199999999998</v>
      </c>
      <c r="K864" s="12">
        <v>43052</v>
      </c>
      <c r="L864" s="12">
        <v>43052</v>
      </c>
      <c r="M864" s="39">
        <v>3</v>
      </c>
      <c r="P864" s="45">
        <v>4387</v>
      </c>
      <c r="Q864" s="46">
        <v>4389</v>
      </c>
      <c r="R864" s="46">
        <v>3</v>
      </c>
      <c r="S864" s="58">
        <v>213566610</v>
      </c>
      <c r="T864" s="47">
        <v>44002</v>
      </c>
      <c r="U864" s="46">
        <v>733</v>
      </c>
      <c r="V864" s="46" t="s">
        <v>126</v>
      </c>
      <c r="W864" s="46">
        <v>111.03</v>
      </c>
      <c r="X864" s="46">
        <v>7.5515000000000008</v>
      </c>
      <c r="Y864" s="46">
        <v>118.58150000000001</v>
      </c>
      <c r="Z864" s="47">
        <v>44019</v>
      </c>
      <c r="AA864" s="47">
        <v>44019</v>
      </c>
      <c r="AB864" s="48">
        <v>5</v>
      </c>
      <c r="AC864" s="46" t="str">
        <f>VLOOKUP(Table12[[#This Row],[ImporterID (IMPORTERS)]],IMPORTERS[],3,FALSE)</f>
        <v>Southern</v>
      </c>
      <c r="AD864" s="49">
        <f>VLOOKUP(ORDERS[[#This Row],[ImporterID (IMPORTERS)]],IMPORTERS[],5,FALSE)</f>
        <v>20296</v>
      </c>
      <c r="AE864" s="50" t="e">
        <f ca="1">DATEDIF(#REF!, TODAY(), "Y")</f>
        <v>#REF!</v>
      </c>
      <c r="AF864" cm="1">
        <f t="array" aca="1" ref="AF864" ca="1">IF(RAND()&gt;0.3,INDEX($AG$2:$AG$209,RANDBETWEEN(1,208)),INDEX($AH$2:$AH$866,RANDBETWEEN(1,865)))</f>
        <v>353884470</v>
      </c>
      <c r="AH864">
        <v>283822050</v>
      </c>
    </row>
    <row r="865" spans="1:34" ht="15.75" customHeight="1" x14ac:dyDescent="0.25">
      <c r="A865">
        <v>864</v>
      </c>
      <c r="B865">
        <v>866</v>
      </c>
      <c r="C865">
        <v>6</v>
      </c>
      <c r="D865">
        <v>360214401</v>
      </c>
      <c r="E865" s="12">
        <v>43037</v>
      </c>
      <c r="F865">
        <v>147</v>
      </c>
      <c r="G865" t="s">
        <v>126</v>
      </c>
      <c r="H865">
        <v>13.55</v>
      </c>
      <c r="I865">
        <v>2.6775000000000002</v>
      </c>
      <c r="J865">
        <v>16.227499999999999</v>
      </c>
      <c r="K865" s="12">
        <v>43051</v>
      </c>
      <c r="L865" s="12">
        <v>43051</v>
      </c>
      <c r="M865" s="39">
        <v>4</v>
      </c>
      <c r="P865" s="45">
        <v>4388</v>
      </c>
      <c r="Q865" s="46">
        <v>4390</v>
      </c>
      <c r="R865" s="46">
        <v>8</v>
      </c>
      <c r="S865" s="58">
        <v>397433921</v>
      </c>
      <c r="T865" s="47">
        <v>44003</v>
      </c>
      <c r="U865" s="46">
        <v>733</v>
      </c>
      <c r="V865" s="46" t="s">
        <v>126</v>
      </c>
      <c r="W865" s="46">
        <v>461.51</v>
      </c>
      <c r="X865" s="46">
        <v>25.075500000000002</v>
      </c>
      <c r="Y865" s="46">
        <v>486.58549999999997</v>
      </c>
      <c r="Z865" s="47">
        <v>44020</v>
      </c>
      <c r="AA865" s="47">
        <v>44020</v>
      </c>
      <c r="AB865" s="48">
        <v>4</v>
      </c>
      <c r="AC865" s="46" t="str">
        <f>VLOOKUP(Table12[[#This Row],[ImporterID (IMPORTERS)]],IMPORTERS[],3,FALSE)</f>
        <v>Jerusalem District</v>
      </c>
      <c r="AD865" s="49">
        <f>VLOOKUP(ORDERS[[#This Row],[ImporterID (IMPORTERS)]],IMPORTERS[],5,FALSE)</f>
        <v>31786</v>
      </c>
      <c r="AE865" s="50" t="e">
        <f ca="1">DATEDIF(#REF!, TODAY(), "Y")</f>
        <v>#REF!</v>
      </c>
      <c r="AF865" cm="1">
        <f t="array" aca="1" ref="AF865" ca="1">IF(RAND()&gt;0.3,INDEX($AG$2:$AG$209,RANDBETWEEN(1,208)),INDEX($AH$2:$AH$866,RANDBETWEEN(1,865)))</f>
        <v>280269163</v>
      </c>
      <c r="AH865">
        <v>215945153</v>
      </c>
    </row>
    <row r="866" spans="1:34" ht="15.75" customHeight="1" x14ac:dyDescent="0.25">
      <c r="A866">
        <v>865</v>
      </c>
      <c r="B866">
        <v>867</v>
      </c>
      <c r="C866">
        <v>3</v>
      </c>
      <c r="D866">
        <v>318355087</v>
      </c>
      <c r="E866" s="12">
        <v>43040</v>
      </c>
      <c r="F866">
        <v>147</v>
      </c>
      <c r="G866" t="s">
        <v>126</v>
      </c>
      <c r="H866">
        <v>298.79000000000002</v>
      </c>
      <c r="I866">
        <v>16.939500000000002</v>
      </c>
      <c r="J866">
        <v>315.72950000000003</v>
      </c>
      <c r="K866" s="12">
        <v>43055</v>
      </c>
      <c r="L866" s="12">
        <v>43055</v>
      </c>
      <c r="M866" s="39">
        <v>4</v>
      </c>
      <c r="P866" s="45">
        <v>4389</v>
      </c>
      <c r="Q866" s="46">
        <v>4391</v>
      </c>
      <c r="R866" s="46">
        <v>17</v>
      </c>
      <c r="S866" s="58">
        <v>252798332</v>
      </c>
      <c r="T866" s="47">
        <v>44005</v>
      </c>
      <c r="U866" s="46">
        <v>733</v>
      </c>
      <c r="V866" s="46" t="s">
        <v>127</v>
      </c>
      <c r="W866" s="46">
        <v>186.82</v>
      </c>
      <c r="X866" s="46">
        <v>11.340999999999999</v>
      </c>
      <c r="Y866" s="46">
        <v>198.161</v>
      </c>
      <c r="Z866" s="47">
        <v>44018</v>
      </c>
      <c r="AA866" s="47">
        <v>44018</v>
      </c>
      <c r="AB866" s="48">
        <v>5</v>
      </c>
      <c r="AC866" s="46" t="str">
        <f>VLOOKUP(Table12[[#This Row],[ImporterID (IMPORTERS)]],IMPORTERS[],3,FALSE)</f>
        <v>Haifa District</v>
      </c>
      <c r="AD866" s="49">
        <f>VLOOKUP(ORDERS[[#This Row],[ImporterID (IMPORTERS)]],IMPORTERS[],5,FALSE)</f>
        <v>23978</v>
      </c>
      <c r="AE866" s="50" t="e">
        <f ca="1">DATEDIF(#REF!, TODAY(), "Y")</f>
        <v>#REF!</v>
      </c>
      <c r="AF866" cm="1">
        <f t="array" aca="1" ref="AF866" ca="1">IF(RAND()&gt;0.3,INDEX($AG$2:$AG$209,RANDBETWEEN(1,208)),INDEX($AH$2:$AH$866,RANDBETWEEN(1,865)))</f>
        <v>353007761</v>
      </c>
      <c r="AH866">
        <v>218129254</v>
      </c>
    </row>
    <row r="867" spans="1:34" ht="15.75" customHeight="1" x14ac:dyDescent="0.25">
      <c r="A867">
        <v>866</v>
      </c>
      <c r="B867">
        <v>868</v>
      </c>
      <c r="C867">
        <v>3</v>
      </c>
      <c r="D867">
        <v>206563044</v>
      </c>
      <c r="E867" s="12">
        <v>43041</v>
      </c>
      <c r="F867">
        <v>147</v>
      </c>
      <c r="G867" t="s">
        <v>126</v>
      </c>
      <c r="H867">
        <v>327.43</v>
      </c>
      <c r="I867">
        <v>18.371500000000001</v>
      </c>
      <c r="J867">
        <v>345.80150000000003</v>
      </c>
      <c r="K867" s="12">
        <v>43057</v>
      </c>
      <c r="L867" s="12">
        <v>43057</v>
      </c>
      <c r="M867" s="39">
        <v>5</v>
      </c>
      <c r="P867" s="45">
        <v>4390</v>
      </c>
      <c r="Q867" s="46">
        <v>4392</v>
      </c>
      <c r="R867" s="46">
        <v>7</v>
      </c>
      <c r="S867" s="58">
        <v>260478685</v>
      </c>
      <c r="T867" s="47">
        <v>44006</v>
      </c>
      <c r="U867" s="46">
        <v>733</v>
      </c>
      <c r="V867" s="46" t="s">
        <v>126</v>
      </c>
      <c r="W867" s="46">
        <v>211.6</v>
      </c>
      <c r="X867" s="46">
        <v>12.58</v>
      </c>
      <c r="Y867" s="46">
        <v>224.18</v>
      </c>
      <c r="Z867" s="47">
        <v>44021</v>
      </c>
      <c r="AA867" s="47">
        <v>44021</v>
      </c>
      <c r="AB867" s="48">
        <v>3</v>
      </c>
      <c r="AC867" s="46" t="str">
        <f>VLOOKUP(Table12[[#This Row],[ImporterID (IMPORTERS)]],IMPORTERS[],3,FALSE)</f>
        <v>Central</v>
      </c>
      <c r="AD867" s="49">
        <f>VLOOKUP(ORDERS[[#This Row],[ImporterID (IMPORTERS)]],IMPORTERS[],5,FALSE)</f>
        <v>29690</v>
      </c>
      <c r="AE867" s="50" t="e">
        <f ca="1">DATEDIF(#REF!, TODAY(), "Y")</f>
        <v>#REF!</v>
      </c>
      <c r="AF867" cm="1">
        <f t="array" aca="1" ref="AF867" ca="1">IF(RAND()&gt;0.3,INDEX($AG$2:$AG$209,RANDBETWEEN(1,208)),INDEX($AH$2:$AH$866,RANDBETWEEN(1,865)))</f>
        <v>321976750</v>
      </c>
    </row>
    <row r="868" spans="1:34" ht="15.75" customHeight="1" x14ac:dyDescent="0.25">
      <c r="A868">
        <v>867</v>
      </c>
      <c r="B868">
        <v>869</v>
      </c>
      <c r="C868">
        <v>3</v>
      </c>
      <c r="D868">
        <v>363131702</v>
      </c>
      <c r="E868" s="12">
        <v>43042</v>
      </c>
      <c r="F868">
        <v>147</v>
      </c>
      <c r="G868" t="s">
        <v>126</v>
      </c>
      <c r="H868">
        <v>405.61</v>
      </c>
      <c r="I868">
        <v>22.280500000000004</v>
      </c>
      <c r="J868">
        <v>427.89050000000003</v>
      </c>
      <c r="K868" s="12">
        <v>43054</v>
      </c>
      <c r="L868" s="12">
        <v>43054</v>
      </c>
      <c r="M868" s="39">
        <v>2</v>
      </c>
      <c r="P868" s="45">
        <v>4391</v>
      </c>
      <c r="Q868" s="46">
        <v>4393</v>
      </c>
      <c r="R868" s="46">
        <v>12</v>
      </c>
      <c r="S868" s="58">
        <v>241457721</v>
      </c>
      <c r="T868" s="47">
        <v>44007</v>
      </c>
      <c r="U868" s="46">
        <v>733</v>
      </c>
      <c r="V868" s="46" t="s">
        <v>127</v>
      </c>
      <c r="W868" s="46">
        <v>408.71</v>
      </c>
      <c r="X868" s="46">
        <v>22.435500000000001</v>
      </c>
      <c r="Y868" s="46">
        <v>431.14549999999997</v>
      </c>
      <c r="Z868" s="47">
        <v>44022</v>
      </c>
      <c r="AA868" s="47">
        <v>44022</v>
      </c>
      <c r="AB868" s="48">
        <v>4</v>
      </c>
      <c r="AC868" s="46" t="str">
        <f>VLOOKUP(Table12[[#This Row],[ImporterID (IMPORTERS)]],IMPORTERS[],3,FALSE)</f>
        <v>Central</v>
      </c>
      <c r="AD868" s="49">
        <f>VLOOKUP(ORDERS[[#This Row],[ImporterID (IMPORTERS)]],IMPORTERS[],5,FALSE)</f>
        <v>21283</v>
      </c>
      <c r="AE868" s="50" t="e">
        <f ca="1">DATEDIF(#REF!, TODAY(), "Y")</f>
        <v>#REF!</v>
      </c>
      <c r="AF868" cm="1">
        <f t="array" aca="1" ref="AF868" ca="1">IF(RAND()&gt;0.3,INDEX($AG$2:$AG$209,RANDBETWEEN(1,208)),INDEX($AH$2:$AH$866,RANDBETWEEN(1,865)))</f>
        <v>325987651</v>
      </c>
    </row>
    <row r="869" spans="1:34" ht="15.75" customHeight="1" x14ac:dyDescent="0.25">
      <c r="A869">
        <v>868</v>
      </c>
      <c r="B869">
        <v>870</v>
      </c>
      <c r="C869">
        <v>6</v>
      </c>
      <c r="D869">
        <v>320947873</v>
      </c>
      <c r="E869" s="12">
        <v>43042</v>
      </c>
      <c r="F869">
        <v>147</v>
      </c>
      <c r="G869" t="s">
        <v>126</v>
      </c>
      <c r="H869">
        <v>393.61</v>
      </c>
      <c r="I869">
        <v>21.680500000000002</v>
      </c>
      <c r="J869">
        <v>415.29050000000001</v>
      </c>
      <c r="K869" s="12">
        <v>43056</v>
      </c>
      <c r="L869" s="12">
        <v>43056</v>
      </c>
      <c r="M869" s="39">
        <v>1</v>
      </c>
      <c r="P869" s="45">
        <v>4392</v>
      </c>
      <c r="Q869" s="46">
        <v>4394</v>
      </c>
      <c r="R869" s="46">
        <v>10</v>
      </c>
      <c r="S869" s="58">
        <v>242182820</v>
      </c>
      <c r="T869" s="47">
        <v>44010</v>
      </c>
      <c r="U869" s="46">
        <v>733</v>
      </c>
      <c r="V869" s="46" t="s">
        <v>127</v>
      </c>
      <c r="W869" s="46">
        <v>108.33</v>
      </c>
      <c r="X869" s="46">
        <v>7.4165000000000001</v>
      </c>
      <c r="Y869" s="46">
        <v>115.7465</v>
      </c>
      <c r="Z869" s="47">
        <v>44016</v>
      </c>
      <c r="AA869" s="47">
        <v>44016</v>
      </c>
      <c r="AB869" s="48">
        <v>4</v>
      </c>
      <c r="AC869" s="46" t="str">
        <f>VLOOKUP(Table12[[#This Row],[ImporterID (IMPORTERS)]],IMPORTERS[],3,FALSE)</f>
        <v>Southern</v>
      </c>
      <c r="AD869" s="49">
        <f>VLOOKUP(ORDERS[[#This Row],[ImporterID (IMPORTERS)]],IMPORTERS[],5,FALSE)</f>
        <v>36361</v>
      </c>
      <c r="AE869" s="50" t="e">
        <f ca="1">DATEDIF(#REF!, TODAY(), "Y")</f>
        <v>#REF!</v>
      </c>
      <c r="AF869" cm="1">
        <f t="array" aca="1" ref="AF869" ca="1">IF(RAND()&gt;0.3,INDEX($AG$2:$AG$209,RANDBETWEEN(1,208)),INDEX($AH$2:$AH$866,RANDBETWEEN(1,865)))</f>
        <v>323277299</v>
      </c>
    </row>
    <row r="870" spans="1:34" ht="15.75" customHeight="1" x14ac:dyDescent="0.25">
      <c r="A870">
        <v>869</v>
      </c>
      <c r="B870">
        <v>871</v>
      </c>
      <c r="C870">
        <v>5</v>
      </c>
      <c r="D870">
        <v>372368272</v>
      </c>
      <c r="E870" s="12">
        <v>43044</v>
      </c>
      <c r="F870">
        <v>147</v>
      </c>
      <c r="G870" t="s">
        <v>126</v>
      </c>
      <c r="H870">
        <v>201.87</v>
      </c>
      <c r="I870">
        <v>12.093500000000001</v>
      </c>
      <c r="J870">
        <v>213.96350000000001</v>
      </c>
      <c r="K870" s="12">
        <v>43055</v>
      </c>
      <c r="L870" s="12">
        <v>43055</v>
      </c>
      <c r="M870" s="39">
        <v>4</v>
      </c>
      <c r="P870" s="45">
        <v>4393</v>
      </c>
      <c r="Q870" s="46">
        <v>4395</v>
      </c>
      <c r="R870" s="46">
        <v>10</v>
      </c>
      <c r="S870" s="58">
        <v>386518777</v>
      </c>
      <c r="T870" s="47">
        <v>44013</v>
      </c>
      <c r="U870" s="46">
        <v>733</v>
      </c>
      <c r="V870" s="46" t="s">
        <v>127</v>
      </c>
      <c r="W870" s="46">
        <v>403.35</v>
      </c>
      <c r="X870" s="46">
        <v>22.167500000000004</v>
      </c>
      <c r="Y870" s="46">
        <v>425.51750000000004</v>
      </c>
      <c r="Z870" s="47">
        <v>44016</v>
      </c>
      <c r="AA870" s="47">
        <v>44016</v>
      </c>
      <c r="AB870" s="48">
        <v>5</v>
      </c>
      <c r="AC870" s="46" t="str">
        <f>VLOOKUP(Table12[[#This Row],[ImporterID (IMPORTERS)]],IMPORTERS[],3,FALSE)</f>
        <v>Southern</v>
      </c>
      <c r="AD870" s="49">
        <f>VLOOKUP(ORDERS[[#This Row],[ImporterID (IMPORTERS)]],IMPORTERS[],5,FALSE)</f>
        <v>27220</v>
      </c>
      <c r="AE870" s="50" t="e">
        <f ca="1">DATEDIF(#REF!, TODAY(), "Y")</f>
        <v>#REF!</v>
      </c>
      <c r="AF870" cm="1">
        <f t="array" aca="1" ref="AF870" ca="1">IF(RAND()&gt;0.3,INDEX($AG$2:$AG$209,RANDBETWEEN(1,208)),INDEX($AH$2:$AH$866,RANDBETWEEN(1,865)))</f>
        <v>375077134</v>
      </c>
    </row>
    <row r="871" spans="1:34" ht="15.75" customHeight="1" x14ac:dyDescent="0.25">
      <c r="A871">
        <v>870</v>
      </c>
      <c r="B871">
        <v>872</v>
      </c>
      <c r="C871">
        <v>5</v>
      </c>
      <c r="D871">
        <v>225625397</v>
      </c>
      <c r="E871" s="12">
        <v>43047</v>
      </c>
      <c r="F871">
        <v>147</v>
      </c>
      <c r="G871" t="s">
        <v>127</v>
      </c>
      <c r="H871">
        <v>139.13999999999999</v>
      </c>
      <c r="I871">
        <v>8.9570000000000007</v>
      </c>
      <c r="J871">
        <v>148.09699999999998</v>
      </c>
      <c r="K871" s="12">
        <v>43051</v>
      </c>
      <c r="L871" s="12">
        <v>43051</v>
      </c>
      <c r="M871" s="39">
        <v>5</v>
      </c>
      <c r="P871" s="45">
        <v>4394</v>
      </c>
      <c r="Q871" s="46">
        <v>4396</v>
      </c>
      <c r="R871" s="46">
        <v>13</v>
      </c>
      <c r="S871" s="58">
        <v>341375138</v>
      </c>
      <c r="T871" s="47">
        <v>44013</v>
      </c>
      <c r="U871" s="46">
        <v>733</v>
      </c>
      <c r="V871" s="46" t="s">
        <v>126</v>
      </c>
      <c r="W871" s="46">
        <v>75.39</v>
      </c>
      <c r="X871" s="46">
        <v>5.7695000000000007</v>
      </c>
      <c r="Y871" s="46">
        <v>81.159500000000008</v>
      </c>
      <c r="Z871" s="47">
        <v>44022</v>
      </c>
      <c r="AA871" s="47">
        <v>44022</v>
      </c>
      <c r="AB871" s="48">
        <v>4</v>
      </c>
      <c r="AC871" s="46" t="str">
        <f>VLOOKUP(Table12[[#This Row],[ImporterID (IMPORTERS)]],IMPORTERS[],3,FALSE)</f>
        <v>Central</v>
      </c>
      <c r="AD871" s="49">
        <f>VLOOKUP(ORDERS[[#This Row],[ImporterID (IMPORTERS)]],IMPORTERS[],5,FALSE)</f>
        <v>26922</v>
      </c>
      <c r="AE871" s="50" t="e">
        <f ca="1">DATEDIF(#REF!, TODAY(), "Y")</f>
        <v>#REF!</v>
      </c>
      <c r="AF871" cm="1">
        <f t="array" aca="1" ref="AF871" ca="1">IF(RAND()&gt;0.3,INDEX($AG$2:$AG$209,RANDBETWEEN(1,208)),INDEX($AH$2:$AH$866,RANDBETWEEN(1,865)))</f>
        <v>293412490</v>
      </c>
    </row>
    <row r="872" spans="1:34" ht="15.75" customHeight="1" x14ac:dyDescent="0.25">
      <c r="A872">
        <v>871</v>
      </c>
      <c r="B872">
        <v>873</v>
      </c>
      <c r="C872">
        <v>6</v>
      </c>
      <c r="D872">
        <v>288061242</v>
      </c>
      <c r="E872" s="12">
        <v>43049</v>
      </c>
      <c r="F872">
        <v>147</v>
      </c>
      <c r="G872" t="s">
        <v>127</v>
      </c>
      <c r="H872">
        <v>396.39</v>
      </c>
      <c r="I872">
        <v>21.819500000000001</v>
      </c>
      <c r="J872">
        <v>418.20949999999999</v>
      </c>
      <c r="K872" s="12">
        <v>43051</v>
      </c>
      <c r="L872" s="12">
        <v>43051</v>
      </c>
      <c r="M872" s="39">
        <v>4</v>
      </c>
      <c r="P872" s="45">
        <v>4395</v>
      </c>
      <c r="Q872" s="46">
        <v>4397</v>
      </c>
      <c r="R872" s="46">
        <v>3</v>
      </c>
      <c r="S872" s="58">
        <v>242657321</v>
      </c>
      <c r="T872" s="47">
        <v>44014</v>
      </c>
      <c r="U872" s="46">
        <v>733</v>
      </c>
      <c r="V872" s="46" t="s">
        <v>126</v>
      </c>
      <c r="W872" s="46">
        <v>286.77999999999997</v>
      </c>
      <c r="X872" s="46">
        <v>16.338999999999999</v>
      </c>
      <c r="Y872" s="46">
        <v>303.11899999999997</v>
      </c>
      <c r="Z872" s="47">
        <v>44018</v>
      </c>
      <c r="AA872" s="47">
        <v>44018</v>
      </c>
      <c r="AB872" s="48">
        <v>5</v>
      </c>
      <c r="AC872" s="46" t="str">
        <f>VLOOKUP(Table12[[#This Row],[ImporterID (IMPORTERS)]],IMPORTERS[],3,FALSE)</f>
        <v>Southern</v>
      </c>
      <c r="AD872" s="49">
        <f>VLOOKUP(ORDERS[[#This Row],[ImporterID (IMPORTERS)]],IMPORTERS[],5,FALSE)</f>
        <v>19774</v>
      </c>
      <c r="AE872" s="50" t="e">
        <f ca="1">DATEDIF(#REF!, TODAY(), "Y")</f>
        <v>#REF!</v>
      </c>
      <c r="AF872" cm="1">
        <f t="array" aca="1" ref="AF872" ca="1">IF(RAND()&gt;0.3,INDEX($AG$2:$AG$209,RANDBETWEEN(1,208)),INDEX($AH$2:$AH$866,RANDBETWEEN(1,865)))</f>
        <v>255578421</v>
      </c>
    </row>
    <row r="873" spans="1:34" ht="15.75" customHeight="1" x14ac:dyDescent="0.25">
      <c r="A873">
        <v>872</v>
      </c>
      <c r="B873">
        <v>874</v>
      </c>
      <c r="C873">
        <v>2</v>
      </c>
      <c r="D873">
        <v>372026243</v>
      </c>
      <c r="E873" s="12">
        <v>43040</v>
      </c>
      <c r="F873">
        <v>148</v>
      </c>
      <c r="G873" t="s">
        <v>126</v>
      </c>
      <c r="H873">
        <v>53.23</v>
      </c>
      <c r="I873">
        <v>8.3230000000000004</v>
      </c>
      <c r="J873">
        <v>61.552999999999997</v>
      </c>
      <c r="K873" s="12">
        <v>43055</v>
      </c>
      <c r="L873" s="12">
        <v>43055</v>
      </c>
      <c r="M873" s="39">
        <v>3</v>
      </c>
      <c r="P873" s="45">
        <v>4396</v>
      </c>
      <c r="Q873" s="46">
        <v>4398</v>
      </c>
      <c r="R873" s="46">
        <v>14</v>
      </c>
      <c r="S873" s="58">
        <v>220573275</v>
      </c>
      <c r="T873" s="47">
        <v>44010</v>
      </c>
      <c r="U873" s="46">
        <v>734</v>
      </c>
      <c r="V873" s="46" t="s">
        <v>126</v>
      </c>
      <c r="W873" s="46">
        <v>12.63</v>
      </c>
      <c r="X873" s="46">
        <v>1.3789</v>
      </c>
      <c r="Y873" s="46">
        <v>14.008900000000001</v>
      </c>
      <c r="Z873" s="47">
        <v>44019</v>
      </c>
      <c r="AA873" s="47">
        <v>44022</v>
      </c>
      <c r="AB873" s="48">
        <v>3</v>
      </c>
      <c r="AC873" s="46" t="str">
        <f>VLOOKUP(Table12[[#This Row],[ImporterID (IMPORTERS)]],IMPORTERS[],3,FALSE)</f>
        <v>Central</v>
      </c>
      <c r="AD873" s="49">
        <f>VLOOKUP(ORDERS[[#This Row],[ImporterID (IMPORTERS)]],IMPORTERS[],5,FALSE)</f>
        <v>20938</v>
      </c>
      <c r="AE873" s="50" t="e">
        <f ca="1">DATEDIF(#REF!, TODAY(), "Y")</f>
        <v>#REF!</v>
      </c>
      <c r="AF873" cm="1">
        <f t="array" aca="1" ref="AF873" ca="1">IF(RAND()&gt;0.3,INDEX($AG$2:$AG$209,RANDBETWEEN(1,208)),INDEX($AH$2:$AH$866,RANDBETWEEN(1,865)))</f>
        <v>209294974</v>
      </c>
    </row>
    <row r="874" spans="1:34" ht="15.75" customHeight="1" x14ac:dyDescent="0.25">
      <c r="A874">
        <v>873</v>
      </c>
      <c r="B874">
        <v>875</v>
      </c>
      <c r="C874">
        <v>3</v>
      </c>
      <c r="D874">
        <v>277887970</v>
      </c>
      <c r="E874" s="12">
        <v>43040</v>
      </c>
      <c r="F874">
        <v>148</v>
      </c>
      <c r="G874" t="s">
        <v>126</v>
      </c>
      <c r="H874">
        <v>421.96</v>
      </c>
      <c r="I874">
        <v>45.195999999999998</v>
      </c>
      <c r="J874">
        <v>467.15599999999995</v>
      </c>
      <c r="K874" s="12">
        <v>43055</v>
      </c>
      <c r="L874" s="12">
        <v>43055</v>
      </c>
      <c r="M874" s="39">
        <v>2</v>
      </c>
      <c r="P874" s="45">
        <v>4397</v>
      </c>
      <c r="Q874" s="46">
        <v>4399</v>
      </c>
      <c r="R874" s="46">
        <v>16</v>
      </c>
      <c r="S874" s="58">
        <v>353207466</v>
      </c>
      <c r="T874" s="47">
        <v>44013</v>
      </c>
      <c r="U874" s="46">
        <v>734</v>
      </c>
      <c r="V874" s="46" t="s">
        <v>126</v>
      </c>
      <c r="W874" s="46">
        <v>71.11</v>
      </c>
      <c r="X874" s="46">
        <v>3.1332999999999998</v>
      </c>
      <c r="Y874" s="46">
        <v>74.243300000000005</v>
      </c>
      <c r="Z874" s="47">
        <v>44020</v>
      </c>
      <c r="AA874" s="47">
        <v>44020</v>
      </c>
      <c r="AB874" s="48">
        <v>3</v>
      </c>
      <c r="AC874" s="46" t="str">
        <f>VLOOKUP(Table12[[#This Row],[ImporterID (IMPORTERS)]],IMPORTERS[],3,FALSE)</f>
        <v>Central</v>
      </c>
      <c r="AD874" s="49">
        <f>VLOOKUP(ORDERS[[#This Row],[ImporterID (IMPORTERS)]],IMPORTERS[],5,FALSE)</f>
        <v>33190</v>
      </c>
      <c r="AE874" s="50" t="e">
        <f ca="1">DATEDIF(#REF!, TODAY(), "Y")</f>
        <v>#REF!</v>
      </c>
      <c r="AF874" cm="1">
        <f t="array" aca="1" ref="AF874" ca="1">IF(RAND()&gt;0.3,INDEX($AG$2:$AG$209,RANDBETWEEN(1,208)),INDEX($AH$2:$AH$866,RANDBETWEEN(1,865)))</f>
        <v>280269163</v>
      </c>
    </row>
    <row r="875" spans="1:34" ht="15.75" customHeight="1" x14ac:dyDescent="0.25">
      <c r="A875">
        <v>874</v>
      </c>
      <c r="B875">
        <v>876</v>
      </c>
      <c r="C875">
        <v>4</v>
      </c>
      <c r="D875">
        <v>332877007</v>
      </c>
      <c r="E875" s="12">
        <v>43041</v>
      </c>
      <c r="F875">
        <v>148</v>
      </c>
      <c r="G875" t="s">
        <v>126</v>
      </c>
      <c r="H875">
        <v>21.12</v>
      </c>
      <c r="I875">
        <v>5.1120000000000001</v>
      </c>
      <c r="J875">
        <v>26.231999999999999</v>
      </c>
      <c r="K875" s="12">
        <v>43056</v>
      </c>
      <c r="L875" s="12">
        <v>43056</v>
      </c>
      <c r="M875" s="39">
        <v>4</v>
      </c>
      <c r="P875" s="45">
        <v>4398</v>
      </c>
      <c r="Q875" s="46">
        <v>4400</v>
      </c>
      <c r="R875" s="46">
        <v>11</v>
      </c>
      <c r="S875" s="58">
        <v>295687812</v>
      </c>
      <c r="T875" s="47">
        <v>44013</v>
      </c>
      <c r="U875" s="46">
        <v>734</v>
      </c>
      <c r="V875" s="46" t="s">
        <v>126</v>
      </c>
      <c r="W875" s="46">
        <v>57.63</v>
      </c>
      <c r="X875" s="46">
        <v>2.7289000000000003</v>
      </c>
      <c r="Y875" s="46">
        <v>60.358900000000006</v>
      </c>
      <c r="Z875" s="47">
        <v>44022</v>
      </c>
      <c r="AA875" s="47">
        <v>44022</v>
      </c>
      <c r="AB875" s="48">
        <v>3</v>
      </c>
      <c r="AC875" s="46" t="str">
        <f>VLOOKUP(Table12[[#This Row],[ImporterID (IMPORTERS)]],IMPORTERS[],3,FALSE)</f>
        <v>Haifa District</v>
      </c>
      <c r="AD875" s="49">
        <f>VLOOKUP(ORDERS[[#This Row],[ImporterID (IMPORTERS)]],IMPORTERS[],5,FALSE)</f>
        <v>31569</v>
      </c>
      <c r="AE875" s="50" t="e">
        <f ca="1">DATEDIF(#REF!, TODAY(), "Y")</f>
        <v>#REF!</v>
      </c>
      <c r="AF875" cm="1">
        <f t="array" aca="1" ref="AF875" ca="1">IF(RAND()&gt;0.3,INDEX($AG$2:$AG$209,RANDBETWEEN(1,208)),INDEX($AH$2:$AH$866,RANDBETWEEN(1,865)))</f>
        <v>224155074</v>
      </c>
    </row>
    <row r="876" spans="1:34" ht="15.75" customHeight="1" x14ac:dyDescent="0.25">
      <c r="A876">
        <v>875</v>
      </c>
      <c r="B876">
        <v>877</v>
      </c>
      <c r="C876">
        <v>6</v>
      </c>
      <c r="D876">
        <v>217202611</v>
      </c>
      <c r="E876" s="12">
        <v>43041</v>
      </c>
      <c r="F876">
        <v>148</v>
      </c>
      <c r="G876" t="s">
        <v>126</v>
      </c>
      <c r="H876">
        <v>184.31</v>
      </c>
      <c r="I876">
        <v>21.431000000000001</v>
      </c>
      <c r="J876">
        <v>205.74100000000001</v>
      </c>
      <c r="K876" s="12">
        <v>43059</v>
      </c>
      <c r="L876" s="12">
        <v>43059</v>
      </c>
      <c r="M876" s="39">
        <v>5</v>
      </c>
      <c r="P876" s="45">
        <v>4399</v>
      </c>
      <c r="Q876" s="46">
        <v>4401</v>
      </c>
      <c r="R876" s="46">
        <v>19</v>
      </c>
      <c r="S876" s="58">
        <v>272350141</v>
      </c>
      <c r="T876" s="47">
        <v>44000</v>
      </c>
      <c r="U876" s="46">
        <v>735</v>
      </c>
      <c r="V876" s="46" t="s">
        <v>126</v>
      </c>
      <c r="W876" s="46">
        <v>456.28</v>
      </c>
      <c r="X876" s="46">
        <v>48.628</v>
      </c>
      <c r="Y876" s="46">
        <v>504.90799999999996</v>
      </c>
      <c r="Z876" s="47">
        <v>44020</v>
      </c>
      <c r="AA876" s="47">
        <v>44020</v>
      </c>
      <c r="AB876" s="48">
        <v>2</v>
      </c>
      <c r="AC876" s="46" t="str">
        <f>VLOOKUP(Table12[[#This Row],[ImporterID (IMPORTERS)]],IMPORTERS[],3,FALSE)</f>
        <v>Central</v>
      </c>
      <c r="AD876" s="49">
        <f>VLOOKUP(ORDERS[[#This Row],[ImporterID (IMPORTERS)]],IMPORTERS[],5,FALSE)</f>
        <v>27589</v>
      </c>
      <c r="AE876" s="50" t="e">
        <f ca="1">DATEDIF(#REF!, TODAY(), "Y")</f>
        <v>#REF!</v>
      </c>
      <c r="AF876" cm="1">
        <f t="array" aca="1" ref="AF876" ca="1">IF(RAND()&gt;0.3,INDEX($AG$2:$AG$209,RANDBETWEEN(1,208)),INDEX($AH$2:$AH$866,RANDBETWEEN(1,865)))</f>
        <v>202451860</v>
      </c>
    </row>
    <row r="877" spans="1:34" ht="15.75" customHeight="1" x14ac:dyDescent="0.25">
      <c r="A877">
        <v>876</v>
      </c>
      <c r="B877">
        <v>878</v>
      </c>
      <c r="C877">
        <v>3</v>
      </c>
      <c r="D877">
        <v>217494990</v>
      </c>
      <c r="E877" s="12">
        <v>43045</v>
      </c>
      <c r="F877">
        <v>148</v>
      </c>
      <c r="G877" t="s">
        <v>126</v>
      </c>
      <c r="H877">
        <v>354.58</v>
      </c>
      <c r="I877">
        <v>38.457999999999998</v>
      </c>
      <c r="J877">
        <v>393.03800000000001</v>
      </c>
      <c r="K877" s="12">
        <v>43057</v>
      </c>
      <c r="L877" s="12">
        <v>43057</v>
      </c>
      <c r="M877" s="39">
        <v>4</v>
      </c>
      <c r="P877" s="45">
        <v>4400</v>
      </c>
      <c r="Q877" s="46">
        <v>4402</v>
      </c>
      <c r="R877" s="46">
        <v>3</v>
      </c>
      <c r="S877" s="58">
        <v>284331469</v>
      </c>
      <c r="T877" s="47">
        <v>44002</v>
      </c>
      <c r="U877" s="46">
        <v>735</v>
      </c>
      <c r="V877" s="46" t="s">
        <v>126</v>
      </c>
      <c r="W877" s="46">
        <v>275.43</v>
      </c>
      <c r="X877" s="46">
        <v>30.543000000000003</v>
      </c>
      <c r="Y877" s="46">
        <v>305.97300000000001</v>
      </c>
      <c r="Z877" s="47">
        <v>44018</v>
      </c>
      <c r="AA877" s="47">
        <v>44018</v>
      </c>
      <c r="AB877" s="48">
        <v>3</v>
      </c>
      <c r="AC877" s="46" t="str">
        <f>VLOOKUP(Table12[[#This Row],[ImporterID (IMPORTERS)]],IMPORTERS[],3,FALSE)</f>
        <v>Jerusalem District</v>
      </c>
      <c r="AD877" s="49">
        <f>VLOOKUP(ORDERS[[#This Row],[ImporterID (IMPORTERS)]],IMPORTERS[],5,FALSE)</f>
        <v>25092</v>
      </c>
      <c r="AE877" s="50" t="e">
        <f ca="1">DATEDIF(#REF!, TODAY(), "Y")</f>
        <v>#REF!</v>
      </c>
      <c r="AF877" cm="1">
        <f t="array" aca="1" ref="AF877" ca="1">IF(RAND()&gt;0.3,INDEX($AG$2:$AG$209,RANDBETWEEN(1,208)),INDEX($AH$2:$AH$866,RANDBETWEEN(1,865)))</f>
        <v>241457721</v>
      </c>
    </row>
    <row r="878" spans="1:34" ht="15.75" customHeight="1" x14ac:dyDescent="0.25">
      <c r="A878">
        <v>877</v>
      </c>
      <c r="B878">
        <v>879</v>
      </c>
      <c r="C878">
        <v>6</v>
      </c>
      <c r="D878">
        <v>311487404</v>
      </c>
      <c r="E878" s="12">
        <v>43045</v>
      </c>
      <c r="F878">
        <v>148</v>
      </c>
      <c r="G878" t="s">
        <v>126</v>
      </c>
      <c r="H878">
        <v>103.54</v>
      </c>
      <c r="I878">
        <v>13.354000000000001</v>
      </c>
      <c r="J878">
        <v>116.89400000000001</v>
      </c>
      <c r="K878" s="12">
        <v>43056</v>
      </c>
      <c r="L878" s="12">
        <v>43056</v>
      </c>
      <c r="M878" s="39">
        <v>4</v>
      </c>
      <c r="P878" s="45">
        <v>4401</v>
      </c>
      <c r="Q878" s="46">
        <v>4403</v>
      </c>
      <c r="R878" s="46">
        <v>20</v>
      </c>
      <c r="S878" s="58">
        <v>258641427</v>
      </c>
      <c r="T878" s="47">
        <v>44002</v>
      </c>
      <c r="U878" s="46">
        <v>735</v>
      </c>
      <c r="V878" s="46" t="s">
        <v>127</v>
      </c>
      <c r="W878" s="46">
        <v>253.72</v>
      </c>
      <c r="X878" s="46">
        <v>28.372</v>
      </c>
      <c r="Y878" s="46">
        <v>282.09199999999998</v>
      </c>
      <c r="Z878" s="47">
        <v>44016</v>
      </c>
      <c r="AA878" s="47">
        <v>44016</v>
      </c>
      <c r="AB878" s="48">
        <v>4</v>
      </c>
      <c r="AC878" s="46" t="str">
        <f>VLOOKUP(Table12[[#This Row],[ImporterID (IMPORTERS)]],IMPORTERS[],3,FALSE)</f>
        <v>Central</v>
      </c>
      <c r="AD878" s="49">
        <f>VLOOKUP(ORDERS[[#This Row],[ImporterID (IMPORTERS)]],IMPORTERS[],5,FALSE)</f>
        <v>21684</v>
      </c>
      <c r="AE878" s="50" t="e">
        <f ca="1">DATEDIF(#REF!, TODAY(), "Y")</f>
        <v>#REF!</v>
      </c>
      <c r="AF878" cm="1">
        <f t="array" aca="1" ref="AF878" ca="1">IF(RAND()&gt;0.3,INDEX($AG$2:$AG$209,RANDBETWEEN(1,208)),INDEX($AH$2:$AH$866,RANDBETWEEN(1,865)))</f>
        <v>276916662</v>
      </c>
    </row>
    <row r="879" spans="1:34" ht="15.75" customHeight="1" x14ac:dyDescent="0.25">
      <c r="A879">
        <v>878</v>
      </c>
      <c r="B879">
        <v>880</v>
      </c>
      <c r="C879">
        <v>4</v>
      </c>
      <c r="D879">
        <v>210220779</v>
      </c>
      <c r="E879" s="12">
        <v>43048</v>
      </c>
      <c r="F879">
        <v>148</v>
      </c>
      <c r="G879" t="s">
        <v>126</v>
      </c>
      <c r="H879">
        <v>438.57</v>
      </c>
      <c r="I879">
        <v>46.856999999999999</v>
      </c>
      <c r="J879">
        <v>485.42700000000002</v>
      </c>
      <c r="K879" s="12">
        <v>43059</v>
      </c>
      <c r="L879" s="12">
        <v>43059</v>
      </c>
      <c r="M879" s="39">
        <v>4</v>
      </c>
      <c r="P879" s="45">
        <v>4402</v>
      </c>
      <c r="Q879" s="46">
        <v>4404</v>
      </c>
      <c r="R879" s="46">
        <v>10</v>
      </c>
      <c r="S879" s="58">
        <v>272324498</v>
      </c>
      <c r="T879" s="47">
        <v>44003</v>
      </c>
      <c r="U879" s="46">
        <v>735</v>
      </c>
      <c r="V879" s="46" t="s">
        <v>127</v>
      </c>
      <c r="W879" s="46">
        <v>355.39</v>
      </c>
      <c r="X879" s="46">
        <v>38.539000000000001</v>
      </c>
      <c r="Y879" s="46">
        <v>393.92899999999997</v>
      </c>
      <c r="Z879" s="47">
        <v>44022</v>
      </c>
      <c r="AA879" s="47">
        <v>44022</v>
      </c>
      <c r="AB879" s="48">
        <v>4</v>
      </c>
      <c r="AC879" s="46" t="str">
        <f>VLOOKUP(Table12[[#This Row],[ImporterID (IMPORTERS)]],IMPORTERS[],3,FALSE)</f>
        <v>Central</v>
      </c>
      <c r="AD879" s="49">
        <f>VLOOKUP(ORDERS[[#This Row],[ImporterID (IMPORTERS)]],IMPORTERS[],5,FALSE)</f>
        <v>36084</v>
      </c>
      <c r="AE879" s="50" t="e">
        <f ca="1">DATEDIF(#REF!, TODAY(), "Y")</f>
        <v>#REF!</v>
      </c>
      <c r="AF879" cm="1">
        <f t="array" aca="1" ref="AF879" ca="1">IF(RAND()&gt;0.3,INDEX($AG$2:$AG$209,RANDBETWEEN(1,208)),INDEX($AH$2:$AH$866,RANDBETWEEN(1,865)))</f>
        <v>230556700</v>
      </c>
    </row>
    <row r="880" spans="1:34" ht="15.75" customHeight="1" x14ac:dyDescent="0.25">
      <c r="A880">
        <v>879</v>
      </c>
      <c r="B880">
        <v>881</v>
      </c>
      <c r="C880">
        <v>3</v>
      </c>
      <c r="D880">
        <v>340804844</v>
      </c>
      <c r="E880" s="12">
        <v>43048</v>
      </c>
      <c r="F880">
        <v>148</v>
      </c>
      <c r="G880" t="s">
        <v>126</v>
      </c>
      <c r="H880">
        <v>187.77</v>
      </c>
      <c r="I880">
        <v>21.777000000000001</v>
      </c>
      <c r="J880">
        <v>209.54700000000003</v>
      </c>
      <c r="K880" s="12">
        <v>43057</v>
      </c>
      <c r="L880" s="12">
        <v>43057</v>
      </c>
      <c r="M880" s="39">
        <v>5</v>
      </c>
      <c r="P880" s="45">
        <v>4403</v>
      </c>
      <c r="Q880" s="46">
        <v>4405</v>
      </c>
      <c r="R880" s="46">
        <v>16</v>
      </c>
      <c r="S880" s="58">
        <v>331679463</v>
      </c>
      <c r="T880" s="47">
        <v>44003</v>
      </c>
      <c r="U880" s="46">
        <v>735</v>
      </c>
      <c r="V880" s="46" t="s">
        <v>126</v>
      </c>
      <c r="W880" s="46">
        <v>357.88</v>
      </c>
      <c r="X880" s="46">
        <v>38.788000000000004</v>
      </c>
      <c r="Y880" s="46">
        <v>396.66800000000001</v>
      </c>
      <c r="Z880" s="47">
        <v>44017</v>
      </c>
      <c r="AA880" s="47">
        <v>44017</v>
      </c>
      <c r="AB880" s="48">
        <v>4</v>
      </c>
      <c r="AC880" s="46" t="str">
        <f>VLOOKUP(Table12[[#This Row],[ImporterID (IMPORTERS)]],IMPORTERS[],3,FALSE)</f>
        <v>Central</v>
      </c>
      <c r="AD880" s="49">
        <f>VLOOKUP(ORDERS[[#This Row],[ImporterID (IMPORTERS)]],IMPORTERS[],5,FALSE)</f>
        <v>32053</v>
      </c>
      <c r="AE880" s="50" t="e">
        <f ca="1">DATEDIF(#REF!, TODAY(), "Y")</f>
        <v>#REF!</v>
      </c>
      <c r="AF880" cm="1">
        <f t="array" aca="1" ref="AF880" ca="1">IF(RAND()&gt;0.3,INDEX($AG$2:$AG$209,RANDBETWEEN(1,208)),INDEX($AH$2:$AH$866,RANDBETWEEN(1,865)))</f>
        <v>399572792</v>
      </c>
    </row>
    <row r="881" spans="1:32" ht="15.75" customHeight="1" x14ac:dyDescent="0.25">
      <c r="A881">
        <v>880</v>
      </c>
      <c r="B881">
        <v>882</v>
      </c>
      <c r="C881">
        <v>4</v>
      </c>
      <c r="D881">
        <v>226749993</v>
      </c>
      <c r="E881" s="12">
        <v>43049</v>
      </c>
      <c r="F881">
        <v>148</v>
      </c>
      <c r="G881" t="s">
        <v>126</v>
      </c>
      <c r="H881">
        <v>37.229999999999997</v>
      </c>
      <c r="I881">
        <v>6.7229999999999999</v>
      </c>
      <c r="J881">
        <v>43.952999999999996</v>
      </c>
      <c r="K881" s="12">
        <v>43054</v>
      </c>
      <c r="L881" s="12">
        <v>43054</v>
      </c>
      <c r="M881" s="39">
        <v>4</v>
      </c>
      <c r="P881" s="45">
        <v>4404</v>
      </c>
      <c r="Q881" s="46">
        <v>4406</v>
      </c>
      <c r="R881" s="46">
        <v>16</v>
      </c>
      <c r="S881" s="58">
        <v>314975026</v>
      </c>
      <c r="T881" s="47">
        <v>44008</v>
      </c>
      <c r="U881" s="46">
        <v>735</v>
      </c>
      <c r="V881" s="46" t="s">
        <v>126</v>
      </c>
      <c r="W881" s="46">
        <v>245.55</v>
      </c>
      <c r="X881" s="46">
        <v>27.555000000000003</v>
      </c>
      <c r="Y881" s="46">
        <v>273.10500000000002</v>
      </c>
      <c r="Z881" s="47">
        <v>44016</v>
      </c>
      <c r="AA881" s="47">
        <v>44016</v>
      </c>
      <c r="AB881" s="48">
        <v>4</v>
      </c>
      <c r="AC881" s="46" t="str">
        <f>VLOOKUP(Table12[[#This Row],[ImporterID (IMPORTERS)]],IMPORTERS[],3,FALSE)</f>
        <v>Central</v>
      </c>
      <c r="AD881" s="49">
        <f>VLOOKUP(ORDERS[[#This Row],[ImporterID (IMPORTERS)]],IMPORTERS[],5,FALSE)</f>
        <v>19333</v>
      </c>
      <c r="AE881" s="50" t="e">
        <f ca="1">DATEDIF(#REF!, TODAY(), "Y")</f>
        <v>#REF!</v>
      </c>
      <c r="AF881" cm="1">
        <f t="array" aca="1" ref="AF881" ca="1">IF(RAND()&gt;0.3,INDEX($AG$2:$AG$209,RANDBETWEEN(1,208)),INDEX($AH$2:$AH$866,RANDBETWEEN(1,865)))</f>
        <v>397980158</v>
      </c>
    </row>
    <row r="882" spans="1:32" ht="15.75" customHeight="1" x14ac:dyDescent="0.25">
      <c r="A882">
        <v>881</v>
      </c>
      <c r="B882">
        <v>883</v>
      </c>
      <c r="C882">
        <v>6</v>
      </c>
      <c r="D882">
        <v>209077849</v>
      </c>
      <c r="E882" s="12">
        <v>43049</v>
      </c>
      <c r="F882">
        <v>148</v>
      </c>
      <c r="G882" t="s">
        <v>127</v>
      </c>
      <c r="H882">
        <v>172.26</v>
      </c>
      <c r="I882">
        <v>20.225999999999999</v>
      </c>
      <c r="J882">
        <v>192.48599999999999</v>
      </c>
      <c r="K882" s="12">
        <v>43059</v>
      </c>
      <c r="L882" s="12">
        <v>43059</v>
      </c>
      <c r="M882" s="39">
        <v>4</v>
      </c>
      <c r="P882" s="45">
        <v>4405</v>
      </c>
      <c r="Q882" s="46">
        <v>4407</v>
      </c>
      <c r="R882" s="46">
        <v>11</v>
      </c>
      <c r="S882" s="58">
        <v>227842776</v>
      </c>
      <c r="T882" s="47">
        <v>44009</v>
      </c>
      <c r="U882" s="46">
        <v>735</v>
      </c>
      <c r="V882" s="46" t="s">
        <v>126</v>
      </c>
      <c r="W882" s="46">
        <v>479.26</v>
      </c>
      <c r="X882" s="46">
        <v>50.926000000000002</v>
      </c>
      <c r="Y882" s="46">
        <v>530.18600000000004</v>
      </c>
      <c r="Z882" s="47">
        <v>44020</v>
      </c>
      <c r="AA882" s="47">
        <v>44020</v>
      </c>
      <c r="AB882" s="48">
        <v>4</v>
      </c>
      <c r="AC882" s="46" t="str">
        <f>VLOOKUP(Table12[[#This Row],[ImporterID (IMPORTERS)]],IMPORTERS[],3,FALSE)</f>
        <v>Central</v>
      </c>
      <c r="AD882" s="49">
        <f>VLOOKUP(ORDERS[[#This Row],[ImporterID (IMPORTERS)]],IMPORTERS[],5,FALSE)</f>
        <v>25181</v>
      </c>
      <c r="AE882" s="50" t="e">
        <f ca="1">DATEDIF(#REF!, TODAY(), "Y")</f>
        <v>#REF!</v>
      </c>
      <c r="AF882" cm="1">
        <f t="array" aca="1" ref="AF882" ca="1">IF(RAND()&gt;0.3,INDEX($AG$2:$AG$209,RANDBETWEEN(1,208)),INDEX($AH$2:$AH$866,RANDBETWEEN(1,865)))</f>
        <v>372041570</v>
      </c>
    </row>
    <row r="883" spans="1:32" ht="15.75" customHeight="1" x14ac:dyDescent="0.25">
      <c r="A883">
        <v>882</v>
      </c>
      <c r="B883">
        <v>884</v>
      </c>
      <c r="C883">
        <v>6</v>
      </c>
      <c r="D883">
        <v>382121620</v>
      </c>
      <c r="E883" s="12">
        <v>43049</v>
      </c>
      <c r="F883">
        <v>148</v>
      </c>
      <c r="G883" t="s">
        <v>126</v>
      </c>
      <c r="H883">
        <v>324.12</v>
      </c>
      <c r="I883">
        <v>35.411999999999999</v>
      </c>
      <c r="J883">
        <v>359.53199999999998</v>
      </c>
      <c r="K883" s="12">
        <v>43055</v>
      </c>
      <c r="L883" s="12">
        <v>43055</v>
      </c>
      <c r="M883" s="39">
        <v>2</v>
      </c>
      <c r="P883" s="45">
        <v>4406</v>
      </c>
      <c r="Q883" s="46">
        <v>4408</v>
      </c>
      <c r="R883" s="46">
        <v>14</v>
      </c>
      <c r="S883" s="58">
        <v>397618084</v>
      </c>
      <c r="T883" s="47">
        <v>44011</v>
      </c>
      <c r="U883" s="46">
        <v>735</v>
      </c>
      <c r="V883" s="46" t="s">
        <v>126</v>
      </c>
      <c r="W883" s="46">
        <v>388.39</v>
      </c>
      <c r="X883" s="46">
        <v>41.838999999999999</v>
      </c>
      <c r="Y883" s="46">
        <v>430.22899999999998</v>
      </c>
      <c r="Z883" s="47">
        <v>44020</v>
      </c>
      <c r="AA883" s="47">
        <v>44020</v>
      </c>
      <c r="AB883" s="48">
        <v>4</v>
      </c>
      <c r="AC883" s="46" t="str">
        <f>VLOOKUP(Table12[[#This Row],[ImporterID (IMPORTERS)]],IMPORTERS[],3,FALSE)</f>
        <v>Central</v>
      </c>
      <c r="AD883" s="49">
        <f>VLOOKUP(ORDERS[[#This Row],[ImporterID (IMPORTERS)]],IMPORTERS[],5,FALSE)</f>
        <v>33048</v>
      </c>
      <c r="AE883" s="50" t="e">
        <f ca="1">DATEDIF(#REF!, TODAY(), "Y")</f>
        <v>#REF!</v>
      </c>
      <c r="AF883" cm="1">
        <f t="array" aca="1" ref="AF883" ca="1">IF(RAND()&gt;0.3,INDEX($AG$2:$AG$209,RANDBETWEEN(1,208)),INDEX($AH$2:$AH$866,RANDBETWEEN(1,865)))</f>
        <v>373917555</v>
      </c>
    </row>
    <row r="884" spans="1:32" ht="15.75" customHeight="1" x14ac:dyDescent="0.25">
      <c r="A884">
        <v>883</v>
      </c>
      <c r="B884">
        <v>885</v>
      </c>
      <c r="C884">
        <v>6</v>
      </c>
      <c r="D884">
        <v>242299981</v>
      </c>
      <c r="E884" s="12">
        <v>43041</v>
      </c>
      <c r="F884">
        <v>149</v>
      </c>
      <c r="G884" t="s">
        <v>126</v>
      </c>
      <c r="H884">
        <v>194.61</v>
      </c>
      <c r="I884">
        <v>22.461000000000002</v>
      </c>
      <c r="J884">
        <v>217.07100000000003</v>
      </c>
      <c r="K884" s="12">
        <v>43057</v>
      </c>
      <c r="L884" s="12">
        <v>43057</v>
      </c>
      <c r="M884" s="39">
        <v>4</v>
      </c>
      <c r="P884" s="45">
        <v>4407</v>
      </c>
      <c r="Q884" s="46">
        <v>4409</v>
      </c>
      <c r="R884" s="46">
        <v>17</v>
      </c>
      <c r="S884" s="58">
        <v>292541993</v>
      </c>
      <c r="T884" s="47">
        <v>44014</v>
      </c>
      <c r="U884" s="46">
        <v>735</v>
      </c>
      <c r="V884" s="46" t="s">
        <v>126</v>
      </c>
      <c r="W884" s="46">
        <v>115.25</v>
      </c>
      <c r="X884" s="46">
        <v>14.525</v>
      </c>
      <c r="Y884" s="46">
        <v>129.77500000000001</v>
      </c>
      <c r="Z884" s="47">
        <v>44018</v>
      </c>
      <c r="AA884" s="47">
        <v>44018</v>
      </c>
      <c r="AB884" s="48">
        <v>5</v>
      </c>
      <c r="AC884" s="46" t="str">
        <f>VLOOKUP(Table12[[#This Row],[ImporterID (IMPORTERS)]],IMPORTERS[],3,FALSE)</f>
        <v>Haifa District</v>
      </c>
      <c r="AD884" s="49">
        <f>VLOOKUP(ORDERS[[#This Row],[ImporterID (IMPORTERS)]],IMPORTERS[],5,FALSE)</f>
        <v>33878</v>
      </c>
      <c r="AE884" s="50" t="e">
        <f ca="1">DATEDIF(#REF!, TODAY(), "Y")</f>
        <v>#REF!</v>
      </c>
      <c r="AF884" cm="1">
        <f t="array" aca="1" ref="AF884" ca="1">IF(RAND()&gt;0.3,INDEX($AG$2:$AG$209,RANDBETWEEN(1,208)),INDEX($AH$2:$AH$866,RANDBETWEEN(1,865)))</f>
        <v>389837966</v>
      </c>
    </row>
    <row r="885" spans="1:32" ht="15.75" customHeight="1" x14ac:dyDescent="0.25">
      <c r="A885">
        <v>884</v>
      </c>
      <c r="B885">
        <v>886</v>
      </c>
      <c r="C885">
        <v>2</v>
      </c>
      <c r="D885">
        <v>367282412</v>
      </c>
      <c r="E885" s="12">
        <v>43042</v>
      </c>
      <c r="F885">
        <v>149</v>
      </c>
      <c r="G885" t="s">
        <v>127</v>
      </c>
      <c r="H885">
        <v>428.78</v>
      </c>
      <c r="I885">
        <v>45.878</v>
      </c>
      <c r="J885">
        <v>474.65799999999996</v>
      </c>
      <c r="K885" s="12">
        <v>43056</v>
      </c>
      <c r="L885" s="12">
        <v>43056</v>
      </c>
      <c r="M885" s="39">
        <v>3</v>
      </c>
      <c r="P885" s="45">
        <v>4408</v>
      </c>
      <c r="Q885" s="46">
        <v>4410</v>
      </c>
      <c r="R885" s="46">
        <v>1</v>
      </c>
      <c r="S885" s="58">
        <v>204226784</v>
      </c>
      <c r="T885" s="47">
        <v>44002</v>
      </c>
      <c r="U885" s="46">
        <v>736</v>
      </c>
      <c r="V885" s="46" t="s">
        <v>126</v>
      </c>
      <c r="W885" s="46">
        <v>243.49</v>
      </c>
      <c r="X885" s="46">
        <v>16.609400000000001</v>
      </c>
      <c r="Y885" s="46">
        <v>260.0994</v>
      </c>
      <c r="Z885" s="47">
        <v>44021</v>
      </c>
      <c r="AA885" s="47">
        <v>44021</v>
      </c>
      <c r="AB885" s="48">
        <v>5</v>
      </c>
      <c r="AC885" s="46" t="str">
        <f>VLOOKUP(Table12[[#This Row],[ImporterID (IMPORTERS)]],IMPORTERS[],3,FALSE)</f>
        <v>Haifa District</v>
      </c>
      <c r="AD885" s="49">
        <f>VLOOKUP(ORDERS[[#This Row],[ImporterID (IMPORTERS)]],IMPORTERS[],5,FALSE)</f>
        <v>30735</v>
      </c>
      <c r="AE885" s="50" t="e">
        <f ca="1">DATEDIF(#REF!, TODAY(), "Y")</f>
        <v>#REF!</v>
      </c>
      <c r="AF885" cm="1">
        <f t="array" aca="1" ref="AF885" ca="1">IF(RAND()&gt;0.3,INDEX($AG$2:$AG$209,RANDBETWEEN(1,208)),INDEX($AH$2:$AH$866,RANDBETWEEN(1,865)))</f>
        <v>215653675</v>
      </c>
    </row>
    <row r="886" spans="1:32" ht="15.75" customHeight="1" x14ac:dyDescent="0.25">
      <c r="A886">
        <v>885</v>
      </c>
      <c r="B886">
        <v>887</v>
      </c>
      <c r="C886">
        <v>2</v>
      </c>
      <c r="D886">
        <v>266728418</v>
      </c>
      <c r="E886" s="12">
        <v>43045</v>
      </c>
      <c r="F886">
        <v>149</v>
      </c>
      <c r="G886" t="s">
        <v>126</v>
      </c>
      <c r="H886">
        <v>132.26</v>
      </c>
      <c r="I886">
        <v>16.225999999999999</v>
      </c>
      <c r="J886">
        <v>148.48599999999999</v>
      </c>
      <c r="K886" s="12">
        <v>43058</v>
      </c>
      <c r="L886" s="12">
        <v>43058</v>
      </c>
      <c r="M886" s="39">
        <v>1</v>
      </c>
      <c r="P886" s="45">
        <v>4409</v>
      </c>
      <c r="Q886" s="46">
        <v>4411</v>
      </c>
      <c r="R886" s="46">
        <v>8</v>
      </c>
      <c r="S886" s="58">
        <v>257312040</v>
      </c>
      <c r="T886" s="47">
        <v>44005</v>
      </c>
      <c r="U886" s="46">
        <v>736</v>
      </c>
      <c r="V886" s="46" t="s">
        <v>127</v>
      </c>
      <c r="W886" s="46">
        <v>81.92</v>
      </c>
      <c r="X886" s="46">
        <v>6.9151999999999996</v>
      </c>
      <c r="Y886" s="46">
        <v>88.8352</v>
      </c>
      <c r="Z886" s="47">
        <v>44023</v>
      </c>
      <c r="AA886" s="47">
        <v>44023</v>
      </c>
      <c r="AB886" s="48">
        <v>4</v>
      </c>
      <c r="AC886" s="46" t="str">
        <f>VLOOKUP(Table12[[#This Row],[ImporterID (IMPORTERS)]],IMPORTERS[],3,FALSE)</f>
        <v>Central</v>
      </c>
      <c r="AD886" s="49">
        <f>VLOOKUP(ORDERS[[#This Row],[ImporterID (IMPORTERS)]],IMPORTERS[],5,FALSE)</f>
        <v>18964</v>
      </c>
      <c r="AE886" s="50" t="e">
        <f ca="1">DATEDIF(#REF!, TODAY(), "Y")</f>
        <v>#REF!</v>
      </c>
      <c r="AF886" cm="1">
        <f t="array" aca="1" ref="AF886" ca="1">IF(RAND()&gt;0.3,INDEX($AG$2:$AG$209,RANDBETWEEN(1,208)),INDEX($AH$2:$AH$866,RANDBETWEEN(1,865)))</f>
        <v>229729548</v>
      </c>
    </row>
    <row r="887" spans="1:32" ht="15.75" customHeight="1" x14ac:dyDescent="0.25">
      <c r="A887">
        <v>886</v>
      </c>
      <c r="B887">
        <v>888</v>
      </c>
      <c r="C887">
        <v>3</v>
      </c>
      <c r="D887">
        <v>360214401</v>
      </c>
      <c r="E887" s="12">
        <v>43048</v>
      </c>
      <c r="F887">
        <v>149</v>
      </c>
      <c r="G887" t="s">
        <v>126</v>
      </c>
      <c r="H887">
        <v>430.33</v>
      </c>
      <c r="I887">
        <v>46.033000000000001</v>
      </c>
      <c r="J887">
        <v>476.363</v>
      </c>
      <c r="K887" s="12">
        <v>43061</v>
      </c>
      <c r="L887" s="12">
        <v>43061</v>
      </c>
      <c r="M887" s="39">
        <v>1</v>
      </c>
      <c r="P887" s="45">
        <v>4410</v>
      </c>
      <c r="Q887" s="46">
        <v>4412</v>
      </c>
      <c r="R887" s="46">
        <v>5</v>
      </c>
      <c r="S887" s="58">
        <v>396154282</v>
      </c>
      <c r="T887" s="47">
        <v>44006</v>
      </c>
      <c r="U887" s="46">
        <v>736</v>
      </c>
      <c r="V887" s="46" t="s">
        <v>126</v>
      </c>
      <c r="W887" s="46">
        <v>170.87</v>
      </c>
      <c r="X887" s="46">
        <v>12.2522</v>
      </c>
      <c r="Y887" s="46">
        <v>183.12219999999999</v>
      </c>
      <c r="Z887" s="47">
        <v>44022</v>
      </c>
      <c r="AA887" s="47">
        <v>44022</v>
      </c>
      <c r="AB887" s="48">
        <v>4</v>
      </c>
      <c r="AC887" s="46" t="str">
        <f>VLOOKUP(Table12[[#This Row],[ImporterID (IMPORTERS)]],IMPORTERS[],3,FALSE)</f>
        <v>Northern</v>
      </c>
      <c r="AD887" s="49">
        <f>VLOOKUP(ORDERS[[#This Row],[ImporterID (IMPORTERS)]],IMPORTERS[],5,FALSE)</f>
        <v>31786</v>
      </c>
      <c r="AE887" s="50" t="e">
        <f ca="1">DATEDIF(#REF!, TODAY(), "Y")</f>
        <v>#REF!</v>
      </c>
      <c r="AF887" cm="1">
        <f t="array" aca="1" ref="AF887" ca="1">IF(RAND()&gt;0.3,INDEX($AG$2:$AG$209,RANDBETWEEN(1,208)),INDEX($AH$2:$AH$866,RANDBETWEEN(1,865)))</f>
        <v>267874353</v>
      </c>
    </row>
    <row r="888" spans="1:32" ht="15.75" customHeight="1" x14ac:dyDescent="0.25">
      <c r="A888">
        <v>887</v>
      </c>
      <c r="B888">
        <v>889</v>
      </c>
      <c r="C888">
        <v>1</v>
      </c>
      <c r="D888">
        <v>245869255</v>
      </c>
      <c r="E888" s="12">
        <v>43050</v>
      </c>
      <c r="F888">
        <v>149</v>
      </c>
      <c r="G888" t="s">
        <v>126</v>
      </c>
      <c r="H888">
        <v>100.92</v>
      </c>
      <c r="I888">
        <v>13.092000000000001</v>
      </c>
      <c r="J888">
        <v>114.012</v>
      </c>
      <c r="K888" s="12">
        <v>43057</v>
      </c>
      <c r="L888" s="12">
        <v>43057</v>
      </c>
      <c r="M888" s="39">
        <v>2</v>
      </c>
      <c r="P888" s="45">
        <v>4411</v>
      </c>
      <c r="Q888" s="46">
        <v>4413</v>
      </c>
      <c r="R888" s="46">
        <v>4</v>
      </c>
      <c r="S888" s="58">
        <v>360196058</v>
      </c>
      <c r="T888" s="47">
        <v>44008</v>
      </c>
      <c r="U888" s="46">
        <v>736</v>
      </c>
      <c r="V888" s="46" t="s">
        <v>127</v>
      </c>
      <c r="W888" s="46">
        <v>273.74</v>
      </c>
      <c r="X888" s="46">
        <v>18.424399999999999</v>
      </c>
      <c r="Y888" s="46">
        <v>292.1644</v>
      </c>
      <c r="Z888" s="47">
        <v>44019</v>
      </c>
      <c r="AA888" s="47">
        <v>44019</v>
      </c>
      <c r="AB888" s="48">
        <v>4</v>
      </c>
      <c r="AC888" s="46" t="str">
        <f>VLOOKUP(Table12[[#This Row],[ImporterID (IMPORTERS)]],IMPORTERS[],3,FALSE)</f>
        <v>Northern</v>
      </c>
      <c r="AD888" s="49">
        <f>VLOOKUP(ORDERS[[#This Row],[ImporterID (IMPORTERS)]],IMPORTERS[],5,FALSE)</f>
        <v>21048</v>
      </c>
      <c r="AE888" s="50" t="e">
        <f ca="1">DATEDIF(#REF!, TODAY(), "Y")</f>
        <v>#REF!</v>
      </c>
      <c r="AF888" cm="1">
        <f t="array" aca="1" ref="AF888" ca="1">IF(RAND()&gt;0.3,INDEX($AG$2:$AG$209,RANDBETWEEN(1,208)),INDEX($AH$2:$AH$866,RANDBETWEEN(1,865)))</f>
        <v>392692496</v>
      </c>
    </row>
    <row r="889" spans="1:32" ht="15.75" customHeight="1" x14ac:dyDescent="0.25">
      <c r="A889">
        <v>888</v>
      </c>
      <c r="B889">
        <v>890</v>
      </c>
      <c r="C889">
        <v>1</v>
      </c>
      <c r="D889">
        <v>312516855</v>
      </c>
      <c r="E889" s="12">
        <v>43051</v>
      </c>
      <c r="F889">
        <v>149</v>
      </c>
      <c r="G889" t="s">
        <v>126</v>
      </c>
      <c r="H889">
        <v>490.96</v>
      </c>
      <c r="I889">
        <v>52.096000000000004</v>
      </c>
      <c r="J889">
        <v>543.05600000000004</v>
      </c>
      <c r="K889" s="12">
        <v>43056</v>
      </c>
      <c r="L889" s="12">
        <v>43056</v>
      </c>
      <c r="M889" s="39">
        <v>5</v>
      </c>
      <c r="P889" s="45">
        <v>4412</v>
      </c>
      <c r="Q889" s="46">
        <v>4414</v>
      </c>
      <c r="R889" s="46">
        <v>14</v>
      </c>
      <c r="S889" s="58">
        <v>243464020</v>
      </c>
      <c r="T889" s="47">
        <v>44010</v>
      </c>
      <c r="U889" s="46">
        <v>736</v>
      </c>
      <c r="V889" s="46" t="s">
        <v>126</v>
      </c>
      <c r="W889" s="46">
        <v>159.18</v>
      </c>
      <c r="X889" s="46">
        <v>11.550800000000001</v>
      </c>
      <c r="Y889" s="46">
        <v>170.73080000000002</v>
      </c>
      <c r="Z889" s="47">
        <v>44021</v>
      </c>
      <c r="AA889" s="47">
        <v>44021</v>
      </c>
      <c r="AB889" s="48">
        <v>5</v>
      </c>
      <c r="AC889" s="46" t="str">
        <f>VLOOKUP(Table12[[#This Row],[ImporterID (IMPORTERS)]],IMPORTERS[],3,FALSE)</f>
        <v>Northern</v>
      </c>
      <c r="AD889" s="49">
        <f>VLOOKUP(ORDERS[[#This Row],[ImporterID (IMPORTERS)]],IMPORTERS[],5,FALSE)</f>
        <v>35166</v>
      </c>
      <c r="AE889" s="50" t="e">
        <f ca="1">DATEDIF(#REF!, TODAY(), "Y")</f>
        <v>#REF!</v>
      </c>
      <c r="AF889" cm="1">
        <f t="array" aca="1" ref="AF889" ca="1">IF(RAND()&gt;0.3,INDEX($AG$2:$AG$209,RANDBETWEEN(1,208)),INDEX($AH$2:$AH$866,RANDBETWEEN(1,865)))</f>
        <v>288370648</v>
      </c>
    </row>
    <row r="890" spans="1:32" ht="15.75" customHeight="1" x14ac:dyDescent="0.25">
      <c r="A890">
        <v>889</v>
      </c>
      <c r="B890">
        <v>891</v>
      </c>
      <c r="C890">
        <v>3</v>
      </c>
      <c r="D890">
        <v>361492812</v>
      </c>
      <c r="E890" s="12">
        <v>43051</v>
      </c>
      <c r="F890">
        <v>149</v>
      </c>
      <c r="G890" t="s">
        <v>126</v>
      </c>
      <c r="H890">
        <v>477.59</v>
      </c>
      <c r="I890">
        <v>50.759</v>
      </c>
      <c r="J890">
        <v>528.34899999999993</v>
      </c>
      <c r="K890" s="12">
        <v>43057</v>
      </c>
      <c r="L890" s="12">
        <v>43057</v>
      </c>
      <c r="M890" s="39">
        <v>3</v>
      </c>
      <c r="P890" s="45">
        <v>4413</v>
      </c>
      <c r="Q890" s="46">
        <v>4415</v>
      </c>
      <c r="R890" s="46">
        <v>3</v>
      </c>
      <c r="S890" s="58">
        <v>239298066</v>
      </c>
      <c r="T890" s="47">
        <v>44011</v>
      </c>
      <c r="U890" s="46">
        <v>736</v>
      </c>
      <c r="V890" s="46" t="s">
        <v>127</v>
      </c>
      <c r="W890" s="46">
        <v>134.5</v>
      </c>
      <c r="X890" s="46">
        <v>10.07</v>
      </c>
      <c r="Y890" s="46">
        <v>144.57</v>
      </c>
      <c r="Z890" s="47">
        <v>44022</v>
      </c>
      <c r="AA890" s="47">
        <v>44022</v>
      </c>
      <c r="AB890" s="48">
        <v>2</v>
      </c>
      <c r="AC890" s="46" t="str">
        <f>VLOOKUP(Table12[[#This Row],[ImporterID (IMPORTERS)]],IMPORTERS[],3,FALSE)</f>
        <v>Jerusalem District</v>
      </c>
      <c r="AD890" s="49">
        <f>VLOOKUP(ORDERS[[#This Row],[ImporterID (IMPORTERS)]],IMPORTERS[],5,FALSE)</f>
        <v>28218</v>
      </c>
      <c r="AE890" s="50" t="e">
        <f ca="1">DATEDIF(#REF!, TODAY(), "Y")</f>
        <v>#REF!</v>
      </c>
      <c r="AF890" cm="1">
        <f t="array" aca="1" ref="AF890" ca="1">IF(RAND()&gt;0.3,INDEX($AG$2:$AG$209,RANDBETWEEN(1,208)),INDEX($AH$2:$AH$866,RANDBETWEEN(1,865)))</f>
        <v>218059446</v>
      </c>
    </row>
    <row r="891" spans="1:32" ht="15.75" customHeight="1" x14ac:dyDescent="0.25">
      <c r="A891">
        <v>890</v>
      </c>
      <c r="B891">
        <v>892</v>
      </c>
      <c r="C891">
        <v>6</v>
      </c>
      <c r="D891">
        <v>265403530</v>
      </c>
      <c r="E891" s="12">
        <v>43052</v>
      </c>
      <c r="F891">
        <v>149</v>
      </c>
      <c r="G891" t="s">
        <v>126</v>
      </c>
      <c r="H891">
        <v>167.79</v>
      </c>
      <c r="I891">
        <v>19.779</v>
      </c>
      <c r="J891">
        <v>187.56899999999999</v>
      </c>
      <c r="K891" s="12">
        <v>43056</v>
      </c>
      <c r="L891" s="12">
        <v>43056</v>
      </c>
      <c r="M891" s="39">
        <v>4</v>
      </c>
      <c r="P891" s="45">
        <v>4414</v>
      </c>
      <c r="Q891" s="46">
        <v>4416</v>
      </c>
      <c r="R891" s="46">
        <v>11</v>
      </c>
      <c r="S891" s="58">
        <v>360196058</v>
      </c>
      <c r="T891" s="47">
        <v>44012</v>
      </c>
      <c r="U891" s="46">
        <v>736</v>
      </c>
      <c r="V891" s="46" t="s">
        <v>127</v>
      </c>
      <c r="W891" s="46">
        <v>381.02</v>
      </c>
      <c r="X891" s="46">
        <v>24.861199999999997</v>
      </c>
      <c r="Y891" s="46">
        <v>405.88119999999998</v>
      </c>
      <c r="Z891" s="47">
        <v>44022</v>
      </c>
      <c r="AA891" s="47">
        <v>44022</v>
      </c>
      <c r="AB891" s="48">
        <v>1</v>
      </c>
      <c r="AC891" s="46" t="str">
        <f>VLOOKUP(Table12[[#This Row],[ImporterID (IMPORTERS)]],IMPORTERS[],3,FALSE)</f>
        <v>Northern</v>
      </c>
      <c r="AD891" s="49">
        <f>VLOOKUP(ORDERS[[#This Row],[ImporterID (IMPORTERS)]],IMPORTERS[],5,FALSE)</f>
        <v>30444</v>
      </c>
      <c r="AE891" s="50" t="e">
        <f ca="1">DATEDIF(#REF!, TODAY(), "Y")</f>
        <v>#REF!</v>
      </c>
      <c r="AF891" cm="1">
        <f t="array" aca="1" ref="AF891" ca="1">IF(RAND()&gt;0.3,INDEX($AG$2:$AG$209,RANDBETWEEN(1,208)),INDEX($AH$2:$AH$866,RANDBETWEEN(1,865)))</f>
        <v>272350141</v>
      </c>
    </row>
    <row r="892" spans="1:32" ht="15.75" customHeight="1" x14ac:dyDescent="0.25">
      <c r="A892">
        <v>891</v>
      </c>
      <c r="B892">
        <v>893</v>
      </c>
      <c r="C892">
        <v>6</v>
      </c>
      <c r="D892">
        <v>327660655</v>
      </c>
      <c r="E892" s="12">
        <v>43046</v>
      </c>
      <c r="F892">
        <v>150</v>
      </c>
      <c r="G892" t="s">
        <v>126</v>
      </c>
      <c r="H892">
        <v>355.3</v>
      </c>
      <c r="I892">
        <v>25.871000000000002</v>
      </c>
      <c r="J892">
        <v>381.17099999999999</v>
      </c>
      <c r="K892" s="12">
        <v>43059</v>
      </c>
      <c r="L892" s="12">
        <v>43059</v>
      </c>
      <c r="M892" s="39">
        <v>5</v>
      </c>
      <c r="P892" s="45">
        <v>4415</v>
      </c>
      <c r="Q892" s="46">
        <v>4417</v>
      </c>
      <c r="R892" s="46">
        <v>1</v>
      </c>
      <c r="S892" s="58">
        <v>318257166</v>
      </c>
      <c r="T892" s="47">
        <v>44004</v>
      </c>
      <c r="U892" s="46">
        <v>737</v>
      </c>
      <c r="V892" s="46" t="s">
        <v>126</v>
      </c>
      <c r="W892" s="46">
        <v>51.79</v>
      </c>
      <c r="X892" s="46">
        <v>5.5895000000000001</v>
      </c>
      <c r="Y892" s="46">
        <v>57.3795</v>
      </c>
      <c r="Z892" s="47">
        <v>44020</v>
      </c>
      <c r="AA892" s="47">
        <v>44020</v>
      </c>
      <c r="AB892" s="48">
        <v>4</v>
      </c>
      <c r="AC892" s="46" t="str">
        <f>VLOOKUP(Table12[[#This Row],[ImporterID (IMPORTERS)]],IMPORTERS[],3,FALSE)</f>
        <v>Central</v>
      </c>
      <c r="AD892" s="49">
        <f>VLOOKUP(ORDERS[[#This Row],[ImporterID (IMPORTERS)]],IMPORTERS[],5,FALSE)</f>
        <v>28288</v>
      </c>
      <c r="AE892" s="50" t="e">
        <f ca="1">DATEDIF(#REF!, TODAY(), "Y")</f>
        <v>#REF!</v>
      </c>
      <c r="AF892" cm="1">
        <f t="array" aca="1" ref="AF892" ca="1">IF(RAND()&gt;0.3,INDEX($AG$2:$AG$209,RANDBETWEEN(1,208)),INDEX($AH$2:$AH$866,RANDBETWEEN(1,865)))</f>
        <v>274883069</v>
      </c>
    </row>
    <row r="893" spans="1:32" ht="15.75" customHeight="1" x14ac:dyDescent="0.25">
      <c r="A893">
        <v>892</v>
      </c>
      <c r="B893">
        <v>894</v>
      </c>
      <c r="C893">
        <v>3</v>
      </c>
      <c r="D893">
        <v>391521023</v>
      </c>
      <c r="E893" s="12">
        <v>43047</v>
      </c>
      <c r="F893">
        <v>150</v>
      </c>
      <c r="G893" t="s">
        <v>126</v>
      </c>
      <c r="H893">
        <v>168.27</v>
      </c>
      <c r="I893">
        <v>12.778900000000002</v>
      </c>
      <c r="J893">
        <v>181.0489</v>
      </c>
      <c r="K893" s="12">
        <v>43063</v>
      </c>
      <c r="L893" s="12">
        <v>43063</v>
      </c>
      <c r="M893" s="39">
        <v>3</v>
      </c>
      <c r="P893" s="45">
        <v>4416</v>
      </c>
      <c r="Q893" s="46">
        <v>4418</v>
      </c>
      <c r="R893" s="46">
        <v>14</v>
      </c>
      <c r="S893" s="58">
        <v>302161314</v>
      </c>
      <c r="T893" s="47">
        <v>44005</v>
      </c>
      <c r="U893" s="46">
        <v>737</v>
      </c>
      <c r="V893" s="46" t="s">
        <v>126</v>
      </c>
      <c r="W893" s="46">
        <v>42.02</v>
      </c>
      <c r="X893" s="46">
        <v>5.1010000000000009</v>
      </c>
      <c r="Y893" s="46">
        <v>47.121000000000002</v>
      </c>
      <c r="Z893" s="47">
        <v>44021</v>
      </c>
      <c r="AA893" s="47">
        <v>44021</v>
      </c>
      <c r="AB893" s="48">
        <v>5</v>
      </c>
      <c r="AC893" s="46" t="str">
        <f>VLOOKUP(Table12[[#This Row],[ImporterID (IMPORTERS)]],IMPORTERS[],3,FALSE)</f>
        <v>Haifa District</v>
      </c>
      <c r="AD893" s="49">
        <f>VLOOKUP(ORDERS[[#This Row],[ImporterID (IMPORTERS)]],IMPORTERS[],5,FALSE)</f>
        <v>20844</v>
      </c>
      <c r="AE893" s="50" t="e">
        <f ca="1">DATEDIF(#REF!, TODAY(), "Y")</f>
        <v>#REF!</v>
      </c>
      <c r="AF893" cm="1">
        <f t="array" aca="1" ref="AF893" ca="1">IF(RAND()&gt;0.3,INDEX($AG$2:$AG$209,RANDBETWEEN(1,208)),INDEX($AH$2:$AH$866,RANDBETWEEN(1,865)))</f>
        <v>214396011</v>
      </c>
    </row>
    <row r="894" spans="1:32" ht="15.75" customHeight="1" x14ac:dyDescent="0.25">
      <c r="A894">
        <v>893</v>
      </c>
      <c r="B894">
        <v>895</v>
      </c>
      <c r="C894">
        <v>2</v>
      </c>
      <c r="D894">
        <v>207519323</v>
      </c>
      <c r="E894" s="12">
        <v>43048</v>
      </c>
      <c r="F894">
        <v>150</v>
      </c>
      <c r="G894" t="s">
        <v>127</v>
      </c>
      <c r="H894">
        <v>297.02</v>
      </c>
      <c r="I894">
        <v>21.791399999999999</v>
      </c>
      <c r="J894">
        <v>318.81139999999999</v>
      </c>
      <c r="K894" s="12">
        <v>43063</v>
      </c>
      <c r="L894" s="12">
        <v>43063</v>
      </c>
      <c r="M894" s="39">
        <v>5</v>
      </c>
      <c r="P894" s="45">
        <v>4417</v>
      </c>
      <c r="Q894" s="46">
        <v>4419</v>
      </c>
      <c r="R894" s="46">
        <v>9</v>
      </c>
      <c r="S894" s="58">
        <v>207440252</v>
      </c>
      <c r="T894" s="47">
        <v>44006</v>
      </c>
      <c r="U894" s="46">
        <v>737</v>
      </c>
      <c r="V894" s="46" t="s">
        <v>127</v>
      </c>
      <c r="W894" s="46">
        <v>54.46</v>
      </c>
      <c r="X894" s="46">
        <v>5.7230000000000008</v>
      </c>
      <c r="Y894" s="46">
        <v>60.183</v>
      </c>
      <c r="Z894" s="47">
        <v>44019</v>
      </c>
      <c r="AA894" s="47">
        <v>44019</v>
      </c>
      <c r="AB894" s="48">
        <v>5</v>
      </c>
      <c r="AC894" s="46" t="str">
        <f>VLOOKUP(Table12[[#This Row],[ImporterID (IMPORTERS)]],IMPORTERS[],3,FALSE)</f>
        <v>Central</v>
      </c>
      <c r="AD894" s="49">
        <f>VLOOKUP(ORDERS[[#This Row],[ImporterID (IMPORTERS)]],IMPORTERS[],5,FALSE)</f>
        <v>22643</v>
      </c>
      <c r="AE894" s="50" t="e">
        <f ca="1">DATEDIF(#REF!, TODAY(), "Y")</f>
        <v>#REF!</v>
      </c>
      <c r="AF894" cm="1">
        <f t="array" aca="1" ref="AF894" ca="1">IF(RAND()&gt;0.3,INDEX($AG$2:$AG$209,RANDBETWEEN(1,208)),INDEX($AH$2:$AH$866,RANDBETWEEN(1,865)))</f>
        <v>214396011</v>
      </c>
    </row>
    <row r="895" spans="1:32" ht="15.75" customHeight="1" x14ac:dyDescent="0.25">
      <c r="A895">
        <v>894</v>
      </c>
      <c r="B895">
        <v>896</v>
      </c>
      <c r="C895">
        <v>5</v>
      </c>
      <c r="D895">
        <v>215915482</v>
      </c>
      <c r="E895" s="12">
        <v>43051</v>
      </c>
      <c r="F895">
        <v>150</v>
      </c>
      <c r="G895" t="s">
        <v>126</v>
      </c>
      <c r="H895">
        <v>350.34</v>
      </c>
      <c r="I895">
        <v>25.523800000000001</v>
      </c>
      <c r="J895">
        <v>375.86379999999997</v>
      </c>
      <c r="K895" s="12">
        <v>43060</v>
      </c>
      <c r="L895" s="12">
        <v>43060</v>
      </c>
      <c r="M895" s="39">
        <v>5</v>
      </c>
      <c r="P895" s="45">
        <v>4418</v>
      </c>
      <c r="Q895" s="46">
        <v>4420</v>
      </c>
      <c r="R895" s="46">
        <v>6</v>
      </c>
      <c r="S895" s="58">
        <v>299281649</v>
      </c>
      <c r="T895" s="47">
        <v>44006</v>
      </c>
      <c r="U895" s="46">
        <v>737</v>
      </c>
      <c r="V895" s="46" t="s">
        <v>126</v>
      </c>
      <c r="W895" s="46">
        <v>10.34</v>
      </c>
      <c r="X895" s="46">
        <v>3.5169999999999999</v>
      </c>
      <c r="Y895" s="46">
        <v>13.856999999999999</v>
      </c>
      <c r="Z895" s="47">
        <v>44018</v>
      </c>
      <c r="AA895" s="47">
        <v>44018</v>
      </c>
      <c r="AB895" s="48">
        <v>5</v>
      </c>
      <c r="AC895" s="46" t="str">
        <f>VLOOKUP(Table12[[#This Row],[ImporterID (IMPORTERS)]],IMPORTERS[],3,FALSE)</f>
        <v>Central</v>
      </c>
      <c r="AD895" s="49">
        <f>VLOOKUP(ORDERS[[#This Row],[ImporterID (IMPORTERS)]],IMPORTERS[],5,FALSE)</f>
        <v>31757</v>
      </c>
      <c r="AE895" s="50" t="e">
        <f ca="1">DATEDIF(#REF!, TODAY(), "Y")</f>
        <v>#REF!</v>
      </c>
      <c r="AF895" cm="1">
        <f t="array" aca="1" ref="AF895" ca="1">IF(RAND()&gt;0.3,INDEX($AG$2:$AG$209,RANDBETWEEN(1,208)),INDEX($AH$2:$AH$866,RANDBETWEEN(1,865)))</f>
        <v>235784797</v>
      </c>
    </row>
    <row r="896" spans="1:32" ht="15.75" customHeight="1" x14ac:dyDescent="0.25">
      <c r="A896">
        <v>895</v>
      </c>
      <c r="B896">
        <v>897</v>
      </c>
      <c r="C896">
        <v>6</v>
      </c>
      <c r="D896">
        <v>396446920</v>
      </c>
      <c r="E896" s="12">
        <v>43051</v>
      </c>
      <c r="F896">
        <v>150</v>
      </c>
      <c r="G896" t="s">
        <v>127</v>
      </c>
      <c r="H896">
        <v>342.3</v>
      </c>
      <c r="I896">
        <v>24.961000000000002</v>
      </c>
      <c r="J896">
        <v>367.26100000000002</v>
      </c>
      <c r="K896" s="12">
        <v>43059</v>
      </c>
      <c r="L896" s="12">
        <v>43059</v>
      </c>
      <c r="M896" s="39">
        <v>4</v>
      </c>
      <c r="P896" s="45">
        <v>4419</v>
      </c>
      <c r="Q896" s="46">
        <v>4421</v>
      </c>
      <c r="R896" s="46">
        <v>15</v>
      </c>
      <c r="S896" s="58">
        <v>358691290</v>
      </c>
      <c r="T896" s="47">
        <v>44009</v>
      </c>
      <c r="U896" s="46">
        <v>737</v>
      </c>
      <c r="V896" s="46" t="s">
        <v>127</v>
      </c>
      <c r="W896" s="46">
        <v>55.79</v>
      </c>
      <c r="X896" s="46">
        <v>5.7895000000000003</v>
      </c>
      <c r="Y896" s="46">
        <v>61.579499999999996</v>
      </c>
      <c r="Z896" s="47">
        <v>44017</v>
      </c>
      <c r="AA896" s="47">
        <v>44017</v>
      </c>
      <c r="AB896" s="48">
        <v>5</v>
      </c>
      <c r="AC896" s="46" t="str">
        <f>VLOOKUP(Table12[[#This Row],[ImporterID (IMPORTERS)]],IMPORTERS[],3,FALSE)</f>
        <v>Central</v>
      </c>
      <c r="AD896" s="49">
        <f>VLOOKUP(ORDERS[[#This Row],[ImporterID (IMPORTERS)]],IMPORTERS[],5,FALSE)</f>
        <v>36151</v>
      </c>
      <c r="AE896" s="50" t="e">
        <f ca="1">DATEDIF(#REF!, TODAY(), "Y")</f>
        <v>#REF!</v>
      </c>
      <c r="AF896" cm="1">
        <f t="array" aca="1" ref="AF896" ca="1">IF(RAND()&gt;0.3,INDEX($AG$2:$AG$209,RANDBETWEEN(1,208)),INDEX($AH$2:$AH$866,RANDBETWEEN(1,865)))</f>
        <v>328968592</v>
      </c>
    </row>
    <row r="897" spans="1:32" ht="15.75" customHeight="1" x14ac:dyDescent="0.25">
      <c r="A897">
        <v>896</v>
      </c>
      <c r="B897">
        <v>898</v>
      </c>
      <c r="C897">
        <v>4</v>
      </c>
      <c r="D897">
        <v>277797418</v>
      </c>
      <c r="E897" s="12">
        <v>43053</v>
      </c>
      <c r="F897">
        <v>150</v>
      </c>
      <c r="G897" t="s">
        <v>126</v>
      </c>
      <c r="H897">
        <v>448.09</v>
      </c>
      <c r="I897">
        <v>32.366300000000003</v>
      </c>
      <c r="J897">
        <v>480.4563</v>
      </c>
      <c r="K897" s="12">
        <v>43063</v>
      </c>
      <c r="L897" s="12">
        <v>43063</v>
      </c>
      <c r="M897" s="39">
        <v>4</v>
      </c>
      <c r="P897" s="45">
        <v>4420</v>
      </c>
      <c r="Q897" s="46">
        <v>4422</v>
      </c>
      <c r="R897" s="46">
        <v>2</v>
      </c>
      <c r="S897" s="58">
        <v>297680837</v>
      </c>
      <c r="T897" s="47">
        <v>44010</v>
      </c>
      <c r="U897" s="46">
        <v>737</v>
      </c>
      <c r="V897" s="46" t="s">
        <v>126</v>
      </c>
      <c r="W897" s="46">
        <v>24.37</v>
      </c>
      <c r="X897" s="46">
        <v>4.2185000000000006</v>
      </c>
      <c r="Y897" s="46">
        <v>28.588500000000003</v>
      </c>
      <c r="Z897" s="47">
        <v>44023</v>
      </c>
      <c r="AA897" s="47">
        <v>44023</v>
      </c>
      <c r="AB897" s="48">
        <v>4</v>
      </c>
      <c r="AC897" s="46" t="str">
        <f>VLOOKUP(Table12[[#This Row],[ImporterID (IMPORTERS)]],IMPORTERS[],3,FALSE)</f>
        <v>Central</v>
      </c>
      <c r="AD897" s="49">
        <f>VLOOKUP(ORDERS[[#This Row],[ImporterID (IMPORTERS)]],IMPORTERS[],5,FALSE)</f>
        <v>26124</v>
      </c>
      <c r="AE897" s="50" t="e">
        <f ca="1">DATEDIF(#REF!, TODAY(), "Y")</f>
        <v>#REF!</v>
      </c>
      <c r="AF897" cm="1">
        <f t="array" aca="1" ref="AF897" ca="1">IF(RAND()&gt;0.3,INDEX($AG$2:$AG$209,RANDBETWEEN(1,208)),INDEX($AH$2:$AH$866,RANDBETWEEN(1,865)))</f>
        <v>323277299</v>
      </c>
    </row>
    <row r="898" spans="1:32" ht="15.75" customHeight="1" x14ac:dyDescent="0.25">
      <c r="A898">
        <v>897</v>
      </c>
      <c r="B898">
        <v>899</v>
      </c>
      <c r="C898">
        <v>5</v>
      </c>
      <c r="D898">
        <v>241578124</v>
      </c>
      <c r="E898" s="12">
        <v>43054</v>
      </c>
      <c r="F898">
        <v>150</v>
      </c>
      <c r="G898" t="s">
        <v>126</v>
      </c>
      <c r="H898">
        <v>435.92</v>
      </c>
      <c r="I898">
        <v>31.514400000000006</v>
      </c>
      <c r="J898">
        <v>467.43440000000004</v>
      </c>
      <c r="K898" s="12">
        <v>43058</v>
      </c>
      <c r="L898" s="12">
        <v>43058</v>
      </c>
      <c r="M898" s="39">
        <v>2</v>
      </c>
      <c r="P898" s="45">
        <v>4421</v>
      </c>
      <c r="Q898" s="46">
        <v>4423</v>
      </c>
      <c r="R898" s="46">
        <v>9</v>
      </c>
      <c r="S898" s="58">
        <v>358691290</v>
      </c>
      <c r="T898" s="47">
        <v>44011</v>
      </c>
      <c r="U898" s="46">
        <v>737</v>
      </c>
      <c r="V898" s="46" t="s">
        <v>126</v>
      </c>
      <c r="W898" s="46">
        <v>29.25</v>
      </c>
      <c r="X898" s="46">
        <v>4.4625000000000004</v>
      </c>
      <c r="Y898" s="46">
        <v>33.712499999999999</v>
      </c>
      <c r="Z898" s="47">
        <v>44023</v>
      </c>
      <c r="AA898" s="47">
        <v>44023</v>
      </c>
      <c r="AB898" s="48">
        <v>5</v>
      </c>
      <c r="AC898" s="46" t="str">
        <f>VLOOKUP(Table12[[#This Row],[ImporterID (IMPORTERS)]],IMPORTERS[],3,FALSE)</f>
        <v>Central</v>
      </c>
      <c r="AD898" s="49">
        <f>VLOOKUP(ORDERS[[#This Row],[ImporterID (IMPORTERS)]],IMPORTERS[],5,FALSE)</f>
        <v>33130</v>
      </c>
      <c r="AE898" s="50" t="e">
        <f ca="1">DATEDIF(#REF!, TODAY(), "Y")</f>
        <v>#REF!</v>
      </c>
      <c r="AF898" cm="1">
        <f t="array" aca="1" ref="AF898" ca="1">IF(RAND()&gt;0.3,INDEX($AG$2:$AG$209,RANDBETWEEN(1,208)),INDEX($AH$2:$AH$866,RANDBETWEEN(1,865)))</f>
        <v>269685608</v>
      </c>
    </row>
    <row r="899" spans="1:32" ht="15.75" customHeight="1" x14ac:dyDescent="0.25">
      <c r="A899">
        <v>898</v>
      </c>
      <c r="B899">
        <v>900</v>
      </c>
      <c r="C899">
        <v>2</v>
      </c>
      <c r="D899">
        <v>209492345</v>
      </c>
      <c r="E899" s="12">
        <v>43055</v>
      </c>
      <c r="F899">
        <v>150</v>
      </c>
      <c r="G899" t="s">
        <v>126</v>
      </c>
      <c r="H899">
        <v>47.65</v>
      </c>
      <c r="I899">
        <v>4.3354999999999997</v>
      </c>
      <c r="J899">
        <v>51.985500000000002</v>
      </c>
      <c r="K899" s="12">
        <v>43059</v>
      </c>
      <c r="L899" s="12">
        <v>43059</v>
      </c>
      <c r="M899" s="39">
        <v>5</v>
      </c>
      <c r="P899" s="45">
        <v>4422</v>
      </c>
      <c r="Q899" s="46">
        <v>4424</v>
      </c>
      <c r="R899" s="46">
        <v>6</v>
      </c>
      <c r="S899" s="58">
        <v>370395304</v>
      </c>
      <c r="T899" s="47">
        <v>44011</v>
      </c>
      <c r="U899" s="46">
        <v>737</v>
      </c>
      <c r="V899" s="46" t="s">
        <v>126</v>
      </c>
      <c r="W899" s="46">
        <v>99.44</v>
      </c>
      <c r="X899" s="46">
        <v>7.9720000000000004</v>
      </c>
      <c r="Y899" s="46">
        <v>107.41199999999999</v>
      </c>
      <c r="Z899" s="47">
        <v>44021</v>
      </c>
      <c r="AA899" s="47">
        <v>44021</v>
      </c>
      <c r="AB899" s="48">
        <v>2</v>
      </c>
      <c r="AC899" s="46" t="str">
        <f>VLOOKUP(Table12[[#This Row],[ImporterID (IMPORTERS)]],IMPORTERS[],3,FALSE)</f>
        <v>Central</v>
      </c>
      <c r="AD899" s="49">
        <f>VLOOKUP(ORDERS[[#This Row],[ImporterID (IMPORTERS)]],IMPORTERS[],5,FALSE)</f>
        <v>29763</v>
      </c>
      <c r="AE899" s="50" t="e">
        <f ca="1">DATEDIF(#REF!, TODAY(), "Y")</f>
        <v>#REF!</v>
      </c>
      <c r="AF899" cm="1">
        <f t="array" aca="1" ref="AF899" ca="1">IF(RAND()&gt;0.3,INDEX($AG$2:$AG$209,RANDBETWEEN(1,208)),INDEX($AH$2:$AH$866,RANDBETWEEN(1,865)))</f>
        <v>343228359</v>
      </c>
    </row>
    <row r="900" spans="1:32" ht="15.75" customHeight="1" x14ac:dyDescent="0.25">
      <c r="A900">
        <v>899</v>
      </c>
      <c r="B900">
        <v>901</v>
      </c>
      <c r="C900">
        <v>2</v>
      </c>
      <c r="D900">
        <v>211236797</v>
      </c>
      <c r="E900" s="12">
        <v>43046</v>
      </c>
      <c r="F900">
        <v>151</v>
      </c>
      <c r="G900" t="s">
        <v>126</v>
      </c>
      <c r="H900">
        <v>211.01</v>
      </c>
      <c r="I900">
        <v>12.5505</v>
      </c>
      <c r="J900">
        <v>223.56049999999999</v>
      </c>
      <c r="K900" s="12">
        <v>43064</v>
      </c>
      <c r="L900" s="12">
        <v>43064</v>
      </c>
      <c r="M900" s="39">
        <v>4</v>
      </c>
      <c r="P900" s="45">
        <v>4423</v>
      </c>
      <c r="Q900" s="46">
        <v>4425</v>
      </c>
      <c r="R900" s="46">
        <v>12</v>
      </c>
      <c r="S900" s="58">
        <v>201044735</v>
      </c>
      <c r="T900" s="47">
        <v>44012</v>
      </c>
      <c r="U900" s="46">
        <v>737</v>
      </c>
      <c r="V900" s="46" t="s">
        <v>126</v>
      </c>
      <c r="W900" s="46">
        <v>58.92</v>
      </c>
      <c r="X900" s="46">
        <v>5.9459999999999997</v>
      </c>
      <c r="Y900" s="46">
        <v>64.866</v>
      </c>
      <c r="Z900" s="47">
        <v>44018</v>
      </c>
      <c r="AA900" s="47">
        <v>44018</v>
      </c>
      <c r="AB900" s="48">
        <v>1</v>
      </c>
      <c r="AC900" s="46" t="str">
        <f>VLOOKUP(Table12[[#This Row],[ImporterID (IMPORTERS)]],IMPORTERS[],3,FALSE)</f>
        <v>Central</v>
      </c>
      <c r="AD900" s="49">
        <f>VLOOKUP(ORDERS[[#This Row],[ImporterID (IMPORTERS)]],IMPORTERS[],5,FALSE)</f>
        <v>24021</v>
      </c>
      <c r="AE900" s="50" t="e">
        <f ca="1">DATEDIF(#REF!, TODAY(), "Y")</f>
        <v>#REF!</v>
      </c>
      <c r="AF900" cm="1">
        <f t="array" aca="1" ref="AF900" ca="1">IF(RAND()&gt;0.3,INDEX($AG$2:$AG$209,RANDBETWEEN(1,208)),INDEX($AH$2:$AH$866,RANDBETWEEN(1,865)))</f>
        <v>273587428</v>
      </c>
    </row>
    <row r="901" spans="1:32" ht="15.75" customHeight="1" x14ac:dyDescent="0.25">
      <c r="A901">
        <v>900</v>
      </c>
      <c r="B901">
        <v>902</v>
      </c>
      <c r="C901">
        <v>3</v>
      </c>
      <c r="D901">
        <v>240996824</v>
      </c>
      <c r="E901" s="12">
        <v>43049</v>
      </c>
      <c r="F901">
        <v>151</v>
      </c>
      <c r="G901" t="s">
        <v>126</v>
      </c>
      <c r="H901">
        <v>490.74</v>
      </c>
      <c r="I901">
        <v>26.537000000000003</v>
      </c>
      <c r="J901">
        <v>517.27700000000004</v>
      </c>
      <c r="K901" s="12">
        <v>43064</v>
      </c>
      <c r="L901" s="12">
        <v>43064</v>
      </c>
      <c r="M901" s="39">
        <v>2</v>
      </c>
      <c r="P901" s="45">
        <v>4424</v>
      </c>
      <c r="Q901" s="46">
        <v>4426</v>
      </c>
      <c r="R901" s="46">
        <v>18</v>
      </c>
      <c r="S901" s="58">
        <v>220706717</v>
      </c>
      <c r="T901" s="47">
        <v>44012</v>
      </c>
      <c r="U901" s="46">
        <v>737</v>
      </c>
      <c r="V901" s="46" t="s">
        <v>127</v>
      </c>
      <c r="W901" s="46">
        <v>96.24</v>
      </c>
      <c r="X901" s="46">
        <v>7.8120000000000003</v>
      </c>
      <c r="Y901" s="46">
        <v>104.05199999999999</v>
      </c>
      <c r="Z901" s="47">
        <v>44021</v>
      </c>
      <c r="AA901" s="47">
        <v>44021</v>
      </c>
      <c r="AB901" s="48">
        <v>4</v>
      </c>
      <c r="AC901" s="46" t="str">
        <f>VLOOKUP(Table12[[#This Row],[ImporterID (IMPORTERS)]],IMPORTERS[],3,FALSE)</f>
        <v>Central</v>
      </c>
      <c r="AD901" s="49">
        <f>VLOOKUP(ORDERS[[#This Row],[ImporterID (IMPORTERS)]],IMPORTERS[],5,FALSE)</f>
        <v>21157</v>
      </c>
      <c r="AE901" s="50" t="e">
        <f ca="1">DATEDIF(#REF!, TODAY(), "Y")</f>
        <v>#REF!</v>
      </c>
      <c r="AF901" cm="1">
        <f t="array" aca="1" ref="AF901" ca="1">IF(RAND()&gt;0.3,INDEX($AG$2:$AG$209,RANDBETWEEN(1,208)),INDEX($AH$2:$AH$866,RANDBETWEEN(1,865)))</f>
        <v>246857538</v>
      </c>
    </row>
    <row r="902" spans="1:32" ht="15.75" customHeight="1" x14ac:dyDescent="0.25">
      <c r="A902">
        <v>901</v>
      </c>
      <c r="B902">
        <v>903</v>
      </c>
      <c r="C902">
        <v>2</v>
      </c>
      <c r="D902">
        <v>234592068</v>
      </c>
      <c r="E902" s="12">
        <v>43055</v>
      </c>
      <c r="F902">
        <v>151</v>
      </c>
      <c r="G902" t="s">
        <v>127</v>
      </c>
      <c r="H902">
        <v>15.43</v>
      </c>
      <c r="I902">
        <v>2.7715000000000001</v>
      </c>
      <c r="J902">
        <v>18.201499999999999</v>
      </c>
      <c r="K902" s="12">
        <v>43066</v>
      </c>
      <c r="L902" s="12">
        <v>43066</v>
      </c>
      <c r="M902" s="39">
        <v>5</v>
      </c>
      <c r="P902" s="45">
        <v>4425</v>
      </c>
      <c r="Q902" s="46">
        <v>4427</v>
      </c>
      <c r="R902" s="46">
        <v>1</v>
      </c>
      <c r="S902" s="58">
        <v>205680731</v>
      </c>
      <c r="T902" s="47">
        <v>44007</v>
      </c>
      <c r="U902" s="46">
        <v>738</v>
      </c>
      <c r="V902" s="46" t="s">
        <v>126</v>
      </c>
      <c r="W902" s="46">
        <v>31.39</v>
      </c>
      <c r="X902" s="46">
        <v>4.5694999999999997</v>
      </c>
      <c r="Y902" s="46">
        <v>35.959499999999998</v>
      </c>
      <c r="Z902" s="47">
        <v>44024</v>
      </c>
      <c r="AA902" s="47">
        <v>44024</v>
      </c>
      <c r="AB902" s="48">
        <v>4</v>
      </c>
      <c r="AC902" s="46" t="str">
        <f>VLOOKUP(Table12[[#This Row],[ImporterID (IMPORTERS)]],IMPORTERS[],3,FALSE)</f>
        <v>Jerusalem District</v>
      </c>
      <c r="AD902" s="49">
        <f>VLOOKUP(ORDERS[[#This Row],[ImporterID (IMPORTERS)]],IMPORTERS[],5,FALSE)</f>
        <v>23351</v>
      </c>
      <c r="AE902" s="50" t="e">
        <f ca="1">DATEDIF(#REF!, TODAY(), "Y")</f>
        <v>#REF!</v>
      </c>
      <c r="AF902" cm="1">
        <f t="array" aca="1" ref="AF902" ca="1">IF(RAND()&gt;0.3,INDEX($AG$2:$AG$209,RANDBETWEEN(1,208)),INDEX($AH$2:$AH$866,RANDBETWEEN(1,865)))</f>
        <v>340406123</v>
      </c>
    </row>
    <row r="903" spans="1:32" ht="15.75" customHeight="1" x14ac:dyDescent="0.25">
      <c r="A903">
        <v>902</v>
      </c>
      <c r="B903">
        <v>904</v>
      </c>
      <c r="C903">
        <v>1</v>
      </c>
      <c r="D903">
        <v>246674819</v>
      </c>
      <c r="E903" s="12">
        <v>43056</v>
      </c>
      <c r="F903">
        <v>151</v>
      </c>
      <c r="G903" t="s">
        <v>126</v>
      </c>
      <c r="H903">
        <v>431.46</v>
      </c>
      <c r="I903">
        <v>23.573</v>
      </c>
      <c r="J903">
        <v>455.03299999999996</v>
      </c>
      <c r="K903" s="12">
        <v>43060</v>
      </c>
      <c r="L903" s="12">
        <v>43060</v>
      </c>
      <c r="M903" s="39">
        <v>3</v>
      </c>
      <c r="P903" s="45">
        <v>4426</v>
      </c>
      <c r="Q903" s="46">
        <v>4428</v>
      </c>
      <c r="R903" s="46">
        <v>15</v>
      </c>
      <c r="S903" s="58">
        <v>278104555</v>
      </c>
      <c r="T903" s="47">
        <v>44008</v>
      </c>
      <c r="U903" s="46">
        <v>738</v>
      </c>
      <c r="V903" s="46" t="s">
        <v>127</v>
      </c>
      <c r="W903" s="46">
        <v>20.8</v>
      </c>
      <c r="X903" s="46">
        <v>4.04</v>
      </c>
      <c r="Y903" s="46">
        <v>24.84</v>
      </c>
      <c r="Z903" s="47">
        <v>44019</v>
      </c>
      <c r="AA903" s="47">
        <v>44019</v>
      </c>
      <c r="AB903" s="48">
        <v>5</v>
      </c>
      <c r="AC903" s="46" t="str">
        <f>VLOOKUP(Table12[[#This Row],[ImporterID (IMPORTERS)]],IMPORTERS[],3,FALSE)</f>
        <v>Northern</v>
      </c>
      <c r="AD903" s="49">
        <f>VLOOKUP(ORDERS[[#This Row],[ImporterID (IMPORTERS)]],IMPORTERS[],5,FALSE)</f>
        <v>22838</v>
      </c>
      <c r="AE903" s="50" t="e">
        <f ca="1">DATEDIF(#REF!, TODAY(), "Y")</f>
        <v>#REF!</v>
      </c>
      <c r="AF903" cm="1">
        <f t="array" aca="1" ref="AF903" ca="1">IF(RAND()&gt;0.3,INDEX($AG$2:$AG$209,RANDBETWEEN(1,208)),INDEX($AH$2:$AH$866,RANDBETWEEN(1,865)))</f>
        <v>249068689</v>
      </c>
    </row>
    <row r="904" spans="1:32" ht="15.75" customHeight="1" x14ac:dyDescent="0.25">
      <c r="A904">
        <v>903</v>
      </c>
      <c r="B904">
        <v>905</v>
      </c>
      <c r="C904">
        <v>1</v>
      </c>
      <c r="D904">
        <v>300788970</v>
      </c>
      <c r="E904" s="12">
        <v>43046</v>
      </c>
      <c r="F904">
        <v>152</v>
      </c>
      <c r="G904" t="s">
        <v>126</v>
      </c>
      <c r="H904">
        <v>195.04</v>
      </c>
      <c r="I904">
        <v>22.504000000000001</v>
      </c>
      <c r="J904">
        <v>217.54399999999998</v>
      </c>
      <c r="K904" s="12">
        <v>43065</v>
      </c>
      <c r="L904" s="12">
        <v>43065</v>
      </c>
      <c r="M904" s="39">
        <v>5</v>
      </c>
      <c r="P904" s="45">
        <v>4427</v>
      </c>
      <c r="Q904" s="46">
        <v>4429</v>
      </c>
      <c r="R904" s="46">
        <v>18</v>
      </c>
      <c r="S904" s="58">
        <v>286715245</v>
      </c>
      <c r="T904" s="47">
        <v>44011</v>
      </c>
      <c r="U904" s="46">
        <v>738</v>
      </c>
      <c r="V904" s="46" t="s">
        <v>126</v>
      </c>
      <c r="W904" s="46">
        <v>95.62</v>
      </c>
      <c r="X904" s="46">
        <v>7.7810000000000006</v>
      </c>
      <c r="Y904" s="46">
        <v>103.40100000000001</v>
      </c>
      <c r="Z904" s="47">
        <v>44023</v>
      </c>
      <c r="AA904" s="47">
        <v>44023</v>
      </c>
      <c r="AB904" s="48">
        <v>4</v>
      </c>
      <c r="AC904" s="46" t="str">
        <f>VLOOKUP(Table12[[#This Row],[ImporterID (IMPORTERS)]],IMPORTERS[],3,FALSE)</f>
        <v>Central</v>
      </c>
      <c r="AD904" s="49">
        <f>VLOOKUP(ORDERS[[#This Row],[ImporterID (IMPORTERS)]],IMPORTERS[],5,FALSE)</f>
        <v>28789</v>
      </c>
      <c r="AE904" s="50" t="e">
        <f ca="1">DATEDIF(#REF!, TODAY(), "Y")</f>
        <v>#REF!</v>
      </c>
      <c r="AF904" cm="1">
        <f t="array" aca="1" ref="AF904" ca="1">IF(RAND()&gt;0.3,INDEX($AG$2:$AG$209,RANDBETWEEN(1,208)),INDEX($AH$2:$AH$866,RANDBETWEEN(1,865)))</f>
        <v>380177673</v>
      </c>
    </row>
    <row r="905" spans="1:32" ht="15.75" customHeight="1" x14ac:dyDescent="0.25">
      <c r="A905">
        <v>904</v>
      </c>
      <c r="B905">
        <v>906</v>
      </c>
      <c r="C905">
        <v>1</v>
      </c>
      <c r="D905">
        <v>277135445</v>
      </c>
      <c r="E905" s="12">
        <v>43047</v>
      </c>
      <c r="F905">
        <v>152</v>
      </c>
      <c r="G905" t="s">
        <v>126</v>
      </c>
      <c r="H905">
        <v>56.97</v>
      </c>
      <c r="I905">
        <v>8.6969999999999992</v>
      </c>
      <c r="J905">
        <v>65.667000000000002</v>
      </c>
      <c r="K905" s="12">
        <v>43063</v>
      </c>
      <c r="L905" s="12">
        <v>43063</v>
      </c>
      <c r="M905" s="39">
        <v>2</v>
      </c>
      <c r="P905" s="45">
        <v>4428</v>
      </c>
      <c r="Q905" s="46">
        <v>4430</v>
      </c>
      <c r="R905" s="46">
        <v>4</v>
      </c>
      <c r="S905" s="58">
        <v>372936545</v>
      </c>
      <c r="T905" s="47">
        <v>44015</v>
      </c>
      <c r="U905" s="46">
        <v>738</v>
      </c>
      <c r="V905" s="46" t="s">
        <v>127</v>
      </c>
      <c r="W905" s="46">
        <v>79.73</v>
      </c>
      <c r="X905" s="46">
        <v>6.9865000000000004</v>
      </c>
      <c r="Y905" s="46">
        <v>86.716500000000011</v>
      </c>
      <c r="Z905" s="47">
        <v>44024</v>
      </c>
      <c r="AA905" s="47">
        <v>44024</v>
      </c>
      <c r="AB905" s="48">
        <v>4</v>
      </c>
      <c r="AC905" s="46" t="str">
        <f>VLOOKUP(Table12[[#This Row],[ImporterID (IMPORTERS)]],IMPORTERS[],3,FALSE)</f>
        <v>Central</v>
      </c>
      <c r="AD905" s="49">
        <f>VLOOKUP(ORDERS[[#This Row],[ImporterID (IMPORTERS)]],IMPORTERS[],5,FALSE)</f>
        <v>25393</v>
      </c>
      <c r="AE905" s="50" t="e">
        <f ca="1">DATEDIF(#REF!, TODAY(), "Y")</f>
        <v>#REF!</v>
      </c>
      <c r="AF905" cm="1">
        <f t="array" aca="1" ref="AF905" ca="1">IF(RAND()&gt;0.3,INDEX($AG$2:$AG$209,RANDBETWEEN(1,208)),INDEX($AH$2:$AH$866,RANDBETWEEN(1,865)))</f>
        <v>220573275</v>
      </c>
    </row>
    <row r="906" spans="1:32" ht="15.75" customHeight="1" x14ac:dyDescent="0.25">
      <c r="A906">
        <v>905</v>
      </c>
      <c r="B906">
        <v>907</v>
      </c>
      <c r="C906">
        <v>5</v>
      </c>
      <c r="D906">
        <v>370831404</v>
      </c>
      <c r="E906" s="12">
        <v>43049</v>
      </c>
      <c r="F906">
        <v>152</v>
      </c>
      <c r="G906" t="s">
        <v>127</v>
      </c>
      <c r="H906">
        <v>387.51</v>
      </c>
      <c r="I906">
        <v>41.751000000000005</v>
      </c>
      <c r="J906">
        <v>429.26099999999997</v>
      </c>
      <c r="K906" s="12">
        <v>43068</v>
      </c>
      <c r="L906" s="12">
        <v>43068</v>
      </c>
      <c r="M906" s="39">
        <v>2</v>
      </c>
      <c r="P906" s="45">
        <v>4429</v>
      </c>
      <c r="Q906" s="46">
        <v>4431</v>
      </c>
      <c r="R906" s="46">
        <v>4</v>
      </c>
      <c r="S906" s="58">
        <v>266846543</v>
      </c>
      <c r="T906" s="47">
        <v>44016</v>
      </c>
      <c r="U906" s="46">
        <v>738</v>
      </c>
      <c r="V906" s="46" t="s">
        <v>126</v>
      </c>
      <c r="W906" s="46">
        <v>63.76</v>
      </c>
      <c r="X906" s="46">
        <v>6.1880000000000006</v>
      </c>
      <c r="Y906" s="46">
        <v>69.947999999999993</v>
      </c>
      <c r="Z906" s="47">
        <v>44020</v>
      </c>
      <c r="AA906" s="47">
        <v>44020</v>
      </c>
      <c r="AB906" s="48">
        <v>2</v>
      </c>
      <c r="AC906" s="46" t="str">
        <f>VLOOKUP(Table12[[#This Row],[ImporterID (IMPORTERS)]],IMPORTERS[],3,FALSE)</f>
        <v>Central</v>
      </c>
      <c r="AD906" s="49">
        <f>VLOOKUP(ORDERS[[#This Row],[ImporterID (IMPORTERS)]],IMPORTERS[],5,FALSE)</f>
        <v>19571</v>
      </c>
      <c r="AE906" s="50" t="e">
        <f ca="1">DATEDIF(#REF!, TODAY(), "Y")</f>
        <v>#REF!</v>
      </c>
      <c r="AF906" cm="1">
        <f t="array" aca="1" ref="AF906" ca="1">IF(RAND()&gt;0.3,INDEX($AG$2:$AG$209,RANDBETWEEN(1,208)),INDEX($AH$2:$AH$866,RANDBETWEEN(1,865)))</f>
        <v>324547819</v>
      </c>
    </row>
    <row r="907" spans="1:32" ht="15.75" customHeight="1" x14ac:dyDescent="0.25">
      <c r="A907">
        <v>906</v>
      </c>
      <c r="B907">
        <v>908</v>
      </c>
      <c r="C907">
        <v>3</v>
      </c>
      <c r="D907">
        <v>221260591</v>
      </c>
      <c r="E907" s="12">
        <v>43049</v>
      </c>
      <c r="F907">
        <v>152</v>
      </c>
      <c r="G907" t="s">
        <v>127</v>
      </c>
      <c r="H907">
        <v>225.76</v>
      </c>
      <c r="I907">
        <v>25.576000000000001</v>
      </c>
      <c r="J907">
        <v>251.33599999999998</v>
      </c>
      <c r="K907" s="12">
        <v>43068</v>
      </c>
      <c r="L907" s="12">
        <v>43068</v>
      </c>
      <c r="M907" s="39">
        <v>5</v>
      </c>
      <c r="P907" s="45">
        <v>4430</v>
      </c>
      <c r="Q907" s="46">
        <v>4432</v>
      </c>
      <c r="R907" s="46">
        <v>12</v>
      </c>
      <c r="S907" s="58">
        <v>333542639</v>
      </c>
      <c r="T907" s="47">
        <v>44002</v>
      </c>
      <c r="U907" s="46">
        <v>739</v>
      </c>
      <c r="V907" s="46" t="s">
        <v>127</v>
      </c>
      <c r="W907" s="46">
        <v>47.35</v>
      </c>
      <c r="X907" s="46">
        <v>5.3674999999999997</v>
      </c>
      <c r="Y907" s="46">
        <v>52.717500000000001</v>
      </c>
      <c r="Z907" s="47">
        <v>44021</v>
      </c>
      <c r="AA907" s="47">
        <v>44021</v>
      </c>
      <c r="AB907" s="48">
        <v>2</v>
      </c>
      <c r="AC907" s="46" t="str">
        <f>VLOOKUP(Table12[[#This Row],[ImporterID (IMPORTERS)]],IMPORTERS[],3,FALSE)</f>
        <v>Northern</v>
      </c>
      <c r="AD907" s="49">
        <f>VLOOKUP(ORDERS[[#This Row],[ImporterID (IMPORTERS)]],IMPORTERS[],5,FALSE)</f>
        <v>32057</v>
      </c>
      <c r="AE907" s="50" t="e">
        <f ca="1">DATEDIF(#REF!, TODAY(), "Y")</f>
        <v>#REF!</v>
      </c>
      <c r="AF907" cm="1">
        <f t="array" aca="1" ref="AF907" ca="1">IF(RAND()&gt;0.3,INDEX($AG$2:$AG$209,RANDBETWEEN(1,208)),INDEX($AH$2:$AH$866,RANDBETWEEN(1,865)))</f>
        <v>280192834</v>
      </c>
    </row>
    <row r="908" spans="1:32" ht="15.75" customHeight="1" x14ac:dyDescent="0.25">
      <c r="A908">
        <v>907</v>
      </c>
      <c r="B908">
        <v>909</v>
      </c>
      <c r="C908">
        <v>3</v>
      </c>
      <c r="D908">
        <v>213788861</v>
      </c>
      <c r="E908" s="12">
        <v>43052</v>
      </c>
      <c r="F908">
        <v>152</v>
      </c>
      <c r="G908" t="s">
        <v>126</v>
      </c>
      <c r="H908">
        <v>62.49</v>
      </c>
      <c r="I908">
        <v>9.2490000000000006</v>
      </c>
      <c r="J908">
        <v>71.739000000000004</v>
      </c>
      <c r="K908" s="12">
        <v>43067</v>
      </c>
      <c r="L908" s="12">
        <v>43070</v>
      </c>
      <c r="M908" s="39">
        <v>4</v>
      </c>
      <c r="P908" s="45">
        <v>4431</v>
      </c>
      <c r="Q908" s="46">
        <v>4433</v>
      </c>
      <c r="R908" s="46">
        <v>6</v>
      </c>
      <c r="S908" s="58">
        <v>220178722</v>
      </c>
      <c r="T908" s="47">
        <v>44004</v>
      </c>
      <c r="U908" s="46">
        <v>739</v>
      </c>
      <c r="V908" s="46" t="s">
        <v>126</v>
      </c>
      <c r="W908" s="46">
        <v>29.8</v>
      </c>
      <c r="X908" s="46">
        <v>4.49</v>
      </c>
      <c r="Y908" s="46">
        <v>34.29</v>
      </c>
      <c r="Z908" s="47">
        <v>44022</v>
      </c>
      <c r="AA908" s="47">
        <v>44022</v>
      </c>
      <c r="AB908" s="48">
        <v>5</v>
      </c>
      <c r="AC908" s="46" t="str">
        <f>VLOOKUP(Table12[[#This Row],[ImporterID (IMPORTERS)]],IMPORTERS[],3,FALSE)</f>
        <v>Central</v>
      </c>
      <c r="AD908" s="49">
        <f>VLOOKUP(ORDERS[[#This Row],[ImporterID (IMPORTERS)]],IMPORTERS[],5,FALSE)</f>
        <v>20943</v>
      </c>
      <c r="AE908" s="50" t="e">
        <f ca="1">DATEDIF(#REF!, TODAY(), "Y")</f>
        <v>#REF!</v>
      </c>
      <c r="AF908" cm="1">
        <f t="array" aca="1" ref="AF908" ca="1">IF(RAND()&gt;0.3,INDEX($AG$2:$AG$209,RANDBETWEEN(1,208)),INDEX($AH$2:$AH$866,RANDBETWEEN(1,865)))</f>
        <v>223958446</v>
      </c>
    </row>
    <row r="909" spans="1:32" ht="15.75" customHeight="1" x14ac:dyDescent="0.25">
      <c r="A909">
        <v>908</v>
      </c>
      <c r="B909">
        <v>910</v>
      </c>
      <c r="C909">
        <v>2</v>
      </c>
      <c r="D909">
        <v>362979040</v>
      </c>
      <c r="E909" s="12">
        <v>43052</v>
      </c>
      <c r="F909">
        <v>152</v>
      </c>
      <c r="G909" t="s">
        <v>126</v>
      </c>
      <c r="H909">
        <v>180.92</v>
      </c>
      <c r="I909">
        <v>21.091999999999999</v>
      </c>
      <c r="J909">
        <v>202.012</v>
      </c>
      <c r="K909" s="12">
        <v>43064</v>
      </c>
      <c r="L909" s="12">
        <v>43064</v>
      </c>
      <c r="M909" s="39">
        <v>4</v>
      </c>
      <c r="P909" s="45">
        <v>4432</v>
      </c>
      <c r="Q909" s="46">
        <v>4434</v>
      </c>
      <c r="R909" s="46">
        <v>3</v>
      </c>
      <c r="S909" s="58">
        <v>294954149</v>
      </c>
      <c r="T909" s="47">
        <v>44005</v>
      </c>
      <c r="U909" s="46">
        <v>739</v>
      </c>
      <c r="V909" s="46" t="s">
        <v>126</v>
      </c>
      <c r="W909" s="46">
        <v>61.31</v>
      </c>
      <c r="X909" s="46">
        <v>6.0655000000000001</v>
      </c>
      <c r="Y909" s="46">
        <v>67.375500000000002</v>
      </c>
      <c r="Z909" s="47">
        <v>44021</v>
      </c>
      <c r="AA909" s="47">
        <v>44021</v>
      </c>
      <c r="AB909" s="48">
        <v>5</v>
      </c>
      <c r="AC909" s="46" t="str">
        <f>VLOOKUP(Table12[[#This Row],[ImporterID (IMPORTERS)]],IMPORTERS[],3,FALSE)</f>
        <v>Northern</v>
      </c>
      <c r="AD909" s="49">
        <f>VLOOKUP(ORDERS[[#This Row],[ImporterID (IMPORTERS)]],IMPORTERS[],5,FALSE)</f>
        <v>29432</v>
      </c>
      <c r="AE909" s="50" t="e">
        <f ca="1">DATEDIF(#REF!, TODAY(), "Y")</f>
        <v>#REF!</v>
      </c>
      <c r="AF909" cm="1">
        <f t="array" aca="1" ref="AF909" ca="1">IF(RAND()&gt;0.3,INDEX($AG$2:$AG$209,RANDBETWEEN(1,208)),INDEX($AH$2:$AH$866,RANDBETWEEN(1,865)))</f>
        <v>310699139</v>
      </c>
    </row>
    <row r="910" spans="1:32" ht="15.75" customHeight="1" x14ac:dyDescent="0.25">
      <c r="A910">
        <v>909</v>
      </c>
      <c r="B910">
        <v>911</v>
      </c>
      <c r="C910">
        <v>1</v>
      </c>
      <c r="D910">
        <v>363987305</v>
      </c>
      <c r="E910" s="12">
        <v>43059</v>
      </c>
      <c r="F910">
        <v>152</v>
      </c>
      <c r="G910" t="s">
        <v>126</v>
      </c>
      <c r="H910">
        <v>72.069999999999993</v>
      </c>
      <c r="I910">
        <v>10.207000000000001</v>
      </c>
      <c r="J910">
        <v>82.276999999999987</v>
      </c>
      <c r="K910" s="12">
        <v>43066</v>
      </c>
      <c r="L910" s="12">
        <v>43066</v>
      </c>
      <c r="M910" s="39">
        <v>2</v>
      </c>
      <c r="P910" s="45">
        <v>4433</v>
      </c>
      <c r="Q910" s="46">
        <v>4435</v>
      </c>
      <c r="R910" s="46">
        <v>13</v>
      </c>
      <c r="S910" s="58">
        <v>303675128</v>
      </c>
      <c r="T910" s="47">
        <v>44008</v>
      </c>
      <c r="U910" s="46">
        <v>739</v>
      </c>
      <c r="V910" s="46" t="s">
        <v>126</v>
      </c>
      <c r="W910" s="46">
        <v>32.71</v>
      </c>
      <c r="X910" s="46">
        <v>4.6355000000000004</v>
      </c>
      <c r="Y910" s="46">
        <v>37.345500000000001</v>
      </c>
      <c r="Z910" s="47">
        <v>44022</v>
      </c>
      <c r="AA910" s="47">
        <v>44022</v>
      </c>
      <c r="AB910" s="48">
        <v>5</v>
      </c>
      <c r="AC910" s="46" t="str">
        <f>VLOOKUP(Table12[[#This Row],[ImporterID (IMPORTERS)]],IMPORTERS[],3,FALSE)</f>
        <v>Central</v>
      </c>
      <c r="AD910" s="49">
        <f>VLOOKUP(ORDERS[[#This Row],[ImporterID (IMPORTERS)]],IMPORTERS[],5,FALSE)</f>
        <v>20106</v>
      </c>
      <c r="AE910" s="50" t="e">
        <f ca="1">DATEDIF(#REF!, TODAY(), "Y")</f>
        <v>#REF!</v>
      </c>
      <c r="AF910" cm="1">
        <f t="array" aca="1" ref="AF910" ca="1">IF(RAND()&gt;0.3,INDEX($AG$2:$AG$209,RANDBETWEEN(1,208)),INDEX($AH$2:$AH$866,RANDBETWEEN(1,865)))</f>
        <v>355046297</v>
      </c>
    </row>
    <row r="911" spans="1:32" ht="15.75" customHeight="1" x14ac:dyDescent="0.25">
      <c r="A911">
        <v>910</v>
      </c>
      <c r="B911">
        <v>912</v>
      </c>
      <c r="C911">
        <v>4</v>
      </c>
      <c r="D911">
        <v>203340501</v>
      </c>
      <c r="E911" s="12">
        <v>43048</v>
      </c>
      <c r="F911">
        <v>153</v>
      </c>
      <c r="G911" t="s">
        <v>126</v>
      </c>
      <c r="H911">
        <v>387.91</v>
      </c>
      <c r="I911">
        <v>33.032800000000002</v>
      </c>
      <c r="J911">
        <v>420.94280000000003</v>
      </c>
      <c r="K911" s="12">
        <v>43069</v>
      </c>
      <c r="L911" s="12">
        <v>43069</v>
      </c>
      <c r="M911" s="39">
        <v>4</v>
      </c>
      <c r="P911" s="45">
        <v>4434</v>
      </c>
      <c r="Q911" s="46">
        <v>4436</v>
      </c>
      <c r="R911" s="46">
        <v>1</v>
      </c>
      <c r="S911" s="58">
        <v>342136702</v>
      </c>
      <c r="T911" s="47">
        <v>44010</v>
      </c>
      <c r="U911" s="46">
        <v>739</v>
      </c>
      <c r="V911" s="46" t="s">
        <v>127</v>
      </c>
      <c r="W911" s="46">
        <v>15.74</v>
      </c>
      <c r="X911" s="46">
        <v>3.7869999999999999</v>
      </c>
      <c r="Y911" s="46">
        <v>19.527000000000001</v>
      </c>
      <c r="Z911" s="47">
        <v>44024</v>
      </c>
      <c r="AA911" s="47">
        <v>44024</v>
      </c>
      <c r="AB911" s="48">
        <v>5</v>
      </c>
      <c r="AC911" s="46" t="str">
        <f>VLOOKUP(Table12[[#This Row],[ImporterID (IMPORTERS)]],IMPORTERS[],3,FALSE)</f>
        <v>Haifa District</v>
      </c>
      <c r="AD911" s="49">
        <f>VLOOKUP(ORDERS[[#This Row],[ImporterID (IMPORTERS)]],IMPORTERS[],5,FALSE)</f>
        <v>21237</v>
      </c>
      <c r="AE911" s="50" t="e">
        <f ca="1">DATEDIF(#REF!, TODAY(), "Y")</f>
        <v>#REF!</v>
      </c>
      <c r="AF911" cm="1">
        <f t="array" aca="1" ref="AF911" ca="1">IF(RAND()&gt;0.3,INDEX($AG$2:$AG$209,RANDBETWEEN(1,208)),INDEX($AH$2:$AH$866,RANDBETWEEN(1,865)))</f>
        <v>219591079</v>
      </c>
    </row>
    <row r="912" spans="1:32" ht="15.75" customHeight="1" x14ac:dyDescent="0.25">
      <c r="A912">
        <v>911</v>
      </c>
      <c r="B912">
        <v>913</v>
      </c>
      <c r="C912">
        <v>2</v>
      </c>
      <c r="D912">
        <v>246968451</v>
      </c>
      <c r="E912" s="12">
        <v>43054</v>
      </c>
      <c r="F912">
        <v>153</v>
      </c>
      <c r="G912" t="s">
        <v>126</v>
      </c>
      <c r="H912">
        <v>172.45</v>
      </c>
      <c r="I912">
        <v>15.795999999999999</v>
      </c>
      <c r="J912">
        <v>188.24599999999998</v>
      </c>
      <c r="K912" s="12">
        <v>43069</v>
      </c>
      <c r="L912" s="12">
        <v>43069</v>
      </c>
      <c r="M912" s="39">
        <v>2</v>
      </c>
      <c r="P912" s="45">
        <v>4435</v>
      </c>
      <c r="Q912" s="46">
        <v>4437</v>
      </c>
      <c r="R912" s="46">
        <v>19</v>
      </c>
      <c r="S912" s="58">
        <v>301720669</v>
      </c>
      <c r="T912" s="47">
        <v>44011</v>
      </c>
      <c r="U912" s="46">
        <v>739</v>
      </c>
      <c r="V912" s="46" t="s">
        <v>126</v>
      </c>
      <c r="W912" s="46">
        <v>40.64</v>
      </c>
      <c r="X912" s="46">
        <v>5.032</v>
      </c>
      <c r="Y912" s="46">
        <v>45.671999999999997</v>
      </c>
      <c r="Z912" s="47">
        <v>44024</v>
      </c>
      <c r="AA912" s="47">
        <v>44025</v>
      </c>
      <c r="AB912" s="48">
        <v>4</v>
      </c>
      <c r="AC912" s="46" t="str">
        <f>VLOOKUP(Table12[[#This Row],[ImporterID (IMPORTERS)]],IMPORTERS[],3,FALSE)</f>
        <v>Central</v>
      </c>
      <c r="AD912" s="49">
        <f>VLOOKUP(ORDERS[[#This Row],[ImporterID (IMPORTERS)]],IMPORTERS[],5,FALSE)</f>
        <v>20640</v>
      </c>
      <c r="AE912" s="50" t="e">
        <f ca="1">DATEDIF(#REF!, TODAY(), "Y")</f>
        <v>#REF!</v>
      </c>
      <c r="AF912" cm="1">
        <f t="array" aca="1" ref="AF912" ca="1">IF(RAND()&gt;0.3,INDEX($AG$2:$AG$209,RANDBETWEEN(1,208)),INDEX($AH$2:$AH$866,RANDBETWEEN(1,865)))</f>
        <v>315644421</v>
      </c>
    </row>
    <row r="913" spans="1:32" ht="15.75" customHeight="1" x14ac:dyDescent="0.25">
      <c r="A913">
        <v>912</v>
      </c>
      <c r="B913">
        <v>914</v>
      </c>
      <c r="C913">
        <v>4</v>
      </c>
      <c r="D913">
        <v>239250374</v>
      </c>
      <c r="E913" s="12">
        <v>43059</v>
      </c>
      <c r="F913">
        <v>153</v>
      </c>
      <c r="G913" t="s">
        <v>126</v>
      </c>
      <c r="H913">
        <v>18.940000000000001</v>
      </c>
      <c r="I913">
        <v>3.5152000000000001</v>
      </c>
      <c r="J913">
        <v>22.455200000000001</v>
      </c>
      <c r="K913" s="12">
        <v>43066</v>
      </c>
      <c r="L913" s="12">
        <v>43066</v>
      </c>
      <c r="M913" s="39">
        <v>4</v>
      </c>
      <c r="P913" s="45">
        <v>4436</v>
      </c>
      <c r="Q913" s="46">
        <v>4438</v>
      </c>
      <c r="R913" s="46">
        <v>4</v>
      </c>
      <c r="S913" s="58">
        <v>311220641</v>
      </c>
      <c r="T913" s="47">
        <v>44015</v>
      </c>
      <c r="U913" s="46">
        <v>739</v>
      </c>
      <c r="V913" s="46" t="s">
        <v>126</v>
      </c>
      <c r="W913" s="46">
        <v>73.53</v>
      </c>
      <c r="X913" s="46">
        <v>6.6765000000000008</v>
      </c>
      <c r="Y913" s="46">
        <v>80.206500000000005</v>
      </c>
      <c r="Z913" s="47">
        <v>44021</v>
      </c>
      <c r="AA913" s="47">
        <v>44021</v>
      </c>
      <c r="AB913" s="48">
        <v>4</v>
      </c>
      <c r="AC913" s="46" t="str">
        <f>VLOOKUP(Table12[[#This Row],[ImporterID (IMPORTERS)]],IMPORTERS[],3,FALSE)</f>
        <v>Southern</v>
      </c>
      <c r="AD913" s="49">
        <f>VLOOKUP(ORDERS[[#This Row],[ImporterID (IMPORTERS)]],IMPORTERS[],5,FALSE)</f>
        <v>25586</v>
      </c>
      <c r="AE913" s="50" t="e">
        <f ca="1">DATEDIF(#REF!, TODAY(), "Y")</f>
        <v>#REF!</v>
      </c>
      <c r="AF913" cm="1">
        <f t="array" aca="1" ref="AF913" ca="1">IF(RAND()&gt;0.3,INDEX($AG$2:$AG$209,RANDBETWEEN(1,208)),INDEX($AH$2:$AH$866,RANDBETWEEN(1,865)))</f>
        <v>214396011</v>
      </c>
    </row>
    <row r="914" spans="1:32" ht="15.75" customHeight="1" x14ac:dyDescent="0.25">
      <c r="A914">
        <v>913</v>
      </c>
      <c r="B914">
        <v>915</v>
      </c>
      <c r="C914">
        <v>6</v>
      </c>
      <c r="D914">
        <v>355804403</v>
      </c>
      <c r="E914" s="12">
        <v>43060</v>
      </c>
      <c r="F914">
        <v>153</v>
      </c>
      <c r="G914" t="s">
        <v>126</v>
      </c>
      <c r="H914">
        <v>460.93</v>
      </c>
      <c r="I914">
        <v>38.874400000000001</v>
      </c>
      <c r="J914">
        <v>499.80439999999999</v>
      </c>
      <c r="K914" s="12">
        <v>43066</v>
      </c>
      <c r="L914" s="12">
        <v>43066</v>
      </c>
      <c r="M914" s="39">
        <v>2</v>
      </c>
      <c r="P914" s="45">
        <v>4437</v>
      </c>
      <c r="Q914" s="46">
        <v>4439</v>
      </c>
      <c r="R914" s="46">
        <v>19</v>
      </c>
      <c r="S914" s="58">
        <v>277887970</v>
      </c>
      <c r="T914" s="47">
        <v>44003</v>
      </c>
      <c r="U914" s="46">
        <v>740</v>
      </c>
      <c r="V914" s="46" t="s">
        <v>126</v>
      </c>
      <c r="W914" s="46">
        <v>135.38999999999999</v>
      </c>
      <c r="X914" s="46">
        <v>12.831199999999999</v>
      </c>
      <c r="Y914" s="46">
        <v>148.22119999999998</v>
      </c>
      <c r="Z914" s="47">
        <v>44021</v>
      </c>
      <c r="AA914" s="47">
        <v>44021</v>
      </c>
      <c r="AB914" s="48">
        <v>5</v>
      </c>
      <c r="AC914" s="46" t="str">
        <f>VLOOKUP(Table12[[#This Row],[ImporterID (IMPORTERS)]],IMPORTERS[],3,FALSE)</f>
        <v>Haifa District</v>
      </c>
      <c r="AD914" s="49">
        <f>VLOOKUP(ORDERS[[#This Row],[ImporterID (IMPORTERS)]],IMPORTERS[],5,FALSE)</f>
        <v>23782</v>
      </c>
      <c r="AE914" s="50" t="e">
        <f ca="1">DATEDIF(#REF!, TODAY(), "Y")</f>
        <v>#REF!</v>
      </c>
      <c r="AF914" cm="1">
        <f t="array" aca="1" ref="AF914" ca="1">IF(RAND()&gt;0.3,INDEX($AG$2:$AG$209,RANDBETWEEN(1,208)),INDEX($AH$2:$AH$866,RANDBETWEEN(1,865)))</f>
        <v>299281649</v>
      </c>
    </row>
    <row r="915" spans="1:32" ht="15.75" customHeight="1" x14ac:dyDescent="0.25">
      <c r="A915">
        <v>914</v>
      </c>
      <c r="B915">
        <v>916</v>
      </c>
      <c r="C915">
        <v>6</v>
      </c>
      <c r="D915">
        <v>222749598</v>
      </c>
      <c r="E915" s="12">
        <v>43051</v>
      </c>
      <c r="F915">
        <v>154</v>
      </c>
      <c r="G915" t="s">
        <v>127</v>
      </c>
      <c r="H915">
        <v>41.75</v>
      </c>
      <c r="I915">
        <v>5.0875000000000004</v>
      </c>
      <c r="J915">
        <v>46.837499999999999</v>
      </c>
      <c r="K915" s="12">
        <v>43068</v>
      </c>
      <c r="L915" s="12">
        <v>43068</v>
      </c>
      <c r="M915" s="39">
        <v>3</v>
      </c>
      <c r="P915" s="45">
        <v>4438</v>
      </c>
      <c r="Q915" s="46">
        <v>4440</v>
      </c>
      <c r="R915" s="46">
        <v>19</v>
      </c>
      <c r="S915" s="58">
        <v>246857538</v>
      </c>
      <c r="T915" s="47">
        <v>44003</v>
      </c>
      <c r="U915" s="46">
        <v>740</v>
      </c>
      <c r="V915" s="46" t="s">
        <v>126</v>
      </c>
      <c r="W915" s="46">
        <v>166.41</v>
      </c>
      <c r="X915" s="46">
        <v>15.312799999999999</v>
      </c>
      <c r="Y915" s="46">
        <v>181.72280000000001</v>
      </c>
      <c r="Z915" s="47">
        <v>44020</v>
      </c>
      <c r="AA915" s="47">
        <v>44020</v>
      </c>
      <c r="AB915" s="48">
        <v>5</v>
      </c>
      <c r="AC915" s="46" t="str">
        <f>VLOOKUP(Table12[[#This Row],[ImporterID (IMPORTERS)]],IMPORTERS[],3,FALSE)</f>
        <v>Central</v>
      </c>
      <c r="AD915" s="49">
        <f>VLOOKUP(ORDERS[[#This Row],[ImporterID (IMPORTERS)]],IMPORTERS[],5,FALSE)</f>
        <v>18878</v>
      </c>
      <c r="AE915" s="50" t="e">
        <f ca="1">DATEDIF(#REF!, TODAY(), "Y")</f>
        <v>#REF!</v>
      </c>
      <c r="AF915" cm="1">
        <f t="array" aca="1" ref="AF915" ca="1">IF(RAND()&gt;0.3,INDEX($AG$2:$AG$209,RANDBETWEEN(1,208)),INDEX($AH$2:$AH$866,RANDBETWEEN(1,865)))</f>
        <v>242563786</v>
      </c>
    </row>
    <row r="916" spans="1:32" ht="15.75" customHeight="1" x14ac:dyDescent="0.25">
      <c r="A916">
        <v>915</v>
      </c>
      <c r="B916">
        <v>917</v>
      </c>
      <c r="C916">
        <v>3</v>
      </c>
      <c r="D916">
        <v>315386738</v>
      </c>
      <c r="E916" s="12">
        <v>43052</v>
      </c>
      <c r="F916">
        <v>154</v>
      </c>
      <c r="G916" t="s">
        <v>127</v>
      </c>
      <c r="H916">
        <v>75.37</v>
      </c>
      <c r="I916">
        <v>6.7685000000000004</v>
      </c>
      <c r="J916">
        <v>82.138500000000008</v>
      </c>
      <c r="K916" s="12">
        <v>43068</v>
      </c>
      <c r="L916" s="12">
        <v>43068</v>
      </c>
      <c r="M916" s="39">
        <v>5</v>
      </c>
      <c r="P916" s="45">
        <v>4439</v>
      </c>
      <c r="Q916" s="46">
        <v>4441</v>
      </c>
      <c r="R916" s="46">
        <v>7</v>
      </c>
      <c r="S916" s="58">
        <v>350148868</v>
      </c>
      <c r="T916" s="47">
        <v>44005</v>
      </c>
      <c r="U916" s="46">
        <v>740</v>
      </c>
      <c r="V916" s="46" t="s">
        <v>126</v>
      </c>
      <c r="W916" s="46">
        <v>293.94</v>
      </c>
      <c r="X916" s="46">
        <v>25.5152</v>
      </c>
      <c r="Y916" s="46">
        <v>319.45519999999999</v>
      </c>
      <c r="Z916" s="47">
        <v>44022</v>
      </c>
      <c r="AA916" s="47">
        <v>44022</v>
      </c>
      <c r="AB916" s="48">
        <v>1</v>
      </c>
      <c r="AC916" s="46" t="str">
        <f>VLOOKUP(Table12[[#This Row],[ImporterID (IMPORTERS)]],IMPORTERS[],3,FALSE)</f>
        <v>Northern</v>
      </c>
      <c r="AD916" s="49">
        <f>VLOOKUP(ORDERS[[#This Row],[ImporterID (IMPORTERS)]],IMPORTERS[],5,FALSE)</f>
        <v>26644</v>
      </c>
      <c r="AE916" s="50" t="e">
        <f ca="1">DATEDIF(#REF!, TODAY(), "Y")</f>
        <v>#REF!</v>
      </c>
      <c r="AF916" cm="1">
        <f t="array" aca="1" ref="AF916" ca="1">IF(RAND()&gt;0.3,INDEX($AG$2:$AG$209,RANDBETWEEN(1,208)),INDEX($AH$2:$AH$866,RANDBETWEEN(1,865)))</f>
        <v>363131702</v>
      </c>
    </row>
    <row r="917" spans="1:32" ht="15.75" customHeight="1" x14ac:dyDescent="0.25">
      <c r="A917">
        <v>916</v>
      </c>
      <c r="B917">
        <v>918</v>
      </c>
      <c r="C917">
        <v>2</v>
      </c>
      <c r="D917">
        <v>238131303</v>
      </c>
      <c r="E917" s="12">
        <v>43053</v>
      </c>
      <c r="F917">
        <v>154</v>
      </c>
      <c r="G917" t="s">
        <v>126</v>
      </c>
      <c r="H917">
        <v>99.78</v>
      </c>
      <c r="I917">
        <v>7.9890000000000008</v>
      </c>
      <c r="J917">
        <v>107.76900000000001</v>
      </c>
      <c r="K917" s="12">
        <v>43066</v>
      </c>
      <c r="L917" s="12">
        <v>43066</v>
      </c>
      <c r="M917" s="39">
        <v>4</v>
      </c>
      <c r="P917" s="45">
        <v>4440</v>
      </c>
      <c r="Q917" s="46">
        <v>4442</v>
      </c>
      <c r="R917" s="46">
        <v>18</v>
      </c>
      <c r="S917" s="58">
        <v>281159955</v>
      </c>
      <c r="T917" s="47">
        <v>44005</v>
      </c>
      <c r="U917" s="46">
        <v>740</v>
      </c>
      <c r="V917" s="46" t="s">
        <v>126</v>
      </c>
      <c r="W917" s="46">
        <v>308.77</v>
      </c>
      <c r="X917" s="46">
        <v>26.701599999999999</v>
      </c>
      <c r="Y917" s="46">
        <v>335.47159999999997</v>
      </c>
      <c r="Z917" s="47">
        <v>44019</v>
      </c>
      <c r="AA917" s="47">
        <v>44019</v>
      </c>
      <c r="AB917" s="48">
        <v>4</v>
      </c>
      <c r="AC917" s="46" t="str">
        <f>VLOOKUP(Table12[[#This Row],[ImporterID (IMPORTERS)]],IMPORTERS[],3,FALSE)</f>
        <v>Central</v>
      </c>
      <c r="AD917" s="49">
        <f>VLOOKUP(ORDERS[[#This Row],[ImporterID (IMPORTERS)]],IMPORTERS[],5,FALSE)</f>
        <v>25965</v>
      </c>
      <c r="AE917" s="50" t="e">
        <f ca="1">DATEDIF(#REF!, TODAY(), "Y")</f>
        <v>#REF!</v>
      </c>
      <c r="AF917" cm="1">
        <f t="array" aca="1" ref="AF917" ca="1">IF(RAND()&gt;0.3,INDEX($AG$2:$AG$209,RANDBETWEEN(1,208)),INDEX($AH$2:$AH$866,RANDBETWEEN(1,865)))</f>
        <v>298741449</v>
      </c>
    </row>
    <row r="918" spans="1:32" ht="15.75" customHeight="1" x14ac:dyDescent="0.25">
      <c r="A918">
        <v>917</v>
      </c>
      <c r="B918">
        <v>919</v>
      </c>
      <c r="C918">
        <v>1</v>
      </c>
      <c r="D918">
        <v>366192074</v>
      </c>
      <c r="E918" s="12">
        <v>43054</v>
      </c>
      <c r="F918">
        <v>154</v>
      </c>
      <c r="G918" t="s">
        <v>126</v>
      </c>
      <c r="H918">
        <v>34.86</v>
      </c>
      <c r="I918">
        <v>4.7430000000000003</v>
      </c>
      <c r="J918">
        <v>39.603000000000002</v>
      </c>
      <c r="K918" s="12">
        <v>43065</v>
      </c>
      <c r="L918" s="12">
        <v>43074</v>
      </c>
      <c r="M918" s="39">
        <v>2</v>
      </c>
      <c r="P918" s="45">
        <v>4441</v>
      </c>
      <c r="Q918" s="46">
        <v>4443</v>
      </c>
      <c r="R918" s="46">
        <v>7</v>
      </c>
      <c r="S918" s="58">
        <v>361403856</v>
      </c>
      <c r="T918" s="47">
        <v>44008</v>
      </c>
      <c r="U918" s="46">
        <v>740</v>
      </c>
      <c r="V918" s="46" t="s">
        <v>126</v>
      </c>
      <c r="W918" s="46">
        <v>369.62</v>
      </c>
      <c r="X918" s="46">
        <v>31.569600000000001</v>
      </c>
      <c r="Y918" s="46">
        <v>401.18959999999998</v>
      </c>
      <c r="Z918" s="47">
        <v>44021</v>
      </c>
      <c r="AA918" s="47">
        <v>44021</v>
      </c>
      <c r="AB918" s="48">
        <v>2</v>
      </c>
      <c r="AC918" s="46" t="str">
        <f>VLOOKUP(Table12[[#This Row],[ImporterID (IMPORTERS)]],IMPORTERS[],3,FALSE)</f>
        <v>Jerusalem District</v>
      </c>
      <c r="AD918" s="49">
        <f>VLOOKUP(ORDERS[[#This Row],[ImporterID (IMPORTERS)]],IMPORTERS[],5,FALSE)</f>
        <v>30233</v>
      </c>
      <c r="AE918" s="50" t="e">
        <f ca="1">DATEDIF(#REF!, TODAY(), "Y")</f>
        <v>#REF!</v>
      </c>
      <c r="AF918" cm="1">
        <f t="array" aca="1" ref="AF918" ca="1">IF(RAND()&gt;0.3,INDEX($AG$2:$AG$209,RANDBETWEEN(1,208)),INDEX($AH$2:$AH$866,RANDBETWEEN(1,865)))</f>
        <v>265070048</v>
      </c>
    </row>
    <row r="919" spans="1:32" ht="15.75" customHeight="1" x14ac:dyDescent="0.25">
      <c r="A919">
        <v>918</v>
      </c>
      <c r="B919">
        <v>920</v>
      </c>
      <c r="C919">
        <v>3</v>
      </c>
      <c r="D919">
        <v>250351664</v>
      </c>
      <c r="E919" s="12">
        <v>43062</v>
      </c>
      <c r="F919">
        <v>154</v>
      </c>
      <c r="G919" t="s">
        <v>126</v>
      </c>
      <c r="H919">
        <v>74.31</v>
      </c>
      <c r="I919">
        <v>6.7155000000000005</v>
      </c>
      <c r="J919">
        <v>81.025500000000008</v>
      </c>
      <c r="K919" s="12">
        <v>43070</v>
      </c>
      <c r="L919" s="12">
        <v>43070</v>
      </c>
      <c r="M919" s="39">
        <v>5</v>
      </c>
      <c r="P919" s="45">
        <v>4442</v>
      </c>
      <c r="Q919" s="46">
        <v>4444</v>
      </c>
      <c r="R919" s="46">
        <v>16</v>
      </c>
      <c r="S919" s="58">
        <v>258641427</v>
      </c>
      <c r="T919" s="47">
        <v>44010</v>
      </c>
      <c r="U919" s="46">
        <v>740</v>
      </c>
      <c r="V919" s="46" t="s">
        <v>127</v>
      </c>
      <c r="W919" s="46">
        <v>171.8</v>
      </c>
      <c r="X919" s="46">
        <v>15.744000000000002</v>
      </c>
      <c r="Y919" s="46">
        <v>187.54400000000001</v>
      </c>
      <c r="Z919" s="47">
        <v>44023</v>
      </c>
      <c r="AA919" s="47">
        <v>44023</v>
      </c>
      <c r="AB919" s="48">
        <v>1</v>
      </c>
      <c r="AC919" s="46" t="str">
        <f>VLOOKUP(Table12[[#This Row],[ImporterID (IMPORTERS)]],IMPORTERS[],3,FALSE)</f>
        <v>Central</v>
      </c>
      <c r="AD919" s="49">
        <f>VLOOKUP(ORDERS[[#This Row],[ImporterID (IMPORTERS)]],IMPORTERS[],5,FALSE)</f>
        <v>26854</v>
      </c>
      <c r="AE919" s="50" t="e">
        <f ca="1">DATEDIF(#REF!, TODAY(), "Y")</f>
        <v>#REF!</v>
      </c>
      <c r="AF919" cm="1">
        <f t="array" aca="1" ref="AF919" ca="1">IF(RAND()&gt;0.3,INDEX($AG$2:$AG$209,RANDBETWEEN(1,208)),INDEX($AH$2:$AH$866,RANDBETWEEN(1,865)))</f>
        <v>284187106</v>
      </c>
    </row>
    <row r="920" spans="1:32" ht="15.75" customHeight="1" x14ac:dyDescent="0.25">
      <c r="A920">
        <v>919</v>
      </c>
      <c r="B920">
        <v>921</v>
      </c>
      <c r="C920">
        <v>1</v>
      </c>
      <c r="D920">
        <v>367695133</v>
      </c>
      <c r="E920" s="12">
        <v>43063</v>
      </c>
      <c r="F920">
        <v>154</v>
      </c>
      <c r="G920" t="s">
        <v>127</v>
      </c>
      <c r="H920">
        <v>51.71</v>
      </c>
      <c r="I920">
        <v>5.5854999999999997</v>
      </c>
      <c r="J920">
        <v>57.295500000000004</v>
      </c>
      <c r="K920" s="12">
        <v>43068</v>
      </c>
      <c r="L920" s="12">
        <v>43068</v>
      </c>
      <c r="M920" s="39">
        <v>5</v>
      </c>
      <c r="P920" s="45">
        <v>4443</v>
      </c>
      <c r="Q920" s="46">
        <v>4445</v>
      </c>
      <c r="R920" s="46">
        <v>10</v>
      </c>
      <c r="S920" s="58">
        <v>246857538</v>
      </c>
      <c r="T920" s="47">
        <v>44014</v>
      </c>
      <c r="U920" s="46">
        <v>740</v>
      </c>
      <c r="V920" s="46" t="s">
        <v>127</v>
      </c>
      <c r="W920" s="46">
        <v>458.51</v>
      </c>
      <c r="X920" s="46">
        <v>38.680799999999998</v>
      </c>
      <c r="Y920" s="46">
        <v>497.19079999999997</v>
      </c>
      <c r="Z920" s="47">
        <v>44020</v>
      </c>
      <c r="AA920" s="47">
        <v>44020</v>
      </c>
      <c r="AB920" s="48">
        <v>1</v>
      </c>
      <c r="AC920" s="46" t="str">
        <f>VLOOKUP(Table12[[#This Row],[ImporterID (IMPORTERS)]],IMPORTERS[],3,FALSE)</f>
        <v>Central</v>
      </c>
      <c r="AD920" s="49">
        <f>VLOOKUP(ORDERS[[#This Row],[ImporterID (IMPORTERS)]],IMPORTERS[],5,FALSE)</f>
        <v>34759</v>
      </c>
      <c r="AE920" s="50" t="e">
        <f ca="1">DATEDIF(#REF!, TODAY(), "Y")</f>
        <v>#REF!</v>
      </c>
      <c r="AF920" cm="1">
        <f t="array" aca="1" ref="AF920" ca="1">IF(RAND()&gt;0.3,INDEX($AG$2:$AG$209,RANDBETWEEN(1,208)),INDEX($AH$2:$AH$866,RANDBETWEEN(1,865)))</f>
        <v>258641427</v>
      </c>
    </row>
    <row r="921" spans="1:32" ht="15.75" customHeight="1" x14ac:dyDescent="0.25">
      <c r="A921">
        <v>920</v>
      </c>
      <c r="B921">
        <v>922</v>
      </c>
      <c r="C921">
        <v>3</v>
      </c>
      <c r="D921">
        <v>360927235</v>
      </c>
      <c r="E921" s="12">
        <v>43050</v>
      </c>
      <c r="F921">
        <v>155</v>
      </c>
      <c r="G921" t="s">
        <v>127</v>
      </c>
      <c r="H921">
        <v>62.64</v>
      </c>
      <c r="I921">
        <v>6.1319999999999997</v>
      </c>
      <c r="J921">
        <v>68.772000000000006</v>
      </c>
      <c r="K921" s="12">
        <v>43067</v>
      </c>
      <c r="L921" s="12">
        <v>43067</v>
      </c>
      <c r="M921" s="39">
        <v>4</v>
      </c>
      <c r="P921" s="45">
        <v>4444</v>
      </c>
      <c r="Q921" s="46">
        <v>4446</v>
      </c>
      <c r="R921" s="46">
        <v>12</v>
      </c>
      <c r="S921" s="58">
        <v>314975026</v>
      </c>
      <c r="T921" s="47">
        <v>44016</v>
      </c>
      <c r="U921" s="46">
        <v>740</v>
      </c>
      <c r="V921" s="46" t="s">
        <v>126</v>
      </c>
      <c r="W921" s="46">
        <v>144.87</v>
      </c>
      <c r="X921" s="46">
        <v>13.589600000000001</v>
      </c>
      <c r="Y921" s="46">
        <v>158.45959999999999</v>
      </c>
      <c r="Z921" s="47">
        <v>44018</v>
      </c>
      <c r="AA921" s="47">
        <v>44018</v>
      </c>
      <c r="AB921" s="48">
        <v>2</v>
      </c>
      <c r="AC921" s="46" t="str">
        <f>VLOOKUP(Table12[[#This Row],[ImporterID (IMPORTERS)]],IMPORTERS[],3,FALSE)</f>
        <v>Central</v>
      </c>
      <c r="AD921" s="49">
        <f>VLOOKUP(ORDERS[[#This Row],[ImporterID (IMPORTERS)]],IMPORTERS[],5,FALSE)</f>
        <v>27449</v>
      </c>
      <c r="AE921" s="50" t="e">
        <f ca="1">DATEDIF(#REF!, TODAY(), "Y")</f>
        <v>#REF!</v>
      </c>
      <c r="AF921" cm="1">
        <f t="array" aca="1" ref="AF921" ca="1">IF(RAND()&gt;0.3,INDEX($AG$2:$AG$209,RANDBETWEEN(1,208)),INDEX($AH$2:$AH$866,RANDBETWEEN(1,865)))</f>
        <v>253512467</v>
      </c>
    </row>
    <row r="922" spans="1:32" ht="15.75" customHeight="1" x14ac:dyDescent="0.25">
      <c r="A922">
        <v>921</v>
      </c>
      <c r="B922">
        <v>923</v>
      </c>
      <c r="C922">
        <v>5</v>
      </c>
      <c r="D922">
        <v>352496700</v>
      </c>
      <c r="E922" s="12">
        <v>43050</v>
      </c>
      <c r="F922">
        <v>155</v>
      </c>
      <c r="G922" t="s">
        <v>126</v>
      </c>
      <c r="H922">
        <v>80.14</v>
      </c>
      <c r="I922">
        <v>7.0070000000000006</v>
      </c>
      <c r="J922">
        <v>87.147000000000006</v>
      </c>
      <c r="K922" s="12">
        <v>43068</v>
      </c>
      <c r="L922" s="12">
        <v>43068</v>
      </c>
      <c r="M922" s="39">
        <v>2</v>
      </c>
      <c r="P922" s="45">
        <v>4445</v>
      </c>
      <c r="Q922" s="46">
        <v>4447</v>
      </c>
      <c r="R922" s="46">
        <v>20</v>
      </c>
      <c r="S922" s="58">
        <v>265874893</v>
      </c>
      <c r="T922" s="47">
        <v>44004</v>
      </c>
      <c r="U922" s="46">
        <v>741</v>
      </c>
      <c r="V922" s="46" t="s">
        <v>126</v>
      </c>
      <c r="W922" s="46">
        <v>452.39</v>
      </c>
      <c r="X922" s="46">
        <v>48.239000000000004</v>
      </c>
      <c r="Y922" s="46">
        <v>500.62900000000002</v>
      </c>
      <c r="Z922" s="47">
        <v>44023</v>
      </c>
      <c r="AA922" s="47">
        <v>44023</v>
      </c>
      <c r="AB922" s="48">
        <v>2</v>
      </c>
      <c r="AC922" s="46" t="str">
        <f>VLOOKUP(Table12[[#This Row],[ImporterID (IMPORTERS)]],IMPORTERS[],3,FALSE)</f>
        <v>Central</v>
      </c>
      <c r="AD922" s="49">
        <f>VLOOKUP(ORDERS[[#This Row],[ImporterID (IMPORTERS)]],IMPORTERS[],5,FALSE)</f>
        <v>26286</v>
      </c>
      <c r="AE922" s="50" t="e">
        <f ca="1">DATEDIF(#REF!, TODAY(), "Y")</f>
        <v>#REF!</v>
      </c>
      <c r="AF922" cm="1">
        <f t="array" aca="1" ref="AF922" ca="1">IF(RAND()&gt;0.3,INDEX($AG$2:$AG$209,RANDBETWEEN(1,208)),INDEX($AH$2:$AH$866,RANDBETWEEN(1,865)))</f>
        <v>208726366</v>
      </c>
    </row>
    <row r="923" spans="1:32" ht="15.75" customHeight="1" x14ac:dyDescent="0.25">
      <c r="A923">
        <v>922</v>
      </c>
      <c r="B923">
        <v>924</v>
      </c>
      <c r="C923">
        <v>6</v>
      </c>
      <c r="D923">
        <v>336348654</v>
      </c>
      <c r="E923" s="12">
        <v>43061</v>
      </c>
      <c r="F923">
        <v>155</v>
      </c>
      <c r="G923" t="s">
        <v>126</v>
      </c>
      <c r="H923">
        <v>10.94</v>
      </c>
      <c r="I923">
        <v>3.5470000000000002</v>
      </c>
      <c r="J923">
        <v>14.487</v>
      </c>
      <c r="K923" s="12">
        <v>43066</v>
      </c>
      <c r="L923" s="12">
        <v>43066</v>
      </c>
      <c r="M923" s="39">
        <v>4</v>
      </c>
      <c r="P923" s="45">
        <v>4446</v>
      </c>
      <c r="Q923" s="46">
        <v>4448</v>
      </c>
      <c r="R923" s="46">
        <v>3</v>
      </c>
      <c r="S923" s="58">
        <v>263578367</v>
      </c>
      <c r="T923" s="47">
        <v>44004</v>
      </c>
      <c r="U923" s="46">
        <v>741</v>
      </c>
      <c r="V923" s="46" t="s">
        <v>126</v>
      </c>
      <c r="W923" s="46">
        <v>369.13</v>
      </c>
      <c r="X923" s="46">
        <v>39.913000000000004</v>
      </c>
      <c r="Y923" s="46">
        <v>409.04300000000001</v>
      </c>
      <c r="Z923" s="47">
        <v>44022</v>
      </c>
      <c r="AA923" s="47">
        <v>44022</v>
      </c>
      <c r="AB923" s="48">
        <v>1</v>
      </c>
      <c r="AC923" s="46" t="str">
        <f>VLOOKUP(Table12[[#This Row],[ImporterID (IMPORTERS)]],IMPORTERS[],3,FALSE)</f>
        <v>Central</v>
      </c>
      <c r="AD923" s="49">
        <f>VLOOKUP(ORDERS[[#This Row],[ImporterID (IMPORTERS)]],IMPORTERS[],5,FALSE)</f>
        <v>29147</v>
      </c>
      <c r="AE923" s="50" t="e">
        <f ca="1">DATEDIF(#REF!, TODAY(), "Y")</f>
        <v>#REF!</v>
      </c>
      <c r="AF923" cm="1">
        <f t="array" aca="1" ref="AF923" ca="1">IF(RAND()&gt;0.3,INDEX($AG$2:$AG$209,RANDBETWEEN(1,208)),INDEX($AH$2:$AH$866,RANDBETWEEN(1,865)))</f>
        <v>222704176</v>
      </c>
    </row>
    <row r="924" spans="1:32" ht="15.75" customHeight="1" x14ac:dyDescent="0.25">
      <c r="A924">
        <v>923</v>
      </c>
      <c r="B924">
        <v>925</v>
      </c>
      <c r="C924">
        <v>2</v>
      </c>
      <c r="D924">
        <v>364638592</v>
      </c>
      <c r="E924" s="12">
        <v>43055</v>
      </c>
      <c r="F924">
        <v>156</v>
      </c>
      <c r="G924" t="s">
        <v>126</v>
      </c>
      <c r="H924">
        <v>315.83999999999997</v>
      </c>
      <c r="I924">
        <v>34.584000000000003</v>
      </c>
      <c r="J924">
        <v>350.42399999999998</v>
      </c>
      <c r="K924" s="12">
        <v>43074</v>
      </c>
      <c r="L924" s="12">
        <v>43084</v>
      </c>
      <c r="M924" s="39">
        <v>2</v>
      </c>
      <c r="P924" s="45">
        <v>4447</v>
      </c>
      <c r="Q924" s="46">
        <v>4449</v>
      </c>
      <c r="R924" s="46">
        <v>20</v>
      </c>
      <c r="S924" s="58">
        <v>274195745</v>
      </c>
      <c r="T924" s="47">
        <v>44007</v>
      </c>
      <c r="U924" s="46">
        <v>741</v>
      </c>
      <c r="V924" s="46" t="s">
        <v>126</v>
      </c>
      <c r="W924" s="46">
        <v>196.27</v>
      </c>
      <c r="X924" s="46">
        <v>22.627000000000002</v>
      </c>
      <c r="Y924" s="46">
        <v>218.89700000000002</v>
      </c>
      <c r="Z924" s="47">
        <v>44019</v>
      </c>
      <c r="AA924" s="47">
        <v>44019</v>
      </c>
      <c r="AB924" s="48">
        <v>4</v>
      </c>
      <c r="AC924" s="46" t="str">
        <f>VLOOKUP(Table12[[#This Row],[ImporterID (IMPORTERS)]],IMPORTERS[],3,FALSE)</f>
        <v>Central</v>
      </c>
      <c r="AD924" s="49">
        <f>VLOOKUP(ORDERS[[#This Row],[ImporterID (IMPORTERS)]],IMPORTERS[],5,FALSE)</f>
        <v>29130</v>
      </c>
      <c r="AE924" s="50" t="e">
        <f ca="1">DATEDIF(#REF!, TODAY(), "Y")</f>
        <v>#REF!</v>
      </c>
      <c r="AF924" cm="1">
        <f t="array" aca="1" ref="AF924" ca="1">IF(RAND()&gt;0.3,INDEX($AG$2:$AG$209,RANDBETWEEN(1,208)),INDEX($AH$2:$AH$866,RANDBETWEEN(1,865)))</f>
        <v>384443239</v>
      </c>
    </row>
    <row r="925" spans="1:32" ht="15.75" customHeight="1" x14ac:dyDescent="0.25">
      <c r="A925">
        <v>924</v>
      </c>
      <c r="B925">
        <v>926</v>
      </c>
      <c r="C925">
        <v>3</v>
      </c>
      <c r="D925">
        <v>269858305</v>
      </c>
      <c r="E925" s="12">
        <v>43059</v>
      </c>
      <c r="F925">
        <v>156</v>
      </c>
      <c r="G925" t="s">
        <v>127</v>
      </c>
      <c r="H925">
        <v>246.25</v>
      </c>
      <c r="I925">
        <v>27.625</v>
      </c>
      <c r="J925">
        <v>273.875</v>
      </c>
      <c r="K925" s="12">
        <v>43072</v>
      </c>
      <c r="L925" s="12">
        <v>43072</v>
      </c>
      <c r="M925" s="39">
        <v>4</v>
      </c>
      <c r="P925" s="45">
        <v>4448</v>
      </c>
      <c r="Q925" s="46">
        <v>4450</v>
      </c>
      <c r="R925" s="46">
        <v>10</v>
      </c>
      <c r="S925" s="58">
        <v>231341215</v>
      </c>
      <c r="T925" s="47">
        <v>44010</v>
      </c>
      <c r="U925" s="46">
        <v>741</v>
      </c>
      <c r="V925" s="46" t="s">
        <v>126</v>
      </c>
      <c r="W925" s="46">
        <v>439.82</v>
      </c>
      <c r="X925" s="46">
        <v>46.981999999999999</v>
      </c>
      <c r="Y925" s="46">
        <v>486.80200000000002</v>
      </c>
      <c r="Z925" s="47">
        <v>44022</v>
      </c>
      <c r="AA925" s="47">
        <v>44022</v>
      </c>
      <c r="AB925" s="48">
        <v>4</v>
      </c>
      <c r="AC925" s="46" t="str">
        <f>VLOOKUP(Table12[[#This Row],[ImporterID (IMPORTERS)]],IMPORTERS[],3,FALSE)</f>
        <v>Central</v>
      </c>
      <c r="AD925" s="49">
        <f>VLOOKUP(ORDERS[[#This Row],[ImporterID (IMPORTERS)]],IMPORTERS[],5,FALSE)</f>
        <v>31112</v>
      </c>
      <c r="AE925" s="50" t="e">
        <f ca="1">DATEDIF(#REF!, TODAY(), "Y")</f>
        <v>#REF!</v>
      </c>
      <c r="AF925" cm="1">
        <f t="array" aca="1" ref="AF925" ca="1">IF(RAND()&gt;0.3,INDEX($AG$2:$AG$209,RANDBETWEEN(1,208)),INDEX($AH$2:$AH$866,RANDBETWEEN(1,865)))</f>
        <v>298984851</v>
      </c>
    </row>
    <row r="926" spans="1:32" ht="15.75" customHeight="1" x14ac:dyDescent="0.25">
      <c r="A926">
        <v>925</v>
      </c>
      <c r="B926">
        <v>927</v>
      </c>
      <c r="C926">
        <v>3</v>
      </c>
      <c r="D926">
        <v>338817304</v>
      </c>
      <c r="E926" s="12">
        <v>43062</v>
      </c>
      <c r="F926">
        <v>156</v>
      </c>
      <c r="G926" t="s">
        <v>126</v>
      </c>
      <c r="H926">
        <v>50.08</v>
      </c>
      <c r="I926">
        <v>8.0079999999999991</v>
      </c>
      <c r="J926">
        <v>58.087999999999994</v>
      </c>
      <c r="K926" s="12">
        <v>43070</v>
      </c>
      <c r="L926" s="12">
        <v>43070</v>
      </c>
      <c r="M926" s="39">
        <v>4</v>
      </c>
      <c r="P926" s="45">
        <v>4449</v>
      </c>
      <c r="Q926" s="46">
        <v>4451</v>
      </c>
      <c r="R926" s="46">
        <v>11</v>
      </c>
      <c r="S926" s="58">
        <v>224167779</v>
      </c>
      <c r="T926" s="47">
        <v>44014</v>
      </c>
      <c r="U926" s="46">
        <v>741</v>
      </c>
      <c r="V926" s="46" t="s">
        <v>126</v>
      </c>
      <c r="W926" s="46">
        <v>187</v>
      </c>
      <c r="X926" s="46">
        <v>21.7</v>
      </c>
      <c r="Y926" s="46">
        <v>208.7</v>
      </c>
      <c r="Z926" s="47">
        <v>44022</v>
      </c>
      <c r="AA926" s="47">
        <v>44022</v>
      </c>
      <c r="AB926" s="48">
        <v>4</v>
      </c>
      <c r="AC926" s="46" t="str">
        <f>VLOOKUP(Table12[[#This Row],[ImporterID (IMPORTERS)]],IMPORTERS[],3,FALSE)</f>
        <v>Northern</v>
      </c>
      <c r="AD926" s="49">
        <f>VLOOKUP(ORDERS[[#This Row],[ImporterID (IMPORTERS)]],IMPORTERS[],5,FALSE)</f>
        <v>36757</v>
      </c>
      <c r="AE926" s="50" t="e">
        <f ca="1">DATEDIF(#REF!, TODAY(), "Y")</f>
        <v>#REF!</v>
      </c>
      <c r="AF926" cm="1">
        <f t="array" aca="1" ref="AF926" ca="1">IF(RAND()&gt;0.3,INDEX($AG$2:$AG$209,RANDBETWEEN(1,208)),INDEX($AH$2:$AH$866,RANDBETWEEN(1,865)))</f>
        <v>203463618</v>
      </c>
    </row>
    <row r="927" spans="1:32" ht="15.75" customHeight="1" x14ac:dyDescent="0.25">
      <c r="A927">
        <v>926</v>
      </c>
      <c r="B927">
        <v>928</v>
      </c>
      <c r="C927">
        <v>3</v>
      </c>
      <c r="D927">
        <v>355046297</v>
      </c>
      <c r="E927" s="12">
        <v>43062</v>
      </c>
      <c r="F927">
        <v>156</v>
      </c>
      <c r="G927" t="s">
        <v>127</v>
      </c>
      <c r="H927">
        <v>413.84</v>
      </c>
      <c r="I927">
        <v>44.384</v>
      </c>
      <c r="J927">
        <v>458.22399999999999</v>
      </c>
      <c r="K927" s="12">
        <v>43072</v>
      </c>
      <c r="L927" s="12">
        <v>43072</v>
      </c>
      <c r="M927" s="39">
        <v>5</v>
      </c>
      <c r="P927" s="45">
        <v>4450</v>
      </c>
      <c r="Q927" s="46">
        <v>4452</v>
      </c>
      <c r="R927" s="46">
        <v>2</v>
      </c>
      <c r="S927" s="58">
        <v>358952679</v>
      </c>
      <c r="T927" s="47">
        <v>44015</v>
      </c>
      <c r="U927" s="46">
        <v>741</v>
      </c>
      <c r="V927" s="46" t="s">
        <v>126</v>
      </c>
      <c r="W927" s="46">
        <v>75.94</v>
      </c>
      <c r="X927" s="46">
        <v>10.594000000000001</v>
      </c>
      <c r="Y927" s="46">
        <v>86.533999999999992</v>
      </c>
      <c r="Z927" s="47">
        <v>44025</v>
      </c>
      <c r="AA927" s="47">
        <v>44025</v>
      </c>
      <c r="AB927" s="48">
        <v>5</v>
      </c>
      <c r="AC927" s="46" t="str">
        <f>VLOOKUP(Table12[[#This Row],[ImporterID (IMPORTERS)]],IMPORTERS[],3,FALSE)</f>
        <v>Central</v>
      </c>
      <c r="AD927" s="49">
        <f>VLOOKUP(ORDERS[[#This Row],[ImporterID (IMPORTERS)]],IMPORTERS[],5,FALSE)</f>
        <v>36518</v>
      </c>
      <c r="AE927" s="50" t="e">
        <f ca="1">DATEDIF(#REF!, TODAY(), "Y")</f>
        <v>#REF!</v>
      </c>
      <c r="AF927" cm="1">
        <f t="array" aca="1" ref="AF927" ca="1">IF(RAND()&gt;0.3,INDEX($AG$2:$AG$209,RANDBETWEEN(1,208)),INDEX($AH$2:$AH$866,RANDBETWEEN(1,865)))</f>
        <v>210133810</v>
      </c>
    </row>
    <row r="928" spans="1:32" ht="15.75" customHeight="1" x14ac:dyDescent="0.25">
      <c r="A928">
        <v>927</v>
      </c>
      <c r="B928">
        <v>929</v>
      </c>
      <c r="C928">
        <v>2</v>
      </c>
      <c r="D928">
        <v>274195745</v>
      </c>
      <c r="E928" s="12">
        <v>43064</v>
      </c>
      <c r="F928">
        <v>156</v>
      </c>
      <c r="G928" t="s">
        <v>126</v>
      </c>
      <c r="H928">
        <v>167.62</v>
      </c>
      <c r="I928">
        <v>19.762</v>
      </c>
      <c r="J928">
        <v>187.38200000000001</v>
      </c>
      <c r="K928" s="12">
        <v>43068</v>
      </c>
      <c r="L928" s="12">
        <v>43068</v>
      </c>
      <c r="M928" s="39">
        <v>4</v>
      </c>
      <c r="P928" s="45">
        <v>4451</v>
      </c>
      <c r="Q928" s="46">
        <v>4453</v>
      </c>
      <c r="R928" s="46">
        <v>13</v>
      </c>
      <c r="S928" s="58">
        <v>214068715</v>
      </c>
      <c r="T928" s="47">
        <v>44016</v>
      </c>
      <c r="U928" s="46">
        <v>741</v>
      </c>
      <c r="V928" s="46" t="s">
        <v>126</v>
      </c>
      <c r="W928" s="46">
        <v>40.33</v>
      </c>
      <c r="X928" s="46">
        <v>7.0330000000000004</v>
      </c>
      <c r="Y928" s="46">
        <v>47.363</v>
      </c>
      <c r="Z928" s="47">
        <v>44021</v>
      </c>
      <c r="AA928" s="47">
        <v>44021</v>
      </c>
      <c r="AB928" s="48">
        <v>5</v>
      </c>
      <c r="AC928" s="46" t="str">
        <f>VLOOKUP(Table12[[#This Row],[ImporterID (IMPORTERS)]],IMPORTERS[],3,FALSE)</f>
        <v>Central</v>
      </c>
      <c r="AD928" s="49">
        <f>VLOOKUP(ORDERS[[#This Row],[ImporterID (IMPORTERS)]],IMPORTERS[],5,FALSE)</f>
        <v>31208</v>
      </c>
      <c r="AE928" s="50" t="e">
        <f ca="1">DATEDIF(#REF!, TODAY(), "Y")</f>
        <v>#REF!</v>
      </c>
      <c r="AF928" cm="1">
        <f t="array" aca="1" ref="AF928" ca="1">IF(RAND()&gt;0.3,INDEX($AG$2:$AG$209,RANDBETWEEN(1,208)),INDEX($AH$2:$AH$866,RANDBETWEEN(1,865)))</f>
        <v>273825186</v>
      </c>
    </row>
    <row r="929" spans="1:32" ht="15.75" customHeight="1" x14ac:dyDescent="0.25">
      <c r="A929">
        <v>928</v>
      </c>
      <c r="B929">
        <v>930</v>
      </c>
      <c r="C929">
        <v>2</v>
      </c>
      <c r="D929">
        <v>301720669</v>
      </c>
      <c r="E929" s="12">
        <v>43065</v>
      </c>
      <c r="F929">
        <v>156</v>
      </c>
      <c r="G929" t="s">
        <v>126</v>
      </c>
      <c r="H929">
        <v>241.31</v>
      </c>
      <c r="I929">
        <v>27.131</v>
      </c>
      <c r="J929">
        <v>268.44100000000003</v>
      </c>
      <c r="K929" s="12">
        <v>43071</v>
      </c>
      <c r="L929" s="12">
        <v>43071</v>
      </c>
      <c r="M929" s="39">
        <v>5</v>
      </c>
      <c r="P929" s="45">
        <v>4452</v>
      </c>
      <c r="Q929" s="46">
        <v>4454</v>
      </c>
      <c r="R929" s="46">
        <v>20</v>
      </c>
      <c r="S929" s="58">
        <v>297680837</v>
      </c>
      <c r="T929" s="47">
        <v>44017</v>
      </c>
      <c r="U929" s="46">
        <v>741</v>
      </c>
      <c r="V929" s="46" t="s">
        <v>126</v>
      </c>
      <c r="W929" s="46">
        <v>177.39</v>
      </c>
      <c r="X929" s="46">
        <v>20.739000000000001</v>
      </c>
      <c r="Y929" s="46">
        <v>198.12899999999999</v>
      </c>
      <c r="Z929" s="47">
        <v>44025</v>
      </c>
      <c r="AA929" s="47">
        <v>44025</v>
      </c>
      <c r="AB929" s="48">
        <v>5</v>
      </c>
      <c r="AC929" s="46" t="str">
        <f>VLOOKUP(Table12[[#This Row],[ImporterID (IMPORTERS)]],IMPORTERS[],3,FALSE)</f>
        <v>Central</v>
      </c>
      <c r="AD929" s="49">
        <f>VLOOKUP(ORDERS[[#This Row],[ImporterID (IMPORTERS)]],IMPORTERS[],5,FALSE)</f>
        <v>30291</v>
      </c>
      <c r="AE929" s="50" t="e">
        <f ca="1">DATEDIF(#REF!, TODAY(), "Y")</f>
        <v>#REF!</v>
      </c>
      <c r="AF929" cm="1">
        <f t="array" aca="1" ref="AF929" ca="1">IF(RAND()&gt;0.3,INDEX($AG$2:$AG$209,RANDBETWEEN(1,208)),INDEX($AH$2:$AH$866,RANDBETWEEN(1,865)))</f>
        <v>202534404</v>
      </c>
    </row>
    <row r="930" spans="1:32" ht="15.75" customHeight="1" x14ac:dyDescent="0.25">
      <c r="A930">
        <v>929</v>
      </c>
      <c r="B930">
        <v>931</v>
      </c>
      <c r="C930">
        <v>1</v>
      </c>
      <c r="D930">
        <v>243128049</v>
      </c>
      <c r="E930" s="12">
        <v>43055</v>
      </c>
      <c r="F930">
        <v>157</v>
      </c>
      <c r="G930" t="s">
        <v>126</v>
      </c>
      <c r="H930">
        <v>48.1</v>
      </c>
      <c r="I930">
        <v>5.4050000000000002</v>
      </c>
      <c r="J930">
        <v>53.505000000000003</v>
      </c>
      <c r="K930" s="12">
        <v>43073</v>
      </c>
      <c r="L930" s="12">
        <v>43073</v>
      </c>
      <c r="M930" s="39">
        <v>4</v>
      </c>
      <c r="P930" s="45">
        <v>4453</v>
      </c>
      <c r="Q930" s="46">
        <v>4455</v>
      </c>
      <c r="R930" s="46">
        <v>14</v>
      </c>
      <c r="S930" s="58">
        <v>201566476</v>
      </c>
      <c r="T930" s="47">
        <v>44017</v>
      </c>
      <c r="U930" s="46">
        <v>741</v>
      </c>
      <c r="V930" s="46" t="s">
        <v>126</v>
      </c>
      <c r="W930" s="46">
        <v>366.96</v>
      </c>
      <c r="X930" s="46">
        <v>39.695999999999998</v>
      </c>
      <c r="Y930" s="46">
        <v>406.65599999999995</v>
      </c>
      <c r="Z930" s="47">
        <v>44022</v>
      </c>
      <c r="AA930" s="47">
        <v>44022</v>
      </c>
      <c r="AB930" s="48">
        <v>4</v>
      </c>
      <c r="AC930" s="46" t="str">
        <f>VLOOKUP(Table12[[#This Row],[ImporterID (IMPORTERS)]],IMPORTERS[],3,FALSE)</f>
        <v>Haifa District</v>
      </c>
      <c r="AD930" s="49">
        <f>VLOOKUP(ORDERS[[#This Row],[ImporterID (IMPORTERS)]],IMPORTERS[],5,FALSE)</f>
        <v>24116</v>
      </c>
      <c r="AE930" s="50" t="e">
        <f ca="1">DATEDIF(#REF!, TODAY(), "Y")</f>
        <v>#REF!</v>
      </c>
      <c r="AF930" cm="1">
        <f t="array" aca="1" ref="AF930" ca="1">IF(RAND()&gt;0.3,INDEX($AG$2:$AG$209,RANDBETWEEN(1,208)),INDEX($AH$2:$AH$866,RANDBETWEEN(1,865)))</f>
        <v>238230872</v>
      </c>
    </row>
    <row r="931" spans="1:32" ht="15.75" customHeight="1" x14ac:dyDescent="0.25">
      <c r="A931">
        <v>930</v>
      </c>
      <c r="B931">
        <v>932</v>
      </c>
      <c r="C931">
        <v>1</v>
      </c>
      <c r="D931">
        <v>386611016</v>
      </c>
      <c r="E931" s="12">
        <v>43056</v>
      </c>
      <c r="F931">
        <v>157</v>
      </c>
      <c r="G931" t="s">
        <v>126</v>
      </c>
      <c r="H931">
        <v>59.93</v>
      </c>
      <c r="I931">
        <v>5.9965000000000002</v>
      </c>
      <c r="J931">
        <v>65.926500000000004</v>
      </c>
      <c r="K931" s="12">
        <v>43074</v>
      </c>
      <c r="L931" s="12">
        <v>43074</v>
      </c>
      <c r="M931" s="39">
        <v>4</v>
      </c>
      <c r="P931" s="45">
        <v>4454</v>
      </c>
      <c r="Q931" s="46">
        <v>4456</v>
      </c>
      <c r="R931" s="46">
        <v>6</v>
      </c>
      <c r="S931" s="58">
        <v>309950858</v>
      </c>
      <c r="T931" s="47">
        <v>44005</v>
      </c>
      <c r="U931" s="46">
        <v>742</v>
      </c>
      <c r="V931" s="46" t="s">
        <v>127</v>
      </c>
      <c r="W931" s="46">
        <v>336.48</v>
      </c>
      <c r="X931" s="46">
        <v>36.648000000000003</v>
      </c>
      <c r="Y931" s="46">
        <v>373.12800000000004</v>
      </c>
      <c r="Z931" s="47">
        <v>44025</v>
      </c>
      <c r="AA931" s="47">
        <v>44025</v>
      </c>
      <c r="AB931" s="48">
        <v>4</v>
      </c>
      <c r="AC931" s="46" t="str">
        <f>VLOOKUP(Table12[[#This Row],[ImporterID (IMPORTERS)]],IMPORTERS[],3,FALSE)</f>
        <v>Central</v>
      </c>
      <c r="AD931" s="49">
        <f>VLOOKUP(ORDERS[[#This Row],[ImporterID (IMPORTERS)]],IMPORTERS[],5,FALSE)</f>
        <v>29558</v>
      </c>
      <c r="AE931" s="50" t="e">
        <f ca="1">DATEDIF(#REF!, TODAY(), "Y")</f>
        <v>#REF!</v>
      </c>
      <c r="AF931" cm="1">
        <f t="array" aca="1" ref="AF931" ca="1">IF(RAND()&gt;0.3,INDEX($AG$2:$AG$209,RANDBETWEEN(1,208)),INDEX($AH$2:$AH$866,RANDBETWEEN(1,865)))</f>
        <v>226434919</v>
      </c>
    </row>
    <row r="932" spans="1:32" ht="15.75" customHeight="1" x14ac:dyDescent="0.25">
      <c r="A932">
        <v>931</v>
      </c>
      <c r="B932">
        <v>933</v>
      </c>
      <c r="C932">
        <v>3</v>
      </c>
      <c r="D932">
        <v>383631104</v>
      </c>
      <c r="E932" s="12">
        <v>43057</v>
      </c>
      <c r="F932">
        <v>157</v>
      </c>
      <c r="G932" t="s">
        <v>126</v>
      </c>
      <c r="H932">
        <v>71.91</v>
      </c>
      <c r="I932">
        <v>6.5954999999999995</v>
      </c>
      <c r="J932">
        <v>78.505499999999998</v>
      </c>
      <c r="K932" s="12">
        <v>43075</v>
      </c>
      <c r="L932" s="12">
        <v>43075</v>
      </c>
      <c r="M932" s="39">
        <v>2</v>
      </c>
      <c r="P932" s="45">
        <v>4455</v>
      </c>
      <c r="Q932" s="46">
        <v>4457</v>
      </c>
      <c r="R932" s="46">
        <v>18</v>
      </c>
      <c r="S932" s="58">
        <v>353776632</v>
      </c>
      <c r="T932" s="47">
        <v>44005</v>
      </c>
      <c r="U932" s="46">
        <v>742</v>
      </c>
      <c r="V932" s="46" t="s">
        <v>126</v>
      </c>
      <c r="W932" s="46">
        <v>461.34</v>
      </c>
      <c r="X932" s="46">
        <v>49.134</v>
      </c>
      <c r="Y932" s="46">
        <v>510.47399999999999</v>
      </c>
      <c r="Z932" s="47">
        <v>44021</v>
      </c>
      <c r="AA932" s="47">
        <v>44021</v>
      </c>
      <c r="AB932" s="48">
        <v>2</v>
      </c>
      <c r="AC932" s="46" t="str">
        <f>VLOOKUP(Table12[[#This Row],[ImporterID (IMPORTERS)]],IMPORTERS[],3,FALSE)</f>
        <v>Central</v>
      </c>
      <c r="AD932" s="49">
        <f>VLOOKUP(ORDERS[[#This Row],[ImporterID (IMPORTERS)]],IMPORTERS[],5,FALSE)</f>
        <v>19065</v>
      </c>
      <c r="AE932" s="50" t="e">
        <f ca="1">DATEDIF(#REF!, TODAY(), "Y")</f>
        <v>#REF!</v>
      </c>
      <c r="AF932" cm="1">
        <f t="array" aca="1" ref="AF932" ca="1">IF(RAND()&gt;0.3,INDEX($AG$2:$AG$209,RANDBETWEEN(1,208)),INDEX($AH$2:$AH$866,RANDBETWEEN(1,865)))</f>
        <v>365376442</v>
      </c>
    </row>
    <row r="933" spans="1:32" ht="15.75" customHeight="1" x14ac:dyDescent="0.25">
      <c r="A933">
        <v>932</v>
      </c>
      <c r="B933">
        <v>934</v>
      </c>
      <c r="C933">
        <v>2</v>
      </c>
      <c r="D933">
        <v>231341215</v>
      </c>
      <c r="E933" s="12">
        <v>43061</v>
      </c>
      <c r="F933">
        <v>157</v>
      </c>
      <c r="G933" t="s">
        <v>126</v>
      </c>
      <c r="H933">
        <v>85.68</v>
      </c>
      <c r="I933">
        <v>7.2840000000000007</v>
      </c>
      <c r="J933">
        <v>92.964000000000013</v>
      </c>
      <c r="K933" s="12">
        <v>43075</v>
      </c>
      <c r="L933" s="12">
        <v>43075</v>
      </c>
      <c r="M933" s="39">
        <v>1</v>
      </c>
      <c r="P933" s="45">
        <v>4456</v>
      </c>
      <c r="Q933" s="46">
        <v>4458</v>
      </c>
      <c r="R933" s="46">
        <v>14</v>
      </c>
      <c r="S933" s="58">
        <v>241149717</v>
      </c>
      <c r="T933" s="47">
        <v>44009</v>
      </c>
      <c r="U933" s="46">
        <v>742</v>
      </c>
      <c r="V933" s="46" t="s">
        <v>126</v>
      </c>
      <c r="W933" s="46">
        <v>356.01</v>
      </c>
      <c r="X933" s="46">
        <v>38.600999999999999</v>
      </c>
      <c r="Y933" s="46">
        <v>394.61099999999999</v>
      </c>
      <c r="Z933" s="47">
        <v>44023</v>
      </c>
      <c r="AA933" s="47">
        <v>44023</v>
      </c>
      <c r="AB933" s="48">
        <v>4</v>
      </c>
      <c r="AC933" s="46" t="str">
        <f>VLOOKUP(Table12[[#This Row],[ImporterID (IMPORTERS)]],IMPORTERS[],3,FALSE)</f>
        <v>Central</v>
      </c>
      <c r="AD933" s="49">
        <f>VLOOKUP(ORDERS[[#This Row],[ImporterID (IMPORTERS)]],IMPORTERS[],5,FALSE)</f>
        <v>19462</v>
      </c>
      <c r="AE933" s="50" t="e">
        <f ca="1">DATEDIF(#REF!, TODAY(), "Y")</f>
        <v>#REF!</v>
      </c>
      <c r="AF933" cm="1">
        <f t="array" aca="1" ref="AF933" ca="1">IF(RAND()&gt;0.3,INDEX($AG$2:$AG$209,RANDBETWEEN(1,208)),INDEX($AH$2:$AH$866,RANDBETWEEN(1,865)))</f>
        <v>352496700</v>
      </c>
    </row>
    <row r="934" spans="1:32" ht="15.75" customHeight="1" x14ac:dyDescent="0.25">
      <c r="A934">
        <v>933</v>
      </c>
      <c r="B934">
        <v>935</v>
      </c>
      <c r="C934">
        <v>5</v>
      </c>
      <c r="D934">
        <v>290872023</v>
      </c>
      <c r="E934" s="12">
        <v>43064</v>
      </c>
      <c r="F934">
        <v>157</v>
      </c>
      <c r="G934" t="s">
        <v>126</v>
      </c>
      <c r="H934">
        <v>97.77</v>
      </c>
      <c r="I934">
        <v>7.8885000000000005</v>
      </c>
      <c r="J934">
        <v>105.6585</v>
      </c>
      <c r="K934" s="12">
        <v>43076</v>
      </c>
      <c r="L934" s="12">
        <v>43076</v>
      </c>
      <c r="M934" s="39">
        <v>5</v>
      </c>
      <c r="P934" s="45">
        <v>4457</v>
      </c>
      <c r="Q934" s="46">
        <v>4459</v>
      </c>
      <c r="R934" s="46">
        <v>10</v>
      </c>
      <c r="S934" s="58">
        <v>265070048</v>
      </c>
      <c r="T934" s="47">
        <v>44011</v>
      </c>
      <c r="U934" s="46">
        <v>742</v>
      </c>
      <c r="V934" s="46" t="s">
        <v>126</v>
      </c>
      <c r="W934" s="46">
        <v>483.22</v>
      </c>
      <c r="X934" s="46">
        <v>51.322000000000003</v>
      </c>
      <c r="Y934" s="46">
        <v>534.54200000000003</v>
      </c>
      <c r="Z934" s="47">
        <v>44020</v>
      </c>
      <c r="AA934" s="47">
        <v>44020</v>
      </c>
      <c r="AB934" s="48">
        <v>3</v>
      </c>
      <c r="AC934" s="46" t="str">
        <f>VLOOKUP(Table12[[#This Row],[ImporterID (IMPORTERS)]],IMPORTERS[],3,FALSE)</f>
        <v>Central</v>
      </c>
      <c r="AD934" s="49">
        <f>VLOOKUP(ORDERS[[#This Row],[ImporterID (IMPORTERS)]],IMPORTERS[],5,FALSE)</f>
        <v>36268</v>
      </c>
      <c r="AE934" s="50" t="e">
        <f ca="1">DATEDIF(#REF!, TODAY(), "Y")</f>
        <v>#REF!</v>
      </c>
      <c r="AF934" cm="1">
        <f t="array" aca="1" ref="AF934" ca="1">IF(RAND()&gt;0.3,INDEX($AG$2:$AG$209,RANDBETWEEN(1,208)),INDEX($AH$2:$AH$866,RANDBETWEEN(1,865)))</f>
        <v>242099441</v>
      </c>
    </row>
    <row r="935" spans="1:32" ht="15.75" customHeight="1" x14ac:dyDescent="0.25">
      <c r="A935">
        <v>934</v>
      </c>
      <c r="B935">
        <v>936</v>
      </c>
      <c r="C935">
        <v>1</v>
      </c>
      <c r="D935">
        <v>314397201</v>
      </c>
      <c r="E935" s="12">
        <v>43064</v>
      </c>
      <c r="F935">
        <v>157</v>
      </c>
      <c r="G935" t="s">
        <v>126</v>
      </c>
      <c r="H935">
        <v>91.06</v>
      </c>
      <c r="I935">
        <v>7.5529999999999999</v>
      </c>
      <c r="J935">
        <v>98.613</v>
      </c>
      <c r="K935" s="12">
        <v>43073</v>
      </c>
      <c r="L935" s="12">
        <v>43080</v>
      </c>
      <c r="M935" s="39">
        <v>2</v>
      </c>
      <c r="P935" s="45">
        <v>4458</v>
      </c>
      <c r="Q935" s="46">
        <v>4460</v>
      </c>
      <c r="R935" s="46">
        <v>10</v>
      </c>
      <c r="S935" s="58">
        <v>232557652</v>
      </c>
      <c r="T935" s="47">
        <v>44013</v>
      </c>
      <c r="U935" s="46">
        <v>742</v>
      </c>
      <c r="V935" s="46" t="s">
        <v>126</v>
      </c>
      <c r="W935" s="46">
        <v>101.27</v>
      </c>
      <c r="X935" s="46">
        <v>13.127000000000001</v>
      </c>
      <c r="Y935" s="46">
        <v>114.39699999999999</v>
      </c>
      <c r="Z935" s="47">
        <v>44020</v>
      </c>
      <c r="AA935" s="47">
        <v>44020</v>
      </c>
      <c r="AB935" s="48">
        <v>4</v>
      </c>
      <c r="AC935" s="46" t="str">
        <f>VLOOKUP(Table12[[#This Row],[ImporterID (IMPORTERS)]],IMPORTERS[],3,FALSE)</f>
        <v>Central</v>
      </c>
      <c r="AD935" s="49">
        <f>VLOOKUP(ORDERS[[#This Row],[ImporterID (IMPORTERS)]],IMPORTERS[],5,FALSE)</f>
        <v>23618</v>
      </c>
      <c r="AE935" s="50" t="e">
        <f ca="1">DATEDIF(#REF!, TODAY(), "Y")</f>
        <v>#REF!</v>
      </c>
      <c r="AF935" cm="1">
        <f t="array" aca="1" ref="AF935" ca="1">IF(RAND()&gt;0.3,INDEX($AG$2:$AG$209,RANDBETWEEN(1,208)),INDEX($AH$2:$AH$866,RANDBETWEEN(1,865)))</f>
        <v>232823636</v>
      </c>
    </row>
    <row r="936" spans="1:32" ht="15.75" customHeight="1" x14ac:dyDescent="0.25">
      <c r="A936">
        <v>935</v>
      </c>
      <c r="B936">
        <v>937</v>
      </c>
      <c r="C936">
        <v>6</v>
      </c>
      <c r="D936">
        <v>265070048</v>
      </c>
      <c r="E936" s="12">
        <v>43057</v>
      </c>
      <c r="F936">
        <v>158</v>
      </c>
      <c r="G936" t="s">
        <v>126</v>
      </c>
      <c r="H936">
        <v>61.91</v>
      </c>
      <c r="I936">
        <v>6.0954999999999995</v>
      </c>
      <c r="J936">
        <v>68.005499999999998</v>
      </c>
      <c r="K936" s="12">
        <v>43078</v>
      </c>
      <c r="L936" s="12">
        <v>43078</v>
      </c>
      <c r="M936" s="39">
        <v>5</v>
      </c>
      <c r="P936" s="45">
        <v>4459</v>
      </c>
      <c r="Q936" s="46">
        <v>4461</v>
      </c>
      <c r="R936" s="46">
        <v>4</v>
      </c>
      <c r="S936" s="58">
        <v>339134464</v>
      </c>
      <c r="T936" s="47">
        <v>44016</v>
      </c>
      <c r="U936" s="46">
        <v>743</v>
      </c>
      <c r="V936" s="46" t="s">
        <v>126</v>
      </c>
      <c r="W936" s="46">
        <v>153.27000000000001</v>
      </c>
      <c r="X936" s="46">
        <v>18.327000000000002</v>
      </c>
      <c r="Y936" s="46">
        <v>171.59700000000001</v>
      </c>
      <c r="Z936" s="47">
        <v>44026</v>
      </c>
      <c r="AA936" s="47">
        <v>44026</v>
      </c>
      <c r="AB936" s="48">
        <v>4</v>
      </c>
      <c r="AC936" s="46" t="str">
        <f>VLOOKUP(Table12[[#This Row],[ImporterID (IMPORTERS)]],IMPORTERS[],3,FALSE)</f>
        <v>Central</v>
      </c>
      <c r="AD936" s="49">
        <f>VLOOKUP(ORDERS[[#This Row],[ImporterID (IMPORTERS)]],IMPORTERS[],5,FALSE)</f>
        <v>31526</v>
      </c>
      <c r="AE936" s="50" t="e">
        <f ca="1">DATEDIF(#REF!, TODAY(), "Y")</f>
        <v>#REF!</v>
      </c>
      <c r="AF936" cm="1">
        <f t="array" aca="1" ref="AF936" ca="1">IF(RAND()&gt;0.3,INDEX($AG$2:$AG$209,RANDBETWEEN(1,208)),INDEX($AH$2:$AH$866,RANDBETWEEN(1,865)))</f>
        <v>372936545</v>
      </c>
    </row>
    <row r="937" spans="1:32" ht="15.75" customHeight="1" x14ac:dyDescent="0.25">
      <c r="A937">
        <v>936</v>
      </c>
      <c r="B937">
        <v>938</v>
      </c>
      <c r="C937">
        <v>3</v>
      </c>
      <c r="D937">
        <v>353007761</v>
      </c>
      <c r="E937" s="12">
        <v>43057</v>
      </c>
      <c r="F937">
        <v>158</v>
      </c>
      <c r="G937" t="s">
        <v>126</v>
      </c>
      <c r="H937">
        <v>17.48</v>
      </c>
      <c r="I937">
        <v>3.8740000000000001</v>
      </c>
      <c r="J937">
        <v>21.353999999999999</v>
      </c>
      <c r="K937" s="12">
        <v>43073</v>
      </c>
      <c r="L937" s="12">
        <v>43073</v>
      </c>
      <c r="M937" s="39">
        <v>4</v>
      </c>
      <c r="P937" s="45">
        <v>4460</v>
      </c>
      <c r="Q937" s="46">
        <v>4462</v>
      </c>
      <c r="R937" s="46">
        <v>16</v>
      </c>
      <c r="S937" s="58">
        <v>229316722</v>
      </c>
      <c r="T937" s="47">
        <v>44018</v>
      </c>
      <c r="U937" s="46">
        <v>743</v>
      </c>
      <c r="V937" s="46" t="s">
        <v>126</v>
      </c>
      <c r="W937" s="46">
        <v>382.09</v>
      </c>
      <c r="X937" s="46">
        <v>41.208999999999996</v>
      </c>
      <c r="Y937" s="46">
        <v>423.29899999999998</v>
      </c>
      <c r="Z937" s="47">
        <v>44024</v>
      </c>
      <c r="AA937" s="47">
        <v>44024</v>
      </c>
      <c r="AB937" s="48">
        <v>3</v>
      </c>
      <c r="AC937" s="46" t="str">
        <f>VLOOKUP(Table12[[#This Row],[ImporterID (IMPORTERS)]],IMPORTERS[],3,FALSE)</f>
        <v>Jerusalem District</v>
      </c>
      <c r="AD937" s="49">
        <f>VLOOKUP(ORDERS[[#This Row],[ImporterID (IMPORTERS)]],IMPORTERS[],5,FALSE)</f>
        <v>29344</v>
      </c>
      <c r="AE937" s="50" t="e">
        <f ca="1">DATEDIF(#REF!, TODAY(), "Y")</f>
        <v>#REF!</v>
      </c>
      <c r="AF937" cm="1">
        <f t="array" aca="1" ref="AF937" ca="1">IF(RAND()&gt;0.3,INDEX($AG$2:$AG$209,RANDBETWEEN(1,208)),INDEX($AH$2:$AH$866,RANDBETWEEN(1,865)))</f>
        <v>229729548</v>
      </c>
    </row>
    <row r="938" spans="1:32" ht="15.75" customHeight="1" x14ac:dyDescent="0.25">
      <c r="A938">
        <v>937</v>
      </c>
      <c r="B938">
        <v>939</v>
      </c>
      <c r="C938">
        <v>3</v>
      </c>
      <c r="D938">
        <v>362979040</v>
      </c>
      <c r="E938" s="12">
        <v>43061</v>
      </c>
      <c r="F938">
        <v>158</v>
      </c>
      <c r="G938" t="s">
        <v>126</v>
      </c>
      <c r="H938">
        <v>75.790000000000006</v>
      </c>
      <c r="I938">
        <v>6.7895000000000003</v>
      </c>
      <c r="J938">
        <v>82.57950000000001</v>
      </c>
      <c r="K938" s="12">
        <v>43079</v>
      </c>
      <c r="L938" s="12">
        <v>43079</v>
      </c>
      <c r="M938" s="39">
        <v>4</v>
      </c>
      <c r="P938" s="45">
        <v>4461</v>
      </c>
      <c r="Q938" s="46">
        <v>4463</v>
      </c>
      <c r="R938" s="46">
        <v>5</v>
      </c>
      <c r="S938" s="58">
        <v>312639340</v>
      </c>
      <c r="T938" s="47">
        <v>44004</v>
      </c>
      <c r="U938" s="46">
        <v>744</v>
      </c>
      <c r="V938" s="46" t="s">
        <v>126</v>
      </c>
      <c r="W938" s="46">
        <v>255.29</v>
      </c>
      <c r="X938" s="46">
        <v>22.423200000000001</v>
      </c>
      <c r="Y938" s="46">
        <v>277.71319999999997</v>
      </c>
      <c r="Z938" s="47">
        <v>44021</v>
      </c>
      <c r="AA938" s="47">
        <v>44023</v>
      </c>
      <c r="AB938" s="48">
        <v>3</v>
      </c>
      <c r="AC938" s="46" t="str">
        <f>VLOOKUP(Table12[[#This Row],[ImporterID (IMPORTERS)]],IMPORTERS[],3,FALSE)</f>
        <v>Jerusalem District</v>
      </c>
      <c r="AD938" s="49">
        <f>VLOOKUP(ORDERS[[#This Row],[ImporterID (IMPORTERS)]],IMPORTERS[],5,FALSE)</f>
        <v>29432</v>
      </c>
      <c r="AE938" s="50" t="e">
        <f ca="1">DATEDIF(#REF!, TODAY(), "Y")</f>
        <v>#REF!</v>
      </c>
      <c r="AF938" cm="1">
        <f t="array" aca="1" ref="AF938" ca="1">IF(RAND()&gt;0.3,INDEX($AG$2:$AG$209,RANDBETWEEN(1,208)),INDEX($AH$2:$AH$866,RANDBETWEEN(1,865)))</f>
        <v>388577882</v>
      </c>
    </row>
    <row r="939" spans="1:32" ht="15.75" customHeight="1" x14ac:dyDescent="0.25">
      <c r="A939">
        <v>938</v>
      </c>
      <c r="B939">
        <v>940</v>
      </c>
      <c r="C939">
        <v>1</v>
      </c>
      <c r="D939">
        <v>361905328</v>
      </c>
      <c r="E939" s="12">
        <v>43064</v>
      </c>
      <c r="F939">
        <v>158</v>
      </c>
      <c r="G939" t="s">
        <v>127</v>
      </c>
      <c r="H939">
        <v>17.02</v>
      </c>
      <c r="I939">
        <v>3.851</v>
      </c>
      <c r="J939">
        <v>20.870999999999999</v>
      </c>
      <c r="K939" s="12">
        <v>43076</v>
      </c>
      <c r="L939" s="12">
        <v>43076</v>
      </c>
      <c r="M939" s="39">
        <v>3</v>
      </c>
      <c r="P939" s="45">
        <v>4462</v>
      </c>
      <c r="Q939" s="46">
        <v>4464</v>
      </c>
      <c r="R939" s="46">
        <v>14</v>
      </c>
      <c r="S939" s="58">
        <v>237416961</v>
      </c>
      <c r="T939" s="47">
        <v>44013</v>
      </c>
      <c r="U939" s="46">
        <v>744</v>
      </c>
      <c r="V939" s="46" t="s">
        <v>126</v>
      </c>
      <c r="W939" s="46">
        <v>305.31</v>
      </c>
      <c r="X939" s="46">
        <v>26.424800000000001</v>
      </c>
      <c r="Y939" s="46">
        <v>331.73480000000001</v>
      </c>
      <c r="Z939" s="47">
        <v>44022</v>
      </c>
      <c r="AA939" s="47">
        <v>44022</v>
      </c>
      <c r="AB939" s="48">
        <v>4</v>
      </c>
      <c r="AC939" s="46" t="str">
        <f>VLOOKUP(Table12[[#This Row],[ImporterID (IMPORTERS)]],IMPORTERS[],3,FALSE)</f>
        <v>Central</v>
      </c>
      <c r="AD939" s="49">
        <f>VLOOKUP(ORDERS[[#This Row],[ImporterID (IMPORTERS)]],IMPORTERS[],5,FALSE)</f>
        <v>18452</v>
      </c>
      <c r="AE939" s="50" t="e">
        <f ca="1">DATEDIF(#REF!, TODAY(), "Y")</f>
        <v>#REF!</v>
      </c>
      <c r="AF939" cm="1">
        <f t="array" aca="1" ref="AF939" ca="1">IF(RAND()&gt;0.3,INDEX($AG$2:$AG$209,RANDBETWEEN(1,208)),INDEX($AH$2:$AH$866,RANDBETWEEN(1,865)))</f>
        <v>383631104</v>
      </c>
    </row>
    <row r="940" spans="1:32" ht="15.75" customHeight="1" x14ac:dyDescent="0.25">
      <c r="A940">
        <v>939</v>
      </c>
      <c r="B940">
        <v>941</v>
      </c>
      <c r="C940">
        <v>1</v>
      </c>
      <c r="D940">
        <v>384522271</v>
      </c>
      <c r="E940" s="12">
        <v>43064</v>
      </c>
      <c r="F940">
        <v>158</v>
      </c>
      <c r="G940" t="s">
        <v>126</v>
      </c>
      <c r="H940">
        <v>73.650000000000006</v>
      </c>
      <c r="I940">
        <v>6.682500000000001</v>
      </c>
      <c r="J940">
        <v>80.33250000000001</v>
      </c>
      <c r="K940" s="12">
        <v>43073</v>
      </c>
      <c r="L940" s="12">
        <v>43073</v>
      </c>
      <c r="M940" s="39">
        <v>4</v>
      </c>
      <c r="P940" s="45">
        <v>4463</v>
      </c>
      <c r="Q940" s="46">
        <v>4465</v>
      </c>
      <c r="R940" s="46">
        <v>18</v>
      </c>
      <c r="S940" s="58">
        <v>272350141</v>
      </c>
      <c r="T940" s="47">
        <v>44014</v>
      </c>
      <c r="U940" s="46">
        <v>744</v>
      </c>
      <c r="V940" s="46" t="s">
        <v>127</v>
      </c>
      <c r="W940" s="46">
        <v>252.37</v>
      </c>
      <c r="X940" s="46">
        <v>22.189600000000002</v>
      </c>
      <c r="Y940" s="46">
        <v>274.55959999999999</v>
      </c>
      <c r="Z940" s="47">
        <v>44024</v>
      </c>
      <c r="AA940" s="47">
        <v>44024</v>
      </c>
      <c r="AB940" s="48">
        <v>4</v>
      </c>
      <c r="AC940" s="46" t="str">
        <f>VLOOKUP(Table12[[#This Row],[ImporterID (IMPORTERS)]],IMPORTERS[],3,FALSE)</f>
        <v>Central</v>
      </c>
      <c r="AD940" s="49">
        <f>VLOOKUP(ORDERS[[#This Row],[ImporterID (IMPORTERS)]],IMPORTERS[],5,FALSE)</f>
        <v>36127</v>
      </c>
      <c r="AE940" s="50" t="e">
        <f ca="1">DATEDIF(#REF!, TODAY(), "Y")</f>
        <v>#REF!</v>
      </c>
      <c r="AF940" cm="1">
        <f t="array" aca="1" ref="AF940" ca="1">IF(RAND()&gt;0.3,INDEX($AG$2:$AG$209,RANDBETWEEN(1,208)),INDEX($AH$2:$AH$866,RANDBETWEEN(1,865)))</f>
        <v>325860418</v>
      </c>
    </row>
    <row r="941" spans="1:32" ht="15.75" customHeight="1" x14ac:dyDescent="0.25">
      <c r="A941">
        <v>940</v>
      </c>
      <c r="B941">
        <v>942</v>
      </c>
      <c r="C941">
        <v>1</v>
      </c>
      <c r="D941">
        <v>316059938</v>
      </c>
      <c r="E941" s="12">
        <v>43071</v>
      </c>
      <c r="F941">
        <v>158</v>
      </c>
      <c r="G941" t="s">
        <v>126</v>
      </c>
      <c r="H941">
        <v>55.44</v>
      </c>
      <c r="I941">
        <v>5.7720000000000002</v>
      </c>
      <c r="J941">
        <v>61.211999999999996</v>
      </c>
      <c r="K941" s="12">
        <v>43079</v>
      </c>
      <c r="L941" s="12">
        <v>43079</v>
      </c>
      <c r="M941" s="39">
        <v>5</v>
      </c>
      <c r="P941" s="45">
        <v>4464</v>
      </c>
      <c r="Q941" s="46">
        <v>4466</v>
      </c>
      <c r="R941" s="46">
        <v>18</v>
      </c>
      <c r="S941" s="58">
        <v>273825186</v>
      </c>
      <c r="T941" s="47">
        <v>44014</v>
      </c>
      <c r="U941" s="46">
        <v>744</v>
      </c>
      <c r="V941" s="46" t="s">
        <v>126</v>
      </c>
      <c r="W941" s="46">
        <v>114.1</v>
      </c>
      <c r="X941" s="46">
        <v>11.128</v>
      </c>
      <c r="Y941" s="46">
        <v>125.22799999999999</v>
      </c>
      <c r="Z941" s="47">
        <v>44026</v>
      </c>
      <c r="AA941" s="47">
        <v>44026</v>
      </c>
      <c r="AB941" s="48">
        <v>4</v>
      </c>
      <c r="AC941" s="46" t="str">
        <f>VLOOKUP(Table12[[#This Row],[ImporterID (IMPORTERS)]],IMPORTERS[],3,FALSE)</f>
        <v>Central</v>
      </c>
      <c r="AD941" s="49">
        <f>VLOOKUP(ORDERS[[#This Row],[ImporterID (IMPORTERS)]],IMPORTERS[],5,FALSE)</f>
        <v>29453</v>
      </c>
      <c r="AE941" s="50" t="e">
        <f ca="1">DATEDIF(#REF!, TODAY(), "Y")</f>
        <v>#REF!</v>
      </c>
      <c r="AF941" cm="1">
        <f t="array" aca="1" ref="AF941" ca="1">IF(RAND()&gt;0.3,INDEX($AG$2:$AG$209,RANDBETWEEN(1,208)),INDEX($AH$2:$AH$866,RANDBETWEEN(1,865)))</f>
        <v>362979040</v>
      </c>
    </row>
    <row r="942" spans="1:32" ht="15.75" customHeight="1" x14ac:dyDescent="0.25">
      <c r="A942">
        <v>941</v>
      </c>
      <c r="B942">
        <v>943</v>
      </c>
      <c r="C942">
        <v>1</v>
      </c>
      <c r="D942">
        <v>220573275</v>
      </c>
      <c r="E942" s="12">
        <v>43060</v>
      </c>
      <c r="F942">
        <v>159</v>
      </c>
      <c r="G942" t="s">
        <v>127</v>
      </c>
      <c r="H942">
        <v>171.35</v>
      </c>
      <c r="I942">
        <v>10.567500000000001</v>
      </c>
      <c r="J942">
        <v>181.91749999999999</v>
      </c>
      <c r="K942" s="12">
        <v>43079</v>
      </c>
      <c r="L942" s="12">
        <v>43079</v>
      </c>
      <c r="M942" s="39">
        <v>4</v>
      </c>
      <c r="P942" s="45">
        <v>4465</v>
      </c>
      <c r="Q942" s="46">
        <v>4467</v>
      </c>
      <c r="R942" s="46">
        <v>17</v>
      </c>
      <c r="S942" s="58">
        <v>369399558</v>
      </c>
      <c r="T942" s="47">
        <v>44015</v>
      </c>
      <c r="U942" s="46">
        <v>744</v>
      </c>
      <c r="V942" s="46" t="s">
        <v>126</v>
      </c>
      <c r="W942" s="46">
        <v>433.02</v>
      </c>
      <c r="X942" s="46">
        <v>36.641599999999997</v>
      </c>
      <c r="Y942" s="46">
        <v>469.66159999999996</v>
      </c>
      <c r="Z942" s="47">
        <v>44026</v>
      </c>
      <c r="AA942" s="47">
        <v>44026</v>
      </c>
      <c r="AB942" s="48">
        <v>3</v>
      </c>
      <c r="AC942" s="46" t="str">
        <f>VLOOKUP(Table12[[#This Row],[ImporterID (IMPORTERS)]],IMPORTERS[],3,FALSE)</f>
        <v>Central</v>
      </c>
      <c r="AD942" s="49">
        <f>VLOOKUP(ORDERS[[#This Row],[ImporterID (IMPORTERS)]],IMPORTERS[],5,FALSE)</f>
        <v>33575</v>
      </c>
      <c r="AE942" s="50" t="e">
        <f ca="1">DATEDIF(#REF!, TODAY(), "Y")</f>
        <v>#REF!</v>
      </c>
      <c r="AF942" cm="1">
        <f t="array" aca="1" ref="AF942" ca="1">IF(RAND()&gt;0.3,INDEX($AG$2:$AG$209,RANDBETWEEN(1,208)),INDEX($AH$2:$AH$866,RANDBETWEEN(1,865)))</f>
        <v>355742573</v>
      </c>
    </row>
    <row r="943" spans="1:32" ht="15.75" customHeight="1" x14ac:dyDescent="0.25">
      <c r="A943">
        <v>942</v>
      </c>
      <c r="B943">
        <v>944</v>
      </c>
      <c r="C943">
        <v>4</v>
      </c>
      <c r="D943">
        <v>215708556</v>
      </c>
      <c r="E943" s="12">
        <v>43064</v>
      </c>
      <c r="F943">
        <v>159</v>
      </c>
      <c r="G943" t="s">
        <v>126</v>
      </c>
      <c r="H943">
        <v>277.64999999999998</v>
      </c>
      <c r="I943">
        <v>15.8825</v>
      </c>
      <c r="J943">
        <v>293.53249999999997</v>
      </c>
      <c r="K943" s="12">
        <v>43078</v>
      </c>
      <c r="L943" s="12">
        <v>43086</v>
      </c>
      <c r="M943" s="39">
        <v>4</v>
      </c>
      <c r="P943" s="45">
        <v>4466</v>
      </c>
      <c r="Q943" s="46">
        <v>4468</v>
      </c>
      <c r="R943" s="46">
        <v>13</v>
      </c>
      <c r="S943" s="58">
        <v>319354864</v>
      </c>
      <c r="T943" s="47">
        <v>44016</v>
      </c>
      <c r="U943" s="46">
        <v>744</v>
      </c>
      <c r="V943" s="46" t="s">
        <v>126</v>
      </c>
      <c r="W943" s="46">
        <v>141.19999999999999</v>
      </c>
      <c r="X943" s="46">
        <v>13.295999999999999</v>
      </c>
      <c r="Y943" s="46">
        <v>154.49599999999998</v>
      </c>
      <c r="Z943" s="47">
        <v>44022</v>
      </c>
      <c r="AA943" s="47">
        <v>44022</v>
      </c>
      <c r="AB943" s="48">
        <v>2</v>
      </c>
      <c r="AC943" s="46" t="str">
        <f>VLOOKUP(Table12[[#This Row],[ImporterID (IMPORTERS)]],IMPORTERS[],3,FALSE)</f>
        <v>Central</v>
      </c>
      <c r="AD943" s="49">
        <f>VLOOKUP(ORDERS[[#This Row],[ImporterID (IMPORTERS)]],IMPORTERS[],5,FALSE)</f>
        <v>27785</v>
      </c>
      <c r="AE943" s="50" t="e">
        <f ca="1">DATEDIF(#REF!, TODAY(), "Y")</f>
        <v>#REF!</v>
      </c>
      <c r="AF943" cm="1">
        <f t="array" aca="1" ref="AF943" ca="1">IF(RAND()&gt;0.3,INDEX($AG$2:$AG$209,RANDBETWEEN(1,208)),INDEX($AH$2:$AH$866,RANDBETWEEN(1,865)))</f>
        <v>260242274</v>
      </c>
    </row>
    <row r="944" spans="1:32" ht="15.75" customHeight="1" x14ac:dyDescent="0.25">
      <c r="A944">
        <v>943</v>
      </c>
      <c r="B944">
        <v>945</v>
      </c>
      <c r="C944">
        <v>6</v>
      </c>
      <c r="D944">
        <v>393077342</v>
      </c>
      <c r="E944" s="12">
        <v>43067</v>
      </c>
      <c r="F944">
        <v>159</v>
      </c>
      <c r="G944" t="s">
        <v>126</v>
      </c>
      <c r="H944">
        <v>234.75</v>
      </c>
      <c r="I944">
        <v>13.737500000000001</v>
      </c>
      <c r="J944">
        <v>248.48750000000001</v>
      </c>
      <c r="K944" s="12">
        <v>43079</v>
      </c>
      <c r="L944" s="12">
        <v>43079</v>
      </c>
      <c r="M944" s="39">
        <v>4</v>
      </c>
      <c r="P944" s="45">
        <v>4467</v>
      </c>
      <c r="Q944" s="46">
        <v>4469</v>
      </c>
      <c r="R944" s="46">
        <v>9</v>
      </c>
      <c r="S944" s="58">
        <v>207440252</v>
      </c>
      <c r="T944" s="47">
        <v>44017</v>
      </c>
      <c r="U944" s="46">
        <v>744</v>
      </c>
      <c r="V944" s="46" t="s">
        <v>126</v>
      </c>
      <c r="W944" s="46">
        <v>396.61</v>
      </c>
      <c r="X944" s="46">
        <v>33.728800000000007</v>
      </c>
      <c r="Y944" s="46">
        <v>430.33879999999999</v>
      </c>
      <c r="Z944" s="47">
        <v>44025</v>
      </c>
      <c r="AA944" s="47">
        <v>44025</v>
      </c>
      <c r="AB944" s="48">
        <v>5</v>
      </c>
      <c r="AC944" s="46" t="str">
        <f>VLOOKUP(Table12[[#This Row],[ImporterID (IMPORTERS)]],IMPORTERS[],3,FALSE)</f>
        <v>Central</v>
      </c>
      <c r="AD944" s="49">
        <f>VLOOKUP(ORDERS[[#This Row],[ImporterID (IMPORTERS)]],IMPORTERS[],5,FALSE)</f>
        <v>35207</v>
      </c>
      <c r="AE944" s="50" t="e">
        <f ca="1">DATEDIF(#REF!, TODAY(), "Y")</f>
        <v>#REF!</v>
      </c>
      <c r="AF944" cm="1">
        <f t="array" aca="1" ref="AF944" ca="1">IF(RAND()&gt;0.3,INDEX($AG$2:$AG$209,RANDBETWEEN(1,208)),INDEX($AH$2:$AH$866,RANDBETWEEN(1,865)))</f>
        <v>220446102</v>
      </c>
    </row>
    <row r="945" spans="1:32" ht="15.75" customHeight="1" x14ac:dyDescent="0.25">
      <c r="A945">
        <v>944</v>
      </c>
      <c r="B945">
        <v>946</v>
      </c>
      <c r="C945">
        <v>5</v>
      </c>
      <c r="D945">
        <v>316702726</v>
      </c>
      <c r="E945" s="12">
        <v>43073</v>
      </c>
      <c r="F945">
        <v>159</v>
      </c>
      <c r="G945" t="s">
        <v>126</v>
      </c>
      <c r="H945">
        <v>230.3</v>
      </c>
      <c r="I945">
        <v>13.515000000000001</v>
      </c>
      <c r="J945">
        <v>243.815</v>
      </c>
      <c r="K945" s="12">
        <v>43082</v>
      </c>
      <c r="L945" s="12">
        <v>43082</v>
      </c>
      <c r="M945" s="39">
        <v>2</v>
      </c>
      <c r="P945" s="45">
        <v>4468</v>
      </c>
      <c r="Q945" s="46">
        <v>4470</v>
      </c>
      <c r="R945" s="46">
        <v>14</v>
      </c>
      <c r="S945" s="58">
        <v>245869255</v>
      </c>
      <c r="T945" s="47">
        <v>44008</v>
      </c>
      <c r="U945" s="46">
        <v>745</v>
      </c>
      <c r="V945" s="46" t="s">
        <v>127</v>
      </c>
      <c r="W945" s="46">
        <v>72.22</v>
      </c>
      <c r="X945" s="46">
        <v>3.1665999999999999</v>
      </c>
      <c r="Y945" s="46">
        <v>75.386600000000001</v>
      </c>
      <c r="Z945" s="47">
        <v>44022</v>
      </c>
      <c r="AA945" s="47">
        <v>44022</v>
      </c>
      <c r="AB945" s="48">
        <v>5</v>
      </c>
      <c r="AC945" s="46" t="str">
        <f>VLOOKUP(Table12[[#This Row],[ImporterID (IMPORTERS)]],IMPORTERS[],3,FALSE)</f>
        <v>Northern</v>
      </c>
      <c r="AD945" s="49">
        <f>VLOOKUP(ORDERS[[#This Row],[ImporterID (IMPORTERS)]],IMPORTERS[],5,FALSE)</f>
        <v>26094</v>
      </c>
      <c r="AE945" s="50" t="e">
        <f ca="1">DATEDIF(#REF!, TODAY(), "Y")</f>
        <v>#REF!</v>
      </c>
      <c r="AF945" cm="1">
        <f t="array" aca="1" ref="AF945" ca="1">IF(RAND()&gt;0.3,INDEX($AG$2:$AG$209,RANDBETWEEN(1,208)),INDEX($AH$2:$AH$866,RANDBETWEEN(1,865)))</f>
        <v>313478039</v>
      </c>
    </row>
    <row r="946" spans="1:32" ht="15.75" customHeight="1" x14ac:dyDescent="0.25">
      <c r="A946">
        <v>945</v>
      </c>
      <c r="B946">
        <v>947</v>
      </c>
      <c r="C946">
        <v>4</v>
      </c>
      <c r="D946">
        <v>354089264</v>
      </c>
      <c r="E946" s="12">
        <v>43074</v>
      </c>
      <c r="F946">
        <v>159</v>
      </c>
      <c r="G946" t="s">
        <v>126</v>
      </c>
      <c r="H946">
        <v>463.1</v>
      </c>
      <c r="I946">
        <v>25.155000000000001</v>
      </c>
      <c r="J946">
        <v>488.255</v>
      </c>
      <c r="K946" s="12">
        <v>43081</v>
      </c>
      <c r="L946" s="12">
        <v>43081</v>
      </c>
      <c r="M946" s="39">
        <v>5</v>
      </c>
      <c r="P946" s="45">
        <v>4469</v>
      </c>
      <c r="Q946" s="46">
        <v>4471</v>
      </c>
      <c r="R946" s="46">
        <v>5</v>
      </c>
      <c r="S946" s="58">
        <v>353884470</v>
      </c>
      <c r="T946" s="47">
        <v>44018</v>
      </c>
      <c r="U946" s="46">
        <v>745</v>
      </c>
      <c r="V946" s="46" t="s">
        <v>126</v>
      </c>
      <c r="W946" s="46">
        <v>91.82</v>
      </c>
      <c r="X946" s="46">
        <v>3.7545999999999995</v>
      </c>
      <c r="Y946" s="46">
        <v>95.57459999999999</v>
      </c>
      <c r="Z946" s="47">
        <v>44023</v>
      </c>
      <c r="AA946" s="47">
        <v>44023</v>
      </c>
      <c r="AB946" s="48">
        <v>4</v>
      </c>
      <c r="AC946" s="46" t="str">
        <f>VLOOKUP(Table12[[#This Row],[ImporterID (IMPORTERS)]],IMPORTERS[],3,FALSE)</f>
        <v>Jerusalem District</v>
      </c>
      <c r="AD946" s="49">
        <f>VLOOKUP(ORDERS[[#This Row],[ImporterID (IMPORTERS)]],IMPORTERS[],5,FALSE)</f>
        <v>33458</v>
      </c>
      <c r="AE946" s="50" t="e">
        <f ca="1">DATEDIF(#REF!, TODAY(), "Y")</f>
        <v>#REF!</v>
      </c>
      <c r="AF946" cm="1">
        <f t="array" aca="1" ref="AF946" ca="1">IF(RAND()&gt;0.3,INDEX($AG$2:$AG$209,RANDBETWEEN(1,208)),INDEX($AH$2:$AH$866,RANDBETWEEN(1,865)))</f>
        <v>339134464</v>
      </c>
    </row>
    <row r="947" spans="1:32" ht="15.75" customHeight="1" x14ac:dyDescent="0.25">
      <c r="A947">
        <v>946</v>
      </c>
      <c r="B947">
        <v>948</v>
      </c>
      <c r="C947">
        <v>5</v>
      </c>
      <c r="D947">
        <v>249092922</v>
      </c>
      <c r="E947" s="12">
        <v>43063</v>
      </c>
      <c r="F947">
        <v>160</v>
      </c>
      <c r="G947" t="s">
        <v>126</v>
      </c>
      <c r="H947">
        <v>90.26</v>
      </c>
      <c r="I947">
        <v>9.2208000000000006</v>
      </c>
      <c r="J947">
        <v>99.480800000000002</v>
      </c>
      <c r="K947" s="12">
        <v>43082</v>
      </c>
      <c r="L947" s="12">
        <v>43082</v>
      </c>
      <c r="M947" s="39">
        <v>3</v>
      </c>
      <c r="P947" s="45">
        <v>4470</v>
      </c>
      <c r="Q947" s="46">
        <v>4472</v>
      </c>
      <c r="R947" s="46">
        <v>3</v>
      </c>
      <c r="S947" s="58">
        <v>326940698</v>
      </c>
      <c r="T947" s="47">
        <v>44007</v>
      </c>
      <c r="U947" s="46">
        <v>746</v>
      </c>
      <c r="V947" s="46" t="s">
        <v>126</v>
      </c>
      <c r="W947" s="46">
        <v>337.81</v>
      </c>
      <c r="X947" s="46">
        <v>36.780999999999999</v>
      </c>
      <c r="Y947" s="46">
        <v>374.59100000000001</v>
      </c>
      <c r="Z947" s="47">
        <v>44023</v>
      </c>
      <c r="AA947" s="47">
        <v>44023</v>
      </c>
      <c r="AB947" s="48">
        <v>1</v>
      </c>
      <c r="AC947" s="46" t="str">
        <f>VLOOKUP(Table12[[#This Row],[ImporterID (IMPORTERS)]],IMPORTERS[],3,FALSE)</f>
        <v>Northern</v>
      </c>
      <c r="AD947" s="49">
        <f>VLOOKUP(ORDERS[[#This Row],[ImporterID (IMPORTERS)]],IMPORTERS[],5,FALSE)</f>
        <v>21185</v>
      </c>
      <c r="AE947" s="50" t="e">
        <f ca="1">DATEDIF(#REF!, TODAY(), "Y")</f>
        <v>#REF!</v>
      </c>
      <c r="AF947" cm="1">
        <f t="array" aca="1" ref="AF947" ca="1">IF(RAND()&gt;0.3,INDEX($AG$2:$AG$209,RANDBETWEEN(1,208)),INDEX($AH$2:$AH$866,RANDBETWEEN(1,865)))</f>
        <v>258758144</v>
      </c>
    </row>
    <row r="948" spans="1:32" ht="15.75" customHeight="1" x14ac:dyDescent="0.25">
      <c r="A948">
        <v>947</v>
      </c>
      <c r="B948">
        <v>949</v>
      </c>
      <c r="C948">
        <v>4</v>
      </c>
      <c r="D948">
        <v>211573810</v>
      </c>
      <c r="E948" s="12">
        <v>43072</v>
      </c>
      <c r="F948">
        <v>160</v>
      </c>
      <c r="G948" t="s">
        <v>126</v>
      </c>
      <c r="H948">
        <v>74.73</v>
      </c>
      <c r="I948">
        <v>7.9784000000000006</v>
      </c>
      <c r="J948">
        <v>82.708400000000012</v>
      </c>
      <c r="K948" s="12">
        <v>43079</v>
      </c>
      <c r="L948" s="12">
        <v>43079</v>
      </c>
      <c r="M948" s="39">
        <v>4</v>
      </c>
      <c r="P948" s="45">
        <v>4471</v>
      </c>
      <c r="Q948" s="46">
        <v>4473</v>
      </c>
      <c r="R948" s="46">
        <v>13</v>
      </c>
      <c r="S948" s="58">
        <v>268603276</v>
      </c>
      <c r="T948" s="47">
        <v>44007</v>
      </c>
      <c r="U948" s="46">
        <v>746</v>
      </c>
      <c r="V948" s="46" t="s">
        <v>126</v>
      </c>
      <c r="W948" s="46">
        <v>489.89</v>
      </c>
      <c r="X948" s="46">
        <v>51.989000000000004</v>
      </c>
      <c r="Y948" s="46">
        <v>541.87900000000002</v>
      </c>
      <c r="Z948" s="47">
        <v>44024</v>
      </c>
      <c r="AA948" s="47">
        <v>44024</v>
      </c>
      <c r="AB948" s="48">
        <v>5</v>
      </c>
      <c r="AC948" s="46" t="str">
        <f>VLOOKUP(Table12[[#This Row],[ImporterID (IMPORTERS)]],IMPORTERS[],3,FALSE)</f>
        <v>Central</v>
      </c>
      <c r="AD948" s="49">
        <f>VLOOKUP(ORDERS[[#This Row],[ImporterID (IMPORTERS)]],IMPORTERS[],5,FALSE)</f>
        <v>28389</v>
      </c>
      <c r="AE948" s="50" t="e">
        <f ca="1">DATEDIF(#REF!, TODAY(), "Y")</f>
        <v>#REF!</v>
      </c>
      <c r="AF948" cm="1">
        <f t="array" aca="1" ref="AF948" ca="1">IF(RAND()&gt;0.3,INDEX($AG$2:$AG$209,RANDBETWEEN(1,208)),INDEX($AH$2:$AH$866,RANDBETWEEN(1,865)))</f>
        <v>345374968</v>
      </c>
    </row>
    <row r="949" spans="1:32" ht="15.75" customHeight="1" x14ac:dyDescent="0.25">
      <c r="A949">
        <v>948</v>
      </c>
      <c r="B949">
        <v>950</v>
      </c>
      <c r="C949">
        <v>1</v>
      </c>
      <c r="D949">
        <v>255758030</v>
      </c>
      <c r="E949" s="12">
        <v>43072</v>
      </c>
      <c r="F949">
        <v>160</v>
      </c>
      <c r="G949" t="s">
        <v>126</v>
      </c>
      <c r="H949">
        <v>368.36</v>
      </c>
      <c r="I949">
        <v>31.468800000000002</v>
      </c>
      <c r="J949">
        <v>399.8288</v>
      </c>
      <c r="K949" s="12">
        <v>43079</v>
      </c>
      <c r="L949" s="12">
        <v>43079</v>
      </c>
      <c r="M949" s="39">
        <v>2</v>
      </c>
      <c r="P949" s="45">
        <v>4472</v>
      </c>
      <c r="Q949" s="46">
        <v>4474</v>
      </c>
      <c r="R949" s="46">
        <v>4</v>
      </c>
      <c r="S949" s="58">
        <v>205273086</v>
      </c>
      <c r="T949" s="47">
        <v>44010</v>
      </c>
      <c r="U949" s="46">
        <v>746</v>
      </c>
      <c r="V949" s="46" t="s">
        <v>126</v>
      </c>
      <c r="W949" s="46">
        <v>340.09</v>
      </c>
      <c r="X949" s="46">
        <v>37.009</v>
      </c>
      <c r="Y949" s="46">
        <v>377.09899999999999</v>
      </c>
      <c r="Z949" s="47">
        <v>44025</v>
      </c>
      <c r="AA949" s="47">
        <v>44025</v>
      </c>
      <c r="AB949" s="48">
        <v>1</v>
      </c>
      <c r="AC949" s="46" t="str">
        <f>VLOOKUP(Table12[[#This Row],[ImporterID (IMPORTERS)]],IMPORTERS[],3,FALSE)</f>
        <v>Jerusalem District</v>
      </c>
      <c r="AD949" s="49">
        <f>VLOOKUP(ORDERS[[#This Row],[ImporterID (IMPORTERS)]],IMPORTERS[],5,FALSE)</f>
        <v>29710</v>
      </c>
      <c r="AE949" s="50" t="e">
        <f ca="1">DATEDIF(#REF!, TODAY(), "Y")</f>
        <v>#REF!</v>
      </c>
      <c r="AF949" cm="1">
        <f t="array" aca="1" ref="AF949" ca="1">IF(RAND()&gt;0.3,INDEX($AG$2:$AG$209,RANDBETWEEN(1,208)),INDEX($AH$2:$AH$866,RANDBETWEEN(1,865)))</f>
        <v>251239793</v>
      </c>
    </row>
    <row r="950" spans="1:32" ht="15.75" customHeight="1" x14ac:dyDescent="0.25">
      <c r="A950">
        <v>949</v>
      </c>
      <c r="B950">
        <v>951</v>
      </c>
      <c r="C950">
        <v>5</v>
      </c>
      <c r="D950">
        <v>312939290</v>
      </c>
      <c r="E950" s="12">
        <v>43073</v>
      </c>
      <c r="F950">
        <v>160</v>
      </c>
      <c r="G950" t="s">
        <v>126</v>
      </c>
      <c r="H950">
        <v>452.73</v>
      </c>
      <c r="I950">
        <v>38.218400000000003</v>
      </c>
      <c r="J950">
        <v>490.94839999999999</v>
      </c>
      <c r="K950" s="12">
        <v>43084</v>
      </c>
      <c r="L950" s="12">
        <v>43084</v>
      </c>
      <c r="M950" s="39">
        <v>3</v>
      </c>
      <c r="P950" s="45">
        <v>4473</v>
      </c>
      <c r="Q950" s="46">
        <v>4475</v>
      </c>
      <c r="R950" s="46">
        <v>10</v>
      </c>
      <c r="S950" s="58">
        <v>257028141</v>
      </c>
      <c r="T950" s="47">
        <v>44011</v>
      </c>
      <c r="U950" s="46">
        <v>746</v>
      </c>
      <c r="V950" s="46" t="s">
        <v>127</v>
      </c>
      <c r="W950" s="46">
        <v>155.38</v>
      </c>
      <c r="X950" s="46">
        <v>18.538</v>
      </c>
      <c r="Y950" s="46">
        <v>173.91800000000001</v>
      </c>
      <c r="Z950" s="47">
        <v>44021</v>
      </c>
      <c r="AA950" s="47">
        <v>44021</v>
      </c>
      <c r="AB950" s="48">
        <v>3</v>
      </c>
      <c r="AC950" s="46" t="str">
        <f>VLOOKUP(Table12[[#This Row],[ImporterID (IMPORTERS)]],IMPORTERS[],3,FALSE)</f>
        <v>Haifa District</v>
      </c>
      <c r="AD950" s="49">
        <f>VLOOKUP(ORDERS[[#This Row],[ImporterID (IMPORTERS)]],IMPORTERS[],5,FALSE)</f>
        <v>26576</v>
      </c>
      <c r="AE950" s="50" t="e">
        <f ca="1">DATEDIF(#REF!, TODAY(), "Y")</f>
        <v>#REF!</v>
      </c>
      <c r="AF950" cm="1">
        <f t="array" aca="1" ref="AF950" ca="1">IF(RAND()&gt;0.3,INDEX($AG$2:$AG$209,RANDBETWEEN(1,208)),INDEX($AH$2:$AH$866,RANDBETWEEN(1,865)))</f>
        <v>316507377</v>
      </c>
    </row>
    <row r="951" spans="1:32" ht="15.75" customHeight="1" x14ac:dyDescent="0.25">
      <c r="A951">
        <v>950</v>
      </c>
      <c r="B951">
        <v>952</v>
      </c>
      <c r="C951">
        <v>3</v>
      </c>
      <c r="D951">
        <v>220365123</v>
      </c>
      <c r="E951" s="12">
        <v>43076</v>
      </c>
      <c r="F951">
        <v>160</v>
      </c>
      <c r="G951" t="s">
        <v>126</v>
      </c>
      <c r="H951">
        <v>302.20999999999998</v>
      </c>
      <c r="I951">
        <v>26.1768</v>
      </c>
      <c r="J951">
        <v>328.38679999999999</v>
      </c>
      <c r="K951" s="12">
        <v>43081</v>
      </c>
      <c r="L951" s="12">
        <v>43081</v>
      </c>
      <c r="M951" s="39">
        <v>4</v>
      </c>
      <c r="P951" s="45">
        <v>4474</v>
      </c>
      <c r="Q951" s="46">
        <v>4476</v>
      </c>
      <c r="R951" s="46">
        <v>14</v>
      </c>
      <c r="S951" s="58">
        <v>368619720</v>
      </c>
      <c r="T951" s="47">
        <v>44014</v>
      </c>
      <c r="U951" s="46">
        <v>746</v>
      </c>
      <c r="V951" s="46" t="s">
        <v>126</v>
      </c>
      <c r="W951" s="46">
        <v>487.42</v>
      </c>
      <c r="X951" s="46">
        <v>51.742000000000004</v>
      </c>
      <c r="Y951" s="46">
        <v>539.16200000000003</v>
      </c>
      <c r="Z951" s="47">
        <v>44024</v>
      </c>
      <c r="AA951" s="47">
        <v>44024</v>
      </c>
      <c r="AB951" s="48">
        <v>1</v>
      </c>
      <c r="AC951" s="46" t="str">
        <f>VLOOKUP(Table12[[#This Row],[ImporterID (IMPORTERS)]],IMPORTERS[],3,FALSE)</f>
        <v>Haifa District</v>
      </c>
      <c r="AD951" s="49">
        <f>VLOOKUP(ORDERS[[#This Row],[ImporterID (IMPORTERS)]],IMPORTERS[],5,FALSE)</f>
        <v>18265</v>
      </c>
      <c r="AE951" s="50" t="e">
        <f ca="1">DATEDIF(#REF!, TODAY(), "Y")</f>
        <v>#REF!</v>
      </c>
      <c r="AF951" cm="1">
        <f t="array" aca="1" ref="AF951" ca="1">IF(RAND()&gt;0.3,INDEX($AG$2:$AG$209,RANDBETWEEN(1,208)),INDEX($AH$2:$AH$866,RANDBETWEEN(1,865)))</f>
        <v>273587428</v>
      </c>
    </row>
    <row r="952" spans="1:32" ht="15.75" customHeight="1" x14ac:dyDescent="0.25">
      <c r="A952">
        <v>951</v>
      </c>
      <c r="B952">
        <v>953</v>
      </c>
      <c r="C952">
        <v>5</v>
      </c>
      <c r="D952">
        <v>392692496</v>
      </c>
      <c r="E952" s="12">
        <v>43076</v>
      </c>
      <c r="F952">
        <v>160</v>
      </c>
      <c r="G952" t="s">
        <v>126</v>
      </c>
      <c r="H952">
        <v>14.8</v>
      </c>
      <c r="I952">
        <v>3.1840000000000002</v>
      </c>
      <c r="J952">
        <v>17.984000000000002</v>
      </c>
      <c r="K952" s="12">
        <v>43085</v>
      </c>
      <c r="L952" s="12">
        <v>43085</v>
      </c>
      <c r="M952" s="39">
        <v>5</v>
      </c>
      <c r="P952" s="45">
        <v>4475</v>
      </c>
      <c r="Q952" s="46">
        <v>4477</v>
      </c>
      <c r="R952" s="46">
        <v>4</v>
      </c>
      <c r="S952" s="58">
        <v>316463806</v>
      </c>
      <c r="T952" s="47">
        <v>44015</v>
      </c>
      <c r="U952" s="46">
        <v>746</v>
      </c>
      <c r="V952" s="46" t="s">
        <v>126</v>
      </c>
      <c r="W952" s="46">
        <v>180.89</v>
      </c>
      <c r="X952" s="46">
        <v>21.088999999999999</v>
      </c>
      <c r="Y952" s="46">
        <v>201.97899999999998</v>
      </c>
      <c r="Z952" s="47">
        <v>44021</v>
      </c>
      <c r="AA952" s="47">
        <v>44021</v>
      </c>
      <c r="AB952" s="48">
        <v>1</v>
      </c>
      <c r="AC952" s="46" t="str">
        <f>VLOOKUP(Table12[[#This Row],[ImporterID (IMPORTERS)]],IMPORTERS[],3,FALSE)</f>
        <v>Central</v>
      </c>
      <c r="AD952" s="49">
        <f>VLOOKUP(ORDERS[[#This Row],[ImporterID (IMPORTERS)]],IMPORTERS[],5,FALSE)</f>
        <v>29780</v>
      </c>
      <c r="AE952" s="50" t="e">
        <f ca="1">DATEDIF(#REF!, TODAY(), "Y")</f>
        <v>#REF!</v>
      </c>
      <c r="AF952" cm="1">
        <f t="array" aca="1" ref="AF952" ca="1">IF(RAND()&gt;0.3,INDEX($AG$2:$AG$209,RANDBETWEEN(1,208)),INDEX($AH$2:$AH$866,RANDBETWEEN(1,865)))</f>
        <v>277098941</v>
      </c>
    </row>
    <row r="953" spans="1:32" ht="15.75" customHeight="1" x14ac:dyDescent="0.25">
      <c r="A953">
        <v>952</v>
      </c>
      <c r="B953">
        <v>954</v>
      </c>
      <c r="C953">
        <v>6</v>
      </c>
      <c r="D953">
        <v>399469894</v>
      </c>
      <c r="E953" s="12">
        <v>43069</v>
      </c>
      <c r="F953">
        <v>161</v>
      </c>
      <c r="G953" t="s">
        <v>126</v>
      </c>
      <c r="H953">
        <v>93.77</v>
      </c>
      <c r="I953">
        <v>7.6885000000000003</v>
      </c>
      <c r="J953">
        <v>101.4585</v>
      </c>
      <c r="K953" s="12">
        <v>43086</v>
      </c>
      <c r="L953" s="12">
        <v>43086</v>
      </c>
      <c r="M953" s="39">
        <v>4</v>
      </c>
      <c r="P953" s="45">
        <v>4476</v>
      </c>
      <c r="Q953" s="46">
        <v>4478</v>
      </c>
      <c r="R953" s="46">
        <v>5</v>
      </c>
      <c r="S953" s="58">
        <v>391521023</v>
      </c>
      <c r="T953" s="47">
        <v>44008</v>
      </c>
      <c r="U953" s="46">
        <v>747</v>
      </c>
      <c r="V953" s="46" t="s">
        <v>126</v>
      </c>
      <c r="W953" s="46">
        <v>359.05</v>
      </c>
      <c r="X953" s="46">
        <v>38.905000000000001</v>
      </c>
      <c r="Y953" s="46">
        <v>397.95500000000004</v>
      </c>
      <c r="Z953" s="47">
        <v>44026</v>
      </c>
      <c r="AA953" s="47">
        <v>44026</v>
      </c>
      <c r="AB953" s="48">
        <v>3</v>
      </c>
      <c r="AC953" s="46" t="str">
        <f>VLOOKUP(Table12[[#This Row],[ImporterID (IMPORTERS)]],IMPORTERS[],3,FALSE)</f>
        <v>Southern</v>
      </c>
      <c r="AD953" s="49">
        <f>VLOOKUP(ORDERS[[#This Row],[ImporterID (IMPORTERS)]],IMPORTERS[],5,FALSE)</f>
        <v>23139</v>
      </c>
      <c r="AE953" s="50" t="e">
        <f ca="1">DATEDIF(#REF!, TODAY(), "Y")</f>
        <v>#REF!</v>
      </c>
      <c r="AF953" cm="1">
        <f t="array" aca="1" ref="AF953" ca="1">IF(RAND()&gt;0.3,INDEX($AG$2:$AG$209,RANDBETWEEN(1,208)),INDEX($AH$2:$AH$866,RANDBETWEEN(1,865)))</f>
        <v>220178722</v>
      </c>
    </row>
    <row r="954" spans="1:32" ht="15.75" customHeight="1" x14ac:dyDescent="0.25">
      <c r="A954">
        <v>953</v>
      </c>
      <c r="B954">
        <v>955</v>
      </c>
      <c r="C954">
        <v>3</v>
      </c>
      <c r="D954">
        <v>288370648</v>
      </c>
      <c r="E954" s="12">
        <v>43073</v>
      </c>
      <c r="F954">
        <v>161</v>
      </c>
      <c r="G954" t="s">
        <v>126</v>
      </c>
      <c r="H954">
        <v>20.63</v>
      </c>
      <c r="I954">
        <v>4.0315000000000003</v>
      </c>
      <c r="J954">
        <v>24.6615</v>
      </c>
      <c r="K954" s="12">
        <v>43080</v>
      </c>
      <c r="L954" s="12">
        <v>43080</v>
      </c>
      <c r="M954" s="39">
        <v>5</v>
      </c>
      <c r="P954" s="45">
        <v>4477</v>
      </c>
      <c r="Q954" s="46">
        <v>4479</v>
      </c>
      <c r="R954" s="46">
        <v>11</v>
      </c>
      <c r="S954" s="58">
        <v>265070048</v>
      </c>
      <c r="T954" s="47">
        <v>44009</v>
      </c>
      <c r="U954" s="46">
        <v>747</v>
      </c>
      <c r="V954" s="46" t="s">
        <v>127</v>
      </c>
      <c r="W954" s="46">
        <v>368.94</v>
      </c>
      <c r="X954" s="46">
        <v>39.893999999999998</v>
      </c>
      <c r="Y954" s="46">
        <v>408.834</v>
      </c>
      <c r="Z954" s="47">
        <v>44021</v>
      </c>
      <c r="AA954" s="47">
        <v>44021</v>
      </c>
      <c r="AB954" s="48">
        <v>1</v>
      </c>
      <c r="AC954" s="46" t="str">
        <f>VLOOKUP(Table12[[#This Row],[ImporterID (IMPORTERS)]],IMPORTERS[],3,FALSE)</f>
        <v>Central</v>
      </c>
      <c r="AD954" s="49">
        <f>VLOOKUP(ORDERS[[#This Row],[ImporterID (IMPORTERS)]],IMPORTERS[],5,FALSE)</f>
        <v>25327</v>
      </c>
      <c r="AE954" s="50" t="e">
        <f ca="1">DATEDIF(#REF!, TODAY(), "Y")</f>
        <v>#REF!</v>
      </c>
      <c r="AF954" cm="1">
        <f t="array" aca="1" ref="AF954" ca="1">IF(RAND()&gt;0.3,INDEX($AG$2:$AG$209,RANDBETWEEN(1,208)),INDEX($AH$2:$AH$866,RANDBETWEEN(1,865)))</f>
        <v>260242274</v>
      </c>
    </row>
    <row r="955" spans="1:32" ht="15.75" customHeight="1" x14ac:dyDescent="0.25">
      <c r="A955">
        <v>954</v>
      </c>
      <c r="B955">
        <v>956</v>
      </c>
      <c r="C955">
        <v>1</v>
      </c>
      <c r="D955">
        <v>362926008</v>
      </c>
      <c r="E955" s="12">
        <v>43065</v>
      </c>
      <c r="F955">
        <v>162</v>
      </c>
      <c r="G955" t="s">
        <v>126</v>
      </c>
      <c r="H955">
        <v>430.35</v>
      </c>
      <c r="I955">
        <v>31.124500000000005</v>
      </c>
      <c r="J955">
        <v>461.47450000000003</v>
      </c>
      <c r="K955" s="12">
        <v>43081</v>
      </c>
      <c r="L955" s="12">
        <v>43081</v>
      </c>
      <c r="M955" s="39">
        <v>2</v>
      </c>
      <c r="P955" s="45">
        <v>4478</v>
      </c>
      <c r="Q955" s="46">
        <v>4480</v>
      </c>
      <c r="R955" s="46">
        <v>15</v>
      </c>
      <c r="S955" s="58">
        <v>342197063</v>
      </c>
      <c r="T955" s="47">
        <v>44010</v>
      </c>
      <c r="U955" s="46">
        <v>747</v>
      </c>
      <c r="V955" s="46" t="s">
        <v>127</v>
      </c>
      <c r="W955" s="46">
        <v>364.66</v>
      </c>
      <c r="X955" s="46">
        <v>39.466000000000001</v>
      </c>
      <c r="Y955" s="46">
        <v>404.12600000000003</v>
      </c>
      <c r="Z955" s="47">
        <v>44025</v>
      </c>
      <c r="AA955" s="47">
        <v>44025</v>
      </c>
      <c r="AB955" s="48">
        <v>2</v>
      </c>
      <c r="AC955" s="46" t="str">
        <f>VLOOKUP(Table12[[#This Row],[ImporterID (IMPORTERS)]],IMPORTERS[],3,FALSE)</f>
        <v>Central</v>
      </c>
      <c r="AD955" s="49">
        <f>VLOOKUP(ORDERS[[#This Row],[ImporterID (IMPORTERS)]],IMPORTERS[],5,FALSE)</f>
        <v>27981</v>
      </c>
      <c r="AE955" s="50" t="e">
        <f ca="1">DATEDIF(#REF!, TODAY(), "Y")</f>
        <v>#REF!</v>
      </c>
      <c r="AF955" cm="1">
        <f t="array" aca="1" ref="AF955" ca="1">IF(RAND()&gt;0.3,INDEX($AG$2:$AG$209,RANDBETWEEN(1,208)),INDEX($AH$2:$AH$866,RANDBETWEEN(1,865)))</f>
        <v>396446920</v>
      </c>
    </row>
    <row r="956" spans="1:32" ht="15.75" customHeight="1" x14ac:dyDescent="0.25">
      <c r="A956">
        <v>955</v>
      </c>
      <c r="B956">
        <v>957</v>
      </c>
      <c r="C956">
        <v>5</v>
      </c>
      <c r="D956">
        <v>263578367</v>
      </c>
      <c r="E956" s="12">
        <v>43067</v>
      </c>
      <c r="F956">
        <v>162</v>
      </c>
      <c r="G956" t="s">
        <v>127</v>
      </c>
      <c r="H956">
        <v>286.14999999999998</v>
      </c>
      <c r="I956">
        <v>21.0305</v>
      </c>
      <c r="J956">
        <v>307.18049999999999</v>
      </c>
      <c r="K956" s="12">
        <v>43082</v>
      </c>
      <c r="L956" s="12">
        <v>43082</v>
      </c>
      <c r="M956" s="39">
        <v>5</v>
      </c>
      <c r="P956" s="45">
        <v>4479</v>
      </c>
      <c r="Q956" s="46">
        <v>4481</v>
      </c>
      <c r="R956" s="46">
        <v>10</v>
      </c>
      <c r="S956" s="58">
        <v>325860418</v>
      </c>
      <c r="T956" s="47">
        <v>44010</v>
      </c>
      <c r="U956" s="46">
        <v>747</v>
      </c>
      <c r="V956" s="46" t="s">
        <v>126</v>
      </c>
      <c r="W956" s="46">
        <v>464.41</v>
      </c>
      <c r="X956" s="46">
        <v>49.441000000000003</v>
      </c>
      <c r="Y956" s="46">
        <v>513.851</v>
      </c>
      <c r="Z956" s="47">
        <v>44023</v>
      </c>
      <c r="AA956" s="47">
        <v>44023</v>
      </c>
      <c r="AB956" s="48">
        <v>2</v>
      </c>
      <c r="AC956" s="46" t="str">
        <f>VLOOKUP(Table12[[#This Row],[ImporterID (IMPORTERS)]],IMPORTERS[],3,FALSE)</f>
        <v>Central</v>
      </c>
      <c r="AD956" s="49">
        <f>VLOOKUP(ORDERS[[#This Row],[ImporterID (IMPORTERS)]],IMPORTERS[],5,FALSE)</f>
        <v>29514</v>
      </c>
      <c r="AE956" s="50" t="e">
        <f ca="1">DATEDIF(#REF!, TODAY(), "Y")</f>
        <v>#REF!</v>
      </c>
      <c r="AF956" cm="1">
        <f t="array" aca="1" ref="AF956" ca="1">IF(RAND()&gt;0.3,INDEX($AG$2:$AG$209,RANDBETWEEN(1,208)),INDEX($AH$2:$AH$866,RANDBETWEEN(1,865)))</f>
        <v>319354864</v>
      </c>
    </row>
    <row r="957" spans="1:32" ht="15.75" customHeight="1" x14ac:dyDescent="0.25">
      <c r="A957">
        <v>956</v>
      </c>
      <c r="B957">
        <v>958</v>
      </c>
      <c r="C957">
        <v>1</v>
      </c>
      <c r="D957">
        <v>351738500</v>
      </c>
      <c r="E957" s="12">
        <v>43069</v>
      </c>
      <c r="F957">
        <v>162</v>
      </c>
      <c r="G957" t="s">
        <v>126</v>
      </c>
      <c r="H957">
        <v>321.64999999999998</v>
      </c>
      <c r="I957">
        <v>23.515499999999999</v>
      </c>
      <c r="J957">
        <v>345.16549999999995</v>
      </c>
      <c r="K957" s="12">
        <v>43083</v>
      </c>
      <c r="L957" s="12">
        <v>43083</v>
      </c>
      <c r="M957" s="39">
        <v>4</v>
      </c>
      <c r="P957" s="45">
        <v>4480</v>
      </c>
      <c r="Q957" s="46">
        <v>4482</v>
      </c>
      <c r="R957" s="46">
        <v>7</v>
      </c>
      <c r="S957" s="58">
        <v>210981772</v>
      </c>
      <c r="T957" s="47">
        <v>44013</v>
      </c>
      <c r="U957" s="46">
        <v>747</v>
      </c>
      <c r="V957" s="46" t="s">
        <v>126</v>
      </c>
      <c r="W957" s="46">
        <v>486.72</v>
      </c>
      <c r="X957" s="46">
        <v>51.672000000000004</v>
      </c>
      <c r="Y957" s="46">
        <v>538.39200000000005</v>
      </c>
      <c r="Z957" s="47">
        <v>44023</v>
      </c>
      <c r="AA957" s="47">
        <v>44023</v>
      </c>
      <c r="AB957" s="48">
        <v>3</v>
      </c>
      <c r="AC957" s="46" t="str">
        <f>VLOOKUP(Table12[[#This Row],[ImporterID (IMPORTERS)]],IMPORTERS[],3,FALSE)</f>
        <v>Haifa District</v>
      </c>
      <c r="AD957" s="49">
        <f>VLOOKUP(ORDERS[[#This Row],[ImporterID (IMPORTERS)]],IMPORTERS[],5,FALSE)</f>
        <v>36236</v>
      </c>
      <c r="AE957" s="50" t="e">
        <f ca="1">DATEDIF(#REF!, TODAY(), "Y")</f>
        <v>#REF!</v>
      </c>
      <c r="AF957" cm="1">
        <f t="array" aca="1" ref="AF957" ca="1">IF(RAND()&gt;0.3,INDEX($AG$2:$AG$209,RANDBETWEEN(1,208)),INDEX($AH$2:$AH$866,RANDBETWEEN(1,865)))</f>
        <v>363802682</v>
      </c>
    </row>
    <row r="958" spans="1:32" ht="15.75" customHeight="1" x14ac:dyDescent="0.25">
      <c r="A958">
        <v>957</v>
      </c>
      <c r="B958">
        <v>959</v>
      </c>
      <c r="C958">
        <v>6</v>
      </c>
      <c r="D958">
        <v>336158393</v>
      </c>
      <c r="E958" s="12">
        <v>43069</v>
      </c>
      <c r="F958">
        <v>162</v>
      </c>
      <c r="G958" t="s">
        <v>126</v>
      </c>
      <c r="H958">
        <v>163.63</v>
      </c>
      <c r="I958">
        <v>12.4541</v>
      </c>
      <c r="J958">
        <v>176.08410000000001</v>
      </c>
      <c r="K958" s="12">
        <v>43081</v>
      </c>
      <c r="L958" s="12">
        <v>43081</v>
      </c>
      <c r="M958" s="39">
        <v>4</v>
      </c>
      <c r="P958" s="45">
        <v>4481</v>
      </c>
      <c r="Q958" s="46">
        <v>4483</v>
      </c>
      <c r="R958" s="46">
        <v>16</v>
      </c>
      <c r="S958" s="58">
        <v>376801402</v>
      </c>
      <c r="T958" s="47">
        <v>44014</v>
      </c>
      <c r="U958" s="46">
        <v>747</v>
      </c>
      <c r="V958" s="46" t="s">
        <v>126</v>
      </c>
      <c r="W958" s="46">
        <v>327.17</v>
      </c>
      <c r="X958" s="46">
        <v>35.717000000000006</v>
      </c>
      <c r="Y958" s="46">
        <v>362.887</v>
      </c>
      <c r="Z958" s="47">
        <v>44021</v>
      </c>
      <c r="AA958" s="47">
        <v>44021</v>
      </c>
      <c r="AB958" s="48">
        <v>1</v>
      </c>
      <c r="AC958" s="46" t="str">
        <f>VLOOKUP(Table12[[#This Row],[ImporterID (IMPORTERS)]],IMPORTERS[],3,FALSE)</f>
        <v>Central</v>
      </c>
      <c r="AD958" s="49">
        <f>VLOOKUP(ORDERS[[#This Row],[ImporterID (IMPORTERS)]],IMPORTERS[],5,FALSE)</f>
        <v>29407</v>
      </c>
      <c r="AE958" s="50" t="e">
        <f ca="1">DATEDIF(#REF!, TODAY(), "Y")</f>
        <v>#REF!</v>
      </c>
      <c r="AF958" cm="1">
        <f t="array" aca="1" ref="AF958" ca="1">IF(RAND()&gt;0.3,INDEX($AG$2:$AG$209,RANDBETWEEN(1,208)),INDEX($AH$2:$AH$866,RANDBETWEEN(1,865)))</f>
        <v>362979040</v>
      </c>
    </row>
    <row r="959" spans="1:32" ht="15.75" customHeight="1" x14ac:dyDescent="0.25">
      <c r="A959">
        <v>958</v>
      </c>
      <c r="B959">
        <v>960</v>
      </c>
      <c r="C959">
        <v>1</v>
      </c>
      <c r="D959">
        <v>376382512</v>
      </c>
      <c r="E959" s="12">
        <v>43070</v>
      </c>
      <c r="F959">
        <v>162</v>
      </c>
      <c r="G959" t="s">
        <v>126</v>
      </c>
      <c r="H959">
        <v>100.21</v>
      </c>
      <c r="I959">
        <v>8.0147000000000013</v>
      </c>
      <c r="J959">
        <v>108.2247</v>
      </c>
      <c r="K959" s="12">
        <v>43081</v>
      </c>
      <c r="L959" s="12">
        <v>43081</v>
      </c>
      <c r="M959" s="39">
        <v>4</v>
      </c>
      <c r="P959" s="45">
        <v>4482</v>
      </c>
      <c r="Q959" s="46">
        <v>4484</v>
      </c>
      <c r="R959" s="46">
        <v>20</v>
      </c>
      <c r="S959" s="58">
        <v>396294125</v>
      </c>
      <c r="T959" s="47">
        <v>44019</v>
      </c>
      <c r="U959" s="46">
        <v>747</v>
      </c>
      <c r="V959" s="46" t="s">
        <v>126</v>
      </c>
      <c r="W959" s="46">
        <v>176.59</v>
      </c>
      <c r="X959" s="46">
        <v>20.659000000000002</v>
      </c>
      <c r="Y959" s="46">
        <v>197.249</v>
      </c>
      <c r="Z959" s="47">
        <v>44023</v>
      </c>
      <c r="AA959" s="47">
        <v>44023</v>
      </c>
      <c r="AB959" s="48">
        <v>5</v>
      </c>
      <c r="AC959" s="46" t="str">
        <f>VLOOKUP(Table12[[#This Row],[ImporterID (IMPORTERS)]],IMPORTERS[],3,FALSE)</f>
        <v>Central</v>
      </c>
      <c r="AD959" s="49">
        <f>VLOOKUP(ORDERS[[#This Row],[ImporterID (IMPORTERS)]],IMPORTERS[],5,FALSE)</f>
        <v>27268</v>
      </c>
      <c r="AE959" s="50" t="e">
        <f ca="1">DATEDIF(#REF!, TODAY(), "Y")</f>
        <v>#REF!</v>
      </c>
      <c r="AF959" cm="1">
        <f t="array" aca="1" ref="AF959" ca="1">IF(RAND()&gt;0.3,INDEX($AG$2:$AG$209,RANDBETWEEN(1,208)),INDEX($AH$2:$AH$866,RANDBETWEEN(1,865)))</f>
        <v>361012705</v>
      </c>
    </row>
    <row r="960" spans="1:32" ht="15.75" customHeight="1" x14ac:dyDescent="0.25">
      <c r="A960">
        <v>959</v>
      </c>
      <c r="B960">
        <v>961</v>
      </c>
      <c r="C960">
        <v>4</v>
      </c>
      <c r="D960">
        <v>268001230</v>
      </c>
      <c r="E960" s="12">
        <v>43073</v>
      </c>
      <c r="F960">
        <v>162</v>
      </c>
      <c r="G960" t="s">
        <v>126</v>
      </c>
      <c r="H960">
        <v>289.94</v>
      </c>
      <c r="I960">
        <v>21.295800000000003</v>
      </c>
      <c r="J960">
        <v>311.23579999999998</v>
      </c>
      <c r="K960" s="12">
        <v>43086</v>
      </c>
      <c r="L960" s="12">
        <v>43086</v>
      </c>
      <c r="M960" s="39">
        <v>2</v>
      </c>
      <c r="P960" s="45">
        <v>4483</v>
      </c>
      <c r="Q960" s="46">
        <v>4485</v>
      </c>
      <c r="R960" s="46">
        <v>13</v>
      </c>
      <c r="S960" s="58">
        <v>273825186</v>
      </c>
      <c r="T960" s="47">
        <v>44007</v>
      </c>
      <c r="U960" s="46">
        <v>748</v>
      </c>
      <c r="V960" s="46" t="s">
        <v>126</v>
      </c>
      <c r="W960" s="46">
        <v>135.63999999999999</v>
      </c>
      <c r="X960" s="46">
        <v>10.4948</v>
      </c>
      <c r="Y960" s="46">
        <v>146.13479999999998</v>
      </c>
      <c r="Z960" s="47">
        <v>44027</v>
      </c>
      <c r="AA960" s="47">
        <v>44027</v>
      </c>
      <c r="AB960" s="48">
        <v>4</v>
      </c>
      <c r="AC960" s="46" t="str">
        <f>VLOOKUP(Table12[[#This Row],[ImporterID (IMPORTERS)]],IMPORTERS[],3,FALSE)</f>
        <v>Central</v>
      </c>
      <c r="AD960" s="49">
        <f>VLOOKUP(ORDERS[[#This Row],[ImporterID (IMPORTERS)]],IMPORTERS[],5,FALSE)</f>
        <v>35669</v>
      </c>
      <c r="AE960" s="50" t="e">
        <f ca="1">DATEDIF(#REF!, TODAY(), "Y")</f>
        <v>#REF!</v>
      </c>
      <c r="AF960" cm="1">
        <f t="array" aca="1" ref="AF960" ca="1">IF(RAND()&gt;0.3,INDEX($AG$2:$AG$209,RANDBETWEEN(1,208)),INDEX($AH$2:$AH$866,RANDBETWEEN(1,865)))</f>
        <v>277135445</v>
      </c>
    </row>
    <row r="961" spans="1:32" ht="15.75" customHeight="1" x14ac:dyDescent="0.25">
      <c r="A961">
        <v>960</v>
      </c>
      <c r="B961">
        <v>962</v>
      </c>
      <c r="C961">
        <v>5</v>
      </c>
      <c r="D961">
        <v>340171791</v>
      </c>
      <c r="E961" s="12">
        <v>43074</v>
      </c>
      <c r="F961">
        <v>162</v>
      </c>
      <c r="G961" t="s">
        <v>127</v>
      </c>
      <c r="H961">
        <v>176.43</v>
      </c>
      <c r="I961">
        <v>13.350100000000001</v>
      </c>
      <c r="J961">
        <v>189.7801</v>
      </c>
      <c r="K961" s="12">
        <v>43084</v>
      </c>
      <c r="L961" s="12">
        <v>43088</v>
      </c>
      <c r="M961" s="39">
        <v>3</v>
      </c>
      <c r="P961" s="45">
        <v>4484</v>
      </c>
      <c r="Q961" s="46">
        <v>4486</v>
      </c>
      <c r="R961" s="46">
        <v>20</v>
      </c>
      <c r="S961" s="58">
        <v>237599956</v>
      </c>
      <c r="T961" s="47">
        <v>44007</v>
      </c>
      <c r="U961" s="46">
        <v>748</v>
      </c>
      <c r="V961" s="46" t="s">
        <v>126</v>
      </c>
      <c r="W961" s="46">
        <v>32.64</v>
      </c>
      <c r="X961" s="46">
        <v>3.2848000000000002</v>
      </c>
      <c r="Y961" s="46">
        <v>35.924799999999998</v>
      </c>
      <c r="Z961" s="47">
        <v>44024</v>
      </c>
      <c r="AA961" s="47">
        <v>44024</v>
      </c>
      <c r="AB961" s="48">
        <v>4</v>
      </c>
      <c r="AC961" s="46" t="str">
        <f>VLOOKUP(Table12[[#This Row],[ImporterID (IMPORTERS)]],IMPORTERS[],3,FALSE)</f>
        <v>Central</v>
      </c>
      <c r="AD961" s="49">
        <f>VLOOKUP(ORDERS[[#This Row],[ImporterID (IMPORTERS)]],IMPORTERS[],5,FALSE)</f>
        <v>29000</v>
      </c>
      <c r="AE961" s="50" t="e">
        <f ca="1">DATEDIF(#REF!, TODAY(), "Y")</f>
        <v>#REF!</v>
      </c>
      <c r="AF961" cm="1">
        <f t="array" aca="1" ref="AF961" ca="1">IF(RAND()&gt;0.3,INDEX($AG$2:$AG$209,RANDBETWEEN(1,208)),INDEX($AH$2:$AH$866,RANDBETWEEN(1,865)))</f>
        <v>214068715</v>
      </c>
    </row>
    <row r="962" spans="1:32" ht="15.75" customHeight="1" x14ac:dyDescent="0.25">
      <c r="A962">
        <v>961</v>
      </c>
      <c r="B962">
        <v>963</v>
      </c>
      <c r="C962">
        <v>4</v>
      </c>
      <c r="D962">
        <v>322379213</v>
      </c>
      <c r="E962" s="12">
        <v>43074</v>
      </c>
      <c r="F962">
        <v>163</v>
      </c>
      <c r="G962" t="s">
        <v>126</v>
      </c>
      <c r="H962">
        <v>59.5</v>
      </c>
      <c r="I962">
        <v>2.7850000000000001</v>
      </c>
      <c r="J962">
        <v>62.284999999999997</v>
      </c>
      <c r="K962" s="12">
        <v>43084</v>
      </c>
      <c r="L962" s="12">
        <v>43084</v>
      </c>
      <c r="M962" s="39">
        <v>5</v>
      </c>
      <c r="P962" s="45">
        <v>4485</v>
      </c>
      <c r="Q962" s="46">
        <v>4487</v>
      </c>
      <c r="R962" s="46">
        <v>13</v>
      </c>
      <c r="S962" s="58">
        <v>207440252</v>
      </c>
      <c r="T962" s="47">
        <v>44011</v>
      </c>
      <c r="U962" s="46">
        <v>748</v>
      </c>
      <c r="V962" s="46" t="s">
        <v>126</v>
      </c>
      <c r="W962" s="46">
        <v>15.75</v>
      </c>
      <c r="X962" s="46">
        <v>2.1025</v>
      </c>
      <c r="Y962" s="46">
        <v>17.852499999999999</v>
      </c>
      <c r="Z962" s="47">
        <v>44027</v>
      </c>
      <c r="AA962" s="47">
        <v>44027</v>
      </c>
      <c r="AB962" s="48">
        <v>5</v>
      </c>
      <c r="AC962" s="46" t="str">
        <f>VLOOKUP(Table12[[#This Row],[ImporterID (IMPORTERS)]],IMPORTERS[],3,FALSE)</f>
        <v>Central</v>
      </c>
      <c r="AD962" s="49">
        <f>VLOOKUP(ORDERS[[#This Row],[ImporterID (IMPORTERS)]],IMPORTERS[],5,FALSE)</f>
        <v>29092</v>
      </c>
      <c r="AE962" s="50" t="e">
        <f ca="1">DATEDIF(#REF!, TODAY(), "Y")</f>
        <v>#REF!</v>
      </c>
      <c r="AF962" cm="1">
        <f t="array" aca="1" ref="AF962" ca="1">IF(RAND()&gt;0.3,INDEX($AG$2:$AG$209,RANDBETWEEN(1,208)),INDEX($AH$2:$AH$866,RANDBETWEEN(1,865)))</f>
        <v>337596093</v>
      </c>
    </row>
    <row r="963" spans="1:32" ht="15.75" customHeight="1" x14ac:dyDescent="0.25">
      <c r="A963">
        <v>962</v>
      </c>
      <c r="B963">
        <v>964</v>
      </c>
      <c r="C963">
        <v>4</v>
      </c>
      <c r="D963">
        <v>284186974</v>
      </c>
      <c r="E963" s="12">
        <v>43074</v>
      </c>
      <c r="F963">
        <v>163</v>
      </c>
      <c r="G963" t="s">
        <v>126</v>
      </c>
      <c r="H963">
        <v>58.38</v>
      </c>
      <c r="I963">
        <v>2.7514000000000003</v>
      </c>
      <c r="J963">
        <v>61.131399999999999</v>
      </c>
      <c r="K963" s="12">
        <v>43088</v>
      </c>
      <c r="L963" s="12">
        <v>43088</v>
      </c>
      <c r="M963" s="39">
        <v>4</v>
      </c>
      <c r="P963" s="45">
        <v>4486</v>
      </c>
      <c r="Q963" s="46">
        <v>4488</v>
      </c>
      <c r="R963" s="46">
        <v>9</v>
      </c>
      <c r="S963" s="58">
        <v>291697247</v>
      </c>
      <c r="T963" s="47">
        <v>44012</v>
      </c>
      <c r="U963" s="46">
        <v>748</v>
      </c>
      <c r="V963" s="46" t="s">
        <v>127</v>
      </c>
      <c r="W963" s="46">
        <v>65.94</v>
      </c>
      <c r="X963" s="46">
        <v>5.6158000000000001</v>
      </c>
      <c r="Y963" s="46">
        <v>71.555800000000005</v>
      </c>
      <c r="Z963" s="47">
        <v>44021</v>
      </c>
      <c r="AA963" s="47">
        <v>44021</v>
      </c>
      <c r="AB963" s="48">
        <v>4</v>
      </c>
      <c r="AC963" s="46" t="str">
        <f>VLOOKUP(Table12[[#This Row],[ImporterID (IMPORTERS)]],IMPORTERS[],3,FALSE)</f>
        <v>Central</v>
      </c>
      <c r="AD963" s="49">
        <f>VLOOKUP(ORDERS[[#This Row],[ImporterID (IMPORTERS)]],IMPORTERS[],5,FALSE)</f>
        <v>32275</v>
      </c>
      <c r="AE963" s="50" t="e">
        <f ca="1">DATEDIF(#REF!, TODAY(), "Y")</f>
        <v>#REF!</v>
      </c>
      <c r="AF963" cm="1">
        <f t="array" aca="1" ref="AF963" ca="1">IF(RAND()&gt;0.3,INDEX($AG$2:$AG$209,RANDBETWEEN(1,208)),INDEX($AH$2:$AH$866,RANDBETWEEN(1,865)))</f>
        <v>219591079</v>
      </c>
    </row>
    <row r="964" spans="1:32" ht="15.75" customHeight="1" x14ac:dyDescent="0.25">
      <c r="A964">
        <v>963</v>
      </c>
      <c r="B964">
        <v>965</v>
      </c>
      <c r="C964">
        <v>2</v>
      </c>
      <c r="D964">
        <v>335059842</v>
      </c>
      <c r="E964" s="12">
        <v>43075</v>
      </c>
      <c r="F964">
        <v>163</v>
      </c>
      <c r="G964" t="s">
        <v>126</v>
      </c>
      <c r="H964">
        <v>20.3</v>
      </c>
      <c r="I964">
        <v>1.609</v>
      </c>
      <c r="J964">
        <v>21.908999999999999</v>
      </c>
      <c r="K964" s="12">
        <v>43085</v>
      </c>
      <c r="L964" s="12"/>
      <c r="M964" s="39">
        <v>1</v>
      </c>
      <c r="P964" s="45">
        <v>4487</v>
      </c>
      <c r="Q964" s="46">
        <v>4489</v>
      </c>
      <c r="R964" s="46">
        <v>10</v>
      </c>
      <c r="S964" s="58">
        <v>279776587</v>
      </c>
      <c r="T964" s="47">
        <v>44013</v>
      </c>
      <c r="U964" s="46">
        <v>748</v>
      </c>
      <c r="V964" s="46" t="s">
        <v>126</v>
      </c>
      <c r="W964" s="46">
        <v>209.44</v>
      </c>
      <c r="X964" s="46">
        <v>15.660800000000002</v>
      </c>
      <c r="Y964" s="46">
        <v>225.10079999999999</v>
      </c>
      <c r="Z964" s="47">
        <v>44026</v>
      </c>
      <c r="AA964" s="47">
        <v>44026</v>
      </c>
      <c r="AB964" s="48">
        <v>2</v>
      </c>
      <c r="AC964" s="46" t="str">
        <f>VLOOKUP(Table12[[#This Row],[ImporterID (IMPORTERS)]],IMPORTERS[],3,FALSE)</f>
        <v>Central</v>
      </c>
      <c r="AD964" s="49">
        <f>VLOOKUP(ORDERS[[#This Row],[ImporterID (IMPORTERS)]],IMPORTERS[],5,FALSE)</f>
        <v>36492</v>
      </c>
      <c r="AE964" s="50" t="e">
        <f ca="1">DATEDIF(#REF!, TODAY(), "Y")</f>
        <v>#REF!</v>
      </c>
      <c r="AF964" cm="1">
        <f t="array" aca="1" ref="AF964" ca="1">IF(RAND()&gt;0.3,INDEX($AG$2:$AG$209,RANDBETWEEN(1,208)),INDEX($AH$2:$AH$866,RANDBETWEEN(1,865)))</f>
        <v>342197063</v>
      </c>
    </row>
    <row r="965" spans="1:32" ht="15.75" customHeight="1" x14ac:dyDescent="0.25">
      <c r="A965">
        <v>964</v>
      </c>
      <c r="B965">
        <v>966</v>
      </c>
      <c r="C965">
        <v>5</v>
      </c>
      <c r="D965">
        <v>293879777</v>
      </c>
      <c r="E965" s="12">
        <v>43069</v>
      </c>
      <c r="F965">
        <v>164</v>
      </c>
      <c r="G965" t="s">
        <v>126</v>
      </c>
      <c r="H965">
        <v>357.54</v>
      </c>
      <c r="I965">
        <v>38.754000000000005</v>
      </c>
      <c r="J965">
        <v>396.29400000000004</v>
      </c>
      <c r="K965" s="12">
        <v>43087</v>
      </c>
      <c r="L965" s="12">
        <v>43087</v>
      </c>
      <c r="M965" s="39">
        <v>1</v>
      </c>
      <c r="P965" s="45">
        <v>4488</v>
      </c>
      <c r="Q965" s="46">
        <v>4490</v>
      </c>
      <c r="R965" s="46">
        <v>11</v>
      </c>
      <c r="S965" s="58">
        <v>304733775</v>
      </c>
      <c r="T965" s="47">
        <v>44013</v>
      </c>
      <c r="U965" s="46">
        <v>748</v>
      </c>
      <c r="V965" s="46" t="s">
        <v>127</v>
      </c>
      <c r="W965" s="46">
        <v>365.13</v>
      </c>
      <c r="X965" s="46">
        <v>26.559100000000001</v>
      </c>
      <c r="Y965" s="46">
        <v>391.6891</v>
      </c>
      <c r="Z965" s="47">
        <v>44027</v>
      </c>
      <c r="AA965" s="47">
        <v>44027</v>
      </c>
      <c r="AB965" s="48">
        <v>5</v>
      </c>
      <c r="AC965" s="46" t="str">
        <f>VLOOKUP(Table12[[#This Row],[ImporterID (IMPORTERS)]],IMPORTERS[],3,FALSE)</f>
        <v>Central</v>
      </c>
      <c r="AD965" s="49">
        <f>VLOOKUP(ORDERS[[#This Row],[ImporterID (IMPORTERS)]],IMPORTERS[],5,FALSE)</f>
        <v>29994</v>
      </c>
      <c r="AE965" s="50" t="e">
        <f ca="1">DATEDIF(#REF!, TODAY(), "Y")</f>
        <v>#REF!</v>
      </c>
      <c r="AF965" cm="1">
        <f t="array" aca="1" ref="AF965" ca="1">IF(RAND()&gt;0.3,INDEX($AG$2:$AG$209,RANDBETWEEN(1,208)),INDEX($AH$2:$AH$866,RANDBETWEEN(1,865)))</f>
        <v>229729548</v>
      </c>
    </row>
    <row r="966" spans="1:32" ht="15.75" customHeight="1" x14ac:dyDescent="0.25">
      <c r="A966">
        <v>965</v>
      </c>
      <c r="B966">
        <v>967</v>
      </c>
      <c r="C966">
        <v>2</v>
      </c>
      <c r="D966">
        <v>385578368</v>
      </c>
      <c r="E966" s="12">
        <v>43070</v>
      </c>
      <c r="F966">
        <v>164</v>
      </c>
      <c r="G966" t="s">
        <v>127</v>
      </c>
      <c r="H966">
        <v>113.98</v>
      </c>
      <c r="I966">
        <v>14.398000000000001</v>
      </c>
      <c r="J966">
        <v>128.37800000000001</v>
      </c>
      <c r="K966" s="12">
        <v>43086</v>
      </c>
      <c r="L966" s="12">
        <v>43086</v>
      </c>
      <c r="M966" s="39">
        <v>3</v>
      </c>
      <c r="P966" s="45">
        <v>4489</v>
      </c>
      <c r="Q966" s="46">
        <v>4491</v>
      </c>
      <c r="R966" s="46">
        <v>3</v>
      </c>
      <c r="S966" s="58">
        <v>278744316</v>
      </c>
      <c r="T966" s="47">
        <v>44014</v>
      </c>
      <c r="U966" s="46">
        <v>748</v>
      </c>
      <c r="V966" s="46" t="s">
        <v>126</v>
      </c>
      <c r="W966" s="46">
        <v>26.76</v>
      </c>
      <c r="X966" s="46">
        <v>2.8732000000000002</v>
      </c>
      <c r="Y966" s="46">
        <v>29.633200000000002</v>
      </c>
      <c r="Z966" s="47">
        <v>44027</v>
      </c>
      <c r="AA966" s="47">
        <v>44027</v>
      </c>
      <c r="AB966" s="48">
        <v>5</v>
      </c>
      <c r="AC966" s="46" t="str">
        <f>VLOOKUP(Table12[[#This Row],[ImporterID (IMPORTERS)]],IMPORTERS[],3,FALSE)</f>
        <v>Central</v>
      </c>
      <c r="AD966" s="49">
        <f>VLOOKUP(ORDERS[[#This Row],[ImporterID (IMPORTERS)]],IMPORTERS[],5,FALSE)</f>
        <v>19499</v>
      </c>
      <c r="AE966" s="50" t="e">
        <f ca="1">DATEDIF(#REF!, TODAY(), "Y")</f>
        <v>#REF!</v>
      </c>
      <c r="AF966" cm="1">
        <f t="array" aca="1" ref="AF966" ca="1">IF(RAND()&gt;0.3,INDEX($AG$2:$AG$209,RANDBETWEEN(1,208)),INDEX($AH$2:$AH$866,RANDBETWEEN(1,865)))</f>
        <v>228341783</v>
      </c>
    </row>
    <row r="967" spans="1:32" ht="15.75" customHeight="1" x14ac:dyDescent="0.25">
      <c r="A967">
        <v>966</v>
      </c>
      <c r="B967">
        <v>968</v>
      </c>
      <c r="C967">
        <v>5</v>
      </c>
      <c r="D967">
        <v>220365123</v>
      </c>
      <c r="E967" s="12">
        <v>43071</v>
      </c>
      <c r="F967">
        <v>164</v>
      </c>
      <c r="G967" t="s">
        <v>126</v>
      </c>
      <c r="H967">
        <v>236.2</v>
      </c>
      <c r="I967">
        <v>26.62</v>
      </c>
      <c r="J967">
        <v>262.82</v>
      </c>
      <c r="K967" s="12">
        <v>43084</v>
      </c>
      <c r="L967" s="12">
        <v>43084</v>
      </c>
      <c r="M967" s="39">
        <v>3</v>
      </c>
      <c r="P967" s="45">
        <v>4490</v>
      </c>
      <c r="Q967" s="46">
        <v>4492</v>
      </c>
      <c r="R967" s="46">
        <v>8</v>
      </c>
      <c r="S967" s="58">
        <v>285198125</v>
      </c>
      <c r="T967" s="47">
        <v>44015</v>
      </c>
      <c r="U967" s="46">
        <v>748</v>
      </c>
      <c r="V967" s="46" t="s">
        <v>126</v>
      </c>
      <c r="W967" s="46">
        <v>140.80000000000001</v>
      </c>
      <c r="X967" s="46">
        <v>10.856000000000002</v>
      </c>
      <c r="Y967" s="46">
        <v>151.65600000000001</v>
      </c>
      <c r="Z967" s="47">
        <v>44027</v>
      </c>
      <c r="AA967" s="47">
        <v>44027</v>
      </c>
      <c r="AB967" s="48">
        <v>4</v>
      </c>
      <c r="AC967" s="46" t="str">
        <f>VLOOKUP(Table12[[#This Row],[ImporterID (IMPORTERS)]],IMPORTERS[],3,FALSE)</f>
        <v>Central</v>
      </c>
      <c r="AD967" s="49">
        <f>VLOOKUP(ORDERS[[#This Row],[ImporterID (IMPORTERS)]],IMPORTERS[],5,FALSE)</f>
        <v>18265</v>
      </c>
      <c r="AE967" s="50" t="e">
        <f ca="1">DATEDIF(#REF!, TODAY(), "Y")</f>
        <v>#REF!</v>
      </c>
      <c r="AF967" cm="1">
        <f t="array" aca="1" ref="AF967" ca="1">IF(RAND()&gt;0.3,INDEX($AG$2:$AG$209,RANDBETWEEN(1,208)),INDEX($AH$2:$AH$866,RANDBETWEEN(1,865)))</f>
        <v>331679463</v>
      </c>
    </row>
    <row r="968" spans="1:32" ht="15.75" customHeight="1" x14ac:dyDescent="0.25">
      <c r="A968">
        <v>967</v>
      </c>
      <c r="B968">
        <v>969</v>
      </c>
      <c r="C968">
        <v>2</v>
      </c>
      <c r="D968">
        <v>334007400</v>
      </c>
      <c r="E968" s="12">
        <v>43076</v>
      </c>
      <c r="F968">
        <v>164</v>
      </c>
      <c r="G968" t="s">
        <v>126</v>
      </c>
      <c r="H968">
        <v>330.33</v>
      </c>
      <c r="I968">
        <v>36.033000000000001</v>
      </c>
      <c r="J968">
        <v>366.363</v>
      </c>
      <c r="K968" s="12">
        <v>43090</v>
      </c>
      <c r="L968" s="12">
        <v>43090</v>
      </c>
      <c r="M968" s="39">
        <v>3</v>
      </c>
      <c r="P968" s="45">
        <v>4491</v>
      </c>
      <c r="Q968" s="46">
        <v>4493</v>
      </c>
      <c r="R968" s="46">
        <v>5</v>
      </c>
      <c r="S968" s="58">
        <v>276916662</v>
      </c>
      <c r="T968" s="47">
        <v>44018</v>
      </c>
      <c r="U968" s="46">
        <v>748</v>
      </c>
      <c r="V968" s="46" t="s">
        <v>126</v>
      </c>
      <c r="W968" s="46">
        <v>463.64</v>
      </c>
      <c r="X968" s="46">
        <v>33.454799999999999</v>
      </c>
      <c r="Y968" s="46">
        <v>497.09479999999996</v>
      </c>
      <c r="Z968" s="47">
        <v>44022</v>
      </c>
      <c r="AA968" s="47">
        <v>44022</v>
      </c>
      <c r="AB968" s="48">
        <v>3</v>
      </c>
      <c r="AC968" s="46" t="str">
        <f>VLOOKUP(Table12[[#This Row],[ImporterID (IMPORTERS)]],IMPORTERS[],3,FALSE)</f>
        <v>Central</v>
      </c>
      <c r="AD968" s="49">
        <f>VLOOKUP(ORDERS[[#This Row],[ImporterID (IMPORTERS)]],IMPORTERS[],5,FALSE)</f>
        <v>23040</v>
      </c>
      <c r="AE968" s="50" t="e">
        <f ca="1">DATEDIF(#REF!, TODAY(), "Y")</f>
        <v>#REF!</v>
      </c>
      <c r="AF968" cm="1">
        <f t="array" aca="1" ref="AF968" ca="1">IF(RAND()&gt;0.3,INDEX($AG$2:$AG$209,RANDBETWEEN(1,208)),INDEX($AH$2:$AH$866,RANDBETWEEN(1,865)))</f>
        <v>222704176</v>
      </c>
    </row>
    <row r="969" spans="1:32" ht="15.75" customHeight="1" x14ac:dyDescent="0.25">
      <c r="A969">
        <v>968</v>
      </c>
      <c r="B969">
        <v>970</v>
      </c>
      <c r="C969">
        <v>1</v>
      </c>
      <c r="D969">
        <v>369140587</v>
      </c>
      <c r="E969" s="12">
        <v>43077</v>
      </c>
      <c r="F969">
        <v>164</v>
      </c>
      <c r="G969" t="s">
        <v>126</v>
      </c>
      <c r="H969">
        <v>156.44</v>
      </c>
      <c r="I969">
        <v>18.643999999999998</v>
      </c>
      <c r="J969">
        <v>175.084</v>
      </c>
      <c r="K969" s="12">
        <v>43087</v>
      </c>
      <c r="L969" s="12">
        <v>43087</v>
      </c>
      <c r="M969" s="39">
        <v>5</v>
      </c>
      <c r="P969" s="45">
        <v>4492</v>
      </c>
      <c r="Q969" s="46">
        <v>4494</v>
      </c>
      <c r="R969" s="46">
        <v>3</v>
      </c>
      <c r="S969" s="58">
        <v>284747932</v>
      </c>
      <c r="T969" s="47">
        <v>44008</v>
      </c>
      <c r="U969" s="46">
        <v>749</v>
      </c>
      <c r="V969" s="46" t="s">
        <v>126</v>
      </c>
      <c r="W969" s="46">
        <v>74.88</v>
      </c>
      <c r="X969" s="46">
        <v>6.7439999999999998</v>
      </c>
      <c r="Y969" s="46">
        <v>81.623999999999995</v>
      </c>
      <c r="Z969" s="47">
        <v>44027</v>
      </c>
      <c r="AA969" s="47">
        <v>44027</v>
      </c>
      <c r="AB969" s="48">
        <v>5</v>
      </c>
      <c r="AC969" s="46" t="str">
        <f>VLOOKUP(Table12[[#This Row],[ImporterID (IMPORTERS)]],IMPORTERS[],3,FALSE)</f>
        <v>Central</v>
      </c>
      <c r="AD969" s="49">
        <f>VLOOKUP(ORDERS[[#This Row],[ImporterID (IMPORTERS)]],IMPORTERS[],5,FALSE)</f>
        <v>25904</v>
      </c>
      <c r="AE969" s="50" t="e">
        <f ca="1">DATEDIF(#REF!, TODAY(), "Y")</f>
        <v>#REF!</v>
      </c>
      <c r="AF969" cm="1">
        <f t="array" aca="1" ref="AF969" ca="1">IF(RAND()&gt;0.3,INDEX($AG$2:$AG$209,RANDBETWEEN(1,208)),INDEX($AH$2:$AH$866,RANDBETWEEN(1,865)))</f>
        <v>229729548</v>
      </c>
    </row>
    <row r="970" spans="1:32" ht="15.75" customHeight="1" x14ac:dyDescent="0.25">
      <c r="A970">
        <v>969</v>
      </c>
      <c r="B970">
        <v>971</v>
      </c>
      <c r="C970">
        <v>5</v>
      </c>
      <c r="D970">
        <v>257028141</v>
      </c>
      <c r="E970" s="12">
        <v>43077</v>
      </c>
      <c r="F970">
        <v>164</v>
      </c>
      <c r="G970" t="s">
        <v>126</v>
      </c>
      <c r="H970">
        <v>282.89</v>
      </c>
      <c r="I970">
        <v>31.289000000000001</v>
      </c>
      <c r="J970">
        <v>314.17899999999997</v>
      </c>
      <c r="K970" s="12">
        <v>43087</v>
      </c>
      <c r="L970" s="12">
        <v>43087</v>
      </c>
      <c r="M970" s="39">
        <v>1</v>
      </c>
      <c r="P970" s="45">
        <v>4493</v>
      </c>
      <c r="Q970" s="46">
        <v>4495</v>
      </c>
      <c r="R970" s="46">
        <v>15</v>
      </c>
      <c r="S970" s="58">
        <v>313960978</v>
      </c>
      <c r="T970" s="47">
        <v>44010</v>
      </c>
      <c r="U970" s="46">
        <v>749</v>
      </c>
      <c r="V970" s="46" t="s">
        <v>126</v>
      </c>
      <c r="W970" s="46">
        <v>38.909999999999997</v>
      </c>
      <c r="X970" s="46">
        <v>4.9455</v>
      </c>
      <c r="Y970" s="46">
        <v>43.855499999999999</v>
      </c>
      <c r="Z970" s="47">
        <v>44023</v>
      </c>
      <c r="AA970" s="47">
        <v>44023</v>
      </c>
      <c r="AB970" s="48">
        <v>4</v>
      </c>
      <c r="AC970" s="46" t="str">
        <f>VLOOKUP(Table12[[#This Row],[ImporterID (IMPORTERS)]],IMPORTERS[],3,FALSE)</f>
        <v>Central</v>
      </c>
      <c r="AD970" s="49">
        <f>VLOOKUP(ORDERS[[#This Row],[ImporterID (IMPORTERS)]],IMPORTERS[],5,FALSE)</f>
        <v>31272</v>
      </c>
      <c r="AE970" s="50" t="e">
        <f ca="1">DATEDIF(#REF!, TODAY(), "Y")</f>
        <v>#REF!</v>
      </c>
      <c r="AF970" cm="1">
        <f t="array" aca="1" ref="AF970" ca="1">IF(RAND()&gt;0.3,INDEX($AG$2:$AG$209,RANDBETWEEN(1,208)),INDEX($AH$2:$AH$866,RANDBETWEEN(1,865)))</f>
        <v>227514451</v>
      </c>
    </row>
    <row r="971" spans="1:32" ht="15.75" customHeight="1" x14ac:dyDescent="0.25">
      <c r="A971">
        <v>970</v>
      </c>
      <c r="B971">
        <v>972</v>
      </c>
      <c r="C971">
        <v>3</v>
      </c>
      <c r="D971">
        <v>369399558</v>
      </c>
      <c r="E971" s="12">
        <v>43077</v>
      </c>
      <c r="F971">
        <v>164</v>
      </c>
      <c r="G971" t="s">
        <v>126</v>
      </c>
      <c r="H971">
        <v>67.989999999999995</v>
      </c>
      <c r="I971">
        <v>9.7989999999999995</v>
      </c>
      <c r="J971">
        <v>77.788999999999987</v>
      </c>
      <c r="K971" s="12">
        <v>43089</v>
      </c>
      <c r="L971" s="12">
        <v>43089</v>
      </c>
      <c r="M971" s="39">
        <v>4</v>
      </c>
      <c r="P971" s="45">
        <v>4494</v>
      </c>
      <c r="Q971" s="46">
        <v>4496</v>
      </c>
      <c r="R971" s="46">
        <v>10</v>
      </c>
      <c r="S971" s="58">
        <v>389837966</v>
      </c>
      <c r="T971" s="47">
        <v>44013</v>
      </c>
      <c r="U971" s="46">
        <v>749</v>
      </c>
      <c r="V971" s="46" t="s">
        <v>126</v>
      </c>
      <c r="W971" s="46">
        <v>54.93</v>
      </c>
      <c r="X971" s="46">
        <v>5.7465000000000002</v>
      </c>
      <c r="Y971" s="46">
        <v>60.676499999999997</v>
      </c>
      <c r="Z971" s="47">
        <v>44023</v>
      </c>
      <c r="AA971" s="47">
        <v>44023</v>
      </c>
      <c r="AB971" s="48">
        <v>1</v>
      </c>
      <c r="AC971" s="46" t="str">
        <f>VLOOKUP(Table12[[#This Row],[ImporterID (IMPORTERS)]],IMPORTERS[],3,FALSE)</f>
        <v>Jerusalem District</v>
      </c>
      <c r="AD971" s="49">
        <f>VLOOKUP(ORDERS[[#This Row],[ImporterID (IMPORTERS)]],IMPORTERS[],5,FALSE)</f>
        <v>34112</v>
      </c>
      <c r="AE971" s="50" t="e">
        <f ca="1">DATEDIF(#REF!, TODAY(), "Y")</f>
        <v>#REF!</v>
      </c>
      <c r="AF971" cm="1">
        <f t="array" aca="1" ref="AF971" ca="1">IF(RAND()&gt;0.3,INDEX($AG$2:$AG$209,RANDBETWEEN(1,208)),INDEX($AH$2:$AH$866,RANDBETWEEN(1,865)))</f>
        <v>227842776</v>
      </c>
    </row>
    <row r="972" spans="1:32" ht="15.75" customHeight="1" x14ac:dyDescent="0.25">
      <c r="A972">
        <v>971</v>
      </c>
      <c r="B972">
        <v>973</v>
      </c>
      <c r="C972">
        <v>2</v>
      </c>
      <c r="D972">
        <v>312939290</v>
      </c>
      <c r="E972" s="12">
        <v>43077</v>
      </c>
      <c r="F972">
        <v>164</v>
      </c>
      <c r="G972" t="s">
        <v>126</v>
      </c>
      <c r="H972">
        <v>417.81</v>
      </c>
      <c r="I972">
        <v>44.781000000000006</v>
      </c>
      <c r="J972">
        <v>462.59100000000001</v>
      </c>
      <c r="K972" s="12">
        <v>43088</v>
      </c>
      <c r="L972" s="12">
        <v>43088</v>
      </c>
      <c r="M972" s="39">
        <v>3</v>
      </c>
      <c r="P972" s="45">
        <v>4495</v>
      </c>
      <c r="Q972" s="46">
        <v>4497</v>
      </c>
      <c r="R972" s="46">
        <v>10</v>
      </c>
      <c r="S972" s="58">
        <v>272350141</v>
      </c>
      <c r="T972" s="47">
        <v>44014</v>
      </c>
      <c r="U972" s="46">
        <v>749</v>
      </c>
      <c r="V972" s="46" t="s">
        <v>126</v>
      </c>
      <c r="W972" s="46">
        <v>12.22</v>
      </c>
      <c r="X972" s="46">
        <v>3.6110000000000002</v>
      </c>
      <c r="Y972" s="46">
        <v>15.831000000000001</v>
      </c>
      <c r="Z972" s="47">
        <v>44027</v>
      </c>
      <c r="AA972" s="47">
        <v>44027</v>
      </c>
      <c r="AB972" s="48">
        <v>5</v>
      </c>
      <c r="AC972" s="46" t="str">
        <f>VLOOKUP(Table12[[#This Row],[ImporterID (IMPORTERS)]],IMPORTERS[],3,FALSE)</f>
        <v>Central</v>
      </c>
      <c r="AD972" s="49">
        <f>VLOOKUP(ORDERS[[#This Row],[ImporterID (IMPORTERS)]],IMPORTERS[],5,FALSE)</f>
        <v>26576</v>
      </c>
      <c r="AE972" s="50" t="e">
        <f ca="1">DATEDIF(#REF!, TODAY(), "Y")</f>
        <v>#REF!</v>
      </c>
      <c r="AF972" cm="1">
        <f t="array" aca="1" ref="AF972" ca="1">IF(RAND()&gt;0.3,INDEX($AG$2:$AG$209,RANDBETWEEN(1,208)),INDEX($AH$2:$AH$866,RANDBETWEEN(1,865)))</f>
        <v>288489192</v>
      </c>
    </row>
    <row r="973" spans="1:32" ht="15.75" customHeight="1" x14ac:dyDescent="0.25">
      <c r="A973">
        <v>972</v>
      </c>
      <c r="B973">
        <v>974</v>
      </c>
      <c r="C973">
        <v>3</v>
      </c>
      <c r="D973">
        <v>361403856</v>
      </c>
      <c r="E973" s="12">
        <v>43069</v>
      </c>
      <c r="F973">
        <v>165</v>
      </c>
      <c r="G973" t="s">
        <v>126</v>
      </c>
      <c r="H973">
        <v>97.97</v>
      </c>
      <c r="I973">
        <v>5.9188000000000001</v>
      </c>
      <c r="J973">
        <v>103.8888</v>
      </c>
      <c r="K973" s="12">
        <v>43090</v>
      </c>
      <c r="L973" s="12">
        <v>43090</v>
      </c>
      <c r="M973" s="39">
        <v>4</v>
      </c>
      <c r="P973" s="45">
        <v>4496</v>
      </c>
      <c r="Q973" s="46">
        <v>4498</v>
      </c>
      <c r="R973" s="46">
        <v>18</v>
      </c>
      <c r="S973" s="58">
        <v>372519073</v>
      </c>
      <c r="T973" s="47">
        <v>44016</v>
      </c>
      <c r="U973" s="46">
        <v>749</v>
      </c>
      <c r="V973" s="46" t="s">
        <v>126</v>
      </c>
      <c r="W973" s="46">
        <v>71.42</v>
      </c>
      <c r="X973" s="46">
        <v>6.5709999999999997</v>
      </c>
      <c r="Y973" s="46">
        <v>77.991</v>
      </c>
      <c r="Z973" s="47">
        <v>44026</v>
      </c>
      <c r="AA973" s="47">
        <v>44026</v>
      </c>
      <c r="AB973" s="48">
        <v>5</v>
      </c>
      <c r="AC973" s="46" t="str">
        <f>VLOOKUP(Table12[[#This Row],[ImporterID (IMPORTERS)]],IMPORTERS[],3,FALSE)</f>
        <v>Central</v>
      </c>
      <c r="AD973" s="49">
        <f>VLOOKUP(ORDERS[[#This Row],[ImporterID (IMPORTERS)]],IMPORTERS[],5,FALSE)</f>
        <v>30497</v>
      </c>
      <c r="AE973" s="50" t="e">
        <f ca="1">DATEDIF(#REF!, TODAY(), "Y")</f>
        <v>#REF!</v>
      </c>
      <c r="AF973" cm="1">
        <f t="array" aca="1" ref="AF973" ca="1">IF(RAND()&gt;0.3,INDEX($AG$2:$AG$209,RANDBETWEEN(1,208)),INDEX($AH$2:$AH$866,RANDBETWEEN(1,865)))</f>
        <v>354480243</v>
      </c>
    </row>
    <row r="974" spans="1:32" ht="15.75" customHeight="1" x14ac:dyDescent="0.25">
      <c r="A974">
        <v>973</v>
      </c>
      <c r="B974">
        <v>975</v>
      </c>
      <c r="C974">
        <v>5</v>
      </c>
      <c r="D974">
        <v>283822050</v>
      </c>
      <c r="E974" s="12">
        <v>43069</v>
      </c>
      <c r="F974">
        <v>165</v>
      </c>
      <c r="G974" t="s">
        <v>127</v>
      </c>
      <c r="H974">
        <v>82.95</v>
      </c>
      <c r="I974">
        <v>5.3179999999999996</v>
      </c>
      <c r="J974">
        <v>88.268000000000001</v>
      </c>
      <c r="K974" s="12">
        <v>43085</v>
      </c>
      <c r="L974" s="12">
        <v>43085</v>
      </c>
      <c r="M974" s="39">
        <v>5</v>
      </c>
      <c r="P974" s="45">
        <v>4497</v>
      </c>
      <c r="Q974" s="46">
        <v>4499</v>
      </c>
      <c r="R974" s="46">
        <v>17</v>
      </c>
      <c r="S974" s="58">
        <v>352496700</v>
      </c>
      <c r="T974" s="47">
        <v>44019</v>
      </c>
      <c r="U974" s="46">
        <v>749</v>
      </c>
      <c r="V974" s="46" t="s">
        <v>126</v>
      </c>
      <c r="W974" s="46">
        <v>40.729999999999997</v>
      </c>
      <c r="X974" s="46">
        <v>5.0365000000000002</v>
      </c>
      <c r="Y974" s="46">
        <v>45.766499999999994</v>
      </c>
      <c r="Z974" s="47">
        <v>44024</v>
      </c>
      <c r="AA974" s="47">
        <v>44024</v>
      </c>
      <c r="AB974" s="48">
        <v>4</v>
      </c>
      <c r="AC974" s="46" t="str">
        <f>VLOOKUP(Table12[[#This Row],[ImporterID (IMPORTERS)]],IMPORTERS[],3,FALSE)</f>
        <v>Central</v>
      </c>
      <c r="AD974" s="49">
        <f>VLOOKUP(ORDERS[[#This Row],[ImporterID (IMPORTERS)]],IMPORTERS[],5,FALSE)</f>
        <v>32681</v>
      </c>
      <c r="AE974" s="50" t="e">
        <f ca="1">DATEDIF(#REF!, TODAY(), "Y")</f>
        <v>#REF!</v>
      </c>
      <c r="AF974" cm="1">
        <f t="array" aca="1" ref="AF974" ca="1">IF(RAND()&gt;0.3,INDEX($AG$2:$AG$209,RANDBETWEEN(1,208)),INDEX($AH$2:$AH$866,RANDBETWEEN(1,865)))</f>
        <v>337596093</v>
      </c>
    </row>
    <row r="975" spans="1:32" ht="15.75" customHeight="1" x14ac:dyDescent="0.25">
      <c r="A975">
        <v>974</v>
      </c>
      <c r="B975">
        <v>976</v>
      </c>
      <c r="C975">
        <v>3</v>
      </c>
      <c r="D975">
        <v>351738500</v>
      </c>
      <c r="E975" s="12">
        <v>43071</v>
      </c>
      <c r="F975">
        <v>165</v>
      </c>
      <c r="G975" t="s">
        <v>127</v>
      </c>
      <c r="H975">
        <v>68.73</v>
      </c>
      <c r="I975">
        <v>4.7492000000000001</v>
      </c>
      <c r="J975">
        <v>73.479200000000006</v>
      </c>
      <c r="K975" s="12">
        <v>43087</v>
      </c>
      <c r="L975" s="12">
        <v>43087</v>
      </c>
      <c r="M975" s="39">
        <v>5</v>
      </c>
      <c r="P975" s="45">
        <v>4498</v>
      </c>
      <c r="Q975" s="46">
        <v>4500</v>
      </c>
      <c r="R975" s="46">
        <v>11</v>
      </c>
      <c r="S975" s="58">
        <v>313478039</v>
      </c>
      <c r="T975" s="47">
        <v>44009</v>
      </c>
      <c r="U975" s="46">
        <v>750</v>
      </c>
      <c r="V975" s="46" t="s">
        <v>126</v>
      </c>
      <c r="W975" s="46">
        <v>272.02999999999997</v>
      </c>
      <c r="X975" s="46">
        <v>20.042100000000001</v>
      </c>
      <c r="Y975" s="46">
        <v>292.07209999999998</v>
      </c>
      <c r="Z975" s="47">
        <v>44027</v>
      </c>
      <c r="AA975" s="47">
        <v>44027</v>
      </c>
      <c r="AB975" s="48">
        <v>4</v>
      </c>
      <c r="AC975" s="46" t="str">
        <f>VLOOKUP(Table12[[#This Row],[ImporterID (IMPORTERS)]],IMPORTERS[],3,FALSE)</f>
        <v>Central</v>
      </c>
      <c r="AD975" s="49">
        <f>VLOOKUP(ORDERS[[#This Row],[ImporterID (IMPORTERS)]],IMPORTERS[],5,FALSE)</f>
        <v>36236</v>
      </c>
      <c r="AE975" s="50" t="e">
        <f ca="1">DATEDIF(#REF!, TODAY(), "Y")</f>
        <v>#REF!</v>
      </c>
      <c r="AF975" cm="1">
        <f t="array" aca="1" ref="AF975" ca="1">IF(RAND()&gt;0.3,INDEX($AG$2:$AG$209,RANDBETWEEN(1,208)),INDEX($AH$2:$AH$866,RANDBETWEEN(1,865)))</f>
        <v>353007761</v>
      </c>
    </row>
    <row r="976" spans="1:32" ht="15.75" customHeight="1" x14ac:dyDescent="0.25">
      <c r="A976">
        <v>975</v>
      </c>
      <c r="B976">
        <v>977</v>
      </c>
      <c r="C976">
        <v>2</v>
      </c>
      <c r="D976">
        <v>261633619</v>
      </c>
      <c r="E976" s="12">
        <v>43075</v>
      </c>
      <c r="F976">
        <v>165</v>
      </c>
      <c r="G976" t="s">
        <v>126</v>
      </c>
      <c r="H976">
        <v>89.22</v>
      </c>
      <c r="I976">
        <v>5.5687999999999995</v>
      </c>
      <c r="J976">
        <v>94.788799999999995</v>
      </c>
      <c r="K976" s="12">
        <v>43091</v>
      </c>
      <c r="L976" s="12">
        <v>43093</v>
      </c>
      <c r="M976" s="39">
        <v>4</v>
      </c>
      <c r="P976" s="45">
        <v>4499</v>
      </c>
      <c r="Q976" s="46">
        <v>4501</v>
      </c>
      <c r="R976" s="46">
        <v>4</v>
      </c>
      <c r="S976" s="58">
        <v>361621683</v>
      </c>
      <c r="T976" s="47">
        <v>44009</v>
      </c>
      <c r="U976" s="46">
        <v>750</v>
      </c>
      <c r="V976" s="46" t="s">
        <v>126</v>
      </c>
      <c r="W976" s="46">
        <v>122.15</v>
      </c>
      <c r="X976" s="46">
        <v>9.5505000000000013</v>
      </c>
      <c r="Y976" s="46">
        <v>131.70050000000001</v>
      </c>
      <c r="Z976" s="47">
        <v>44028</v>
      </c>
      <c r="AA976" s="47">
        <v>44028</v>
      </c>
      <c r="AB976" s="48">
        <v>4</v>
      </c>
      <c r="AC976" s="46" t="str">
        <f>VLOOKUP(Table12[[#This Row],[ImporterID (IMPORTERS)]],IMPORTERS[],3,FALSE)</f>
        <v>Southern</v>
      </c>
      <c r="AD976" s="49">
        <f>VLOOKUP(ORDERS[[#This Row],[ImporterID (IMPORTERS)]],IMPORTERS[],5,FALSE)</f>
        <v>28181</v>
      </c>
      <c r="AE976" s="50" t="e">
        <f ca="1">DATEDIF(#REF!, TODAY(), "Y")</f>
        <v>#REF!</v>
      </c>
      <c r="AF976" cm="1">
        <f t="array" aca="1" ref="AF976" ca="1">IF(RAND()&gt;0.3,INDEX($AG$2:$AG$209,RANDBETWEEN(1,208)),INDEX($AH$2:$AH$866,RANDBETWEEN(1,865)))</f>
        <v>241149717</v>
      </c>
    </row>
    <row r="977" spans="1:32" ht="15.75" customHeight="1" x14ac:dyDescent="0.25">
      <c r="A977">
        <v>976</v>
      </c>
      <c r="B977">
        <v>978</v>
      </c>
      <c r="C977">
        <v>5</v>
      </c>
      <c r="D977">
        <v>207845708</v>
      </c>
      <c r="E977" s="12">
        <v>43078</v>
      </c>
      <c r="F977">
        <v>165</v>
      </c>
      <c r="G977" t="s">
        <v>126</v>
      </c>
      <c r="H977">
        <v>55.37</v>
      </c>
      <c r="I977">
        <v>4.2148000000000003</v>
      </c>
      <c r="J977">
        <v>59.584800000000001</v>
      </c>
      <c r="K977" s="12">
        <v>43087</v>
      </c>
      <c r="L977" s="12">
        <v>43087</v>
      </c>
      <c r="M977" s="39">
        <v>3</v>
      </c>
      <c r="P977" s="45">
        <v>4500</v>
      </c>
      <c r="Q977" s="46">
        <v>4502</v>
      </c>
      <c r="R977" s="46">
        <v>12</v>
      </c>
      <c r="S977" s="58">
        <v>363383235</v>
      </c>
      <c r="T977" s="47">
        <v>44010</v>
      </c>
      <c r="U977" s="46">
        <v>750</v>
      </c>
      <c r="V977" s="46" t="s">
        <v>126</v>
      </c>
      <c r="W977" s="46">
        <v>135.02000000000001</v>
      </c>
      <c r="X977" s="46">
        <v>10.451400000000001</v>
      </c>
      <c r="Y977" s="46">
        <v>145.47140000000002</v>
      </c>
      <c r="Z977" s="47">
        <v>44027</v>
      </c>
      <c r="AA977" s="47">
        <v>44027</v>
      </c>
      <c r="AB977" s="48">
        <v>5</v>
      </c>
      <c r="AC977" s="46" t="str">
        <f>VLOOKUP(Table12[[#This Row],[ImporterID (IMPORTERS)]],IMPORTERS[],3,FALSE)</f>
        <v>Jerusalem District</v>
      </c>
      <c r="AD977" s="49">
        <f>VLOOKUP(ORDERS[[#This Row],[ImporterID (IMPORTERS)]],IMPORTERS[],5,FALSE)</f>
        <v>23168</v>
      </c>
      <c r="AE977" s="50" t="e">
        <f ca="1">DATEDIF(#REF!, TODAY(), "Y")</f>
        <v>#REF!</v>
      </c>
      <c r="AF977" cm="1">
        <f t="array" aca="1" ref="AF977" ca="1">IF(RAND()&gt;0.3,INDEX($AG$2:$AG$209,RANDBETWEEN(1,208)),INDEX($AH$2:$AH$866,RANDBETWEEN(1,865)))</f>
        <v>389396680</v>
      </c>
    </row>
    <row r="978" spans="1:32" ht="15.75" customHeight="1" x14ac:dyDescent="0.25">
      <c r="A978">
        <v>977</v>
      </c>
      <c r="B978">
        <v>979</v>
      </c>
      <c r="C978">
        <v>4</v>
      </c>
      <c r="D978">
        <v>370245222</v>
      </c>
      <c r="E978" s="12">
        <v>43070</v>
      </c>
      <c r="F978">
        <v>166</v>
      </c>
      <c r="G978" t="s">
        <v>126</v>
      </c>
      <c r="H978">
        <v>36.380000000000003</v>
      </c>
      <c r="I978">
        <v>4.819</v>
      </c>
      <c r="J978">
        <v>41.199000000000005</v>
      </c>
      <c r="K978" s="12">
        <v>43089</v>
      </c>
      <c r="L978" s="12">
        <v>43089</v>
      </c>
      <c r="M978" s="39">
        <v>1</v>
      </c>
      <c r="P978" s="45">
        <v>4501</v>
      </c>
      <c r="Q978" s="46">
        <v>4503</v>
      </c>
      <c r="R978" s="46">
        <v>1</v>
      </c>
      <c r="S978" s="58">
        <v>337918292</v>
      </c>
      <c r="T978" s="47">
        <v>44012</v>
      </c>
      <c r="U978" s="46">
        <v>750</v>
      </c>
      <c r="V978" s="46" t="s">
        <v>126</v>
      </c>
      <c r="W978" s="46">
        <v>337.53</v>
      </c>
      <c r="X978" s="46">
        <v>24.627099999999999</v>
      </c>
      <c r="Y978" s="46">
        <v>362.15709999999996</v>
      </c>
      <c r="Z978" s="47">
        <v>44028</v>
      </c>
      <c r="AA978" s="47">
        <v>44028</v>
      </c>
      <c r="AB978" s="48">
        <v>4</v>
      </c>
      <c r="AC978" s="46" t="str">
        <f>VLOOKUP(Table12[[#This Row],[ImporterID (IMPORTERS)]],IMPORTERS[],3,FALSE)</f>
        <v>Central</v>
      </c>
      <c r="AD978" s="49">
        <f>VLOOKUP(ORDERS[[#This Row],[ImporterID (IMPORTERS)]],IMPORTERS[],5,FALSE)</f>
        <v>22175</v>
      </c>
      <c r="AE978" s="50" t="e">
        <f ca="1">DATEDIF(#REF!, TODAY(), "Y")</f>
        <v>#REF!</v>
      </c>
      <c r="AF978" cm="1">
        <f t="array" aca="1" ref="AF978" ca="1">IF(RAND()&gt;0.3,INDEX($AG$2:$AG$209,RANDBETWEEN(1,208)),INDEX($AH$2:$AH$866,RANDBETWEEN(1,865)))</f>
        <v>279776587</v>
      </c>
    </row>
    <row r="979" spans="1:32" ht="15.75" customHeight="1" x14ac:dyDescent="0.25">
      <c r="A979">
        <v>978</v>
      </c>
      <c r="B979">
        <v>980</v>
      </c>
      <c r="C979">
        <v>6</v>
      </c>
      <c r="D979">
        <v>312939290</v>
      </c>
      <c r="E979" s="12">
        <v>43073</v>
      </c>
      <c r="F979">
        <v>166</v>
      </c>
      <c r="G979" t="s">
        <v>126</v>
      </c>
      <c r="H979">
        <v>47.04</v>
      </c>
      <c r="I979">
        <v>5.3520000000000003</v>
      </c>
      <c r="J979">
        <v>52.391999999999996</v>
      </c>
      <c r="K979" s="12">
        <v>43090</v>
      </c>
      <c r="L979" s="12">
        <v>43090</v>
      </c>
      <c r="M979" s="39">
        <v>5</v>
      </c>
      <c r="P979" s="45">
        <v>4502</v>
      </c>
      <c r="Q979" s="46">
        <v>4504</v>
      </c>
      <c r="R979" s="46">
        <v>2</v>
      </c>
      <c r="S979" s="58">
        <v>266362909</v>
      </c>
      <c r="T979" s="47">
        <v>44015</v>
      </c>
      <c r="U979" s="46">
        <v>750</v>
      </c>
      <c r="V979" s="46" t="s">
        <v>127</v>
      </c>
      <c r="W979" s="46">
        <v>464.31</v>
      </c>
      <c r="X979" s="46">
        <v>33.501700000000007</v>
      </c>
      <c r="Y979" s="46">
        <v>497.81170000000003</v>
      </c>
      <c r="Z979" s="47">
        <v>44028</v>
      </c>
      <c r="AA979" s="47">
        <v>44028</v>
      </c>
      <c r="AB979" s="48">
        <v>2</v>
      </c>
      <c r="AC979" s="46" t="str">
        <f>VLOOKUP(Table12[[#This Row],[ImporterID (IMPORTERS)]],IMPORTERS[],3,FALSE)</f>
        <v>Central</v>
      </c>
      <c r="AD979" s="49">
        <f>VLOOKUP(ORDERS[[#This Row],[ImporterID (IMPORTERS)]],IMPORTERS[],5,FALSE)</f>
        <v>26576</v>
      </c>
      <c r="AE979" s="50" t="e">
        <f ca="1">DATEDIF(#REF!, TODAY(), "Y")</f>
        <v>#REF!</v>
      </c>
      <c r="AF979" cm="1">
        <f t="array" aca="1" ref="AF979" ca="1">IF(RAND()&gt;0.3,INDEX($AG$2:$AG$209,RANDBETWEEN(1,208)),INDEX($AH$2:$AH$866,RANDBETWEEN(1,865)))</f>
        <v>273825186</v>
      </c>
    </row>
    <row r="980" spans="1:32" ht="15.75" customHeight="1" x14ac:dyDescent="0.25">
      <c r="A980">
        <v>979</v>
      </c>
      <c r="B980">
        <v>981</v>
      </c>
      <c r="C980">
        <v>5</v>
      </c>
      <c r="D980">
        <v>258216330</v>
      </c>
      <c r="E980" s="12">
        <v>43074</v>
      </c>
      <c r="F980">
        <v>166</v>
      </c>
      <c r="G980" t="s">
        <v>126</v>
      </c>
      <c r="H980">
        <v>86.87</v>
      </c>
      <c r="I980">
        <v>7.3435000000000006</v>
      </c>
      <c r="J980">
        <v>94.21350000000001</v>
      </c>
      <c r="K980" s="12">
        <v>43088</v>
      </c>
      <c r="L980" s="12">
        <v>43088</v>
      </c>
      <c r="M980" s="39">
        <v>5</v>
      </c>
      <c r="P980" s="45">
        <v>4503</v>
      </c>
      <c r="Q980" s="46">
        <v>4505</v>
      </c>
      <c r="R980" s="46">
        <v>6</v>
      </c>
      <c r="S980" s="58">
        <v>333802465</v>
      </c>
      <c r="T980" s="47">
        <v>44017</v>
      </c>
      <c r="U980" s="46">
        <v>750</v>
      </c>
      <c r="V980" s="46" t="s">
        <v>126</v>
      </c>
      <c r="W980" s="46">
        <v>225.67</v>
      </c>
      <c r="X980" s="46">
        <v>16.796900000000001</v>
      </c>
      <c r="Y980" s="46">
        <v>242.46689999999998</v>
      </c>
      <c r="Z980" s="47">
        <v>44028</v>
      </c>
      <c r="AA980" s="47">
        <v>44028</v>
      </c>
      <c r="AB980" s="48">
        <v>1</v>
      </c>
      <c r="AC980" s="46" t="str">
        <f>VLOOKUP(Table12[[#This Row],[ImporterID (IMPORTERS)]],IMPORTERS[],3,FALSE)</f>
        <v>Northern</v>
      </c>
      <c r="AD980" s="49">
        <f>VLOOKUP(ORDERS[[#This Row],[ImporterID (IMPORTERS)]],IMPORTERS[],5,FALSE)</f>
        <v>26841</v>
      </c>
      <c r="AE980" s="50" t="e">
        <f ca="1">DATEDIF(#REF!, TODAY(), "Y")</f>
        <v>#REF!</v>
      </c>
      <c r="AF980" cm="1">
        <f t="array" aca="1" ref="AF980" ca="1">IF(RAND()&gt;0.3,INDEX($AG$2:$AG$209,RANDBETWEEN(1,208)),INDEX($AH$2:$AH$866,RANDBETWEEN(1,865)))</f>
        <v>332877007</v>
      </c>
    </row>
    <row r="981" spans="1:32" ht="15.75" customHeight="1" x14ac:dyDescent="0.25">
      <c r="A981">
        <v>980</v>
      </c>
      <c r="B981">
        <v>982</v>
      </c>
      <c r="C981">
        <v>2</v>
      </c>
      <c r="D981">
        <v>220365123</v>
      </c>
      <c r="E981" s="12">
        <v>43076</v>
      </c>
      <c r="F981">
        <v>166</v>
      </c>
      <c r="G981" t="s">
        <v>126</v>
      </c>
      <c r="H981">
        <v>74.08</v>
      </c>
      <c r="I981">
        <v>6.7040000000000006</v>
      </c>
      <c r="J981">
        <v>80.783999999999992</v>
      </c>
      <c r="K981" s="12">
        <v>43090</v>
      </c>
      <c r="L981" s="12">
        <v>43090</v>
      </c>
      <c r="M981" s="39">
        <v>3</v>
      </c>
      <c r="P981" s="45">
        <v>4504</v>
      </c>
      <c r="Q981" s="46">
        <v>4506</v>
      </c>
      <c r="R981" s="46">
        <v>14</v>
      </c>
      <c r="S981" s="58">
        <v>280942802</v>
      </c>
      <c r="T981" s="47">
        <v>44017</v>
      </c>
      <c r="U981" s="46">
        <v>750</v>
      </c>
      <c r="V981" s="46" t="s">
        <v>126</v>
      </c>
      <c r="W981" s="46">
        <v>492.05</v>
      </c>
      <c r="X981" s="46">
        <v>35.443500000000007</v>
      </c>
      <c r="Y981" s="46">
        <v>527.49350000000004</v>
      </c>
      <c r="Z981" s="47">
        <v>44024</v>
      </c>
      <c r="AA981" s="47">
        <v>44024</v>
      </c>
      <c r="AB981" s="48">
        <v>1</v>
      </c>
      <c r="AC981" s="46" t="str">
        <f>VLOOKUP(Table12[[#This Row],[ImporterID (IMPORTERS)]],IMPORTERS[],3,FALSE)</f>
        <v>Central</v>
      </c>
      <c r="AD981" s="49">
        <f>VLOOKUP(ORDERS[[#This Row],[ImporterID (IMPORTERS)]],IMPORTERS[],5,FALSE)</f>
        <v>18265</v>
      </c>
      <c r="AE981" s="50" t="e">
        <f ca="1">DATEDIF(#REF!, TODAY(), "Y")</f>
        <v>#REF!</v>
      </c>
      <c r="AF981" cm="1">
        <f t="array" aca="1" ref="AF981" ca="1">IF(RAND()&gt;0.3,INDEX($AG$2:$AG$209,RANDBETWEEN(1,208)),INDEX($AH$2:$AH$866,RANDBETWEEN(1,865)))</f>
        <v>290988570</v>
      </c>
    </row>
    <row r="982" spans="1:32" ht="15.75" customHeight="1" x14ac:dyDescent="0.25">
      <c r="A982">
        <v>981</v>
      </c>
      <c r="B982">
        <v>983</v>
      </c>
      <c r="C982">
        <v>3</v>
      </c>
      <c r="D982">
        <v>250383051</v>
      </c>
      <c r="E982" s="12">
        <v>43078</v>
      </c>
      <c r="F982">
        <v>166</v>
      </c>
      <c r="G982" t="s">
        <v>126</v>
      </c>
      <c r="H982">
        <v>68.73</v>
      </c>
      <c r="I982">
        <v>6.4365000000000006</v>
      </c>
      <c r="J982">
        <v>75.166499999999999</v>
      </c>
      <c r="K982" s="12">
        <v>43087</v>
      </c>
      <c r="L982" s="12">
        <v>43087</v>
      </c>
      <c r="M982" s="39">
        <v>4</v>
      </c>
      <c r="P982" s="45">
        <v>4505</v>
      </c>
      <c r="Q982" s="46">
        <v>4507</v>
      </c>
      <c r="R982" s="46">
        <v>5</v>
      </c>
      <c r="S982" s="58">
        <v>363879745</v>
      </c>
      <c r="T982" s="47">
        <v>44020</v>
      </c>
      <c r="U982" s="46">
        <v>750</v>
      </c>
      <c r="V982" s="46" t="s">
        <v>126</v>
      </c>
      <c r="W982" s="46">
        <v>366.79</v>
      </c>
      <c r="X982" s="46">
        <v>26.675300000000004</v>
      </c>
      <c r="Y982" s="46">
        <v>393.46530000000001</v>
      </c>
      <c r="Z982" s="47">
        <v>44022</v>
      </c>
      <c r="AA982" s="47">
        <v>44022</v>
      </c>
      <c r="AB982" s="48">
        <v>3</v>
      </c>
      <c r="AC982" s="46" t="str">
        <f>VLOOKUP(Table12[[#This Row],[ImporterID (IMPORTERS)]],IMPORTERS[],3,FALSE)</f>
        <v>Central</v>
      </c>
      <c r="AD982" s="49">
        <f>VLOOKUP(ORDERS[[#This Row],[ImporterID (IMPORTERS)]],IMPORTERS[],5,FALSE)</f>
        <v>33074</v>
      </c>
      <c r="AE982" s="50" t="e">
        <f ca="1">DATEDIF(#REF!, TODAY(), "Y")</f>
        <v>#REF!</v>
      </c>
      <c r="AF982" cm="1">
        <f t="array" aca="1" ref="AF982" ca="1">IF(RAND()&gt;0.3,INDEX($AG$2:$AG$209,RANDBETWEEN(1,208)),INDEX($AH$2:$AH$866,RANDBETWEEN(1,865)))</f>
        <v>222079415</v>
      </c>
    </row>
    <row r="983" spans="1:32" ht="15.75" customHeight="1" x14ac:dyDescent="0.25">
      <c r="A983">
        <v>982</v>
      </c>
      <c r="B983">
        <v>984</v>
      </c>
      <c r="C983">
        <v>4</v>
      </c>
      <c r="D983">
        <v>301429365</v>
      </c>
      <c r="E983" s="12">
        <v>43079</v>
      </c>
      <c r="F983">
        <v>166</v>
      </c>
      <c r="G983" t="s">
        <v>126</v>
      </c>
      <c r="H983">
        <v>52.56</v>
      </c>
      <c r="I983">
        <v>5.6280000000000001</v>
      </c>
      <c r="J983">
        <v>58.188000000000002</v>
      </c>
      <c r="K983" s="12">
        <v>43090</v>
      </c>
      <c r="L983" s="12">
        <v>43090</v>
      </c>
      <c r="M983" s="39">
        <v>1</v>
      </c>
      <c r="P983" s="45">
        <v>4506</v>
      </c>
      <c r="Q983" s="46">
        <v>4508</v>
      </c>
      <c r="R983" s="46">
        <v>10</v>
      </c>
      <c r="S983" s="58">
        <v>264244703</v>
      </c>
      <c r="T983" s="47">
        <v>44006</v>
      </c>
      <c r="U983" s="46">
        <v>751</v>
      </c>
      <c r="V983" s="46" t="s">
        <v>126</v>
      </c>
      <c r="W983" s="46">
        <v>51.95</v>
      </c>
      <c r="X983" s="46">
        <v>4.5975000000000001</v>
      </c>
      <c r="Y983" s="46">
        <v>56.547499999999999</v>
      </c>
      <c r="Z983" s="47">
        <v>44027</v>
      </c>
      <c r="AA983" s="47">
        <v>44027</v>
      </c>
      <c r="AB983" s="48">
        <v>5</v>
      </c>
      <c r="AC983" s="46" t="str">
        <f>VLOOKUP(Table12[[#This Row],[ImporterID (IMPORTERS)]],IMPORTERS[],3,FALSE)</f>
        <v>Jerusalem District</v>
      </c>
      <c r="AD983" s="49">
        <f>VLOOKUP(ORDERS[[#This Row],[ImporterID (IMPORTERS)]],IMPORTERS[],5,FALSE)</f>
        <v>20619</v>
      </c>
      <c r="AE983" s="50" t="e">
        <f ca="1">DATEDIF(#REF!, TODAY(), "Y")</f>
        <v>#REF!</v>
      </c>
      <c r="AF983" cm="1">
        <f t="array" aca="1" ref="AF983" ca="1">IF(RAND()&gt;0.3,INDEX($AG$2:$AG$209,RANDBETWEEN(1,208)),INDEX($AH$2:$AH$866,RANDBETWEEN(1,865)))</f>
        <v>307501192</v>
      </c>
    </row>
    <row r="984" spans="1:32" ht="15.75" customHeight="1" x14ac:dyDescent="0.25">
      <c r="A984">
        <v>983</v>
      </c>
      <c r="B984">
        <v>985</v>
      </c>
      <c r="C984">
        <v>5</v>
      </c>
      <c r="D984">
        <v>291553390</v>
      </c>
      <c r="E984" s="12">
        <v>43079</v>
      </c>
      <c r="F984">
        <v>166</v>
      </c>
      <c r="G984" t="s">
        <v>126</v>
      </c>
      <c r="H984">
        <v>10.050000000000001</v>
      </c>
      <c r="I984">
        <v>3.5024999999999999</v>
      </c>
      <c r="J984">
        <v>13.5525</v>
      </c>
      <c r="K984" s="12">
        <v>43091</v>
      </c>
      <c r="L984" s="12">
        <v>43091</v>
      </c>
      <c r="M984" s="39">
        <v>3</v>
      </c>
      <c r="P984" s="45">
        <v>4507</v>
      </c>
      <c r="Q984" s="46">
        <v>4509</v>
      </c>
      <c r="R984" s="46">
        <v>9</v>
      </c>
      <c r="S984" s="58">
        <v>325860418</v>
      </c>
      <c r="T984" s="47">
        <v>44007</v>
      </c>
      <c r="U984" s="46">
        <v>751</v>
      </c>
      <c r="V984" s="46" t="s">
        <v>126</v>
      </c>
      <c r="W984" s="46">
        <v>300.11</v>
      </c>
      <c r="X984" s="46">
        <v>17.005500000000001</v>
      </c>
      <c r="Y984" s="46">
        <v>317.1155</v>
      </c>
      <c r="Z984" s="47">
        <v>44024</v>
      </c>
      <c r="AA984" s="47">
        <v>44024</v>
      </c>
      <c r="AB984" s="48">
        <v>5</v>
      </c>
      <c r="AC984" s="46" t="str">
        <f>VLOOKUP(Table12[[#This Row],[ImporterID (IMPORTERS)]],IMPORTERS[],3,FALSE)</f>
        <v>Central</v>
      </c>
      <c r="AD984" s="49">
        <f>VLOOKUP(ORDERS[[#This Row],[ImporterID (IMPORTERS)]],IMPORTERS[],5,FALSE)</f>
        <v>22168</v>
      </c>
      <c r="AE984" s="50" t="e">
        <f ca="1">DATEDIF(#REF!, TODAY(), "Y")</f>
        <v>#REF!</v>
      </c>
      <c r="AF984" cm="1">
        <f t="array" aca="1" ref="AF984" ca="1">IF(RAND()&gt;0.3,INDEX($AG$2:$AG$209,RANDBETWEEN(1,208)),INDEX($AH$2:$AH$866,RANDBETWEEN(1,865)))</f>
        <v>272350141</v>
      </c>
    </row>
    <row r="985" spans="1:32" ht="15.75" customHeight="1" x14ac:dyDescent="0.25">
      <c r="A985">
        <v>984</v>
      </c>
      <c r="B985">
        <v>986</v>
      </c>
      <c r="C985">
        <v>5</v>
      </c>
      <c r="D985">
        <v>399802383</v>
      </c>
      <c r="E985" s="12">
        <v>43079</v>
      </c>
      <c r="F985">
        <v>166</v>
      </c>
      <c r="G985" t="s">
        <v>126</v>
      </c>
      <c r="H985">
        <v>36.11</v>
      </c>
      <c r="I985">
        <v>4.8055000000000003</v>
      </c>
      <c r="J985">
        <v>40.915500000000002</v>
      </c>
      <c r="K985" s="12">
        <v>43087</v>
      </c>
      <c r="L985" s="12">
        <v>43087</v>
      </c>
      <c r="M985" s="39">
        <v>3</v>
      </c>
      <c r="P985" s="45">
        <v>4508</v>
      </c>
      <c r="Q985" s="46">
        <v>4510</v>
      </c>
      <c r="R985" s="46">
        <v>8</v>
      </c>
      <c r="S985" s="58">
        <v>230556700</v>
      </c>
      <c r="T985" s="47">
        <v>44007</v>
      </c>
      <c r="U985" s="46">
        <v>751</v>
      </c>
      <c r="V985" s="46" t="s">
        <v>126</v>
      </c>
      <c r="W985" s="46">
        <v>210.19</v>
      </c>
      <c r="X985" s="46">
        <v>12.509500000000001</v>
      </c>
      <c r="Y985" s="46">
        <v>222.6995</v>
      </c>
      <c r="Z985" s="47">
        <v>44025</v>
      </c>
      <c r="AA985" s="47">
        <v>44025</v>
      </c>
      <c r="AB985" s="48">
        <v>5</v>
      </c>
      <c r="AC985" s="46" t="str">
        <f>VLOOKUP(Table12[[#This Row],[ImporterID (IMPORTERS)]],IMPORTERS[],3,FALSE)</f>
        <v>Central</v>
      </c>
      <c r="AD985" s="49">
        <f>VLOOKUP(ORDERS[[#This Row],[ImporterID (IMPORTERS)]],IMPORTERS[],5,FALSE)</f>
        <v>25442</v>
      </c>
      <c r="AE985" s="50" t="e">
        <f ca="1">DATEDIF(#REF!, TODAY(), "Y")</f>
        <v>#REF!</v>
      </c>
      <c r="AF985" cm="1">
        <f t="array" aca="1" ref="AF985" ca="1">IF(RAND()&gt;0.3,INDEX($AG$2:$AG$209,RANDBETWEEN(1,208)),INDEX($AH$2:$AH$866,RANDBETWEEN(1,865)))</f>
        <v>298927411</v>
      </c>
    </row>
    <row r="986" spans="1:32" ht="15.75" customHeight="1" x14ac:dyDescent="0.25">
      <c r="A986">
        <v>985</v>
      </c>
      <c r="B986">
        <v>987</v>
      </c>
      <c r="C986">
        <v>5</v>
      </c>
      <c r="D986">
        <v>255625597</v>
      </c>
      <c r="E986" s="12">
        <v>43082</v>
      </c>
      <c r="F986">
        <v>166</v>
      </c>
      <c r="G986" t="s">
        <v>126</v>
      </c>
      <c r="H986">
        <v>81.92</v>
      </c>
      <c r="I986">
        <v>7.0960000000000001</v>
      </c>
      <c r="J986">
        <v>89.016000000000005</v>
      </c>
      <c r="K986" s="12">
        <v>43092</v>
      </c>
      <c r="L986" s="12">
        <v>43092</v>
      </c>
      <c r="M986" s="39">
        <v>5</v>
      </c>
      <c r="P986" s="45">
        <v>4509</v>
      </c>
      <c r="Q986" s="46">
        <v>4511</v>
      </c>
      <c r="R986" s="46">
        <v>19</v>
      </c>
      <c r="S986" s="58">
        <v>204332359</v>
      </c>
      <c r="T986" s="47">
        <v>44007</v>
      </c>
      <c r="U986" s="46">
        <v>751</v>
      </c>
      <c r="V986" s="46" t="s">
        <v>126</v>
      </c>
      <c r="W986" s="46">
        <v>380.35</v>
      </c>
      <c r="X986" s="46">
        <v>21.017500000000002</v>
      </c>
      <c r="Y986" s="46">
        <v>401.36750000000001</v>
      </c>
      <c r="Z986" s="47">
        <v>44025</v>
      </c>
      <c r="AA986" s="47">
        <v>44025</v>
      </c>
      <c r="AB986" s="48">
        <v>4</v>
      </c>
      <c r="AC986" s="46" t="str">
        <f>VLOOKUP(Table12[[#This Row],[ImporterID (IMPORTERS)]],IMPORTERS[],3,FALSE)</f>
        <v>Northern</v>
      </c>
      <c r="AD986" s="49">
        <f>VLOOKUP(ORDERS[[#This Row],[ImporterID (IMPORTERS)]],IMPORTERS[],5,FALSE)</f>
        <v>18802</v>
      </c>
      <c r="AE986" s="50" t="e">
        <f ca="1">DATEDIF(#REF!, TODAY(), "Y")</f>
        <v>#REF!</v>
      </c>
      <c r="AF986" cm="1">
        <f t="array" aca="1" ref="AF986" ca="1">IF(RAND()&gt;0.3,INDEX($AG$2:$AG$209,RANDBETWEEN(1,208)),INDEX($AH$2:$AH$866,RANDBETWEEN(1,865)))</f>
        <v>200667835</v>
      </c>
    </row>
    <row r="987" spans="1:32" ht="15.75" customHeight="1" x14ac:dyDescent="0.25">
      <c r="A987">
        <v>986</v>
      </c>
      <c r="B987">
        <v>988</v>
      </c>
      <c r="C987">
        <v>6</v>
      </c>
      <c r="D987">
        <v>305932958</v>
      </c>
      <c r="E987" s="12">
        <v>43073</v>
      </c>
      <c r="F987">
        <v>167</v>
      </c>
      <c r="G987" t="s">
        <v>126</v>
      </c>
      <c r="H987">
        <v>70.31</v>
      </c>
      <c r="I987">
        <v>4.8124000000000002</v>
      </c>
      <c r="J987">
        <v>75.122399999999999</v>
      </c>
      <c r="K987" s="12">
        <v>43090</v>
      </c>
      <c r="L987" s="12">
        <v>43090</v>
      </c>
      <c r="M987" s="39">
        <v>1</v>
      </c>
      <c r="P987" s="45">
        <v>4510</v>
      </c>
      <c r="Q987" s="46">
        <v>4512</v>
      </c>
      <c r="R987" s="46">
        <v>19</v>
      </c>
      <c r="S987" s="58">
        <v>200863395</v>
      </c>
      <c r="T987" s="47">
        <v>44009</v>
      </c>
      <c r="U987" s="46">
        <v>751</v>
      </c>
      <c r="V987" s="46" t="s">
        <v>126</v>
      </c>
      <c r="W987" s="46">
        <v>115.02</v>
      </c>
      <c r="X987" s="46">
        <v>7.7510000000000003</v>
      </c>
      <c r="Y987" s="46">
        <v>122.771</v>
      </c>
      <c r="Z987" s="47">
        <v>44025</v>
      </c>
      <c r="AA987" s="47">
        <v>44025</v>
      </c>
      <c r="AB987" s="48">
        <v>4</v>
      </c>
      <c r="AC987" s="46" t="str">
        <f>VLOOKUP(Table12[[#This Row],[ImporterID (IMPORTERS)]],IMPORTERS[],3,FALSE)</f>
        <v>Jerusalem District</v>
      </c>
      <c r="AD987" s="49">
        <f>VLOOKUP(ORDERS[[#This Row],[ImporterID (IMPORTERS)]],IMPORTERS[],5,FALSE)</f>
        <v>21731</v>
      </c>
      <c r="AE987" s="50" t="e">
        <f ca="1">DATEDIF(#REF!, TODAY(), "Y")</f>
        <v>#REF!</v>
      </c>
      <c r="AF987" cm="1">
        <f t="array" aca="1" ref="AF987" ca="1">IF(RAND()&gt;0.3,INDEX($AG$2:$AG$209,RANDBETWEEN(1,208)),INDEX($AH$2:$AH$866,RANDBETWEEN(1,865)))</f>
        <v>242360968</v>
      </c>
    </row>
    <row r="988" spans="1:32" ht="15.75" customHeight="1" x14ac:dyDescent="0.25">
      <c r="A988">
        <v>987</v>
      </c>
      <c r="B988">
        <v>989</v>
      </c>
      <c r="C988">
        <v>1</v>
      </c>
      <c r="D988">
        <v>202186442</v>
      </c>
      <c r="E988" s="12">
        <v>43074</v>
      </c>
      <c r="F988">
        <v>167</v>
      </c>
      <c r="G988" t="s">
        <v>127</v>
      </c>
      <c r="H988">
        <v>42.6</v>
      </c>
      <c r="I988">
        <v>3.7040000000000002</v>
      </c>
      <c r="J988">
        <v>46.304000000000002</v>
      </c>
      <c r="K988" s="12">
        <v>43089</v>
      </c>
      <c r="L988" s="12">
        <v>43093</v>
      </c>
      <c r="M988" s="39">
        <v>4</v>
      </c>
      <c r="P988" s="45">
        <v>4511</v>
      </c>
      <c r="Q988" s="46">
        <v>4513</v>
      </c>
      <c r="R988" s="46">
        <v>12</v>
      </c>
      <c r="S988" s="58">
        <v>396294125</v>
      </c>
      <c r="T988" s="47">
        <v>44011</v>
      </c>
      <c r="U988" s="46">
        <v>751</v>
      </c>
      <c r="V988" s="46" t="s">
        <v>126</v>
      </c>
      <c r="W988" s="46">
        <v>184.46</v>
      </c>
      <c r="X988" s="46">
        <v>11.223000000000001</v>
      </c>
      <c r="Y988" s="46">
        <v>195.68300000000002</v>
      </c>
      <c r="Z988" s="47">
        <v>44025</v>
      </c>
      <c r="AA988" s="47">
        <v>44025</v>
      </c>
      <c r="AB988" s="48">
        <v>4</v>
      </c>
      <c r="AC988" s="46" t="str">
        <f>VLOOKUP(Table12[[#This Row],[ImporterID (IMPORTERS)]],IMPORTERS[],3,FALSE)</f>
        <v>Central</v>
      </c>
      <c r="AD988" s="49">
        <f>VLOOKUP(ORDERS[[#This Row],[ImporterID (IMPORTERS)]],IMPORTERS[],5,FALSE)</f>
        <v>35288</v>
      </c>
      <c r="AE988" s="50" t="e">
        <f ca="1">DATEDIF(#REF!, TODAY(), "Y")</f>
        <v>#REF!</v>
      </c>
      <c r="AF988" cm="1">
        <f t="array" aca="1" ref="AF988" ca="1">IF(RAND()&gt;0.3,INDEX($AG$2:$AG$209,RANDBETWEEN(1,208)),INDEX($AH$2:$AH$866,RANDBETWEEN(1,865)))</f>
        <v>388327989</v>
      </c>
    </row>
    <row r="989" spans="1:32" ht="15.75" customHeight="1" x14ac:dyDescent="0.25">
      <c r="A989">
        <v>988</v>
      </c>
      <c r="B989">
        <v>990</v>
      </c>
      <c r="C989">
        <v>5</v>
      </c>
      <c r="D989">
        <v>363879745</v>
      </c>
      <c r="E989" s="12">
        <v>43074</v>
      </c>
      <c r="F989">
        <v>167</v>
      </c>
      <c r="G989" t="s">
        <v>127</v>
      </c>
      <c r="H989">
        <v>44.77</v>
      </c>
      <c r="I989">
        <v>3.7907999999999999</v>
      </c>
      <c r="J989">
        <v>48.5608</v>
      </c>
      <c r="K989" s="12">
        <v>43090</v>
      </c>
      <c r="L989" s="12">
        <v>43090</v>
      </c>
      <c r="M989" s="39">
        <v>4</v>
      </c>
      <c r="P989" s="45">
        <v>4512</v>
      </c>
      <c r="Q989" s="46">
        <v>4514</v>
      </c>
      <c r="R989" s="46">
        <v>13</v>
      </c>
      <c r="S989" s="58">
        <v>226749993</v>
      </c>
      <c r="T989" s="47">
        <v>44013</v>
      </c>
      <c r="U989" s="46">
        <v>751</v>
      </c>
      <c r="V989" s="46" t="s">
        <v>126</v>
      </c>
      <c r="W989" s="46">
        <v>415.04</v>
      </c>
      <c r="X989" s="46">
        <v>22.752000000000002</v>
      </c>
      <c r="Y989" s="46">
        <v>437.79200000000003</v>
      </c>
      <c r="Z989" s="47">
        <v>44025</v>
      </c>
      <c r="AA989" s="47">
        <v>44025</v>
      </c>
      <c r="AB989" s="48">
        <v>4</v>
      </c>
      <c r="AC989" s="46" t="str">
        <f>VLOOKUP(Table12[[#This Row],[ImporterID (IMPORTERS)]],IMPORTERS[],3,FALSE)</f>
        <v>Central</v>
      </c>
      <c r="AD989" s="49">
        <f>VLOOKUP(ORDERS[[#This Row],[ImporterID (IMPORTERS)]],IMPORTERS[],5,FALSE)</f>
        <v>28505</v>
      </c>
      <c r="AE989" s="50" t="e">
        <f ca="1">DATEDIF(#REF!, TODAY(), "Y")</f>
        <v>#REF!</v>
      </c>
      <c r="AF989" cm="1">
        <f t="array" aca="1" ref="AF989" ca="1">IF(RAND()&gt;0.3,INDEX($AG$2:$AG$209,RANDBETWEEN(1,208)),INDEX($AH$2:$AH$866,RANDBETWEEN(1,865)))</f>
        <v>213424066</v>
      </c>
    </row>
    <row r="990" spans="1:32" ht="15.75" customHeight="1" x14ac:dyDescent="0.25">
      <c r="A990">
        <v>989</v>
      </c>
      <c r="B990">
        <v>991</v>
      </c>
      <c r="C990">
        <v>3</v>
      </c>
      <c r="D990">
        <v>253766243</v>
      </c>
      <c r="E990" s="12">
        <v>43076</v>
      </c>
      <c r="F990">
        <v>167</v>
      </c>
      <c r="G990" t="s">
        <v>126</v>
      </c>
      <c r="H990">
        <v>24.62</v>
      </c>
      <c r="I990">
        <v>2.9847999999999999</v>
      </c>
      <c r="J990">
        <v>27.604800000000001</v>
      </c>
      <c r="K990" s="12">
        <v>43088</v>
      </c>
      <c r="L990" s="12">
        <v>43088</v>
      </c>
      <c r="M990" s="39">
        <v>5</v>
      </c>
      <c r="P990" s="45">
        <v>4513</v>
      </c>
      <c r="Q990" s="46">
        <v>4515</v>
      </c>
      <c r="R990" s="46">
        <v>16</v>
      </c>
      <c r="S990" s="58">
        <v>220706717</v>
      </c>
      <c r="T990" s="47">
        <v>44019</v>
      </c>
      <c r="U990" s="46">
        <v>751</v>
      </c>
      <c r="V990" s="46" t="s">
        <v>126</v>
      </c>
      <c r="W990" s="46">
        <v>240.25</v>
      </c>
      <c r="X990" s="46">
        <v>14.012500000000001</v>
      </c>
      <c r="Y990" s="46">
        <v>254.26249999999999</v>
      </c>
      <c r="Z990" s="47">
        <v>44023</v>
      </c>
      <c r="AA990" s="47">
        <v>44023</v>
      </c>
      <c r="AB990" s="48">
        <v>5</v>
      </c>
      <c r="AC990" s="46" t="str">
        <f>VLOOKUP(Table12[[#This Row],[ImporterID (IMPORTERS)]],IMPORTERS[],3,FALSE)</f>
        <v>Central</v>
      </c>
      <c r="AD990" s="49">
        <f>VLOOKUP(ORDERS[[#This Row],[ImporterID (IMPORTERS)]],IMPORTERS[],5,FALSE)</f>
        <v>33979</v>
      </c>
      <c r="AE990" s="50" t="e">
        <f ca="1">DATEDIF(#REF!, TODAY(), "Y")</f>
        <v>#REF!</v>
      </c>
      <c r="AF990" cm="1">
        <f t="array" aca="1" ref="AF990" ca="1">IF(RAND()&gt;0.3,INDEX($AG$2:$AG$209,RANDBETWEEN(1,208)),INDEX($AH$2:$AH$866,RANDBETWEEN(1,865)))</f>
        <v>301720669</v>
      </c>
    </row>
    <row r="991" spans="1:32" ht="15.75" customHeight="1" x14ac:dyDescent="0.25">
      <c r="A991">
        <v>990</v>
      </c>
      <c r="B991">
        <v>992</v>
      </c>
      <c r="C991">
        <v>5</v>
      </c>
      <c r="D991">
        <v>274018553</v>
      </c>
      <c r="E991" s="12">
        <v>43076</v>
      </c>
      <c r="F991">
        <v>167</v>
      </c>
      <c r="G991" t="s">
        <v>126</v>
      </c>
      <c r="H991">
        <v>78.44</v>
      </c>
      <c r="I991">
        <v>5.1375999999999999</v>
      </c>
      <c r="J991">
        <v>83.577600000000004</v>
      </c>
      <c r="K991" s="12">
        <v>43093</v>
      </c>
      <c r="L991" s="12">
        <v>43093</v>
      </c>
      <c r="M991" s="39">
        <v>4</v>
      </c>
      <c r="P991" s="45">
        <v>4514</v>
      </c>
      <c r="Q991" s="46">
        <v>4516</v>
      </c>
      <c r="R991" s="46">
        <v>9</v>
      </c>
      <c r="S991" s="58">
        <v>307501192</v>
      </c>
      <c r="T991" s="47">
        <v>44007</v>
      </c>
      <c r="U991" s="46">
        <v>752</v>
      </c>
      <c r="V991" s="46" t="s">
        <v>126</v>
      </c>
      <c r="W991" s="46">
        <v>385.43</v>
      </c>
      <c r="X991" s="46">
        <v>41.543000000000006</v>
      </c>
      <c r="Y991" s="46">
        <v>426.97300000000001</v>
      </c>
      <c r="Z991" s="47">
        <v>44024</v>
      </c>
      <c r="AA991" s="47">
        <v>44024</v>
      </c>
      <c r="AB991" s="48">
        <v>3</v>
      </c>
      <c r="AC991" s="46" t="str">
        <f>VLOOKUP(Table12[[#This Row],[ImporterID (IMPORTERS)]],IMPORTERS[],3,FALSE)</f>
        <v>Central</v>
      </c>
      <c r="AD991" s="49">
        <f>VLOOKUP(ORDERS[[#This Row],[ImporterID (IMPORTERS)]],IMPORTERS[],5,FALSE)</f>
        <v>22537</v>
      </c>
      <c r="AE991" s="50" t="e">
        <f ca="1">DATEDIF(#REF!, TODAY(), "Y")</f>
        <v>#REF!</v>
      </c>
      <c r="AF991" cm="1">
        <f t="array" aca="1" ref="AF991" ca="1">IF(RAND()&gt;0.3,INDEX($AG$2:$AG$209,RANDBETWEEN(1,208)),INDEX($AH$2:$AH$866,RANDBETWEEN(1,865)))</f>
        <v>304733775</v>
      </c>
    </row>
    <row r="992" spans="1:32" ht="15.75" customHeight="1" x14ac:dyDescent="0.25">
      <c r="A992">
        <v>991</v>
      </c>
      <c r="B992">
        <v>993</v>
      </c>
      <c r="C992">
        <v>5</v>
      </c>
      <c r="D992">
        <v>363199054</v>
      </c>
      <c r="E992" s="12">
        <v>43078</v>
      </c>
      <c r="F992">
        <v>167</v>
      </c>
      <c r="G992" t="s">
        <v>126</v>
      </c>
      <c r="H992">
        <v>31.64</v>
      </c>
      <c r="I992">
        <v>3.2656000000000001</v>
      </c>
      <c r="J992">
        <v>34.9056</v>
      </c>
      <c r="K992" s="12">
        <v>43088</v>
      </c>
      <c r="L992" s="12">
        <v>43088</v>
      </c>
      <c r="M992" s="39">
        <v>3</v>
      </c>
      <c r="P992" s="45">
        <v>4515</v>
      </c>
      <c r="Q992" s="46">
        <v>4517</v>
      </c>
      <c r="R992" s="46">
        <v>4</v>
      </c>
      <c r="S992" s="58">
        <v>212980374</v>
      </c>
      <c r="T992" s="47">
        <v>44009</v>
      </c>
      <c r="U992" s="46">
        <v>752</v>
      </c>
      <c r="V992" s="46" t="s">
        <v>127</v>
      </c>
      <c r="W992" s="46">
        <v>370.34</v>
      </c>
      <c r="X992" s="46">
        <v>40.033999999999999</v>
      </c>
      <c r="Y992" s="46">
        <v>410.37399999999997</v>
      </c>
      <c r="Z992" s="47">
        <v>44026</v>
      </c>
      <c r="AA992" s="47">
        <v>44026</v>
      </c>
      <c r="AB992" s="48">
        <v>1</v>
      </c>
      <c r="AC992" s="46" t="str">
        <f>VLOOKUP(Table12[[#This Row],[ImporterID (IMPORTERS)]],IMPORTERS[],3,FALSE)</f>
        <v>Central</v>
      </c>
      <c r="AD992" s="49">
        <f>VLOOKUP(ORDERS[[#This Row],[ImporterID (IMPORTERS)]],IMPORTERS[],5,FALSE)</f>
        <v>19766</v>
      </c>
      <c r="AE992" s="50" t="e">
        <f ca="1">DATEDIF(#REF!, TODAY(), "Y")</f>
        <v>#REF!</v>
      </c>
      <c r="AF992" cm="1">
        <f t="array" aca="1" ref="AF992" ca="1">IF(RAND()&gt;0.3,INDEX($AG$2:$AG$209,RANDBETWEEN(1,208)),INDEX($AH$2:$AH$866,RANDBETWEEN(1,865)))</f>
        <v>268603276</v>
      </c>
    </row>
    <row r="993" spans="1:32" ht="15.75" customHeight="1" x14ac:dyDescent="0.25">
      <c r="A993">
        <v>992</v>
      </c>
      <c r="B993">
        <v>994</v>
      </c>
      <c r="C993">
        <v>5</v>
      </c>
      <c r="D993">
        <v>222704176</v>
      </c>
      <c r="E993" s="12">
        <v>43079</v>
      </c>
      <c r="F993">
        <v>167</v>
      </c>
      <c r="G993" t="s">
        <v>126</v>
      </c>
      <c r="H993">
        <v>15.32</v>
      </c>
      <c r="I993">
        <v>2.6128</v>
      </c>
      <c r="J993">
        <v>17.9328</v>
      </c>
      <c r="K993" s="12">
        <v>43089</v>
      </c>
      <c r="L993" s="12">
        <v>43089</v>
      </c>
      <c r="M993" s="39">
        <v>5</v>
      </c>
      <c r="P993" s="45">
        <v>4516</v>
      </c>
      <c r="Q993" s="46">
        <v>4518</v>
      </c>
      <c r="R993" s="46">
        <v>3</v>
      </c>
      <c r="S993" s="58">
        <v>246648004</v>
      </c>
      <c r="T993" s="47">
        <v>44011</v>
      </c>
      <c r="U993" s="46">
        <v>752</v>
      </c>
      <c r="V993" s="46" t="s">
        <v>127</v>
      </c>
      <c r="W993" s="46">
        <v>75.83</v>
      </c>
      <c r="X993" s="46">
        <v>10.583</v>
      </c>
      <c r="Y993" s="46">
        <v>86.412999999999997</v>
      </c>
      <c r="Z993" s="47">
        <v>44022</v>
      </c>
      <c r="AA993" s="47">
        <v>44022</v>
      </c>
      <c r="AB993" s="48">
        <v>5</v>
      </c>
      <c r="AC993" s="46" t="str">
        <f>VLOOKUP(Table12[[#This Row],[ImporterID (IMPORTERS)]],IMPORTERS[],3,FALSE)</f>
        <v>Central</v>
      </c>
      <c r="AD993" s="49">
        <f>VLOOKUP(ORDERS[[#This Row],[ImporterID (IMPORTERS)]],IMPORTERS[],5,FALSE)</f>
        <v>26903</v>
      </c>
      <c r="AE993" s="50" t="e">
        <f ca="1">DATEDIF(#REF!, TODAY(), "Y")</f>
        <v>#REF!</v>
      </c>
      <c r="AF993" cm="1">
        <f t="array" aca="1" ref="AF993" ca="1">IF(RAND()&gt;0.3,INDEX($AG$2:$AG$209,RANDBETWEEN(1,208)),INDEX($AH$2:$AH$866,RANDBETWEEN(1,865)))</f>
        <v>235784797</v>
      </c>
    </row>
    <row r="994" spans="1:32" ht="15.75" customHeight="1" x14ac:dyDescent="0.25">
      <c r="A994">
        <v>993</v>
      </c>
      <c r="B994">
        <v>995</v>
      </c>
      <c r="C994">
        <v>6</v>
      </c>
      <c r="D994">
        <v>355431749</v>
      </c>
      <c r="E994" s="12">
        <v>43080</v>
      </c>
      <c r="F994">
        <v>167</v>
      </c>
      <c r="G994" t="s">
        <v>126</v>
      </c>
      <c r="H994">
        <v>58.98</v>
      </c>
      <c r="I994">
        <v>4.3591999999999995</v>
      </c>
      <c r="J994">
        <v>63.339199999999998</v>
      </c>
      <c r="K994" s="12">
        <v>43091</v>
      </c>
      <c r="L994" s="12">
        <v>43091</v>
      </c>
      <c r="M994" s="39">
        <v>2</v>
      </c>
      <c r="P994" s="45">
        <v>4517</v>
      </c>
      <c r="Q994" s="46">
        <v>4519</v>
      </c>
      <c r="R994" s="46">
        <v>9</v>
      </c>
      <c r="S994" s="58">
        <v>384522271</v>
      </c>
      <c r="T994" s="47">
        <v>44013</v>
      </c>
      <c r="U994" s="46">
        <v>752</v>
      </c>
      <c r="V994" s="46" t="s">
        <v>126</v>
      </c>
      <c r="W994" s="46">
        <v>388.79</v>
      </c>
      <c r="X994" s="46">
        <v>41.879000000000005</v>
      </c>
      <c r="Y994" s="46">
        <v>430.66900000000004</v>
      </c>
      <c r="Z994" s="47">
        <v>44024</v>
      </c>
      <c r="AA994" s="47">
        <v>44024</v>
      </c>
      <c r="AB994" s="48">
        <v>1</v>
      </c>
      <c r="AC994" s="46" t="str">
        <f>VLOOKUP(Table12[[#This Row],[ImporterID (IMPORTERS)]],IMPORTERS[],3,FALSE)</f>
        <v>Northern</v>
      </c>
      <c r="AD994" s="49">
        <f>VLOOKUP(ORDERS[[#This Row],[ImporterID (IMPORTERS)]],IMPORTERS[],5,FALSE)</f>
        <v>26170</v>
      </c>
      <c r="AE994" s="50" t="e">
        <f ca="1">DATEDIF(#REF!, TODAY(), "Y")</f>
        <v>#REF!</v>
      </c>
      <c r="AF994" cm="1">
        <f t="array" aca="1" ref="AF994" ca="1">IF(RAND()&gt;0.3,INDEX($AG$2:$AG$209,RANDBETWEEN(1,208)),INDEX($AH$2:$AH$866,RANDBETWEEN(1,865)))</f>
        <v>353007761</v>
      </c>
    </row>
    <row r="995" spans="1:32" ht="15.75" customHeight="1" x14ac:dyDescent="0.25">
      <c r="A995">
        <v>994</v>
      </c>
      <c r="B995">
        <v>996</v>
      </c>
      <c r="C995">
        <v>6</v>
      </c>
      <c r="D995">
        <v>399697518</v>
      </c>
      <c r="E995" s="12">
        <v>43081</v>
      </c>
      <c r="F995">
        <v>167</v>
      </c>
      <c r="G995" t="s">
        <v>126</v>
      </c>
      <c r="H995">
        <v>91.44</v>
      </c>
      <c r="I995">
        <v>5.6576000000000004</v>
      </c>
      <c r="J995">
        <v>97.0976</v>
      </c>
      <c r="K995" s="12">
        <v>43092</v>
      </c>
      <c r="L995" s="12">
        <v>43092</v>
      </c>
      <c r="M995" s="39">
        <v>5</v>
      </c>
      <c r="P995" s="45">
        <v>4518</v>
      </c>
      <c r="Q995" s="46">
        <v>4520</v>
      </c>
      <c r="R995" s="46">
        <v>4</v>
      </c>
      <c r="S995" s="58">
        <v>342713543</v>
      </c>
      <c r="T995" s="47">
        <v>44016</v>
      </c>
      <c r="U995" s="46">
        <v>752</v>
      </c>
      <c r="V995" s="46" t="s">
        <v>126</v>
      </c>
      <c r="W995" s="46">
        <v>22.66</v>
      </c>
      <c r="X995" s="46">
        <v>5.266</v>
      </c>
      <c r="Y995" s="46">
        <v>27.926000000000002</v>
      </c>
      <c r="Z995" s="47">
        <v>44023</v>
      </c>
      <c r="AA995" s="47">
        <v>44023</v>
      </c>
      <c r="AB995" s="48">
        <v>4</v>
      </c>
      <c r="AC995" s="46" t="str">
        <f>VLOOKUP(Table12[[#This Row],[ImporterID (IMPORTERS)]],IMPORTERS[],3,FALSE)</f>
        <v>Jerusalem District</v>
      </c>
      <c r="AD995" s="49">
        <f>VLOOKUP(ORDERS[[#This Row],[ImporterID (IMPORTERS)]],IMPORTERS[],5,FALSE)</f>
        <v>33328</v>
      </c>
      <c r="AE995" s="50" t="e">
        <f ca="1">DATEDIF(#REF!, TODAY(), "Y")</f>
        <v>#REF!</v>
      </c>
      <c r="AF995" cm="1">
        <f t="array" aca="1" ref="AF995" ca="1">IF(RAND()&gt;0.3,INDEX($AG$2:$AG$209,RANDBETWEEN(1,208)),INDEX($AH$2:$AH$866,RANDBETWEEN(1,865)))</f>
        <v>325860418</v>
      </c>
    </row>
    <row r="996" spans="1:32" ht="15.75" customHeight="1" x14ac:dyDescent="0.25">
      <c r="A996">
        <v>995</v>
      </c>
      <c r="B996">
        <v>997</v>
      </c>
      <c r="C996">
        <v>5</v>
      </c>
      <c r="D996">
        <v>265343799</v>
      </c>
      <c r="E996" s="12">
        <v>43082</v>
      </c>
      <c r="F996">
        <v>167</v>
      </c>
      <c r="G996" t="s">
        <v>126</v>
      </c>
      <c r="H996">
        <v>57.48</v>
      </c>
      <c r="I996">
        <v>4.2991999999999999</v>
      </c>
      <c r="J996">
        <v>61.779199999999996</v>
      </c>
      <c r="K996" s="12">
        <v>43090</v>
      </c>
      <c r="L996" s="12">
        <v>43090</v>
      </c>
      <c r="M996" s="39">
        <v>3</v>
      </c>
      <c r="P996" s="45">
        <v>4519</v>
      </c>
      <c r="Q996" s="46">
        <v>4521</v>
      </c>
      <c r="R996" s="46">
        <v>20</v>
      </c>
      <c r="S996" s="58">
        <v>343303643</v>
      </c>
      <c r="T996" s="47">
        <v>44017</v>
      </c>
      <c r="U996" s="46">
        <v>752</v>
      </c>
      <c r="V996" s="46" t="s">
        <v>126</v>
      </c>
      <c r="W996" s="46">
        <v>156.59</v>
      </c>
      <c r="X996" s="46">
        <v>18.658999999999999</v>
      </c>
      <c r="Y996" s="46">
        <v>175.249</v>
      </c>
      <c r="Z996" s="47">
        <v>44023</v>
      </c>
      <c r="AA996" s="47">
        <v>44023</v>
      </c>
      <c r="AB996" s="48">
        <v>4</v>
      </c>
      <c r="AC996" s="46" t="str">
        <f>VLOOKUP(Table12[[#This Row],[ImporterID (IMPORTERS)]],IMPORTERS[],3,FALSE)</f>
        <v>Southern</v>
      </c>
      <c r="AD996" s="49">
        <f>VLOOKUP(ORDERS[[#This Row],[ImporterID (IMPORTERS)]],IMPORTERS[],5,FALSE)</f>
        <v>21909</v>
      </c>
      <c r="AE996" s="50" t="e">
        <f ca="1">DATEDIF(#REF!, TODAY(), "Y")</f>
        <v>#REF!</v>
      </c>
      <c r="AF996" cm="1">
        <f t="array" aca="1" ref="AF996" ca="1">IF(RAND()&gt;0.3,INDEX($AG$2:$AG$209,RANDBETWEEN(1,208)),INDEX($AH$2:$AH$866,RANDBETWEEN(1,865)))</f>
        <v>268603276</v>
      </c>
    </row>
    <row r="997" spans="1:32" ht="15.75" customHeight="1" x14ac:dyDescent="0.25">
      <c r="A997">
        <v>996</v>
      </c>
      <c r="B997">
        <v>998</v>
      </c>
      <c r="C997">
        <v>6</v>
      </c>
      <c r="D997">
        <v>228668104</v>
      </c>
      <c r="E997" s="12">
        <v>43073</v>
      </c>
      <c r="F997">
        <v>168</v>
      </c>
      <c r="G997" t="s">
        <v>126</v>
      </c>
      <c r="H997">
        <v>469.04</v>
      </c>
      <c r="I997">
        <v>33.832800000000006</v>
      </c>
      <c r="J997">
        <v>502.87280000000004</v>
      </c>
      <c r="K997" s="12">
        <v>43093</v>
      </c>
      <c r="L997" s="12">
        <v>43095</v>
      </c>
      <c r="M997" s="39">
        <v>5</v>
      </c>
      <c r="P997" s="45">
        <v>4520</v>
      </c>
      <c r="Q997" s="46">
        <v>4522</v>
      </c>
      <c r="R997" s="46">
        <v>10</v>
      </c>
      <c r="S997" s="58">
        <v>220178722</v>
      </c>
      <c r="T997" s="47">
        <v>44008</v>
      </c>
      <c r="U997" s="46">
        <v>753</v>
      </c>
      <c r="V997" s="46" t="s">
        <v>126</v>
      </c>
      <c r="W997" s="46">
        <v>486.37</v>
      </c>
      <c r="X997" s="46">
        <v>51.637</v>
      </c>
      <c r="Y997" s="46">
        <v>538.00700000000006</v>
      </c>
      <c r="Z997" s="47">
        <v>44029</v>
      </c>
      <c r="AA997" s="47">
        <v>44029</v>
      </c>
      <c r="AB997" s="48">
        <v>2</v>
      </c>
      <c r="AC997" s="46" t="str">
        <f>VLOOKUP(Table12[[#This Row],[ImporterID (IMPORTERS)]],IMPORTERS[],3,FALSE)</f>
        <v>Central</v>
      </c>
      <c r="AD997" s="49">
        <f>VLOOKUP(ORDERS[[#This Row],[ImporterID (IMPORTERS)]],IMPORTERS[],5,FALSE)</f>
        <v>35251</v>
      </c>
      <c r="AE997" s="50" t="e">
        <f ca="1">DATEDIF(#REF!, TODAY(), "Y")</f>
        <v>#REF!</v>
      </c>
      <c r="AF997" cm="1">
        <f t="array" aca="1" ref="AF997" ca="1">IF(RAND()&gt;0.3,INDEX($AG$2:$AG$209,RANDBETWEEN(1,208)),INDEX($AH$2:$AH$866,RANDBETWEEN(1,865)))</f>
        <v>310897731</v>
      </c>
    </row>
    <row r="998" spans="1:32" ht="15.75" customHeight="1" x14ac:dyDescent="0.25">
      <c r="A998">
        <v>997</v>
      </c>
      <c r="B998">
        <v>999</v>
      </c>
      <c r="C998">
        <v>1</v>
      </c>
      <c r="D998">
        <v>262437215</v>
      </c>
      <c r="E998" s="12">
        <v>43076</v>
      </c>
      <c r="F998">
        <v>168</v>
      </c>
      <c r="G998" t="s">
        <v>126</v>
      </c>
      <c r="H998">
        <v>23.95</v>
      </c>
      <c r="I998">
        <v>2.6764999999999999</v>
      </c>
      <c r="J998">
        <v>26.6265</v>
      </c>
      <c r="K998" s="12">
        <v>43094</v>
      </c>
      <c r="L998" s="12">
        <v>43094</v>
      </c>
      <c r="M998" s="39">
        <v>5</v>
      </c>
      <c r="P998" s="45">
        <v>4521</v>
      </c>
      <c r="Q998" s="46">
        <v>4523</v>
      </c>
      <c r="R998" s="46">
        <v>13</v>
      </c>
      <c r="S998" s="58">
        <v>274195745</v>
      </c>
      <c r="T998" s="47">
        <v>44014</v>
      </c>
      <c r="U998" s="46">
        <v>753</v>
      </c>
      <c r="V998" s="46" t="s">
        <v>126</v>
      </c>
      <c r="W998" s="46">
        <v>53.23</v>
      </c>
      <c r="X998" s="46">
        <v>8.3230000000000004</v>
      </c>
      <c r="Y998" s="46">
        <v>61.552999999999997</v>
      </c>
      <c r="Z998" s="47">
        <v>44029</v>
      </c>
      <c r="AA998" s="47">
        <v>44029</v>
      </c>
      <c r="AB998" s="48">
        <v>5</v>
      </c>
      <c r="AC998" s="46" t="str">
        <f>VLOOKUP(Table12[[#This Row],[ImporterID (IMPORTERS)]],IMPORTERS[],3,FALSE)</f>
        <v>Central</v>
      </c>
      <c r="AD998" s="49">
        <f>VLOOKUP(ORDERS[[#This Row],[ImporterID (IMPORTERS)]],IMPORTERS[],5,FALSE)</f>
        <v>27851</v>
      </c>
      <c r="AE998" s="50" t="e">
        <f ca="1">DATEDIF(#REF!, TODAY(), "Y")</f>
        <v>#REF!</v>
      </c>
      <c r="AF998" cm="1">
        <f t="array" aca="1" ref="AF998" ca="1">IF(RAND()&gt;0.3,INDEX($AG$2:$AG$209,RANDBETWEEN(1,208)),INDEX($AH$2:$AH$866,RANDBETWEEN(1,865)))</f>
        <v>308214320</v>
      </c>
    </row>
    <row r="999" spans="1:32" ht="15.75" customHeight="1" x14ac:dyDescent="0.25">
      <c r="A999">
        <v>998</v>
      </c>
      <c r="B999">
        <v>1000</v>
      </c>
      <c r="C999">
        <v>1</v>
      </c>
      <c r="D999">
        <v>349481301</v>
      </c>
      <c r="E999" s="12">
        <v>43076</v>
      </c>
      <c r="F999">
        <v>168</v>
      </c>
      <c r="G999" t="s">
        <v>127</v>
      </c>
      <c r="H999">
        <v>481.93</v>
      </c>
      <c r="I999">
        <v>34.735100000000003</v>
      </c>
      <c r="J999">
        <v>516.66510000000005</v>
      </c>
      <c r="K999" s="12">
        <v>43094</v>
      </c>
      <c r="L999" s="12">
        <v>43094</v>
      </c>
      <c r="M999" s="39">
        <v>3</v>
      </c>
      <c r="P999" s="45">
        <v>4522</v>
      </c>
      <c r="Q999" s="46">
        <v>4524</v>
      </c>
      <c r="R999" s="46">
        <v>7</v>
      </c>
      <c r="S999" s="58">
        <v>248548031</v>
      </c>
      <c r="T999" s="47">
        <v>44017</v>
      </c>
      <c r="U999" s="46">
        <v>753</v>
      </c>
      <c r="V999" s="46" t="s">
        <v>126</v>
      </c>
      <c r="W999" s="46">
        <v>338.88</v>
      </c>
      <c r="X999" s="46">
        <v>36.887999999999998</v>
      </c>
      <c r="Y999" s="46">
        <v>375.76799999999997</v>
      </c>
      <c r="Z999" s="47">
        <v>44028</v>
      </c>
      <c r="AA999" s="47">
        <v>44028</v>
      </c>
      <c r="AB999" s="48">
        <v>4</v>
      </c>
      <c r="AC999" s="46" t="str">
        <f>VLOOKUP(Table12[[#This Row],[ImporterID (IMPORTERS)]],IMPORTERS[],3,FALSE)</f>
        <v>Central</v>
      </c>
      <c r="AD999" s="49">
        <f>VLOOKUP(ORDERS[[#This Row],[ImporterID (IMPORTERS)]],IMPORTERS[],5,FALSE)</f>
        <v>26626</v>
      </c>
      <c r="AE999" s="50" t="e">
        <f ca="1">DATEDIF(#REF!, TODAY(), "Y")</f>
        <v>#REF!</v>
      </c>
      <c r="AF999" cm="1">
        <f t="array" aca="1" ref="AF999" ca="1">IF(RAND()&gt;0.3,INDEX($AG$2:$AG$209,RANDBETWEEN(1,208)),INDEX($AH$2:$AH$866,RANDBETWEEN(1,865)))</f>
        <v>273428057</v>
      </c>
    </row>
    <row r="1000" spans="1:32" ht="15.75" customHeight="1" x14ac:dyDescent="0.25">
      <c r="A1000">
        <v>999</v>
      </c>
      <c r="B1000">
        <v>1001</v>
      </c>
      <c r="C1000">
        <v>5</v>
      </c>
      <c r="D1000">
        <v>210981772</v>
      </c>
      <c r="E1000" s="12">
        <v>43076</v>
      </c>
      <c r="F1000">
        <v>168</v>
      </c>
      <c r="G1000" t="s">
        <v>127</v>
      </c>
      <c r="H1000">
        <v>264.52999999999997</v>
      </c>
      <c r="I1000">
        <v>19.517099999999999</v>
      </c>
      <c r="J1000">
        <v>284.0471</v>
      </c>
      <c r="K1000" s="12">
        <v>43093</v>
      </c>
      <c r="L1000" s="12">
        <v>43093</v>
      </c>
      <c r="M1000" s="39">
        <v>3</v>
      </c>
      <c r="P1000" s="45">
        <v>4523</v>
      </c>
      <c r="Q1000" s="46">
        <v>4525</v>
      </c>
      <c r="R1000" s="46">
        <v>5</v>
      </c>
      <c r="S1000" s="58">
        <v>203246336</v>
      </c>
      <c r="T1000" s="47">
        <v>44017</v>
      </c>
      <c r="U1000" s="46">
        <v>753</v>
      </c>
      <c r="V1000" s="46" t="s">
        <v>127</v>
      </c>
      <c r="W1000" s="46">
        <v>227.88</v>
      </c>
      <c r="X1000" s="46">
        <v>25.788</v>
      </c>
      <c r="Y1000" s="46">
        <v>253.66800000000001</v>
      </c>
      <c r="Z1000" s="47">
        <v>44024</v>
      </c>
      <c r="AA1000" s="47">
        <v>44024</v>
      </c>
      <c r="AB1000" s="48">
        <v>2</v>
      </c>
      <c r="AC1000" s="46" t="str">
        <f>VLOOKUP(Table12[[#This Row],[ImporterID (IMPORTERS)]],IMPORTERS[],3,FALSE)</f>
        <v>Haifa District</v>
      </c>
      <c r="AD1000" s="49">
        <f>VLOOKUP(ORDERS[[#This Row],[ImporterID (IMPORTERS)]],IMPORTERS[],5,FALSE)</f>
        <v>23603</v>
      </c>
      <c r="AE1000" s="50" t="e">
        <f ca="1">DATEDIF(#REF!, TODAY(), "Y")</f>
        <v>#REF!</v>
      </c>
      <c r="AF1000" cm="1">
        <f t="array" aca="1" ref="AF1000" ca="1">IF(RAND()&gt;0.3,INDEX($AG$2:$AG$209,RANDBETWEEN(1,208)),INDEX($AH$2:$AH$866,RANDBETWEEN(1,865)))</f>
        <v>215915482</v>
      </c>
    </row>
    <row r="1001" spans="1:32" ht="15.75" customHeight="1" x14ac:dyDescent="0.25">
      <c r="A1001">
        <v>1000</v>
      </c>
      <c r="B1001">
        <v>1002</v>
      </c>
      <c r="C1001">
        <v>5</v>
      </c>
      <c r="D1001">
        <v>316338950</v>
      </c>
      <c r="E1001" s="12">
        <v>43080</v>
      </c>
      <c r="F1001">
        <v>168</v>
      </c>
      <c r="G1001" t="s">
        <v>126</v>
      </c>
      <c r="H1001">
        <v>309.98</v>
      </c>
      <c r="I1001">
        <v>22.698600000000003</v>
      </c>
      <c r="J1001">
        <v>332.67860000000002</v>
      </c>
      <c r="K1001" s="12">
        <v>43094</v>
      </c>
      <c r="L1001" s="12">
        <v>43094</v>
      </c>
      <c r="M1001" s="39">
        <v>2</v>
      </c>
      <c r="P1001" s="45">
        <v>4524</v>
      </c>
      <c r="Q1001" s="46">
        <v>4526</v>
      </c>
      <c r="R1001" s="46">
        <v>2</v>
      </c>
      <c r="S1001" s="58">
        <v>227842776</v>
      </c>
      <c r="T1001" s="47">
        <v>44008</v>
      </c>
      <c r="U1001" s="46">
        <v>754</v>
      </c>
      <c r="V1001" s="46" t="s">
        <v>126</v>
      </c>
      <c r="W1001" s="46">
        <v>17.98</v>
      </c>
      <c r="X1001" s="46">
        <v>3.899</v>
      </c>
      <c r="Y1001" s="46">
        <v>21.879000000000001</v>
      </c>
      <c r="Z1001" s="47">
        <v>44024</v>
      </c>
      <c r="AA1001" s="47">
        <v>44024</v>
      </c>
      <c r="AB1001" s="48">
        <v>4</v>
      </c>
      <c r="AC1001" s="46" t="str">
        <f>VLOOKUP(Table12[[#This Row],[ImporterID (IMPORTERS)]],IMPORTERS[],3,FALSE)</f>
        <v>Central</v>
      </c>
      <c r="AD1001" s="49">
        <f>VLOOKUP(ORDERS[[#This Row],[ImporterID (IMPORTERS)]],IMPORTERS[],5,FALSE)</f>
        <v>21541</v>
      </c>
      <c r="AE1001" s="50" t="e">
        <f ca="1">DATEDIF(#REF!, TODAY(), "Y")</f>
        <v>#REF!</v>
      </c>
      <c r="AF1001" cm="1">
        <f t="array" aca="1" ref="AF1001" ca="1">IF(RAND()&gt;0.3,INDEX($AG$2:$AG$209,RANDBETWEEN(1,208)),INDEX($AH$2:$AH$866,RANDBETWEEN(1,865)))</f>
        <v>218397279</v>
      </c>
    </row>
    <row r="1002" spans="1:32" ht="15.75" customHeight="1" x14ac:dyDescent="0.25">
      <c r="A1002">
        <v>1001</v>
      </c>
      <c r="B1002">
        <v>1003</v>
      </c>
      <c r="C1002">
        <v>2</v>
      </c>
      <c r="D1002">
        <v>221260591</v>
      </c>
      <c r="E1002" s="12">
        <v>43081</v>
      </c>
      <c r="F1002">
        <v>168</v>
      </c>
      <c r="G1002" t="s">
        <v>127</v>
      </c>
      <c r="H1002">
        <v>228.68</v>
      </c>
      <c r="I1002">
        <v>17.007600000000004</v>
      </c>
      <c r="J1002">
        <v>245.6876</v>
      </c>
      <c r="K1002" s="12">
        <v>43089</v>
      </c>
      <c r="L1002" s="12">
        <v>43089</v>
      </c>
      <c r="M1002" s="39">
        <v>4</v>
      </c>
      <c r="P1002" s="45">
        <v>4525</v>
      </c>
      <c r="Q1002" s="46">
        <v>4527</v>
      </c>
      <c r="R1002" s="46">
        <v>2</v>
      </c>
      <c r="S1002" s="58">
        <v>227905508</v>
      </c>
      <c r="T1002" s="47">
        <v>44008</v>
      </c>
      <c r="U1002" s="46">
        <v>754</v>
      </c>
      <c r="V1002" s="46" t="s">
        <v>127</v>
      </c>
      <c r="W1002" s="46">
        <v>82.35</v>
      </c>
      <c r="X1002" s="46">
        <v>7.1174999999999997</v>
      </c>
      <c r="Y1002" s="46">
        <v>89.467500000000001</v>
      </c>
      <c r="Z1002" s="47">
        <v>44023</v>
      </c>
      <c r="AA1002" s="47">
        <v>44031</v>
      </c>
      <c r="AB1002" s="48">
        <v>3</v>
      </c>
      <c r="AC1002" s="46" t="str">
        <f>VLOOKUP(Table12[[#This Row],[ImporterID (IMPORTERS)]],IMPORTERS[],3,FALSE)</f>
        <v>Haifa District</v>
      </c>
      <c r="AD1002" s="49">
        <f>VLOOKUP(ORDERS[[#This Row],[ImporterID (IMPORTERS)]],IMPORTERS[],5,FALSE)</f>
        <v>32057</v>
      </c>
      <c r="AE1002" s="50" t="e">
        <f ca="1">DATEDIF(#REF!, TODAY(), "Y")</f>
        <v>#REF!</v>
      </c>
      <c r="AF1002" cm="1">
        <f t="array" aca="1" ref="AF1002" ca="1">IF(RAND()&gt;0.3,INDEX($AG$2:$AG$209,RANDBETWEEN(1,208)),INDEX($AH$2:$AH$866,RANDBETWEEN(1,865)))</f>
        <v>230267405</v>
      </c>
    </row>
    <row r="1003" spans="1:32" ht="15.75" customHeight="1" x14ac:dyDescent="0.25">
      <c r="A1003">
        <v>1002</v>
      </c>
      <c r="B1003">
        <v>1004</v>
      </c>
      <c r="C1003">
        <v>3</v>
      </c>
      <c r="D1003">
        <v>354089264</v>
      </c>
      <c r="E1003" s="12">
        <v>43083</v>
      </c>
      <c r="F1003">
        <v>168</v>
      </c>
      <c r="G1003" t="s">
        <v>126</v>
      </c>
      <c r="H1003">
        <v>479.52</v>
      </c>
      <c r="I1003">
        <v>34.566400000000002</v>
      </c>
      <c r="J1003">
        <v>514.08640000000003</v>
      </c>
      <c r="K1003" s="12">
        <v>43089</v>
      </c>
      <c r="L1003" s="12">
        <v>43089</v>
      </c>
      <c r="M1003" s="39">
        <v>3</v>
      </c>
      <c r="P1003" s="45">
        <v>4526</v>
      </c>
      <c r="Q1003" s="46">
        <v>4528</v>
      </c>
      <c r="R1003" s="46">
        <v>19</v>
      </c>
      <c r="S1003" s="58">
        <v>237774387</v>
      </c>
      <c r="T1003" s="47">
        <v>44014</v>
      </c>
      <c r="U1003" s="46">
        <v>754</v>
      </c>
      <c r="V1003" s="46" t="s">
        <v>126</v>
      </c>
      <c r="W1003" s="46">
        <v>94.72</v>
      </c>
      <c r="X1003" s="46">
        <v>7.7359999999999998</v>
      </c>
      <c r="Y1003" s="46">
        <v>102.456</v>
      </c>
      <c r="Z1003" s="47">
        <v>44023</v>
      </c>
      <c r="AA1003" s="47">
        <v>44023</v>
      </c>
      <c r="AB1003" s="48">
        <v>4</v>
      </c>
      <c r="AC1003" s="46" t="str">
        <f>VLOOKUP(Table12[[#This Row],[ImporterID (IMPORTERS)]],IMPORTERS[],3,FALSE)</f>
        <v>Central</v>
      </c>
      <c r="AD1003" s="49">
        <f>VLOOKUP(ORDERS[[#This Row],[ImporterID (IMPORTERS)]],IMPORTERS[],5,FALSE)</f>
        <v>33458</v>
      </c>
      <c r="AE1003" s="50" t="e">
        <f ca="1">DATEDIF(#REF!, TODAY(), "Y")</f>
        <v>#REF!</v>
      </c>
      <c r="AF1003" cm="1">
        <f t="array" aca="1" ref="AF1003" ca="1">IF(RAND()&gt;0.3,INDEX($AG$2:$AG$209,RANDBETWEEN(1,208)),INDEX($AH$2:$AH$866,RANDBETWEEN(1,865)))</f>
        <v>362640607</v>
      </c>
    </row>
    <row r="1004" spans="1:32" ht="15.75" customHeight="1" x14ac:dyDescent="0.25">
      <c r="A1004">
        <v>1003</v>
      </c>
      <c r="B1004">
        <v>1005</v>
      </c>
      <c r="C1004">
        <v>2</v>
      </c>
      <c r="D1004">
        <v>215708556</v>
      </c>
      <c r="E1004" s="12">
        <v>43077</v>
      </c>
      <c r="F1004">
        <v>169</v>
      </c>
      <c r="G1004" t="s">
        <v>126</v>
      </c>
      <c r="H1004">
        <v>176.73</v>
      </c>
      <c r="I1004">
        <v>10.836499999999999</v>
      </c>
      <c r="J1004">
        <v>187.56649999999999</v>
      </c>
      <c r="K1004" s="12">
        <v>43090</v>
      </c>
      <c r="L1004" s="12">
        <v>43090</v>
      </c>
      <c r="M1004" s="39">
        <v>5</v>
      </c>
      <c r="P1004" s="45">
        <v>4527</v>
      </c>
      <c r="Q1004" s="46">
        <v>4529</v>
      </c>
      <c r="R1004" s="46">
        <v>7</v>
      </c>
      <c r="S1004" s="58">
        <v>363802682</v>
      </c>
      <c r="T1004" s="47">
        <v>44016</v>
      </c>
      <c r="U1004" s="46">
        <v>754</v>
      </c>
      <c r="V1004" s="46" t="s">
        <v>126</v>
      </c>
      <c r="W1004" s="46">
        <v>54.26</v>
      </c>
      <c r="X1004" s="46">
        <v>5.7130000000000001</v>
      </c>
      <c r="Y1004" s="46">
        <v>59.972999999999999</v>
      </c>
      <c r="Z1004" s="47">
        <v>44026</v>
      </c>
      <c r="AA1004" s="47">
        <v>44026</v>
      </c>
      <c r="AB1004" s="48">
        <v>5</v>
      </c>
      <c r="AC1004" s="46" t="str">
        <f>VLOOKUP(Table12[[#This Row],[ImporterID (IMPORTERS)]],IMPORTERS[],3,FALSE)</f>
        <v>Southern</v>
      </c>
      <c r="AD1004" s="49">
        <f>VLOOKUP(ORDERS[[#This Row],[ImporterID (IMPORTERS)]],IMPORTERS[],5,FALSE)</f>
        <v>27785</v>
      </c>
      <c r="AE1004" s="50" t="e">
        <f ca="1">DATEDIF(#REF!, TODAY(), "Y")</f>
        <v>#REF!</v>
      </c>
      <c r="AF1004" cm="1">
        <f t="array" aca="1" ref="AF1004" ca="1">IF(RAND()&gt;0.3,INDEX($AG$2:$AG$209,RANDBETWEEN(1,208)),INDEX($AH$2:$AH$866,RANDBETWEEN(1,865)))</f>
        <v>328968592</v>
      </c>
    </row>
    <row r="1005" spans="1:32" ht="15.75" customHeight="1" x14ac:dyDescent="0.25">
      <c r="A1005">
        <v>1004</v>
      </c>
      <c r="B1005">
        <v>1006</v>
      </c>
      <c r="C1005">
        <v>4</v>
      </c>
      <c r="D1005">
        <v>215945153</v>
      </c>
      <c r="E1005" s="12">
        <v>43080</v>
      </c>
      <c r="F1005">
        <v>169</v>
      </c>
      <c r="G1005" t="s">
        <v>127</v>
      </c>
      <c r="H1005">
        <v>488.87</v>
      </c>
      <c r="I1005">
        <v>26.4435</v>
      </c>
      <c r="J1005">
        <v>515.31349999999998</v>
      </c>
      <c r="K1005" s="12">
        <v>43096</v>
      </c>
      <c r="L1005" s="12">
        <v>43096</v>
      </c>
      <c r="M1005" s="39">
        <v>2</v>
      </c>
      <c r="P1005" s="45">
        <v>4528</v>
      </c>
      <c r="Q1005" s="46">
        <v>4530</v>
      </c>
      <c r="R1005" s="46">
        <v>20</v>
      </c>
      <c r="S1005" s="58">
        <v>399115665</v>
      </c>
      <c r="T1005" s="47">
        <v>44021</v>
      </c>
      <c r="U1005" s="46">
        <v>754</v>
      </c>
      <c r="V1005" s="46" t="s">
        <v>126</v>
      </c>
      <c r="W1005" s="46">
        <v>29.37</v>
      </c>
      <c r="X1005" s="46">
        <v>4.4685000000000006</v>
      </c>
      <c r="Y1005" s="46">
        <v>33.838500000000003</v>
      </c>
      <c r="Z1005" s="47">
        <v>44024</v>
      </c>
      <c r="AA1005" s="47">
        <v>44024</v>
      </c>
      <c r="AB1005" s="48">
        <v>2</v>
      </c>
      <c r="AC1005" s="46" t="str">
        <f>VLOOKUP(Table12[[#This Row],[ImporterID (IMPORTERS)]],IMPORTERS[],3,FALSE)</f>
        <v>Haifa District</v>
      </c>
      <c r="AD1005" s="49">
        <f>VLOOKUP(ORDERS[[#This Row],[ImporterID (IMPORTERS)]],IMPORTERS[],5,FALSE)</f>
        <v>25654</v>
      </c>
      <c r="AE1005" s="50" t="e">
        <f ca="1">DATEDIF(#REF!, TODAY(), "Y")</f>
        <v>#REF!</v>
      </c>
      <c r="AF1005" cm="1">
        <f t="array" aca="1" ref="AF1005" ca="1">IF(RAND()&gt;0.3,INDEX($AG$2:$AG$209,RANDBETWEEN(1,208)),INDEX($AH$2:$AH$866,RANDBETWEEN(1,865)))</f>
        <v>285161598</v>
      </c>
    </row>
    <row r="1006" spans="1:32" ht="15.75" customHeight="1" x14ac:dyDescent="0.25">
      <c r="A1006">
        <v>1005</v>
      </c>
      <c r="B1006">
        <v>1007</v>
      </c>
      <c r="C1006">
        <v>3</v>
      </c>
      <c r="D1006">
        <v>308703501</v>
      </c>
      <c r="E1006" s="12">
        <v>43080</v>
      </c>
      <c r="F1006">
        <v>169</v>
      </c>
      <c r="G1006" t="s">
        <v>127</v>
      </c>
      <c r="H1006">
        <v>118.16</v>
      </c>
      <c r="I1006">
        <v>7.9080000000000004</v>
      </c>
      <c r="J1006">
        <v>126.068</v>
      </c>
      <c r="K1006" s="12">
        <v>43092</v>
      </c>
      <c r="L1006" s="12">
        <v>43092</v>
      </c>
      <c r="M1006" s="39">
        <v>2</v>
      </c>
      <c r="P1006" s="45">
        <v>4529</v>
      </c>
      <c r="Q1006" s="46">
        <v>4531</v>
      </c>
      <c r="R1006" s="46">
        <v>14</v>
      </c>
      <c r="S1006" s="58">
        <v>302461588</v>
      </c>
      <c r="T1006" s="47">
        <v>44010</v>
      </c>
      <c r="U1006" s="46">
        <v>755</v>
      </c>
      <c r="V1006" s="46" t="s">
        <v>126</v>
      </c>
      <c r="W1006" s="46">
        <v>53.47</v>
      </c>
      <c r="X1006" s="46">
        <v>5.6735000000000007</v>
      </c>
      <c r="Y1006" s="46">
        <v>59.143500000000003</v>
      </c>
      <c r="Z1006" s="47">
        <v>44028</v>
      </c>
      <c r="AA1006" s="47">
        <v>44028</v>
      </c>
      <c r="AB1006" s="48">
        <v>3</v>
      </c>
      <c r="AC1006" s="46" t="str">
        <f>VLOOKUP(Table12[[#This Row],[ImporterID (IMPORTERS)]],IMPORTERS[],3,FALSE)</f>
        <v>Jerusalem District</v>
      </c>
      <c r="AD1006" s="49">
        <f>VLOOKUP(ORDERS[[#This Row],[ImporterID (IMPORTERS)]],IMPORTERS[],5,FALSE)</f>
        <v>23233</v>
      </c>
      <c r="AE1006" s="50" t="e">
        <f ca="1">DATEDIF(#REF!, TODAY(), "Y")</f>
        <v>#REF!</v>
      </c>
      <c r="AF1006" cm="1">
        <f t="array" aca="1" ref="AF1006" ca="1">IF(RAND()&gt;0.3,INDEX($AG$2:$AG$209,RANDBETWEEN(1,208)),INDEX($AH$2:$AH$866,RANDBETWEEN(1,865)))</f>
        <v>310897731</v>
      </c>
    </row>
    <row r="1007" spans="1:32" ht="15.75" customHeight="1" x14ac:dyDescent="0.25">
      <c r="A1007">
        <v>1006</v>
      </c>
      <c r="B1007">
        <v>1008</v>
      </c>
      <c r="C1007">
        <v>3</v>
      </c>
      <c r="D1007">
        <v>332087623</v>
      </c>
      <c r="E1007" s="12">
        <v>43083</v>
      </c>
      <c r="F1007">
        <v>169</v>
      </c>
      <c r="G1007" t="s">
        <v>126</v>
      </c>
      <c r="H1007">
        <v>34.07</v>
      </c>
      <c r="I1007">
        <v>3.7035</v>
      </c>
      <c r="J1007">
        <v>37.773499999999999</v>
      </c>
      <c r="K1007" s="12">
        <v>43090</v>
      </c>
      <c r="L1007" s="12">
        <v>43090</v>
      </c>
      <c r="M1007" s="39">
        <v>4</v>
      </c>
      <c r="P1007" s="45">
        <v>4530</v>
      </c>
      <c r="Q1007" s="46">
        <v>4532</v>
      </c>
      <c r="R1007" s="46">
        <v>7</v>
      </c>
      <c r="S1007" s="58">
        <v>213424066</v>
      </c>
      <c r="T1007" s="47">
        <v>44011</v>
      </c>
      <c r="U1007" s="46">
        <v>755</v>
      </c>
      <c r="V1007" s="46" t="s">
        <v>127</v>
      </c>
      <c r="W1007" s="46">
        <v>50.65</v>
      </c>
      <c r="X1007" s="46">
        <v>5.5325000000000006</v>
      </c>
      <c r="Y1007" s="46">
        <v>56.182499999999997</v>
      </c>
      <c r="Z1007" s="47">
        <v>44028</v>
      </c>
      <c r="AA1007" s="47">
        <v>44028</v>
      </c>
      <c r="AB1007" s="48">
        <v>5</v>
      </c>
      <c r="AC1007" s="46" t="str">
        <f>VLOOKUP(Table12[[#This Row],[ImporterID (IMPORTERS)]],IMPORTERS[],3,FALSE)</f>
        <v>Central</v>
      </c>
      <c r="AD1007" s="49">
        <f>VLOOKUP(ORDERS[[#This Row],[ImporterID (IMPORTERS)]],IMPORTERS[],5,FALSE)</f>
        <v>35266</v>
      </c>
      <c r="AE1007" s="50" t="e">
        <f ca="1">DATEDIF(#REF!, TODAY(), "Y")</f>
        <v>#REF!</v>
      </c>
      <c r="AF1007" cm="1">
        <f t="array" aca="1" ref="AF1007" ca="1">IF(RAND()&gt;0.3,INDEX($AG$2:$AG$209,RANDBETWEEN(1,208)),INDEX($AH$2:$AH$866,RANDBETWEEN(1,865)))</f>
        <v>353207466</v>
      </c>
    </row>
    <row r="1008" spans="1:32" ht="15.75" customHeight="1" x14ac:dyDescent="0.25">
      <c r="A1008">
        <v>1007</v>
      </c>
      <c r="B1008">
        <v>1009</v>
      </c>
      <c r="C1008">
        <v>6</v>
      </c>
      <c r="D1008">
        <v>397980158</v>
      </c>
      <c r="E1008" s="12">
        <v>43083</v>
      </c>
      <c r="F1008">
        <v>169</v>
      </c>
      <c r="G1008" t="s">
        <v>126</v>
      </c>
      <c r="H1008">
        <v>166.34</v>
      </c>
      <c r="I1008">
        <v>10.317</v>
      </c>
      <c r="J1008">
        <v>176.65700000000001</v>
      </c>
      <c r="K1008" s="12">
        <v>43092</v>
      </c>
      <c r="L1008" s="12">
        <v>43092</v>
      </c>
      <c r="M1008" s="39">
        <v>4</v>
      </c>
      <c r="P1008" s="45">
        <v>4531</v>
      </c>
      <c r="Q1008" s="46">
        <v>4533</v>
      </c>
      <c r="R1008" s="46">
        <v>15</v>
      </c>
      <c r="S1008" s="58">
        <v>367570697</v>
      </c>
      <c r="T1008" s="47">
        <v>44019</v>
      </c>
      <c r="U1008" s="46">
        <v>755</v>
      </c>
      <c r="V1008" s="46" t="s">
        <v>127</v>
      </c>
      <c r="W1008" s="46">
        <v>39.56</v>
      </c>
      <c r="X1008" s="46">
        <v>4.9779999999999998</v>
      </c>
      <c r="Y1008" s="46">
        <v>44.538000000000004</v>
      </c>
      <c r="Z1008" s="47">
        <v>44027</v>
      </c>
      <c r="AA1008" s="47">
        <v>44027</v>
      </c>
      <c r="AB1008" s="48">
        <v>4</v>
      </c>
      <c r="AC1008" s="46" t="str">
        <f>VLOOKUP(Table12[[#This Row],[ImporterID (IMPORTERS)]],IMPORTERS[],3,FALSE)</f>
        <v>Jerusalem District</v>
      </c>
      <c r="AD1008" s="49">
        <f>VLOOKUP(ORDERS[[#This Row],[ImporterID (IMPORTERS)]],IMPORTERS[],5,FALSE)</f>
        <v>33681</v>
      </c>
      <c r="AE1008" s="50" t="e">
        <f ca="1">DATEDIF(#REF!, TODAY(), "Y")</f>
        <v>#REF!</v>
      </c>
      <c r="AF1008" cm="1">
        <f t="array" aca="1" ref="AF1008" ca="1">IF(RAND()&gt;0.3,INDEX($AG$2:$AG$209,RANDBETWEEN(1,208)),INDEX($AH$2:$AH$866,RANDBETWEEN(1,865)))</f>
        <v>281849725</v>
      </c>
    </row>
    <row r="1009" spans="1:32" ht="15.75" customHeight="1" x14ac:dyDescent="0.25">
      <c r="A1009">
        <v>1008</v>
      </c>
      <c r="B1009">
        <v>1010</v>
      </c>
      <c r="C1009">
        <v>5</v>
      </c>
      <c r="D1009">
        <v>281136970</v>
      </c>
      <c r="E1009" s="12">
        <v>43084</v>
      </c>
      <c r="F1009">
        <v>169</v>
      </c>
      <c r="G1009" t="s">
        <v>126</v>
      </c>
      <c r="H1009">
        <v>218.71</v>
      </c>
      <c r="I1009">
        <v>12.935500000000001</v>
      </c>
      <c r="J1009">
        <v>231.6455</v>
      </c>
      <c r="K1009" s="12">
        <v>43093</v>
      </c>
      <c r="L1009" s="12">
        <v>43093</v>
      </c>
      <c r="M1009" s="39">
        <v>5</v>
      </c>
      <c r="P1009" s="45">
        <v>4532</v>
      </c>
      <c r="Q1009" s="46">
        <v>4534</v>
      </c>
      <c r="R1009" s="46">
        <v>9</v>
      </c>
      <c r="S1009" s="58">
        <v>312476003</v>
      </c>
      <c r="T1009" s="47">
        <v>44022</v>
      </c>
      <c r="U1009" s="46">
        <v>755</v>
      </c>
      <c r="V1009" s="46" t="s">
        <v>126</v>
      </c>
      <c r="W1009" s="46">
        <v>99.72</v>
      </c>
      <c r="X1009" s="46">
        <v>7.9860000000000007</v>
      </c>
      <c r="Y1009" s="46">
        <v>107.706</v>
      </c>
      <c r="Z1009" s="47">
        <v>44024</v>
      </c>
      <c r="AA1009" s="47">
        <v>44024</v>
      </c>
      <c r="AB1009" s="48">
        <v>5</v>
      </c>
      <c r="AC1009" s="46" t="str">
        <f>VLOOKUP(Table12[[#This Row],[ImporterID (IMPORTERS)]],IMPORTERS[],3,FALSE)</f>
        <v>Haifa District</v>
      </c>
      <c r="AD1009" s="49">
        <f>VLOOKUP(ORDERS[[#This Row],[ImporterID (IMPORTERS)]],IMPORTERS[],5,FALSE)</f>
        <v>35432</v>
      </c>
      <c r="AE1009" s="50" t="e">
        <f ca="1">DATEDIF(#REF!, TODAY(), "Y")</f>
        <v>#REF!</v>
      </c>
      <c r="AF1009" cm="1">
        <f t="array" aca="1" ref="AF1009" ca="1">IF(RAND()&gt;0.3,INDEX($AG$2:$AG$209,RANDBETWEEN(1,208)),INDEX($AH$2:$AH$866,RANDBETWEEN(1,865)))</f>
        <v>288120487</v>
      </c>
    </row>
    <row r="1010" spans="1:32" ht="15.75" customHeight="1" x14ac:dyDescent="0.25">
      <c r="A1010">
        <v>1009</v>
      </c>
      <c r="B1010">
        <v>1011</v>
      </c>
      <c r="C1010">
        <v>6</v>
      </c>
      <c r="D1010">
        <v>333407423</v>
      </c>
      <c r="E1010" s="12">
        <v>43085</v>
      </c>
      <c r="F1010">
        <v>169</v>
      </c>
      <c r="G1010" t="s">
        <v>126</v>
      </c>
      <c r="H1010">
        <v>26.2</v>
      </c>
      <c r="I1010">
        <v>3.31</v>
      </c>
      <c r="J1010">
        <v>29.509999999999998</v>
      </c>
      <c r="K1010" s="12">
        <v>43090</v>
      </c>
      <c r="L1010" s="12">
        <v>43090</v>
      </c>
      <c r="M1010" s="39">
        <v>2</v>
      </c>
      <c r="P1010" s="45">
        <v>4533</v>
      </c>
      <c r="Q1010" s="46">
        <v>4535</v>
      </c>
      <c r="R1010" s="46">
        <v>17</v>
      </c>
      <c r="S1010" s="58">
        <v>310897731</v>
      </c>
      <c r="T1010" s="47">
        <v>44014</v>
      </c>
      <c r="U1010" s="46">
        <v>756</v>
      </c>
      <c r="V1010" s="46" t="s">
        <v>126</v>
      </c>
      <c r="W1010" s="46">
        <v>288.43</v>
      </c>
      <c r="X1010" s="46">
        <v>16.421500000000002</v>
      </c>
      <c r="Y1010" s="46">
        <v>304.85149999999999</v>
      </c>
      <c r="Z1010" s="47">
        <v>44026</v>
      </c>
      <c r="AA1010" s="47">
        <v>44026</v>
      </c>
      <c r="AB1010" s="48">
        <v>2</v>
      </c>
      <c r="AC1010" s="46" t="str">
        <f>VLOOKUP(Table12[[#This Row],[ImporterID (IMPORTERS)]],IMPORTERS[],3,FALSE)</f>
        <v>Central</v>
      </c>
      <c r="AD1010" s="49">
        <f>VLOOKUP(ORDERS[[#This Row],[ImporterID (IMPORTERS)]],IMPORTERS[],5,FALSE)</f>
        <v>34331</v>
      </c>
      <c r="AE1010" s="50" t="e">
        <f ca="1">DATEDIF(#REF!, TODAY(), "Y")</f>
        <v>#REF!</v>
      </c>
      <c r="AF1010" cm="1">
        <f t="array" aca="1" ref="AF1010" ca="1">IF(RAND()&gt;0.3,INDEX($AG$2:$AG$209,RANDBETWEEN(1,208)),INDEX($AH$2:$AH$866,RANDBETWEEN(1,865)))</f>
        <v>237774387</v>
      </c>
    </row>
    <row r="1011" spans="1:32" ht="15.75" customHeight="1" x14ac:dyDescent="0.25">
      <c r="A1011">
        <v>1010</v>
      </c>
      <c r="B1011">
        <v>1012</v>
      </c>
      <c r="C1011">
        <v>2</v>
      </c>
      <c r="D1011">
        <v>339408899</v>
      </c>
      <c r="E1011" s="12">
        <v>43080</v>
      </c>
      <c r="F1011">
        <v>170</v>
      </c>
      <c r="G1011" t="s">
        <v>126</v>
      </c>
      <c r="H1011">
        <v>256.95999999999998</v>
      </c>
      <c r="I1011">
        <v>28.695999999999998</v>
      </c>
      <c r="J1011">
        <v>285.65599999999995</v>
      </c>
      <c r="K1011" s="12">
        <v>43096</v>
      </c>
      <c r="L1011" s="12">
        <v>43096</v>
      </c>
      <c r="M1011" s="39">
        <v>5</v>
      </c>
      <c r="P1011" s="45">
        <v>4534</v>
      </c>
      <c r="Q1011" s="46">
        <v>4536</v>
      </c>
      <c r="R1011" s="46">
        <v>15</v>
      </c>
      <c r="S1011" s="58">
        <v>310000455</v>
      </c>
      <c r="T1011" s="47">
        <v>44017</v>
      </c>
      <c r="U1011" s="46">
        <v>756</v>
      </c>
      <c r="V1011" s="46" t="s">
        <v>126</v>
      </c>
      <c r="W1011" s="46">
        <v>184.12</v>
      </c>
      <c r="X1011" s="46">
        <v>11.206000000000001</v>
      </c>
      <c r="Y1011" s="46">
        <v>195.32599999999999</v>
      </c>
      <c r="Z1011" s="47">
        <v>44028</v>
      </c>
      <c r="AA1011" s="47">
        <v>44028</v>
      </c>
      <c r="AB1011" s="48">
        <v>5</v>
      </c>
      <c r="AC1011" s="46" t="str">
        <f>VLOOKUP(Table12[[#This Row],[ImporterID (IMPORTERS)]],IMPORTERS[],3,FALSE)</f>
        <v>Southern</v>
      </c>
      <c r="AD1011" s="49">
        <f>VLOOKUP(ORDERS[[#This Row],[ImporterID (IMPORTERS)]],IMPORTERS[],5,FALSE)</f>
        <v>31400</v>
      </c>
      <c r="AE1011" s="50" t="e">
        <f ca="1">DATEDIF(#REF!, TODAY(), "Y")</f>
        <v>#REF!</v>
      </c>
      <c r="AF1011" cm="1">
        <f t="array" aca="1" ref="AF1011" ca="1">IF(RAND()&gt;0.3,INDEX($AG$2:$AG$209,RANDBETWEEN(1,208)),INDEX($AH$2:$AH$866,RANDBETWEEN(1,865)))</f>
        <v>203147993</v>
      </c>
    </row>
    <row r="1012" spans="1:32" ht="15.75" customHeight="1" x14ac:dyDescent="0.25">
      <c r="A1012">
        <v>1011</v>
      </c>
      <c r="B1012">
        <v>1013</v>
      </c>
      <c r="C1012">
        <v>4</v>
      </c>
      <c r="D1012">
        <v>329762727</v>
      </c>
      <c r="E1012" s="12">
        <v>43082</v>
      </c>
      <c r="F1012">
        <v>170</v>
      </c>
      <c r="G1012" t="s">
        <v>126</v>
      </c>
      <c r="H1012">
        <v>44.25</v>
      </c>
      <c r="I1012">
        <v>7.4249999999999998</v>
      </c>
      <c r="J1012">
        <v>51.674999999999997</v>
      </c>
      <c r="K1012" s="12">
        <v>43097</v>
      </c>
      <c r="L1012" s="12">
        <v>43097</v>
      </c>
      <c r="M1012" s="39">
        <v>5</v>
      </c>
      <c r="P1012" s="45">
        <v>4535</v>
      </c>
      <c r="Q1012" s="46">
        <v>4537</v>
      </c>
      <c r="R1012" s="46">
        <v>9</v>
      </c>
      <c r="S1012" s="58">
        <v>363131702</v>
      </c>
      <c r="T1012" s="47">
        <v>44018</v>
      </c>
      <c r="U1012" s="46">
        <v>756</v>
      </c>
      <c r="V1012" s="46" t="s">
        <v>126</v>
      </c>
      <c r="W1012" s="46">
        <v>198.27</v>
      </c>
      <c r="X1012" s="46">
        <v>11.913500000000001</v>
      </c>
      <c r="Y1012" s="46">
        <v>210.18350000000001</v>
      </c>
      <c r="Z1012" s="47">
        <v>44025</v>
      </c>
      <c r="AA1012" s="47">
        <v>44026</v>
      </c>
      <c r="AB1012" s="48">
        <v>1</v>
      </c>
      <c r="AC1012" s="46" t="str">
        <f>VLOOKUP(Table12[[#This Row],[ImporterID (IMPORTERS)]],IMPORTERS[],3,FALSE)</f>
        <v>Central</v>
      </c>
      <c r="AD1012" s="49">
        <f>VLOOKUP(ORDERS[[#This Row],[ImporterID (IMPORTERS)]],IMPORTERS[],5,FALSE)</f>
        <v>31425</v>
      </c>
      <c r="AE1012" s="50" t="e">
        <f ca="1">DATEDIF(#REF!, TODAY(), "Y")</f>
        <v>#REF!</v>
      </c>
      <c r="AF1012" cm="1">
        <f t="array" aca="1" ref="AF1012" ca="1">IF(RAND()&gt;0.3,INDEX($AG$2:$AG$209,RANDBETWEEN(1,208)),INDEX($AH$2:$AH$866,RANDBETWEEN(1,865)))</f>
        <v>268603276</v>
      </c>
    </row>
    <row r="1013" spans="1:32" ht="15.75" customHeight="1" x14ac:dyDescent="0.25">
      <c r="A1013">
        <v>1012</v>
      </c>
      <c r="B1013">
        <v>1014</v>
      </c>
      <c r="C1013">
        <v>6</v>
      </c>
      <c r="D1013">
        <v>258846019</v>
      </c>
      <c r="E1013" s="12">
        <v>43083</v>
      </c>
      <c r="F1013">
        <v>170</v>
      </c>
      <c r="G1013" t="s">
        <v>127</v>
      </c>
      <c r="H1013">
        <v>249.95</v>
      </c>
      <c r="I1013">
        <v>27.995000000000001</v>
      </c>
      <c r="J1013">
        <v>277.94499999999999</v>
      </c>
      <c r="K1013" s="12">
        <v>43096</v>
      </c>
      <c r="L1013" s="12">
        <v>43096</v>
      </c>
      <c r="M1013" s="39">
        <v>4</v>
      </c>
      <c r="P1013" s="45">
        <v>4536</v>
      </c>
      <c r="Q1013" s="46">
        <v>4538</v>
      </c>
      <c r="R1013" s="46">
        <v>15</v>
      </c>
      <c r="S1013" s="58">
        <v>291400367</v>
      </c>
      <c r="T1013" s="47">
        <v>44018</v>
      </c>
      <c r="U1013" s="46">
        <v>756</v>
      </c>
      <c r="V1013" s="46" t="s">
        <v>126</v>
      </c>
      <c r="W1013" s="46">
        <v>155.47999999999999</v>
      </c>
      <c r="X1013" s="46">
        <v>9.7740000000000009</v>
      </c>
      <c r="Y1013" s="46">
        <v>165.25399999999999</v>
      </c>
      <c r="Z1013" s="47">
        <v>44026</v>
      </c>
      <c r="AA1013" s="47">
        <v>44026</v>
      </c>
      <c r="AB1013" s="48">
        <v>5</v>
      </c>
      <c r="AC1013" s="46" t="str">
        <f>VLOOKUP(Table12[[#This Row],[ImporterID (IMPORTERS)]],IMPORTERS[],3,FALSE)</f>
        <v>Central</v>
      </c>
      <c r="AD1013" s="49">
        <f>VLOOKUP(ORDERS[[#This Row],[ImporterID (IMPORTERS)]],IMPORTERS[],5,FALSE)</f>
        <v>26689</v>
      </c>
      <c r="AE1013" s="50" t="e">
        <f ca="1">DATEDIF(#REF!, TODAY(), "Y")</f>
        <v>#REF!</v>
      </c>
      <c r="AF1013" cm="1">
        <f t="array" aca="1" ref="AF1013" ca="1">IF(RAND()&gt;0.3,INDEX($AG$2:$AG$209,RANDBETWEEN(1,208)),INDEX($AH$2:$AH$866,RANDBETWEEN(1,865)))</f>
        <v>263882955</v>
      </c>
    </row>
    <row r="1014" spans="1:32" ht="15.75" customHeight="1" x14ac:dyDescent="0.25">
      <c r="A1014">
        <v>1013</v>
      </c>
      <c r="B1014">
        <v>1015</v>
      </c>
      <c r="C1014">
        <v>2</v>
      </c>
      <c r="D1014">
        <v>200863395</v>
      </c>
      <c r="E1014" s="12">
        <v>43084</v>
      </c>
      <c r="F1014">
        <v>170</v>
      </c>
      <c r="G1014" t="s">
        <v>127</v>
      </c>
      <c r="H1014">
        <v>480.42</v>
      </c>
      <c r="I1014">
        <v>51.042000000000002</v>
      </c>
      <c r="J1014">
        <v>531.46199999999999</v>
      </c>
      <c r="K1014" s="12">
        <v>43094</v>
      </c>
      <c r="L1014" s="12">
        <v>43100</v>
      </c>
      <c r="M1014" s="39">
        <v>2</v>
      </c>
      <c r="P1014" s="45">
        <v>4537</v>
      </c>
      <c r="Q1014" s="46">
        <v>4539</v>
      </c>
      <c r="R1014" s="46">
        <v>5</v>
      </c>
      <c r="S1014" s="58">
        <v>388327989</v>
      </c>
      <c r="T1014" s="47">
        <v>44021</v>
      </c>
      <c r="U1014" s="46">
        <v>756</v>
      </c>
      <c r="V1014" s="46" t="s">
        <v>126</v>
      </c>
      <c r="W1014" s="46">
        <v>359.11</v>
      </c>
      <c r="X1014" s="46">
        <v>19.955500000000001</v>
      </c>
      <c r="Y1014" s="46">
        <v>379.06550000000004</v>
      </c>
      <c r="Z1014" s="47">
        <v>44025</v>
      </c>
      <c r="AA1014" s="47">
        <v>44025</v>
      </c>
      <c r="AB1014" s="48">
        <v>5</v>
      </c>
      <c r="AC1014" s="46" t="str">
        <f>VLOOKUP(Table12[[#This Row],[ImporterID (IMPORTERS)]],IMPORTERS[],3,FALSE)</f>
        <v>Central</v>
      </c>
      <c r="AD1014" s="49">
        <f>VLOOKUP(ORDERS[[#This Row],[ImporterID (IMPORTERS)]],IMPORTERS[],5,FALSE)</f>
        <v>21663</v>
      </c>
      <c r="AE1014" s="50" t="e">
        <f ca="1">DATEDIF(#REF!, TODAY(), "Y")</f>
        <v>#REF!</v>
      </c>
      <c r="AF1014" cm="1">
        <f t="array" aca="1" ref="AF1014" ca="1">IF(RAND()&gt;0.3,INDEX($AG$2:$AG$209,RANDBETWEEN(1,208)),INDEX($AH$2:$AH$866,RANDBETWEEN(1,865)))</f>
        <v>267212794</v>
      </c>
    </row>
    <row r="1015" spans="1:32" ht="15.75" customHeight="1" x14ac:dyDescent="0.25">
      <c r="A1015">
        <v>1014</v>
      </c>
      <c r="B1015">
        <v>1016</v>
      </c>
      <c r="C1015">
        <v>3</v>
      </c>
      <c r="D1015">
        <v>395653250</v>
      </c>
      <c r="E1015" s="12">
        <v>43084</v>
      </c>
      <c r="F1015">
        <v>170</v>
      </c>
      <c r="G1015" t="s">
        <v>127</v>
      </c>
      <c r="H1015">
        <v>283.87</v>
      </c>
      <c r="I1015">
        <v>31.387</v>
      </c>
      <c r="J1015">
        <v>315.25700000000001</v>
      </c>
      <c r="K1015" s="12">
        <v>43092</v>
      </c>
      <c r="L1015" s="12">
        <v>43092</v>
      </c>
      <c r="M1015" s="39">
        <v>5</v>
      </c>
      <c r="P1015" s="45">
        <v>4538</v>
      </c>
      <c r="Q1015" s="46">
        <v>4540</v>
      </c>
      <c r="R1015" s="46">
        <v>6</v>
      </c>
      <c r="S1015" s="58">
        <v>327660655</v>
      </c>
      <c r="T1015" s="47">
        <v>44022</v>
      </c>
      <c r="U1015" s="46">
        <v>756</v>
      </c>
      <c r="V1015" s="46" t="s">
        <v>126</v>
      </c>
      <c r="W1015" s="46">
        <v>363.18</v>
      </c>
      <c r="X1015" s="46">
        <v>20.159000000000002</v>
      </c>
      <c r="Y1015" s="46">
        <v>383.339</v>
      </c>
      <c r="Z1015" s="47">
        <v>44028</v>
      </c>
      <c r="AA1015" s="47">
        <v>44028</v>
      </c>
      <c r="AB1015" s="48">
        <v>5</v>
      </c>
      <c r="AC1015" s="46" t="str">
        <f>VLOOKUP(Table12[[#This Row],[ImporterID (IMPORTERS)]],IMPORTERS[],3,FALSE)</f>
        <v>Central</v>
      </c>
      <c r="AD1015" s="49">
        <f>VLOOKUP(ORDERS[[#This Row],[ImporterID (IMPORTERS)]],IMPORTERS[],5,FALSE)</f>
        <v>35451</v>
      </c>
      <c r="AE1015" s="50" t="e">
        <f ca="1">DATEDIF(#REF!, TODAY(), "Y")</f>
        <v>#REF!</v>
      </c>
      <c r="AF1015" cm="1">
        <f t="array" aca="1" ref="AF1015" ca="1">IF(RAND()&gt;0.3,INDEX($AG$2:$AG$209,RANDBETWEEN(1,208)),INDEX($AH$2:$AH$866,RANDBETWEEN(1,865)))</f>
        <v>284187106</v>
      </c>
    </row>
    <row r="1016" spans="1:32" ht="15.75" customHeight="1" x14ac:dyDescent="0.25">
      <c r="A1016">
        <v>1015</v>
      </c>
      <c r="B1016">
        <v>1017</v>
      </c>
      <c r="C1016">
        <v>6</v>
      </c>
      <c r="D1016">
        <v>355742573</v>
      </c>
      <c r="E1016" s="12">
        <v>43077</v>
      </c>
      <c r="F1016">
        <v>171</v>
      </c>
      <c r="G1016" t="s">
        <v>126</v>
      </c>
      <c r="H1016">
        <v>277.45</v>
      </c>
      <c r="I1016">
        <v>30.745000000000001</v>
      </c>
      <c r="J1016">
        <v>308.19499999999999</v>
      </c>
      <c r="K1016" s="12">
        <v>43093</v>
      </c>
      <c r="L1016" s="12">
        <v>43093</v>
      </c>
      <c r="M1016" s="39">
        <v>1</v>
      </c>
      <c r="P1016" s="45">
        <v>4539</v>
      </c>
      <c r="Q1016" s="46">
        <v>4541</v>
      </c>
      <c r="R1016" s="46">
        <v>14</v>
      </c>
      <c r="S1016" s="58">
        <v>241457721</v>
      </c>
      <c r="T1016" s="47">
        <v>44022</v>
      </c>
      <c r="U1016" s="46">
        <v>756</v>
      </c>
      <c r="V1016" s="46" t="s">
        <v>127</v>
      </c>
      <c r="W1016" s="46">
        <v>21.43</v>
      </c>
      <c r="X1016" s="46">
        <v>3.0715000000000003</v>
      </c>
      <c r="Y1016" s="46">
        <v>24.5015</v>
      </c>
      <c r="Z1016" s="47">
        <v>44026</v>
      </c>
      <c r="AA1016" s="47">
        <v>44026</v>
      </c>
      <c r="AB1016" s="48">
        <v>4</v>
      </c>
      <c r="AC1016" s="46" t="str">
        <f>VLOOKUP(Table12[[#This Row],[ImporterID (IMPORTERS)]],IMPORTERS[],3,FALSE)</f>
        <v>Central</v>
      </c>
      <c r="AD1016" s="49">
        <f>VLOOKUP(ORDERS[[#This Row],[ImporterID (IMPORTERS)]],IMPORTERS[],5,FALSE)</f>
        <v>30951</v>
      </c>
      <c r="AE1016" s="50" t="e">
        <f ca="1">DATEDIF(#REF!, TODAY(), "Y")</f>
        <v>#REF!</v>
      </c>
      <c r="AF1016" cm="1">
        <f t="array" aca="1" ref="AF1016" ca="1">IF(RAND()&gt;0.3,INDEX($AG$2:$AG$209,RANDBETWEEN(1,208)),INDEX($AH$2:$AH$866,RANDBETWEEN(1,865)))</f>
        <v>207263361</v>
      </c>
    </row>
    <row r="1017" spans="1:32" ht="15.75" customHeight="1" x14ac:dyDescent="0.25">
      <c r="A1017">
        <v>1016</v>
      </c>
      <c r="B1017">
        <v>1018</v>
      </c>
      <c r="C1017">
        <v>6</v>
      </c>
      <c r="D1017">
        <v>228420605</v>
      </c>
      <c r="E1017" s="12">
        <v>43078</v>
      </c>
      <c r="F1017">
        <v>171</v>
      </c>
      <c r="G1017" t="s">
        <v>126</v>
      </c>
      <c r="H1017">
        <v>358.27</v>
      </c>
      <c r="I1017">
        <v>38.826999999999998</v>
      </c>
      <c r="J1017">
        <v>397.09699999999998</v>
      </c>
      <c r="K1017" s="12">
        <v>43096</v>
      </c>
      <c r="L1017" s="12">
        <v>43096</v>
      </c>
      <c r="M1017" s="39">
        <v>4</v>
      </c>
      <c r="P1017" s="45">
        <v>4540</v>
      </c>
      <c r="Q1017" s="46">
        <v>4542</v>
      </c>
      <c r="R1017" s="46">
        <v>20</v>
      </c>
      <c r="S1017" s="58">
        <v>202451860</v>
      </c>
      <c r="T1017" s="47">
        <v>44009</v>
      </c>
      <c r="U1017" s="46">
        <v>757</v>
      </c>
      <c r="V1017" s="46" t="s">
        <v>126</v>
      </c>
      <c r="W1017" s="46">
        <v>279.16000000000003</v>
      </c>
      <c r="X1017" s="46">
        <v>30.916000000000004</v>
      </c>
      <c r="Y1017" s="46">
        <v>310.07600000000002</v>
      </c>
      <c r="Z1017" s="47">
        <v>44028</v>
      </c>
      <c r="AA1017" s="47">
        <v>44028</v>
      </c>
      <c r="AB1017" s="48">
        <v>4</v>
      </c>
      <c r="AC1017" s="46" t="str">
        <f>VLOOKUP(Table12[[#This Row],[ImporterID (IMPORTERS)]],IMPORTERS[],3,FALSE)</f>
        <v>Central</v>
      </c>
      <c r="AD1017" s="49">
        <f>VLOOKUP(ORDERS[[#This Row],[ImporterID (IMPORTERS)]],IMPORTERS[],5,FALSE)</f>
        <v>35992</v>
      </c>
      <c r="AE1017" s="50" t="e">
        <f ca="1">DATEDIF(#REF!, TODAY(), "Y")</f>
        <v>#REF!</v>
      </c>
      <c r="AF1017" cm="1">
        <f t="array" aca="1" ref="AF1017" ca="1">IF(RAND()&gt;0.3,INDEX($AG$2:$AG$209,RANDBETWEEN(1,208)),INDEX($AH$2:$AH$866,RANDBETWEEN(1,865)))</f>
        <v>219591079</v>
      </c>
    </row>
    <row r="1018" spans="1:32" ht="15.75" customHeight="1" x14ac:dyDescent="0.25">
      <c r="A1018">
        <v>1017</v>
      </c>
      <c r="B1018">
        <v>1019</v>
      </c>
      <c r="C1018">
        <v>1</v>
      </c>
      <c r="D1018">
        <v>224167779</v>
      </c>
      <c r="E1018" s="12">
        <v>43082</v>
      </c>
      <c r="F1018">
        <v>171</v>
      </c>
      <c r="G1018" t="s">
        <v>126</v>
      </c>
      <c r="H1018">
        <v>441.24</v>
      </c>
      <c r="I1018">
        <v>47.124000000000002</v>
      </c>
      <c r="J1018">
        <v>488.36400000000003</v>
      </c>
      <c r="K1018" s="12">
        <v>43094</v>
      </c>
      <c r="L1018" s="12">
        <v>43094</v>
      </c>
      <c r="M1018" s="39">
        <v>4</v>
      </c>
      <c r="P1018" s="45">
        <v>4541</v>
      </c>
      <c r="Q1018" s="46">
        <v>4543</v>
      </c>
      <c r="R1018" s="46">
        <v>9</v>
      </c>
      <c r="S1018" s="58">
        <v>276916662</v>
      </c>
      <c r="T1018" s="47">
        <v>44013</v>
      </c>
      <c r="U1018" s="46">
        <v>757</v>
      </c>
      <c r="V1018" s="46" t="s">
        <v>126</v>
      </c>
      <c r="W1018" s="46">
        <v>437.26</v>
      </c>
      <c r="X1018" s="46">
        <v>46.725999999999999</v>
      </c>
      <c r="Y1018" s="46">
        <v>483.98599999999999</v>
      </c>
      <c r="Z1018" s="47">
        <v>44025</v>
      </c>
      <c r="AA1018" s="47">
        <v>44025</v>
      </c>
      <c r="AB1018" s="48">
        <v>2</v>
      </c>
      <c r="AC1018" s="46" t="str">
        <f>VLOOKUP(Table12[[#This Row],[ImporterID (IMPORTERS)]],IMPORTERS[],3,FALSE)</f>
        <v>Central</v>
      </c>
      <c r="AD1018" s="49">
        <f>VLOOKUP(ORDERS[[#This Row],[ImporterID (IMPORTERS)]],IMPORTERS[],5,FALSE)</f>
        <v>34384</v>
      </c>
      <c r="AE1018" s="50" t="e">
        <f ca="1">DATEDIF(#REF!, TODAY(), "Y")</f>
        <v>#REF!</v>
      </c>
      <c r="AF1018" cm="1">
        <f t="array" aca="1" ref="AF1018" ca="1">IF(RAND()&gt;0.3,INDEX($AG$2:$AG$209,RANDBETWEEN(1,208)),INDEX($AH$2:$AH$866,RANDBETWEEN(1,865)))</f>
        <v>284747932</v>
      </c>
    </row>
    <row r="1019" spans="1:32" ht="15.75" customHeight="1" x14ac:dyDescent="0.25">
      <c r="A1019">
        <v>1018</v>
      </c>
      <c r="B1019">
        <v>1020</v>
      </c>
      <c r="C1019">
        <v>1</v>
      </c>
      <c r="D1019">
        <v>342197063</v>
      </c>
      <c r="E1019" s="12">
        <v>43083</v>
      </c>
      <c r="F1019">
        <v>171</v>
      </c>
      <c r="G1019" t="s">
        <v>126</v>
      </c>
      <c r="H1019">
        <v>246.91</v>
      </c>
      <c r="I1019">
        <v>27.691000000000003</v>
      </c>
      <c r="J1019">
        <v>274.601</v>
      </c>
      <c r="K1019" s="12">
        <v>43097</v>
      </c>
      <c r="L1019" s="12">
        <v>43097</v>
      </c>
      <c r="M1019" s="39">
        <v>4</v>
      </c>
      <c r="P1019" s="45">
        <v>4542</v>
      </c>
      <c r="Q1019" s="46">
        <v>4544</v>
      </c>
      <c r="R1019" s="46">
        <v>1</v>
      </c>
      <c r="S1019" s="58">
        <v>338550198</v>
      </c>
      <c r="T1019" s="47">
        <v>44014</v>
      </c>
      <c r="U1019" s="46">
        <v>757</v>
      </c>
      <c r="V1019" s="46" t="s">
        <v>126</v>
      </c>
      <c r="W1019" s="46">
        <v>65.739999999999995</v>
      </c>
      <c r="X1019" s="46">
        <v>9.5739999999999998</v>
      </c>
      <c r="Y1019" s="46">
        <v>75.313999999999993</v>
      </c>
      <c r="Z1019" s="47">
        <v>44025</v>
      </c>
      <c r="AA1019" s="47">
        <v>44025</v>
      </c>
      <c r="AB1019" s="48">
        <v>5</v>
      </c>
      <c r="AC1019" s="46" t="str">
        <f>VLOOKUP(Table12[[#This Row],[ImporterID (IMPORTERS)]],IMPORTERS[],3,FALSE)</f>
        <v>Central</v>
      </c>
      <c r="AD1019" s="49">
        <f>VLOOKUP(ORDERS[[#This Row],[ImporterID (IMPORTERS)]],IMPORTERS[],5,FALSE)</f>
        <v>36556</v>
      </c>
      <c r="AE1019" s="50" t="e">
        <f ca="1">DATEDIF(#REF!, TODAY(), "Y")</f>
        <v>#REF!</v>
      </c>
      <c r="AF1019" cm="1">
        <f t="array" aca="1" ref="AF1019" ca="1">IF(RAND()&gt;0.3,INDEX($AG$2:$AG$209,RANDBETWEEN(1,208)),INDEX($AH$2:$AH$866,RANDBETWEEN(1,865)))</f>
        <v>353207466</v>
      </c>
    </row>
    <row r="1020" spans="1:32" ht="15.75" customHeight="1" x14ac:dyDescent="0.25">
      <c r="A1020">
        <v>1019</v>
      </c>
      <c r="B1020">
        <v>1021</v>
      </c>
      <c r="C1020">
        <v>1</v>
      </c>
      <c r="D1020">
        <v>319971494</v>
      </c>
      <c r="E1020" s="12">
        <v>43085</v>
      </c>
      <c r="F1020">
        <v>171</v>
      </c>
      <c r="G1020" t="s">
        <v>126</v>
      </c>
      <c r="H1020">
        <v>136.91</v>
      </c>
      <c r="I1020">
        <v>16.691000000000003</v>
      </c>
      <c r="J1020">
        <v>153.601</v>
      </c>
      <c r="K1020" s="12">
        <v>43097</v>
      </c>
      <c r="L1020" s="12">
        <v>43097</v>
      </c>
      <c r="M1020" s="39">
        <v>3</v>
      </c>
      <c r="P1020" s="45">
        <v>4543</v>
      </c>
      <c r="Q1020" s="46">
        <v>4545</v>
      </c>
      <c r="R1020" s="46">
        <v>11</v>
      </c>
      <c r="S1020" s="58">
        <v>237599956</v>
      </c>
      <c r="T1020" s="47">
        <v>44018</v>
      </c>
      <c r="U1020" s="46">
        <v>757</v>
      </c>
      <c r="V1020" s="46" t="s">
        <v>126</v>
      </c>
      <c r="W1020" s="46">
        <v>267.94</v>
      </c>
      <c r="X1020" s="46">
        <v>29.794</v>
      </c>
      <c r="Y1020" s="46">
        <v>297.73399999999998</v>
      </c>
      <c r="Z1020" s="47">
        <v>44030</v>
      </c>
      <c r="AA1020" s="47">
        <v>44030</v>
      </c>
      <c r="AB1020" s="48">
        <v>5</v>
      </c>
      <c r="AC1020" s="46" t="str">
        <f>VLOOKUP(Table12[[#This Row],[ImporterID (IMPORTERS)]],IMPORTERS[],3,FALSE)</f>
        <v>Central</v>
      </c>
      <c r="AD1020" s="49">
        <f>VLOOKUP(ORDERS[[#This Row],[ImporterID (IMPORTERS)]],IMPORTERS[],5,FALSE)</f>
        <v>26293</v>
      </c>
      <c r="AE1020" s="50" t="e">
        <f ca="1">DATEDIF(#REF!, TODAY(), "Y")</f>
        <v>#REF!</v>
      </c>
      <c r="AF1020" cm="1">
        <f t="array" aca="1" ref="AF1020" ca="1">IF(RAND()&gt;0.3,INDEX($AG$2:$AG$209,RANDBETWEEN(1,208)),INDEX($AH$2:$AH$866,RANDBETWEEN(1,865)))</f>
        <v>210133810</v>
      </c>
    </row>
    <row r="1021" spans="1:32" ht="15.75" customHeight="1" x14ac:dyDescent="0.25">
      <c r="A1021">
        <v>1020</v>
      </c>
      <c r="B1021">
        <v>1022</v>
      </c>
      <c r="C1021">
        <v>6</v>
      </c>
      <c r="D1021">
        <v>373309495</v>
      </c>
      <c r="E1021" s="12">
        <v>43091</v>
      </c>
      <c r="F1021">
        <v>171</v>
      </c>
      <c r="G1021" t="s">
        <v>126</v>
      </c>
      <c r="H1021">
        <v>226.84</v>
      </c>
      <c r="I1021">
        <v>25.684000000000001</v>
      </c>
      <c r="J1021">
        <v>252.524</v>
      </c>
      <c r="K1021" s="12">
        <v>43093</v>
      </c>
      <c r="L1021" s="12">
        <v>43093</v>
      </c>
      <c r="M1021" s="39">
        <v>5</v>
      </c>
      <c r="P1021" s="45">
        <v>4544</v>
      </c>
      <c r="Q1021" s="46">
        <v>4546</v>
      </c>
      <c r="R1021" s="46">
        <v>3</v>
      </c>
      <c r="S1021" s="58">
        <v>271317783</v>
      </c>
      <c r="T1021" s="47">
        <v>44019</v>
      </c>
      <c r="U1021" s="46">
        <v>757</v>
      </c>
      <c r="V1021" s="46" t="s">
        <v>126</v>
      </c>
      <c r="W1021" s="46">
        <v>468.37</v>
      </c>
      <c r="X1021" s="46">
        <v>49.837000000000003</v>
      </c>
      <c r="Y1021" s="46">
        <v>518.20699999999999</v>
      </c>
      <c r="Z1021" s="47">
        <v>44026</v>
      </c>
      <c r="AA1021" s="47">
        <v>44028</v>
      </c>
      <c r="AB1021" s="48">
        <v>1</v>
      </c>
      <c r="AC1021" s="46" t="str">
        <f>VLOOKUP(Table12[[#This Row],[ImporterID (IMPORTERS)]],IMPORTERS[],3,FALSE)</f>
        <v>Southern</v>
      </c>
      <c r="AD1021" s="49">
        <f>VLOOKUP(ORDERS[[#This Row],[ImporterID (IMPORTERS)]],IMPORTERS[],5,FALSE)</f>
        <v>32674</v>
      </c>
      <c r="AE1021" s="50" t="e">
        <f ca="1">DATEDIF(#REF!, TODAY(), "Y")</f>
        <v>#REF!</v>
      </c>
      <c r="AF1021" cm="1">
        <f t="array" aca="1" ref="AF1021" ca="1">IF(RAND()&gt;0.3,INDEX($AG$2:$AG$209,RANDBETWEEN(1,208)),INDEX($AH$2:$AH$866,RANDBETWEEN(1,865)))</f>
        <v>245712003</v>
      </c>
    </row>
    <row r="1022" spans="1:32" ht="15.75" customHeight="1" x14ac:dyDescent="0.25">
      <c r="A1022">
        <v>1021</v>
      </c>
      <c r="B1022">
        <v>1023</v>
      </c>
      <c r="C1022">
        <v>5</v>
      </c>
      <c r="D1022">
        <v>375386006</v>
      </c>
      <c r="E1022" s="12">
        <v>43079</v>
      </c>
      <c r="F1022">
        <v>172</v>
      </c>
      <c r="G1022" t="s">
        <v>126</v>
      </c>
      <c r="H1022">
        <v>32.549999999999997</v>
      </c>
      <c r="I1022">
        <v>6.2549999999999999</v>
      </c>
      <c r="J1022">
        <v>38.805</v>
      </c>
      <c r="K1022" s="12">
        <v>43095</v>
      </c>
      <c r="L1022" s="12">
        <v>43095</v>
      </c>
      <c r="M1022" s="39">
        <v>1</v>
      </c>
      <c r="P1022" s="45">
        <v>4545</v>
      </c>
      <c r="Q1022" s="46">
        <v>4547</v>
      </c>
      <c r="R1022" s="46">
        <v>13</v>
      </c>
      <c r="S1022" s="58">
        <v>225625397</v>
      </c>
      <c r="T1022" s="47">
        <v>44020</v>
      </c>
      <c r="U1022" s="46">
        <v>757</v>
      </c>
      <c r="V1022" s="46" t="s">
        <v>126</v>
      </c>
      <c r="W1022" s="46">
        <v>409.82</v>
      </c>
      <c r="X1022" s="46">
        <v>43.981999999999999</v>
      </c>
      <c r="Y1022" s="46">
        <v>453.80200000000002</v>
      </c>
      <c r="Z1022" s="47">
        <v>44028</v>
      </c>
      <c r="AA1022" s="47">
        <v>44028</v>
      </c>
      <c r="AB1022" s="48">
        <v>3</v>
      </c>
      <c r="AC1022" s="46" t="str">
        <f>VLOOKUP(Table12[[#This Row],[ImporterID (IMPORTERS)]],IMPORTERS[],3,FALSE)</f>
        <v>Jerusalem District</v>
      </c>
      <c r="AD1022" s="49">
        <f>VLOOKUP(ORDERS[[#This Row],[ImporterID (IMPORTERS)]],IMPORTERS[],5,FALSE)</f>
        <v>26076</v>
      </c>
      <c r="AE1022" s="50" t="e">
        <f ca="1">DATEDIF(#REF!, TODAY(), "Y")</f>
        <v>#REF!</v>
      </c>
      <c r="AF1022" cm="1">
        <f t="array" aca="1" ref="AF1022" ca="1">IF(RAND()&gt;0.3,INDEX($AG$2:$AG$209,RANDBETWEEN(1,208)),INDEX($AH$2:$AH$866,RANDBETWEEN(1,865)))</f>
        <v>278744316</v>
      </c>
    </row>
    <row r="1023" spans="1:32" ht="15.75" customHeight="1" x14ac:dyDescent="0.25">
      <c r="A1023">
        <v>1022</v>
      </c>
      <c r="B1023">
        <v>1024</v>
      </c>
      <c r="C1023">
        <v>3</v>
      </c>
      <c r="D1023">
        <v>288120487</v>
      </c>
      <c r="E1023" s="12">
        <v>43079</v>
      </c>
      <c r="F1023">
        <v>172</v>
      </c>
      <c r="G1023" t="s">
        <v>126</v>
      </c>
      <c r="H1023">
        <v>214</v>
      </c>
      <c r="I1023">
        <v>24.400000000000002</v>
      </c>
      <c r="J1023">
        <v>238.4</v>
      </c>
      <c r="K1023" s="12">
        <v>43097</v>
      </c>
      <c r="L1023" s="12">
        <v>43097</v>
      </c>
      <c r="M1023" s="39">
        <v>2</v>
      </c>
      <c r="P1023" s="45">
        <v>4546</v>
      </c>
      <c r="Q1023" s="46">
        <v>4548</v>
      </c>
      <c r="R1023" s="46">
        <v>1</v>
      </c>
      <c r="S1023" s="58">
        <v>353007761</v>
      </c>
      <c r="T1023" s="47">
        <v>44022</v>
      </c>
      <c r="U1023" s="46">
        <v>757</v>
      </c>
      <c r="V1023" s="46" t="s">
        <v>126</v>
      </c>
      <c r="W1023" s="46">
        <v>253.87</v>
      </c>
      <c r="X1023" s="46">
        <v>28.387</v>
      </c>
      <c r="Y1023" s="46">
        <v>282.25700000000001</v>
      </c>
      <c r="Z1023" s="47">
        <v>44026</v>
      </c>
      <c r="AA1023" s="47">
        <v>44026</v>
      </c>
      <c r="AB1023" s="48">
        <v>5</v>
      </c>
      <c r="AC1023" s="46" t="str">
        <f>VLOOKUP(Table12[[#This Row],[ImporterID (IMPORTERS)]],IMPORTERS[],3,FALSE)</f>
        <v>Central</v>
      </c>
      <c r="AD1023" s="49">
        <f>VLOOKUP(ORDERS[[#This Row],[ImporterID (IMPORTERS)]],IMPORTERS[],5,FALSE)</f>
        <v>24927</v>
      </c>
      <c r="AE1023" s="50" t="e">
        <f ca="1">DATEDIF(#REF!, TODAY(), "Y")</f>
        <v>#REF!</v>
      </c>
      <c r="AF1023" cm="1">
        <f t="array" aca="1" ref="AF1023" ca="1">IF(RAND()&gt;0.3,INDEX($AG$2:$AG$209,RANDBETWEEN(1,208)),INDEX($AH$2:$AH$866,RANDBETWEEN(1,865)))</f>
        <v>340804844</v>
      </c>
    </row>
    <row r="1024" spans="1:32" ht="15.75" customHeight="1" x14ac:dyDescent="0.25">
      <c r="A1024">
        <v>1023</v>
      </c>
      <c r="B1024">
        <v>1025</v>
      </c>
      <c r="C1024">
        <v>6</v>
      </c>
      <c r="D1024">
        <v>392692496</v>
      </c>
      <c r="E1024" s="12">
        <v>43082</v>
      </c>
      <c r="F1024">
        <v>172</v>
      </c>
      <c r="G1024" t="s">
        <v>126</v>
      </c>
      <c r="H1024">
        <v>23.03</v>
      </c>
      <c r="I1024">
        <v>5.3030000000000008</v>
      </c>
      <c r="J1024">
        <v>28.333000000000002</v>
      </c>
      <c r="K1024" s="12">
        <v>43096</v>
      </c>
      <c r="L1024" s="12">
        <v>43104</v>
      </c>
      <c r="M1024" s="39">
        <v>3</v>
      </c>
      <c r="P1024" s="45">
        <v>4547</v>
      </c>
      <c r="Q1024" s="46">
        <v>4549</v>
      </c>
      <c r="R1024" s="46">
        <v>3</v>
      </c>
      <c r="S1024" s="58">
        <v>284747932</v>
      </c>
      <c r="T1024" s="47">
        <v>44009</v>
      </c>
      <c r="U1024" s="46">
        <v>758</v>
      </c>
      <c r="V1024" s="46" t="s">
        <v>126</v>
      </c>
      <c r="W1024" s="46">
        <v>30.1</v>
      </c>
      <c r="X1024" s="46">
        <v>4.5049999999999999</v>
      </c>
      <c r="Y1024" s="46">
        <v>34.605000000000004</v>
      </c>
      <c r="Z1024" s="47">
        <v>44025</v>
      </c>
      <c r="AA1024" s="47">
        <v>44025</v>
      </c>
      <c r="AB1024" s="48">
        <v>1</v>
      </c>
      <c r="AC1024" s="46" t="str">
        <f>VLOOKUP(Table12[[#This Row],[ImporterID (IMPORTERS)]],IMPORTERS[],3,FALSE)</f>
        <v>Central</v>
      </c>
      <c r="AD1024" s="49">
        <f>VLOOKUP(ORDERS[[#This Row],[ImporterID (IMPORTERS)]],IMPORTERS[],5,FALSE)</f>
        <v>29780</v>
      </c>
      <c r="AE1024" s="50" t="e">
        <f ca="1">DATEDIF(#REF!, TODAY(), "Y")</f>
        <v>#REF!</v>
      </c>
      <c r="AF1024" cm="1">
        <f t="array" aca="1" ref="AF1024" ca="1">IF(RAND()&gt;0.3,INDEX($AG$2:$AG$209,RANDBETWEEN(1,208)),INDEX($AH$2:$AH$866,RANDBETWEEN(1,865)))</f>
        <v>210104453</v>
      </c>
    </row>
    <row r="1025" spans="1:32" ht="15.75" customHeight="1" x14ac:dyDescent="0.25">
      <c r="A1025">
        <v>1024</v>
      </c>
      <c r="B1025">
        <v>1026</v>
      </c>
      <c r="C1025">
        <v>4</v>
      </c>
      <c r="D1025">
        <v>377921649</v>
      </c>
      <c r="E1025" s="12">
        <v>43082</v>
      </c>
      <c r="F1025">
        <v>172</v>
      </c>
      <c r="G1025" t="s">
        <v>126</v>
      </c>
      <c r="H1025">
        <v>429.68</v>
      </c>
      <c r="I1025">
        <v>45.968000000000004</v>
      </c>
      <c r="J1025">
        <v>475.64800000000002</v>
      </c>
      <c r="K1025" s="12">
        <v>43099</v>
      </c>
      <c r="L1025" s="12">
        <v>43099</v>
      </c>
      <c r="M1025" s="39">
        <v>4</v>
      </c>
      <c r="P1025" s="45">
        <v>4548</v>
      </c>
      <c r="Q1025" s="46">
        <v>4550</v>
      </c>
      <c r="R1025" s="46">
        <v>10</v>
      </c>
      <c r="S1025" s="58">
        <v>230595311</v>
      </c>
      <c r="T1025" s="47">
        <v>44012</v>
      </c>
      <c r="U1025" s="46">
        <v>758</v>
      </c>
      <c r="V1025" s="46" t="s">
        <v>126</v>
      </c>
      <c r="W1025" s="46">
        <v>97.15</v>
      </c>
      <c r="X1025" s="46">
        <v>7.8575000000000008</v>
      </c>
      <c r="Y1025" s="46">
        <v>105.00750000000001</v>
      </c>
      <c r="Z1025" s="47">
        <v>44028</v>
      </c>
      <c r="AA1025" s="47">
        <v>44028</v>
      </c>
      <c r="AB1025" s="48">
        <v>3</v>
      </c>
      <c r="AC1025" s="46" t="str">
        <f>VLOOKUP(Table12[[#This Row],[ImporterID (IMPORTERS)]],IMPORTERS[],3,FALSE)</f>
        <v>Central</v>
      </c>
      <c r="AD1025" s="49">
        <f>VLOOKUP(ORDERS[[#This Row],[ImporterID (IMPORTERS)]],IMPORTERS[],5,FALSE)</f>
        <v>35228</v>
      </c>
      <c r="AE1025" s="50" t="e">
        <f ca="1">DATEDIF(#REF!, TODAY(), "Y")</f>
        <v>#REF!</v>
      </c>
      <c r="AF1025" cm="1">
        <f t="array" aca="1" ref="AF1025" ca="1">IF(RAND()&gt;0.3,INDEX($AG$2:$AG$209,RANDBETWEEN(1,208)),INDEX($AH$2:$AH$866,RANDBETWEEN(1,865)))</f>
        <v>303675128</v>
      </c>
    </row>
    <row r="1026" spans="1:32" ht="15.75" customHeight="1" x14ac:dyDescent="0.25">
      <c r="A1026">
        <v>1025</v>
      </c>
      <c r="B1026">
        <v>1027</v>
      </c>
      <c r="C1026">
        <v>3</v>
      </c>
      <c r="D1026">
        <v>353992626</v>
      </c>
      <c r="E1026" s="12">
        <v>43084</v>
      </c>
      <c r="F1026">
        <v>172</v>
      </c>
      <c r="G1026" t="s">
        <v>126</v>
      </c>
      <c r="H1026">
        <v>404.73</v>
      </c>
      <c r="I1026">
        <v>43.473000000000006</v>
      </c>
      <c r="J1026">
        <v>448.20300000000003</v>
      </c>
      <c r="K1026" s="12">
        <v>43096</v>
      </c>
      <c r="L1026" s="12">
        <v>43096</v>
      </c>
      <c r="M1026" s="39">
        <v>4</v>
      </c>
      <c r="P1026" s="45">
        <v>4549</v>
      </c>
      <c r="Q1026" s="46">
        <v>4551</v>
      </c>
      <c r="R1026" s="46">
        <v>1</v>
      </c>
      <c r="S1026" s="58">
        <v>393077752</v>
      </c>
      <c r="T1026" s="47">
        <v>44014</v>
      </c>
      <c r="U1026" s="46">
        <v>758</v>
      </c>
      <c r="V1026" s="46" t="s">
        <v>126</v>
      </c>
      <c r="W1026" s="46">
        <v>63.96</v>
      </c>
      <c r="X1026" s="46">
        <v>6.1980000000000004</v>
      </c>
      <c r="Y1026" s="46">
        <v>70.158000000000001</v>
      </c>
      <c r="Z1026" s="47">
        <v>44027</v>
      </c>
      <c r="AA1026" s="47">
        <v>44027</v>
      </c>
      <c r="AB1026" s="48">
        <v>4</v>
      </c>
      <c r="AC1026" s="46" t="str">
        <f>VLOOKUP(Table12[[#This Row],[ImporterID (IMPORTERS)]],IMPORTERS[],3,FALSE)</f>
        <v>Haifa District</v>
      </c>
      <c r="AD1026" s="49">
        <f>VLOOKUP(ORDERS[[#This Row],[ImporterID (IMPORTERS)]],IMPORTERS[],5,FALSE)</f>
        <v>26247</v>
      </c>
      <c r="AE1026" s="50" t="e">
        <f ca="1">DATEDIF(#REF!, TODAY(), "Y")</f>
        <v>#REF!</v>
      </c>
      <c r="AF1026" cm="1">
        <f t="array" aca="1" ref="AF1026" ca="1">IF(RAND()&gt;0.3,INDEX($AG$2:$AG$209,RANDBETWEEN(1,208)),INDEX($AH$2:$AH$866,RANDBETWEEN(1,865)))</f>
        <v>291697247</v>
      </c>
    </row>
    <row r="1027" spans="1:32" ht="15.75" customHeight="1" x14ac:dyDescent="0.25">
      <c r="A1027">
        <v>1026</v>
      </c>
      <c r="B1027">
        <v>1028</v>
      </c>
      <c r="C1027">
        <v>4</v>
      </c>
      <c r="D1027">
        <v>365168101</v>
      </c>
      <c r="E1027" s="12">
        <v>43084</v>
      </c>
      <c r="F1027">
        <v>172</v>
      </c>
      <c r="G1027" t="s">
        <v>126</v>
      </c>
      <c r="H1027">
        <v>64.08</v>
      </c>
      <c r="I1027">
        <v>9.4080000000000013</v>
      </c>
      <c r="J1027">
        <v>73.488</v>
      </c>
      <c r="K1027" s="12">
        <v>43095</v>
      </c>
      <c r="L1027" s="12">
        <v>43095</v>
      </c>
      <c r="M1027" s="39">
        <v>5</v>
      </c>
      <c r="P1027" s="45">
        <v>4550</v>
      </c>
      <c r="Q1027" s="46">
        <v>4552</v>
      </c>
      <c r="R1027" s="46">
        <v>19</v>
      </c>
      <c r="S1027" s="58">
        <v>399002103</v>
      </c>
      <c r="T1027" s="47">
        <v>44014</v>
      </c>
      <c r="U1027" s="46">
        <v>758</v>
      </c>
      <c r="V1027" s="46" t="s">
        <v>126</v>
      </c>
      <c r="W1027" s="46">
        <v>98.44</v>
      </c>
      <c r="X1027" s="46">
        <v>7.9220000000000006</v>
      </c>
      <c r="Y1027" s="46">
        <v>106.36199999999999</v>
      </c>
      <c r="Z1027" s="47">
        <v>44030</v>
      </c>
      <c r="AA1027" s="47">
        <v>44030</v>
      </c>
      <c r="AB1027" s="48">
        <v>5</v>
      </c>
      <c r="AC1027" s="46" t="str">
        <f>VLOOKUP(Table12[[#This Row],[ImporterID (IMPORTERS)]],IMPORTERS[],3,FALSE)</f>
        <v>Central</v>
      </c>
      <c r="AD1027" s="49">
        <f>VLOOKUP(ORDERS[[#This Row],[ImporterID (IMPORTERS)]],IMPORTERS[],5,FALSE)</f>
        <v>36279</v>
      </c>
      <c r="AE1027" s="50" t="e">
        <f ca="1">DATEDIF(#REF!, TODAY(), "Y")</f>
        <v>#REF!</v>
      </c>
      <c r="AF1027" cm="1">
        <f t="array" aca="1" ref="AF1027" ca="1">IF(RAND()&gt;0.3,INDEX($AG$2:$AG$209,RANDBETWEEN(1,208)),INDEX($AH$2:$AH$866,RANDBETWEEN(1,865)))</f>
        <v>339276099</v>
      </c>
    </row>
    <row r="1028" spans="1:32" ht="15.75" customHeight="1" x14ac:dyDescent="0.25">
      <c r="A1028">
        <v>1027</v>
      </c>
      <c r="B1028">
        <v>1029</v>
      </c>
      <c r="C1028">
        <v>6</v>
      </c>
      <c r="D1028">
        <v>369633145</v>
      </c>
      <c r="E1028" s="12">
        <v>43085</v>
      </c>
      <c r="F1028">
        <v>172</v>
      </c>
      <c r="G1028" t="s">
        <v>126</v>
      </c>
      <c r="H1028">
        <v>39.92</v>
      </c>
      <c r="I1028">
        <v>6.9920000000000009</v>
      </c>
      <c r="J1028">
        <v>46.912000000000006</v>
      </c>
      <c r="K1028" s="12">
        <v>43100</v>
      </c>
      <c r="L1028" s="12">
        <v>43100</v>
      </c>
      <c r="M1028" s="39">
        <v>5</v>
      </c>
      <c r="P1028" s="45">
        <v>4551</v>
      </c>
      <c r="Q1028" s="46">
        <v>4553</v>
      </c>
      <c r="R1028" s="46">
        <v>7</v>
      </c>
      <c r="S1028" s="58">
        <v>380177673</v>
      </c>
      <c r="T1028" s="47">
        <v>44020</v>
      </c>
      <c r="U1028" s="46">
        <v>758</v>
      </c>
      <c r="V1028" s="46" t="s">
        <v>126</v>
      </c>
      <c r="W1028" s="46">
        <v>84.11</v>
      </c>
      <c r="X1028" s="46">
        <v>7.2054999999999998</v>
      </c>
      <c r="Y1028" s="46">
        <v>91.3155</v>
      </c>
      <c r="Z1028" s="47">
        <v>44031</v>
      </c>
      <c r="AA1028" s="47">
        <v>44031</v>
      </c>
      <c r="AB1028" s="48">
        <v>4</v>
      </c>
      <c r="AC1028" s="46" t="str">
        <f>VLOOKUP(Table12[[#This Row],[ImporterID (IMPORTERS)]],IMPORTERS[],3,FALSE)</f>
        <v>Central</v>
      </c>
      <c r="AD1028" s="49">
        <f>VLOOKUP(ORDERS[[#This Row],[ImporterID (IMPORTERS)]],IMPORTERS[],5,FALSE)</f>
        <v>34836</v>
      </c>
      <c r="AE1028" s="50" t="e">
        <f ca="1">DATEDIF(#REF!, TODAY(), "Y")</f>
        <v>#REF!</v>
      </c>
      <c r="AF1028" cm="1">
        <f t="array" aca="1" ref="AF1028" ca="1">IF(RAND()&gt;0.3,INDEX($AG$2:$AG$209,RANDBETWEEN(1,208)),INDEX($AH$2:$AH$866,RANDBETWEEN(1,865)))</f>
        <v>234592068</v>
      </c>
    </row>
    <row r="1029" spans="1:32" ht="15.75" customHeight="1" x14ac:dyDescent="0.25">
      <c r="A1029">
        <v>1028</v>
      </c>
      <c r="B1029">
        <v>1030</v>
      </c>
      <c r="C1029">
        <v>4</v>
      </c>
      <c r="D1029">
        <v>343128565</v>
      </c>
      <c r="E1029" s="12">
        <v>43088</v>
      </c>
      <c r="F1029">
        <v>172</v>
      </c>
      <c r="G1029" t="s">
        <v>126</v>
      </c>
      <c r="H1029">
        <v>247.06</v>
      </c>
      <c r="I1029">
        <v>27.706000000000003</v>
      </c>
      <c r="J1029">
        <v>274.76600000000002</v>
      </c>
      <c r="K1029" s="12">
        <v>43100</v>
      </c>
      <c r="L1029" s="12">
        <v>43100</v>
      </c>
      <c r="M1029" s="39">
        <v>5</v>
      </c>
      <c r="P1029" s="45">
        <v>4552</v>
      </c>
      <c r="Q1029" s="46">
        <v>4554</v>
      </c>
      <c r="R1029" s="46">
        <v>14</v>
      </c>
      <c r="S1029" s="58">
        <v>291697247</v>
      </c>
      <c r="T1029" s="47">
        <v>44023</v>
      </c>
      <c r="U1029" s="46">
        <v>758</v>
      </c>
      <c r="V1029" s="46" t="s">
        <v>126</v>
      </c>
      <c r="W1029" s="46">
        <v>19.52</v>
      </c>
      <c r="X1029" s="46">
        <v>3.976</v>
      </c>
      <c r="Y1029" s="46">
        <v>23.495999999999999</v>
      </c>
      <c r="Z1029" s="47">
        <v>44029</v>
      </c>
      <c r="AA1029" s="47">
        <v>44029</v>
      </c>
      <c r="AB1029" s="48">
        <v>3</v>
      </c>
      <c r="AC1029" s="46" t="str">
        <f>VLOOKUP(Table12[[#This Row],[ImporterID (IMPORTERS)]],IMPORTERS[],3,FALSE)</f>
        <v>Central</v>
      </c>
      <c r="AD1029" s="49">
        <f>VLOOKUP(ORDERS[[#This Row],[ImporterID (IMPORTERS)]],IMPORTERS[],5,FALSE)</f>
        <v>28242</v>
      </c>
      <c r="AE1029" s="50" t="e">
        <f ca="1">DATEDIF(#REF!, TODAY(), "Y")</f>
        <v>#REF!</v>
      </c>
      <c r="AF1029" cm="1">
        <f t="array" aca="1" ref="AF1029" ca="1">IF(RAND()&gt;0.3,INDEX($AG$2:$AG$209,RANDBETWEEN(1,208)),INDEX($AH$2:$AH$866,RANDBETWEEN(1,865)))</f>
        <v>369399558</v>
      </c>
    </row>
    <row r="1030" spans="1:32" ht="15.75" customHeight="1" x14ac:dyDescent="0.25">
      <c r="A1030">
        <v>1029</v>
      </c>
      <c r="B1030">
        <v>1031</v>
      </c>
      <c r="C1030">
        <v>1</v>
      </c>
      <c r="D1030">
        <v>360214401</v>
      </c>
      <c r="E1030" s="12">
        <v>43080</v>
      </c>
      <c r="F1030">
        <v>173</v>
      </c>
      <c r="G1030" t="s">
        <v>127</v>
      </c>
      <c r="H1030">
        <v>72.7</v>
      </c>
      <c r="I1030">
        <v>4.9080000000000004</v>
      </c>
      <c r="J1030">
        <v>77.608000000000004</v>
      </c>
      <c r="K1030" s="12">
        <v>43102</v>
      </c>
      <c r="L1030" s="12">
        <v>43102</v>
      </c>
      <c r="M1030" s="39">
        <v>4</v>
      </c>
      <c r="P1030" s="45">
        <v>4553</v>
      </c>
      <c r="Q1030" s="46">
        <v>4555</v>
      </c>
      <c r="R1030" s="46">
        <v>17</v>
      </c>
      <c r="S1030" s="58">
        <v>223958446</v>
      </c>
      <c r="T1030" s="47">
        <v>44015</v>
      </c>
      <c r="U1030" s="46">
        <v>759</v>
      </c>
      <c r="V1030" s="46" t="s">
        <v>126</v>
      </c>
      <c r="W1030" s="46">
        <v>168.86</v>
      </c>
      <c r="X1030" s="46">
        <v>19.886000000000003</v>
      </c>
      <c r="Y1030" s="46">
        <v>188.74600000000001</v>
      </c>
      <c r="Z1030" s="47">
        <v>44031</v>
      </c>
      <c r="AA1030" s="47">
        <v>44031</v>
      </c>
      <c r="AB1030" s="48">
        <v>5</v>
      </c>
      <c r="AC1030" s="46" t="str">
        <f>VLOOKUP(Table12[[#This Row],[ImporterID (IMPORTERS)]],IMPORTERS[],3,FALSE)</f>
        <v>Central</v>
      </c>
      <c r="AD1030" s="49">
        <f>VLOOKUP(ORDERS[[#This Row],[ImporterID (IMPORTERS)]],IMPORTERS[],5,FALSE)</f>
        <v>31786</v>
      </c>
      <c r="AE1030" s="50" t="e">
        <f ca="1">DATEDIF(#REF!, TODAY(), "Y")</f>
        <v>#REF!</v>
      </c>
      <c r="AF1030" cm="1">
        <f t="array" aca="1" ref="AF1030" ca="1">IF(RAND()&gt;0.3,INDEX($AG$2:$AG$209,RANDBETWEEN(1,208)),INDEX($AH$2:$AH$866,RANDBETWEEN(1,865)))</f>
        <v>313478039</v>
      </c>
    </row>
    <row r="1031" spans="1:32" ht="15.75" customHeight="1" x14ac:dyDescent="0.25">
      <c r="A1031">
        <v>1030</v>
      </c>
      <c r="B1031">
        <v>1032</v>
      </c>
      <c r="C1031">
        <v>4</v>
      </c>
      <c r="D1031">
        <v>269685608</v>
      </c>
      <c r="E1031" s="12">
        <v>43085</v>
      </c>
      <c r="F1031">
        <v>173</v>
      </c>
      <c r="G1031" t="s">
        <v>126</v>
      </c>
      <c r="H1031">
        <v>88.37</v>
      </c>
      <c r="I1031">
        <v>5.5348000000000006</v>
      </c>
      <c r="J1031">
        <v>93.904800000000009</v>
      </c>
      <c r="K1031" s="12">
        <v>43096</v>
      </c>
      <c r="L1031" s="12">
        <v>43096</v>
      </c>
      <c r="M1031" s="39">
        <v>2</v>
      </c>
      <c r="P1031" s="45">
        <v>4554</v>
      </c>
      <c r="Q1031" s="46">
        <v>4556</v>
      </c>
      <c r="R1031" s="46">
        <v>17</v>
      </c>
      <c r="S1031" s="58">
        <v>340804844</v>
      </c>
      <c r="T1031" s="47">
        <v>44019</v>
      </c>
      <c r="U1031" s="46">
        <v>759</v>
      </c>
      <c r="V1031" s="46" t="s">
        <v>127</v>
      </c>
      <c r="W1031" s="46">
        <v>95.67</v>
      </c>
      <c r="X1031" s="46">
        <v>12.567</v>
      </c>
      <c r="Y1031" s="46">
        <v>108.23699999999999</v>
      </c>
      <c r="Z1031" s="47">
        <v>44029</v>
      </c>
      <c r="AA1031" s="47">
        <v>44029</v>
      </c>
      <c r="AB1031" s="48">
        <v>5</v>
      </c>
      <c r="AC1031" s="46" t="str">
        <f>VLOOKUP(Table12[[#This Row],[ImporterID (IMPORTERS)]],IMPORTERS[],3,FALSE)</f>
        <v>Central</v>
      </c>
      <c r="AD1031" s="49">
        <f>VLOOKUP(ORDERS[[#This Row],[ImporterID (IMPORTERS)]],IMPORTERS[],5,FALSE)</f>
        <v>24329</v>
      </c>
      <c r="AE1031" s="50" t="e">
        <f ca="1">DATEDIF(#REF!, TODAY(), "Y")</f>
        <v>#REF!</v>
      </c>
      <c r="AF1031" cm="1">
        <f t="array" aca="1" ref="AF1031" ca="1">IF(RAND()&gt;0.3,INDEX($AG$2:$AG$209,RANDBETWEEN(1,208)),INDEX($AH$2:$AH$866,RANDBETWEEN(1,865)))</f>
        <v>362505727</v>
      </c>
    </row>
    <row r="1032" spans="1:32" ht="15.75" customHeight="1" x14ac:dyDescent="0.25">
      <c r="A1032">
        <v>1031</v>
      </c>
      <c r="B1032">
        <v>1033</v>
      </c>
      <c r="C1032">
        <v>1</v>
      </c>
      <c r="D1032">
        <v>337881761</v>
      </c>
      <c r="E1032" s="12">
        <v>43085</v>
      </c>
      <c r="F1032">
        <v>173</v>
      </c>
      <c r="G1032" t="s">
        <v>126</v>
      </c>
      <c r="H1032">
        <v>17.86</v>
      </c>
      <c r="I1032">
        <v>2.7143999999999999</v>
      </c>
      <c r="J1032">
        <v>20.574400000000001</v>
      </c>
      <c r="K1032" s="12">
        <v>43099</v>
      </c>
      <c r="L1032" s="12">
        <v>43099</v>
      </c>
      <c r="M1032" s="39">
        <v>4</v>
      </c>
      <c r="P1032" s="45">
        <v>4555</v>
      </c>
      <c r="Q1032" s="46">
        <v>4557</v>
      </c>
      <c r="R1032" s="46">
        <v>7</v>
      </c>
      <c r="S1032" s="58">
        <v>237416961</v>
      </c>
      <c r="T1032" s="47">
        <v>44022</v>
      </c>
      <c r="U1032" s="46">
        <v>759</v>
      </c>
      <c r="V1032" s="46" t="s">
        <v>126</v>
      </c>
      <c r="W1032" s="46">
        <v>150.11000000000001</v>
      </c>
      <c r="X1032" s="46">
        <v>18.011000000000003</v>
      </c>
      <c r="Y1032" s="46">
        <v>168.12100000000001</v>
      </c>
      <c r="Z1032" s="47">
        <v>44025</v>
      </c>
      <c r="AA1032" s="47">
        <v>44025</v>
      </c>
      <c r="AB1032" s="48">
        <v>5</v>
      </c>
      <c r="AC1032" s="46" t="str">
        <f>VLOOKUP(Table12[[#This Row],[ImporterID (IMPORTERS)]],IMPORTERS[],3,FALSE)</f>
        <v>Central</v>
      </c>
      <c r="AD1032" s="49">
        <f>VLOOKUP(ORDERS[[#This Row],[ImporterID (IMPORTERS)]],IMPORTERS[],5,FALSE)</f>
        <v>33206</v>
      </c>
      <c r="AE1032" s="50" t="e">
        <f ca="1">DATEDIF(#REF!, TODAY(), "Y")</f>
        <v>#REF!</v>
      </c>
      <c r="AF1032" cm="1">
        <f t="array" aca="1" ref="AF1032" ca="1">IF(RAND()&gt;0.3,INDEX($AG$2:$AG$209,RANDBETWEEN(1,208)),INDEX($AH$2:$AH$866,RANDBETWEEN(1,865)))</f>
        <v>210133810</v>
      </c>
    </row>
    <row r="1033" spans="1:32" ht="15.75" customHeight="1" x14ac:dyDescent="0.25">
      <c r="A1033">
        <v>1032</v>
      </c>
      <c r="B1033">
        <v>1034</v>
      </c>
      <c r="C1033">
        <v>5</v>
      </c>
      <c r="D1033">
        <v>325604768</v>
      </c>
      <c r="E1033" s="12">
        <v>43090</v>
      </c>
      <c r="F1033">
        <v>173</v>
      </c>
      <c r="G1033" t="s">
        <v>126</v>
      </c>
      <c r="H1033">
        <v>63.01</v>
      </c>
      <c r="I1033">
        <v>4.5204000000000004</v>
      </c>
      <c r="J1033">
        <v>67.5304</v>
      </c>
      <c r="K1033" s="12">
        <v>43096</v>
      </c>
      <c r="L1033" s="12">
        <v>43096</v>
      </c>
      <c r="M1033" s="39">
        <v>1</v>
      </c>
      <c r="P1033" s="45">
        <v>4556</v>
      </c>
      <c r="Q1033" s="46">
        <v>4558</v>
      </c>
      <c r="R1033" s="46">
        <v>4</v>
      </c>
      <c r="S1033" s="58">
        <v>302793131</v>
      </c>
      <c r="T1033" s="47">
        <v>44023</v>
      </c>
      <c r="U1033" s="46">
        <v>759</v>
      </c>
      <c r="V1033" s="46" t="s">
        <v>126</v>
      </c>
      <c r="W1033" s="46">
        <v>426.14</v>
      </c>
      <c r="X1033" s="46">
        <v>45.614000000000004</v>
      </c>
      <c r="Y1033" s="46">
        <v>471.75400000000002</v>
      </c>
      <c r="Z1033" s="47">
        <v>44027</v>
      </c>
      <c r="AA1033" s="47">
        <v>44033</v>
      </c>
      <c r="AB1033" s="48">
        <v>5</v>
      </c>
      <c r="AC1033" s="46" t="str">
        <f>VLOOKUP(Table12[[#This Row],[ImporterID (IMPORTERS)]],IMPORTERS[],3,FALSE)</f>
        <v>Central</v>
      </c>
      <c r="AD1033" s="49">
        <f>VLOOKUP(ORDERS[[#This Row],[ImporterID (IMPORTERS)]],IMPORTERS[],5,FALSE)</f>
        <v>19490</v>
      </c>
      <c r="AE1033" s="50" t="e">
        <f ca="1">DATEDIF(#REF!, TODAY(), "Y")</f>
        <v>#REF!</v>
      </c>
      <c r="AF1033" cm="1">
        <f t="array" aca="1" ref="AF1033" ca="1">IF(RAND()&gt;0.3,INDEX($AG$2:$AG$209,RANDBETWEEN(1,208)),INDEX($AH$2:$AH$866,RANDBETWEEN(1,865)))</f>
        <v>352496700</v>
      </c>
    </row>
    <row r="1034" spans="1:32" ht="15.75" customHeight="1" x14ac:dyDescent="0.25">
      <c r="A1034">
        <v>1033</v>
      </c>
      <c r="B1034">
        <v>1035</v>
      </c>
      <c r="C1034">
        <v>3</v>
      </c>
      <c r="D1034">
        <v>280073366</v>
      </c>
      <c r="E1034" s="12">
        <v>43091</v>
      </c>
      <c r="F1034">
        <v>173</v>
      </c>
      <c r="G1034" t="s">
        <v>127</v>
      </c>
      <c r="H1034">
        <v>81.260000000000005</v>
      </c>
      <c r="I1034">
        <v>5.2504000000000008</v>
      </c>
      <c r="J1034">
        <v>86.510400000000004</v>
      </c>
      <c r="K1034" s="12">
        <v>43101</v>
      </c>
      <c r="L1034" s="12">
        <v>43101</v>
      </c>
      <c r="M1034" s="39">
        <v>5</v>
      </c>
      <c r="P1034" s="45">
        <v>4557</v>
      </c>
      <c r="Q1034" s="46">
        <v>4559</v>
      </c>
      <c r="R1034" s="46">
        <v>14</v>
      </c>
      <c r="S1034" s="58">
        <v>255578421</v>
      </c>
      <c r="T1034" s="47">
        <v>44010</v>
      </c>
      <c r="U1034" s="46">
        <v>760</v>
      </c>
      <c r="V1034" s="46" t="s">
        <v>126</v>
      </c>
      <c r="W1034" s="46">
        <v>314.54000000000002</v>
      </c>
      <c r="X1034" s="46">
        <v>34.454000000000008</v>
      </c>
      <c r="Y1034" s="46">
        <v>348.99400000000003</v>
      </c>
      <c r="Z1034" s="47">
        <v>44025</v>
      </c>
      <c r="AA1034" s="47">
        <v>44025</v>
      </c>
      <c r="AB1034" s="48">
        <v>1</v>
      </c>
      <c r="AC1034" s="46" t="str">
        <f>VLOOKUP(Table12[[#This Row],[ImporterID (IMPORTERS)]],IMPORTERS[],3,FALSE)</f>
        <v>Central</v>
      </c>
      <c r="AD1034" s="49">
        <f>VLOOKUP(ORDERS[[#This Row],[ImporterID (IMPORTERS)]],IMPORTERS[],5,FALSE)</f>
        <v>31831</v>
      </c>
      <c r="AE1034" s="50" t="e">
        <f ca="1">DATEDIF(#REF!, TODAY(), "Y")</f>
        <v>#REF!</v>
      </c>
      <c r="AF1034" cm="1">
        <f t="array" aca="1" ref="AF1034" ca="1">IF(RAND()&gt;0.3,INDEX($AG$2:$AG$209,RANDBETWEEN(1,208)),INDEX($AH$2:$AH$866,RANDBETWEEN(1,865)))</f>
        <v>266362909</v>
      </c>
    </row>
    <row r="1035" spans="1:32" ht="15.75" customHeight="1" x14ac:dyDescent="0.25">
      <c r="A1035">
        <v>1034</v>
      </c>
      <c r="B1035">
        <v>1036</v>
      </c>
      <c r="C1035">
        <v>6</v>
      </c>
      <c r="D1035">
        <v>230595311</v>
      </c>
      <c r="E1035" s="12">
        <v>43094</v>
      </c>
      <c r="F1035">
        <v>173</v>
      </c>
      <c r="G1035" t="s">
        <v>126</v>
      </c>
      <c r="H1035">
        <v>79.959999999999994</v>
      </c>
      <c r="I1035">
        <v>5.1983999999999995</v>
      </c>
      <c r="J1035">
        <v>85.1584</v>
      </c>
      <c r="K1035" s="12">
        <v>43099</v>
      </c>
      <c r="L1035" s="12">
        <v>43099</v>
      </c>
      <c r="M1035" s="39">
        <v>4</v>
      </c>
      <c r="P1035" s="45">
        <v>4558</v>
      </c>
      <c r="Q1035" s="46">
        <v>4560</v>
      </c>
      <c r="R1035" s="46">
        <v>16</v>
      </c>
      <c r="S1035" s="58">
        <v>328968592</v>
      </c>
      <c r="T1035" s="47">
        <v>44011</v>
      </c>
      <c r="U1035" s="46">
        <v>760</v>
      </c>
      <c r="V1035" s="46" t="s">
        <v>127</v>
      </c>
      <c r="W1035" s="46">
        <v>121.34</v>
      </c>
      <c r="X1035" s="46">
        <v>15.134</v>
      </c>
      <c r="Y1035" s="46">
        <v>136.47399999999999</v>
      </c>
      <c r="Z1035" s="47">
        <v>44031</v>
      </c>
      <c r="AA1035" s="47">
        <v>44031</v>
      </c>
      <c r="AB1035" s="48">
        <v>4</v>
      </c>
      <c r="AC1035" s="46" t="str">
        <f>VLOOKUP(Table12[[#This Row],[ImporterID (IMPORTERS)]],IMPORTERS[],3,FALSE)</f>
        <v>Central</v>
      </c>
      <c r="AD1035" s="49">
        <f>VLOOKUP(ORDERS[[#This Row],[ImporterID (IMPORTERS)]],IMPORTERS[],5,FALSE)</f>
        <v>26922</v>
      </c>
      <c r="AE1035" s="50" t="e">
        <f ca="1">DATEDIF(#REF!, TODAY(), "Y")</f>
        <v>#REF!</v>
      </c>
      <c r="AF1035" cm="1">
        <f t="array" aca="1" ref="AF1035" ca="1">IF(RAND()&gt;0.3,INDEX($AG$2:$AG$209,RANDBETWEEN(1,208)),INDEX($AH$2:$AH$866,RANDBETWEEN(1,865)))</f>
        <v>369111375</v>
      </c>
    </row>
    <row r="1036" spans="1:32" ht="15.75" customHeight="1" x14ac:dyDescent="0.25">
      <c r="A1036">
        <v>1035</v>
      </c>
      <c r="B1036">
        <v>1037</v>
      </c>
      <c r="C1036">
        <v>6</v>
      </c>
      <c r="D1036">
        <v>350148868</v>
      </c>
      <c r="E1036" s="12">
        <v>43094</v>
      </c>
      <c r="F1036">
        <v>173</v>
      </c>
      <c r="G1036" t="s">
        <v>127</v>
      </c>
      <c r="H1036">
        <v>73.7</v>
      </c>
      <c r="I1036">
        <v>4.9480000000000004</v>
      </c>
      <c r="J1036">
        <v>78.647999999999996</v>
      </c>
      <c r="K1036" s="12">
        <v>43098</v>
      </c>
      <c r="L1036" s="12">
        <v>43098</v>
      </c>
      <c r="M1036" s="39">
        <v>4</v>
      </c>
      <c r="P1036" s="45">
        <v>4559</v>
      </c>
      <c r="Q1036" s="46">
        <v>4561</v>
      </c>
      <c r="R1036" s="46">
        <v>14</v>
      </c>
      <c r="S1036" s="58">
        <v>312121273</v>
      </c>
      <c r="T1036" s="47">
        <v>44011</v>
      </c>
      <c r="U1036" s="46">
        <v>760</v>
      </c>
      <c r="V1036" s="46" t="s">
        <v>126</v>
      </c>
      <c r="W1036" s="46">
        <v>199.23</v>
      </c>
      <c r="X1036" s="46">
        <v>22.923000000000002</v>
      </c>
      <c r="Y1036" s="46">
        <v>222.15299999999999</v>
      </c>
      <c r="Z1036" s="47">
        <v>44031</v>
      </c>
      <c r="AA1036" s="47">
        <v>44031</v>
      </c>
      <c r="AB1036" s="48">
        <v>3</v>
      </c>
      <c r="AC1036" s="46" t="str">
        <f>VLOOKUP(Table12[[#This Row],[ImporterID (IMPORTERS)]],IMPORTERS[],3,FALSE)</f>
        <v>Central</v>
      </c>
      <c r="AD1036" s="49">
        <f>VLOOKUP(ORDERS[[#This Row],[ImporterID (IMPORTERS)]],IMPORTERS[],5,FALSE)</f>
        <v>22460</v>
      </c>
      <c r="AE1036" s="50" t="e">
        <f ca="1">DATEDIF(#REF!, TODAY(), "Y")</f>
        <v>#REF!</v>
      </c>
      <c r="AF1036" cm="1">
        <f t="array" aca="1" ref="AF1036" ca="1">IF(RAND()&gt;0.3,INDEX($AG$2:$AG$209,RANDBETWEEN(1,208)),INDEX($AH$2:$AH$866,RANDBETWEEN(1,865)))</f>
        <v>241969835</v>
      </c>
    </row>
    <row r="1037" spans="1:32" ht="15.75" customHeight="1" x14ac:dyDescent="0.25">
      <c r="A1037">
        <v>1036</v>
      </c>
      <c r="B1037">
        <v>1038</v>
      </c>
      <c r="C1037">
        <v>1</v>
      </c>
      <c r="D1037">
        <v>386341806</v>
      </c>
      <c r="E1037" s="12">
        <v>43083</v>
      </c>
      <c r="F1037">
        <v>174</v>
      </c>
      <c r="G1037" t="s">
        <v>126</v>
      </c>
      <c r="H1037">
        <v>73.94</v>
      </c>
      <c r="I1037">
        <v>4.9575999999999993</v>
      </c>
      <c r="J1037">
        <v>78.897599999999997</v>
      </c>
      <c r="K1037" s="12">
        <v>43099</v>
      </c>
      <c r="L1037" s="12">
        <v>43099</v>
      </c>
      <c r="M1037" s="39">
        <v>4</v>
      </c>
      <c r="P1037" s="45">
        <v>4560</v>
      </c>
      <c r="Q1037" s="46">
        <v>4562</v>
      </c>
      <c r="R1037" s="46">
        <v>1</v>
      </c>
      <c r="S1037" s="58">
        <v>337596093</v>
      </c>
      <c r="T1037" s="47">
        <v>44014</v>
      </c>
      <c r="U1037" s="46">
        <v>760</v>
      </c>
      <c r="V1037" s="46" t="s">
        <v>127</v>
      </c>
      <c r="W1037" s="46">
        <v>78.05</v>
      </c>
      <c r="X1037" s="46">
        <v>10.805</v>
      </c>
      <c r="Y1037" s="46">
        <v>88.85499999999999</v>
      </c>
      <c r="Z1037" s="47">
        <v>44028</v>
      </c>
      <c r="AA1037" s="47">
        <v>44028</v>
      </c>
      <c r="AB1037" s="48">
        <v>4</v>
      </c>
      <c r="AC1037" s="46" t="str">
        <f>VLOOKUP(Table12[[#This Row],[ImporterID (IMPORTERS)]],IMPORTERS[],3,FALSE)</f>
        <v>Central</v>
      </c>
      <c r="AD1037" s="49">
        <f>VLOOKUP(ORDERS[[#This Row],[ImporterID (IMPORTERS)]],IMPORTERS[],5,FALSE)</f>
        <v>31926</v>
      </c>
      <c r="AE1037" s="50" t="e">
        <f ca="1">DATEDIF(#REF!, TODAY(), "Y")</f>
        <v>#REF!</v>
      </c>
      <c r="AF1037" cm="1">
        <f t="array" aca="1" ref="AF1037" ca="1">IF(RAND()&gt;0.3,INDEX($AG$2:$AG$209,RANDBETWEEN(1,208)),INDEX($AH$2:$AH$866,RANDBETWEEN(1,865)))</f>
        <v>209612528</v>
      </c>
    </row>
    <row r="1038" spans="1:32" ht="15.75" customHeight="1" x14ac:dyDescent="0.25">
      <c r="A1038">
        <v>1037</v>
      </c>
      <c r="B1038">
        <v>1039</v>
      </c>
      <c r="C1038">
        <v>2</v>
      </c>
      <c r="D1038">
        <v>227905508</v>
      </c>
      <c r="E1038" s="12">
        <v>43087</v>
      </c>
      <c r="F1038">
        <v>174</v>
      </c>
      <c r="G1038" t="s">
        <v>126</v>
      </c>
      <c r="H1038">
        <v>90.7</v>
      </c>
      <c r="I1038">
        <v>5.6280000000000001</v>
      </c>
      <c r="J1038">
        <v>96.328000000000003</v>
      </c>
      <c r="K1038" s="12">
        <v>43103</v>
      </c>
      <c r="L1038" s="12">
        <v>43103</v>
      </c>
      <c r="M1038" s="39">
        <v>5</v>
      </c>
      <c r="P1038" s="45">
        <v>4561</v>
      </c>
      <c r="Q1038" s="46">
        <v>4563</v>
      </c>
      <c r="R1038" s="46">
        <v>18</v>
      </c>
      <c r="S1038" s="58">
        <v>209294974</v>
      </c>
      <c r="T1038" s="47">
        <v>44014</v>
      </c>
      <c r="U1038" s="46">
        <v>760</v>
      </c>
      <c r="V1038" s="46" t="s">
        <v>126</v>
      </c>
      <c r="W1038" s="46">
        <v>273.83</v>
      </c>
      <c r="X1038" s="46">
        <v>30.382999999999999</v>
      </c>
      <c r="Y1038" s="46">
        <v>304.21299999999997</v>
      </c>
      <c r="Z1038" s="47">
        <v>44029</v>
      </c>
      <c r="AA1038" s="47">
        <v>44029</v>
      </c>
      <c r="AB1038" s="48">
        <v>2</v>
      </c>
      <c r="AC1038" s="46" t="str">
        <f>VLOOKUP(Table12[[#This Row],[ImporterID (IMPORTERS)]],IMPORTERS[],3,FALSE)</f>
        <v>Central</v>
      </c>
      <c r="AD1038" s="49">
        <f>VLOOKUP(ORDERS[[#This Row],[ImporterID (IMPORTERS)]],IMPORTERS[],5,FALSE)</f>
        <v>32876</v>
      </c>
      <c r="AE1038" s="50" t="e">
        <f ca="1">DATEDIF(#REF!, TODAY(), "Y")</f>
        <v>#REF!</v>
      </c>
      <c r="AF1038" cm="1">
        <f t="array" aca="1" ref="AF1038" ca="1">IF(RAND()&gt;0.3,INDEX($AG$2:$AG$209,RANDBETWEEN(1,208)),INDEX($AH$2:$AH$866,RANDBETWEEN(1,865)))</f>
        <v>303675128</v>
      </c>
    </row>
    <row r="1039" spans="1:32" ht="15.75" customHeight="1" x14ac:dyDescent="0.25">
      <c r="A1039">
        <v>1038</v>
      </c>
      <c r="B1039">
        <v>1040</v>
      </c>
      <c r="C1039">
        <v>4</v>
      </c>
      <c r="D1039">
        <v>246648004</v>
      </c>
      <c r="E1039" s="12">
        <v>43091</v>
      </c>
      <c r="F1039">
        <v>174</v>
      </c>
      <c r="G1039" t="s">
        <v>126</v>
      </c>
      <c r="H1039">
        <v>19.59</v>
      </c>
      <c r="I1039">
        <v>2.7835999999999999</v>
      </c>
      <c r="J1039">
        <v>22.3736</v>
      </c>
      <c r="K1039" s="12">
        <v>43104</v>
      </c>
      <c r="L1039" s="12">
        <v>43104</v>
      </c>
      <c r="M1039" s="39">
        <v>3</v>
      </c>
      <c r="P1039" s="45">
        <v>4562</v>
      </c>
      <c r="Q1039" s="46">
        <v>4564</v>
      </c>
      <c r="R1039" s="46">
        <v>10</v>
      </c>
      <c r="S1039" s="58">
        <v>225415035</v>
      </c>
      <c r="T1039" s="47">
        <v>44019</v>
      </c>
      <c r="U1039" s="46">
        <v>760</v>
      </c>
      <c r="V1039" s="46" t="s">
        <v>127</v>
      </c>
      <c r="W1039" s="46">
        <v>53.13</v>
      </c>
      <c r="X1039" s="46">
        <v>8.3130000000000006</v>
      </c>
      <c r="Y1039" s="46">
        <v>61.443000000000005</v>
      </c>
      <c r="Z1039" s="47">
        <v>44029</v>
      </c>
      <c r="AA1039" s="47">
        <v>44034</v>
      </c>
      <c r="AB1039" s="48">
        <v>3</v>
      </c>
      <c r="AC1039" s="46" t="str">
        <f>VLOOKUP(Table12[[#This Row],[ImporterID (IMPORTERS)]],IMPORTERS[],3,FALSE)</f>
        <v>Jerusalem District</v>
      </c>
      <c r="AD1039" s="49">
        <f>VLOOKUP(ORDERS[[#This Row],[ImporterID (IMPORTERS)]],IMPORTERS[],5,FALSE)</f>
        <v>26033</v>
      </c>
      <c r="AE1039" s="50" t="e">
        <f ca="1">DATEDIF(#REF!, TODAY(), "Y")</f>
        <v>#REF!</v>
      </c>
      <c r="AF1039" cm="1">
        <f t="array" aca="1" ref="AF1039" ca="1">IF(RAND()&gt;0.3,INDEX($AG$2:$AG$209,RANDBETWEEN(1,208)),INDEX($AH$2:$AH$866,RANDBETWEEN(1,865)))</f>
        <v>213706818</v>
      </c>
    </row>
    <row r="1040" spans="1:32" ht="15.75" customHeight="1" x14ac:dyDescent="0.25">
      <c r="A1040">
        <v>1039</v>
      </c>
      <c r="B1040">
        <v>1041</v>
      </c>
      <c r="C1040">
        <v>4</v>
      </c>
      <c r="D1040">
        <v>202094362</v>
      </c>
      <c r="E1040" s="12">
        <v>43085</v>
      </c>
      <c r="F1040">
        <v>175</v>
      </c>
      <c r="G1040" t="s">
        <v>126</v>
      </c>
      <c r="H1040">
        <v>230.92</v>
      </c>
      <c r="I1040">
        <v>15.855199999999998</v>
      </c>
      <c r="J1040">
        <v>246.77519999999998</v>
      </c>
      <c r="K1040" s="12">
        <v>43102</v>
      </c>
      <c r="L1040" s="12">
        <v>43102</v>
      </c>
      <c r="M1040" s="39">
        <v>4</v>
      </c>
      <c r="P1040" s="45">
        <v>4563</v>
      </c>
      <c r="Q1040" s="46">
        <v>4565</v>
      </c>
      <c r="R1040" s="46">
        <v>8</v>
      </c>
      <c r="S1040" s="58">
        <v>380177673</v>
      </c>
      <c r="T1040" s="47">
        <v>44021</v>
      </c>
      <c r="U1040" s="46">
        <v>760</v>
      </c>
      <c r="V1040" s="46" t="s">
        <v>126</v>
      </c>
      <c r="W1040" s="46">
        <v>234.31</v>
      </c>
      <c r="X1040" s="46">
        <v>26.431000000000001</v>
      </c>
      <c r="Y1040" s="46">
        <v>260.74099999999999</v>
      </c>
      <c r="Z1040" s="47">
        <v>44031</v>
      </c>
      <c r="AA1040" s="47">
        <v>44031</v>
      </c>
      <c r="AB1040" s="48">
        <v>4</v>
      </c>
      <c r="AC1040" s="46" t="str">
        <f>VLOOKUP(Table12[[#This Row],[ImporterID (IMPORTERS)]],IMPORTERS[],3,FALSE)</f>
        <v>Central</v>
      </c>
      <c r="AD1040" s="49">
        <f>VLOOKUP(ORDERS[[#This Row],[ImporterID (IMPORTERS)]],IMPORTERS[],5,FALSE)</f>
        <v>32046</v>
      </c>
      <c r="AE1040" s="50" t="e">
        <f ca="1">DATEDIF(#REF!, TODAY(), "Y")</f>
        <v>#REF!</v>
      </c>
      <c r="AF1040" cm="1">
        <f t="array" aca="1" ref="AF1040" ca="1">IF(RAND()&gt;0.3,INDEX($AG$2:$AG$209,RANDBETWEEN(1,208)),INDEX($AH$2:$AH$866,RANDBETWEEN(1,865)))</f>
        <v>368619720</v>
      </c>
    </row>
    <row r="1041" spans="1:32" ht="15.75" customHeight="1" x14ac:dyDescent="0.25">
      <c r="A1041">
        <v>1040</v>
      </c>
      <c r="B1041">
        <v>1042</v>
      </c>
      <c r="C1041">
        <v>3</v>
      </c>
      <c r="D1041">
        <v>302013081</v>
      </c>
      <c r="E1041" s="12">
        <v>43085</v>
      </c>
      <c r="F1041">
        <v>175</v>
      </c>
      <c r="G1041" t="s">
        <v>126</v>
      </c>
      <c r="H1041">
        <v>56.46</v>
      </c>
      <c r="I1041">
        <v>5.3875999999999999</v>
      </c>
      <c r="J1041">
        <v>61.8476</v>
      </c>
      <c r="K1041" s="12">
        <v>43104</v>
      </c>
      <c r="L1041" s="12">
        <v>43104</v>
      </c>
      <c r="M1041" s="39">
        <v>5</v>
      </c>
      <c r="P1041" s="45">
        <v>4564</v>
      </c>
      <c r="Q1041" s="46">
        <v>4566</v>
      </c>
      <c r="R1041" s="46">
        <v>16</v>
      </c>
      <c r="S1041" s="58">
        <v>220573275</v>
      </c>
      <c r="T1041" s="47">
        <v>44023</v>
      </c>
      <c r="U1041" s="46">
        <v>760</v>
      </c>
      <c r="V1041" s="46" t="s">
        <v>127</v>
      </c>
      <c r="W1041" s="46">
        <v>466.05</v>
      </c>
      <c r="X1041" s="46">
        <v>49.605000000000004</v>
      </c>
      <c r="Y1041" s="46">
        <v>515.65499999999997</v>
      </c>
      <c r="Z1041" s="47">
        <v>44026</v>
      </c>
      <c r="AA1041" s="47">
        <v>44026</v>
      </c>
      <c r="AB1041" s="48">
        <v>5</v>
      </c>
      <c r="AC1041" s="46" t="str">
        <f>VLOOKUP(Table12[[#This Row],[ImporterID (IMPORTERS)]],IMPORTERS[],3,FALSE)</f>
        <v>Central</v>
      </c>
      <c r="AD1041" s="49">
        <f>VLOOKUP(ORDERS[[#This Row],[ImporterID (IMPORTERS)]],IMPORTERS[],5,FALSE)</f>
        <v>30611</v>
      </c>
      <c r="AE1041" s="50" t="e">
        <f ca="1">DATEDIF(#REF!, TODAY(), "Y")</f>
        <v>#REF!</v>
      </c>
      <c r="AF1041" cm="1">
        <f t="array" aca="1" ref="AF1041" ca="1">IF(RAND()&gt;0.3,INDEX($AG$2:$AG$209,RANDBETWEEN(1,208)),INDEX($AH$2:$AH$866,RANDBETWEEN(1,865)))</f>
        <v>215978457</v>
      </c>
    </row>
    <row r="1042" spans="1:32" ht="15.75" customHeight="1" x14ac:dyDescent="0.25">
      <c r="A1042">
        <v>1041</v>
      </c>
      <c r="B1042">
        <v>1043</v>
      </c>
      <c r="C1042">
        <v>6</v>
      </c>
      <c r="D1042">
        <v>368619720</v>
      </c>
      <c r="E1042" s="12">
        <v>43088</v>
      </c>
      <c r="F1042">
        <v>175</v>
      </c>
      <c r="G1042" t="s">
        <v>126</v>
      </c>
      <c r="H1042">
        <v>314.06</v>
      </c>
      <c r="I1042">
        <v>20.843599999999999</v>
      </c>
      <c r="J1042">
        <v>334.90359999999998</v>
      </c>
      <c r="K1042" s="12">
        <v>43105</v>
      </c>
      <c r="L1042" s="12">
        <v>43105</v>
      </c>
      <c r="M1042" s="39">
        <v>2</v>
      </c>
      <c r="P1042" s="45">
        <v>4565</v>
      </c>
      <c r="Q1042" s="46">
        <v>4567</v>
      </c>
      <c r="R1042" s="46">
        <v>17</v>
      </c>
      <c r="S1042" s="58">
        <v>220706717</v>
      </c>
      <c r="T1042" s="47">
        <v>44010</v>
      </c>
      <c r="U1042" s="46">
        <v>761</v>
      </c>
      <c r="V1042" s="46" t="s">
        <v>126</v>
      </c>
      <c r="W1042" s="46">
        <v>74.16</v>
      </c>
      <c r="X1042" s="46">
        <v>6.7080000000000002</v>
      </c>
      <c r="Y1042" s="46">
        <v>80.867999999999995</v>
      </c>
      <c r="Z1042" s="47">
        <v>44026</v>
      </c>
      <c r="AA1042" s="47">
        <v>44026</v>
      </c>
      <c r="AB1042" s="48">
        <v>5</v>
      </c>
      <c r="AC1042" s="46" t="str">
        <f>VLOOKUP(Table12[[#This Row],[ImporterID (IMPORTERS)]],IMPORTERS[],3,FALSE)</f>
        <v>Central</v>
      </c>
      <c r="AD1042" s="49">
        <f>VLOOKUP(ORDERS[[#This Row],[ImporterID (IMPORTERS)]],IMPORTERS[],5,FALSE)</f>
        <v>22882</v>
      </c>
      <c r="AE1042" s="50" t="e">
        <f ca="1">DATEDIF(#REF!, TODAY(), "Y")</f>
        <v>#REF!</v>
      </c>
      <c r="AF1042" cm="1">
        <f t="array" aca="1" ref="AF1042" ca="1">IF(RAND()&gt;0.3,INDEX($AG$2:$AG$209,RANDBETWEEN(1,208)),INDEX($AH$2:$AH$866,RANDBETWEEN(1,865)))</f>
        <v>397980158</v>
      </c>
    </row>
    <row r="1043" spans="1:32" ht="15.75" customHeight="1" x14ac:dyDescent="0.25">
      <c r="A1043">
        <v>1042</v>
      </c>
      <c r="B1043">
        <v>1044</v>
      </c>
      <c r="C1043">
        <v>5</v>
      </c>
      <c r="D1043">
        <v>229316722</v>
      </c>
      <c r="E1043" s="12">
        <v>43089</v>
      </c>
      <c r="F1043">
        <v>175</v>
      </c>
      <c r="G1043" t="s">
        <v>127</v>
      </c>
      <c r="H1043">
        <v>334.41</v>
      </c>
      <c r="I1043">
        <v>22.064600000000002</v>
      </c>
      <c r="J1043">
        <v>356.47460000000001</v>
      </c>
      <c r="K1043" s="12">
        <v>43105</v>
      </c>
      <c r="L1043" s="12">
        <v>43105</v>
      </c>
      <c r="M1043" s="39">
        <v>5</v>
      </c>
      <c r="P1043" s="45">
        <v>4566</v>
      </c>
      <c r="Q1043" s="46">
        <v>4568</v>
      </c>
      <c r="R1043" s="46">
        <v>6</v>
      </c>
      <c r="S1043" s="58">
        <v>232557652</v>
      </c>
      <c r="T1043" s="47">
        <v>44014</v>
      </c>
      <c r="U1043" s="46">
        <v>761</v>
      </c>
      <c r="V1043" s="46" t="s">
        <v>126</v>
      </c>
      <c r="W1043" s="46">
        <v>27.5</v>
      </c>
      <c r="X1043" s="46">
        <v>4.375</v>
      </c>
      <c r="Y1043" s="46">
        <v>31.875</v>
      </c>
      <c r="Z1043" s="47">
        <v>44032</v>
      </c>
      <c r="AA1043" s="47">
        <v>44032</v>
      </c>
      <c r="AB1043" s="48">
        <v>5</v>
      </c>
      <c r="AC1043" s="46" t="str">
        <f>VLOOKUP(Table12[[#This Row],[ImporterID (IMPORTERS)]],IMPORTERS[],3,FALSE)</f>
        <v>Central</v>
      </c>
      <c r="AD1043" s="49">
        <f>VLOOKUP(ORDERS[[#This Row],[ImporterID (IMPORTERS)]],IMPORTERS[],5,FALSE)</f>
        <v>30692</v>
      </c>
      <c r="AE1043" s="50" t="e">
        <f ca="1">DATEDIF(#REF!, TODAY(), "Y")</f>
        <v>#REF!</v>
      </c>
      <c r="AF1043" cm="1">
        <f t="array" aca="1" ref="AF1043" ca="1">IF(RAND()&gt;0.3,INDEX($AG$2:$AG$209,RANDBETWEEN(1,208)),INDEX($AH$2:$AH$866,RANDBETWEEN(1,865)))</f>
        <v>260478685</v>
      </c>
    </row>
    <row r="1044" spans="1:32" ht="15.75" customHeight="1" x14ac:dyDescent="0.25">
      <c r="A1044">
        <v>1043</v>
      </c>
      <c r="B1044">
        <v>1045</v>
      </c>
      <c r="C1044">
        <v>4</v>
      </c>
      <c r="D1044">
        <v>300301805</v>
      </c>
      <c r="E1044" s="12">
        <v>43093</v>
      </c>
      <c r="F1044">
        <v>175</v>
      </c>
      <c r="G1044" t="s">
        <v>126</v>
      </c>
      <c r="H1044">
        <v>414.91</v>
      </c>
      <c r="I1044">
        <v>26.894600000000001</v>
      </c>
      <c r="J1044">
        <v>441.80460000000005</v>
      </c>
      <c r="K1044" s="12">
        <v>43100</v>
      </c>
      <c r="L1044" s="12">
        <v>43100</v>
      </c>
      <c r="M1044" s="39">
        <v>4</v>
      </c>
      <c r="P1044" s="45">
        <v>4567</v>
      </c>
      <c r="Q1044" s="46">
        <v>4569</v>
      </c>
      <c r="R1044" s="46">
        <v>3</v>
      </c>
      <c r="S1044" s="58">
        <v>213424066</v>
      </c>
      <c r="T1044" s="47">
        <v>44014</v>
      </c>
      <c r="U1044" s="46">
        <v>761</v>
      </c>
      <c r="V1044" s="46" t="s">
        <v>127</v>
      </c>
      <c r="W1044" s="46">
        <v>11.58</v>
      </c>
      <c r="X1044" s="46">
        <v>3.5790000000000002</v>
      </c>
      <c r="Y1044" s="46">
        <v>15.159000000000001</v>
      </c>
      <c r="Z1044" s="47">
        <v>44032</v>
      </c>
      <c r="AA1044" s="47">
        <v>44032</v>
      </c>
      <c r="AB1044" s="48">
        <v>2</v>
      </c>
      <c r="AC1044" s="46" t="str">
        <f>VLOOKUP(Table12[[#This Row],[ImporterID (IMPORTERS)]],IMPORTERS[],3,FALSE)</f>
        <v>Central</v>
      </c>
      <c r="AD1044" s="49">
        <f>VLOOKUP(ORDERS[[#This Row],[ImporterID (IMPORTERS)]],IMPORTERS[],5,FALSE)</f>
        <v>32574</v>
      </c>
      <c r="AE1044" s="50" t="e">
        <f ca="1">DATEDIF(#REF!, TODAY(), "Y")</f>
        <v>#REF!</v>
      </c>
      <c r="AF1044" cm="1">
        <f t="array" aca="1" ref="AF1044" ca="1">IF(RAND()&gt;0.3,INDEX($AG$2:$AG$209,RANDBETWEEN(1,208)),INDEX($AH$2:$AH$866,RANDBETWEEN(1,865)))</f>
        <v>284186974</v>
      </c>
    </row>
    <row r="1045" spans="1:32" ht="15.75" customHeight="1" x14ac:dyDescent="0.25">
      <c r="A1045">
        <v>1044</v>
      </c>
      <c r="B1045">
        <v>1046</v>
      </c>
      <c r="C1045">
        <v>1</v>
      </c>
      <c r="D1045">
        <v>268603276</v>
      </c>
      <c r="E1045" s="12">
        <v>43094</v>
      </c>
      <c r="F1045">
        <v>175</v>
      </c>
      <c r="G1045" t="s">
        <v>126</v>
      </c>
      <c r="H1045">
        <v>354.61</v>
      </c>
      <c r="I1045">
        <v>23.276599999999998</v>
      </c>
      <c r="J1045">
        <v>377.88659999999999</v>
      </c>
      <c r="K1045" s="12">
        <v>43101</v>
      </c>
      <c r="L1045" s="12">
        <v>43101</v>
      </c>
      <c r="M1045" s="39">
        <v>5</v>
      </c>
      <c r="P1045" s="45">
        <v>4568</v>
      </c>
      <c r="Q1045" s="46">
        <v>4570</v>
      </c>
      <c r="R1045" s="46">
        <v>15</v>
      </c>
      <c r="S1045" s="58">
        <v>316426942</v>
      </c>
      <c r="T1045" s="47">
        <v>44019</v>
      </c>
      <c r="U1045" s="46">
        <v>761</v>
      </c>
      <c r="V1045" s="46" t="s">
        <v>127</v>
      </c>
      <c r="W1045" s="46">
        <v>38.54</v>
      </c>
      <c r="X1045" s="46">
        <v>4.9269999999999996</v>
      </c>
      <c r="Y1045" s="46">
        <v>43.466999999999999</v>
      </c>
      <c r="Z1045" s="47">
        <v>44032</v>
      </c>
      <c r="AA1045" s="47">
        <v>44032</v>
      </c>
      <c r="AB1045" s="48">
        <v>4</v>
      </c>
      <c r="AC1045" s="46" t="str">
        <f>VLOOKUP(Table12[[#This Row],[ImporterID (IMPORTERS)]],IMPORTERS[],3,FALSE)</f>
        <v>Central</v>
      </c>
      <c r="AD1045" s="49">
        <f>VLOOKUP(ORDERS[[#This Row],[ImporterID (IMPORTERS)]],IMPORTERS[],5,FALSE)</f>
        <v>32887</v>
      </c>
      <c r="AE1045" s="50" t="e">
        <f ca="1">DATEDIF(#REF!, TODAY(), "Y")</f>
        <v>#REF!</v>
      </c>
      <c r="AF1045" cm="1">
        <f t="array" aca="1" ref="AF1045" ca="1">IF(RAND()&gt;0.3,INDEX($AG$2:$AG$209,RANDBETWEEN(1,208)),INDEX($AH$2:$AH$866,RANDBETWEEN(1,865)))</f>
        <v>336158393</v>
      </c>
    </row>
    <row r="1046" spans="1:32" ht="15.75" customHeight="1" x14ac:dyDescent="0.25">
      <c r="A1046">
        <v>1045</v>
      </c>
      <c r="B1046">
        <v>1047</v>
      </c>
      <c r="C1046">
        <v>5</v>
      </c>
      <c r="D1046">
        <v>266362909</v>
      </c>
      <c r="E1046" s="12">
        <v>43094</v>
      </c>
      <c r="F1046">
        <v>175</v>
      </c>
      <c r="G1046" t="s">
        <v>126</v>
      </c>
      <c r="H1046">
        <v>451.51</v>
      </c>
      <c r="I1046">
        <v>29.090599999999998</v>
      </c>
      <c r="J1046">
        <v>480.60059999999999</v>
      </c>
      <c r="K1046" s="12">
        <v>43104</v>
      </c>
      <c r="L1046" s="12">
        <v>43104</v>
      </c>
      <c r="M1046" s="39">
        <v>2</v>
      </c>
      <c r="P1046" s="45">
        <v>4569</v>
      </c>
      <c r="Q1046" s="46">
        <v>4571</v>
      </c>
      <c r="R1046" s="46">
        <v>11</v>
      </c>
      <c r="S1046" s="58">
        <v>273825186</v>
      </c>
      <c r="T1046" s="47">
        <v>44021</v>
      </c>
      <c r="U1046" s="46">
        <v>761</v>
      </c>
      <c r="V1046" s="46" t="s">
        <v>126</v>
      </c>
      <c r="W1046" s="46">
        <v>74.33</v>
      </c>
      <c r="X1046" s="46">
        <v>6.7164999999999999</v>
      </c>
      <c r="Y1046" s="46">
        <v>81.046499999999995</v>
      </c>
      <c r="Z1046" s="47">
        <v>44030</v>
      </c>
      <c r="AA1046" s="47">
        <v>44030</v>
      </c>
      <c r="AB1046" s="48">
        <v>5</v>
      </c>
      <c r="AC1046" s="46" t="str">
        <f>VLOOKUP(Table12[[#This Row],[ImporterID (IMPORTERS)]],IMPORTERS[],3,FALSE)</f>
        <v>Central</v>
      </c>
      <c r="AD1046" s="49">
        <f>VLOOKUP(ORDERS[[#This Row],[ImporterID (IMPORTERS)]],IMPORTERS[],5,FALSE)</f>
        <v>23122</v>
      </c>
      <c r="AE1046" s="50" t="e">
        <f ca="1">DATEDIF(#REF!, TODAY(), "Y")</f>
        <v>#REF!</v>
      </c>
      <c r="AF1046" cm="1">
        <f t="array" aca="1" ref="AF1046" ca="1">IF(RAND()&gt;0.3,INDEX($AG$2:$AG$209,RANDBETWEEN(1,208)),INDEX($AH$2:$AH$866,RANDBETWEEN(1,865)))</f>
        <v>372312758</v>
      </c>
    </row>
    <row r="1047" spans="1:32" ht="15.75" customHeight="1" x14ac:dyDescent="0.25">
      <c r="A1047">
        <v>1046</v>
      </c>
      <c r="B1047">
        <v>1048</v>
      </c>
      <c r="C1047">
        <v>1</v>
      </c>
      <c r="D1047">
        <v>372368272</v>
      </c>
      <c r="E1047" s="12">
        <v>43092</v>
      </c>
      <c r="F1047">
        <v>176</v>
      </c>
      <c r="G1047" t="s">
        <v>126</v>
      </c>
      <c r="H1047">
        <v>178.66</v>
      </c>
      <c r="I1047">
        <v>16.2928</v>
      </c>
      <c r="J1047">
        <v>194.9528</v>
      </c>
      <c r="K1047" s="12">
        <v>43100</v>
      </c>
      <c r="L1047" s="12">
        <v>43100</v>
      </c>
      <c r="M1047" s="39">
        <v>5</v>
      </c>
      <c r="P1047" s="45">
        <v>4570</v>
      </c>
      <c r="Q1047" s="46">
        <v>4572</v>
      </c>
      <c r="R1047" s="46">
        <v>11</v>
      </c>
      <c r="S1047" s="58">
        <v>313237676</v>
      </c>
      <c r="T1047" s="47">
        <v>44011</v>
      </c>
      <c r="U1047" s="46">
        <v>762</v>
      </c>
      <c r="V1047" s="46" t="s">
        <v>126</v>
      </c>
      <c r="W1047" s="46">
        <v>420.99</v>
      </c>
      <c r="X1047" s="46">
        <v>45.099000000000004</v>
      </c>
      <c r="Y1047" s="46">
        <v>466.089</v>
      </c>
      <c r="Z1047" s="47">
        <v>44026</v>
      </c>
      <c r="AA1047" s="47">
        <v>44026</v>
      </c>
      <c r="AB1047" s="48">
        <v>4</v>
      </c>
      <c r="AC1047" s="46" t="str">
        <f>VLOOKUP(Table12[[#This Row],[ImporterID (IMPORTERS)]],IMPORTERS[],3,FALSE)</f>
        <v>Central</v>
      </c>
      <c r="AD1047" s="49">
        <f>VLOOKUP(ORDERS[[#This Row],[ImporterID (IMPORTERS)]],IMPORTERS[],5,FALSE)</f>
        <v>27220</v>
      </c>
      <c r="AE1047" s="50" t="e">
        <f ca="1">DATEDIF(#REF!, TODAY(), "Y")</f>
        <v>#REF!</v>
      </c>
      <c r="AF1047" cm="1">
        <f t="array" aca="1" ref="AF1047" ca="1">IF(RAND()&gt;0.3,INDEX($AG$2:$AG$209,RANDBETWEEN(1,208)),INDEX($AH$2:$AH$866,RANDBETWEEN(1,865)))</f>
        <v>266362909</v>
      </c>
    </row>
    <row r="1048" spans="1:32" ht="15.75" customHeight="1" x14ac:dyDescent="0.25">
      <c r="A1048">
        <v>1047</v>
      </c>
      <c r="B1048">
        <v>1049</v>
      </c>
      <c r="C1048">
        <v>4</v>
      </c>
      <c r="D1048">
        <v>210511283</v>
      </c>
      <c r="E1048" s="12">
        <v>43087</v>
      </c>
      <c r="F1048">
        <v>177</v>
      </c>
      <c r="G1048" t="s">
        <v>126</v>
      </c>
      <c r="H1048">
        <v>46.88</v>
      </c>
      <c r="I1048">
        <v>5.3440000000000003</v>
      </c>
      <c r="J1048">
        <v>52.224000000000004</v>
      </c>
      <c r="K1048" s="12">
        <v>43102</v>
      </c>
      <c r="L1048" s="12">
        <v>43102</v>
      </c>
      <c r="M1048" s="39">
        <v>3</v>
      </c>
      <c r="P1048" s="45">
        <v>4571</v>
      </c>
      <c r="Q1048" s="46">
        <v>4573</v>
      </c>
      <c r="R1048" s="46">
        <v>17</v>
      </c>
      <c r="S1048" s="58">
        <v>286715245</v>
      </c>
      <c r="T1048" s="47">
        <v>44012</v>
      </c>
      <c r="U1048" s="46">
        <v>762</v>
      </c>
      <c r="V1048" s="46" t="s">
        <v>126</v>
      </c>
      <c r="W1048" s="46">
        <v>348.21</v>
      </c>
      <c r="X1048" s="46">
        <v>37.820999999999998</v>
      </c>
      <c r="Y1048" s="46">
        <v>386.03099999999995</v>
      </c>
      <c r="Z1048" s="47">
        <v>44032</v>
      </c>
      <c r="AA1048" s="47">
        <v>44032</v>
      </c>
      <c r="AB1048" s="48">
        <v>3</v>
      </c>
      <c r="AC1048" s="46" t="str">
        <f>VLOOKUP(Table12[[#This Row],[ImporterID (IMPORTERS)]],IMPORTERS[],3,FALSE)</f>
        <v>Central</v>
      </c>
      <c r="AD1048" s="49">
        <f>VLOOKUP(ORDERS[[#This Row],[ImporterID (IMPORTERS)]],IMPORTERS[],5,FALSE)</f>
        <v>20629</v>
      </c>
      <c r="AE1048" s="50" t="e">
        <f ca="1">DATEDIF(#REF!, TODAY(), "Y")</f>
        <v>#REF!</v>
      </c>
      <c r="AF1048" cm="1">
        <f t="array" aca="1" ref="AF1048" ca="1">IF(RAND()&gt;0.3,INDEX($AG$2:$AG$209,RANDBETWEEN(1,208)),INDEX($AH$2:$AH$866,RANDBETWEEN(1,865)))</f>
        <v>213424066</v>
      </c>
    </row>
    <row r="1049" spans="1:32" ht="15.75" customHeight="1" x14ac:dyDescent="0.25">
      <c r="A1049">
        <v>1048</v>
      </c>
      <c r="B1049">
        <v>1050</v>
      </c>
      <c r="C1049">
        <v>6</v>
      </c>
      <c r="D1049">
        <v>366793473</v>
      </c>
      <c r="E1049" s="12">
        <v>43089</v>
      </c>
      <c r="F1049">
        <v>177</v>
      </c>
      <c r="G1049" t="s">
        <v>126</v>
      </c>
      <c r="H1049">
        <v>43.81</v>
      </c>
      <c r="I1049">
        <v>5.1905000000000001</v>
      </c>
      <c r="J1049">
        <v>49.000500000000002</v>
      </c>
      <c r="K1049" s="12">
        <v>43102</v>
      </c>
      <c r="L1049" s="12">
        <v>43102</v>
      </c>
      <c r="M1049" s="39">
        <v>3</v>
      </c>
      <c r="P1049" s="45">
        <v>4572</v>
      </c>
      <c r="Q1049" s="46">
        <v>4574</v>
      </c>
      <c r="R1049" s="46">
        <v>10</v>
      </c>
      <c r="S1049" s="58">
        <v>313478039</v>
      </c>
      <c r="T1049" s="47">
        <v>44022</v>
      </c>
      <c r="U1049" s="46">
        <v>762</v>
      </c>
      <c r="V1049" s="46" t="s">
        <v>126</v>
      </c>
      <c r="W1049" s="46">
        <v>383.62</v>
      </c>
      <c r="X1049" s="46">
        <v>41.362000000000002</v>
      </c>
      <c r="Y1049" s="46">
        <v>424.98200000000003</v>
      </c>
      <c r="Z1049" s="47">
        <v>44028</v>
      </c>
      <c r="AA1049" s="47">
        <v>44028</v>
      </c>
      <c r="AB1049" s="48">
        <v>2</v>
      </c>
      <c r="AC1049" s="46" t="str">
        <f>VLOOKUP(Table12[[#This Row],[ImporterID (IMPORTERS)]],IMPORTERS[],3,FALSE)</f>
        <v>Central</v>
      </c>
      <c r="AD1049" s="49">
        <f>VLOOKUP(ORDERS[[#This Row],[ImporterID (IMPORTERS)]],IMPORTERS[],5,FALSE)</f>
        <v>23541</v>
      </c>
      <c r="AE1049" s="50" t="e">
        <f ca="1">DATEDIF(#REF!, TODAY(), "Y")</f>
        <v>#REF!</v>
      </c>
      <c r="AF1049" cm="1">
        <f t="array" aca="1" ref="AF1049" ca="1">IF(RAND()&gt;0.3,INDEX($AG$2:$AG$209,RANDBETWEEN(1,208)),INDEX($AH$2:$AH$866,RANDBETWEEN(1,865)))</f>
        <v>337596093</v>
      </c>
    </row>
    <row r="1050" spans="1:32" ht="15.75" customHeight="1" x14ac:dyDescent="0.25">
      <c r="A1050">
        <v>1049</v>
      </c>
      <c r="B1050">
        <v>1051</v>
      </c>
      <c r="C1050">
        <v>1</v>
      </c>
      <c r="D1050">
        <v>378737181</v>
      </c>
      <c r="E1050" s="12">
        <v>43090</v>
      </c>
      <c r="F1050">
        <v>177</v>
      </c>
      <c r="G1050" t="s">
        <v>126</v>
      </c>
      <c r="H1050">
        <v>28.3</v>
      </c>
      <c r="I1050">
        <v>4.415</v>
      </c>
      <c r="J1050">
        <v>32.715000000000003</v>
      </c>
      <c r="K1050" s="12">
        <v>43101</v>
      </c>
      <c r="L1050" s="12">
        <v>43101</v>
      </c>
      <c r="M1050" s="39">
        <v>4</v>
      </c>
      <c r="P1050" s="45">
        <v>4573</v>
      </c>
      <c r="Q1050" s="46">
        <v>4575</v>
      </c>
      <c r="R1050" s="46">
        <v>7</v>
      </c>
      <c r="S1050" s="58">
        <v>207440252</v>
      </c>
      <c r="T1050" s="47">
        <v>44010</v>
      </c>
      <c r="U1050" s="46">
        <v>763</v>
      </c>
      <c r="V1050" s="46" t="s">
        <v>126</v>
      </c>
      <c r="W1050" s="46">
        <v>24.84</v>
      </c>
      <c r="X1050" s="46">
        <v>4.242</v>
      </c>
      <c r="Y1050" s="46">
        <v>29.082000000000001</v>
      </c>
      <c r="Z1050" s="47">
        <v>44032</v>
      </c>
      <c r="AA1050" s="47">
        <v>44032</v>
      </c>
      <c r="AB1050" s="48">
        <v>2</v>
      </c>
      <c r="AC1050" s="46" t="str">
        <f>VLOOKUP(Table12[[#This Row],[ImporterID (IMPORTERS)]],IMPORTERS[],3,FALSE)</f>
        <v>Central</v>
      </c>
      <c r="AD1050" s="49">
        <f>VLOOKUP(ORDERS[[#This Row],[ImporterID (IMPORTERS)]],IMPORTERS[],5,FALSE)</f>
        <v>18967</v>
      </c>
      <c r="AE1050" s="50" t="e">
        <f ca="1">DATEDIF(#REF!, TODAY(), "Y")</f>
        <v>#REF!</v>
      </c>
      <c r="AF1050" cm="1">
        <f t="array" aca="1" ref="AF1050" ca="1">IF(RAND()&gt;0.3,INDEX($AG$2:$AG$209,RANDBETWEEN(1,208)),INDEX($AH$2:$AH$866,RANDBETWEEN(1,865)))</f>
        <v>380177673</v>
      </c>
    </row>
    <row r="1051" spans="1:32" ht="15.75" customHeight="1" x14ac:dyDescent="0.25">
      <c r="A1051">
        <v>1050</v>
      </c>
      <c r="B1051">
        <v>1052</v>
      </c>
      <c r="C1051">
        <v>6</v>
      </c>
      <c r="D1051">
        <v>367170802</v>
      </c>
      <c r="E1051" s="12">
        <v>43090</v>
      </c>
      <c r="F1051">
        <v>177</v>
      </c>
      <c r="G1051" t="s">
        <v>126</v>
      </c>
      <c r="H1051">
        <v>87.71</v>
      </c>
      <c r="I1051">
        <v>7.3854999999999995</v>
      </c>
      <c r="J1051">
        <v>95.095499999999987</v>
      </c>
      <c r="K1051" s="12">
        <v>43107</v>
      </c>
      <c r="L1051" s="12">
        <v>43107</v>
      </c>
      <c r="M1051" s="39">
        <v>2</v>
      </c>
      <c r="P1051" s="45">
        <v>4574</v>
      </c>
      <c r="Q1051" s="46">
        <v>4576</v>
      </c>
      <c r="R1051" s="46">
        <v>18</v>
      </c>
      <c r="S1051" s="58">
        <v>334059043</v>
      </c>
      <c r="T1051" s="47">
        <v>44012</v>
      </c>
      <c r="U1051" s="46">
        <v>763</v>
      </c>
      <c r="V1051" s="46" t="s">
        <v>126</v>
      </c>
      <c r="W1051" s="46">
        <v>48.24</v>
      </c>
      <c r="X1051" s="46">
        <v>5.4120000000000008</v>
      </c>
      <c r="Y1051" s="46">
        <v>53.652000000000001</v>
      </c>
      <c r="Z1051" s="47">
        <v>44029</v>
      </c>
      <c r="AA1051" s="47">
        <v>44029</v>
      </c>
      <c r="AB1051" s="48">
        <v>1</v>
      </c>
      <c r="AC1051" s="46" t="str">
        <f>VLOOKUP(Table12[[#This Row],[ImporterID (IMPORTERS)]],IMPORTERS[],3,FALSE)</f>
        <v>Northern</v>
      </c>
      <c r="AD1051" s="49">
        <f>VLOOKUP(ORDERS[[#This Row],[ImporterID (IMPORTERS)]],IMPORTERS[],5,FALSE)</f>
        <v>26229</v>
      </c>
      <c r="AE1051" s="50" t="e">
        <f ca="1">DATEDIF(#REF!, TODAY(), "Y")</f>
        <v>#REF!</v>
      </c>
      <c r="AF1051" cm="1">
        <f t="array" aca="1" ref="AF1051" ca="1">IF(RAND()&gt;0.3,INDEX($AG$2:$AG$209,RANDBETWEEN(1,208)),INDEX($AH$2:$AH$866,RANDBETWEEN(1,865)))</f>
        <v>329611275</v>
      </c>
    </row>
    <row r="1052" spans="1:32" ht="15.75" customHeight="1" x14ac:dyDescent="0.25">
      <c r="A1052">
        <v>1051</v>
      </c>
      <c r="B1052">
        <v>1053</v>
      </c>
      <c r="C1052">
        <v>1</v>
      </c>
      <c r="D1052">
        <v>272350141</v>
      </c>
      <c r="E1052" s="12">
        <v>43091</v>
      </c>
      <c r="F1052">
        <v>177</v>
      </c>
      <c r="G1052" t="s">
        <v>126</v>
      </c>
      <c r="H1052">
        <v>91.7</v>
      </c>
      <c r="I1052">
        <v>7.585</v>
      </c>
      <c r="J1052">
        <v>99.284999999999997</v>
      </c>
      <c r="K1052" s="12">
        <v>43104</v>
      </c>
      <c r="L1052" s="12">
        <v>43104</v>
      </c>
      <c r="M1052" s="39">
        <v>4</v>
      </c>
      <c r="P1052" s="45">
        <v>4575</v>
      </c>
      <c r="Q1052" s="46">
        <v>4577</v>
      </c>
      <c r="R1052" s="46">
        <v>14</v>
      </c>
      <c r="S1052" s="58">
        <v>382869066</v>
      </c>
      <c r="T1052" s="47">
        <v>44013</v>
      </c>
      <c r="U1052" s="46">
        <v>763</v>
      </c>
      <c r="V1052" s="46" t="s">
        <v>127</v>
      </c>
      <c r="W1052" s="46">
        <v>48.8</v>
      </c>
      <c r="X1052" s="46">
        <v>5.4399999999999995</v>
      </c>
      <c r="Y1052" s="46">
        <v>54.239999999999995</v>
      </c>
      <c r="Z1052" s="47">
        <v>44031</v>
      </c>
      <c r="AA1052" s="47">
        <v>44031</v>
      </c>
      <c r="AB1052" s="48">
        <v>5</v>
      </c>
      <c r="AC1052" s="46" t="str">
        <f>VLOOKUP(Table12[[#This Row],[ImporterID (IMPORTERS)]],IMPORTERS[],3,FALSE)</f>
        <v>Northern</v>
      </c>
      <c r="AD1052" s="49">
        <f>VLOOKUP(ORDERS[[#This Row],[ImporterID (IMPORTERS)]],IMPORTERS[],5,FALSE)</f>
        <v>24261</v>
      </c>
      <c r="AE1052" s="50" t="e">
        <f ca="1">DATEDIF(#REF!, TODAY(), "Y")</f>
        <v>#REF!</v>
      </c>
      <c r="AF1052" cm="1">
        <f t="array" aca="1" ref="AF1052" ca="1">IF(RAND()&gt;0.3,INDEX($AG$2:$AG$209,RANDBETWEEN(1,208)),INDEX($AH$2:$AH$866,RANDBETWEEN(1,865)))</f>
        <v>298047803</v>
      </c>
    </row>
    <row r="1053" spans="1:32" ht="15.75" customHeight="1" x14ac:dyDescent="0.25">
      <c r="A1053">
        <v>1052</v>
      </c>
      <c r="B1053">
        <v>1054</v>
      </c>
      <c r="C1053">
        <v>3</v>
      </c>
      <c r="D1053">
        <v>297876343</v>
      </c>
      <c r="E1053" s="12">
        <v>43092</v>
      </c>
      <c r="F1053">
        <v>177</v>
      </c>
      <c r="G1053" t="s">
        <v>127</v>
      </c>
      <c r="H1053">
        <v>62.57</v>
      </c>
      <c r="I1053">
        <v>6.1285000000000007</v>
      </c>
      <c r="J1053">
        <v>68.698499999999996</v>
      </c>
      <c r="K1053" s="12">
        <v>43103</v>
      </c>
      <c r="L1053" s="12">
        <v>43103</v>
      </c>
      <c r="M1053" s="39">
        <v>5</v>
      </c>
      <c r="P1053" s="45">
        <v>4576</v>
      </c>
      <c r="Q1053" s="46">
        <v>4578</v>
      </c>
      <c r="R1053" s="46">
        <v>18</v>
      </c>
      <c r="S1053" s="58">
        <v>244677791</v>
      </c>
      <c r="T1053" s="47">
        <v>44015</v>
      </c>
      <c r="U1053" s="46">
        <v>763</v>
      </c>
      <c r="V1053" s="46" t="s">
        <v>126</v>
      </c>
      <c r="W1053" s="46">
        <v>89.29</v>
      </c>
      <c r="X1053" s="46">
        <v>7.4645000000000001</v>
      </c>
      <c r="Y1053" s="46">
        <v>96.754500000000007</v>
      </c>
      <c r="Z1053" s="47">
        <v>44027</v>
      </c>
      <c r="AA1053" s="47">
        <v>44027</v>
      </c>
      <c r="AB1053" s="48">
        <v>5</v>
      </c>
      <c r="AC1053" s="46" t="str">
        <f>VLOOKUP(Table12[[#This Row],[ImporterID (IMPORTERS)]],IMPORTERS[],3,FALSE)</f>
        <v>Central</v>
      </c>
      <c r="AD1053" s="49">
        <f>VLOOKUP(ORDERS[[#This Row],[ImporterID (IMPORTERS)]],IMPORTERS[],5,FALSE)</f>
        <v>34919</v>
      </c>
      <c r="AE1053" s="50" t="e">
        <f ca="1">DATEDIF(#REF!, TODAY(), "Y")</f>
        <v>#REF!</v>
      </c>
      <c r="AF1053" cm="1">
        <f t="array" aca="1" ref="AF1053" ca="1">IF(RAND()&gt;0.3,INDEX($AG$2:$AG$209,RANDBETWEEN(1,208)),INDEX($AH$2:$AH$866,RANDBETWEEN(1,865)))</f>
        <v>218129254</v>
      </c>
    </row>
    <row r="1054" spans="1:32" ht="15.75" customHeight="1" x14ac:dyDescent="0.25">
      <c r="A1054">
        <v>1053</v>
      </c>
      <c r="B1054">
        <v>1055</v>
      </c>
      <c r="C1054">
        <v>6</v>
      </c>
      <c r="D1054">
        <v>314975026</v>
      </c>
      <c r="E1054" s="12">
        <v>43098</v>
      </c>
      <c r="F1054">
        <v>177</v>
      </c>
      <c r="G1054" t="s">
        <v>126</v>
      </c>
      <c r="H1054">
        <v>49.89</v>
      </c>
      <c r="I1054">
        <v>5.4945000000000004</v>
      </c>
      <c r="J1054">
        <v>55.384500000000003</v>
      </c>
      <c r="K1054" s="12">
        <v>43101</v>
      </c>
      <c r="L1054" s="12">
        <v>43106</v>
      </c>
      <c r="M1054" s="39">
        <v>3</v>
      </c>
      <c r="P1054" s="45">
        <v>4577</v>
      </c>
      <c r="Q1054" s="46">
        <v>4579</v>
      </c>
      <c r="R1054" s="46">
        <v>2</v>
      </c>
      <c r="S1054" s="58">
        <v>204281103</v>
      </c>
      <c r="T1054" s="47">
        <v>44017</v>
      </c>
      <c r="U1054" s="46">
        <v>763</v>
      </c>
      <c r="V1054" s="46" t="s">
        <v>126</v>
      </c>
      <c r="W1054" s="46">
        <v>69.150000000000006</v>
      </c>
      <c r="X1054" s="46">
        <v>6.4575000000000005</v>
      </c>
      <c r="Y1054" s="46">
        <v>75.607500000000002</v>
      </c>
      <c r="Z1054" s="47">
        <v>44027</v>
      </c>
      <c r="AA1054" s="47">
        <v>44027</v>
      </c>
      <c r="AB1054" s="48">
        <v>5</v>
      </c>
      <c r="AC1054" s="46" t="str">
        <f>VLOOKUP(Table12[[#This Row],[ImporterID (IMPORTERS)]],IMPORTERS[],3,FALSE)</f>
        <v>Central</v>
      </c>
      <c r="AD1054" s="49">
        <f>VLOOKUP(ORDERS[[#This Row],[ImporterID (IMPORTERS)]],IMPORTERS[],5,FALSE)</f>
        <v>19530</v>
      </c>
      <c r="AE1054" s="50" t="e">
        <f ca="1">DATEDIF(#REF!, TODAY(), "Y")</f>
        <v>#REF!</v>
      </c>
      <c r="AF1054" cm="1">
        <f t="array" aca="1" ref="AF1054" ca="1">IF(RAND()&gt;0.3,INDEX($AG$2:$AG$209,RANDBETWEEN(1,208)),INDEX($AH$2:$AH$866,RANDBETWEEN(1,865)))</f>
        <v>216690889</v>
      </c>
    </row>
    <row r="1055" spans="1:32" ht="15.75" customHeight="1" x14ac:dyDescent="0.25">
      <c r="A1055">
        <v>1054</v>
      </c>
      <c r="B1055">
        <v>1056</v>
      </c>
      <c r="C1055">
        <v>6</v>
      </c>
      <c r="D1055">
        <v>248548031</v>
      </c>
      <c r="E1055" s="12">
        <v>43099</v>
      </c>
      <c r="F1055">
        <v>177</v>
      </c>
      <c r="G1055" t="s">
        <v>126</v>
      </c>
      <c r="H1055">
        <v>18.89</v>
      </c>
      <c r="I1055">
        <v>3.9445000000000001</v>
      </c>
      <c r="J1055">
        <v>22.834500000000002</v>
      </c>
      <c r="K1055" s="12">
        <v>43106</v>
      </c>
      <c r="L1055" s="12">
        <v>43106</v>
      </c>
      <c r="M1055" s="39">
        <v>5</v>
      </c>
      <c r="P1055" s="45">
        <v>4578</v>
      </c>
      <c r="Q1055" s="46">
        <v>4580</v>
      </c>
      <c r="R1055" s="46">
        <v>4</v>
      </c>
      <c r="S1055" s="58">
        <v>268261798</v>
      </c>
      <c r="T1055" s="47">
        <v>44019</v>
      </c>
      <c r="U1055" s="46">
        <v>763</v>
      </c>
      <c r="V1055" s="46" t="s">
        <v>126</v>
      </c>
      <c r="W1055" s="46">
        <v>18.75</v>
      </c>
      <c r="X1055" s="46">
        <v>3.9375</v>
      </c>
      <c r="Y1055" s="46">
        <v>22.6875</v>
      </c>
      <c r="Z1055" s="47">
        <v>44031</v>
      </c>
      <c r="AA1055" s="47">
        <v>44031</v>
      </c>
      <c r="AB1055" s="48">
        <v>4</v>
      </c>
      <c r="AC1055" s="46" t="str">
        <f>VLOOKUP(Table12[[#This Row],[ImporterID (IMPORTERS)]],IMPORTERS[],3,FALSE)</f>
        <v>Central</v>
      </c>
      <c r="AD1055" s="49">
        <f>VLOOKUP(ORDERS[[#This Row],[ImporterID (IMPORTERS)]],IMPORTERS[],5,FALSE)</f>
        <v>35125</v>
      </c>
      <c r="AE1055" s="50" t="e">
        <f ca="1">DATEDIF(#REF!, TODAY(), "Y")</f>
        <v>#REF!</v>
      </c>
      <c r="AF1055" cm="1">
        <f t="array" aca="1" ref="AF1055" ca="1">IF(RAND()&gt;0.3,INDEX($AG$2:$AG$209,RANDBETWEEN(1,208)),INDEX($AH$2:$AH$866,RANDBETWEEN(1,865)))</f>
        <v>213706818</v>
      </c>
    </row>
    <row r="1056" spans="1:32" ht="15.75" customHeight="1" x14ac:dyDescent="0.25">
      <c r="A1056">
        <v>1055</v>
      </c>
      <c r="B1056">
        <v>1057</v>
      </c>
      <c r="C1056">
        <v>4</v>
      </c>
      <c r="D1056">
        <v>351498036</v>
      </c>
      <c r="E1056" s="12">
        <v>43099</v>
      </c>
      <c r="F1056">
        <v>177</v>
      </c>
      <c r="G1056" t="s">
        <v>126</v>
      </c>
      <c r="H1056">
        <v>54.87</v>
      </c>
      <c r="I1056">
        <v>5.7435</v>
      </c>
      <c r="J1056">
        <v>60.613499999999995</v>
      </c>
      <c r="K1056" s="12">
        <v>43105</v>
      </c>
      <c r="L1056" s="12">
        <v>43105</v>
      </c>
      <c r="M1056" s="39">
        <v>5</v>
      </c>
      <c r="P1056" s="45">
        <v>4579</v>
      </c>
      <c r="Q1056" s="46">
        <v>4581</v>
      </c>
      <c r="R1056" s="46">
        <v>17</v>
      </c>
      <c r="S1056" s="58">
        <v>208757698</v>
      </c>
      <c r="T1056" s="47">
        <v>44024</v>
      </c>
      <c r="U1056" s="46">
        <v>763</v>
      </c>
      <c r="V1056" s="46" t="s">
        <v>127</v>
      </c>
      <c r="W1056" s="46">
        <v>38.49</v>
      </c>
      <c r="X1056" s="46">
        <v>4.9245000000000001</v>
      </c>
      <c r="Y1056" s="46">
        <v>43.414500000000004</v>
      </c>
      <c r="Z1056" s="47">
        <v>44030</v>
      </c>
      <c r="AA1056" s="47">
        <v>44030</v>
      </c>
      <c r="AB1056" s="48">
        <v>3</v>
      </c>
      <c r="AC1056" s="46" t="str">
        <f>VLOOKUP(Table12[[#This Row],[ImporterID (IMPORTERS)]],IMPORTERS[],3,FALSE)</f>
        <v>Central</v>
      </c>
      <c r="AD1056" s="49">
        <f>VLOOKUP(ORDERS[[#This Row],[ImporterID (IMPORTERS)]],IMPORTERS[],5,FALSE)</f>
        <v>21565</v>
      </c>
      <c r="AE1056" s="50" t="e">
        <f ca="1">DATEDIF(#REF!, TODAY(), "Y")</f>
        <v>#REF!</v>
      </c>
      <c r="AF1056" cm="1">
        <f t="array" aca="1" ref="AF1056" ca="1">IF(RAND()&gt;0.3,INDEX($AG$2:$AG$209,RANDBETWEEN(1,208)),INDEX($AH$2:$AH$866,RANDBETWEEN(1,865)))</f>
        <v>352496700</v>
      </c>
    </row>
    <row r="1057" spans="1:32" ht="15.75" customHeight="1" x14ac:dyDescent="0.25">
      <c r="A1057">
        <v>1056</v>
      </c>
      <c r="B1057">
        <v>1058</v>
      </c>
      <c r="C1057">
        <v>4</v>
      </c>
      <c r="D1057">
        <v>393011308</v>
      </c>
      <c r="E1057" s="12">
        <v>43088</v>
      </c>
      <c r="F1057">
        <v>178</v>
      </c>
      <c r="G1057" t="s">
        <v>126</v>
      </c>
      <c r="H1057">
        <v>73.58</v>
      </c>
      <c r="I1057">
        <v>6.6790000000000003</v>
      </c>
      <c r="J1057">
        <v>80.259</v>
      </c>
      <c r="K1057" s="12">
        <v>43108</v>
      </c>
      <c r="L1057" s="12">
        <v>43108</v>
      </c>
      <c r="M1057" s="39">
        <v>5</v>
      </c>
      <c r="P1057" s="45">
        <v>4580</v>
      </c>
      <c r="Q1057" s="46">
        <v>4582</v>
      </c>
      <c r="R1057" s="46">
        <v>8</v>
      </c>
      <c r="S1057" s="58">
        <v>293764469</v>
      </c>
      <c r="T1057" s="47">
        <v>44011</v>
      </c>
      <c r="U1057" s="46">
        <v>764</v>
      </c>
      <c r="V1057" s="46" t="s">
        <v>126</v>
      </c>
      <c r="W1057" s="46">
        <v>43.63</v>
      </c>
      <c r="X1057" s="46">
        <v>5.1814999999999998</v>
      </c>
      <c r="Y1057" s="46">
        <v>48.811500000000002</v>
      </c>
      <c r="Z1057" s="47">
        <v>44031</v>
      </c>
      <c r="AA1057" s="47">
        <v>44031</v>
      </c>
      <c r="AB1057" s="48">
        <v>4</v>
      </c>
      <c r="AC1057" s="46" t="str">
        <f>VLOOKUP(Table12[[#This Row],[ImporterID (IMPORTERS)]],IMPORTERS[],3,FALSE)</f>
        <v>Southern</v>
      </c>
      <c r="AD1057" s="49">
        <f>VLOOKUP(ORDERS[[#This Row],[ImporterID (IMPORTERS)]],IMPORTERS[],5,FALSE)</f>
        <v>36016</v>
      </c>
      <c r="AE1057" s="50" t="e">
        <f ca="1">DATEDIF(#REF!, TODAY(), "Y")</f>
        <v>#REF!</v>
      </c>
      <c r="AF1057" cm="1">
        <f t="array" aca="1" ref="AF1057" ca="1">IF(RAND()&gt;0.3,INDEX($AG$2:$AG$209,RANDBETWEEN(1,208)),INDEX($AH$2:$AH$866,RANDBETWEEN(1,865)))</f>
        <v>357658417</v>
      </c>
    </row>
    <row r="1058" spans="1:32" ht="15.75" customHeight="1" x14ac:dyDescent="0.25">
      <c r="A1058">
        <v>1057</v>
      </c>
      <c r="B1058">
        <v>1059</v>
      </c>
      <c r="C1058">
        <v>4</v>
      </c>
      <c r="D1058">
        <v>313237676</v>
      </c>
      <c r="E1058" s="12">
        <v>43093</v>
      </c>
      <c r="F1058">
        <v>178</v>
      </c>
      <c r="G1058" t="s">
        <v>126</v>
      </c>
      <c r="H1058">
        <v>41.48</v>
      </c>
      <c r="I1058">
        <v>5.0739999999999998</v>
      </c>
      <c r="J1058">
        <v>46.553999999999995</v>
      </c>
      <c r="K1058" s="12">
        <v>43105</v>
      </c>
      <c r="L1058" s="12">
        <v>43105</v>
      </c>
      <c r="M1058" s="39">
        <v>4</v>
      </c>
      <c r="P1058" s="45">
        <v>4581</v>
      </c>
      <c r="Q1058" s="46">
        <v>4583</v>
      </c>
      <c r="R1058" s="46">
        <v>20</v>
      </c>
      <c r="S1058" s="58">
        <v>221639996</v>
      </c>
      <c r="T1058" s="47">
        <v>44018</v>
      </c>
      <c r="U1058" s="46">
        <v>764</v>
      </c>
      <c r="V1058" s="46" t="s">
        <v>126</v>
      </c>
      <c r="W1058" s="46">
        <v>62.21</v>
      </c>
      <c r="X1058" s="46">
        <v>6.1105</v>
      </c>
      <c r="Y1058" s="46">
        <v>68.320499999999996</v>
      </c>
      <c r="Z1058" s="47">
        <v>44031</v>
      </c>
      <c r="AA1058" s="47">
        <v>44031</v>
      </c>
      <c r="AB1058" s="48">
        <v>3</v>
      </c>
      <c r="AC1058" s="46" t="str">
        <f>VLOOKUP(Table12[[#This Row],[ImporterID (IMPORTERS)]],IMPORTERS[],3,FALSE)</f>
        <v>Southern</v>
      </c>
      <c r="AD1058" s="49">
        <f>VLOOKUP(ORDERS[[#This Row],[ImporterID (IMPORTERS)]],IMPORTERS[],5,FALSE)</f>
        <v>36404</v>
      </c>
      <c r="AE1058" s="50" t="e">
        <f ca="1">DATEDIF(#REF!, TODAY(), "Y")</f>
        <v>#REF!</v>
      </c>
      <c r="AF1058" cm="1">
        <f t="array" aca="1" ref="AF1058" ca="1">IF(RAND()&gt;0.3,INDEX($AG$2:$AG$209,RANDBETWEEN(1,208)),INDEX($AH$2:$AH$866,RANDBETWEEN(1,865)))</f>
        <v>227061019</v>
      </c>
    </row>
    <row r="1059" spans="1:32" ht="15.75" customHeight="1" x14ac:dyDescent="0.25">
      <c r="A1059">
        <v>1058</v>
      </c>
      <c r="B1059">
        <v>1060</v>
      </c>
      <c r="C1059">
        <v>4</v>
      </c>
      <c r="D1059">
        <v>243128049</v>
      </c>
      <c r="E1059" s="12">
        <v>43094</v>
      </c>
      <c r="F1059">
        <v>178</v>
      </c>
      <c r="G1059" t="s">
        <v>127</v>
      </c>
      <c r="H1059">
        <v>47.99</v>
      </c>
      <c r="I1059">
        <v>5.3994999999999997</v>
      </c>
      <c r="J1059">
        <v>53.389499999999998</v>
      </c>
      <c r="K1059" s="12">
        <v>43110</v>
      </c>
      <c r="L1059" s="12">
        <v>43110</v>
      </c>
      <c r="M1059" s="39">
        <v>4</v>
      </c>
      <c r="P1059" s="45">
        <v>4582</v>
      </c>
      <c r="Q1059" s="46">
        <v>4584</v>
      </c>
      <c r="R1059" s="46">
        <v>10</v>
      </c>
      <c r="S1059" s="58">
        <v>340406123</v>
      </c>
      <c r="T1059" s="47">
        <v>44019</v>
      </c>
      <c r="U1059" s="46">
        <v>764</v>
      </c>
      <c r="V1059" s="46" t="s">
        <v>126</v>
      </c>
      <c r="W1059" s="46">
        <v>38.15</v>
      </c>
      <c r="X1059" s="46">
        <v>4.9074999999999998</v>
      </c>
      <c r="Y1059" s="46">
        <v>43.057499999999997</v>
      </c>
      <c r="Z1059" s="47">
        <v>44030</v>
      </c>
      <c r="AA1059" s="47">
        <v>44030</v>
      </c>
      <c r="AB1059" s="48">
        <v>2</v>
      </c>
      <c r="AC1059" s="46" t="str">
        <f>VLOOKUP(Table12[[#This Row],[ImporterID (IMPORTERS)]],IMPORTERS[],3,FALSE)</f>
        <v>Central</v>
      </c>
      <c r="AD1059" s="49">
        <f>VLOOKUP(ORDERS[[#This Row],[ImporterID (IMPORTERS)]],IMPORTERS[],5,FALSE)</f>
        <v>24116</v>
      </c>
      <c r="AE1059" s="50" t="e">
        <f ca="1">DATEDIF(#REF!, TODAY(), "Y")</f>
        <v>#REF!</v>
      </c>
      <c r="AF1059" cm="1">
        <f t="array" aca="1" ref="AF1059" ca="1">IF(RAND()&gt;0.3,INDEX($AG$2:$AG$209,RANDBETWEEN(1,208)),INDEX($AH$2:$AH$866,RANDBETWEEN(1,865)))</f>
        <v>370245222</v>
      </c>
    </row>
    <row r="1060" spans="1:32" ht="15.75" customHeight="1" x14ac:dyDescent="0.25">
      <c r="A1060">
        <v>1059</v>
      </c>
      <c r="B1060">
        <v>1061</v>
      </c>
      <c r="C1060">
        <v>1</v>
      </c>
      <c r="D1060">
        <v>283066730</v>
      </c>
      <c r="E1060" s="12">
        <v>43095</v>
      </c>
      <c r="F1060">
        <v>178</v>
      </c>
      <c r="G1060" t="s">
        <v>126</v>
      </c>
      <c r="H1060">
        <v>37.14</v>
      </c>
      <c r="I1060">
        <v>4.8570000000000002</v>
      </c>
      <c r="J1060">
        <v>41.997</v>
      </c>
      <c r="K1060" s="12">
        <v>43109</v>
      </c>
      <c r="L1060" s="12">
        <v>43109</v>
      </c>
      <c r="M1060" s="39">
        <v>4</v>
      </c>
      <c r="P1060" s="45">
        <v>4583</v>
      </c>
      <c r="Q1060" s="46">
        <v>4585</v>
      </c>
      <c r="R1060" s="46">
        <v>3</v>
      </c>
      <c r="S1060" s="58">
        <v>358779532</v>
      </c>
      <c r="T1060" s="47">
        <v>44020</v>
      </c>
      <c r="U1060" s="46">
        <v>764</v>
      </c>
      <c r="V1060" s="46" t="s">
        <v>126</v>
      </c>
      <c r="W1060" s="46">
        <v>12.12</v>
      </c>
      <c r="X1060" s="46">
        <v>3.6059999999999999</v>
      </c>
      <c r="Y1060" s="46">
        <v>15.725999999999999</v>
      </c>
      <c r="Z1060" s="47">
        <v>44028</v>
      </c>
      <c r="AA1060" s="47">
        <v>44028</v>
      </c>
      <c r="AB1060" s="48">
        <v>4</v>
      </c>
      <c r="AC1060" s="46" t="str">
        <f>VLOOKUP(Table12[[#This Row],[ImporterID (IMPORTERS)]],IMPORTERS[],3,FALSE)</f>
        <v>Central</v>
      </c>
      <c r="AD1060" s="49">
        <f>VLOOKUP(ORDERS[[#This Row],[ImporterID (IMPORTERS)]],IMPORTERS[],5,FALSE)</f>
        <v>31472</v>
      </c>
      <c r="AE1060" s="50" t="e">
        <f ca="1">DATEDIF(#REF!, TODAY(), "Y")</f>
        <v>#REF!</v>
      </c>
      <c r="AF1060" cm="1">
        <f t="array" aca="1" ref="AF1060" ca="1">IF(RAND()&gt;0.3,INDEX($AG$2:$AG$209,RANDBETWEEN(1,208)),INDEX($AH$2:$AH$866,RANDBETWEEN(1,865)))</f>
        <v>307501192</v>
      </c>
    </row>
    <row r="1061" spans="1:32" ht="15.75" customHeight="1" x14ac:dyDescent="0.25">
      <c r="A1061">
        <v>1060</v>
      </c>
      <c r="B1061">
        <v>1062</v>
      </c>
      <c r="C1061">
        <v>2</v>
      </c>
      <c r="D1061">
        <v>357955856</v>
      </c>
      <c r="E1061" s="12">
        <v>43098</v>
      </c>
      <c r="F1061">
        <v>178</v>
      </c>
      <c r="G1061" t="s">
        <v>126</v>
      </c>
      <c r="H1061">
        <v>63.47</v>
      </c>
      <c r="I1061">
        <v>6.1735000000000007</v>
      </c>
      <c r="J1061">
        <v>69.643500000000003</v>
      </c>
      <c r="K1061" s="12">
        <v>43105</v>
      </c>
      <c r="L1061" s="12">
        <v>43105</v>
      </c>
      <c r="M1061" s="39">
        <v>4</v>
      </c>
      <c r="P1061" s="45">
        <v>4584</v>
      </c>
      <c r="Q1061" s="46">
        <v>4586</v>
      </c>
      <c r="R1061" s="46">
        <v>7</v>
      </c>
      <c r="S1061" s="58">
        <v>372936545</v>
      </c>
      <c r="T1061" s="47">
        <v>44021</v>
      </c>
      <c r="U1061" s="46">
        <v>764</v>
      </c>
      <c r="V1061" s="46" t="s">
        <v>126</v>
      </c>
      <c r="W1061" s="46">
        <v>57.38</v>
      </c>
      <c r="X1061" s="46">
        <v>5.8689999999999998</v>
      </c>
      <c r="Y1061" s="46">
        <v>63.249000000000002</v>
      </c>
      <c r="Z1061" s="47">
        <v>44028</v>
      </c>
      <c r="AA1061" s="47">
        <v>44028</v>
      </c>
      <c r="AB1061" s="48">
        <v>2</v>
      </c>
      <c r="AC1061" s="46" t="str">
        <f>VLOOKUP(Table12[[#This Row],[ImporterID (IMPORTERS)]],IMPORTERS[],3,FALSE)</f>
        <v>Central</v>
      </c>
      <c r="AD1061" s="49">
        <f>VLOOKUP(ORDERS[[#This Row],[ImporterID (IMPORTERS)]],IMPORTERS[],5,FALSE)</f>
        <v>27729</v>
      </c>
      <c r="AE1061" s="50" t="e">
        <f ca="1">DATEDIF(#REF!, TODAY(), "Y")</f>
        <v>#REF!</v>
      </c>
      <c r="AF1061" cm="1">
        <f t="array" aca="1" ref="AF1061" ca="1">IF(RAND()&gt;0.3,INDEX($AG$2:$AG$209,RANDBETWEEN(1,208)),INDEX($AH$2:$AH$866,RANDBETWEEN(1,865)))</f>
        <v>250383051</v>
      </c>
    </row>
    <row r="1062" spans="1:32" ht="15.75" customHeight="1" x14ac:dyDescent="0.25">
      <c r="A1062">
        <v>1061</v>
      </c>
      <c r="B1062">
        <v>1063</v>
      </c>
      <c r="C1062">
        <v>4</v>
      </c>
      <c r="D1062">
        <v>242280034</v>
      </c>
      <c r="E1062" s="12">
        <v>43098</v>
      </c>
      <c r="F1062">
        <v>178</v>
      </c>
      <c r="G1062" t="s">
        <v>126</v>
      </c>
      <c r="H1062">
        <v>16.399999999999999</v>
      </c>
      <c r="I1062">
        <v>3.82</v>
      </c>
      <c r="J1062">
        <v>20.22</v>
      </c>
      <c r="K1062" s="12">
        <v>43106</v>
      </c>
      <c r="L1062" s="12">
        <v>43106</v>
      </c>
      <c r="M1062" s="39">
        <v>5</v>
      </c>
      <c r="P1062" s="45">
        <v>4585</v>
      </c>
      <c r="Q1062" s="46">
        <v>4587</v>
      </c>
      <c r="R1062" s="46">
        <v>6</v>
      </c>
      <c r="S1062" s="58">
        <v>214068715</v>
      </c>
      <c r="T1062" s="47">
        <v>44024</v>
      </c>
      <c r="U1062" s="46">
        <v>764</v>
      </c>
      <c r="V1062" s="46" t="s">
        <v>126</v>
      </c>
      <c r="W1062" s="46">
        <v>12.35</v>
      </c>
      <c r="X1062" s="46">
        <v>3.6175000000000002</v>
      </c>
      <c r="Y1062" s="46">
        <v>15.967499999999999</v>
      </c>
      <c r="Z1062" s="47">
        <v>44029</v>
      </c>
      <c r="AA1062" s="47">
        <v>44029</v>
      </c>
      <c r="AB1062" s="48">
        <v>5</v>
      </c>
      <c r="AC1062" s="46" t="str">
        <f>VLOOKUP(Table12[[#This Row],[ImporterID (IMPORTERS)]],IMPORTERS[],3,FALSE)</f>
        <v>Central</v>
      </c>
      <c r="AD1062" s="49">
        <f>VLOOKUP(ORDERS[[#This Row],[ImporterID (IMPORTERS)]],IMPORTERS[],5,FALSE)</f>
        <v>26775</v>
      </c>
      <c r="AE1062" s="50" t="e">
        <f ca="1">DATEDIF(#REF!, TODAY(), "Y")</f>
        <v>#REF!</v>
      </c>
      <c r="AF1062" cm="1">
        <f t="array" aca="1" ref="AF1062" ca="1">IF(RAND()&gt;0.3,INDEX($AG$2:$AG$209,RANDBETWEEN(1,208)),INDEX($AH$2:$AH$866,RANDBETWEEN(1,865)))</f>
        <v>314500150</v>
      </c>
    </row>
    <row r="1063" spans="1:32" ht="15.75" customHeight="1" x14ac:dyDescent="0.25">
      <c r="A1063">
        <v>1062</v>
      </c>
      <c r="B1063">
        <v>1064</v>
      </c>
      <c r="C1063">
        <v>1</v>
      </c>
      <c r="D1063">
        <v>232035236</v>
      </c>
      <c r="E1063" s="12">
        <v>43099</v>
      </c>
      <c r="F1063">
        <v>178</v>
      </c>
      <c r="G1063" t="s">
        <v>126</v>
      </c>
      <c r="H1063">
        <v>88.59</v>
      </c>
      <c r="I1063">
        <v>7.4295</v>
      </c>
      <c r="J1063">
        <v>96.019500000000008</v>
      </c>
      <c r="K1063" s="12">
        <v>43110</v>
      </c>
      <c r="L1063" s="12">
        <v>43110</v>
      </c>
      <c r="M1063" s="39">
        <v>5</v>
      </c>
      <c r="P1063" s="45">
        <v>4586</v>
      </c>
      <c r="Q1063" s="46">
        <v>4588</v>
      </c>
      <c r="R1063" s="46">
        <v>13</v>
      </c>
      <c r="S1063" s="58">
        <v>255578421</v>
      </c>
      <c r="T1063" s="47">
        <v>44016</v>
      </c>
      <c r="U1063" s="46">
        <v>765</v>
      </c>
      <c r="V1063" s="46" t="s">
        <v>127</v>
      </c>
      <c r="W1063" s="46">
        <v>56.6</v>
      </c>
      <c r="X1063" s="46">
        <v>5.83</v>
      </c>
      <c r="Y1063" s="46">
        <v>62.43</v>
      </c>
      <c r="Z1063" s="47">
        <v>44034</v>
      </c>
      <c r="AA1063" s="47">
        <v>44035</v>
      </c>
      <c r="AB1063" s="48">
        <v>1</v>
      </c>
      <c r="AC1063" s="46" t="str">
        <f>VLOOKUP(Table12[[#This Row],[ImporterID (IMPORTERS)]],IMPORTERS[],3,FALSE)</f>
        <v>Central</v>
      </c>
      <c r="AD1063" s="49">
        <f>VLOOKUP(ORDERS[[#This Row],[ImporterID (IMPORTERS)]],IMPORTERS[],5,FALSE)</f>
        <v>33024</v>
      </c>
      <c r="AE1063" s="50" t="e">
        <f ca="1">DATEDIF(#REF!, TODAY(), "Y")</f>
        <v>#REF!</v>
      </c>
      <c r="AF1063" cm="1">
        <f t="array" aca="1" ref="AF1063" ca="1">IF(RAND()&gt;0.3,INDEX($AG$2:$AG$209,RANDBETWEEN(1,208)),INDEX($AH$2:$AH$866,RANDBETWEEN(1,865)))</f>
        <v>325860418</v>
      </c>
    </row>
    <row r="1064" spans="1:32" ht="15.75" customHeight="1" x14ac:dyDescent="0.25">
      <c r="A1064">
        <v>1063</v>
      </c>
      <c r="B1064">
        <v>1065</v>
      </c>
      <c r="C1064">
        <v>3</v>
      </c>
      <c r="D1064">
        <v>244655856</v>
      </c>
      <c r="E1064" s="12">
        <v>43100</v>
      </c>
      <c r="F1064">
        <v>178</v>
      </c>
      <c r="G1064" t="s">
        <v>126</v>
      </c>
      <c r="H1064">
        <v>77.900000000000006</v>
      </c>
      <c r="I1064">
        <v>6.8950000000000005</v>
      </c>
      <c r="J1064">
        <v>84.795000000000002</v>
      </c>
      <c r="K1064" s="12">
        <v>43108</v>
      </c>
      <c r="L1064" s="12">
        <v>43108</v>
      </c>
      <c r="M1064" s="39">
        <v>4</v>
      </c>
      <c r="P1064" s="45">
        <v>4587</v>
      </c>
      <c r="Q1064" s="46">
        <v>4589</v>
      </c>
      <c r="R1064" s="46">
        <v>8</v>
      </c>
      <c r="S1064" s="58">
        <v>326900776</v>
      </c>
      <c r="T1064" s="47">
        <v>44019</v>
      </c>
      <c r="U1064" s="46">
        <v>765</v>
      </c>
      <c r="V1064" s="46" t="s">
        <v>127</v>
      </c>
      <c r="W1064" s="46">
        <v>40.659999999999997</v>
      </c>
      <c r="X1064" s="46">
        <v>5.0329999999999995</v>
      </c>
      <c r="Y1064" s="46">
        <v>45.692999999999998</v>
      </c>
      <c r="Z1064" s="47">
        <v>44033</v>
      </c>
      <c r="AA1064" s="47">
        <v>44033</v>
      </c>
      <c r="AB1064" s="48">
        <v>3</v>
      </c>
      <c r="AC1064" s="46" t="str">
        <f>VLOOKUP(Table12[[#This Row],[ImporterID (IMPORTERS)]],IMPORTERS[],3,FALSE)</f>
        <v>Central</v>
      </c>
      <c r="AD1064" s="49">
        <f>VLOOKUP(ORDERS[[#This Row],[ImporterID (IMPORTERS)]],IMPORTERS[],5,FALSE)</f>
        <v>23066</v>
      </c>
      <c r="AE1064" s="50" t="e">
        <f ca="1">DATEDIF(#REF!, TODAY(), "Y")</f>
        <v>#REF!</v>
      </c>
      <c r="AF1064" cm="1">
        <f t="array" aca="1" ref="AF1064" ca="1">IF(RAND()&gt;0.3,INDEX($AG$2:$AG$209,RANDBETWEEN(1,208)),INDEX($AH$2:$AH$866,RANDBETWEEN(1,865)))</f>
        <v>216037294</v>
      </c>
    </row>
    <row r="1065" spans="1:32" ht="15.75" customHeight="1" x14ac:dyDescent="0.25">
      <c r="A1065">
        <v>1064</v>
      </c>
      <c r="B1065">
        <v>1066</v>
      </c>
      <c r="C1065">
        <v>4</v>
      </c>
      <c r="D1065">
        <v>204189919</v>
      </c>
      <c r="E1065" s="12">
        <v>43102</v>
      </c>
      <c r="F1065">
        <v>178</v>
      </c>
      <c r="G1065" t="s">
        <v>126</v>
      </c>
      <c r="H1065">
        <v>12.91</v>
      </c>
      <c r="I1065">
        <v>3.6455000000000002</v>
      </c>
      <c r="J1065">
        <v>16.555500000000002</v>
      </c>
      <c r="K1065" s="12">
        <v>43105</v>
      </c>
      <c r="L1065" s="12">
        <v>43105</v>
      </c>
      <c r="M1065" s="39">
        <v>5</v>
      </c>
      <c r="P1065" s="45">
        <v>4588</v>
      </c>
      <c r="Q1065" s="46">
        <v>4590</v>
      </c>
      <c r="R1065" s="46">
        <v>9</v>
      </c>
      <c r="S1065" s="58">
        <v>260478685</v>
      </c>
      <c r="T1065" s="47">
        <v>44021</v>
      </c>
      <c r="U1065" s="46">
        <v>765</v>
      </c>
      <c r="V1065" s="46" t="s">
        <v>126</v>
      </c>
      <c r="W1065" s="46">
        <v>19.899999999999999</v>
      </c>
      <c r="X1065" s="46">
        <v>3.9950000000000001</v>
      </c>
      <c r="Y1065" s="46">
        <v>23.895</v>
      </c>
      <c r="Z1065" s="47">
        <v>44029</v>
      </c>
      <c r="AA1065" s="47">
        <v>44029</v>
      </c>
      <c r="AB1065" s="48">
        <v>5</v>
      </c>
      <c r="AC1065" s="46" t="str">
        <f>VLOOKUP(Table12[[#This Row],[ImporterID (IMPORTERS)]],IMPORTERS[],3,FALSE)</f>
        <v>Central</v>
      </c>
      <c r="AD1065" s="49">
        <f>VLOOKUP(ORDERS[[#This Row],[ImporterID (IMPORTERS)]],IMPORTERS[],5,FALSE)</f>
        <v>31789</v>
      </c>
      <c r="AE1065" s="50" t="e">
        <f ca="1">DATEDIF(#REF!, TODAY(), "Y")</f>
        <v>#REF!</v>
      </c>
      <c r="AF1065" cm="1">
        <f t="array" aca="1" ref="AF1065" ca="1">IF(RAND()&gt;0.3,INDEX($AG$2:$AG$209,RANDBETWEEN(1,208)),INDEX($AH$2:$AH$866,RANDBETWEEN(1,865)))</f>
        <v>211816146</v>
      </c>
    </row>
    <row r="1066" spans="1:32" ht="15.75" customHeight="1" x14ac:dyDescent="0.25">
      <c r="A1066">
        <v>1065</v>
      </c>
      <c r="B1066">
        <v>1067</v>
      </c>
      <c r="C1066">
        <v>1</v>
      </c>
      <c r="D1066">
        <v>353992626</v>
      </c>
      <c r="E1066" s="12">
        <v>43091</v>
      </c>
      <c r="F1066">
        <v>179</v>
      </c>
      <c r="G1066" t="s">
        <v>126</v>
      </c>
      <c r="H1066">
        <v>279.48</v>
      </c>
      <c r="I1066">
        <v>24.358400000000003</v>
      </c>
      <c r="J1066">
        <v>303.83840000000004</v>
      </c>
      <c r="K1066" s="12">
        <v>43111</v>
      </c>
      <c r="L1066" s="12">
        <v>43111</v>
      </c>
      <c r="M1066" s="39">
        <v>4</v>
      </c>
      <c r="P1066" s="45">
        <v>4589</v>
      </c>
      <c r="Q1066" s="46">
        <v>4591</v>
      </c>
      <c r="R1066" s="46">
        <v>19</v>
      </c>
      <c r="S1066" s="58">
        <v>218206616</v>
      </c>
      <c r="T1066" s="47">
        <v>44021</v>
      </c>
      <c r="U1066" s="46">
        <v>765</v>
      </c>
      <c r="V1066" s="46" t="s">
        <v>126</v>
      </c>
      <c r="W1066" s="46">
        <v>56.53</v>
      </c>
      <c r="X1066" s="46">
        <v>5.8265000000000002</v>
      </c>
      <c r="Y1066" s="46">
        <v>62.356500000000004</v>
      </c>
      <c r="Z1066" s="47">
        <v>44030</v>
      </c>
      <c r="AA1066" s="47">
        <v>44030</v>
      </c>
      <c r="AB1066" s="48">
        <v>5</v>
      </c>
      <c r="AC1066" s="46" t="str">
        <f>VLOOKUP(Table12[[#This Row],[ImporterID (IMPORTERS)]],IMPORTERS[],3,FALSE)</f>
        <v>Northern</v>
      </c>
      <c r="AD1066" s="49">
        <f>VLOOKUP(ORDERS[[#This Row],[ImporterID (IMPORTERS)]],IMPORTERS[],5,FALSE)</f>
        <v>26247</v>
      </c>
      <c r="AE1066" s="50" t="e">
        <f ca="1">DATEDIF(#REF!, TODAY(), "Y")</f>
        <v>#REF!</v>
      </c>
      <c r="AF1066" cm="1">
        <f t="array" aca="1" ref="AF1066" ca="1">IF(RAND()&gt;0.3,INDEX($AG$2:$AG$209,RANDBETWEEN(1,208)),INDEX($AH$2:$AH$866,RANDBETWEEN(1,865)))</f>
        <v>286560226</v>
      </c>
    </row>
    <row r="1067" spans="1:32" ht="15.75" customHeight="1" x14ac:dyDescent="0.25">
      <c r="A1067">
        <v>1066</v>
      </c>
      <c r="B1067">
        <v>1068</v>
      </c>
      <c r="C1067">
        <v>5</v>
      </c>
      <c r="D1067">
        <v>339640118</v>
      </c>
      <c r="E1067" s="12">
        <v>43093</v>
      </c>
      <c r="F1067">
        <v>179</v>
      </c>
      <c r="G1067" t="s">
        <v>126</v>
      </c>
      <c r="H1067">
        <v>135.02000000000001</v>
      </c>
      <c r="I1067">
        <v>12.801600000000001</v>
      </c>
      <c r="J1067">
        <v>147.82160000000002</v>
      </c>
      <c r="K1067" s="12">
        <v>43112</v>
      </c>
      <c r="L1067" s="12">
        <v>43112</v>
      </c>
      <c r="M1067" s="39">
        <v>1</v>
      </c>
      <c r="P1067" s="45">
        <v>4590</v>
      </c>
      <c r="Q1067" s="46">
        <v>4592</v>
      </c>
      <c r="R1067" s="46">
        <v>14</v>
      </c>
      <c r="S1067" s="58">
        <v>297680837</v>
      </c>
      <c r="T1067" s="47">
        <v>44023</v>
      </c>
      <c r="U1067" s="46">
        <v>765</v>
      </c>
      <c r="V1067" s="46" t="s">
        <v>126</v>
      </c>
      <c r="W1067" s="46">
        <v>59.89</v>
      </c>
      <c r="X1067" s="46">
        <v>5.9945000000000004</v>
      </c>
      <c r="Y1067" s="46">
        <v>65.884500000000003</v>
      </c>
      <c r="Z1067" s="47">
        <v>44034</v>
      </c>
      <c r="AA1067" s="47">
        <v>44034</v>
      </c>
      <c r="AB1067" s="48">
        <v>4</v>
      </c>
      <c r="AC1067" s="46" t="str">
        <f>VLOOKUP(Table12[[#This Row],[ImporterID (IMPORTERS)]],IMPORTERS[],3,FALSE)</f>
        <v>Central</v>
      </c>
      <c r="AD1067" s="49">
        <f>VLOOKUP(ORDERS[[#This Row],[ImporterID (IMPORTERS)]],IMPORTERS[],5,FALSE)</f>
        <v>19034</v>
      </c>
      <c r="AE1067" s="50" t="e">
        <f ca="1">DATEDIF(#REF!, TODAY(), "Y")</f>
        <v>#REF!</v>
      </c>
      <c r="AF1067" cm="1">
        <f t="array" aca="1" ref="AF1067" ca="1">IF(RAND()&gt;0.3,INDEX($AG$2:$AG$209,RANDBETWEEN(1,208)),INDEX($AH$2:$AH$866,RANDBETWEEN(1,865)))</f>
        <v>314397201</v>
      </c>
    </row>
    <row r="1068" spans="1:32" ht="15.75" customHeight="1" x14ac:dyDescent="0.25">
      <c r="A1068">
        <v>1067</v>
      </c>
      <c r="B1068">
        <v>1069</v>
      </c>
      <c r="C1068">
        <v>1</v>
      </c>
      <c r="D1068">
        <v>211573810</v>
      </c>
      <c r="E1068" s="12">
        <v>43094</v>
      </c>
      <c r="F1068">
        <v>179</v>
      </c>
      <c r="G1068" t="s">
        <v>126</v>
      </c>
      <c r="H1068">
        <v>377.2</v>
      </c>
      <c r="I1068">
        <v>32.176000000000002</v>
      </c>
      <c r="J1068">
        <v>409.37599999999998</v>
      </c>
      <c r="K1068" s="12">
        <v>43111</v>
      </c>
      <c r="L1068" s="12">
        <v>43111</v>
      </c>
      <c r="M1068" s="39">
        <v>3</v>
      </c>
      <c r="P1068" s="45">
        <v>4591</v>
      </c>
      <c r="Q1068" s="46">
        <v>4593</v>
      </c>
      <c r="R1068" s="46">
        <v>11</v>
      </c>
      <c r="S1068" s="58">
        <v>365376442</v>
      </c>
      <c r="T1068" s="47">
        <v>44023</v>
      </c>
      <c r="U1068" s="46">
        <v>765</v>
      </c>
      <c r="V1068" s="46" t="s">
        <v>126</v>
      </c>
      <c r="W1068" s="46">
        <v>47.9</v>
      </c>
      <c r="X1068" s="46">
        <v>5.3949999999999996</v>
      </c>
      <c r="Y1068" s="46">
        <v>53.295000000000002</v>
      </c>
      <c r="Z1068" s="47">
        <v>44032</v>
      </c>
      <c r="AA1068" s="47">
        <v>44040</v>
      </c>
      <c r="AB1068" s="48">
        <v>5</v>
      </c>
      <c r="AC1068" s="46" t="str">
        <f>VLOOKUP(Table12[[#This Row],[ImporterID (IMPORTERS)]],IMPORTERS[],3,FALSE)</f>
        <v>Central</v>
      </c>
      <c r="AD1068" s="49">
        <f>VLOOKUP(ORDERS[[#This Row],[ImporterID (IMPORTERS)]],IMPORTERS[],5,FALSE)</f>
        <v>28389</v>
      </c>
      <c r="AE1068" s="50" t="e">
        <f ca="1">DATEDIF(#REF!, TODAY(), "Y")</f>
        <v>#REF!</v>
      </c>
      <c r="AF1068" cm="1">
        <f t="array" aca="1" ref="AF1068" ca="1">IF(RAND()&gt;0.3,INDEX($AG$2:$AG$209,RANDBETWEEN(1,208)),INDEX($AH$2:$AH$866,RANDBETWEEN(1,865)))</f>
        <v>201044735</v>
      </c>
    </row>
    <row r="1069" spans="1:32" ht="15.75" customHeight="1" x14ac:dyDescent="0.25">
      <c r="A1069">
        <v>1068</v>
      </c>
      <c r="B1069">
        <v>1070</v>
      </c>
      <c r="C1069">
        <v>3</v>
      </c>
      <c r="D1069">
        <v>291509309</v>
      </c>
      <c r="E1069" s="12">
        <v>43100</v>
      </c>
      <c r="F1069">
        <v>179</v>
      </c>
      <c r="G1069" t="s">
        <v>126</v>
      </c>
      <c r="H1069">
        <v>378.95</v>
      </c>
      <c r="I1069">
        <v>32.316000000000003</v>
      </c>
      <c r="J1069">
        <v>411.26599999999996</v>
      </c>
      <c r="K1069" s="12">
        <v>43107</v>
      </c>
      <c r="L1069" s="12">
        <v>43107</v>
      </c>
      <c r="M1069" s="39">
        <v>5</v>
      </c>
      <c r="P1069" s="45">
        <v>4592</v>
      </c>
      <c r="Q1069" s="46">
        <v>4594</v>
      </c>
      <c r="R1069" s="46">
        <v>13</v>
      </c>
      <c r="S1069" s="58">
        <v>274354577</v>
      </c>
      <c r="T1069" s="47">
        <v>44025</v>
      </c>
      <c r="U1069" s="46">
        <v>765</v>
      </c>
      <c r="V1069" s="46" t="s">
        <v>126</v>
      </c>
      <c r="W1069" s="46">
        <v>46.43</v>
      </c>
      <c r="X1069" s="46">
        <v>5.3215000000000003</v>
      </c>
      <c r="Y1069" s="46">
        <v>51.7515</v>
      </c>
      <c r="Z1069" s="47">
        <v>44028</v>
      </c>
      <c r="AA1069" s="47">
        <v>44028</v>
      </c>
      <c r="AB1069" s="48">
        <v>5</v>
      </c>
      <c r="AC1069" s="46" t="str">
        <f>VLOOKUP(Table12[[#This Row],[ImporterID (IMPORTERS)]],IMPORTERS[],3,FALSE)</f>
        <v>Jerusalem District</v>
      </c>
      <c r="AD1069" s="49">
        <f>VLOOKUP(ORDERS[[#This Row],[ImporterID (IMPORTERS)]],IMPORTERS[],5,FALSE)</f>
        <v>23911</v>
      </c>
      <c r="AE1069" s="50" t="e">
        <f ca="1">DATEDIF(#REF!, TODAY(), "Y")</f>
        <v>#REF!</v>
      </c>
      <c r="AF1069" cm="1">
        <f t="array" aca="1" ref="AF1069" ca="1">IF(RAND()&gt;0.3,INDEX($AG$2:$AG$209,RANDBETWEEN(1,208)),INDEX($AH$2:$AH$866,RANDBETWEEN(1,865)))</f>
        <v>248082119</v>
      </c>
    </row>
    <row r="1070" spans="1:32" ht="15.75" customHeight="1" x14ac:dyDescent="0.25">
      <c r="A1070">
        <v>1069</v>
      </c>
      <c r="B1070">
        <v>1071</v>
      </c>
      <c r="C1070">
        <v>4</v>
      </c>
      <c r="D1070">
        <v>244338935</v>
      </c>
      <c r="E1070" s="12">
        <v>43092</v>
      </c>
      <c r="F1070">
        <v>180</v>
      </c>
      <c r="G1070" t="s">
        <v>126</v>
      </c>
      <c r="H1070">
        <v>197.56</v>
      </c>
      <c r="I1070">
        <v>22.756</v>
      </c>
      <c r="J1070">
        <v>220.316</v>
      </c>
      <c r="K1070" s="12">
        <v>43109</v>
      </c>
      <c r="L1070" s="12">
        <v>43109</v>
      </c>
      <c r="M1070" s="39">
        <v>3</v>
      </c>
      <c r="P1070" s="45">
        <v>4593</v>
      </c>
      <c r="Q1070" s="46">
        <v>4595</v>
      </c>
      <c r="R1070" s="46">
        <v>6</v>
      </c>
      <c r="S1070" s="58">
        <v>205536469</v>
      </c>
      <c r="T1070" s="47">
        <v>44013</v>
      </c>
      <c r="U1070" s="46">
        <v>766</v>
      </c>
      <c r="V1070" s="46" t="s">
        <v>126</v>
      </c>
      <c r="W1070" s="46">
        <v>423.71</v>
      </c>
      <c r="X1070" s="46">
        <v>45.371000000000002</v>
      </c>
      <c r="Y1070" s="46">
        <v>469.08099999999996</v>
      </c>
      <c r="Z1070" s="47">
        <v>44030</v>
      </c>
      <c r="AA1070" s="47">
        <v>44030</v>
      </c>
      <c r="AB1070" s="48">
        <v>1</v>
      </c>
      <c r="AC1070" s="46" t="str">
        <f>VLOOKUP(Table12[[#This Row],[ImporterID (IMPORTERS)]],IMPORTERS[],3,FALSE)</f>
        <v>Jerusalem District</v>
      </c>
      <c r="AD1070" s="49">
        <f>VLOOKUP(ORDERS[[#This Row],[ImporterID (IMPORTERS)]],IMPORTERS[],5,FALSE)</f>
        <v>20875</v>
      </c>
      <c r="AE1070" s="50" t="e">
        <f ca="1">DATEDIF(#REF!, TODAY(), "Y")</f>
        <v>#REF!</v>
      </c>
      <c r="AF1070" cm="1">
        <f t="array" aca="1" ref="AF1070" ca="1">IF(RAND()&gt;0.3,INDEX($AG$2:$AG$209,RANDBETWEEN(1,208)),INDEX($AH$2:$AH$866,RANDBETWEEN(1,865)))</f>
        <v>323277299</v>
      </c>
    </row>
    <row r="1071" spans="1:32" ht="15.75" customHeight="1" x14ac:dyDescent="0.25">
      <c r="A1071">
        <v>1070</v>
      </c>
      <c r="B1071">
        <v>1072</v>
      </c>
      <c r="C1071">
        <v>3</v>
      </c>
      <c r="D1071">
        <v>313960978</v>
      </c>
      <c r="E1071" s="12">
        <v>43093</v>
      </c>
      <c r="F1071">
        <v>180</v>
      </c>
      <c r="G1071" t="s">
        <v>126</v>
      </c>
      <c r="H1071">
        <v>168</v>
      </c>
      <c r="I1071">
        <v>19.8</v>
      </c>
      <c r="J1071">
        <v>187.8</v>
      </c>
      <c r="K1071" s="12">
        <v>43111</v>
      </c>
      <c r="L1071" s="12">
        <v>43111</v>
      </c>
      <c r="M1071" s="39">
        <v>4</v>
      </c>
      <c r="P1071" s="45">
        <v>4594</v>
      </c>
      <c r="Q1071" s="46">
        <v>4596</v>
      </c>
      <c r="R1071" s="46">
        <v>5</v>
      </c>
      <c r="S1071" s="58">
        <v>353992626</v>
      </c>
      <c r="T1071" s="47">
        <v>44013</v>
      </c>
      <c r="U1071" s="46">
        <v>766</v>
      </c>
      <c r="V1071" s="46" t="s">
        <v>126</v>
      </c>
      <c r="W1071" s="46">
        <v>378.41</v>
      </c>
      <c r="X1071" s="46">
        <v>40.841000000000001</v>
      </c>
      <c r="Y1071" s="46">
        <v>419.25100000000003</v>
      </c>
      <c r="Z1071" s="47">
        <v>44035</v>
      </c>
      <c r="AA1071" s="47">
        <v>44035</v>
      </c>
      <c r="AB1071" s="48">
        <v>4</v>
      </c>
      <c r="AC1071" s="46" t="str">
        <f>VLOOKUP(Table12[[#This Row],[ImporterID (IMPORTERS)]],IMPORTERS[],3,FALSE)</f>
        <v>Central</v>
      </c>
      <c r="AD1071" s="49">
        <f>VLOOKUP(ORDERS[[#This Row],[ImporterID (IMPORTERS)]],IMPORTERS[],5,FALSE)</f>
        <v>28442</v>
      </c>
      <c r="AE1071" s="50" t="e">
        <f ca="1">DATEDIF(#REF!, TODAY(), "Y")</f>
        <v>#REF!</v>
      </c>
      <c r="AF1071" cm="1">
        <f t="array" aca="1" ref="AF1071" ca="1">IF(RAND()&gt;0.3,INDEX($AG$2:$AG$209,RANDBETWEEN(1,208)),INDEX($AH$2:$AH$866,RANDBETWEEN(1,865)))</f>
        <v>309950858</v>
      </c>
    </row>
    <row r="1072" spans="1:32" ht="15.75" customHeight="1" x14ac:dyDescent="0.25">
      <c r="A1072">
        <v>1071</v>
      </c>
      <c r="B1072">
        <v>1073</v>
      </c>
      <c r="C1072">
        <v>1</v>
      </c>
      <c r="D1072">
        <v>386518777</v>
      </c>
      <c r="E1072" s="12">
        <v>43094</v>
      </c>
      <c r="F1072">
        <v>180</v>
      </c>
      <c r="G1072" t="s">
        <v>127</v>
      </c>
      <c r="H1072">
        <v>369.84</v>
      </c>
      <c r="I1072">
        <v>39.984000000000002</v>
      </c>
      <c r="J1072">
        <v>409.82399999999996</v>
      </c>
      <c r="K1072" s="12">
        <v>43110</v>
      </c>
      <c r="L1072" s="12">
        <v>43110</v>
      </c>
      <c r="M1072" s="39">
        <v>3</v>
      </c>
      <c r="P1072" s="45">
        <v>4595</v>
      </c>
      <c r="Q1072" s="46">
        <v>4597</v>
      </c>
      <c r="R1072" s="46">
        <v>15</v>
      </c>
      <c r="S1072" s="58">
        <v>207440252</v>
      </c>
      <c r="T1072" s="47">
        <v>44013</v>
      </c>
      <c r="U1072" s="46">
        <v>766</v>
      </c>
      <c r="V1072" s="46" t="s">
        <v>126</v>
      </c>
      <c r="W1072" s="46">
        <v>299.89</v>
      </c>
      <c r="X1072" s="46">
        <v>32.989000000000004</v>
      </c>
      <c r="Y1072" s="46">
        <v>332.87900000000002</v>
      </c>
      <c r="Z1072" s="47">
        <v>44035</v>
      </c>
      <c r="AA1072" s="47">
        <v>44035</v>
      </c>
      <c r="AB1072" s="48">
        <v>1</v>
      </c>
      <c r="AC1072" s="46" t="str">
        <f>VLOOKUP(Table12[[#This Row],[ImporterID (IMPORTERS)]],IMPORTERS[],3,FALSE)</f>
        <v>Central</v>
      </c>
      <c r="AD1072" s="49">
        <f>VLOOKUP(ORDERS[[#This Row],[ImporterID (IMPORTERS)]],IMPORTERS[],5,FALSE)</f>
        <v>24879</v>
      </c>
      <c r="AE1072" s="50" t="e">
        <f ca="1">DATEDIF(#REF!, TODAY(), "Y")</f>
        <v>#REF!</v>
      </c>
      <c r="AF1072" cm="1">
        <f t="array" aca="1" ref="AF1072" ca="1">IF(RAND()&gt;0.3,INDEX($AG$2:$AG$209,RANDBETWEEN(1,208)),INDEX($AH$2:$AH$866,RANDBETWEEN(1,865)))</f>
        <v>353207466</v>
      </c>
    </row>
    <row r="1073" spans="1:32" ht="15.75" customHeight="1" x14ac:dyDescent="0.25">
      <c r="A1073">
        <v>1072</v>
      </c>
      <c r="B1073">
        <v>1074</v>
      </c>
      <c r="C1073">
        <v>5</v>
      </c>
      <c r="D1073">
        <v>277721455</v>
      </c>
      <c r="E1073" s="12">
        <v>43095</v>
      </c>
      <c r="F1073">
        <v>180</v>
      </c>
      <c r="G1073" t="s">
        <v>127</v>
      </c>
      <c r="H1073">
        <v>261.12</v>
      </c>
      <c r="I1073">
        <v>29.112000000000002</v>
      </c>
      <c r="J1073">
        <v>290.23200000000003</v>
      </c>
      <c r="K1073" s="12">
        <v>43112</v>
      </c>
      <c r="L1073" s="12">
        <v>43112</v>
      </c>
      <c r="M1073" s="39">
        <v>2</v>
      </c>
      <c r="P1073" s="45">
        <v>4596</v>
      </c>
      <c r="Q1073" s="46">
        <v>4598</v>
      </c>
      <c r="R1073" s="46">
        <v>15</v>
      </c>
      <c r="S1073" s="58">
        <v>305245395</v>
      </c>
      <c r="T1073" s="47">
        <v>44014</v>
      </c>
      <c r="U1073" s="46">
        <v>766</v>
      </c>
      <c r="V1073" s="46" t="s">
        <v>126</v>
      </c>
      <c r="W1073" s="46">
        <v>214.27</v>
      </c>
      <c r="X1073" s="46">
        <v>24.427000000000003</v>
      </c>
      <c r="Y1073" s="46">
        <v>238.697</v>
      </c>
      <c r="Z1073" s="47">
        <v>44031</v>
      </c>
      <c r="AA1073" s="47">
        <v>44031</v>
      </c>
      <c r="AB1073" s="48">
        <v>5</v>
      </c>
      <c r="AC1073" s="46" t="str">
        <f>VLOOKUP(Table12[[#This Row],[ImporterID (IMPORTERS)]],IMPORTERS[],3,FALSE)</f>
        <v>Central</v>
      </c>
      <c r="AD1073" s="49">
        <f>VLOOKUP(ORDERS[[#This Row],[ImporterID (IMPORTERS)]],IMPORTERS[],5,FALSE)</f>
        <v>18427</v>
      </c>
      <c r="AE1073" s="50" t="e">
        <f ca="1">DATEDIF(#REF!, TODAY(), "Y")</f>
        <v>#REF!</v>
      </c>
      <c r="AF1073" cm="1">
        <f t="array" aca="1" ref="AF1073" ca="1">IF(RAND()&gt;0.3,INDEX($AG$2:$AG$209,RANDBETWEEN(1,208)),INDEX($AH$2:$AH$866,RANDBETWEEN(1,865)))</f>
        <v>280269163</v>
      </c>
    </row>
    <row r="1074" spans="1:32" ht="15.75" customHeight="1" x14ac:dyDescent="0.25">
      <c r="A1074">
        <v>1073</v>
      </c>
      <c r="B1074">
        <v>1075</v>
      </c>
      <c r="C1074">
        <v>1</v>
      </c>
      <c r="D1074">
        <v>220446102</v>
      </c>
      <c r="E1074" s="12">
        <v>43099</v>
      </c>
      <c r="F1074">
        <v>180</v>
      </c>
      <c r="G1074" t="s">
        <v>127</v>
      </c>
      <c r="H1074">
        <v>74.58</v>
      </c>
      <c r="I1074">
        <v>10.458</v>
      </c>
      <c r="J1074">
        <v>85.037999999999997</v>
      </c>
      <c r="K1074" s="12">
        <v>43113</v>
      </c>
      <c r="L1074" s="12">
        <v>43113</v>
      </c>
      <c r="M1074" s="39">
        <v>5</v>
      </c>
      <c r="P1074" s="45">
        <v>4597</v>
      </c>
      <c r="Q1074" s="46">
        <v>4599</v>
      </c>
      <c r="R1074" s="46">
        <v>12</v>
      </c>
      <c r="S1074" s="58">
        <v>218417072</v>
      </c>
      <c r="T1074" s="47">
        <v>44017</v>
      </c>
      <c r="U1074" s="46">
        <v>766</v>
      </c>
      <c r="V1074" s="46" t="s">
        <v>126</v>
      </c>
      <c r="W1074" s="46">
        <v>191.81</v>
      </c>
      <c r="X1074" s="46">
        <v>22.181000000000001</v>
      </c>
      <c r="Y1074" s="46">
        <v>213.99100000000001</v>
      </c>
      <c r="Z1074" s="47">
        <v>44034</v>
      </c>
      <c r="AA1074" s="47">
        <v>44034</v>
      </c>
      <c r="AB1074" s="48">
        <v>1</v>
      </c>
      <c r="AC1074" s="46" t="str">
        <f>VLOOKUP(Table12[[#This Row],[ImporterID (IMPORTERS)]],IMPORTERS[],3,FALSE)</f>
        <v>Jerusalem District</v>
      </c>
      <c r="AD1074" s="49">
        <f>VLOOKUP(ORDERS[[#This Row],[ImporterID (IMPORTERS)]],IMPORTERS[],5,FALSE)</f>
        <v>27146</v>
      </c>
      <c r="AE1074" s="50" t="e">
        <f ca="1">DATEDIF(#REF!, TODAY(), "Y")</f>
        <v>#REF!</v>
      </c>
      <c r="AF1074" cm="1">
        <f t="array" aca="1" ref="AF1074" ca="1">IF(RAND()&gt;0.3,INDEX($AG$2:$AG$209,RANDBETWEEN(1,208)),INDEX($AH$2:$AH$866,RANDBETWEEN(1,865)))</f>
        <v>389999571</v>
      </c>
    </row>
    <row r="1075" spans="1:32" ht="15.75" customHeight="1" x14ac:dyDescent="0.25">
      <c r="A1075">
        <v>1074</v>
      </c>
      <c r="B1075">
        <v>1076</v>
      </c>
      <c r="C1075">
        <v>3</v>
      </c>
      <c r="D1075">
        <v>313237676</v>
      </c>
      <c r="E1075" s="12">
        <v>43104</v>
      </c>
      <c r="F1075">
        <v>180</v>
      </c>
      <c r="G1075" t="s">
        <v>126</v>
      </c>
      <c r="H1075">
        <v>465.23</v>
      </c>
      <c r="I1075">
        <v>49.523000000000003</v>
      </c>
      <c r="J1075">
        <v>514.75300000000004</v>
      </c>
      <c r="K1075" s="12">
        <v>43113</v>
      </c>
      <c r="L1075" s="12">
        <v>43113</v>
      </c>
      <c r="M1075" s="39">
        <v>5</v>
      </c>
      <c r="P1075" s="45">
        <v>4598</v>
      </c>
      <c r="Q1075" s="46">
        <v>4600</v>
      </c>
      <c r="R1075" s="46">
        <v>20</v>
      </c>
      <c r="S1075" s="58">
        <v>384527126</v>
      </c>
      <c r="T1075" s="47">
        <v>44019</v>
      </c>
      <c r="U1075" s="46">
        <v>766</v>
      </c>
      <c r="V1075" s="46" t="s">
        <v>126</v>
      </c>
      <c r="W1075" s="46">
        <v>105.32</v>
      </c>
      <c r="X1075" s="46">
        <v>13.532</v>
      </c>
      <c r="Y1075" s="46">
        <v>118.85199999999999</v>
      </c>
      <c r="Z1075" s="47">
        <v>44031</v>
      </c>
      <c r="AA1075" s="47">
        <v>44031</v>
      </c>
      <c r="AB1075" s="48">
        <v>3</v>
      </c>
      <c r="AC1075" s="46" t="str">
        <f>VLOOKUP(Table12[[#This Row],[ImporterID (IMPORTERS)]],IMPORTERS[],3,FALSE)</f>
        <v>Haifa District</v>
      </c>
      <c r="AD1075" s="49">
        <f>VLOOKUP(ORDERS[[#This Row],[ImporterID (IMPORTERS)]],IMPORTERS[],5,FALSE)</f>
        <v>36404</v>
      </c>
      <c r="AE1075" s="50" t="e">
        <f ca="1">DATEDIF(#REF!, TODAY(), "Y")</f>
        <v>#REF!</v>
      </c>
      <c r="AF1075" cm="1">
        <f t="array" aca="1" ref="AF1075" ca="1">IF(RAND()&gt;0.3,INDEX($AG$2:$AG$209,RANDBETWEEN(1,208)),INDEX($AH$2:$AH$866,RANDBETWEEN(1,865)))</f>
        <v>285947818</v>
      </c>
    </row>
    <row r="1076" spans="1:32" ht="15.75" customHeight="1" x14ac:dyDescent="0.25">
      <c r="A1076">
        <v>1075</v>
      </c>
      <c r="B1076">
        <v>1077</v>
      </c>
      <c r="C1076">
        <v>5</v>
      </c>
      <c r="D1076">
        <v>300843724</v>
      </c>
      <c r="E1076" s="12">
        <v>43104</v>
      </c>
      <c r="F1076">
        <v>180</v>
      </c>
      <c r="G1076" t="s">
        <v>126</v>
      </c>
      <c r="H1076">
        <v>48.98</v>
      </c>
      <c r="I1076">
        <v>7.8979999999999997</v>
      </c>
      <c r="J1076">
        <v>56.878</v>
      </c>
      <c r="K1076" s="12">
        <v>43108</v>
      </c>
      <c r="L1076" s="12">
        <v>43108</v>
      </c>
      <c r="M1076" s="39">
        <v>5</v>
      </c>
      <c r="P1076" s="45">
        <v>4599</v>
      </c>
      <c r="Q1076" s="46">
        <v>4601</v>
      </c>
      <c r="R1076" s="46">
        <v>17</v>
      </c>
      <c r="S1076" s="58">
        <v>399572792</v>
      </c>
      <c r="T1076" s="47">
        <v>44020</v>
      </c>
      <c r="U1076" s="46">
        <v>766</v>
      </c>
      <c r="V1076" s="46" t="s">
        <v>127</v>
      </c>
      <c r="W1076" s="46">
        <v>177.63</v>
      </c>
      <c r="X1076" s="46">
        <v>20.763000000000002</v>
      </c>
      <c r="Y1076" s="46">
        <v>198.393</v>
      </c>
      <c r="Z1076" s="47">
        <v>44033</v>
      </c>
      <c r="AA1076" s="47">
        <v>44033</v>
      </c>
      <c r="AB1076" s="48">
        <v>5</v>
      </c>
      <c r="AC1076" s="46" t="str">
        <f>VLOOKUP(Table12[[#This Row],[ImporterID (IMPORTERS)]],IMPORTERS[],3,FALSE)</f>
        <v>Haifa District</v>
      </c>
      <c r="AD1076" s="49">
        <f>VLOOKUP(ORDERS[[#This Row],[ImporterID (IMPORTERS)]],IMPORTERS[],5,FALSE)</f>
        <v>27997</v>
      </c>
      <c r="AE1076" s="50" t="e">
        <f ca="1">DATEDIF(#REF!, TODAY(), "Y")</f>
        <v>#REF!</v>
      </c>
      <c r="AF1076" cm="1">
        <f t="array" aca="1" ref="AF1076" ca="1">IF(RAND()&gt;0.3,INDEX($AG$2:$AG$209,RANDBETWEEN(1,208)),INDEX($AH$2:$AH$866,RANDBETWEEN(1,865)))</f>
        <v>259122895</v>
      </c>
    </row>
    <row r="1077" spans="1:32" ht="15.75" customHeight="1" x14ac:dyDescent="0.25">
      <c r="A1077">
        <v>1076</v>
      </c>
      <c r="B1077">
        <v>1078</v>
      </c>
      <c r="C1077">
        <v>5</v>
      </c>
      <c r="D1077">
        <v>328968592</v>
      </c>
      <c r="E1077" s="12">
        <v>43104</v>
      </c>
      <c r="F1077">
        <v>180</v>
      </c>
      <c r="G1077" t="s">
        <v>126</v>
      </c>
      <c r="H1077">
        <v>404.64</v>
      </c>
      <c r="I1077">
        <v>43.463999999999999</v>
      </c>
      <c r="J1077">
        <v>448.10399999999998</v>
      </c>
      <c r="K1077" s="12">
        <v>43112</v>
      </c>
      <c r="L1077" s="12">
        <v>43112</v>
      </c>
      <c r="M1077" s="39">
        <v>4</v>
      </c>
      <c r="P1077" s="45">
        <v>4600</v>
      </c>
      <c r="Q1077" s="46">
        <v>4602</v>
      </c>
      <c r="R1077" s="46">
        <v>1</v>
      </c>
      <c r="S1077" s="58">
        <v>326602259</v>
      </c>
      <c r="T1077" s="47">
        <v>44014</v>
      </c>
      <c r="U1077" s="46">
        <v>767</v>
      </c>
      <c r="V1077" s="46" t="s">
        <v>126</v>
      </c>
      <c r="W1077" s="46">
        <v>92.05</v>
      </c>
      <c r="X1077" s="46">
        <v>7.6025</v>
      </c>
      <c r="Y1077" s="46">
        <v>99.652500000000003</v>
      </c>
      <c r="Z1077" s="47">
        <v>44032</v>
      </c>
      <c r="AA1077" s="47">
        <v>44032</v>
      </c>
      <c r="AB1077" s="48">
        <v>4</v>
      </c>
      <c r="AC1077" s="46" t="str">
        <f>VLOOKUP(Table12[[#This Row],[ImporterID (IMPORTERS)]],IMPORTERS[],3,FALSE)</f>
        <v>Central</v>
      </c>
      <c r="AD1077" s="49">
        <f>VLOOKUP(ORDERS[[#This Row],[ImporterID (IMPORTERS)]],IMPORTERS[],5,FALSE)</f>
        <v>21156</v>
      </c>
      <c r="AE1077" s="50" t="e">
        <f ca="1">DATEDIF(#REF!, TODAY(), "Y")</f>
        <v>#REF!</v>
      </c>
      <c r="AF1077" cm="1">
        <f t="array" aca="1" ref="AF1077" ca="1">IF(RAND()&gt;0.3,INDEX($AG$2:$AG$209,RANDBETWEEN(1,208)),INDEX($AH$2:$AH$866,RANDBETWEEN(1,865)))</f>
        <v>353776632</v>
      </c>
    </row>
    <row r="1078" spans="1:32" ht="15.75" customHeight="1" x14ac:dyDescent="0.25">
      <c r="A1078">
        <v>1077</v>
      </c>
      <c r="B1078">
        <v>1079</v>
      </c>
      <c r="C1078">
        <v>2</v>
      </c>
      <c r="D1078">
        <v>369111375</v>
      </c>
      <c r="E1078" s="12">
        <v>43095</v>
      </c>
      <c r="F1078">
        <v>181</v>
      </c>
      <c r="G1078" t="s">
        <v>126</v>
      </c>
      <c r="H1078">
        <v>172.92</v>
      </c>
      <c r="I1078">
        <v>20.291999999999998</v>
      </c>
      <c r="J1078">
        <v>193.21199999999999</v>
      </c>
      <c r="K1078" s="12">
        <v>43113</v>
      </c>
      <c r="L1078" s="12">
        <v>43113</v>
      </c>
      <c r="M1078" s="39">
        <v>4</v>
      </c>
      <c r="P1078" s="45">
        <v>4601</v>
      </c>
      <c r="Q1078" s="46">
        <v>4603</v>
      </c>
      <c r="R1078" s="46">
        <v>2</v>
      </c>
      <c r="S1078" s="58">
        <v>285198125</v>
      </c>
      <c r="T1078" s="47">
        <v>44019</v>
      </c>
      <c r="U1078" s="46">
        <v>767</v>
      </c>
      <c r="V1078" s="46" t="s">
        <v>126</v>
      </c>
      <c r="W1078" s="46">
        <v>62.86</v>
      </c>
      <c r="X1078" s="46">
        <v>6.1430000000000007</v>
      </c>
      <c r="Y1078" s="46">
        <v>69.003</v>
      </c>
      <c r="Z1078" s="47">
        <v>44033</v>
      </c>
      <c r="AA1078" s="47">
        <v>44033</v>
      </c>
      <c r="AB1078" s="48">
        <v>1</v>
      </c>
      <c r="AC1078" s="46" t="str">
        <f>VLOOKUP(Table12[[#This Row],[ImporterID (IMPORTERS)]],IMPORTERS[],3,FALSE)</f>
        <v>Central</v>
      </c>
      <c r="AD1078" s="49">
        <f>VLOOKUP(ORDERS[[#This Row],[ImporterID (IMPORTERS)]],IMPORTERS[],5,FALSE)</f>
        <v>24741</v>
      </c>
      <c r="AE1078" s="50" t="e">
        <f ca="1">DATEDIF(#REF!, TODAY(), "Y")</f>
        <v>#REF!</v>
      </c>
      <c r="AF1078" cm="1">
        <f t="array" aca="1" ref="AF1078" ca="1">IF(RAND()&gt;0.3,INDEX($AG$2:$AG$209,RANDBETWEEN(1,208)),INDEX($AH$2:$AH$866,RANDBETWEEN(1,865)))</f>
        <v>245575865</v>
      </c>
    </row>
    <row r="1079" spans="1:32" ht="15.75" customHeight="1" x14ac:dyDescent="0.25">
      <c r="A1079">
        <v>1078</v>
      </c>
      <c r="B1079">
        <v>1080</v>
      </c>
      <c r="C1079">
        <v>6</v>
      </c>
      <c r="D1079">
        <v>284747932</v>
      </c>
      <c r="E1079" s="12">
        <v>43095</v>
      </c>
      <c r="F1079">
        <v>181</v>
      </c>
      <c r="G1079" t="s">
        <v>126</v>
      </c>
      <c r="H1079">
        <v>91.42</v>
      </c>
      <c r="I1079">
        <v>12.142000000000001</v>
      </c>
      <c r="J1079">
        <v>103.562</v>
      </c>
      <c r="K1079" s="12">
        <v>43111</v>
      </c>
      <c r="L1079" s="12">
        <v>43111</v>
      </c>
      <c r="M1079" s="39">
        <v>5</v>
      </c>
      <c r="P1079" s="45">
        <v>4602</v>
      </c>
      <c r="Q1079" s="46">
        <v>4604</v>
      </c>
      <c r="R1079" s="46">
        <v>13</v>
      </c>
      <c r="S1079" s="58">
        <v>305245395</v>
      </c>
      <c r="T1079" s="47">
        <v>44027</v>
      </c>
      <c r="U1079" s="46">
        <v>767</v>
      </c>
      <c r="V1079" s="46" t="s">
        <v>126</v>
      </c>
      <c r="W1079" s="46">
        <v>19.899999999999999</v>
      </c>
      <c r="X1079" s="46">
        <v>3.9950000000000001</v>
      </c>
      <c r="Y1079" s="46">
        <v>23.895</v>
      </c>
      <c r="Z1079" s="47">
        <v>44035</v>
      </c>
      <c r="AA1079" s="47">
        <v>44035</v>
      </c>
      <c r="AB1079" s="48">
        <v>5</v>
      </c>
      <c r="AC1079" s="46" t="str">
        <f>VLOOKUP(Table12[[#This Row],[ImporterID (IMPORTERS)]],IMPORTERS[],3,FALSE)</f>
        <v>Central</v>
      </c>
      <c r="AD1079" s="49">
        <f>VLOOKUP(ORDERS[[#This Row],[ImporterID (IMPORTERS)]],IMPORTERS[],5,FALSE)</f>
        <v>32666</v>
      </c>
      <c r="AE1079" s="50" t="e">
        <f ca="1">DATEDIF(#REF!, TODAY(), "Y")</f>
        <v>#REF!</v>
      </c>
      <c r="AF1079" cm="1">
        <f t="array" aca="1" ref="AF1079" ca="1">IF(RAND()&gt;0.3,INDEX($AG$2:$AG$209,RANDBETWEEN(1,208)),INDEX($AH$2:$AH$866,RANDBETWEEN(1,865)))</f>
        <v>351322954</v>
      </c>
    </row>
    <row r="1080" spans="1:32" ht="15.75" customHeight="1" x14ac:dyDescent="0.25">
      <c r="A1080">
        <v>1079</v>
      </c>
      <c r="B1080">
        <v>1081</v>
      </c>
      <c r="C1080">
        <v>3</v>
      </c>
      <c r="D1080">
        <v>352728186</v>
      </c>
      <c r="E1080" s="12">
        <v>43103</v>
      </c>
      <c r="F1080">
        <v>181</v>
      </c>
      <c r="G1080" t="s">
        <v>126</v>
      </c>
      <c r="H1080">
        <v>268.8</v>
      </c>
      <c r="I1080">
        <v>29.880000000000003</v>
      </c>
      <c r="J1080">
        <v>298.68</v>
      </c>
      <c r="K1080" s="12">
        <v>43115</v>
      </c>
      <c r="L1080" s="12">
        <v>43115</v>
      </c>
      <c r="M1080" s="39">
        <v>4</v>
      </c>
      <c r="P1080" s="45">
        <v>4603</v>
      </c>
      <c r="Q1080" s="46">
        <v>4605</v>
      </c>
      <c r="R1080" s="46">
        <v>6</v>
      </c>
      <c r="S1080" s="58">
        <v>325860418</v>
      </c>
      <c r="T1080" s="47">
        <v>44020</v>
      </c>
      <c r="U1080" s="46">
        <v>768</v>
      </c>
      <c r="V1080" s="46" t="s">
        <v>127</v>
      </c>
      <c r="W1080" s="46">
        <v>87.9</v>
      </c>
      <c r="X1080" s="46">
        <v>3.637</v>
      </c>
      <c r="Y1080" s="46">
        <v>91.537000000000006</v>
      </c>
      <c r="Z1080" s="47">
        <v>44034</v>
      </c>
      <c r="AA1080" s="47">
        <v>44040</v>
      </c>
      <c r="AB1080" s="48">
        <v>4</v>
      </c>
      <c r="AC1080" s="46" t="str">
        <f>VLOOKUP(Table12[[#This Row],[ImporterID (IMPORTERS)]],IMPORTERS[],3,FALSE)</f>
        <v>Central</v>
      </c>
      <c r="AD1080" s="49">
        <f>VLOOKUP(ORDERS[[#This Row],[ImporterID (IMPORTERS)]],IMPORTERS[],5,FALSE)</f>
        <v>30087</v>
      </c>
      <c r="AE1080" s="50" t="e">
        <f ca="1">DATEDIF(#REF!, TODAY(), "Y")</f>
        <v>#REF!</v>
      </c>
      <c r="AF1080" cm="1">
        <f t="array" aca="1" ref="AF1080" ca="1">IF(RAND()&gt;0.3,INDEX($AG$2:$AG$209,RANDBETWEEN(1,208)),INDEX($AH$2:$AH$866,RANDBETWEEN(1,865)))</f>
        <v>232557652</v>
      </c>
    </row>
    <row r="1081" spans="1:32" ht="15.75" customHeight="1" x14ac:dyDescent="0.25">
      <c r="A1081">
        <v>1080</v>
      </c>
      <c r="B1081">
        <v>1082</v>
      </c>
      <c r="C1081">
        <v>3</v>
      </c>
      <c r="D1081">
        <v>344715297</v>
      </c>
      <c r="E1081" s="12">
        <v>43103</v>
      </c>
      <c r="F1081">
        <v>181</v>
      </c>
      <c r="G1081" t="s">
        <v>126</v>
      </c>
      <c r="H1081">
        <v>219.42</v>
      </c>
      <c r="I1081">
        <v>24.942</v>
      </c>
      <c r="J1081">
        <v>244.36199999999999</v>
      </c>
      <c r="K1081" s="12">
        <v>43110</v>
      </c>
      <c r="L1081" s="12">
        <v>43110</v>
      </c>
      <c r="M1081" s="39">
        <v>4</v>
      </c>
      <c r="P1081" s="45">
        <v>4604</v>
      </c>
      <c r="Q1081" s="46">
        <v>4606</v>
      </c>
      <c r="R1081" s="46">
        <v>6</v>
      </c>
      <c r="S1081" s="58">
        <v>339134464</v>
      </c>
      <c r="T1081" s="47">
        <v>44020</v>
      </c>
      <c r="U1081" s="46">
        <v>768</v>
      </c>
      <c r="V1081" s="46" t="s">
        <v>126</v>
      </c>
      <c r="W1081" s="46">
        <v>67.28</v>
      </c>
      <c r="X1081" s="46">
        <v>3.0183999999999997</v>
      </c>
      <c r="Y1081" s="46">
        <v>70.298400000000001</v>
      </c>
      <c r="Z1081" s="47">
        <v>44032</v>
      </c>
      <c r="AA1081" s="47">
        <v>44032</v>
      </c>
      <c r="AB1081" s="48">
        <v>4</v>
      </c>
      <c r="AC1081" s="46" t="str">
        <f>VLOOKUP(Table12[[#This Row],[ImporterID (IMPORTERS)]],IMPORTERS[],3,FALSE)</f>
        <v>Central</v>
      </c>
      <c r="AD1081" s="49">
        <f>VLOOKUP(ORDERS[[#This Row],[ImporterID (IMPORTERS)]],IMPORTERS[],5,FALSE)</f>
        <v>26675</v>
      </c>
      <c r="AE1081" s="50" t="e">
        <f ca="1">DATEDIF(#REF!, TODAY(), "Y")</f>
        <v>#REF!</v>
      </c>
      <c r="AF1081" cm="1">
        <f t="array" aca="1" ref="AF1081" ca="1">IF(RAND()&gt;0.3,INDEX($AG$2:$AG$209,RANDBETWEEN(1,208)),INDEX($AH$2:$AH$866,RANDBETWEEN(1,865)))</f>
        <v>305932958</v>
      </c>
    </row>
    <row r="1082" spans="1:32" ht="15.75" customHeight="1" x14ac:dyDescent="0.25">
      <c r="A1082">
        <v>1081</v>
      </c>
      <c r="B1082">
        <v>1083</v>
      </c>
      <c r="C1082">
        <v>6</v>
      </c>
      <c r="D1082">
        <v>296448981</v>
      </c>
      <c r="E1082" s="12">
        <v>43104</v>
      </c>
      <c r="F1082">
        <v>181</v>
      </c>
      <c r="G1082" t="s">
        <v>126</v>
      </c>
      <c r="H1082">
        <v>212.22</v>
      </c>
      <c r="I1082">
        <v>24.222000000000001</v>
      </c>
      <c r="J1082">
        <v>236.44200000000001</v>
      </c>
      <c r="K1082" s="12">
        <v>43115</v>
      </c>
      <c r="L1082" s="12">
        <v>43115</v>
      </c>
      <c r="M1082" s="39">
        <v>3</v>
      </c>
      <c r="P1082" s="45">
        <v>4605</v>
      </c>
      <c r="Q1082" s="46">
        <v>4607</v>
      </c>
      <c r="R1082" s="46">
        <v>20</v>
      </c>
      <c r="S1082" s="58">
        <v>280269163</v>
      </c>
      <c r="T1082" s="47">
        <v>44022</v>
      </c>
      <c r="U1082" s="46">
        <v>768</v>
      </c>
      <c r="V1082" s="46" t="s">
        <v>127</v>
      </c>
      <c r="W1082" s="46">
        <v>48.12</v>
      </c>
      <c r="X1082" s="46">
        <v>2.4436</v>
      </c>
      <c r="Y1082" s="46">
        <v>50.563599999999994</v>
      </c>
      <c r="Z1082" s="47">
        <v>44033</v>
      </c>
      <c r="AA1082" s="47">
        <v>44033</v>
      </c>
      <c r="AB1082" s="48">
        <v>5</v>
      </c>
      <c r="AC1082" s="46" t="str">
        <f>VLOOKUP(Table12[[#This Row],[ImporterID (IMPORTERS)]],IMPORTERS[],3,FALSE)</f>
        <v>Central</v>
      </c>
      <c r="AD1082" s="49">
        <f>VLOOKUP(ORDERS[[#This Row],[ImporterID (IMPORTERS)]],IMPORTERS[],5,FALSE)</f>
        <v>21003</v>
      </c>
      <c r="AE1082" s="50" t="e">
        <f ca="1">DATEDIF(#REF!, TODAY(), "Y")</f>
        <v>#REF!</v>
      </c>
      <c r="AF1082" cm="1">
        <f t="array" aca="1" ref="AF1082" ca="1">IF(RAND()&gt;0.3,INDEX($AG$2:$AG$209,RANDBETWEEN(1,208)),INDEX($AH$2:$AH$866,RANDBETWEEN(1,865)))</f>
        <v>362979040</v>
      </c>
    </row>
    <row r="1083" spans="1:32" ht="15.75" customHeight="1" x14ac:dyDescent="0.25">
      <c r="A1083">
        <v>1082</v>
      </c>
      <c r="B1083">
        <v>1084</v>
      </c>
      <c r="C1083">
        <v>2</v>
      </c>
      <c r="D1083">
        <v>319470401</v>
      </c>
      <c r="E1083" s="12">
        <v>43106</v>
      </c>
      <c r="F1083">
        <v>181</v>
      </c>
      <c r="G1083" t="s">
        <v>126</v>
      </c>
      <c r="H1083">
        <v>496.82</v>
      </c>
      <c r="I1083">
        <v>52.682000000000002</v>
      </c>
      <c r="J1083">
        <v>549.50199999999995</v>
      </c>
      <c r="K1083" s="12">
        <v>43113</v>
      </c>
      <c r="L1083" s="12">
        <v>43121</v>
      </c>
      <c r="M1083" s="39">
        <v>1</v>
      </c>
      <c r="P1083" s="45">
        <v>4606</v>
      </c>
      <c r="Q1083" s="46">
        <v>4608</v>
      </c>
      <c r="R1083" s="46">
        <v>9</v>
      </c>
      <c r="S1083" s="58">
        <v>314500150</v>
      </c>
      <c r="T1083" s="47">
        <v>44026</v>
      </c>
      <c r="U1083" s="46">
        <v>768</v>
      </c>
      <c r="V1083" s="46" t="s">
        <v>126</v>
      </c>
      <c r="W1083" s="46">
        <v>58.79</v>
      </c>
      <c r="X1083" s="46">
        <v>2.7637</v>
      </c>
      <c r="Y1083" s="46">
        <v>61.553699999999999</v>
      </c>
      <c r="Z1083" s="47">
        <v>44036</v>
      </c>
      <c r="AA1083" s="47">
        <v>44036</v>
      </c>
      <c r="AB1083" s="48">
        <v>2</v>
      </c>
      <c r="AC1083" s="46" t="str">
        <f>VLOOKUP(Table12[[#This Row],[ImporterID (IMPORTERS)]],IMPORTERS[],3,FALSE)</f>
        <v>Central</v>
      </c>
      <c r="AD1083" s="49">
        <f>VLOOKUP(ORDERS[[#This Row],[ImporterID (IMPORTERS)]],IMPORTERS[],5,FALSE)</f>
        <v>26976</v>
      </c>
      <c r="AE1083" s="50" t="e">
        <f ca="1">DATEDIF(#REF!, TODAY(), "Y")</f>
        <v>#REF!</v>
      </c>
      <c r="AF1083" cm="1">
        <f t="array" aca="1" ref="AF1083" ca="1">IF(RAND()&gt;0.3,INDEX($AG$2:$AG$209,RANDBETWEEN(1,208)),INDEX($AH$2:$AH$866,RANDBETWEEN(1,865)))</f>
        <v>246648004</v>
      </c>
    </row>
    <row r="1084" spans="1:32" ht="15.75" customHeight="1" x14ac:dyDescent="0.25">
      <c r="A1084">
        <v>1083</v>
      </c>
      <c r="B1084">
        <v>1085</v>
      </c>
      <c r="C1084">
        <v>2</v>
      </c>
      <c r="D1084">
        <v>370831404</v>
      </c>
      <c r="E1084" s="12">
        <v>43102</v>
      </c>
      <c r="F1084">
        <v>182</v>
      </c>
      <c r="G1084" t="s">
        <v>127</v>
      </c>
      <c r="H1084">
        <v>254.1</v>
      </c>
      <c r="I1084">
        <v>14.705</v>
      </c>
      <c r="J1084">
        <v>268.80500000000001</v>
      </c>
      <c r="K1084" s="12">
        <v>43117</v>
      </c>
      <c r="L1084" s="12">
        <v>43117</v>
      </c>
      <c r="M1084" s="39">
        <v>3</v>
      </c>
      <c r="P1084" s="45">
        <v>4607</v>
      </c>
      <c r="Q1084" s="46">
        <v>4609</v>
      </c>
      <c r="R1084" s="46">
        <v>8</v>
      </c>
      <c r="S1084" s="58">
        <v>212980374</v>
      </c>
      <c r="T1084" s="47">
        <v>44026</v>
      </c>
      <c r="U1084" s="46">
        <v>768</v>
      </c>
      <c r="V1084" s="46" t="s">
        <v>126</v>
      </c>
      <c r="W1084" s="46">
        <v>78.59</v>
      </c>
      <c r="X1084" s="46">
        <v>3.3576999999999999</v>
      </c>
      <c r="Y1084" s="46">
        <v>81.947699999999998</v>
      </c>
      <c r="Z1084" s="47">
        <v>44033</v>
      </c>
      <c r="AA1084" s="47">
        <v>44033</v>
      </c>
      <c r="AB1084" s="48">
        <v>4</v>
      </c>
      <c r="AC1084" s="46" t="str">
        <f>VLOOKUP(Table12[[#This Row],[ImporterID (IMPORTERS)]],IMPORTERS[],3,FALSE)</f>
        <v>Central</v>
      </c>
      <c r="AD1084" s="49">
        <f>VLOOKUP(ORDERS[[#This Row],[ImporterID (IMPORTERS)]],IMPORTERS[],5,FALSE)</f>
        <v>19571</v>
      </c>
      <c r="AE1084" s="50" t="e">
        <f ca="1">DATEDIF(#REF!, TODAY(), "Y")</f>
        <v>#REF!</v>
      </c>
      <c r="AF1084" cm="1">
        <f t="array" aca="1" ref="AF1084" ca="1">IF(RAND()&gt;0.3,INDEX($AG$2:$AG$209,RANDBETWEEN(1,208)),INDEX($AH$2:$AH$866,RANDBETWEEN(1,865)))</f>
        <v>205154073</v>
      </c>
    </row>
    <row r="1085" spans="1:32" ht="15.75" customHeight="1" x14ac:dyDescent="0.25">
      <c r="A1085">
        <v>1084</v>
      </c>
      <c r="B1085">
        <v>1086</v>
      </c>
      <c r="C1085">
        <v>1</v>
      </c>
      <c r="D1085">
        <v>206277257</v>
      </c>
      <c r="E1085" s="12">
        <v>43103</v>
      </c>
      <c r="F1085">
        <v>182</v>
      </c>
      <c r="G1085" t="s">
        <v>126</v>
      </c>
      <c r="H1085">
        <v>367.89</v>
      </c>
      <c r="I1085">
        <v>20.394500000000001</v>
      </c>
      <c r="J1085">
        <v>388.28449999999998</v>
      </c>
      <c r="K1085" s="12">
        <v>43117</v>
      </c>
      <c r="L1085" s="12">
        <v>43123</v>
      </c>
      <c r="M1085" s="39">
        <v>4</v>
      </c>
      <c r="P1085" s="45">
        <v>4608</v>
      </c>
      <c r="Q1085" s="46">
        <v>4610</v>
      </c>
      <c r="R1085" s="46">
        <v>5</v>
      </c>
      <c r="S1085" s="58">
        <v>272786569</v>
      </c>
      <c r="T1085" s="47">
        <v>44026</v>
      </c>
      <c r="U1085" s="46">
        <v>768</v>
      </c>
      <c r="V1085" s="46" t="s">
        <v>126</v>
      </c>
      <c r="W1085" s="46">
        <v>82.24</v>
      </c>
      <c r="X1085" s="46">
        <v>3.4671999999999996</v>
      </c>
      <c r="Y1085" s="46">
        <v>85.7072</v>
      </c>
      <c r="Z1085" s="47">
        <v>44034</v>
      </c>
      <c r="AA1085" s="47">
        <v>44034</v>
      </c>
      <c r="AB1085" s="48">
        <v>4</v>
      </c>
      <c r="AC1085" s="46" t="str">
        <f>VLOOKUP(Table12[[#This Row],[ImporterID (IMPORTERS)]],IMPORTERS[],3,FALSE)</f>
        <v>Central</v>
      </c>
      <c r="AD1085" s="49">
        <f>VLOOKUP(ORDERS[[#This Row],[ImporterID (IMPORTERS)]],IMPORTERS[],5,FALSE)</f>
        <v>25271</v>
      </c>
      <c r="AE1085" s="50" t="e">
        <f ca="1">DATEDIF(#REF!, TODAY(), "Y")</f>
        <v>#REF!</v>
      </c>
      <c r="AF1085" cm="1">
        <f t="array" aca="1" ref="AF1085" ca="1">IF(RAND()&gt;0.3,INDEX($AG$2:$AG$209,RANDBETWEEN(1,208)),INDEX($AH$2:$AH$866,RANDBETWEEN(1,865)))</f>
        <v>399115665</v>
      </c>
    </row>
    <row r="1086" spans="1:32" ht="15.75" customHeight="1" x14ac:dyDescent="0.25">
      <c r="A1086">
        <v>1085</v>
      </c>
      <c r="B1086">
        <v>1087</v>
      </c>
      <c r="C1086">
        <v>7</v>
      </c>
      <c r="D1086">
        <v>297866830</v>
      </c>
      <c r="E1086" s="12">
        <v>43106</v>
      </c>
      <c r="F1086">
        <v>182</v>
      </c>
      <c r="G1086" t="s">
        <v>127</v>
      </c>
      <c r="H1086">
        <v>294.7</v>
      </c>
      <c r="I1086">
        <v>16.734999999999999</v>
      </c>
      <c r="J1086">
        <v>311.435</v>
      </c>
      <c r="K1086" s="12">
        <v>43114</v>
      </c>
      <c r="L1086" s="12">
        <v>43114</v>
      </c>
      <c r="M1086" s="39">
        <v>5</v>
      </c>
      <c r="P1086" s="45">
        <v>4609</v>
      </c>
      <c r="Q1086" s="46">
        <v>4611</v>
      </c>
      <c r="R1086" s="46">
        <v>10</v>
      </c>
      <c r="S1086" s="58">
        <v>306926061</v>
      </c>
      <c r="T1086" s="47">
        <v>44027</v>
      </c>
      <c r="U1086" s="46">
        <v>768</v>
      </c>
      <c r="V1086" s="46" t="s">
        <v>126</v>
      </c>
      <c r="W1086" s="46">
        <v>13.05</v>
      </c>
      <c r="X1086" s="46">
        <v>1.3915</v>
      </c>
      <c r="Y1086" s="46">
        <v>14.441500000000001</v>
      </c>
      <c r="Z1086" s="47">
        <v>44033</v>
      </c>
      <c r="AA1086" s="47">
        <v>44033</v>
      </c>
      <c r="AB1086" s="48">
        <v>5</v>
      </c>
      <c r="AC1086" s="46" t="str">
        <f>VLOOKUP(Table12[[#This Row],[ImporterID (IMPORTERS)]],IMPORTERS[],3,FALSE)</f>
        <v>Central</v>
      </c>
      <c r="AD1086" s="49">
        <f>VLOOKUP(ORDERS[[#This Row],[ImporterID (IMPORTERS)]],IMPORTERS[],5,FALSE)</f>
        <v>32809</v>
      </c>
      <c r="AE1086" s="50" t="e">
        <f ca="1">DATEDIF(#REF!, TODAY(), "Y")</f>
        <v>#REF!</v>
      </c>
      <c r="AF1086" cm="1">
        <f t="array" aca="1" ref="AF1086" ca="1">IF(RAND()&gt;0.3,INDEX($AG$2:$AG$209,RANDBETWEEN(1,208)),INDEX($AH$2:$AH$866,RANDBETWEEN(1,865)))</f>
        <v>375526825</v>
      </c>
    </row>
    <row r="1087" spans="1:32" ht="15.75" customHeight="1" x14ac:dyDescent="0.25">
      <c r="A1087">
        <v>1086</v>
      </c>
      <c r="B1087">
        <v>1088</v>
      </c>
      <c r="C1087">
        <v>6</v>
      </c>
      <c r="D1087">
        <v>257028141</v>
      </c>
      <c r="E1087" s="12">
        <v>43097</v>
      </c>
      <c r="F1087">
        <v>183</v>
      </c>
      <c r="G1087" t="s">
        <v>126</v>
      </c>
      <c r="H1087">
        <v>82.25</v>
      </c>
      <c r="I1087">
        <v>3.4674999999999998</v>
      </c>
      <c r="J1087">
        <v>85.717500000000001</v>
      </c>
      <c r="K1087" s="12">
        <v>43118</v>
      </c>
      <c r="L1087" s="12">
        <v>43118</v>
      </c>
      <c r="M1087" s="39">
        <v>5</v>
      </c>
      <c r="P1087" s="45">
        <v>4610</v>
      </c>
      <c r="Q1087" s="46">
        <v>4612</v>
      </c>
      <c r="R1087" s="46">
        <v>18</v>
      </c>
      <c r="S1087" s="58">
        <v>326900776</v>
      </c>
      <c r="T1087" s="47">
        <v>44016</v>
      </c>
      <c r="U1087" s="46">
        <v>769</v>
      </c>
      <c r="V1087" s="46" t="s">
        <v>127</v>
      </c>
      <c r="W1087" s="46">
        <v>25.49</v>
      </c>
      <c r="X1087" s="46">
        <v>4.2744999999999997</v>
      </c>
      <c r="Y1087" s="46">
        <v>29.764499999999998</v>
      </c>
      <c r="Z1087" s="47">
        <v>44033</v>
      </c>
      <c r="AA1087" s="47">
        <v>44033</v>
      </c>
      <c r="AB1087" s="48">
        <v>5</v>
      </c>
      <c r="AC1087" s="46" t="str">
        <f>VLOOKUP(Table12[[#This Row],[ImporterID (IMPORTERS)]],IMPORTERS[],3,FALSE)</f>
        <v>Central</v>
      </c>
      <c r="AD1087" s="49">
        <f>VLOOKUP(ORDERS[[#This Row],[ImporterID (IMPORTERS)]],IMPORTERS[],5,FALSE)</f>
        <v>31272</v>
      </c>
      <c r="AE1087" s="50" t="e">
        <f ca="1">DATEDIF(#REF!, TODAY(), "Y")</f>
        <v>#REF!</v>
      </c>
      <c r="AF1087" cm="1">
        <f t="array" aca="1" ref="AF1087" ca="1">IF(RAND()&gt;0.3,INDEX($AG$2:$AG$209,RANDBETWEEN(1,208)),INDEX($AH$2:$AH$866,RANDBETWEEN(1,865)))</f>
        <v>358952679</v>
      </c>
    </row>
    <row r="1088" spans="1:32" ht="15.75" customHeight="1" x14ac:dyDescent="0.25">
      <c r="A1088">
        <v>1087</v>
      </c>
      <c r="B1088">
        <v>1089</v>
      </c>
      <c r="C1088">
        <v>3</v>
      </c>
      <c r="D1088">
        <v>391777988</v>
      </c>
      <c r="E1088" s="12">
        <v>43100</v>
      </c>
      <c r="F1088">
        <v>183</v>
      </c>
      <c r="G1088" t="s">
        <v>126</v>
      </c>
      <c r="H1088">
        <v>87.32</v>
      </c>
      <c r="I1088">
        <v>3.6195999999999997</v>
      </c>
      <c r="J1088">
        <v>90.939599999999999</v>
      </c>
      <c r="K1088" s="12">
        <v>43113</v>
      </c>
      <c r="L1088" s="12">
        <v>43113</v>
      </c>
      <c r="M1088" s="39">
        <v>5</v>
      </c>
      <c r="P1088" s="45">
        <v>4611</v>
      </c>
      <c r="Q1088" s="46">
        <v>4613</v>
      </c>
      <c r="R1088" s="46">
        <v>13</v>
      </c>
      <c r="S1088" s="58">
        <v>307928372</v>
      </c>
      <c r="T1088" s="47">
        <v>44017</v>
      </c>
      <c r="U1088" s="46">
        <v>769</v>
      </c>
      <c r="V1088" s="46" t="s">
        <v>126</v>
      </c>
      <c r="W1088" s="46">
        <v>14.06</v>
      </c>
      <c r="X1088" s="46">
        <v>3.7030000000000003</v>
      </c>
      <c r="Y1088" s="46">
        <v>17.763000000000002</v>
      </c>
      <c r="Z1088" s="47">
        <v>44035</v>
      </c>
      <c r="AA1088" s="47">
        <v>44042</v>
      </c>
      <c r="AB1088" s="48">
        <v>3</v>
      </c>
      <c r="AC1088" s="46" t="str">
        <f>VLOOKUP(Table12[[#This Row],[ImporterID (IMPORTERS)]],IMPORTERS[],3,FALSE)</f>
        <v>Central</v>
      </c>
      <c r="AD1088" s="49">
        <f>VLOOKUP(ORDERS[[#This Row],[ImporterID (IMPORTERS)]],IMPORTERS[],5,FALSE)</f>
        <v>31030</v>
      </c>
      <c r="AE1088" s="50" t="e">
        <f ca="1">DATEDIF(#REF!, TODAY(), "Y")</f>
        <v>#REF!</v>
      </c>
      <c r="AF1088" cm="1">
        <f t="array" aca="1" ref="AF1088" ca="1">IF(RAND()&gt;0.3,INDEX($AG$2:$AG$209,RANDBETWEEN(1,208)),INDEX($AH$2:$AH$866,RANDBETWEEN(1,865)))</f>
        <v>218397279</v>
      </c>
    </row>
    <row r="1089" spans="1:32" ht="15.75" customHeight="1" x14ac:dyDescent="0.25">
      <c r="A1089">
        <v>1088</v>
      </c>
      <c r="B1089">
        <v>1090</v>
      </c>
      <c r="C1089">
        <v>6</v>
      </c>
      <c r="D1089">
        <v>239766025</v>
      </c>
      <c r="E1089" s="12">
        <v>43106</v>
      </c>
      <c r="F1089">
        <v>183</v>
      </c>
      <c r="G1089" t="s">
        <v>127</v>
      </c>
      <c r="H1089">
        <v>43.5</v>
      </c>
      <c r="I1089">
        <v>2.3049999999999997</v>
      </c>
      <c r="J1089">
        <v>45.805</v>
      </c>
      <c r="K1089" s="12">
        <v>43114</v>
      </c>
      <c r="L1089" s="12">
        <v>43114</v>
      </c>
      <c r="M1089" s="39">
        <v>4</v>
      </c>
      <c r="P1089" s="45">
        <v>4612</v>
      </c>
      <c r="Q1089" s="46">
        <v>4614</v>
      </c>
      <c r="R1089" s="46">
        <v>13</v>
      </c>
      <c r="S1089" s="58">
        <v>210104453</v>
      </c>
      <c r="T1089" s="47">
        <v>44019</v>
      </c>
      <c r="U1089" s="46">
        <v>769</v>
      </c>
      <c r="V1089" s="46" t="s">
        <v>126</v>
      </c>
      <c r="W1089" s="46">
        <v>59.89</v>
      </c>
      <c r="X1089" s="46">
        <v>5.9945000000000004</v>
      </c>
      <c r="Y1089" s="46">
        <v>65.884500000000003</v>
      </c>
      <c r="Z1089" s="47">
        <v>44032</v>
      </c>
      <c r="AA1089" s="47">
        <v>44032</v>
      </c>
      <c r="AB1089" s="48">
        <v>2</v>
      </c>
      <c r="AC1089" s="46" t="str">
        <f>VLOOKUP(Table12[[#This Row],[ImporterID (IMPORTERS)]],IMPORTERS[],3,FALSE)</f>
        <v>Central</v>
      </c>
      <c r="AD1089" s="49">
        <f>VLOOKUP(ORDERS[[#This Row],[ImporterID (IMPORTERS)]],IMPORTERS[],5,FALSE)</f>
        <v>31281</v>
      </c>
      <c r="AE1089" s="50" t="e">
        <f ca="1">DATEDIF(#REF!, TODAY(), "Y")</f>
        <v>#REF!</v>
      </c>
      <c r="AF1089" cm="1">
        <f t="array" aca="1" ref="AF1089" ca="1">IF(RAND()&gt;0.3,INDEX($AG$2:$AG$209,RANDBETWEEN(1,208)),INDEX($AH$2:$AH$866,RANDBETWEEN(1,865)))</f>
        <v>257312040</v>
      </c>
    </row>
    <row r="1090" spans="1:32" ht="15.75" customHeight="1" x14ac:dyDescent="0.25">
      <c r="A1090">
        <v>1089</v>
      </c>
      <c r="B1090">
        <v>1091</v>
      </c>
      <c r="C1090">
        <v>1</v>
      </c>
      <c r="D1090">
        <v>366348025</v>
      </c>
      <c r="E1090" s="12">
        <v>43110</v>
      </c>
      <c r="F1090">
        <v>183</v>
      </c>
      <c r="G1090" t="s">
        <v>127</v>
      </c>
      <c r="H1090">
        <v>56.45</v>
      </c>
      <c r="I1090">
        <v>2.6935000000000002</v>
      </c>
      <c r="J1090">
        <v>59.143500000000003</v>
      </c>
      <c r="K1090" s="12">
        <v>43113</v>
      </c>
      <c r="L1090" s="12">
        <v>43113</v>
      </c>
      <c r="M1090" s="39">
        <v>5</v>
      </c>
      <c r="P1090" s="45">
        <v>4613</v>
      </c>
      <c r="Q1090" s="46">
        <v>4615</v>
      </c>
      <c r="R1090" s="46">
        <v>14</v>
      </c>
      <c r="S1090" s="58">
        <v>337596093</v>
      </c>
      <c r="T1090" s="47">
        <v>44020</v>
      </c>
      <c r="U1090" s="46">
        <v>769</v>
      </c>
      <c r="V1090" s="46" t="s">
        <v>126</v>
      </c>
      <c r="W1090" s="46">
        <v>95.84</v>
      </c>
      <c r="X1090" s="46">
        <v>7.7920000000000007</v>
      </c>
      <c r="Y1090" s="46">
        <v>103.63200000000001</v>
      </c>
      <c r="Z1090" s="47">
        <v>44035</v>
      </c>
      <c r="AA1090" s="47">
        <v>44035</v>
      </c>
      <c r="AB1090" s="48">
        <v>4</v>
      </c>
      <c r="AC1090" s="46" t="str">
        <f>VLOOKUP(Table12[[#This Row],[ImporterID (IMPORTERS)]],IMPORTERS[],3,FALSE)</f>
        <v>Central</v>
      </c>
      <c r="AD1090" s="49">
        <f>VLOOKUP(ORDERS[[#This Row],[ImporterID (IMPORTERS)]],IMPORTERS[],5,FALSE)</f>
        <v>36500</v>
      </c>
      <c r="AE1090" s="50" t="e">
        <f ca="1">DATEDIF(#REF!, TODAY(), "Y")</f>
        <v>#REF!</v>
      </c>
      <c r="AF1090" cm="1">
        <f t="array" aca="1" ref="AF1090" ca="1">IF(RAND()&gt;0.3,INDEX($AG$2:$AG$209,RANDBETWEEN(1,208)),INDEX($AH$2:$AH$866,RANDBETWEEN(1,865)))</f>
        <v>245712003</v>
      </c>
    </row>
    <row r="1091" spans="1:32" ht="15.75" customHeight="1" x14ac:dyDescent="0.25">
      <c r="A1091">
        <v>1090</v>
      </c>
      <c r="B1091">
        <v>1092</v>
      </c>
      <c r="C1091">
        <v>7</v>
      </c>
      <c r="D1091">
        <v>312185571</v>
      </c>
      <c r="E1091" s="12">
        <v>43111</v>
      </c>
      <c r="F1091">
        <v>183</v>
      </c>
      <c r="G1091" t="s">
        <v>126</v>
      </c>
      <c r="H1091">
        <v>20.34</v>
      </c>
      <c r="I1091">
        <v>1.6101999999999999</v>
      </c>
      <c r="J1091">
        <v>21.950199999999999</v>
      </c>
      <c r="K1091" s="12">
        <v>43115</v>
      </c>
      <c r="L1091" s="12">
        <v>43115</v>
      </c>
      <c r="M1091" s="39">
        <v>2</v>
      </c>
      <c r="P1091" s="45">
        <v>4614</v>
      </c>
      <c r="Q1091" s="46">
        <v>4616</v>
      </c>
      <c r="R1091" s="46">
        <v>10</v>
      </c>
      <c r="S1091" s="58">
        <v>297876343</v>
      </c>
      <c r="T1091" s="47">
        <v>44021</v>
      </c>
      <c r="U1091" s="46">
        <v>769</v>
      </c>
      <c r="V1091" s="46" t="s">
        <v>126</v>
      </c>
      <c r="W1091" s="46">
        <v>54.9</v>
      </c>
      <c r="X1091" s="46">
        <v>5.7450000000000001</v>
      </c>
      <c r="Y1091" s="46">
        <v>60.644999999999996</v>
      </c>
      <c r="Z1091" s="47">
        <v>44033</v>
      </c>
      <c r="AA1091" s="47">
        <v>44041</v>
      </c>
      <c r="AB1091" s="48">
        <v>3</v>
      </c>
      <c r="AC1091" s="46" t="str">
        <f>VLOOKUP(Table12[[#This Row],[ImporterID (IMPORTERS)]],IMPORTERS[],3,FALSE)</f>
        <v>Jerusalem District</v>
      </c>
      <c r="AD1091" s="49">
        <f>VLOOKUP(ORDERS[[#This Row],[ImporterID (IMPORTERS)]],IMPORTERS[],5,FALSE)</f>
        <v>23567</v>
      </c>
      <c r="AE1091" s="50" t="e">
        <f ca="1">DATEDIF(#REF!, TODAY(), "Y")</f>
        <v>#REF!</v>
      </c>
      <c r="AF1091" cm="1">
        <f t="array" aca="1" ref="AF1091" ca="1">IF(RAND()&gt;0.3,INDEX($AG$2:$AG$209,RANDBETWEEN(1,208)),INDEX($AH$2:$AH$866,RANDBETWEEN(1,865)))</f>
        <v>376801402</v>
      </c>
    </row>
    <row r="1092" spans="1:32" ht="15.75" customHeight="1" x14ac:dyDescent="0.25">
      <c r="A1092">
        <v>1091</v>
      </c>
      <c r="B1092">
        <v>1093</v>
      </c>
      <c r="C1092">
        <v>6</v>
      </c>
      <c r="D1092">
        <v>271195179</v>
      </c>
      <c r="E1092" s="12">
        <v>43105</v>
      </c>
      <c r="F1092">
        <v>184</v>
      </c>
      <c r="G1092" t="s">
        <v>126</v>
      </c>
      <c r="H1092">
        <v>337.18</v>
      </c>
      <c r="I1092">
        <v>28.974400000000003</v>
      </c>
      <c r="J1092">
        <v>366.15440000000001</v>
      </c>
      <c r="K1092" s="12">
        <v>43116</v>
      </c>
      <c r="L1092" s="12">
        <v>43116</v>
      </c>
      <c r="M1092" s="39">
        <v>5</v>
      </c>
      <c r="P1092" s="45">
        <v>4615</v>
      </c>
      <c r="Q1092" s="46">
        <v>4617</v>
      </c>
      <c r="R1092" s="46">
        <v>16</v>
      </c>
      <c r="S1092" s="58">
        <v>376593062</v>
      </c>
      <c r="T1092" s="47">
        <v>44024</v>
      </c>
      <c r="U1092" s="46">
        <v>769</v>
      </c>
      <c r="V1092" s="46" t="s">
        <v>126</v>
      </c>
      <c r="W1092" s="46">
        <v>30.72</v>
      </c>
      <c r="X1092" s="46">
        <v>4.5359999999999996</v>
      </c>
      <c r="Y1092" s="46">
        <v>35.256</v>
      </c>
      <c r="Z1092" s="47">
        <v>44036</v>
      </c>
      <c r="AA1092" s="47">
        <v>44036</v>
      </c>
      <c r="AB1092" s="48">
        <v>4</v>
      </c>
      <c r="AC1092" s="46" t="str">
        <f>VLOOKUP(Table12[[#This Row],[ImporterID (IMPORTERS)]],IMPORTERS[],3,FALSE)</f>
        <v>Haifa District</v>
      </c>
      <c r="AD1092" s="49">
        <f>VLOOKUP(ORDERS[[#This Row],[ImporterID (IMPORTERS)]],IMPORTERS[],5,FALSE)</f>
        <v>21881</v>
      </c>
      <c r="AE1092" s="50" t="e">
        <f ca="1">DATEDIF(#REF!, TODAY(), "Y")</f>
        <v>#REF!</v>
      </c>
      <c r="AF1092" cm="1">
        <f t="array" aca="1" ref="AF1092" ca="1">IF(RAND()&gt;0.3,INDEX($AG$2:$AG$209,RANDBETWEEN(1,208)),INDEX($AH$2:$AH$866,RANDBETWEEN(1,865)))</f>
        <v>222354677</v>
      </c>
    </row>
    <row r="1093" spans="1:32" ht="15.75" customHeight="1" x14ac:dyDescent="0.25">
      <c r="A1093">
        <v>1092</v>
      </c>
      <c r="B1093">
        <v>1094</v>
      </c>
      <c r="C1093">
        <v>3</v>
      </c>
      <c r="D1093">
        <v>300023159</v>
      </c>
      <c r="E1093" s="12">
        <v>43110</v>
      </c>
      <c r="F1093">
        <v>184</v>
      </c>
      <c r="G1093" t="s">
        <v>127</v>
      </c>
      <c r="H1093">
        <v>410.41</v>
      </c>
      <c r="I1093">
        <v>34.832800000000006</v>
      </c>
      <c r="J1093">
        <v>445.24280000000005</v>
      </c>
      <c r="K1093" s="12">
        <v>43115</v>
      </c>
      <c r="L1093" s="12">
        <v>43115</v>
      </c>
      <c r="M1093" s="39">
        <v>5</v>
      </c>
      <c r="P1093" s="45">
        <v>4616</v>
      </c>
      <c r="Q1093" s="46">
        <v>4618</v>
      </c>
      <c r="R1093" s="46">
        <v>20</v>
      </c>
      <c r="S1093" s="58">
        <v>371176622</v>
      </c>
      <c r="T1093" s="47">
        <v>44025</v>
      </c>
      <c r="U1093" s="46">
        <v>769</v>
      </c>
      <c r="V1093" s="46" t="s">
        <v>126</v>
      </c>
      <c r="W1093" s="46">
        <v>80.55</v>
      </c>
      <c r="X1093" s="46">
        <v>7.0274999999999999</v>
      </c>
      <c r="Y1093" s="46">
        <v>87.577500000000001</v>
      </c>
      <c r="Z1093" s="47">
        <v>44033</v>
      </c>
      <c r="AA1093" s="47">
        <v>44033</v>
      </c>
      <c r="AB1093" s="48">
        <v>5</v>
      </c>
      <c r="AC1093" s="46" t="str">
        <f>VLOOKUP(Table12[[#This Row],[ImporterID (IMPORTERS)]],IMPORTERS[],3,FALSE)</f>
        <v>Haifa District</v>
      </c>
      <c r="AD1093" s="49">
        <f>VLOOKUP(ORDERS[[#This Row],[ImporterID (IMPORTERS)]],IMPORTERS[],5,FALSE)</f>
        <v>36410</v>
      </c>
      <c r="AE1093" s="50" t="e">
        <f ca="1">DATEDIF(#REF!, TODAY(), "Y")</f>
        <v>#REF!</v>
      </c>
      <c r="AF1093" cm="1">
        <f t="array" aca="1" ref="AF1093" ca="1">IF(RAND()&gt;0.3,INDEX($AG$2:$AG$209,RANDBETWEEN(1,208)),INDEX($AH$2:$AH$866,RANDBETWEEN(1,865)))</f>
        <v>365376442</v>
      </c>
    </row>
    <row r="1094" spans="1:32" ht="15.75" customHeight="1" x14ac:dyDescent="0.25">
      <c r="A1094">
        <v>1093</v>
      </c>
      <c r="B1094">
        <v>1095</v>
      </c>
      <c r="C1094">
        <v>3</v>
      </c>
      <c r="D1094">
        <v>253512467</v>
      </c>
      <c r="E1094" s="12">
        <v>43110</v>
      </c>
      <c r="F1094">
        <v>184</v>
      </c>
      <c r="G1094" t="s">
        <v>126</v>
      </c>
      <c r="H1094">
        <v>57.88</v>
      </c>
      <c r="I1094">
        <v>6.6304000000000007</v>
      </c>
      <c r="J1094">
        <v>64.510400000000004</v>
      </c>
      <c r="K1094" s="12">
        <v>43118</v>
      </c>
      <c r="L1094" s="12">
        <v>43118</v>
      </c>
      <c r="M1094" s="39">
        <v>4</v>
      </c>
      <c r="P1094" s="45">
        <v>4617</v>
      </c>
      <c r="Q1094" s="46">
        <v>4619</v>
      </c>
      <c r="R1094" s="46">
        <v>13</v>
      </c>
      <c r="S1094" s="58">
        <v>380177673</v>
      </c>
      <c r="T1094" s="47">
        <v>44025</v>
      </c>
      <c r="U1094" s="46">
        <v>769</v>
      </c>
      <c r="V1094" s="46" t="s">
        <v>126</v>
      </c>
      <c r="W1094" s="46">
        <v>69.459999999999994</v>
      </c>
      <c r="X1094" s="46">
        <v>6.4729999999999999</v>
      </c>
      <c r="Y1094" s="46">
        <v>75.932999999999993</v>
      </c>
      <c r="Z1094" s="47">
        <v>44036</v>
      </c>
      <c r="AA1094" s="47">
        <v>44036</v>
      </c>
      <c r="AB1094" s="48">
        <v>4</v>
      </c>
      <c r="AC1094" s="46" t="str">
        <f>VLOOKUP(Table12[[#This Row],[ImporterID (IMPORTERS)]],IMPORTERS[],3,FALSE)</f>
        <v>Central</v>
      </c>
      <c r="AD1094" s="49">
        <f>VLOOKUP(ORDERS[[#This Row],[ImporterID (IMPORTERS)]],IMPORTERS[],5,FALSE)</f>
        <v>27517</v>
      </c>
      <c r="AE1094" s="50" t="e">
        <f ca="1">DATEDIF(#REF!, TODAY(), "Y")</f>
        <v>#REF!</v>
      </c>
      <c r="AF1094" cm="1">
        <f t="array" aca="1" ref="AF1094" ca="1">IF(RAND()&gt;0.3,INDEX($AG$2:$AG$209,RANDBETWEEN(1,208)),INDEX($AH$2:$AH$866,RANDBETWEEN(1,865)))</f>
        <v>203463618</v>
      </c>
    </row>
    <row r="1095" spans="1:32" ht="15.75" customHeight="1" x14ac:dyDescent="0.25">
      <c r="A1095">
        <v>1094</v>
      </c>
      <c r="B1095">
        <v>1096</v>
      </c>
      <c r="C1095">
        <v>2</v>
      </c>
      <c r="D1095">
        <v>395772774</v>
      </c>
      <c r="E1095" s="12">
        <v>43112</v>
      </c>
      <c r="F1095">
        <v>184</v>
      </c>
      <c r="G1095" t="s">
        <v>126</v>
      </c>
      <c r="H1095">
        <v>265.83</v>
      </c>
      <c r="I1095">
        <v>23.266400000000001</v>
      </c>
      <c r="J1095">
        <v>289.09639999999996</v>
      </c>
      <c r="K1095" s="12">
        <v>43119</v>
      </c>
      <c r="L1095" s="12">
        <v>43119</v>
      </c>
      <c r="M1095" s="39">
        <v>5</v>
      </c>
      <c r="P1095" s="45">
        <v>4618</v>
      </c>
      <c r="Q1095" s="46">
        <v>4620</v>
      </c>
      <c r="R1095" s="46">
        <v>17</v>
      </c>
      <c r="S1095" s="58">
        <v>316426942</v>
      </c>
      <c r="T1095" s="47">
        <v>44028</v>
      </c>
      <c r="U1095" s="46">
        <v>769</v>
      </c>
      <c r="V1095" s="46" t="s">
        <v>126</v>
      </c>
      <c r="W1095" s="46">
        <v>91.9</v>
      </c>
      <c r="X1095" s="46">
        <v>7.5950000000000006</v>
      </c>
      <c r="Y1095" s="46">
        <v>99.495000000000005</v>
      </c>
      <c r="Z1095" s="47">
        <v>44036</v>
      </c>
      <c r="AA1095" s="47">
        <v>44036</v>
      </c>
      <c r="AB1095" s="48">
        <v>2</v>
      </c>
      <c r="AC1095" s="46" t="str">
        <f>VLOOKUP(Table12[[#This Row],[ImporterID (IMPORTERS)]],IMPORTERS[],3,FALSE)</f>
        <v>Central</v>
      </c>
      <c r="AD1095" s="49">
        <f>VLOOKUP(ORDERS[[#This Row],[ImporterID (IMPORTERS)]],IMPORTERS[],5,FALSE)</f>
        <v>35936</v>
      </c>
      <c r="AE1095" s="50" t="e">
        <f ca="1">DATEDIF(#REF!, TODAY(), "Y")</f>
        <v>#REF!</v>
      </c>
      <c r="AF1095" cm="1">
        <f t="array" aca="1" ref="AF1095" ca="1">IF(RAND()&gt;0.3,INDEX($AG$2:$AG$209,RANDBETWEEN(1,208)),INDEX($AH$2:$AH$866,RANDBETWEEN(1,865)))</f>
        <v>227842776</v>
      </c>
    </row>
    <row r="1096" spans="1:32" ht="15.75" customHeight="1" x14ac:dyDescent="0.25">
      <c r="A1096">
        <v>1095</v>
      </c>
      <c r="B1096">
        <v>1097</v>
      </c>
      <c r="C1096">
        <v>4</v>
      </c>
      <c r="D1096">
        <v>295211087</v>
      </c>
      <c r="E1096" s="12">
        <v>43100</v>
      </c>
      <c r="F1096">
        <v>185</v>
      </c>
      <c r="G1096" t="s">
        <v>126</v>
      </c>
      <c r="H1096">
        <v>75.34</v>
      </c>
      <c r="I1096">
        <v>6.7670000000000003</v>
      </c>
      <c r="J1096">
        <v>82.106999999999999</v>
      </c>
      <c r="K1096" s="12">
        <v>43116</v>
      </c>
      <c r="L1096" s="12">
        <v>43116</v>
      </c>
      <c r="M1096" s="39">
        <v>4</v>
      </c>
      <c r="P1096" s="45">
        <v>4619</v>
      </c>
      <c r="Q1096" s="46">
        <v>4621</v>
      </c>
      <c r="R1096" s="46">
        <v>14</v>
      </c>
      <c r="S1096" s="58">
        <v>382608221</v>
      </c>
      <c r="T1096" s="47">
        <v>44019</v>
      </c>
      <c r="U1096" s="46">
        <v>770</v>
      </c>
      <c r="V1096" s="46" t="s">
        <v>127</v>
      </c>
      <c r="W1096" s="46">
        <v>142.24</v>
      </c>
      <c r="X1096" s="46">
        <v>17.224000000000004</v>
      </c>
      <c r="Y1096" s="46">
        <v>159.464</v>
      </c>
      <c r="Z1096" s="47">
        <v>44031</v>
      </c>
      <c r="AA1096" s="47">
        <v>44031</v>
      </c>
      <c r="AB1096" s="48">
        <v>4</v>
      </c>
      <c r="AC1096" s="46" t="str">
        <f>VLOOKUP(Table12[[#This Row],[ImporterID (IMPORTERS)]],IMPORTERS[],3,FALSE)</f>
        <v>Haifa District</v>
      </c>
      <c r="AD1096" s="49">
        <f>VLOOKUP(ORDERS[[#This Row],[ImporterID (IMPORTERS)]],IMPORTERS[],5,FALSE)</f>
        <v>36873</v>
      </c>
      <c r="AE1096" s="50" t="e">
        <f ca="1">DATEDIF(#REF!, TODAY(), "Y")</f>
        <v>#REF!</v>
      </c>
      <c r="AF1096" cm="1">
        <f t="array" aca="1" ref="AF1096" ca="1">IF(RAND()&gt;0.3,INDEX($AG$2:$AG$209,RANDBETWEEN(1,208)),INDEX($AH$2:$AH$866,RANDBETWEEN(1,865)))</f>
        <v>347851677</v>
      </c>
    </row>
    <row r="1097" spans="1:32" ht="15.75" customHeight="1" x14ac:dyDescent="0.25">
      <c r="A1097">
        <v>1096</v>
      </c>
      <c r="B1097">
        <v>1098</v>
      </c>
      <c r="C1097">
        <v>6</v>
      </c>
      <c r="D1097">
        <v>310897731</v>
      </c>
      <c r="E1097" s="12">
        <v>43101</v>
      </c>
      <c r="F1097">
        <v>185</v>
      </c>
      <c r="G1097" t="s">
        <v>126</v>
      </c>
      <c r="H1097">
        <v>97</v>
      </c>
      <c r="I1097">
        <v>7.8500000000000005</v>
      </c>
      <c r="J1097">
        <v>104.85</v>
      </c>
      <c r="K1097" s="12">
        <v>43117</v>
      </c>
      <c r="L1097" s="12">
        <v>43126</v>
      </c>
      <c r="M1097" s="39">
        <v>3</v>
      </c>
      <c r="P1097" s="45">
        <v>4620</v>
      </c>
      <c r="Q1097" s="46">
        <v>4622</v>
      </c>
      <c r="R1097" s="46">
        <v>18</v>
      </c>
      <c r="S1097" s="58">
        <v>355052780</v>
      </c>
      <c r="T1097" s="47">
        <v>44020</v>
      </c>
      <c r="U1097" s="46">
        <v>770</v>
      </c>
      <c r="V1097" s="46" t="s">
        <v>126</v>
      </c>
      <c r="W1097" s="46">
        <v>161</v>
      </c>
      <c r="X1097" s="46">
        <v>19.100000000000001</v>
      </c>
      <c r="Y1097" s="46">
        <v>180.1</v>
      </c>
      <c r="Z1097" s="47">
        <v>44036</v>
      </c>
      <c r="AA1097" s="47">
        <v>44036</v>
      </c>
      <c r="AB1097" s="48">
        <v>4</v>
      </c>
      <c r="AC1097" s="46" t="str">
        <f>VLOOKUP(Table12[[#This Row],[ImporterID (IMPORTERS)]],IMPORTERS[],3,FALSE)</f>
        <v>Central</v>
      </c>
      <c r="AD1097" s="49">
        <f>VLOOKUP(ORDERS[[#This Row],[ImporterID (IMPORTERS)]],IMPORTERS[],5,FALSE)</f>
        <v>31794</v>
      </c>
      <c r="AE1097" s="50" t="e">
        <f ca="1">DATEDIF(#REF!, TODAY(), "Y")</f>
        <v>#REF!</v>
      </c>
      <c r="AF1097" cm="1">
        <f t="array" aca="1" ref="AF1097" ca="1">IF(RAND()&gt;0.3,INDEX($AG$2:$AG$209,RANDBETWEEN(1,208)),INDEX($AH$2:$AH$866,RANDBETWEEN(1,865)))</f>
        <v>272324498</v>
      </c>
    </row>
    <row r="1098" spans="1:32" ht="15.75" customHeight="1" x14ac:dyDescent="0.25">
      <c r="A1098">
        <v>1097</v>
      </c>
      <c r="B1098">
        <v>1099</v>
      </c>
      <c r="C1098">
        <v>5</v>
      </c>
      <c r="D1098">
        <v>369390597</v>
      </c>
      <c r="E1098" s="12">
        <v>43103</v>
      </c>
      <c r="F1098">
        <v>185</v>
      </c>
      <c r="G1098" t="s">
        <v>126</v>
      </c>
      <c r="H1098">
        <v>80.680000000000007</v>
      </c>
      <c r="I1098">
        <v>7.0340000000000007</v>
      </c>
      <c r="J1098">
        <v>87.714000000000013</v>
      </c>
      <c r="K1098" s="12">
        <v>43117</v>
      </c>
      <c r="L1098" s="12">
        <v>43119</v>
      </c>
      <c r="M1098" s="39">
        <v>4</v>
      </c>
      <c r="P1098" s="45">
        <v>4621</v>
      </c>
      <c r="Q1098" s="46">
        <v>4623</v>
      </c>
      <c r="R1098" s="46">
        <v>8</v>
      </c>
      <c r="S1098" s="58">
        <v>215708556</v>
      </c>
      <c r="T1098" s="47">
        <v>44022</v>
      </c>
      <c r="U1098" s="46">
        <v>770</v>
      </c>
      <c r="V1098" s="46" t="s">
        <v>126</v>
      </c>
      <c r="W1098" s="46">
        <v>133.43</v>
      </c>
      <c r="X1098" s="46">
        <v>16.343000000000004</v>
      </c>
      <c r="Y1098" s="46">
        <v>149.77300000000002</v>
      </c>
      <c r="Z1098" s="47">
        <v>44031</v>
      </c>
      <c r="AA1098" s="47">
        <v>44031</v>
      </c>
      <c r="AB1098" s="48">
        <v>4</v>
      </c>
      <c r="AC1098" s="46" t="str">
        <f>VLOOKUP(Table12[[#This Row],[ImporterID (IMPORTERS)]],IMPORTERS[],3,FALSE)</f>
        <v>Southern</v>
      </c>
      <c r="AD1098" s="49">
        <f>VLOOKUP(ORDERS[[#This Row],[ImporterID (IMPORTERS)]],IMPORTERS[],5,FALSE)</f>
        <v>34053</v>
      </c>
      <c r="AE1098" s="50" t="e">
        <f ca="1">DATEDIF(#REF!, TODAY(), "Y")</f>
        <v>#REF!</v>
      </c>
      <c r="AF1098" cm="1">
        <f t="array" aca="1" ref="AF1098" ca="1">IF(RAND()&gt;0.3,INDEX($AG$2:$AG$209,RANDBETWEEN(1,208)),INDEX($AH$2:$AH$866,RANDBETWEEN(1,865)))</f>
        <v>202186442</v>
      </c>
    </row>
    <row r="1099" spans="1:32" ht="15.75" customHeight="1" x14ac:dyDescent="0.25">
      <c r="A1099">
        <v>1098</v>
      </c>
      <c r="B1099">
        <v>1100</v>
      </c>
      <c r="C1099">
        <v>7</v>
      </c>
      <c r="D1099">
        <v>263278321</v>
      </c>
      <c r="E1099" s="12">
        <v>43106</v>
      </c>
      <c r="F1099">
        <v>185</v>
      </c>
      <c r="G1099" t="s">
        <v>126</v>
      </c>
      <c r="H1099">
        <v>64.91</v>
      </c>
      <c r="I1099">
        <v>6.2454999999999998</v>
      </c>
      <c r="J1099">
        <v>71.155499999999989</v>
      </c>
      <c r="K1099" s="12">
        <v>43120</v>
      </c>
      <c r="L1099" s="12">
        <v>43120</v>
      </c>
      <c r="M1099" s="39">
        <v>2</v>
      </c>
      <c r="P1099" s="45">
        <v>4622</v>
      </c>
      <c r="Q1099" s="46">
        <v>4624</v>
      </c>
      <c r="R1099" s="46">
        <v>17</v>
      </c>
      <c r="S1099" s="58">
        <v>372041570</v>
      </c>
      <c r="T1099" s="47">
        <v>44026</v>
      </c>
      <c r="U1099" s="46">
        <v>770</v>
      </c>
      <c r="V1099" s="46" t="s">
        <v>127</v>
      </c>
      <c r="W1099" s="46">
        <v>261.49</v>
      </c>
      <c r="X1099" s="46">
        <v>29.149000000000001</v>
      </c>
      <c r="Y1099" s="46">
        <v>290.63900000000001</v>
      </c>
      <c r="Z1099" s="47">
        <v>44035</v>
      </c>
      <c r="AA1099" s="47">
        <v>44045</v>
      </c>
      <c r="AB1099" s="48">
        <v>2</v>
      </c>
      <c r="AC1099" s="46" t="str">
        <f>VLOOKUP(Table12[[#This Row],[ImporterID (IMPORTERS)]],IMPORTERS[],3,FALSE)</f>
        <v>Central</v>
      </c>
      <c r="AD1099" s="49">
        <f>VLOOKUP(ORDERS[[#This Row],[ImporterID (IMPORTERS)]],IMPORTERS[],5,FALSE)</f>
        <v>19173</v>
      </c>
      <c r="AE1099" s="50" t="e">
        <f ca="1">DATEDIF(#REF!, TODAY(), "Y")</f>
        <v>#REF!</v>
      </c>
      <c r="AF1099" cm="1">
        <f t="array" aca="1" ref="AF1099" ca="1">IF(RAND()&gt;0.3,INDEX($AG$2:$AG$209,RANDBETWEEN(1,208)),INDEX($AH$2:$AH$866,RANDBETWEEN(1,865)))</f>
        <v>307501192</v>
      </c>
    </row>
    <row r="1100" spans="1:32" ht="15.75" customHeight="1" x14ac:dyDescent="0.25">
      <c r="A1100">
        <v>1099</v>
      </c>
      <c r="B1100">
        <v>1101</v>
      </c>
      <c r="C1100">
        <v>7</v>
      </c>
      <c r="D1100">
        <v>288961246</v>
      </c>
      <c r="E1100" s="12">
        <v>43107</v>
      </c>
      <c r="F1100">
        <v>185</v>
      </c>
      <c r="G1100" t="s">
        <v>126</v>
      </c>
      <c r="H1100">
        <v>99.3</v>
      </c>
      <c r="I1100">
        <v>7.9649999999999999</v>
      </c>
      <c r="J1100">
        <v>107.265</v>
      </c>
      <c r="K1100" s="12">
        <v>43119</v>
      </c>
      <c r="L1100" s="12">
        <v>43119</v>
      </c>
      <c r="M1100" s="39">
        <v>2</v>
      </c>
      <c r="P1100" s="45">
        <v>4623</v>
      </c>
      <c r="Q1100" s="46">
        <v>4625</v>
      </c>
      <c r="R1100" s="46">
        <v>1</v>
      </c>
      <c r="S1100" s="58">
        <v>293412490</v>
      </c>
      <c r="T1100" s="47">
        <v>44027</v>
      </c>
      <c r="U1100" s="46">
        <v>770</v>
      </c>
      <c r="V1100" s="46" t="s">
        <v>126</v>
      </c>
      <c r="W1100" s="46">
        <v>145.36000000000001</v>
      </c>
      <c r="X1100" s="46">
        <v>17.536000000000001</v>
      </c>
      <c r="Y1100" s="46">
        <v>162.89600000000002</v>
      </c>
      <c r="Z1100" s="47">
        <v>44032</v>
      </c>
      <c r="AA1100" s="47">
        <v>44032</v>
      </c>
      <c r="AB1100" s="48">
        <v>5</v>
      </c>
      <c r="AC1100" s="46" t="str">
        <f>VLOOKUP(Table12[[#This Row],[ImporterID (IMPORTERS)]],IMPORTERS[],3,FALSE)</f>
        <v>Central</v>
      </c>
      <c r="AD1100" s="49">
        <f>VLOOKUP(ORDERS[[#This Row],[ImporterID (IMPORTERS)]],IMPORTERS[],5,FALSE)</f>
        <v>18418</v>
      </c>
      <c r="AE1100" s="50" t="e">
        <f ca="1">DATEDIF(#REF!, TODAY(), "Y")</f>
        <v>#REF!</v>
      </c>
      <c r="AF1100" cm="1">
        <f t="array" aca="1" ref="AF1100" ca="1">IF(RAND()&gt;0.3,INDEX($AG$2:$AG$209,RANDBETWEEN(1,208)),INDEX($AH$2:$AH$866,RANDBETWEEN(1,865)))</f>
        <v>323277299</v>
      </c>
    </row>
    <row r="1101" spans="1:32" ht="15.75" customHeight="1" x14ac:dyDescent="0.25">
      <c r="A1101">
        <v>1100</v>
      </c>
      <c r="B1101">
        <v>1102</v>
      </c>
      <c r="C1101">
        <v>2</v>
      </c>
      <c r="D1101">
        <v>352496700</v>
      </c>
      <c r="E1101" s="12">
        <v>43108</v>
      </c>
      <c r="F1101">
        <v>185</v>
      </c>
      <c r="G1101" t="s">
        <v>127</v>
      </c>
      <c r="H1101">
        <v>12.83</v>
      </c>
      <c r="I1101">
        <v>3.6415000000000002</v>
      </c>
      <c r="J1101">
        <v>16.471499999999999</v>
      </c>
      <c r="K1101" s="12">
        <v>43121</v>
      </c>
      <c r="L1101" s="12">
        <v>43121</v>
      </c>
      <c r="M1101" s="39">
        <v>2</v>
      </c>
      <c r="P1101" s="45">
        <v>4624</v>
      </c>
      <c r="Q1101" s="46">
        <v>4626</v>
      </c>
      <c r="R1101" s="46">
        <v>11</v>
      </c>
      <c r="S1101" s="58">
        <v>213706818</v>
      </c>
      <c r="T1101" s="47">
        <v>44027</v>
      </c>
      <c r="U1101" s="46">
        <v>770</v>
      </c>
      <c r="V1101" s="46" t="s">
        <v>126</v>
      </c>
      <c r="W1101" s="46">
        <v>270.82</v>
      </c>
      <c r="X1101" s="46">
        <v>30.082000000000001</v>
      </c>
      <c r="Y1101" s="46">
        <v>300.90199999999999</v>
      </c>
      <c r="Z1101" s="47">
        <v>44032</v>
      </c>
      <c r="AA1101" s="47">
        <v>44032</v>
      </c>
      <c r="AB1101" s="48">
        <v>4</v>
      </c>
      <c r="AC1101" s="46" t="str">
        <f>VLOOKUP(Table12[[#This Row],[ImporterID (IMPORTERS)]],IMPORTERS[],3,FALSE)</f>
        <v>Central</v>
      </c>
      <c r="AD1101" s="49">
        <f>VLOOKUP(ORDERS[[#This Row],[ImporterID (IMPORTERS)]],IMPORTERS[],5,FALSE)</f>
        <v>26286</v>
      </c>
      <c r="AE1101" s="50" t="e">
        <f ca="1">DATEDIF(#REF!, TODAY(), "Y")</f>
        <v>#REF!</v>
      </c>
      <c r="AF1101" cm="1">
        <f t="array" aca="1" ref="AF1101" ca="1">IF(RAND()&gt;0.3,INDEX($AG$2:$AG$209,RANDBETWEEN(1,208)),INDEX($AH$2:$AH$866,RANDBETWEEN(1,865)))</f>
        <v>277721455</v>
      </c>
    </row>
    <row r="1102" spans="1:32" ht="15.75" customHeight="1" x14ac:dyDescent="0.25">
      <c r="A1102">
        <v>1101</v>
      </c>
      <c r="B1102">
        <v>1103</v>
      </c>
      <c r="C1102">
        <v>5</v>
      </c>
      <c r="D1102">
        <v>302013081</v>
      </c>
      <c r="E1102" s="12">
        <v>43101</v>
      </c>
      <c r="F1102">
        <v>186</v>
      </c>
      <c r="G1102" t="s">
        <v>126</v>
      </c>
      <c r="H1102">
        <v>29.74</v>
      </c>
      <c r="I1102">
        <v>4.4870000000000001</v>
      </c>
      <c r="J1102">
        <v>34.226999999999997</v>
      </c>
      <c r="K1102" s="12">
        <v>43117</v>
      </c>
      <c r="L1102" s="12">
        <v>43117</v>
      </c>
      <c r="M1102" s="39">
        <v>4</v>
      </c>
      <c r="P1102" s="45">
        <v>4625</v>
      </c>
      <c r="Q1102" s="46">
        <v>4627</v>
      </c>
      <c r="R1102" s="46">
        <v>17</v>
      </c>
      <c r="S1102" s="58">
        <v>313960978</v>
      </c>
      <c r="T1102" s="47">
        <v>44015</v>
      </c>
      <c r="U1102" s="46">
        <v>771</v>
      </c>
      <c r="V1102" s="46" t="s">
        <v>126</v>
      </c>
      <c r="W1102" s="46">
        <v>321.24</v>
      </c>
      <c r="X1102" s="46">
        <v>35.124000000000002</v>
      </c>
      <c r="Y1102" s="46">
        <v>356.36400000000003</v>
      </c>
      <c r="Z1102" s="47">
        <v>44035</v>
      </c>
      <c r="AA1102" s="47">
        <v>44035</v>
      </c>
      <c r="AB1102" s="48">
        <v>2</v>
      </c>
      <c r="AC1102" s="46" t="str">
        <f>VLOOKUP(Table12[[#This Row],[ImporterID (IMPORTERS)]],IMPORTERS[],3,FALSE)</f>
        <v>Central</v>
      </c>
      <c r="AD1102" s="49">
        <f>VLOOKUP(ORDERS[[#This Row],[ImporterID (IMPORTERS)]],IMPORTERS[],5,FALSE)</f>
        <v>30611</v>
      </c>
      <c r="AE1102" s="50" t="e">
        <f ca="1">DATEDIF(#REF!, TODAY(), "Y")</f>
        <v>#REF!</v>
      </c>
      <c r="AF1102" cm="1">
        <f t="array" aca="1" ref="AF1102" ca="1">IF(RAND()&gt;0.3,INDEX($AG$2:$AG$209,RANDBETWEEN(1,208)),INDEX($AH$2:$AH$866,RANDBETWEEN(1,865)))</f>
        <v>353776632</v>
      </c>
    </row>
    <row r="1103" spans="1:32" ht="15.75" customHeight="1" x14ac:dyDescent="0.25">
      <c r="A1103">
        <v>1102</v>
      </c>
      <c r="B1103">
        <v>1104</v>
      </c>
      <c r="C1103">
        <v>6</v>
      </c>
      <c r="D1103">
        <v>285510135</v>
      </c>
      <c r="E1103" s="12">
        <v>43101</v>
      </c>
      <c r="F1103">
        <v>186</v>
      </c>
      <c r="G1103" t="s">
        <v>126</v>
      </c>
      <c r="H1103">
        <v>52.82</v>
      </c>
      <c r="I1103">
        <v>5.641</v>
      </c>
      <c r="J1103">
        <v>58.460999999999999</v>
      </c>
      <c r="K1103" s="12">
        <v>43122</v>
      </c>
      <c r="L1103" s="12">
        <v>43122</v>
      </c>
      <c r="M1103" s="39">
        <v>4</v>
      </c>
      <c r="P1103" s="45">
        <v>4626</v>
      </c>
      <c r="Q1103" s="46">
        <v>4628</v>
      </c>
      <c r="R1103" s="46">
        <v>16</v>
      </c>
      <c r="S1103" s="58">
        <v>360492095</v>
      </c>
      <c r="T1103" s="47">
        <v>44017</v>
      </c>
      <c r="U1103" s="46">
        <v>771</v>
      </c>
      <c r="V1103" s="46" t="s">
        <v>126</v>
      </c>
      <c r="W1103" s="46">
        <v>178.63</v>
      </c>
      <c r="X1103" s="46">
        <v>20.863</v>
      </c>
      <c r="Y1103" s="46">
        <v>199.49299999999999</v>
      </c>
      <c r="Z1103" s="47">
        <v>44035</v>
      </c>
      <c r="AA1103" s="47">
        <v>44035</v>
      </c>
      <c r="AB1103" s="48">
        <v>5</v>
      </c>
      <c r="AC1103" s="46" t="str">
        <f>VLOOKUP(Table12[[#This Row],[ImporterID (IMPORTERS)]],IMPORTERS[],3,FALSE)</f>
        <v>Southern</v>
      </c>
      <c r="AD1103" s="49">
        <f>VLOOKUP(ORDERS[[#This Row],[ImporterID (IMPORTERS)]],IMPORTERS[],5,FALSE)</f>
        <v>33284</v>
      </c>
      <c r="AE1103" s="50" t="e">
        <f ca="1">DATEDIF(#REF!, TODAY(), "Y")</f>
        <v>#REF!</v>
      </c>
      <c r="AF1103" cm="1">
        <f t="array" aca="1" ref="AF1103" ca="1">IF(RAND()&gt;0.3,INDEX($AG$2:$AG$209,RANDBETWEEN(1,208)),INDEX($AH$2:$AH$866,RANDBETWEEN(1,865)))</f>
        <v>249068689</v>
      </c>
    </row>
    <row r="1104" spans="1:32" ht="15.75" customHeight="1" x14ac:dyDescent="0.25">
      <c r="A1104">
        <v>1103</v>
      </c>
      <c r="B1104">
        <v>1105</v>
      </c>
      <c r="C1104">
        <v>5</v>
      </c>
      <c r="D1104">
        <v>342197063</v>
      </c>
      <c r="E1104" s="12">
        <v>43104</v>
      </c>
      <c r="F1104">
        <v>186</v>
      </c>
      <c r="G1104" t="s">
        <v>126</v>
      </c>
      <c r="H1104">
        <v>39.71</v>
      </c>
      <c r="I1104">
        <v>4.9855</v>
      </c>
      <c r="J1104">
        <v>44.695500000000003</v>
      </c>
      <c r="K1104" s="12">
        <v>43120</v>
      </c>
      <c r="L1104" s="12">
        <v>43120</v>
      </c>
      <c r="M1104" s="39">
        <v>4</v>
      </c>
      <c r="P1104" s="45">
        <v>4627</v>
      </c>
      <c r="Q1104" s="46">
        <v>4629</v>
      </c>
      <c r="R1104" s="46">
        <v>14</v>
      </c>
      <c r="S1104" s="58">
        <v>376012088</v>
      </c>
      <c r="T1104" s="47">
        <v>44017</v>
      </c>
      <c r="U1104" s="46">
        <v>771</v>
      </c>
      <c r="V1104" s="46" t="s">
        <v>126</v>
      </c>
      <c r="W1104" s="46">
        <v>68.959999999999994</v>
      </c>
      <c r="X1104" s="46">
        <v>9.8960000000000008</v>
      </c>
      <c r="Y1104" s="46">
        <v>78.855999999999995</v>
      </c>
      <c r="Z1104" s="47">
        <v>44036</v>
      </c>
      <c r="AA1104" s="47">
        <v>44036</v>
      </c>
      <c r="AB1104" s="48">
        <v>5</v>
      </c>
      <c r="AC1104" s="46" t="str">
        <f>VLOOKUP(Table12[[#This Row],[ImporterID (IMPORTERS)]],IMPORTERS[],3,FALSE)</f>
        <v>Central</v>
      </c>
      <c r="AD1104" s="49">
        <f>VLOOKUP(ORDERS[[#This Row],[ImporterID (IMPORTERS)]],IMPORTERS[],5,FALSE)</f>
        <v>36556</v>
      </c>
      <c r="AE1104" s="50" t="e">
        <f ca="1">DATEDIF(#REF!, TODAY(), "Y")</f>
        <v>#REF!</v>
      </c>
      <c r="AF1104" cm="1">
        <f t="array" aca="1" ref="AF1104" ca="1">IF(RAND()&gt;0.3,INDEX($AG$2:$AG$209,RANDBETWEEN(1,208)),INDEX($AH$2:$AH$866,RANDBETWEEN(1,865)))</f>
        <v>249068689</v>
      </c>
    </row>
    <row r="1105" spans="1:32" ht="15.75" customHeight="1" x14ac:dyDescent="0.25">
      <c r="A1105">
        <v>1104</v>
      </c>
      <c r="B1105">
        <v>1106</v>
      </c>
      <c r="C1105">
        <v>5</v>
      </c>
      <c r="D1105">
        <v>210613843</v>
      </c>
      <c r="E1105" s="12">
        <v>43106</v>
      </c>
      <c r="F1105">
        <v>186</v>
      </c>
      <c r="G1105" t="s">
        <v>126</v>
      </c>
      <c r="H1105">
        <v>67.38</v>
      </c>
      <c r="I1105">
        <v>6.3689999999999998</v>
      </c>
      <c r="J1105">
        <v>73.748999999999995</v>
      </c>
      <c r="K1105" s="12">
        <v>43119</v>
      </c>
      <c r="L1105" s="12">
        <v>43119</v>
      </c>
      <c r="M1105" s="39">
        <v>4</v>
      </c>
      <c r="P1105" s="45">
        <v>4628</v>
      </c>
      <c r="Q1105" s="46">
        <v>4630</v>
      </c>
      <c r="R1105" s="46">
        <v>8</v>
      </c>
      <c r="S1105" s="58">
        <v>397618084</v>
      </c>
      <c r="T1105" s="47">
        <v>44025</v>
      </c>
      <c r="U1105" s="46">
        <v>771</v>
      </c>
      <c r="V1105" s="46" t="s">
        <v>127</v>
      </c>
      <c r="W1105" s="46">
        <v>171.77</v>
      </c>
      <c r="X1105" s="46">
        <v>20.177000000000003</v>
      </c>
      <c r="Y1105" s="46">
        <v>191.947</v>
      </c>
      <c r="Z1105" s="47">
        <v>44035</v>
      </c>
      <c r="AA1105" s="47">
        <v>44035</v>
      </c>
      <c r="AB1105" s="48">
        <v>4</v>
      </c>
      <c r="AC1105" s="46" t="str">
        <f>VLOOKUP(Table12[[#This Row],[ImporterID (IMPORTERS)]],IMPORTERS[],3,FALSE)</f>
        <v>Central</v>
      </c>
      <c r="AD1105" s="49">
        <f>VLOOKUP(ORDERS[[#This Row],[ImporterID (IMPORTERS)]],IMPORTERS[],5,FALSE)</f>
        <v>18725</v>
      </c>
      <c r="AE1105" s="50" t="e">
        <f ca="1">DATEDIF(#REF!, TODAY(), "Y")</f>
        <v>#REF!</v>
      </c>
      <c r="AF1105" cm="1">
        <f t="array" aca="1" ref="AF1105" ca="1">IF(RAND()&gt;0.3,INDEX($AG$2:$AG$209,RANDBETWEEN(1,208)),INDEX($AH$2:$AH$866,RANDBETWEEN(1,865)))</f>
        <v>246857538</v>
      </c>
    </row>
    <row r="1106" spans="1:32" ht="15.75" customHeight="1" x14ac:dyDescent="0.25">
      <c r="A1106">
        <v>1105</v>
      </c>
      <c r="B1106">
        <v>1107</v>
      </c>
      <c r="C1106">
        <v>7</v>
      </c>
      <c r="D1106">
        <v>327660655</v>
      </c>
      <c r="E1106" s="12">
        <v>43108</v>
      </c>
      <c r="F1106">
        <v>186</v>
      </c>
      <c r="G1106" t="s">
        <v>126</v>
      </c>
      <c r="H1106">
        <v>90.61</v>
      </c>
      <c r="I1106">
        <v>7.5305</v>
      </c>
      <c r="J1106">
        <v>98.140500000000003</v>
      </c>
      <c r="K1106" s="12">
        <v>43122</v>
      </c>
      <c r="L1106" s="12">
        <v>43122</v>
      </c>
      <c r="M1106" s="39">
        <v>5</v>
      </c>
      <c r="P1106" s="45">
        <v>4629</v>
      </c>
      <c r="Q1106" s="46">
        <v>4631</v>
      </c>
      <c r="R1106" s="46">
        <v>10</v>
      </c>
      <c r="S1106" s="58">
        <v>207440252</v>
      </c>
      <c r="T1106" s="47">
        <v>44017</v>
      </c>
      <c r="U1106" s="46">
        <v>772</v>
      </c>
      <c r="V1106" s="46" t="s">
        <v>126</v>
      </c>
      <c r="W1106" s="46">
        <v>54.21</v>
      </c>
      <c r="X1106" s="46">
        <v>2.6262999999999996</v>
      </c>
      <c r="Y1106" s="46">
        <v>56.836300000000001</v>
      </c>
      <c r="Z1106" s="47">
        <v>44038</v>
      </c>
      <c r="AA1106" s="47">
        <v>44038</v>
      </c>
      <c r="AB1106" s="48">
        <v>2</v>
      </c>
      <c r="AC1106" s="46" t="str">
        <f>VLOOKUP(Table12[[#This Row],[ImporterID (IMPORTERS)]],IMPORTERS[],3,FALSE)</f>
        <v>Central</v>
      </c>
      <c r="AD1106" s="49">
        <f>VLOOKUP(ORDERS[[#This Row],[ImporterID (IMPORTERS)]],IMPORTERS[],5,FALSE)</f>
        <v>28288</v>
      </c>
      <c r="AE1106" s="50" t="e">
        <f ca="1">DATEDIF(#REF!, TODAY(), "Y")</f>
        <v>#REF!</v>
      </c>
      <c r="AF1106" cm="1">
        <f t="array" aca="1" ref="AF1106" ca="1">IF(RAND()&gt;0.3,INDEX($AG$2:$AG$209,RANDBETWEEN(1,208)),INDEX($AH$2:$AH$866,RANDBETWEEN(1,865)))</f>
        <v>327660655</v>
      </c>
    </row>
    <row r="1107" spans="1:32" ht="15.75" customHeight="1" x14ac:dyDescent="0.25">
      <c r="A1107">
        <v>1106</v>
      </c>
      <c r="B1107">
        <v>1108</v>
      </c>
      <c r="C1107">
        <v>1</v>
      </c>
      <c r="D1107">
        <v>217524668</v>
      </c>
      <c r="E1107" s="12">
        <v>43108</v>
      </c>
      <c r="F1107">
        <v>186</v>
      </c>
      <c r="G1107" t="s">
        <v>126</v>
      </c>
      <c r="H1107">
        <v>81.86</v>
      </c>
      <c r="I1107">
        <v>7.093</v>
      </c>
      <c r="J1107">
        <v>88.953000000000003</v>
      </c>
      <c r="K1107" s="12">
        <v>43118</v>
      </c>
      <c r="L1107" s="12">
        <v>43118</v>
      </c>
      <c r="M1107" s="39">
        <v>3</v>
      </c>
      <c r="P1107" s="45">
        <v>4630</v>
      </c>
      <c r="Q1107" s="46">
        <v>4632</v>
      </c>
      <c r="R1107" s="46">
        <v>7</v>
      </c>
      <c r="S1107" s="58">
        <v>226434919</v>
      </c>
      <c r="T1107" s="47">
        <v>44019</v>
      </c>
      <c r="U1107" s="46">
        <v>772</v>
      </c>
      <c r="V1107" s="46" t="s">
        <v>126</v>
      </c>
      <c r="W1107" s="46">
        <v>19.46</v>
      </c>
      <c r="X1107" s="46">
        <v>1.5838000000000001</v>
      </c>
      <c r="Y1107" s="46">
        <v>21.043800000000001</v>
      </c>
      <c r="Z1107" s="47">
        <v>44035</v>
      </c>
      <c r="AA1107" s="47">
        <v>44035</v>
      </c>
      <c r="AB1107" s="48">
        <v>2</v>
      </c>
      <c r="AC1107" s="46" t="str">
        <f>VLOOKUP(Table12[[#This Row],[ImporterID (IMPORTERS)]],IMPORTERS[],3,FALSE)</f>
        <v>Central</v>
      </c>
      <c r="AD1107" s="49">
        <f>VLOOKUP(ORDERS[[#This Row],[ImporterID (IMPORTERS)]],IMPORTERS[],5,FALSE)</f>
        <v>24512</v>
      </c>
      <c r="AE1107" s="50" t="e">
        <f ca="1">DATEDIF(#REF!, TODAY(), "Y")</f>
        <v>#REF!</v>
      </c>
      <c r="AF1107" cm="1">
        <f t="array" aca="1" ref="AF1107" ca="1">IF(RAND()&gt;0.3,INDEX($AG$2:$AG$209,RANDBETWEEN(1,208)),INDEX($AH$2:$AH$866,RANDBETWEEN(1,865)))</f>
        <v>358485895</v>
      </c>
    </row>
    <row r="1108" spans="1:32" ht="15.75" customHeight="1" x14ac:dyDescent="0.25">
      <c r="A1108">
        <v>1107</v>
      </c>
      <c r="B1108">
        <v>1109</v>
      </c>
      <c r="C1108">
        <v>1</v>
      </c>
      <c r="D1108">
        <v>294274664</v>
      </c>
      <c r="E1108" s="12">
        <v>43108</v>
      </c>
      <c r="F1108">
        <v>186</v>
      </c>
      <c r="G1108" t="s">
        <v>127</v>
      </c>
      <c r="H1108">
        <v>43.8</v>
      </c>
      <c r="I1108">
        <v>5.1899999999999995</v>
      </c>
      <c r="J1108">
        <v>48.989999999999995</v>
      </c>
      <c r="K1108" s="12">
        <v>43121</v>
      </c>
      <c r="L1108" s="12">
        <v>43121</v>
      </c>
      <c r="M1108" s="39">
        <v>4</v>
      </c>
      <c r="P1108" s="45">
        <v>4631</v>
      </c>
      <c r="Q1108" s="46">
        <v>4633</v>
      </c>
      <c r="R1108" s="46">
        <v>10</v>
      </c>
      <c r="S1108" s="58">
        <v>386625270</v>
      </c>
      <c r="T1108" s="47">
        <v>44020</v>
      </c>
      <c r="U1108" s="46">
        <v>772</v>
      </c>
      <c r="V1108" s="46" t="s">
        <v>127</v>
      </c>
      <c r="W1108" s="46">
        <v>59.39</v>
      </c>
      <c r="X1108" s="46">
        <v>2.7816999999999998</v>
      </c>
      <c r="Y1108" s="46">
        <v>62.171700000000001</v>
      </c>
      <c r="Z1108" s="47">
        <v>44034</v>
      </c>
      <c r="AA1108" s="47">
        <v>44034</v>
      </c>
      <c r="AB1108" s="48">
        <v>4</v>
      </c>
      <c r="AC1108" s="46" t="str">
        <f>VLOOKUP(Table12[[#This Row],[ImporterID (IMPORTERS)]],IMPORTERS[],3,FALSE)</f>
        <v>Southern</v>
      </c>
      <c r="AD1108" s="49">
        <f>VLOOKUP(ORDERS[[#This Row],[ImporterID (IMPORTERS)]],IMPORTERS[],5,FALSE)</f>
        <v>32940</v>
      </c>
      <c r="AE1108" s="50" t="e">
        <f ca="1">DATEDIF(#REF!, TODAY(), "Y")</f>
        <v>#REF!</v>
      </c>
      <c r="AF1108" cm="1">
        <f t="array" aca="1" ref="AF1108" ca="1">IF(RAND()&gt;0.3,INDEX($AG$2:$AG$209,RANDBETWEEN(1,208)),INDEX($AH$2:$AH$866,RANDBETWEEN(1,865)))</f>
        <v>365752412</v>
      </c>
    </row>
    <row r="1109" spans="1:32" ht="15.75" customHeight="1" x14ac:dyDescent="0.25">
      <c r="A1109">
        <v>1108</v>
      </c>
      <c r="B1109">
        <v>1110</v>
      </c>
      <c r="C1109">
        <v>3</v>
      </c>
      <c r="D1109">
        <v>214740009</v>
      </c>
      <c r="E1109" s="12">
        <v>43111</v>
      </c>
      <c r="F1109">
        <v>186</v>
      </c>
      <c r="G1109" t="s">
        <v>127</v>
      </c>
      <c r="H1109">
        <v>92.69</v>
      </c>
      <c r="I1109">
        <v>7.6345000000000001</v>
      </c>
      <c r="J1109">
        <v>100.3245</v>
      </c>
      <c r="K1109" s="12">
        <v>43121</v>
      </c>
      <c r="L1109" s="12">
        <v>43121</v>
      </c>
      <c r="M1109" s="39">
        <v>2</v>
      </c>
      <c r="P1109" s="45">
        <v>4632</v>
      </c>
      <c r="Q1109" s="46">
        <v>4634</v>
      </c>
      <c r="R1109" s="46">
        <v>13</v>
      </c>
      <c r="S1109" s="58">
        <v>227514451</v>
      </c>
      <c r="T1109" s="47">
        <v>44023</v>
      </c>
      <c r="U1109" s="46">
        <v>772</v>
      </c>
      <c r="V1109" s="46" t="s">
        <v>126</v>
      </c>
      <c r="W1109" s="46">
        <v>31.24</v>
      </c>
      <c r="X1109" s="46">
        <v>1.9371999999999998</v>
      </c>
      <c r="Y1109" s="46">
        <v>33.177199999999999</v>
      </c>
      <c r="Z1109" s="47">
        <v>44035</v>
      </c>
      <c r="AA1109" s="47">
        <v>44035</v>
      </c>
      <c r="AB1109" s="48">
        <v>3</v>
      </c>
      <c r="AC1109" s="46" t="str">
        <f>VLOOKUP(Table12[[#This Row],[ImporterID (IMPORTERS)]],IMPORTERS[],3,FALSE)</f>
        <v>Central</v>
      </c>
      <c r="AD1109" s="49">
        <f>VLOOKUP(ORDERS[[#This Row],[ImporterID (IMPORTERS)]],IMPORTERS[],5,FALSE)</f>
        <v>23382</v>
      </c>
      <c r="AE1109" s="50" t="e">
        <f ca="1">DATEDIF(#REF!, TODAY(), "Y")</f>
        <v>#REF!</v>
      </c>
      <c r="AF1109" cm="1">
        <f t="array" aca="1" ref="AF1109" ca="1">IF(RAND()&gt;0.3,INDEX($AG$2:$AG$209,RANDBETWEEN(1,208)),INDEX($AH$2:$AH$866,RANDBETWEEN(1,865)))</f>
        <v>319354864</v>
      </c>
    </row>
    <row r="1110" spans="1:32" ht="15.75" customHeight="1" x14ac:dyDescent="0.25">
      <c r="A1110">
        <v>1109</v>
      </c>
      <c r="B1110">
        <v>1111</v>
      </c>
      <c r="C1110">
        <v>4</v>
      </c>
      <c r="D1110">
        <v>346995335</v>
      </c>
      <c r="E1110" s="12">
        <v>43113</v>
      </c>
      <c r="F1110">
        <v>186</v>
      </c>
      <c r="G1110" t="s">
        <v>126</v>
      </c>
      <c r="H1110">
        <v>64.790000000000006</v>
      </c>
      <c r="I1110">
        <v>6.2395000000000005</v>
      </c>
      <c r="J1110">
        <v>71.029500000000013</v>
      </c>
      <c r="K1110" s="12">
        <v>43117</v>
      </c>
      <c r="L1110" s="12">
        <v>43117</v>
      </c>
      <c r="M1110" s="39">
        <v>4</v>
      </c>
      <c r="P1110" s="45">
        <v>4633</v>
      </c>
      <c r="Q1110" s="46">
        <v>4635</v>
      </c>
      <c r="R1110" s="46">
        <v>6</v>
      </c>
      <c r="S1110" s="58">
        <v>277176384</v>
      </c>
      <c r="T1110" s="47">
        <v>44025</v>
      </c>
      <c r="U1110" s="46">
        <v>772</v>
      </c>
      <c r="V1110" s="46" t="s">
        <v>126</v>
      </c>
      <c r="W1110" s="46">
        <v>10.119999999999999</v>
      </c>
      <c r="X1110" s="46">
        <v>1.3035999999999999</v>
      </c>
      <c r="Y1110" s="46">
        <v>11.423599999999999</v>
      </c>
      <c r="Z1110" s="47">
        <v>44037</v>
      </c>
      <c r="AA1110" s="47">
        <v>44037</v>
      </c>
      <c r="AB1110" s="48">
        <v>1</v>
      </c>
      <c r="AC1110" s="46" t="str">
        <f>VLOOKUP(Table12[[#This Row],[ImporterID (IMPORTERS)]],IMPORTERS[],3,FALSE)</f>
        <v>Haifa District</v>
      </c>
      <c r="AD1110" s="49">
        <f>VLOOKUP(ORDERS[[#This Row],[ImporterID (IMPORTERS)]],IMPORTERS[],5,FALSE)</f>
        <v>32852</v>
      </c>
      <c r="AE1110" s="50" t="e">
        <f ca="1">DATEDIF(#REF!, TODAY(), "Y")</f>
        <v>#REF!</v>
      </c>
      <c r="AF1110" cm="1">
        <f t="array" aca="1" ref="AF1110" ca="1">IF(RAND()&gt;0.3,INDEX($AG$2:$AG$209,RANDBETWEEN(1,208)),INDEX($AH$2:$AH$866,RANDBETWEEN(1,865)))</f>
        <v>330330915</v>
      </c>
    </row>
    <row r="1111" spans="1:32" ht="15.75" customHeight="1" x14ac:dyDescent="0.25">
      <c r="A1111">
        <v>1110</v>
      </c>
      <c r="B1111">
        <v>1112</v>
      </c>
      <c r="C1111">
        <v>7</v>
      </c>
      <c r="D1111">
        <v>384505618</v>
      </c>
      <c r="E1111" s="12">
        <v>43114</v>
      </c>
      <c r="F1111">
        <v>186</v>
      </c>
      <c r="G1111" t="s">
        <v>126</v>
      </c>
      <c r="H1111">
        <v>42.72</v>
      </c>
      <c r="I1111">
        <v>5.1360000000000001</v>
      </c>
      <c r="J1111">
        <v>47.856000000000002</v>
      </c>
      <c r="K1111" s="12">
        <v>43117</v>
      </c>
      <c r="L1111" s="12">
        <v>43123</v>
      </c>
      <c r="M1111" s="39">
        <v>1</v>
      </c>
      <c r="P1111" s="45">
        <v>4634</v>
      </c>
      <c r="Q1111" s="46">
        <v>4636</v>
      </c>
      <c r="R1111" s="46">
        <v>14</v>
      </c>
      <c r="S1111" s="58">
        <v>212980374</v>
      </c>
      <c r="T1111" s="47">
        <v>44030</v>
      </c>
      <c r="U1111" s="46">
        <v>772</v>
      </c>
      <c r="V1111" s="46" t="s">
        <v>126</v>
      </c>
      <c r="W1111" s="46">
        <v>30.93</v>
      </c>
      <c r="X1111" s="46">
        <v>1.9278999999999999</v>
      </c>
      <c r="Y1111" s="46">
        <v>32.857900000000001</v>
      </c>
      <c r="Z1111" s="47">
        <v>44037</v>
      </c>
      <c r="AA1111" s="47">
        <v>44042</v>
      </c>
      <c r="AB1111" s="48">
        <v>2</v>
      </c>
      <c r="AC1111" s="46" t="str">
        <f>VLOOKUP(Table12[[#This Row],[ImporterID (IMPORTERS)]],IMPORTERS[],3,FALSE)</f>
        <v>Central</v>
      </c>
      <c r="AD1111" s="49">
        <f>VLOOKUP(ORDERS[[#This Row],[ImporterID (IMPORTERS)]],IMPORTERS[],5,FALSE)</f>
        <v>23353</v>
      </c>
      <c r="AE1111" s="50" t="e">
        <f ca="1">DATEDIF(#REF!, TODAY(), "Y")</f>
        <v>#REF!</v>
      </c>
      <c r="AF1111" cm="1">
        <f t="array" aca="1" ref="AF1111" ca="1">IF(RAND()&gt;0.3,INDEX($AG$2:$AG$209,RANDBETWEEN(1,208)),INDEX($AH$2:$AH$866,RANDBETWEEN(1,865)))</f>
        <v>272786569</v>
      </c>
    </row>
    <row r="1112" spans="1:32" ht="15.75" customHeight="1" x14ac:dyDescent="0.25">
      <c r="A1112">
        <v>1111</v>
      </c>
      <c r="B1112">
        <v>1113</v>
      </c>
      <c r="C1112">
        <v>3</v>
      </c>
      <c r="D1112">
        <v>314500150</v>
      </c>
      <c r="E1112" s="12">
        <v>43104</v>
      </c>
      <c r="F1112">
        <v>187</v>
      </c>
      <c r="G1112" t="s">
        <v>127</v>
      </c>
      <c r="H1112">
        <v>276.95</v>
      </c>
      <c r="I1112">
        <v>30.695</v>
      </c>
      <c r="J1112">
        <v>307.64499999999998</v>
      </c>
      <c r="K1112" s="12">
        <v>43119</v>
      </c>
      <c r="L1112" s="12">
        <v>43119</v>
      </c>
      <c r="M1112" s="39">
        <v>1</v>
      </c>
      <c r="P1112" s="45">
        <v>4635</v>
      </c>
      <c r="Q1112" s="46">
        <v>4637</v>
      </c>
      <c r="R1112" s="46">
        <v>12</v>
      </c>
      <c r="S1112" s="58">
        <v>227061019</v>
      </c>
      <c r="T1112" s="47">
        <v>44018</v>
      </c>
      <c r="U1112" s="46">
        <v>773</v>
      </c>
      <c r="V1112" s="46" t="s">
        <v>126</v>
      </c>
      <c r="W1112" s="46">
        <v>87</v>
      </c>
      <c r="X1112" s="46">
        <v>11.700000000000001</v>
      </c>
      <c r="Y1112" s="46">
        <v>98.7</v>
      </c>
      <c r="Z1112" s="47">
        <v>44033</v>
      </c>
      <c r="AA1112" s="47">
        <v>44041</v>
      </c>
      <c r="AB1112" s="48">
        <v>2</v>
      </c>
      <c r="AC1112" s="46" t="str">
        <f>VLOOKUP(Table12[[#This Row],[ImporterID (IMPORTERS)]],IMPORTERS[],3,FALSE)</f>
        <v>Haifa District</v>
      </c>
      <c r="AD1112" s="49">
        <f>VLOOKUP(ORDERS[[#This Row],[ImporterID (IMPORTERS)]],IMPORTERS[],5,FALSE)</f>
        <v>33785</v>
      </c>
      <c r="AE1112" s="50" t="e">
        <f ca="1">DATEDIF(#REF!, TODAY(), "Y")</f>
        <v>#REF!</v>
      </c>
      <c r="AF1112" cm="1">
        <f t="array" aca="1" ref="AF1112" ca="1">IF(RAND()&gt;0.3,INDEX($AG$2:$AG$209,RANDBETWEEN(1,208)),INDEX($AH$2:$AH$866,RANDBETWEEN(1,865)))</f>
        <v>398102181</v>
      </c>
    </row>
    <row r="1113" spans="1:32" ht="15.75" customHeight="1" x14ac:dyDescent="0.25">
      <c r="A1113">
        <v>1112</v>
      </c>
      <c r="B1113">
        <v>1114</v>
      </c>
      <c r="C1113">
        <v>6</v>
      </c>
      <c r="D1113">
        <v>339134464</v>
      </c>
      <c r="E1113" s="12">
        <v>43106</v>
      </c>
      <c r="F1113">
        <v>187</v>
      </c>
      <c r="G1113" t="s">
        <v>126</v>
      </c>
      <c r="H1113">
        <v>182.76</v>
      </c>
      <c r="I1113">
        <v>21.276</v>
      </c>
      <c r="J1113">
        <v>204.036</v>
      </c>
      <c r="K1113" s="12">
        <v>43124</v>
      </c>
      <c r="L1113" s="12">
        <v>43124</v>
      </c>
      <c r="M1113" s="39">
        <v>5</v>
      </c>
      <c r="P1113" s="45">
        <v>4636</v>
      </c>
      <c r="Q1113" s="46">
        <v>4638</v>
      </c>
      <c r="R1113" s="46">
        <v>4</v>
      </c>
      <c r="S1113" s="58">
        <v>324547819</v>
      </c>
      <c r="T1113" s="47">
        <v>44018</v>
      </c>
      <c r="U1113" s="46">
        <v>773</v>
      </c>
      <c r="V1113" s="46" t="s">
        <v>126</v>
      </c>
      <c r="W1113" s="46">
        <v>62.95</v>
      </c>
      <c r="X1113" s="46">
        <v>9.2950000000000017</v>
      </c>
      <c r="Y1113" s="46">
        <v>72.245000000000005</v>
      </c>
      <c r="Z1113" s="47">
        <v>44034</v>
      </c>
      <c r="AA1113" s="47">
        <v>44035</v>
      </c>
      <c r="AB1113" s="48">
        <v>4</v>
      </c>
      <c r="AC1113" s="46" t="str">
        <f>VLOOKUP(Table12[[#This Row],[ImporterID (IMPORTERS)]],IMPORTERS[],3,FALSE)</f>
        <v>Haifa District</v>
      </c>
      <c r="AD1113" s="49">
        <f>VLOOKUP(ORDERS[[#This Row],[ImporterID (IMPORTERS)]],IMPORTERS[],5,FALSE)</f>
        <v>31758</v>
      </c>
      <c r="AE1113" s="50" t="e">
        <f ca="1">DATEDIF(#REF!, TODAY(), "Y")</f>
        <v>#REF!</v>
      </c>
      <c r="AF1113" cm="1">
        <f t="array" aca="1" ref="AF1113" ca="1">IF(RAND()&gt;0.3,INDEX($AG$2:$AG$209,RANDBETWEEN(1,208)),INDEX($AH$2:$AH$866,RANDBETWEEN(1,865)))</f>
        <v>240031061</v>
      </c>
    </row>
    <row r="1114" spans="1:32" ht="15.75" customHeight="1" x14ac:dyDescent="0.25">
      <c r="A1114">
        <v>1113</v>
      </c>
      <c r="B1114">
        <v>1115</v>
      </c>
      <c r="C1114">
        <v>2</v>
      </c>
      <c r="D1114">
        <v>356198010</v>
      </c>
      <c r="E1114" s="12">
        <v>43111</v>
      </c>
      <c r="F1114">
        <v>187</v>
      </c>
      <c r="G1114" t="s">
        <v>126</v>
      </c>
      <c r="H1114">
        <v>85.28</v>
      </c>
      <c r="I1114">
        <v>11.528</v>
      </c>
      <c r="J1114">
        <v>96.808000000000007</v>
      </c>
      <c r="K1114" s="12">
        <v>43118</v>
      </c>
      <c r="L1114" s="12">
        <v>43118</v>
      </c>
      <c r="M1114" s="39">
        <v>4</v>
      </c>
      <c r="P1114" s="45">
        <v>4637</v>
      </c>
      <c r="Q1114" s="46">
        <v>4639</v>
      </c>
      <c r="R1114" s="46">
        <v>19</v>
      </c>
      <c r="S1114" s="58">
        <v>354219771</v>
      </c>
      <c r="T1114" s="47">
        <v>44019</v>
      </c>
      <c r="U1114" s="46">
        <v>773</v>
      </c>
      <c r="V1114" s="46" t="s">
        <v>126</v>
      </c>
      <c r="W1114" s="46">
        <v>240.6</v>
      </c>
      <c r="X1114" s="46">
        <v>27.060000000000002</v>
      </c>
      <c r="Y1114" s="46">
        <v>267.65999999999997</v>
      </c>
      <c r="Z1114" s="47">
        <v>44036</v>
      </c>
      <c r="AA1114" s="47">
        <v>44036</v>
      </c>
      <c r="AB1114" s="48">
        <v>4</v>
      </c>
      <c r="AC1114" s="46" t="str">
        <f>VLOOKUP(Table12[[#This Row],[ImporterID (IMPORTERS)]],IMPORTERS[],3,FALSE)</f>
        <v>Central</v>
      </c>
      <c r="AD1114" s="49">
        <f>VLOOKUP(ORDERS[[#This Row],[ImporterID (IMPORTERS)]],IMPORTERS[],5,FALSE)</f>
        <v>32586</v>
      </c>
      <c r="AE1114" s="50" t="e">
        <f ca="1">DATEDIF(#REF!, TODAY(), "Y")</f>
        <v>#REF!</v>
      </c>
      <c r="AF1114" cm="1">
        <f t="array" aca="1" ref="AF1114" ca="1">IF(RAND()&gt;0.3,INDEX($AG$2:$AG$209,RANDBETWEEN(1,208)),INDEX($AH$2:$AH$866,RANDBETWEEN(1,865)))</f>
        <v>318257166</v>
      </c>
    </row>
    <row r="1115" spans="1:32" ht="15.75" customHeight="1" x14ac:dyDescent="0.25">
      <c r="A1115">
        <v>1114</v>
      </c>
      <c r="B1115">
        <v>1116</v>
      </c>
      <c r="C1115">
        <v>3</v>
      </c>
      <c r="D1115">
        <v>309664162</v>
      </c>
      <c r="E1115" s="12">
        <v>43111</v>
      </c>
      <c r="F1115">
        <v>188</v>
      </c>
      <c r="G1115" t="s">
        <v>126</v>
      </c>
      <c r="H1115">
        <v>56.7</v>
      </c>
      <c r="I1115">
        <v>5.8350000000000009</v>
      </c>
      <c r="J1115">
        <v>62.535000000000004</v>
      </c>
      <c r="K1115" s="12">
        <v>43123</v>
      </c>
      <c r="L1115" s="12">
        <v>43123</v>
      </c>
      <c r="M1115" s="39">
        <v>5</v>
      </c>
      <c r="P1115" s="45">
        <v>4638</v>
      </c>
      <c r="Q1115" s="46">
        <v>4640</v>
      </c>
      <c r="R1115" s="46">
        <v>9</v>
      </c>
      <c r="S1115" s="58">
        <v>397873093</v>
      </c>
      <c r="T1115" s="47">
        <v>44021</v>
      </c>
      <c r="U1115" s="46">
        <v>773</v>
      </c>
      <c r="V1115" s="46" t="s">
        <v>126</v>
      </c>
      <c r="W1115" s="46">
        <v>192.46</v>
      </c>
      <c r="X1115" s="46">
        <v>22.246000000000002</v>
      </c>
      <c r="Y1115" s="46">
        <v>214.70600000000002</v>
      </c>
      <c r="Z1115" s="47">
        <v>44038</v>
      </c>
      <c r="AA1115" s="47">
        <v>44038</v>
      </c>
      <c r="AB1115" s="48">
        <v>2</v>
      </c>
      <c r="AC1115" s="46" t="str">
        <f>VLOOKUP(Table12[[#This Row],[ImporterID (IMPORTERS)]],IMPORTERS[],3,FALSE)</f>
        <v>Northern</v>
      </c>
      <c r="AD1115" s="49">
        <f>VLOOKUP(ORDERS[[#This Row],[ImporterID (IMPORTERS)]],IMPORTERS[],5,FALSE)</f>
        <v>28473</v>
      </c>
      <c r="AE1115" s="50" t="e">
        <f ca="1">DATEDIF(#REF!, TODAY(), "Y")</f>
        <v>#REF!</v>
      </c>
      <c r="AF1115" cm="1">
        <f t="array" aca="1" ref="AF1115" ca="1">IF(RAND()&gt;0.3,INDEX($AG$2:$AG$209,RANDBETWEEN(1,208)),INDEX($AH$2:$AH$866,RANDBETWEEN(1,865)))</f>
        <v>340406123</v>
      </c>
    </row>
    <row r="1116" spans="1:32" ht="15.75" customHeight="1" x14ac:dyDescent="0.25">
      <c r="A1116">
        <v>1115</v>
      </c>
      <c r="B1116">
        <v>1117</v>
      </c>
      <c r="C1116">
        <v>5</v>
      </c>
      <c r="D1116">
        <v>369633145</v>
      </c>
      <c r="E1116" s="12">
        <v>43112</v>
      </c>
      <c r="F1116">
        <v>188</v>
      </c>
      <c r="G1116" t="s">
        <v>126</v>
      </c>
      <c r="H1116">
        <v>78.67</v>
      </c>
      <c r="I1116">
        <v>6.9335000000000004</v>
      </c>
      <c r="J1116">
        <v>85.603499999999997</v>
      </c>
      <c r="K1116" s="12">
        <v>43120</v>
      </c>
      <c r="L1116" s="12">
        <v>43120</v>
      </c>
      <c r="M1116" s="39">
        <v>5</v>
      </c>
      <c r="P1116" s="45">
        <v>4639</v>
      </c>
      <c r="Q1116" s="46">
        <v>4641</v>
      </c>
      <c r="R1116" s="46">
        <v>3</v>
      </c>
      <c r="S1116" s="58">
        <v>248082119</v>
      </c>
      <c r="T1116" s="47">
        <v>44021</v>
      </c>
      <c r="U1116" s="46">
        <v>773</v>
      </c>
      <c r="V1116" s="46" t="s">
        <v>126</v>
      </c>
      <c r="W1116" s="46">
        <v>460.23</v>
      </c>
      <c r="X1116" s="46">
        <v>49.023000000000003</v>
      </c>
      <c r="Y1116" s="46">
        <v>509.25300000000004</v>
      </c>
      <c r="Z1116" s="47">
        <v>44037</v>
      </c>
      <c r="AA1116" s="47">
        <v>44037</v>
      </c>
      <c r="AB1116" s="48">
        <v>3</v>
      </c>
      <c r="AC1116" s="46" t="str">
        <f>VLOOKUP(Table12[[#This Row],[ImporterID (IMPORTERS)]],IMPORTERS[],3,FALSE)</f>
        <v>Central</v>
      </c>
      <c r="AD1116" s="49">
        <f>VLOOKUP(ORDERS[[#This Row],[ImporterID (IMPORTERS)]],IMPORTERS[],5,FALSE)</f>
        <v>34836</v>
      </c>
      <c r="AE1116" s="50" t="e">
        <f ca="1">DATEDIF(#REF!, TODAY(), "Y")</f>
        <v>#REF!</v>
      </c>
      <c r="AF1116" cm="1">
        <f t="array" aca="1" ref="AF1116" ca="1">IF(RAND()&gt;0.3,INDEX($AG$2:$AG$209,RANDBETWEEN(1,208)),INDEX($AH$2:$AH$866,RANDBETWEEN(1,865)))</f>
        <v>353207466</v>
      </c>
    </row>
    <row r="1117" spans="1:32" ht="15.75" customHeight="1" x14ac:dyDescent="0.25">
      <c r="A1117">
        <v>1116</v>
      </c>
      <c r="B1117">
        <v>1118</v>
      </c>
      <c r="C1117">
        <v>2</v>
      </c>
      <c r="D1117">
        <v>353007761</v>
      </c>
      <c r="E1117" s="12">
        <v>43118</v>
      </c>
      <c r="F1117">
        <v>188</v>
      </c>
      <c r="G1117" t="s">
        <v>126</v>
      </c>
      <c r="H1117">
        <v>83.15</v>
      </c>
      <c r="I1117">
        <v>7.1575000000000006</v>
      </c>
      <c r="J1117">
        <v>90.307500000000005</v>
      </c>
      <c r="K1117" s="12">
        <v>43123</v>
      </c>
      <c r="L1117" s="12">
        <v>43123</v>
      </c>
      <c r="M1117" s="39">
        <v>4</v>
      </c>
      <c r="P1117" s="45">
        <v>4640</v>
      </c>
      <c r="Q1117" s="46">
        <v>4642</v>
      </c>
      <c r="R1117" s="46">
        <v>4</v>
      </c>
      <c r="S1117" s="58">
        <v>205154073</v>
      </c>
      <c r="T1117" s="47">
        <v>44021</v>
      </c>
      <c r="U1117" s="46">
        <v>773</v>
      </c>
      <c r="V1117" s="46" t="s">
        <v>126</v>
      </c>
      <c r="W1117" s="46">
        <v>421.57</v>
      </c>
      <c r="X1117" s="46">
        <v>45.157000000000004</v>
      </c>
      <c r="Y1117" s="46">
        <v>466.72699999999998</v>
      </c>
      <c r="Z1117" s="47">
        <v>44039</v>
      </c>
      <c r="AA1117" s="47">
        <v>44039</v>
      </c>
      <c r="AB1117" s="48">
        <v>1</v>
      </c>
      <c r="AC1117" s="46" t="str">
        <f>VLOOKUP(Table12[[#This Row],[ImporterID (IMPORTERS)]],IMPORTERS[],3,FALSE)</f>
        <v>Central</v>
      </c>
      <c r="AD1117" s="49">
        <f>VLOOKUP(ORDERS[[#This Row],[ImporterID (IMPORTERS)]],IMPORTERS[],5,FALSE)</f>
        <v>29344</v>
      </c>
      <c r="AE1117" s="50" t="e">
        <f ca="1">DATEDIF(#REF!, TODAY(), "Y")</f>
        <v>#REF!</v>
      </c>
      <c r="AF1117" cm="1">
        <f t="array" aca="1" ref="AF1117" ca="1">IF(RAND()&gt;0.3,INDEX($AG$2:$AG$209,RANDBETWEEN(1,208)),INDEX($AH$2:$AH$866,RANDBETWEEN(1,865)))</f>
        <v>272350141</v>
      </c>
    </row>
    <row r="1118" spans="1:32" ht="15.75" customHeight="1" x14ac:dyDescent="0.25">
      <c r="A1118">
        <v>1117</v>
      </c>
      <c r="B1118">
        <v>1119</v>
      </c>
      <c r="C1118">
        <v>3</v>
      </c>
      <c r="D1118">
        <v>384522271</v>
      </c>
      <c r="E1118" s="12">
        <v>43107</v>
      </c>
      <c r="F1118">
        <v>189</v>
      </c>
      <c r="G1118" t="s">
        <v>126</v>
      </c>
      <c r="H1118">
        <v>435.5</v>
      </c>
      <c r="I1118">
        <v>46.550000000000004</v>
      </c>
      <c r="J1118">
        <v>482.05</v>
      </c>
      <c r="K1118" s="12">
        <v>43126</v>
      </c>
      <c r="L1118" s="12">
        <v>43126</v>
      </c>
      <c r="M1118" s="39">
        <v>4</v>
      </c>
      <c r="P1118" s="45">
        <v>4641</v>
      </c>
      <c r="Q1118" s="46">
        <v>4643</v>
      </c>
      <c r="R1118" s="46">
        <v>1</v>
      </c>
      <c r="S1118" s="58">
        <v>383631104</v>
      </c>
      <c r="T1118" s="47">
        <v>44023</v>
      </c>
      <c r="U1118" s="46">
        <v>773</v>
      </c>
      <c r="V1118" s="46" t="s">
        <v>126</v>
      </c>
      <c r="W1118" s="46">
        <v>335.93</v>
      </c>
      <c r="X1118" s="46">
        <v>36.593000000000004</v>
      </c>
      <c r="Y1118" s="46">
        <v>372.52300000000002</v>
      </c>
      <c r="Z1118" s="47">
        <v>44033</v>
      </c>
      <c r="AA1118" s="47">
        <v>44033</v>
      </c>
      <c r="AB1118" s="48">
        <v>4</v>
      </c>
      <c r="AC1118" s="46" t="str">
        <f>VLOOKUP(Table12[[#This Row],[ImporterID (IMPORTERS)]],IMPORTERS[],3,FALSE)</f>
        <v>Central</v>
      </c>
      <c r="AD1118" s="49">
        <f>VLOOKUP(ORDERS[[#This Row],[ImporterID (IMPORTERS)]],IMPORTERS[],5,FALSE)</f>
        <v>36127</v>
      </c>
      <c r="AE1118" s="50" t="e">
        <f ca="1">DATEDIF(#REF!, TODAY(), "Y")</f>
        <v>#REF!</v>
      </c>
      <c r="AF1118" cm="1">
        <f t="array" aca="1" ref="AF1118" ca="1">IF(RAND()&gt;0.3,INDEX($AG$2:$AG$209,RANDBETWEEN(1,208)),INDEX($AH$2:$AH$866,RANDBETWEEN(1,865)))</f>
        <v>399469894</v>
      </c>
    </row>
    <row r="1119" spans="1:32" ht="15.75" customHeight="1" x14ac:dyDescent="0.25">
      <c r="A1119">
        <v>1118</v>
      </c>
      <c r="B1119">
        <v>1120</v>
      </c>
      <c r="C1119">
        <v>6</v>
      </c>
      <c r="D1119">
        <v>323365679</v>
      </c>
      <c r="E1119" s="12">
        <v>43110</v>
      </c>
      <c r="F1119">
        <v>189</v>
      </c>
      <c r="G1119" t="s">
        <v>126</v>
      </c>
      <c r="H1119">
        <v>440.15</v>
      </c>
      <c r="I1119">
        <v>47.015000000000001</v>
      </c>
      <c r="J1119">
        <v>487.16499999999996</v>
      </c>
      <c r="K1119" s="12">
        <v>43122</v>
      </c>
      <c r="L1119" s="12">
        <v>43128</v>
      </c>
      <c r="M1119" s="39">
        <v>2</v>
      </c>
      <c r="P1119" s="45">
        <v>4642</v>
      </c>
      <c r="Q1119" s="46">
        <v>4644</v>
      </c>
      <c r="R1119" s="46">
        <v>1</v>
      </c>
      <c r="S1119" s="58">
        <v>361905328</v>
      </c>
      <c r="T1119" s="47">
        <v>44025</v>
      </c>
      <c r="U1119" s="46">
        <v>773</v>
      </c>
      <c r="V1119" s="46" t="s">
        <v>126</v>
      </c>
      <c r="W1119" s="46">
        <v>140.51</v>
      </c>
      <c r="X1119" s="46">
        <v>17.051000000000002</v>
      </c>
      <c r="Y1119" s="46">
        <v>157.56099999999998</v>
      </c>
      <c r="Z1119" s="47">
        <v>44036</v>
      </c>
      <c r="AA1119" s="47">
        <v>44036</v>
      </c>
      <c r="AB1119" s="48">
        <v>3</v>
      </c>
      <c r="AC1119" s="46" t="str">
        <f>VLOOKUP(Table12[[#This Row],[ImporterID (IMPORTERS)]],IMPORTERS[],3,FALSE)</f>
        <v>Haifa District</v>
      </c>
      <c r="AD1119" s="49">
        <f>VLOOKUP(ORDERS[[#This Row],[ImporterID (IMPORTERS)]],IMPORTERS[],5,FALSE)</f>
        <v>24914</v>
      </c>
      <c r="AE1119" s="50" t="e">
        <f ca="1">DATEDIF(#REF!, TODAY(), "Y")</f>
        <v>#REF!</v>
      </c>
      <c r="AF1119" cm="1">
        <f t="array" aca="1" ref="AF1119" ca="1">IF(RAND()&gt;0.3,INDEX($AG$2:$AG$209,RANDBETWEEN(1,208)),INDEX($AH$2:$AH$866,RANDBETWEEN(1,865)))</f>
        <v>264244703</v>
      </c>
    </row>
    <row r="1120" spans="1:32" ht="15.75" customHeight="1" x14ac:dyDescent="0.25">
      <c r="A1120">
        <v>1119</v>
      </c>
      <c r="B1120">
        <v>1121</v>
      </c>
      <c r="C1120">
        <v>2</v>
      </c>
      <c r="D1120">
        <v>315386738</v>
      </c>
      <c r="E1120" s="12">
        <v>43110</v>
      </c>
      <c r="F1120">
        <v>189</v>
      </c>
      <c r="G1120" t="s">
        <v>126</v>
      </c>
      <c r="H1120">
        <v>435.26</v>
      </c>
      <c r="I1120">
        <v>46.526000000000003</v>
      </c>
      <c r="J1120">
        <v>481.786</v>
      </c>
      <c r="K1120" s="12">
        <v>43127</v>
      </c>
      <c r="L1120" s="12">
        <v>43131</v>
      </c>
      <c r="M1120" s="39">
        <v>4</v>
      </c>
      <c r="P1120" s="45">
        <v>4643</v>
      </c>
      <c r="Q1120" s="46">
        <v>4645</v>
      </c>
      <c r="R1120" s="46">
        <v>8</v>
      </c>
      <c r="S1120" s="58">
        <v>363879745</v>
      </c>
      <c r="T1120" s="47">
        <v>44027</v>
      </c>
      <c r="U1120" s="46">
        <v>773</v>
      </c>
      <c r="V1120" s="46" t="s">
        <v>126</v>
      </c>
      <c r="W1120" s="46">
        <v>251.12</v>
      </c>
      <c r="X1120" s="46">
        <v>28.112000000000002</v>
      </c>
      <c r="Y1120" s="46">
        <v>279.23200000000003</v>
      </c>
      <c r="Z1120" s="47">
        <v>44034</v>
      </c>
      <c r="AA1120" s="47">
        <v>44034</v>
      </c>
      <c r="AB1120" s="48">
        <v>4</v>
      </c>
      <c r="AC1120" s="46" t="str">
        <f>VLOOKUP(Table12[[#This Row],[ImporterID (IMPORTERS)]],IMPORTERS[],3,FALSE)</f>
        <v>Central</v>
      </c>
      <c r="AD1120" s="49">
        <f>VLOOKUP(ORDERS[[#This Row],[ImporterID (IMPORTERS)]],IMPORTERS[],5,FALSE)</f>
        <v>26644</v>
      </c>
      <c r="AE1120" s="50" t="e">
        <f ca="1">DATEDIF(#REF!, TODAY(), "Y")</f>
        <v>#REF!</v>
      </c>
      <c r="AF1120" cm="1">
        <f t="array" aca="1" ref="AF1120" ca="1">IF(RAND()&gt;0.3,INDEX($AG$2:$AG$209,RANDBETWEEN(1,208)),INDEX($AH$2:$AH$866,RANDBETWEEN(1,865)))</f>
        <v>284747932</v>
      </c>
    </row>
    <row r="1121" spans="1:32" ht="15.75" customHeight="1" x14ac:dyDescent="0.25">
      <c r="A1121">
        <v>1120</v>
      </c>
      <c r="B1121">
        <v>1122</v>
      </c>
      <c r="C1121">
        <v>4</v>
      </c>
      <c r="D1121">
        <v>220573275</v>
      </c>
      <c r="E1121" s="12">
        <v>43111</v>
      </c>
      <c r="F1121">
        <v>189</v>
      </c>
      <c r="G1121" t="s">
        <v>126</v>
      </c>
      <c r="H1121">
        <v>328.97</v>
      </c>
      <c r="I1121">
        <v>35.897000000000006</v>
      </c>
      <c r="J1121">
        <v>364.86700000000002</v>
      </c>
      <c r="K1121" s="12">
        <v>43128</v>
      </c>
      <c r="L1121" s="12">
        <v>43128</v>
      </c>
      <c r="M1121" s="39">
        <v>3</v>
      </c>
      <c r="P1121" s="45">
        <v>4644</v>
      </c>
      <c r="Q1121" s="46">
        <v>4646</v>
      </c>
      <c r="R1121" s="46">
        <v>4</v>
      </c>
      <c r="S1121" s="58">
        <v>202451860</v>
      </c>
      <c r="T1121" s="47">
        <v>44028</v>
      </c>
      <c r="U1121" s="46">
        <v>773</v>
      </c>
      <c r="V1121" s="46" t="s">
        <v>126</v>
      </c>
      <c r="W1121" s="46">
        <v>115.2</v>
      </c>
      <c r="X1121" s="46">
        <v>14.520000000000001</v>
      </c>
      <c r="Y1121" s="46">
        <v>129.72</v>
      </c>
      <c r="Z1121" s="47">
        <v>44036</v>
      </c>
      <c r="AA1121" s="47">
        <v>44037</v>
      </c>
      <c r="AB1121" s="48">
        <v>1</v>
      </c>
      <c r="AC1121" s="46" t="str">
        <f>VLOOKUP(Table12[[#This Row],[ImporterID (IMPORTERS)]],IMPORTERS[],3,FALSE)</f>
        <v>Central</v>
      </c>
      <c r="AD1121" s="49">
        <f>VLOOKUP(ORDERS[[#This Row],[ImporterID (IMPORTERS)]],IMPORTERS[],5,FALSE)</f>
        <v>33575</v>
      </c>
      <c r="AE1121" s="50" t="e">
        <f ca="1">DATEDIF(#REF!, TODAY(), "Y")</f>
        <v>#REF!</v>
      </c>
      <c r="AF1121" cm="1">
        <f t="array" aca="1" ref="AF1121" ca="1">IF(RAND()&gt;0.3,INDEX($AG$2:$AG$209,RANDBETWEEN(1,208)),INDEX($AH$2:$AH$866,RANDBETWEEN(1,865)))</f>
        <v>200667835</v>
      </c>
    </row>
    <row r="1122" spans="1:32" ht="15.75" customHeight="1" x14ac:dyDescent="0.25">
      <c r="A1122">
        <v>1121</v>
      </c>
      <c r="B1122">
        <v>1123</v>
      </c>
      <c r="C1122">
        <v>1</v>
      </c>
      <c r="D1122">
        <v>328653229</v>
      </c>
      <c r="E1122" s="12">
        <v>43112</v>
      </c>
      <c r="F1122">
        <v>189</v>
      </c>
      <c r="G1122" t="s">
        <v>126</v>
      </c>
      <c r="H1122">
        <v>230.92</v>
      </c>
      <c r="I1122">
        <v>26.091999999999999</v>
      </c>
      <c r="J1122">
        <v>257.012</v>
      </c>
      <c r="K1122" s="12">
        <v>43127</v>
      </c>
      <c r="L1122" s="12">
        <v>43127</v>
      </c>
      <c r="M1122" s="39">
        <v>2</v>
      </c>
      <c r="P1122" s="45">
        <v>4645</v>
      </c>
      <c r="Q1122" s="46">
        <v>4647</v>
      </c>
      <c r="R1122" s="46">
        <v>16</v>
      </c>
      <c r="S1122" s="58">
        <v>227514451</v>
      </c>
      <c r="T1122" s="47">
        <v>44029</v>
      </c>
      <c r="U1122" s="46">
        <v>773</v>
      </c>
      <c r="V1122" s="46" t="s">
        <v>126</v>
      </c>
      <c r="W1122" s="46">
        <v>398.12</v>
      </c>
      <c r="X1122" s="46">
        <v>42.812000000000005</v>
      </c>
      <c r="Y1122" s="46">
        <v>440.93200000000002</v>
      </c>
      <c r="Z1122" s="47">
        <v>44036</v>
      </c>
      <c r="AA1122" s="47">
        <v>44036</v>
      </c>
      <c r="AB1122" s="48">
        <v>4</v>
      </c>
      <c r="AC1122" s="46" t="str">
        <f>VLOOKUP(Table12[[#This Row],[ImporterID (IMPORTERS)]],IMPORTERS[],3,FALSE)</f>
        <v>Central</v>
      </c>
      <c r="AD1122" s="49">
        <f>VLOOKUP(ORDERS[[#This Row],[ImporterID (IMPORTERS)]],IMPORTERS[],5,FALSE)</f>
        <v>21790</v>
      </c>
      <c r="AE1122" s="50" t="e">
        <f ca="1">DATEDIF(#REF!, TODAY(), "Y")</f>
        <v>#REF!</v>
      </c>
      <c r="AF1122" cm="1">
        <f t="array" aca="1" ref="AF1122" ca="1">IF(RAND()&gt;0.3,INDEX($AG$2:$AG$209,RANDBETWEEN(1,208)),INDEX($AH$2:$AH$866,RANDBETWEEN(1,865)))</f>
        <v>214396011</v>
      </c>
    </row>
    <row r="1123" spans="1:32" ht="15.75" customHeight="1" x14ac:dyDescent="0.25">
      <c r="A1123">
        <v>1122</v>
      </c>
      <c r="B1123">
        <v>1124</v>
      </c>
      <c r="C1123">
        <v>3</v>
      </c>
      <c r="D1123">
        <v>266933575</v>
      </c>
      <c r="E1123" s="12">
        <v>43119</v>
      </c>
      <c r="F1123">
        <v>189</v>
      </c>
      <c r="G1123" t="s">
        <v>126</v>
      </c>
      <c r="H1123">
        <v>252.93</v>
      </c>
      <c r="I1123">
        <v>28.293000000000003</v>
      </c>
      <c r="J1123">
        <v>281.22300000000001</v>
      </c>
      <c r="K1123" s="12">
        <v>43126</v>
      </c>
      <c r="L1123" s="12">
        <v>43132</v>
      </c>
      <c r="M1123" s="39">
        <v>5</v>
      </c>
      <c r="P1123" s="45">
        <v>4646</v>
      </c>
      <c r="Q1123" s="46">
        <v>4648</v>
      </c>
      <c r="R1123" s="46">
        <v>13</v>
      </c>
      <c r="S1123" s="58">
        <v>391656892</v>
      </c>
      <c r="T1123" s="47">
        <v>44030</v>
      </c>
      <c r="U1123" s="46">
        <v>773</v>
      </c>
      <c r="V1123" s="46" t="s">
        <v>126</v>
      </c>
      <c r="W1123" s="46">
        <v>254.82</v>
      </c>
      <c r="X1123" s="46">
        <v>28.481999999999999</v>
      </c>
      <c r="Y1123" s="46">
        <v>283.30200000000002</v>
      </c>
      <c r="Z1123" s="47">
        <v>44037</v>
      </c>
      <c r="AA1123" s="47">
        <v>44037</v>
      </c>
      <c r="AB1123" s="48">
        <v>4</v>
      </c>
      <c r="AC1123" s="46" t="str">
        <f>VLOOKUP(Table12[[#This Row],[ImporterID (IMPORTERS)]],IMPORTERS[],3,FALSE)</f>
        <v>Southern</v>
      </c>
      <c r="AD1123" s="49">
        <f>VLOOKUP(ORDERS[[#This Row],[ImporterID (IMPORTERS)]],IMPORTERS[],5,FALSE)</f>
        <v>36334</v>
      </c>
      <c r="AE1123" s="50" t="e">
        <f ca="1">DATEDIF(#REF!, TODAY(), "Y")</f>
        <v>#REF!</v>
      </c>
      <c r="AF1123" cm="1">
        <f t="array" aca="1" ref="AF1123" ca="1">IF(RAND()&gt;0.3,INDEX($AG$2:$AG$209,RANDBETWEEN(1,208)),INDEX($AH$2:$AH$866,RANDBETWEEN(1,865)))</f>
        <v>302983492</v>
      </c>
    </row>
    <row r="1124" spans="1:32" ht="15.75" customHeight="1" x14ac:dyDescent="0.25">
      <c r="A1124">
        <v>1123</v>
      </c>
      <c r="B1124">
        <v>1125</v>
      </c>
      <c r="C1124">
        <v>4</v>
      </c>
      <c r="D1124">
        <v>227514451</v>
      </c>
      <c r="E1124" s="12">
        <v>43119</v>
      </c>
      <c r="F1124">
        <v>189</v>
      </c>
      <c r="G1124" t="s">
        <v>127</v>
      </c>
      <c r="H1124">
        <v>56.7</v>
      </c>
      <c r="I1124">
        <v>8.6700000000000017</v>
      </c>
      <c r="J1124">
        <v>65.37</v>
      </c>
      <c r="K1124" s="12">
        <v>43123</v>
      </c>
      <c r="L1124" s="12">
        <v>43123</v>
      </c>
      <c r="M1124" s="39">
        <v>3</v>
      </c>
      <c r="P1124" s="45">
        <v>4647</v>
      </c>
      <c r="Q1124" s="46">
        <v>4649</v>
      </c>
      <c r="R1124" s="46">
        <v>1</v>
      </c>
      <c r="S1124" s="58">
        <v>218397279</v>
      </c>
      <c r="T1124" s="47">
        <v>44018</v>
      </c>
      <c r="U1124" s="46">
        <v>774</v>
      </c>
      <c r="V1124" s="46" t="s">
        <v>126</v>
      </c>
      <c r="W1124" s="46">
        <v>36.03</v>
      </c>
      <c r="X1124" s="46">
        <v>4.8014999999999999</v>
      </c>
      <c r="Y1124" s="46">
        <v>40.831499999999998</v>
      </c>
      <c r="Z1124" s="47">
        <v>44038</v>
      </c>
      <c r="AA1124" s="47">
        <v>44038</v>
      </c>
      <c r="AB1124" s="48">
        <v>4</v>
      </c>
      <c r="AC1124" s="46" t="str">
        <f>VLOOKUP(Table12[[#This Row],[ImporterID (IMPORTERS)]],IMPORTERS[],3,FALSE)</f>
        <v>Central</v>
      </c>
      <c r="AD1124" s="49">
        <f>VLOOKUP(ORDERS[[#This Row],[ImporterID (IMPORTERS)]],IMPORTERS[],5,FALSE)</f>
        <v>25960</v>
      </c>
      <c r="AE1124" s="50" t="e">
        <f ca="1">DATEDIF(#REF!, TODAY(), "Y")</f>
        <v>#REF!</v>
      </c>
      <c r="AF1124" cm="1">
        <f t="array" aca="1" ref="AF1124" ca="1">IF(RAND()&gt;0.3,INDEX($AG$2:$AG$209,RANDBETWEEN(1,208)),INDEX($AH$2:$AH$866,RANDBETWEEN(1,865)))</f>
        <v>379192850</v>
      </c>
    </row>
    <row r="1125" spans="1:32" ht="15.75" customHeight="1" x14ac:dyDescent="0.25">
      <c r="A1125">
        <v>1124</v>
      </c>
      <c r="B1125">
        <v>1126</v>
      </c>
      <c r="C1125">
        <v>3</v>
      </c>
      <c r="D1125">
        <v>277056951</v>
      </c>
      <c r="E1125" s="12">
        <v>43115</v>
      </c>
      <c r="F1125">
        <v>190</v>
      </c>
      <c r="G1125" t="s">
        <v>126</v>
      </c>
      <c r="H1125">
        <v>101.69</v>
      </c>
      <c r="I1125">
        <v>8.1013999999999999</v>
      </c>
      <c r="J1125">
        <v>109.7914</v>
      </c>
      <c r="K1125" s="12">
        <v>43123</v>
      </c>
      <c r="L1125" s="12">
        <v>43123</v>
      </c>
      <c r="M1125" s="39">
        <v>5</v>
      </c>
      <c r="P1125" s="45">
        <v>4648</v>
      </c>
      <c r="Q1125" s="46">
        <v>4650</v>
      </c>
      <c r="R1125" s="46">
        <v>2</v>
      </c>
      <c r="S1125" s="58">
        <v>205340947</v>
      </c>
      <c r="T1125" s="47">
        <v>44019</v>
      </c>
      <c r="U1125" s="46">
        <v>774</v>
      </c>
      <c r="V1125" s="46" t="s">
        <v>126</v>
      </c>
      <c r="W1125" s="46">
        <v>52.87</v>
      </c>
      <c r="X1125" s="46">
        <v>5.6434999999999995</v>
      </c>
      <c r="Y1125" s="46">
        <v>58.513499999999993</v>
      </c>
      <c r="Z1125" s="47">
        <v>44040</v>
      </c>
      <c r="AA1125" s="47">
        <v>44040</v>
      </c>
      <c r="AB1125" s="48">
        <v>5</v>
      </c>
      <c r="AC1125" s="46" t="str">
        <f>VLOOKUP(Table12[[#This Row],[ImporterID (IMPORTERS)]],IMPORTERS[],3,FALSE)</f>
        <v>Southern</v>
      </c>
      <c r="AD1125" s="49">
        <f>VLOOKUP(ORDERS[[#This Row],[ImporterID (IMPORTERS)]],IMPORTERS[],5,FALSE)</f>
        <v>23816</v>
      </c>
      <c r="AE1125" s="50" t="e">
        <f ca="1">DATEDIF(#REF!, TODAY(), "Y")</f>
        <v>#REF!</v>
      </c>
      <c r="AF1125" cm="1">
        <f t="array" aca="1" ref="AF1125" ca="1">IF(RAND()&gt;0.3,INDEX($AG$2:$AG$209,RANDBETWEEN(1,208)),INDEX($AH$2:$AH$866,RANDBETWEEN(1,865)))</f>
        <v>286715245</v>
      </c>
    </row>
    <row r="1126" spans="1:32" ht="15.75" customHeight="1" x14ac:dyDescent="0.25">
      <c r="A1126">
        <v>1125</v>
      </c>
      <c r="B1126">
        <v>1127</v>
      </c>
      <c r="C1126">
        <v>3</v>
      </c>
      <c r="D1126">
        <v>261633619</v>
      </c>
      <c r="E1126" s="12">
        <v>43120</v>
      </c>
      <c r="F1126">
        <v>190</v>
      </c>
      <c r="G1126" t="s">
        <v>127</v>
      </c>
      <c r="H1126">
        <v>79.17</v>
      </c>
      <c r="I1126">
        <v>6.7501999999999995</v>
      </c>
      <c r="J1126">
        <v>85.920199999999994</v>
      </c>
      <c r="K1126" s="12">
        <v>43125</v>
      </c>
      <c r="L1126" s="12">
        <v>43125</v>
      </c>
      <c r="M1126" s="39">
        <v>4</v>
      </c>
      <c r="P1126" s="45">
        <v>4649</v>
      </c>
      <c r="Q1126" s="46">
        <v>4651</v>
      </c>
      <c r="R1126" s="46">
        <v>17</v>
      </c>
      <c r="S1126" s="58">
        <v>353007761</v>
      </c>
      <c r="T1126" s="47">
        <v>44020</v>
      </c>
      <c r="U1126" s="46">
        <v>774</v>
      </c>
      <c r="V1126" s="46" t="s">
        <v>126</v>
      </c>
      <c r="W1126" s="46">
        <v>93.12</v>
      </c>
      <c r="X1126" s="46">
        <v>7.6560000000000006</v>
      </c>
      <c r="Y1126" s="46">
        <v>100.77600000000001</v>
      </c>
      <c r="Z1126" s="47">
        <v>44037</v>
      </c>
      <c r="AA1126" s="47">
        <v>44037</v>
      </c>
      <c r="AB1126" s="48">
        <v>4</v>
      </c>
      <c r="AC1126" s="46" t="str">
        <f>VLOOKUP(Table12[[#This Row],[ImporterID (IMPORTERS)]],IMPORTERS[],3,FALSE)</f>
        <v>Central</v>
      </c>
      <c r="AD1126" s="49">
        <f>VLOOKUP(ORDERS[[#This Row],[ImporterID (IMPORTERS)]],IMPORTERS[],5,FALSE)</f>
        <v>28181</v>
      </c>
      <c r="AE1126" s="50" t="e">
        <f ca="1">DATEDIF(#REF!, TODAY(), "Y")</f>
        <v>#REF!</v>
      </c>
      <c r="AF1126" cm="1">
        <f t="array" aca="1" ref="AF1126" ca="1">IF(RAND()&gt;0.3,INDEX($AG$2:$AG$209,RANDBETWEEN(1,208)),INDEX($AH$2:$AH$866,RANDBETWEEN(1,865)))</f>
        <v>226434919</v>
      </c>
    </row>
    <row r="1127" spans="1:32" ht="15.75" customHeight="1" x14ac:dyDescent="0.25">
      <c r="A1127">
        <v>1126</v>
      </c>
      <c r="B1127">
        <v>1128</v>
      </c>
      <c r="C1127">
        <v>1</v>
      </c>
      <c r="D1127">
        <v>357205157</v>
      </c>
      <c r="E1127" s="12">
        <v>43120</v>
      </c>
      <c r="F1127">
        <v>190</v>
      </c>
      <c r="G1127" t="s">
        <v>126</v>
      </c>
      <c r="H1127">
        <v>353.04</v>
      </c>
      <c r="I1127">
        <v>23.182400000000001</v>
      </c>
      <c r="J1127">
        <v>376.22239999999999</v>
      </c>
      <c r="K1127" s="12">
        <v>43128</v>
      </c>
      <c r="L1127" s="12">
        <v>43128</v>
      </c>
      <c r="M1127" s="39">
        <v>4</v>
      </c>
      <c r="P1127" s="45">
        <v>4650</v>
      </c>
      <c r="Q1127" s="46">
        <v>4652</v>
      </c>
      <c r="R1127" s="46">
        <v>20</v>
      </c>
      <c r="S1127" s="58">
        <v>377912347</v>
      </c>
      <c r="T1127" s="47">
        <v>44022</v>
      </c>
      <c r="U1127" s="46">
        <v>774</v>
      </c>
      <c r="V1127" s="46" t="s">
        <v>126</v>
      </c>
      <c r="W1127" s="46">
        <v>58.9</v>
      </c>
      <c r="X1127" s="46">
        <v>5.9450000000000003</v>
      </c>
      <c r="Y1127" s="46">
        <v>64.844999999999999</v>
      </c>
      <c r="Z1127" s="47">
        <v>44038</v>
      </c>
      <c r="AA1127" s="47">
        <v>44038</v>
      </c>
      <c r="AB1127" s="48">
        <v>3</v>
      </c>
      <c r="AC1127" s="46" t="str">
        <f>VLOOKUP(Table12[[#This Row],[ImporterID (IMPORTERS)]],IMPORTERS[],3,FALSE)</f>
        <v>Northern</v>
      </c>
      <c r="AD1127" s="49">
        <f>VLOOKUP(ORDERS[[#This Row],[ImporterID (IMPORTERS)]],IMPORTERS[],5,FALSE)</f>
        <v>31678</v>
      </c>
      <c r="AE1127" s="50" t="e">
        <f ca="1">DATEDIF(#REF!, TODAY(), "Y")</f>
        <v>#REF!</v>
      </c>
      <c r="AF1127" cm="1">
        <f t="array" aca="1" ref="AF1127" ca="1">IF(RAND()&gt;0.3,INDEX($AG$2:$AG$209,RANDBETWEEN(1,208)),INDEX($AH$2:$AH$866,RANDBETWEEN(1,865)))</f>
        <v>377548833</v>
      </c>
    </row>
    <row r="1128" spans="1:32" ht="15.75" customHeight="1" x14ac:dyDescent="0.25">
      <c r="A1128">
        <v>1127</v>
      </c>
      <c r="B1128">
        <v>1129</v>
      </c>
      <c r="C1128">
        <v>1</v>
      </c>
      <c r="D1128">
        <v>276697180</v>
      </c>
      <c r="E1128" s="12">
        <v>43121</v>
      </c>
      <c r="F1128">
        <v>190</v>
      </c>
      <c r="G1128" t="s">
        <v>126</v>
      </c>
      <c r="H1128">
        <v>270.20999999999998</v>
      </c>
      <c r="I1128">
        <v>18.212599999999998</v>
      </c>
      <c r="J1128">
        <v>288.42259999999999</v>
      </c>
      <c r="K1128" s="12">
        <v>43125</v>
      </c>
      <c r="L1128" s="12">
        <v>43127</v>
      </c>
      <c r="M1128" s="39">
        <v>2</v>
      </c>
      <c r="P1128" s="45">
        <v>4651</v>
      </c>
      <c r="Q1128" s="46">
        <v>4653</v>
      </c>
      <c r="R1128" s="46">
        <v>13</v>
      </c>
      <c r="S1128" s="58">
        <v>332087623</v>
      </c>
      <c r="T1128" s="47">
        <v>44022</v>
      </c>
      <c r="U1128" s="46">
        <v>774</v>
      </c>
      <c r="V1128" s="46" t="s">
        <v>126</v>
      </c>
      <c r="W1128" s="46">
        <v>49.48</v>
      </c>
      <c r="X1128" s="46">
        <v>5.4740000000000002</v>
      </c>
      <c r="Y1128" s="46">
        <v>54.953999999999994</v>
      </c>
      <c r="Z1128" s="47">
        <v>44034</v>
      </c>
      <c r="AA1128" s="47">
        <v>44035</v>
      </c>
      <c r="AB1128" s="48">
        <v>3</v>
      </c>
      <c r="AC1128" s="46" t="str">
        <f>VLOOKUP(Table12[[#This Row],[ImporterID (IMPORTERS)]],IMPORTERS[],3,FALSE)</f>
        <v>Southern</v>
      </c>
      <c r="AD1128" s="49">
        <f>VLOOKUP(ORDERS[[#This Row],[ImporterID (IMPORTERS)]],IMPORTERS[],5,FALSE)</f>
        <v>35258</v>
      </c>
      <c r="AE1128" s="50" t="e">
        <f ca="1">DATEDIF(#REF!, TODAY(), "Y")</f>
        <v>#REF!</v>
      </c>
      <c r="AF1128" cm="1">
        <f t="array" aca="1" ref="AF1128" ca="1">IF(RAND()&gt;0.3,INDEX($AG$2:$AG$209,RANDBETWEEN(1,208)),INDEX($AH$2:$AH$866,RANDBETWEEN(1,865)))</f>
        <v>263578367</v>
      </c>
    </row>
    <row r="1129" spans="1:32" ht="15.75" customHeight="1" x14ac:dyDescent="0.25">
      <c r="A1129">
        <v>1128</v>
      </c>
      <c r="B1129">
        <v>1130</v>
      </c>
      <c r="C1129">
        <v>1</v>
      </c>
      <c r="D1129">
        <v>278239043</v>
      </c>
      <c r="E1129" s="12">
        <v>43111</v>
      </c>
      <c r="F1129">
        <v>191</v>
      </c>
      <c r="G1129" t="s">
        <v>126</v>
      </c>
      <c r="H1129">
        <v>29.85</v>
      </c>
      <c r="I1129">
        <v>4.4924999999999997</v>
      </c>
      <c r="J1129">
        <v>34.342500000000001</v>
      </c>
      <c r="K1129" s="12">
        <v>43129</v>
      </c>
      <c r="L1129" s="12">
        <v>43129</v>
      </c>
      <c r="M1129" s="39">
        <v>3</v>
      </c>
      <c r="P1129" s="45">
        <v>4652</v>
      </c>
      <c r="Q1129" s="46">
        <v>4654</v>
      </c>
      <c r="R1129" s="46">
        <v>20</v>
      </c>
      <c r="S1129" s="58">
        <v>362979040</v>
      </c>
      <c r="T1129" s="47">
        <v>44025</v>
      </c>
      <c r="U1129" s="46">
        <v>774</v>
      </c>
      <c r="V1129" s="46" t="s">
        <v>126</v>
      </c>
      <c r="W1129" s="46">
        <v>76.75</v>
      </c>
      <c r="X1129" s="46">
        <v>6.8375000000000004</v>
      </c>
      <c r="Y1129" s="46">
        <v>83.587500000000006</v>
      </c>
      <c r="Z1129" s="47">
        <v>44036</v>
      </c>
      <c r="AA1129" s="47">
        <v>44036</v>
      </c>
      <c r="AB1129" s="48">
        <v>4</v>
      </c>
      <c r="AC1129" s="46" t="str">
        <f>VLOOKUP(Table12[[#This Row],[ImporterID (IMPORTERS)]],IMPORTERS[],3,FALSE)</f>
        <v>Central</v>
      </c>
      <c r="AD1129" s="49">
        <f>VLOOKUP(ORDERS[[#This Row],[ImporterID (IMPORTERS)]],IMPORTERS[],5,FALSE)</f>
        <v>23321</v>
      </c>
      <c r="AE1129" s="50" t="e">
        <f ca="1">DATEDIF(#REF!, TODAY(), "Y")</f>
        <v>#REF!</v>
      </c>
      <c r="AF1129" cm="1">
        <f t="array" aca="1" ref="AF1129" ca="1">IF(RAND()&gt;0.3,INDEX($AG$2:$AG$209,RANDBETWEEN(1,208)),INDEX($AH$2:$AH$866,RANDBETWEEN(1,865)))</f>
        <v>376012088</v>
      </c>
    </row>
    <row r="1130" spans="1:32" ht="15.75" customHeight="1" x14ac:dyDescent="0.25">
      <c r="A1130">
        <v>1129</v>
      </c>
      <c r="B1130">
        <v>1131</v>
      </c>
      <c r="C1130">
        <v>1</v>
      </c>
      <c r="D1130">
        <v>341764810</v>
      </c>
      <c r="E1130" s="12">
        <v>43113</v>
      </c>
      <c r="F1130">
        <v>191</v>
      </c>
      <c r="G1130" t="s">
        <v>126</v>
      </c>
      <c r="H1130">
        <v>88.1</v>
      </c>
      <c r="I1130">
        <v>7.4050000000000002</v>
      </c>
      <c r="J1130">
        <v>95.504999999999995</v>
      </c>
      <c r="K1130" s="12">
        <v>43127</v>
      </c>
      <c r="L1130" s="12">
        <v>43127</v>
      </c>
      <c r="M1130" s="39">
        <v>2</v>
      </c>
      <c r="P1130" s="45">
        <v>4653</v>
      </c>
      <c r="Q1130" s="46">
        <v>4655</v>
      </c>
      <c r="R1130" s="46">
        <v>1</v>
      </c>
      <c r="S1130" s="58">
        <v>234592068</v>
      </c>
      <c r="T1130" s="47">
        <v>44029</v>
      </c>
      <c r="U1130" s="46">
        <v>774</v>
      </c>
      <c r="V1130" s="46" t="s">
        <v>127</v>
      </c>
      <c r="W1130" s="46">
        <v>86.1</v>
      </c>
      <c r="X1130" s="46">
        <v>7.3049999999999997</v>
      </c>
      <c r="Y1130" s="46">
        <v>93.405000000000001</v>
      </c>
      <c r="Z1130" s="47">
        <v>44037</v>
      </c>
      <c r="AA1130" s="47">
        <v>44037</v>
      </c>
      <c r="AB1130" s="48">
        <v>5</v>
      </c>
      <c r="AC1130" s="46" t="str">
        <f>VLOOKUP(Table12[[#This Row],[ImporterID (IMPORTERS)]],IMPORTERS[],3,FALSE)</f>
        <v>Central</v>
      </c>
      <c r="AD1130" s="49">
        <f>VLOOKUP(ORDERS[[#This Row],[ImporterID (IMPORTERS)]],IMPORTERS[],5,FALSE)</f>
        <v>20765</v>
      </c>
      <c r="AE1130" s="50" t="e">
        <f ca="1">DATEDIF(#REF!, TODAY(), "Y")</f>
        <v>#REF!</v>
      </c>
      <c r="AF1130" cm="1">
        <f t="array" aca="1" ref="AF1130" ca="1">IF(RAND()&gt;0.3,INDEX($AG$2:$AG$209,RANDBETWEEN(1,208)),INDEX($AH$2:$AH$866,RANDBETWEEN(1,865)))</f>
        <v>237416961</v>
      </c>
    </row>
    <row r="1131" spans="1:32" ht="15.75" customHeight="1" x14ac:dyDescent="0.25">
      <c r="A1131">
        <v>1130</v>
      </c>
      <c r="B1131">
        <v>1132</v>
      </c>
      <c r="C1131">
        <v>2</v>
      </c>
      <c r="D1131">
        <v>379128803</v>
      </c>
      <c r="E1131" s="12">
        <v>43118</v>
      </c>
      <c r="F1131">
        <v>191</v>
      </c>
      <c r="G1131" t="s">
        <v>126</v>
      </c>
      <c r="H1131">
        <v>72.430000000000007</v>
      </c>
      <c r="I1131">
        <v>6.6215000000000011</v>
      </c>
      <c r="J1131">
        <v>79.051500000000004</v>
      </c>
      <c r="K1131" s="12">
        <v>43129</v>
      </c>
      <c r="L1131" s="12">
        <v>43129</v>
      </c>
      <c r="M1131" s="39">
        <v>2</v>
      </c>
      <c r="P1131" s="45">
        <v>4654</v>
      </c>
      <c r="Q1131" s="46">
        <v>4656</v>
      </c>
      <c r="R1131" s="46">
        <v>17</v>
      </c>
      <c r="S1131" s="58">
        <v>362798951</v>
      </c>
      <c r="T1131" s="47">
        <v>44030</v>
      </c>
      <c r="U1131" s="46">
        <v>774</v>
      </c>
      <c r="V1131" s="46" t="s">
        <v>126</v>
      </c>
      <c r="W1131" s="46">
        <v>46.9</v>
      </c>
      <c r="X1131" s="46">
        <v>5.3450000000000006</v>
      </c>
      <c r="Y1131" s="46">
        <v>52.244999999999997</v>
      </c>
      <c r="Z1131" s="47">
        <v>44034</v>
      </c>
      <c r="AA1131" s="47">
        <v>44034</v>
      </c>
      <c r="AB1131" s="48">
        <v>4</v>
      </c>
      <c r="AC1131" s="46" t="str">
        <f>VLOOKUP(Table12[[#This Row],[ImporterID (IMPORTERS)]],IMPORTERS[],3,FALSE)</f>
        <v>Southern</v>
      </c>
      <c r="AD1131" s="49">
        <f>VLOOKUP(ORDERS[[#This Row],[ImporterID (IMPORTERS)]],IMPORTERS[],5,FALSE)</f>
        <v>22010</v>
      </c>
      <c r="AE1131" s="50" t="e">
        <f ca="1">DATEDIF(#REF!, TODAY(), "Y")</f>
        <v>#REF!</v>
      </c>
      <c r="AF1131" cm="1">
        <f t="array" aca="1" ref="AF1131" ca="1">IF(RAND()&gt;0.3,INDEX($AG$2:$AG$209,RANDBETWEEN(1,208)),INDEX($AH$2:$AH$866,RANDBETWEEN(1,865)))</f>
        <v>235011468</v>
      </c>
    </row>
    <row r="1132" spans="1:32" ht="15.75" customHeight="1" x14ac:dyDescent="0.25">
      <c r="A1132">
        <v>1131</v>
      </c>
      <c r="B1132">
        <v>1133</v>
      </c>
      <c r="C1132">
        <v>3</v>
      </c>
      <c r="D1132">
        <v>310000455</v>
      </c>
      <c r="E1132" s="12">
        <v>43118</v>
      </c>
      <c r="F1132">
        <v>191</v>
      </c>
      <c r="G1132" t="s">
        <v>127</v>
      </c>
      <c r="H1132">
        <v>46.12</v>
      </c>
      <c r="I1132">
        <v>5.306</v>
      </c>
      <c r="J1132">
        <v>51.425999999999995</v>
      </c>
      <c r="K1132" s="12">
        <v>43131</v>
      </c>
      <c r="L1132" s="12">
        <v>43131</v>
      </c>
      <c r="M1132" s="39">
        <v>4</v>
      </c>
      <c r="P1132" s="45">
        <v>4655</v>
      </c>
      <c r="Q1132" s="46">
        <v>4657</v>
      </c>
      <c r="R1132" s="46">
        <v>9</v>
      </c>
      <c r="S1132" s="58">
        <v>285947818</v>
      </c>
      <c r="T1132" s="47">
        <v>44021</v>
      </c>
      <c r="U1132" s="46">
        <v>775</v>
      </c>
      <c r="V1132" s="46" t="s">
        <v>126</v>
      </c>
      <c r="W1132" s="46">
        <v>180.96</v>
      </c>
      <c r="X1132" s="46">
        <v>21.096</v>
      </c>
      <c r="Y1132" s="46">
        <v>202.05600000000001</v>
      </c>
      <c r="Z1132" s="47">
        <v>44034</v>
      </c>
      <c r="AA1132" s="47">
        <v>44034</v>
      </c>
      <c r="AB1132" s="48">
        <v>5</v>
      </c>
      <c r="AC1132" s="46" t="str">
        <f>VLOOKUP(Table12[[#This Row],[ImporterID (IMPORTERS)]],IMPORTERS[],3,FALSE)</f>
        <v>Central</v>
      </c>
      <c r="AD1132" s="49">
        <f>VLOOKUP(ORDERS[[#This Row],[ImporterID (IMPORTERS)]],IMPORTERS[],5,FALSE)</f>
        <v>23534</v>
      </c>
      <c r="AE1132" s="50" t="e">
        <f ca="1">DATEDIF(#REF!, TODAY(), "Y")</f>
        <v>#REF!</v>
      </c>
      <c r="AF1132" cm="1">
        <f t="array" aca="1" ref="AF1132" ca="1">IF(RAND()&gt;0.3,INDEX($AG$2:$AG$209,RANDBETWEEN(1,208)),INDEX($AH$2:$AH$866,RANDBETWEEN(1,865)))</f>
        <v>228668104</v>
      </c>
    </row>
    <row r="1133" spans="1:32" ht="15.75" customHeight="1" x14ac:dyDescent="0.25">
      <c r="A1133">
        <v>1132</v>
      </c>
      <c r="B1133">
        <v>1134</v>
      </c>
      <c r="C1133">
        <v>7</v>
      </c>
      <c r="D1133">
        <v>369978081</v>
      </c>
      <c r="E1133" s="12">
        <v>43120</v>
      </c>
      <c r="F1133">
        <v>191</v>
      </c>
      <c r="G1133" t="s">
        <v>127</v>
      </c>
      <c r="H1133">
        <v>22.56</v>
      </c>
      <c r="I1133">
        <v>4.1280000000000001</v>
      </c>
      <c r="J1133">
        <v>26.687999999999999</v>
      </c>
      <c r="K1133" s="12">
        <v>43131</v>
      </c>
      <c r="L1133" s="12">
        <v>43131</v>
      </c>
      <c r="M1133" s="39">
        <v>5</v>
      </c>
      <c r="P1133" s="45">
        <v>4656</v>
      </c>
      <c r="Q1133" s="46">
        <v>4658</v>
      </c>
      <c r="R1133" s="46">
        <v>18</v>
      </c>
      <c r="S1133" s="58">
        <v>266362909</v>
      </c>
      <c r="T1133" s="47">
        <v>44024</v>
      </c>
      <c r="U1133" s="46">
        <v>775</v>
      </c>
      <c r="V1133" s="46" t="s">
        <v>126</v>
      </c>
      <c r="W1133" s="46">
        <v>379.3</v>
      </c>
      <c r="X1133" s="46">
        <v>40.93</v>
      </c>
      <c r="Y1133" s="46">
        <v>420.23</v>
      </c>
      <c r="Z1133" s="47">
        <v>44040</v>
      </c>
      <c r="AA1133" s="47">
        <v>44040</v>
      </c>
      <c r="AB1133" s="48">
        <v>2</v>
      </c>
      <c r="AC1133" s="46" t="str">
        <f>VLOOKUP(Table12[[#This Row],[ImporterID (IMPORTERS)]],IMPORTERS[],3,FALSE)</f>
        <v>Central</v>
      </c>
      <c r="AD1133" s="49">
        <f>VLOOKUP(ORDERS[[#This Row],[ImporterID (IMPORTERS)]],IMPORTERS[],5,FALSE)</f>
        <v>29104</v>
      </c>
      <c r="AE1133" s="50" t="e">
        <f ca="1">DATEDIF(#REF!, TODAY(), "Y")</f>
        <v>#REF!</v>
      </c>
      <c r="AF1133" cm="1">
        <f t="array" aca="1" ref="AF1133" ca="1">IF(RAND()&gt;0.3,INDEX($AG$2:$AG$209,RANDBETWEEN(1,208)),INDEX($AH$2:$AH$866,RANDBETWEEN(1,865)))</f>
        <v>210104453</v>
      </c>
    </row>
    <row r="1134" spans="1:32" ht="15.75" customHeight="1" x14ac:dyDescent="0.25">
      <c r="A1134">
        <v>1133</v>
      </c>
      <c r="B1134">
        <v>1135</v>
      </c>
      <c r="C1134">
        <v>2</v>
      </c>
      <c r="D1134">
        <v>308177791</v>
      </c>
      <c r="E1134" s="12">
        <v>43122</v>
      </c>
      <c r="F1134">
        <v>191</v>
      </c>
      <c r="G1134" t="s">
        <v>126</v>
      </c>
      <c r="H1134">
        <v>66.13</v>
      </c>
      <c r="I1134">
        <v>6.3064999999999998</v>
      </c>
      <c r="J1134">
        <v>72.436499999999995</v>
      </c>
      <c r="K1134" s="12">
        <v>43129</v>
      </c>
      <c r="L1134" s="12">
        <v>43129</v>
      </c>
      <c r="M1134" s="39">
        <v>4</v>
      </c>
      <c r="P1134" s="45">
        <v>4657</v>
      </c>
      <c r="Q1134" s="46">
        <v>4659</v>
      </c>
      <c r="R1134" s="46">
        <v>13</v>
      </c>
      <c r="S1134" s="58">
        <v>241616123</v>
      </c>
      <c r="T1134" s="47">
        <v>44027</v>
      </c>
      <c r="U1134" s="46">
        <v>775</v>
      </c>
      <c r="V1134" s="46" t="s">
        <v>126</v>
      </c>
      <c r="W1134" s="46">
        <v>418.71</v>
      </c>
      <c r="X1134" s="46">
        <v>44.871000000000002</v>
      </c>
      <c r="Y1134" s="46">
        <v>463.58099999999996</v>
      </c>
      <c r="Z1134" s="47">
        <v>44037</v>
      </c>
      <c r="AA1134" s="47">
        <v>44037</v>
      </c>
      <c r="AB1134" s="48">
        <v>4</v>
      </c>
      <c r="AC1134" s="46" t="str">
        <f>VLOOKUP(Table12[[#This Row],[ImporterID (IMPORTERS)]],IMPORTERS[],3,FALSE)</f>
        <v>Southern</v>
      </c>
      <c r="AD1134" s="49">
        <f>VLOOKUP(ORDERS[[#This Row],[ImporterID (IMPORTERS)]],IMPORTERS[],5,FALSE)</f>
        <v>31369</v>
      </c>
      <c r="AE1134" s="50" t="e">
        <f ca="1">DATEDIF(#REF!, TODAY(), "Y")</f>
        <v>#REF!</v>
      </c>
      <c r="AF1134" cm="1">
        <f t="array" aca="1" ref="AF1134" ca="1">IF(RAND()&gt;0.3,INDEX($AG$2:$AG$209,RANDBETWEEN(1,208)),INDEX($AH$2:$AH$866,RANDBETWEEN(1,865)))</f>
        <v>323277299</v>
      </c>
    </row>
    <row r="1135" spans="1:32" ht="15.75" customHeight="1" x14ac:dyDescent="0.25">
      <c r="A1135">
        <v>1134</v>
      </c>
      <c r="B1135">
        <v>1136</v>
      </c>
      <c r="C1135">
        <v>7</v>
      </c>
      <c r="D1135">
        <v>387020119</v>
      </c>
      <c r="E1135" s="12">
        <v>43116</v>
      </c>
      <c r="F1135">
        <v>192</v>
      </c>
      <c r="G1135" t="s">
        <v>126</v>
      </c>
      <c r="H1135">
        <v>364.55</v>
      </c>
      <c r="I1135">
        <v>39.455000000000005</v>
      </c>
      <c r="J1135">
        <v>404.005</v>
      </c>
      <c r="K1135" s="12">
        <v>43135</v>
      </c>
      <c r="L1135" s="12">
        <v>43135</v>
      </c>
      <c r="M1135" s="39">
        <v>3</v>
      </c>
      <c r="P1135" s="45">
        <v>4658</v>
      </c>
      <c r="Q1135" s="46">
        <v>4660</v>
      </c>
      <c r="R1135" s="46">
        <v>15</v>
      </c>
      <c r="S1135" s="58">
        <v>397873093</v>
      </c>
      <c r="T1135" s="47">
        <v>44028</v>
      </c>
      <c r="U1135" s="46">
        <v>775</v>
      </c>
      <c r="V1135" s="46" t="s">
        <v>126</v>
      </c>
      <c r="W1135" s="46">
        <v>298.97000000000003</v>
      </c>
      <c r="X1135" s="46">
        <v>32.897000000000006</v>
      </c>
      <c r="Y1135" s="46">
        <v>331.86700000000002</v>
      </c>
      <c r="Z1135" s="47">
        <v>44037</v>
      </c>
      <c r="AA1135" s="47">
        <v>44037</v>
      </c>
      <c r="AB1135" s="48">
        <v>4</v>
      </c>
      <c r="AC1135" s="46" t="str">
        <f>VLOOKUP(Table12[[#This Row],[ImporterID (IMPORTERS)]],IMPORTERS[],3,FALSE)</f>
        <v>Northern</v>
      </c>
      <c r="AD1135" s="49">
        <f>VLOOKUP(ORDERS[[#This Row],[ImporterID (IMPORTERS)]],IMPORTERS[],5,FALSE)</f>
        <v>31950</v>
      </c>
      <c r="AE1135" s="50" t="e">
        <f ca="1">DATEDIF(#REF!, TODAY(), "Y")</f>
        <v>#REF!</v>
      </c>
      <c r="AF1135" cm="1">
        <f t="array" aca="1" ref="AF1135" ca="1">IF(RAND()&gt;0.3,INDEX($AG$2:$AG$209,RANDBETWEEN(1,208)),INDEX($AH$2:$AH$866,RANDBETWEEN(1,865)))</f>
        <v>316354666</v>
      </c>
    </row>
    <row r="1136" spans="1:32" ht="15.75" customHeight="1" x14ac:dyDescent="0.25">
      <c r="A1136">
        <v>1135</v>
      </c>
      <c r="B1136">
        <v>1137</v>
      </c>
      <c r="C1136">
        <v>3</v>
      </c>
      <c r="D1136">
        <v>399802383</v>
      </c>
      <c r="E1136" s="12">
        <v>43123</v>
      </c>
      <c r="F1136">
        <v>192</v>
      </c>
      <c r="G1136" t="s">
        <v>126</v>
      </c>
      <c r="H1136">
        <v>320.05</v>
      </c>
      <c r="I1136">
        <v>35.005000000000003</v>
      </c>
      <c r="J1136">
        <v>355.05500000000001</v>
      </c>
      <c r="K1136" s="12">
        <v>43131</v>
      </c>
      <c r="L1136" s="12">
        <v>43131</v>
      </c>
      <c r="M1136" s="39">
        <v>3</v>
      </c>
      <c r="P1136" s="45">
        <v>4659</v>
      </c>
      <c r="Q1136" s="46">
        <v>4661</v>
      </c>
      <c r="R1136" s="46">
        <v>6</v>
      </c>
      <c r="S1136" s="58">
        <v>366998247</v>
      </c>
      <c r="T1136" s="47">
        <v>44028</v>
      </c>
      <c r="U1136" s="46">
        <v>775</v>
      </c>
      <c r="V1136" s="46" t="s">
        <v>126</v>
      </c>
      <c r="W1136" s="46">
        <v>444.24</v>
      </c>
      <c r="X1136" s="46">
        <v>47.424000000000007</v>
      </c>
      <c r="Y1136" s="46">
        <v>491.66399999999999</v>
      </c>
      <c r="Z1136" s="47">
        <v>44036</v>
      </c>
      <c r="AA1136" s="47">
        <v>44036</v>
      </c>
      <c r="AB1136" s="48">
        <v>3</v>
      </c>
      <c r="AC1136" s="46" t="str">
        <f>VLOOKUP(Table12[[#This Row],[ImporterID (IMPORTERS)]],IMPORTERS[],3,FALSE)</f>
        <v>Northern</v>
      </c>
      <c r="AD1136" s="49">
        <f>VLOOKUP(ORDERS[[#This Row],[ImporterID (IMPORTERS)]],IMPORTERS[],5,FALSE)</f>
        <v>25442</v>
      </c>
      <c r="AE1136" s="50" t="e">
        <f ca="1">DATEDIF(#REF!, TODAY(), "Y")</f>
        <v>#REF!</v>
      </c>
      <c r="AF1136" cm="1">
        <f t="array" aca="1" ref="AF1136" ca="1">IF(RAND()&gt;0.3,INDEX($AG$2:$AG$209,RANDBETWEEN(1,208)),INDEX($AH$2:$AH$866,RANDBETWEEN(1,865)))</f>
        <v>231341215</v>
      </c>
    </row>
    <row r="1137" spans="1:32" ht="15.75" customHeight="1" x14ac:dyDescent="0.25">
      <c r="A1137">
        <v>1136</v>
      </c>
      <c r="B1137">
        <v>1138</v>
      </c>
      <c r="C1137">
        <v>4</v>
      </c>
      <c r="D1137">
        <v>241578124</v>
      </c>
      <c r="E1137" s="12">
        <v>43115</v>
      </c>
      <c r="F1137">
        <v>193</v>
      </c>
      <c r="G1137" t="s">
        <v>126</v>
      </c>
      <c r="H1137">
        <v>253.69</v>
      </c>
      <c r="I1137">
        <v>18.758300000000002</v>
      </c>
      <c r="J1137">
        <v>272.44830000000002</v>
      </c>
      <c r="K1137" s="12">
        <v>43133</v>
      </c>
      <c r="L1137" s="12">
        <v>43133</v>
      </c>
      <c r="M1137" s="39">
        <v>4</v>
      </c>
      <c r="P1137" s="45">
        <v>4660</v>
      </c>
      <c r="Q1137" s="46">
        <v>4662</v>
      </c>
      <c r="R1137" s="46">
        <v>4</v>
      </c>
      <c r="S1137" s="58">
        <v>325860418</v>
      </c>
      <c r="T1137" s="47">
        <v>44030</v>
      </c>
      <c r="U1137" s="46">
        <v>775</v>
      </c>
      <c r="V1137" s="46" t="s">
        <v>127</v>
      </c>
      <c r="W1137" s="46">
        <v>449.88</v>
      </c>
      <c r="X1137" s="46">
        <v>47.988</v>
      </c>
      <c r="Y1137" s="46">
        <v>497.86799999999999</v>
      </c>
      <c r="Z1137" s="47">
        <v>44037</v>
      </c>
      <c r="AA1137" s="47">
        <v>44037</v>
      </c>
      <c r="AB1137" s="48">
        <v>4</v>
      </c>
      <c r="AC1137" s="46" t="str">
        <f>VLOOKUP(Table12[[#This Row],[ImporterID (IMPORTERS)]],IMPORTERS[],3,FALSE)</f>
        <v>Central</v>
      </c>
      <c r="AD1137" s="49">
        <f>VLOOKUP(ORDERS[[#This Row],[ImporterID (IMPORTERS)]],IMPORTERS[],5,FALSE)</f>
        <v>33130</v>
      </c>
      <c r="AE1137" s="50" t="e">
        <f ca="1">DATEDIF(#REF!, TODAY(), "Y")</f>
        <v>#REF!</v>
      </c>
      <c r="AF1137" cm="1">
        <f t="array" aca="1" ref="AF1137" ca="1">IF(RAND()&gt;0.3,INDEX($AG$2:$AG$209,RANDBETWEEN(1,208)),INDEX($AH$2:$AH$866,RANDBETWEEN(1,865)))</f>
        <v>265285020</v>
      </c>
    </row>
    <row r="1138" spans="1:32" ht="15.75" customHeight="1" x14ac:dyDescent="0.25">
      <c r="A1138">
        <v>1137</v>
      </c>
      <c r="B1138">
        <v>1139</v>
      </c>
      <c r="C1138">
        <v>1</v>
      </c>
      <c r="D1138">
        <v>319549672</v>
      </c>
      <c r="E1138" s="12">
        <v>43116</v>
      </c>
      <c r="F1138">
        <v>193</v>
      </c>
      <c r="G1138" t="s">
        <v>126</v>
      </c>
      <c r="H1138">
        <v>401.68</v>
      </c>
      <c r="I1138">
        <v>29.117600000000003</v>
      </c>
      <c r="J1138">
        <v>430.79759999999999</v>
      </c>
      <c r="K1138" s="12">
        <v>43136</v>
      </c>
      <c r="L1138" s="12">
        <v>43136</v>
      </c>
      <c r="M1138" s="39">
        <v>2</v>
      </c>
      <c r="P1138" s="45">
        <v>4661</v>
      </c>
      <c r="Q1138" s="46">
        <v>4663</v>
      </c>
      <c r="R1138" s="46">
        <v>17</v>
      </c>
      <c r="S1138" s="58">
        <v>251116283</v>
      </c>
      <c r="T1138" s="47">
        <v>44032</v>
      </c>
      <c r="U1138" s="46">
        <v>775</v>
      </c>
      <c r="V1138" s="46" t="s">
        <v>126</v>
      </c>
      <c r="W1138" s="46">
        <v>173.16</v>
      </c>
      <c r="X1138" s="46">
        <v>20.315999999999999</v>
      </c>
      <c r="Y1138" s="46">
        <v>193.476</v>
      </c>
      <c r="Z1138" s="47">
        <v>44038</v>
      </c>
      <c r="AA1138" s="47">
        <v>44038</v>
      </c>
      <c r="AB1138" s="48">
        <v>3</v>
      </c>
      <c r="AC1138" s="46" t="str">
        <f>VLOOKUP(Table12[[#This Row],[ImporterID (IMPORTERS)]],IMPORTERS[],3,FALSE)</f>
        <v>Northern</v>
      </c>
      <c r="AD1138" s="49">
        <f>VLOOKUP(ORDERS[[#This Row],[ImporterID (IMPORTERS)]],IMPORTERS[],5,FALSE)</f>
        <v>20574</v>
      </c>
      <c r="AE1138" s="50" t="e">
        <f ca="1">DATEDIF(#REF!, TODAY(), "Y")</f>
        <v>#REF!</v>
      </c>
      <c r="AF1138" cm="1">
        <f t="array" aca="1" ref="AF1138" ca="1">IF(RAND()&gt;0.3,INDEX($AG$2:$AG$209,RANDBETWEEN(1,208)),INDEX($AH$2:$AH$866,RANDBETWEEN(1,865)))</f>
        <v>242360968</v>
      </c>
    </row>
    <row r="1139" spans="1:32" ht="15.75" customHeight="1" x14ac:dyDescent="0.25">
      <c r="A1139">
        <v>1138</v>
      </c>
      <c r="B1139">
        <v>1140</v>
      </c>
      <c r="C1139">
        <v>2</v>
      </c>
      <c r="D1139">
        <v>345753227</v>
      </c>
      <c r="E1139" s="12">
        <v>43118</v>
      </c>
      <c r="F1139">
        <v>193</v>
      </c>
      <c r="G1139" t="s">
        <v>127</v>
      </c>
      <c r="H1139">
        <v>15.14</v>
      </c>
      <c r="I1139">
        <v>2.0598000000000001</v>
      </c>
      <c r="J1139">
        <v>17.1998</v>
      </c>
      <c r="K1139" s="12">
        <v>43136</v>
      </c>
      <c r="L1139" s="12">
        <v>43136</v>
      </c>
      <c r="M1139" s="39">
        <v>5</v>
      </c>
      <c r="P1139" s="45">
        <v>4662</v>
      </c>
      <c r="Q1139" s="46">
        <v>4664</v>
      </c>
      <c r="R1139" s="46">
        <v>20</v>
      </c>
      <c r="S1139" s="58">
        <v>384505618</v>
      </c>
      <c r="T1139" s="47">
        <v>44023</v>
      </c>
      <c r="U1139" s="46">
        <v>776</v>
      </c>
      <c r="V1139" s="46" t="s">
        <v>127</v>
      </c>
      <c r="W1139" s="46">
        <v>81.489999999999995</v>
      </c>
      <c r="X1139" s="46">
        <v>11.148999999999999</v>
      </c>
      <c r="Y1139" s="46">
        <v>92.638999999999996</v>
      </c>
      <c r="Z1139" s="47">
        <v>44040</v>
      </c>
      <c r="AA1139" s="47">
        <v>44040</v>
      </c>
      <c r="AB1139" s="48">
        <v>5</v>
      </c>
      <c r="AC1139" s="46" t="str">
        <f>VLOOKUP(Table12[[#This Row],[ImporterID (IMPORTERS)]],IMPORTERS[],3,FALSE)</f>
        <v>Central</v>
      </c>
      <c r="AD1139" s="49">
        <f>VLOOKUP(ORDERS[[#This Row],[ImporterID (IMPORTERS)]],IMPORTERS[],5,FALSE)</f>
        <v>30603</v>
      </c>
      <c r="AE1139" s="50" t="e">
        <f ca="1">DATEDIF(#REF!, TODAY(), "Y")</f>
        <v>#REF!</v>
      </c>
      <c r="AF1139" cm="1">
        <f t="array" aca="1" ref="AF1139" ca="1">IF(RAND()&gt;0.3,INDEX($AG$2:$AG$209,RANDBETWEEN(1,208)),INDEX($AH$2:$AH$866,RANDBETWEEN(1,865)))</f>
        <v>369111375</v>
      </c>
    </row>
    <row r="1140" spans="1:32" ht="15.75" customHeight="1" x14ac:dyDescent="0.25">
      <c r="A1140">
        <v>1139</v>
      </c>
      <c r="B1140">
        <v>1141</v>
      </c>
      <c r="C1140">
        <v>7</v>
      </c>
      <c r="D1140">
        <v>277153188</v>
      </c>
      <c r="E1140" s="12">
        <v>43124</v>
      </c>
      <c r="F1140">
        <v>193</v>
      </c>
      <c r="G1140" t="s">
        <v>126</v>
      </c>
      <c r="H1140">
        <v>177.57</v>
      </c>
      <c r="I1140">
        <v>13.4299</v>
      </c>
      <c r="J1140">
        <v>190.9999</v>
      </c>
      <c r="K1140" s="12">
        <v>43132</v>
      </c>
      <c r="L1140" s="12">
        <v>43132</v>
      </c>
      <c r="M1140" s="39">
        <v>3</v>
      </c>
      <c r="P1140" s="45">
        <v>4663</v>
      </c>
      <c r="Q1140" s="46">
        <v>4665</v>
      </c>
      <c r="R1140" s="46">
        <v>17</v>
      </c>
      <c r="S1140" s="58">
        <v>308214320</v>
      </c>
      <c r="T1140" s="47">
        <v>44024</v>
      </c>
      <c r="U1140" s="46">
        <v>776</v>
      </c>
      <c r="V1140" s="46" t="s">
        <v>127</v>
      </c>
      <c r="W1140" s="46">
        <v>212.61</v>
      </c>
      <c r="X1140" s="46">
        <v>24.261000000000003</v>
      </c>
      <c r="Y1140" s="46">
        <v>236.87100000000001</v>
      </c>
      <c r="Z1140" s="47">
        <v>44039</v>
      </c>
      <c r="AA1140" s="47">
        <v>44039</v>
      </c>
      <c r="AB1140" s="48">
        <v>5</v>
      </c>
      <c r="AC1140" s="46" t="str">
        <f>VLOOKUP(Table12[[#This Row],[ImporterID (IMPORTERS)]],IMPORTERS[],3,FALSE)</f>
        <v>Haifa District</v>
      </c>
      <c r="AD1140" s="49">
        <f>VLOOKUP(ORDERS[[#This Row],[ImporterID (IMPORTERS)]],IMPORTERS[],5,FALSE)</f>
        <v>24513</v>
      </c>
      <c r="AE1140" s="50" t="e">
        <f ca="1">DATEDIF(#REF!, TODAY(), "Y")</f>
        <v>#REF!</v>
      </c>
      <c r="AF1140" cm="1">
        <f t="array" aca="1" ref="AF1140" ca="1">IF(RAND()&gt;0.3,INDEX($AG$2:$AG$209,RANDBETWEEN(1,208)),INDEX($AH$2:$AH$866,RANDBETWEEN(1,865)))</f>
        <v>204281103</v>
      </c>
    </row>
    <row r="1141" spans="1:32" ht="15.75" customHeight="1" x14ac:dyDescent="0.25">
      <c r="A1141">
        <v>1140</v>
      </c>
      <c r="B1141">
        <v>1142</v>
      </c>
      <c r="C1141">
        <v>4</v>
      </c>
      <c r="D1141">
        <v>245585557</v>
      </c>
      <c r="E1141" s="12">
        <v>43125</v>
      </c>
      <c r="F1141">
        <v>193</v>
      </c>
      <c r="G1141" t="s">
        <v>126</v>
      </c>
      <c r="H1141">
        <v>66.84</v>
      </c>
      <c r="I1141">
        <v>5.6788000000000007</v>
      </c>
      <c r="J1141">
        <v>72.518799999999999</v>
      </c>
      <c r="K1141" s="12">
        <v>43131</v>
      </c>
      <c r="L1141" s="12">
        <v>43131</v>
      </c>
      <c r="M1141" s="39">
        <v>4</v>
      </c>
      <c r="P1141" s="45">
        <v>4664</v>
      </c>
      <c r="Q1141" s="46">
        <v>4666</v>
      </c>
      <c r="R1141" s="46">
        <v>7</v>
      </c>
      <c r="S1141" s="58">
        <v>353776632</v>
      </c>
      <c r="T1141" s="47">
        <v>44024</v>
      </c>
      <c r="U1141" s="46">
        <v>776</v>
      </c>
      <c r="V1141" s="46" t="s">
        <v>126</v>
      </c>
      <c r="W1141" s="46">
        <v>106.35</v>
      </c>
      <c r="X1141" s="46">
        <v>13.635</v>
      </c>
      <c r="Y1141" s="46">
        <v>119.985</v>
      </c>
      <c r="Z1141" s="47">
        <v>44037</v>
      </c>
      <c r="AA1141" s="47">
        <v>44037</v>
      </c>
      <c r="AB1141" s="48">
        <v>2</v>
      </c>
      <c r="AC1141" s="46" t="str">
        <f>VLOOKUP(Table12[[#This Row],[ImporterID (IMPORTERS)]],IMPORTERS[],3,FALSE)</f>
        <v>Central</v>
      </c>
      <c r="AD1141" s="49">
        <f>VLOOKUP(ORDERS[[#This Row],[ImporterID (IMPORTERS)]],IMPORTERS[],5,FALSE)</f>
        <v>33576</v>
      </c>
      <c r="AE1141" s="50" t="e">
        <f ca="1">DATEDIF(#REF!, TODAY(), "Y")</f>
        <v>#REF!</v>
      </c>
      <c r="AF1141" cm="1">
        <f t="array" aca="1" ref="AF1141" ca="1">IF(RAND()&gt;0.3,INDEX($AG$2:$AG$209,RANDBETWEEN(1,208)),INDEX($AH$2:$AH$866,RANDBETWEEN(1,865)))</f>
        <v>316499600</v>
      </c>
    </row>
    <row r="1142" spans="1:32" ht="15.75" customHeight="1" x14ac:dyDescent="0.25">
      <c r="A1142">
        <v>1141</v>
      </c>
      <c r="B1142">
        <v>1143</v>
      </c>
      <c r="C1142">
        <v>3</v>
      </c>
      <c r="D1142">
        <v>369111375</v>
      </c>
      <c r="E1142" s="12">
        <v>43125</v>
      </c>
      <c r="F1142">
        <v>193</v>
      </c>
      <c r="G1142" t="s">
        <v>126</v>
      </c>
      <c r="H1142">
        <v>12.88</v>
      </c>
      <c r="I1142">
        <v>1.9016000000000002</v>
      </c>
      <c r="J1142">
        <v>14.781600000000001</v>
      </c>
      <c r="K1142" s="12">
        <v>43132</v>
      </c>
      <c r="L1142" s="12">
        <v>43132</v>
      </c>
      <c r="M1142" s="39">
        <v>2</v>
      </c>
      <c r="P1142" s="45">
        <v>4665</v>
      </c>
      <c r="Q1142" s="46">
        <v>4667</v>
      </c>
      <c r="R1142" s="46">
        <v>10</v>
      </c>
      <c r="S1142" s="58">
        <v>370395304</v>
      </c>
      <c r="T1142" s="47">
        <v>44024</v>
      </c>
      <c r="U1142" s="46">
        <v>776</v>
      </c>
      <c r="V1142" s="46" t="s">
        <v>126</v>
      </c>
      <c r="W1142" s="46">
        <v>292.72000000000003</v>
      </c>
      <c r="X1142" s="46">
        <v>32.272000000000006</v>
      </c>
      <c r="Y1142" s="46">
        <v>324.99200000000002</v>
      </c>
      <c r="Z1142" s="47">
        <v>44038</v>
      </c>
      <c r="AA1142" s="47">
        <v>44038</v>
      </c>
      <c r="AB1142" s="48">
        <v>2</v>
      </c>
      <c r="AC1142" s="46" t="str">
        <f>VLOOKUP(Table12[[#This Row],[ImporterID (IMPORTERS)]],IMPORTERS[],3,FALSE)</f>
        <v>Central</v>
      </c>
      <c r="AD1142" s="49">
        <f>VLOOKUP(ORDERS[[#This Row],[ImporterID (IMPORTERS)]],IMPORTERS[],5,FALSE)</f>
        <v>24741</v>
      </c>
      <c r="AE1142" s="50" t="e">
        <f ca="1">DATEDIF(#REF!, TODAY(), "Y")</f>
        <v>#REF!</v>
      </c>
      <c r="AF1142" cm="1">
        <f t="array" aca="1" ref="AF1142" ca="1">IF(RAND()&gt;0.3,INDEX($AG$2:$AG$209,RANDBETWEEN(1,208)),INDEX($AH$2:$AH$866,RANDBETWEEN(1,865)))</f>
        <v>387020119</v>
      </c>
    </row>
    <row r="1143" spans="1:32" ht="15.75" customHeight="1" x14ac:dyDescent="0.25">
      <c r="A1143">
        <v>1142</v>
      </c>
      <c r="B1143">
        <v>1144</v>
      </c>
      <c r="C1143">
        <v>8</v>
      </c>
      <c r="D1143">
        <v>259772574</v>
      </c>
      <c r="E1143" s="12">
        <v>43126</v>
      </c>
      <c r="F1143">
        <v>193</v>
      </c>
      <c r="G1143" t="s">
        <v>127</v>
      </c>
      <c r="H1143">
        <v>372.64</v>
      </c>
      <c r="I1143">
        <v>27.084800000000001</v>
      </c>
      <c r="J1143">
        <v>399.72479999999996</v>
      </c>
      <c r="K1143" s="12">
        <v>43135</v>
      </c>
      <c r="L1143" s="12">
        <v>43135</v>
      </c>
      <c r="M1143" s="39">
        <v>5</v>
      </c>
      <c r="P1143" s="45">
        <v>4666</v>
      </c>
      <c r="Q1143" s="46">
        <v>4668</v>
      </c>
      <c r="R1143" s="46">
        <v>13</v>
      </c>
      <c r="S1143" s="58">
        <v>301720669</v>
      </c>
      <c r="T1143" s="47">
        <v>44029</v>
      </c>
      <c r="U1143" s="46">
        <v>776</v>
      </c>
      <c r="V1143" s="46" t="s">
        <v>126</v>
      </c>
      <c r="W1143" s="46">
        <v>403.6</v>
      </c>
      <c r="X1143" s="46">
        <v>43.360000000000007</v>
      </c>
      <c r="Y1143" s="46">
        <v>446.96000000000004</v>
      </c>
      <c r="Z1143" s="47">
        <v>44035</v>
      </c>
      <c r="AA1143" s="47">
        <v>44035</v>
      </c>
      <c r="AB1143" s="48">
        <v>5</v>
      </c>
      <c r="AC1143" s="46" t="str">
        <f>VLOOKUP(Table12[[#This Row],[ImporterID (IMPORTERS)]],IMPORTERS[],3,FALSE)</f>
        <v>Central</v>
      </c>
      <c r="AD1143" s="49">
        <f>VLOOKUP(ORDERS[[#This Row],[ImporterID (IMPORTERS)]],IMPORTERS[],5,FALSE)</f>
        <v>29009</v>
      </c>
      <c r="AE1143" s="50" t="e">
        <f ca="1">DATEDIF(#REF!, TODAY(), "Y")</f>
        <v>#REF!</v>
      </c>
      <c r="AF1143" cm="1">
        <f t="array" aca="1" ref="AF1143" ca="1">IF(RAND()&gt;0.3,INDEX($AG$2:$AG$209,RANDBETWEEN(1,208)),INDEX($AH$2:$AH$866,RANDBETWEEN(1,865)))</f>
        <v>383197672</v>
      </c>
    </row>
    <row r="1144" spans="1:32" ht="15.75" customHeight="1" x14ac:dyDescent="0.25">
      <c r="A1144">
        <v>1143</v>
      </c>
      <c r="B1144">
        <v>1145</v>
      </c>
      <c r="C1144">
        <v>4</v>
      </c>
      <c r="D1144">
        <v>264734045</v>
      </c>
      <c r="E1144" s="12">
        <v>43120</v>
      </c>
      <c r="F1144">
        <v>194</v>
      </c>
      <c r="G1144" t="s">
        <v>126</v>
      </c>
      <c r="H1144">
        <v>78.75</v>
      </c>
      <c r="I1144">
        <v>5.15</v>
      </c>
      <c r="J1144">
        <v>83.9</v>
      </c>
      <c r="K1144" s="12">
        <v>43139</v>
      </c>
      <c r="L1144" s="12">
        <v>43139</v>
      </c>
      <c r="M1144" s="39">
        <v>5</v>
      </c>
      <c r="P1144" s="45">
        <v>4667</v>
      </c>
      <c r="Q1144" s="46">
        <v>4669</v>
      </c>
      <c r="R1144" s="46">
        <v>19</v>
      </c>
      <c r="S1144" s="58">
        <v>260478685</v>
      </c>
      <c r="T1144" s="47">
        <v>44032</v>
      </c>
      <c r="U1144" s="46">
        <v>776</v>
      </c>
      <c r="V1144" s="46" t="s">
        <v>127</v>
      </c>
      <c r="W1144" s="46">
        <v>425.68</v>
      </c>
      <c r="X1144" s="46">
        <v>45.568000000000005</v>
      </c>
      <c r="Y1144" s="46">
        <v>471.24799999999999</v>
      </c>
      <c r="Z1144" s="47">
        <v>44040</v>
      </c>
      <c r="AA1144" s="47">
        <v>44040</v>
      </c>
      <c r="AB1144" s="48">
        <v>5</v>
      </c>
      <c r="AC1144" s="46" t="str">
        <f>VLOOKUP(Table12[[#This Row],[ImporterID (IMPORTERS)]],IMPORTERS[],3,FALSE)</f>
        <v>Central</v>
      </c>
      <c r="AD1144" s="49">
        <f>VLOOKUP(ORDERS[[#This Row],[ImporterID (IMPORTERS)]],IMPORTERS[],5,FALSE)</f>
        <v>21152</v>
      </c>
      <c r="AE1144" s="50" t="e">
        <f ca="1">DATEDIF(#REF!, TODAY(), "Y")</f>
        <v>#REF!</v>
      </c>
      <c r="AF1144" cm="1">
        <f t="array" aca="1" ref="AF1144" ca="1">IF(RAND()&gt;0.3,INDEX($AG$2:$AG$209,RANDBETWEEN(1,208)),INDEX($AH$2:$AH$866,RANDBETWEEN(1,865)))</f>
        <v>285459310</v>
      </c>
    </row>
    <row r="1145" spans="1:32" ht="15.75" customHeight="1" x14ac:dyDescent="0.25">
      <c r="A1145">
        <v>1144</v>
      </c>
      <c r="B1145">
        <v>1146</v>
      </c>
      <c r="C1145">
        <v>4</v>
      </c>
      <c r="D1145">
        <v>250130789</v>
      </c>
      <c r="E1145" s="12">
        <v>43121</v>
      </c>
      <c r="F1145">
        <v>194</v>
      </c>
      <c r="G1145" t="s">
        <v>126</v>
      </c>
      <c r="H1145">
        <v>19.93</v>
      </c>
      <c r="I1145">
        <v>2.7972000000000001</v>
      </c>
      <c r="J1145">
        <v>22.7272</v>
      </c>
      <c r="K1145" s="12">
        <v>43137</v>
      </c>
      <c r="L1145" s="12">
        <v>43137</v>
      </c>
      <c r="M1145" s="39">
        <v>2</v>
      </c>
      <c r="P1145" s="45">
        <v>4668</v>
      </c>
      <c r="Q1145" s="46">
        <v>4670</v>
      </c>
      <c r="R1145" s="46">
        <v>4</v>
      </c>
      <c r="S1145" s="58">
        <v>259422591</v>
      </c>
      <c r="T1145" s="47">
        <v>44032</v>
      </c>
      <c r="U1145" s="46">
        <v>776</v>
      </c>
      <c r="V1145" s="46" t="s">
        <v>126</v>
      </c>
      <c r="W1145" s="46">
        <v>129.85</v>
      </c>
      <c r="X1145" s="46">
        <v>15.984999999999999</v>
      </c>
      <c r="Y1145" s="46">
        <v>145.83499999999998</v>
      </c>
      <c r="Z1145" s="47">
        <v>44036</v>
      </c>
      <c r="AA1145" s="47">
        <v>44036</v>
      </c>
      <c r="AB1145" s="48">
        <v>4</v>
      </c>
      <c r="AC1145" s="46" t="str">
        <f>VLOOKUP(Table12[[#This Row],[ImporterID (IMPORTERS)]],IMPORTERS[],3,FALSE)</f>
        <v>Haifa District</v>
      </c>
      <c r="AD1145" s="49">
        <f>VLOOKUP(ORDERS[[#This Row],[ImporterID (IMPORTERS)]],IMPORTERS[],5,FALSE)</f>
        <v>35124</v>
      </c>
      <c r="AE1145" s="50" t="e">
        <f ca="1">DATEDIF(#REF!, TODAY(), "Y")</f>
        <v>#REF!</v>
      </c>
      <c r="AF1145" cm="1">
        <f t="array" aca="1" ref="AF1145" ca="1">IF(RAND()&gt;0.3,INDEX($AG$2:$AG$209,RANDBETWEEN(1,208)),INDEX($AH$2:$AH$866,RANDBETWEEN(1,865)))</f>
        <v>344249027</v>
      </c>
    </row>
    <row r="1146" spans="1:32" ht="15.75" customHeight="1" x14ac:dyDescent="0.25">
      <c r="A1146">
        <v>1145</v>
      </c>
      <c r="B1146">
        <v>1147</v>
      </c>
      <c r="C1146">
        <v>1</v>
      </c>
      <c r="D1146">
        <v>379683446</v>
      </c>
      <c r="E1146" s="12">
        <v>43125</v>
      </c>
      <c r="F1146">
        <v>194</v>
      </c>
      <c r="G1146" t="s">
        <v>126</v>
      </c>
      <c r="H1146">
        <v>18.96</v>
      </c>
      <c r="I1146">
        <v>2.7584</v>
      </c>
      <c r="J1146">
        <v>21.718400000000003</v>
      </c>
      <c r="K1146" s="12">
        <v>43136</v>
      </c>
      <c r="L1146" s="12">
        <v>43136</v>
      </c>
      <c r="M1146" s="39">
        <v>5</v>
      </c>
      <c r="P1146" s="45">
        <v>4669</v>
      </c>
      <c r="Q1146" s="46">
        <v>4671</v>
      </c>
      <c r="R1146" s="46">
        <v>8</v>
      </c>
      <c r="S1146" s="58">
        <v>249839716</v>
      </c>
      <c r="T1146" s="47">
        <v>44019</v>
      </c>
      <c r="U1146" s="46">
        <v>777</v>
      </c>
      <c r="V1146" s="46" t="s">
        <v>126</v>
      </c>
      <c r="W1146" s="46">
        <v>463.82</v>
      </c>
      <c r="X1146" s="46">
        <v>49.382000000000005</v>
      </c>
      <c r="Y1146" s="46">
        <v>513.202</v>
      </c>
      <c r="Z1146" s="47">
        <v>44035</v>
      </c>
      <c r="AA1146" s="47">
        <v>44035</v>
      </c>
      <c r="AB1146" s="48">
        <v>1</v>
      </c>
      <c r="AC1146" s="46" t="str">
        <f>VLOOKUP(Table12[[#This Row],[ImporterID (IMPORTERS)]],IMPORTERS[],3,FALSE)</f>
        <v>Jerusalem District</v>
      </c>
      <c r="AD1146" s="49">
        <f>VLOOKUP(ORDERS[[#This Row],[ImporterID (IMPORTERS)]],IMPORTERS[],5,FALSE)</f>
        <v>35495</v>
      </c>
      <c r="AE1146" s="50" t="e">
        <f ca="1">DATEDIF(#REF!, TODAY(), "Y")</f>
        <v>#REF!</v>
      </c>
      <c r="AF1146" cm="1">
        <f t="array" aca="1" ref="AF1146" ca="1">IF(RAND()&gt;0.3,INDEX($AG$2:$AG$209,RANDBETWEEN(1,208)),INDEX($AH$2:$AH$866,RANDBETWEEN(1,865)))</f>
        <v>341375138</v>
      </c>
    </row>
    <row r="1147" spans="1:32" ht="15.75" customHeight="1" x14ac:dyDescent="0.25">
      <c r="A1147">
        <v>1146</v>
      </c>
      <c r="B1147">
        <v>1148</v>
      </c>
      <c r="C1147">
        <v>3</v>
      </c>
      <c r="D1147">
        <v>370395304</v>
      </c>
      <c r="E1147" s="12">
        <v>43128</v>
      </c>
      <c r="F1147">
        <v>194</v>
      </c>
      <c r="G1147" t="s">
        <v>126</v>
      </c>
      <c r="H1147">
        <v>40.17</v>
      </c>
      <c r="I1147">
        <v>3.6067999999999998</v>
      </c>
      <c r="J1147">
        <v>43.776800000000001</v>
      </c>
      <c r="K1147" s="12">
        <v>43136</v>
      </c>
      <c r="L1147" s="12">
        <v>43136</v>
      </c>
      <c r="M1147" s="39">
        <v>4</v>
      </c>
      <c r="P1147" s="45">
        <v>4670</v>
      </c>
      <c r="Q1147" s="46">
        <v>4672</v>
      </c>
      <c r="R1147" s="46">
        <v>13</v>
      </c>
      <c r="S1147" s="58">
        <v>277098941</v>
      </c>
      <c r="T1147" s="47">
        <v>44020</v>
      </c>
      <c r="U1147" s="46">
        <v>777</v>
      </c>
      <c r="V1147" s="46" t="s">
        <v>126</v>
      </c>
      <c r="W1147" s="46">
        <v>327.17</v>
      </c>
      <c r="X1147" s="46">
        <v>35.717000000000006</v>
      </c>
      <c r="Y1147" s="46">
        <v>362.887</v>
      </c>
      <c r="Z1147" s="47">
        <v>44037</v>
      </c>
      <c r="AA1147" s="47">
        <v>44037</v>
      </c>
      <c r="AB1147" s="48">
        <v>1</v>
      </c>
      <c r="AC1147" s="46" t="str">
        <f>VLOOKUP(Table12[[#This Row],[ImporterID (IMPORTERS)]],IMPORTERS[],3,FALSE)</f>
        <v>Jerusalem District</v>
      </c>
      <c r="AD1147" s="49">
        <f>VLOOKUP(ORDERS[[#This Row],[ImporterID (IMPORTERS)]],IMPORTERS[],5,FALSE)</f>
        <v>31727</v>
      </c>
      <c r="AE1147" s="50" t="e">
        <f ca="1">DATEDIF(#REF!, TODAY(), "Y")</f>
        <v>#REF!</v>
      </c>
      <c r="AF1147" cm="1">
        <f t="array" aca="1" ref="AF1147" ca="1">IF(RAND()&gt;0.3,INDEX($AG$2:$AG$209,RANDBETWEEN(1,208)),INDEX($AH$2:$AH$866,RANDBETWEEN(1,865)))</f>
        <v>372936545</v>
      </c>
    </row>
    <row r="1148" spans="1:32" ht="15.75" customHeight="1" x14ac:dyDescent="0.25">
      <c r="A1148">
        <v>1147</v>
      </c>
      <c r="B1148">
        <v>1149</v>
      </c>
      <c r="C1148">
        <v>4</v>
      </c>
      <c r="D1148">
        <v>353041114</v>
      </c>
      <c r="E1148" s="12">
        <v>43119</v>
      </c>
      <c r="F1148">
        <v>195</v>
      </c>
      <c r="G1148" t="s">
        <v>127</v>
      </c>
      <c r="H1148">
        <v>178.91</v>
      </c>
      <c r="I1148">
        <v>13.523700000000002</v>
      </c>
      <c r="J1148">
        <v>192.43369999999999</v>
      </c>
      <c r="K1148" s="12">
        <v>43138</v>
      </c>
      <c r="L1148" s="12">
        <v>43138</v>
      </c>
      <c r="M1148" s="39">
        <v>4</v>
      </c>
      <c r="P1148" s="45">
        <v>4671</v>
      </c>
      <c r="Q1148" s="46">
        <v>4673</v>
      </c>
      <c r="R1148" s="46">
        <v>19</v>
      </c>
      <c r="S1148" s="58">
        <v>291400367</v>
      </c>
      <c r="T1148" s="47">
        <v>44022</v>
      </c>
      <c r="U1148" s="46">
        <v>777</v>
      </c>
      <c r="V1148" s="46" t="s">
        <v>126</v>
      </c>
      <c r="W1148" s="46">
        <v>128.69999999999999</v>
      </c>
      <c r="X1148" s="46">
        <v>15.87</v>
      </c>
      <c r="Y1148" s="46">
        <v>144.57</v>
      </c>
      <c r="Z1148" s="47">
        <v>44038</v>
      </c>
      <c r="AA1148" s="47">
        <v>44044</v>
      </c>
      <c r="AB1148" s="48">
        <v>4</v>
      </c>
      <c r="AC1148" s="46" t="str">
        <f>VLOOKUP(Table12[[#This Row],[ImporterID (IMPORTERS)]],IMPORTERS[],3,FALSE)</f>
        <v>Central</v>
      </c>
      <c r="AD1148" s="49">
        <f>VLOOKUP(ORDERS[[#This Row],[ImporterID (IMPORTERS)]],IMPORTERS[],5,FALSE)</f>
        <v>28775</v>
      </c>
      <c r="AE1148" s="50" t="e">
        <f ca="1">DATEDIF(#REF!, TODAY(), "Y")</f>
        <v>#REF!</v>
      </c>
      <c r="AF1148" cm="1">
        <f t="array" aca="1" ref="AF1148" ca="1">IF(RAND()&gt;0.3,INDEX($AG$2:$AG$209,RANDBETWEEN(1,208)),INDEX($AH$2:$AH$866,RANDBETWEEN(1,865)))</f>
        <v>203463618</v>
      </c>
    </row>
    <row r="1149" spans="1:32" ht="15.75" customHeight="1" x14ac:dyDescent="0.25">
      <c r="A1149">
        <v>1148</v>
      </c>
      <c r="B1149">
        <v>1150</v>
      </c>
      <c r="C1149">
        <v>5</v>
      </c>
      <c r="D1149">
        <v>238230872</v>
      </c>
      <c r="E1149" s="12">
        <v>43119</v>
      </c>
      <c r="F1149">
        <v>195</v>
      </c>
      <c r="G1149" t="s">
        <v>126</v>
      </c>
      <c r="H1149">
        <v>414.37</v>
      </c>
      <c r="I1149">
        <v>30.005900000000004</v>
      </c>
      <c r="J1149">
        <v>444.3759</v>
      </c>
      <c r="K1149" s="12">
        <v>43137</v>
      </c>
      <c r="L1149" s="12">
        <v>43137</v>
      </c>
      <c r="M1149" s="39">
        <v>4</v>
      </c>
      <c r="P1149" s="45">
        <v>4672</v>
      </c>
      <c r="Q1149" s="46">
        <v>4674</v>
      </c>
      <c r="R1149" s="46">
        <v>6</v>
      </c>
      <c r="S1149" s="58">
        <v>366192074</v>
      </c>
      <c r="T1149" s="47">
        <v>44022</v>
      </c>
      <c r="U1149" s="46">
        <v>777</v>
      </c>
      <c r="V1149" s="46" t="s">
        <v>126</v>
      </c>
      <c r="W1149" s="46">
        <v>89.25</v>
      </c>
      <c r="X1149" s="46">
        <v>11.925000000000001</v>
      </c>
      <c r="Y1149" s="46">
        <v>101.175</v>
      </c>
      <c r="Z1149" s="47">
        <v>44038</v>
      </c>
      <c r="AA1149" s="47">
        <v>44038</v>
      </c>
      <c r="AB1149" s="48">
        <v>4</v>
      </c>
      <c r="AC1149" s="46" t="str">
        <f>VLOOKUP(Table12[[#This Row],[ImporterID (IMPORTERS)]],IMPORTERS[],3,FALSE)</f>
        <v>Northern</v>
      </c>
      <c r="AD1149" s="49">
        <f>VLOOKUP(ORDERS[[#This Row],[ImporterID (IMPORTERS)]],IMPORTERS[],5,FALSE)</f>
        <v>20805</v>
      </c>
      <c r="AE1149" s="50" t="e">
        <f ca="1">DATEDIF(#REF!, TODAY(), "Y")</f>
        <v>#REF!</v>
      </c>
      <c r="AF1149" cm="1">
        <f t="array" aca="1" ref="AF1149" ca="1">IF(RAND()&gt;0.3,INDEX($AG$2:$AG$209,RANDBETWEEN(1,208)),INDEX($AH$2:$AH$866,RANDBETWEEN(1,865)))</f>
        <v>319354864</v>
      </c>
    </row>
    <row r="1150" spans="1:32" ht="15.75" customHeight="1" x14ac:dyDescent="0.25">
      <c r="A1150">
        <v>1149</v>
      </c>
      <c r="B1150">
        <v>1151</v>
      </c>
      <c r="C1150">
        <v>5</v>
      </c>
      <c r="D1150">
        <v>252798332</v>
      </c>
      <c r="E1150" s="12">
        <v>43120</v>
      </c>
      <c r="F1150">
        <v>195</v>
      </c>
      <c r="G1150" t="s">
        <v>126</v>
      </c>
      <c r="H1150">
        <v>317.51</v>
      </c>
      <c r="I1150">
        <v>23.2257</v>
      </c>
      <c r="J1150">
        <v>340.73570000000001</v>
      </c>
      <c r="K1150" s="12">
        <v>43137</v>
      </c>
      <c r="L1150" s="12">
        <v>43137</v>
      </c>
      <c r="M1150" s="39">
        <v>4</v>
      </c>
      <c r="P1150" s="45">
        <v>4673</v>
      </c>
      <c r="Q1150" s="46">
        <v>4675</v>
      </c>
      <c r="R1150" s="46">
        <v>5</v>
      </c>
      <c r="S1150" s="58">
        <v>383631104</v>
      </c>
      <c r="T1150" s="47">
        <v>44022</v>
      </c>
      <c r="U1150" s="46">
        <v>777</v>
      </c>
      <c r="V1150" s="46" t="s">
        <v>126</v>
      </c>
      <c r="W1150" s="46">
        <v>380.26</v>
      </c>
      <c r="X1150" s="46">
        <v>41.026000000000003</v>
      </c>
      <c r="Y1150" s="46">
        <v>421.286</v>
      </c>
      <c r="Z1150" s="47">
        <v>44038</v>
      </c>
      <c r="AA1150" s="47">
        <v>44038</v>
      </c>
      <c r="AB1150" s="48">
        <v>3</v>
      </c>
      <c r="AC1150" s="46" t="str">
        <f>VLOOKUP(Table12[[#This Row],[ImporterID (IMPORTERS)]],IMPORTERS[],3,FALSE)</f>
        <v>Central</v>
      </c>
      <c r="AD1150" s="49">
        <f>VLOOKUP(ORDERS[[#This Row],[ImporterID (IMPORTERS)]],IMPORTERS[],5,FALSE)</f>
        <v>24863</v>
      </c>
      <c r="AE1150" s="50" t="e">
        <f ca="1">DATEDIF(#REF!, TODAY(), "Y")</f>
        <v>#REF!</v>
      </c>
      <c r="AF1150" cm="1">
        <f t="array" aca="1" ref="AF1150" ca="1">IF(RAND()&gt;0.3,INDEX($AG$2:$AG$209,RANDBETWEEN(1,208)),INDEX($AH$2:$AH$866,RANDBETWEEN(1,865)))</f>
        <v>335059842</v>
      </c>
    </row>
    <row r="1151" spans="1:32" ht="15.75" customHeight="1" x14ac:dyDescent="0.25">
      <c r="A1151">
        <v>1150</v>
      </c>
      <c r="B1151">
        <v>1152</v>
      </c>
      <c r="C1151">
        <v>8</v>
      </c>
      <c r="D1151">
        <v>237624335</v>
      </c>
      <c r="E1151" s="12">
        <v>43126</v>
      </c>
      <c r="F1151">
        <v>195</v>
      </c>
      <c r="G1151" t="s">
        <v>127</v>
      </c>
      <c r="H1151">
        <v>38.43</v>
      </c>
      <c r="I1151">
        <v>3.6901000000000002</v>
      </c>
      <c r="J1151">
        <v>42.120100000000001</v>
      </c>
      <c r="K1151" s="12">
        <v>43140</v>
      </c>
      <c r="L1151" s="12">
        <v>43140</v>
      </c>
      <c r="M1151" s="39">
        <v>2</v>
      </c>
      <c r="P1151" s="45">
        <v>4674</v>
      </c>
      <c r="Q1151" s="46">
        <v>4676</v>
      </c>
      <c r="R1151" s="46">
        <v>3</v>
      </c>
      <c r="S1151" s="58">
        <v>201052537</v>
      </c>
      <c r="T1151" s="47">
        <v>44022</v>
      </c>
      <c r="U1151" s="46">
        <v>777</v>
      </c>
      <c r="V1151" s="46" t="s">
        <v>127</v>
      </c>
      <c r="W1151" s="46">
        <v>447.85</v>
      </c>
      <c r="X1151" s="46">
        <v>47.785000000000004</v>
      </c>
      <c r="Y1151" s="46">
        <v>495.63500000000005</v>
      </c>
      <c r="Z1151" s="47">
        <v>44041</v>
      </c>
      <c r="AA1151" s="47">
        <v>44041</v>
      </c>
      <c r="AB1151" s="48">
        <v>2</v>
      </c>
      <c r="AC1151" s="46" t="str">
        <f>VLOOKUP(Table12[[#This Row],[ImporterID (IMPORTERS)]],IMPORTERS[],3,FALSE)</f>
        <v>Haifa District</v>
      </c>
      <c r="AD1151" s="49">
        <f>VLOOKUP(ORDERS[[#This Row],[ImporterID (IMPORTERS)]],IMPORTERS[],5,FALSE)</f>
        <v>24836</v>
      </c>
      <c r="AE1151" s="50" t="e">
        <f ca="1">DATEDIF(#REF!, TODAY(), "Y")</f>
        <v>#REF!</v>
      </c>
      <c r="AF1151" cm="1">
        <f t="array" aca="1" ref="AF1151" ca="1">IF(RAND()&gt;0.3,INDEX($AG$2:$AG$209,RANDBETWEEN(1,208)),INDEX($AH$2:$AH$866,RANDBETWEEN(1,865)))</f>
        <v>245575865</v>
      </c>
    </row>
    <row r="1152" spans="1:32" ht="15.75" customHeight="1" x14ac:dyDescent="0.25">
      <c r="A1152">
        <v>1151</v>
      </c>
      <c r="B1152">
        <v>1153</v>
      </c>
      <c r="C1152">
        <v>1</v>
      </c>
      <c r="D1152">
        <v>252798332</v>
      </c>
      <c r="E1152" s="12">
        <v>43128</v>
      </c>
      <c r="F1152">
        <v>195</v>
      </c>
      <c r="G1152" t="s">
        <v>126</v>
      </c>
      <c r="H1152">
        <v>422.92</v>
      </c>
      <c r="I1152">
        <v>30.604400000000005</v>
      </c>
      <c r="J1152">
        <v>453.52440000000001</v>
      </c>
      <c r="K1152" s="12">
        <v>43141</v>
      </c>
      <c r="L1152" s="12">
        <v>43141</v>
      </c>
      <c r="M1152" s="39">
        <v>1</v>
      </c>
      <c r="P1152" s="45">
        <v>4675</v>
      </c>
      <c r="Q1152" s="46">
        <v>4677</v>
      </c>
      <c r="R1152" s="46">
        <v>17</v>
      </c>
      <c r="S1152" s="58">
        <v>305245395</v>
      </c>
      <c r="T1152" s="47">
        <v>44023</v>
      </c>
      <c r="U1152" s="46">
        <v>777</v>
      </c>
      <c r="V1152" s="46" t="s">
        <v>127</v>
      </c>
      <c r="W1152" s="46">
        <v>258.70999999999998</v>
      </c>
      <c r="X1152" s="46">
        <v>28.870999999999999</v>
      </c>
      <c r="Y1152" s="46">
        <v>287.58099999999996</v>
      </c>
      <c r="Z1152" s="47">
        <v>44040</v>
      </c>
      <c r="AA1152" s="47">
        <v>44040</v>
      </c>
      <c r="AB1152" s="48">
        <v>5</v>
      </c>
      <c r="AC1152" s="46" t="str">
        <f>VLOOKUP(Table12[[#This Row],[ImporterID (IMPORTERS)]],IMPORTERS[],3,FALSE)</f>
        <v>Central</v>
      </c>
      <c r="AD1152" s="49">
        <f>VLOOKUP(ORDERS[[#This Row],[ImporterID (IMPORTERS)]],IMPORTERS[],5,FALSE)</f>
        <v>24863</v>
      </c>
      <c r="AE1152" s="50" t="e">
        <f ca="1">DATEDIF(#REF!, TODAY(), "Y")</f>
        <v>#REF!</v>
      </c>
      <c r="AF1152" cm="1">
        <f t="array" aca="1" ref="AF1152" ca="1">IF(RAND()&gt;0.3,INDEX($AG$2:$AG$209,RANDBETWEEN(1,208)),INDEX($AH$2:$AH$866,RANDBETWEEN(1,865)))</f>
        <v>343128565</v>
      </c>
    </row>
    <row r="1153" spans="1:32" ht="15.75" customHeight="1" x14ac:dyDescent="0.25">
      <c r="A1153">
        <v>1152</v>
      </c>
      <c r="B1153">
        <v>1154</v>
      </c>
      <c r="C1153">
        <v>8</v>
      </c>
      <c r="D1153">
        <v>205154073</v>
      </c>
      <c r="E1153" s="12">
        <v>43128</v>
      </c>
      <c r="F1153">
        <v>195</v>
      </c>
      <c r="G1153" t="s">
        <v>126</v>
      </c>
      <c r="H1153">
        <v>319.52999999999997</v>
      </c>
      <c r="I1153">
        <v>23.367100000000001</v>
      </c>
      <c r="J1153">
        <v>342.89709999999997</v>
      </c>
      <c r="K1153" s="12">
        <v>43136</v>
      </c>
      <c r="L1153" s="12">
        <v>43136</v>
      </c>
      <c r="M1153" s="39">
        <v>5</v>
      </c>
      <c r="P1153" s="45">
        <v>4676</v>
      </c>
      <c r="Q1153" s="46">
        <v>4678</v>
      </c>
      <c r="R1153" s="46">
        <v>5</v>
      </c>
      <c r="S1153" s="58">
        <v>384505618</v>
      </c>
      <c r="T1153" s="47">
        <v>44024</v>
      </c>
      <c r="U1153" s="46">
        <v>777</v>
      </c>
      <c r="V1153" s="46" t="s">
        <v>126</v>
      </c>
      <c r="W1153" s="46">
        <v>195.91</v>
      </c>
      <c r="X1153" s="46">
        <v>22.591000000000001</v>
      </c>
      <c r="Y1153" s="46">
        <v>218.501</v>
      </c>
      <c r="Z1153" s="47">
        <v>44038</v>
      </c>
      <c r="AA1153" s="47">
        <v>44038</v>
      </c>
      <c r="AB1153" s="48">
        <v>2</v>
      </c>
      <c r="AC1153" s="46" t="str">
        <f>VLOOKUP(Table12[[#This Row],[ImporterID (IMPORTERS)]],IMPORTERS[],3,FALSE)</f>
        <v>Central</v>
      </c>
      <c r="AD1153" s="49">
        <f>VLOOKUP(ORDERS[[#This Row],[ImporterID (IMPORTERS)]],IMPORTERS[],5,FALSE)</f>
        <v>26588</v>
      </c>
      <c r="AE1153" s="50" t="e">
        <f ca="1">DATEDIF(#REF!, TODAY(), "Y")</f>
        <v>#REF!</v>
      </c>
      <c r="AF1153" cm="1">
        <f t="array" aca="1" ref="AF1153" ca="1">IF(RAND()&gt;0.3,INDEX($AG$2:$AG$209,RANDBETWEEN(1,208)),INDEX($AH$2:$AH$866,RANDBETWEEN(1,865)))</f>
        <v>316354666</v>
      </c>
    </row>
    <row r="1154" spans="1:32" ht="15.75" customHeight="1" x14ac:dyDescent="0.25">
      <c r="A1154">
        <v>1153</v>
      </c>
      <c r="B1154">
        <v>1155</v>
      </c>
      <c r="C1154">
        <v>4</v>
      </c>
      <c r="D1154">
        <v>347572794</v>
      </c>
      <c r="E1154" s="12">
        <v>43129</v>
      </c>
      <c r="F1154">
        <v>195</v>
      </c>
      <c r="G1154" t="s">
        <v>126</v>
      </c>
      <c r="H1154">
        <v>386.21</v>
      </c>
      <c r="I1154">
        <v>28.034700000000001</v>
      </c>
      <c r="J1154">
        <v>414.24469999999997</v>
      </c>
      <c r="K1154" s="12">
        <v>43135</v>
      </c>
      <c r="L1154" s="12">
        <v>43135</v>
      </c>
      <c r="M1154" s="39">
        <v>1</v>
      </c>
      <c r="P1154" s="45">
        <v>4677</v>
      </c>
      <c r="Q1154" s="46">
        <v>4679</v>
      </c>
      <c r="R1154" s="46">
        <v>3</v>
      </c>
      <c r="S1154" s="58">
        <v>273587428</v>
      </c>
      <c r="T1154" s="47">
        <v>44024</v>
      </c>
      <c r="U1154" s="46">
        <v>777</v>
      </c>
      <c r="V1154" s="46" t="s">
        <v>126</v>
      </c>
      <c r="W1154" s="46">
        <v>413.24</v>
      </c>
      <c r="X1154" s="46">
        <v>44.324000000000005</v>
      </c>
      <c r="Y1154" s="46">
        <v>457.56400000000002</v>
      </c>
      <c r="Z1154" s="47">
        <v>44038</v>
      </c>
      <c r="AA1154" s="47">
        <v>44038</v>
      </c>
      <c r="AB1154" s="48">
        <v>4</v>
      </c>
      <c r="AC1154" s="46" t="str">
        <f>VLOOKUP(Table12[[#This Row],[ImporterID (IMPORTERS)]],IMPORTERS[],3,FALSE)</f>
        <v>Central</v>
      </c>
      <c r="AD1154" s="49">
        <f>VLOOKUP(ORDERS[[#This Row],[ImporterID (IMPORTERS)]],IMPORTERS[],5,FALSE)</f>
        <v>20826</v>
      </c>
      <c r="AE1154" s="50" t="e">
        <f ca="1">DATEDIF(#REF!, TODAY(), "Y")</f>
        <v>#REF!</v>
      </c>
      <c r="AF1154" cm="1">
        <f t="array" aca="1" ref="AF1154" ca="1">IF(RAND()&gt;0.3,INDEX($AG$2:$AG$209,RANDBETWEEN(1,208)),INDEX($AH$2:$AH$866,RANDBETWEEN(1,865)))</f>
        <v>291697247</v>
      </c>
    </row>
    <row r="1155" spans="1:32" ht="15.75" customHeight="1" x14ac:dyDescent="0.25">
      <c r="A1155">
        <v>1154</v>
      </c>
      <c r="B1155">
        <v>1156</v>
      </c>
      <c r="C1155">
        <v>6</v>
      </c>
      <c r="D1155">
        <v>331106180</v>
      </c>
      <c r="E1155" s="12">
        <v>43121</v>
      </c>
      <c r="F1155">
        <v>196</v>
      </c>
      <c r="G1155" t="s">
        <v>126</v>
      </c>
      <c r="H1155">
        <v>254.8</v>
      </c>
      <c r="I1155">
        <v>28.480000000000004</v>
      </c>
      <c r="J1155">
        <v>283.28000000000003</v>
      </c>
      <c r="K1155" s="12">
        <v>43139</v>
      </c>
      <c r="L1155" s="12">
        <v>43139</v>
      </c>
      <c r="M1155" s="39">
        <v>4</v>
      </c>
      <c r="P1155" s="45">
        <v>4678</v>
      </c>
      <c r="Q1155" s="46">
        <v>4680</v>
      </c>
      <c r="R1155" s="46">
        <v>7</v>
      </c>
      <c r="S1155" s="58">
        <v>229729548</v>
      </c>
      <c r="T1155" s="47">
        <v>44025</v>
      </c>
      <c r="U1155" s="46">
        <v>777</v>
      </c>
      <c r="V1155" s="46" t="s">
        <v>126</v>
      </c>
      <c r="W1155" s="46">
        <v>164.71</v>
      </c>
      <c r="X1155" s="46">
        <v>19.471</v>
      </c>
      <c r="Y1155" s="46">
        <v>184.18100000000001</v>
      </c>
      <c r="Z1155" s="47">
        <v>44037</v>
      </c>
      <c r="AA1155" s="47">
        <v>44037</v>
      </c>
      <c r="AB1155" s="48">
        <v>4</v>
      </c>
      <c r="AC1155" s="46" t="str">
        <f>VLOOKUP(Table12[[#This Row],[ImporterID (IMPORTERS)]],IMPORTERS[],3,FALSE)</f>
        <v>Central</v>
      </c>
      <c r="AD1155" s="49">
        <f>VLOOKUP(ORDERS[[#This Row],[ImporterID (IMPORTERS)]],IMPORTERS[],5,FALSE)</f>
        <v>27577</v>
      </c>
      <c r="AE1155" s="50" t="e">
        <f ca="1">DATEDIF(#REF!, TODAY(), "Y")</f>
        <v>#REF!</v>
      </c>
      <c r="AF1155" cm="1">
        <f t="array" aca="1" ref="AF1155" ca="1">IF(RAND()&gt;0.3,INDEX($AG$2:$AG$209,RANDBETWEEN(1,208)),INDEX($AH$2:$AH$866,RANDBETWEEN(1,865)))</f>
        <v>244159149</v>
      </c>
    </row>
    <row r="1156" spans="1:32" ht="15.75" customHeight="1" x14ac:dyDescent="0.25">
      <c r="A1156">
        <v>1155</v>
      </c>
      <c r="B1156">
        <v>1157</v>
      </c>
      <c r="C1156">
        <v>3</v>
      </c>
      <c r="D1156">
        <v>255089605</v>
      </c>
      <c r="E1156" s="12">
        <v>43121</v>
      </c>
      <c r="F1156">
        <v>196</v>
      </c>
      <c r="G1156" t="s">
        <v>126</v>
      </c>
      <c r="H1156">
        <v>286.99</v>
      </c>
      <c r="I1156">
        <v>31.699000000000002</v>
      </c>
      <c r="J1156">
        <v>318.68900000000002</v>
      </c>
      <c r="K1156" s="12">
        <v>43142</v>
      </c>
      <c r="L1156" s="12">
        <v>43142</v>
      </c>
      <c r="M1156" s="39">
        <v>2</v>
      </c>
      <c r="P1156" s="45">
        <v>4679</v>
      </c>
      <c r="Q1156" s="46">
        <v>4681</v>
      </c>
      <c r="R1156" s="46">
        <v>3</v>
      </c>
      <c r="S1156" s="58">
        <v>311220641</v>
      </c>
      <c r="T1156" s="47">
        <v>44026</v>
      </c>
      <c r="U1156" s="46">
        <v>777</v>
      </c>
      <c r="V1156" s="46" t="s">
        <v>126</v>
      </c>
      <c r="W1156" s="46">
        <v>240.81</v>
      </c>
      <c r="X1156" s="46">
        <v>27.081000000000003</v>
      </c>
      <c r="Y1156" s="46">
        <v>267.89100000000002</v>
      </c>
      <c r="Z1156" s="47">
        <v>44037</v>
      </c>
      <c r="AA1156" s="47">
        <v>44037</v>
      </c>
      <c r="AB1156" s="48">
        <v>5</v>
      </c>
      <c r="AC1156" s="46" t="str">
        <f>VLOOKUP(Table12[[#This Row],[ImporterID (IMPORTERS)]],IMPORTERS[],3,FALSE)</f>
        <v>Southern</v>
      </c>
      <c r="AD1156" s="49">
        <f>VLOOKUP(ORDERS[[#This Row],[ImporterID (IMPORTERS)]],IMPORTERS[],5,FALSE)</f>
        <v>21764</v>
      </c>
      <c r="AE1156" s="50" t="e">
        <f ca="1">DATEDIF(#REF!, TODAY(), "Y")</f>
        <v>#REF!</v>
      </c>
      <c r="AF1156" cm="1">
        <f t="array" aca="1" ref="AF1156" ca="1">IF(RAND()&gt;0.3,INDEX($AG$2:$AG$209,RANDBETWEEN(1,208)),INDEX($AH$2:$AH$866,RANDBETWEEN(1,865)))</f>
        <v>258641427</v>
      </c>
    </row>
    <row r="1157" spans="1:32" ht="15.75" customHeight="1" x14ac:dyDescent="0.25">
      <c r="A1157">
        <v>1156</v>
      </c>
      <c r="B1157">
        <v>1158</v>
      </c>
      <c r="C1157">
        <v>4</v>
      </c>
      <c r="D1157">
        <v>355046297</v>
      </c>
      <c r="E1157" s="12">
        <v>43122</v>
      </c>
      <c r="F1157">
        <v>196</v>
      </c>
      <c r="G1157" t="s">
        <v>126</v>
      </c>
      <c r="H1157">
        <v>352.89</v>
      </c>
      <c r="I1157">
        <v>38.289000000000001</v>
      </c>
      <c r="J1157">
        <v>391.17899999999997</v>
      </c>
      <c r="K1157" s="12">
        <v>43139</v>
      </c>
      <c r="L1157" s="12">
        <v>43139</v>
      </c>
      <c r="M1157" s="39">
        <v>5</v>
      </c>
      <c r="P1157" s="45">
        <v>4680</v>
      </c>
      <c r="Q1157" s="46">
        <v>4682</v>
      </c>
      <c r="R1157" s="46">
        <v>13</v>
      </c>
      <c r="S1157" s="58">
        <v>223958446</v>
      </c>
      <c r="T1157" s="47">
        <v>44028</v>
      </c>
      <c r="U1157" s="46">
        <v>777</v>
      </c>
      <c r="V1157" s="46" t="s">
        <v>127</v>
      </c>
      <c r="W1157" s="46">
        <v>357.61</v>
      </c>
      <c r="X1157" s="46">
        <v>38.761000000000003</v>
      </c>
      <c r="Y1157" s="46">
        <v>396.37100000000004</v>
      </c>
      <c r="Z1157" s="47">
        <v>44035</v>
      </c>
      <c r="AA1157" s="47">
        <v>44035</v>
      </c>
      <c r="AB1157" s="48">
        <v>1</v>
      </c>
      <c r="AC1157" s="46" t="str">
        <f>VLOOKUP(Table12[[#This Row],[ImporterID (IMPORTERS)]],IMPORTERS[],3,FALSE)</f>
        <v>Central</v>
      </c>
      <c r="AD1157" s="49">
        <f>VLOOKUP(ORDERS[[#This Row],[ImporterID (IMPORTERS)]],IMPORTERS[],5,FALSE)</f>
        <v>36518</v>
      </c>
      <c r="AE1157" s="50" t="e">
        <f ca="1">DATEDIF(#REF!, TODAY(), "Y")</f>
        <v>#REF!</v>
      </c>
      <c r="AF1157" cm="1">
        <f t="array" aca="1" ref="AF1157" ca="1">IF(RAND()&gt;0.3,INDEX($AG$2:$AG$209,RANDBETWEEN(1,208)),INDEX($AH$2:$AH$866,RANDBETWEEN(1,865)))</f>
        <v>291697247</v>
      </c>
    </row>
    <row r="1158" spans="1:32" ht="15.75" customHeight="1" x14ac:dyDescent="0.25">
      <c r="A1158">
        <v>1157</v>
      </c>
      <c r="B1158">
        <v>1159</v>
      </c>
      <c r="C1158">
        <v>2</v>
      </c>
      <c r="D1158">
        <v>280269163</v>
      </c>
      <c r="E1158" s="12">
        <v>43123</v>
      </c>
      <c r="F1158">
        <v>196</v>
      </c>
      <c r="G1158" t="s">
        <v>126</v>
      </c>
      <c r="H1158">
        <v>20.03</v>
      </c>
      <c r="I1158">
        <v>5.0030000000000001</v>
      </c>
      <c r="J1158">
        <v>25.033000000000001</v>
      </c>
      <c r="K1158" s="12">
        <v>43142</v>
      </c>
      <c r="L1158" s="12">
        <v>43142</v>
      </c>
      <c r="M1158" s="39">
        <v>4</v>
      </c>
      <c r="P1158" s="45">
        <v>4681</v>
      </c>
      <c r="Q1158" s="46">
        <v>4683</v>
      </c>
      <c r="R1158" s="46">
        <v>4</v>
      </c>
      <c r="S1158" s="58">
        <v>288961246</v>
      </c>
      <c r="T1158" s="47">
        <v>44029</v>
      </c>
      <c r="U1158" s="46">
        <v>777</v>
      </c>
      <c r="V1158" s="46" t="s">
        <v>126</v>
      </c>
      <c r="W1158" s="46">
        <v>147.19999999999999</v>
      </c>
      <c r="X1158" s="46">
        <v>17.72</v>
      </c>
      <c r="Y1158" s="46">
        <v>164.92</v>
      </c>
      <c r="Z1158" s="47">
        <v>44041</v>
      </c>
      <c r="AA1158" s="47">
        <v>44041</v>
      </c>
      <c r="AB1158" s="48">
        <v>4</v>
      </c>
      <c r="AC1158" s="46" t="str">
        <f>VLOOKUP(Table12[[#This Row],[ImporterID (IMPORTERS)]],IMPORTERS[],3,FALSE)</f>
        <v>Jerusalem District</v>
      </c>
      <c r="AD1158" s="49">
        <f>VLOOKUP(ORDERS[[#This Row],[ImporterID (IMPORTERS)]],IMPORTERS[],5,FALSE)</f>
        <v>32181</v>
      </c>
      <c r="AE1158" s="50" t="e">
        <f ca="1">DATEDIF(#REF!, TODAY(), "Y")</f>
        <v>#REF!</v>
      </c>
      <c r="AF1158" cm="1">
        <f t="array" aca="1" ref="AF1158" ca="1">IF(RAND()&gt;0.3,INDEX($AG$2:$AG$209,RANDBETWEEN(1,208)),INDEX($AH$2:$AH$866,RANDBETWEEN(1,865)))</f>
        <v>345753227</v>
      </c>
    </row>
    <row r="1159" spans="1:32" ht="15.75" customHeight="1" x14ac:dyDescent="0.25">
      <c r="A1159">
        <v>1158</v>
      </c>
      <c r="B1159">
        <v>1160</v>
      </c>
      <c r="C1159">
        <v>8</v>
      </c>
      <c r="D1159">
        <v>221470981</v>
      </c>
      <c r="E1159" s="12">
        <v>43127</v>
      </c>
      <c r="F1159">
        <v>196</v>
      </c>
      <c r="G1159" t="s">
        <v>126</v>
      </c>
      <c r="H1159">
        <v>303</v>
      </c>
      <c r="I1159">
        <v>33.299999999999997</v>
      </c>
      <c r="J1159">
        <v>336.3</v>
      </c>
      <c r="K1159" s="12">
        <v>43142</v>
      </c>
      <c r="L1159" s="12">
        <v>43142</v>
      </c>
      <c r="M1159" s="39">
        <v>2</v>
      </c>
      <c r="P1159" s="45">
        <v>4682</v>
      </c>
      <c r="Q1159" s="46">
        <v>4684</v>
      </c>
      <c r="R1159" s="46">
        <v>20</v>
      </c>
      <c r="S1159" s="58">
        <v>318257166</v>
      </c>
      <c r="T1159" s="47">
        <v>44023</v>
      </c>
      <c r="U1159" s="46">
        <v>778</v>
      </c>
      <c r="V1159" s="46" t="s">
        <v>126</v>
      </c>
      <c r="W1159" s="46">
        <v>28.14</v>
      </c>
      <c r="X1159" s="46">
        <v>3.407</v>
      </c>
      <c r="Y1159" s="46">
        <v>31.547000000000001</v>
      </c>
      <c r="Z1159" s="47">
        <v>44040</v>
      </c>
      <c r="AA1159" s="47">
        <v>44040</v>
      </c>
      <c r="AB1159" s="48">
        <v>5</v>
      </c>
      <c r="AC1159" s="46" t="str">
        <f>VLOOKUP(Table12[[#This Row],[ImporterID (IMPORTERS)]],IMPORTERS[],3,FALSE)</f>
        <v>Central</v>
      </c>
      <c r="AD1159" s="49">
        <f>VLOOKUP(ORDERS[[#This Row],[ImporterID (IMPORTERS)]],IMPORTERS[],5,FALSE)</f>
        <v>30915</v>
      </c>
      <c r="AE1159" s="50" t="e">
        <f ca="1">DATEDIF(#REF!, TODAY(), "Y")</f>
        <v>#REF!</v>
      </c>
      <c r="AF1159" cm="1">
        <f t="array" aca="1" ref="AF1159" ca="1">IF(RAND()&gt;0.3,INDEX($AG$2:$AG$209,RANDBETWEEN(1,208)),INDEX($AH$2:$AH$866,RANDBETWEEN(1,865)))</f>
        <v>226749993</v>
      </c>
    </row>
    <row r="1160" spans="1:32" ht="15.75" customHeight="1" x14ac:dyDescent="0.25">
      <c r="A1160">
        <v>1159</v>
      </c>
      <c r="B1160">
        <v>1161</v>
      </c>
      <c r="C1160">
        <v>3</v>
      </c>
      <c r="D1160">
        <v>390223491</v>
      </c>
      <c r="E1160" s="12">
        <v>43128</v>
      </c>
      <c r="F1160">
        <v>196</v>
      </c>
      <c r="G1160" t="s">
        <v>127</v>
      </c>
      <c r="H1160">
        <v>247.46</v>
      </c>
      <c r="I1160">
        <v>27.746000000000002</v>
      </c>
      <c r="J1160">
        <v>275.20600000000002</v>
      </c>
      <c r="K1160" s="12">
        <v>43139</v>
      </c>
      <c r="L1160" s="12">
        <v>43139</v>
      </c>
      <c r="M1160" s="39">
        <v>5</v>
      </c>
      <c r="P1160" s="45">
        <v>4683</v>
      </c>
      <c r="Q1160" s="46">
        <v>4685</v>
      </c>
      <c r="R1160" s="46">
        <v>15</v>
      </c>
      <c r="S1160" s="58">
        <v>391521023</v>
      </c>
      <c r="T1160" s="47">
        <v>44027</v>
      </c>
      <c r="U1160" s="46">
        <v>778</v>
      </c>
      <c r="V1160" s="46" t="s">
        <v>126</v>
      </c>
      <c r="W1160" s="46">
        <v>354.94</v>
      </c>
      <c r="X1160" s="46">
        <v>19.747</v>
      </c>
      <c r="Y1160" s="46">
        <v>374.68700000000001</v>
      </c>
      <c r="Z1160" s="47">
        <v>44040</v>
      </c>
      <c r="AA1160" s="47">
        <v>44040</v>
      </c>
      <c r="AB1160" s="48">
        <v>4</v>
      </c>
      <c r="AC1160" s="46" t="str">
        <f>VLOOKUP(Table12[[#This Row],[ImporterID (IMPORTERS)]],IMPORTERS[],3,FALSE)</f>
        <v>Southern</v>
      </c>
      <c r="AD1160" s="49">
        <f>VLOOKUP(ORDERS[[#This Row],[ImporterID (IMPORTERS)]],IMPORTERS[],5,FALSE)</f>
        <v>32891</v>
      </c>
      <c r="AE1160" s="50" t="e">
        <f ca="1">DATEDIF(#REF!, TODAY(), "Y")</f>
        <v>#REF!</v>
      </c>
      <c r="AF1160" cm="1">
        <f t="array" aca="1" ref="AF1160" ca="1">IF(RAND()&gt;0.3,INDEX($AG$2:$AG$209,RANDBETWEEN(1,208)),INDEX($AH$2:$AH$866,RANDBETWEEN(1,865)))</f>
        <v>202534404</v>
      </c>
    </row>
    <row r="1161" spans="1:32" ht="15.75" customHeight="1" x14ac:dyDescent="0.25">
      <c r="A1161">
        <v>1160</v>
      </c>
      <c r="B1161">
        <v>1162</v>
      </c>
      <c r="C1161">
        <v>8</v>
      </c>
      <c r="D1161">
        <v>340553040</v>
      </c>
      <c r="E1161" s="12">
        <v>43131</v>
      </c>
      <c r="F1161">
        <v>196</v>
      </c>
      <c r="G1161" t="s">
        <v>126</v>
      </c>
      <c r="H1161">
        <v>297.72000000000003</v>
      </c>
      <c r="I1161">
        <v>32.772000000000006</v>
      </c>
      <c r="J1161">
        <v>330.49200000000002</v>
      </c>
      <c r="K1161" s="12">
        <v>43137</v>
      </c>
      <c r="L1161" s="12">
        <v>43137</v>
      </c>
      <c r="M1161" s="39">
        <v>3</v>
      </c>
      <c r="P1161" s="45">
        <v>4684</v>
      </c>
      <c r="Q1161" s="46">
        <v>4686</v>
      </c>
      <c r="R1161" s="46">
        <v>12</v>
      </c>
      <c r="S1161" s="58">
        <v>202186442</v>
      </c>
      <c r="T1161" s="47">
        <v>44027</v>
      </c>
      <c r="U1161" s="46">
        <v>778</v>
      </c>
      <c r="V1161" s="46" t="s">
        <v>126</v>
      </c>
      <c r="W1161" s="46">
        <v>253.7</v>
      </c>
      <c r="X1161" s="46">
        <v>14.685</v>
      </c>
      <c r="Y1161" s="46">
        <v>268.38499999999999</v>
      </c>
      <c r="Z1161" s="47">
        <v>44040</v>
      </c>
      <c r="AA1161" s="47">
        <v>44040</v>
      </c>
      <c r="AB1161" s="48">
        <v>1</v>
      </c>
      <c r="AC1161" s="46" t="str">
        <f>VLOOKUP(Table12[[#This Row],[ImporterID (IMPORTERS)]],IMPORTERS[],3,FALSE)</f>
        <v>Central</v>
      </c>
      <c r="AD1161" s="49">
        <f>VLOOKUP(ORDERS[[#This Row],[ImporterID (IMPORTERS)]],IMPORTERS[],5,FALSE)</f>
        <v>30758</v>
      </c>
      <c r="AE1161" s="50" t="e">
        <f ca="1">DATEDIF(#REF!, TODAY(), "Y")</f>
        <v>#REF!</v>
      </c>
      <c r="AF1161" cm="1">
        <f t="array" aca="1" ref="AF1161" ca="1">IF(RAND()&gt;0.3,INDEX($AG$2:$AG$209,RANDBETWEEN(1,208)),INDEX($AH$2:$AH$866,RANDBETWEEN(1,865)))</f>
        <v>212365073</v>
      </c>
    </row>
    <row r="1162" spans="1:32" ht="15.75" customHeight="1" x14ac:dyDescent="0.25">
      <c r="A1162">
        <v>1161</v>
      </c>
      <c r="B1162">
        <v>1163</v>
      </c>
      <c r="C1162">
        <v>4</v>
      </c>
      <c r="D1162">
        <v>357955856</v>
      </c>
      <c r="E1162" s="12">
        <v>43134</v>
      </c>
      <c r="F1162">
        <v>196</v>
      </c>
      <c r="G1162" t="s">
        <v>126</v>
      </c>
      <c r="H1162">
        <v>192.6</v>
      </c>
      <c r="I1162">
        <v>22.26</v>
      </c>
      <c r="J1162">
        <v>214.85999999999999</v>
      </c>
      <c r="K1162" s="12">
        <v>43137</v>
      </c>
      <c r="L1162" s="12">
        <v>43137</v>
      </c>
      <c r="M1162" s="39">
        <v>5</v>
      </c>
      <c r="P1162" s="45">
        <v>4685</v>
      </c>
      <c r="Q1162" s="46">
        <v>4687</v>
      </c>
      <c r="R1162" s="46">
        <v>18</v>
      </c>
      <c r="S1162" s="58">
        <v>280269163</v>
      </c>
      <c r="T1162" s="47">
        <v>44028</v>
      </c>
      <c r="U1162" s="46">
        <v>778</v>
      </c>
      <c r="V1162" s="46" t="s">
        <v>126</v>
      </c>
      <c r="W1162" s="46">
        <v>273.95</v>
      </c>
      <c r="X1162" s="46">
        <v>15.6975</v>
      </c>
      <c r="Y1162" s="46">
        <v>289.64749999999998</v>
      </c>
      <c r="Z1162" s="47">
        <v>44041</v>
      </c>
      <c r="AA1162" s="47">
        <v>44048</v>
      </c>
      <c r="AB1162" s="48">
        <v>1</v>
      </c>
      <c r="AC1162" s="46" t="str">
        <f>VLOOKUP(Table12[[#This Row],[ImporterID (IMPORTERS)]],IMPORTERS[],3,FALSE)</f>
        <v>Central</v>
      </c>
      <c r="AD1162" s="49">
        <f>VLOOKUP(ORDERS[[#This Row],[ImporterID (IMPORTERS)]],IMPORTERS[],5,FALSE)</f>
        <v>27729</v>
      </c>
      <c r="AE1162" s="50" t="e">
        <f ca="1">DATEDIF(#REF!, TODAY(), "Y")</f>
        <v>#REF!</v>
      </c>
      <c r="AF1162" cm="1">
        <f t="array" aca="1" ref="AF1162" ca="1">IF(RAND()&gt;0.3,INDEX($AG$2:$AG$209,RANDBETWEEN(1,208)),INDEX($AH$2:$AH$866,RANDBETWEEN(1,865)))</f>
        <v>281159955</v>
      </c>
    </row>
    <row r="1163" spans="1:32" ht="15.75" customHeight="1" x14ac:dyDescent="0.25">
      <c r="A1163">
        <v>1162</v>
      </c>
      <c r="B1163">
        <v>1164</v>
      </c>
      <c r="C1163">
        <v>2</v>
      </c>
      <c r="D1163">
        <v>257897475</v>
      </c>
      <c r="E1163" s="12">
        <v>43122</v>
      </c>
      <c r="F1163">
        <v>197</v>
      </c>
      <c r="G1163" t="s">
        <v>126</v>
      </c>
      <c r="H1163">
        <v>67.7</v>
      </c>
      <c r="I1163">
        <v>3.0310000000000001</v>
      </c>
      <c r="J1163">
        <v>70.731000000000009</v>
      </c>
      <c r="K1163" s="12">
        <v>43140</v>
      </c>
      <c r="L1163" s="12">
        <v>43140</v>
      </c>
      <c r="M1163" s="39">
        <v>2</v>
      </c>
      <c r="P1163" s="45">
        <v>4686</v>
      </c>
      <c r="Q1163" s="46">
        <v>4688</v>
      </c>
      <c r="R1163" s="46">
        <v>13</v>
      </c>
      <c r="S1163" s="58">
        <v>312121273</v>
      </c>
      <c r="T1163" s="47">
        <v>44030</v>
      </c>
      <c r="U1163" s="46">
        <v>778</v>
      </c>
      <c r="V1163" s="46" t="s">
        <v>126</v>
      </c>
      <c r="W1163" s="46">
        <v>178.62</v>
      </c>
      <c r="X1163" s="46">
        <v>10.931000000000001</v>
      </c>
      <c r="Y1163" s="46">
        <v>189.55100000000002</v>
      </c>
      <c r="Z1163" s="47">
        <v>44041</v>
      </c>
      <c r="AA1163" s="47">
        <v>44041</v>
      </c>
      <c r="AB1163" s="48">
        <v>5</v>
      </c>
      <c r="AC1163" s="46" t="str">
        <f>VLOOKUP(Table12[[#This Row],[ImporterID (IMPORTERS)]],IMPORTERS[],3,FALSE)</f>
        <v>Central</v>
      </c>
      <c r="AD1163" s="49">
        <f>VLOOKUP(ORDERS[[#This Row],[ImporterID (IMPORTERS)]],IMPORTERS[],5,FALSE)</f>
        <v>23623</v>
      </c>
      <c r="AE1163" s="50" t="e">
        <f ca="1">DATEDIF(#REF!, TODAY(), "Y")</f>
        <v>#REF!</v>
      </c>
      <c r="AF1163" cm="1">
        <f t="array" aca="1" ref="AF1163" ca="1">IF(RAND()&gt;0.3,INDEX($AG$2:$AG$209,RANDBETWEEN(1,208)),INDEX($AH$2:$AH$866,RANDBETWEEN(1,865)))</f>
        <v>319971494</v>
      </c>
    </row>
    <row r="1164" spans="1:32" ht="15.75" customHeight="1" x14ac:dyDescent="0.25">
      <c r="A1164">
        <v>1163</v>
      </c>
      <c r="B1164">
        <v>1165</v>
      </c>
      <c r="C1164">
        <v>3</v>
      </c>
      <c r="D1164">
        <v>291400367</v>
      </c>
      <c r="E1164" s="12">
        <v>43122</v>
      </c>
      <c r="F1164">
        <v>197</v>
      </c>
      <c r="G1164" t="s">
        <v>127</v>
      </c>
      <c r="H1164">
        <v>18.34</v>
      </c>
      <c r="I1164">
        <v>1.5502</v>
      </c>
      <c r="J1164">
        <v>19.8902</v>
      </c>
      <c r="K1164" s="12">
        <v>43139</v>
      </c>
      <c r="L1164" s="12">
        <v>43139</v>
      </c>
      <c r="M1164" s="39">
        <v>4</v>
      </c>
      <c r="P1164" s="45">
        <v>4687</v>
      </c>
      <c r="Q1164" s="46">
        <v>4689</v>
      </c>
      <c r="R1164" s="46">
        <v>5</v>
      </c>
      <c r="S1164" s="58">
        <v>380177673</v>
      </c>
      <c r="T1164" s="47">
        <v>44030</v>
      </c>
      <c r="U1164" s="46">
        <v>778</v>
      </c>
      <c r="V1164" s="46" t="s">
        <v>126</v>
      </c>
      <c r="W1164" s="46">
        <v>338.46</v>
      </c>
      <c r="X1164" s="46">
        <v>18.922999999999998</v>
      </c>
      <c r="Y1164" s="46">
        <v>357.38299999999998</v>
      </c>
      <c r="Z1164" s="47">
        <v>44038</v>
      </c>
      <c r="AA1164" s="47">
        <v>44038</v>
      </c>
      <c r="AB1164" s="48">
        <v>5</v>
      </c>
      <c r="AC1164" s="46" t="str">
        <f>VLOOKUP(Table12[[#This Row],[ImporterID (IMPORTERS)]],IMPORTERS[],3,FALSE)</f>
        <v>Central</v>
      </c>
      <c r="AD1164" s="49">
        <f>VLOOKUP(ORDERS[[#This Row],[ImporterID (IMPORTERS)]],IMPORTERS[],5,FALSE)</f>
        <v>23026</v>
      </c>
      <c r="AE1164" s="50" t="e">
        <f ca="1">DATEDIF(#REF!, TODAY(), "Y")</f>
        <v>#REF!</v>
      </c>
      <c r="AF1164" cm="1">
        <f t="array" aca="1" ref="AF1164" ca="1">IF(RAND()&gt;0.3,INDEX($AG$2:$AG$209,RANDBETWEEN(1,208)),INDEX($AH$2:$AH$866,RANDBETWEEN(1,865)))</f>
        <v>278612459</v>
      </c>
    </row>
    <row r="1165" spans="1:32" ht="15.75" customHeight="1" x14ac:dyDescent="0.25">
      <c r="A1165">
        <v>1164</v>
      </c>
      <c r="B1165">
        <v>1166</v>
      </c>
      <c r="C1165">
        <v>7</v>
      </c>
      <c r="D1165">
        <v>369282483</v>
      </c>
      <c r="E1165" s="12">
        <v>43124</v>
      </c>
      <c r="F1165">
        <v>197</v>
      </c>
      <c r="G1165" t="s">
        <v>127</v>
      </c>
      <c r="H1165">
        <v>39.909999999999997</v>
      </c>
      <c r="I1165">
        <v>2.1972999999999998</v>
      </c>
      <c r="J1165">
        <v>42.107299999999995</v>
      </c>
      <c r="K1165" s="12">
        <v>43143</v>
      </c>
      <c r="L1165" s="12">
        <v>43143</v>
      </c>
      <c r="M1165" s="39">
        <v>4</v>
      </c>
      <c r="P1165" s="45">
        <v>4688</v>
      </c>
      <c r="Q1165" s="46">
        <v>4690</v>
      </c>
      <c r="R1165" s="46">
        <v>1</v>
      </c>
      <c r="S1165" s="58">
        <v>303675128</v>
      </c>
      <c r="T1165" s="47">
        <v>44033</v>
      </c>
      <c r="U1165" s="46">
        <v>778</v>
      </c>
      <c r="V1165" s="46" t="s">
        <v>126</v>
      </c>
      <c r="W1165" s="46">
        <v>485.24</v>
      </c>
      <c r="X1165" s="46">
        <v>26.262</v>
      </c>
      <c r="Y1165" s="46">
        <v>511.50200000000001</v>
      </c>
      <c r="Z1165" s="47">
        <v>44039</v>
      </c>
      <c r="AA1165" s="47">
        <v>44039</v>
      </c>
      <c r="AB1165" s="48">
        <v>3</v>
      </c>
      <c r="AC1165" s="46" t="str">
        <f>VLOOKUP(Table12[[#This Row],[ImporterID (IMPORTERS)]],IMPORTERS[],3,FALSE)</f>
        <v>Central</v>
      </c>
      <c r="AD1165" s="49">
        <f>VLOOKUP(ORDERS[[#This Row],[ImporterID (IMPORTERS)]],IMPORTERS[],5,FALSE)</f>
        <v>36499</v>
      </c>
      <c r="AE1165" s="50" t="e">
        <f ca="1">DATEDIF(#REF!, TODAY(), "Y")</f>
        <v>#REF!</v>
      </c>
      <c r="AF1165" cm="1">
        <f t="array" aca="1" ref="AF1165" ca="1">IF(RAND()&gt;0.3,INDEX($AG$2:$AG$209,RANDBETWEEN(1,208)),INDEX($AH$2:$AH$866,RANDBETWEEN(1,865)))</f>
        <v>210133810</v>
      </c>
    </row>
    <row r="1166" spans="1:32" ht="15.75" customHeight="1" x14ac:dyDescent="0.25">
      <c r="A1166">
        <v>1165</v>
      </c>
      <c r="B1166">
        <v>1167</v>
      </c>
      <c r="C1166">
        <v>1</v>
      </c>
      <c r="D1166">
        <v>264734045</v>
      </c>
      <c r="E1166" s="12">
        <v>43126</v>
      </c>
      <c r="F1166">
        <v>197</v>
      </c>
      <c r="G1166" t="s">
        <v>126</v>
      </c>
      <c r="H1166">
        <v>83.36</v>
      </c>
      <c r="I1166">
        <v>3.5007999999999999</v>
      </c>
      <c r="J1166">
        <v>86.860799999999998</v>
      </c>
      <c r="K1166" s="12">
        <v>43143</v>
      </c>
      <c r="L1166" s="12">
        <v>43143</v>
      </c>
      <c r="M1166" s="39">
        <v>2</v>
      </c>
      <c r="P1166" s="45">
        <v>4689</v>
      </c>
      <c r="Q1166" s="46">
        <v>4691</v>
      </c>
      <c r="R1166" s="46">
        <v>13</v>
      </c>
      <c r="S1166" s="58">
        <v>339276099</v>
      </c>
      <c r="T1166" s="47">
        <v>44022</v>
      </c>
      <c r="U1166" s="46">
        <v>779</v>
      </c>
      <c r="V1166" s="46" t="s">
        <v>126</v>
      </c>
      <c r="W1166" s="46">
        <v>438.97</v>
      </c>
      <c r="X1166" s="46">
        <v>37.117600000000003</v>
      </c>
      <c r="Y1166" s="46">
        <v>476.08760000000001</v>
      </c>
      <c r="Z1166" s="47">
        <v>44042</v>
      </c>
      <c r="AA1166" s="47">
        <v>44042</v>
      </c>
      <c r="AB1166" s="48">
        <v>3</v>
      </c>
      <c r="AC1166" s="46" t="str">
        <f>VLOOKUP(Table12[[#This Row],[ImporterID (IMPORTERS)]],IMPORTERS[],3,FALSE)</f>
        <v>Central</v>
      </c>
      <c r="AD1166" s="49">
        <f>VLOOKUP(ORDERS[[#This Row],[ImporterID (IMPORTERS)]],IMPORTERS[],5,FALSE)</f>
        <v>21152</v>
      </c>
      <c r="AE1166" s="50" t="e">
        <f ca="1">DATEDIF(#REF!, TODAY(), "Y")</f>
        <v>#REF!</v>
      </c>
      <c r="AF1166" cm="1">
        <f t="array" aca="1" ref="AF1166" ca="1">IF(RAND()&gt;0.3,INDEX($AG$2:$AG$209,RANDBETWEEN(1,208)),INDEX($AH$2:$AH$866,RANDBETWEEN(1,865)))</f>
        <v>266362909</v>
      </c>
    </row>
    <row r="1167" spans="1:32" ht="15.75" customHeight="1" x14ac:dyDescent="0.25">
      <c r="A1167">
        <v>1166</v>
      </c>
      <c r="B1167">
        <v>1168</v>
      </c>
      <c r="C1167">
        <v>2</v>
      </c>
      <c r="D1167">
        <v>354588342</v>
      </c>
      <c r="E1167" s="12">
        <v>43126</v>
      </c>
      <c r="F1167">
        <v>197</v>
      </c>
      <c r="G1167" t="s">
        <v>126</v>
      </c>
      <c r="H1167">
        <v>20.09</v>
      </c>
      <c r="I1167">
        <v>1.6027</v>
      </c>
      <c r="J1167">
        <v>21.692699999999999</v>
      </c>
      <c r="K1167" s="12">
        <v>43140</v>
      </c>
      <c r="L1167" s="12">
        <v>43140</v>
      </c>
      <c r="M1167" s="39">
        <v>4</v>
      </c>
      <c r="P1167" s="45">
        <v>4690</v>
      </c>
      <c r="Q1167" s="46">
        <v>4692</v>
      </c>
      <c r="R1167" s="46">
        <v>18</v>
      </c>
      <c r="S1167" s="58">
        <v>204281103</v>
      </c>
      <c r="T1167" s="47">
        <v>44022</v>
      </c>
      <c r="U1167" s="46">
        <v>779</v>
      </c>
      <c r="V1167" s="46" t="s">
        <v>126</v>
      </c>
      <c r="W1167" s="46">
        <v>19.37</v>
      </c>
      <c r="X1167" s="46">
        <v>3.5495999999999999</v>
      </c>
      <c r="Y1167" s="46">
        <v>22.919600000000003</v>
      </c>
      <c r="Z1167" s="47">
        <v>44037</v>
      </c>
      <c r="AA1167" s="47">
        <v>44037</v>
      </c>
      <c r="AB1167" s="48">
        <v>4</v>
      </c>
      <c r="AC1167" s="46" t="str">
        <f>VLOOKUP(Table12[[#This Row],[ImporterID (IMPORTERS)]],IMPORTERS[],3,FALSE)</f>
        <v>Central</v>
      </c>
      <c r="AD1167" s="49">
        <f>VLOOKUP(ORDERS[[#This Row],[ImporterID (IMPORTERS)]],IMPORTERS[],5,FALSE)</f>
        <v>31662</v>
      </c>
      <c r="AE1167" s="50" t="e">
        <f ca="1">DATEDIF(#REF!, TODAY(), "Y")</f>
        <v>#REF!</v>
      </c>
      <c r="AF1167" cm="1">
        <f t="array" aca="1" ref="AF1167" ca="1">IF(RAND()&gt;0.3,INDEX($AG$2:$AG$209,RANDBETWEEN(1,208)),INDEX($AH$2:$AH$866,RANDBETWEEN(1,865)))</f>
        <v>210133810</v>
      </c>
    </row>
    <row r="1168" spans="1:32" ht="15.75" customHeight="1" x14ac:dyDescent="0.25">
      <c r="A1168">
        <v>1167</v>
      </c>
      <c r="B1168">
        <v>1169</v>
      </c>
      <c r="C1168">
        <v>3</v>
      </c>
      <c r="D1168">
        <v>337918292</v>
      </c>
      <c r="E1168" s="12">
        <v>43131</v>
      </c>
      <c r="F1168">
        <v>197</v>
      </c>
      <c r="G1168" t="s">
        <v>126</v>
      </c>
      <c r="H1168">
        <v>37.75</v>
      </c>
      <c r="I1168">
        <v>2.1325000000000003</v>
      </c>
      <c r="J1168">
        <v>39.8825</v>
      </c>
      <c r="K1168" s="12">
        <v>43143</v>
      </c>
      <c r="L1168" s="12">
        <v>43143</v>
      </c>
      <c r="M1168" s="39">
        <v>3</v>
      </c>
      <c r="P1168" s="45">
        <v>4691</v>
      </c>
      <c r="Q1168" s="46">
        <v>4693</v>
      </c>
      <c r="R1168" s="46">
        <v>9</v>
      </c>
      <c r="S1168" s="58">
        <v>350539664</v>
      </c>
      <c r="T1168" s="47">
        <v>44022</v>
      </c>
      <c r="U1168" s="46">
        <v>779</v>
      </c>
      <c r="V1168" s="46" t="s">
        <v>126</v>
      </c>
      <c r="W1168" s="46">
        <v>341.53</v>
      </c>
      <c r="X1168" s="46">
        <v>29.322399999999998</v>
      </c>
      <c r="Y1168" s="46">
        <v>370.85239999999999</v>
      </c>
      <c r="Z1168" s="47">
        <v>44038</v>
      </c>
      <c r="AA1168" s="47">
        <v>44038</v>
      </c>
      <c r="AB1168" s="48">
        <v>3</v>
      </c>
      <c r="AC1168" s="46" t="str">
        <f>VLOOKUP(Table12[[#This Row],[ImporterID (IMPORTERS)]],IMPORTERS[],3,FALSE)</f>
        <v>Southern</v>
      </c>
      <c r="AD1168" s="49">
        <f>VLOOKUP(ORDERS[[#This Row],[ImporterID (IMPORTERS)]],IMPORTERS[],5,FALSE)</f>
        <v>24173</v>
      </c>
      <c r="AE1168" s="50" t="e">
        <f ca="1">DATEDIF(#REF!, TODAY(), "Y")</f>
        <v>#REF!</v>
      </c>
      <c r="AF1168" cm="1">
        <f t="array" aca="1" ref="AF1168" ca="1">IF(RAND()&gt;0.3,INDEX($AG$2:$AG$209,RANDBETWEEN(1,208)),INDEX($AH$2:$AH$866,RANDBETWEEN(1,865)))</f>
        <v>210104453</v>
      </c>
    </row>
    <row r="1169" spans="1:32" ht="15.75" customHeight="1" x14ac:dyDescent="0.25">
      <c r="A1169">
        <v>1168</v>
      </c>
      <c r="B1169">
        <v>1170</v>
      </c>
      <c r="C1169">
        <v>4</v>
      </c>
      <c r="D1169">
        <v>330705642</v>
      </c>
      <c r="E1169" s="12">
        <v>43131</v>
      </c>
      <c r="F1169">
        <v>197</v>
      </c>
      <c r="G1169" t="s">
        <v>127</v>
      </c>
      <c r="H1169">
        <v>45.94</v>
      </c>
      <c r="I1169">
        <v>2.3781999999999996</v>
      </c>
      <c r="J1169">
        <v>48.318199999999997</v>
      </c>
      <c r="K1169" s="12">
        <v>43138</v>
      </c>
      <c r="L1169" s="12">
        <v>43138</v>
      </c>
      <c r="M1169" s="39">
        <v>4</v>
      </c>
      <c r="P1169" s="45">
        <v>4692</v>
      </c>
      <c r="Q1169" s="46">
        <v>4694</v>
      </c>
      <c r="R1169" s="46">
        <v>9</v>
      </c>
      <c r="S1169" s="58">
        <v>333849068</v>
      </c>
      <c r="T1169" s="47">
        <v>44025</v>
      </c>
      <c r="U1169" s="46">
        <v>779</v>
      </c>
      <c r="V1169" s="46" t="s">
        <v>126</v>
      </c>
      <c r="W1169" s="46">
        <v>178.95</v>
      </c>
      <c r="X1169" s="46">
        <v>16.315999999999999</v>
      </c>
      <c r="Y1169" s="46">
        <v>195.26599999999999</v>
      </c>
      <c r="Z1169" s="47">
        <v>44042</v>
      </c>
      <c r="AA1169" s="47">
        <v>44042</v>
      </c>
      <c r="AB1169" s="48">
        <v>3</v>
      </c>
      <c r="AC1169" s="46" t="str">
        <f>VLOOKUP(Table12[[#This Row],[ImporterID (IMPORTERS)]],IMPORTERS[],3,FALSE)</f>
        <v>Central</v>
      </c>
      <c r="AD1169" s="49">
        <f>VLOOKUP(ORDERS[[#This Row],[ImporterID (IMPORTERS)]],IMPORTERS[],5,FALSE)</f>
        <v>36778</v>
      </c>
      <c r="AE1169" s="50" t="e">
        <f ca="1">DATEDIF(#REF!, TODAY(), "Y")</f>
        <v>#REF!</v>
      </c>
      <c r="AF1169" cm="1">
        <f t="array" aca="1" ref="AF1169" ca="1">IF(RAND()&gt;0.3,INDEX($AG$2:$AG$209,RANDBETWEEN(1,208)),INDEX($AH$2:$AH$866,RANDBETWEEN(1,865)))</f>
        <v>210104453</v>
      </c>
    </row>
    <row r="1170" spans="1:32" ht="15.75" customHeight="1" x14ac:dyDescent="0.25">
      <c r="A1170">
        <v>1169</v>
      </c>
      <c r="B1170">
        <v>1171</v>
      </c>
      <c r="C1170">
        <v>7</v>
      </c>
      <c r="D1170">
        <v>213377826</v>
      </c>
      <c r="E1170" s="12">
        <v>43124</v>
      </c>
      <c r="F1170">
        <v>198</v>
      </c>
      <c r="G1170" t="s">
        <v>127</v>
      </c>
      <c r="H1170">
        <v>59.81</v>
      </c>
      <c r="I1170">
        <v>5.9905000000000008</v>
      </c>
      <c r="J1170">
        <v>65.8005</v>
      </c>
      <c r="K1170" s="12">
        <v>43143</v>
      </c>
      <c r="L1170" s="12">
        <v>43143</v>
      </c>
      <c r="M1170" s="39">
        <v>5</v>
      </c>
      <c r="P1170" s="45">
        <v>4693</v>
      </c>
      <c r="Q1170" s="46">
        <v>4695</v>
      </c>
      <c r="R1170" s="46">
        <v>3</v>
      </c>
      <c r="S1170" s="58">
        <v>329762727</v>
      </c>
      <c r="T1170" s="47">
        <v>44026</v>
      </c>
      <c r="U1170" s="46">
        <v>779</v>
      </c>
      <c r="V1170" s="46" t="s">
        <v>126</v>
      </c>
      <c r="W1170" s="46">
        <v>132.88</v>
      </c>
      <c r="X1170" s="46">
        <v>12.6304</v>
      </c>
      <c r="Y1170" s="46">
        <v>145.5104</v>
      </c>
      <c r="Z1170" s="47">
        <v>44041</v>
      </c>
      <c r="AA1170" s="47">
        <v>44041</v>
      </c>
      <c r="AB1170" s="48">
        <v>1</v>
      </c>
      <c r="AC1170" s="46" t="str">
        <f>VLOOKUP(Table12[[#This Row],[ImporterID (IMPORTERS)]],IMPORTERS[],3,FALSE)</f>
        <v>Southern</v>
      </c>
      <c r="AD1170" s="49">
        <f>VLOOKUP(ORDERS[[#This Row],[ImporterID (IMPORTERS)]],IMPORTERS[],5,FALSE)</f>
        <v>28652</v>
      </c>
      <c r="AE1170" s="50" t="e">
        <f ca="1">DATEDIF(#REF!, TODAY(), "Y")</f>
        <v>#REF!</v>
      </c>
      <c r="AF1170" cm="1">
        <f t="array" aca="1" ref="AF1170" ca="1">IF(RAND()&gt;0.3,INDEX($AG$2:$AG$209,RANDBETWEEN(1,208)),INDEX($AH$2:$AH$866,RANDBETWEEN(1,865)))</f>
        <v>209294974</v>
      </c>
    </row>
    <row r="1171" spans="1:32" ht="15.75" customHeight="1" x14ac:dyDescent="0.25">
      <c r="A1171">
        <v>1170</v>
      </c>
      <c r="B1171">
        <v>1172</v>
      </c>
      <c r="C1171">
        <v>8</v>
      </c>
      <c r="D1171">
        <v>204332359</v>
      </c>
      <c r="E1171" s="12">
        <v>43126</v>
      </c>
      <c r="F1171">
        <v>198</v>
      </c>
      <c r="G1171" t="s">
        <v>126</v>
      </c>
      <c r="H1171">
        <v>97.16</v>
      </c>
      <c r="I1171">
        <v>7.8580000000000005</v>
      </c>
      <c r="J1171">
        <v>105.018</v>
      </c>
      <c r="K1171" s="12">
        <v>43142</v>
      </c>
      <c r="L1171" s="12">
        <v>43142</v>
      </c>
      <c r="M1171" s="39">
        <v>5</v>
      </c>
      <c r="P1171" s="45">
        <v>4694</v>
      </c>
      <c r="Q1171" s="46">
        <v>4696</v>
      </c>
      <c r="R1171" s="46">
        <v>1</v>
      </c>
      <c r="S1171" s="58">
        <v>373938185</v>
      </c>
      <c r="T1171" s="47">
        <v>44029</v>
      </c>
      <c r="U1171" s="46">
        <v>779</v>
      </c>
      <c r="V1171" s="46" t="s">
        <v>126</v>
      </c>
      <c r="W1171" s="46">
        <v>302.17</v>
      </c>
      <c r="X1171" s="46">
        <v>26.1736</v>
      </c>
      <c r="Y1171" s="46">
        <v>328.34360000000004</v>
      </c>
      <c r="Z1171" s="47">
        <v>44037</v>
      </c>
      <c r="AA1171" s="47">
        <v>44037</v>
      </c>
      <c r="AB1171" s="48">
        <v>5</v>
      </c>
      <c r="AC1171" s="46" t="str">
        <f>VLOOKUP(Table12[[#This Row],[ImporterID (IMPORTERS)]],IMPORTERS[],3,FALSE)</f>
        <v>Southern</v>
      </c>
      <c r="AD1171" s="49">
        <f>VLOOKUP(ORDERS[[#This Row],[ImporterID (IMPORTERS)]],IMPORTERS[],5,FALSE)</f>
        <v>35138</v>
      </c>
      <c r="AE1171" s="50" t="e">
        <f ca="1">DATEDIF(#REF!, TODAY(), "Y")</f>
        <v>#REF!</v>
      </c>
      <c r="AF1171" cm="1">
        <f t="array" aca="1" ref="AF1171" ca="1">IF(RAND()&gt;0.3,INDEX($AG$2:$AG$209,RANDBETWEEN(1,208)),INDEX($AH$2:$AH$866,RANDBETWEEN(1,865)))</f>
        <v>318257166</v>
      </c>
    </row>
    <row r="1172" spans="1:32" ht="15.75" customHeight="1" x14ac:dyDescent="0.25">
      <c r="A1172">
        <v>1171</v>
      </c>
      <c r="B1172">
        <v>1173</v>
      </c>
      <c r="C1172">
        <v>7</v>
      </c>
      <c r="D1172">
        <v>226442583</v>
      </c>
      <c r="E1172" s="12">
        <v>43127</v>
      </c>
      <c r="F1172">
        <v>198</v>
      </c>
      <c r="G1172" t="s">
        <v>126</v>
      </c>
      <c r="H1172">
        <v>52.07</v>
      </c>
      <c r="I1172">
        <v>5.6035000000000004</v>
      </c>
      <c r="J1172">
        <v>57.673500000000004</v>
      </c>
      <c r="K1172" s="12">
        <v>43143</v>
      </c>
      <c r="L1172" s="12">
        <v>43143</v>
      </c>
      <c r="M1172" s="39">
        <v>4</v>
      </c>
      <c r="P1172" s="45">
        <v>4695</v>
      </c>
      <c r="Q1172" s="46">
        <v>4697</v>
      </c>
      <c r="R1172" s="46">
        <v>9</v>
      </c>
      <c r="S1172" s="58">
        <v>268603276</v>
      </c>
      <c r="T1172" s="47">
        <v>44032</v>
      </c>
      <c r="U1172" s="46">
        <v>779</v>
      </c>
      <c r="V1172" s="46" t="s">
        <v>126</v>
      </c>
      <c r="W1172" s="46">
        <v>242.36</v>
      </c>
      <c r="X1172" s="46">
        <v>21.3888</v>
      </c>
      <c r="Y1172" s="46">
        <v>263.74880000000002</v>
      </c>
      <c r="Z1172" s="47">
        <v>44040</v>
      </c>
      <c r="AA1172" s="47">
        <v>44040</v>
      </c>
      <c r="AB1172" s="48">
        <v>2</v>
      </c>
      <c r="AC1172" s="46" t="str">
        <f>VLOOKUP(Table12[[#This Row],[ImporterID (IMPORTERS)]],IMPORTERS[],3,FALSE)</f>
        <v>Central</v>
      </c>
      <c r="AD1172" s="49">
        <f>VLOOKUP(ORDERS[[#This Row],[ImporterID (IMPORTERS)]],IMPORTERS[],5,FALSE)</f>
        <v>28589</v>
      </c>
      <c r="AE1172" s="50" t="e">
        <f ca="1">DATEDIF(#REF!, TODAY(), "Y")</f>
        <v>#REF!</v>
      </c>
      <c r="AF1172" cm="1">
        <f t="array" aca="1" ref="AF1172" ca="1">IF(RAND()&gt;0.3,INDEX($AG$2:$AG$209,RANDBETWEEN(1,208)),INDEX($AH$2:$AH$866,RANDBETWEEN(1,865)))</f>
        <v>215978457</v>
      </c>
    </row>
    <row r="1173" spans="1:32" ht="15.75" customHeight="1" x14ac:dyDescent="0.25">
      <c r="A1173">
        <v>1172</v>
      </c>
      <c r="B1173">
        <v>1174</v>
      </c>
      <c r="C1173">
        <v>8</v>
      </c>
      <c r="D1173">
        <v>387702547</v>
      </c>
      <c r="E1173" s="12">
        <v>43131</v>
      </c>
      <c r="F1173">
        <v>198</v>
      </c>
      <c r="G1173" t="s">
        <v>126</v>
      </c>
      <c r="H1173">
        <v>31.27</v>
      </c>
      <c r="I1173">
        <v>4.5635000000000003</v>
      </c>
      <c r="J1173">
        <v>35.833500000000001</v>
      </c>
      <c r="K1173" s="12">
        <v>43142</v>
      </c>
      <c r="L1173" s="12">
        <v>43142</v>
      </c>
      <c r="M1173" s="39">
        <v>2</v>
      </c>
      <c r="P1173" s="45">
        <v>4696</v>
      </c>
      <c r="Q1173" s="46">
        <v>4698</v>
      </c>
      <c r="R1173" s="46">
        <v>3</v>
      </c>
      <c r="S1173" s="58">
        <v>291697247</v>
      </c>
      <c r="T1173" s="47">
        <v>44021</v>
      </c>
      <c r="U1173" s="46">
        <v>780</v>
      </c>
      <c r="V1173" s="46" t="s">
        <v>127</v>
      </c>
      <c r="W1173" s="46">
        <v>46.96</v>
      </c>
      <c r="X1173" s="46">
        <v>5.3480000000000008</v>
      </c>
      <c r="Y1173" s="46">
        <v>52.308</v>
      </c>
      <c r="Z1173" s="47">
        <v>44040</v>
      </c>
      <c r="AA1173" s="47">
        <v>44040</v>
      </c>
      <c r="AB1173" s="48">
        <v>5</v>
      </c>
      <c r="AC1173" s="46" t="str">
        <f>VLOOKUP(Table12[[#This Row],[ImporterID (IMPORTERS)]],IMPORTERS[],3,FALSE)</f>
        <v>Central</v>
      </c>
      <c r="AD1173" s="49">
        <f>VLOOKUP(ORDERS[[#This Row],[ImporterID (IMPORTERS)]],IMPORTERS[],5,FALSE)</f>
        <v>22558</v>
      </c>
      <c r="AE1173" s="50" t="e">
        <f ca="1">DATEDIF(#REF!, TODAY(), "Y")</f>
        <v>#REF!</v>
      </c>
      <c r="AF1173" cm="1">
        <f t="array" aca="1" ref="AF1173" ca="1">IF(RAND()&gt;0.3,INDEX($AG$2:$AG$209,RANDBETWEEN(1,208)),INDEX($AH$2:$AH$866,RANDBETWEEN(1,865)))</f>
        <v>318435824</v>
      </c>
    </row>
    <row r="1174" spans="1:32" ht="15.75" customHeight="1" x14ac:dyDescent="0.25">
      <c r="A1174">
        <v>1173</v>
      </c>
      <c r="B1174">
        <v>1175</v>
      </c>
      <c r="C1174">
        <v>8</v>
      </c>
      <c r="D1174">
        <v>309664162</v>
      </c>
      <c r="E1174" s="12">
        <v>43133</v>
      </c>
      <c r="F1174">
        <v>198</v>
      </c>
      <c r="G1174" t="s">
        <v>127</v>
      </c>
      <c r="H1174">
        <v>60.46</v>
      </c>
      <c r="I1174">
        <v>6.0229999999999997</v>
      </c>
      <c r="J1174">
        <v>66.483000000000004</v>
      </c>
      <c r="K1174" s="12">
        <v>43144</v>
      </c>
      <c r="L1174" s="12">
        <v>43144</v>
      </c>
      <c r="M1174" s="39">
        <v>5</v>
      </c>
      <c r="P1174" s="45">
        <v>4697</v>
      </c>
      <c r="Q1174" s="46">
        <v>4699</v>
      </c>
      <c r="R1174" s="46">
        <v>20</v>
      </c>
      <c r="S1174" s="58">
        <v>213416694</v>
      </c>
      <c r="T1174" s="47">
        <v>44028</v>
      </c>
      <c r="U1174" s="46">
        <v>780</v>
      </c>
      <c r="V1174" s="46" t="s">
        <v>126</v>
      </c>
      <c r="W1174" s="46">
        <v>70.94</v>
      </c>
      <c r="X1174" s="46">
        <v>6.5470000000000006</v>
      </c>
      <c r="Y1174" s="46">
        <v>77.486999999999995</v>
      </c>
      <c r="Z1174" s="47">
        <v>44037</v>
      </c>
      <c r="AA1174" s="47">
        <v>44037</v>
      </c>
      <c r="AB1174" s="48">
        <v>4</v>
      </c>
      <c r="AC1174" s="46" t="str">
        <f>VLOOKUP(Table12[[#This Row],[ImporterID (IMPORTERS)]],IMPORTERS[],3,FALSE)</f>
        <v>Northern</v>
      </c>
      <c r="AD1174" s="49">
        <f>VLOOKUP(ORDERS[[#This Row],[ImporterID (IMPORTERS)]],IMPORTERS[],5,FALSE)</f>
        <v>28473</v>
      </c>
      <c r="AE1174" s="50" t="e">
        <f ca="1">DATEDIF(#REF!, TODAY(), "Y")</f>
        <v>#REF!</v>
      </c>
      <c r="AF1174" cm="1">
        <f t="array" aca="1" ref="AF1174" ca="1">IF(RAND()&gt;0.3,INDEX($AG$2:$AG$209,RANDBETWEEN(1,208)),INDEX($AH$2:$AH$866,RANDBETWEEN(1,865)))</f>
        <v>319470401</v>
      </c>
    </row>
    <row r="1175" spans="1:32" ht="15.75" customHeight="1" x14ac:dyDescent="0.25">
      <c r="A1175">
        <v>1174</v>
      </c>
      <c r="B1175">
        <v>1176</v>
      </c>
      <c r="C1175">
        <v>8</v>
      </c>
      <c r="D1175">
        <v>286632490</v>
      </c>
      <c r="E1175" s="12">
        <v>43133</v>
      </c>
      <c r="F1175">
        <v>198</v>
      </c>
      <c r="G1175" t="s">
        <v>126</v>
      </c>
      <c r="H1175">
        <v>58.24</v>
      </c>
      <c r="I1175">
        <v>5.9120000000000008</v>
      </c>
      <c r="J1175">
        <v>64.152000000000001</v>
      </c>
      <c r="K1175" s="12">
        <v>43140</v>
      </c>
      <c r="L1175" s="12">
        <v>43140</v>
      </c>
      <c r="M1175" s="39">
        <v>3</v>
      </c>
      <c r="P1175" s="45">
        <v>4698</v>
      </c>
      <c r="Q1175" s="46">
        <v>4700</v>
      </c>
      <c r="R1175" s="46">
        <v>11</v>
      </c>
      <c r="S1175" s="58">
        <v>222749598</v>
      </c>
      <c r="T1175" s="47">
        <v>44034</v>
      </c>
      <c r="U1175" s="46">
        <v>780</v>
      </c>
      <c r="V1175" s="46" t="s">
        <v>126</v>
      </c>
      <c r="W1175" s="46">
        <v>13.01</v>
      </c>
      <c r="X1175" s="46">
        <v>3.6505000000000001</v>
      </c>
      <c r="Y1175" s="46">
        <v>16.660499999999999</v>
      </c>
      <c r="Z1175" s="47">
        <v>44041</v>
      </c>
      <c r="AA1175" s="47">
        <v>44041</v>
      </c>
      <c r="AB1175" s="48">
        <v>4</v>
      </c>
      <c r="AC1175" s="46" t="str">
        <f>VLOOKUP(Table12[[#This Row],[ImporterID (IMPORTERS)]],IMPORTERS[],3,FALSE)</f>
        <v>Jerusalem District</v>
      </c>
      <c r="AD1175" s="49">
        <f>VLOOKUP(ORDERS[[#This Row],[ImporterID (IMPORTERS)]],IMPORTERS[],5,FALSE)</f>
        <v>25507</v>
      </c>
      <c r="AE1175" s="50" t="e">
        <f ca="1">DATEDIF(#REF!, TODAY(), "Y")</f>
        <v>#REF!</v>
      </c>
      <c r="AF1175" cm="1">
        <f t="array" aca="1" ref="AF1175" ca="1">IF(RAND()&gt;0.3,INDEX($AG$2:$AG$209,RANDBETWEEN(1,208)),INDEX($AH$2:$AH$866,RANDBETWEEN(1,865)))</f>
        <v>355052780</v>
      </c>
    </row>
    <row r="1176" spans="1:32" ht="15.75" customHeight="1" x14ac:dyDescent="0.25">
      <c r="A1176">
        <v>1175</v>
      </c>
      <c r="B1176">
        <v>1177</v>
      </c>
      <c r="C1176">
        <v>5</v>
      </c>
      <c r="D1176">
        <v>319549672</v>
      </c>
      <c r="E1176" s="12">
        <v>43125</v>
      </c>
      <c r="F1176">
        <v>199</v>
      </c>
      <c r="G1176" t="s">
        <v>127</v>
      </c>
      <c r="H1176">
        <v>459.96</v>
      </c>
      <c r="I1176">
        <v>33.197200000000002</v>
      </c>
      <c r="J1176">
        <v>493.15719999999999</v>
      </c>
      <c r="K1176" s="12">
        <v>43147</v>
      </c>
      <c r="L1176" s="12">
        <v>43147</v>
      </c>
      <c r="M1176" s="39">
        <v>2</v>
      </c>
      <c r="P1176" s="45">
        <v>4699</v>
      </c>
      <c r="Q1176" s="46">
        <v>4701</v>
      </c>
      <c r="R1176" s="46">
        <v>15</v>
      </c>
      <c r="S1176" s="58">
        <v>258641427</v>
      </c>
      <c r="T1176" s="47">
        <v>44034</v>
      </c>
      <c r="U1176" s="46">
        <v>780</v>
      </c>
      <c r="V1176" s="46" t="s">
        <v>127</v>
      </c>
      <c r="W1176" s="46">
        <v>91</v>
      </c>
      <c r="X1176" s="46">
        <v>7.55</v>
      </c>
      <c r="Y1176" s="46">
        <v>98.55</v>
      </c>
      <c r="Z1176" s="47">
        <v>44038</v>
      </c>
      <c r="AA1176" s="47">
        <v>44038</v>
      </c>
      <c r="AB1176" s="48">
        <v>5</v>
      </c>
      <c r="AC1176" s="46" t="str">
        <f>VLOOKUP(Table12[[#This Row],[ImporterID (IMPORTERS)]],IMPORTERS[],3,FALSE)</f>
        <v>Central</v>
      </c>
      <c r="AD1176" s="49">
        <f>VLOOKUP(ORDERS[[#This Row],[ImporterID (IMPORTERS)]],IMPORTERS[],5,FALSE)</f>
        <v>20574</v>
      </c>
      <c r="AE1176" s="50" t="e">
        <f ca="1">DATEDIF(#REF!, TODAY(), "Y")</f>
        <v>#REF!</v>
      </c>
      <c r="AF1176" cm="1">
        <f t="array" aca="1" ref="AF1176" ca="1">IF(RAND()&gt;0.3,INDEX($AG$2:$AG$209,RANDBETWEEN(1,208)),INDEX($AH$2:$AH$866,RANDBETWEEN(1,865)))</f>
        <v>298927411</v>
      </c>
    </row>
    <row r="1177" spans="1:32" ht="15.75" customHeight="1" x14ac:dyDescent="0.25">
      <c r="A1177">
        <v>1176</v>
      </c>
      <c r="B1177">
        <v>1178</v>
      </c>
      <c r="C1177">
        <v>4</v>
      </c>
      <c r="D1177">
        <v>397618084</v>
      </c>
      <c r="E1177" s="12">
        <v>43125</v>
      </c>
      <c r="F1177">
        <v>199</v>
      </c>
      <c r="G1177" t="s">
        <v>126</v>
      </c>
      <c r="H1177">
        <v>376.38</v>
      </c>
      <c r="I1177">
        <v>27.346600000000002</v>
      </c>
      <c r="J1177">
        <v>403.72660000000002</v>
      </c>
      <c r="K1177" s="12">
        <v>43147</v>
      </c>
      <c r="L1177" s="12">
        <v>43147</v>
      </c>
      <c r="M1177" s="39">
        <v>4</v>
      </c>
      <c r="P1177" s="45">
        <v>4700</v>
      </c>
      <c r="Q1177" s="46">
        <v>4702</v>
      </c>
      <c r="R1177" s="46">
        <v>2</v>
      </c>
      <c r="S1177" s="58">
        <v>311487404</v>
      </c>
      <c r="T1177" s="47">
        <v>44027</v>
      </c>
      <c r="U1177" s="46">
        <v>781</v>
      </c>
      <c r="V1177" s="46" t="s">
        <v>126</v>
      </c>
      <c r="W1177" s="46">
        <v>73.38</v>
      </c>
      <c r="X1177" s="46">
        <v>3.2013999999999996</v>
      </c>
      <c r="Y1177" s="46">
        <v>76.581400000000002</v>
      </c>
      <c r="Z1177" s="47">
        <v>44038</v>
      </c>
      <c r="AA1177" s="47">
        <v>44038</v>
      </c>
      <c r="AB1177" s="48">
        <v>4</v>
      </c>
      <c r="AC1177" s="46" t="str">
        <f>VLOOKUP(Table12[[#This Row],[ImporterID (IMPORTERS)]],IMPORTERS[],3,FALSE)</f>
        <v>Central</v>
      </c>
      <c r="AD1177" s="49">
        <f>VLOOKUP(ORDERS[[#This Row],[ImporterID (IMPORTERS)]],IMPORTERS[],5,FALSE)</f>
        <v>36692</v>
      </c>
      <c r="AE1177" s="50" t="e">
        <f ca="1">DATEDIF(#REF!, TODAY(), "Y")</f>
        <v>#REF!</v>
      </c>
      <c r="AF1177" cm="1">
        <f t="array" aca="1" ref="AF1177" ca="1">IF(RAND()&gt;0.3,INDEX($AG$2:$AG$209,RANDBETWEEN(1,208)),INDEX($AH$2:$AH$866,RANDBETWEEN(1,865)))</f>
        <v>299281649</v>
      </c>
    </row>
    <row r="1178" spans="1:32" ht="15.75" customHeight="1" x14ac:dyDescent="0.25">
      <c r="A1178">
        <v>1177</v>
      </c>
      <c r="B1178">
        <v>1179</v>
      </c>
      <c r="C1178">
        <v>4</v>
      </c>
      <c r="D1178">
        <v>398759994</v>
      </c>
      <c r="E1178" s="12">
        <v>43127</v>
      </c>
      <c r="F1178">
        <v>199</v>
      </c>
      <c r="G1178" t="s">
        <v>126</v>
      </c>
      <c r="H1178">
        <v>204.51</v>
      </c>
      <c r="I1178">
        <v>15.315700000000001</v>
      </c>
      <c r="J1178">
        <v>219.82569999999998</v>
      </c>
      <c r="K1178" s="12">
        <v>43142</v>
      </c>
      <c r="L1178" s="12">
        <v>43142</v>
      </c>
      <c r="M1178" s="39">
        <v>5</v>
      </c>
      <c r="P1178" s="45">
        <v>4701</v>
      </c>
      <c r="Q1178" s="46">
        <v>4703</v>
      </c>
      <c r="R1178" s="46">
        <v>15</v>
      </c>
      <c r="S1178" s="58">
        <v>318257166</v>
      </c>
      <c r="T1178" s="47">
        <v>44028</v>
      </c>
      <c r="U1178" s="46">
        <v>781</v>
      </c>
      <c r="V1178" s="46" t="s">
        <v>127</v>
      </c>
      <c r="W1178" s="46">
        <v>85.48</v>
      </c>
      <c r="X1178" s="46">
        <v>3.5644</v>
      </c>
      <c r="Y1178" s="46">
        <v>89.04440000000001</v>
      </c>
      <c r="Z1178" s="47">
        <v>44043</v>
      </c>
      <c r="AA1178" s="47">
        <v>44043</v>
      </c>
      <c r="AB1178" s="48">
        <v>2</v>
      </c>
      <c r="AC1178" s="46" t="str">
        <f>VLOOKUP(Table12[[#This Row],[ImporterID (IMPORTERS)]],IMPORTERS[],3,FALSE)</f>
        <v>Central</v>
      </c>
      <c r="AD1178" s="49">
        <f>VLOOKUP(ORDERS[[#This Row],[ImporterID (IMPORTERS)]],IMPORTERS[],5,FALSE)</f>
        <v>28606</v>
      </c>
      <c r="AE1178" s="50" t="e">
        <f ca="1">DATEDIF(#REF!, TODAY(), "Y")</f>
        <v>#REF!</v>
      </c>
      <c r="AF1178" cm="1">
        <f t="array" aca="1" ref="AF1178" ca="1">IF(RAND()&gt;0.3,INDEX($AG$2:$AG$209,RANDBETWEEN(1,208)),INDEX($AH$2:$AH$866,RANDBETWEEN(1,865)))</f>
        <v>268603276</v>
      </c>
    </row>
    <row r="1179" spans="1:32" ht="15.75" customHeight="1" x14ac:dyDescent="0.25">
      <c r="A1179">
        <v>1178</v>
      </c>
      <c r="B1179">
        <v>1180</v>
      </c>
      <c r="C1179">
        <v>1</v>
      </c>
      <c r="D1179">
        <v>271317783</v>
      </c>
      <c r="E1179" s="12">
        <v>43128</v>
      </c>
      <c r="F1179">
        <v>199</v>
      </c>
      <c r="G1179" t="s">
        <v>127</v>
      </c>
      <c r="H1179">
        <v>282.48</v>
      </c>
      <c r="I1179">
        <v>20.773600000000002</v>
      </c>
      <c r="J1179">
        <v>303.25360000000001</v>
      </c>
      <c r="K1179" s="12">
        <v>43144</v>
      </c>
      <c r="L1179" s="12">
        <v>43144</v>
      </c>
      <c r="M1179" s="39">
        <v>4</v>
      </c>
      <c r="P1179" s="45">
        <v>4702</v>
      </c>
      <c r="Q1179" s="46">
        <v>4704</v>
      </c>
      <c r="R1179" s="46">
        <v>6</v>
      </c>
      <c r="S1179" s="58">
        <v>249521597</v>
      </c>
      <c r="T1179" s="47">
        <v>44028</v>
      </c>
      <c r="U1179" s="46">
        <v>781</v>
      </c>
      <c r="V1179" s="46" t="s">
        <v>127</v>
      </c>
      <c r="W1179" s="46">
        <v>57.96</v>
      </c>
      <c r="X1179" s="46">
        <v>2.7387999999999999</v>
      </c>
      <c r="Y1179" s="46">
        <v>60.698799999999999</v>
      </c>
      <c r="Z1179" s="47">
        <v>44042</v>
      </c>
      <c r="AA1179" s="47">
        <v>44042</v>
      </c>
      <c r="AB1179" s="48">
        <v>4</v>
      </c>
      <c r="AC1179" s="46" t="str">
        <f>VLOOKUP(Table12[[#This Row],[ImporterID (IMPORTERS)]],IMPORTERS[],3,FALSE)</f>
        <v>Haifa District</v>
      </c>
      <c r="AD1179" s="49">
        <f>VLOOKUP(ORDERS[[#This Row],[ImporterID (IMPORTERS)]],IMPORTERS[],5,FALSE)</f>
        <v>20138</v>
      </c>
      <c r="AE1179" s="50" t="e">
        <f ca="1">DATEDIF(#REF!, TODAY(), "Y")</f>
        <v>#REF!</v>
      </c>
      <c r="AF1179" cm="1">
        <f t="array" aca="1" ref="AF1179" ca="1">IF(RAND()&gt;0.3,INDEX($AG$2:$AG$209,RANDBETWEEN(1,208)),INDEX($AH$2:$AH$866,RANDBETWEEN(1,865)))</f>
        <v>242299981</v>
      </c>
    </row>
    <row r="1180" spans="1:32" ht="15.75" customHeight="1" x14ac:dyDescent="0.25">
      <c r="A1180">
        <v>1179</v>
      </c>
      <c r="B1180">
        <v>1181</v>
      </c>
      <c r="C1180">
        <v>5</v>
      </c>
      <c r="D1180">
        <v>333542639</v>
      </c>
      <c r="E1180" s="12">
        <v>43128</v>
      </c>
      <c r="F1180">
        <v>199</v>
      </c>
      <c r="G1180" t="s">
        <v>126</v>
      </c>
      <c r="H1180">
        <v>75.05</v>
      </c>
      <c r="I1180">
        <v>6.2535000000000007</v>
      </c>
      <c r="J1180">
        <v>81.3035</v>
      </c>
      <c r="K1180" s="12">
        <v>43141</v>
      </c>
      <c r="L1180" s="12">
        <v>43141</v>
      </c>
      <c r="M1180" s="39">
        <v>5</v>
      </c>
      <c r="P1180" s="45">
        <v>4703</v>
      </c>
      <c r="Q1180" s="46">
        <v>4705</v>
      </c>
      <c r="R1180" s="46">
        <v>14</v>
      </c>
      <c r="S1180" s="58">
        <v>325279008</v>
      </c>
      <c r="T1180" s="47">
        <v>44031</v>
      </c>
      <c r="U1180" s="46">
        <v>781</v>
      </c>
      <c r="V1180" s="46" t="s">
        <v>126</v>
      </c>
      <c r="W1180" s="46">
        <v>70.010000000000005</v>
      </c>
      <c r="X1180" s="46">
        <v>3.1003000000000003</v>
      </c>
      <c r="Y1180" s="46">
        <v>73.110300000000009</v>
      </c>
      <c r="Z1180" s="47">
        <v>44042</v>
      </c>
      <c r="AA1180" s="47">
        <v>44042</v>
      </c>
      <c r="AB1180" s="48">
        <v>5</v>
      </c>
      <c r="AC1180" s="46" t="str">
        <f>VLOOKUP(Table12[[#This Row],[ImporterID (IMPORTERS)]],IMPORTERS[],3,FALSE)</f>
        <v>Haifa District</v>
      </c>
      <c r="AD1180" s="49">
        <f>VLOOKUP(ORDERS[[#This Row],[ImporterID (IMPORTERS)]],IMPORTERS[],5,FALSE)</f>
        <v>26327</v>
      </c>
      <c r="AE1180" s="50" t="e">
        <f ca="1">DATEDIF(#REF!, TODAY(), "Y")</f>
        <v>#REF!</v>
      </c>
      <c r="AF1180" cm="1">
        <f t="array" aca="1" ref="AF1180" ca="1">IF(RAND()&gt;0.3,INDEX($AG$2:$AG$209,RANDBETWEEN(1,208)),INDEX($AH$2:$AH$866,RANDBETWEEN(1,865)))</f>
        <v>318435824</v>
      </c>
    </row>
    <row r="1181" spans="1:32" ht="15.75" customHeight="1" x14ac:dyDescent="0.25">
      <c r="A1181">
        <v>1180</v>
      </c>
      <c r="B1181">
        <v>1182</v>
      </c>
      <c r="C1181">
        <v>1</v>
      </c>
      <c r="D1181">
        <v>234172422</v>
      </c>
      <c r="E1181" s="12">
        <v>43130</v>
      </c>
      <c r="F1181">
        <v>199</v>
      </c>
      <c r="G1181" t="s">
        <v>126</v>
      </c>
      <c r="H1181">
        <v>403.83</v>
      </c>
      <c r="I1181">
        <v>29.2681</v>
      </c>
      <c r="J1181">
        <v>433.09809999999999</v>
      </c>
      <c r="K1181" s="12">
        <v>43145</v>
      </c>
      <c r="L1181" s="12">
        <v>43145</v>
      </c>
      <c r="M1181" s="39">
        <v>1</v>
      </c>
      <c r="P1181" s="45">
        <v>4704</v>
      </c>
      <c r="Q1181" s="46">
        <v>4706</v>
      </c>
      <c r="R1181" s="46">
        <v>19</v>
      </c>
      <c r="S1181" s="58">
        <v>314500150</v>
      </c>
      <c r="T1181" s="47">
        <v>44032</v>
      </c>
      <c r="U1181" s="46">
        <v>781</v>
      </c>
      <c r="V1181" s="46" t="s">
        <v>126</v>
      </c>
      <c r="W1181" s="46">
        <v>23.24</v>
      </c>
      <c r="X1181" s="46">
        <v>1.6972</v>
      </c>
      <c r="Y1181" s="46">
        <v>24.937199999999997</v>
      </c>
      <c r="Z1181" s="47">
        <v>44040</v>
      </c>
      <c r="AA1181" s="47">
        <v>44040</v>
      </c>
      <c r="AB1181" s="48">
        <v>5</v>
      </c>
      <c r="AC1181" s="46" t="str">
        <f>VLOOKUP(Table12[[#This Row],[ImporterID (IMPORTERS)]],IMPORTERS[],3,FALSE)</f>
        <v>Central</v>
      </c>
      <c r="AD1181" s="49">
        <f>VLOOKUP(ORDERS[[#This Row],[ImporterID (IMPORTERS)]],IMPORTERS[],5,FALSE)</f>
        <v>25079</v>
      </c>
      <c r="AE1181" s="50" t="e">
        <f ca="1">DATEDIF(#REF!, TODAY(), "Y")</f>
        <v>#REF!</v>
      </c>
      <c r="AF1181" cm="1">
        <f t="array" aca="1" ref="AF1181" ca="1">IF(RAND()&gt;0.3,INDEX($AG$2:$AG$209,RANDBETWEEN(1,208)),INDEX($AH$2:$AH$866,RANDBETWEEN(1,865)))</f>
        <v>285947818</v>
      </c>
    </row>
    <row r="1182" spans="1:32" ht="15.75" customHeight="1" x14ac:dyDescent="0.25">
      <c r="A1182">
        <v>1181</v>
      </c>
      <c r="B1182">
        <v>1183</v>
      </c>
      <c r="C1182">
        <v>1</v>
      </c>
      <c r="D1182">
        <v>290541144</v>
      </c>
      <c r="E1182" s="12">
        <v>43132</v>
      </c>
      <c r="F1182">
        <v>199</v>
      </c>
      <c r="G1182" t="s">
        <v>126</v>
      </c>
      <c r="H1182">
        <v>109.31</v>
      </c>
      <c r="I1182">
        <v>8.6517000000000017</v>
      </c>
      <c r="J1182">
        <v>117.96170000000001</v>
      </c>
      <c r="K1182" s="12">
        <v>43142</v>
      </c>
      <c r="L1182" s="12">
        <v>43142</v>
      </c>
      <c r="M1182" s="39">
        <v>3</v>
      </c>
      <c r="P1182" s="45">
        <v>4705</v>
      </c>
      <c r="Q1182" s="46">
        <v>4707</v>
      </c>
      <c r="R1182" s="46">
        <v>10</v>
      </c>
      <c r="S1182" s="58">
        <v>285198125</v>
      </c>
      <c r="T1182" s="47">
        <v>44033</v>
      </c>
      <c r="U1182" s="46">
        <v>781</v>
      </c>
      <c r="V1182" s="46" t="s">
        <v>127</v>
      </c>
      <c r="W1182" s="46">
        <v>23.39</v>
      </c>
      <c r="X1182" s="46">
        <v>1.7017</v>
      </c>
      <c r="Y1182" s="46">
        <v>25.091699999999999</v>
      </c>
      <c r="Z1182" s="47">
        <v>44040</v>
      </c>
      <c r="AA1182" s="47">
        <v>44040</v>
      </c>
      <c r="AB1182" s="48">
        <v>3</v>
      </c>
      <c r="AC1182" s="46" t="str">
        <f>VLOOKUP(Table12[[#This Row],[ImporterID (IMPORTERS)]],IMPORTERS[],3,FALSE)</f>
        <v>Central</v>
      </c>
      <c r="AD1182" s="49">
        <f>VLOOKUP(ORDERS[[#This Row],[ImporterID (IMPORTERS)]],IMPORTERS[],5,FALSE)</f>
        <v>26049</v>
      </c>
      <c r="AE1182" s="50" t="e">
        <f ca="1">DATEDIF(#REF!, TODAY(), "Y")</f>
        <v>#REF!</v>
      </c>
      <c r="AF1182" cm="1">
        <f t="array" aca="1" ref="AF1182" ca="1">IF(RAND()&gt;0.3,INDEX($AG$2:$AG$209,RANDBETWEEN(1,208)),INDEX($AH$2:$AH$866,RANDBETWEEN(1,865)))</f>
        <v>213210992</v>
      </c>
    </row>
    <row r="1183" spans="1:32" ht="15.75" customHeight="1" x14ac:dyDescent="0.25">
      <c r="A1183">
        <v>1182</v>
      </c>
      <c r="B1183">
        <v>1184</v>
      </c>
      <c r="C1183">
        <v>7</v>
      </c>
      <c r="D1183">
        <v>318968706</v>
      </c>
      <c r="E1183" s="12">
        <v>43132</v>
      </c>
      <c r="F1183">
        <v>199</v>
      </c>
      <c r="G1183" t="s">
        <v>126</v>
      </c>
      <c r="H1183">
        <v>213.43</v>
      </c>
      <c r="I1183">
        <v>15.940100000000001</v>
      </c>
      <c r="J1183">
        <v>229.37010000000001</v>
      </c>
      <c r="K1183" s="12">
        <v>43141</v>
      </c>
      <c r="L1183" s="12">
        <v>43141</v>
      </c>
      <c r="M1183" s="39">
        <v>4</v>
      </c>
      <c r="P1183" s="45">
        <v>4706</v>
      </c>
      <c r="Q1183" s="46">
        <v>4708</v>
      </c>
      <c r="R1183" s="46">
        <v>16</v>
      </c>
      <c r="S1183" s="58">
        <v>203463618</v>
      </c>
      <c r="T1183" s="47">
        <v>44034</v>
      </c>
      <c r="U1183" s="46">
        <v>781</v>
      </c>
      <c r="V1183" s="46" t="s">
        <v>127</v>
      </c>
      <c r="W1183" s="46">
        <v>85.84</v>
      </c>
      <c r="X1183" s="46">
        <v>3.5752000000000002</v>
      </c>
      <c r="Y1183" s="46">
        <v>89.415199999999999</v>
      </c>
      <c r="Z1183" s="47">
        <v>44037</v>
      </c>
      <c r="AA1183" s="47">
        <v>44037</v>
      </c>
      <c r="AB1183" s="48">
        <v>4</v>
      </c>
      <c r="AC1183" s="46" t="str">
        <f>VLOOKUP(Table12[[#This Row],[ImporterID (IMPORTERS)]],IMPORTERS[],3,FALSE)</f>
        <v>Central</v>
      </c>
      <c r="AD1183" s="49">
        <f>VLOOKUP(ORDERS[[#This Row],[ImporterID (IMPORTERS)]],IMPORTERS[],5,FALSE)</f>
        <v>36408</v>
      </c>
      <c r="AE1183" s="50" t="e">
        <f ca="1">DATEDIF(#REF!, TODAY(), "Y")</f>
        <v>#REF!</v>
      </c>
      <c r="AF1183" cm="1">
        <f t="array" aca="1" ref="AF1183" ca="1">IF(RAND()&gt;0.3,INDEX($AG$2:$AG$209,RANDBETWEEN(1,208)),INDEX($AH$2:$AH$866,RANDBETWEEN(1,865)))</f>
        <v>242360968</v>
      </c>
    </row>
    <row r="1184" spans="1:32" ht="15.75" customHeight="1" x14ac:dyDescent="0.25">
      <c r="A1184">
        <v>1183</v>
      </c>
      <c r="B1184">
        <v>1185</v>
      </c>
      <c r="C1184">
        <v>3</v>
      </c>
      <c r="D1184">
        <v>304733775</v>
      </c>
      <c r="E1184" s="12">
        <v>43138</v>
      </c>
      <c r="F1184">
        <v>199</v>
      </c>
      <c r="G1184" t="s">
        <v>126</v>
      </c>
      <c r="H1184">
        <v>114.47</v>
      </c>
      <c r="I1184">
        <v>9.0129000000000001</v>
      </c>
      <c r="J1184">
        <v>123.4829</v>
      </c>
      <c r="K1184" s="12">
        <v>43142</v>
      </c>
      <c r="L1184" s="12">
        <v>43142</v>
      </c>
      <c r="M1184" s="39">
        <v>4</v>
      </c>
      <c r="P1184" s="45">
        <v>4707</v>
      </c>
      <c r="Q1184" s="46">
        <v>4709</v>
      </c>
      <c r="R1184" s="46">
        <v>3</v>
      </c>
      <c r="S1184" s="58">
        <v>307501192</v>
      </c>
      <c r="T1184" s="47">
        <v>44034</v>
      </c>
      <c r="U1184" s="46">
        <v>781</v>
      </c>
      <c r="V1184" s="46" t="s">
        <v>127</v>
      </c>
      <c r="W1184" s="46">
        <v>39.54</v>
      </c>
      <c r="X1184" s="46">
        <v>2.1861999999999999</v>
      </c>
      <c r="Y1184" s="46">
        <v>41.726199999999999</v>
      </c>
      <c r="Z1184" s="47">
        <v>44041</v>
      </c>
      <c r="AA1184" s="47">
        <v>44041</v>
      </c>
      <c r="AB1184" s="48">
        <v>4</v>
      </c>
      <c r="AC1184" s="46" t="str">
        <f>VLOOKUP(Table12[[#This Row],[ImporterID (IMPORTERS)]],IMPORTERS[],3,FALSE)</f>
        <v>Central</v>
      </c>
      <c r="AD1184" s="49">
        <f>VLOOKUP(ORDERS[[#This Row],[ImporterID (IMPORTERS)]],IMPORTERS[],5,FALSE)</f>
        <v>29958</v>
      </c>
      <c r="AE1184" s="50" t="e">
        <f ca="1">DATEDIF(#REF!, TODAY(), "Y")</f>
        <v>#REF!</v>
      </c>
      <c r="AF1184" cm="1">
        <f t="array" aca="1" ref="AF1184" ca="1">IF(RAND()&gt;0.3,INDEX($AG$2:$AG$209,RANDBETWEEN(1,208)),INDEX($AH$2:$AH$866,RANDBETWEEN(1,865)))</f>
        <v>207440252</v>
      </c>
    </row>
    <row r="1185" spans="1:32" ht="15.75" customHeight="1" x14ac:dyDescent="0.25">
      <c r="A1185">
        <v>1184</v>
      </c>
      <c r="B1185">
        <v>1186</v>
      </c>
      <c r="C1185">
        <v>5</v>
      </c>
      <c r="D1185">
        <v>279776587</v>
      </c>
      <c r="E1185" s="12">
        <v>43128</v>
      </c>
      <c r="F1185">
        <v>200</v>
      </c>
      <c r="G1185" t="s">
        <v>126</v>
      </c>
      <c r="H1185">
        <v>266.36</v>
      </c>
      <c r="I1185">
        <v>29.636000000000003</v>
      </c>
      <c r="J1185">
        <v>295.99600000000004</v>
      </c>
      <c r="K1185" s="12">
        <v>43146</v>
      </c>
      <c r="L1185" s="12">
        <v>43146</v>
      </c>
      <c r="M1185" s="39">
        <v>4</v>
      </c>
      <c r="P1185" s="45">
        <v>4708</v>
      </c>
      <c r="Q1185" s="46">
        <v>4710</v>
      </c>
      <c r="R1185" s="46">
        <v>19</v>
      </c>
      <c r="S1185" s="58">
        <v>300301805</v>
      </c>
      <c r="T1185" s="47">
        <v>44034</v>
      </c>
      <c r="U1185" s="46">
        <v>781</v>
      </c>
      <c r="V1185" s="46" t="s">
        <v>126</v>
      </c>
      <c r="W1185" s="46">
        <v>73.86</v>
      </c>
      <c r="X1185" s="46">
        <v>3.2157999999999998</v>
      </c>
      <c r="Y1185" s="46">
        <v>77.075800000000001</v>
      </c>
      <c r="Z1185" s="47">
        <v>44039</v>
      </c>
      <c r="AA1185" s="47">
        <v>44046</v>
      </c>
      <c r="AB1185" s="48">
        <v>4</v>
      </c>
      <c r="AC1185" s="46" t="str">
        <f>VLOOKUP(Table12[[#This Row],[ImporterID (IMPORTERS)]],IMPORTERS[],3,FALSE)</f>
        <v>Northern</v>
      </c>
      <c r="AD1185" s="49">
        <f>VLOOKUP(ORDERS[[#This Row],[ImporterID (IMPORTERS)]],IMPORTERS[],5,FALSE)</f>
        <v>21444</v>
      </c>
      <c r="AE1185" s="50" t="e">
        <f ca="1">DATEDIF(#REF!, TODAY(), "Y")</f>
        <v>#REF!</v>
      </c>
      <c r="AF1185" cm="1">
        <f t="array" aca="1" ref="AF1185" ca="1">IF(RAND()&gt;0.3,INDEX($AG$2:$AG$209,RANDBETWEEN(1,208)),INDEX($AH$2:$AH$866,RANDBETWEEN(1,865)))</f>
        <v>352032867</v>
      </c>
    </row>
    <row r="1186" spans="1:32" ht="15.75" customHeight="1" x14ac:dyDescent="0.25">
      <c r="A1186">
        <v>1185</v>
      </c>
      <c r="B1186">
        <v>1187</v>
      </c>
      <c r="C1186">
        <v>1</v>
      </c>
      <c r="D1186">
        <v>366348025</v>
      </c>
      <c r="E1186" s="12">
        <v>43130</v>
      </c>
      <c r="F1186">
        <v>200</v>
      </c>
      <c r="G1186" t="s">
        <v>126</v>
      </c>
      <c r="H1186">
        <v>414.49</v>
      </c>
      <c r="I1186">
        <v>44.449000000000005</v>
      </c>
      <c r="J1186">
        <v>458.93900000000002</v>
      </c>
      <c r="K1186" s="12">
        <v>43145</v>
      </c>
      <c r="L1186" s="12">
        <v>43145</v>
      </c>
      <c r="M1186" s="39">
        <v>5</v>
      </c>
      <c r="P1186" s="45">
        <v>4709</v>
      </c>
      <c r="Q1186" s="46">
        <v>4711</v>
      </c>
      <c r="R1186" s="46">
        <v>10</v>
      </c>
      <c r="S1186" s="58">
        <v>318257166</v>
      </c>
      <c r="T1186" s="47">
        <v>44023</v>
      </c>
      <c r="U1186" s="46">
        <v>782</v>
      </c>
      <c r="V1186" s="46" t="s">
        <v>126</v>
      </c>
      <c r="W1186" s="46">
        <v>29.94</v>
      </c>
      <c r="X1186" s="46">
        <v>1.8982000000000001</v>
      </c>
      <c r="Y1186" s="46">
        <v>31.838200000000001</v>
      </c>
      <c r="Z1186" s="47">
        <v>44038</v>
      </c>
      <c r="AA1186" s="47">
        <v>44038</v>
      </c>
      <c r="AB1186" s="48">
        <v>3</v>
      </c>
      <c r="AC1186" s="46" t="str">
        <f>VLOOKUP(Table12[[#This Row],[ImporterID (IMPORTERS)]],IMPORTERS[],3,FALSE)</f>
        <v>Central</v>
      </c>
      <c r="AD1186" s="49">
        <f>VLOOKUP(ORDERS[[#This Row],[ImporterID (IMPORTERS)]],IMPORTERS[],5,FALSE)</f>
        <v>36500</v>
      </c>
      <c r="AE1186" s="50" t="e">
        <f ca="1">DATEDIF(#REF!, TODAY(), "Y")</f>
        <v>#REF!</v>
      </c>
      <c r="AF1186" cm="1">
        <f t="array" aca="1" ref="AF1186" ca="1">IF(RAND()&gt;0.3,INDEX($AG$2:$AG$209,RANDBETWEEN(1,208)),INDEX($AH$2:$AH$866,RANDBETWEEN(1,865)))</f>
        <v>227514451</v>
      </c>
    </row>
    <row r="1187" spans="1:32" ht="15.75" customHeight="1" x14ac:dyDescent="0.25">
      <c r="A1187">
        <v>1186</v>
      </c>
      <c r="B1187">
        <v>1188</v>
      </c>
      <c r="C1187">
        <v>4</v>
      </c>
      <c r="D1187">
        <v>274354577</v>
      </c>
      <c r="E1187" s="12">
        <v>43133</v>
      </c>
      <c r="F1187">
        <v>200</v>
      </c>
      <c r="G1187" t="s">
        <v>126</v>
      </c>
      <c r="H1187">
        <v>113.17</v>
      </c>
      <c r="I1187">
        <v>14.317</v>
      </c>
      <c r="J1187">
        <v>127.48699999999999</v>
      </c>
      <c r="K1187" s="12">
        <v>43148</v>
      </c>
      <c r="L1187" s="12">
        <v>43156</v>
      </c>
      <c r="M1187" s="39">
        <v>3</v>
      </c>
      <c r="P1187" s="45">
        <v>4710</v>
      </c>
      <c r="Q1187" s="46">
        <v>4712</v>
      </c>
      <c r="R1187" s="46">
        <v>8</v>
      </c>
      <c r="S1187" s="58">
        <v>237599956</v>
      </c>
      <c r="T1187" s="47">
        <v>44027</v>
      </c>
      <c r="U1187" s="46">
        <v>782</v>
      </c>
      <c r="V1187" s="46" t="s">
        <v>127</v>
      </c>
      <c r="W1187" s="46">
        <v>86.98</v>
      </c>
      <c r="X1187" s="46">
        <v>3.6093999999999999</v>
      </c>
      <c r="Y1187" s="46">
        <v>90.589399999999998</v>
      </c>
      <c r="Z1187" s="47">
        <v>44042</v>
      </c>
      <c r="AA1187" s="47">
        <v>44042</v>
      </c>
      <c r="AB1187" s="48">
        <v>2</v>
      </c>
      <c r="AC1187" s="46" t="str">
        <f>VLOOKUP(Table12[[#This Row],[ImporterID (IMPORTERS)]],IMPORTERS[],3,FALSE)</f>
        <v>Central</v>
      </c>
      <c r="AD1187" s="49">
        <f>VLOOKUP(ORDERS[[#This Row],[ImporterID (IMPORTERS)]],IMPORTERS[],5,FALSE)</f>
        <v>19849</v>
      </c>
      <c r="AE1187" s="50" t="e">
        <f ca="1">DATEDIF(#REF!, TODAY(), "Y")</f>
        <v>#REF!</v>
      </c>
      <c r="AF1187" cm="1">
        <f t="array" aca="1" ref="AF1187" ca="1">IF(RAND()&gt;0.3,INDEX($AG$2:$AG$209,RANDBETWEEN(1,208)),INDEX($AH$2:$AH$866,RANDBETWEEN(1,865)))</f>
        <v>231341215</v>
      </c>
    </row>
    <row r="1188" spans="1:32" ht="15.75" customHeight="1" x14ac:dyDescent="0.25">
      <c r="A1188">
        <v>1187</v>
      </c>
      <c r="B1188">
        <v>1189</v>
      </c>
      <c r="C1188">
        <v>1</v>
      </c>
      <c r="D1188">
        <v>345374968</v>
      </c>
      <c r="E1188" s="12">
        <v>43135</v>
      </c>
      <c r="F1188">
        <v>200</v>
      </c>
      <c r="G1188" t="s">
        <v>126</v>
      </c>
      <c r="H1188">
        <v>305.22000000000003</v>
      </c>
      <c r="I1188">
        <v>33.522000000000006</v>
      </c>
      <c r="J1188">
        <v>338.74200000000002</v>
      </c>
      <c r="K1188" s="12">
        <v>43150</v>
      </c>
      <c r="L1188" s="12">
        <v>43150</v>
      </c>
      <c r="M1188" s="39">
        <v>3</v>
      </c>
      <c r="P1188" s="45">
        <v>4711</v>
      </c>
      <c r="Q1188" s="46">
        <v>4713</v>
      </c>
      <c r="R1188" s="46">
        <v>20</v>
      </c>
      <c r="S1188" s="58">
        <v>309950858</v>
      </c>
      <c r="T1188" s="47">
        <v>44034</v>
      </c>
      <c r="U1188" s="46">
        <v>782</v>
      </c>
      <c r="V1188" s="46" t="s">
        <v>126</v>
      </c>
      <c r="W1188" s="46">
        <v>65.650000000000006</v>
      </c>
      <c r="X1188" s="46">
        <v>2.9695</v>
      </c>
      <c r="Y1188" s="46">
        <v>68.619500000000002</v>
      </c>
      <c r="Z1188" s="47">
        <v>44038</v>
      </c>
      <c r="AA1188" s="47">
        <v>44038</v>
      </c>
      <c r="AB1188" s="48">
        <v>4</v>
      </c>
      <c r="AC1188" s="46" t="str">
        <f>VLOOKUP(Table12[[#This Row],[ImporterID (IMPORTERS)]],IMPORTERS[],3,FALSE)</f>
        <v>Central</v>
      </c>
      <c r="AD1188" s="49">
        <f>VLOOKUP(ORDERS[[#This Row],[ImporterID (IMPORTERS)]],IMPORTERS[],5,FALSE)</f>
        <v>23759</v>
      </c>
      <c r="AE1188" s="50" t="e">
        <f ca="1">DATEDIF(#REF!, TODAY(), "Y")</f>
        <v>#REF!</v>
      </c>
      <c r="AF1188" cm="1">
        <f t="array" aca="1" ref="AF1188" ca="1">IF(RAND()&gt;0.3,INDEX($AG$2:$AG$209,RANDBETWEEN(1,208)),INDEX($AH$2:$AH$866,RANDBETWEEN(1,865)))</f>
        <v>313960978</v>
      </c>
    </row>
    <row r="1189" spans="1:32" ht="15.75" customHeight="1" x14ac:dyDescent="0.25">
      <c r="A1189">
        <v>1188</v>
      </c>
      <c r="B1189">
        <v>1190</v>
      </c>
      <c r="C1189">
        <v>6</v>
      </c>
      <c r="D1189">
        <v>254757779</v>
      </c>
      <c r="E1189" s="12">
        <v>43135</v>
      </c>
      <c r="F1189">
        <v>200</v>
      </c>
      <c r="G1189" t="s">
        <v>126</v>
      </c>
      <c r="H1189">
        <v>244.93</v>
      </c>
      <c r="I1189">
        <v>27.493000000000002</v>
      </c>
      <c r="J1189">
        <v>272.423</v>
      </c>
      <c r="K1189" s="12">
        <v>43147</v>
      </c>
      <c r="L1189" s="12">
        <v>43147</v>
      </c>
      <c r="M1189" s="39">
        <v>2</v>
      </c>
      <c r="P1189" s="45">
        <v>4712</v>
      </c>
      <c r="Q1189" s="46">
        <v>4714</v>
      </c>
      <c r="R1189" s="46">
        <v>6</v>
      </c>
      <c r="S1189" s="58">
        <v>295687812</v>
      </c>
      <c r="T1189" s="47">
        <v>44024</v>
      </c>
      <c r="U1189" s="46">
        <v>783</v>
      </c>
      <c r="V1189" s="46" t="s">
        <v>127</v>
      </c>
      <c r="W1189" s="46">
        <v>446.4</v>
      </c>
      <c r="X1189" s="46">
        <v>47.64</v>
      </c>
      <c r="Y1189" s="46">
        <v>494.03999999999996</v>
      </c>
      <c r="Z1189" s="47">
        <v>44040</v>
      </c>
      <c r="AA1189" s="47">
        <v>44040</v>
      </c>
      <c r="AB1189" s="48">
        <v>4</v>
      </c>
      <c r="AC1189" s="46" t="str">
        <f>VLOOKUP(Table12[[#This Row],[ImporterID (IMPORTERS)]],IMPORTERS[],3,FALSE)</f>
        <v>Haifa District</v>
      </c>
      <c r="AD1189" s="49">
        <f>VLOOKUP(ORDERS[[#This Row],[ImporterID (IMPORTERS)]],IMPORTERS[],5,FALSE)</f>
        <v>20476</v>
      </c>
      <c r="AE1189" s="50" t="e">
        <f ca="1">DATEDIF(#REF!, TODAY(), "Y")</f>
        <v>#REF!</v>
      </c>
      <c r="AF1189" cm="1">
        <f t="array" aca="1" ref="AF1189" ca="1">IF(RAND()&gt;0.3,INDEX($AG$2:$AG$209,RANDBETWEEN(1,208)),INDEX($AH$2:$AH$866,RANDBETWEEN(1,865)))</f>
        <v>384086679</v>
      </c>
    </row>
    <row r="1190" spans="1:32" ht="15.75" customHeight="1" x14ac:dyDescent="0.25">
      <c r="A1190">
        <v>1189</v>
      </c>
      <c r="B1190">
        <v>1191</v>
      </c>
      <c r="C1190">
        <v>8</v>
      </c>
      <c r="D1190">
        <v>210613843</v>
      </c>
      <c r="E1190" s="12">
        <v>43137</v>
      </c>
      <c r="F1190">
        <v>200</v>
      </c>
      <c r="G1190" t="s">
        <v>126</v>
      </c>
      <c r="H1190">
        <v>149.62</v>
      </c>
      <c r="I1190">
        <v>17.962000000000003</v>
      </c>
      <c r="J1190">
        <v>167.58199999999999</v>
      </c>
      <c r="K1190" s="12">
        <v>43149</v>
      </c>
      <c r="L1190" s="12">
        <v>43149</v>
      </c>
      <c r="M1190" s="39">
        <v>4</v>
      </c>
      <c r="P1190" s="45">
        <v>4713</v>
      </c>
      <c r="Q1190" s="46">
        <v>4715</v>
      </c>
      <c r="R1190" s="46">
        <v>13</v>
      </c>
      <c r="S1190" s="58">
        <v>303675128</v>
      </c>
      <c r="T1190" s="47">
        <v>44028</v>
      </c>
      <c r="U1190" s="46">
        <v>783</v>
      </c>
      <c r="V1190" s="46" t="s">
        <v>126</v>
      </c>
      <c r="W1190" s="46">
        <v>62.71</v>
      </c>
      <c r="X1190" s="46">
        <v>9.2710000000000008</v>
      </c>
      <c r="Y1190" s="46">
        <v>71.980999999999995</v>
      </c>
      <c r="Z1190" s="47">
        <v>44043</v>
      </c>
      <c r="AA1190" s="47">
        <v>44043</v>
      </c>
      <c r="AB1190" s="48">
        <v>1</v>
      </c>
      <c r="AC1190" s="46" t="str">
        <f>VLOOKUP(Table12[[#This Row],[ImporterID (IMPORTERS)]],IMPORTERS[],3,FALSE)</f>
        <v>Central</v>
      </c>
      <c r="AD1190" s="49">
        <f>VLOOKUP(ORDERS[[#This Row],[ImporterID (IMPORTERS)]],IMPORTERS[],5,FALSE)</f>
        <v>18725</v>
      </c>
      <c r="AE1190" s="50" t="e">
        <f ca="1">DATEDIF(#REF!, TODAY(), "Y")</f>
        <v>#REF!</v>
      </c>
      <c r="AF1190" cm="1">
        <f t="array" aca="1" ref="AF1190" ca="1">IF(RAND()&gt;0.3,INDEX($AG$2:$AG$209,RANDBETWEEN(1,208)),INDEX($AH$2:$AH$866,RANDBETWEEN(1,865)))</f>
        <v>271317783</v>
      </c>
    </row>
    <row r="1191" spans="1:32" ht="15.75" customHeight="1" x14ac:dyDescent="0.25">
      <c r="A1191">
        <v>1190</v>
      </c>
      <c r="B1191">
        <v>1192</v>
      </c>
      <c r="C1191">
        <v>7</v>
      </c>
      <c r="D1191">
        <v>295687812</v>
      </c>
      <c r="E1191" s="12">
        <v>43137</v>
      </c>
      <c r="F1191">
        <v>200</v>
      </c>
      <c r="G1191" t="s">
        <v>127</v>
      </c>
      <c r="H1191">
        <v>120.32</v>
      </c>
      <c r="I1191">
        <v>15.032</v>
      </c>
      <c r="J1191">
        <v>135.352</v>
      </c>
      <c r="K1191" s="12">
        <v>43149</v>
      </c>
      <c r="L1191" s="12">
        <v>43149</v>
      </c>
      <c r="M1191" s="39">
        <v>4</v>
      </c>
      <c r="P1191" s="45">
        <v>4714</v>
      </c>
      <c r="Q1191" s="46">
        <v>4716</v>
      </c>
      <c r="R1191" s="46">
        <v>10</v>
      </c>
      <c r="S1191" s="58">
        <v>266846543</v>
      </c>
      <c r="T1191" s="47">
        <v>44036</v>
      </c>
      <c r="U1191" s="46">
        <v>783</v>
      </c>
      <c r="V1191" s="46" t="s">
        <v>126</v>
      </c>
      <c r="W1191" s="46">
        <v>57.35</v>
      </c>
      <c r="X1191" s="46">
        <v>8.7349999999999994</v>
      </c>
      <c r="Y1191" s="46">
        <v>66.085000000000008</v>
      </c>
      <c r="Z1191" s="47">
        <v>44039</v>
      </c>
      <c r="AA1191" s="47">
        <v>44039</v>
      </c>
      <c r="AB1191" s="48">
        <v>2</v>
      </c>
      <c r="AC1191" s="46" t="str">
        <f>VLOOKUP(Table12[[#This Row],[ImporterID (IMPORTERS)]],IMPORTERS[],3,FALSE)</f>
        <v>Central</v>
      </c>
      <c r="AD1191" s="49">
        <f>VLOOKUP(ORDERS[[#This Row],[ImporterID (IMPORTERS)]],IMPORTERS[],5,FALSE)</f>
        <v>28384</v>
      </c>
      <c r="AE1191" s="50" t="e">
        <f ca="1">DATEDIF(#REF!, TODAY(), "Y")</f>
        <v>#REF!</v>
      </c>
      <c r="AF1191" cm="1">
        <f t="array" aca="1" ref="AF1191" ca="1">IF(RAND()&gt;0.3,INDEX($AG$2:$AG$209,RANDBETWEEN(1,208)),INDEX($AH$2:$AH$866,RANDBETWEEN(1,865)))</f>
        <v>313478039</v>
      </c>
    </row>
    <row r="1192" spans="1:32" ht="15.75" customHeight="1" x14ac:dyDescent="0.25">
      <c r="A1192">
        <v>1191</v>
      </c>
      <c r="B1192">
        <v>1193</v>
      </c>
      <c r="C1192">
        <v>7</v>
      </c>
      <c r="D1192">
        <v>304377358</v>
      </c>
      <c r="E1192" s="12">
        <v>43129</v>
      </c>
      <c r="F1192">
        <v>201</v>
      </c>
      <c r="G1192" t="s">
        <v>126</v>
      </c>
      <c r="H1192">
        <v>21.03</v>
      </c>
      <c r="I1192">
        <v>4.0514999999999999</v>
      </c>
      <c r="J1192">
        <v>25.081500000000002</v>
      </c>
      <c r="K1192" s="12">
        <v>43151</v>
      </c>
      <c r="L1192" s="12">
        <v>43151</v>
      </c>
      <c r="M1192" s="39">
        <v>3</v>
      </c>
      <c r="P1192" s="45">
        <v>4715</v>
      </c>
      <c r="Q1192" s="46">
        <v>4717</v>
      </c>
      <c r="R1192" s="46">
        <v>13</v>
      </c>
      <c r="S1192" s="58">
        <v>379128803</v>
      </c>
      <c r="T1192" s="47">
        <v>44023</v>
      </c>
      <c r="U1192" s="46">
        <v>784</v>
      </c>
      <c r="V1192" s="46" t="s">
        <v>126</v>
      </c>
      <c r="W1192" s="46">
        <v>61.16</v>
      </c>
      <c r="X1192" s="46">
        <v>4.4464000000000006</v>
      </c>
      <c r="Y1192" s="46">
        <v>65.606399999999994</v>
      </c>
      <c r="Z1192" s="47">
        <v>44042</v>
      </c>
      <c r="AA1192" s="47">
        <v>44042</v>
      </c>
      <c r="AB1192" s="48">
        <v>4</v>
      </c>
      <c r="AC1192" s="46" t="str">
        <f>VLOOKUP(Table12[[#This Row],[ImporterID (IMPORTERS)]],IMPORTERS[],3,FALSE)</f>
        <v>Central</v>
      </c>
      <c r="AD1192" s="49">
        <f>VLOOKUP(ORDERS[[#This Row],[ImporterID (IMPORTERS)]],IMPORTERS[],5,FALSE)</f>
        <v>24950</v>
      </c>
      <c r="AE1192" s="50" t="e">
        <f ca="1">DATEDIF(#REF!, TODAY(), "Y")</f>
        <v>#REF!</v>
      </c>
      <c r="AF1192" cm="1">
        <f t="array" aca="1" ref="AF1192" ca="1">IF(RAND()&gt;0.3,INDEX($AG$2:$AG$209,RANDBETWEEN(1,208)),INDEX($AH$2:$AH$866,RANDBETWEEN(1,865)))</f>
        <v>246648004</v>
      </c>
    </row>
    <row r="1193" spans="1:32" ht="15.75" customHeight="1" x14ac:dyDescent="0.25">
      <c r="A1193">
        <v>1192</v>
      </c>
      <c r="B1193">
        <v>1194</v>
      </c>
      <c r="C1193">
        <v>8</v>
      </c>
      <c r="D1193">
        <v>246898476</v>
      </c>
      <c r="E1193" s="12">
        <v>43139</v>
      </c>
      <c r="F1193">
        <v>201</v>
      </c>
      <c r="G1193" t="s">
        <v>126</v>
      </c>
      <c r="H1193">
        <v>38.14</v>
      </c>
      <c r="I1193">
        <v>4.907</v>
      </c>
      <c r="J1193">
        <v>43.046999999999997</v>
      </c>
      <c r="K1193" s="12">
        <v>43148</v>
      </c>
      <c r="L1193" s="12">
        <v>43148</v>
      </c>
      <c r="M1193" s="39">
        <v>3</v>
      </c>
      <c r="P1193" s="45">
        <v>4716</v>
      </c>
      <c r="Q1193" s="46">
        <v>4718</v>
      </c>
      <c r="R1193" s="46">
        <v>11</v>
      </c>
      <c r="S1193" s="58">
        <v>325195192</v>
      </c>
      <c r="T1193" s="47">
        <v>44025</v>
      </c>
      <c r="U1193" s="46">
        <v>784</v>
      </c>
      <c r="V1193" s="46" t="s">
        <v>127</v>
      </c>
      <c r="W1193" s="46">
        <v>27.5</v>
      </c>
      <c r="X1193" s="46">
        <v>3.1</v>
      </c>
      <c r="Y1193" s="46">
        <v>30.6</v>
      </c>
      <c r="Z1193" s="47">
        <v>44040</v>
      </c>
      <c r="AA1193" s="47">
        <v>44040</v>
      </c>
      <c r="AB1193" s="48">
        <v>5</v>
      </c>
      <c r="AC1193" s="46" t="str">
        <f>VLOOKUP(Table12[[#This Row],[ImporterID (IMPORTERS)]],IMPORTERS[],3,FALSE)</f>
        <v>Jerusalem District</v>
      </c>
      <c r="AD1193" s="49">
        <f>VLOOKUP(ORDERS[[#This Row],[ImporterID (IMPORTERS)]],IMPORTERS[],5,FALSE)</f>
        <v>24954</v>
      </c>
      <c r="AE1193" s="50" t="e">
        <f ca="1">DATEDIF(#REF!, TODAY(), "Y")</f>
        <v>#REF!</v>
      </c>
      <c r="AF1193" cm="1">
        <f t="array" aca="1" ref="AF1193" ca="1">IF(RAND()&gt;0.3,INDEX($AG$2:$AG$209,RANDBETWEEN(1,208)),INDEX($AH$2:$AH$866,RANDBETWEEN(1,865)))</f>
        <v>318257166</v>
      </c>
    </row>
    <row r="1194" spans="1:32" ht="15.75" customHeight="1" x14ac:dyDescent="0.25">
      <c r="A1194">
        <v>1193</v>
      </c>
      <c r="B1194">
        <v>1195</v>
      </c>
      <c r="C1194">
        <v>7</v>
      </c>
      <c r="D1194">
        <v>375587686</v>
      </c>
      <c r="E1194" s="12">
        <v>43140</v>
      </c>
      <c r="F1194">
        <v>201</v>
      </c>
      <c r="G1194" t="s">
        <v>126</v>
      </c>
      <c r="H1194">
        <v>12.9</v>
      </c>
      <c r="I1194">
        <v>3.645</v>
      </c>
      <c r="J1194">
        <v>16.545000000000002</v>
      </c>
      <c r="K1194" s="12">
        <v>43145</v>
      </c>
      <c r="L1194" s="12">
        <v>43151</v>
      </c>
      <c r="M1194" s="39">
        <v>1</v>
      </c>
      <c r="P1194" s="45">
        <v>4717</v>
      </c>
      <c r="Q1194" s="46">
        <v>4719</v>
      </c>
      <c r="R1194" s="46">
        <v>12</v>
      </c>
      <c r="S1194" s="58">
        <v>325195192</v>
      </c>
      <c r="T1194" s="47">
        <v>44026</v>
      </c>
      <c r="U1194" s="46">
        <v>784</v>
      </c>
      <c r="V1194" s="46" t="s">
        <v>126</v>
      </c>
      <c r="W1194" s="46">
        <v>54.2</v>
      </c>
      <c r="X1194" s="46">
        <v>4.1680000000000001</v>
      </c>
      <c r="Y1194" s="46">
        <v>58.368000000000002</v>
      </c>
      <c r="Z1194" s="47">
        <v>44043</v>
      </c>
      <c r="AA1194" s="47">
        <v>44043</v>
      </c>
      <c r="AB1194" s="48">
        <v>4</v>
      </c>
      <c r="AC1194" s="46" t="str">
        <f>VLOOKUP(Table12[[#This Row],[ImporterID (IMPORTERS)]],IMPORTERS[],3,FALSE)</f>
        <v>Jerusalem District</v>
      </c>
      <c r="AD1194" s="49">
        <f>VLOOKUP(ORDERS[[#This Row],[ImporterID (IMPORTERS)]],IMPORTERS[],5,FALSE)</f>
        <v>26952</v>
      </c>
      <c r="AE1194" s="50" t="e">
        <f ca="1">DATEDIF(#REF!, TODAY(), "Y")</f>
        <v>#REF!</v>
      </c>
      <c r="AF1194" cm="1">
        <f t="array" aca="1" ref="AF1194" ca="1">IF(RAND()&gt;0.3,INDEX($AG$2:$AG$209,RANDBETWEEN(1,208)),INDEX($AH$2:$AH$866,RANDBETWEEN(1,865)))</f>
        <v>231271730</v>
      </c>
    </row>
    <row r="1195" spans="1:32" ht="15.75" customHeight="1" x14ac:dyDescent="0.25">
      <c r="A1195">
        <v>1194</v>
      </c>
      <c r="B1195">
        <v>1196</v>
      </c>
      <c r="C1195">
        <v>7</v>
      </c>
      <c r="D1195">
        <v>217021609</v>
      </c>
      <c r="E1195" s="12">
        <v>43138</v>
      </c>
      <c r="F1195">
        <v>202</v>
      </c>
      <c r="G1195" t="s">
        <v>126</v>
      </c>
      <c r="H1195">
        <v>47.16</v>
      </c>
      <c r="I1195">
        <v>5.3580000000000005</v>
      </c>
      <c r="J1195">
        <v>52.518000000000001</v>
      </c>
      <c r="K1195" s="12">
        <v>43148</v>
      </c>
      <c r="L1195" s="12">
        <v>43148</v>
      </c>
      <c r="M1195" s="39">
        <v>4</v>
      </c>
      <c r="P1195" s="45">
        <v>4718</v>
      </c>
      <c r="Q1195" s="46">
        <v>4720</v>
      </c>
      <c r="R1195" s="46">
        <v>2</v>
      </c>
      <c r="S1195" s="58">
        <v>347851677</v>
      </c>
      <c r="T1195" s="47">
        <v>44037</v>
      </c>
      <c r="U1195" s="46">
        <v>784</v>
      </c>
      <c r="V1195" s="46" t="s">
        <v>126</v>
      </c>
      <c r="W1195" s="46">
        <v>37.43</v>
      </c>
      <c r="X1195" s="46">
        <v>3.4972000000000003</v>
      </c>
      <c r="Y1195" s="46">
        <v>40.927199999999999</v>
      </c>
      <c r="Z1195" s="47">
        <v>44040</v>
      </c>
      <c r="AA1195" s="47">
        <v>44040</v>
      </c>
      <c r="AB1195" s="48">
        <v>5</v>
      </c>
      <c r="AC1195" s="46" t="str">
        <f>VLOOKUP(Table12[[#This Row],[ImporterID (IMPORTERS)]],IMPORTERS[],3,FALSE)</f>
        <v>Central</v>
      </c>
      <c r="AD1195" s="49">
        <f>VLOOKUP(ORDERS[[#This Row],[ImporterID (IMPORTERS)]],IMPORTERS[],5,FALSE)</f>
        <v>23979</v>
      </c>
      <c r="AE1195" s="50" t="e">
        <f ca="1">DATEDIF(#REF!, TODAY(), "Y")</f>
        <v>#REF!</v>
      </c>
      <c r="AF1195" cm="1">
        <f t="array" aca="1" ref="AF1195" ca="1">IF(RAND()&gt;0.3,INDEX($AG$2:$AG$209,RANDBETWEEN(1,208)),INDEX($AH$2:$AH$866,RANDBETWEEN(1,865)))</f>
        <v>302161314</v>
      </c>
    </row>
    <row r="1196" spans="1:32" ht="15.75" customHeight="1" x14ac:dyDescent="0.25">
      <c r="A1196">
        <v>1195</v>
      </c>
      <c r="B1196">
        <v>1197</v>
      </c>
      <c r="C1196">
        <v>5</v>
      </c>
      <c r="D1196">
        <v>344249027</v>
      </c>
      <c r="E1196" s="12">
        <v>43140</v>
      </c>
      <c r="F1196">
        <v>202</v>
      </c>
      <c r="G1196" t="s">
        <v>126</v>
      </c>
      <c r="H1196">
        <v>30.07</v>
      </c>
      <c r="I1196">
        <v>4.5034999999999998</v>
      </c>
      <c r="J1196">
        <v>34.573500000000003</v>
      </c>
      <c r="K1196" s="12">
        <v>43150</v>
      </c>
      <c r="L1196" s="12">
        <v>43150</v>
      </c>
      <c r="M1196" s="39">
        <v>3</v>
      </c>
      <c r="P1196" s="45">
        <v>4719</v>
      </c>
      <c r="Q1196" s="46">
        <v>4721</v>
      </c>
      <c r="R1196" s="46">
        <v>20</v>
      </c>
      <c r="S1196" s="58">
        <v>307501192</v>
      </c>
      <c r="T1196" s="47">
        <v>44024</v>
      </c>
      <c r="U1196" s="46">
        <v>785</v>
      </c>
      <c r="V1196" s="46" t="s">
        <v>126</v>
      </c>
      <c r="W1196" s="46">
        <v>312.39999999999998</v>
      </c>
      <c r="X1196" s="46">
        <v>34.239999999999995</v>
      </c>
      <c r="Y1196" s="46">
        <v>346.64</v>
      </c>
      <c r="Z1196" s="47">
        <v>44045</v>
      </c>
      <c r="AA1196" s="47">
        <v>44045</v>
      </c>
      <c r="AB1196" s="48">
        <v>5</v>
      </c>
      <c r="AC1196" s="46" t="str">
        <f>VLOOKUP(Table12[[#This Row],[ImporterID (IMPORTERS)]],IMPORTERS[],3,FALSE)</f>
        <v>Central</v>
      </c>
      <c r="AD1196" s="49">
        <f>VLOOKUP(ORDERS[[#This Row],[ImporterID (IMPORTERS)]],IMPORTERS[],5,FALSE)</f>
        <v>26043</v>
      </c>
      <c r="AE1196" s="50" t="e">
        <f ca="1">DATEDIF(#REF!, TODAY(), "Y")</f>
        <v>#REF!</v>
      </c>
      <c r="AF1196" cm="1">
        <f t="array" aca="1" ref="AF1196" ca="1">IF(RAND()&gt;0.3,INDEX($AG$2:$AG$209,RANDBETWEEN(1,208)),INDEX($AH$2:$AH$866,RANDBETWEEN(1,865)))</f>
        <v>269739848</v>
      </c>
    </row>
    <row r="1197" spans="1:32" ht="15.75" customHeight="1" x14ac:dyDescent="0.25">
      <c r="A1197">
        <v>1196</v>
      </c>
      <c r="B1197">
        <v>1198</v>
      </c>
      <c r="C1197">
        <v>1</v>
      </c>
      <c r="D1197">
        <v>372519073</v>
      </c>
      <c r="E1197" s="12">
        <v>43145</v>
      </c>
      <c r="F1197">
        <v>202</v>
      </c>
      <c r="G1197" t="s">
        <v>126</v>
      </c>
      <c r="H1197">
        <v>77.14</v>
      </c>
      <c r="I1197">
        <v>6.8570000000000002</v>
      </c>
      <c r="J1197">
        <v>83.997</v>
      </c>
      <c r="K1197" s="12">
        <v>43148</v>
      </c>
      <c r="L1197" s="12">
        <v>43148</v>
      </c>
      <c r="M1197" s="39">
        <v>4</v>
      </c>
      <c r="P1197" s="45">
        <v>4720</v>
      </c>
      <c r="Q1197" s="46">
        <v>4722</v>
      </c>
      <c r="R1197" s="46">
        <v>18</v>
      </c>
      <c r="S1197" s="58">
        <v>280192834</v>
      </c>
      <c r="T1197" s="47">
        <v>44025</v>
      </c>
      <c r="U1197" s="46">
        <v>785</v>
      </c>
      <c r="V1197" s="46" t="s">
        <v>126</v>
      </c>
      <c r="W1197" s="46">
        <v>155.81</v>
      </c>
      <c r="X1197" s="46">
        <v>18.581000000000003</v>
      </c>
      <c r="Y1197" s="46">
        <v>174.39100000000002</v>
      </c>
      <c r="Z1197" s="47">
        <v>44045</v>
      </c>
      <c r="AA1197" s="47">
        <v>44045</v>
      </c>
      <c r="AB1197" s="48">
        <v>1</v>
      </c>
      <c r="AC1197" s="46" t="str">
        <f>VLOOKUP(Table12[[#This Row],[ImporterID (IMPORTERS)]],IMPORTERS[],3,FALSE)</f>
        <v>Central</v>
      </c>
      <c r="AD1197" s="49">
        <f>VLOOKUP(ORDERS[[#This Row],[ImporterID (IMPORTERS)]],IMPORTERS[],5,FALSE)</f>
        <v>35071</v>
      </c>
      <c r="AE1197" s="50" t="e">
        <f ca="1">DATEDIF(#REF!, TODAY(), "Y")</f>
        <v>#REF!</v>
      </c>
      <c r="AF1197" cm="1">
        <f t="array" aca="1" ref="AF1197" ca="1">IF(RAND()&gt;0.3,INDEX($AG$2:$AG$209,RANDBETWEEN(1,208)),INDEX($AH$2:$AH$866,RANDBETWEEN(1,865)))</f>
        <v>325860418</v>
      </c>
    </row>
    <row r="1198" spans="1:32" ht="15.75" customHeight="1" x14ac:dyDescent="0.25">
      <c r="A1198">
        <v>1197</v>
      </c>
      <c r="B1198">
        <v>1199</v>
      </c>
      <c r="C1198">
        <v>2</v>
      </c>
      <c r="D1198">
        <v>285419498</v>
      </c>
      <c r="E1198" s="12">
        <v>43136</v>
      </c>
      <c r="F1198">
        <v>203</v>
      </c>
      <c r="G1198" t="s">
        <v>126</v>
      </c>
      <c r="H1198">
        <v>58.3</v>
      </c>
      <c r="I1198">
        <v>5.915</v>
      </c>
      <c r="J1198">
        <v>64.215000000000003</v>
      </c>
      <c r="K1198" s="12">
        <v>43154</v>
      </c>
      <c r="L1198" s="12">
        <v>43154</v>
      </c>
      <c r="M1198" s="39">
        <v>4</v>
      </c>
      <c r="P1198" s="45">
        <v>4721</v>
      </c>
      <c r="Q1198" s="46">
        <v>4723</v>
      </c>
      <c r="R1198" s="46">
        <v>16</v>
      </c>
      <c r="S1198" s="58">
        <v>216690889</v>
      </c>
      <c r="T1198" s="47">
        <v>44027</v>
      </c>
      <c r="U1198" s="46">
        <v>785</v>
      </c>
      <c r="V1198" s="46" t="s">
        <v>126</v>
      </c>
      <c r="W1198" s="46">
        <v>499.11</v>
      </c>
      <c r="X1198" s="46">
        <v>52.911000000000001</v>
      </c>
      <c r="Y1198" s="46">
        <v>552.02099999999996</v>
      </c>
      <c r="Z1198" s="47">
        <v>44043</v>
      </c>
      <c r="AA1198" s="47">
        <v>44043</v>
      </c>
      <c r="AB1198" s="48">
        <v>4</v>
      </c>
      <c r="AC1198" s="46" t="str">
        <f>VLOOKUP(Table12[[#This Row],[ImporterID (IMPORTERS)]],IMPORTERS[],3,FALSE)</f>
        <v>Central</v>
      </c>
      <c r="AD1198" s="49">
        <f>VLOOKUP(ORDERS[[#This Row],[ImporterID (IMPORTERS)]],IMPORTERS[],5,FALSE)</f>
        <v>35690</v>
      </c>
      <c r="AE1198" s="50" t="e">
        <f ca="1">DATEDIF(#REF!, TODAY(), "Y")</f>
        <v>#REF!</v>
      </c>
      <c r="AF1198" cm="1">
        <f t="array" aca="1" ref="AF1198" ca="1">IF(RAND()&gt;0.3,INDEX($AG$2:$AG$209,RANDBETWEEN(1,208)),INDEX($AH$2:$AH$866,RANDBETWEEN(1,865)))</f>
        <v>398102181</v>
      </c>
    </row>
    <row r="1199" spans="1:32" ht="15.75" customHeight="1" x14ac:dyDescent="0.25">
      <c r="A1199">
        <v>1198</v>
      </c>
      <c r="B1199">
        <v>1200</v>
      </c>
      <c r="C1199">
        <v>5</v>
      </c>
      <c r="D1199">
        <v>314500150</v>
      </c>
      <c r="E1199" s="12">
        <v>43137</v>
      </c>
      <c r="F1199">
        <v>203</v>
      </c>
      <c r="G1199" t="s">
        <v>126</v>
      </c>
      <c r="H1199">
        <v>86.07</v>
      </c>
      <c r="I1199">
        <v>7.3034999999999997</v>
      </c>
      <c r="J1199">
        <v>93.373499999999993</v>
      </c>
      <c r="K1199" s="12">
        <v>43148</v>
      </c>
      <c r="L1199" s="12">
        <v>43148</v>
      </c>
      <c r="M1199" s="39">
        <v>5</v>
      </c>
      <c r="P1199" s="45">
        <v>4722</v>
      </c>
      <c r="Q1199" s="46">
        <v>4724</v>
      </c>
      <c r="R1199" s="46">
        <v>18</v>
      </c>
      <c r="S1199" s="58">
        <v>337596093</v>
      </c>
      <c r="T1199" s="47">
        <v>44034</v>
      </c>
      <c r="U1199" s="46">
        <v>785</v>
      </c>
      <c r="V1199" s="46" t="s">
        <v>126</v>
      </c>
      <c r="W1199" s="46">
        <v>224.18</v>
      </c>
      <c r="X1199" s="46">
        <v>25.418000000000003</v>
      </c>
      <c r="Y1199" s="46">
        <v>249.59800000000001</v>
      </c>
      <c r="Z1199" s="47">
        <v>44040</v>
      </c>
      <c r="AA1199" s="47">
        <v>44040</v>
      </c>
      <c r="AB1199" s="48">
        <v>4</v>
      </c>
      <c r="AC1199" s="46" t="str">
        <f>VLOOKUP(Table12[[#This Row],[ImporterID (IMPORTERS)]],IMPORTERS[],3,FALSE)</f>
        <v>Central</v>
      </c>
      <c r="AD1199" s="49">
        <f>VLOOKUP(ORDERS[[#This Row],[ImporterID (IMPORTERS)]],IMPORTERS[],5,FALSE)</f>
        <v>33785</v>
      </c>
      <c r="AE1199" s="50" t="e">
        <f ca="1">DATEDIF(#REF!, TODAY(), "Y")</f>
        <v>#REF!</v>
      </c>
      <c r="AF1199" cm="1">
        <f t="array" aca="1" ref="AF1199" ca="1">IF(RAND()&gt;0.3,INDEX($AG$2:$AG$209,RANDBETWEEN(1,208)),INDEX($AH$2:$AH$866,RANDBETWEEN(1,865)))</f>
        <v>260242274</v>
      </c>
    </row>
    <row r="1200" spans="1:32" ht="15.75" customHeight="1" x14ac:dyDescent="0.25">
      <c r="A1200">
        <v>1199</v>
      </c>
      <c r="B1200">
        <v>1201</v>
      </c>
      <c r="C1200">
        <v>2</v>
      </c>
      <c r="D1200">
        <v>288690408</v>
      </c>
      <c r="E1200" s="12">
        <v>43138</v>
      </c>
      <c r="F1200">
        <v>203</v>
      </c>
      <c r="G1200" t="s">
        <v>126</v>
      </c>
      <c r="H1200">
        <v>81.62</v>
      </c>
      <c r="I1200">
        <v>7.0810000000000004</v>
      </c>
      <c r="J1200">
        <v>88.701000000000008</v>
      </c>
      <c r="K1200" s="12">
        <v>43153</v>
      </c>
      <c r="L1200" s="12">
        <v>43153</v>
      </c>
      <c r="M1200" s="39">
        <v>4</v>
      </c>
      <c r="P1200" s="45">
        <v>4723</v>
      </c>
      <c r="Q1200" s="46">
        <v>4725</v>
      </c>
      <c r="R1200" s="46">
        <v>10</v>
      </c>
      <c r="S1200" s="58">
        <v>383631104</v>
      </c>
      <c r="T1200" s="47">
        <v>44034</v>
      </c>
      <c r="U1200" s="46">
        <v>785</v>
      </c>
      <c r="V1200" s="46" t="s">
        <v>126</v>
      </c>
      <c r="W1200" s="46">
        <v>330.03</v>
      </c>
      <c r="X1200" s="46">
        <v>36.003</v>
      </c>
      <c r="Y1200" s="46">
        <v>366.03299999999996</v>
      </c>
      <c r="Z1200" s="47">
        <v>44043</v>
      </c>
      <c r="AA1200" s="47">
        <v>44043</v>
      </c>
      <c r="AB1200" s="48">
        <v>1</v>
      </c>
      <c r="AC1200" s="46" t="str">
        <f>VLOOKUP(Table12[[#This Row],[ImporterID (IMPORTERS)]],IMPORTERS[],3,FALSE)</f>
        <v>Central</v>
      </c>
      <c r="AD1200" s="49">
        <f>VLOOKUP(ORDERS[[#This Row],[ImporterID (IMPORTERS)]],IMPORTERS[],5,FALSE)</f>
        <v>27210</v>
      </c>
      <c r="AE1200" s="50" t="e">
        <f ca="1">DATEDIF(#REF!, TODAY(), "Y")</f>
        <v>#REF!</v>
      </c>
      <c r="AF1200" cm="1">
        <f t="array" aca="1" ref="AF1200" ca="1">IF(RAND()&gt;0.3,INDEX($AG$2:$AG$209,RANDBETWEEN(1,208)),INDEX($AH$2:$AH$866,RANDBETWEEN(1,865)))</f>
        <v>210989415</v>
      </c>
    </row>
    <row r="1201" spans="1:32" ht="15.75" customHeight="1" x14ac:dyDescent="0.25">
      <c r="A1201">
        <v>1200</v>
      </c>
      <c r="B1201">
        <v>1202</v>
      </c>
      <c r="C1201">
        <v>4</v>
      </c>
      <c r="D1201">
        <v>235519139</v>
      </c>
      <c r="E1201" s="12">
        <v>43140</v>
      </c>
      <c r="F1201">
        <v>203</v>
      </c>
      <c r="G1201" t="s">
        <v>126</v>
      </c>
      <c r="H1201">
        <v>29.02</v>
      </c>
      <c r="I1201">
        <v>4.4510000000000005</v>
      </c>
      <c r="J1201">
        <v>33.471000000000004</v>
      </c>
      <c r="K1201" s="12">
        <v>43148</v>
      </c>
      <c r="L1201" s="12">
        <v>43148</v>
      </c>
      <c r="M1201" s="39">
        <v>3</v>
      </c>
      <c r="P1201" s="45">
        <v>4724</v>
      </c>
      <c r="Q1201" s="46">
        <v>4726</v>
      </c>
      <c r="R1201" s="46">
        <v>2</v>
      </c>
      <c r="S1201" s="58">
        <v>289259113</v>
      </c>
      <c r="T1201" s="47">
        <v>44036</v>
      </c>
      <c r="U1201" s="46">
        <v>785</v>
      </c>
      <c r="V1201" s="46" t="s">
        <v>126</v>
      </c>
      <c r="W1201" s="46">
        <v>136.85</v>
      </c>
      <c r="X1201" s="46">
        <v>16.685000000000002</v>
      </c>
      <c r="Y1201" s="46">
        <v>153.535</v>
      </c>
      <c r="Z1201" s="47">
        <v>44045</v>
      </c>
      <c r="AA1201" s="47">
        <v>44045</v>
      </c>
      <c r="AB1201" s="48">
        <v>5</v>
      </c>
      <c r="AC1201" s="46" t="str">
        <f>VLOOKUP(Table12[[#This Row],[ImporterID (IMPORTERS)]],IMPORTERS[],3,FALSE)</f>
        <v>Central</v>
      </c>
      <c r="AD1201" s="49">
        <f>VLOOKUP(ORDERS[[#This Row],[ImporterID (IMPORTERS)]],IMPORTERS[],5,FALSE)</f>
        <v>19533</v>
      </c>
      <c r="AE1201" s="50" t="e">
        <f ca="1">DATEDIF(#REF!, TODAY(), "Y")</f>
        <v>#REF!</v>
      </c>
      <c r="AF1201" cm="1">
        <f t="array" aca="1" ref="AF1201" ca="1">IF(RAND()&gt;0.3,INDEX($AG$2:$AG$209,RANDBETWEEN(1,208)),INDEX($AH$2:$AH$866,RANDBETWEEN(1,865)))</f>
        <v>363131702</v>
      </c>
    </row>
    <row r="1202" spans="1:32" ht="15.75" customHeight="1" x14ac:dyDescent="0.25">
      <c r="A1202">
        <v>1201</v>
      </c>
      <c r="B1202">
        <v>1203</v>
      </c>
      <c r="C1202">
        <v>8</v>
      </c>
      <c r="D1202">
        <v>260868293</v>
      </c>
      <c r="E1202" s="12">
        <v>43140</v>
      </c>
      <c r="F1202">
        <v>203</v>
      </c>
      <c r="G1202" t="s">
        <v>126</v>
      </c>
      <c r="H1202">
        <v>46.35</v>
      </c>
      <c r="I1202">
        <v>5.3175000000000008</v>
      </c>
      <c r="J1202">
        <v>51.667500000000004</v>
      </c>
      <c r="K1202" s="12">
        <v>43149</v>
      </c>
      <c r="L1202" s="12">
        <v>43149</v>
      </c>
      <c r="M1202" s="39">
        <v>5</v>
      </c>
      <c r="P1202" s="45">
        <v>4725</v>
      </c>
      <c r="Q1202" s="46">
        <v>4727</v>
      </c>
      <c r="R1202" s="46">
        <v>1</v>
      </c>
      <c r="S1202" s="58">
        <v>350596118</v>
      </c>
      <c r="T1202" s="47">
        <v>44037</v>
      </c>
      <c r="U1202" s="46">
        <v>785</v>
      </c>
      <c r="V1202" s="46" t="s">
        <v>126</v>
      </c>
      <c r="W1202" s="46">
        <v>112.08</v>
      </c>
      <c r="X1202" s="46">
        <v>14.208</v>
      </c>
      <c r="Y1202" s="46">
        <v>126.288</v>
      </c>
      <c r="Z1202" s="47">
        <v>44045</v>
      </c>
      <c r="AA1202" s="47">
        <v>44045</v>
      </c>
      <c r="AB1202" s="48">
        <v>5</v>
      </c>
      <c r="AC1202" s="46" t="str">
        <f>VLOOKUP(Table12[[#This Row],[ImporterID (IMPORTERS)]],IMPORTERS[],3,FALSE)</f>
        <v>Jerusalem District</v>
      </c>
      <c r="AD1202" s="49">
        <f>VLOOKUP(ORDERS[[#This Row],[ImporterID (IMPORTERS)]],IMPORTERS[],5,FALSE)</f>
        <v>29810</v>
      </c>
      <c r="AE1202" s="50" t="e">
        <f ca="1">DATEDIF(#REF!, TODAY(), "Y")</f>
        <v>#REF!</v>
      </c>
      <c r="AF1202" cm="1">
        <f t="array" aca="1" ref="AF1202" ca="1">IF(RAND()&gt;0.3,INDEX($AG$2:$AG$209,RANDBETWEEN(1,208)),INDEX($AH$2:$AH$866,RANDBETWEEN(1,865)))</f>
        <v>216037294</v>
      </c>
    </row>
    <row r="1203" spans="1:32" ht="15.75" customHeight="1" x14ac:dyDescent="0.25">
      <c r="A1203">
        <v>1202</v>
      </c>
      <c r="B1203">
        <v>1204</v>
      </c>
      <c r="C1203">
        <v>6</v>
      </c>
      <c r="D1203">
        <v>331856492</v>
      </c>
      <c r="E1203" s="12">
        <v>43146</v>
      </c>
      <c r="F1203">
        <v>203</v>
      </c>
      <c r="G1203" t="s">
        <v>126</v>
      </c>
      <c r="H1203">
        <v>98.54</v>
      </c>
      <c r="I1203">
        <v>7.9270000000000005</v>
      </c>
      <c r="J1203">
        <v>106.46700000000001</v>
      </c>
      <c r="K1203" s="12">
        <v>43154</v>
      </c>
      <c r="L1203" s="12">
        <v>43154</v>
      </c>
      <c r="M1203" s="39">
        <v>3</v>
      </c>
      <c r="P1203" s="45">
        <v>4726</v>
      </c>
      <c r="Q1203" s="46">
        <v>4728</v>
      </c>
      <c r="R1203" s="46">
        <v>6</v>
      </c>
      <c r="S1203" s="58">
        <v>344249027</v>
      </c>
      <c r="T1203" s="47">
        <v>44024</v>
      </c>
      <c r="U1203" s="46">
        <v>786</v>
      </c>
      <c r="V1203" s="46" t="s">
        <v>126</v>
      </c>
      <c r="W1203" s="46">
        <v>280.11</v>
      </c>
      <c r="X1203" s="46">
        <v>31.011000000000003</v>
      </c>
      <c r="Y1203" s="46">
        <v>311.12100000000004</v>
      </c>
      <c r="Z1203" s="47">
        <v>44041</v>
      </c>
      <c r="AA1203" s="47">
        <v>44041</v>
      </c>
      <c r="AB1203" s="48">
        <v>3</v>
      </c>
      <c r="AC1203" s="46" t="str">
        <f>VLOOKUP(Table12[[#This Row],[ImporterID (IMPORTERS)]],IMPORTERS[],3,FALSE)</f>
        <v>Central</v>
      </c>
      <c r="AD1203" s="49">
        <f>VLOOKUP(ORDERS[[#This Row],[ImporterID (IMPORTERS)]],IMPORTERS[],5,FALSE)</f>
        <v>25606</v>
      </c>
      <c r="AE1203" s="50" t="e">
        <f ca="1">DATEDIF(#REF!, TODAY(), "Y")</f>
        <v>#REF!</v>
      </c>
      <c r="AF1203" cm="1">
        <f t="array" aca="1" ref="AF1203" ca="1">IF(RAND()&gt;0.3,INDEX($AG$2:$AG$209,RANDBETWEEN(1,208)),INDEX($AH$2:$AH$866,RANDBETWEEN(1,865)))</f>
        <v>220446102</v>
      </c>
    </row>
    <row r="1204" spans="1:32" ht="15.75" customHeight="1" x14ac:dyDescent="0.25">
      <c r="A1204">
        <v>1203</v>
      </c>
      <c r="B1204">
        <v>1205</v>
      </c>
      <c r="C1204">
        <v>3</v>
      </c>
      <c r="D1204">
        <v>399802383</v>
      </c>
      <c r="E1204" s="12">
        <v>43136</v>
      </c>
      <c r="F1204">
        <v>204</v>
      </c>
      <c r="G1204" t="s">
        <v>126</v>
      </c>
      <c r="H1204">
        <v>36.369999999999997</v>
      </c>
      <c r="I1204">
        <v>3.8185000000000002</v>
      </c>
      <c r="J1204">
        <v>40.188499999999998</v>
      </c>
      <c r="K1204" s="12">
        <v>43156</v>
      </c>
      <c r="L1204" s="12">
        <v>43156</v>
      </c>
      <c r="M1204" s="39">
        <v>5</v>
      </c>
      <c r="P1204" s="45">
        <v>4727</v>
      </c>
      <c r="Q1204" s="46">
        <v>4729</v>
      </c>
      <c r="R1204" s="46">
        <v>13</v>
      </c>
      <c r="S1204" s="58">
        <v>255578421</v>
      </c>
      <c r="T1204" s="47">
        <v>44024</v>
      </c>
      <c r="U1204" s="46">
        <v>786</v>
      </c>
      <c r="V1204" s="46" t="s">
        <v>126</v>
      </c>
      <c r="W1204" s="46">
        <v>235.47</v>
      </c>
      <c r="X1204" s="46">
        <v>26.547000000000001</v>
      </c>
      <c r="Y1204" s="46">
        <v>262.017</v>
      </c>
      <c r="Z1204" s="47">
        <v>44044</v>
      </c>
      <c r="AA1204" s="47">
        <v>44044</v>
      </c>
      <c r="AB1204" s="48">
        <v>4</v>
      </c>
      <c r="AC1204" s="46" t="str">
        <f>VLOOKUP(Table12[[#This Row],[ImporterID (IMPORTERS)]],IMPORTERS[],3,FALSE)</f>
        <v>Central</v>
      </c>
      <c r="AD1204" s="49">
        <f>VLOOKUP(ORDERS[[#This Row],[ImporterID (IMPORTERS)]],IMPORTERS[],5,FALSE)</f>
        <v>25442</v>
      </c>
      <c r="AE1204" s="50" t="e">
        <f ca="1">DATEDIF(#REF!, TODAY(), "Y")</f>
        <v>#REF!</v>
      </c>
      <c r="AF1204" cm="1">
        <f t="array" aca="1" ref="AF1204" ca="1">IF(RAND()&gt;0.3,INDEX($AG$2:$AG$209,RANDBETWEEN(1,208)),INDEX($AH$2:$AH$866,RANDBETWEEN(1,865)))</f>
        <v>272786569</v>
      </c>
    </row>
    <row r="1205" spans="1:32" ht="15.75" customHeight="1" x14ac:dyDescent="0.25">
      <c r="A1205">
        <v>1204</v>
      </c>
      <c r="B1205">
        <v>1206</v>
      </c>
      <c r="C1205">
        <v>1</v>
      </c>
      <c r="D1205">
        <v>370395304</v>
      </c>
      <c r="E1205" s="12">
        <v>43137</v>
      </c>
      <c r="F1205">
        <v>204</v>
      </c>
      <c r="G1205" t="s">
        <v>127</v>
      </c>
      <c r="H1205">
        <v>69.56</v>
      </c>
      <c r="I1205">
        <v>5.4779999999999998</v>
      </c>
      <c r="J1205">
        <v>75.037999999999997</v>
      </c>
      <c r="K1205" s="12">
        <v>43153</v>
      </c>
      <c r="L1205" s="12">
        <v>43153</v>
      </c>
      <c r="M1205" s="39">
        <v>4</v>
      </c>
      <c r="P1205" s="45">
        <v>4728</v>
      </c>
      <c r="Q1205" s="46">
        <v>4730</v>
      </c>
      <c r="R1205" s="46">
        <v>7</v>
      </c>
      <c r="S1205" s="58">
        <v>299581198</v>
      </c>
      <c r="T1205" s="47">
        <v>44028</v>
      </c>
      <c r="U1205" s="46">
        <v>786</v>
      </c>
      <c r="V1205" s="46" t="s">
        <v>126</v>
      </c>
      <c r="W1205" s="46">
        <v>178.01</v>
      </c>
      <c r="X1205" s="46">
        <v>20.800999999999998</v>
      </c>
      <c r="Y1205" s="46">
        <v>198.81099999999998</v>
      </c>
      <c r="Z1205" s="47">
        <v>44046</v>
      </c>
      <c r="AA1205" s="47">
        <v>44046</v>
      </c>
      <c r="AB1205" s="48">
        <v>5</v>
      </c>
      <c r="AC1205" s="46" t="str">
        <f>VLOOKUP(Table12[[#This Row],[ImporterID (IMPORTERS)]],IMPORTERS[],3,FALSE)</f>
        <v>Central</v>
      </c>
      <c r="AD1205" s="49">
        <f>VLOOKUP(ORDERS[[#This Row],[ImporterID (IMPORTERS)]],IMPORTERS[],5,FALSE)</f>
        <v>31727</v>
      </c>
      <c r="AE1205" s="50" t="e">
        <f ca="1">DATEDIF(#REF!, TODAY(), "Y")</f>
        <v>#REF!</v>
      </c>
      <c r="AF1205" cm="1">
        <f t="array" aca="1" ref="AF1205" ca="1">IF(RAND()&gt;0.3,INDEX($AG$2:$AG$209,RANDBETWEEN(1,208)),INDEX($AH$2:$AH$866,RANDBETWEEN(1,865)))</f>
        <v>227514451</v>
      </c>
    </row>
    <row r="1206" spans="1:32" ht="15.75" customHeight="1" x14ac:dyDescent="0.25">
      <c r="A1206">
        <v>1205</v>
      </c>
      <c r="B1206">
        <v>1207</v>
      </c>
      <c r="C1206">
        <v>7</v>
      </c>
      <c r="D1206">
        <v>202203893</v>
      </c>
      <c r="E1206" s="12">
        <v>43139</v>
      </c>
      <c r="F1206">
        <v>204</v>
      </c>
      <c r="G1206" t="s">
        <v>127</v>
      </c>
      <c r="H1206">
        <v>124.64</v>
      </c>
      <c r="I1206">
        <v>8.2319999999999993</v>
      </c>
      <c r="J1206">
        <v>132.87200000000001</v>
      </c>
      <c r="K1206" s="12">
        <v>43157</v>
      </c>
      <c r="L1206" s="12">
        <v>43157</v>
      </c>
      <c r="M1206" s="39">
        <v>1</v>
      </c>
      <c r="P1206" s="45">
        <v>4729</v>
      </c>
      <c r="Q1206" s="46">
        <v>4731</v>
      </c>
      <c r="R1206" s="46">
        <v>12</v>
      </c>
      <c r="S1206" s="58">
        <v>351738500</v>
      </c>
      <c r="T1206" s="47">
        <v>44033</v>
      </c>
      <c r="U1206" s="46">
        <v>786</v>
      </c>
      <c r="V1206" s="46" t="s">
        <v>126</v>
      </c>
      <c r="W1206" s="46">
        <v>253.54</v>
      </c>
      <c r="X1206" s="46">
        <v>28.353999999999999</v>
      </c>
      <c r="Y1206" s="46">
        <v>281.89400000000001</v>
      </c>
      <c r="Z1206" s="47">
        <v>44045</v>
      </c>
      <c r="AA1206" s="47">
        <v>44045</v>
      </c>
      <c r="AB1206" s="48">
        <v>4</v>
      </c>
      <c r="AC1206" s="46" t="str">
        <f>VLOOKUP(Table12[[#This Row],[ImporterID (IMPORTERS)]],IMPORTERS[],3,FALSE)</f>
        <v>Northern</v>
      </c>
      <c r="AD1206" s="49">
        <f>VLOOKUP(ORDERS[[#This Row],[ImporterID (IMPORTERS)]],IMPORTERS[],5,FALSE)</f>
        <v>23026</v>
      </c>
      <c r="AE1206" s="50" t="e">
        <f ca="1">DATEDIF(#REF!, TODAY(), "Y")</f>
        <v>#REF!</v>
      </c>
      <c r="AF1206" cm="1">
        <f t="array" aca="1" ref="AF1206" ca="1">IF(RAND()&gt;0.3,INDEX($AG$2:$AG$209,RANDBETWEEN(1,208)),INDEX($AH$2:$AH$866,RANDBETWEEN(1,865)))</f>
        <v>369111375</v>
      </c>
    </row>
    <row r="1207" spans="1:32" ht="15.75" customHeight="1" x14ac:dyDescent="0.25">
      <c r="A1207">
        <v>1206</v>
      </c>
      <c r="B1207">
        <v>1208</v>
      </c>
      <c r="C1207">
        <v>4</v>
      </c>
      <c r="D1207">
        <v>305659052</v>
      </c>
      <c r="E1207" s="12">
        <v>43142</v>
      </c>
      <c r="F1207">
        <v>204</v>
      </c>
      <c r="G1207" t="s">
        <v>126</v>
      </c>
      <c r="H1207">
        <v>334.07</v>
      </c>
      <c r="I1207">
        <v>18.703500000000002</v>
      </c>
      <c r="J1207">
        <v>352.77350000000001</v>
      </c>
      <c r="K1207" s="12">
        <v>43152</v>
      </c>
      <c r="L1207" s="12">
        <v>43152</v>
      </c>
      <c r="M1207" s="39">
        <v>2</v>
      </c>
      <c r="P1207" s="45">
        <v>4730</v>
      </c>
      <c r="Q1207" s="46">
        <v>4732</v>
      </c>
      <c r="R1207" s="46">
        <v>13</v>
      </c>
      <c r="S1207" s="58">
        <v>285198125</v>
      </c>
      <c r="T1207" s="47">
        <v>44036</v>
      </c>
      <c r="U1207" s="46">
        <v>786</v>
      </c>
      <c r="V1207" s="46" t="s">
        <v>126</v>
      </c>
      <c r="W1207" s="46">
        <v>57.37</v>
      </c>
      <c r="X1207" s="46">
        <v>8.7370000000000001</v>
      </c>
      <c r="Y1207" s="46">
        <v>66.106999999999999</v>
      </c>
      <c r="Z1207" s="47">
        <v>44043</v>
      </c>
      <c r="AA1207" s="47">
        <v>44043</v>
      </c>
      <c r="AB1207" s="48">
        <v>4</v>
      </c>
      <c r="AC1207" s="46" t="str">
        <f>VLOOKUP(Table12[[#This Row],[ImporterID (IMPORTERS)]],IMPORTERS[],3,FALSE)</f>
        <v>Central</v>
      </c>
      <c r="AD1207" s="49">
        <f>VLOOKUP(ORDERS[[#This Row],[ImporterID (IMPORTERS)]],IMPORTERS[],5,FALSE)</f>
        <v>35216</v>
      </c>
      <c r="AE1207" s="50" t="e">
        <f ca="1">DATEDIF(#REF!, TODAY(), "Y")</f>
        <v>#REF!</v>
      </c>
      <c r="AF1207" cm="1">
        <f t="array" aca="1" ref="AF1207" ca="1">IF(RAND()&gt;0.3,INDEX($AG$2:$AG$209,RANDBETWEEN(1,208)),INDEX($AH$2:$AH$866,RANDBETWEEN(1,865)))</f>
        <v>277273964</v>
      </c>
    </row>
    <row r="1208" spans="1:32" ht="15.75" customHeight="1" x14ac:dyDescent="0.25">
      <c r="A1208">
        <v>1207</v>
      </c>
      <c r="B1208">
        <v>1209</v>
      </c>
      <c r="C1208">
        <v>6</v>
      </c>
      <c r="D1208">
        <v>226187941</v>
      </c>
      <c r="E1208" s="12">
        <v>43145</v>
      </c>
      <c r="F1208">
        <v>204</v>
      </c>
      <c r="G1208" t="s">
        <v>126</v>
      </c>
      <c r="H1208">
        <v>26.54</v>
      </c>
      <c r="I1208">
        <v>3.327</v>
      </c>
      <c r="J1208">
        <v>29.866999999999997</v>
      </c>
      <c r="K1208" s="12">
        <v>43157</v>
      </c>
      <c r="L1208" s="12">
        <v>43157</v>
      </c>
      <c r="M1208" s="39">
        <v>4</v>
      </c>
      <c r="P1208" s="45">
        <v>4731</v>
      </c>
      <c r="Q1208" s="46">
        <v>4733</v>
      </c>
      <c r="R1208" s="46">
        <v>20</v>
      </c>
      <c r="S1208" s="58">
        <v>220446102</v>
      </c>
      <c r="T1208" s="47">
        <v>44029</v>
      </c>
      <c r="U1208" s="46">
        <v>787</v>
      </c>
      <c r="V1208" s="46" t="s">
        <v>126</v>
      </c>
      <c r="W1208" s="46">
        <v>144.25</v>
      </c>
      <c r="X1208" s="46">
        <v>13.540000000000001</v>
      </c>
      <c r="Y1208" s="46">
        <v>157.79</v>
      </c>
      <c r="Z1208" s="47">
        <v>44042</v>
      </c>
      <c r="AA1208" s="47">
        <v>44042</v>
      </c>
      <c r="AB1208" s="48">
        <v>5</v>
      </c>
      <c r="AC1208" s="46" t="str">
        <f>VLOOKUP(Table12[[#This Row],[ImporterID (IMPORTERS)]],IMPORTERS[],3,FALSE)</f>
        <v>Jerusalem District</v>
      </c>
      <c r="AD1208" s="49">
        <f>VLOOKUP(ORDERS[[#This Row],[ImporterID (IMPORTERS)]],IMPORTERS[],5,FALSE)</f>
        <v>29061</v>
      </c>
      <c r="AE1208" s="50" t="e">
        <f ca="1">DATEDIF(#REF!, TODAY(), "Y")</f>
        <v>#REF!</v>
      </c>
      <c r="AF1208" cm="1">
        <f t="array" aca="1" ref="AF1208" ca="1">IF(RAND()&gt;0.3,INDEX($AG$2:$AG$209,RANDBETWEEN(1,208)),INDEX($AH$2:$AH$866,RANDBETWEEN(1,865)))</f>
        <v>204901731</v>
      </c>
    </row>
    <row r="1209" spans="1:32" ht="15.75" customHeight="1" x14ac:dyDescent="0.25">
      <c r="A1209">
        <v>1208</v>
      </c>
      <c r="B1209">
        <v>1210</v>
      </c>
      <c r="C1209">
        <v>7</v>
      </c>
      <c r="D1209">
        <v>285780931</v>
      </c>
      <c r="E1209" s="12">
        <v>43145</v>
      </c>
      <c r="F1209">
        <v>204</v>
      </c>
      <c r="G1209" t="s">
        <v>126</v>
      </c>
      <c r="H1209">
        <v>168.9</v>
      </c>
      <c r="I1209">
        <v>10.445</v>
      </c>
      <c r="J1209">
        <v>179.345</v>
      </c>
      <c r="K1209" s="12">
        <v>43153</v>
      </c>
      <c r="L1209" s="12">
        <v>43153</v>
      </c>
      <c r="M1209" s="39">
        <v>4</v>
      </c>
      <c r="P1209" s="45">
        <v>4732</v>
      </c>
      <c r="Q1209" s="46">
        <v>4734</v>
      </c>
      <c r="R1209" s="46">
        <v>20</v>
      </c>
      <c r="S1209" s="58">
        <v>285510135</v>
      </c>
      <c r="T1209" s="47">
        <v>44029</v>
      </c>
      <c r="U1209" s="46">
        <v>787</v>
      </c>
      <c r="V1209" s="46" t="s">
        <v>126</v>
      </c>
      <c r="W1209" s="46">
        <v>69.739999999999995</v>
      </c>
      <c r="X1209" s="46">
        <v>7.5791999999999993</v>
      </c>
      <c r="Y1209" s="46">
        <v>77.319199999999995</v>
      </c>
      <c r="Z1209" s="47">
        <v>44046</v>
      </c>
      <c r="AA1209" s="47">
        <v>44046</v>
      </c>
      <c r="AB1209" s="48">
        <v>1</v>
      </c>
      <c r="AC1209" s="46" t="str">
        <f>VLOOKUP(Table12[[#This Row],[ImporterID (IMPORTERS)]],IMPORTERS[],3,FALSE)</f>
        <v>Southern</v>
      </c>
      <c r="AD1209" s="49">
        <f>VLOOKUP(ORDERS[[#This Row],[ImporterID (IMPORTERS)]],IMPORTERS[],5,FALSE)</f>
        <v>31722</v>
      </c>
      <c r="AE1209" s="50" t="e">
        <f ca="1">DATEDIF(#REF!, TODAY(), "Y")</f>
        <v>#REF!</v>
      </c>
      <c r="AF1209" cm="1">
        <f t="array" aca="1" ref="AF1209" ca="1">IF(RAND()&gt;0.3,INDEX($AG$2:$AG$209,RANDBETWEEN(1,208)),INDEX($AH$2:$AH$866,RANDBETWEEN(1,865)))</f>
        <v>384086679</v>
      </c>
    </row>
    <row r="1210" spans="1:32" ht="15.75" customHeight="1" x14ac:dyDescent="0.25">
      <c r="A1210">
        <v>1209</v>
      </c>
      <c r="B1210">
        <v>1211</v>
      </c>
      <c r="C1210">
        <v>4</v>
      </c>
      <c r="D1210">
        <v>360927235</v>
      </c>
      <c r="E1210" s="12">
        <v>43147</v>
      </c>
      <c r="F1210">
        <v>204</v>
      </c>
      <c r="G1210" t="s">
        <v>126</v>
      </c>
      <c r="H1210">
        <v>106.61</v>
      </c>
      <c r="I1210">
        <v>7.3305000000000007</v>
      </c>
      <c r="J1210">
        <v>113.9405</v>
      </c>
      <c r="K1210" s="12">
        <v>43152</v>
      </c>
      <c r="L1210" s="12">
        <v>43152</v>
      </c>
      <c r="M1210" s="39">
        <v>5</v>
      </c>
      <c r="P1210" s="45">
        <v>4733</v>
      </c>
      <c r="Q1210" s="46">
        <v>4735</v>
      </c>
      <c r="R1210" s="46">
        <v>9</v>
      </c>
      <c r="S1210" s="58">
        <v>397997402</v>
      </c>
      <c r="T1210" s="47">
        <v>44038</v>
      </c>
      <c r="U1210" s="46">
        <v>787</v>
      </c>
      <c r="V1210" s="46" t="s">
        <v>126</v>
      </c>
      <c r="W1210" s="46">
        <v>321.3</v>
      </c>
      <c r="X1210" s="46">
        <v>27.704000000000001</v>
      </c>
      <c r="Y1210" s="46">
        <v>349.00400000000002</v>
      </c>
      <c r="Z1210" s="47">
        <v>44040</v>
      </c>
      <c r="AA1210" s="47">
        <v>44040</v>
      </c>
      <c r="AB1210" s="48">
        <v>5</v>
      </c>
      <c r="AC1210" s="46" t="str">
        <f>VLOOKUP(Table12[[#This Row],[ImporterID (IMPORTERS)]],IMPORTERS[],3,FALSE)</f>
        <v>Central</v>
      </c>
      <c r="AD1210" s="49">
        <f>VLOOKUP(ORDERS[[#This Row],[ImporterID (IMPORTERS)]],IMPORTERS[],5,FALSE)</f>
        <v>27449</v>
      </c>
      <c r="AE1210" s="50" t="e">
        <f ca="1">DATEDIF(#REF!, TODAY(), "Y")</f>
        <v>#REF!</v>
      </c>
      <c r="AF1210" cm="1">
        <f t="array" aca="1" ref="AF1210" ca="1">IF(RAND()&gt;0.3,INDEX($AG$2:$AG$209,RANDBETWEEN(1,208)),INDEX($AH$2:$AH$866,RANDBETWEEN(1,865)))</f>
        <v>310699139</v>
      </c>
    </row>
    <row r="1211" spans="1:32" ht="15.75" customHeight="1" x14ac:dyDescent="0.25">
      <c r="A1211">
        <v>1210</v>
      </c>
      <c r="B1211">
        <v>1212</v>
      </c>
      <c r="C1211">
        <v>8</v>
      </c>
      <c r="D1211">
        <v>229146544</v>
      </c>
      <c r="E1211" s="12">
        <v>43149</v>
      </c>
      <c r="F1211">
        <v>204</v>
      </c>
      <c r="G1211" t="s">
        <v>126</v>
      </c>
      <c r="H1211">
        <v>29.44</v>
      </c>
      <c r="I1211">
        <v>3.4720000000000004</v>
      </c>
      <c r="J1211">
        <v>32.911999999999999</v>
      </c>
      <c r="K1211" s="12">
        <v>43155</v>
      </c>
      <c r="L1211" s="12">
        <v>43155</v>
      </c>
      <c r="M1211" s="39">
        <v>4</v>
      </c>
      <c r="P1211" s="45">
        <v>4734</v>
      </c>
      <c r="Q1211" s="46">
        <v>4736</v>
      </c>
      <c r="R1211" s="46">
        <v>16</v>
      </c>
      <c r="S1211" s="58">
        <v>307501192</v>
      </c>
      <c r="T1211" s="47">
        <v>44025</v>
      </c>
      <c r="U1211" s="46">
        <v>788</v>
      </c>
      <c r="V1211" s="46" t="s">
        <v>126</v>
      </c>
      <c r="W1211" s="46">
        <v>392.61</v>
      </c>
      <c r="X1211" s="46">
        <v>42.261000000000003</v>
      </c>
      <c r="Y1211" s="46">
        <v>434.87100000000004</v>
      </c>
      <c r="Z1211" s="47">
        <v>44045</v>
      </c>
      <c r="AA1211" s="47">
        <v>44045</v>
      </c>
      <c r="AB1211" s="48">
        <v>3</v>
      </c>
      <c r="AC1211" s="46" t="str">
        <f>VLOOKUP(Table12[[#This Row],[ImporterID (IMPORTERS)]],IMPORTERS[],3,FALSE)</f>
        <v>Central</v>
      </c>
      <c r="AD1211" s="49">
        <f>VLOOKUP(ORDERS[[#This Row],[ImporterID (IMPORTERS)]],IMPORTERS[],5,FALSE)</f>
        <v>20907</v>
      </c>
      <c r="AE1211" s="50" t="e">
        <f ca="1">DATEDIF(#REF!, TODAY(), "Y")</f>
        <v>#REF!</v>
      </c>
      <c r="AF1211" cm="1">
        <f t="array" aca="1" ref="AF1211" ca="1">IF(RAND()&gt;0.3,INDEX($AG$2:$AG$209,RANDBETWEEN(1,208)),INDEX($AH$2:$AH$866,RANDBETWEEN(1,865)))</f>
        <v>258641427</v>
      </c>
    </row>
    <row r="1212" spans="1:32" ht="15.75" customHeight="1" x14ac:dyDescent="0.25">
      <c r="A1212">
        <v>1211</v>
      </c>
      <c r="B1212">
        <v>1213</v>
      </c>
      <c r="C1212">
        <v>5</v>
      </c>
      <c r="D1212">
        <v>368101356</v>
      </c>
      <c r="E1212" s="12">
        <v>43139</v>
      </c>
      <c r="F1212">
        <v>205</v>
      </c>
      <c r="G1212" t="s">
        <v>126</v>
      </c>
      <c r="H1212">
        <v>21.06</v>
      </c>
      <c r="I1212">
        <v>4.0529999999999999</v>
      </c>
      <c r="J1212">
        <v>25.113</v>
      </c>
      <c r="K1212" s="12">
        <v>43158</v>
      </c>
      <c r="L1212" s="12">
        <v>43158</v>
      </c>
      <c r="M1212" s="39">
        <v>1</v>
      </c>
      <c r="P1212" s="45">
        <v>4735</v>
      </c>
      <c r="Q1212" s="46">
        <v>4737</v>
      </c>
      <c r="R1212" s="46">
        <v>7</v>
      </c>
      <c r="S1212" s="58">
        <v>227514451</v>
      </c>
      <c r="T1212" s="47">
        <v>44026</v>
      </c>
      <c r="U1212" s="46">
        <v>788</v>
      </c>
      <c r="V1212" s="46" t="s">
        <v>126</v>
      </c>
      <c r="W1212" s="46">
        <v>23.46</v>
      </c>
      <c r="X1212" s="46">
        <v>5.3460000000000001</v>
      </c>
      <c r="Y1212" s="46">
        <v>28.806000000000001</v>
      </c>
      <c r="Z1212" s="47">
        <v>44045</v>
      </c>
      <c r="AA1212" s="47">
        <v>44045</v>
      </c>
      <c r="AB1212" s="48">
        <v>5</v>
      </c>
      <c r="AC1212" s="46" t="str">
        <f>VLOOKUP(Table12[[#This Row],[ImporterID (IMPORTERS)]],IMPORTERS[],3,FALSE)</f>
        <v>Central</v>
      </c>
      <c r="AD1212" s="49">
        <f>VLOOKUP(ORDERS[[#This Row],[ImporterID (IMPORTERS)]],IMPORTERS[],5,FALSE)</f>
        <v>22106</v>
      </c>
      <c r="AE1212" s="50" t="e">
        <f ca="1">DATEDIF(#REF!, TODAY(), "Y")</f>
        <v>#REF!</v>
      </c>
      <c r="AF1212" cm="1">
        <f t="array" aca="1" ref="AF1212" ca="1">IF(RAND()&gt;0.3,INDEX($AG$2:$AG$209,RANDBETWEEN(1,208)),INDEX($AH$2:$AH$866,RANDBETWEEN(1,865)))</f>
        <v>384505618</v>
      </c>
    </row>
    <row r="1213" spans="1:32" ht="15.75" customHeight="1" x14ac:dyDescent="0.25">
      <c r="A1213">
        <v>1212</v>
      </c>
      <c r="B1213">
        <v>1214</v>
      </c>
      <c r="C1213">
        <v>6</v>
      </c>
      <c r="D1213">
        <v>269110358</v>
      </c>
      <c r="E1213" s="12">
        <v>43141</v>
      </c>
      <c r="F1213">
        <v>205</v>
      </c>
      <c r="G1213" t="s">
        <v>127</v>
      </c>
      <c r="H1213">
        <v>90.35</v>
      </c>
      <c r="I1213">
        <v>7.5175000000000001</v>
      </c>
      <c r="J1213">
        <v>97.867499999999993</v>
      </c>
      <c r="K1213" s="12">
        <v>43158</v>
      </c>
      <c r="L1213" s="12">
        <v>43158</v>
      </c>
      <c r="M1213" s="39">
        <v>3</v>
      </c>
      <c r="P1213" s="45">
        <v>4736</v>
      </c>
      <c r="Q1213" s="46">
        <v>4738</v>
      </c>
      <c r="R1213" s="46">
        <v>16</v>
      </c>
      <c r="S1213" s="58">
        <v>250757636</v>
      </c>
      <c r="T1213" s="47">
        <v>44027</v>
      </c>
      <c r="U1213" s="46">
        <v>788</v>
      </c>
      <c r="V1213" s="46" t="s">
        <v>126</v>
      </c>
      <c r="W1213" s="46">
        <v>482.18</v>
      </c>
      <c r="X1213" s="46">
        <v>51.218000000000004</v>
      </c>
      <c r="Y1213" s="46">
        <v>533.39800000000002</v>
      </c>
      <c r="Z1213" s="47">
        <v>44041</v>
      </c>
      <c r="AA1213" s="47">
        <v>44041</v>
      </c>
      <c r="AB1213" s="48">
        <v>5</v>
      </c>
      <c r="AC1213" s="46" t="str">
        <f>VLOOKUP(Table12[[#This Row],[ImporterID (IMPORTERS)]],IMPORTERS[],3,FALSE)</f>
        <v>Jerusalem District</v>
      </c>
      <c r="AD1213" s="49">
        <f>VLOOKUP(ORDERS[[#This Row],[ImporterID (IMPORTERS)]],IMPORTERS[],5,FALSE)</f>
        <v>20504</v>
      </c>
      <c r="AE1213" s="50" t="e">
        <f ca="1">DATEDIF(#REF!, TODAY(), "Y")</f>
        <v>#REF!</v>
      </c>
      <c r="AF1213" cm="1">
        <f t="array" aca="1" ref="AF1213" ca="1">IF(RAND()&gt;0.3,INDEX($AG$2:$AG$209,RANDBETWEEN(1,208)),INDEX($AH$2:$AH$866,RANDBETWEEN(1,865)))</f>
        <v>383631104</v>
      </c>
    </row>
    <row r="1214" spans="1:32" ht="15.75" customHeight="1" x14ac:dyDescent="0.25">
      <c r="A1214">
        <v>1213</v>
      </c>
      <c r="B1214">
        <v>1215</v>
      </c>
      <c r="C1214">
        <v>1</v>
      </c>
      <c r="D1214">
        <v>367570697</v>
      </c>
      <c r="E1214" s="12">
        <v>43144</v>
      </c>
      <c r="F1214">
        <v>205</v>
      </c>
      <c r="G1214" t="s">
        <v>127</v>
      </c>
      <c r="H1214">
        <v>13.5</v>
      </c>
      <c r="I1214">
        <v>3.6749999999999998</v>
      </c>
      <c r="J1214">
        <v>17.175000000000001</v>
      </c>
      <c r="K1214" s="12">
        <v>43157</v>
      </c>
      <c r="L1214" s="12">
        <v>43157</v>
      </c>
      <c r="M1214" s="39">
        <v>5</v>
      </c>
      <c r="P1214" s="45">
        <v>4737</v>
      </c>
      <c r="Q1214" s="46">
        <v>4739</v>
      </c>
      <c r="R1214" s="46">
        <v>19</v>
      </c>
      <c r="S1214" s="58">
        <v>246648004</v>
      </c>
      <c r="T1214" s="47">
        <v>44027</v>
      </c>
      <c r="U1214" s="46">
        <v>788</v>
      </c>
      <c r="V1214" s="46" t="s">
        <v>126</v>
      </c>
      <c r="W1214" s="46">
        <v>372.66</v>
      </c>
      <c r="X1214" s="46">
        <v>40.266000000000005</v>
      </c>
      <c r="Y1214" s="46">
        <v>412.92600000000004</v>
      </c>
      <c r="Z1214" s="47">
        <v>44040</v>
      </c>
      <c r="AA1214" s="47">
        <v>44040</v>
      </c>
      <c r="AB1214" s="48">
        <v>2</v>
      </c>
      <c r="AC1214" s="46" t="str">
        <f>VLOOKUP(Table12[[#This Row],[ImporterID (IMPORTERS)]],IMPORTERS[],3,FALSE)</f>
        <v>Central</v>
      </c>
      <c r="AD1214" s="49">
        <f>VLOOKUP(ORDERS[[#This Row],[ImporterID (IMPORTERS)]],IMPORTERS[],5,FALSE)</f>
        <v>33786</v>
      </c>
      <c r="AE1214" s="50" t="e">
        <f ca="1">DATEDIF(#REF!, TODAY(), "Y")</f>
        <v>#REF!</v>
      </c>
      <c r="AF1214" cm="1">
        <f t="array" aca="1" ref="AF1214" ca="1">IF(RAND()&gt;0.3,INDEX($AG$2:$AG$209,RANDBETWEEN(1,208)),INDEX($AH$2:$AH$866,RANDBETWEEN(1,865)))</f>
        <v>283258349</v>
      </c>
    </row>
    <row r="1215" spans="1:32" ht="15.75" customHeight="1" x14ac:dyDescent="0.25">
      <c r="A1215">
        <v>1214</v>
      </c>
      <c r="B1215">
        <v>1216</v>
      </c>
      <c r="C1215">
        <v>8</v>
      </c>
      <c r="D1215">
        <v>241969835</v>
      </c>
      <c r="E1215" s="12">
        <v>43144</v>
      </c>
      <c r="F1215">
        <v>205</v>
      </c>
      <c r="G1215" t="s">
        <v>127</v>
      </c>
      <c r="H1215">
        <v>82.98</v>
      </c>
      <c r="I1215">
        <v>7.149</v>
      </c>
      <c r="J1215">
        <v>90.129000000000005</v>
      </c>
      <c r="K1215" s="12">
        <v>43159</v>
      </c>
      <c r="L1215" s="12">
        <v>43159</v>
      </c>
      <c r="M1215" s="39">
        <v>2</v>
      </c>
      <c r="P1215" s="45">
        <v>4738</v>
      </c>
      <c r="Q1215" s="46">
        <v>4740</v>
      </c>
      <c r="R1215" s="46">
        <v>19</v>
      </c>
      <c r="S1215" s="58">
        <v>231341215</v>
      </c>
      <c r="T1215" s="47">
        <v>44031</v>
      </c>
      <c r="U1215" s="46">
        <v>788</v>
      </c>
      <c r="V1215" s="46" t="s">
        <v>126</v>
      </c>
      <c r="W1215" s="46">
        <v>433.48</v>
      </c>
      <c r="X1215" s="46">
        <v>46.348000000000006</v>
      </c>
      <c r="Y1215" s="46">
        <v>479.82800000000003</v>
      </c>
      <c r="Z1215" s="47">
        <v>44045</v>
      </c>
      <c r="AA1215" s="47">
        <v>44045</v>
      </c>
      <c r="AB1215" s="48">
        <v>4</v>
      </c>
      <c r="AC1215" s="46" t="str">
        <f>VLOOKUP(Table12[[#This Row],[ImporterID (IMPORTERS)]],IMPORTERS[],3,FALSE)</f>
        <v>Central</v>
      </c>
      <c r="AD1215" s="49">
        <f>VLOOKUP(ORDERS[[#This Row],[ImporterID (IMPORTERS)]],IMPORTERS[],5,FALSE)</f>
        <v>23400</v>
      </c>
      <c r="AE1215" s="50" t="e">
        <f ca="1">DATEDIF(#REF!, TODAY(), "Y")</f>
        <v>#REF!</v>
      </c>
      <c r="AF1215" cm="1">
        <f t="array" aca="1" ref="AF1215" ca="1">IF(RAND()&gt;0.3,INDEX($AG$2:$AG$209,RANDBETWEEN(1,208)),INDEX($AH$2:$AH$866,RANDBETWEEN(1,865)))</f>
        <v>279394050</v>
      </c>
    </row>
    <row r="1216" spans="1:32" ht="15.75" customHeight="1" x14ac:dyDescent="0.25">
      <c r="A1216">
        <v>1215</v>
      </c>
      <c r="B1216">
        <v>1217</v>
      </c>
      <c r="C1216">
        <v>4</v>
      </c>
      <c r="D1216">
        <v>380670591</v>
      </c>
      <c r="E1216" s="12">
        <v>43146</v>
      </c>
      <c r="F1216">
        <v>205</v>
      </c>
      <c r="G1216" t="s">
        <v>126</v>
      </c>
      <c r="H1216">
        <v>40.83</v>
      </c>
      <c r="I1216">
        <v>5.0415000000000001</v>
      </c>
      <c r="J1216">
        <v>45.871499999999997</v>
      </c>
      <c r="K1216" s="12">
        <v>43159</v>
      </c>
      <c r="L1216" s="12">
        <v>43159</v>
      </c>
      <c r="M1216" s="39">
        <v>3</v>
      </c>
      <c r="P1216" s="45">
        <v>4739</v>
      </c>
      <c r="Q1216" s="46">
        <v>4741</v>
      </c>
      <c r="R1216" s="46">
        <v>4</v>
      </c>
      <c r="S1216" s="58">
        <v>372645061</v>
      </c>
      <c r="T1216" s="47">
        <v>44025</v>
      </c>
      <c r="U1216" s="46">
        <v>789</v>
      </c>
      <c r="V1216" s="46" t="s">
        <v>126</v>
      </c>
      <c r="W1216" s="46">
        <v>135.35</v>
      </c>
      <c r="X1216" s="46">
        <v>16.535</v>
      </c>
      <c r="Y1216" s="46">
        <v>151.88499999999999</v>
      </c>
      <c r="Z1216" s="47">
        <v>44044</v>
      </c>
      <c r="AA1216" s="47">
        <v>44044</v>
      </c>
      <c r="AB1216" s="48">
        <v>4</v>
      </c>
      <c r="AC1216" s="46" t="str">
        <f>VLOOKUP(Table12[[#This Row],[ImporterID (IMPORTERS)]],IMPORTERS[],3,FALSE)</f>
        <v>Central</v>
      </c>
      <c r="AD1216" s="49">
        <f>VLOOKUP(ORDERS[[#This Row],[ImporterID (IMPORTERS)]],IMPORTERS[],5,FALSE)</f>
        <v>19817</v>
      </c>
      <c r="AE1216" s="50" t="e">
        <f ca="1">DATEDIF(#REF!, TODAY(), "Y")</f>
        <v>#REF!</v>
      </c>
      <c r="AF1216" cm="1">
        <f t="array" aca="1" ref="AF1216" ca="1">IF(RAND()&gt;0.3,INDEX($AG$2:$AG$209,RANDBETWEEN(1,208)),INDEX($AH$2:$AH$866,RANDBETWEEN(1,865)))</f>
        <v>200667835</v>
      </c>
    </row>
    <row r="1217" spans="1:32" ht="15.75" customHeight="1" x14ac:dyDescent="0.25">
      <c r="A1217">
        <v>1216</v>
      </c>
      <c r="B1217">
        <v>1218</v>
      </c>
      <c r="C1217">
        <v>6</v>
      </c>
      <c r="D1217">
        <v>389692890</v>
      </c>
      <c r="E1217" s="12">
        <v>43149</v>
      </c>
      <c r="F1217">
        <v>205</v>
      </c>
      <c r="G1217" t="s">
        <v>126</v>
      </c>
      <c r="H1217">
        <v>58.05</v>
      </c>
      <c r="I1217">
        <v>5.9024999999999999</v>
      </c>
      <c r="J1217">
        <v>63.952500000000001</v>
      </c>
      <c r="K1217" s="12">
        <v>43155</v>
      </c>
      <c r="L1217" s="12">
        <v>43155</v>
      </c>
      <c r="M1217" s="39">
        <v>5</v>
      </c>
      <c r="P1217" s="45">
        <v>4740</v>
      </c>
      <c r="Q1217" s="46">
        <v>4742</v>
      </c>
      <c r="R1217" s="46">
        <v>8</v>
      </c>
      <c r="S1217" s="58">
        <v>291400367</v>
      </c>
      <c r="T1217" s="47">
        <v>44026</v>
      </c>
      <c r="U1217" s="46">
        <v>789</v>
      </c>
      <c r="V1217" s="46" t="s">
        <v>126</v>
      </c>
      <c r="W1217" s="46">
        <v>465.52</v>
      </c>
      <c r="X1217" s="46">
        <v>49.552</v>
      </c>
      <c r="Y1217" s="46">
        <v>515.072</v>
      </c>
      <c r="Z1217" s="47">
        <v>44041</v>
      </c>
      <c r="AA1217" s="47">
        <v>44041</v>
      </c>
      <c r="AB1217" s="48">
        <v>4</v>
      </c>
      <c r="AC1217" s="46" t="str">
        <f>VLOOKUP(Table12[[#This Row],[ImporterID (IMPORTERS)]],IMPORTERS[],3,FALSE)</f>
        <v>Central</v>
      </c>
      <c r="AD1217" s="49">
        <f>VLOOKUP(ORDERS[[#This Row],[ImporterID (IMPORTERS)]],IMPORTERS[],5,FALSE)</f>
        <v>31107</v>
      </c>
      <c r="AE1217" s="50" t="e">
        <f ca="1">DATEDIF(#REF!, TODAY(), "Y")</f>
        <v>#REF!</v>
      </c>
      <c r="AF1217" cm="1">
        <f t="array" aca="1" ref="AF1217" ca="1">IF(RAND()&gt;0.3,INDEX($AG$2:$AG$209,RANDBETWEEN(1,208)),INDEX($AH$2:$AH$866,RANDBETWEEN(1,865)))</f>
        <v>318999135</v>
      </c>
    </row>
    <row r="1218" spans="1:32" ht="15.75" customHeight="1" x14ac:dyDescent="0.25">
      <c r="A1218">
        <v>1217</v>
      </c>
      <c r="B1218">
        <v>1219</v>
      </c>
      <c r="C1218">
        <v>8</v>
      </c>
      <c r="D1218">
        <v>333802465</v>
      </c>
      <c r="E1218" s="12">
        <v>43149</v>
      </c>
      <c r="F1218">
        <v>205</v>
      </c>
      <c r="G1218" t="s">
        <v>126</v>
      </c>
      <c r="H1218">
        <v>50.08</v>
      </c>
      <c r="I1218">
        <v>5.5039999999999996</v>
      </c>
      <c r="J1218">
        <v>55.583999999999996</v>
      </c>
      <c r="K1218" s="12">
        <v>43154</v>
      </c>
      <c r="L1218" s="12">
        <v>43154</v>
      </c>
      <c r="M1218" s="39">
        <v>4</v>
      </c>
      <c r="P1218" s="45">
        <v>4741</v>
      </c>
      <c r="Q1218" s="46">
        <v>4743</v>
      </c>
      <c r="R1218" s="46">
        <v>6</v>
      </c>
      <c r="S1218" s="58">
        <v>263882955</v>
      </c>
      <c r="T1218" s="47">
        <v>44029</v>
      </c>
      <c r="U1218" s="46">
        <v>789</v>
      </c>
      <c r="V1218" s="46" t="s">
        <v>126</v>
      </c>
      <c r="W1218" s="46">
        <v>108.32</v>
      </c>
      <c r="X1218" s="46">
        <v>13.832000000000001</v>
      </c>
      <c r="Y1218" s="46">
        <v>122.15199999999999</v>
      </c>
      <c r="Z1218" s="47">
        <v>44045</v>
      </c>
      <c r="AA1218" s="47">
        <v>44045</v>
      </c>
      <c r="AB1218" s="48">
        <v>4</v>
      </c>
      <c r="AC1218" s="46" t="str">
        <f>VLOOKUP(Table12[[#This Row],[ImporterID (IMPORTERS)]],IMPORTERS[],3,FALSE)</f>
        <v>Southern</v>
      </c>
      <c r="AD1218" s="49">
        <f>VLOOKUP(ORDERS[[#This Row],[ImporterID (IMPORTERS)]],IMPORTERS[],5,FALSE)</f>
        <v>34507</v>
      </c>
      <c r="AE1218" s="50" t="e">
        <f ca="1">DATEDIF(#REF!, TODAY(), "Y")</f>
        <v>#REF!</v>
      </c>
      <c r="AF1218" cm="1">
        <f t="array" aca="1" ref="AF1218" ca="1">IF(RAND()&gt;0.3,INDEX($AG$2:$AG$209,RANDBETWEEN(1,208)),INDEX($AH$2:$AH$866,RANDBETWEEN(1,865)))</f>
        <v>376801402</v>
      </c>
    </row>
    <row r="1219" spans="1:32" ht="15.75" customHeight="1" x14ac:dyDescent="0.25">
      <c r="A1219">
        <v>1218</v>
      </c>
      <c r="B1219">
        <v>1220</v>
      </c>
      <c r="C1219">
        <v>1</v>
      </c>
      <c r="D1219">
        <v>301358103</v>
      </c>
      <c r="E1219" s="12">
        <v>43152</v>
      </c>
      <c r="F1219">
        <v>205</v>
      </c>
      <c r="G1219" t="s">
        <v>127</v>
      </c>
      <c r="H1219">
        <v>87.72</v>
      </c>
      <c r="I1219">
        <v>7.3860000000000001</v>
      </c>
      <c r="J1219">
        <v>95.105999999999995</v>
      </c>
      <c r="K1219" s="12">
        <v>43159</v>
      </c>
      <c r="L1219" s="12">
        <v>43159</v>
      </c>
      <c r="M1219" s="39">
        <v>5</v>
      </c>
      <c r="P1219" s="45">
        <v>4742</v>
      </c>
      <c r="Q1219" s="46">
        <v>4744</v>
      </c>
      <c r="R1219" s="46">
        <v>13</v>
      </c>
      <c r="S1219" s="58">
        <v>224550630</v>
      </c>
      <c r="T1219" s="47">
        <v>44029</v>
      </c>
      <c r="U1219" s="46">
        <v>789</v>
      </c>
      <c r="V1219" s="46" t="s">
        <v>126</v>
      </c>
      <c r="W1219" s="46">
        <v>241.17</v>
      </c>
      <c r="X1219" s="46">
        <v>27.117000000000001</v>
      </c>
      <c r="Y1219" s="46">
        <v>268.28699999999998</v>
      </c>
      <c r="Z1219" s="47">
        <v>44041</v>
      </c>
      <c r="AA1219" s="47">
        <v>44041</v>
      </c>
      <c r="AB1219" s="48">
        <v>5</v>
      </c>
      <c r="AC1219" s="46" t="str">
        <f>VLOOKUP(Table12[[#This Row],[ImporterID (IMPORTERS)]],IMPORTERS[],3,FALSE)</f>
        <v>Jerusalem District</v>
      </c>
      <c r="AD1219" s="49">
        <f>VLOOKUP(ORDERS[[#This Row],[ImporterID (IMPORTERS)]],IMPORTERS[],5,FALSE)</f>
        <v>18714</v>
      </c>
      <c r="AE1219" s="50" t="e">
        <f ca="1">DATEDIF(#REF!, TODAY(), "Y")</f>
        <v>#REF!</v>
      </c>
      <c r="AF1219" cm="1">
        <f t="array" aca="1" ref="AF1219" ca="1">IF(RAND()&gt;0.3,INDEX($AG$2:$AG$209,RANDBETWEEN(1,208)),INDEX($AH$2:$AH$866,RANDBETWEEN(1,865)))</f>
        <v>329762727</v>
      </c>
    </row>
    <row r="1220" spans="1:32" ht="15.75" customHeight="1" x14ac:dyDescent="0.25">
      <c r="A1220">
        <v>1219</v>
      </c>
      <c r="B1220">
        <v>1221</v>
      </c>
      <c r="C1220">
        <v>2</v>
      </c>
      <c r="D1220">
        <v>369633145</v>
      </c>
      <c r="E1220" s="12">
        <v>43143</v>
      </c>
      <c r="F1220">
        <v>206</v>
      </c>
      <c r="G1220" t="s">
        <v>126</v>
      </c>
      <c r="H1220">
        <v>21.78</v>
      </c>
      <c r="I1220">
        <v>4.0890000000000004</v>
      </c>
      <c r="J1220">
        <v>25.869</v>
      </c>
      <c r="K1220" s="12">
        <v>43159</v>
      </c>
      <c r="L1220" s="12">
        <v>43159</v>
      </c>
      <c r="M1220" s="39">
        <v>5</v>
      </c>
      <c r="P1220" s="45">
        <v>4743</v>
      </c>
      <c r="Q1220" s="46">
        <v>4745</v>
      </c>
      <c r="R1220" s="46">
        <v>12</v>
      </c>
      <c r="S1220" s="58">
        <v>272350141</v>
      </c>
      <c r="T1220" s="47">
        <v>44030</v>
      </c>
      <c r="U1220" s="46">
        <v>789</v>
      </c>
      <c r="V1220" s="46" t="s">
        <v>127</v>
      </c>
      <c r="W1220" s="46">
        <v>165.64</v>
      </c>
      <c r="X1220" s="46">
        <v>19.564</v>
      </c>
      <c r="Y1220" s="46">
        <v>185.20399999999998</v>
      </c>
      <c r="Z1220" s="47">
        <v>44042</v>
      </c>
      <c r="AA1220" s="47">
        <v>44042</v>
      </c>
      <c r="AB1220" s="48">
        <v>5</v>
      </c>
      <c r="AC1220" s="46" t="str">
        <f>VLOOKUP(Table12[[#This Row],[ImporterID (IMPORTERS)]],IMPORTERS[],3,FALSE)</f>
        <v>Central</v>
      </c>
      <c r="AD1220" s="49">
        <f>VLOOKUP(ORDERS[[#This Row],[ImporterID (IMPORTERS)]],IMPORTERS[],5,FALSE)</f>
        <v>34836</v>
      </c>
      <c r="AE1220" s="50" t="e">
        <f ca="1">DATEDIF(#REF!, TODAY(), "Y")</f>
        <v>#REF!</v>
      </c>
      <c r="AF1220" cm="1">
        <f t="array" aca="1" ref="AF1220" ca="1">IF(RAND()&gt;0.3,INDEX($AG$2:$AG$209,RANDBETWEEN(1,208)),INDEX($AH$2:$AH$866,RANDBETWEEN(1,865)))</f>
        <v>399802383</v>
      </c>
    </row>
    <row r="1221" spans="1:32" ht="15.75" customHeight="1" x14ac:dyDescent="0.25">
      <c r="A1221">
        <v>1220</v>
      </c>
      <c r="B1221">
        <v>1222</v>
      </c>
      <c r="C1221">
        <v>5</v>
      </c>
      <c r="D1221">
        <v>252798332</v>
      </c>
      <c r="E1221" s="12">
        <v>43143</v>
      </c>
      <c r="F1221">
        <v>206</v>
      </c>
      <c r="G1221" t="s">
        <v>126</v>
      </c>
      <c r="H1221">
        <v>19.22</v>
      </c>
      <c r="I1221">
        <v>3.9609999999999999</v>
      </c>
      <c r="J1221">
        <v>23.180999999999997</v>
      </c>
      <c r="K1221" s="12">
        <v>43158</v>
      </c>
      <c r="L1221" s="12">
        <v>43158</v>
      </c>
      <c r="M1221" s="39">
        <v>2</v>
      </c>
      <c r="P1221" s="45">
        <v>4744</v>
      </c>
      <c r="Q1221" s="46">
        <v>4746</v>
      </c>
      <c r="R1221" s="46">
        <v>7</v>
      </c>
      <c r="S1221" s="58">
        <v>284186974</v>
      </c>
      <c r="T1221" s="47">
        <v>44031</v>
      </c>
      <c r="U1221" s="46">
        <v>789</v>
      </c>
      <c r="V1221" s="46" t="s">
        <v>126</v>
      </c>
      <c r="W1221" s="46">
        <v>16.02</v>
      </c>
      <c r="X1221" s="46">
        <v>4.6020000000000003</v>
      </c>
      <c r="Y1221" s="46">
        <v>20.622</v>
      </c>
      <c r="Z1221" s="47">
        <v>44044</v>
      </c>
      <c r="AA1221" s="47">
        <v>44044</v>
      </c>
      <c r="AB1221" s="48">
        <v>5</v>
      </c>
      <c r="AC1221" s="46" t="str">
        <f>VLOOKUP(Table12[[#This Row],[ImporterID (IMPORTERS)]],IMPORTERS[],3,FALSE)</f>
        <v>Southern</v>
      </c>
      <c r="AD1221" s="49">
        <f>VLOOKUP(ORDERS[[#This Row],[ImporterID (IMPORTERS)]],IMPORTERS[],5,FALSE)</f>
        <v>24863</v>
      </c>
      <c r="AE1221" s="50" t="e">
        <f ca="1">DATEDIF(#REF!, TODAY(), "Y")</f>
        <v>#REF!</v>
      </c>
      <c r="AF1221" cm="1">
        <f t="array" aca="1" ref="AF1221" ca="1">IF(RAND()&gt;0.3,INDEX($AG$2:$AG$209,RANDBETWEEN(1,208)),INDEX($AH$2:$AH$866,RANDBETWEEN(1,865)))</f>
        <v>358485895</v>
      </c>
    </row>
    <row r="1222" spans="1:32" ht="15.75" customHeight="1" x14ac:dyDescent="0.25">
      <c r="A1222">
        <v>1221</v>
      </c>
      <c r="B1222">
        <v>1223</v>
      </c>
      <c r="C1222">
        <v>7</v>
      </c>
      <c r="D1222">
        <v>363802682</v>
      </c>
      <c r="E1222" s="12">
        <v>43144</v>
      </c>
      <c r="F1222">
        <v>206</v>
      </c>
      <c r="G1222" t="s">
        <v>126</v>
      </c>
      <c r="H1222">
        <v>39.61</v>
      </c>
      <c r="I1222">
        <v>4.9805000000000001</v>
      </c>
      <c r="J1222">
        <v>44.590499999999999</v>
      </c>
      <c r="K1222" s="12">
        <v>43160</v>
      </c>
      <c r="L1222" s="12">
        <v>43160</v>
      </c>
      <c r="M1222" s="39">
        <v>3</v>
      </c>
      <c r="P1222" s="45">
        <v>4745</v>
      </c>
      <c r="Q1222" s="46">
        <v>4747</v>
      </c>
      <c r="R1222" s="46">
        <v>2</v>
      </c>
      <c r="S1222" s="58">
        <v>272324498</v>
      </c>
      <c r="T1222" s="47">
        <v>44032</v>
      </c>
      <c r="U1222" s="46">
        <v>789</v>
      </c>
      <c r="V1222" s="46" t="s">
        <v>126</v>
      </c>
      <c r="W1222" s="46">
        <v>222.73</v>
      </c>
      <c r="X1222" s="46">
        <v>25.273</v>
      </c>
      <c r="Y1222" s="46">
        <v>248.00299999999999</v>
      </c>
      <c r="Z1222" s="47">
        <v>44046</v>
      </c>
      <c r="AA1222" s="47">
        <v>44046</v>
      </c>
      <c r="AB1222" s="48">
        <v>4</v>
      </c>
      <c r="AC1222" s="46" t="str">
        <f>VLOOKUP(Table12[[#This Row],[ImporterID (IMPORTERS)]],IMPORTERS[],3,FALSE)</f>
        <v>Central</v>
      </c>
      <c r="AD1222" s="49">
        <f>VLOOKUP(ORDERS[[#This Row],[ImporterID (IMPORTERS)]],IMPORTERS[],5,FALSE)</f>
        <v>23498</v>
      </c>
      <c r="AE1222" s="50" t="e">
        <f ca="1">DATEDIF(#REF!, TODAY(), "Y")</f>
        <v>#REF!</v>
      </c>
      <c r="AF1222" cm="1">
        <f t="array" aca="1" ref="AF1222" ca="1">IF(RAND()&gt;0.3,INDEX($AG$2:$AG$209,RANDBETWEEN(1,208)),INDEX($AH$2:$AH$866,RANDBETWEEN(1,865)))</f>
        <v>227842776</v>
      </c>
    </row>
    <row r="1223" spans="1:32" ht="15.75" customHeight="1" x14ac:dyDescent="0.25">
      <c r="A1223">
        <v>1222</v>
      </c>
      <c r="B1223">
        <v>1224</v>
      </c>
      <c r="C1223">
        <v>5</v>
      </c>
      <c r="D1223">
        <v>250625349</v>
      </c>
      <c r="E1223" s="12">
        <v>43145</v>
      </c>
      <c r="F1223">
        <v>206</v>
      </c>
      <c r="G1223" t="s">
        <v>126</v>
      </c>
      <c r="H1223">
        <v>95.37</v>
      </c>
      <c r="I1223">
        <v>7.7685000000000004</v>
      </c>
      <c r="J1223">
        <v>103.13850000000001</v>
      </c>
      <c r="K1223" s="12">
        <v>43158</v>
      </c>
      <c r="L1223" s="12">
        <v>43158</v>
      </c>
      <c r="M1223" s="39">
        <v>5</v>
      </c>
      <c r="P1223" s="45">
        <v>4746</v>
      </c>
      <c r="Q1223" s="46">
        <v>4748</v>
      </c>
      <c r="R1223" s="46">
        <v>13</v>
      </c>
      <c r="S1223" s="58">
        <v>375077134</v>
      </c>
      <c r="T1223" s="47">
        <v>44037</v>
      </c>
      <c r="U1223" s="46">
        <v>789</v>
      </c>
      <c r="V1223" s="46" t="s">
        <v>126</v>
      </c>
      <c r="W1223" s="46">
        <v>384.69</v>
      </c>
      <c r="X1223" s="46">
        <v>41.469000000000001</v>
      </c>
      <c r="Y1223" s="46">
        <v>426.15899999999999</v>
      </c>
      <c r="Z1223" s="47">
        <v>44041</v>
      </c>
      <c r="AA1223" s="47">
        <v>44041</v>
      </c>
      <c r="AB1223" s="48">
        <v>5</v>
      </c>
      <c r="AC1223" s="46" t="str">
        <f>VLOOKUP(Table12[[#This Row],[ImporterID (IMPORTERS)]],IMPORTERS[],3,FALSE)</f>
        <v>Central</v>
      </c>
      <c r="AD1223" s="49">
        <f>VLOOKUP(ORDERS[[#This Row],[ImporterID (IMPORTERS)]],IMPORTERS[],5,FALSE)</f>
        <v>26120</v>
      </c>
      <c r="AE1223" s="50" t="e">
        <f ca="1">DATEDIF(#REF!, TODAY(), "Y")</f>
        <v>#REF!</v>
      </c>
      <c r="AF1223" cm="1">
        <f t="array" aca="1" ref="AF1223" ca="1">IF(RAND()&gt;0.3,INDEX($AG$2:$AG$209,RANDBETWEEN(1,208)),INDEX($AH$2:$AH$866,RANDBETWEEN(1,865)))</f>
        <v>207440252</v>
      </c>
    </row>
    <row r="1224" spans="1:32" ht="15.75" customHeight="1" x14ac:dyDescent="0.25">
      <c r="A1224">
        <v>1223</v>
      </c>
      <c r="B1224">
        <v>1225</v>
      </c>
      <c r="C1224">
        <v>7</v>
      </c>
      <c r="D1224">
        <v>271317783</v>
      </c>
      <c r="E1224" s="12">
        <v>43149</v>
      </c>
      <c r="F1224">
        <v>206</v>
      </c>
      <c r="G1224" t="s">
        <v>126</v>
      </c>
      <c r="H1224">
        <v>80.510000000000005</v>
      </c>
      <c r="I1224">
        <v>7.0255000000000001</v>
      </c>
      <c r="J1224">
        <v>87.535499999999999</v>
      </c>
      <c r="K1224" s="12">
        <v>43162</v>
      </c>
      <c r="L1224" s="12">
        <v>43162</v>
      </c>
      <c r="M1224" s="39">
        <v>2</v>
      </c>
      <c r="P1224" s="45">
        <v>4747</v>
      </c>
      <c r="Q1224" s="46">
        <v>4749</v>
      </c>
      <c r="R1224" s="46">
        <v>12</v>
      </c>
      <c r="S1224" s="58">
        <v>241457721</v>
      </c>
      <c r="T1224" s="47">
        <v>44024</v>
      </c>
      <c r="U1224" s="46">
        <v>790</v>
      </c>
      <c r="V1224" s="46" t="s">
        <v>126</v>
      </c>
      <c r="W1224" s="46">
        <v>287.61</v>
      </c>
      <c r="X1224" s="46">
        <v>25.008800000000001</v>
      </c>
      <c r="Y1224" s="46">
        <v>312.61880000000002</v>
      </c>
      <c r="Z1224" s="47">
        <v>44040</v>
      </c>
      <c r="AA1224" s="47">
        <v>44040</v>
      </c>
      <c r="AB1224" s="48">
        <v>4</v>
      </c>
      <c r="AC1224" s="46" t="str">
        <f>VLOOKUP(Table12[[#This Row],[ImporterID (IMPORTERS)]],IMPORTERS[],3,FALSE)</f>
        <v>Central</v>
      </c>
      <c r="AD1224" s="49">
        <f>VLOOKUP(ORDERS[[#This Row],[ImporterID (IMPORTERS)]],IMPORTERS[],5,FALSE)</f>
        <v>20138</v>
      </c>
      <c r="AE1224" s="50" t="e">
        <f ca="1">DATEDIF(#REF!, TODAY(), "Y")</f>
        <v>#REF!</v>
      </c>
      <c r="AF1224" cm="1">
        <f t="array" aca="1" ref="AF1224" ca="1">IF(RAND()&gt;0.3,INDEX($AG$2:$AG$209,RANDBETWEEN(1,208)),INDEX($AH$2:$AH$866,RANDBETWEEN(1,865)))</f>
        <v>249068689</v>
      </c>
    </row>
    <row r="1225" spans="1:32" ht="15.75" customHeight="1" x14ac:dyDescent="0.25">
      <c r="A1225">
        <v>1224</v>
      </c>
      <c r="B1225">
        <v>1226</v>
      </c>
      <c r="C1225">
        <v>6</v>
      </c>
      <c r="D1225">
        <v>210989415</v>
      </c>
      <c r="E1225" s="12">
        <v>43149</v>
      </c>
      <c r="F1225">
        <v>206</v>
      </c>
      <c r="G1225" t="s">
        <v>127</v>
      </c>
      <c r="H1225">
        <v>78.27</v>
      </c>
      <c r="I1225">
        <v>6.9135</v>
      </c>
      <c r="J1225">
        <v>85.183499999999995</v>
      </c>
      <c r="K1225" s="12">
        <v>43162</v>
      </c>
      <c r="L1225" s="12">
        <v>43170</v>
      </c>
      <c r="M1225" s="39">
        <v>3</v>
      </c>
      <c r="P1225" s="45">
        <v>4748</v>
      </c>
      <c r="Q1225" s="46">
        <v>4750</v>
      </c>
      <c r="R1225" s="46">
        <v>12</v>
      </c>
      <c r="S1225" s="58">
        <v>365090382</v>
      </c>
      <c r="T1225" s="47">
        <v>44025</v>
      </c>
      <c r="U1225" s="46">
        <v>790</v>
      </c>
      <c r="V1225" s="46" t="s">
        <v>126</v>
      </c>
      <c r="W1225" s="46">
        <v>119.87</v>
      </c>
      <c r="X1225" s="46">
        <v>11.589600000000001</v>
      </c>
      <c r="Y1225" s="46">
        <v>131.45959999999999</v>
      </c>
      <c r="Z1225" s="47">
        <v>44040</v>
      </c>
      <c r="AA1225" s="47">
        <v>44040</v>
      </c>
      <c r="AB1225" s="48">
        <v>5</v>
      </c>
      <c r="AC1225" s="46" t="str">
        <f>VLOOKUP(Table12[[#This Row],[ImporterID (IMPORTERS)]],IMPORTERS[],3,FALSE)</f>
        <v>Central</v>
      </c>
      <c r="AD1225" s="49">
        <f>VLOOKUP(ORDERS[[#This Row],[ImporterID (IMPORTERS)]],IMPORTERS[],5,FALSE)</f>
        <v>23602</v>
      </c>
      <c r="AE1225" s="50" t="e">
        <f ca="1">DATEDIF(#REF!, TODAY(), "Y")</f>
        <v>#REF!</v>
      </c>
      <c r="AF1225" cm="1">
        <f t="array" aca="1" ref="AF1225" ca="1">IF(RAND()&gt;0.3,INDEX($AG$2:$AG$209,RANDBETWEEN(1,208)),INDEX($AH$2:$AH$866,RANDBETWEEN(1,865)))</f>
        <v>213416694</v>
      </c>
    </row>
    <row r="1226" spans="1:32" ht="15.75" customHeight="1" x14ac:dyDescent="0.25">
      <c r="A1226">
        <v>1225</v>
      </c>
      <c r="B1226">
        <v>1227</v>
      </c>
      <c r="C1226">
        <v>5</v>
      </c>
      <c r="D1226">
        <v>207519323</v>
      </c>
      <c r="E1226" s="12">
        <v>43143</v>
      </c>
      <c r="F1226">
        <v>207</v>
      </c>
      <c r="G1226" t="s">
        <v>126</v>
      </c>
      <c r="H1226">
        <v>69.98</v>
      </c>
      <c r="I1226">
        <v>4.7992000000000008</v>
      </c>
      <c r="J1226">
        <v>74.779200000000003</v>
      </c>
      <c r="K1226" s="12">
        <v>43164</v>
      </c>
      <c r="L1226" s="12">
        <v>43164</v>
      </c>
      <c r="M1226" s="39">
        <v>3</v>
      </c>
      <c r="P1226" s="45">
        <v>4749</v>
      </c>
      <c r="Q1226" s="46">
        <v>4751</v>
      </c>
      <c r="R1226" s="46">
        <v>13</v>
      </c>
      <c r="S1226" s="58">
        <v>210104453</v>
      </c>
      <c r="T1226" s="47">
        <v>44027</v>
      </c>
      <c r="U1226" s="46">
        <v>790</v>
      </c>
      <c r="V1226" s="46" t="s">
        <v>126</v>
      </c>
      <c r="W1226" s="46">
        <v>210.62</v>
      </c>
      <c r="X1226" s="46">
        <v>18.849600000000002</v>
      </c>
      <c r="Y1226" s="46">
        <v>229.46960000000001</v>
      </c>
      <c r="Z1226" s="47">
        <v>44040</v>
      </c>
      <c r="AA1226" s="47">
        <v>44040</v>
      </c>
      <c r="AB1226" s="48">
        <v>5</v>
      </c>
      <c r="AC1226" s="46" t="str">
        <f>VLOOKUP(Table12[[#This Row],[ImporterID (IMPORTERS)]],IMPORTERS[],3,FALSE)</f>
        <v>Central</v>
      </c>
      <c r="AD1226" s="49">
        <f>VLOOKUP(ORDERS[[#This Row],[ImporterID (IMPORTERS)]],IMPORTERS[],5,FALSE)</f>
        <v>22643</v>
      </c>
      <c r="AE1226" s="50" t="e">
        <f ca="1">DATEDIF(#REF!, TODAY(), "Y")</f>
        <v>#REF!</v>
      </c>
      <c r="AF1226" cm="1">
        <f t="array" aca="1" ref="AF1226" ca="1">IF(RAND()&gt;0.3,INDEX($AG$2:$AG$209,RANDBETWEEN(1,208)),INDEX($AH$2:$AH$866,RANDBETWEEN(1,865)))</f>
        <v>296071600</v>
      </c>
    </row>
    <row r="1227" spans="1:32" ht="15.75" customHeight="1" x14ac:dyDescent="0.25">
      <c r="A1227">
        <v>1226</v>
      </c>
      <c r="B1227">
        <v>1228</v>
      </c>
      <c r="C1227">
        <v>1</v>
      </c>
      <c r="D1227">
        <v>234123955</v>
      </c>
      <c r="E1227" s="12">
        <v>43147</v>
      </c>
      <c r="F1227">
        <v>207</v>
      </c>
      <c r="G1227" t="s">
        <v>126</v>
      </c>
      <c r="H1227">
        <v>88.78</v>
      </c>
      <c r="I1227">
        <v>5.5511999999999997</v>
      </c>
      <c r="J1227">
        <v>94.331199999999995</v>
      </c>
      <c r="K1227" s="12">
        <v>43165</v>
      </c>
      <c r="L1227" s="12">
        <v>43165</v>
      </c>
      <c r="M1227" s="39">
        <v>1</v>
      </c>
      <c r="P1227" s="45">
        <v>4750</v>
      </c>
      <c r="Q1227" s="46">
        <v>4752</v>
      </c>
      <c r="R1227" s="46">
        <v>12</v>
      </c>
      <c r="S1227" s="58">
        <v>365168101</v>
      </c>
      <c r="T1227" s="47">
        <v>44027</v>
      </c>
      <c r="U1227" s="46">
        <v>790</v>
      </c>
      <c r="V1227" s="46" t="s">
        <v>126</v>
      </c>
      <c r="W1227" s="46">
        <v>58.39</v>
      </c>
      <c r="X1227" s="46">
        <v>6.6711999999999998</v>
      </c>
      <c r="Y1227" s="46">
        <v>65.061199999999999</v>
      </c>
      <c r="Z1227" s="47">
        <v>44041</v>
      </c>
      <c r="AA1227" s="47">
        <v>44041</v>
      </c>
      <c r="AB1227" s="48">
        <v>3</v>
      </c>
      <c r="AC1227" s="46" t="str">
        <f>VLOOKUP(Table12[[#This Row],[ImporterID (IMPORTERS)]],IMPORTERS[],3,FALSE)</f>
        <v>Southern</v>
      </c>
      <c r="AD1227" s="49">
        <f>VLOOKUP(ORDERS[[#This Row],[ImporterID (IMPORTERS)]],IMPORTERS[],5,FALSE)</f>
        <v>24011</v>
      </c>
      <c r="AE1227" s="50" t="e">
        <f ca="1">DATEDIF(#REF!, TODAY(), "Y")</f>
        <v>#REF!</v>
      </c>
      <c r="AF1227" cm="1">
        <f t="array" aca="1" ref="AF1227" ca="1">IF(RAND()&gt;0.3,INDEX($AG$2:$AG$209,RANDBETWEEN(1,208)),INDEX($AH$2:$AH$866,RANDBETWEEN(1,865)))</f>
        <v>341375138</v>
      </c>
    </row>
    <row r="1228" spans="1:32" ht="15.75" customHeight="1" x14ac:dyDescent="0.25">
      <c r="A1228">
        <v>1227</v>
      </c>
      <c r="B1228">
        <v>1229</v>
      </c>
      <c r="C1228">
        <v>1</v>
      </c>
      <c r="D1228">
        <v>358415733</v>
      </c>
      <c r="E1228" s="12">
        <v>43148</v>
      </c>
      <c r="F1228">
        <v>207</v>
      </c>
      <c r="G1228" t="s">
        <v>126</v>
      </c>
      <c r="H1228">
        <v>90.65</v>
      </c>
      <c r="I1228">
        <v>5.6260000000000003</v>
      </c>
      <c r="J1228">
        <v>96.27600000000001</v>
      </c>
      <c r="K1228" s="12">
        <v>43165</v>
      </c>
      <c r="L1228" s="12">
        <v>43165</v>
      </c>
      <c r="M1228" s="39">
        <v>5</v>
      </c>
      <c r="P1228" s="45">
        <v>4751</v>
      </c>
      <c r="Q1228" s="46">
        <v>4753</v>
      </c>
      <c r="R1228" s="46">
        <v>7</v>
      </c>
      <c r="S1228" s="58">
        <v>231027652</v>
      </c>
      <c r="T1228" s="47">
        <v>44033</v>
      </c>
      <c r="U1228" s="46">
        <v>790</v>
      </c>
      <c r="V1228" s="46" t="s">
        <v>126</v>
      </c>
      <c r="W1228" s="46">
        <v>387.46</v>
      </c>
      <c r="X1228" s="46">
        <v>32.9968</v>
      </c>
      <c r="Y1228" s="46">
        <v>420.45679999999999</v>
      </c>
      <c r="Z1228" s="47">
        <v>44041</v>
      </c>
      <c r="AA1228" s="47">
        <v>44041</v>
      </c>
      <c r="AB1228" s="48">
        <v>3</v>
      </c>
      <c r="AC1228" s="46" t="str">
        <f>VLOOKUP(Table12[[#This Row],[ImporterID (IMPORTERS)]],IMPORTERS[],3,FALSE)</f>
        <v>Haifa District</v>
      </c>
      <c r="AD1228" s="49">
        <f>VLOOKUP(ORDERS[[#This Row],[ImporterID (IMPORTERS)]],IMPORTERS[],5,FALSE)</f>
        <v>30571</v>
      </c>
      <c r="AE1228" s="50" t="e">
        <f ca="1">DATEDIF(#REF!, TODAY(), "Y")</f>
        <v>#REF!</v>
      </c>
      <c r="AF1228" cm="1">
        <f t="array" aca="1" ref="AF1228" ca="1">IF(RAND()&gt;0.3,INDEX($AG$2:$AG$209,RANDBETWEEN(1,208)),INDEX($AH$2:$AH$866,RANDBETWEEN(1,865)))</f>
        <v>260159254</v>
      </c>
    </row>
    <row r="1229" spans="1:32" ht="15.75" customHeight="1" x14ac:dyDescent="0.25">
      <c r="A1229">
        <v>1228</v>
      </c>
      <c r="B1229">
        <v>1230</v>
      </c>
      <c r="C1229">
        <v>7</v>
      </c>
      <c r="D1229">
        <v>286308081</v>
      </c>
      <c r="E1229" s="12">
        <v>43149</v>
      </c>
      <c r="F1229">
        <v>207</v>
      </c>
      <c r="G1229" t="s">
        <v>126</v>
      </c>
      <c r="H1229">
        <v>33.590000000000003</v>
      </c>
      <c r="I1229">
        <v>3.3436000000000003</v>
      </c>
      <c r="J1229">
        <v>36.933600000000006</v>
      </c>
      <c r="K1229" s="12">
        <v>43164</v>
      </c>
      <c r="L1229" s="12">
        <v>43164</v>
      </c>
      <c r="M1229" s="39">
        <v>3</v>
      </c>
      <c r="P1229" s="45">
        <v>4752</v>
      </c>
      <c r="Q1229" s="46">
        <v>4754</v>
      </c>
      <c r="R1229" s="46">
        <v>9</v>
      </c>
      <c r="S1229" s="58">
        <v>217524668</v>
      </c>
      <c r="T1229" s="47">
        <v>44033</v>
      </c>
      <c r="U1229" s="46">
        <v>790</v>
      </c>
      <c r="V1229" s="46" t="s">
        <v>126</v>
      </c>
      <c r="W1229" s="46">
        <v>475.81</v>
      </c>
      <c r="X1229" s="46">
        <v>40.064799999999998</v>
      </c>
      <c r="Y1229" s="46">
        <v>515.87480000000005</v>
      </c>
      <c r="Z1229" s="47">
        <v>44042</v>
      </c>
      <c r="AA1229" s="47">
        <v>44042</v>
      </c>
      <c r="AB1229" s="48">
        <v>3</v>
      </c>
      <c r="AC1229" s="46" t="str">
        <f>VLOOKUP(Table12[[#This Row],[ImporterID (IMPORTERS)]],IMPORTERS[],3,FALSE)</f>
        <v>Southern</v>
      </c>
      <c r="AD1229" s="49">
        <f>VLOOKUP(ORDERS[[#This Row],[ImporterID (IMPORTERS)]],IMPORTERS[],5,FALSE)</f>
        <v>25132</v>
      </c>
      <c r="AE1229" s="50" t="e">
        <f ca="1">DATEDIF(#REF!, TODAY(), "Y")</f>
        <v>#REF!</v>
      </c>
      <c r="AF1229" cm="1">
        <f t="array" aca="1" ref="AF1229" ca="1">IF(RAND()&gt;0.3,INDEX($AG$2:$AG$209,RANDBETWEEN(1,208)),INDEX($AH$2:$AH$866,RANDBETWEEN(1,865)))</f>
        <v>204281103</v>
      </c>
    </row>
    <row r="1230" spans="1:32" ht="15.75" customHeight="1" x14ac:dyDescent="0.25">
      <c r="A1230">
        <v>1229</v>
      </c>
      <c r="B1230">
        <v>1231</v>
      </c>
      <c r="C1230">
        <v>4</v>
      </c>
      <c r="D1230">
        <v>325195192</v>
      </c>
      <c r="E1230" s="12">
        <v>43149</v>
      </c>
      <c r="F1230">
        <v>207</v>
      </c>
      <c r="G1230" t="s">
        <v>126</v>
      </c>
      <c r="H1230">
        <v>97.04</v>
      </c>
      <c r="I1230">
        <v>5.8816000000000006</v>
      </c>
      <c r="J1230">
        <v>102.92160000000001</v>
      </c>
      <c r="K1230" s="12">
        <v>43159</v>
      </c>
      <c r="L1230" s="12">
        <v>43159</v>
      </c>
      <c r="M1230" s="39">
        <v>5</v>
      </c>
      <c r="P1230" s="45">
        <v>4753</v>
      </c>
      <c r="Q1230" s="46">
        <v>4755</v>
      </c>
      <c r="R1230" s="46">
        <v>9</v>
      </c>
      <c r="S1230" s="58">
        <v>258758144</v>
      </c>
      <c r="T1230" s="47">
        <v>44034</v>
      </c>
      <c r="U1230" s="46">
        <v>790</v>
      </c>
      <c r="V1230" s="46" t="s">
        <v>126</v>
      </c>
      <c r="W1230" s="46">
        <v>74.98</v>
      </c>
      <c r="X1230" s="46">
        <v>7.9984000000000002</v>
      </c>
      <c r="Y1230" s="46">
        <v>82.978400000000008</v>
      </c>
      <c r="Z1230" s="47">
        <v>44041</v>
      </c>
      <c r="AA1230" s="47">
        <v>44041</v>
      </c>
      <c r="AB1230" s="48">
        <v>2</v>
      </c>
      <c r="AC1230" s="46" t="str">
        <f>VLOOKUP(Table12[[#This Row],[ImporterID (IMPORTERS)]],IMPORTERS[],3,FALSE)</f>
        <v>Central</v>
      </c>
      <c r="AD1230" s="49">
        <f>VLOOKUP(ORDERS[[#This Row],[ImporterID (IMPORTERS)]],IMPORTERS[],5,FALSE)</f>
        <v>27747</v>
      </c>
      <c r="AE1230" s="50" t="e">
        <f ca="1">DATEDIF(#REF!, TODAY(), "Y")</f>
        <v>#REF!</v>
      </c>
      <c r="AF1230" cm="1">
        <f t="array" aca="1" ref="AF1230" ca="1">IF(RAND()&gt;0.3,INDEX($AG$2:$AG$209,RANDBETWEEN(1,208)),INDEX($AH$2:$AH$866,RANDBETWEEN(1,865)))</f>
        <v>280192834</v>
      </c>
    </row>
    <row r="1231" spans="1:32" ht="15.75" customHeight="1" x14ac:dyDescent="0.25">
      <c r="A1231">
        <v>1230</v>
      </c>
      <c r="B1231">
        <v>1232</v>
      </c>
      <c r="C1231">
        <v>5</v>
      </c>
      <c r="D1231">
        <v>348151586</v>
      </c>
      <c r="E1231" s="12">
        <v>43152</v>
      </c>
      <c r="F1231">
        <v>207</v>
      </c>
      <c r="G1231" t="s">
        <v>126</v>
      </c>
      <c r="H1231">
        <v>90.71</v>
      </c>
      <c r="I1231">
        <v>5.6283999999999992</v>
      </c>
      <c r="J1231">
        <v>96.338399999999993</v>
      </c>
      <c r="K1231" s="12">
        <v>43161</v>
      </c>
      <c r="L1231" s="12">
        <v>43161</v>
      </c>
      <c r="M1231" s="39">
        <v>2</v>
      </c>
      <c r="P1231" s="45">
        <v>4754</v>
      </c>
      <c r="Q1231" s="46">
        <v>4756</v>
      </c>
      <c r="R1231" s="46">
        <v>14</v>
      </c>
      <c r="S1231" s="58">
        <v>219591079</v>
      </c>
      <c r="T1231" s="47">
        <v>44035</v>
      </c>
      <c r="U1231" s="46">
        <v>790</v>
      </c>
      <c r="V1231" s="46" t="s">
        <v>127</v>
      </c>
      <c r="W1231" s="46">
        <v>137.86000000000001</v>
      </c>
      <c r="X1231" s="46">
        <v>13.028800000000002</v>
      </c>
      <c r="Y1231" s="46">
        <v>150.8888</v>
      </c>
      <c r="Z1231" s="47">
        <v>44046</v>
      </c>
      <c r="AA1231" s="47">
        <v>44046</v>
      </c>
      <c r="AB1231" s="48">
        <v>4</v>
      </c>
      <c r="AC1231" s="46" t="str">
        <f>VLOOKUP(Table12[[#This Row],[ImporterID (IMPORTERS)]],IMPORTERS[],3,FALSE)</f>
        <v>Central</v>
      </c>
      <c r="AD1231" s="49">
        <f>VLOOKUP(ORDERS[[#This Row],[ImporterID (IMPORTERS)]],IMPORTERS[],5,FALSE)</f>
        <v>20473</v>
      </c>
      <c r="AE1231" s="50" t="e">
        <f ca="1">DATEDIF(#REF!, TODAY(), "Y")</f>
        <v>#REF!</v>
      </c>
      <c r="AF1231" cm="1">
        <f t="array" aca="1" ref="AF1231" ca="1">IF(RAND()&gt;0.3,INDEX($AG$2:$AG$209,RANDBETWEEN(1,208)),INDEX($AH$2:$AH$866,RANDBETWEEN(1,865)))</f>
        <v>373938185</v>
      </c>
    </row>
    <row r="1232" spans="1:32" ht="15.75" customHeight="1" x14ac:dyDescent="0.25">
      <c r="A1232">
        <v>1231</v>
      </c>
      <c r="B1232">
        <v>1233</v>
      </c>
      <c r="C1232">
        <v>4</v>
      </c>
      <c r="D1232">
        <v>388483234</v>
      </c>
      <c r="E1232" s="12">
        <v>43146</v>
      </c>
      <c r="F1232">
        <v>208</v>
      </c>
      <c r="G1232" t="s">
        <v>126</v>
      </c>
      <c r="H1232">
        <v>17.84</v>
      </c>
      <c r="I1232">
        <v>2.7136</v>
      </c>
      <c r="J1232">
        <v>20.553599999999999</v>
      </c>
      <c r="K1232" s="12">
        <v>43167</v>
      </c>
      <c r="L1232" s="12">
        <v>43167</v>
      </c>
      <c r="M1232" s="39">
        <v>5</v>
      </c>
      <c r="P1232" s="45">
        <v>4755</v>
      </c>
      <c r="Q1232" s="46">
        <v>4757</v>
      </c>
      <c r="R1232" s="46">
        <v>19</v>
      </c>
      <c r="S1232" s="58">
        <v>287048847</v>
      </c>
      <c r="T1232" s="47">
        <v>44035</v>
      </c>
      <c r="U1232" s="46">
        <v>790</v>
      </c>
      <c r="V1232" s="46" t="s">
        <v>126</v>
      </c>
      <c r="W1232" s="46">
        <v>142.53</v>
      </c>
      <c r="X1232" s="46">
        <v>13.4024</v>
      </c>
      <c r="Y1232" s="46">
        <v>155.9324</v>
      </c>
      <c r="Z1232" s="47">
        <v>44045</v>
      </c>
      <c r="AA1232" s="47">
        <v>44045</v>
      </c>
      <c r="AB1232" s="48">
        <v>4</v>
      </c>
      <c r="AC1232" s="46" t="str">
        <f>VLOOKUP(Table12[[#This Row],[ImporterID (IMPORTERS)]],IMPORTERS[],3,FALSE)</f>
        <v>Northern</v>
      </c>
      <c r="AD1232" s="49">
        <f>VLOOKUP(ORDERS[[#This Row],[ImporterID (IMPORTERS)]],IMPORTERS[],5,FALSE)</f>
        <v>27777</v>
      </c>
      <c r="AE1232" s="50" t="e">
        <f ca="1">DATEDIF(#REF!, TODAY(), "Y")</f>
        <v>#REF!</v>
      </c>
      <c r="AF1232" cm="1">
        <f t="array" aca="1" ref="AF1232" ca="1">IF(RAND()&gt;0.3,INDEX($AG$2:$AG$209,RANDBETWEEN(1,208)),INDEX($AH$2:$AH$866,RANDBETWEEN(1,865)))</f>
        <v>365752412</v>
      </c>
    </row>
    <row r="1233" spans="1:32" ht="15.75" customHeight="1" x14ac:dyDescent="0.25">
      <c r="A1233">
        <v>1232</v>
      </c>
      <c r="B1233">
        <v>1234</v>
      </c>
      <c r="C1233">
        <v>2</v>
      </c>
      <c r="D1233">
        <v>265285020</v>
      </c>
      <c r="E1233" s="12">
        <v>43147</v>
      </c>
      <c r="F1233">
        <v>208</v>
      </c>
      <c r="G1233" t="s">
        <v>127</v>
      </c>
      <c r="H1233">
        <v>49.21</v>
      </c>
      <c r="I1233">
        <v>3.9683999999999999</v>
      </c>
      <c r="J1233">
        <v>53.178400000000003</v>
      </c>
      <c r="K1233" s="12">
        <v>43165</v>
      </c>
      <c r="L1233" s="12">
        <v>43165</v>
      </c>
      <c r="M1233" s="39">
        <v>4</v>
      </c>
      <c r="P1233" s="45">
        <v>4756</v>
      </c>
      <c r="Q1233" s="46">
        <v>4758</v>
      </c>
      <c r="R1233" s="46">
        <v>8</v>
      </c>
      <c r="S1233" s="58">
        <v>379128803</v>
      </c>
      <c r="T1233" s="47">
        <v>44027</v>
      </c>
      <c r="U1233" s="46">
        <v>791</v>
      </c>
      <c r="V1233" s="46" t="s">
        <v>127</v>
      </c>
      <c r="W1233" s="46">
        <v>40.47</v>
      </c>
      <c r="X1233" s="46">
        <v>3.6188000000000002</v>
      </c>
      <c r="Y1233" s="46">
        <v>44.088799999999999</v>
      </c>
      <c r="Z1233" s="47">
        <v>44046</v>
      </c>
      <c r="AA1233" s="47">
        <v>44046</v>
      </c>
      <c r="AB1233" s="48">
        <v>5</v>
      </c>
      <c r="AC1233" s="46" t="str">
        <f>VLOOKUP(Table12[[#This Row],[ImporterID (IMPORTERS)]],IMPORTERS[],3,FALSE)</f>
        <v>Central</v>
      </c>
      <c r="AD1233" s="49">
        <f>VLOOKUP(ORDERS[[#This Row],[ImporterID (IMPORTERS)]],IMPORTERS[],5,FALSE)</f>
        <v>33993</v>
      </c>
      <c r="AE1233" s="50" t="e">
        <f ca="1">DATEDIF(#REF!, TODAY(), "Y")</f>
        <v>#REF!</v>
      </c>
      <c r="AF1233" cm="1">
        <f t="array" aca="1" ref="AF1233" ca="1">IF(RAND()&gt;0.3,INDEX($AG$2:$AG$209,RANDBETWEEN(1,208)),INDEX($AH$2:$AH$866,RANDBETWEEN(1,865)))</f>
        <v>344249027</v>
      </c>
    </row>
    <row r="1234" spans="1:32" ht="15.75" customHeight="1" x14ac:dyDescent="0.25">
      <c r="A1234">
        <v>1233</v>
      </c>
      <c r="B1234">
        <v>1235</v>
      </c>
      <c r="C1234">
        <v>6</v>
      </c>
      <c r="D1234">
        <v>333523808</v>
      </c>
      <c r="E1234" s="12">
        <v>43148</v>
      </c>
      <c r="F1234">
        <v>208</v>
      </c>
      <c r="G1234" t="s">
        <v>127</v>
      </c>
      <c r="H1234">
        <v>47.33</v>
      </c>
      <c r="I1234">
        <v>3.8932000000000002</v>
      </c>
      <c r="J1234">
        <v>51.223199999999999</v>
      </c>
      <c r="K1234" s="12">
        <v>43168</v>
      </c>
      <c r="L1234" s="12">
        <v>43174</v>
      </c>
      <c r="M1234" s="39">
        <v>2</v>
      </c>
      <c r="P1234" s="45">
        <v>4757</v>
      </c>
      <c r="Q1234" s="46">
        <v>4759</v>
      </c>
      <c r="R1234" s="46">
        <v>10</v>
      </c>
      <c r="S1234" s="58">
        <v>349344317</v>
      </c>
      <c r="T1234" s="47">
        <v>44027</v>
      </c>
      <c r="U1234" s="46">
        <v>791</v>
      </c>
      <c r="V1234" s="46" t="s">
        <v>126</v>
      </c>
      <c r="W1234" s="46">
        <v>36.020000000000003</v>
      </c>
      <c r="X1234" s="46">
        <v>3.4408000000000003</v>
      </c>
      <c r="Y1234" s="46">
        <v>39.460800000000006</v>
      </c>
      <c r="Z1234" s="47">
        <v>44041</v>
      </c>
      <c r="AA1234" s="47">
        <v>44041</v>
      </c>
      <c r="AB1234" s="48">
        <v>3</v>
      </c>
      <c r="AC1234" s="46" t="str">
        <f>VLOOKUP(Table12[[#This Row],[ImporterID (IMPORTERS)]],IMPORTERS[],3,FALSE)</f>
        <v>Jerusalem District</v>
      </c>
      <c r="AD1234" s="49">
        <f>VLOOKUP(ORDERS[[#This Row],[ImporterID (IMPORTERS)]],IMPORTERS[],5,FALSE)</f>
        <v>19727</v>
      </c>
      <c r="AE1234" s="50" t="e">
        <f ca="1">DATEDIF(#REF!, TODAY(), "Y")</f>
        <v>#REF!</v>
      </c>
      <c r="AF1234" cm="1">
        <f t="array" aca="1" ref="AF1234" ca="1">IF(RAND()&gt;0.3,INDEX($AG$2:$AG$209,RANDBETWEEN(1,208)),INDEX($AH$2:$AH$866,RANDBETWEEN(1,865)))</f>
        <v>273825186</v>
      </c>
    </row>
    <row r="1235" spans="1:32" ht="15.75" customHeight="1" x14ac:dyDescent="0.25">
      <c r="A1235">
        <v>1234</v>
      </c>
      <c r="B1235">
        <v>1236</v>
      </c>
      <c r="C1235">
        <v>4</v>
      </c>
      <c r="D1235">
        <v>259565490</v>
      </c>
      <c r="E1235" s="12">
        <v>43149</v>
      </c>
      <c r="F1235">
        <v>208</v>
      </c>
      <c r="G1235" t="s">
        <v>126</v>
      </c>
      <c r="H1235">
        <v>97.87</v>
      </c>
      <c r="I1235">
        <v>5.9147999999999996</v>
      </c>
      <c r="J1235">
        <v>103.7848</v>
      </c>
      <c r="K1235" s="12">
        <v>43166</v>
      </c>
      <c r="L1235" s="12">
        <v>43166</v>
      </c>
      <c r="M1235" s="39">
        <v>5</v>
      </c>
      <c r="P1235" s="45">
        <v>4758</v>
      </c>
      <c r="Q1235" s="46">
        <v>4760</v>
      </c>
      <c r="R1235" s="46">
        <v>3</v>
      </c>
      <c r="S1235" s="58">
        <v>388327989</v>
      </c>
      <c r="T1235" s="47">
        <v>44031</v>
      </c>
      <c r="U1235" s="46">
        <v>791</v>
      </c>
      <c r="V1235" s="46" t="s">
        <v>126</v>
      </c>
      <c r="W1235" s="46">
        <v>16.45</v>
      </c>
      <c r="X1235" s="46">
        <v>2.6579999999999999</v>
      </c>
      <c r="Y1235" s="46">
        <v>19.108000000000001</v>
      </c>
      <c r="Z1235" s="47">
        <v>44045</v>
      </c>
      <c r="AA1235" s="47">
        <v>44045</v>
      </c>
      <c r="AB1235" s="48">
        <v>4</v>
      </c>
      <c r="AC1235" s="46" t="str">
        <f>VLOOKUP(Table12[[#This Row],[ImporterID (IMPORTERS)]],IMPORTERS[],3,FALSE)</f>
        <v>Central</v>
      </c>
      <c r="AD1235" s="49">
        <f>VLOOKUP(ORDERS[[#This Row],[ImporterID (IMPORTERS)]],IMPORTERS[],5,FALSE)</f>
        <v>33439</v>
      </c>
      <c r="AE1235" s="50" t="e">
        <f ca="1">DATEDIF(#REF!, TODAY(), "Y")</f>
        <v>#REF!</v>
      </c>
      <c r="AF1235" cm="1">
        <f t="array" aca="1" ref="AF1235" ca="1">IF(RAND()&gt;0.3,INDEX($AG$2:$AG$209,RANDBETWEEN(1,208)),INDEX($AH$2:$AH$866,RANDBETWEEN(1,865)))</f>
        <v>373309495</v>
      </c>
    </row>
    <row r="1236" spans="1:32" ht="15.75" customHeight="1" x14ac:dyDescent="0.25">
      <c r="A1236">
        <v>1235</v>
      </c>
      <c r="B1236">
        <v>1237</v>
      </c>
      <c r="C1236">
        <v>3</v>
      </c>
      <c r="D1236">
        <v>203340501</v>
      </c>
      <c r="E1236" s="12">
        <v>43152</v>
      </c>
      <c r="F1236">
        <v>208</v>
      </c>
      <c r="G1236" t="s">
        <v>126</v>
      </c>
      <c r="H1236">
        <v>46.09</v>
      </c>
      <c r="I1236">
        <v>3.8436000000000003</v>
      </c>
      <c r="J1236">
        <v>49.933600000000006</v>
      </c>
      <c r="K1236" s="12">
        <v>43164</v>
      </c>
      <c r="L1236" s="12">
        <v>43164</v>
      </c>
      <c r="M1236" s="39">
        <v>5</v>
      </c>
      <c r="P1236" s="45">
        <v>4759</v>
      </c>
      <c r="Q1236" s="46">
        <v>4761</v>
      </c>
      <c r="R1236" s="46">
        <v>14</v>
      </c>
      <c r="S1236" s="58">
        <v>399002103</v>
      </c>
      <c r="T1236" s="47">
        <v>44031</v>
      </c>
      <c r="U1236" s="46">
        <v>791</v>
      </c>
      <c r="V1236" s="46" t="s">
        <v>126</v>
      </c>
      <c r="W1236" s="46">
        <v>69.7</v>
      </c>
      <c r="X1236" s="46">
        <v>4.7880000000000003</v>
      </c>
      <c r="Y1236" s="46">
        <v>74.488</v>
      </c>
      <c r="Z1236" s="47">
        <v>44043</v>
      </c>
      <c r="AA1236" s="47">
        <v>44043</v>
      </c>
      <c r="AB1236" s="48">
        <v>4</v>
      </c>
      <c r="AC1236" s="46" t="str">
        <f>VLOOKUP(Table12[[#This Row],[ImporterID (IMPORTERS)]],IMPORTERS[],3,FALSE)</f>
        <v>Central</v>
      </c>
      <c r="AD1236" s="49">
        <f>VLOOKUP(ORDERS[[#This Row],[ImporterID (IMPORTERS)]],IMPORTERS[],5,FALSE)</f>
        <v>21237</v>
      </c>
      <c r="AE1236" s="50" t="e">
        <f ca="1">DATEDIF(#REF!, TODAY(), "Y")</f>
        <v>#REF!</v>
      </c>
      <c r="AF1236" cm="1">
        <f t="array" aca="1" ref="AF1236" ca="1">IF(RAND()&gt;0.3,INDEX($AG$2:$AG$209,RANDBETWEEN(1,208)),INDEX($AH$2:$AH$866,RANDBETWEEN(1,865)))</f>
        <v>340804844</v>
      </c>
    </row>
    <row r="1237" spans="1:32" ht="15.75" customHeight="1" x14ac:dyDescent="0.25">
      <c r="A1237">
        <v>1236</v>
      </c>
      <c r="B1237">
        <v>1238</v>
      </c>
      <c r="C1237">
        <v>2</v>
      </c>
      <c r="D1237">
        <v>383197672</v>
      </c>
      <c r="E1237" s="12">
        <v>43152</v>
      </c>
      <c r="F1237">
        <v>208</v>
      </c>
      <c r="G1237" t="s">
        <v>126</v>
      </c>
      <c r="H1237">
        <v>17.13</v>
      </c>
      <c r="I1237">
        <v>2.6852</v>
      </c>
      <c r="J1237">
        <v>19.815199999999997</v>
      </c>
      <c r="K1237" s="12">
        <v>43168</v>
      </c>
      <c r="L1237" s="12">
        <v>43168</v>
      </c>
      <c r="M1237" s="39">
        <v>5</v>
      </c>
      <c r="P1237" s="45">
        <v>4760</v>
      </c>
      <c r="Q1237" s="46">
        <v>4762</v>
      </c>
      <c r="R1237" s="46">
        <v>10</v>
      </c>
      <c r="S1237" s="58">
        <v>242360968</v>
      </c>
      <c r="T1237" s="47">
        <v>44031</v>
      </c>
      <c r="U1237" s="46">
        <v>791</v>
      </c>
      <c r="V1237" s="46" t="s">
        <v>126</v>
      </c>
      <c r="W1237" s="46">
        <v>57.43</v>
      </c>
      <c r="X1237" s="46">
        <v>4.2972000000000001</v>
      </c>
      <c r="Y1237" s="46">
        <v>61.727199999999996</v>
      </c>
      <c r="Z1237" s="47">
        <v>44046</v>
      </c>
      <c r="AA1237" s="47">
        <v>44046</v>
      </c>
      <c r="AB1237" s="48">
        <v>2</v>
      </c>
      <c r="AC1237" s="46" t="str">
        <f>VLOOKUP(Table12[[#This Row],[ImporterID (IMPORTERS)]],IMPORTERS[],3,FALSE)</f>
        <v>Central</v>
      </c>
      <c r="AD1237" s="49">
        <f>VLOOKUP(ORDERS[[#This Row],[ImporterID (IMPORTERS)]],IMPORTERS[],5,FALSE)</f>
        <v>25688</v>
      </c>
      <c r="AE1237" s="50" t="e">
        <f ca="1">DATEDIF(#REF!, TODAY(), "Y")</f>
        <v>#REF!</v>
      </c>
      <c r="AF1237" cm="1">
        <f t="array" aca="1" ref="AF1237" ca="1">IF(RAND()&gt;0.3,INDEX($AG$2:$AG$209,RANDBETWEEN(1,208)),INDEX($AH$2:$AH$866,RANDBETWEEN(1,865)))</f>
        <v>379128803</v>
      </c>
    </row>
    <row r="1238" spans="1:32" ht="15.75" customHeight="1" x14ac:dyDescent="0.25">
      <c r="A1238">
        <v>1237</v>
      </c>
      <c r="B1238">
        <v>1239</v>
      </c>
      <c r="C1238">
        <v>7</v>
      </c>
      <c r="D1238">
        <v>228714476</v>
      </c>
      <c r="E1238" s="12">
        <v>43153</v>
      </c>
      <c r="F1238">
        <v>208</v>
      </c>
      <c r="G1238" t="s">
        <v>127</v>
      </c>
      <c r="H1238">
        <v>80.8</v>
      </c>
      <c r="I1238">
        <v>5.2319999999999993</v>
      </c>
      <c r="J1238">
        <v>86.031999999999996</v>
      </c>
      <c r="K1238" s="12">
        <v>43164</v>
      </c>
      <c r="L1238" s="12">
        <v>43164</v>
      </c>
      <c r="M1238" s="39">
        <v>4</v>
      </c>
      <c r="P1238" s="45">
        <v>4761</v>
      </c>
      <c r="Q1238" s="46">
        <v>4763</v>
      </c>
      <c r="R1238" s="46">
        <v>14</v>
      </c>
      <c r="S1238" s="58">
        <v>213424066</v>
      </c>
      <c r="T1238" s="47">
        <v>44034</v>
      </c>
      <c r="U1238" s="46">
        <v>791</v>
      </c>
      <c r="V1238" s="46" t="s">
        <v>127</v>
      </c>
      <c r="W1238" s="46">
        <v>26.91</v>
      </c>
      <c r="X1238" s="46">
        <v>3.0764</v>
      </c>
      <c r="Y1238" s="46">
        <v>29.9864</v>
      </c>
      <c r="Z1238" s="47">
        <v>44042</v>
      </c>
      <c r="AA1238" s="47">
        <v>44042</v>
      </c>
      <c r="AB1238" s="48">
        <v>5</v>
      </c>
      <c r="AC1238" s="46" t="str">
        <f>VLOOKUP(Table12[[#This Row],[ImporterID (IMPORTERS)]],IMPORTERS[],3,FALSE)</f>
        <v>Central</v>
      </c>
      <c r="AD1238" s="49">
        <f>VLOOKUP(ORDERS[[#This Row],[ImporterID (IMPORTERS)]],IMPORTERS[],5,FALSE)</f>
        <v>21096</v>
      </c>
      <c r="AE1238" s="50" t="e">
        <f ca="1">DATEDIF(#REF!, TODAY(), "Y")</f>
        <v>#REF!</v>
      </c>
      <c r="AF1238" cm="1">
        <f t="array" aca="1" ref="AF1238" ca="1">IF(RAND()&gt;0.3,INDEX($AG$2:$AG$209,RANDBETWEEN(1,208)),INDEX($AH$2:$AH$866,RANDBETWEEN(1,865)))</f>
        <v>370395304</v>
      </c>
    </row>
    <row r="1239" spans="1:32" ht="15.75" customHeight="1" x14ac:dyDescent="0.25">
      <c r="A1239">
        <v>1238</v>
      </c>
      <c r="B1239">
        <v>1240</v>
      </c>
      <c r="C1239">
        <v>8</v>
      </c>
      <c r="D1239">
        <v>297680837</v>
      </c>
      <c r="E1239" s="12">
        <v>43155</v>
      </c>
      <c r="F1239">
        <v>208</v>
      </c>
      <c r="G1239" t="s">
        <v>127</v>
      </c>
      <c r="H1239">
        <v>11.54</v>
      </c>
      <c r="I1239">
        <v>2.4615999999999998</v>
      </c>
      <c r="J1239">
        <v>14.0016</v>
      </c>
      <c r="K1239" s="12">
        <v>43164</v>
      </c>
      <c r="L1239" s="12">
        <v>43164</v>
      </c>
      <c r="M1239" s="39">
        <v>4</v>
      </c>
      <c r="P1239" s="45">
        <v>4762</v>
      </c>
      <c r="Q1239" s="46">
        <v>4764</v>
      </c>
      <c r="R1239" s="46">
        <v>1</v>
      </c>
      <c r="S1239" s="58">
        <v>219591079</v>
      </c>
      <c r="T1239" s="47">
        <v>44036</v>
      </c>
      <c r="U1239" s="46">
        <v>791</v>
      </c>
      <c r="V1239" s="46" t="s">
        <v>126</v>
      </c>
      <c r="W1239" s="46">
        <v>12.81</v>
      </c>
      <c r="X1239" s="46">
        <v>2.5124</v>
      </c>
      <c r="Y1239" s="46">
        <v>15.3224</v>
      </c>
      <c r="Z1239" s="47">
        <v>44042</v>
      </c>
      <c r="AA1239" s="47">
        <v>44042</v>
      </c>
      <c r="AB1239" s="48">
        <v>5</v>
      </c>
      <c r="AC1239" s="46" t="str">
        <f>VLOOKUP(Table12[[#This Row],[ImporterID (IMPORTERS)]],IMPORTERS[],3,FALSE)</f>
        <v>Central</v>
      </c>
      <c r="AD1239" s="49">
        <f>VLOOKUP(ORDERS[[#This Row],[ImporterID (IMPORTERS)]],IMPORTERS[],5,FALSE)</f>
        <v>27008</v>
      </c>
      <c r="AE1239" s="50" t="e">
        <f ca="1">DATEDIF(#REF!, TODAY(), "Y")</f>
        <v>#REF!</v>
      </c>
      <c r="AF1239" cm="1">
        <f t="array" aca="1" ref="AF1239" ca="1">IF(RAND()&gt;0.3,INDEX($AG$2:$AG$209,RANDBETWEEN(1,208)),INDEX($AH$2:$AH$866,RANDBETWEEN(1,865)))</f>
        <v>392520562</v>
      </c>
    </row>
    <row r="1240" spans="1:32" ht="15.75" customHeight="1" x14ac:dyDescent="0.25">
      <c r="A1240">
        <v>1239</v>
      </c>
      <c r="B1240">
        <v>1241</v>
      </c>
      <c r="C1240">
        <v>1</v>
      </c>
      <c r="D1240">
        <v>288936470</v>
      </c>
      <c r="E1240" s="12">
        <v>43155</v>
      </c>
      <c r="F1240">
        <v>208</v>
      </c>
      <c r="G1240" t="s">
        <v>126</v>
      </c>
      <c r="H1240">
        <v>18.649999999999999</v>
      </c>
      <c r="I1240">
        <v>2.746</v>
      </c>
      <c r="J1240">
        <v>21.395999999999997</v>
      </c>
      <c r="K1240" s="12">
        <v>43165</v>
      </c>
      <c r="L1240" s="12">
        <v>43165</v>
      </c>
      <c r="M1240" s="39">
        <v>5</v>
      </c>
      <c r="P1240" s="45">
        <v>4763</v>
      </c>
      <c r="Q1240" s="46">
        <v>4765</v>
      </c>
      <c r="R1240" s="46">
        <v>14</v>
      </c>
      <c r="S1240" s="58">
        <v>305932958</v>
      </c>
      <c r="T1240" s="47">
        <v>44037</v>
      </c>
      <c r="U1240" s="46">
        <v>791</v>
      </c>
      <c r="V1240" s="46" t="s">
        <v>127</v>
      </c>
      <c r="W1240" s="46">
        <v>55.74</v>
      </c>
      <c r="X1240" s="46">
        <v>4.2295999999999996</v>
      </c>
      <c r="Y1240" s="46">
        <v>59.9696</v>
      </c>
      <c r="Z1240" s="47">
        <v>44043</v>
      </c>
      <c r="AA1240" s="47">
        <v>44043</v>
      </c>
      <c r="AB1240" s="48">
        <v>4</v>
      </c>
      <c r="AC1240" s="46" t="str">
        <f>VLOOKUP(Table12[[#This Row],[ImporterID (IMPORTERS)]],IMPORTERS[],3,FALSE)</f>
        <v>Central</v>
      </c>
      <c r="AD1240" s="49">
        <f>VLOOKUP(ORDERS[[#This Row],[ImporterID (IMPORTERS)]],IMPORTERS[],5,FALSE)</f>
        <v>28448</v>
      </c>
      <c r="AE1240" s="50" t="e">
        <f ca="1">DATEDIF(#REF!, TODAY(), "Y")</f>
        <v>#REF!</v>
      </c>
      <c r="AF1240" cm="1">
        <f t="array" aca="1" ref="AF1240" ca="1">IF(RAND()&gt;0.3,INDEX($AG$2:$AG$209,RANDBETWEEN(1,208)),INDEX($AH$2:$AH$866,RANDBETWEEN(1,865)))</f>
        <v>316354666</v>
      </c>
    </row>
    <row r="1241" spans="1:32" ht="15.75" customHeight="1" x14ac:dyDescent="0.25">
      <c r="A1241">
        <v>1240</v>
      </c>
      <c r="B1241">
        <v>1242</v>
      </c>
      <c r="C1241">
        <v>3</v>
      </c>
      <c r="D1241">
        <v>277098941</v>
      </c>
      <c r="E1241" s="12">
        <v>43156</v>
      </c>
      <c r="F1241">
        <v>208</v>
      </c>
      <c r="G1241" t="s">
        <v>126</v>
      </c>
      <c r="H1241">
        <v>50.26</v>
      </c>
      <c r="I1241">
        <v>4.0103999999999997</v>
      </c>
      <c r="J1241">
        <v>54.270399999999995</v>
      </c>
      <c r="K1241" s="12">
        <v>43162</v>
      </c>
      <c r="L1241" s="12">
        <v>43162</v>
      </c>
      <c r="M1241" s="39">
        <v>4</v>
      </c>
      <c r="P1241" s="45">
        <v>4764</v>
      </c>
      <c r="Q1241" s="46">
        <v>4766</v>
      </c>
      <c r="R1241" s="46">
        <v>19</v>
      </c>
      <c r="S1241" s="58">
        <v>246351289</v>
      </c>
      <c r="T1241" s="47">
        <v>44026</v>
      </c>
      <c r="U1241" s="46">
        <v>792</v>
      </c>
      <c r="V1241" s="46" t="s">
        <v>126</v>
      </c>
      <c r="W1241" s="46">
        <v>277.63</v>
      </c>
      <c r="X1241" s="46">
        <v>30.763000000000002</v>
      </c>
      <c r="Y1241" s="46">
        <v>308.39299999999997</v>
      </c>
      <c r="Z1241" s="47">
        <v>44042</v>
      </c>
      <c r="AA1241" s="47">
        <v>44042</v>
      </c>
      <c r="AB1241" s="48">
        <v>5</v>
      </c>
      <c r="AC1241" s="46" t="str">
        <f>VLOOKUP(Table12[[#This Row],[ImporterID (IMPORTERS)]],IMPORTERS[],3,FALSE)</f>
        <v>Haifa District</v>
      </c>
      <c r="AD1241" s="49">
        <f>VLOOKUP(ORDERS[[#This Row],[ImporterID (IMPORTERS)]],IMPORTERS[],5,FALSE)</f>
        <v>20577</v>
      </c>
      <c r="AE1241" s="50" t="e">
        <f ca="1">DATEDIF(#REF!, TODAY(), "Y")</f>
        <v>#REF!</v>
      </c>
      <c r="AF1241" cm="1">
        <f t="array" aca="1" ref="AF1241" ca="1">IF(RAND()&gt;0.3,INDEX($AG$2:$AG$209,RANDBETWEEN(1,208)),INDEX($AH$2:$AH$866,RANDBETWEEN(1,865)))</f>
        <v>397997402</v>
      </c>
    </row>
    <row r="1242" spans="1:32" ht="15.75" customHeight="1" x14ac:dyDescent="0.25">
      <c r="A1242">
        <v>1241</v>
      </c>
      <c r="B1242">
        <v>1243</v>
      </c>
      <c r="C1242">
        <v>8</v>
      </c>
      <c r="D1242">
        <v>373309495</v>
      </c>
      <c r="E1242" s="12">
        <v>43160</v>
      </c>
      <c r="F1242">
        <v>208</v>
      </c>
      <c r="G1242" t="s">
        <v>126</v>
      </c>
      <c r="H1242">
        <v>62.62</v>
      </c>
      <c r="I1242">
        <v>4.5047999999999995</v>
      </c>
      <c r="J1242">
        <v>67.124799999999993</v>
      </c>
      <c r="K1242" s="12">
        <v>43168</v>
      </c>
      <c r="L1242" s="12">
        <v>43176</v>
      </c>
      <c r="M1242" s="39">
        <v>1</v>
      </c>
      <c r="P1242" s="45">
        <v>4765</v>
      </c>
      <c r="Q1242" s="46">
        <v>4767</v>
      </c>
      <c r="R1242" s="46">
        <v>9</v>
      </c>
      <c r="S1242" s="58">
        <v>307501192</v>
      </c>
      <c r="T1242" s="47">
        <v>44031</v>
      </c>
      <c r="U1242" s="46">
        <v>792</v>
      </c>
      <c r="V1242" s="46" t="s">
        <v>126</v>
      </c>
      <c r="W1242" s="46">
        <v>263.73</v>
      </c>
      <c r="X1242" s="46">
        <v>29.373000000000005</v>
      </c>
      <c r="Y1242" s="46">
        <v>293.10300000000001</v>
      </c>
      <c r="Z1242" s="47">
        <v>44041</v>
      </c>
      <c r="AA1242" s="47">
        <v>44041</v>
      </c>
      <c r="AB1242" s="48">
        <v>3</v>
      </c>
      <c r="AC1242" s="46" t="str">
        <f>VLOOKUP(Table12[[#This Row],[ImporterID (IMPORTERS)]],IMPORTERS[],3,FALSE)</f>
        <v>Central</v>
      </c>
      <c r="AD1242" s="49">
        <f>VLOOKUP(ORDERS[[#This Row],[ImporterID (IMPORTERS)]],IMPORTERS[],5,FALSE)</f>
        <v>32674</v>
      </c>
      <c r="AE1242" s="50" t="e">
        <f ca="1">DATEDIF(#REF!, TODAY(), "Y")</f>
        <v>#REF!</v>
      </c>
      <c r="AF1242" cm="1">
        <f t="array" aca="1" ref="AF1242" ca="1">IF(RAND()&gt;0.3,INDEX($AG$2:$AG$209,RANDBETWEEN(1,208)),INDEX($AH$2:$AH$866,RANDBETWEEN(1,865)))</f>
        <v>235784797</v>
      </c>
    </row>
    <row r="1243" spans="1:32" ht="15.75" customHeight="1" x14ac:dyDescent="0.25">
      <c r="A1243">
        <v>1242</v>
      </c>
      <c r="B1243">
        <v>1244</v>
      </c>
      <c r="C1243">
        <v>2</v>
      </c>
      <c r="D1243">
        <v>384320763</v>
      </c>
      <c r="E1243" s="12">
        <v>43148</v>
      </c>
      <c r="F1243">
        <v>209</v>
      </c>
      <c r="G1243" t="s">
        <v>126</v>
      </c>
      <c r="H1243">
        <v>57.28</v>
      </c>
      <c r="I1243">
        <v>5.8640000000000008</v>
      </c>
      <c r="J1243">
        <v>63.144000000000005</v>
      </c>
      <c r="K1243" s="12">
        <v>43166</v>
      </c>
      <c r="L1243" s="12">
        <v>43166</v>
      </c>
      <c r="M1243" s="39">
        <v>5</v>
      </c>
      <c r="P1243" s="45">
        <v>4766</v>
      </c>
      <c r="Q1243" s="46">
        <v>4768</v>
      </c>
      <c r="R1243" s="46">
        <v>13</v>
      </c>
      <c r="S1243" s="58">
        <v>299243386</v>
      </c>
      <c r="T1243" s="47">
        <v>44033</v>
      </c>
      <c r="U1243" s="46">
        <v>792</v>
      </c>
      <c r="V1243" s="46" t="s">
        <v>126</v>
      </c>
      <c r="W1243" s="46">
        <v>289.25</v>
      </c>
      <c r="X1243" s="46">
        <v>31.925000000000001</v>
      </c>
      <c r="Y1243" s="46">
        <v>321.17500000000001</v>
      </c>
      <c r="Z1243" s="47">
        <v>44042</v>
      </c>
      <c r="AA1243" s="47">
        <v>44042</v>
      </c>
      <c r="AB1243" s="48">
        <v>1</v>
      </c>
      <c r="AC1243" s="46" t="str">
        <f>VLOOKUP(Table12[[#This Row],[ImporterID (IMPORTERS)]],IMPORTERS[],3,FALSE)</f>
        <v>Central</v>
      </c>
      <c r="AD1243" s="49">
        <f>VLOOKUP(ORDERS[[#This Row],[ImporterID (IMPORTERS)]],IMPORTERS[],5,FALSE)</f>
        <v>25650</v>
      </c>
      <c r="AE1243" s="50" t="e">
        <f ca="1">DATEDIF(#REF!, TODAY(), "Y")</f>
        <v>#REF!</v>
      </c>
      <c r="AF1243" cm="1">
        <f t="array" aca="1" ref="AF1243" ca="1">IF(RAND()&gt;0.3,INDEX($AG$2:$AG$209,RANDBETWEEN(1,208)),INDEX($AH$2:$AH$866,RANDBETWEEN(1,865)))</f>
        <v>255578421</v>
      </c>
    </row>
    <row r="1244" spans="1:32" ht="15.75" customHeight="1" x14ac:dyDescent="0.25">
      <c r="A1244">
        <v>1243</v>
      </c>
      <c r="B1244">
        <v>1245</v>
      </c>
      <c r="C1244">
        <v>2</v>
      </c>
      <c r="D1244">
        <v>325279008</v>
      </c>
      <c r="E1244" s="12">
        <v>43149</v>
      </c>
      <c r="F1244">
        <v>209</v>
      </c>
      <c r="G1244" t="s">
        <v>126</v>
      </c>
      <c r="H1244">
        <v>35.44</v>
      </c>
      <c r="I1244">
        <v>4.7720000000000002</v>
      </c>
      <c r="J1244">
        <v>40.211999999999996</v>
      </c>
      <c r="K1244" s="12">
        <v>43169</v>
      </c>
      <c r="L1244" s="12">
        <v>43169</v>
      </c>
      <c r="M1244" s="39">
        <v>5</v>
      </c>
      <c r="P1244" s="45">
        <v>4767</v>
      </c>
      <c r="Q1244" s="46">
        <v>4769</v>
      </c>
      <c r="R1244" s="46">
        <v>11</v>
      </c>
      <c r="S1244" s="58">
        <v>209612528</v>
      </c>
      <c r="T1244" s="47">
        <v>44037</v>
      </c>
      <c r="U1244" s="46">
        <v>792</v>
      </c>
      <c r="V1244" s="46" t="s">
        <v>126</v>
      </c>
      <c r="W1244" s="46">
        <v>346.21</v>
      </c>
      <c r="X1244" s="46">
        <v>37.621000000000002</v>
      </c>
      <c r="Y1244" s="46">
        <v>383.83099999999996</v>
      </c>
      <c r="Z1244" s="47">
        <v>44041</v>
      </c>
      <c r="AA1244" s="47">
        <v>44041</v>
      </c>
      <c r="AB1244" s="48">
        <v>2</v>
      </c>
      <c r="AC1244" s="46" t="str">
        <f>VLOOKUP(Table12[[#This Row],[ImporterID (IMPORTERS)]],IMPORTERS[],3,FALSE)</f>
        <v>Northern</v>
      </c>
      <c r="AD1244" s="49">
        <f>VLOOKUP(ORDERS[[#This Row],[ImporterID (IMPORTERS)]],IMPORTERS[],5,FALSE)</f>
        <v>27375</v>
      </c>
      <c r="AE1244" s="50" t="e">
        <f ca="1">DATEDIF(#REF!, TODAY(), "Y")</f>
        <v>#REF!</v>
      </c>
      <c r="AF1244" cm="1">
        <f t="array" aca="1" ref="AF1244" ca="1">IF(RAND()&gt;0.3,INDEX($AG$2:$AG$209,RANDBETWEEN(1,208)),INDEX($AH$2:$AH$866,RANDBETWEEN(1,865)))</f>
        <v>372936545</v>
      </c>
    </row>
    <row r="1245" spans="1:32" ht="15.75" customHeight="1" x14ac:dyDescent="0.25">
      <c r="A1245">
        <v>1244</v>
      </c>
      <c r="B1245">
        <v>1246</v>
      </c>
      <c r="C1245">
        <v>2</v>
      </c>
      <c r="D1245">
        <v>245869255</v>
      </c>
      <c r="E1245" s="12">
        <v>43149</v>
      </c>
      <c r="F1245">
        <v>209</v>
      </c>
      <c r="G1245" t="s">
        <v>127</v>
      </c>
      <c r="H1245">
        <v>62.77</v>
      </c>
      <c r="I1245">
        <v>6.1385000000000005</v>
      </c>
      <c r="J1245">
        <v>68.908500000000004</v>
      </c>
      <c r="K1245" s="12">
        <v>43167</v>
      </c>
      <c r="L1245" s="12">
        <v>43167</v>
      </c>
      <c r="M1245" s="39">
        <v>1</v>
      </c>
      <c r="P1245" s="45">
        <v>4768</v>
      </c>
      <c r="Q1245" s="46">
        <v>4770</v>
      </c>
      <c r="R1245" s="46">
        <v>3</v>
      </c>
      <c r="S1245" s="58">
        <v>280192834</v>
      </c>
      <c r="T1245" s="47">
        <v>44038</v>
      </c>
      <c r="U1245" s="46">
        <v>792</v>
      </c>
      <c r="V1245" s="46" t="s">
        <v>126</v>
      </c>
      <c r="W1245" s="46">
        <v>380.79</v>
      </c>
      <c r="X1245" s="46">
        <v>41.079000000000001</v>
      </c>
      <c r="Y1245" s="46">
        <v>421.86900000000003</v>
      </c>
      <c r="Z1245" s="47">
        <v>44042</v>
      </c>
      <c r="AA1245" s="47">
        <v>44042</v>
      </c>
      <c r="AB1245" s="48">
        <v>2</v>
      </c>
      <c r="AC1245" s="46" t="str">
        <f>VLOOKUP(Table12[[#This Row],[ImporterID (IMPORTERS)]],IMPORTERS[],3,FALSE)</f>
        <v>Central</v>
      </c>
      <c r="AD1245" s="49">
        <f>VLOOKUP(ORDERS[[#This Row],[ImporterID (IMPORTERS)]],IMPORTERS[],5,FALSE)</f>
        <v>21048</v>
      </c>
      <c r="AE1245" s="50" t="e">
        <f ca="1">DATEDIF(#REF!, TODAY(), "Y")</f>
        <v>#REF!</v>
      </c>
      <c r="AF1245" cm="1">
        <f t="array" aca="1" ref="AF1245" ca="1">IF(RAND()&gt;0.3,INDEX($AG$2:$AG$209,RANDBETWEEN(1,208)),INDEX($AH$2:$AH$866,RANDBETWEEN(1,865)))</f>
        <v>285459310</v>
      </c>
    </row>
    <row r="1246" spans="1:32" ht="15.75" customHeight="1" x14ac:dyDescent="0.25">
      <c r="A1246">
        <v>1245</v>
      </c>
      <c r="B1246">
        <v>1247</v>
      </c>
      <c r="C1246">
        <v>2</v>
      </c>
      <c r="D1246">
        <v>235414787</v>
      </c>
      <c r="E1246" s="12">
        <v>43151</v>
      </c>
      <c r="F1246">
        <v>209</v>
      </c>
      <c r="G1246" t="s">
        <v>127</v>
      </c>
      <c r="H1246">
        <v>67.38</v>
      </c>
      <c r="I1246">
        <v>6.3689999999999998</v>
      </c>
      <c r="J1246">
        <v>73.748999999999995</v>
      </c>
      <c r="K1246" s="12">
        <v>43169</v>
      </c>
      <c r="L1246" s="12">
        <v>43169</v>
      </c>
      <c r="M1246" s="39">
        <v>4</v>
      </c>
      <c r="P1246" s="45">
        <v>4769</v>
      </c>
      <c r="Q1246" s="46">
        <v>4771</v>
      </c>
      <c r="R1246" s="46">
        <v>2</v>
      </c>
      <c r="S1246" s="58">
        <v>226434919</v>
      </c>
      <c r="T1246" s="47">
        <v>44039</v>
      </c>
      <c r="U1246" s="46">
        <v>792</v>
      </c>
      <c r="V1246" s="46" t="s">
        <v>126</v>
      </c>
      <c r="W1246" s="46">
        <v>116.07</v>
      </c>
      <c r="X1246" s="46">
        <v>14.606999999999999</v>
      </c>
      <c r="Y1246" s="46">
        <v>130.67699999999999</v>
      </c>
      <c r="Z1246" s="47">
        <v>44047</v>
      </c>
      <c r="AA1246" s="47">
        <v>44047</v>
      </c>
      <c r="AB1246" s="48">
        <v>1</v>
      </c>
      <c r="AC1246" s="46" t="str">
        <f>VLOOKUP(Table12[[#This Row],[ImporterID (IMPORTERS)]],IMPORTERS[],3,FALSE)</f>
        <v>Central</v>
      </c>
      <c r="AD1246" s="49">
        <f>VLOOKUP(ORDERS[[#This Row],[ImporterID (IMPORTERS)]],IMPORTERS[],5,FALSE)</f>
        <v>35345</v>
      </c>
      <c r="AE1246" s="50" t="e">
        <f ca="1">DATEDIF(#REF!, TODAY(), "Y")</f>
        <v>#REF!</v>
      </c>
      <c r="AF1246" cm="1">
        <f t="array" aca="1" ref="AF1246" ca="1">IF(RAND()&gt;0.3,INDEX($AG$2:$AG$209,RANDBETWEEN(1,208)),INDEX($AH$2:$AH$866,RANDBETWEEN(1,865)))</f>
        <v>306926061</v>
      </c>
    </row>
    <row r="1247" spans="1:32" ht="15.75" customHeight="1" x14ac:dyDescent="0.25">
      <c r="A1247">
        <v>1246</v>
      </c>
      <c r="B1247">
        <v>1248</v>
      </c>
      <c r="C1247">
        <v>5</v>
      </c>
      <c r="D1247">
        <v>369390597</v>
      </c>
      <c r="E1247" s="12">
        <v>43151</v>
      </c>
      <c r="F1247">
        <v>209</v>
      </c>
      <c r="G1247" t="s">
        <v>126</v>
      </c>
      <c r="H1247">
        <v>72.13</v>
      </c>
      <c r="I1247">
        <v>6.6065000000000005</v>
      </c>
      <c r="J1247">
        <v>78.736499999999992</v>
      </c>
      <c r="K1247" s="12">
        <v>43166</v>
      </c>
      <c r="L1247" s="12">
        <v>43166</v>
      </c>
      <c r="M1247" s="39">
        <v>4</v>
      </c>
      <c r="P1247" s="45">
        <v>4770</v>
      </c>
      <c r="Q1247" s="46">
        <v>4772</v>
      </c>
      <c r="R1247" s="46">
        <v>15</v>
      </c>
      <c r="S1247" s="58">
        <v>360214401</v>
      </c>
      <c r="T1247" s="47">
        <v>44026</v>
      </c>
      <c r="U1247" s="46">
        <v>793</v>
      </c>
      <c r="V1247" s="46" t="s">
        <v>126</v>
      </c>
      <c r="W1247" s="46">
        <v>268.39999999999998</v>
      </c>
      <c r="X1247" s="46">
        <v>18.103999999999999</v>
      </c>
      <c r="Y1247" s="46">
        <v>286.50399999999996</v>
      </c>
      <c r="Z1247" s="47">
        <v>44042</v>
      </c>
      <c r="AA1247" s="47">
        <v>44042</v>
      </c>
      <c r="AB1247" s="48">
        <v>4</v>
      </c>
      <c r="AC1247" s="46" t="str">
        <f>VLOOKUP(Table12[[#This Row],[ImporterID (IMPORTERS)]],IMPORTERS[],3,FALSE)</f>
        <v>Southern</v>
      </c>
      <c r="AD1247" s="49">
        <f>VLOOKUP(ORDERS[[#This Row],[ImporterID (IMPORTERS)]],IMPORTERS[],5,FALSE)</f>
        <v>34053</v>
      </c>
      <c r="AE1247" s="50" t="e">
        <f ca="1">DATEDIF(#REF!, TODAY(), "Y")</f>
        <v>#REF!</v>
      </c>
      <c r="AF1247" cm="1">
        <f t="array" aca="1" ref="AF1247" ca="1">IF(RAND()&gt;0.3,INDEX($AG$2:$AG$209,RANDBETWEEN(1,208)),INDEX($AH$2:$AH$866,RANDBETWEEN(1,865)))</f>
        <v>365752412</v>
      </c>
    </row>
    <row r="1248" spans="1:32" ht="15.75" customHeight="1" x14ac:dyDescent="0.25">
      <c r="A1248">
        <v>1247</v>
      </c>
      <c r="B1248">
        <v>1249</v>
      </c>
      <c r="C1248">
        <v>8</v>
      </c>
      <c r="D1248">
        <v>387306337</v>
      </c>
      <c r="E1248" s="12">
        <v>43157</v>
      </c>
      <c r="F1248">
        <v>209</v>
      </c>
      <c r="G1248" t="s">
        <v>126</v>
      </c>
      <c r="H1248">
        <v>16.93</v>
      </c>
      <c r="I1248">
        <v>3.8464999999999998</v>
      </c>
      <c r="J1248">
        <v>20.776499999999999</v>
      </c>
      <c r="K1248" s="12">
        <v>43167</v>
      </c>
      <c r="L1248" s="12">
        <v>43167</v>
      </c>
      <c r="M1248" s="39">
        <v>4</v>
      </c>
      <c r="P1248" s="45">
        <v>4771</v>
      </c>
      <c r="Q1248" s="46">
        <v>4773</v>
      </c>
      <c r="R1248" s="46">
        <v>2</v>
      </c>
      <c r="S1248" s="58">
        <v>358952679</v>
      </c>
      <c r="T1248" s="47">
        <v>44027</v>
      </c>
      <c r="U1248" s="46">
        <v>793</v>
      </c>
      <c r="V1248" s="46" t="s">
        <v>127</v>
      </c>
      <c r="W1248" s="46">
        <v>328.24</v>
      </c>
      <c r="X1248" s="46">
        <v>21.694399999999998</v>
      </c>
      <c r="Y1248" s="46">
        <v>349.93439999999998</v>
      </c>
      <c r="Z1248" s="47">
        <v>44046</v>
      </c>
      <c r="AA1248" s="47">
        <v>44054</v>
      </c>
      <c r="AB1248" s="48">
        <v>3</v>
      </c>
      <c r="AC1248" s="46" t="str">
        <f>VLOOKUP(Table12[[#This Row],[ImporterID (IMPORTERS)]],IMPORTERS[],3,FALSE)</f>
        <v>Central</v>
      </c>
      <c r="AD1248" s="49">
        <f>VLOOKUP(ORDERS[[#This Row],[ImporterID (IMPORTERS)]],IMPORTERS[],5,FALSE)</f>
        <v>32543</v>
      </c>
      <c r="AE1248" s="50" t="e">
        <f ca="1">DATEDIF(#REF!, TODAY(), "Y")</f>
        <v>#REF!</v>
      </c>
      <c r="AF1248" cm="1">
        <f t="array" aca="1" ref="AF1248" ca="1">IF(RAND()&gt;0.3,INDEX($AG$2:$AG$209,RANDBETWEEN(1,208)),INDEX($AH$2:$AH$866,RANDBETWEEN(1,865)))</f>
        <v>232557652</v>
      </c>
    </row>
    <row r="1249" spans="1:32" ht="15.75" customHeight="1" x14ac:dyDescent="0.25">
      <c r="A1249">
        <v>1248</v>
      </c>
      <c r="B1249">
        <v>1250</v>
      </c>
      <c r="C1249">
        <v>8</v>
      </c>
      <c r="D1249">
        <v>217494990</v>
      </c>
      <c r="E1249" s="12">
        <v>43159</v>
      </c>
      <c r="F1249">
        <v>209</v>
      </c>
      <c r="G1249" t="s">
        <v>126</v>
      </c>
      <c r="H1249">
        <v>62.26</v>
      </c>
      <c r="I1249">
        <v>6.1129999999999995</v>
      </c>
      <c r="J1249">
        <v>68.37299999999999</v>
      </c>
      <c r="K1249" s="12">
        <v>43169</v>
      </c>
      <c r="L1249" s="12">
        <v>43169</v>
      </c>
      <c r="M1249" s="39">
        <v>4</v>
      </c>
      <c r="P1249" s="45">
        <v>4772</v>
      </c>
      <c r="Q1249" s="46">
        <v>4774</v>
      </c>
      <c r="R1249" s="46">
        <v>14</v>
      </c>
      <c r="S1249" s="58">
        <v>200667835</v>
      </c>
      <c r="T1249" s="47">
        <v>44029</v>
      </c>
      <c r="U1249" s="46">
        <v>793</v>
      </c>
      <c r="V1249" s="46" t="s">
        <v>126</v>
      </c>
      <c r="W1249" s="46">
        <v>457.28</v>
      </c>
      <c r="X1249" s="46">
        <v>29.436799999999998</v>
      </c>
      <c r="Y1249" s="46">
        <v>486.71679999999998</v>
      </c>
      <c r="Z1249" s="47">
        <v>44043</v>
      </c>
      <c r="AA1249" s="47">
        <v>44043</v>
      </c>
      <c r="AB1249" s="48">
        <v>4</v>
      </c>
      <c r="AC1249" s="46" t="str">
        <f>VLOOKUP(Table12[[#This Row],[ImporterID (IMPORTERS)]],IMPORTERS[],3,FALSE)</f>
        <v>Central</v>
      </c>
      <c r="AD1249" s="49">
        <f>VLOOKUP(ORDERS[[#This Row],[ImporterID (IMPORTERS)]],IMPORTERS[],5,FALSE)</f>
        <v>25092</v>
      </c>
      <c r="AE1249" s="50" t="e">
        <f ca="1">DATEDIF(#REF!, TODAY(), "Y")</f>
        <v>#REF!</v>
      </c>
      <c r="AF1249" cm="1">
        <f t="array" aca="1" ref="AF1249" ca="1">IF(RAND()&gt;0.3,INDEX($AG$2:$AG$209,RANDBETWEEN(1,208)),INDEX($AH$2:$AH$866,RANDBETWEEN(1,865)))</f>
        <v>359619585</v>
      </c>
    </row>
    <row r="1250" spans="1:32" ht="15.75" customHeight="1" x14ac:dyDescent="0.25">
      <c r="A1250">
        <v>1249</v>
      </c>
      <c r="B1250">
        <v>1251</v>
      </c>
      <c r="C1250">
        <v>3</v>
      </c>
      <c r="D1250">
        <v>242182820</v>
      </c>
      <c r="E1250" s="12">
        <v>43154</v>
      </c>
      <c r="F1250">
        <v>210</v>
      </c>
      <c r="G1250" t="s">
        <v>126</v>
      </c>
      <c r="H1250">
        <v>28.67</v>
      </c>
      <c r="I1250">
        <v>4.4335000000000004</v>
      </c>
      <c r="J1250">
        <v>33.103500000000004</v>
      </c>
      <c r="K1250" s="12">
        <v>43169</v>
      </c>
      <c r="L1250" s="12">
        <v>43169</v>
      </c>
      <c r="M1250" s="39">
        <v>3</v>
      </c>
      <c r="P1250" s="45">
        <v>4773</v>
      </c>
      <c r="Q1250" s="46">
        <v>4775</v>
      </c>
      <c r="R1250" s="46">
        <v>13</v>
      </c>
      <c r="S1250" s="58">
        <v>375077134</v>
      </c>
      <c r="T1250" s="47">
        <v>44029</v>
      </c>
      <c r="U1250" s="46">
        <v>793</v>
      </c>
      <c r="V1250" s="46" t="s">
        <v>126</v>
      </c>
      <c r="W1250" s="46">
        <v>252.8</v>
      </c>
      <c r="X1250" s="46">
        <v>17.167999999999999</v>
      </c>
      <c r="Y1250" s="46">
        <v>269.96800000000002</v>
      </c>
      <c r="Z1250" s="47">
        <v>44048</v>
      </c>
      <c r="AA1250" s="47">
        <v>44048</v>
      </c>
      <c r="AB1250" s="48">
        <v>4</v>
      </c>
      <c r="AC1250" s="46" t="str">
        <f>VLOOKUP(Table12[[#This Row],[ImporterID (IMPORTERS)]],IMPORTERS[],3,FALSE)</f>
        <v>Central</v>
      </c>
      <c r="AD1250" s="49">
        <f>VLOOKUP(ORDERS[[#This Row],[ImporterID (IMPORTERS)]],IMPORTERS[],5,FALSE)</f>
        <v>22069</v>
      </c>
      <c r="AE1250" s="50" t="e">
        <f ca="1">DATEDIF(#REF!, TODAY(), "Y")</f>
        <v>#REF!</v>
      </c>
      <c r="AF1250" cm="1">
        <f t="array" aca="1" ref="AF1250" ca="1">IF(RAND()&gt;0.3,INDEX($AG$2:$AG$209,RANDBETWEEN(1,208)),INDEX($AH$2:$AH$866,RANDBETWEEN(1,865)))</f>
        <v>342197063</v>
      </c>
    </row>
    <row r="1251" spans="1:32" ht="15.75" customHeight="1" x14ac:dyDescent="0.25">
      <c r="A1251">
        <v>1250</v>
      </c>
      <c r="B1251">
        <v>1252</v>
      </c>
      <c r="C1251">
        <v>1</v>
      </c>
      <c r="D1251">
        <v>203246336</v>
      </c>
      <c r="E1251" s="12">
        <v>43154</v>
      </c>
      <c r="F1251">
        <v>210</v>
      </c>
      <c r="G1251" t="s">
        <v>126</v>
      </c>
      <c r="H1251">
        <v>54.03</v>
      </c>
      <c r="I1251">
        <v>5.7015000000000002</v>
      </c>
      <c r="J1251">
        <v>59.731500000000004</v>
      </c>
      <c r="K1251" s="12">
        <v>43168</v>
      </c>
      <c r="L1251" s="12">
        <v>43168</v>
      </c>
      <c r="M1251" s="39">
        <v>5</v>
      </c>
      <c r="P1251" s="45">
        <v>4774</v>
      </c>
      <c r="Q1251" s="46">
        <v>4776</v>
      </c>
      <c r="R1251" s="46">
        <v>2</v>
      </c>
      <c r="S1251" s="58">
        <v>347851677</v>
      </c>
      <c r="T1251" s="47">
        <v>44030</v>
      </c>
      <c r="U1251" s="46">
        <v>793</v>
      </c>
      <c r="V1251" s="46" t="s">
        <v>126</v>
      </c>
      <c r="W1251" s="46">
        <v>488.69</v>
      </c>
      <c r="X1251" s="46">
        <v>31.321399999999997</v>
      </c>
      <c r="Y1251" s="46">
        <v>520.01139999999998</v>
      </c>
      <c r="Z1251" s="47">
        <v>44046</v>
      </c>
      <c r="AA1251" s="47">
        <v>44046</v>
      </c>
      <c r="AB1251" s="48">
        <v>1</v>
      </c>
      <c r="AC1251" s="46" t="str">
        <f>VLOOKUP(Table12[[#This Row],[ImporterID (IMPORTERS)]],IMPORTERS[],3,FALSE)</f>
        <v>Central</v>
      </c>
      <c r="AD1251" s="49">
        <f>VLOOKUP(ORDERS[[#This Row],[ImporterID (IMPORTERS)]],IMPORTERS[],5,FALSE)</f>
        <v>26324</v>
      </c>
      <c r="AE1251" s="50" t="e">
        <f ca="1">DATEDIF(#REF!, TODAY(), "Y")</f>
        <v>#REF!</v>
      </c>
      <c r="AF1251" cm="1">
        <f t="array" aca="1" ref="AF1251" ca="1">IF(RAND()&gt;0.3,INDEX($AG$2:$AG$209,RANDBETWEEN(1,208)),INDEX($AH$2:$AH$866,RANDBETWEEN(1,865)))</f>
        <v>231027652</v>
      </c>
    </row>
    <row r="1252" spans="1:32" ht="15.75" customHeight="1" x14ac:dyDescent="0.25">
      <c r="A1252">
        <v>1251</v>
      </c>
      <c r="B1252">
        <v>1253</v>
      </c>
      <c r="C1252">
        <v>7</v>
      </c>
      <c r="D1252">
        <v>361621683</v>
      </c>
      <c r="E1252" s="12">
        <v>43154</v>
      </c>
      <c r="F1252">
        <v>210</v>
      </c>
      <c r="G1252" t="s">
        <v>126</v>
      </c>
      <c r="H1252">
        <v>84.58</v>
      </c>
      <c r="I1252">
        <v>7.2290000000000001</v>
      </c>
      <c r="J1252">
        <v>91.808999999999997</v>
      </c>
      <c r="K1252" s="12">
        <v>43167</v>
      </c>
      <c r="L1252" s="12">
        <v>43167</v>
      </c>
      <c r="M1252" s="39">
        <v>5</v>
      </c>
      <c r="P1252" s="45">
        <v>4775</v>
      </c>
      <c r="Q1252" s="46">
        <v>4777</v>
      </c>
      <c r="R1252" s="46">
        <v>8</v>
      </c>
      <c r="S1252" s="58">
        <v>303675128</v>
      </c>
      <c r="T1252" s="47">
        <v>44033</v>
      </c>
      <c r="U1252" s="46">
        <v>793</v>
      </c>
      <c r="V1252" s="46" t="s">
        <v>126</v>
      </c>
      <c r="W1252" s="46">
        <v>102.96</v>
      </c>
      <c r="X1252" s="46">
        <v>8.1775999999999982</v>
      </c>
      <c r="Y1252" s="46">
        <v>111.13759999999999</v>
      </c>
      <c r="Z1252" s="47">
        <v>44045</v>
      </c>
      <c r="AA1252" s="47">
        <v>44045</v>
      </c>
      <c r="AB1252" s="48">
        <v>2</v>
      </c>
      <c r="AC1252" s="46" t="str">
        <f>VLOOKUP(Table12[[#This Row],[ImporterID (IMPORTERS)]],IMPORTERS[],3,FALSE)</f>
        <v>Central</v>
      </c>
      <c r="AD1252" s="49">
        <f>VLOOKUP(ORDERS[[#This Row],[ImporterID (IMPORTERS)]],IMPORTERS[],5,FALSE)</f>
        <v>33809</v>
      </c>
      <c r="AE1252" s="50" t="e">
        <f ca="1">DATEDIF(#REF!, TODAY(), "Y")</f>
        <v>#REF!</v>
      </c>
      <c r="AF1252" cm="1">
        <f t="array" aca="1" ref="AF1252" ca="1">IF(RAND()&gt;0.3,INDEX($AG$2:$AG$209,RANDBETWEEN(1,208)),INDEX($AH$2:$AH$866,RANDBETWEEN(1,865)))</f>
        <v>399833722</v>
      </c>
    </row>
    <row r="1253" spans="1:32" ht="15.75" customHeight="1" x14ac:dyDescent="0.25">
      <c r="A1253">
        <v>1252</v>
      </c>
      <c r="B1253">
        <v>1254</v>
      </c>
      <c r="C1253">
        <v>3</v>
      </c>
      <c r="D1253">
        <v>308703501</v>
      </c>
      <c r="E1253" s="12">
        <v>43156</v>
      </c>
      <c r="F1253">
        <v>210</v>
      </c>
      <c r="G1253" t="s">
        <v>126</v>
      </c>
      <c r="H1253">
        <v>92.81</v>
      </c>
      <c r="I1253">
        <v>7.6405000000000003</v>
      </c>
      <c r="J1253">
        <v>100.45050000000001</v>
      </c>
      <c r="K1253" s="12">
        <v>43172</v>
      </c>
      <c r="L1253" s="12">
        <v>43172</v>
      </c>
      <c r="M1253" s="39">
        <v>3</v>
      </c>
      <c r="P1253" s="45">
        <v>4776</v>
      </c>
      <c r="Q1253" s="46">
        <v>4778</v>
      </c>
      <c r="R1253" s="46">
        <v>17</v>
      </c>
      <c r="S1253" s="58">
        <v>227514451</v>
      </c>
      <c r="T1253" s="47">
        <v>44034</v>
      </c>
      <c r="U1253" s="46">
        <v>793</v>
      </c>
      <c r="V1253" s="46" t="s">
        <v>126</v>
      </c>
      <c r="W1253" s="46">
        <v>208.69</v>
      </c>
      <c r="X1253" s="46">
        <v>14.5214</v>
      </c>
      <c r="Y1253" s="46">
        <v>223.2114</v>
      </c>
      <c r="Z1253" s="47">
        <v>44048</v>
      </c>
      <c r="AA1253" s="47">
        <v>44048</v>
      </c>
      <c r="AB1253" s="48">
        <v>5</v>
      </c>
      <c r="AC1253" s="46" t="str">
        <f>VLOOKUP(Table12[[#This Row],[ImporterID (IMPORTERS)]],IMPORTERS[],3,FALSE)</f>
        <v>Central</v>
      </c>
      <c r="AD1253" s="49">
        <f>VLOOKUP(ORDERS[[#This Row],[ImporterID (IMPORTERS)]],IMPORTERS[],5,FALSE)</f>
        <v>23233</v>
      </c>
      <c r="AE1253" s="50" t="e">
        <f ca="1">DATEDIF(#REF!, TODAY(), "Y")</f>
        <v>#REF!</v>
      </c>
      <c r="AF1253" cm="1">
        <f t="array" aca="1" ref="AF1253" ca="1">IF(RAND()&gt;0.3,INDEX($AG$2:$AG$209,RANDBETWEEN(1,208)),INDEX($AH$2:$AH$866,RANDBETWEEN(1,865)))</f>
        <v>309950858</v>
      </c>
    </row>
    <row r="1254" spans="1:32" ht="15.75" customHeight="1" x14ac:dyDescent="0.25">
      <c r="A1254">
        <v>1253</v>
      </c>
      <c r="B1254">
        <v>1255</v>
      </c>
      <c r="C1254">
        <v>1</v>
      </c>
      <c r="D1254">
        <v>258253848</v>
      </c>
      <c r="E1254" s="12">
        <v>43160</v>
      </c>
      <c r="F1254">
        <v>210</v>
      </c>
      <c r="G1254" t="s">
        <v>127</v>
      </c>
      <c r="H1254">
        <v>47.37</v>
      </c>
      <c r="I1254">
        <v>5.3685</v>
      </c>
      <c r="J1254">
        <v>52.738499999999995</v>
      </c>
      <c r="K1254" s="12">
        <v>43169</v>
      </c>
      <c r="L1254" s="12">
        <v>43169</v>
      </c>
      <c r="M1254" s="39">
        <v>4</v>
      </c>
      <c r="P1254" s="45">
        <v>4777</v>
      </c>
      <c r="Q1254" s="46">
        <v>4779</v>
      </c>
      <c r="R1254" s="46">
        <v>13</v>
      </c>
      <c r="S1254" s="58">
        <v>349125116</v>
      </c>
      <c r="T1254" s="47">
        <v>44038</v>
      </c>
      <c r="U1254" s="46">
        <v>793</v>
      </c>
      <c r="V1254" s="46" t="s">
        <v>126</v>
      </c>
      <c r="W1254" s="46">
        <v>140.16999999999999</v>
      </c>
      <c r="X1254" s="46">
        <v>10.4102</v>
      </c>
      <c r="Y1254" s="46">
        <v>150.58019999999999</v>
      </c>
      <c r="Z1254" s="47">
        <v>44048</v>
      </c>
      <c r="AA1254" s="47">
        <v>44048</v>
      </c>
      <c r="AB1254" s="48">
        <v>4</v>
      </c>
      <c r="AC1254" s="46" t="str">
        <f>VLOOKUP(Table12[[#This Row],[ImporterID (IMPORTERS)]],IMPORTERS[],3,FALSE)</f>
        <v>Southern</v>
      </c>
      <c r="AD1254" s="49">
        <f>VLOOKUP(ORDERS[[#This Row],[ImporterID (IMPORTERS)]],IMPORTERS[],5,FALSE)</f>
        <v>35615</v>
      </c>
      <c r="AE1254" s="50" t="e">
        <f ca="1">DATEDIF(#REF!, TODAY(), "Y")</f>
        <v>#REF!</v>
      </c>
      <c r="AF1254" cm="1">
        <f t="array" aca="1" ref="AF1254" ca="1">IF(RAND()&gt;0.3,INDEX($AG$2:$AG$209,RANDBETWEEN(1,208)),INDEX($AH$2:$AH$866,RANDBETWEEN(1,865)))</f>
        <v>283258349</v>
      </c>
    </row>
    <row r="1255" spans="1:32" ht="15.75" customHeight="1" x14ac:dyDescent="0.25">
      <c r="A1255">
        <v>1254</v>
      </c>
      <c r="B1255">
        <v>1256</v>
      </c>
      <c r="C1255">
        <v>8</v>
      </c>
      <c r="D1255">
        <v>363987305</v>
      </c>
      <c r="E1255" s="12">
        <v>43151</v>
      </c>
      <c r="F1255">
        <v>211</v>
      </c>
      <c r="G1255" t="s">
        <v>126</v>
      </c>
      <c r="H1255">
        <v>16.72</v>
      </c>
      <c r="I1255">
        <v>3.8359999999999999</v>
      </c>
      <c r="J1255">
        <v>20.555999999999997</v>
      </c>
      <c r="K1255" s="12">
        <v>43167</v>
      </c>
      <c r="L1255" s="12">
        <v>43167</v>
      </c>
      <c r="M1255" s="39">
        <v>3</v>
      </c>
      <c r="P1255" s="45">
        <v>4778</v>
      </c>
      <c r="Q1255" s="46">
        <v>4780</v>
      </c>
      <c r="R1255" s="46">
        <v>18</v>
      </c>
      <c r="S1255" s="58">
        <v>205154073</v>
      </c>
      <c r="T1255" s="47">
        <v>44039</v>
      </c>
      <c r="U1255" s="46">
        <v>793</v>
      </c>
      <c r="V1255" s="46" t="s">
        <v>126</v>
      </c>
      <c r="W1255" s="46">
        <v>483.99</v>
      </c>
      <c r="X1255" s="46">
        <v>31.039400000000001</v>
      </c>
      <c r="Y1255" s="46">
        <v>515.02940000000001</v>
      </c>
      <c r="Z1255" s="47">
        <v>44047</v>
      </c>
      <c r="AA1255" s="47">
        <v>44047</v>
      </c>
      <c r="AB1255" s="48">
        <v>5</v>
      </c>
      <c r="AC1255" s="46" t="str">
        <f>VLOOKUP(Table12[[#This Row],[ImporterID (IMPORTERS)]],IMPORTERS[],3,FALSE)</f>
        <v>Central</v>
      </c>
      <c r="AD1255" s="49">
        <f>VLOOKUP(ORDERS[[#This Row],[ImporterID (IMPORTERS)]],IMPORTERS[],5,FALSE)</f>
        <v>20106</v>
      </c>
      <c r="AE1255" s="50" t="e">
        <f ca="1">DATEDIF(#REF!, TODAY(), "Y")</f>
        <v>#REF!</v>
      </c>
      <c r="AF1255" cm="1">
        <f t="array" aca="1" ref="AF1255" ca="1">IF(RAND()&gt;0.3,INDEX($AG$2:$AG$209,RANDBETWEEN(1,208)),INDEX($AH$2:$AH$866,RANDBETWEEN(1,865)))</f>
        <v>309950858</v>
      </c>
    </row>
    <row r="1256" spans="1:32" ht="15.75" customHeight="1" x14ac:dyDescent="0.25">
      <c r="A1256">
        <v>1255</v>
      </c>
      <c r="B1256">
        <v>1257</v>
      </c>
      <c r="C1256">
        <v>3</v>
      </c>
      <c r="D1256">
        <v>313478039</v>
      </c>
      <c r="E1256" s="12">
        <v>43153</v>
      </c>
      <c r="F1256">
        <v>211</v>
      </c>
      <c r="G1256" t="s">
        <v>126</v>
      </c>
      <c r="H1256">
        <v>25.4</v>
      </c>
      <c r="I1256">
        <v>4.2699999999999996</v>
      </c>
      <c r="J1256">
        <v>29.669999999999998</v>
      </c>
      <c r="K1256" s="12">
        <v>43167</v>
      </c>
      <c r="L1256" s="12">
        <v>43175</v>
      </c>
      <c r="M1256" s="39">
        <v>5</v>
      </c>
      <c r="P1256" s="45">
        <v>4779</v>
      </c>
      <c r="Q1256" s="46">
        <v>4781</v>
      </c>
      <c r="R1256" s="46">
        <v>12</v>
      </c>
      <c r="S1256" s="58">
        <v>349528520</v>
      </c>
      <c r="T1256" s="47">
        <v>44027</v>
      </c>
      <c r="U1256" s="46">
        <v>794</v>
      </c>
      <c r="V1256" s="46" t="s">
        <v>126</v>
      </c>
      <c r="W1256" s="46">
        <v>370.52</v>
      </c>
      <c r="X1256" s="46">
        <v>40.052</v>
      </c>
      <c r="Y1256" s="46">
        <v>410.572</v>
      </c>
      <c r="Z1256" s="47">
        <v>44047</v>
      </c>
      <c r="AA1256" s="47">
        <v>44047</v>
      </c>
      <c r="AB1256" s="48">
        <v>1</v>
      </c>
      <c r="AC1256" s="46" t="str">
        <f>VLOOKUP(Table12[[#This Row],[ImporterID (IMPORTERS)]],IMPORTERS[],3,FALSE)</f>
        <v>Central</v>
      </c>
      <c r="AD1256" s="49">
        <f>VLOOKUP(ORDERS[[#This Row],[ImporterID (IMPORTERS)]],IMPORTERS[],5,FALSE)</f>
        <v>34531</v>
      </c>
      <c r="AE1256" s="50" t="e">
        <f ca="1">DATEDIF(#REF!, TODAY(), "Y")</f>
        <v>#REF!</v>
      </c>
      <c r="AF1256" cm="1">
        <f t="array" aca="1" ref="AF1256" ca="1">IF(RAND()&gt;0.3,INDEX($AG$2:$AG$209,RANDBETWEEN(1,208)),INDEX($AH$2:$AH$866,RANDBETWEEN(1,865)))</f>
        <v>227414205</v>
      </c>
    </row>
    <row r="1257" spans="1:32" ht="15.75" customHeight="1" x14ac:dyDescent="0.25">
      <c r="A1257">
        <v>1256</v>
      </c>
      <c r="B1257">
        <v>1258</v>
      </c>
      <c r="C1257">
        <v>5</v>
      </c>
      <c r="D1257">
        <v>368101356</v>
      </c>
      <c r="E1257" s="12">
        <v>43158</v>
      </c>
      <c r="F1257">
        <v>211</v>
      </c>
      <c r="G1257" t="s">
        <v>126</v>
      </c>
      <c r="H1257">
        <v>45.45</v>
      </c>
      <c r="I1257">
        <v>5.2725000000000009</v>
      </c>
      <c r="J1257">
        <v>50.722500000000004</v>
      </c>
      <c r="K1257" s="12">
        <v>43167</v>
      </c>
      <c r="L1257" s="12">
        <v>43173</v>
      </c>
      <c r="M1257" s="39">
        <v>5</v>
      </c>
      <c r="P1257" s="45">
        <v>4780</v>
      </c>
      <c r="Q1257" s="46">
        <v>4782</v>
      </c>
      <c r="R1257" s="46">
        <v>19</v>
      </c>
      <c r="S1257" s="58">
        <v>201044735</v>
      </c>
      <c r="T1257" s="47">
        <v>44029</v>
      </c>
      <c r="U1257" s="46">
        <v>794</v>
      </c>
      <c r="V1257" s="46" t="s">
        <v>126</v>
      </c>
      <c r="W1257" s="46">
        <v>194.79</v>
      </c>
      <c r="X1257" s="46">
        <v>22.478999999999999</v>
      </c>
      <c r="Y1257" s="46">
        <v>217.26900000000001</v>
      </c>
      <c r="Z1257" s="47">
        <v>44046</v>
      </c>
      <c r="AA1257" s="47">
        <v>44046</v>
      </c>
      <c r="AB1257" s="48">
        <v>5</v>
      </c>
      <c r="AC1257" s="46" t="str">
        <f>VLOOKUP(Table12[[#This Row],[ImporterID (IMPORTERS)]],IMPORTERS[],3,FALSE)</f>
        <v>Central</v>
      </c>
      <c r="AD1257" s="49">
        <f>VLOOKUP(ORDERS[[#This Row],[ImporterID (IMPORTERS)]],IMPORTERS[],5,FALSE)</f>
        <v>22106</v>
      </c>
      <c r="AE1257" s="50" t="e">
        <f ca="1">DATEDIF(#REF!, TODAY(), "Y")</f>
        <v>#REF!</v>
      </c>
      <c r="AF1257" cm="1">
        <f t="array" aca="1" ref="AF1257" ca="1">IF(RAND()&gt;0.3,INDEX($AG$2:$AG$209,RANDBETWEEN(1,208)),INDEX($AH$2:$AH$866,RANDBETWEEN(1,865)))</f>
        <v>326900776</v>
      </c>
    </row>
    <row r="1258" spans="1:32" ht="15.75" customHeight="1" x14ac:dyDescent="0.25">
      <c r="A1258">
        <v>1257</v>
      </c>
      <c r="B1258">
        <v>1259</v>
      </c>
      <c r="C1258">
        <v>8</v>
      </c>
      <c r="D1258">
        <v>317680299</v>
      </c>
      <c r="E1258" s="12">
        <v>43153</v>
      </c>
      <c r="F1258">
        <v>212</v>
      </c>
      <c r="G1258" t="s">
        <v>126</v>
      </c>
      <c r="H1258">
        <v>375.48</v>
      </c>
      <c r="I1258">
        <v>40.548000000000002</v>
      </c>
      <c r="J1258">
        <v>416.02800000000002</v>
      </c>
      <c r="K1258" s="12">
        <v>43172</v>
      </c>
      <c r="L1258" s="12">
        <v>43172</v>
      </c>
      <c r="M1258" s="39">
        <v>3</v>
      </c>
      <c r="P1258" s="45">
        <v>4781</v>
      </c>
      <c r="Q1258" s="46">
        <v>4783</v>
      </c>
      <c r="R1258" s="46">
        <v>15</v>
      </c>
      <c r="S1258" s="58">
        <v>318999135</v>
      </c>
      <c r="T1258" s="47">
        <v>44036</v>
      </c>
      <c r="U1258" s="46">
        <v>794</v>
      </c>
      <c r="V1258" s="46" t="s">
        <v>126</v>
      </c>
      <c r="W1258" s="46">
        <v>198.2</v>
      </c>
      <c r="X1258" s="46">
        <v>22.82</v>
      </c>
      <c r="Y1258" s="46">
        <v>221.01999999999998</v>
      </c>
      <c r="Z1258" s="47">
        <v>44045</v>
      </c>
      <c r="AA1258" s="47">
        <v>44045</v>
      </c>
      <c r="AB1258" s="48">
        <v>2</v>
      </c>
      <c r="AC1258" s="46" t="str">
        <f>VLOOKUP(Table12[[#This Row],[ImporterID (IMPORTERS)]],IMPORTERS[],3,FALSE)</f>
        <v>Central</v>
      </c>
      <c r="AD1258" s="49">
        <f>VLOOKUP(ORDERS[[#This Row],[ImporterID (IMPORTERS)]],IMPORTERS[],5,FALSE)</f>
        <v>19491</v>
      </c>
      <c r="AE1258" s="50" t="e">
        <f ca="1">DATEDIF(#REF!, TODAY(), "Y")</f>
        <v>#REF!</v>
      </c>
      <c r="AF1258" cm="1">
        <f t="array" aca="1" ref="AF1258" ca="1">IF(RAND()&gt;0.3,INDEX($AG$2:$AG$209,RANDBETWEEN(1,208)),INDEX($AH$2:$AH$866,RANDBETWEEN(1,865)))</f>
        <v>213424066</v>
      </c>
    </row>
    <row r="1259" spans="1:32" ht="15.75" customHeight="1" x14ac:dyDescent="0.25">
      <c r="A1259">
        <v>1258</v>
      </c>
      <c r="B1259">
        <v>1260</v>
      </c>
      <c r="C1259">
        <v>8</v>
      </c>
      <c r="D1259">
        <v>311220641</v>
      </c>
      <c r="E1259" s="12">
        <v>43153</v>
      </c>
      <c r="F1259">
        <v>212</v>
      </c>
      <c r="G1259" t="s">
        <v>126</v>
      </c>
      <c r="H1259">
        <v>285.77999999999997</v>
      </c>
      <c r="I1259">
        <v>31.577999999999999</v>
      </c>
      <c r="J1259">
        <v>317.35799999999995</v>
      </c>
      <c r="K1259" s="12">
        <v>43174</v>
      </c>
      <c r="L1259" s="12">
        <v>43174</v>
      </c>
      <c r="M1259" s="39">
        <v>4</v>
      </c>
      <c r="P1259" s="45">
        <v>4782</v>
      </c>
      <c r="Q1259" s="46">
        <v>4784</v>
      </c>
      <c r="R1259" s="46">
        <v>6</v>
      </c>
      <c r="S1259" s="58">
        <v>309950858</v>
      </c>
      <c r="T1259" s="47">
        <v>44036</v>
      </c>
      <c r="U1259" s="46">
        <v>794</v>
      </c>
      <c r="V1259" s="46" t="s">
        <v>126</v>
      </c>
      <c r="W1259" s="46">
        <v>146</v>
      </c>
      <c r="X1259" s="46">
        <v>17.600000000000001</v>
      </c>
      <c r="Y1259" s="46">
        <v>163.6</v>
      </c>
      <c r="Z1259" s="47">
        <v>44042</v>
      </c>
      <c r="AA1259" s="47">
        <v>44042</v>
      </c>
      <c r="AB1259" s="48">
        <v>5</v>
      </c>
      <c r="AC1259" s="46" t="str">
        <f>VLOOKUP(Table12[[#This Row],[ImporterID (IMPORTERS)]],IMPORTERS[],3,FALSE)</f>
        <v>Central</v>
      </c>
      <c r="AD1259" s="49">
        <f>VLOOKUP(ORDERS[[#This Row],[ImporterID (IMPORTERS)]],IMPORTERS[],5,FALSE)</f>
        <v>20730</v>
      </c>
      <c r="AE1259" s="50" t="e">
        <f ca="1">DATEDIF(#REF!, TODAY(), "Y")</f>
        <v>#REF!</v>
      </c>
      <c r="AF1259" cm="1">
        <f t="array" aca="1" ref="AF1259" ca="1">IF(RAND()&gt;0.3,INDEX($AG$2:$AG$209,RANDBETWEEN(1,208)),INDEX($AH$2:$AH$866,RANDBETWEEN(1,865)))</f>
        <v>363879745</v>
      </c>
    </row>
    <row r="1260" spans="1:32" ht="15.75" customHeight="1" x14ac:dyDescent="0.25">
      <c r="A1260">
        <v>1259</v>
      </c>
      <c r="B1260">
        <v>1261</v>
      </c>
      <c r="C1260">
        <v>5</v>
      </c>
      <c r="D1260">
        <v>397320235</v>
      </c>
      <c r="E1260" s="12">
        <v>43156</v>
      </c>
      <c r="F1260">
        <v>212</v>
      </c>
      <c r="G1260" t="s">
        <v>126</v>
      </c>
      <c r="H1260">
        <v>443.51</v>
      </c>
      <c r="I1260">
        <v>47.350999999999999</v>
      </c>
      <c r="J1260">
        <v>490.86099999999999</v>
      </c>
      <c r="K1260" s="12">
        <v>43168</v>
      </c>
      <c r="L1260" s="12">
        <v>43168</v>
      </c>
      <c r="M1260" s="39">
        <v>4</v>
      </c>
      <c r="P1260" s="45">
        <v>4783</v>
      </c>
      <c r="Q1260" s="46">
        <v>4785</v>
      </c>
      <c r="R1260" s="46">
        <v>11</v>
      </c>
      <c r="S1260" s="58">
        <v>220706717</v>
      </c>
      <c r="T1260" s="47">
        <v>44036</v>
      </c>
      <c r="U1260" s="46">
        <v>794</v>
      </c>
      <c r="V1260" s="46" t="s">
        <v>127</v>
      </c>
      <c r="W1260" s="46">
        <v>483.98</v>
      </c>
      <c r="X1260" s="46">
        <v>51.398000000000003</v>
      </c>
      <c r="Y1260" s="46">
        <v>535.37800000000004</v>
      </c>
      <c r="Z1260" s="47">
        <v>44045</v>
      </c>
      <c r="AA1260" s="47">
        <v>44045</v>
      </c>
      <c r="AB1260" s="48">
        <v>3</v>
      </c>
      <c r="AC1260" s="46" t="str">
        <f>VLOOKUP(Table12[[#This Row],[ImporterID (IMPORTERS)]],IMPORTERS[],3,FALSE)</f>
        <v>Central</v>
      </c>
      <c r="AD1260" s="49">
        <f>VLOOKUP(ORDERS[[#This Row],[ImporterID (IMPORTERS)]],IMPORTERS[],5,FALSE)</f>
        <v>36004</v>
      </c>
      <c r="AE1260" s="50" t="e">
        <f ca="1">DATEDIF(#REF!, TODAY(), "Y")</f>
        <v>#REF!</v>
      </c>
      <c r="AF1260" cm="1">
        <f t="array" aca="1" ref="AF1260" ca="1">IF(RAND()&gt;0.3,INDEX($AG$2:$AG$209,RANDBETWEEN(1,208)),INDEX($AH$2:$AH$866,RANDBETWEEN(1,865)))</f>
        <v>273587428</v>
      </c>
    </row>
    <row r="1261" spans="1:32" ht="15.75" customHeight="1" x14ac:dyDescent="0.25">
      <c r="A1261">
        <v>1260</v>
      </c>
      <c r="B1261">
        <v>1262</v>
      </c>
      <c r="C1261">
        <v>1</v>
      </c>
      <c r="D1261">
        <v>237531879</v>
      </c>
      <c r="E1261" s="12">
        <v>43156</v>
      </c>
      <c r="F1261">
        <v>212</v>
      </c>
      <c r="G1261" t="s">
        <v>126</v>
      </c>
      <c r="H1261">
        <v>37.97</v>
      </c>
      <c r="I1261">
        <v>6.7970000000000006</v>
      </c>
      <c r="J1261">
        <v>44.766999999999996</v>
      </c>
      <c r="K1261" s="12">
        <v>43173</v>
      </c>
      <c r="L1261" s="12">
        <v>43173</v>
      </c>
      <c r="M1261" s="39">
        <v>3</v>
      </c>
      <c r="P1261" s="45">
        <v>4784</v>
      </c>
      <c r="Q1261" s="46">
        <v>4786</v>
      </c>
      <c r="R1261" s="46">
        <v>11</v>
      </c>
      <c r="S1261" s="58">
        <v>327660655</v>
      </c>
      <c r="T1261" s="47">
        <v>44037</v>
      </c>
      <c r="U1261" s="46">
        <v>794</v>
      </c>
      <c r="V1261" s="46" t="s">
        <v>126</v>
      </c>
      <c r="W1261" s="46">
        <v>467.44</v>
      </c>
      <c r="X1261" s="46">
        <v>49.744</v>
      </c>
      <c r="Y1261" s="46">
        <v>517.18399999999997</v>
      </c>
      <c r="Z1261" s="47">
        <v>44046</v>
      </c>
      <c r="AA1261" s="47">
        <v>44046</v>
      </c>
      <c r="AB1261" s="48">
        <v>2</v>
      </c>
      <c r="AC1261" s="46" t="str">
        <f>VLOOKUP(Table12[[#This Row],[ImporterID (IMPORTERS)]],IMPORTERS[],3,FALSE)</f>
        <v>Central</v>
      </c>
      <c r="AD1261" s="49">
        <f>VLOOKUP(ORDERS[[#This Row],[ImporterID (IMPORTERS)]],IMPORTERS[],5,FALSE)</f>
        <v>21543</v>
      </c>
      <c r="AE1261" s="50" t="e">
        <f ca="1">DATEDIF(#REF!, TODAY(), "Y")</f>
        <v>#REF!</v>
      </c>
      <c r="AF1261" cm="1">
        <f t="array" aca="1" ref="AF1261" ca="1">IF(RAND()&gt;0.3,INDEX($AG$2:$AG$209,RANDBETWEEN(1,208)),INDEX($AH$2:$AH$866,RANDBETWEEN(1,865)))</f>
        <v>284747932</v>
      </c>
    </row>
    <row r="1262" spans="1:32" ht="15.75" customHeight="1" x14ac:dyDescent="0.25">
      <c r="A1262">
        <v>1261</v>
      </c>
      <c r="B1262">
        <v>1263</v>
      </c>
      <c r="C1262">
        <v>1</v>
      </c>
      <c r="D1262">
        <v>209294974</v>
      </c>
      <c r="E1262" s="12">
        <v>43160</v>
      </c>
      <c r="F1262">
        <v>212</v>
      </c>
      <c r="G1262" t="s">
        <v>126</v>
      </c>
      <c r="H1262">
        <v>490.73</v>
      </c>
      <c r="I1262">
        <v>52.073000000000008</v>
      </c>
      <c r="J1262">
        <v>542.803</v>
      </c>
      <c r="K1262" s="12">
        <v>43172</v>
      </c>
      <c r="L1262" s="12">
        <v>43172</v>
      </c>
      <c r="M1262" s="39">
        <v>2</v>
      </c>
      <c r="P1262" s="45">
        <v>4785</v>
      </c>
      <c r="Q1262" s="46">
        <v>4787</v>
      </c>
      <c r="R1262" s="46">
        <v>17</v>
      </c>
      <c r="S1262" s="58">
        <v>369399558</v>
      </c>
      <c r="T1262" s="47">
        <v>44038</v>
      </c>
      <c r="U1262" s="46">
        <v>795</v>
      </c>
      <c r="V1262" s="46" t="s">
        <v>126</v>
      </c>
      <c r="W1262" s="46">
        <v>364.53</v>
      </c>
      <c r="X1262" s="46">
        <v>20.226499999999998</v>
      </c>
      <c r="Y1262" s="46">
        <v>384.75649999999996</v>
      </c>
      <c r="Z1262" s="47">
        <v>44045</v>
      </c>
      <c r="AA1262" s="47">
        <v>44045</v>
      </c>
      <c r="AB1262" s="48">
        <v>5</v>
      </c>
      <c r="AC1262" s="46" t="str">
        <f>VLOOKUP(Table12[[#This Row],[ImporterID (IMPORTERS)]],IMPORTERS[],3,FALSE)</f>
        <v>Central</v>
      </c>
      <c r="AD1262" s="49">
        <f>VLOOKUP(ORDERS[[#This Row],[ImporterID (IMPORTERS)]],IMPORTERS[],5,FALSE)</f>
        <v>24763</v>
      </c>
      <c r="AE1262" s="50" t="e">
        <f ca="1">DATEDIF(#REF!, TODAY(), "Y")</f>
        <v>#REF!</v>
      </c>
      <c r="AF1262" cm="1">
        <f t="array" aca="1" ref="AF1262" ca="1">IF(RAND()&gt;0.3,INDEX($AG$2:$AG$209,RANDBETWEEN(1,208)),INDEX($AH$2:$AH$866,RANDBETWEEN(1,865)))</f>
        <v>219591079</v>
      </c>
    </row>
    <row r="1263" spans="1:32" ht="15.75" customHeight="1" x14ac:dyDescent="0.25">
      <c r="A1263">
        <v>1262</v>
      </c>
      <c r="B1263">
        <v>1264</v>
      </c>
      <c r="C1263">
        <v>4</v>
      </c>
      <c r="D1263">
        <v>301533764</v>
      </c>
      <c r="E1263" s="12">
        <v>43161</v>
      </c>
      <c r="F1263">
        <v>212</v>
      </c>
      <c r="G1263" t="s">
        <v>127</v>
      </c>
      <c r="H1263">
        <v>474.39</v>
      </c>
      <c r="I1263">
        <v>50.439</v>
      </c>
      <c r="J1263">
        <v>524.82899999999995</v>
      </c>
      <c r="K1263" s="12">
        <v>43174</v>
      </c>
      <c r="L1263" s="12">
        <v>43174</v>
      </c>
      <c r="M1263" s="39">
        <v>2</v>
      </c>
      <c r="P1263" s="45">
        <v>4786</v>
      </c>
      <c r="Q1263" s="46">
        <v>4788</v>
      </c>
      <c r="R1263" s="46">
        <v>18</v>
      </c>
      <c r="S1263" s="58">
        <v>219591079</v>
      </c>
      <c r="T1263" s="47">
        <v>44027</v>
      </c>
      <c r="U1263" s="46">
        <v>796</v>
      </c>
      <c r="V1263" s="46" t="s">
        <v>127</v>
      </c>
      <c r="W1263" s="46">
        <v>394.32</v>
      </c>
      <c r="X1263" s="46">
        <v>33.5456</v>
      </c>
      <c r="Y1263" s="46">
        <v>427.86559999999997</v>
      </c>
      <c r="Z1263" s="47">
        <v>44044</v>
      </c>
      <c r="AA1263" s="47">
        <v>44044</v>
      </c>
      <c r="AB1263" s="48">
        <v>2</v>
      </c>
      <c r="AC1263" s="46" t="str">
        <f>VLOOKUP(Table12[[#This Row],[ImporterID (IMPORTERS)]],IMPORTERS[],3,FALSE)</f>
        <v>Central</v>
      </c>
      <c r="AD1263" s="49">
        <f>VLOOKUP(ORDERS[[#This Row],[ImporterID (IMPORTERS)]],IMPORTERS[],5,FALSE)</f>
        <v>31769</v>
      </c>
      <c r="AE1263" s="50" t="e">
        <f ca="1">DATEDIF(#REF!, TODAY(), "Y")</f>
        <v>#REF!</v>
      </c>
      <c r="AF1263" cm="1">
        <f t="array" aca="1" ref="AF1263" ca="1">IF(RAND()&gt;0.3,INDEX($AG$2:$AG$209,RANDBETWEEN(1,208)),INDEX($AH$2:$AH$866,RANDBETWEEN(1,865)))</f>
        <v>284187106</v>
      </c>
    </row>
    <row r="1264" spans="1:32" ht="15.75" customHeight="1" x14ac:dyDescent="0.25">
      <c r="A1264">
        <v>1263</v>
      </c>
      <c r="B1264">
        <v>1265</v>
      </c>
      <c r="C1264">
        <v>4</v>
      </c>
      <c r="D1264">
        <v>203807202</v>
      </c>
      <c r="E1264" s="12">
        <v>43161</v>
      </c>
      <c r="F1264">
        <v>212</v>
      </c>
      <c r="G1264" t="s">
        <v>127</v>
      </c>
      <c r="H1264">
        <v>249.43</v>
      </c>
      <c r="I1264">
        <v>27.943000000000001</v>
      </c>
      <c r="J1264">
        <v>277.37299999999999</v>
      </c>
      <c r="K1264" s="12">
        <v>43170</v>
      </c>
      <c r="L1264" s="12">
        <v>43170</v>
      </c>
      <c r="M1264" s="39">
        <v>4</v>
      </c>
      <c r="P1264" s="45">
        <v>4787</v>
      </c>
      <c r="Q1264" s="46">
        <v>4789</v>
      </c>
      <c r="R1264" s="46">
        <v>10</v>
      </c>
      <c r="S1264" s="58">
        <v>302161314</v>
      </c>
      <c r="T1264" s="47">
        <v>44029</v>
      </c>
      <c r="U1264" s="46">
        <v>796</v>
      </c>
      <c r="V1264" s="46" t="s">
        <v>126</v>
      </c>
      <c r="W1264" s="46">
        <v>40.5</v>
      </c>
      <c r="X1264" s="46">
        <v>5.24</v>
      </c>
      <c r="Y1264" s="46">
        <v>45.74</v>
      </c>
      <c r="Z1264" s="47">
        <v>44046</v>
      </c>
      <c r="AA1264" s="47">
        <v>44046</v>
      </c>
      <c r="AB1264" s="48">
        <v>5</v>
      </c>
      <c r="AC1264" s="46" t="str">
        <f>VLOOKUP(Table12[[#This Row],[ImporterID (IMPORTERS)]],IMPORTERS[],3,FALSE)</f>
        <v>Haifa District</v>
      </c>
      <c r="AD1264" s="49">
        <f>VLOOKUP(ORDERS[[#This Row],[ImporterID (IMPORTERS)]],IMPORTERS[],5,FALSE)</f>
        <v>30637</v>
      </c>
      <c r="AE1264" s="50" t="e">
        <f ca="1">DATEDIF(#REF!, TODAY(), "Y")</f>
        <v>#REF!</v>
      </c>
      <c r="AF1264" cm="1">
        <f t="array" aca="1" ref="AF1264" ca="1">IF(RAND()&gt;0.3,INDEX($AG$2:$AG$209,RANDBETWEEN(1,208)),INDEX($AH$2:$AH$866,RANDBETWEEN(1,865)))</f>
        <v>349528520</v>
      </c>
    </row>
    <row r="1265" spans="1:32" ht="15.75" customHeight="1" x14ac:dyDescent="0.25">
      <c r="A1265">
        <v>1264</v>
      </c>
      <c r="B1265">
        <v>1266</v>
      </c>
      <c r="C1265">
        <v>7</v>
      </c>
      <c r="D1265">
        <v>288961246</v>
      </c>
      <c r="E1265" s="12">
        <v>43156</v>
      </c>
      <c r="F1265">
        <v>213</v>
      </c>
      <c r="G1265" t="s">
        <v>126</v>
      </c>
      <c r="H1265">
        <v>69.260000000000005</v>
      </c>
      <c r="I1265">
        <v>6.463000000000001</v>
      </c>
      <c r="J1265">
        <v>75.723000000000013</v>
      </c>
      <c r="K1265" s="12">
        <v>43174</v>
      </c>
      <c r="L1265" s="12">
        <v>43174</v>
      </c>
      <c r="M1265" s="39">
        <v>4</v>
      </c>
      <c r="P1265" s="45">
        <v>4788</v>
      </c>
      <c r="Q1265" s="46">
        <v>4790</v>
      </c>
      <c r="R1265" s="46">
        <v>6</v>
      </c>
      <c r="S1265" s="58">
        <v>353992626</v>
      </c>
      <c r="T1265" s="47">
        <v>44029</v>
      </c>
      <c r="U1265" s="46">
        <v>796</v>
      </c>
      <c r="V1265" s="46" t="s">
        <v>127</v>
      </c>
      <c r="W1265" s="46">
        <v>87.12</v>
      </c>
      <c r="X1265" s="46">
        <v>8.9695999999999998</v>
      </c>
      <c r="Y1265" s="46">
        <v>96.089600000000004</v>
      </c>
      <c r="Z1265" s="47">
        <v>44044</v>
      </c>
      <c r="AA1265" s="47">
        <v>44044</v>
      </c>
      <c r="AB1265" s="48">
        <v>1</v>
      </c>
      <c r="AC1265" s="46" t="str">
        <f>VLOOKUP(Table12[[#This Row],[ImporterID (IMPORTERS)]],IMPORTERS[],3,FALSE)</f>
        <v>Central</v>
      </c>
      <c r="AD1265" s="49">
        <f>VLOOKUP(ORDERS[[#This Row],[ImporterID (IMPORTERS)]],IMPORTERS[],5,FALSE)</f>
        <v>18418</v>
      </c>
      <c r="AE1265" s="50" t="e">
        <f ca="1">DATEDIF(#REF!, TODAY(), "Y")</f>
        <v>#REF!</v>
      </c>
      <c r="AF1265" cm="1">
        <f t="array" aca="1" ref="AF1265" ca="1">IF(RAND()&gt;0.3,INDEX($AG$2:$AG$209,RANDBETWEEN(1,208)),INDEX($AH$2:$AH$866,RANDBETWEEN(1,865)))</f>
        <v>213424066</v>
      </c>
    </row>
    <row r="1266" spans="1:32" ht="15.75" customHeight="1" x14ac:dyDescent="0.25">
      <c r="A1266">
        <v>1265</v>
      </c>
      <c r="B1266">
        <v>1267</v>
      </c>
      <c r="C1266">
        <v>2</v>
      </c>
      <c r="D1266">
        <v>361621683</v>
      </c>
      <c r="E1266" s="12">
        <v>43158</v>
      </c>
      <c r="F1266">
        <v>213</v>
      </c>
      <c r="G1266" t="s">
        <v>126</v>
      </c>
      <c r="H1266">
        <v>35.770000000000003</v>
      </c>
      <c r="I1266">
        <v>4.7885</v>
      </c>
      <c r="J1266">
        <v>40.558500000000002</v>
      </c>
      <c r="K1266" s="12">
        <v>43175</v>
      </c>
      <c r="L1266" s="12">
        <v>43175</v>
      </c>
      <c r="M1266" s="39">
        <v>5</v>
      </c>
      <c r="P1266" s="45">
        <v>4789</v>
      </c>
      <c r="Q1266" s="46">
        <v>4791</v>
      </c>
      <c r="R1266" s="46">
        <v>11</v>
      </c>
      <c r="S1266" s="58">
        <v>373309495</v>
      </c>
      <c r="T1266" s="47">
        <v>44030</v>
      </c>
      <c r="U1266" s="46">
        <v>796</v>
      </c>
      <c r="V1266" s="46" t="s">
        <v>126</v>
      </c>
      <c r="W1266" s="46">
        <v>393.69</v>
      </c>
      <c r="X1266" s="46">
        <v>33.495199999999997</v>
      </c>
      <c r="Y1266" s="46">
        <v>427.18520000000001</v>
      </c>
      <c r="Z1266" s="47">
        <v>44045</v>
      </c>
      <c r="AA1266" s="47">
        <v>44045</v>
      </c>
      <c r="AB1266" s="48">
        <v>2</v>
      </c>
      <c r="AC1266" s="46" t="str">
        <f>VLOOKUP(Table12[[#This Row],[ImporterID (IMPORTERS)]],IMPORTERS[],3,FALSE)</f>
        <v>Central</v>
      </c>
      <c r="AD1266" s="49">
        <f>VLOOKUP(ORDERS[[#This Row],[ImporterID (IMPORTERS)]],IMPORTERS[],5,FALSE)</f>
        <v>33809</v>
      </c>
      <c r="AE1266" s="50" t="e">
        <f ca="1">DATEDIF(#REF!, TODAY(), "Y")</f>
        <v>#REF!</v>
      </c>
      <c r="AF1266" cm="1">
        <f t="array" aca="1" ref="AF1266" ca="1">IF(RAND()&gt;0.3,INDEX($AG$2:$AG$209,RANDBETWEEN(1,208)),INDEX($AH$2:$AH$866,RANDBETWEEN(1,865)))</f>
        <v>396446920</v>
      </c>
    </row>
    <row r="1267" spans="1:32" ht="15.75" customHeight="1" x14ac:dyDescent="0.25">
      <c r="A1267">
        <v>1266</v>
      </c>
      <c r="B1267">
        <v>1268</v>
      </c>
      <c r="C1267">
        <v>4</v>
      </c>
      <c r="D1267">
        <v>272313980</v>
      </c>
      <c r="E1267" s="12">
        <v>43161</v>
      </c>
      <c r="F1267">
        <v>213</v>
      </c>
      <c r="G1267" t="s">
        <v>127</v>
      </c>
      <c r="H1267">
        <v>52.72</v>
      </c>
      <c r="I1267">
        <v>5.6360000000000001</v>
      </c>
      <c r="J1267">
        <v>58.356000000000002</v>
      </c>
      <c r="K1267" s="12">
        <v>43170</v>
      </c>
      <c r="L1267" s="12">
        <v>43170</v>
      </c>
      <c r="M1267" s="39">
        <v>5</v>
      </c>
      <c r="P1267" s="45">
        <v>4790</v>
      </c>
      <c r="Q1267" s="46">
        <v>4792</v>
      </c>
      <c r="R1267" s="46">
        <v>16</v>
      </c>
      <c r="S1267" s="58">
        <v>379013229</v>
      </c>
      <c r="T1267" s="47">
        <v>44030</v>
      </c>
      <c r="U1267" s="46">
        <v>796</v>
      </c>
      <c r="V1267" s="46" t="s">
        <v>127</v>
      </c>
      <c r="W1267" s="46">
        <v>250.34</v>
      </c>
      <c r="X1267" s="46">
        <v>22.027200000000001</v>
      </c>
      <c r="Y1267" s="46">
        <v>272.36720000000003</v>
      </c>
      <c r="Z1267" s="47">
        <v>44045</v>
      </c>
      <c r="AA1267" s="47">
        <v>44045</v>
      </c>
      <c r="AB1267" s="48">
        <v>5</v>
      </c>
      <c r="AC1267" s="46" t="str">
        <f>VLOOKUP(Table12[[#This Row],[ImporterID (IMPORTERS)]],IMPORTERS[],3,FALSE)</f>
        <v>Southern</v>
      </c>
      <c r="AD1267" s="49">
        <f>VLOOKUP(ORDERS[[#This Row],[ImporterID (IMPORTERS)]],IMPORTERS[],5,FALSE)</f>
        <v>26612</v>
      </c>
      <c r="AE1267" s="50" t="e">
        <f ca="1">DATEDIF(#REF!, TODAY(), "Y")</f>
        <v>#REF!</v>
      </c>
      <c r="AF1267" cm="1">
        <f t="array" aca="1" ref="AF1267" ca="1">IF(RAND()&gt;0.3,INDEX($AG$2:$AG$209,RANDBETWEEN(1,208)),INDEX($AH$2:$AH$866,RANDBETWEEN(1,865)))</f>
        <v>281312756</v>
      </c>
    </row>
    <row r="1268" spans="1:32" ht="15.75" customHeight="1" x14ac:dyDescent="0.25">
      <c r="A1268">
        <v>1267</v>
      </c>
      <c r="B1268">
        <v>1269</v>
      </c>
      <c r="C1268">
        <v>5</v>
      </c>
      <c r="D1268">
        <v>335932295</v>
      </c>
      <c r="E1268" s="12">
        <v>43163</v>
      </c>
      <c r="F1268">
        <v>213</v>
      </c>
      <c r="G1268" t="s">
        <v>126</v>
      </c>
      <c r="H1268">
        <v>12.26</v>
      </c>
      <c r="I1268">
        <v>3.613</v>
      </c>
      <c r="J1268">
        <v>15.872999999999999</v>
      </c>
      <c r="K1268" s="12">
        <v>43170</v>
      </c>
      <c r="L1268" s="12">
        <v>43170</v>
      </c>
      <c r="M1268" s="39">
        <v>4</v>
      </c>
      <c r="P1268" s="45">
        <v>4791</v>
      </c>
      <c r="Q1268" s="46">
        <v>4793</v>
      </c>
      <c r="R1268" s="46">
        <v>20</v>
      </c>
      <c r="S1268" s="58">
        <v>201052537</v>
      </c>
      <c r="T1268" s="47">
        <v>44034</v>
      </c>
      <c r="U1268" s="46">
        <v>796</v>
      </c>
      <c r="V1268" s="46" t="s">
        <v>126</v>
      </c>
      <c r="W1268" s="46">
        <v>142.33000000000001</v>
      </c>
      <c r="X1268" s="46">
        <v>13.386400000000002</v>
      </c>
      <c r="Y1268" s="46">
        <v>155.71640000000002</v>
      </c>
      <c r="Z1268" s="47">
        <v>44049</v>
      </c>
      <c r="AA1268" s="47">
        <v>44049</v>
      </c>
      <c r="AB1268" s="48">
        <v>1</v>
      </c>
      <c r="AC1268" s="46" t="str">
        <f>VLOOKUP(Table12[[#This Row],[ImporterID (IMPORTERS)]],IMPORTERS[],3,FALSE)</f>
        <v>Haifa District</v>
      </c>
      <c r="AD1268" s="49">
        <f>VLOOKUP(ORDERS[[#This Row],[ImporterID (IMPORTERS)]],IMPORTERS[],5,FALSE)</f>
        <v>27214</v>
      </c>
      <c r="AE1268" s="50" t="e">
        <f ca="1">DATEDIF(#REF!, TODAY(), "Y")</f>
        <v>#REF!</v>
      </c>
      <c r="AF1268" cm="1">
        <f t="array" aca="1" ref="AF1268" ca="1">IF(RAND()&gt;0.3,INDEX($AG$2:$AG$209,RANDBETWEEN(1,208)),INDEX($AH$2:$AH$866,RANDBETWEEN(1,865)))</f>
        <v>314975026</v>
      </c>
    </row>
    <row r="1269" spans="1:32" ht="15.75" customHeight="1" x14ac:dyDescent="0.25">
      <c r="A1269">
        <v>1268</v>
      </c>
      <c r="B1269">
        <v>1270</v>
      </c>
      <c r="C1269">
        <v>4</v>
      </c>
      <c r="D1269">
        <v>268603276</v>
      </c>
      <c r="E1269" s="12">
        <v>43166</v>
      </c>
      <c r="F1269">
        <v>213</v>
      </c>
      <c r="G1269" t="s">
        <v>126</v>
      </c>
      <c r="H1269">
        <v>82.73</v>
      </c>
      <c r="I1269">
        <v>7.1365000000000007</v>
      </c>
      <c r="J1269">
        <v>89.866500000000002</v>
      </c>
      <c r="K1269" s="12">
        <v>43173</v>
      </c>
      <c r="L1269" s="12">
        <v>43173</v>
      </c>
      <c r="M1269" s="39">
        <v>4</v>
      </c>
      <c r="P1269" s="45">
        <v>4792</v>
      </c>
      <c r="Q1269" s="46">
        <v>4794</v>
      </c>
      <c r="R1269" s="46">
        <v>2</v>
      </c>
      <c r="S1269" s="58">
        <v>399115665</v>
      </c>
      <c r="T1269" s="47">
        <v>44035</v>
      </c>
      <c r="U1269" s="46">
        <v>796</v>
      </c>
      <c r="V1269" s="46" t="s">
        <v>126</v>
      </c>
      <c r="W1269" s="46">
        <v>272.10000000000002</v>
      </c>
      <c r="X1269" s="46">
        <v>23.768000000000001</v>
      </c>
      <c r="Y1269" s="46">
        <v>295.86800000000005</v>
      </c>
      <c r="Z1269" s="47">
        <v>44047</v>
      </c>
      <c r="AA1269" s="47">
        <v>44047</v>
      </c>
      <c r="AB1269" s="48">
        <v>4</v>
      </c>
      <c r="AC1269" s="46" t="str">
        <f>VLOOKUP(Table12[[#This Row],[ImporterID (IMPORTERS)]],IMPORTERS[],3,FALSE)</f>
        <v>Haifa District</v>
      </c>
      <c r="AD1269" s="49">
        <f>VLOOKUP(ORDERS[[#This Row],[ImporterID (IMPORTERS)]],IMPORTERS[],5,FALSE)</f>
        <v>32887</v>
      </c>
      <c r="AE1269" s="50" t="e">
        <f ca="1">DATEDIF(#REF!, TODAY(), "Y")</f>
        <v>#REF!</v>
      </c>
      <c r="AF1269" cm="1">
        <f t="array" aca="1" ref="AF1269" ca="1">IF(RAND()&gt;0.3,INDEX($AG$2:$AG$209,RANDBETWEEN(1,208)),INDEX($AH$2:$AH$866,RANDBETWEEN(1,865)))</f>
        <v>280942802</v>
      </c>
    </row>
    <row r="1270" spans="1:32" ht="15.75" customHeight="1" x14ac:dyDescent="0.25">
      <c r="A1270">
        <v>1269</v>
      </c>
      <c r="B1270">
        <v>1271</v>
      </c>
      <c r="C1270">
        <v>5</v>
      </c>
      <c r="D1270">
        <v>363199054</v>
      </c>
      <c r="E1270" s="12">
        <v>43155</v>
      </c>
      <c r="F1270">
        <v>214</v>
      </c>
      <c r="G1270" t="s">
        <v>126</v>
      </c>
      <c r="H1270">
        <v>385.69</v>
      </c>
      <c r="I1270">
        <v>41.569000000000003</v>
      </c>
      <c r="J1270">
        <v>427.25900000000001</v>
      </c>
      <c r="K1270" s="12">
        <v>43173</v>
      </c>
      <c r="L1270" s="12">
        <v>43173</v>
      </c>
      <c r="M1270" s="39">
        <v>4</v>
      </c>
      <c r="P1270" s="45">
        <v>4793</v>
      </c>
      <c r="Q1270" s="46">
        <v>4795</v>
      </c>
      <c r="R1270" s="46">
        <v>13</v>
      </c>
      <c r="S1270" s="58">
        <v>371176622</v>
      </c>
      <c r="T1270" s="47">
        <v>44037</v>
      </c>
      <c r="U1270" s="46">
        <v>796</v>
      </c>
      <c r="V1270" s="46" t="s">
        <v>126</v>
      </c>
      <c r="W1270" s="46">
        <v>179.44</v>
      </c>
      <c r="X1270" s="46">
        <v>16.3552</v>
      </c>
      <c r="Y1270" s="46">
        <v>195.79519999999999</v>
      </c>
      <c r="Z1270" s="47">
        <v>44046</v>
      </c>
      <c r="AA1270" s="47">
        <v>44046</v>
      </c>
      <c r="AB1270" s="48">
        <v>1</v>
      </c>
      <c r="AC1270" s="46" t="str">
        <f>VLOOKUP(Table12[[#This Row],[ImporterID (IMPORTERS)]],IMPORTERS[],3,FALSE)</f>
        <v>Haifa District</v>
      </c>
      <c r="AD1270" s="49">
        <f>VLOOKUP(ORDERS[[#This Row],[ImporterID (IMPORTERS)]],IMPORTERS[],5,FALSE)</f>
        <v>19766</v>
      </c>
      <c r="AE1270" s="50" t="e">
        <f ca="1">DATEDIF(#REF!, TODAY(), "Y")</f>
        <v>#REF!</v>
      </c>
      <c r="AF1270" cm="1">
        <f t="array" aca="1" ref="AF1270" ca="1">IF(RAND()&gt;0.3,INDEX($AG$2:$AG$209,RANDBETWEEN(1,208)),INDEX($AH$2:$AH$866,RANDBETWEEN(1,865)))</f>
        <v>383631104</v>
      </c>
    </row>
    <row r="1271" spans="1:32" ht="15.75" customHeight="1" x14ac:dyDescent="0.25">
      <c r="A1271">
        <v>1270</v>
      </c>
      <c r="B1271">
        <v>1272</v>
      </c>
      <c r="C1271">
        <v>5</v>
      </c>
      <c r="D1271">
        <v>235174228</v>
      </c>
      <c r="E1271" s="12">
        <v>43160</v>
      </c>
      <c r="F1271">
        <v>214</v>
      </c>
      <c r="G1271" t="s">
        <v>126</v>
      </c>
      <c r="H1271">
        <v>161.49</v>
      </c>
      <c r="I1271">
        <v>19.149000000000001</v>
      </c>
      <c r="J1271">
        <v>180.63900000000001</v>
      </c>
      <c r="K1271" s="12">
        <v>43171</v>
      </c>
      <c r="L1271" s="12">
        <v>43176</v>
      </c>
      <c r="M1271" s="39">
        <v>1</v>
      </c>
      <c r="P1271" s="45">
        <v>4794</v>
      </c>
      <c r="Q1271" s="46">
        <v>4796</v>
      </c>
      <c r="R1271" s="46">
        <v>10</v>
      </c>
      <c r="S1271" s="58">
        <v>394731634</v>
      </c>
      <c r="T1271" s="47">
        <v>44038</v>
      </c>
      <c r="U1271" s="46">
        <v>796</v>
      </c>
      <c r="V1271" s="46" t="s">
        <v>126</v>
      </c>
      <c r="W1271" s="46">
        <v>79.22</v>
      </c>
      <c r="X1271" s="46">
        <v>8.3376000000000001</v>
      </c>
      <c r="Y1271" s="46">
        <v>87.557599999999994</v>
      </c>
      <c r="Z1271" s="47">
        <v>44046</v>
      </c>
      <c r="AA1271" s="47">
        <v>44046</v>
      </c>
      <c r="AB1271" s="48">
        <v>1</v>
      </c>
      <c r="AC1271" s="46" t="str">
        <f>VLOOKUP(Table12[[#This Row],[ImporterID (IMPORTERS)]],IMPORTERS[],3,FALSE)</f>
        <v>Haifa District</v>
      </c>
      <c r="AD1271" s="49">
        <f>VLOOKUP(ORDERS[[#This Row],[ImporterID (IMPORTERS)]],IMPORTERS[],5,FALSE)</f>
        <v>20111</v>
      </c>
      <c r="AE1271" s="50" t="e">
        <f ca="1">DATEDIF(#REF!, TODAY(), "Y")</f>
        <v>#REF!</v>
      </c>
      <c r="AF1271" cm="1">
        <f t="array" aca="1" ref="AF1271" ca="1">IF(RAND()&gt;0.3,INDEX($AG$2:$AG$209,RANDBETWEEN(1,208)),INDEX($AH$2:$AH$866,RANDBETWEEN(1,865)))</f>
        <v>204281103</v>
      </c>
    </row>
    <row r="1272" spans="1:32" ht="15.75" customHeight="1" x14ac:dyDescent="0.25">
      <c r="A1272">
        <v>1271</v>
      </c>
      <c r="B1272">
        <v>1273</v>
      </c>
      <c r="C1272">
        <v>8</v>
      </c>
      <c r="D1272">
        <v>268591116</v>
      </c>
      <c r="E1272" s="12">
        <v>43160</v>
      </c>
      <c r="F1272">
        <v>214</v>
      </c>
      <c r="G1272" t="s">
        <v>126</v>
      </c>
      <c r="H1272">
        <v>64.31</v>
      </c>
      <c r="I1272">
        <v>9.4310000000000009</v>
      </c>
      <c r="J1272">
        <v>73.741</v>
      </c>
      <c r="K1272" s="12">
        <v>43172</v>
      </c>
      <c r="L1272" s="12">
        <v>43172</v>
      </c>
      <c r="M1272" s="39">
        <v>4</v>
      </c>
      <c r="P1272" s="45">
        <v>4795</v>
      </c>
      <c r="Q1272" s="46">
        <v>4797</v>
      </c>
      <c r="R1272" s="46">
        <v>17</v>
      </c>
      <c r="S1272" s="58">
        <v>353776632</v>
      </c>
      <c r="T1272" s="47">
        <v>44034</v>
      </c>
      <c r="U1272" s="46">
        <v>797</v>
      </c>
      <c r="V1272" s="46" t="s">
        <v>126</v>
      </c>
      <c r="W1272" s="46">
        <v>32.659999999999997</v>
      </c>
      <c r="X1272" s="46">
        <v>1.9798</v>
      </c>
      <c r="Y1272" s="46">
        <v>34.639799999999994</v>
      </c>
      <c r="Z1272" s="47">
        <v>44048</v>
      </c>
      <c r="AA1272" s="47">
        <v>44048</v>
      </c>
      <c r="AB1272" s="48">
        <v>5</v>
      </c>
      <c r="AC1272" s="46" t="str">
        <f>VLOOKUP(Table12[[#This Row],[ImporterID (IMPORTERS)]],IMPORTERS[],3,FALSE)</f>
        <v>Central</v>
      </c>
      <c r="AD1272" s="49">
        <f>VLOOKUP(ORDERS[[#This Row],[ImporterID (IMPORTERS)]],IMPORTERS[],5,FALSE)</f>
        <v>36499</v>
      </c>
      <c r="AE1272" s="50" t="e">
        <f ca="1">DATEDIF(#REF!, TODAY(), "Y")</f>
        <v>#REF!</v>
      </c>
      <c r="AF1272" cm="1">
        <f t="array" aca="1" ref="AF1272" ca="1">IF(RAND()&gt;0.3,INDEX($AG$2:$AG$209,RANDBETWEEN(1,208)),INDEX($AH$2:$AH$866,RANDBETWEEN(1,865)))</f>
        <v>336348654</v>
      </c>
    </row>
    <row r="1273" spans="1:32" ht="15.75" customHeight="1" x14ac:dyDescent="0.25">
      <c r="A1273">
        <v>1272</v>
      </c>
      <c r="B1273">
        <v>1274</v>
      </c>
      <c r="C1273">
        <v>3</v>
      </c>
      <c r="D1273">
        <v>346995335</v>
      </c>
      <c r="E1273" s="12">
        <v>43162</v>
      </c>
      <c r="F1273">
        <v>214</v>
      </c>
      <c r="G1273" t="s">
        <v>126</v>
      </c>
      <c r="H1273">
        <v>154.69999999999999</v>
      </c>
      <c r="I1273">
        <v>18.47</v>
      </c>
      <c r="J1273">
        <v>173.17</v>
      </c>
      <c r="K1273" s="12">
        <v>43177</v>
      </c>
      <c r="L1273" s="12">
        <v>43177</v>
      </c>
      <c r="M1273" s="39">
        <v>5</v>
      </c>
      <c r="P1273" s="45">
        <v>4796</v>
      </c>
      <c r="Q1273" s="46">
        <v>4798</v>
      </c>
      <c r="R1273" s="46">
        <v>3</v>
      </c>
      <c r="S1273" s="58">
        <v>260242274</v>
      </c>
      <c r="T1273" s="47">
        <v>44035</v>
      </c>
      <c r="U1273" s="46">
        <v>797</v>
      </c>
      <c r="V1273" s="46" t="s">
        <v>126</v>
      </c>
      <c r="W1273" s="46">
        <v>19.100000000000001</v>
      </c>
      <c r="X1273" s="46">
        <v>1.573</v>
      </c>
      <c r="Y1273" s="46">
        <v>20.673000000000002</v>
      </c>
      <c r="Z1273" s="47">
        <v>44044</v>
      </c>
      <c r="AA1273" s="47">
        <v>44044</v>
      </c>
      <c r="AB1273" s="48">
        <v>4</v>
      </c>
      <c r="AC1273" s="46" t="str">
        <f>VLOOKUP(Table12[[#This Row],[ImporterID (IMPORTERS)]],IMPORTERS[],3,FALSE)</f>
        <v>Central</v>
      </c>
      <c r="AD1273" s="49">
        <f>VLOOKUP(ORDERS[[#This Row],[ImporterID (IMPORTERS)]],IMPORTERS[],5,FALSE)</f>
        <v>32852</v>
      </c>
      <c r="AE1273" s="50" t="e">
        <f ca="1">DATEDIF(#REF!, TODAY(), "Y")</f>
        <v>#REF!</v>
      </c>
      <c r="AF1273" cm="1">
        <f t="array" aca="1" ref="AF1273" ca="1">IF(RAND()&gt;0.3,INDEX($AG$2:$AG$209,RANDBETWEEN(1,208)),INDEX($AH$2:$AH$866,RANDBETWEEN(1,865)))</f>
        <v>222079415</v>
      </c>
    </row>
    <row r="1274" spans="1:32" ht="15.75" customHeight="1" x14ac:dyDescent="0.25">
      <c r="A1274">
        <v>1273</v>
      </c>
      <c r="B1274">
        <v>1275</v>
      </c>
      <c r="C1274">
        <v>7</v>
      </c>
      <c r="D1274">
        <v>277056951</v>
      </c>
      <c r="E1274" s="12">
        <v>43164</v>
      </c>
      <c r="F1274">
        <v>214</v>
      </c>
      <c r="G1274" t="s">
        <v>126</v>
      </c>
      <c r="H1274">
        <v>31.27</v>
      </c>
      <c r="I1274">
        <v>6.1270000000000007</v>
      </c>
      <c r="J1274">
        <v>37.396999999999998</v>
      </c>
      <c r="K1274" s="12">
        <v>43175</v>
      </c>
      <c r="L1274" s="12">
        <v>43175</v>
      </c>
      <c r="M1274" s="39">
        <v>3</v>
      </c>
      <c r="P1274" s="45">
        <v>4797</v>
      </c>
      <c r="Q1274" s="46">
        <v>4799</v>
      </c>
      <c r="R1274" s="46">
        <v>16</v>
      </c>
      <c r="S1274" s="58">
        <v>284747932</v>
      </c>
      <c r="T1274" s="47">
        <v>44037</v>
      </c>
      <c r="U1274" s="46">
        <v>797</v>
      </c>
      <c r="V1274" s="46" t="s">
        <v>126</v>
      </c>
      <c r="W1274" s="46">
        <v>13</v>
      </c>
      <c r="X1274" s="46">
        <v>1.3900000000000001</v>
      </c>
      <c r="Y1274" s="46">
        <v>14.39</v>
      </c>
      <c r="Z1274" s="47">
        <v>44045</v>
      </c>
      <c r="AA1274" s="47">
        <v>44052</v>
      </c>
      <c r="AB1274" s="48">
        <v>4</v>
      </c>
      <c r="AC1274" s="46" t="str">
        <f>VLOOKUP(Table12[[#This Row],[ImporterID (IMPORTERS)]],IMPORTERS[],3,FALSE)</f>
        <v>Central</v>
      </c>
      <c r="AD1274" s="49">
        <f>VLOOKUP(ORDERS[[#This Row],[ImporterID (IMPORTERS)]],IMPORTERS[],5,FALSE)</f>
        <v>23816</v>
      </c>
      <c r="AE1274" s="50" t="e">
        <f ca="1">DATEDIF(#REF!, TODAY(), "Y")</f>
        <v>#REF!</v>
      </c>
      <c r="AF1274" cm="1">
        <f t="array" aca="1" ref="AF1274" ca="1">IF(RAND()&gt;0.3,INDEX($AG$2:$AG$209,RANDBETWEEN(1,208)),INDEX($AH$2:$AH$866,RANDBETWEEN(1,865)))</f>
        <v>230556700</v>
      </c>
    </row>
    <row r="1275" spans="1:32" ht="15.75" customHeight="1" x14ac:dyDescent="0.25">
      <c r="A1275">
        <v>1274</v>
      </c>
      <c r="B1275">
        <v>1276</v>
      </c>
      <c r="C1275">
        <v>4</v>
      </c>
      <c r="D1275">
        <v>231341215</v>
      </c>
      <c r="E1275" s="12">
        <v>43156</v>
      </c>
      <c r="F1275">
        <v>215</v>
      </c>
      <c r="G1275" t="s">
        <v>126</v>
      </c>
      <c r="H1275">
        <v>178.83</v>
      </c>
      <c r="I1275">
        <v>13.518100000000002</v>
      </c>
      <c r="J1275">
        <v>192.34810000000002</v>
      </c>
      <c r="K1275" s="12">
        <v>43178</v>
      </c>
      <c r="L1275" s="12">
        <v>43178</v>
      </c>
      <c r="M1275" s="39">
        <v>2</v>
      </c>
      <c r="P1275" s="45">
        <v>4798</v>
      </c>
      <c r="Q1275" s="46">
        <v>4800</v>
      </c>
      <c r="R1275" s="46">
        <v>3</v>
      </c>
      <c r="S1275" s="58">
        <v>285947818</v>
      </c>
      <c r="T1275" s="47">
        <v>44041</v>
      </c>
      <c r="U1275" s="46">
        <v>797</v>
      </c>
      <c r="V1275" s="46" t="s">
        <v>126</v>
      </c>
      <c r="W1275" s="46">
        <v>21.17</v>
      </c>
      <c r="X1275" s="46">
        <v>1.6351</v>
      </c>
      <c r="Y1275" s="46">
        <v>22.805100000000003</v>
      </c>
      <c r="Z1275" s="47">
        <v>44048</v>
      </c>
      <c r="AA1275" s="47">
        <v>44048</v>
      </c>
      <c r="AB1275" s="48">
        <v>3</v>
      </c>
      <c r="AC1275" s="46" t="str">
        <f>VLOOKUP(Table12[[#This Row],[ImporterID (IMPORTERS)]],IMPORTERS[],3,FALSE)</f>
        <v>Central</v>
      </c>
      <c r="AD1275" s="49">
        <f>VLOOKUP(ORDERS[[#This Row],[ImporterID (IMPORTERS)]],IMPORTERS[],5,FALSE)</f>
        <v>19462</v>
      </c>
      <c r="AE1275" s="50" t="e">
        <f ca="1">DATEDIF(#REF!, TODAY(), "Y")</f>
        <v>#REF!</v>
      </c>
      <c r="AF1275" cm="1">
        <f t="array" aca="1" ref="AF1275" ca="1">IF(RAND()&gt;0.3,INDEX($AG$2:$AG$209,RANDBETWEEN(1,208)),INDEX($AH$2:$AH$866,RANDBETWEEN(1,865)))</f>
        <v>332954776</v>
      </c>
    </row>
    <row r="1276" spans="1:32" ht="15.75" customHeight="1" x14ac:dyDescent="0.25">
      <c r="A1276">
        <v>1275</v>
      </c>
      <c r="B1276">
        <v>1277</v>
      </c>
      <c r="C1276">
        <v>5</v>
      </c>
      <c r="D1276">
        <v>372312758</v>
      </c>
      <c r="E1276" s="12">
        <v>43157</v>
      </c>
      <c r="F1276">
        <v>215</v>
      </c>
      <c r="G1276" t="s">
        <v>126</v>
      </c>
      <c r="H1276">
        <v>338.24</v>
      </c>
      <c r="I1276">
        <v>24.676800000000004</v>
      </c>
      <c r="J1276">
        <v>362.91680000000002</v>
      </c>
      <c r="K1276" s="12">
        <v>43175</v>
      </c>
      <c r="L1276" s="12">
        <v>43175</v>
      </c>
      <c r="M1276" s="39">
        <v>1</v>
      </c>
      <c r="P1276" s="45">
        <v>4799</v>
      </c>
      <c r="Q1276" s="46">
        <v>4801</v>
      </c>
      <c r="R1276" s="46">
        <v>4</v>
      </c>
      <c r="S1276" s="58">
        <v>388137116</v>
      </c>
      <c r="T1276" s="47">
        <v>44041</v>
      </c>
      <c r="U1276" s="46">
        <v>797</v>
      </c>
      <c r="V1276" s="46" t="s">
        <v>126</v>
      </c>
      <c r="W1276" s="46">
        <v>64.27</v>
      </c>
      <c r="X1276" s="46">
        <v>2.9280999999999997</v>
      </c>
      <c r="Y1276" s="46">
        <v>67.198099999999997</v>
      </c>
      <c r="Z1276" s="47">
        <v>44048</v>
      </c>
      <c r="AA1276" s="47">
        <v>44048</v>
      </c>
      <c r="AB1276" s="48">
        <v>5</v>
      </c>
      <c r="AC1276" s="46" t="str">
        <f>VLOOKUP(Table12[[#This Row],[ImporterID (IMPORTERS)]],IMPORTERS[],3,FALSE)</f>
        <v>Southern</v>
      </c>
      <c r="AD1276" s="49">
        <f>VLOOKUP(ORDERS[[#This Row],[ImporterID (IMPORTERS)]],IMPORTERS[],5,FALSE)</f>
        <v>18687</v>
      </c>
      <c r="AE1276" s="50" t="e">
        <f ca="1">DATEDIF(#REF!, TODAY(), "Y")</f>
        <v>#REF!</v>
      </c>
      <c r="AF1276" cm="1">
        <f t="array" aca="1" ref="AF1276" ca="1">IF(RAND()&gt;0.3,INDEX($AG$2:$AG$209,RANDBETWEEN(1,208)),INDEX($AH$2:$AH$866,RANDBETWEEN(1,865)))</f>
        <v>314500150</v>
      </c>
    </row>
    <row r="1277" spans="1:32" ht="15.75" customHeight="1" x14ac:dyDescent="0.25">
      <c r="A1277">
        <v>1276</v>
      </c>
      <c r="B1277">
        <v>1278</v>
      </c>
      <c r="C1277">
        <v>3</v>
      </c>
      <c r="D1277">
        <v>344249027</v>
      </c>
      <c r="E1277" s="12">
        <v>43160</v>
      </c>
      <c r="F1277">
        <v>215</v>
      </c>
      <c r="G1277" t="s">
        <v>126</v>
      </c>
      <c r="H1277">
        <v>444.39</v>
      </c>
      <c r="I1277">
        <v>32.107300000000002</v>
      </c>
      <c r="J1277">
        <v>476.4973</v>
      </c>
      <c r="K1277" s="12">
        <v>43172</v>
      </c>
      <c r="L1277" s="12">
        <v>43172</v>
      </c>
      <c r="M1277" s="39">
        <v>4</v>
      </c>
      <c r="P1277" s="45">
        <v>4800</v>
      </c>
      <c r="Q1277" s="46">
        <v>4802</v>
      </c>
      <c r="R1277" s="46">
        <v>3</v>
      </c>
      <c r="S1277" s="58">
        <v>246830009</v>
      </c>
      <c r="T1277" s="47">
        <v>44042</v>
      </c>
      <c r="U1277" s="46">
        <v>798</v>
      </c>
      <c r="V1277" s="46" t="s">
        <v>126</v>
      </c>
      <c r="W1277" s="46">
        <v>68.28</v>
      </c>
      <c r="X1277" s="46">
        <v>6.4139999999999997</v>
      </c>
      <c r="Y1277" s="46">
        <v>74.694000000000003</v>
      </c>
      <c r="Z1277" s="47">
        <v>44049</v>
      </c>
      <c r="AA1277" s="47">
        <v>44049</v>
      </c>
      <c r="AB1277" s="48">
        <v>4</v>
      </c>
      <c r="AC1277" s="46" t="str">
        <f>VLOOKUP(Table12[[#This Row],[ImporterID (IMPORTERS)]],IMPORTERS[],3,FALSE)</f>
        <v>Haifa District</v>
      </c>
      <c r="AD1277" s="49">
        <f>VLOOKUP(ORDERS[[#This Row],[ImporterID (IMPORTERS)]],IMPORTERS[],5,FALSE)</f>
        <v>26043</v>
      </c>
      <c r="AE1277" s="50" t="e">
        <f ca="1">DATEDIF(#REF!, TODAY(), "Y")</f>
        <v>#REF!</v>
      </c>
      <c r="AF1277" cm="1">
        <f t="array" aca="1" ref="AF1277" ca="1">IF(RAND()&gt;0.3,INDEX($AG$2:$AG$209,RANDBETWEEN(1,208)),INDEX($AH$2:$AH$866,RANDBETWEEN(1,865)))</f>
        <v>358485895</v>
      </c>
    </row>
    <row r="1278" spans="1:32" ht="15.75" customHeight="1" x14ac:dyDescent="0.25">
      <c r="A1278">
        <v>1277</v>
      </c>
      <c r="B1278">
        <v>1279</v>
      </c>
      <c r="C1278">
        <v>8</v>
      </c>
      <c r="D1278">
        <v>370354980</v>
      </c>
      <c r="E1278" s="12">
        <v>43160</v>
      </c>
      <c r="F1278">
        <v>215</v>
      </c>
      <c r="G1278" t="s">
        <v>126</v>
      </c>
      <c r="H1278">
        <v>194.67</v>
      </c>
      <c r="I1278">
        <v>14.626900000000001</v>
      </c>
      <c r="J1278">
        <v>209.29689999999999</v>
      </c>
      <c r="K1278" s="12">
        <v>43175</v>
      </c>
      <c r="L1278" s="12">
        <v>43175</v>
      </c>
      <c r="M1278" s="39">
        <v>5</v>
      </c>
      <c r="P1278" s="45">
        <v>4801</v>
      </c>
      <c r="Q1278" s="46">
        <v>4803</v>
      </c>
      <c r="R1278" s="46">
        <v>6</v>
      </c>
      <c r="S1278" s="58">
        <v>285459310</v>
      </c>
      <c r="T1278" s="47">
        <v>44032</v>
      </c>
      <c r="U1278" s="46">
        <v>799</v>
      </c>
      <c r="V1278" s="46" t="s">
        <v>126</v>
      </c>
      <c r="W1278" s="46">
        <v>11.08</v>
      </c>
      <c r="X1278" s="46">
        <v>4.1080000000000005</v>
      </c>
      <c r="Y1278" s="46">
        <v>15.188000000000001</v>
      </c>
      <c r="Z1278" s="47">
        <v>44048</v>
      </c>
      <c r="AA1278" s="47">
        <v>44048</v>
      </c>
      <c r="AB1278" s="48">
        <v>2</v>
      </c>
      <c r="AC1278" s="46" t="str">
        <f>VLOOKUP(Table12[[#This Row],[ImporterID (IMPORTERS)]],IMPORTERS[],3,FALSE)</f>
        <v>Central</v>
      </c>
      <c r="AD1278" s="49">
        <f>VLOOKUP(ORDERS[[#This Row],[ImporterID (IMPORTERS)]],IMPORTERS[],5,FALSE)</f>
        <v>34628</v>
      </c>
      <c r="AE1278" s="50" t="e">
        <f ca="1">DATEDIF(#REF!, TODAY(), "Y")</f>
        <v>#REF!</v>
      </c>
      <c r="AF1278" cm="1">
        <f t="array" aca="1" ref="AF1278" ca="1">IF(RAND()&gt;0.3,INDEX($AG$2:$AG$209,RANDBETWEEN(1,208)),INDEX($AH$2:$AH$866,RANDBETWEEN(1,865)))</f>
        <v>294274664</v>
      </c>
    </row>
    <row r="1279" spans="1:32" ht="15.75" customHeight="1" x14ac:dyDescent="0.25">
      <c r="A1279">
        <v>1278</v>
      </c>
      <c r="B1279">
        <v>1280</v>
      </c>
      <c r="C1279">
        <v>9</v>
      </c>
      <c r="D1279">
        <v>283822050</v>
      </c>
      <c r="E1279" s="12">
        <v>43161</v>
      </c>
      <c r="F1279">
        <v>215</v>
      </c>
      <c r="G1279" t="s">
        <v>126</v>
      </c>
      <c r="H1279">
        <v>448.42</v>
      </c>
      <c r="I1279">
        <v>32.389400000000009</v>
      </c>
      <c r="J1279">
        <v>480.80940000000004</v>
      </c>
      <c r="K1279" s="12">
        <v>43175</v>
      </c>
      <c r="L1279" s="12">
        <v>43175</v>
      </c>
      <c r="M1279" s="39">
        <v>3</v>
      </c>
      <c r="P1279" s="45">
        <v>4802</v>
      </c>
      <c r="Q1279" s="46">
        <v>4804</v>
      </c>
      <c r="R1279" s="46">
        <v>6</v>
      </c>
      <c r="S1279" s="58">
        <v>265874893</v>
      </c>
      <c r="T1279" s="47">
        <v>44033</v>
      </c>
      <c r="U1279" s="46">
        <v>799</v>
      </c>
      <c r="V1279" s="46" t="s">
        <v>126</v>
      </c>
      <c r="W1279" s="46">
        <v>355.66</v>
      </c>
      <c r="X1279" s="46">
        <v>38.566000000000003</v>
      </c>
      <c r="Y1279" s="46">
        <v>394.226</v>
      </c>
      <c r="Z1279" s="47">
        <v>44049</v>
      </c>
      <c r="AA1279" s="47">
        <v>44049</v>
      </c>
      <c r="AB1279" s="48">
        <v>3</v>
      </c>
      <c r="AC1279" s="46" t="str">
        <f>VLOOKUP(Table12[[#This Row],[ImporterID (IMPORTERS)]],IMPORTERS[],3,FALSE)</f>
        <v>Central</v>
      </c>
      <c r="AD1279" s="49">
        <f>VLOOKUP(ORDERS[[#This Row],[ImporterID (IMPORTERS)]],IMPORTERS[],5,FALSE)</f>
        <v>32681</v>
      </c>
      <c r="AE1279" s="50" t="e">
        <f ca="1">DATEDIF(#REF!, TODAY(), "Y")</f>
        <v>#REF!</v>
      </c>
      <c r="AF1279" cm="1">
        <f t="array" aca="1" ref="AF1279" ca="1">IF(RAND()&gt;0.3,INDEX($AG$2:$AG$209,RANDBETWEEN(1,208)),INDEX($AH$2:$AH$866,RANDBETWEEN(1,865)))</f>
        <v>220573275</v>
      </c>
    </row>
    <row r="1280" spans="1:32" ht="15.75" customHeight="1" x14ac:dyDescent="0.25">
      <c r="A1280">
        <v>1279</v>
      </c>
      <c r="B1280">
        <v>1281</v>
      </c>
      <c r="C1280">
        <v>6</v>
      </c>
      <c r="D1280">
        <v>260242274</v>
      </c>
      <c r="E1280" s="12">
        <v>43163</v>
      </c>
      <c r="F1280">
        <v>215</v>
      </c>
      <c r="G1280" t="s">
        <v>126</v>
      </c>
      <c r="H1280">
        <v>83.19</v>
      </c>
      <c r="I1280">
        <v>6.8233000000000006</v>
      </c>
      <c r="J1280">
        <v>90.013300000000001</v>
      </c>
      <c r="K1280" s="12">
        <v>43178</v>
      </c>
      <c r="L1280" s="12">
        <v>43178</v>
      </c>
      <c r="M1280" s="39">
        <v>5</v>
      </c>
      <c r="P1280" s="45">
        <v>4803</v>
      </c>
      <c r="Q1280" s="46">
        <v>4805</v>
      </c>
      <c r="R1280" s="46">
        <v>17</v>
      </c>
      <c r="S1280" s="58">
        <v>318999135</v>
      </c>
      <c r="T1280" s="47">
        <v>44036</v>
      </c>
      <c r="U1280" s="46">
        <v>799</v>
      </c>
      <c r="V1280" s="46" t="s">
        <v>126</v>
      </c>
      <c r="W1280" s="46">
        <v>50.02</v>
      </c>
      <c r="X1280" s="46">
        <v>8.0020000000000007</v>
      </c>
      <c r="Y1280" s="46">
        <v>58.022000000000006</v>
      </c>
      <c r="Z1280" s="47">
        <v>44051</v>
      </c>
      <c r="AA1280" s="47">
        <v>44051</v>
      </c>
      <c r="AB1280" s="48">
        <v>5</v>
      </c>
      <c r="AC1280" s="46" t="str">
        <f>VLOOKUP(Table12[[#This Row],[ImporterID (IMPORTERS)]],IMPORTERS[],3,FALSE)</f>
        <v>Central</v>
      </c>
      <c r="AD1280" s="49">
        <f>VLOOKUP(ORDERS[[#This Row],[ImporterID (IMPORTERS)]],IMPORTERS[],5,FALSE)</f>
        <v>24182</v>
      </c>
      <c r="AE1280" s="50" t="e">
        <f ca="1">DATEDIF(#REF!, TODAY(), "Y")</f>
        <v>#REF!</v>
      </c>
      <c r="AF1280" cm="1">
        <f t="array" aca="1" ref="AF1280" ca="1">IF(RAND()&gt;0.3,INDEX($AG$2:$AG$209,RANDBETWEEN(1,208)),INDEX($AH$2:$AH$866,RANDBETWEEN(1,865)))</f>
        <v>272786569</v>
      </c>
    </row>
    <row r="1281" spans="1:32" ht="15.75" customHeight="1" x14ac:dyDescent="0.25">
      <c r="A1281">
        <v>1280</v>
      </c>
      <c r="B1281">
        <v>1282</v>
      </c>
      <c r="C1281">
        <v>8</v>
      </c>
      <c r="D1281">
        <v>213424066</v>
      </c>
      <c r="E1281" s="12">
        <v>43165</v>
      </c>
      <c r="F1281">
        <v>215</v>
      </c>
      <c r="G1281" t="s">
        <v>126</v>
      </c>
      <c r="H1281">
        <v>198.51</v>
      </c>
      <c r="I1281">
        <v>14.895700000000001</v>
      </c>
      <c r="J1281">
        <v>213.4057</v>
      </c>
      <c r="K1281" s="12">
        <v>43173</v>
      </c>
      <c r="L1281" s="12">
        <v>43173</v>
      </c>
      <c r="M1281" s="39">
        <v>5</v>
      </c>
      <c r="P1281" s="45">
        <v>4804</v>
      </c>
      <c r="Q1281" s="46">
        <v>4806</v>
      </c>
      <c r="R1281" s="46">
        <v>17</v>
      </c>
      <c r="S1281" s="58">
        <v>210104453</v>
      </c>
      <c r="T1281" s="47">
        <v>44041</v>
      </c>
      <c r="U1281" s="46">
        <v>799</v>
      </c>
      <c r="V1281" s="46" t="s">
        <v>126</v>
      </c>
      <c r="W1281" s="46">
        <v>34.43</v>
      </c>
      <c r="X1281" s="46">
        <v>6.4429999999999996</v>
      </c>
      <c r="Y1281" s="46">
        <v>40.872999999999998</v>
      </c>
      <c r="Z1281" s="47">
        <v>44049</v>
      </c>
      <c r="AA1281" s="47">
        <v>44049</v>
      </c>
      <c r="AB1281" s="48">
        <v>4</v>
      </c>
      <c r="AC1281" s="46" t="str">
        <f>VLOOKUP(Table12[[#This Row],[ImporterID (IMPORTERS)]],IMPORTERS[],3,FALSE)</f>
        <v>Central</v>
      </c>
      <c r="AD1281" s="49">
        <f>VLOOKUP(ORDERS[[#This Row],[ImporterID (IMPORTERS)]],IMPORTERS[],5,FALSE)</f>
        <v>27201</v>
      </c>
      <c r="AE1281" s="50" t="e">
        <f ca="1">DATEDIF(#REF!, TODAY(), "Y")</f>
        <v>#REF!</v>
      </c>
      <c r="AF1281" cm="1">
        <f t="array" aca="1" ref="AF1281" ca="1">IF(RAND()&gt;0.3,INDEX($AG$2:$AG$209,RANDBETWEEN(1,208)),INDEX($AH$2:$AH$866,RANDBETWEEN(1,865)))</f>
        <v>285198125</v>
      </c>
    </row>
    <row r="1282" spans="1:32" ht="15.75" customHeight="1" x14ac:dyDescent="0.25">
      <c r="A1282">
        <v>1281</v>
      </c>
      <c r="B1282">
        <v>1283</v>
      </c>
      <c r="C1282">
        <v>7</v>
      </c>
      <c r="D1282">
        <v>251744567</v>
      </c>
      <c r="E1282" s="12">
        <v>43165</v>
      </c>
      <c r="F1282">
        <v>215</v>
      </c>
      <c r="G1282" t="s">
        <v>126</v>
      </c>
      <c r="H1282">
        <v>130.96</v>
      </c>
      <c r="I1282">
        <v>10.167200000000001</v>
      </c>
      <c r="J1282">
        <v>141.12720000000002</v>
      </c>
      <c r="K1282" s="12">
        <v>43173</v>
      </c>
      <c r="L1282" s="12">
        <v>43173</v>
      </c>
      <c r="M1282" s="39">
        <v>4</v>
      </c>
      <c r="P1282" s="45">
        <v>4805</v>
      </c>
      <c r="Q1282" s="46">
        <v>4807</v>
      </c>
      <c r="R1282" s="46">
        <v>7</v>
      </c>
      <c r="S1282" s="58">
        <v>251744567</v>
      </c>
      <c r="T1282" s="47">
        <v>44041</v>
      </c>
      <c r="U1282" s="46">
        <v>799</v>
      </c>
      <c r="V1282" s="46" t="s">
        <v>127</v>
      </c>
      <c r="W1282" s="46">
        <v>436.91</v>
      </c>
      <c r="X1282" s="46">
        <v>46.691000000000003</v>
      </c>
      <c r="Y1282" s="46">
        <v>483.601</v>
      </c>
      <c r="Z1282" s="47">
        <v>44045</v>
      </c>
      <c r="AA1282" s="47">
        <v>44045</v>
      </c>
      <c r="AB1282" s="48">
        <v>1</v>
      </c>
      <c r="AC1282" s="46" t="str">
        <f>VLOOKUP(Table12[[#This Row],[ImporterID (IMPORTERS)]],IMPORTERS[],3,FALSE)</f>
        <v>Haifa District</v>
      </c>
      <c r="AD1282" s="49">
        <f>VLOOKUP(ORDERS[[#This Row],[ImporterID (IMPORTERS)]],IMPORTERS[],5,FALSE)</f>
        <v>36552</v>
      </c>
      <c r="AE1282" s="50" t="e">
        <f ca="1">DATEDIF(#REF!, TODAY(), "Y")</f>
        <v>#REF!</v>
      </c>
      <c r="AF1282" cm="1">
        <f t="array" aca="1" ref="AF1282" ca="1">IF(RAND()&gt;0.3,INDEX($AG$2:$AG$209,RANDBETWEEN(1,208)),INDEX($AH$2:$AH$866,RANDBETWEEN(1,865)))</f>
        <v>284187106</v>
      </c>
    </row>
    <row r="1283" spans="1:32" ht="15.75" customHeight="1" x14ac:dyDescent="0.25">
      <c r="A1283">
        <v>1282</v>
      </c>
      <c r="B1283">
        <v>1284</v>
      </c>
      <c r="C1283">
        <v>1</v>
      </c>
      <c r="D1283">
        <v>237774387</v>
      </c>
      <c r="E1283" s="12">
        <v>43166</v>
      </c>
      <c r="F1283">
        <v>215</v>
      </c>
      <c r="G1283" t="s">
        <v>126</v>
      </c>
      <c r="H1283">
        <v>228.18</v>
      </c>
      <c r="I1283">
        <v>16.9726</v>
      </c>
      <c r="J1283">
        <v>245.15260000000001</v>
      </c>
      <c r="K1283" s="12">
        <v>43176</v>
      </c>
      <c r="L1283" s="12">
        <v>43176</v>
      </c>
      <c r="M1283" s="39">
        <v>4</v>
      </c>
      <c r="P1283" s="45">
        <v>4806</v>
      </c>
      <c r="Q1283" s="46">
        <v>4808</v>
      </c>
      <c r="R1283" s="46">
        <v>7</v>
      </c>
      <c r="S1283" s="58">
        <v>231341215</v>
      </c>
      <c r="T1283" s="47">
        <v>44042</v>
      </c>
      <c r="U1283" s="46">
        <v>799</v>
      </c>
      <c r="V1283" s="46" t="s">
        <v>126</v>
      </c>
      <c r="W1283" s="46">
        <v>266.88</v>
      </c>
      <c r="X1283" s="46">
        <v>29.688000000000002</v>
      </c>
      <c r="Y1283" s="46">
        <v>296.56799999999998</v>
      </c>
      <c r="Z1283" s="47">
        <v>44051</v>
      </c>
      <c r="AA1283" s="47">
        <v>44051</v>
      </c>
      <c r="AB1283" s="48">
        <v>3</v>
      </c>
      <c r="AC1283" s="46" t="str">
        <f>VLOOKUP(Table12[[#This Row],[ImporterID (IMPORTERS)]],IMPORTERS[],3,FALSE)</f>
        <v>Central</v>
      </c>
      <c r="AD1283" s="49">
        <f>VLOOKUP(ORDERS[[#This Row],[ImporterID (IMPORTERS)]],IMPORTERS[],5,FALSE)</f>
        <v>33553</v>
      </c>
      <c r="AE1283" s="50" t="e">
        <f ca="1">DATEDIF(#REF!, TODAY(), "Y")</f>
        <v>#REF!</v>
      </c>
      <c r="AF1283" cm="1">
        <f t="array" aca="1" ref="AF1283" ca="1">IF(RAND()&gt;0.3,INDEX($AG$2:$AG$209,RANDBETWEEN(1,208)),INDEX($AH$2:$AH$866,RANDBETWEEN(1,865)))</f>
        <v>277175875</v>
      </c>
    </row>
    <row r="1284" spans="1:32" ht="15.75" customHeight="1" x14ac:dyDescent="0.25">
      <c r="A1284">
        <v>1283</v>
      </c>
      <c r="B1284">
        <v>1285</v>
      </c>
      <c r="C1284">
        <v>8</v>
      </c>
      <c r="D1284">
        <v>241366267</v>
      </c>
      <c r="E1284" s="12">
        <v>43165</v>
      </c>
      <c r="F1284">
        <v>216</v>
      </c>
      <c r="G1284" t="s">
        <v>126</v>
      </c>
      <c r="H1284">
        <v>348.93</v>
      </c>
      <c r="I1284">
        <v>19.4465</v>
      </c>
      <c r="J1284">
        <v>368.37650000000002</v>
      </c>
      <c r="K1284" s="12">
        <v>43175</v>
      </c>
      <c r="L1284" s="12">
        <v>43175</v>
      </c>
      <c r="M1284" s="39">
        <v>4</v>
      </c>
      <c r="P1284" s="45">
        <v>4807</v>
      </c>
      <c r="Q1284" s="46">
        <v>4809</v>
      </c>
      <c r="R1284" s="46">
        <v>6</v>
      </c>
      <c r="S1284" s="58">
        <v>376801402</v>
      </c>
      <c r="T1284" s="47">
        <v>44043</v>
      </c>
      <c r="U1284" s="46">
        <v>799</v>
      </c>
      <c r="V1284" s="46" t="s">
        <v>126</v>
      </c>
      <c r="W1284" s="46">
        <v>474.75</v>
      </c>
      <c r="X1284" s="46">
        <v>50.475000000000001</v>
      </c>
      <c r="Y1284" s="46">
        <v>525.22500000000002</v>
      </c>
      <c r="Z1284" s="47">
        <v>44049</v>
      </c>
      <c r="AA1284" s="47">
        <v>44049</v>
      </c>
      <c r="AB1284" s="48">
        <v>3</v>
      </c>
      <c r="AC1284" s="46" t="str">
        <f>VLOOKUP(Table12[[#This Row],[ImporterID (IMPORTERS)]],IMPORTERS[],3,FALSE)</f>
        <v>Central</v>
      </c>
      <c r="AD1284" s="49">
        <f>VLOOKUP(ORDERS[[#This Row],[ImporterID (IMPORTERS)]],IMPORTERS[],5,FALSE)</f>
        <v>29526</v>
      </c>
      <c r="AE1284" s="50" t="e">
        <f ca="1">DATEDIF(#REF!, TODAY(), "Y")</f>
        <v>#REF!</v>
      </c>
      <c r="AF1284" cm="1">
        <f t="array" aca="1" ref="AF1284" ca="1">IF(RAND()&gt;0.3,INDEX($AG$2:$AG$209,RANDBETWEEN(1,208)),INDEX($AH$2:$AH$866,RANDBETWEEN(1,865)))</f>
        <v>210133810</v>
      </c>
    </row>
    <row r="1285" spans="1:32" ht="15.75" customHeight="1" x14ac:dyDescent="0.25">
      <c r="A1285">
        <v>1284</v>
      </c>
      <c r="B1285">
        <v>1286</v>
      </c>
      <c r="C1285">
        <v>4</v>
      </c>
      <c r="D1285">
        <v>239250374</v>
      </c>
      <c r="E1285" s="12">
        <v>43165</v>
      </c>
      <c r="F1285">
        <v>216</v>
      </c>
      <c r="G1285" t="s">
        <v>126</v>
      </c>
      <c r="H1285">
        <v>399.99</v>
      </c>
      <c r="I1285">
        <v>21.999500000000001</v>
      </c>
      <c r="J1285">
        <v>421.98950000000002</v>
      </c>
      <c r="K1285" s="12">
        <v>43175</v>
      </c>
      <c r="L1285" s="12">
        <v>43175</v>
      </c>
      <c r="M1285" s="39">
        <v>3</v>
      </c>
      <c r="P1285" s="45">
        <v>4808</v>
      </c>
      <c r="Q1285" s="46">
        <v>4810</v>
      </c>
      <c r="R1285" s="46">
        <v>20</v>
      </c>
      <c r="S1285" s="58">
        <v>358952679</v>
      </c>
      <c r="T1285" s="47">
        <v>44043</v>
      </c>
      <c r="U1285" s="46">
        <v>799</v>
      </c>
      <c r="V1285" s="46" t="s">
        <v>126</v>
      </c>
      <c r="W1285" s="46">
        <v>292.38</v>
      </c>
      <c r="X1285" s="46">
        <v>32.238</v>
      </c>
      <c r="Y1285" s="46">
        <v>324.61799999999999</v>
      </c>
      <c r="Z1285" s="47">
        <v>44050</v>
      </c>
      <c r="AA1285" s="47">
        <v>44050</v>
      </c>
      <c r="AB1285" s="48">
        <v>1</v>
      </c>
      <c r="AC1285" s="46" t="str">
        <f>VLOOKUP(Table12[[#This Row],[ImporterID (IMPORTERS)]],IMPORTERS[],3,FALSE)</f>
        <v>Central</v>
      </c>
      <c r="AD1285" s="49">
        <f>VLOOKUP(ORDERS[[#This Row],[ImporterID (IMPORTERS)]],IMPORTERS[],5,FALSE)</f>
        <v>25586</v>
      </c>
      <c r="AE1285" s="50" t="e">
        <f ca="1">DATEDIF(#REF!, TODAY(), "Y")</f>
        <v>#REF!</v>
      </c>
      <c r="AF1285" cm="1">
        <f t="array" aca="1" ref="AF1285" ca="1">IF(RAND()&gt;0.3,INDEX($AG$2:$AG$209,RANDBETWEEN(1,208)),INDEX($AH$2:$AH$866,RANDBETWEEN(1,865)))</f>
        <v>291273689</v>
      </c>
    </row>
    <row r="1286" spans="1:32" ht="15.75" customHeight="1" x14ac:dyDescent="0.25">
      <c r="A1286">
        <v>1285</v>
      </c>
      <c r="B1286">
        <v>1287</v>
      </c>
      <c r="C1286">
        <v>1</v>
      </c>
      <c r="D1286">
        <v>306926061</v>
      </c>
      <c r="E1286" s="12">
        <v>43167</v>
      </c>
      <c r="F1286">
        <v>216</v>
      </c>
      <c r="G1286" t="s">
        <v>126</v>
      </c>
      <c r="H1286">
        <v>269</v>
      </c>
      <c r="I1286">
        <v>15.450000000000001</v>
      </c>
      <c r="J1286">
        <v>284.45</v>
      </c>
      <c r="K1286" s="12">
        <v>43180</v>
      </c>
      <c r="L1286" s="12">
        <v>43180</v>
      </c>
      <c r="M1286" s="39">
        <v>5</v>
      </c>
      <c r="P1286" s="45">
        <v>4809</v>
      </c>
      <c r="Q1286" s="46">
        <v>4811</v>
      </c>
      <c r="R1286" s="46">
        <v>7</v>
      </c>
      <c r="S1286" s="58">
        <v>260478685</v>
      </c>
      <c r="T1286" s="47">
        <v>44043</v>
      </c>
      <c r="U1286" s="46">
        <v>799</v>
      </c>
      <c r="V1286" s="46" t="s">
        <v>126</v>
      </c>
      <c r="W1286" s="46">
        <v>304.08</v>
      </c>
      <c r="X1286" s="46">
        <v>33.408000000000001</v>
      </c>
      <c r="Y1286" s="46">
        <v>337.488</v>
      </c>
      <c r="Z1286" s="47">
        <v>44050</v>
      </c>
      <c r="AA1286" s="47">
        <v>44050</v>
      </c>
      <c r="AB1286" s="48">
        <v>2</v>
      </c>
      <c r="AC1286" s="46" t="str">
        <f>VLOOKUP(Table12[[#This Row],[ImporterID (IMPORTERS)]],IMPORTERS[],3,FALSE)</f>
        <v>Central</v>
      </c>
      <c r="AD1286" s="49">
        <f>VLOOKUP(ORDERS[[#This Row],[ImporterID (IMPORTERS)]],IMPORTERS[],5,FALSE)</f>
        <v>21686</v>
      </c>
      <c r="AE1286" s="50" t="e">
        <f ca="1">DATEDIF(#REF!, TODAY(), "Y")</f>
        <v>#REF!</v>
      </c>
      <c r="AF1286" cm="1">
        <f t="array" aca="1" ref="AF1286" ca="1">IF(RAND()&gt;0.3,INDEX($AG$2:$AG$209,RANDBETWEEN(1,208)),INDEX($AH$2:$AH$866,RANDBETWEEN(1,865)))</f>
        <v>361435891</v>
      </c>
    </row>
    <row r="1287" spans="1:32" ht="15.75" customHeight="1" x14ac:dyDescent="0.25">
      <c r="A1287">
        <v>1286</v>
      </c>
      <c r="B1287">
        <v>1288</v>
      </c>
      <c r="C1287">
        <v>5</v>
      </c>
      <c r="D1287">
        <v>387779803</v>
      </c>
      <c r="E1287" s="12">
        <v>43170</v>
      </c>
      <c r="F1287">
        <v>216</v>
      </c>
      <c r="G1287" t="s">
        <v>127</v>
      </c>
      <c r="H1287">
        <v>482.13</v>
      </c>
      <c r="I1287">
        <v>26.1065</v>
      </c>
      <c r="J1287">
        <v>508.23649999999998</v>
      </c>
      <c r="K1287" s="12">
        <v>43176</v>
      </c>
      <c r="L1287" s="12">
        <v>43176</v>
      </c>
      <c r="M1287" s="39">
        <v>5</v>
      </c>
      <c r="P1287" s="45">
        <v>4810</v>
      </c>
      <c r="Q1287" s="46">
        <v>4812</v>
      </c>
      <c r="R1287" s="46">
        <v>1</v>
      </c>
      <c r="S1287" s="58">
        <v>353776632</v>
      </c>
      <c r="T1287" s="47">
        <v>44031</v>
      </c>
      <c r="U1287" s="46">
        <v>800</v>
      </c>
      <c r="V1287" s="46" t="s">
        <v>126</v>
      </c>
      <c r="W1287" s="46">
        <v>96.15</v>
      </c>
      <c r="X1287" s="46">
        <v>7.807500000000001</v>
      </c>
      <c r="Y1287" s="46">
        <v>103.95750000000001</v>
      </c>
      <c r="Z1287" s="47">
        <v>44048</v>
      </c>
      <c r="AA1287" s="47">
        <v>44048</v>
      </c>
      <c r="AB1287" s="48">
        <v>4</v>
      </c>
      <c r="AC1287" s="46" t="str">
        <f>VLOOKUP(Table12[[#This Row],[ImporterID (IMPORTERS)]],IMPORTERS[],3,FALSE)</f>
        <v>Central</v>
      </c>
      <c r="AD1287" s="49">
        <f>VLOOKUP(ORDERS[[#This Row],[ImporterID (IMPORTERS)]],IMPORTERS[],5,FALSE)</f>
        <v>33412</v>
      </c>
      <c r="AE1287" s="50" t="e">
        <f ca="1">DATEDIF(#REF!, TODAY(), "Y")</f>
        <v>#REF!</v>
      </c>
      <c r="AF1287" cm="1">
        <f t="array" aca="1" ref="AF1287" ca="1">IF(RAND()&gt;0.3,INDEX($AG$2:$AG$209,RANDBETWEEN(1,208)),INDEX($AH$2:$AH$866,RANDBETWEEN(1,865)))</f>
        <v>260159254</v>
      </c>
    </row>
    <row r="1288" spans="1:32" ht="15.75" customHeight="1" x14ac:dyDescent="0.25">
      <c r="A1288">
        <v>1287</v>
      </c>
      <c r="B1288">
        <v>1289</v>
      </c>
      <c r="C1288">
        <v>8</v>
      </c>
      <c r="D1288">
        <v>284187106</v>
      </c>
      <c r="E1288" s="12">
        <v>43170</v>
      </c>
      <c r="F1288">
        <v>216</v>
      </c>
      <c r="G1288" t="s">
        <v>126</v>
      </c>
      <c r="H1288">
        <v>286.81</v>
      </c>
      <c r="I1288">
        <v>16.340499999999999</v>
      </c>
      <c r="J1288">
        <v>303.15050000000002</v>
      </c>
      <c r="K1288" s="12">
        <v>43178</v>
      </c>
      <c r="L1288" s="12">
        <v>43178</v>
      </c>
      <c r="M1288" s="39">
        <v>5</v>
      </c>
      <c r="P1288" s="45">
        <v>4811</v>
      </c>
      <c r="Q1288" s="46">
        <v>4813</v>
      </c>
      <c r="R1288" s="46">
        <v>1</v>
      </c>
      <c r="S1288" s="58">
        <v>307928372</v>
      </c>
      <c r="T1288" s="47">
        <v>44033</v>
      </c>
      <c r="U1288" s="46">
        <v>800</v>
      </c>
      <c r="V1288" s="46" t="s">
        <v>126</v>
      </c>
      <c r="W1288" s="46">
        <v>85.26</v>
      </c>
      <c r="X1288" s="46">
        <v>7.2630000000000008</v>
      </c>
      <c r="Y1288" s="46">
        <v>92.52300000000001</v>
      </c>
      <c r="Z1288" s="47">
        <v>44048</v>
      </c>
      <c r="AA1288" s="47">
        <v>44048</v>
      </c>
      <c r="AB1288" s="48">
        <v>4</v>
      </c>
      <c r="AC1288" s="46" t="str">
        <f>VLOOKUP(Table12[[#This Row],[ImporterID (IMPORTERS)]],IMPORTERS[],3,FALSE)</f>
        <v>Central</v>
      </c>
      <c r="AD1288" s="49">
        <f>VLOOKUP(ORDERS[[#This Row],[ImporterID (IMPORTERS)]],IMPORTERS[],5,FALSE)</f>
        <v>33604</v>
      </c>
      <c r="AE1288" s="50" t="e">
        <f ca="1">DATEDIF(#REF!, TODAY(), "Y")</f>
        <v>#REF!</v>
      </c>
      <c r="AF1288" cm="1">
        <f t="array" aca="1" ref="AF1288" ca="1">IF(RAND()&gt;0.3,INDEX($AG$2:$AG$209,RANDBETWEEN(1,208)),INDEX($AH$2:$AH$866,RANDBETWEEN(1,865)))</f>
        <v>299281649</v>
      </c>
    </row>
    <row r="1289" spans="1:32" ht="15.75" customHeight="1" x14ac:dyDescent="0.25">
      <c r="A1289">
        <v>1288</v>
      </c>
      <c r="B1289">
        <v>1290</v>
      </c>
      <c r="C1289">
        <v>9</v>
      </c>
      <c r="D1289">
        <v>267874353</v>
      </c>
      <c r="E1289" s="12">
        <v>43171</v>
      </c>
      <c r="F1289">
        <v>216</v>
      </c>
      <c r="G1289" t="s">
        <v>126</v>
      </c>
      <c r="H1289">
        <v>355.87</v>
      </c>
      <c r="I1289">
        <v>19.793500000000002</v>
      </c>
      <c r="J1289">
        <v>375.6635</v>
      </c>
      <c r="K1289" s="12">
        <v>43176</v>
      </c>
      <c r="L1289" s="12">
        <v>43176</v>
      </c>
      <c r="M1289" s="39">
        <v>5</v>
      </c>
      <c r="P1289" s="45">
        <v>4812</v>
      </c>
      <c r="Q1289" s="46">
        <v>4814</v>
      </c>
      <c r="R1289" s="46">
        <v>1</v>
      </c>
      <c r="S1289" s="58">
        <v>266728418</v>
      </c>
      <c r="T1289" s="47">
        <v>44035</v>
      </c>
      <c r="U1289" s="46">
        <v>800</v>
      </c>
      <c r="V1289" s="46" t="s">
        <v>126</v>
      </c>
      <c r="W1289" s="46">
        <v>82.41</v>
      </c>
      <c r="X1289" s="46">
        <v>7.1204999999999998</v>
      </c>
      <c r="Y1289" s="46">
        <v>89.530499999999989</v>
      </c>
      <c r="Z1289" s="47">
        <v>44051</v>
      </c>
      <c r="AA1289" s="47">
        <v>44051</v>
      </c>
      <c r="AB1289" s="48">
        <v>5</v>
      </c>
      <c r="AC1289" s="46" t="str">
        <f>VLOOKUP(Table12[[#This Row],[ImporterID (IMPORTERS)]],IMPORTERS[],3,FALSE)</f>
        <v>Southern</v>
      </c>
      <c r="AD1289" s="49">
        <f>VLOOKUP(ORDERS[[#This Row],[ImporterID (IMPORTERS)]],IMPORTERS[],5,FALSE)</f>
        <v>32502</v>
      </c>
      <c r="AE1289" s="50" t="e">
        <f ca="1">DATEDIF(#REF!, TODAY(), "Y")</f>
        <v>#REF!</v>
      </c>
      <c r="AF1289" cm="1">
        <f t="array" aca="1" ref="AF1289" ca="1">IF(RAND()&gt;0.3,INDEX($AG$2:$AG$209,RANDBETWEEN(1,208)),INDEX($AH$2:$AH$866,RANDBETWEEN(1,865)))</f>
        <v>202094362</v>
      </c>
    </row>
    <row r="1290" spans="1:32" ht="15.75" customHeight="1" x14ac:dyDescent="0.25">
      <c r="A1290">
        <v>1289</v>
      </c>
      <c r="B1290">
        <v>1291</v>
      </c>
      <c r="C1290">
        <v>2</v>
      </c>
      <c r="D1290">
        <v>304733775</v>
      </c>
      <c r="E1290" s="12">
        <v>43172</v>
      </c>
      <c r="F1290">
        <v>216</v>
      </c>
      <c r="G1290" t="s">
        <v>126</v>
      </c>
      <c r="H1290">
        <v>374.31</v>
      </c>
      <c r="I1290">
        <v>20.715500000000002</v>
      </c>
      <c r="J1290">
        <v>395.02550000000002</v>
      </c>
      <c r="K1290" s="12">
        <v>43175</v>
      </c>
      <c r="L1290" s="12">
        <v>43175</v>
      </c>
      <c r="M1290" s="39">
        <v>5</v>
      </c>
      <c r="P1290" s="45">
        <v>4813</v>
      </c>
      <c r="Q1290" s="46">
        <v>4815</v>
      </c>
      <c r="R1290" s="46">
        <v>10</v>
      </c>
      <c r="S1290" s="58">
        <v>215978457</v>
      </c>
      <c r="T1290" s="47">
        <v>44039</v>
      </c>
      <c r="U1290" s="46">
        <v>800</v>
      </c>
      <c r="V1290" s="46" t="s">
        <v>126</v>
      </c>
      <c r="W1290" s="46">
        <v>93.06</v>
      </c>
      <c r="X1290" s="46">
        <v>7.6530000000000005</v>
      </c>
      <c r="Y1290" s="46">
        <v>100.71300000000001</v>
      </c>
      <c r="Z1290" s="47">
        <v>44052</v>
      </c>
      <c r="AA1290" s="47">
        <v>44052</v>
      </c>
      <c r="AB1290" s="48">
        <v>5</v>
      </c>
      <c r="AC1290" s="46" t="str">
        <f>VLOOKUP(Table12[[#This Row],[ImporterID (IMPORTERS)]],IMPORTERS[],3,FALSE)</f>
        <v>Central</v>
      </c>
      <c r="AD1290" s="49">
        <f>VLOOKUP(ORDERS[[#This Row],[ImporterID (IMPORTERS)]],IMPORTERS[],5,FALSE)</f>
        <v>29958</v>
      </c>
      <c r="AE1290" s="50" t="e">
        <f ca="1">DATEDIF(#REF!, TODAY(), "Y")</f>
        <v>#REF!</v>
      </c>
      <c r="AF1290" cm="1">
        <f t="array" aca="1" ref="AF1290" ca="1">IF(RAND()&gt;0.3,INDEX($AG$2:$AG$209,RANDBETWEEN(1,208)),INDEX($AH$2:$AH$866,RANDBETWEEN(1,865)))</f>
        <v>286632490</v>
      </c>
    </row>
    <row r="1291" spans="1:32" ht="15.75" customHeight="1" x14ac:dyDescent="0.25">
      <c r="A1291">
        <v>1290</v>
      </c>
      <c r="B1291">
        <v>1292</v>
      </c>
      <c r="C1291">
        <v>5</v>
      </c>
      <c r="D1291">
        <v>346113923</v>
      </c>
      <c r="E1291" s="12">
        <v>43172</v>
      </c>
      <c r="F1291">
        <v>216</v>
      </c>
      <c r="G1291" t="s">
        <v>126</v>
      </c>
      <c r="H1291">
        <v>57.41</v>
      </c>
      <c r="I1291">
        <v>4.8704999999999998</v>
      </c>
      <c r="J1291">
        <v>62.280499999999996</v>
      </c>
      <c r="K1291" s="12">
        <v>43176</v>
      </c>
      <c r="L1291" s="12">
        <v>43176</v>
      </c>
      <c r="M1291" s="39">
        <v>4</v>
      </c>
      <c r="P1291" s="45">
        <v>4814</v>
      </c>
      <c r="Q1291" s="46">
        <v>4816</v>
      </c>
      <c r="R1291" s="46">
        <v>10</v>
      </c>
      <c r="S1291" s="58">
        <v>202534404</v>
      </c>
      <c r="T1291" s="47">
        <v>44041</v>
      </c>
      <c r="U1291" s="46">
        <v>800</v>
      </c>
      <c r="V1291" s="46" t="s">
        <v>126</v>
      </c>
      <c r="W1291" s="46">
        <v>86.75</v>
      </c>
      <c r="X1291" s="46">
        <v>7.3375000000000004</v>
      </c>
      <c r="Y1291" s="46">
        <v>94.087500000000006</v>
      </c>
      <c r="Z1291" s="47">
        <v>44046</v>
      </c>
      <c r="AA1291" s="47">
        <v>44046</v>
      </c>
      <c r="AB1291" s="48">
        <v>5</v>
      </c>
      <c r="AC1291" s="46" t="str">
        <f>VLOOKUP(Table12[[#This Row],[ImporterID (IMPORTERS)]],IMPORTERS[],3,FALSE)</f>
        <v>Central</v>
      </c>
      <c r="AD1291" s="49">
        <f>VLOOKUP(ORDERS[[#This Row],[ImporterID (IMPORTERS)]],IMPORTERS[],5,FALSE)</f>
        <v>31930</v>
      </c>
      <c r="AE1291" s="50" t="e">
        <f ca="1">DATEDIF(#REF!, TODAY(), "Y")</f>
        <v>#REF!</v>
      </c>
      <c r="AF1291" cm="1">
        <f t="array" aca="1" ref="AF1291" ca="1">IF(RAND()&gt;0.3,INDEX($AG$2:$AG$209,RANDBETWEEN(1,208)),INDEX($AH$2:$AH$866,RANDBETWEEN(1,865)))</f>
        <v>274883069</v>
      </c>
    </row>
    <row r="1292" spans="1:32" ht="15.75" customHeight="1" x14ac:dyDescent="0.25">
      <c r="A1292">
        <v>1291</v>
      </c>
      <c r="B1292">
        <v>1293</v>
      </c>
      <c r="C1292">
        <v>2</v>
      </c>
      <c r="D1292">
        <v>319470401</v>
      </c>
      <c r="E1292" s="12">
        <v>43161</v>
      </c>
      <c r="F1292">
        <v>217</v>
      </c>
      <c r="G1292" t="s">
        <v>127</v>
      </c>
      <c r="H1292">
        <v>161.38999999999999</v>
      </c>
      <c r="I1292">
        <v>19.138999999999999</v>
      </c>
      <c r="J1292">
        <v>180.529</v>
      </c>
      <c r="K1292" s="12">
        <v>43179</v>
      </c>
      <c r="L1292" s="12">
        <v>43179</v>
      </c>
      <c r="M1292" s="39">
        <v>4</v>
      </c>
      <c r="P1292" s="45">
        <v>4815</v>
      </c>
      <c r="Q1292" s="46">
        <v>4817</v>
      </c>
      <c r="R1292" s="46">
        <v>7</v>
      </c>
      <c r="S1292" s="58">
        <v>318999135</v>
      </c>
      <c r="T1292" s="47">
        <v>44041</v>
      </c>
      <c r="U1292" s="46">
        <v>800</v>
      </c>
      <c r="V1292" s="46" t="s">
        <v>126</v>
      </c>
      <c r="W1292" s="46">
        <v>42.77</v>
      </c>
      <c r="X1292" s="46">
        <v>5.1385000000000005</v>
      </c>
      <c r="Y1292" s="46">
        <v>47.908500000000004</v>
      </c>
      <c r="Z1292" s="47">
        <v>44049</v>
      </c>
      <c r="AA1292" s="47">
        <v>44049</v>
      </c>
      <c r="AB1292" s="48">
        <v>3</v>
      </c>
      <c r="AC1292" s="46" t="str">
        <f>VLOOKUP(Table12[[#This Row],[ImporterID (IMPORTERS)]],IMPORTERS[],3,FALSE)</f>
        <v>Central</v>
      </c>
      <c r="AD1292" s="49">
        <f>VLOOKUP(ORDERS[[#This Row],[ImporterID (IMPORTERS)]],IMPORTERS[],5,FALSE)</f>
        <v>26976</v>
      </c>
      <c r="AE1292" s="50" t="e">
        <f ca="1">DATEDIF(#REF!, TODAY(), "Y")</f>
        <v>#REF!</v>
      </c>
      <c r="AF1292" cm="1">
        <f t="array" aca="1" ref="AF1292" ca="1">IF(RAND()&gt;0.3,INDEX($AG$2:$AG$209,RANDBETWEEN(1,208)),INDEX($AH$2:$AH$866,RANDBETWEEN(1,865)))</f>
        <v>293412490</v>
      </c>
    </row>
    <row r="1293" spans="1:32" ht="15.75" customHeight="1" x14ac:dyDescent="0.25">
      <c r="A1293">
        <v>1292</v>
      </c>
      <c r="B1293">
        <v>1294</v>
      </c>
      <c r="C1293">
        <v>3</v>
      </c>
      <c r="D1293">
        <v>313831509</v>
      </c>
      <c r="E1293" s="12">
        <v>43164</v>
      </c>
      <c r="F1293">
        <v>217</v>
      </c>
      <c r="G1293" t="s">
        <v>127</v>
      </c>
      <c r="H1293">
        <v>280.07</v>
      </c>
      <c r="I1293">
        <v>31.007000000000001</v>
      </c>
      <c r="J1293">
        <v>311.077</v>
      </c>
      <c r="K1293" s="12">
        <v>43182</v>
      </c>
      <c r="L1293" s="12">
        <v>43182</v>
      </c>
      <c r="M1293" s="39">
        <v>1</v>
      </c>
      <c r="P1293" s="45">
        <v>4816</v>
      </c>
      <c r="Q1293" s="46">
        <v>4818</v>
      </c>
      <c r="R1293" s="46">
        <v>11</v>
      </c>
      <c r="S1293" s="58">
        <v>365090382</v>
      </c>
      <c r="T1293" s="47">
        <v>44043</v>
      </c>
      <c r="U1293" s="46">
        <v>800</v>
      </c>
      <c r="V1293" s="46" t="s">
        <v>127</v>
      </c>
      <c r="W1293" s="46">
        <v>46.86</v>
      </c>
      <c r="X1293" s="46">
        <v>5.343</v>
      </c>
      <c r="Y1293" s="46">
        <v>52.203000000000003</v>
      </c>
      <c r="Z1293" s="47">
        <v>44048</v>
      </c>
      <c r="AA1293" s="47">
        <v>44048</v>
      </c>
      <c r="AB1293" s="48">
        <v>5</v>
      </c>
      <c r="AC1293" s="46" t="str">
        <f>VLOOKUP(Table12[[#This Row],[ImporterID (IMPORTERS)]],IMPORTERS[],3,FALSE)</f>
        <v>Central</v>
      </c>
      <c r="AD1293" s="49">
        <f>VLOOKUP(ORDERS[[#This Row],[ImporterID (IMPORTERS)]],IMPORTERS[],5,FALSE)</f>
        <v>28531</v>
      </c>
      <c r="AE1293" s="50" t="e">
        <f ca="1">DATEDIF(#REF!, TODAY(), "Y")</f>
        <v>#REF!</v>
      </c>
      <c r="AF1293" cm="1">
        <f t="array" aca="1" ref="AF1293" ca="1">IF(RAND()&gt;0.3,INDEX($AG$2:$AG$209,RANDBETWEEN(1,208)),INDEX($AH$2:$AH$866,RANDBETWEEN(1,865)))</f>
        <v>293218513</v>
      </c>
    </row>
    <row r="1294" spans="1:32" ht="15.75" customHeight="1" x14ac:dyDescent="0.25">
      <c r="A1294">
        <v>1293</v>
      </c>
      <c r="B1294">
        <v>1295</v>
      </c>
      <c r="C1294">
        <v>3</v>
      </c>
      <c r="D1294">
        <v>255784673</v>
      </c>
      <c r="E1294" s="12">
        <v>43165</v>
      </c>
      <c r="F1294">
        <v>217</v>
      </c>
      <c r="G1294" t="s">
        <v>126</v>
      </c>
      <c r="H1294">
        <v>37.17</v>
      </c>
      <c r="I1294">
        <v>6.7170000000000005</v>
      </c>
      <c r="J1294">
        <v>43.887</v>
      </c>
      <c r="K1294" s="12">
        <v>43179</v>
      </c>
      <c r="L1294" s="12">
        <v>43181</v>
      </c>
      <c r="M1294" s="39">
        <v>5</v>
      </c>
      <c r="P1294" s="45">
        <v>4817</v>
      </c>
      <c r="Q1294" s="46">
        <v>4819</v>
      </c>
      <c r="R1294" s="46">
        <v>7</v>
      </c>
      <c r="S1294" s="58">
        <v>248027615</v>
      </c>
      <c r="T1294" s="47">
        <v>44033</v>
      </c>
      <c r="U1294" s="46">
        <v>801</v>
      </c>
      <c r="V1294" s="46" t="s">
        <v>126</v>
      </c>
      <c r="W1294" s="46">
        <v>74.16</v>
      </c>
      <c r="X1294" s="46">
        <v>4.9664000000000001</v>
      </c>
      <c r="Y1294" s="46">
        <v>79.12639999999999</v>
      </c>
      <c r="Z1294" s="47">
        <v>44052</v>
      </c>
      <c r="AA1294" s="47">
        <v>44052</v>
      </c>
      <c r="AB1294" s="48">
        <v>5</v>
      </c>
      <c r="AC1294" s="46" t="str">
        <f>VLOOKUP(Table12[[#This Row],[ImporterID (IMPORTERS)]],IMPORTERS[],3,FALSE)</f>
        <v>Southern</v>
      </c>
      <c r="AD1294" s="49">
        <f>VLOOKUP(ORDERS[[#This Row],[ImporterID (IMPORTERS)]],IMPORTERS[],5,FALSE)</f>
        <v>33996</v>
      </c>
      <c r="AE1294" s="50" t="e">
        <f ca="1">DATEDIF(#REF!, TODAY(), "Y")</f>
        <v>#REF!</v>
      </c>
      <c r="AF1294" cm="1">
        <f t="array" aca="1" ref="AF1294" ca="1">IF(RAND()&gt;0.3,INDEX($AG$2:$AG$209,RANDBETWEEN(1,208)),INDEX($AH$2:$AH$866,RANDBETWEEN(1,865)))</f>
        <v>219591079</v>
      </c>
    </row>
    <row r="1295" spans="1:32" ht="15.75" customHeight="1" x14ac:dyDescent="0.25">
      <c r="A1295">
        <v>1294</v>
      </c>
      <c r="B1295">
        <v>1296</v>
      </c>
      <c r="C1295">
        <v>7</v>
      </c>
      <c r="D1295">
        <v>207440252</v>
      </c>
      <c r="E1295" s="12">
        <v>43166</v>
      </c>
      <c r="F1295">
        <v>217</v>
      </c>
      <c r="G1295" t="s">
        <v>126</v>
      </c>
      <c r="H1295">
        <v>218.25</v>
      </c>
      <c r="I1295">
        <v>24.825000000000003</v>
      </c>
      <c r="J1295">
        <v>243.07499999999999</v>
      </c>
      <c r="K1295" s="12">
        <v>43180</v>
      </c>
      <c r="L1295" s="12">
        <v>43180</v>
      </c>
      <c r="M1295" s="39">
        <v>4</v>
      </c>
      <c r="P1295" s="45">
        <v>4818</v>
      </c>
      <c r="Q1295" s="46">
        <v>4820</v>
      </c>
      <c r="R1295" s="46">
        <v>16</v>
      </c>
      <c r="S1295" s="58">
        <v>220365123</v>
      </c>
      <c r="T1295" s="47">
        <v>44034</v>
      </c>
      <c r="U1295" s="46">
        <v>801</v>
      </c>
      <c r="V1295" s="46" t="s">
        <v>126</v>
      </c>
      <c r="W1295" s="46">
        <v>97.16</v>
      </c>
      <c r="X1295" s="46">
        <v>5.8864000000000001</v>
      </c>
      <c r="Y1295" s="46">
        <v>103.04639999999999</v>
      </c>
      <c r="Z1295" s="47">
        <v>44052</v>
      </c>
      <c r="AA1295" s="47">
        <v>44052</v>
      </c>
      <c r="AB1295" s="48">
        <v>5</v>
      </c>
      <c r="AC1295" s="46" t="str">
        <f>VLOOKUP(Table12[[#This Row],[ImporterID (IMPORTERS)]],IMPORTERS[],3,FALSE)</f>
        <v>Southern</v>
      </c>
      <c r="AD1295" s="49">
        <f>VLOOKUP(ORDERS[[#This Row],[ImporterID (IMPORTERS)]],IMPORTERS[],5,FALSE)</f>
        <v>22718</v>
      </c>
      <c r="AE1295" s="50" t="e">
        <f ca="1">DATEDIF(#REF!, TODAY(), "Y")</f>
        <v>#REF!</v>
      </c>
      <c r="AF1295" cm="1">
        <f t="array" aca="1" ref="AF1295" ca="1">IF(RAND()&gt;0.3,INDEX($AG$2:$AG$209,RANDBETWEEN(1,208)),INDEX($AH$2:$AH$866,RANDBETWEEN(1,865)))</f>
        <v>241149717</v>
      </c>
    </row>
    <row r="1296" spans="1:32" ht="15.75" customHeight="1" x14ac:dyDescent="0.25">
      <c r="A1296">
        <v>1295</v>
      </c>
      <c r="B1296">
        <v>1297</v>
      </c>
      <c r="C1296">
        <v>4</v>
      </c>
      <c r="D1296">
        <v>240996824</v>
      </c>
      <c r="E1296" s="12">
        <v>43167</v>
      </c>
      <c r="F1296">
        <v>217</v>
      </c>
      <c r="G1296" t="s">
        <v>126</v>
      </c>
      <c r="H1296">
        <v>432.41</v>
      </c>
      <c r="I1296">
        <v>46.241000000000007</v>
      </c>
      <c r="J1296">
        <v>478.65100000000001</v>
      </c>
      <c r="K1296" s="12">
        <v>43176</v>
      </c>
      <c r="L1296" s="12">
        <v>43176</v>
      </c>
      <c r="M1296" s="39">
        <v>2</v>
      </c>
      <c r="P1296" s="45">
        <v>4819</v>
      </c>
      <c r="Q1296" s="46">
        <v>4821</v>
      </c>
      <c r="R1296" s="46">
        <v>8</v>
      </c>
      <c r="S1296" s="58">
        <v>207519323</v>
      </c>
      <c r="T1296" s="47">
        <v>44037</v>
      </c>
      <c r="U1296" s="46">
        <v>801</v>
      </c>
      <c r="V1296" s="46" t="s">
        <v>126</v>
      </c>
      <c r="W1296" s="46">
        <v>82.41</v>
      </c>
      <c r="X1296" s="46">
        <v>5.2964000000000002</v>
      </c>
      <c r="Y1296" s="46">
        <v>87.706400000000002</v>
      </c>
      <c r="Z1296" s="47">
        <v>44050</v>
      </c>
      <c r="AA1296" s="47">
        <v>44050</v>
      </c>
      <c r="AB1296" s="48">
        <v>3</v>
      </c>
      <c r="AC1296" s="46" t="str">
        <f>VLOOKUP(Table12[[#This Row],[ImporterID (IMPORTERS)]],IMPORTERS[],3,FALSE)</f>
        <v>Northern</v>
      </c>
      <c r="AD1296" s="49">
        <f>VLOOKUP(ORDERS[[#This Row],[ImporterID (IMPORTERS)]],IMPORTERS[],5,FALSE)</f>
        <v>21157</v>
      </c>
      <c r="AE1296" s="50" t="e">
        <f ca="1">DATEDIF(#REF!, TODAY(), "Y")</f>
        <v>#REF!</v>
      </c>
      <c r="AF1296" cm="1">
        <f t="array" aca="1" ref="AF1296" ca="1">IF(RAND()&gt;0.3,INDEX($AG$2:$AG$209,RANDBETWEEN(1,208)),INDEX($AH$2:$AH$866,RANDBETWEEN(1,865)))</f>
        <v>307928372</v>
      </c>
    </row>
    <row r="1297" spans="1:32" ht="15.75" customHeight="1" x14ac:dyDescent="0.25">
      <c r="A1297">
        <v>1296</v>
      </c>
      <c r="B1297">
        <v>1298</v>
      </c>
      <c r="C1297">
        <v>7</v>
      </c>
      <c r="D1297">
        <v>316702726</v>
      </c>
      <c r="E1297" s="12">
        <v>43170</v>
      </c>
      <c r="F1297">
        <v>217</v>
      </c>
      <c r="G1297" t="s">
        <v>127</v>
      </c>
      <c r="H1297">
        <v>175.73</v>
      </c>
      <c r="I1297">
        <v>20.573</v>
      </c>
      <c r="J1297">
        <v>196.303</v>
      </c>
      <c r="K1297" s="12">
        <v>43176</v>
      </c>
      <c r="L1297" s="12">
        <v>43176</v>
      </c>
      <c r="M1297" s="39">
        <v>3</v>
      </c>
      <c r="P1297" s="45">
        <v>4820</v>
      </c>
      <c r="Q1297" s="46">
        <v>4822</v>
      </c>
      <c r="R1297" s="46">
        <v>12</v>
      </c>
      <c r="S1297" s="58">
        <v>220706717</v>
      </c>
      <c r="T1297" s="47">
        <v>44038</v>
      </c>
      <c r="U1297" s="46">
        <v>801</v>
      </c>
      <c r="V1297" s="46" t="s">
        <v>126</v>
      </c>
      <c r="W1297" s="46">
        <v>56.85</v>
      </c>
      <c r="X1297" s="46">
        <v>4.274</v>
      </c>
      <c r="Y1297" s="46">
        <v>61.124000000000002</v>
      </c>
      <c r="Z1297" s="47">
        <v>44048</v>
      </c>
      <c r="AA1297" s="47">
        <v>44048</v>
      </c>
      <c r="AB1297" s="48">
        <v>4</v>
      </c>
      <c r="AC1297" s="46" t="str">
        <f>VLOOKUP(Table12[[#This Row],[ImporterID (IMPORTERS)]],IMPORTERS[],3,FALSE)</f>
        <v>Central</v>
      </c>
      <c r="AD1297" s="49">
        <f>VLOOKUP(ORDERS[[#This Row],[ImporterID (IMPORTERS)]],IMPORTERS[],5,FALSE)</f>
        <v>26094</v>
      </c>
      <c r="AE1297" s="50" t="e">
        <f ca="1">DATEDIF(#REF!, TODAY(), "Y")</f>
        <v>#REF!</v>
      </c>
      <c r="AF1297" cm="1">
        <f t="array" aca="1" ref="AF1297" ca="1">IF(RAND()&gt;0.3,INDEX($AG$2:$AG$209,RANDBETWEEN(1,208)),INDEX($AH$2:$AH$866,RANDBETWEEN(1,865)))</f>
        <v>372368272</v>
      </c>
    </row>
    <row r="1298" spans="1:32" ht="15.75" customHeight="1" x14ac:dyDescent="0.25">
      <c r="A1298">
        <v>1297</v>
      </c>
      <c r="B1298">
        <v>1299</v>
      </c>
      <c r="C1298">
        <v>7</v>
      </c>
      <c r="D1298">
        <v>271317783</v>
      </c>
      <c r="E1298" s="12">
        <v>43170</v>
      </c>
      <c r="F1298">
        <v>217</v>
      </c>
      <c r="G1298" t="s">
        <v>126</v>
      </c>
      <c r="H1298">
        <v>453.78</v>
      </c>
      <c r="I1298">
        <v>48.378</v>
      </c>
      <c r="J1298">
        <v>502.15799999999996</v>
      </c>
      <c r="K1298" s="12">
        <v>43176</v>
      </c>
      <c r="L1298" s="12">
        <v>43176</v>
      </c>
      <c r="M1298" s="39">
        <v>2</v>
      </c>
      <c r="P1298" s="45">
        <v>4821</v>
      </c>
      <c r="Q1298" s="46">
        <v>4823</v>
      </c>
      <c r="R1298" s="46">
        <v>17</v>
      </c>
      <c r="S1298" s="58">
        <v>358952679</v>
      </c>
      <c r="T1298" s="47">
        <v>44040</v>
      </c>
      <c r="U1298" s="46">
        <v>801</v>
      </c>
      <c r="V1298" s="46" t="s">
        <v>126</v>
      </c>
      <c r="W1298" s="46">
        <v>11.07</v>
      </c>
      <c r="X1298" s="46">
        <v>2.4428000000000001</v>
      </c>
      <c r="Y1298" s="46">
        <v>13.5128</v>
      </c>
      <c r="Z1298" s="47">
        <v>44052</v>
      </c>
      <c r="AA1298" s="47">
        <v>44052</v>
      </c>
      <c r="AB1298" s="48">
        <v>3</v>
      </c>
      <c r="AC1298" s="46" t="str">
        <f>VLOOKUP(Table12[[#This Row],[ImporterID (IMPORTERS)]],IMPORTERS[],3,FALSE)</f>
        <v>Central</v>
      </c>
      <c r="AD1298" s="49">
        <f>VLOOKUP(ORDERS[[#This Row],[ImporterID (IMPORTERS)]],IMPORTERS[],5,FALSE)</f>
        <v>20138</v>
      </c>
      <c r="AE1298" s="50" t="e">
        <f ca="1">DATEDIF(#REF!, TODAY(), "Y")</f>
        <v>#REF!</v>
      </c>
      <c r="AF1298" cm="1">
        <f t="array" aca="1" ref="AF1298" ca="1">IF(RAND()&gt;0.3,INDEX($AG$2:$AG$209,RANDBETWEEN(1,208)),INDEX($AH$2:$AH$866,RANDBETWEEN(1,865)))</f>
        <v>314500150</v>
      </c>
    </row>
    <row r="1299" spans="1:32" ht="15.75" customHeight="1" x14ac:dyDescent="0.25">
      <c r="A1299">
        <v>1298</v>
      </c>
      <c r="B1299">
        <v>1300</v>
      </c>
      <c r="C1299">
        <v>1</v>
      </c>
      <c r="D1299">
        <v>299243386</v>
      </c>
      <c r="E1299" s="12">
        <v>43174</v>
      </c>
      <c r="F1299">
        <v>217</v>
      </c>
      <c r="G1299" t="s">
        <v>126</v>
      </c>
      <c r="H1299">
        <v>366.08</v>
      </c>
      <c r="I1299">
        <v>39.607999999999997</v>
      </c>
      <c r="J1299">
        <v>405.68799999999999</v>
      </c>
      <c r="K1299" s="12">
        <v>43179</v>
      </c>
      <c r="L1299" s="12">
        <v>43179</v>
      </c>
      <c r="M1299" s="39">
        <v>3</v>
      </c>
      <c r="P1299" s="45">
        <v>4822</v>
      </c>
      <c r="Q1299" s="46">
        <v>4824</v>
      </c>
      <c r="R1299" s="46">
        <v>13</v>
      </c>
      <c r="S1299" s="58">
        <v>387043127</v>
      </c>
      <c r="T1299" s="47">
        <v>44044</v>
      </c>
      <c r="U1299" s="46">
        <v>801</v>
      </c>
      <c r="V1299" s="46" t="s">
        <v>126</v>
      </c>
      <c r="W1299" s="46">
        <v>54.16</v>
      </c>
      <c r="X1299" s="46">
        <v>4.1663999999999994</v>
      </c>
      <c r="Y1299" s="46">
        <v>58.326399999999992</v>
      </c>
      <c r="Z1299" s="47">
        <v>44052</v>
      </c>
      <c r="AA1299" s="47">
        <v>44052</v>
      </c>
      <c r="AB1299" s="48">
        <v>1</v>
      </c>
      <c r="AC1299" s="46" t="str">
        <f>VLOOKUP(Table12[[#This Row],[ImporterID (IMPORTERS)]],IMPORTERS[],3,FALSE)</f>
        <v>Northern</v>
      </c>
      <c r="AD1299" s="49">
        <f>VLOOKUP(ORDERS[[#This Row],[ImporterID (IMPORTERS)]],IMPORTERS[],5,FALSE)</f>
        <v>26452</v>
      </c>
      <c r="AE1299" s="50" t="e">
        <f ca="1">DATEDIF(#REF!, TODAY(), "Y")</f>
        <v>#REF!</v>
      </c>
      <c r="AF1299" cm="1">
        <f t="array" aca="1" ref="AF1299" ca="1">IF(RAND()&gt;0.3,INDEX($AG$2:$AG$209,RANDBETWEEN(1,208)),INDEX($AH$2:$AH$866,RANDBETWEEN(1,865)))</f>
        <v>353992626</v>
      </c>
    </row>
    <row r="1300" spans="1:32" ht="15.75" customHeight="1" x14ac:dyDescent="0.25">
      <c r="A1300">
        <v>1299</v>
      </c>
      <c r="B1300">
        <v>1301</v>
      </c>
      <c r="C1300">
        <v>2</v>
      </c>
      <c r="D1300">
        <v>242360968</v>
      </c>
      <c r="E1300" s="12">
        <v>43166</v>
      </c>
      <c r="F1300">
        <v>218</v>
      </c>
      <c r="G1300" t="s">
        <v>126</v>
      </c>
      <c r="H1300">
        <v>88.12</v>
      </c>
      <c r="I1300">
        <v>11.812000000000001</v>
      </c>
      <c r="J1300">
        <v>99.932000000000002</v>
      </c>
      <c r="K1300" s="12">
        <v>43182</v>
      </c>
      <c r="L1300" s="12">
        <v>43182</v>
      </c>
      <c r="M1300" s="39">
        <v>1</v>
      </c>
      <c r="P1300" s="45">
        <v>4823</v>
      </c>
      <c r="Q1300" s="46">
        <v>4825</v>
      </c>
      <c r="R1300" s="46">
        <v>4</v>
      </c>
      <c r="S1300" s="58">
        <v>286560226</v>
      </c>
      <c r="T1300" s="47">
        <v>44044</v>
      </c>
      <c r="U1300" s="46">
        <v>801</v>
      </c>
      <c r="V1300" s="46" t="s">
        <v>126</v>
      </c>
      <c r="W1300" s="46">
        <v>27.21</v>
      </c>
      <c r="X1300" s="46">
        <v>3.0884</v>
      </c>
      <c r="Y1300" s="46">
        <v>30.298400000000001</v>
      </c>
      <c r="Z1300" s="47">
        <v>44047</v>
      </c>
      <c r="AA1300" s="47">
        <v>44047</v>
      </c>
      <c r="AB1300" s="48">
        <v>4</v>
      </c>
      <c r="AC1300" s="46" t="str">
        <f>VLOOKUP(Table12[[#This Row],[ImporterID (IMPORTERS)]],IMPORTERS[],3,FALSE)</f>
        <v>Central</v>
      </c>
      <c r="AD1300" s="49">
        <f>VLOOKUP(ORDERS[[#This Row],[ImporterID (IMPORTERS)]],IMPORTERS[],5,FALSE)</f>
        <v>20900</v>
      </c>
      <c r="AE1300" s="50" t="e">
        <f ca="1">DATEDIF(#REF!, TODAY(), "Y")</f>
        <v>#REF!</v>
      </c>
      <c r="AF1300" cm="1">
        <f t="array" aca="1" ref="AF1300" ca="1">IF(RAND()&gt;0.3,INDEX($AG$2:$AG$209,RANDBETWEEN(1,208)),INDEX($AH$2:$AH$866,RANDBETWEEN(1,865)))</f>
        <v>242099441</v>
      </c>
    </row>
    <row r="1301" spans="1:32" ht="15.75" customHeight="1" x14ac:dyDescent="0.25">
      <c r="A1301">
        <v>1300</v>
      </c>
      <c r="B1301">
        <v>1302</v>
      </c>
      <c r="C1301">
        <v>9</v>
      </c>
      <c r="D1301">
        <v>330705642</v>
      </c>
      <c r="E1301" s="12">
        <v>43168</v>
      </c>
      <c r="F1301">
        <v>218</v>
      </c>
      <c r="G1301" t="s">
        <v>127</v>
      </c>
      <c r="H1301">
        <v>347.96</v>
      </c>
      <c r="I1301">
        <v>37.795999999999999</v>
      </c>
      <c r="J1301">
        <v>385.75599999999997</v>
      </c>
      <c r="K1301" s="12">
        <v>43180</v>
      </c>
      <c r="L1301" s="12">
        <v>43180</v>
      </c>
      <c r="M1301" s="39">
        <v>3</v>
      </c>
      <c r="P1301" s="45">
        <v>4824</v>
      </c>
      <c r="Q1301" s="46">
        <v>4826</v>
      </c>
      <c r="R1301" s="46">
        <v>7</v>
      </c>
      <c r="S1301" s="58">
        <v>284187106</v>
      </c>
      <c r="T1301" s="47">
        <v>44032</v>
      </c>
      <c r="U1301" s="46">
        <v>802</v>
      </c>
      <c r="V1301" s="46" t="s">
        <v>126</v>
      </c>
      <c r="W1301" s="46">
        <v>449.59</v>
      </c>
      <c r="X1301" s="46">
        <v>47.959000000000003</v>
      </c>
      <c r="Y1301" s="46">
        <v>497.54899999999998</v>
      </c>
      <c r="Z1301" s="47">
        <v>44051</v>
      </c>
      <c r="AA1301" s="47">
        <v>44051</v>
      </c>
      <c r="AB1301" s="48">
        <v>2</v>
      </c>
      <c r="AC1301" s="46" t="str">
        <f>VLOOKUP(Table12[[#This Row],[ImporterID (IMPORTERS)]],IMPORTERS[],3,FALSE)</f>
        <v>Central</v>
      </c>
      <c r="AD1301" s="49">
        <f>VLOOKUP(ORDERS[[#This Row],[ImporterID (IMPORTERS)]],IMPORTERS[],5,FALSE)</f>
        <v>36778</v>
      </c>
      <c r="AE1301" s="50" t="e">
        <f ca="1">DATEDIF(#REF!, TODAY(), "Y")</f>
        <v>#REF!</v>
      </c>
      <c r="AF1301" cm="1">
        <f t="array" aca="1" ref="AF1301" ca="1">IF(RAND()&gt;0.3,INDEX($AG$2:$AG$209,RANDBETWEEN(1,208)),INDEX($AH$2:$AH$866,RANDBETWEEN(1,865)))</f>
        <v>380177673</v>
      </c>
    </row>
    <row r="1302" spans="1:32" ht="15.75" customHeight="1" x14ac:dyDescent="0.25">
      <c r="A1302">
        <v>1301</v>
      </c>
      <c r="B1302">
        <v>1303</v>
      </c>
      <c r="C1302">
        <v>8</v>
      </c>
      <c r="D1302">
        <v>390313990</v>
      </c>
      <c r="E1302" s="12">
        <v>43168</v>
      </c>
      <c r="F1302">
        <v>218</v>
      </c>
      <c r="G1302" t="s">
        <v>126</v>
      </c>
      <c r="H1302">
        <v>471.16</v>
      </c>
      <c r="I1302">
        <v>50.116000000000007</v>
      </c>
      <c r="J1302">
        <v>521.27600000000007</v>
      </c>
      <c r="K1302" s="12">
        <v>43184</v>
      </c>
      <c r="L1302" s="12">
        <v>43184</v>
      </c>
      <c r="M1302" s="39">
        <v>1</v>
      </c>
      <c r="P1302" s="45">
        <v>4825</v>
      </c>
      <c r="Q1302" s="46">
        <v>4827</v>
      </c>
      <c r="R1302" s="46">
        <v>17</v>
      </c>
      <c r="S1302" s="58">
        <v>313926972</v>
      </c>
      <c r="T1302" s="47">
        <v>44037</v>
      </c>
      <c r="U1302" s="46">
        <v>802</v>
      </c>
      <c r="V1302" s="46" t="s">
        <v>126</v>
      </c>
      <c r="W1302" s="46">
        <v>29.72</v>
      </c>
      <c r="X1302" s="46">
        <v>5.9719999999999995</v>
      </c>
      <c r="Y1302" s="46">
        <v>35.692</v>
      </c>
      <c r="Z1302" s="47">
        <v>44050</v>
      </c>
      <c r="AA1302" s="47">
        <v>44050</v>
      </c>
      <c r="AB1302" s="48">
        <v>5</v>
      </c>
      <c r="AC1302" s="46" t="str">
        <f>VLOOKUP(Table12[[#This Row],[ImporterID (IMPORTERS)]],IMPORTERS[],3,FALSE)</f>
        <v>Northern</v>
      </c>
      <c r="AD1302" s="49">
        <f>VLOOKUP(ORDERS[[#This Row],[ImporterID (IMPORTERS)]],IMPORTERS[],5,FALSE)</f>
        <v>20016</v>
      </c>
      <c r="AE1302" s="50" t="e">
        <f ca="1">DATEDIF(#REF!, TODAY(), "Y")</f>
        <v>#REF!</v>
      </c>
      <c r="AF1302" cm="1">
        <f t="array" aca="1" ref="AF1302" ca="1">IF(RAND()&gt;0.3,INDEX($AG$2:$AG$209,RANDBETWEEN(1,208)),INDEX($AH$2:$AH$866,RANDBETWEEN(1,865)))</f>
        <v>376801402</v>
      </c>
    </row>
    <row r="1303" spans="1:32" ht="15.75" customHeight="1" x14ac:dyDescent="0.25">
      <c r="A1303">
        <v>1302</v>
      </c>
      <c r="B1303">
        <v>1304</v>
      </c>
      <c r="C1303">
        <v>10</v>
      </c>
      <c r="D1303">
        <v>382508858</v>
      </c>
      <c r="E1303" s="12">
        <v>43170</v>
      </c>
      <c r="F1303">
        <v>218</v>
      </c>
      <c r="G1303" t="s">
        <v>126</v>
      </c>
      <c r="H1303">
        <v>442.82</v>
      </c>
      <c r="I1303">
        <v>47.282000000000004</v>
      </c>
      <c r="J1303">
        <v>490.10199999999998</v>
      </c>
      <c r="K1303" s="12">
        <v>43180</v>
      </c>
      <c r="L1303" s="12">
        <v>43180</v>
      </c>
      <c r="M1303" s="39">
        <v>1</v>
      </c>
      <c r="P1303" s="45">
        <v>4826</v>
      </c>
      <c r="Q1303" s="46">
        <v>4828</v>
      </c>
      <c r="R1303" s="46">
        <v>4</v>
      </c>
      <c r="S1303" s="58">
        <v>329219089</v>
      </c>
      <c r="T1303" s="47">
        <v>44038</v>
      </c>
      <c r="U1303" s="46">
        <v>802</v>
      </c>
      <c r="V1303" s="46" t="s">
        <v>126</v>
      </c>
      <c r="W1303" s="46">
        <v>22.1</v>
      </c>
      <c r="X1303" s="46">
        <v>5.2100000000000009</v>
      </c>
      <c r="Y1303" s="46">
        <v>27.310000000000002</v>
      </c>
      <c r="Z1303" s="47">
        <v>44049</v>
      </c>
      <c r="AA1303" s="47">
        <v>44049</v>
      </c>
      <c r="AB1303" s="48">
        <v>5</v>
      </c>
      <c r="AC1303" s="46" t="str">
        <f>VLOOKUP(Table12[[#This Row],[ImporterID (IMPORTERS)]],IMPORTERS[],3,FALSE)</f>
        <v>Haifa District</v>
      </c>
      <c r="AD1303" s="49">
        <f>VLOOKUP(ORDERS[[#This Row],[ImporterID (IMPORTERS)]],IMPORTERS[],5,FALSE)</f>
        <v>27216</v>
      </c>
      <c r="AE1303" s="50" t="e">
        <f ca="1">DATEDIF(#REF!, TODAY(), "Y")</f>
        <v>#REF!</v>
      </c>
      <c r="AF1303" cm="1">
        <f t="array" aca="1" ref="AF1303" ca="1">IF(RAND()&gt;0.3,INDEX($AG$2:$AG$209,RANDBETWEEN(1,208)),INDEX($AH$2:$AH$866,RANDBETWEEN(1,865)))</f>
        <v>343350484</v>
      </c>
    </row>
    <row r="1304" spans="1:32" ht="15.75" customHeight="1" x14ac:dyDescent="0.25">
      <c r="A1304">
        <v>1303</v>
      </c>
      <c r="B1304">
        <v>1305</v>
      </c>
      <c r="C1304">
        <v>10</v>
      </c>
      <c r="D1304">
        <v>390223491</v>
      </c>
      <c r="E1304" s="12">
        <v>43172</v>
      </c>
      <c r="F1304">
        <v>218</v>
      </c>
      <c r="G1304" t="s">
        <v>126</v>
      </c>
      <c r="H1304">
        <v>79.400000000000006</v>
      </c>
      <c r="I1304">
        <v>10.940000000000001</v>
      </c>
      <c r="J1304">
        <v>90.34</v>
      </c>
      <c r="K1304" s="12">
        <v>43182</v>
      </c>
      <c r="L1304" s="12">
        <v>43182</v>
      </c>
      <c r="M1304" s="39">
        <v>4</v>
      </c>
      <c r="P1304" s="45">
        <v>4827</v>
      </c>
      <c r="Q1304" s="46">
        <v>4829</v>
      </c>
      <c r="R1304" s="46">
        <v>7</v>
      </c>
      <c r="S1304" s="58">
        <v>354219771</v>
      </c>
      <c r="T1304" s="47">
        <v>44041</v>
      </c>
      <c r="U1304" s="46">
        <v>802</v>
      </c>
      <c r="V1304" s="46" t="s">
        <v>126</v>
      </c>
      <c r="W1304" s="46">
        <v>118.57</v>
      </c>
      <c r="X1304" s="46">
        <v>14.856999999999999</v>
      </c>
      <c r="Y1304" s="46">
        <v>133.42699999999999</v>
      </c>
      <c r="Z1304" s="47">
        <v>44050</v>
      </c>
      <c r="AA1304" s="47">
        <v>44050</v>
      </c>
      <c r="AB1304" s="48">
        <v>3</v>
      </c>
      <c r="AC1304" s="46" t="str">
        <f>VLOOKUP(Table12[[#This Row],[ImporterID (IMPORTERS)]],IMPORTERS[],3,FALSE)</f>
        <v>Central</v>
      </c>
      <c r="AD1304" s="49">
        <f>VLOOKUP(ORDERS[[#This Row],[ImporterID (IMPORTERS)]],IMPORTERS[],5,FALSE)</f>
        <v>32891</v>
      </c>
      <c r="AE1304" s="50" t="e">
        <f ca="1">DATEDIF(#REF!, TODAY(), "Y")</f>
        <v>#REF!</v>
      </c>
      <c r="AF1304" cm="1">
        <f t="array" aca="1" ref="AF1304" ca="1">IF(RAND()&gt;0.3,INDEX($AG$2:$AG$209,RANDBETWEEN(1,208)),INDEX($AH$2:$AH$866,RANDBETWEEN(1,865)))</f>
        <v>285198125</v>
      </c>
    </row>
    <row r="1305" spans="1:32" ht="15.75" customHeight="1" x14ac:dyDescent="0.25">
      <c r="A1305">
        <v>1304</v>
      </c>
      <c r="B1305">
        <v>1306</v>
      </c>
      <c r="C1305">
        <v>9</v>
      </c>
      <c r="D1305">
        <v>289259113</v>
      </c>
      <c r="E1305" s="12">
        <v>43173</v>
      </c>
      <c r="F1305">
        <v>218</v>
      </c>
      <c r="G1305" t="s">
        <v>127</v>
      </c>
      <c r="H1305">
        <v>166.9</v>
      </c>
      <c r="I1305">
        <v>19.690000000000001</v>
      </c>
      <c r="J1305">
        <v>186.59</v>
      </c>
      <c r="K1305" s="12">
        <v>43180</v>
      </c>
      <c r="L1305" s="12">
        <v>43180</v>
      </c>
      <c r="M1305" s="39">
        <v>3</v>
      </c>
      <c r="P1305" s="45">
        <v>4828</v>
      </c>
      <c r="Q1305" s="46">
        <v>4830</v>
      </c>
      <c r="R1305" s="46">
        <v>9</v>
      </c>
      <c r="S1305" s="58">
        <v>307501192</v>
      </c>
      <c r="T1305" s="47">
        <v>44033</v>
      </c>
      <c r="U1305" s="46">
        <v>803</v>
      </c>
      <c r="V1305" s="46" t="s">
        <v>127</v>
      </c>
      <c r="W1305" s="46">
        <v>448.72</v>
      </c>
      <c r="X1305" s="46">
        <v>24.436000000000003</v>
      </c>
      <c r="Y1305" s="46">
        <v>473.15600000000001</v>
      </c>
      <c r="Z1305" s="47">
        <v>44051</v>
      </c>
      <c r="AA1305" s="47">
        <v>44051</v>
      </c>
      <c r="AB1305" s="48">
        <v>5</v>
      </c>
      <c r="AC1305" s="46" t="str">
        <f>VLOOKUP(Table12[[#This Row],[ImporterID (IMPORTERS)]],IMPORTERS[],3,FALSE)</f>
        <v>Central</v>
      </c>
      <c r="AD1305" s="49">
        <f>VLOOKUP(ORDERS[[#This Row],[ImporterID (IMPORTERS)]],IMPORTERS[],5,FALSE)</f>
        <v>35343</v>
      </c>
      <c r="AE1305" s="50" t="e">
        <f ca="1">DATEDIF(#REF!, TODAY(), "Y")</f>
        <v>#REF!</v>
      </c>
      <c r="AF1305" cm="1">
        <f t="array" aca="1" ref="AF1305" ca="1">IF(RAND()&gt;0.3,INDEX($AG$2:$AG$209,RANDBETWEEN(1,208)),INDEX($AH$2:$AH$866,RANDBETWEEN(1,865)))</f>
        <v>365376442</v>
      </c>
    </row>
    <row r="1306" spans="1:32" ht="15.75" customHeight="1" x14ac:dyDescent="0.25">
      <c r="A1306">
        <v>1305</v>
      </c>
      <c r="B1306">
        <v>1307</v>
      </c>
      <c r="C1306">
        <v>9</v>
      </c>
      <c r="D1306">
        <v>351322954</v>
      </c>
      <c r="E1306" s="12">
        <v>43178</v>
      </c>
      <c r="F1306">
        <v>219</v>
      </c>
      <c r="G1306" t="s">
        <v>126</v>
      </c>
      <c r="H1306">
        <v>457.56</v>
      </c>
      <c r="I1306">
        <v>48.756</v>
      </c>
      <c r="J1306">
        <v>506.31600000000003</v>
      </c>
      <c r="K1306" s="12">
        <v>43185</v>
      </c>
      <c r="L1306" s="12">
        <v>43185</v>
      </c>
      <c r="M1306" s="39">
        <v>3</v>
      </c>
      <c r="P1306" s="45">
        <v>4829</v>
      </c>
      <c r="Q1306" s="46">
        <v>4831</v>
      </c>
      <c r="R1306" s="46">
        <v>7</v>
      </c>
      <c r="S1306" s="58">
        <v>335059842</v>
      </c>
      <c r="T1306" s="47">
        <v>44038</v>
      </c>
      <c r="U1306" s="46">
        <v>803</v>
      </c>
      <c r="V1306" s="46" t="s">
        <v>126</v>
      </c>
      <c r="W1306" s="46">
        <v>164.92</v>
      </c>
      <c r="X1306" s="46">
        <v>10.246</v>
      </c>
      <c r="Y1306" s="46">
        <v>175.166</v>
      </c>
      <c r="Z1306" s="47">
        <v>44051</v>
      </c>
      <c r="AA1306" s="47">
        <v>44051</v>
      </c>
      <c r="AB1306" s="48">
        <v>5</v>
      </c>
      <c r="AC1306" s="46" t="str">
        <f>VLOOKUP(Table12[[#This Row],[ImporterID (IMPORTERS)]],IMPORTERS[],3,FALSE)</f>
        <v>Central</v>
      </c>
      <c r="AD1306" s="49">
        <f>VLOOKUP(ORDERS[[#This Row],[ImporterID (IMPORTERS)]],IMPORTERS[],5,FALSE)</f>
        <v>31695</v>
      </c>
      <c r="AE1306" s="50" t="e">
        <f ca="1">DATEDIF(#REF!, TODAY(), "Y")</f>
        <v>#REF!</v>
      </c>
      <c r="AF1306" cm="1">
        <f t="array" aca="1" ref="AF1306" ca="1">IF(RAND()&gt;0.3,INDEX($AG$2:$AG$209,RANDBETWEEN(1,208)),INDEX($AH$2:$AH$866,RANDBETWEEN(1,865)))</f>
        <v>227842776</v>
      </c>
    </row>
    <row r="1307" spans="1:32" ht="15.75" customHeight="1" x14ac:dyDescent="0.25">
      <c r="A1307">
        <v>1306</v>
      </c>
      <c r="B1307">
        <v>1308</v>
      </c>
      <c r="C1307">
        <v>8</v>
      </c>
      <c r="D1307">
        <v>316702726</v>
      </c>
      <c r="E1307" s="12">
        <v>43168</v>
      </c>
      <c r="F1307">
        <v>220</v>
      </c>
      <c r="G1307" t="s">
        <v>127</v>
      </c>
      <c r="H1307">
        <v>130.91999999999999</v>
      </c>
      <c r="I1307">
        <v>16.091999999999999</v>
      </c>
      <c r="J1307">
        <v>147.012</v>
      </c>
      <c r="K1307" s="12">
        <v>43188</v>
      </c>
      <c r="L1307" s="12">
        <v>43188</v>
      </c>
      <c r="M1307" s="39">
        <v>4</v>
      </c>
      <c r="P1307" s="45">
        <v>4830</v>
      </c>
      <c r="Q1307" s="46">
        <v>4832</v>
      </c>
      <c r="R1307" s="46">
        <v>5</v>
      </c>
      <c r="S1307" s="58">
        <v>232557652</v>
      </c>
      <c r="T1307" s="47">
        <v>44046</v>
      </c>
      <c r="U1307" s="46">
        <v>803</v>
      </c>
      <c r="V1307" s="46" t="s">
        <v>126</v>
      </c>
      <c r="W1307" s="46">
        <v>360.58</v>
      </c>
      <c r="X1307" s="46">
        <v>20.029</v>
      </c>
      <c r="Y1307" s="46">
        <v>380.60899999999998</v>
      </c>
      <c r="Z1307" s="47">
        <v>44051</v>
      </c>
      <c r="AA1307" s="47">
        <v>44051</v>
      </c>
      <c r="AB1307" s="48">
        <v>4</v>
      </c>
      <c r="AC1307" s="46" t="str">
        <f>VLOOKUP(Table12[[#This Row],[ImporterID (IMPORTERS)]],IMPORTERS[],3,FALSE)</f>
        <v>Central</v>
      </c>
      <c r="AD1307" s="49">
        <f>VLOOKUP(ORDERS[[#This Row],[ImporterID (IMPORTERS)]],IMPORTERS[],5,FALSE)</f>
        <v>26094</v>
      </c>
      <c r="AE1307" s="50" t="e">
        <f ca="1">DATEDIF(#REF!, TODAY(), "Y")</f>
        <v>#REF!</v>
      </c>
      <c r="AF1307" cm="1">
        <f t="array" aca="1" ref="AF1307" ca="1">IF(RAND()&gt;0.3,INDEX($AG$2:$AG$209,RANDBETWEEN(1,208)),INDEX($AH$2:$AH$866,RANDBETWEEN(1,865)))</f>
        <v>376801402</v>
      </c>
    </row>
    <row r="1308" spans="1:32" ht="15.75" customHeight="1" x14ac:dyDescent="0.25">
      <c r="A1308">
        <v>1307</v>
      </c>
      <c r="B1308">
        <v>1309</v>
      </c>
      <c r="C1308">
        <v>5</v>
      </c>
      <c r="D1308">
        <v>248082119</v>
      </c>
      <c r="E1308" s="12">
        <v>43168</v>
      </c>
      <c r="F1308">
        <v>220</v>
      </c>
      <c r="G1308" t="s">
        <v>126</v>
      </c>
      <c r="H1308">
        <v>342.04</v>
      </c>
      <c r="I1308">
        <v>37.204000000000001</v>
      </c>
      <c r="J1308">
        <v>379.24400000000003</v>
      </c>
      <c r="K1308" s="12">
        <v>43189</v>
      </c>
      <c r="L1308" s="12">
        <v>43189</v>
      </c>
      <c r="M1308" s="39">
        <v>5</v>
      </c>
      <c r="P1308" s="45">
        <v>4831</v>
      </c>
      <c r="Q1308" s="46">
        <v>4833</v>
      </c>
      <c r="R1308" s="46">
        <v>19</v>
      </c>
      <c r="S1308" s="58">
        <v>365090382</v>
      </c>
      <c r="T1308" s="47">
        <v>44036</v>
      </c>
      <c r="U1308" s="46">
        <v>804</v>
      </c>
      <c r="V1308" s="46" t="s">
        <v>126</v>
      </c>
      <c r="W1308" s="46">
        <v>404.24</v>
      </c>
      <c r="X1308" s="46">
        <v>43.424000000000007</v>
      </c>
      <c r="Y1308" s="46">
        <v>447.66399999999999</v>
      </c>
      <c r="Z1308" s="47">
        <v>44053</v>
      </c>
      <c r="AA1308" s="47">
        <v>44053</v>
      </c>
      <c r="AB1308" s="48">
        <v>1</v>
      </c>
      <c r="AC1308" s="46" t="str">
        <f>VLOOKUP(Table12[[#This Row],[ImporterID (IMPORTERS)]],IMPORTERS[],3,FALSE)</f>
        <v>Central</v>
      </c>
      <c r="AD1308" s="49">
        <f>VLOOKUP(ORDERS[[#This Row],[ImporterID (IMPORTERS)]],IMPORTERS[],5,FALSE)</f>
        <v>35323</v>
      </c>
      <c r="AE1308" s="50" t="e">
        <f ca="1">DATEDIF(#REF!, TODAY(), "Y")</f>
        <v>#REF!</v>
      </c>
      <c r="AF1308" cm="1">
        <f t="array" aca="1" ref="AF1308" ca="1">IF(RAND()&gt;0.3,INDEX($AG$2:$AG$209,RANDBETWEEN(1,208)),INDEX($AH$2:$AH$866,RANDBETWEEN(1,865)))</f>
        <v>246857538</v>
      </c>
    </row>
    <row r="1309" spans="1:32" ht="15.75" customHeight="1" x14ac:dyDescent="0.25">
      <c r="A1309">
        <v>1308</v>
      </c>
      <c r="B1309">
        <v>1310</v>
      </c>
      <c r="C1309">
        <v>9</v>
      </c>
      <c r="D1309">
        <v>341735252</v>
      </c>
      <c r="E1309" s="12">
        <v>43169</v>
      </c>
      <c r="F1309">
        <v>220</v>
      </c>
      <c r="G1309" t="s">
        <v>127</v>
      </c>
      <c r="H1309">
        <v>414.2</v>
      </c>
      <c r="I1309">
        <v>44.42</v>
      </c>
      <c r="J1309">
        <v>458.62</v>
      </c>
      <c r="K1309" s="12">
        <v>43184</v>
      </c>
      <c r="L1309" s="12">
        <v>43184</v>
      </c>
      <c r="M1309" s="39">
        <v>5</v>
      </c>
      <c r="P1309" s="45">
        <v>4832</v>
      </c>
      <c r="Q1309" s="46">
        <v>4834</v>
      </c>
      <c r="R1309" s="46">
        <v>17</v>
      </c>
      <c r="S1309" s="58">
        <v>202203893</v>
      </c>
      <c r="T1309" s="47">
        <v>44041</v>
      </c>
      <c r="U1309" s="46">
        <v>804</v>
      </c>
      <c r="V1309" s="46" t="s">
        <v>126</v>
      </c>
      <c r="W1309" s="46">
        <v>14.01</v>
      </c>
      <c r="X1309" s="46">
        <v>4.4009999999999998</v>
      </c>
      <c r="Y1309" s="46">
        <v>18.411000000000001</v>
      </c>
      <c r="Z1309" s="47">
        <v>44055</v>
      </c>
      <c r="AA1309" s="47">
        <v>44055</v>
      </c>
      <c r="AB1309" s="48">
        <v>4</v>
      </c>
      <c r="AC1309" s="46" t="str">
        <f>VLOOKUP(Table12[[#This Row],[ImporterID (IMPORTERS)]],IMPORTERS[],3,FALSE)</f>
        <v>Northern</v>
      </c>
      <c r="AD1309" s="49">
        <f>VLOOKUP(ORDERS[[#This Row],[ImporterID (IMPORTERS)]],IMPORTERS[],5,FALSE)</f>
        <v>18631</v>
      </c>
      <c r="AE1309" s="50" t="e">
        <f ca="1">DATEDIF(#REF!, TODAY(), "Y")</f>
        <v>#REF!</v>
      </c>
      <c r="AF1309" cm="1">
        <f t="array" aca="1" ref="AF1309" ca="1">IF(RAND()&gt;0.3,INDEX($AG$2:$AG$209,RANDBETWEEN(1,208)),INDEX($AH$2:$AH$866,RANDBETWEEN(1,865)))</f>
        <v>323277299</v>
      </c>
    </row>
    <row r="1310" spans="1:32" ht="15.75" customHeight="1" x14ac:dyDescent="0.25">
      <c r="A1310">
        <v>1309</v>
      </c>
      <c r="B1310">
        <v>1311</v>
      </c>
      <c r="C1310">
        <v>7</v>
      </c>
      <c r="D1310">
        <v>399469894</v>
      </c>
      <c r="E1310" s="12">
        <v>43172</v>
      </c>
      <c r="F1310">
        <v>220</v>
      </c>
      <c r="G1310" t="s">
        <v>126</v>
      </c>
      <c r="H1310">
        <v>238.1</v>
      </c>
      <c r="I1310">
        <v>26.810000000000002</v>
      </c>
      <c r="J1310">
        <v>264.90999999999997</v>
      </c>
      <c r="K1310" s="12">
        <v>43186</v>
      </c>
      <c r="L1310" s="12">
        <v>43186</v>
      </c>
      <c r="M1310" s="39">
        <v>3</v>
      </c>
      <c r="P1310" s="45">
        <v>4833</v>
      </c>
      <c r="Q1310" s="46">
        <v>4835</v>
      </c>
      <c r="R1310" s="46">
        <v>16</v>
      </c>
      <c r="S1310" s="58">
        <v>208726366</v>
      </c>
      <c r="T1310" s="47">
        <v>44043</v>
      </c>
      <c r="U1310" s="46">
        <v>804</v>
      </c>
      <c r="V1310" s="46" t="s">
        <v>126</v>
      </c>
      <c r="W1310" s="46">
        <v>131.16999999999999</v>
      </c>
      <c r="X1310" s="46">
        <v>16.116999999999997</v>
      </c>
      <c r="Y1310" s="46">
        <v>147.28699999999998</v>
      </c>
      <c r="Z1310" s="47">
        <v>44051</v>
      </c>
      <c r="AA1310" s="47">
        <v>44051</v>
      </c>
      <c r="AB1310" s="48">
        <v>5</v>
      </c>
      <c r="AC1310" s="46" t="str">
        <f>VLOOKUP(Table12[[#This Row],[ImporterID (IMPORTERS)]],IMPORTERS[],3,FALSE)</f>
        <v>Central</v>
      </c>
      <c r="AD1310" s="49">
        <f>VLOOKUP(ORDERS[[#This Row],[ImporterID (IMPORTERS)]],IMPORTERS[],5,FALSE)</f>
        <v>23139</v>
      </c>
      <c r="AE1310" s="50" t="e">
        <f ca="1">DATEDIF(#REF!, TODAY(), "Y")</f>
        <v>#REF!</v>
      </c>
      <c r="AF1310" cm="1">
        <f t="array" aca="1" ref="AF1310" ca="1">IF(RAND()&gt;0.3,INDEX($AG$2:$AG$209,RANDBETWEEN(1,208)),INDEX($AH$2:$AH$866,RANDBETWEEN(1,865)))</f>
        <v>316059938</v>
      </c>
    </row>
    <row r="1311" spans="1:32" ht="15.75" customHeight="1" x14ac:dyDescent="0.25">
      <c r="A1311">
        <v>1310</v>
      </c>
      <c r="B1311">
        <v>1312</v>
      </c>
      <c r="C1311">
        <v>1</v>
      </c>
      <c r="D1311">
        <v>304377358</v>
      </c>
      <c r="E1311" s="12">
        <v>43176</v>
      </c>
      <c r="F1311">
        <v>220</v>
      </c>
      <c r="G1311" t="s">
        <v>126</v>
      </c>
      <c r="H1311">
        <v>406.82</v>
      </c>
      <c r="I1311">
        <v>43.682000000000002</v>
      </c>
      <c r="J1311">
        <v>450.50200000000001</v>
      </c>
      <c r="K1311" s="12">
        <v>43185</v>
      </c>
      <c r="L1311" s="12">
        <v>43185</v>
      </c>
      <c r="M1311" s="39">
        <v>4</v>
      </c>
      <c r="P1311" s="45">
        <v>4834</v>
      </c>
      <c r="Q1311" s="46">
        <v>4836</v>
      </c>
      <c r="R1311" s="46">
        <v>5</v>
      </c>
      <c r="S1311" s="58">
        <v>283258349</v>
      </c>
      <c r="T1311" s="47">
        <v>44046</v>
      </c>
      <c r="U1311" s="46">
        <v>804</v>
      </c>
      <c r="V1311" s="46" t="s">
        <v>126</v>
      </c>
      <c r="W1311" s="46">
        <v>431.99</v>
      </c>
      <c r="X1311" s="46">
        <v>46.199000000000005</v>
      </c>
      <c r="Y1311" s="46">
        <v>478.18900000000002</v>
      </c>
      <c r="Z1311" s="47">
        <v>44051</v>
      </c>
      <c r="AA1311" s="47">
        <v>44051</v>
      </c>
      <c r="AB1311" s="48">
        <v>3</v>
      </c>
      <c r="AC1311" s="46" t="str">
        <f>VLOOKUP(Table12[[#This Row],[ImporterID (IMPORTERS)]],IMPORTERS[],3,FALSE)</f>
        <v>Central</v>
      </c>
      <c r="AD1311" s="49">
        <f>VLOOKUP(ORDERS[[#This Row],[ImporterID (IMPORTERS)]],IMPORTERS[],5,FALSE)</f>
        <v>24950</v>
      </c>
      <c r="AE1311" s="50" t="e">
        <f ca="1">DATEDIF(#REF!, TODAY(), "Y")</f>
        <v>#REF!</v>
      </c>
      <c r="AF1311" cm="1">
        <f t="array" aca="1" ref="AF1311" ca="1">IF(RAND()&gt;0.3,INDEX($AG$2:$AG$209,RANDBETWEEN(1,208)),INDEX($AH$2:$AH$866,RANDBETWEEN(1,865)))</f>
        <v>301720669</v>
      </c>
    </row>
    <row r="1312" spans="1:32" ht="15.75" customHeight="1" x14ac:dyDescent="0.25">
      <c r="A1312">
        <v>1311</v>
      </c>
      <c r="B1312">
        <v>1313</v>
      </c>
      <c r="C1312">
        <v>9</v>
      </c>
      <c r="D1312">
        <v>300670312</v>
      </c>
      <c r="E1312" s="12">
        <v>43178</v>
      </c>
      <c r="F1312">
        <v>220</v>
      </c>
      <c r="G1312" t="s">
        <v>126</v>
      </c>
      <c r="H1312">
        <v>309.08999999999997</v>
      </c>
      <c r="I1312">
        <v>33.908999999999999</v>
      </c>
      <c r="J1312">
        <v>342.99899999999997</v>
      </c>
      <c r="K1312" s="12">
        <v>43184</v>
      </c>
      <c r="L1312" s="12">
        <v>43184</v>
      </c>
      <c r="M1312" s="39">
        <v>1</v>
      </c>
      <c r="P1312" s="45">
        <v>4835</v>
      </c>
      <c r="Q1312" s="46">
        <v>4837</v>
      </c>
      <c r="R1312" s="46">
        <v>18</v>
      </c>
      <c r="S1312" s="58">
        <v>201044735</v>
      </c>
      <c r="T1312" s="47">
        <v>44034</v>
      </c>
      <c r="U1312" s="46">
        <v>805</v>
      </c>
      <c r="V1312" s="46" t="s">
        <v>126</v>
      </c>
      <c r="W1312" s="46">
        <v>80.650000000000006</v>
      </c>
      <c r="X1312" s="46">
        <v>7.0325000000000006</v>
      </c>
      <c r="Y1312" s="46">
        <v>87.682500000000005</v>
      </c>
      <c r="Z1312" s="47">
        <v>44056</v>
      </c>
      <c r="AA1312" s="47">
        <v>44056</v>
      </c>
      <c r="AB1312" s="48">
        <v>4</v>
      </c>
      <c r="AC1312" s="46" t="str">
        <f>VLOOKUP(Table12[[#This Row],[ImporterID (IMPORTERS)]],IMPORTERS[],3,FALSE)</f>
        <v>Central</v>
      </c>
      <c r="AD1312" s="49">
        <f>VLOOKUP(ORDERS[[#This Row],[ImporterID (IMPORTERS)]],IMPORTERS[],5,FALSE)</f>
        <v>18605</v>
      </c>
      <c r="AE1312" s="50" t="e">
        <f ca="1">DATEDIF(#REF!, TODAY(), "Y")</f>
        <v>#REF!</v>
      </c>
      <c r="AF1312" cm="1">
        <f t="array" aca="1" ref="AF1312" ca="1">IF(RAND()&gt;0.3,INDEX($AG$2:$AG$209,RANDBETWEEN(1,208)),INDEX($AH$2:$AH$866,RANDBETWEEN(1,865)))</f>
        <v>310699139</v>
      </c>
    </row>
    <row r="1313" spans="1:32" ht="15.75" customHeight="1" x14ac:dyDescent="0.25">
      <c r="A1313">
        <v>1312</v>
      </c>
      <c r="B1313">
        <v>1314</v>
      </c>
      <c r="C1313">
        <v>9</v>
      </c>
      <c r="D1313">
        <v>372047610</v>
      </c>
      <c r="E1313" s="12">
        <v>43180</v>
      </c>
      <c r="F1313">
        <v>220</v>
      </c>
      <c r="G1313" t="s">
        <v>127</v>
      </c>
      <c r="H1313">
        <v>323.54000000000002</v>
      </c>
      <c r="I1313">
        <v>35.354000000000006</v>
      </c>
      <c r="J1313">
        <v>358.89400000000001</v>
      </c>
      <c r="K1313" s="12">
        <v>43187</v>
      </c>
      <c r="L1313" s="12">
        <v>43187</v>
      </c>
      <c r="M1313" s="39">
        <v>2</v>
      </c>
      <c r="P1313" s="45">
        <v>4836</v>
      </c>
      <c r="Q1313" s="46">
        <v>4838</v>
      </c>
      <c r="R1313" s="46">
        <v>8</v>
      </c>
      <c r="S1313" s="58">
        <v>280942802</v>
      </c>
      <c r="T1313" s="47">
        <v>44043</v>
      </c>
      <c r="U1313" s="46">
        <v>805</v>
      </c>
      <c r="V1313" s="46" t="s">
        <v>126</v>
      </c>
      <c r="W1313" s="46">
        <v>57.31</v>
      </c>
      <c r="X1313" s="46">
        <v>5.8655000000000008</v>
      </c>
      <c r="Y1313" s="46">
        <v>63.1755</v>
      </c>
      <c r="Z1313" s="47">
        <v>44052</v>
      </c>
      <c r="AA1313" s="47">
        <v>44052</v>
      </c>
      <c r="AB1313" s="48">
        <v>5</v>
      </c>
      <c r="AC1313" s="46" t="str">
        <f>VLOOKUP(Table12[[#This Row],[ImporterID (IMPORTERS)]],IMPORTERS[],3,FALSE)</f>
        <v>Central</v>
      </c>
      <c r="AD1313" s="49">
        <f>VLOOKUP(ORDERS[[#This Row],[ImporterID (IMPORTERS)]],IMPORTERS[],5,FALSE)</f>
        <v>29550</v>
      </c>
      <c r="AE1313" s="50" t="e">
        <f ca="1">DATEDIF(#REF!, TODAY(), "Y")</f>
        <v>#REF!</v>
      </c>
      <c r="AF1313" cm="1">
        <f t="array" aca="1" ref="AF1313" ca="1">IF(RAND()&gt;0.3,INDEX($AG$2:$AG$209,RANDBETWEEN(1,208)),INDEX($AH$2:$AH$866,RANDBETWEEN(1,865)))</f>
        <v>243629991</v>
      </c>
    </row>
    <row r="1314" spans="1:32" ht="15.75" customHeight="1" x14ac:dyDescent="0.25">
      <c r="A1314">
        <v>1313</v>
      </c>
      <c r="B1314">
        <v>1315</v>
      </c>
      <c r="C1314">
        <v>1</v>
      </c>
      <c r="D1314">
        <v>302161314</v>
      </c>
      <c r="E1314" s="12">
        <v>43169</v>
      </c>
      <c r="F1314">
        <v>221</v>
      </c>
      <c r="G1314" t="s">
        <v>126</v>
      </c>
      <c r="H1314">
        <v>34.04</v>
      </c>
      <c r="I1314">
        <v>3.3828</v>
      </c>
      <c r="J1314">
        <v>37.422800000000002</v>
      </c>
      <c r="K1314" s="12">
        <v>43187</v>
      </c>
      <c r="L1314" s="12">
        <v>43187</v>
      </c>
      <c r="M1314" s="39">
        <v>2</v>
      </c>
      <c r="P1314" s="45">
        <v>4837</v>
      </c>
      <c r="Q1314" s="46">
        <v>4839</v>
      </c>
      <c r="R1314" s="46">
        <v>8</v>
      </c>
      <c r="S1314" s="58">
        <v>307928372</v>
      </c>
      <c r="T1314" s="47">
        <v>44043</v>
      </c>
      <c r="U1314" s="46">
        <v>805</v>
      </c>
      <c r="V1314" s="46" t="s">
        <v>126</v>
      </c>
      <c r="W1314" s="46">
        <v>76.91</v>
      </c>
      <c r="X1314" s="46">
        <v>6.8454999999999995</v>
      </c>
      <c r="Y1314" s="46">
        <v>83.755499999999998</v>
      </c>
      <c r="Z1314" s="47">
        <v>44053</v>
      </c>
      <c r="AA1314" s="47">
        <v>44053</v>
      </c>
      <c r="AB1314" s="48">
        <v>4</v>
      </c>
      <c r="AC1314" s="46" t="str">
        <f>VLOOKUP(Table12[[#This Row],[ImporterID (IMPORTERS)]],IMPORTERS[],3,FALSE)</f>
        <v>Central</v>
      </c>
      <c r="AD1314" s="49">
        <f>VLOOKUP(ORDERS[[#This Row],[ImporterID (IMPORTERS)]],IMPORTERS[],5,FALSE)</f>
        <v>23659</v>
      </c>
      <c r="AE1314" s="50" t="e">
        <f ca="1">DATEDIF(#REF!, TODAY(), "Y")</f>
        <v>#REF!</v>
      </c>
      <c r="AF1314" cm="1">
        <f t="array" aca="1" ref="AF1314" ca="1">IF(RAND()&gt;0.3,INDEX($AG$2:$AG$209,RANDBETWEEN(1,208)),INDEX($AH$2:$AH$866,RANDBETWEEN(1,865)))</f>
        <v>311100808</v>
      </c>
    </row>
    <row r="1315" spans="1:32" ht="15.75" customHeight="1" x14ac:dyDescent="0.25">
      <c r="A1315">
        <v>1314</v>
      </c>
      <c r="B1315">
        <v>1316</v>
      </c>
      <c r="C1315">
        <v>1</v>
      </c>
      <c r="D1315">
        <v>349125116</v>
      </c>
      <c r="E1315" s="12">
        <v>43169</v>
      </c>
      <c r="F1315">
        <v>221</v>
      </c>
      <c r="G1315" t="s">
        <v>126</v>
      </c>
      <c r="H1315">
        <v>263.77</v>
      </c>
      <c r="I1315">
        <v>19.463899999999999</v>
      </c>
      <c r="J1315">
        <v>283.23390000000001</v>
      </c>
      <c r="K1315" s="12">
        <v>43190</v>
      </c>
      <c r="L1315" s="12">
        <v>43190</v>
      </c>
      <c r="M1315" s="39">
        <v>5</v>
      </c>
      <c r="P1315" s="45">
        <v>4838</v>
      </c>
      <c r="Q1315" s="46">
        <v>4840</v>
      </c>
      <c r="R1315" s="46">
        <v>19</v>
      </c>
      <c r="S1315" s="58">
        <v>341375138</v>
      </c>
      <c r="T1315" s="47">
        <v>44047</v>
      </c>
      <c r="U1315" s="46">
        <v>805</v>
      </c>
      <c r="V1315" s="46" t="s">
        <v>127</v>
      </c>
      <c r="W1315" s="46">
        <v>21.97</v>
      </c>
      <c r="X1315" s="46">
        <v>4.0984999999999996</v>
      </c>
      <c r="Y1315" s="46">
        <v>26.0685</v>
      </c>
      <c r="Z1315" s="47">
        <v>44056</v>
      </c>
      <c r="AA1315" s="47">
        <v>44056</v>
      </c>
      <c r="AB1315" s="48">
        <v>4</v>
      </c>
      <c r="AC1315" s="46" t="str">
        <f>VLOOKUP(Table12[[#This Row],[ImporterID (IMPORTERS)]],IMPORTERS[],3,FALSE)</f>
        <v>Central</v>
      </c>
      <c r="AD1315" s="49">
        <f>VLOOKUP(ORDERS[[#This Row],[ImporterID (IMPORTERS)]],IMPORTERS[],5,FALSE)</f>
        <v>31195</v>
      </c>
      <c r="AE1315" s="50" t="e">
        <f ca="1">DATEDIF(#REF!, TODAY(), "Y")</f>
        <v>#REF!</v>
      </c>
      <c r="AF1315" cm="1">
        <f t="array" aca="1" ref="AF1315" ca="1">IF(RAND()&gt;0.3,INDEX($AG$2:$AG$209,RANDBETWEEN(1,208)),INDEX($AH$2:$AH$866,RANDBETWEEN(1,865)))</f>
        <v>239579718</v>
      </c>
    </row>
    <row r="1316" spans="1:32" ht="15.75" customHeight="1" x14ac:dyDescent="0.25">
      <c r="A1316">
        <v>1315</v>
      </c>
      <c r="B1316">
        <v>1317</v>
      </c>
      <c r="C1316">
        <v>10</v>
      </c>
      <c r="D1316">
        <v>381351038</v>
      </c>
      <c r="E1316" s="12">
        <v>43170</v>
      </c>
      <c r="F1316">
        <v>221</v>
      </c>
      <c r="G1316" t="s">
        <v>126</v>
      </c>
      <c r="H1316">
        <v>475.75</v>
      </c>
      <c r="I1316">
        <v>34.302500000000002</v>
      </c>
      <c r="J1316">
        <v>510.05250000000001</v>
      </c>
      <c r="K1316" s="12">
        <v>43186</v>
      </c>
      <c r="L1316" s="12">
        <v>43186</v>
      </c>
      <c r="M1316" s="39">
        <v>4</v>
      </c>
      <c r="P1316" s="45">
        <v>4839</v>
      </c>
      <c r="Q1316" s="46">
        <v>4841</v>
      </c>
      <c r="R1316" s="46">
        <v>10</v>
      </c>
      <c r="S1316" s="58">
        <v>389999571</v>
      </c>
      <c r="T1316" s="47">
        <v>44038</v>
      </c>
      <c r="U1316" s="46">
        <v>806</v>
      </c>
      <c r="V1316" s="46" t="s">
        <v>126</v>
      </c>
      <c r="W1316" s="46">
        <v>401.02</v>
      </c>
      <c r="X1316" s="46">
        <v>43.102000000000004</v>
      </c>
      <c r="Y1316" s="46">
        <v>444.12199999999996</v>
      </c>
      <c r="Z1316" s="47">
        <v>44055</v>
      </c>
      <c r="AA1316" s="47">
        <v>44055</v>
      </c>
      <c r="AB1316" s="48">
        <v>3</v>
      </c>
      <c r="AC1316" s="46" t="str">
        <f>VLOOKUP(Table12[[#This Row],[ImporterID (IMPORTERS)]],IMPORTERS[],3,FALSE)</f>
        <v>Central</v>
      </c>
      <c r="AD1316" s="49">
        <f>VLOOKUP(ORDERS[[#This Row],[ImporterID (IMPORTERS)]],IMPORTERS[],5,FALSE)</f>
        <v>36792</v>
      </c>
      <c r="AE1316" s="50" t="e">
        <f ca="1">DATEDIF(#REF!, TODAY(), "Y")</f>
        <v>#REF!</v>
      </c>
      <c r="AF1316" cm="1">
        <f t="array" aca="1" ref="AF1316" ca="1">IF(RAND()&gt;0.3,INDEX($AG$2:$AG$209,RANDBETWEEN(1,208)),INDEX($AH$2:$AH$866,RANDBETWEEN(1,865)))</f>
        <v>352496700</v>
      </c>
    </row>
    <row r="1317" spans="1:32" ht="15.75" customHeight="1" x14ac:dyDescent="0.25">
      <c r="A1317">
        <v>1316</v>
      </c>
      <c r="B1317">
        <v>1318</v>
      </c>
      <c r="C1317">
        <v>5</v>
      </c>
      <c r="D1317">
        <v>329694992</v>
      </c>
      <c r="E1317" s="12">
        <v>43181</v>
      </c>
      <c r="F1317">
        <v>221</v>
      </c>
      <c r="G1317" t="s">
        <v>126</v>
      </c>
      <c r="H1317">
        <v>75</v>
      </c>
      <c r="I1317">
        <v>6.2500000000000009</v>
      </c>
      <c r="J1317">
        <v>81.25</v>
      </c>
      <c r="K1317" s="12">
        <v>43187</v>
      </c>
      <c r="L1317" s="12">
        <v>43187</v>
      </c>
      <c r="M1317" s="39">
        <v>5</v>
      </c>
      <c r="P1317" s="45">
        <v>4840</v>
      </c>
      <c r="Q1317" s="46">
        <v>4842</v>
      </c>
      <c r="R1317" s="46">
        <v>19</v>
      </c>
      <c r="S1317" s="58">
        <v>396446920</v>
      </c>
      <c r="T1317" s="47">
        <v>44042</v>
      </c>
      <c r="U1317" s="46">
        <v>806</v>
      </c>
      <c r="V1317" s="46" t="s">
        <v>127</v>
      </c>
      <c r="W1317" s="46">
        <v>173.35</v>
      </c>
      <c r="X1317" s="46">
        <v>20.335000000000001</v>
      </c>
      <c r="Y1317" s="46">
        <v>193.685</v>
      </c>
      <c r="Z1317" s="47">
        <v>44053</v>
      </c>
      <c r="AA1317" s="47">
        <v>44053</v>
      </c>
      <c r="AB1317" s="48">
        <v>5</v>
      </c>
      <c r="AC1317" s="46" t="str">
        <f>VLOOKUP(Table12[[#This Row],[ImporterID (IMPORTERS)]],IMPORTERS[],3,FALSE)</f>
        <v>Central</v>
      </c>
      <c r="AD1317" s="49">
        <f>VLOOKUP(ORDERS[[#This Row],[ImporterID (IMPORTERS)]],IMPORTERS[],5,FALSE)</f>
        <v>30262</v>
      </c>
      <c r="AE1317" s="50" t="e">
        <f ca="1">DATEDIF(#REF!, TODAY(), "Y")</f>
        <v>#REF!</v>
      </c>
      <c r="AF1317" cm="1">
        <f t="array" aca="1" ref="AF1317" ca="1">IF(RAND()&gt;0.3,INDEX($AG$2:$AG$209,RANDBETWEEN(1,208)),INDEX($AH$2:$AH$866,RANDBETWEEN(1,865)))</f>
        <v>314500150</v>
      </c>
    </row>
    <row r="1318" spans="1:32" ht="15.75" customHeight="1" x14ac:dyDescent="0.25">
      <c r="A1318">
        <v>1317</v>
      </c>
      <c r="B1318">
        <v>1319</v>
      </c>
      <c r="C1318">
        <v>3</v>
      </c>
      <c r="D1318">
        <v>380039923</v>
      </c>
      <c r="E1318" s="12">
        <v>43172</v>
      </c>
      <c r="F1318">
        <v>222</v>
      </c>
      <c r="G1318" t="s">
        <v>126</v>
      </c>
      <c r="H1318">
        <v>321.2</v>
      </c>
      <c r="I1318">
        <v>18.059999999999999</v>
      </c>
      <c r="J1318">
        <v>339.26</v>
      </c>
      <c r="K1318" s="12">
        <v>43187</v>
      </c>
      <c r="L1318" s="12">
        <v>43187</v>
      </c>
      <c r="M1318" s="39">
        <v>2</v>
      </c>
      <c r="P1318" s="45">
        <v>4841</v>
      </c>
      <c r="Q1318" s="46">
        <v>4843</v>
      </c>
      <c r="R1318" s="46">
        <v>6</v>
      </c>
      <c r="S1318" s="58">
        <v>206034914</v>
      </c>
      <c r="T1318" s="47">
        <v>44042</v>
      </c>
      <c r="U1318" s="46">
        <v>806</v>
      </c>
      <c r="V1318" s="46" t="s">
        <v>127</v>
      </c>
      <c r="W1318" s="46">
        <v>107.79</v>
      </c>
      <c r="X1318" s="46">
        <v>13.779000000000002</v>
      </c>
      <c r="Y1318" s="46">
        <v>121.569</v>
      </c>
      <c r="Z1318" s="47">
        <v>44053</v>
      </c>
      <c r="AA1318" s="47">
        <v>44053</v>
      </c>
      <c r="AB1318" s="48">
        <v>5</v>
      </c>
      <c r="AC1318" s="46" t="str">
        <f>VLOOKUP(Table12[[#This Row],[ImporterID (IMPORTERS)]],IMPORTERS[],3,FALSE)</f>
        <v>Northern</v>
      </c>
      <c r="AD1318" s="49">
        <f>VLOOKUP(ORDERS[[#This Row],[ImporterID (IMPORTERS)]],IMPORTERS[],5,FALSE)</f>
        <v>21074</v>
      </c>
      <c r="AE1318" s="50" t="e">
        <f ca="1">DATEDIF(#REF!, TODAY(), "Y")</f>
        <v>#REF!</v>
      </c>
      <c r="AF1318" cm="1">
        <f t="array" aca="1" ref="AF1318" ca="1">IF(RAND()&gt;0.3,INDEX($AG$2:$AG$209,RANDBETWEEN(1,208)),INDEX($AH$2:$AH$866,RANDBETWEEN(1,865)))</f>
        <v>316426942</v>
      </c>
    </row>
    <row r="1319" spans="1:32" ht="15.75" customHeight="1" x14ac:dyDescent="0.25">
      <c r="A1319">
        <v>1318</v>
      </c>
      <c r="B1319">
        <v>1320</v>
      </c>
      <c r="C1319">
        <v>6</v>
      </c>
      <c r="D1319">
        <v>266150906</v>
      </c>
      <c r="E1319" s="12">
        <v>43173</v>
      </c>
      <c r="F1319">
        <v>222</v>
      </c>
      <c r="G1319" t="s">
        <v>126</v>
      </c>
      <c r="H1319">
        <v>321.97000000000003</v>
      </c>
      <c r="I1319">
        <v>18.098500000000001</v>
      </c>
      <c r="J1319">
        <v>340.06850000000003</v>
      </c>
      <c r="K1319" s="12">
        <v>43190</v>
      </c>
      <c r="L1319" s="12">
        <v>43190</v>
      </c>
      <c r="M1319" s="39">
        <v>5</v>
      </c>
      <c r="P1319" s="45">
        <v>4842</v>
      </c>
      <c r="Q1319" s="46">
        <v>4844</v>
      </c>
      <c r="R1319" s="46">
        <v>20</v>
      </c>
      <c r="S1319" s="58">
        <v>316463806</v>
      </c>
      <c r="T1319" s="47">
        <v>44043</v>
      </c>
      <c r="U1319" s="46">
        <v>806</v>
      </c>
      <c r="V1319" s="46" t="s">
        <v>126</v>
      </c>
      <c r="W1319" s="46">
        <v>357.75</v>
      </c>
      <c r="X1319" s="46">
        <v>38.774999999999999</v>
      </c>
      <c r="Y1319" s="46">
        <v>396.52499999999998</v>
      </c>
      <c r="Z1319" s="47">
        <v>44051</v>
      </c>
      <c r="AA1319" s="47">
        <v>44051</v>
      </c>
      <c r="AB1319" s="48">
        <v>2</v>
      </c>
      <c r="AC1319" s="46" t="str">
        <f>VLOOKUP(Table12[[#This Row],[ImporterID (IMPORTERS)]],IMPORTERS[],3,FALSE)</f>
        <v>Central</v>
      </c>
      <c r="AD1319" s="49">
        <f>VLOOKUP(ORDERS[[#This Row],[ImporterID (IMPORTERS)]],IMPORTERS[],5,FALSE)</f>
        <v>32068</v>
      </c>
      <c r="AE1319" s="50" t="e">
        <f ca="1">DATEDIF(#REF!, TODAY(), "Y")</f>
        <v>#REF!</v>
      </c>
      <c r="AF1319" cm="1">
        <f t="array" aca="1" ref="AF1319" ca="1">IF(RAND()&gt;0.3,INDEX($AG$2:$AG$209,RANDBETWEEN(1,208)),INDEX($AH$2:$AH$866,RANDBETWEEN(1,865)))</f>
        <v>212173376</v>
      </c>
    </row>
    <row r="1320" spans="1:32" ht="15.75" customHeight="1" x14ac:dyDescent="0.25">
      <c r="A1320">
        <v>1319</v>
      </c>
      <c r="B1320">
        <v>1321</v>
      </c>
      <c r="C1320">
        <v>4</v>
      </c>
      <c r="D1320">
        <v>277135445</v>
      </c>
      <c r="E1320" s="12">
        <v>43176</v>
      </c>
      <c r="F1320">
        <v>222</v>
      </c>
      <c r="G1320" t="s">
        <v>126</v>
      </c>
      <c r="H1320">
        <v>165.29</v>
      </c>
      <c r="I1320">
        <v>10.2645</v>
      </c>
      <c r="J1320">
        <v>175.55449999999999</v>
      </c>
      <c r="K1320" s="12">
        <v>43189</v>
      </c>
      <c r="L1320" s="12">
        <v>43189</v>
      </c>
      <c r="M1320" s="39">
        <v>4</v>
      </c>
      <c r="P1320" s="45">
        <v>4843</v>
      </c>
      <c r="Q1320" s="46">
        <v>4845</v>
      </c>
      <c r="R1320" s="46">
        <v>16</v>
      </c>
      <c r="S1320" s="58">
        <v>244338935</v>
      </c>
      <c r="T1320" s="47">
        <v>44046</v>
      </c>
      <c r="U1320" s="46">
        <v>806</v>
      </c>
      <c r="V1320" s="46" t="s">
        <v>126</v>
      </c>
      <c r="W1320" s="46">
        <v>233.55</v>
      </c>
      <c r="X1320" s="46">
        <v>26.355000000000004</v>
      </c>
      <c r="Y1320" s="46">
        <v>259.90500000000003</v>
      </c>
      <c r="Z1320" s="47">
        <v>44056</v>
      </c>
      <c r="AA1320" s="47">
        <v>44056</v>
      </c>
      <c r="AB1320" s="48">
        <v>5</v>
      </c>
      <c r="AC1320" s="46" t="str">
        <f>VLOOKUP(Table12[[#This Row],[ImporterID (IMPORTERS)]],IMPORTERS[],3,FALSE)</f>
        <v>Jerusalem District</v>
      </c>
      <c r="AD1320" s="49">
        <f>VLOOKUP(ORDERS[[#This Row],[ImporterID (IMPORTERS)]],IMPORTERS[],5,FALSE)</f>
        <v>25393</v>
      </c>
      <c r="AE1320" s="50" t="e">
        <f ca="1">DATEDIF(#REF!, TODAY(), "Y")</f>
        <v>#REF!</v>
      </c>
      <c r="AF1320" cm="1">
        <f t="array" aca="1" ref="AF1320" ca="1">IF(RAND()&gt;0.3,INDEX($AG$2:$AG$209,RANDBETWEEN(1,208)),INDEX($AH$2:$AH$866,RANDBETWEEN(1,865)))</f>
        <v>331679463</v>
      </c>
    </row>
    <row r="1321" spans="1:32" ht="15.75" customHeight="1" x14ac:dyDescent="0.25">
      <c r="A1321">
        <v>1320</v>
      </c>
      <c r="B1321">
        <v>1322</v>
      </c>
      <c r="C1321">
        <v>10</v>
      </c>
      <c r="D1321">
        <v>341648540</v>
      </c>
      <c r="E1321" s="12">
        <v>43177</v>
      </c>
      <c r="F1321">
        <v>222</v>
      </c>
      <c r="G1321" t="s">
        <v>126</v>
      </c>
      <c r="H1321">
        <v>91.34</v>
      </c>
      <c r="I1321">
        <v>6.5670000000000002</v>
      </c>
      <c r="J1321">
        <v>97.907000000000011</v>
      </c>
      <c r="K1321" s="12">
        <v>43192</v>
      </c>
      <c r="L1321" s="12">
        <v>43192</v>
      </c>
      <c r="M1321" s="39">
        <v>2</v>
      </c>
      <c r="P1321" s="45">
        <v>4844</v>
      </c>
      <c r="Q1321" s="46">
        <v>4846</v>
      </c>
      <c r="R1321" s="46">
        <v>17</v>
      </c>
      <c r="S1321" s="58">
        <v>349528520</v>
      </c>
      <c r="T1321" s="47">
        <v>44037</v>
      </c>
      <c r="U1321" s="46">
        <v>807</v>
      </c>
      <c r="V1321" s="46" t="s">
        <v>126</v>
      </c>
      <c r="W1321" s="46">
        <v>320.58</v>
      </c>
      <c r="X1321" s="46">
        <v>35.058</v>
      </c>
      <c r="Y1321" s="46">
        <v>355.63799999999998</v>
      </c>
      <c r="Z1321" s="47">
        <v>44050</v>
      </c>
      <c r="AA1321" s="47">
        <v>44050</v>
      </c>
      <c r="AB1321" s="48">
        <v>1</v>
      </c>
      <c r="AC1321" s="46" t="str">
        <f>VLOOKUP(Table12[[#This Row],[ImporterID (IMPORTERS)]],IMPORTERS[],3,FALSE)</f>
        <v>Central</v>
      </c>
      <c r="AD1321" s="49">
        <f>VLOOKUP(ORDERS[[#This Row],[ImporterID (IMPORTERS)]],IMPORTERS[],5,FALSE)</f>
        <v>23921</v>
      </c>
      <c r="AE1321" s="50" t="e">
        <f ca="1">DATEDIF(#REF!, TODAY(), "Y")</f>
        <v>#REF!</v>
      </c>
      <c r="AF1321" cm="1">
        <f t="array" aca="1" ref="AF1321" ca="1">IF(RAND()&gt;0.3,INDEX($AG$2:$AG$209,RANDBETWEEN(1,208)),INDEX($AH$2:$AH$866,RANDBETWEEN(1,865)))</f>
        <v>379128803</v>
      </c>
    </row>
    <row r="1322" spans="1:32" ht="15.75" customHeight="1" x14ac:dyDescent="0.25">
      <c r="A1322">
        <v>1321</v>
      </c>
      <c r="B1322">
        <v>1323</v>
      </c>
      <c r="C1322">
        <v>4</v>
      </c>
      <c r="D1322">
        <v>258846019</v>
      </c>
      <c r="E1322" s="12">
        <v>43178</v>
      </c>
      <c r="F1322">
        <v>222</v>
      </c>
      <c r="G1322" t="s">
        <v>126</v>
      </c>
      <c r="H1322">
        <v>383.01</v>
      </c>
      <c r="I1322">
        <v>21.150500000000001</v>
      </c>
      <c r="J1322">
        <v>404.16050000000001</v>
      </c>
      <c r="K1322" s="12">
        <v>43191</v>
      </c>
      <c r="L1322" s="12">
        <v>43191</v>
      </c>
      <c r="M1322" s="39">
        <v>5</v>
      </c>
      <c r="P1322" s="45">
        <v>4845</v>
      </c>
      <c r="Q1322" s="46">
        <v>4847</v>
      </c>
      <c r="R1322" s="46">
        <v>16</v>
      </c>
      <c r="S1322" s="58">
        <v>333849068</v>
      </c>
      <c r="T1322" s="47">
        <v>44037</v>
      </c>
      <c r="U1322" s="46">
        <v>807</v>
      </c>
      <c r="V1322" s="46" t="s">
        <v>127</v>
      </c>
      <c r="W1322" s="46">
        <v>158.37</v>
      </c>
      <c r="X1322" s="46">
        <v>18.837000000000003</v>
      </c>
      <c r="Y1322" s="46">
        <v>177.20699999999999</v>
      </c>
      <c r="Z1322" s="47">
        <v>44050</v>
      </c>
      <c r="AA1322" s="47">
        <v>44050</v>
      </c>
      <c r="AB1322" s="48">
        <v>5</v>
      </c>
      <c r="AC1322" s="46" t="str">
        <f>VLOOKUP(Table12[[#This Row],[ImporterID (IMPORTERS)]],IMPORTERS[],3,FALSE)</f>
        <v>Central</v>
      </c>
      <c r="AD1322" s="49">
        <f>VLOOKUP(ORDERS[[#This Row],[ImporterID (IMPORTERS)]],IMPORTERS[],5,FALSE)</f>
        <v>26689</v>
      </c>
      <c r="AE1322" s="50" t="e">
        <f ca="1">DATEDIF(#REF!, TODAY(), "Y")</f>
        <v>#REF!</v>
      </c>
      <c r="AF1322" cm="1">
        <f t="array" aca="1" ref="AF1322" ca="1">IF(RAND()&gt;0.3,INDEX($AG$2:$AG$209,RANDBETWEEN(1,208)),INDEX($AH$2:$AH$866,RANDBETWEEN(1,865)))</f>
        <v>225415035</v>
      </c>
    </row>
    <row r="1323" spans="1:32" ht="15.75" customHeight="1" x14ac:dyDescent="0.25">
      <c r="A1323">
        <v>1322</v>
      </c>
      <c r="B1323">
        <v>1324</v>
      </c>
      <c r="C1323">
        <v>2</v>
      </c>
      <c r="D1323">
        <v>307928372</v>
      </c>
      <c r="E1323" s="12">
        <v>43180</v>
      </c>
      <c r="F1323">
        <v>222</v>
      </c>
      <c r="G1323" t="s">
        <v>126</v>
      </c>
      <c r="H1323">
        <v>497.06</v>
      </c>
      <c r="I1323">
        <v>26.853000000000002</v>
      </c>
      <c r="J1323">
        <v>523.91300000000001</v>
      </c>
      <c r="K1323" s="12">
        <v>43188</v>
      </c>
      <c r="L1323" s="12">
        <v>43188</v>
      </c>
      <c r="M1323" s="39">
        <v>2</v>
      </c>
      <c r="P1323" s="45">
        <v>4846</v>
      </c>
      <c r="Q1323" s="46">
        <v>4848</v>
      </c>
      <c r="R1323" s="46">
        <v>14</v>
      </c>
      <c r="S1323" s="58">
        <v>344715297</v>
      </c>
      <c r="T1323" s="47">
        <v>44040</v>
      </c>
      <c r="U1323" s="46">
        <v>807</v>
      </c>
      <c r="V1323" s="46" t="s">
        <v>126</v>
      </c>
      <c r="W1323" s="46">
        <v>59.85</v>
      </c>
      <c r="X1323" s="46">
        <v>8.9849999999999994</v>
      </c>
      <c r="Y1323" s="46">
        <v>68.835000000000008</v>
      </c>
      <c r="Z1323" s="47">
        <v>44055</v>
      </c>
      <c r="AA1323" s="47">
        <v>44055</v>
      </c>
      <c r="AB1323" s="48">
        <v>5</v>
      </c>
      <c r="AC1323" s="46" t="str">
        <f>VLOOKUP(Table12[[#This Row],[ImporterID (IMPORTERS)]],IMPORTERS[],3,FALSE)</f>
        <v>Northern</v>
      </c>
      <c r="AD1323" s="49">
        <f>VLOOKUP(ORDERS[[#This Row],[ImporterID (IMPORTERS)]],IMPORTERS[],5,FALSE)</f>
        <v>26462</v>
      </c>
      <c r="AE1323" s="50" t="e">
        <f ca="1">DATEDIF(#REF!, TODAY(), "Y")</f>
        <v>#REF!</v>
      </c>
      <c r="AF1323" cm="1">
        <f t="array" aca="1" ref="AF1323" ca="1">IF(RAND()&gt;0.3,INDEX($AG$2:$AG$209,RANDBETWEEN(1,208)),INDEX($AH$2:$AH$866,RANDBETWEEN(1,865)))</f>
        <v>225415035</v>
      </c>
    </row>
    <row r="1324" spans="1:32" ht="15.75" customHeight="1" x14ac:dyDescent="0.25">
      <c r="A1324">
        <v>1323</v>
      </c>
      <c r="B1324">
        <v>1325</v>
      </c>
      <c r="C1324">
        <v>10</v>
      </c>
      <c r="D1324">
        <v>287048847</v>
      </c>
      <c r="E1324" s="12">
        <v>43183</v>
      </c>
      <c r="F1324">
        <v>222</v>
      </c>
      <c r="G1324" t="s">
        <v>126</v>
      </c>
      <c r="H1324">
        <v>379.65</v>
      </c>
      <c r="I1324">
        <v>20.982499999999998</v>
      </c>
      <c r="J1324">
        <v>400.63249999999999</v>
      </c>
      <c r="K1324" s="12">
        <v>43189</v>
      </c>
      <c r="L1324" s="12">
        <v>43189</v>
      </c>
      <c r="M1324" s="39">
        <v>4</v>
      </c>
      <c r="P1324" s="45">
        <v>4847</v>
      </c>
      <c r="Q1324" s="46">
        <v>4849</v>
      </c>
      <c r="R1324" s="46">
        <v>19</v>
      </c>
      <c r="S1324" s="58">
        <v>234592068</v>
      </c>
      <c r="T1324" s="47">
        <v>44048</v>
      </c>
      <c r="U1324" s="46">
        <v>807</v>
      </c>
      <c r="V1324" s="46" t="s">
        <v>126</v>
      </c>
      <c r="W1324" s="46">
        <v>57.06</v>
      </c>
      <c r="X1324" s="46">
        <v>8.7059999999999995</v>
      </c>
      <c r="Y1324" s="46">
        <v>65.766000000000005</v>
      </c>
      <c r="Z1324" s="47">
        <v>44054</v>
      </c>
      <c r="AA1324" s="47">
        <v>44054</v>
      </c>
      <c r="AB1324" s="48">
        <v>5</v>
      </c>
      <c r="AC1324" s="46" t="str">
        <f>VLOOKUP(Table12[[#This Row],[ImporterID (IMPORTERS)]],IMPORTERS[],3,FALSE)</f>
        <v>Central</v>
      </c>
      <c r="AD1324" s="49">
        <f>VLOOKUP(ORDERS[[#This Row],[ImporterID (IMPORTERS)]],IMPORTERS[],5,FALSE)</f>
        <v>28238</v>
      </c>
      <c r="AE1324" s="50" t="e">
        <f ca="1">DATEDIF(#REF!, TODAY(), "Y")</f>
        <v>#REF!</v>
      </c>
      <c r="AF1324" cm="1">
        <f t="array" aca="1" ref="AF1324" ca="1">IF(RAND()&gt;0.3,INDEX($AG$2:$AG$209,RANDBETWEEN(1,208)),INDEX($AH$2:$AH$866,RANDBETWEEN(1,865)))</f>
        <v>202451860</v>
      </c>
    </row>
    <row r="1325" spans="1:32" ht="15.75" customHeight="1" x14ac:dyDescent="0.25">
      <c r="A1325">
        <v>1324</v>
      </c>
      <c r="B1325">
        <v>1326</v>
      </c>
      <c r="C1325">
        <v>7</v>
      </c>
      <c r="D1325">
        <v>357531123</v>
      </c>
      <c r="E1325" s="12">
        <v>43185</v>
      </c>
      <c r="F1325">
        <v>222</v>
      </c>
      <c r="G1325" t="s">
        <v>126</v>
      </c>
      <c r="H1325">
        <v>132.47</v>
      </c>
      <c r="I1325">
        <v>8.6234999999999999</v>
      </c>
      <c r="J1325">
        <v>141.09350000000001</v>
      </c>
      <c r="K1325" s="12">
        <v>43193</v>
      </c>
      <c r="L1325" s="12">
        <v>43193</v>
      </c>
      <c r="M1325" s="39">
        <v>4</v>
      </c>
      <c r="P1325" s="45">
        <v>4848</v>
      </c>
      <c r="Q1325" s="46">
        <v>4850</v>
      </c>
      <c r="R1325" s="46">
        <v>15</v>
      </c>
      <c r="S1325" s="58">
        <v>234592068</v>
      </c>
      <c r="T1325" s="47">
        <v>44048</v>
      </c>
      <c r="U1325" s="46">
        <v>807</v>
      </c>
      <c r="V1325" s="46" t="s">
        <v>126</v>
      </c>
      <c r="W1325" s="46">
        <v>378.77</v>
      </c>
      <c r="X1325" s="46">
        <v>40.877000000000002</v>
      </c>
      <c r="Y1325" s="46">
        <v>419.64699999999999</v>
      </c>
      <c r="Z1325" s="47">
        <v>44053</v>
      </c>
      <c r="AA1325" s="47">
        <v>44053</v>
      </c>
      <c r="AB1325" s="48">
        <v>5</v>
      </c>
      <c r="AC1325" s="46" t="str">
        <f>VLOOKUP(Table12[[#This Row],[ImporterID (IMPORTERS)]],IMPORTERS[],3,FALSE)</f>
        <v>Central</v>
      </c>
      <c r="AD1325" s="49">
        <f>VLOOKUP(ORDERS[[#This Row],[ImporterID (IMPORTERS)]],IMPORTERS[],5,FALSE)</f>
        <v>33454</v>
      </c>
      <c r="AE1325" s="50" t="e">
        <f ca="1">DATEDIF(#REF!, TODAY(), "Y")</f>
        <v>#REF!</v>
      </c>
      <c r="AF1325" cm="1">
        <f t="array" aca="1" ref="AF1325" ca="1">IF(RAND()&gt;0.3,INDEX($AG$2:$AG$209,RANDBETWEEN(1,208)),INDEX($AH$2:$AH$866,RANDBETWEEN(1,865)))</f>
        <v>358691290</v>
      </c>
    </row>
    <row r="1326" spans="1:32" ht="15.75" customHeight="1" x14ac:dyDescent="0.25">
      <c r="A1326">
        <v>1325</v>
      </c>
      <c r="B1326">
        <v>1327</v>
      </c>
      <c r="C1326">
        <v>2</v>
      </c>
      <c r="D1326">
        <v>367494703</v>
      </c>
      <c r="E1326" s="12">
        <v>43172</v>
      </c>
      <c r="F1326">
        <v>223</v>
      </c>
      <c r="G1326" t="s">
        <v>126</v>
      </c>
      <c r="H1326">
        <v>52.77</v>
      </c>
      <c r="I1326">
        <v>4.1108000000000002</v>
      </c>
      <c r="J1326">
        <v>56.880800000000001</v>
      </c>
      <c r="K1326" s="12">
        <v>43188</v>
      </c>
      <c r="L1326" s="12">
        <v>43188</v>
      </c>
      <c r="M1326" s="39">
        <v>4</v>
      </c>
      <c r="P1326" s="45">
        <v>4849</v>
      </c>
      <c r="Q1326" s="46">
        <v>4851</v>
      </c>
      <c r="R1326" s="46">
        <v>13</v>
      </c>
      <c r="S1326" s="58">
        <v>313237676</v>
      </c>
      <c r="T1326" s="47">
        <v>44036</v>
      </c>
      <c r="U1326" s="46">
        <v>808</v>
      </c>
      <c r="V1326" s="46" t="s">
        <v>127</v>
      </c>
      <c r="W1326" s="46">
        <v>57.75</v>
      </c>
      <c r="X1326" s="46">
        <v>2.7324999999999999</v>
      </c>
      <c r="Y1326" s="46">
        <v>60.482500000000002</v>
      </c>
      <c r="Z1326" s="47">
        <v>44050</v>
      </c>
      <c r="AA1326" s="47">
        <v>44050</v>
      </c>
      <c r="AB1326" s="48">
        <v>4</v>
      </c>
      <c r="AC1326" s="46" t="str">
        <f>VLOOKUP(Table12[[#This Row],[ImporterID (IMPORTERS)]],IMPORTERS[],3,FALSE)</f>
        <v>Central</v>
      </c>
      <c r="AD1326" s="49">
        <f>VLOOKUP(ORDERS[[#This Row],[ImporterID (IMPORTERS)]],IMPORTERS[],5,FALSE)</f>
        <v>21739</v>
      </c>
      <c r="AE1326" s="50" t="e">
        <f ca="1">DATEDIF(#REF!, TODAY(), "Y")</f>
        <v>#REF!</v>
      </c>
      <c r="AF1326" cm="1">
        <f t="array" aca="1" ref="AF1326" ca="1">IF(RAND()&gt;0.3,INDEX($AG$2:$AG$209,RANDBETWEEN(1,208)),INDEX($AH$2:$AH$866,RANDBETWEEN(1,865)))</f>
        <v>311886144</v>
      </c>
    </row>
    <row r="1327" spans="1:32" ht="15.75" customHeight="1" x14ac:dyDescent="0.25">
      <c r="A1327">
        <v>1326</v>
      </c>
      <c r="B1327">
        <v>1328</v>
      </c>
      <c r="C1327">
        <v>8</v>
      </c>
      <c r="D1327">
        <v>379059000</v>
      </c>
      <c r="E1327" s="12">
        <v>43175</v>
      </c>
      <c r="F1327">
        <v>223</v>
      </c>
      <c r="G1327" t="s">
        <v>126</v>
      </c>
      <c r="H1327">
        <v>44.16</v>
      </c>
      <c r="I1327">
        <v>3.7664</v>
      </c>
      <c r="J1327">
        <v>47.926399999999994</v>
      </c>
      <c r="K1327" s="12">
        <v>43188</v>
      </c>
      <c r="L1327" s="12">
        <v>43188</v>
      </c>
      <c r="M1327" s="39">
        <v>2</v>
      </c>
      <c r="P1327" s="45">
        <v>4850</v>
      </c>
      <c r="Q1327" s="46">
        <v>4852</v>
      </c>
      <c r="R1327" s="46">
        <v>18</v>
      </c>
      <c r="S1327" s="58">
        <v>326900776</v>
      </c>
      <c r="T1327" s="47">
        <v>44037</v>
      </c>
      <c r="U1327" s="46">
        <v>808</v>
      </c>
      <c r="V1327" s="46" t="s">
        <v>126</v>
      </c>
      <c r="W1327" s="46">
        <v>95.18</v>
      </c>
      <c r="X1327" s="46">
        <v>3.8553999999999999</v>
      </c>
      <c r="Y1327" s="46">
        <v>99.03540000000001</v>
      </c>
      <c r="Z1327" s="47">
        <v>44053</v>
      </c>
      <c r="AA1327" s="47">
        <v>44053</v>
      </c>
      <c r="AB1327" s="48">
        <v>5</v>
      </c>
      <c r="AC1327" s="46" t="str">
        <f>VLOOKUP(Table12[[#This Row],[ImporterID (IMPORTERS)]],IMPORTERS[],3,FALSE)</f>
        <v>Central</v>
      </c>
      <c r="AD1327" s="49">
        <f>VLOOKUP(ORDERS[[#This Row],[ImporterID (IMPORTERS)]],IMPORTERS[],5,FALSE)</f>
        <v>20597</v>
      </c>
      <c r="AE1327" s="50" t="e">
        <f ca="1">DATEDIF(#REF!, TODAY(), "Y")</f>
        <v>#REF!</v>
      </c>
      <c r="AF1327" cm="1">
        <f t="array" aca="1" ref="AF1327" ca="1">IF(RAND()&gt;0.3,INDEX($AG$2:$AG$209,RANDBETWEEN(1,208)),INDEX($AH$2:$AH$866,RANDBETWEEN(1,865)))</f>
        <v>260748122</v>
      </c>
    </row>
    <row r="1328" spans="1:32" ht="15.75" customHeight="1" x14ac:dyDescent="0.25">
      <c r="A1328">
        <v>1327</v>
      </c>
      <c r="B1328">
        <v>1329</v>
      </c>
      <c r="C1328">
        <v>3</v>
      </c>
      <c r="D1328">
        <v>350148868</v>
      </c>
      <c r="E1328" s="12">
        <v>43175</v>
      </c>
      <c r="F1328">
        <v>223</v>
      </c>
      <c r="G1328" t="s">
        <v>126</v>
      </c>
      <c r="H1328">
        <v>51.22</v>
      </c>
      <c r="I1328">
        <v>4.0488</v>
      </c>
      <c r="J1328">
        <v>55.268799999999999</v>
      </c>
      <c r="K1328" s="12">
        <v>43193</v>
      </c>
      <c r="L1328" s="12">
        <v>43193</v>
      </c>
      <c r="M1328" s="39">
        <v>3</v>
      </c>
      <c r="P1328" s="45">
        <v>4851</v>
      </c>
      <c r="Q1328" s="46">
        <v>4853</v>
      </c>
      <c r="R1328" s="46">
        <v>16</v>
      </c>
      <c r="S1328" s="58">
        <v>245712003</v>
      </c>
      <c r="T1328" s="47">
        <v>44039</v>
      </c>
      <c r="U1328" s="46">
        <v>808</v>
      </c>
      <c r="V1328" s="46" t="s">
        <v>126</v>
      </c>
      <c r="W1328" s="46">
        <v>72.37</v>
      </c>
      <c r="X1328" s="46">
        <v>3.1711</v>
      </c>
      <c r="Y1328" s="46">
        <v>75.5411</v>
      </c>
      <c r="Z1328" s="47">
        <v>44055</v>
      </c>
      <c r="AA1328" s="47">
        <v>44055</v>
      </c>
      <c r="AB1328" s="48">
        <v>2</v>
      </c>
      <c r="AC1328" s="46" t="str">
        <f>VLOOKUP(Table12[[#This Row],[ImporterID (IMPORTERS)]],IMPORTERS[],3,FALSE)</f>
        <v>Southern</v>
      </c>
      <c r="AD1328" s="49">
        <f>VLOOKUP(ORDERS[[#This Row],[ImporterID (IMPORTERS)]],IMPORTERS[],5,FALSE)</f>
        <v>22460</v>
      </c>
      <c r="AE1328" s="50" t="e">
        <f ca="1">DATEDIF(#REF!, TODAY(), "Y")</f>
        <v>#REF!</v>
      </c>
      <c r="AF1328" cm="1">
        <f t="array" aca="1" ref="AF1328" ca="1">IF(RAND()&gt;0.3,INDEX($AG$2:$AG$209,RANDBETWEEN(1,208)),INDEX($AH$2:$AH$866,RANDBETWEEN(1,865)))</f>
        <v>325279008</v>
      </c>
    </row>
    <row r="1329" spans="1:32" ht="15.75" customHeight="1" x14ac:dyDescent="0.25">
      <c r="A1329">
        <v>1328</v>
      </c>
      <c r="B1329">
        <v>1330</v>
      </c>
      <c r="C1329">
        <v>5</v>
      </c>
      <c r="D1329">
        <v>224190122</v>
      </c>
      <c r="E1329" s="12">
        <v>43177</v>
      </c>
      <c r="F1329">
        <v>223</v>
      </c>
      <c r="G1329" t="s">
        <v>126</v>
      </c>
      <c r="H1329">
        <v>71.03</v>
      </c>
      <c r="I1329">
        <v>4.8412000000000006</v>
      </c>
      <c r="J1329">
        <v>75.871200000000002</v>
      </c>
      <c r="K1329" s="12">
        <v>43194</v>
      </c>
      <c r="L1329" s="12">
        <v>43194</v>
      </c>
      <c r="M1329" s="39">
        <v>4</v>
      </c>
      <c r="P1329" s="45">
        <v>4852</v>
      </c>
      <c r="Q1329" s="46">
        <v>4854</v>
      </c>
      <c r="R1329" s="46">
        <v>16</v>
      </c>
      <c r="S1329" s="58">
        <v>355052780</v>
      </c>
      <c r="T1329" s="47">
        <v>44040</v>
      </c>
      <c r="U1329" s="46">
        <v>808</v>
      </c>
      <c r="V1329" s="46" t="s">
        <v>126</v>
      </c>
      <c r="W1329" s="46">
        <v>43.01</v>
      </c>
      <c r="X1329" s="46">
        <v>2.2903000000000002</v>
      </c>
      <c r="Y1329" s="46">
        <v>45.3003</v>
      </c>
      <c r="Z1329" s="47">
        <v>44056</v>
      </c>
      <c r="AA1329" s="47">
        <v>44057</v>
      </c>
      <c r="AB1329" s="48">
        <v>2</v>
      </c>
      <c r="AC1329" s="46" t="str">
        <f>VLOOKUP(Table12[[#This Row],[ImporterID (IMPORTERS)]],IMPORTERS[],3,FALSE)</f>
        <v>Central</v>
      </c>
      <c r="AD1329" s="49">
        <f>VLOOKUP(ORDERS[[#This Row],[ImporterID (IMPORTERS)]],IMPORTERS[],5,FALSE)</f>
        <v>33216</v>
      </c>
      <c r="AE1329" s="50" t="e">
        <f ca="1">DATEDIF(#REF!, TODAY(), "Y")</f>
        <v>#REF!</v>
      </c>
      <c r="AF1329" cm="1">
        <f t="array" aca="1" ref="AF1329" ca="1">IF(RAND()&gt;0.3,INDEX($AG$2:$AG$209,RANDBETWEEN(1,208)),INDEX($AH$2:$AH$866,RANDBETWEEN(1,865)))</f>
        <v>377548833</v>
      </c>
    </row>
    <row r="1330" spans="1:32" ht="15.75" customHeight="1" x14ac:dyDescent="0.25">
      <c r="A1330">
        <v>1329</v>
      </c>
      <c r="B1330">
        <v>1331</v>
      </c>
      <c r="C1330">
        <v>3</v>
      </c>
      <c r="D1330">
        <v>316463806</v>
      </c>
      <c r="E1330" s="12">
        <v>43178</v>
      </c>
      <c r="F1330">
        <v>223</v>
      </c>
      <c r="G1330" t="s">
        <v>126</v>
      </c>
      <c r="H1330">
        <v>22.19</v>
      </c>
      <c r="I1330">
        <v>2.8875999999999999</v>
      </c>
      <c r="J1330">
        <v>25.0776</v>
      </c>
      <c r="K1330" s="12">
        <v>43189</v>
      </c>
      <c r="L1330" s="12">
        <v>43189</v>
      </c>
      <c r="M1330" s="39">
        <v>5</v>
      </c>
      <c r="P1330" s="45">
        <v>4853</v>
      </c>
      <c r="Q1330" s="46">
        <v>4855</v>
      </c>
      <c r="R1330" s="46">
        <v>15</v>
      </c>
      <c r="S1330" s="58">
        <v>365376442</v>
      </c>
      <c r="T1330" s="47">
        <v>44042</v>
      </c>
      <c r="U1330" s="46">
        <v>808</v>
      </c>
      <c r="V1330" s="46" t="s">
        <v>126</v>
      </c>
      <c r="W1330" s="46">
        <v>81.59</v>
      </c>
      <c r="X1330" s="46">
        <v>3.4477000000000002</v>
      </c>
      <c r="Y1330" s="46">
        <v>85.037700000000001</v>
      </c>
      <c r="Z1330" s="47">
        <v>44051</v>
      </c>
      <c r="AA1330" s="47">
        <v>44051</v>
      </c>
      <c r="AB1330" s="48">
        <v>4</v>
      </c>
      <c r="AC1330" s="46" t="str">
        <f>VLOOKUP(Table12[[#This Row],[ImporterID (IMPORTERS)]],IMPORTERS[],3,FALSE)</f>
        <v>Central</v>
      </c>
      <c r="AD1330" s="49">
        <f>VLOOKUP(ORDERS[[#This Row],[ImporterID (IMPORTERS)]],IMPORTERS[],5,FALSE)</f>
        <v>26868</v>
      </c>
      <c r="AE1330" s="50" t="e">
        <f ca="1">DATEDIF(#REF!, TODAY(), "Y")</f>
        <v>#REF!</v>
      </c>
      <c r="AF1330" cm="1">
        <f t="array" aca="1" ref="AF1330" ca="1">IF(RAND()&gt;0.3,INDEX($AG$2:$AG$209,RANDBETWEEN(1,208)),INDEX($AH$2:$AH$866,RANDBETWEEN(1,865)))</f>
        <v>227514451</v>
      </c>
    </row>
    <row r="1331" spans="1:32" ht="15.75" customHeight="1" x14ac:dyDescent="0.25">
      <c r="A1331">
        <v>1330</v>
      </c>
      <c r="B1331">
        <v>1332</v>
      </c>
      <c r="C1331">
        <v>8</v>
      </c>
      <c r="D1331">
        <v>237416961</v>
      </c>
      <c r="E1331" s="12">
        <v>43181</v>
      </c>
      <c r="F1331">
        <v>223</v>
      </c>
      <c r="G1331" t="s">
        <v>126</v>
      </c>
      <c r="H1331">
        <v>75.87</v>
      </c>
      <c r="I1331">
        <v>5.0348000000000006</v>
      </c>
      <c r="J1331">
        <v>80.904800000000009</v>
      </c>
      <c r="K1331" s="12">
        <v>43192</v>
      </c>
      <c r="L1331" s="12">
        <v>43192</v>
      </c>
      <c r="M1331" s="39">
        <v>3</v>
      </c>
      <c r="P1331" s="45">
        <v>4854</v>
      </c>
      <c r="Q1331" s="46">
        <v>4856</v>
      </c>
      <c r="R1331" s="46">
        <v>15</v>
      </c>
      <c r="S1331" s="58">
        <v>280260991</v>
      </c>
      <c r="T1331" s="47">
        <v>44048</v>
      </c>
      <c r="U1331" s="46">
        <v>808</v>
      </c>
      <c r="V1331" s="46" t="s">
        <v>126</v>
      </c>
      <c r="W1331" s="46">
        <v>40.11</v>
      </c>
      <c r="X1331" s="46">
        <v>2.2033</v>
      </c>
      <c r="Y1331" s="46">
        <v>42.313299999999998</v>
      </c>
      <c r="Z1331" s="47">
        <v>44052</v>
      </c>
      <c r="AA1331" s="47">
        <v>44052</v>
      </c>
      <c r="AB1331" s="48">
        <v>3</v>
      </c>
      <c r="AC1331" s="46" t="str">
        <f>VLOOKUP(Table12[[#This Row],[ImporterID (IMPORTERS)]],IMPORTERS[],3,FALSE)</f>
        <v>Central</v>
      </c>
      <c r="AD1331" s="49">
        <f>VLOOKUP(ORDERS[[#This Row],[ImporterID (IMPORTERS)]],IMPORTERS[],5,FALSE)</f>
        <v>24395</v>
      </c>
      <c r="AE1331" s="50" t="e">
        <f ca="1">DATEDIF(#REF!, TODAY(), "Y")</f>
        <v>#REF!</v>
      </c>
      <c r="AF1331" cm="1">
        <f t="array" aca="1" ref="AF1331" ca="1">IF(RAND()&gt;0.3,INDEX($AG$2:$AG$209,RANDBETWEEN(1,208)),INDEX($AH$2:$AH$866,RANDBETWEEN(1,865)))</f>
        <v>308177791</v>
      </c>
    </row>
    <row r="1332" spans="1:32" ht="15.75" customHeight="1" x14ac:dyDescent="0.25">
      <c r="A1332">
        <v>1331</v>
      </c>
      <c r="B1332">
        <v>1333</v>
      </c>
      <c r="C1332">
        <v>1</v>
      </c>
      <c r="D1332">
        <v>258641427</v>
      </c>
      <c r="E1332" s="12">
        <v>43186</v>
      </c>
      <c r="F1332">
        <v>223</v>
      </c>
      <c r="G1332" t="s">
        <v>126</v>
      </c>
      <c r="H1332">
        <v>92.38</v>
      </c>
      <c r="I1332">
        <v>5.6951999999999998</v>
      </c>
      <c r="J1332">
        <v>98.075199999999995</v>
      </c>
      <c r="K1332" s="12">
        <v>43188</v>
      </c>
      <c r="L1332" s="12">
        <v>43188</v>
      </c>
      <c r="M1332" s="39">
        <v>2</v>
      </c>
      <c r="P1332" s="45">
        <v>4855</v>
      </c>
      <c r="Q1332" s="46">
        <v>4857</v>
      </c>
      <c r="R1332" s="46">
        <v>14</v>
      </c>
      <c r="S1332" s="58">
        <v>350758705</v>
      </c>
      <c r="T1332" s="47">
        <v>44034</v>
      </c>
      <c r="U1332" s="46">
        <v>809</v>
      </c>
      <c r="V1332" s="46" t="s">
        <v>126</v>
      </c>
      <c r="W1332" s="46">
        <v>57.1</v>
      </c>
      <c r="X1332" s="46">
        <v>8.7100000000000009</v>
      </c>
      <c r="Y1332" s="46">
        <v>65.81</v>
      </c>
      <c r="Z1332" s="47">
        <v>44055</v>
      </c>
      <c r="AA1332" s="47">
        <v>44055</v>
      </c>
      <c r="AB1332" s="48">
        <v>3</v>
      </c>
      <c r="AC1332" s="46" t="str">
        <f>VLOOKUP(Table12[[#This Row],[ImporterID (IMPORTERS)]],IMPORTERS[],3,FALSE)</f>
        <v>Southern</v>
      </c>
      <c r="AD1332" s="49">
        <f>VLOOKUP(ORDERS[[#This Row],[ImporterID (IMPORTERS)]],IMPORTERS[],5,FALSE)</f>
        <v>21930</v>
      </c>
      <c r="AE1332" s="50" t="e">
        <f ca="1">DATEDIF(#REF!, TODAY(), "Y")</f>
        <v>#REF!</v>
      </c>
      <c r="AF1332" cm="1">
        <f t="array" aca="1" ref="AF1332" ca="1">IF(RAND()&gt;0.3,INDEX($AG$2:$AG$209,RANDBETWEEN(1,208)),INDEX($AH$2:$AH$866,RANDBETWEEN(1,865)))</f>
        <v>335932295</v>
      </c>
    </row>
    <row r="1333" spans="1:32" ht="15.75" customHeight="1" x14ac:dyDescent="0.25">
      <c r="A1333">
        <v>1332</v>
      </c>
      <c r="B1333">
        <v>1334</v>
      </c>
      <c r="C1333">
        <v>3</v>
      </c>
      <c r="D1333">
        <v>220573275</v>
      </c>
      <c r="E1333" s="12">
        <v>43177</v>
      </c>
      <c r="F1333">
        <v>224</v>
      </c>
      <c r="G1333" t="s">
        <v>127</v>
      </c>
      <c r="H1333">
        <v>32.79</v>
      </c>
      <c r="I1333">
        <v>4.6395</v>
      </c>
      <c r="J1333">
        <v>37.429499999999997</v>
      </c>
      <c r="K1333" s="12">
        <v>43192</v>
      </c>
      <c r="L1333" s="12">
        <v>43192</v>
      </c>
      <c r="M1333" s="39">
        <v>5</v>
      </c>
      <c r="P1333" s="45">
        <v>4856</v>
      </c>
      <c r="Q1333" s="46">
        <v>4858</v>
      </c>
      <c r="R1333" s="46">
        <v>15</v>
      </c>
      <c r="S1333" s="58">
        <v>373309495</v>
      </c>
      <c r="T1333" s="47">
        <v>44035</v>
      </c>
      <c r="U1333" s="46">
        <v>809</v>
      </c>
      <c r="V1333" s="46" t="s">
        <v>126</v>
      </c>
      <c r="W1333" s="46">
        <v>107.3</v>
      </c>
      <c r="X1333" s="46">
        <v>13.73</v>
      </c>
      <c r="Y1333" s="46">
        <v>121.03</v>
      </c>
      <c r="Z1333" s="47">
        <v>44050</v>
      </c>
      <c r="AA1333" s="47">
        <v>44050</v>
      </c>
      <c r="AB1333" s="48">
        <v>4</v>
      </c>
      <c r="AC1333" s="46" t="str">
        <f>VLOOKUP(Table12[[#This Row],[ImporterID (IMPORTERS)]],IMPORTERS[],3,FALSE)</f>
        <v>Central</v>
      </c>
      <c r="AD1333" s="49">
        <f>VLOOKUP(ORDERS[[#This Row],[ImporterID (IMPORTERS)]],IMPORTERS[],5,FALSE)</f>
        <v>33575</v>
      </c>
      <c r="AE1333" s="50" t="e">
        <f ca="1">DATEDIF(#REF!, TODAY(), "Y")</f>
        <v>#REF!</v>
      </c>
      <c r="AF1333" cm="1">
        <f t="array" aca="1" ref="AF1333" ca="1">IF(RAND()&gt;0.3,INDEX($AG$2:$AG$209,RANDBETWEEN(1,208)),INDEX($AH$2:$AH$866,RANDBETWEEN(1,865)))</f>
        <v>315644421</v>
      </c>
    </row>
    <row r="1334" spans="1:32" ht="15.75" customHeight="1" x14ac:dyDescent="0.25">
      <c r="A1334">
        <v>1333</v>
      </c>
      <c r="B1334">
        <v>1335</v>
      </c>
      <c r="C1334">
        <v>2</v>
      </c>
      <c r="D1334">
        <v>297056985</v>
      </c>
      <c r="E1334" s="12">
        <v>43177</v>
      </c>
      <c r="F1334">
        <v>224</v>
      </c>
      <c r="G1334" t="s">
        <v>126</v>
      </c>
      <c r="H1334">
        <v>42.78</v>
      </c>
      <c r="I1334">
        <v>5.1390000000000002</v>
      </c>
      <c r="J1334">
        <v>47.919000000000004</v>
      </c>
      <c r="K1334" s="12">
        <v>43192</v>
      </c>
      <c r="L1334" s="12">
        <v>43192</v>
      </c>
      <c r="M1334" s="39">
        <v>4</v>
      </c>
      <c r="P1334" s="45">
        <v>4857</v>
      </c>
      <c r="Q1334" s="46">
        <v>4859</v>
      </c>
      <c r="R1334" s="46">
        <v>6</v>
      </c>
      <c r="S1334" s="58">
        <v>353007761</v>
      </c>
      <c r="T1334" s="47">
        <v>44037</v>
      </c>
      <c r="U1334" s="46">
        <v>809</v>
      </c>
      <c r="V1334" s="46" t="s">
        <v>126</v>
      </c>
      <c r="W1334" s="46">
        <v>389.3</v>
      </c>
      <c r="X1334" s="46">
        <v>41.930000000000007</v>
      </c>
      <c r="Y1334" s="46">
        <v>431.23</v>
      </c>
      <c r="Z1334" s="47">
        <v>44051</v>
      </c>
      <c r="AA1334" s="47">
        <v>44051</v>
      </c>
      <c r="AB1334" s="48">
        <v>4</v>
      </c>
      <c r="AC1334" s="46" t="str">
        <f>VLOOKUP(Table12[[#This Row],[ImporterID (IMPORTERS)]],IMPORTERS[],3,FALSE)</f>
        <v>Central</v>
      </c>
      <c r="AD1334" s="49">
        <f>VLOOKUP(ORDERS[[#This Row],[ImporterID (IMPORTERS)]],IMPORTERS[],5,FALSE)</f>
        <v>34755</v>
      </c>
      <c r="AE1334" s="50" t="e">
        <f ca="1">DATEDIF(#REF!, TODAY(), "Y")</f>
        <v>#REF!</v>
      </c>
      <c r="AF1334" cm="1">
        <f t="array" aca="1" ref="AF1334" ca="1">IF(RAND()&gt;0.3,INDEX($AG$2:$AG$209,RANDBETWEEN(1,208)),INDEX($AH$2:$AH$866,RANDBETWEEN(1,865)))</f>
        <v>266846543</v>
      </c>
    </row>
    <row r="1335" spans="1:32" ht="15.75" customHeight="1" x14ac:dyDescent="0.25">
      <c r="A1335">
        <v>1334</v>
      </c>
      <c r="B1335">
        <v>1336</v>
      </c>
      <c r="C1335">
        <v>4</v>
      </c>
      <c r="D1335">
        <v>276697180</v>
      </c>
      <c r="E1335" s="12">
        <v>43178</v>
      </c>
      <c r="F1335">
        <v>224</v>
      </c>
      <c r="G1335" t="s">
        <v>126</v>
      </c>
      <c r="H1335">
        <v>92.22</v>
      </c>
      <c r="I1335">
        <v>7.6109999999999998</v>
      </c>
      <c r="J1335">
        <v>99.831000000000003</v>
      </c>
      <c r="K1335" s="12">
        <v>43195</v>
      </c>
      <c r="L1335" s="12">
        <v>43204</v>
      </c>
      <c r="M1335" s="39">
        <v>1</v>
      </c>
      <c r="P1335" s="45">
        <v>4858</v>
      </c>
      <c r="Q1335" s="46">
        <v>4860</v>
      </c>
      <c r="R1335" s="46">
        <v>7</v>
      </c>
      <c r="S1335" s="58">
        <v>278744316</v>
      </c>
      <c r="T1335" s="47">
        <v>44037</v>
      </c>
      <c r="U1335" s="46">
        <v>809</v>
      </c>
      <c r="V1335" s="46" t="s">
        <v>126</v>
      </c>
      <c r="W1335" s="46">
        <v>177</v>
      </c>
      <c r="X1335" s="46">
        <v>20.7</v>
      </c>
      <c r="Y1335" s="46">
        <v>197.7</v>
      </c>
      <c r="Z1335" s="47">
        <v>44053</v>
      </c>
      <c r="AA1335" s="47">
        <v>44053</v>
      </c>
      <c r="AB1335" s="48">
        <v>2</v>
      </c>
      <c r="AC1335" s="46" t="str">
        <f>VLOOKUP(Table12[[#This Row],[ImporterID (IMPORTERS)]],IMPORTERS[],3,FALSE)</f>
        <v>Central</v>
      </c>
      <c r="AD1335" s="49">
        <f>VLOOKUP(ORDERS[[#This Row],[ImporterID (IMPORTERS)]],IMPORTERS[],5,FALSE)</f>
        <v>35258</v>
      </c>
      <c r="AE1335" s="50" t="e">
        <f ca="1">DATEDIF(#REF!, TODAY(), "Y")</f>
        <v>#REF!</v>
      </c>
      <c r="AF1335" cm="1">
        <f t="array" aca="1" ref="AF1335" ca="1">IF(RAND()&gt;0.3,INDEX($AG$2:$AG$209,RANDBETWEEN(1,208)),INDEX($AH$2:$AH$866,RANDBETWEEN(1,865)))</f>
        <v>365090382</v>
      </c>
    </row>
    <row r="1336" spans="1:32" ht="15.75" customHeight="1" x14ac:dyDescent="0.25">
      <c r="A1336">
        <v>1335</v>
      </c>
      <c r="B1336">
        <v>1337</v>
      </c>
      <c r="C1336">
        <v>4</v>
      </c>
      <c r="D1336">
        <v>274018553</v>
      </c>
      <c r="E1336" s="12">
        <v>43182</v>
      </c>
      <c r="F1336">
        <v>224</v>
      </c>
      <c r="G1336" t="s">
        <v>126</v>
      </c>
      <c r="H1336">
        <v>70.03</v>
      </c>
      <c r="I1336">
        <v>6.5015000000000001</v>
      </c>
      <c r="J1336">
        <v>76.531499999999994</v>
      </c>
      <c r="K1336" s="12">
        <v>43195</v>
      </c>
      <c r="L1336" s="12">
        <v>43195</v>
      </c>
      <c r="M1336" s="39">
        <v>2</v>
      </c>
      <c r="P1336" s="45">
        <v>4859</v>
      </c>
      <c r="Q1336" s="46">
        <v>4861</v>
      </c>
      <c r="R1336" s="46">
        <v>17</v>
      </c>
      <c r="S1336" s="58">
        <v>385814386</v>
      </c>
      <c r="T1336" s="47">
        <v>44039</v>
      </c>
      <c r="U1336" s="46">
        <v>809</v>
      </c>
      <c r="V1336" s="46" t="s">
        <v>127</v>
      </c>
      <c r="W1336" s="46">
        <v>268.08999999999997</v>
      </c>
      <c r="X1336" s="46">
        <v>29.808999999999997</v>
      </c>
      <c r="Y1336" s="46">
        <v>297.899</v>
      </c>
      <c r="Z1336" s="47">
        <v>44054</v>
      </c>
      <c r="AA1336" s="47">
        <v>44054</v>
      </c>
      <c r="AB1336" s="48">
        <v>4</v>
      </c>
      <c r="AC1336" s="46" t="str">
        <f>VLOOKUP(Table12[[#This Row],[ImporterID (IMPORTERS)]],IMPORTERS[],3,FALSE)</f>
        <v>Haifa District</v>
      </c>
      <c r="AD1336" s="49">
        <f>VLOOKUP(ORDERS[[#This Row],[ImporterID (IMPORTERS)]],IMPORTERS[],5,FALSE)</f>
        <v>22537</v>
      </c>
      <c r="AE1336" s="50" t="e">
        <f ca="1">DATEDIF(#REF!, TODAY(), "Y")</f>
        <v>#REF!</v>
      </c>
      <c r="AF1336" cm="1">
        <f t="array" aca="1" ref="AF1336" ca="1">IF(RAND()&gt;0.3,INDEX($AG$2:$AG$209,RANDBETWEEN(1,208)),INDEX($AH$2:$AH$866,RANDBETWEEN(1,865)))</f>
        <v>366793473</v>
      </c>
    </row>
    <row r="1337" spans="1:32" ht="15.75" customHeight="1" x14ac:dyDescent="0.25">
      <c r="A1337">
        <v>1336</v>
      </c>
      <c r="B1337">
        <v>1338</v>
      </c>
      <c r="C1337">
        <v>5</v>
      </c>
      <c r="D1337">
        <v>314500150</v>
      </c>
      <c r="E1337" s="12">
        <v>43184</v>
      </c>
      <c r="F1337">
        <v>224</v>
      </c>
      <c r="G1337" t="s">
        <v>126</v>
      </c>
      <c r="H1337">
        <v>52.03</v>
      </c>
      <c r="I1337">
        <v>5.6014999999999997</v>
      </c>
      <c r="J1337">
        <v>57.631500000000003</v>
      </c>
      <c r="K1337" s="12">
        <v>43191</v>
      </c>
      <c r="L1337" s="12">
        <v>43191</v>
      </c>
      <c r="M1337" s="39">
        <v>4</v>
      </c>
      <c r="P1337" s="45">
        <v>4860</v>
      </c>
      <c r="Q1337" s="46">
        <v>4862</v>
      </c>
      <c r="R1337" s="46">
        <v>3</v>
      </c>
      <c r="S1337" s="58">
        <v>310897731</v>
      </c>
      <c r="T1337" s="47">
        <v>44041</v>
      </c>
      <c r="U1337" s="46">
        <v>809</v>
      </c>
      <c r="V1337" s="46" t="s">
        <v>126</v>
      </c>
      <c r="W1337" s="46">
        <v>416</v>
      </c>
      <c r="X1337" s="46">
        <v>44.6</v>
      </c>
      <c r="Y1337" s="46">
        <v>460.6</v>
      </c>
      <c r="Z1337" s="47">
        <v>44054</v>
      </c>
      <c r="AA1337" s="47">
        <v>44054</v>
      </c>
      <c r="AB1337" s="48">
        <v>4</v>
      </c>
      <c r="AC1337" s="46" t="str">
        <f>VLOOKUP(Table12[[#This Row],[ImporterID (IMPORTERS)]],IMPORTERS[],3,FALSE)</f>
        <v>Central</v>
      </c>
      <c r="AD1337" s="49">
        <f>VLOOKUP(ORDERS[[#This Row],[ImporterID (IMPORTERS)]],IMPORTERS[],5,FALSE)</f>
        <v>33785</v>
      </c>
      <c r="AE1337" s="50" t="e">
        <f ca="1">DATEDIF(#REF!, TODAY(), "Y")</f>
        <v>#REF!</v>
      </c>
      <c r="AF1337" cm="1">
        <f t="array" aca="1" ref="AF1337" ca="1">IF(RAND()&gt;0.3,INDEX($AG$2:$AG$209,RANDBETWEEN(1,208)),INDEX($AH$2:$AH$866,RANDBETWEEN(1,865)))</f>
        <v>208726366</v>
      </c>
    </row>
    <row r="1338" spans="1:32" ht="15.75" customHeight="1" x14ac:dyDescent="0.25">
      <c r="A1338">
        <v>1337</v>
      </c>
      <c r="B1338">
        <v>1339</v>
      </c>
      <c r="C1338">
        <v>2</v>
      </c>
      <c r="D1338">
        <v>251116283</v>
      </c>
      <c r="E1338" s="12">
        <v>43186</v>
      </c>
      <c r="F1338">
        <v>224</v>
      </c>
      <c r="G1338" t="s">
        <v>126</v>
      </c>
      <c r="H1338">
        <v>50.61</v>
      </c>
      <c r="I1338">
        <v>5.5305</v>
      </c>
      <c r="J1338">
        <v>56.140500000000003</v>
      </c>
      <c r="K1338" s="12">
        <v>43197</v>
      </c>
      <c r="L1338" s="12">
        <v>43197</v>
      </c>
      <c r="M1338" s="39">
        <v>4</v>
      </c>
      <c r="P1338" s="45">
        <v>4861</v>
      </c>
      <c r="Q1338" s="46">
        <v>4863</v>
      </c>
      <c r="R1338" s="46">
        <v>12</v>
      </c>
      <c r="S1338" s="58">
        <v>239579718</v>
      </c>
      <c r="T1338" s="47">
        <v>44041</v>
      </c>
      <c r="U1338" s="46">
        <v>809</v>
      </c>
      <c r="V1338" s="46" t="s">
        <v>126</v>
      </c>
      <c r="W1338" s="46">
        <v>378.11</v>
      </c>
      <c r="X1338" s="46">
        <v>40.811</v>
      </c>
      <c r="Y1338" s="46">
        <v>418.92099999999999</v>
      </c>
      <c r="Z1338" s="47">
        <v>44052</v>
      </c>
      <c r="AA1338" s="47">
        <v>44053</v>
      </c>
      <c r="AB1338" s="48">
        <v>3</v>
      </c>
      <c r="AC1338" s="46" t="str">
        <f>VLOOKUP(Table12[[#This Row],[ImporterID (IMPORTERS)]],IMPORTERS[],3,FALSE)</f>
        <v>Central</v>
      </c>
      <c r="AD1338" s="49">
        <f>VLOOKUP(ORDERS[[#This Row],[ImporterID (IMPORTERS)]],IMPORTERS[],5,FALSE)</f>
        <v>26633</v>
      </c>
      <c r="AE1338" s="50" t="e">
        <f ca="1">DATEDIF(#REF!, TODAY(), "Y")</f>
        <v>#REF!</v>
      </c>
      <c r="AF1338" cm="1">
        <f t="array" aca="1" ref="AF1338" ca="1">IF(RAND()&gt;0.3,INDEX($AG$2:$AG$209,RANDBETWEEN(1,208)),INDEX($AH$2:$AH$866,RANDBETWEEN(1,865)))</f>
        <v>395772774</v>
      </c>
    </row>
    <row r="1339" spans="1:32" ht="15.75" customHeight="1" x14ac:dyDescent="0.25">
      <c r="A1339">
        <v>1338</v>
      </c>
      <c r="B1339">
        <v>1340</v>
      </c>
      <c r="C1339">
        <v>2</v>
      </c>
      <c r="D1339">
        <v>367695133</v>
      </c>
      <c r="E1339" s="12">
        <v>43188</v>
      </c>
      <c r="F1339">
        <v>224</v>
      </c>
      <c r="G1339" t="s">
        <v>126</v>
      </c>
      <c r="H1339">
        <v>10.41</v>
      </c>
      <c r="I1339">
        <v>3.5205000000000002</v>
      </c>
      <c r="J1339">
        <v>13.9305</v>
      </c>
      <c r="K1339" s="12">
        <v>43197</v>
      </c>
      <c r="L1339" s="12">
        <v>43197</v>
      </c>
      <c r="M1339" s="39">
        <v>5</v>
      </c>
      <c r="P1339" s="45">
        <v>4862</v>
      </c>
      <c r="Q1339" s="46">
        <v>4864</v>
      </c>
      <c r="R1339" s="46">
        <v>19</v>
      </c>
      <c r="S1339" s="58">
        <v>340193176</v>
      </c>
      <c r="T1339" s="47">
        <v>44043</v>
      </c>
      <c r="U1339" s="46">
        <v>809</v>
      </c>
      <c r="V1339" s="46" t="s">
        <v>126</v>
      </c>
      <c r="W1339" s="46">
        <v>290.89999999999998</v>
      </c>
      <c r="X1339" s="46">
        <v>32.090000000000003</v>
      </c>
      <c r="Y1339" s="46">
        <v>322.99</v>
      </c>
      <c r="Z1339" s="47">
        <v>44053</v>
      </c>
      <c r="AA1339" s="47">
        <v>44053</v>
      </c>
      <c r="AB1339" s="48">
        <v>3</v>
      </c>
      <c r="AC1339" s="46" t="str">
        <f>VLOOKUP(Table12[[#This Row],[ImporterID (IMPORTERS)]],IMPORTERS[],3,FALSE)</f>
        <v>Jerusalem District</v>
      </c>
      <c r="AD1339" s="49">
        <f>VLOOKUP(ORDERS[[#This Row],[ImporterID (IMPORTERS)]],IMPORTERS[],5,FALSE)</f>
        <v>34759</v>
      </c>
      <c r="AE1339" s="50" t="e">
        <f ca="1">DATEDIF(#REF!, TODAY(), "Y")</f>
        <v>#REF!</v>
      </c>
      <c r="AF1339" cm="1">
        <f t="array" aca="1" ref="AF1339" ca="1">IF(RAND()&gt;0.3,INDEX($AG$2:$AG$209,RANDBETWEEN(1,208)),INDEX($AH$2:$AH$866,RANDBETWEEN(1,865)))</f>
        <v>205154073</v>
      </c>
    </row>
    <row r="1340" spans="1:32" ht="15.75" customHeight="1" x14ac:dyDescent="0.25">
      <c r="A1340">
        <v>1339</v>
      </c>
      <c r="B1340">
        <v>1341</v>
      </c>
      <c r="C1340">
        <v>2</v>
      </c>
      <c r="D1340">
        <v>259252888</v>
      </c>
      <c r="E1340" s="12">
        <v>43189</v>
      </c>
      <c r="F1340">
        <v>224</v>
      </c>
      <c r="G1340" t="s">
        <v>126</v>
      </c>
      <c r="H1340">
        <v>11.46</v>
      </c>
      <c r="I1340">
        <v>3.573</v>
      </c>
      <c r="J1340">
        <v>15.033000000000001</v>
      </c>
      <c r="K1340" s="12">
        <v>43193</v>
      </c>
      <c r="L1340" s="12">
        <v>43193</v>
      </c>
      <c r="M1340" s="39">
        <v>4</v>
      </c>
      <c r="P1340" s="45">
        <v>4863</v>
      </c>
      <c r="Q1340" s="46">
        <v>4865</v>
      </c>
      <c r="R1340" s="46">
        <v>20</v>
      </c>
      <c r="S1340" s="58">
        <v>235953172</v>
      </c>
      <c r="T1340" s="47">
        <v>44046</v>
      </c>
      <c r="U1340" s="46">
        <v>809</v>
      </c>
      <c r="V1340" s="46" t="s">
        <v>126</v>
      </c>
      <c r="W1340" s="46">
        <v>398.09</v>
      </c>
      <c r="X1340" s="46">
        <v>42.808999999999997</v>
      </c>
      <c r="Y1340" s="46">
        <v>440.899</v>
      </c>
      <c r="Z1340" s="47">
        <v>44052</v>
      </c>
      <c r="AA1340" s="47">
        <v>44052</v>
      </c>
      <c r="AB1340" s="48">
        <v>3</v>
      </c>
      <c r="AC1340" s="46" t="str">
        <f>VLOOKUP(Table12[[#This Row],[ImporterID (IMPORTERS)]],IMPORTERS[],3,FALSE)</f>
        <v>Northern</v>
      </c>
      <c r="AD1340" s="49">
        <f>VLOOKUP(ORDERS[[#This Row],[ImporterID (IMPORTERS)]],IMPORTERS[],5,FALSE)</f>
        <v>32161</v>
      </c>
      <c r="AE1340" s="50" t="e">
        <f ca="1">DATEDIF(#REF!, TODAY(), "Y")</f>
        <v>#REF!</v>
      </c>
      <c r="AF1340" cm="1">
        <f t="array" aca="1" ref="AF1340" ca="1">IF(RAND()&gt;0.3,INDEX($AG$2:$AG$209,RANDBETWEEN(1,208)),INDEX($AH$2:$AH$866,RANDBETWEEN(1,865)))</f>
        <v>384522271</v>
      </c>
    </row>
    <row r="1341" spans="1:32" ht="15.75" customHeight="1" x14ac:dyDescent="0.25">
      <c r="A1341">
        <v>1340</v>
      </c>
      <c r="B1341">
        <v>1342</v>
      </c>
      <c r="C1341">
        <v>10</v>
      </c>
      <c r="D1341">
        <v>363199054</v>
      </c>
      <c r="E1341" s="12">
        <v>43182</v>
      </c>
      <c r="F1341">
        <v>225</v>
      </c>
      <c r="G1341" t="s">
        <v>126</v>
      </c>
      <c r="H1341">
        <v>77.61</v>
      </c>
      <c r="I1341">
        <v>6.8804999999999996</v>
      </c>
      <c r="J1341">
        <v>84.490499999999997</v>
      </c>
      <c r="K1341" s="12">
        <v>43200</v>
      </c>
      <c r="L1341" s="12">
        <v>43200</v>
      </c>
      <c r="M1341" s="39">
        <v>1</v>
      </c>
      <c r="P1341" s="45">
        <v>4864</v>
      </c>
      <c r="Q1341" s="46">
        <v>4866</v>
      </c>
      <c r="R1341" s="46">
        <v>7</v>
      </c>
      <c r="S1341" s="58">
        <v>205154073</v>
      </c>
      <c r="T1341" s="47">
        <v>44047</v>
      </c>
      <c r="U1341" s="46">
        <v>809</v>
      </c>
      <c r="V1341" s="46" t="s">
        <v>126</v>
      </c>
      <c r="W1341" s="46">
        <v>393.69</v>
      </c>
      <c r="X1341" s="46">
        <v>42.369</v>
      </c>
      <c r="Y1341" s="46">
        <v>436.05899999999997</v>
      </c>
      <c r="Z1341" s="47">
        <v>44055</v>
      </c>
      <c r="AA1341" s="47">
        <v>44064</v>
      </c>
      <c r="AB1341" s="48">
        <v>2</v>
      </c>
      <c r="AC1341" s="46" t="str">
        <f>VLOOKUP(Table12[[#This Row],[ImporterID (IMPORTERS)]],IMPORTERS[],3,FALSE)</f>
        <v>Central</v>
      </c>
      <c r="AD1341" s="49">
        <f>VLOOKUP(ORDERS[[#This Row],[ImporterID (IMPORTERS)]],IMPORTERS[],5,FALSE)</f>
        <v>19766</v>
      </c>
      <c r="AE1341" s="50" t="e">
        <f ca="1">DATEDIF(#REF!, TODAY(), "Y")</f>
        <v>#REF!</v>
      </c>
      <c r="AF1341" cm="1">
        <f t="array" aca="1" ref="AF1341" ca="1">IF(RAND()&gt;0.3,INDEX($AG$2:$AG$209,RANDBETWEEN(1,208)),INDEX($AH$2:$AH$866,RANDBETWEEN(1,865)))</f>
        <v>200972496</v>
      </c>
    </row>
    <row r="1342" spans="1:32" ht="15.75" customHeight="1" x14ac:dyDescent="0.25">
      <c r="A1342">
        <v>1341</v>
      </c>
      <c r="B1342">
        <v>1343</v>
      </c>
      <c r="C1342">
        <v>9</v>
      </c>
      <c r="D1342">
        <v>248386516</v>
      </c>
      <c r="E1342" s="12">
        <v>43183</v>
      </c>
      <c r="F1342">
        <v>225</v>
      </c>
      <c r="G1342" t="s">
        <v>127</v>
      </c>
      <c r="H1342">
        <v>20.27</v>
      </c>
      <c r="I1342">
        <v>4.0135000000000005</v>
      </c>
      <c r="J1342">
        <v>24.2835</v>
      </c>
      <c r="K1342" s="12">
        <v>43196</v>
      </c>
      <c r="L1342" s="12">
        <v>43196</v>
      </c>
      <c r="M1342" s="39">
        <v>5</v>
      </c>
      <c r="P1342" s="45">
        <v>4865</v>
      </c>
      <c r="Q1342" s="46">
        <v>4867</v>
      </c>
      <c r="R1342" s="46">
        <v>11</v>
      </c>
      <c r="S1342" s="58">
        <v>363879745</v>
      </c>
      <c r="T1342" s="47">
        <v>44035</v>
      </c>
      <c r="U1342" s="46">
        <v>810</v>
      </c>
      <c r="V1342" s="46" t="s">
        <v>126</v>
      </c>
      <c r="W1342" s="46">
        <v>490.86</v>
      </c>
      <c r="X1342" s="46">
        <v>35.360200000000006</v>
      </c>
      <c r="Y1342" s="46">
        <v>526.22019999999998</v>
      </c>
      <c r="Z1342" s="47">
        <v>44052</v>
      </c>
      <c r="AA1342" s="47">
        <v>44052</v>
      </c>
      <c r="AB1342" s="48">
        <v>1</v>
      </c>
      <c r="AC1342" s="46" t="str">
        <f>VLOOKUP(Table12[[#This Row],[ImporterID (IMPORTERS)]],IMPORTERS[],3,FALSE)</f>
        <v>Central</v>
      </c>
      <c r="AD1342" s="49">
        <f>VLOOKUP(ORDERS[[#This Row],[ImporterID (IMPORTERS)]],IMPORTERS[],5,FALSE)</f>
        <v>28378</v>
      </c>
      <c r="AE1342" s="50" t="e">
        <f ca="1">DATEDIF(#REF!, TODAY(), "Y")</f>
        <v>#REF!</v>
      </c>
      <c r="AF1342" cm="1">
        <f t="array" aca="1" ref="AF1342" ca="1">IF(RAND()&gt;0.3,INDEX($AG$2:$AG$209,RANDBETWEEN(1,208)),INDEX($AH$2:$AH$866,RANDBETWEEN(1,865)))</f>
        <v>263578367</v>
      </c>
    </row>
    <row r="1343" spans="1:32" ht="15.75" customHeight="1" x14ac:dyDescent="0.25">
      <c r="A1343">
        <v>1342</v>
      </c>
      <c r="B1343">
        <v>1344</v>
      </c>
      <c r="C1343">
        <v>5</v>
      </c>
      <c r="D1343">
        <v>341766570</v>
      </c>
      <c r="E1343" s="12">
        <v>43185</v>
      </c>
      <c r="F1343">
        <v>225</v>
      </c>
      <c r="G1343" t="s">
        <v>126</v>
      </c>
      <c r="H1343">
        <v>44.58</v>
      </c>
      <c r="I1343">
        <v>5.2290000000000001</v>
      </c>
      <c r="J1343">
        <v>49.808999999999997</v>
      </c>
      <c r="K1343" s="12">
        <v>43196</v>
      </c>
      <c r="L1343" s="12">
        <v>43196</v>
      </c>
      <c r="M1343" s="39">
        <v>4</v>
      </c>
      <c r="P1343" s="45">
        <v>4866</v>
      </c>
      <c r="Q1343" s="46">
        <v>4868</v>
      </c>
      <c r="R1343" s="46">
        <v>4</v>
      </c>
      <c r="S1343" s="58">
        <v>268261798</v>
      </c>
      <c r="T1343" s="47">
        <v>44035</v>
      </c>
      <c r="U1343" s="46">
        <v>810</v>
      </c>
      <c r="V1343" s="46" t="s">
        <v>126</v>
      </c>
      <c r="W1343" s="46">
        <v>380.71</v>
      </c>
      <c r="X1343" s="46">
        <v>27.649700000000003</v>
      </c>
      <c r="Y1343" s="46">
        <v>408.35969999999998</v>
      </c>
      <c r="Z1343" s="47">
        <v>44055</v>
      </c>
      <c r="AA1343" s="47">
        <v>44055</v>
      </c>
      <c r="AB1343" s="48">
        <v>5</v>
      </c>
      <c r="AC1343" s="46" t="str">
        <f>VLOOKUP(Table12[[#This Row],[ImporterID (IMPORTERS)]],IMPORTERS[],3,FALSE)</f>
        <v>Central</v>
      </c>
      <c r="AD1343" s="49">
        <f>VLOOKUP(ORDERS[[#This Row],[ImporterID (IMPORTERS)]],IMPORTERS[],5,FALSE)</f>
        <v>27213</v>
      </c>
      <c r="AE1343" s="50" t="e">
        <f ca="1">DATEDIF(#REF!, TODAY(), "Y")</f>
        <v>#REF!</v>
      </c>
      <c r="AF1343" cm="1">
        <f t="array" aca="1" ref="AF1343" ca="1">IF(RAND()&gt;0.3,INDEX($AG$2:$AG$209,RANDBETWEEN(1,208)),INDEX($AH$2:$AH$866,RANDBETWEEN(1,865)))</f>
        <v>370850983</v>
      </c>
    </row>
    <row r="1344" spans="1:32" ht="15.75" customHeight="1" x14ac:dyDescent="0.25">
      <c r="A1344">
        <v>1343</v>
      </c>
      <c r="B1344">
        <v>1345</v>
      </c>
      <c r="C1344">
        <v>6</v>
      </c>
      <c r="D1344">
        <v>292210756</v>
      </c>
      <c r="E1344" s="12">
        <v>43187</v>
      </c>
      <c r="F1344">
        <v>225</v>
      </c>
      <c r="G1344" t="s">
        <v>126</v>
      </c>
      <c r="H1344">
        <v>11.16</v>
      </c>
      <c r="I1344">
        <v>3.5579999999999998</v>
      </c>
      <c r="J1344">
        <v>14.718</v>
      </c>
      <c r="K1344" s="12">
        <v>43200</v>
      </c>
      <c r="L1344" s="12">
        <v>43200</v>
      </c>
      <c r="M1344" s="39">
        <v>1</v>
      </c>
      <c r="P1344" s="45">
        <v>4867</v>
      </c>
      <c r="Q1344" s="46">
        <v>4869</v>
      </c>
      <c r="R1344" s="46">
        <v>2</v>
      </c>
      <c r="S1344" s="58">
        <v>202186442</v>
      </c>
      <c r="T1344" s="47">
        <v>44035</v>
      </c>
      <c r="U1344" s="46">
        <v>810</v>
      </c>
      <c r="V1344" s="46" t="s">
        <v>126</v>
      </c>
      <c r="W1344" s="46">
        <v>458.98</v>
      </c>
      <c r="X1344" s="46">
        <v>33.128600000000006</v>
      </c>
      <c r="Y1344" s="46">
        <v>492.10860000000002</v>
      </c>
      <c r="Z1344" s="47">
        <v>44056</v>
      </c>
      <c r="AA1344" s="47">
        <v>44056</v>
      </c>
      <c r="AB1344" s="48">
        <v>3</v>
      </c>
      <c r="AC1344" s="46" t="str">
        <f>VLOOKUP(Table12[[#This Row],[ImporterID (IMPORTERS)]],IMPORTERS[],3,FALSE)</f>
        <v>Central</v>
      </c>
      <c r="AD1344" s="49">
        <f>VLOOKUP(ORDERS[[#This Row],[ImporterID (IMPORTERS)]],IMPORTERS[],5,FALSE)</f>
        <v>25421</v>
      </c>
      <c r="AE1344" s="50" t="e">
        <f ca="1">DATEDIF(#REF!, TODAY(), "Y")</f>
        <v>#REF!</v>
      </c>
      <c r="AF1344" cm="1">
        <f t="array" aca="1" ref="AF1344" ca="1">IF(RAND()&gt;0.3,INDEX($AG$2:$AG$209,RANDBETWEEN(1,208)),INDEX($AH$2:$AH$866,RANDBETWEEN(1,865)))</f>
        <v>208757698</v>
      </c>
    </row>
    <row r="1345" spans="1:32" ht="15.75" customHeight="1" x14ac:dyDescent="0.25">
      <c r="A1345">
        <v>1344</v>
      </c>
      <c r="B1345">
        <v>1346</v>
      </c>
      <c r="C1345">
        <v>6</v>
      </c>
      <c r="D1345">
        <v>258216330</v>
      </c>
      <c r="E1345" s="12">
        <v>43188</v>
      </c>
      <c r="F1345">
        <v>225</v>
      </c>
      <c r="G1345" t="s">
        <v>126</v>
      </c>
      <c r="H1345">
        <v>13.36</v>
      </c>
      <c r="I1345">
        <v>3.6680000000000001</v>
      </c>
      <c r="J1345">
        <v>17.027999999999999</v>
      </c>
      <c r="K1345" s="12">
        <v>43194</v>
      </c>
      <c r="L1345" s="12">
        <v>43194</v>
      </c>
      <c r="M1345" s="39">
        <v>5</v>
      </c>
      <c r="P1345" s="45">
        <v>4868</v>
      </c>
      <c r="Q1345" s="46">
        <v>4870</v>
      </c>
      <c r="R1345" s="46">
        <v>6</v>
      </c>
      <c r="S1345" s="58">
        <v>285224555</v>
      </c>
      <c r="T1345" s="47">
        <v>44041</v>
      </c>
      <c r="U1345" s="46">
        <v>810</v>
      </c>
      <c r="V1345" s="46" t="s">
        <v>126</v>
      </c>
      <c r="W1345" s="46">
        <v>143.88999999999999</v>
      </c>
      <c r="X1345" s="46">
        <v>11.0723</v>
      </c>
      <c r="Y1345" s="46">
        <v>154.9623</v>
      </c>
      <c r="Z1345" s="47">
        <v>44051</v>
      </c>
      <c r="AA1345" s="47">
        <v>44051</v>
      </c>
      <c r="AB1345" s="48">
        <v>3</v>
      </c>
      <c r="AC1345" s="46" t="str">
        <f>VLOOKUP(Table12[[#This Row],[ImporterID (IMPORTERS)]],IMPORTERS[],3,FALSE)</f>
        <v>Northern</v>
      </c>
      <c r="AD1345" s="49">
        <f>VLOOKUP(ORDERS[[#This Row],[ImporterID (IMPORTERS)]],IMPORTERS[],5,FALSE)</f>
        <v>26841</v>
      </c>
      <c r="AE1345" s="50" t="e">
        <f ca="1">DATEDIF(#REF!, TODAY(), "Y")</f>
        <v>#REF!</v>
      </c>
      <c r="AF1345" cm="1">
        <f t="array" aca="1" ref="AF1345" ca="1">IF(RAND()&gt;0.3,INDEX($AG$2:$AG$209,RANDBETWEEN(1,208)),INDEX($AH$2:$AH$866,RANDBETWEEN(1,865)))</f>
        <v>365752412</v>
      </c>
    </row>
    <row r="1346" spans="1:32" ht="15.75" customHeight="1" x14ac:dyDescent="0.25">
      <c r="A1346">
        <v>1345</v>
      </c>
      <c r="B1346">
        <v>1347</v>
      </c>
      <c r="C1346">
        <v>7</v>
      </c>
      <c r="D1346">
        <v>229146544</v>
      </c>
      <c r="E1346" s="12">
        <v>43189</v>
      </c>
      <c r="F1346">
        <v>225</v>
      </c>
      <c r="G1346" t="s">
        <v>126</v>
      </c>
      <c r="H1346">
        <v>61.1</v>
      </c>
      <c r="I1346">
        <v>6.0549999999999997</v>
      </c>
      <c r="J1346">
        <v>67.155000000000001</v>
      </c>
      <c r="K1346" s="12">
        <v>43199</v>
      </c>
      <c r="L1346" s="12">
        <v>43199</v>
      </c>
      <c r="M1346" s="39">
        <v>4</v>
      </c>
      <c r="P1346" s="45">
        <v>4869</v>
      </c>
      <c r="Q1346" s="46">
        <v>4871</v>
      </c>
      <c r="R1346" s="46">
        <v>9</v>
      </c>
      <c r="S1346" s="58">
        <v>213424066</v>
      </c>
      <c r="T1346" s="47">
        <v>44043</v>
      </c>
      <c r="U1346" s="46">
        <v>810</v>
      </c>
      <c r="V1346" s="46" t="s">
        <v>127</v>
      </c>
      <c r="W1346" s="46">
        <v>409.3</v>
      </c>
      <c r="X1346" s="46">
        <v>29.651000000000003</v>
      </c>
      <c r="Y1346" s="46">
        <v>438.95100000000002</v>
      </c>
      <c r="Z1346" s="47">
        <v>44055</v>
      </c>
      <c r="AA1346" s="47">
        <v>44055</v>
      </c>
      <c r="AB1346" s="48">
        <v>3</v>
      </c>
      <c r="AC1346" s="46" t="str">
        <f>VLOOKUP(Table12[[#This Row],[ImporterID (IMPORTERS)]],IMPORTERS[],3,FALSE)</f>
        <v>Central</v>
      </c>
      <c r="AD1346" s="49">
        <f>VLOOKUP(ORDERS[[#This Row],[ImporterID (IMPORTERS)]],IMPORTERS[],5,FALSE)</f>
        <v>20907</v>
      </c>
      <c r="AE1346" s="50" t="e">
        <f ca="1">DATEDIF(#REF!, TODAY(), "Y")</f>
        <v>#REF!</v>
      </c>
      <c r="AF1346" cm="1">
        <f t="array" aca="1" ref="AF1346" ca="1">IF(RAND()&gt;0.3,INDEX($AG$2:$AG$209,RANDBETWEEN(1,208)),INDEX($AH$2:$AH$866,RANDBETWEEN(1,865)))</f>
        <v>238963649</v>
      </c>
    </row>
    <row r="1347" spans="1:32" ht="15.75" customHeight="1" x14ac:dyDescent="0.25">
      <c r="A1347">
        <v>1346</v>
      </c>
      <c r="B1347">
        <v>1348</v>
      </c>
      <c r="C1347">
        <v>3</v>
      </c>
      <c r="D1347">
        <v>289919952</v>
      </c>
      <c r="E1347" s="12">
        <v>43189</v>
      </c>
      <c r="F1347">
        <v>225</v>
      </c>
      <c r="G1347" t="s">
        <v>126</v>
      </c>
      <c r="H1347">
        <v>83.22</v>
      </c>
      <c r="I1347">
        <v>7.1610000000000005</v>
      </c>
      <c r="J1347">
        <v>90.381</v>
      </c>
      <c r="K1347" s="12">
        <v>43197</v>
      </c>
      <c r="L1347" s="12">
        <v>43197</v>
      </c>
      <c r="M1347" s="39">
        <v>2</v>
      </c>
      <c r="P1347" s="45">
        <v>4870</v>
      </c>
      <c r="Q1347" s="46">
        <v>4872</v>
      </c>
      <c r="R1347" s="46">
        <v>13</v>
      </c>
      <c r="S1347" s="58">
        <v>358952679</v>
      </c>
      <c r="T1347" s="47">
        <v>44045</v>
      </c>
      <c r="U1347" s="46">
        <v>810</v>
      </c>
      <c r="V1347" s="46" t="s">
        <v>126</v>
      </c>
      <c r="W1347" s="46">
        <v>238.83</v>
      </c>
      <c r="X1347" s="46">
        <v>17.718100000000003</v>
      </c>
      <c r="Y1347" s="46">
        <v>256.54810000000003</v>
      </c>
      <c r="Z1347" s="47">
        <v>44055</v>
      </c>
      <c r="AA1347" s="47">
        <v>44055</v>
      </c>
      <c r="AB1347" s="48">
        <v>5</v>
      </c>
      <c r="AC1347" s="46" t="str">
        <f>VLOOKUP(Table12[[#This Row],[ImporterID (IMPORTERS)]],IMPORTERS[],3,FALSE)</f>
        <v>Central</v>
      </c>
      <c r="AD1347" s="49">
        <f>VLOOKUP(ORDERS[[#This Row],[ImporterID (IMPORTERS)]],IMPORTERS[],5,FALSE)</f>
        <v>19392</v>
      </c>
      <c r="AE1347" s="50" t="e">
        <f ca="1">DATEDIF(#REF!, TODAY(), "Y")</f>
        <v>#REF!</v>
      </c>
      <c r="AF1347" cm="1">
        <f t="array" aca="1" ref="AF1347" ca="1">IF(RAND()&gt;0.3,INDEX($AG$2:$AG$209,RANDBETWEEN(1,208)),INDEX($AH$2:$AH$866,RANDBETWEEN(1,865)))</f>
        <v>214068715</v>
      </c>
    </row>
    <row r="1348" spans="1:32" ht="15.75" customHeight="1" x14ac:dyDescent="0.25">
      <c r="A1348">
        <v>1347</v>
      </c>
      <c r="B1348">
        <v>1349</v>
      </c>
      <c r="C1348">
        <v>8</v>
      </c>
      <c r="D1348">
        <v>388327989</v>
      </c>
      <c r="E1348" s="12">
        <v>43191</v>
      </c>
      <c r="F1348">
        <v>225</v>
      </c>
      <c r="G1348" t="s">
        <v>126</v>
      </c>
      <c r="H1348">
        <v>48.02</v>
      </c>
      <c r="I1348">
        <v>5.4009999999999998</v>
      </c>
      <c r="J1348">
        <v>53.421000000000006</v>
      </c>
      <c r="K1348" s="12">
        <v>43198</v>
      </c>
      <c r="L1348" s="12">
        <v>43198</v>
      </c>
      <c r="M1348" s="39">
        <v>1</v>
      </c>
      <c r="P1348" s="45">
        <v>4871</v>
      </c>
      <c r="Q1348" s="46">
        <v>4873</v>
      </c>
      <c r="R1348" s="46">
        <v>13</v>
      </c>
      <c r="S1348" s="58">
        <v>218397279</v>
      </c>
      <c r="T1348" s="47">
        <v>44047</v>
      </c>
      <c r="U1348" s="46">
        <v>810</v>
      </c>
      <c r="V1348" s="46" t="s">
        <v>126</v>
      </c>
      <c r="W1348" s="46">
        <v>215.14</v>
      </c>
      <c r="X1348" s="46">
        <v>16.059800000000003</v>
      </c>
      <c r="Y1348" s="46">
        <v>231.19979999999998</v>
      </c>
      <c r="Z1348" s="47">
        <v>44057</v>
      </c>
      <c r="AA1348" s="47">
        <v>44057</v>
      </c>
      <c r="AB1348" s="48">
        <v>3</v>
      </c>
      <c r="AC1348" s="46" t="str">
        <f>VLOOKUP(Table12[[#This Row],[ImporterID (IMPORTERS)]],IMPORTERS[],3,FALSE)</f>
        <v>Central</v>
      </c>
      <c r="AD1348" s="49">
        <f>VLOOKUP(ORDERS[[#This Row],[ImporterID (IMPORTERS)]],IMPORTERS[],5,FALSE)</f>
        <v>25092</v>
      </c>
      <c r="AE1348" s="50" t="e">
        <f ca="1">DATEDIF(#REF!, TODAY(), "Y")</f>
        <v>#REF!</v>
      </c>
      <c r="AF1348" cm="1">
        <f t="array" aca="1" ref="AF1348" ca="1">IF(RAND()&gt;0.3,INDEX($AG$2:$AG$209,RANDBETWEEN(1,208)),INDEX($AH$2:$AH$866,RANDBETWEEN(1,865)))</f>
        <v>286560226</v>
      </c>
    </row>
    <row r="1349" spans="1:32" ht="15.75" customHeight="1" x14ac:dyDescent="0.25">
      <c r="A1349">
        <v>1348</v>
      </c>
      <c r="B1349">
        <v>1350</v>
      </c>
      <c r="C1349">
        <v>6</v>
      </c>
      <c r="D1349">
        <v>399469894</v>
      </c>
      <c r="E1349" s="12">
        <v>43191</v>
      </c>
      <c r="F1349">
        <v>225</v>
      </c>
      <c r="G1349" t="s">
        <v>126</v>
      </c>
      <c r="H1349">
        <v>51.74</v>
      </c>
      <c r="I1349">
        <v>5.5869999999999997</v>
      </c>
      <c r="J1349">
        <v>57.326999999999998</v>
      </c>
      <c r="K1349" s="12">
        <v>43196</v>
      </c>
      <c r="L1349" s="12">
        <v>43196</v>
      </c>
      <c r="M1349" s="39">
        <v>4</v>
      </c>
      <c r="P1349" s="45">
        <v>4872</v>
      </c>
      <c r="Q1349" s="46">
        <v>4874</v>
      </c>
      <c r="R1349" s="46">
        <v>13</v>
      </c>
      <c r="S1349" s="58">
        <v>250304535</v>
      </c>
      <c r="T1349" s="47">
        <v>44036</v>
      </c>
      <c r="U1349" s="46">
        <v>811</v>
      </c>
      <c r="V1349" s="46" t="s">
        <v>126</v>
      </c>
      <c r="W1349" s="46">
        <v>90.93</v>
      </c>
      <c r="X1349" s="46">
        <v>3.7279</v>
      </c>
      <c r="Y1349" s="46">
        <v>94.657900000000012</v>
      </c>
      <c r="Z1349" s="47">
        <v>44054</v>
      </c>
      <c r="AA1349" s="47">
        <v>44054</v>
      </c>
      <c r="AB1349" s="48">
        <v>5</v>
      </c>
      <c r="AC1349" s="46" t="str">
        <f>VLOOKUP(Table12[[#This Row],[ImporterID (IMPORTERS)]],IMPORTERS[],3,FALSE)</f>
        <v>Southern</v>
      </c>
      <c r="AD1349" s="49">
        <f>VLOOKUP(ORDERS[[#This Row],[ImporterID (IMPORTERS)]],IMPORTERS[],5,FALSE)</f>
        <v>23139</v>
      </c>
      <c r="AE1349" s="50" t="e">
        <f ca="1">DATEDIF(#REF!, TODAY(), "Y")</f>
        <v>#REF!</v>
      </c>
      <c r="AF1349" cm="1">
        <f t="array" aca="1" ref="AF1349" ca="1">IF(RAND()&gt;0.3,INDEX($AG$2:$AG$209,RANDBETWEEN(1,208)),INDEX($AH$2:$AH$866,RANDBETWEEN(1,865)))</f>
        <v>281159955</v>
      </c>
    </row>
    <row r="1350" spans="1:32" ht="15.75" customHeight="1" x14ac:dyDescent="0.25">
      <c r="A1350">
        <v>1349</v>
      </c>
      <c r="B1350">
        <v>1351</v>
      </c>
      <c r="C1350">
        <v>6</v>
      </c>
      <c r="D1350">
        <v>241457721</v>
      </c>
      <c r="E1350" s="12">
        <v>43183</v>
      </c>
      <c r="F1350">
        <v>226</v>
      </c>
      <c r="G1350" t="s">
        <v>126</v>
      </c>
      <c r="H1350">
        <v>56.47</v>
      </c>
      <c r="I1350">
        <v>5.8235000000000001</v>
      </c>
      <c r="J1350">
        <v>62.293500000000002</v>
      </c>
      <c r="K1350" s="12">
        <v>43201</v>
      </c>
      <c r="L1350" s="12">
        <v>43201</v>
      </c>
      <c r="M1350" s="39">
        <v>4</v>
      </c>
      <c r="P1350" s="45">
        <v>4873</v>
      </c>
      <c r="Q1350" s="46">
        <v>4875</v>
      </c>
      <c r="R1350" s="46">
        <v>16</v>
      </c>
      <c r="S1350" s="58">
        <v>213566610</v>
      </c>
      <c r="T1350" s="47">
        <v>44038</v>
      </c>
      <c r="U1350" s="46">
        <v>811</v>
      </c>
      <c r="V1350" s="46" t="s">
        <v>126</v>
      </c>
      <c r="W1350" s="46">
        <v>87.59</v>
      </c>
      <c r="X1350" s="46">
        <v>3.6276999999999999</v>
      </c>
      <c r="Y1350" s="46">
        <v>91.217700000000008</v>
      </c>
      <c r="Z1350" s="47">
        <v>44052</v>
      </c>
      <c r="AA1350" s="47">
        <v>44052</v>
      </c>
      <c r="AB1350" s="48">
        <v>4</v>
      </c>
      <c r="AC1350" s="46" t="str">
        <f>VLOOKUP(Table12[[#This Row],[ImporterID (IMPORTERS)]],IMPORTERS[],3,FALSE)</f>
        <v>Southern</v>
      </c>
      <c r="AD1350" s="49">
        <f>VLOOKUP(ORDERS[[#This Row],[ImporterID (IMPORTERS)]],IMPORTERS[],5,FALSE)</f>
        <v>36058</v>
      </c>
      <c r="AE1350" s="50" t="e">
        <f ca="1">DATEDIF(#REF!, TODAY(), "Y")</f>
        <v>#REF!</v>
      </c>
      <c r="AF1350" cm="1">
        <f t="array" aca="1" ref="AF1350" ca="1">IF(RAND()&gt;0.3,INDEX($AG$2:$AG$209,RANDBETWEEN(1,208)),INDEX($AH$2:$AH$866,RANDBETWEEN(1,865)))</f>
        <v>301533764</v>
      </c>
    </row>
    <row r="1351" spans="1:32" ht="15.75" customHeight="1" x14ac:dyDescent="0.25">
      <c r="A1351">
        <v>1350</v>
      </c>
      <c r="B1351">
        <v>1352</v>
      </c>
      <c r="C1351">
        <v>3</v>
      </c>
      <c r="D1351">
        <v>338262974</v>
      </c>
      <c r="E1351" s="12">
        <v>43184</v>
      </c>
      <c r="F1351">
        <v>226</v>
      </c>
      <c r="G1351" t="s">
        <v>127</v>
      </c>
      <c r="H1351">
        <v>88.37</v>
      </c>
      <c r="I1351">
        <v>7.4185000000000008</v>
      </c>
      <c r="J1351">
        <v>95.788499999999999</v>
      </c>
      <c r="K1351" s="12">
        <v>43198</v>
      </c>
      <c r="L1351" s="12">
        <v>43203</v>
      </c>
      <c r="M1351" s="39">
        <v>4</v>
      </c>
      <c r="P1351" s="45">
        <v>4874</v>
      </c>
      <c r="Q1351" s="46">
        <v>4876</v>
      </c>
      <c r="R1351" s="46">
        <v>6</v>
      </c>
      <c r="S1351" s="58">
        <v>213566610</v>
      </c>
      <c r="T1351" s="47">
        <v>44042</v>
      </c>
      <c r="U1351" s="46">
        <v>811</v>
      </c>
      <c r="V1351" s="46" t="s">
        <v>126</v>
      </c>
      <c r="W1351" s="46">
        <v>69.14</v>
      </c>
      <c r="X1351" s="46">
        <v>3.0741999999999998</v>
      </c>
      <c r="Y1351" s="46">
        <v>72.214200000000005</v>
      </c>
      <c r="Z1351" s="47">
        <v>44057</v>
      </c>
      <c r="AA1351" s="47">
        <v>44058</v>
      </c>
      <c r="AB1351" s="48">
        <v>1</v>
      </c>
      <c r="AC1351" s="46" t="str">
        <f>VLOOKUP(Table12[[#This Row],[ImporterID (IMPORTERS)]],IMPORTERS[],3,FALSE)</f>
        <v>Southern</v>
      </c>
      <c r="AD1351" s="49">
        <f>VLOOKUP(ORDERS[[#This Row],[ImporterID (IMPORTERS)]],IMPORTERS[],5,FALSE)</f>
        <v>24852</v>
      </c>
      <c r="AE1351" s="50" t="e">
        <f ca="1">DATEDIF(#REF!, TODAY(), "Y")</f>
        <v>#REF!</v>
      </c>
      <c r="AF1351" cm="1">
        <f t="array" aca="1" ref="AF1351" ca="1">IF(RAND()&gt;0.3,INDEX($AG$2:$AG$209,RANDBETWEEN(1,208)),INDEX($AH$2:$AH$866,RANDBETWEEN(1,865)))</f>
        <v>316463806</v>
      </c>
    </row>
    <row r="1352" spans="1:32" ht="15.75" customHeight="1" x14ac:dyDescent="0.25">
      <c r="A1352">
        <v>1351</v>
      </c>
      <c r="B1352">
        <v>1353</v>
      </c>
      <c r="C1352">
        <v>5</v>
      </c>
      <c r="D1352">
        <v>361403856</v>
      </c>
      <c r="E1352" s="12">
        <v>43191</v>
      </c>
      <c r="F1352">
        <v>226</v>
      </c>
      <c r="G1352" t="s">
        <v>126</v>
      </c>
      <c r="H1352">
        <v>56.35</v>
      </c>
      <c r="I1352">
        <v>5.8175000000000008</v>
      </c>
      <c r="J1352">
        <v>62.167500000000004</v>
      </c>
      <c r="K1352" s="12">
        <v>43200</v>
      </c>
      <c r="L1352" s="12">
        <v>43200</v>
      </c>
      <c r="M1352" s="39">
        <v>5</v>
      </c>
      <c r="P1352" s="45">
        <v>4875</v>
      </c>
      <c r="Q1352" s="46">
        <v>4877</v>
      </c>
      <c r="R1352" s="46">
        <v>14</v>
      </c>
      <c r="S1352" s="58">
        <v>335932295</v>
      </c>
      <c r="T1352" s="47">
        <v>44043</v>
      </c>
      <c r="U1352" s="46">
        <v>811</v>
      </c>
      <c r="V1352" s="46" t="s">
        <v>126</v>
      </c>
      <c r="W1352" s="46">
        <v>35.58</v>
      </c>
      <c r="X1352" s="46">
        <v>2.0674000000000001</v>
      </c>
      <c r="Y1352" s="46">
        <v>37.647399999999998</v>
      </c>
      <c r="Z1352" s="47">
        <v>44054</v>
      </c>
      <c r="AA1352" s="47">
        <v>44054</v>
      </c>
      <c r="AB1352" s="48">
        <v>5</v>
      </c>
      <c r="AC1352" s="46" t="str">
        <f>VLOOKUP(Table12[[#This Row],[ImporterID (IMPORTERS)]],IMPORTERS[],3,FALSE)</f>
        <v>Southern</v>
      </c>
      <c r="AD1352" s="49">
        <f>VLOOKUP(ORDERS[[#This Row],[ImporterID (IMPORTERS)]],IMPORTERS[],5,FALSE)</f>
        <v>30497</v>
      </c>
      <c r="AE1352" s="50" t="e">
        <f ca="1">DATEDIF(#REF!, TODAY(), "Y")</f>
        <v>#REF!</v>
      </c>
      <c r="AF1352" cm="1">
        <f t="array" aca="1" ref="AF1352" ca="1">IF(RAND()&gt;0.3,INDEX($AG$2:$AG$209,RANDBETWEEN(1,208)),INDEX($AH$2:$AH$866,RANDBETWEEN(1,865)))</f>
        <v>240031061</v>
      </c>
    </row>
    <row r="1353" spans="1:32" ht="15.75" customHeight="1" x14ac:dyDescent="0.25">
      <c r="A1353">
        <v>1352</v>
      </c>
      <c r="B1353">
        <v>1354</v>
      </c>
      <c r="C1353">
        <v>2</v>
      </c>
      <c r="D1353">
        <v>314770773</v>
      </c>
      <c r="E1353" s="12">
        <v>43191</v>
      </c>
      <c r="F1353">
        <v>226</v>
      </c>
      <c r="G1353" t="s">
        <v>127</v>
      </c>
      <c r="H1353">
        <v>74.45</v>
      </c>
      <c r="I1353">
        <v>6.7225000000000001</v>
      </c>
      <c r="J1353">
        <v>81.172499999999999</v>
      </c>
      <c r="K1353" s="12">
        <v>43203</v>
      </c>
      <c r="L1353" s="12">
        <v>43203</v>
      </c>
      <c r="M1353" s="39">
        <v>1</v>
      </c>
      <c r="P1353" s="45">
        <v>4876</v>
      </c>
      <c r="Q1353" s="46">
        <v>4878</v>
      </c>
      <c r="R1353" s="46">
        <v>15</v>
      </c>
      <c r="S1353" s="58">
        <v>384086679</v>
      </c>
      <c r="T1353" s="47">
        <v>44044</v>
      </c>
      <c r="U1353" s="46">
        <v>811</v>
      </c>
      <c r="V1353" s="46" t="s">
        <v>126</v>
      </c>
      <c r="W1353" s="46">
        <v>70.73</v>
      </c>
      <c r="X1353" s="46">
        <v>3.1219000000000001</v>
      </c>
      <c r="Y1353" s="46">
        <v>73.851900000000001</v>
      </c>
      <c r="Z1353" s="47">
        <v>44052</v>
      </c>
      <c r="AA1353" s="47">
        <v>44052</v>
      </c>
      <c r="AB1353" s="48">
        <v>2</v>
      </c>
      <c r="AC1353" s="46" t="str">
        <f>VLOOKUP(Table12[[#This Row],[ImporterID (IMPORTERS)]],IMPORTERS[],3,FALSE)</f>
        <v>Northern</v>
      </c>
      <c r="AD1353" s="49">
        <f>VLOOKUP(ORDERS[[#This Row],[ImporterID (IMPORTERS)]],IMPORTERS[],5,FALSE)</f>
        <v>23804</v>
      </c>
      <c r="AE1353" s="50" t="e">
        <f ca="1">DATEDIF(#REF!, TODAY(), "Y")</f>
        <v>#REF!</v>
      </c>
      <c r="AF1353" cm="1">
        <f t="array" aca="1" ref="AF1353" ca="1">IF(RAND()&gt;0.3,INDEX($AG$2:$AG$209,RANDBETWEEN(1,208)),INDEX($AH$2:$AH$866,RANDBETWEEN(1,865)))</f>
        <v>313237676</v>
      </c>
    </row>
    <row r="1354" spans="1:32" ht="15.75" customHeight="1" x14ac:dyDescent="0.25">
      <c r="A1354">
        <v>1353</v>
      </c>
      <c r="B1354">
        <v>1355</v>
      </c>
      <c r="C1354">
        <v>7</v>
      </c>
      <c r="D1354">
        <v>248027615</v>
      </c>
      <c r="E1354" s="12">
        <v>43184</v>
      </c>
      <c r="F1354">
        <v>227</v>
      </c>
      <c r="G1354" t="s">
        <v>126</v>
      </c>
      <c r="H1354">
        <v>94.02</v>
      </c>
      <c r="I1354">
        <v>5.7607999999999997</v>
      </c>
      <c r="J1354">
        <v>99.780799999999999</v>
      </c>
      <c r="K1354" s="12">
        <v>43199</v>
      </c>
      <c r="L1354" s="12">
        <v>43199</v>
      </c>
      <c r="M1354" s="39">
        <v>2</v>
      </c>
      <c r="P1354" s="45">
        <v>4877</v>
      </c>
      <c r="Q1354" s="46">
        <v>4879</v>
      </c>
      <c r="R1354" s="46">
        <v>4</v>
      </c>
      <c r="S1354" s="58">
        <v>266362909</v>
      </c>
      <c r="T1354" s="47">
        <v>44045</v>
      </c>
      <c r="U1354" s="46">
        <v>811</v>
      </c>
      <c r="V1354" s="46" t="s">
        <v>127</v>
      </c>
      <c r="W1354" s="46">
        <v>19.440000000000001</v>
      </c>
      <c r="X1354" s="46">
        <v>1.5832000000000002</v>
      </c>
      <c r="Y1354" s="46">
        <v>21.023200000000003</v>
      </c>
      <c r="Z1354" s="47">
        <v>44053</v>
      </c>
      <c r="AA1354" s="47">
        <v>44053</v>
      </c>
      <c r="AB1354" s="48">
        <v>4</v>
      </c>
      <c r="AC1354" s="46" t="str">
        <f>VLOOKUP(Table12[[#This Row],[ImporterID (IMPORTERS)]],IMPORTERS[],3,FALSE)</f>
        <v>Central</v>
      </c>
      <c r="AD1354" s="49">
        <f>VLOOKUP(ORDERS[[#This Row],[ImporterID (IMPORTERS)]],IMPORTERS[],5,FALSE)</f>
        <v>18361</v>
      </c>
      <c r="AE1354" s="50" t="e">
        <f ca="1">DATEDIF(#REF!, TODAY(), "Y")</f>
        <v>#REF!</v>
      </c>
      <c r="AF1354" cm="1">
        <f t="array" aca="1" ref="AF1354" ca="1">IF(RAND()&gt;0.3,INDEX($AG$2:$AG$209,RANDBETWEEN(1,208)),INDEX($AH$2:$AH$866,RANDBETWEEN(1,865)))</f>
        <v>277721455</v>
      </c>
    </row>
    <row r="1355" spans="1:32" ht="15.75" customHeight="1" x14ac:dyDescent="0.25">
      <c r="A1355">
        <v>1354</v>
      </c>
      <c r="B1355">
        <v>1356</v>
      </c>
      <c r="C1355">
        <v>5</v>
      </c>
      <c r="D1355">
        <v>209492345</v>
      </c>
      <c r="E1355" s="12">
        <v>43185</v>
      </c>
      <c r="F1355">
        <v>227</v>
      </c>
      <c r="G1355" t="s">
        <v>126</v>
      </c>
      <c r="H1355">
        <v>82.46</v>
      </c>
      <c r="I1355">
        <v>5.2984</v>
      </c>
      <c r="J1355">
        <v>87.758399999999995</v>
      </c>
      <c r="K1355" s="12">
        <v>43205</v>
      </c>
      <c r="L1355" s="12">
        <v>43205</v>
      </c>
      <c r="M1355" s="39">
        <v>5</v>
      </c>
      <c r="P1355" s="45">
        <v>4878</v>
      </c>
      <c r="Q1355" s="46">
        <v>4880</v>
      </c>
      <c r="R1355" s="46">
        <v>8</v>
      </c>
      <c r="S1355" s="58">
        <v>260748122</v>
      </c>
      <c r="T1355" s="47">
        <v>44045</v>
      </c>
      <c r="U1355" s="46">
        <v>811</v>
      </c>
      <c r="V1355" s="46" t="s">
        <v>126</v>
      </c>
      <c r="W1355" s="46">
        <v>77.34</v>
      </c>
      <c r="X1355" s="46">
        <v>3.3201999999999998</v>
      </c>
      <c r="Y1355" s="46">
        <v>80.660200000000003</v>
      </c>
      <c r="Z1355" s="47">
        <v>44054</v>
      </c>
      <c r="AA1355" s="47">
        <v>44054</v>
      </c>
      <c r="AB1355" s="48">
        <v>3</v>
      </c>
      <c r="AC1355" s="46" t="str">
        <f>VLOOKUP(Table12[[#This Row],[ImporterID (IMPORTERS)]],IMPORTERS[],3,FALSE)</f>
        <v>Central</v>
      </c>
      <c r="AD1355" s="49">
        <f>VLOOKUP(ORDERS[[#This Row],[ImporterID (IMPORTERS)]],IMPORTERS[],5,FALSE)</f>
        <v>29763</v>
      </c>
      <c r="AE1355" s="50" t="e">
        <f ca="1">DATEDIF(#REF!, TODAY(), "Y")</f>
        <v>#REF!</v>
      </c>
      <c r="AF1355" cm="1">
        <f t="array" aca="1" ref="AF1355" ca="1">IF(RAND()&gt;0.3,INDEX($AG$2:$AG$209,RANDBETWEEN(1,208)),INDEX($AH$2:$AH$866,RANDBETWEEN(1,865)))</f>
        <v>285459310</v>
      </c>
    </row>
    <row r="1356" spans="1:32" ht="15.75" customHeight="1" x14ac:dyDescent="0.25">
      <c r="A1356">
        <v>1355</v>
      </c>
      <c r="B1356">
        <v>1357</v>
      </c>
      <c r="C1356">
        <v>5</v>
      </c>
      <c r="D1356">
        <v>261633619</v>
      </c>
      <c r="E1356" s="12">
        <v>43187</v>
      </c>
      <c r="F1356">
        <v>227</v>
      </c>
      <c r="G1356" t="s">
        <v>126</v>
      </c>
      <c r="H1356">
        <v>26.27</v>
      </c>
      <c r="I1356">
        <v>3.0507999999999997</v>
      </c>
      <c r="J1356">
        <v>29.320799999999998</v>
      </c>
      <c r="K1356" s="12">
        <v>43200</v>
      </c>
      <c r="L1356" s="12">
        <v>43200</v>
      </c>
      <c r="M1356" s="39">
        <v>5</v>
      </c>
      <c r="P1356" s="45">
        <v>4879</v>
      </c>
      <c r="Q1356" s="46">
        <v>4881</v>
      </c>
      <c r="R1356" s="46">
        <v>13</v>
      </c>
      <c r="S1356" s="58">
        <v>375526825</v>
      </c>
      <c r="T1356" s="47">
        <v>44048</v>
      </c>
      <c r="U1356" s="46">
        <v>811</v>
      </c>
      <c r="V1356" s="46" t="s">
        <v>126</v>
      </c>
      <c r="W1356" s="46">
        <v>72.540000000000006</v>
      </c>
      <c r="X1356" s="46">
        <v>3.1762000000000001</v>
      </c>
      <c r="Y1356" s="46">
        <v>75.716200000000001</v>
      </c>
      <c r="Z1356" s="47">
        <v>44052</v>
      </c>
      <c r="AA1356" s="47">
        <v>44052</v>
      </c>
      <c r="AB1356" s="48">
        <v>4</v>
      </c>
      <c r="AC1356" s="46" t="str">
        <f>VLOOKUP(Table12[[#This Row],[ImporterID (IMPORTERS)]],IMPORTERS[],3,FALSE)</f>
        <v>Central</v>
      </c>
      <c r="AD1356" s="49">
        <f>VLOOKUP(ORDERS[[#This Row],[ImporterID (IMPORTERS)]],IMPORTERS[],5,FALSE)</f>
        <v>28181</v>
      </c>
      <c r="AE1356" s="50" t="e">
        <f ca="1">DATEDIF(#REF!, TODAY(), "Y")</f>
        <v>#REF!</v>
      </c>
      <c r="AF1356" cm="1">
        <f t="array" aca="1" ref="AF1356" ca="1">IF(RAND()&gt;0.3,INDEX($AG$2:$AG$209,RANDBETWEEN(1,208)),INDEX($AH$2:$AH$866,RANDBETWEEN(1,865)))</f>
        <v>377921649</v>
      </c>
    </row>
    <row r="1357" spans="1:32" ht="15.75" customHeight="1" x14ac:dyDescent="0.25">
      <c r="A1357">
        <v>1356</v>
      </c>
      <c r="B1357">
        <v>1358</v>
      </c>
      <c r="C1357">
        <v>1</v>
      </c>
      <c r="D1357">
        <v>214740009</v>
      </c>
      <c r="E1357" s="12">
        <v>43187</v>
      </c>
      <c r="F1357">
        <v>227</v>
      </c>
      <c r="G1357" t="s">
        <v>126</v>
      </c>
      <c r="H1357">
        <v>11.48</v>
      </c>
      <c r="I1357">
        <v>2.4592000000000001</v>
      </c>
      <c r="J1357">
        <v>13.9392</v>
      </c>
      <c r="K1357" s="12">
        <v>43201</v>
      </c>
      <c r="L1357" s="12">
        <v>43201</v>
      </c>
      <c r="M1357" s="39">
        <v>4</v>
      </c>
      <c r="P1357" s="45">
        <v>4880</v>
      </c>
      <c r="Q1357" s="46">
        <v>4882</v>
      </c>
      <c r="R1357" s="46">
        <v>6</v>
      </c>
      <c r="S1357" s="58">
        <v>291400367</v>
      </c>
      <c r="T1357" s="47">
        <v>44049</v>
      </c>
      <c r="U1357" s="46">
        <v>811</v>
      </c>
      <c r="V1357" s="46" t="s">
        <v>126</v>
      </c>
      <c r="W1357" s="46">
        <v>69.81</v>
      </c>
      <c r="X1357" s="46">
        <v>3.0943000000000001</v>
      </c>
      <c r="Y1357" s="46">
        <v>72.904300000000006</v>
      </c>
      <c r="Z1357" s="47">
        <v>44052</v>
      </c>
      <c r="AA1357" s="47">
        <v>44052</v>
      </c>
      <c r="AB1357" s="48">
        <v>5</v>
      </c>
      <c r="AC1357" s="46" t="str">
        <f>VLOOKUP(Table12[[#This Row],[ImporterID (IMPORTERS)]],IMPORTERS[],3,FALSE)</f>
        <v>Central</v>
      </c>
      <c r="AD1357" s="49">
        <f>VLOOKUP(ORDERS[[#This Row],[ImporterID (IMPORTERS)]],IMPORTERS[],5,FALSE)</f>
        <v>23382</v>
      </c>
      <c r="AE1357" s="50" t="e">
        <f ca="1">DATEDIF(#REF!, TODAY(), "Y")</f>
        <v>#REF!</v>
      </c>
      <c r="AF1357" cm="1">
        <f t="array" aca="1" ref="AF1357" ca="1">IF(RAND()&gt;0.3,INDEX($AG$2:$AG$209,RANDBETWEEN(1,208)),INDEX($AH$2:$AH$866,RANDBETWEEN(1,865)))</f>
        <v>321658260</v>
      </c>
    </row>
    <row r="1358" spans="1:32" ht="15.75" customHeight="1" x14ac:dyDescent="0.25">
      <c r="A1358">
        <v>1357</v>
      </c>
      <c r="B1358">
        <v>1359</v>
      </c>
      <c r="C1358">
        <v>10</v>
      </c>
      <c r="D1358">
        <v>226434919</v>
      </c>
      <c r="E1358" s="12">
        <v>43189</v>
      </c>
      <c r="F1358">
        <v>227</v>
      </c>
      <c r="G1358" t="s">
        <v>126</v>
      </c>
      <c r="H1358">
        <v>26.4</v>
      </c>
      <c r="I1358">
        <v>3.056</v>
      </c>
      <c r="J1358">
        <v>29.456</v>
      </c>
      <c r="K1358" s="12">
        <v>43202</v>
      </c>
      <c r="L1358" s="12">
        <v>43203</v>
      </c>
      <c r="M1358" s="39">
        <v>3</v>
      </c>
      <c r="P1358" s="45">
        <v>4881</v>
      </c>
      <c r="Q1358" s="46">
        <v>4883</v>
      </c>
      <c r="R1358" s="46">
        <v>15</v>
      </c>
      <c r="S1358" s="58">
        <v>218397279</v>
      </c>
      <c r="T1358" s="47">
        <v>44035</v>
      </c>
      <c r="U1358" s="46">
        <v>812</v>
      </c>
      <c r="V1358" s="46" t="s">
        <v>126</v>
      </c>
      <c r="W1358" s="46">
        <v>23.05</v>
      </c>
      <c r="X1358" s="46">
        <v>4.1524999999999999</v>
      </c>
      <c r="Y1358" s="46">
        <v>27.202500000000001</v>
      </c>
      <c r="Z1358" s="47">
        <v>44052</v>
      </c>
      <c r="AA1358" s="47">
        <v>44052</v>
      </c>
      <c r="AB1358" s="48">
        <v>5</v>
      </c>
      <c r="AC1358" s="46" t="str">
        <f>VLOOKUP(Table12[[#This Row],[ImporterID (IMPORTERS)]],IMPORTERS[],3,FALSE)</f>
        <v>Central</v>
      </c>
      <c r="AD1358" s="49">
        <f>VLOOKUP(ORDERS[[#This Row],[ImporterID (IMPORTERS)]],IMPORTERS[],5,FALSE)</f>
        <v>22961</v>
      </c>
      <c r="AE1358" s="50" t="e">
        <f ca="1">DATEDIF(#REF!, TODAY(), "Y")</f>
        <v>#REF!</v>
      </c>
      <c r="AF1358" cm="1">
        <f t="array" aca="1" ref="AF1358" ca="1">IF(RAND()&gt;0.3,INDEX($AG$2:$AG$209,RANDBETWEEN(1,208)),INDEX($AH$2:$AH$866,RANDBETWEEN(1,865)))</f>
        <v>258758144</v>
      </c>
    </row>
    <row r="1359" spans="1:32" ht="15.75" customHeight="1" x14ac:dyDescent="0.25">
      <c r="A1359">
        <v>1358</v>
      </c>
      <c r="B1359">
        <v>1360</v>
      </c>
      <c r="C1359">
        <v>4</v>
      </c>
      <c r="D1359">
        <v>249521597</v>
      </c>
      <c r="E1359" s="12">
        <v>43197</v>
      </c>
      <c r="F1359">
        <v>227</v>
      </c>
      <c r="G1359" t="s">
        <v>127</v>
      </c>
      <c r="H1359">
        <v>58.25</v>
      </c>
      <c r="I1359">
        <v>4.33</v>
      </c>
      <c r="J1359">
        <v>62.58</v>
      </c>
      <c r="K1359" s="12">
        <v>43200</v>
      </c>
      <c r="L1359" s="12">
        <v>43200</v>
      </c>
      <c r="M1359" s="39">
        <v>2</v>
      </c>
      <c r="P1359" s="45">
        <v>4882</v>
      </c>
      <c r="Q1359" s="46">
        <v>4884</v>
      </c>
      <c r="R1359" s="46">
        <v>15</v>
      </c>
      <c r="S1359" s="58">
        <v>305245395</v>
      </c>
      <c r="T1359" s="47">
        <v>44036</v>
      </c>
      <c r="U1359" s="46">
        <v>812</v>
      </c>
      <c r="V1359" s="46" t="s">
        <v>126</v>
      </c>
      <c r="W1359" s="46">
        <v>28.21</v>
      </c>
      <c r="X1359" s="46">
        <v>4.4104999999999999</v>
      </c>
      <c r="Y1359" s="46">
        <v>32.6205</v>
      </c>
      <c r="Z1359" s="47">
        <v>44053</v>
      </c>
      <c r="AA1359" s="47">
        <v>44053</v>
      </c>
      <c r="AB1359" s="48">
        <v>2</v>
      </c>
      <c r="AC1359" s="46" t="str">
        <f>VLOOKUP(Table12[[#This Row],[ImporterID (IMPORTERS)]],IMPORTERS[],3,FALSE)</f>
        <v>Central</v>
      </c>
      <c r="AD1359" s="49">
        <f>VLOOKUP(ORDERS[[#This Row],[ImporterID (IMPORTERS)]],IMPORTERS[],5,FALSE)</f>
        <v>20829</v>
      </c>
      <c r="AE1359" s="50" t="e">
        <f ca="1">DATEDIF(#REF!, TODAY(), "Y")</f>
        <v>#REF!</v>
      </c>
      <c r="AF1359" cm="1">
        <f t="array" aca="1" ref="AF1359" ca="1">IF(RAND()&gt;0.3,INDEX($AG$2:$AG$209,RANDBETWEEN(1,208)),INDEX($AH$2:$AH$866,RANDBETWEEN(1,865)))</f>
        <v>316426942</v>
      </c>
    </row>
    <row r="1360" spans="1:32" ht="15.75" customHeight="1" x14ac:dyDescent="0.25">
      <c r="A1360">
        <v>1359</v>
      </c>
      <c r="B1360">
        <v>1361</v>
      </c>
      <c r="C1360">
        <v>8</v>
      </c>
      <c r="D1360">
        <v>242099441</v>
      </c>
      <c r="E1360" s="12">
        <v>43188</v>
      </c>
      <c r="F1360">
        <v>228</v>
      </c>
      <c r="G1360" t="s">
        <v>126</v>
      </c>
      <c r="H1360">
        <v>33.75</v>
      </c>
      <c r="I1360">
        <v>4.6875</v>
      </c>
      <c r="J1360">
        <v>38.4375</v>
      </c>
      <c r="K1360" s="12">
        <v>43204</v>
      </c>
      <c r="L1360" s="12">
        <v>43204</v>
      </c>
      <c r="M1360" s="39">
        <v>1</v>
      </c>
      <c r="P1360" s="45">
        <v>4883</v>
      </c>
      <c r="Q1360" s="46">
        <v>4885</v>
      </c>
      <c r="R1360" s="46">
        <v>13</v>
      </c>
      <c r="S1360" s="58">
        <v>384505618</v>
      </c>
      <c r="T1360" s="47">
        <v>44039</v>
      </c>
      <c r="U1360" s="46">
        <v>812</v>
      </c>
      <c r="V1360" s="46" t="s">
        <v>126</v>
      </c>
      <c r="W1360" s="46">
        <v>94.34</v>
      </c>
      <c r="X1360" s="46">
        <v>7.7170000000000005</v>
      </c>
      <c r="Y1360" s="46">
        <v>102.057</v>
      </c>
      <c r="Z1360" s="47">
        <v>44056</v>
      </c>
      <c r="AA1360" s="47">
        <v>44056</v>
      </c>
      <c r="AB1360" s="48">
        <v>4</v>
      </c>
      <c r="AC1360" s="46" t="str">
        <f>VLOOKUP(Table12[[#This Row],[ImporterID (IMPORTERS)]],IMPORTERS[],3,FALSE)</f>
        <v>Central</v>
      </c>
      <c r="AD1360" s="49">
        <f>VLOOKUP(ORDERS[[#This Row],[ImporterID (IMPORTERS)]],IMPORTERS[],5,FALSE)</f>
        <v>19994</v>
      </c>
      <c r="AE1360" s="50" t="e">
        <f ca="1">DATEDIF(#REF!, TODAY(), "Y")</f>
        <v>#REF!</v>
      </c>
      <c r="AF1360" cm="1">
        <f t="array" aca="1" ref="AF1360" ca="1">IF(RAND()&gt;0.3,INDEX($AG$2:$AG$209,RANDBETWEEN(1,208)),INDEX($AH$2:$AH$866,RANDBETWEEN(1,865)))</f>
        <v>288489192</v>
      </c>
    </row>
    <row r="1361" spans="1:32" ht="15.75" customHeight="1" x14ac:dyDescent="0.25">
      <c r="A1361">
        <v>1360</v>
      </c>
      <c r="B1361">
        <v>1362</v>
      </c>
      <c r="C1361">
        <v>8</v>
      </c>
      <c r="D1361">
        <v>311220641</v>
      </c>
      <c r="E1361" s="12">
        <v>43189</v>
      </c>
      <c r="F1361">
        <v>228</v>
      </c>
      <c r="G1361" t="s">
        <v>126</v>
      </c>
      <c r="H1361">
        <v>30.65</v>
      </c>
      <c r="I1361">
        <v>4.5324999999999998</v>
      </c>
      <c r="J1361">
        <v>35.182499999999997</v>
      </c>
      <c r="K1361" s="12">
        <v>43204</v>
      </c>
      <c r="L1361" s="12">
        <v>43204</v>
      </c>
      <c r="M1361" s="39">
        <v>2</v>
      </c>
      <c r="P1361" s="45">
        <v>4884</v>
      </c>
      <c r="Q1361" s="46">
        <v>4886</v>
      </c>
      <c r="R1361" s="46">
        <v>8</v>
      </c>
      <c r="S1361" s="58">
        <v>280192834</v>
      </c>
      <c r="T1361" s="47">
        <v>44042</v>
      </c>
      <c r="U1361" s="46">
        <v>812</v>
      </c>
      <c r="V1361" s="46" t="s">
        <v>126</v>
      </c>
      <c r="W1361" s="46">
        <v>53.2</v>
      </c>
      <c r="X1361" s="46">
        <v>5.66</v>
      </c>
      <c r="Y1361" s="46">
        <v>58.86</v>
      </c>
      <c r="Z1361" s="47">
        <v>44055</v>
      </c>
      <c r="AA1361" s="47">
        <v>44055</v>
      </c>
      <c r="AB1361" s="48">
        <v>5</v>
      </c>
      <c r="AC1361" s="46" t="str">
        <f>VLOOKUP(Table12[[#This Row],[ImporterID (IMPORTERS)]],IMPORTERS[],3,FALSE)</f>
        <v>Central</v>
      </c>
      <c r="AD1361" s="49">
        <f>VLOOKUP(ORDERS[[#This Row],[ImporterID (IMPORTERS)]],IMPORTERS[],5,FALSE)</f>
        <v>20730</v>
      </c>
      <c r="AE1361" s="50" t="e">
        <f ca="1">DATEDIF(#REF!, TODAY(), "Y")</f>
        <v>#REF!</v>
      </c>
      <c r="AF1361" cm="1">
        <f t="array" aca="1" ref="AF1361" ca="1">IF(RAND()&gt;0.3,INDEX($AG$2:$AG$209,RANDBETWEEN(1,208)),INDEX($AH$2:$AH$866,RANDBETWEEN(1,865)))</f>
        <v>222079415</v>
      </c>
    </row>
    <row r="1362" spans="1:32" ht="15.75" customHeight="1" x14ac:dyDescent="0.25">
      <c r="A1362">
        <v>1361</v>
      </c>
      <c r="B1362">
        <v>1363</v>
      </c>
      <c r="C1362">
        <v>5</v>
      </c>
      <c r="D1362">
        <v>386625270</v>
      </c>
      <c r="E1362" s="12">
        <v>43195</v>
      </c>
      <c r="F1362">
        <v>228</v>
      </c>
      <c r="G1362" t="s">
        <v>126</v>
      </c>
      <c r="H1362">
        <v>47.27</v>
      </c>
      <c r="I1362">
        <v>5.3635000000000002</v>
      </c>
      <c r="J1362">
        <v>52.633500000000005</v>
      </c>
      <c r="K1362" s="12">
        <v>43206</v>
      </c>
      <c r="L1362" s="12">
        <v>43206</v>
      </c>
      <c r="M1362" s="39">
        <v>5</v>
      </c>
      <c r="P1362" s="45">
        <v>4885</v>
      </c>
      <c r="Q1362" s="46">
        <v>4887</v>
      </c>
      <c r="R1362" s="46">
        <v>16</v>
      </c>
      <c r="S1362" s="58">
        <v>345374968</v>
      </c>
      <c r="T1362" s="47">
        <v>44042</v>
      </c>
      <c r="U1362" s="46">
        <v>812</v>
      </c>
      <c r="V1362" s="46" t="s">
        <v>126</v>
      </c>
      <c r="W1362" s="46">
        <v>10.61</v>
      </c>
      <c r="X1362" s="46">
        <v>3.5305</v>
      </c>
      <c r="Y1362" s="46">
        <v>14.140499999999999</v>
      </c>
      <c r="Z1362" s="47">
        <v>44055</v>
      </c>
      <c r="AA1362" s="47">
        <v>44055</v>
      </c>
      <c r="AB1362" s="48">
        <v>1</v>
      </c>
      <c r="AC1362" s="46" t="str">
        <f>VLOOKUP(Table12[[#This Row],[ImporterID (IMPORTERS)]],IMPORTERS[],3,FALSE)</f>
        <v>Central</v>
      </c>
      <c r="AD1362" s="49">
        <f>VLOOKUP(ORDERS[[#This Row],[ImporterID (IMPORTERS)]],IMPORTERS[],5,FALSE)</f>
        <v>35301</v>
      </c>
      <c r="AE1362" s="50" t="e">
        <f ca="1">DATEDIF(#REF!, TODAY(), "Y")</f>
        <v>#REF!</v>
      </c>
      <c r="AF1362" cm="1">
        <f t="array" aca="1" ref="AF1362" ca="1">IF(RAND()&gt;0.3,INDEX($AG$2:$AG$209,RANDBETWEEN(1,208)),INDEX($AH$2:$AH$866,RANDBETWEEN(1,865)))</f>
        <v>309950858</v>
      </c>
    </row>
    <row r="1363" spans="1:32" ht="15.75" customHeight="1" x14ac:dyDescent="0.25">
      <c r="A1363">
        <v>1362</v>
      </c>
      <c r="B1363">
        <v>1364</v>
      </c>
      <c r="C1363">
        <v>1</v>
      </c>
      <c r="D1363">
        <v>230670733</v>
      </c>
      <c r="E1363" s="12">
        <v>43199</v>
      </c>
      <c r="F1363">
        <v>228</v>
      </c>
      <c r="G1363" t="s">
        <v>126</v>
      </c>
      <c r="H1363">
        <v>79.540000000000006</v>
      </c>
      <c r="I1363">
        <v>6.9770000000000003</v>
      </c>
      <c r="J1363">
        <v>86.51700000000001</v>
      </c>
      <c r="K1363" s="12">
        <v>43207</v>
      </c>
      <c r="L1363" s="12">
        <v>43207</v>
      </c>
      <c r="M1363" s="39">
        <v>4</v>
      </c>
      <c r="P1363" s="45">
        <v>4886</v>
      </c>
      <c r="Q1363" s="46">
        <v>4888</v>
      </c>
      <c r="R1363" s="46">
        <v>5</v>
      </c>
      <c r="S1363" s="58">
        <v>201044735</v>
      </c>
      <c r="T1363" s="47">
        <v>44048</v>
      </c>
      <c r="U1363" s="46">
        <v>812</v>
      </c>
      <c r="V1363" s="46" t="s">
        <v>126</v>
      </c>
      <c r="W1363" s="46">
        <v>69.75</v>
      </c>
      <c r="X1363" s="46">
        <v>6.4875000000000007</v>
      </c>
      <c r="Y1363" s="46">
        <v>76.237499999999997</v>
      </c>
      <c r="Z1363" s="47">
        <v>44052</v>
      </c>
      <c r="AA1363" s="47">
        <v>44052</v>
      </c>
      <c r="AB1363" s="48">
        <v>4</v>
      </c>
      <c r="AC1363" s="46" t="str">
        <f>VLOOKUP(Table12[[#This Row],[ImporterID (IMPORTERS)]],IMPORTERS[],3,FALSE)</f>
        <v>Central</v>
      </c>
      <c r="AD1363" s="49">
        <f>VLOOKUP(ORDERS[[#This Row],[ImporterID (IMPORTERS)]],IMPORTERS[],5,FALSE)</f>
        <v>36647</v>
      </c>
      <c r="AE1363" s="50" t="e">
        <f ca="1">DATEDIF(#REF!, TODAY(), "Y")</f>
        <v>#REF!</v>
      </c>
      <c r="AF1363" cm="1">
        <f t="array" aca="1" ref="AF1363" ca="1">IF(RAND()&gt;0.3,INDEX($AG$2:$AG$209,RANDBETWEEN(1,208)),INDEX($AH$2:$AH$866,RANDBETWEEN(1,865)))</f>
        <v>372936545</v>
      </c>
    </row>
    <row r="1364" spans="1:32" ht="15.75" customHeight="1" x14ac:dyDescent="0.25">
      <c r="A1364">
        <v>1363</v>
      </c>
      <c r="B1364">
        <v>1365</v>
      </c>
      <c r="C1364">
        <v>5</v>
      </c>
      <c r="D1364">
        <v>246351289</v>
      </c>
      <c r="E1364" s="12">
        <v>43188</v>
      </c>
      <c r="F1364">
        <v>229</v>
      </c>
      <c r="G1364" t="s">
        <v>126</v>
      </c>
      <c r="H1364">
        <v>330.07</v>
      </c>
      <c r="I1364">
        <v>36.006999999999998</v>
      </c>
      <c r="J1364">
        <v>366.077</v>
      </c>
      <c r="K1364" s="12">
        <v>43207</v>
      </c>
      <c r="L1364" s="12">
        <v>43207</v>
      </c>
      <c r="M1364" s="39">
        <v>3</v>
      </c>
      <c r="P1364" s="45">
        <v>4887</v>
      </c>
      <c r="Q1364" s="46">
        <v>4889</v>
      </c>
      <c r="R1364" s="46">
        <v>6</v>
      </c>
      <c r="S1364" s="58">
        <v>297866830</v>
      </c>
      <c r="T1364" s="47">
        <v>44049</v>
      </c>
      <c r="U1364" s="46">
        <v>812</v>
      </c>
      <c r="V1364" s="46" t="s">
        <v>126</v>
      </c>
      <c r="W1364" s="46">
        <v>98.86</v>
      </c>
      <c r="X1364" s="46">
        <v>7.9430000000000005</v>
      </c>
      <c r="Y1364" s="46">
        <v>106.803</v>
      </c>
      <c r="Z1364" s="47">
        <v>44055</v>
      </c>
      <c r="AA1364" s="47">
        <v>44055</v>
      </c>
      <c r="AB1364" s="48">
        <v>4</v>
      </c>
      <c r="AC1364" s="46" t="str">
        <f>VLOOKUP(Table12[[#This Row],[ImporterID (IMPORTERS)]],IMPORTERS[],3,FALSE)</f>
        <v>Haifa District</v>
      </c>
      <c r="AD1364" s="49">
        <f>VLOOKUP(ORDERS[[#This Row],[ImporterID (IMPORTERS)]],IMPORTERS[],5,FALSE)</f>
        <v>30632</v>
      </c>
      <c r="AE1364" s="50" t="e">
        <f ca="1">DATEDIF(#REF!, TODAY(), "Y")</f>
        <v>#REF!</v>
      </c>
      <c r="AF1364" cm="1">
        <f t="array" aca="1" ref="AF1364" ca="1">IF(RAND()&gt;0.3,INDEX($AG$2:$AG$209,RANDBETWEEN(1,208)),INDEX($AH$2:$AH$866,RANDBETWEEN(1,865)))</f>
        <v>373309495</v>
      </c>
    </row>
    <row r="1365" spans="1:32" ht="15.75" customHeight="1" x14ac:dyDescent="0.25">
      <c r="A1365">
        <v>1364</v>
      </c>
      <c r="B1365">
        <v>1366</v>
      </c>
      <c r="C1365">
        <v>5</v>
      </c>
      <c r="D1365">
        <v>346113923</v>
      </c>
      <c r="E1365" s="12">
        <v>43189</v>
      </c>
      <c r="F1365">
        <v>229</v>
      </c>
      <c r="G1365" t="s">
        <v>126</v>
      </c>
      <c r="H1365">
        <v>252.29</v>
      </c>
      <c r="I1365">
        <v>28.228999999999999</v>
      </c>
      <c r="J1365">
        <v>280.51900000000001</v>
      </c>
      <c r="K1365" s="12">
        <v>43206</v>
      </c>
      <c r="L1365" s="12">
        <v>43206</v>
      </c>
      <c r="M1365" s="39">
        <v>5</v>
      </c>
      <c r="P1365" s="45">
        <v>4888</v>
      </c>
      <c r="Q1365" s="46">
        <v>4890</v>
      </c>
      <c r="R1365" s="46">
        <v>6</v>
      </c>
      <c r="S1365" s="58">
        <v>313315929</v>
      </c>
      <c r="T1365" s="47">
        <v>44035</v>
      </c>
      <c r="U1365" s="46">
        <v>813</v>
      </c>
      <c r="V1365" s="46" t="s">
        <v>127</v>
      </c>
      <c r="W1365" s="46">
        <v>13.47</v>
      </c>
      <c r="X1365" s="46">
        <v>1.4041000000000001</v>
      </c>
      <c r="Y1365" s="46">
        <v>14.8741</v>
      </c>
      <c r="Z1365" s="47">
        <v>44051</v>
      </c>
      <c r="AA1365" s="47">
        <v>44051</v>
      </c>
      <c r="AB1365" s="48">
        <v>4</v>
      </c>
      <c r="AC1365" s="46" t="str">
        <f>VLOOKUP(Table12[[#This Row],[ImporterID (IMPORTERS)]],IMPORTERS[],3,FALSE)</f>
        <v>Jerusalem District</v>
      </c>
      <c r="AD1365" s="49">
        <f>VLOOKUP(ORDERS[[#This Row],[ImporterID (IMPORTERS)]],IMPORTERS[],5,FALSE)</f>
        <v>31930</v>
      </c>
      <c r="AE1365" s="50" t="e">
        <f ca="1">DATEDIF(#REF!, TODAY(), "Y")</f>
        <v>#REF!</v>
      </c>
      <c r="AF1365" cm="1">
        <f t="array" aca="1" ref="AF1365" ca="1">IF(RAND()&gt;0.3,INDEX($AG$2:$AG$209,RANDBETWEEN(1,208)),INDEX($AH$2:$AH$866,RANDBETWEEN(1,865)))</f>
        <v>260748122</v>
      </c>
    </row>
    <row r="1366" spans="1:32" ht="15.75" customHeight="1" x14ac:dyDescent="0.25">
      <c r="A1366">
        <v>1365</v>
      </c>
      <c r="B1366">
        <v>1367</v>
      </c>
      <c r="C1366">
        <v>8</v>
      </c>
      <c r="D1366">
        <v>391777988</v>
      </c>
      <c r="E1366" s="12">
        <v>43192</v>
      </c>
      <c r="F1366">
        <v>229</v>
      </c>
      <c r="G1366" t="s">
        <v>126</v>
      </c>
      <c r="H1366">
        <v>227.81</v>
      </c>
      <c r="I1366">
        <v>25.781000000000002</v>
      </c>
      <c r="J1366">
        <v>253.59100000000001</v>
      </c>
      <c r="K1366" s="12">
        <v>43209</v>
      </c>
      <c r="L1366" s="12">
        <v>43209</v>
      </c>
      <c r="M1366" s="39">
        <v>5</v>
      </c>
      <c r="P1366" s="45">
        <v>4889</v>
      </c>
      <c r="Q1366" s="46">
        <v>4891</v>
      </c>
      <c r="R1366" s="46">
        <v>11</v>
      </c>
      <c r="S1366" s="58">
        <v>353992626</v>
      </c>
      <c r="T1366" s="47">
        <v>44040</v>
      </c>
      <c r="U1366" s="46">
        <v>813</v>
      </c>
      <c r="V1366" s="46" t="s">
        <v>126</v>
      </c>
      <c r="W1366" s="46">
        <v>20.21</v>
      </c>
      <c r="X1366" s="46">
        <v>1.6063000000000001</v>
      </c>
      <c r="Y1366" s="46">
        <v>21.816300000000002</v>
      </c>
      <c r="Z1366" s="47">
        <v>44052</v>
      </c>
      <c r="AA1366" s="47">
        <v>44052</v>
      </c>
      <c r="AB1366" s="48">
        <v>4</v>
      </c>
      <c r="AC1366" s="46" t="str">
        <f>VLOOKUP(Table12[[#This Row],[ImporterID (IMPORTERS)]],IMPORTERS[],3,FALSE)</f>
        <v>Central</v>
      </c>
      <c r="AD1366" s="49">
        <f>VLOOKUP(ORDERS[[#This Row],[ImporterID (IMPORTERS)]],IMPORTERS[],5,FALSE)</f>
        <v>31030</v>
      </c>
      <c r="AE1366" s="50" t="e">
        <f ca="1">DATEDIF(#REF!, TODAY(), "Y")</f>
        <v>#REF!</v>
      </c>
      <c r="AF1366" cm="1">
        <f t="array" aca="1" ref="AF1366" ca="1">IF(RAND()&gt;0.3,INDEX($AG$2:$AG$209,RANDBETWEEN(1,208)),INDEX($AH$2:$AH$866,RANDBETWEEN(1,865)))</f>
        <v>231341215</v>
      </c>
    </row>
    <row r="1367" spans="1:32" ht="15.75" customHeight="1" x14ac:dyDescent="0.25">
      <c r="A1367">
        <v>1366</v>
      </c>
      <c r="B1367">
        <v>1368</v>
      </c>
      <c r="C1367">
        <v>8</v>
      </c>
      <c r="D1367">
        <v>302983492</v>
      </c>
      <c r="E1367" s="12">
        <v>43195</v>
      </c>
      <c r="F1367">
        <v>229</v>
      </c>
      <c r="G1367" t="s">
        <v>126</v>
      </c>
      <c r="H1367">
        <v>358.04</v>
      </c>
      <c r="I1367">
        <v>38.804000000000002</v>
      </c>
      <c r="J1367">
        <v>396.84400000000005</v>
      </c>
      <c r="K1367" s="12">
        <v>43204</v>
      </c>
      <c r="L1367" s="12">
        <v>43204</v>
      </c>
      <c r="M1367" s="39">
        <v>5</v>
      </c>
      <c r="P1367" s="45">
        <v>4890</v>
      </c>
      <c r="Q1367" s="46">
        <v>4892</v>
      </c>
      <c r="R1367" s="46">
        <v>4</v>
      </c>
      <c r="S1367" s="58">
        <v>321233024</v>
      </c>
      <c r="T1367" s="47">
        <v>44044</v>
      </c>
      <c r="U1367" s="46">
        <v>813</v>
      </c>
      <c r="V1367" s="46" t="s">
        <v>126</v>
      </c>
      <c r="W1367" s="46">
        <v>89.65</v>
      </c>
      <c r="X1367" s="46">
        <v>3.6895000000000002</v>
      </c>
      <c r="Y1367" s="46">
        <v>93.339500000000001</v>
      </c>
      <c r="Z1367" s="47">
        <v>44056</v>
      </c>
      <c r="AA1367" s="47">
        <v>44056</v>
      </c>
      <c r="AB1367" s="48">
        <v>4</v>
      </c>
      <c r="AC1367" s="46" t="str">
        <f>VLOOKUP(Table12[[#This Row],[ImporterID (IMPORTERS)]],IMPORTERS[],3,FALSE)</f>
        <v>Jerusalem District</v>
      </c>
      <c r="AD1367" s="49">
        <f>VLOOKUP(ORDERS[[#This Row],[ImporterID (IMPORTERS)]],IMPORTERS[],5,FALSE)</f>
        <v>23064</v>
      </c>
      <c r="AE1367" s="50" t="e">
        <f ca="1">DATEDIF(#REF!, TODAY(), "Y")</f>
        <v>#REF!</v>
      </c>
      <c r="AF1367" cm="1">
        <f t="array" aca="1" ref="AF1367" ca="1">IF(RAND()&gt;0.3,INDEX($AG$2:$AG$209,RANDBETWEEN(1,208)),INDEX($AH$2:$AH$866,RANDBETWEEN(1,865)))</f>
        <v>316463806</v>
      </c>
    </row>
    <row r="1368" spans="1:32" ht="15.75" customHeight="1" x14ac:dyDescent="0.25">
      <c r="A1368">
        <v>1367</v>
      </c>
      <c r="B1368">
        <v>1369</v>
      </c>
      <c r="C1368">
        <v>6</v>
      </c>
      <c r="D1368">
        <v>244338935</v>
      </c>
      <c r="E1368" s="12">
        <v>43196</v>
      </c>
      <c r="F1368">
        <v>229</v>
      </c>
      <c r="G1368" t="s">
        <v>126</v>
      </c>
      <c r="H1368">
        <v>72.599999999999994</v>
      </c>
      <c r="I1368">
        <v>10.26</v>
      </c>
      <c r="J1368">
        <v>82.86</v>
      </c>
      <c r="K1368" s="12">
        <v>43208</v>
      </c>
      <c r="L1368" s="12">
        <v>43208</v>
      </c>
      <c r="M1368" s="39">
        <v>4</v>
      </c>
      <c r="P1368" s="45">
        <v>4891</v>
      </c>
      <c r="Q1368" s="46">
        <v>4893</v>
      </c>
      <c r="R1368" s="46">
        <v>13</v>
      </c>
      <c r="S1368" s="58">
        <v>305245395</v>
      </c>
      <c r="T1368" s="47">
        <v>44044</v>
      </c>
      <c r="U1368" s="46">
        <v>813</v>
      </c>
      <c r="V1368" s="46" t="s">
        <v>126</v>
      </c>
      <c r="W1368" s="46">
        <v>18.059999999999999</v>
      </c>
      <c r="X1368" s="46">
        <v>1.5417999999999998</v>
      </c>
      <c r="Y1368" s="46">
        <v>19.601799999999997</v>
      </c>
      <c r="Z1368" s="47">
        <v>44057</v>
      </c>
      <c r="AA1368" s="47">
        <v>44057</v>
      </c>
      <c r="AB1368" s="48">
        <v>2</v>
      </c>
      <c r="AC1368" s="46" t="str">
        <f>VLOOKUP(Table12[[#This Row],[ImporterID (IMPORTERS)]],IMPORTERS[],3,FALSE)</f>
        <v>Central</v>
      </c>
      <c r="AD1368" s="49">
        <f>VLOOKUP(ORDERS[[#This Row],[ImporterID (IMPORTERS)]],IMPORTERS[],5,FALSE)</f>
        <v>20875</v>
      </c>
      <c r="AE1368" s="50" t="e">
        <f ca="1">DATEDIF(#REF!, TODAY(), "Y")</f>
        <v>#REF!</v>
      </c>
      <c r="AF1368" cm="1">
        <f t="array" aca="1" ref="AF1368" ca="1">IF(RAND()&gt;0.3,INDEX($AG$2:$AG$209,RANDBETWEEN(1,208)),INDEX($AH$2:$AH$866,RANDBETWEEN(1,865)))</f>
        <v>337596093</v>
      </c>
    </row>
    <row r="1369" spans="1:32" ht="15.75" customHeight="1" x14ac:dyDescent="0.25">
      <c r="A1369">
        <v>1368</v>
      </c>
      <c r="B1369">
        <v>1370</v>
      </c>
      <c r="C1369">
        <v>4</v>
      </c>
      <c r="D1369">
        <v>224167779</v>
      </c>
      <c r="E1369" s="12">
        <v>43196</v>
      </c>
      <c r="F1369">
        <v>229</v>
      </c>
      <c r="G1369" t="s">
        <v>126</v>
      </c>
      <c r="H1369">
        <v>467.52</v>
      </c>
      <c r="I1369">
        <v>49.752000000000002</v>
      </c>
      <c r="J1369">
        <v>517.27199999999993</v>
      </c>
      <c r="K1369" s="12">
        <v>43208</v>
      </c>
      <c r="L1369" s="12">
        <v>43208</v>
      </c>
      <c r="M1369" s="39">
        <v>4</v>
      </c>
      <c r="P1369" s="45">
        <v>4892</v>
      </c>
      <c r="Q1369" s="46">
        <v>4894</v>
      </c>
      <c r="R1369" s="46">
        <v>6</v>
      </c>
      <c r="S1369" s="58">
        <v>248082119</v>
      </c>
      <c r="T1369" s="47">
        <v>44046</v>
      </c>
      <c r="U1369" s="46">
        <v>813</v>
      </c>
      <c r="V1369" s="46" t="s">
        <v>126</v>
      </c>
      <c r="W1369" s="46">
        <v>40.229999999999997</v>
      </c>
      <c r="X1369" s="46">
        <v>2.2069000000000001</v>
      </c>
      <c r="Y1369" s="46">
        <v>42.436899999999994</v>
      </c>
      <c r="Z1369" s="47">
        <v>44055</v>
      </c>
      <c r="AA1369" s="47">
        <v>44057</v>
      </c>
      <c r="AB1369" s="48">
        <v>2</v>
      </c>
      <c r="AC1369" s="46" t="str">
        <f>VLOOKUP(Table12[[#This Row],[ImporterID (IMPORTERS)]],IMPORTERS[],3,FALSE)</f>
        <v>Central</v>
      </c>
      <c r="AD1369" s="49">
        <f>VLOOKUP(ORDERS[[#This Row],[ImporterID (IMPORTERS)]],IMPORTERS[],5,FALSE)</f>
        <v>34384</v>
      </c>
      <c r="AE1369" s="50" t="e">
        <f ca="1">DATEDIF(#REF!, TODAY(), "Y")</f>
        <v>#REF!</v>
      </c>
      <c r="AF1369" cm="1">
        <f t="array" aca="1" ref="AF1369" ca="1">IF(RAND()&gt;0.3,INDEX($AG$2:$AG$209,RANDBETWEEN(1,208)),INDEX($AH$2:$AH$866,RANDBETWEEN(1,865)))</f>
        <v>240031061</v>
      </c>
    </row>
    <row r="1370" spans="1:32" ht="15.75" customHeight="1" x14ac:dyDescent="0.25">
      <c r="A1370">
        <v>1369</v>
      </c>
      <c r="B1370">
        <v>1371</v>
      </c>
      <c r="C1370">
        <v>7</v>
      </c>
      <c r="D1370">
        <v>323142153</v>
      </c>
      <c r="E1370" s="12">
        <v>43197</v>
      </c>
      <c r="F1370">
        <v>229</v>
      </c>
      <c r="G1370" t="s">
        <v>126</v>
      </c>
      <c r="H1370">
        <v>73.16</v>
      </c>
      <c r="I1370">
        <v>10.315999999999999</v>
      </c>
      <c r="J1370">
        <v>83.475999999999999</v>
      </c>
      <c r="K1370" s="12">
        <v>43204</v>
      </c>
      <c r="L1370" s="12">
        <v>43204</v>
      </c>
      <c r="M1370" s="39">
        <v>5</v>
      </c>
      <c r="P1370" s="45">
        <v>4893</v>
      </c>
      <c r="Q1370" s="46">
        <v>4895</v>
      </c>
      <c r="R1370" s="46">
        <v>7</v>
      </c>
      <c r="S1370" s="58">
        <v>285459310</v>
      </c>
      <c r="T1370" s="47">
        <v>44036</v>
      </c>
      <c r="U1370" s="46">
        <v>814</v>
      </c>
      <c r="V1370" s="46" t="s">
        <v>126</v>
      </c>
      <c r="W1370" s="46">
        <v>88.51</v>
      </c>
      <c r="X1370" s="46">
        <v>5.5404</v>
      </c>
      <c r="Y1370" s="46">
        <v>94.05040000000001</v>
      </c>
      <c r="Z1370" s="47">
        <v>44057</v>
      </c>
      <c r="AA1370" s="47">
        <v>44057</v>
      </c>
      <c r="AB1370" s="48">
        <v>2</v>
      </c>
      <c r="AC1370" s="46" t="str">
        <f>VLOOKUP(Table12[[#This Row],[ImporterID (IMPORTERS)]],IMPORTERS[],3,FALSE)</f>
        <v>Central</v>
      </c>
      <c r="AD1370" s="49">
        <f>VLOOKUP(ORDERS[[#This Row],[ImporterID (IMPORTERS)]],IMPORTERS[],5,FALSE)</f>
        <v>30228</v>
      </c>
      <c r="AE1370" s="50" t="e">
        <f ca="1">DATEDIF(#REF!, TODAY(), "Y")</f>
        <v>#REF!</v>
      </c>
      <c r="AF1370" cm="1">
        <f t="array" aca="1" ref="AF1370" ca="1">IF(RAND()&gt;0.3,INDEX($AG$2:$AG$209,RANDBETWEEN(1,208)),INDEX($AH$2:$AH$866,RANDBETWEEN(1,865)))</f>
        <v>259511945</v>
      </c>
    </row>
    <row r="1371" spans="1:32" ht="15.75" customHeight="1" x14ac:dyDescent="0.25">
      <c r="A1371">
        <v>1370</v>
      </c>
      <c r="B1371">
        <v>1372</v>
      </c>
      <c r="C1371">
        <v>4</v>
      </c>
      <c r="D1371">
        <v>232035236</v>
      </c>
      <c r="E1371" s="12">
        <v>43194</v>
      </c>
      <c r="F1371">
        <v>230</v>
      </c>
      <c r="G1371" t="s">
        <v>127</v>
      </c>
      <c r="H1371">
        <v>320.02999999999997</v>
      </c>
      <c r="I1371">
        <v>35.003</v>
      </c>
      <c r="J1371">
        <v>355.03299999999996</v>
      </c>
      <c r="K1371" s="12">
        <v>43205</v>
      </c>
      <c r="L1371" s="12">
        <v>43205</v>
      </c>
      <c r="M1371" s="39">
        <v>3</v>
      </c>
      <c r="P1371" s="45">
        <v>4894</v>
      </c>
      <c r="Q1371" s="46">
        <v>4896</v>
      </c>
      <c r="R1371" s="46">
        <v>19</v>
      </c>
      <c r="S1371" s="58">
        <v>287082853</v>
      </c>
      <c r="T1371" s="47">
        <v>44044</v>
      </c>
      <c r="U1371" s="46">
        <v>814</v>
      </c>
      <c r="V1371" s="46" t="s">
        <v>126</v>
      </c>
      <c r="W1371" s="46">
        <v>73.3</v>
      </c>
      <c r="X1371" s="46">
        <v>4.9320000000000004</v>
      </c>
      <c r="Y1371" s="46">
        <v>78.231999999999999</v>
      </c>
      <c r="Z1371" s="47">
        <v>44058</v>
      </c>
      <c r="AA1371" s="47">
        <v>44058</v>
      </c>
      <c r="AB1371" s="48">
        <v>5</v>
      </c>
      <c r="AC1371" s="46" t="str">
        <f>VLOOKUP(Table12[[#This Row],[ImporterID (IMPORTERS)]],IMPORTERS[],3,FALSE)</f>
        <v>Haifa District</v>
      </c>
      <c r="AD1371" s="49">
        <f>VLOOKUP(ORDERS[[#This Row],[ImporterID (IMPORTERS)]],IMPORTERS[],5,FALSE)</f>
        <v>33024</v>
      </c>
      <c r="AE1371" s="50" t="e">
        <f ca="1">DATEDIF(#REF!, TODAY(), "Y")</f>
        <v>#REF!</v>
      </c>
      <c r="AF1371" cm="1">
        <f t="array" aca="1" ref="AF1371" ca="1">IF(RAND()&gt;0.3,INDEX($AG$2:$AG$209,RANDBETWEEN(1,208)),INDEX($AH$2:$AH$866,RANDBETWEEN(1,865)))</f>
        <v>213706818</v>
      </c>
    </row>
    <row r="1372" spans="1:32" ht="15.75" customHeight="1" x14ac:dyDescent="0.25">
      <c r="A1372">
        <v>1371</v>
      </c>
      <c r="B1372">
        <v>1373</v>
      </c>
      <c r="C1372">
        <v>8</v>
      </c>
      <c r="D1372">
        <v>358415733</v>
      </c>
      <c r="E1372" s="12">
        <v>43196</v>
      </c>
      <c r="F1372">
        <v>230</v>
      </c>
      <c r="G1372" t="s">
        <v>126</v>
      </c>
      <c r="H1372">
        <v>434.26</v>
      </c>
      <c r="I1372">
        <v>46.426000000000002</v>
      </c>
      <c r="J1372">
        <v>480.68599999999998</v>
      </c>
      <c r="K1372" s="12">
        <v>43208</v>
      </c>
      <c r="L1372" s="12">
        <v>43208</v>
      </c>
      <c r="M1372" s="39">
        <v>3</v>
      </c>
      <c r="P1372" s="45">
        <v>4895</v>
      </c>
      <c r="Q1372" s="46">
        <v>4897</v>
      </c>
      <c r="R1372" s="46">
        <v>19</v>
      </c>
      <c r="S1372" s="58">
        <v>362640607</v>
      </c>
      <c r="T1372" s="47">
        <v>44046</v>
      </c>
      <c r="U1372" s="46">
        <v>814</v>
      </c>
      <c r="V1372" s="46" t="s">
        <v>127</v>
      </c>
      <c r="W1372" s="46">
        <v>94.95</v>
      </c>
      <c r="X1372" s="46">
        <v>5.798</v>
      </c>
      <c r="Y1372" s="46">
        <v>100.748</v>
      </c>
      <c r="Z1372" s="47">
        <v>44054</v>
      </c>
      <c r="AA1372" s="47">
        <v>44054</v>
      </c>
      <c r="AB1372" s="48">
        <v>5</v>
      </c>
      <c r="AC1372" s="46" t="str">
        <f>VLOOKUP(Table12[[#This Row],[ImporterID (IMPORTERS)]],IMPORTERS[],3,FALSE)</f>
        <v>Central</v>
      </c>
      <c r="AD1372" s="49">
        <f>VLOOKUP(ORDERS[[#This Row],[ImporterID (IMPORTERS)]],IMPORTERS[],5,FALSE)</f>
        <v>30571</v>
      </c>
      <c r="AE1372" s="50" t="e">
        <f ca="1">DATEDIF(#REF!, TODAY(), "Y")</f>
        <v>#REF!</v>
      </c>
      <c r="AF1372" cm="1">
        <f t="array" aca="1" ref="AF1372" ca="1">IF(RAND()&gt;0.3,INDEX($AG$2:$AG$209,RANDBETWEEN(1,208)),INDEX($AH$2:$AH$866,RANDBETWEEN(1,865)))</f>
        <v>378353958</v>
      </c>
    </row>
    <row r="1373" spans="1:32" ht="15.75" customHeight="1" x14ac:dyDescent="0.25">
      <c r="A1373">
        <v>1372</v>
      </c>
      <c r="B1373">
        <v>1374</v>
      </c>
      <c r="C1373">
        <v>6</v>
      </c>
      <c r="D1373">
        <v>265285020</v>
      </c>
      <c r="E1373" s="12">
        <v>43199</v>
      </c>
      <c r="F1373">
        <v>230</v>
      </c>
      <c r="G1373" t="s">
        <v>126</v>
      </c>
      <c r="H1373">
        <v>162.84</v>
      </c>
      <c r="I1373">
        <v>19.284000000000002</v>
      </c>
      <c r="J1373">
        <v>182.124</v>
      </c>
      <c r="K1373" s="12">
        <v>43207</v>
      </c>
      <c r="L1373" s="12">
        <v>43207</v>
      </c>
      <c r="M1373" s="39">
        <v>4</v>
      </c>
      <c r="P1373" s="45">
        <v>4896</v>
      </c>
      <c r="Q1373" s="46">
        <v>4898</v>
      </c>
      <c r="R1373" s="46">
        <v>2</v>
      </c>
      <c r="S1373" s="58">
        <v>398102181</v>
      </c>
      <c r="T1373" s="47">
        <v>44049</v>
      </c>
      <c r="U1373" s="46">
        <v>814</v>
      </c>
      <c r="V1373" s="46" t="s">
        <v>126</v>
      </c>
      <c r="W1373" s="46">
        <v>12.31</v>
      </c>
      <c r="X1373" s="46">
        <v>2.4923999999999999</v>
      </c>
      <c r="Y1373" s="46">
        <v>14.8024</v>
      </c>
      <c r="Z1373" s="47">
        <v>44058</v>
      </c>
      <c r="AA1373" s="47">
        <v>44058</v>
      </c>
      <c r="AB1373" s="48">
        <v>3</v>
      </c>
      <c r="AC1373" s="46" t="str">
        <f>VLOOKUP(Table12[[#This Row],[ImporterID (IMPORTERS)]],IMPORTERS[],3,FALSE)</f>
        <v>Central</v>
      </c>
      <c r="AD1373" s="49">
        <f>VLOOKUP(ORDERS[[#This Row],[ImporterID (IMPORTERS)]],IMPORTERS[],5,FALSE)</f>
        <v>33993</v>
      </c>
      <c r="AE1373" s="50" t="e">
        <f ca="1">DATEDIF(#REF!, TODAY(), "Y")</f>
        <v>#REF!</v>
      </c>
      <c r="AF1373" cm="1">
        <f t="array" aca="1" ref="AF1373" ca="1">IF(RAND()&gt;0.3,INDEX($AG$2:$AG$209,RANDBETWEEN(1,208)),INDEX($AH$2:$AH$866,RANDBETWEEN(1,865)))</f>
        <v>305245395</v>
      </c>
    </row>
    <row r="1374" spans="1:32" ht="15.75" customHeight="1" x14ac:dyDescent="0.25">
      <c r="A1374">
        <v>1373</v>
      </c>
      <c r="B1374">
        <v>1375</v>
      </c>
      <c r="C1374">
        <v>2</v>
      </c>
      <c r="D1374">
        <v>342713543</v>
      </c>
      <c r="E1374" s="12">
        <v>43200</v>
      </c>
      <c r="F1374">
        <v>230</v>
      </c>
      <c r="G1374" t="s">
        <v>126</v>
      </c>
      <c r="H1374">
        <v>132.12</v>
      </c>
      <c r="I1374">
        <v>16.212000000000003</v>
      </c>
      <c r="J1374">
        <v>148.33199999999999</v>
      </c>
      <c r="K1374" s="12">
        <v>43208</v>
      </c>
      <c r="L1374" s="12">
        <v>43214</v>
      </c>
      <c r="M1374" s="39">
        <v>4</v>
      </c>
      <c r="P1374" s="45">
        <v>4897</v>
      </c>
      <c r="Q1374" s="46">
        <v>4899</v>
      </c>
      <c r="R1374" s="46">
        <v>6</v>
      </c>
      <c r="S1374" s="58">
        <v>388327989</v>
      </c>
      <c r="T1374" s="47">
        <v>44050</v>
      </c>
      <c r="U1374" s="46">
        <v>814</v>
      </c>
      <c r="V1374" s="46" t="s">
        <v>126</v>
      </c>
      <c r="W1374" s="46">
        <v>45.45</v>
      </c>
      <c r="X1374" s="46">
        <v>3.8180000000000001</v>
      </c>
      <c r="Y1374" s="46">
        <v>49.268000000000001</v>
      </c>
      <c r="Z1374" s="47">
        <v>44055</v>
      </c>
      <c r="AA1374" s="47">
        <v>44055</v>
      </c>
      <c r="AB1374" s="48">
        <v>4</v>
      </c>
      <c r="AC1374" s="46" t="str">
        <f>VLOOKUP(Table12[[#This Row],[ImporterID (IMPORTERS)]],IMPORTERS[],3,FALSE)</f>
        <v>Central</v>
      </c>
      <c r="AD1374" s="49">
        <f>VLOOKUP(ORDERS[[#This Row],[ImporterID (IMPORTERS)]],IMPORTERS[],5,FALSE)</f>
        <v>23867</v>
      </c>
      <c r="AE1374" s="50" t="e">
        <f ca="1">DATEDIF(#REF!, TODAY(), "Y")</f>
        <v>#REF!</v>
      </c>
      <c r="AF1374" cm="1">
        <f t="array" aca="1" ref="AF1374" ca="1">IF(RAND()&gt;0.3,INDEX($AG$2:$AG$209,RANDBETWEEN(1,208)),INDEX($AH$2:$AH$866,RANDBETWEEN(1,865)))</f>
        <v>214396011</v>
      </c>
    </row>
    <row r="1375" spans="1:32" ht="15.75" customHeight="1" x14ac:dyDescent="0.25">
      <c r="A1375">
        <v>1374</v>
      </c>
      <c r="B1375">
        <v>1376</v>
      </c>
      <c r="C1375">
        <v>7</v>
      </c>
      <c r="D1375">
        <v>370245222</v>
      </c>
      <c r="E1375" s="12">
        <v>43202</v>
      </c>
      <c r="F1375">
        <v>230</v>
      </c>
      <c r="G1375" t="s">
        <v>126</v>
      </c>
      <c r="H1375">
        <v>482.34</v>
      </c>
      <c r="I1375">
        <v>51.234000000000002</v>
      </c>
      <c r="J1375">
        <v>533.57399999999996</v>
      </c>
      <c r="K1375" s="12">
        <v>43208</v>
      </c>
      <c r="L1375" s="12">
        <v>43208</v>
      </c>
      <c r="M1375" s="39">
        <v>4</v>
      </c>
      <c r="P1375" s="45">
        <v>4898</v>
      </c>
      <c r="Q1375" s="46">
        <v>4900</v>
      </c>
      <c r="R1375" s="46">
        <v>19</v>
      </c>
      <c r="S1375" s="58">
        <v>309950858</v>
      </c>
      <c r="T1375" s="47">
        <v>44037</v>
      </c>
      <c r="U1375" s="46">
        <v>815</v>
      </c>
      <c r="V1375" s="46" t="s">
        <v>126</v>
      </c>
      <c r="W1375" s="46">
        <v>92.1</v>
      </c>
      <c r="X1375" s="46">
        <v>3.7629999999999999</v>
      </c>
      <c r="Y1375" s="46">
        <v>95.863</v>
      </c>
      <c r="Z1375" s="47">
        <v>44055</v>
      </c>
      <c r="AA1375" s="47">
        <v>44055</v>
      </c>
      <c r="AB1375" s="48">
        <v>5</v>
      </c>
      <c r="AC1375" s="46" t="str">
        <f>VLOOKUP(Table12[[#This Row],[ImporterID (IMPORTERS)]],IMPORTERS[],3,FALSE)</f>
        <v>Central</v>
      </c>
      <c r="AD1375" s="49">
        <f>VLOOKUP(ORDERS[[#This Row],[ImporterID (IMPORTERS)]],IMPORTERS[],5,FALSE)</f>
        <v>22175</v>
      </c>
      <c r="AE1375" s="50" t="e">
        <f ca="1">DATEDIF(#REF!, TODAY(), "Y")</f>
        <v>#REF!</v>
      </c>
      <c r="AF1375" cm="1">
        <f t="array" aca="1" ref="AF1375" ca="1">IF(RAND()&gt;0.3,INDEX($AG$2:$AG$209,RANDBETWEEN(1,208)),INDEX($AH$2:$AH$866,RANDBETWEEN(1,865)))</f>
        <v>332954776</v>
      </c>
    </row>
    <row r="1376" spans="1:32" ht="15.75" customHeight="1" x14ac:dyDescent="0.25">
      <c r="A1376">
        <v>1375</v>
      </c>
      <c r="B1376">
        <v>1377</v>
      </c>
      <c r="C1376">
        <v>8</v>
      </c>
      <c r="D1376">
        <v>341735252</v>
      </c>
      <c r="E1376" s="12">
        <v>43191</v>
      </c>
      <c r="F1376">
        <v>231</v>
      </c>
      <c r="G1376" t="s">
        <v>126</v>
      </c>
      <c r="H1376">
        <v>14.48</v>
      </c>
      <c r="I1376">
        <v>1.4344000000000001</v>
      </c>
      <c r="J1376">
        <v>15.914400000000001</v>
      </c>
      <c r="K1376" s="12">
        <v>43211</v>
      </c>
      <c r="L1376" s="12">
        <v>43211</v>
      </c>
      <c r="M1376" s="39">
        <v>1</v>
      </c>
      <c r="P1376" s="45">
        <v>4899</v>
      </c>
      <c r="Q1376" s="46">
        <v>4901</v>
      </c>
      <c r="R1376" s="46">
        <v>8</v>
      </c>
      <c r="S1376" s="58">
        <v>237599956</v>
      </c>
      <c r="T1376" s="47">
        <v>44038</v>
      </c>
      <c r="U1376" s="46">
        <v>815</v>
      </c>
      <c r="V1376" s="46" t="s">
        <v>126</v>
      </c>
      <c r="W1376" s="46">
        <v>14.88</v>
      </c>
      <c r="X1376" s="46">
        <v>1.4464000000000001</v>
      </c>
      <c r="Y1376" s="46">
        <v>16.3264</v>
      </c>
      <c r="Z1376" s="47">
        <v>44054</v>
      </c>
      <c r="AA1376" s="47">
        <v>44054</v>
      </c>
      <c r="AB1376" s="48">
        <v>3</v>
      </c>
      <c r="AC1376" s="46" t="str">
        <f>VLOOKUP(Table12[[#This Row],[ImporterID (IMPORTERS)]],IMPORTERS[],3,FALSE)</f>
        <v>Central</v>
      </c>
      <c r="AD1376" s="49">
        <f>VLOOKUP(ORDERS[[#This Row],[ImporterID (IMPORTERS)]],IMPORTERS[],5,FALSE)</f>
        <v>18631</v>
      </c>
      <c r="AE1376" s="50" t="e">
        <f ca="1">DATEDIF(#REF!, TODAY(), "Y")</f>
        <v>#REF!</v>
      </c>
      <c r="AF1376" cm="1">
        <f t="array" aca="1" ref="AF1376" ca="1">IF(RAND()&gt;0.3,INDEX($AG$2:$AG$209,RANDBETWEEN(1,208)),INDEX($AH$2:$AH$866,RANDBETWEEN(1,865)))</f>
        <v>252578251</v>
      </c>
    </row>
    <row r="1377" spans="1:32" ht="15.75" customHeight="1" x14ac:dyDescent="0.25">
      <c r="A1377">
        <v>1376</v>
      </c>
      <c r="B1377">
        <v>1378</v>
      </c>
      <c r="C1377">
        <v>8</v>
      </c>
      <c r="D1377">
        <v>285224555</v>
      </c>
      <c r="E1377" s="12">
        <v>43196</v>
      </c>
      <c r="F1377">
        <v>231</v>
      </c>
      <c r="G1377" t="s">
        <v>126</v>
      </c>
      <c r="H1377">
        <v>43.78</v>
      </c>
      <c r="I1377">
        <v>2.3133999999999997</v>
      </c>
      <c r="J1377">
        <v>46.093400000000003</v>
      </c>
      <c r="K1377" s="12">
        <v>43212</v>
      </c>
      <c r="L1377" s="12">
        <v>43212</v>
      </c>
      <c r="M1377" s="39">
        <v>4</v>
      </c>
      <c r="P1377" s="45">
        <v>4900</v>
      </c>
      <c r="Q1377" s="46">
        <v>4902</v>
      </c>
      <c r="R1377" s="46">
        <v>14</v>
      </c>
      <c r="S1377" s="58">
        <v>279776587</v>
      </c>
      <c r="T1377" s="47">
        <v>44038</v>
      </c>
      <c r="U1377" s="46">
        <v>815</v>
      </c>
      <c r="V1377" s="46" t="s">
        <v>126</v>
      </c>
      <c r="W1377" s="46">
        <v>77.7</v>
      </c>
      <c r="X1377" s="46">
        <v>3.331</v>
      </c>
      <c r="Y1377" s="46">
        <v>81.031000000000006</v>
      </c>
      <c r="Z1377" s="47">
        <v>44054</v>
      </c>
      <c r="AA1377" s="47">
        <v>44054</v>
      </c>
      <c r="AB1377" s="48">
        <v>5</v>
      </c>
      <c r="AC1377" s="46" t="str">
        <f>VLOOKUP(Table12[[#This Row],[ImporterID (IMPORTERS)]],IMPORTERS[],3,FALSE)</f>
        <v>Central</v>
      </c>
      <c r="AD1377" s="49">
        <f>VLOOKUP(ORDERS[[#This Row],[ImporterID (IMPORTERS)]],IMPORTERS[],5,FALSE)</f>
        <v>25519</v>
      </c>
      <c r="AE1377" s="50" t="e">
        <f ca="1">DATEDIF(#REF!, TODAY(), "Y")</f>
        <v>#REF!</v>
      </c>
      <c r="AF1377" cm="1">
        <f t="array" aca="1" ref="AF1377" ca="1">IF(RAND()&gt;0.3,INDEX($AG$2:$AG$209,RANDBETWEEN(1,208)),INDEX($AH$2:$AH$866,RANDBETWEEN(1,865)))</f>
        <v>384886424</v>
      </c>
    </row>
    <row r="1378" spans="1:32" ht="15.75" customHeight="1" x14ac:dyDescent="0.25">
      <c r="A1378">
        <v>1377</v>
      </c>
      <c r="B1378">
        <v>1379</v>
      </c>
      <c r="C1378">
        <v>7</v>
      </c>
      <c r="D1378">
        <v>244655856</v>
      </c>
      <c r="E1378" s="12">
        <v>43201</v>
      </c>
      <c r="F1378">
        <v>231</v>
      </c>
      <c r="G1378" t="s">
        <v>126</v>
      </c>
      <c r="H1378">
        <v>22.98</v>
      </c>
      <c r="I1378">
        <v>1.6894</v>
      </c>
      <c r="J1378">
        <v>24.6694</v>
      </c>
      <c r="K1378" s="12">
        <v>43208</v>
      </c>
      <c r="L1378" s="12">
        <v>43211</v>
      </c>
      <c r="M1378" s="39">
        <v>5</v>
      </c>
      <c r="P1378" s="45">
        <v>4901</v>
      </c>
      <c r="Q1378" s="46">
        <v>4903</v>
      </c>
      <c r="R1378" s="46">
        <v>12</v>
      </c>
      <c r="S1378" s="58">
        <v>339894476</v>
      </c>
      <c r="T1378" s="47">
        <v>44039</v>
      </c>
      <c r="U1378" s="46">
        <v>815</v>
      </c>
      <c r="V1378" s="46" t="s">
        <v>126</v>
      </c>
      <c r="W1378" s="46">
        <v>33.21</v>
      </c>
      <c r="X1378" s="46">
        <v>1.9963</v>
      </c>
      <c r="Y1378" s="46">
        <v>35.206299999999999</v>
      </c>
      <c r="Z1378" s="47">
        <v>44059</v>
      </c>
      <c r="AA1378" s="47">
        <v>44059</v>
      </c>
      <c r="AB1378" s="48">
        <v>3</v>
      </c>
      <c r="AC1378" s="46" t="str">
        <f>VLOOKUP(Table12[[#This Row],[ImporterID (IMPORTERS)]],IMPORTERS[],3,FALSE)</f>
        <v>Haifa District</v>
      </c>
      <c r="AD1378" s="49">
        <f>VLOOKUP(ORDERS[[#This Row],[ImporterID (IMPORTERS)]],IMPORTERS[],5,FALSE)</f>
        <v>23066</v>
      </c>
      <c r="AE1378" s="50" t="e">
        <f ca="1">DATEDIF(#REF!, TODAY(), "Y")</f>
        <v>#REF!</v>
      </c>
      <c r="AF1378" cm="1">
        <f t="array" aca="1" ref="AF1378" ca="1">IF(RAND()&gt;0.3,INDEX($AG$2:$AG$209,RANDBETWEEN(1,208)),INDEX($AH$2:$AH$866,RANDBETWEEN(1,865)))</f>
        <v>261085765</v>
      </c>
    </row>
    <row r="1379" spans="1:32" ht="15.75" customHeight="1" x14ac:dyDescent="0.25">
      <c r="A1379">
        <v>1378</v>
      </c>
      <c r="B1379">
        <v>1380</v>
      </c>
      <c r="C1379">
        <v>6</v>
      </c>
      <c r="D1379">
        <v>350539664</v>
      </c>
      <c r="E1379" s="12">
        <v>43203</v>
      </c>
      <c r="F1379">
        <v>231</v>
      </c>
      <c r="G1379" t="s">
        <v>126</v>
      </c>
      <c r="H1379">
        <v>77.31</v>
      </c>
      <c r="I1379">
        <v>3.3193000000000001</v>
      </c>
      <c r="J1379">
        <v>80.629300000000001</v>
      </c>
      <c r="K1379" s="12">
        <v>43207</v>
      </c>
      <c r="L1379" s="12">
        <v>43207</v>
      </c>
      <c r="M1379" s="39">
        <v>5</v>
      </c>
      <c r="P1379" s="45">
        <v>4902</v>
      </c>
      <c r="Q1379" s="46">
        <v>4904</v>
      </c>
      <c r="R1379" s="46">
        <v>10</v>
      </c>
      <c r="S1379" s="58">
        <v>305932958</v>
      </c>
      <c r="T1379" s="47">
        <v>44039</v>
      </c>
      <c r="U1379" s="46">
        <v>815</v>
      </c>
      <c r="V1379" s="46" t="s">
        <v>126</v>
      </c>
      <c r="W1379" s="46">
        <v>43.34</v>
      </c>
      <c r="X1379" s="46">
        <v>2.3002000000000002</v>
      </c>
      <c r="Y1379" s="46">
        <v>45.640200000000007</v>
      </c>
      <c r="Z1379" s="47">
        <v>44053</v>
      </c>
      <c r="AA1379" s="47">
        <v>44053</v>
      </c>
      <c r="AB1379" s="48">
        <v>2</v>
      </c>
      <c r="AC1379" s="46" t="str">
        <f>VLOOKUP(Table12[[#This Row],[ImporterID (IMPORTERS)]],IMPORTERS[],3,FALSE)</f>
        <v>Central</v>
      </c>
      <c r="AD1379" s="49">
        <f>VLOOKUP(ORDERS[[#This Row],[ImporterID (IMPORTERS)]],IMPORTERS[],5,FALSE)</f>
        <v>36404</v>
      </c>
      <c r="AE1379" s="50" t="e">
        <f ca="1">DATEDIF(#REF!, TODAY(), "Y")</f>
        <v>#REF!</v>
      </c>
      <c r="AF1379" cm="1">
        <f t="array" aca="1" ref="AF1379" ca="1">IF(RAND()&gt;0.3,INDEX($AG$2:$AG$209,RANDBETWEEN(1,208)),INDEX($AH$2:$AH$866,RANDBETWEEN(1,865)))</f>
        <v>307928372</v>
      </c>
    </row>
    <row r="1380" spans="1:32" ht="15.75" customHeight="1" x14ac:dyDescent="0.25">
      <c r="A1380">
        <v>1379</v>
      </c>
      <c r="B1380">
        <v>1381</v>
      </c>
      <c r="C1380">
        <v>9</v>
      </c>
      <c r="D1380">
        <v>385578368</v>
      </c>
      <c r="E1380" s="12">
        <v>43204</v>
      </c>
      <c r="F1380">
        <v>231</v>
      </c>
      <c r="G1380" t="s">
        <v>126</v>
      </c>
      <c r="H1380">
        <v>65.64</v>
      </c>
      <c r="I1380">
        <v>2.9691999999999998</v>
      </c>
      <c r="J1380">
        <v>68.609200000000001</v>
      </c>
      <c r="K1380" s="12">
        <v>43208</v>
      </c>
      <c r="L1380" s="12"/>
      <c r="M1380" s="39">
        <v>1</v>
      </c>
      <c r="P1380" s="45">
        <v>4903</v>
      </c>
      <c r="Q1380" s="46">
        <v>4905</v>
      </c>
      <c r="R1380" s="46">
        <v>4</v>
      </c>
      <c r="S1380" s="58">
        <v>203147993</v>
      </c>
      <c r="T1380" s="47">
        <v>44046</v>
      </c>
      <c r="U1380" s="46">
        <v>815</v>
      </c>
      <c r="V1380" s="46" t="s">
        <v>126</v>
      </c>
      <c r="W1380" s="46">
        <v>29.83</v>
      </c>
      <c r="X1380" s="46">
        <v>1.8948999999999998</v>
      </c>
      <c r="Y1380" s="46">
        <v>31.724899999999998</v>
      </c>
      <c r="Z1380" s="47">
        <v>44055</v>
      </c>
      <c r="AA1380" s="47">
        <v>44055</v>
      </c>
      <c r="AB1380" s="48">
        <v>5</v>
      </c>
      <c r="AC1380" s="46" t="str">
        <f>VLOOKUP(Table12[[#This Row],[ImporterID (IMPORTERS)]],IMPORTERS[],3,FALSE)</f>
        <v>Haifa District</v>
      </c>
      <c r="AD1380" s="49">
        <f>VLOOKUP(ORDERS[[#This Row],[ImporterID (IMPORTERS)]],IMPORTERS[],5,FALSE)</f>
        <v>19499</v>
      </c>
      <c r="AE1380" s="50" t="e">
        <f ca="1">DATEDIF(#REF!, TODAY(), "Y")</f>
        <v>#REF!</v>
      </c>
      <c r="AF1380" cm="1">
        <f t="array" aca="1" ref="AF1380" ca="1">IF(RAND()&gt;0.3,INDEX($AG$2:$AG$209,RANDBETWEEN(1,208)),INDEX($AH$2:$AH$866,RANDBETWEEN(1,865)))</f>
        <v>325860418</v>
      </c>
    </row>
    <row r="1381" spans="1:32" ht="15.75" customHeight="1" x14ac:dyDescent="0.25">
      <c r="A1381">
        <v>1380</v>
      </c>
      <c r="B1381">
        <v>1382</v>
      </c>
      <c r="C1381">
        <v>2</v>
      </c>
      <c r="D1381">
        <v>285510135</v>
      </c>
      <c r="E1381" s="12">
        <v>43196</v>
      </c>
      <c r="F1381">
        <v>232</v>
      </c>
      <c r="G1381" t="s">
        <v>126</v>
      </c>
      <c r="H1381">
        <v>34.64</v>
      </c>
      <c r="I1381">
        <v>3.3856000000000002</v>
      </c>
      <c r="J1381">
        <v>38.025599999999997</v>
      </c>
      <c r="K1381" s="12">
        <v>43214</v>
      </c>
      <c r="L1381" s="12">
        <v>43214</v>
      </c>
      <c r="M1381" s="39">
        <v>4</v>
      </c>
      <c r="P1381" s="45">
        <v>4904</v>
      </c>
      <c r="Q1381" s="46">
        <v>4906</v>
      </c>
      <c r="R1381" s="46">
        <v>1</v>
      </c>
      <c r="S1381" s="58">
        <v>237774387</v>
      </c>
      <c r="T1381" s="47">
        <v>44048</v>
      </c>
      <c r="U1381" s="46">
        <v>815</v>
      </c>
      <c r="V1381" s="46" t="s">
        <v>126</v>
      </c>
      <c r="W1381" s="46">
        <v>69.45</v>
      </c>
      <c r="X1381" s="46">
        <v>3.0834999999999999</v>
      </c>
      <c r="Y1381" s="46">
        <v>72.533500000000004</v>
      </c>
      <c r="Z1381" s="47">
        <v>44054</v>
      </c>
      <c r="AA1381" s="47">
        <v>44054</v>
      </c>
      <c r="AB1381" s="48">
        <v>4</v>
      </c>
      <c r="AC1381" s="46" t="str">
        <f>VLOOKUP(Table12[[#This Row],[ImporterID (IMPORTERS)]],IMPORTERS[],3,FALSE)</f>
        <v>Central</v>
      </c>
      <c r="AD1381" s="49">
        <f>VLOOKUP(ORDERS[[#This Row],[ImporterID (IMPORTERS)]],IMPORTERS[],5,FALSE)</f>
        <v>33284</v>
      </c>
      <c r="AE1381" s="50" t="e">
        <f ca="1">DATEDIF(#REF!, TODAY(), "Y")</f>
        <v>#REF!</v>
      </c>
      <c r="AF1381" cm="1">
        <f t="array" aca="1" ref="AF1381" ca="1">IF(RAND()&gt;0.3,INDEX($AG$2:$AG$209,RANDBETWEEN(1,208)),INDEX($AH$2:$AH$866,RANDBETWEEN(1,865)))</f>
        <v>218397279</v>
      </c>
    </row>
    <row r="1382" spans="1:32" ht="15.75" customHeight="1" x14ac:dyDescent="0.25">
      <c r="A1382">
        <v>1381</v>
      </c>
      <c r="B1382">
        <v>1383</v>
      </c>
      <c r="C1382">
        <v>5</v>
      </c>
      <c r="D1382">
        <v>273825186</v>
      </c>
      <c r="E1382" s="12">
        <v>43206</v>
      </c>
      <c r="F1382">
        <v>232</v>
      </c>
      <c r="G1382" t="s">
        <v>127</v>
      </c>
      <c r="H1382">
        <v>92.22</v>
      </c>
      <c r="I1382">
        <v>5.6888000000000005</v>
      </c>
      <c r="J1382">
        <v>97.908799999999999</v>
      </c>
      <c r="K1382" s="12">
        <v>43211</v>
      </c>
      <c r="L1382" s="12">
        <v>43216</v>
      </c>
      <c r="M1382" s="39">
        <v>2</v>
      </c>
      <c r="P1382" s="45">
        <v>4905</v>
      </c>
      <c r="Q1382" s="46">
        <v>4907</v>
      </c>
      <c r="R1382" s="46">
        <v>7</v>
      </c>
      <c r="S1382" s="58">
        <v>221193566</v>
      </c>
      <c r="T1382" s="47">
        <v>44038</v>
      </c>
      <c r="U1382" s="46">
        <v>816</v>
      </c>
      <c r="V1382" s="46" t="s">
        <v>126</v>
      </c>
      <c r="W1382" s="46">
        <v>62.7</v>
      </c>
      <c r="X1382" s="46">
        <v>4.508</v>
      </c>
      <c r="Y1382" s="46">
        <v>67.207999999999998</v>
      </c>
      <c r="Z1382" s="47">
        <v>44054</v>
      </c>
      <c r="AA1382" s="47">
        <v>44054</v>
      </c>
      <c r="AB1382" s="48">
        <v>5</v>
      </c>
      <c r="AC1382" s="46" t="str">
        <f>VLOOKUP(Table12[[#This Row],[ImporterID (IMPORTERS)]],IMPORTERS[],3,FALSE)</f>
        <v>Haifa District</v>
      </c>
      <c r="AD1382" s="49">
        <f>VLOOKUP(ORDERS[[#This Row],[ImporterID (IMPORTERS)]],IMPORTERS[],5,FALSE)</f>
        <v>27132</v>
      </c>
      <c r="AE1382" s="50" t="e">
        <f ca="1">DATEDIF(#REF!, TODAY(), "Y")</f>
        <v>#REF!</v>
      </c>
      <c r="AF1382" cm="1">
        <f t="array" aca="1" ref="AF1382" ca="1">IF(RAND()&gt;0.3,INDEX($AG$2:$AG$209,RANDBETWEEN(1,208)),INDEX($AH$2:$AH$866,RANDBETWEEN(1,865)))</f>
        <v>260242274</v>
      </c>
    </row>
    <row r="1383" spans="1:32" ht="15.75" customHeight="1" x14ac:dyDescent="0.25">
      <c r="A1383">
        <v>1382</v>
      </c>
      <c r="B1383">
        <v>1384</v>
      </c>
      <c r="C1383">
        <v>6</v>
      </c>
      <c r="D1383">
        <v>372368272</v>
      </c>
      <c r="E1383" s="12">
        <v>43196</v>
      </c>
      <c r="F1383">
        <v>233</v>
      </c>
      <c r="G1383" t="s">
        <v>127</v>
      </c>
      <c r="H1383">
        <v>368.78</v>
      </c>
      <c r="I1383">
        <v>24.126799999999996</v>
      </c>
      <c r="J1383">
        <v>392.90679999999998</v>
      </c>
      <c r="K1383" s="12">
        <v>43213</v>
      </c>
      <c r="L1383" s="12">
        <v>43213</v>
      </c>
      <c r="M1383" s="39">
        <v>4</v>
      </c>
      <c r="P1383" s="45">
        <v>4906</v>
      </c>
      <c r="Q1383" s="46">
        <v>4908</v>
      </c>
      <c r="R1383" s="46">
        <v>11</v>
      </c>
      <c r="S1383" s="58">
        <v>219591079</v>
      </c>
      <c r="T1383" s="47">
        <v>44041</v>
      </c>
      <c r="U1383" s="46">
        <v>816</v>
      </c>
      <c r="V1383" s="46" t="s">
        <v>127</v>
      </c>
      <c r="W1383" s="46">
        <v>59.68</v>
      </c>
      <c r="X1383" s="46">
        <v>4.3872</v>
      </c>
      <c r="Y1383" s="46">
        <v>64.0672</v>
      </c>
      <c r="Z1383" s="47">
        <v>44060</v>
      </c>
      <c r="AA1383" s="47">
        <v>44060</v>
      </c>
      <c r="AB1383" s="48">
        <v>5</v>
      </c>
      <c r="AC1383" s="46" t="str">
        <f>VLOOKUP(Table12[[#This Row],[ImporterID (IMPORTERS)]],IMPORTERS[],3,FALSE)</f>
        <v>Central</v>
      </c>
      <c r="AD1383" s="49">
        <f>VLOOKUP(ORDERS[[#This Row],[ImporterID (IMPORTERS)]],IMPORTERS[],5,FALSE)</f>
        <v>27220</v>
      </c>
      <c r="AE1383" s="50" t="e">
        <f ca="1">DATEDIF(#REF!, TODAY(), "Y")</f>
        <v>#REF!</v>
      </c>
      <c r="AF1383" cm="1">
        <f t="array" aca="1" ref="AF1383" ca="1">IF(RAND()&gt;0.3,INDEX($AG$2:$AG$209,RANDBETWEEN(1,208)),INDEX($AH$2:$AH$866,RANDBETWEEN(1,865)))</f>
        <v>220178722</v>
      </c>
    </row>
    <row r="1384" spans="1:32" ht="15.75" customHeight="1" x14ac:dyDescent="0.25">
      <c r="A1384">
        <v>1383</v>
      </c>
      <c r="B1384">
        <v>1385</v>
      </c>
      <c r="C1384">
        <v>6</v>
      </c>
      <c r="D1384">
        <v>209612528</v>
      </c>
      <c r="E1384" s="12">
        <v>43202</v>
      </c>
      <c r="F1384">
        <v>233</v>
      </c>
      <c r="G1384" t="s">
        <v>126</v>
      </c>
      <c r="H1384">
        <v>479.5</v>
      </c>
      <c r="I1384">
        <v>30.77</v>
      </c>
      <c r="J1384">
        <v>510.27</v>
      </c>
      <c r="K1384" s="12">
        <v>43210</v>
      </c>
      <c r="L1384" s="12">
        <v>43210</v>
      </c>
      <c r="M1384" s="39">
        <v>1</v>
      </c>
      <c r="P1384" s="45">
        <v>4907</v>
      </c>
      <c r="Q1384" s="46">
        <v>4909</v>
      </c>
      <c r="R1384" s="46">
        <v>7</v>
      </c>
      <c r="S1384" s="58">
        <v>213424066</v>
      </c>
      <c r="T1384" s="47">
        <v>44043</v>
      </c>
      <c r="U1384" s="46">
        <v>816</v>
      </c>
      <c r="V1384" s="46" t="s">
        <v>126</v>
      </c>
      <c r="W1384" s="46">
        <v>47.31</v>
      </c>
      <c r="X1384" s="46">
        <v>3.8924000000000003</v>
      </c>
      <c r="Y1384" s="46">
        <v>51.202400000000004</v>
      </c>
      <c r="Z1384" s="47">
        <v>44058</v>
      </c>
      <c r="AA1384" s="47">
        <v>44058</v>
      </c>
      <c r="AB1384" s="48">
        <v>5</v>
      </c>
      <c r="AC1384" s="46" t="str">
        <f>VLOOKUP(Table12[[#This Row],[ImporterID (IMPORTERS)]],IMPORTERS[],3,FALSE)</f>
        <v>Central</v>
      </c>
      <c r="AD1384" s="49">
        <f>VLOOKUP(ORDERS[[#This Row],[ImporterID (IMPORTERS)]],IMPORTERS[],5,FALSE)</f>
        <v>28608</v>
      </c>
      <c r="AE1384" s="50" t="e">
        <f ca="1">DATEDIF(#REF!, TODAY(), "Y")</f>
        <v>#REF!</v>
      </c>
      <c r="AF1384" cm="1">
        <f t="array" aca="1" ref="AF1384" ca="1">IF(RAND()&gt;0.3,INDEX($AG$2:$AG$209,RANDBETWEEN(1,208)),INDEX($AH$2:$AH$866,RANDBETWEEN(1,865)))</f>
        <v>335059842</v>
      </c>
    </row>
    <row r="1385" spans="1:32" ht="15.75" customHeight="1" x14ac:dyDescent="0.25">
      <c r="A1385">
        <v>1384</v>
      </c>
      <c r="B1385">
        <v>1386</v>
      </c>
      <c r="C1385">
        <v>4</v>
      </c>
      <c r="D1385">
        <v>367556217</v>
      </c>
      <c r="E1385" s="12">
        <v>43205</v>
      </c>
      <c r="F1385">
        <v>233</v>
      </c>
      <c r="G1385" t="s">
        <v>126</v>
      </c>
      <c r="H1385">
        <v>104.4</v>
      </c>
      <c r="I1385">
        <v>8.2639999999999993</v>
      </c>
      <c r="J1385">
        <v>112.664</v>
      </c>
      <c r="K1385" s="12">
        <v>43214</v>
      </c>
      <c r="L1385" s="12">
        <v>43214</v>
      </c>
      <c r="M1385" s="39">
        <v>4</v>
      </c>
      <c r="P1385" s="45">
        <v>4908</v>
      </c>
      <c r="Q1385" s="46">
        <v>4910</v>
      </c>
      <c r="R1385" s="46">
        <v>11</v>
      </c>
      <c r="S1385" s="58">
        <v>316354666</v>
      </c>
      <c r="T1385" s="47">
        <v>44051</v>
      </c>
      <c r="U1385" s="46">
        <v>816</v>
      </c>
      <c r="V1385" s="46" t="s">
        <v>126</v>
      </c>
      <c r="W1385" s="46">
        <v>95.13</v>
      </c>
      <c r="X1385" s="46">
        <v>5.8051999999999992</v>
      </c>
      <c r="Y1385" s="46">
        <v>100.93519999999999</v>
      </c>
      <c r="Z1385" s="47">
        <v>44058</v>
      </c>
      <c r="AA1385" s="47">
        <v>44058</v>
      </c>
      <c r="AB1385" s="48">
        <v>5</v>
      </c>
      <c r="AC1385" s="46" t="str">
        <f>VLOOKUP(Table12[[#This Row],[ImporterID (IMPORTERS)]],IMPORTERS[],3,FALSE)</f>
        <v>Central</v>
      </c>
      <c r="AD1385" s="49">
        <f>VLOOKUP(ORDERS[[#This Row],[ImporterID (IMPORTERS)]],IMPORTERS[],5,FALSE)</f>
        <v>21380</v>
      </c>
      <c r="AE1385" s="50" t="e">
        <f ca="1">DATEDIF(#REF!, TODAY(), "Y")</f>
        <v>#REF!</v>
      </c>
      <c r="AF1385" cm="1">
        <f t="array" aca="1" ref="AF1385" ca="1">IF(RAND()&gt;0.3,INDEX($AG$2:$AG$209,RANDBETWEEN(1,208)),INDEX($AH$2:$AH$866,RANDBETWEEN(1,865)))</f>
        <v>379013229</v>
      </c>
    </row>
    <row r="1386" spans="1:32" ht="15.75" customHeight="1" x14ac:dyDescent="0.25">
      <c r="A1386">
        <v>1385</v>
      </c>
      <c r="B1386">
        <v>1387</v>
      </c>
      <c r="C1386">
        <v>7</v>
      </c>
      <c r="D1386">
        <v>316426942</v>
      </c>
      <c r="E1386" s="12">
        <v>43197</v>
      </c>
      <c r="F1386">
        <v>234</v>
      </c>
      <c r="G1386" t="s">
        <v>126</v>
      </c>
      <c r="H1386">
        <v>27.67</v>
      </c>
      <c r="I1386">
        <v>4.3834999999999997</v>
      </c>
      <c r="J1386">
        <v>32.0535</v>
      </c>
      <c r="K1386" s="12">
        <v>43212</v>
      </c>
      <c r="L1386" s="12">
        <v>43222</v>
      </c>
      <c r="M1386" s="39">
        <v>5</v>
      </c>
      <c r="P1386" s="45">
        <v>4909</v>
      </c>
      <c r="Q1386" s="46">
        <v>4911</v>
      </c>
      <c r="R1386" s="46">
        <v>10</v>
      </c>
      <c r="S1386" s="58">
        <v>395772774</v>
      </c>
      <c r="T1386" s="47">
        <v>44052</v>
      </c>
      <c r="U1386" s="46">
        <v>816</v>
      </c>
      <c r="V1386" s="46" t="s">
        <v>126</v>
      </c>
      <c r="W1386" s="46">
        <v>65.17</v>
      </c>
      <c r="X1386" s="46">
        <v>4.6067999999999998</v>
      </c>
      <c r="Y1386" s="46">
        <v>69.776800000000009</v>
      </c>
      <c r="Z1386" s="47">
        <v>44060</v>
      </c>
      <c r="AA1386" s="47">
        <v>44060</v>
      </c>
      <c r="AB1386" s="48">
        <v>5</v>
      </c>
      <c r="AC1386" s="46" t="str">
        <f>VLOOKUP(Table12[[#This Row],[ImporterID (IMPORTERS)]],IMPORTERS[],3,FALSE)</f>
        <v>Central</v>
      </c>
      <c r="AD1386" s="49">
        <f>VLOOKUP(ORDERS[[#This Row],[ImporterID (IMPORTERS)]],IMPORTERS[],5,FALSE)</f>
        <v>19174</v>
      </c>
      <c r="AE1386" s="50" t="e">
        <f ca="1">DATEDIF(#REF!, TODAY(), "Y")</f>
        <v>#REF!</v>
      </c>
      <c r="AF1386" cm="1">
        <f t="array" aca="1" ref="AF1386" ca="1">IF(RAND()&gt;0.3,INDEX($AG$2:$AG$209,RANDBETWEEN(1,208)),INDEX($AH$2:$AH$866,RANDBETWEEN(1,865)))</f>
        <v>212980374</v>
      </c>
    </row>
    <row r="1387" spans="1:32" ht="15.75" customHeight="1" x14ac:dyDescent="0.25">
      <c r="A1387">
        <v>1386</v>
      </c>
      <c r="B1387">
        <v>1388</v>
      </c>
      <c r="C1387">
        <v>9</v>
      </c>
      <c r="D1387">
        <v>369111375</v>
      </c>
      <c r="E1387" s="12">
        <v>43197</v>
      </c>
      <c r="F1387">
        <v>234</v>
      </c>
      <c r="G1387" t="s">
        <v>126</v>
      </c>
      <c r="H1387">
        <v>67.739999999999995</v>
      </c>
      <c r="I1387">
        <v>6.3870000000000005</v>
      </c>
      <c r="J1387">
        <v>74.126999999999995</v>
      </c>
      <c r="K1387" s="12">
        <v>43215</v>
      </c>
      <c r="L1387" s="12">
        <v>43215</v>
      </c>
      <c r="M1387" s="39">
        <v>2</v>
      </c>
      <c r="P1387" s="45">
        <v>4910</v>
      </c>
      <c r="Q1387" s="46">
        <v>4912</v>
      </c>
      <c r="R1387" s="46">
        <v>12</v>
      </c>
      <c r="S1387" s="58">
        <v>277797418</v>
      </c>
      <c r="T1387" s="47">
        <v>44040</v>
      </c>
      <c r="U1387" s="46">
        <v>817</v>
      </c>
      <c r="V1387" s="46" t="s">
        <v>126</v>
      </c>
      <c r="W1387" s="46">
        <v>459.33</v>
      </c>
      <c r="X1387" s="46">
        <v>33.153100000000002</v>
      </c>
      <c r="Y1387" s="46">
        <v>492.48309999999998</v>
      </c>
      <c r="Z1387" s="47">
        <v>44054</v>
      </c>
      <c r="AA1387" s="47">
        <v>44054</v>
      </c>
      <c r="AB1387" s="48">
        <v>3</v>
      </c>
      <c r="AC1387" s="46" t="str">
        <f>VLOOKUP(Table12[[#This Row],[ImporterID (IMPORTERS)]],IMPORTERS[],3,FALSE)</f>
        <v>Haifa District</v>
      </c>
      <c r="AD1387" s="49">
        <f>VLOOKUP(ORDERS[[#This Row],[ImporterID (IMPORTERS)]],IMPORTERS[],5,FALSE)</f>
        <v>24741</v>
      </c>
      <c r="AE1387" s="50" t="e">
        <f ca="1">DATEDIF(#REF!, TODAY(), "Y")</f>
        <v>#REF!</v>
      </c>
      <c r="AF1387" cm="1">
        <f t="array" aca="1" ref="AF1387" ca="1">IF(RAND()&gt;0.3,INDEX($AG$2:$AG$209,RANDBETWEEN(1,208)),INDEX($AH$2:$AH$866,RANDBETWEEN(1,865)))</f>
        <v>327579662</v>
      </c>
    </row>
    <row r="1388" spans="1:32" ht="15.75" customHeight="1" x14ac:dyDescent="0.25">
      <c r="A1388">
        <v>1387</v>
      </c>
      <c r="B1388">
        <v>1389</v>
      </c>
      <c r="C1388">
        <v>2</v>
      </c>
      <c r="D1388">
        <v>259122895</v>
      </c>
      <c r="E1388" s="12">
        <v>43198</v>
      </c>
      <c r="F1388">
        <v>234</v>
      </c>
      <c r="G1388" t="s">
        <v>126</v>
      </c>
      <c r="H1388">
        <v>55.47</v>
      </c>
      <c r="I1388">
        <v>5.7735000000000003</v>
      </c>
      <c r="J1388">
        <v>61.243499999999997</v>
      </c>
      <c r="K1388" s="12">
        <v>43214</v>
      </c>
      <c r="L1388" s="12">
        <v>43214</v>
      </c>
      <c r="M1388" s="39">
        <v>4</v>
      </c>
      <c r="P1388" s="45">
        <v>4911</v>
      </c>
      <c r="Q1388" s="46">
        <v>4913</v>
      </c>
      <c r="R1388" s="46">
        <v>7</v>
      </c>
      <c r="S1388" s="58">
        <v>314975026</v>
      </c>
      <c r="T1388" s="47">
        <v>44044</v>
      </c>
      <c r="U1388" s="46">
        <v>817</v>
      </c>
      <c r="V1388" s="46" t="s">
        <v>126</v>
      </c>
      <c r="W1388" s="46">
        <v>89.12</v>
      </c>
      <c r="X1388" s="46">
        <v>7.2384000000000013</v>
      </c>
      <c r="Y1388" s="46">
        <v>96.358400000000003</v>
      </c>
      <c r="Z1388" s="47">
        <v>44060</v>
      </c>
      <c r="AA1388" s="47">
        <v>44060</v>
      </c>
      <c r="AB1388" s="48">
        <v>4</v>
      </c>
      <c r="AC1388" s="46" t="str">
        <f>VLOOKUP(Table12[[#This Row],[ImporterID (IMPORTERS)]],IMPORTERS[],3,FALSE)</f>
        <v>Central</v>
      </c>
      <c r="AD1388" s="49">
        <f>VLOOKUP(ORDERS[[#This Row],[ImporterID (IMPORTERS)]],IMPORTERS[],5,FALSE)</f>
        <v>23042</v>
      </c>
      <c r="AE1388" s="50" t="e">
        <f ca="1">DATEDIF(#REF!, TODAY(), "Y")</f>
        <v>#REF!</v>
      </c>
      <c r="AF1388" cm="1">
        <f t="array" aca="1" ref="AF1388" ca="1">IF(RAND()&gt;0.3,INDEX($AG$2:$AG$209,RANDBETWEEN(1,208)),INDEX($AH$2:$AH$866,RANDBETWEEN(1,865)))</f>
        <v>373917555</v>
      </c>
    </row>
    <row r="1389" spans="1:32" ht="15.75" customHeight="1" x14ac:dyDescent="0.25">
      <c r="A1389">
        <v>1388</v>
      </c>
      <c r="B1389">
        <v>1390</v>
      </c>
      <c r="C1389">
        <v>9</v>
      </c>
      <c r="D1389">
        <v>214740009</v>
      </c>
      <c r="E1389" s="12">
        <v>43200</v>
      </c>
      <c r="F1389">
        <v>234</v>
      </c>
      <c r="G1389" t="s">
        <v>126</v>
      </c>
      <c r="H1389">
        <v>46.36</v>
      </c>
      <c r="I1389">
        <v>5.3179999999999996</v>
      </c>
      <c r="J1389">
        <v>51.677999999999997</v>
      </c>
      <c r="K1389" s="12">
        <v>43213</v>
      </c>
      <c r="L1389" s="12">
        <v>43213</v>
      </c>
      <c r="M1389" s="39">
        <v>1</v>
      </c>
      <c r="P1389" s="45">
        <v>4912</v>
      </c>
      <c r="Q1389" s="46">
        <v>4914</v>
      </c>
      <c r="R1389" s="46">
        <v>10</v>
      </c>
      <c r="S1389" s="58">
        <v>250383051</v>
      </c>
      <c r="T1389" s="47">
        <v>44045</v>
      </c>
      <c r="U1389" s="46">
        <v>817</v>
      </c>
      <c r="V1389" s="46" t="s">
        <v>126</v>
      </c>
      <c r="W1389" s="46">
        <v>443.97</v>
      </c>
      <c r="X1389" s="46">
        <v>32.0779</v>
      </c>
      <c r="Y1389" s="46">
        <v>476.04790000000003</v>
      </c>
      <c r="Z1389" s="47">
        <v>44054</v>
      </c>
      <c r="AA1389" s="47">
        <v>44054</v>
      </c>
      <c r="AB1389" s="48">
        <v>5</v>
      </c>
      <c r="AC1389" s="46" t="str">
        <f>VLOOKUP(Table12[[#This Row],[ImporterID (IMPORTERS)]],IMPORTERS[],3,FALSE)</f>
        <v>Central</v>
      </c>
      <c r="AD1389" s="49">
        <f>VLOOKUP(ORDERS[[#This Row],[ImporterID (IMPORTERS)]],IMPORTERS[],5,FALSE)</f>
        <v>23382</v>
      </c>
      <c r="AE1389" s="50" t="e">
        <f ca="1">DATEDIF(#REF!, TODAY(), "Y")</f>
        <v>#REF!</v>
      </c>
      <c r="AF1389" cm="1">
        <f t="array" aca="1" ref="AF1389" ca="1">IF(RAND()&gt;0.3,INDEX($AG$2:$AG$209,RANDBETWEEN(1,208)),INDEX($AH$2:$AH$866,RANDBETWEEN(1,865)))</f>
        <v>209294974</v>
      </c>
    </row>
    <row r="1390" spans="1:32" ht="15.75" customHeight="1" x14ac:dyDescent="0.25">
      <c r="A1390">
        <v>1389</v>
      </c>
      <c r="B1390">
        <v>1391</v>
      </c>
      <c r="C1390">
        <v>5</v>
      </c>
      <c r="D1390">
        <v>328886595</v>
      </c>
      <c r="E1390" s="12">
        <v>43202</v>
      </c>
      <c r="F1390">
        <v>234</v>
      </c>
      <c r="G1390" t="s">
        <v>126</v>
      </c>
      <c r="H1390">
        <v>18.12</v>
      </c>
      <c r="I1390">
        <v>3.9060000000000001</v>
      </c>
      <c r="J1390">
        <v>22.026</v>
      </c>
      <c r="K1390" s="12">
        <v>43216</v>
      </c>
      <c r="L1390" s="12"/>
      <c r="M1390" s="39">
        <v>1</v>
      </c>
      <c r="P1390" s="45">
        <v>4913</v>
      </c>
      <c r="Q1390" s="46">
        <v>4915</v>
      </c>
      <c r="R1390" s="46">
        <v>19</v>
      </c>
      <c r="S1390" s="58">
        <v>204281103</v>
      </c>
      <c r="T1390" s="47">
        <v>44046</v>
      </c>
      <c r="U1390" s="46">
        <v>817</v>
      </c>
      <c r="V1390" s="46" t="s">
        <v>126</v>
      </c>
      <c r="W1390" s="46">
        <v>29.12</v>
      </c>
      <c r="X1390" s="46">
        <v>3.0384000000000002</v>
      </c>
      <c r="Y1390" s="46">
        <v>32.1584</v>
      </c>
      <c r="Z1390" s="47">
        <v>44059</v>
      </c>
      <c r="AA1390" s="47">
        <v>44059</v>
      </c>
      <c r="AB1390" s="48">
        <v>4</v>
      </c>
      <c r="AC1390" s="46" t="str">
        <f>VLOOKUP(Table12[[#This Row],[ImporterID (IMPORTERS)]],IMPORTERS[],3,FALSE)</f>
        <v>Central</v>
      </c>
      <c r="AD1390" s="49">
        <f>VLOOKUP(ORDERS[[#This Row],[ImporterID (IMPORTERS)]],IMPORTERS[],5,FALSE)</f>
        <v>29896</v>
      </c>
      <c r="AE1390" s="50" t="e">
        <f ca="1">DATEDIF(#REF!, TODAY(), "Y")</f>
        <v>#REF!</v>
      </c>
      <c r="AF1390" cm="1">
        <f t="array" aca="1" ref="AF1390" ca="1">IF(RAND()&gt;0.3,INDEX($AG$2:$AG$209,RANDBETWEEN(1,208)),INDEX($AH$2:$AH$866,RANDBETWEEN(1,865)))</f>
        <v>389999571</v>
      </c>
    </row>
    <row r="1391" spans="1:32" ht="15.75" customHeight="1" x14ac:dyDescent="0.25">
      <c r="A1391">
        <v>1390</v>
      </c>
      <c r="B1391">
        <v>1392</v>
      </c>
      <c r="C1391">
        <v>10</v>
      </c>
      <c r="D1391">
        <v>283392821</v>
      </c>
      <c r="E1391" s="12">
        <v>43205</v>
      </c>
      <c r="F1391">
        <v>234</v>
      </c>
      <c r="G1391" t="s">
        <v>126</v>
      </c>
      <c r="H1391">
        <v>45.22</v>
      </c>
      <c r="I1391">
        <v>5.2610000000000001</v>
      </c>
      <c r="J1391">
        <v>50.481000000000002</v>
      </c>
      <c r="K1391" s="12">
        <v>43211</v>
      </c>
      <c r="L1391" s="12">
        <v>43211</v>
      </c>
      <c r="M1391" s="39">
        <v>3</v>
      </c>
      <c r="P1391" s="45">
        <v>4914</v>
      </c>
      <c r="Q1391" s="46">
        <v>4916</v>
      </c>
      <c r="R1391" s="46">
        <v>20</v>
      </c>
      <c r="S1391" s="58">
        <v>218129254</v>
      </c>
      <c r="T1391" s="47">
        <v>44047</v>
      </c>
      <c r="U1391" s="46">
        <v>817</v>
      </c>
      <c r="V1391" s="46" t="s">
        <v>126</v>
      </c>
      <c r="W1391" s="46">
        <v>264.92</v>
      </c>
      <c r="X1391" s="46">
        <v>19.544400000000003</v>
      </c>
      <c r="Y1391" s="46">
        <v>284.46440000000001</v>
      </c>
      <c r="Z1391" s="47">
        <v>44060</v>
      </c>
      <c r="AA1391" s="47">
        <v>44060</v>
      </c>
      <c r="AB1391" s="48">
        <v>4</v>
      </c>
      <c r="AC1391" s="46" t="str">
        <f>VLOOKUP(Table12[[#This Row],[ImporterID (IMPORTERS)]],IMPORTERS[],3,FALSE)</f>
        <v>Northern</v>
      </c>
      <c r="AD1391" s="49">
        <f>VLOOKUP(ORDERS[[#This Row],[ImporterID (IMPORTERS)]],IMPORTERS[],5,FALSE)</f>
        <v>20855</v>
      </c>
      <c r="AE1391" s="50" t="e">
        <f ca="1">DATEDIF(#REF!, TODAY(), "Y")</f>
        <v>#REF!</v>
      </c>
      <c r="AF1391" cm="1">
        <f t="array" aca="1" ref="AF1391" ca="1">IF(RAND()&gt;0.3,INDEX($AG$2:$AG$209,RANDBETWEEN(1,208)),INDEX($AH$2:$AH$866,RANDBETWEEN(1,865)))</f>
        <v>365752412</v>
      </c>
    </row>
    <row r="1392" spans="1:32" ht="15.75" customHeight="1" x14ac:dyDescent="0.25">
      <c r="A1392">
        <v>1391</v>
      </c>
      <c r="B1392">
        <v>1393</v>
      </c>
      <c r="C1392">
        <v>6</v>
      </c>
      <c r="D1392">
        <v>245712003</v>
      </c>
      <c r="E1392" s="12">
        <v>43206</v>
      </c>
      <c r="F1392">
        <v>234</v>
      </c>
      <c r="G1392" t="s">
        <v>127</v>
      </c>
      <c r="H1392">
        <v>86.79</v>
      </c>
      <c r="I1392">
        <v>7.3395000000000001</v>
      </c>
      <c r="J1392">
        <v>94.129500000000007</v>
      </c>
      <c r="K1392" s="12">
        <v>43214</v>
      </c>
      <c r="L1392" s="12">
        <v>43214</v>
      </c>
      <c r="M1392" s="39">
        <v>4</v>
      </c>
      <c r="P1392" s="45">
        <v>4915</v>
      </c>
      <c r="Q1392" s="46">
        <v>4917</v>
      </c>
      <c r="R1392" s="46">
        <v>9</v>
      </c>
      <c r="S1392" s="58">
        <v>300802878</v>
      </c>
      <c r="T1392" s="47">
        <v>44047</v>
      </c>
      <c r="U1392" s="46">
        <v>817</v>
      </c>
      <c r="V1392" s="46" t="s">
        <v>126</v>
      </c>
      <c r="W1392" s="46">
        <v>230.86</v>
      </c>
      <c r="X1392" s="46">
        <v>17.160200000000003</v>
      </c>
      <c r="Y1392" s="46">
        <v>248.02020000000002</v>
      </c>
      <c r="Z1392" s="47">
        <v>44055</v>
      </c>
      <c r="AA1392" s="47">
        <v>44055</v>
      </c>
      <c r="AB1392" s="48">
        <v>4</v>
      </c>
      <c r="AC1392" s="46" t="str">
        <f>VLOOKUP(Table12[[#This Row],[ImporterID (IMPORTERS)]],IMPORTERS[],3,FALSE)</f>
        <v>Central</v>
      </c>
      <c r="AD1392" s="49">
        <f>VLOOKUP(ORDERS[[#This Row],[ImporterID (IMPORTERS)]],IMPORTERS[],5,FALSE)</f>
        <v>35112</v>
      </c>
      <c r="AE1392" s="50" t="e">
        <f ca="1">DATEDIF(#REF!, TODAY(), "Y")</f>
        <v>#REF!</v>
      </c>
      <c r="AF1392" cm="1">
        <f t="array" aca="1" ref="AF1392" ca="1">IF(RAND()&gt;0.3,INDEX($AG$2:$AG$209,RANDBETWEEN(1,208)),INDEX($AH$2:$AH$866,RANDBETWEEN(1,865)))</f>
        <v>243713408</v>
      </c>
    </row>
    <row r="1393" spans="1:32" ht="15.75" customHeight="1" x14ac:dyDescent="0.25">
      <c r="A1393">
        <v>1392</v>
      </c>
      <c r="B1393">
        <v>1394</v>
      </c>
      <c r="C1393">
        <v>4</v>
      </c>
      <c r="D1393">
        <v>333627948</v>
      </c>
      <c r="E1393" s="12">
        <v>43195</v>
      </c>
      <c r="F1393">
        <v>235</v>
      </c>
      <c r="G1393" t="s">
        <v>126</v>
      </c>
      <c r="H1393">
        <v>136.97999999999999</v>
      </c>
      <c r="I1393">
        <v>16.698</v>
      </c>
      <c r="J1393">
        <v>153.678</v>
      </c>
      <c r="K1393" s="12">
        <v>43217</v>
      </c>
      <c r="L1393" s="12">
        <v>43220</v>
      </c>
      <c r="M1393" s="39">
        <v>4</v>
      </c>
      <c r="P1393" s="45">
        <v>4916</v>
      </c>
      <c r="Q1393" s="46">
        <v>4918</v>
      </c>
      <c r="R1393" s="46">
        <v>19</v>
      </c>
      <c r="S1393" s="58">
        <v>316463806</v>
      </c>
      <c r="T1393" s="47">
        <v>44049</v>
      </c>
      <c r="U1393" s="46">
        <v>817</v>
      </c>
      <c r="V1393" s="46" t="s">
        <v>126</v>
      </c>
      <c r="W1393" s="46">
        <v>271.58999999999997</v>
      </c>
      <c r="X1393" s="46">
        <v>20.011299999999999</v>
      </c>
      <c r="Y1393" s="46">
        <v>291.60129999999998</v>
      </c>
      <c r="Z1393" s="47">
        <v>44057</v>
      </c>
      <c r="AA1393" s="47">
        <v>44057</v>
      </c>
      <c r="AB1393" s="48">
        <v>4</v>
      </c>
      <c r="AC1393" s="46" t="str">
        <f>VLOOKUP(Table12[[#This Row],[ImporterID (IMPORTERS)]],IMPORTERS[],3,FALSE)</f>
        <v>Central</v>
      </c>
      <c r="AD1393" s="49">
        <f>VLOOKUP(ORDERS[[#This Row],[ImporterID (IMPORTERS)]],IMPORTERS[],5,FALSE)</f>
        <v>34648</v>
      </c>
      <c r="AE1393" s="50" t="e">
        <f ca="1">DATEDIF(#REF!, TODAY(), "Y")</f>
        <v>#REF!</v>
      </c>
      <c r="AF1393" cm="1">
        <f t="array" aca="1" ref="AF1393" ca="1">IF(RAND()&gt;0.3,INDEX($AG$2:$AG$209,RANDBETWEEN(1,208)),INDEX($AH$2:$AH$866,RANDBETWEEN(1,865)))</f>
        <v>222704176</v>
      </c>
    </row>
    <row r="1394" spans="1:32" ht="15.75" customHeight="1" x14ac:dyDescent="0.25">
      <c r="A1394">
        <v>1393</v>
      </c>
      <c r="B1394">
        <v>1395</v>
      </c>
      <c r="C1394">
        <v>5</v>
      </c>
      <c r="D1394">
        <v>371197450</v>
      </c>
      <c r="E1394" s="12">
        <v>43196</v>
      </c>
      <c r="F1394">
        <v>235</v>
      </c>
      <c r="G1394" t="s">
        <v>127</v>
      </c>
      <c r="H1394">
        <v>176.32</v>
      </c>
      <c r="I1394">
        <v>20.632000000000001</v>
      </c>
      <c r="J1394">
        <v>196.952</v>
      </c>
      <c r="K1394" s="12">
        <v>43212</v>
      </c>
      <c r="L1394" s="12">
        <v>43212</v>
      </c>
      <c r="M1394" s="39">
        <v>5</v>
      </c>
      <c r="P1394" s="45">
        <v>4917</v>
      </c>
      <c r="Q1394" s="46">
        <v>4919</v>
      </c>
      <c r="R1394" s="46">
        <v>8</v>
      </c>
      <c r="S1394" s="58">
        <v>284747932</v>
      </c>
      <c r="T1394" s="47">
        <v>44040</v>
      </c>
      <c r="U1394" s="46">
        <v>818</v>
      </c>
      <c r="V1394" s="46" t="s">
        <v>126</v>
      </c>
      <c r="W1394" s="46">
        <v>13.74</v>
      </c>
      <c r="X1394" s="46">
        <v>3.6870000000000003</v>
      </c>
      <c r="Y1394" s="46">
        <v>17.427</v>
      </c>
      <c r="Z1394" s="47">
        <v>44057</v>
      </c>
      <c r="AA1394" s="47">
        <v>44057</v>
      </c>
      <c r="AB1394" s="48">
        <v>5</v>
      </c>
      <c r="AC1394" s="46" t="str">
        <f>VLOOKUP(Table12[[#This Row],[ImporterID (IMPORTERS)]],IMPORTERS[],3,FALSE)</f>
        <v>Central</v>
      </c>
      <c r="AD1394" s="49">
        <f>VLOOKUP(ORDERS[[#This Row],[ImporterID (IMPORTERS)]],IMPORTERS[],5,FALSE)</f>
        <v>25941</v>
      </c>
      <c r="AE1394" s="50" t="e">
        <f ca="1">DATEDIF(#REF!, TODAY(), "Y")</f>
        <v>#REF!</v>
      </c>
      <c r="AF1394" cm="1">
        <f t="array" aca="1" ref="AF1394" ca="1">IF(RAND()&gt;0.3,INDEX($AG$2:$AG$209,RANDBETWEEN(1,208)),INDEX($AH$2:$AH$866,RANDBETWEEN(1,865)))</f>
        <v>248082119</v>
      </c>
    </row>
    <row r="1395" spans="1:32" ht="15.75" customHeight="1" x14ac:dyDescent="0.25">
      <c r="A1395">
        <v>1394</v>
      </c>
      <c r="B1395">
        <v>1396</v>
      </c>
      <c r="C1395">
        <v>4</v>
      </c>
      <c r="D1395">
        <v>291400367</v>
      </c>
      <c r="E1395" s="12">
        <v>43202</v>
      </c>
      <c r="F1395">
        <v>235</v>
      </c>
      <c r="G1395" t="s">
        <v>126</v>
      </c>
      <c r="H1395">
        <v>27.99</v>
      </c>
      <c r="I1395">
        <v>5.7989999999999995</v>
      </c>
      <c r="J1395">
        <v>33.789000000000001</v>
      </c>
      <c r="K1395" s="12">
        <v>43213</v>
      </c>
      <c r="L1395" s="12">
        <v>43213</v>
      </c>
      <c r="M1395" s="39">
        <v>4</v>
      </c>
      <c r="P1395" s="45">
        <v>4918</v>
      </c>
      <c r="Q1395" s="46">
        <v>4920</v>
      </c>
      <c r="R1395" s="46">
        <v>19</v>
      </c>
      <c r="S1395" s="58">
        <v>264932535</v>
      </c>
      <c r="T1395" s="47">
        <v>44042</v>
      </c>
      <c r="U1395" s="46">
        <v>818</v>
      </c>
      <c r="V1395" s="46" t="s">
        <v>126</v>
      </c>
      <c r="W1395" s="46">
        <v>71.680000000000007</v>
      </c>
      <c r="X1395" s="46">
        <v>6.5840000000000005</v>
      </c>
      <c r="Y1395" s="46">
        <v>78.26400000000001</v>
      </c>
      <c r="Z1395" s="47">
        <v>44059</v>
      </c>
      <c r="AA1395" s="47">
        <v>44059</v>
      </c>
      <c r="AB1395" s="48">
        <v>4</v>
      </c>
      <c r="AC1395" s="46" t="str">
        <f>VLOOKUP(Table12[[#This Row],[ImporterID (IMPORTERS)]],IMPORTERS[],3,FALSE)</f>
        <v>Jerusalem District</v>
      </c>
      <c r="AD1395" s="49">
        <f>VLOOKUP(ORDERS[[#This Row],[ImporterID (IMPORTERS)]],IMPORTERS[],5,FALSE)</f>
        <v>23026</v>
      </c>
      <c r="AE1395" s="50" t="e">
        <f ca="1">DATEDIF(#REF!, TODAY(), "Y")</f>
        <v>#REF!</v>
      </c>
      <c r="AF1395" cm="1">
        <f t="array" aca="1" ref="AF1395" ca="1">IF(RAND()&gt;0.3,INDEX($AG$2:$AG$209,RANDBETWEEN(1,208)),INDEX($AH$2:$AH$866,RANDBETWEEN(1,865)))</f>
        <v>284187106</v>
      </c>
    </row>
    <row r="1396" spans="1:32" ht="15.75" customHeight="1" x14ac:dyDescent="0.25">
      <c r="A1396">
        <v>1395</v>
      </c>
      <c r="B1396">
        <v>1397</v>
      </c>
      <c r="C1396">
        <v>9</v>
      </c>
      <c r="D1396">
        <v>235414787</v>
      </c>
      <c r="E1396" s="12">
        <v>43206</v>
      </c>
      <c r="F1396">
        <v>235</v>
      </c>
      <c r="G1396" t="s">
        <v>126</v>
      </c>
      <c r="H1396">
        <v>232.19</v>
      </c>
      <c r="I1396">
        <v>26.219000000000001</v>
      </c>
      <c r="J1396">
        <v>258.40899999999999</v>
      </c>
      <c r="K1396" s="12">
        <v>43216</v>
      </c>
      <c r="L1396" s="12">
        <v>43216</v>
      </c>
      <c r="M1396" s="39">
        <v>5</v>
      </c>
      <c r="P1396" s="45">
        <v>4919</v>
      </c>
      <c r="Q1396" s="46">
        <v>4921</v>
      </c>
      <c r="R1396" s="46">
        <v>13</v>
      </c>
      <c r="S1396" s="58">
        <v>306926061</v>
      </c>
      <c r="T1396" s="47">
        <v>44047</v>
      </c>
      <c r="U1396" s="46">
        <v>818</v>
      </c>
      <c r="V1396" s="46" t="s">
        <v>126</v>
      </c>
      <c r="W1396" s="46">
        <v>12.19</v>
      </c>
      <c r="X1396" s="46">
        <v>3.6095000000000002</v>
      </c>
      <c r="Y1396" s="46">
        <v>15.7995</v>
      </c>
      <c r="Z1396" s="47">
        <v>44058</v>
      </c>
      <c r="AA1396" s="47">
        <v>44058</v>
      </c>
      <c r="AB1396" s="48">
        <v>3</v>
      </c>
      <c r="AC1396" s="46" t="str">
        <f>VLOOKUP(Table12[[#This Row],[ImporterID (IMPORTERS)]],IMPORTERS[],3,FALSE)</f>
        <v>Central</v>
      </c>
      <c r="AD1396" s="49">
        <f>VLOOKUP(ORDERS[[#This Row],[ImporterID (IMPORTERS)]],IMPORTERS[],5,FALSE)</f>
        <v>35345</v>
      </c>
      <c r="AE1396" s="50" t="e">
        <f ca="1">DATEDIF(#REF!, TODAY(), "Y")</f>
        <v>#REF!</v>
      </c>
      <c r="AF1396" cm="1">
        <f t="array" aca="1" ref="AF1396" ca="1">IF(RAND()&gt;0.3,INDEX($AG$2:$AG$209,RANDBETWEEN(1,208)),INDEX($AH$2:$AH$866,RANDBETWEEN(1,865)))</f>
        <v>227514451</v>
      </c>
    </row>
    <row r="1397" spans="1:32" ht="15.75" customHeight="1" x14ac:dyDescent="0.25">
      <c r="A1397">
        <v>1396</v>
      </c>
      <c r="B1397">
        <v>1398</v>
      </c>
      <c r="C1397">
        <v>2</v>
      </c>
      <c r="D1397">
        <v>216690889</v>
      </c>
      <c r="E1397" s="12">
        <v>43207</v>
      </c>
      <c r="F1397">
        <v>235</v>
      </c>
      <c r="G1397" t="s">
        <v>126</v>
      </c>
      <c r="H1397">
        <v>348.67</v>
      </c>
      <c r="I1397">
        <v>37.867000000000004</v>
      </c>
      <c r="J1397">
        <v>386.53700000000003</v>
      </c>
      <c r="K1397" s="12">
        <v>43213</v>
      </c>
      <c r="L1397" s="12">
        <v>43213</v>
      </c>
      <c r="M1397" s="39">
        <v>5</v>
      </c>
      <c r="P1397" s="45">
        <v>4920</v>
      </c>
      <c r="Q1397" s="46">
        <v>4922</v>
      </c>
      <c r="R1397" s="46">
        <v>4</v>
      </c>
      <c r="S1397" s="58">
        <v>230595311</v>
      </c>
      <c r="T1397" s="47">
        <v>44040</v>
      </c>
      <c r="U1397" s="46">
        <v>819</v>
      </c>
      <c r="V1397" s="46" t="s">
        <v>126</v>
      </c>
      <c r="W1397" s="46">
        <v>128.25</v>
      </c>
      <c r="X1397" s="46">
        <v>8.4125000000000014</v>
      </c>
      <c r="Y1397" s="46">
        <v>136.66249999999999</v>
      </c>
      <c r="Z1397" s="47">
        <v>44056</v>
      </c>
      <c r="AA1397" s="47">
        <v>44056</v>
      </c>
      <c r="AB1397" s="48">
        <v>5</v>
      </c>
      <c r="AC1397" s="46" t="str">
        <f>VLOOKUP(Table12[[#This Row],[ImporterID (IMPORTERS)]],IMPORTERS[],3,FALSE)</f>
        <v>Central</v>
      </c>
      <c r="AD1397" s="49">
        <f>VLOOKUP(ORDERS[[#This Row],[ImporterID (IMPORTERS)]],IMPORTERS[],5,FALSE)</f>
        <v>34100</v>
      </c>
      <c r="AE1397" s="50" t="e">
        <f ca="1">DATEDIF(#REF!, TODAY(), "Y")</f>
        <v>#REF!</v>
      </c>
      <c r="AF1397" cm="1">
        <f t="array" aca="1" ref="AF1397" ca="1">IF(RAND()&gt;0.3,INDEX($AG$2:$AG$209,RANDBETWEEN(1,208)),INDEX($AH$2:$AH$866,RANDBETWEEN(1,865)))</f>
        <v>230556700</v>
      </c>
    </row>
    <row r="1398" spans="1:32" ht="15.75" customHeight="1" x14ac:dyDescent="0.25">
      <c r="A1398">
        <v>1397</v>
      </c>
      <c r="B1398">
        <v>1399</v>
      </c>
      <c r="C1398">
        <v>8</v>
      </c>
      <c r="D1398">
        <v>397997402</v>
      </c>
      <c r="E1398" s="12">
        <v>43207</v>
      </c>
      <c r="F1398">
        <v>235</v>
      </c>
      <c r="G1398" t="s">
        <v>126</v>
      </c>
      <c r="H1398">
        <v>456.49</v>
      </c>
      <c r="I1398">
        <v>48.649000000000001</v>
      </c>
      <c r="J1398">
        <v>505.13900000000001</v>
      </c>
      <c r="K1398" s="12">
        <v>43212</v>
      </c>
      <c r="L1398" s="12">
        <v>43212</v>
      </c>
      <c r="M1398" s="39">
        <v>5</v>
      </c>
      <c r="P1398" s="45">
        <v>4921</v>
      </c>
      <c r="Q1398" s="46">
        <v>4923</v>
      </c>
      <c r="R1398" s="46">
        <v>2</v>
      </c>
      <c r="S1398" s="58">
        <v>337918292</v>
      </c>
      <c r="T1398" s="47">
        <v>44040</v>
      </c>
      <c r="U1398" s="46">
        <v>819</v>
      </c>
      <c r="V1398" s="46" t="s">
        <v>126</v>
      </c>
      <c r="W1398" s="46">
        <v>297.55</v>
      </c>
      <c r="X1398" s="46">
        <v>16.877500000000001</v>
      </c>
      <c r="Y1398" s="46">
        <v>314.42750000000001</v>
      </c>
      <c r="Z1398" s="47">
        <v>44056</v>
      </c>
      <c r="AA1398" s="47">
        <v>44056</v>
      </c>
      <c r="AB1398" s="48">
        <v>4</v>
      </c>
      <c r="AC1398" s="46" t="str">
        <f>VLOOKUP(Table12[[#This Row],[ImporterID (IMPORTERS)]],IMPORTERS[],3,FALSE)</f>
        <v>Central</v>
      </c>
      <c r="AD1398" s="49">
        <f>VLOOKUP(ORDERS[[#This Row],[ImporterID (IMPORTERS)]],IMPORTERS[],5,FALSE)</f>
        <v>22166</v>
      </c>
      <c r="AE1398" s="50" t="e">
        <f ca="1">DATEDIF(#REF!, TODAY(), "Y")</f>
        <v>#REF!</v>
      </c>
      <c r="AF1398" cm="1">
        <f t="array" aca="1" ref="AF1398" ca="1">IF(RAND()&gt;0.3,INDEX($AG$2:$AG$209,RANDBETWEEN(1,208)),INDEX($AH$2:$AH$866,RANDBETWEEN(1,865)))</f>
        <v>304377358</v>
      </c>
    </row>
    <row r="1399" spans="1:32" ht="15.75" customHeight="1" x14ac:dyDescent="0.25">
      <c r="A1399">
        <v>1398</v>
      </c>
      <c r="B1399">
        <v>1400</v>
      </c>
      <c r="C1399">
        <v>8</v>
      </c>
      <c r="D1399">
        <v>291553390</v>
      </c>
      <c r="E1399" s="12">
        <v>43208</v>
      </c>
      <c r="F1399">
        <v>235</v>
      </c>
      <c r="G1399" t="s">
        <v>126</v>
      </c>
      <c r="H1399">
        <v>222.65</v>
      </c>
      <c r="I1399">
        <v>25.265000000000001</v>
      </c>
      <c r="J1399">
        <v>247.91500000000002</v>
      </c>
      <c r="K1399" s="12">
        <v>43213</v>
      </c>
      <c r="L1399" s="12">
        <v>43213</v>
      </c>
      <c r="M1399" s="39">
        <v>3</v>
      </c>
      <c r="P1399" s="45">
        <v>4922</v>
      </c>
      <c r="Q1399" s="46">
        <v>4924</v>
      </c>
      <c r="R1399" s="46">
        <v>7</v>
      </c>
      <c r="S1399" s="58">
        <v>299243386</v>
      </c>
      <c r="T1399" s="47">
        <v>44040</v>
      </c>
      <c r="U1399" s="46">
        <v>819</v>
      </c>
      <c r="V1399" s="46" t="s">
        <v>126</v>
      </c>
      <c r="W1399" s="46">
        <v>460.66</v>
      </c>
      <c r="X1399" s="46">
        <v>25.033000000000001</v>
      </c>
      <c r="Y1399" s="46">
        <v>485.69300000000004</v>
      </c>
      <c r="Z1399" s="47">
        <v>44059</v>
      </c>
      <c r="AA1399" s="47">
        <v>44059</v>
      </c>
      <c r="AB1399" s="48">
        <v>4</v>
      </c>
      <c r="AC1399" s="46" t="str">
        <f>VLOOKUP(Table12[[#This Row],[ImporterID (IMPORTERS)]],IMPORTERS[],3,FALSE)</f>
        <v>Central</v>
      </c>
      <c r="AD1399" s="49">
        <f>VLOOKUP(ORDERS[[#This Row],[ImporterID (IMPORTERS)]],IMPORTERS[],5,FALSE)</f>
        <v>22168</v>
      </c>
      <c r="AE1399" s="50" t="e">
        <f ca="1">DATEDIF(#REF!, TODAY(), "Y")</f>
        <v>#REF!</v>
      </c>
      <c r="AF1399" cm="1">
        <f t="array" aca="1" ref="AF1399" ca="1">IF(RAND()&gt;0.3,INDEX($AG$2:$AG$209,RANDBETWEEN(1,208)),INDEX($AH$2:$AH$866,RANDBETWEEN(1,865)))</f>
        <v>203463618</v>
      </c>
    </row>
    <row r="1400" spans="1:32" ht="15.75" customHeight="1" x14ac:dyDescent="0.25">
      <c r="A1400">
        <v>1399</v>
      </c>
      <c r="B1400">
        <v>1401</v>
      </c>
      <c r="C1400">
        <v>6</v>
      </c>
      <c r="D1400">
        <v>203340501</v>
      </c>
      <c r="E1400" s="12">
        <v>43197</v>
      </c>
      <c r="F1400">
        <v>236</v>
      </c>
      <c r="G1400" t="s">
        <v>126</v>
      </c>
      <c r="H1400">
        <v>333.81</v>
      </c>
      <c r="I1400">
        <v>36.381</v>
      </c>
      <c r="J1400">
        <v>370.19100000000003</v>
      </c>
      <c r="K1400" s="12">
        <v>43215</v>
      </c>
      <c r="L1400" s="12">
        <v>43215</v>
      </c>
      <c r="M1400" s="39">
        <v>4</v>
      </c>
      <c r="P1400" s="45">
        <v>4923</v>
      </c>
      <c r="Q1400" s="46">
        <v>4925</v>
      </c>
      <c r="R1400" s="46">
        <v>6</v>
      </c>
      <c r="S1400" s="58">
        <v>218397279</v>
      </c>
      <c r="T1400" s="47">
        <v>44041</v>
      </c>
      <c r="U1400" s="46">
        <v>819</v>
      </c>
      <c r="V1400" s="46" t="s">
        <v>126</v>
      </c>
      <c r="W1400" s="46">
        <v>130.55000000000001</v>
      </c>
      <c r="X1400" s="46">
        <v>8.5274999999999999</v>
      </c>
      <c r="Y1400" s="46">
        <v>139.07750000000001</v>
      </c>
      <c r="Z1400" s="47">
        <v>44058</v>
      </c>
      <c r="AA1400" s="47">
        <v>44058</v>
      </c>
      <c r="AB1400" s="48">
        <v>4</v>
      </c>
      <c r="AC1400" s="46" t="str">
        <f>VLOOKUP(Table12[[#This Row],[ImporterID (IMPORTERS)]],IMPORTERS[],3,FALSE)</f>
        <v>Central</v>
      </c>
      <c r="AD1400" s="49">
        <f>VLOOKUP(ORDERS[[#This Row],[ImporterID (IMPORTERS)]],IMPORTERS[],5,FALSE)</f>
        <v>21237</v>
      </c>
      <c r="AE1400" s="50" t="e">
        <f ca="1">DATEDIF(#REF!, TODAY(), "Y")</f>
        <v>#REF!</v>
      </c>
      <c r="AF1400" cm="1">
        <f t="array" aca="1" ref="AF1400" ca="1">IF(RAND()&gt;0.3,INDEX($AG$2:$AG$209,RANDBETWEEN(1,208)),INDEX($AH$2:$AH$866,RANDBETWEEN(1,865)))</f>
        <v>369282483</v>
      </c>
    </row>
    <row r="1401" spans="1:32" ht="15.75" customHeight="1" x14ac:dyDescent="0.25">
      <c r="A1401">
        <v>1400</v>
      </c>
      <c r="B1401">
        <v>1402</v>
      </c>
      <c r="C1401">
        <v>7</v>
      </c>
      <c r="D1401">
        <v>283634681</v>
      </c>
      <c r="E1401" s="12">
        <v>43197</v>
      </c>
      <c r="F1401">
        <v>236</v>
      </c>
      <c r="G1401" t="s">
        <v>126</v>
      </c>
      <c r="H1401">
        <v>130.16</v>
      </c>
      <c r="I1401">
        <v>16.015999999999998</v>
      </c>
      <c r="J1401">
        <v>146.17599999999999</v>
      </c>
      <c r="K1401" s="12">
        <v>43214</v>
      </c>
      <c r="L1401" s="12">
        <v>43214</v>
      </c>
      <c r="M1401" s="39">
        <v>5</v>
      </c>
      <c r="P1401" s="45">
        <v>4924</v>
      </c>
      <c r="Q1401" s="46">
        <v>4926</v>
      </c>
      <c r="R1401" s="46">
        <v>14</v>
      </c>
      <c r="S1401" s="58">
        <v>243464020</v>
      </c>
      <c r="T1401" s="47">
        <v>44045</v>
      </c>
      <c r="U1401" s="46">
        <v>819</v>
      </c>
      <c r="V1401" s="46" t="s">
        <v>126</v>
      </c>
      <c r="W1401" s="46">
        <v>357.71</v>
      </c>
      <c r="X1401" s="46">
        <v>19.8855</v>
      </c>
      <c r="Y1401" s="46">
        <v>377.59549999999996</v>
      </c>
      <c r="Z1401" s="47">
        <v>44060</v>
      </c>
      <c r="AA1401" s="47">
        <v>44060</v>
      </c>
      <c r="AB1401" s="48">
        <v>5</v>
      </c>
      <c r="AC1401" s="46" t="str">
        <f>VLOOKUP(Table12[[#This Row],[ImporterID (IMPORTERS)]],IMPORTERS[],3,FALSE)</f>
        <v>Northern</v>
      </c>
      <c r="AD1401" s="49">
        <f>VLOOKUP(ORDERS[[#This Row],[ImporterID (IMPORTERS)]],IMPORTERS[],5,FALSE)</f>
        <v>23389</v>
      </c>
      <c r="AE1401" s="50" t="e">
        <f ca="1">DATEDIF(#REF!, TODAY(), "Y")</f>
        <v>#REF!</v>
      </c>
      <c r="AF1401" cm="1">
        <f t="array" aca="1" ref="AF1401" ca="1">IF(RAND()&gt;0.3,INDEX($AG$2:$AG$209,RANDBETWEEN(1,208)),INDEX($AH$2:$AH$866,RANDBETWEEN(1,865)))</f>
        <v>220706717</v>
      </c>
    </row>
    <row r="1402" spans="1:32" ht="15.75" customHeight="1" x14ac:dyDescent="0.25">
      <c r="A1402">
        <v>1401</v>
      </c>
      <c r="B1402">
        <v>1403</v>
      </c>
      <c r="C1402">
        <v>1</v>
      </c>
      <c r="D1402">
        <v>343350484</v>
      </c>
      <c r="E1402" s="12">
        <v>43199</v>
      </c>
      <c r="F1402">
        <v>236</v>
      </c>
      <c r="G1402" t="s">
        <v>126</v>
      </c>
      <c r="H1402">
        <v>336.81</v>
      </c>
      <c r="I1402">
        <v>36.681000000000004</v>
      </c>
      <c r="J1402">
        <v>373.49099999999999</v>
      </c>
      <c r="K1402" s="12">
        <v>43213</v>
      </c>
      <c r="L1402" s="12">
        <v>43213</v>
      </c>
      <c r="M1402" s="39">
        <v>1</v>
      </c>
      <c r="P1402" s="45">
        <v>4925</v>
      </c>
      <c r="Q1402" s="46">
        <v>4927</v>
      </c>
      <c r="R1402" s="46">
        <v>13</v>
      </c>
      <c r="S1402" s="58">
        <v>277056951</v>
      </c>
      <c r="T1402" s="47">
        <v>44046</v>
      </c>
      <c r="U1402" s="46">
        <v>819</v>
      </c>
      <c r="V1402" s="46" t="s">
        <v>127</v>
      </c>
      <c r="W1402" s="46">
        <v>189.26</v>
      </c>
      <c r="X1402" s="46">
        <v>11.462999999999999</v>
      </c>
      <c r="Y1402" s="46">
        <v>200.72299999999998</v>
      </c>
      <c r="Z1402" s="47">
        <v>44060</v>
      </c>
      <c r="AA1402" s="47">
        <v>44060</v>
      </c>
      <c r="AB1402" s="48">
        <v>4</v>
      </c>
      <c r="AC1402" s="46" t="str">
        <f>VLOOKUP(Table12[[#This Row],[ImporterID (IMPORTERS)]],IMPORTERS[],3,FALSE)</f>
        <v>Haifa District</v>
      </c>
      <c r="AD1402" s="49">
        <f>VLOOKUP(ORDERS[[#This Row],[ImporterID (IMPORTERS)]],IMPORTERS[],5,FALSE)</f>
        <v>32867</v>
      </c>
      <c r="AE1402" s="50" t="e">
        <f ca="1">DATEDIF(#REF!, TODAY(), "Y")</f>
        <v>#REF!</v>
      </c>
      <c r="AF1402" cm="1">
        <f t="array" aca="1" ref="AF1402" ca="1">IF(RAND()&gt;0.3,INDEX($AG$2:$AG$209,RANDBETWEEN(1,208)),INDEX($AH$2:$AH$866,RANDBETWEEN(1,865)))</f>
        <v>366192074</v>
      </c>
    </row>
    <row r="1403" spans="1:32" ht="15.75" customHeight="1" x14ac:dyDescent="0.25">
      <c r="A1403">
        <v>1402</v>
      </c>
      <c r="B1403">
        <v>1404</v>
      </c>
      <c r="C1403">
        <v>3</v>
      </c>
      <c r="D1403">
        <v>209077849</v>
      </c>
      <c r="E1403" s="12">
        <v>43199</v>
      </c>
      <c r="F1403">
        <v>236</v>
      </c>
      <c r="G1403" t="s">
        <v>126</v>
      </c>
      <c r="H1403">
        <v>137.88</v>
      </c>
      <c r="I1403">
        <v>16.788</v>
      </c>
      <c r="J1403">
        <v>154.66800000000001</v>
      </c>
      <c r="K1403" s="12">
        <v>43216</v>
      </c>
      <c r="L1403" s="12">
        <v>43216</v>
      </c>
      <c r="M1403" s="39">
        <v>5</v>
      </c>
      <c r="P1403" s="45">
        <v>4926</v>
      </c>
      <c r="Q1403" s="46">
        <v>4928</v>
      </c>
      <c r="R1403" s="46">
        <v>17</v>
      </c>
      <c r="S1403" s="58">
        <v>328886595</v>
      </c>
      <c r="T1403" s="47">
        <v>44049</v>
      </c>
      <c r="U1403" s="46">
        <v>819</v>
      </c>
      <c r="V1403" s="46" t="s">
        <v>127</v>
      </c>
      <c r="W1403" s="46">
        <v>391.15</v>
      </c>
      <c r="X1403" s="46">
        <v>21.557500000000001</v>
      </c>
      <c r="Y1403" s="46">
        <v>412.70749999999998</v>
      </c>
      <c r="Z1403" s="47">
        <v>44057</v>
      </c>
      <c r="AA1403" s="47">
        <v>44057</v>
      </c>
      <c r="AB1403" s="48">
        <v>4</v>
      </c>
      <c r="AC1403" s="46" t="str">
        <f>VLOOKUP(Table12[[#This Row],[ImporterID (IMPORTERS)]],IMPORTERS[],3,FALSE)</f>
        <v>Haifa District</v>
      </c>
      <c r="AD1403" s="49">
        <f>VLOOKUP(ORDERS[[#This Row],[ImporterID (IMPORTERS)]],IMPORTERS[],5,FALSE)</f>
        <v>25181</v>
      </c>
      <c r="AE1403" s="50" t="e">
        <f ca="1">DATEDIF(#REF!, TODAY(), "Y")</f>
        <v>#REF!</v>
      </c>
      <c r="AF1403" cm="1">
        <f t="array" aca="1" ref="AF1403" ca="1">IF(RAND()&gt;0.3,INDEX($AG$2:$AG$209,RANDBETWEEN(1,208)),INDEX($AH$2:$AH$866,RANDBETWEEN(1,865)))</f>
        <v>344249027</v>
      </c>
    </row>
    <row r="1404" spans="1:32" ht="15.75" customHeight="1" x14ac:dyDescent="0.25">
      <c r="A1404">
        <v>1403</v>
      </c>
      <c r="B1404">
        <v>1405</v>
      </c>
      <c r="C1404">
        <v>6</v>
      </c>
      <c r="D1404">
        <v>230499064</v>
      </c>
      <c r="E1404" s="12">
        <v>43200</v>
      </c>
      <c r="F1404">
        <v>236</v>
      </c>
      <c r="G1404" t="s">
        <v>126</v>
      </c>
      <c r="H1404">
        <v>184.39</v>
      </c>
      <c r="I1404">
        <v>21.439</v>
      </c>
      <c r="J1404">
        <v>205.82899999999998</v>
      </c>
      <c r="K1404" s="12">
        <v>43218</v>
      </c>
      <c r="L1404" s="12">
        <v>43218</v>
      </c>
      <c r="M1404" s="39">
        <v>2</v>
      </c>
      <c r="P1404" s="45">
        <v>4927</v>
      </c>
      <c r="Q1404" s="46">
        <v>4929</v>
      </c>
      <c r="R1404" s="46">
        <v>16</v>
      </c>
      <c r="S1404" s="58">
        <v>260478685</v>
      </c>
      <c r="T1404" s="47">
        <v>44050</v>
      </c>
      <c r="U1404" s="46">
        <v>819</v>
      </c>
      <c r="V1404" s="46" t="s">
        <v>127</v>
      </c>
      <c r="W1404" s="46">
        <v>127.27</v>
      </c>
      <c r="X1404" s="46">
        <v>8.3635000000000002</v>
      </c>
      <c r="Y1404" s="46">
        <v>135.6335</v>
      </c>
      <c r="Z1404" s="47">
        <v>44057</v>
      </c>
      <c r="AA1404" s="47">
        <v>44057</v>
      </c>
      <c r="AB1404" s="48">
        <v>4</v>
      </c>
      <c r="AC1404" s="46" t="str">
        <f>VLOOKUP(Table12[[#This Row],[ImporterID (IMPORTERS)]],IMPORTERS[],3,FALSE)</f>
        <v>Central</v>
      </c>
      <c r="AD1404" s="49">
        <f>VLOOKUP(ORDERS[[#This Row],[ImporterID (IMPORTERS)]],IMPORTERS[],5,FALSE)</f>
        <v>23098</v>
      </c>
      <c r="AE1404" s="50" t="e">
        <f ca="1">DATEDIF(#REF!, TODAY(), "Y")</f>
        <v>#REF!</v>
      </c>
      <c r="AF1404" cm="1">
        <f t="array" aca="1" ref="AF1404" ca="1">IF(RAND()&gt;0.3,INDEX($AG$2:$AG$209,RANDBETWEEN(1,208)),INDEX($AH$2:$AH$866,RANDBETWEEN(1,865)))</f>
        <v>285209079</v>
      </c>
    </row>
    <row r="1405" spans="1:32" ht="15.75" customHeight="1" x14ac:dyDescent="0.25">
      <c r="A1405">
        <v>1404</v>
      </c>
      <c r="B1405">
        <v>1406</v>
      </c>
      <c r="C1405">
        <v>2</v>
      </c>
      <c r="D1405">
        <v>279713127</v>
      </c>
      <c r="E1405" s="12">
        <v>43201</v>
      </c>
      <c r="F1405">
        <v>236</v>
      </c>
      <c r="G1405" t="s">
        <v>126</v>
      </c>
      <c r="H1405">
        <v>379.92</v>
      </c>
      <c r="I1405">
        <v>40.992000000000004</v>
      </c>
      <c r="J1405">
        <v>420.91200000000003</v>
      </c>
      <c r="K1405" s="12">
        <v>43218</v>
      </c>
      <c r="L1405" s="12">
        <v>43218</v>
      </c>
      <c r="M1405" s="39">
        <v>2</v>
      </c>
      <c r="P1405" s="45">
        <v>4928</v>
      </c>
      <c r="Q1405" s="46">
        <v>4930</v>
      </c>
      <c r="R1405" s="46">
        <v>13</v>
      </c>
      <c r="S1405" s="58">
        <v>392327579</v>
      </c>
      <c r="T1405" s="47">
        <v>44050</v>
      </c>
      <c r="U1405" s="46">
        <v>819</v>
      </c>
      <c r="V1405" s="46" t="s">
        <v>126</v>
      </c>
      <c r="W1405" s="46">
        <v>121.07</v>
      </c>
      <c r="X1405" s="46">
        <v>8.0534999999999997</v>
      </c>
      <c r="Y1405" s="46">
        <v>129.12349999999998</v>
      </c>
      <c r="Z1405" s="47">
        <v>44057</v>
      </c>
      <c r="AA1405" s="47">
        <v>44057</v>
      </c>
      <c r="AB1405" s="48">
        <v>2</v>
      </c>
      <c r="AC1405" s="46" t="str">
        <f>VLOOKUP(Table12[[#This Row],[ImporterID (IMPORTERS)]],IMPORTERS[],3,FALSE)</f>
        <v>Southern</v>
      </c>
      <c r="AD1405" s="49">
        <f>VLOOKUP(ORDERS[[#This Row],[ImporterID (IMPORTERS)]],IMPORTERS[],5,FALSE)</f>
        <v>31481</v>
      </c>
      <c r="AE1405" s="50" t="e">
        <f ca="1">DATEDIF(#REF!, TODAY(), "Y")</f>
        <v>#REF!</v>
      </c>
      <c r="AF1405" cm="1">
        <f t="array" aca="1" ref="AF1405" ca="1">IF(RAND()&gt;0.3,INDEX($AG$2:$AG$209,RANDBETWEEN(1,208)),INDEX($AH$2:$AH$866,RANDBETWEEN(1,865)))</f>
        <v>285459310</v>
      </c>
    </row>
    <row r="1406" spans="1:32" ht="15.75" customHeight="1" x14ac:dyDescent="0.25">
      <c r="A1406">
        <v>1405</v>
      </c>
      <c r="B1406">
        <v>1407</v>
      </c>
      <c r="C1406">
        <v>10</v>
      </c>
      <c r="D1406">
        <v>298047803</v>
      </c>
      <c r="E1406" s="12">
        <v>43201</v>
      </c>
      <c r="F1406">
        <v>236</v>
      </c>
      <c r="G1406" t="s">
        <v>126</v>
      </c>
      <c r="H1406">
        <v>452.49</v>
      </c>
      <c r="I1406">
        <v>48.249000000000002</v>
      </c>
      <c r="J1406">
        <v>500.73900000000003</v>
      </c>
      <c r="K1406" s="12">
        <v>43219</v>
      </c>
      <c r="L1406" s="12">
        <v>43219</v>
      </c>
      <c r="M1406" s="39">
        <v>3</v>
      </c>
      <c r="P1406" s="45">
        <v>4929</v>
      </c>
      <c r="Q1406" s="46">
        <v>4931</v>
      </c>
      <c r="R1406" s="46">
        <v>17</v>
      </c>
      <c r="S1406" s="58">
        <v>265285020</v>
      </c>
      <c r="T1406" s="47">
        <v>44040</v>
      </c>
      <c r="U1406" s="46">
        <v>820</v>
      </c>
      <c r="V1406" s="46" t="s">
        <v>126</v>
      </c>
      <c r="W1406" s="46">
        <v>17.98</v>
      </c>
      <c r="X1406" s="46">
        <v>3.899</v>
      </c>
      <c r="Y1406" s="46">
        <v>21.879000000000001</v>
      </c>
      <c r="Z1406" s="47">
        <v>44059</v>
      </c>
      <c r="AA1406" s="47">
        <v>44059</v>
      </c>
      <c r="AB1406" s="48">
        <v>4</v>
      </c>
      <c r="AC1406" s="46" t="str">
        <f>VLOOKUP(Table12[[#This Row],[ImporterID (IMPORTERS)]],IMPORTERS[],3,FALSE)</f>
        <v>Central</v>
      </c>
      <c r="AD1406" s="49">
        <f>VLOOKUP(ORDERS[[#This Row],[ImporterID (IMPORTERS)]],IMPORTERS[],5,FALSE)</f>
        <v>27904</v>
      </c>
      <c r="AE1406" s="50" t="e">
        <f ca="1">DATEDIF(#REF!, TODAY(), "Y")</f>
        <v>#REF!</v>
      </c>
      <c r="AF1406" cm="1">
        <f t="array" aca="1" ref="AF1406" ca="1">IF(RAND()&gt;0.3,INDEX($AG$2:$AG$209,RANDBETWEEN(1,208)),INDEX($AH$2:$AH$866,RANDBETWEEN(1,865)))</f>
        <v>382508858</v>
      </c>
    </row>
    <row r="1407" spans="1:32" ht="15.75" customHeight="1" x14ac:dyDescent="0.25">
      <c r="A1407">
        <v>1406</v>
      </c>
      <c r="B1407">
        <v>1408</v>
      </c>
      <c r="C1407">
        <v>7</v>
      </c>
      <c r="D1407">
        <v>243464020</v>
      </c>
      <c r="E1407" s="12">
        <v>43204</v>
      </c>
      <c r="F1407">
        <v>236</v>
      </c>
      <c r="G1407" t="s">
        <v>126</v>
      </c>
      <c r="H1407">
        <v>294.55</v>
      </c>
      <c r="I1407">
        <v>32.454999999999998</v>
      </c>
      <c r="J1407">
        <v>327.005</v>
      </c>
      <c r="K1407" s="12">
        <v>43213</v>
      </c>
      <c r="L1407" s="12">
        <v>43215</v>
      </c>
      <c r="M1407" s="39">
        <v>2</v>
      </c>
      <c r="P1407" s="45">
        <v>4930</v>
      </c>
      <c r="Q1407" s="46">
        <v>4932</v>
      </c>
      <c r="R1407" s="46">
        <v>7</v>
      </c>
      <c r="S1407" s="58">
        <v>265070048</v>
      </c>
      <c r="T1407" s="47">
        <v>44042</v>
      </c>
      <c r="U1407" s="46">
        <v>820</v>
      </c>
      <c r="V1407" s="46" t="s">
        <v>126</v>
      </c>
      <c r="W1407" s="46">
        <v>53.17</v>
      </c>
      <c r="X1407" s="46">
        <v>5.6585000000000001</v>
      </c>
      <c r="Y1407" s="46">
        <v>58.828500000000005</v>
      </c>
      <c r="Z1407" s="47">
        <v>44056</v>
      </c>
      <c r="AA1407" s="47">
        <v>44056</v>
      </c>
      <c r="AB1407" s="48">
        <v>2</v>
      </c>
      <c r="AC1407" s="46" t="str">
        <f>VLOOKUP(Table12[[#This Row],[ImporterID (IMPORTERS)]],IMPORTERS[],3,FALSE)</f>
        <v>Central</v>
      </c>
      <c r="AD1407" s="49">
        <f>VLOOKUP(ORDERS[[#This Row],[ImporterID (IMPORTERS)]],IMPORTERS[],5,FALSE)</f>
        <v>32326</v>
      </c>
      <c r="AE1407" s="50" t="e">
        <f ca="1">DATEDIF(#REF!, TODAY(), "Y")</f>
        <v>#REF!</v>
      </c>
      <c r="AF1407" cm="1">
        <f t="array" aca="1" ref="AF1407" ca="1">IF(RAND()&gt;0.3,INDEX($AG$2:$AG$209,RANDBETWEEN(1,208)),INDEX($AH$2:$AH$866,RANDBETWEEN(1,865)))</f>
        <v>379683446</v>
      </c>
    </row>
    <row r="1408" spans="1:32" ht="15.75" customHeight="1" x14ac:dyDescent="0.25">
      <c r="A1408">
        <v>1407</v>
      </c>
      <c r="B1408">
        <v>1409</v>
      </c>
      <c r="C1408">
        <v>3</v>
      </c>
      <c r="D1408">
        <v>218206616</v>
      </c>
      <c r="E1408" s="12">
        <v>43206</v>
      </c>
      <c r="F1408">
        <v>236</v>
      </c>
      <c r="G1408" t="s">
        <v>126</v>
      </c>
      <c r="H1408">
        <v>63.31</v>
      </c>
      <c r="I1408">
        <v>9.3309999999999995</v>
      </c>
      <c r="J1408">
        <v>72.641000000000005</v>
      </c>
      <c r="K1408" s="12">
        <v>43213</v>
      </c>
      <c r="L1408" s="12">
        <v>43213</v>
      </c>
      <c r="M1408" s="39">
        <v>4</v>
      </c>
      <c r="P1408" s="45">
        <v>4931</v>
      </c>
      <c r="Q1408" s="46">
        <v>4933</v>
      </c>
      <c r="R1408" s="46">
        <v>1</v>
      </c>
      <c r="S1408" s="58">
        <v>295937235</v>
      </c>
      <c r="T1408" s="47">
        <v>44042</v>
      </c>
      <c r="U1408" s="46">
        <v>820</v>
      </c>
      <c r="V1408" s="46" t="s">
        <v>126</v>
      </c>
      <c r="W1408" s="46">
        <v>30.7</v>
      </c>
      <c r="X1408" s="46">
        <v>4.5350000000000001</v>
      </c>
      <c r="Y1408" s="46">
        <v>35.234999999999999</v>
      </c>
      <c r="Z1408" s="47">
        <v>44057</v>
      </c>
      <c r="AA1408" s="47">
        <v>44057</v>
      </c>
      <c r="AB1408" s="48">
        <v>2</v>
      </c>
      <c r="AC1408" s="46" t="str">
        <f>VLOOKUP(Table12[[#This Row],[ImporterID (IMPORTERS)]],IMPORTERS[],3,FALSE)</f>
        <v>Central</v>
      </c>
      <c r="AD1408" s="49">
        <f>VLOOKUP(ORDERS[[#This Row],[ImporterID (IMPORTERS)]],IMPORTERS[],5,FALSE)</f>
        <v>28048</v>
      </c>
      <c r="AE1408" s="50" t="e">
        <f ca="1">DATEDIF(#REF!, TODAY(), "Y")</f>
        <v>#REF!</v>
      </c>
      <c r="AF1408" cm="1">
        <f t="array" aca="1" ref="AF1408" ca="1">IF(RAND()&gt;0.3,INDEX($AG$2:$AG$209,RANDBETWEEN(1,208)),INDEX($AH$2:$AH$866,RANDBETWEEN(1,865)))</f>
        <v>272324498</v>
      </c>
    </row>
    <row r="1409" spans="1:32" ht="15.75" customHeight="1" x14ac:dyDescent="0.25">
      <c r="A1409">
        <v>1408</v>
      </c>
      <c r="B1409">
        <v>1410</v>
      </c>
      <c r="C1409">
        <v>7</v>
      </c>
      <c r="D1409">
        <v>291553390</v>
      </c>
      <c r="E1409" s="12">
        <v>43209</v>
      </c>
      <c r="F1409">
        <v>236</v>
      </c>
      <c r="G1409" t="s">
        <v>126</v>
      </c>
      <c r="H1409">
        <v>222.1</v>
      </c>
      <c r="I1409">
        <v>25.21</v>
      </c>
      <c r="J1409">
        <v>247.31</v>
      </c>
      <c r="K1409" s="12">
        <v>43213</v>
      </c>
      <c r="L1409" s="12">
        <v>43213</v>
      </c>
      <c r="M1409" s="39">
        <v>4</v>
      </c>
      <c r="P1409" s="45">
        <v>4932</v>
      </c>
      <c r="Q1409" s="46">
        <v>4934</v>
      </c>
      <c r="R1409" s="46">
        <v>13</v>
      </c>
      <c r="S1409" s="58">
        <v>382121620</v>
      </c>
      <c r="T1409" s="47">
        <v>44044</v>
      </c>
      <c r="U1409" s="46">
        <v>820</v>
      </c>
      <c r="V1409" s="46" t="s">
        <v>126</v>
      </c>
      <c r="W1409" s="46">
        <v>85</v>
      </c>
      <c r="X1409" s="46">
        <v>7.25</v>
      </c>
      <c r="Y1409" s="46">
        <v>92.25</v>
      </c>
      <c r="Z1409" s="47">
        <v>44062</v>
      </c>
      <c r="AA1409" s="47">
        <v>44071</v>
      </c>
      <c r="AB1409" s="48">
        <v>2</v>
      </c>
      <c r="AC1409" s="46" t="str">
        <f>VLOOKUP(Table12[[#This Row],[ImporterID (IMPORTERS)]],IMPORTERS[],3,FALSE)</f>
        <v>Jerusalem District</v>
      </c>
      <c r="AD1409" s="49">
        <f>VLOOKUP(ORDERS[[#This Row],[ImporterID (IMPORTERS)]],IMPORTERS[],5,FALSE)</f>
        <v>22168</v>
      </c>
      <c r="AE1409" s="50" t="e">
        <f ca="1">DATEDIF(#REF!, TODAY(), "Y")</f>
        <v>#REF!</v>
      </c>
      <c r="AF1409" cm="1">
        <f t="array" aca="1" ref="AF1409" ca="1">IF(RAND()&gt;0.3,INDEX($AG$2:$AG$209,RANDBETWEEN(1,208)),INDEX($AH$2:$AH$866,RANDBETWEEN(1,865)))</f>
        <v>341375138</v>
      </c>
    </row>
    <row r="1410" spans="1:32" ht="15.75" customHeight="1" x14ac:dyDescent="0.25">
      <c r="A1410">
        <v>1409</v>
      </c>
      <c r="B1410">
        <v>1411</v>
      </c>
      <c r="C1410">
        <v>4</v>
      </c>
      <c r="D1410">
        <v>290988570</v>
      </c>
      <c r="E1410" s="12">
        <v>43210</v>
      </c>
      <c r="F1410">
        <v>236</v>
      </c>
      <c r="G1410" t="s">
        <v>126</v>
      </c>
      <c r="H1410">
        <v>56.17</v>
      </c>
      <c r="I1410">
        <v>8.6170000000000009</v>
      </c>
      <c r="J1410">
        <v>64.787000000000006</v>
      </c>
      <c r="K1410" s="12">
        <v>43219</v>
      </c>
      <c r="L1410" s="12">
        <v>43219</v>
      </c>
      <c r="M1410" s="39">
        <v>2</v>
      </c>
      <c r="P1410" s="45">
        <v>4933</v>
      </c>
      <c r="Q1410" s="46">
        <v>4935</v>
      </c>
      <c r="R1410" s="46">
        <v>9</v>
      </c>
      <c r="S1410" s="58">
        <v>237416961</v>
      </c>
      <c r="T1410" s="47">
        <v>44046</v>
      </c>
      <c r="U1410" s="46">
        <v>820</v>
      </c>
      <c r="V1410" s="46" t="s">
        <v>126</v>
      </c>
      <c r="W1410" s="46">
        <v>88.45</v>
      </c>
      <c r="X1410" s="46">
        <v>7.4225000000000003</v>
      </c>
      <c r="Y1410" s="46">
        <v>95.872500000000002</v>
      </c>
      <c r="Z1410" s="47">
        <v>44062</v>
      </c>
      <c r="AA1410" s="47">
        <v>44062</v>
      </c>
      <c r="AB1410" s="48">
        <v>5</v>
      </c>
      <c r="AC1410" s="46" t="str">
        <f>VLOOKUP(Table12[[#This Row],[ImporterID (IMPORTERS)]],IMPORTERS[],3,FALSE)</f>
        <v>Central</v>
      </c>
      <c r="AD1410" s="49">
        <f>VLOOKUP(ORDERS[[#This Row],[ImporterID (IMPORTERS)]],IMPORTERS[],5,FALSE)</f>
        <v>22685</v>
      </c>
      <c r="AE1410" s="50" t="e">
        <f ca="1">DATEDIF(#REF!, TODAY(), "Y")</f>
        <v>#REF!</v>
      </c>
      <c r="AF1410" cm="1">
        <f t="array" aca="1" ref="AF1410" ca="1">IF(RAND()&gt;0.3,INDEX($AG$2:$AG$209,RANDBETWEEN(1,208)),INDEX($AH$2:$AH$866,RANDBETWEEN(1,865)))</f>
        <v>326602259</v>
      </c>
    </row>
    <row r="1411" spans="1:32" ht="15.75" customHeight="1" x14ac:dyDescent="0.25">
      <c r="A1411">
        <v>1410</v>
      </c>
      <c r="B1411">
        <v>1412</v>
      </c>
      <c r="C1411">
        <v>3</v>
      </c>
      <c r="D1411">
        <v>358779532</v>
      </c>
      <c r="E1411" s="12">
        <v>43204</v>
      </c>
      <c r="F1411">
        <v>237</v>
      </c>
      <c r="G1411" t="s">
        <v>126</v>
      </c>
      <c r="H1411">
        <v>67.150000000000006</v>
      </c>
      <c r="I1411">
        <v>9.7149999999999999</v>
      </c>
      <c r="J1411">
        <v>76.865000000000009</v>
      </c>
      <c r="K1411" s="12">
        <v>43220</v>
      </c>
      <c r="L1411" s="12">
        <v>43220</v>
      </c>
      <c r="M1411" s="39">
        <v>4</v>
      </c>
      <c r="P1411" s="45">
        <v>4934</v>
      </c>
      <c r="Q1411" s="46">
        <v>4936</v>
      </c>
      <c r="R1411" s="46">
        <v>3</v>
      </c>
      <c r="S1411" s="58">
        <v>307501192</v>
      </c>
      <c r="T1411" s="47">
        <v>44046</v>
      </c>
      <c r="U1411" s="46">
        <v>820</v>
      </c>
      <c r="V1411" s="46" t="s">
        <v>127</v>
      </c>
      <c r="W1411" s="46">
        <v>26.06</v>
      </c>
      <c r="X1411" s="46">
        <v>4.3029999999999999</v>
      </c>
      <c r="Y1411" s="46">
        <v>30.363</v>
      </c>
      <c r="Z1411" s="47">
        <v>44059</v>
      </c>
      <c r="AA1411" s="47">
        <v>44059</v>
      </c>
      <c r="AB1411" s="48">
        <v>5</v>
      </c>
      <c r="AC1411" s="46" t="str">
        <f>VLOOKUP(Table12[[#This Row],[ImporterID (IMPORTERS)]],IMPORTERS[],3,FALSE)</f>
        <v>Central</v>
      </c>
      <c r="AD1411" s="49">
        <f>VLOOKUP(ORDERS[[#This Row],[ImporterID (IMPORTERS)]],IMPORTERS[],5,FALSE)</f>
        <v>26388</v>
      </c>
      <c r="AE1411" s="50" t="e">
        <f ca="1">DATEDIF(#REF!, TODAY(), "Y")</f>
        <v>#REF!</v>
      </c>
      <c r="AF1411" cm="1">
        <f t="array" aca="1" ref="AF1411" ca="1">IF(RAND()&gt;0.3,INDEX($AG$2:$AG$209,RANDBETWEEN(1,208)),INDEX($AH$2:$AH$866,RANDBETWEEN(1,865)))</f>
        <v>271425024</v>
      </c>
    </row>
    <row r="1412" spans="1:32" ht="15.75" customHeight="1" x14ac:dyDescent="0.25">
      <c r="A1412">
        <v>1411</v>
      </c>
      <c r="B1412">
        <v>1413</v>
      </c>
      <c r="C1412">
        <v>6</v>
      </c>
      <c r="D1412">
        <v>255784673</v>
      </c>
      <c r="E1412" s="12">
        <v>43207</v>
      </c>
      <c r="F1412">
        <v>237</v>
      </c>
      <c r="G1412" t="s">
        <v>127</v>
      </c>
      <c r="H1412">
        <v>216.8</v>
      </c>
      <c r="I1412">
        <v>24.680000000000003</v>
      </c>
      <c r="J1412">
        <v>241.48000000000002</v>
      </c>
      <c r="K1412" s="12">
        <v>43215</v>
      </c>
      <c r="L1412" s="12">
        <v>43215</v>
      </c>
      <c r="M1412" s="39">
        <v>4</v>
      </c>
      <c r="P1412" s="45">
        <v>4935</v>
      </c>
      <c r="Q1412" s="46">
        <v>4937</v>
      </c>
      <c r="R1412" s="46">
        <v>2</v>
      </c>
      <c r="S1412" s="58">
        <v>301720669</v>
      </c>
      <c r="T1412" s="47">
        <v>44046</v>
      </c>
      <c r="U1412" s="46">
        <v>820</v>
      </c>
      <c r="V1412" s="46" t="s">
        <v>126</v>
      </c>
      <c r="W1412" s="46">
        <v>39.08</v>
      </c>
      <c r="X1412" s="46">
        <v>4.9539999999999997</v>
      </c>
      <c r="Y1412" s="46">
        <v>44.033999999999999</v>
      </c>
      <c r="Z1412" s="47">
        <v>44056</v>
      </c>
      <c r="AA1412" s="47">
        <v>44056</v>
      </c>
      <c r="AB1412" s="48">
        <v>5</v>
      </c>
      <c r="AC1412" s="46" t="str">
        <f>VLOOKUP(Table12[[#This Row],[ImporterID (IMPORTERS)]],IMPORTERS[],3,FALSE)</f>
        <v>Central</v>
      </c>
      <c r="AD1412" s="49">
        <f>VLOOKUP(ORDERS[[#This Row],[ImporterID (IMPORTERS)]],IMPORTERS[],5,FALSE)</f>
        <v>33996</v>
      </c>
      <c r="AE1412" s="50" t="e">
        <f ca="1">DATEDIF(#REF!, TODAY(), "Y")</f>
        <v>#REF!</v>
      </c>
      <c r="AF1412" cm="1">
        <f t="array" aca="1" ref="AF1412" ca="1">IF(RAND()&gt;0.3,INDEX($AG$2:$AG$209,RANDBETWEEN(1,208)),INDEX($AH$2:$AH$866,RANDBETWEEN(1,865)))</f>
        <v>333849068</v>
      </c>
    </row>
    <row r="1413" spans="1:32" ht="15.75" customHeight="1" x14ac:dyDescent="0.25">
      <c r="A1413">
        <v>1412</v>
      </c>
      <c r="B1413">
        <v>1414</v>
      </c>
      <c r="C1413">
        <v>9</v>
      </c>
      <c r="D1413">
        <v>233546961</v>
      </c>
      <c r="E1413" s="12">
        <v>43207</v>
      </c>
      <c r="F1413">
        <v>237</v>
      </c>
      <c r="G1413" t="s">
        <v>127</v>
      </c>
      <c r="H1413">
        <v>19.71</v>
      </c>
      <c r="I1413">
        <v>4.9710000000000001</v>
      </c>
      <c r="J1413">
        <v>24.681000000000001</v>
      </c>
      <c r="K1413" s="12">
        <v>43218</v>
      </c>
      <c r="L1413" s="12">
        <v>43218</v>
      </c>
      <c r="M1413" s="39">
        <v>2</v>
      </c>
      <c r="P1413" s="45">
        <v>4936</v>
      </c>
      <c r="Q1413" s="46">
        <v>4938</v>
      </c>
      <c r="R1413" s="46">
        <v>7</v>
      </c>
      <c r="S1413" s="58">
        <v>358779532</v>
      </c>
      <c r="T1413" s="47">
        <v>44042</v>
      </c>
      <c r="U1413" s="46">
        <v>821</v>
      </c>
      <c r="V1413" s="46" t="s">
        <v>126</v>
      </c>
      <c r="W1413" s="46">
        <v>96.02</v>
      </c>
      <c r="X1413" s="46">
        <v>5.8407999999999998</v>
      </c>
      <c r="Y1413" s="46">
        <v>101.8608</v>
      </c>
      <c r="Z1413" s="47">
        <v>44063</v>
      </c>
      <c r="AA1413" s="47">
        <v>44063</v>
      </c>
      <c r="AB1413" s="48">
        <v>2</v>
      </c>
      <c r="AC1413" s="46" t="str">
        <f>VLOOKUP(Table12[[#This Row],[ImporterID (IMPORTERS)]],IMPORTERS[],3,FALSE)</f>
        <v>Central</v>
      </c>
      <c r="AD1413" s="49">
        <f>VLOOKUP(ORDERS[[#This Row],[ImporterID (IMPORTERS)]],IMPORTERS[],5,FALSE)</f>
        <v>23736</v>
      </c>
      <c r="AE1413" s="50" t="e">
        <f ca="1">DATEDIF(#REF!, TODAY(), "Y")</f>
        <v>#REF!</v>
      </c>
      <c r="AF1413" cm="1">
        <f t="array" aca="1" ref="AF1413" ca="1">IF(RAND()&gt;0.3,INDEX($AG$2:$AG$209,RANDBETWEEN(1,208)),INDEX($AH$2:$AH$866,RANDBETWEEN(1,865)))</f>
        <v>278744316</v>
      </c>
    </row>
    <row r="1414" spans="1:32" ht="15.75" customHeight="1" x14ac:dyDescent="0.25">
      <c r="A1414">
        <v>1413</v>
      </c>
      <c r="B1414">
        <v>1415</v>
      </c>
      <c r="C1414">
        <v>5</v>
      </c>
      <c r="D1414">
        <v>283066730</v>
      </c>
      <c r="E1414" s="12">
        <v>43209</v>
      </c>
      <c r="F1414">
        <v>237</v>
      </c>
      <c r="G1414" t="s">
        <v>127</v>
      </c>
      <c r="H1414">
        <v>247.07</v>
      </c>
      <c r="I1414">
        <v>27.707000000000001</v>
      </c>
      <c r="J1414">
        <v>274.77699999999999</v>
      </c>
      <c r="K1414" s="12">
        <v>43219</v>
      </c>
      <c r="L1414" s="12">
        <v>43219</v>
      </c>
      <c r="M1414" s="39">
        <v>5</v>
      </c>
      <c r="P1414" s="45">
        <v>4937</v>
      </c>
      <c r="Q1414" s="46">
        <v>4939</v>
      </c>
      <c r="R1414" s="46">
        <v>1</v>
      </c>
      <c r="S1414" s="58">
        <v>299281649</v>
      </c>
      <c r="T1414" s="47">
        <v>44042</v>
      </c>
      <c r="U1414" s="46">
        <v>821</v>
      </c>
      <c r="V1414" s="46" t="s">
        <v>126</v>
      </c>
      <c r="W1414" s="46">
        <v>75.67</v>
      </c>
      <c r="X1414" s="46">
        <v>5.0267999999999997</v>
      </c>
      <c r="Y1414" s="46">
        <v>80.696799999999996</v>
      </c>
      <c r="Z1414" s="47">
        <v>44059</v>
      </c>
      <c r="AA1414" s="47">
        <v>44059</v>
      </c>
      <c r="AB1414" s="48">
        <v>1</v>
      </c>
      <c r="AC1414" s="46" t="str">
        <f>VLOOKUP(Table12[[#This Row],[ImporterID (IMPORTERS)]],IMPORTERS[],3,FALSE)</f>
        <v>Central</v>
      </c>
      <c r="AD1414" s="49">
        <f>VLOOKUP(ORDERS[[#This Row],[ImporterID (IMPORTERS)]],IMPORTERS[],5,FALSE)</f>
        <v>31472</v>
      </c>
      <c r="AE1414" s="50" t="e">
        <f ca="1">DATEDIF(#REF!, TODAY(), "Y")</f>
        <v>#REF!</v>
      </c>
      <c r="AF1414" cm="1">
        <f t="array" aca="1" ref="AF1414" ca="1">IF(RAND()&gt;0.3,INDEX($AG$2:$AG$209,RANDBETWEEN(1,208)),INDEX($AH$2:$AH$866,RANDBETWEEN(1,865)))</f>
        <v>310897731</v>
      </c>
    </row>
    <row r="1415" spans="1:32" ht="15.75" customHeight="1" x14ac:dyDescent="0.25">
      <c r="A1415">
        <v>1414</v>
      </c>
      <c r="B1415">
        <v>1416</v>
      </c>
      <c r="C1415">
        <v>4</v>
      </c>
      <c r="D1415">
        <v>285510135</v>
      </c>
      <c r="E1415" s="12">
        <v>43209</v>
      </c>
      <c r="F1415">
        <v>237</v>
      </c>
      <c r="G1415" t="s">
        <v>126</v>
      </c>
      <c r="H1415">
        <v>245.86</v>
      </c>
      <c r="I1415">
        <v>27.586000000000002</v>
      </c>
      <c r="J1415">
        <v>273.44600000000003</v>
      </c>
      <c r="K1415" s="12">
        <v>43220</v>
      </c>
      <c r="L1415" s="12">
        <v>43220</v>
      </c>
      <c r="M1415" s="39">
        <v>4</v>
      </c>
      <c r="P1415" s="45">
        <v>4938</v>
      </c>
      <c r="Q1415" s="46">
        <v>4940</v>
      </c>
      <c r="R1415" s="46">
        <v>9</v>
      </c>
      <c r="S1415" s="58">
        <v>280260991</v>
      </c>
      <c r="T1415" s="47">
        <v>44048</v>
      </c>
      <c r="U1415" s="46">
        <v>821</v>
      </c>
      <c r="V1415" s="46" t="s">
        <v>126</v>
      </c>
      <c r="W1415" s="46">
        <v>10.28</v>
      </c>
      <c r="X1415" s="46">
        <v>2.4112</v>
      </c>
      <c r="Y1415" s="46">
        <v>12.691199999999998</v>
      </c>
      <c r="Z1415" s="47">
        <v>44062</v>
      </c>
      <c r="AA1415" s="47">
        <v>44062</v>
      </c>
      <c r="AB1415" s="48">
        <v>1</v>
      </c>
      <c r="AC1415" s="46" t="str">
        <f>VLOOKUP(Table12[[#This Row],[ImporterID (IMPORTERS)]],IMPORTERS[],3,FALSE)</f>
        <v>Central</v>
      </c>
      <c r="AD1415" s="49">
        <f>VLOOKUP(ORDERS[[#This Row],[ImporterID (IMPORTERS)]],IMPORTERS[],5,FALSE)</f>
        <v>33284</v>
      </c>
      <c r="AE1415" s="50" t="e">
        <f ca="1">DATEDIF(#REF!, TODAY(), "Y")</f>
        <v>#REF!</v>
      </c>
      <c r="AF1415" cm="1">
        <f t="array" aca="1" ref="AF1415" ca="1">IF(RAND()&gt;0.3,INDEX($AG$2:$AG$209,RANDBETWEEN(1,208)),INDEX($AH$2:$AH$866,RANDBETWEEN(1,865)))</f>
        <v>310897731</v>
      </c>
    </row>
    <row r="1416" spans="1:32" ht="15.75" customHeight="1" x14ac:dyDescent="0.25">
      <c r="A1416">
        <v>1415</v>
      </c>
      <c r="B1416">
        <v>1417</v>
      </c>
      <c r="C1416">
        <v>2</v>
      </c>
      <c r="D1416">
        <v>396241694</v>
      </c>
      <c r="E1416" s="12">
        <v>43210</v>
      </c>
      <c r="F1416">
        <v>237</v>
      </c>
      <c r="G1416" t="s">
        <v>126</v>
      </c>
      <c r="H1416">
        <v>420.75</v>
      </c>
      <c r="I1416">
        <v>45.075000000000003</v>
      </c>
      <c r="J1416">
        <v>465.82499999999999</v>
      </c>
      <c r="K1416" s="12">
        <v>43219</v>
      </c>
      <c r="L1416" s="12">
        <v>43219</v>
      </c>
      <c r="M1416" s="39">
        <v>3</v>
      </c>
      <c r="P1416" s="45">
        <v>4939</v>
      </c>
      <c r="Q1416" s="46">
        <v>4941</v>
      </c>
      <c r="R1416" s="46">
        <v>7</v>
      </c>
      <c r="S1416" s="58">
        <v>220178722</v>
      </c>
      <c r="T1416" s="47">
        <v>44050</v>
      </c>
      <c r="U1416" s="46">
        <v>821</v>
      </c>
      <c r="V1416" s="46" t="s">
        <v>126</v>
      </c>
      <c r="W1416" s="46">
        <v>25.2</v>
      </c>
      <c r="X1416" s="46">
        <v>3.008</v>
      </c>
      <c r="Y1416" s="46">
        <v>28.207999999999998</v>
      </c>
      <c r="Z1416" s="47">
        <v>44062</v>
      </c>
      <c r="AA1416" s="47">
        <v>44062</v>
      </c>
      <c r="AB1416" s="48">
        <v>5</v>
      </c>
      <c r="AC1416" s="46" t="str">
        <f>VLOOKUP(Table12[[#This Row],[ImporterID (IMPORTERS)]],IMPORTERS[],3,FALSE)</f>
        <v>Central</v>
      </c>
      <c r="AD1416" s="49">
        <f>VLOOKUP(ORDERS[[#This Row],[ImporterID (IMPORTERS)]],IMPORTERS[],5,FALSE)</f>
        <v>19715</v>
      </c>
      <c r="AE1416" s="50" t="e">
        <f ca="1">DATEDIF(#REF!, TODAY(), "Y")</f>
        <v>#REF!</v>
      </c>
      <c r="AF1416" cm="1">
        <f t="array" aca="1" ref="AF1416" ca="1">IF(RAND()&gt;0.3,INDEX($AG$2:$AG$209,RANDBETWEEN(1,208)),INDEX($AH$2:$AH$866,RANDBETWEEN(1,865)))</f>
        <v>214068715</v>
      </c>
    </row>
    <row r="1417" spans="1:32" ht="15.75" customHeight="1" x14ac:dyDescent="0.25">
      <c r="A1417">
        <v>1416</v>
      </c>
      <c r="B1417">
        <v>1418</v>
      </c>
      <c r="C1417">
        <v>5</v>
      </c>
      <c r="D1417">
        <v>203147993</v>
      </c>
      <c r="E1417" s="12">
        <v>43212</v>
      </c>
      <c r="F1417">
        <v>237</v>
      </c>
      <c r="G1417" t="s">
        <v>127</v>
      </c>
      <c r="H1417">
        <v>244.76</v>
      </c>
      <c r="I1417">
        <v>27.475999999999999</v>
      </c>
      <c r="J1417">
        <v>272.23599999999999</v>
      </c>
      <c r="K1417" s="12">
        <v>43216</v>
      </c>
      <c r="L1417" s="12">
        <v>43216</v>
      </c>
      <c r="M1417" s="39">
        <v>4</v>
      </c>
      <c r="P1417" s="45">
        <v>4940</v>
      </c>
      <c r="Q1417" s="46">
        <v>4942</v>
      </c>
      <c r="R1417" s="46">
        <v>8</v>
      </c>
      <c r="S1417" s="58">
        <v>391577509</v>
      </c>
      <c r="T1417" s="47">
        <v>44051</v>
      </c>
      <c r="U1417" s="46">
        <v>821</v>
      </c>
      <c r="V1417" s="46" t="s">
        <v>126</v>
      </c>
      <c r="W1417" s="46">
        <v>49.43</v>
      </c>
      <c r="X1417" s="46">
        <v>3.9771999999999998</v>
      </c>
      <c r="Y1417" s="46">
        <v>53.407200000000003</v>
      </c>
      <c r="Z1417" s="47">
        <v>44060</v>
      </c>
      <c r="AA1417" s="47">
        <v>44060</v>
      </c>
      <c r="AB1417" s="48">
        <v>4</v>
      </c>
      <c r="AC1417" s="46" t="str">
        <f>VLOOKUP(Table12[[#This Row],[ImporterID (IMPORTERS)]],IMPORTERS[],3,FALSE)</f>
        <v>Haifa District</v>
      </c>
      <c r="AD1417" s="49">
        <f>VLOOKUP(ORDERS[[#This Row],[ImporterID (IMPORTERS)]],IMPORTERS[],5,FALSE)</f>
        <v>35959</v>
      </c>
      <c r="AE1417" s="50" t="e">
        <f ca="1">DATEDIF(#REF!, TODAY(), "Y")</f>
        <v>#REF!</v>
      </c>
      <c r="AF1417" cm="1">
        <f t="array" aca="1" ref="AF1417" ca="1">IF(RAND()&gt;0.3,INDEX($AG$2:$AG$209,RANDBETWEEN(1,208)),INDEX($AH$2:$AH$866,RANDBETWEEN(1,865)))</f>
        <v>333618000</v>
      </c>
    </row>
    <row r="1418" spans="1:32" ht="15.75" customHeight="1" x14ac:dyDescent="0.25">
      <c r="A1418">
        <v>1417</v>
      </c>
      <c r="B1418">
        <v>1419</v>
      </c>
      <c r="C1418">
        <v>3</v>
      </c>
      <c r="D1418">
        <v>229316722</v>
      </c>
      <c r="E1418" s="12">
        <v>43206</v>
      </c>
      <c r="F1418">
        <v>238</v>
      </c>
      <c r="G1418" t="s">
        <v>126</v>
      </c>
      <c r="H1418">
        <v>286.2</v>
      </c>
      <c r="I1418">
        <v>31.62</v>
      </c>
      <c r="J1418">
        <v>317.82</v>
      </c>
      <c r="K1418" s="12">
        <v>43222</v>
      </c>
      <c r="L1418" s="12">
        <v>43225</v>
      </c>
      <c r="M1418" s="39">
        <v>2</v>
      </c>
      <c r="P1418" s="45">
        <v>4941</v>
      </c>
      <c r="Q1418" s="46">
        <v>4943</v>
      </c>
      <c r="R1418" s="46">
        <v>5</v>
      </c>
      <c r="S1418" s="58">
        <v>312121273</v>
      </c>
      <c r="T1418" s="47">
        <v>44053</v>
      </c>
      <c r="U1418" s="46">
        <v>821</v>
      </c>
      <c r="V1418" s="46" t="s">
        <v>127</v>
      </c>
      <c r="W1418" s="46">
        <v>81.650000000000006</v>
      </c>
      <c r="X1418" s="46">
        <v>5.266</v>
      </c>
      <c r="Y1418" s="46">
        <v>86.916000000000011</v>
      </c>
      <c r="Z1418" s="47">
        <v>44063</v>
      </c>
      <c r="AA1418" s="47">
        <v>44065</v>
      </c>
      <c r="AB1418" s="48">
        <v>1</v>
      </c>
      <c r="AC1418" s="46" t="str">
        <f>VLOOKUP(Table12[[#This Row],[ImporterID (IMPORTERS)]],IMPORTERS[],3,FALSE)</f>
        <v>Central</v>
      </c>
      <c r="AD1418" s="49">
        <f>VLOOKUP(ORDERS[[#This Row],[ImporterID (IMPORTERS)]],IMPORTERS[],5,FALSE)</f>
        <v>30692</v>
      </c>
      <c r="AE1418" s="50" t="e">
        <f ca="1">DATEDIF(#REF!, TODAY(), "Y")</f>
        <v>#REF!</v>
      </c>
      <c r="AF1418" cm="1">
        <f t="array" aca="1" ref="AF1418" ca="1">IF(RAND()&gt;0.3,INDEX($AG$2:$AG$209,RANDBETWEEN(1,208)),INDEX($AH$2:$AH$866,RANDBETWEEN(1,865)))</f>
        <v>280269163</v>
      </c>
    </row>
    <row r="1419" spans="1:32" ht="15.75" customHeight="1" x14ac:dyDescent="0.25">
      <c r="A1419">
        <v>1418</v>
      </c>
      <c r="B1419">
        <v>1420</v>
      </c>
      <c r="C1419">
        <v>4</v>
      </c>
      <c r="D1419">
        <v>341411055</v>
      </c>
      <c r="E1419" s="12">
        <v>43208</v>
      </c>
      <c r="F1419">
        <v>238</v>
      </c>
      <c r="G1419" t="s">
        <v>126</v>
      </c>
      <c r="H1419">
        <v>56.17</v>
      </c>
      <c r="I1419">
        <v>8.6170000000000009</v>
      </c>
      <c r="J1419">
        <v>64.787000000000006</v>
      </c>
      <c r="K1419" s="12">
        <v>43223</v>
      </c>
      <c r="L1419" s="12">
        <v>43223</v>
      </c>
      <c r="M1419" s="39">
        <v>4</v>
      </c>
      <c r="P1419" s="45">
        <v>4942</v>
      </c>
      <c r="Q1419" s="46">
        <v>4944</v>
      </c>
      <c r="R1419" s="46">
        <v>3</v>
      </c>
      <c r="S1419" s="58">
        <v>318257166</v>
      </c>
      <c r="T1419" s="47">
        <v>44055</v>
      </c>
      <c r="U1419" s="46">
        <v>821</v>
      </c>
      <c r="V1419" s="46" t="s">
        <v>126</v>
      </c>
      <c r="W1419" s="46">
        <v>14.77</v>
      </c>
      <c r="X1419" s="46">
        <v>2.5907999999999998</v>
      </c>
      <c r="Y1419" s="46">
        <v>17.360799999999998</v>
      </c>
      <c r="Z1419" s="47">
        <v>44062</v>
      </c>
      <c r="AA1419" s="47">
        <v>44062</v>
      </c>
      <c r="AB1419" s="48">
        <v>1</v>
      </c>
      <c r="AC1419" s="46" t="str">
        <f>VLOOKUP(Table12[[#This Row],[ImporterID (IMPORTERS)]],IMPORTERS[],3,FALSE)</f>
        <v>Central</v>
      </c>
      <c r="AD1419" s="49">
        <f>VLOOKUP(ORDERS[[#This Row],[ImporterID (IMPORTERS)]],IMPORTERS[],5,FALSE)</f>
        <v>34072</v>
      </c>
      <c r="AE1419" s="50" t="e">
        <f ca="1">DATEDIF(#REF!, TODAY(), "Y")</f>
        <v>#REF!</v>
      </c>
      <c r="AF1419" cm="1">
        <f t="array" aca="1" ref="AF1419" ca="1">IF(RAND()&gt;0.3,INDEX($AG$2:$AG$209,RANDBETWEEN(1,208)),INDEX($AH$2:$AH$866,RANDBETWEEN(1,865)))</f>
        <v>350539664</v>
      </c>
    </row>
    <row r="1420" spans="1:32" ht="15.75" customHeight="1" x14ac:dyDescent="0.25">
      <c r="A1420">
        <v>1419</v>
      </c>
      <c r="B1420">
        <v>1421</v>
      </c>
      <c r="C1420">
        <v>5</v>
      </c>
      <c r="D1420">
        <v>258935707</v>
      </c>
      <c r="E1420" s="12">
        <v>43208</v>
      </c>
      <c r="F1420">
        <v>238</v>
      </c>
      <c r="G1420" t="s">
        <v>126</v>
      </c>
      <c r="H1420">
        <v>454.43</v>
      </c>
      <c r="I1420">
        <v>48.443000000000005</v>
      </c>
      <c r="J1420">
        <v>502.87299999999999</v>
      </c>
      <c r="K1420" s="12">
        <v>43223</v>
      </c>
      <c r="L1420" s="12">
        <v>43223</v>
      </c>
      <c r="M1420" s="39">
        <v>1</v>
      </c>
      <c r="P1420" s="45">
        <v>4943</v>
      </c>
      <c r="Q1420" s="46">
        <v>4945</v>
      </c>
      <c r="R1420" s="46">
        <v>14</v>
      </c>
      <c r="S1420" s="58">
        <v>283258349</v>
      </c>
      <c r="T1420" s="47">
        <v>44055</v>
      </c>
      <c r="U1420" s="46">
        <v>821</v>
      </c>
      <c r="V1420" s="46" t="s">
        <v>126</v>
      </c>
      <c r="W1420" s="46">
        <v>50.87</v>
      </c>
      <c r="X1420" s="46">
        <v>4.0347999999999997</v>
      </c>
      <c r="Y1420" s="46">
        <v>54.904799999999994</v>
      </c>
      <c r="Z1420" s="47">
        <v>44057</v>
      </c>
      <c r="AA1420" s="47">
        <v>44057</v>
      </c>
      <c r="AB1420" s="48">
        <v>4</v>
      </c>
      <c r="AC1420" s="46" t="str">
        <f>VLOOKUP(Table12[[#This Row],[ImporterID (IMPORTERS)]],IMPORTERS[],3,FALSE)</f>
        <v>Central</v>
      </c>
      <c r="AD1420" s="49">
        <f>VLOOKUP(ORDERS[[#This Row],[ImporterID (IMPORTERS)]],IMPORTERS[],5,FALSE)</f>
        <v>30897</v>
      </c>
      <c r="AE1420" s="50" t="e">
        <f ca="1">DATEDIF(#REF!, TODAY(), "Y")</f>
        <v>#REF!</v>
      </c>
      <c r="AF1420" cm="1">
        <f t="array" aca="1" ref="AF1420" ca="1">IF(RAND()&gt;0.3,INDEX($AG$2:$AG$209,RANDBETWEEN(1,208)),INDEX($AH$2:$AH$866,RANDBETWEEN(1,865)))</f>
        <v>379128803</v>
      </c>
    </row>
    <row r="1421" spans="1:32" ht="15.75" customHeight="1" x14ac:dyDescent="0.25">
      <c r="A1421">
        <v>1420</v>
      </c>
      <c r="B1421">
        <v>1422</v>
      </c>
      <c r="C1421">
        <v>6</v>
      </c>
      <c r="D1421">
        <v>227061019</v>
      </c>
      <c r="E1421" s="12">
        <v>43210</v>
      </c>
      <c r="F1421">
        <v>238</v>
      </c>
      <c r="G1421" t="s">
        <v>126</v>
      </c>
      <c r="H1421">
        <v>228.79</v>
      </c>
      <c r="I1421">
        <v>25.879000000000001</v>
      </c>
      <c r="J1421">
        <v>254.66899999999998</v>
      </c>
      <c r="K1421" s="12">
        <v>43222</v>
      </c>
      <c r="L1421" s="12">
        <v>43222</v>
      </c>
      <c r="M1421" s="39">
        <v>5</v>
      </c>
      <c r="P1421" s="45">
        <v>4944</v>
      </c>
      <c r="Q1421" s="46">
        <v>4946</v>
      </c>
      <c r="R1421" s="46">
        <v>19</v>
      </c>
      <c r="S1421" s="58">
        <v>280269163</v>
      </c>
      <c r="T1421" s="47">
        <v>44042</v>
      </c>
      <c r="U1421" s="46">
        <v>822</v>
      </c>
      <c r="V1421" s="46" t="s">
        <v>126</v>
      </c>
      <c r="W1421" s="46">
        <v>200.95</v>
      </c>
      <c r="X1421" s="46">
        <v>23.094999999999999</v>
      </c>
      <c r="Y1421" s="46">
        <v>224.04499999999999</v>
      </c>
      <c r="Z1421" s="47">
        <v>44060</v>
      </c>
      <c r="AA1421" s="47">
        <v>44060</v>
      </c>
      <c r="AB1421" s="48">
        <v>5</v>
      </c>
      <c r="AC1421" s="46" t="str">
        <f>VLOOKUP(Table12[[#This Row],[ImporterID (IMPORTERS)]],IMPORTERS[],3,FALSE)</f>
        <v>Central</v>
      </c>
      <c r="AD1421" s="49">
        <f>VLOOKUP(ORDERS[[#This Row],[ImporterID (IMPORTERS)]],IMPORTERS[],5,FALSE)</f>
        <v>29640</v>
      </c>
      <c r="AE1421" s="50" t="e">
        <f ca="1">DATEDIF(#REF!, TODAY(), "Y")</f>
        <v>#REF!</v>
      </c>
      <c r="AF1421" cm="1">
        <f t="array" aca="1" ref="AF1421" ca="1">IF(RAND()&gt;0.3,INDEX($AG$2:$AG$209,RANDBETWEEN(1,208)),INDEX($AH$2:$AH$866,RANDBETWEEN(1,865)))</f>
        <v>392692496</v>
      </c>
    </row>
    <row r="1422" spans="1:32" ht="15.75" customHeight="1" x14ac:dyDescent="0.25">
      <c r="A1422">
        <v>1421</v>
      </c>
      <c r="B1422">
        <v>1423</v>
      </c>
      <c r="C1422">
        <v>8</v>
      </c>
      <c r="D1422">
        <v>358415733</v>
      </c>
      <c r="E1422" s="12">
        <v>43211</v>
      </c>
      <c r="F1422">
        <v>238</v>
      </c>
      <c r="G1422" t="s">
        <v>126</v>
      </c>
      <c r="H1422">
        <v>112.75</v>
      </c>
      <c r="I1422">
        <v>14.275</v>
      </c>
      <c r="J1422">
        <v>127.02500000000001</v>
      </c>
      <c r="K1422" s="12">
        <v>43224</v>
      </c>
      <c r="L1422" s="12">
        <v>43230</v>
      </c>
      <c r="M1422" s="39">
        <v>3</v>
      </c>
      <c r="P1422" s="45">
        <v>4945</v>
      </c>
      <c r="Q1422" s="46">
        <v>4947</v>
      </c>
      <c r="R1422" s="46">
        <v>5</v>
      </c>
      <c r="S1422" s="58">
        <v>311100808</v>
      </c>
      <c r="T1422" s="47">
        <v>44043</v>
      </c>
      <c r="U1422" s="46">
        <v>822</v>
      </c>
      <c r="V1422" s="46" t="s">
        <v>126</v>
      </c>
      <c r="W1422" s="46">
        <v>273.02999999999997</v>
      </c>
      <c r="X1422" s="46">
        <v>30.302999999999997</v>
      </c>
      <c r="Y1422" s="46">
        <v>303.33299999999997</v>
      </c>
      <c r="Z1422" s="47">
        <v>44063</v>
      </c>
      <c r="AA1422" s="47"/>
      <c r="AB1422" s="48">
        <v>1</v>
      </c>
      <c r="AC1422" s="46" t="str">
        <f>VLOOKUP(Table12[[#This Row],[ImporterID (IMPORTERS)]],IMPORTERS[],3,FALSE)</f>
        <v>Central</v>
      </c>
      <c r="AD1422" s="49">
        <f>VLOOKUP(ORDERS[[#This Row],[ImporterID (IMPORTERS)]],IMPORTERS[],5,FALSE)</f>
        <v>30571</v>
      </c>
      <c r="AE1422" s="50" t="e">
        <f ca="1">DATEDIF(#REF!, TODAY(), "Y")</f>
        <v>#REF!</v>
      </c>
      <c r="AF1422" cm="1">
        <f t="array" aca="1" ref="AF1422" ca="1">IF(RAND()&gt;0.3,INDEX($AG$2:$AG$209,RANDBETWEEN(1,208)),INDEX($AH$2:$AH$866,RANDBETWEEN(1,865)))</f>
        <v>215978457</v>
      </c>
    </row>
    <row r="1423" spans="1:32" ht="15.75" customHeight="1" x14ac:dyDescent="0.25">
      <c r="A1423">
        <v>1422</v>
      </c>
      <c r="B1423">
        <v>1424</v>
      </c>
      <c r="C1423">
        <v>5</v>
      </c>
      <c r="D1423">
        <v>223427598</v>
      </c>
      <c r="E1423" s="12">
        <v>43213</v>
      </c>
      <c r="F1423">
        <v>238</v>
      </c>
      <c r="G1423" t="s">
        <v>126</v>
      </c>
      <c r="H1423">
        <v>173.33</v>
      </c>
      <c r="I1423">
        <v>20.333000000000002</v>
      </c>
      <c r="J1423">
        <v>193.66300000000001</v>
      </c>
      <c r="K1423" s="12">
        <v>43224</v>
      </c>
      <c r="L1423" s="12">
        <v>43224</v>
      </c>
      <c r="M1423" s="39">
        <v>5</v>
      </c>
      <c r="P1423" s="45">
        <v>4946</v>
      </c>
      <c r="Q1423" s="46">
        <v>4948</v>
      </c>
      <c r="R1423" s="46">
        <v>8</v>
      </c>
      <c r="S1423" s="58">
        <v>257312040</v>
      </c>
      <c r="T1423" s="47">
        <v>44043</v>
      </c>
      <c r="U1423" s="46">
        <v>822</v>
      </c>
      <c r="V1423" s="46" t="s">
        <v>126</v>
      </c>
      <c r="W1423" s="46">
        <v>486</v>
      </c>
      <c r="X1423" s="46">
        <v>51.6</v>
      </c>
      <c r="Y1423" s="46">
        <v>537.6</v>
      </c>
      <c r="Z1423" s="47">
        <v>44064</v>
      </c>
      <c r="AA1423" s="47">
        <v>44064</v>
      </c>
      <c r="AB1423" s="48">
        <v>4</v>
      </c>
      <c r="AC1423" s="46" t="str">
        <f>VLOOKUP(Table12[[#This Row],[ImporterID (IMPORTERS)]],IMPORTERS[],3,FALSE)</f>
        <v>Central</v>
      </c>
      <c r="AD1423" s="49">
        <f>VLOOKUP(ORDERS[[#This Row],[ImporterID (IMPORTERS)]],IMPORTERS[],5,FALSE)</f>
        <v>30546</v>
      </c>
      <c r="AE1423" s="50" t="e">
        <f ca="1">DATEDIF(#REF!, TODAY(), "Y")</f>
        <v>#REF!</v>
      </c>
      <c r="AF1423" cm="1">
        <f t="array" aca="1" ref="AF1423" ca="1">IF(RAND()&gt;0.3,INDEX($AG$2:$AG$209,RANDBETWEEN(1,208)),INDEX($AH$2:$AH$866,RANDBETWEEN(1,865)))</f>
        <v>278239043</v>
      </c>
    </row>
    <row r="1424" spans="1:32" ht="15.75" customHeight="1" x14ac:dyDescent="0.25">
      <c r="A1424">
        <v>1423</v>
      </c>
      <c r="B1424">
        <v>1425</v>
      </c>
      <c r="C1424">
        <v>9</v>
      </c>
      <c r="D1424">
        <v>219591079</v>
      </c>
      <c r="E1424" s="12">
        <v>43204</v>
      </c>
      <c r="F1424">
        <v>239</v>
      </c>
      <c r="G1424" t="s">
        <v>127</v>
      </c>
      <c r="H1424">
        <v>421.92</v>
      </c>
      <c r="I1424">
        <v>45.192000000000007</v>
      </c>
      <c r="J1424">
        <v>467.11200000000002</v>
      </c>
      <c r="K1424" s="12">
        <v>43222</v>
      </c>
      <c r="L1424" s="12">
        <v>43222</v>
      </c>
      <c r="M1424" s="39">
        <v>3</v>
      </c>
      <c r="P1424" s="45">
        <v>4947</v>
      </c>
      <c r="Q1424" s="46">
        <v>4949</v>
      </c>
      <c r="R1424" s="46">
        <v>1</v>
      </c>
      <c r="S1424" s="58">
        <v>353992626</v>
      </c>
      <c r="T1424" s="47">
        <v>44048</v>
      </c>
      <c r="U1424" s="46">
        <v>822</v>
      </c>
      <c r="V1424" s="46" t="s">
        <v>126</v>
      </c>
      <c r="W1424" s="46">
        <v>273.14</v>
      </c>
      <c r="X1424" s="46">
        <v>30.314</v>
      </c>
      <c r="Y1424" s="46">
        <v>303.45400000000001</v>
      </c>
      <c r="Z1424" s="47">
        <v>44060</v>
      </c>
      <c r="AA1424" s="47">
        <v>44060</v>
      </c>
      <c r="AB1424" s="48">
        <v>2</v>
      </c>
      <c r="AC1424" s="46" t="str">
        <f>VLOOKUP(Table12[[#This Row],[ImporterID (IMPORTERS)]],IMPORTERS[],3,FALSE)</f>
        <v>Central</v>
      </c>
      <c r="AD1424" s="49">
        <f>VLOOKUP(ORDERS[[#This Row],[ImporterID (IMPORTERS)]],IMPORTERS[],5,FALSE)</f>
        <v>28541</v>
      </c>
      <c r="AE1424" s="50" t="e">
        <f ca="1">DATEDIF(#REF!, TODAY(), "Y")</f>
        <v>#REF!</v>
      </c>
      <c r="AF1424" cm="1">
        <f t="array" aca="1" ref="AF1424" ca="1">IF(RAND()&gt;0.3,INDEX($AG$2:$AG$209,RANDBETWEEN(1,208)),INDEX($AH$2:$AH$866,RANDBETWEEN(1,865)))</f>
        <v>362640607</v>
      </c>
    </row>
    <row r="1425" spans="1:32" ht="15.75" customHeight="1" x14ac:dyDescent="0.25">
      <c r="A1425">
        <v>1424</v>
      </c>
      <c r="B1425">
        <v>1426</v>
      </c>
      <c r="C1425">
        <v>4</v>
      </c>
      <c r="D1425">
        <v>250304535</v>
      </c>
      <c r="E1425" s="12">
        <v>43209</v>
      </c>
      <c r="F1425">
        <v>239</v>
      </c>
      <c r="G1425" t="s">
        <v>126</v>
      </c>
      <c r="H1425">
        <v>289.91000000000003</v>
      </c>
      <c r="I1425">
        <v>31.991000000000003</v>
      </c>
      <c r="J1425">
        <v>321.90100000000001</v>
      </c>
      <c r="K1425" s="12">
        <v>43224</v>
      </c>
      <c r="L1425" s="12">
        <v>43224</v>
      </c>
      <c r="M1425" s="39">
        <v>3</v>
      </c>
      <c r="P1425" s="45">
        <v>4948</v>
      </c>
      <c r="Q1425" s="46">
        <v>4950</v>
      </c>
      <c r="R1425" s="46">
        <v>2</v>
      </c>
      <c r="S1425" s="58">
        <v>223958446</v>
      </c>
      <c r="T1425" s="47">
        <v>44049</v>
      </c>
      <c r="U1425" s="46">
        <v>822</v>
      </c>
      <c r="V1425" s="46" t="s">
        <v>127</v>
      </c>
      <c r="W1425" s="46">
        <v>213.06</v>
      </c>
      <c r="X1425" s="46">
        <v>24.306000000000001</v>
      </c>
      <c r="Y1425" s="46">
        <v>237.36600000000001</v>
      </c>
      <c r="Z1425" s="47">
        <v>44058</v>
      </c>
      <c r="AA1425" s="47">
        <v>44058</v>
      </c>
      <c r="AB1425" s="48">
        <v>1</v>
      </c>
      <c r="AC1425" s="46" t="str">
        <f>VLOOKUP(Table12[[#This Row],[ImporterID (IMPORTERS)]],IMPORTERS[],3,FALSE)</f>
        <v>Central</v>
      </c>
      <c r="AD1425" s="49">
        <f>VLOOKUP(ORDERS[[#This Row],[ImporterID (IMPORTERS)]],IMPORTERS[],5,FALSE)</f>
        <v>30005</v>
      </c>
      <c r="AE1425" s="50" t="e">
        <f ca="1">DATEDIF(#REF!, TODAY(), "Y")</f>
        <v>#REF!</v>
      </c>
      <c r="AF1425" cm="1">
        <f t="array" aca="1" ref="AF1425" ca="1">IF(RAND()&gt;0.3,INDEX($AG$2:$AG$209,RANDBETWEEN(1,208)),INDEX($AH$2:$AH$866,RANDBETWEEN(1,865)))</f>
        <v>384443239</v>
      </c>
    </row>
    <row r="1426" spans="1:32" ht="15.75" customHeight="1" x14ac:dyDescent="0.25">
      <c r="A1426">
        <v>1425</v>
      </c>
      <c r="B1426">
        <v>1427</v>
      </c>
      <c r="C1426">
        <v>8</v>
      </c>
      <c r="D1426">
        <v>361371993</v>
      </c>
      <c r="E1426" s="12">
        <v>43209</v>
      </c>
      <c r="F1426">
        <v>239</v>
      </c>
      <c r="G1426" t="s">
        <v>127</v>
      </c>
      <c r="H1426">
        <v>253.69</v>
      </c>
      <c r="I1426">
        <v>28.369</v>
      </c>
      <c r="J1426">
        <v>282.05899999999997</v>
      </c>
      <c r="K1426" s="12">
        <v>43225</v>
      </c>
      <c r="L1426" s="12">
        <v>43225</v>
      </c>
      <c r="M1426" s="39">
        <v>1</v>
      </c>
      <c r="P1426" s="45">
        <v>4949</v>
      </c>
      <c r="Q1426" s="46">
        <v>4951</v>
      </c>
      <c r="R1426" s="46">
        <v>5</v>
      </c>
      <c r="S1426" s="58">
        <v>289259113</v>
      </c>
      <c r="T1426" s="47">
        <v>44049</v>
      </c>
      <c r="U1426" s="46">
        <v>822</v>
      </c>
      <c r="V1426" s="46" t="s">
        <v>126</v>
      </c>
      <c r="W1426" s="46">
        <v>377.76</v>
      </c>
      <c r="X1426" s="46">
        <v>40.776000000000003</v>
      </c>
      <c r="Y1426" s="46">
        <v>418.536</v>
      </c>
      <c r="Z1426" s="47">
        <v>44058</v>
      </c>
      <c r="AA1426" s="47">
        <v>44058</v>
      </c>
      <c r="AB1426" s="48">
        <v>3</v>
      </c>
      <c r="AC1426" s="46" t="str">
        <f>VLOOKUP(Table12[[#This Row],[ImporterID (IMPORTERS)]],IMPORTERS[],3,FALSE)</f>
        <v>Central</v>
      </c>
      <c r="AD1426" s="49">
        <f>VLOOKUP(ORDERS[[#This Row],[ImporterID (IMPORTERS)]],IMPORTERS[],5,FALSE)</f>
        <v>35863</v>
      </c>
      <c r="AE1426" s="50" t="e">
        <f ca="1">DATEDIF(#REF!, TODAY(), "Y")</f>
        <v>#REF!</v>
      </c>
      <c r="AF1426" cm="1">
        <f t="array" aca="1" ref="AF1426" ca="1">IF(RAND()&gt;0.3,INDEX($AG$2:$AG$209,RANDBETWEEN(1,208)),INDEX($AH$2:$AH$866,RANDBETWEEN(1,865)))</f>
        <v>290872023</v>
      </c>
    </row>
    <row r="1427" spans="1:32" ht="15.75" customHeight="1" x14ac:dyDescent="0.25">
      <c r="A1427">
        <v>1426</v>
      </c>
      <c r="B1427">
        <v>1428</v>
      </c>
      <c r="C1427">
        <v>8</v>
      </c>
      <c r="D1427">
        <v>205340947</v>
      </c>
      <c r="E1427" s="12">
        <v>43210</v>
      </c>
      <c r="F1427">
        <v>239</v>
      </c>
      <c r="G1427" t="s">
        <v>126</v>
      </c>
      <c r="H1427">
        <v>122.11</v>
      </c>
      <c r="I1427">
        <v>15.211</v>
      </c>
      <c r="J1427">
        <v>137.321</v>
      </c>
      <c r="K1427" s="12">
        <v>43220</v>
      </c>
      <c r="L1427" s="12">
        <v>43220</v>
      </c>
      <c r="M1427" s="39">
        <v>1</v>
      </c>
      <c r="P1427" s="45">
        <v>4950</v>
      </c>
      <c r="Q1427" s="46">
        <v>4952</v>
      </c>
      <c r="R1427" s="46">
        <v>10</v>
      </c>
      <c r="S1427" s="58">
        <v>335059842</v>
      </c>
      <c r="T1427" s="47">
        <v>44052</v>
      </c>
      <c r="U1427" s="46">
        <v>822</v>
      </c>
      <c r="V1427" s="46" t="s">
        <v>126</v>
      </c>
      <c r="W1427" s="46">
        <v>49.76</v>
      </c>
      <c r="X1427" s="46">
        <v>7.976</v>
      </c>
      <c r="Y1427" s="46">
        <v>57.735999999999997</v>
      </c>
      <c r="Z1427" s="47">
        <v>44063</v>
      </c>
      <c r="AA1427" s="47">
        <v>44063</v>
      </c>
      <c r="AB1427" s="48">
        <v>5</v>
      </c>
      <c r="AC1427" s="46" t="str">
        <f>VLOOKUP(Table12[[#This Row],[ImporterID (IMPORTERS)]],IMPORTERS[],3,FALSE)</f>
        <v>Central</v>
      </c>
      <c r="AD1427" s="49">
        <f>VLOOKUP(ORDERS[[#This Row],[ImporterID (IMPORTERS)]],IMPORTERS[],5,FALSE)</f>
        <v>35780</v>
      </c>
      <c r="AE1427" s="50" t="e">
        <f ca="1">DATEDIF(#REF!, TODAY(), "Y")</f>
        <v>#REF!</v>
      </c>
      <c r="AF1427" cm="1">
        <f t="array" aca="1" ref="AF1427" ca="1">IF(RAND()&gt;0.3,INDEX($AG$2:$AG$209,RANDBETWEEN(1,208)),INDEX($AH$2:$AH$866,RANDBETWEEN(1,865)))</f>
        <v>281159955</v>
      </c>
    </row>
    <row r="1428" spans="1:32" ht="15.75" customHeight="1" x14ac:dyDescent="0.25">
      <c r="A1428">
        <v>1427</v>
      </c>
      <c r="B1428">
        <v>1429</v>
      </c>
      <c r="C1428">
        <v>10</v>
      </c>
      <c r="D1428">
        <v>286715245</v>
      </c>
      <c r="E1428" s="12">
        <v>43210</v>
      </c>
      <c r="F1428">
        <v>239</v>
      </c>
      <c r="G1428" t="s">
        <v>127</v>
      </c>
      <c r="H1428">
        <v>127.44</v>
      </c>
      <c r="I1428">
        <v>15.744</v>
      </c>
      <c r="J1428">
        <v>143.184</v>
      </c>
      <c r="K1428" s="12">
        <v>43224</v>
      </c>
      <c r="L1428" s="12">
        <v>43224</v>
      </c>
      <c r="M1428" s="39">
        <v>2</v>
      </c>
      <c r="P1428" s="45">
        <v>4951</v>
      </c>
      <c r="Q1428" s="46">
        <v>4953</v>
      </c>
      <c r="R1428" s="46">
        <v>7</v>
      </c>
      <c r="S1428" s="58">
        <v>203681782</v>
      </c>
      <c r="T1428" s="47">
        <v>44053</v>
      </c>
      <c r="U1428" s="46">
        <v>822</v>
      </c>
      <c r="V1428" s="46" t="s">
        <v>127</v>
      </c>
      <c r="W1428" s="46">
        <v>287.27999999999997</v>
      </c>
      <c r="X1428" s="46">
        <v>31.727999999999998</v>
      </c>
      <c r="Y1428" s="46">
        <v>319.00799999999998</v>
      </c>
      <c r="Z1428" s="47">
        <v>44058</v>
      </c>
      <c r="AA1428" s="47">
        <v>44058</v>
      </c>
      <c r="AB1428" s="48">
        <v>5</v>
      </c>
      <c r="AC1428" s="46" t="str">
        <f>VLOOKUP(Table12[[#This Row],[ImporterID (IMPORTERS)]],IMPORTERS[],3,FALSE)</f>
        <v>Northern</v>
      </c>
      <c r="AD1428" s="49">
        <f>VLOOKUP(ORDERS[[#This Row],[ImporterID (IMPORTERS)]],IMPORTERS[],5,FALSE)</f>
        <v>22929</v>
      </c>
      <c r="AE1428" s="50" t="e">
        <f ca="1">DATEDIF(#REF!, TODAY(), "Y")</f>
        <v>#REF!</v>
      </c>
      <c r="AF1428" cm="1">
        <f t="array" aca="1" ref="AF1428" ca="1">IF(RAND()&gt;0.3,INDEX($AG$2:$AG$209,RANDBETWEEN(1,208)),INDEX($AH$2:$AH$866,RANDBETWEEN(1,865)))</f>
        <v>301533764</v>
      </c>
    </row>
    <row r="1429" spans="1:32" ht="15.75" customHeight="1" x14ac:dyDescent="0.25">
      <c r="A1429">
        <v>1428</v>
      </c>
      <c r="B1429">
        <v>1430</v>
      </c>
      <c r="C1429">
        <v>8</v>
      </c>
      <c r="D1429">
        <v>282710682</v>
      </c>
      <c r="E1429" s="12">
        <v>43213</v>
      </c>
      <c r="F1429">
        <v>239</v>
      </c>
      <c r="G1429" t="s">
        <v>126</v>
      </c>
      <c r="H1429">
        <v>409.66</v>
      </c>
      <c r="I1429">
        <v>43.966000000000008</v>
      </c>
      <c r="J1429">
        <v>453.62600000000003</v>
      </c>
      <c r="K1429" s="12">
        <v>43225</v>
      </c>
      <c r="L1429" s="12">
        <v>43225</v>
      </c>
      <c r="M1429" s="39">
        <v>4</v>
      </c>
      <c r="P1429" s="45">
        <v>4952</v>
      </c>
      <c r="Q1429" s="46">
        <v>4954</v>
      </c>
      <c r="R1429" s="46">
        <v>5</v>
      </c>
      <c r="S1429" s="58">
        <v>228341783</v>
      </c>
      <c r="T1429" s="47">
        <v>44053</v>
      </c>
      <c r="U1429" s="46">
        <v>822</v>
      </c>
      <c r="V1429" s="46" t="s">
        <v>127</v>
      </c>
      <c r="W1429" s="46">
        <v>368.09</v>
      </c>
      <c r="X1429" s="46">
        <v>39.808999999999997</v>
      </c>
      <c r="Y1429" s="46">
        <v>407.899</v>
      </c>
      <c r="Z1429" s="47">
        <v>44059</v>
      </c>
      <c r="AA1429" s="47">
        <v>44059</v>
      </c>
      <c r="AB1429" s="48">
        <v>4</v>
      </c>
      <c r="AC1429" s="46" t="str">
        <f>VLOOKUP(Table12[[#This Row],[ImporterID (IMPORTERS)]],IMPORTERS[],3,FALSE)</f>
        <v>Northern</v>
      </c>
      <c r="AD1429" s="49">
        <f>VLOOKUP(ORDERS[[#This Row],[ImporterID (IMPORTERS)]],IMPORTERS[],5,FALSE)</f>
        <v>19272</v>
      </c>
      <c r="AE1429" s="50" t="e">
        <f ca="1">DATEDIF(#REF!, TODAY(), "Y")</f>
        <v>#REF!</v>
      </c>
      <c r="AF1429" cm="1">
        <f t="array" aca="1" ref="AF1429" ca="1">IF(RAND()&gt;0.3,INDEX($AG$2:$AG$209,RANDBETWEEN(1,208)),INDEX($AH$2:$AH$866,RANDBETWEEN(1,865)))</f>
        <v>283634681</v>
      </c>
    </row>
    <row r="1430" spans="1:32" ht="15.75" customHeight="1" x14ac:dyDescent="0.25">
      <c r="A1430">
        <v>1429</v>
      </c>
      <c r="B1430">
        <v>1431</v>
      </c>
      <c r="C1430">
        <v>9</v>
      </c>
      <c r="D1430">
        <v>225491298</v>
      </c>
      <c r="E1430" s="12">
        <v>43214</v>
      </c>
      <c r="F1430">
        <v>239</v>
      </c>
      <c r="G1430" t="s">
        <v>126</v>
      </c>
      <c r="H1430">
        <v>53.33</v>
      </c>
      <c r="I1430">
        <v>8.3330000000000002</v>
      </c>
      <c r="J1430">
        <v>61.662999999999997</v>
      </c>
      <c r="K1430" s="12">
        <v>43223</v>
      </c>
      <c r="L1430" s="12">
        <v>43223</v>
      </c>
      <c r="M1430" s="39">
        <v>4</v>
      </c>
      <c r="P1430" s="45">
        <v>4953</v>
      </c>
      <c r="Q1430" s="46">
        <v>4955</v>
      </c>
      <c r="R1430" s="46">
        <v>13</v>
      </c>
      <c r="S1430" s="58">
        <v>353207466</v>
      </c>
      <c r="T1430" s="47">
        <v>44054</v>
      </c>
      <c r="U1430" s="46">
        <v>822</v>
      </c>
      <c r="V1430" s="46" t="s">
        <v>126</v>
      </c>
      <c r="W1430" s="46">
        <v>181.06</v>
      </c>
      <c r="X1430" s="46">
        <v>21.106000000000002</v>
      </c>
      <c r="Y1430" s="46">
        <v>202.166</v>
      </c>
      <c r="Z1430" s="47">
        <v>44058</v>
      </c>
      <c r="AA1430" s="47">
        <v>44058</v>
      </c>
      <c r="AB1430" s="48">
        <v>4</v>
      </c>
      <c r="AC1430" s="46" t="str">
        <f>VLOOKUP(Table12[[#This Row],[ImporterID (IMPORTERS)]],IMPORTERS[],3,FALSE)</f>
        <v>Central</v>
      </c>
      <c r="AD1430" s="49">
        <f>VLOOKUP(ORDERS[[#This Row],[ImporterID (IMPORTERS)]],IMPORTERS[],5,FALSE)</f>
        <v>29632</v>
      </c>
      <c r="AE1430" s="50" t="e">
        <f ca="1">DATEDIF(#REF!, TODAY(), "Y")</f>
        <v>#REF!</v>
      </c>
      <c r="AF1430" cm="1">
        <f t="array" aca="1" ref="AF1430" ca="1">IF(RAND()&gt;0.3,INDEX($AG$2:$AG$209,RANDBETWEEN(1,208)),INDEX($AH$2:$AH$866,RANDBETWEEN(1,865)))</f>
        <v>242360968</v>
      </c>
    </row>
    <row r="1431" spans="1:32" ht="15.75" customHeight="1" x14ac:dyDescent="0.25">
      <c r="A1431">
        <v>1430</v>
      </c>
      <c r="B1431">
        <v>1432</v>
      </c>
      <c r="C1431">
        <v>4</v>
      </c>
      <c r="D1431">
        <v>395040921</v>
      </c>
      <c r="E1431" s="12">
        <v>43217</v>
      </c>
      <c r="F1431">
        <v>239</v>
      </c>
      <c r="G1431" t="s">
        <v>126</v>
      </c>
      <c r="H1431">
        <v>132.35</v>
      </c>
      <c r="I1431">
        <v>16.234999999999999</v>
      </c>
      <c r="J1431">
        <v>148.58499999999998</v>
      </c>
      <c r="K1431" s="12">
        <v>43219</v>
      </c>
      <c r="L1431" s="12">
        <v>43219</v>
      </c>
      <c r="M1431" s="39">
        <v>5</v>
      </c>
      <c r="P1431" s="45">
        <v>4954</v>
      </c>
      <c r="Q1431" s="46">
        <v>4956</v>
      </c>
      <c r="R1431" s="46">
        <v>16</v>
      </c>
      <c r="S1431" s="58">
        <v>215978457</v>
      </c>
      <c r="T1431" s="47">
        <v>44055</v>
      </c>
      <c r="U1431" s="46">
        <v>822</v>
      </c>
      <c r="V1431" s="46" t="s">
        <v>126</v>
      </c>
      <c r="W1431" s="46">
        <v>307.66000000000003</v>
      </c>
      <c r="X1431" s="46">
        <v>33.766000000000005</v>
      </c>
      <c r="Y1431" s="46">
        <v>341.42600000000004</v>
      </c>
      <c r="Z1431" s="47">
        <v>44061</v>
      </c>
      <c r="AA1431" s="47">
        <v>44061</v>
      </c>
      <c r="AB1431" s="48">
        <v>3</v>
      </c>
      <c r="AC1431" s="46" t="str">
        <f>VLOOKUP(Table12[[#This Row],[ImporterID (IMPORTERS)]],IMPORTERS[],3,FALSE)</f>
        <v>Central</v>
      </c>
      <c r="AD1431" s="49">
        <f>VLOOKUP(ORDERS[[#This Row],[ImporterID (IMPORTERS)]],IMPORTERS[],5,FALSE)</f>
        <v>21026</v>
      </c>
      <c r="AE1431" s="50" t="e">
        <f ca="1">DATEDIF(#REF!, TODAY(), "Y")</f>
        <v>#REF!</v>
      </c>
      <c r="AF1431" cm="1">
        <f t="array" aca="1" ref="AF1431" ca="1">IF(RAND()&gt;0.3,INDEX($AG$2:$AG$209,RANDBETWEEN(1,208)),INDEX($AH$2:$AH$866,RANDBETWEEN(1,865)))</f>
        <v>249068689</v>
      </c>
    </row>
    <row r="1432" spans="1:32" ht="15.75" customHeight="1" x14ac:dyDescent="0.25">
      <c r="A1432">
        <v>1431</v>
      </c>
      <c r="B1432">
        <v>1433</v>
      </c>
      <c r="C1432">
        <v>6</v>
      </c>
      <c r="D1432">
        <v>352728186</v>
      </c>
      <c r="E1432" s="12">
        <v>43207</v>
      </c>
      <c r="F1432">
        <v>240</v>
      </c>
      <c r="G1432" t="s">
        <v>126</v>
      </c>
      <c r="H1432">
        <v>57.88</v>
      </c>
      <c r="I1432">
        <v>4.3152000000000008</v>
      </c>
      <c r="J1432">
        <v>62.1952</v>
      </c>
      <c r="K1432" s="12">
        <v>43222</v>
      </c>
      <c r="L1432" s="12">
        <v>43222</v>
      </c>
      <c r="M1432" s="39">
        <v>4</v>
      </c>
      <c r="P1432" s="45">
        <v>4955</v>
      </c>
      <c r="Q1432" s="46">
        <v>4957</v>
      </c>
      <c r="R1432" s="46">
        <v>2</v>
      </c>
      <c r="S1432" s="58">
        <v>353007761</v>
      </c>
      <c r="T1432" s="47">
        <v>44044</v>
      </c>
      <c r="U1432" s="46">
        <v>823</v>
      </c>
      <c r="V1432" s="46" t="s">
        <v>126</v>
      </c>
      <c r="W1432" s="46">
        <v>71.45</v>
      </c>
      <c r="X1432" s="46">
        <v>6.5724999999999998</v>
      </c>
      <c r="Y1432" s="46">
        <v>78.022500000000008</v>
      </c>
      <c r="Z1432" s="47">
        <v>44064</v>
      </c>
      <c r="AA1432" s="47">
        <v>44064</v>
      </c>
      <c r="AB1432" s="48">
        <v>4</v>
      </c>
      <c r="AC1432" s="46" t="str">
        <f>VLOOKUP(Table12[[#This Row],[ImporterID (IMPORTERS)]],IMPORTERS[],3,FALSE)</f>
        <v>Central</v>
      </c>
      <c r="AD1432" s="49">
        <f>VLOOKUP(ORDERS[[#This Row],[ImporterID (IMPORTERS)]],IMPORTERS[],5,FALSE)</f>
        <v>30087</v>
      </c>
      <c r="AE1432" s="50" t="e">
        <f ca="1">DATEDIF(#REF!, TODAY(), "Y")</f>
        <v>#REF!</v>
      </c>
      <c r="AF1432" cm="1">
        <f t="array" aca="1" ref="AF1432" ca="1">IF(RAND()&gt;0.3,INDEX($AG$2:$AG$209,RANDBETWEEN(1,208)),INDEX($AH$2:$AH$866,RANDBETWEEN(1,865)))</f>
        <v>318435824</v>
      </c>
    </row>
    <row r="1433" spans="1:32" ht="15.75" customHeight="1" x14ac:dyDescent="0.25">
      <c r="A1433">
        <v>1432</v>
      </c>
      <c r="B1433">
        <v>1434</v>
      </c>
      <c r="C1433">
        <v>6</v>
      </c>
      <c r="D1433">
        <v>309950858</v>
      </c>
      <c r="E1433" s="12">
        <v>43208</v>
      </c>
      <c r="F1433">
        <v>240</v>
      </c>
      <c r="G1433" t="s">
        <v>126</v>
      </c>
      <c r="H1433">
        <v>45.06</v>
      </c>
      <c r="I1433">
        <v>3.8024000000000004</v>
      </c>
      <c r="J1433">
        <v>48.862400000000001</v>
      </c>
      <c r="K1433" s="12">
        <v>43228</v>
      </c>
      <c r="L1433" s="12">
        <v>43228</v>
      </c>
      <c r="M1433" s="39">
        <v>1</v>
      </c>
      <c r="P1433" s="45">
        <v>4956</v>
      </c>
      <c r="Q1433" s="46">
        <v>4958</v>
      </c>
      <c r="R1433" s="46">
        <v>6</v>
      </c>
      <c r="S1433" s="58">
        <v>372041570</v>
      </c>
      <c r="T1433" s="47">
        <v>44044</v>
      </c>
      <c r="U1433" s="46">
        <v>823</v>
      </c>
      <c r="V1433" s="46" t="s">
        <v>126</v>
      </c>
      <c r="W1433" s="46">
        <v>26.01</v>
      </c>
      <c r="X1433" s="46">
        <v>4.3005000000000004</v>
      </c>
      <c r="Y1433" s="46">
        <v>30.310500000000001</v>
      </c>
      <c r="Z1433" s="47">
        <v>44065</v>
      </c>
      <c r="AA1433" s="47">
        <v>44075</v>
      </c>
      <c r="AB1433" s="48">
        <v>2</v>
      </c>
      <c r="AC1433" s="46" t="str">
        <f>VLOOKUP(Table12[[#This Row],[ImporterID (IMPORTERS)]],IMPORTERS[],3,FALSE)</f>
        <v>Central</v>
      </c>
      <c r="AD1433" s="49">
        <f>VLOOKUP(ORDERS[[#This Row],[ImporterID (IMPORTERS)]],IMPORTERS[],5,FALSE)</f>
        <v>21948</v>
      </c>
      <c r="AE1433" s="50" t="e">
        <f ca="1">DATEDIF(#REF!, TODAY(), "Y")</f>
        <v>#REF!</v>
      </c>
      <c r="AF1433" cm="1">
        <f t="array" aca="1" ref="AF1433" ca="1">IF(RAND()&gt;0.3,INDEX($AG$2:$AG$209,RANDBETWEEN(1,208)),INDEX($AH$2:$AH$866,RANDBETWEEN(1,865)))</f>
        <v>249068689</v>
      </c>
    </row>
    <row r="1434" spans="1:32" ht="15.75" customHeight="1" x14ac:dyDescent="0.25">
      <c r="A1434">
        <v>1433</v>
      </c>
      <c r="B1434">
        <v>1435</v>
      </c>
      <c r="C1434">
        <v>6</v>
      </c>
      <c r="D1434">
        <v>313182163</v>
      </c>
      <c r="E1434" s="12">
        <v>43214</v>
      </c>
      <c r="F1434">
        <v>240</v>
      </c>
      <c r="G1434" t="s">
        <v>126</v>
      </c>
      <c r="H1434">
        <v>34.28</v>
      </c>
      <c r="I1434">
        <v>3.3712</v>
      </c>
      <c r="J1434">
        <v>37.651200000000003</v>
      </c>
      <c r="K1434" s="12">
        <v>43223</v>
      </c>
      <c r="L1434" s="12">
        <v>43223</v>
      </c>
      <c r="M1434" s="39">
        <v>2</v>
      </c>
      <c r="P1434" s="45">
        <v>4957</v>
      </c>
      <c r="Q1434" s="46">
        <v>4959</v>
      </c>
      <c r="R1434" s="46">
        <v>19</v>
      </c>
      <c r="S1434" s="58">
        <v>318435824</v>
      </c>
      <c r="T1434" s="47">
        <v>44044</v>
      </c>
      <c r="U1434" s="46">
        <v>823</v>
      </c>
      <c r="V1434" s="46" t="s">
        <v>127</v>
      </c>
      <c r="W1434" s="46">
        <v>63.55</v>
      </c>
      <c r="X1434" s="46">
        <v>6.1775000000000002</v>
      </c>
      <c r="Y1434" s="46">
        <v>69.727499999999992</v>
      </c>
      <c r="Z1434" s="47">
        <v>44059</v>
      </c>
      <c r="AA1434" s="47">
        <v>44059</v>
      </c>
      <c r="AB1434" s="48">
        <v>5</v>
      </c>
      <c r="AC1434" s="46" t="str">
        <f>VLOOKUP(Table12[[#This Row],[ImporterID (IMPORTERS)]],IMPORTERS[],3,FALSE)</f>
        <v>Central</v>
      </c>
      <c r="AD1434" s="49">
        <f>VLOOKUP(ORDERS[[#This Row],[ImporterID (IMPORTERS)]],IMPORTERS[],5,FALSE)</f>
        <v>25898</v>
      </c>
      <c r="AE1434" s="50" t="e">
        <f ca="1">DATEDIF(#REF!, TODAY(), "Y")</f>
        <v>#REF!</v>
      </c>
      <c r="AF1434" cm="1">
        <f t="array" aca="1" ref="AF1434" ca="1">IF(RAND()&gt;0.3,INDEX($AG$2:$AG$209,RANDBETWEEN(1,208)),INDEX($AH$2:$AH$866,RANDBETWEEN(1,865)))</f>
        <v>242563786</v>
      </c>
    </row>
    <row r="1435" spans="1:32" ht="15.75" customHeight="1" x14ac:dyDescent="0.25">
      <c r="A1435">
        <v>1434</v>
      </c>
      <c r="B1435">
        <v>1436</v>
      </c>
      <c r="C1435">
        <v>7</v>
      </c>
      <c r="D1435">
        <v>206563044</v>
      </c>
      <c r="E1435" s="12">
        <v>43215</v>
      </c>
      <c r="F1435">
        <v>240</v>
      </c>
      <c r="G1435" t="s">
        <v>126</v>
      </c>
      <c r="H1435">
        <v>40.92</v>
      </c>
      <c r="I1435">
        <v>3.6368</v>
      </c>
      <c r="J1435">
        <v>44.556800000000003</v>
      </c>
      <c r="K1435" s="12">
        <v>43226</v>
      </c>
      <c r="L1435" s="12">
        <v>43226</v>
      </c>
      <c r="M1435" s="39">
        <v>5</v>
      </c>
      <c r="P1435" s="45">
        <v>4958</v>
      </c>
      <c r="Q1435" s="46">
        <v>4960</v>
      </c>
      <c r="R1435" s="46">
        <v>2</v>
      </c>
      <c r="S1435" s="58">
        <v>269739848</v>
      </c>
      <c r="T1435" s="47">
        <v>44047</v>
      </c>
      <c r="U1435" s="46">
        <v>823</v>
      </c>
      <c r="V1435" s="46" t="s">
        <v>126</v>
      </c>
      <c r="W1435" s="46">
        <v>52.79</v>
      </c>
      <c r="X1435" s="46">
        <v>5.6395</v>
      </c>
      <c r="Y1435" s="46">
        <v>58.429499999999997</v>
      </c>
      <c r="Z1435" s="47">
        <v>44061</v>
      </c>
      <c r="AA1435" s="47">
        <v>44061</v>
      </c>
      <c r="AB1435" s="48">
        <v>4</v>
      </c>
      <c r="AC1435" s="46" t="str">
        <f>VLOOKUP(Table12[[#This Row],[ImporterID (IMPORTERS)]],IMPORTERS[],3,FALSE)</f>
        <v>Central</v>
      </c>
      <c r="AD1435" s="49">
        <f>VLOOKUP(ORDERS[[#This Row],[ImporterID (IMPORTERS)]],IMPORTERS[],5,FALSE)</f>
        <v>29690</v>
      </c>
      <c r="AE1435" s="50" t="e">
        <f ca="1">DATEDIF(#REF!, TODAY(), "Y")</f>
        <v>#REF!</v>
      </c>
      <c r="AF1435" cm="1">
        <f t="array" aca="1" ref="AF1435" ca="1">IF(RAND()&gt;0.3,INDEX($AG$2:$AG$209,RANDBETWEEN(1,208)),INDEX($AH$2:$AH$866,RANDBETWEEN(1,865)))</f>
        <v>358485895</v>
      </c>
    </row>
    <row r="1436" spans="1:32" ht="15.75" customHeight="1" x14ac:dyDescent="0.25">
      <c r="A1436">
        <v>1435</v>
      </c>
      <c r="B1436">
        <v>1437</v>
      </c>
      <c r="C1436">
        <v>8</v>
      </c>
      <c r="D1436">
        <v>393011308</v>
      </c>
      <c r="E1436" s="12">
        <v>43215</v>
      </c>
      <c r="F1436">
        <v>240</v>
      </c>
      <c r="G1436" t="s">
        <v>127</v>
      </c>
      <c r="H1436">
        <v>47.8</v>
      </c>
      <c r="I1436">
        <v>3.9119999999999999</v>
      </c>
      <c r="J1436">
        <v>51.711999999999996</v>
      </c>
      <c r="K1436" s="12">
        <v>43226</v>
      </c>
      <c r="L1436" s="12">
        <v>43226</v>
      </c>
      <c r="M1436" s="39">
        <v>4</v>
      </c>
      <c r="P1436" s="45">
        <v>4959</v>
      </c>
      <c r="Q1436" s="46">
        <v>4961</v>
      </c>
      <c r="R1436" s="46">
        <v>19</v>
      </c>
      <c r="S1436" s="58">
        <v>353992626</v>
      </c>
      <c r="T1436" s="47">
        <v>44049</v>
      </c>
      <c r="U1436" s="46">
        <v>823</v>
      </c>
      <c r="V1436" s="46" t="s">
        <v>126</v>
      </c>
      <c r="W1436" s="46">
        <v>83.81</v>
      </c>
      <c r="X1436" s="46">
        <v>7.1905000000000001</v>
      </c>
      <c r="Y1436" s="46">
        <v>91.000500000000002</v>
      </c>
      <c r="Z1436" s="47">
        <v>44062</v>
      </c>
      <c r="AA1436" s="47">
        <v>44062</v>
      </c>
      <c r="AB1436" s="48">
        <v>3</v>
      </c>
      <c r="AC1436" s="46" t="str">
        <f>VLOOKUP(Table12[[#This Row],[ImporterID (IMPORTERS)]],IMPORTERS[],3,FALSE)</f>
        <v>Central</v>
      </c>
      <c r="AD1436" s="49">
        <f>VLOOKUP(ORDERS[[#This Row],[ImporterID (IMPORTERS)]],IMPORTERS[],5,FALSE)</f>
        <v>36016</v>
      </c>
      <c r="AE1436" s="50" t="e">
        <f ca="1">DATEDIF(#REF!, TODAY(), "Y")</f>
        <v>#REF!</v>
      </c>
      <c r="AF1436" cm="1">
        <f t="array" aca="1" ref="AF1436" ca="1">IF(RAND()&gt;0.3,INDEX($AG$2:$AG$209,RANDBETWEEN(1,208)),INDEX($AH$2:$AH$866,RANDBETWEEN(1,865)))</f>
        <v>299581198</v>
      </c>
    </row>
    <row r="1437" spans="1:32" ht="15.75" customHeight="1" x14ac:dyDescent="0.25">
      <c r="A1437">
        <v>1436</v>
      </c>
      <c r="B1437">
        <v>1438</v>
      </c>
      <c r="C1437">
        <v>3</v>
      </c>
      <c r="D1437">
        <v>277273964</v>
      </c>
      <c r="E1437" s="12">
        <v>43219</v>
      </c>
      <c r="F1437">
        <v>240</v>
      </c>
      <c r="G1437" t="s">
        <v>127</v>
      </c>
      <c r="H1437">
        <v>32.39</v>
      </c>
      <c r="I1437">
        <v>3.2956000000000003</v>
      </c>
      <c r="J1437">
        <v>35.685600000000001</v>
      </c>
      <c r="K1437" s="12">
        <v>43227</v>
      </c>
      <c r="L1437" s="12">
        <v>43227</v>
      </c>
      <c r="M1437" s="39">
        <v>5</v>
      </c>
      <c r="P1437" s="45">
        <v>4960</v>
      </c>
      <c r="Q1437" s="46">
        <v>4962</v>
      </c>
      <c r="R1437" s="46">
        <v>6</v>
      </c>
      <c r="S1437" s="58">
        <v>339276099</v>
      </c>
      <c r="T1437" s="47">
        <v>44053</v>
      </c>
      <c r="U1437" s="46">
        <v>823</v>
      </c>
      <c r="V1437" s="46" t="s">
        <v>126</v>
      </c>
      <c r="W1437" s="46">
        <v>76.400000000000006</v>
      </c>
      <c r="X1437" s="46">
        <v>6.82</v>
      </c>
      <c r="Y1437" s="46">
        <v>83.22</v>
      </c>
      <c r="Z1437" s="47">
        <v>44061</v>
      </c>
      <c r="AA1437" s="47">
        <v>44061</v>
      </c>
      <c r="AB1437" s="48">
        <v>5</v>
      </c>
      <c r="AC1437" s="46" t="str">
        <f>VLOOKUP(Table12[[#This Row],[ImporterID (IMPORTERS)]],IMPORTERS[],3,FALSE)</f>
        <v>Central</v>
      </c>
      <c r="AD1437" s="49">
        <f>VLOOKUP(ORDERS[[#This Row],[ImporterID (IMPORTERS)]],IMPORTERS[],5,FALSE)</f>
        <v>36313</v>
      </c>
      <c r="AE1437" s="50" t="e">
        <f ca="1">DATEDIF(#REF!, TODAY(), "Y")</f>
        <v>#REF!</v>
      </c>
      <c r="AF1437" cm="1">
        <f t="array" aca="1" ref="AF1437" ca="1">IF(RAND()&gt;0.3,INDEX($AG$2:$AG$209,RANDBETWEEN(1,208)),INDEX($AH$2:$AH$866,RANDBETWEEN(1,865)))</f>
        <v>311100808</v>
      </c>
    </row>
    <row r="1438" spans="1:32" ht="15.75" customHeight="1" x14ac:dyDescent="0.25">
      <c r="A1438">
        <v>1437</v>
      </c>
      <c r="B1438">
        <v>1439</v>
      </c>
      <c r="C1438">
        <v>4</v>
      </c>
      <c r="D1438">
        <v>207519323</v>
      </c>
      <c r="E1438" s="12">
        <v>43220</v>
      </c>
      <c r="F1438">
        <v>240</v>
      </c>
      <c r="G1438" t="s">
        <v>127</v>
      </c>
      <c r="H1438">
        <v>13.53</v>
      </c>
      <c r="I1438">
        <v>2.5411999999999999</v>
      </c>
      <c r="J1438">
        <v>16.071199999999997</v>
      </c>
      <c r="K1438" s="12">
        <v>43227</v>
      </c>
      <c r="L1438" s="12">
        <v>43227</v>
      </c>
      <c r="M1438" s="39">
        <v>2</v>
      </c>
      <c r="P1438" s="45">
        <v>4961</v>
      </c>
      <c r="Q1438" s="46">
        <v>4963</v>
      </c>
      <c r="R1438" s="46">
        <v>10</v>
      </c>
      <c r="S1438" s="58">
        <v>250130789</v>
      </c>
      <c r="T1438" s="47">
        <v>44053</v>
      </c>
      <c r="U1438" s="46">
        <v>823</v>
      </c>
      <c r="V1438" s="46" t="s">
        <v>126</v>
      </c>
      <c r="W1438" s="46">
        <v>34.159999999999997</v>
      </c>
      <c r="X1438" s="46">
        <v>4.7080000000000002</v>
      </c>
      <c r="Y1438" s="46">
        <v>38.867999999999995</v>
      </c>
      <c r="Z1438" s="47">
        <v>44061</v>
      </c>
      <c r="AA1438" s="47">
        <v>44061</v>
      </c>
      <c r="AB1438" s="48">
        <v>5</v>
      </c>
      <c r="AC1438" s="46" t="str">
        <f>VLOOKUP(Table12[[#This Row],[ImporterID (IMPORTERS)]],IMPORTERS[],3,FALSE)</f>
        <v>Haifa District</v>
      </c>
      <c r="AD1438" s="49">
        <f>VLOOKUP(ORDERS[[#This Row],[ImporterID (IMPORTERS)]],IMPORTERS[],5,FALSE)</f>
        <v>22643</v>
      </c>
      <c r="AE1438" s="50" t="e">
        <f ca="1">DATEDIF(#REF!, TODAY(), "Y")</f>
        <v>#REF!</v>
      </c>
      <c r="AF1438" cm="1">
        <f t="array" aca="1" ref="AF1438" ca="1">IF(RAND()&gt;0.3,INDEX($AG$2:$AG$209,RANDBETWEEN(1,208)),INDEX($AH$2:$AH$866,RANDBETWEEN(1,865)))</f>
        <v>339226490</v>
      </c>
    </row>
    <row r="1439" spans="1:32" ht="15.75" customHeight="1" x14ac:dyDescent="0.25">
      <c r="A1439">
        <v>1438</v>
      </c>
      <c r="B1439">
        <v>1440</v>
      </c>
      <c r="C1439">
        <v>7</v>
      </c>
      <c r="D1439">
        <v>334059043</v>
      </c>
      <c r="E1439" s="12">
        <v>43208</v>
      </c>
      <c r="F1439">
        <v>241</v>
      </c>
      <c r="G1439" t="s">
        <v>126</v>
      </c>
      <c r="H1439">
        <v>43.02</v>
      </c>
      <c r="I1439">
        <v>5.1509999999999998</v>
      </c>
      <c r="J1439">
        <v>48.171000000000006</v>
      </c>
      <c r="K1439" s="12">
        <v>43226</v>
      </c>
      <c r="L1439" s="12">
        <v>43226</v>
      </c>
      <c r="M1439" s="39">
        <v>4</v>
      </c>
      <c r="P1439" s="45">
        <v>4962</v>
      </c>
      <c r="Q1439" s="46">
        <v>4964</v>
      </c>
      <c r="R1439" s="46">
        <v>10</v>
      </c>
      <c r="S1439" s="58">
        <v>340193176</v>
      </c>
      <c r="T1439" s="47">
        <v>44056</v>
      </c>
      <c r="U1439" s="46">
        <v>823</v>
      </c>
      <c r="V1439" s="46" t="s">
        <v>126</v>
      </c>
      <c r="W1439" s="46">
        <v>36.75</v>
      </c>
      <c r="X1439" s="46">
        <v>4.8375000000000004</v>
      </c>
      <c r="Y1439" s="46">
        <v>41.587499999999999</v>
      </c>
      <c r="Z1439" s="47">
        <v>44061</v>
      </c>
      <c r="AA1439" s="47">
        <v>44061</v>
      </c>
      <c r="AB1439" s="48">
        <v>5</v>
      </c>
      <c r="AC1439" s="46" t="str">
        <f>VLOOKUP(Table12[[#This Row],[ImporterID (IMPORTERS)]],IMPORTERS[],3,FALSE)</f>
        <v>Jerusalem District</v>
      </c>
      <c r="AD1439" s="49">
        <f>VLOOKUP(ORDERS[[#This Row],[ImporterID (IMPORTERS)]],IMPORTERS[],5,FALSE)</f>
        <v>29805</v>
      </c>
      <c r="AE1439" s="50" t="e">
        <f ca="1">DATEDIF(#REF!, TODAY(), "Y")</f>
        <v>#REF!</v>
      </c>
      <c r="AF1439" cm="1">
        <f t="array" aca="1" ref="AF1439" ca="1">IF(RAND()&gt;0.3,INDEX($AG$2:$AG$209,RANDBETWEEN(1,208)),INDEX($AH$2:$AH$866,RANDBETWEEN(1,865)))</f>
        <v>309950858</v>
      </c>
    </row>
    <row r="1440" spans="1:32" ht="15.75" customHeight="1" x14ac:dyDescent="0.25">
      <c r="A1440">
        <v>1439</v>
      </c>
      <c r="B1440">
        <v>1441</v>
      </c>
      <c r="C1440">
        <v>10</v>
      </c>
      <c r="D1440">
        <v>245575865</v>
      </c>
      <c r="E1440" s="12">
        <v>43208</v>
      </c>
      <c r="F1440">
        <v>241</v>
      </c>
      <c r="G1440" t="s">
        <v>126</v>
      </c>
      <c r="H1440">
        <v>53.55</v>
      </c>
      <c r="I1440">
        <v>5.6775000000000002</v>
      </c>
      <c r="J1440">
        <v>59.227499999999999</v>
      </c>
      <c r="K1440" s="12">
        <v>43223</v>
      </c>
      <c r="L1440" s="12">
        <v>43223</v>
      </c>
      <c r="M1440" s="39">
        <v>4</v>
      </c>
      <c r="P1440" s="45">
        <v>4963</v>
      </c>
      <c r="Q1440" s="46">
        <v>4965</v>
      </c>
      <c r="R1440" s="46">
        <v>16</v>
      </c>
      <c r="S1440" s="58">
        <v>286916006</v>
      </c>
      <c r="T1440" s="47">
        <v>44057</v>
      </c>
      <c r="U1440" s="46">
        <v>823</v>
      </c>
      <c r="V1440" s="46" t="s">
        <v>126</v>
      </c>
      <c r="W1440" s="46">
        <v>33.840000000000003</v>
      </c>
      <c r="X1440" s="46">
        <v>4.6920000000000002</v>
      </c>
      <c r="Y1440" s="46">
        <v>38.532000000000004</v>
      </c>
      <c r="Z1440" s="47">
        <v>44061</v>
      </c>
      <c r="AA1440" s="47">
        <v>44061</v>
      </c>
      <c r="AB1440" s="48">
        <v>5</v>
      </c>
      <c r="AC1440" s="46" t="str">
        <f>VLOOKUP(Table12[[#This Row],[ImporterID (IMPORTERS)]],IMPORTERS[],3,FALSE)</f>
        <v>Northern</v>
      </c>
      <c r="AD1440" s="49">
        <f>VLOOKUP(ORDERS[[#This Row],[ImporterID (IMPORTERS)]],IMPORTERS[],5,FALSE)</f>
        <v>31294</v>
      </c>
      <c r="AE1440" s="50" t="e">
        <f ca="1">DATEDIF(#REF!, TODAY(), "Y")</f>
        <v>#REF!</v>
      </c>
      <c r="AF1440" cm="1">
        <f t="array" aca="1" ref="AF1440" ca="1">IF(RAND()&gt;0.3,INDEX($AG$2:$AG$209,RANDBETWEEN(1,208)),INDEX($AH$2:$AH$866,RANDBETWEEN(1,865)))</f>
        <v>327660655</v>
      </c>
    </row>
    <row r="1441" spans="1:32" ht="15.75" customHeight="1" x14ac:dyDescent="0.25">
      <c r="A1441">
        <v>1440</v>
      </c>
      <c r="B1441">
        <v>1442</v>
      </c>
      <c r="C1441">
        <v>5</v>
      </c>
      <c r="D1441">
        <v>242360968</v>
      </c>
      <c r="E1441" s="12">
        <v>43210</v>
      </c>
      <c r="F1441">
        <v>241</v>
      </c>
      <c r="G1441" t="s">
        <v>126</v>
      </c>
      <c r="H1441">
        <v>11.13</v>
      </c>
      <c r="I1441">
        <v>3.5565000000000002</v>
      </c>
      <c r="J1441">
        <v>14.686500000000001</v>
      </c>
      <c r="K1441" s="12">
        <v>43226</v>
      </c>
      <c r="L1441" s="12">
        <v>43226</v>
      </c>
      <c r="M1441" s="39">
        <v>3</v>
      </c>
      <c r="P1441" s="45">
        <v>4964</v>
      </c>
      <c r="Q1441" s="46">
        <v>4966</v>
      </c>
      <c r="R1441" s="46">
        <v>17</v>
      </c>
      <c r="S1441" s="58">
        <v>297680837</v>
      </c>
      <c r="T1441" s="47">
        <v>44057</v>
      </c>
      <c r="U1441" s="46">
        <v>823</v>
      </c>
      <c r="V1441" s="46" t="s">
        <v>126</v>
      </c>
      <c r="W1441" s="46">
        <v>55.91</v>
      </c>
      <c r="X1441" s="46">
        <v>5.7955000000000005</v>
      </c>
      <c r="Y1441" s="46">
        <v>61.705500000000001</v>
      </c>
      <c r="Z1441" s="47">
        <v>44062</v>
      </c>
      <c r="AA1441" s="47">
        <v>44062</v>
      </c>
      <c r="AB1441" s="48">
        <v>4</v>
      </c>
      <c r="AC1441" s="46" t="str">
        <f>VLOOKUP(Table12[[#This Row],[ImporterID (IMPORTERS)]],IMPORTERS[],3,FALSE)</f>
        <v>Central</v>
      </c>
      <c r="AD1441" s="49">
        <f>VLOOKUP(ORDERS[[#This Row],[ImporterID (IMPORTERS)]],IMPORTERS[],5,FALSE)</f>
        <v>20900</v>
      </c>
      <c r="AE1441" s="50" t="e">
        <f ca="1">DATEDIF(#REF!, TODAY(), "Y")</f>
        <v>#REF!</v>
      </c>
      <c r="AF1441" cm="1">
        <f t="array" aca="1" ref="AF1441" ca="1">IF(RAND()&gt;0.3,INDEX($AG$2:$AG$209,RANDBETWEEN(1,208)),INDEX($AH$2:$AH$866,RANDBETWEEN(1,865)))</f>
        <v>388577882</v>
      </c>
    </row>
    <row r="1442" spans="1:32" ht="15.75" customHeight="1" x14ac:dyDescent="0.25">
      <c r="A1442">
        <v>1441</v>
      </c>
      <c r="B1442">
        <v>1443</v>
      </c>
      <c r="C1442">
        <v>2</v>
      </c>
      <c r="D1442">
        <v>304929580</v>
      </c>
      <c r="E1442" s="12">
        <v>43213</v>
      </c>
      <c r="F1442">
        <v>241</v>
      </c>
      <c r="G1442" t="s">
        <v>127</v>
      </c>
      <c r="H1442">
        <v>58.24</v>
      </c>
      <c r="I1442">
        <v>5.9120000000000008</v>
      </c>
      <c r="J1442">
        <v>64.152000000000001</v>
      </c>
      <c r="K1442" s="12">
        <v>43227</v>
      </c>
      <c r="L1442" s="12">
        <v>43227</v>
      </c>
      <c r="M1442" s="39">
        <v>4</v>
      </c>
      <c r="P1442" s="45">
        <v>4965</v>
      </c>
      <c r="Q1442" s="46">
        <v>4967</v>
      </c>
      <c r="R1442" s="46">
        <v>11</v>
      </c>
      <c r="S1442" s="58">
        <v>220706717</v>
      </c>
      <c r="T1442" s="47">
        <v>44045</v>
      </c>
      <c r="U1442" s="46">
        <v>824</v>
      </c>
      <c r="V1442" s="46" t="s">
        <v>126</v>
      </c>
      <c r="W1442" s="46">
        <v>52</v>
      </c>
      <c r="X1442" s="46">
        <v>2.56</v>
      </c>
      <c r="Y1442" s="46">
        <v>54.56</v>
      </c>
      <c r="Z1442" s="47">
        <v>44061</v>
      </c>
      <c r="AA1442" s="47">
        <v>44061</v>
      </c>
      <c r="AB1442" s="48">
        <v>4</v>
      </c>
      <c r="AC1442" s="46" t="str">
        <f>VLOOKUP(Table12[[#This Row],[ImporterID (IMPORTERS)]],IMPORTERS[],3,FALSE)</f>
        <v>Central</v>
      </c>
      <c r="AD1442" s="49">
        <f>VLOOKUP(ORDERS[[#This Row],[ImporterID (IMPORTERS)]],IMPORTERS[],5,FALSE)</f>
        <v>27405</v>
      </c>
      <c r="AE1442" s="50" t="e">
        <f ca="1">DATEDIF(#REF!, TODAY(), "Y")</f>
        <v>#REF!</v>
      </c>
      <c r="AF1442" cm="1">
        <f t="array" aca="1" ref="AF1442" ca="1">IF(RAND()&gt;0.3,INDEX($AG$2:$AG$209,RANDBETWEEN(1,208)),INDEX($AH$2:$AH$866,RANDBETWEEN(1,865)))</f>
        <v>259565490</v>
      </c>
    </row>
    <row r="1443" spans="1:32" ht="15.75" customHeight="1" x14ac:dyDescent="0.25">
      <c r="A1443">
        <v>1442</v>
      </c>
      <c r="B1443">
        <v>1444</v>
      </c>
      <c r="C1443">
        <v>6</v>
      </c>
      <c r="D1443">
        <v>352728186</v>
      </c>
      <c r="E1443" s="12">
        <v>43213</v>
      </c>
      <c r="F1443">
        <v>241</v>
      </c>
      <c r="G1443" t="s">
        <v>126</v>
      </c>
      <c r="H1443">
        <v>32.69</v>
      </c>
      <c r="I1443">
        <v>4.6345000000000001</v>
      </c>
      <c r="J1443">
        <v>37.3245</v>
      </c>
      <c r="K1443" s="12">
        <v>43224</v>
      </c>
      <c r="L1443" s="12">
        <v>43224</v>
      </c>
      <c r="M1443" s="39">
        <v>4</v>
      </c>
      <c r="P1443" s="45">
        <v>4966</v>
      </c>
      <c r="Q1443" s="46">
        <v>4968</v>
      </c>
      <c r="R1443" s="46">
        <v>20</v>
      </c>
      <c r="S1443" s="58">
        <v>274018553</v>
      </c>
      <c r="T1443" s="47">
        <v>44049</v>
      </c>
      <c r="U1443" s="46">
        <v>824</v>
      </c>
      <c r="V1443" s="46" t="s">
        <v>126</v>
      </c>
      <c r="W1443" s="46">
        <v>63.78</v>
      </c>
      <c r="X1443" s="46">
        <v>2.9134000000000002</v>
      </c>
      <c r="Y1443" s="46">
        <v>66.693399999999997</v>
      </c>
      <c r="Z1443" s="47">
        <v>44061</v>
      </c>
      <c r="AA1443" s="47">
        <v>44061</v>
      </c>
      <c r="AB1443" s="48">
        <v>3</v>
      </c>
      <c r="AC1443" s="46" t="str">
        <f>VLOOKUP(Table12[[#This Row],[ImporterID (IMPORTERS)]],IMPORTERS[],3,FALSE)</f>
        <v>Southern</v>
      </c>
      <c r="AD1443" s="49">
        <f>VLOOKUP(ORDERS[[#This Row],[ImporterID (IMPORTERS)]],IMPORTERS[],5,FALSE)</f>
        <v>30087</v>
      </c>
      <c r="AE1443" s="50" t="e">
        <f ca="1">DATEDIF(#REF!, TODAY(), "Y")</f>
        <v>#REF!</v>
      </c>
      <c r="AF1443" cm="1">
        <f t="array" aca="1" ref="AF1443" ca="1">IF(RAND()&gt;0.3,INDEX($AG$2:$AG$209,RANDBETWEEN(1,208)),INDEX($AH$2:$AH$866,RANDBETWEEN(1,865)))</f>
        <v>314500150</v>
      </c>
    </row>
    <row r="1444" spans="1:32" ht="15.75" customHeight="1" x14ac:dyDescent="0.25">
      <c r="A1444">
        <v>1443</v>
      </c>
      <c r="B1444">
        <v>1445</v>
      </c>
      <c r="C1444">
        <v>8</v>
      </c>
      <c r="D1444">
        <v>222354677</v>
      </c>
      <c r="E1444" s="12">
        <v>43214</v>
      </c>
      <c r="F1444">
        <v>241</v>
      </c>
      <c r="G1444" t="s">
        <v>127</v>
      </c>
      <c r="H1444">
        <v>12.35</v>
      </c>
      <c r="I1444">
        <v>3.6175000000000002</v>
      </c>
      <c r="J1444">
        <v>15.967499999999999</v>
      </c>
      <c r="K1444" s="12">
        <v>43229</v>
      </c>
      <c r="L1444" s="12">
        <v>43229</v>
      </c>
      <c r="M1444" s="39">
        <v>4</v>
      </c>
      <c r="P1444" s="45">
        <v>4967</v>
      </c>
      <c r="Q1444" s="46">
        <v>4969</v>
      </c>
      <c r="R1444" s="46">
        <v>14</v>
      </c>
      <c r="S1444" s="58">
        <v>286560226</v>
      </c>
      <c r="T1444" s="47">
        <v>44052</v>
      </c>
      <c r="U1444" s="46">
        <v>824</v>
      </c>
      <c r="V1444" s="46" t="s">
        <v>126</v>
      </c>
      <c r="W1444" s="46">
        <v>50.79</v>
      </c>
      <c r="X1444" s="46">
        <v>2.5236999999999998</v>
      </c>
      <c r="Y1444" s="46">
        <v>53.313699999999997</v>
      </c>
      <c r="Z1444" s="47">
        <v>44060</v>
      </c>
      <c r="AA1444" s="47">
        <v>44060</v>
      </c>
      <c r="AB1444" s="48">
        <v>2</v>
      </c>
      <c r="AC1444" s="46" t="str">
        <f>VLOOKUP(Table12[[#This Row],[ImporterID (IMPORTERS)]],IMPORTERS[],3,FALSE)</f>
        <v>Central</v>
      </c>
      <c r="AD1444" s="49">
        <f>VLOOKUP(ORDERS[[#This Row],[ImporterID (IMPORTERS)]],IMPORTERS[],5,FALSE)</f>
        <v>30322</v>
      </c>
      <c r="AE1444" s="50" t="e">
        <f ca="1">DATEDIF(#REF!, TODAY(), "Y")</f>
        <v>#REF!</v>
      </c>
      <c r="AF1444" cm="1">
        <f t="array" aca="1" ref="AF1444" ca="1">IF(RAND()&gt;0.3,INDEX($AG$2:$AG$209,RANDBETWEEN(1,208)),INDEX($AH$2:$AH$866,RANDBETWEEN(1,865)))</f>
        <v>368900694</v>
      </c>
    </row>
    <row r="1445" spans="1:32" ht="15.75" customHeight="1" x14ac:dyDescent="0.25">
      <c r="A1445">
        <v>1444</v>
      </c>
      <c r="B1445">
        <v>1446</v>
      </c>
      <c r="C1445">
        <v>6</v>
      </c>
      <c r="D1445">
        <v>361435891</v>
      </c>
      <c r="E1445" s="12">
        <v>43215</v>
      </c>
      <c r="F1445">
        <v>241</v>
      </c>
      <c r="G1445" t="s">
        <v>126</v>
      </c>
      <c r="H1445">
        <v>95.66</v>
      </c>
      <c r="I1445">
        <v>7.7830000000000004</v>
      </c>
      <c r="J1445">
        <v>103.443</v>
      </c>
      <c r="K1445" s="12">
        <v>43224</v>
      </c>
      <c r="L1445" s="12">
        <v>43224</v>
      </c>
      <c r="M1445" s="39">
        <v>5</v>
      </c>
      <c r="P1445" s="45">
        <v>4968</v>
      </c>
      <c r="Q1445" s="46">
        <v>4970</v>
      </c>
      <c r="R1445" s="46">
        <v>9</v>
      </c>
      <c r="S1445" s="58">
        <v>273587428</v>
      </c>
      <c r="T1445" s="47">
        <v>44053</v>
      </c>
      <c r="U1445" s="46">
        <v>824</v>
      </c>
      <c r="V1445" s="46" t="s">
        <v>126</v>
      </c>
      <c r="W1445" s="46">
        <v>27.67</v>
      </c>
      <c r="X1445" s="46">
        <v>1.8301000000000001</v>
      </c>
      <c r="Y1445" s="46">
        <v>29.500100000000003</v>
      </c>
      <c r="Z1445" s="47">
        <v>44059</v>
      </c>
      <c r="AA1445" s="47">
        <v>44059</v>
      </c>
      <c r="AB1445" s="48">
        <v>4</v>
      </c>
      <c r="AC1445" s="46" t="str">
        <f>VLOOKUP(Table12[[#This Row],[ImporterID (IMPORTERS)]],IMPORTERS[],3,FALSE)</f>
        <v>Central</v>
      </c>
      <c r="AD1445" s="49">
        <f>VLOOKUP(ORDERS[[#This Row],[ImporterID (IMPORTERS)]],IMPORTERS[],5,FALSE)</f>
        <v>30134</v>
      </c>
      <c r="AE1445" s="50" t="e">
        <f ca="1">DATEDIF(#REF!, TODAY(), "Y")</f>
        <v>#REF!</v>
      </c>
      <c r="AF1445" cm="1">
        <f t="array" aca="1" ref="AF1445" ca="1">IF(RAND()&gt;0.3,INDEX($AG$2:$AG$209,RANDBETWEEN(1,208)),INDEX($AH$2:$AH$866,RANDBETWEEN(1,865)))</f>
        <v>363879745</v>
      </c>
    </row>
    <row r="1446" spans="1:32" ht="15.75" customHeight="1" x14ac:dyDescent="0.25">
      <c r="A1446">
        <v>1445</v>
      </c>
      <c r="B1446">
        <v>1447</v>
      </c>
      <c r="C1446">
        <v>9</v>
      </c>
      <c r="D1446">
        <v>217865517</v>
      </c>
      <c r="E1446" s="12">
        <v>43217</v>
      </c>
      <c r="F1446">
        <v>241</v>
      </c>
      <c r="G1446" t="s">
        <v>127</v>
      </c>
      <c r="H1446">
        <v>12</v>
      </c>
      <c r="I1446">
        <v>3.6</v>
      </c>
      <c r="J1446">
        <v>15.6</v>
      </c>
      <c r="K1446" s="12">
        <v>43224</v>
      </c>
      <c r="L1446" s="12">
        <v>43224</v>
      </c>
      <c r="M1446" s="39">
        <v>5</v>
      </c>
      <c r="P1446" s="45">
        <v>4969</v>
      </c>
      <c r="Q1446" s="46">
        <v>4971</v>
      </c>
      <c r="R1446" s="46">
        <v>14</v>
      </c>
      <c r="S1446" s="58">
        <v>291351187</v>
      </c>
      <c r="T1446" s="47">
        <v>44056</v>
      </c>
      <c r="U1446" s="46">
        <v>824</v>
      </c>
      <c r="V1446" s="46" t="s">
        <v>126</v>
      </c>
      <c r="W1446" s="46">
        <v>21.68</v>
      </c>
      <c r="X1446" s="46">
        <v>1.6503999999999999</v>
      </c>
      <c r="Y1446" s="46">
        <v>23.330400000000001</v>
      </c>
      <c r="Z1446" s="47">
        <v>44063</v>
      </c>
      <c r="AA1446" s="47">
        <v>44063</v>
      </c>
      <c r="AB1446" s="48">
        <v>2</v>
      </c>
      <c r="AC1446" s="46" t="str">
        <f>VLOOKUP(Table12[[#This Row],[ImporterID (IMPORTERS)]],IMPORTERS[],3,FALSE)</f>
        <v>Northern</v>
      </c>
      <c r="AD1446" s="49">
        <f>VLOOKUP(ORDERS[[#This Row],[ImporterID (IMPORTERS)]],IMPORTERS[],5,FALSE)</f>
        <v>33740</v>
      </c>
      <c r="AE1446" s="50" t="e">
        <f ca="1">DATEDIF(#REF!, TODAY(), "Y")</f>
        <v>#REF!</v>
      </c>
      <c r="AF1446" cm="1">
        <f t="array" aca="1" ref="AF1446" ca="1">IF(RAND()&gt;0.3,INDEX($AG$2:$AG$209,RANDBETWEEN(1,208)),INDEX($AH$2:$AH$866,RANDBETWEEN(1,865)))</f>
        <v>372645061</v>
      </c>
    </row>
    <row r="1447" spans="1:32" ht="15.75" customHeight="1" x14ac:dyDescent="0.25">
      <c r="A1447">
        <v>1446</v>
      </c>
      <c r="B1447">
        <v>1448</v>
      </c>
      <c r="C1447">
        <v>2</v>
      </c>
      <c r="D1447">
        <v>269685608</v>
      </c>
      <c r="E1447" s="12">
        <v>43218</v>
      </c>
      <c r="F1447">
        <v>241</v>
      </c>
      <c r="G1447" t="s">
        <v>126</v>
      </c>
      <c r="H1447">
        <v>13.75</v>
      </c>
      <c r="I1447">
        <v>3.6875</v>
      </c>
      <c r="J1447">
        <v>17.4375</v>
      </c>
      <c r="K1447" s="12">
        <v>43229</v>
      </c>
      <c r="L1447" s="12">
        <v>43229</v>
      </c>
      <c r="M1447" s="39">
        <v>4</v>
      </c>
      <c r="P1447" s="45">
        <v>4970</v>
      </c>
      <c r="Q1447" s="46">
        <v>4972</v>
      </c>
      <c r="R1447" s="46">
        <v>4</v>
      </c>
      <c r="S1447" s="58">
        <v>347851677</v>
      </c>
      <c r="T1447" s="47">
        <v>44043</v>
      </c>
      <c r="U1447" s="46">
        <v>825</v>
      </c>
      <c r="V1447" s="46" t="s">
        <v>126</v>
      </c>
      <c r="W1447" s="46">
        <v>44.18</v>
      </c>
      <c r="X1447" s="46">
        <v>5.2089999999999996</v>
      </c>
      <c r="Y1447" s="46">
        <v>49.388999999999996</v>
      </c>
      <c r="Z1447" s="47">
        <v>44065</v>
      </c>
      <c r="AA1447" s="47">
        <v>44065</v>
      </c>
      <c r="AB1447" s="48">
        <v>5</v>
      </c>
      <c r="AC1447" s="46" t="str">
        <f>VLOOKUP(Table12[[#This Row],[ImporterID (IMPORTERS)]],IMPORTERS[],3,FALSE)</f>
        <v>Central</v>
      </c>
      <c r="AD1447" s="49">
        <f>VLOOKUP(ORDERS[[#This Row],[ImporterID (IMPORTERS)]],IMPORTERS[],5,FALSE)</f>
        <v>24329</v>
      </c>
      <c r="AE1447" s="50" t="e">
        <f ca="1">DATEDIF(#REF!, TODAY(), "Y")</f>
        <v>#REF!</v>
      </c>
      <c r="AF1447" cm="1">
        <f t="array" aca="1" ref="AF1447" ca="1">IF(RAND()&gt;0.3,INDEX($AG$2:$AG$209,RANDBETWEEN(1,208)),INDEX($AH$2:$AH$866,RANDBETWEEN(1,865)))</f>
        <v>331679463</v>
      </c>
    </row>
    <row r="1448" spans="1:32" ht="15.75" customHeight="1" x14ac:dyDescent="0.25">
      <c r="A1448">
        <v>1447</v>
      </c>
      <c r="B1448">
        <v>1449</v>
      </c>
      <c r="C1448">
        <v>3</v>
      </c>
      <c r="D1448">
        <v>370395304</v>
      </c>
      <c r="E1448" s="12">
        <v>43215</v>
      </c>
      <c r="F1448">
        <v>242</v>
      </c>
      <c r="G1448" t="s">
        <v>126</v>
      </c>
      <c r="H1448">
        <v>65.099999999999994</v>
      </c>
      <c r="I1448">
        <v>6.2549999999999999</v>
      </c>
      <c r="J1448">
        <v>71.35499999999999</v>
      </c>
      <c r="K1448" s="12">
        <v>43228</v>
      </c>
      <c r="L1448" s="12">
        <v>43228</v>
      </c>
      <c r="M1448" s="39">
        <v>4</v>
      </c>
      <c r="P1448" s="45">
        <v>4971</v>
      </c>
      <c r="Q1448" s="46">
        <v>4973</v>
      </c>
      <c r="R1448" s="46">
        <v>17</v>
      </c>
      <c r="S1448" s="58">
        <v>385578368</v>
      </c>
      <c r="T1448" s="47">
        <v>44049</v>
      </c>
      <c r="U1448" s="46">
        <v>825</v>
      </c>
      <c r="V1448" s="46" t="s">
        <v>126</v>
      </c>
      <c r="W1448" s="46">
        <v>64.5</v>
      </c>
      <c r="X1448" s="46">
        <v>6.2249999999999996</v>
      </c>
      <c r="Y1448" s="46">
        <v>70.724999999999994</v>
      </c>
      <c r="Z1448" s="47">
        <v>44065</v>
      </c>
      <c r="AA1448" s="47">
        <v>44065</v>
      </c>
      <c r="AB1448" s="48">
        <v>5</v>
      </c>
      <c r="AC1448" s="46" t="str">
        <f>VLOOKUP(Table12[[#This Row],[ImporterID (IMPORTERS)]],IMPORTERS[],3,FALSE)</f>
        <v>Northern</v>
      </c>
      <c r="AD1448" s="49">
        <f>VLOOKUP(ORDERS[[#This Row],[ImporterID (IMPORTERS)]],IMPORTERS[],5,FALSE)</f>
        <v>31727</v>
      </c>
      <c r="AE1448" s="50" t="e">
        <f ca="1">DATEDIF(#REF!, TODAY(), "Y")</f>
        <v>#REF!</v>
      </c>
      <c r="AF1448" cm="1">
        <f t="array" aca="1" ref="AF1448" ca="1">IF(RAND()&gt;0.3,INDEX($AG$2:$AG$209,RANDBETWEEN(1,208)),INDEX($AH$2:$AH$866,RANDBETWEEN(1,865)))</f>
        <v>284517314</v>
      </c>
    </row>
    <row r="1449" spans="1:32" ht="15.75" customHeight="1" x14ac:dyDescent="0.25">
      <c r="A1449">
        <v>1448</v>
      </c>
      <c r="B1449">
        <v>1450</v>
      </c>
      <c r="C1449">
        <v>9</v>
      </c>
      <c r="D1449">
        <v>227742275</v>
      </c>
      <c r="E1449" s="12">
        <v>43220</v>
      </c>
      <c r="F1449">
        <v>242</v>
      </c>
      <c r="G1449" t="s">
        <v>126</v>
      </c>
      <c r="H1449">
        <v>62.21</v>
      </c>
      <c r="I1449">
        <v>6.1105</v>
      </c>
      <c r="J1449">
        <v>68.320499999999996</v>
      </c>
      <c r="K1449" s="12">
        <v>43225</v>
      </c>
      <c r="L1449" s="12">
        <v>43225</v>
      </c>
      <c r="M1449" s="39">
        <v>5</v>
      </c>
      <c r="P1449" s="45">
        <v>4972</v>
      </c>
      <c r="Q1449" s="46">
        <v>4974</v>
      </c>
      <c r="R1449" s="46">
        <v>9</v>
      </c>
      <c r="S1449" s="58">
        <v>372047610</v>
      </c>
      <c r="T1449" s="47">
        <v>44052</v>
      </c>
      <c r="U1449" s="46">
        <v>825</v>
      </c>
      <c r="V1449" s="46" t="s">
        <v>127</v>
      </c>
      <c r="W1449" s="46">
        <v>53.87</v>
      </c>
      <c r="X1449" s="46">
        <v>5.6935000000000002</v>
      </c>
      <c r="Y1449" s="46">
        <v>59.563499999999998</v>
      </c>
      <c r="Z1449" s="47">
        <v>44065</v>
      </c>
      <c r="AA1449" s="47">
        <v>44065</v>
      </c>
      <c r="AB1449" s="48">
        <v>5</v>
      </c>
      <c r="AC1449" s="46" t="str">
        <f>VLOOKUP(Table12[[#This Row],[ImporterID (IMPORTERS)]],IMPORTERS[],3,FALSE)</f>
        <v>Jerusalem District</v>
      </c>
      <c r="AD1449" s="49">
        <f>VLOOKUP(ORDERS[[#This Row],[ImporterID (IMPORTERS)]],IMPORTERS[],5,FALSE)</f>
        <v>32817</v>
      </c>
      <c r="AE1449" s="50" t="e">
        <f ca="1">DATEDIF(#REF!, TODAY(), "Y")</f>
        <v>#REF!</v>
      </c>
      <c r="AF1449" cm="1">
        <f t="array" aca="1" ref="AF1449" ca="1">IF(RAND()&gt;0.3,INDEX($AG$2:$AG$209,RANDBETWEEN(1,208)),INDEX($AH$2:$AH$866,RANDBETWEEN(1,865)))</f>
        <v>285198125</v>
      </c>
    </row>
    <row r="1450" spans="1:32" ht="15.75" customHeight="1" x14ac:dyDescent="0.25">
      <c r="A1450">
        <v>1449</v>
      </c>
      <c r="B1450">
        <v>1451</v>
      </c>
      <c r="C1450">
        <v>1</v>
      </c>
      <c r="D1450">
        <v>329174832</v>
      </c>
      <c r="E1450" s="12">
        <v>43215</v>
      </c>
      <c r="F1450">
        <v>243</v>
      </c>
      <c r="G1450" t="s">
        <v>126</v>
      </c>
      <c r="H1450">
        <v>428.14</v>
      </c>
      <c r="I1450">
        <v>45.814</v>
      </c>
      <c r="J1450">
        <v>473.95400000000001</v>
      </c>
      <c r="K1450" s="12">
        <v>43232</v>
      </c>
      <c r="L1450" s="12">
        <v>43232</v>
      </c>
      <c r="M1450" s="39">
        <v>3</v>
      </c>
      <c r="P1450" s="45">
        <v>4973</v>
      </c>
      <c r="Q1450" s="46">
        <v>4975</v>
      </c>
      <c r="R1450" s="46">
        <v>20</v>
      </c>
      <c r="S1450" s="58">
        <v>288489192</v>
      </c>
      <c r="T1450" s="47">
        <v>44053</v>
      </c>
      <c r="U1450" s="46">
        <v>825</v>
      </c>
      <c r="V1450" s="46" t="s">
        <v>126</v>
      </c>
      <c r="W1450" s="46">
        <v>92.15</v>
      </c>
      <c r="X1450" s="46">
        <v>7.6075000000000008</v>
      </c>
      <c r="Y1450" s="46">
        <v>99.757500000000007</v>
      </c>
      <c r="Z1450" s="47">
        <v>44059</v>
      </c>
      <c r="AA1450" s="47">
        <v>44059</v>
      </c>
      <c r="AB1450" s="48">
        <v>2</v>
      </c>
      <c r="AC1450" s="46" t="str">
        <f>VLOOKUP(Table12[[#This Row],[ImporterID (IMPORTERS)]],IMPORTERS[],3,FALSE)</f>
        <v>Central</v>
      </c>
      <c r="AD1450" s="49">
        <f>VLOOKUP(ORDERS[[#This Row],[ImporterID (IMPORTERS)]],IMPORTERS[],5,FALSE)</f>
        <v>20516</v>
      </c>
      <c r="AE1450" s="50" t="e">
        <f ca="1">DATEDIF(#REF!, TODAY(), "Y")</f>
        <v>#REF!</v>
      </c>
      <c r="AF1450" cm="1">
        <f t="array" aca="1" ref="AF1450" ca="1">IF(RAND()&gt;0.3,INDEX($AG$2:$AG$209,RANDBETWEEN(1,208)),INDEX($AH$2:$AH$866,RANDBETWEEN(1,865)))</f>
        <v>370831404</v>
      </c>
    </row>
    <row r="1451" spans="1:32" ht="15.75" customHeight="1" x14ac:dyDescent="0.25">
      <c r="A1451">
        <v>1450</v>
      </c>
      <c r="B1451">
        <v>1452</v>
      </c>
      <c r="C1451">
        <v>5</v>
      </c>
      <c r="D1451">
        <v>343237979</v>
      </c>
      <c r="E1451" s="12">
        <v>43216</v>
      </c>
      <c r="F1451">
        <v>243</v>
      </c>
      <c r="G1451" t="s">
        <v>126</v>
      </c>
      <c r="H1451">
        <v>200.2</v>
      </c>
      <c r="I1451">
        <v>23.02</v>
      </c>
      <c r="J1451">
        <v>223.22</v>
      </c>
      <c r="K1451" s="12">
        <v>43228</v>
      </c>
      <c r="L1451" s="12">
        <v>43228</v>
      </c>
      <c r="M1451" s="39">
        <v>4</v>
      </c>
      <c r="P1451" s="45">
        <v>4974</v>
      </c>
      <c r="Q1451" s="46">
        <v>4976</v>
      </c>
      <c r="R1451" s="46">
        <v>13</v>
      </c>
      <c r="S1451" s="58">
        <v>297876343</v>
      </c>
      <c r="T1451" s="47">
        <v>44056</v>
      </c>
      <c r="U1451" s="46">
        <v>825</v>
      </c>
      <c r="V1451" s="46" t="s">
        <v>126</v>
      </c>
      <c r="W1451" s="46">
        <v>52.61</v>
      </c>
      <c r="X1451" s="46">
        <v>5.6304999999999996</v>
      </c>
      <c r="Y1451" s="46">
        <v>58.240499999999997</v>
      </c>
      <c r="Z1451" s="47">
        <v>44060</v>
      </c>
      <c r="AA1451" s="47">
        <v>44060</v>
      </c>
      <c r="AB1451" s="48">
        <v>4</v>
      </c>
      <c r="AC1451" s="46" t="str">
        <f>VLOOKUP(Table12[[#This Row],[ImporterID (IMPORTERS)]],IMPORTERS[],3,FALSE)</f>
        <v>Jerusalem District</v>
      </c>
      <c r="AD1451" s="49">
        <f>VLOOKUP(ORDERS[[#This Row],[ImporterID (IMPORTERS)]],IMPORTERS[],5,FALSE)</f>
        <v>20068</v>
      </c>
      <c r="AE1451" s="50" t="e">
        <f ca="1">DATEDIF(#REF!, TODAY(), "Y")</f>
        <v>#REF!</v>
      </c>
      <c r="AF1451" cm="1">
        <f t="array" aca="1" ref="AF1451" ca="1">IF(RAND()&gt;0.3,INDEX($AG$2:$AG$209,RANDBETWEEN(1,208)),INDEX($AH$2:$AH$866,RANDBETWEEN(1,865)))</f>
        <v>334007400</v>
      </c>
    </row>
    <row r="1452" spans="1:32" ht="15.75" customHeight="1" x14ac:dyDescent="0.25">
      <c r="A1452">
        <v>1451</v>
      </c>
      <c r="B1452">
        <v>1453</v>
      </c>
      <c r="C1452">
        <v>8</v>
      </c>
      <c r="D1452">
        <v>272989668</v>
      </c>
      <c r="E1452" s="12">
        <v>43217</v>
      </c>
      <c r="F1452">
        <v>243</v>
      </c>
      <c r="G1452" t="s">
        <v>127</v>
      </c>
      <c r="H1452">
        <v>196.74</v>
      </c>
      <c r="I1452">
        <v>22.674000000000003</v>
      </c>
      <c r="J1452">
        <v>219.41400000000002</v>
      </c>
      <c r="K1452" s="12">
        <v>43232</v>
      </c>
      <c r="L1452" s="12">
        <v>43232</v>
      </c>
      <c r="M1452" s="39">
        <v>4</v>
      </c>
      <c r="P1452" s="45">
        <v>4975</v>
      </c>
      <c r="Q1452" s="46">
        <v>4977</v>
      </c>
      <c r="R1452" s="46">
        <v>17</v>
      </c>
      <c r="S1452" s="58">
        <v>286560226</v>
      </c>
      <c r="T1452" s="47">
        <v>44044</v>
      </c>
      <c r="U1452" s="46">
        <v>826</v>
      </c>
      <c r="V1452" s="46" t="s">
        <v>127</v>
      </c>
      <c r="W1452" s="46">
        <v>431.55</v>
      </c>
      <c r="X1452" s="46">
        <v>46.155000000000001</v>
      </c>
      <c r="Y1452" s="46">
        <v>477.70500000000004</v>
      </c>
      <c r="Z1452" s="47">
        <v>44060</v>
      </c>
      <c r="AA1452" s="47">
        <v>44060</v>
      </c>
      <c r="AB1452" s="48">
        <v>4</v>
      </c>
      <c r="AC1452" s="46" t="str">
        <f>VLOOKUP(Table12[[#This Row],[ImporterID (IMPORTERS)]],IMPORTERS[],3,FALSE)</f>
        <v>Central</v>
      </c>
      <c r="AD1452" s="49">
        <f>VLOOKUP(ORDERS[[#This Row],[ImporterID (IMPORTERS)]],IMPORTERS[],5,FALSE)</f>
        <v>24782</v>
      </c>
      <c r="AE1452" s="50" t="e">
        <f ca="1">DATEDIF(#REF!, TODAY(), "Y")</f>
        <v>#REF!</v>
      </c>
      <c r="AF1452" cm="1">
        <f t="array" aca="1" ref="AF1452" ca="1">IF(RAND()&gt;0.3,INDEX($AG$2:$AG$209,RANDBETWEEN(1,208)),INDEX($AH$2:$AH$866,RANDBETWEEN(1,865)))</f>
        <v>316354666</v>
      </c>
    </row>
    <row r="1453" spans="1:32" ht="15.75" customHeight="1" x14ac:dyDescent="0.25">
      <c r="A1453">
        <v>1452</v>
      </c>
      <c r="B1453">
        <v>1454</v>
      </c>
      <c r="C1453">
        <v>1</v>
      </c>
      <c r="D1453">
        <v>233204397</v>
      </c>
      <c r="E1453" s="12">
        <v>43219</v>
      </c>
      <c r="F1453">
        <v>243</v>
      </c>
      <c r="G1453" t="s">
        <v>127</v>
      </c>
      <c r="H1453">
        <v>180.51</v>
      </c>
      <c r="I1453">
        <v>21.050999999999998</v>
      </c>
      <c r="J1453">
        <v>201.56099999999998</v>
      </c>
      <c r="K1453" s="12">
        <v>43234</v>
      </c>
      <c r="L1453" s="12">
        <v>43234</v>
      </c>
      <c r="M1453" s="39">
        <v>3</v>
      </c>
      <c r="P1453" s="45">
        <v>4976</v>
      </c>
      <c r="Q1453" s="46">
        <v>4978</v>
      </c>
      <c r="R1453" s="46">
        <v>9</v>
      </c>
      <c r="S1453" s="58">
        <v>359573262</v>
      </c>
      <c r="T1453" s="47">
        <v>44045</v>
      </c>
      <c r="U1453" s="46">
        <v>826</v>
      </c>
      <c r="V1453" s="46" t="s">
        <v>127</v>
      </c>
      <c r="W1453" s="46">
        <v>478.25</v>
      </c>
      <c r="X1453" s="46">
        <v>50.825000000000003</v>
      </c>
      <c r="Y1453" s="46">
        <v>529.07500000000005</v>
      </c>
      <c r="Z1453" s="47">
        <v>44061</v>
      </c>
      <c r="AA1453" s="47">
        <v>44061</v>
      </c>
      <c r="AB1453" s="48">
        <v>3</v>
      </c>
      <c r="AC1453" s="46" t="str">
        <f>VLOOKUP(Table12[[#This Row],[ImporterID (IMPORTERS)]],IMPORTERS[],3,FALSE)</f>
        <v>Southern</v>
      </c>
      <c r="AD1453" s="49">
        <f>VLOOKUP(ORDERS[[#This Row],[ImporterID (IMPORTERS)]],IMPORTERS[],5,FALSE)</f>
        <v>22223</v>
      </c>
      <c r="AE1453" s="50" t="e">
        <f ca="1">DATEDIF(#REF!, TODAY(), "Y")</f>
        <v>#REF!</v>
      </c>
      <c r="AF1453" cm="1">
        <f t="array" aca="1" ref="AF1453" ca="1">IF(RAND()&gt;0.3,INDEX($AG$2:$AG$209,RANDBETWEEN(1,208)),INDEX($AH$2:$AH$866,RANDBETWEEN(1,865)))</f>
        <v>375077134</v>
      </c>
    </row>
    <row r="1454" spans="1:32" ht="15.75" customHeight="1" x14ac:dyDescent="0.25">
      <c r="A1454">
        <v>1453</v>
      </c>
      <c r="B1454">
        <v>1455</v>
      </c>
      <c r="C1454">
        <v>10</v>
      </c>
      <c r="D1454">
        <v>235519139</v>
      </c>
      <c r="E1454" s="12">
        <v>43219</v>
      </c>
      <c r="F1454">
        <v>243</v>
      </c>
      <c r="G1454" t="s">
        <v>126</v>
      </c>
      <c r="H1454">
        <v>289.58</v>
      </c>
      <c r="I1454">
        <v>31.957999999999998</v>
      </c>
      <c r="J1454">
        <v>321.53800000000001</v>
      </c>
      <c r="K1454" s="12">
        <v>43230</v>
      </c>
      <c r="L1454" s="12">
        <v>43230</v>
      </c>
      <c r="M1454" s="39">
        <v>3</v>
      </c>
      <c r="P1454" s="45">
        <v>4977</v>
      </c>
      <c r="Q1454" s="46">
        <v>4979</v>
      </c>
      <c r="R1454" s="46">
        <v>19</v>
      </c>
      <c r="S1454" s="58">
        <v>298927411</v>
      </c>
      <c r="T1454" s="47">
        <v>44046</v>
      </c>
      <c r="U1454" s="46">
        <v>826</v>
      </c>
      <c r="V1454" s="46" t="s">
        <v>126</v>
      </c>
      <c r="W1454" s="46">
        <v>232.79</v>
      </c>
      <c r="X1454" s="46">
        <v>26.279</v>
      </c>
      <c r="Y1454" s="46">
        <v>259.06900000000002</v>
      </c>
      <c r="Z1454" s="47">
        <v>44061</v>
      </c>
      <c r="AA1454" s="47">
        <v>44061</v>
      </c>
      <c r="AB1454" s="48">
        <v>4</v>
      </c>
      <c r="AC1454" s="46" t="str">
        <f>VLOOKUP(Table12[[#This Row],[ImporterID (IMPORTERS)]],IMPORTERS[],3,FALSE)</f>
        <v>Central</v>
      </c>
      <c r="AD1454" s="49">
        <f>VLOOKUP(ORDERS[[#This Row],[ImporterID (IMPORTERS)]],IMPORTERS[],5,FALSE)</f>
        <v>19533</v>
      </c>
      <c r="AE1454" s="50" t="e">
        <f ca="1">DATEDIF(#REF!, TODAY(), "Y")</f>
        <v>#REF!</v>
      </c>
      <c r="AF1454" cm="1">
        <f t="array" aca="1" ref="AF1454" ca="1">IF(RAND()&gt;0.3,INDEX($AG$2:$AG$209,RANDBETWEEN(1,208)),INDEX($AH$2:$AH$866,RANDBETWEEN(1,865)))</f>
        <v>291697247</v>
      </c>
    </row>
    <row r="1455" spans="1:32" ht="15.75" customHeight="1" x14ac:dyDescent="0.25">
      <c r="A1455">
        <v>1454</v>
      </c>
      <c r="B1455">
        <v>1456</v>
      </c>
      <c r="C1455">
        <v>8</v>
      </c>
      <c r="D1455">
        <v>362359685</v>
      </c>
      <c r="E1455" s="12">
        <v>43226</v>
      </c>
      <c r="F1455">
        <v>243</v>
      </c>
      <c r="G1455" t="s">
        <v>127</v>
      </c>
      <c r="H1455">
        <v>470.1</v>
      </c>
      <c r="I1455">
        <v>50.010000000000005</v>
      </c>
      <c r="J1455">
        <v>520.11</v>
      </c>
      <c r="K1455" s="12">
        <v>43234</v>
      </c>
      <c r="L1455" s="12">
        <v>43234</v>
      </c>
      <c r="M1455" s="39">
        <v>2</v>
      </c>
      <c r="P1455" s="45">
        <v>4978</v>
      </c>
      <c r="Q1455" s="46">
        <v>4980</v>
      </c>
      <c r="R1455" s="46">
        <v>5</v>
      </c>
      <c r="S1455" s="58">
        <v>333849068</v>
      </c>
      <c r="T1455" s="47">
        <v>44048</v>
      </c>
      <c r="U1455" s="46">
        <v>826</v>
      </c>
      <c r="V1455" s="46" t="s">
        <v>126</v>
      </c>
      <c r="W1455" s="46">
        <v>378.89</v>
      </c>
      <c r="X1455" s="46">
        <v>40.889000000000003</v>
      </c>
      <c r="Y1455" s="46">
        <v>419.779</v>
      </c>
      <c r="Z1455" s="47">
        <v>44065</v>
      </c>
      <c r="AA1455" s="47">
        <v>44065</v>
      </c>
      <c r="AB1455" s="48">
        <v>3</v>
      </c>
      <c r="AC1455" s="46" t="str">
        <f>VLOOKUP(Table12[[#This Row],[ImporterID (IMPORTERS)]],IMPORTERS[],3,FALSE)</f>
        <v>Central</v>
      </c>
      <c r="AD1455" s="49">
        <f>VLOOKUP(ORDERS[[#This Row],[ImporterID (IMPORTERS)]],IMPORTERS[],5,FALSE)</f>
        <v>28605</v>
      </c>
      <c r="AE1455" s="50" t="e">
        <f ca="1">DATEDIF(#REF!, TODAY(), "Y")</f>
        <v>#REF!</v>
      </c>
      <c r="AF1455" cm="1">
        <f t="array" aca="1" ref="AF1455" ca="1">IF(RAND()&gt;0.3,INDEX($AG$2:$AG$209,RANDBETWEEN(1,208)),INDEX($AH$2:$AH$866,RANDBETWEEN(1,865)))</f>
        <v>226749993</v>
      </c>
    </row>
    <row r="1456" spans="1:32" ht="15.75" customHeight="1" x14ac:dyDescent="0.25">
      <c r="A1456">
        <v>1455</v>
      </c>
      <c r="B1456">
        <v>1457</v>
      </c>
      <c r="C1456">
        <v>10</v>
      </c>
      <c r="D1456">
        <v>297866830</v>
      </c>
      <c r="E1456" s="12">
        <v>43226</v>
      </c>
      <c r="F1456">
        <v>243</v>
      </c>
      <c r="G1456" t="s">
        <v>127</v>
      </c>
      <c r="H1456">
        <v>482.89</v>
      </c>
      <c r="I1456">
        <v>51.289000000000001</v>
      </c>
      <c r="J1456">
        <v>534.17899999999997</v>
      </c>
      <c r="K1456" s="12">
        <v>43229</v>
      </c>
      <c r="L1456" s="12">
        <v>43229</v>
      </c>
      <c r="M1456" s="39">
        <v>2</v>
      </c>
      <c r="P1456" s="45">
        <v>4979</v>
      </c>
      <c r="Q1456" s="46">
        <v>4981</v>
      </c>
      <c r="R1456" s="46">
        <v>17</v>
      </c>
      <c r="S1456" s="58">
        <v>215653675</v>
      </c>
      <c r="T1456" s="47">
        <v>44051</v>
      </c>
      <c r="U1456" s="46">
        <v>826</v>
      </c>
      <c r="V1456" s="46" t="s">
        <v>126</v>
      </c>
      <c r="W1456" s="46">
        <v>155.29</v>
      </c>
      <c r="X1456" s="46">
        <v>18.529</v>
      </c>
      <c r="Y1456" s="46">
        <v>173.81899999999999</v>
      </c>
      <c r="Z1456" s="47">
        <v>44065</v>
      </c>
      <c r="AA1456" s="47">
        <v>44065</v>
      </c>
      <c r="AB1456" s="48">
        <v>5</v>
      </c>
      <c r="AC1456" s="46" t="str">
        <f>VLOOKUP(Table12[[#This Row],[ImporterID (IMPORTERS)]],IMPORTERS[],3,FALSE)</f>
        <v>Southern</v>
      </c>
      <c r="AD1456" s="49">
        <f>VLOOKUP(ORDERS[[#This Row],[ImporterID (IMPORTERS)]],IMPORTERS[],5,FALSE)</f>
        <v>32809</v>
      </c>
      <c r="AE1456" s="50" t="e">
        <f ca="1">DATEDIF(#REF!, TODAY(), "Y")</f>
        <v>#REF!</v>
      </c>
      <c r="AF1456" cm="1">
        <f t="array" aca="1" ref="AF1456" ca="1">IF(RAND()&gt;0.3,INDEX($AG$2:$AG$209,RANDBETWEEN(1,208)),INDEX($AH$2:$AH$866,RANDBETWEEN(1,865)))</f>
        <v>269685608</v>
      </c>
    </row>
    <row r="1457" spans="1:32" ht="15.75" customHeight="1" x14ac:dyDescent="0.25">
      <c r="A1457">
        <v>1456</v>
      </c>
      <c r="B1457">
        <v>1458</v>
      </c>
      <c r="C1457">
        <v>5</v>
      </c>
      <c r="D1457">
        <v>386341806</v>
      </c>
      <c r="E1457" s="12">
        <v>43214</v>
      </c>
      <c r="F1457">
        <v>244</v>
      </c>
      <c r="G1457" t="s">
        <v>126</v>
      </c>
      <c r="H1457">
        <v>301.18</v>
      </c>
      <c r="I1457">
        <v>33.118000000000002</v>
      </c>
      <c r="J1457">
        <v>334.298</v>
      </c>
      <c r="K1457" s="12">
        <v>43236</v>
      </c>
      <c r="L1457" s="12">
        <v>43236</v>
      </c>
      <c r="M1457" s="39">
        <v>2</v>
      </c>
      <c r="P1457" s="45">
        <v>4980</v>
      </c>
      <c r="Q1457" s="46">
        <v>4982</v>
      </c>
      <c r="R1457" s="46">
        <v>8</v>
      </c>
      <c r="S1457" s="58">
        <v>287524521</v>
      </c>
      <c r="T1457" s="47">
        <v>44051</v>
      </c>
      <c r="U1457" s="46">
        <v>826</v>
      </c>
      <c r="V1457" s="46" t="s">
        <v>127</v>
      </c>
      <c r="W1457" s="46">
        <v>168.32</v>
      </c>
      <c r="X1457" s="46">
        <v>19.832000000000001</v>
      </c>
      <c r="Y1457" s="46">
        <v>188.15199999999999</v>
      </c>
      <c r="Z1457" s="47">
        <v>44060</v>
      </c>
      <c r="AA1457" s="47">
        <v>44062</v>
      </c>
      <c r="AB1457" s="48">
        <v>4</v>
      </c>
      <c r="AC1457" s="46" t="str">
        <f>VLOOKUP(Table12[[#This Row],[ImporterID (IMPORTERS)]],IMPORTERS[],3,FALSE)</f>
        <v>Jerusalem District</v>
      </c>
      <c r="AD1457" s="49">
        <f>VLOOKUP(ORDERS[[#This Row],[ImporterID (IMPORTERS)]],IMPORTERS[],5,FALSE)</f>
        <v>31926</v>
      </c>
      <c r="AE1457" s="50" t="e">
        <f ca="1">DATEDIF(#REF!, TODAY(), "Y")</f>
        <v>#REF!</v>
      </c>
      <c r="AF1457" cm="1">
        <f t="array" aca="1" ref="AF1457" ca="1">IF(RAND()&gt;0.3,INDEX($AG$2:$AG$209,RANDBETWEEN(1,208)),INDEX($AH$2:$AH$866,RANDBETWEEN(1,865)))</f>
        <v>240031061</v>
      </c>
    </row>
    <row r="1458" spans="1:32" ht="15.75" customHeight="1" x14ac:dyDescent="0.25">
      <c r="A1458">
        <v>1457</v>
      </c>
      <c r="B1458">
        <v>1459</v>
      </c>
      <c r="C1458">
        <v>10</v>
      </c>
      <c r="D1458">
        <v>307573413</v>
      </c>
      <c r="E1458" s="12">
        <v>43214</v>
      </c>
      <c r="F1458">
        <v>244</v>
      </c>
      <c r="G1458" t="s">
        <v>126</v>
      </c>
      <c r="H1458">
        <v>149.15</v>
      </c>
      <c r="I1458">
        <v>17.914999999999999</v>
      </c>
      <c r="J1458">
        <v>167.065</v>
      </c>
      <c r="K1458" s="12">
        <v>43231</v>
      </c>
      <c r="L1458" s="12">
        <v>43231</v>
      </c>
      <c r="M1458" s="39">
        <v>5</v>
      </c>
      <c r="P1458" s="45">
        <v>4981</v>
      </c>
      <c r="Q1458" s="46">
        <v>4983</v>
      </c>
      <c r="R1458" s="46">
        <v>6</v>
      </c>
      <c r="S1458" s="58">
        <v>311487404</v>
      </c>
      <c r="T1458" s="47">
        <v>44054</v>
      </c>
      <c r="U1458" s="46">
        <v>826</v>
      </c>
      <c r="V1458" s="46" t="s">
        <v>126</v>
      </c>
      <c r="W1458" s="46">
        <v>467.03</v>
      </c>
      <c r="X1458" s="46">
        <v>49.703000000000003</v>
      </c>
      <c r="Y1458" s="46">
        <v>516.73299999999995</v>
      </c>
      <c r="Z1458" s="47">
        <v>44061</v>
      </c>
      <c r="AA1458" s="47">
        <v>44061</v>
      </c>
      <c r="AB1458" s="48">
        <v>2</v>
      </c>
      <c r="AC1458" s="46" t="str">
        <f>VLOOKUP(Table12[[#This Row],[ImporterID (IMPORTERS)]],IMPORTERS[],3,FALSE)</f>
        <v>Central</v>
      </c>
      <c r="AD1458" s="49">
        <f>VLOOKUP(ORDERS[[#This Row],[ImporterID (IMPORTERS)]],IMPORTERS[],5,FALSE)</f>
        <v>30336</v>
      </c>
      <c r="AE1458" s="50" t="e">
        <f ca="1">DATEDIF(#REF!, TODAY(), "Y")</f>
        <v>#REF!</v>
      </c>
      <c r="AF1458" cm="1">
        <f t="array" aca="1" ref="AF1458" ca="1">IF(RAND()&gt;0.3,INDEX($AG$2:$AG$209,RANDBETWEEN(1,208)),INDEX($AH$2:$AH$866,RANDBETWEEN(1,865)))</f>
        <v>227514451</v>
      </c>
    </row>
    <row r="1459" spans="1:32" ht="15.75" customHeight="1" x14ac:dyDescent="0.25">
      <c r="A1459">
        <v>1458</v>
      </c>
      <c r="B1459">
        <v>1460</v>
      </c>
      <c r="C1459">
        <v>5</v>
      </c>
      <c r="D1459">
        <v>396154282</v>
      </c>
      <c r="E1459" s="12">
        <v>43214</v>
      </c>
      <c r="F1459">
        <v>244</v>
      </c>
      <c r="G1459" t="s">
        <v>127</v>
      </c>
      <c r="H1459">
        <v>402.47</v>
      </c>
      <c r="I1459">
        <v>43.247000000000007</v>
      </c>
      <c r="J1459">
        <v>445.71700000000004</v>
      </c>
      <c r="K1459" s="12">
        <v>43231</v>
      </c>
      <c r="L1459" s="12">
        <v>43231</v>
      </c>
      <c r="M1459" s="39">
        <v>4</v>
      </c>
      <c r="P1459" s="45">
        <v>4982</v>
      </c>
      <c r="Q1459" s="46">
        <v>4984</v>
      </c>
      <c r="R1459" s="46">
        <v>9</v>
      </c>
      <c r="S1459" s="58">
        <v>227061019</v>
      </c>
      <c r="T1459" s="47">
        <v>44050</v>
      </c>
      <c r="U1459" s="46">
        <v>827</v>
      </c>
      <c r="V1459" s="46" t="s">
        <v>126</v>
      </c>
      <c r="W1459" s="46">
        <v>348.13</v>
      </c>
      <c r="X1459" s="46">
        <v>37.813000000000002</v>
      </c>
      <c r="Y1459" s="46">
        <v>385.94299999999998</v>
      </c>
      <c r="Z1459" s="47">
        <v>44065</v>
      </c>
      <c r="AA1459" s="47">
        <v>44065</v>
      </c>
      <c r="AB1459" s="48">
        <v>1</v>
      </c>
      <c r="AC1459" s="46" t="str">
        <f>VLOOKUP(Table12[[#This Row],[ImporterID (IMPORTERS)]],IMPORTERS[],3,FALSE)</f>
        <v>Haifa District</v>
      </c>
      <c r="AD1459" s="49">
        <f>VLOOKUP(ORDERS[[#This Row],[ImporterID (IMPORTERS)]],IMPORTERS[],5,FALSE)</f>
        <v>21801</v>
      </c>
      <c r="AE1459" s="50" t="e">
        <f ca="1">DATEDIF(#REF!, TODAY(), "Y")</f>
        <v>#REF!</v>
      </c>
      <c r="AF1459" cm="1">
        <f t="array" aca="1" ref="AF1459" ca="1">IF(RAND()&gt;0.3,INDEX($AG$2:$AG$209,RANDBETWEEN(1,208)),INDEX($AH$2:$AH$866,RANDBETWEEN(1,865)))</f>
        <v>200667835</v>
      </c>
    </row>
    <row r="1460" spans="1:32" ht="15.75" customHeight="1" x14ac:dyDescent="0.25">
      <c r="A1460">
        <v>1459</v>
      </c>
      <c r="B1460">
        <v>1461</v>
      </c>
      <c r="C1460">
        <v>5</v>
      </c>
      <c r="D1460">
        <v>205536469</v>
      </c>
      <c r="E1460" s="12">
        <v>43216</v>
      </c>
      <c r="F1460">
        <v>244</v>
      </c>
      <c r="G1460" t="s">
        <v>126</v>
      </c>
      <c r="H1460">
        <v>162.52000000000001</v>
      </c>
      <c r="I1460">
        <v>19.252000000000002</v>
      </c>
      <c r="J1460">
        <v>181.77200000000002</v>
      </c>
      <c r="K1460" s="12">
        <v>43234</v>
      </c>
      <c r="L1460" s="12">
        <v>43234</v>
      </c>
      <c r="M1460" s="39">
        <v>1</v>
      </c>
      <c r="P1460" s="45">
        <v>4983</v>
      </c>
      <c r="Q1460" s="46">
        <v>4985</v>
      </c>
      <c r="R1460" s="46">
        <v>5</v>
      </c>
      <c r="S1460" s="58">
        <v>231341215</v>
      </c>
      <c r="T1460" s="47">
        <v>44052</v>
      </c>
      <c r="U1460" s="46">
        <v>827</v>
      </c>
      <c r="V1460" s="46" t="s">
        <v>127</v>
      </c>
      <c r="W1460" s="46">
        <v>107.83</v>
      </c>
      <c r="X1460" s="46">
        <v>13.783000000000001</v>
      </c>
      <c r="Y1460" s="46">
        <v>121.613</v>
      </c>
      <c r="Z1460" s="47">
        <v>44062</v>
      </c>
      <c r="AA1460" s="47">
        <v>44062</v>
      </c>
      <c r="AB1460" s="48">
        <v>5</v>
      </c>
      <c r="AC1460" s="46" t="str">
        <f>VLOOKUP(Table12[[#This Row],[ImporterID (IMPORTERS)]],IMPORTERS[],3,FALSE)</f>
        <v>Central</v>
      </c>
      <c r="AD1460" s="49">
        <f>VLOOKUP(ORDERS[[#This Row],[ImporterID (IMPORTERS)]],IMPORTERS[],5,FALSE)</f>
        <v>25561</v>
      </c>
      <c r="AE1460" s="50" t="e">
        <f ca="1">DATEDIF(#REF!, TODAY(), "Y")</f>
        <v>#REF!</v>
      </c>
      <c r="AF1460" cm="1">
        <f t="array" aca="1" ref="AF1460" ca="1">IF(RAND()&gt;0.3,INDEX($AG$2:$AG$209,RANDBETWEEN(1,208)),INDEX($AH$2:$AH$866,RANDBETWEEN(1,865)))</f>
        <v>280192834</v>
      </c>
    </row>
    <row r="1461" spans="1:32" ht="15.75" customHeight="1" x14ac:dyDescent="0.25">
      <c r="A1461">
        <v>1460</v>
      </c>
      <c r="B1461">
        <v>1462</v>
      </c>
      <c r="C1461">
        <v>5</v>
      </c>
      <c r="D1461">
        <v>200667835</v>
      </c>
      <c r="E1461" s="12">
        <v>43220</v>
      </c>
      <c r="F1461">
        <v>244</v>
      </c>
      <c r="G1461" t="s">
        <v>127</v>
      </c>
      <c r="H1461">
        <v>301.2</v>
      </c>
      <c r="I1461">
        <v>33.120000000000005</v>
      </c>
      <c r="J1461">
        <v>334.32</v>
      </c>
      <c r="K1461" s="12">
        <v>43235</v>
      </c>
      <c r="L1461" s="12">
        <v>43235</v>
      </c>
      <c r="M1461" s="39">
        <v>4</v>
      </c>
      <c r="P1461" s="45">
        <v>4984</v>
      </c>
      <c r="Q1461" s="46">
        <v>4986</v>
      </c>
      <c r="R1461" s="46">
        <v>20</v>
      </c>
      <c r="S1461" s="58">
        <v>337918292</v>
      </c>
      <c r="T1461" s="47">
        <v>44052</v>
      </c>
      <c r="U1461" s="46">
        <v>827</v>
      </c>
      <c r="V1461" s="46" t="s">
        <v>126</v>
      </c>
      <c r="W1461" s="46">
        <v>395.53</v>
      </c>
      <c r="X1461" s="46">
        <v>42.552999999999997</v>
      </c>
      <c r="Y1461" s="46">
        <v>438.08299999999997</v>
      </c>
      <c r="Z1461" s="47">
        <v>44061</v>
      </c>
      <c r="AA1461" s="47">
        <v>44068</v>
      </c>
      <c r="AB1461" s="48">
        <v>3</v>
      </c>
      <c r="AC1461" s="46" t="str">
        <f>VLOOKUP(Table12[[#This Row],[ImporterID (IMPORTERS)]],IMPORTERS[],3,FALSE)</f>
        <v>Central</v>
      </c>
      <c r="AD1461" s="49">
        <f>VLOOKUP(ORDERS[[#This Row],[ImporterID (IMPORTERS)]],IMPORTERS[],5,FALSE)</f>
        <v>22425</v>
      </c>
      <c r="AE1461" s="50" t="e">
        <f ca="1">DATEDIF(#REF!, TODAY(), "Y")</f>
        <v>#REF!</v>
      </c>
      <c r="AF1461" cm="1">
        <f t="array" aca="1" ref="AF1461" ca="1">IF(RAND()&gt;0.3,INDEX($AG$2:$AG$209,RANDBETWEEN(1,208)),INDEX($AH$2:$AH$866,RANDBETWEEN(1,865)))</f>
        <v>340804844</v>
      </c>
    </row>
    <row r="1462" spans="1:32" ht="15.75" customHeight="1" x14ac:dyDescent="0.25">
      <c r="A1462">
        <v>1461</v>
      </c>
      <c r="B1462">
        <v>1463</v>
      </c>
      <c r="C1462">
        <v>8</v>
      </c>
      <c r="D1462">
        <v>399995681</v>
      </c>
      <c r="E1462" s="12">
        <v>43221</v>
      </c>
      <c r="F1462">
        <v>244</v>
      </c>
      <c r="G1462" t="s">
        <v>126</v>
      </c>
      <c r="H1462">
        <v>69.94</v>
      </c>
      <c r="I1462">
        <v>9.9939999999999998</v>
      </c>
      <c r="J1462">
        <v>79.933999999999997</v>
      </c>
      <c r="K1462" s="12">
        <v>43232</v>
      </c>
      <c r="L1462" s="12">
        <v>43242</v>
      </c>
      <c r="M1462" s="39">
        <v>4</v>
      </c>
      <c r="P1462" s="45">
        <v>4985</v>
      </c>
      <c r="Q1462" s="46">
        <v>4987</v>
      </c>
      <c r="R1462" s="46">
        <v>1</v>
      </c>
      <c r="S1462" s="58">
        <v>362979040</v>
      </c>
      <c r="T1462" s="47">
        <v>44053</v>
      </c>
      <c r="U1462" s="46">
        <v>827</v>
      </c>
      <c r="V1462" s="46" t="s">
        <v>127</v>
      </c>
      <c r="W1462" s="46">
        <v>110.24</v>
      </c>
      <c r="X1462" s="46">
        <v>14.024000000000001</v>
      </c>
      <c r="Y1462" s="46">
        <v>124.264</v>
      </c>
      <c r="Z1462" s="47">
        <v>44063</v>
      </c>
      <c r="AA1462" s="47">
        <v>44063</v>
      </c>
      <c r="AB1462" s="48">
        <v>2</v>
      </c>
      <c r="AC1462" s="46" t="str">
        <f>VLOOKUP(Table12[[#This Row],[ImporterID (IMPORTERS)]],IMPORTERS[],3,FALSE)</f>
        <v>Central</v>
      </c>
      <c r="AD1462" s="49">
        <f>VLOOKUP(ORDERS[[#This Row],[ImporterID (IMPORTERS)]],IMPORTERS[],5,FALSE)</f>
        <v>31401</v>
      </c>
      <c r="AE1462" s="50" t="e">
        <f ca="1">DATEDIF(#REF!, TODAY(), "Y")</f>
        <v>#REF!</v>
      </c>
      <c r="AF1462" cm="1">
        <f t="array" aca="1" ref="AF1462" ca="1">IF(RAND()&gt;0.3,INDEX($AG$2:$AG$209,RANDBETWEEN(1,208)),INDEX($AH$2:$AH$866,RANDBETWEEN(1,865)))</f>
        <v>356996713</v>
      </c>
    </row>
    <row r="1463" spans="1:32" ht="15.75" customHeight="1" x14ac:dyDescent="0.25">
      <c r="A1463">
        <v>1462</v>
      </c>
      <c r="B1463">
        <v>1464</v>
      </c>
      <c r="C1463">
        <v>7</v>
      </c>
      <c r="D1463">
        <v>321976750</v>
      </c>
      <c r="E1463" s="12">
        <v>43222</v>
      </c>
      <c r="F1463">
        <v>244</v>
      </c>
      <c r="G1463" t="s">
        <v>126</v>
      </c>
      <c r="H1463">
        <v>189.24</v>
      </c>
      <c r="I1463">
        <v>21.924000000000003</v>
      </c>
      <c r="J1463">
        <v>211.16400000000002</v>
      </c>
      <c r="K1463" s="12">
        <v>43231</v>
      </c>
      <c r="L1463" s="12">
        <v>43231</v>
      </c>
      <c r="M1463" s="39">
        <v>5</v>
      </c>
      <c r="P1463" s="45">
        <v>4986</v>
      </c>
      <c r="Q1463" s="46">
        <v>4988</v>
      </c>
      <c r="R1463" s="46">
        <v>8</v>
      </c>
      <c r="S1463" s="58">
        <v>219591079</v>
      </c>
      <c r="T1463" s="47">
        <v>44055</v>
      </c>
      <c r="U1463" s="46">
        <v>827</v>
      </c>
      <c r="V1463" s="46" t="s">
        <v>127</v>
      </c>
      <c r="W1463" s="46">
        <v>429.77</v>
      </c>
      <c r="X1463" s="46">
        <v>45.977000000000004</v>
      </c>
      <c r="Y1463" s="46">
        <v>475.74699999999996</v>
      </c>
      <c r="Z1463" s="47">
        <v>44063</v>
      </c>
      <c r="AA1463" s="47">
        <v>44063</v>
      </c>
      <c r="AB1463" s="48">
        <v>1</v>
      </c>
      <c r="AC1463" s="46" t="str">
        <f>VLOOKUP(Table12[[#This Row],[ImporterID (IMPORTERS)]],IMPORTERS[],3,FALSE)</f>
        <v>Central</v>
      </c>
      <c r="AD1463" s="49">
        <f>VLOOKUP(ORDERS[[#This Row],[ImporterID (IMPORTERS)]],IMPORTERS[],5,FALSE)</f>
        <v>29249</v>
      </c>
      <c r="AE1463" s="50" t="e">
        <f ca="1">DATEDIF(#REF!, TODAY(), "Y")</f>
        <v>#REF!</v>
      </c>
      <c r="AF1463" cm="1">
        <f t="array" aca="1" ref="AF1463" ca="1">IF(RAND()&gt;0.3,INDEX($AG$2:$AG$209,RANDBETWEEN(1,208)),INDEX($AH$2:$AH$866,RANDBETWEEN(1,865)))</f>
        <v>365090382</v>
      </c>
    </row>
    <row r="1464" spans="1:32" ht="15.75" customHeight="1" x14ac:dyDescent="0.25">
      <c r="A1464">
        <v>1463</v>
      </c>
      <c r="B1464">
        <v>1465</v>
      </c>
      <c r="C1464">
        <v>3</v>
      </c>
      <c r="D1464">
        <v>333407423</v>
      </c>
      <c r="E1464" s="12">
        <v>43224</v>
      </c>
      <c r="F1464">
        <v>244</v>
      </c>
      <c r="G1464" t="s">
        <v>126</v>
      </c>
      <c r="H1464">
        <v>105.08</v>
      </c>
      <c r="I1464">
        <v>13.508000000000001</v>
      </c>
      <c r="J1464">
        <v>118.58799999999999</v>
      </c>
      <c r="K1464" s="12">
        <v>43230</v>
      </c>
      <c r="L1464" s="12">
        <v>43230</v>
      </c>
      <c r="M1464" s="39">
        <v>2</v>
      </c>
      <c r="P1464" s="45">
        <v>4987</v>
      </c>
      <c r="Q1464" s="46">
        <v>4989</v>
      </c>
      <c r="R1464" s="46">
        <v>18</v>
      </c>
      <c r="S1464" s="58">
        <v>274195745</v>
      </c>
      <c r="T1464" s="47">
        <v>44047</v>
      </c>
      <c r="U1464" s="46">
        <v>828</v>
      </c>
      <c r="V1464" s="46" t="s">
        <v>126</v>
      </c>
      <c r="W1464" s="46">
        <v>26.12</v>
      </c>
      <c r="X1464" s="46">
        <v>3.0448</v>
      </c>
      <c r="Y1464" s="46">
        <v>29.1648</v>
      </c>
      <c r="Z1464" s="47">
        <v>44061</v>
      </c>
      <c r="AA1464" s="47">
        <v>44061</v>
      </c>
      <c r="AB1464" s="48">
        <v>4</v>
      </c>
      <c r="AC1464" s="46" t="str">
        <f>VLOOKUP(Table12[[#This Row],[ImporterID (IMPORTERS)]],IMPORTERS[],3,FALSE)</f>
        <v>Central</v>
      </c>
      <c r="AD1464" s="49">
        <f>VLOOKUP(ORDERS[[#This Row],[ImporterID (IMPORTERS)]],IMPORTERS[],5,FALSE)</f>
        <v>34331</v>
      </c>
      <c r="AE1464" s="50" t="e">
        <f ca="1">DATEDIF(#REF!, TODAY(), "Y")</f>
        <v>#REF!</v>
      </c>
      <c r="AF1464" cm="1">
        <f t="array" aca="1" ref="AF1464" ca="1">IF(RAND()&gt;0.3,INDEX($AG$2:$AG$209,RANDBETWEEN(1,208)),INDEX($AH$2:$AH$866,RANDBETWEEN(1,865)))</f>
        <v>303675128</v>
      </c>
    </row>
    <row r="1465" spans="1:32" ht="15.75" customHeight="1" x14ac:dyDescent="0.25">
      <c r="A1465">
        <v>1464</v>
      </c>
      <c r="B1465">
        <v>1466</v>
      </c>
      <c r="C1465">
        <v>2</v>
      </c>
      <c r="D1465">
        <v>339226490</v>
      </c>
      <c r="E1465" s="12">
        <v>43228</v>
      </c>
      <c r="F1465">
        <v>244</v>
      </c>
      <c r="G1465" t="s">
        <v>126</v>
      </c>
      <c r="H1465">
        <v>136.75</v>
      </c>
      <c r="I1465">
        <v>16.675000000000001</v>
      </c>
      <c r="J1465">
        <v>153.42500000000001</v>
      </c>
      <c r="K1465" s="12">
        <v>43230</v>
      </c>
      <c r="L1465" s="12">
        <v>43230</v>
      </c>
      <c r="M1465" s="39">
        <v>4</v>
      </c>
      <c r="P1465" s="45">
        <v>4988</v>
      </c>
      <c r="Q1465" s="46">
        <v>4990</v>
      </c>
      <c r="R1465" s="46">
        <v>15</v>
      </c>
      <c r="S1465" s="58">
        <v>251239793</v>
      </c>
      <c r="T1465" s="47">
        <v>44047</v>
      </c>
      <c r="U1465" s="46">
        <v>828</v>
      </c>
      <c r="V1465" s="46" t="s">
        <v>127</v>
      </c>
      <c r="W1465" s="46">
        <v>20.260000000000002</v>
      </c>
      <c r="X1465" s="46">
        <v>2.8104</v>
      </c>
      <c r="Y1465" s="46">
        <v>23.070400000000003</v>
      </c>
      <c r="Z1465" s="47">
        <v>44065</v>
      </c>
      <c r="AA1465" s="47">
        <v>44065</v>
      </c>
      <c r="AB1465" s="48">
        <v>1</v>
      </c>
      <c r="AC1465" s="46" t="str">
        <f>VLOOKUP(Table12[[#This Row],[ImporterID (IMPORTERS)]],IMPORTERS[],3,FALSE)</f>
        <v>Central</v>
      </c>
      <c r="AD1465" s="49">
        <f>VLOOKUP(ORDERS[[#This Row],[ImporterID (IMPORTERS)]],IMPORTERS[],5,FALSE)</f>
        <v>20216</v>
      </c>
      <c r="AE1465" s="50" t="e">
        <f ca="1">DATEDIF(#REF!, TODAY(), "Y")</f>
        <v>#REF!</v>
      </c>
      <c r="AF1465" cm="1">
        <f t="array" aca="1" ref="AF1465" ca="1">IF(RAND()&gt;0.3,INDEX($AG$2:$AG$209,RANDBETWEEN(1,208)),INDEX($AH$2:$AH$866,RANDBETWEEN(1,865)))</f>
        <v>208757698</v>
      </c>
    </row>
    <row r="1466" spans="1:32" ht="15.75" customHeight="1" x14ac:dyDescent="0.25">
      <c r="A1466">
        <v>1465</v>
      </c>
      <c r="B1466">
        <v>1467</v>
      </c>
      <c r="C1466">
        <v>9</v>
      </c>
      <c r="D1466">
        <v>300836538</v>
      </c>
      <c r="E1466" s="12">
        <v>43217</v>
      </c>
      <c r="F1466">
        <v>245</v>
      </c>
      <c r="G1466" t="s">
        <v>127</v>
      </c>
      <c r="H1466">
        <v>398.94</v>
      </c>
      <c r="I1466">
        <v>42.894000000000005</v>
      </c>
      <c r="J1466">
        <v>441.834</v>
      </c>
      <c r="K1466" s="12">
        <v>43238</v>
      </c>
      <c r="L1466" s="12">
        <v>43238</v>
      </c>
      <c r="M1466" s="39">
        <v>3</v>
      </c>
      <c r="P1466" s="45">
        <v>4989</v>
      </c>
      <c r="Q1466" s="46">
        <v>4991</v>
      </c>
      <c r="R1466" s="46">
        <v>1</v>
      </c>
      <c r="S1466" s="58">
        <v>259143098</v>
      </c>
      <c r="T1466" s="47">
        <v>44053</v>
      </c>
      <c r="U1466" s="46">
        <v>828</v>
      </c>
      <c r="V1466" s="46" t="s">
        <v>126</v>
      </c>
      <c r="W1466" s="46">
        <v>28.91</v>
      </c>
      <c r="X1466" s="46">
        <v>3.1564000000000001</v>
      </c>
      <c r="Y1466" s="46">
        <v>32.066400000000002</v>
      </c>
      <c r="Z1466" s="47">
        <v>44065</v>
      </c>
      <c r="AA1466" s="47">
        <v>44065</v>
      </c>
      <c r="AB1466" s="48">
        <v>3</v>
      </c>
      <c r="AC1466" s="46" t="str">
        <f>VLOOKUP(Table12[[#This Row],[ImporterID (IMPORTERS)]],IMPORTERS[],3,FALSE)</f>
        <v>Northern</v>
      </c>
      <c r="AD1466" s="49">
        <f>VLOOKUP(ORDERS[[#This Row],[ImporterID (IMPORTERS)]],IMPORTERS[],5,FALSE)</f>
        <v>23450</v>
      </c>
      <c r="AE1466" s="50" t="e">
        <f ca="1">DATEDIF(#REF!, TODAY(), "Y")</f>
        <v>#REF!</v>
      </c>
      <c r="AF1466" cm="1">
        <f t="array" aca="1" ref="AF1466" ca="1">IF(RAND()&gt;0.3,INDEX($AG$2:$AG$209,RANDBETWEEN(1,208)),INDEX($AH$2:$AH$866,RANDBETWEEN(1,865)))</f>
        <v>299281649</v>
      </c>
    </row>
    <row r="1467" spans="1:32" ht="15.75" customHeight="1" x14ac:dyDescent="0.25">
      <c r="A1467">
        <v>1466</v>
      </c>
      <c r="B1467">
        <v>1468</v>
      </c>
      <c r="C1467">
        <v>5</v>
      </c>
      <c r="D1467">
        <v>267874353</v>
      </c>
      <c r="E1467" s="12">
        <v>43222</v>
      </c>
      <c r="F1467">
        <v>245</v>
      </c>
      <c r="G1467" t="s">
        <v>126</v>
      </c>
      <c r="H1467">
        <v>420.73</v>
      </c>
      <c r="I1467">
        <v>45.073000000000008</v>
      </c>
      <c r="J1467">
        <v>465.803</v>
      </c>
      <c r="K1467" s="12">
        <v>43235</v>
      </c>
      <c r="L1467" s="12">
        <v>43243</v>
      </c>
      <c r="M1467" s="39">
        <v>3</v>
      </c>
      <c r="P1467" s="45">
        <v>4990</v>
      </c>
      <c r="Q1467" s="46">
        <v>4992</v>
      </c>
      <c r="R1467" s="46">
        <v>9</v>
      </c>
      <c r="S1467" s="58">
        <v>298927411</v>
      </c>
      <c r="T1467" s="47">
        <v>44057</v>
      </c>
      <c r="U1467" s="46">
        <v>828</v>
      </c>
      <c r="V1467" s="46" t="s">
        <v>127</v>
      </c>
      <c r="W1467" s="46">
        <v>53.11</v>
      </c>
      <c r="X1467" s="46">
        <v>4.1243999999999996</v>
      </c>
      <c r="Y1467" s="46">
        <v>57.234400000000001</v>
      </c>
      <c r="Z1467" s="47">
        <v>44060</v>
      </c>
      <c r="AA1467" s="47">
        <v>44060</v>
      </c>
      <c r="AB1467" s="48">
        <v>5</v>
      </c>
      <c r="AC1467" s="46" t="str">
        <f>VLOOKUP(Table12[[#This Row],[ImporterID (IMPORTERS)]],IMPORTERS[],3,FALSE)</f>
        <v>Central</v>
      </c>
      <c r="AD1467" s="49">
        <f>VLOOKUP(ORDERS[[#This Row],[ImporterID (IMPORTERS)]],IMPORTERS[],5,FALSE)</f>
        <v>32502</v>
      </c>
      <c r="AE1467" s="50" t="e">
        <f ca="1">DATEDIF(#REF!, TODAY(), "Y")</f>
        <v>#REF!</v>
      </c>
      <c r="AF1467" cm="1">
        <f t="array" aca="1" ref="AF1467" ca="1">IF(RAND()&gt;0.3,INDEX($AG$2:$AG$209,RANDBETWEEN(1,208)),INDEX($AH$2:$AH$866,RANDBETWEEN(1,865)))</f>
        <v>299581198</v>
      </c>
    </row>
    <row r="1468" spans="1:32" ht="15.75" customHeight="1" x14ac:dyDescent="0.25">
      <c r="A1468">
        <v>1467</v>
      </c>
      <c r="B1468">
        <v>1469</v>
      </c>
      <c r="C1468">
        <v>1</v>
      </c>
      <c r="D1468">
        <v>230407988</v>
      </c>
      <c r="E1468" s="12">
        <v>43223</v>
      </c>
      <c r="F1468">
        <v>245</v>
      </c>
      <c r="G1468" t="s">
        <v>126</v>
      </c>
      <c r="H1468">
        <v>197.95</v>
      </c>
      <c r="I1468">
        <v>22.795000000000002</v>
      </c>
      <c r="J1468">
        <v>220.745</v>
      </c>
      <c r="K1468" s="12">
        <v>43235</v>
      </c>
      <c r="L1468" s="12">
        <v>43235</v>
      </c>
      <c r="M1468" s="39">
        <v>5</v>
      </c>
      <c r="P1468" s="45">
        <v>4991</v>
      </c>
      <c r="Q1468" s="46">
        <v>4993</v>
      </c>
      <c r="R1468" s="46">
        <v>7</v>
      </c>
      <c r="S1468" s="58">
        <v>395531118</v>
      </c>
      <c r="T1468" s="47">
        <v>44057</v>
      </c>
      <c r="U1468" s="46">
        <v>828</v>
      </c>
      <c r="V1468" s="46" t="s">
        <v>126</v>
      </c>
      <c r="W1468" s="46">
        <v>45.24</v>
      </c>
      <c r="X1468" s="46">
        <v>3.8096000000000001</v>
      </c>
      <c r="Y1468" s="46">
        <v>49.049600000000005</v>
      </c>
      <c r="Z1468" s="47">
        <v>44062</v>
      </c>
      <c r="AA1468" s="47">
        <v>44062</v>
      </c>
      <c r="AB1468" s="48">
        <v>4</v>
      </c>
      <c r="AC1468" s="46" t="str">
        <f>VLOOKUP(Table12[[#This Row],[ImporterID (IMPORTERS)]],IMPORTERS[],3,FALSE)</f>
        <v>Northern</v>
      </c>
      <c r="AD1468" s="49">
        <f>VLOOKUP(ORDERS[[#This Row],[ImporterID (IMPORTERS)]],IMPORTERS[],5,FALSE)</f>
        <v>26742</v>
      </c>
      <c r="AE1468" s="50" t="e">
        <f ca="1">DATEDIF(#REF!, TODAY(), "Y")</f>
        <v>#REF!</v>
      </c>
      <c r="AF1468" cm="1">
        <f t="array" aca="1" ref="AF1468" ca="1">IF(RAND()&gt;0.3,INDEX($AG$2:$AG$209,RANDBETWEEN(1,208)),INDEX($AH$2:$AH$866,RANDBETWEEN(1,865)))</f>
        <v>260037184</v>
      </c>
    </row>
    <row r="1469" spans="1:32" ht="15.75" customHeight="1" x14ac:dyDescent="0.25">
      <c r="A1469">
        <v>1468</v>
      </c>
      <c r="B1469">
        <v>1470</v>
      </c>
      <c r="C1469">
        <v>6</v>
      </c>
      <c r="D1469">
        <v>352623994</v>
      </c>
      <c r="E1469" s="12">
        <v>43223</v>
      </c>
      <c r="F1469">
        <v>245</v>
      </c>
      <c r="G1469" t="s">
        <v>126</v>
      </c>
      <c r="H1469">
        <v>277.2</v>
      </c>
      <c r="I1469">
        <v>30.72</v>
      </c>
      <c r="J1469">
        <v>307.91999999999996</v>
      </c>
      <c r="K1469" s="12">
        <v>43238</v>
      </c>
      <c r="L1469" s="12">
        <v>43238</v>
      </c>
      <c r="M1469" s="39">
        <v>1</v>
      </c>
      <c r="P1469" s="45">
        <v>4992</v>
      </c>
      <c r="Q1469" s="46">
        <v>4994</v>
      </c>
      <c r="R1469" s="46">
        <v>19</v>
      </c>
      <c r="S1469" s="58">
        <v>335059842</v>
      </c>
      <c r="T1469" s="47">
        <v>44044</v>
      </c>
      <c r="U1469" s="46">
        <v>829</v>
      </c>
      <c r="V1469" s="46" t="s">
        <v>127</v>
      </c>
      <c r="W1469" s="46">
        <v>24.11</v>
      </c>
      <c r="X1469" s="46">
        <v>5.4109999999999996</v>
      </c>
      <c r="Y1469" s="46">
        <v>29.521000000000001</v>
      </c>
      <c r="Z1469" s="47">
        <v>44065</v>
      </c>
      <c r="AA1469" s="47">
        <v>44065</v>
      </c>
      <c r="AB1469" s="48">
        <v>5</v>
      </c>
      <c r="AC1469" s="46" t="str">
        <f>VLOOKUP(Table12[[#This Row],[ImporterID (IMPORTERS)]],IMPORTERS[],3,FALSE)</f>
        <v>Central</v>
      </c>
      <c r="AD1469" s="49">
        <f>VLOOKUP(ORDERS[[#This Row],[ImporterID (IMPORTERS)]],IMPORTERS[],5,FALSE)</f>
        <v>28135</v>
      </c>
      <c r="AE1469" s="50" t="e">
        <f ca="1">DATEDIF(#REF!, TODAY(), "Y")</f>
        <v>#REF!</v>
      </c>
      <c r="AF1469" cm="1">
        <f t="array" aca="1" ref="AF1469" ca="1">IF(RAND()&gt;0.3,INDEX($AG$2:$AG$209,RANDBETWEEN(1,208)),INDEX($AH$2:$AH$866,RANDBETWEEN(1,865)))</f>
        <v>303675128</v>
      </c>
    </row>
    <row r="1470" spans="1:32" ht="15.75" customHeight="1" x14ac:dyDescent="0.25">
      <c r="A1470">
        <v>1469</v>
      </c>
      <c r="B1470">
        <v>1471</v>
      </c>
      <c r="C1470">
        <v>3</v>
      </c>
      <c r="D1470">
        <v>210133810</v>
      </c>
      <c r="E1470" s="12">
        <v>43225</v>
      </c>
      <c r="F1470">
        <v>245</v>
      </c>
      <c r="G1470" t="s">
        <v>126</v>
      </c>
      <c r="H1470">
        <v>213.44</v>
      </c>
      <c r="I1470">
        <v>24.344000000000001</v>
      </c>
      <c r="J1470">
        <v>237.78399999999999</v>
      </c>
      <c r="K1470" s="12">
        <v>43239</v>
      </c>
      <c r="L1470" s="12">
        <v>43247</v>
      </c>
      <c r="M1470" s="39">
        <v>2</v>
      </c>
      <c r="P1470" s="45">
        <v>4993</v>
      </c>
      <c r="Q1470" s="46">
        <v>4995</v>
      </c>
      <c r="R1470" s="46">
        <v>4</v>
      </c>
      <c r="S1470" s="58">
        <v>281159955</v>
      </c>
      <c r="T1470" s="47">
        <v>44044</v>
      </c>
      <c r="U1470" s="46">
        <v>829</v>
      </c>
      <c r="V1470" s="46" t="s">
        <v>127</v>
      </c>
      <c r="W1470" s="46">
        <v>37.11</v>
      </c>
      <c r="X1470" s="46">
        <v>6.7110000000000003</v>
      </c>
      <c r="Y1470" s="46">
        <v>43.820999999999998</v>
      </c>
      <c r="Z1470" s="47">
        <v>44066</v>
      </c>
      <c r="AA1470" s="47">
        <v>44066</v>
      </c>
      <c r="AB1470" s="48">
        <v>1</v>
      </c>
      <c r="AC1470" s="46" t="str">
        <f>VLOOKUP(Table12[[#This Row],[ImporterID (IMPORTERS)]],IMPORTERS[],3,FALSE)</f>
        <v>Central</v>
      </c>
      <c r="AD1470" s="49">
        <f>VLOOKUP(ORDERS[[#This Row],[ImporterID (IMPORTERS)]],IMPORTERS[],5,FALSE)</f>
        <v>21651</v>
      </c>
      <c r="AE1470" s="50" t="e">
        <f ca="1">DATEDIF(#REF!, TODAY(), "Y")</f>
        <v>#REF!</v>
      </c>
      <c r="AF1470" cm="1">
        <f t="array" aca="1" ref="AF1470" ca="1">IF(RAND()&gt;0.3,INDEX($AG$2:$AG$209,RANDBETWEEN(1,208)),INDEX($AH$2:$AH$866,RANDBETWEEN(1,865)))</f>
        <v>297680837</v>
      </c>
    </row>
    <row r="1471" spans="1:32" ht="15.75" customHeight="1" x14ac:dyDescent="0.25">
      <c r="A1471">
        <v>1470</v>
      </c>
      <c r="B1471">
        <v>1472</v>
      </c>
      <c r="C1471">
        <v>7</v>
      </c>
      <c r="D1471">
        <v>285224555</v>
      </c>
      <c r="E1471" s="12">
        <v>43220</v>
      </c>
      <c r="F1471">
        <v>246</v>
      </c>
      <c r="G1471" t="s">
        <v>126</v>
      </c>
      <c r="H1471">
        <v>185.64</v>
      </c>
      <c r="I1471">
        <v>16.851199999999999</v>
      </c>
      <c r="J1471">
        <v>202.49119999999999</v>
      </c>
      <c r="K1471" s="12">
        <v>43238</v>
      </c>
      <c r="L1471" s="12">
        <v>43238</v>
      </c>
      <c r="M1471" s="39">
        <v>2</v>
      </c>
      <c r="P1471" s="45">
        <v>4994</v>
      </c>
      <c r="Q1471" s="46">
        <v>4996</v>
      </c>
      <c r="R1471" s="46">
        <v>11</v>
      </c>
      <c r="S1471" s="58">
        <v>278239043</v>
      </c>
      <c r="T1471" s="47">
        <v>44045</v>
      </c>
      <c r="U1471" s="46">
        <v>829</v>
      </c>
      <c r="V1471" s="46" t="s">
        <v>126</v>
      </c>
      <c r="W1471" s="46">
        <v>135.66</v>
      </c>
      <c r="X1471" s="46">
        <v>16.566000000000003</v>
      </c>
      <c r="Y1471" s="46">
        <v>152.226</v>
      </c>
      <c r="Z1471" s="47">
        <v>44061</v>
      </c>
      <c r="AA1471" s="47">
        <v>44061</v>
      </c>
      <c r="AB1471" s="48">
        <v>4</v>
      </c>
      <c r="AC1471" s="46" t="str">
        <f>VLOOKUP(Table12[[#This Row],[ImporterID (IMPORTERS)]],IMPORTERS[],3,FALSE)</f>
        <v>Central</v>
      </c>
      <c r="AD1471" s="49">
        <f>VLOOKUP(ORDERS[[#This Row],[ImporterID (IMPORTERS)]],IMPORTERS[],5,FALSE)</f>
        <v>25519</v>
      </c>
      <c r="AE1471" s="50" t="e">
        <f ca="1">DATEDIF(#REF!, TODAY(), "Y")</f>
        <v>#REF!</v>
      </c>
      <c r="AF1471" cm="1">
        <f t="array" aca="1" ref="AF1471" ca="1">IF(RAND()&gt;0.3,INDEX($AG$2:$AG$209,RANDBETWEEN(1,208)),INDEX($AH$2:$AH$866,RANDBETWEEN(1,865)))</f>
        <v>369140587</v>
      </c>
    </row>
    <row r="1472" spans="1:32" ht="15.75" customHeight="1" x14ac:dyDescent="0.25">
      <c r="A1472">
        <v>1471</v>
      </c>
      <c r="B1472">
        <v>1473</v>
      </c>
      <c r="C1472">
        <v>4</v>
      </c>
      <c r="D1472">
        <v>393195366</v>
      </c>
      <c r="E1472" s="12">
        <v>43223</v>
      </c>
      <c r="F1472">
        <v>246</v>
      </c>
      <c r="G1472" t="s">
        <v>126</v>
      </c>
      <c r="H1472">
        <v>285.22000000000003</v>
      </c>
      <c r="I1472">
        <v>24.817600000000002</v>
      </c>
      <c r="J1472">
        <v>310.03760000000005</v>
      </c>
      <c r="K1472" s="12">
        <v>43241</v>
      </c>
      <c r="L1472" s="12">
        <v>43241</v>
      </c>
      <c r="M1472" s="39">
        <v>5</v>
      </c>
      <c r="P1472" s="45">
        <v>4995</v>
      </c>
      <c r="Q1472" s="46">
        <v>4997</v>
      </c>
      <c r="R1472" s="46">
        <v>19</v>
      </c>
      <c r="S1472" s="58">
        <v>286560226</v>
      </c>
      <c r="T1472" s="47">
        <v>44050</v>
      </c>
      <c r="U1472" s="46">
        <v>829</v>
      </c>
      <c r="V1472" s="46" t="s">
        <v>127</v>
      </c>
      <c r="W1472" s="46">
        <v>246.62</v>
      </c>
      <c r="X1472" s="46">
        <v>27.662000000000003</v>
      </c>
      <c r="Y1472" s="46">
        <v>274.28199999999998</v>
      </c>
      <c r="Z1472" s="47">
        <v>44063</v>
      </c>
      <c r="AA1472" s="47">
        <v>44066</v>
      </c>
      <c r="AB1472" s="48">
        <v>5</v>
      </c>
      <c r="AC1472" s="46" t="str">
        <f>VLOOKUP(Table12[[#This Row],[ImporterID (IMPORTERS)]],IMPORTERS[],3,FALSE)</f>
        <v>Central</v>
      </c>
      <c r="AD1472" s="49">
        <f>VLOOKUP(ORDERS[[#This Row],[ImporterID (IMPORTERS)]],IMPORTERS[],5,FALSE)</f>
        <v>30503</v>
      </c>
      <c r="AE1472" s="50" t="e">
        <f ca="1">DATEDIF(#REF!, TODAY(), "Y")</f>
        <v>#REF!</v>
      </c>
      <c r="AF1472" cm="1">
        <f t="array" aca="1" ref="AF1472" ca="1">IF(RAND()&gt;0.3,INDEX($AG$2:$AG$209,RANDBETWEEN(1,208)),INDEX($AH$2:$AH$866,RANDBETWEEN(1,865)))</f>
        <v>353207466</v>
      </c>
    </row>
    <row r="1473" spans="1:32" ht="15.75" customHeight="1" x14ac:dyDescent="0.25">
      <c r="A1473">
        <v>1472</v>
      </c>
      <c r="B1473">
        <v>1474</v>
      </c>
      <c r="C1473">
        <v>5</v>
      </c>
      <c r="D1473">
        <v>218417072</v>
      </c>
      <c r="E1473" s="12">
        <v>43224</v>
      </c>
      <c r="F1473">
        <v>246</v>
      </c>
      <c r="G1473" t="s">
        <v>126</v>
      </c>
      <c r="H1473">
        <v>489.24</v>
      </c>
      <c r="I1473">
        <v>41.139200000000002</v>
      </c>
      <c r="J1473">
        <v>530.37919999999997</v>
      </c>
      <c r="K1473" s="12">
        <v>43241</v>
      </c>
      <c r="L1473" s="12">
        <v>43241</v>
      </c>
      <c r="M1473" s="39">
        <v>1</v>
      </c>
      <c r="P1473" s="45">
        <v>4996</v>
      </c>
      <c r="Q1473" s="46">
        <v>4998</v>
      </c>
      <c r="R1473" s="46">
        <v>1</v>
      </c>
      <c r="S1473" s="58">
        <v>369399558</v>
      </c>
      <c r="T1473" s="47">
        <v>44051</v>
      </c>
      <c r="U1473" s="46">
        <v>829</v>
      </c>
      <c r="V1473" s="46" t="s">
        <v>127</v>
      </c>
      <c r="W1473" s="46">
        <v>416.59</v>
      </c>
      <c r="X1473" s="46">
        <v>44.658999999999999</v>
      </c>
      <c r="Y1473" s="46">
        <v>461.24899999999997</v>
      </c>
      <c r="Z1473" s="47">
        <v>44063</v>
      </c>
      <c r="AA1473" s="47">
        <v>44063</v>
      </c>
      <c r="AB1473" s="48">
        <v>1</v>
      </c>
      <c r="AC1473" s="46" t="str">
        <f>VLOOKUP(Table12[[#This Row],[ImporterID (IMPORTERS)]],IMPORTERS[],3,FALSE)</f>
        <v>Central</v>
      </c>
      <c r="AD1473" s="49">
        <f>VLOOKUP(ORDERS[[#This Row],[ImporterID (IMPORTERS)]],IMPORTERS[],5,FALSE)</f>
        <v>30679</v>
      </c>
      <c r="AE1473" s="50" t="e">
        <f ca="1">DATEDIF(#REF!, TODAY(), "Y")</f>
        <v>#REF!</v>
      </c>
      <c r="AF1473" cm="1">
        <f t="array" aca="1" ref="AF1473" ca="1">IF(RAND()&gt;0.3,INDEX($AG$2:$AG$209,RANDBETWEEN(1,208)),INDEX($AH$2:$AH$866,RANDBETWEEN(1,865)))</f>
        <v>397618084</v>
      </c>
    </row>
    <row r="1474" spans="1:32" ht="15.75" customHeight="1" x14ac:dyDescent="0.25">
      <c r="A1474">
        <v>1473</v>
      </c>
      <c r="B1474">
        <v>1475</v>
      </c>
      <c r="C1474">
        <v>2</v>
      </c>
      <c r="D1474">
        <v>218129254</v>
      </c>
      <c r="E1474" s="12">
        <v>43227</v>
      </c>
      <c r="F1474">
        <v>246</v>
      </c>
      <c r="G1474" t="s">
        <v>126</v>
      </c>
      <c r="H1474">
        <v>467.11</v>
      </c>
      <c r="I1474">
        <v>39.3688</v>
      </c>
      <c r="J1474">
        <v>506.47880000000004</v>
      </c>
      <c r="K1474" s="12">
        <v>43237</v>
      </c>
      <c r="L1474" s="12">
        <v>43237</v>
      </c>
      <c r="M1474" s="39">
        <v>2</v>
      </c>
      <c r="P1474" s="45">
        <v>4997</v>
      </c>
      <c r="Q1474" s="46">
        <v>4999</v>
      </c>
      <c r="R1474" s="46">
        <v>12</v>
      </c>
      <c r="S1474" s="58">
        <v>266150906</v>
      </c>
      <c r="T1474" s="47">
        <v>44055</v>
      </c>
      <c r="U1474" s="46">
        <v>829</v>
      </c>
      <c r="V1474" s="46" t="s">
        <v>126</v>
      </c>
      <c r="W1474" s="46">
        <v>384.22</v>
      </c>
      <c r="X1474" s="46">
        <v>41.422000000000004</v>
      </c>
      <c r="Y1474" s="46">
        <v>425.64200000000005</v>
      </c>
      <c r="Z1474" s="47">
        <v>44065</v>
      </c>
      <c r="AA1474" s="47">
        <v>44065</v>
      </c>
      <c r="AB1474" s="48">
        <v>5</v>
      </c>
      <c r="AC1474" s="46" t="str">
        <f>VLOOKUP(Table12[[#This Row],[ImporterID (IMPORTERS)]],IMPORTERS[],3,FALSE)</f>
        <v>Jerusalem District</v>
      </c>
      <c r="AD1474" s="49">
        <f>VLOOKUP(ORDERS[[#This Row],[ImporterID (IMPORTERS)]],IMPORTERS[],5,FALSE)</f>
        <v>21065</v>
      </c>
      <c r="AE1474" s="50" t="e">
        <f ca="1">DATEDIF(#REF!, TODAY(), "Y")</f>
        <v>#REF!</v>
      </c>
      <c r="AF1474" cm="1">
        <f t="array" aca="1" ref="AF1474" ca="1">IF(RAND()&gt;0.3,INDEX($AG$2:$AG$209,RANDBETWEEN(1,208)),INDEX($AH$2:$AH$866,RANDBETWEEN(1,865)))</f>
        <v>315474017</v>
      </c>
    </row>
    <row r="1475" spans="1:32" ht="15.75" customHeight="1" x14ac:dyDescent="0.25">
      <c r="A1475">
        <v>1474</v>
      </c>
      <c r="B1475">
        <v>1476</v>
      </c>
      <c r="C1475">
        <v>6</v>
      </c>
      <c r="D1475">
        <v>258121080</v>
      </c>
      <c r="E1475" s="12">
        <v>43229</v>
      </c>
      <c r="F1475">
        <v>246</v>
      </c>
      <c r="G1475" t="s">
        <v>126</v>
      </c>
      <c r="H1475">
        <v>329.72</v>
      </c>
      <c r="I1475">
        <v>28.377600000000001</v>
      </c>
      <c r="J1475">
        <v>358.09760000000006</v>
      </c>
      <c r="K1475" s="12">
        <v>43237</v>
      </c>
      <c r="L1475" s="12">
        <v>43237</v>
      </c>
      <c r="M1475" s="39">
        <v>4</v>
      </c>
      <c r="P1475" s="45">
        <v>4998</v>
      </c>
      <c r="Q1475" s="46">
        <v>5000</v>
      </c>
      <c r="R1475" s="46">
        <v>16</v>
      </c>
      <c r="S1475" s="58">
        <v>394202749</v>
      </c>
      <c r="T1475" s="47">
        <v>44057</v>
      </c>
      <c r="U1475" s="46">
        <v>829</v>
      </c>
      <c r="V1475" s="46" t="s">
        <v>126</v>
      </c>
      <c r="W1475" s="46">
        <v>473.13</v>
      </c>
      <c r="X1475" s="46">
        <v>50.313000000000002</v>
      </c>
      <c r="Y1475" s="46">
        <v>523.44299999999998</v>
      </c>
      <c r="Z1475" s="47">
        <v>44060</v>
      </c>
      <c r="AA1475" s="47">
        <v>44060</v>
      </c>
      <c r="AB1475" s="48">
        <v>5</v>
      </c>
      <c r="AC1475" s="46" t="str">
        <f>VLOOKUP(Table12[[#This Row],[ImporterID (IMPORTERS)]],IMPORTERS[],3,FALSE)</f>
        <v>Haifa District</v>
      </c>
      <c r="AD1475" s="49">
        <f>VLOOKUP(ORDERS[[#This Row],[ImporterID (IMPORTERS)]],IMPORTERS[],5,FALSE)</f>
        <v>36176</v>
      </c>
      <c r="AE1475" s="50" t="e">
        <f ca="1">DATEDIF(#REF!, TODAY(), "Y")</f>
        <v>#REF!</v>
      </c>
      <c r="AF1475" cm="1">
        <f t="array" aca="1" ref="AF1475" ca="1">IF(RAND()&gt;0.3,INDEX($AG$2:$AG$209,RANDBETWEEN(1,208)),INDEX($AH$2:$AH$866,RANDBETWEEN(1,865)))</f>
        <v>202186442</v>
      </c>
    </row>
    <row r="1476" spans="1:32" ht="15.75" customHeight="1" x14ac:dyDescent="0.25">
      <c r="A1476">
        <v>1475</v>
      </c>
      <c r="B1476">
        <v>1477</v>
      </c>
      <c r="C1476">
        <v>8</v>
      </c>
      <c r="D1476">
        <v>235863412</v>
      </c>
      <c r="E1476" s="12">
        <v>43233</v>
      </c>
      <c r="F1476">
        <v>246</v>
      </c>
      <c r="G1476" t="s">
        <v>126</v>
      </c>
      <c r="H1476">
        <v>335.54</v>
      </c>
      <c r="I1476">
        <v>28.843200000000003</v>
      </c>
      <c r="J1476">
        <v>364.38320000000004</v>
      </c>
      <c r="K1476" s="12">
        <v>43239</v>
      </c>
      <c r="L1476" s="12">
        <v>43239</v>
      </c>
      <c r="M1476" s="39">
        <v>4</v>
      </c>
      <c r="P1476" s="45">
        <v>4999</v>
      </c>
      <c r="Q1476" s="46">
        <v>5001</v>
      </c>
      <c r="R1476" s="46">
        <v>5</v>
      </c>
      <c r="S1476" s="58">
        <v>302793131</v>
      </c>
      <c r="T1476" s="47">
        <v>44049</v>
      </c>
      <c r="U1476" s="46">
        <v>830</v>
      </c>
      <c r="V1476" s="46" t="s">
        <v>126</v>
      </c>
      <c r="W1476" s="46">
        <v>310.88</v>
      </c>
      <c r="X1476" s="46">
        <v>17.544</v>
      </c>
      <c r="Y1476" s="46">
        <v>328.42399999999998</v>
      </c>
      <c r="Z1476" s="47">
        <v>44060</v>
      </c>
      <c r="AA1476" s="47">
        <v>44060</v>
      </c>
      <c r="AB1476" s="48">
        <v>3</v>
      </c>
      <c r="AC1476" s="46" t="str">
        <f>VLOOKUP(Table12[[#This Row],[ImporterID (IMPORTERS)]],IMPORTERS[],3,FALSE)</f>
        <v>Central</v>
      </c>
      <c r="AD1476" s="49">
        <f>VLOOKUP(ORDERS[[#This Row],[ImporterID (IMPORTERS)]],IMPORTERS[],5,FALSE)</f>
        <v>34416</v>
      </c>
      <c r="AE1476" s="50" t="e">
        <f ca="1">DATEDIF(#REF!, TODAY(), "Y")</f>
        <v>#REF!</v>
      </c>
      <c r="AF1476" cm="1">
        <f t="array" aca="1" ref="AF1476" ca="1">IF(RAND()&gt;0.3,INDEX($AG$2:$AG$209,RANDBETWEEN(1,208)),INDEX($AH$2:$AH$866,RANDBETWEEN(1,865)))</f>
        <v>288489192</v>
      </c>
    </row>
    <row r="1477" spans="1:32" ht="15.75" customHeight="1" x14ac:dyDescent="0.25">
      <c r="A1477">
        <v>1476</v>
      </c>
      <c r="B1477">
        <v>1478</v>
      </c>
      <c r="C1477">
        <v>2</v>
      </c>
      <c r="D1477">
        <v>352496700</v>
      </c>
      <c r="E1477" s="12">
        <v>43222</v>
      </c>
      <c r="F1477">
        <v>247</v>
      </c>
      <c r="G1477" t="s">
        <v>126</v>
      </c>
      <c r="H1477">
        <v>350.33</v>
      </c>
      <c r="I1477">
        <v>23.0198</v>
      </c>
      <c r="J1477">
        <v>373.34979999999996</v>
      </c>
      <c r="K1477" s="12">
        <v>43238</v>
      </c>
      <c r="L1477" s="12">
        <v>43238</v>
      </c>
      <c r="M1477" s="39">
        <v>2</v>
      </c>
      <c r="P1477" s="45">
        <v>5000</v>
      </c>
      <c r="Q1477" s="46">
        <v>5002</v>
      </c>
      <c r="R1477" s="46">
        <v>11</v>
      </c>
      <c r="S1477" s="58">
        <v>358779532</v>
      </c>
      <c r="T1477" s="47">
        <v>44052</v>
      </c>
      <c r="U1477" s="46">
        <v>830</v>
      </c>
      <c r="V1477" s="46" t="s">
        <v>126</v>
      </c>
      <c r="W1477" s="46">
        <v>117.24</v>
      </c>
      <c r="X1477" s="46">
        <v>7.8620000000000001</v>
      </c>
      <c r="Y1477" s="46">
        <v>125.10199999999999</v>
      </c>
      <c r="Z1477" s="47">
        <v>44060</v>
      </c>
      <c r="AA1477" s="47">
        <v>44060</v>
      </c>
      <c r="AB1477" s="48">
        <v>5</v>
      </c>
      <c r="AC1477" s="46" t="str">
        <f>VLOOKUP(Table12[[#This Row],[ImporterID (IMPORTERS)]],IMPORTERS[],3,FALSE)</f>
        <v>Central</v>
      </c>
      <c r="AD1477" s="49">
        <f>VLOOKUP(ORDERS[[#This Row],[ImporterID (IMPORTERS)]],IMPORTERS[],5,FALSE)</f>
        <v>26286</v>
      </c>
      <c r="AE1477" s="50" t="e">
        <f ca="1">DATEDIF(#REF!, TODAY(), "Y")</f>
        <v>#REF!</v>
      </c>
      <c r="AF1477" cm="1">
        <f t="array" aca="1" ref="AF1477" ca="1">IF(RAND()&gt;0.3,INDEX($AG$2:$AG$209,RANDBETWEEN(1,208)),INDEX($AH$2:$AH$866,RANDBETWEEN(1,865)))</f>
        <v>278380586</v>
      </c>
    </row>
    <row r="1478" spans="1:32" ht="15.75" customHeight="1" x14ac:dyDescent="0.25">
      <c r="A1478">
        <v>1477</v>
      </c>
      <c r="B1478">
        <v>1479</v>
      </c>
      <c r="C1478">
        <v>9</v>
      </c>
      <c r="D1478">
        <v>339226490</v>
      </c>
      <c r="E1478" s="12">
        <v>43230</v>
      </c>
      <c r="F1478">
        <v>247</v>
      </c>
      <c r="G1478" t="s">
        <v>127</v>
      </c>
      <c r="H1478">
        <v>46.15</v>
      </c>
      <c r="I1478">
        <v>4.7690000000000001</v>
      </c>
      <c r="J1478">
        <v>50.918999999999997</v>
      </c>
      <c r="K1478" s="12">
        <v>43237</v>
      </c>
      <c r="L1478" s="12">
        <v>43237</v>
      </c>
      <c r="M1478" s="39">
        <v>2</v>
      </c>
      <c r="P1478" s="45">
        <v>5001</v>
      </c>
      <c r="Q1478" s="46">
        <v>5003</v>
      </c>
      <c r="R1478" s="46">
        <v>10</v>
      </c>
      <c r="S1478" s="58">
        <v>288489192</v>
      </c>
      <c r="T1478" s="47">
        <v>44055</v>
      </c>
      <c r="U1478" s="46">
        <v>830</v>
      </c>
      <c r="V1478" s="46" t="s">
        <v>127</v>
      </c>
      <c r="W1478" s="46">
        <v>25.3</v>
      </c>
      <c r="X1478" s="46">
        <v>3.2650000000000001</v>
      </c>
      <c r="Y1478" s="46">
        <v>28.565000000000001</v>
      </c>
      <c r="Z1478" s="47">
        <v>44062</v>
      </c>
      <c r="AA1478" s="47">
        <v>44062</v>
      </c>
      <c r="AB1478" s="48">
        <v>5</v>
      </c>
      <c r="AC1478" s="46" t="str">
        <f>VLOOKUP(Table12[[#This Row],[ImporterID (IMPORTERS)]],IMPORTERS[],3,FALSE)</f>
        <v>Central</v>
      </c>
      <c r="AD1478" s="49">
        <f>VLOOKUP(ORDERS[[#This Row],[ImporterID (IMPORTERS)]],IMPORTERS[],5,FALSE)</f>
        <v>20216</v>
      </c>
      <c r="AE1478" s="50" t="e">
        <f ca="1">DATEDIF(#REF!, TODAY(), "Y")</f>
        <v>#REF!</v>
      </c>
      <c r="AF1478" cm="1">
        <f t="array" aca="1" ref="AF1478" ca="1">IF(RAND()&gt;0.3,INDEX($AG$2:$AG$209,RANDBETWEEN(1,208)),INDEX($AH$2:$AH$866,RANDBETWEEN(1,865)))</f>
        <v>379683446</v>
      </c>
    </row>
    <row r="1479" spans="1:32" ht="15.75" customHeight="1" x14ac:dyDescent="0.25">
      <c r="A1479">
        <v>1478</v>
      </c>
      <c r="B1479">
        <v>1480</v>
      </c>
      <c r="C1479">
        <v>3</v>
      </c>
      <c r="D1479">
        <v>346995335</v>
      </c>
      <c r="E1479" s="12">
        <v>43231</v>
      </c>
      <c r="F1479">
        <v>247</v>
      </c>
      <c r="G1479" t="s">
        <v>127</v>
      </c>
      <c r="H1479">
        <v>229.33</v>
      </c>
      <c r="I1479">
        <v>15.7598</v>
      </c>
      <c r="J1479">
        <v>245.08980000000003</v>
      </c>
      <c r="K1479" s="12">
        <v>43237</v>
      </c>
      <c r="L1479" s="12">
        <v>43237</v>
      </c>
      <c r="M1479" s="39">
        <v>4</v>
      </c>
      <c r="P1479" s="45">
        <v>5002</v>
      </c>
      <c r="Q1479" s="46">
        <v>5004</v>
      </c>
      <c r="R1479" s="46">
        <v>1</v>
      </c>
      <c r="S1479" s="58">
        <v>389396680</v>
      </c>
      <c r="T1479" s="47">
        <v>44056</v>
      </c>
      <c r="U1479" s="46">
        <v>830</v>
      </c>
      <c r="V1479" s="46" t="s">
        <v>126</v>
      </c>
      <c r="W1479" s="46">
        <v>271.79000000000002</v>
      </c>
      <c r="X1479" s="46">
        <v>15.589500000000001</v>
      </c>
      <c r="Y1479" s="46">
        <v>287.37950000000001</v>
      </c>
      <c r="Z1479" s="47">
        <v>44060</v>
      </c>
      <c r="AA1479" s="47">
        <v>44060</v>
      </c>
      <c r="AB1479" s="48">
        <v>2</v>
      </c>
      <c r="AC1479" s="46" t="str">
        <f>VLOOKUP(Table12[[#This Row],[ImporterID (IMPORTERS)]],IMPORTERS[],3,FALSE)</f>
        <v>Northern</v>
      </c>
      <c r="AD1479" s="49">
        <f>VLOOKUP(ORDERS[[#This Row],[ImporterID (IMPORTERS)]],IMPORTERS[],5,FALSE)</f>
        <v>32852</v>
      </c>
      <c r="AE1479" s="50" t="e">
        <f ca="1">DATEDIF(#REF!, TODAY(), "Y")</f>
        <v>#REF!</v>
      </c>
      <c r="AF1479" cm="1">
        <f t="array" aca="1" ref="AF1479" ca="1">IF(RAND()&gt;0.3,INDEX($AG$2:$AG$209,RANDBETWEEN(1,208)),INDEX($AH$2:$AH$866,RANDBETWEEN(1,865)))</f>
        <v>397980158</v>
      </c>
    </row>
    <row r="1480" spans="1:32" ht="15.75" customHeight="1" x14ac:dyDescent="0.25">
      <c r="A1480">
        <v>1479</v>
      </c>
      <c r="B1480">
        <v>1481</v>
      </c>
      <c r="C1480">
        <v>3</v>
      </c>
      <c r="D1480">
        <v>248027615</v>
      </c>
      <c r="E1480" s="12">
        <v>43232</v>
      </c>
      <c r="F1480">
        <v>247</v>
      </c>
      <c r="G1480" t="s">
        <v>126</v>
      </c>
      <c r="H1480">
        <v>57.54</v>
      </c>
      <c r="I1480">
        <v>5.4523999999999999</v>
      </c>
      <c r="J1480">
        <v>62.992399999999996</v>
      </c>
      <c r="K1480" s="12">
        <v>43239</v>
      </c>
      <c r="L1480" s="12">
        <v>43239</v>
      </c>
      <c r="M1480" s="39">
        <v>4</v>
      </c>
      <c r="P1480" s="45">
        <v>5003</v>
      </c>
      <c r="Q1480" s="46">
        <v>5005</v>
      </c>
      <c r="R1480" s="46">
        <v>18</v>
      </c>
      <c r="S1480" s="58">
        <v>328977486</v>
      </c>
      <c r="T1480" s="47">
        <v>44046</v>
      </c>
      <c r="U1480" s="46">
        <v>831</v>
      </c>
      <c r="V1480" s="46" t="s">
        <v>126</v>
      </c>
      <c r="W1480" s="46">
        <v>206.48</v>
      </c>
      <c r="X1480" s="46">
        <v>18.5184</v>
      </c>
      <c r="Y1480" s="46">
        <v>224.9984</v>
      </c>
      <c r="Z1480" s="47">
        <v>44065</v>
      </c>
      <c r="AA1480" s="47">
        <v>44065</v>
      </c>
      <c r="AB1480" s="48">
        <v>1</v>
      </c>
      <c r="AC1480" s="46" t="str">
        <f>VLOOKUP(Table12[[#This Row],[ImporterID (IMPORTERS)]],IMPORTERS[],3,FALSE)</f>
        <v>Jerusalem District</v>
      </c>
      <c r="AD1480" s="49">
        <f>VLOOKUP(ORDERS[[#This Row],[ImporterID (IMPORTERS)]],IMPORTERS[],5,FALSE)</f>
        <v>18361</v>
      </c>
      <c r="AE1480" s="50" t="e">
        <f ca="1">DATEDIF(#REF!, TODAY(), "Y")</f>
        <v>#REF!</v>
      </c>
      <c r="AF1480" cm="1">
        <f t="array" aca="1" ref="AF1480" ca="1">IF(RAND()&gt;0.3,INDEX($AG$2:$AG$209,RANDBETWEEN(1,208)),INDEX($AH$2:$AH$866,RANDBETWEEN(1,865)))</f>
        <v>283392821</v>
      </c>
    </row>
    <row r="1481" spans="1:32" ht="15.75" customHeight="1" x14ac:dyDescent="0.25">
      <c r="A1481">
        <v>1480</v>
      </c>
      <c r="B1481">
        <v>1482</v>
      </c>
      <c r="C1481">
        <v>3</v>
      </c>
      <c r="D1481">
        <v>286659965</v>
      </c>
      <c r="E1481" s="12">
        <v>43233</v>
      </c>
      <c r="F1481">
        <v>247</v>
      </c>
      <c r="G1481" t="s">
        <v>126</v>
      </c>
      <c r="H1481">
        <v>454.08</v>
      </c>
      <c r="I1481">
        <v>29.244799999999998</v>
      </c>
      <c r="J1481">
        <v>483.32479999999998</v>
      </c>
      <c r="K1481" s="12">
        <v>43239</v>
      </c>
      <c r="L1481" s="12">
        <v>43248</v>
      </c>
      <c r="M1481" s="39">
        <v>3</v>
      </c>
      <c r="P1481" s="45">
        <v>5004</v>
      </c>
      <c r="Q1481" s="46">
        <v>5006</v>
      </c>
      <c r="R1481" s="46">
        <v>6</v>
      </c>
      <c r="S1481" s="58">
        <v>272324498</v>
      </c>
      <c r="T1481" s="47">
        <v>44054</v>
      </c>
      <c r="U1481" s="46">
        <v>831</v>
      </c>
      <c r="V1481" s="46" t="s">
        <v>126</v>
      </c>
      <c r="W1481" s="46">
        <v>83.58</v>
      </c>
      <c r="X1481" s="46">
        <v>8.686399999999999</v>
      </c>
      <c r="Y1481" s="46">
        <v>92.266400000000004</v>
      </c>
      <c r="Z1481" s="47">
        <v>44064</v>
      </c>
      <c r="AA1481" s="47">
        <v>44064</v>
      </c>
      <c r="AB1481" s="48">
        <v>2</v>
      </c>
      <c r="AC1481" s="46" t="str">
        <f>VLOOKUP(Table12[[#This Row],[ImporterID (IMPORTERS)]],IMPORTERS[],3,FALSE)</f>
        <v>Central</v>
      </c>
      <c r="AD1481" s="49">
        <f>VLOOKUP(ORDERS[[#This Row],[ImporterID (IMPORTERS)]],IMPORTERS[],5,FALSE)</f>
        <v>23853</v>
      </c>
      <c r="AE1481" s="50" t="e">
        <f ca="1">DATEDIF(#REF!, TODAY(), "Y")</f>
        <v>#REF!</v>
      </c>
      <c r="AF1481" cm="1">
        <f t="array" aca="1" ref="AF1481" ca="1">IF(RAND()&gt;0.3,INDEX($AG$2:$AG$209,RANDBETWEEN(1,208)),INDEX($AH$2:$AH$866,RANDBETWEEN(1,865)))</f>
        <v>265343799</v>
      </c>
    </row>
    <row r="1482" spans="1:32" ht="15.75" customHeight="1" x14ac:dyDescent="0.25">
      <c r="A1482">
        <v>1481</v>
      </c>
      <c r="B1482">
        <v>1483</v>
      </c>
      <c r="C1482">
        <v>7</v>
      </c>
      <c r="D1482">
        <v>213788861</v>
      </c>
      <c r="E1482" s="12">
        <v>43234</v>
      </c>
      <c r="F1482">
        <v>247</v>
      </c>
      <c r="G1482" t="s">
        <v>126</v>
      </c>
      <c r="H1482">
        <v>323.02999999999997</v>
      </c>
      <c r="I1482">
        <v>21.381799999999998</v>
      </c>
      <c r="J1482">
        <v>344.41179999999997</v>
      </c>
      <c r="K1482" s="12">
        <v>43237</v>
      </c>
      <c r="L1482" s="12">
        <v>43237</v>
      </c>
      <c r="M1482" s="39">
        <v>3</v>
      </c>
      <c r="P1482" s="45">
        <v>5005</v>
      </c>
      <c r="Q1482" s="46">
        <v>5007</v>
      </c>
      <c r="R1482" s="46">
        <v>14</v>
      </c>
      <c r="S1482" s="58">
        <v>352496700</v>
      </c>
      <c r="T1482" s="47">
        <v>44055</v>
      </c>
      <c r="U1482" s="46">
        <v>831</v>
      </c>
      <c r="V1482" s="46" t="s">
        <v>126</v>
      </c>
      <c r="W1482" s="46">
        <v>237.72</v>
      </c>
      <c r="X1482" s="46">
        <v>21.017600000000002</v>
      </c>
      <c r="Y1482" s="46">
        <v>258.73759999999999</v>
      </c>
      <c r="Z1482" s="47">
        <v>44067</v>
      </c>
      <c r="AA1482" s="47">
        <v>44067</v>
      </c>
      <c r="AB1482" s="48">
        <v>5</v>
      </c>
      <c r="AC1482" s="46" t="str">
        <f>VLOOKUP(Table12[[#This Row],[ImporterID (IMPORTERS)]],IMPORTERS[],3,FALSE)</f>
        <v>Central</v>
      </c>
      <c r="AD1482" s="49">
        <f>VLOOKUP(ORDERS[[#This Row],[ImporterID (IMPORTERS)]],IMPORTERS[],5,FALSE)</f>
        <v>20943</v>
      </c>
      <c r="AE1482" s="50" t="e">
        <f ca="1">DATEDIF(#REF!, TODAY(), "Y")</f>
        <v>#REF!</v>
      </c>
      <c r="AF1482" cm="1">
        <f t="array" aca="1" ref="AF1482" ca="1">IF(RAND()&gt;0.3,INDEX($AG$2:$AG$209,RANDBETWEEN(1,208)),INDEX($AH$2:$AH$866,RANDBETWEEN(1,865)))</f>
        <v>340804844</v>
      </c>
    </row>
    <row r="1483" spans="1:32" ht="15.75" customHeight="1" x14ac:dyDescent="0.25">
      <c r="A1483">
        <v>1482</v>
      </c>
      <c r="B1483">
        <v>1484</v>
      </c>
      <c r="C1483">
        <v>5</v>
      </c>
      <c r="D1483">
        <v>349560538</v>
      </c>
      <c r="E1483" s="12">
        <v>43228</v>
      </c>
      <c r="F1483">
        <v>248</v>
      </c>
      <c r="G1483" t="s">
        <v>127</v>
      </c>
      <c r="H1483">
        <v>211.73</v>
      </c>
      <c r="I1483">
        <v>24.173000000000002</v>
      </c>
      <c r="J1483">
        <v>235.90299999999999</v>
      </c>
      <c r="K1483" s="12">
        <v>43243</v>
      </c>
      <c r="L1483" s="12">
        <v>43243</v>
      </c>
      <c r="M1483" s="39">
        <v>4</v>
      </c>
      <c r="P1483" s="45">
        <v>5006</v>
      </c>
      <c r="Q1483" s="46">
        <v>5008</v>
      </c>
      <c r="R1483" s="46">
        <v>14</v>
      </c>
      <c r="S1483" s="58">
        <v>251016479</v>
      </c>
      <c r="T1483" s="47">
        <v>44045</v>
      </c>
      <c r="U1483" s="46">
        <v>832</v>
      </c>
      <c r="V1483" s="46" t="s">
        <v>126</v>
      </c>
      <c r="W1483" s="46">
        <v>104.37</v>
      </c>
      <c r="X1483" s="46">
        <v>7.2185000000000006</v>
      </c>
      <c r="Y1483" s="46">
        <v>111.58850000000001</v>
      </c>
      <c r="Z1483" s="47">
        <v>44063</v>
      </c>
      <c r="AA1483" s="47">
        <v>44063</v>
      </c>
      <c r="AB1483" s="48">
        <v>4</v>
      </c>
      <c r="AC1483" s="46" t="str">
        <f>VLOOKUP(Table12[[#This Row],[ImporterID (IMPORTERS)]],IMPORTERS[],3,FALSE)</f>
        <v>Haifa District</v>
      </c>
      <c r="AD1483" s="49">
        <f>VLOOKUP(ORDERS[[#This Row],[ImporterID (IMPORTERS)]],IMPORTERS[],5,FALSE)</f>
        <v>23908</v>
      </c>
      <c r="AE1483" s="50" t="e">
        <f ca="1">DATEDIF(#REF!, TODAY(), "Y")</f>
        <v>#REF!</v>
      </c>
      <c r="AF1483" cm="1">
        <f t="array" aca="1" ref="AF1483" ca="1">IF(RAND()&gt;0.3,INDEX($AG$2:$AG$209,RANDBETWEEN(1,208)),INDEX($AH$2:$AH$866,RANDBETWEEN(1,865)))</f>
        <v>276916662</v>
      </c>
    </row>
    <row r="1484" spans="1:32" ht="15.75" customHeight="1" x14ac:dyDescent="0.25">
      <c r="A1484">
        <v>1483</v>
      </c>
      <c r="B1484">
        <v>1485</v>
      </c>
      <c r="C1484">
        <v>1</v>
      </c>
      <c r="D1484">
        <v>316154369</v>
      </c>
      <c r="E1484" s="12">
        <v>43229</v>
      </c>
      <c r="F1484">
        <v>248</v>
      </c>
      <c r="G1484" t="s">
        <v>126</v>
      </c>
      <c r="H1484">
        <v>154.9</v>
      </c>
      <c r="I1484">
        <v>18.490000000000002</v>
      </c>
      <c r="J1484">
        <v>173.39000000000001</v>
      </c>
      <c r="K1484" s="12">
        <v>43243</v>
      </c>
      <c r="L1484" s="12">
        <v>43248</v>
      </c>
      <c r="M1484" s="39">
        <v>1</v>
      </c>
      <c r="P1484" s="45">
        <v>5007</v>
      </c>
      <c r="Q1484" s="46">
        <v>5009</v>
      </c>
      <c r="R1484" s="46">
        <v>4</v>
      </c>
      <c r="S1484" s="58">
        <v>318435824</v>
      </c>
      <c r="T1484" s="47">
        <v>44046</v>
      </c>
      <c r="U1484" s="46">
        <v>832</v>
      </c>
      <c r="V1484" s="46" t="s">
        <v>126</v>
      </c>
      <c r="W1484" s="46">
        <v>53.35</v>
      </c>
      <c r="X1484" s="46">
        <v>4.6675000000000004</v>
      </c>
      <c r="Y1484" s="46">
        <v>58.017499999999998</v>
      </c>
      <c r="Z1484" s="47">
        <v>44066</v>
      </c>
      <c r="AA1484" s="47">
        <v>44066</v>
      </c>
      <c r="AB1484" s="48">
        <v>4</v>
      </c>
      <c r="AC1484" s="46" t="str">
        <f>VLOOKUP(Table12[[#This Row],[ImporterID (IMPORTERS)]],IMPORTERS[],3,FALSE)</f>
        <v>Central</v>
      </c>
      <c r="AD1484" s="49">
        <f>VLOOKUP(ORDERS[[#This Row],[ImporterID (IMPORTERS)]],IMPORTERS[],5,FALSE)</f>
        <v>31940</v>
      </c>
      <c r="AE1484" s="50" t="e">
        <f ca="1">DATEDIF(#REF!, TODAY(), "Y")</f>
        <v>#REF!</v>
      </c>
      <c r="AF1484" cm="1">
        <f t="array" aca="1" ref="AF1484" ca="1">IF(RAND()&gt;0.3,INDEX($AG$2:$AG$209,RANDBETWEEN(1,208)),INDEX($AH$2:$AH$866,RANDBETWEEN(1,865)))</f>
        <v>217494990</v>
      </c>
    </row>
    <row r="1485" spans="1:32" ht="15.75" customHeight="1" x14ac:dyDescent="0.25">
      <c r="A1485">
        <v>1484</v>
      </c>
      <c r="B1485">
        <v>1486</v>
      </c>
      <c r="C1485">
        <v>4</v>
      </c>
      <c r="D1485">
        <v>380989672</v>
      </c>
      <c r="E1485" s="12">
        <v>43231</v>
      </c>
      <c r="F1485">
        <v>248</v>
      </c>
      <c r="G1485" t="s">
        <v>127</v>
      </c>
      <c r="H1485">
        <v>317.07</v>
      </c>
      <c r="I1485">
        <v>34.707000000000001</v>
      </c>
      <c r="J1485">
        <v>351.77699999999999</v>
      </c>
      <c r="K1485" s="12">
        <v>43245</v>
      </c>
      <c r="L1485" s="12">
        <v>43245</v>
      </c>
      <c r="M1485" s="39">
        <v>3</v>
      </c>
      <c r="P1485" s="45">
        <v>5008</v>
      </c>
      <c r="Q1485" s="46">
        <v>5010</v>
      </c>
      <c r="R1485" s="46">
        <v>3</v>
      </c>
      <c r="S1485" s="58">
        <v>288489192</v>
      </c>
      <c r="T1485" s="47">
        <v>44054</v>
      </c>
      <c r="U1485" s="46">
        <v>832</v>
      </c>
      <c r="V1485" s="46" t="s">
        <v>127</v>
      </c>
      <c r="W1485" s="46">
        <v>350.05</v>
      </c>
      <c r="X1485" s="46">
        <v>19.502500000000001</v>
      </c>
      <c r="Y1485" s="46">
        <v>369.55250000000001</v>
      </c>
      <c r="Z1485" s="47">
        <v>44066</v>
      </c>
      <c r="AA1485" s="47">
        <v>44066</v>
      </c>
      <c r="AB1485" s="48">
        <v>2</v>
      </c>
      <c r="AC1485" s="46" t="str">
        <f>VLOOKUP(Table12[[#This Row],[ImporterID (IMPORTERS)]],IMPORTERS[],3,FALSE)</f>
        <v>Central</v>
      </c>
      <c r="AD1485" s="49">
        <f>VLOOKUP(ORDERS[[#This Row],[ImporterID (IMPORTERS)]],IMPORTERS[],5,FALSE)</f>
        <v>24931</v>
      </c>
      <c r="AE1485" s="50" t="e">
        <f ca="1">DATEDIF(#REF!, TODAY(), "Y")</f>
        <v>#REF!</v>
      </c>
      <c r="AF1485" cm="1">
        <f t="array" aca="1" ref="AF1485" ca="1">IF(RAND()&gt;0.3,INDEX($AG$2:$AG$209,RANDBETWEEN(1,208)),INDEX($AH$2:$AH$866,RANDBETWEEN(1,865)))</f>
        <v>340804844</v>
      </c>
    </row>
    <row r="1486" spans="1:32" ht="15.75" customHeight="1" x14ac:dyDescent="0.25">
      <c r="A1486">
        <v>1485</v>
      </c>
      <c r="B1486">
        <v>1487</v>
      </c>
      <c r="C1486">
        <v>2</v>
      </c>
      <c r="D1486">
        <v>266596782</v>
      </c>
      <c r="E1486" s="12">
        <v>43232</v>
      </c>
      <c r="F1486">
        <v>248</v>
      </c>
      <c r="G1486" t="s">
        <v>126</v>
      </c>
      <c r="H1486">
        <v>103.01</v>
      </c>
      <c r="I1486">
        <v>13.301000000000002</v>
      </c>
      <c r="J1486">
        <v>116.31100000000001</v>
      </c>
      <c r="K1486" s="12">
        <v>43240</v>
      </c>
      <c r="L1486" s="12">
        <v>43240</v>
      </c>
      <c r="M1486" s="39">
        <v>4</v>
      </c>
      <c r="P1486" s="45">
        <v>5009</v>
      </c>
      <c r="Q1486" s="46">
        <v>5011</v>
      </c>
      <c r="R1486" s="46">
        <v>9</v>
      </c>
      <c r="S1486" s="58">
        <v>305245395</v>
      </c>
      <c r="T1486" s="47">
        <v>44055</v>
      </c>
      <c r="U1486" s="46">
        <v>832</v>
      </c>
      <c r="V1486" s="46" t="s">
        <v>126</v>
      </c>
      <c r="W1486" s="46">
        <v>240.63</v>
      </c>
      <c r="X1486" s="46">
        <v>14.031500000000001</v>
      </c>
      <c r="Y1486" s="46">
        <v>254.66149999999999</v>
      </c>
      <c r="Z1486" s="47">
        <v>44061</v>
      </c>
      <c r="AA1486" s="47">
        <v>44061</v>
      </c>
      <c r="AB1486" s="48">
        <v>4</v>
      </c>
      <c r="AC1486" s="46" t="str">
        <f>VLOOKUP(Table12[[#This Row],[ImporterID (IMPORTERS)]],IMPORTERS[],3,FALSE)</f>
        <v>Central</v>
      </c>
      <c r="AD1486" s="49">
        <f>VLOOKUP(ORDERS[[#This Row],[ImporterID (IMPORTERS)]],IMPORTERS[],5,FALSE)</f>
        <v>28863</v>
      </c>
      <c r="AE1486" s="50" t="e">
        <f ca="1">DATEDIF(#REF!, TODAY(), "Y")</f>
        <v>#REF!</v>
      </c>
      <c r="AF1486" cm="1">
        <f t="array" aca="1" ref="AF1486" ca="1">IF(RAND()&gt;0.3,INDEX($AG$2:$AG$209,RANDBETWEEN(1,208)),INDEX($AH$2:$AH$866,RANDBETWEEN(1,865)))</f>
        <v>246857538</v>
      </c>
    </row>
    <row r="1487" spans="1:32" ht="15.75" customHeight="1" x14ac:dyDescent="0.25">
      <c r="A1487">
        <v>1486</v>
      </c>
      <c r="B1487">
        <v>1488</v>
      </c>
      <c r="C1487">
        <v>3</v>
      </c>
      <c r="D1487">
        <v>247965491</v>
      </c>
      <c r="E1487" s="12">
        <v>43236</v>
      </c>
      <c r="F1487">
        <v>248</v>
      </c>
      <c r="G1487" t="s">
        <v>127</v>
      </c>
      <c r="H1487">
        <v>321.77999999999997</v>
      </c>
      <c r="I1487">
        <v>35.177999999999997</v>
      </c>
      <c r="J1487">
        <v>356.95799999999997</v>
      </c>
      <c r="K1487" s="12">
        <v>43245</v>
      </c>
      <c r="L1487" s="12">
        <v>43245</v>
      </c>
      <c r="M1487" s="39">
        <v>4</v>
      </c>
      <c r="P1487" s="45">
        <v>5010</v>
      </c>
      <c r="Q1487" s="46">
        <v>5012</v>
      </c>
      <c r="R1487" s="46">
        <v>8</v>
      </c>
      <c r="S1487" s="58">
        <v>230595311</v>
      </c>
      <c r="T1487" s="47">
        <v>44057</v>
      </c>
      <c r="U1487" s="46">
        <v>832</v>
      </c>
      <c r="V1487" s="46" t="s">
        <v>126</v>
      </c>
      <c r="W1487" s="46">
        <v>28.82</v>
      </c>
      <c r="X1487" s="46">
        <v>3.4409999999999998</v>
      </c>
      <c r="Y1487" s="46">
        <v>32.261000000000003</v>
      </c>
      <c r="Z1487" s="47">
        <v>44062</v>
      </c>
      <c r="AA1487" s="47">
        <v>44062</v>
      </c>
      <c r="AB1487" s="48">
        <v>4</v>
      </c>
      <c r="AC1487" s="46" t="str">
        <f>VLOOKUP(Table12[[#This Row],[ImporterID (IMPORTERS)]],IMPORTERS[],3,FALSE)</f>
        <v>Central</v>
      </c>
      <c r="AD1487" s="49">
        <f>VLOOKUP(ORDERS[[#This Row],[ImporterID (IMPORTERS)]],IMPORTERS[],5,FALSE)</f>
        <v>35362</v>
      </c>
      <c r="AE1487" s="50" t="e">
        <f ca="1">DATEDIF(#REF!, TODAY(), "Y")</f>
        <v>#REF!</v>
      </c>
      <c r="AF1487" cm="1">
        <f t="array" aca="1" ref="AF1487" ca="1">IF(RAND()&gt;0.3,INDEX($AG$2:$AG$209,RANDBETWEEN(1,208)),INDEX($AH$2:$AH$866,RANDBETWEEN(1,865)))</f>
        <v>216690889</v>
      </c>
    </row>
    <row r="1488" spans="1:32" ht="15.75" customHeight="1" x14ac:dyDescent="0.25">
      <c r="A1488">
        <v>1487</v>
      </c>
      <c r="B1488">
        <v>1489</v>
      </c>
      <c r="C1488">
        <v>8</v>
      </c>
      <c r="D1488">
        <v>278380586</v>
      </c>
      <c r="E1488" s="12">
        <v>43227</v>
      </c>
      <c r="F1488">
        <v>249</v>
      </c>
      <c r="G1488" t="s">
        <v>126</v>
      </c>
      <c r="H1488">
        <v>437.22</v>
      </c>
      <c r="I1488">
        <v>36.977600000000002</v>
      </c>
      <c r="J1488">
        <v>474.19760000000002</v>
      </c>
      <c r="K1488" s="12">
        <v>43243</v>
      </c>
      <c r="L1488" s="12">
        <v>43243</v>
      </c>
      <c r="M1488" s="39">
        <v>4</v>
      </c>
      <c r="P1488" s="45">
        <v>5011</v>
      </c>
      <c r="Q1488" s="46">
        <v>5013</v>
      </c>
      <c r="R1488" s="46">
        <v>2</v>
      </c>
      <c r="S1488" s="58">
        <v>285947818</v>
      </c>
      <c r="T1488" s="47">
        <v>44058</v>
      </c>
      <c r="U1488" s="46">
        <v>832</v>
      </c>
      <c r="V1488" s="46" t="s">
        <v>126</v>
      </c>
      <c r="W1488" s="46">
        <v>49.75</v>
      </c>
      <c r="X1488" s="46">
        <v>4.4875000000000007</v>
      </c>
      <c r="Y1488" s="46">
        <v>54.237499999999997</v>
      </c>
      <c r="Z1488" s="47">
        <v>44062</v>
      </c>
      <c r="AA1488" s="47">
        <v>44062</v>
      </c>
      <c r="AB1488" s="48">
        <v>3</v>
      </c>
      <c r="AC1488" s="46" t="str">
        <f>VLOOKUP(Table12[[#This Row],[ImporterID (IMPORTERS)]],IMPORTERS[],3,FALSE)</f>
        <v>Central</v>
      </c>
      <c r="AD1488" s="49">
        <f>VLOOKUP(ORDERS[[#This Row],[ImporterID (IMPORTERS)]],IMPORTERS[],5,FALSE)</f>
        <v>20964</v>
      </c>
      <c r="AE1488" s="50" t="e">
        <f ca="1">DATEDIF(#REF!, TODAY(), "Y")</f>
        <v>#REF!</v>
      </c>
      <c r="AF1488" cm="1">
        <f t="array" aca="1" ref="AF1488" ca="1">IF(RAND()&gt;0.3,INDEX($AG$2:$AG$209,RANDBETWEEN(1,208)),INDEX($AH$2:$AH$866,RANDBETWEEN(1,865)))</f>
        <v>202094362</v>
      </c>
    </row>
    <row r="1489" spans="1:32" ht="15.75" customHeight="1" x14ac:dyDescent="0.25">
      <c r="A1489">
        <v>1488</v>
      </c>
      <c r="B1489">
        <v>1490</v>
      </c>
      <c r="C1489">
        <v>8</v>
      </c>
      <c r="D1489">
        <v>319470401</v>
      </c>
      <c r="E1489" s="12">
        <v>43227</v>
      </c>
      <c r="F1489">
        <v>249</v>
      </c>
      <c r="G1489" t="s">
        <v>126</v>
      </c>
      <c r="H1489">
        <v>379.98</v>
      </c>
      <c r="I1489">
        <v>32.398400000000002</v>
      </c>
      <c r="J1489">
        <v>412.3784</v>
      </c>
      <c r="K1489" s="12">
        <v>43247</v>
      </c>
      <c r="L1489" s="12">
        <v>43247</v>
      </c>
      <c r="M1489" s="39">
        <v>2</v>
      </c>
      <c r="P1489" s="45">
        <v>5012</v>
      </c>
      <c r="Q1489" s="46">
        <v>5014</v>
      </c>
      <c r="R1489" s="46">
        <v>11</v>
      </c>
      <c r="S1489" s="58">
        <v>244655856</v>
      </c>
      <c r="T1489" s="47">
        <v>44046</v>
      </c>
      <c r="U1489" s="46">
        <v>833</v>
      </c>
      <c r="V1489" s="46" t="s">
        <v>126</v>
      </c>
      <c r="W1489" s="46">
        <v>99.24</v>
      </c>
      <c r="X1489" s="46">
        <v>3.9771999999999998</v>
      </c>
      <c r="Y1489" s="46">
        <v>103.21719999999999</v>
      </c>
      <c r="Z1489" s="47">
        <v>44066</v>
      </c>
      <c r="AA1489" s="47">
        <v>44066</v>
      </c>
      <c r="AB1489" s="48">
        <v>5</v>
      </c>
      <c r="AC1489" s="46" t="str">
        <f>VLOOKUP(Table12[[#This Row],[ImporterID (IMPORTERS)]],IMPORTERS[],3,FALSE)</f>
        <v>Northern</v>
      </c>
      <c r="AD1489" s="49">
        <f>VLOOKUP(ORDERS[[#This Row],[ImporterID (IMPORTERS)]],IMPORTERS[],5,FALSE)</f>
        <v>26976</v>
      </c>
      <c r="AE1489" s="50" t="e">
        <f ca="1">DATEDIF(#REF!, TODAY(), "Y")</f>
        <v>#REF!</v>
      </c>
      <c r="AF1489" cm="1">
        <f t="array" aca="1" ref="AF1489" ca="1">IF(RAND()&gt;0.3,INDEX($AG$2:$AG$209,RANDBETWEEN(1,208)),INDEX($AH$2:$AH$866,RANDBETWEEN(1,865)))</f>
        <v>369390597</v>
      </c>
    </row>
    <row r="1490" spans="1:32" ht="15.75" customHeight="1" x14ac:dyDescent="0.25">
      <c r="A1490">
        <v>1489</v>
      </c>
      <c r="B1490">
        <v>1491</v>
      </c>
      <c r="C1490">
        <v>7</v>
      </c>
      <c r="D1490">
        <v>373309495</v>
      </c>
      <c r="E1490" s="12">
        <v>43228</v>
      </c>
      <c r="F1490">
        <v>249</v>
      </c>
      <c r="G1490" t="s">
        <v>127</v>
      </c>
      <c r="H1490">
        <v>489.56</v>
      </c>
      <c r="I1490">
        <v>41.1648</v>
      </c>
      <c r="J1490">
        <v>530.72479999999996</v>
      </c>
      <c r="K1490" s="12">
        <v>43246</v>
      </c>
      <c r="L1490" s="12">
        <v>43246</v>
      </c>
      <c r="M1490" s="39">
        <v>3</v>
      </c>
      <c r="P1490" s="45">
        <v>5013</v>
      </c>
      <c r="Q1490" s="46">
        <v>5015</v>
      </c>
      <c r="R1490" s="46">
        <v>18</v>
      </c>
      <c r="S1490" s="58">
        <v>365376442</v>
      </c>
      <c r="T1490" s="47">
        <v>44047</v>
      </c>
      <c r="U1490" s="46">
        <v>833</v>
      </c>
      <c r="V1490" s="46" t="s">
        <v>126</v>
      </c>
      <c r="W1490" s="46">
        <v>15.47</v>
      </c>
      <c r="X1490" s="46">
        <v>1.4641</v>
      </c>
      <c r="Y1490" s="46">
        <v>16.934100000000001</v>
      </c>
      <c r="Z1490" s="47">
        <v>44065</v>
      </c>
      <c r="AA1490" s="47">
        <v>44065</v>
      </c>
      <c r="AB1490" s="48">
        <v>4</v>
      </c>
      <c r="AC1490" s="46" t="str">
        <f>VLOOKUP(Table12[[#This Row],[ImporterID (IMPORTERS)]],IMPORTERS[],3,FALSE)</f>
        <v>Central</v>
      </c>
      <c r="AD1490" s="49">
        <f>VLOOKUP(ORDERS[[#This Row],[ImporterID (IMPORTERS)]],IMPORTERS[],5,FALSE)</f>
        <v>32674</v>
      </c>
      <c r="AE1490" s="50" t="e">
        <f ca="1">DATEDIF(#REF!, TODAY(), "Y")</f>
        <v>#REF!</v>
      </c>
      <c r="AF1490" cm="1">
        <f t="array" aca="1" ref="AF1490" ca="1">IF(RAND()&gt;0.3,INDEX($AG$2:$AG$209,RANDBETWEEN(1,208)),INDEX($AH$2:$AH$866,RANDBETWEEN(1,865)))</f>
        <v>267874353</v>
      </c>
    </row>
    <row r="1491" spans="1:32" ht="15.75" customHeight="1" x14ac:dyDescent="0.25">
      <c r="A1491">
        <v>1490</v>
      </c>
      <c r="B1491">
        <v>1492</v>
      </c>
      <c r="C1491">
        <v>1</v>
      </c>
      <c r="D1491">
        <v>393077752</v>
      </c>
      <c r="E1491" s="12">
        <v>43231</v>
      </c>
      <c r="F1491">
        <v>249</v>
      </c>
      <c r="G1491" t="s">
        <v>126</v>
      </c>
      <c r="H1491">
        <v>53.24</v>
      </c>
      <c r="I1491">
        <v>6.2591999999999999</v>
      </c>
      <c r="J1491">
        <v>59.499200000000002</v>
      </c>
      <c r="K1491" s="12">
        <v>43242</v>
      </c>
      <c r="L1491" s="12">
        <v>43242</v>
      </c>
      <c r="M1491" s="39">
        <v>2</v>
      </c>
      <c r="P1491" s="45">
        <v>5014</v>
      </c>
      <c r="Q1491" s="46">
        <v>5016</v>
      </c>
      <c r="R1491" s="46">
        <v>10</v>
      </c>
      <c r="S1491" s="58">
        <v>355052780</v>
      </c>
      <c r="T1491" s="47">
        <v>44052</v>
      </c>
      <c r="U1491" s="46">
        <v>833</v>
      </c>
      <c r="V1491" s="46" t="s">
        <v>126</v>
      </c>
      <c r="W1491" s="46">
        <v>98.75</v>
      </c>
      <c r="X1491" s="46">
        <v>3.9624999999999999</v>
      </c>
      <c r="Y1491" s="46">
        <v>102.71250000000001</v>
      </c>
      <c r="Z1491" s="47">
        <v>44067</v>
      </c>
      <c r="AA1491" s="47">
        <v>44067</v>
      </c>
      <c r="AB1491" s="48">
        <v>5</v>
      </c>
      <c r="AC1491" s="46" t="str">
        <f>VLOOKUP(Table12[[#This Row],[ImporterID (IMPORTERS)]],IMPORTERS[],3,FALSE)</f>
        <v>Central</v>
      </c>
      <c r="AD1491" s="49">
        <f>VLOOKUP(ORDERS[[#This Row],[ImporterID (IMPORTERS)]],IMPORTERS[],5,FALSE)</f>
        <v>19174</v>
      </c>
      <c r="AE1491" s="50" t="e">
        <f ca="1">DATEDIF(#REF!, TODAY(), "Y")</f>
        <v>#REF!</v>
      </c>
      <c r="AF1491" cm="1">
        <f t="array" aca="1" ref="AF1491" ca="1">IF(RAND()&gt;0.3,INDEX($AG$2:$AG$209,RANDBETWEEN(1,208)),INDEX($AH$2:$AH$866,RANDBETWEEN(1,865)))</f>
        <v>244677791</v>
      </c>
    </row>
    <row r="1492" spans="1:32" ht="15.75" customHeight="1" x14ac:dyDescent="0.25">
      <c r="A1492">
        <v>1491</v>
      </c>
      <c r="B1492">
        <v>1493</v>
      </c>
      <c r="C1492">
        <v>3</v>
      </c>
      <c r="D1492">
        <v>343128565</v>
      </c>
      <c r="E1492" s="12">
        <v>43232</v>
      </c>
      <c r="F1492">
        <v>249</v>
      </c>
      <c r="G1492" t="s">
        <v>126</v>
      </c>
      <c r="H1492">
        <v>459.93</v>
      </c>
      <c r="I1492">
        <v>38.794400000000003</v>
      </c>
      <c r="J1492">
        <v>498.7244</v>
      </c>
      <c r="K1492" s="12">
        <v>43241</v>
      </c>
      <c r="L1492" s="12">
        <v>43241</v>
      </c>
      <c r="M1492" s="39">
        <v>1</v>
      </c>
      <c r="P1492" s="45">
        <v>5015</v>
      </c>
      <c r="Q1492" s="46">
        <v>5017</v>
      </c>
      <c r="R1492" s="46">
        <v>11</v>
      </c>
      <c r="S1492" s="58">
        <v>215978457</v>
      </c>
      <c r="T1492" s="47">
        <v>44053</v>
      </c>
      <c r="U1492" s="46">
        <v>833</v>
      </c>
      <c r="V1492" s="46" t="s">
        <v>126</v>
      </c>
      <c r="W1492" s="46">
        <v>96.9</v>
      </c>
      <c r="X1492" s="46">
        <v>3.907</v>
      </c>
      <c r="Y1492" s="46">
        <v>100.807</v>
      </c>
      <c r="Z1492" s="47">
        <v>44066</v>
      </c>
      <c r="AA1492" s="47">
        <v>44066</v>
      </c>
      <c r="AB1492" s="48">
        <v>4</v>
      </c>
      <c r="AC1492" s="46" t="str">
        <f>VLOOKUP(Table12[[#This Row],[ImporterID (IMPORTERS)]],IMPORTERS[],3,FALSE)</f>
        <v>Central</v>
      </c>
      <c r="AD1492" s="49">
        <f>VLOOKUP(ORDERS[[#This Row],[ImporterID (IMPORTERS)]],IMPORTERS[],5,FALSE)</f>
        <v>28242</v>
      </c>
      <c r="AE1492" s="50" t="e">
        <f ca="1">DATEDIF(#REF!, TODAY(), "Y")</f>
        <v>#REF!</v>
      </c>
      <c r="AF1492" cm="1">
        <f t="array" aca="1" ref="AF1492" ca="1">IF(RAND()&gt;0.3,INDEX($AG$2:$AG$209,RANDBETWEEN(1,208)),INDEX($AH$2:$AH$866,RANDBETWEEN(1,865)))</f>
        <v>352728186</v>
      </c>
    </row>
    <row r="1493" spans="1:32" ht="15.75" customHeight="1" x14ac:dyDescent="0.25">
      <c r="A1493">
        <v>1492</v>
      </c>
      <c r="B1493">
        <v>1494</v>
      </c>
      <c r="C1493">
        <v>6</v>
      </c>
      <c r="D1493">
        <v>240434385</v>
      </c>
      <c r="E1493" s="12">
        <v>43233</v>
      </c>
      <c r="F1493">
        <v>249</v>
      </c>
      <c r="G1493" t="s">
        <v>126</v>
      </c>
      <c r="H1493">
        <v>201.99</v>
      </c>
      <c r="I1493">
        <v>18.159200000000002</v>
      </c>
      <c r="J1493">
        <v>220.14920000000001</v>
      </c>
      <c r="K1493" s="12">
        <v>43246</v>
      </c>
      <c r="L1493" s="12">
        <v>43246</v>
      </c>
      <c r="M1493" s="39">
        <v>5</v>
      </c>
      <c r="P1493" s="45">
        <v>5016</v>
      </c>
      <c r="Q1493" s="46">
        <v>5018</v>
      </c>
      <c r="R1493" s="46">
        <v>19</v>
      </c>
      <c r="S1493" s="58">
        <v>314975026</v>
      </c>
      <c r="T1493" s="47">
        <v>44055</v>
      </c>
      <c r="U1493" s="46">
        <v>833</v>
      </c>
      <c r="V1493" s="46" t="s">
        <v>126</v>
      </c>
      <c r="W1493" s="46">
        <v>41.5</v>
      </c>
      <c r="X1493" s="46">
        <v>2.2450000000000001</v>
      </c>
      <c r="Y1493" s="46">
        <v>43.744999999999997</v>
      </c>
      <c r="Z1493" s="47">
        <v>44068</v>
      </c>
      <c r="AA1493" s="47">
        <v>44068</v>
      </c>
      <c r="AB1493" s="48">
        <v>4</v>
      </c>
      <c r="AC1493" s="46" t="str">
        <f>VLOOKUP(Table12[[#This Row],[ImporterID (IMPORTERS)]],IMPORTERS[],3,FALSE)</f>
        <v>Central</v>
      </c>
      <c r="AD1493" s="49">
        <f>VLOOKUP(ORDERS[[#This Row],[ImporterID (IMPORTERS)]],IMPORTERS[],5,FALSE)</f>
        <v>32343</v>
      </c>
      <c r="AE1493" s="50" t="e">
        <f ca="1">DATEDIF(#REF!, TODAY(), "Y")</f>
        <v>#REF!</v>
      </c>
      <c r="AF1493" cm="1">
        <f t="array" aca="1" ref="AF1493" ca="1">IF(RAND()&gt;0.3,INDEX($AG$2:$AG$209,RANDBETWEEN(1,208)),INDEX($AH$2:$AH$866,RANDBETWEEN(1,865)))</f>
        <v>393077342</v>
      </c>
    </row>
    <row r="1494" spans="1:32" ht="15.75" customHeight="1" x14ac:dyDescent="0.25">
      <c r="A1494">
        <v>1493</v>
      </c>
      <c r="B1494">
        <v>1495</v>
      </c>
      <c r="C1494">
        <v>7</v>
      </c>
      <c r="D1494">
        <v>396241694</v>
      </c>
      <c r="E1494" s="12">
        <v>43229</v>
      </c>
      <c r="F1494">
        <v>250</v>
      </c>
      <c r="G1494" t="s">
        <v>126</v>
      </c>
      <c r="H1494">
        <v>458.41</v>
      </c>
      <c r="I1494">
        <v>48.841000000000008</v>
      </c>
      <c r="J1494">
        <v>507.25100000000003</v>
      </c>
      <c r="K1494" s="12">
        <v>43249</v>
      </c>
      <c r="L1494" s="12">
        <v>43249</v>
      </c>
      <c r="M1494" s="39">
        <v>4</v>
      </c>
      <c r="P1494" s="45">
        <v>5017</v>
      </c>
      <c r="Q1494" s="46">
        <v>5019</v>
      </c>
      <c r="R1494" s="46">
        <v>17</v>
      </c>
      <c r="S1494" s="58">
        <v>286560226</v>
      </c>
      <c r="T1494" s="47">
        <v>44057</v>
      </c>
      <c r="U1494" s="46">
        <v>833</v>
      </c>
      <c r="V1494" s="46" t="s">
        <v>127</v>
      </c>
      <c r="W1494" s="46">
        <v>76.16</v>
      </c>
      <c r="X1494" s="46">
        <v>3.2847999999999997</v>
      </c>
      <c r="Y1494" s="46">
        <v>79.444800000000001</v>
      </c>
      <c r="Z1494" s="47">
        <v>44067</v>
      </c>
      <c r="AA1494" s="47">
        <v>44067</v>
      </c>
      <c r="AB1494" s="48">
        <v>3</v>
      </c>
      <c r="AC1494" s="46" t="str">
        <f>VLOOKUP(Table12[[#This Row],[ImporterID (IMPORTERS)]],IMPORTERS[],3,FALSE)</f>
        <v>Central</v>
      </c>
      <c r="AD1494" s="49">
        <f>VLOOKUP(ORDERS[[#This Row],[ImporterID (IMPORTERS)]],IMPORTERS[],5,FALSE)</f>
        <v>19715</v>
      </c>
      <c r="AE1494" s="50" t="e">
        <f ca="1">DATEDIF(#REF!, TODAY(), "Y")</f>
        <v>#REF!</v>
      </c>
      <c r="AF1494" cm="1">
        <f t="array" aca="1" ref="AF1494" ca="1">IF(RAND()&gt;0.3,INDEX($AG$2:$AG$209,RANDBETWEEN(1,208)),INDEX($AH$2:$AH$866,RANDBETWEEN(1,865)))</f>
        <v>286715245</v>
      </c>
    </row>
    <row r="1495" spans="1:32" ht="15.75" customHeight="1" x14ac:dyDescent="0.25">
      <c r="A1495">
        <v>1494</v>
      </c>
      <c r="B1495">
        <v>1496</v>
      </c>
      <c r="C1495">
        <v>10</v>
      </c>
      <c r="D1495">
        <v>308177791</v>
      </c>
      <c r="E1495" s="12">
        <v>43230</v>
      </c>
      <c r="F1495">
        <v>250</v>
      </c>
      <c r="G1495" t="s">
        <v>127</v>
      </c>
      <c r="H1495">
        <v>394.01</v>
      </c>
      <c r="I1495">
        <v>42.401000000000003</v>
      </c>
      <c r="J1495">
        <v>436.411</v>
      </c>
      <c r="K1495" s="12">
        <v>43244</v>
      </c>
      <c r="L1495" s="12">
        <v>43244</v>
      </c>
      <c r="M1495" s="39">
        <v>2</v>
      </c>
      <c r="P1495" s="45">
        <v>5018</v>
      </c>
      <c r="Q1495" s="46">
        <v>5020</v>
      </c>
      <c r="R1495" s="46">
        <v>19</v>
      </c>
      <c r="S1495" s="58">
        <v>245712003</v>
      </c>
      <c r="T1495" s="47">
        <v>44049</v>
      </c>
      <c r="U1495" s="46">
        <v>834</v>
      </c>
      <c r="V1495" s="46" t="s">
        <v>126</v>
      </c>
      <c r="W1495" s="46">
        <v>254.5</v>
      </c>
      <c r="X1495" s="46">
        <v>28.450000000000003</v>
      </c>
      <c r="Y1495" s="46">
        <v>282.95</v>
      </c>
      <c r="Z1495" s="47">
        <v>44062</v>
      </c>
      <c r="AA1495" s="47">
        <v>44062</v>
      </c>
      <c r="AB1495" s="48">
        <v>1</v>
      </c>
      <c r="AC1495" s="46" t="str">
        <f>VLOOKUP(Table12[[#This Row],[ImporterID (IMPORTERS)]],IMPORTERS[],3,FALSE)</f>
        <v>Southern</v>
      </c>
      <c r="AD1495" s="49">
        <f>VLOOKUP(ORDERS[[#This Row],[ImporterID (IMPORTERS)]],IMPORTERS[],5,FALSE)</f>
        <v>31369</v>
      </c>
      <c r="AE1495" s="50" t="e">
        <f ca="1">DATEDIF(#REF!, TODAY(), "Y")</f>
        <v>#REF!</v>
      </c>
      <c r="AF1495" cm="1">
        <f t="array" aca="1" ref="AF1495" ca="1">IF(RAND()&gt;0.3,INDEX($AG$2:$AG$209,RANDBETWEEN(1,208)),INDEX($AH$2:$AH$866,RANDBETWEEN(1,865)))</f>
        <v>335059842</v>
      </c>
    </row>
    <row r="1496" spans="1:32" ht="15.75" customHeight="1" x14ac:dyDescent="0.25">
      <c r="A1496">
        <v>1495</v>
      </c>
      <c r="B1496">
        <v>1497</v>
      </c>
      <c r="C1496">
        <v>9</v>
      </c>
      <c r="D1496">
        <v>395653250</v>
      </c>
      <c r="E1496" s="12">
        <v>43236</v>
      </c>
      <c r="F1496">
        <v>250</v>
      </c>
      <c r="G1496" t="s">
        <v>126</v>
      </c>
      <c r="H1496">
        <v>197.21</v>
      </c>
      <c r="I1496">
        <v>22.721000000000004</v>
      </c>
      <c r="J1496">
        <v>219.93100000000001</v>
      </c>
      <c r="K1496" s="12">
        <v>43246</v>
      </c>
      <c r="L1496" s="12">
        <v>43246</v>
      </c>
      <c r="M1496" s="39">
        <v>4</v>
      </c>
      <c r="P1496" s="45">
        <v>5019</v>
      </c>
      <c r="Q1496" s="46">
        <v>5021</v>
      </c>
      <c r="R1496" s="46">
        <v>3</v>
      </c>
      <c r="S1496" s="58">
        <v>286659965</v>
      </c>
      <c r="T1496" s="47">
        <v>44051</v>
      </c>
      <c r="U1496" s="46">
        <v>834</v>
      </c>
      <c r="V1496" s="46" t="s">
        <v>126</v>
      </c>
      <c r="W1496" s="46">
        <v>481</v>
      </c>
      <c r="X1496" s="46">
        <v>51.1</v>
      </c>
      <c r="Y1496" s="46">
        <v>532.1</v>
      </c>
      <c r="Z1496" s="47">
        <v>44065</v>
      </c>
      <c r="AA1496" s="47">
        <v>44065</v>
      </c>
      <c r="AB1496" s="48">
        <v>1</v>
      </c>
      <c r="AC1496" s="46" t="str">
        <f>VLOOKUP(Table12[[#This Row],[ImporterID (IMPORTERS)]],IMPORTERS[],3,FALSE)</f>
        <v>Haifa District</v>
      </c>
      <c r="AD1496" s="49">
        <f>VLOOKUP(ORDERS[[#This Row],[ImporterID (IMPORTERS)]],IMPORTERS[],5,FALSE)</f>
        <v>35451</v>
      </c>
      <c r="AE1496" s="50" t="e">
        <f ca="1">DATEDIF(#REF!, TODAY(), "Y")</f>
        <v>#REF!</v>
      </c>
      <c r="AF1496" cm="1">
        <f t="array" aca="1" ref="AF1496" ca="1">IF(RAND()&gt;0.3,INDEX($AG$2:$AG$209,RANDBETWEEN(1,208)),INDEX($AH$2:$AH$866,RANDBETWEEN(1,865)))</f>
        <v>300802878</v>
      </c>
    </row>
    <row r="1497" spans="1:32" ht="15.75" customHeight="1" x14ac:dyDescent="0.25">
      <c r="A1497">
        <v>1496</v>
      </c>
      <c r="B1497">
        <v>1498</v>
      </c>
      <c r="C1497">
        <v>1</v>
      </c>
      <c r="D1497">
        <v>206034914</v>
      </c>
      <c r="E1497" s="12">
        <v>43241</v>
      </c>
      <c r="F1497">
        <v>250</v>
      </c>
      <c r="G1497" t="s">
        <v>126</v>
      </c>
      <c r="H1497">
        <v>322.54000000000002</v>
      </c>
      <c r="I1497">
        <v>35.254000000000005</v>
      </c>
      <c r="J1497">
        <v>357.79400000000004</v>
      </c>
      <c r="K1497" s="12">
        <v>43246</v>
      </c>
      <c r="L1497" s="12">
        <v>43254</v>
      </c>
      <c r="M1497" s="39">
        <v>4</v>
      </c>
      <c r="P1497" s="45">
        <v>5020</v>
      </c>
      <c r="Q1497" s="46">
        <v>5022</v>
      </c>
      <c r="R1497" s="46">
        <v>16</v>
      </c>
      <c r="S1497" s="58">
        <v>327660655</v>
      </c>
      <c r="T1497" s="47">
        <v>44053</v>
      </c>
      <c r="U1497" s="46">
        <v>834</v>
      </c>
      <c r="V1497" s="46" t="s">
        <v>126</v>
      </c>
      <c r="W1497" s="46">
        <v>180.65</v>
      </c>
      <c r="X1497" s="46">
        <v>21.065000000000001</v>
      </c>
      <c r="Y1497" s="46">
        <v>201.715</v>
      </c>
      <c r="Z1497" s="47">
        <v>44067</v>
      </c>
      <c r="AA1497" s="47">
        <v>44067</v>
      </c>
      <c r="AB1497" s="48">
        <v>4</v>
      </c>
      <c r="AC1497" s="46" t="str">
        <f>VLOOKUP(Table12[[#This Row],[ImporterID (IMPORTERS)]],IMPORTERS[],3,FALSE)</f>
        <v>Central</v>
      </c>
      <c r="AD1497" s="49">
        <f>VLOOKUP(ORDERS[[#This Row],[ImporterID (IMPORTERS)]],IMPORTERS[],5,FALSE)</f>
        <v>21735</v>
      </c>
      <c r="AE1497" s="50" t="e">
        <f ca="1">DATEDIF(#REF!, TODAY(), "Y")</f>
        <v>#REF!</v>
      </c>
      <c r="AF1497" cm="1">
        <f t="array" aca="1" ref="AF1497" ca="1">IF(RAND()&gt;0.3,INDEX($AG$2:$AG$209,RANDBETWEEN(1,208)),INDEX($AH$2:$AH$866,RANDBETWEEN(1,865)))</f>
        <v>326940698</v>
      </c>
    </row>
    <row r="1498" spans="1:32" ht="15.75" customHeight="1" x14ac:dyDescent="0.25">
      <c r="A1498">
        <v>1497</v>
      </c>
      <c r="B1498">
        <v>1499</v>
      </c>
      <c r="C1498">
        <v>3</v>
      </c>
      <c r="D1498">
        <v>230556700</v>
      </c>
      <c r="E1498" s="12">
        <v>43242</v>
      </c>
      <c r="F1498">
        <v>250</v>
      </c>
      <c r="G1498" t="s">
        <v>127</v>
      </c>
      <c r="H1498">
        <v>227.3</v>
      </c>
      <c r="I1498">
        <v>25.730000000000004</v>
      </c>
      <c r="J1498">
        <v>253.03000000000003</v>
      </c>
      <c r="K1498" s="12">
        <v>43249</v>
      </c>
      <c r="L1498" s="12">
        <v>43249</v>
      </c>
      <c r="M1498" s="39">
        <v>4</v>
      </c>
      <c r="P1498" s="45">
        <v>5021</v>
      </c>
      <c r="Q1498" s="46">
        <v>5023</v>
      </c>
      <c r="R1498" s="46">
        <v>13</v>
      </c>
      <c r="S1498" s="58">
        <v>205154073</v>
      </c>
      <c r="T1498" s="47">
        <v>44054</v>
      </c>
      <c r="U1498" s="46">
        <v>834</v>
      </c>
      <c r="V1498" s="46" t="s">
        <v>126</v>
      </c>
      <c r="W1498" s="46">
        <v>210.73</v>
      </c>
      <c r="X1498" s="46">
        <v>24.073</v>
      </c>
      <c r="Y1498" s="46">
        <v>234.803</v>
      </c>
      <c r="Z1498" s="47">
        <v>44062</v>
      </c>
      <c r="AA1498" s="47">
        <v>44062</v>
      </c>
      <c r="AB1498" s="48">
        <v>4</v>
      </c>
      <c r="AC1498" s="46" t="str">
        <f>VLOOKUP(Table12[[#This Row],[ImporterID (IMPORTERS)]],IMPORTERS[],3,FALSE)</f>
        <v>Central</v>
      </c>
      <c r="AD1498" s="49">
        <f>VLOOKUP(ORDERS[[#This Row],[ImporterID (IMPORTERS)]],IMPORTERS[],5,FALSE)</f>
        <v>18494</v>
      </c>
      <c r="AE1498" s="50" t="e">
        <f ca="1">DATEDIF(#REF!, TODAY(), "Y")</f>
        <v>#REF!</v>
      </c>
      <c r="AF1498" cm="1">
        <f t="array" aca="1" ref="AF1498" ca="1">IF(RAND()&gt;0.3,INDEX($AG$2:$AG$209,RANDBETWEEN(1,208)),INDEX($AH$2:$AH$866,RANDBETWEEN(1,865)))</f>
        <v>338550198</v>
      </c>
    </row>
    <row r="1499" spans="1:32" ht="15.75" customHeight="1" x14ac:dyDescent="0.25">
      <c r="A1499">
        <v>1498</v>
      </c>
      <c r="B1499">
        <v>1500</v>
      </c>
      <c r="C1499">
        <v>3</v>
      </c>
      <c r="D1499">
        <v>208683247</v>
      </c>
      <c r="E1499" s="12">
        <v>43233</v>
      </c>
      <c r="F1499">
        <v>251</v>
      </c>
      <c r="G1499" t="s">
        <v>126</v>
      </c>
      <c r="H1499">
        <v>210.19</v>
      </c>
      <c r="I1499">
        <v>12.509500000000001</v>
      </c>
      <c r="J1499">
        <v>222.6995</v>
      </c>
      <c r="K1499" s="12">
        <v>43253</v>
      </c>
      <c r="L1499" s="12">
        <v>43253</v>
      </c>
      <c r="M1499" s="39">
        <v>2</v>
      </c>
      <c r="P1499" s="45">
        <v>5022</v>
      </c>
      <c r="Q1499" s="46">
        <v>5024</v>
      </c>
      <c r="R1499" s="46">
        <v>14</v>
      </c>
      <c r="S1499" s="58">
        <v>365376442</v>
      </c>
      <c r="T1499" s="47">
        <v>44058</v>
      </c>
      <c r="U1499" s="46">
        <v>834</v>
      </c>
      <c r="V1499" s="46" t="s">
        <v>126</v>
      </c>
      <c r="W1499" s="46">
        <v>244.94</v>
      </c>
      <c r="X1499" s="46">
        <v>27.494</v>
      </c>
      <c r="Y1499" s="46">
        <v>272.43399999999997</v>
      </c>
      <c r="Z1499" s="47">
        <v>44063</v>
      </c>
      <c r="AA1499" s="47">
        <v>44063</v>
      </c>
      <c r="AB1499" s="48">
        <v>5</v>
      </c>
      <c r="AC1499" s="46" t="str">
        <f>VLOOKUP(Table12[[#This Row],[ImporterID (IMPORTERS)]],IMPORTERS[],3,FALSE)</f>
        <v>Central</v>
      </c>
      <c r="AD1499" s="49">
        <f>VLOOKUP(ORDERS[[#This Row],[ImporterID (IMPORTERS)]],IMPORTERS[],5,FALSE)</f>
        <v>19405</v>
      </c>
      <c r="AE1499" s="50" t="e">
        <f ca="1">DATEDIF(#REF!, TODAY(), "Y")</f>
        <v>#REF!</v>
      </c>
      <c r="AF1499" cm="1">
        <f t="array" aca="1" ref="AF1499" ca="1">IF(RAND()&gt;0.3,INDEX($AG$2:$AG$209,RANDBETWEEN(1,208)),INDEX($AH$2:$AH$866,RANDBETWEEN(1,865)))</f>
        <v>277647358</v>
      </c>
    </row>
    <row r="1500" spans="1:32" ht="15.75" customHeight="1" x14ac:dyDescent="0.25">
      <c r="A1500">
        <v>1499</v>
      </c>
      <c r="B1500">
        <v>1501</v>
      </c>
      <c r="C1500">
        <v>5</v>
      </c>
      <c r="D1500">
        <v>241578124</v>
      </c>
      <c r="E1500" s="12">
        <v>43236</v>
      </c>
      <c r="F1500">
        <v>251</v>
      </c>
      <c r="G1500" t="s">
        <v>126</v>
      </c>
      <c r="H1500">
        <v>409.71</v>
      </c>
      <c r="I1500">
        <v>22.485500000000002</v>
      </c>
      <c r="J1500">
        <v>432.19549999999998</v>
      </c>
      <c r="K1500" s="12">
        <v>43252</v>
      </c>
      <c r="L1500" s="12">
        <v>43252</v>
      </c>
      <c r="M1500" s="39">
        <v>5</v>
      </c>
      <c r="P1500" s="45">
        <v>5023</v>
      </c>
      <c r="Q1500" s="46">
        <v>5025</v>
      </c>
      <c r="R1500" s="46">
        <v>13</v>
      </c>
      <c r="S1500" s="58">
        <v>278950206</v>
      </c>
      <c r="T1500" s="47">
        <v>44047</v>
      </c>
      <c r="U1500" s="46">
        <v>835</v>
      </c>
      <c r="V1500" s="46" t="s">
        <v>126</v>
      </c>
      <c r="W1500" s="46">
        <v>89.11</v>
      </c>
      <c r="X1500" s="46">
        <v>3.6732999999999998</v>
      </c>
      <c r="Y1500" s="46">
        <v>92.783299999999997</v>
      </c>
      <c r="Z1500" s="47">
        <v>44066</v>
      </c>
      <c r="AA1500" s="47">
        <v>44066</v>
      </c>
      <c r="AB1500" s="48">
        <v>4</v>
      </c>
      <c r="AC1500" s="46" t="str">
        <f>VLOOKUP(Table12[[#This Row],[ImporterID (IMPORTERS)]],IMPORTERS[],3,FALSE)</f>
        <v>Jerusalem District</v>
      </c>
      <c r="AD1500" s="49">
        <f>VLOOKUP(ORDERS[[#This Row],[ImporterID (IMPORTERS)]],IMPORTERS[],5,FALSE)</f>
        <v>33130</v>
      </c>
      <c r="AE1500" s="50" t="e">
        <f ca="1">DATEDIF(#REF!, TODAY(), "Y")</f>
        <v>#REF!</v>
      </c>
      <c r="AF1500" cm="1">
        <f t="array" aca="1" ref="AF1500" ca="1">IF(RAND()&gt;0.3,INDEX($AG$2:$AG$209,RANDBETWEEN(1,208)),INDEX($AH$2:$AH$866,RANDBETWEEN(1,865)))</f>
        <v>213706818</v>
      </c>
    </row>
    <row r="1501" spans="1:32" ht="15.75" customHeight="1" x14ac:dyDescent="0.25">
      <c r="A1501">
        <v>1500</v>
      </c>
      <c r="B1501">
        <v>1502</v>
      </c>
      <c r="C1501">
        <v>3</v>
      </c>
      <c r="D1501">
        <v>352032867</v>
      </c>
      <c r="E1501" s="12">
        <v>43237</v>
      </c>
      <c r="F1501">
        <v>251</v>
      </c>
      <c r="G1501" t="s">
        <v>126</v>
      </c>
      <c r="H1501">
        <v>19.63</v>
      </c>
      <c r="I1501">
        <v>2.9815</v>
      </c>
      <c r="J1501">
        <v>22.611499999999999</v>
      </c>
      <c r="K1501" s="12">
        <v>43253</v>
      </c>
      <c r="L1501" s="12">
        <v>43253</v>
      </c>
      <c r="M1501" s="39">
        <v>4</v>
      </c>
      <c r="P1501" s="45">
        <v>5024</v>
      </c>
      <c r="Q1501" s="46">
        <v>5026</v>
      </c>
      <c r="R1501" s="46">
        <v>2</v>
      </c>
      <c r="S1501" s="58">
        <v>326900776</v>
      </c>
      <c r="T1501" s="47">
        <v>44049</v>
      </c>
      <c r="U1501" s="46">
        <v>835</v>
      </c>
      <c r="V1501" s="46" t="s">
        <v>127</v>
      </c>
      <c r="W1501" s="46">
        <v>99.23</v>
      </c>
      <c r="X1501" s="46">
        <v>3.9769000000000001</v>
      </c>
      <c r="Y1501" s="46">
        <v>103.2069</v>
      </c>
      <c r="Z1501" s="47">
        <v>44068</v>
      </c>
      <c r="AA1501" s="47">
        <v>44068</v>
      </c>
      <c r="AB1501" s="48">
        <v>5</v>
      </c>
      <c r="AC1501" s="46" t="str">
        <f>VLOOKUP(Table12[[#This Row],[ImporterID (IMPORTERS)]],IMPORTERS[],3,FALSE)</f>
        <v>Central</v>
      </c>
      <c r="AD1501" s="49">
        <f>VLOOKUP(ORDERS[[#This Row],[ImporterID (IMPORTERS)]],IMPORTERS[],5,FALSE)</f>
        <v>23331</v>
      </c>
      <c r="AE1501" s="50" t="e">
        <f ca="1">DATEDIF(#REF!, TODAY(), "Y")</f>
        <v>#REF!</v>
      </c>
      <c r="AF1501" cm="1">
        <f t="array" aca="1" ref="AF1501" ca="1">IF(RAND()&gt;0.3,INDEX($AG$2:$AG$209,RANDBETWEEN(1,208)),INDEX($AH$2:$AH$866,RANDBETWEEN(1,865)))</f>
        <v>258121080</v>
      </c>
    </row>
    <row r="1502" spans="1:32" ht="15.75" customHeight="1" x14ac:dyDescent="0.25">
      <c r="A1502">
        <v>1501</v>
      </c>
      <c r="B1502">
        <v>1503</v>
      </c>
      <c r="C1502">
        <v>2</v>
      </c>
      <c r="D1502">
        <v>392327579</v>
      </c>
      <c r="E1502" s="12">
        <v>43237</v>
      </c>
      <c r="F1502">
        <v>251</v>
      </c>
      <c r="G1502" t="s">
        <v>126</v>
      </c>
      <c r="H1502">
        <v>75.319999999999993</v>
      </c>
      <c r="I1502">
        <v>5.766</v>
      </c>
      <c r="J1502">
        <v>81.085999999999999</v>
      </c>
      <c r="K1502" s="12">
        <v>43247</v>
      </c>
      <c r="L1502" s="12">
        <v>43247</v>
      </c>
      <c r="M1502" s="39">
        <v>2</v>
      </c>
      <c r="P1502" s="45">
        <v>5025</v>
      </c>
      <c r="Q1502" s="46">
        <v>5027</v>
      </c>
      <c r="R1502" s="46">
        <v>20</v>
      </c>
      <c r="S1502" s="58">
        <v>202451860</v>
      </c>
      <c r="T1502" s="47">
        <v>44050</v>
      </c>
      <c r="U1502" s="46">
        <v>835</v>
      </c>
      <c r="V1502" s="46" t="s">
        <v>126</v>
      </c>
      <c r="W1502" s="46">
        <v>21.86</v>
      </c>
      <c r="X1502" s="46">
        <v>1.6557999999999999</v>
      </c>
      <c r="Y1502" s="46">
        <v>23.515799999999999</v>
      </c>
      <c r="Z1502" s="47">
        <v>44068</v>
      </c>
      <c r="AA1502" s="47">
        <v>44068</v>
      </c>
      <c r="AB1502" s="48">
        <v>4</v>
      </c>
      <c r="AC1502" s="46" t="str">
        <f>VLOOKUP(Table12[[#This Row],[ImporterID (IMPORTERS)]],IMPORTERS[],3,FALSE)</f>
        <v>Central</v>
      </c>
      <c r="AD1502" s="49">
        <f>VLOOKUP(ORDERS[[#This Row],[ImporterID (IMPORTERS)]],IMPORTERS[],5,FALSE)</f>
        <v>19564</v>
      </c>
      <c r="AE1502" s="50" t="e">
        <f ca="1">DATEDIF(#REF!, TODAY(), "Y")</f>
        <v>#REF!</v>
      </c>
      <c r="AF1502" cm="1">
        <f t="array" aca="1" ref="AF1502" ca="1">IF(RAND()&gt;0.3,INDEX($AG$2:$AG$209,RANDBETWEEN(1,208)),INDEX($AH$2:$AH$866,RANDBETWEEN(1,865)))</f>
        <v>250351664</v>
      </c>
    </row>
    <row r="1503" spans="1:32" ht="15.75" customHeight="1" x14ac:dyDescent="0.25">
      <c r="A1503">
        <v>1502</v>
      </c>
      <c r="B1503">
        <v>1504</v>
      </c>
      <c r="C1503">
        <v>2</v>
      </c>
      <c r="D1503">
        <v>342197063</v>
      </c>
      <c r="E1503" s="12">
        <v>43239</v>
      </c>
      <c r="F1503">
        <v>251</v>
      </c>
      <c r="G1503" t="s">
        <v>126</v>
      </c>
      <c r="H1503">
        <v>482.79</v>
      </c>
      <c r="I1503">
        <v>26.139500000000002</v>
      </c>
      <c r="J1503">
        <v>508.92950000000002</v>
      </c>
      <c r="K1503" s="12">
        <v>43248</v>
      </c>
      <c r="L1503" s="12">
        <v>43248</v>
      </c>
      <c r="M1503" s="39">
        <v>5</v>
      </c>
      <c r="P1503" s="45">
        <v>5026</v>
      </c>
      <c r="Q1503" s="46">
        <v>5028</v>
      </c>
      <c r="R1503" s="46">
        <v>17</v>
      </c>
      <c r="S1503" s="58">
        <v>327660655</v>
      </c>
      <c r="T1503" s="47">
        <v>44052</v>
      </c>
      <c r="U1503" s="46">
        <v>835</v>
      </c>
      <c r="V1503" s="46" t="s">
        <v>126</v>
      </c>
      <c r="W1503" s="46">
        <v>14.31</v>
      </c>
      <c r="X1503" s="46">
        <v>1.4293</v>
      </c>
      <c r="Y1503" s="46">
        <v>15.7393</v>
      </c>
      <c r="Z1503" s="47">
        <v>44067</v>
      </c>
      <c r="AA1503" s="47">
        <v>44067</v>
      </c>
      <c r="AB1503" s="48">
        <v>4</v>
      </c>
      <c r="AC1503" s="46" t="str">
        <f>VLOOKUP(Table12[[#This Row],[ImporterID (IMPORTERS)]],IMPORTERS[],3,FALSE)</f>
        <v>Central</v>
      </c>
      <c r="AD1503" s="49">
        <f>VLOOKUP(ORDERS[[#This Row],[ImporterID (IMPORTERS)]],IMPORTERS[],5,FALSE)</f>
        <v>36556</v>
      </c>
      <c r="AE1503" s="50" t="e">
        <f ca="1">DATEDIF(#REF!, TODAY(), "Y")</f>
        <v>#REF!</v>
      </c>
      <c r="AF1503" cm="1">
        <f t="array" aca="1" ref="AF1503" ca="1">IF(RAND()&gt;0.3,INDEX($AG$2:$AG$209,RANDBETWEEN(1,208)),INDEX($AH$2:$AH$866,RANDBETWEEN(1,865)))</f>
        <v>287575353</v>
      </c>
    </row>
    <row r="1504" spans="1:32" ht="15.75" customHeight="1" x14ac:dyDescent="0.25">
      <c r="A1504">
        <v>1503</v>
      </c>
      <c r="B1504">
        <v>1505</v>
      </c>
      <c r="C1504">
        <v>5</v>
      </c>
      <c r="D1504">
        <v>389837966</v>
      </c>
      <c r="E1504" s="12">
        <v>43244</v>
      </c>
      <c r="F1504">
        <v>251</v>
      </c>
      <c r="G1504" t="s">
        <v>126</v>
      </c>
      <c r="H1504">
        <v>132.85</v>
      </c>
      <c r="I1504">
        <v>8.6425000000000001</v>
      </c>
      <c r="J1504">
        <v>141.49250000000001</v>
      </c>
      <c r="K1504" s="12">
        <v>43247</v>
      </c>
      <c r="L1504" s="12">
        <v>43247</v>
      </c>
      <c r="M1504" s="39">
        <v>5</v>
      </c>
      <c r="P1504" s="45">
        <v>5027</v>
      </c>
      <c r="Q1504" s="46">
        <v>5029</v>
      </c>
      <c r="R1504" s="46">
        <v>5</v>
      </c>
      <c r="S1504" s="58">
        <v>326900776</v>
      </c>
      <c r="T1504" s="47">
        <v>44058</v>
      </c>
      <c r="U1504" s="46">
        <v>835</v>
      </c>
      <c r="V1504" s="46" t="s">
        <v>126</v>
      </c>
      <c r="W1504" s="46">
        <v>26.8</v>
      </c>
      <c r="X1504" s="46">
        <v>1.8039999999999998</v>
      </c>
      <c r="Y1504" s="46">
        <v>28.603999999999999</v>
      </c>
      <c r="Z1504" s="47">
        <v>44066</v>
      </c>
      <c r="AA1504" s="47">
        <v>44066</v>
      </c>
      <c r="AB1504" s="48">
        <v>4</v>
      </c>
      <c r="AC1504" s="46" t="str">
        <f>VLOOKUP(Table12[[#This Row],[ImporterID (IMPORTERS)]],IMPORTERS[],3,FALSE)</f>
        <v>Central</v>
      </c>
      <c r="AD1504" s="49">
        <f>VLOOKUP(ORDERS[[#This Row],[ImporterID (IMPORTERS)]],IMPORTERS[],5,FALSE)</f>
        <v>30614</v>
      </c>
      <c r="AE1504" s="50" t="e">
        <f ca="1">DATEDIF(#REF!, TODAY(), "Y")</f>
        <v>#REF!</v>
      </c>
      <c r="AF1504" cm="1">
        <f t="array" aca="1" ref="AF1504" ca="1">IF(RAND()&gt;0.3,INDEX($AG$2:$AG$209,RANDBETWEEN(1,208)),INDEX($AH$2:$AH$866,RANDBETWEEN(1,865)))</f>
        <v>389692890</v>
      </c>
    </row>
    <row r="1505" spans="1:32" ht="15.75" customHeight="1" x14ac:dyDescent="0.25">
      <c r="A1505">
        <v>1504</v>
      </c>
      <c r="B1505">
        <v>1506</v>
      </c>
      <c r="C1505">
        <v>1</v>
      </c>
      <c r="D1505">
        <v>246898476</v>
      </c>
      <c r="E1505" s="12">
        <v>43244</v>
      </c>
      <c r="F1505">
        <v>251</v>
      </c>
      <c r="G1505" t="s">
        <v>126</v>
      </c>
      <c r="H1505">
        <v>61.51</v>
      </c>
      <c r="I1505">
        <v>5.0754999999999999</v>
      </c>
      <c r="J1505">
        <v>66.585499999999996</v>
      </c>
      <c r="K1505" s="12">
        <v>43250</v>
      </c>
      <c r="L1505" s="12">
        <v>43250</v>
      </c>
      <c r="M1505" s="39">
        <v>5</v>
      </c>
      <c r="P1505" s="45">
        <v>5028</v>
      </c>
      <c r="Q1505" s="46">
        <v>5030</v>
      </c>
      <c r="R1505" s="46">
        <v>4</v>
      </c>
      <c r="S1505" s="58">
        <v>306926061</v>
      </c>
      <c r="T1505" s="47">
        <v>44059</v>
      </c>
      <c r="U1505" s="46">
        <v>835</v>
      </c>
      <c r="V1505" s="46" t="s">
        <v>127</v>
      </c>
      <c r="W1505" s="46">
        <v>97.19</v>
      </c>
      <c r="X1505" s="46">
        <v>3.9156999999999997</v>
      </c>
      <c r="Y1505" s="46">
        <v>101.1057</v>
      </c>
      <c r="Z1505" s="47">
        <v>44063</v>
      </c>
      <c r="AA1505" s="47">
        <v>44063</v>
      </c>
      <c r="AB1505" s="48">
        <v>4</v>
      </c>
      <c r="AC1505" s="46" t="str">
        <f>VLOOKUP(Table12[[#This Row],[ImporterID (IMPORTERS)]],IMPORTERS[],3,FALSE)</f>
        <v>Central</v>
      </c>
      <c r="AD1505" s="49">
        <f>VLOOKUP(ORDERS[[#This Row],[ImporterID (IMPORTERS)]],IMPORTERS[],5,FALSE)</f>
        <v>24954</v>
      </c>
      <c r="AE1505" s="50" t="e">
        <f ca="1">DATEDIF(#REF!, TODAY(), "Y")</f>
        <v>#REF!</v>
      </c>
      <c r="AF1505" cm="1">
        <f t="array" aca="1" ref="AF1505" ca="1">IF(RAND()&gt;0.3,INDEX($AG$2:$AG$209,RANDBETWEEN(1,208)),INDEX($AH$2:$AH$866,RANDBETWEEN(1,865)))</f>
        <v>299243386</v>
      </c>
    </row>
    <row r="1506" spans="1:32" ht="15.75" customHeight="1" x14ac:dyDescent="0.25">
      <c r="A1506">
        <v>1505</v>
      </c>
      <c r="B1506">
        <v>1507</v>
      </c>
      <c r="C1506">
        <v>2</v>
      </c>
      <c r="D1506">
        <v>307501192</v>
      </c>
      <c r="E1506" s="12">
        <v>43234</v>
      </c>
      <c r="F1506">
        <v>252</v>
      </c>
      <c r="G1506" t="s">
        <v>126</v>
      </c>
      <c r="H1506">
        <v>67.38</v>
      </c>
      <c r="I1506">
        <v>6.3689999999999998</v>
      </c>
      <c r="J1506">
        <v>73.748999999999995</v>
      </c>
      <c r="K1506" s="12">
        <v>43250</v>
      </c>
      <c r="L1506" s="12">
        <v>43250</v>
      </c>
      <c r="M1506" s="39">
        <v>1</v>
      </c>
      <c r="P1506" s="45">
        <v>5029</v>
      </c>
      <c r="Q1506" s="46">
        <v>5031</v>
      </c>
      <c r="R1506" s="46">
        <v>5</v>
      </c>
      <c r="S1506" s="58">
        <v>295937235</v>
      </c>
      <c r="T1506" s="47">
        <v>44060</v>
      </c>
      <c r="U1506" s="46">
        <v>835</v>
      </c>
      <c r="V1506" s="46" t="s">
        <v>126</v>
      </c>
      <c r="W1506" s="46">
        <v>54.07</v>
      </c>
      <c r="X1506" s="46">
        <v>2.6220999999999997</v>
      </c>
      <c r="Y1506" s="46">
        <v>56.692099999999996</v>
      </c>
      <c r="Z1506" s="47">
        <v>44066</v>
      </c>
      <c r="AA1506" s="47">
        <v>44066</v>
      </c>
      <c r="AB1506" s="48">
        <v>4</v>
      </c>
      <c r="AC1506" s="46" t="str">
        <f>VLOOKUP(Table12[[#This Row],[ImporterID (IMPORTERS)]],IMPORTERS[],3,FALSE)</f>
        <v>Central</v>
      </c>
      <c r="AD1506" s="49">
        <f>VLOOKUP(ORDERS[[#This Row],[ImporterID (IMPORTERS)]],IMPORTERS[],5,FALSE)</f>
        <v>22390</v>
      </c>
      <c r="AE1506" s="50" t="e">
        <f ca="1">DATEDIF(#REF!, TODAY(), "Y")</f>
        <v>#REF!</v>
      </c>
      <c r="AF1506" cm="1">
        <f t="array" aca="1" ref="AF1506" ca="1">IF(RAND()&gt;0.3,INDEX($AG$2:$AG$209,RANDBETWEEN(1,208)),INDEX($AH$2:$AH$866,RANDBETWEEN(1,865)))</f>
        <v>377912347</v>
      </c>
    </row>
    <row r="1507" spans="1:32" ht="15.75" customHeight="1" x14ac:dyDescent="0.25">
      <c r="A1507">
        <v>1506</v>
      </c>
      <c r="B1507">
        <v>1508</v>
      </c>
      <c r="C1507">
        <v>3</v>
      </c>
      <c r="D1507">
        <v>262437215</v>
      </c>
      <c r="E1507" s="12">
        <v>43234</v>
      </c>
      <c r="F1507">
        <v>252</v>
      </c>
      <c r="G1507" t="s">
        <v>126</v>
      </c>
      <c r="H1507">
        <v>63.59</v>
      </c>
      <c r="I1507">
        <v>6.1795000000000009</v>
      </c>
      <c r="J1507">
        <v>69.769500000000008</v>
      </c>
      <c r="K1507" s="12">
        <v>43250</v>
      </c>
      <c r="L1507" s="12">
        <v>43250</v>
      </c>
      <c r="M1507" s="39">
        <v>5</v>
      </c>
      <c r="P1507" s="45">
        <v>5030</v>
      </c>
      <c r="Q1507" s="46">
        <v>5032</v>
      </c>
      <c r="R1507" s="46">
        <v>6</v>
      </c>
      <c r="S1507" s="58">
        <v>227514451</v>
      </c>
      <c r="T1507" s="47">
        <v>44054</v>
      </c>
      <c r="U1507" s="46">
        <v>836</v>
      </c>
      <c r="V1507" s="46" t="s">
        <v>127</v>
      </c>
      <c r="W1507" s="46">
        <v>270.51</v>
      </c>
      <c r="X1507" s="46">
        <v>19.935700000000001</v>
      </c>
      <c r="Y1507" s="46">
        <v>290.44569999999999</v>
      </c>
      <c r="Z1507" s="47">
        <v>44064</v>
      </c>
      <c r="AA1507" s="47">
        <v>44064</v>
      </c>
      <c r="AB1507" s="48">
        <v>2</v>
      </c>
      <c r="AC1507" s="46" t="str">
        <f>VLOOKUP(Table12[[#This Row],[ImporterID (IMPORTERS)]],IMPORTERS[],3,FALSE)</f>
        <v>Central</v>
      </c>
      <c r="AD1507" s="49">
        <f>VLOOKUP(ORDERS[[#This Row],[ImporterID (IMPORTERS)]],IMPORTERS[],5,FALSE)</f>
        <v>27851</v>
      </c>
      <c r="AE1507" s="50" t="e">
        <f ca="1">DATEDIF(#REF!, TODAY(), "Y")</f>
        <v>#REF!</v>
      </c>
      <c r="AF1507" cm="1">
        <f t="array" aca="1" ref="AF1507" ca="1">IF(RAND()&gt;0.3,INDEX($AG$2:$AG$209,RANDBETWEEN(1,208)),INDEX($AH$2:$AH$866,RANDBETWEEN(1,865)))</f>
        <v>340804844</v>
      </c>
    </row>
    <row r="1508" spans="1:32" ht="15.75" customHeight="1" x14ac:dyDescent="0.25">
      <c r="A1508">
        <v>1507</v>
      </c>
      <c r="B1508">
        <v>1509</v>
      </c>
      <c r="C1508">
        <v>8</v>
      </c>
      <c r="D1508">
        <v>225415035</v>
      </c>
      <c r="E1508" s="12">
        <v>43237</v>
      </c>
      <c r="F1508">
        <v>252</v>
      </c>
      <c r="G1508" t="s">
        <v>127</v>
      </c>
      <c r="H1508">
        <v>11.65</v>
      </c>
      <c r="I1508">
        <v>3.5825</v>
      </c>
      <c r="J1508">
        <v>15.2325</v>
      </c>
      <c r="K1508" s="12">
        <v>43249</v>
      </c>
      <c r="L1508" s="12">
        <v>43249</v>
      </c>
      <c r="M1508" s="39">
        <v>4</v>
      </c>
      <c r="P1508" s="45">
        <v>5031</v>
      </c>
      <c r="Q1508" s="46">
        <v>5033</v>
      </c>
      <c r="R1508" s="46">
        <v>8</v>
      </c>
      <c r="S1508" s="58">
        <v>337918292</v>
      </c>
      <c r="T1508" s="47">
        <v>44056</v>
      </c>
      <c r="U1508" s="46">
        <v>836</v>
      </c>
      <c r="V1508" s="46" t="s">
        <v>126</v>
      </c>
      <c r="W1508" s="46">
        <v>377.48</v>
      </c>
      <c r="X1508" s="46">
        <v>27.423600000000004</v>
      </c>
      <c r="Y1508" s="46">
        <v>404.90360000000004</v>
      </c>
      <c r="Z1508" s="47">
        <v>44068</v>
      </c>
      <c r="AA1508" s="47">
        <v>44068</v>
      </c>
      <c r="AB1508" s="48">
        <v>2</v>
      </c>
      <c r="AC1508" s="46" t="str">
        <f>VLOOKUP(Table12[[#This Row],[ImporterID (IMPORTERS)]],IMPORTERS[],3,FALSE)</f>
        <v>Central</v>
      </c>
      <c r="AD1508" s="49">
        <f>VLOOKUP(ORDERS[[#This Row],[ImporterID (IMPORTERS)]],IMPORTERS[],5,FALSE)</f>
        <v>23168</v>
      </c>
      <c r="AE1508" s="50" t="e">
        <f ca="1">DATEDIF(#REF!, TODAY(), "Y")</f>
        <v>#REF!</v>
      </c>
      <c r="AF1508" cm="1">
        <f t="array" aca="1" ref="AF1508" ca="1">IF(RAND()&gt;0.3,INDEX($AG$2:$AG$209,RANDBETWEEN(1,208)),INDEX($AH$2:$AH$866,RANDBETWEEN(1,865)))</f>
        <v>358323564</v>
      </c>
    </row>
    <row r="1509" spans="1:32" ht="15.75" customHeight="1" x14ac:dyDescent="0.25">
      <c r="A1509">
        <v>1508</v>
      </c>
      <c r="B1509">
        <v>1510</v>
      </c>
      <c r="C1509">
        <v>10</v>
      </c>
      <c r="D1509">
        <v>258216330</v>
      </c>
      <c r="E1509" s="12">
        <v>43242</v>
      </c>
      <c r="F1509">
        <v>252</v>
      </c>
      <c r="G1509" t="s">
        <v>126</v>
      </c>
      <c r="H1509">
        <v>73.91</v>
      </c>
      <c r="I1509">
        <v>6.6955</v>
      </c>
      <c r="J1509">
        <v>80.605499999999992</v>
      </c>
      <c r="K1509" s="12">
        <v>43254</v>
      </c>
      <c r="L1509" s="12">
        <v>43254</v>
      </c>
      <c r="M1509" s="39">
        <v>5</v>
      </c>
      <c r="P1509" s="45">
        <v>5032</v>
      </c>
      <c r="Q1509" s="46">
        <v>5034</v>
      </c>
      <c r="R1509" s="46">
        <v>9</v>
      </c>
      <c r="S1509" s="58">
        <v>399002103</v>
      </c>
      <c r="T1509" s="47">
        <v>44060</v>
      </c>
      <c r="U1509" s="46">
        <v>836</v>
      </c>
      <c r="V1509" s="46" t="s">
        <v>126</v>
      </c>
      <c r="W1509" s="46">
        <v>275.31</v>
      </c>
      <c r="X1509" s="46">
        <v>20.271700000000003</v>
      </c>
      <c r="Y1509" s="46">
        <v>295.58170000000001</v>
      </c>
      <c r="Z1509" s="47">
        <v>44065</v>
      </c>
      <c r="AA1509" s="47">
        <v>44065</v>
      </c>
      <c r="AB1509" s="48">
        <v>3</v>
      </c>
      <c r="AC1509" s="46" t="str">
        <f>VLOOKUP(Table12[[#This Row],[ImporterID (IMPORTERS)]],IMPORTERS[],3,FALSE)</f>
        <v>Central</v>
      </c>
      <c r="AD1509" s="49">
        <f>VLOOKUP(ORDERS[[#This Row],[ImporterID (IMPORTERS)]],IMPORTERS[],5,FALSE)</f>
        <v>26841</v>
      </c>
      <c r="AE1509" s="50" t="e">
        <f ca="1">DATEDIF(#REF!, TODAY(), "Y")</f>
        <v>#REF!</v>
      </c>
      <c r="AF1509" cm="1">
        <f t="array" aca="1" ref="AF1509" ca="1">IF(RAND()&gt;0.3,INDEX($AG$2:$AG$209,RANDBETWEEN(1,208)),INDEX($AH$2:$AH$866,RANDBETWEEN(1,865)))</f>
        <v>303675128</v>
      </c>
    </row>
    <row r="1510" spans="1:32" ht="15.75" customHeight="1" x14ac:dyDescent="0.25">
      <c r="A1510">
        <v>1509</v>
      </c>
      <c r="B1510">
        <v>1511</v>
      </c>
      <c r="C1510">
        <v>5</v>
      </c>
      <c r="D1510">
        <v>258121080</v>
      </c>
      <c r="E1510" s="12">
        <v>43235</v>
      </c>
      <c r="F1510">
        <v>253</v>
      </c>
      <c r="G1510" t="s">
        <v>126</v>
      </c>
      <c r="H1510">
        <v>68.34</v>
      </c>
      <c r="I1510">
        <v>6.4169999999999998</v>
      </c>
      <c r="J1510">
        <v>74.757000000000005</v>
      </c>
      <c r="K1510" s="12">
        <v>43254</v>
      </c>
      <c r="L1510" s="12">
        <v>43254</v>
      </c>
      <c r="M1510" s="39">
        <v>4</v>
      </c>
      <c r="P1510" s="45">
        <v>5033</v>
      </c>
      <c r="Q1510" s="46">
        <v>5035</v>
      </c>
      <c r="R1510" s="46">
        <v>10</v>
      </c>
      <c r="S1510" s="58">
        <v>287082853</v>
      </c>
      <c r="T1510" s="47">
        <v>44049</v>
      </c>
      <c r="U1510" s="46">
        <v>837</v>
      </c>
      <c r="V1510" s="46" t="s">
        <v>126</v>
      </c>
      <c r="W1510" s="46">
        <v>312.60000000000002</v>
      </c>
      <c r="X1510" s="46">
        <v>20.756</v>
      </c>
      <c r="Y1510" s="46">
        <v>333.35599999999999</v>
      </c>
      <c r="Z1510" s="47">
        <v>44065</v>
      </c>
      <c r="AA1510" s="47">
        <v>44065</v>
      </c>
      <c r="AB1510" s="48">
        <v>5</v>
      </c>
      <c r="AC1510" s="46" t="str">
        <f>VLOOKUP(Table12[[#This Row],[ImporterID (IMPORTERS)]],IMPORTERS[],3,FALSE)</f>
        <v>Haifa District</v>
      </c>
      <c r="AD1510" s="49">
        <f>VLOOKUP(ORDERS[[#This Row],[ImporterID (IMPORTERS)]],IMPORTERS[],5,FALSE)</f>
        <v>36176</v>
      </c>
      <c r="AE1510" s="50" t="e">
        <f ca="1">DATEDIF(#REF!, TODAY(), "Y")</f>
        <v>#REF!</v>
      </c>
      <c r="AF1510" cm="1">
        <f t="array" aca="1" ref="AF1510" ca="1">IF(RAND()&gt;0.3,INDEX($AG$2:$AG$209,RANDBETWEEN(1,208)),INDEX($AH$2:$AH$866,RANDBETWEEN(1,865)))</f>
        <v>336040699</v>
      </c>
    </row>
    <row r="1511" spans="1:32" ht="15.75" customHeight="1" x14ac:dyDescent="0.25">
      <c r="A1511">
        <v>1510</v>
      </c>
      <c r="B1511">
        <v>1512</v>
      </c>
      <c r="C1511">
        <v>2</v>
      </c>
      <c r="D1511">
        <v>258419840</v>
      </c>
      <c r="E1511" s="12">
        <v>43240</v>
      </c>
      <c r="F1511">
        <v>253</v>
      </c>
      <c r="G1511" t="s">
        <v>126</v>
      </c>
      <c r="H1511">
        <v>54.35</v>
      </c>
      <c r="I1511">
        <v>5.7175000000000002</v>
      </c>
      <c r="J1511">
        <v>60.067500000000003</v>
      </c>
      <c r="K1511" s="12">
        <v>43253</v>
      </c>
      <c r="L1511" s="12">
        <v>43253</v>
      </c>
      <c r="M1511" s="39">
        <v>4</v>
      </c>
      <c r="P1511" s="45">
        <v>5034</v>
      </c>
      <c r="Q1511" s="46">
        <v>5036</v>
      </c>
      <c r="R1511" s="46">
        <v>20</v>
      </c>
      <c r="S1511" s="58">
        <v>330404584</v>
      </c>
      <c r="T1511" s="47">
        <v>44050</v>
      </c>
      <c r="U1511" s="46">
        <v>837</v>
      </c>
      <c r="V1511" s="46" t="s">
        <v>126</v>
      </c>
      <c r="W1511" s="46">
        <v>495.36</v>
      </c>
      <c r="X1511" s="46">
        <v>31.721599999999999</v>
      </c>
      <c r="Y1511" s="46">
        <v>527.08159999999998</v>
      </c>
      <c r="Z1511" s="47">
        <v>44068</v>
      </c>
      <c r="AA1511" s="47">
        <v>44068</v>
      </c>
      <c r="AB1511" s="48">
        <v>5</v>
      </c>
      <c r="AC1511" s="46" t="str">
        <f>VLOOKUP(Table12[[#This Row],[ImporterID (IMPORTERS)]],IMPORTERS[],3,FALSE)</f>
        <v>Northern</v>
      </c>
      <c r="AD1511" s="49">
        <f>VLOOKUP(ORDERS[[#This Row],[ImporterID (IMPORTERS)]],IMPORTERS[],5,FALSE)</f>
        <v>25001</v>
      </c>
      <c r="AE1511" s="50" t="e">
        <f ca="1">DATEDIF(#REF!, TODAY(), "Y")</f>
        <v>#REF!</v>
      </c>
      <c r="AF1511" cm="1">
        <f t="array" aca="1" ref="AF1511" ca="1">IF(RAND()&gt;0.3,INDEX($AG$2:$AG$209,RANDBETWEEN(1,208)),INDEX($AH$2:$AH$866,RANDBETWEEN(1,865)))</f>
        <v>376801402</v>
      </c>
    </row>
    <row r="1512" spans="1:32" ht="15.75" customHeight="1" x14ac:dyDescent="0.25">
      <c r="A1512">
        <v>1511</v>
      </c>
      <c r="B1512">
        <v>1513</v>
      </c>
      <c r="C1512">
        <v>7</v>
      </c>
      <c r="D1512">
        <v>250383051</v>
      </c>
      <c r="E1512" s="12">
        <v>43247</v>
      </c>
      <c r="F1512">
        <v>253</v>
      </c>
      <c r="G1512" t="s">
        <v>126</v>
      </c>
      <c r="H1512">
        <v>67.680000000000007</v>
      </c>
      <c r="I1512">
        <v>6.3840000000000003</v>
      </c>
      <c r="J1512">
        <v>74.064000000000007</v>
      </c>
      <c r="K1512" s="12">
        <v>43254</v>
      </c>
      <c r="L1512" s="12">
        <v>43258</v>
      </c>
      <c r="M1512" s="39">
        <v>3</v>
      </c>
      <c r="P1512" s="45">
        <v>5035</v>
      </c>
      <c r="Q1512" s="46">
        <v>5037</v>
      </c>
      <c r="R1512" s="46">
        <v>16</v>
      </c>
      <c r="S1512" s="58">
        <v>353207466</v>
      </c>
      <c r="T1512" s="47">
        <v>44053</v>
      </c>
      <c r="U1512" s="46">
        <v>837</v>
      </c>
      <c r="V1512" s="46" t="s">
        <v>126</v>
      </c>
      <c r="W1512" s="46">
        <v>410.09</v>
      </c>
      <c r="X1512" s="46">
        <v>26.605399999999996</v>
      </c>
      <c r="Y1512" s="46">
        <v>436.69539999999995</v>
      </c>
      <c r="Z1512" s="47">
        <v>44065</v>
      </c>
      <c r="AA1512" s="47">
        <v>44065</v>
      </c>
      <c r="AB1512" s="48">
        <v>1</v>
      </c>
      <c r="AC1512" s="46" t="str">
        <f>VLOOKUP(Table12[[#This Row],[ImporterID (IMPORTERS)]],IMPORTERS[],3,FALSE)</f>
        <v>Central</v>
      </c>
      <c r="AD1512" s="49">
        <f>VLOOKUP(ORDERS[[#This Row],[ImporterID (IMPORTERS)]],IMPORTERS[],5,FALSE)</f>
        <v>33074</v>
      </c>
      <c r="AE1512" s="50" t="e">
        <f ca="1">DATEDIF(#REF!, TODAY(), "Y")</f>
        <v>#REF!</v>
      </c>
      <c r="AF1512" cm="1">
        <f t="array" aca="1" ref="AF1512" ca="1">IF(RAND()&gt;0.3,INDEX($AG$2:$AG$209,RANDBETWEEN(1,208)),INDEX($AH$2:$AH$866,RANDBETWEEN(1,865)))</f>
        <v>396446920</v>
      </c>
    </row>
    <row r="1513" spans="1:32" ht="15.75" customHeight="1" x14ac:dyDescent="0.25">
      <c r="A1513">
        <v>1512</v>
      </c>
      <c r="B1513">
        <v>1514</v>
      </c>
      <c r="C1513">
        <v>10</v>
      </c>
      <c r="D1513">
        <v>224550630</v>
      </c>
      <c r="E1513" s="12">
        <v>43247</v>
      </c>
      <c r="F1513">
        <v>253</v>
      </c>
      <c r="G1513" t="s">
        <v>126</v>
      </c>
      <c r="H1513">
        <v>46.28</v>
      </c>
      <c r="I1513">
        <v>5.3140000000000001</v>
      </c>
      <c r="J1513">
        <v>51.594000000000001</v>
      </c>
      <c r="K1513" s="12">
        <v>43252</v>
      </c>
      <c r="L1513" s="12">
        <v>43252</v>
      </c>
      <c r="M1513" s="39">
        <v>4</v>
      </c>
      <c r="P1513" s="45">
        <v>5036</v>
      </c>
      <c r="Q1513" s="46">
        <v>5038</v>
      </c>
      <c r="R1513" s="46">
        <v>15</v>
      </c>
      <c r="S1513" s="58">
        <v>310897731</v>
      </c>
      <c r="T1513" s="47">
        <v>44054</v>
      </c>
      <c r="U1513" s="46">
        <v>837</v>
      </c>
      <c r="V1513" s="46" t="s">
        <v>126</v>
      </c>
      <c r="W1513" s="46">
        <v>467.28</v>
      </c>
      <c r="X1513" s="46">
        <v>30.036799999999996</v>
      </c>
      <c r="Y1513" s="46">
        <v>497.31679999999994</v>
      </c>
      <c r="Z1513" s="47">
        <v>44067</v>
      </c>
      <c r="AA1513" s="47">
        <v>44067</v>
      </c>
      <c r="AB1513" s="48">
        <v>4</v>
      </c>
      <c r="AC1513" s="46" t="str">
        <f>VLOOKUP(Table12[[#This Row],[ImporterID (IMPORTERS)]],IMPORTERS[],3,FALSE)</f>
        <v>Central</v>
      </c>
      <c r="AD1513" s="49">
        <f>VLOOKUP(ORDERS[[#This Row],[ImporterID (IMPORTERS)]],IMPORTERS[],5,FALSE)</f>
        <v>22194</v>
      </c>
      <c r="AE1513" s="50" t="e">
        <f ca="1">DATEDIF(#REF!, TODAY(), "Y")</f>
        <v>#REF!</v>
      </c>
      <c r="AF1513" cm="1">
        <f t="array" aca="1" ref="AF1513" ca="1">IF(RAND()&gt;0.3,INDEX($AG$2:$AG$209,RANDBETWEEN(1,208)),INDEX($AH$2:$AH$866,RANDBETWEEN(1,865)))</f>
        <v>362640607</v>
      </c>
    </row>
    <row r="1514" spans="1:32" ht="15.75" customHeight="1" x14ac:dyDescent="0.25">
      <c r="A1514">
        <v>1513</v>
      </c>
      <c r="B1514">
        <v>1515</v>
      </c>
      <c r="C1514">
        <v>10</v>
      </c>
      <c r="D1514">
        <v>275788835</v>
      </c>
      <c r="E1514" s="12">
        <v>43248</v>
      </c>
      <c r="F1514">
        <v>253</v>
      </c>
      <c r="G1514" t="s">
        <v>126</v>
      </c>
      <c r="H1514">
        <v>76.34</v>
      </c>
      <c r="I1514">
        <v>6.8170000000000002</v>
      </c>
      <c r="J1514">
        <v>83.157000000000011</v>
      </c>
      <c r="K1514" s="12">
        <v>43257</v>
      </c>
      <c r="L1514" s="12">
        <v>43257</v>
      </c>
      <c r="M1514" s="39">
        <v>2</v>
      </c>
      <c r="P1514" s="45">
        <v>5037</v>
      </c>
      <c r="Q1514" s="46">
        <v>5039</v>
      </c>
      <c r="R1514" s="46">
        <v>9</v>
      </c>
      <c r="S1514" s="58">
        <v>325604768</v>
      </c>
      <c r="T1514" s="47">
        <v>44057</v>
      </c>
      <c r="U1514" s="46">
        <v>837</v>
      </c>
      <c r="V1514" s="46" t="s">
        <v>126</v>
      </c>
      <c r="W1514" s="46">
        <v>436.76</v>
      </c>
      <c r="X1514" s="46">
        <v>28.205599999999997</v>
      </c>
      <c r="Y1514" s="46">
        <v>464.96559999999999</v>
      </c>
      <c r="Z1514" s="47">
        <v>44066</v>
      </c>
      <c r="AA1514" s="47">
        <v>44066</v>
      </c>
      <c r="AB1514" s="48">
        <v>1</v>
      </c>
      <c r="AC1514" s="46" t="str">
        <f>VLOOKUP(Table12[[#This Row],[ImporterID (IMPORTERS)]],IMPORTERS[],3,FALSE)</f>
        <v>Haifa District</v>
      </c>
      <c r="AD1514" s="49">
        <f>VLOOKUP(ORDERS[[#This Row],[ImporterID (IMPORTERS)]],IMPORTERS[],5,FALSE)</f>
        <v>22185</v>
      </c>
      <c r="AE1514" s="50" t="e">
        <f ca="1">DATEDIF(#REF!, TODAY(), "Y")</f>
        <v>#REF!</v>
      </c>
      <c r="AF1514" cm="1">
        <f t="array" aca="1" ref="AF1514" ca="1">IF(RAND()&gt;0.3,INDEX($AG$2:$AG$209,RANDBETWEEN(1,208)),INDEX($AH$2:$AH$866,RANDBETWEEN(1,865)))</f>
        <v>203463618</v>
      </c>
    </row>
    <row r="1515" spans="1:32" ht="15.75" customHeight="1" x14ac:dyDescent="0.25">
      <c r="A1515">
        <v>1514</v>
      </c>
      <c r="B1515">
        <v>1516</v>
      </c>
      <c r="C1515">
        <v>1</v>
      </c>
      <c r="D1515">
        <v>369140587</v>
      </c>
      <c r="E1515" s="12">
        <v>43249</v>
      </c>
      <c r="F1515">
        <v>253</v>
      </c>
      <c r="G1515" t="s">
        <v>126</v>
      </c>
      <c r="H1515">
        <v>52.23</v>
      </c>
      <c r="I1515">
        <v>5.6114999999999995</v>
      </c>
      <c r="J1515">
        <v>57.841499999999996</v>
      </c>
      <c r="K1515" s="12">
        <v>43256</v>
      </c>
      <c r="L1515" s="12">
        <v>43257</v>
      </c>
      <c r="M1515" s="39">
        <v>2</v>
      </c>
      <c r="P1515" s="45">
        <v>5038</v>
      </c>
      <c r="Q1515" s="46">
        <v>5040</v>
      </c>
      <c r="R1515" s="46">
        <v>12</v>
      </c>
      <c r="S1515" s="58">
        <v>268603276</v>
      </c>
      <c r="T1515" s="47">
        <v>44058</v>
      </c>
      <c r="U1515" s="46">
        <v>837</v>
      </c>
      <c r="V1515" s="46" t="s">
        <v>126</v>
      </c>
      <c r="W1515" s="46">
        <v>145.13999999999999</v>
      </c>
      <c r="X1515" s="46">
        <v>10.708399999999999</v>
      </c>
      <c r="Y1515" s="46">
        <v>155.8484</v>
      </c>
      <c r="Z1515" s="47">
        <v>44065</v>
      </c>
      <c r="AA1515" s="47">
        <v>44065</v>
      </c>
      <c r="AB1515" s="48">
        <v>5</v>
      </c>
      <c r="AC1515" s="46" t="str">
        <f>VLOOKUP(Table12[[#This Row],[ImporterID (IMPORTERS)]],IMPORTERS[],3,FALSE)</f>
        <v>Central</v>
      </c>
      <c r="AD1515" s="49">
        <f>VLOOKUP(ORDERS[[#This Row],[ImporterID (IMPORTERS)]],IMPORTERS[],5,FALSE)</f>
        <v>25904</v>
      </c>
      <c r="AE1515" s="50" t="e">
        <f ca="1">DATEDIF(#REF!, TODAY(), "Y")</f>
        <v>#REF!</v>
      </c>
      <c r="AF1515" cm="1">
        <f t="array" aca="1" ref="AF1515" ca="1">IF(RAND()&gt;0.3,INDEX($AG$2:$AG$209,RANDBETWEEN(1,208)),INDEX($AH$2:$AH$866,RANDBETWEEN(1,865)))</f>
        <v>268261798</v>
      </c>
    </row>
    <row r="1516" spans="1:32" ht="15.75" customHeight="1" x14ac:dyDescent="0.25">
      <c r="A1516">
        <v>1515</v>
      </c>
      <c r="B1516">
        <v>1517</v>
      </c>
      <c r="C1516">
        <v>8</v>
      </c>
      <c r="D1516">
        <v>322975638</v>
      </c>
      <c r="E1516" s="12">
        <v>43249</v>
      </c>
      <c r="F1516">
        <v>253</v>
      </c>
      <c r="G1516" t="s">
        <v>127</v>
      </c>
      <c r="H1516">
        <v>38.06</v>
      </c>
      <c r="I1516">
        <v>4.9030000000000005</v>
      </c>
      <c r="J1516">
        <v>42.963000000000001</v>
      </c>
      <c r="K1516" s="12">
        <v>43255</v>
      </c>
      <c r="L1516" s="12">
        <v>43255</v>
      </c>
      <c r="M1516" s="39">
        <v>2</v>
      </c>
      <c r="P1516" s="45">
        <v>5039</v>
      </c>
      <c r="Q1516" s="46">
        <v>5041</v>
      </c>
      <c r="R1516" s="46">
        <v>20</v>
      </c>
      <c r="S1516" s="58">
        <v>345374968</v>
      </c>
      <c r="T1516" s="47">
        <v>44059</v>
      </c>
      <c r="U1516" s="46">
        <v>837</v>
      </c>
      <c r="V1516" s="46" t="s">
        <v>126</v>
      </c>
      <c r="W1516" s="46">
        <v>343.7</v>
      </c>
      <c r="X1516" s="46">
        <v>22.622</v>
      </c>
      <c r="Y1516" s="46">
        <v>366.322</v>
      </c>
      <c r="Z1516" s="47">
        <v>44070</v>
      </c>
      <c r="AA1516" s="47">
        <v>44070</v>
      </c>
      <c r="AB1516" s="48">
        <v>3</v>
      </c>
      <c r="AC1516" s="46" t="str">
        <f>VLOOKUP(Table12[[#This Row],[ImporterID (IMPORTERS)]],IMPORTERS[],3,FALSE)</f>
        <v>Central</v>
      </c>
      <c r="AD1516" s="49">
        <f>VLOOKUP(ORDERS[[#This Row],[ImporterID (IMPORTERS)]],IMPORTERS[],5,FALSE)</f>
        <v>19556</v>
      </c>
      <c r="AE1516" s="50" t="e">
        <f ca="1">DATEDIF(#REF!, TODAY(), "Y")</f>
        <v>#REF!</v>
      </c>
      <c r="AF1516" cm="1">
        <f t="array" aca="1" ref="AF1516" ca="1">IF(RAND()&gt;0.3,INDEX($AG$2:$AG$209,RANDBETWEEN(1,208)),INDEX($AH$2:$AH$866,RANDBETWEEN(1,865)))</f>
        <v>384086679</v>
      </c>
    </row>
    <row r="1517" spans="1:32" ht="15.75" customHeight="1" x14ac:dyDescent="0.25">
      <c r="A1517">
        <v>1516</v>
      </c>
      <c r="B1517">
        <v>1518</v>
      </c>
      <c r="C1517">
        <v>5</v>
      </c>
      <c r="D1517">
        <v>318435824</v>
      </c>
      <c r="E1517" s="12">
        <v>43246</v>
      </c>
      <c r="F1517">
        <v>254</v>
      </c>
      <c r="G1517" t="s">
        <v>127</v>
      </c>
      <c r="H1517">
        <v>449.85</v>
      </c>
      <c r="I1517">
        <v>32.489500000000007</v>
      </c>
      <c r="J1517">
        <v>482.33950000000004</v>
      </c>
      <c r="K1517" s="12">
        <v>43254</v>
      </c>
      <c r="L1517" s="12">
        <v>43254</v>
      </c>
      <c r="M1517" s="39">
        <v>2</v>
      </c>
      <c r="P1517" s="45">
        <v>5040</v>
      </c>
      <c r="Q1517" s="46">
        <v>5042</v>
      </c>
      <c r="R1517" s="46">
        <v>16</v>
      </c>
      <c r="S1517" s="58">
        <v>213706818</v>
      </c>
      <c r="T1517" s="47">
        <v>44062</v>
      </c>
      <c r="U1517" s="46">
        <v>837</v>
      </c>
      <c r="V1517" s="46" t="s">
        <v>126</v>
      </c>
      <c r="W1517" s="46">
        <v>34.25</v>
      </c>
      <c r="X1517" s="46">
        <v>4.0549999999999997</v>
      </c>
      <c r="Y1517" s="46">
        <v>38.305</v>
      </c>
      <c r="Z1517" s="47">
        <v>44065</v>
      </c>
      <c r="AA1517" s="47">
        <v>44065</v>
      </c>
      <c r="AB1517" s="48">
        <v>4</v>
      </c>
      <c r="AC1517" s="46" t="str">
        <f>VLOOKUP(Table12[[#This Row],[ImporterID (IMPORTERS)]],IMPORTERS[],3,FALSE)</f>
        <v>Central</v>
      </c>
      <c r="AD1517" s="49">
        <f>VLOOKUP(ORDERS[[#This Row],[ImporterID (IMPORTERS)]],IMPORTERS[],5,FALSE)</f>
        <v>27236</v>
      </c>
      <c r="AE1517" s="50" t="e">
        <f ca="1">DATEDIF(#REF!, TODAY(), "Y")</f>
        <v>#REF!</v>
      </c>
      <c r="AF1517" cm="1">
        <f t="array" aca="1" ref="AF1517" ca="1">IF(RAND()&gt;0.3,INDEX($AG$2:$AG$209,RANDBETWEEN(1,208)),INDEX($AH$2:$AH$866,RANDBETWEEN(1,865)))</f>
        <v>340804844</v>
      </c>
    </row>
    <row r="1518" spans="1:32" ht="15.75" customHeight="1" x14ac:dyDescent="0.25">
      <c r="A1518">
        <v>1517</v>
      </c>
      <c r="B1518">
        <v>1519</v>
      </c>
      <c r="C1518">
        <v>10</v>
      </c>
      <c r="D1518">
        <v>261085765</v>
      </c>
      <c r="E1518" s="12">
        <v>43248</v>
      </c>
      <c r="F1518">
        <v>254</v>
      </c>
      <c r="G1518" t="s">
        <v>126</v>
      </c>
      <c r="H1518">
        <v>97.02</v>
      </c>
      <c r="I1518">
        <v>7.7914000000000003</v>
      </c>
      <c r="J1518">
        <v>104.81139999999999</v>
      </c>
      <c r="K1518" s="12">
        <v>43255</v>
      </c>
      <c r="L1518" s="12">
        <v>43255</v>
      </c>
      <c r="M1518" s="39">
        <v>4</v>
      </c>
      <c r="P1518" s="45">
        <v>5041</v>
      </c>
      <c r="Q1518" s="46">
        <v>5043</v>
      </c>
      <c r="R1518" s="46">
        <v>4</v>
      </c>
      <c r="S1518" s="58">
        <v>209294974</v>
      </c>
      <c r="T1518" s="47">
        <v>44060</v>
      </c>
      <c r="U1518" s="46">
        <v>838</v>
      </c>
      <c r="V1518" s="46" t="s">
        <v>126</v>
      </c>
      <c r="W1518" s="46">
        <v>152.61000000000001</v>
      </c>
      <c r="X1518" s="46">
        <v>14.208800000000002</v>
      </c>
      <c r="Y1518" s="46">
        <v>166.81880000000001</v>
      </c>
      <c r="Z1518" s="47">
        <v>44065</v>
      </c>
      <c r="AA1518" s="47">
        <v>44065</v>
      </c>
      <c r="AB1518" s="48">
        <v>4</v>
      </c>
      <c r="AC1518" s="46" t="str">
        <f>VLOOKUP(Table12[[#This Row],[ImporterID (IMPORTERS)]],IMPORTERS[],3,FALSE)</f>
        <v>Central</v>
      </c>
      <c r="AD1518" s="49">
        <f>VLOOKUP(ORDERS[[#This Row],[ImporterID (IMPORTERS)]],IMPORTERS[],5,FALSE)</f>
        <v>35335</v>
      </c>
      <c r="AE1518" s="50" t="e">
        <f ca="1">DATEDIF(#REF!, TODAY(), "Y")</f>
        <v>#REF!</v>
      </c>
      <c r="AF1518" cm="1">
        <f t="array" aca="1" ref="AF1518" ca="1">IF(RAND()&gt;0.3,INDEX($AG$2:$AG$209,RANDBETWEEN(1,208)),INDEX($AH$2:$AH$866,RANDBETWEEN(1,865)))</f>
        <v>314975026</v>
      </c>
    </row>
    <row r="1519" spans="1:32" ht="15.75" customHeight="1" x14ac:dyDescent="0.25">
      <c r="A1519">
        <v>1518</v>
      </c>
      <c r="B1519">
        <v>1520</v>
      </c>
      <c r="C1519">
        <v>10</v>
      </c>
      <c r="D1519">
        <v>340171791</v>
      </c>
      <c r="E1519" s="12">
        <v>43252</v>
      </c>
      <c r="F1519">
        <v>254</v>
      </c>
      <c r="G1519" t="s">
        <v>126</v>
      </c>
      <c r="H1519">
        <v>246.35</v>
      </c>
      <c r="I1519">
        <v>18.244500000000002</v>
      </c>
      <c r="J1519">
        <v>264.59449999999998</v>
      </c>
      <c r="K1519" s="12">
        <v>43254</v>
      </c>
      <c r="L1519" s="12">
        <v>43254</v>
      </c>
      <c r="M1519" s="39">
        <v>4</v>
      </c>
      <c r="P1519" s="45">
        <v>5042</v>
      </c>
      <c r="Q1519" s="46">
        <v>5044</v>
      </c>
      <c r="R1519" s="46">
        <v>16</v>
      </c>
      <c r="S1519" s="58">
        <v>318999135</v>
      </c>
      <c r="T1519" s="47">
        <v>44055</v>
      </c>
      <c r="U1519" s="46">
        <v>839</v>
      </c>
      <c r="V1519" s="46" t="s">
        <v>126</v>
      </c>
      <c r="W1519" s="46">
        <v>418.2</v>
      </c>
      <c r="X1519" s="46">
        <v>44.82</v>
      </c>
      <c r="Y1519" s="46">
        <v>463.02</v>
      </c>
      <c r="Z1519" s="47">
        <v>44068</v>
      </c>
      <c r="AA1519" s="47">
        <v>44068</v>
      </c>
      <c r="AB1519" s="48">
        <v>1</v>
      </c>
      <c r="AC1519" s="46" t="str">
        <f>VLOOKUP(Table12[[#This Row],[ImporterID (IMPORTERS)]],IMPORTERS[],3,FALSE)</f>
        <v>Central</v>
      </c>
      <c r="AD1519" s="49">
        <f>VLOOKUP(ORDERS[[#This Row],[ImporterID (IMPORTERS)]],IMPORTERS[],5,FALSE)</f>
        <v>29000</v>
      </c>
      <c r="AE1519" s="50" t="e">
        <f ca="1">DATEDIF(#REF!, TODAY(), "Y")</f>
        <v>#REF!</v>
      </c>
      <c r="AF1519" cm="1">
        <f t="array" aca="1" ref="AF1519" ca="1">IF(RAND()&gt;0.3,INDEX($AG$2:$AG$209,RANDBETWEEN(1,208)),INDEX($AH$2:$AH$866,RANDBETWEEN(1,865)))</f>
        <v>202186442</v>
      </c>
    </row>
    <row r="1520" spans="1:32" ht="15.75" customHeight="1" x14ac:dyDescent="0.25">
      <c r="A1520">
        <v>1519</v>
      </c>
      <c r="B1520">
        <v>1521</v>
      </c>
      <c r="C1520">
        <v>1</v>
      </c>
      <c r="D1520">
        <v>370395304</v>
      </c>
      <c r="E1520" s="12">
        <v>43241</v>
      </c>
      <c r="F1520">
        <v>255</v>
      </c>
      <c r="G1520" t="s">
        <v>127</v>
      </c>
      <c r="H1520">
        <v>70.91</v>
      </c>
      <c r="I1520">
        <v>6.5455000000000005</v>
      </c>
      <c r="J1520">
        <v>77.455500000000001</v>
      </c>
      <c r="K1520" s="12">
        <v>43261</v>
      </c>
      <c r="L1520" s="12">
        <v>43261</v>
      </c>
      <c r="M1520" s="39">
        <v>4</v>
      </c>
      <c r="P1520" s="45">
        <v>5043</v>
      </c>
      <c r="Q1520" s="46">
        <v>5045</v>
      </c>
      <c r="R1520" s="46">
        <v>18</v>
      </c>
      <c r="S1520" s="58">
        <v>375077134</v>
      </c>
      <c r="T1520" s="47">
        <v>44056</v>
      </c>
      <c r="U1520" s="46">
        <v>839</v>
      </c>
      <c r="V1520" s="46" t="s">
        <v>126</v>
      </c>
      <c r="W1520" s="46">
        <v>224.11</v>
      </c>
      <c r="X1520" s="46">
        <v>25.411000000000001</v>
      </c>
      <c r="Y1520" s="46">
        <v>249.52100000000002</v>
      </c>
      <c r="Z1520" s="47">
        <v>44068</v>
      </c>
      <c r="AA1520" s="47">
        <v>44068</v>
      </c>
      <c r="AB1520" s="48">
        <v>3</v>
      </c>
      <c r="AC1520" s="46" t="str">
        <f>VLOOKUP(Table12[[#This Row],[ImporterID (IMPORTERS)]],IMPORTERS[],3,FALSE)</f>
        <v>Central</v>
      </c>
      <c r="AD1520" s="49">
        <f>VLOOKUP(ORDERS[[#This Row],[ImporterID (IMPORTERS)]],IMPORTERS[],5,FALSE)</f>
        <v>31727</v>
      </c>
      <c r="AE1520" s="50" t="e">
        <f ca="1">DATEDIF(#REF!, TODAY(), "Y")</f>
        <v>#REF!</v>
      </c>
      <c r="AF1520" cm="1">
        <f t="array" aca="1" ref="AF1520" ca="1">IF(RAND()&gt;0.3,INDEX($AG$2:$AG$209,RANDBETWEEN(1,208)),INDEX($AH$2:$AH$866,RANDBETWEEN(1,865)))</f>
        <v>219591079</v>
      </c>
    </row>
    <row r="1521" spans="1:32" ht="15.75" customHeight="1" x14ac:dyDescent="0.25">
      <c r="A1521">
        <v>1520</v>
      </c>
      <c r="B1521">
        <v>1522</v>
      </c>
      <c r="C1521">
        <v>7</v>
      </c>
      <c r="D1521">
        <v>226434919</v>
      </c>
      <c r="E1521" s="12">
        <v>43244</v>
      </c>
      <c r="F1521">
        <v>255</v>
      </c>
      <c r="G1521" t="s">
        <v>126</v>
      </c>
      <c r="H1521">
        <v>79.56</v>
      </c>
      <c r="I1521">
        <v>6.9779999999999998</v>
      </c>
      <c r="J1521">
        <v>86.537999999999997</v>
      </c>
      <c r="K1521" s="12">
        <v>43260</v>
      </c>
      <c r="L1521" s="12">
        <v>43260</v>
      </c>
      <c r="M1521" s="39">
        <v>5</v>
      </c>
      <c r="P1521" s="45">
        <v>5044</v>
      </c>
      <c r="Q1521" s="46">
        <v>5046</v>
      </c>
      <c r="R1521" s="46">
        <v>14</v>
      </c>
      <c r="S1521" s="58">
        <v>399002103</v>
      </c>
      <c r="T1521" s="47">
        <v>44057</v>
      </c>
      <c r="U1521" s="46">
        <v>839</v>
      </c>
      <c r="V1521" s="46" t="s">
        <v>126</v>
      </c>
      <c r="W1521" s="46">
        <v>243.48</v>
      </c>
      <c r="X1521" s="46">
        <v>27.347999999999999</v>
      </c>
      <c r="Y1521" s="46">
        <v>270.82799999999997</v>
      </c>
      <c r="Z1521" s="47">
        <v>44070</v>
      </c>
      <c r="AA1521" s="47">
        <v>44070</v>
      </c>
      <c r="AB1521" s="48">
        <v>5</v>
      </c>
      <c r="AC1521" s="46" t="str">
        <f>VLOOKUP(Table12[[#This Row],[ImporterID (IMPORTERS)]],IMPORTERS[],3,FALSE)</f>
        <v>Central</v>
      </c>
      <c r="AD1521" s="49">
        <f>VLOOKUP(ORDERS[[#This Row],[ImporterID (IMPORTERS)]],IMPORTERS[],5,FALSE)</f>
        <v>22961</v>
      </c>
      <c r="AE1521" s="50" t="e">
        <f ca="1">DATEDIF(#REF!, TODAY(), "Y")</f>
        <v>#REF!</v>
      </c>
      <c r="AF1521" cm="1">
        <f t="array" aca="1" ref="AF1521" ca="1">IF(RAND()&gt;0.3,INDEX($AG$2:$AG$209,RANDBETWEEN(1,208)),INDEX($AH$2:$AH$866,RANDBETWEEN(1,865)))</f>
        <v>244677791</v>
      </c>
    </row>
    <row r="1522" spans="1:32" ht="15.75" customHeight="1" x14ac:dyDescent="0.25">
      <c r="A1522">
        <v>1521</v>
      </c>
      <c r="B1522">
        <v>1523</v>
      </c>
      <c r="C1522">
        <v>6</v>
      </c>
      <c r="D1522">
        <v>361492812</v>
      </c>
      <c r="E1522" s="12">
        <v>43245</v>
      </c>
      <c r="F1522">
        <v>255</v>
      </c>
      <c r="G1522" t="s">
        <v>126</v>
      </c>
      <c r="H1522">
        <v>65.44</v>
      </c>
      <c r="I1522">
        <v>6.2720000000000002</v>
      </c>
      <c r="J1522">
        <v>71.712000000000003</v>
      </c>
      <c r="K1522" s="12">
        <v>43256</v>
      </c>
      <c r="L1522" s="12">
        <v>43256</v>
      </c>
      <c r="M1522" s="39">
        <v>4</v>
      </c>
      <c r="P1522" s="45">
        <v>5045</v>
      </c>
      <c r="Q1522" s="46">
        <v>5047</v>
      </c>
      <c r="R1522" s="46">
        <v>17</v>
      </c>
      <c r="S1522" s="58">
        <v>237599956</v>
      </c>
      <c r="T1522" s="47">
        <v>44058</v>
      </c>
      <c r="U1522" s="46">
        <v>839</v>
      </c>
      <c r="V1522" s="46" t="s">
        <v>126</v>
      </c>
      <c r="W1522" s="46">
        <v>211.29</v>
      </c>
      <c r="X1522" s="46">
        <v>24.129000000000001</v>
      </c>
      <c r="Y1522" s="46">
        <v>235.41899999999998</v>
      </c>
      <c r="Z1522" s="47">
        <v>44070</v>
      </c>
      <c r="AA1522" s="47">
        <v>44070</v>
      </c>
      <c r="AB1522" s="48">
        <v>4</v>
      </c>
      <c r="AC1522" s="46" t="str">
        <f>VLOOKUP(Table12[[#This Row],[ImporterID (IMPORTERS)]],IMPORTERS[],3,FALSE)</f>
        <v>Central</v>
      </c>
      <c r="AD1522" s="49">
        <f>VLOOKUP(ORDERS[[#This Row],[ImporterID (IMPORTERS)]],IMPORTERS[],5,FALSE)</f>
        <v>28218</v>
      </c>
      <c r="AE1522" s="50" t="e">
        <f ca="1">DATEDIF(#REF!, TODAY(), "Y")</f>
        <v>#REF!</v>
      </c>
      <c r="AF1522" cm="1">
        <f t="array" aca="1" ref="AF1522" ca="1">IF(RAND()&gt;0.3,INDEX($AG$2:$AG$209,RANDBETWEEN(1,208)),INDEX($AH$2:$AH$866,RANDBETWEEN(1,865)))</f>
        <v>284187106</v>
      </c>
    </row>
    <row r="1523" spans="1:32" ht="15.75" customHeight="1" x14ac:dyDescent="0.25">
      <c r="A1523">
        <v>1522</v>
      </c>
      <c r="B1523">
        <v>1524</v>
      </c>
      <c r="C1523">
        <v>5</v>
      </c>
      <c r="D1523">
        <v>307378885</v>
      </c>
      <c r="E1523" s="12">
        <v>43249</v>
      </c>
      <c r="F1523">
        <v>255</v>
      </c>
      <c r="G1523" t="s">
        <v>126</v>
      </c>
      <c r="H1523">
        <v>61.41</v>
      </c>
      <c r="I1523">
        <v>6.0705</v>
      </c>
      <c r="J1523">
        <v>67.480499999999992</v>
      </c>
      <c r="K1523" s="12">
        <v>43257</v>
      </c>
      <c r="L1523" s="12">
        <v>43257</v>
      </c>
      <c r="M1523" s="39">
        <v>3</v>
      </c>
      <c r="P1523" s="45">
        <v>5046</v>
      </c>
      <c r="Q1523" s="46">
        <v>5048</v>
      </c>
      <c r="R1523" s="46">
        <v>20</v>
      </c>
      <c r="S1523" s="58">
        <v>299243386</v>
      </c>
      <c r="T1523" s="47">
        <v>44059</v>
      </c>
      <c r="U1523" s="46">
        <v>839</v>
      </c>
      <c r="V1523" s="46" t="s">
        <v>126</v>
      </c>
      <c r="W1523" s="46">
        <v>192.54</v>
      </c>
      <c r="X1523" s="46">
        <v>22.254000000000001</v>
      </c>
      <c r="Y1523" s="46">
        <v>214.79399999999998</v>
      </c>
      <c r="Z1523" s="47">
        <v>44067</v>
      </c>
      <c r="AA1523" s="47">
        <v>44067</v>
      </c>
      <c r="AB1523" s="48">
        <v>4</v>
      </c>
      <c r="AC1523" s="46" t="str">
        <f>VLOOKUP(Table12[[#This Row],[ImporterID (IMPORTERS)]],IMPORTERS[],3,FALSE)</f>
        <v>Central</v>
      </c>
      <c r="AD1523" s="49">
        <f>VLOOKUP(ORDERS[[#This Row],[ImporterID (IMPORTERS)]],IMPORTERS[],5,FALSE)</f>
        <v>22726</v>
      </c>
      <c r="AE1523" s="50" t="e">
        <f ca="1">DATEDIF(#REF!, TODAY(), "Y")</f>
        <v>#REF!</v>
      </c>
      <c r="AF1523" cm="1">
        <f t="array" aca="1" ref="AF1523" ca="1">IF(RAND()&gt;0.3,INDEX($AG$2:$AG$209,RANDBETWEEN(1,208)),INDEX($AH$2:$AH$866,RANDBETWEEN(1,865)))</f>
        <v>227905508</v>
      </c>
    </row>
    <row r="1524" spans="1:32" ht="15.75" customHeight="1" x14ac:dyDescent="0.25">
      <c r="A1524">
        <v>1523</v>
      </c>
      <c r="B1524">
        <v>1525</v>
      </c>
      <c r="C1524">
        <v>10</v>
      </c>
      <c r="D1524">
        <v>300836538</v>
      </c>
      <c r="E1524" s="12">
        <v>43249</v>
      </c>
      <c r="F1524">
        <v>255</v>
      </c>
      <c r="G1524" t="s">
        <v>127</v>
      </c>
      <c r="H1524">
        <v>53.71</v>
      </c>
      <c r="I1524">
        <v>5.6855000000000002</v>
      </c>
      <c r="J1524">
        <v>59.395499999999998</v>
      </c>
      <c r="K1524" s="12">
        <v>43259</v>
      </c>
      <c r="L1524" s="12">
        <v>43259</v>
      </c>
      <c r="M1524" s="39">
        <v>4</v>
      </c>
      <c r="P1524" s="45">
        <v>5047</v>
      </c>
      <c r="Q1524" s="46">
        <v>5049</v>
      </c>
      <c r="R1524" s="46">
        <v>11</v>
      </c>
      <c r="S1524" s="58">
        <v>321976750</v>
      </c>
      <c r="T1524" s="47">
        <v>44059</v>
      </c>
      <c r="U1524" s="46">
        <v>839</v>
      </c>
      <c r="V1524" s="46" t="s">
        <v>126</v>
      </c>
      <c r="W1524" s="46">
        <v>37.54</v>
      </c>
      <c r="X1524" s="46">
        <v>6.7539999999999996</v>
      </c>
      <c r="Y1524" s="46">
        <v>44.293999999999997</v>
      </c>
      <c r="Z1524" s="47">
        <v>44072</v>
      </c>
      <c r="AA1524" s="47">
        <v>44080</v>
      </c>
      <c r="AB1524" s="48">
        <v>1</v>
      </c>
      <c r="AC1524" s="46" t="str">
        <f>VLOOKUP(Table12[[#This Row],[ImporterID (IMPORTERS)]],IMPORTERS[],3,FALSE)</f>
        <v>Northern</v>
      </c>
      <c r="AD1524" s="49">
        <f>VLOOKUP(ORDERS[[#This Row],[ImporterID (IMPORTERS)]],IMPORTERS[],5,FALSE)</f>
        <v>23450</v>
      </c>
      <c r="AE1524" s="50" t="e">
        <f ca="1">DATEDIF(#REF!, TODAY(), "Y")</f>
        <v>#REF!</v>
      </c>
      <c r="AF1524" cm="1">
        <f t="array" aca="1" ref="AF1524" ca="1">IF(RAND()&gt;0.3,INDEX($AG$2:$AG$209,RANDBETWEEN(1,208)),INDEX($AH$2:$AH$866,RANDBETWEEN(1,865)))</f>
        <v>340804844</v>
      </c>
    </row>
    <row r="1525" spans="1:32" ht="15.75" customHeight="1" x14ac:dyDescent="0.25">
      <c r="A1525">
        <v>1524</v>
      </c>
      <c r="B1525">
        <v>1526</v>
      </c>
      <c r="C1525">
        <v>2</v>
      </c>
      <c r="D1525">
        <v>389692890</v>
      </c>
      <c r="E1525" s="12">
        <v>43253</v>
      </c>
      <c r="F1525">
        <v>255</v>
      </c>
      <c r="G1525" t="s">
        <v>126</v>
      </c>
      <c r="H1525">
        <v>80.5</v>
      </c>
      <c r="I1525">
        <v>7.0250000000000004</v>
      </c>
      <c r="J1525">
        <v>87.525000000000006</v>
      </c>
      <c r="K1525" s="12">
        <v>43258</v>
      </c>
      <c r="L1525" s="12">
        <v>43258</v>
      </c>
      <c r="M1525" s="39">
        <v>5</v>
      </c>
      <c r="P1525" s="45">
        <v>5048</v>
      </c>
      <c r="Q1525" s="46">
        <v>5050</v>
      </c>
      <c r="R1525" s="46">
        <v>17</v>
      </c>
      <c r="S1525" s="58">
        <v>379059000</v>
      </c>
      <c r="T1525" s="47">
        <v>44060</v>
      </c>
      <c r="U1525" s="46">
        <v>839</v>
      </c>
      <c r="V1525" s="46" t="s">
        <v>126</v>
      </c>
      <c r="W1525" s="46">
        <v>61.01</v>
      </c>
      <c r="X1525" s="46">
        <v>9.1009999999999991</v>
      </c>
      <c r="Y1525" s="46">
        <v>70.11099999999999</v>
      </c>
      <c r="Z1525" s="47">
        <v>44066</v>
      </c>
      <c r="AA1525" s="47">
        <v>44066</v>
      </c>
      <c r="AB1525" s="48">
        <v>5</v>
      </c>
      <c r="AC1525" s="46" t="str">
        <f>VLOOKUP(Table12[[#This Row],[ImporterID (IMPORTERS)]],IMPORTERS[],3,FALSE)</f>
        <v>Northern</v>
      </c>
      <c r="AD1525" s="49">
        <f>VLOOKUP(ORDERS[[#This Row],[ImporterID (IMPORTERS)]],IMPORTERS[],5,FALSE)</f>
        <v>31107</v>
      </c>
      <c r="AE1525" s="50" t="e">
        <f ca="1">DATEDIF(#REF!, TODAY(), "Y")</f>
        <v>#REF!</v>
      </c>
      <c r="AF1525" cm="1">
        <f t="array" aca="1" ref="AF1525" ca="1">IF(RAND()&gt;0.3,INDEX($AG$2:$AG$209,RANDBETWEEN(1,208)),INDEX($AH$2:$AH$866,RANDBETWEEN(1,865)))</f>
        <v>272786569</v>
      </c>
    </row>
    <row r="1526" spans="1:32" ht="15.75" customHeight="1" x14ac:dyDescent="0.25">
      <c r="A1526">
        <v>1525</v>
      </c>
      <c r="B1526">
        <v>1527</v>
      </c>
      <c r="C1526">
        <v>4</v>
      </c>
      <c r="D1526">
        <v>279615779</v>
      </c>
      <c r="E1526" s="12">
        <v>43253</v>
      </c>
      <c r="F1526">
        <v>255</v>
      </c>
      <c r="G1526" t="s">
        <v>126</v>
      </c>
      <c r="H1526">
        <v>26.42</v>
      </c>
      <c r="I1526">
        <v>4.3209999999999997</v>
      </c>
      <c r="J1526">
        <v>30.741</v>
      </c>
      <c r="K1526" s="12">
        <v>43260</v>
      </c>
      <c r="L1526" s="12">
        <v>43260</v>
      </c>
      <c r="M1526" s="39">
        <v>4</v>
      </c>
      <c r="P1526" s="45">
        <v>5049</v>
      </c>
      <c r="Q1526" s="46">
        <v>5051</v>
      </c>
      <c r="R1526" s="46">
        <v>12</v>
      </c>
      <c r="S1526" s="58">
        <v>276916662</v>
      </c>
      <c r="T1526" s="47">
        <v>44062</v>
      </c>
      <c r="U1526" s="46">
        <v>839</v>
      </c>
      <c r="V1526" s="46" t="s">
        <v>126</v>
      </c>
      <c r="W1526" s="46">
        <v>211.34</v>
      </c>
      <c r="X1526" s="46">
        <v>24.134</v>
      </c>
      <c r="Y1526" s="46">
        <v>235.47399999999999</v>
      </c>
      <c r="Z1526" s="47">
        <v>44066</v>
      </c>
      <c r="AA1526" s="47">
        <v>44066</v>
      </c>
      <c r="AB1526" s="48">
        <v>4</v>
      </c>
      <c r="AC1526" s="46" t="str">
        <f>VLOOKUP(Table12[[#This Row],[ImporterID (IMPORTERS)]],IMPORTERS[],3,FALSE)</f>
        <v>Central</v>
      </c>
      <c r="AD1526" s="49">
        <f>VLOOKUP(ORDERS[[#This Row],[ImporterID (IMPORTERS)]],IMPORTERS[],5,FALSE)</f>
        <v>33088</v>
      </c>
      <c r="AE1526" s="50" t="e">
        <f ca="1">DATEDIF(#REF!, TODAY(), "Y")</f>
        <v>#REF!</v>
      </c>
      <c r="AF1526" cm="1">
        <f t="array" aca="1" ref="AF1526" ca="1">IF(RAND()&gt;0.3,INDEX($AG$2:$AG$209,RANDBETWEEN(1,208)),INDEX($AH$2:$AH$866,RANDBETWEEN(1,865)))</f>
        <v>329620246</v>
      </c>
    </row>
    <row r="1527" spans="1:32" ht="15.75" customHeight="1" x14ac:dyDescent="0.25">
      <c r="A1527">
        <v>1526</v>
      </c>
      <c r="B1527">
        <v>1528</v>
      </c>
      <c r="C1527">
        <v>9</v>
      </c>
      <c r="D1527">
        <v>320535101</v>
      </c>
      <c r="E1527" s="12">
        <v>43253</v>
      </c>
      <c r="F1527">
        <v>255</v>
      </c>
      <c r="G1527" t="s">
        <v>127</v>
      </c>
      <c r="H1527">
        <v>24.62</v>
      </c>
      <c r="I1527">
        <v>4.2309999999999999</v>
      </c>
      <c r="J1527">
        <v>28.850999999999999</v>
      </c>
      <c r="K1527" s="12">
        <v>43261</v>
      </c>
      <c r="L1527" s="12">
        <v>43261</v>
      </c>
      <c r="M1527" s="39">
        <v>5</v>
      </c>
      <c r="P1527" s="45">
        <v>5050</v>
      </c>
      <c r="Q1527" s="46">
        <v>5052</v>
      </c>
      <c r="R1527" s="46">
        <v>9</v>
      </c>
      <c r="S1527" s="58">
        <v>239579718</v>
      </c>
      <c r="T1527" s="47">
        <v>44062</v>
      </c>
      <c r="U1527" s="46">
        <v>839</v>
      </c>
      <c r="V1527" s="46" t="s">
        <v>127</v>
      </c>
      <c r="W1527" s="46">
        <v>170.21</v>
      </c>
      <c r="X1527" s="46">
        <v>20.021000000000001</v>
      </c>
      <c r="Y1527" s="46">
        <v>190.23099999999999</v>
      </c>
      <c r="Z1527" s="47">
        <v>44071</v>
      </c>
      <c r="AA1527" s="47">
        <v>44071</v>
      </c>
      <c r="AB1527" s="48">
        <v>4</v>
      </c>
      <c r="AC1527" s="46" t="str">
        <f>VLOOKUP(Table12[[#This Row],[ImporterID (IMPORTERS)]],IMPORTERS[],3,FALSE)</f>
        <v>Central</v>
      </c>
      <c r="AD1527" s="49">
        <f>VLOOKUP(ORDERS[[#This Row],[ImporterID (IMPORTERS)]],IMPORTERS[],5,FALSE)</f>
        <v>28737</v>
      </c>
      <c r="AE1527" s="50" t="e">
        <f ca="1">DATEDIF(#REF!, TODAY(), "Y")</f>
        <v>#REF!</v>
      </c>
      <c r="AF1527" cm="1">
        <f t="array" aca="1" ref="AF1527" ca="1">IF(RAND()&gt;0.3,INDEX($AG$2:$AG$209,RANDBETWEEN(1,208)),INDEX($AH$2:$AH$866,RANDBETWEEN(1,865)))</f>
        <v>365090382</v>
      </c>
    </row>
    <row r="1528" spans="1:32" ht="15.75" customHeight="1" x14ac:dyDescent="0.25">
      <c r="A1528">
        <v>1527</v>
      </c>
      <c r="B1528">
        <v>1529</v>
      </c>
      <c r="C1528">
        <v>6</v>
      </c>
      <c r="D1528">
        <v>386611016</v>
      </c>
      <c r="E1528" s="12">
        <v>43245</v>
      </c>
      <c r="F1528">
        <v>256</v>
      </c>
      <c r="G1528" t="s">
        <v>126</v>
      </c>
      <c r="H1528">
        <v>225.2</v>
      </c>
      <c r="I1528">
        <v>25.52</v>
      </c>
      <c r="J1528">
        <v>250.72</v>
      </c>
      <c r="K1528" s="12">
        <v>43261</v>
      </c>
      <c r="L1528" s="12">
        <v>43261</v>
      </c>
      <c r="M1528" s="39">
        <v>5</v>
      </c>
      <c r="P1528" s="45">
        <v>5051</v>
      </c>
      <c r="Q1528" s="46">
        <v>5053</v>
      </c>
      <c r="R1528" s="46">
        <v>5</v>
      </c>
      <c r="S1528" s="58">
        <v>209294974</v>
      </c>
      <c r="T1528" s="47">
        <v>44064</v>
      </c>
      <c r="U1528" s="46">
        <v>839</v>
      </c>
      <c r="V1528" s="46" t="s">
        <v>126</v>
      </c>
      <c r="W1528" s="46">
        <v>467.03</v>
      </c>
      <c r="X1528" s="46">
        <v>49.703000000000003</v>
      </c>
      <c r="Y1528" s="46">
        <v>516.73299999999995</v>
      </c>
      <c r="Z1528" s="47">
        <v>44066</v>
      </c>
      <c r="AA1528" s="47">
        <v>44066</v>
      </c>
      <c r="AB1528" s="48">
        <v>1</v>
      </c>
      <c r="AC1528" s="46" t="str">
        <f>VLOOKUP(Table12[[#This Row],[ImporterID (IMPORTERS)]],IMPORTERS[],3,FALSE)</f>
        <v>Central</v>
      </c>
      <c r="AD1528" s="49">
        <f>VLOOKUP(ORDERS[[#This Row],[ImporterID (IMPORTERS)]],IMPORTERS[],5,FALSE)</f>
        <v>29558</v>
      </c>
      <c r="AE1528" s="50" t="e">
        <f ca="1">DATEDIF(#REF!, TODAY(), "Y")</f>
        <v>#REF!</v>
      </c>
      <c r="AF1528" cm="1">
        <f t="array" aca="1" ref="AF1528" ca="1">IF(RAND()&gt;0.3,INDEX($AG$2:$AG$209,RANDBETWEEN(1,208)),INDEX($AH$2:$AH$866,RANDBETWEEN(1,865)))</f>
        <v>348740330</v>
      </c>
    </row>
    <row r="1529" spans="1:32" ht="15.75" customHeight="1" x14ac:dyDescent="0.25">
      <c r="A1529">
        <v>1528</v>
      </c>
      <c r="B1529">
        <v>1530</v>
      </c>
      <c r="C1529">
        <v>9</v>
      </c>
      <c r="D1529">
        <v>203463618</v>
      </c>
      <c r="E1529" s="12">
        <v>43245</v>
      </c>
      <c r="F1529">
        <v>256</v>
      </c>
      <c r="G1529" t="s">
        <v>127</v>
      </c>
      <c r="H1529">
        <v>120.95</v>
      </c>
      <c r="I1529">
        <v>15.095000000000001</v>
      </c>
      <c r="J1529">
        <v>136.04500000000002</v>
      </c>
      <c r="K1529" s="12">
        <v>43262</v>
      </c>
      <c r="L1529" s="12">
        <v>43262</v>
      </c>
      <c r="M1529" s="39">
        <v>4</v>
      </c>
      <c r="P1529" s="45">
        <v>5052</v>
      </c>
      <c r="Q1529" s="46">
        <v>5054</v>
      </c>
      <c r="R1529" s="46">
        <v>20</v>
      </c>
      <c r="S1529" s="58">
        <v>272350141</v>
      </c>
      <c r="T1529" s="47">
        <v>44055</v>
      </c>
      <c r="U1529" s="46">
        <v>840</v>
      </c>
      <c r="V1529" s="46" t="s">
        <v>126</v>
      </c>
      <c r="W1529" s="46">
        <v>19.36</v>
      </c>
      <c r="X1529" s="46">
        <v>3.968</v>
      </c>
      <c r="Y1529" s="46">
        <v>23.327999999999999</v>
      </c>
      <c r="Z1529" s="47">
        <v>44068</v>
      </c>
      <c r="AA1529" s="47">
        <v>44068</v>
      </c>
      <c r="AB1529" s="48">
        <v>5</v>
      </c>
      <c r="AC1529" s="46" t="str">
        <f>VLOOKUP(Table12[[#This Row],[ImporterID (IMPORTERS)]],IMPORTERS[],3,FALSE)</f>
        <v>Central</v>
      </c>
      <c r="AD1529" s="49">
        <f>VLOOKUP(ORDERS[[#This Row],[ImporterID (IMPORTERS)]],IMPORTERS[],5,FALSE)</f>
        <v>30390</v>
      </c>
      <c r="AE1529" s="50" t="e">
        <f ca="1">DATEDIF(#REF!, TODAY(), "Y")</f>
        <v>#REF!</v>
      </c>
      <c r="AF1529" cm="1">
        <f t="array" aca="1" ref="AF1529" ca="1">IF(RAND()&gt;0.3,INDEX($AG$2:$AG$209,RANDBETWEEN(1,208)),INDEX($AH$2:$AH$866,RANDBETWEEN(1,865)))</f>
        <v>397997402</v>
      </c>
    </row>
    <row r="1530" spans="1:32" ht="15.75" customHeight="1" x14ac:dyDescent="0.25">
      <c r="A1530">
        <v>1529</v>
      </c>
      <c r="B1530">
        <v>1531</v>
      </c>
      <c r="C1530">
        <v>7</v>
      </c>
      <c r="D1530">
        <v>369390597</v>
      </c>
      <c r="E1530" s="12">
        <v>43251</v>
      </c>
      <c r="F1530">
        <v>256</v>
      </c>
      <c r="G1530" t="s">
        <v>127</v>
      </c>
      <c r="H1530">
        <v>352.47</v>
      </c>
      <c r="I1530">
        <v>38.247000000000007</v>
      </c>
      <c r="J1530">
        <v>390.71700000000004</v>
      </c>
      <c r="K1530" s="12">
        <v>43261</v>
      </c>
      <c r="L1530" s="12">
        <v>43261</v>
      </c>
      <c r="M1530" s="39">
        <v>4</v>
      </c>
      <c r="P1530" s="45">
        <v>5053</v>
      </c>
      <c r="Q1530" s="46">
        <v>5055</v>
      </c>
      <c r="R1530" s="46">
        <v>14</v>
      </c>
      <c r="S1530" s="58">
        <v>333849068</v>
      </c>
      <c r="T1530" s="47">
        <v>44055</v>
      </c>
      <c r="U1530" s="46">
        <v>840</v>
      </c>
      <c r="V1530" s="46" t="s">
        <v>126</v>
      </c>
      <c r="W1530" s="46">
        <v>79.709999999999994</v>
      </c>
      <c r="X1530" s="46">
        <v>6.9855</v>
      </c>
      <c r="Y1530" s="46">
        <v>86.695499999999996</v>
      </c>
      <c r="Z1530" s="47">
        <v>44072</v>
      </c>
      <c r="AA1530" s="47">
        <v>44072</v>
      </c>
      <c r="AB1530" s="48">
        <v>4</v>
      </c>
      <c r="AC1530" s="46" t="str">
        <f>VLOOKUP(Table12[[#This Row],[ImporterID (IMPORTERS)]],IMPORTERS[],3,FALSE)</f>
        <v>Central</v>
      </c>
      <c r="AD1530" s="49">
        <f>VLOOKUP(ORDERS[[#This Row],[ImporterID (IMPORTERS)]],IMPORTERS[],5,FALSE)</f>
        <v>34053</v>
      </c>
      <c r="AE1530" s="50" t="e">
        <f ca="1">DATEDIF(#REF!, TODAY(), "Y")</f>
        <v>#REF!</v>
      </c>
      <c r="AF1530" cm="1">
        <f t="array" aca="1" ref="AF1530" ca="1">IF(RAND()&gt;0.3,INDEX($AG$2:$AG$209,RANDBETWEEN(1,208)),INDEX($AH$2:$AH$866,RANDBETWEEN(1,865)))</f>
        <v>258121080</v>
      </c>
    </row>
    <row r="1531" spans="1:32" ht="15.75" customHeight="1" x14ac:dyDescent="0.25">
      <c r="A1531">
        <v>1530</v>
      </c>
      <c r="B1531">
        <v>1532</v>
      </c>
      <c r="C1531">
        <v>4</v>
      </c>
      <c r="D1531">
        <v>305859841</v>
      </c>
      <c r="E1531" s="12">
        <v>43256</v>
      </c>
      <c r="F1531">
        <v>256</v>
      </c>
      <c r="G1531" t="s">
        <v>126</v>
      </c>
      <c r="H1531">
        <v>474.52</v>
      </c>
      <c r="I1531">
        <v>50.451999999999998</v>
      </c>
      <c r="J1531">
        <v>524.97199999999998</v>
      </c>
      <c r="K1531" s="12">
        <v>43262</v>
      </c>
      <c r="L1531" s="12">
        <v>43262</v>
      </c>
      <c r="M1531" s="39">
        <v>2</v>
      </c>
      <c r="P1531" s="45">
        <v>5054</v>
      </c>
      <c r="Q1531" s="46">
        <v>5056</v>
      </c>
      <c r="R1531" s="46">
        <v>19</v>
      </c>
      <c r="S1531" s="58">
        <v>272786569</v>
      </c>
      <c r="T1531" s="47">
        <v>44058</v>
      </c>
      <c r="U1531" s="46">
        <v>840</v>
      </c>
      <c r="V1531" s="46" t="s">
        <v>126</v>
      </c>
      <c r="W1531" s="46">
        <v>83.69</v>
      </c>
      <c r="X1531" s="46">
        <v>7.1844999999999999</v>
      </c>
      <c r="Y1531" s="46">
        <v>90.874499999999998</v>
      </c>
      <c r="Z1531" s="47">
        <v>44072</v>
      </c>
      <c r="AA1531" s="47">
        <v>44072</v>
      </c>
      <c r="AB1531" s="48">
        <v>4</v>
      </c>
      <c r="AC1531" s="46" t="str">
        <f>VLOOKUP(Table12[[#This Row],[ImporterID (IMPORTERS)]],IMPORTERS[],3,FALSE)</f>
        <v>Central</v>
      </c>
      <c r="AD1531" s="49">
        <f>VLOOKUP(ORDERS[[#This Row],[ImporterID (IMPORTERS)]],IMPORTERS[],5,FALSE)</f>
        <v>26991</v>
      </c>
      <c r="AE1531" s="50" t="e">
        <f ca="1">DATEDIF(#REF!, TODAY(), "Y")</f>
        <v>#REF!</v>
      </c>
      <c r="AF1531" cm="1">
        <f t="array" aca="1" ref="AF1531" ca="1">IF(RAND()&gt;0.3,INDEX($AG$2:$AG$209,RANDBETWEEN(1,208)),INDEX($AH$2:$AH$866,RANDBETWEEN(1,865)))</f>
        <v>358485895</v>
      </c>
    </row>
    <row r="1532" spans="1:32" ht="15.75" customHeight="1" x14ac:dyDescent="0.25">
      <c r="A1532">
        <v>1531</v>
      </c>
      <c r="B1532">
        <v>1533</v>
      </c>
      <c r="C1532">
        <v>8</v>
      </c>
      <c r="D1532">
        <v>388483234</v>
      </c>
      <c r="E1532" s="12">
        <v>43246</v>
      </c>
      <c r="F1532">
        <v>257</v>
      </c>
      <c r="G1532" t="s">
        <v>126</v>
      </c>
      <c r="H1532">
        <v>131.47</v>
      </c>
      <c r="I1532">
        <v>16.146999999999998</v>
      </c>
      <c r="J1532">
        <v>147.61699999999999</v>
      </c>
      <c r="K1532" s="12">
        <v>43260</v>
      </c>
      <c r="L1532" s="12">
        <v>43260</v>
      </c>
      <c r="M1532" s="39">
        <v>5</v>
      </c>
      <c r="P1532" s="45">
        <v>5055</v>
      </c>
      <c r="Q1532" s="46">
        <v>5057</v>
      </c>
      <c r="R1532" s="46">
        <v>12</v>
      </c>
      <c r="S1532" s="58">
        <v>283066730</v>
      </c>
      <c r="T1532" s="47">
        <v>44058</v>
      </c>
      <c r="U1532" s="46">
        <v>840</v>
      </c>
      <c r="V1532" s="46" t="s">
        <v>126</v>
      </c>
      <c r="W1532" s="46">
        <v>83.58</v>
      </c>
      <c r="X1532" s="46">
        <v>7.1790000000000003</v>
      </c>
      <c r="Y1532" s="46">
        <v>90.759</v>
      </c>
      <c r="Z1532" s="47">
        <v>44073</v>
      </c>
      <c r="AA1532" s="47">
        <v>44073</v>
      </c>
      <c r="AB1532" s="48">
        <v>5</v>
      </c>
      <c r="AC1532" s="46" t="str">
        <f>VLOOKUP(Table12[[#This Row],[ImporterID (IMPORTERS)]],IMPORTERS[],3,FALSE)</f>
        <v>Northern</v>
      </c>
      <c r="AD1532" s="49">
        <f>VLOOKUP(ORDERS[[#This Row],[ImporterID (IMPORTERS)]],IMPORTERS[],5,FALSE)</f>
        <v>27777</v>
      </c>
      <c r="AE1532" s="50" t="e">
        <f ca="1">DATEDIF(#REF!, TODAY(), "Y")</f>
        <v>#REF!</v>
      </c>
      <c r="AF1532" cm="1">
        <f t="array" aca="1" ref="AF1532" ca="1">IF(RAND()&gt;0.3,INDEX($AG$2:$AG$209,RANDBETWEEN(1,208)),INDEX($AH$2:$AH$866,RANDBETWEEN(1,865)))</f>
        <v>278950206</v>
      </c>
    </row>
    <row r="1533" spans="1:32" ht="15.75" customHeight="1" x14ac:dyDescent="0.25">
      <c r="A1533">
        <v>1532</v>
      </c>
      <c r="B1533">
        <v>1534</v>
      </c>
      <c r="C1533">
        <v>2</v>
      </c>
      <c r="D1533">
        <v>313243807</v>
      </c>
      <c r="E1533" s="12">
        <v>43246</v>
      </c>
      <c r="F1533">
        <v>257</v>
      </c>
      <c r="G1533" t="s">
        <v>126</v>
      </c>
      <c r="H1533">
        <v>397.49</v>
      </c>
      <c r="I1533">
        <v>42.749000000000002</v>
      </c>
      <c r="J1533">
        <v>440.23900000000003</v>
      </c>
      <c r="K1533" s="12">
        <v>43264</v>
      </c>
      <c r="L1533" s="12">
        <v>43264</v>
      </c>
      <c r="M1533" s="39">
        <v>1</v>
      </c>
      <c r="P1533" s="45">
        <v>5056</v>
      </c>
      <c r="Q1533" s="46">
        <v>5058</v>
      </c>
      <c r="R1533" s="46">
        <v>11</v>
      </c>
      <c r="S1533" s="58">
        <v>341735252</v>
      </c>
      <c r="T1533" s="47">
        <v>44062</v>
      </c>
      <c r="U1533" s="46">
        <v>840</v>
      </c>
      <c r="V1533" s="46" t="s">
        <v>127</v>
      </c>
      <c r="W1533" s="46">
        <v>41.51</v>
      </c>
      <c r="X1533" s="46">
        <v>5.0754999999999999</v>
      </c>
      <c r="Y1533" s="46">
        <v>46.585499999999996</v>
      </c>
      <c r="Z1533" s="47">
        <v>44067</v>
      </c>
      <c r="AA1533" s="47">
        <v>44067</v>
      </c>
      <c r="AB1533" s="48">
        <v>4</v>
      </c>
      <c r="AC1533" s="46" t="str">
        <f>VLOOKUP(Table12[[#This Row],[ImporterID (IMPORTERS)]],IMPORTERS[],3,FALSE)</f>
        <v>Haifa District</v>
      </c>
      <c r="AD1533" s="49">
        <f>VLOOKUP(ORDERS[[#This Row],[ImporterID (IMPORTERS)]],IMPORTERS[],5,FALSE)</f>
        <v>32426</v>
      </c>
      <c r="AE1533" s="50" t="e">
        <f ca="1">DATEDIF(#REF!, TODAY(), "Y")</f>
        <v>#REF!</v>
      </c>
      <c r="AF1533" cm="1">
        <f t="array" aca="1" ref="AF1533" ca="1">IF(RAND()&gt;0.3,INDEX($AG$2:$AG$209,RANDBETWEEN(1,208)),INDEX($AH$2:$AH$866,RANDBETWEEN(1,865)))</f>
        <v>265070048</v>
      </c>
    </row>
    <row r="1534" spans="1:32" ht="15.75" customHeight="1" x14ac:dyDescent="0.25">
      <c r="A1534">
        <v>1533</v>
      </c>
      <c r="B1534">
        <v>1535</v>
      </c>
      <c r="C1534">
        <v>6</v>
      </c>
      <c r="D1534">
        <v>368937753</v>
      </c>
      <c r="E1534" s="12">
        <v>43256</v>
      </c>
      <c r="F1534">
        <v>257</v>
      </c>
      <c r="G1534" t="s">
        <v>126</v>
      </c>
      <c r="H1534">
        <v>218.89</v>
      </c>
      <c r="I1534">
        <v>24.888999999999999</v>
      </c>
      <c r="J1534">
        <v>243.779</v>
      </c>
      <c r="K1534" s="12">
        <v>43265</v>
      </c>
      <c r="L1534" s="12">
        <v>43265</v>
      </c>
      <c r="M1534" s="39">
        <v>5</v>
      </c>
      <c r="P1534" s="45">
        <v>5057</v>
      </c>
      <c r="Q1534" s="46">
        <v>5059</v>
      </c>
      <c r="R1534" s="46">
        <v>1</v>
      </c>
      <c r="S1534" s="58">
        <v>365090382</v>
      </c>
      <c r="T1534" s="47">
        <v>44064</v>
      </c>
      <c r="U1534" s="46">
        <v>840</v>
      </c>
      <c r="V1534" s="46" t="s">
        <v>127</v>
      </c>
      <c r="W1534" s="46">
        <v>41.22</v>
      </c>
      <c r="X1534" s="46">
        <v>5.0609999999999999</v>
      </c>
      <c r="Y1534" s="46">
        <v>46.280999999999999</v>
      </c>
      <c r="Z1534" s="47">
        <v>44070</v>
      </c>
      <c r="AA1534" s="47">
        <v>44070</v>
      </c>
      <c r="AB1534" s="48">
        <v>1</v>
      </c>
      <c r="AC1534" s="46" t="str">
        <f>VLOOKUP(Table12[[#This Row],[ImporterID (IMPORTERS)]],IMPORTERS[],3,FALSE)</f>
        <v>Central</v>
      </c>
      <c r="AD1534" s="49">
        <f>VLOOKUP(ORDERS[[#This Row],[ImporterID (IMPORTERS)]],IMPORTERS[],5,FALSE)</f>
        <v>27932</v>
      </c>
      <c r="AE1534" s="50" t="e">
        <f ca="1">DATEDIF(#REF!, TODAY(), "Y")</f>
        <v>#REF!</v>
      </c>
      <c r="AF1534" cm="1">
        <f t="array" aca="1" ref="AF1534" ca="1">IF(RAND()&gt;0.3,INDEX($AG$2:$AG$209,RANDBETWEEN(1,208)),INDEX($AH$2:$AH$866,RANDBETWEEN(1,865)))</f>
        <v>250130789</v>
      </c>
    </row>
    <row r="1535" spans="1:32" ht="15.75" customHeight="1" x14ac:dyDescent="0.25">
      <c r="A1535">
        <v>1534</v>
      </c>
      <c r="B1535">
        <v>1536</v>
      </c>
      <c r="C1535">
        <v>3</v>
      </c>
      <c r="D1535">
        <v>206034914</v>
      </c>
      <c r="E1535" s="12">
        <v>43246</v>
      </c>
      <c r="F1535">
        <v>258</v>
      </c>
      <c r="G1535" t="s">
        <v>126</v>
      </c>
      <c r="H1535">
        <v>418.6</v>
      </c>
      <c r="I1535">
        <v>27.116</v>
      </c>
      <c r="J1535">
        <v>445.71600000000001</v>
      </c>
      <c r="K1535" s="12">
        <v>43262</v>
      </c>
      <c r="L1535" s="12">
        <v>43262</v>
      </c>
      <c r="M1535" s="39">
        <v>3</v>
      </c>
      <c r="P1535" s="45">
        <v>5058</v>
      </c>
      <c r="Q1535" s="46">
        <v>5060</v>
      </c>
      <c r="R1535" s="46">
        <v>17</v>
      </c>
      <c r="S1535" s="58">
        <v>340406123</v>
      </c>
      <c r="T1535" s="47">
        <v>44052</v>
      </c>
      <c r="U1535" s="46">
        <v>841</v>
      </c>
      <c r="V1535" s="46" t="s">
        <v>126</v>
      </c>
      <c r="W1535" s="46">
        <v>448.55</v>
      </c>
      <c r="X1535" s="46">
        <v>47.855000000000004</v>
      </c>
      <c r="Y1535" s="46">
        <v>496.40500000000003</v>
      </c>
      <c r="Z1535" s="47">
        <v>44069</v>
      </c>
      <c r="AA1535" s="47">
        <v>44069</v>
      </c>
      <c r="AB1535" s="48">
        <v>5</v>
      </c>
      <c r="AC1535" s="46" t="str">
        <f>VLOOKUP(Table12[[#This Row],[ImporterID (IMPORTERS)]],IMPORTERS[],3,FALSE)</f>
        <v>Central</v>
      </c>
      <c r="AD1535" s="49">
        <f>VLOOKUP(ORDERS[[#This Row],[ImporterID (IMPORTERS)]],IMPORTERS[],5,FALSE)</f>
        <v>21735</v>
      </c>
      <c r="AE1535" s="50" t="e">
        <f ca="1">DATEDIF(#REF!, TODAY(), "Y")</f>
        <v>#REF!</v>
      </c>
      <c r="AF1535" cm="1">
        <f t="array" aca="1" ref="AF1535" ca="1">IF(RAND()&gt;0.3,INDEX($AG$2:$AG$209,RANDBETWEEN(1,208)),INDEX($AH$2:$AH$866,RANDBETWEEN(1,865)))</f>
        <v>259511945</v>
      </c>
    </row>
    <row r="1536" spans="1:32" ht="15.75" customHeight="1" x14ac:dyDescent="0.25">
      <c r="A1536">
        <v>1535</v>
      </c>
      <c r="B1536">
        <v>1537</v>
      </c>
      <c r="C1536">
        <v>6</v>
      </c>
      <c r="D1536">
        <v>258817089</v>
      </c>
      <c r="E1536" s="12">
        <v>43250</v>
      </c>
      <c r="F1536">
        <v>258</v>
      </c>
      <c r="G1536" t="s">
        <v>126</v>
      </c>
      <c r="H1536">
        <v>360.67</v>
      </c>
      <c r="I1536">
        <v>23.6402</v>
      </c>
      <c r="J1536">
        <v>384.31020000000001</v>
      </c>
      <c r="K1536" s="12">
        <v>43265</v>
      </c>
      <c r="L1536" s="12">
        <v>43265</v>
      </c>
      <c r="M1536" s="39">
        <v>3</v>
      </c>
      <c r="P1536" s="45">
        <v>5059</v>
      </c>
      <c r="Q1536" s="46">
        <v>5061</v>
      </c>
      <c r="R1536" s="46">
        <v>12</v>
      </c>
      <c r="S1536" s="58">
        <v>281159955</v>
      </c>
      <c r="T1536" s="47">
        <v>44053</v>
      </c>
      <c r="U1536" s="46">
        <v>841</v>
      </c>
      <c r="V1536" s="46" t="s">
        <v>127</v>
      </c>
      <c r="W1536" s="46">
        <v>30.7</v>
      </c>
      <c r="X1536" s="46">
        <v>6.07</v>
      </c>
      <c r="Y1536" s="46">
        <v>36.769999999999996</v>
      </c>
      <c r="Z1536" s="47">
        <v>44072</v>
      </c>
      <c r="AA1536" s="47">
        <v>44072</v>
      </c>
      <c r="AB1536" s="48">
        <v>5</v>
      </c>
      <c r="AC1536" s="46" t="str">
        <f>VLOOKUP(Table12[[#This Row],[ImporterID (IMPORTERS)]],IMPORTERS[],3,FALSE)</f>
        <v>Central</v>
      </c>
      <c r="AD1536" s="49">
        <f>VLOOKUP(ORDERS[[#This Row],[ImporterID (IMPORTERS)]],IMPORTERS[],5,FALSE)</f>
        <v>18398</v>
      </c>
      <c r="AE1536" s="50" t="e">
        <f ca="1">DATEDIF(#REF!, TODAY(), "Y")</f>
        <v>#REF!</v>
      </c>
      <c r="AF1536" cm="1">
        <f t="array" aca="1" ref="AF1536" ca="1">IF(RAND()&gt;0.3,INDEX($AG$2:$AG$209,RANDBETWEEN(1,208)),INDEX($AH$2:$AH$866,RANDBETWEEN(1,865)))</f>
        <v>316426942</v>
      </c>
    </row>
    <row r="1537" spans="1:32" ht="15.75" customHeight="1" x14ac:dyDescent="0.25">
      <c r="A1537">
        <v>1536</v>
      </c>
      <c r="B1537">
        <v>1538</v>
      </c>
      <c r="C1537">
        <v>6</v>
      </c>
      <c r="D1537">
        <v>372026243</v>
      </c>
      <c r="E1537" s="12">
        <v>43250</v>
      </c>
      <c r="F1537">
        <v>258</v>
      </c>
      <c r="G1537" t="s">
        <v>126</v>
      </c>
      <c r="H1537">
        <v>134.76</v>
      </c>
      <c r="I1537">
        <v>10.085599999999999</v>
      </c>
      <c r="J1537">
        <v>144.84559999999999</v>
      </c>
      <c r="K1537" s="12">
        <v>43264</v>
      </c>
      <c r="L1537" s="12">
        <v>43264</v>
      </c>
      <c r="M1537" s="39">
        <v>5</v>
      </c>
      <c r="P1537" s="45">
        <v>5060</v>
      </c>
      <c r="Q1537" s="46">
        <v>5062</v>
      </c>
      <c r="R1537" s="46">
        <v>12</v>
      </c>
      <c r="S1537" s="58">
        <v>299243386</v>
      </c>
      <c r="T1537" s="47">
        <v>44056</v>
      </c>
      <c r="U1537" s="46">
        <v>841</v>
      </c>
      <c r="V1537" s="46" t="s">
        <v>126</v>
      </c>
      <c r="W1537" s="46">
        <v>14.87</v>
      </c>
      <c r="X1537" s="46">
        <v>4.4870000000000001</v>
      </c>
      <c r="Y1537" s="46">
        <v>19.356999999999999</v>
      </c>
      <c r="Z1537" s="47">
        <v>44073</v>
      </c>
      <c r="AA1537" s="47">
        <v>44073</v>
      </c>
      <c r="AB1537" s="48">
        <v>5</v>
      </c>
      <c r="AC1537" s="46" t="str">
        <f>VLOOKUP(Table12[[#This Row],[ImporterID (IMPORTERS)]],IMPORTERS[],3,FALSE)</f>
        <v>Central</v>
      </c>
      <c r="AD1537" s="49">
        <f>VLOOKUP(ORDERS[[#This Row],[ImporterID (IMPORTERS)]],IMPORTERS[],5,FALSE)</f>
        <v>20938</v>
      </c>
      <c r="AE1537" s="50" t="e">
        <f ca="1">DATEDIF(#REF!, TODAY(), "Y")</f>
        <v>#REF!</v>
      </c>
      <c r="AF1537" cm="1">
        <f t="array" aca="1" ref="AF1537" ca="1">IF(RAND()&gt;0.3,INDEX($AG$2:$AG$209,RANDBETWEEN(1,208)),INDEX($AH$2:$AH$866,RANDBETWEEN(1,865)))</f>
        <v>326602259</v>
      </c>
    </row>
    <row r="1538" spans="1:32" ht="15.75" customHeight="1" x14ac:dyDescent="0.25">
      <c r="A1538">
        <v>1537</v>
      </c>
      <c r="B1538">
        <v>1539</v>
      </c>
      <c r="C1538">
        <v>1</v>
      </c>
      <c r="D1538">
        <v>272324498</v>
      </c>
      <c r="E1538" s="12">
        <v>43253</v>
      </c>
      <c r="F1538">
        <v>258</v>
      </c>
      <c r="G1538" t="s">
        <v>126</v>
      </c>
      <c r="H1538">
        <v>183.04</v>
      </c>
      <c r="I1538">
        <v>12.982399999999998</v>
      </c>
      <c r="J1538">
        <v>196.0224</v>
      </c>
      <c r="K1538" s="12">
        <v>43265</v>
      </c>
      <c r="L1538" s="12">
        <v>43265</v>
      </c>
      <c r="M1538" s="39">
        <v>4</v>
      </c>
      <c r="P1538" s="45">
        <v>5061</v>
      </c>
      <c r="Q1538" s="46">
        <v>5063</v>
      </c>
      <c r="R1538" s="46">
        <v>1</v>
      </c>
      <c r="S1538" s="58">
        <v>229735954</v>
      </c>
      <c r="T1538" s="47">
        <v>44058</v>
      </c>
      <c r="U1538" s="46">
        <v>841</v>
      </c>
      <c r="V1538" s="46" t="s">
        <v>126</v>
      </c>
      <c r="W1538" s="46">
        <v>250.89</v>
      </c>
      <c r="X1538" s="46">
        <v>28.088999999999999</v>
      </c>
      <c r="Y1538" s="46">
        <v>278.97899999999998</v>
      </c>
      <c r="Z1538" s="47">
        <v>44067</v>
      </c>
      <c r="AA1538" s="47">
        <v>44067</v>
      </c>
      <c r="AB1538" s="48">
        <v>4</v>
      </c>
      <c r="AC1538" s="46" t="str">
        <f>VLOOKUP(Table12[[#This Row],[ImporterID (IMPORTERS)]],IMPORTERS[],3,FALSE)</f>
        <v>Haifa District</v>
      </c>
      <c r="AD1538" s="49">
        <f>VLOOKUP(ORDERS[[#This Row],[ImporterID (IMPORTERS)]],IMPORTERS[],5,FALSE)</f>
        <v>32217</v>
      </c>
      <c r="AE1538" s="50" t="e">
        <f ca="1">DATEDIF(#REF!, TODAY(), "Y")</f>
        <v>#REF!</v>
      </c>
      <c r="AF1538" cm="1">
        <f t="array" aca="1" ref="AF1538" ca="1">IF(RAND()&gt;0.3,INDEX($AG$2:$AG$209,RANDBETWEEN(1,208)),INDEX($AH$2:$AH$866,RANDBETWEEN(1,865)))</f>
        <v>203463618</v>
      </c>
    </row>
    <row r="1539" spans="1:32" ht="15.75" customHeight="1" x14ac:dyDescent="0.25">
      <c r="A1539">
        <v>1538</v>
      </c>
      <c r="B1539">
        <v>1540</v>
      </c>
      <c r="C1539">
        <v>4</v>
      </c>
      <c r="D1539">
        <v>201044735</v>
      </c>
      <c r="E1539" s="12">
        <v>43253</v>
      </c>
      <c r="F1539">
        <v>258</v>
      </c>
      <c r="G1539" t="s">
        <v>127</v>
      </c>
      <c r="H1539">
        <v>303.97000000000003</v>
      </c>
      <c r="I1539">
        <v>20.238200000000003</v>
      </c>
      <c r="J1539">
        <v>324.20820000000003</v>
      </c>
      <c r="K1539" s="12">
        <v>43262</v>
      </c>
      <c r="L1539" s="12">
        <v>43262</v>
      </c>
      <c r="M1539" s="39">
        <v>5</v>
      </c>
      <c r="P1539" s="45">
        <v>5062</v>
      </c>
      <c r="Q1539" s="46">
        <v>5064</v>
      </c>
      <c r="R1539" s="46">
        <v>3</v>
      </c>
      <c r="S1539" s="58">
        <v>397997402</v>
      </c>
      <c r="T1539" s="47">
        <v>44058</v>
      </c>
      <c r="U1539" s="46">
        <v>841</v>
      </c>
      <c r="V1539" s="46" t="s">
        <v>126</v>
      </c>
      <c r="W1539" s="46">
        <v>409.79</v>
      </c>
      <c r="X1539" s="46">
        <v>43.979000000000006</v>
      </c>
      <c r="Y1539" s="46">
        <v>453.76900000000001</v>
      </c>
      <c r="Z1539" s="47">
        <v>44067</v>
      </c>
      <c r="AA1539" s="47">
        <v>44067</v>
      </c>
      <c r="AB1539" s="48">
        <v>2</v>
      </c>
      <c r="AC1539" s="46" t="str">
        <f>VLOOKUP(Table12[[#This Row],[ImporterID (IMPORTERS)]],IMPORTERS[],3,FALSE)</f>
        <v>Central</v>
      </c>
      <c r="AD1539" s="49">
        <f>VLOOKUP(ORDERS[[#This Row],[ImporterID (IMPORTERS)]],IMPORTERS[],5,FALSE)</f>
        <v>31308</v>
      </c>
      <c r="AE1539" s="50" t="e">
        <f ca="1">DATEDIF(#REF!, TODAY(), "Y")</f>
        <v>#REF!</v>
      </c>
      <c r="AF1539" cm="1">
        <f t="array" aca="1" ref="AF1539" ca="1">IF(RAND()&gt;0.3,INDEX($AG$2:$AG$209,RANDBETWEEN(1,208)),INDEX($AH$2:$AH$866,RANDBETWEEN(1,865)))</f>
        <v>318435824</v>
      </c>
    </row>
    <row r="1540" spans="1:32" ht="15.75" customHeight="1" x14ac:dyDescent="0.25">
      <c r="A1540">
        <v>1539</v>
      </c>
      <c r="B1540">
        <v>1541</v>
      </c>
      <c r="C1540">
        <v>4</v>
      </c>
      <c r="D1540">
        <v>222354677</v>
      </c>
      <c r="E1540" s="12">
        <v>43256</v>
      </c>
      <c r="F1540">
        <v>258</v>
      </c>
      <c r="G1540" t="s">
        <v>126</v>
      </c>
      <c r="H1540">
        <v>181.27</v>
      </c>
      <c r="I1540">
        <v>12.876200000000001</v>
      </c>
      <c r="J1540">
        <v>194.14620000000002</v>
      </c>
      <c r="K1540" s="12">
        <v>43267</v>
      </c>
      <c r="L1540" s="12">
        <v>43267</v>
      </c>
      <c r="M1540" s="39">
        <v>5</v>
      </c>
      <c r="P1540" s="45">
        <v>5063</v>
      </c>
      <c r="Q1540" s="46">
        <v>5065</v>
      </c>
      <c r="R1540" s="46">
        <v>10</v>
      </c>
      <c r="S1540" s="58">
        <v>237416961</v>
      </c>
      <c r="T1540" s="47">
        <v>44060</v>
      </c>
      <c r="U1540" s="46">
        <v>841</v>
      </c>
      <c r="V1540" s="46" t="s">
        <v>126</v>
      </c>
      <c r="W1540" s="46">
        <v>195.06</v>
      </c>
      <c r="X1540" s="46">
        <v>22.506</v>
      </c>
      <c r="Y1540" s="46">
        <v>217.566</v>
      </c>
      <c r="Z1540" s="47">
        <v>44069</v>
      </c>
      <c r="AA1540" s="47">
        <v>44069</v>
      </c>
      <c r="AB1540" s="48">
        <v>4</v>
      </c>
      <c r="AC1540" s="46" t="str">
        <f>VLOOKUP(Table12[[#This Row],[ImporterID (IMPORTERS)]],IMPORTERS[],3,FALSE)</f>
        <v>Central</v>
      </c>
      <c r="AD1540" s="49">
        <f>VLOOKUP(ORDERS[[#This Row],[ImporterID (IMPORTERS)]],IMPORTERS[],5,FALSE)</f>
        <v>30322</v>
      </c>
      <c r="AE1540" s="50" t="e">
        <f ca="1">DATEDIF(#REF!, TODAY(), "Y")</f>
        <v>#REF!</v>
      </c>
      <c r="AF1540" cm="1">
        <f t="array" aca="1" ref="AF1540" ca="1">IF(RAND()&gt;0.3,INDEX($AG$2:$AG$209,RANDBETWEEN(1,208)),INDEX($AH$2:$AH$866,RANDBETWEEN(1,865)))</f>
        <v>313478039</v>
      </c>
    </row>
    <row r="1541" spans="1:32" ht="15.75" customHeight="1" x14ac:dyDescent="0.25">
      <c r="A1541">
        <v>1540</v>
      </c>
      <c r="B1541">
        <v>1542</v>
      </c>
      <c r="C1541">
        <v>4</v>
      </c>
      <c r="D1541">
        <v>216367227</v>
      </c>
      <c r="E1541" s="12">
        <v>43259</v>
      </c>
      <c r="F1541">
        <v>258</v>
      </c>
      <c r="G1541" t="s">
        <v>126</v>
      </c>
      <c r="H1541">
        <v>300.49</v>
      </c>
      <c r="I1541">
        <v>20.029399999999999</v>
      </c>
      <c r="J1541">
        <v>320.51940000000002</v>
      </c>
      <c r="K1541" s="12">
        <v>43264</v>
      </c>
      <c r="L1541" s="12">
        <v>43264</v>
      </c>
      <c r="M1541" s="39">
        <v>4</v>
      </c>
      <c r="P1541" s="45">
        <v>5064</v>
      </c>
      <c r="Q1541" s="46">
        <v>5066</v>
      </c>
      <c r="R1541" s="46">
        <v>19</v>
      </c>
      <c r="S1541" s="58">
        <v>203147993</v>
      </c>
      <c r="T1541" s="47">
        <v>44065</v>
      </c>
      <c r="U1541" s="46">
        <v>841</v>
      </c>
      <c r="V1541" s="46" t="s">
        <v>126</v>
      </c>
      <c r="W1541" s="46">
        <v>286.66000000000003</v>
      </c>
      <c r="X1541" s="46">
        <v>31.666000000000004</v>
      </c>
      <c r="Y1541" s="46">
        <v>318.32600000000002</v>
      </c>
      <c r="Z1541" s="47">
        <v>44072</v>
      </c>
      <c r="AA1541" s="47">
        <v>44072</v>
      </c>
      <c r="AB1541" s="48">
        <v>3</v>
      </c>
      <c r="AC1541" s="46" t="str">
        <f>VLOOKUP(Table12[[#This Row],[ImporterID (IMPORTERS)]],IMPORTERS[],3,FALSE)</f>
        <v>Haifa District</v>
      </c>
      <c r="AD1541" s="49">
        <f>VLOOKUP(ORDERS[[#This Row],[ImporterID (IMPORTERS)]],IMPORTERS[],5,FALSE)</f>
        <v>22307</v>
      </c>
      <c r="AE1541" s="50" t="e">
        <f ca="1">DATEDIF(#REF!, TODAY(), "Y")</f>
        <v>#REF!</v>
      </c>
      <c r="AF1541" cm="1">
        <f t="array" aca="1" ref="AF1541" ca="1">IF(RAND()&gt;0.3,INDEX($AG$2:$AG$209,RANDBETWEEN(1,208)),INDEX($AH$2:$AH$866,RANDBETWEEN(1,865)))</f>
        <v>327660655</v>
      </c>
    </row>
    <row r="1542" spans="1:32" ht="15.75" customHeight="1" x14ac:dyDescent="0.25">
      <c r="A1542">
        <v>1541</v>
      </c>
      <c r="B1542">
        <v>1543</v>
      </c>
      <c r="C1542">
        <v>4</v>
      </c>
      <c r="D1542">
        <v>233179475</v>
      </c>
      <c r="E1542" s="12">
        <v>43247</v>
      </c>
      <c r="F1542">
        <v>259</v>
      </c>
      <c r="G1542" t="s">
        <v>126</v>
      </c>
      <c r="H1542">
        <v>451.35</v>
      </c>
      <c r="I1542">
        <v>38.108000000000004</v>
      </c>
      <c r="J1542">
        <v>489.45800000000003</v>
      </c>
      <c r="K1542" s="12">
        <v>43269</v>
      </c>
      <c r="L1542" s="12">
        <v>43269</v>
      </c>
      <c r="M1542" s="39">
        <v>3</v>
      </c>
      <c r="P1542" s="45">
        <v>5065</v>
      </c>
      <c r="Q1542" s="46">
        <v>5067</v>
      </c>
      <c r="R1542" s="46">
        <v>15</v>
      </c>
      <c r="S1542" s="58">
        <v>291697247</v>
      </c>
      <c r="T1542" s="47">
        <v>44057</v>
      </c>
      <c r="U1542" s="46">
        <v>842</v>
      </c>
      <c r="V1542" s="46" t="s">
        <v>126</v>
      </c>
      <c r="W1542" s="46">
        <v>42.55</v>
      </c>
      <c r="X1542" s="46">
        <v>5.1274999999999995</v>
      </c>
      <c r="Y1542" s="46">
        <v>47.677499999999995</v>
      </c>
      <c r="Z1542" s="47">
        <v>44068</v>
      </c>
      <c r="AA1542" s="47">
        <v>44075</v>
      </c>
      <c r="AB1542" s="48">
        <v>2</v>
      </c>
      <c r="AC1542" s="46" t="str">
        <f>VLOOKUP(Table12[[#This Row],[ImporterID (IMPORTERS)]],IMPORTERS[],3,FALSE)</f>
        <v>Central</v>
      </c>
      <c r="AD1542" s="49">
        <f>VLOOKUP(ORDERS[[#This Row],[ImporterID (IMPORTERS)]],IMPORTERS[],5,FALSE)</f>
        <v>22332</v>
      </c>
      <c r="AE1542" s="50" t="e">
        <f ca="1">DATEDIF(#REF!, TODAY(), "Y")</f>
        <v>#REF!</v>
      </c>
      <c r="AF1542" cm="1">
        <f t="array" aca="1" ref="AF1542" ca="1">IF(RAND()&gt;0.3,INDEX($AG$2:$AG$209,RANDBETWEEN(1,208)),INDEX($AH$2:$AH$866,RANDBETWEEN(1,865)))</f>
        <v>311487404</v>
      </c>
    </row>
    <row r="1543" spans="1:32" ht="15.75" customHeight="1" x14ac:dyDescent="0.25">
      <c r="A1543">
        <v>1542</v>
      </c>
      <c r="B1543">
        <v>1544</v>
      </c>
      <c r="C1543">
        <v>3</v>
      </c>
      <c r="D1543">
        <v>205273086</v>
      </c>
      <c r="E1543" s="12">
        <v>43253</v>
      </c>
      <c r="F1543">
        <v>259</v>
      </c>
      <c r="G1543" t="s">
        <v>126</v>
      </c>
      <c r="H1543">
        <v>320.14999999999998</v>
      </c>
      <c r="I1543">
        <v>27.611999999999998</v>
      </c>
      <c r="J1543">
        <v>347.762</v>
      </c>
      <c r="K1543" s="12">
        <v>43264</v>
      </c>
      <c r="L1543" s="12">
        <v>43264</v>
      </c>
      <c r="M1543" s="39">
        <v>4</v>
      </c>
      <c r="P1543" s="45">
        <v>5066</v>
      </c>
      <c r="Q1543" s="46">
        <v>5068</v>
      </c>
      <c r="R1543" s="46">
        <v>15</v>
      </c>
      <c r="S1543" s="58">
        <v>273825186</v>
      </c>
      <c r="T1543" s="47">
        <v>44062</v>
      </c>
      <c r="U1543" s="46">
        <v>842</v>
      </c>
      <c r="V1543" s="46" t="s">
        <v>126</v>
      </c>
      <c r="W1543" s="46">
        <v>15.81</v>
      </c>
      <c r="X1543" s="46">
        <v>3.7905000000000002</v>
      </c>
      <c r="Y1543" s="46">
        <v>19.6005</v>
      </c>
      <c r="Z1543" s="47">
        <v>44074</v>
      </c>
      <c r="AA1543" s="47">
        <v>44078</v>
      </c>
      <c r="AB1543" s="48">
        <v>2</v>
      </c>
      <c r="AC1543" s="46" t="str">
        <f>VLOOKUP(Table12[[#This Row],[ImporterID (IMPORTERS)]],IMPORTERS[],3,FALSE)</f>
        <v>Central</v>
      </c>
      <c r="AD1543" s="49">
        <f>VLOOKUP(ORDERS[[#This Row],[ImporterID (IMPORTERS)]],IMPORTERS[],5,FALSE)</f>
        <v>26136</v>
      </c>
      <c r="AE1543" s="50" t="e">
        <f ca="1">DATEDIF(#REF!, TODAY(), "Y")</f>
        <v>#REF!</v>
      </c>
      <c r="AF1543" cm="1">
        <f t="array" aca="1" ref="AF1543" ca="1">IF(RAND()&gt;0.3,INDEX($AG$2:$AG$209,RANDBETWEEN(1,208)),INDEX($AH$2:$AH$866,RANDBETWEEN(1,865)))</f>
        <v>353207466</v>
      </c>
    </row>
    <row r="1544" spans="1:32" ht="15.75" customHeight="1" x14ac:dyDescent="0.25">
      <c r="A1544">
        <v>1543</v>
      </c>
      <c r="B1544">
        <v>1545</v>
      </c>
      <c r="C1544">
        <v>5</v>
      </c>
      <c r="D1544">
        <v>363074463</v>
      </c>
      <c r="E1544" s="12">
        <v>43255</v>
      </c>
      <c r="F1544">
        <v>259</v>
      </c>
      <c r="G1544" t="s">
        <v>126</v>
      </c>
      <c r="H1544">
        <v>302.17</v>
      </c>
      <c r="I1544">
        <v>26.1736</v>
      </c>
      <c r="J1544">
        <v>328.34360000000004</v>
      </c>
      <c r="K1544" s="12">
        <v>43265</v>
      </c>
      <c r="L1544" s="12">
        <v>43265</v>
      </c>
      <c r="M1544" s="39">
        <v>3</v>
      </c>
      <c r="P1544" s="45">
        <v>5067</v>
      </c>
      <c r="Q1544" s="46">
        <v>5069</v>
      </c>
      <c r="R1544" s="46">
        <v>20</v>
      </c>
      <c r="S1544" s="58">
        <v>341764810</v>
      </c>
      <c r="T1544" s="47">
        <v>44063</v>
      </c>
      <c r="U1544" s="46">
        <v>842</v>
      </c>
      <c r="V1544" s="46" t="s">
        <v>126</v>
      </c>
      <c r="W1544" s="46">
        <v>34.96</v>
      </c>
      <c r="X1544" s="46">
        <v>4.7480000000000002</v>
      </c>
      <c r="Y1544" s="46">
        <v>39.707999999999998</v>
      </c>
      <c r="Z1544" s="47">
        <v>44069</v>
      </c>
      <c r="AA1544" s="47">
        <v>44069</v>
      </c>
      <c r="AB1544" s="48">
        <v>4</v>
      </c>
      <c r="AC1544" s="46" t="str">
        <f>VLOOKUP(Table12[[#This Row],[ImporterID (IMPORTERS)]],IMPORTERS[],3,FALSE)</f>
        <v>Haifa District</v>
      </c>
      <c r="AD1544" s="49">
        <f>VLOOKUP(ORDERS[[#This Row],[ImporterID (IMPORTERS)]],IMPORTERS[],5,FALSE)</f>
        <v>21049</v>
      </c>
      <c r="AE1544" s="50" t="e">
        <f ca="1">DATEDIF(#REF!, TODAY(), "Y")</f>
        <v>#REF!</v>
      </c>
      <c r="AF1544" cm="1">
        <f t="array" aca="1" ref="AF1544" ca="1">IF(RAND()&gt;0.3,INDEX($AG$2:$AG$209,RANDBETWEEN(1,208)),INDEX($AH$2:$AH$866,RANDBETWEEN(1,865)))</f>
        <v>375077134</v>
      </c>
    </row>
    <row r="1545" spans="1:32" ht="15.75" customHeight="1" x14ac:dyDescent="0.25">
      <c r="A1545">
        <v>1544</v>
      </c>
      <c r="B1545">
        <v>1546</v>
      </c>
      <c r="C1545">
        <v>4</v>
      </c>
      <c r="D1545">
        <v>231581442</v>
      </c>
      <c r="E1545" s="12">
        <v>43256</v>
      </c>
      <c r="F1545">
        <v>259</v>
      </c>
      <c r="G1545" t="s">
        <v>126</v>
      </c>
      <c r="H1545">
        <v>127.04</v>
      </c>
      <c r="I1545">
        <v>12.163200000000002</v>
      </c>
      <c r="J1545">
        <v>139.20320000000001</v>
      </c>
      <c r="K1545" s="12">
        <v>43267</v>
      </c>
      <c r="L1545" s="12">
        <v>43267</v>
      </c>
      <c r="M1545" s="39">
        <v>4</v>
      </c>
      <c r="P1545" s="45">
        <v>5068</v>
      </c>
      <c r="Q1545" s="46">
        <v>5070</v>
      </c>
      <c r="R1545" s="46">
        <v>11</v>
      </c>
      <c r="S1545" s="58">
        <v>225491298</v>
      </c>
      <c r="T1545" s="47">
        <v>44064</v>
      </c>
      <c r="U1545" s="46">
        <v>842</v>
      </c>
      <c r="V1545" s="46" t="s">
        <v>126</v>
      </c>
      <c r="W1545" s="46">
        <v>87.28</v>
      </c>
      <c r="X1545" s="46">
        <v>7.3639999999999999</v>
      </c>
      <c r="Y1545" s="46">
        <v>94.644000000000005</v>
      </c>
      <c r="Z1545" s="47">
        <v>44070</v>
      </c>
      <c r="AA1545" s="47">
        <v>44070</v>
      </c>
      <c r="AB1545" s="48">
        <v>5</v>
      </c>
      <c r="AC1545" s="46" t="str">
        <f>VLOOKUP(Table12[[#This Row],[ImporterID (IMPORTERS)]],IMPORTERS[],3,FALSE)</f>
        <v>Jerusalem District</v>
      </c>
      <c r="AD1545" s="49">
        <f>VLOOKUP(ORDERS[[#This Row],[ImporterID (IMPORTERS)]],IMPORTERS[],5,FALSE)</f>
        <v>33228</v>
      </c>
      <c r="AE1545" s="50" t="e">
        <f ca="1">DATEDIF(#REF!, TODAY(), "Y")</f>
        <v>#REF!</v>
      </c>
      <c r="AF1545" cm="1">
        <f t="array" aca="1" ref="AF1545" ca="1">IF(RAND()&gt;0.3,INDEX($AG$2:$AG$209,RANDBETWEEN(1,208)),INDEX($AH$2:$AH$866,RANDBETWEEN(1,865)))</f>
        <v>251239793</v>
      </c>
    </row>
    <row r="1546" spans="1:32" ht="15.75" customHeight="1" x14ac:dyDescent="0.25">
      <c r="A1546">
        <v>1545</v>
      </c>
      <c r="B1546">
        <v>1547</v>
      </c>
      <c r="C1546">
        <v>6</v>
      </c>
      <c r="D1546">
        <v>370395304</v>
      </c>
      <c r="E1546" s="12">
        <v>43257</v>
      </c>
      <c r="F1546">
        <v>259</v>
      </c>
      <c r="G1546" t="s">
        <v>127</v>
      </c>
      <c r="H1546">
        <v>262.14</v>
      </c>
      <c r="I1546">
        <v>22.9712</v>
      </c>
      <c r="J1546">
        <v>285.1112</v>
      </c>
      <c r="K1546" s="12">
        <v>43263</v>
      </c>
      <c r="L1546" s="12">
        <v>43263</v>
      </c>
      <c r="M1546" s="39">
        <v>4</v>
      </c>
      <c r="P1546" s="45">
        <v>5069</v>
      </c>
      <c r="Q1546" s="46">
        <v>5071</v>
      </c>
      <c r="R1546" s="46">
        <v>19</v>
      </c>
      <c r="S1546" s="58">
        <v>372519073</v>
      </c>
      <c r="T1546" s="47">
        <v>44066</v>
      </c>
      <c r="U1546" s="46">
        <v>842</v>
      </c>
      <c r="V1546" s="46" t="s">
        <v>126</v>
      </c>
      <c r="W1546" s="46">
        <v>57.56</v>
      </c>
      <c r="X1546" s="46">
        <v>5.8780000000000001</v>
      </c>
      <c r="Y1546" s="46">
        <v>63.438000000000002</v>
      </c>
      <c r="Z1546" s="47">
        <v>44072</v>
      </c>
      <c r="AA1546" s="47">
        <v>44072</v>
      </c>
      <c r="AB1546" s="48">
        <v>5</v>
      </c>
      <c r="AC1546" s="46" t="str">
        <f>VLOOKUP(Table12[[#This Row],[ImporterID (IMPORTERS)]],IMPORTERS[],3,FALSE)</f>
        <v>Central</v>
      </c>
      <c r="AD1546" s="49">
        <f>VLOOKUP(ORDERS[[#This Row],[ImporterID (IMPORTERS)]],IMPORTERS[],5,FALSE)</f>
        <v>31727</v>
      </c>
      <c r="AE1546" s="50" t="e">
        <f ca="1">DATEDIF(#REF!, TODAY(), "Y")</f>
        <v>#REF!</v>
      </c>
      <c r="AF1546" cm="1">
        <f t="array" aca="1" ref="AF1546" ca="1">IF(RAND()&gt;0.3,INDEX($AG$2:$AG$209,RANDBETWEEN(1,208)),INDEX($AH$2:$AH$866,RANDBETWEEN(1,865)))</f>
        <v>361012705</v>
      </c>
    </row>
    <row r="1547" spans="1:32" ht="15.75" customHeight="1" x14ac:dyDescent="0.25">
      <c r="A1547">
        <v>1546</v>
      </c>
      <c r="B1547">
        <v>1548</v>
      </c>
      <c r="C1547">
        <v>3</v>
      </c>
      <c r="D1547">
        <v>384527126</v>
      </c>
      <c r="E1547" s="12">
        <v>43260</v>
      </c>
      <c r="F1547">
        <v>259</v>
      </c>
      <c r="G1547" t="s">
        <v>126</v>
      </c>
      <c r="H1547">
        <v>200.11</v>
      </c>
      <c r="I1547">
        <v>18.008800000000001</v>
      </c>
      <c r="J1547">
        <v>218.11880000000002</v>
      </c>
      <c r="K1547" s="12">
        <v>43263</v>
      </c>
      <c r="L1547" s="12">
        <v>43263</v>
      </c>
      <c r="M1547" s="39">
        <v>2</v>
      </c>
      <c r="P1547" s="45">
        <v>5070</v>
      </c>
      <c r="Q1547" s="46">
        <v>5072</v>
      </c>
      <c r="R1547" s="46">
        <v>11</v>
      </c>
      <c r="S1547" s="58">
        <v>301533764</v>
      </c>
      <c r="T1547" s="47">
        <v>44053</v>
      </c>
      <c r="U1547" s="46">
        <v>843</v>
      </c>
      <c r="V1547" s="46" t="s">
        <v>126</v>
      </c>
      <c r="W1547" s="46">
        <v>269.45</v>
      </c>
      <c r="X1547" s="46">
        <v>29.945</v>
      </c>
      <c r="Y1547" s="46">
        <v>299.39499999999998</v>
      </c>
      <c r="Z1547" s="47">
        <v>44071</v>
      </c>
      <c r="AA1547" s="47">
        <v>44071</v>
      </c>
      <c r="AB1547" s="48">
        <v>5</v>
      </c>
      <c r="AC1547" s="46" t="str">
        <f>VLOOKUP(Table12[[#This Row],[ImporterID (IMPORTERS)]],IMPORTERS[],3,FALSE)</f>
        <v>Central</v>
      </c>
      <c r="AD1547" s="49">
        <f>VLOOKUP(ORDERS[[#This Row],[ImporterID (IMPORTERS)]],IMPORTERS[],5,FALSE)</f>
        <v>21711</v>
      </c>
      <c r="AE1547" s="50" t="e">
        <f ca="1">DATEDIF(#REF!, TODAY(), "Y")</f>
        <v>#REF!</v>
      </c>
      <c r="AF1547" cm="1">
        <f t="array" aca="1" ref="AF1547" ca="1">IF(RAND()&gt;0.3,INDEX($AG$2:$AG$209,RANDBETWEEN(1,208)),INDEX($AH$2:$AH$866,RANDBETWEEN(1,865)))</f>
        <v>324615774</v>
      </c>
    </row>
    <row r="1548" spans="1:32" ht="15.75" customHeight="1" x14ac:dyDescent="0.25">
      <c r="A1548">
        <v>1547</v>
      </c>
      <c r="B1548">
        <v>1549</v>
      </c>
      <c r="C1548">
        <v>10</v>
      </c>
      <c r="D1548">
        <v>228420605</v>
      </c>
      <c r="E1548" s="12">
        <v>43260</v>
      </c>
      <c r="F1548">
        <v>259</v>
      </c>
      <c r="G1548" t="s">
        <v>126</v>
      </c>
      <c r="H1548">
        <v>399.54</v>
      </c>
      <c r="I1548">
        <v>33.963200000000001</v>
      </c>
      <c r="J1548">
        <v>433.50319999999999</v>
      </c>
      <c r="K1548" s="12">
        <v>43266</v>
      </c>
      <c r="L1548" s="12">
        <v>43266</v>
      </c>
      <c r="M1548" s="39">
        <v>4</v>
      </c>
      <c r="P1548" s="45">
        <v>5071</v>
      </c>
      <c r="Q1548" s="46">
        <v>5073</v>
      </c>
      <c r="R1548" s="46">
        <v>20</v>
      </c>
      <c r="S1548" s="58">
        <v>358952679</v>
      </c>
      <c r="T1548" s="47">
        <v>44057</v>
      </c>
      <c r="U1548" s="46">
        <v>843</v>
      </c>
      <c r="V1548" s="46" t="s">
        <v>126</v>
      </c>
      <c r="W1548" s="46">
        <v>309.74</v>
      </c>
      <c r="X1548" s="46">
        <v>33.974000000000004</v>
      </c>
      <c r="Y1548" s="46">
        <v>343.714</v>
      </c>
      <c r="Z1548" s="47">
        <v>44075</v>
      </c>
      <c r="AA1548" s="47">
        <v>44078</v>
      </c>
      <c r="AB1548" s="48">
        <v>3</v>
      </c>
      <c r="AC1548" s="46" t="str">
        <f>VLOOKUP(Table12[[#This Row],[ImporterID (IMPORTERS)]],IMPORTERS[],3,FALSE)</f>
        <v>Central</v>
      </c>
      <c r="AD1548" s="49">
        <f>VLOOKUP(ORDERS[[#This Row],[ImporterID (IMPORTERS)]],IMPORTERS[],5,FALSE)</f>
        <v>35992</v>
      </c>
      <c r="AE1548" s="50" t="e">
        <f ca="1">DATEDIF(#REF!, TODAY(), "Y")</f>
        <v>#REF!</v>
      </c>
      <c r="AF1548" cm="1">
        <f t="array" aca="1" ref="AF1548" ca="1">IF(RAND()&gt;0.3,INDEX($AG$2:$AG$209,RANDBETWEEN(1,208)),INDEX($AH$2:$AH$866,RANDBETWEEN(1,865)))</f>
        <v>326602259</v>
      </c>
    </row>
    <row r="1549" spans="1:32" ht="15.75" customHeight="1" x14ac:dyDescent="0.25">
      <c r="A1549">
        <v>1548</v>
      </c>
      <c r="B1549">
        <v>1550</v>
      </c>
      <c r="C1549">
        <v>2</v>
      </c>
      <c r="D1549">
        <v>285198125</v>
      </c>
      <c r="E1549" s="12">
        <v>43260</v>
      </c>
      <c r="F1549">
        <v>259</v>
      </c>
      <c r="G1549" t="s">
        <v>126</v>
      </c>
      <c r="H1549">
        <v>445.13</v>
      </c>
      <c r="I1549">
        <v>37.610399999999998</v>
      </c>
      <c r="J1549">
        <v>482.74040000000002</v>
      </c>
      <c r="K1549" s="12">
        <v>43264</v>
      </c>
      <c r="L1549" s="12">
        <v>43264</v>
      </c>
      <c r="M1549" s="39">
        <v>3</v>
      </c>
      <c r="P1549" s="45">
        <v>5072</v>
      </c>
      <c r="Q1549" s="46">
        <v>5074</v>
      </c>
      <c r="R1549" s="46">
        <v>7</v>
      </c>
      <c r="S1549" s="58">
        <v>220262184</v>
      </c>
      <c r="T1549" s="47">
        <v>44058</v>
      </c>
      <c r="U1549" s="46">
        <v>843</v>
      </c>
      <c r="V1549" s="46" t="s">
        <v>126</v>
      </c>
      <c r="W1549" s="46">
        <v>301.81</v>
      </c>
      <c r="X1549" s="46">
        <v>33.180999999999997</v>
      </c>
      <c r="Y1549" s="46">
        <v>334.99099999999999</v>
      </c>
      <c r="Z1549" s="47">
        <v>44070</v>
      </c>
      <c r="AA1549" s="47">
        <v>44070</v>
      </c>
      <c r="AB1549" s="48">
        <v>4</v>
      </c>
      <c r="AC1549" s="46" t="str">
        <f>VLOOKUP(Table12[[#This Row],[ImporterID (IMPORTERS)]],IMPORTERS[],3,FALSE)</f>
        <v>Northern</v>
      </c>
      <c r="AD1549" s="49">
        <f>VLOOKUP(ORDERS[[#This Row],[ImporterID (IMPORTERS)]],IMPORTERS[],5,FALSE)</f>
        <v>31568</v>
      </c>
      <c r="AE1549" s="50" t="e">
        <f ca="1">DATEDIF(#REF!, TODAY(), "Y")</f>
        <v>#REF!</v>
      </c>
      <c r="AF1549" cm="1">
        <f t="array" aca="1" ref="AF1549" ca="1">IF(RAND()&gt;0.3,INDEX($AG$2:$AG$209,RANDBETWEEN(1,208)),INDEX($AH$2:$AH$866,RANDBETWEEN(1,865)))</f>
        <v>210981772</v>
      </c>
    </row>
    <row r="1550" spans="1:32" ht="15.75" customHeight="1" x14ac:dyDescent="0.25">
      <c r="A1550">
        <v>1549</v>
      </c>
      <c r="B1550">
        <v>1551</v>
      </c>
      <c r="C1550">
        <v>6</v>
      </c>
      <c r="D1550">
        <v>347851677</v>
      </c>
      <c r="E1550" s="12">
        <v>43249</v>
      </c>
      <c r="F1550">
        <v>260</v>
      </c>
      <c r="G1550" t="s">
        <v>126</v>
      </c>
      <c r="H1550">
        <v>16.68</v>
      </c>
      <c r="I1550">
        <v>2.6672000000000002</v>
      </c>
      <c r="J1550">
        <v>19.347200000000001</v>
      </c>
      <c r="K1550" s="12">
        <v>43267</v>
      </c>
      <c r="L1550" s="12">
        <v>43267</v>
      </c>
      <c r="M1550" s="39">
        <v>4</v>
      </c>
      <c r="P1550" s="45">
        <v>5073</v>
      </c>
      <c r="Q1550" s="46">
        <v>5075</v>
      </c>
      <c r="R1550" s="46">
        <v>5</v>
      </c>
      <c r="S1550" s="58">
        <v>337596093</v>
      </c>
      <c r="T1550" s="47">
        <v>44059</v>
      </c>
      <c r="U1550" s="46">
        <v>843</v>
      </c>
      <c r="V1550" s="46" t="s">
        <v>127</v>
      </c>
      <c r="W1550" s="46">
        <v>40.58</v>
      </c>
      <c r="X1550" s="46">
        <v>7.0579999999999998</v>
      </c>
      <c r="Y1550" s="46">
        <v>47.637999999999998</v>
      </c>
      <c r="Z1550" s="47">
        <v>44075</v>
      </c>
      <c r="AA1550" s="47">
        <v>44075</v>
      </c>
      <c r="AB1550" s="48">
        <v>2</v>
      </c>
      <c r="AC1550" s="46" t="str">
        <f>VLOOKUP(Table12[[#This Row],[ImporterID (IMPORTERS)]],IMPORTERS[],3,FALSE)</f>
        <v>Central</v>
      </c>
      <c r="AD1550" s="49">
        <f>VLOOKUP(ORDERS[[#This Row],[ImporterID (IMPORTERS)]],IMPORTERS[],5,FALSE)</f>
        <v>32316</v>
      </c>
      <c r="AE1550" s="50" t="e">
        <f ca="1">DATEDIF(#REF!, TODAY(), "Y")</f>
        <v>#REF!</v>
      </c>
      <c r="AF1550" cm="1">
        <f t="array" aca="1" ref="AF1550" ca="1">IF(RAND()&gt;0.3,INDEX($AG$2:$AG$209,RANDBETWEEN(1,208)),INDEX($AH$2:$AH$866,RANDBETWEEN(1,865)))</f>
        <v>220504750</v>
      </c>
    </row>
    <row r="1551" spans="1:32" ht="15.75" customHeight="1" x14ac:dyDescent="0.25">
      <c r="A1551">
        <v>1550</v>
      </c>
      <c r="B1551">
        <v>1552</v>
      </c>
      <c r="C1551">
        <v>2</v>
      </c>
      <c r="D1551">
        <v>287575353</v>
      </c>
      <c r="E1551" s="12">
        <v>43249</v>
      </c>
      <c r="F1551">
        <v>260</v>
      </c>
      <c r="G1551" t="s">
        <v>126</v>
      </c>
      <c r="H1551">
        <v>21.72</v>
      </c>
      <c r="I1551">
        <v>2.8688000000000002</v>
      </c>
      <c r="J1551">
        <v>24.588799999999999</v>
      </c>
      <c r="K1551" s="12">
        <v>43265</v>
      </c>
      <c r="L1551" s="12">
        <v>43265</v>
      </c>
      <c r="M1551" s="39">
        <v>4</v>
      </c>
      <c r="P1551" s="45">
        <v>5074</v>
      </c>
      <c r="Q1551" s="46">
        <v>5076</v>
      </c>
      <c r="R1551" s="46">
        <v>10</v>
      </c>
      <c r="S1551" s="58">
        <v>294034783</v>
      </c>
      <c r="T1551" s="47">
        <v>44062</v>
      </c>
      <c r="U1551" s="46">
        <v>843</v>
      </c>
      <c r="V1551" s="46" t="s">
        <v>127</v>
      </c>
      <c r="W1551" s="46">
        <v>454.73</v>
      </c>
      <c r="X1551" s="46">
        <v>48.473000000000006</v>
      </c>
      <c r="Y1551" s="46">
        <v>503.20300000000003</v>
      </c>
      <c r="Z1551" s="47">
        <v>44072</v>
      </c>
      <c r="AA1551" s="47">
        <v>44072</v>
      </c>
      <c r="AB1551" s="48">
        <v>3</v>
      </c>
      <c r="AC1551" s="46" t="str">
        <f>VLOOKUP(Table12[[#This Row],[ImporterID (IMPORTERS)]],IMPORTERS[],3,FALSE)</f>
        <v>Northern</v>
      </c>
      <c r="AD1551" s="49">
        <f>VLOOKUP(ORDERS[[#This Row],[ImporterID (IMPORTERS)]],IMPORTERS[],5,FALSE)</f>
        <v>26968</v>
      </c>
      <c r="AE1551" s="50" t="e">
        <f ca="1">DATEDIF(#REF!, TODAY(), "Y")</f>
        <v>#REF!</v>
      </c>
      <c r="AF1551" cm="1">
        <f t="array" aca="1" ref="AF1551" ca="1">IF(RAND()&gt;0.3,INDEX($AG$2:$AG$209,RANDBETWEEN(1,208)),INDEX($AH$2:$AH$866,RANDBETWEEN(1,865)))</f>
        <v>318257166</v>
      </c>
    </row>
    <row r="1552" spans="1:32" ht="15.75" customHeight="1" x14ac:dyDescent="0.25">
      <c r="A1552">
        <v>1551</v>
      </c>
      <c r="B1552">
        <v>1553</v>
      </c>
      <c r="C1552">
        <v>10</v>
      </c>
      <c r="D1552">
        <v>354219771</v>
      </c>
      <c r="E1552" s="12">
        <v>43251</v>
      </c>
      <c r="F1552">
        <v>260</v>
      </c>
      <c r="G1552" t="s">
        <v>126</v>
      </c>
      <c r="H1552">
        <v>50.7</v>
      </c>
      <c r="I1552">
        <v>4.0280000000000005</v>
      </c>
      <c r="J1552">
        <v>54.728000000000002</v>
      </c>
      <c r="K1552" s="12">
        <v>43265</v>
      </c>
      <c r="L1552" s="12">
        <v>43265</v>
      </c>
      <c r="M1552" s="39">
        <v>4</v>
      </c>
      <c r="P1552" s="45">
        <v>5075</v>
      </c>
      <c r="Q1552" s="46">
        <v>5077</v>
      </c>
      <c r="R1552" s="46">
        <v>14</v>
      </c>
      <c r="S1552" s="58">
        <v>337918292</v>
      </c>
      <c r="T1552" s="47">
        <v>44054</v>
      </c>
      <c r="U1552" s="46">
        <v>844</v>
      </c>
      <c r="V1552" s="46" t="s">
        <v>126</v>
      </c>
      <c r="W1552" s="46">
        <v>144.86000000000001</v>
      </c>
      <c r="X1552" s="46">
        <v>11.140200000000002</v>
      </c>
      <c r="Y1552" s="46">
        <v>156.00020000000001</v>
      </c>
      <c r="Z1552" s="47">
        <v>44073</v>
      </c>
      <c r="AA1552" s="47">
        <v>44073</v>
      </c>
      <c r="AB1552" s="48">
        <v>4</v>
      </c>
      <c r="AC1552" s="46" t="str">
        <f>VLOOKUP(Table12[[#This Row],[ImporterID (IMPORTERS)]],IMPORTERS[],3,FALSE)</f>
        <v>Central</v>
      </c>
      <c r="AD1552" s="49">
        <f>VLOOKUP(ORDERS[[#This Row],[ImporterID (IMPORTERS)]],IMPORTERS[],5,FALSE)</f>
        <v>23367</v>
      </c>
      <c r="AE1552" s="50" t="e">
        <f ca="1">DATEDIF(#REF!, TODAY(), "Y")</f>
        <v>#REF!</v>
      </c>
      <c r="AF1552" cm="1">
        <f t="array" aca="1" ref="AF1552" ca="1">IF(RAND()&gt;0.3,INDEX($AG$2:$AG$209,RANDBETWEEN(1,208)),INDEX($AH$2:$AH$866,RANDBETWEEN(1,865)))</f>
        <v>353992626</v>
      </c>
    </row>
    <row r="1553" spans="1:32" ht="15.75" customHeight="1" x14ac:dyDescent="0.25">
      <c r="A1553">
        <v>1552</v>
      </c>
      <c r="B1553">
        <v>1554</v>
      </c>
      <c r="C1553">
        <v>7</v>
      </c>
      <c r="D1553">
        <v>358691290</v>
      </c>
      <c r="E1553" s="12">
        <v>43252</v>
      </c>
      <c r="F1553">
        <v>260</v>
      </c>
      <c r="G1553" t="s">
        <v>126</v>
      </c>
      <c r="H1553">
        <v>23.44</v>
      </c>
      <c r="I1553">
        <v>2.9376000000000002</v>
      </c>
      <c r="J1553">
        <v>26.377600000000001</v>
      </c>
      <c r="K1553" s="12">
        <v>43270</v>
      </c>
      <c r="L1553" s="12">
        <v>43270</v>
      </c>
      <c r="M1553" s="39">
        <v>4</v>
      </c>
      <c r="P1553" s="45">
        <v>5076</v>
      </c>
      <c r="Q1553" s="46">
        <v>5078</v>
      </c>
      <c r="R1553" s="46">
        <v>17</v>
      </c>
      <c r="S1553" s="58">
        <v>363879745</v>
      </c>
      <c r="T1553" s="47">
        <v>44054</v>
      </c>
      <c r="U1553" s="46">
        <v>844</v>
      </c>
      <c r="V1553" s="46" t="s">
        <v>126</v>
      </c>
      <c r="W1553" s="46">
        <v>227.33</v>
      </c>
      <c r="X1553" s="46">
        <v>16.9131</v>
      </c>
      <c r="Y1553" s="46">
        <v>244.24310000000003</v>
      </c>
      <c r="Z1553" s="47">
        <v>44070</v>
      </c>
      <c r="AA1553" s="47">
        <v>44070</v>
      </c>
      <c r="AB1553" s="48">
        <v>4</v>
      </c>
      <c r="AC1553" s="46" t="str">
        <f>VLOOKUP(Table12[[#This Row],[ImporterID (IMPORTERS)]],IMPORTERS[],3,FALSE)</f>
        <v>Central</v>
      </c>
      <c r="AD1553" s="49">
        <f>VLOOKUP(ORDERS[[#This Row],[ImporterID (IMPORTERS)]],IMPORTERS[],5,FALSE)</f>
        <v>27313</v>
      </c>
      <c r="AE1553" s="50" t="e">
        <f ca="1">DATEDIF(#REF!, TODAY(), "Y")</f>
        <v>#REF!</v>
      </c>
      <c r="AF1553" cm="1">
        <f t="array" aca="1" ref="AF1553" ca="1">IF(RAND()&gt;0.3,INDEX($AG$2:$AG$209,RANDBETWEEN(1,208)),INDEX($AH$2:$AH$866,RANDBETWEEN(1,865)))</f>
        <v>376012088</v>
      </c>
    </row>
    <row r="1554" spans="1:32" ht="15.75" customHeight="1" x14ac:dyDescent="0.25">
      <c r="A1554">
        <v>1553</v>
      </c>
      <c r="B1554">
        <v>1555</v>
      </c>
      <c r="C1554">
        <v>5</v>
      </c>
      <c r="D1554">
        <v>307378885</v>
      </c>
      <c r="E1554" s="12">
        <v>43253</v>
      </c>
      <c r="F1554">
        <v>260</v>
      </c>
      <c r="G1554" t="s">
        <v>126</v>
      </c>
      <c r="H1554">
        <v>82.86</v>
      </c>
      <c r="I1554">
        <v>5.3144</v>
      </c>
      <c r="J1554">
        <v>88.174400000000006</v>
      </c>
      <c r="K1554" s="12">
        <v>43269</v>
      </c>
      <c r="L1554" s="12">
        <v>43269</v>
      </c>
      <c r="M1554" s="39">
        <v>3</v>
      </c>
      <c r="P1554" s="45">
        <v>5077</v>
      </c>
      <c r="Q1554" s="46">
        <v>5079</v>
      </c>
      <c r="R1554" s="46">
        <v>9</v>
      </c>
      <c r="S1554" s="58">
        <v>384443239</v>
      </c>
      <c r="T1554" s="47">
        <v>44058</v>
      </c>
      <c r="U1554" s="46">
        <v>844</v>
      </c>
      <c r="V1554" s="46" t="s">
        <v>126</v>
      </c>
      <c r="W1554" s="46">
        <v>425.2</v>
      </c>
      <c r="X1554" s="46">
        <v>30.764000000000003</v>
      </c>
      <c r="Y1554" s="46">
        <v>455.964</v>
      </c>
      <c r="Z1554" s="47">
        <v>44074</v>
      </c>
      <c r="AA1554" s="47">
        <v>44074</v>
      </c>
      <c r="AB1554" s="48">
        <v>1</v>
      </c>
      <c r="AC1554" s="46" t="str">
        <f>VLOOKUP(Table12[[#This Row],[ImporterID (IMPORTERS)]],IMPORTERS[],3,FALSE)</f>
        <v>Central</v>
      </c>
      <c r="AD1554" s="49">
        <f>VLOOKUP(ORDERS[[#This Row],[ImporterID (IMPORTERS)]],IMPORTERS[],5,FALSE)</f>
        <v>22726</v>
      </c>
      <c r="AE1554" s="50" t="e">
        <f ca="1">DATEDIF(#REF!, TODAY(), "Y")</f>
        <v>#REF!</v>
      </c>
      <c r="AF1554" cm="1">
        <f t="array" aca="1" ref="AF1554" ca="1">IF(RAND()&gt;0.3,INDEX($AG$2:$AG$209,RANDBETWEEN(1,208)),INDEX($AH$2:$AH$866,RANDBETWEEN(1,865)))</f>
        <v>349433399</v>
      </c>
    </row>
    <row r="1555" spans="1:32" ht="15.75" customHeight="1" x14ac:dyDescent="0.25">
      <c r="A1555">
        <v>1554</v>
      </c>
      <c r="B1555">
        <v>1556</v>
      </c>
      <c r="C1555">
        <v>1</v>
      </c>
      <c r="D1555">
        <v>230499064</v>
      </c>
      <c r="E1555" s="12">
        <v>43254</v>
      </c>
      <c r="F1555">
        <v>260</v>
      </c>
      <c r="G1555" t="s">
        <v>126</v>
      </c>
      <c r="H1555">
        <v>65.16</v>
      </c>
      <c r="I1555">
        <v>4.6063999999999998</v>
      </c>
      <c r="J1555">
        <v>69.76639999999999</v>
      </c>
      <c r="K1555" s="12">
        <v>43268</v>
      </c>
      <c r="L1555" s="12">
        <v>43268</v>
      </c>
      <c r="M1555" s="39">
        <v>5</v>
      </c>
      <c r="P1555" s="45">
        <v>5078</v>
      </c>
      <c r="Q1555" s="46">
        <v>5080</v>
      </c>
      <c r="R1555" s="46">
        <v>12</v>
      </c>
      <c r="S1555" s="58">
        <v>214396011</v>
      </c>
      <c r="T1555" s="47">
        <v>44061</v>
      </c>
      <c r="U1555" s="46">
        <v>844</v>
      </c>
      <c r="V1555" s="46" t="s">
        <v>127</v>
      </c>
      <c r="W1555" s="46">
        <v>277.42</v>
      </c>
      <c r="X1555" s="46">
        <v>20.419400000000003</v>
      </c>
      <c r="Y1555" s="46">
        <v>297.83940000000001</v>
      </c>
      <c r="Z1555" s="47">
        <v>44074</v>
      </c>
      <c r="AA1555" s="47">
        <v>44074</v>
      </c>
      <c r="AB1555" s="48">
        <v>2</v>
      </c>
      <c r="AC1555" s="46" t="str">
        <f>VLOOKUP(Table12[[#This Row],[ImporterID (IMPORTERS)]],IMPORTERS[],3,FALSE)</f>
        <v>Central</v>
      </c>
      <c r="AD1555" s="49">
        <f>VLOOKUP(ORDERS[[#This Row],[ImporterID (IMPORTERS)]],IMPORTERS[],5,FALSE)</f>
        <v>23098</v>
      </c>
      <c r="AE1555" s="50" t="e">
        <f ca="1">DATEDIF(#REF!, TODAY(), "Y")</f>
        <v>#REF!</v>
      </c>
      <c r="AF1555" cm="1">
        <f t="array" aca="1" ref="AF1555" ca="1">IF(RAND()&gt;0.3,INDEX($AG$2:$AG$209,RANDBETWEEN(1,208)),INDEX($AH$2:$AH$866,RANDBETWEEN(1,865)))</f>
        <v>352496700</v>
      </c>
    </row>
    <row r="1556" spans="1:32" ht="15.75" customHeight="1" x14ac:dyDescent="0.25">
      <c r="A1556">
        <v>1555</v>
      </c>
      <c r="B1556">
        <v>1557</v>
      </c>
      <c r="C1556">
        <v>2</v>
      </c>
      <c r="D1556">
        <v>273428057</v>
      </c>
      <c r="E1556" s="12">
        <v>43255</v>
      </c>
      <c r="F1556">
        <v>260</v>
      </c>
      <c r="G1556" t="s">
        <v>126</v>
      </c>
      <c r="H1556">
        <v>12.43</v>
      </c>
      <c r="I1556">
        <v>2.4971999999999999</v>
      </c>
      <c r="J1556">
        <v>14.927199999999999</v>
      </c>
      <c r="K1556" s="12">
        <v>43271</v>
      </c>
      <c r="L1556" s="12">
        <v>43271</v>
      </c>
      <c r="M1556" s="39">
        <v>2</v>
      </c>
      <c r="P1556" s="45">
        <v>5079</v>
      </c>
      <c r="Q1556" s="46">
        <v>5081</v>
      </c>
      <c r="R1556" s="46">
        <v>4</v>
      </c>
      <c r="S1556" s="58">
        <v>312121273</v>
      </c>
      <c r="T1556" s="47">
        <v>44062</v>
      </c>
      <c r="U1556" s="46">
        <v>844</v>
      </c>
      <c r="V1556" s="46" t="s">
        <v>126</v>
      </c>
      <c r="W1556" s="46">
        <v>220.1</v>
      </c>
      <c r="X1556" s="46">
        <v>16.407000000000004</v>
      </c>
      <c r="Y1556" s="46">
        <v>236.50700000000001</v>
      </c>
      <c r="Z1556" s="47">
        <v>44075</v>
      </c>
      <c r="AA1556" s="47">
        <v>44075</v>
      </c>
      <c r="AB1556" s="48">
        <v>4</v>
      </c>
      <c r="AC1556" s="46" t="str">
        <f>VLOOKUP(Table12[[#This Row],[ImporterID (IMPORTERS)]],IMPORTERS[],3,FALSE)</f>
        <v>Central</v>
      </c>
      <c r="AD1556" s="49">
        <f>VLOOKUP(ORDERS[[#This Row],[ImporterID (IMPORTERS)]],IMPORTERS[],5,FALSE)</f>
        <v>23072</v>
      </c>
      <c r="AE1556" s="50" t="e">
        <f ca="1">DATEDIF(#REF!, TODAY(), "Y")</f>
        <v>#REF!</v>
      </c>
      <c r="AF1556" cm="1">
        <f t="array" aca="1" ref="AF1556" ca="1">IF(RAND()&gt;0.3,INDEX($AG$2:$AG$209,RANDBETWEEN(1,208)),INDEX($AH$2:$AH$866,RANDBETWEEN(1,865)))</f>
        <v>286715245</v>
      </c>
    </row>
    <row r="1557" spans="1:32" ht="15.75" customHeight="1" x14ac:dyDescent="0.25">
      <c r="A1557">
        <v>1556</v>
      </c>
      <c r="B1557">
        <v>1558</v>
      </c>
      <c r="C1557">
        <v>5</v>
      </c>
      <c r="D1557">
        <v>263317489</v>
      </c>
      <c r="E1557" s="12">
        <v>43260</v>
      </c>
      <c r="F1557">
        <v>260</v>
      </c>
      <c r="G1557" t="s">
        <v>126</v>
      </c>
      <c r="H1557">
        <v>97.31</v>
      </c>
      <c r="I1557">
        <v>5.8924000000000003</v>
      </c>
      <c r="J1557">
        <v>103.2024</v>
      </c>
      <c r="K1557" s="12">
        <v>43266</v>
      </c>
      <c r="L1557" s="12">
        <v>43275</v>
      </c>
      <c r="M1557" s="39">
        <v>1</v>
      </c>
      <c r="P1557" s="45">
        <v>5080</v>
      </c>
      <c r="Q1557" s="46">
        <v>5082</v>
      </c>
      <c r="R1557" s="46">
        <v>14</v>
      </c>
      <c r="S1557" s="58">
        <v>399002103</v>
      </c>
      <c r="T1557" s="47">
        <v>44063</v>
      </c>
      <c r="U1557" s="46">
        <v>844</v>
      </c>
      <c r="V1557" s="46" t="s">
        <v>127</v>
      </c>
      <c r="W1557" s="46">
        <v>132.6</v>
      </c>
      <c r="X1557" s="46">
        <v>10.282</v>
      </c>
      <c r="Y1557" s="46">
        <v>142.88200000000001</v>
      </c>
      <c r="Z1557" s="47">
        <v>44074</v>
      </c>
      <c r="AA1557" s="47">
        <v>44074</v>
      </c>
      <c r="AB1557" s="48">
        <v>4</v>
      </c>
      <c r="AC1557" s="46" t="str">
        <f>VLOOKUP(Table12[[#This Row],[ImporterID (IMPORTERS)]],IMPORTERS[],3,FALSE)</f>
        <v>Central</v>
      </c>
      <c r="AD1557" s="49">
        <f>VLOOKUP(ORDERS[[#This Row],[ImporterID (IMPORTERS)]],IMPORTERS[],5,FALSE)</f>
        <v>18376</v>
      </c>
      <c r="AE1557" s="50" t="e">
        <f ca="1">DATEDIF(#REF!, TODAY(), "Y")</f>
        <v>#REF!</v>
      </c>
      <c r="AF1557" cm="1">
        <f t="array" aca="1" ref="AF1557" ca="1">IF(RAND()&gt;0.3,INDEX($AG$2:$AG$209,RANDBETWEEN(1,208)),INDEX($AH$2:$AH$866,RANDBETWEEN(1,865)))</f>
        <v>384443239</v>
      </c>
    </row>
    <row r="1558" spans="1:32" ht="15.75" customHeight="1" x14ac:dyDescent="0.25">
      <c r="A1558">
        <v>1557</v>
      </c>
      <c r="B1558">
        <v>1559</v>
      </c>
      <c r="C1558">
        <v>2</v>
      </c>
      <c r="D1558">
        <v>290872023</v>
      </c>
      <c r="E1558" s="12">
        <v>43263</v>
      </c>
      <c r="F1558">
        <v>260</v>
      </c>
      <c r="G1558" t="s">
        <v>126</v>
      </c>
      <c r="H1558">
        <v>47.82</v>
      </c>
      <c r="I1558">
        <v>3.9127999999999998</v>
      </c>
      <c r="J1558">
        <v>51.732799999999997</v>
      </c>
      <c r="K1558" s="12">
        <v>43265</v>
      </c>
      <c r="L1558" s="12">
        <v>43265</v>
      </c>
      <c r="M1558" s="39">
        <v>2</v>
      </c>
      <c r="P1558" s="45">
        <v>5081</v>
      </c>
      <c r="Q1558" s="46">
        <v>5083</v>
      </c>
      <c r="R1558" s="46">
        <v>7</v>
      </c>
      <c r="S1558" s="58">
        <v>399802383</v>
      </c>
      <c r="T1558" s="47">
        <v>44064</v>
      </c>
      <c r="U1558" s="46">
        <v>844</v>
      </c>
      <c r="V1558" s="46" t="s">
        <v>127</v>
      </c>
      <c r="W1558" s="46">
        <v>252.55</v>
      </c>
      <c r="X1558" s="46">
        <v>18.678500000000003</v>
      </c>
      <c r="Y1558" s="46">
        <v>271.2285</v>
      </c>
      <c r="Z1558" s="47">
        <v>44071</v>
      </c>
      <c r="AA1558" s="47">
        <v>44071</v>
      </c>
      <c r="AB1558" s="48">
        <v>2</v>
      </c>
      <c r="AC1558" s="46" t="str">
        <f>VLOOKUP(Table12[[#This Row],[ImporterID (IMPORTERS)]],IMPORTERS[],3,FALSE)</f>
        <v>Central</v>
      </c>
      <c r="AD1558" s="49">
        <f>VLOOKUP(ORDERS[[#This Row],[ImporterID (IMPORTERS)]],IMPORTERS[],5,FALSE)</f>
        <v>36268</v>
      </c>
      <c r="AE1558" s="50" t="e">
        <f ca="1">DATEDIF(#REF!, TODAY(), "Y")</f>
        <v>#REF!</v>
      </c>
      <c r="AF1558" cm="1">
        <f t="array" aca="1" ref="AF1558" ca="1">IF(RAND()&gt;0.3,INDEX($AG$2:$AG$209,RANDBETWEEN(1,208)),INDEX($AH$2:$AH$866,RANDBETWEEN(1,865)))</f>
        <v>200667835</v>
      </c>
    </row>
    <row r="1559" spans="1:32" ht="15.75" customHeight="1" x14ac:dyDescent="0.25">
      <c r="A1559">
        <v>1558</v>
      </c>
      <c r="B1559">
        <v>1560</v>
      </c>
      <c r="C1559">
        <v>3</v>
      </c>
      <c r="D1559">
        <v>343237979</v>
      </c>
      <c r="E1559" s="12">
        <v>43252</v>
      </c>
      <c r="F1559">
        <v>261</v>
      </c>
      <c r="G1559" t="s">
        <v>127</v>
      </c>
      <c r="H1559">
        <v>175.26</v>
      </c>
      <c r="I1559">
        <v>20.526</v>
      </c>
      <c r="J1559">
        <v>195.786</v>
      </c>
      <c r="K1559" s="12">
        <v>43270</v>
      </c>
      <c r="L1559" s="12">
        <v>43270</v>
      </c>
      <c r="M1559" s="39">
        <v>2</v>
      </c>
      <c r="P1559" s="45">
        <v>5082</v>
      </c>
      <c r="Q1559" s="46">
        <v>5084</v>
      </c>
      <c r="R1559" s="46">
        <v>13</v>
      </c>
      <c r="S1559" s="58">
        <v>210133810</v>
      </c>
      <c r="T1559" s="47">
        <v>44065</v>
      </c>
      <c r="U1559" s="46">
        <v>844</v>
      </c>
      <c r="V1559" s="46" t="s">
        <v>126</v>
      </c>
      <c r="W1559" s="46">
        <v>122.58</v>
      </c>
      <c r="X1559" s="46">
        <v>9.5806000000000004</v>
      </c>
      <c r="Y1559" s="46">
        <v>132.16059999999999</v>
      </c>
      <c r="Z1559" s="47">
        <v>44070</v>
      </c>
      <c r="AA1559" s="47">
        <v>44070</v>
      </c>
      <c r="AB1559" s="48">
        <v>5</v>
      </c>
      <c r="AC1559" s="46" t="str">
        <f>VLOOKUP(Table12[[#This Row],[ImporterID (IMPORTERS)]],IMPORTERS[],3,FALSE)</f>
        <v>Central</v>
      </c>
      <c r="AD1559" s="49">
        <f>VLOOKUP(ORDERS[[#This Row],[ImporterID (IMPORTERS)]],IMPORTERS[],5,FALSE)</f>
        <v>20068</v>
      </c>
      <c r="AE1559" s="50" t="e">
        <f ca="1">DATEDIF(#REF!, TODAY(), "Y")</f>
        <v>#REF!</v>
      </c>
      <c r="AF1559" cm="1">
        <f t="array" aca="1" ref="AF1559" ca="1">IF(RAND()&gt;0.3,INDEX($AG$2:$AG$209,RANDBETWEEN(1,208)),INDEX($AH$2:$AH$866,RANDBETWEEN(1,865)))</f>
        <v>344249027</v>
      </c>
    </row>
    <row r="1560" spans="1:32" ht="15.75" customHeight="1" x14ac:dyDescent="0.25">
      <c r="A1560">
        <v>1559</v>
      </c>
      <c r="B1560">
        <v>1561</v>
      </c>
      <c r="C1560">
        <v>5</v>
      </c>
      <c r="D1560">
        <v>329694992</v>
      </c>
      <c r="E1560" s="12">
        <v>43253</v>
      </c>
      <c r="F1560">
        <v>261</v>
      </c>
      <c r="G1560" t="s">
        <v>126</v>
      </c>
      <c r="H1560">
        <v>269.2</v>
      </c>
      <c r="I1560">
        <v>29.92</v>
      </c>
      <c r="J1560">
        <v>299.12</v>
      </c>
      <c r="K1560" s="12">
        <v>43269</v>
      </c>
      <c r="L1560" s="12">
        <v>43269</v>
      </c>
      <c r="M1560" s="39">
        <v>4</v>
      </c>
      <c r="P1560" s="45">
        <v>5083</v>
      </c>
      <c r="Q1560" s="46">
        <v>5085</v>
      </c>
      <c r="R1560" s="46">
        <v>19</v>
      </c>
      <c r="S1560" s="58">
        <v>213706818</v>
      </c>
      <c r="T1560" s="47">
        <v>44067</v>
      </c>
      <c r="U1560" s="46">
        <v>844</v>
      </c>
      <c r="V1560" s="46" t="s">
        <v>126</v>
      </c>
      <c r="W1560" s="46">
        <v>182.96</v>
      </c>
      <c r="X1560" s="46">
        <v>13.807200000000002</v>
      </c>
      <c r="Y1560" s="46">
        <v>196.7672</v>
      </c>
      <c r="Z1560" s="47">
        <v>44071</v>
      </c>
      <c r="AA1560" s="47">
        <v>44071</v>
      </c>
      <c r="AB1560" s="48">
        <v>4</v>
      </c>
      <c r="AC1560" s="46" t="str">
        <f>VLOOKUP(Table12[[#This Row],[ImporterID (IMPORTERS)]],IMPORTERS[],3,FALSE)</f>
        <v>Central</v>
      </c>
      <c r="AD1560" s="49">
        <f>VLOOKUP(ORDERS[[#This Row],[ImporterID (IMPORTERS)]],IMPORTERS[],5,FALSE)</f>
        <v>30262</v>
      </c>
      <c r="AE1560" s="50" t="e">
        <f ca="1">DATEDIF(#REF!, TODAY(), "Y")</f>
        <v>#REF!</v>
      </c>
      <c r="AF1560" cm="1">
        <f t="array" aca="1" ref="AF1560" ca="1">IF(RAND()&gt;0.3,INDEX($AG$2:$AG$209,RANDBETWEEN(1,208)),INDEX($AH$2:$AH$866,RANDBETWEEN(1,865)))</f>
        <v>384505618</v>
      </c>
    </row>
    <row r="1561" spans="1:32" ht="15.75" customHeight="1" x14ac:dyDescent="0.25">
      <c r="A1561">
        <v>1560</v>
      </c>
      <c r="B1561">
        <v>1562</v>
      </c>
      <c r="C1561">
        <v>2</v>
      </c>
      <c r="D1561">
        <v>302238503</v>
      </c>
      <c r="E1561" s="12">
        <v>43253</v>
      </c>
      <c r="F1561">
        <v>261</v>
      </c>
      <c r="G1561" t="s">
        <v>126</v>
      </c>
      <c r="H1561">
        <v>494.04</v>
      </c>
      <c r="I1561">
        <v>52.404000000000003</v>
      </c>
      <c r="J1561">
        <v>546.44400000000007</v>
      </c>
      <c r="K1561" s="12">
        <v>43272</v>
      </c>
      <c r="L1561" s="12">
        <v>43272</v>
      </c>
      <c r="M1561" s="39">
        <v>3</v>
      </c>
      <c r="P1561" s="45">
        <v>5084</v>
      </c>
      <c r="Q1561" s="46">
        <v>5086</v>
      </c>
      <c r="R1561" s="46">
        <v>11</v>
      </c>
      <c r="S1561" s="58">
        <v>314397201</v>
      </c>
      <c r="T1561" s="47">
        <v>44054</v>
      </c>
      <c r="U1561" s="46">
        <v>845</v>
      </c>
      <c r="V1561" s="46" t="s">
        <v>126</v>
      </c>
      <c r="W1561" s="46">
        <v>42.1</v>
      </c>
      <c r="X1561" s="46">
        <v>5.1050000000000004</v>
      </c>
      <c r="Y1561" s="46">
        <v>47.204999999999998</v>
      </c>
      <c r="Z1561" s="47">
        <v>44070</v>
      </c>
      <c r="AA1561" s="47">
        <v>44070</v>
      </c>
      <c r="AB1561" s="48">
        <v>4</v>
      </c>
      <c r="AC1561" s="46" t="str">
        <f>VLOOKUP(Table12[[#This Row],[ImporterID (IMPORTERS)]],IMPORTERS[],3,FALSE)</f>
        <v>Haifa District</v>
      </c>
      <c r="AD1561" s="49">
        <f>VLOOKUP(ORDERS[[#This Row],[ImporterID (IMPORTERS)]],IMPORTERS[],5,FALSE)</f>
        <v>25682</v>
      </c>
      <c r="AE1561" s="50" t="e">
        <f ca="1">DATEDIF(#REF!, TODAY(), "Y")</f>
        <v>#REF!</v>
      </c>
      <c r="AF1561" cm="1">
        <f t="array" aca="1" ref="AF1561" ca="1">IF(RAND()&gt;0.3,INDEX($AG$2:$AG$209,RANDBETWEEN(1,208)),INDEX($AH$2:$AH$866,RANDBETWEEN(1,865)))</f>
        <v>218675984</v>
      </c>
    </row>
    <row r="1562" spans="1:32" ht="15.75" customHeight="1" x14ac:dyDescent="0.25">
      <c r="A1562">
        <v>1561</v>
      </c>
      <c r="B1562">
        <v>1563</v>
      </c>
      <c r="C1562">
        <v>10</v>
      </c>
      <c r="D1562">
        <v>232881529</v>
      </c>
      <c r="E1562" s="12">
        <v>43254</v>
      </c>
      <c r="F1562">
        <v>261</v>
      </c>
      <c r="G1562" t="s">
        <v>126</v>
      </c>
      <c r="H1562">
        <v>497.89</v>
      </c>
      <c r="I1562">
        <v>52.789000000000001</v>
      </c>
      <c r="J1562">
        <v>550.67899999999997</v>
      </c>
      <c r="K1562" s="12">
        <v>43272</v>
      </c>
      <c r="L1562" s="12">
        <v>43272</v>
      </c>
      <c r="M1562" s="39">
        <v>3</v>
      </c>
      <c r="P1562" s="45">
        <v>5085</v>
      </c>
      <c r="Q1562" s="46">
        <v>5087</v>
      </c>
      <c r="R1562" s="46">
        <v>11</v>
      </c>
      <c r="S1562" s="58">
        <v>359619585</v>
      </c>
      <c r="T1562" s="47">
        <v>44055</v>
      </c>
      <c r="U1562" s="46">
        <v>845</v>
      </c>
      <c r="V1562" s="46" t="s">
        <v>126</v>
      </c>
      <c r="W1562" s="46">
        <v>36.68</v>
      </c>
      <c r="X1562" s="46">
        <v>4.8339999999999996</v>
      </c>
      <c r="Y1562" s="46">
        <v>41.513999999999996</v>
      </c>
      <c r="Z1562" s="47">
        <v>44070</v>
      </c>
      <c r="AA1562" s="47">
        <v>44070</v>
      </c>
      <c r="AB1562" s="48">
        <v>5</v>
      </c>
      <c r="AC1562" s="46" t="str">
        <f>VLOOKUP(Table12[[#This Row],[ImporterID (IMPORTERS)]],IMPORTERS[],3,FALSE)</f>
        <v>Northern</v>
      </c>
      <c r="AD1562" s="49">
        <f>VLOOKUP(ORDERS[[#This Row],[ImporterID (IMPORTERS)]],IMPORTERS[],5,FALSE)</f>
        <v>29759</v>
      </c>
      <c r="AE1562" s="50" t="e">
        <f ca="1">DATEDIF(#REF!, TODAY(), "Y")</f>
        <v>#REF!</v>
      </c>
      <c r="AF1562" cm="1">
        <f t="array" aca="1" ref="AF1562" ca="1">IF(RAND()&gt;0.3,INDEX($AG$2:$AG$209,RANDBETWEEN(1,208)),INDEX($AH$2:$AH$866,RANDBETWEEN(1,865)))</f>
        <v>318257166</v>
      </c>
    </row>
    <row r="1563" spans="1:32" ht="15.75" customHeight="1" x14ac:dyDescent="0.25">
      <c r="A1563">
        <v>1562</v>
      </c>
      <c r="B1563">
        <v>1564</v>
      </c>
      <c r="C1563">
        <v>8</v>
      </c>
      <c r="D1563">
        <v>369399558</v>
      </c>
      <c r="E1563" s="12">
        <v>43254</v>
      </c>
      <c r="F1563">
        <v>261</v>
      </c>
      <c r="G1563" t="s">
        <v>126</v>
      </c>
      <c r="H1563">
        <v>254.05</v>
      </c>
      <c r="I1563">
        <v>28.405000000000001</v>
      </c>
      <c r="J1563">
        <v>282.45500000000004</v>
      </c>
      <c r="K1563" s="12">
        <v>43268</v>
      </c>
      <c r="L1563" s="12">
        <v>43268</v>
      </c>
      <c r="M1563" s="39">
        <v>5</v>
      </c>
      <c r="P1563" s="45">
        <v>5086</v>
      </c>
      <c r="Q1563" s="46">
        <v>5088</v>
      </c>
      <c r="R1563" s="46">
        <v>2</v>
      </c>
      <c r="S1563" s="58">
        <v>362926008</v>
      </c>
      <c r="T1563" s="47">
        <v>44055</v>
      </c>
      <c r="U1563" s="46">
        <v>845</v>
      </c>
      <c r="V1563" s="46" t="s">
        <v>126</v>
      </c>
      <c r="W1563" s="46">
        <v>39.299999999999997</v>
      </c>
      <c r="X1563" s="46">
        <v>4.9649999999999999</v>
      </c>
      <c r="Y1563" s="46">
        <v>44.265000000000001</v>
      </c>
      <c r="Z1563" s="47">
        <v>44071</v>
      </c>
      <c r="AA1563" s="47">
        <v>44071</v>
      </c>
      <c r="AB1563" s="48">
        <v>1</v>
      </c>
      <c r="AC1563" s="46" t="str">
        <f>VLOOKUP(Table12[[#This Row],[ImporterID (IMPORTERS)]],IMPORTERS[],3,FALSE)</f>
        <v>Haifa District</v>
      </c>
      <c r="AD1563" s="49">
        <f>VLOOKUP(ORDERS[[#This Row],[ImporterID (IMPORTERS)]],IMPORTERS[],5,FALSE)</f>
        <v>34112</v>
      </c>
      <c r="AE1563" s="50" t="e">
        <f ca="1">DATEDIF(#REF!, TODAY(), "Y")</f>
        <v>#REF!</v>
      </c>
      <c r="AF1563" cm="1">
        <f t="array" aca="1" ref="AF1563" ca="1">IF(RAND()&gt;0.3,INDEX($AG$2:$AG$209,RANDBETWEEN(1,208)),INDEX($AH$2:$AH$866,RANDBETWEEN(1,865)))</f>
        <v>313237676</v>
      </c>
    </row>
    <row r="1564" spans="1:32" ht="15.75" customHeight="1" x14ac:dyDescent="0.25">
      <c r="A1564">
        <v>1563</v>
      </c>
      <c r="B1564">
        <v>1565</v>
      </c>
      <c r="C1564">
        <v>5</v>
      </c>
      <c r="D1564">
        <v>284186974</v>
      </c>
      <c r="E1564" s="12">
        <v>43254</v>
      </c>
      <c r="F1564">
        <v>261</v>
      </c>
      <c r="G1564" t="s">
        <v>126</v>
      </c>
      <c r="H1564">
        <v>425.22</v>
      </c>
      <c r="I1564">
        <v>45.522000000000006</v>
      </c>
      <c r="J1564">
        <v>470.74200000000002</v>
      </c>
      <c r="K1564" s="12">
        <v>43267</v>
      </c>
      <c r="L1564" s="12">
        <v>43267</v>
      </c>
      <c r="M1564" s="39">
        <v>3</v>
      </c>
      <c r="P1564" s="45">
        <v>5087</v>
      </c>
      <c r="Q1564" s="46">
        <v>5089</v>
      </c>
      <c r="R1564" s="46">
        <v>12</v>
      </c>
      <c r="S1564" s="58">
        <v>241457721</v>
      </c>
      <c r="T1564" s="47">
        <v>44055</v>
      </c>
      <c r="U1564" s="46">
        <v>845</v>
      </c>
      <c r="V1564" s="46" t="s">
        <v>126</v>
      </c>
      <c r="W1564" s="46">
        <v>99.9</v>
      </c>
      <c r="X1564" s="46">
        <v>7.995000000000001</v>
      </c>
      <c r="Y1564" s="46">
        <v>107.89500000000001</v>
      </c>
      <c r="Z1564" s="47">
        <v>44071</v>
      </c>
      <c r="AA1564" s="47">
        <v>44071</v>
      </c>
      <c r="AB1564" s="48">
        <v>5</v>
      </c>
      <c r="AC1564" s="46" t="str">
        <f>VLOOKUP(Table12[[#This Row],[ImporterID (IMPORTERS)]],IMPORTERS[],3,FALSE)</f>
        <v>Central</v>
      </c>
      <c r="AD1564" s="49">
        <f>VLOOKUP(ORDERS[[#This Row],[ImporterID (IMPORTERS)]],IMPORTERS[],5,FALSE)</f>
        <v>32275</v>
      </c>
      <c r="AE1564" s="50" t="e">
        <f ca="1">DATEDIF(#REF!, TODAY(), "Y")</f>
        <v>#REF!</v>
      </c>
      <c r="AF1564" cm="1">
        <f t="array" aca="1" ref="AF1564" ca="1">IF(RAND()&gt;0.3,INDEX($AG$2:$AG$209,RANDBETWEEN(1,208)),INDEX($AH$2:$AH$866,RANDBETWEEN(1,865)))</f>
        <v>221671660</v>
      </c>
    </row>
    <row r="1565" spans="1:32" ht="15.75" customHeight="1" x14ac:dyDescent="0.25">
      <c r="A1565">
        <v>1564</v>
      </c>
      <c r="B1565">
        <v>1566</v>
      </c>
      <c r="C1565">
        <v>2</v>
      </c>
      <c r="D1565">
        <v>356569650</v>
      </c>
      <c r="E1565" s="12">
        <v>43256</v>
      </c>
      <c r="F1565">
        <v>261</v>
      </c>
      <c r="G1565" t="s">
        <v>126</v>
      </c>
      <c r="H1565">
        <v>227.94</v>
      </c>
      <c r="I1565">
        <v>25.794</v>
      </c>
      <c r="J1565">
        <v>253.73400000000001</v>
      </c>
      <c r="K1565" s="12">
        <v>43271</v>
      </c>
      <c r="L1565" s="12">
        <v>43271</v>
      </c>
      <c r="M1565" s="39">
        <v>4</v>
      </c>
      <c r="P1565" s="45">
        <v>5088</v>
      </c>
      <c r="Q1565" s="46">
        <v>5090</v>
      </c>
      <c r="R1565" s="46">
        <v>5</v>
      </c>
      <c r="S1565" s="58">
        <v>231341215</v>
      </c>
      <c r="T1565" s="47">
        <v>44056</v>
      </c>
      <c r="U1565" s="46">
        <v>845</v>
      </c>
      <c r="V1565" s="46" t="s">
        <v>126</v>
      </c>
      <c r="W1565" s="46">
        <v>95.26</v>
      </c>
      <c r="X1565" s="46">
        <v>7.7630000000000008</v>
      </c>
      <c r="Y1565" s="46">
        <v>103.02300000000001</v>
      </c>
      <c r="Z1565" s="47">
        <v>44075</v>
      </c>
      <c r="AA1565" s="47">
        <v>44075</v>
      </c>
      <c r="AB1565" s="48">
        <v>1</v>
      </c>
      <c r="AC1565" s="46" t="str">
        <f>VLOOKUP(Table12[[#This Row],[ImporterID (IMPORTERS)]],IMPORTERS[],3,FALSE)</f>
        <v>Central</v>
      </c>
      <c r="AD1565" s="49">
        <f>VLOOKUP(ORDERS[[#This Row],[ImporterID (IMPORTERS)]],IMPORTERS[],5,FALSE)</f>
        <v>24416</v>
      </c>
      <c r="AE1565" s="50" t="e">
        <f ca="1">DATEDIF(#REF!, TODAY(), "Y")</f>
        <v>#REF!</v>
      </c>
      <c r="AF1565" cm="1">
        <f t="array" aca="1" ref="AF1565" ca="1">IF(RAND()&gt;0.3,INDEX($AG$2:$AG$209,RANDBETWEEN(1,208)),INDEX($AH$2:$AH$866,RANDBETWEEN(1,865)))</f>
        <v>395772774</v>
      </c>
    </row>
    <row r="1566" spans="1:32" ht="15.75" customHeight="1" x14ac:dyDescent="0.25">
      <c r="A1566">
        <v>1565</v>
      </c>
      <c r="B1566">
        <v>1567</v>
      </c>
      <c r="C1566">
        <v>1</v>
      </c>
      <c r="D1566">
        <v>376933245</v>
      </c>
      <c r="E1566" s="12">
        <v>43261</v>
      </c>
      <c r="F1566">
        <v>261</v>
      </c>
      <c r="G1566" t="s">
        <v>126</v>
      </c>
      <c r="H1566">
        <v>393.4</v>
      </c>
      <c r="I1566">
        <v>42.34</v>
      </c>
      <c r="J1566">
        <v>435.74</v>
      </c>
      <c r="K1566" s="12">
        <v>43266</v>
      </c>
      <c r="L1566" s="12">
        <v>43266</v>
      </c>
      <c r="M1566" s="39">
        <v>4</v>
      </c>
      <c r="P1566" s="45">
        <v>5089</v>
      </c>
      <c r="Q1566" s="46">
        <v>5091</v>
      </c>
      <c r="R1566" s="46">
        <v>14</v>
      </c>
      <c r="S1566" s="58">
        <v>219591079</v>
      </c>
      <c r="T1566" s="47">
        <v>44057</v>
      </c>
      <c r="U1566" s="46">
        <v>845</v>
      </c>
      <c r="V1566" s="46" t="s">
        <v>126</v>
      </c>
      <c r="W1566" s="46">
        <v>91.75</v>
      </c>
      <c r="X1566" s="46">
        <v>7.5875000000000004</v>
      </c>
      <c r="Y1566" s="46">
        <v>99.337500000000006</v>
      </c>
      <c r="Z1566" s="47">
        <v>44074</v>
      </c>
      <c r="AA1566" s="47">
        <v>44074</v>
      </c>
      <c r="AB1566" s="48">
        <v>5</v>
      </c>
      <c r="AC1566" s="46" t="str">
        <f>VLOOKUP(Table12[[#This Row],[ImporterID (IMPORTERS)]],IMPORTERS[],3,FALSE)</f>
        <v>Central</v>
      </c>
      <c r="AD1566" s="49">
        <f>VLOOKUP(ORDERS[[#This Row],[ImporterID (IMPORTERS)]],IMPORTERS[],5,FALSE)</f>
        <v>34126</v>
      </c>
      <c r="AE1566" s="50" t="e">
        <f ca="1">DATEDIF(#REF!, TODAY(), "Y")</f>
        <v>#REF!</v>
      </c>
      <c r="AF1566" cm="1">
        <f t="array" aca="1" ref="AF1566" ca="1">IF(RAND()&gt;0.3,INDEX($AG$2:$AG$209,RANDBETWEEN(1,208)),INDEX($AH$2:$AH$866,RANDBETWEEN(1,865)))</f>
        <v>379128803</v>
      </c>
    </row>
    <row r="1567" spans="1:32" ht="15.75" customHeight="1" x14ac:dyDescent="0.25">
      <c r="A1567">
        <v>1566</v>
      </c>
      <c r="B1567">
        <v>1568</v>
      </c>
      <c r="C1567">
        <v>2</v>
      </c>
      <c r="D1567">
        <v>228668104</v>
      </c>
      <c r="E1567" s="12">
        <v>43262</v>
      </c>
      <c r="F1567">
        <v>261</v>
      </c>
      <c r="G1567" t="s">
        <v>126</v>
      </c>
      <c r="H1567">
        <v>443.08</v>
      </c>
      <c r="I1567">
        <v>47.308</v>
      </c>
      <c r="J1567">
        <v>490.38799999999998</v>
      </c>
      <c r="K1567" s="12">
        <v>43269</v>
      </c>
      <c r="L1567" s="12">
        <v>43269</v>
      </c>
      <c r="M1567" s="39">
        <v>4</v>
      </c>
      <c r="P1567" s="45">
        <v>5090</v>
      </c>
      <c r="Q1567" s="46">
        <v>5092</v>
      </c>
      <c r="R1567" s="46">
        <v>20</v>
      </c>
      <c r="S1567" s="58">
        <v>209077849</v>
      </c>
      <c r="T1567" s="47">
        <v>44057</v>
      </c>
      <c r="U1567" s="46">
        <v>845</v>
      </c>
      <c r="V1567" s="46" t="s">
        <v>126</v>
      </c>
      <c r="W1567" s="46">
        <v>98.81</v>
      </c>
      <c r="X1567" s="46">
        <v>7.9405000000000001</v>
      </c>
      <c r="Y1567" s="46">
        <v>106.7505</v>
      </c>
      <c r="Z1567" s="47">
        <v>44071</v>
      </c>
      <c r="AA1567" s="47">
        <v>44071</v>
      </c>
      <c r="AB1567" s="48">
        <v>2</v>
      </c>
      <c r="AC1567" s="46" t="str">
        <f>VLOOKUP(Table12[[#This Row],[ImporterID (IMPORTERS)]],IMPORTERS[],3,FALSE)</f>
        <v>Haifa District</v>
      </c>
      <c r="AD1567" s="49">
        <f>VLOOKUP(ORDERS[[#This Row],[ImporterID (IMPORTERS)]],IMPORTERS[],5,FALSE)</f>
        <v>35251</v>
      </c>
      <c r="AE1567" s="50" t="e">
        <f ca="1">DATEDIF(#REF!, TODAY(), "Y")</f>
        <v>#REF!</v>
      </c>
      <c r="AF1567" cm="1">
        <f t="array" aca="1" ref="AF1567" ca="1">IF(RAND()&gt;0.3,INDEX($AG$2:$AG$209,RANDBETWEEN(1,208)),INDEX($AH$2:$AH$866,RANDBETWEEN(1,865)))</f>
        <v>278612459</v>
      </c>
    </row>
    <row r="1568" spans="1:32" ht="15.75" customHeight="1" x14ac:dyDescent="0.25">
      <c r="A1568">
        <v>1567</v>
      </c>
      <c r="B1568">
        <v>1569</v>
      </c>
      <c r="C1568">
        <v>4</v>
      </c>
      <c r="D1568">
        <v>250351664</v>
      </c>
      <c r="E1568" s="12">
        <v>43251</v>
      </c>
      <c r="F1568">
        <v>262</v>
      </c>
      <c r="G1568" t="s">
        <v>127</v>
      </c>
      <c r="H1568">
        <v>39.11</v>
      </c>
      <c r="I1568">
        <v>3.5644</v>
      </c>
      <c r="J1568">
        <v>42.674399999999999</v>
      </c>
      <c r="K1568" s="12">
        <v>43270</v>
      </c>
      <c r="L1568" s="12">
        <v>43270</v>
      </c>
      <c r="M1568" s="39">
        <v>4</v>
      </c>
      <c r="P1568" s="45">
        <v>5091</v>
      </c>
      <c r="Q1568" s="46">
        <v>5093</v>
      </c>
      <c r="R1568" s="46">
        <v>12</v>
      </c>
      <c r="S1568" s="58">
        <v>301533764</v>
      </c>
      <c r="T1568" s="47">
        <v>44058</v>
      </c>
      <c r="U1568" s="46">
        <v>845</v>
      </c>
      <c r="V1568" s="46" t="s">
        <v>126</v>
      </c>
      <c r="W1568" s="46">
        <v>58.31</v>
      </c>
      <c r="X1568" s="46">
        <v>5.9154999999999998</v>
      </c>
      <c r="Y1568" s="46">
        <v>64.225499999999997</v>
      </c>
      <c r="Z1568" s="47">
        <v>44072</v>
      </c>
      <c r="AA1568" s="47">
        <v>44072</v>
      </c>
      <c r="AB1568" s="48">
        <v>1</v>
      </c>
      <c r="AC1568" s="46" t="str">
        <f>VLOOKUP(Table12[[#This Row],[ImporterID (IMPORTERS)]],IMPORTERS[],3,FALSE)</f>
        <v>Central</v>
      </c>
      <c r="AD1568" s="49">
        <f>VLOOKUP(ORDERS[[#This Row],[ImporterID (IMPORTERS)]],IMPORTERS[],5,FALSE)</f>
        <v>26854</v>
      </c>
      <c r="AE1568" s="50" t="e">
        <f ca="1">DATEDIF(#REF!, TODAY(), "Y")</f>
        <v>#REF!</v>
      </c>
      <c r="AF1568" cm="1">
        <f t="array" aca="1" ref="AF1568" ca="1">IF(RAND()&gt;0.3,INDEX($AG$2:$AG$209,RANDBETWEEN(1,208)),INDEX($AH$2:$AH$866,RANDBETWEEN(1,865)))</f>
        <v>284187106</v>
      </c>
    </row>
    <row r="1569" spans="1:32" ht="15.75" customHeight="1" x14ac:dyDescent="0.25">
      <c r="A1569">
        <v>1568</v>
      </c>
      <c r="B1569">
        <v>1570</v>
      </c>
      <c r="C1569">
        <v>3</v>
      </c>
      <c r="D1569">
        <v>318999135</v>
      </c>
      <c r="E1569" s="12">
        <v>43251</v>
      </c>
      <c r="F1569">
        <v>262</v>
      </c>
      <c r="G1569" t="s">
        <v>126</v>
      </c>
      <c r="H1569">
        <v>85.62</v>
      </c>
      <c r="I1569">
        <v>5.4248000000000003</v>
      </c>
      <c r="J1569">
        <v>91.044800000000009</v>
      </c>
      <c r="K1569" s="12">
        <v>43271</v>
      </c>
      <c r="L1569" s="12">
        <v>43271</v>
      </c>
      <c r="M1569" s="39">
        <v>4</v>
      </c>
      <c r="P1569" s="45">
        <v>5092</v>
      </c>
      <c r="Q1569" s="46">
        <v>5094</v>
      </c>
      <c r="R1569" s="46">
        <v>14</v>
      </c>
      <c r="S1569" s="58">
        <v>280269163</v>
      </c>
      <c r="T1569" s="47">
        <v>44060</v>
      </c>
      <c r="U1569" s="46">
        <v>845</v>
      </c>
      <c r="V1569" s="46" t="s">
        <v>127</v>
      </c>
      <c r="W1569" s="46">
        <v>49.66</v>
      </c>
      <c r="X1569" s="46">
        <v>5.4830000000000005</v>
      </c>
      <c r="Y1569" s="46">
        <v>55.143000000000001</v>
      </c>
      <c r="Z1569" s="47">
        <v>44072</v>
      </c>
      <c r="AA1569" s="47">
        <v>44072</v>
      </c>
      <c r="AB1569" s="48">
        <v>5</v>
      </c>
      <c r="AC1569" s="46" t="str">
        <f>VLOOKUP(Table12[[#This Row],[ImporterID (IMPORTERS)]],IMPORTERS[],3,FALSE)</f>
        <v>Central</v>
      </c>
      <c r="AD1569" s="49">
        <f>VLOOKUP(ORDERS[[#This Row],[ImporterID (IMPORTERS)]],IMPORTERS[],5,FALSE)</f>
        <v>33637</v>
      </c>
      <c r="AE1569" s="50" t="e">
        <f ca="1">DATEDIF(#REF!, TODAY(), "Y")</f>
        <v>#REF!</v>
      </c>
      <c r="AF1569" cm="1">
        <f t="array" aca="1" ref="AF1569" ca="1">IF(RAND()&gt;0.3,INDEX($AG$2:$AG$209,RANDBETWEEN(1,208)),INDEX($AH$2:$AH$866,RANDBETWEEN(1,865)))</f>
        <v>211772380</v>
      </c>
    </row>
    <row r="1570" spans="1:32" ht="15.75" customHeight="1" x14ac:dyDescent="0.25">
      <c r="A1570">
        <v>1569</v>
      </c>
      <c r="B1570">
        <v>1571</v>
      </c>
      <c r="C1570">
        <v>6</v>
      </c>
      <c r="D1570">
        <v>314397201</v>
      </c>
      <c r="E1570" s="12">
        <v>43259</v>
      </c>
      <c r="F1570">
        <v>262</v>
      </c>
      <c r="G1570" t="s">
        <v>126</v>
      </c>
      <c r="H1570">
        <v>21.04</v>
      </c>
      <c r="I1570">
        <v>2.8416000000000001</v>
      </c>
      <c r="J1570">
        <v>23.881599999999999</v>
      </c>
      <c r="K1570" s="12">
        <v>43267</v>
      </c>
      <c r="L1570" s="12">
        <v>43267</v>
      </c>
      <c r="M1570" s="39">
        <v>1</v>
      </c>
      <c r="P1570" s="45">
        <v>5093</v>
      </c>
      <c r="Q1570" s="46">
        <v>5095</v>
      </c>
      <c r="R1570" s="46">
        <v>6</v>
      </c>
      <c r="S1570" s="58">
        <v>373938185</v>
      </c>
      <c r="T1570" s="47">
        <v>44062</v>
      </c>
      <c r="U1570" s="46">
        <v>845</v>
      </c>
      <c r="V1570" s="46" t="s">
        <v>126</v>
      </c>
      <c r="W1570" s="46">
        <v>21.93</v>
      </c>
      <c r="X1570" s="46">
        <v>4.0964999999999998</v>
      </c>
      <c r="Y1570" s="46">
        <v>26.026499999999999</v>
      </c>
      <c r="Z1570" s="47">
        <v>44074</v>
      </c>
      <c r="AA1570" s="47">
        <v>44074</v>
      </c>
      <c r="AB1570" s="48">
        <v>5</v>
      </c>
      <c r="AC1570" s="46" t="str">
        <f>VLOOKUP(Table12[[#This Row],[ImporterID (IMPORTERS)]],IMPORTERS[],3,FALSE)</f>
        <v>Southern</v>
      </c>
      <c r="AD1570" s="49">
        <f>VLOOKUP(ORDERS[[#This Row],[ImporterID (IMPORTERS)]],IMPORTERS[],5,FALSE)</f>
        <v>23618</v>
      </c>
      <c r="AE1570" s="50" t="e">
        <f ca="1">DATEDIF(#REF!, TODAY(), "Y")</f>
        <v>#REF!</v>
      </c>
      <c r="AF1570" cm="1">
        <f t="array" aca="1" ref="AF1570" ca="1">IF(RAND()&gt;0.3,INDEX($AG$2:$AG$209,RANDBETWEEN(1,208)),INDEX($AH$2:$AH$866,RANDBETWEEN(1,865)))</f>
        <v>358485895</v>
      </c>
    </row>
    <row r="1571" spans="1:32" ht="15.75" customHeight="1" x14ac:dyDescent="0.25">
      <c r="A1571">
        <v>1570</v>
      </c>
      <c r="B1571">
        <v>1572</v>
      </c>
      <c r="C1571">
        <v>8</v>
      </c>
      <c r="D1571">
        <v>321976750</v>
      </c>
      <c r="E1571" s="12">
        <v>43265</v>
      </c>
      <c r="F1571">
        <v>262</v>
      </c>
      <c r="G1571" t="s">
        <v>126</v>
      </c>
      <c r="H1571">
        <v>67.78</v>
      </c>
      <c r="I1571">
        <v>4.7111999999999998</v>
      </c>
      <c r="J1571">
        <v>72.491200000000006</v>
      </c>
      <c r="K1571" s="12">
        <v>43267</v>
      </c>
      <c r="L1571" s="12">
        <v>43267</v>
      </c>
      <c r="M1571" s="39">
        <v>4</v>
      </c>
      <c r="P1571" s="45">
        <v>5094</v>
      </c>
      <c r="Q1571" s="46">
        <v>5096</v>
      </c>
      <c r="R1571" s="46">
        <v>3</v>
      </c>
      <c r="S1571" s="58">
        <v>223958446</v>
      </c>
      <c r="T1571" s="47">
        <v>44066</v>
      </c>
      <c r="U1571" s="46">
        <v>845</v>
      </c>
      <c r="V1571" s="46" t="s">
        <v>126</v>
      </c>
      <c r="W1571" s="46">
        <v>23.35</v>
      </c>
      <c r="X1571" s="46">
        <v>4.1675000000000004</v>
      </c>
      <c r="Y1571" s="46">
        <v>27.517500000000002</v>
      </c>
      <c r="Z1571" s="47">
        <v>44072</v>
      </c>
      <c r="AA1571" s="47">
        <v>44077</v>
      </c>
      <c r="AB1571" s="48">
        <v>1</v>
      </c>
      <c r="AC1571" s="46" t="str">
        <f>VLOOKUP(Table12[[#This Row],[ImporterID (IMPORTERS)]],IMPORTERS[],3,FALSE)</f>
        <v>Central</v>
      </c>
      <c r="AD1571" s="49">
        <f>VLOOKUP(ORDERS[[#This Row],[ImporterID (IMPORTERS)]],IMPORTERS[],5,FALSE)</f>
        <v>29249</v>
      </c>
      <c r="AE1571" s="50" t="e">
        <f ca="1">DATEDIF(#REF!, TODAY(), "Y")</f>
        <v>#REF!</v>
      </c>
      <c r="AF1571" cm="1">
        <f t="array" aca="1" ref="AF1571" ca="1">IF(RAND()&gt;0.3,INDEX($AG$2:$AG$209,RANDBETWEEN(1,208)),INDEX($AH$2:$AH$866,RANDBETWEEN(1,865)))</f>
        <v>291400367</v>
      </c>
    </row>
    <row r="1572" spans="1:32" ht="15.75" customHeight="1" x14ac:dyDescent="0.25">
      <c r="A1572">
        <v>1571</v>
      </c>
      <c r="B1572">
        <v>1573</v>
      </c>
      <c r="C1572">
        <v>8</v>
      </c>
      <c r="D1572">
        <v>329174832</v>
      </c>
      <c r="E1572" s="12">
        <v>43258</v>
      </c>
      <c r="F1572">
        <v>263</v>
      </c>
      <c r="G1572" t="s">
        <v>126</v>
      </c>
      <c r="H1572">
        <v>16.61</v>
      </c>
      <c r="I1572">
        <v>2.6644000000000001</v>
      </c>
      <c r="J1572">
        <v>19.2744</v>
      </c>
      <c r="K1572" s="12">
        <v>43274</v>
      </c>
      <c r="L1572" s="12">
        <v>43274</v>
      </c>
      <c r="M1572" s="39">
        <v>4</v>
      </c>
      <c r="P1572" s="45">
        <v>5095</v>
      </c>
      <c r="Q1572" s="46">
        <v>5097</v>
      </c>
      <c r="R1572" s="46">
        <v>4</v>
      </c>
      <c r="S1572" s="58">
        <v>246153548</v>
      </c>
      <c r="T1572" s="47">
        <v>44054</v>
      </c>
      <c r="U1572" s="46">
        <v>846</v>
      </c>
      <c r="V1572" s="46" t="s">
        <v>126</v>
      </c>
      <c r="W1572" s="46">
        <v>463.06</v>
      </c>
      <c r="X1572" s="46">
        <v>29.7836</v>
      </c>
      <c r="Y1572" s="46">
        <v>492.84359999999998</v>
      </c>
      <c r="Z1572" s="47">
        <v>44076</v>
      </c>
      <c r="AA1572" s="47">
        <v>44076</v>
      </c>
      <c r="AB1572" s="48">
        <v>4</v>
      </c>
      <c r="AC1572" s="46" t="str">
        <f>VLOOKUP(Table12[[#This Row],[ImporterID (IMPORTERS)]],IMPORTERS[],3,FALSE)</f>
        <v>Haifa District</v>
      </c>
      <c r="AD1572" s="49">
        <f>VLOOKUP(ORDERS[[#This Row],[ImporterID (IMPORTERS)]],IMPORTERS[],5,FALSE)</f>
        <v>20516</v>
      </c>
      <c r="AE1572" s="50" t="e">
        <f ca="1">DATEDIF(#REF!, TODAY(), "Y")</f>
        <v>#REF!</v>
      </c>
      <c r="AF1572" cm="1">
        <f t="array" aca="1" ref="AF1572" ca="1">IF(RAND()&gt;0.3,INDEX($AG$2:$AG$209,RANDBETWEEN(1,208)),INDEX($AH$2:$AH$866,RANDBETWEEN(1,865)))</f>
        <v>248386516</v>
      </c>
    </row>
    <row r="1573" spans="1:32" ht="15.75" customHeight="1" x14ac:dyDescent="0.25">
      <c r="A1573">
        <v>1572</v>
      </c>
      <c r="B1573">
        <v>1574</v>
      </c>
      <c r="C1573">
        <v>4</v>
      </c>
      <c r="D1573">
        <v>397911216</v>
      </c>
      <c r="E1573" s="12">
        <v>43266</v>
      </c>
      <c r="F1573">
        <v>263</v>
      </c>
      <c r="G1573" t="s">
        <v>126</v>
      </c>
      <c r="H1573">
        <v>52.66</v>
      </c>
      <c r="I1573">
        <v>4.1063999999999998</v>
      </c>
      <c r="J1573">
        <v>56.766399999999997</v>
      </c>
      <c r="K1573" s="12">
        <v>43272</v>
      </c>
      <c r="L1573" s="12">
        <v>43272</v>
      </c>
      <c r="M1573" s="39">
        <v>4</v>
      </c>
      <c r="P1573" s="45">
        <v>5096</v>
      </c>
      <c r="Q1573" s="46">
        <v>5098</v>
      </c>
      <c r="R1573" s="46">
        <v>7</v>
      </c>
      <c r="S1573" s="58">
        <v>301792464</v>
      </c>
      <c r="T1573" s="47">
        <v>44057</v>
      </c>
      <c r="U1573" s="46">
        <v>846</v>
      </c>
      <c r="V1573" s="46" t="s">
        <v>126</v>
      </c>
      <c r="W1573" s="46">
        <v>133.06</v>
      </c>
      <c r="X1573" s="46">
        <v>9.9835999999999991</v>
      </c>
      <c r="Y1573" s="46">
        <v>143.0436</v>
      </c>
      <c r="Z1573" s="47">
        <v>44073</v>
      </c>
      <c r="AA1573" s="47">
        <v>44073</v>
      </c>
      <c r="AB1573" s="48">
        <v>3</v>
      </c>
      <c r="AC1573" s="46" t="str">
        <f>VLOOKUP(Table12[[#This Row],[ImporterID (IMPORTERS)]],IMPORTERS[],3,FALSE)</f>
        <v>Southern</v>
      </c>
      <c r="AD1573" s="49">
        <f>VLOOKUP(ORDERS[[#This Row],[ImporterID (IMPORTERS)]],IMPORTERS[],5,FALSE)</f>
        <v>34185</v>
      </c>
      <c r="AE1573" s="50" t="e">
        <f ca="1">DATEDIF(#REF!, TODAY(), "Y")</f>
        <v>#REF!</v>
      </c>
      <c r="AF1573" cm="1">
        <f t="array" aca="1" ref="AF1573" ca="1">IF(RAND()&gt;0.3,INDEX($AG$2:$AG$209,RANDBETWEEN(1,208)),INDEX($AH$2:$AH$866,RANDBETWEEN(1,865)))</f>
        <v>384505618</v>
      </c>
    </row>
    <row r="1574" spans="1:32" ht="15.75" customHeight="1" x14ac:dyDescent="0.25">
      <c r="A1574">
        <v>1573</v>
      </c>
      <c r="B1574">
        <v>1575</v>
      </c>
      <c r="C1574">
        <v>2</v>
      </c>
      <c r="D1574">
        <v>328968592</v>
      </c>
      <c r="E1574" s="12">
        <v>43266</v>
      </c>
      <c r="F1574">
        <v>263</v>
      </c>
      <c r="G1574" t="s">
        <v>126</v>
      </c>
      <c r="H1574">
        <v>15.23</v>
      </c>
      <c r="I1574">
        <v>2.6092</v>
      </c>
      <c r="J1574">
        <v>17.839200000000002</v>
      </c>
      <c r="K1574" s="12">
        <v>43274</v>
      </c>
      <c r="L1574" s="12">
        <v>43274</v>
      </c>
      <c r="M1574" s="39">
        <v>3</v>
      </c>
      <c r="P1574" s="45">
        <v>5097</v>
      </c>
      <c r="Q1574" s="46">
        <v>5099</v>
      </c>
      <c r="R1574" s="46">
        <v>4</v>
      </c>
      <c r="S1574" s="58">
        <v>273825186</v>
      </c>
      <c r="T1574" s="47">
        <v>44057</v>
      </c>
      <c r="U1574" s="46">
        <v>846</v>
      </c>
      <c r="V1574" s="46" t="s">
        <v>126</v>
      </c>
      <c r="W1574" s="46">
        <v>479.78</v>
      </c>
      <c r="X1574" s="46">
        <v>30.786799999999996</v>
      </c>
      <c r="Y1574" s="46">
        <v>510.56679999999994</v>
      </c>
      <c r="Z1574" s="47">
        <v>44071</v>
      </c>
      <c r="AA1574" s="47">
        <v>44071</v>
      </c>
      <c r="AB1574" s="48">
        <v>4</v>
      </c>
      <c r="AC1574" s="46" t="str">
        <f>VLOOKUP(Table12[[#This Row],[ImporterID (IMPORTERS)]],IMPORTERS[],3,FALSE)</f>
        <v>Central</v>
      </c>
      <c r="AD1574" s="49">
        <f>VLOOKUP(ORDERS[[#This Row],[ImporterID (IMPORTERS)]],IMPORTERS[],5,FALSE)</f>
        <v>21156</v>
      </c>
      <c r="AE1574" s="50" t="e">
        <f ca="1">DATEDIF(#REF!, TODAY(), "Y")</f>
        <v>#REF!</v>
      </c>
      <c r="AF1574" cm="1">
        <f t="array" aca="1" ref="AF1574" ca="1">IF(RAND()&gt;0.3,INDEX($AG$2:$AG$209,RANDBETWEEN(1,208)),INDEX($AH$2:$AH$866,RANDBETWEEN(1,865)))</f>
        <v>214068715</v>
      </c>
    </row>
    <row r="1575" spans="1:32" ht="15.75" customHeight="1" x14ac:dyDescent="0.25">
      <c r="A1575">
        <v>1574</v>
      </c>
      <c r="B1575">
        <v>1576</v>
      </c>
      <c r="C1575">
        <v>9</v>
      </c>
      <c r="D1575">
        <v>205018508</v>
      </c>
      <c r="E1575" s="12">
        <v>43266</v>
      </c>
      <c r="F1575">
        <v>263</v>
      </c>
      <c r="G1575" t="s">
        <v>127</v>
      </c>
      <c r="H1575">
        <v>65.28</v>
      </c>
      <c r="I1575">
        <v>4.6112000000000002</v>
      </c>
      <c r="J1575">
        <v>69.891199999999998</v>
      </c>
      <c r="K1575" s="12">
        <v>43269</v>
      </c>
      <c r="L1575" s="12">
        <v>43269</v>
      </c>
      <c r="M1575" s="39">
        <v>5</v>
      </c>
      <c r="P1575" s="45">
        <v>5098</v>
      </c>
      <c r="Q1575" s="46">
        <v>5100</v>
      </c>
      <c r="R1575" s="46">
        <v>6</v>
      </c>
      <c r="S1575" s="58">
        <v>298927411</v>
      </c>
      <c r="T1575" s="47">
        <v>44058</v>
      </c>
      <c r="U1575" s="46">
        <v>846</v>
      </c>
      <c r="V1575" s="46" t="s">
        <v>126</v>
      </c>
      <c r="W1575" s="46">
        <v>411.76</v>
      </c>
      <c r="X1575" s="46">
        <v>26.705599999999997</v>
      </c>
      <c r="Y1575" s="46">
        <v>438.46559999999999</v>
      </c>
      <c r="Z1575" s="47">
        <v>44076</v>
      </c>
      <c r="AA1575" s="47">
        <v>44076</v>
      </c>
      <c r="AB1575" s="48">
        <v>5</v>
      </c>
      <c r="AC1575" s="46" t="str">
        <f>VLOOKUP(Table12[[#This Row],[ImporterID (IMPORTERS)]],IMPORTERS[],3,FALSE)</f>
        <v>Central</v>
      </c>
      <c r="AD1575" s="49">
        <f>VLOOKUP(ORDERS[[#This Row],[ImporterID (IMPORTERS)]],IMPORTERS[],5,FALSE)</f>
        <v>35118</v>
      </c>
      <c r="AE1575" s="50" t="e">
        <f ca="1">DATEDIF(#REF!, TODAY(), "Y")</f>
        <v>#REF!</v>
      </c>
      <c r="AF1575" cm="1">
        <f t="array" aca="1" ref="AF1575" ca="1">IF(RAND()&gt;0.3,INDEX($AG$2:$AG$209,RANDBETWEEN(1,208)),INDEX($AH$2:$AH$866,RANDBETWEEN(1,865)))</f>
        <v>321846196</v>
      </c>
    </row>
    <row r="1576" spans="1:32" ht="15.75" customHeight="1" x14ac:dyDescent="0.25">
      <c r="A1576">
        <v>1575</v>
      </c>
      <c r="B1576">
        <v>1577</v>
      </c>
      <c r="C1576">
        <v>4</v>
      </c>
      <c r="D1576">
        <v>238963649</v>
      </c>
      <c r="E1576" s="12">
        <v>43266</v>
      </c>
      <c r="F1576">
        <v>263</v>
      </c>
      <c r="G1576" t="s">
        <v>127</v>
      </c>
      <c r="H1576">
        <v>27.27</v>
      </c>
      <c r="I1576">
        <v>3.0907999999999998</v>
      </c>
      <c r="J1576">
        <v>30.360799999999998</v>
      </c>
      <c r="K1576" s="12">
        <v>43275</v>
      </c>
      <c r="L1576" s="12">
        <v>43275</v>
      </c>
      <c r="M1576" s="39">
        <v>1</v>
      </c>
      <c r="P1576" s="45">
        <v>5099</v>
      </c>
      <c r="Q1576" s="46">
        <v>5101</v>
      </c>
      <c r="R1576" s="46">
        <v>17</v>
      </c>
      <c r="S1576" s="58">
        <v>355401112</v>
      </c>
      <c r="T1576" s="47">
        <v>44059</v>
      </c>
      <c r="U1576" s="46">
        <v>846</v>
      </c>
      <c r="V1576" s="46" t="s">
        <v>127</v>
      </c>
      <c r="W1576" s="46">
        <v>368.39</v>
      </c>
      <c r="X1576" s="46">
        <v>24.103399999999997</v>
      </c>
      <c r="Y1576" s="46">
        <v>392.49340000000001</v>
      </c>
      <c r="Z1576" s="47">
        <v>44074</v>
      </c>
      <c r="AA1576" s="47">
        <v>44074</v>
      </c>
      <c r="AB1576" s="48">
        <v>3</v>
      </c>
      <c r="AC1576" s="46" t="str">
        <f>VLOOKUP(Table12[[#This Row],[ImporterID (IMPORTERS)]],IMPORTERS[],3,FALSE)</f>
        <v>Haifa District</v>
      </c>
      <c r="AD1576" s="49">
        <f>VLOOKUP(ORDERS[[#This Row],[ImporterID (IMPORTERS)]],IMPORTERS[],5,FALSE)</f>
        <v>24402</v>
      </c>
      <c r="AE1576" s="50" t="e">
        <f ca="1">DATEDIF(#REF!, TODAY(), "Y")</f>
        <v>#REF!</v>
      </c>
      <c r="AF1576" cm="1">
        <f t="array" aca="1" ref="AF1576" ca="1">IF(RAND()&gt;0.3,INDEX($AG$2:$AG$209,RANDBETWEEN(1,208)),INDEX($AH$2:$AH$866,RANDBETWEEN(1,865)))</f>
        <v>363131702</v>
      </c>
    </row>
    <row r="1577" spans="1:32" ht="15.75" customHeight="1" x14ac:dyDescent="0.25">
      <c r="A1577">
        <v>1576</v>
      </c>
      <c r="B1577">
        <v>1578</v>
      </c>
      <c r="C1577">
        <v>1</v>
      </c>
      <c r="D1577">
        <v>311487404</v>
      </c>
      <c r="E1577" s="12">
        <v>43256</v>
      </c>
      <c r="F1577">
        <v>264</v>
      </c>
      <c r="G1577" t="s">
        <v>126</v>
      </c>
      <c r="H1577">
        <v>32.79</v>
      </c>
      <c r="I1577">
        <v>4.6395</v>
      </c>
      <c r="J1577">
        <v>37.429499999999997</v>
      </c>
      <c r="K1577" s="12">
        <v>43278</v>
      </c>
      <c r="L1577" s="12">
        <v>43278</v>
      </c>
      <c r="M1577" s="39">
        <v>4</v>
      </c>
      <c r="P1577" s="45">
        <v>5100</v>
      </c>
      <c r="Q1577" s="46">
        <v>5102</v>
      </c>
      <c r="R1577" s="46">
        <v>11</v>
      </c>
      <c r="S1577" s="58">
        <v>298927411</v>
      </c>
      <c r="T1577" s="47">
        <v>44061</v>
      </c>
      <c r="U1577" s="46">
        <v>846</v>
      </c>
      <c r="V1577" s="46" t="s">
        <v>127</v>
      </c>
      <c r="W1577" s="46">
        <v>255.96</v>
      </c>
      <c r="X1577" s="46">
        <v>17.357599999999998</v>
      </c>
      <c r="Y1577" s="46">
        <v>273.31760000000003</v>
      </c>
      <c r="Z1577" s="47">
        <v>44072</v>
      </c>
      <c r="AA1577" s="47">
        <v>44072</v>
      </c>
      <c r="AB1577" s="48">
        <v>4</v>
      </c>
      <c r="AC1577" s="46" t="str">
        <f>VLOOKUP(Table12[[#This Row],[ImporterID (IMPORTERS)]],IMPORTERS[],3,FALSE)</f>
        <v>Central</v>
      </c>
      <c r="AD1577" s="49">
        <f>VLOOKUP(ORDERS[[#This Row],[ImporterID (IMPORTERS)]],IMPORTERS[],5,FALSE)</f>
        <v>21684</v>
      </c>
      <c r="AE1577" s="50" t="e">
        <f ca="1">DATEDIF(#REF!, TODAY(), "Y")</f>
        <v>#REF!</v>
      </c>
      <c r="AF1577" cm="1">
        <f t="array" aca="1" ref="AF1577" ca="1">IF(RAND()&gt;0.3,INDEX($AG$2:$AG$209,RANDBETWEEN(1,208)),INDEX($AH$2:$AH$866,RANDBETWEEN(1,865)))</f>
        <v>280192834</v>
      </c>
    </row>
    <row r="1578" spans="1:32" ht="15.75" customHeight="1" x14ac:dyDescent="0.25">
      <c r="A1578">
        <v>1577</v>
      </c>
      <c r="B1578">
        <v>1579</v>
      </c>
      <c r="C1578">
        <v>7</v>
      </c>
      <c r="D1578">
        <v>263276084</v>
      </c>
      <c r="E1578" s="12">
        <v>43258</v>
      </c>
      <c r="F1578">
        <v>264</v>
      </c>
      <c r="G1578" t="s">
        <v>127</v>
      </c>
      <c r="H1578">
        <v>36.119999999999997</v>
      </c>
      <c r="I1578">
        <v>4.806</v>
      </c>
      <c r="J1578">
        <v>40.925999999999995</v>
      </c>
      <c r="K1578" s="12">
        <v>43275</v>
      </c>
      <c r="L1578" s="12">
        <v>43275</v>
      </c>
      <c r="M1578" s="39">
        <v>4</v>
      </c>
      <c r="P1578" s="45">
        <v>5101</v>
      </c>
      <c r="Q1578" s="46">
        <v>5103</v>
      </c>
      <c r="R1578" s="46">
        <v>3</v>
      </c>
      <c r="S1578" s="58">
        <v>387779803</v>
      </c>
      <c r="T1578" s="47">
        <v>44061</v>
      </c>
      <c r="U1578" s="46">
        <v>846</v>
      </c>
      <c r="V1578" s="46" t="s">
        <v>127</v>
      </c>
      <c r="W1578" s="46">
        <v>199.62</v>
      </c>
      <c r="X1578" s="46">
        <v>13.9772</v>
      </c>
      <c r="Y1578" s="46">
        <v>213.59720000000002</v>
      </c>
      <c r="Z1578" s="47">
        <v>44073</v>
      </c>
      <c r="AA1578" s="47">
        <v>44073</v>
      </c>
      <c r="AB1578" s="48">
        <v>5</v>
      </c>
      <c r="AC1578" s="46" t="str">
        <f>VLOOKUP(Table12[[#This Row],[ImporterID (IMPORTERS)]],IMPORTERS[],3,FALSE)</f>
        <v>Jerusalem District</v>
      </c>
      <c r="AD1578" s="49">
        <f>VLOOKUP(ORDERS[[#This Row],[ImporterID (IMPORTERS)]],IMPORTERS[],5,FALSE)</f>
        <v>29324</v>
      </c>
      <c r="AE1578" s="50" t="e">
        <f ca="1">DATEDIF(#REF!, TODAY(), "Y")</f>
        <v>#REF!</v>
      </c>
      <c r="AF1578" cm="1">
        <f t="array" aca="1" ref="AF1578" ca="1">IF(RAND()&gt;0.3,INDEX($AG$2:$AG$209,RANDBETWEEN(1,208)),INDEX($AH$2:$AH$866,RANDBETWEEN(1,865)))</f>
        <v>365376442</v>
      </c>
    </row>
    <row r="1579" spans="1:32" ht="15.75" customHeight="1" x14ac:dyDescent="0.25">
      <c r="A1579">
        <v>1578</v>
      </c>
      <c r="B1579">
        <v>1580</v>
      </c>
      <c r="C1579">
        <v>10</v>
      </c>
      <c r="D1579">
        <v>221193566</v>
      </c>
      <c r="E1579" s="12">
        <v>43264</v>
      </c>
      <c r="F1579">
        <v>264</v>
      </c>
      <c r="G1579" t="s">
        <v>126</v>
      </c>
      <c r="H1579">
        <v>56.01</v>
      </c>
      <c r="I1579">
        <v>5.8004999999999995</v>
      </c>
      <c r="J1579">
        <v>61.810499999999998</v>
      </c>
      <c r="K1579" s="12">
        <v>43273</v>
      </c>
      <c r="L1579" s="12">
        <v>43273</v>
      </c>
      <c r="M1579" s="39">
        <v>4</v>
      </c>
      <c r="P1579" s="45">
        <v>5102</v>
      </c>
      <c r="Q1579" s="46">
        <v>5104</v>
      </c>
      <c r="R1579" s="46">
        <v>8</v>
      </c>
      <c r="S1579" s="58">
        <v>358779532</v>
      </c>
      <c r="T1579" s="47">
        <v>44062</v>
      </c>
      <c r="U1579" s="46">
        <v>846</v>
      </c>
      <c r="V1579" s="46" t="s">
        <v>126</v>
      </c>
      <c r="W1579" s="46">
        <v>34.409999999999997</v>
      </c>
      <c r="X1579" s="46">
        <v>4.0645999999999995</v>
      </c>
      <c r="Y1579" s="46">
        <v>38.474599999999995</v>
      </c>
      <c r="Z1579" s="47">
        <v>44076</v>
      </c>
      <c r="AA1579" s="47">
        <v>44080</v>
      </c>
      <c r="AB1579" s="48">
        <v>5</v>
      </c>
      <c r="AC1579" s="46" t="str">
        <f>VLOOKUP(Table12[[#This Row],[ImporterID (IMPORTERS)]],IMPORTERS[],3,FALSE)</f>
        <v>Central</v>
      </c>
      <c r="AD1579" s="49">
        <f>VLOOKUP(ORDERS[[#This Row],[ImporterID (IMPORTERS)]],IMPORTERS[],5,FALSE)</f>
        <v>27681</v>
      </c>
      <c r="AE1579" s="50" t="e">
        <f ca="1">DATEDIF(#REF!, TODAY(), "Y")</f>
        <v>#REF!</v>
      </c>
      <c r="AF1579" cm="1">
        <f t="array" aca="1" ref="AF1579" ca="1">IF(RAND()&gt;0.3,INDEX($AG$2:$AG$209,RANDBETWEEN(1,208)),INDEX($AH$2:$AH$866,RANDBETWEEN(1,865)))</f>
        <v>319354864</v>
      </c>
    </row>
    <row r="1580" spans="1:32" ht="15.75" customHeight="1" x14ac:dyDescent="0.25">
      <c r="A1580">
        <v>1579</v>
      </c>
      <c r="B1580">
        <v>1581</v>
      </c>
      <c r="C1580">
        <v>4</v>
      </c>
      <c r="D1580">
        <v>228341783</v>
      </c>
      <c r="E1580" s="12">
        <v>43259</v>
      </c>
      <c r="F1580">
        <v>265</v>
      </c>
      <c r="G1580" t="s">
        <v>126</v>
      </c>
      <c r="H1580">
        <v>158.74</v>
      </c>
      <c r="I1580">
        <v>18.874000000000002</v>
      </c>
      <c r="J1580">
        <v>177.614</v>
      </c>
      <c r="K1580" s="12">
        <v>43278</v>
      </c>
      <c r="L1580" s="12">
        <v>43278</v>
      </c>
      <c r="M1580" s="39">
        <v>5</v>
      </c>
      <c r="P1580" s="45">
        <v>5103</v>
      </c>
      <c r="Q1580" s="46">
        <v>5105</v>
      </c>
      <c r="R1580" s="46">
        <v>19</v>
      </c>
      <c r="S1580" s="58">
        <v>397618084</v>
      </c>
      <c r="T1580" s="47">
        <v>44063</v>
      </c>
      <c r="U1580" s="46">
        <v>846</v>
      </c>
      <c r="V1580" s="46" t="s">
        <v>127</v>
      </c>
      <c r="W1580" s="46">
        <v>283.2</v>
      </c>
      <c r="X1580" s="46">
        <v>18.991999999999997</v>
      </c>
      <c r="Y1580" s="46">
        <v>302.19200000000001</v>
      </c>
      <c r="Z1580" s="47">
        <v>44073</v>
      </c>
      <c r="AA1580" s="47">
        <v>44073</v>
      </c>
      <c r="AB1580" s="48">
        <v>5</v>
      </c>
      <c r="AC1580" s="46" t="str">
        <f>VLOOKUP(Table12[[#This Row],[ImporterID (IMPORTERS)]],IMPORTERS[],3,FALSE)</f>
        <v>Central</v>
      </c>
      <c r="AD1580" s="49">
        <f>VLOOKUP(ORDERS[[#This Row],[ImporterID (IMPORTERS)]],IMPORTERS[],5,FALSE)</f>
        <v>28925</v>
      </c>
      <c r="AE1580" s="50" t="e">
        <f ca="1">DATEDIF(#REF!, TODAY(), "Y")</f>
        <v>#REF!</v>
      </c>
      <c r="AF1580" cm="1">
        <f t="array" aca="1" ref="AF1580" ca="1">IF(RAND()&gt;0.3,INDEX($AG$2:$AG$209,RANDBETWEEN(1,208)),INDEX($AH$2:$AH$866,RANDBETWEEN(1,865)))</f>
        <v>313237676</v>
      </c>
    </row>
    <row r="1581" spans="1:32" ht="15.75" customHeight="1" x14ac:dyDescent="0.25">
      <c r="A1581">
        <v>1580</v>
      </c>
      <c r="B1581">
        <v>1582</v>
      </c>
      <c r="C1581">
        <v>7</v>
      </c>
      <c r="D1581">
        <v>282710682</v>
      </c>
      <c r="E1581" s="12">
        <v>43267</v>
      </c>
      <c r="F1581">
        <v>265</v>
      </c>
      <c r="G1581" t="s">
        <v>127</v>
      </c>
      <c r="H1581">
        <v>404.06</v>
      </c>
      <c r="I1581">
        <v>43.406000000000006</v>
      </c>
      <c r="J1581">
        <v>447.46600000000001</v>
      </c>
      <c r="K1581" s="12">
        <v>43278</v>
      </c>
      <c r="L1581" s="12">
        <v>43278</v>
      </c>
      <c r="M1581" s="39">
        <v>1</v>
      </c>
      <c r="P1581" s="45">
        <v>5104</v>
      </c>
      <c r="Q1581" s="46">
        <v>5106</v>
      </c>
      <c r="R1581" s="46">
        <v>9</v>
      </c>
      <c r="S1581" s="58">
        <v>361492812</v>
      </c>
      <c r="T1581" s="47">
        <v>44063</v>
      </c>
      <c r="U1581" s="46">
        <v>846</v>
      </c>
      <c r="V1581" s="46" t="s">
        <v>127</v>
      </c>
      <c r="W1581" s="46">
        <v>436.96</v>
      </c>
      <c r="X1581" s="46">
        <v>28.217599999999997</v>
      </c>
      <c r="Y1581" s="46">
        <v>465.17759999999998</v>
      </c>
      <c r="Z1581" s="47">
        <v>44072</v>
      </c>
      <c r="AA1581" s="47">
        <v>44072</v>
      </c>
      <c r="AB1581" s="48">
        <v>4</v>
      </c>
      <c r="AC1581" s="46" t="str">
        <f>VLOOKUP(Table12[[#This Row],[ImporterID (IMPORTERS)]],IMPORTERS[],3,FALSE)</f>
        <v>Southern</v>
      </c>
      <c r="AD1581" s="49">
        <f>VLOOKUP(ORDERS[[#This Row],[ImporterID (IMPORTERS)]],IMPORTERS[],5,FALSE)</f>
        <v>19272</v>
      </c>
      <c r="AE1581" s="50" t="e">
        <f ca="1">DATEDIF(#REF!, TODAY(), "Y")</f>
        <v>#REF!</v>
      </c>
      <c r="AF1581" cm="1">
        <f t="array" aca="1" ref="AF1581" ca="1">IF(RAND()&gt;0.3,INDEX($AG$2:$AG$209,RANDBETWEEN(1,208)),INDEX($AH$2:$AH$866,RANDBETWEEN(1,865)))</f>
        <v>332877007</v>
      </c>
    </row>
    <row r="1582" spans="1:32" ht="15.75" customHeight="1" x14ac:dyDescent="0.25">
      <c r="A1582">
        <v>1581</v>
      </c>
      <c r="B1582">
        <v>1583</v>
      </c>
      <c r="C1582">
        <v>5</v>
      </c>
      <c r="D1582">
        <v>367282412</v>
      </c>
      <c r="E1582" s="12">
        <v>43264</v>
      </c>
      <c r="F1582">
        <v>266</v>
      </c>
      <c r="G1582" t="s">
        <v>126</v>
      </c>
      <c r="H1582">
        <v>22.79</v>
      </c>
      <c r="I1582">
        <v>2.9116</v>
      </c>
      <c r="J1582">
        <v>25.701599999999999</v>
      </c>
      <c r="K1582" s="12">
        <v>43282</v>
      </c>
      <c r="L1582" s="12">
        <v>43282</v>
      </c>
      <c r="M1582" s="39">
        <v>4</v>
      </c>
      <c r="P1582" s="45">
        <v>5105</v>
      </c>
      <c r="Q1582" s="46">
        <v>5107</v>
      </c>
      <c r="R1582" s="46">
        <v>17</v>
      </c>
      <c r="S1582" s="58">
        <v>235784797</v>
      </c>
      <c r="T1582" s="47">
        <v>44056</v>
      </c>
      <c r="U1582" s="46">
        <v>847</v>
      </c>
      <c r="V1582" s="46" t="s">
        <v>126</v>
      </c>
      <c r="W1582" s="46">
        <v>409.99</v>
      </c>
      <c r="X1582" s="46">
        <v>26.599399999999999</v>
      </c>
      <c r="Y1582" s="46">
        <v>436.58940000000001</v>
      </c>
      <c r="Z1582" s="47">
        <v>44076</v>
      </c>
      <c r="AA1582" s="47">
        <v>44076</v>
      </c>
      <c r="AB1582" s="48">
        <v>5</v>
      </c>
      <c r="AC1582" s="46" t="str">
        <f>VLOOKUP(Table12[[#This Row],[ImporterID (IMPORTERS)]],IMPORTERS[],3,FALSE)</f>
        <v>Central</v>
      </c>
      <c r="AD1582" s="49">
        <f>VLOOKUP(ORDERS[[#This Row],[ImporterID (IMPORTERS)]],IMPORTERS[],5,FALSE)</f>
        <v>30735</v>
      </c>
      <c r="AE1582" s="50" t="e">
        <f ca="1">DATEDIF(#REF!, TODAY(), "Y")</f>
        <v>#REF!</v>
      </c>
      <c r="AF1582" cm="1">
        <f t="array" aca="1" ref="AF1582" ca="1">IF(RAND()&gt;0.3,INDEX($AG$2:$AG$209,RANDBETWEEN(1,208)),INDEX($AH$2:$AH$866,RANDBETWEEN(1,865)))</f>
        <v>352496700</v>
      </c>
    </row>
    <row r="1583" spans="1:32" ht="15.75" customHeight="1" x14ac:dyDescent="0.25">
      <c r="A1583">
        <v>1582</v>
      </c>
      <c r="B1583">
        <v>1584</v>
      </c>
      <c r="C1583">
        <v>3</v>
      </c>
      <c r="D1583">
        <v>230556700</v>
      </c>
      <c r="E1583" s="12">
        <v>43267</v>
      </c>
      <c r="F1583">
        <v>266</v>
      </c>
      <c r="G1583" t="s">
        <v>126</v>
      </c>
      <c r="H1583">
        <v>86.65</v>
      </c>
      <c r="I1583">
        <v>5.4660000000000002</v>
      </c>
      <c r="J1583">
        <v>92.116</v>
      </c>
      <c r="K1583" s="12">
        <v>43278</v>
      </c>
      <c r="L1583" s="12">
        <v>43278</v>
      </c>
      <c r="M1583" s="39">
        <v>5</v>
      </c>
      <c r="P1583" s="45">
        <v>5106</v>
      </c>
      <c r="Q1583" s="46">
        <v>5108</v>
      </c>
      <c r="R1583" s="46">
        <v>4</v>
      </c>
      <c r="S1583" s="58">
        <v>396294125</v>
      </c>
      <c r="T1583" s="47">
        <v>44062</v>
      </c>
      <c r="U1583" s="46">
        <v>847</v>
      </c>
      <c r="V1583" s="46" t="s">
        <v>126</v>
      </c>
      <c r="W1583" s="46">
        <v>282.5</v>
      </c>
      <c r="X1583" s="46">
        <v>18.95</v>
      </c>
      <c r="Y1583" s="46">
        <v>301.45</v>
      </c>
      <c r="Z1583" s="47">
        <v>44071</v>
      </c>
      <c r="AA1583" s="47">
        <v>44075</v>
      </c>
      <c r="AB1583" s="48">
        <v>3</v>
      </c>
      <c r="AC1583" s="46" t="str">
        <f>VLOOKUP(Table12[[#This Row],[ImporterID (IMPORTERS)]],IMPORTERS[],3,FALSE)</f>
        <v>Central</v>
      </c>
      <c r="AD1583" s="49">
        <f>VLOOKUP(ORDERS[[#This Row],[ImporterID (IMPORTERS)]],IMPORTERS[],5,FALSE)</f>
        <v>18494</v>
      </c>
      <c r="AE1583" s="50" t="e">
        <f ca="1">DATEDIF(#REF!, TODAY(), "Y")</f>
        <v>#REF!</v>
      </c>
      <c r="AF1583" cm="1">
        <f t="array" aca="1" ref="AF1583" ca="1">IF(RAND()&gt;0.3,INDEX($AG$2:$AG$209,RANDBETWEEN(1,208)),INDEX($AH$2:$AH$866,RANDBETWEEN(1,865)))</f>
        <v>328977486</v>
      </c>
    </row>
    <row r="1584" spans="1:32" ht="15.75" customHeight="1" x14ac:dyDescent="0.25">
      <c r="A1584">
        <v>1583</v>
      </c>
      <c r="B1584">
        <v>1585</v>
      </c>
      <c r="C1584">
        <v>4</v>
      </c>
      <c r="D1584">
        <v>307378885</v>
      </c>
      <c r="E1584" s="12">
        <v>43271</v>
      </c>
      <c r="F1584">
        <v>266</v>
      </c>
      <c r="G1584" t="s">
        <v>126</v>
      </c>
      <c r="H1584">
        <v>81.94</v>
      </c>
      <c r="I1584">
        <v>5.2775999999999996</v>
      </c>
      <c r="J1584">
        <v>87.217600000000004</v>
      </c>
      <c r="K1584" s="12">
        <v>43279</v>
      </c>
      <c r="L1584" s="12">
        <v>43279</v>
      </c>
      <c r="M1584" s="39">
        <v>4</v>
      </c>
      <c r="P1584" s="45">
        <v>5107</v>
      </c>
      <c r="Q1584" s="46">
        <v>5109</v>
      </c>
      <c r="R1584" s="46">
        <v>8</v>
      </c>
      <c r="S1584" s="58">
        <v>395772774</v>
      </c>
      <c r="T1584" s="47">
        <v>44062</v>
      </c>
      <c r="U1584" s="46">
        <v>847</v>
      </c>
      <c r="V1584" s="46" t="s">
        <v>126</v>
      </c>
      <c r="W1584" s="46">
        <v>55.24</v>
      </c>
      <c r="X1584" s="46">
        <v>5.3144</v>
      </c>
      <c r="Y1584" s="46">
        <v>60.554400000000001</v>
      </c>
      <c r="Z1584" s="47">
        <v>44071</v>
      </c>
      <c r="AA1584" s="47">
        <v>44071</v>
      </c>
      <c r="AB1584" s="48">
        <v>3</v>
      </c>
      <c r="AC1584" s="46" t="str">
        <f>VLOOKUP(Table12[[#This Row],[ImporterID (IMPORTERS)]],IMPORTERS[],3,FALSE)</f>
        <v>Central</v>
      </c>
      <c r="AD1584" s="49">
        <f>VLOOKUP(ORDERS[[#This Row],[ImporterID (IMPORTERS)]],IMPORTERS[],5,FALSE)</f>
        <v>22726</v>
      </c>
      <c r="AE1584" s="50" t="e">
        <f ca="1">DATEDIF(#REF!, TODAY(), "Y")</f>
        <v>#REF!</v>
      </c>
      <c r="AF1584" cm="1">
        <f t="array" aca="1" ref="AF1584" ca="1">IF(RAND()&gt;0.3,INDEX($AG$2:$AG$209,RANDBETWEEN(1,208)),INDEX($AH$2:$AH$866,RANDBETWEEN(1,865)))</f>
        <v>384505618</v>
      </c>
    </row>
    <row r="1585" spans="1:32" ht="15.75" customHeight="1" x14ac:dyDescent="0.25">
      <c r="A1585">
        <v>1584</v>
      </c>
      <c r="B1585">
        <v>1586</v>
      </c>
      <c r="C1585">
        <v>7</v>
      </c>
      <c r="D1585">
        <v>283258349</v>
      </c>
      <c r="E1585" s="12">
        <v>43271</v>
      </c>
      <c r="F1585">
        <v>266</v>
      </c>
      <c r="G1585" t="s">
        <v>126</v>
      </c>
      <c r="H1585">
        <v>93.79</v>
      </c>
      <c r="I1585">
        <v>5.7515999999999998</v>
      </c>
      <c r="J1585">
        <v>99.541600000000003</v>
      </c>
      <c r="K1585" s="12">
        <v>43277</v>
      </c>
      <c r="L1585" s="12">
        <v>43277</v>
      </c>
      <c r="M1585" s="39">
        <v>4</v>
      </c>
      <c r="P1585" s="45">
        <v>5108</v>
      </c>
      <c r="Q1585" s="46">
        <v>5110</v>
      </c>
      <c r="R1585" s="46">
        <v>4</v>
      </c>
      <c r="S1585" s="58">
        <v>316426942</v>
      </c>
      <c r="T1585" s="47">
        <v>44063</v>
      </c>
      <c r="U1585" s="46">
        <v>847</v>
      </c>
      <c r="V1585" s="46" t="s">
        <v>126</v>
      </c>
      <c r="W1585" s="46">
        <v>98.24</v>
      </c>
      <c r="X1585" s="46">
        <v>7.8943999999999992</v>
      </c>
      <c r="Y1585" s="46">
        <v>106.1344</v>
      </c>
      <c r="Z1585" s="47">
        <v>44075</v>
      </c>
      <c r="AA1585" s="47">
        <v>44075</v>
      </c>
      <c r="AB1585" s="48">
        <v>4</v>
      </c>
      <c r="AC1585" s="46" t="str">
        <f>VLOOKUP(Table12[[#This Row],[ImporterID (IMPORTERS)]],IMPORTERS[],3,FALSE)</f>
        <v>Central</v>
      </c>
      <c r="AD1585" s="49">
        <f>VLOOKUP(ORDERS[[#This Row],[ImporterID (IMPORTERS)]],IMPORTERS[],5,FALSE)</f>
        <v>29293</v>
      </c>
      <c r="AE1585" s="50" t="e">
        <f ca="1">DATEDIF(#REF!, TODAY(), "Y")</f>
        <v>#REF!</v>
      </c>
      <c r="AF1585" cm="1">
        <f t="array" aca="1" ref="AF1585" ca="1">IF(RAND()&gt;0.3,INDEX($AG$2:$AG$209,RANDBETWEEN(1,208)),INDEX($AH$2:$AH$866,RANDBETWEEN(1,865)))</f>
        <v>251239793</v>
      </c>
    </row>
    <row r="1586" spans="1:32" ht="15.75" customHeight="1" x14ac:dyDescent="0.25">
      <c r="A1586">
        <v>1585</v>
      </c>
      <c r="B1586">
        <v>1587</v>
      </c>
      <c r="C1586">
        <v>2</v>
      </c>
      <c r="D1586">
        <v>333618000</v>
      </c>
      <c r="E1586" s="12">
        <v>43271</v>
      </c>
      <c r="F1586">
        <v>266</v>
      </c>
      <c r="G1586" t="s">
        <v>126</v>
      </c>
      <c r="H1586">
        <v>90.86</v>
      </c>
      <c r="I1586">
        <v>5.6343999999999994</v>
      </c>
      <c r="J1586">
        <v>96.494399999999999</v>
      </c>
      <c r="K1586" s="12">
        <v>43278</v>
      </c>
      <c r="L1586" s="12">
        <v>43278</v>
      </c>
      <c r="M1586" s="39">
        <v>2</v>
      </c>
      <c r="P1586" s="45">
        <v>5109</v>
      </c>
      <c r="Q1586" s="46">
        <v>5111</v>
      </c>
      <c r="R1586" s="46">
        <v>13</v>
      </c>
      <c r="S1586" s="58">
        <v>225415035</v>
      </c>
      <c r="T1586" s="47">
        <v>44064</v>
      </c>
      <c r="U1586" s="46">
        <v>847</v>
      </c>
      <c r="V1586" s="46" t="s">
        <v>127</v>
      </c>
      <c r="W1586" s="46">
        <v>193.76</v>
      </c>
      <c r="X1586" s="46">
        <v>13.625599999999999</v>
      </c>
      <c r="Y1586" s="46">
        <v>207.38559999999998</v>
      </c>
      <c r="Z1586" s="47">
        <v>44074</v>
      </c>
      <c r="AA1586" s="47">
        <v>44074</v>
      </c>
      <c r="AB1586" s="48">
        <v>4</v>
      </c>
      <c r="AC1586" s="46" t="str">
        <f>VLOOKUP(Table12[[#This Row],[ImporterID (IMPORTERS)]],IMPORTERS[],3,FALSE)</f>
        <v>Jerusalem District</v>
      </c>
      <c r="AD1586" s="49">
        <f>VLOOKUP(ORDERS[[#This Row],[ImporterID (IMPORTERS)]],IMPORTERS[],5,FALSE)</f>
        <v>19995</v>
      </c>
      <c r="AE1586" s="50" t="e">
        <f ca="1">DATEDIF(#REF!, TODAY(), "Y")</f>
        <v>#REF!</v>
      </c>
      <c r="AF1586" cm="1">
        <f t="array" aca="1" ref="AF1586" ca="1">IF(RAND()&gt;0.3,INDEX($AG$2:$AG$209,RANDBETWEEN(1,208)),INDEX($AH$2:$AH$866,RANDBETWEEN(1,865)))</f>
        <v>280942802</v>
      </c>
    </row>
    <row r="1587" spans="1:32" ht="15.75" customHeight="1" x14ac:dyDescent="0.25">
      <c r="A1587">
        <v>1586</v>
      </c>
      <c r="B1587">
        <v>1588</v>
      </c>
      <c r="C1587">
        <v>5</v>
      </c>
      <c r="D1587">
        <v>323277299</v>
      </c>
      <c r="E1587" s="12">
        <v>43272</v>
      </c>
      <c r="F1587">
        <v>266</v>
      </c>
      <c r="G1587" t="s">
        <v>126</v>
      </c>
      <c r="H1587">
        <v>99.95</v>
      </c>
      <c r="I1587">
        <v>5.9980000000000002</v>
      </c>
      <c r="J1587">
        <v>105.94800000000001</v>
      </c>
      <c r="K1587" s="12">
        <v>43281</v>
      </c>
      <c r="L1587" s="12">
        <v>43281</v>
      </c>
      <c r="M1587" s="39">
        <v>4</v>
      </c>
      <c r="P1587" s="45">
        <v>5110</v>
      </c>
      <c r="Q1587" s="46">
        <v>5112</v>
      </c>
      <c r="R1587" s="46">
        <v>10</v>
      </c>
      <c r="S1587" s="58">
        <v>393077752</v>
      </c>
      <c r="T1587" s="47">
        <v>44069</v>
      </c>
      <c r="U1587" s="46">
        <v>847</v>
      </c>
      <c r="V1587" s="46" t="s">
        <v>126</v>
      </c>
      <c r="W1587" s="46">
        <v>45.31</v>
      </c>
      <c r="X1587" s="46">
        <v>4.7186000000000003</v>
      </c>
      <c r="Y1587" s="46">
        <v>50.028600000000004</v>
      </c>
      <c r="Z1587" s="47">
        <v>44077</v>
      </c>
      <c r="AA1587" s="47">
        <v>44077</v>
      </c>
      <c r="AB1587" s="48">
        <v>4</v>
      </c>
      <c r="AC1587" s="46" t="str">
        <f>VLOOKUP(Table12[[#This Row],[ImporterID (IMPORTERS)]],IMPORTERS[],3,FALSE)</f>
        <v>Haifa District</v>
      </c>
      <c r="AD1587" s="49">
        <f>VLOOKUP(ORDERS[[#This Row],[ImporterID (IMPORTERS)]],IMPORTERS[],5,FALSE)</f>
        <v>30906</v>
      </c>
      <c r="AE1587" s="50" t="e">
        <f ca="1">DATEDIF(#REF!, TODAY(), "Y")</f>
        <v>#REF!</v>
      </c>
      <c r="AF1587" cm="1">
        <f t="array" aca="1" ref="AF1587" ca="1">IF(RAND()&gt;0.3,INDEX($AG$2:$AG$209,RANDBETWEEN(1,208)),INDEX($AH$2:$AH$866,RANDBETWEEN(1,865)))</f>
        <v>218059446</v>
      </c>
    </row>
    <row r="1588" spans="1:32" ht="15.75" customHeight="1" x14ac:dyDescent="0.25">
      <c r="A1588">
        <v>1587</v>
      </c>
      <c r="B1588">
        <v>1589</v>
      </c>
      <c r="C1588">
        <v>3</v>
      </c>
      <c r="D1588">
        <v>394326164</v>
      </c>
      <c r="E1588" s="12">
        <v>43265</v>
      </c>
      <c r="F1588">
        <v>267</v>
      </c>
      <c r="G1588" t="s">
        <v>126</v>
      </c>
      <c r="H1588">
        <v>47.84</v>
      </c>
      <c r="I1588">
        <v>5.3920000000000003</v>
      </c>
      <c r="J1588">
        <v>53.232000000000006</v>
      </c>
      <c r="K1588" s="12">
        <v>43281</v>
      </c>
      <c r="L1588" s="12">
        <v>43281</v>
      </c>
      <c r="M1588" s="39">
        <v>4</v>
      </c>
      <c r="P1588" s="45">
        <v>5111</v>
      </c>
      <c r="Q1588" s="46">
        <v>5113</v>
      </c>
      <c r="R1588" s="46">
        <v>19</v>
      </c>
      <c r="S1588" s="58">
        <v>344249027</v>
      </c>
      <c r="T1588" s="47">
        <v>44059</v>
      </c>
      <c r="U1588" s="46">
        <v>848</v>
      </c>
      <c r="V1588" s="46" t="s">
        <v>126</v>
      </c>
      <c r="W1588" s="46">
        <v>112.03</v>
      </c>
      <c r="X1588" s="46">
        <v>14.203000000000001</v>
      </c>
      <c r="Y1588" s="46">
        <v>126.233</v>
      </c>
      <c r="Z1588" s="47">
        <v>44073</v>
      </c>
      <c r="AA1588" s="47">
        <v>44073</v>
      </c>
      <c r="AB1588" s="48">
        <v>4</v>
      </c>
      <c r="AC1588" s="46" t="str">
        <f>VLOOKUP(Table12[[#This Row],[ImporterID (IMPORTERS)]],IMPORTERS[],3,FALSE)</f>
        <v>Central</v>
      </c>
      <c r="AD1588" s="49">
        <f>VLOOKUP(ORDERS[[#This Row],[ImporterID (IMPORTERS)]],IMPORTERS[],5,FALSE)</f>
        <v>30168</v>
      </c>
      <c r="AE1588" s="50" t="e">
        <f ca="1">DATEDIF(#REF!, TODAY(), "Y")</f>
        <v>#REF!</v>
      </c>
      <c r="AF1588" cm="1">
        <f t="array" aca="1" ref="AF1588" ca="1">IF(RAND()&gt;0.3,INDEX($AG$2:$AG$209,RANDBETWEEN(1,208)),INDEX($AH$2:$AH$866,RANDBETWEEN(1,865)))</f>
        <v>358779532</v>
      </c>
    </row>
    <row r="1589" spans="1:32" ht="15.75" customHeight="1" x14ac:dyDescent="0.25">
      <c r="A1589">
        <v>1588</v>
      </c>
      <c r="B1589">
        <v>1590</v>
      </c>
      <c r="C1589">
        <v>10</v>
      </c>
      <c r="D1589">
        <v>349344317</v>
      </c>
      <c r="E1589" s="12">
        <v>43269</v>
      </c>
      <c r="F1589">
        <v>267</v>
      </c>
      <c r="G1589" t="s">
        <v>126</v>
      </c>
      <c r="H1589">
        <v>43.39</v>
      </c>
      <c r="I1589">
        <v>5.1695000000000002</v>
      </c>
      <c r="J1589">
        <v>48.5595</v>
      </c>
      <c r="K1589" s="12">
        <v>43284</v>
      </c>
      <c r="L1589" s="12">
        <v>43284</v>
      </c>
      <c r="M1589" s="39">
        <v>4</v>
      </c>
      <c r="P1589" s="45">
        <v>5112</v>
      </c>
      <c r="Q1589" s="46">
        <v>5114</v>
      </c>
      <c r="R1589" s="46">
        <v>3</v>
      </c>
      <c r="S1589" s="58">
        <v>387306337</v>
      </c>
      <c r="T1589" s="47">
        <v>44064</v>
      </c>
      <c r="U1589" s="46">
        <v>848</v>
      </c>
      <c r="V1589" s="46" t="s">
        <v>126</v>
      </c>
      <c r="W1589" s="46">
        <v>90.06</v>
      </c>
      <c r="X1589" s="46">
        <v>12.006</v>
      </c>
      <c r="Y1589" s="46">
        <v>102.066</v>
      </c>
      <c r="Z1589" s="47">
        <v>44073</v>
      </c>
      <c r="AA1589" s="47">
        <v>44073</v>
      </c>
      <c r="AB1589" s="48">
        <v>4</v>
      </c>
      <c r="AC1589" s="46" t="str">
        <f>VLOOKUP(Table12[[#This Row],[ImporterID (IMPORTERS)]],IMPORTERS[],3,FALSE)</f>
        <v>Jerusalem District</v>
      </c>
      <c r="AD1589" s="49">
        <f>VLOOKUP(ORDERS[[#This Row],[ImporterID (IMPORTERS)]],IMPORTERS[],5,FALSE)</f>
        <v>33100</v>
      </c>
      <c r="AE1589" s="50" t="e">
        <f ca="1">DATEDIF(#REF!, TODAY(), "Y")</f>
        <v>#REF!</v>
      </c>
      <c r="AF1589" cm="1">
        <f t="array" aca="1" ref="AF1589" ca="1">IF(RAND()&gt;0.3,INDEX($AG$2:$AG$209,RANDBETWEEN(1,208)),INDEX($AH$2:$AH$866,RANDBETWEEN(1,865)))</f>
        <v>210133810</v>
      </c>
    </row>
    <row r="1590" spans="1:32" ht="15.75" customHeight="1" x14ac:dyDescent="0.25">
      <c r="A1590">
        <v>1589</v>
      </c>
      <c r="B1590">
        <v>1591</v>
      </c>
      <c r="C1590">
        <v>4</v>
      </c>
      <c r="D1590">
        <v>385578368</v>
      </c>
      <c r="E1590" s="12">
        <v>43269</v>
      </c>
      <c r="F1590">
        <v>267</v>
      </c>
      <c r="G1590" t="s">
        <v>126</v>
      </c>
      <c r="H1590">
        <v>82.52</v>
      </c>
      <c r="I1590">
        <v>7.1260000000000003</v>
      </c>
      <c r="J1590">
        <v>89.646000000000001</v>
      </c>
      <c r="K1590" s="12">
        <v>43280</v>
      </c>
      <c r="L1590" s="12">
        <v>43280</v>
      </c>
      <c r="M1590" s="39">
        <v>5</v>
      </c>
      <c r="P1590" s="45">
        <v>5113</v>
      </c>
      <c r="Q1590" s="46">
        <v>5115</v>
      </c>
      <c r="R1590" s="46">
        <v>13</v>
      </c>
      <c r="S1590" s="58">
        <v>249092922</v>
      </c>
      <c r="T1590" s="47">
        <v>44067</v>
      </c>
      <c r="U1590" s="46">
        <v>848</v>
      </c>
      <c r="V1590" s="46" t="s">
        <v>126</v>
      </c>
      <c r="W1590" s="46">
        <v>144.29</v>
      </c>
      <c r="X1590" s="46">
        <v>17.429000000000002</v>
      </c>
      <c r="Y1590" s="46">
        <v>161.71899999999999</v>
      </c>
      <c r="Z1590" s="47">
        <v>44072</v>
      </c>
      <c r="AA1590" s="47">
        <v>44072</v>
      </c>
      <c r="AB1590" s="48">
        <v>5</v>
      </c>
      <c r="AC1590" s="46" t="str">
        <f>VLOOKUP(Table12[[#This Row],[ImporterID (IMPORTERS)]],IMPORTERS[],3,FALSE)</f>
        <v>Southern</v>
      </c>
      <c r="AD1590" s="49">
        <f>VLOOKUP(ORDERS[[#This Row],[ImporterID (IMPORTERS)]],IMPORTERS[],5,FALSE)</f>
        <v>19499</v>
      </c>
      <c r="AE1590" s="50" t="e">
        <f ca="1">DATEDIF(#REF!, TODAY(), "Y")</f>
        <v>#REF!</v>
      </c>
      <c r="AF1590" cm="1">
        <f t="array" aca="1" ref="AF1590" ca="1">IF(RAND()&gt;0.3,INDEX($AG$2:$AG$209,RANDBETWEEN(1,208)),INDEX($AH$2:$AH$866,RANDBETWEEN(1,865)))</f>
        <v>304377358</v>
      </c>
    </row>
    <row r="1591" spans="1:32" ht="15.75" customHeight="1" x14ac:dyDescent="0.25">
      <c r="A1591">
        <v>1590</v>
      </c>
      <c r="B1591">
        <v>1592</v>
      </c>
      <c r="C1591">
        <v>10</v>
      </c>
      <c r="D1591">
        <v>396241694</v>
      </c>
      <c r="E1591" s="12">
        <v>43273</v>
      </c>
      <c r="F1591">
        <v>267</v>
      </c>
      <c r="G1591" t="s">
        <v>126</v>
      </c>
      <c r="H1591">
        <v>97.89</v>
      </c>
      <c r="I1591">
        <v>7.8945000000000007</v>
      </c>
      <c r="J1591">
        <v>105.78450000000001</v>
      </c>
      <c r="K1591" s="12">
        <v>43281</v>
      </c>
      <c r="L1591" s="12">
        <v>43281</v>
      </c>
      <c r="M1591" s="39">
        <v>2</v>
      </c>
      <c r="P1591" s="45">
        <v>5114</v>
      </c>
      <c r="Q1591" s="46">
        <v>5116</v>
      </c>
      <c r="R1591" s="46">
        <v>11</v>
      </c>
      <c r="S1591" s="58">
        <v>213424066</v>
      </c>
      <c r="T1591" s="47">
        <v>44056</v>
      </c>
      <c r="U1591" s="46">
        <v>849</v>
      </c>
      <c r="V1591" s="46" t="s">
        <v>126</v>
      </c>
      <c r="W1591" s="46">
        <v>187.46</v>
      </c>
      <c r="X1591" s="46">
        <v>13.2476</v>
      </c>
      <c r="Y1591" s="46">
        <v>200.70760000000001</v>
      </c>
      <c r="Z1591" s="47">
        <v>44073</v>
      </c>
      <c r="AA1591" s="47">
        <v>44073</v>
      </c>
      <c r="AB1591" s="48">
        <v>3</v>
      </c>
      <c r="AC1591" s="46" t="str">
        <f>VLOOKUP(Table12[[#This Row],[ImporterID (IMPORTERS)]],IMPORTERS[],3,FALSE)</f>
        <v>Central</v>
      </c>
      <c r="AD1591" s="49">
        <f>VLOOKUP(ORDERS[[#This Row],[ImporterID (IMPORTERS)]],IMPORTERS[],5,FALSE)</f>
        <v>19715</v>
      </c>
      <c r="AE1591" s="50" t="e">
        <f ca="1">DATEDIF(#REF!, TODAY(), "Y")</f>
        <v>#REF!</v>
      </c>
      <c r="AF1591" cm="1">
        <f t="array" aca="1" ref="AF1591" ca="1">IF(RAND()&gt;0.3,INDEX($AG$2:$AG$209,RANDBETWEEN(1,208)),INDEX($AH$2:$AH$866,RANDBETWEEN(1,865)))</f>
        <v>274883069</v>
      </c>
    </row>
    <row r="1592" spans="1:32" ht="15.75" customHeight="1" x14ac:dyDescent="0.25">
      <c r="A1592">
        <v>1591</v>
      </c>
      <c r="B1592">
        <v>1593</v>
      </c>
      <c r="C1592">
        <v>2</v>
      </c>
      <c r="D1592">
        <v>340193176</v>
      </c>
      <c r="E1592" s="12">
        <v>43276</v>
      </c>
      <c r="F1592">
        <v>267</v>
      </c>
      <c r="G1592" t="s">
        <v>127</v>
      </c>
      <c r="H1592">
        <v>56.06</v>
      </c>
      <c r="I1592">
        <v>5.8030000000000008</v>
      </c>
      <c r="J1592">
        <v>61.863</v>
      </c>
      <c r="K1592" s="12">
        <v>43280</v>
      </c>
      <c r="L1592" s="12">
        <v>43280</v>
      </c>
      <c r="M1592" s="39">
        <v>3</v>
      </c>
      <c r="P1592" s="45">
        <v>5115</v>
      </c>
      <c r="Q1592" s="46">
        <v>5117</v>
      </c>
      <c r="R1592" s="46">
        <v>14</v>
      </c>
      <c r="S1592" s="58">
        <v>286715245</v>
      </c>
      <c r="T1592" s="47">
        <v>44059</v>
      </c>
      <c r="U1592" s="46">
        <v>849</v>
      </c>
      <c r="V1592" s="46" t="s">
        <v>126</v>
      </c>
      <c r="W1592" s="46">
        <v>195.47</v>
      </c>
      <c r="X1592" s="46">
        <v>13.728199999999999</v>
      </c>
      <c r="Y1592" s="46">
        <v>209.19819999999999</v>
      </c>
      <c r="Z1592" s="47">
        <v>44077</v>
      </c>
      <c r="AA1592" s="47">
        <v>44077</v>
      </c>
      <c r="AB1592" s="48">
        <v>3</v>
      </c>
      <c r="AC1592" s="46" t="str">
        <f>VLOOKUP(Table12[[#This Row],[ImporterID (IMPORTERS)]],IMPORTERS[],3,FALSE)</f>
        <v>Central</v>
      </c>
      <c r="AD1592" s="49">
        <f>VLOOKUP(ORDERS[[#This Row],[ImporterID (IMPORTERS)]],IMPORTERS[],5,FALSE)</f>
        <v>25030</v>
      </c>
      <c r="AE1592" s="50" t="e">
        <f ca="1">DATEDIF(#REF!, TODAY(), "Y")</f>
        <v>#REF!</v>
      </c>
      <c r="AF1592" cm="1">
        <f t="array" aca="1" ref="AF1592" ca="1">IF(RAND()&gt;0.3,INDEX($AG$2:$AG$209,RANDBETWEEN(1,208)),INDEX($AH$2:$AH$866,RANDBETWEEN(1,865)))</f>
        <v>281159955</v>
      </c>
    </row>
    <row r="1593" spans="1:32" ht="15.75" customHeight="1" x14ac:dyDescent="0.25">
      <c r="A1593">
        <v>1592</v>
      </c>
      <c r="B1593">
        <v>1594</v>
      </c>
      <c r="C1593">
        <v>3</v>
      </c>
      <c r="D1593">
        <v>220573275</v>
      </c>
      <c r="E1593" s="12">
        <v>43266</v>
      </c>
      <c r="F1593">
        <v>268</v>
      </c>
      <c r="G1593" t="s">
        <v>126</v>
      </c>
      <c r="H1593">
        <v>18.63</v>
      </c>
      <c r="I1593">
        <v>4.8629999999999995</v>
      </c>
      <c r="J1593">
        <v>23.492999999999999</v>
      </c>
      <c r="K1593" s="12">
        <v>43282</v>
      </c>
      <c r="L1593" s="12">
        <v>43282</v>
      </c>
      <c r="M1593" s="39">
        <v>5</v>
      </c>
      <c r="P1593" s="45">
        <v>5116</v>
      </c>
      <c r="Q1593" s="46">
        <v>5118</v>
      </c>
      <c r="R1593" s="46">
        <v>10</v>
      </c>
      <c r="S1593" s="58">
        <v>207440252</v>
      </c>
      <c r="T1593" s="47">
        <v>44066</v>
      </c>
      <c r="U1593" s="46">
        <v>849</v>
      </c>
      <c r="V1593" s="46" t="s">
        <v>126</v>
      </c>
      <c r="W1593" s="46">
        <v>74.489999999999995</v>
      </c>
      <c r="X1593" s="46">
        <v>6.4693999999999994</v>
      </c>
      <c r="Y1593" s="46">
        <v>80.959399999999988</v>
      </c>
      <c r="Z1593" s="47">
        <v>44076</v>
      </c>
      <c r="AA1593" s="47">
        <v>44076</v>
      </c>
      <c r="AB1593" s="48">
        <v>4</v>
      </c>
      <c r="AC1593" s="46" t="str">
        <f>VLOOKUP(Table12[[#This Row],[ImporterID (IMPORTERS)]],IMPORTERS[],3,FALSE)</f>
        <v>Central</v>
      </c>
      <c r="AD1593" s="49">
        <f>VLOOKUP(ORDERS[[#This Row],[ImporterID (IMPORTERS)]],IMPORTERS[],5,FALSE)</f>
        <v>33575</v>
      </c>
      <c r="AE1593" s="50" t="e">
        <f ca="1">DATEDIF(#REF!, TODAY(), "Y")</f>
        <v>#REF!</v>
      </c>
      <c r="AF1593" cm="1">
        <f t="array" aca="1" ref="AF1593" ca="1">IF(RAND()&gt;0.3,INDEX($AG$2:$AG$209,RANDBETWEEN(1,208)),INDEX($AH$2:$AH$866,RANDBETWEEN(1,865)))</f>
        <v>211573810</v>
      </c>
    </row>
    <row r="1594" spans="1:32" ht="15.75" customHeight="1" x14ac:dyDescent="0.25">
      <c r="A1594">
        <v>1593</v>
      </c>
      <c r="B1594">
        <v>1595</v>
      </c>
      <c r="C1594">
        <v>3</v>
      </c>
      <c r="D1594">
        <v>349398107</v>
      </c>
      <c r="E1594" s="12">
        <v>43268</v>
      </c>
      <c r="F1594">
        <v>268</v>
      </c>
      <c r="G1594" t="s">
        <v>126</v>
      </c>
      <c r="H1594">
        <v>215.43</v>
      </c>
      <c r="I1594">
        <v>24.543000000000003</v>
      </c>
      <c r="J1594">
        <v>239.97300000000001</v>
      </c>
      <c r="K1594" s="12">
        <v>43287</v>
      </c>
      <c r="L1594" s="12">
        <v>43287</v>
      </c>
      <c r="M1594" s="39">
        <v>4</v>
      </c>
      <c r="P1594" s="45">
        <v>5117</v>
      </c>
      <c r="Q1594" s="46">
        <v>5119</v>
      </c>
      <c r="R1594" s="46">
        <v>2</v>
      </c>
      <c r="S1594" s="58">
        <v>352296305</v>
      </c>
      <c r="T1594" s="47">
        <v>44067</v>
      </c>
      <c r="U1594" s="46">
        <v>849</v>
      </c>
      <c r="V1594" s="46" t="s">
        <v>126</v>
      </c>
      <c r="W1594" s="46">
        <v>467.27</v>
      </c>
      <c r="X1594" s="46">
        <v>30.036199999999997</v>
      </c>
      <c r="Y1594" s="46">
        <v>497.30619999999999</v>
      </c>
      <c r="Z1594" s="47">
        <v>44076</v>
      </c>
      <c r="AA1594" s="47">
        <v>44076</v>
      </c>
      <c r="AB1594" s="48">
        <v>4</v>
      </c>
      <c r="AC1594" s="46" t="str">
        <f>VLOOKUP(Table12[[#This Row],[ImporterID (IMPORTERS)]],IMPORTERS[],3,FALSE)</f>
        <v>Haifa District</v>
      </c>
      <c r="AD1594" s="49">
        <f>VLOOKUP(ORDERS[[#This Row],[ImporterID (IMPORTERS)]],IMPORTERS[],5,FALSE)</f>
        <v>24959</v>
      </c>
      <c r="AE1594" s="50" t="e">
        <f ca="1">DATEDIF(#REF!, TODAY(), "Y")</f>
        <v>#REF!</v>
      </c>
      <c r="AF1594" cm="1">
        <f t="array" aca="1" ref="AF1594" ca="1">IF(RAND()&gt;0.3,INDEX($AG$2:$AG$209,RANDBETWEEN(1,208)),INDEX($AH$2:$AH$866,RANDBETWEEN(1,865)))</f>
        <v>210104453</v>
      </c>
    </row>
    <row r="1595" spans="1:32" ht="15.75" customHeight="1" x14ac:dyDescent="0.25">
      <c r="A1595">
        <v>1594</v>
      </c>
      <c r="B1595">
        <v>1596</v>
      </c>
      <c r="C1595">
        <v>4</v>
      </c>
      <c r="D1595">
        <v>305659052</v>
      </c>
      <c r="E1595" s="12">
        <v>43269</v>
      </c>
      <c r="F1595">
        <v>268</v>
      </c>
      <c r="G1595" t="s">
        <v>126</v>
      </c>
      <c r="H1595">
        <v>263.08</v>
      </c>
      <c r="I1595">
        <v>29.308</v>
      </c>
      <c r="J1595">
        <v>292.38799999999998</v>
      </c>
      <c r="K1595" s="12">
        <v>43284</v>
      </c>
      <c r="L1595" s="12">
        <v>43284</v>
      </c>
      <c r="M1595" s="39">
        <v>4</v>
      </c>
      <c r="P1595" s="45">
        <v>5118</v>
      </c>
      <c r="Q1595" s="46">
        <v>5120</v>
      </c>
      <c r="R1595" s="46">
        <v>9</v>
      </c>
      <c r="S1595" s="58">
        <v>326602259</v>
      </c>
      <c r="T1595" s="47">
        <v>44067</v>
      </c>
      <c r="U1595" s="46">
        <v>849</v>
      </c>
      <c r="V1595" s="46" t="s">
        <v>126</v>
      </c>
      <c r="W1595" s="46">
        <v>478.33</v>
      </c>
      <c r="X1595" s="46">
        <v>30.6998</v>
      </c>
      <c r="Y1595" s="46">
        <v>509.02979999999997</v>
      </c>
      <c r="Z1595" s="47">
        <v>44076</v>
      </c>
      <c r="AA1595" s="47">
        <v>44076</v>
      </c>
      <c r="AB1595" s="48">
        <v>3</v>
      </c>
      <c r="AC1595" s="46" t="str">
        <f>VLOOKUP(Table12[[#This Row],[ImporterID (IMPORTERS)]],IMPORTERS[],3,FALSE)</f>
        <v>Central</v>
      </c>
      <c r="AD1595" s="49">
        <f>VLOOKUP(ORDERS[[#This Row],[ImporterID (IMPORTERS)]],IMPORTERS[],5,FALSE)</f>
        <v>35216</v>
      </c>
      <c r="AE1595" s="50" t="e">
        <f ca="1">DATEDIF(#REF!, TODAY(), "Y")</f>
        <v>#REF!</v>
      </c>
      <c r="AF1595" cm="1">
        <f t="array" aca="1" ref="AF1595" ca="1">IF(RAND()&gt;0.3,INDEX($AG$2:$AG$209,RANDBETWEEN(1,208)),INDEX($AH$2:$AH$866,RANDBETWEEN(1,865)))</f>
        <v>227514451</v>
      </c>
    </row>
    <row r="1596" spans="1:32" ht="15.75" customHeight="1" x14ac:dyDescent="0.25">
      <c r="A1596">
        <v>1595</v>
      </c>
      <c r="B1596">
        <v>1597</v>
      </c>
      <c r="C1596">
        <v>6</v>
      </c>
      <c r="D1596">
        <v>362979040</v>
      </c>
      <c r="E1596" s="12">
        <v>43271</v>
      </c>
      <c r="F1596">
        <v>268</v>
      </c>
      <c r="G1596" t="s">
        <v>126</v>
      </c>
      <c r="H1596">
        <v>324.14</v>
      </c>
      <c r="I1596">
        <v>35.414000000000001</v>
      </c>
      <c r="J1596">
        <v>359.55399999999997</v>
      </c>
      <c r="K1596" s="12">
        <v>43288</v>
      </c>
      <c r="L1596" s="12">
        <v>43288</v>
      </c>
      <c r="M1596" s="39">
        <v>2</v>
      </c>
      <c r="P1596" s="45">
        <v>5119</v>
      </c>
      <c r="Q1596" s="46">
        <v>5121</v>
      </c>
      <c r="R1596" s="46">
        <v>17</v>
      </c>
      <c r="S1596" s="58">
        <v>328968592</v>
      </c>
      <c r="T1596" s="47">
        <v>44056</v>
      </c>
      <c r="U1596" s="46">
        <v>850</v>
      </c>
      <c r="V1596" s="46" t="s">
        <v>126</v>
      </c>
      <c r="W1596" s="46">
        <v>207.76</v>
      </c>
      <c r="X1596" s="46">
        <v>23.776</v>
      </c>
      <c r="Y1596" s="46">
        <v>231.536</v>
      </c>
      <c r="Z1596" s="47">
        <v>44072</v>
      </c>
      <c r="AA1596" s="47">
        <v>44072</v>
      </c>
      <c r="AB1596" s="48">
        <v>2</v>
      </c>
      <c r="AC1596" s="46" t="str">
        <f>VLOOKUP(Table12[[#This Row],[ImporterID (IMPORTERS)]],IMPORTERS[],3,FALSE)</f>
        <v>Central</v>
      </c>
      <c r="AD1596" s="49">
        <f>VLOOKUP(ORDERS[[#This Row],[ImporterID (IMPORTERS)]],IMPORTERS[],5,FALSE)</f>
        <v>29432</v>
      </c>
      <c r="AE1596" s="50" t="e">
        <f ca="1">DATEDIF(#REF!, TODAY(), "Y")</f>
        <v>#REF!</v>
      </c>
      <c r="AF1596" cm="1">
        <f t="array" aca="1" ref="AF1596" ca="1">IF(RAND()&gt;0.3,INDEX($AG$2:$AG$209,RANDBETWEEN(1,208)),INDEX($AH$2:$AH$866,RANDBETWEEN(1,865)))</f>
        <v>349125116</v>
      </c>
    </row>
    <row r="1597" spans="1:32" ht="15.75" customHeight="1" x14ac:dyDescent="0.25">
      <c r="A1597">
        <v>1596</v>
      </c>
      <c r="B1597">
        <v>1598</v>
      </c>
      <c r="C1597">
        <v>7</v>
      </c>
      <c r="D1597">
        <v>395940718</v>
      </c>
      <c r="E1597" s="12">
        <v>43273</v>
      </c>
      <c r="F1597">
        <v>268</v>
      </c>
      <c r="G1597" t="s">
        <v>126</v>
      </c>
      <c r="H1597">
        <v>28.42</v>
      </c>
      <c r="I1597">
        <v>5.8420000000000005</v>
      </c>
      <c r="J1597">
        <v>34.262</v>
      </c>
      <c r="K1597" s="12">
        <v>43283</v>
      </c>
      <c r="L1597" s="12">
        <v>43283</v>
      </c>
      <c r="M1597" s="39">
        <v>4</v>
      </c>
      <c r="P1597" s="45">
        <v>5120</v>
      </c>
      <c r="Q1597" s="46">
        <v>5122</v>
      </c>
      <c r="R1597" s="46">
        <v>12</v>
      </c>
      <c r="S1597" s="58">
        <v>306172499</v>
      </c>
      <c r="T1597" s="47">
        <v>44058</v>
      </c>
      <c r="U1597" s="46">
        <v>850</v>
      </c>
      <c r="V1597" s="46" t="s">
        <v>126</v>
      </c>
      <c r="W1597" s="46">
        <v>328.66</v>
      </c>
      <c r="X1597" s="46">
        <v>35.866000000000007</v>
      </c>
      <c r="Y1597" s="46">
        <v>364.52600000000001</v>
      </c>
      <c r="Z1597" s="47">
        <v>44076</v>
      </c>
      <c r="AA1597" s="47">
        <v>44076</v>
      </c>
      <c r="AB1597" s="48">
        <v>1</v>
      </c>
      <c r="AC1597" s="46" t="str">
        <f>VLOOKUP(Table12[[#This Row],[ImporterID (IMPORTERS)]],IMPORTERS[],3,FALSE)</f>
        <v>Jerusalem District</v>
      </c>
      <c r="AD1597" s="49">
        <f>VLOOKUP(ORDERS[[#This Row],[ImporterID (IMPORTERS)]],IMPORTERS[],5,FALSE)</f>
        <v>19917</v>
      </c>
      <c r="AE1597" s="50" t="e">
        <f ca="1">DATEDIF(#REF!, TODAY(), "Y")</f>
        <v>#REF!</v>
      </c>
      <c r="AF1597" cm="1">
        <f t="array" aca="1" ref="AF1597" ca="1">IF(RAND()&gt;0.3,INDEX($AG$2:$AG$209,RANDBETWEEN(1,208)),INDEX($AH$2:$AH$866,RANDBETWEEN(1,865)))</f>
        <v>337596093</v>
      </c>
    </row>
    <row r="1598" spans="1:32" ht="15.75" customHeight="1" x14ac:dyDescent="0.25">
      <c r="A1598">
        <v>1597</v>
      </c>
      <c r="B1598">
        <v>1599</v>
      </c>
      <c r="C1598">
        <v>1</v>
      </c>
      <c r="D1598">
        <v>384886424</v>
      </c>
      <c r="E1598" s="12">
        <v>43274</v>
      </c>
      <c r="F1598">
        <v>268</v>
      </c>
      <c r="G1598" t="s">
        <v>126</v>
      </c>
      <c r="H1598">
        <v>424.19</v>
      </c>
      <c r="I1598">
        <v>45.419000000000004</v>
      </c>
      <c r="J1598">
        <v>469.60899999999998</v>
      </c>
      <c r="K1598" s="12">
        <v>43285</v>
      </c>
      <c r="L1598" s="12">
        <v>43285</v>
      </c>
      <c r="M1598" s="39">
        <v>3</v>
      </c>
      <c r="P1598" s="45">
        <v>5121</v>
      </c>
      <c r="Q1598" s="46">
        <v>5123</v>
      </c>
      <c r="R1598" s="46">
        <v>2</v>
      </c>
      <c r="S1598" s="58">
        <v>307928372</v>
      </c>
      <c r="T1598" s="47">
        <v>44059</v>
      </c>
      <c r="U1598" s="46">
        <v>850</v>
      </c>
      <c r="V1598" s="46" t="s">
        <v>126</v>
      </c>
      <c r="W1598" s="46">
        <v>125.85</v>
      </c>
      <c r="X1598" s="46">
        <v>15.585000000000001</v>
      </c>
      <c r="Y1598" s="46">
        <v>141.435</v>
      </c>
      <c r="Z1598" s="47">
        <v>44077</v>
      </c>
      <c r="AA1598" s="47">
        <v>44077</v>
      </c>
      <c r="AB1598" s="48">
        <v>4</v>
      </c>
      <c r="AC1598" s="46" t="str">
        <f>VLOOKUP(Table12[[#This Row],[ImporterID (IMPORTERS)]],IMPORTERS[],3,FALSE)</f>
        <v>Central</v>
      </c>
      <c r="AD1598" s="49">
        <f>VLOOKUP(ORDERS[[#This Row],[ImporterID (IMPORTERS)]],IMPORTERS[],5,FALSE)</f>
        <v>25534</v>
      </c>
      <c r="AE1598" s="50" t="e">
        <f ca="1">DATEDIF(#REF!, TODAY(), "Y")</f>
        <v>#REF!</v>
      </c>
      <c r="AF1598" cm="1">
        <f t="array" aca="1" ref="AF1598" ca="1">IF(RAND()&gt;0.3,INDEX($AG$2:$AG$209,RANDBETWEEN(1,208)),INDEX($AH$2:$AH$866,RANDBETWEEN(1,865)))</f>
        <v>249521597</v>
      </c>
    </row>
    <row r="1599" spans="1:32" ht="15.75" customHeight="1" x14ac:dyDescent="0.25">
      <c r="A1599">
        <v>1598</v>
      </c>
      <c r="B1599">
        <v>1600</v>
      </c>
      <c r="C1599">
        <v>4</v>
      </c>
      <c r="D1599">
        <v>352496700</v>
      </c>
      <c r="E1599" s="12">
        <v>43278</v>
      </c>
      <c r="F1599">
        <v>268</v>
      </c>
      <c r="G1599" t="s">
        <v>126</v>
      </c>
      <c r="H1599">
        <v>105.67</v>
      </c>
      <c r="I1599">
        <v>13.567</v>
      </c>
      <c r="J1599">
        <v>119.23699999999999</v>
      </c>
      <c r="K1599" s="12">
        <v>43282</v>
      </c>
      <c r="L1599" s="12">
        <v>43282</v>
      </c>
      <c r="M1599" s="39">
        <v>4</v>
      </c>
      <c r="P1599" s="45">
        <v>5122</v>
      </c>
      <c r="Q1599" s="46">
        <v>5124</v>
      </c>
      <c r="R1599" s="46">
        <v>9</v>
      </c>
      <c r="S1599" s="58">
        <v>335059842</v>
      </c>
      <c r="T1599" s="47">
        <v>44064</v>
      </c>
      <c r="U1599" s="46">
        <v>850</v>
      </c>
      <c r="V1599" s="46" t="s">
        <v>126</v>
      </c>
      <c r="W1599" s="46">
        <v>95.63</v>
      </c>
      <c r="X1599" s="46">
        <v>12.563000000000001</v>
      </c>
      <c r="Y1599" s="46">
        <v>108.193</v>
      </c>
      <c r="Z1599" s="47">
        <v>44071</v>
      </c>
      <c r="AA1599" s="47">
        <v>44071</v>
      </c>
      <c r="AB1599" s="48">
        <v>5</v>
      </c>
      <c r="AC1599" s="46" t="str">
        <f>VLOOKUP(Table12[[#This Row],[ImporterID (IMPORTERS)]],IMPORTERS[],3,FALSE)</f>
        <v>Central</v>
      </c>
      <c r="AD1599" s="49">
        <f>VLOOKUP(ORDERS[[#This Row],[ImporterID (IMPORTERS)]],IMPORTERS[],5,FALSE)</f>
        <v>26286</v>
      </c>
      <c r="AE1599" s="50" t="e">
        <f ca="1">DATEDIF(#REF!, TODAY(), "Y")</f>
        <v>#REF!</v>
      </c>
      <c r="AF1599" cm="1">
        <f t="array" aca="1" ref="AF1599" ca="1">IF(RAND()&gt;0.3,INDEX($AG$2:$AG$209,RANDBETWEEN(1,208)),INDEX($AH$2:$AH$866,RANDBETWEEN(1,865)))</f>
        <v>280269163</v>
      </c>
    </row>
    <row r="1600" spans="1:32" ht="15.75" customHeight="1" x14ac:dyDescent="0.25">
      <c r="A1600">
        <v>1599</v>
      </c>
      <c r="B1600">
        <v>1601</v>
      </c>
      <c r="C1600">
        <v>6</v>
      </c>
      <c r="D1600">
        <v>396294125</v>
      </c>
      <c r="E1600" s="12">
        <v>43270</v>
      </c>
      <c r="F1600">
        <v>269</v>
      </c>
      <c r="G1600" t="s">
        <v>126</v>
      </c>
      <c r="H1600">
        <v>166.4</v>
      </c>
      <c r="I1600">
        <v>15.312000000000001</v>
      </c>
      <c r="J1600">
        <v>181.71200000000002</v>
      </c>
      <c r="K1600" s="12">
        <v>43285</v>
      </c>
      <c r="L1600" s="12">
        <v>43285</v>
      </c>
      <c r="M1600" s="39">
        <v>4</v>
      </c>
      <c r="P1600" s="45">
        <v>5123</v>
      </c>
      <c r="Q1600" s="46">
        <v>5125</v>
      </c>
      <c r="R1600" s="46">
        <v>14</v>
      </c>
      <c r="S1600" s="58">
        <v>372519073</v>
      </c>
      <c r="T1600" s="47">
        <v>44058</v>
      </c>
      <c r="U1600" s="46">
        <v>851</v>
      </c>
      <c r="V1600" s="46" t="s">
        <v>126</v>
      </c>
      <c r="W1600" s="46">
        <v>385.33</v>
      </c>
      <c r="X1600" s="46">
        <v>25.119799999999998</v>
      </c>
      <c r="Y1600" s="46">
        <v>410.44979999999998</v>
      </c>
      <c r="Z1600" s="47">
        <v>44076</v>
      </c>
      <c r="AA1600" s="47">
        <v>44076</v>
      </c>
      <c r="AB1600" s="48">
        <v>2</v>
      </c>
      <c r="AC1600" s="46" t="str">
        <f>VLOOKUP(Table12[[#This Row],[ImporterID (IMPORTERS)]],IMPORTERS[],3,FALSE)</f>
        <v>Central</v>
      </c>
      <c r="AD1600" s="49">
        <f>VLOOKUP(ORDERS[[#This Row],[ImporterID (IMPORTERS)]],IMPORTERS[],5,FALSE)</f>
        <v>20427</v>
      </c>
      <c r="AE1600" s="50" t="e">
        <f ca="1">DATEDIF(#REF!, TODAY(), "Y")</f>
        <v>#REF!</v>
      </c>
      <c r="AF1600" cm="1">
        <f t="array" aca="1" ref="AF1600" ca="1">IF(RAND()&gt;0.3,INDEX($AG$2:$AG$209,RANDBETWEEN(1,208)),INDEX($AH$2:$AH$866,RANDBETWEEN(1,865)))</f>
        <v>219591079</v>
      </c>
    </row>
    <row r="1601" spans="1:32" ht="15.75" customHeight="1" x14ac:dyDescent="0.25">
      <c r="A1601">
        <v>1600</v>
      </c>
      <c r="B1601">
        <v>1602</v>
      </c>
      <c r="C1601">
        <v>10</v>
      </c>
      <c r="D1601">
        <v>295687812</v>
      </c>
      <c r="E1601" s="12">
        <v>43278</v>
      </c>
      <c r="F1601">
        <v>269</v>
      </c>
      <c r="G1601" t="s">
        <v>126</v>
      </c>
      <c r="H1601">
        <v>219.89</v>
      </c>
      <c r="I1601">
        <v>19.591200000000001</v>
      </c>
      <c r="J1601">
        <v>239.4812</v>
      </c>
      <c r="K1601" s="12">
        <v>43289</v>
      </c>
      <c r="L1601" s="12">
        <v>43289</v>
      </c>
      <c r="M1601" s="39">
        <v>5</v>
      </c>
      <c r="P1601" s="45">
        <v>5124</v>
      </c>
      <c r="Q1601" s="46">
        <v>5126</v>
      </c>
      <c r="R1601" s="46">
        <v>1</v>
      </c>
      <c r="S1601" s="58">
        <v>305245395</v>
      </c>
      <c r="T1601" s="47">
        <v>44058</v>
      </c>
      <c r="U1601" s="46">
        <v>851</v>
      </c>
      <c r="V1601" s="46" t="s">
        <v>127</v>
      </c>
      <c r="W1601" s="46">
        <v>446.59</v>
      </c>
      <c r="X1601" s="46">
        <v>28.795399999999997</v>
      </c>
      <c r="Y1601" s="46">
        <v>475.38539999999995</v>
      </c>
      <c r="Z1601" s="47">
        <v>44073</v>
      </c>
      <c r="AA1601" s="47">
        <v>44073</v>
      </c>
      <c r="AB1601" s="48">
        <v>4</v>
      </c>
      <c r="AC1601" s="46" t="str">
        <f>VLOOKUP(Table12[[#This Row],[ImporterID (IMPORTERS)]],IMPORTERS[],3,FALSE)</f>
        <v>Central</v>
      </c>
      <c r="AD1601" s="49">
        <f>VLOOKUP(ORDERS[[#This Row],[ImporterID (IMPORTERS)]],IMPORTERS[],5,FALSE)</f>
        <v>28384</v>
      </c>
      <c r="AE1601" s="50" t="e">
        <f ca="1">DATEDIF(#REF!, TODAY(), "Y")</f>
        <v>#REF!</v>
      </c>
      <c r="AF1601" cm="1">
        <f t="array" aca="1" ref="AF1601" ca="1">IF(RAND()&gt;0.3,INDEX($AG$2:$AG$209,RANDBETWEEN(1,208)),INDEX($AH$2:$AH$866,RANDBETWEEN(1,865)))</f>
        <v>272786569</v>
      </c>
    </row>
    <row r="1602" spans="1:32" ht="15.75" customHeight="1" x14ac:dyDescent="0.25">
      <c r="A1602">
        <v>1601</v>
      </c>
      <c r="B1602">
        <v>1603</v>
      </c>
      <c r="C1602">
        <v>9</v>
      </c>
      <c r="D1602">
        <v>376382512</v>
      </c>
      <c r="E1602" s="12">
        <v>43279</v>
      </c>
      <c r="F1602">
        <v>269</v>
      </c>
      <c r="G1602" t="s">
        <v>127</v>
      </c>
      <c r="H1602">
        <v>20.420000000000002</v>
      </c>
      <c r="I1602">
        <v>3.6336000000000004</v>
      </c>
      <c r="J1602">
        <v>24.053600000000003</v>
      </c>
      <c r="K1602" s="12">
        <v>43291</v>
      </c>
      <c r="L1602" s="12">
        <v>43291</v>
      </c>
      <c r="M1602" s="39">
        <v>5</v>
      </c>
      <c r="P1602" s="45">
        <v>5125</v>
      </c>
      <c r="Q1602" s="46">
        <v>5127</v>
      </c>
      <c r="R1602" s="46">
        <v>5</v>
      </c>
      <c r="S1602" s="58">
        <v>365376442</v>
      </c>
      <c r="T1602" s="47">
        <v>44062</v>
      </c>
      <c r="U1602" s="46">
        <v>851</v>
      </c>
      <c r="V1602" s="46" t="s">
        <v>127</v>
      </c>
      <c r="W1602" s="46">
        <v>365.32</v>
      </c>
      <c r="X1602" s="46">
        <v>23.9192</v>
      </c>
      <c r="Y1602" s="46">
        <v>389.23919999999998</v>
      </c>
      <c r="Z1602" s="47">
        <v>44074</v>
      </c>
      <c r="AA1602" s="47">
        <v>44074</v>
      </c>
      <c r="AB1602" s="48">
        <v>5</v>
      </c>
      <c r="AC1602" s="46" t="str">
        <f>VLOOKUP(Table12[[#This Row],[ImporterID (IMPORTERS)]],IMPORTERS[],3,FALSE)</f>
        <v>Central</v>
      </c>
      <c r="AD1602" s="49">
        <f>VLOOKUP(ORDERS[[#This Row],[ImporterID (IMPORTERS)]],IMPORTERS[],5,FALSE)</f>
        <v>27268</v>
      </c>
      <c r="AE1602" s="50" t="e">
        <f ca="1">DATEDIF(#REF!, TODAY(), "Y")</f>
        <v>#REF!</v>
      </c>
      <c r="AF1602" cm="1">
        <f t="array" aca="1" ref="AF1602" ca="1">IF(RAND()&gt;0.3,INDEX($AG$2:$AG$209,RANDBETWEEN(1,208)),INDEX($AH$2:$AH$866,RANDBETWEEN(1,865)))</f>
        <v>302793131</v>
      </c>
    </row>
    <row r="1603" spans="1:32" ht="15.75" customHeight="1" x14ac:dyDescent="0.25">
      <c r="A1603">
        <v>1602</v>
      </c>
      <c r="B1603">
        <v>1604</v>
      </c>
      <c r="C1603">
        <v>6</v>
      </c>
      <c r="D1603">
        <v>281849725</v>
      </c>
      <c r="E1603" s="12">
        <v>43283</v>
      </c>
      <c r="F1603">
        <v>269</v>
      </c>
      <c r="G1603" t="s">
        <v>126</v>
      </c>
      <c r="H1603">
        <v>161.94</v>
      </c>
      <c r="I1603">
        <v>14.9552</v>
      </c>
      <c r="J1603">
        <v>176.89519999999999</v>
      </c>
      <c r="K1603" s="12">
        <v>43286</v>
      </c>
      <c r="L1603" s="12">
        <v>43286</v>
      </c>
      <c r="M1603" s="39">
        <v>4</v>
      </c>
      <c r="P1603" s="45">
        <v>5126</v>
      </c>
      <c r="Q1603" s="46">
        <v>5128</v>
      </c>
      <c r="R1603" s="46">
        <v>9</v>
      </c>
      <c r="S1603" s="58">
        <v>328886595</v>
      </c>
      <c r="T1603" s="47">
        <v>44064</v>
      </c>
      <c r="U1603" s="46">
        <v>851</v>
      </c>
      <c r="V1603" s="46" t="s">
        <v>126</v>
      </c>
      <c r="W1603" s="46">
        <v>281</v>
      </c>
      <c r="X1603" s="46">
        <v>18.86</v>
      </c>
      <c r="Y1603" s="46">
        <v>299.86</v>
      </c>
      <c r="Z1603" s="47">
        <v>44071</v>
      </c>
      <c r="AA1603" s="47">
        <v>44071</v>
      </c>
      <c r="AB1603" s="48">
        <v>4</v>
      </c>
      <c r="AC1603" s="46" t="str">
        <f>VLOOKUP(Table12[[#This Row],[ImporterID (IMPORTERS)]],IMPORTERS[],3,FALSE)</f>
        <v>Haifa District</v>
      </c>
      <c r="AD1603" s="49">
        <f>VLOOKUP(ORDERS[[#This Row],[ImporterID (IMPORTERS)]],IMPORTERS[],5,FALSE)</f>
        <v>32349</v>
      </c>
      <c r="AE1603" s="50" t="e">
        <f ca="1">DATEDIF(#REF!, TODAY(), "Y")</f>
        <v>#REF!</v>
      </c>
      <c r="AF1603" cm="1">
        <f t="array" aca="1" ref="AF1603" ca="1">IF(RAND()&gt;0.3,INDEX($AG$2:$AG$209,RANDBETWEEN(1,208)),INDEX($AH$2:$AH$866,RANDBETWEEN(1,865)))</f>
        <v>358691290</v>
      </c>
    </row>
    <row r="1604" spans="1:32" ht="15.75" customHeight="1" x14ac:dyDescent="0.25">
      <c r="A1604">
        <v>1603</v>
      </c>
      <c r="B1604">
        <v>1605</v>
      </c>
      <c r="C1604">
        <v>10</v>
      </c>
      <c r="D1604">
        <v>264734045</v>
      </c>
      <c r="E1604" s="12">
        <v>43283</v>
      </c>
      <c r="F1604">
        <v>269</v>
      </c>
      <c r="G1604" t="s">
        <v>127</v>
      </c>
      <c r="H1604">
        <v>188.49</v>
      </c>
      <c r="I1604">
        <v>17.0792</v>
      </c>
      <c r="J1604">
        <v>205.56920000000002</v>
      </c>
      <c r="K1604" s="12">
        <v>43286</v>
      </c>
      <c r="L1604" s="12">
        <v>43286</v>
      </c>
      <c r="M1604" s="39">
        <v>5</v>
      </c>
      <c r="P1604" s="45">
        <v>5127</v>
      </c>
      <c r="Q1604" s="46">
        <v>5129</v>
      </c>
      <c r="R1604" s="46">
        <v>12</v>
      </c>
      <c r="S1604" s="58">
        <v>241149717</v>
      </c>
      <c r="T1604" s="47">
        <v>44065</v>
      </c>
      <c r="U1604" s="46">
        <v>851</v>
      </c>
      <c r="V1604" s="46" t="s">
        <v>126</v>
      </c>
      <c r="W1604" s="46">
        <v>85.2</v>
      </c>
      <c r="X1604" s="46">
        <v>7.1120000000000001</v>
      </c>
      <c r="Y1604" s="46">
        <v>92.311999999999998</v>
      </c>
      <c r="Z1604" s="47">
        <v>44071</v>
      </c>
      <c r="AA1604" s="47">
        <v>44071</v>
      </c>
      <c r="AB1604" s="48">
        <v>3</v>
      </c>
      <c r="AC1604" s="46" t="str">
        <f>VLOOKUP(Table12[[#This Row],[ImporterID (IMPORTERS)]],IMPORTERS[],3,FALSE)</f>
        <v>Central</v>
      </c>
      <c r="AD1604" s="49">
        <f>VLOOKUP(ORDERS[[#This Row],[ImporterID (IMPORTERS)]],IMPORTERS[],5,FALSE)</f>
        <v>21152</v>
      </c>
      <c r="AE1604" s="50" t="e">
        <f ca="1">DATEDIF(#REF!, TODAY(), "Y")</f>
        <v>#REF!</v>
      </c>
      <c r="AF1604" cm="1">
        <f t="array" aca="1" ref="AF1604" ca="1">IF(RAND()&gt;0.3,INDEX($AG$2:$AG$209,RANDBETWEEN(1,208)),INDEX($AH$2:$AH$866,RANDBETWEEN(1,865)))</f>
        <v>345374968</v>
      </c>
    </row>
    <row r="1605" spans="1:32" ht="15.75" customHeight="1" x14ac:dyDescent="0.25">
      <c r="A1605">
        <v>1604</v>
      </c>
      <c r="B1605">
        <v>1606</v>
      </c>
      <c r="C1605">
        <v>5</v>
      </c>
      <c r="D1605">
        <v>325154394</v>
      </c>
      <c r="E1605" s="12">
        <v>43272</v>
      </c>
      <c r="F1605">
        <v>270</v>
      </c>
      <c r="G1605" t="s">
        <v>126</v>
      </c>
      <c r="H1605">
        <v>480.27</v>
      </c>
      <c r="I1605">
        <v>51.027000000000001</v>
      </c>
      <c r="J1605">
        <v>531.29700000000003</v>
      </c>
      <c r="K1605" s="12">
        <v>43286</v>
      </c>
      <c r="L1605" s="12">
        <v>43286</v>
      </c>
      <c r="M1605" s="39">
        <v>1</v>
      </c>
      <c r="P1605" s="45">
        <v>5128</v>
      </c>
      <c r="Q1605" s="46">
        <v>5130</v>
      </c>
      <c r="R1605" s="46">
        <v>4</v>
      </c>
      <c r="S1605" s="58">
        <v>278744316</v>
      </c>
      <c r="T1605" s="47">
        <v>44066</v>
      </c>
      <c r="U1605" s="46">
        <v>851</v>
      </c>
      <c r="V1605" s="46" t="s">
        <v>126</v>
      </c>
      <c r="W1605" s="46">
        <v>168.79</v>
      </c>
      <c r="X1605" s="46">
        <v>12.1274</v>
      </c>
      <c r="Y1605" s="46">
        <v>180.91739999999999</v>
      </c>
      <c r="Z1605" s="47">
        <v>44072</v>
      </c>
      <c r="AA1605" s="47">
        <v>44072</v>
      </c>
      <c r="AB1605" s="48">
        <v>5</v>
      </c>
      <c r="AC1605" s="46" t="str">
        <f>VLOOKUP(Table12[[#This Row],[ImporterID (IMPORTERS)]],IMPORTERS[],3,FALSE)</f>
        <v>Central</v>
      </c>
      <c r="AD1605" s="49">
        <f>VLOOKUP(ORDERS[[#This Row],[ImporterID (IMPORTERS)]],IMPORTERS[],5,FALSE)</f>
        <v>22193</v>
      </c>
      <c r="AE1605" s="50" t="e">
        <f ca="1">DATEDIF(#REF!, TODAY(), "Y")</f>
        <v>#REF!</v>
      </c>
      <c r="AF1605" cm="1">
        <f t="array" aca="1" ref="AF1605" ca="1">IF(RAND()&gt;0.3,INDEX($AG$2:$AG$209,RANDBETWEEN(1,208)),INDEX($AH$2:$AH$866,RANDBETWEEN(1,865)))</f>
        <v>223958446</v>
      </c>
    </row>
    <row r="1606" spans="1:32" ht="15.75" customHeight="1" x14ac:dyDescent="0.25">
      <c r="A1606">
        <v>1605</v>
      </c>
      <c r="B1606">
        <v>1607</v>
      </c>
      <c r="C1606">
        <v>3</v>
      </c>
      <c r="D1606">
        <v>232557652</v>
      </c>
      <c r="E1606" s="12">
        <v>43274</v>
      </c>
      <c r="F1606">
        <v>270</v>
      </c>
      <c r="G1606" t="s">
        <v>126</v>
      </c>
      <c r="H1606">
        <v>142.19999999999999</v>
      </c>
      <c r="I1606">
        <v>17.22</v>
      </c>
      <c r="J1606">
        <v>159.41999999999999</v>
      </c>
      <c r="K1606" s="12">
        <v>43291</v>
      </c>
      <c r="L1606" s="12">
        <v>43291</v>
      </c>
      <c r="M1606" s="39">
        <v>1</v>
      </c>
      <c r="P1606" s="45">
        <v>5129</v>
      </c>
      <c r="Q1606" s="46">
        <v>5131</v>
      </c>
      <c r="R1606" s="46">
        <v>5</v>
      </c>
      <c r="S1606" s="58">
        <v>354219771</v>
      </c>
      <c r="T1606" s="47">
        <v>44066</v>
      </c>
      <c r="U1606" s="46">
        <v>851</v>
      </c>
      <c r="V1606" s="46" t="s">
        <v>126</v>
      </c>
      <c r="W1606" s="46">
        <v>169.4</v>
      </c>
      <c r="X1606" s="46">
        <v>12.164</v>
      </c>
      <c r="Y1606" s="46">
        <v>181.56399999999999</v>
      </c>
      <c r="Z1606" s="47">
        <v>44077</v>
      </c>
      <c r="AA1606" s="47">
        <v>44077</v>
      </c>
      <c r="AB1606" s="48">
        <v>4</v>
      </c>
      <c r="AC1606" s="46" t="str">
        <f>VLOOKUP(Table12[[#This Row],[ImporterID (IMPORTERS)]],IMPORTERS[],3,FALSE)</f>
        <v>Central</v>
      </c>
      <c r="AD1606" s="49">
        <f>VLOOKUP(ORDERS[[#This Row],[ImporterID (IMPORTERS)]],IMPORTERS[],5,FALSE)</f>
        <v>34733</v>
      </c>
      <c r="AE1606" s="50" t="e">
        <f ca="1">DATEDIF(#REF!, TODAY(), "Y")</f>
        <v>#REF!</v>
      </c>
      <c r="AF1606" cm="1">
        <f t="array" aca="1" ref="AF1606" ca="1">IF(RAND()&gt;0.3,INDEX($AG$2:$AG$209,RANDBETWEEN(1,208)),INDEX($AH$2:$AH$866,RANDBETWEEN(1,865)))</f>
        <v>272350141</v>
      </c>
    </row>
    <row r="1607" spans="1:32" ht="15.75" customHeight="1" x14ac:dyDescent="0.25">
      <c r="A1607">
        <v>1606</v>
      </c>
      <c r="B1607">
        <v>1608</v>
      </c>
      <c r="C1607">
        <v>5</v>
      </c>
      <c r="D1607">
        <v>273587428</v>
      </c>
      <c r="E1607" s="12">
        <v>43276</v>
      </c>
      <c r="F1607">
        <v>270</v>
      </c>
      <c r="G1607" t="s">
        <v>126</v>
      </c>
      <c r="H1607">
        <v>492.93</v>
      </c>
      <c r="I1607">
        <v>52.293000000000006</v>
      </c>
      <c r="J1607">
        <v>545.22299999999996</v>
      </c>
      <c r="K1607" s="12">
        <v>43287</v>
      </c>
      <c r="L1607" s="12">
        <v>43287</v>
      </c>
      <c r="M1607" s="39">
        <v>2</v>
      </c>
      <c r="P1607" s="45">
        <v>5130</v>
      </c>
      <c r="Q1607" s="46">
        <v>5132</v>
      </c>
      <c r="R1607" s="46">
        <v>6</v>
      </c>
      <c r="S1607" s="58">
        <v>332727142</v>
      </c>
      <c r="T1607" s="47">
        <v>44066</v>
      </c>
      <c r="U1607" s="46">
        <v>851</v>
      </c>
      <c r="V1607" s="46" t="s">
        <v>126</v>
      </c>
      <c r="W1607" s="46">
        <v>41.7</v>
      </c>
      <c r="X1607" s="46">
        <v>4.5020000000000007</v>
      </c>
      <c r="Y1607" s="46">
        <v>46.202000000000005</v>
      </c>
      <c r="Z1607" s="47">
        <v>44077</v>
      </c>
      <c r="AA1607" s="47">
        <v>44077</v>
      </c>
      <c r="AB1607" s="48">
        <v>5</v>
      </c>
      <c r="AC1607" s="46" t="str">
        <f>VLOOKUP(Table12[[#This Row],[ImporterID (IMPORTERS)]],IMPORTERS[],3,FALSE)</f>
        <v>Northern</v>
      </c>
      <c r="AD1607" s="49">
        <f>VLOOKUP(ORDERS[[#This Row],[ImporterID (IMPORTERS)]],IMPORTERS[],5,FALSE)</f>
        <v>28449</v>
      </c>
      <c r="AE1607" s="50" t="e">
        <f ca="1">DATEDIF(#REF!, TODAY(), "Y")</f>
        <v>#REF!</v>
      </c>
      <c r="AF1607" cm="1">
        <f t="array" aca="1" ref="AF1607" ca="1">IF(RAND()&gt;0.3,INDEX($AG$2:$AG$209,RANDBETWEEN(1,208)),INDEX($AH$2:$AH$866,RANDBETWEEN(1,865)))</f>
        <v>334059043</v>
      </c>
    </row>
    <row r="1608" spans="1:32" ht="15.75" customHeight="1" x14ac:dyDescent="0.25">
      <c r="A1608">
        <v>1607</v>
      </c>
      <c r="B1608">
        <v>1609</v>
      </c>
      <c r="C1608">
        <v>1</v>
      </c>
      <c r="D1608">
        <v>212173376</v>
      </c>
      <c r="E1608" s="12">
        <v>43278</v>
      </c>
      <c r="F1608">
        <v>270</v>
      </c>
      <c r="G1608" t="s">
        <v>126</v>
      </c>
      <c r="H1608">
        <v>374.26</v>
      </c>
      <c r="I1608">
        <v>40.426000000000002</v>
      </c>
      <c r="J1608">
        <v>414.68599999999998</v>
      </c>
      <c r="K1608" s="12">
        <v>43291</v>
      </c>
      <c r="L1608" s="12">
        <v>43291</v>
      </c>
      <c r="M1608" s="39">
        <v>2</v>
      </c>
      <c r="P1608" s="45">
        <v>5131</v>
      </c>
      <c r="Q1608" s="46">
        <v>5133</v>
      </c>
      <c r="R1608" s="46">
        <v>1</v>
      </c>
      <c r="S1608" s="58">
        <v>279713127</v>
      </c>
      <c r="T1608" s="47">
        <v>44057</v>
      </c>
      <c r="U1608" s="46">
        <v>852</v>
      </c>
      <c r="V1608" s="46" t="s">
        <v>127</v>
      </c>
      <c r="W1608" s="46">
        <v>24.05</v>
      </c>
      <c r="X1608" s="46">
        <v>4.2025000000000006</v>
      </c>
      <c r="Y1608" s="46">
        <v>28.252500000000001</v>
      </c>
      <c r="Z1608" s="47">
        <v>44075</v>
      </c>
      <c r="AA1608" s="47">
        <v>44075</v>
      </c>
      <c r="AB1608" s="48">
        <v>2</v>
      </c>
      <c r="AC1608" s="46" t="str">
        <f>VLOOKUP(Table12[[#This Row],[ImporterID (IMPORTERS)]],IMPORTERS[],3,FALSE)</f>
        <v>Southern</v>
      </c>
      <c r="AD1608" s="49">
        <f>VLOOKUP(ORDERS[[#This Row],[ImporterID (IMPORTERS)]],IMPORTERS[],5,FALSE)</f>
        <v>24757</v>
      </c>
      <c r="AE1608" s="50" t="e">
        <f ca="1">DATEDIF(#REF!, TODAY(), "Y")</f>
        <v>#REF!</v>
      </c>
      <c r="AF1608" cm="1">
        <f t="array" aca="1" ref="AF1608" ca="1">IF(RAND()&gt;0.3,INDEX($AG$2:$AG$209,RANDBETWEEN(1,208)),INDEX($AH$2:$AH$866,RANDBETWEEN(1,865)))</f>
        <v>246857538</v>
      </c>
    </row>
    <row r="1609" spans="1:32" ht="15.75" customHeight="1" x14ac:dyDescent="0.25">
      <c r="A1609">
        <v>1608</v>
      </c>
      <c r="B1609">
        <v>1610</v>
      </c>
      <c r="C1609">
        <v>4</v>
      </c>
      <c r="D1609">
        <v>239766025</v>
      </c>
      <c r="E1609" s="12">
        <v>43278</v>
      </c>
      <c r="F1609">
        <v>270</v>
      </c>
      <c r="G1609" t="s">
        <v>126</v>
      </c>
      <c r="H1609">
        <v>72.599999999999994</v>
      </c>
      <c r="I1609">
        <v>10.26</v>
      </c>
      <c r="J1609">
        <v>82.86</v>
      </c>
      <c r="K1609" s="12">
        <v>43288</v>
      </c>
      <c r="L1609" s="12">
        <v>43288</v>
      </c>
      <c r="M1609" s="39">
        <v>4</v>
      </c>
      <c r="P1609" s="45">
        <v>5132</v>
      </c>
      <c r="Q1609" s="46">
        <v>5134</v>
      </c>
      <c r="R1609" s="46">
        <v>8</v>
      </c>
      <c r="S1609" s="58">
        <v>339276099</v>
      </c>
      <c r="T1609" s="47">
        <v>44057</v>
      </c>
      <c r="U1609" s="46">
        <v>852</v>
      </c>
      <c r="V1609" s="46" t="s">
        <v>126</v>
      </c>
      <c r="W1609" s="46">
        <v>37.08</v>
      </c>
      <c r="X1609" s="46">
        <v>4.8540000000000001</v>
      </c>
      <c r="Y1609" s="46">
        <v>41.933999999999997</v>
      </c>
      <c r="Z1609" s="47">
        <v>44076</v>
      </c>
      <c r="AA1609" s="47">
        <v>44076</v>
      </c>
      <c r="AB1609" s="48">
        <v>4</v>
      </c>
      <c r="AC1609" s="46" t="str">
        <f>VLOOKUP(Table12[[#This Row],[ImporterID (IMPORTERS)]],IMPORTERS[],3,FALSE)</f>
        <v>Central</v>
      </c>
      <c r="AD1609" s="49">
        <f>VLOOKUP(ORDERS[[#This Row],[ImporterID (IMPORTERS)]],IMPORTERS[],5,FALSE)</f>
        <v>31281</v>
      </c>
      <c r="AE1609" s="50" t="e">
        <f ca="1">DATEDIF(#REF!, TODAY(), "Y")</f>
        <v>#REF!</v>
      </c>
      <c r="AF1609" cm="1">
        <f t="array" aca="1" ref="AF1609" ca="1">IF(RAND()&gt;0.3,INDEX($AG$2:$AG$209,RANDBETWEEN(1,208)),INDEX($AH$2:$AH$866,RANDBETWEEN(1,865)))</f>
        <v>246857538</v>
      </c>
    </row>
    <row r="1610" spans="1:32" ht="15.75" customHeight="1" x14ac:dyDescent="0.25">
      <c r="A1610">
        <v>1609</v>
      </c>
      <c r="B1610">
        <v>1611</v>
      </c>
      <c r="C1610">
        <v>3</v>
      </c>
      <c r="D1610">
        <v>370354980</v>
      </c>
      <c r="E1610" s="12">
        <v>43280</v>
      </c>
      <c r="F1610">
        <v>270</v>
      </c>
      <c r="G1610" t="s">
        <v>127</v>
      </c>
      <c r="H1610">
        <v>455.17</v>
      </c>
      <c r="I1610">
        <v>48.517000000000003</v>
      </c>
      <c r="J1610">
        <v>503.68700000000001</v>
      </c>
      <c r="K1610" s="12">
        <v>43290</v>
      </c>
      <c r="L1610" s="12">
        <v>43290</v>
      </c>
      <c r="M1610" s="39">
        <v>4</v>
      </c>
      <c r="P1610" s="45">
        <v>5133</v>
      </c>
      <c r="Q1610" s="46">
        <v>5135</v>
      </c>
      <c r="R1610" s="46">
        <v>1</v>
      </c>
      <c r="S1610" s="58">
        <v>353041114</v>
      </c>
      <c r="T1610" s="47">
        <v>44065</v>
      </c>
      <c r="U1610" s="46">
        <v>852</v>
      </c>
      <c r="V1610" s="46" t="s">
        <v>126</v>
      </c>
      <c r="W1610" s="46">
        <v>81.84</v>
      </c>
      <c r="X1610" s="46">
        <v>7.0920000000000005</v>
      </c>
      <c r="Y1610" s="46">
        <v>88.932000000000002</v>
      </c>
      <c r="Z1610" s="47">
        <v>44073</v>
      </c>
      <c r="AA1610" s="47">
        <v>44073</v>
      </c>
      <c r="AB1610" s="48">
        <v>5</v>
      </c>
      <c r="AC1610" s="46" t="str">
        <f>VLOOKUP(Table12[[#This Row],[ImporterID (IMPORTERS)]],IMPORTERS[],3,FALSE)</f>
        <v>Jerusalem District</v>
      </c>
      <c r="AD1610" s="49">
        <f>VLOOKUP(ORDERS[[#This Row],[ImporterID (IMPORTERS)]],IMPORTERS[],5,FALSE)</f>
        <v>34628</v>
      </c>
      <c r="AE1610" s="50" t="e">
        <f ca="1">DATEDIF(#REF!, TODAY(), "Y")</f>
        <v>#REF!</v>
      </c>
      <c r="AF1610" cm="1">
        <f t="array" aca="1" ref="AF1610" ca="1">IF(RAND()&gt;0.3,INDEX($AG$2:$AG$209,RANDBETWEEN(1,208)),INDEX($AH$2:$AH$866,RANDBETWEEN(1,865)))</f>
        <v>380177673</v>
      </c>
    </row>
    <row r="1611" spans="1:32" ht="15.75" customHeight="1" x14ac:dyDescent="0.25">
      <c r="A1611">
        <v>1610</v>
      </c>
      <c r="B1611">
        <v>1612</v>
      </c>
      <c r="C1611">
        <v>5</v>
      </c>
      <c r="D1611">
        <v>205340947</v>
      </c>
      <c r="E1611" s="12">
        <v>43273</v>
      </c>
      <c r="F1611">
        <v>271</v>
      </c>
      <c r="G1611" t="s">
        <v>126</v>
      </c>
      <c r="H1611">
        <v>312.89</v>
      </c>
      <c r="I1611">
        <v>17.644500000000001</v>
      </c>
      <c r="J1611">
        <v>330.53449999999998</v>
      </c>
      <c r="K1611" s="12">
        <v>43290</v>
      </c>
      <c r="L1611" s="12">
        <v>43290</v>
      </c>
      <c r="M1611" s="39">
        <v>5</v>
      </c>
      <c r="P1611" s="45">
        <v>5134</v>
      </c>
      <c r="Q1611" s="46">
        <v>5136</v>
      </c>
      <c r="R1611" s="46">
        <v>12</v>
      </c>
      <c r="S1611" s="58">
        <v>212870756</v>
      </c>
      <c r="T1611" s="47">
        <v>44069</v>
      </c>
      <c r="U1611" s="46">
        <v>852</v>
      </c>
      <c r="V1611" s="46" t="s">
        <v>126</v>
      </c>
      <c r="W1611" s="46">
        <v>67.84</v>
      </c>
      <c r="X1611" s="46">
        <v>6.3920000000000003</v>
      </c>
      <c r="Y1611" s="46">
        <v>74.231999999999999</v>
      </c>
      <c r="Z1611" s="47">
        <v>44075</v>
      </c>
      <c r="AA1611" s="47">
        <v>44077</v>
      </c>
      <c r="AB1611" s="48">
        <v>1</v>
      </c>
      <c r="AC1611" s="46" t="str">
        <f>VLOOKUP(Table12[[#This Row],[ImporterID (IMPORTERS)]],IMPORTERS[],3,FALSE)</f>
        <v>Jerusalem District</v>
      </c>
      <c r="AD1611" s="49">
        <f>VLOOKUP(ORDERS[[#This Row],[ImporterID (IMPORTERS)]],IMPORTERS[],5,FALSE)</f>
        <v>35780</v>
      </c>
      <c r="AE1611" s="50" t="e">
        <f ca="1">DATEDIF(#REF!, TODAY(), "Y")</f>
        <v>#REF!</v>
      </c>
      <c r="AF1611" cm="1">
        <f t="array" aca="1" ref="AF1611" ca="1">IF(RAND()&gt;0.3,INDEX($AG$2:$AG$209,RANDBETWEEN(1,208)),INDEX($AH$2:$AH$866,RANDBETWEEN(1,865)))</f>
        <v>375587686</v>
      </c>
    </row>
    <row r="1612" spans="1:32" ht="15.75" customHeight="1" x14ac:dyDescent="0.25">
      <c r="A1612">
        <v>1611</v>
      </c>
      <c r="B1612">
        <v>1613</v>
      </c>
      <c r="C1612">
        <v>3</v>
      </c>
      <c r="D1612">
        <v>222704176</v>
      </c>
      <c r="E1612" s="12">
        <v>43275</v>
      </c>
      <c r="F1612">
        <v>271</v>
      </c>
      <c r="G1612" t="s">
        <v>126</v>
      </c>
      <c r="H1612">
        <v>133.82</v>
      </c>
      <c r="I1612">
        <v>8.6909999999999989</v>
      </c>
      <c r="J1612">
        <v>142.511</v>
      </c>
      <c r="K1612" s="12">
        <v>43295</v>
      </c>
      <c r="L1612" s="12">
        <v>43295</v>
      </c>
      <c r="M1612" s="39">
        <v>4</v>
      </c>
      <c r="P1612" s="45">
        <v>5135</v>
      </c>
      <c r="Q1612" s="46">
        <v>5137</v>
      </c>
      <c r="R1612" s="46">
        <v>7</v>
      </c>
      <c r="S1612" s="58">
        <v>268261798</v>
      </c>
      <c r="T1612" s="47">
        <v>44056</v>
      </c>
      <c r="U1612" s="46">
        <v>853</v>
      </c>
      <c r="V1612" s="46" t="s">
        <v>126</v>
      </c>
      <c r="W1612" s="46">
        <v>20.66</v>
      </c>
      <c r="X1612" s="46">
        <v>4.0330000000000004</v>
      </c>
      <c r="Y1612" s="46">
        <v>24.693000000000001</v>
      </c>
      <c r="Z1612" s="47">
        <v>44077</v>
      </c>
      <c r="AA1612" s="47">
        <v>44077</v>
      </c>
      <c r="AB1612" s="48">
        <v>4</v>
      </c>
      <c r="AC1612" s="46" t="str">
        <f>VLOOKUP(Table12[[#This Row],[ImporterID (IMPORTERS)]],IMPORTERS[],3,FALSE)</f>
        <v>Central</v>
      </c>
      <c r="AD1612" s="49">
        <f>VLOOKUP(ORDERS[[#This Row],[ImporterID (IMPORTERS)]],IMPORTERS[],5,FALSE)</f>
        <v>26903</v>
      </c>
      <c r="AE1612" s="50" t="e">
        <f ca="1">DATEDIF(#REF!, TODAY(), "Y")</f>
        <v>#REF!</v>
      </c>
      <c r="AF1612" cm="1">
        <f t="array" aca="1" ref="AF1612" ca="1">IF(RAND()&gt;0.3,INDEX($AG$2:$AG$209,RANDBETWEEN(1,208)),INDEX($AH$2:$AH$866,RANDBETWEEN(1,865)))</f>
        <v>380177673</v>
      </c>
    </row>
    <row r="1613" spans="1:32" ht="15.75" customHeight="1" x14ac:dyDescent="0.25">
      <c r="A1613">
        <v>1612</v>
      </c>
      <c r="B1613">
        <v>1614</v>
      </c>
      <c r="C1613">
        <v>6</v>
      </c>
      <c r="D1613">
        <v>238869485</v>
      </c>
      <c r="E1613" s="12">
        <v>43278</v>
      </c>
      <c r="F1613">
        <v>271</v>
      </c>
      <c r="G1613" t="s">
        <v>126</v>
      </c>
      <c r="H1613">
        <v>479.55</v>
      </c>
      <c r="I1613">
        <v>25.977500000000003</v>
      </c>
      <c r="J1613">
        <v>505.52750000000003</v>
      </c>
      <c r="K1613" s="12">
        <v>43294</v>
      </c>
      <c r="L1613" s="12">
        <v>43294</v>
      </c>
      <c r="M1613" s="39">
        <v>2</v>
      </c>
      <c r="P1613" s="45">
        <v>5136</v>
      </c>
      <c r="Q1613" s="46">
        <v>5138</v>
      </c>
      <c r="R1613" s="46">
        <v>10</v>
      </c>
      <c r="S1613" s="58">
        <v>229729548</v>
      </c>
      <c r="T1613" s="47">
        <v>44061</v>
      </c>
      <c r="U1613" s="46">
        <v>853</v>
      </c>
      <c r="V1613" s="46" t="s">
        <v>127</v>
      </c>
      <c r="W1613" s="46">
        <v>95.14</v>
      </c>
      <c r="X1613" s="46">
        <v>7.7570000000000006</v>
      </c>
      <c r="Y1613" s="46">
        <v>102.89700000000001</v>
      </c>
      <c r="Z1613" s="47">
        <v>44072</v>
      </c>
      <c r="AA1613" s="47">
        <v>44072</v>
      </c>
      <c r="AB1613" s="48">
        <v>3</v>
      </c>
      <c r="AC1613" s="46" t="str">
        <f>VLOOKUP(Table12[[#This Row],[ImporterID (IMPORTERS)]],IMPORTERS[],3,FALSE)</f>
        <v>Central</v>
      </c>
      <c r="AD1613" s="49">
        <f>VLOOKUP(ORDERS[[#This Row],[ImporterID (IMPORTERS)]],IMPORTERS[],5,FALSE)</f>
        <v>24700</v>
      </c>
      <c r="AE1613" s="50" t="e">
        <f ca="1">DATEDIF(#REF!, TODAY(), "Y")</f>
        <v>#REF!</v>
      </c>
      <c r="AF1613" cm="1">
        <f t="array" aca="1" ref="AF1613" ca="1">IF(RAND()&gt;0.3,INDEX($AG$2:$AG$209,RANDBETWEEN(1,208)),INDEX($AH$2:$AH$866,RANDBETWEEN(1,865)))</f>
        <v>227514451</v>
      </c>
    </row>
    <row r="1614" spans="1:32" ht="15.75" customHeight="1" x14ac:dyDescent="0.25">
      <c r="A1614">
        <v>1613</v>
      </c>
      <c r="B1614">
        <v>1615</v>
      </c>
      <c r="C1614">
        <v>3</v>
      </c>
      <c r="D1614">
        <v>273428057</v>
      </c>
      <c r="E1614" s="12">
        <v>43278</v>
      </c>
      <c r="F1614">
        <v>271</v>
      </c>
      <c r="G1614" t="s">
        <v>126</v>
      </c>
      <c r="H1614">
        <v>332.07</v>
      </c>
      <c r="I1614">
        <v>18.6035</v>
      </c>
      <c r="J1614">
        <v>350.67349999999999</v>
      </c>
      <c r="K1614" s="12">
        <v>43294</v>
      </c>
      <c r="L1614" s="12">
        <v>43294</v>
      </c>
      <c r="M1614" s="39">
        <v>5</v>
      </c>
      <c r="P1614" s="45">
        <v>5137</v>
      </c>
      <c r="Q1614" s="46">
        <v>5139</v>
      </c>
      <c r="R1614" s="46">
        <v>19</v>
      </c>
      <c r="S1614" s="58">
        <v>272786569</v>
      </c>
      <c r="T1614" s="47">
        <v>44065</v>
      </c>
      <c r="U1614" s="46">
        <v>853</v>
      </c>
      <c r="V1614" s="46" t="s">
        <v>126</v>
      </c>
      <c r="W1614" s="46">
        <v>47.48</v>
      </c>
      <c r="X1614" s="46">
        <v>5.3740000000000006</v>
      </c>
      <c r="Y1614" s="46">
        <v>52.853999999999999</v>
      </c>
      <c r="Z1614" s="47">
        <v>44075</v>
      </c>
      <c r="AA1614" s="47">
        <v>44075</v>
      </c>
      <c r="AB1614" s="48">
        <v>5</v>
      </c>
      <c r="AC1614" s="46" t="str">
        <f>VLOOKUP(Table12[[#This Row],[ImporterID (IMPORTERS)]],IMPORTERS[],3,FALSE)</f>
        <v>Central</v>
      </c>
      <c r="AD1614" s="49">
        <f>VLOOKUP(ORDERS[[#This Row],[ImporterID (IMPORTERS)]],IMPORTERS[],5,FALSE)</f>
        <v>23072</v>
      </c>
      <c r="AE1614" s="50" t="e">
        <f ca="1">DATEDIF(#REF!, TODAY(), "Y")</f>
        <v>#REF!</v>
      </c>
      <c r="AF1614" cm="1">
        <f t="array" aca="1" ref="AF1614" ca="1">IF(RAND()&gt;0.3,INDEX($AG$2:$AG$209,RANDBETWEEN(1,208)),INDEX($AH$2:$AH$866,RANDBETWEEN(1,865)))</f>
        <v>324547819</v>
      </c>
    </row>
    <row r="1615" spans="1:32" ht="15.75" customHeight="1" x14ac:dyDescent="0.25">
      <c r="A1615">
        <v>1614</v>
      </c>
      <c r="B1615">
        <v>1616</v>
      </c>
      <c r="C1615">
        <v>8</v>
      </c>
      <c r="D1615">
        <v>273420423</v>
      </c>
      <c r="E1615" s="12">
        <v>43278</v>
      </c>
      <c r="F1615">
        <v>271</v>
      </c>
      <c r="G1615" t="s">
        <v>126</v>
      </c>
      <c r="H1615">
        <v>127.15</v>
      </c>
      <c r="I1615">
        <v>8.3575000000000017</v>
      </c>
      <c r="J1615">
        <v>135.50749999999999</v>
      </c>
      <c r="K1615" s="12">
        <v>43292</v>
      </c>
      <c r="L1615" s="12">
        <v>43292</v>
      </c>
      <c r="M1615" s="39">
        <v>5</v>
      </c>
      <c r="P1615" s="45">
        <v>5138</v>
      </c>
      <c r="Q1615" s="46">
        <v>5140</v>
      </c>
      <c r="R1615" s="46">
        <v>1</v>
      </c>
      <c r="S1615" s="58">
        <v>365752412</v>
      </c>
      <c r="T1615" s="47">
        <v>44061</v>
      </c>
      <c r="U1615" s="46">
        <v>854</v>
      </c>
      <c r="V1615" s="46" t="s">
        <v>126</v>
      </c>
      <c r="W1615" s="46">
        <v>158.72</v>
      </c>
      <c r="X1615" s="46">
        <v>18.872</v>
      </c>
      <c r="Y1615" s="46">
        <v>177.59199999999998</v>
      </c>
      <c r="Z1615" s="47">
        <v>44077</v>
      </c>
      <c r="AA1615" s="47">
        <v>44077</v>
      </c>
      <c r="AB1615" s="48">
        <v>5</v>
      </c>
      <c r="AC1615" s="46" t="str">
        <f>VLOOKUP(Table12[[#This Row],[ImporterID (IMPORTERS)]],IMPORTERS[],3,FALSE)</f>
        <v>Central</v>
      </c>
      <c r="AD1615" s="49">
        <f>VLOOKUP(ORDERS[[#This Row],[ImporterID (IMPORTERS)]],IMPORTERS[],5,FALSE)</f>
        <v>35836</v>
      </c>
      <c r="AE1615" s="50" t="e">
        <f ca="1">DATEDIF(#REF!, TODAY(), "Y")</f>
        <v>#REF!</v>
      </c>
      <c r="AF1615" cm="1">
        <f t="array" aca="1" ref="AF1615" ca="1">IF(RAND()&gt;0.3,INDEX($AG$2:$AG$209,RANDBETWEEN(1,208)),INDEX($AH$2:$AH$866,RANDBETWEEN(1,865)))</f>
        <v>338550198</v>
      </c>
    </row>
    <row r="1616" spans="1:32" ht="15.75" customHeight="1" x14ac:dyDescent="0.25">
      <c r="A1616">
        <v>1615</v>
      </c>
      <c r="B1616">
        <v>1617</v>
      </c>
      <c r="C1616">
        <v>9</v>
      </c>
      <c r="D1616">
        <v>218417072</v>
      </c>
      <c r="E1616" s="12">
        <v>43280</v>
      </c>
      <c r="F1616">
        <v>271</v>
      </c>
      <c r="G1616" t="s">
        <v>126</v>
      </c>
      <c r="H1616">
        <v>278.67</v>
      </c>
      <c r="I1616">
        <v>15.933500000000002</v>
      </c>
      <c r="J1616">
        <v>294.6035</v>
      </c>
      <c r="K1616" s="12">
        <v>43292</v>
      </c>
      <c r="L1616" s="12">
        <v>43292</v>
      </c>
      <c r="M1616" s="39">
        <v>4</v>
      </c>
      <c r="P1616" s="45">
        <v>5139</v>
      </c>
      <c r="Q1616" s="46">
        <v>5141</v>
      </c>
      <c r="R1616" s="46">
        <v>19</v>
      </c>
      <c r="S1616" s="58">
        <v>237599956</v>
      </c>
      <c r="T1616" s="47">
        <v>44063</v>
      </c>
      <c r="U1616" s="46">
        <v>854</v>
      </c>
      <c r="V1616" s="46" t="s">
        <v>126</v>
      </c>
      <c r="W1616" s="46">
        <v>34.19</v>
      </c>
      <c r="X1616" s="46">
        <v>6.4190000000000005</v>
      </c>
      <c r="Y1616" s="46">
        <v>40.608999999999995</v>
      </c>
      <c r="Z1616" s="47">
        <v>44076</v>
      </c>
      <c r="AA1616" s="47">
        <v>44076</v>
      </c>
      <c r="AB1616" s="48">
        <v>5</v>
      </c>
      <c r="AC1616" s="46" t="str">
        <f>VLOOKUP(Table12[[#This Row],[ImporterID (IMPORTERS)]],IMPORTERS[],3,FALSE)</f>
        <v>Central</v>
      </c>
      <c r="AD1616" s="49">
        <f>VLOOKUP(ORDERS[[#This Row],[ImporterID (IMPORTERS)]],IMPORTERS[],5,FALSE)</f>
        <v>30679</v>
      </c>
      <c r="AE1616" s="50" t="e">
        <f ca="1">DATEDIF(#REF!, TODAY(), "Y")</f>
        <v>#REF!</v>
      </c>
      <c r="AF1616" cm="1">
        <f t="array" aca="1" ref="AF1616" ca="1">IF(RAND()&gt;0.3,INDEX($AG$2:$AG$209,RANDBETWEEN(1,208)),INDEX($AH$2:$AH$866,RANDBETWEEN(1,865)))</f>
        <v>372936545</v>
      </c>
    </row>
    <row r="1617" spans="1:32" ht="15.75" customHeight="1" x14ac:dyDescent="0.25">
      <c r="A1617">
        <v>1616</v>
      </c>
      <c r="B1617">
        <v>1618</v>
      </c>
      <c r="C1617">
        <v>10</v>
      </c>
      <c r="D1617">
        <v>243629991</v>
      </c>
      <c r="E1617" s="12">
        <v>43281</v>
      </c>
      <c r="F1617">
        <v>271</v>
      </c>
      <c r="G1617" t="s">
        <v>126</v>
      </c>
      <c r="H1617">
        <v>496.52</v>
      </c>
      <c r="I1617">
        <v>26.826000000000001</v>
      </c>
      <c r="J1617">
        <v>523.346</v>
      </c>
      <c r="K1617" s="12">
        <v>43291</v>
      </c>
      <c r="L1617" s="12">
        <v>43291</v>
      </c>
      <c r="M1617" s="39">
        <v>4</v>
      </c>
      <c r="P1617" s="45">
        <v>5140</v>
      </c>
      <c r="Q1617" s="46">
        <v>5142</v>
      </c>
      <c r="R1617" s="46">
        <v>18</v>
      </c>
      <c r="S1617" s="58">
        <v>227514451</v>
      </c>
      <c r="T1617" s="47">
        <v>44056</v>
      </c>
      <c r="U1617" s="46">
        <v>855</v>
      </c>
      <c r="V1617" s="46" t="s">
        <v>126</v>
      </c>
      <c r="W1617" s="46">
        <v>67.77</v>
      </c>
      <c r="X1617" s="46">
        <v>3.0330999999999997</v>
      </c>
      <c r="Y1617" s="46">
        <v>70.803100000000001</v>
      </c>
      <c r="Z1617" s="47">
        <v>44073</v>
      </c>
      <c r="AA1617" s="47">
        <v>44073</v>
      </c>
      <c r="AB1617" s="48">
        <v>3</v>
      </c>
      <c r="AC1617" s="46" t="str">
        <f>VLOOKUP(Table12[[#This Row],[ImporterID (IMPORTERS)]],IMPORTERS[],3,FALSE)</f>
        <v>Central</v>
      </c>
      <c r="AD1617" s="49">
        <f>VLOOKUP(ORDERS[[#This Row],[ImporterID (IMPORTERS)]],IMPORTERS[],5,FALSE)</f>
        <v>20853</v>
      </c>
      <c r="AE1617" s="50" t="e">
        <f ca="1">DATEDIF(#REF!, TODAY(), "Y")</f>
        <v>#REF!</v>
      </c>
      <c r="AF1617" cm="1">
        <f t="array" aca="1" ref="AF1617" ca="1">IF(RAND()&gt;0.3,INDEX($AG$2:$AG$209,RANDBETWEEN(1,208)),INDEX($AH$2:$AH$866,RANDBETWEEN(1,865)))</f>
        <v>218206616</v>
      </c>
    </row>
    <row r="1618" spans="1:32" ht="15.75" customHeight="1" x14ac:dyDescent="0.25">
      <c r="A1618">
        <v>1617</v>
      </c>
      <c r="B1618">
        <v>1619</v>
      </c>
      <c r="C1618">
        <v>9</v>
      </c>
      <c r="D1618">
        <v>210507516</v>
      </c>
      <c r="E1618" s="12">
        <v>43282</v>
      </c>
      <c r="F1618">
        <v>271</v>
      </c>
      <c r="G1618" t="s">
        <v>126</v>
      </c>
      <c r="H1618">
        <v>412.65</v>
      </c>
      <c r="I1618">
        <v>22.6325</v>
      </c>
      <c r="J1618">
        <v>435.28249999999997</v>
      </c>
      <c r="K1618" s="12">
        <v>43294</v>
      </c>
      <c r="L1618" s="12">
        <v>43294</v>
      </c>
      <c r="M1618" s="39">
        <v>3</v>
      </c>
      <c r="P1618" s="45">
        <v>5141</v>
      </c>
      <c r="Q1618" s="46">
        <v>5143</v>
      </c>
      <c r="R1618" s="46">
        <v>18</v>
      </c>
      <c r="S1618" s="58">
        <v>311886144</v>
      </c>
      <c r="T1618" s="47">
        <v>44057</v>
      </c>
      <c r="U1618" s="46">
        <v>855</v>
      </c>
      <c r="V1618" s="46" t="s">
        <v>126</v>
      </c>
      <c r="W1618" s="46">
        <v>46.91</v>
      </c>
      <c r="X1618" s="46">
        <v>2.4072999999999998</v>
      </c>
      <c r="Y1618" s="46">
        <v>49.317299999999996</v>
      </c>
      <c r="Z1618" s="47">
        <v>44073</v>
      </c>
      <c r="AA1618" s="47">
        <v>44073</v>
      </c>
      <c r="AB1618" s="48">
        <v>5</v>
      </c>
      <c r="AC1618" s="46" t="str">
        <f>VLOOKUP(Table12[[#This Row],[ImporterID (IMPORTERS)]],IMPORTERS[],3,FALSE)</f>
        <v>Jerusalem District</v>
      </c>
      <c r="AD1618" s="49">
        <f>VLOOKUP(ORDERS[[#This Row],[ImporterID (IMPORTERS)]],IMPORTERS[],5,FALSE)</f>
        <v>21170</v>
      </c>
      <c r="AE1618" s="50" t="e">
        <f ca="1">DATEDIF(#REF!, TODAY(), "Y")</f>
        <v>#REF!</v>
      </c>
      <c r="AF1618" cm="1">
        <f t="array" aca="1" ref="AF1618" ca="1">IF(RAND()&gt;0.3,INDEX($AG$2:$AG$209,RANDBETWEEN(1,208)),INDEX($AH$2:$AH$866,RANDBETWEEN(1,865)))</f>
        <v>305932958</v>
      </c>
    </row>
    <row r="1619" spans="1:32" ht="15.75" customHeight="1" x14ac:dyDescent="0.25">
      <c r="A1619">
        <v>1618</v>
      </c>
      <c r="B1619">
        <v>1620</v>
      </c>
      <c r="C1619">
        <v>7</v>
      </c>
      <c r="D1619">
        <v>325604768</v>
      </c>
      <c r="E1619" s="12">
        <v>43284</v>
      </c>
      <c r="F1619">
        <v>271</v>
      </c>
      <c r="G1619" t="s">
        <v>126</v>
      </c>
      <c r="H1619">
        <v>226.78</v>
      </c>
      <c r="I1619">
        <v>13.339</v>
      </c>
      <c r="J1619">
        <v>240.119</v>
      </c>
      <c r="K1619" s="12">
        <v>43293</v>
      </c>
      <c r="L1619" s="12">
        <v>43293</v>
      </c>
      <c r="M1619" s="39">
        <v>4</v>
      </c>
      <c r="P1619" s="45">
        <v>5142</v>
      </c>
      <c r="Q1619" s="46">
        <v>5144</v>
      </c>
      <c r="R1619" s="46">
        <v>18</v>
      </c>
      <c r="S1619" s="58">
        <v>397997402</v>
      </c>
      <c r="T1619" s="47">
        <v>44058</v>
      </c>
      <c r="U1619" s="46">
        <v>855</v>
      </c>
      <c r="V1619" s="46" t="s">
        <v>126</v>
      </c>
      <c r="W1619" s="46">
        <v>74.08</v>
      </c>
      <c r="X1619" s="46">
        <v>3.2223999999999999</v>
      </c>
      <c r="Y1619" s="46">
        <v>77.302399999999992</v>
      </c>
      <c r="Z1619" s="47">
        <v>44075</v>
      </c>
      <c r="AA1619" s="47">
        <v>44075</v>
      </c>
      <c r="AB1619" s="48">
        <v>5</v>
      </c>
      <c r="AC1619" s="46" t="str">
        <f>VLOOKUP(Table12[[#This Row],[ImporterID (IMPORTERS)]],IMPORTERS[],3,FALSE)</f>
        <v>Central</v>
      </c>
      <c r="AD1619" s="49">
        <f>VLOOKUP(ORDERS[[#This Row],[ImporterID (IMPORTERS)]],IMPORTERS[],5,FALSE)</f>
        <v>19490</v>
      </c>
      <c r="AE1619" s="50" t="e">
        <f ca="1">DATEDIF(#REF!, TODAY(), "Y")</f>
        <v>#REF!</v>
      </c>
      <c r="AF1619" cm="1">
        <f t="array" aca="1" ref="AF1619" ca="1">IF(RAND()&gt;0.3,INDEX($AG$2:$AG$209,RANDBETWEEN(1,208)),INDEX($AH$2:$AH$866,RANDBETWEEN(1,865)))</f>
        <v>210133810</v>
      </c>
    </row>
    <row r="1620" spans="1:32" ht="15.75" customHeight="1" x14ac:dyDescent="0.25">
      <c r="A1620">
        <v>1619</v>
      </c>
      <c r="B1620">
        <v>1621</v>
      </c>
      <c r="C1620">
        <v>9</v>
      </c>
      <c r="D1620">
        <v>241578124</v>
      </c>
      <c r="E1620" s="12">
        <v>43286</v>
      </c>
      <c r="F1620">
        <v>271</v>
      </c>
      <c r="G1620" t="s">
        <v>126</v>
      </c>
      <c r="H1620">
        <v>68.87</v>
      </c>
      <c r="I1620">
        <v>5.4435000000000002</v>
      </c>
      <c r="J1620">
        <v>74.313500000000005</v>
      </c>
      <c r="K1620" s="12">
        <v>43291</v>
      </c>
      <c r="L1620" s="12">
        <v>43291</v>
      </c>
      <c r="M1620" s="39">
        <v>5</v>
      </c>
      <c r="P1620" s="45">
        <v>5143</v>
      </c>
      <c r="Q1620" s="46">
        <v>5145</v>
      </c>
      <c r="R1620" s="46">
        <v>18</v>
      </c>
      <c r="S1620" s="58">
        <v>268261798</v>
      </c>
      <c r="T1620" s="47">
        <v>44059</v>
      </c>
      <c r="U1620" s="46">
        <v>855</v>
      </c>
      <c r="V1620" s="46" t="s">
        <v>126</v>
      </c>
      <c r="W1620" s="46">
        <v>11.16</v>
      </c>
      <c r="X1620" s="46">
        <v>1.3348</v>
      </c>
      <c r="Y1620" s="46">
        <v>12.4948</v>
      </c>
      <c r="Z1620" s="47">
        <v>44077</v>
      </c>
      <c r="AA1620" s="47">
        <v>44077</v>
      </c>
      <c r="AB1620" s="48">
        <v>4</v>
      </c>
      <c r="AC1620" s="46" t="str">
        <f>VLOOKUP(Table12[[#This Row],[ImporterID (IMPORTERS)]],IMPORTERS[],3,FALSE)</f>
        <v>Central</v>
      </c>
      <c r="AD1620" s="49">
        <f>VLOOKUP(ORDERS[[#This Row],[ImporterID (IMPORTERS)]],IMPORTERS[],5,FALSE)</f>
        <v>33130</v>
      </c>
      <c r="AE1620" s="50" t="e">
        <f ca="1">DATEDIF(#REF!, TODAY(), "Y")</f>
        <v>#REF!</v>
      </c>
      <c r="AF1620" cm="1">
        <f t="array" aca="1" ref="AF1620" ca="1">IF(RAND()&gt;0.3,INDEX($AG$2:$AG$209,RANDBETWEEN(1,208)),INDEX($AH$2:$AH$866,RANDBETWEEN(1,865)))</f>
        <v>298615439</v>
      </c>
    </row>
    <row r="1621" spans="1:32" ht="15.75" customHeight="1" x14ac:dyDescent="0.25">
      <c r="A1621">
        <v>1620</v>
      </c>
      <c r="B1621">
        <v>1622</v>
      </c>
      <c r="C1621">
        <v>6</v>
      </c>
      <c r="D1621">
        <v>221193566</v>
      </c>
      <c r="E1621" s="12">
        <v>43286</v>
      </c>
      <c r="F1621">
        <v>271</v>
      </c>
      <c r="G1621" t="s">
        <v>126</v>
      </c>
      <c r="H1621">
        <v>40.33</v>
      </c>
      <c r="I1621">
        <v>4.0165000000000006</v>
      </c>
      <c r="J1621">
        <v>44.346499999999999</v>
      </c>
      <c r="K1621" s="12">
        <v>43295</v>
      </c>
      <c r="L1621" s="12">
        <v>43295</v>
      </c>
      <c r="M1621" s="39">
        <v>4</v>
      </c>
      <c r="P1621" s="45">
        <v>5144</v>
      </c>
      <c r="Q1621" s="46">
        <v>5146</v>
      </c>
      <c r="R1621" s="46">
        <v>4</v>
      </c>
      <c r="S1621" s="58">
        <v>338550198</v>
      </c>
      <c r="T1621" s="47">
        <v>44061</v>
      </c>
      <c r="U1621" s="46">
        <v>855</v>
      </c>
      <c r="V1621" s="46" t="s">
        <v>127</v>
      </c>
      <c r="W1621" s="46">
        <v>67.89</v>
      </c>
      <c r="X1621" s="46">
        <v>3.0366999999999997</v>
      </c>
      <c r="Y1621" s="46">
        <v>70.926699999999997</v>
      </c>
      <c r="Z1621" s="47">
        <v>44078</v>
      </c>
      <c r="AA1621" s="47">
        <v>44078</v>
      </c>
      <c r="AB1621" s="48">
        <v>5</v>
      </c>
      <c r="AC1621" s="46" t="str">
        <f>VLOOKUP(Table12[[#This Row],[ImporterID (IMPORTERS)]],IMPORTERS[],3,FALSE)</f>
        <v>Central</v>
      </c>
      <c r="AD1621" s="49">
        <f>VLOOKUP(ORDERS[[#This Row],[ImporterID (IMPORTERS)]],IMPORTERS[],5,FALSE)</f>
        <v>27681</v>
      </c>
      <c r="AE1621" s="50" t="e">
        <f ca="1">DATEDIF(#REF!, TODAY(), "Y")</f>
        <v>#REF!</v>
      </c>
      <c r="AF1621" cm="1">
        <f t="array" aca="1" ref="AF1621" ca="1">IF(RAND()&gt;0.3,INDEX($AG$2:$AG$209,RANDBETWEEN(1,208)),INDEX($AH$2:$AH$866,RANDBETWEEN(1,865)))</f>
        <v>362979040</v>
      </c>
    </row>
    <row r="1622" spans="1:32" ht="15.75" customHeight="1" x14ac:dyDescent="0.25">
      <c r="A1622">
        <v>1621</v>
      </c>
      <c r="B1622">
        <v>1623</v>
      </c>
      <c r="C1622">
        <v>1</v>
      </c>
      <c r="D1622">
        <v>312121273</v>
      </c>
      <c r="E1622" s="12">
        <v>43277</v>
      </c>
      <c r="F1622">
        <v>272</v>
      </c>
      <c r="G1622" t="s">
        <v>126</v>
      </c>
      <c r="H1622">
        <v>221.06</v>
      </c>
      <c r="I1622">
        <v>25.106000000000002</v>
      </c>
      <c r="J1622">
        <v>246.166</v>
      </c>
      <c r="K1622" s="12">
        <v>43293</v>
      </c>
      <c r="L1622" s="12">
        <v>43293</v>
      </c>
      <c r="M1622" s="39">
        <v>2</v>
      </c>
      <c r="P1622" s="45">
        <v>5145</v>
      </c>
      <c r="Q1622" s="46">
        <v>5147</v>
      </c>
      <c r="R1622" s="46">
        <v>3</v>
      </c>
      <c r="S1622" s="58">
        <v>303675128</v>
      </c>
      <c r="T1622" s="47">
        <v>44065</v>
      </c>
      <c r="U1622" s="46">
        <v>855</v>
      </c>
      <c r="V1622" s="46" t="s">
        <v>127</v>
      </c>
      <c r="W1622" s="46">
        <v>93.25</v>
      </c>
      <c r="X1622" s="46">
        <v>3.7974999999999999</v>
      </c>
      <c r="Y1622" s="46">
        <v>97.047499999999999</v>
      </c>
      <c r="Z1622" s="47">
        <v>44073</v>
      </c>
      <c r="AA1622" s="47">
        <v>44073</v>
      </c>
      <c r="AB1622" s="48">
        <v>2</v>
      </c>
      <c r="AC1622" s="46" t="str">
        <f>VLOOKUP(Table12[[#This Row],[ImporterID (IMPORTERS)]],IMPORTERS[],3,FALSE)</f>
        <v>Central</v>
      </c>
      <c r="AD1622" s="49">
        <f>VLOOKUP(ORDERS[[#This Row],[ImporterID (IMPORTERS)]],IMPORTERS[],5,FALSE)</f>
        <v>20754</v>
      </c>
      <c r="AE1622" s="50" t="e">
        <f ca="1">DATEDIF(#REF!, TODAY(), "Y")</f>
        <v>#REF!</v>
      </c>
      <c r="AF1622" cm="1">
        <f t="array" aca="1" ref="AF1622" ca="1">IF(RAND()&gt;0.3,INDEX($AG$2:$AG$209,RANDBETWEEN(1,208)),INDEX($AH$2:$AH$866,RANDBETWEEN(1,865)))</f>
        <v>326602259</v>
      </c>
    </row>
    <row r="1623" spans="1:32" ht="15.75" customHeight="1" x14ac:dyDescent="0.25">
      <c r="A1623">
        <v>1622</v>
      </c>
      <c r="B1623">
        <v>1624</v>
      </c>
      <c r="C1623">
        <v>10</v>
      </c>
      <c r="D1623">
        <v>350758705</v>
      </c>
      <c r="E1623" s="12">
        <v>43280</v>
      </c>
      <c r="F1623">
        <v>272</v>
      </c>
      <c r="G1623" t="s">
        <v>126</v>
      </c>
      <c r="H1623">
        <v>45.96</v>
      </c>
      <c r="I1623">
        <v>7.5960000000000001</v>
      </c>
      <c r="J1623">
        <v>53.555999999999997</v>
      </c>
      <c r="K1623" s="12">
        <v>43296</v>
      </c>
      <c r="L1623" s="12">
        <v>43296</v>
      </c>
      <c r="M1623" s="39">
        <v>5</v>
      </c>
      <c r="P1623" s="45">
        <v>5146</v>
      </c>
      <c r="Q1623" s="46">
        <v>5148</v>
      </c>
      <c r="R1623" s="46">
        <v>7</v>
      </c>
      <c r="S1623" s="58">
        <v>251744567</v>
      </c>
      <c r="T1623" s="47">
        <v>44059</v>
      </c>
      <c r="U1623" s="46">
        <v>856</v>
      </c>
      <c r="V1623" s="46" t="s">
        <v>126</v>
      </c>
      <c r="W1623" s="46">
        <v>428.88</v>
      </c>
      <c r="X1623" s="46">
        <v>23.444000000000003</v>
      </c>
      <c r="Y1623" s="46">
        <v>452.32400000000001</v>
      </c>
      <c r="Z1623" s="47">
        <v>44074</v>
      </c>
      <c r="AA1623" s="47">
        <v>44074</v>
      </c>
      <c r="AB1623" s="48">
        <v>5</v>
      </c>
      <c r="AC1623" s="46" t="str">
        <f>VLOOKUP(Table12[[#This Row],[ImporterID (IMPORTERS)]],IMPORTERS[],3,FALSE)</f>
        <v>Haifa District</v>
      </c>
      <c r="AD1623" s="49">
        <f>VLOOKUP(ORDERS[[#This Row],[ImporterID (IMPORTERS)]],IMPORTERS[],5,FALSE)</f>
        <v>34703</v>
      </c>
      <c r="AE1623" s="50" t="e">
        <f ca="1">DATEDIF(#REF!, TODAY(), "Y")</f>
        <v>#REF!</v>
      </c>
      <c r="AF1623" cm="1">
        <f t="array" aca="1" ref="AF1623" ca="1">IF(RAND()&gt;0.3,INDEX($AG$2:$AG$209,RANDBETWEEN(1,208)),INDEX($AH$2:$AH$866,RANDBETWEEN(1,865)))</f>
        <v>226434919</v>
      </c>
    </row>
    <row r="1624" spans="1:32" ht="15.75" customHeight="1" x14ac:dyDescent="0.25">
      <c r="A1624">
        <v>1623</v>
      </c>
      <c r="B1624">
        <v>1625</v>
      </c>
      <c r="C1624">
        <v>7</v>
      </c>
      <c r="D1624">
        <v>367695133</v>
      </c>
      <c r="E1624" s="12">
        <v>43280</v>
      </c>
      <c r="F1624">
        <v>272</v>
      </c>
      <c r="G1624" t="s">
        <v>126</v>
      </c>
      <c r="H1624">
        <v>347.06</v>
      </c>
      <c r="I1624">
        <v>37.706000000000003</v>
      </c>
      <c r="J1624">
        <v>384.76600000000002</v>
      </c>
      <c r="K1624" s="12">
        <v>43292</v>
      </c>
      <c r="L1624" s="12">
        <v>43292</v>
      </c>
      <c r="M1624" s="39">
        <v>1</v>
      </c>
      <c r="P1624" s="45">
        <v>5147</v>
      </c>
      <c r="Q1624" s="46">
        <v>5149</v>
      </c>
      <c r="R1624" s="46">
        <v>18</v>
      </c>
      <c r="S1624" s="58">
        <v>203280810</v>
      </c>
      <c r="T1624" s="47">
        <v>44061</v>
      </c>
      <c r="U1624" s="46">
        <v>856</v>
      </c>
      <c r="V1624" s="46" t="s">
        <v>126</v>
      </c>
      <c r="W1624" s="46">
        <v>399.95</v>
      </c>
      <c r="X1624" s="46">
        <v>21.997500000000002</v>
      </c>
      <c r="Y1624" s="46">
        <v>421.94749999999999</v>
      </c>
      <c r="Z1624" s="47">
        <v>44078</v>
      </c>
      <c r="AA1624" s="47">
        <v>44078</v>
      </c>
      <c r="AB1624" s="48">
        <v>3</v>
      </c>
      <c r="AC1624" s="46" t="str">
        <f>VLOOKUP(Table12[[#This Row],[ImporterID (IMPORTERS)]],IMPORTERS[],3,FALSE)</f>
        <v>Northern</v>
      </c>
      <c r="AD1624" s="49">
        <f>VLOOKUP(ORDERS[[#This Row],[ImporterID (IMPORTERS)]],IMPORTERS[],5,FALSE)</f>
        <v>34759</v>
      </c>
      <c r="AE1624" s="50" t="e">
        <f ca="1">DATEDIF(#REF!, TODAY(), "Y")</f>
        <v>#REF!</v>
      </c>
      <c r="AF1624" cm="1">
        <f t="array" aca="1" ref="AF1624" ca="1">IF(RAND()&gt;0.3,INDEX($AG$2:$AG$209,RANDBETWEEN(1,208)),INDEX($AH$2:$AH$866,RANDBETWEEN(1,865)))</f>
        <v>305245395</v>
      </c>
    </row>
    <row r="1625" spans="1:32" ht="15.75" customHeight="1" x14ac:dyDescent="0.25">
      <c r="A1625">
        <v>1624</v>
      </c>
      <c r="B1625">
        <v>1626</v>
      </c>
      <c r="C1625">
        <v>5</v>
      </c>
      <c r="D1625">
        <v>357955700</v>
      </c>
      <c r="E1625" s="12">
        <v>43284</v>
      </c>
      <c r="F1625">
        <v>272</v>
      </c>
      <c r="G1625" t="s">
        <v>127</v>
      </c>
      <c r="H1625">
        <v>81.86</v>
      </c>
      <c r="I1625">
        <v>11.186</v>
      </c>
      <c r="J1625">
        <v>93.045999999999992</v>
      </c>
      <c r="K1625" s="12">
        <v>43298</v>
      </c>
      <c r="L1625" s="12">
        <v>43300</v>
      </c>
      <c r="M1625" s="39">
        <v>1</v>
      </c>
      <c r="P1625" s="45">
        <v>5148</v>
      </c>
      <c r="Q1625" s="46">
        <v>5150</v>
      </c>
      <c r="R1625" s="46">
        <v>6</v>
      </c>
      <c r="S1625" s="58">
        <v>331679463</v>
      </c>
      <c r="T1625" s="47">
        <v>44062</v>
      </c>
      <c r="U1625" s="46">
        <v>856</v>
      </c>
      <c r="V1625" s="46" t="s">
        <v>126</v>
      </c>
      <c r="W1625" s="46">
        <v>161.58000000000001</v>
      </c>
      <c r="X1625" s="46">
        <v>10.079000000000001</v>
      </c>
      <c r="Y1625" s="46">
        <v>171.65900000000002</v>
      </c>
      <c r="Z1625" s="47">
        <v>44076</v>
      </c>
      <c r="AA1625" s="47">
        <v>44085</v>
      </c>
      <c r="AB1625" s="48">
        <v>4</v>
      </c>
      <c r="AC1625" s="46" t="str">
        <f>VLOOKUP(Table12[[#This Row],[ImporterID (IMPORTERS)]],IMPORTERS[],3,FALSE)</f>
        <v>Central</v>
      </c>
      <c r="AD1625" s="49">
        <f>VLOOKUP(ORDERS[[#This Row],[ImporterID (IMPORTERS)]],IMPORTERS[],5,FALSE)</f>
        <v>30810</v>
      </c>
      <c r="AE1625" s="50" t="e">
        <f ca="1">DATEDIF(#REF!, TODAY(), "Y")</f>
        <v>#REF!</v>
      </c>
      <c r="AF1625" cm="1">
        <f t="array" aca="1" ref="AF1625" ca="1">IF(RAND()&gt;0.3,INDEX($AG$2:$AG$209,RANDBETWEEN(1,208)),INDEX($AH$2:$AH$866,RANDBETWEEN(1,865)))</f>
        <v>250383051</v>
      </c>
    </row>
    <row r="1626" spans="1:32" ht="15.75" customHeight="1" x14ac:dyDescent="0.25">
      <c r="A1626">
        <v>1625</v>
      </c>
      <c r="B1626">
        <v>1627</v>
      </c>
      <c r="C1626">
        <v>6</v>
      </c>
      <c r="D1626">
        <v>263325257</v>
      </c>
      <c r="E1626" s="12">
        <v>43284</v>
      </c>
      <c r="F1626">
        <v>272</v>
      </c>
      <c r="G1626" t="s">
        <v>127</v>
      </c>
      <c r="H1626">
        <v>218.77</v>
      </c>
      <c r="I1626">
        <v>24.877000000000002</v>
      </c>
      <c r="J1626">
        <v>243.64700000000002</v>
      </c>
      <c r="K1626" s="12">
        <v>43294</v>
      </c>
      <c r="L1626" s="12">
        <v>43294</v>
      </c>
      <c r="M1626" s="39">
        <v>4</v>
      </c>
      <c r="P1626" s="45">
        <v>5149</v>
      </c>
      <c r="Q1626" s="46">
        <v>5151</v>
      </c>
      <c r="R1626" s="46">
        <v>3</v>
      </c>
      <c r="S1626" s="58">
        <v>234592068</v>
      </c>
      <c r="T1626" s="47">
        <v>44065</v>
      </c>
      <c r="U1626" s="46">
        <v>856</v>
      </c>
      <c r="V1626" s="46" t="s">
        <v>126</v>
      </c>
      <c r="W1626" s="46">
        <v>391.95</v>
      </c>
      <c r="X1626" s="46">
        <v>21.5975</v>
      </c>
      <c r="Y1626" s="46">
        <v>413.54750000000001</v>
      </c>
      <c r="Z1626" s="47">
        <v>44076</v>
      </c>
      <c r="AA1626" s="47">
        <v>44076</v>
      </c>
      <c r="AB1626" s="48">
        <v>5</v>
      </c>
      <c r="AC1626" s="46" t="str">
        <f>VLOOKUP(Table12[[#This Row],[ImporterID (IMPORTERS)]],IMPORTERS[],3,FALSE)</f>
        <v>Central</v>
      </c>
      <c r="AD1626" s="49">
        <f>VLOOKUP(ORDERS[[#This Row],[ImporterID (IMPORTERS)]],IMPORTERS[],5,FALSE)</f>
        <v>30374</v>
      </c>
      <c r="AE1626" s="50" t="e">
        <f ca="1">DATEDIF(#REF!, TODAY(), "Y")</f>
        <v>#REF!</v>
      </c>
      <c r="AF1626" cm="1">
        <f t="array" aca="1" ref="AF1626" ca="1">IF(RAND()&gt;0.3,INDEX($AG$2:$AG$209,RANDBETWEEN(1,208)),INDEX($AH$2:$AH$866,RANDBETWEEN(1,865)))</f>
        <v>274883069</v>
      </c>
    </row>
    <row r="1627" spans="1:32" ht="15.75" customHeight="1" x14ac:dyDescent="0.25">
      <c r="A1627">
        <v>1626</v>
      </c>
      <c r="B1627">
        <v>1628</v>
      </c>
      <c r="C1627">
        <v>6</v>
      </c>
      <c r="D1627">
        <v>320535101</v>
      </c>
      <c r="E1627" s="12">
        <v>43287</v>
      </c>
      <c r="F1627">
        <v>272</v>
      </c>
      <c r="G1627" t="s">
        <v>126</v>
      </c>
      <c r="H1627">
        <v>95.1</v>
      </c>
      <c r="I1627">
        <v>12.51</v>
      </c>
      <c r="J1627">
        <v>107.61</v>
      </c>
      <c r="K1627" s="12">
        <v>43296</v>
      </c>
      <c r="L1627" s="12">
        <v>43296</v>
      </c>
      <c r="M1627" s="39">
        <v>4</v>
      </c>
      <c r="P1627" s="45">
        <v>5150</v>
      </c>
      <c r="Q1627" s="46">
        <v>5152</v>
      </c>
      <c r="R1627" s="46">
        <v>19</v>
      </c>
      <c r="S1627" s="58">
        <v>212980374</v>
      </c>
      <c r="T1627" s="47">
        <v>44066</v>
      </c>
      <c r="U1627" s="46">
        <v>856</v>
      </c>
      <c r="V1627" s="46" t="s">
        <v>126</v>
      </c>
      <c r="W1627" s="46">
        <v>20.55</v>
      </c>
      <c r="X1627" s="46">
        <v>3.0274999999999999</v>
      </c>
      <c r="Y1627" s="46">
        <v>23.577500000000001</v>
      </c>
      <c r="Z1627" s="47">
        <v>44079</v>
      </c>
      <c r="AA1627" s="47">
        <v>44079</v>
      </c>
      <c r="AB1627" s="48">
        <v>5</v>
      </c>
      <c r="AC1627" s="46" t="str">
        <f>VLOOKUP(Table12[[#This Row],[ImporterID (IMPORTERS)]],IMPORTERS[],3,FALSE)</f>
        <v>Central</v>
      </c>
      <c r="AD1627" s="49">
        <f>VLOOKUP(ORDERS[[#This Row],[ImporterID (IMPORTERS)]],IMPORTERS[],5,FALSE)</f>
        <v>28737</v>
      </c>
      <c r="AE1627" s="50" t="e">
        <f ca="1">DATEDIF(#REF!, TODAY(), "Y")</f>
        <v>#REF!</v>
      </c>
      <c r="AF1627" cm="1">
        <f t="array" aca="1" ref="AF1627" ca="1">IF(RAND()&gt;0.3,INDEX($AG$2:$AG$209,RANDBETWEEN(1,208)),INDEX($AH$2:$AH$866,RANDBETWEEN(1,865)))</f>
        <v>396241694</v>
      </c>
    </row>
    <row r="1628" spans="1:32" ht="15.75" customHeight="1" x14ac:dyDescent="0.25">
      <c r="A1628">
        <v>1627</v>
      </c>
      <c r="B1628">
        <v>1629</v>
      </c>
      <c r="C1628">
        <v>1</v>
      </c>
      <c r="D1628">
        <v>202186442</v>
      </c>
      <c r="E1628" s="12">
        <v>43287</v>
      </c>
      <c r="F1628">
        <v>272</v>
      </c>
      <c r="G1628" t="s">
        <v>126</v>
      </c>
      <c r="H1628">
        <v>372.03</v>
      </c>
      <c r="I1628">
        <v>40.202999999999996</v>
      </c>
      <c r="J1628">
        <v>412.23299999999995</v>
      </c>
      <c r="K1628" s="12">
        <v>43296</v>
      </c>
      <c r="L1628" s="12">
        <v>43296</v>
      </c>
      <c r="M1628" s="39">
        <v>5</v>
      </c>
      <c r="P1628" s="45">
        <v>5151</v>
      </c>
      <c r="Q1628" s="46">
        <v>5153</v>
      </c>
      <c r="R1628" s="46">
        <v>9</v>
      </c>
      <c r="S1628" s="58">
        <v>269739848</v>
      </c>
      <c r="T1628" s="47">
        <v>44067</v>
      </c>
      <c r="U1628" s="46">
        <v>856</v>
      </c>
      <c r="V1628" s="46" t="s">
        <v>126</v>
      </c>
      <c r="W1628" s="46">
        <v>86.32</v>
      </c>
      <c r="X1628" s="46">
        <v>6.3159999999999998</v>
      </c>
      <c r="Y1628" s="46">
        <v>92.635999999999996</v>
      </c>
      <c r="Z1628" s="47">
        <v>44076</v>
      </c>
      <c r="AA1628" s="47">
        <v>44076</v>
      </c>
      <c r="AB1628" s="48">
        <v>4</v>
      </c>
      <c r="AC1628" s="46" t="str">
        <f>VLOOKUP(Table12[[#This Row],[ImporterID (IMPORTERS)]],IMPORTERS[],3,FALSE)</f>
        <v>Central</v>
      </c>
      <c r="AD1628" s="49">
        <f>VLOOKUP(ORDERS[[#This Row],[ImporterID (IMPORTERS)]],IMPORTERS[],5,FALSE)</f>
        <v>35288</v>
      </c>
      <c r="AE1628" s="50" t="e">
        <f ca="1">DATEDIF(#REF!, TODAY(), "Y")</f>
        <v>#REF!</v>
      </c>
      <c r="AF1628" cm="1">
        <f t="array" aca="1" ref="AF1628" ca="1">IF(RAND()&gt;0.3,INDEX($AG$2:$AG$209,RANDBETWEEN(1,208)),INDEX($AH$2:$AH$866,RANDBETWEEN(1,865)))</f>
        <v>272324498</v>
      </c>
    </row>
    <row r="1629" spans="1:32" ht="15.75" customHeight="1" x14ac:dyDescent="0.25">
      <c r="A1629">
        <v>1628</v>
      </c>
      <c r="B1629">
        <v>1630</v>
      </c>
      <c r="C1629">
        <v>3</v>
      </c>
      <c r="D1629">
        <v>389999571</v>
      </c>
      <c r="E1629" s="12">
        <v>43279</v>
      </c>
      <c r="F1629">
        <v>273</v>
      </c>
      <c r="G1629" t="s">
        <v>126</v>
      </c>
      <c r="H1629">
        <v>92.94</v>
      </c>
      <c r="I1629">
        <v>5.7176</v>
      </c>
      <c r="J1629">
        <v>98.657600000000002</v>
      </c>
      <c r="K1629" s="12">
        <v>43296</v>
      </c>
      <c r="L1629" s="12">
        <v>43296</v>
      </c>
      <c r="M1629" s="39">
        <v>4</v>
      </c>
      <c r="P1629" s="45">
        <v>5152</v>
      </c>
      <c r="Q1629" s="46">
        <v>5154</v>
      </c>
      <c r="R1629" s="46">
        <v>5</v>
      </c>
      <c r="S1629" s="58">
        <v>205273086</v>
      </c>
      <c r="T1629" s="47">
        <v>44068</v>
      </c>
      <c r="U1629" s="46">
        <v>856</v>
      </c>
      <c r="V1629" s="46" t="s">
        <v>126</v>
      </c>
      <c r="W1629" s="46">
        <v>282.27</v>
      </c>
      <c r="X1629" s="46">
        <v>16.113500000000002</v>
      </c>
      <c r="Y1629" s="46">
        <v>298.38349999999997</v>
      </c>
      <c r="Z1629" s="47">
        <v>44077</v>
      </c>
      <c r="AA1629" s="47">
        <v>44077</v>
      </c>
      <c r="AB1629" s="48">
        <v>4</v>
      </c>
      <c r="AC1629" s="46" t="str">
        <f>VLOOKUP(Table12[[#This Row],[ImporterID (IMPORTERS)]],IMPORTERS[],3,FALSE)</f>
        <v>Jerusalem District</v>
      </c>
      <c r="AD1629" s="49">
        <f>VLOOKUP(ORDERS[[#This Row],[ImporterID (IMPORTERS)]],IMPORTERS[],5,FALSE)</f>
        <v>28220</v>
      </c>
      <c r="AE1629" s="50" t="e">
        <f ca="1">DATEDIF(#REF!, TODAY(), "Y")</f>
        <v>#REF!</v>
      </c>
      <c r="AF1629" cm="1">
        <f t="array" aca="1" ref="AF1629" ca="1">IF(RAND()&gt;0.3,INDEX($AG$2:$AG$209,RANDBETWEEN(1,208)),INDEX($AH$2:$AH$866,RANDBETWEEN(1,865)))</f>
        <v>259565490</v>
      </c>
    </row>
    <row r="1630" spans="1:32" ht="15.75" customHeight="1" x14ac:dyDescent="0.25">
      <c r="A1630">
        <v>1629</v>
      </c>
      <c r="B1630">
        <v>1631</v>
      </c>
      <c r="C1630">
        <v>10</v>
      </c>
      <c r="D1630">
        <v>219591079</v>
      </c>
      <c r="E1630" s="12">
        <v>43280</v>
      </c>
      <c r="F1630">
        <v>273</v>
      </c>
      <c r="G1630" t="s">
        <v>126</v>
      </c>
      <c r="H1630">
        <v>73.86</v>
      </c>
      <c r="I1630">
        <v>4.9543999999999997</v>
      </c>
      <c r="J1630">
        <v>78.814400000000006</v>
      </c>
      <c r="K1630" s="12">
        <v>43296</v>
      </c>
      <c r="L1630" s="12">
        <v>43296</v>
      </c>
      <c r="M1630" s="39">
        <v>5</v>
      </c>
      <c r="P1630" s="45">
        <v>5153</v>
      </c>
      <c r="Q1630" s="46">
        <v>5155</v>
      </c>
      <c r="R1630" s="46">
        <v>7</v>
      </c>
      <c r="S1630" s="58">
        <v>398759994</v>
      </c>
      <c r="T1630" s="47">
        <v>44057</v>
      </c>
      <c r="U1630" s="46">
        <v>857</v>
      </c>
      <c r="V1630" s="46" t="s">
        <v>126</v>
      </c>
      <c r="W1630" s="46">
        <v>73.88</v>
      </c>
      <c r="X1630" s="46">
        <v>6.694</v>
      </c>
      <c r="Y1630" s="46">
        <v>80.573999999999998</v>
      </c>
      <c r="Z1630" s="47">
        <v>44078</v>
      </c>
      <c r="AA1630" s="47">
        <v>44078</v>
      </c>
      <c r="AB1630" s="48">
        <v>5</v>
      </c>
      <c r="AC1630" s="46" t="str">
        <f>VLOOKUP(Table12[[#This Row],[ImporterID (IMPORTERS)]],IMPORTERS[],3,FALSE)</f>
        <v>Northern</v>
      </c>
      <c r="AD1630" s="49">
        <f>VLOOKUP(ORDERS[[#This Row],[ImporterID (IMPORTERS)]],IMPORTERS[],5,FALSE)</f>
        <v>28541</v>
      </c>
      <c r="AE1630" s="50" t="e">
        <f ca="1">DATEDIF(#REF!, TODAY(), "Y")</f>
        <v>#REF!</v>
      </c>
      <c r="AF1630" cm="1">
        <f t="array" aca="1" ref="AF1630" ca="1">IF(RAND()&gt;0.3,INDEX($AG$2:$AG$209,RANDBETWEEN(1,208)),INDEX($AH$2:$AH$866,RANDBETWEEN(1,865)))</f>
        <v>320947873</v>
      </c>
    </row>
    <row r="1631" spans="1:32" ht="15.75" customHeight="1" x14ac:dyDescent="0.25">
      <c r="A1631">
        <v>1630</v>
      </c>
      <c r="B1631">
        <v>1632</v>
      </c>
      <c r="C1631">
        <v>2</v>
      </c>
      <c r="D1631">
        <v>361403856</v>
      </c>
      <c r="E1631" s="12">
        <v>43287</v>
      </c>
      <c r="F1631">
        <v>273</v>
      </c>
      <c r="G1631" t="s">
        <v>126</v>
      </c>
      <c r="H1631">
        <v>81.12</v>
      </c>
      <c r="I1631">
        <v>5.2447999999999997</v>
      </c>
      <c r="J1631">
        <v>86.364800000000002</v>
      </c>
      <c r="K1631" s="12">
        <v>43299</v>
      </c>
      <c r="L1631" s="12">
        <v>43299</v>
      </c>
      <c r="M1631" s="39">
        <v>4</v>
      </c>
      <c r="P1631" s="45">
        <v>5154</v>
      </c>
      <c r="Q1631" s="46">
        <v>5156</v>
      </c>
      <c r="R1631" s="46">
        <v>7</v>
      </c>
      <c r="S1631" s="58">
        <v>265874893</v>
      </c>
      <c r="T1631" s="47">
        <v>44058</v>
      </c>
      <c r="U1631" s="46">
        <v>857</v>
      </c>
      <c r="V1631" s="46" t="s">
        <v>126</v>
      </c>
      <c r="W1631" s="46">
        <v>74.55</v>
      </c>
      <c r="X1631" s="46">
        <v>6.7275</v>
      </c>
      <c r="Y1631" s="46">
        <v>81.277500000000003</v>
      </c>
      <c r="Z1631" s="47">
        <v>44075</v>
      </c>
      <c r="AA1631" s="47">
        <v>44075</v>
      </c>
      <c r="AB1631" s="48">
        <v>1</v>
      </c>
      <c r="AC1631" s="46" t="str">
        <f>VLOOKUP(Table12[[#This Row],[ImporterID (IMPORTERS)]],IMPORTERS[],3,FALSE)</f>
        <v>Central</v>
      </c>
      <c r="AD1631" s="49">
        <f>VLOOKUP(ORDERS[[#This Row],[ImporterID (IMPORTERS)]],IMPORTERS[],5,FALSE)</f>
        <v>30497</v>
      </c>
      <c r="AE1631" s="50" t="e">
        <f ca="1">DATEDIF(#REF!, TODAY(), "Y")</f>
        <v>#REF!</v>
      </c>
      <c r="AF1631" cm="1">
        <f t="array" aca="1" ref="AF1631" ca="1">IF(RAND()&gt;0.3,INDEX($AG$2:$AG$209,RANDBETWEEN(1,208)),INDEX($AH$2:$AH$866,RANDBETWEEN(1,865)))</f>
        <v>217524668</v>
      </c>
    </row>
    <row r="1632" spans="1:32" ht="15.75" customHeight="1" x14ac:dyDescent="0.25">
      <c r="A1632">
        <v>1631</v>
      </c>
      <c r="B1632">
        <v>1633</v>
      </c>
      <c r="C1632">
        <v>8</v>
      </c>
      <c r="D1632">
        <v>366793473</v>
      </c>
      <c r="E1632" s="12">
        <v>43290</v>
      </c>
      <c r="F1632">
        <v>273</v>
      </c>
      <c r="G1632" t="s">
        <v>126</v>
      </c>
      <c r="H1632">
        <v>99.36</v>
      </c>
      <c r="I1632">
        <v>5.9744000000000002</v>
      </c>
      <c r="J1632">
        <v>105.3344</v>
      </c>
      <c r="K1632" s="12">
        <v>43296</v>
      </c>
      <c r="L1632" s="12">
        <v>43296</v>
      </c>
      <c r="M1632" s="39">
        <v>1</v>
      </c>
      <c r="P1632" s="45">
        <v>5155</v>
      </c>
      <c r="Q1632" s="46">
        <v>5157</v>
      </c>
      <c r="R1632" s="46">
        <v>9</v>
      </c>
      <c r="S1632" s="58">
        <v>216690889</v>
      </c>
      <c r="T1632" s="47">
        <v>44061</v>
      </c>
      <c r="U1632" s="46">
        <v>857</v>
      </c>
      <c r="V1632" s="46" t="s">
        <v>127</v>
      </c>
      <c r="W1632" s="46">
        <v>23.86</v>
      </c>
      <c r="X1632" s="46">
        <v>4.1929999999999996</v>
      </c>
      <c r="Y1632" s="46">
        <v>28.052999999999997</v>
      </c>
      <c r="Z1632" s="47">
        <v>44077</v>
      </c>
      <c r="AA1632" s="47">
        <v>44077</v>
      </c>
      <c r="AB1632" s="48">
        <v>4</v>
      </c>
      <c r="AC1632" s="46" t="str">
        <f>VLOOKUP(Table12[[#This Row],[ImporterID (IMPORTERS)]],IMPORTERS[],3,FALSE)</f>
        <v>Central</v>
      </c>
      <c r="AD1632" s="49">
        <f>VLOOKUP(ORDERS[[#This Row],[ImporterID (IMPORTERS)]],IMPORTERS[],5,FALSE)</f>
        <v>23541</v>
      </c>
      <c r="AE1632" s="50" t="e">
        <f ca="1">DATEDIF(#REF!, TODAY(), "Y")</f>
        <v>#REF!</v>
      </c>
      <c r="AF1632" cm="1">
        <f t="array" aca="1" ref="AF1632" ca="1">IF(RAND()&gt;0.3,INDEX($AG$2:$AG$209,RANDBETWEEN(1,208)),INDEX($AH$2:$AH$866,RANDBETWEEN(1,865)))</f>
        <v>219591079</v>
      </c>
    </row>
    <row r="1633" spans="1:32" ht="15.75" customHeight="1" x14ac:dyDescent="0.25">
      <c r="A1633">
        <v>1632</v>
      </c>
      <c r="B1633">
        <v>1634</v>
      </c>
      <c r="C1633">
        <v>5</v>
      </c>
      <c r="D1633">
        <v>202203893</v>
      </c>
      <c r="E1633" s="12">
        <v>43291</v>
      </c>
      <c r="F1633">
        <v>273</v>
      </c>
      <c r="G1633" t="s">
        <v>126</v>
      </c>
      <c r="H1633">
        <v>12.09</v>
      </c>
      <c r="I1633">
        <v>2.4836</v>
      </c>
      <c r="J1633">
        <v>14.573599999999999</v>
      </c>
      <c r="K1633" s="12">
        <v>43296</v>
      </c>
      <c r="L1633" s="12">
        <v>43296</v>
      </c>
      <c r="M1633" s="39">
        <v>2</v>
      </c>
      <c r="P1633" s="45">
        <v>5156</v>
      </c>
      <c r="Q1633" s="46">
        <v>5158</v>
      </c>
      <c r="R1633" s="46">
        <v>14</v>
      </c>
      <c r="S1633" s="58">
        <v>298927411</v>
      </c>
      <c r="T1633" s="47">
        <v>44063</v>
      </c>
      <c r="U1633" s="46">
        <v>857</v>
      </c>
      <c r="V1633" s="46" t="s">
        <v>126</v>
      </c>
      <c r="W1633" s="46">
        <v>41.99</v>
      </c>
      <c r="X1633" s="46">
        <v>5.0995000000000008</v>
      </c>
      <c r="Y1633" s="46">
        <v>47.089500000000001</v>
      </c>
      <c r="Z1633" s="47">
        <v>44078</v>
      </c>
      <c r="AA1633" s="47">
        <v>44078</v>
      </c>
      <c r="AB1633" s="48">
        <v>2</v>
      </c>
      <c r="AC1633" s="46" t="str">
        <f>VLOOKUP(Table12[[#This Row],[ImporterID (IMPORTERS)]],IMPORTERS[],3,FALSE)</f>
        <v>Central</v>
      </c>
      <c r="AD1633" s="49">
        <f>VLOOKUP(ORDERS[[#This Row],[ImporterID (IMPORTERS)]],IMPORTERS[],5,FALSE)</f>
        <v>23026</v>
      </c>
      <c r="AE1633" s="50" t="e">
        <f ca="1">DATEDIF(#REF!, TODAY(), "Y")</f>
        <v>#REF!</v>
      </c>
      <c r="AF1633" cm="1">
        <f t="array" aca="1" ref="AF1633" ca="1">IF(RAND()&gt;0.3,INDEX($AG$2:$AG$209,RANDBETWEEN(1,208)),INDEX($AH$2:$AH$866,RANDBETWEEN(1,865)))</f>
        <v>372519073</v>
      </c>
    </row>
    <row r="1634" spans="1:32" ht="15.75" customHeight="1" x14ac:dyDescent="0.25">
      <c r="A1634">
        <v>1633</v>
      </c>
      <c r="B1634">
        <v>1635</v>
      </c>
      <c r="C1634">
        <v>5</v>
      </c>
      <c r="D1634">
        <v>358200670</v>
      </c>
      <c r="E1634" s="12">
        <v>43282</v>
      </c>
      <c r="F1634">
        <v>274</v>
      </c>
      <c r="G1634" t="s">
        <v>126</v>
      </c>
      <c r="H1634">
        <v>194.41</v>
      </c>
      <c r="I1634">
        <v>22.441000000000003</v>
      </c>
      <c r="J1634">
        <v>216.851</v>
      </c>
      <c r="K1634" s="12">
        <v>43299</v>
      </c>
      <c r="L1634" s="12">
        <v>43299</v>
      </c>
      <c r="M1634" s="39">
        <v>2</v>
      </c>
      <c r="P1634" s="45">
        <v>5157</v>
      </c>
      <c r="Q1634" s="46">
        <v>5159</v>
      </c>
      <c r="R1634" s="46">
        <v>9</v>
      </c>
      <c r="S1634" s="58">
        <v>281849725</v>
      </c>
      <c r="T1634" s="47">
        <v>44063</v>
      </c>
      <c r="U1634" s="46">
        <v>857</v>
      </c>
      <c r="V1634" s="46" t="s">
        <v>126</v>
      </c>
      <c r="W1634" s="46">
        <v>46.24</v>
      </c>
      <c r="X1634" s="46">
        <v>5.3120000000000003</v>
      </c>
      <c r="Y1634" s="46">
        <v>51.552</v>
      </c>
      <c r="Z1634" s="47">
        <v>44076</v>
      </c>
      <c r="AA1634" s="47">
        <v>44076</v>
      </c>
      <c r="AB1634" s="48">
        <v>5</v>
      </c>
      <c r="AC1634" s="46" t="str">
        <f>VLOOKUP(Table12[[#This Row],[ImporterID (IMPORTERS)]],IMPORTERS[],3,FALSE)</f>
        <v>Southern</v>
      </c>
      <c r="AD1634" s="49">
        <f>VLOOKUP(ORDERS[[#This Row],[ImporterID (IMPORTERS)]],IMPORTERS[],5,FALSE)</f>
        <v>19017</v>
      </c>
      <c r="AE1634" s="50" t="e">
        <f ca="1">DATEDIF(#REF!, TODAY(), "Y")</f>
        <v>#REF!</v>
      </c>
      <c r="AF1634" cm="1">
        <f t="array" aca="1" ref="AF1634" ca="1">IF(RAND()&gt;0.3,INDEX($AG$2:$AG$209,RANDBETWEEN(1,208)),INDEX($AH$2:$AH$866,RANDBETWEEN(1,865)))</f>
        <v>226749993</v>
      </c>
    </row>
    <row r="1635" spans="1:32" ht="15.75" customHeight="1" x14ac:dyDescent="0.25">
      <c r="A1635">
        <v>1634</v>
      </c>
      <c r="B1635">
        <v>1636</v>
      </c>
      <c r="C1635">
        <v>8</v>
      </c>
      <c r="D1635">
        <v>298047803</v>
      </c>
      <c r="E1635" s="12">
        <v>43282</v>
      </c>
      <c r="F1635">
        <v>274</v>
      </c>
      <c r="G1635" t="s">
        <v>126</v>
      </c>
      <c r="H1635">
        <v>242.73</v>
      </c>
      <c r="I1635">
        <v>27.273</v>
      </c>
      <c r="J1635">
        <v>270.00299999999999</v>
      </c>
      <c r="K1635" s="12">
        <v>43299</v>
      </c>
      <c r="L1635" s="12">
        <v>43299</v>
      </c>
      <c r="M1635" s="39">
        <v>4</v>
      </c>
      <c r="P1635" s="45">
        <v>5158</v>
      </c>
      <c r="Q1635" s="46">
        <v>5160</v>
      </c>
      <c r="R1635" s="46">
        <v>5</v>
      </c>
      <c r="S1635" s="58">
        <v>266846543</v>
      </c>
      <c r="T1635" s="47">
        <v>44061</v>
      </c>
      <c r="U1635" s="46">
        <v>858</v>
      </c>
      <c r="V1635" s="46" t="s">
        <v>126</v>
      </c>
      <c r="W1635" s="46">
        <v>46.84</v>
      </c>
      <c r="X1635" s="46">
        <v>7.6840000000000002</v>
      </c>
      <c r="Y1635" s="46">
        <v>54.524000000000001</v>
      </c>
      <c r="Z1635" s="47">
        <v>44077</v>
      </c>
      <c r="AA1635" s="47">
        <v>44086</v>
      </c>
      <c r="AB1635" s="48">
        <v>2</v>
      </c>
      <c r="AC1635" s="46" t="str">
        <f>VLOOKUP(Table12[[#This Row],[ImporterID (IMPORTERS)]],IMPORTERS[],3,FALSE)</f>
        <v>Central</v>
      </c>
      <c r="AD1635" s="49">
        <f>VLOOKUP(ORDERS[[#This Row],[ImporterID (IMPORTERS)]],IMPORTERS[],5,FALSE)</f>
        <v>27904</v>
      </c>
      <c r="AE1635" s="50" t="e">
        <f ca="1">DATEDIF(#REF!, TODAY(), "Y")</f>
        <v>#REF!</v>
      </c>
      <c r="AF1635" cm="1">
        <f t="array" aca="1" ref="AF1635" ca="1">IF(RAND()&gt;0.3,INDEX($AG$2:$AG$209,RANDBETWEEN(1,208)),INDEX($AH$2:$AH$866,RANDBETWEEN(1,865)))</f>
        <v>229729548</v>
      </c>
    </row>
    <row r="1636" spans="1:32" ht="15.75" customHeight="1" x14ac:dyDescent="0.25">
      <c r="A1636">
        <v>1635</v>
      </c>
      <c r="B1636">
        <v>1637</v>
      </c>
      <c r="C1636">
        <v>8</v>
      </c>
      <c r="D1636">
        <v>213706818</v>
      </c>
      <c r="E1636" s="12">
        <v>43283</v>
      </c>
      <c r="F1636">
        <v>274</v>
      </c>
      <c r="G1636" t="s">
        <v>126</v>
      </c>
      <c r="H1636">
        <v>23.43</v>
      </c>
      <c r="I1636">
        <v>5.343</v>
      </c>
      <c r="J1636">
        <v>28.773</v>
      </c>
      <c r="K1636" s="12">
        <v>43300</v>
      </c>
      <c r="L1636" s="12">
        <v>43300</v>
      </c>
      <c r="M1636" s="39">
        <v>3</v>
      </c>
      <c r="P1636" s="45">
        <v>5159</v>
      </c>
      <c r="Q1636" s="46">
        <v>5161</v>
      </c>
      <c r="R1636" s="46">
        <v>4</v>
      </c>
      <c r="S1636" s="58">
        <v>258758144</v>
      </c>
      <c r="T1636" s="47">
        <v>44069</v>
      </c>
      <c r="U1636" s="46">
        <v>858</v>
      </c>
      <c r="V1636" s="46" t="s">
        <v>126</v>
      </c>
      <c r="W1636" s="46">
        <v>345.78</v>
      </c>
      <c r="X1636" s="46">
        <v>37.577999999999996</v>
      </c>
      <c r="Y1636" s="46">
        <v>383.35799999999995</v>
      </c>
      <c r="Z1636" s="47">
        <v>44077</v>
      </c>
      <c r="AA1636" s="47">
        <v>44077</v>
      </c>
      <c r="AB1636" s="48">
        <v>1</v>
      </c>
      <c r="AC1636" s="46" t="str">
        <f>VLOOKUP(Table12[[#This Row],[ImporterID (IMPORTERS)]],IMPORTERS[],3,FALSE)</f>
        <v>Central</v>
      </c>
      <c r="AD1636" s="49">
        <f>VLOOKUP(ORDERS[[#This Row],[ImporterID (IMPORTERS)]],IMPORTERS[],5,FALSE)</f>
        <v>20463</v>
      </c>
      <c r="AE1636" s="50" t="e">
        <f ca="1">DATEDIF(#REF!, TODAY(), "Y")</f>
        <v>#REF!</v>
      </c>
      <c r="AF1636" cm="1">
        <f t="array" aca="1" ref="AF1636" ca="1">IF(RAND()&gt;0.3,INDEX($AG$2:$AG$209,RANDBETWEEN(1,208)),INDEX($AH$2:$AH$866,RANDBETWEEN(1,865)))</f>
        <v>221852503</v>
      </c>
    </row>
    <row r="1637" spans="1:32" ht="15.75" customHeight="1" x14ac:dyDescent="0.25">
      <c r="A1637">
        <v>1636</v>
      </c>
      <c r="B1637">
        <v>1638</v>
      </c>
      <c r="C1637">
        <v>3</v>
      </c>
      <c r="D1637">
        <v>261633619</v>
      </c>
      <c r="E1637" s="12">
        <v>43287</v>
      </c>
      <c r="F1637">
        <v>274</v>
      </c>
      <c r="G1637" t="s">
        <v>126</v>
      </c>
      <c r="H1637">
        <v>59.23</v>
      </c>
      <c r="I1637">
        <v>8.923</v>
      </c>
      <c r="J1637">
        <v>68.152999999999992</v>
      </c>
      <c r="K1637" s="12">
        <v>43303</v>
      </c>
      <c r="L1637" s="12">
        <v>43303</v>
      </c>
      <c r="M1637" s="39">
        <v>4</v>
      </c>
      <c r="P1637" s="45">
        <v>5160</v>
      </c>
      <c r="Q1637" s="46">
        <v>5162</v>
      </c>
      <c r="R1637" s="46">
        <v>2</v>
      </c>
      <c r="S1637" s="58">
        <v>266846543</v>
      </c>
      <c r="T1637" s="47">
        <v>44060</v>
      </c>
      <c r="U1637" s="46">
        <v>859</v>
      </c>
      <c r="V1637" s="46" t="s">
        <v>126</v>
      </c>
      <c r="W1637" s="46">
        <v>79.14</v>
      </c>
      <c r="X1637" s="46">
        <v>6.9570000000000007</v>
      </c>
      <c r="Y1637" s="46">
        <v>86.097000000000008</v>
      </c>
      <c r="Z1637" s="47">
        <v>44076</v>
      </c>
      <c r="AA1637" s="47">
        <v>44076</v>
      </c>
      <c r="AB1637" s="48">
        <v>2</v>
      </c>
      <c r="AC1637" s="46" t="str">
        <f>VLOOKUP(Table12[[#This Row],[ImporterID (IMPORTERS)]],IMPORTERS[],3,FALSE)</f>
        <v>Central</v>
      </c>
      <c r="AD1637" s="49">
        <f>VLOOKUP(ORDERS[[#This Row],[ImporterID (IMPORTERS)]],IMPORTERS[],5,FALSE)</f>
        <v>28181</v>
      </c>
      <c r="AE1637" s="50" t="e">
        <f ca="1">DATEDIF(#REF!, TODAY(), "Y")</f>
        <v>#REF!</v>
      </c>
      <c r="AF1637" cm="1">
        <f t="array" aca="1" ref="AF1637" ca="1">IF(RAND()&gt;0.3,INDEX($AG$2:$AG$209,RANDBETWEEN(1,208)),INDEX($AH$2:$AH$866,RANDBETWEEN(1,865)))</f>
        <v>386625270</v>
      </c>
    </row>
    <row r="1638" spans="1:32" ht="15.75" customHeight="1" x14ac:dyDescent="0.25">
      <c r="A1638">
        <v>1637</v>
      </c>
      <c r="B1638">
        <v>1639</v>
      </c>
      <c r="C1638">
        <v>3</v>
      </c>
      <c r="D1638">
        <v>318968706</v>
      </c>
      <c r="E1638" s="12">
        <v>43288</v>
      </c>
      <c r="F1638">
        <v>274</v>
      </c>
      <c r="G1638" t="s">
        <v>126</v>
      </c>
      <c r="H1638">
        <v>456.12</v>
      </c>
      <c r="I1638">
        <v>48.612000000000002</v>
      </c>
      <c r="J1638">
        <v>504.73200000000003</v>
      </c>
      <c r="K1638" s="12">
        <v>43299</v>
      </c>
      <c r="L1638" s="12">
        <v>43299</v>
      </c>
      <c r="M1638" s="39">
        <v>4</v>
      </c>
      <c r="P1638" s="45">
        <v>5161</v>
      </c>
      <c r="Q1638" s="46">
        <v>5163</v>
      </c>
      <c r="R1638" s="46">
        <v>4</v>
      </c>
      <c r="S1638" s="58">
        <v>208757698</v>
      </c>
      <c r="T1638" s="47">
        <v>44064</v>
      </c>
      <c r="U1638" s="46">
        <v>859</v>
      </c>
      <c r="V1638" s="46" t="s">
        <v>127</v>
      </c>
      <c r="W1638" s="46">
        <v>59.86</v>
      </c>
      <c r="X1638" s="46">
        <v>5.9930000000000003</v>
      </c>
      <c r="Y1638" s="46">
        <v>65.852999999999994</v>
      </c>
      <c r="Z1638" s="47">
        <v>44078</v>
      </c>
      <c r="AA1638" s="47">
        <v>44078</v>
      </c>
      <c r="AB1638" s="48">
        <v>4</v>
      </c>
      <c r="AC1638" s="46" t="str">
        <f>VLOOKUP(Table12[[#This Row],[ImporterID (IMPORTERS)]],IMPORTERS[],3,FALSE)</f>
        <v>Central</v>
      </c>
      <c r="AD1638" s="49">
        <f>VLOOKUP(ORDERS[[#This Row],[ImporterID (IMPORTERS)]],IMPORTERS[],5,FALSE)</f>
        <v>36408</v>
      </c>
      <c r="AE1638" s="50" t="e">
        <f ca="1">DATEDIF(#REF!, TODAY(), "Y")</f>
        <v>#REF!</v>
      </c>
      <c r="AF1638" cm="1">
        <f t="array" aca="1" ref="AF1638" ca="1">IF(RAND()&gt;0.3,INDEX($AG$2:$AG$209,RANDBETWEEN(1,208)),INDEX($AH$2:$AH$866,RANDBETWEEN(1,865)))</f>
        <v>269739848</v>
      </c>
    </row>
    <row r="1639" spans="1:32" ht="15.75" customHeight="1" x14ac:dyDescent="0.25">
      <c r="A1639">
        <v>1638</v>
      </c>
      <c r="B1639">
        <v>1640</v>
      </c>
      <c r="C1639">
        <v>11</v>
      </c>
      <c r="D1639">
        <v>363383235</v>
      </c>
      <c r="E1639" s="12">
        <v>43291</v>
      </c>
      <c r="F1639">
        <v>274</v>
      </c>
      <c r="G1639" t="s">
        <v>126</v>
      </c>
      <c r="H1639">
        <v>101.1</v>
      </c>
      <c r="I1639">
        <v>13.11</v>
      </c>
      <c r="J1639">
        <v>114.21</v>
      </c>
      <c r="K1639" s="12">
        <v>43297</v>
      </c>
      <c r="L1639" s="12">
        <v>43297</v>
      </c>
      <c r="M1639" s="39">
        <v>5</v>
      </c>
      <c r="P1639" s="45">
        <v>5162</v>
      </c>
      <c r="Q1639" s="46">
        <v>5164</v>
      </c>
      <c r="R1639" s="46">
        <v>17</v>
      </c>
      <c r="S1639" s="58">
        <v>337918292</v>
      </c>
      <c r="T1639" s="47">
        <v>44064</v>
      </c>
      <c r="U1639" s="46">
        <v>859</v>
      </c>
      <c r="V1639" s="46" t="s">
        <v>127</v>
      </c>
      <c r="W1639" s="46">
        <v>26.71</v>
      </c>
      <c r="X1639" s="46">
        <v>4.3354999999999997</v>
      </c>
      <c r="Y1639" s="46">
        <v>31.045500000000001</v>
      </c>
      <c r="Z1639" s="47">
        <v>44077</v>
      </c>
      <c r="AA1639" s="47">
        <v>44084</v>
      </c>
      <c r="AB1639" s="48">
        <v>3</v>
      </c>
      <c r="AC1639" s="46" t="str">
        <f>VLOOKUP(Table12[[#This Row],[ImporterID (IMPORTERS)]],IMPORTERS[],3,FALSE)</f>
        <v>Central</v>
      </c>
      <c r="AD1639" s="49">
        <f>VLOOKUP(ORDERS[[#This Row],[ImporterID (IMPORTERS)]],IMPORTERS[],5,FALSE)</f>
        <v>19107</v>
      </c>
      <c r="AE1639" s="50" t="e">
        <f ca="1">DATEDIF(#REF!, TODAY(), "Y")</f>
        <v>#REF!</v>
      </c>
      <c r="AF1639" cm="1">
        <f t="array" aca="1" ref="AF1639" ca="1">IF(RAND()&gt;0.3,INDEX($AG$2:$AG$209,RANDBETWEEN(1,208)),INDEX($AH$2:$AH$866,RANDBETWEEN(1,865)))</f>
        <v>339276099</v>
      </c>
    </row>
    <row r="1640" spans="1:32" ht="15.75" customHeight="1" x14ac:dyDescent="0.25">
      <c r="A1640">
        <v>1639</v>
      </c>
      <c r="B1640">
        <v>1641</v>
      </c>
      <c r="C1640">
        <v>8</v>
      </c>
      <c r="D1640">
        <v>376382512</v>
      </c>
      <c r="E1640" s="12">
        <v>43291</v>
      </c>
      <c r="F1640">
        <v>274</v>
      </c>
      <c r="G1640" t="s">
        <v>127</v>
      </c>
      <c r="H1640">
        <v>191.92</v>
      </c>
      <c r="I1640">
        <v>22.192</v>
      </c>
      <c r="J1640">
        <v>214.11199999999999</v>
      </c>
      <c r="K1640" s="12">
        <v>43297</v>
      </c>
      <c r="L1640" s="12">
        <v>43297</v>
      </c>
      <c r="M1640" s="39">
        <v>4</v>
      </c>
      <c r="P1640" s="45">
        <v>5163</v>
      </c>
      <c r="Q1640" s="46">
        <v>5165</v>
      </c>
      <c r="R1640" s="46">
        <v>11</v>
      </c>
      <c r="S1640" s="58">
        <v>227842776</v>
      </c>
      <c r="T1640" s="47">
        <v>44065</v>
      </c>
      <c r="U1640" s="46">
        <v>859</v>
      </c>
      <c r="V1640" s="46" t="s">
        <v>126</v>
      </c>
      <c r="W1640" s="46">
        <v>42.09</v>
      </c>
      <c r="X1640" s="46">
        <v>5.1044999999999998</v>
      </c>
      <c r="Y1640" s="46">
        <v>47.194500000000005</v>
      </c>
      <c r="Z1640" s="47">
        <v>44079</v>
      </c>
      <c r="AA1640" s="47">
        <v>44079</v>
      </c>
      <c r="AB1640" s="48">
        <v>3</v>
      </c>
      <c r="AC1640" s="46" t="str">
        <f>VLOOKUP(Table12[[#This Row],[ImporterID (IMPORTERS)]],IMPORTERS[],3,FALSE)</f>
        <v>Central</v>
      </c>
      <c r="AD1640" s="49">
        <f>VLOOKUP(ORDERS[[#This Row],[ImporterID (IMPORTERS)]],IMPORTERS[],5,FALSE)</f>
        <v>27268</v>
      </c>
      <c r="AE1640" s="50" t="e">
        <f ca="1">DATEDIF(#REF!, TODAY(), "Y")</f>
        <v>#REF!</v>
      </c>
      <c r="AF1640" cm="1">
        <f t="array" aca="1" ref="AF1640" ca="1">IF(RAND()&gt;0.3,INDEX($AG$2:$AG$209,RANDBETWEEN(1,208)),INDEX($AH$2:$AH$866,RANDBETWEEN(1,865)))</f>
        <v>222079415</v>
      </c>
    </row>
    <row r="1641" spans="1:32" ht="15.75" customHeight="1" x14ac:dyDescent="0.25">
      <c r="A1641">
        <v>1640</v>
      </c>
      <c r="B1641">
        <v>1642</v>
      </c>
      <c r="C1641">
        <v>2</v>
      </c>
      <c r="D1641">
        <v>282633225</v>
      </c>
      <c r="E1641" s="12">
        <v>43291</v>
      </c>
      <c r="F1641">
        <v>274</v>
      </c>
      <c r="G1641" t="s">
        <v>127</v>
      </c>
      <c r="H1641">
        <v>179.32</v>
      </c>
      <c r="I1641">
        <v>20.931999999999999</v>
      </c>
      <c r="J1641">
        <v>200.25199999999998</v>
      </c>
      <c r="K1641" s="12">
        <v>43300</v>
      </c>
      <c r="L1641" s="12">
        <v>43300</v>
      </c>
      <c r="M1641" s="39">
        <v>5</v>
      </c>
      <c r="P1641" s="45">
        <v>5164</v>
      </c>
      <c r="Q1641" s="46">
        <v>5166</v>
      </c>
      <c r="R1641" s="46">
        <v>8</v>
      </c>
      <c r="S1641" s="58">
        <v>206175304</v>
      </c>
      <c r="T1641" s="47">
        <v>44066</v>
      </c>
      <c r="U1641" s="46">
        <v>859</v>
      </c>
      <c r="V1641" s="46" t="s">
        <v>126</v>
      </c>
      <c r="W1641" s="46">
        <v>15.06</v>
      </c>
      <c r="X1641" s="46">
        <v>3.7530000000000001</v>
      </c>
      <c r="Y1641" s="46">
        <v>18.813000000000002</v>
      </c>
      <c r="Z1641" s="47">
        <v>44075</v>
      </c>
      <c r="AA1641" s="47">
        <v>44075</v>
      </c>
      <c r="AB1641" s="48">
        <v>5</v>
      </c>
      <c r="AC1641" s="46" t="str">
        <f>VLOOKUP(Table12[[#This Row],[ImporterID (IMPORTERS)]],IMPORTERS[],3,FALSE)</f>
        <v>Haifa District</v>
      </c>
      <c r="AD1641" s="49">
        <f>VLOOKUP(ORDERS[[#This Row],[ImporterID (IMPORTERS)]],IMPORTERS[],5,FALSE)</f>
        <v>34795</v>
      </c>
      <c r="AE1641" s="50" t="e">
        <f ca="1">DATEDIF(#REF!, TODAY(), "Y")</f>
        <v>#REF!</v>
      </c>
      <c r="AF1641" cm="1">
        <f t="array" aca="1" ref="AF1641" ca="1">IF(RAND()&gt;0.3,INDEX($AG$2:$AG$209,RANDBETWEEN(1,208)),INDEX($AH$2:$AH$866,RANDBETWEEN(1,865)))</f>
        <v>325860418</v>
      </c>
    </row>
    <row r="1642" spans="1:32" ht="15.75" customHeight="1" x14ac:dyDescent="0.25">
      <c r="A1642">
        <v>1641</v>
      </c>
      <c r="B1642">
        <v>1643</v>
      </c>
      <c r="C1642">
        <v>2</v>
      </c>
      <c r="D1642">
        <v>300301805</v>
      </c>
      <c r="E1642" s="12">
        <v>43285</v>
      </c>
      <c r="F1642">
        <v>275</v>
      </c>
      <c r="G1642" t="s">
        <v>126</v>
      </c>
      <c r="H1642">
        <v>208.25</v>
      </c>
      <c r="I1642">
        <v>23.825000000000003</v>
      </c>
      <c r="J1642">
        <v>232.07499999999999</v>
      </c>
      <c r="K1642" s="12">
        <v>43300</v>
      </c>
      <c r="L1642" s="12">
        <v>43301</v>
      </c>
      <c r="M1642" s="39">
        <v>4</v>
      </c>
      <c r="P1642" s="45">
        <v>5165</v>
      </c>
      <c r="Q1642" s="46">
        <v>5167</v>
      </c>
      <c r="R1642" s="46">
        <v>5</v>
      </c>
      <c r="S1642" s="58">
        <v>352496700</v>
      </c>
      <c r="T1642" s="47">
        <v>44066</v>
      </c>
      <c r="U1642" s="46">
        <v>859</v>
      </c>
      <c r="V1642" s="46" t="s">
        <v>127</v>
      </c>
      <c r="W1642" s="46">
        <v>47.51</v>
      </c>
      <c r="X1642" s="46">
        <v>5.3755000000000006</v>
      </c>
      <c r="Y1642" s="46">
        <v>52.8855</v>
      </c>
      <c r="Z1642" s="47">
        <v>44075</v>
      </c>
      <c r="AA1642" s="47">
        <v>44075</v>
      </c>
      <c r="AB1642" s="48">
        <v>2</v>
      </c>
      <c r="AC1642" s="46" t="str">
        <f>VLOOKUP(Table12[[#This Row],[ImporterID (IMPORTERS)]],IMPORTERS[],3,FALSE)</f>
        <v>Central</v>
      </c>
      <c r="AD1642" s="49">
        <f>VLOOKUP(ORDERS[[#This Row],[ImporterID (IMPORTERS)]],IMPORTERS[],5,FALSE)</f>
        <v>32574</v>
      </c>
      <c r="AE1642" s="50" t="e">
        <f ca="1">DATEDIF(#REF!, TODAY(), "Y")</f>
        <v>#REF!</v>
      </c>
      <c r="AF1642" cm="1">
        <f t="array" aca="1" ref="AF1642" ca="1">IF(RAND()&gt;0.3,INDEX($AG$2:$AG$209,RANDBETWEEN(1,208)),INDEX($AH$2:$AH$866,RANDBETWEEN(1,865)))</f>
        <v>248140331</v>
      </c>
    </row>
    <row r="1643" spans="1:32" ht="15.75" customHeight="1" x14ac:dyDescent="0.25">
      <c r="A1643">
        <v>1642</v>
      </c>
      <c r="B1643">
        <v>1644</v>
      </c>
      <c r="C1643">
        <v>3</v>
      </c>
      <c r="D1643">
        <v>245585557</v>
      </c>
      <c r="E1643" s="12">
        <v>43291</v>
      </c>
      <c r="F1643">
        <v>275</v>
      </c>
      <c r="G1643" t="s">
        <v>126</v>
      </c>
      <c r="H1643">
        <v>329.57</v>
      </c>
      <c r="I1643">
        <v>35.957000000000001</v>
      </c>
      <c r="J1643">
        <v>365.52699999999999</v>
      </c>
      <c r="K1643" s="12">
        <v>43305</v>
      </c>
      <c r="L1643" s="12">
        <v>43305</v>
      </c>
      <c r="M1643" s="39">
        <v>1</v>
      </c>
      <c r="P1643" s="45">
        <v>5166</v>
      </c>
      <c r="Q1643" s="46">
        <v>5168</v>
      </c>
      <c r="R1643" s="46">
        <v>17</v>
      </c>
      <c r="S1643" s="58">
        <v>272776705</v>
      </c>
      <c r="T1643" s="47">
        <v>44067</v>
      </c>
      <c r="U1643" s="46">
        <v>859</v>
      </c>
      <c r="V1643" s="46" t="s">
        <v>126</v>
      </c>
      <c r="W1643" s="46">
        <v>63.26</v>
      </c>
      <c r="X1643" s="46">
        <v>6.1630000000000003</v>
      </c>
      <c r="Y1643" s="46">
        <v>69.423000000000002</v>
      </c>
      <c r="Z1643" s="47">
        <v>44075</v>
      </c>
      <c r="AA1643" s="47">
        <v>44075</v>
      </c>
      <c r="AB1643" s="48">
        <v>1</v>
      </c>
      <c r="AC1643" s="46" t="str">
        <f>VLOOKUP(Table12[[#This Row],[ImporterID (IMPORTERS)]],IMPORTERS[],3,FALSE)</f>
        <v>Jerusalem District</v>
      </c>
      <c r="AD1643" s="49">
        <f>VLOOKUP(ORDERS[[#This Row],[ImporterID (IMPORTERS)]],IMPORTERS[],5,FALSE)</f>
        <v>33576</v>
      </c>
      <c r="AE1643" s="50" t="e">
        <f ca="1">DATEDIF(#REF!, TODAY(), "Y")</f>
        <v>#REF!</v>
      </c>
      <c r="AF1643" cm="1">
        <f t="array" aca="1" ref="AF1643" ca="1">IF(RAND()&gt;0.3,INDEX($AG$2:$AG$209,RANDBETWEEN(1,208)),INDEX($AH$2:$AH$866,RANDBETWEEN(1,865)))</f>
        <v>257312040</v>
      </c>
    </row>
    <row r="1644" spans="1:32" ht="15.75" customHeight="1" x14ac:dyDescent="0.25">
      <c r="A1644">
        <v>1643</v>
      </c>
      <c r="B1644">
        <v>1645</v>
      </c>
      <c r="C1644">
        <v>7</v>
      </c>
      <c r="D1644">
        <v>373309495</v>
      </c>
      <c r="E1644" s="12">
        <v>43292</v>
      </c>
      <c r="F1644">
        <v>275</v>
      </c>
      <c r="G1644" t="s">
        <v>127</v>
      </c>
      <c r="H1644">
        <v>470.84</v>
      </c>
      <c r="I1644">
        <v>50.084000000000003</v>
      </c>
      <c r="J1644">
        <v>520.92399999999998</v>
      </c>
      <c r="K1644" s="12">
        <v>43301</v>
      </c>
      <c r="L1644" s="12">
        <v>43301</v>
      </c>
      <c r="M1644" s="39">
        <v>2</v>
      </c>
      <c r="P1644" s="45">
        <v>5167</v>
      </c>
      <c r="Q1644" s="46">
        <v>5169</v>
      </c>
      <c r="R1644" s="46">
        <v>19</v>
      </c>
      <c r="S1644" s="58">
        <v>251239793</v>
      </c>
      <c r="T1644" s="47">
        <v>44068</v>
      </c>
      <c r="U1644" s="46">
        <v>859</v>
      </c>
      <c r="V1644" s="46" t="s">
        <v>127</v>
      </c>
      <c r="W1644" s="46">
        <v>76.91</v>
      </c>
      <c r="X1644" s="46">
        <v>6.8454999999999995</v>
      </c>
      <c r="Y1644" s="46">
        <v>83.755499999999998</v>
      </c>
      <c r="Z1644" s="47">
        <v>44075</v>
      </c>
      <c r="AA1644" s="47">
        <v>44076</v>
      </c>
      <c r="AB1644" s="48">
        <v>2</v>
      </c>
      <c r="AC1644" s="46" t="str">
        <f>VLOOKUP(Table12[[#This Row],[ImporterID (IMPORTERS)]],IMPORTERS[],3,FALSE)</f>
        <v>Central</v>
      </c>
      <c r="AD1644" s="49">
        <f>VLOOKUP(ORDERS[[#This Row],[ImporterID (IMPORTERS)]],IMPORTERS[],5,FALSE)</f>
        <v>32674</v>
      </c>
      <c r="AE1644" s="50" t="e">
        <f ca="1">DATEDIF(#REF!, TODAY(), "Y")</f>
        <v>#REF!</v>
      </c>
      <c r="AF1644" cm="1">
        <f t="array" aca="1" ref="AF1644" ca="1">IF(RAND()&gt;0.3,INDEX($AG$2:$AG$209,RANDBETWEEN(1,208)),INDEX($AH$2:$AH$866,RANDBETWEEN(1,865)))</f>
        <v>292517345</v>
      </c>
    </row>
    <row r="1645" spans="1:32" ht="15.75" customHeight="1" x14ac:dyDescent="0.25">
      <c r="A1645">
        <v>1644</v>
      </c>
      <c r="B1645">
        <v>1646</v>
      </c>
      <c r="C1645">
        <v>5</v>
      </c>
      <c r="D1645">
        <v>235414787</v>
      </c>
      <c r="E1645" s="12">
        <v>43293</v>
      </c>
      <c r="F1645">
        <v>275</v>
      </c>
      <c r="G1645" t="s">
        <v>126</v>
      </c>
      <c r="H1645">
        <v>230.31</v>
      </c>
      <c r="I1645">
        <v>26.031000000000002</v>
      </c>
      <c r="J1645">
        <v>256.34100000000001</v>
      </c>
      <c r="K1645" s="12">
        <v>43300</v>
      </c>
      <c r="L1645" s="12">
        <v>43300</v>
      </c>
      <c r="M1645" s="39">
        <v>5</v>
      </c>
      <c r="P1645" s="45">
        <v>5168</v>
      </c>
      <c r="Q1645" s="46">
        <v>5170</v>
      </c>
      <c r="R1645" s="46">
        <v>18</v>
      </c>
      <c r="S1645" s="58">
        <v>251239793</v>
      </c>
      <c r="T1645" s="47">
        <v>44069</v>
      </c>
      <c r="U1645" s="46">
        <v>859</v>
      </c>
      <c r="V1645" s="46" t="s">
        <v>127</v>
      </c>
      <c r="W1645" s="46">
        <v>25.55</v>
      </c>
      <c r="X1645" s="46">
        <v>4.2774999999999999</v>
      </c>
      <c r="Y1645" s="46">
        <v>29.827500000000001</v>
      </c>
      <c r="Z1645" s="47">
        <v>44080</v>
      </c>
      <c r="AA1645" s="47">
        <v>44080</v>
      </c>
      <c r="AB1645" s="48">
        <v>5</v>
      </c>
      <c r="AC1645" s="46" t="str">
        <f>VLOOKUP(Table12[[#This Row],[ImporterID (IMPORTERS)]],IMPORTERS[],3,FALSE)</f>
        <v>Central</v>
      </c>
      <c r="AD1645" s="49">
        <f>VLOOKUP(ORDERS[[#This Row],[ImporterID (IMPORTERS)]],IMPORTERS[],5,FALSE)</f>
        <v>35345</v>
      </c>
      <c r="AE1645" s="50" t="e">
        <f ca="1">DATEDIF(#REF!, TODAY(), "Y")</f>
        <v>#REF!</v>
      </c>
      <c r="AF1645" cm="1">
        <f t="array" aca="1" ref="AF1645" ca="1">IF(RAND()&gt;0.3,INDEX($AG$2:$AG$209,RANDBETWEEN(1,208)),INDEX($AH$2:$AH$866,RANDBETWEEN(1,865)))</f>
        <v>347572794</v>
      </c>
    </row>
    <row r="1646" spans="1:32" ht="15.75" customHeight="1" x14ac:dyDescent="0.25">
      <c r="A1646">
        <v>1645</v>
      </c>
      <c r="B1646">
        <v>1647</v>
      </c>
      <c r="C1646">
        <v>3</v>
      </c>
      <c r="D1646">
        <v>294274664</v>
      </c>
      <c r="E1646" s="12">
        <v>43294</v>
      </c>
      <c r="F1646">
        <v>275</v>
      </c>
      <c r="G1646" t="s">
        <v>126</v>
      </c>
      <c r="H1646">
        <v>419.73</v>
      </c>
      <c r="I1646">
        <v>44.973000000000006</v>
      </c>
      <c r="J1646">
        <v>464.70300000000003</v>
      </c>
      <c r="K1646" s="12">
        <v>43299</v>
      </c>
      <c r="L1646" s="12">
        <v>43299</v>
      </c>
      <c r="M1646" s="39">
        <v>2</v>
      </c>
      <c r="P1646" s="45">
        <v>5169</v>
      </c>
      <c r="Q1646" s="46">
        <v>5171</v>
      </c>
      <c r="R1646" s="46">
        <v>17</v>
      </c>
      <c r="S1646" s="58">
        <v>250304535</v>
      </c>
      <c r="T1646" s="47">
        <v>44070</v>
      </c>
      <c r="U1646" s="46">
        <v>859</v>
      </c>
      <c r="V1646" s="46" t="s">
        <v>126</v>
      </c>
      <c r="W1646" s="46">
        <v>58.25</v>
      </c>
      <c r="X1646" s="46">
        <v>5.9124999999999996</v>
      </c>
      <c r="Y1646" s="46">
        <v>64.162499999999994</v>
      </c>
      <c r="Z1646" s="47">
        <v>44080</v>
      </c>
      <c r="AA1646" s="47">
        <v>44080</v>
      </c>
      <c r="AB1646" s="48">
        <v>4</v>
      </c>
      <c r="AC1646" s="46" t="str">
        <f>VLOOKUP(Table12[[#This Row],[ImporterID (IMPORTERS)]],IMPORTERS[],3,FALSE)</f>
        <v>Southern</v>
      </c>
      <c r="AD1646" s="49">
        <f>VLOOKUP(ORDERS[[#This Row],[ImporterID (IMPORTERS)]],IMPORTERS[],5,FALSE)</f>
        <v>32940</v>
      </c>
      <c r="AE1646" s="50" t="e">
        <f ca="1">DATEDIF(#REF!, TODAY(), "Y")</f>
        <v>#REF!</v>
      </c>
      <c r="AF1646" cm="1">
        <f t="array" aca="1" ref="AF1646" ca="1">IF(RAND()&gt;0.3,INDEX($AG$2:$AG$209,RANDBETWEEN(1,208)),INDEX($AH$2:$AH$866,RANDBETWEEN(1,865)))</f>
        <v>372041570</v>
      </c>
    </row>
    <row r="1647" spans="1:32" ht="15.75" customHeight="1" x14ac:dyDescent="0.25">
      <c r="A1647">
        <v>1646</v>
      </c>
      <c r="B1647">
        <v>1648</v>
      </c>
      <c r="C1647">
        <v>6</v>
      </c>
      <c r="D1647">
        <v>364638592</v>
      </c>
      <c r="E1647" s="12">
        <v>43294</v>
      </c>
      <c r="F1647">
        <v>275</v>
      </c>
      <c r="G1647" t="s">
        <v>126</v>
      </c>
      <c r="H1647">
        <v>210.69</v>
      </c>
      <c r="I1647">
        <v>24.069000000000003</v>
      </c>
      <c r="J1647">
        <v>234.75900000000001</v>
      </c>
      <c r="K1647" s="12">
        <v>43302</v>
      </c>
      <c r="L1647" s="12">
        <v>43302</v>
      </c>
      <c r="M1647" s="39">
        <v>5</v>
      </c>
      <c r="P1647" s="45">
        <v>5170</v>
      </c>
      <c r="Q1647" s="46">
        <v>5172</v>
      </c>
      <c r="R1647" s="46">
        <v>13</v>
      </c>
      <c r="S1647" s="58">
        <v>244472298</v>
      </c>
      <c r="T1647" s="47">
        <v>44071</v>
      </c>
      <c r="U1647" s="46">
        <v>859</v>
      </c>
      <c r="V1647" s="46" t="s">
        <v>126</v>
      </c>
      <c r="W1647" s="46">
        <v>41.6</v>
      </c>
      <c r="X1647" s="46">
        <v>5.08</v>
      </c>
      <c r="Y1647" s="46">
        <v>46.68</v>
      </c>
      <c r="Z1647" s="47">
        <v>44077</v>
      </c>
      <c r="AA1647" s="47">
        <v>44077</v>
      </c>
      <c r="AB1647" s="48">
        <v>2</v>
      </c>
      <c r="AC1647" s="46" t="str">
        <f>VLOOKUP(Table12[[#This Row],[ImporterID (IMPORTERS)]],IMPORTERS[],3,FALSE)</f>
        <v>Northern</v>
      </c>
      <c r="AD1647" s="49">
        <f>VLOOKUP(ORDERS[[#This Row],[ImporterID (IMPORTERS)]],IMPORTERS[],5,FALSE)</f>
        <v>29130</v>
      </c>
      <c r="AE1647" s="50" t="e">
        <f ca="1">DATEDIF(#REF!, TODAY(), "Y")</f>
        <v>#REF!</v>
      </c>
      <c r="AF1647" cm="1">
        <f t="array" aca="1" ref="AF1647" ca="1">IF(RAND()&gt;0.3,INDEX($AG$2:$AG$209,RANDBETWEEN(1,208)),INDEX($AH$2:$AH$866,RANDBETWEEN(1,865)))</f>
        <v>200667835</v>
      </c>
    </row>
    <row r="1648" spans="1:32" ht="15.75" customHeight="1" x14ac:dyDescent="0.25">
      <c r="A1648">
        <v>1647</v>
      </c>
      <c r="B1648">
        <v>1649</v>
      </c>
      <c r="C1648">
        <v>6</v>
      </c>
      <c r="D1648">
        <v>385578368</v>
      </c>
      <c r="E1648" s="12">
        <v>43295</v>
      </c>
      <c r="F1648">
        <v>275</v>
      </c>
      <c r="G1648" t="s">
        <v>126</v>
      </c>
      <c r="H1648">
        <v>292.45</v>
      </c>
      <c r="I1648">
        <v>32.245000000000005</v>
      </c>
      <c r="J1648">
        <v>324.69499999999999</v>
      </c>
      <c r="K1648" s="12">
        <v>43302</v>
      </c>
      <c r="L1648" s="12">
        <v>43302</v>
      </c>
      <c r="M1648" s="39">
        <v>2</v>
      </c>
      <c r="P1648" s="45">
        <v>5171</v>
      </c>
      <c r="Q1648" s="46">
        <v>5173</v>
      </c>
      <c r="R1648" s="46">
        <v>5</v>
      </c>
      <c r="S1648" s="58">
        <v>365752412</v>
      </c>
      <c r="T1648" s="47">
        <v>44072</v>
      </c>
      <c r="U1648" s="46">
        <v>859</v>
      </c>
      <c r="V1648" s="46" t="s">
        <v>126</v>
      </c>
      <c r="W1648" s="46">
        <v>27.68</v>
      </c>
      <c r="X1648" s="46">
        <v>4.3840000000000003</v>
      </c>
      <c r="Y1648" s="46">
        <v>32.064</v>
      </c>
      <c r="Z1648" s="47">
        <v>44078</v>
      </c>
      <c r="AA1648" s="47">
        <v>44078</v>
      </c>
      <c r="AB1648" s="48">
        <v>5</v>
      </c>
      <c r="AC1648" s="46" t="str">
        <f>VLOOKUP(Table12[[#This Row],[ImporterID (IMPORTERS)]],IMPORTERS[],3,FALSE)</f>
        <v>Central</v>
      </c>
      <c r="AD1648" s="49">
        <f>VLOOKUP(ORDERS[[#This Row],[ImporterID (IMPORTERS)]],IMPORTERS[],5,FALSE)</f>
        <v>19499</v>
      </c>
      <c r="AE1648" s="50" t="e">
        <f ca="1">DATEDIF(#REF!, TODAY(), "Y")</f>
        <v>#REF!</v>
      </c>
      <c r="AF1648" cm="1">
        <f t="array" aca="1" ref="AF1648" ca="1">IF(RAND()&gt;0.3,INDEX($AG$2:$AG$209,RANDBETWEEN(1,208)),INDEX($AH$2:$AH$866,RANDBETWEEN(1,865)))</f>
        <v>209294974</v>
      </c>
    </row>
    <row r="1649" spans="1:32" ht="15.75" customHeight="1" x14ac:dyDescent="0.25">
      <c r="A1649">
        <v>1648</v>
      </c>
      <c r="B1649">
        <v>1650</v>
      </c>
      <c r="C1649">
        <v>5</v>
      </c>
      <c r="D1649">
        <v>336348654</v>
      </c>
      <c r="E1649" s="12">
        <v>43297</v>
      </c>
      <c r="F1649">
        <v>275</v>
      </c>
      <c r="G1649" t="s">
        <v>126</v>
      </c>
      <c r="H1649">
        <v>308.89999999999998</v>
      </c>
      <c r="I1649">
        <v>33.89</v>
      </c>
      <c r="J1649">
        <v>342.78999999999996</v>
      </c>
      <c r="K1649" s="12">
        <v>43299</v>
      </c>
      <c r="L1649" s="12">
        <v>43299</v>
      </c>
      <c r="M1649" s="39">
        <v>1</v>
      </c>
      <c r="P1649" s="45">
        <v>5172</v>
      </c>
      <c r="Q1649" s="46">
        <v>5174</v>
      </c>
      <c r="R1649" s="46">
        <v>13</v>
      </c>
      <c r="S1649" s="58">
        <v>237416961</v>
      </c>
      <c r="T1649" s="47">
        <v>44059</v>
      </c>
      <c r="U1649" s="46">
        <v>860</v>
      </c>
      <c r="V1649" s="46" t="s">
        <v>127</v>
      </c>
      <c r="W1649" s="46">
        <v>61.96</v>
      </c>
      <c r="X1649" s="46">
        <v>6.0980000000000008</v>
      </c>
      <c r="Y1649" s="46">
        <v>68.058000000000007</v>
      </c>
      <c r="Z1649" s="47">
        <v>44078</v>
      </c>
      <c r="AA1649" s="47">
        <v>44078</v>
      </c>
      <c r="AB1649" s="48">
        <v>5</v>
      </c>
      <c r="AC1649" s="46" t="str">
        <f>VLOOKUP(Table12[[#This Row],[ImporterID (IMPORTERS)]],IMPORTERS[],3,FALSE)</f>
        <v>Central</v>
      </c>
      <c r="AD1649" s="49">
        <f>VLOOKUP(ORDERS[[#This Row],[ImporterID (IMPORTERS)]],IMPORTERS[],5,FALSE)</f>
        <v>29147</v>
      </c>
      <c r="AE1649" s="50" t="e">
        <f ca="1">DATEDIF(#REF!, TODAY(), "Y")</f>
        <v>#REF!</v>
      </c>
      <c r="AF1649" cm="1">
        <f t="array" aca="1" ref="AF1649" ca="1">IF(RAND()&gt;0.3,INDEX($AG$2:$AG$209,RANDBETWEEN(1,208)),INDEX($AH$2:$AH$866,RANDBETWEEN(1,865)))</f>
        <v>237416961</v>
      </c>
    </row>
    <row r="1650" spans="1:32" ht="15.75" customHeight="1" x14ac:dyDescent="0.25">
      <c r="A1650">
        <v>1649</v>
      </c>
      <c r="B1650">
        <v>1651</v>
      </c>
      <c r="C1650">
        <v>1</v>
      </c>
      <c r="D1650">
        <v>279713127</v>
      </c>
      <c r="E1650" s="12">
        <v>43288</v>
      </c>
      <c r="F1650">
        <v>276</v>
      </c>
      <c r="G1650" t="s">
        <v>126</v>
      </c>
      <c r="H1650">
        <v>80.38</v>
      </c>
      <c r="I1650">
        <v>11.038</v>
      </c>
      <c r="J1650">
        <v>91.417999999999992</v>
      </c>
      <c r="K1650" s="12">
        <v>43304</v>
      </c>
      <c r="L1650" s="12">
        <v>43304</v>
      </c>
      <c r="M1650" s="39">
        <v>4</v>
      </c>
      <c r="P1650" s="45">
        <v>5173</v>
      </c>
      <c r="Q1650" s="46">
        <v>5175</v>
      </c>
      <c r="R1650" s="46">
        <v>8</v>
      </c>
      <c r="S1650" s="58">
        <v>353992626</v>
      </c>
      <c r="T1650" s="47">
        <v>44059</v>
      </c>
      <c r="U1650" s="46">
        <v>860</v>
      </c>
      <c r="V1650" s="46" t="s">
        <v>126</v>
      </c>
      <c r="W1650" s="46">
        <v>96.62</v>
      </c>
      <c r="X1650" s="46">
        <v>7.8310000000000004</v>
      </c>
      <c r="Y1650" s="46">
        <v>104.45100000000001</v>
      </c>
      <c r="Z1650" s="47">
        <v>44076</v>
      </c>
      <c r="AA1650" s="47">
        <v>44076</v>
      </c>
      <c r="AB1650" s="48">
        <v>3</v>
      </c>
      <c r="AC1650" s="46" t="str">
        <f>VLOOKUP(Table12[[#This Row],[ImporterID (IMPORTERS)]],IMPORTERS[],3,FALSE)</f>
        <v>Central</v>
      </c>
      <c r="AD1650" s="49">
        <f>VLOOKUP(ORDERS[[#This Row],[ImporterID (IMPORTERS)]],IMPORTERS[],5,FALSE)</f>
        <v>31481</v>
      </c>
      <c r="AE1650" s="50" t="e">
        <f ca="1">DATEDIF(#REF!, TODAY(), "Y")</f>
        <v>#REF!</v>
      </c>
      <c r="AF1650" cm="1">
        <f t="array" aca="1" ref="AF1650" ca="1">IF(RAND()&gt;0.3,INDEX($AG$2:$AG$209,RANDBETWEEN(1,208)),INDEX($AH$2:$AH$866,RANDBETWEEN(1,865)))</f>
        <v>229735954</v>
      </c>
    </row>
    <row r="1651" spans="1:32" ht="15.75" customHeight="1" x14ac:dyDescent="0.25">
      <c r="A1651">
        <v>1650</v>
      </c>
      <c r="B1651">
        <v>1652</v>
      </c>
      <c r="C1651">
        <v>6</v>
      </c>
      <c r="D1651">
        <v>341764810</v>
      </c>
      <c r="E1651" s="12">
        <v>43288</v>
      </c>
      <c r="F1651">
        <v>276</v>
      </c>
      <c r="G1651" t="s">
        <v>126</v>
      </c>
      <c r="H1651">
        <v>143.49</v>
      </c>
      <c r="I1651">
        <v>17.349000000000004</v>
      </c>
      <c r="J1651">
        <v>160.839</v>
      </c>
      <c r="K1651" s="12">
        <v>43303</v>
      </c>
      <c r="L1651" s="12">
        <v>43303</v>
      </c>
      <c r="M1651" s="39">
        <v>1</v>
      </c>
      <c r="P1651" s="45">
        <v>5174</v>
      </c>
      <c r="Q1651" s="46">
        <v>5176</v>
      </c>
      <c r="R1651" s="46">
        <v>5</v>
      </c>
      <c r="S1651" s="58">
        <v>260748122</v>
      </c>
      <c r="T1651" s="47">
        <v>44059</v>
      </c>
      <c r="U1651" s="46">
        <v>860</v>
      </c>
      <c r="V1651" s="46" t="s">
        <v>126</v>
      </c>
      <c r="W1651" s="46">
        <v>67.97</v>
      </c>
      <c r="X1651" s="46">
        <v>6.3985000000000003</v>
      </c>
      <c r="Y1651" s="46">
        <v>74.368499999999997</v>
      </c>
      <c r="Z1651" s="47">
        <v>44076</v>
      </c>
      <c r="AA1651" s="47">
        <v>44076</v>
      </c>
      <c r="AB1651" s="48">
        <v>4</v>
      </c>
      <c r="AC1651" s="46" t="str">
        <f>VLOOKUP(Table12[[#This Row],[ImporterID (IMPORTERS)]],IMPORTERS[],3,FALSE)</f>
        <v>Central</v>
      </c>
      <c r="AD1651" s="49">
        <f>VLOOKUP(ORDERS[[#This Row],[ImporterID (IMPORTERS)]],IMPORTERS[],5,FALSE)</f>
        <v>20765</v>
      </c>
      <c r="AE1651" s="50" t="e">
        <f ca="1">DATEDIF(#REF!, TODAY(), "Y")</f>
        <v>#REF!</v>
      </c>
      <c r="AF1651" cm="1">
        <f t="array" aca="1" ref="AF1651" ca="1">IF(RAND()&gt;0.3,INDEX($AG$2:$AG$209,RANDBETWEEN(1,208)),INDEX($AH$2:$AH$866,RANDBETWEEN(1,865)))</f>
        <v>243128049</v>
      </c>
    </row>
    <row r="1652" spans="1:32" ht="15.75" customHeight="1" x14ac:dyDescent="0.25">
      <c r="A1652">
        <v>1651</v>
      </c>
      <c r="B1652">
        <v>1653</v>
      </c>
      <c r="C1652">
        <v>5</v>
      </c>
      <c r="D1652">
        <v>313960978</v>
      </c>
      <c r="E1652" s="12">
        <v>43293</v>
      </c>
      <c r="F1652">
        <v>276</v>
      </c>
      <c r="G1652" t="s">
        <v>126</v>
      </c>
      <c r="H1652">
        <v>92.73</v>
      </c>
      <c r="I1652">
        <v>12.273000000000001</v>
      </c>
      <c r="J1652">
        <v>105.003</v>
      </c>
      <c r="K1652" s="12">
        <v>43303</v>
      </c>
      <c r="L1652" s="12">
        <v>43303</v>
      </c>
      <c r="M1652" s="39">
        <v>4</v>
      </c>
      <c r="P1652" s="45">
        <v>5175</v>
      </c>
      <c r="Q1652" s="46">
        <v>5177</v>
      </c>
      <c r="R1652" s="46">
        <v>5</v>
      </c>
      <c r="S1652" s="58">
        <v>311100808</v>
      </c>
      <c r="T1652" s="47">
        <v>44062</v>
      </c>
      <c r="U1652" s="46">
        <v>860</v>
      </c>
      <c r="V1652" s="46" t="s">
        <v>126</v>
      </c>
      <c r="W1652" s="46">
        <v>26.7</v>
      </c>
      <c r="X1652" s="46">
        <v>4.335</v>
      </c>
      <c r="Y1652" s="46">
        <v>31.035</v>
      </c>
      <c r="Z1652" s="47">
        <v>44077</v>
      </c>
      <c r="AA1652" s="47">
        <v>44077</v>
      </c>
      <c r="AB1652" s="48">
        <v>5</v>
      </c>
      <c r="AC1652" s="46" t="str">
        <f>VLOOKUP(Table12[[#This Row],[ImporterID (IMPORTERS)]],IMPORTERS[],3,FALSE)</f>
        <v>Central</v>
      </c>
      <c r="AD1652" s="49">
        <f>VLOOKUP(ORDERS[[#This Row],[ImporterID (IMPORTERS)]],IMPORTERS[],5,FALSE)</f>
        <v>28442</v>
      </c>
      <c r="AE1652" s="50" t="e">
        <f ca="1">DATEDIF(#REF!, TODAY(), "Y")</f>
        <v>#REF!</v>
      </c>
      <c r="AF1652" cm="1">
        <f t="array" aca="1" ref="AF1652" ca="1">IF(RAND()&gt;0.3,INDEX($AG$2:$AG$209,RANDBETWEEN(1,208)),INDEX($AH$2:$AH$866,RANDBETWEEN(1,865)))</f>
        <v>305245395</v>
      </c>
    </row>
    <row r="1653" spans="1:32" ht="15.75" customHeight="1" x14ac:dyDescent="0.25">
      <c r="A1653">
        <v>1652</v>
      </c>
      <c r="B1653">
        <v>1654</v>
      </c>
      <c r="C1653">
        <v>9</v>
      </c>
      <c r="D1653">
        <v>290249341</v>
      </c>
      <c r="E1653" s="12">
        <v>43293</v>
      </c>
      <c r="F1653">
        <v>276</v>
      </c>
      <c r="G1653" t="s">
        <v>126</v>
      </c>
      <c r="H1653">
        <v>238.61</v>
      </c>
      <c r="I1653">
        <v>26.861000000000004</v>
      </c>
      <c r="J1653">
        <v>265.471</v>
      </c>
      <c r="K1653" s="12">
        <v>43304</v>
      </c>
      <c r="L1653" s="12">
        <v>43304</v>
      </c>
      <c r="M1653" s="39">
        <v>5</v>
      </c>
      <c r="P1653" s="45">
        <v>5176</v>
      </c>
      <c r="Q1653" s="46">
        <v>5178</v>
      </c>
      <c r="R1653" s="46">
        <v>6</v>
      </c>
      <c r="S1653" s="58">
        <v>316354666</v>
      </c>
      <c r="T1653" s="47">
        <v>44063</v>
      </c>
      <c r="U1653" s="46">
        <v>860</v>
      </c>
      <c r="V1653" s="46" t="s">
        <v>126</v>
      </c>
      <c r="W1653" s="46">
        <v>82.06</v>
      </c>
      <c r="X1653" s="46">
        <v>7.1030000000000006</v>
      </c>
      <c r="Y1653" s="46">
        <v>89.162999999999997</v>
      </c>
      <c r="Z1653" s="47">
        <v>44076</v>
      </c>
      <c r="AA1653" s="47">
        <v>44076</v>
      </c>
      <c r="AB1653" s="48">
        <v>5</v>
      </c>
      <c r="AC1653" s="46" t="str">
        <f>VLOOKUP(Table12[[#This Row],[ImporterID (IMPORTERS)]],IMPORTERS[],3,FALSE)</f>
        <v>Central</v>
      </c>
      <c r="AD1653" s="49">
        <f>VLOOKUP(ORDERS[[#This Row],[ImporterID (IMPORTERS)]],IMPORTERS[],5,FALSE)</f>
        <v>34988</v>
      </c>
      <c r="AE1653" s="50" t="e">
        <f ca="1">DATEDIF(#REF!, TODAY(), "Y")</f>
        <v>#REF!</v>
      </c>
      <c r="AF1653" cm="1">
        <f t="array" aca="1" ref="AF1653" ca="1">IF(RAND()&gt;0.3,INDEX($AG$2:$AG$209,RANDBETWEEN(1,208)),INDEX($AH$2:$AH$866,RANDBETWEEN(1,865)))</f>
        <v>200667835</v>
      </c>
    </row>
    <row r="1654" spans="1:32" ht="15.75" customHeight="1" x14ac:dyDescent="0.25">
      <c r="A1654">
        <v>1653</v>
      </c>
      <c r="B1654">
        <v>1655</v>
      </c>
      <c r="C1654">
        <v>9</v>
      </c>
      <c r="D1654">
        <v>240434385</v>
      </c>
      <c r="E1654" s="12">
        <v>43297</v>
      </c>
      <c r="F1654">
        <v>276</v>
      </c>
      <c r="G1654" t="s">
        <v>126</v>
      </c>
      <c r="H1654">
        <v>340.61</v>
      </c>
      <c r="I1654">
        <v>37.061</v>
      </c>
      <c r="J1654">
        <v>377.67099999999999</v>
      </c>
      <c r="K1654" s="12">
        <v>43302</v>
      </c>
      <c r="L1654" s="12">
        <v>43302</v>
      </c>
      <c r="M1654" s="39">
        <v>3</v>
      </c>
      <c r="P1654" s="45">
        <v>5177</v>
      </c>
      <c r="Q1654" s="46">
        <v>5179</v>
      </c>
      <c r="R1654" s="46">
        <v>17</v>
      </c>
      <c r="S1654" s="58">
        <v>376012088</v>
      </c>
      <c r="T1654" s="47">
        <v>44066</v>
      </c>
      <c r="U1654" s="46">
        <v>860</v>
      </c>
      <c r="V1654" s="46" t="s">
        <v>126</v>
      </c>
      <c r="W1654" s="46">
        <v>49.39</v>
      </c>
      <c r="X1654" s="46">
        <v>5.4695</v>
      </c>
      <c r="Y1654" s="46">
        <v>54.859499999999997</v>
      </c>
      <c r="Z1654" s="47">
        <v>44079</v>
      </c>
      <c r="AA1654" s="47">
        <v>44079</v>
      </c>
      <c r="AB1654" s="48">
        <v>3</v>
      </c>
      <c r="AC1654" s="46" t="str">
        <f>VLOOKUP(Table12[[#This Row],[ImporterID (IMPORTERS)]],IMPORTERS[],3,FALSE)</f>
        <v>Central</v>
      </c>
      <c r="AD1654" s="49">
        <f>VLOOKUP(ORDERS[[#This Row],[ImporterID (IMPORTERS)]],IMPORTERS[],5,FALSE)</f>
        <v>32343</v>
      </c>
      <c r="AE1654" s="50" t="e">
        <f ca="1">DATEDIF(#REF!, TODAY(), "Y")</f>
        <v>#REF!</v>
      </c>
      <c r="AF1654" cm="1">
        <f t="array" aca="1" ref="AF1654" ca="1">IF(RAND()&gt;0.3,INDEX($AG$2:$AG$209,RANDBETWEEN(1,208)),INDEX($AH$2:$AH$866,RANDBETWEEN(1,865)))</f>
        <v>331679463</v>
      </c>
    </row>
    <row r="1655" spans="1:32" ht="15.75" customHeight="1" x14ac:dyDescent="0.25">
      <c r="A1655">
        <v>1654</v>
      </c>
      <c r="B1655">
        <v>1656</v>
      </c>
      <c r="C1655">
        <v>10</v>
      </c>
      <c r="D1655">
        <v>365057677</v>
      </c>
      <c r="E1655" s="12">
        <v>43288</v>
      </c>
      <c r="F1655">
        <v>277</v>
      </c>
      <c r="G1655" t="s">
        <v>126</v>
      </c>
      <c r="H1655">
        <v>256.3</v>
      </c>
      <c r="I1655">
        <v>22.504000000000001</v>
      </c>
      <c r="J1655">
        <v>278.80400000000003</v>
      </c>
      <c r="K1655" s="12">
        <v>43308</v>
      </c>
      <c r="L1655" s="12">
        <v>43308</v>
      </c>
      <c r="M1655" s="39">
        <v>4</v>
      </c>
      <c r="P1655" s="45">
        <v>5178</v>
      </c>
      <c r="Q1655" s="46">
        <v>5180</v>
      </c>
      <c r="R1655" s="46">
        <v>14</v>
      </c>
      <c r="S1655" s="58">
        <v>370354980</v>
      </c>
      <c r="T1655" s="47">
        <v>44066</v>
      </c>
      <c r="U1655" s="46">
        <v>860</v>
      </c>
      <c r="V1655" s="46" t="s">
        <v>126</v>
      </c>
      <c r="W1655" s="46">
        <v>47.19</v>
      </c>
      <c r="X1655" s="46">
        <v>5.3595000000000006</v>
      </c>
      <c r="Y1655" s="46">
        <v>52.549499999999995</v>
      </c>
      <c r="Z1655" s="47">
        <v>44075</v>
      </c>
      <c r="AA1655" s="47">
        <v>44075</v>
      </c>
      <c r="AB1655" s="48">
        <v>5</v>
      </c>
      <c r="AC1655" s="46" t="str">
        <f>VLOOKUP(Table12[[#This Row],[ImporterID (IMPORTERS)]],IMPORTERS[],3,FALSE)</f>
        <v>Southern</v>
      </c>
      <c r="AD1655" s="49">
        <f>VLOOKUP(ORDERS[[#This Row],[ImporterID (IMPORTERS)]],IMPORTERS[],5,FALSE)</f>
        <v>29057</v>
      </c>
      <c r="AE1655" s="50" t="e">
        <f ca="1">DATEDIF(#REF!, TODAY(), "Y")</f>
        <v>#REF!</v>
      </c>
      <c r="AF1655" cm="1">
        <f t="array" aca="1" ref="AF1655" ca="1">IF(RAND()&gt;0.3,INDEX($AG$2:$AG$209,RANDBETWEEN(1,208)),INDEX($AH$2:$AH$866,RANDBETWEEN(1,865)))</f>
        <v>350758705</v>
      </c>
    </row>
    <row r="1656" spans="1:32" ht="15.75" customHeight="1" x14ac:dyDescent="0.25">
      <c r="A1656">
        <v>1655</v>
      </c>
      <c r="B1656">
        <v>1657</v>
      </c>
      <c r="C1656">
        <v>2</v>
      </c>
      <c r="D1656">
        <v>396241694</v>
      </c>
      <c r="E1656" s="12">
        <v>43293</v>
      </c>
      <c r="F1656">
        <v>277</v>
      </c>
      <c r="G1656" t="s">
        <v>127</v>
      </c>
      <c r="H1656">
        <v>366.84</v>
      </c>
      <c r="I1656">
        <v>31.347199999999997</v>
      </c>
      <c r="J1656">
        <v>398.18719999999996</v>
      </c>
      <c r="K1656" s="12">
        <v>43307</v>
      </c>
      <c r="L1656" s="12">
        <v>43307</v>
      </c>
      <c r="M1656" s="39">
        <v>1</v>
      </c>
      <c r="P1656" s="45">
        <v>5179</v>
      </c>
      <c r="Q1656" s="46">
        <v>5181</v>
      </c>
      <c r="R1656" s="46">
        <v>15</v>
      </c>
      <c r="S1656" s="58">
        <v>297680837</v>
      </c>
      <c r="T1656" s="47">
        <v>44061</v>
      </c>
      <c r="U1656" s="46">
        <v>861</v>
      </c>
      <c r="V1656" s="46" t="s">
        <v>126</v>
      </c>
      <c r="W1656" s="46">
        <v>27.37</v>
      </c>
      <c r="X1656" s="46">
        <v>5.7370000000000001</v>
      </c>
      <c r="Y1656" s="46">
        <v>33.106999999999999</v>
      </c>
      <c r="Z1656" s="47">
        <v>44078</v>
      </c>
      <c r="AA1656" s="47">
        <v>44078</v>
      </c>
      <c r="AB1656" s="48">
        <v>5</v>
      </c>
      <c r="AC1656" s="46" t="str">
        <f>VLOOKUP(Table12[[#This Row],[ImporterID (IMPORTERS)]],IMPORTERS[],3,FALSE)</f>
        <v>Central</v>
      </c>
      <c r="AD1656" s="49">
        <f>VLOOKUP(ORDERS[[#This Row],[ImporterID (IMPORTERS)]],IMPORTERS[],5,FALSE)</f>
        <v>19715</v>
      </c>
      <c r="AE1656" s="50" t="e">
        <f ca="1">DATEDIF(#REF!, TODAY(), "Y")</f>
        <v>#REF!</v>
      </c>
      <c r="AF1656" cm="1">
        <f t="array" aca="1" ref="AF1656" ca="1">IF(RAND()&gt;0.3,INDEX($AG$2:$AG$209,RANDBETWEEN(1,208)),INDEX($AH$2:$AH$866,RANDBETWEEN(1,865)))</f>
        <v>355052780</v>
      </c>
    </row>
    <row r="1657" spans="1:32" ht="15.75" customHeight="1" x14ac:dyDescent="0.25">
      <c r="A1657">
        <v>1656</v>
      </c>
      <c r="B1657">
        <v>1658</v>
      </c>
      <c r="C1657">
        <v>3</v>
      </c>
      <c r="D1657">
        <v>349125116</v>
      </c>
      <c r="E1657" s="12">
        <v>43293</v>
      </c>
      <c r="F1657">
        <v>277</v>
      </c>
      <c r="G1657" t="s">
        <v>126</v>
      </c>
      <c r="H1657">
        <v>496.11</v>
      </c>
      <c r="I1657">
        <v>41.688800000000001</v>
      </c>
      <c r="J1657">
        <v>537.79880000000003</v>
      </c>
      <c r="K1657" s="12">
        <v>43310</v>
      </c>
      <c r="L1657" s="12">
        <v>43310</v>
      </c>
      <c r="M1657" s="39">
        <v>1</v>
      </c>
      <c r="P1657" s="45">
        <v>5180</v>
      </c>
      <c r="Q1657" s="46">
        <v>5182</v>
      </c>
      <c r="R1657" s="46">
        <v>13</v>
      </c>
      <c r="S1657" s="58">
        <v>274883069</v>
      </c>
      <c r="T1657" s="47">
        <v>44065</v>
      </c>
      <c r="U1657" s="46">
        <v>861</v>
      </c>
      <c r="V1657" s="46" t="s">
        <v>126</v>
      </c>
      <c r="W1657" s="46">
        <v>321.54000000000002</v>
      </c>
      <c r="X1657" s="46">
        <v>35.154000000000003</v>
      </c>
      <c r="Y1657" s="46">
        <v>356.69400000000002</v>
      </c>
      <c r="Z1657" s="47">
        <v>44076</v>
      </c>
      <c r="AA1657" s="47">
        <v>44076</v>
      </c>
      <c r="AB1657" s="48">
        <v>2</v>
      </c>
      <c r="AC1657" s="46" t="str">
        <f>VLOOKUP(Table12[[#This Row],[ImporterID (IMPORTERS)]],IMPORTERS[],3,FALSE)</f>
        <v>Central</v>
      </c>
      <c r="AD1657" s="49">
        <f>VLOOKUP(ORDERS[[#This Row],[ImporterID (IMPORTERS)]],IMPORTERS[],5,FALSE)</f>
        <v>31195</v>
      </c>
      <c r="AE1657" s="50" t="e">
        <f ca="1">DATEDIF(#REF!, TODAY(), "Y")</f>
        <v>#REF!</v>
      </c>
      <c r="AF1657" cm="1">
        <f t="array" aca="1" ref="AF1657" ca="1">IF(RAND()&gt;0.3,INDEX($AG$2:$AG$209,RANDBETWEEN(1,208)),INDEX($AH$2:$AH$866,RANDBETWEEN(1,865)))</f>
        <v>205154073</v>
      </c>
    </row>
    <row r="1658" spans="1:32" ht="15.75" customHeight="1" x14ac:dyDescent="0.25">
      <c r="A1658">
        <v>1657</v>
      </c>
      <c r="B1658">
        <v>1659</v>
      </c>
      <c r="C1658">
        <v>3</v>
      </c>
      <c r="D1658">
        <v>363879745</v>
      </c>
      <c r="E1658" s="12">
        <v>43293</v>
      </c>
      <c r="F1658">
        <v>277</v>
      </c>
      <c r="G1658" t="s">
        <v>126</v>
      </c>
      <c r="H1658">
        <v>346.22</v>
      </c>
      <c r="I1658">
        <v>29.697600000000001</v>
      </c>
      <c r="J1658">
        <v>375.91760000000005</v>
      </c>
      <c r="K1658" s="12">
        <v>43309</v>
      </c>
      <c r="L1658" s="12">
        <v>43309</v>
      </c>
      <c r="M1658" s="39">
        <v>4</v>
      </c>
      <c r="P1658" s="45">
        <v>5181</v>
      </c>
      <c r="Q1658" s="46">
        <v>5183</v>
      </c>
      <c r="R1658" s="46">
        <v>15</v>
      </c>
      <c r="S1658" s="58">
        <v>349528520</v>
      </c>
      <c r="T1658" s="47">
        <v>44068</v>
      </c>
      <c r="U1658" s="46">
        <v>861</v>
      </c>
      <c r="V1658" s="46" t="s">
        <v>126</v>
      </c>
      <c r="W1658" s="46">
        <v>12.9</v>
      </c>
      <c r="X1658" s="46">
        <v>4.29</v>
      </c>
      <c r="Y1658" s="46">
        <v>17.190000000000001</v>
      </c>
      <c r="Z1658" s="47">
        <v>44080</v>
      </c>
      <c r="AA1658" s="47">
        <v>44080</v>
      </c>
      <c r="AB1658" s="48">
        <v>5</v>
      </c>
      <c r="AC1658" s="46" t="str">
        <f>VLOOKUP(Table12[[#This Row],[ImporterID (IMPORTERS)]],IMPORTERS[],3,FALSE)</f>
        <v>Central</v>
      </c>
      <c r="AD1658" s="49">
        <f>VLOOKUP(ORDERS[[#This Row],[ImporterID (IMPORTERS)]],IMPORTERS[],5,FALSE)</f>
        <v>28505</v>
      </c>
      <c r="AE1658" s="50" t="e">
        <f ca="1">DATEDIF(#REF!, TODAY(), "Y")</f>
        <v>#REF!</v>
      </c>
      <c r="AF1658" cm="1">
        <f t="array" aca="1" ref="AF1658" ca="1">IF(RAND()&gt;0.3,INDEX($AG$2:$AG$209,RANDBETWEEN(1,208)),INDEX($AH$2:$AH$866,RANDBETWEEN(1,865)))</f>
        <v>244677791</v>
      </c>
    </row>
    <row r="1659" spans="1:32" ht="15.75" customHeight="1" x14ac:dyDescent="0.25">
      <c r="A1659">
        <v>1658</v>
      </c>
      <c r="B1659">
        <v>1660</v>
      </c>
      <c r="C1659">
        <v>10</v>
      </c>
      <c r="D1659">
        <v>291172100</v>
      </c>
      <c r="E1659" s="12">
        <v>43295</v>
      </c>
      <c r="F1659">
        <v>277</v>
      </c>
      <c r="G1659" t="s">
        <v>126</v>
      </c>
      <c r="H1659">
        <v>451.04</v>
      </c>
      <c r="I1659">
        <v>38.083200000000005</v>
      </c>
      <c r="J1659">
        <v>489.1232</v>
      </c>
      <c r="K1659" s="12">
        <v>43307</v>
      </c>
      <c r="L1659" s="12">
        <v>43307</v>
      </c>
      <c r="M1659" s="39">
        <v>3</v>
      </c>
      <c r="P1659" s="45">
        <v>5182</v>
      </c>
      <c r="Q1659" s="46">
        <v>5184</v>
      </c>
      <c r="R1659" s="46">
        <v>7</v>
      </c>
      <c r="S1659" s="58">
        <v>269631748</v>
      </c>
      <c r="T1659" s="47">
        <v>44068</v>
      </c>
      <c r="U1659" s="46">
        <v>861</v>
      </c>
      <c r="V1659" s="46" t="s">
        <v>126</v>
      </c>
      <c r="W1659" s="46">
        <v>67.739999999999995</v>
      </c>
      <c r="X1659" s="46">
        <v>9.7740000000000009</v>
      </c>
      <c r="Y1659" s="46">
        <v>77.513999999999996</v>
      </c>
      <c r="Z1659" s="47">
        <v>44079</v>
      </c>
      <c r="AA1659" s="47">
        <v>44079</v>
      </c>
      <c r="AB1659" s="48">
        <v>4</v>
      </c>
      <c r="AC1659" s="46" t="str">
        <f>VLOOKUP(Table12[[#This Row],[ImporterID (IMPORTERS)]],IMPORTERS[],3,FALSE)</f>
        <v>Jerusalem District</v>
      </c>
      <c r="AD1659" s="49">
        <f>VLOOKUP(ORDERS[[#This Row],[ImporterID (IMPORTERS)]],IMPORTERS[],5,FALSE)</f>
        <v>24691</v>
      </c>
      <c r="AE1659" s="50" t="e">
        <f ca="1">DATEDIF(#REF!, TODAY(), "Y")</f>
        <v>#REF!</v>
      </c>
      <c r="AF1659" cm="1">
        <f t="array" aca="1" ref="AF1659" ca="1">IF(RAND()&gt;0.3,INDEX($AG$2:$AG$209,RANDBETWEEN(1,208)),INDEX($AH$2:$AH$866,RANDBETWEEN(1,865)))</f>
        <v>352496700</v>
      </c>
    </row>
    <row r="1660" spans="1:32" ht="15.75" customHeight="1" x14ac:dyDescent="0.25">
      <c r="A1660">
        <v>1659</v>
      </c>
      <c r="B1660">
        <v>1661</v>
      </c>
      <c r="C1660">
        <v>2</v>
      </c>
      <c r="D1660">
        <v>345374968</v>
      </c>
      <c r="E1660" s="12">
        <v>43297</v>
      </c>
      <c r="F1660">
        <v>277</v>
      </c>
      <c r="G1660" t="s">
        <v>126</v>
      </c>
      <c r="H1660">
        <v>440.4</v>
      </c>
      <c r="I1660">
        <v>37.231999999999999</v>
      </c>
      <c r="J1660">
        <v>477.63199999999995</v>
      </c>
      <c r="K1660" s="12">
        <v>43305</v>
      </c>
      <c r="L1660" s="12">
        <v>43310</v>
      </c>
      <c r="M1660" s="39">
        <v>4</v>
      </c>
      <c r="P1660" s="45">
        <v>5183</v>
      </c>
      <c r="Q1660" s="46">
        <v>5185</v>
      </c>
      <c r="R1660" s="46">
        <v>8</v>
      </c>
      <c r="S1660" s="58">
        <v>340406123</v>
      </c>
      <c r="T1660" s="47">
        <v>44070</v>
      </c>
      <c r="U1660" s="46">
        <v>861</v>
      </c>
      <c r="V1660" s="46" t="s">
        <v>126</v>
      </c>
      <c r="W1660" s="46">
        <v>279.68</v>
      </c>
      <c r="X1660" s="46">
        <v>30.968000000000004</v>
      </c>
      <c r="Y1660" s="46">
        <v>310.64800000000002</v>
      </c>
      <c r="Z1660" s="47">
        <v>44075</v>
      </c>
      <c r="AA1660" s="47">
        <v>44075</v>
      </c>
      <c r="AB1660" s="48">
        <v>4</v>
      </c>
      <c r="AC1660" s="46" t="str">
        <f>VLOOKUP(Table12[[#This Row],[ImporterID (IMPORTERS)]],IMPORTERS[],3,FALSE)</f>
        <v>Central</v>
      </c>
      <c r="AD1660" s="49">
        <f>VLOOKUP(ORDERS[[#This Row],[ImporterID (IMPORTERS)]],IMPORTERS[],5,FALSE)</f>
        <v>23759</v>
      </c>
      <c r="AE1660" s="50" t="e">
        <f ca="1">DATEDIF(#REF!, TODAY(), "Y")</f>
        <v>#REF!</v>
      </c>
      <c r="AF1660" cm="1">
        <f t="array" aca="1" ref="AF1660" ca="1">IF(RAND()&gt;0.3,INDEX($AG$2:$AG$209,RANDBETWEEN(1,208)),INDEX($AH$2:$AH$866,RANDBETWEEN(1,865)))</f>
        <v>204281103</v>
      </c>
    </row>
    <row r="1661" spans="1:32" ht="15.75" customHeight="1" x14ac:dyDescent="0.25">
      <c r="A1661">
        <v>1660</v>
      </c>
      <c r="B1661">
        <v>1662</v>
      </c>
      <c r="C1661">
        <v>9</v>
      </c>
      <c r="D1661">
        <v>336348654</v>
      </c>
      <c r="E1661" s="12">
        <v>43297</v>
      </c>
      <c r="F1661">
        <v>277</v>
      </c>
      <c r="G1661" t="s">
        <v>126</v>
      </c>
      <c r="H1661">
        <v>115.62</v>
      </c>
      <c r="I1661">
        <v>11.249600000000001</v>
      </c>
      <c r="J1661">
        <v>126.86960000000001</v>
      </c>
      <c r="K1661" s="12">
        <v>43309</v>
      </c>
      <c r="L1661" s="12">
        <v>43309</v>
      </c>
      <c r="M1661" s="39">
        <v>4</v>
      </c>
      <c r="P1661" s="45">
        <v>5184</v>
      </c>
      <c r="Q1661" s="46">
        <v>5186</v>
      </c>
      <c r="R1661" s="46">
        <v>1</v>
      </c>
      <c r="S1661" s="58">
        <v>220573275</v>
      </c>
      <c r="T1661" s="47">
        <v>44071</v>
      </c>
      <c r="U1661" s="46">
        <v>861</v>
      </c>
      <c r="V1661" s="46" t="s">
        <v>126</v>
      </c>
      <c r="W1661" s="46">
        <v>250.55</v>
      </c>
      <c r="X1661" s="46">
        <v>28.055000000000003</v>
      </c>
      <c r="Y1661" s="46">
        <v>278.60500000000002</v>
      </c>
      <c r="Z1661" s="47">
        <v>44080</v>
      </c>
      <c r="AA1661" s="47">
        <v>44080</v>
      </c>
      <c r="AB1661" s="48">
        <v>4</v>
      </c>
      <c r="AC1661" s="46" t="str">
        <f>VLOOKUP(Table12[[#This Row],[ImporterID (IMPORTERS)]],IMPORTERS[],3,FALSE)</f>
        <v>Central</v>
      </c>
      <c r="AD1661" s="49">
        <f>VLOOKUP(ORDERS[[#This Row],[ImporterID (IMPORTERS)]],IMPORTERS[],5,FALSE)</f>
        <v>29147</v>
      </c>
      <c r="AE1661" s="50" t="e">
        <f ca="1">DATEDIF(#REF!, TODAY(), "Y")</f>
        <v>#REF!</v>
      </c>
      <c r="AF1661" cm="1">
        <f t="array" aca="1" ref="AF1661" ca="1">IF(RAND()&gt;0.3,INDEX($AG$2:$AG$209,RANDBETWEEN(1,208)),INDEX($AH$2:$AH$866,RANDBETWEEN(1,865)))</f>
        <v>226434919</v>
      </c>
    </row>
    <row r="1662" spans="1:32" ht="15.75" customHeight="1" x14ac:dyDescent="0.25">
      <c r="A1662">
        <v>1661</v>
      </c>
      <c r="B1662">
        <v>1663</v>
      </c>
      <c r="C1662">
        <v>6</v>
      </c>
      <c r="D1662">
        <v>254272628</v>
      </c>
      <c r="E1662" s="12">
        <v>43291</v>
      </c>
      <c r="F1662">
        <v>278</v>
      </c>
      <c r="G1662" t="s">
        <v>126</v>
      </c>
      <c r="H1662">
        <v>277.57</v>
      </c>
      <c r="I1662">
        <v>30.757000000000001</v>
      </c>
      <c r="J1662">
        <v>308.327</v>
      </c>
      <c r="K1662" s="12">
        <v>43305</v>
      </c>
      <c r="L1662" s="12">
        <v>43305</v>
      </c>
      <c r="M1662" s="39">
        <v>2</v>
      </c>
      <c r="P1662" s="45">
        <v>5185</v>
      </c>
      <c r="Q1662" s="46">
        <v>5187</v>
      </c>
      <c r="R1662" s="46">
        <v>15</v>
      </c>
      <c r="S1662" s="58">
        <v>312121273</v>
      </c>
      <c r="T1662" s="47">
        <v>44072</v>
      </c>
      <c r="U1662" s="46">
        <v>861</v>
      </c>
      <c r="V1662" s="46" t="s">
        <v>126</v>
      </c>
      <c r="W1662" s="46">
        <v>93.61</v>
      </c>
      <c r="X1662" s="46">
        <v>12.361000000000001</v>
      </c>
      <c r="Y1662" s="46">
        <v>105.971</v>
      </c>
      <c r="Z1662" s="47">
        <v>44077</v>
      </c>
      <c r="AA1662" s="47">
        <v>44077</v>
      </c>
      <c r="AB1662" s="48">
        <v>5</v>
      </c>
      <c r="AC1662" s="46" t="str">
        <f>VLOOKUP(Table12[[#This Row],[ImporterID (IMPORTERS)]],IMPORTERS[],3,FALSE)</f>
        <v>Central</v>
      </c>
      <c r="AD1662" s="49">
        <f>VLOOKUP(ORDERS[[#This Row],[ImporterID (IMPORTERS)]],IMPORTERS[],5,FALSE)</f>
        <v>30897</v>
      </c>
      <c r="AE1662" s="50" t="e">
        <f ca="1">DATEDIF(#REF!, TODAY(), "Y")</f>
        <v>#REF!</v>
      </c>
      <c r="AF1662" cm="1">
        <f t="array" aca="1" ref="AF1662" ca="1">IF(RAND()&gt;0.3,INDEX($AG$2:$AG$209,RANDBETWEEN(1,208)),INDEX($AH$2:$AH$866,RANDBETWEEN(1,865)))</f>
        <v>200667835</v>
      </c>
    </row>
    <row r="1663" spans="1:32" ht="15.75" customHeight="1" x14ac:dyDescent="0.25">
      <c r="A1663">
        <v>1662</v>
      </c>
      <c r="B1663">
        <v>1664</v>
      </c>
      <c r="C1663">
        <v>4</v>
      </c>
      <c r="D1663">
        <v>258253848</v>
      </c>
      <c r="E1663" s="12">
        <v>43299</v>
      </c>
      <c r="F1663">
        <v>278</v>
      </c>
      <c r="G1663" t="s">
        <v>127</v>
      </c>
      <c r="H1663">
        <v>52.65</v>
      </c>
      <c r="I1663">
        <v>8.2650000000000006</v>
      </c>
      <c r="J1663">
        <v>60.914999999999999</v>
      </c>
      <c r="K1663" s="12">
        <v>43308</v>
      </c>
      <c r="L1663" s="12">
        <v>43318</v>
      </c>
      <c r="M1663" s="39">
        <v>5</v>
      </c>
      <c r="P1663" s="45">
        <v>5186</v>
      </c>
      <c r="Q1663" s="46">
        <v>5188</v>
      </c>
      <c r="R1663" s="46">
        <v>9</v>
      </c>
      <c r="S1663" s="58">
        <v>352496700</v>
      </c>
      <c r="T1663" s="47">
        <v>44073</v>
      </c>
      <c r="U1663" s="46">
        <v>861</v>
      </c>
      <c r="V1663" s="46" t="s">
        <v>127</v>
      </c>
      <c r="W1663" s="46">
        <v>54.46</v>
      </c>
      <c r="X1663" s="46">
        <v>8.4460000000000015</v>
      </c>
      <c r="Y1663" s="46">
        <v>62.906000000000006</v>
      </c>
      <c r="Z1663" s="47">
        <v>44081</v>
      </c>
      <c r="AA1663" s="47">
        <v>44081</v>
      </c>
      <c r="AB1663" s="48">
        <v>3</v>
      </c>
      <c r="AC1663" s="46" t="str">
        <f>VLOOKUP(Table12[[#This Row],[ImporterID (IMPORTERS)]],IMPORTERS[],3,FALSE)</f>
        <v>Central</v>
      </c>
      <c r="AD1663" s="49">
        <f>VLOOKUP(ORDERS[[#This Row],[ImporterID (IMPORTERS)]],IMPORTERS[],5,FALSE)</f>
        <v>35615</v>
      </c>
      <c r="AE1663" s="50" t="e">
        <f ca="1">DATEDIF(#REF!, TODAY(), "Y")</f>
        <v>#REF!</v>
      </c>
      <c r="AF1663" cm="1">
        <f t="array" aca="1" ref="AF1663" ca="1">IF(RAND()&gt;0.3,INDEX($AG$2:$AG$209,RANDBETWEEN(1,208)),INDEX($AH$2:$AH$866,RANDBETWEEN(1,865)))</f>
        <v>301533764</v>
      </c>
    </row>
    <row r="1664" spans="1:32" ht="15.75" customHeight="1" x14ac:dyDescent="0.25">
      <c r="A1664">
        <v>1663</v>
      </c>
      <c r="B1664">
        <v>1665</v>
      </c>
      <c r="C1664">
        <v>5</v>
      </c>
      <c r="D1664">
        <v>221852503</v>
      </c>
      <c r="E1664" s="12">
        <v>43300</v>
      </c>
      <c r="F1664">
        <v>278</v>
      </c>
      <c r="G1664" t="s">
        <v>126</v>
      </c>
      <c r="H1664">
        <v>478.09</v>
      </c>
      <c r="I1664">
        <v>50.808999999999997</v>
      </c>
      <c r="J1664">
        <v>528.899</v>
      </c>
      <c r="K1664" s="12">
        <v>43309</v>
      </c>
      <c r="L1664" s="12">
        <v>43309</v>
      </c>
      <c r="M1664" s="39">
        <v>3</v>
      </c>
      <c r="P1664" s="45">
        <v>5187</v>
      </c>
      <c r="Q1664" s="46">
        <v>5189</v>
      </c>
      <c r="R1664" s="46">
        <v>18</v>
      </c>
      <c r="S1664" s="58">
        <v>220706717</v>
      </c>
      <c r="T1664" s="47">
        <v>44060</v>
      </c>
      <c r="U1664" s="46">
        <v>862</v>
      </c>
      <c r="V1664" s="46" t="s">
        <v>126</v>
      </c>
      <c r="W1664" s="46">
        <v>13.76</v>
      </c>
      <c r="X1664" s="46">
        <v>3.6880000000000002</v>
      </c>
      <c r="Y1664" s="46">
        <v>17.448</v>
      </c>
      <c r="Z1664" s="47">
        <v>44076</v>
      </c>
      <c r="AA1664" s="47">
        <v>44076</v>
      </c>
      <c r="AB1664" s="48">
        <v>5</v>
      </c>
      <c r="AC1664" s="46" t="str">
        <f>VLOOKUP(Table12[[#This Row],[ImporterID (IMPORTERS)]],IMPORTERS[],3,FALSE)</f>
        <v>Central</v>
      </c>
      <c r="AD1664" s="49">
        <f>VLOOKUP(ORDERS[[#This Row],[ImporterID (IMPORTERS)]],IMPORTERS[],5,FALSE)</f>
        <v>24704</v>
      </c>
      <c r="AE1664" s="50" t="e">
        <f ca="1">DATEDIF(#REF!, TODAY(), "Y")</f>
        <v>#REF!</v>
      </c>
      <c r="AF1664" cm="1">
        <f t="array" aca="1" ref="AF1664" ca="1">IF(RAND()&gt;0.3,INDEX($AG$2:$AG$209,RANDBETWEEN(1,208)),INDEX($AH$2:$AH$866,RANDBETWEEN(1,865)))</f>
        <v>316354666</v>
      </c>
    </row>
    <row r="1665" spans="1:32" ht="15.75" customHeight="1" x14ac:dyDescent="0.25">
      <c r="A1665">
        <v>1664</v>
      </c>
      <c r="B1665">
        <v>1666</v>
      </c>
      <c r="C1665">
        <v>2</v>
      </c>
      <c r="D1665">
        <v>319354864</v>
      </c>
      <c r="E1665" s="12">
        <v>43303</v>
      </c>
      <c r="F1665">
        <v>278</v>
      </c>
      <c r="G1665" t="s">
        <v>126</v>
      </c>
      <c r="H1665">
        <v>446.27</v>
      </c>
      <c r="I1665">
        <v>47.627000000000002</v>
      </c>
      <c r="J1665">
        <v>493.89699999999999</v>
      </c>
      <c r="K1665" s="12">
        <v>43305</v>
      </c>
      <c r="L1665" s="12">
        <v>43305</v>
      </c>
      <c r="M1665" s="39">
        <v>2</v>
      </c>
      <c r="P1665" s="45">
        <v>5188</v>
      </c>
      <c r="Q1665" s="46">
        <v>5190</v>
      </c>
      <c r="R1665" s="46">
        <v>7</v>
      </c>
      <c r="S1665" s="58">
        <v>223958446</v>
      </c>
      <c r="T1665" s="47">
        <v>44069</v>
      </c>
      <c r="U1665" s="46">
        <v>862</v>
      </c>
      <c r="V1665" s="46" t="s">
        <v>127</v>
      </c>
      <c r="W1665" s="46">
        <v>75.37</v>
      </c>
      <c r="X1665" s="46">
        <v>6.7685000000000004</v>
      </c>
      <c r="Y1665" s="46">
        <v>82.138500000000008</v>
      </c>
      <c r="Z1665" s="47">
        <v>44079</v>
      </c>
      <c r="AA1665" s="47">
        <v>44079</v>
      </c>
      <c r="AB1665" s="48">
        <v>5</v>
      </c>
      <c r="AC1665" s="46" t="str">
        <f>VLOOKUP(Table12[[#This Row],[ImporterID (IMPORTERS)]],IMPORTERS[],3,FALSE)</f>
        <v>Central</v>
      </c>
      <c r="AD1665" s="49">
        <f>VLOOKUP(ORDERS[[#This Row],[ImporterID (IMPORTERS)]],IMPORTERS[],5,FALSE)</f>
        <v>32800</v>
      </c>
      <c r="AE1665" s="50" t="e">
        <f ca="1">DATEDIF(#REF!, TODAY(), "Y")</f>
        <v>#REF!</v>
      </c>
      <c r="AF1665" cm="1">
        <f t="array" aca="1" ref="AF1665" ca="1">IF(RAND()&gt;0.3,INDEX($AG$2:$AG$209,RANDBETWEEN(1,208)),INDEX($AH$2:$AH$866,RANDBETWEEN(1,865)))</f>
        <v>283258349</v>
      </c>
    </row>
    <row r="1666" spans="1:32" ht="15.75" customHeight="1" x14ac:dyDescent="0.25">
      <c r="A1666">
        <v>1665</v>
      </c>
      <c r="B1666">
        <v>1667</v>
      </c>
      <c r="C1666">
        <v>6</v>
      </c>
      <c r="D1666">
        <v>283822050</v>
      </c>
      <c r="E1666" s="12">
        <v>43294</v>
      </c>
      <c r="F1666">
        <v>279</v>
      </c>
      <c r="G1666" t="s">
        <v>126</v>
      </c>
      <c r="H1666">
        <v>86.85</v>
      </c>
      <c r="I1666">
        <v>7.0795000000000003</v>
      </c>
      <c r="J1666">
        <v>93.92949999999999</v>
      </c>
      <c r="K1666" s="12">
        <v>43310</v>
      </c>
      <c r="L1666" s="12">
        <v>43311</v>
      </c>
      <c r="M1666" s="39">
        <v>3</v>
      </c>
      <c r="P1666" s="45">
        <v>5189</v>
      </c>
      <c r="Q1666" s="46">
        <v>5191</v>
      </c>
      <c r="R1666" s="46">
        <v>10</v>
      </c>
      <c r="S1666" s="58">
        <v>268603276</v>
      </c>
      <c r="T1666" s="47">
        <v>44070</v>
      </c>
      <c r="U1666" s="46">
        <v>862</v>
      </c>
      <c r="V1666" s="46" t="s">
        <v>126</v>
      </c>
      <c r="W1666" s="46">
        <v>17.68</v>
      </c>
      <c r="X1666" s="46">
        <v>3.8839999999999999</v>
      </c>
      <c r="Y1666" s="46">
        <v>21.564</v>
      </c>
      <c r="Z1666" s="47">
        <v>44075</v>
      </c>
      <c r="AA1666" s="47">
        <v>44075</v>
      </c>
      <c r="AB1666" s="48">
        <v>5</v>
      </c>
      <c r="AC1666" s="46" t="str">
        <f>VLOOKUP(Table12[[#This Row],[ImporterID (IMPORTERS)]],IMPORTERS[],3,FALSE)</f>
        <v>Central</v>
      </c>
      <c r="AD1666" s="49">
        <f>VLOOKUP(ORDERS[[#This Row],[ImporterID (IMPORTERS)]],IMPORTERS[],5,FALSE)</f>
        <v>32681</v>
      </c>
      <c r="AE1666" s="50" t="e">
        <f ca="1">DATEDIF(#REF!, TODAY(), "Y")</f>
        <v>#REF!</v>
      </c>
      <c r="AF1666" cm="1">
        <f t="array" aca="1" ref="AF1666" ca="1">IF(RAND()&gt;0.3,INDEX($AG$2:$AG$209,RANDBETWEEN(1,208)),INDEX($AH$2:$AH$866,RANDBETWEEN(1,865)))</f>
        <v>387779803</v>
      </c>
    </row>
    <row r="1667" spans="1:32" ht="15.75" customHeight="1" x14ac:dyDescent="0.25">
      <c r="A1667">
        <v>1666</v>
      </c>
      <c r="B1667">
        <v>1668</v>
      </c>
      <c r="C1667">
        <v>9</v>
      </c>
      <c r="D1667">
        <v>263882955</v>
      </c>
      <c r="E1667" s="12">
        <v>43295</v>
      </c>
      <c r="F1667">
        <v>279</v>
      </c>
      <c r="G1667" t="s">
        <v>126</v>
      </c>
      <c r="H1667">
        <v>423.43</v>
      </c>
      <c r="I1667">
        <v>30.640100000000004</v>
      </c>
      <c r="J1667">
        <v>454.07010000000002</v>
      </c>
      <c r="K1667" s="12">
        <v>43308</v>
      </c>
      <c r="L1667" s="12">
        <v>43308</v>
      </c>
      <c r="M1667" s="39">
        <v>1</v>
      </c>
      <c r="P1667" s="45">
        <v>5190</v>
      </c>
      <c r="Q1667" s="46">
        <v>5192</v>
      </c>
      <c r="R1667" s="46">
        <v>16</v>
      </c>
      <c r="S1667" s="58">
        <v>383197672</v>
      </c>
      <c r="T1667" s="47">
        <v>44071</v>
      </c>
      <c r="U1667" s="46">
        <v>862</v>
      </c>
      <c r="V1667" s="46" t="s">
        <v>126</v>
      </c>
      <c r="W1667" s="46">
        <v>79.290000000000006</v>
      </c>
      <c r="X1667" s="46">
        <v>6.964500000000001</v>
      </c>
      <c r="Y1667" s="46">
        <v>86.254500000000007</v>
      </c>
      <c r="Z1667" s="47">
        <v>44077</v>
      </c>
      <c r="AA1667" s="47">
        <v>44077</v>
      </c>
      <c r="AB1667" s="48">
        <v>5</v>
      </c>
      <c r="AC1667" s="46" t="str">
        <f>VLOOKUP(Table12[[#This Row],[ImporterID (IMPORTERS)]],IMPORTERS[],3,FALSE)</f>
        <v>Southern</v>
      </c>
      <c r="AD1667" s="49">
        <f>VLOOKUP(ORDERS[[#This Row],[ImporterID (IMPORTERS)]],IMPORTERS[],5,FALSE)</f>
        <v>31369</v>
      </c>
      <c r="AE1667" s="50" t="e">
        <f ca="1">DATEDIF(#REF!, TODAY(), "Y")</f>
        <v>#REF!</v>
      </c>
      <c r="AF1667" cm="1">
        <f t="array" aca="1" ref="AF1667" ca="1">IF(RAND()&gt;0.3,INDEX($AG$2:$AG$209,RANDBETWEEN(1,208)),INDEX($AH$2:$AH$866,RANDBETWEEN(1,865)))</f>
        <v>215915482</v>
      </c>
    </row>
    <row r="1668" spans="1:32" ht="15.75" customHeight="1" x14ac:dyDescent="0.25">
      <c r="A1668">
        <v>1667</v>
      </c>
      <c r="B1668">
        <v>1669</v>
      </c>
      <c r="C1668">
        <v>5</v>
      </c>
      <c r="D1668">
        <v>218206616</v>
      </c>
      <c r="E1668" s="12">
        <v>43298</v>
      </c>
      <c r="F1668">
        <v>279</v>
      </c>
      <c r="G1668" t="s">
        <v>127</v>
      </c>
      <c r="H1668">
        <v>480.39</v>
      </c>
      <c r="I1668">
        <v>34.627300000000005</v>
      </c>
      <c r="J1668">
        <v>515.01729999999998</v>
      </c>
      <c r="K1668" s="12">
        <v>43309</v>
      </c>
      <c r="L1668" s="12">
        <v>43309</v>
      </c>
      <c r="M1668" s="39">
        <v>3</v>
      </c>
      <c r="P1668" s="45">
        <v>5191</v>
      </c>
      <c r="Q1668" s="46">
        <v>5193</v>
      </c>
      <c r="R1668" s="46">
        <v>18</v>
      </c>
      <c r="S1668" s="58">
        <v>274195745</v>
      </c>
      <c r="T1668" s="47">
        <v>44071</v>
      </c>
      <c r="U1668" s="46">
        <v>862</v>
      </c>
      <c r="V1668" s="46" t="s">
        <v>127</v>
      </c>
      <c r="W1668" s="46">
        <v>59.24</v>
      </c>
      <c r="X1668" s="46">
        <v>5.9619999999999997</v>
      </c>
      <c r="Y1668" s="46">
        <v>65.201999999999998</v>
      </c>
      <c r="Z1668" s="47">
        <v>44077</v>
      </c>
      <c r="AA1668" s="47">
        <v>44077</v>
      </c>
      <c r="AB1668" s="48">
        <v>4</v>
      </c>
      <c r="AC1668" s="46" t="str">
        <f>VLOOKUP(Table12[[#This Row],[ImporterID (IMPORTERS)]],IMPORTERS[],3,FALSE)</f>
        <v>Central</v>
      </c>
      <c r="AD1668" s="49">
        <f>VLOOKUP(ORDERS[[#This Row],[ImporterID (IMPORTERS)]],IMPORTERS[],5,FALSE)</f>
        <v>28048</v>
      </c>
      <c r="AE1668" s="50" t="e">
        <f ca="1">DATEDIF(#REF!, TODAY(), "Y")</f>
        <v>#REF!</v>
      </c>
      <c r="AF1668" cm="1">
        <f t="array" aca="1" ref="AF1668" ca="1">IF(RAND()&gt;0.3,INDEX($AG$2:$AG$209,RANDBETWEEN(1,208)),INDEX($AH$2:$AH$866,RANDBETWEEN(1,865)))</f>
        <v>226749993</v>
      </c>
    </row>
    <row r="1669" spans="1:32" ht="15.75" customHeight="1" x14ac:dyDescent="0.25">
      <c r="A1669">
        <v>1668</v>
      </c>
      <c r="B1669">
        <v>1670</v>
      </c>
      <c r="C1669">
        <v>7</v>
      </c>
      <c r="D1669">
        <v>333542639</v>
      </c>
      <c r="E1669" s="12">
        <v>43301</v>
      </c>
      <c r="F1669">
        <v>279</v>
      </c>
      <c r="G1669" t="s">
        <v>126</v>
      </c>
      <c r="H1669">
        <v>351.26</v>
      </c>
      <c r="I1669">
        <v>25.588200000000001</v>
      </c>
      <c r="J1669">
        <v>376.84820000000002</v>
      </c>
      <c r="K1669" s="12">
        <v>43311</v>
      </c>
      <c r="L1669" s="12">
        <v>43311</v>
      </c>
      <c r="M1669" s="39">
        <v>2</v>
      </c>
      <c r="P1669" s="45">
        <v>5192</v>
      </c>
      <c r="Q1669" s="46">
        <v>5194</v>
      </c>
      <c r="R1669" s="46">
        <v>15</v>
      </c>
      <c r="S1669" s="58">
        <v>288489192</v>
      </c>
      <c r="T1669" s="47">
        <v>44072</v>
      </c>
      <c r="U1669" s="46">
        <v>862</v>
      </c>
      <c r="V1669" s="46" t="s">
        <v>127</v>
      </c>
      <c r="W1669" s="46">
        <v>48.13</v>
      </c>
      <c r="X1669" s="46">
        <v>5.4065000000000003</v>
      </c>
      <c r="Y1669" s="46">
        <v>53.536500000000004</v>
      </c>
      <c r="Z1669" s="47">
        <v>44076</v>
      </c>
      <c r="AA1669" s="47">
        <v>44076</v>
      </c>
      <c r="AB1669" s="48">
        <v>5</v>
      </c>
      <c r="AC1669" s="46" t="str">
        <f>VLOOKUP(Table12[[#This Row],[ImporterID (IMPORTERS)]],IMPORTERS[],3,FALSE)</f>
        <v>Central</v>
      </c>
      <c r="AD1669" s="49">
        <f>VLOOKUP(ORDERS[[#This Row],[ImporterID (IMPORTERS)]],IMPORTERS[],5,FALSE)</f>
        <v>26327</v>
      </c>
      <c r="AE1669" s="50" t="e">
        <f ca="1">DATEDIF(#REF!, TODAY(), "Y")</f>
        <v>#REF!</v>
      </c>
      <c r="AF1669" cm="1">
        <f t="array" aca="1" ref="AF1669" ca="1">IF(RAND()&gt;0.3,INDEX($AG$2:$AG$209,RANDBETWEEN(1,208)),INDEX($AH$2:$AH$866,RANDBETWEEN(1,865)))</f>
        <v>357658417</v>
      </c>
    </row>
    <row r="1670" spans="1:32" ht="15.75" customHeight="1" x14ac:dyDescent="0.25">
      <c r="A1670">
        <v>1669</v>
      </c>
      <c r="B1670">
        <v>1671</v>
      </c>
      <c r="C1670">
        <v>3</v>
      </c>
      <c r="D1670">
        <v>367494703</v>
      </c>
      <c r="E1670" s="12">
        <v>43302</v>
      </c>
      <c r="F1670">
        <v>279</v>
      </c>
      <c r="G1670" t="s">
        <v>127</v>
      </c>
      <c r="H1670">
        <v>335.58</v>
      </c>
      <c r="I1670">
        <v>24.490600000000001</v>
      </c>
      <c r="J1670">
        <v>360.07060000000001</v>
      </c>
      <c r="K1670" s="12">
        <v>43313</v>
      </c>
      <c r="L1670" s="12">
        <v>43313</v>
      </c>
      <c r="M1670" s="39">
        <v>2</v>
      </c>
      <c r="P1670" s="45">
        <v>5193</v>
      </c>
      <c r="Q1670" s="46">
        <v>5195</v>
      </c>
      <c r="R1670" s="46">
        <v>20</v>
      </c>
      <c r="S1670" s="58">
        <v>208757698</v>
      </c>
      <c r="T1670" s="47">
        <v>44072</v>
      </c>
      <c r="U1670" s="46">
        <v>862</v>
      </c>
      <c r="V1670" s="46" t="s">
        <v>126</v>
      </c>
      <c r="W1670" s="46">
        <v>24.38</v>
      </c>
      <c r="X1670" s="46">
        <v>4.2190000000000003</v>
      </c>
      <c r="Y1670" s="46">
        <v>28.599</v>
      </c>
      <c r="Z1670" s="47">
        <v>44081</v>
      </c>
      <c r="AA1670" s="47">
        <v>44081</v>
      </c>
      <c r="AB1670" s="48">
        <v>5</v>
      </c>
      <c r="AC1670" s="46" t="str">
        <f>VLOOKUP(Table12[[#This Row],[ImporterID (IMPORTERS)]],IMPORTERS[],3,FALSE)</f>
        <v>Central</v>
      </c>
      <c r="AD1670" s="49">
        <f>VLOOKUP(ORDERS[[#This Row],[ImporterID (IMPORTERS)]],IMPORTERS[],5,FALSE)</f>
        <v>21739</v>
      </c>
      <c r="AE1670" s="50" t="e">
        <f ca="1">DATEDIF(#REF!, TODAY(), "Y")</f>
        <v>#REF!</v>
      </c>
      <c r="AF1670" cm="1">
        <f t="array" aca="1" ref="AF1670" ca="1">IF(RAND()&gt;0.3,INDEX($AG$2:$AG$209,RANDBETWEEN(1,208)),INDEX($AH$2:$AH$866,RANDBETWEEN(1,865)))</f>
        <v>365090382</v>
      </c>
    </row>
    <row r="1671" spans="1:32" ht="15.75" customHeight="1" x14ac:dyDescent="0.25">
      <c r="A1671">
        <v>1670</v>
      </c>
      <c r="B1671">
        <v>1672</v>
      </c>
      <c r="C1671">
        <v>1</v>
      </c>
      <c r="D1671">
        <v>291351187</v>
      </c>
      <c r="E1671" s="12">
        <v>43304</v>
      </c>
      <c r="F1671">
        <v>279</v>
      </c>
      <c r="G1671" t="s">
        <v>126</v>
      </c>
      <c r="H1671">
        <v>471.1</v>
      </c>
      <c r="I1671">
        <v>33.977000000000004</v>
      </c>
      <c r="J1671">
        <v>505.077</v>
      </c>
      <c r="K1671" s="12">
        <v>43311</v>
      </c>
      <c r="L1671" s="12">
        <v>43311</v>
      </c>
      <c r="M1671" s="39">
        <v>2</v>
      </c>
      <c r="P1671" s="45">
        <v>5194</v>
      </c>
      <c r="Q1671" s="46">
        <v>5196</v>
      </c>
      <c r="R1671" s="46">
        <v>8</v>
      </c>
      <c r="S1671" s="58">
        <v>340406123</v>
      </c>
      <c r="T1671" s="47">
        <v>44060</v>
      </c>
      <c r="U1671" s="46">
        <v>863</v>
      </c>
      <c r="V1671" s="46" t="s">
        <v>126</v>
      </c>
      <c r="W1671" s="46">
        <v>309.64</v>
      </c>
      <c r="X1671" s="46">
        <v>22.674800000000001</v>
      </c>
      <c r="Y1671" s="46">
        <v>332.31479999999999</v>
      </c>
      <c r="Z1671" s="47">
        <v>44076</v>
      </c>
      <c r="AA1671" s="47">
        <v>44076</v>
      </c>
      <c r="AB1671" s="48">
        <v>5</v>
      </c>
      <c r="AC1671" s="46" t="str">
        <f>VLOOKUP(Table12[[#This Row],[ImporterID (IMPORTERS)]],IMPORTERS[],3,FALSE)</f>
        <v>Central</v>
      </c>
      <c r="AD1671" s="49">
        <f>VLOOKUP(ORDERS[[#This Row],[ImporterID (IMPORTERS)]],IMPORTERS[],5,FALSE)</f>
        <v>24082</v>
      </c>
      <c r="AE1671" s="50" t="e">
        <f ca="1">DATEDIF(#REF!, TODAY(), "Y")</f>
        <v>#REF!</v>
      </c>
      <c r="AF1671" cm="1">
        <f t="array" aca="1" ref="AF1671" ca="1">IF(RAND()&gt;0.3,INDEX($AG$2:$AG$209,RANDBETWEEN(1,208)),INDEX($AH$2:$AH$866,RANDBETWEEN(1,865)))</f>
        <v>389999571</v>
      </c>
    </row>
    <row r="1672" spans="1:32" ht="15.75" customHeight="1" x14ac:dyDescent="0.25">
      <c r="A1672">
        <v>1671</v>
      </c>
      <c r="B1672">
        <v>1673</v>
      </c>
      <c r="C1672">
        <v>10</v>
      </c>
      <c r="D1672">
        <v>258935707</v>
      </c>
      <c r="E1672" s="12">
        <v>43304</v>
      </c>
      <c r="F1672">
        <v>279</v>
      </c>
      <c r="G1672" t="s">
        <v>126</v>
      </c>
      <c r="H1672">
        <v>210.64</v>
      </c>
      <c r="I1672">
        <v>15.7448</v>
      </c>
      <c r="J1672">
        <v>226.38479999999998</v>
      </c>
      <c r="K1672" s="12">
        <v>43313</v>
      </c>
      <c r="L1672" s="12">
        <v>43313</v>
      </c>
      <c r="M1672" s="39">
        <v>5</v>
      </c>
      <c r="P1672" s="45">
        <v>5195</v>
      </c>
      <c r="Q1672" s="46">
        <v>5197</v>
      </c>
      <c r="R1672" s="46">
        <v>13</v>
      </c>
      <c r="S1672" s="58">
        <v>241730497</v>
      </c>
      <c r="T1672" s="47">
        <v>44061</v>
      </c>
      <c r="U1672" s="46">
        <v>863</v>
      </c>
      <c r="V1672" s="46" t="s">
        <v>126</v>
      </c>
      <c r="W1672" s="46">
        <v>411.17</v>
      </c>
      <c r="X1672" s="46">
        <v>29.781900000000004</v>
      </c>
      <c r="Y1672" s="46">
        <v>440.95190000000002</v>
      </c>
      <c r="Z1672" s="47">
        <v>44081</v>
      </c>
      <c r="AA1672" s="47">
        <v>44081</v>
      </c>
      <c r="AB1672" s="48">
        <v>4</v>
      </c>
      <c r="AC1672" s="46" t="str">
        <f>VLOOKUP(Table12[[#This Row],[ImporterID (IMPORTERS)]],IMPORTERS[],3,FALSE)</f>
        <v>Haifa District</v>
      </c>
      <c r="AD1672" s="49">
        <f>VLOOKUP(ORDERS[[#This Row],[ImporterID (IMPORTERS)]],IMPORTERS[],5,FALSE)</f>
        <v>30897</v>
      </c>
      <c r="AE1672" s="50" t="e">
        <f ca="1">DATEDIF(#REF!, TODAY(), "Y")</f>
        <v>#REF!</v>
      </c>
      <c r="AF1672" cm="1">
        <f t="array" aca="1" ref="AF1672" ca="1">IF(RAND()&gt;0.3,INDEX($AG$2:$AG$209,RANDBETWEEN(1,208)),INDEX($AH$2:$AH$866,RANDBETWEEN(1,865)))</f>
        <v>395531118</v>
      </c>
    </row>
    <row r="1673" spans="1:32" ht="15.75" customHeight="1" x14ac:dyDescent="0.25">
      <c r="A1673">
        <v>1672</v>
      </c>
      <c r="B1673">
        <v>1674</v>
      </c>
      <c r="C1673">
        <v>9</v>
      </c>
      <c r="D1673">
        <v>362640607</v>
      </c>
      <c r="E1673" s="12">
        <v>43305</v>
      </c>
      <c r="F1673">
        <v>279</v>
      </c>
      <c r="G1673" t="s">
        <v>126</v>
      </c>
      <c r="H1673">
        <v>10.69</v>
      </c>
      <c r="I1673">
        <v>1.7483</v>
      </c>
      <c r="J1673">
        <v>12.4383</v>
      </c>
      <c r="K1673" s="12">
        <v>43308</v>
      </c>
      <c r="L1673" s="12">
        <v>43308</v>
      </c>
      <c r="M1673" s="39">
        <v>5</v>
      </c>
      <c r="P1673" s="45">
        <v>5196</v>
      </c>
      <c r="Q1673" s="46">
        <v>5198</v>
      </c>
      <c r="R1673" s="46">
        <v>11</v>
      </c>
      <c r="S1673" s="58">
        <v>208757698</v>
      </c>
      <c r="T1673" s="47">
        <v>44061</v>
      </c>
      <c r="U1673" s="46">
        <v>863</v>
      </c>
      <c r="V1673" s="46" t="s">
        <v>126</v>
      </c>
      <c r="W1673" s="46">
        <v>200.82</v>
      </c>
      <c r="X1673" s="46">
        <v>15.057400000000001</v>
      </c>
      <c r="Y1673" s="46">
        <v>215.87739999999999</v>
      </c>
      <c r="Z1673" s="47">
        <v>44076</v>
      </c>
      <c r="AA1673" s="47">
        <v>44076</v>
      </c>
      <c r="AB1673" s="48">
        <v>3</v>
      </c>
      <c r="AC1673" s="46" t="str">
        <f>VLOOKUP(Table12[[#This Row],[ImporterID (IMPORTERS)]],IMPORTERS[],3,FALSE)</f>
        <v>Central</v>
      </c>
      <c r="AD1673" s="49">
        <f>VLOOKUP(ORDERS[[#This Row],[ImporterID (IMPORTERS)]],IMPORTERS[],5,FALSE)</f>
        <v>18788</v>
      </c>
      <c r="AE1673" s="50" t="e">
        <f ca="1">DATEDIF(#REF!, TODAY(), "Y")</f>
        <v>#REF!</v>
      </c>
      <c r="AF1673" cm="1">
        <f t="array" aca="1" ref="AF1673" ca="1">IF(RAND()&gt;0.3,INDEX($AG$2:$AG$209,RANDBETWEEN(1,208)),INDEX($AH$2:$AH$866,RANDBETWEEN(1,865)))</f>
        <v>313960978</v>
      </c>
    </row>
    <row r="1674" spans="1:32" ht="15.75" customHeight="1" x14ac:dyDescent="0.25">
      <c r="A1674">
        <v>1673</v>
      </c>
      <c r="B1674">
        <v>1675</v>
      </c>
      <c r="C1674">
        <v>12</v>
      </c>
      <c r="D1674">
        <v>307638195</v>
      </c>
      <c r="E1674" s="12">
        <v>43306</v>
      </c>
      <c r="F1674">
        <v>279</v>
      </c>
      <c r="G1674" t="s">
        <v>126</v>
      </c>
      <c r="H1674">
        <v>11.71</v>
      </c>
      <c r="I1674">
        <v>1.8197000000000001</v>
      </c>
      <c r="J1674">
        <v>13.529700000000002</v>
      </c>
      <c r="K1674" s="12">
        <v>43314</v>
      </c>
      <c r="L1674" s="12">
        <v>43314</v>
      </c>
      <c r="M1674" s="39">
        <v>5</v>
      </c>
      <c r="P1674" s="45">
        <v>5197</v>
      </c>
      <c r="Q1674" s="46">
        <v>5199</v>
      </c>
      <c r="R1674" s="46">
        <v>1</v>
      </c>
      <c r="S1674" s="58">
        <v>266362909</v>
      </c>
      <c r="T1674" s="47">
        <v>44065</v>
      </c>
      <c r="U1674" s="46">
        <v>863</v>
      </c>
      <c r="V1674" s="46" t="s">
        <v>126</v>
      </c>
      <c r="W1674" s="46">
        <v>35.57</v>
      </c>
      <c r="X1674" s="46">
        <v>3.4899000000000004</v>
      </c>
      <c r="Y1674" s="46">
        <v>39.059899999999999</v>
      </c>
      <c r="Z1674" s="47">
        <v>44081</v>
      </c>
      <c r="AA1674" s="47">
        <v>44081</v>
      </c>
      <c r="AB1674" s="48">
        <v>5</v>
      </c>
      <c r="AC1674" s="46" t="str">
        <f>VLOOKUP(Table12[[#This Row],[ImporterID (IMPORTERS)]],IMPORTERS[],3,FALSE)</f>
        <v>Central</v>
      </c>
      <c r="AD1674" s="49">
        <f>VLOOKUP(ORDERS[[#This Row],[ImporterID (IMPORTERS)]],IMPORTERS[],5,FALSE)</f>
        <v>33008</v>
      </c>
      <c r="AE1674" s="50" t="e">
        <f ca="1">DATEDIF(#REF!, TODAY(), "Y")</f>
        <v>#REF!</v>
      </c>
      <c r="AF1674" cm="1">
        <f t="array" aca="1" ref="AF1674" ca="1">IF(RAND()&gt;0.3,INDEX($AG$2:$AG$209,RANDBETWEEN(1,208)),INDEX($AH$2:$AH$866,RANDBETWEEN(1,865)))</f>
        <v>387043127</v>
      </c>
    </row>
    <row r="1675" spans="1:32" ht="15.75" customHeight="1" x14ac:dyDescent="0.25">
      <c r="A1675">
        <v>1674</v>
      </c>
      <c r="B1675">
        <v>1676</v>
      </c>
      <c r="C1675">
        <v>7</v>
      </c>
      <c r="D1675">
        <v>257028141</v>
      </c>
      <c r="E1675" s="12">
        <v>43298</v>
      </c>
      <c r="F1675">
        <v>280</v>
      </c>
      <c r="G1675" t="s">
        <v>126</v>
      </c>
      <c r="H1675">
        <v>83.49</v>
      </c>
      <c r="I1675">
        <v>11.349</v>
      </c>
      <c r="J1675">
        <v>94.838999999999999</v>
      </c>
      <c r="K1675" s="12">
        <v>43317</v>
      </c>
      <c r="L1675" s="12">
        <v>43317</v>
      </c>
      <c r="M1675" s="39">
        <v>4</v>
      </c>
      <c r="P1675" s="45">
        <v>5198</v>
      </c>
      <c r="Q1675" s="46">
        <v>5200</v>
      </c>
      <c r="R1675" s="46">
        <v>3</v>
      </c>
      <c r="S1675" s="58">
        <v>341375138</v>
      </c>
      <c r="T1675" s="47">
        <v>44066</v>
      </c>
      <c r="U1675" s="46">
        <v>863</v>
      </c>
      <c r="V1675" s="46" t="s">
        <v>126</v>
      </c>
      <c r="W1675" s="46">
        <v>404.12</v>
      </c>
      <c r="X1675" s="46">
        <v>29.288400000000003</v>
      </c>
      <c r="Y1675" s="46">
        <v>433.40840000000003</v>
      </c>
      <c r="Z1675" s="47">
        <v>44079</v>
      </c>
      <c r="AA1675" s="47">
        <v>44079</v>
      </c>
      <c r="AB1675" s="48">
        <v>3</v>
      </c>
      <c r="AC1675" s="46" t="str">
        <f>VLOOKUP(Table12[[#This Row],[ImporterID (IMPORTERS)]],IMPORTERS[],3,FALSE)</f>
        <v>Central</v>
      </c>
      <c r="AD1675" s="49">
        <f>VLOOKUP(ORDERS[[#This Row],[ImporterID (IMPORTERS)]],IMPORTERS[],5,FALSE)</f>
        <v>31272</v>
      </c>
      <c r="AE1675" s="50" t="e">
        <f ca="1">DATEDIF(#REF!, TODAY(), "Y")</f>
        <v>#REF!</v>
      </c>
      <c r="AF1675" cm="1">
        <f t="array" aca="1" ref="AF1675" ca="1">IF(RAND()&gt;0.3,INDEX($AG$2:$AG$209,RANDBETWEEN(1,208)),INDEX($AH$2:$AH$866,RANDBETWEEN(1,865)))</f>
        <v>388327989</v>
      </c>
    </row>
    <row r="1676" spans="1:32" ht="15.75" customHeight="1" x14ac:dyDescent="0.25">
      <c r="A1676">
        <v>1675</v>
      </c>
      <c r="B1676">
        <v>1677</v>
      </c>
      <c r="C1676">
        <v>5</v>
      </c>
      <c r="D1676">
        <v>226749993</v>
      </c>
      <c r="E1676" s="12">
        <v>43299</v>
      </c>
      <c r="F1676">
        <v>280</v>
      </c>
      <c r="G1676" t="s">
        <v>126</v>
      </c>
      <c r="H1676">
        <v>301.08</v>
      </c>
      <c r="I1676">
        <v>33.108000000000004</v>
      </c>
      <c r="J1676">
        <v>334.18799999999999</v>
      </c>
      <c r="K1676" s="12">
        <v>43317</v>
      </c>
      <c r="L1676" s="12">
        <v>43317</v>
      </c>
      <c r="M1676" s="39">
        <v>1</v>
      </c>
      <c r="P1676" s="45">
        <v>5199</v>
      </c>
      <c r="Q1676" s="46">
        <v>5201</v>
      </c>
      <c r="R1676" s="46">
        <v>19</v>
      </c>
      <c r="S1676" s="58">
        <v>213210992</v>
      </c>
      <c r="T1676" s="47">
        <v>44071</v>
      </c>
      <c r="U1676" s="46">
        <v>863</v>
      </c>
      <c r="V1676" s="46" t="s">
        <v>126</v>
      </c>
      <c r="W1676" s="46">
        <v>228.03</v>
      </c>
      <c r="X1676" s="46">
        <v>16.9621</v>
      </c>
      <c r="Y1676" s="46">
        <v>244.99209999999999</v>
      </c>
      <c r="Z1676" s="47">
        <v>44081</v>
      </c>
      <c r="AA1676" s="47">
        <v>44081</v>
      </c>
      <c r="AB1676" s="48">
        <v>4</v>
      </c>
      <c r="AC1676" s="46" t="str">
        <f>VLOOKUP(Table12[[#This Row],[ImporterID (IMPORTERS)]],IMPORTERS[],3,FALSE)</f>
        <v>Jerusalem District</v>
      </c>
      <c r="AD1676" s="49">
        <f>VLOOKUP(ORDERS[[#This Row],[ImporterID (IMPORTERS)]],IMPORTERS[],5,FALSE)</f>
        <v>19333</v>
      </c>
      <c r="AE1676" s="50" t="e">
        <f ca="1">DATEDIF(#REF!, TODAY(), "Y")</f>
        <v>#REF!</v>
      </c>
      <c r="AF1676" cm="1">
        <f t="array" aca="1" ref="AF1676" ca="1">IF(RAND()&gt;0.3,INDEX($AG$2:$AG$209,RANDBETWEEN(1,208)),INDEX($AH$2:$AH$866,RANDBETWEEN(1,865)))</f>
        <v>335059842</v>
      </c>
    </row>
    <row r="1677" spans="1:32" ht="15.75" customHeight="1" x14ac:dyDescent="0.25">
      <c r="A1677">
        <v>1676</v>
      </c>
      <c r="B1677">
        <v>1678</v>
      </c>
      <c r="C1677">
        <v>5</v>
      </c>
      <c r="D1677">
        <v>380177673</v>
      </c>
      <c r="E1677" s="12">
        <v>43302</v>
      </c>
      <c r="F1677">
        <v>280</v>
      </c>
      <c r="G1677" t="s">
        <v>127</v>
      </c>
      <c r="H1677">
        <v>35.18</v>
      </c>
      <c r="I1677">
        <v>6.5180000000000007</v>
      </c>
      <c r="J1677">
        <v>41.698</v>
      </c>
      <c r="K1677" s="12">
        <v>43317</v>
      </c>
      <c r="L1677" s="12">
        <v>43317</v>
      </c>
      <c r="M1677" s="39">
        <v>3</v>
      </c>
      <c r="P1677" s="45">
        <v>5200</v>
      </c>
      <c r="Q1677" s="46">
        <v>5202</v>
      </c>
      <c r="R1677" s="46">
        <v>2</v>
      </c>
      <c r="S1677" s="58">
        <v>373309495</v>
      </c>
      <c r="T1677" s="47">
        <v>44071</v>
      </c>
      <c r="U1677" s="46">
        <v>863</v>
      </c>
      <c r="V1677" s="46" t="s">
        <v>126</v>
      </c>
      <c r="W1677" s="46">
        <v>382.88</v>
      </c>
      <c r="X1677" s="46">
        <v>27.801600000000001</v>
      </c>
      <c r="Y1677" s="46">
        <v>410.6816</v>
      </c>
      <c r="Z1677" s="47">
        <v>44079</v>
      </c>
      <c r="AA1677" s="47">
        <v>44079</v>
      </c>
      <c r="AB1677" s="48">
        <v>4</v>
      </c>
      <c r="AC1677" s="46" t="str">
        <f>VLOOKUP(Table12[[#This Row],[ImporterID (IMPORTERS)]],IMPORTERS[],3,FALSE)</f>
        <v>Central</v>
      </c>
      <c r="AD1677" s="49">
        <f>VLOOKUP(ORDERS[[#This Row],[ImporterID (IMPORTERS)]],IMPORTERS[],5,FALSE)</f>
        <v>21320</v>
      </c>
      <c r="AE1677" s="50" t="e">
        <f ca="1">DATEDIF(#REF!, TODAY(), "Y")</f>
        <v>#REF!</v>
      </c>
      <c r="AF1677" cm="1">
        <f t="array" aca="1" ref="AF1677" ca="1">IF(RAND()&gt;0.3,INDEX($AG$2:$AG$209,RANDBETWEEN(1,208)),INDEX($AH$2:$AH$866,RANDBETWEEN(1,865)))</f>
        <v>230407988</v>
      </c>
    </row>
    <row r="1678" spans="1:32" ht="15.75" customHeight="1" x14ac:dyDescent="0.25">
      <c r="A1678">
        <v>1677</v>
      </c>
      <c r="B1678">
        <v>1679</v>
      </c>
      <c r="C1678">
        <v>8</v>
      </c>
      <c r="D1678">
        <v>360196058</v>
      </c>
      <c r="E1678" s="12">
        <v>43306</v>
      </c>
      <c r="F1678">
        <v>280</v>
      </c>
      <c r="G1678" t="s">
        <v>126</v>
      </c>
      <c r="H1678">
        <v>298.05</v>
      </c>
      <c r="I1678">
        <v>32.805000000000007</v>
      </c>
      <c r="J1678">
        <v>330.85500000000002</v>
      </c>
      <c r="K1678" s="12">
        <v>43311</v>
      </c>
      <c r="L1678" s="12">
        <v>43311</v>
      </c>
      <c r="M1678" s="39">
        <v>2</v>
      </c>
      <c r="P1678" s="45">
        <v>5201</v>
      </c>
      <c r="Q1678" s="46">
        <v>5203</v>
      </c>
      <c r="R1678" s="46">
        <v>14</v>
      </c>
      <c r="S1678" s="58">
        <v>318355087</v>
      </c>
      <c r="T1678" s="47">
        <v>44071</v>
      </c>
      <c r="U1678" s="46">
        <v>863</v>
      </c>
      <c r="V1678" s="46" t="s">
        <v>126</v>
      </c>
      <c r="W1678" s="46">
        <v>383.63</v>
      </c>
      <c r="X1678" s="46">
        <v>27.854100000000003</v>
      </c>
      <c r="Y1678" s="46">
        <v>411.48410000000001</v>
      </c>
      <c r="Z1678" s="47">
        <v>44078</v>
      </c>
      <c r="AA1678" s="47">
        <v>44078</v>
      </c>
      <c r="AB1678" s="48">
        <v>5</v>
      </c>
      <c r="AC1678" s="46" t="str">
        <f>VLOOKUP(Table12[[#This Row],[ImporterID (IMPORTERS)]],IMPORTERS[],3,FALSE)</f>
        <v>Jerusalem District</v>
      </c>
      <c r="AD1678" s="49">
        <f>VLOOKUP(ORDERS[[#This Row],[ImporterID (IMPORTERS)]],IMPORTERS[],5,FALSE)</f>
        <v>24668</v>
      </c>
      <c r="AE1678" s="50" t="e">
        <f ca="1">DATEDIF(#REF!, TODAY(), "Y")</f>
        <v>#REF!</v>
      </c>
      <c r="AF1678" cm="1">
        <f t="array" aca="1" ref="AF1678" ca="1">IF(RAND()&gt;0.3,INDEX($AG$2:$AG$209,RANDBETWEEN(1,208)),INDEX($AH$2:$AH$866,RANDBETWEEN(1,865)))</f>
        <v>204281103</v>
      </c>
    </row>
    <row r="1679" spans="1:32" ht="15.75" customHeight="1" x14ac:dyDescent="0.25">
      <c r="A1679">
        <v>1678</v>
      </c>
      <c r="B1679">
        <v>1680</v>
      </c>
      <c r="C1679">
        <v>9</v>
      </c>
      <c r="D1679">
        <v>390313990</v>
      </c>
      <c r="E1679" s="12">
        <v>43308</v>
      </c>
      <c r="F1679">
        <v>280</v>
      </c>
      <c r="G1679" t="s">
        <v>126</v>
      </c>
      <c r="H1679">
        <v>425.41</v>
      </c>
      <c r="I1679">
        <v>45.541000000000004</v>
      </c>
      <c r="J1679">
        <v>470.95100000000002</v>
      </c>
      <c r="K1679" s="12">
        <v>43313</v>
      </c>
      <c r="L1679" s="12">
        <v>43313</v>
      </c>
      <c r="M1679" s="39">
        <v>1</v>
      </c>
      <c r="P1679" s="45">
        <v>5202</v>
      </c>
      <c r="Q1679" s="46">
        <v>5204</v>
      </c>
      <c r="R1679" s="46">
        <v>18</v>
      </c>
      <c r="S1679" s="58">
        <v>237416961</v>
      </c>
      <c r="T1679" s="47">
        <v>44072</v>
      </c>
      <c r="U1679" s="46">
        <v>863</v>
      </c>
      <c r="V1679" s="46" t="s">
        <v>126</v>
      </c>
      <c r="W1679" s="46">
        <v>198.77</v>
      </c>
      <c r="X1679" s="46">
        <v>14.913900000000002</v>
      </c>
      <c r="Y1679" s="46">
        <v>213.68390000000002</v>
      </c>
      <c r="Z1679" s="47">
        <v>44077</v>
      </c>
      <c r="AA1679" s="47">
        <v>44077</v>
      </c>
      <c r="AB1679" s="48">
        <v>3</v>
      </c>
      <c r="AC1679" s="46" t="str">
        <f>VLOOKUP(Table12[[#This Row],[ImporterID (IMPORTERS)]],IMPORTERS[],3,FALSE)</f>
        <v>Central</v>
      </c>
      <c r="AD1679" s="49">
        <f>VLOOKUP(ORDERS[[#This Row],[ImporterID (IMPORTERS)]],IMPORTERS[],5,FALSE)</f>
        <v>20016</v>
      </c>
      <c r="AE1679" s="50" t="e">
        <f ca="1">DATEDIF(#REF!, TODAY(), "Y")</f>
        <v>#REF!</v>
      </c>
      <c r="AF1679" cm="1">
        <f t="array" aca="1" ref="AF1679" ca="1">IF(RAND()&gt;0.3,INDEX($AG$2:$AG$209,RANDBETWEEN(1,208)),INDEX($AH$2:$AH$866,RANDBETWEEN(1,865)))</f>
        <v>372041570</v>
      </c>
    </row>
    <row r="1680" spans="1:32" ht="15.75" customHeight="1" x14ac:dyDescent="0.25">
      <c r="A1680">
        <v>1679</v>
      </c>
      <c r="B1680">
        <v>1681</v>
      </c>
      <c r="C1680">
        <v>7</v>
      </c>
      <c r="D1680">
        <v>283392821</v>
      </c>
      <c r="E1680" s="12">
        <v>43309</v>
      </c>
      <c r="F1680">
        <v>280</v>
      </c>
      <c r="G1680" t="s">
        <v>126</v>
      </c>
      <c r="H1680">
        <v>413.59</v>
      </c>
      <c r="I1680">
        <v>44.359000000000002</v>
      </c>
      <c r="J1680">
        <v>457.94899999999996</v>
      </c>
      <c r="K1680" s="12">
        <v>43317</v>
      </c>
      <c r="L1680" s="12">
        <v>43317</v>
      </c>
      <c r="M1680" s="39">
        <v>4</v>
      </c>
      <c r="P1680" s="45">
        <v>5203</v>
      </c>
      <c r="Q1680" s="46">
        <v>5205</v>
      </c>
      <c r="R1680" s="46">
        <v>14</v>
      </c>
      <c r="S1680" s="58">
        <v>288489192</v>
      </c>
      <c r="T1680" s="47">
        <v>44062</v>
      </c>
      <c r="U1680" s="46">
        <v>864</v>
      </c>
      <c r="V1680" s="46" t="s">
        <v>126</v>
      </c>
      <c r="W1680" s="46">
        <v>350.86</v>
      </c>
      <c r="X1680" s="46">
        <v>30.068800000000003</v>
      </c>
      <c r="Y1680" s="46">
        <v>380.92880000000002</v>
      </c>
      <c r="Z1680" s="47">
        <v>44080</v>
      </c>
      <c r="AA1680" s="47">
        <v>44080</v>
      </c>
      <c r="AB1680" s="48">
        <v>3</v>
      </c>
      <c r="AC1680" s="46" t="str">
        <f>VLOOKUP(Table12[[#This Row],[ImporterID (IMPORTERS)]],IMPORTERS[],3,FALSE)</f>
        <v>Central</v>
      </c>
      <c r="AD1680" s="49">
        <f>VLOOKUP(ORDERS[[#This Row],[ImporterID (IMPORTERS)]],IMPORTERS[],5,FALSE)</f>
        <v>20855</v>
      </c>
      <c r="AE1680" s="50" t="e">
        <f ca="1">DATEDIF(#REF!, TODAY(), "Y")</f>
        <v>#REF!</v>
      </c>
      <c r="AF1680" cm="1">
        <f t="array" aca="1" ref="AF1680" ca="1">IF(RAND()&gt;0.3,INDEX($AG$2:$AG$209,RANDBETWEEN(1,208)),INDEX($AH$2:$AH$866,RANDBETWEEN(1,865)))</f>
        <v>242664309</v>
      </c>
    </row>
    <row r="1681" spans="1:32" ht="15.75" customHeight="1" x14ac:dyDescent="0.25">
      <c r="A1681">
        <v>1680</v>
      </c>
      <c r="B1681">
        <v>1682</v>
      </c>
      <c r="C1681">
        <v>4</v>
      </c>
      <c r="D1681">
        <v>230556700</v>
      </c>
      <c r="E1681" s="12">
        <v>43297</v>
      </c>
      <c r="F1681">
        <v>281</v>
      </c>
      <c r="G1681" t="s">
        <v>127</v>
      </c>
      <c r="H1681">
        <v>499.51</v>
      </c>
      <c r="I1681">
        <v>26.9755</v>
      </c>
      <c r="J1681">
        <v>526.4855</v>
      </c>
      <c r="K1681" s="12">
        <v>43316</v>
      </c>
      <c r="L1681" s="12">
        <v>43316</v>
      </c>
      <c r="M1681" s="39">
        <v>1</v>
      </c>
      <c r="P1681" s="45">
        <v>5204</v>
      </c>
      <c r="Q1681" s="46">
        <v>5206</v>
      </c>
      <c r="R1681" s="46">
        <v>13</v>
      </c>
      <c r="S1681" s="58">
        <v>203463618</v>
      </c>
      <c r="T1681" s="47">
        <v>44063</v>
      </c>
      <c r="U1681" s="46">
        <v>864</v>
      </c>
      <c r="V1681" s="46" t="s">
        <v>126</v>
      </c>
      <c r="W1681" s="46">
        <v>62.71</v>
      </c>
      <c r="X1681" s="46">
        <v>7.0167999999999999</v>
      </c>
      <c r="Y1681" s="46">
        <v>69.726799999999997</v>
      </c>
      <c r="Z1681" s="47">
        <v>44077</v>
      </c>
      <c r="AA1681" s="47">
        <v>44077</v>
      </c>
      <c r="AB1681" s="48">
        <v>5</v>
      </c>
      <c r="AC1681" s="46" t="str">
        <f>VLOOKUP(Table12[[#This Row],[ImporterID (IMPORTERS)]],IMPORTERS[],3,FALSE)</f>
        <v>Central</v>
      </c>
      <c r="AD1681" s="49">
        <f>VLOOKUP(ORDERS[[#This Row],[ImporterID (IMPORTERS)]],IMPORTERS[],5,FALSE)</f>
        <v>18494</v>
      </c>
      <c r="AE1681" s="50" t="e">
        <f ca="1">DATEDIF(#REF!, TODAY(), "Y")</f>
        <v>#REF!</v>
      </c>
      <c r="AF1681" cm="1">
        <f t="array" aca="1" ref="AF1681" ca="1">IF(RAND()&gt;0.3,INDEX($AG$2:$AG$209,RANDBETWEEN(1,208)),INDEX($AH$2:$AH$866,RANDBETWEEN(1,865)))</f>
        <v>337596093</v>
      </c>
    </row>
    <row r="1682" spans="1:32" ht="15.75" customHeight="1" x14ac:dyDescent="0.25">
      <c r="A1682">
        <v>1681</v>
      </c>
      <c r="B1682">
        <v>1683</v>
      </c>
      <c r="C1682">
        <v>9</v>
      </c>
      <c r="D1682">
        <v>323142153</v>
      </c>
      <c r="E1682" s="12">
        <v>43302</v>
      </c>
      <c r="F1682">
        <v>281</v>
      </c>
      <c r="G1682" t="s">
        <v>126</v>
      </c>
      <c r="H1682">
        <v>36.03</v>
      </c>
      <c r="I1682">
        <v>3.8014999999999999</v>
      </c>
      <c r="J1682">
        <v>39.831499999999998</v>
      </c>
      <c r="K1682" s="12">
        <v>43318</v>
      </c>
      <c r="L1682" s="12">
        <v>43318</v>
      </c>
      <c r="M1682" s="39">
        <v>5</v>
      </c>
      <c r="P1682" s="45">
        <v>5205</v>
      </c>
      <c r="Q1682" s="46">
        <v>5207</v>
      </c>
      <c r="R1682" s="46">
        <v>3</v>
      </c>
      <c r="S1682" s="58">
        <v>339894476</v>
      </c>
      <c r="T1682" s="47">
        <v>44064</v>
      </c>
      <c r="U1682" s="46">
        <v>864</v>
      </c>
      <c r="V1682" s="46" t="s">
        <v>126</v>
      </c>
      <c r="W1682" s="46">
        <v>64.03</v>
      </c>
      <c r="X1682" s="46">
        <v>7.1223999999999998</v>
      </c>
      <c r="Y1682" s="46">
        <v>71.1524</v>
      </c>
      <c r="Z1682" s="47">
        <v>44082</v>
      </c>
      <c r="AA1682" s="47">
        <v>44082</v>
      </c>
      <c r="AB1682" s="48">
        <v>5</v>
      </c>
      <c r="AC1682" s="46" t="str">
        <f>VLOOKUP(Table12[[#This Row],[ImporterID (IMPORTERS)]],IMPORTERS[],3,FALSE)</f>
        <v>Haifa District</v>
      </c>
      <c r="AD1682" s="49">
        <f>VLOOKUP(ORDERS[[#This Row],[ImporterID (IMPORTERS)]],IMPORTERS[],5,FALSE)</f>
        <v>30228</v>
      </c>
      <c r="AE1682" s="50" t="e">
        <f ca="1">DATEDIF(#REF!, TODAY(), "Y")</f>
        <v>#REF!</v>
      </c>
      <c r="AF1682" cm="1">
        <f t="array" aca="1" ref="AF1682" ca="1">IF(RAND()&gt;0.3,INDEX($AG$2:$AG$209,RANDBETWEEN(1,208)),INDEX($AH$2:$AH$866,RANDBETWEEN(1,865)))</f>
        <v>299243386</v>
      </c>
    </row>
    <row r="1683" spans="1:32" ht="15.75" customHeight="1" x14ac:dyDescent="0.25">
      <c r="A1683">
        <v>1682</v>
      </c>
      <c r="B1683">
        <v>1684</v>
      </c>
      <c r="C1683">
        <v>10</v>
      </c>
      <c r="D1683">
        <v>218206616</v>
      </c>
      <c r="E1683" s="12">
        <v>43304</v>
      </c>
      <c r="F1683">
        <v>281</v>
      </c>
      <c r="G1683" t="s">
        <v>126</v>
      </c>
      <c r="H1683">
        <v>481.46</v>
      </c>
      <c r="I1683">
        <v>26.073</v>
      </c>
      <c r="J1683">
        <v>507.53299999999996</v>
      </c>
      <c r="K1683" s="12">
        <v>43312</v>
      </c>
      <c r="L1683" s="12">
        <v>43312</v>
      </c>
      <c r="M1683" s="39">
        <v>5</v>
      </c>
      <c r="P1683" s="45">
        <v>5206</v>
      </c>
      <c r="Q1683" s="46">
        <v>5208</v>
      </c>
      <c r="R1683" s="46">
        <v>3</v>
      </c>
      <c r="S1683" s="58">
        <v>297680837</v>
      </c>
      <c r="T1683" s="47">
        <v>44068</v>
      </c>
      <c r="U1683" s="46">
        <v>864</v>
      </c>
      <c r="V1683" s="46" t="s">
        <v>126</v>
      </c>
      <c r="W1683" s="46">
        <v>95.61</v>
      </c>
      <c r="X1683" s="46">
        <v>9.6488000000000014</v>
      </c>
      <c r="Y1683" s="46">
        <v>105.25880000000001</v>
      </c>
      <c r="Z1683" s="47">
        <v>44077</v>
      </c>
      <c r="AA1683" s="47">
        <v>44077</v>
      </c>
      <c r="AB1683" s="48">
        <v>5</v>
      </c>
      <c r="AC1683" s="46" t="str">
        <f>VLOOKUP(Table12[[#This Row],[ImporterID (IMPORTERS)]],IMPORTERS[],3,FALSE)</f>
        <v>Central</v>
      </c>
      <c r="AD1683" s="49">
        <f>VLOOKUP(ORDERS[[#This Row],[ImporterID (IMPORTERS)]],IMPORTERS[],5,FALSE)</f>
        <v>28048</v>
      </c>
      <c r="AE1683" s="50" t="e">
        <f ca="1">DATEDIF(#REF!, TODAY(), "Y")</f>
        <v>#REF!</v>
      </c>
      <c r="AF1683" cm="1">
        <f t="array" aca="1" ref="AF1683" ca="1">IF(RAND()&gt;0.3,INDEX($AG$2:$AG$209,RANDBETWEEN(1,208)),INDEX($AH$2:$AH$866,RANDBETWEEN(1,865)))</f>
        <v>355052780</v>
      </c>
    </row>
    <row r="1684" spans="1:32" ht="15.75" customHeight="1" x14ac:dyDescent="0.25">
      <c r="A1684">
        <v>1683</v>
      </c>
      <c r="B1684">
        <v>1685</v>
      </c>
      <c r="C1684">
        <v>1</v>
      </c>
      <c r="D1684">
        <v>235123525</v>
      </c>
      <c r="E1684" s="12">
        <v>43305</v>
      </c>
      <c r="F1684">
        <v>281</v>
      </c>
      <c r="G1684" t="s">
        <v>126</v>
      </c>
      <c r="H1684">
        <v>144.75</v>
      </c>
      <c r="I1684">
        <v>9.2375000000000007</v>
      </c>
      <c r="J1684">
        <v>153.98750000000001</v>
      </c>
      <c r="K1684" s="12">
        <v>43318</v>
      </c>
      <c r="L1684" s="12">
        <v>43318</v>
      </c>
      <c r="M1684" s="39">
        <v>4</v>
      </c>
      <c r="P1684" s="45">
        <v>5207</v>
      </c>
      <c r="Q1684" s="46">
        <v>5209</v>
      </c>
      <c r="R1684" s="46">
        <v>8</v>
      </c>
      <c r="S1684" s="58">
        <v>281159955</v>
      </c>
      <c r="T1684" s="47">
        <v>44068</v>
      </c>
      <c r="U1684" s="46">
        <v>864</v>
      </c>
      <c r="V1684" s="46" t="s">
        <v>126</v>
      </c>
      <c r="W1684" s="46">
        <v>404.84</v>
      </c>
      <c r="X1684" s="46">
        <v>34.3872</v>
      </c>
      <c r="Y1684" s="46">
        <v>439.22719999999998</v>
      </c>
      <c r="Z1684" s="47">
        <v>44080</v>
      </c>
      <c r="AA1684" s="47">
        <v>44080</v>
      </c>
      <c r="AB1684" s="48">
        <v>3</v>
      </c>
      <c r="AC1684" s="46" t="str">
        <f>VLOOKUP(Table12[[#This Row],[ImporterID (IMPORTERS)]],IMPORTERS[],3,FALSE)</f>
        <v>Central</v>
      </c>
      <c r="AD1684" s="49">
        <f>VLOOKUP(ORDERS[[#This Row],[ImporterID (IMPORTERS)]],IMPORTERS[],5,FALSE)</f>
        <v>27586</v>
      </c>
      <c r="AE1684" s="50" t="e">
        <f ca="1">DATEDIF(#REF!, TODAY(), "Y")</f>
        <v>#REF!</v>
      </c>
      <c r="AF1684" cm="1">
        <f t="array" aca="1" ref="AF1684" ca="1">IF(RAND()&gt;0.3,INDEX($AG$2:$AG$209,RANDBETWEEN(1,208)),INDEX($AH$2:$AH$866,RANDBETWEEN(1,865)))</f>
        <v>347851677</v>
      </c>
    </row>
    <row r="1685" spans="1:32" ht="15.75" customHeight="1" x14ac:dyDescent="0.25">
      <c r="A1685">
        <v>1684</v>
      </c>
      <c r="B1685">
        <v>1686</v>
      </c>
      <c r="C1685">
        <v>6</v>
      </c>
      <c r="D1685">
        <v>251154629</v>
      </c>
      <c r="E1685" s="12">
        <v>43308</v>
      </c>
      <c r="F1685">
        <v>281</v>
      </c>
      <c r="G1685" t="s">
        <v>126</v>
      </c>
      <c r="H1685">
        <v>165.11</v>
      </c>
      <c r="I1685">
        <v>10.255500000000001</v>
      </c>
      <c r="J1685">
        <v>175.36550000000003</v>
      </c>
      <c r="K1685" s="12">
        <v>43317</v>
      </c>
      <c r="L1685" s="12">
        <v>43317</v>
      </c>
      <c r="M1685" s="39">
        <v>4</v>
      </c>
      <c r="P1685" s="45">
        <v>5208</v>
      </c>
      <c r="Q1685" s="46">
        <v>5210</v>
      </c>
      <c r="R1685" s="46">
        <v>19</v>
      </c>
      <c r="S1685" s="58">
        <v>371197450</v>
      </c>
      <c r="T1685" s="47">
        <v>44068</v>
      </c>
      <c r="U1685" s="46">
        <v>864</v>
      </c>
      <c r="V1685" s="46" t="s">
        <v>126</v>
      </c>
      <c r="W1685" s="46">
        <v>99.21</v>
      </c>
      <c r="X1685" s="46">
        <v>9.9367999999999999</v>
      </c>
      <c r="Y1685" s="46">
        <v>109.1468</v>
      </c>
      <c r="Z1685" s="47">
        <v>44078</v>
      </c>
      <c r="AA1685" s="47">
        <v>44078</v>
      </c>
      <c r="AB1685" s="48">
        <v>1</v>
      </c>
      <c r="AC1685" s="46" t="str">
        <f>VLOOKUP(Table12[[#This Row],[ImporterID (IMPORTERS)]],IMPORTERS[],3,FALSE)</f>
        <v>Haifa District</v>
      </c>
      <c r="AD1685" s="49">
        <f>VLOOKUP(ORDERS[[#This Row],[ImporterID (IMPORTERS)]],IMPORTERS[],5,FALSE)</f>
        <v>20296</v>
      </c>
      <c r="AE1685" s="50" t="e">
        <f ca="1">DATEDIF(#REF!, TODAY(), "Y")</f>
        <v>#REF!</v>
      </c>
      <c r="AF1685" cm="1">
        <f t="array" aca="1" ref="AF1685" ca="1">IF(RAND()&gt;0.3,INDEX($AG$2:$AG$209,RANDBETWEEN(1,208)),INDEX($AH$2:$AH$866,RANDBETWEEN(1,865)))</f>
        <v>242360968</v>
      </c>
    </row>
    <row r="1686" spans="1:32" ht="15.75" customHeight="1" x14ac:dyDescent="0.25">
      <c r="A1686">
        <v>1685</v>
      </c>
      <c r="B1686">
        <v>1687</v>
      </c>
      <c r="C1686">
        <v>7</v>
      </c>
      <c r="D1686">
        <v>358323564</v>
      </c>
      <c r="E1686" s="12">
        <v>43310</v>
      </c>
      <c r="F1686">
        <v>281</v>
      </c>
      <c r="G1686" t="s">
        <v>126</v>
      </c>
      <c r="H1686">
        <v>389.76</v>
      </c>
      <c r="I1686">
        <v>21.488</v>
      </c>
      <c r="J1686">
        <v>411.24799999999999</v>
      </c>
      <c r="K1686" s="12">
        <v>43315</v>
      </c>
      <c r="L1686" s="12">
        <v>43315</v>
      </c>
      <c r="M1686" s="39">
        <v>5</v>
      </c>
      <c r="P1686" s="45">
        <v>5209</v>
      </c>
      <c r="Q1686" s="46">
        <v>5211</v>
      </c>
      <c r="R1686" s="46">
        <v>5</v>
      </c>
      <c r="S1686" s="58">
        <v>205282766</v>
      </c>
      <c r="T1686" s="47">
        <v>44074</v>
      </c>
      <c r="U1686" s="46">
        <v>864</v>
      </c>
      <c r="V1686" s="46" t="s">
        <v>127</v>
      </c>
      <c r="W1686" s="46">
        <v>439.39</v>
      </c>
      <c r="X1686" s="46">
        <v>37.151200000000003</v>
      </c>
      <c r="Y1686" s="46">
        <v>476.5412</v>
      </c>
      <c r="Z1686" s="47">
        <v>44077</v>
      </c>
      <c r="AA1686" s="47">
        <v>44077</v>
      </c>
      <c r="AB1686" s="48">
        <v>2</v>
      </c>
      <c r="AC1686" s="46" t="str">
        <f>VLOOKUP(Table12[[#This Row],[ImporterID (IMPORTERS)]],IMPORTERS[],3,FALSE)</f>
        <v>Haifa District</v>
      </c>
      <c r="AD1686" s="49">
        <f>VLOOKUP(ORDERS[[#This Row],[ImporterID (IMPORTERS)]],IMPORTERS[],5,FALSE)</f>
        <v>31674</v>
      </c>
      <c r="AE1686" s="50" t="e">
        <f ca="1">DATEDIF(#REF!, TODAY(), "Y")</f>
        <v>#REF!</v>
      </c>
      <c r="AF1686" cm="1">
        <f t="array" aca="1" ref="AF1686" ca="1">IF(RAND()&gt;0.3,INDEX($AG$2:$AG$209,RANDBETWEEN(1,208)),INDEX($AH$2:$AH$866,RANDBETWEEN(1,865)))</f>
        <v>363131702</v>
      </c>
    </row>
    <row r="1687" spans="1:32" ht="15.75" customHeight="1" x14ac:dyDescent="0.25">
      <c r="A1687">
        <v>1686</v>
      </c>
      <c r="B1687">
        <v>1688</v>
      </c>
      <c r="C1687">
        <v>7</v>
      </c>
      <c r="D1687">
        <v>286916006</v>
      </c>
      <c r="E1687" s="12">
        <v>43299</v>
      </c>
      <c r="F1687">
        <v>282</v>
      </c>
      <c r="G1687" t="s">
        <v>126</v>
      </c>
      <c r="H1687">
        <v>144.16</v>
      </c>
      <c r="I1687">
        <v>17.416</v>
      </c>
      <c r="J1687">
        <v>161.57599999999999</v>
      </c>
      <c r="K1687" s="12">
        <v>43316</v>
      </c>
      <c r="L1687" s="12">
        <v>43316</v>
      </c>
      <c r="M1687" s="39">
        <v>5</v>
      </c>
      <c r="P1687" s="45">
        <v>5210</v>
      </c>
      <c r="Q1687" s="46">
        <v>5212</v>
      </c>
      <c r="R1687" s="46">
        <v>9</v>
      </c>
      <c r="S1687" s="58">
        <v>312476003</v>
      </c>
      <c r="T1687" s="47">
        <v>44061</v>
      </c>
      <c r="U1687" s="46">
        <v>865</v>
      </c>
      <c r="V1687" s="46" t="s">
        <v>126</v>
      </c>
      <c r="W1687" s="46">
        <v>377.84</v>
      </c>
      <c r="X1687" s="46">
        <v>32.227199999999996</v>
      </c>
      <c r="Y1687" s="46">
        <v>410.06719999999996</v>
      </c>
      <c r="Z1687" s="47">
        <v>44079</v>
      </c>
      <c r="AA1687" s="47">
        <v>44079</v>
      </c>
      <c r="AB1687" s="48">
        <v>1</v>
      </c>
      <c r="AC1687" s="46" t="str">
        <f>VLOOKUP(Table12[[#This Row],[ImporterID (IMPORTERS)]],IMPORTERS[],3,FALSE)</f>
        <v>Haifa District</v>
      </c>
      <c r="AD1687" s="49">
        <f>VLOOKUP(ORDERS[[#This Row],[ImporterID (IMPORTERS)]],IMPORTERS[],5,FALSE)</f>
        <v>18714</v>
      </c>
      <c r="AE1687" s="50" t="e">
        <f ca="1">DATEDIF(#REF!, TODAY(), "Y")</f>
        <v>#REF!</v>
      </c>
      <c r="AF1687" cm="1">
        <f t="array" aca="1" ref="AF1687" ca="1">IF(RAND()&gt;0.3,INDEX($AG$2:$AG$209,RANDBETWEEN(1,208)),INDEX($AH$2:$AH$866,RANDBETWEEN(1,865)))</f>
        <v>259772574</v>
      </c>
    </row>
    <row r="1688" spans="1:32" ht="15.75" customHeight="1" x14ac:dyDescent="0.25">
      <c r="A1688">
        <v>1687</v>
      </c>
      <c r="B1688">
        <v>1689</v>
      </c>
      <c r="C1688">
        <v>11</v>
      </c>
      <c r="D1688">
        <v>215653675</v>
      </c>
      <c r="E1688" s="12">
        <v>43300</v>
      </c>
      <c r="F1688">
        <v>282</v>
      </c>
      <c r="G1688" t="s">
        <v>126</v>
      </c>
      <c r="H1688">
        <v>409.86</v>
      </c>
      <c r="I1688">
        <v>43.986000000000004</v>
      </c>
      <c r="J1688">
        <v>453.846</v>
      </c>
      <c r="K1688" s="12">
        <v>43313</v>
      </c>
      <c r="L1688" s="12">
        <v>43313</v>
      </c>
      <c r="M1688" s="39">
        <v>3</v>
      </c>
      <c r="P1688" s="45">
        <v>5211</v>
      </c>
      <c r="Q1688" s="46">
        <v>5213</v>
      </c>
      <c r="R1688" s="46">
        <v>1</v>
      </c>
      <c r="S1688" s="58">
        <v>230556700</v>
      </c>
      <c r="T1688" s="47">
        <v>44067</v>
      </c>
      <c r="U1688" s="46">
        <v>865</v>
      </c>
      <c r="V1688" s="46" t="s">
        <v>126</v>
      </c>
      <c r="W1688" s="46">
        <v>450.28</v>
      </c>
      <c r="X1688" s="46">
        <v>38.022399999999998</v>
      </c>
      <c r="Y1688" s="46">
        <v>488.30239999999998</v>
      </c>
      <c r="Z1688" s="47">
        <v>44082</v>
      </c>
      <c r="AA1688" s="47">
        <v>44082</v>
      </c>
      <c r="AB1688" s="48">
        <v>3</v>
      </c>
      <c r="AC1688" s="46" t="str">
        <f>VLOOKUP(Table12[[#This Row],[ImporterID (IMPORTERS)]],IMPORTERS[],3,FALSE)</f>
        <v>Central</v>
      </c>
      <c r="AD1688" s="49">
        <f>VLOOKUP(ORDERS[[#This Row],[ImporterID (IMPORTERS)]],IMPORTERS[],5,FALSE)</f>
        <v>30023</v>
      </c>
      <c r="AE1688" s="50" t="e">
        <f ca="1">DATEDIF(#REF!, TODAY(), "Y")</f>
        <v>#REF!</v>
      </c>
      <c r="AF1688" cm="1">
        <f t="array" aca="1" ref="AF1688" ca="1">IF(RAND()&gt;0.3,INDEX($AG$2:$AG$209,RANDBETWEEN(1,208)),INDEX($AH$2:$AH$866,RANDBETWEEN(1,865)))</f>
        <v>298927411</v>
      </c>
    </row>
    <row r="1689" spans="1:32" ht="15.75" customHeight="1" x14ac:dyDescent="0.25">
      <c r="A1689">
        <v>1688</v>
      </c>
      <c r="B1689">
        <v>1690</v>
      </c>
      <c r="C1689">
        <v>11</v>
      </c>
      <c r="D1689">
        <v>339226490</v>
      </c>
      <c r="E1689" s="12">
        <v>43305</v>
      </c>
      <c r="F1689">
        <v>282</v>
      </c>
      <c r="G1689" t="s">
        <v>126</v>
      </c>
      <c r="H1689">
        <v>420.92</v>
      </c>
      <c r="I1689">
        <v>45.092000000000006</v>
      </c>
      <c r="J1689">
        <v>466.012</v>
      </c>
      <c r="K1689" s="12">
        <v>43318</v>
      </c>
      <c r="L1689" s="12">
        <v>43326</v>
      </c>
      <c r="M1689" s="39">
        <v>3</v>
      </c>
      <c r="P1689" s="45">
        <v>5212</v>
      </c>
      <c r="Q1689" s="46">
        <v>5214</v>
      </c>
      <c r="R1689" s="46">
        <v>6</v>
      </c>
      <c r="S1689" s="58">
        <v>210104453</v>
      </c>
      <c r="T1689" s="47">
        <v>44064</v>
      </c>
      <c r="U1689" s="46">
        <v>866</v>
      </c>
      <c r="V1689" s="46" t="s">
        <v>126</v>
      </c>
      <c r="W1689" s="46">
        <v>67.36</v>
      </c>
      <c r="X1689" s="46">
        <v>4.6943999999999999</v>
      </c>
      <c r="Y1689" s="46">
        <v>72.054400000000001</v>
      </c>
      <c r="Z1689" s="47">
        <v>44080</v>
      </c>
      <c r="AA1689" s="47">
        <v>44080</v>
      </c>
      <c r="AB1689" s="48">
        <v>3</v>
      </c>
      <c r="AC1689" s="46" t="str">
        <f>VLOOKUP(Table12[[#This Row],[ImporterID (IMPORTERS)]],IMPORTERS[],3,FALSE)</f>
        <v>Central</v>
      </c>
      <c r="AD1689" s="49">
        <f>VLOOKUP(ORDERS[[#This Row],[ImporterID (IMPORTERS)]],IMPORTERS[],5,FALSE)</f>
        <v>20216</v>
      </c>
      <c r="AE1689" s="50" t="e">
        <f ca="1">DATEDIF(#REF!, TODAY(), "Y")</f>
        <v>#REF!</v>
      </c>
      <c r="AF1689" cm="1">
        <f t="array" aca="1" ref="AF1689" ca="1">IF(RAND()&gt;0.3,INDEX($AG$2:$AG$209,RANDBETWEEN(1,208)),INDEX($AH$2:$AH$866,RANDBETWEEN(1,865)))</f>
        <v>326900776</v>
      </c>
    </row>
    <row r="1690" spans="1:32" ht="15.75" customHeight="1" x14ac:dyDescent="0.25">
      <c r="A1690">
        <v>1689</v>
      </c>
      <c r="B1690">
        <v>1691</v>
      </c>
      <c r="C1690">
        <v>5</v>
      </c>
      <c r="D1690">
        <v>330404584</v>
      </c>
      <c r="E1690" s="12">
        <v>43301</v>
      </c>
      <c r="F1690">
        <v>283</v>
      </c>
      <c r="G1690" t="s">
        <v>126</v>
      </c>
      <c r="H1690">
        <v>36.869999999999997</v>
      </c>
      <c r="I1690">
        <v>4.8434999999999997</v>
      </c>
      <c r="J1690">
        <v>41.713499999999996</v>
      </c>
      <c r="K1690" s="12">
        <v>43319</v>
      </c>
      <c r="L1690" s="12">
        <v>43319</v>
      </c>
      <c r="M1690" s="39">
        <v>3</v>
      </c>
      <c r="P1690" s="45">
        <v>5213</v>
      </c>
      <c r="Q1690" s="46">
        <v>5215</v>
      </c>
      <c r="R1690" s="46">
        <v>6</v>
      </c>
      <c r="S1690" s="58">
        <v>315644421</v>
      </c>
      <c r="T1690" s="47">
        <v>44066</v>
      </c>
      <c r="U1690" s="46">
        <v>866</v>
      </c>
      <c r="V1690" s="46" t="s">
        <v>127</v>
      </c>
      <c r="W1690" s="46">
        <v>60.97</v>
      </c>
      <c r="X1690" s="46">
        <v>4.4388000000000005</v>
      </c>
      <c r="Y1690" s="46">
        <v>65.408799999999999</v>
      </c>
      <c r="Z1690" s="47">
        <v>44082</v>
      </c>
      <c r="AA1690" s="47">
        <v>44082</v>
      </c>
      <c r="AB1690" s="48">
        <v>1</v>
      </c>
      <c r="AC1690" s="46" t="str">
        <f>VLOOKUP(Table12[[#This Row],[ImporterID (IMPORTERS)]],IMPORTERS[],3,FALSE)</f>
        <v>Northern</v>
      </c>
      <c r="AD1690" s="49">
        <f>VLOOKUP(ORDERS[[#This Row],[ImporterID (IMPORTERS)]],IMPORTERS[],5,FALSE)</f>
        <v>20089</v>
      </c>
      <c r="AE1690" s="50" t="e">
        <f ca="1">DATEDIF(#REF!, TODAY(), "Y")</f>
        <v>#REF!</v>
      </c>
      <c r="AF1690" cm="1">
        <f t="array" aca="1" ref="AF1690" ca="1">IF(RAND()&gt;0.3,INDEX($AG$2:$AG$209,RANDBETWEEN(1,208)),INDEX($AH$2:$AH$866,RANDBETWEEN(1,865)))</f>
        <v>389396680</v>
      </c>
    </row>
    <row r="1691" spans="1:32" ht="15.75" customHeight="1" x14ac:dyDescent="0.25">
      <c r="A1691">
        <v>1690</v>
      </c>
      <c r="B1691">
        <v>1692</v>
      </c>
      <c r="C1691">
        <v>11</v>
      </c>
      <c r="D1691">
        <v>277098941</v>
      </c>
      <c r="E1691" s="12">
        <v>43304</v>
      </c>
      <c r="F1691">
        <v>283</v>
      </c>
      <c r="G1691" t="s">
        <v>126</v>
      </c>
      <c r="H1691">
        <v>34.82</v>
      </c>
      <c r="I1691">
        <v>4.7409999999999997</v>
      </c>
      <c r="J1691">
        <v>39.561</v>
      </c>
      <c r="K1691" s="12">
        <v>43317</v>
      </c>
      <c r="L1691" s="12">
        <v>43317</v>
      </c>
      <c r="M1691" s="39">
        <v>4</v>
      </c>
      <c r="P1691" s="45">
        <v>5214</v>
      </c>
      <c r="Q1691" s="46">
        <v>5216</v>
      </c>
      <c r="R1691" s="46">
        <v>15</v>
      </c>
      <c r="S1691" s="58">
        <v>398102181</v>
      </c>
      <c r="T1691" s="47">
        <v>44069</v>
      </c>
      <c r="U1691" s="46">
        <v>866</v>
      </c>
      <c r="V1691" s="46" t="s">
        <v>126</v>
      </c>
      <c r="W1691" s="46">
        <v>95.15</v>
      </c>
      <c r="X1691" s="46">
        <v>5.8060000000000009</v>
      </c>
      <c r="Y1691" s="46">
        <v>100.956</v>
      </c>
      <c r="Z1691" s="47">
        <v>44084</v>
      </c>
      <c r="AA1691" s="47">
        <v>44084</v>
      </c>
      <c r="AB1691" s="48">
        <v>5</v>
      </c>
      <c r="AC1691" s="46" t="str">
        <f>VLOOKUP(Table12[[#This Row],[ImporterID (IMPORTERS)]],IMPORTERS[],3,FALSE)</f>
        <v>Central</v>
      </c>
      <c r="AD1691" s="49">
        <f>VLOOKUP(ORDERS[[#This Row],[ImporterID (IMPORTERS)]],IMPORTERS[],5,FALSE)</f>
        <v>20577</v>
      </c>
      <c r="AE1691" s="50" t="e">
        <f ca="1">DATEDIF(#REF!, TODAY(), "Y")</f>
        <v>#REF!</v>
      </c>
      <c r="AF1691" cm="1">
        <f t="array" aca="1" ref="AF1691" ca="1">IF(RAND()&gt;0.3,INDEX($AG$2:$AG$209,RANDBETWEEN(1,208)),INDEX($AH$2:$AH$866,RANDBETWEEN(1,865)))</f>
        <v>269739848</v>
      </c>
    </row>
    <row r="1692" spans="1:32" ht="15.75" customHeight="1" x14ac:dyDescent="0.25">
      <c r="A1692">
        <v>1691</v>
      </c>
      <c r="B1692">
        <v>1693</v>
      </c>
      <c r="C1692">
        <v>12</v>
      </c>
      <c r="D1692">
        <v>328977486</v>
      </c>
      <c r="E1692" s="12">
        <v>43307</v>
      </c>
      <c r="F1692">
        <v>283</v>
      </c>
      <c r="G1692" t="s">
        <v>127</v>
      </c>
      <c r="H1692">
        <v>93.94</v>
      </c>
      <c r="I1692">
        <v>7.6970000000000001</v>
      </c>
      <c r="J1692">
        <v>101.637</v>
      </c>
      <c r="K1692" s="12">
        <v>43321</v>
      </c>
      <c r="L1692" s="12">
        <v>43321</v>
      </c>
      <c r="M1692" s="39">
        <v>5</v>
      </c>
      <c r="P1692" s="45">
        <v>5215</v>
      </c>
      <c r="Q1692" s="46">
        <v>5217</v>
      </c>
      <c r="R1692" s="46">
        <v>3</v>
      </c>
      <c r="S1692" s="58">
        <v>372645061</v>
      </c>
      <c r="T1692" s="47">
        <v>44069</v>
      </c>
      <c r="U1692" s="46">
        <v>866</v>
      </c>
      <c r="V1692" s="46" t="s">
        <v>126</v>
      </c>
      <c r="W1692" s="46">
        <v>64.91</v>
      </c>
      <c r="X1692" s="46">
        <v>4.5964</v>
      </c>
      <c r="Y1692" s="46">
        <v>69.506399999999999</v>
      </c>
      <c r="Z1692" s="47">
        <v>44078</v>
      </c>
      <c r="AA1692" s="47">
        <v>44078</v>
      </c>
      <c r="AB1692" s="48">
        <v>5</v>
      </c>
      <c r="AC1692" s="46" t="str">
        <f>VLOOKUP(Table12[[#This Row],[ImporterID (IMPORTERS)]],IMPORTERS[],3,FALSE)</f>
        <v>Central</v>
      </c>
      <c r="AD1692" s="49">
        <f>VLOOKUP(ORDERS[[#This Row],[ImporterID (IMPORTERS)]],IMPORTERS[],5,FALSE)</f>
        <v>28598</v>
      </c>
      <c r="AE1692" s="50" t="e">
        <f ca="1">DATEDIF(#REF!, TODAY(), "Y")</f>
        <v>#REF!</v>
      </c>
      <c r="AF1692" cm="1">
        <f t="array" aca="1" ref="AF1692" ca="1">IF(RAND()&gt;0.3,INDEX($AG$2:$AG$209,RANDBETWEEN(1,208)),INDEX($AH$2:$AH$866,RANDBETWEEN(1,865)))</f>
        <v>290541144</v>
      </c>
    </row>
    <row r="1693" spans="1:32" ht="15.75" customHeight="1" x14ac:dyDescent="0.25">
      <c r="A1693">
        <v>1692</v>
      </c>
      <c r="B1693">
        <v>1694</v>
      </c>
      <c r="C1693">
        <v>12</v>
      </c>
      <c r="D1693">
        <v>393077752</v>
      </c>
      <c r="E1693" s="12">
        <v>43313</v>
      </c>
      <c r="F1693">
        <v>283</v>
      </c>
      <c r="G1693" t="s">
        <v>126</v>
      </c>
      <c r="H1693">
        <v>78.23</v>
      </c>
      <c r="I1693">
        <v>6.9115000000000002</v>
      </c>
      <c r="J1693">
        <v>85.141500000000008</v>
      </c>
      <c r="K1693" s="12">
        <v>43322</v>
      </c>
      <c r="L1693" s="12">
        <v>43322</v>
      </c>
      <c r="M1693" s="39">
        <v>1</v>
      </c>
      <c r="P1693" s="45">
        <v>5216</v>
      </c>
      <c r="Q1693" s="46">
        <v>5218</v>
      </c>
      <c r="R1693" s="46">
        <v>9</v>
      </c>
      <c r="S1693" s="58">
        <v>358952679</v>
      </c>
      <c r="T1693" s="47">
        <v>44070</v>
      </c>
      <c r="U1693" s="46">
        <v>866</v>
      </c>
      <c r="V1693" s="46" t="s">
        <v>126</v>
      </c>
      <c r="W1693" s="46">
        <v>10.52</v>
      </c>
      <c r="X1693" s="46">
        <v>2.4207999999999998</v>
      </c>
      <c r="Y1693" s="46">
        <v>12.940799999999999</v>
      </c>
      <c r="Z1693" s="47">
        <v>44079</v>
      </c>
      <c r="AA1693" s="47">
        <v>44079</v>
      </c>
      <c r="AB1693" s="48">
        <v>4</v>
      </c>
      <c r="AC1693" s="46" t="str">
        <f>VLOOKUP(Table12[[#This Row],[ImporterID (IMPORTERS)]],IMPORTERS[],3,FALSE)</f>
        <v>Central</v>
      </c>
      <c r="AD1693" s="49">
        <f>VLOOKUP(ORDERS[[#This Row],[ImporterID (IMPORTERS)]],IMPORTERS[],5,FALSE)</f>
        <v>19174</v>
      </c>
      <c r="AE1693" s="50" t="e">
        <f ca="1">DATEDIF(#REF!, TODAY(), "Y")</f>
        <v>#REF!</v>
      </c>
      <c r="AF1693" cm="1">
        <f t="array" aca="1" ref="AF1693" ca="1">IF(RAND()&gt;0.3,INDEX($AG$2:$AG$209,RANDBETWEEN(1,208)),INDEX($AH$2:$AH$866,RANDBETWEEN(1,865)))</f>
        <v>296448981</v>
      </c>
    </row>
    <row r="1694" spans="1:32" ht="15.75" customHeight="1" x14ac:dyDescent="0.25">
      <c r="A1694">
        <v>1693</v>
      </c>
      <c r="B1694">
        <v>1695</v>
      </c>
      <c r="C1694">
        <v>12</v>
      </c>
      <c r="D1694">
        <v>326940698</v>
      </c>
      <c r="E1694" s="12">
        <v>43313</v>
      </c>
      <c r="F1694">
        <v>283</v>
      </c>
      <c r="G1694" t="s">
        <v>126</v>
      </c>
      <c r="H1694">
        <v>27.99</v>
      </c>
      <c r="I1694">
        <v>4.3994999999999997</v>
      </c>
      <c r="J1694">
        <v>32.389499999999998</v>
      </c>
      <c r="K1694" s="12">
        <v>43316</v>
      </c>
      <c r="L1694" s="12">
        <v>43316</v>
      </c>
      <c r="M1694" s="39">
        <v>4</v>
      </c>
      <c r="P1694" s="45">
        <v>5217</v>
      </c>
      <c r="Q1694" s="46">
        <v>5219</v>
      </c>
      <c r="R1694" s="46">
        <v>1</v>
      </c>
      <c r="S1694" s="58">
        <v>274195745</v>
      </c>
      <c r="T1694" s="47">
        <v>44070</v>
      </c>
      <c r="U1694" s="46">
        <v>866</v>
      </c>
      <c r="V1694" s="46" t="s">
        <v>126</v>
      </c>
      <c r="W1694" s="46">
        <v>78.86</v>
      </c>
      <c r="X1694" s="46">
        <v>5.1543999999999999</v>
      </c>
      <c r="Y1694" s="46">
        <v>84.014399999999995</v>
      </c>
      <c r="Z1694" s="47">
        <v>44079</v>
      </c>
      <c r="AA1694" s="47">
        <v>44079</v>
      </c>
      <c r="AB1694" s="48">
        <v>4</v>
      </c>
      <c r="AC1694" s="46" t="str">
        <f>VLOOKUP(Table12[[#This Row],[ImporterID (IMPORTERS)]],IMPORTERS[],3,FALSE)</f>
        <v>Central</v>
      </c>
      <c r="AD1694" s="49">
        <f>VLOOKUP(ORDERS[[#This Row],[ImporterID (IMPORTERS)]],IMPORTERS[],5,FALSE)</f>
        <v>28812</v>
      </c>
      <c r="AE1694" s="50" t="e">
        <f ca="1">DATEDIF(#REF!, TODAY(), "Y")</f>
        <v>#REF!</v>
      </c>
      <c r="AF1694" cm="1">
        <f t="array" aca="1" ref="AF1694" ca="1">IF(RAND()&gt;0.3,INDEX($AG$2:$AG$209,RANDBETWEEN(1,208)),INDEX($AH$2:$AH$866,RANDBETWEEN(1,865)))</f>
        <v>208757698</v>
      </c>
    </row>
    <row r="1695" spans="1:32" ht="15.75" customHeight="1" x14ac:dyDescent="0.25">
      <c r="A1695">
        <v>1694</v>
      </c>
      <c r="B1695">
        <v>1696</v>
      </c>
      <c r="C1695">
        <v>6</v>
      </c>
      <c r="D1695">
        <v>210989415</v>
      </c>
      <c r="E1695" s="12">
        <v>43302</v>
      </c>
      <c r="F1695">
        <v>284</v>
      </c>
      <c r="G1695" t="s">
        <v>126</v>
      </c>
      <c r="H1695">
        <v>89.63</v>
      </c>
      <c r="I1695">
        <v>3.6888999999999998</v>
      </c>
      <c r="J1695">
        <v>93.318899999999999</v>
      </c>
      <c r="K1695" s="12">
        <v>43321</v>
      </c>
      <c r="L1695" s="12">
        <v>43321</v>
      </c>
      <c r="M1695" s="39">
        <v>1</v>
      </c>
      <c r="P1695" s="45">
        <v>5218</v>
      </c>
      <c r="Q1695" s="46">
        <v>5220</v>
      </c>
      <c r="R1695" s="46">
        <v>3</v>
      </c>
      <c r="S1695" s="58">
        <v>235414787</v>
      </c>
      <c r="T1695" s="47">
        <v>44072</v>
      </c>
      <c r="U1695" s="46">
        <v>866</v>
      </c>
      <c r="V1695" s="46" t="s">
        <v>126</v>
      </c>
      <c r="W1695" s="46">
        <v>19.68</v>
      </c>
      <c r="X1695" s="46">
        <v>2.7871999999999999</v>
      </c>
      <c r="Y1695" s="46">
        <v>22.467199999999998</v>
      </c>
      <c r="Z1695" s="47">
        <v>44081</v>
      </c>
      <c r="AA1695" s="47">
        <v>44081</v>
      </c>
      <c r="AB1695" s="48">
        <v>4</v>
      </c>
      <c r="AC1695" s="46" t="str">
        <f>VLOOKUP(Table12[[#This Row],[ImporterID (IMPORTERS)]],IMPORTERS[],3,FALSE)</f>
        <v>Southern</v>
      </c>
      <c r="AD1695" s="49">
        <f>VLOOKUP(ORDERS[[#This Row],[ImporterID (IMPORTERS)]],IMPORTERS[],5,FALSE)</f>
        <v>23602</v>
      </c>
      <c r="AE1695" s="50" t="e">
        <f ca="1">DATEDIF(#REF!, TODAY(), "Y")</f>
        <v>#REF!</v>
      </c>
      <c r="AF1695" cm="1">
        <f t="array" aca="1" ref="AF1695" ca="1">IF(RAND()&gt;0.3,INDEX($AG$2:$AG$209,RANDBETWEEN(1,208)),INDEX($AH$2:$AH$866,RANDBETWEEN(1,865)))</f>
        <v>260478685</v>
      </c>
    </row>
    <row r="1696" spans="1:32" ht="15.75" customHeight="1" x14ac:dyDescent="0.25">
      <c r="A1696">
        <v>1695</v>
      </c>
      <c r="B1696">
        <v>1697</v>
      </c>
      <c r="C1696">
        <v>10</v>
      </c>
      <c r="D1696">
        <v>368900694</v>
      </c>
      <c r="E1696" s="12">
        <v>43312</v>
      </c>
      <c r="F1696">
        <v>284</v>
      </c>
      <c r="G1696" t="s">
        <v>126</v>
      </c>
      <c r="H1696">
        <v>43.57</v>
      </c>
      <c r="I1696">
        <v>2.3071000000000002</v>
      </c>
      <c r="J1696">
        <v>45.877099999999999</v>
      </c>
      <c r="K1696" s="12">
        <v>43322</v>
      </c>
      <c r="L1696" s="12">
        <v>43322</v>
      </c>
      <c r="M1696" s="39">
        <v>4</v>
      </c>
      <c r="P1696" s="45">
        <v>5219</v>
      </c>
      <c r="Q1696" s="46">
        <v>5221</v>
      </c>
      <c r="R1696" s="46">
        <v>1</v>
      </c>
      <c r="S1696" s="58">
        <v>207440252</v>
      </c>
      <c r="T1696" s="47">
        <v>44074</v>
      </c>
      <c r="U1696" s="46">
        <v>866</v>
      </c>
      <c r="V1696" s="46" t="s">
        <v>126</v>
      </c>
      <c r="W1696" s="46">
        <v>88.76</v>
      </c>
      <c r="X1696" s="46">
        <v>5.5503999999999998</v>
      </c>
      <c r="Y1696" s="46">
        <v>94.310400000000001</v>
      </c>
      <c r="Z1696" s="47">
        <v>44081</v>
      </c>
      <c r="AA1696" s="47">
        <v>44089</v>
      </c>
      <c r="AB1696" s="48">
        <v>4</v>
      </c>
      <c r="AC1696" s="46" t="str">
        <f>VLOOKUP(Table12[[#This Row],[ImporterID (IMPORTERS)]],IMPORTERS[],3,FALSE)</f>
        <v>Central</v>
      </c>
      <c r="AD1696" s="49">
        <f>VLOOKUP(ORDERS[[#This Row],[ImporterID (IMPORTERS)]],IMPORTERS[],5,FALSE)</f>
        <v>34879</v>
      </c>
      <c r="AE1696" s="50" t="e">
        <f ca="1">DATEDIF(#REF!, TODAY(), "Y")</f>
        <v>#REF!</v>
      </c>
      <c r="AF1696" cm="1">
        <f t="array" aca="1" ref="AF1696" ca="1">IF(RAND()&gt;0.3,INDEX($AG$2:$AG$209,RANDBETWEEN(1,208)),INDEX($AH$2:$AH$866,RANDBETWEEN(1,865)))</f>
        <v>357955700</v>
      </c>
    </row>
    <row r="1697" spans="1:32" ht="15.75" customHeight="1" x14ac:dyDescent="0.25">
      <c r="A1697">
        <v>1696</v>
      </c>
      <c r="B1697">
        <v>1698</v>
      </c>
      <c r="C1697">
        <v>5</v>
      </c>
      <c r="D1697">
        <v>350758705</v>
      </c>
      <c r="E1697" s="12">
        <v>43305</v>
      </c>
      <c r="F1697">
        <v>285</v>
      </c>
      <c r="G1697" t="s">
        <v>127</v>
      </c>
      <c r="H1697">
        <v>35.36</v>
      </c>
      <c r="I1697">
        <v>4.7679999999999998</v>
      </c>
      <c r="J1697">
        <v>40.128</v>
      </c>
      <c r="K1697" s="12">
        <v>43325</v>
      </c>
      <c r="L1697" s="12">
        <v>43325</v>
      </c>
      <c r="M1697" s="39">
        <v>5</v>
      </c>
      <c r="P1697" s="45">
        <v>5220</v>
      </c>
      <c r="Q1697" s="46">
        <v>5222</v>
      </c>
      <c r="R1697" s="46">
        <v>3</v>
      </c>
      <c r="S1697" s="58">
        <v>377548833</v>
      </c>
      <c r="T1697" s="47">
        <v>44074</v>
      </c>
      <c r="U1697" s="46">
        <v>866</v>
      </c>
      <c r="V1697" s="46" t="s">
        <v>126</v>
      </c>
      <c r="W1697" s="46">
        <v>47.39</v>
      </c>
      <c r="X1697" s="46">
        <v>3.8956</v>
      </c>
      <c r="Y1697" s="46">
        <v>51.285600000000002</v>
      </c>
      <c r="Z1697" s="47">
        <v>44080</v>
      </c>
      <c r="AA1697" s="47">
        <v>44080</v>
      </c>
      <c r="AB1697" s="48">
        <v>4</v>
      </c>
      <c r="AC1697" s="46" t="str">
        <f>VLOOKUP(Table12[[#This Row],[ImporterID (IMPORTERS)]],IMPORTERS[],3,FALSE)</f>
        <v>Jerusalem District</v>
      </c>
      <c r="AD1697" s="49">
        <f>VLOOKUP(ORDERS[[#This Row],[ImporterID (IMPORTERS)]],IMPORTERS[],5,FALSE)</f>
        <v>34703</v>
      </c>
      <c r="AE1697" s="50" t="e">
        <f ca="1">DATEDIF(#REF!, TODAY(), "Y")</f>
        <v>#REF!</v>
      </c>
      <c r="AF1697" cm="1">
        <f t="array" aca="1" ref="AF1697" ca="1">IF(RAND()&gt;0.3,INDEX($AG$2:$AG$209,RANDBETWEEN(1,208)),INDEX($AH$2:$AH$866,RANDBETWEEN(1,865)))</f>
        <v>283822050</v>
      </c>
    </row>
    <row r="1698" spans="1:32" ht="15.75" customHeight="1" x14ac:dyDescent="0.25">
      <c r="A1698">
        <v>1697</v>
      </c>
      <c r="B1698">
        <v>1699</v>
      </c>
      <c r="C1698">
        <v>7</v>
      </c>
      <c r="D1698">
        <v>358323564</v>
      </c>
      <c r="E1698" s="12">
        <v>43312</v>
      </c>
      <c r="F1698">
        <v>285</v>
      </c>
      <c r="G1698" t="s">
        <v>126</v>
      </c>
      <c r="H1698">
        <v>88.89</v>
      </c>
      <c r="I1698">
        <v>7.4445000000000006</v>
      </c>
      <c r="J1698">
        <v>96.334500000000006</v>
      </c>
      <c r="K1698" s="12">
        <v>43322</v>
      </c>
      <c r="L1698" s="12">
        <v>43322</v>
      </c>
      <c r="M1698" s="39">
        <v>5</v>
      </c>
      <c r="P1698" s="45">
        <v>5221</v>
      </c>
      <c r="Q1698" s="46">
        <v>5223</v>
      </c>
      <c r="R1698" s="46">
        <v>6</v>
      </c>
      <c r="S1698" s="58">
        <v>215978457</v>
      </c>
      <c r="T1698" s="47">
        <v>44075</v>
      </c>
      <c r="U1698" s="46">
        <v>866</v>
      </c>
      <c r="V1698" s="46" t="s">
        <v>126</v>
      </c>
      <c r="W1698" s="46">
        <v>53.46</v>
      </c>
      <c r="X1698" s="46">
        <v>4.1383999999999999</v>
      </c>
      <c r="Y1698" s="46">
        <v>57.598399999999998</v>
      </c>
      <c r="Z1698" s="47">
        <v>44082</v>
      </c>
      <c r="AA1698" s="47">
        <v>44082</v>
      </c>
      <c r="AB1698" s="48">
        <v>4</v>
      </c>
      <c r="AC1698" s="46" t="str">
        <f>VLOOKUP(Table12[[#This Row],[ImporterID (IMPORTERS)]],IMPORTERS[],3,FALSE)</f>
        <v>Central</v>
      </c>
      <c r="AD1698" s="49">
        <f>VLOOKUP(ORDERS[[#This Row],[ImporterID (IMPORTERS)]],IMPORTERS[],5,FALSE)</f>
        <v>31674</v>
      </c>
      <c r="AE1698" s="50" t="e">
        <f ca="1">DATEDIF(#REF!, TODAY(), "Y")</f>
        <v>#REF!</v>
      </c>
      <c r="AF1698" cm="1">
        <f t="array" aca="1" ref="AF1698" ca="1">IF(RAND()&gt;0.3,INDEX($AG$2:$AG$209,RANDBETWEEN(1,208)),INDEX($AH$2:$AH$866,RANDBETWEEN(1,865)))</f>
        <v>220706717</v>
      </c>
    </row>
    <row r="1699" spans="1:32" ht="15.75" customHeight="1" x14ac:dyDescent="0.25">
      <c r="A1699">
        <v>1698</v>
      </c>
      <c r="B1699">
        <v>1700</v>
      </c>
      <c r="C1699">
        <v>1</v>
      </c>
      <c r="D1699">
        <v>216690889</v>
      </c>
      <c r="E1699" s="12">
        <v>43317</v>
      </c>
      <c r="F1699">
        <v>285</v>
      </c>
      <c r="G1699" t="s">
        <v>127</v>
      </c>
      <c r="H1699">
        <v>33.67</v>
      </c>
      <c r="I1699">
        <v>4.6835000000000004</v>
      </c>
      <c r="J1699">
        <v>38.353500000000004</v>
      </c>
      <c r="K1699" s="12">
        <v>43323</v>
      </c>
      <c r="L1699" s="12">
        <v>43323</v>
      </c>
      <c r="M1699" s="39">
        <v>5</v>
      </c>
      <c r="P1699" s="45">
        <v>5222</v>
      </c>
      <c r="Q1699" s="46">
        <v>5224</v>
      </c>
      <c r="R1699" s="46">
        <v>16</v>
      </c>
      <c r="S1699" s="58">
        <v>361403856</v>
      </c>
      <c r="T1699" s="47">
        <v>44075</v>
      </c>
      <c r="U1699" s="46">
        <v>866</v>
      </c>
      <c r="V1699" s="46" t="s">
        <v>126</v>
      </c>
      <c r="W1699" s="46">
        <v>94.54</v>
      </c>
      <c r="X1699" s="46">
        <v>5.781600000000001</v>
      </c>
      <c r="Y1699" s="46">
        <v>100.3216</v>
      </c>
      <c r="Z1699" s="47">
        <v>44080</v>
      </c>
      <c r="AA1699" s="47">
        <v>44080</v>
      </c>
      <c r="AB1699" s="48">
        <v>3</v>
      </c>
      <c r="AC1699" s="46" t="str">
        <f>VLOOKUP(Table12[[#This Row],[ImporterID (IMPORTERS)]],IMPORTERS[],3,FALSE)</f>
        <v>Jerusalem District</v>
      </c>
      <c r="AD1699" s="49">
        <f>VLOOKUP(ORDERS[[#This Row],[ImporterID (IMPORTERS)]],IMPORTERS[],5,FALSE)</f>
        <v>34100</v>
      </c>
      <c r="AE1699" s="50" t="e">
        <f ca="1">DATEDIF(#REF!, TODAY(), "Y")</f>
        <v>#REF!</v>
      </c>
      <c r="AF1699" cm="1">
        <f t="array" aca="1" ref="AF1699" ca="1">IF(RAND()&gt;0.3,INDEX($AG$2:$AG$209,RANDBETWEEN(1,208)),INDEX($AH$2:$AH$866,RANDBETWEEN(1,865)))</f>
        <v>212980374</v>
      </c>
    </row>
    <row r="1700" spans="1:32" ht="15.75" customHeight="1" x14ac:dyDescent="0.25">
      <c r="A1700">
        <v>1699</v>
      </c>
      <c r="B1700">
        <v>1701</v>
      </c>
      <c r="C1700">
        <v>1</v>
      </c>
      <c r="D1700">
        <v>393077342</v>
      </c>
      <c r="E1700" s="12">
        <v>43306</v>
      </c>
      <c r="F1700">
        <v>286</v>
      </c>
      <c r="G1700" t="s">
        <v>126</v>
      </c>
      <c r="H1700">
        <v>77.62</v>
      </c>
      <c r="I1700">
        <v>6.8810000000000002</v>
      </c>
      <c r="J1700">
        <v>84.501000000000005</v>
      </c>
      <c r="K1700" s="12">
        <v>43324</v>
      </c>
      <c r="L1700" s="12">
        <v>43324</v>
      </c>
      <c r="M1700" s="39">
        <v>4</v>
      </c>
      <c r="P1700" s="45">
        <v>5223</v>
      </c>
      <c r="Q1700" s="46">
        <v>5225</v>
      </c>
      <c r="R1700" s="46">
        <v>14</v>
      </c>
      <c r="S1700" s="58">
        <v>279776587</v>
      </c>
      <c r="T1700" s="47">
        <v>44076</v>
      </c>
      <c r="U1700" s="46">
        <v>866</v>
      </c>
      <c r="V1700" s="46" t="s">
        <v>126</v>
      </c>
      <c r="W1700" s="46">
        <v>46.33</v>
      </c>
      <c r="X1700" s="46">
        <v>3.8532000000000002</v>
      </c>
      <c r="Y1700" s="46">
        <v>50.183199999999999</v>
      </c>
      <c r="Z1700" s="47">
        <v>44083</v>
      </c>
      <c r="AA1700" s="47">
        <v>44083</v>
      </c>
      <c r="AB1700" s="48">
        <v>4</v>
      </c>
      <c r="AC1700" s="46" t="str">
        <f>VLOOKUP(Table12[[#This Row],[ImporterID (IMPORTERS)]],IMPORTERS[],3,FALSE)</f>
        <v>Central</v>
      </c>
      <c r="AD1700" s="49">
        <f>VLOOKUP(ORDERS[[#This Row],[ImporterID (IMPORTERS)]],IMPORTERS[],5,FALSE)</f>
        <v>35207</v>
      </c>
      <c r="AE1700" s="50" t="e">
        <f ca="1">DATEDIF(#REF!, TODAY(), "Y")</f>
        <v>#REF!</v>
      </c>
      <c r="AF1700" cm="1">
        <f t="array" aca="1" ref="AF1700" ca="1">IF(RAND()&gt;0.3,INDEX($AG$2:$AG$209,RANDBETWEEN(1,208)),INDEX($AH$2:$AH$866,RANDBETWEEN(1,865)))</f>
        <v>237599956</v>
      </c>
    </row>
    <row r="1701" spans="1:32" ht="15.75" customHeight="1" x14ac:dyDescent="0.25">
      <c r="A1701">
        <v>1700</v>
      </c>
      <c r="B1701">
        <v>1702</v>
      </c>
      <c r="C1701">
        <v>4</v>
      </c>
      <c r="D1701">
        <v>399115665</v>
      </c>
      <c r="E1701" s="12">
        <v>43307</v>
      </c>
      <c r="F1701">
        <v>286</v>
      </c>
      <c r="G1701" t="s">
        <v>126</v>
      </c>
      <c r="H1701">
        <v>76.39</v>
      </c>
      <c r="I1701">
        <v>6.8194999999999997</v>
      </c>
      <c r="J1701">
        <v>83.209500000000006</v>
      </c>
      <c r="K1701" s="12">
        <v>43328</v>
      </c>
      <c r="L1701" s="12">
        <v>43328</v>
      </c>
      <c r="M1701" s="39">
        <v>1</v>
      </c>
      <c r="P1701" s="45">
        <v>5224</v>
      </c>
      <c r="Q1701" s="46">
        <v>5226</v>
      </c>
      <c r="R1701" s="46">
        <v>15</v>
      </c>
      <c r="S1701" s="58">
        <v>208726366</v>
      </c>
      <c r="T1701" s="47">
        <v>44064</v>
      </c>
      <c r="U1701" s="46">
        <v>867</v>
      </c>
      <c r="V1701" s="46" t="s">
        <v>126</v>
      </c>
      <c r="W1701" s="46">
        <v>265.54000000000002</v>
      </c>
      <c r="X1701" s="46">
        <v>29.554000000000002</v>
      </c>
      <c r="Y1701" s="46">
        <v>295.09400000000005</v>
      </c>
      <c r="Z1701" s="47">
        <v>44078</v>
      </c>
      <c r="AA1701" s="47">
        <v>44078</v>
      </c>
      <c r="AB1701" s="48">
        <v>4</v>
      </c>
      <c r="AC1701" s="46" t="str">
        <f>VLOOKUP(Table12[[#This Row],[ImporterID (IMPORTERS)]],IMPORTERS[],3,FALSE)</f>
        <v>Central</v>
      </c>
      <c r="AD1701" s="49">
        <f>VLOOKUP(ORDERS[[#This Row],[ImporterID (IMPORTERS)]],IMPORTERS[],5,FALSE)</f>
        <v>21422</v>
      </c>
      <c r="AE1701" s="50" t="e">
        <f ca="1">DATEDIF(#REF!, TODAY(), "Y")</f>
        <v>#REF!</v>
      </c>
      <c r="AF1701" cm="1">
        <f t="array" aca="1" ref="AF1701" ca="1">IF(RAND()&gt;0.3,INDEX($AG$2:$AG$209,RANDBETWEEN(1,208)),INDEX($AH$2:$AH$866,RANDBETWEEN(1,865)))</f>
        <v>295211087</v>
      </c>
    </row>
    <row r="1702" spans="1:32" ht="15.75" customHeight="1" x14ac:dyDescent="0.25">
      <c r="A1702">
        <v>1701</v>
      </c>
      <c r="B1702">
        <v>1703</v>
      </c>
      <c r="C1702">
        <v>8</v>
      </c>
      <c r="D1702">
        <v>395040921</v>
      </c>
      <c r="E1702" s="12">
        <v>43307</v>
      </c>
      <c r="F1702">
        <v>286</v>
      </c>
      <c r="G1702" t="s">
        <v>127</v>
      </c>
      <c r="H1702">
        <v>30.76</v>
      </c>
      <c r="I1702">
        <v>4.5380000000000003</v>
      </c>
      <c r="J1702">
        <v>35.298000000000002</v>
      </c>
      <c r="K1702" s="12">
        <v>43327</v>
      </c>
      <c r="L1702" s="12">
        <v>43327</v>
      </c>
      <c r="M1702" s="39">
        <v>3</v>
      </c>
      <c r="P1702" s="45">
        <v>5225</v>
      </c>
      <c r="Q1702" s="46">
        <v>5227</v>
      </c>
      <c r="R1702" s="46">
        <v>20</v>
      </c>
      <c r="S1702" s="58">
        <v>318355087</v>
      </c>
      <c r="T1702" s="47">
        <v>44064</v>
      </c>
      <c r="U1702" s="46">
        <v>867</v>
      </c>
      <c r="V1702" s="46" t="s">
        <v>126</v>
      </c>
      <c r="W1702" s="46">
        <v>269.13</v>
      </c>
      <c r="X1702" s="46">
        <v>29.913</v>
      </c>
      <c r="Y1702" s="46">
        <v>299.04300000000001</v>
      </c>
      <c r="Z1702" s="47">
        <v>44080</v>
      </c>
      <c r="AA1702" s="47">
        <v>44080</v>
      </c>
      <c r="AB1702" s="48">
        <v>4</v>
      </c>
      <c r="AC1702" s="46" t="str">
        <f>VLOOKUP(Table12[[#This Row],[ImporterID (IMPORTERS)]],IMPORTERS[],3,FALSE)</f>
        <v>Jerusalem District</v>
      </c>
      <c r="AD1702" s="49">
        <f>VLOOKUP(ORDERS[[#This Row],[ImporterID (IMPORTERS)]],IMPORTERS[],5,FALSE)</f>
        <v>21026</v>
      </c>
      <c r="AE1702" s="50" t="e">
        <f ca="1">DATEDIF(#REF!, TODAY(), "Y")</f>
        <v>#REF!</v>
      </c>
      <c r="AF1702" cm="1">
        <f t="array" aca="1" ref="AF1702" ca="1">IF(RAND()&gt;0.3,INDEX($AG$2:$AG$209,RANDBETWEEN(1,208)),INDEX($AH$2:$AH$866,RANDBETWEEN(1,865)))</f>
        <v>316463806</v>
      </c>
    </row>
    <row r="1703" spans="1:32" ht="15.75" customHeight="1" x14ac:dyDescent="0.25">
      <c r="A1703">
        <v>1702</v>
      </c>
      <c r="B1703">
        <v>1704</v>
      </c>
      <c r="C1703">
        <v>7</v>
      </c>
      <c r="D1703">
        <v>262978130</v>
      </c>
      <c r="E1703" s="12">
        <v>43311</v>
      </c>
      <c r="F1703">
        <v>286</v>
      </c>
      <c r="G1703" t="s">
        <v>126</v>
      </c>
      <c r="H1703">
        <v>57.59</v>
      </c>
      <c r="I1703">
        <v>5.8795000000000002</v>
      </c>
      <c r="J1703">
        <v>63.469500000000004</v>
      </c>
      <c r="K1703" s="12">
        <v>43328</v>
      </c>
      <c r="L1703" s="12">
        <v>43328</v>
      </c>
      <c r="M1703" s="39">
        <v>2</v>
      </c>
      <c r="P1703" s="45">
        <v>5226</v>
      </c>
      <c r="Q1703" s="46">
        <v>5228</v>
      </c>
      <c r="R1703" s="46">
        <v>10</v>
      </c>
      <c r="S1703" s="58">
        <v>299281649</v>
      </c>
      <c r="T1703" s="47">
        <v>44066</v>
      </c>
      <c r="U1703" s="46">
        <v>867</v>
      </c>
      <c r="V1703" s="46" t="s">
        <v>126</v>
      </c>
      <c r="W1703" s="46">
        <v>10.28</v>
      </c>
      <c r="X1703" s="46">
        <v>4.0280000000000005</v>
      </c>
      <c r="Y1703" s="46">
        <v>14.308</v>
      </c>
      <c r="Z1703" s="47">
        <v>44080</v>
      </c>
      <c r="AA1703" s="47">
        <v>44080</v>
      </c>
      <c r="AB1703" s="48">
        <v>3</v>
      </c>
      <c r="AC1703" s="46" t="str">
        <f>VLOOKUP(Table12[[#This Row],[ImporterID (IMPORTERS)]],IMPORTERS[],3,FALSE)</f>
        <v>Central</v>
      </c>
      <c r="AD1703" s="49">
        <f>VLOOKUP(ORDERS[[#This Row],[ImporterID (IMPORTERS)]],IMPORTERS[],5,FALSE)</f>
        <v>23520</v>
      </c>
      <c r="AE1703" s="50" t="e">
        <f ca="1">DATEDIF(#REF!, TODAY(), "Y")</f>
        <v>#REF!</v>
      </c>
      <c r="AF1703" cm="1">
        <f t="array" aca="1" ref="AF1703" ca="1">IF(RAND()&gt;0.3,INDEX($AG$2:$AG$209,RANDBETWEEN(1,208)),INDEX($AH$2:$AH$866,RANDBETWEEN(1,865)))</f>
        <v>313478039</v>
      </c>
    </row>
    <row r="1704" spans="1:32" ht="15.75" customHeight="1" x14ac:dyDescent="0.25">
      <c r="A1704">
        <v>1703</v>
      </c>
      <c r="B1704">
        <v>1705</v>
      </c>
      <c r="C1704">
        <v>1</v>
      </c>
      <c r="D1704">
        <v>328886595</v>
      </c>
      <c r="E1704" s="12">
        <v>43311</v>
      </c>
      <c r="F1704">
        <v>286</v>
      </c>
      <c r="G1704" t="s">
        <v>126</v>
      </c>
      <c r="H1704">
        <v>18.95</v>
      </c>
      <c r="I1704">
        <v>3.9474999999999998</v>
      </c>
      <c r="J1704">
        <v>22.897500000000001</v>
      </c>
      <c r="K1704" s="12">
        <v>43324</v>
      </c>
      <c r="L1704" s="12">
        <v>43324</v>
      </c>
      <c r="M1704" s="39">
        <v>5</v>
      </c>
      <c r="P1704" s="45">
        <v>5227</v>
      </c>
      <c r="Q1704" s="46">
        <v>5229</v>
      </c>
      <c r="R1704" s="46">
        <v>19</v>
      </c>
      <c r="S1704" s="58">
        <v>353207466</v>
      </c>
      <c r="T1704" s="47">
        <v>44067</v>
      </c>
      <c r="U1704" s="46">
        <v>867</v>
      </c>
      <c r="V1704" s="46" t="s">
        <v>126</v>
      </c>
      <c r="W1704" s="46">
        <v>143.08000000000001</v>
      </c>
      <c r="X1704" s="46">
        <v>17.308</v>
      </c>
      <c r="Y1704" s="46">
        <v>160.38800000000001</v>
      </c>
      <c r="Z1704" s="47">
        <v>44084</v>
      </c>
      <c r="AA1704" s="47">
        <v>44084</v>
      </c>
      <c r="AB1704" s="48">
        <v>2</v>
      </c>
      <c r="AC1704" s="46" t="str">
        <f>VLOOKUP(Table12[[#This Row],[ImporterID (IMPORTERS)]],IMPORTERS[],3,FALSE)</f>
        <v>Central</v>
      </c>
      <c r="AD1704" s="49">
        <f>VLOOKUP(ORDERS[[#This Row],[ImporterID (IMPORTERS)]],IMPORTERS[],5,FALSE)</f>
        <v>29896</v>
      </c>
      <c r="AE1704" s="50" t="e">
        <f ca="1">DATEDIF(#REF!, TODAY(), "Y")</f>
        <v>#REF!</v>
      </c>
      <c r="AF1704" cm="1">
        <f t="array" aca="1" ref="AF1704" ca="1">IF(RAND()&gt;0.3,INDEX($AG$2:$AG$209,RANDBETWEEN(1,208)),INDEX($AH$2:$AH$866,RANDBETWEEN(1,865)))</f>
        <v>342197063</v>
      </c>
    </row>
    <row r="1705" spans="1:32" ht="15.75" customHeight="1" x14ac:dyDescent="0.25">
      <c r="A1705">
        <v>1704</v>
      </c>
      <c r="B1705">
        <v>1706</v>
      </c>
      <c r="C1705">
        <v>7</v>
      </c>
      <c r="D1705">
        <v>305245395</v>
      </c>
      <c r="E1705" s="12">
        <v>43312</v>
      </c>
      <c r="F1705">
        <v>286</v>
      </c>
      <c r="G1705" t="s">
        <v>126</v>
      </c>
      <c r="H1705">
        <v>81.7</v>
      </c>
      <c r="I1705">
        <v>7.085</v>
      </c>
      <c r="J1705">
        <v>88.784999999999997</v>
      </c>
      <c r="K1705" s="12">
        <v>43325</v>
      </c>
      <c r="L1705" s="12">
        <v>43325</v>
      </c>
      <c r="M1705" s="39">
        <v>3</v>
      </c>
      <c r="P1705" s="45">
        <v>5228</v>
      </c>
      <c r="Q1705" s="46">
        <v>5230</v>
      </c>
      <c r="R1705" s="46">
        <v>18</v>
      </c>
      <c r="S1705" s="58">
        <v>353992626</v>
      </c>
      <c r="T1705" s="47">
        <v>44067</v>
      </c>
      <c r="U1705" s="46">
        <v>867</v>
      </c>
      <c r="V1705" s="46" t="s">
        <v>126</v>
      </c>
      <c r="W1705" s="46">
        <v>251.98</v>
      </c>
      <c r="X1705" s="46">
        <v>28.198</v>
      </c>
      <c r="Y1705" s="46">
        <v>280.178</v>
      </c>
      <c r="Z1705" s="47">
        <v>44081</v>
      </c>
      <c r="AA1705" s="47">
        <v>44081</v>
      </c>
      <c r="AB1705" s="48">
        <v>3</v>
      </c>
      <c r="AC1705" s="46" t="str">
        <f>VLOOKUP(Table12[[#This Row],[ImporterID (IMPORTERS)]],IMPORTERS[],3,FALSE)</f>
        <v>Central</v>
      </c>
      <c r="AD1705" s="49">
        <f>VLOOKUP(ORDERS[[#This Row],[ImporterID (IMPORTERS)]],IMPORTERS[],5,FALSE)</f>
        <v>24379</v>
      </c>
      <c r="AE1705" s="50" t="e">
        <f ca="1">DATEDIF(#REF!, TODAY(), "Y")</f>
        <v>#REF!</v>
      </c>
      <c r="AF1705" cm="1">
        <f t="array" aca="1" ref="AF1705" ca="1">IF(RAND()&gt;0.3,INDEX($AG$2:$AG$209,RANDBETWEEN(1,208)),INDEX($AH$2:$AH$866,RANDBETWEEN(1,865)))</f>
        <v>273825186</v>
      </c>
    </row>
    <row r="1706" spans="1:32" ht="15.75" customHeight="1" x14ac:dyDescent="0.25">
      <c r="A1706">
        <v>1705</v>
      </c>
      <c r="B1706">
        <v>1707</v>
      </c>
      <c r="C1706">
        <v>4</v>
      </c>
      <c r="D1706">
        <v>232730074</v>
      </c>
      <c r="E1706" s="12">
        <v>43314</v>
      </c>
      <c r="F1706">
        <v>286</v>
      </c>
      <c r="G1706" t="s">
        <v>126</v>
      </c>
      <c r="H1706">
        <v>51.27</v>
      </c>
      <c r="I1706">
        <v>5.5635000000000003</v>
      </c>
      <c r="J1706">
        <v>56.833500000000001</v>
      </c>
      <c r="K1706" s="12">
        <v>43323</v>
      </c>
      <c r="L1706" s="12">
        <v>43323</v>
      </c>
      <c r="M1706" s="39">
        <v>4</v>
      </c>
      <c r="P1706" s="45">
        <v>5229</v>
      </c>
      <c r="Q1706" s="46">
        <v>5231</v>
      </c>
      <c r="R1706" s="46">
        <v>1</v>
      </c>
      <c r="S1706" s="58">
        <v>216690889</v>
      </c>
      <c r="T1706" s="47">
        <v>44070</v>
      </c>
      <c r="U1706" s="46">
        <v>867</v>
      </c>
      <c r="V1706" s="46" t="s">
        <v>126</v>
      </c>
      <c r="W1706" s="46">
        <v>234.67</v>
      </c>
      <c r="X1706" s="46">
        <v>26.466999999999999</v>
      </c>
      <c r="Y1706" s="46">
        <v>261.137</v>
      </c>
      <c r="Z1706" s="47">
        <v>44081</v>
      </c>
      <c r="AA1706" s="47">
        <v>44081</v>
      </c>
      <c r="AB1706" s="48">
        <v>3</v>
      </c>
      <c r="AC1706" s="46" t="str">
        <f>VLOOKUP(Table12[[#This Row],[ImporterID (IMPORTERS)]],IMPORTERS[],3,FALSE)</f>
        <v>Central</v>
      </c>
      <c r="AD1706" s="49">
        <f>VLOOKUP(ORDERS[[#This Row],[ImporterID (IMPORTERS)]],IMPORTERS[],5,FALSE)</f>
        <v>27311</v>
      </c>
      <c r="AE1706" s="50" t="e">
        <f ca="1">DATEDIF(#REF!, TODAY(), "Y")</f>
        <v>#REF!</v>
      </c>
      <c r="AF1706" cm="1">
        <f t="array" aca="1" ref="AF1706" ca="1">IF(RAND()&gt;0.3,INDEX($AG$2:$AG$209,RANDBETWEEN(1,208)),INDEX($AH$2:$AH$866,RANDBETWEEN(1,865)))</f>
        <v>220706717</v>
      </c>
    </row>
    <row r="1707" spans="1:32" ht="15.75" customHeight="1" x14ac:dyDescent="0.25">
      <c r="A1707">
        <v>1706</v>
      </c>
      <c r="B1707">
        <v>1708</v>
      </c>
      <c r="C1707">
        <v>11</v>
      </c>
      <c r="D1707">
        <v>246095834</v>
      </c>
      <c r="E1707" s="12">
        <v>43318</v>
      </c>
      <c r="F1707">
        <v>286</v>
      </c>
      <c r="G1707" t="s">
        <v>126</v>
      </c>
      <c r="H1707">
        <v>59.08</v>
      </c>
      <c r="I1707">
        <v>5.9540000000000006</v>
      </c>
      <c r="J1707">
        <v>65.033999999999992</v>
      </c>
      <c r="K1707" s="12">
        <v>43326</v>
      </c>
      <c r="L1707" s="12">
        <v>43326</v>
      </c>
      <c r="M1707" s="39">
        <v>4</v>
      </c>
      <c r="P1707" s="45">
        <v>5230</v>
      </c>
      <c r="Q1707" s="46">
        <v>5232</v>
      </c>
      <c r="R1707" s="46">
        <v>12</v>
      </c>
      <c r="S1707" s="58">
        <v>300802878</v>
      </c>
      <c r="T1707" s="47">
        <v>44071</v>
      </c>
      <c r="U1707" s="46">
        <v>867</v>
      </c>
      <c r="V1707" s="46" t="s">
        <v>127</v>
      </c>
      <c r="W1707" s="46">
        <v>158.31</v>
      </c>
      <c r="X1707" s="46">
        <v>18.831000000000003</v>
      </c>
      <c r="Y1707" s="46">
        <v>177.14100000000002</v>
      </c>
      <c r="Z1707" s="47">
        <v>44080</v>
      </c>
      <c r="AA1707" s="47">
        <v>44080</v>
      </c>
      <c r="AB1707" s="48">
        <v>2</v>
      </c>
      <c r="AC1707" s="46" t="str">
        <f>VLOOKUP(Table12[[#This Row],[ImporterID (IMPORTERS)]],IMPORTERS[],3,FALSE)</f>
        <v>Central</v>
      </c>
      <c r="AD1707" s="49">
        <f>VLOOKUP(ORDERS[[#This Row],[ImporterID (IMPORTERS)]],IMPORTERS[],5,FALSE)</f>
        <v>31527</v>
      </c>
      <c r="AE1707" s="50" t="e">
        <f ca="1">DATEDIF(#REF!, TODAY(), "Y")</f>
        <v>#REF!</v>
      </c>
      <c r="AF1707" cm="1">
        <f t="array" aca="1" ref="AF1707" ca="1">IF(RAND()&gt;0.3,INDEX($AG$2:$AG$209,RANDBETWEEN(1,208)),INDEX($AH$2:$AH$866,RANDBETWEEN(1,865)))</f>
        <v>287524521</v>
      </c>
    </row>
    <row r="1708" spans="1:32" ht="15.75" customHeight="1" x14ac:dyDescent="0.25">
      <c r="A1708">
        <v>1707</v>
      </c>
      <c r="B1708">
        <v>1709</v>
      </c>
      <c r="C1708">
        <v>5</v>
      </c>
      <c r="D1708">
        <v>230499064</v>
      </c>
      <c r="E1708" s="12">
        <v>43319</v>
      </c>
      <c r="F1708">
        <v>286</v>
      </c>
      <c r="G1708" t="s">
        <v>126</v>
      </c>
      <c r="H1708">
        <v>75.72</v>
      </c>
      <c r="I1708">
        <v>6.7859999999999996</v>
      </c>
      <c r="J1708">
        <v>82.506</v>
      </c>
      <c r="K1708" s="12">
        <v>43322</v>
      </c>
      <c r="L1708" s="12">
        <v>43322</v>
      </c>
      <c r="M1708" s="39">
        <v>4</v>
      </c>
      <c r="P1708" s="45">
        <v>5231</v>
      </c>
      <c r="Q1708" s="46">
        <v>5233</v>
      </c>
      <c r="R1708" s="46">
        <v>14</v>
      </c>
      <c r="S1708" s="58">
        <v>341375138</v>
      </c>
      <c r="T1708" s="47">
        <v>44072</v>
      </c>
      <c r="U1708" s="46">
        <v>867</v>
      </c>
      <c r="V1708" s="46" t="s">
        <v>126</v>
      </c>
      <c r="W1708" s="46">
        <v>440.63</v>
      </c>
      <c r="X1708" s="46">
        <v>47.063000000000002</v>
      </c>
      <c r="Y1708" s="46">
        <v>487.69299999999998</v>
      </c>
      <c r="Z1708" s="47">
        <v>44081</v>
      </c>
      <c r="AA1708" s="47">
        <v>44081</v>
      </c>
      <c r="AB1708" s="48">
        <v>2</v>
      </c>
      <c r="AC1708" s="46" t="str">
        <f>VLOOKUP(Table12[[#This Row],[ImporterID (IMPORTERS)]],IMPORTERS[],3,FALSE)</f>
        <v>Central</v>
      </c>
      <c r="AD1708" s="49">
        <f>VLOOKUP(ORDERS[[#This Row],[ImporterID (IMPORTERS)]],IMPORTERS[],5,FALSE)</f>
        <v>23098</v>
      </c>
      <c r="AE1708" s="50" t="e">
        <f ca="1">DATEDIF(#REF!, TODAY(), "Y")</f>
        <v>#REF!</v>
      </c>
      <c r="AF1708" cm="1">
        <f t="array" aca="1" ref="AF1708" ca="1">IF(RAND()&gt;0.3,INDEX($AG$2:$AG$209,RANDBETWEEN(1,208)),INDEX($AH$2:$AH$866,RANDBETWEEN(1,865)))</f>
        <v>260159254</v>
      </c>
    </row>
    <row r="1709" spans="1:32" ht="15.75" customHeight="1" x14ac:dyDescent="0.25">
      <c r="A1709">
        <v>1708</v>
      </c>
      <c r="B1709">
        <v>1710</v>
      </c>
      <c r="C1709">
        <v>1</v>
      </c>
      <c r="D1709">
        <v>278612459</v>
      </c>
      <c r="E1709" s="12">
        <v>43319</v>
      </c>
      <c r="F1709">
        <v>286</v>
      </c>
      <c r="G1709" t="s">
        <v>126</v>
      </c>
      <c r="H1709">
        <v>24.21</v>
      </c>
      <c r="I1709">
        <v>4.2104999999999997</v>
      </c>
      <c r="J1709">
        <v>28.420500000000001</v>
      </c>
      <c r="K1709" s="12">
        <v>43325</v>
      </c>
      <c r="L1709" s="12">
        <v>43325</v>
      </c>
      <c r="M1709" s="39">
        <v>4</v>
      </c>
      <c r="P1709" s="45">
        <v>5232</v>
      </c>
      <c r="Q1709" s="46">
        <v>5234</v>
      </c>
      <c r="R1709" s="46">
        <v>18</v>
      </c>
      <c r="S1709" s="58">
        <v>353776632</v>
      </c>
      <c r="T1709" s="47">
        <v>44075</v>
      </c>
      <c r="U1709" s="46">
        <v>867</v>
      </c>
      <c r="V1709" s="46" t="s">
        <v>127</v>
      </c>
      <c r="W1709" s="46">
        <v>226.21</v>
      </c>
      <c r="X1709" s="46">
        <v>25.621000000000002</v>
      </c>
      <c r="Y1709" s="46">
        <v>251.83100000000002</v>
      </c>
      <c r="Z1709" s="47">
        <v>44079</v>
      </c>
      <c r="AA1709" s="47">
        <v>44079</v>
      </c>
      <c r="AB1709" s="48">
        <v>4</v>
      </c>
      <c r="AC1709" s="46" t="str">
        <f>VLOOKUP(Table12[[#This Row],[ImporterID (IMPORTERS)]],IMPORTERS[],3,FALSE)</f>
        <v>Central</v>
      </c>
      <c r="AD1709" s="49">
        <f>VLOOKUP(ORDERS[[#This Row],[ImporterID (IMPORTERS)]],IMPORTERS[],5,FALSE)</f>
        <v>28433</v>
      </c>
      <c r="AE1709" s="50" t="e">
        <f ca="1">DATEDIF(#REF!, TODAY(), "Y")</f>
        <v>#REF!</v>
      </c>
      <c r="AF1709" cm="1">
        <f t="array" aca="1" ref="AF1709" ca="1">IF(RAND()&gt;0.3,INDEX($AG$2:$AG$209,RANDBETWEEN(1,208)),INDEX($AH$2:$AH$866,RANDBETWEEN(1,865)))</f>
        <v>272324498</v>
      </c>
    </row>
    <row r="1710" spans="1:32" ht="15.75" customHeight="1" x14ac:dyDescent="0.25">
      <c r="A1710">
        <v>1709</v>
      </c>
      <c r="B1710">
        <v>1711</v>
      </c>
      <c r="C1710">
        <v>2</v>
      </c>
      <c r="D1710">
        <v>380177673</v>
      </c>
      <c r="E1710" s="12">
        <v>43320</v>
      </c>
      <c r="F1710">
        <v>286</v>
      </c>
      <c r="G1710" t="s">
        <v>126</v>
      </c>
      <c r="H1710">
        <v>45.65</v>
      </c>
      <c r="I1710">
        <v>5.2825000000000006</v>
      </c>
      <c r="J1710">
        <v>50.932499999999997</v>
      </c>
      <c r="K1710" s="12">
        <v>43325</v>
      </c>
      <c r="L1710" s="12">
        <v>43325</v>
      </c>
      <c r="M1710" s="39">
        <v>1</v>
      </c>
      <c r="P1710" s="45">
        <v>5233</v>
      </c>
      <c r="Q1710" s="46">
        <v>5235</v>
      </c>
      <c r="R1710" s="46">
        <v>18</v>
      </c>
      <c r="S1710" s="58">
        <v>355052780</v>
      </c>
      <c r="T1710" s="47">
        <v>44075</v>
      </c>
      <c r="U1710" s="46">
        <v>867</v>
      </c>
      <c r="V1710" s="46" t="s">
        <v>126</v>
      </c>
      <c r="W1710" s="46">
        <v>19.73</v>
      </c>
      <c r="X1710" s="46">
        <v>4.9729999999999999</v>
      </c>
      <c r="Y1710" s="46">
        <v>24.702999999999999</v>
      </c>
      <c r="Z1710" s="47">
        <v>44081</v>
      </c>
      <c r="AA1710" s="47">
        <v>44081</v>
      </c>
      <c r="AB1710" s="48">
        <v>3</v>
      </c>
      <c r="AC1710" s="46" t="str">
        <f>VLOOKUP(Table12[[#This Row],[ImporterID (IMPORTERS)]],IMPORTERS[],3,FALSE)</f>
        <v>Central</v>
      </c>
      <c r="AD1710" s="49">
        <f>VLOOKUP(ORDERS[[#This Row],[ImporterID (IMPORTERS)]],IMPORTERS[],5,FALSE)</f>
        <v>21320</v>
      </c>
      <c r="AE1710" s="50" t="e">
        <f ca="1">DATEDIF(#REF!, TODAY(), "Y")</f>
        <v>#REF!</v>
      </c>
      <c r="AF1710" cm="1">
        <f t="array" aca="1" ref="AF1710" ca="1">IF(RAND()&gt;0.3,INDEX($AG$2:$AG$209,RANDBETWEEN(1,208)),INDEX($AH$2:$AH$866,RANDBETWEEN(1,865)))</f>
        <v>321411005</v>
      </c>
    </row>
    <row r="1711" spans="1:32" ht="15.75" customHeight="1" x14ac:dyDescent="0.25">
      <c r="A1711">
        <v>1710</v>
      </c>
      <c r="B1711">
        <v>1712</v>
      </c>
      <c r="C1711">
        <v>1</v>
      </c>
      <c r="D1711">
        <v>245712003</v>
      </c>
      <c r="E1711" s="12">
        <v>43308</v>
      </c>
      <c r="F1711">
        <v>287</v>
      </c>
      <c r="G1711" t="s">
        <v>126</v>
      </c>
      <c r="H1711">
        <v>104.32</v>
      </c>
      <c r="I1711">
        <v>13.432</v>
      </c>
      <c r="J1711">
        <v>117.752</v>
      </c>
      <c r="K1711" s="12">
        <v>43327</v>
      </c>
      <c r="L1711" s="12">
        <v>43327</v>
      </c>
      <c r="M1711" s="39">
        <v>4</v>
      </c>
      <c r="P1711" s="45">
        <v>5234</v>
      </c>
      <c r="Q1711" s="46">
        <v>5236</v>
      </c>
      <c r="R1711" s="46">
        <v>5</v>
      </c>
      <c r="S1711" s="58">
        <v>239579718</v>
      </c>
      <c r="T1711" s="47">
        <v>44076</v>
      </c>
      <c r="U1711" s="46">
        <v>867</v>
      </c>
      <c r="V1711" s="46" t="s">
        <v>126</v>
      </c>
      <c r="W1711" s="46">
        <v>316.44</v>
      </c>
      <c r="X1711" s="46">
        <v>34.644000000000005</v>
      </c>
      <c r="Y1711" s="46">
        <v>351.084</v>
      </c>
      <c r="Z1711" s="47">
        <v>44078</v>
      </c>
      <c r="AA1711" s="47">
        <v>44078</v>
      </c>
      <c r="AB1711" s="48">
        <v>1</v>
      </c>
      <c r="AC1711" s="46" t="str">
        <f>VLOOKUP(Table12[[#This Row],[ImporterID (IMPORTERS)]],IMPORTERS[],3,FALSE)</f>
        <v>Central</v>
      </c>
      <c r="AD1711" s="49">
        <f>VLOOKUP(ORDERS[[#This Row],[ImporterID (IMPORTERS)]],IMPORTERS[],5,FALSE)</f>
        <v>35112</v>
      </c>
      <c r="AE1711" s="50" t="e">
        <f ca="1">DATEDIF(#REF!, TODAY(), "Y")</f>
        <v>#REF!</v>
      </c>
      <c r="AF1711" cm="1">
        <f t="array" aca="1" ref="AF1711" ca="1">IF(RAND()&gt;0.3,INDEX($AG$2:$AG$209,RANDBETWEEN(1,208)),INDEX($AH$2:$AH$866,RANDBETWEEN(1,865)))</f>
        <v>349528520</v>
      </c>
    </row>
    <row r="1712" spans="1:32" ht="15.75" customHeight="1" x14ac:dyDescent="0.25">
      <c r="A1712">
        <v>1711</v>
      </c>
      <c r="B1712">
        <v>1713</v>
      </c>
      <c r="C1712">
        <v>7</v>
      </c>
      <c r="D1712">
        <v>375526825</v>
      </c>
      <c r="E1712" s="12">
        <v>43312</v>
      </c>
      <c r="F1712">
        <v>287</v>
      </c>
      <c r="G1712" t="s">
        <v>126</v>
      </c>
      <c r="H1712">
        <v>268.49</v>
      </c>
      <c r="I1712">
        <v>29.849000000000004</v>
      </c>
      <c r="J1712">
        <v>298.339</v>
      </c>
      <c r="K1712" s="12">
        <v>43330</v>
      </c>
      <c r="L1712" s="12">
        <v>43330</v>
      </c>
      <c r="M1712" s="39">
        <v>3</v>
      </c>
      <c r="P1712" s="45">
        <v>5235</v>
      </c>
      <c r="Q1712" s="46">
        <v>5237</v>
      </c>
      <c r="R1712" s="46">
        <v>11</v>
      </c>
      <c r="S1712" s="58">
        <v>387893099</v>
      </c>
      <c r="T1712" s="47">
        <v>44064</v>
      </c>
      <c r="U1712" s="46">
        <v>868</v>
      </c>
      <c r="V1712" s="46" t="s">
        <v>126</v>
      </c>
      <c r="W1712" s="46">
        <v>81.7</v>
      </c>
      <c r="X1712" s="46">
        <v>11.17</v>
      </c>
      <c r="Y1712" s="46">
        <v>92.87</v>
      </c>
      <c r="Z1712" s="47">
        <v>44080</v>
      </c>
      <c r="AA1712" s="47">
        <v>44080</v>
      </c>
      <c r="AB1712" s="48">
        <v>1</v>
      </c>
      <c r="AC1712" s="46" t="str">
        <f>VLOOKUP(Table12[[#This Row],[ImporterID (IMPORTERS)]],IMPORTERS[],3,FALSE)</f>
        <v>Jerusalem District</v>
      </c>
      <c r="AD1712" s="49">
        <f>VLOOKUP(ORDERS[[#This Row],[ImporterID (IMPORTERS)]],IMPORTERS[],5,FALSE)</f>
        <v>19877</v>
      </c>
      <c r="AE1712" s="50" t="e">
        <f ca="1">DATEDIF(#REF!, TODAY(), "Y")</f>
        <v>#REF!</v>
      </c>
      <c r="AF1712" cm="1">
        <f t="array" aca="1" ref="AF1712" ca="1">IF(RAND()&gt;0.3,INDEX($AG$2:$AG$209,RANDBETWEEN(1,208)),INDEX($AH$2:$AH$866,RANDBETWEEN(1,865)))</f>
        <v>358779532</v>
      </c>
    </row>
    <row r="1713" spans="1:32" ht="15.75" customHeight="1" x14ac:dyDescent="0.25">
      <c r="A1713">
        <v>1712</v>
      </c>
      <c r="B1713">
        <v>1714</v>
      </c>
      <c r="C1713">
        <v>6</v>
      </c>
      <c r="D1713">
        <v>284153181</v>
      </c>
      <c r="E1713" s="12">
        <v>43314</v>
      </c>
      <c r="F1713">
        <v>287</v>
      </c>
      <c r="G1713" t="s">
        <v>126</v>
      </c>
      <c r="H1713">
        <v>206.58</v>
      </c>
      <c r="I1713">
        <v>23.658000000000001</v>
      </c>
      <c r="J1713">
        <v>230.238</v>
      </c>
      <c r="K1713" s="12">
        <v>43325</v>
      </c>
      <c r="L1713" s="12">
        <v>43325</v>
      </c>
      <c r="M1713" s="39">
        <v>5</v>
      </c>
      <c r="P1713" s="45">
        <v>5236</v>
      </c>
      <c r="Q1713" s="46">
        <v>5238</v>
      </c>
      <c r="R1713" s="46">
        <v>8</v>
      </c>
      <c r="S1713" s="58">
        <v>341411055</v>
      </c>
      <c r="T1713" s="47">
        <v>44064</v>
      </c>
      <c r="U1713" s="46">
        <v>868</v>
      </c>
      <c r="V1713" s="46" t="s">
        <v>126</v>
      </c>
      <c r="W1713" s="46">
        <v>376.07</v>
      </c>
      <c r="X1713" s="46">
        <v>40.606999999999999</v>
      </c>
      <c r="Y1713" s="46">
        <v>416.67700000000002</v>
      </c>
      <c r="Z1713" s="47">
        <v>44079</v>
      </c>
      <c r="AA1713" s="47">
        <v>44079</v>
      </c>
      <c r="AB1713" s="48">
        <v>4</v>
      </c>
      <c r="AC1713" s="46" t="str">
        <f>VLOOKUP(Table12[[#This Row],[ImporterID (IMPORTERS)]],IMPORTERS[],3,FALSE)</f>
        <v>Haifa District</v>
      </c>
      <c r="AD1713" s="49">
        <f>VLOOKUP(ORDERS[[#This Row],[ImporterID (IMPORTERS)]],IMPORTERS[],5,FALSE)</f>
        <v>27314</v>
      </c>
      <c r="AE1713" s="50" t="e">
        <f ca="1">DATEDIF(#REF!, TODAY(), "Y")</f>
        <v>#REF!</v>
      </c>
      <c r="AF1713" cm="1">
        <f t="array" aca="1" ref="AF1713" ca="1">IF(RAND()&gt;0.3,INDEX($AG$2:$AG$209,RANDBETWEEN(1,208)),INDEX($AH$2:$AH$866,RANDBETWEEN(1,865)))</f>
        <v>399115665</v>
      </c>
    </row>
    <row r="1714" spans="1:32" ht="15.75" customHeight="1" x14ac:dyDescent="0.25">
      <c r="A1714">
        <v>1713</v>
      </c>
      <c r="B1714">
        <v>1715</v>
      </c>
      <c r="C1714">
        <v>6</v>
      </c>
      <c r="D1714">
        <v>367556217</v>
      </c>
      <c r="E1714" s="12">
        <v>43322</v>
      </c>
      <c r="F1714">
        <v>287</v>
      </c>
      <c r="G1714" t="s">
        <v>126</v>
      </c>
      <c r="H1714">
        <v>275.44</v>
      </c>
      <c r="I1714">
        <v>30.544</v>
      </c>
      <c r="J1714">
        <v>305.98399999999998</v>
      </c>
      <c r="K1714" s="12">
        <v>43325</v>
      </c>
      <c r="L1714" s="12">
        <v>43325</v>
      </c>
      <c r="M1714" s="39">
        <v>3</v>
      </c>
      <c r="P1714" s="45">
        <v>5237</v>
      </c>
      <c r="Q1714" s="46">
        <v>5239</v>
      </c>
      <c r="R1714" s="46">
        <v>9</v>
      </c>
      <c r="S1714" s="58">
        <v>314500150</v>
      </c>
      <c r="T1714" s="47">
        <v>44065</v>
      </c>
      <c r="U1714" s="46">
        <v>868</v>
      </c>
      <c r="V1714" s="46" t="s">
        <v>126</v>
      </c>
      <c r="W1714" s="46">
        <v>482.87</v>
      </c>
      <c r="X1714" s="46">
        <v>51.287000000000006</v>
      </c>
      <c r="Y1714" s="46">
        <v>534.15700000000004</v>
      </c>
      <c r="Z1714" s="47">
        <v>44080</v>
      </c>
      <c r="AA1714" s="47">
        <v>44080</v>
      </c>
      <c r="AB1714" s="48">
        <v>4</v>
      </c>
      <c r="AC1714" s="46" t="str">
        <f>VLOOKUP(Table12[[#This Row],[ImporterID (IMPORTERS)]],IMPORTERS[],3,FALSE)</f>
        <v>Central</v>
      </c>
      <c r="AD1714" s="49">
        <f>VLOOKUP(ORDERS[[#This Row],[ImporterID (IMPORTERS)]],IMPORTERS[],5,FALSE)</f>
        <v>21380</v>
      </c>
      <c r="AE1714" s="50" t="e">
        <f ca="1">DATEDIF(#REF!, TODAY(), "Y")</f>
        <v>#REF!</v>
      </c>
      <c r="AF1714" cm="1">
        <f t="array" aca="1" ref="AF1714" ca="1">IF(RAND()&gt;0.3,INDEX($AG$2:$AG$209,RANDBETWEEN(1,208)),INDEX($AH$2:$AH$866,RANDBETWEEN(1,865)))</f>
        <v>272350141</v>
      </c>
    </row>
    <row r="1715" spans="1:32" ht="15.75" customHeight="1" x14ac:dyDescent="0.25">
      <c r="A1715">
        <v>1714</v>
      </c>
      <c r="B1715">
        <v>1716</v>
      </c>
      <c r="C1715">
        <v>10</v>
      </c>
      <c r="D1715">
        <v>263317489</v>
      </c>
      <c r="E1715" s="12">
        <v>43322</v>
      </c>
      <c r="F1715">
        <v>287</v>
      </c>
      <c r="G1715" t="s">
        <v>126</v>
      </c>
      <c r="H1715">
        <v>268.31</v>
      </c>
      <c r="I1715">
        <v>29.831000000000003</v>
      </c>
      <c r="J1715">
        <v>298.14100000000002</v>
      </c>
      <c r="K1715" s="12">
        <v>43326</v>
      </c>
      <c r="L1715" s="12">
        <v>43326</v>
      </c>
      <c r="M1715" s="39">
        <v>4</v>
      </c>
      <c r="P1715" s="45">
        <v>5238</v>
      </c>
      <c r="Q1715" s="46">
        <v>5240</v>
      </c>
      <c r="R1715" s="46">
        <v>6</v>
      </c>
      <c r="S1715" s="58">
        <v>258641427</v>
      </c>
      <c r="T1715" s="47">
        <v>44069</v>
      </c>
      <c r="U1715" s="46">
        <v>868</v>
      </c>
      <c r="V1715" s="46" t="s">
        <v>126</v>
      </c>
      <c r="W1715" s="46">
        <v>399.87</v>
      </c>
      <c r="X1715" s="46">
        <v>42.987000000000002</v>
      </c>
      <c r="Y1715" s="46">
        <v>442.85700000000003</v>
      </c>
      <c r="Z1715" s="47">
        <v>44082</v>
      </c>
      <c r="AA1715" s="47">
        <v>44082</v>
      </c>
      <c r="AB1715" s="48">
        <v>3</v>
      </c>
      <c r="AC1715" s="46" t="str">
        <f>VLOOKUP(Table12[[#This Row],[ImporterID (IMPORTERS)]],IMPORTERS[],3,FALSE)</f>
        <v>Central</v>
      </c>
      <c r="AD1715" s="49">
        <f>VLOOKUP(ORDERS[[#This Row],[ImporterID (IMPORTERS)]],IMPORTERS[],5,FALSE)</f>
        <v>18376</v>
      </c>
      <c r="AE1715" s="50" t="e">
        <f ca="1">DATEDIF(#REF!, TODAY(), "Y")</f>
        <v>#REF!</v>
      </c>
      <c r="AF1715" cm="1">
        <f t="array" aca="1" ref="AF1715" ca="1">IF(RAND()&gt;0.3,INDEX($AG$2:$AG$209,RANDBETWEEN(1,208)),INDEX($AH$2:$AH$866,RANDBETWEEN(1,865)))</f>
        <v>286715245</v>
      </c>
    </row>
    <row r="1716" spans="1:32" ht="15.75" customHeight="1" x14ac:dyDescent="0.25">
      <c r="A1716">
        <v>1715</v>
      </c>
      <c r="B1716">
        <v>1717</v>
      </c>
      <c r="C1716">
        <v>3</v>
      </c>
      <c r="D1716">
        <v>344715297</v>
      </c>
      <c r="E1716" s="12">
        <v>43311</v>
      </c>
      <c r="F1716">
        <v>288</v>
      </c>
      <c r="G1716" t="s">
        <v>126</v>
      </c>
      <c r="H1716">
        <v>20.69</v>
      </c>
      <c r="I1716">
        <v>5.0690000000000008</v>
      </c>
      <c r="J1716">
        <v>25.759</v>
      </c>
      <c r="K1716" s="12">
        <v>43325</v>
      </c>
      <c r="L1716" s="12">
        <v>43325</v>
      </c>
      <c r="M1716" s="39">
        <v>5</v>
      </c>
      <c r="P1716" s="45">
        <v>5239</v>
      </c>
      <c r="Q1716" s="46">
        <v>5241</v>
      </c>
      <c r="R1716" s="46">
        <v>11</v>
      </c>
      <c r="S1716" s="58">
        <v>387423852</v>
      </c>
      <c r="T1716" s="47">
        <v>44070</v>
      </c>
      <c r="U1716" s="46">
        <v>868</v>
      </c>
      <c r="V1716" s="46" t="s">
        <v>126</v>
      </c>
      <c r="W1716" s="46">
        <v>106.92</v>
      </c>
      <c r="X1716" s="46">
        <v>13.692</v>
      </c>
      <c r="Y1716" s="46">
        <v>120.61199999999999</v>
      </c>
      <c r="Z1716" s="47">
        <v>44084</v>
      </c>
      <c r="AA1716" s="47">
        <v>44084</v>
      </c>
      <c r="AB1716" s="48">
        <v>4</v>
      </c>
      <c r="AC1716" s="46" t="str">
        <f>VLOOKUP(Table12[[#This Row],[ImporterID (IMPORTERS)]],IMPORTERS[],3,FALSE)</f>
        <v>Southern</v>
      </c>
      <c r="AD1716" s="49">
        <f>VLOOKUP(ORDERS[[#This Row],[ImporterID (IMPORTERS)]],IMPORTERS[],5,FALSE)</f>
        <v>26675</v>
      </c>
      <c r="AE1716" s="50" t="e">
        <f ca="1">DATEDIF(#REF!, TODAY(), "Y")</f>
        <v>#REF!</v>
      </c>
      <c r="AF1716" cm="1">
        <f t="array" aca="1" ref="AF1716" ca="1">IF(RAND()&gt;0.3,INDEX($AG$2:$AG$209,RANDBETWEEN(1,208)),INDEX($AH$2:$AH$866,RANDBETWEEN(1,865)))</f>
        <v>301533764</v>
      </c>
    </row>
    <row r="1717" spans="1:32" ht="15.75" customHeight="1" x14ac:dyDescent="0.25">
      <c r="A1717">
        <v>1716</v>
      </c>
      <c r="B1717">
        <v>1718</v>
      </c>
      <c r="C1717">
        <v>10</v>
      </c>
      <c r="D1717">
        <v>278744316</v>
      </c>
      <c r="E1717" s="12">
        <v>43314</v>
      </c>
      <c r="F1717">
        <v>288</v>
      </c>
      <c r="G1717" t="s">
        <v>127</v>
      </c>
      <c r="H1717">
        <v>407.99</v>
      </c>
      <c r="I1717">
        <v>43.799000000000007</v>
      </c>
      <c r="J1717">
        <v>451.78899999999999</v>
      </c>
      <c r="K1717" s="12">
        <v>43330</v>
      </c>
      <c r="L1717" s="12">
        <v>43330</v>
      </c>
      <c r="M1717" s="39">
        <v>4</v>
      </c>
      <c r="P1717" s="45">
        <v>5240</v>
      </c>
      <c r="Q1717" s="46">
        <v>5242</v>
      </c>
      <c r="R1717" s="46">
        <v>6</v>
      </c>
      <c r="S1717" s="58">
        <v>246648004</v>
      </c>
      <c r="T1717" s="47">
        <v>44073</v>
      </c>
      <c r="U1717" s="46">
        <v>868</v>
      </c>
      <c r="V1717" s="46" t="s">
        <v>126</v>
      </c>
      <c r="W1717" s="46">
        <v>226.66</v>
      </c>
      <c r="X1717" s="46">
        <v>25.666</v>
      </c>
      <c r="Y1717" s="46">
        <v>252.32599999999999</v>
      </c>
      <c r="Z1717" s="47">
        <v>44079</v>
      </c>
      <c r="AA1717" s="47">
        <v>44079</v>
      </c>
      <c r="AB1717" s="48">
        <v>2</v>
      </c>
      <c r="AC1717" s="46" t="str">
        <f>VLOOKUP(Table12[[#This Row],[ImporterID (IMPORTERS)]],IMPORTERS[],3,FALSE)</f>
        <v>Central</v>
      </c>
      <c r="AD1717" s="49">
        <f>VLOOKUP(ORDERS[[#This Row],[ImporterID (IMPORTERS)]],IMPORTERS[],5,FALSE)</f>
        <v>18858</v>
      </c>
      <c r="AE1717" s="50" t="e">
        <f ca="1">DATEDIF(#REF!, TODAY(), "Y")</f>
        <v>#REF!</v>
      </c>
      <c r="AF1717" cm="1">
        <f t="array" aca="1" ref="AF1717" ca="1">IF(RAND()&gt;0.3,INDEX($AG$2:$AG$209,RANDBETWEEN(1,208)),INDEX($AH$2:$AH$866,RANDBETWEEN(1,865)))</f>
        <v>373938185</v>
      </c>
    </row>
    <row r="1718" spans="1:32" ht="15.75" customHeight="1" x14ac:dyDescent="0.25">
      <c r="A1718">
        <v>1717</v>
      </c>
      <c r="B1718">
        <v>1719</v>
      </c>
      <c r="C1718">
        <v>12</v>
      </c>
      <c r="D1718">
        <v>349433399</v>
      </c>
      <c r="E1718" s="12">
        <v>43315</v>
      </c>
      <c r="F1718">
        <v>288</v>
      </c>
      <c r="G1718" t="s">
        <v>126</v>
      </c>
      <c r="H1718">
        <v>380.71</v>
      </c>
      <c r="I1718">
        <v>41.070999999999998</v>
      </c>
      <c r="J1718">
        <v>421.78099999999995</v>
      </c>
      <c r="K1718" s="12">
        <v>43328</v>
      </c>
      <c r="L1718" s="12">
        <v>43328</v>
      </c>
      <c r="M1718" s="39">
        <v>5</v>
      </c>
      <c r="P1718" s="45">
        <v>5241</v>
      </c>
      <c r="Q1718" s="46">
        <v>5243</v>
      </c>
      <c r="R1718" s="46">
        <v>3</v>
      </c>
      <c r="S1718" s="58">
        <v>302793131</v>
      </c>
      <c r="T1718" s="47">
        <v>44063</v>
      </c>
      <c r="U1718" s="46">
        <v>869</v>
      </c>
      <c r="V1718" s="46" t="s">
        <v>126</v>
      </c>
      <c r="W1718" s="46">
        <v>156.22999999999999</v>
      </c>
      <c r="X1718" s="46">
        <v>18.622999999999998</v>
      </c>
      <c r="Y1718" s="46">
        <v>174.85299999999998</v>
      </c>
      <c r="Z1718" s="47">
        <v>44083</v>
      </c>
      <c r="AA1718" s="47">
        <v>44083</v>
      </c>
      <c r="AB1718" s="48">
        <v>5</v>
      </c>
      <c r="AC1718" s="46" t="str">
        <f>VLOOKUP(Table12[[#This Row],[ImporterID (IMPORTERS)]],IMPORTERS[],3,FALSE)</f>
        <v>Central</v>
      </c>
      <c r="AD1718" s="49">
        <f>VLOOKUP(ORDERS[[#This Row],[ImporterID (IMPORTERS)]],IMPORTERS[],5,FALSE)</f>
        <v>35249</v>
      </c>
      <c r="AE1718" s="50" t="e">
        <f ca="1">DATEDIF(#REF!, TODAY(), "Y")</f>
        <v>#REF!</v>
      </c>
      <c r="AF1718" cm="1">
        <f t="array" aca="1" ref="AF1718" ca="1">IF(RAND()&gt;0.3,INDEX($AG$2:$AG$209,RANDBETWEEN(1,208)),INDEX($AH$2:$AH$866,RANDBETWEEN(1,865)))</f>
        <v>310699139</v>
      </c>
    </row>
    <row r="1719" spans="1:32" ht="15.75" customHeight="1" x14ac:dyDescent="0.25">
      <c r="A1719">
        <v>1718</v>
      </c>
      <c r="B1719">
        <v>1720</v>
      </c>
      <c r="C1719">
        <v>11</v>
      </c>
      <c r="D1719">
        <v>241457721</v>
      </c>
      <c r="E1719" s="12">
        <v>43318</v>
      </c>
      <c r="F1719">
        <v>288</v>
      </c>
      <c r="G1719" t="s">
        <v>126</v>
      </c>
      <c r="H1719">
        <v>405.69</v>
      </c>
      <c r="I1719">
        <v>43.569000000000003</v>
      </c>
      <c r="J1719">
        <v>449.25900000000001</v>
      </c>
      <c r="K1719" s="12">
        <v>43328</v>
      </c>
      <c r="L1719" s="12">
        <v>43328</v>
      </c>
      <c r="M1719" s="39">
        <v>5</v>
      </c>
      <c r="P1719" s="45">
        <v>5242</v>
      </c>
      <c r="Q1719" s="46">
        <v>5244</v>
      </c>
      <c r="R1719" s="46">
        <v>15</v>
      </c>
      <c r="S1719" s="58">
        <v>358779532</v>
      </c>
      <c r="T1719" s="47">
        <v>44064</v>
      </c>
      <c r="U1719" s="46">
        <v>869</v>
      </c>
      <c r="V1719" s="46" t="s">
        <v>126</v>
      </c>
      <c r="W1719" s="46">
        <v>82.16</v>
      </c>
      <c r="X1719" s="46">
        <v>11.215999999999999</v>
      </c>
      <c r="Y1719" s="46">
        <v>93.375999999999991</v>
      </c>
      <c r="Z1719" s="47">
        <v>44085</v>
      </c>
      <c r="AA1719" s="47">
        <v>44085</v>
      </c>
      <c r="AB1719" s="48">
        <v>4</v>
      </c>
      <c r="AC1719" s="46" t="str">
        <f>VLOOKUP(Table12[[#This Row],[ImporterID (IMPORTERS)]],IMPORTERS[],3,FALSE)</f>
        <v>Central</v>
      </c>
      <c r="AD1719" s="49">
        <f>VLOOKUP(ORDERS[[#This Row],[ImporterID (IMPORTERS)]],IMPORTERS[],5,FALSE)</f>
        <v>36058</v>
      </c>
      <c r="AE1719" s="50" t="e">
        <f ca="1">DATEDIF(#REF!, TODAY(), "Y")</f>
        <v>#REF!</v>
      </c>
      <c r="AF1719" cm="1">
        <f t="array" aca="1" ref="AF1719" ca="1">IF(RAND()&gt;0.3,INDEX($AG$2:$AG$209,RANDBETWEEN(1,208)),INDEX($AH$2:$AH$866,RANDBETWEEN(1,865)))</f>
        <v>297584378</v>
      </c>
    </row>
    <row r="1720" spans="1:32" ht="15.75" customHeight="1" x14ac:dyDescent="0.25">
      <c r="A1720">
        <v>1719</v>
      </c>
      <c r="B1720">
        <v>1721</v>
      </c>
      <c r="C1720">
        <v>4</v>
      </c>
      <c r="D1720">
        <v>316896918</v>
      </c>
      <c r="E1720" s="12">
        <v>43322</v>
      </c>
      <c r="F1720">
        <v>288</v>
      </c>
      <c r="G1720" t="s">
        <v>126</v>
      </c>
      <c r="H1720">
        <v>356.39</v>
      </c>
      <c r="I1720">
        <v>38.639000000000003</v>
      </c>
      <c r="J1720">
        <v>395.029</v>
      </c>
      <c r="K1720" s="12">
        <v>43326</v>
      </c>
      <c r="L1720" s="12">
        <v>43326</v>
      </c>
      <c r="M1720" s="39">
        <v>4</v>
      </c>
      <c r="P1720" s="45">
        <v>5243</v>
      </c>
      <c r="Q1720" s="46">
        <v>5245</v>
      </c>
      <c r="R1720" s="46">
        <v>10</v>
      </c>
      <c r="S1720" s="58">
        <v>330546192</v>
      </c>
      <c r="T1720" s="47">
        <v>44066</v>
      </c>
      <c r="U1720" s="46">
        <v>869</v>
      </c>
      <c r="V1720" s="46" t="s">
        <v>126</v>
      </c>
      <c r="W1720" s="46">
        <v>140.16</v>
      </c>
      <c r="X1720" s="46">
        <v>17.015999999999998</v>
      </c>
      <c r="Y1720" s="46">
        <v>157.17599999999999</v>
      </c>
      <c r="Z1720" s="47">
        <v>44081</v>
      </c>
      <c r="AA1720" s="47">
        <v>44081</v>
      </c>
      <c r="AB1720" s="48">
        <v>3</v>
      </c>
      <c r="AC1720" s="46" t="str">
        <f>VLOOKUP(Table12[[#This Row],[ImporterID (IMPORTERS)]],IMPORTERS[],3,FALSE)</f>
        <v>Northern</v>
      </c>
      <c r="AD1720" s="49">
        <f>VLOOKUP(ORDERS[[#This Row],[ImporterID (IMPORTERS)]],IMPORTERS[],5,FALSE)</f>
        <v>19198</v>
      </c>
      <c r="AE1720" s="50" t="e">
        <f ca="1">DATEDIF(#REF!, TODAY(), "Y")</f>
        <v>#REF!</v>
      </c>
      <c r="AF1720" cm="1">
        <f t="array" aca="1" ref="AF1720" ca="1">IF(RAND()&gt;0.3,INDEX($AG$2:$AG$209,RANDBETWEEN(1,208)),INDEX($AH$2:$AH$866,RANDBETWEEN(1,865)))</f>
        <v>279394050</v>
      </c>
    </row>
    <row r="1721" spans="1:32" ht="15.75" customHeight="1" x14ac:dyDescent="0.25">
      <c r="A1721">
        <v>1720</v>
      </c>
      <c r="B1721">
        <v>1722</v>
      </c>
      <c r="C1721">
        <v>5</v>
      </c>
      <c r="D1721">
        <v>218417072</v>
      </c>
      <c r="E1721" s="12">
        <v>43311</v>
      </c>
      <c r="F1721">
        <v>289</v>
      </c>
      <c r="G1721" t="s">
        <v>126</v>
      </c>
      <c r="H1721">
        <v>89.21</v>
      </c>
      <c r="I1721">
        <v>5.5684000000000005</v>
      </c>
      <c r="J1721">
        <v>94.778399999999991</v>
      </c>
      <c r="K1721" s="12">
        <v>43327</v>
      </c>
      <c r="L1721" s="12">
        <v>43327</v>
      </c>
      <c r="M1721" s="39">
        <v>4</v>
      </c>
      <c r="P1721" s="45">
        <v>5244</v>
      </c>
      <c r="Q1721" s="46">
        <v>5246</v>
      </c>
      <c r="R1721" s="46">
        <v>10</v>
      </c>
      <c r="S1721" s="58">
        <v>310699139</v>
      </c>
      <c r="T1721" s="47">
        <v>44067</v>
      </c>
      <c r="U1721" s="46">
        <v>869</v>
      </c>
      <c r="V1721" s="46" t="s">
        <v>126</v>
      </c>
      <c r="W1721" s="46">
        <v>163.95</v>
      </c>
      <c r="X1721" s="46">
        <v>19.395</v>
      </c>
      <c r="Y1721" s="46">
        <v>183.345</v>
      </c>
      <c r="Z1721" s="47">
        <v>44079</v>
      </c>
      <c r="AA1721" s="47">
        <v>44079</v>
      </c>
      <c r="AB1721" s="48">
        <v>4</v>
      </c>
      <c r="AC1721" s="46" t="str">
        <f>VLOOKUP(Table12[[#This Row],[ImporterID (IMPORTERS)]],IMPORTERS[],3,FALSE)</f>
        <v>Central</v>
      </c>
      <c r="AD1721" s="49">
        <f>VLOOKUP(ORDERS[[#This Row],[ImporterID (IMPORTERS)]],IMPORTERS[],5,FALSE)</f>
        <v>30679</v>
      </c>
      <c r="AE1721" s="50" t="e">
        <f ca="1">DATEDIF(#REF!, TODAY(), "Y")</f>
        <v>#REF!</v>
      </c>
      <c r="AF1721" cm="1">
        <f t="array" aca="1" ref="AF1721" ca="1">IF(RAND()&gt;0.3,INDEX($AG$2:$AG$209,RANDBETWEEN(1,208)),INDEX($AH$2:$AH$866,RANDBETWEEN(1,865)))</f>
        <v>268261798</v>
      </c>
    </row>
    <row r="1722" spans="1:32" ht="15.75" customHeight="1" x14ac:dyDescent="0.25">
      <c r="A1722">
        <v>1721</v>
      </c>
      <c r="B1722">
        <v>1723</v>
      </c>
      <c r="C1722">
        <v>12</v>
      </c>
      <c r="D1722">
        <v>284153181</v>
      </c>
      <c r="E1722" s="12">
        <v>43312</v>
      </c>
      <c r="F1722">
        <v>289</v>
      </c>
      <c r="G1722" t="s">
        <v>126</v>
      </c>
      <c r="H1722">
        <v>23.24</v>
      </c>
      <c r="I1722">
        <v>2.9295999999999998</v>
      </c>
      <c r="J1722">
        <v>26.169599999999999</v>
      </c>
      <c r="K1722" s="12">
        <v>43329</v>
      </c>
      <c r="L1722" s="12">
        <v>43329</v>
      </c>
      <c r="M1722" s="39">
        <v>5</v>
      </c>
      <c r="P1722" s="45">
        <v>5245</v>
      </c>
      <c r="Q1722" s="46">
        <v>5247</v>
      </c>
      <c r="R1722" s="46">
        <v>9</v>
      </c>
      <c r="S1722" s="58">
        <v>208757698</v>
      </c>
      <c r="T1722" s="47">
        <v>44068</v>
      </c>
      <c r="U1722" s="46">
        <v>869</v>
      </c>
      <c r="V1722" s="46" t="s">
        <v>126</v>
      </c>
      <c r="W1722" s="46">
        <v>123.92</v>
      </c>
      <c r="X1722" s="46">
        <v>15.392000000000001</v>
      </c>
      <c r="Y1722" s="46">
        <v>139.31200000000001</v>
      </c>
      <c r="Z1722" s="47">
        <v>44080</v>
      </c>
      <c r="AA1722" s="47">
        <v>44080</v>
      </c>
      <c r="AB1722" s="48">
        <v>2</v>
      </c>
      <c r="AC1722" s="46" t="str">
        <f>VLOOKUP(Table12[[#This Row],[ImporterID (IMPORTERS)]],IMPORTERS[],3,FALSE)</f>
        <v>Central</v>
      </c>
      <c r="AD1722" s="49">
        <f>VLOOKUP(ORDERS[[#This Row],[ImporterID (IMPORTERS)]],IMPORTERS[],5,FALSE)</f>
        <v>27314</v>
      </c>
      <c r="AE1722" s="50" t="e">
        <f ca="1">DATEDIF(#REF!, TODAY(), "Y")</f>
        <v>#REF!</v>
      </c>
      <c r="AF1722" cm="1">
        <f t="array" aca="1" ref="AF1722" ca="1">IF(RAND()&gt;0.3,INDEX($AG$2:$AG$209,RANDBETWEEN(1,208)),INDEX($AH$2:$AH$866,RANDBETWEEN(1,865)))</f>
        <v>213424066</v>
      </c>
    </row>
    <row r="1723" spans="1:32" ht="15.75" customHeight="1" x14ac:dyDescent="0.25">
      <c r="A1723">
        <v>1722</v>
      </c>
      <c r="B1723">
        <v>1724</v>
      </c>
      <c r="C1723">
        <v>3</v>
      </c>
      <c r="D1723">
        <v>250130789</v>
      </c>
      <c r="E1723" s="12">
        <v>43317</v>
      </c>
      <c r="F1723">
        <v>289</v>
      </c>
      <c r="G1723" t="s">
        <v>126</v>
      </c>
      <c r="H1723">
        <v>77.739999999999995</v>
      </c>
      <c r="I1723">
        <v>5.1096000000000004</v>
      </c>
      <c r="J1723">
        <v>82.849599999999995</v>
      </c>
      <c r="K1723" s="12">
        <v>43331</v>
      </c>
      <c r="L1723" s="12">
        <v>43331</v>
      </c>
      <c r="M1723" s="39">
        <v>5</v>
      </c>
      <c r="P1723" s="45">
        <v>5246</v>
      </c>
      <c r="Q1723" s="46">
        <v>5248</v>
      </c>
      <c r="R1723" s="46">
        <v>8</v>
      </c>
      <c r="S1723" s="58">
        <v>268261798</v>
      </c>
      <c r="T1723" s="47">
        <v>44071</v>
      </c>
      <c r="U1723" s="46">
        <v>869</v>
      </c>
      <c r="V1723" s="46" t="s">
        <v>127</v>
      </c>
      <c r="W1723" s="46">
        <v>296.89</v>
      </c>
      <c r="X1723" s="46">
        <v>32.689</v>
      </c>
      <c r="Y1723" s="46">
        <v>329.57900000000001</v>
      </c>
      <c r="Z1723" s="47">
        <v>44082</v>
      </c>
      <c r="AA1723" s="47">
        <v>44082</v>
      </c>
      <c r="AB1723" s="48">
        <v>5</v>
      </c>
      <c r="AC1723" s="46" t="str">
        <f>VLOOKUP(Table12[[#This Row],[ImporterID (IMPORTERS)]],IMPORTERS[],3,FALSE)</f>
        <v>Central</v>
      </c>
      <c r="AD1723" s="49">
        <f>VLOOKUP(ORDERS[[#This Row],[ImporterID (IMPORTERS)]],IMPORTERS[],5,FALSE)</f>
        <v>35124</v>
      </c>
      <c r="AE1723" s="50" t="e">
        <f ca="1">DATEDIF(#REF!, TODAY(), "Y")</f>
        <v>#REF!</v>
      </c>
      <c r="AF1723" cm="1">
        <f t="array" aca="1" ref="AF1723" ca="1">IF(RAND()&gt;0.3,INDEX($AG$2:$AG$209,RANDBETWEEN(1,208)),INDEX($AH$2:$AH$866,RANDBETWEEN(1,865)))</f>
        <v>211573810</v>
      </c>
    </row>
    <row r="1724" spans="1:32" ht="15.75" customHeight="1" x14ac:dyDescent="0.25">
      <c r="A1724">
        <v>1723</v>
      </c>
      <c r="B1724">
        <v>1725</v>
      </c>
      <c r="C1724">
        <v>1</v>
      </c>
      <c r="D1724">
        <v>230595311</v>
      </c>
      <c r="E1724" s="12">
        <v>43321</v>
      </c>
      <c r="F1724">
        <v>289</v>
      </c>
      <c r="G1724" t="s">
        <v>126</v>
      </c>
      <c r="H1724">
        <v>17.64</v>
      </c>
      <c r="I1724">
        <v>2.7056</v>
      </c>
      <c r="J1724">
        <v>20.345600000000001</v>
      </c>
      <c r="K1724" s="12">
        <v>43327</v>
      </c>
      <c r="L1724" s="12">
        <v>43327</v>
      </c>
      <c r="M1724" s="39">
        <v>4</v>
      </c>
      <c r="P1724" s="45">
        <v>5247</v>
      </c>
      <c r="Q1724" s="46">
        <v>5249</v>
      </c>
      <c r="R1724" s="46">
        <v>3</v>
      </c>
      <c r="S1724" s="58">
        <v>372041570</v>
      </c>
      <c r="T1724" s="47">
        <v>44073</v>
      </c>
      <c r="U1724" s="46">
        <v>869</v>
      </c>
      <c r="V1724" s="46" t="s">
        <v>127</v>
      </c>
      <c r="W1724" s="46">
        <v>472.57</v>
      </c>
      <c r="X1724" s="46">
        <v>50.257000000000005</v>
      </c>
      <c r="Y1724" s="46">
        <v>522.827</v>
      </c>
      <c r="Z1724" s="47">
        <v>44083</v>
      </c>
      <c r="AA1724" s="47">
        <v>44083</v>
      </c>
      <c r="AB1724" s="48">
        <v>5</v>
      </c>
      <c r="AC1724" s="46" t="str">
        <f>VLOOKUP(Table12[[#This Row],[ImporterID (IMPORTERS)]],IMPORTERS[],3,FALSE)</f>
        <v>Central</v>
      </c>
      <c r="AD1724" s="49">
        <f>VLOOKUP(ORDERS[[#This Row],[ImporterID (IMPORTERS)]],IMPORTERS[],5,FALSE)</f>
        <v>26922</v>
      </c>
      <c r="AE1724" s="50" t="e">
        <f ca="1">DATEDIF(#REF!, TODAY(), "Y")</f>
        <v>#REF!</v>
      </c>
      <c r="AF1724" cm="1">
        <f t="array" aca="1" ref="AF1724" ca="1">IF(RAND()&gt;0.3,INDEX($AG$2:$AG$209,RANDBETWEEN(1,208)),INDEX($AH$2:$AH$866,RANDBETWEEN(1,865)))</f>
        <v>356198010</v>
      </c>
    </row>
    <row r="1725" spans="1:32" ht="15.75" customHeight="1" x14ac:dyDescent="0.25">
      <c r="A1725">
        <v>1724</v>
      </c>
      <c r="B1725">
        <v>1726</v>
      </c>
      <c r="C1725">
        <v>10</v>
      </c>
      <c r="D1725">
        <v>205680731</v>
      </c>
      <c r="E1725" s="12">
        <v>43322</v>
      </c>
      <c r="F1725">
        <v>289</v>
      </c>
      <c r="G1725" t="s">
        <v>126</v>
      </c>
      <c r="H1725">
        <v>47.49</v>
      </c>
      <c r="I1725">
        <v>3.8996000000000004</v>
      </c>
      <c r="J1725">
        <v>51.389600000000002</v>
      </c>
      <c r="K1725" s="12">
        <v>43329</v>
      </c>
      <c r="L1725" s="12">
        <v>43329</v>
      </c>
      <c r="M1725" s="39">
        <v>2</v>
      </c>
      <c r="P1725" s="45">
        <v>5248</v>
      </c>
      <c r="Q1725" s="46">
        <v>5250</v>
      </c>
      <c r="R1725" s="46">
        <v>11</v>
      </c>
      <c r="S1725" s="58">
        <v>393077752</v>
      </c>
      <c r="T1725" s="47">
        <v>44069</v>
      </c>
      <c r="U1725" s="46">
        <v>870</v>
      </c>
      <c r="V1725" s="46" t="s">
        <v>126</v>
      </c>
      <c r="W1725" s="46">
        <v>52.12</v>
      </c>
      <c r="X1725" s="46">
        <v>5.6059999999999999</v>
      </c>
      <c r="Y1725" s="46">
        <v>57.725999999999999</v>
      </c>
      <c r="Z1725" s="47">
        <v>44084</v>
      </c>
      <c r="AA1725" s="47">
        <v>44084</v>
      </c>
      <c r="AB1725" s="48">
        <v>4</v>
      </c>
      <c r="AC1725" s="46" t="str">
        <f>VLOOKUP(Table12[[#This Row],[ImporterID (IMPORTERS)]],IMPORTERS[],3,FALSE)</f>
        <v>Haifa District</v>
      </c>
      <c r="AD1725" s="49">
        <f>VLOOKUP(ORDERS[[#This Row],[ImporterID (IMPORTERS)]],IMPORTERS[],5,FALSE)</f>
        <v>34807</v>
      </c>
      <c r="AE1725" s="50" t="e">
        <f ca="1">DATEDIF(#REF!, TODAY(), "Y")</f>
        <v>#REF!</v>
      </c>
      <c r="AF1725" cm="1">
        <f t="array" aca="1" ref="AF1725" ca="1">IF(RAND()&gt;0.3,INDEX($AG$2:$AG$209,RANDBETWEEN(1,208)),INDEX($AH$2:$AH$866,RANDBETWEEN(1,865)))</f>
        <v>251239793</v>
      </c>
    </row>
    <row r="1726" spans="1:32" ht="15.75" customHeight="1" x14ac:dyDescent="0.25">
      <c r="A1726">
        <v>1725</v>
      </c>
      <c r="B1726">
        <v>1727</v>
      </c>
      <c r="C1726">
        <v>5</v>
      </c>
      <c r="D1726">
        <v>300788970</v>
      </c>
      <c r="E1726" s="12">
        <v>43312</v>
      </c>
      <c r="F1726">
        <v>290</v>
      </c>
      <c r="G1726" t="s">
        <v>126</v>
      </c>
      <c r="H1726">
        <v>211.41</v>
      </c>
      <c r="I1726">
        <v>24.141000000000002</v>
      </c>
      <c r="J1726">
        <v>235.55099999999999</v>
      </c>
      <c r="K1726" s="12">
        <v>43329</v>
      </c>
      <c r="L1726" s="12">
        <v>43329</v>
      </c>
      <c r="M1726" s="39">
        <v>4</v>
      </c>
      <c r="P1726" s="45">
        <v>5249</v>
      </c>
      <c r="Q1726" s="46">
        <v>5251</v>
      </c>
      <c r="R1726" s="46">
        <v>5</v>
      </c>
      <c r="S1726" s="58">
        <v>234592068</v>
      </c>
      <c r="T1726" s="47">
        <v>44069</v>
      </c>
      <c r="U1726" s="46">
        <v>870</v>
      </c>
      <c r="V1726" s="46" t="s">
        <v>127</v>
      </c>
      <c r="W1726" s="46">
        <v>87.21</v>
      </c>
      <c r="X1726" s="46">
        <v>7.3605</v>
      </c>
      <c r="Y1726" s="46">
        <v>94.570499999999996</v>
      </c>
      <c r="Z1726" s="47">
        <v>44081</v>
      </c>
      <c r="AA1726" s="47">
        <v>44081</v>
      </c>
      <c r="AB1726" s="48">
        <v>4</v>
      </c>
      <c r="AC1726" s="46" t="str">
        <f>VLOOKUP(Table12[[#This Row],[ImporterID (IMPORTERS)]],IMPORTERS[],3,FALSE)</f>
        <v>Central</v>
      </c>
      <c r="AD1726" s="49">
        <f>VLOOKUP(ORDERS[[#This Row],[ImporterID (IMPORTERS)]],IMPORTERS[],5,FALSE)</f>
        <v>28789</v>
      </c>
      <c r="AE1726" s="50" t="e">
        <f ca="1">DATEDIF(#REF!, TODAY(), "Y")</f>
        <v>#REF!</v>
      </c>
      <c r="AF1726" cm="1">
        <f t="array" aca="1" ref="AF1726" ca="1">IF(RAND()&gt;0.3,INDEX($AG$2:$AG$209,RANDBETWEEN(1,208)),INDEX($AH$2:$AH$866,RANDBETWEEN(1,865)))</f>
        <v>393077342</v>
      </c>
    </row>
    <row r="1727" spans="1:32" ht="15.75" customHeight="1" x14ac:dyDescent="0.25">
      <c r="A1727">
        <v>1726</v>
      </c>
      <c r="B1727">
        <v>1728</v>
      </c>
      <c r="C1727">
        <v>4</v>
      </c>
      <c r="D1727">
        <v>237624335</v>
      </c>
      <c r="E1727" s="12">
        <v>43314</v>
      </c>
      <c r="F1727">
        <v>290</v>
      </c>
      <c r="G1727" t="s">
        <v>126</v>
      </c>
      <c r="H1727">
        <v>418.65</v>
      </c>
      <c r="I1727">
        <v>44.865000000000002</v>
      </c>
      <c r="J1727">
        <v>463.51499999999999</v>
      </c>
      <c r="K1727" s="12">
        <v>43333</v>
      </c>
      <c r="L1727" s="12">
        <v>43333</v>
      </c>
      <c r="M1727" s="39">
        <v>2</v>
      </c>
      <c r="P1727" s="45">
        <v>5250</v>
      </c>
      <c r="Q1727" s="46">
        <v>5252</v>
      </c>
      <c r="R1727" s="46">
        <v>5</v>
      </c>
      <c r="S1727" s="58">
        <v>226442583</v>
      </c>
      <c r="T1727" s="47">
        <v>44070</v>
      </c>
      <c r="U1727" s="46">
        <v>870</v>
      </c>
      <c r="V1727" s="46" t="s">
        <v>126</v>
      </c>
      <c r="W1727" s="46">
        <v>71.53</v>
      </c>
      <c r="X1727" s="46">
        <v>6.5765000000000002</v>
      </c>
      <c r="Y1727" s="46">
        <v>78.106499999999997</v>
      </c>
      <c r="Z1727" s="47">
        <v>44083</v>
      </c>
      <c r="AA1727" s="47">
        <v>44083</v>
      </c>
      <c r="AB1727" s="48">
        <v>1</v>
      </c>
      <c r="AC1727" s="46" t="str">
        <f>VLOOKUP(Table12[[#This Row],[ImporterID (IMPORTERS)]],IMPORTERS[],3,FALSE)</f>
        <v>Jerusalem District</v>
      </c>
      <c r="AD1727" s="49">
        <f>VLOOKUP(ORDERS[[#This Row],[ImporterID (IMPORTERS)]],IMPORTERS[],5,FALSE)</f>
        <v>24836</v>
      </c>
      <c r="AE1727" s="50" t="e">
        <f ca="1">DATEDIF(#REF!, TODAY(), "Y")</f>
        <v>#REF!</v>
      </c>
      <c r="AF1727" cm="1">
        <f t="array" aca="1" ref="AF1727" ca="1">IF(RAND()&gt;0.3,INDEX($AG$2:$AG$209,RANDBETWEEN(1,208)),INDEX($AH$2:$AH$866,RANDBETWEEN(1,865)))</f>
        <v>340804844</v>
      </c>
    </row>
    <row r="1728" spans="1:32" ht="15.75" customHeight="1" x14ac:dyDescent="0.25">
      <c r="A1728">
        <v>1727</v>
      </c>
      <c r="B1728">
        <v>1729</v>
      </c>
      <c r="C1728">
        <v>7</v>
      </c>
      <c r="D1728">
        <v>254757779</v>
      </c>
      <c r="E1728" s="12">
        <v>43318</v>
      </c>
      <c r="F1728">
        <v>290</v>
      </c>
      <c r="G1728" t="s">
        <v>126</v>
      </c>
      <c r="H1728">
        <v>385.63</v>
      </c>
      <c r="I1728">
        <v>41.563000000000002</v>
      </c>
      <c r="J1728">
        <v>427.19299999999998</v>
      </c>
      <c r="K1728" s="12">
        <v>43334</v>
      </c>
      <c r="L1728" s="12">
        <v>43334</v>
      </c>
      <c r="M1728" s="39">
        <v>3</v>
      </c>
      <c r="P1728" s="45">
        <v>5251</v>
      </c>
      <c r="Q1728" s="46">
        <v>5253</v>
      </c>
      <c r="R1728" s="46">
        <v>18</v>
      </c>
      <c r="S1728" s="58">
        <v>234592068</v>
      </c>
      <c r="T1728" s="47">
        <v>44076</v>
      </c>
      <c r="U1728" s="46">
        <v>870</v>
      </c>
      <c r="V1728" s="46" t="s">
        <v>126</v>
      </c>
      <c r="W1728" s="46">
        <v>51.56</v>
      </c>
      <c r="X1728" s="46">
        <v>5.5780000000000003</v>
      </c>
      <c r="Y1728" s="46">
        <v>57.138000000000005</v>
      </c>
      <c r="Z1728" s="47">
        <v>44082</v>
      </c>
      <c r="AA1728" s="47">
        <v>44082</v>
      </c>
      <c r="AB1728" s="48">
        <v>5</v>
      </c>
      <c r="AC1728" s="46" t="str">
        <f>VLOOKUP(Table12[[#This Row],[ImporterID (IMPORTERS)]],IMPORTERS[],3,FALSE)</f>
        <v>Central</v>
      </c>
      <c r="AD1728" s="49">
        <f>VLOOKUP(ORDERS[[#This Row],[ImporterID (IMPORTERS)]],IMPORTERS[],5,FALSE)</f>
        <v>20476</v>
      </c>
      <c r="AE1728" s="50" t="e">
        <f ca="1">DATEDIF(#REF!, TODAY(), "Y")</f>
        <v>#REF!</v>
      </c>
      <c r="AF1728" cm="1">
        <f t="array" aca="1" ref="AF1728" ca="1">IF(RAND()&gt;0.3,INDEX($AG$2:$AG$209,RANDBETWEEN(1,208)),INDEX($AH$2:$AH$866,RANDBETWEEN(1,865)))</f>
        <v>382508858</v>
      </c>
    </row>
    <row r="1729" spans="1:32" ht="15.75" customHeight="1" x14ac:dyDescent="0.25">
      <c r="A1729">
        <v>1728</v>
      </c>
      <c r="B1729">
        <v>1730</v>
      </c>
      <c r="C1729">
        <v>12</v>
      </c>
      <c r="D1729">
        <v>202125466</v>
      </c>
      <c r="E1729" s="12">
        <v>43321</v>
      </c>
      <c r="F1729">
        <v>290</v>
      </c>
      <c r="G1729" t="s">
        <v>126</v>
      </c>
      <c r="H1729">
        <v>205.66</v>
      </c>
      <c r="I1729">
        <v>23.566000000000003</v>
      </c>
      <c r="J1729">
        <v>229.226</v>
      </c>
      <c r="K1729" s="12">
        <v>43329</v>
      </c>
      <c r="L1729" s="12">
        <v>43329</v>
      </c>
      <c r="M1729" s="39">
        <v>4</v>
      </c>
      <c r="P1729" s="45">
        <v>5252</v>
      </c>
      <c r="Q1729" s="46">
        <v>5254</v>
      </c>
      <c r="R1729" s="46">
        <v>10</v>
      </c>
      <c r="S1729" s="58">
        <v>399802383</v>
      </c>
      <c r="T1729" s="47">
        <v>44067</v>
      </c>
      <c r="U1729" s="46">
        <v>871</v>
      </c>
      <c r="V1729" s="46" t="s">
        <v>126</v>
      </c>
      <c r="W1729" s="46">
        <v>75.349999999999994</v>
      </c>
      <c r="X1729" s="46">
        <v>5.0139999999999993</v>
      </c>
      <c r="Y1729" s="46">
        <v>80.36399999999999</v>
      </c>
      <c r="Z1729" s="47">
        <v>44082</v>
      </c>
      <c r="AA1729" s="47">
        <v>44082</v>
      </c>
      <c r="AB1729" s="48">
        <v>5</v>
      </c>
      <c r="AC1729" s="46" t="str">
        <f>VLOOKUP(Table12[[#This Row],[ImporterID (IMPORTERS)]],IMPORTERS[],3,FALSE)</f>
        <v>Central</v>
      </c>
      <c r="AD1729" s="49">
        <f>VLOOKUP(ORDERS[[#This Row],[ImporterID (IMPORTERS)]],IMPORTERS[],5,FALSE)</f>
        <v>26892</v>
      </c>
      <c r="AE1729" s="50" t="e">
        <f ca="1">DATEDIF(#REF!, TODAY(), "Y")</f>
        <v>#REF!</v>
      </c>
      <c r="AF1729" cm="1">
        <f t="array" aca="1" ref="AF1729" ca="1">IF(RAND()&gt;0.3,INDEX($AG$2:$AG$209,RANDBETWEEN(1,208)),INDEX($AH$2:$AH$866,RANDBETWEEN(1,865)))</f>
        <v>370395304</v>
      </c>
    </row>
    <row r="1730" spans="1:32" ht="15.75" customHeight="1" x14ac:dyDescent="0.25">
      <c r="A1730">
        <v>1729</v>
      </c>
      <c r="B1730">
        <v>1731</v>
      </c>
      <c r="C1730">
        <v>5</v>
      </c>
      <c r="D1730">
        <v>249839716</v>
      </c>
      <c r="E1730" s="12">
        <v>43321</v>
      </c>
      <c r="F1730">
        <v>290</v>
      </c>
      <c r="G1730" t="s">
        <v>126</v>
      </c>
      <c r="H1730">
        <v>235.94</v>
      </c>
      <c r="I1730">
        <v>26.594000000000001</v>
      </c>
      <c r="J1730">
        <v>262.53399999999999</v>
      </c>
      <c r="K1730" s="12">
        <v>43333</v>
      </c>
      <c r="L1730" s="12">
        <v>43333</v>
      </c>
      <c r="M1730" s="39">
        <v>5</v>
      </c>
      <c r="P1730" s="45">
        <v>5253</v>
      </c>
      <c r="Q1730" s="46">
        <v>5255</v>
      </c>
      <c r="R1730" s="46">
        <v>7</v>
      </c>
      <c r="S1730" s="58">
        <v>280942802</v>
      </c>
      <c r="T1730" s="47">
        <v>44069</v>
      </c>
      <c r="U1730" s="46">
        <v>871</v>
      </c>
      <c r="V1730" s="46" t="s">
        <v>126</v>
      </c>
      <c r="W1730" s="46">
        <v>46.94</v>
      </c>
      <c r="X1730" s="46">
        <v>3.8776000000000002</v>
      </c>
      <c r="Y1730" s="46">
        <v>50.817599999999999</v>
      </c>
      <c r="Z1730" s="47">
        <v>44087</v>
      </c>
      <c r="AA1730" s="47">
        <v>44087</v>
      </c>
      <c r="AB1730" s="48">
        <v>5</v>
      </c>
      <c r="AC1730" s="46" t="str">
        <f>VLOOKUP(Table12[[#This Row],[ImporterID (IMPORTERS)]],IMPORTERS[],3,FALSE)</f>
        <v>Central</v>
      </c>
      <c r="AD1730" s="49">
        <f>VLOOKUP(ORDERS[[#This Row],[ImporterID (IMPORTERS)]],IMPORTERS[],5,FALSE)</f>
        <v>35433</v>
      </c>
      <c r="AE1730" s="50" t="e">
        <f ca="1">DATEDIF(#REF!, TODAY(), "Y")</f>
        <v>#REF!</v>
      </c>
      <c r="AF1730" cm="1">
        <f t="array" aca="1" ref="AF1730" ca="1">IF(RAND()&gt;0.3,INDEX($AG$2:$AG$209,RANDBETWEEN(1,208)),INDEX($AH$2:$AH$866,RANDBETWEEN(1,865)))</f>
        <v>337918292</v>
      </c>
    </row>
    <row r="1731" spans="1:32" ht="15.75" customHeight="1" x14ac:dyDescent="0.25">
      <c r="A1731">
        <v>1730</v>
      </c>
      <c r="B1731">
        <v>1732</v>
      </c>
      <c r="C1731">
        <v>5</v>
      </c>
      <c r="D1731">
        <v>235784797</v>
      </c>
      <c r="E1731" s="12">
        <v>43314</v>
      </c>
      <c r="F1731">
        <v>291</v>
      </c>
      <c r="G1731" t="s">
        <v>126</v>
      </c>
      <c r="H1731">
        <v>26</v>
      </c>
      <c r="I1731">
        <v>4.3</v>
      </c>
      <c r="J1731">
        <v>30.3</v>
      </c>
      <c r="K1731" s="12">
        <v>43336</v>
      </c>
      <c r="L1731" s="12">
        <v>43336</v>
      </c>
      <c r="M1731" s="39">
        <v>4</v>
      </c>
      <c r="P1731" s="45">
        <v>5254</v>
      </c>
      <c r="Q1731" s="46">
        <v>5256</v>
      </c>
      <c r="R1731" s="46">
        <v>17</v>
      </c>
      <c r="S1731" s="58">
        <v>375386006</v>
      </c>
      <c r="T1731" s="47">
        <v>44072</v>
      </c>
      <c r="U1731" s="46">
        <v>871</v>
      </c>
      <c r="V1731" s="46" t="s">
        <v>126</v>
      </c>
      <c r="W1731" s="46">
        <v>16.09</v>
      </c>
      <c r="X1731" s="46">
        <v>2.6436000000000002</v>
      </c>
      <c r="Y1731" s="46">
        <v>18.733599999999999</v>
      </c>
      <c r="Z1731" s="47">
        <v>44082</v>
      </c>
      <c r="AA1731" s="47">
        <v>44082</v>
      </c>
      <c r="AB1731" s="48">
        <v>4</v>
      </c>
      <c r="AC1731" s="46" t="str">
        <f>VLOOKUP(Table12[[#This Row],[ImporterID (IMPORTERS)]],IMPORTERS[],3,FALSE)</f>
        <v>Haifa District</v>
      </c>
      <c r="AD1731" s="49">
        <f>VLOOKUP(ORDERS[[#This Row],[ImporterID (IMPORTERS)]],IMPORTERS[],5,FALSE)</f>
        <v>29747</v>
      </c>
      <c r="AE1731" s="50" t="e">
        <f ca="1">DATEDIF(#REF!, TODAY(), "Y")</f>
        <v>#REF!</v>
      </c>
      <c r="AF1731" cm="1">
        <f t="array" aca="1" ref="AF1731" ca="1">IF(RAND()&gt;0.3,INDEX($AG$2:$AG$209,RANDBETWEEN(1,208)),INDEX($AH$2:$AH$866,RANDBETWEEN(1,865)))</f>
        <v>280942802</v>
      </c>
    </row>
    <row r="1732" spans="1:32" ht="15.75" customHeight="1" x14ac:dyDescent="0.25">
      <c r="A1732">
        <v>1731</v>
      </c>
      <c r="B1732">
        <v>1733</v>
      </c>
      <c r="C1732">
        <v>9</v>
      </c>
      <c r="D1732">
        <v>284153181</v>
      </c>
      <c r="E1732" s="12">
        <v>43314</v>
      </c>
      <c r="F1732">
        <v>291</v>
      </c>
      <c r="G1732" t="s">
        <v>126</v>
      </c>
      <c r="H1732">
        <v>15.89</v>
      </c>
      <c r="I1732">
        <v>3.7945000000000002</v>
      </c>
      <c r="J1732">
        <v>19.6845</v>
      </c>
      <c r="K1732" s="12">
        <v>43330</v>
      </c>
      <c r="L1732" s="12">
        <v>43330</v>
      </c>
      <c r="M1732" s="39">
        <v>4</v>
      </c>
      <c r="P1732" s="45">
        <v>5255</v>
      </c>
      <c r="Q1732" s="46">
        <v>5257</v>
      </c>
      <c r="R1732" s="46">
        <v>9</v>
      </c>
      <c r="S1732" s="58">
        <v>255758030</v>
      </c>
      <c r="T1732" s="47">
        <v>44073</v>
      </c>
      <c r="U1732" s="46">
        <v>871</v>
      </c>
      <c r="V1732" s="46" t="s">
        <v>126</v>
      </c>
      <c r="W1732" s="46">
        <v>44.51</v>
      </c>
      <c r="X1732" s="46">
        <v>3.7804000000000002</v>
      </c>
      <c r="Y1732" s="46">
        <v>48.290399999999998</v>
      </c>
      <c r="Z1732" s="47">
        <v>44083</v>
      </c>
      <c r="AA1732" s="47">
        <v>44089</v>
      </c>
      <c r="AB1732" s="48">
        <v>1</v>
      </c>
      <c r="AC1732" s="46" t="str">
        <f>VLOOKUP(Table12[[#This Row],[ImporterID (IMPORTERS)]],IMPORTERS[],3,FALSE)</f>
        <v>Northern</v>
      </c>
      <c r="AD1732" s="49">
        <f>VLOOKUP(ORDERS[[#This Row],[ImporterID (IMPORTERS)]],IMPORTERS[],5,FALSE)</f>
        <v>27314</v>
      </c>
      <c r="AE1732" s="50" t="e">
        <f ca="1">DATEDIF(#REF!, TODAY(), "Y")</f>
        <v>#REF!</v>
      </c>
      <c r="AF1732" cm="1">
        <f t="array" aca="1" ref="AF1732" ca="1">IF(RAND()&gt;0.3,INDEX($AG$2:$AG$209,RANDBETWEEN(1,208)),INDEX($AH$2:$AH$866,RANDBETWEEN(1,865)))</f>
        <v>269464642</v>
      </c>
    </row>
    <row r="1733" spans="1:32" ht="15.75" customHeight="1" x14ac:dyDescent="0.25">
      <c r="A1733">
        <v>1732</v>
      </c>
      <c r="B1733">
        <v>1734</v>
      </c>
      <c r="C1733">
        <v>2</v>
      </c>
      <c r="D1733">
        <v>297431025</v>
      </c>
      <c r="E1733" s="12">
        <v>43317</v>
      </c>
      <c r="F1733">
        <v>291</v>
      </c>
      <c r="G1733" t="s">
        <v>126</v>
      </c>
      <c r="H1733">
        <v>22.66</v>
      </c>
      <c r="I1733">
        <v>4.133</v>
      </c>
      <c r="J1733">
        <v>26.792999999999999</v>
      </c>
      <c r="K1733" s="12">
        <v>43331</v>
      </c>
      <c r="L1733" s="12">
        <v>43331</v>
      </c>
      <c r="M1733" s="39">
        <v>4</v>
      </c>
      <c r="P1733" s="45">
        <v>5256</v>
      </c>
      <c r="Q1733" s="46">
        <v>5258</v>
      </c>
      <c r="R1733" s="46">
        <v>15</v>
      </c>
      <c r="S1733" s="58">
        <v>317680299</v>
      </c>
      <c r="T1733" s="47">
        <v>44074</v>
      </c>
      <c r="U1733" s="46">
        <v>871</v>
      </c>
      <c r="V1733" s="46" t="s">
        <v>127</v>
      </c>
      <c r="W1733" s="46">
        <v>83.41</v>
      </c>
      <c r="X1733" s="46">
        <v>5.3363999999999994</v>
      </c>
      <c r="Y1733" s="46">
        <v>88.746399999999994</v>
      </c>
      <c r="Z1733" s="47">
        <v>44082</v>
      </c>
      <c r="AA1733" s="47">
        <v>44082</v>
      </c>
      <c r="AB1733" s="48">
        <v>4</v>
      </c>
      <c r="AC1733" s="46" t="str">
        <f>VLOOKUP(Table12[[#This Row],[ImporterID (IMPORTERS)]],IMPORTERS[],3,FALSE)</f>
        <v>Haifa District</v>
      </c>
      <c r="AD1733" s="49">
        <f>VLOOKUP(ORDERS[[#This Row],[ImporterID (IMPORTERS)]],IMPORTERS[],5,FALSE)</f>
        <v>23314</v>
      </c>
      <c r="AE1733" s="50" t="e">
        <f ca="1">DATEDIF(#REF!, TODAY(), "Y")</f>
        <v>#REF!</v>
      </c>
      <c r="AF1733" cm="1">
        <f t="array" aca="1" ref="AF1733" ca="1">IF(RAND()&gt;0.3,INDEX($AG$2:$AG$209,RANDBETWEEN(1,208)),INDEX($AH$2:$AH$866,RANDBETWEEN(1,865)))</f>
        <v>355365687</v>
      </c>
    </row>
    <row r="1734" spans="1:32" ht="15.75" customHeight="1" x14ac:dyDescent="0.25">
      <c r="A1734">
        <v>1733</v>
      </c>
      <c r="B1734">
        <v>1735</v>
      </c>
      <c r="C1734">
        <v>8</v>
      </c>
      <c r="D1734">
        <v>321233024</v>
      </c>
      <c r="E1734" s="12">
        <v>43322</v>
      </c>
      <c r="F1734">
        <v>291</v>
      </c>
      <c r="G1734" t="s">
        <v>126</v>
      </c>
      <c r="H1734">
        <v>24.09</v>
      </c>
      <c r="I1734">
        <v>4.2045000000000003</v>
      </c>
      <c r="J1734">
        <v>28.294499999999999</v>
      </c>
      <c r="K1734" s="12">
        <v>43334</v>
      </c>
      <c r="L1734" s="12">
        <v>43334</v>
      </c>
      <c r="M1734" s="39">
        <v>4</v>
      </c>
      <c r="P1734" s="45">
        <v>5257</v>
      </c>
      <c r="Q1734" s="46">
        <v>5259</v>
      </c>
      <c r="R1734" s="46">
        <v>18</v>
      </c>
      <c r="S1734" s="58">
        <v>341375138</v>
      </c>
      <c r="T1734" s="47">
        <v>44065</v>
      </c>
      <c r="U1734" s="46">
        <v>872</v>
      </c>
      <c r="V1734" s="46" t="s">
        <v>126</v>
      </c>
      <c r="W1734" s="46">
        <v>73.319999999999993</v>
      </c>
      <c r="X1734" s="46">
        <v>6.6660000000000004</v>
      </c>
      <c r="Y1734" s="46">
        <v>79.98599999999999</v>
      </c>
      <c r="Z1734" s="47">
        <v>44081</v>
      </c>
      <c r="AA1734" s="47">
        <v>44081</v>
      </c>
      <c r="AB1734" s="48">
        <v>5</v>
      </c>
      <c r="AC1734" s="46" t="str">
        <f>VLOOKUP(Table12[[#This Row],[ImporterID (IMPORTERS)]],IMPORTERS[],3,FALSE)</f>
        <v>Central</v>
      </c>
      <c r="AD1734" s="49">
        <f>VLOOKUP(ORDERS[[#This Row],[ImporterID (IMPORTERS)]],IMPORTERS[],5,FALSE)</f>
        <v>30205</v>
      </c>
      <c r="AE1734" s="50" t="e">
        <f ca="1">DATEDIF(#REF!, TODAY(), "Y")</f>
        <v>#REF!</v>
      </c>
      <c r="AF1734" cm="1">
        <f t="array" aca="1" ref="AF1734" ca="1">IF(RAND()&gt;0.3,INDEX($AG$2:$AG$209,RANDBETWEEN(1,208)),INDEX($AH$2:$AH$866,RANDBETWEEN(1,865)))</f>
        <v>299281649</v>
      </c>
    </row>
    <row r="1735" spans="1:32" ht="15.75" customHeight="1" x14ac:dyDescent="0.25">
      <c r="A1735">
        <v>1734</v>
      </c>
      <c r="B1735">
        <v>1736</v>
      </c>
      <c r="C1735">
        <v>8</v>
      </c>
      <c r="D1735">
        <v>202534404</v>
      </c>
      <c r="E1735" s="12">
        <v>43317</v>
      </c>
      <c r="F1735">
        <v>292</v>
      </c>
      <c r="G1735" t="s">
        <v>126</v>
      </c>
      <c r="H1735">
        <v>72.28</v>
      </c>
      <c r="I1735">
        <v>4.8911999999999995</v>
      </c>
      <c r="J1735">
        <v>77.171199999999999</v>
      </c>
      <c r="K1735" s="12">
        <v>43337</v>
      </c>
      <c r="L1735" s="12">
        <v>43337</v>
      </c>
      <c r="M1735" s="39">
        <v>4</v>
      </c>
      <c r="P1735" s="45">
        <v>5258</v>
      </c>
      <c r="Q1735" s="46">
        <v>5260</v>
      </c>
      <c r="R1735" s="46">
        <v>12</v>
      </c>
      <c r="S1735" s="58">
        <v>310699139</v>
      </c>
      <c r="T1735" s="47">
        <v>44072</v>
      </c>
      <c r="U1735" s="46">
        <v>872</v>
      </c>
      <c r="V1735" s="46" t="s">
        <v>126</v>
      </c>
      <c r="W1735" s="46">
        <v>85.24</v>
      </c>
      <c r="X1735" s="46">
        <v>7.2619999999999996</v>
      </c>
      <c r="Y1735" s="46">
        <v>92.501999999999995</v>
      </c>
      <c r="Z1735" s="47">
        <v>44085</v>
      </c>
      <c r="AA1735" s="47">
        <v>44085</v>
      </c>
      <c r="AB1735" s="48">
        <v>4</v>
      </c>
      <c r="AC1735" s="46" t="str">
        <f>VLOOKUP(Table12[[#This Row],[ImporterID (IMPORTERS)]],IMPORTERS[],3,FALSE)</f>
        <v>Central</v>
      </c>
      <c r="AD1735" s="49">
        <f>VLOOKUP(ORDERS[[#This Row],[ImporterID (IMPORTERS)]],IMPORTERS[],5,FALSE)</f>
        <v>32271</v>
      </c>
      <c r="AE1735" s="50" t="e">
        <f ca="1">DATEDIF(#REF!, TODAY(), "Y")</f>
        <v>#REF!</v>
      </c>
      <c r="AF1735" cm="1">
        <f t="array" aca="1" ref="AF1735" ca="1">IF(RAND()&gt;0.3,INDEX($AG$2:$AG$209,RANDBETWEEN(1,208)),INDEX($AH$2:$AH$866,RANDBETWEEN(1,865)))</f>
        <v>262978130</v>
      </c>
    </row>
    <row r="1736" spans="1:32" ht="15.75" customHeight="1" x14ac:dyDescent="0.25">
      <c r="A1736">
        <v>1735</v>
      </c>
      <c r="B1736">
        <v>1737</v>
      </c>
      <c r="C1736">
        <v>8</v>
      </c>
      <c r="D1736">
        <v>203939801</v>
      </c>
      <c r="E1736" s="12">
        <v>43318</v>
      </c>
      <c r="F1736">
        <v>292</v>
      </c>
      <c r="G1736" t="s">
        <v>126</v>
      </c>
      <c r="H1736">
        <v>74.53</v>
      </c>
      <c r="I1736">
        <v>4.9812000000000003</v>
      </c>
      <c r="J1736">
        <v>79.511200000000002</v>
      </c>
      <c r="K1736" s="12">
        <v>43332</v>
      </c>
      <c r="L1736" s="12">
        <v>43332</v>
      </c>
      <c r="M1736" s="39">
        <v>2</v>
      </c>
      <c r="P1736" s="45">
        <v>5259</v>
      </c>
      <c r="Q1736" s="46">
        <v>5261</v>
      </c>
      <c r="R1736" s="46">
        <v>12</v>
      </c>
      <c r="S1736" s="58">
        <v>207440252</v>
      </c>
      <c r="T1736" s="47">
        <v>44076</v>
      </c>
      <c r="U1736" s="46">
        <v>872</v>
      </c>
      <c r="V1736" s="46" t="s">
        <v>126</v>
      </c>
      <c r="W1736" s="46">
        <v>25.74</v>
      </c>
      <c r="X1736" s="46">
        <v>4.2869999999999999</v>
      </c>
      <c r="Y1736" s="46">
        <v>30.026999999999997</v>
      </c>
      <c r="Z1736" s="47">
        <v>44084</v>
      </c>
      <c r="AA1736" s="47">
        <v>44084</v>
      </c>
      <c r="AB1736" s="48">
        <v>4</v>
      </c>
      <c r="AC1736" s="46" t="str">
        <f>VLOOKUP(Table12[[#This Row],[ImporterID (IMPORTERS)]],IMPORTERS[],3,FALSE)</f>
        <v>Central</v>
      </c>
      <c r="AD1736" s="49">
        <f>VLOOKUP(ORDERS[[#This Row],[ImporterID (IMPORTERS)]],IMPORTERS[],5,FALSE)</f>
        <v>21129</v>
      </c>
      <c r="AE1736" s="50" t="e">
        <f ca="1">DATEDIF(#REF!, TODAY(), "Y")</f>
        <v>#REF!</v>
      </c>
      <c r="AF1736" cm="1">
        <f t="array" aca="1" ref="AF1736" ca="1">IF(RAND()&gt;0.3,INDEX($AG$2:$AG$209,RANDBETWEEN(1,208)),INDEX($AH$2:$AH$866,RANDBETWEEN(1,865)))</f>
        <v>231341215</v>
      </c>
    </row>
    <row r="1737" spans="1:32" ht="15.75" customHeight="1" x14ac:dyDescent="0.25">
      <c r="A1737">
        <v>1736</v>
      </c>
      <c r="B1737">
        <v>1738</v>
      </c>
      <c r="C1737">
        <v>7</v>
      </c>
      <c r="D1737">
        <v>235442061</v>
      </c>
      <c r="E1737" s="12">
        <v>43318</v>
      </c>
      <c r="F1737">
        <v>292</v>
      </c>
      <c r="G1737" t="s">
        <v>126</v>
      </c>
      <c r="H1737">
        <v>94.67</v>
      </c>
      <c r="I1737">
        <v>5.7867999999999995</v>
      </c>
      <c r="J1737">
        <v>100.4568</v>
      </c>
      <c r="K1737" s="12">
        <v>43337</v>
      </c>
      <c r="L1737" s="12">
        <v>43337</v>
      </c>
      <c r="M1737" s="39">
        <v>2</v>
      </c>
      <c r="P1737" s="45">
        <v>5260</v>
      </c>
      <c r="Q1737" s="46">
        <v>5262</v>
      </c>
      <c r="R1737" s="46">
        <v>10</v>
      </c>
      <c r="S1737" s="58">
        <v>209294974</v>
      </c>
      <c r="T1737" s="47">
        <v>44067</v>
      </c>
      <c r="U1737" s="46">
        <v>873</v>
      </c>
      <c r="V1737" s="46" t="s">
        <v>126</v>
      </c>
      <c r="W1737" s="46">
        <v>53.93</v>
      </c>
      <c r="X1737" s="46">
        <v>5.6965000000000003</v>
      </c>
      <c r="Y1737" s="46">
        <v>59.6265</v>
      </c>
      <c r="Z1737" s="47">
        <v>44087</v>
      </c>
      <c r="AA1737" s="47">
        <v>44087</v>
      </c>
      <c r="AB1737" s="48">
        <v>2</v>
      </c>
      <c r="AC1737" s="46" t="str">
        <f>VLOOKUP(Table12[[#This Row],[ImporterID (IMPORTERS)]],IMPORTERS[],3,FALSE)</f>
        <v>Central</v>
      </c>
      <c r="AD1737" s="49">
        <f>VLOOKUP(ORDERS[[#This Row],[ImporterID (IMPORTERS)]],IMPORTERS[],5,FALSE)</f>
        <v>20429</v>
      </c>
      <c r="AE1737" s="50" t="e">
        <f ca="1">DATEDIF(#REF!, TODAY(), "Y")</f>
        <v>#REF!</v>
      </c>
      <c r="AF1737" cm="1">
        <f t="array" aca="1" ref="AF1737" ca="1">IF(RAND()&gt;0.3,INDEX($AG$2:$AG$209,RANDBETWEEN(1,208)),INDEX($AH$2:$AH$866,RANDBETWEEN(1,865)))</f>
        <v>333627948</v>
      </c>
    </row>
    <row r="1738" spans="1:32" ht="15.75" customHeight="1" x14ac:dyDescent="0.25">
      <c r="A1738">
        <v>1737</v>
      </c>
      <c r="B1738">
        <v>1739</v>
      </c>
      <c r="C1738">
        <v>9</v>
      </c>
      <c r="D1738">
        <v>341411055</v>
      </c>
      <c r="E1738" s="12">
        <v>43318</v>
      </c>
      <c r="F1738">
        <v>292</v>
      </c>
      <c r="G1738" t="s">
        <v>126</v>
      </c>
      <c r="H1738">
        <v>75.09</v>
      </c>
      <c r="I1738">
        <v>5.0036000000000005</v>
      </c>
      <c r="J1738">
        <v>80.093600000000009</v>
      </c>
      <c r="K1738" s="12">
        <v>43334</v>
      </c>
      <c r="L1738" s="12">
        <v>43334</v>
      </c>
      <c r="M1738" s="39">
        <v>4</v>
      </c>
      <c r="P1738" s="45">
        <v>5261</v>
      </c>
      <c r="Q1738" s="46">
        <v>5263</v>
      </c>
      <c r="R1738" s="46">
        <v>15</v>
      </c>
      <c r="S1738" s="58">
        <v>342197063</v>
      </c>
      <c r="T1738" s="47">
        <v>44067</v>
      </c>
      <c r="U1738" s="46">
        <v>873</v>
      </c>
      <c r="V1738" s="46" t="s">
        <v>126</v>
      </c>
      <c r="W1738" s="46">
        <v>84.92</v>
      </c>
      <c r="X1738" s="46">
        <v>7.2460000000000004</v>
      </c>
      <c r="Y1738" s="46">
        <v>92.165999999999997</v>
      </c>
      <c r="Z1738" s="47">
        <v>44084</v>
      </c>
      <c r="AA1738" s="47">
        <v>44084</v>
      </c>
      <c r="AB1738" s="48">
        <v>3</v>
      </c>
      <c r="AC1738" s="46" t="str">
        <f>VLOOKUP(Table12[[#This Row],[ImporterID (IMPORTERS)]],IMPORTERS[],3,FALSE)</f>
        <v>Central</v>
      </c>
      <c r="AD1738" s="49">
        <f>VLOOKUP(ORDERS[[#This Row],[ImporterID (IMPORTERS)]],IMPORTERS[],5,FALSE)</f>
        <v>34072</v>
      </c>
      <c r="AE1738" s="50" t="e">
        <f ca="1">DATEDIF(#REF!, TODAY(), "Y")</f>
        <v>#REF!</v>
      </c>
      <c r="AF1738" cm="1">
        <f t="array" aca="1" ref="AF1738" ca="1">IF(RAND()&gt;0.3,INDEX($AG$2:$AG$209,RANDBETWEEN(1,208)),INDEX($AH$2:$AH$866,RANDBETWEEN(1,865)))</f>
        <v>237774387</v>
      </c>
    </row>
    <row r="1739" spans="1:32" ht="15.75" customHeight="1" x14ac:dyDescent="0.25">
      <c r="A1739">
        <v>1738</v>
      </c>
      <c r="B1739">
        <v>1740</v>
      </c>
      <c r="C1739">
        <v>12</v>
      </c>
      <c r="D1739">
        <v>239766025</v>
      </c>
      <c r="E1739" s="12">
        <v>43318</v>
      </c>
      <c r="F1739">
        <v>292</v>
      </c>
      <c r="G1739" t="s">
        <v>126</v>
      </c>
      <c r="H1739">
        <v>73.84</v>
      </c>
      <c r="I1739">
        <v>4.9535999999999998</v>
      </c>
      <c r="J1739">
        <v>78.793599999999998</v>
      </c>
      <c r="K1739" s="12">
        <v>43331</v>
      </c>
      <c r="L1739" s="12">
        <v>43331</v>
      </c>
      <c r="M1739" s="39">
        <v>4</v>
      </c>
      <c r="P1739" s="45">
        <v>5262</v>
      </c>
      <c r="Q1739" s="46">
        <v>5264</v>
      </c>
      <c r="R1739" s="46">
        <v>5</v>
      </c>
      <c r="S1739" s="58">
        <v>397997402</v>
      </c>
      <c r="T1739" s="47">
        <v>44067</v>
      </c>
      <c r="U1739" s="46">
        <v>873</v>
      </c>
      <c r="V1739" s="46" t="s">
        <v>126</v>
      </c>
      <c r="W1739" s="46">
        <v>59.02</v>
      </c>
      <c r="X1739" s="46">
        <v>5.9510000000000005</v>
      </c>
      <c r="Y1739" s="46">
        <v>64.971000000000004</v>
      </c>
      <c r="Z1739" s="47">
        <v>44088</v>
      </c>
      <c r="AA1739" s="47">
        <v>44088</v>
      </c>
      <c r="AB1739" s="48">
        <v>5</v>
      </c>
      <c r="AC1739" s="46" t="str">
        <f>VLOOKUP(Table12[[#This Row],[ImporterID (IMPORTERS)]],IMPORTERS[],3,FALSE)</f>
        <v>Central</v>
      </c>
      <c r="AD1739" s="49">
        <f>VLOOKUP(ORDERS[[#This Row],[ImporterID (IMPORTERS)]],IMPORTERS[],5,FALSE)</f>
        <v>31281</v>
      </c>
      <c r="AE1739" s="50" t="e">
        <f ca="1">DATEDIF(#REF!, TODAY(), "Y")</f>
        <v>#REF!</v>
      </c>
      <c r="AF1739" cm="1">
        <f t="array" aca="1" ref="AF1739" ca="1">IF(RAND()&gt;0.3,INDEX($AG$2:$AG$209,RANDBETWEEN(1,208)),INDEX($AH$2:$AH$866,RANDBETWEEN(1,865)))</f>
        <v>397618084</v>
      </c>
    </row>
    <row r="1740" spans="1:32" ht="15.75" customHeight="1" x14ac:dyDescent="0.25">
      <c r="A1740">
        <v>1739</v>
      </c>
      <c r="B1740">
        <v>1741</v>
      </c>
      <c r="C1740">
        <v>9</v>
      </c>
      <c r="D1740">
        <v>221639996</v>
      </c>
      <c r="E1740" s="12">
        <v>43321</v>
      </c>
      <c r="F1740">
        <v>292</v>
      </c>
      <c r="G1740" t="s">
        <v>126</v>
      </c>
      <c r="H1740">
        <v>90.69</v>
      </c>
      <c r="I1740">
        <v>5.6276000000000002</v>
      </c>
      <c r="J1740">
        <v>96.317599999999999</v>
      </c>
      <c r="K1740" s="12">
        <v>43337</v>
      </c>
      <c r="L1740" s="12">
        <v>43337</v>
      </c>
      <c r="M1740" s="39">
        <v>3</v>
      </c>
      <c r="P1740" s="45">
        <v>5263</v>
      </c>
      <c r="Q1740" s="46">
        <v>5265</v>
      </c>
      <c r="R1740" s="46">
        <v>12</v>
      </c>
      <c r="S1740" s="58">
        <v>259354634</v>
      </c>
      <c r="T1740" s="47">
        <v>44068</v>
      </c>
      <c r="U1740" s="46">
        <v>873</v>
      </c>
      <c r="V1740" s="46" t="s">
        <v>126</v>
      </c>
      <c r="W1740" s="46">
        <v>43.52</v>
      </c>
      <c r="X1740" s="46">
        <v>5.1760000000000002</v>
      </c>
      <c r="Y1740" s="46">
        <v>48.696000000000005</v>
      </c>
      <c r="Z1740" s="47">
        <v>44085</v>
      </c>
      <c r="AA1740" s="47">
        <v>44085</v>
      </c>
      <c r="AB1740" s="48">
        <v>4</v>
      </c>
      <c r="AC1740" s="46" t="str">
        <f>VLOOKUP(Table12[[#This Row],[ImporterID (IMPORTERS)]],IMPORTERS[],3,FALSE)</f>
        <v>Haifa District</v>
      </c>
      <c r="AD1740" s="49">
        <f>VLOOKUP(ORDERS[[#This Row],[ImporterID (IMPORTERS)]],IMPORTERS[],5,FALSE)</f>
        <v>26258</v>
      </c>
      <c r="AE1740" s="50" t="e">
        <f ca="1">DATEDIF(#REF!, TODAY(), "Y")</f>
        <v>#REF!</v>
      </c>
      <c r="AF1740" cm="1">
        <f t="array" aca="1" ref="AF1740" ca="1">IF(RAND()&gt;0.3,INDEX($AG$2:$AG$209,RANDBETWEEN(1,208)),INDEX($AH$2:$AH$866,RANDBETWEEN(1,865)))</f>
        <v>268261798</v>
      </c>
    </row>
    <row r="1741" spans="1:32" ht="15.75" customHeight="1" x14ac:dyDescent="0.25">
      <c r="A1741">
        <v>1740</v>
      </c>
      <c r="B1741">
        <v>1742</v>
      </c>
      <c r="C1741">
        <v>1</v>
      </c>
      <c r="D1741">
        <v>338817304</v>
      </c>
      <c r="E1741" s="12">
        <v>43321</v>
      </c>
      <c r="F1741">
        <v>292</v>
      </c>
      <c r="G1741" t="s">
        <v>126</v>
      </c>
      <c r="H1741">
        <v>24.14</v>
      </c>
      <c r="I1741">
        <v>2.9656000000000002</v>
      </c>
      <c r="J1741">
        <v>27.105600000000003</v>
      </c>
      <c r="K1741" s="12">
        <v>43331</v>
      </c>
      <c r="L1741" s="12">
        <v>43331</v>
      </c>
      <c r="M1741" s="39">
        <v>4</v>
      </c>
      <c r="P1741" s="45">
        <v>5264</v>
      </c>
      <c r="Q1741" s="46">
        <v>5266</v>
      </c>
      <c r="R1741" s="46">
        <v>14</v>
      </c>
      <c r="S1741" s="58">
        <v>265070048</v>
      </c>
      <c r="T1741" s="47">
        <v>44068</v>
      </c>
      <c r="U1741" s="46">
        <v>873</v>
      </c>
      <c r="V1741" s="46" t="s">
        <v>126</v>
      </c>
      <c r="W1741" s="46">
        <v>18.690000000000001</v>
      </c>
      <c r="X1741" s="46">
        <v>3.9344999999999999</v>
      </c>
      <c r="Y1741" s="46">
        <v>22.624500000000001</v>
      </c>
      <c r="Z1741" s="47">
        <v>44086</v>
      </c>
      <c r="AA1741" s="47">
        <v>44086</v>
      </c>
      <c r="AB1741" s="48">
        <v>2</v>
      </c>
      <c r="AC1741" s="46" t="str">
        <f>VLOOKUP(Table12[[#This Row],[ImporterID (IMPORTERS)]],IMPORTERS[],3,FALSE)</f>
        <v>Central</v>
      </c>
      <c r="AD1741" s="49">
        <f>VLOOKUP(ORDERS[[#This Row],[ImporterID (IMPORTERS)]],IMPORTERS[],5,FALSE)</f>
        <v>36757</v>
      </c>
      <c r="AE1741" s="50" t="e">
        <f ca="1">DATEDIF(#REF!, TODAY(), "Y")</f>
        <v>#REF!</v>
      </c>
      <c r="AF1741" cm="1">
        <f t="array" aca="1" ref="AF1741" ca="1">IF(RAND()&gt;0.3,INDEX($AG$2:$AG$209,RANDBETWEEN(1,208)),INDEX($AH$2:$AH$866,RANDBETWEEN(1,865)))</f>
        <v>393077342</v>
      </c>
    </row>
    <row r="1742" spans="1:32" ht="15.75" customHeight="1" x14ac:dyDescent="0.25">
      <c r="A1742">
        <v>1741</v>
      </c>
      <c r="B1742">
        <v>1743</v>
      </c>
      <c r="C1742">
        <v>8</v>
      </c>
      <c r="D1742">
        <v>391577509</v>
      </c>
      <c r="E1742" s="12">
        <v>43325</v>
      </c>
      <c r="F1742">
        <v>292</v>
      </c>
      <c r="G1742" t="s">
        <v>126</v>
      </c>
      <c r="H1742">
        <v>56.9</v>
      </c>
      <c r="I1742">
        <v>4.2759999999999998</v>
      </c>
      <c r="J1742">
        <v>61.176000000000002</v>
      </c>
      <c r="K1742" s="12">
        <v>43336</v>
      </c>
      <c r="L1742" s="12">
        <v>43336</v>
      </c>
      <c r="M1742" s="39">
        <v>5</v>
      </c>
      <c r="P1742" s="45">
        <v>5265</v>
      </c>
      <c r="Q1742" s="46">
        <v>5267</v>
      </c>
      <c r="R1742" s="46">
        <v>13</v>
      </c>
      <c r="S1742" s="58">
        <v>376012088</v>
      </c>
      <c r="T1742" s="47">
        <v>44070</v>
      </c>
      <c r="U1742" s="46">
        <v>873</v>
      </c>
      <c r="V1742" s="46" t="s">
        <v>127</v>
      </c>
      <c r="W1742" s="46">
        <v>31.55</v>
      </c>
      <c r="X1742" s="46">
        <v>4.5775000000000006</v>
      </c>
      <c r="Y1742" s="46">
        <v>36.127499999999998</v>
      </c>
      <c r="Z1742" s="47">
        <v>44084</v>
      </c>
      <c r="AA1742" s="47">
        <v>44084</v>
      </c>
      <c r="AB1742" s="48">
        <v>4</v>
      </c>
      <c r="AC1742" s="46" t="str">
        <f>VLOOKUP(Table12[[#This Row],[ImporterID (IMPORTERS)]],IMPORTERS[],3,FALSE)</f>
        <v>Central</v>
      </c>
      <c r="AD1742" s="49">
        <f>VLOOKUP(ORDERS[[#This Row],[ImporterID (IMPORTERS)]],IMPORTERS[],5,FALSE)</f>
        <v>32459</v>
      </c>
      <c r="AE1742" s="50" t="e">
        <f ca="1">DATEDIF(#REF!, TODAY(), "Y")</f>
        <v>#REF!</v>
      </c>
      <c r="AF1742" cm="1">
        <f t="array" aca="1" ref="AF1742" ca="1">IF(RAND()&gt;0.3,INDEX($AG$2:$AG$209,RANDBETWEEN(1,208)),INDEX($AH$2:$AH$866,RANDBETWEEN(1,865)))</f>
        <v>212980374</v>
      </c>
    </row>
    <row r="1743" spans="1:32" ht="15.75" customHeight="1" x14ac:dyDescent="0.25">
      <c r="A1743">
        <v>1742</v>
      </c>
      <c r="B1743">
        <v>1744</v>
      </c>
      <c r="C1743">
        <v>6</v>
      </c>
      <c r="D1743">
        <v>371720922</v>
      </c>
      <c r="E1743" s="12">
        <v>43326</v>
      </c>
      <c r="F1743">
        <v>293</v>
      </c>
      <c r="G1743" t="s">
        <v>126</v>
      </c>
      <c r="H1743">
        <v>77.64</v>
      </c>
      <c r="I1743">
        <v>6.8819999999999997</v>
      </c>
      <c r="J1743">
        <v>84.522000000000006</v>
      </c>
      <c r="K1743" s="12">
        <v>43334</v>
      </c>
      <c r="L1743" s="12">
        <v>43334</v>
      </c>
      <c r="M1743" s="39">
        <v>2</v>
      </c>
      <c r="P1743" s="45">
        <v>5266</v>
      </c>
      <c r="Q1743" s="46">
        <v>5268</v>
      </c>
      <c r="R1743" s="46">
        <v>1</v>
      </c>
      <c r="S1743" s="58">
        <v>265874893</v>
      </c>
      <c r="T1743" s="47">
        <v>44076</v>
      </c>
      <c r="U1743" s="46">
        <v>873</v>
      </c>
      <c r="V1743" s="46" t="s">
        <v>126</v>
      </c>
      <c r="W1743" s="46">
        <v>87.5</v>
      </c>
      <c r="X1743" s="46">
        <v>7.375</v>
      </c>
      <c r="Y1743" s="46">
        <v>94.875</v>
      </c>
      <c r="Z1743" s="47">
        <v>44083</v>
      </c>
      <c r="AA1743" s="47">
        <v>44083</v>
      </c>
      <c r="AB1743" s="48">
        <v>5</v>
      </c>
      <c r="AC1743" s="46" t="str">
        <f>VLOOKUP(Table12[[#This Row],[ImporterID (IMPORTERS)]],IMPORTERS[],3,FALSE)</f>
        <v>Central</v>
      </c>
      <c r="AD1743" s="49">
        <f>VLOOKUP(ORDERS[[#This Row],[ImporterID (IMPORTERS)]],IMPORTERS[],5,FALSE)</f>
        <v>19573</v>
      </c>
      <c r="AE1743" s="50" t="e">
        <f ca="1">DATEDIF(#REF!, TODAY(), "Y")</f>
        <v>#REF!</v>
      </c>
      <c r="AF1743" cm="1">
        <f t="array" aca="1" ref="AF1743" ca="1">IF(RAND()&gt;0.3,INDEX($AG$2:$AG$209,RANDBETWEEN(1,208)),INDEX($AH$2:$AH$866,RANDBETWEEN(1,865)))</f>
        <v>339134464</v>
      </c>
    </row>
    <row r="1744" spans="1:32" ht="15.75" customHeight="1" x14ac:dyDescent="0.25">
      <c r="A1744">
        <v>1743</v>
      </c>
      <c r="B1744">
        <v>1745</v>
      </c>
      <c r="C1744">
        <v>2</v>
      </c>
      <c r="D1744">
        <v>369399558</v>
      </c>
      <c r="E1744" s="12">
        <v>43327</v>
      </c>
      <c r="F1744">
        <v>293</v>
      </c>
      <c r="G1744" t="s">
        <v>126</v>
      </c>
      <c r="H1744">
        <v>13.56</v>
      </c>
      <c r="I1744">
        <v>3.6779999999999999</v>
      </c>
      <c r="J1744">
        <v>17.238</v>
      </c>
      <c r="K1744" s="12">
        <v>43337</v>
      </c>
      <c r="L1744" s="12">
        <v>43344</v>
      </c>
      <c r="M1744" s="39">
        <v>4</v>
      </c>
      <c r="P1744" s="45">
        <v>5267</v>
      </c>
      <c r="Q1744" s="46">
        <v>5269</v>
      </c>
      <c r="R1744" s="46">
        <v>1</v>
      </c>
      <c r="S1744" s="58">
        <v>352496700</v>
      </c>
      <c r="T1744" s="47">
        <v>44078</v>
      </c>
      <c r="U1744" s="46">
        <v>873</v>
      </c>
      <c r="V1744" s="46" t="s">
        <v>127</v>
      </c>
      <c r="W1744" s="46">
        <v>30.04</v>
      </c>
      <c r="X1744" s="46">
        <v>4.5019999999999998</v>
      </c>
      <c r="Y1744" s="46">
        <v>34.542000000000002</v>
      </c>
      <c r="Z1744" s="47">
        <v>44086</v>
      </c>
      <c r="AA1744" s="47">
        <v>44086</v>
      </c>
      <c r="AB1744" s="48">
        <v>2</v>
      </c>
      <c r="AC1744" s="46" t="str">
        <f>VLOOKUP(Table12[[#This Row],[ImporterID (IMPORTERS)]],IMPORTERS[],3,FALSE)</f>
        <v>Central</v>
      </c>
      <c r="AD1744" s="49">
        <f>VLOOKUP(ORDERS[[#This Row],[ImporterID (IMPORTERS)]],IMPORTERS[],5,FALSE)</f>
        <v>34112</v>
      </c>
      <c r="AE1744" s="50" t="e">
        <f ca="1">DATEDIF(#REF!, TODAY(), "Y")</f>
        <v>#REF!</v>
      </c>
      <c r="AF1744" cm="1">
        <f t="array" aca="1" ref="AF1744" ca="1">IF(RAND()&gt;0.3,INDEX($AG$2:$AG$209,RANDBETWEEN(1,208)),INDEX($AH$2:$AH$866,RANDBETWEEN(1,865)))</f>
        <v>342197063</v>
      </c>
    </row>
    <row r="1745" spans="1:32" ht="15.75" customHeight="1" x14ac:dyDescent="0.25">
      <c r="A1745">
        <v>1744</v>
      </c>
      <c r="B1745">
        <v>1746</v>
      </c>
      <c r="C1745">
        <v>4</v>
      </c>
      <c r="D1745">
        <v>221421481</v>
      </c>
      <c r="E1745" s="12">
        <v>43328</v>
      </c>
      <c r="F1745">
        <v>293</v>
      </c>
      <c r="G1745" t="s">
        <v>126</v>
      </c>
      <c r="H1745">
        <v>96.27</v>
      </c>
      <c r="I1745">
        <v>7.8135000000000003</v>
      </c>
      <c r="J1745">
        <v>104.0835</v>
      </c>
      <c r="K1745" s="12">
        <v>43334</v>
      </c>
      <c r="L1745" s="12">
        <v>43334</v>
      </c>
      <c r="M1745" s="39">
        <v>3</v>
      </c>
      <c r="P1745" s="45">
        <v>5268</v>
      </c>
      <c r="Q1745" s="46">
        <v>5270</v>
      </c>
      <c r="R1745" s="46">
        <v>17</v>
      </c>
      <c r="S1745" s="58">
        <v>279251211</v>
      </c>
      <c r="T1745" s="47">
        <v>44078</v>
      </c>
      <c r="U1745" s="46">
        <v>873</v>
      </c>
      <c r="V1745" s="46" t="s">
        <v>126</v>
      </c>
      <c r="W1745" s="46">
        <v>23.52</v>
      </c>
      <c r="X1745" s="46">
        <v>4.1760000000000002</v>
      </c>
      <c r="Y1745" s="46">
        <v>27.695999999999998</v>
      </c>
      <c r="Z1745" s="47">
        <v>44086</v>
      </c>
      <c r="AA1745" s="47">
        <v>44086</v>
      </c>
      <c r="AB1745" s="48">
        <v>3</v>
      </c>
      <c r="AC1745" s="46" t="str">
        <f>VLOOKUP(Table12[[#This Row],[ImporterID (IMPORTERS)]],IMPORTERS[],3,FALSE)</f>
        <v>Haifa District</v>
      </c>
      <c r="AD1745" s="49">
        <f>VLOOKUP(ORDERS[[#This Row],[ImporterID (IMPORTERS)]],IMPORTERS[],5,FALSE)</f>
        <v>24873</v>
      </c>
      <c r="AE1745" s="50" t="e">
        <f ca="1">DATEDIF(#REF!, TODAY(), "Y")</f>
        <v>#REF!</v>
      </c>
      <c r="AF1745" cm="1">
        <f t="array" aca="1" ref="AF1745" ca="1">IF(RAND()&gt;0.3,INDEX($AG$2:$AG$209,RANDBETWEEN(1,208)),INDEX($AH$2:$AH$866,RANDBETWEEN(1,865)))</f>
        <v>253512467</v>
      </c>
    </row>
    <row r="1746" spans="1:32" ht="15.75" customHeight="1" x14ac:dyDescent="0.25">
      <c r="A1746">
        <v>1745</v>
      </c>
      <c r="B1746">
        <v>1747</v>
      </c>
      <c r="C1746">
        <v>3</v>
      </c>
      <c r="D1746">
        <v>234592068</v>
      </c>
      <c r="E1746" s="12">
        <v>43329</v>
      </c>
      <c r="F1746">
        <v>293</v>
      </c>
      <c r="G1746" t="s">
        <v>126</v>
      </c>
      <c r="H1746">
        <v>49.13</v>
      </c>
      <c r="I1746">
        <v>5.4565000000000001</v>
      </c>
      <c r="J1746">
        <v>54.586500000000001</v>
      </c>
      <c r="K1746" s="12">
        <v>43334</v>
      </c>
      <c r="L1746" s="12">
        <v>43334</v>
      </c>
      <c r="M1746" s="39">
        <v>3</v>
      </c>
      <c r="P1746" s="45">
        <v>5269</v>
      </c>
      <c r="Q1746" s="46">
        <v>5271</v>
      </c>
      <c r="R1746" s="46">
        <v>20</v>
      </c>
      <c r="S1746" s="58">
        <v>362640607</v>
      </c>
      <c r="T1746" s="47">
        <v>44079</v>
      </c>
      <c r="U1746" s="46">
        <v>873</v>
      </c>
      <c r="V1746" s="46" t="s">
        <v>126</v>
      </c>
      <c r="W1746" s="46">
        <v>19.72</v>
      </c>
      <c r="X1746" s="46">
        <v>3.9859999999999998</v>
      </c>
      <c r="Y1746" s="46">
        <v>23.706</v>
      </c>
      <c r="Z1746" s="47">
        <v>44087</v>
      </c>
      <c r="AA1746" s="47">
        <v>44087</v>
      </c>
      <c r="AB1746" s="48">
        <v>1</v>
      </c>
      <c r="AC1746" s="46" t="str">
        <f>VLOOKUP(Table12[[#This Row],[ImporterID (IMPORTERS)]],IMPORTERS[],3,FALSE)</f>
        <v>Central</v>
      </c>
      <c r="AD1746" s="49">
        <f>VLOOKUP(ORDERS[[#This Row],[ImporterID (IMPORTERS)]],IMPORTERS[],5,FALSE)</f>
        <v>23351</v>
      </c>
      <c r="AE1746" s="50" t="e">
        <f ca="1">DATEDIF(#REF!, TODAY(), "Y")</f>
        <v>#REF!</v>
      </c>
      <c r="AF1746" cm="1">
        <f t="array" aca="1" ref="AF1746" ca="1">IF(RAND()&gt;0.3,INDEX($AG$2:$AG$209,RANDBETWEEN(1,208)),INDEX($AH$2:$AH$866,RANDBETWEEN(1,865)))</f>
        <v>305245395</v>
      </c>
    </row>
    <row r="1747" spans="1:32" ht="15.75" customHeight="1" x14ac:dyDescent="0.25">
      <c r="A1747">
        <v>1746</v>
      </c>
      <c r="B1747">
        <v>1748</v>
      </c>
      <c r="C1747">
        <v>12</v>
      </c>
      <c r="D1747">
        <v>239298066</v>
      </c>
      <c r="E1747" s="12">
        <v>43330</v>
      </c>
      <c r="F1747">
        <v>293</v>
      </c>
      <c r="G1747" t="s">
        <v>127</v>
      </c>
      <c r="H1747">
        <v>79.319999999999993</v>
      </c>
      <c r="I1747">
        <v>6.9659999999999993</v>
      </c>
      <c r="J1747">
        <v>86.285999999999987</v>
      </c>
      <c r="K1747" s="12">
        <v>43335</v>
      </c>
      <c r="L1747" s="12">
        <v>43335</v>
      </c>
      <c r="M1747" s="39">
        <v>4</v>
      </c>
      <c r="P1747" s="45">
        <v>5270</v>
      </c>
      <c r="Q1747" s="46">
        <v>5272</v>
      </c>
      <c r="R1747" s="46">
        <v>16</v>
      </c>
      <c r="S1747" s="58">
        <v>284187106</v>
      </c>
      <c r="T1747" s="47">
        <v>44067</v>
      </c>
      <c r="U1747" s="46">
        <v>874</v>
      </c>
      <c r="V1747" s="46" t="s">
        <v>126</v>
      </c>
      <c r="W1747" s="46">
        <v>86</v>
      </c>
      <c r="X1747" s="46">
        <v>5.4399999999999995</v>
      </c>
      <c r="Y1747" s="46">
        <v>91.44</v>
      </c>
      <c r="Z1747" s="47">
        <v>44088</v>
      </c>
      <c r="AA1747" s="47">
        <v>44088</v>
      </c>
      <c r="AB1747" s="48">
        <v>5</v>
      </c>
      <c r="AC1747" s="46" t="str">
        <f>VLOOKUP(Table12[[#This Row],[ImporterID (IMPORTERS)]],IMPORTERS[],3,FALSE)</f>
        <v>Central</v>
      </c>
      <c r="AD1747" s="49">
        <f>VLOOKUP(ORDERS[[#This Row],[ImporterID (IMPORTERS)]],IMPORTERS[],5,FALSE)</f>
        <v>28163</v>
      </c>
      <c r="AE1747" s="50" t="e">
        <f ca="1">DATEDIF(#REF!, TODAY(), "Y")</f>
        <v>#REF!</v>
      </c>
      <c r="AF1747" cm="1">
        <f t="array" aca="1" ref="AF1747" ca="1">IF(RAND()&gt;0.3,INDEX($AG$2:$AG$209,RANDBETWEEN(1,208)),INDEX($AH$2:$AH$866,RANDBETWEEN(1,865)))</f>
        <v>353207466</v>
      </c>
    </row>
    <row r="1748" spans="1:32" ht="15.75" customHeight="1" x14ac:dyDescent="0.25">
      <c r="A1748">
        <v>1747</v>
      </c>
      <c r="B1748">
        <v>1749</v>
      </c>
      <c r="C1748">
        <v>8</v>
      </c>
      <c r="D1748">
        <v>207263361</v>
      </c>
      <c r="E1748" s="12">
        <v>43330</v>
      </c>
      <c r="F1748">
        <v>293</v>
      </c>
      <c r="G1748" t="s">
        <v>126</v>
      </c>
      <c r="H1748">
        <v>63.95</v>
      </c>
      <c r="I1748">
        <v>6.1974999999999998</v>
      </c>
      <c r="J1748">
        <v>70.147500000000008</v>
      </c>
      <c r="K1748" s="12">
        <v>43333</v>
      </c>
      <c r="L1748" s="12">
        <v>43333</v>
      </c>
      <c r="M1748" s="39">
        <v>5</v>
      </c>
      <c r="P1748" s="45">
        <v>5271</v>
      </c>
      <c r="Q1748" s="46">
        <v>5273</v>
      </c>
      <c r="R1748" s="46">
        <v>14</v>
      </c>
      <c r="S1748" s="58">
        <v>246648004</v>
      </c>
      <c r="T1748" s="47">
        <v>44067</v>
      </c>
      <c r="U1748" s="46">
        <v>874</v>
      </c>
      <c r="V1748" s="46" t="s">
        <v>126</v>
      </c>
      <c r="W1748" s="46">
        <v>17.850000000000001</v>
      </c>
      <c r="X1748" s="46">
        <v>2.714</v>
      </c>
      <c r="Y1748" s="46">
        <v>20.564</v>
      </c>
      <c r="Z1748" s="47">
        <v>44083</v>
      </c>
      <c r="AA1748" s="47">
        <v>44083</v>
      </c>
      <c r="AB1748" s="48">
        <v>4</v>
      </c>
      <c r="AC1748" s="46" t="str">
        <f>VLOOKUP(Table12[[#This Row],[ImporterID (IMPORTERS)]],IMPORTERS[],3,FALSE)</f>
        <v>Central</v>
      </c>
      <c r="AD1748" s="49">
        <f>VLOOKUP(ORDERS[[#This Row],[ImporterID (IMPORTERS)]],IMPORTERS[],5,FALSE)</f>
        <v>34164</v>
      </c>
      <c r="AE1748" s="50" t="e">
        <f ca="1">DATEDIF(#REF!, TODAY(), "Y")</f>
        <v>#REF!</v>
      </c>
      <c r="AF1748" cm="1">
        <f t="array" aca="1" ref="AF1748" ca="1">IF(RAND()&gt;0.3,INDEX($AG$2:$AG$209,RANDBETWEEN(1,208)),INDEX($AH$2:$AH$866,RANDBETWEEN(1,865)))</f>
        <v>363131702</v>
      </c>
    </row>
    <row r="1749" spans="1:32" ht="15.75" customHeight="1" x14ac:dyDescent="0.25">
      <c r="A1749">
        <v>1748</v>
      </c>
      <c r="B1749">
        <v>1750</v>
      </c>
      <c r="C1749">
        <v>5</v>
      </c>
      <c r="D1749">
        <v>291509309</v>
      </c>
      <c r="E1749" s="12">
        <v>43330</v>
      </c>
      <c r="F1749">
        <v>293</v>
      </c>
      <c r="G1749" t="s">
        <v>126</v>
      </c>
      <c r="H1749">
        <v>68.42</v>
      </c>
      <c r="I1749">
        <v>6.4210000000000003</v>
      </c>
      <c r="J1749">
        <v>74.841000000000008</v>
      </c>
      <c r="K1749" s="12">
        <v>43337</v>
      </c>
      <c r="L1749" s="12">
        <v>43337</v>
      </c>
      <c r="M1749" s="39">
        <v>3</v>
      </c>
      <c r="P1749" s="45">
        <v>5272</v>
      </c>
      <c r="Q1749" s="46">
        <v>5274</v>
      </c>
      <c r="R1749" s="46">
        <v>19</v>
      </c>
      <c r="S1749" s="58">
        <v>293412490</v>
      </c>
      <c r="T1749" s="47">
        <v>44067</v>
      </c>
      <c r="U1749" s="46">
        <v>874</v>
      </c>
      <c r="V1749" s="46" t="s">
        <v>126</v>
      </c>
      <c r="W1749" s="46">
        <v>35.840000000000003</v>
      </c>
      <c r="X1749" s="46">
        <v>3.4336000000000002</v>
      </c>
      <c r="Y1749" s="46">
        <v>39.273600000000002</v>
      </c>
      <c r="Z1749" s="47">
        <v>44089</v>
      </c>
      <c r="AA1749" s="47">
        <v>44089</v>
      </c>
      <c r="AB1749" s="48">
        <v>2</v>
      </c>
      <c r="AC1749" s="46" t="str">
        <f>VLOOKUP(Table12[[#This Row],[ImporterID (IMPORTERS)]],IMPORTERS[],3,FALSE)</f>
        <v>Central</v>
      </c>
      <c r="AD1749" s="49">
        <f>VLOOKUP(ORDERS[[#This Row],[ImporterID (IMPORTERS)]],IMPORTERS[],5,FALSE)</f>
        <v>23911</v>
      </c>
      <c r="AE1749" s="50" t="e">
        <f ca="1">DATEDIF(#REF!, TODAY(), "Y")</f>
        <v>#REF!</v>
      </c>
      <c r="AF1749" cm="1">
        <f t="array" aca="1" ref="AF1749" ca="1">IF(RAND()&gt;0.3,INDEX($AG$2:$AG$209,RANDBETWEEN(1,208)),INDEX($AH$2:$AH$866,RANDBETWEEN(1,865)))</f>
        <v>260748122</v>
      </c>
    </row>
    <row r="1750" spans="1:32" ht="15.75" customHeight="1" x14ac:dyDescent="0.25">
      <c r="A1750">
        <v>1749</v>
      </c>
      <c r="B1750">
        <v>1751</v>
      </c>
      <c r="C1750">
        <v>12</v>
      </c>
      <c r="D1750">
        <v>364299691</v>
      </c>
      <c r="E1750" s="12">
        <v>43320</v>
      </c>
      <c r="F1750">
        <v>294</v>
      </c>
      <c r="G1750" t="s">
        <v>126</v>
      </c>
      <c r="H1750">
        <v>151.59</v>
      </c>
      <c r="I1750">
        <v>18.158999999999999</v>
      </c>
      <c r="J1750">
        <v>169.749</v>
      </c>
      <c r="K1750" s="12">
        <v>43339</v>
      </c>
      <c r="L1750" s="12">
        <v>43343</v>
      </c>
      <c r="M1750" s="39">
        <v>5</v>
      </c>
      <c r="P1750" s="45">
        <v>5273</v>
      </c>
      <c r="Q1750" s="46">
        <v>5275</v>
      </c>
      <c r="R1750" s="46">
        <v>11</v>
      </c>
      <c r="S1750" s="58">
        <v>353776632</v>
      </c>
      <c r="T1750" s="47">
        <v>44069</v>
      </c>
      <c r="U1750" s="46">
        <v>874</v>
      </c>
      <c r="V1750" s="46" t="s">
        <v>126</v>
      </c>
      <c r="W1750" s="46">
        <v>64.14</v>
      </c>
      <c r="X1750" s="46">
        <v>4.5655999999999999</v>
      </c>
      <c r="Y1750" s="46">
        <v>68.705600000000004</v>
      </c>
      <c r="Z1750" s="47">
        <v>44088</v>
      </c>
      <c r="AA1750" s="47">
        <v>44088</v>
      </c>
      <c r="AB1750" s="48">
        <v>3</v>
      </c>
      <c r="AC1750" s="46" t="str">
        <f>VLOOKUP(Table12[[#This Row],[ImporterID (IMPORTERS)]],IMPORTERS[],3,FALSE)</f>
        <v>Central</v>
      </c>
      <c r="AD1750" s="49">
        <f>VLOOKUP(ORDERS[[#This Row],[ImporterID (IMPORTERS)]],IMPORTERS[],5,FALSE)</f>
        <v>36547</v>
      </c>
      <c r="AE1750" s="50" t="e">
        <f ca="1">DATEDIF(#REF!, TODAY(), "Y")</f>
        <v>#REF!</v>
      </c>
      <c r="AF1750" cm="1">
        <f t="array" aca="1" ref="AF1750" ca="1">IF(RAND()&gt;0.3,INDEX($AG$2:$AG$209,RANDBETWEEN(1,208)),INDEX($AH$2:$AH$866,RANDBETWEEN(1,865)))</f>
        <v>326602259</v>
      </c>
    </row>
    <row r="1751" spans="1:32" ht="15.75" customHeight="1" x14ac:dyDescent="0.25">
      <c r="A1751">
        <v>1750</v>
      </c>
      <c r="B1751">
        <v>1752</v>
      </c>
      <c r="C1751">
        <v>6</v>
      </c>
      <c r="D1751">
        <v>367170802</v>
      </c>
      <c r="E1751" s="12">
        <v>43323</v>
      </c>
      <c r="F1751">
        <v>294</v>
      </c>
      <c r="G1751" t="s">
        <v>126</v>
      </c>
      <c r="H1751">
        <v>186.2</v>
      </c>
      <c r="I1751">
        <v>21.62</v>
      </c>
      <c r="J1751">
        <v>207.82</v>
      </c>
      <c r="K1751" s="12">
        <v>43338</v>
      </c>
      <c r="L1751" s="12">
        <v>43338</v>
      </c>
      <c r="M1751" s="39">
        <v>3</v>
      </c>
      <c r="P1751" s="45">
        <v>5274</v>
      </c>
      <c r="Q1751" s="46">
        <v>5276</v>
      </c>
      <c r="R1751" s="46">
        <v>17</v>
      </c>
      <c r="S1751" s="58">
        <v>375077134</v>
      </c>
      <c r="T1751" s="47">
        <v>44069</v>
      </c>
      <c r="U1751" s="46">
        <v>874</v>
      </c>
      <c r="V1751" s="46" t="s">
        <v>126</v>
      </c>
      <c r="W1751" s="46">
        <v>93.09</v>
      </c>
      <c r="X1751" s="46">
        <v>5.7236000000000002</v>
      </c>
      <c r="Y1751" s="46">
        <v>98.813600000000008</v>
      </c>
      <c r="Z1751" s="47">
        <v>44088</v>
      </c>
      <c r="AA1751" s="47">
        <v>44088</v>
      </c>
      <c r="AB1751" s="48">
        <v>4</v>
      </c>
      <c r="AC1751" s="46" t="str">
        <f>VLOOKUP(Table12[[#This Row],[ImporterID (IMPORTERS)]],IMPORTERS[],3,FALSE)</f>
        <v>Central</v>
      </c>
      <c r="AD1751" s="49">
        <f>VLOOKUP(ORDERS[[#This Row],[ImporterID (IMPORTERS)]],IMPORTERS[],5,FALSE)</f>
        <v>26229</v>
      </c>
      <c r="AE1751" s="50" t="e">
        <f ca="1">DATEDIF(#REF!, TODAY(), "Y")</f>
        <v>#REF!</v>
      </c>
      <c r="AF1751" cm="1">
        <f t="array" aca="1" ref="AF1751" ca="1">IF(RAND()&gt;0.3,INDEX($AG$2:$AG$209,RANDBETWEEN(1,208)),INDEX($AH$2:$AH$866,RANDBETWEEN(1,865)))</f>
        <v>354219771</v>
      </c>
    </row>
    <row r="1752" spans="1:32" ht="15.75" customHeight="1" x14ac:dyDescent="0.25">
      <c r="A1752">
        <v>1751</v>
      </c>
      <c r="B1752">
        <v>1753</v>
      </c>
      <c r="C1752">
        <v>9</v>
      </c>
      <c r="D1752">
        <v>333542639</v>
      </c>
      <c r="E1752" s="12">
        <v>43324</v>
      </c>
      <c r="F1752">
        <v>294</v>
      </c>
      <c r="G1752" t="s">
        <v>126</v>
      </c>
      <c r="H1752">
        <v>232.9</v>
      </c>
      <c r="I1752">
        <v>26.290000000000003</v>
      </c>
      <c r="J1752">
        <v>259.19</v>
      </c>
      <c r="K1752" s="12">
        <v>43339</v>
      </c>
      <c r="L1752" s="12">
        <v>43339</v>
      </c>
      <c r="M1752" s="39">
        <v>2</v>
      </c>
      <c r="P1752" s="45">
        <v>5275</v>
      </c>
      <c r="Q1752" s="46">
        <v>5277</v>
      </c>
      <c r="R1752" s="46">
        <v>6</v>
      </c>
      <c r="S1752" s="58">
        <v>230556700</v>
      </c>
      <c r="T1752" s="47">
        <v>44074</v>
      </c>
      <c r="U1752" s="46">
        <v>874</v>
      </c>
      <c r="V1752" s="46" t="s">
        <v>126</v>
      </c>
      <c r="W1752" s="46">
        <v>54.97</v>
      </c>
      <c r="X1752" s="46">
        <v>4.1988000000000003</v>
      </c>
      <c r="Y1752" s="46">
        <v>59.168799999999997</v>
      </c>
      <c r="Z1752" s="47">
        <v>44089</v>
      </c>
      <c r="AA1752" s="47">
        <v>44089</v>
      </c>
      <c r="AB1752" s="48">
        <v>4</v>
      </c>
      <c r="AC1752" s="46" t="str">
        <f>VLOOKUP(Table12[[#This Row],[ImporterID (IMPORTERS)]],IMPORTERS[],3,FALSE)</f>
        <v>Central</v>
      </c>
      <c r="AD1752" s="49">
        <f>VLOOKUP(ORDERS[[#This Row],[ImporterID (IMPORTERS)]],IMPORTERS[],5,FALSE)</f>
        <v>26327</v>
      </c>
      <c r="AE1752" s="50" t="e">
        <f ca="1">DATEDIF(#REF!, TODAY(), "Y")</f>
        <v>#REF!</v>
      </c>
      <c r="AF1752" cm="1">
        <f t="array" aca="1" ref="AF1752" ca="1">IF(RAND()&gt;0.3,INDEX($AG$2:$AG$209,RANDBETWEEN(1,208)),INDEX($AH$2:$AH$866,RANDBETWEEN(1,865)))</f>
        <v>331679463</v>
      </c>
    </row>
    <row r="1753" spans="1:32" ht="15.75" customHeight="1" x14ac:dyDescent="0.25">
      <c r="A1753">
        <v>1752</v>
      </c>
      <c r="B1753">
        <v>1754</v>
      </c>
      <c r="C1753">
        <v>4</v>
      </c>
      <c r="D1753">
        <v>205680731</v>
      </c>
      <c r="E1753" s="12">
        <v>43325</v>
      </c>
      <c r="F1753">
        <v>294</v>
      </c>
      <c r="G1753" t="s">
        <v>126</v>
      </c>
      <c r="H1753">
        <v>283.04000000000002</v>
      </c>
      <c r="I1753">
        <v>31.304000000000002</v>
      </c>
      <c r="J1753">
        <v>314.34400000000005</v>
      </c>
      <c r="K1753" s="12">
        <v>43338</v>
      </c>
      <c r="L1753" s="12">
        <v>43338</v>
      </c>
      <c r="M1753" s="39">
        <v>1</v>
      </c>
      <c r="P1753" s="45">
        <v>5276</v>
      </c>
      <c r="Q1753" s="46">
        <v>5278</v>
      </c>
      <c r="R1753" s="46">
        <v>18</v>
      </c>
      <c r="S1753" s="58">
        <v>395772774</v>
      </c>
      <c r="T1753" s="47">
        <v>44076</v>
      </c>
      <c r="U1753" s="46">
        <v>874</v>
      </c>
      <c r="V1753" s="46" t="s">
        <v>126</v>
      </c>
      <c r="W1753" s="46">
        <v>77.17</v>
      </c>
      <c r="X1753" s="46">
        <v>5.0868000000000002</v>
      </c>
      <c r="Y1753" s="46">
        <v>82.256799999999998</v>
      </c>
      <c r="Z1753" s="47">
        <v>44086</v>
      </c>
      <c r="AA1753" s="47">
        <v>44086</v>
      </c>
      <c r="AB1753" s="48">
        <v>3</v>
      </c>
      <c r="AC1753" s="46" t="str">
        <f>VLOOKUP(Table12[[#This Row],[ImporterID (IMPORTERS)]],IMPORTERS[],3,FALSE)</f>
        <v>Central</v>
      </c>
      <c r="AD1753" s="49">
        <f>VLOOKUP(ORDERS[[#This Row],[ImporterID (IMPORTERS)]],IMPORTERS[],5,FALSE)</f>
        <v>34807</v>
      </c>
      <c r="AE1753" s="50" t="e">
        <f ca="1">DATEDIF(#REF!, TODAY(), "Y")</f>
        <v>#REF!</v>
      </c>
      <c r="AF1753" cm="1">
        <f t="array" aca="1" ref="AF1753" ca="1">IF(RAND()&gt;0.3,INDEX($AG$2:$AG$209,RANDBETWEEN(1,208)),INDEX($AH$2:$AH$866,RANDBETWEEN(1,865)))</f>
        <v>311487404</v>
      </c>
    </row>
    <row r="1754" spans="1:32" ht="15.75" customHeight="1" x14ac:dyDescent="0.25">
      <c r="A1754">
        <v>1753</v>
      </c>
      <c r="B1754">
        <v>1755</v>
      </c>
      <c r="C1754">
        <v>5</v>
      </c>
      <c r="D1754">
        <v>353041114</v>
      </c>
      <c r="E1754" s="12">
        <v>43325</v>
      </c>
      <c r="F1754">
        <v>294</v>
      </c>
      <c r="G1754" t="s">
        <v>127</v>
      </c>
      <c r="H1754">
        <v>331.53</v>
      </c>
      <c r="I1754">
        <v>36.152999999999999</v>
      </c>
      <c r="J1754">
        <v>367.68299999999999</v>
      </c>
      <c r="K1754" s="12">
        <v>43338</v>
      </c>
      <c r="L1754" s="12">
        <v>43338</v>
      </c>
      <c r="M1754" s="39">
        <v>2</v>
      </c>
      <c r="P1754" s="45">
        <v>5277</v>
      </c>
      <c r="Q1754" s="46">
        <v>5279</v>
      </c>
      <c r="R1754" s="46">
        <v>3</v>
      </c>
      <c r="S1754" s="58">
        <v>311487404</v>
      </c>
      <c r="T1754" s="47">
        <v>44077</v>
      </c>
      <c r="U1754" s="46">
        <v>874</v>
      </c>
      <c r="V1754" s="46" t="s">
        <v>126</v>
      </c>
      <c r="W1754" s="46">
        <v>55.93</v>
      </c>
      <c r="X1754" s="46">
        <v>4.2371999999999996</v>
      </c>
      <c r="Y1754" s="46">
        <v>60.167200000000001</v>
      </c>
      <c r="Z1754" s="47">
        <v>44089</v>
      </c>
      <c r="AA1754" s="47">
        <v>44089</v>
      </c>
      <c r="AB1754" s="48">
        <v>3</v>
      </c>
      <c r="AC1754" s="46" t="str">
        <f>VLOOKUP(Table12[[#This Row],[ImporterID (IMPORTERS)]],IMPORTERS[],3,FALSE)</f>
        <v>Central</v>
      </c>
      <c r="AD1754" s="49">
        <f>VLOOKUP(ORDERS[[#This Row],[ImporterID (IMPORTERS)]],IMPORTERS[],5,FALSE)</f>
        <v>28775</v>
      </c>
      <c r="AE1754" s="50" t="e">
        <f ca="1">DATEDIF(#REF!, TODAY(), "Y")</f>
        <v>#REF!</v>
      </c>
      <c r="AF1754" cm="1">
        <f t="array" aca="1" ref="AF1754" ca="1">IF(RAND()&gt;0.3,INDEX($AG$2:$AG$209,RANDBETWEEN(1,208)),INDEX($AH$2:$AH$866,RANDBETWEEN(1,865)))</f>
        <v>370831404</v>
      </c>
    </row>
    <row r="1755" spans="1:32" ht="15.75" customHeight="1" x14ac:dyDescent="0.25">
      <c r="A1755">
        <v>1754</v>
      </c>
      <c r="B1755">
        <v>1756</v>
      </c>
      <c r="C1755">
        <v>11</v>
      </c>
      <c r="D1755">
        <v>242299981</v>
      </c>
      <c r="E1755" s="12">
        <v>43326</v>
      </c>
      <c r="F1755">
        <v>294</v>
      </c>
      <c r="G1755" t="s">
        <v>126</v>
      </c>
      <c r="H1755">
        <v>488.78</v>
      </c>
      <c r="I1755">
        <v>51.878</v>
      </c>
      <c r="J1755">
        <v>540.65800000000002</v>
      </c>
      <c r="K1755" s="12">
        <v>43337</v>
      </c>
      <c r="L1755" s="12">
        <v>43337</v>
      </c>
      <c r="M1755" s="39">
        <v>5</v>
      </c>
      <c r="P1755" s="45">
        <v>5278</v>
      </c>
      <c r="Q1755" s="46">
        <v>5280</v>
      </c>
      <c r="R1755" s="46">
        <v>11</v>
      </c>
      <c r="S1755" s="58">
        <v>260242274</v>
      </c>
      <c r="T1755" s="47">
        <v>44073</v>
      </c>
      <c r="U1755" s="46">
        <v>875</v>
      </c>
      <c r="V1755" s="46" t="s">
        <v>127</v>
      </c>
      <c r="W1755" s="46">
        <v>188.57</v>
      </c>
      <c r="X1755" s="46">
        <v>21.856999999999999</v>
      </c>
      <c r="Y1755" s="46">
        <v>210.42699999999999</v>
      </c>
      <c r="Z1755" s="47">
        <v>44090</v>
      </c>
      <c r="AA1755" s="47">
        <v>44090</v>
      </c>
      <c r="AB1755" s="48">
        <v>4</v>
      </c>
      <c r="AC1755" s="46" t="str">
        <f>VLOOKUP(Table12[[#This Row],[ImporterID (IMPORTERS)]],IMPORTERS[],3,FALSE)</f>
        <v>Central</v>
      </c>
      <c r="AD1755" s="49">
        <f>VLOOKUP(ORDERS[[#This Row],[ImporterID (IMPORTERS)]],IMPORTERS[],5,FALSE)</f>
        <v>33878</v>
      </c>
      <c r="AE1755" s="50" t="e">
        <f ca="1">DATEDIF(#REF!, TODAY(), "Y")</f>
        <v>#REF!</v>
      </c>
      <c r="AF1755" cm="1">
        <f t="array" aca="1" ref="AF1755" ca="1">IF(RAND()&gt;0.3,INDEX($AG$2:$AG$209,RANDBETWEEN(1,208)),INDEX($AH$2:$AH$866,RANDBETWEEN(1,865)))</f>
        <v>212980374</v>
      </c>
    </row>
    <row r="1756" spans="1:32" ht="15.75" customHeight="1" x14ac:dyDescent="0.25">
      <c r="A1756">
        <v>1755</v>
      </c>
      <c r="B1756">
        <v>1757</v>
      </c>
      <c r="C1756">
        <v>4</v>
      </c>
      <c r="D1756">
        <v>341735252</v>
      </c>
      <c r="E1756" s="12">
        <v>43327</v>
      </c>
      <c r="F1756">
        <v>294</v>
      </c>
      <c r="G1756" t="s">
        <v>126</v>
      </c>
      <c r="H1756">
        <v>177.03</v>
      </c>
      <c r="I1756">
        <v>20.702999999999999</v>
      </c>
      <c r="J1756">
        <v>197.733</v>
      </c>
      <c r="K1756" s="12">
        <v>43335</v>
      </c>
      <c r="L1756" s="12">
        <v>43335</v>
      </c>
      <c r="M1756" s="39">
        <v>4</v>
      </c>
      <c r="P1756" s="45">
        <v>5279</v>
      </c>
      <c r="Q1756" s="46">
        <v>5281</v>
      </c>
      <c r="R1756" s="46">
        <v>10</v>
      </c>
      <c r="S1756" s="58">
        <v>396294125</v>
      </c>
      <c r="T1756" s="47">
        <v>44075</v>
      </c>
      <c r="U1756" s="46">
        <v>875</v>
      </c>
      <c r="V1756" s="46" t="s">
        <v>126</v>
      </c>
      <c r="W1756" s="46">
        <v>453.74</v>
      </c>
      <c r="X1756" s="46">
        <v>48.374000000000002</v>
      </c>
      <c r="Y1756" s="46">
        <v>502.11400000000003</v>
      </c>
      <c r="Z1756" s="47">
        <v>44085</v>
      </c>
      <c r="AA1756" s="47">
        <v>44085</v>
      </c>
      <c r="AB1756" s="48">
        <v>2</v>
      </c>
      <c r="AC1756" s="46" t="str">
        <f>VLOOKUP(Table12[[#This Row],[ImporterID (IMPORTERS)]],IMPORTERS[],3,FALSE)</f>
        <v>Central</v>
      </c>
      <c r="AD1756" s="49">
        <f>VLOOKUP(ORDERS[[#This Row],[ImporterID (IMPORTERS)]],IMPORTERS[],5,FALSE)</f>
        <v>18631</v>
      </c>
      <c r="AE1756" s="50" t="e">
        <f ca="1">DATEDIF(#REF!, TODAY(), "Y")</f>
        <v>#REF!</v>
      </c>
      <c r="AF1756" cm="1">
        <f t="array" aca="1" ref="AF1756" ca="1">IF(RAND()&gt;0.3,INDEX($AG$2:$AG$209,RANDBETWEEN(1,208)),INDEX($AH$2:$AH$866,RANDBETWEEN(1,865)))</f>
        <v>285198125</v>
      </c>
    </row>
    <row r="1757" spans="1:32" ht="15.75" customHeight="1" x14ac:dyDescent="0.25">
      <c r="A1757">
        <v>1756</v>
      </c>
      <c r="B1757">
        <v>1758</v>
      </c>
      <c r="C1757">
        <v>6</v>
      </c>
      <c r="D1757">
        <v>258121080</v>
      </c>
      <c r="E1757" s="12">
        <v>43322</v>
      </c>
      <c r="F1757">
        <v>295</v>
      </c>
      <c r="G1757" t="s">
        <v>126</v>
      </c>
      <c r="H1757">
        <v>28.21</v>
      </c>
      <c r="I1757">
        <v>4.4104999999999999</v>
      </c>
      <c r="J1757">
        <v>32.6205</v>
      </c>
      <c r="K1757" s="12">
        <v>43336</v>
      </c>
      <c r="L1757" s="12">
        <v>43344</v>
      </c>
      <c r="M1757" s="39">
        <v>4</v>
      </c>
      <c r="P1757" s="45">
        <v>5280</v>
      </c>
      <c r="Q1757" s="46">
        <v>5282</v>
      </c>
      <c r="R1757" s="46">
        <v>18</v>
      </c>
      <c r="S1757" s="58">
        <v>305245395</v>
      </c>
      <c r="T1757" s="47">
        <v>44082</v>
      </c>
      <c r="U1757" s="46">
        <v>875</v>
      </c>
      <c r="V1757" s="46" t="s">
        <v>126</v>
      </c>
      <c r="W1757" s="46">
        <v>198.85</v>
      </c>
      <c r="X1757" s="46">
        <v>22.885000000000002</v>
      </c>
      <c r="Y1757" s="46">
        <v>221.73499999999999</v>
      </c>
      <c r="Z1757" s="47">
        <v>44086</v>
      </c>
      <c r="AA1757" s="47">
        <v>44086</v>
      </c>
      <c r="AB1757" s="48">
        <v>2</v>
      </c>
      <c r="AC1757" s="46" t="str">
        <f>VLOOKUP(Table12[[#This Row],[ImporterID (IMPORTERS)]],IMPORTERS[],3,FALSE)</f>
        <v>Central</v>
      </c>
      <c r="AD1757" s="49">
        <f>VLOOKUP(ORDERS[[#This Row],[ImporterID (IMPORTERS)]],IMPORTERS[],5,FALSE)</f>
        <v>36176</v>
      </c>
      <c r="AE1757" s="50" t="e">
        <f ca="1">DATEDIF(#REF!, TODAY(), "Y")</f>
        <v>#REF!</v>
      </c>
      <c r="AF1757" cm="1">
        <f t="array" aca="1" ref="AF1757" ca="1">IF(RAND()&gt;0.3,INDEX($AG$2:$AG$209,RANDBETWEEN(1,208)),INDEX($AH$2:$AH$866,RANDBETWEEN(1,865)))</f>
        <v>244159149</v>
      </c>
    </row>
    <row r="1758" spans="1:32" ht="15.75" customHeight="1" x14ac:dyDescent="0.25">
      <c r="A1758">
        <v>1757</v>
      </c>
      <c r="B1758">
        <v>1759</v>
      </c>
      <c r="C1758">
        <v>6</v>
      </c>
      <c r="D1758">
        <v>322884518</v>
      </c>
      <c r="E1758" s="12">
        <v>43324</v>
      </c>
      <c r="F1758">
        <v>295</v>
      </c>
      <c r="G1758" t="s">
        <v>127</v>
      </c>
      <c r="H1758">
        <v>30.9</v>
      </c>
      <c r="I1758">
        <v>4.5449999999999999</v>
      </c>
      <c r="J1758">
        <v>35.445</v>
      </c>
      <c r="K1758" s="12">
        <v>43339</v>
      </c>
      <c r="L1758" s="12">
        <v>43339</v>
      </c>
      <c r="M1758" s="39">
        <v>1</v>
      </c>
      <c r="P1758" s="45">
        <v>5281</v>
      </c>
      <c r="Q1758" s="46">
        <v>5283</v>
      </c>
      <c r="R1758" s="46">
        <v>13</v>
      </c>
      <c r="S1758" s="58">
        <v>233179475</v>
      </c>
      <c r="T1758" s="47">
        <v>44069</v>
      </c>
      <c r="U1758" s="46">
        <v>876</v>
      </c>
      <c r="V1758" s="46" t="s">
        <v>126</v>
      </c>
      <c r="W1758" s="46">
        <v>483.21</v>
      </c>
      <c r="X1758" s="46">
        <v>51.320999999999998</v>
      </c>
      <c r="Y1758" s="46">
        <v>534.53099999999995</v>
      </c>
      <c r="Z1758" s="47">
        <v>44089</v>
      </c>
      <c r="AA1758" s="47">
        <v>44089</v>
      </c>
      <c r="AB1758" s="48">
        <v>1</v>
      </c>
      <c r="AC1758" s="46" t="str">
        <f>VLOOKUP(Table12[[#This Row],[ImporterID (IMPORTERS)]],IMPORTERS[],3,FALSE)</f>
        <v>Southern</v>
      </c>
      <c r="AD1758" s="49">
        <f>VLOOKUP(ORDERS[[#This Row],[ImporterID (IMPORTERS)]],IMPORTERS[],5,FALSE)</f>
        <v>23117</v>
      </c>
      <c r="AE1758" s="50" t="e">
        <f ca="1">DATEDIF(#REF!, TODAY(), "Y")</f>
        <v>#REF!</v>
      </c>
      <c r="AF1758" cm="1">
        <f t="array" aca="1" ref="AF1758" ca="1">IF(RAND()&gt;0.3,INDEX($AG$2:$AG$209,RANDBETWEEN(1,208)),INDEX($AH$2:$AH$866,RANDBETWEEN(1,865)))</f>
        <v>370850983</v>
      </c>
    </row>
    <row r="1759" spans="1:32" ht="15.75" customHeight="1" x14ac:dyDescent="0.25">
      <c r="A1759">
        <v>1758</v>
      </c>
      <c r="B1759">
        <v>1760</v>
      </c>
      <c r="C1759">
        <v>5</v>
      </c>
      <c r="D1759">
        <v>205340947</v>
      </c>
      <c r="E1759" s="12">
        <v>43326</v>
      </c>
      <c r="F1759">
        <v>295</v>
      </c>
      <c r="G1759" t="s">
        <v>126</v>
      </c>
      <c r="H1759">
        <v>47.07</v>
      </c>
      <c r="I1759">
        <v>5.3535000000000004</v>
      </c>
      <c r="J1759">
        <v>52.423500000000004</v>
      </c>
      <c r="K1759" s="12">
        <v>43341</v>
      </c>
      <c r="L1759" s="12">
        <v>43341</v>
      </c>
      <c r="M1759" s="39">
        <v>4</v>
      </c>
      <c r="P1759" s="45">
        <v>5282</v>
      </c>
      <c r="Q1759" s="46">
        <v>5284</v>
      </c>
      <c r="R1759" s="46">
        <v>10</v>
      </c>
      <c r="S1759" s="58">
        <v>328968592</v>
      </c>
      <c r="T1759" s="47">
        <v>44069</v>
      </c>
      <c r="U1759" s="46">
        <v>876</v>
      </c>
      <c r="V1759" s="46" t="s">
        <v>126</v>
      </c>
      <c r="W1759" s="46">
        <v>339.44</v>
      </c>
      <c r="X1759" s="46">
        <v>36.944000000000003</v>
      </c>
      <c r="Y1759" s="46">
        <v>376.38400000000001</v>
      </c>
      <c r="Z1759" s="47">
        <v>44085</v>
      </c>
      <c r="AA1759" s="47">
        <v>44085</v>
      </c>
      <c r="AB1759" s="48">
        <v>5</v>
      </c>
      <c r="AC1759" s="46" t="str">
        <f>VLOOKUP(Table12[[#This Row],[ImporterID (IMPORTERS)]],IMPORTERS[],3,FALSE)</f>
        <v>Central</v>
      </c>
      <c r="AD1759" s="49">
        <f>VLOOKUP(ORDERS[[#This Row],[ImporterID (IMPORTERS)]],IMPORTERS[],5,FALSE)</f>
        <v>35780</v>
      </c>
      <c r="AE1759" s="50" t="e">
        <f ca="1">DATEDIF(#REF!, TODAY(), "Y")</f>
        <v>#REF!</v>
      </c>
      <c r="AF1759" cm="1">
        <f t="array" aca="1" ref="AF1759" ca="1">IF(RAND()&gt;0.3,INDEX($AG$2:$AG$209,RANDBETWEEN(1,208)),INDEX($AH$2:$AH$866,RANDBETWEEN(1,865)))</f>
        <v>353992626</v>
      </c>
    </row>
    <row r="1760" spans="1:32" ht="15.75" customHeight="1" x14ac:dyDescent="0.25">
      <c r="A1760">
        <v>1759</v>
      </c>
      <c r="B1760">
        <v>1761</v>
      </c>
      <c r="C1760">
        <v>6</v>
      </c>
      <c r="D1760">
        <v>209996614</v>
      </c>
      <c r="E1760" s="12">
        <v>43329</v>
      </c>
      <c r="F1760">
        <v>295</v>
      </c>
      <c r="G1760" t="s">
        <v>126</v>
      </c>
      <c r="H1760">
        <v>58.6</v>
      </c>
      <c r="I1760">
        <v>5.93</v>
      </c>
      <c r="J1760">
        <v>64.53</v>
      </c>
      <c r="K1760" s="12">
        <v>43342</v>
      </c>
      <c r="L1760" s="12">
        <v>43342</v>
      </c>
      <c r="M1760" s="39">
        <v>2</v>
      </c>
      <c r="P1760" s="45">
        <v>5283</v>
      </c>
      <c r="Q1760" s="46">
        <v>5285</v>
      </c>
      <c r="R1760" s="46">
        <v>14</v>
      </c>
      <c r="S1760" s="58">
        <v>212173376</v>
      </c>
      <c r="T1760" s="47">
        <v>44071</v>
      </c>
      <c r="U1760" s="46">
        <v>876</v>
      </c>
      <c r="V1760" s="46" t="s">
        <v>126</v>
      </c>
      <c r="W1760" s="46">
        <v>215.49</v>
      </c>
      <c r="X1760" s="46">
        <v>24.549000000000003</v>
      </c>
      <c r="Y1760" s="46">
        <v>240.03900000000002</v>
      </c>
      <c r="Z1760" s="47">
        <v>44085</v>
      </c>
      <c r="AA1760" s="47">
        <v>44085</v>
      </c>
      <c r="AB1760" s="48">
        <v>1</v>
      </c>
      <c r="AC1760" s="46" t="str">
        <f>VLOOKUP(Table12[[#This Row],[ImporterID (IMPORTERS)]],IMPORTERS[],3,FALSE)</f>
        <v>Haifa District</v>
      </c>
      <c r="AD1760" s="49">
        <f>VLOOKUP(ORDERS[[#This Row],[ImporterID (IMPORTERS)]],IMPORTERS[],5,FALSE)</f>
        <v>18525</v>
      </c>
      <c r="AE1760" s="50" t="e">
        <f ca="1">DATEDIF(#REF!, TODAY(), "Y")</f>
        <v>#REF!</v>
      </c>
      <c r="AF1760" cm="1">
        <f t="array" aca="1" ref="AF1760" ca="1">IF(RAND()&gt;0.3,INDEX($AG$2:$AG$209,RANDBETWEEN(1,208)),INDEX($AH$2:$AH$866,RANDBETWEEN(1,865)))</f>
        <v>214068715</v>
      </c>
    </row>
    <row r="1761" spans="1:32" ht="15.75" customHeight="1" x14ac:dyDescent="0.25">
      <c r="A1761">
        <v>1760</v>
      </c>
      <c r="B1761">
        <v>1762</v>
      </c>
      <c r="C1761">
        <v>8</v>
      </c>
      <c r="D1761">
        <v>209077849</v>
      </c>
      <c r="E1761" s="12">
        <v>43330</v>
      </c>
      <c r="F1761">
        <v>295</v>
      </c>
      <c r="G1761" t="s">
        <v>127</v>
      </c>
      <c r="H1761">
        <v>30.58</v>
      </c>
      <c r="I1761">
        <v>4.5289999999999999</v>
      </c>
      <c r="J1761">
        <v>35.108999999999995</v>
      </c>
      <c r="K1761" s="12">
        <v>43337</v>
      </c>
      <c r="L1761" s="12">
        <v>43337</v>
      </c>
      <c r="M1761" s="39">
        <v>2</v>
      </c>
      <c r="P1761" s="45">
        <v>5284</v>
      </c>
      <c r="Q1761" s="46">
        <v>5286</v>
      </c>
      <c r="R1761" s="46">
        <v>17</v>
      </c>
      <c r="S1761" s="58">
        <v>241149717</v>
      </c>
      <c r="T1761" s="47">
        <v>44071</v>
      </c>
      <c r="U1761" s="46">
        <v>876</v>
      </c>
      <c r="V1761" s="46" t="s">
        <v>126</v>
      </c>
      <c r="W1761" s="46">
        <v>177.04</v>
      </c>
      <c r="X1761" s="46">
        <v>20.704000000000001</v>
      </c>
      <c r="Y1761" s="46">
        <v>197.744</v>
      </c>
      <c r="Z1761" s="47">
        <v>44084</v>
      </c>
      <c r="AA1761" s="47">
        <v>44084</v>
      </c>
      <c r="AB1761" s="48">
        <v>4</v>
      </c>
      <c r="AC1761" s="46" t="str">
        <f>VLOOKUP(Table12[[#This Row],[ImporterID (IMPORTERS)]],IMPORTERS[],3,FALSE)</f>
        <v>Central</v>
      </c>
      <c r="AD1761" s="49">
        <f>VLOOKUP(ORDERS[[#This Row],[ImporterID (IMPORTERS)]],IMPORTERS[],5,FALSE)</f>
        <v>25181</v>
      </c>
      <c r="AE1761" s="50" t="e">
        <f ca="1">DATEDIF(#REF!, TODAY(), "Y")</f>
        <v>#REF!</v>
      </c>
      <c r="AF1761" cm="1">
        <f t="array" aca="1" ref="AF1761" ca="1">IF(RAND()&gt;0.3,INDEX($AG$2:$AG$209,RANDBETWEEN(1,208)),INDEX($AH$2:$AH$866,RANDBETWEEN(1,865)))</f>
        <v>353007761</v>
      </c>
    </row>
    <row r="1762" spans="1:32" ht="15.75" customHeight="1" x14ac:dyDescent="0.25">
      <c r="A1762">
        <v>1761</v>
      </c>
      <c r="B1762">
        <v>1763</v>
      </c>
      <c r="C1762">
        <v>1</v>
      </c>
      <c r="D1762">
        <v>257312040</v>
      </c>
      <c r="E1762" s="12">
        <v>43331</v>
      </c>
      <c r="F1762">
        <v>295</v>
      </c>
      <c r="G1762" t="s">
        <v>127</v>
      </c>
      <c r="H1762">
        <v>48.06</v>
      </c>
      <c r="I1762">
        <v>5.4030000000000005</v>
      </c>
      <c r="J1762">
        <v>53.463000000000001</v>
      </c>
      <c r="K1762" s="12">
        <v>43342</v>
      </c>
      <c r="L1762" s="12">
        <v>43342</v>
      </c>
      <c r="M1762" s="39">
        <v>3</v>
      </c>
      <c r="P1762" s="45">
        <v>5285</v>
      </c>
      <c r="Q1762" s="46">
        <v>5287</v>
      </c>
      <c r="R1762" s="46">
        <v>12</v>
      </c>
      <c r="S1762" s="58">
        <v>248548031</v>
      </c>
      <c r="T1762" s="47">
        <v>44077</v>
      </c>
      <c r="U1762" s="46">
        <v>876</v>
      </c>
      <c r="V1762" s="46" t="s">
        <v>126</v>
      </c>
      <c r="W1762" s="46">
        <v>487.32</v>
      </c>
      <c r="X1762" s="46">
        <v>51.731999999999999</v>
      </c>
      <c r="Y1762" s="46">
        <v>539.05200000000002</v>
      </c>
      <c r="Z1762" s="47">
        <v>44087</v>
      </c>
      <c r="AA1762" s="47">
        <v>44087</v>
      </c>
      <c r="AB1762" s="48">
        <v>5</v>
      </c>
      <c r="AC1762" s="46" t="str">
        <f>VLOOKUP(Table12[[#This Row],[ImporterID (IMPORTERS)]],IMPORTERS[],3,FALSE)</f>
        <v>Central</v>
      </c>
      <c r="AD1762" s="49">
        <f>VLOOKUP(ORDERS[[#This Row],[ImporterID (IMPORTERS)]],IMPORTERS[],5,FALSE)</f>
        <v>21776</v>
      </c>
      <c r="AE1762" s="50" t="e">
        <f ca="1">DATEDIF(#REF!, TODAY(), "Y")</f>
        <v>#REF!</v>
      </c>
      <c r="AF1762" cm="1">
        <f t="array" aca="1" ref="AF1762" ca="1">IF(RAND()&gt;0.3,INDEX($AG$2:$AG$209,RANDBETWEEN(1,208)),INDEX($AH$2:$AH$866,RANDBETWEEN(1,865)))</f>
        <v>265070048</v>
      </c>
    </row>
    <row r="1763" spans="1:32" ht="15.75" customHeight="1" x14ac:dyDescent="0.25">
      <c r="A1763">
        <v>1762</v>
      </c>
      <c r="B1763">
        <v>1764</v>
      </c>
      <c r="C1763">
        <v>2</v>
      </c>
      <c r="D1763">
        <v>263317489</v>
      </c>
      <c r="E1763" s="12">
        <v>43322</v>
      </c>
      <c r="F1763">
        <v>296</v>
      </c>
      <c r="G1763" t="s">
        <v>126</v>
      </c>
      <c r="H1763">
        <v>82.78</v>
      </c>
      <c r="I1763">
        <v>5.3111999999999995</v>
      </c>
      <c r="J1763">
        <v>88.091200000000001</v>
      </c>
      <c r="K1763" s="12">
        <v>43344</v>
      </c>
      <c r="L1763" s="12">
        <v>43344</v>
      </c>
      <c r="M1763" s="39">
        <v>4</v>
      </c>
      <c r="P1763" s="45">
        <v>5286</v>
      </c>
      <c r="Q1763" s="46">
        <v>5288</v>
      </c>
      <c r="R1763" s="46">
        <v>9</v>
      </c>
      <c r="S1763" s="58">
        <v>325490621</v>
      </c>
      <c r="T1763" s="47">
        <v>44079</v>
      </c>
      <c r="U1763" s="46">
        <v>876</v>
      </c>
      <c r="V1763" s="46" t="s">
        <v>126</v>
      </c>
      <c r="W1763" s="46">
        <v>297.25</v>
      </c>
      <c r="X1763" s="46">
        <v>32.725000000000001</v>
      </c>
      <c r="Y1763" s="46">
        <v>329.97500000000002</v>
      </c>
      <c r="Z1763" s="47">
        <v>44088</v>
      </c>
      <c r="AA1763" s="47">
        <v>44088</v>
      </c>
      <c r="AB1763" s="48">
        <v>2</v>
      </c>
      <c r="AC1763" s="46" t="str">
        <f>VLOOKUP(Table12[[#This Row],[ImporterID (IMPORTERS)]],IMPORTERS[],3,FALSE)</f>
        <v>Haifa District</v>
      </c>
      <c r="AD1763" s="49">
        <f>VLOOKUP(ORDERS[[#This Row],[ImporterID (IMPORTERS)]],IMPORTERS[],5,FALSE)</f>
        <v>18376</v>
      </c>
      <c r="AE1763" s="50" t="e">
        <f ca="1">DATEDIF(#REF!, TODAY(), "Y")</f>
        <v>#REF!</v>
      </c>
      <c r="AF1763" cm="1">
        <f t="array" aca="1" ref="AF1763" ca="1">IF(RAND()&gt;0.3,INDEX($AG$2:$AG$209,RANDBETWEEN(1,208)),INDEX($AH$2:$AH$866,RANDBETWEEN(1,865)))</f>
        <v>301720669</v>
      </c>
    </row>
    <row r="1764" spans="1:32" ht="15.75" customHeight="1" x14ac:dyDescent="0.25">
      <c r="A1764">
        <v>1763</v>
      </c>
      <c r="B1764">
        <v>1765</v>
      </c>
      <c r="C1764">
        <v>3</v>
      </c>
      <c r="D1764">
        <v>365752412</v>
      </c>
      <c r="E1764" s="12">
        <v>43322</v>
      </c>
      <c r="F1764">
        <v>296</v>
      </c>
      <c r="G1764" t="s">
        <v>126</v>
      </c>
      <c r="H1764">
        <v>13.73</v>
      </c>
      <c r="I1764">
        <v>2.5491999999999999</v>
      </c>
      <c r="J1764">
        <v>16.279199999999999</v>
      </c>
      <c r="K1764" s="12">
        <v>43338</v>
      </c>
      <c r="L1764" s="12">
        <v>43338</v>
      </c>
      <c r="M1764" s="39">
        <v>5</v>
      </c>
      <c r="P1764" s="45">
        <v>5287</v>
      </c>
      <c r="Q1764" s="46">
        <v>5289</v>
      </c>
      <c r="R1764" s="46">
        <v>10</v>
      </c>
      <c r="S1764" s="58">
        <v>384443239</v>
      </c>
      <c r="T1764" s="47">
        <v>44079</v>
      </c>
      <c r="U1764" s="46">
        <v>876</v>
      </c>
      <c r="V1764" s="46" t="s">
        <v>126</v>
      </c>
      <c r="W1764" s="46">
        <v>435.66</v>
      </c>
      <c r="X1764" s="46">
        <v>46.566000000000003</v>
      </c>
      <c r="Y1764" s="46">
        <v>482.226</v>
      </c>
      <c r="Z1764" s="47">
        <v>44084</v>
      </c>
      <c r="AA1764" s="47">
        <v>44084</v>
      </c>
      <c r="AB1764" s="48">
        <v>2</v>
      </c>
      <c r="AC1764" s="46" t="str">
        <f>VLOOKUP(Table12[[#This Row],[ImporterID (IMPORTERS)]],IMPORTERS[],3,FALSE)</f>
        <v>Central</v>
      </c>
      <c r="AD1764" s="49">
        <f>VLOOKUP(ORDERS[[#This Row],[ImporterID (IMPORTERS)]],IMPORTERS[],5,FALSE)</f>
        <v>22881</v>
      </c>
      <c r="AE1764" s="50" t="e">
        <f ca="1">DATEDIF(#REF!, TODAY(), "Y")</f>
        <v>#REF!</v>
      </c>
      <c r="AF1764" cm="1">
        <f t="array" aca="1" ref="AF1764" ca="1">IF(RAND()&gt;0.3,INDEX($AG$2:$AG$209,RANDBETWEEN(1,208)),INDEX($AH$2:$AH$866,RANDBETWEEN(1,865)))</f>
        <v>285459310</v>
      </c>
    </row>
    <row r="1765" spans="1:32" ht="15.75" customHeight="1" x14ac:dyDescent="0.25">
      <c r="A1765">
        <v>1764</v>
      </c>
      <c r="B1765">
        <v>1766</v>
      </c>
      <c r="C1765">
        <v>1</v>
      </c>
      <c r="D1765">
        <v>313182163</v>
      </c>
      <c r="E1765" s="12">
        <v>43322</v>
      </c>
      <c r="F1765">
        <v>296</v>
      </c>
      <c r="G1765" t="s">
        <v>126</v>
      </c>
      <c r="H1765">
        <v>55.58</v>
      </c>
      <c r="I1765">
        <v>4.2232000000000003</v>
      </c>
      <c r="J1765">
        <v>59.803199999999997</v>
      </c>
      <c r="K1765" s="12">
        <v>43339</v>
      </c>
      <c r="L1765" s="12">
        <v>43339</v>
      </c>
      <c r="M1765" s="39">
        <v>4</v>
      </c>
      <c r="P1765" s="45">
        <v>5288</v>
      </c>
      <c r="Q1765" s="46">
        <v>5290</v>
      </c>
      <c r="R1765" s="46">
        <v>9</v>
      </c>
      <c r="S1765" s="58">
        <v>232557652</v>
      </c>
      <c r="T1765" s="47">
        <v>44080</v>
      </c>
      <c r="U1765" s="46">
        <v>876</v>
      </c>
      <c r="V1765" s="46" t="s">
        <v>126</v>
      </c>
      <c r="W1765" s="46">
        <v>215.45</v>
      </c>
      <c r="X1765" s="46">
        <v>24.545000000000002</v>
      </c>
      <c r="Y1765" s="46">
        <v>239.995</v>
      </c>
      <c r="Z1765" s="47">
        <v>44085</v>
      </c>
      <c r="AA1765" s="47">
        <v>44085</v>
      </c>
      <c r="AB1765" s="48">
        <v>5</v>
      </c>
      <c r="AC1765" s="46" t="str">
        <f>VLOOKUP(Table12[[#This Row],[ImporterID (IMPORTERS)]],IMPORTERS[],3,FALSE)</f>
        <v>Central</v>
      </c>
      <c r="AD1765" s="49">
        <f>VLOOKUP(ORDERS[[#This Row],[ImporterID (IMPORTERS)]],IMPORTERS[],5,FALSE)</f>
        <v>25898</v>
      </c>
      <c r="AE1765" s="50" t="e">
        <f ca="1">DATEDIF(#REF!, TODAY(), "Y")</f>
        <v>#REF!</v>
      </c>
      <c r="AF1765" cm="1">
        <f t="array" aca="1" ref="AF1765" ca="1">IF(RAND()&gt;0.3,INDEX($AG$2:$AG$209,RANDBETWEEN(1,208)),INDEX($AH$2:$AH$866,RANDBETWEEN(1,865)))</f>
        <v>244159149</v>
      </c>
    </row>
    <row r="1766" spans="1:32" ht="15.75" customHeight="1" x14ac:dyDescent="0.25">
      <c r="A1766">
        <v>1765</v>
      </c>
      <c r="B1766">
        <v>1767</v>
      </c>
      <c r="C1766">
        <v>5</v>
      </c>
      <c r="D1766">
        <v>277153188</v>
      </c>
      <c r="E1766" s="12">
        <v>43323</v>
      </c>
      <c r="F1766">
        <v>296</v>
      </c>
      <c r="G1766" t="s">
        <v>126</v>
      </c>
      <c r="H1766">
        <v>56.01</v>
      </c>
      <c r="I1766">
        <v>4.2404000000000002</v>
      </c>
      <c r="J1766">
        <v>60.250399999999999</v>
      </c>
      <c r="K1766" s="12">
        <v>43343</v>
      </c>
      <c r="L1766" s="12">
        <v>43343</v>
      </c>
      <c r="M1766" s="39">
        <v>1</v>
      </c>
      <c r="P1766" s="45">
        <v>5289</v>
      </c>
      <c r="Q1766" s="46">
        <v>5291</v>
      </c>
      <c r="R1766" s="46">
        <v>13</v>
      </c>
      <c r="S1766" s="58">
        <v>376801402</v>
      </c>
      <c r="T1766" s="47">
        <v>44069</v>
      </c>
      <c r="U1766" s="46">
        <v>877</v>
      </c>
      <c r="V1766" s="46" t="s">
        <v>126</v>
      </c>
      <c r="W1766" s="46">
        <v>208.92</v>
      </c>
      <c r="X1766" s="46">
        <v>18.7136</v>
      </c>
      <c r="Y1766" s="46">
        <v>227.6336</v>
      </c>
      <c r="Z1766" s="47">
        <v>44086</v>
      </c>
      <c r="AA1766" s="47">
        <v>44086</v>
      </c>
      <c r="AB1766" s="48">
        <v>5</v>
      </c>
      <c r="AC1766" s="46" t="str">
        <f>VLOOKUP(Table12[[#This Row],[ImporterID (IMPORTERS)]],IMPORTERS[],3,FALSE)</f>
        <v>Central</v>
      </c>
      <c r="AD1766" s="49">
        <f>VLOOKUP(ORDERS[[#This Row],[ImporterID (IMPORTERS)]],IMPORTERS[],5,FALSE)</f>
        <v>24513</v>
      </c>
      <c r="AE1766" s="50" t="e">
        <f ca="1">DATEDIF(#REF!, TODAY(), "Y")</f>
        <v>#REF!</v>
      </c>
      <c r="AF1766" cm="1">
        <f t="array" aca="1" ref="AF1766" ca="1">IF(RAND()&gt;0.3,INDEX($AG$2:$AG$209,RANDBETWEEN(1,208)),INDEX($AH$2:$AH$866,RANDBETWEEN(1,865)))</f>
        <v>363131702</v>
      </c>
    </row>
    <row r="1767" spans="1:32" ht="15.75" customHeight="1" x14ac:dyDescent="0.25">
      <c r="A1767">
        <v>1766</v>
      </c>
      <c r="B1767">
        <v>1768</v>
      </c>
      <c r="C1767">
        <v>8</v>
      </c>
      <c r="D1767">
        <v>207263361</v>
      </c>
      <c r="E1767" s="12">
        <v>43327</v>
      </c>
      <c r="F1767">
        <v>296</v>
      </c>
      <c r="G1767" t="s">
        <v>126</v>
      </c>
      <c r="H1767">
        <v>71.86</v>
      </c>
      <c r="I1767">
        <v>4.8743999999999996</v>
      </c>
      <c r="J1767">
        <v>76.734399999999994</v>
      </c>
      <c r="K1767" s="12">
        <v>43340</v>
      </c>
      <c r="L1767" s="12">
        <v>43340</v>
      </c>
      <c r="M1767" s="39">
        <v>5</v>
      </c>
      <c r="P1767" s="45">
        <v>5290</v>
      </c>
      <c r="Q1767" s="46">
        <v>5292</v>
      </c>
      <c r="R1767" s="46">
        <v>10</v>
      </c>
      <c r="S1767" s="58">
        <v>319470401</v>
      </c>
      <c r="T1767" s="47">
        <v>44069</v>
      </c>
      <c r="U1767" s="46">
        <v>877</v>
      </c>
      <c r="V1767" s="46" t="s">
        <v>126</v>
      </c>
      <c r="W1767" s="46">
        <v>67.36</v>
      </c>
      <c r="X1767" s="46">
        <v>7.3887999999999998</v>
      </c>
      <c r="Y1767" s="46">
        <v>74.748800000000003</v>
      </c>
      <c r="Z1767" s="47">
        <v>44089</v>
      </c>
      <c r="AA1767" s="47">
        <v>44089</v>
      </c>
      <c r="AB1767" s="48">
        <v>1</v>
      </c>
      <c r="AC1767" s="46" t="str">
        <f>VLOOKUP(Table12[[#This Row],[ImporterID (IMPORTERS)]],IMPORTERS[],3,FALSE)</f>
        <v>Central</v>
      </c>
      <c r="AD1767" s="49">
        <f>VLOOKUP(ORDERS[[#This Row],[ImporterID (IMPORTERS)]],IMPORTERS[],5,FALSE)</f>
        <v>34164</v>
      </c>
      <c r="AE1767" s="50" t="e">
        <f ca="1">DATEDIF(#REF!, TODAY(), "Y")</f>
        <v>#REF!</v>
      </c>
      <c r="AF1767" cm="1">
        <f t="array" aca="1" ref="AF1767" ca="1">IF(RAND()&gt;0.3,INDEX($AG$2:$AG$209,RANDBETWEEN(1,208)),INDEX($AH$2:$AH$866,RANDBETWEEN(1,865)))</f>
        <v>399002103</v>
      </c>
    </row>
    <row r="1768" spans="1:32" ht="15.75" customHeight="1" x14ac:dyDescent="0.25">
      <c r="A1768">
        <v>1767</v>
      </c>
      <c r="B1768">
        <v>1769</v>
      </c>
      <c r="C1768">
        <v>6</v>
      </c>
      <c r="D1768">
        <v>204189919</v>
      </c>
      <c r="E1768" s="12">
        <v>43328</v>
      </c>
      <c r="F1768">
        <v>296</v>
      </c>
      <c r="G1768" t="s">
        <v>126</v>
      </c>
      <c r="H1768">
        <v>35.700000000000003</v>
      </c>
      <c r="I1768">
        <v>3.4279999999999999</v>
      </c>
      <c r="J1768">
        <v>39.128</v>
      </c>
      <c r="K1768" s="12">
        <v>43341</v>
      </c>
      <c r="L1768" s="12">
        <v>43341</v>
      </c>
      <c r="M1768" s="39">
        <v>4</v>
      </c>
      <c r="P1768" s="45">
        <v>5291</v>
      </c>
      <c r="Q1768" s="46">
        <v>5293</v>
      </c>
      <c r="R1768" s="46">
        <v>5</v>
      </c>
      <c r="S1768" s="58">
        <v>215978457</v>
      </c>
      <c r="T1768" s="47">
        <v>44072</v>
      </c>
      <c r="U1768" s="46">
        <v>877</v>
      </c>
      <c r="V1768" s="46" t="s">
        <v>126</v>
      </c>
      <c r="W1768" s="46">
        <v>51.47</v>
      </c>
      <c r="X1768" s="46">
        <v>6.1176000000000004</v>
      </c>
      <c r="Y1768" s="46">
        <v>57.587600000000002</v>
      </c>
      <c r="Z1768" s="47">
        <v>44089</v>
      </c>
      <c r="AA1768" s="47">
        <v>44089</v>
      </c>
      <c r="AB1768" s="48">
        <v>5</v>
      </c>
      <c r="AC1768" s="46" t="str">
        <f>VLOOKUP(Table12[[#This Row],[ImporterID (IMPORTERS)]],IMPORTERS[],3,FALSE)</f>
        <v>Central</v>
      </c>
      <c r="AD1768" s="49">
        <f>VLOOKUP(ORDERS[[#This Row],[ImporterID (IMPORTERS)]],IMPORTERS[],5,FALSE)</f>
        <v>31789</v>
      </c>
      <c r="AE1768" s="50" t="e">
        <f ca="1">DATEDIF(#REF!, TODAY(), "Y")</f>
        <v>#REF!</v>
      </c>
      <c r="AF1768" cm="1">
        <f t="array" aca="1" ref="AF1768" ca="1">IF(RAND()&gt;0.3,INDEX($AG$2:$AG$209,RANDBETWEEN(1,208)),INDEX($AH$2:$AH$866,RANDBETWEEN(1,865)))</f>
        <v>362979040</v>
      </c>
    </row>
    <row r="1769" spans="1:32" ht="15.75" customHeight="1" x14ac:dyDescent="0.25">
      <c r="A1769">
        <v>1768</v>
      </c>
      <c r="B1769">
        <v>1770</v>
      </c>
      <c r="C1769">
        <v>5</v>
      </c>
      <c r="D1769">
        <v>204189919</v>
      </c>
      <c r="E1769" s="12">
        <v>43329</v>
      </c>
      <c r="F1769">
        <v>296</v>
      </c>
      <c r="G1769" t="s">
        <v>126</v>
      </c>
      <c r="H1769">
        <v>16.21</v>
      </c>
      <c r="I1769">
        <v>2.6484000000000001</v>
      </c>
      <c r="J1769">
        <v>18.8584</v>
      </c>
      <c r="K1769" s="12">
        <v>43339</v>
      </c>
      <c r="L1769" s="12">
        <v>43339</v>
      </c>
      <c r="M1769" s="39">
        <v>5</v>
      </c>
      <c r="P1769" s="45">
        <v>5292</v>
      </c>
      <c r="Q1769" s="46">
        <v>5294</v>
      </c>
      <c r="R1769" s="46">
        <v>1</v>
      </c>
      <c r="S1769" s="58">
        <v>397618084</v>
      </c>
      <c r="T1769" s="47">
        <v>44076</v>
      </c>
      <c r="U1769" s="46">
        <v>877</v>
      </c>
      <c r="V1769" s="46" t="s">
        <v>126</v>
      </c>
      <c r="W1769" s="46">
        <v>195.91</v>
      </c>
      <c r="X1769" s="46">
        <v>17.672800000000002</v>
      </c>
      <c r="Y1769" s="46">
        <v>213.58279999999999</v>
      </c>
      <c r="Z1769" s="47">
        <v>44087</v>
      </c>
      <c r="AA1769" s="47">
        <v>44087</v>
      </c>
      <c r="AB1769" s="48">
        <v>4</v>
      </c>
      <c r="AC1769" s="46" t="str">
        <f>VLOOKUP(Table12[[#This Row],[ImporterID (IMPORTERS)]],IMPORTERS[],3,FALSE)</f>
        <v>Central</v>
      </c>
      <c r="AD1769" s="49">
        <f>VLOOKUP(ORDERS[[#This Row],[ImporterID (IMPORTERS)]],IMPORTERS[],5,FALSE)</f>
        <v>31789</v>
      </c>
      <c r="AE1769" s="50" t="e">
        <f ca="1">DATEDIF(#REF!, TODAY(), "Y")</f>
        <v>#REF!</v>
      </c>
      <c r="AF1769" cm="1">
        <f t="array" aca="1" ref="AF1769" ca="1">IF(RAND()&gt;0.3,INDEX($AG$2:$AG$209,RANDBETWEEN(1,208)),INDEX($AH$2:$AH$866,RANDBETWEEN(1,865)))</f>
        <v>216690889</v>
      </c>
    </row>
    <row r="1770" spans="1:32" ht="15.75" customHeight="1" x14ac:dyDescent="0.25">
      <c r="A1770">
        <v>1769</v>
      </c>
      <c r="B1770">
        <v>1771</v>
      </c>
      <c r="C1770">
        <v>12</v>
      </c>
      <c r="D1770">
        <v>226187941</v>
      </c>
      <c r="E1770" s="12">
        <v>43329</v>
      </c>
      <c r="F1770">
        <v>296</v>
      </c>
      <c r="G1770" t="s">
        <v>126</v>
      </c>
      <c r="H1770">
        <v>64.83</v>
      </c>
      <c r="I1770">
        <v>4.5931999999999995</v>
      </c>
      <c r="J1770">
        <v>69.423199999999994</v>
      </c>
      <c r="K1770" s="12">
        <v>43339</v>
      </c>
      <c r="L1770" s="12">
        <v>43339</v>
      </c>
      <c r="M1770" s="39">
        <v>4</v>
      </c>
      <c r="P1770" s="45">
        <v>5293</v>
      </c>
      <c r="Q1770" s="46">
        <v>5295</v>
      </c>
      <c r="R1770" s="46">
        <v>13</v>
      </c>
      <c r="S1770" s="58">
        <v>280260991</v>
      </c>
      <c r="T1770" s="47">
        <v>44077</v>
      </c>
      <c r="U1770" s="46">
        <v>877</v>
      </c>
      <c r="V1770" s="46" t="s">
        <v>126</v>
      </c>
      <c r="W1770" s="46">
        <v>223.64</v>
      </c>
      <c r="X1770" s="46">
        <v>19.891199999999998</v>
      </c>
      <c r="Y1770" s="46">
        <v>243.53119999999998</v>
      </c>
      <c r="Z1770" s="47">
        <v>44089</v>
      </c>
      <c r="AA1770" s="47">
        <v>44089</v>
      </c>
      <c r="AB1770" s="48">
        <v>5</v>
      </c>
      <c r="AC1770" s="46" t="str">
        <f>VLOOKUP(Table12[[#This Row],[ImporterID (IMPORTERS)]],IMPORTERS[],3,FALSE)</f>
        <v>Central</v>
      </c>
      <c r="AD1770" s="49">
        <f>VLOOKUP(ORDERS[[#This Row],[ImporterID (IMPORTERS)]],IMPORTERS[],5,FALSE)</f>
        <v>29061</v>
      </c>
      <c r="AE1770" s="50" t="e">
        <f ca="1">DATEDIF(#REF!, TODAY(), "Y")</f>
        <v>#REF!</v>
      </c>
      <c r="AF1770" cm="1">
        <f t="array" aca="1" ref="AF1770" ca="1">IF(RAND()&gt;0.3,INDEX($AG$2:$AG$209,RANDBETWEEN(1,208)),INDEX($AH$2:$AH$866,RANDBETWEEN(1,865)))</f>
        <v>396705487</v>
      </c>
    </row>
    <row r="1771" spans="1:32" ht="15.75" customHeight="1" x14ac:dyDescent="0.25">
      <c r="A1771">
        <v>1770</v>
      </c>
      <c r="B1771">
        <v>1772</v>
      </c>
      <c r="C1771">
        <v>7</v>
      </c>
      <c r="D1771">
        <v>327660655</v>
      </c>
      <c r="E1771" s="12">
        <v>43330</v>
      </c>
      <c r="F1771">
        <v>296</v>
      </c>
      <c r="G1771" t="s">
        <v>126</v>
      </c>
      <c r="H1771">
        <v>41.96</v>
      </c>
      <c r="I1771">
        <v>3.6783999999999999</v>
      </c>
      <c r="J1771">
        <v>45.638400000000004</v>
      </c>
      <c r="K1771" s="12">
        <v>43344</v>
      </c>
      <c r="L1771" s="12">
        <v>43344</v>
      </c>
      <c r="M1771" s="39">
        <v>5</v>
      </c>
      <c r="P1771" s="45">
        <v>5294</v>
      </c>
      <c r="Q1771" s="46">
        <v>5296</v>
      </c>
      <c r="R1771" s="46">
        <v>1</v>
      </c>
      <c r="S1771" s="58">
        <v>399802383</v>
      </c>
      <c r="T1771" s="47">
        <v>44080</v>
      </c>
      <c r="U1771" s="46">
        <v>877</v>
      </c>
      <c r="V1771" s="46" t="s">
        <v>126</v>
      </c>
      <c r="W1771" s="46">
        <v>13.47</v>
      </c>
      <c r="X1771" s="46">
        <v>3.0776000000000003</v>
      </c>
      <c r="Y1771" s="46">
        <v>16.547600000000003</v>
      </c>
      <c r="Z1771" s="47">
        <v>44087</v>
      </c>
      <c r="AA1771" s="47">
        <v>44087</v>
      </c>
      <c r="AB1771" s="48">
        <v>4</v>
      </c>
      <c r="AC1771" s="46" t="str">
        <f>VLOOKUP(Table12[[#This Row],[ImporterID (IMPORTERS)]],IMPORTERS[],3,FALSE)</f>
        <v>Central</v>
      </c>
      <c r="AD1771" s="49">
        <f>VLOOKUP(ORDERS[[#This Row],[ImporterID (IMPORTERS)]],IMPORTERS[],5,FALSE)</f>
        <v>28288</v>
      </c>
      <c r="AE1771" s="50" t="e">
        <f ca="1">DATEDIF(#REF!, TODAY(), "Y")</f>
        <v>#REF!</v>
      </c>
      <c r="AF1771" cm="1">
        <f t="array" aca="1" ref="AF1771" ca="1">IF(RAND()&gt;0.3,INDEX($AG$2:$AG$209,RANDBETWEEN(1,208)),INDEX($AH$2:$AH$866,RANDBETWEEN(1,865)))</f>
        <v>325154394</v>
      </c>
    </row>
    <row r="1772" spans="1:32" ht="15.75" customHeight="1" x14ac:dyDescent="0.25">
      <c r="A1772">
        <v>1771</v>
      </c>
      <c r="B1772">
        <v>1773</v>
      </c>
      <c r="C1772">
        <v>9</v>
      </c>
      <c r="D1772">
        <v>276697180</v>
      </c>
      <c r="E1772" s="12">
        <v>43335</v>
      </c>
      <c r="F1772">
        <v>296</v>
      </c>
      <c r="G1772" t="s">
        <v>126</v>
      </c>
      <c r="H1772">
        <v>47.13</v>
      </c>
      <c r="I1772">
        <v>3.8852000000000002</v>
      </c>
      <c r="J1772">
        <v>51.0152</v>
      </c>
      <c r="K1772" s="12">
        <v>43340</v>
      </c>
      <c r="L1772" s="12">
        <v>43340</v>
      </c>
      <c r="M1772" s="39">
        <v>5</v>
      </c>
      <c r="P1772" s="45">
        <v>5295</v>
      </c>
      <c r="Q1772" s="46">
        <v>5297</v>
      </c>
      <c r="R1772" s="46">
        <v>4</v>
      </c>
      <c r="S1772" s="58">
        <v>376801402</v>
      </c>
      <c r="T1772" s="47">
        <v>44069</v>
      </c>
      <c r="U1772" s="46">
        <v>878</v>
      </c>
      <c r="V1772" s="46" t="s">
        <v>126</v>
      </c>
      <c r="W1772" s="46">
        <v>80.930000000000007</v>
      </c>
      <c r="X1772" s="46">
        <v>7.0465000000000009</v>
      </c>
      <c r="Y1772" s="46">
        <v>87.976500000000001</v>
      </c>
      <c r="Z1772" s="47">
        <v>44087</v>
      </c>
      <c r="AA1772" s="47">
        <v>44087</v>
      </c>
      <c r="AB1772" s="48">
        <v>4</v>
      </c>
      <c r="AC1772" s="46" t="str">
        <f>VLOOKUP(Table12[[#This Row],[ImporterID (IMPORTERS)]],IMPORTERS[],3,FALSE)</f>
        <v>Central</v>
      </c>
      <c r="AD1772" s="49">
        <f>VLOOKUP(ORDERS[[#This Row],[ImporterID (IMPORTERS)]],IMPORTERS[],5,FALSE)</f>
        <v>35258</v>
      </c>
      <c r="AE1772" s="50" t="e">
        <f ca="1">DATEDIF(#REF!, TODAY(), "Y")</f>
        <v>#REF!</v>
      </c>
      <c r="AF1772" cm="1">
        <f t="array" aca="1" ref="AF1772" ca="1">IF(RAND()&gt;0.3,INDEX($AG$2:$AG$209,RANDBETWEEN(1,208)),INDEX($AH$2:$AH$866,RANDBETWEEN(1,865)))</f>
        <v>246857538</v>
      </c>
    </row>
    <row r="1773" spans="1:32" ht="15.75" customHeight="1" x14ac:dyDescent="0.25">
      <c r="A1773">
        <v>1772</v>
      </c>
      <c r="B1773">
        <v>1774</v>
      </c>
      <c r="C1773">
        <v>12</v>
      </c>
      <c r="D1773">
        <v>279547273</v>
      </c>
      <c r="E1773" s="12">
        <v>43325</v>
      </c>
      <c r="F1773">
        <v>297</v>
      </c>
      <c r="G1773" t="s">
        <v>126</v>
      </c>
      <c r="H1773">
        <v>11.9</v>
      </c>
      <c r="I1773">
        <v>2.476</v>
      </c>
      <c r="J1773">
        <v>14.376000000000001</v>
      </c>
      <c r="K1773" s="12">
        <v>43343</v>
      </c>
      <c r="L1773" s="12">
        <v>43343</v>
      </c>
      <c r="M1773" s="39">
        <v>2</v>
      </c>
      <c r="P1773" s="45">
        <v>5296</v>
      </c>
      <c r="Q1773" s="46">
        <v>5298</v>
      </c>
      <c r="R1773" s="46">
        <v>6</v>
      </c>
      <c r="S1773" s="58">
        <v>322719246</v>
      </c>
      <c r="T1773" s="47">
        <v>44072</v>
      </c>
      <c r="U1773" s="46">
        <v>878</v>
      </c>
      <c r="V1773" s="46" t="s">
        <v>127</v>
      </c>
      <c r="W1773" s="46">
        <v>37.090000000000003</v>
      </c>
      <c r="X1773" s="46">
        <v>4.8544999999999998</v>
      </c>
      <c r="Y1773" s="46">
        <v>41.944500000000005</v>
      </c>
      <c r="Z1773" s="47">
        <v>44088</v>
      </c>
      <c r="AA1773" s="47">
        <v>44088</v>
      </c>
      <c r="AB1773" s="48">
        <v>5</v>
      </c>
      <c r="AC1773" s="46" t="str">
        <f>VLOOKUP(Table12[[#This Row],[ImporterID (IMPORTERS)]],IMPORTERS[],3,FALSE)</f>
        <v>Jerusalem District</v>
      </c>
      <c r="AD1773" s="49">
        <f>VLOOKUP(ORDERS[[#This Row],[ImporterID (IMPORTERS)]],IMPORTERS[],5,FALSE)</f>
        <v>20015</v>
      </c>
      <c r="AE1773" s="50" t="e">
        <f ca="1">DATEDIF(#REF!, TODAY(), "Y")</f>
        <v>#REF!</v>
      </c>
      <c r="AF1773" cm="1">
        <f t="array" aca="1" ref="AF1773" ca="1">IF(RAND()&gt;0.3,INDEX($AG$2:$AG$209,RANDBETWEEN(1,208)),INDEX($AH$2:$AH$866,RANDBETWEEN(1,865)))</f>
        <v>203463618</v>
      </c>
    </row>
    <row r="1774" spans="1:32" ht="15.75" customHeight="1" x14ac:dyDescent="0.25">
      <c r="A1774">
        <v>1773</v>
      </c>
      <c r="B1774">
        <v>1775</v>
      </c>
      <c r="C1774">
        <v>7</v>
      </c>
      <c r="D1774">
        <v>316641576</v>
      </c>
      <c r="E1774" s="12">
        <v>43327</v>
      </c>
      <c r="F1774">
        <v>297</v>
      </c>
      <c r="G1774" t="s">
        <v>126</v>
      </c>
      <c r="H1774">
        <v>73.400000000000006</v>
      </c>
      <c r="I1774">
        <v>4.9359999999999999</v>
      </c>
      <c r="J1774">
        <v>78.336000000000013</v>
      </c>
      <c r="K1774" s="12">
        <v>43342</v>
      </c>
      <c r="L1774" s="12">
        <v>43342</v>
      </c>
      <c r="M1774" s="39">
        <v>5</v>
      </c>
      <c r="P1774" s="45">
        <v>5297</v>
      </c>
      <c r="Q1774" s="46">
        <v>5299</v>
      </c>
      <c r="R1774" s="46">
        <v>20</v>
      </c>
      <c r="S1774" s="58">
        <v>280269163</v>
      </c>
      <c r="T1774" s="47">
        <v>44073</v>
      </c>
      <c r="U1774" s="46">
        <v>878</v>
      </c>
      <c r="V1774" s="46" t="s">
        <v>127</v>
      </c>
      <c r="W1774" s="46">
        <v>54.29</v>
      </c>
      <c r="X1774" s="46">
        <v>5.7145000000000001</v>
      </c>
      <c r="Y1774" s="46">
        <v>60.0045</v>
      </c>
      <c r="Z1774" s="47">
        <v>44085</v>
      </c>
      <c r="AA1774" s="47">
        <v>44088</v>
      </c>
      <c r="AB1774" s="48">
        <v>1</v>
      </c>
      <c r="AC1774" s="46" t="str">
        <f>VLOOKUP(Table12[[#This Row],[ImporterID (IMPORTERS)]],IMPORTERS[],3,FALSE)</f>
        <v>Central</v>
      </c>
      <c r="AD1774" s="49">
        <f>VLOOKUP(ORDERS[[#This Row],[ImporterID (IMPORTERS)]],IMPORTERS[],5,FALSE)</f>
        <v>25355</v>
      </c>
      <c r="AE1774" s="50" t="e">
        <f ca="1">DATEDIF(#REF!, TODAY(), "Y")</f>
        <v>#REF!</v>
      </c>
      <c r="AF1774" cm="1">
        <f t="array" aca="1" ref="AF1774" ca="1">IF(RAND()&gt;0.3,INDEX($AG$2:$AG$209,RANDBETWEEN(1,208)),INDEX($AH$2:$AH$866,RANDBETWEEN(1,865)))</f>
        <v>281159955</v>
      </c>
    </row>
    <row r="1775" spans="1:32" ht="15.75" customHeight="1" x14ac:dyDescent="0.25">
      <c r="A1775">
        <v>1774</v>
      </c>
      <c r="B1775">
        <v>1776</v>
      </c>
      <c r="C1775">
        <v>10</v>
      </c>
      <c r="D1775">
        <v>210981772</v>
      </c>
      <c r="E1775" s="12">
        <v>43332</v>
      </c>
      <c r="F1775">
        <v>297</v>
      </c>
      <c r="G1775" t="s">
        <v>127</v>
      </c>
      <c r="H1775">
        <v>56.92</v>
      </c>
      <c r="I1775">
        <v>4.2767999999999997</v>
      </c>
      <c r="J1775">
        <v>61.196800000000003</v>
      </c>
      <c r="K1775" s="12">
        <v>43346</v>
      </c>
      <c r="L1775" s="12">
        <v>43346</v>
      </c>
      <c r="M1775" s="39">
        <v>3</v>
      </c>
      <c r="P1775" s="45">
        <v>5298</v>
      </c>
      <c r="Q1775" s="46">
        <v>5300</v>
      </c>
      <c r="R1775" s="46">
        <v>8</v>
      </c>
      <c r="S1775" s="58">
        <v>240031061</v>
      </c>
      <c r="T1775" s="47">
        <v>44074</v>
      </c>
      <c r="U1775" s="46">
        <v>878</v>
      </c>
      <c r="V1775" s="46" t="s">
        <v>126</v>
      </c>
      <c r="W1775" s="46">
        <v>73.5</v>
      </c>
      <c r="X1775" s="46">
        <v>6.6750000000000007</v>
      </c>
      <c r="Y1775" s="46">
        <v>80.174999999999997</v>
      </c>
      <c r="Z1775" s="47">
        <v>44088</v>
      </c>
      <c r="AA1775" s="47">
        <v>44088</v>
      </c>
      <c r="AB1775" s="48">
        <v>3</v>
      </c>
      <c r="AC1775" s="46" t="str">
        <f>VLOOKUP(Table12[[#This Row],[ImporterID (IMPORTERS)]],IMPORTERS[],3,FALSE)</f>
        <v>Central</v>
      </c>
      <c r="AD1775" s="49">
        <f>VLOOKUP(ORDERS[[#This Row],[ImporterID (IMPORTERS)]],IMPORTERS[],5,FALSE)</f>
        <v>23603</v>
      </c>
      <c r="AE1775" s="50" t="e">
        <f ca="1">DATEDIF(#REF!, TODAY(), "Y")</f>
        <v>#REF!</v>
      </c>
      <c r="AF1775" cm="1">
        <f t="array" aca="1" ref="AF1775" ca="1">IF(RAND()&gt;0.3,INDEX($AG$2:$AG$209,RANDBETWEEN(1,208)),INDEX($AH$2:$AH$866,RANDBETWEEN(1,865)))</f>
        <v>222488357</v>
      </c>
    </row>
    <row r="1776" spans="1:32" ht="15.75" customHeight="1" x14ac:dyDescent="0.25">
      <c r="A1776">
        <v>1775</v>
      </c>
      <c r="B1776">
        <v>1777</v>
      </c>
      <c r="C1776">
        <v>1</v>
      </c>
      <c r="D1776">
        <v>288936470</v>
      </c>
      <c r="E1776" s="12">
        <v>43334</v>
      </c>
      <c r="F1776">
        <v>297</v>
      </c>
      <c r="G1776" t="s">
        <v>126</v>
      </c>
      <c r="H1776">
        <v>57.52</v>
      </c>
      <c r="I1776">
        <v>4.3008000000000006</v>
      </c>
      <c r="J1776">
        <v>61.820800000000006</v>
      </c>
      <c r="K1776" s="12">
        <v>43342</v>
      </c>
      <c r="L1776" s="12">
        <v>43342</v>
      </c>
      <c r="M1776" s="39">
        <v>4</v>
      </c>
      <c r="P1776" s="45">
        <v>5299</v>
      </c>
      <c r="Q1776" s="46">
        <v>5301</v>
      </c>
      <c r="R1776" s="46">
        <v>3</v>
      </c>
      <c r="S1776" s="58">
        <v>289259113</v>
      </c>
      <c r="T1776" s="47">
        <v>44078</v>
      </c>
      <c r="U1776" s="46">
        <v>878</v>
      </c>
      <c r="V1776" s="46" t="s">
        <v>126</v>
      </c>
      <c r="W1776" s="46">
        <v>88.03</v>
      </c>
      <c r="X1776" s="46">
        <v>7.4015000000000004</v>
      </c>
      <c r="Y1776" s="46">
        <v>95.4315</v>
      </c>
      <c r="Z1776" s="47">
        <v>44090</v>
      </c>
      <c r="AA1776" s="47">
        <v>44090</v>
      </c>
      <c r="AB1776" s="48">
        <v>3</v>
      </c>
      <c r="AC1776" s="46" t="str">
        <f>VLOOKUP(Table12[[#This Row],[ImporterID (IMPORTERS)]],IMPORTERS[],3,FALSE)</f>
        <v>Central</v>
      </c>
      <c r="AD1776" s="49">
        <f>VLOOKUP(ORDERS[[#This Row],[ImporterID (IMPORTERS)]],IMPORTERS[],5,FALSE)</f>
        <v>28448</v>
      </c>
      <c r="AE1776" s="50" t="e">
        <f ca="1">DATEDIF(#REF!, TODAY(), "Y")</f>
        <v>#REF!</v>
      </c>
      <c r="AF1776" cm="1">
        <f t="array" aca="1" ref="AF1776" ca="1">IF(RAND()&gt;0.3,INDEX($AG$2:$AG$209,RANDBETWEEN(1,208)),INDEX($AH$2:$AH$866,RANDBETWEEN(1,865)))</f>
        <v>397997402</v>
      </c>
    </row>
    <row r="1777" spans="1:32" ht="15.75" customHeight="1" x14ac:dyDescent="0.25">
      <c r="A1777">
        <v>1776</v>
      </c>
      <c r="B1777">
        <v>1778</v>
      </c>
      <c r="C1777">
        <v>10</v>
      </c>
      <c r="D1777">
        <v>354588342</v>
      </c>
      <c r="E1777" s="12">
        <v>43335</v>
      </c>
      <c r="F1777">
        <v>297</v>
      </c>
      <c r="G1777" t="s">
        <v>127</v>
      </c>
      <c r="H1777">
        <v>53.9</v>
      </c>
      <c r="I1777">
        <v>4.1560000000000006</v>
      </c>
      <c r="J1777">
        <v>58.055999999999997</v>
      </c>
      <c r="K1777" s="12">
        <v>43341</v>
      </c>
      <c r="L1777" s="12">
        <v>43344</v>
      </c>
      <c r="M1777" s="39">
        <v>1</v>
      </c>
      <c r="P1777" s="45">
        <v>5300</v>
      </c>
      <c r="Q1777" s="46">
        <v>5302</v>
      </c>
      <c r="R1777" s="46">
        <v>5</v>
      </c>
      <c r="S1777" s="58">
        <v>358952679</v>
      </c>
      <c r="T1777" s="47">
        <v>44078</v>
      </c>
      <c r="U1777" s="46">
        <v>878</v>
      </c>
      <c r="V1777" s="46" t="s">
        <v>126</v>
      </c>
      <c r="W1777" s="46">
        <v>51.08</v>
      </c>
      <c r="X1777" s="46">
        <v>5.5540000000000003</v>
      </c>
      <c r="Y1777" s="46">
        <v>56.634</v>
      </c>
      <c r="Z1777" s="47">
        <v>44085</v>
      </c>
      <c r="AA1777" s="47">
        <v>44085</v>
      </c>
      <c r="AB1777" s="48">
        <v>1</v>
      </c>
      <c r="AC1777" s="46" t="str">
        <f>VLOOKUP(Table12[[#This Row],[ImporterID (IMPORTERS)]],IMPORTERS[],3,FALSE)</f>
        <v>Central</v>
      </c>
      <c r="AD1777" s="49">
        <f>VLOOKUP(ORDERS[[#This Row],[ImporterID (IMPORTERS)]],IMPORTERS[],5,FALSE)</f>
        <v>31662</v>
      </c>
      <c r="AE1777" s="50" t="e">
        <f ca="1">DATEDIF(#REF!, TODAY(), "Y")</f>
        <v>#REF!</v>
      </c>
      <c r="AF1777" cm="1">
        <f t="array" aca="1" ref="AF1777" ca="1">IF(RAND()&gt;0.3,INDEX($AG$2:$AG$209,RANDBETWEEN(1,208)),INDEX($AH$2:$AH$866,RANDBETWEEN(1,865)))</f>
        <v>313237676</v>
      </c>
    </row>
    <row r="1778" spans="1:32" ht="15.75" customHeight="1" x14ac:dyDescent="0.25">
      <c r="A1778">
        <v>1777</v>
      </c>
      <c r="B1778">
        <v>1779</v>
      </c>
      <c r="C1778">
        <v>9</v>
      </c>
      <c r="D1778">
        <v>378353958</v>
      </c>
      <c r="E1778" s="12">
        <v>43335</v>
      </c>
      <c r="F1778">
        <v>297</v>
      </c>
      <c r="G1778" t="s">
        <v>126</v>
      </c>
      <c r="H1778">
        <v>61.67</v>
      </c>
      <c r="I1778">
        <v>4.4668000000000001</v>
      </c>
      <c r="J1778">
        <v>66.136800000000008</v>
      </c>
      <c r="K1778" s="12">
        <v>43341</v>
      </c>
      <c r="L1778" s="12">
        <v>43341</v>
      </c>
      <c r="M1778" s="39">
        <v>2</v>
      </c>
      <c r="P1778" s="45">
        <v>5301</v>
      </c>
      <c r="Q1778" s="46">
        <v>5303</v>
      </c>
      <c r="R1778" s="46">
        <v>19</v>
      </c>
      <c r="S1778" s="58">
        <v>223958446</v>
      </c>
      <c r="T1778" s="47">
        <v>44078</v>
      </c>
      <c r="U1778" s="46">
        <v>878</v>
      </c>
      <c r="V1778" s="46" t="s">
        <v>127</v>
      </c>
      <c r="W1778" s="46">
        <v>42.07</v>
      </c>
      <c r="X1778" s="46">
        <v>5.1035000000000004</v>
      </c>
      <c r="Y1778" s="46">
        <v>47.173500000000004</v>
      </c>
      <c r="Z1778" s="47">
        <v>44086</v>
      </c>
      <c r="AA1778" s="47">
        <v>44086</v>
      </c>
      <c r="AB1778" s="48">
        <v>5</v>
      </c>
      <c r="AC1778" s="46" t="str">
        <f>VLOOKUP(Table12[[#This Row],[ImporterID (IMPORTERS)]],IMPORTERS[],3,FALSE)</f>
        <v>Central</v>
      </c>
      <c r="AD1778" s="49">
        <f>VLOOKUP(ORDERS[[#This Row],[ImporterID (IMPORTERS)]],IMPORTERS[],5,FALSE)</f>
        <v>22211</v>
      </c>
      <c r="AE1778" s="50" t="e">
        <f ca="1">DATEDIF(#REF!, TODAY(), "Y")</f>
        <v>#REF!</v>
      </c>
      <c r="AF1778" cm="1">
        <f t="array" aca="1" ref="AF1778" ca="1">IF(RAND()&gt;0.3,INDEX($AG$2:$AG$209,RANDBETWEEN(1,208)),INDEX($AH$2:$AH$866,RANDBETWEEN(1,865)))</f>
        <v>246648004</v>
      </c>
    </row>
    <row r="1779" spans="1:32" ht="15.75" customHeight="1" x14ac:dyDescent="0.25">
      <c r="A1779">
        <v>1778</v>
      </c>
      <c r="B1779">
        <v>1780</v>
      </c>
      <c r="C1779">
        <v>6</v>
      </c>
      <c r="D1779">
        <v>322184636</v>
      </c>
      <c r="E1779" s="12">
        <v>43328</v>
      </c>
      <c r="F1779">
        <v>298</v>
      </c>
      <c r="G1779" t="s">
        <v>127</v>
      </c>
      <c r="H1779">
        <v>43.28</v>
      </c>
      <c r="I1779">
        <v>3.7312000000000003</v>
      </c>
      <c r="J1779">
        <v>47.011200000000002</v>
      </c>
      <c r="K1779" s="12">
        <v>43347</v>
      </c>
      <c r="L1779" s="12">
        <v>43347</v>
      </c>
      <c r="M1779" s="39">
        <v>4</v>
      </c>
      <c r="P1779" s="45">
        <v>5302</v>
      </c>
      <c r="Q1779" s="46">
        <v>5304</v>
      </c>
      <c r="R1779" s="46">
        <v>11</v>
      </c>
      <c r="S1779" s="58">
        <v>215162500</v>
      </c>
      <c r="T1779" s="47">
        <v>44079</v>
      </c>
      <c r="U1779" s="46">
        <v>878</v>
      </c>
      <c r="V1779" s="46" t="s">
        <v>126</v>
      </c>
      <c r="W1779" s="46">
        <v>34.380000000000003</v>
      </c>
      <c r="X1779" s="46">
        <v>4.7190000000000003</v>
      </c>
      <c r="Y1779" s="46">
        <v>39.099000000000004</v>
      </c>
      <c r="Z1779" s="47">
        <v>44089</v>
      </c>
      <c r="AA1779" s="47">
        <v>44089</v>
      </c>
      <c r="AB1779" s="48">
        <v>1</v>
      </c>
      <c r="AC1779" s="46" t="str">
        <f>VLOOKUP(Table12[[#This Row],[ImporterID (IMPORTERS)]],IMPORTERS[],3,FALSE)</f>
        <v>Northern</v>
      </c>
      <c r="AD1779" s="49">
        <f>VLOOKUP(ORDERS[[#This Row],[ImporterID (IMPORTERS)]],IMPORTERS[],5,FALSE)</f>
        <v>36461</v>
      </c>
      <c r="AE1779" s="50" t="e">
        <f ca="1">DATEDIF(#REF!, TODAY(), "Y")</f>
        <v>#REF!</v>
      </c>
      <c r="AF1779" cm="1">
        <f t="array" aca="1" ref="AF1779" ca="1">IF(RAND()&gt;0.3,INDEX($AG$2:$AG$209,RANDBETWEEN(1,208)),INDEX($AH$2:$AH$866,RANDBETWEEN(1,865)))</f>
        <v>301119641</v>
      </c>
    </row>
    <row r="1780" spans="1:32" ht="15.75" customHeight="1" x14ac:dyDescent="0.25">
      <c r="A1780">
        <v>1779</v>
      </c>
      <c r="B1780">
        <v>1781</v>
      </c>
      <c r="C1780">
        <v>8</v>
      </c>
      <c r="D1780">
        <v>258935707</v>
      </c>
      <c r="E1780" s="12">
        <v>43334</v>
      </c>
      <c r="F1780">
        <v>298</v>
      </c>
      <c r="G1780" t="s">
        <v>126</v>
      </c>
      <c r="H1780">
        <v>58.15</v>
      </c>
      <c r="I1780">
        <v>4.3260000000000005</v>
      </c>
      <c r="J1780">
        <v>62.475999999999999</v>
      </c>
      <c r="K1780" s="12">
        <v>43347</v>
      </c>
      <c r="L1780" s="12">
        <v>43347</v>
      </c>
      <c r="M1780" s="39">
        <v>4</v>
      </c>
      <c r="P1780" s="45">
        <v>5303</v>
      </c>
      <c r="Q1780" s="46">
        <v>5305</v>
      </c>
      <c r="R1780" s="46">
        <v>9</v>
      </c>
      <c r="S1780" s="58">
        <v>299581198</v>
      </c>
      <c r="T1780" s="47">
        <v>44070</v>
      </c>
      <c r="U1780" s="46">
        <v>879</v>
      </c>
      <c r="V1780" s="46" t="s">
        <v>126</v>
      </c>
      <c r="W1780" s="46">
        <v>67.84</v>
      </c>
      <c r="X1780" s="46">
        <v>9.7840000000000007</v>
      </c>
      <c r="Y1780" s="46">
        <v>77.624000000000009</v>
      </c>
      <c r="Z1780" s="47">
        <v>44090</v>
      </c>
      <c r="AA1780" s="47">
        <v>44090</v>
      </c>
      <c r="AB1780" s="48">
        <v>4</v>
      </c>
      <c r="AC1780" s="46" t="str">
        <f>VLOOKUP(Table12[[#This Row],[ImporterID (IMPORTERS)]],IMPORTERS[],3,FALSE)</f>
        <v>Central</v>
      </c>
      <c r="AD1780" s="49">
        <f>VLOOKUP(ORDERS[[#This Row],[ImporterID (IMPORTERS)]],IMPORTERS[],5,FALSE)</f>
        <v>30897</v>
      </c>
      <c r="AE1780" s="50" t="e">
        <f ca="1">DATEDIF(#REF!, TODAY(), "Y")</f>
        <v>#REF!</v>
      </c>
      <c r="AF1780" cm="1">
        <f t="array" aca="1" ref="AF1780" ca="1">IF(RAND()&gt;0.3,INDEX($AG$2:$AG$209,RANDBETWEEN(1,208)),INDEX($AH$2:$AH$866,RANDBETWEEN(1,865)))</f>
        <v>217202611</v>
      </c>
    </row>
    <row r="1781" spans="1:32" ht="15.75" customHeight="1" x14ac:dyDescent="0.25">
      <c r="A1781">
        <v>1780</v>
      </c>
      <c r="B1781">
        <v>1782</v>
      </c>
      <c r="C1781">
        <v>6</v>
      </c>
      <c r="D1781">
        <v>300301805</v>
      </c>
      <c r="E1781" s="12">
        <v>43335</v>
      </c>
      <c r="F1781">
        <v>298</v>
      </c>
      <c r="G1781" t="s">
        <v>127</v>
      </c>
      <c r="H1781">
        <v>14.47</v>
      </c>
      <c r="I1781">
        <v>2.5788000000000002</v>
      </c>
      <c r="J1781">
        <v>17.0488</v>
      </c>
      <c r="K1781" s="12">
        <v>43347</v>
      </c>
      <c r="L1781" s="12">
        <v>43347</v>
      </c>
      <c r="M1781" s="39">
        <v>5</v>
      </c>
      <c r="P1781" s="45">
        <v>5304</v>
      </c>
      <c r="Q1781" s="46">
        <v>5306</v>
      </c>
      <c r="R1781" s="46">
        <v>4</v>
      </c>
      <c r="S1781" s="58">
        <v>370354980</v>
      </c>
      <c r="T1781" s="47">
        <v>44070</v>
      </c>
      <c r="U1781" s="46">
        <v>879</v>
      </c>
      <c r="V1781" s="46" t="s">
        <v>126</v>
      </c>
      <c r="W1781" s="46">
        <v>252.44</v>
      </c>
      <c r="X1781" s="46">
        <v>28.244</v>
      </c>
      <c r="Y1781" s="46">
        <v>280.68399999999997</v>
      </c>
      <c r="Z1781" s="47">
        <v>44089</v>
      </c>
      <c r="AA1781" s="47">
        <v>44089</v>
      </c>
      <c r="AB1781" s="48">
        <v>2</v>
      </c>
      <c r="AC1781" s="46" t="str">
        <f>VLOOKUP(Table12[[#This Row],[ImporterID (IMPORTERS)]],IMPORTERS[],3,FALSE)</f>
        <v>Southern</v>
      </c>
      <c r="AD1781" s="49">
        <f>VLOOKUP(ORDERS[[#This Row],[ImporterID (IMPORTERS)]],IMPORTERS[],5,FALSE)</f>
        <v>32574</v>
      </c>
      <c r="AE1781" s="50" t="e">
        <f ca="1">DATEDIF(#REF!, TODAY(), "Y")</f>
        <v>#REF!</v>
      </c>
      <c r="AF1781" cm="1">
        <f t="array" aca="1" ref="AF1781" ca="1">IF(RAND()&gt;0.3,INDEX($AG$2:$AG$209,RANDBETWEEN(1,208)),INDEX($AH$2:$AH$866,RANDBETWEEN(1,865)))</f>
        <v>370395304</v>
      </c>
    </row>
    <row r="1782" spans="1:32" ht="15.75" customHeight="1" x14ac:dyDescent="0.25">
      <c r="A1782">
        <v>1781</v>
      </c>
      <c r="B1782">
        <v>1783</v>
      </c>
      <c r="C1782">
        <v>1</v>
      </c>
      <c r="D1782">
        <v>285198125</v>
      </c>
      <c r="E1782" s="12">
        <v>43341</v>
      </c>
      <c r="F1782">
        <v>298</v>
      </c>
      <c r="G1782" t="s">
        <v>126</v>
      </c>
      <c r="H1782">
        <v>59.64</v>
      </c>
      <c r="I1782">
        <v>4.3856000000000002</v>
      </c>
      <c r="J1782">
        <v>64.025599999999997</v>
      </c>
      <c r="K1782" s="12">
        <v>43344</v>
      </c>
      <c r="L1782" s="12">
        <v>43344</v>
      </c>
      <c r="M1782" s="39">
        <v>5</v>
      </c>
      <c r="P1782" s="45">
        <v>5305</v>
      </c>
      <c r="Q1782" s="46">
        <v>5307</v>
      </c>
      <c r="R1782" s="46">
        <v>5</v>
      </c>
      <c r="S1782" s="58">
        <v>291697247</v>
      </c>
      <c r="T1782" s="47">
        <v>44071</v>
      </c>
      <c r="U1782" s="46">
        <v>879</v>
      </c>
      <c r="V1782" s="46" t="s">
        <v>126</v>
      </c>
      <c r="W1782" s="46">
        <v>126.32</v>
      </c>
      <c r="X1782" s="46">
        <v>15.632</v>
      </c>
      <c r="Y1782" s="46">
        <v>141.952</v>
      </c>
      <c r="Z1782" s="47">
        <v>44091</v>
      </c>
      <c r="AA1782" s="47">
        <v>44091</v>
      </c>
      <c r="AB1782" s="48">
        <v>5</v>
      </c>
      <c r="AC1782" s="46" t="str">
        <f>VLOOKUP(Table12[[#This Row],[ImporterID (IMPORTERS)]],IMPORTERS[],3,FALSE)</f>
        <v>Central</v>
      </c>
      <c r="AD1782" s="49">
        <f>VLOOKUP(ORDERS[[#This Row],[ImporterID (IMPORTERS)]],IMPORTERS[],5,FALSE)</f>
        <v>31568</v>
      </c>
      <c r="AE1782" s="50" t="e">
        <f ca="1">DATEDIF(#REF!, TODAY(), "Y")</f>
        <v>#REF!</v>
      </c>
      <c r="AF1782" cm="1">
        <f t="array" aca="1" ref="AF1782" ca="1">IF(RAND()&gt;0.3,INDEX($AG$2:$AG$209,RANDBETWEEN(1,208)),INDEX($AH$2:$AH$866,RANDBETWEEN(1,865)))</f>
        <v>279776587</v>
      </c>
    </row>
    <row r="1783" spans="1:32" ht="15.75" customHeight="1" x14ac:dyDescent="0.25">
      <c r="A1783">
        <v>1782</v>
      </c>
      <c r="B1783">
        <v>1784</v>
      </c>
      <c r="C1783">
        <v>1</v>
      </c>
      <c r="D1783">
        <v>298615439</v>
      </c>
      <c r="E1783" s="12">
        <v>43341</v>
      </c>
      <c r="F1783">
        <v>298</v>
      </c>
      <c r="G1783" t="s">
        <v>127</v>
      </c>
      <c r="H1783">
        <v>97.26</v>
      </c>
      <c r="I1783">
        <v>5.8903999999999996</v>
      </c>
      <c r="J1783">
        <v>103.1504</v>
      </c>
      <c r="K1783" s="12">
        <v>43349</v>
      </c>
      <c r="L1783" s="12">
        <v>43349</v>
      </c>
      <c r="M1783" s="39">
        <v>3</v>
      </c>
      <c r="P1783" s="45">
        <v>5306</v>
      </c>
      <c r="Q1783" s="46">
        <v>5308</v>
      </c>
      <c r="R1783" s="46">
        <v>8</v>
      </c>
      <c r="S1783" s="58">
        <v>324577777</v>
      </c>
      <c r="T1783" s="47">
        <v>44071</v>
      </c>
      <c r="U1783" s="46">
        <v>879</v>
      </c>
      <c r="V1783" s="46" t="s">
        <v>127</v>
      </c>
      <c r="W1783" s="46">
        <v>274.3</v>
      </c>
      <c r="X1783" s="46">
        <v>30.430000000000003</v>
      </c>
      <c r="Y1783" s="46">
        <v>304.73</v>
      </c>
      <c r="Z1783" s="47">
        <v>44085</v>
      </c>
      <c r="AA1783" s="47">
        <v>44085</v>
      </c>
      <c r="AB1783" s="48">
        <v>2</v>
      </c>
      <c r="AC1783" s="46" t="str">
        <f>VLOOKUP(Table12[[#This Row],[ImporterID (IMPORTERS)]],IMPORTERS[],3,FALSE)</f>
        <v>Haifa District</v>
      </c>
      <c r="AD1783" s="49">
        <f>VLOOKUP(ORDERS[[#This Row],[ImporterID (IMPORTERS)]],IMPORTERS[],5,FALSE)</f>
        <v>25877</v>
      </c>
      <c r="AE1783" s="50" t="e">
        <f ca="1">DATEDIF(#REF!, TODAY(), "Y")</f>
        <v>#REF!</v>
      </c>
      <c r="AF1783" cm="1">
        <f t="array" aca="1" ref="AF1783" ca="1">IF(RAND()&gt;0.3,INDEX($AG$2:$AG$209,RANDBETWEEN(1,208)),INDEX($AH$2:$AH$866,RANDBETWEEN(1,865)))</f>
        <v>395772774</v>
      </c>
    </row>
    <row r="1784" spans="1:32" ht="15.75" customHeight="1" x14ac:dyDescent="0.25">
      <c r="A1784">
        <v>1783</v>
      </c>
      <c r="B1784">
        <v>1785</v>
      </c>
      <c r="C1784">
        <v>8</v>
      </c>
      <c r="D1784">
        <v>263578367</v>
      </c>
      <c r="E1784" s="12">
        <v>43332</v>
      </c>
      <c r="F1784">
        <v>299</v>
      </c>
      <c r="G1784" t="s">
        <v>126</v>
      </c>
      <c r="H1784">
        <v>302.60000000000002</v>
      </c>
      <c r="I1784">
        <v>22.182000000000002</v>
      </c>
      <c r="J1784">
        <v>324.78200000000004</v>
      </c>
      <c r="K1784" s="12">
        <v>43348</v>
      </c>
      <c r="L1784" s="12">
        <v>43348</v>
      </c>
      <c r="M1784" s="39">
        <v>5</v>
      </c>
      <c r="P1784" s="45">
        <v>5307</v>
      </c>
      <c r="Q1784" s="46">
        <v>5309</v>
      </c>
      <c r="R1784" s="46">
        <v>3</v>
      </c>
      <c r="S1784" s="58">
        <v>285161598</v>
      </c>
      <c r="T1784" s="47">
        <v>44072</v>
      </c>
      <c r="U1784" s="46">
        <v>879</v>
      </c>
      <c r="V1784" s="46" t="s">
        <v>126</v>
      </c>
      <c r="W1784" s="46">
        <v>251.3</v>
      </c>
      <c r="X1784" s="46">
        <v>28.130000000000003</v>
      </c>
      <c r="Y1784" s="46">
        <v>279.43</v>
      </c>
      <c r="Z1784" s="47">
        <v>44088</v>
      </c>
      <c r="AA1784" s="47">
        <v>44088</v>
      </c>
      <c r="AB1784" s="48">
        <v>5</v>
      </c>
      <c r="AC1784" s="46" t="str">
        <f>VLOOKUP(Table12[[#This Row],[ImporterID (IMPORTERS)]],IMPORTERS[],3,FALSE)</f>
        <v>Southern</v>
      </c>
      <c r="AD1784" s="49">
        <f>VLOOKUP(ORDERS[[#This Row],[ImporterID (IMPORTERS)]],IMPORTERS[],5,FALSE)</f>
        <v>29514</v>
      </c>
      <c r="AE1784" s="50" t="e">
        <f ca="1">DATEDIF(#REF!, TODAY(), "Y")</f>
        <v>#REF!</v>
      </c>
      <c r="AF1784" cm="1">
        <f t="array" aca="1" ref="AF1784" ca="1">IF(RAND()&gt;0.3,INDEX($AG$2:$AG$209,RANDBETWEEN(1,208)),INDEX($AH$2:$AH$866,RANDBETWEEN(1,865)))</f>
        <v>365168101</v>
      </c>
    </row>
    <row r="1785" spans="1:32" ht="15.75" customHeight="1" x14ac:dyDescent="0.25">
      <c r="A1785">
        <v>1784</v>
      </c>
      <c r="B1785">
        <v>1786</v>
      </c>
      <c r="C1785">
        <v>11</v>
      </c>
      <c r="D1785">
        <v>300689719</v>
      </c>
      <c r="E1785" s="12">
        <v>43333</v>
      </c>
      <c r="F1785">
        <v>299</v>
      </c>
      <c r="G1785" t="s">
        <v>126</v>
      </c>
      <c r="H1785">
        <v>108.41</v>
      </c>
      <c r="I1785">
        <v>8.5886999999999993</v>
      </c>
      <c r="J1785">
        <v>116.9987</v>
      </c>
      <c r="K1785" s="12">
        <v>43351</v>
      </c>
      <c r="L1785" s="12">
        <v>43351</v>
      </c>
      <c r="M1785" s="39">
        <v>2</v>
      </c>
      <c r="P1785" s="45">
        <v>5308</v>
      </c>
      <c r="Q1785" s="46">
        <v>5310</v>
      </c>
      <c r="R1785" s="46">
        <v>20</v>
      </c>
      <c r="S1785" s="58">
        <v>272786569</v>
      </c>
      <c r="T1785" s="47">
        <v>44075</v>
      </c>
      <c r="U1785" s="46">
        <v>879</v>
      </c>
      <c r="V1785" s="46" t="s">
        <v>126</v>
      </c>
      <c r="W1785" s="46">
        <v>322.38</v>
      </c>
      <c r="X1785" s="46">
        <v>35.238</v>
      </c>
      <c r="Y1785" s="46">
        <v>357.61799999999999</v>
      </c>
      <c r="Z1785" s="47">
        <v>44086</v>
      </c>
      <c r="AA1785" s="47">
        <v>44086</v>
      </c>
      <c r="AB1785" s="48">
        <v>4</v>
      </c>
      <c r="AC1785" s="46" t="str">
        <f>VLOOKUP(Table12[[#This Row],[ImporterID (IMPORTERS)]],IMPORTERS[],3,FALSE)</f>
        <v>Central</v>
      </c>
      <c r="AD1785" s="49">
        <f>VLOOKUP(ORDERS[[#This Row],[ImporterID (IMPORTERS)]],IMPORTERS[],5,FALSE)</f>
        <v>22135</v>
      </c>
      <c r="AE1785" s="50" t="e">
        <f ca="1">DATEDIF(#REF!, TODAY(), "Y")</f>
        <v>#REF!</v>
      </c>
      <c r="AF1785" cm="1">
        <f t="array" aca="1" ref="AF1785" ca="1">IF(RAND()&gt;0.3,INDEX($AG$2:$AG$209,RANDBETWEEN(1,208)),INDEX($AH$2:$AH$866,RANDBETWEEN(1,865)))</f>
        <v>313478039</v>
      </c>
    </row>
    <row r="1786" spans="1:32" ht="15.75" customHeight="1" x14ac:dyDescent="0.25">
      <c r="A1786">
        <v>1785</v>
      </c>
      <c r="B1786">
        <v>1787</v>
      </c>
      <c r="C1786">
        <v>4</v>
      </c>
      <c r="D1786">
        <v>259846046</v>
      </c>
      <c r="E1786" s="12">
        <v>43335</v>
      </c>
      <c r="F1786">
        <v>299</v>
      </c>
      <c r="G1786" t="s">
        <v>126</v>
      </c>
      <c r="H1786">
        <v>364.76</v>
      </c>
      <c r="I1786">
        <v>26.533200000000001</v>
      </c>
      <c r="J1786">
        <v>391.29320000000001</v>
      </c>
      <c r="K1786" s="12">
        <v>43350</v>
      </c>
      <c r="L1786" s="12">
        <v>43350</v>
      </c>
      <c r="M1786" s="39">
        <v>5</v>
      </c>
      <c r="P1786" s="45">
        <v>5309</v>
      </c>
      <c r="Q1786" s="46">
        <v>5311</v>
      </c>
      <c r="R1786" s="46">
        <v>14</v>
      </c>
      <c r="S1786" s="58">
        <v>328968592</v>
      </c>
      <c r="T1786" s="47">
        <v>44077</v>
      </c>
      <c r="U1786" s="46">
        <v>879</v>
      </c>
      <c r="V1786" s="46" t="s">
        <v>126</v>
      </c>
      <c r="W1786" s="46">
        <v>488.95</v>
      </c>
      <c r="X1786" s="46">
        <v>51.895000000000003</v>
      </c>
      <c r="Y1786" s="46">
        <v>540.84500000000003</v>
      </c>
      <c r="Z1786" s="47">
        <v>44085</v>
      </c>
      <c r="AA1786" s="47">
        <v>44085</v>
      </c>
      <c r="AB1786" s="48">
        <v>3</v>
      </c>
      <c r="AC1786" s="46" t="str">
        <f>VLOOKUP(Table12[[#This Row],[ImporterID (IMPORTERS)]],IMPORTERS[],3,FALSE)</f>
        <v>Central</v>
      </c>
      <c r="AD1786" s="49">
        <f>VLOOKUP(ORDERS[[#This Row],[ImporterID (IMPORTERS)]],IMPORTERS[],5,FALSE)</f>
        <v>31311</v>
      </c>
      <c r="AE1786" s="50" t="e">
        <f ca="1">DATEDIF(#REF!, TODAY(), "Y")</f>
        <v>#REF!</v>
      </c>
      <c r="AF1786" cm="1">
        <f t="array" aca="1" ref="AF1786" ca="1">IF(RAND()&gt;0.3,INDEX($AG$2:$AG$209,RANDBETWEEN(1,208)),INDEX($AH$2:$AH$866,RANDBETWEEN(1,865)))</f>
        <v>209071819</v>
      </c>
    </row>
    <row r="1787" spans="1:32" ht="15.75" customHeight="1" x14ac:dyDescent="0.25">
      <c r="A1787">
        <v>1786</v>
      </c>
      <c r="B1787">
        <v>1788</v>
      </c>
      <c r="C1787">
        <v>4</v>
      </c>
      <c r="D1787">
        <v>293218513</v>
      </c>
      <c r="E1787" s="12">
        <v>43336</v>
      </c>
      <c r="F1787">
        <v>299</v>
      </c>
      <c r="G1787" t="s">
        <v>126</v>
      </c>
      <c r="H1787">
        <v>329.8</v>
      </c>
      <c r="I1787">
        <v>24.086000000000002</v>
      </c>
      <c r="J1787">
        <v>353.88600000000002</v>
      </c>
      <c r="K1787" s="12">
        <v>43345</v>
      </c>
      <c r="L1787" s="12">
        <v>43345</v>
      </c>
      <c r="M1787" s="39">
        <v>4</v>
      </c>
      <c r="P1787" s="45">
        <v>5310</v>
      </c>
      <c r="Q1787" s="46">
        <v>5312</v>
      </c>
      <c r="R1787" s="46">
        <v>7</v>
      </c>
      <c r="S1787" s="58">
        <v>347851677</v>
      </c>
      <c r="T1787" s="47">
        <v>44077</v>
      </c>
      <c r="U1787" s="46">
        <v>879</v>
      </c>
      <c r="V1787" s="46" t="s">
        <v>126</v>
      </c>
      <c r="W1787" s="46">
        <v>499.34</v>
      </c>
      <c r="X1787" s="46">
        <v>52.933999999999997</v>
      </c>
      <c r="Y1787" s="46">
        <v>552.274</v>
      </c>
      <c r="Z1787" s="47">
        <v>44086</v>
      </c>
      <c r="AA1787" s="47">
        <v>44086</v>
      </c>
      <c r="AB1787" s="48">
        <v>5</v>
      </c>
      <c r="AC1787" s="46" t="str">
        <f>VLOOKUP(Table12[[#This Row],[ImporterID (IMPORTERS)]],IMPORTERS[],3,FALSE)</f>
        <v>Central</v>
      </c>
      <c r="AD1787" s="49">
        <f>VLOOKUP(ORDERS[[#This Row],[ImporterID (IMPORTERS)]],IMPORTERS[],5,FALSE)</f>
        <v>33492</v>
      </c>
      <c r="AE1787" s="50" t="e">
        <f ca="1">DATEDIF(#REF!, TODAY(), "Y")</f>
        <v>#REF!</v>
      </c>
      <c r="AF1787" cm="1">
        <f t="array" aca="1" ref="AF1787" ca="1">IF(RAND()&gt;0.3,INDEX($AG$2:$AG$209,RANDBETWEEN(1,208)),INDEX($AH$2:$AH$866,RANDBETWEEN(1,865)))</f>
        <v>288489192</v>
      </c>
    </row>
    <row r="1788" spans="1:32" ht="15.75" customHeight="1" x14ac:dyDescent="0.25">
      <c r="A1788">
        <v>1787</v>
      </c>
      <c r="B1788">
        <v>1789</v>
      </c>
      <c r="C1788">
        <v>9</v>
      </c>
      <c r="D1788">
        <v>248027615</v>
      </c>
      <c r="E1788" s="12">
        <v>43337</v>
      </c>
      <c r="F1788">
        <v>299</v>
      </c>
      <c r="G1788" t="s">
        <v>127</v>
      </c>
      <c r="H1788">
        <v>38.93</v>
      </c>
      <c r="I1788">
        <v>3.7251000000000003</v>
      </c>
      <c r="J1788">
        <v>42.655099999999997</v>
      </c>
      <c r="K1788" s="12">
        <v>43349</v>
      </c>
      <c r="L1788" s="12">
        <v>43349</v>
      </c>
      <c r="M1788" s="39">
        <v>2</v>
      </c>
      <c r="P1788" s="45">
        <v>5311</v>
      </c>
      <c r="Q1788" s="46">
        <v>5313</v>
      </c>
      <c r="R1788" s="46">
        <v>13</v>
      </c>
      <c r="S1788" s="58">
        <v>295937235</v>
      </c>
      <c r="T1788" s="47">
        <v>44079</v>
      </c>
      <c r="U1788" s="46">
        <v>879</v>
      </c>
      <c r="V1788" s="46" t="s">
        <v>126</v>
      </c>
      <c r="W1788" s="46">
        <v>209.55</v>
      </c>
      <c r="X1788" s="46">
        <v>23.955000000000002</v>
      </c>
      <c r="Y1788" s="46">
        <v>233.50500000000002</v>
      </c>
      <c r="Z1788" s="47">
        <v>44085</v>
      </c>
      <c r="AA1788" s="47">
        <v>44085</v>
      </c>
      <c r="AB1788" s="48">
        <v>4</v>
      </c>
      <c r="AC1788" s="46" t="str">
        <f>VLOOKUP(Table12[[#This Row],[ImporterID (IMPORTERS)]],IMPORTERS[],3,FALSE)</f>
        <v>Central</v>
      </c>
      <c r="AD1788" s="49">
        <f>VLOOKUP(ORDERS[[#This Row],[ImporterID (IMPORTERS)]],IMPORTERS[],5,FALSE)</f>
        <v>18361</v>
      </c>
      <c r="AE1788" s="50" t="e">
        <f ca="1">DATEDIF(#REF!, TODAY(), "Y")</f>
        <v>#REF!</v>
      </c>
      <c r="AF1788" cm="1">
        <f t="array" aca="1" ref="AF1788" ca="1">IF(RAND()&gt;0.3,INDEX($AG$2:$AG$209,RANDBETWEEN(1,208)),INDEX($AH$2:$AH$866,RANDBETWEEN(1,865)))</f>
        <v>318968706</v>
      </c>
    </row>
    <row r="1789" spans="1:32" ht="15.75" customHeight="1" x14ac:dyDescent="0.25">
      <c r="A1789">
        <v>1788</v>
      </c>
      <c r="B1789">
        <v>1790</v>
      </c>
      <c r="C1789">
        <v>3</v>
      </c>
      <c r="D1789">
        <v>312044853</v>
      </c>
      <c r="E1789" s="12">
        <v>43337</v>
      </c>
      <c r="F1789">
        <v>299</v>
      </c>
      <c r="G1789" t="s">
        <v>126</v>
      </c>
      <c r="H1789">
        <v>16.11</v>
      </c>
      <c r="I1789">
        <v>2.1276999999999999</v>
      </c>
      <c r="J1789">
        <v>18.2377</v>
      </c>
      <c r="K1789" s="12">
        <v>43349</v>
      </c>
      <c r="L1789" s="12">
        <v>43349</v>
      </c>
      <c r="M1789" s="39">
        <v>4</v>
      </c>
      <c r="P1789" s="45">
        <v>5312</v>
      </c>
      <c r="Q1789" s="46">
        <v>5314</v>
      </c>
      <c r="R1789" s="46">
        <v>20</v>
      </c>
      <c r="S1789" s="58">
        <v>303675128</v>
      </c>
      <c r="T1789" s="47">
        <v>44080</v>
      </c>
      <c r="U1789" s="46">
        <v>879</v>
      </c>
      <c r="V1789" s="46" t="s">
        <v>126</v>
      </c>
      <c r="W1789" s="46">
        <v>38.71</v>
      </c>
      <c r="X1789" s="46">
        <v>6.8710000000000004</v>
      </c>
      <c r="Y1789" s="46">
        <v>45.581000000000003</v>
      </c>
      <c r="Z1789" s="47">
        <v>44085</v>
      </c>
      <c r="AA1789" s="47">
        <v>44085</v>
      </c>
      <c r="AB1789" s="48">
        <v>2</v>
      </c>
      <c r="AC1789" s="46" t="str">
        <f>VLOOKUP(Table12[[#This Row],[ImporterID (IMPORTERS)]],IMPORTERS[],3,FALSE)</f>
        <v>Central</v>
      </c>
      <c r="AD1789" s="49">
        <f>VLOOKUP(ORDERS[[#This Row],[ImporterID (IMPORTERS)]],IMPORTERS[],5,FALSE)</f>
        <v>24570</v>
      </c>
      <c r="AE1789" s="50" t="e">
        <f ca="1">DATEDIF(#REF!, TODAY(), "Y")</f>
        <v>#REF!</v>
      </c>
      <c r="AF1789" cm="1">
        <f t="array" aca="1" ref="AF1789" ca="1">IF(RAND()&gt;0.3,INDEX($AG$2:$AG$209,RANDBETWEEN(1,208)),INDEX($AH$2:$AH$866,RANDBETWEEN(1,865)))</f>
        <v>201044735</v>
      </c>
    </row>
    <row r="1790" spans="1:32" ht="15.75" customHeight="1" x14ac:dyDescent="0.25">
      <c r="A1790">
        <v>1789</v>
      </c>
      <c r="B1790">
        <v>1791</v>
      </c>
      <c r="C1790">
        <v>3</v>
      </c>
      <c r="D1790">
        <v>211658337</v>
      </c>
      <c r="E1790" s="12">
        <v>43337</v>
      </c>
      <c r="F1790">
        <v>299</v>
      </c>
      <c r="G1790" t="s">
        <v>126</v>
      </c>
      <c r="H1790">
        <v>174.29</v>
      </c>
      <c r="I1790">
        <v>13.2003</v>
      </c>
      <c r="J1790">
        <v>187.49029999999999</v>
      </c>
      <c r="K1790" s="12">
        <v>43347</v>
      </c>
      <c r="L1790" s="12">
        <v>43347</v>
      </c>
      <c r="M1790" s="39">
        <v>1</v>
      </c>
      <c r="P1790" s="45">
        <v>5313</v>
      </c>
      <c r="Q1790" s="46">
        <v>5315</v>
      </c>
      <c r="R1790" s="46">
        <v>20</v>
      </c>
      <c r="S1790" s="58">
        <v>388327989</v>
      </c>
      <c r="T1790" s="47">
        <v>44081</v>
      </c>
      <c r="U1790" s="46">
        <v>879</v>
      </c>
      <c r="V1790" s="46" t="s">
        <v>126</v>
      </c>
      <c r="W1790" s="46">
        <v>469.7</v>
      </c>
      <c r="X1790" s="46">
        <v>49.97</v>
      </c>
      <c r="Y1790" s="46">
        <v>519.66999999999996</v>
      </c>
      <c r="Z1790" s="47">
        <v>44087</v>
      </c>
      <c r="AA1790" s="47">
        <v>44087</v>
      </c>
      <c r="AB1790" s="48">
        <v>5</v>
      </c>
      <c r="AC1790" s="46" t="str">
        <f>VLOOKUP(Table12[[#This Row],[ImporterID (IMPORTERS)]],IMPORTERS[],3,FALSE)</f>
        <v>Central</v>
      </c>
      <c r="AD1790" s="49">
        <f>VLOOKUP(ORDERS[[#This Row],[ImporterID (IMPORTERS)]],IMPORTERS[],5,FALSE)</f>
        <v>26073</v>
      </c>
      <c r="AE1790" s="50" t="e">
        <f ca="1">DATEDIF(#REF!, TODAY(), "Y")</f>
        <v>#REF!</v>
      </c>
      <c r="AF1790" cm="1">
        <f t="array" aca="1" ref="AF1790" ca="1">IF(RAND()&gt;0.3,INDEX($AG$2:$AG$209,RANDBETWEEN(1,208)),INDEX($AH$2:$AH$866,RANDBETWEEN(1,865)))</f>
        <v>248140331</v>
      </c>
    </row>
    <row r="1791" spans="1:32" ht="15.75" customHeight="1" x14ac:dyDescent="0.25">
      <c r="A1791">
        <v>1790</v>
      </c>
      <c r="B1791">
        <v>1792</v>
      </c>
      <c r="C1791">
        <v>12</v>
      </c>
      <c r="D1791">
        <v>242280034</v>
      </c>
      <c r="E1791" s="12">
        <v>43341</v>
      </c>
      <c r="F1791">
        <v>299</v>
      </c>
      <c r="G1791" t="s">
        <v>126</v>
      </c>
      <c r="H1791">
        <v>396.45</v>
      </c>
      <c r="I1791">
        <v>28.751500000000004</v>
      </c>
      <c r="J1791">
        <v>425.20150000000001</v>
      </c>
      <c r="K1791" s="12">
        <v>43349</v>
      </c>
      <c r="L1791" s="12">
        <v>43349</v>
      </c>
      <c r="M1791" s="39">
        <v>4</v>
      </c>
      <c r="P1791" s="45">
        <v>5314</v>
      </c>
      <c r="Q1791" s="46">
        <v>5316</v>
      </c>
      <c r="R1791" s="46">
        <v>10</v>
      </c>
      <c r="S1791" s="58">
        <v>278239043</v>
      </c>
      <c r="T1791" s="47">
        <v>44083</v>
      </c>
      <c r="U1791" s="46">
        <v>879</v>
      </c>
      <c r="V1791" s="46" t="s">
        <v>127</v>
      </c>
      <c r="W1791" s="46">
        <v>326.37</v>
      </c>
      <c r="X1791" s="46">
        <v>35.637</v>
      </c>
      <c r="Y1791" s="46">
        <v>362.00700000000001</v>
      </c>
      <c r="Z1791" s="47">
        <v>44091</v>
      </c>
      <c r="AA1791" s="47">
        <v>44091</v>
      </c>
      <c r="AB1791" s="48">
        <v>3</v>
      </c>
      <c r="AC1791" s="46" t="str">
        <f>VLOOKUP(Table12[[#This Row],[ImporterID (IMPORTERS)]],IMPORTERS[],3,FALSE)</f>
        <v>Central</v>
      </c>
      <c r="AD1791" s="49">
        <f>VLOOKUP(ORDERS[[#This Row],[ImporterID (IMPORTERS)]],IMPORTERS[],5,FALSE)</f>
        <v>26775</v>
      </c>
      <c r="AE1791" s="50" t="e">
        <f ca="1">DATEDIF(#REF!, TODAY(), "Y")</f>
        <v>#REF!</v>
      </c>
      <c r="AF1791" cm="1">
        <f t="array" aca="1" ref="AF1791" ca="1">IF(RAND()&gt;0.3,INDEX($AG$2:$AG$209,RANDBETWEEN(1,208)),INDEX($AH$2:$AH$866,RANDBETWEEN(1,865)))</f>
        <v>202534404</v>
      </c>
    </row>
    <row r="1792" spans="1:32" ht="15.75" customHeight="1" x14ac:dyDescent="0.25">
      <c r="A1792">
        <v>1791</v>
      </c>
      <c r="B1792">
        <v>1793</v>
      </c>
      <c r="C1792">
        <v>9</v>
      </c>
      <c r="D1792">
        <v>246153548</v>
      </c>
      <c r="E1792" s="12">
        <v>43342</v>
      </c>
      <c r="F1792">
        <v>299</v>
      </c>
      <c r="G1792" t="s">
        <v>126</v>
      </c>
      <c r="H1792">
        <v>115.74</v>
      </c>
      <c r="I1792">
        <v>9.1018000000000008</v>
      </c>
      <c r="J1792">
        <v>124.84179999999999</v>
      </c>
      <c r="K1792" s="12">
        <v>43351</v>
      </c>
      <c r="L1792" s="12">
        <v>43351</v>
      </c>
      <c r="M1792" s="39">
        <v>4</v>
      </c>
      <c r="P1792" s="45">
        <v>5315</v>
      </c>
      <c r="Q1792" s="46">
        <v>5317</v>
      </c>
      <c r="R1792" s="46">
        <v>14</v>
      </c>
      <c r="S1792" s="58">
        <v>316463806</v>
      </c>
      <c r="T1792" s="47">
        <v>44071</v>
      </c>
      <c r="U1792" s="46">
        <v>880</v>
      </c>
      <c r="V1792" s="46" t="s">
        <v>126</v>
      </c>
      <c r="W1792" s="46">
        <v>362.17</v>
      </c>
      <c r="X1792" s="46">
        <v>39.217000000000006</v>
      </c>
      <c r="Y1792" s="46">
        <v>401.387</v>
      </c>
      <c r="Z1792" s="47">
        <v>44092</v>
      </c>
      <c r="AA1792" s="47">
        <v>44092</v>
      </c>
      <c r="AB1792" s="48">
        <v>3</v>
      </c>
      <c r="AC1792" s="46" t="str">
        <f>VLOOKUP(Table12[[#This Row],[ImporterID (IMPORTERS)]],IMPORTERS[],3,FALSE)</f>
        <v>Central</v>
      </c>
      <c r="AD1792" s="49">
        <f>VLOOKUP(ORDERS[[#This Row],[ImporterID (IMPORTERS)]],IMPORTERS[],5,FALSE)</f>
        <v>22448</v>
      </c>
      <c r="AE1792" s="50" t="e">
        <f ca="1">DATEDIF(#REF!, TODAY(), "Y")</f>
        <v>#REF!</v>
      </c>
      <c r="AF1792" cm="1">
        <f t="array" aca="1" ref="AF1792" ca="1">IF(RAND()&gt;0.3,INDEX($AG$2:$AG$209,RANDBETWEEN(1,208)),INDEX($AH$2:$AH$866,RANDBETWEEN(1,865)))</f>
        <v>313237676</v>
      </c>
    </row>
    <row r="1793" spans="1:32" ht="15.75" customHeight="1" x14ac:dyDescent="0.25">
      <c r="A1793">
        <v>1792</v>
      </c>
      <c r="B1793">
        <v>1794</v>
      </c>
      <c r="C1793">
        <v>2</v>
      </c>
      <c r="D1793">
        <v>385958351</v>
      </c>
      <c r="E1793" s="12">
        <v>43331</v>
      </c>
      <c r="F1793">
        <v>300</v>
      </c>
      <c r="G1793" t="s">
        <v>126</v>
      </c>
      <c r="H1793">
        <v>23.2</v>
      </c>
      <c r="I1793">
        <v>4.16</v>
      </c>
      <c r="J1793">
        <v>27.36</v>
      </c>
      <c r="K1793" s="12">
        <v>43352</v>
      </c>
      <c r="L1793" s="12">
        <v>43352</v>
      </c>
      <c r="M1793" s="39">
        <v>4</v>
      </c>
      <c r="P1793" s="45">
        <v>5316</v>
      </c>
      <c r="Q1793" s="46">
        <v>5318</v>
      </c>
      <c r="R1793" s="46">
        <v>19</v>
      </c>
      <c r="S1793" s="58">
        <v>237416961</v>
      </c>
      <c r="T1793" s="47">
        <v>44072</v>
      </c>
      <c r="U1793" s="46">
        <v>880</v>
      </c>
      <c r="V1793" s="46" t="s">
        <v>127</v>
      </c>
      <c r="W1793" s="46">
        <v>340.59</v>
      </c>
      <c r="X1793" s="46">
        <v>37.058999999999997</v>
      </c>
      <c r="Y1793" s="46">
        <v>377.649</v>
      </c>
      <c r="Z1793" s="47">
        <v>44088</v>
      </c>
      <c r="AA1793" s="47">
        <v>44088</v>
      </c>
      <c r="AB1793" s="48">
        <v>2</v>
      </c>
      <c r="AC1793" s="46" t="str">
        <f>VLOOKUP(Table12[[#This Row],[ImporterID (IMPORTERS)]],IMPORTERS[],3,FALSE)</f>
        <v>Central</v>
      </c>
      <c r="AD1793" s="49">
        <f>VLOOKUP(ORDERS[[#This Row],[ImporterID (IMPORTERS)]],IMPORTERS[],5,FALSE)</f>
        <v>30964</v>
      </c>
      <c r="AE1793" s="50" t="e">
        <f ca="1">DATEDIF(#REF!, TODAY(), "Y")</f>
        <v>#REF!</v>
      </c>
      <c r="AF1793" cm="1">
        <f t="array" aca="1" ref="AF1793" ca="1">IF(RAND()&gt;0.3,INDEX($AG$2:$AG$209,RANDBETWEEN(1,208)),INDEX($AH$2:$AH$866,RANDBETWEEN(1,865)))</f>
        <v>265285020</v>
      </c>
    </row>
    <row r="1794" spans="1:32" ht="15.75" customHeight="1" x14ac:dyDescent="0.25">
      <c r="A1794">
        <v>1793</v>
      </c>
      <c r="B1794">
        <v>1795</v>
      </c>
      <c r="C1794">
        <v>10</v>
      </c>
      <c r="D1794">
        <v>255089605</v>
      </c>
      <c r="E1794" s="12">
        <v>43331</v>
      </c>
      <c r="F1794">
        <v>300</v>
      </c>
      <c r="G1794" t="s">
        <v>126</v>
      </c>
      <c r="H1794">
        <v>56.32</v>
      </c>
      <c r="I1794">
        <v>5.8160000000000007</v>
      </c>
      <c r="J1794">
        <v>62.136000000000003</v>
      </c>
      <c r="K1794" s="12">
        <v>43348</v>
      </c>
      <c r="L1794" s="12">
        <v>43348</v>
      </c>
      <c r="M1794" s="39">
        <v>4</v>
      </c>
      <c r="P1794" s="45">
        <v>5317</v>
      </c>
      <c r="Q1794" s="46">
        <v>5319</v>
      </c>
      <c r="R1794" s="46">
        <v>7</v>
      </c>
      <c r="S1794" s="58">
        <v>372041570</v>
      </c>
      <c r="T1794" s="47">
        <v>44073</v>
      </c>
      <c r="U1794" s="46">
        <v>880</v>
      </c>
      <c r="V1794" s="46" t="s">
        <v>127</v>
      </c>
      <c r="W1794" s="46">
        <v>60.67</v>
      </c>
      <c r="X1794" s="46">
        <v>9.0670000000000002</v>
      </c>
      <c r="Y1794" s="46">
        <v>69.736999999999995</v>
      </c>
      <c r="Z1794" s="47">
        <v>44086</v>
      </c>
      <c r="AA1794" s="47">
        <v>44095</v>
      </c>
      <c r="AB1794" s="48">
        <v>3</v>
      </c>
      <c r="AC1794" s="46" t="str">
        <f>VLOOKUP(Table12[[#This Row],[ImporterID (IMPORTERS)]],IMPORTERS[],3,FALSE)</f>
        <v>Central</v>
      </c>
      <c r="AD1794" s="49">
        <f>VLOOKUP(ORDERS[[#This Row],[ImporterID (IMPORTERS)]],IMPORTERS[],5,FALSE)</f>
        <v>21764</v>
      </c>
      <c r="AE1794" s="50" t="e">
        <f ca="1">DATEDIF(#REF!, TODAY(), "Y")</f>
        <v>#REF!</v>
      </c>
      <c r="AF1794" cm="1">
        <f t="array" aca="1" ref="AF1794" ca="1">IF(RAND()&gt;0.3,INDEX($AG$2:$AG$209,RANDBETWEEN(1,208)),INDEX($AH$2:$AH$866,RANDBETWEEN(1,865)))</f>
        <v>220178722</v>
      </c>
    </row>
    <row r="1795" spans="1:32" ht="15.75" customHeight="1" x14ac:dyDescent="0.25">
      <c r="A1795">
        <v>1794</v>
      </c>
      <c r="B1795">
        <v>1796</v>
      </c>
      <c r="C1795">
        <v>1</v>
      </c>
      <c r="D1795">
        <v>269739848</v>
      </c>
      <c r="E1795" s="12">
        <v>43332</v>
      </c>
      <c r="F1795">
        <v>300</v>
      </c>
      <c r="G1795" t="s">
        <v>126</v>
      </c>
      <c r="H1795">
        <v>61.09</v>
      </c>
      <c r="I1795">
        <v>6.0545000000000009</v>
      </c>
      <c r="J1795">
        <v>67.144500000000008</v>
      </c>
      <c r="K1795" s="12">
        <v>43351</v>
      </c>
      <c r="L1795" s="12">
        <v>43351</v>
      </c>
      <c r="M1795" s="39">
        <v>1</v>
      </c>
      <c r="P1795" s="45">
        <v>5318</v>
      </c>
      <c r="Q1795" s="46">
        <v>5320</v>
      </c>
      <c r="R1795" s="46">
        <v>1</v>
      </c>
      <c r="S1795" s="58">
        <v>215978457</v>
      </c>
      <c r="T1795" s="47">
        <v>44074</v>
      </c>
      <c r="U1795" s="46">
        <v>880</v>
      </c>
      <c r="V1795" s="46" t="s">
        <v>126</v>
      </c>
      <c r="W1795" s="46">
        <v>318.98</v>
      </c>
      <c r="X1795" s="46">
        <v>34.898000000000003</v>
      </c>
      <c r="Y1795" s="46">
        <v>353.87800000000004</v>
      </c>
      <c r="Z1795" s="47">
        <v>44088</v>
      </c>
      <c r="AA1795" s="47">
        <v>44088</v>
      </c>
      <c r="AB1795" s="48">
        <v>1</v>
      </c>
      <c r="AC1795" s="46" t="str">
        <f>VLOOKUP(Table12[[#This Row],[ImporterID (IMPORTERS)]],IMPORTERS[],3,FALSE)</f>
        <v>Central</v>
      </c>
      <c r="AD1795" s="49">
        <f>VLOOKUP(ORDERS[[#This Row],[ImporterID (IMPORTERS)]],IMPORTERS[],5,FALSE)</f>
        <v>24364</v>
      </c>
      <c r="AE1795" s="50" t="e">
        <f ca="1">DATEDIF(#REF!, TODAY(), "Y")</f>
        <v>#REF!</v>
      </c>
      <c r="AF1795" cm="1">
        <f t="array" aca="1" ref="AF1795" ca="1">IF(RAND()&gt;0.3,INDEX($AG$2:$AG$209,RANDBETWEEN(1,208)),INDEX($AH$2:$AH$866,RANDBETWEEN(1,865)))</f>
        <v>285947818</v>
      </c>
    </row>
    <row r="1796" spans="1:32" ht="15.75" customHeight="1" x14ac:dyDescent="0.25">
      <c r="A1796">
        <v>1795</v>
      </c>
      <c r="B1796">
        <v>1797</v>
      </c>
      <c r="C1796">
        <v>2</v>
      </c>
      <c r="D1796">
        <v>397484559</v>
      </c>
      <c r="E1796" s="12">
        <v>43335</v>
      </c>
      <c r="F1796">
        <v>300</v>
      </c>
      <c r="G1796" t="s">
        <v>127</v>
      </c>
      <c r="H1796">
        <v>38.97</v>
      </c>
      <c r="I1796">
        <v>4.9485000000000001</v>
      </c>
      <c r="J1796">
        <v>43.918500000000002</v>
      </c>
      <c r="K1796" s="12">
        <v>43348</v>
      </c>
      <c r="L1796" s="12">
        <v>43348</v>
      </c>
      <c r="M1796" s="39">
        <v>5</v>
      </c>
      <c r="P1796" s="45">
        <v>5319</v>
      </c>
      <c r="Q1796" s="46">
        <v>5321</v>
      </c>
      <c r="R1796" s="46">
        <v>2</v>
      </c>
      <c r="S1796" s="58">
        <v>305932958</v>
      </c>
      <c r="T1796" s="47">
        <v>44080</v>
      </c>
      <c r="U1796" s="46">
        <v>880</v>
      </c>
      <c r="V1796" s="46" t="s">
        <v>127</v>
      </c>
      <c r="W1796" s="46">
        <v>401.63</v>
      </c>
      <c r="X1796" s="46">
        <v>43.163000000000004</v>
      </c>
      <c r="Y1796" s="46">
        <v>444.79300000000001</v>
      </c>
      <c r="Z1796" s="47">
        <v>44087</v>
      </c>
      <c r="AA1796" s="47">
        <v>44087</v>
      </c>
      <c r="AB1796" s="48">
        <v>5</v>
      </c>
      <c r="AC1796" s="46" t="str">
        <f>VLOOKUP(Table12[[#This Row],[ImporterID (IMPORTERS)]],IMPORTERS[],3,FALSE)</f>
        <v>Central</v>
      </c>
      <c r="AD1796" s="49">
        <f>VLOOKUP(ORDERS[[#This Row],[ImporterID (IMPORTERS)]],IMPORTERS[],5,FALSE)</f>
        <v>34929</v>
      </c>
      <c r="AE1796" s="50" t="e">
        <f ca="1">DATEDIF(#REF!, TODAY(), "Y")</f>
        <v>#REF!</v>
      </c>
      <c r="AF1796" cm="1">
        <f t="array" aca="1" ref="AF1796" ca="1">IF(RAND()&gt;0.3,INDEX($AG$2:$AG$209,RANDBETWEEN(1,208)),INDEX($AH$2:$AH$866,RANDBETWEEN(1,865)))</f>
        <v>273825186</v>
      </c>
    </row>
    <row r="1797" spans="1:32" ht="15.75" customHeight="1" x14ac:dyDescent="0.25">
      <c r="A1797">
        <v>1796</v>
      </c>
      <c r="B1797">
        <v>1798</v>
      </c>
      <c r="C1797">
        <v>2</v>
      </c>
      <c r="D1797">
        <v>272350141</v>
      </c>
      <c r="E1797" s="12">
        <v>43336</v>
      </c>
      <c r="F1797">
        <v>300</v>
      </c>
      <c r="G1797" t="s">
        <v>127</v>
      </c>
      <c r="H1797">
        <v>77.23</v>
      </c>
      <c r="I1797">
        <v>6.8615000000000004</v>
      </c>
      <c r="J1797">
        <v>84.091500000000011</v>
      </c>
      <c r="K1797" s="12">
        <v>43349</v>
      </c>
      <c r="L1797" s="12">
        <v>43349</v>
      </c>
      <c r="M1797" s="39">
        <v>5</v>
      </c>
      <c r="P1797" s="45">
        <v>5320</v>
      </c>
      <c r="Q1797" s="46">
        <v>5322</v>
      </c>
      <c r="R1797" s="46">
        <v>6</v>
      </c>
      <c r="S1797" s="58">
        <v>311487404</v>
      </c>
      <c r="T1797" s="47">
        <v>44081</v>
      </c>
      <c r="U1797" s="46">
        <v>880</v>
      </c>
      <c r="V1797" s="46" t="s">
        <v>126</v>
      </c>
      <c r="W1797" s="46">
        <v>201.75</v>
      </c>
      <c r="X1797" s="46">
        <v>23.175000000000001</v>
      </c>
      <c r="Y1797" s="46">
        <v>224.92500000000001</v>
      </c>
      <c r="Z1797" s="47">
        <v>44088</v>
      </c>
      <c r="AA1797" s="47">
        <v>44088</v>
      </c>
      <c r="AB1797" s="48">
        <v>4</v>
      </c>
      <c r="AC1797" s="46" t="str">
        <f>VLOOKUP(Table12[[#This Row],[ImporterID (IMPORTERS)]],IMPORTERS[],3,FALSE)</f>
        <v>Central</v>
      </c>
      <c r="AD1797" s="49">
        <f>VLOOKUP(ORDERS[[#This Row],[ImporterID (IMPORTERS)]],IMPORTERS[],5,FALSE)</f>
        <v>24261</v>
      </c>
      <c r="AE1797" s="50" t="e">
        <f ca="1">DATEDIF(#REF!, TODAY(), "Y")</f>
        <v>#REF!</v>
      </c>
      <c r="AF1797" cm="1">
        <f t="array" aca="1" ref="AF1797" ca="1">IF(RAND()&gt;0.3,INDEX($AG$2:$AG$209,RANDBETWEEN(1,208)),INDEX($AH$2:$AH$866,RANDBETWEEN(1,865)))</f>
        <v>283822050</v>
      </c>
    </row>
    <row r="1798" spans="1:32" ht="15.75" customHeight="1" x14ac:dyDescent="0.25">
      <c r="A1798">
        <v>1797</v>
      </c>
      <c r="B1798">
        <v>1799</v>
      </c>
      <c r="C1798">
        <v>6</v>
      </c>
      <c r="D1798">
        <v>300788970</v>
      </c>
      <c r="E1798" s="12">
        <v>43337</v>
      </c>
      <c r="F1798">
        <v>300</v>
      </c>
      <c r="G1798" t="s">
        <v>127</v>
      </c>
      <c r="H1798">
        <v>14.23</v>
      </c>
      <c r="I1798">
        <v>3.7115</v>
      </c>
      <c r="J1798">
        <v>17.941500000000001</v>
      </c>
      <c r="K1798" s="12">
        <v>43353</v>
      </c>
      <c r="L1798" s="12">
        <v>43353</v>
      </c>
      <c r="M1798" s="39">
        <v>5</v>
      </c>
      <c r="P1798" s="45">
        <v>5321</v>
      </c>
      <c r="Q1798" s="46">
        <v>5323</v>
      </c>
      <c r="R1798" s="46">
        <v>14</v>
      </c>
      <c r="S1798" s="58">
        <v>228714476</v>
      </c>
      <c r="T1798" s="47">
        <v>44083</v>
      </c>
      <c r="U1798" s="46">
        <v>880</v>
      </c>
      <c r="V1798" s="46" t="s">
        <v>127</v>
      </c>
      <c r="W1798" s="46">
        <v>98.51</v>
      </c>
      <c r="X1798" s="46">
        <v>12.851000000000001</v>
      </c>
      <c r="Y1798" s="46">
        <v>111.361</v>
      </c>
      <c r="Z1798" s="47">
        <v>44090</v>
      </c>
      <c r="AA1798" s="47">
        <v>44090</v>
      </c>
      <c r="AB1798" s="48">
        <v>4</v>
      </c>
      <c r="AC1798" s="46" t="str">
        <f>VLOOKUP(Table12[[#This Row],[ImporterID (IMPORTERS)]],IMPORTERS[],3,FALSE)</f>
        <v>Southern</v>
      </c>
      <c r="AD1798" s="49">
        <f>VLOOKUP(ORDERS[[#This Row],[ImporterID (IMPORTERS)]],IMPORTERS[],5,FALSE)</f>
        <v>28789</v>
      </c>
      <c r="AE1798" s="50" t="e">
        <f ca="1">DATEDIF(#REF!, TODAY(), "Y")</f>
        <v>#REF!</v>
      </c>
      <c r="AF1798" cm="1">
        <f t="array" aca="1" ref="AF1798" ca="1">IF(RAND()&gt;0.3,INDEX($AG$2:$AG$209,RANDBETWEEN(1,208)),INDEX($AH$2:$AH$866,RANDBETWEEN(1,865)))</f>
        <v>320063815</v>
      </c>
    </row>
    <row r="1799" spans="1:32" ht="15.75" customHeight="1" x14ac:dyDescent="0.25">
      <c r="A1799">
        <v>1798</v>
      </c>
      <c r="B1799">
        <v>1800</v>
      </c>
      <c r="C1799">
        <v>12</v>
      </c>
      <c r="D1799">
        <v>209612528</v>
      </c>
      <c r="E1799" s="12">
        <v>43342</v>
      </c>
      <c r="F1799">
        <v>300</v>
      </c>
      <c r="G1799" t="s">
        <v>126</v>
      </c>
      <c r="H1799">
        <v>30.08</v>
      </c>
      <c r="I1799">
        <v>4.5039999999999996</v>
      </c>
      <c r="J1799">
        <v>34.583999999999996</v>
      </c>
      <c r="K1799" s="12">
        <v>43350</v>
      </c>
      <c r="L1799" s="12">
        <v>43350</v>
      </c>
      <c r="M1799" s="39">
        <v>5</v>
      </c>
      <c r="P1799" s="45">
        <v>5322</v>
      </c>
      <c r="Q1799" s="46">
        <v>5324</v>
      </c>
      <c r="R1799" s="46">
        <v>8</v>
      </c>
      <c r="S1799" s="58">
        <v>295937235</v>
      </c>
      <c r="T1799" s="47">
        <v>44074</v>
      </c>
      <c r="U1799" s="46">
        <v>881</v>
      </c>
      <c r="V1799" s="46" t="s">
        <v>127</v>
      </c>
      <c r="W1799" s="46">
        <v>15.71</v>
      </c>
      <c r="X1799" s="46">
        <v>3.7854999999999999</v>
      </c>
      <c r="Y1799" s="46">
        <v>19.4955</v>
      </c>
      <c r="Z1799" s="47">
        <v>44086</v>
      </c>
      <c r="AA1799" s="47">
        <v>44086</v>
      </c>
      <c r="AB1799" s="48">
        <v>2</v>
      </c>
      <c r="AC1799" s="46" t="str">
        <f>VLOOKUP(Table12[[#This Row],[ImporterID (IMPORTERS)]],IMPORTERS[],3,FALSE)</f>
        <v>Central</v>
      </c>
      <c r="AD1799" s="49">
        <f>VLOOKUP(ORDERS[[#This Row],[ImporterID (IMPORTERS)]],IMPORTERS[],5,FALSE)</f>
        <v>28608</v>
      </c>
      <c r="AE1799" s="50" t="e">
        <f ca="1">DATEDIF(#REF!, TODAY(), "Y")</f>
        <v>#REF!</v>
      </c>
      <c r="AF1799" cm="1">
        <f t="array" aca="1" ref="AF1799" ca="1">IF(RAND()&gt;0.3,INDEX($AG$2:$AG$209,RANDBETWEEN(1,208)),INDEX($AH$2:$AH$866,RANDBETWEEN(1,865)))</f>
        <v>340406123</v>
      </c>
    </row>
    <row r="1800" spans="1:32" ht="15.75" customHeight="1" x14ac:dyDescent="0.25">
      <c r="A1800">
        <v>1799</v>
      </c>
      <c r="B1800">
        <v>1801</v>
      </c>
      <c r="C1800">
        <v>5</v>
      </c>
      <c r="D1800">
        <v>335059842</v>
      </c>
      <c r="E1800" s="12">
        <v>43344</v>
      </c>
      <c r="F1800">
        <v>300</v>
      </c>
      <c r="G1800" t="s">
        <v>126</v>
      </c>
      <c r="H1800">
        <v>36.53</v>
      </c>
      <c r="I1800">
        <v>4.8265000000000002</v>
      </c>
      <c r="J1800">
        <v>41.356500000000004</v>
      </c>
      <c r="K1800" s="12">
        <v>43350</v>
      </c>
      <c r="L1800" s="12">
        <v>43350</v>
      </c>
      <c r="M1800" s="39">
        <v>5</v>
      </c>
      <c r="P1800" s="45">
        <v>5323</v>
      </c>
      <c r="Q1800" s="46">
        <v>5325</v>
      </c>
      <c r="R1800" s="46">
        <v>10</v>
      </c>
      <c r="S1800" s="58">
        <v>316426942</v>
      </c>
      <c r="T1800" s="47">
        <v>44075</v>
      </c>
      <c r="U1800" s="46">
        <v>881</v>
      </c>
      <c r="V1800" s="46" t="s">
        <v>126</v>
      </c>
      <c r="W1800" s="46">
        <v>63.1</v>
      </c>
      <c r="X1800" s="46">
        <v>6.1550000000000002</v>
      </c>
      <c r="Y1800" s="46">
        <v>69.254999999999995</v>
      </c>
      <c r="Z1800" s="47">
        <v>44089</v>
      </c>
      <c r="AA1800" s="47">
        <v>44089</v>
      </c>
      <c r="AB1800" s="48">
        <v>5</v>
      </c>
      <c r="AC1800" s="46" t="str">
        <f>VLOOKUP(Table12[[#This Row],[ImporterID (IMPORTERS)]],IMPORTERS[],3,FALSE)</f>
        <v>Central</v>
      </c>
      <c r="AD1800" s="49">
        <f>VLOOKUP(ORDERS[[#This Row],[ImporterID (IMPORTERS)]],IMPORTERS[],5,FALSE)</f>
        <v>36492</v>
      </c>
      <c r="AE1800" s="50" t="e">
        <f ca="1">DATEDIF(#REF!, TODAY(), "Y")</f>
        <v>#REF!</v>
      </c>
      <c r="AF1800" cm="1">
        <f t="array" aca="1" ref="AF1800" ca="1">IF(RAND()&gt;0.3,INDEX($AG$2:$AG$209,RANDBETWEEN(1,208)),INDEX($AH$2:$AH$866,RANDBETWEEN(1,865)))</f>
        <v>242099441</v>
      </c>
    </row>
    <row r="1801" spans="1:32" ht="15.75" customHeight="1" x14ac:dyDescent="0.25">
      <c r="A1801">
        <v>1800</v>
      </c>
      <c r="B1801">
        <v>1802</v>
      </c>
      <c r="C1801">
        <v>3</v>
      </c>
      <c r="D1801">
        <v>359619585</v>
      </c>
      <c r="E1801" s="12">
        <v>43345</v>
      </c>
      <c r="F1801">
        <v>300</v>
      </c>
      <c r="G1801" t="s">
        <v>126</v>
      </c>
      <c r="H1801">
        <v>92.2</v>
      </c>
      <c r="I1801">
        <v>7.61</v>
      </c>
      <c r="J1801">
        <v>99.81</v>
      </c>
      <c r="K1801" s="12">
        <v>43351</v>
      </c>
      <c r="L1801" s="12">
        <v>43351</v>
      </c>
      <c r="M1801" s="39">
        <v>5</v>
      </c>
      <c r="P1801" s="45">
        <v>5324</v>
      </c>
      <c r="Q1801" s="46">
        <v>5326</v>
      </c>
      <c r="R1801" s="46">
        <v>18</v>
      </c>
      <c r="S1801" s="58">
        <v>367695133</v>
      </c>
      <c r="T1801" s="47">
        <v>44076</v>
      </c>
      <c r="U1801" s="46">
        <v>881</v>
      </c>
      <c r="V1801" s="46" t="s">
        <v>126</v>
      </c>
      <c r="W1801" s="46">
        <v>81.709999999999994</v>
      </c>
      <c r="X1801" s="46">
        <v>7.0854999999999997</v>
      </c>
      <c r="Y1801" s="46">
        <v>88.79549999999999</v>
      </c>
      <c r="Z1801" s="47">
        <v>44090</v>
      </c>
      <c r="AA1801" s="47">
        <v>44095</v>
      </c>
      <c r="AB1801" s="48">
        <v>4</v>
      </c>
      <c r="AC1801" s="46" t="str">
        <f>VLOOKUP(Table12[[#This Row],[ImporterID (IMPORTERS)]],IMPORTERS[],3,FALSE)</f>
        <v>Southern</v>
      </c>
      <c r="AD1801" s="49">
        <f>VLOOKUP(ORDERS[[#This Row],[ImporterID (IMPORTERS)]],IMPORTERS[],5,FALSE)</f>
        <v>30051</v>
      </c>
      <c r="AE1801" s="50" t="e">
        <f ca="1">DATEDIF(#REF!, TODAY(), "Y")</f>
        <v>#REF!</v>
      </c>
      <c r="AF1801" cm="1">
        <f t="array" aca="1" ref="AF1801" ca="1">IF(RAND()&gt;0.3,INDEX($AG$2:$AG$209,RANDBETWEEN(1,208)),INDEX($AH$2:$AH$866,RANDBETWEEN(1,865)))</f>
        <v>266846543</v>
      </c>
    </row>
    <row r="1802" spans="1:32" ht="15.75" customHeight="1" x14ac:dyDescent="0.25">
      <c r="A1802">
        <v>1801</v>
      </c>
      <c r="B1802">
        <v>1803</v>
      </c>
      <c r="C1802">
        <v>7</v>
      </c>
      <c r="D1802">
        <v>335059842</v>
      </c>
      <c r="E1802" s="12">
        <v>43345</v>
      </c>
      <c r="F1802">
        <v>300</v>
      </c>
      <c r="G1802" t="s">
        <v>126</v>
      </c>
      <c r="H1802">
        <v>32.79</v>
      </c>
      <c r="I1802">
        <v>4.6395</v>
      </c>
      <c r="J1802">
        <v>37.429499999999997</v>
      </c>
      <c r="K1802" s="12">
        <v>43350</v>
      </c>
      <c r="L1802" s="12">
        <v>43350</v>
      </c>
      <c r="M1802" s="39">
        <v>5</v>
      </c>
      <c r="P1802" s="45">
        <v>5325</v>
      </c>
      <c r="Q1802" s="46">
        <v>5327</v>
      </c>
      <c r="R1802" s="46">
        <v>10</v>
      </c>
      <c r="S1802" s="58">
        <v>358779532</v>
      </c>
      <c r="T1802" s="47">
        <v>44077</v>
      </c>
      <c r="U1802" s="46">
        <v>881</v>
      </c>
      <c r="V1802" s="46" t="s">
        <v>126</v>
      </c>
      <c r="W1802" s="46">
        <v>45.87</v>
      </c>
      <c r="X1802" s="46">
        <v>5.2934999999999999</v>
      </c>
      <c r="Y1802" s="46">
        <v>51.163499999999999</v>
      </c>
      <c r="Z1802" s="47">
        <v>44086</v>
      </c>
      <c r="AA1802" s="47">
        <v>44086</v>
      </c>
      <c r="AB1802" s="48">
        <v>5</v>
      </c>
      <c r="AC1802" s="46" t="str">
        <f>VLOOKUP(Table12[[#This Row],[ImporterID (IMPORTERS)]],IMPORTERS[],3,FALSE)</f>
        <v>Central</v>
      </c>
      <c r="AD1802" s="49">
        <f>VLOOKUP(ORDERS[[#This Row],[ImporterID (IMPORTERS)]],IMPORTERS[],5,FALSE)</f>
        <v>36492</v>
      </c>
      <c r="AE1802" s="50" t="e">
        <f ca="1">DATEDIF(#REF!, TODAY(), "Y")</f>
        <v>#REF!</v>
      </c>
      <c r="AF1802" cm="1">
        <f t="array" aca="1" ref="AF1802" ca="1">IF(RAND()&gt;0.3,INDEX($AG$2:$AG$209,RANDBETWEEN(1,208)),INDEX($AH$2:$AH$866,RANDBETWEEN(1,865)))</f>
        <v>396446920</v>
      </c>
    </row>
    <row r="1803" spans="1:32" ht="15.75" customHeight="1" x14ac:dyDescent="0.25">
      <c r="A1803">
        <v>1802</v>
      </c>
      <c r="B1803">
        <v>1804</v>
      </c>
      <c r="C1803">
        <v>8</v>
      </c>
      <c r="D1803">
        <v>397484559</v>
      </c>
      <c r="E1803" s="12">
        <v>43332</v>
      </c>
      <c r="F1803">
        <v>301</v>
      </c>
      <c r="G1803" t="s">
        <v>126</v>
      </c>
      <c r="H1803">
        <v>427.24</v>
      </c>
      <c r="I1803">
        <v>23.362000000000002</v>
      </c>
      <c r="J1803">
        <v>450.60200000000003</v>
      </c>
      <c r="K1803" s="12">
        <v>43353</v>
      </c>
      <c r="L1803" s="12">
        <v>43353</v>
      </c>
      <c r="M1803" s="39">
        <v>5</v>
      </c>
      <c r="P1803" s="45">
        <v>5326</v>
      </c>
      <c r="Q1803" s="46">
        <v>5328</v>
      </c>
      <c r="R1803" s="46">
        <v>16</v>
      </c>
      <c r="S1803" s="58">
        <v>383197672</v>
      </c>
      <c r="T1803" s="47">
        <v>44079</v>
      </c>
      <c r="U1803" s="46">
        <v>881</v>
      </c>
      <c r="V1803" s="46" t="s">
        <v>127</v>
      </c>
      <c r="W1803" s="46">
        <v>57.54</v>
      </c>
      <c r="X1803" s="46">
        <v>5.8770000000000007</v>
      </c>
      <c r="Y1803" s="46">
        <v>63.417000000000002</v>
      </c>
      <c r="Z1803" s="47">
        <v>44090</v>
      </c>
      <c r="AA1803" s="47">
        <v>44090</v>
      </c>
      <c r="AB1803" s="48">
        <v>4</v>
      </c>
      <c r="AC1803" s="46" t="str">
        <f>VLOOKUP(Table12[[#This Row],[ImporterID (IMPORTERS)]],IMPORTERS[],3,FALSE)</f>
        <v>Southern</v>
      </c>
      <c r="AD1803" s="49">
        <f>VLOOKUP(ORDERS[[#This Row],[ImporterID (IMPORTERS)]],IMPORTERS[],5,FALSE)</f>
        <v>34929</v>
      </c>
      <c r="AE1803" s="50" t="e">
        <f ca="1">DATEDIF(#REF!, TODAY(), "Y")</f>
        <v>#REF!</v>
      </c>
      <c r="AF1803" cm="1">
        <f t="array" aca="1" ref="AF1803" ca="1">IF(RAND()&gt;0.3,INDEX($AG$2:$AG$209,RANDBETWEEN(1,208)),INDEX($AH$2:$AH$866,RANDBETWEEN(1,865)))</f>
        <v>316154369</v>
      </c>
    </row>
    <row r="1804" spans="1:32" ht="15.75" customHeight="1" x14ac:dyDescent="0.25">
      <c r="A1804">
        <v>1803</v>
      </c>
      <c r="B1804">
        <v>1805</v>
      </c>
      <c r="C1804">
        <v>1</v>
      </c>
      <c r="D1804">
        <v>364299691</v>
      </c>
      <c r="E1804" s="12">
        <v>43332</v>
      </c>
      <c r="F1804">
        <v>301</v>
      </c>
      <c r="G1804" t="s">
        <v>127</v>
      </c>
      <c r="H1804">
        <v>395.82</v>
      </c>
      <c r="I1804">
        <v>21.791</v>
      </c>
      <c r="J1804">
        <v>417.61099999999999</v>
      </c>
      <c r="K1804" s="12">
        <v>43353</v>
      </c>
      <c r="L1804" s="12">
        <v>43353</v>
      </c>
      <c r="M1804" s="39">
        <v>4</v>
      </c>
      <c r="P1804" s="45">
        <v>5327</v>
      </c>
      <c r="Q1804" s="46">
        <v>5329</v>
      </c>
      <c r="R1804" s="46">
        <v>19</v>
      </c>
      <c r="S1804" s="58">
        <v>319470401</v>
      </c>
      <c r="T1804" s="47">
        <v>44081</v>
      </c>
      <c r="U1804" s="46">
        <v>881</v>
      </c>
      <c r="V1804" s="46" t="s">
        <v>126</v>
      </c>
      <c r="W1804" s="46">
        <v>46.26</v>
      </c>
      <c r="X1804" s="46">
        <v>5.3130000000000006</v>
      </c>
      <c r="Y1804" s="46">
        <v>51.573</v>
      </c>
      <c r="Z1804" s="47">
        <v>44086</v>
      </c>
      <c r="AA1804" s="47">
        <v>44086</v>
      </c>
      <c r="AB1804" s="48">
        <v>2</v>
      </c>
      <c r="AC1804" s="46" t="str">
        <f>VLOOKUP(Table12[[#This Row],[ImporterID (IMPORTERS)]],IMPORTERS[],3,FALSE)</f>
        <v>Central</v>
      </c>
      <c r="AD1804" s="49">
        <f>VLOOKUP(ORDERS[[#This Row],[ImporterID (IMPORTERS)]],IMPORTERS[],5,FALSE)</f>
        <v>36547</v>
      </c>
      <c r="AE1804" s="50" t="e">
        <f ca="1">DATEDIF(#REF!, TODAY(), "Y")</f>
        <v>#REF!</v>
      </c>
      <c r="AF1804" cm="1">
        <f t="array" aca="1" ref="AF1804" ca="1">IF(RAND()&gt;0.3,INDEX($AG$2:$AG$209,RANDBETWEEN(1,208)),INDEX($AH$2:$AH$866,RANDBETWEEN(1,865)))</f>
        <v>300802878</v>
      </c>
    </row>
    <row r="1805" spans="1:32" ht="15.75" customHeight="1" x14ac:dyDescent="0.25">
      <c r="A1805">
        <v>1804</v>
      </c>
      <c r="B1805">
        <v>1806</v>
      </c>
      <c r="C1805">
        <v>3</v>
      </c>
      <c r="D1805">
        <v>313243807</v>
      </c>
      <c r="E1805" s="12">
        <v>43337</v>
      </c>
      <c r="F1805">
        <v>301</v>
      </c>
      <c r="G1805" t="s">
        <v>126</v>
      </c>
      <c r="H1805">
        <v>236.71</v>
      </c>
      <c r="I1805">
        <v>13.835500000000001</v>
      </c>
      <c r="J1805">
        <v>250.5455</v>
      </c>
      <c r="K1805" s="12">
        <v>43353</v>
      </c>
      <c r="L1805" s="12">
        <v>43353</v>
      </c>
      <c r="M1805" s="39">
        <v>5</v>
      </c>
      <c r="P1805" s="45">
        <v>5328</v>
      </c>
      <c r="Q1805" s="46">
        <v>5330</v>
      </c>
      <c r="R1805" s="46">
        <v>10</v>
      </c>
      <c r="S1805" s="58">
        <v>372519073</v>
      </c>
      <c r="T1805" s="47">
        <v>44082</v>
      </c>
      <c r="U1805" s="46">
        <v>881</v>
      </c>
      <c r="V1805" s="46" t="s">
        <v>126</v>
      </c>
      <c r="W1805" s="46">
        <v>41.97</v>
      </c>
      <c r="X1805" s="46">
        <v>5.0984999999999996</v>
      </c>
      <c r="Y1805" s="46">
        <v>47.0685</v>
      </c>
      <c r="Z1805" s="47">
        <v>44090</v>
      </c>
      <c r="AA1805" s="47">
        <v>44090</v>
      </c>
      <c r="AB1805" s="48">
        <v>5</v>
      </c>
      <c r="AC1805" s="46" t="str">
        <f>VLOOKUP(Table12[[#This Row],[ImporterID (IMPORTERS)]],IMPORTERS[],3,FALSE)</f>
        <v>Central</v>
      </c>
      <c r="AD1805" s="49">
        <f>VLOOKUP(ORDERS[[#This Row],[ImporterID (IMPORTERS)]],IMPORTERS[],5,FALSE)</f>
        <v>32426</v>
      </c>
      <c r="AE1805" s="50" t="e">
        <f ca="1">DATEDIF(#REF!, TODAY(), "Y")</f>
        <v>#REF!</v>
      </c>
      <c r="AF1805" cm="1">
        <f t="array" aca="1" ref="AF1805" ca="1">IF(RAND()&gt;0.3,INDEX($AG$2:$AG$209,RANDBETWEEN(1,208)),INDEX($AH$2:$AH$866,RANDBETWEEN(1,865)))</f>
        <v>319354864</v>
      </c>
    </row>
    <row r="1806" spans="1:32" ht="15.75" customHeight="1" x14ac:dyDescent="0.25">
      <c r="A1806">
        <v>1805</v>
      </c>
      <c r="B1806">
        <v>1807</v>
      </c>
      <c r="C1806">
        <v>3</v>
      </c>
      <c r="D1806">
        <v>277273964</v>
      </c>
      <c r="E1806" s="12">
        <v>43338</v>
      </c>
      <c r="F1806">
        <v>301</v>
      </c>
      <c r="G1806" t="s">
        <v>126</v>
      </c>
      <c r="H1806">
        <v>289.12</v>
      </c>
      <c r="I1806">
        <v>16.456000000000003</v>
      </c>
      <c r="J1806">
        <v>305.57600000000002</v>
      </c>
      <c r="K1806" s="12">
        <v>43354</v>
      </c>
      <c r="L1806" s="12">
        <v>43354</v>
      </c>
      <c r="M1806" s="39">
        <v>5</v>
      </c>
      <c r="P1806" s="45">
        <v>5329</v>
      </c>
      <c r="Q1806" s="46">
        <v>5331</v>
      </c>
      <c r="R1806" s="46">
        <v>2</v>
      </c>
      <c r="S1806" s="58">
        <v>375526825</v>
      </c>
      <c r="T1806" s="47">
        <v>44083</v>
      </c>
      <c r="U1806" s="46">
        <v>881</v>
      </c>
      <c r="V1806" s="46" t="s">
        <v>126</v>
      </c>
      <c r="W1806" s="46">
        <v>16</v>
      </c>
      <c r="X1806" s="46">
        <v>3.8</v>
      </c>
      <c r="Y1806" s="46">
        <v>19.8</v>
      </c>
      <c r="Z1806" s="47">
        <v>44090</v>
      </c>
      <c r="AA1806" s="47">
        <v>44090</v>
      </c>
      <c r="AB1806" s="48">
        <v>4</v>
      </c>
      <c r="AC1806" s="46" t="str">
        <f>VLOOKUP(Table12[[#This Row],[ImporterID (IMPORTERS)]],IMPORTERS[],3,FALSE)</f>
        <v>Central</v>
      </c>
      <c r="AD1806" s="49">
        <f>VLOOKUP(ORDERS[[#This Row],[ImporterID (IMPORTERS)]],IMPORTERS[],5,FALSE)</f>
        <v>36313</v>
      </c>
      <c r="AE1806" s="50" t="e">
        <f ca="1">DATEDIF(#REF!, TODAY(), "Y")</f>
        <v>#REF!</v>
      </c>
      <c r="AF1806" cm="1">
        <f t="array" aca="1" ref="AF1806" ca="1">IF(RAND()&gt;0.3,INDEX($AG$2:$AG$209,RANDBETWEEN(1,208)),INDEX($AH$2:$AH$866,RANDBETWEEN(1,865)))</f>
        <v>349528520</v>
      </c>
    </row>
    <row r="1807" spans="1:32" ht="15.75" customHeight="1" x14ac:dyDescent="0.25">
      <c r="A1807">
        <v>1806</v>
      </c>
      <c r="B1807">
        <v>1808</v>
      </c>
      <c r="C1807">
        <v>10</v>
      </c>
      <c r="D1807">
        <v>393077342</v>
      </c>
      <c r="E1807" s="12">
        <v>43339</v>
      </c>
      <c r="F1807">
        <v>301</v>
      </c>
      <c r="G1807" t="s">
        <v>126</v>
      </c>
      <c r="H1807">
        <v>270.66000000000003</v>
      </c>
      <c r="I1807">
        <v>15.533000000000001</v>
      </c>
      <c r="J1807">
        <v>286.19300000000004</v>
      </c>
      <c r="K1807" s="12">
        <v>43348</v>
      </c>
      <c r="L1807" s="12">
        <v>43348</v>
      </c>
      <c r="M1807" s="39">
        <v>4</v>
      </c>
      <c r="P1807" s="45">
        <v>5330</v>
      </c>
      <c r="Q1807" s="46">
        <v>5332</v>
      </c>
      <c r="R1807" s="46">
        <v>19</v>
      </c>
      <c r="S1807" s="58">
        <v>319971494</v>
      </c>
      <c r="T1807" s="47">
        <v>44072</v>
      </c>
      <c r="U1807" s="46">
        <v>882</v>
      </c>
      <c r="V1807" s="46" t="s">
        <v>126</v>
      </c>
      <c r="W1807" s="46">
        <v>76.930000000000007</v>
      </c>
      <c r="X1807" s="46">
        <v>6.6158000000000001</v>
      </c>
      <c r="Y1807" s="46">
        <v>83.545800000000014</v>
      </c>
      <c r="Z1807" s="47">
        <v>44087</v>
      </c>
      <c r="AA1807" s="47">
        <v>44087</v>
      </c>
      <c r="AB1807" s="48">
        <v>3</v>
      </c>
      <c r="AC1807" s="46" t="str">
        <f>VLOOKUP(Table12[[#This Row],[ImporterID (IMPORTERS)]],IMPORTERS[],3,FALSE)</f>
        <v>Southern</v>
      </c>
      <c r="AD1807" s="49">
        <f>VLOOKUP(ORDERS[[#This Row],[ImporterID (IMPORTERS)]],IMPORTERS[],5,FALSE)</f>
        <v>35207</v>
      </c>
      <c r="AE1807" s="50" t="e">
        <f ca="1">DATEDIF(#REF!, TODAY(), "Y")</f>
        <v>#REF!</v>
      </c>
      <c r="AF1807" cm="1">
        <f t="array" aca="1" ref="AF1807" ca="1">IF(RAND()&gt;0.3,INDEX($AG$2:$AG$209,RANDBETWEEN(1,208)),INDEX($AH$2:$AH$866,RANDBETWEEN(1,865)))</f>
        <v>299581198</v>
      </c>
    </row>
    <row r="1808" spans="1:32" ht="15.75" customHeight="1" x14ac:dyDescent="0.25">
      <c r="A1808">
        <v>1807</v>
      </c>
      <c r="B1808">
        <v>1809</v>
      </c>
      <c r="C1808">
        <v>2</v>
      </c>
      <c r="D1808">
        <v>286916006</v>
      </c>
      <c r="E1808" s="12">
        <v>43345</v>
      </c>
      <c r="F1808">
        <v>301</v>
      </c>
      <c r="G1808" t="s">
        <v>126</v>
      </c>
      <c r="H1808">
        <v>158.25</v>
      </c>
      <c r="I1808">
        <v>9.9125000000000014</v>
      </c>
      <c r="J1808">
        <v>168.16249999999999</v>
      </c>
      <c r="K1808" s="12">
        <v>43350</v>
      </c>
      <c r="L1808" s="12">
        <v>43350</v>
      </c>
      <c r="M1808" s="39">
        <v>2</v>
      </c>
      <c r="P1808" s="45">
        <v>5331</v>
      </c>
      <c r="Q1808" s="46">
        <v>5333</v>
      </c>
      <c r="R1808" s="46">
        <v>20</v>
      </c>
      <c r="S1808" s="58">
        <v>238937259</v>
      </c>
      <c r="T1808" s="47">
        <v>44073</v>
      </c>
      <c r="U1808" s="46">
        <v>882</v>
      </c>
      <c r="V1808" s="46" t="s">
        <v>126</v>
      </c>
      <c r="W1808" s="46">
        <v>199.89</v>
      </c>
      <c r="X1808" s="46">
        <v>13.993399999999999</v>
      </c>
      <c r="Y1808" s="46">
        <v>213.88339999999999</v>
      </c>
      <c r="Z1808" s="47">
        <v>44088</v>
      </c>
      <c r="AA1808" s="47">
        <v>44088</v>
      </c>
      <c r="AB1808" s="48">
        <v>4</v>
      </c>
      <c r="AC1808" s="46" t="str">
        <f>VLOOKUP(Table12[[#This Row],[ImporterID (IMPORTERS)]],IMPORTERS[],3,FALSE)</f>
        <v>Southern</v>
      </c>
      <c r="AD1808" s="49">
        <f>VLOOKUP(ORDERS[[#This Row],[ImporterID (IMPORTERS)]],IMPORTERS[],5,FALSE)</f>
        <v>18714</v>
      </c>
      <c r="AE1808" s="50" t="e">
        <f ca="1">DATEDIF(#REF!, TODAY(), "Y")</f>
        <v>#REF!</v>
      </c>
      <c r="AF1808" cm="1">
        <f t="array" aca="1" ref="AF1808" ca="1">IF(RAND()&gt;0.3,INDEX($AG$2:$AG$209,RANDBETWEEN(1,208)),INDEX($AH$2:$AH$866,RANDBETWEEN(1,865)))</f>
        <v>341375138</v>
      </c>
    </row>
    <row r="1809" spans="1:32" ht="15.75" customHeight="1" x14ac:dyDescent="0.25">
      <c r="A1809">
        <v>1808</v>
      </c>
      <c r="B1809">
        <v>1810</v>
      </c>
      <c r="C1809">
        <v>5</v>
      </c>
      <c r="D1809">
        <v>246054345</v>
      </c>
      <c r="E1809" s="12">
        <v>43346</v>
      </c>
      <c r="F1809">
        <v>301</v>
      </c>
      <c r="G1809" t="s">
        <v>126</v>
      </c>
      <c r="H1809">
        <v>276.06</v>
      </c>
      <c r="I1809">
        <v>15.803000000000001</v>
      </c>
      <c r="J1809">
        <v>291.863</v>
      </c>
      <c r="K1809" s="12">
        <v>43348</v>
      </c>
      <c r="L1809" s="12">
        <v>43348</v>
      </c>
      <c r="M1809" s="39">
        <v>4</v>
      </c>
      <c r="P1809" s="45">
        <v>5332</v>
      </c>
      <c r="Q1809" s="46">
        <v>5334</v>
      </c>
      <c r="R1809" s="46">
        <v>11</v>
      </c>
      <c r="S1809" s="58">
        <v>388327989</v>
      </c>
      <c r="T1809" s="47">
        <v>44082</v>
      </c>
      <c r="U1809" s="46">
        <v>882</v>
      </c>
      <c r="V1809" s="46" t="s">
        <v>126</v>
      </c>
      <c r="W1809" s="46">
        <v>465.61</v>
      </c>
      <c r="X1809" s="46">
        <v>29.936599999999999</v>
      </c>
      <c r="Y1809" s="46">
        <v>495.54660000000001</v>
      </c>
      <c r="Z1809" s="47">
        <v>44086</v>
      </c>
      <c r="AA1809" s="47">
        <v>44089</v>
      </c>
      <c r="AB1809" s="48">
        <v>4</v>
      </c>
      <c r="AC1809" s="46" t="str">
        <f>VLOOKUP(Table12[[#This Row],[ImporterID (IMPORTERS)]],IMPORTERS[],3,FALSE)</f>
        <v>Central</v>
      </c>
      <c r="AD1809" s="49">
        <f>VLOOKUP(ORDERS[[#This Row],[ImporterID (IMPORTERS)]],IMPORTERS[],5,FALSE)</f>
        <v>18808</v>
      </c>
      <c r="AE1809" s="50" t="e">
        <f ca="1">DATEDIF(#REF!, TODAY(), "Y")</f>
        <v>#REF!</v>
      </c>
      <c r="AF1809" cm="1">
        <f t="array" aca="1" ref="AF1809" ca="1">IF(RAND()&gt;0.3,INDEX($AG$2:$AG$209,RANDBETWEEN(1,208)),INDEX($AH$2:$AH$866,RANDBETWEEN(1,865)))</f>
        <v>381574124</v>
      </c>
    </row>
    <row r="1810" spans="1:32" ht="15.75" customHeight="1" x14ac:dyDescent="0.25">
      <c r="A1810">
        <v>1809</v>
      </c>
      <c r="B1810">
        <v>1811</v>
      </c>
      <c r="C1810">
        <v>11</v>
      </c>
      <c r="D1810">
        <v>278104555</v>
      </c>
      <c r="E1810" s="12">
        <v>43346</v>
      </c>
      <c r="F1810">
        <v>301</v>
      </c>
      <c r="G1810" t="s">
        <v>126</v>
      </c>
      <c r="H1810">
        <v>63.36</v>
      </c>
      <c r="I1810">
        <v>5.1680000000000001</v>
      </c>
      <c r="J1810">
        <v>68.528000000000006</v>
      </c>
      <c r="K1810" s="12">
        <v>43348</v>
      </c>
      <c r="L1810" s="12">
        <v>43348</v>
      </c>
      <c r="M1810" s="39">
        <v>4</v>
      </c>
      <c r="P1810" s="45">
        <v>5333</v>
      </c>
      <c r="Q1810" s="46">
        <v>5335</v>
      </c>
      <c r="R1810" s="46">
        <v>16</v>
      </c>
      <c r="S1810" s="58">
        <v>361371993</v>
      </c>
      <c r="T1810" s="47">
        <v>44078</v>
      </c>
      <c r="U1810" s="46">
        <v>883</v>
      </c>
      <c r="V1810" s="46" t="s">
        <v>126</v>
      </c>
      <c r="W1810" s="46">
        <v>18.489999999999998</v>
      </c>
      <c r="X1810" s="46">
        <v>2.9245000000000001</v>
      </c>
      <c r="Y1810" s="46">
        <v>21.414499999999997</v>
      </c>
      <c r="Z1810" s="47">
        <v>44088</v>
      </c>
      <c r="AA1810" s="47">
        <v>44088</v>
      </c>
      <c r="AB1810" s="48">
        <v>4</v>
      </c>
      <c r="AC1810" s="46" t="str">
        <f>VLOOKUP(Table12[[#This Row],[ImporterID (IMPORTERS)]],IMPORTERS[],3,FALSE)</f>
        <v>Jerusalem District</v>
      </c>
      <c r="AD1810" s="49">
        <f>VLOOKUP(ORDERS[[#This Row],[ImporterID (IMPORTERS)]],IMPORTERS[],5,FALSE)</f>
        <v>30824</v>
      </c>
      <c r="AE1810" s="50" t="e">
        <f ca="1">DATEDIF(#REF!, TODAY(), "Y")</f>
        <v>#REF!</v>
      </c>
      <c r="AF1810" cm="1">
        <f t="array" aca="1" ref="AF1810" ca="1">IF(RAND()&gt;0.3,INDEX($AG$2:$AG$209,RANDBETWEEN(1,208)),INDEX($AH$2:$AH$866,RANDBETWEEN(1,865)))</f>
        <v>305245395</v>
      </c>
    </row>
    <row r="1811" spans="1:32" ht="15.75" customHeight="1" x14ac:dyDescent="0.25">
      <c r="A1811">
        <v>1810</v>
      </c>
      <c r="B1811">
        <v>1812</v>
      </c>
      <c r="C1811">
        <v>9</v>
      </c>
      <c r="D1811">
        <v>319549672</v>
      </c>
      <c r="E1811" s="12">
        <v>43333</v>
      </c>
      <c r="F1811">
        <v>302</v>
      </c>
      <c r="G1811" t="s">
        <v>126</v>
      </c>
      <c r="H1811">
        <v>374.69</v>
      </c>
      <c r="I1811">
        <v>40.469000000000001</v>
      </c>
      <c r="J1811">
        <v>415.15899999999999</v>
      </c>
      <c r="K1811" s="12">
        <v>43349</v>
      </c>
      <c r="L1811" s="12">
        <v>43349</v>
      </c>
      <c r="M1811" s="39">
        <v>3</v>
      </c>
      <c r="P1811" s="45">
        <v>5334</v>
      </c>
      <c r="Q1811" s="46">
        <v>5336</v>
      </c>
      <c r="R1811" s="46">
        <v>14</v>
      </c>
      <c r="S1811" s="58">
        <v>328968592</v>
      </c>
      <c r="T1811" s="47">
        <v>44079</v>
      </c>
      <c r="U1811" s="46">
        <v>883</v>
      </c>
      <c r="V1811" s="46" t="s">
        <v>126</v>
      </c>
      <c r="W1811" s="46">
        <v>483.79</v>
      </c>
      <c r="X1811" s="46">
        <v>26.189500000000002</v>
      </c>
      <c r="Y1811" s="46">
        <v>509.97950000000003</v>
      </c>
      <c r="Z1811" s="47">
        <v>44086</v>
      </c>
      <c r="AA1811" s="47">
        <v>44086</v>
      </c>
      <c r="AB1811" s="48">
        <v>5</v>
      </c>
      <c r="AC1811" s="46" t="str">
        <f>VLOOKUP(Table12[[#This Row],[ImporterID (IMPORTERS)]],IMPORTERS[],3,FALSE)</f>
        <v>Central</v>
      </c>
      <c r="AD1811" s="49">
        <f>VLOOKUP(ORDERS[[#This Row],[ImporterID (IMPORTERS)]],IMPORTERS[],5,FALSE)</f>
        <v>20574</v>
      </c>
      <c r="AE1811" s="50" t="e">
        <f ca="1">DATEDIF(#REF!, TODAY(), "Y")</f>
        <v>#REF!</v>
      </c>
      <c r="AF1811" cm="1">
        <f t="array" aca="1" ref="AF1811" ca="1">IF(RAND()&gt;0.3,INDEX($AG$2:$AG$209,RANDBETWEEN(1,208)),INDEX($AH$2:$AH$866,RANDBETWEEN(1,865)))</f>
        <v>210133810</v>
      </c>
    </row>
    <row r="1812" spans="1:32" ht="15.75" customHeight="1" x14ac:dyDescent="0.25">
      <c r="A1812">
        <v>1811</v>
      </c>
      <c r="B1812">
        <v>1813</v>
      </c>
      <c r="C1812">
        <v>11</v>
      </c>
      <c r="D1812">
        <v>382608221</v>
      </c>
      <c r="E1812" s="12">
        <v>43333</v>
      </c>
      <c r="F1812">
        <v>302</v>
      </c>
      <c r="G1812" t="s">
        <v>126</v>
      </c>
      <c r="H1812">
        <v>138.88</v>
      </c>
      <c r="I1812">
        <v>16.887999999999998</v>
      </c>
      <c r="J1812">
        <v>155.768</v>
      </c>
      <c r="K1812" s="12">
        <v>43351</v>
      </c>
      <c r="L1812" s="12">
        <v>43351</v>
      </c>
      <c r="M1812" s="39">
        <v>4</v>
      </c>
      <c r="P1812" s="45">
        <v>5335</v>
      </c>
      <c r="Q1812" s="46">
        <v>5337</v>
      </c>
      <c r="R1812" s="46">
        <v>4</v>
      </c>
      <c r="S1812" s="58">
        <v>293218513</v>
      </c>
      <c r="T1812" s="47">
        <v>44080</v>
      </c>
      <c r="U1812" s="46">
        <v>883</v>
      </c>
      <c r="V1812" s="46" t="s">
        <v>126</v>
      </c>
      <c r="W1812" s="46">
        <v>219.97</v>
      </c>
      <c r="X1812" s="46">
        <v>12.9985</v>
      </c>
      <c r="Y1812" s="46">
        <v>232.96850000000001</v>
      </c>
      <c r="Z1812" s="47">
        <v>44087</v>
      </c>
      <c r="AA1812" s="47">
        <v>44087</v>
      </c>
      <c r="AB1812" s="48">
        <v>4</v>
      </c>
      <c r="AC1812" s="46" t="str">
        <f>VLOOKUP(Table12[[#This Row],[ImporterID (IMPORTERS)]],IMPORTERS[],3,FALSE)</f>
        <v>Haifa District</v>
      </c>
      <c r="AD1812" s="49">
        <f>VLOOKUP(ORDERS[[#This Row],[ImporterID (IMPORTERS)]],IMPORTERS[],5,FALSE)</f>
        <v>34504</v>
      </c>
      <c r="AE1812" s="50" t="e">
        <f ca="1">DATEDIF(#REF!, TODAY(), "Y")</f>
        <v>#REF!</v>
      </c>
      <c r="AF1812" cm="1">
        <f t="array" aca="1" ref="AF1812" ca="1">IF(RAND()&gt;0.3,INDEX($AG$2:$AG$209,RANDBETWEEN(1,208)),INDEX($AH$2:$AH$866,RANDBETWEEN(1,865)))</f>
        <v>300023159</v>
      </c>
    </row>
    <row r="1813" spans="1:32" ht="15.75" customHeight="1" x14ac:dyDescent="0.25">
      <c r="A1813">
        <v>1812</v>
      </c>
      <c r="B1813">
        <v>1814</v>
      </c>
      <c r="C1813">
        <v>8</v>
      </c>
      <c r="D1813">
        <v>370169652</v>
      </c>
      <c r="E1813" s="12">
        <v>43334</v>
      </c>
      <c r="F1813">
        <v>302</v>
      </c>
      <c r="G1813" t="s">
        <v>126</v>
      </c>
      <c r="H1813">
        <v>213.03</v>
      </c>
      <c r="I1813">
        <v>24.303000000000001</v>
      </c>
      <c r="J1813">
        <v>237.333</v>
      </c>
      <c r="K1813" s="12">
        <v>43355</v>
      </c>
      <c r="L1813" s="12">
        <v>43355</v>
      </c>
      <c r="M1813" s="39">
        <v>5</v>
      </c>
      <c r="P1813" s="45">
        <v>5336</v>
      </c>
      <c r="Q1813" s="46">
        <v>5338</v>
      </c>
      <c r="R1813" s="46">
        <v>18</v>
      </c>
      <c r="S1813" s="58">
        <v>300802878</v>
      </c>
      <c r="T1813" s="47">
        <v>44082</v>
      </c>
      <c r="U1813" s="46">
        <v>883</v>
      </c>
      <c r="V1813" s="46" t="s">
        <v>126</v>
      </c>
      <c r="W1813" s="46">
        <v>114.93</v>
      </c>
      <c r="X1813" s="46">
        <v>7.7465000000000011</v>
      </c>
      <c r="Y1813" s="46">
        <v>122.6765</v>
      </c>
      <c r="Z1813" s="47">
        <v>44090</v>
      </c>
      <c r="AA1813" s="47">
        <v>44090</v>
      </c>
      <c r="AB1813" s="48">
        <v>3</v>
      </c>
      <c r="AC1813" s="46" t="str">
        <f>VLOOKUP(Table12[[#This Row],[ImporterID (IMPORTERS)]],IMPORTERS[],3,FALSE)</f>
        <v>Central</v>
      </c>
      <c r="AD1813" s="49">
        <f>VLOOKUP(ORDERS[[#This Row],[ImporterID (IMPORTERS)]],IMPORTERS[],5,FALSE)</f>
        <v>34167</v>
      </c>
      <c r="AE1813" s="50" t="e">
        <f ca="1">DATEDIF(#REF!, TODAY(), "Y")</f>
        <v>#REF!</v>
      </c>
      <c r="AF1813" cm="1">
        <f t="array" aca="1" ref="AF1813" ca="1">IF(RAND()&gt;0.3,INDEX($AG$2:$AG$209,RANDBETWEEN(1,208)),INDEX($AH$2:$AH$866,RANDBETWEEN(1,865)))</f>
        <v>213424066</v>
      </c>
    </row>
    <row r="1814" spans="1:32" ht="15.75" customHeight="1" x14ac:dyDescent="0.25">
      <c r="A1814">
        <v>1813</v>
      </c>
      <c r="B1814">
        <v>1815</v>
      </c>
      <c r="C1814">
        <v>10</v>
      </c>
      <c r="D1814">
        <v>234592068</v>
      </c>
      <c r="E1814" s="12">
        <v>43337</v>
      </c>
      <c r="F1814">
        <v>302</v>
      </c>
      <c r="G1814" t="s">
        <v>127</v>
      </c>
      <c r="H1814">
        <v>39.67</v>
      </c>
      <c r="I1814">
        <v>6.9670000000000005</v>
      </c>
      <c r="J1814">
        <v>46.637</v>
      </c>
      <c r="K1814" s="12">
        <v>43351</v>
      </c>
      <c r="L1814" s="12">
        <v>43351</v>
      </c>
      <c r="M1814" s="39">
        <v>4</v>
      </c>
      <c r="P1814" s="45">
        <v>5337</v>
      </c>
      <c r="Q1814" s="46">
        <v>5339</v>
      </c>
      <c r="R1814" s="46">
        <v>19</v>
      </c>
      <c r="S1814" s="58">
        <v>227514451</v>
      </c>
      <c r="T1814" s="47">
        <v>44084</v>
      </c>
      <c r="U1814" s="46">
        <v>883</v>
      </c>
      <c r="V1814" s="46" t="s">
        <v>126</v>
      </c>
      <c r="W1814" s="46">
        <v>23.25</v>
      </c>
      <c r="X1814" s="46">
        <v>3.1625000000000001</v>
      </c>
      <c r="Y1814" s="46">
        <v>26.412500000000001</v>
      </c>
      <c r="Z1814" s="47">
        <v>44092</v>
      </c>
      <c r="AA1814" s="47">
        <v>44092</v>
      </c>
      <c r="AB1814" s="48">
        <v>4</v>
      </c>
      <c r="AC1814" s="46" t="str">
        <f>VLOOKUP(Table12[[#This Row],[ImporterID (IMPORTERS)]],IMPORTERS[],3,FALSE)</f>
        <v>Central</v>
      </c>
      <c r="AD1814" s="49">
        <f>VLOOKUP(ORDERS[[#This Row],[ImporterID (IMPORTERS)]],IMPORTERS[],5,FALSE)</f>
        <v>23351</v>
      </c>
      <c r="AE1814" s="50" t="e">
        <f ca="1">DATEDIF(#REF!, TODAY(), "Y")</f>
        <v>#REF!</v>
      </c>
      <c r="AF1814" cm="1">
        <f t="array" aca="1" ref="AF1814" ca="1">IF(RAND()&gt;0.3,INDEX($AG$2:$AG$209,RANDBETWEEN(1,208)),INDEX($AH$2:$AH$866,RANDBETWEEN(1,865)))</f>
        <v>353776632</v>
      </c>
    </row>
    <row r="1815" spans="1:32" ht="15.75" customHeight="1" x14ac:dyDescent="0.25">
      <c r="A1815">
        <v>1814</v>
      </c>
      <c r="B1815">
        <v>1816</v>
      </c>
      <c r="C1815">
        <v>1</v>
      </c>
      <c r="D1815">
        <v>301720669</v>
      </c>
      <c r="E1815" s="12">
        <v>43345</v>
      </c>
      <c r="F1815">
        <v>302</v>
      </c>
      <c r="G1815" t="s">
        <v>126</v>
      </c>
      <c r="H1815">
        <v>292.81</v>
      </c>
      <c r="I1815">
        <v>32.281000000000006</v>
      </c>
      <c r="J1815">
        <v>325.09100000000001</v>
      </c>
      <c r="K1815" s="12">
        <v>43352</v>
      </c>
      <c r="L1815" s="12">
        <v>43352</v>
      </c>
      <c r="M1815" s="39">
        <v>3</v>
      </c>
      <c r="P1815" s="45">
        <v>5338</v>
      </c>
      <c r="Q1815" s="46">
        <v>5340</v>
      </c>
      <c r="R1815" s="46">
        <v>9</v>
      </c>
      <c r="S1815" s="58">
        <v>237531879</v>
      </c>
      <c r="T1815" s="47">
        <v>44082</v>
      </c>
      <c r="U1815" s="46">
        <v>884</v>
      </c>
      <c r="V1815" s="46" t="s">
        <v>126</v>
      </c>
      <c r="W1815" s="46">
        <v>117.45</v>
      </c>
      <c r="X1815" s="46">
        <v>11.396000000000001</v>
      </c>
      <c r="Y1815" s="46">
        <v>128.846</v>
      </c>
      <c r="Z1815" s="47">
        <v>44093</v>
      </c>
      <c r="AA1815" s="47">
        <v>44093</v>
      </c>
      <c r="AB1815" s="48">
        <v>5</v>
      </c>
      <c r="AC1815" s="46" t="str">
        <f>VLOOKUP(Table12[[#This Row],[ImporterID (IMPORTERS)]],IMPORTERS[],3,FALSE)</f>
        <v>Southern</v>
      </c>
      <c r="AD1815" s="49">
        <f>VLOOKUP(ORDERS[[#This Row],[ImporterID (IMPORTERS)]],IMPORTERS[],5,FALSE)</f>
        <v>30291</v>
      </c>
      <c r="AE1815" s="50" t="e">
        <f ca="1">DATEDIF(#REF!, TODAY(), "Y")</f>
        <v>#REF!</v>
      </c>
      <c r="AF1815" cm="1">
        <f t="array" aca="1" ref="AF1815" ca="1">IF(RAND()&gt;0.3,INDEX($AG$2:$AG$209,RANDBETWEEN(1,208)),INDEX($AH$2:$AH$866,RANDBETWEEN(1,865)))</f>
        <v>203147993</v>
      </c>
    </row>
    <row r="1816" spans="1:32" ht="15.75" customHeight="1" x14ac:dyDescent="0.25">
      <c r="A1816">
        <v>1815</v>
      </c>
      <c r="B1816">
        <v>1817</v>
      </c>
      <c r="C1816">
        <v>3</v>
      </c>
      <c r="D1816">
        <v>371783925</v>
      </c>
      <c r="E1816" s="12">
        <v>43345</v>
      </c>
      <c r="F1816">
        <v>302</v>
      </c>
      <c r="G1816" t="s">
        <v>126</v>
      </c>
      <c r="H1816">
        <v>142.03</v>
      </c>
      <c r="I1816">
        <v>17.203000000000003</v>
      </c>
      <c r="J1816">
        <v>159.233</v>
      </c>
      <c r="K1816" s="12">
        <v>43355</v>
      </c>
      <c r="L1816" s="12">
        <v>43355</v>
      </c>
      <c r="M1816" s="39">
        <v>5</v>
      </c>
      <c r="P1816" s="45">
        <v>5339</v>
      </c>
      <c r="Q1816" s="46">
        <v>5341</v>
      </c>
      <c r="R1816" s="46">
        <v>11</v>
      </c>
      <c r="S1816" s="58">
        <v>285780931</v>
      </c>
      <c r="T1816" s="47">
        <v>44083</v>
      </c>
      <c r="U1816" s="46">
        <v>884</v>
      </c>
      <c r="V1816" s="46" t="s">
        <v>126</v>
      </c>
      <c r="W1816" s="46">
        <v>66.709999999999994</v>
      </c>
      <c r="X1816" s="46">
        <v>7.3367999999999993</v>
      </c>
      <c r="Y1816" s="46">
        <v>74.04679999999999</v>
      </c>
      <c r="Z1816" s="47">
        <v>44092</v>
      </c>
      <c r="AA1816" s="47">
        <v>44092</v>
      </c>
      <c r="AB1816" s="48">
        <v>5</v>
      </c>
      <c r="AC1816" s="46" t="str">
        <f>VLOOKUP(Table12[[#This Row],[ImporterID (IMPORTERS)]],IMPORTERS[],3,FALSE)</f>
        <v>Northern</v>
      </c>
      <c r="AD1816" s="49">
        <f>VLOOKUP(ORDERS[[#This Row],[ImporterID (IMPORTERS)]],IMPORTERS[],5,FALSE)</f>
        <v>33616</v>
      </c>
      <c r="AE1816" s="50" t="e">
        <f ca="1">DATEDIF(#REF!, TODAY(), "Y")</f>
        <v>#REF!</v>
      </c>
      <c r="AF1816" cm="1">
        <f t="array" aca="1" ref="AF1816" ca="1">IF(RAND()&gt;0.3,INDEX($AG$2:$AG$209,RANDBETWEEN(1,208)),INDEX($AH$2:$AH$866,RANDBETWEEN(1,865)))</f>
        <v>230595311</v>
      </c>
    </row>
    <row r="1817" spans="1:32" ht="15.75" customHeight="1" x14ac:dyDescent="0.25">
      <c r="A1817">
        <v>1816</v>
      </c>
      <c r="B1817">
        <v>1818</v>
      </c>
      <c r="C1817">
        <v>5</v>
      </c>
      <c r="D1817">
        <v>282378536</v>
      </c>
      <c r="E1817" s="12">
        <v>43345</v>
      </c>
      <c r="F1817">
        <v>302</v>
      </c>
      <c r="G1817" t="s">
        <v>126</v>
      </c>
      <c r="H1817">
        <v>447.88</v>
      </c>
      <c r="I1817">
        <v>47.788000000000004</v>
      </c>
      <c r="J1817">
        <v>495.66800000000001</v>
      </c>
      <c r="K1817" s="12">
        <v>43350</v>
      </c>
      <c r="L1817" s="12">
        <v>43350</v>
      </c>
      <c r="M1817" s="39">
        <v>2</v>
      </c>
      <c r="P1817" s="45">
        <v>5340</v>
      </c>
      <c r="Q1817" s="46">
        <v>5342</v>
      </c>
      <c r="R1817" s="46">
        <v>14</v>
      </c>
      <c r="S1817" s="58">
        <v>382608221</v>
      </c>
      <c r="T1817" s="47">
        <v>44084</v>
      </c>
      <c r="U1817" s="46">
        <v>884</v>
      </c>
      <c r="V1817" s="46" t="s">
        <v>126</v>
      </c>
      <c r="W1817" s="46">
        <v>126.81</v>
      </c>
      <c r="X1817" s="46">
        <v>12.1448</v>
      </c>
      <c r="Y1817" s="46">
        <v>138.95480000000001</v>
      </c>
      <c r="Z1817" s="47">
        <v>44087</v>
      </c>
      <c r="AA1817" s="47">
        <v>44087</v>
      </c>
      <c r="AB1817" s="48">
        <v>5</v>
      </c>
      <c r="AC1817" s="46" t="str">
        <f>VLOOKUP(Table12[[#This Row],[ImporterID (IMPORTERS)]],IMPORTERS[],3,FALSE)</f>
        <v>Haifa District</v>
      </c>
      <c r="AD1817" s="49">
        <f>VLOOKUP(ORDERS[[#This Row],[ImporterID (IMPORTERS)]],IMPORTERS[],5,FALSE)</f>
        <v>25175</v>
      </c>
      <c r="AE1817" s="50" t="e">
        <f ca="1">DATEDIF(#REF!, TODAY(), "Y")</f>
        <v>#REF!</v>
      </c>
      <c r="AF1817" cm="1">
        <f t="array" aca="1" ref="AF1817" ca="1">IF(RAND()&gt;0.3,INDEX($AG$2:$AG$209,RANDBETWEEN(1,208)),INDEX($AH$2:$AH$866,RANDBETWEEN(1,865)))</f>
        <v>299568826</v>
      </c>
    </row>
    <row r="1818" spans="1:32" ht="15.75" customHeight="1" x14ac:dyDescent="0.25">
      <c r="A1818">
        <v>1817</v>
      </c>
      <c r="B1818">
        <v>1819</v>
      </c>
      <c r="C1818">
        <v>3</v>
      </c>
      <c r="D1818">
        <v>246095834</v>
      </c>
      <c r="E1818" s="12">
        <v>43336</v>
      </c>
      <c r="F1818">
        <v>303</v>
      </c>
      <c r="G1818" t="s">
        <v>126</v>
      </c>
      <c r="H1818">
        <v>27.74</v>
      </c>
      <c r="I1818">
        <v>3.1095999999999999</v>
      </c>
      <c r="J1818">
        <v>30.849599999999999</v>
      </c>
      <c r="K1818" s="12">
        <v>43353</v>
      </c>
      <c r="L1818" s="12">
        <v>43353</v>
      </c>
      <c r="M1818" s="39">
        <v>4</v>
      </c>
      <c r="P1818" s="45">
        <v>5341</v>
      </c>
      <c r="Q1818" s="46">
        <v>5343</v>
      </c>
      <c r="R1818" s="46">
        <v>2</v>
      </c>
      <c r="S1818" s="58">
        <v>202534404</v>
      </c>
      <c r="T1818" s="47">
        <v>44082</v>
      </c>
      <c r="U1818" s="46">
        <v>885</v>
      </c>
      <c r="V1818" s="46" t="s">
        <v>126</v>
      </c>
      <c r="W1818" s="46">
        <v>52.39</v>
      </c>
      <c r="X1818" s="46">
        <v>4.0956000000000001</v>
      </c>
      <c r="Y1818" s="46">
        <v>56.485599999999998</v>
      </c>
      <c r="Z1818" s="47">
        <v>44087</v>
      </c>
      <c r="AA1818" s="47">
        <v>44087</v>
      </c>
      <c r="AB1818" s="48">
        <v>4</v>
      </c>
      <c r="AC1818" s="46" t="str">
        <f>VLOOKUP(Table12[[#This Row],[ImporterID (IMPORTERS)]],IMPORTERS[],3,FALSE)</f>
        <v>Central</v>
      </c>
      <c r="AD1818" s="49">
        <f>VLOOKUP(ORDERS[[#This Row],[ImporterID (IMPORTERS)]],IMPORTERS[],5,FALSE)</f>
        <v>31527</v>
      </c>
      <c r="AE1818" s="50" t="e">
        <f ca="1">DATEDIF(#REF!, TODAY(), "Y")</f>
        <v>#REF!</v>
      </c>
      <c r="AF1818" cm="1">
        <f t="array" aca="1" ref="AF1818" ca="1">IF(RAND()&gt;0.3,INDEX($AG$2:$AG$209,RANDBETWEEN(1,208)),INDEX($AH$2:$AH$866,RANDBETWEEN(1,865)))</f>
        <v>220573275</v>
      </c>
    </row>
    <row r="1819" spans="1:32" ht="15.75" customHeight="1" x14ac:dyDescent="0.25">
      <c r="A1819">
        <v>1818</v>
      </c>
      <c r="B1819">
        <v>1820</v>
      </c>
      <c r="C1819">
        <v>6</v>
      </c>
      <c r="D1819">
        <v>248027615</v>
      </c>
      <c r="E1819" s="12">
        <v>43340</v>
      </c>
      <c r="F1819">
        <v>303</v>
      </c>
      <c r="G1819" t="s">
        <v>126</v>
      </c>
      <c r="H1819">
        <v>27.01</v>
      </c>
      <c r="I1819">
        <v>3.0804</v>
      </c>
      <c r="J1819">
        <v>30.090400000000002</v>
      </c>
      <c r="K1819" s="12">
        <v>43357</v>
      </c>
      <c r="L1819" s="12">
        <v>43357</v>
      </c>
      <c r="M1819" s="39">
        <v>2</v>
      </c>
      <c r="P1819" s="45">
        <v>5342</v>
      </c>
      <c r="Q1819" s="46">
        <v>5344</v>
      </c>
      <c r="R1819" s="46">
        <v>16</v>
      </c>
      <c r="S1819" s="58">
        <v>344249027</v>
      </c>
      <c r="T1819" s="47">
        <v>44082</v>
      </c>
      <c r="U1819" s="46">
        <v>885</v>
      </c>
      <c r="V1819" s="46" t="s">
        <v>126</v>
      </c>
      <c r="W1819" s="46">
        <v>34.979999999999997</v>
      </c>
      <c r="X1819" s="46">
        <v>3.3992</v>
      </c>
      <c r="Y1819" s="46">
        <v>38.379199999999997</v>
      </c>
      <c r="Z1819" s="47">
        <v>44092</v>
      </c>
      <c r="AA1819" s="47">
        <v>44092</v>
      </c>
      <c r="AB1819" s="48">
        <v>4</v>
      </c>
      <c r="AC1819" s="46" t="str">
        <f>VLOOKUP(Table12[[#This Row],[ImporterID (IMPORTERS)]],IMPORTERS[],3,FALSE)</f>
        <v>Central</v>
      </c>
      <c r="AD1819" s="49">
        <f>VLOOKUP(ORDERS[[#This Row],[ImporterID (IMPORTERS)]],IMPORTERS[],5,FALSE)</f>
        <v>18361</v>
      </c>
      <c r="AE1819" s="50" t="e">
        <f ca="1">DATEDIF(#REF!, TODAY(), "Y")</f>
        <v>#REF!</v>
      </c>
      <c r="AF1819" cm="1">
        <f t="array" aca="1" ref="AF1819" ca="1">IF(RAND()&gt;0.3,INDEX($AG$2:$AG$209,RANDBETWEEN(1,208)),INDEX($AH$2:$AH$866,RANDBETWEEN(1,865)))</f>
        <v>230595311</v>
      </c>
    </row>
    <row r="1820" spans="1:32" ht="15.75" customHeight="1" x14ac:dyDescent="0.25">
      <c r="A1820">
        <v>1819</v>
      </c>
      <c r="B1820">
        <v>1821</v>
      </c>
      <c r="C1820">
        <v>8</v>
      </c>
      <c r="D1820">
        <v>203463618</v>
      </c>
      <c r="E1820" s="12">
        <v>43348</v>
      </c>
      <c r="F1820">
        <v>303</v>
      </c>
      <c r="G1820" t="s">
        <v>126</v>
      </c>
      <c r="H1820">
        <v>13.19</v>
      </c>
      <c r="I1820">
        <v>2.5276000000000001</v>
      </c>
      <c r="J1820">
        <v>15.717599999999999</v>
      </c>
      <c r="K1820" s="12">
        <v>43357</v>
      </c>
      <c r="L1820" s="12">
        <v>43357</v>
      </c>
      <c r="M1820" s="39">
        <v>5</v>
      </c>
      <c r="P1820" s="45">
        <v>5343</v>
      </c>
      <c r="Q1820" s="46">
        <v>5345</v>
      </c>
      <c r="R1820" s="46">
        <v>13</v>
      </c>
      <c r="S1820" s="58">
        <v>286560226</v>
      </c>
      <c r="T1820" s="47">
        <v>44083</v>
      </c>
      <c r="U1820" s="46">
        <v>885</v>
      </c>
      <c r="V1820" s="46" t="s">
        <v>126</v>
      </c>
      <c r="W1820" s="46">
        <v>37.33</v>
      </c>
      <c r="X1820" s="46">
        <v>3.4931999999999999</v>
      </c>
      <c r="Y1820" s="46">
        <v>40.8232</v>
      </c>
      <c r="Z1820" s="47">
        <v>44093</v>
      </c>
      <c r="AA1820" s="47">
        <v>44093</v>
      </c>
      <c r="AB1820" s="48">
        <v>4</v>
      </c>
      <c r="AC1820" s="46" t="str">
        <f>VLOOKUP(Table12[[#This Row],[ImporterID (IMPORTERS)]],IMPORTERS[],3,FALSE)</f>
        <v>Central</v>
      </c>
      <c r="AD1820" s="49">
        <f>VLOOKUP(ORDERS[[#This Row],[ImporterID (IMPORTERS)]],IMPORTERS[],5,FALSE)</f>
        <v>30390</v>
      </c>
      <c r="AE1820" s="50" t="e">
        <f ca="1">DATEDIF(#REF!, TODAY(), "Y")</f>
        <v>#REF!</v>
      </c>
      <c r="AF1820" cm="1">
        <f t="array" aca="1" ref="AF1820" ca="1">IF(RAND()&gt;0.3,INDEX($AG$2:$AG$209,RANDBETWEEN(1,208)),INDEX($AH$2:$AH$866,RANDBETWEEN(1,865)))</f>
        <v>365752412</v>
      </c>
    </row>
    <row r="1821" spans="1:32" ht="15.75" customHeight="1" x14ac:dyDescent="0.25">
      <c r="A1821">
        <v>1820</v>
      </c>
      <c r="B1821">
        <v>1822</v>
      </c>
      <c r="C1821">
        <v>2</v>
      </c>
      <c r="D1821">
        <v>321611151</v>
      </c>
      <c r="E1821" s="12">
        <v>43341</v>
      </c>
      <c r="F1821">
        <v>304</v>
      </c>
      <c r="G1821" t="s">
        <v>126</v>
      </c>
      <c r="H1821">
        <v>89.02</v>
      </c>
      <c r="I1821">
        <v>3.6705999999999999</v>
      </c>
      <c r="J1821">
        <v>92.690599999999989</v>
      </c>
      <c r="K1821" s="12">
        <v>43357</v>
      </c>
      <c r="L1821" s="12">
        <v>43357</v>
      </c>
      <c r="M1821" s="39">
        <v>2</v>
      </c>
      <c r="P1821" s="45">
        <v>5344</v>
      </c>
      <c r="Q1821" s="46">
        <v>5346</v>
      </c>
      <c r="R1821" s="46">
        <v>9</v>
      </c>
      <c r="S1821" s="58">
        <v>241616123</v>
      </c>
      <c r="T1821" s="47">
        <v>44084</v>
      </c>
      <c r="U1821" s="46">
        <v>885</v>
      </c>
      <c r="V1821" s="46" t="s">
        <v>126</v>
      </c>
      <c r="W1821" s="46">
        <v>50.04</v>
      </c>
      <c r="X1821" s="46">
        <v>4.0015999999999998</v>
      </c>
      <c r="Y1821" s="46">
        <v>54.041600000000003</v>
      </c>
      <c r="Z1821" s="47">
        <v>44092</v>
      </c>
      <c r="AA1821" s="47">
        <v>44092</v>
      </c>
      <c r="AB1821" s="48">
        <v>4</v>
      </c>
      <c r="AC1821" s="46" t="str">
        <f>VLOOKUP(Table12[[#This Row],[ImporterID (IMPORTERS)]],IMPORTERS[],3,FALSE)</f>
        <v>Southern</v>
      </c>
      <c r="AD1821" s="49">
        <f>VLOOKUP(ORDERS[[#This Row],[ImporterID (IMPORTERS)]],IMPORTERS[],5,FALSE)</f>
        <v>22055</v>
      </c>
      <c r="AE1821" s="50" t="e">
        <f ca="1">DATEDIF(#REF!, TODAY(), "Y")</f>
        <v>#REF!</v>
      </c>
      <c r="AF1821" cm="1">
        <f t="array" aca="1" ref="AF1821" ca="1">IF(RAND()&gt;0.3,INDEX($AG$2:$AG$209,RANDBETWEEN(1,208)),INDEX($AH$2:$AH$866,RANDBETWEEN(1,865)))</f>
        <v>375608609</v>
      </c>
    </row>
    <row r="1822" spans="1:32" ht="15.75" customHeight="1" x14ac:dyDescent="0.25">
      <c r="A1822">
        <v>1821</v>
      </c>
      <c r="B1822">
        <v>1823</v>
      </c>
      <c r="C1822">
        <v>2</v>
      </c>
      <c r="D1822">
        <v>368937753</v>
      </c>
      <c r="E1822" s="12">
        <v>43342</v>
      </c>
      <c r="F1822">
        <v>304</v>
      </c>
      <c r="G1822" t="s">
        <v>127</v>
      </c>
      <c r="H1822">
        <v>32.42</v>
      </c>
      <c r="I1822">
        <v>1.9725999999999999</v>
      </c>
      <c r="J1822">
        <v>34.392600000000002</v>
      </c>
      <c r="K1822" s="12">
        <v>43355</v>
      </c>
      <c r="L1822" s="12">
        <v>43355</v>
      </c>
      <c r="M1822" s="39">
        <v>4</v>
      </c>
      <c r="P1822" s="45">
        <v>5345</v>
      </c>
      <c r="Q1822" s="46">
        <v>5347</v>
      </c>
      <c r="R1822" s="46">
        <v>7</v>
      </c>
      <c r="S1822" s="58">
        <v>369399558</v>
      </c>
      <c r="T1822" s="47">
        <v>44085</v>
      </c>
      <c r="U1822" s="46">
        <v>885</v>
      </c>
      <c r="V1822" s="46" t="s">
        <v>126</v>
      </c>
      <c r="W1822" s="46">
        <v>11.03</v>
      </c>
      <c r="X1822" s="46">
        <v>2.4411999999999998</v>
      </c>
      <c r="Y1822" s="46">
        <v>13.4712</v>
      </c>
      <c r="Z1822" s="47">
        <v>44093</v>
      </c>
      <c r="AA1822" s="47">
        <v>44093</v>
      </c>
      <c r="AB1822" s="48">
        <v>4</v>
      </c>
      <c r="AC1822" s="46" t="str">
        <f>VLOOKUP(Table12[[#This Row],[ImporterID (IMPORTERS)]],IMPORTERS[],3,FALSE)</f>
        <v>Central</v>
      </c>
      <c r="AD1822" s="49">
        <f>VLOOKUP(ORDERS[[#This Row],[ImporterID (IMPORTERS)]],IMPORTERS[],5,FALSE)</f>
        <v>27932</v>
      </c>
      <c r="AE1822" s="50" t="e">
        <f ca="1">DATEDIF(#REF!, TODAY(), "Y")</f>
        <v>#REF!</v>
      </c>
      <c r="AF1822" cm="1">
        <f t="array" aca="1" ref="AF1822" ca="1">IF(RAND()&gt;0.3,INDEX($AG$2:$AG$209,RANDBETWEEN(1,208)),INDEX($AH$2:$AH$866,RANDBETWEEN(1,865)))</f>
        <v>274883069</v>
      </c>
    </row>
    <row r="1823" spans="1:32" ht="15.75" customHeight="1" x14ac:dyDescent="0.25">
      <c r="A1823">
        <v>1822</v>
      </c>
      <c r="B1823">
        <v>1824</v>
      </c>
      <c r="C1823">
        <v>12</v>
      </c>
      <c r="D1823">
        <v>358485895</v>
      </c>
      <c r="E1823" s="12">
        <v>43343</v>
      </c>
      <c r="F1823">
        <v>304</v>
      </c>
      <c r="G1823" t="s">
        <v>126</v>
      </c>
      <c r="H1823">
        <v>28.75</v>
      </c>
      <c r="I1823">
        <v>1.8624999999999998</v>
      </c>
      <c r="J1823">
        <v>30.612500000000001</v>
      </c>
      <c r="K1823" s="12">
        <v>43358</v>
      </c>
      <c r="L1823" s="12">
        <v>43358</v>
      </c>
      <c r="M1823" s="39">
        <v>2</v>
      </c>
      <c r="P1823" s="45">
        <v>5346</v>
      </c>
      <c r="Q1823" s="46">
        <v>5348</v>
      </c>
      <c r="R1823" s="46">
        <v>17</v>
      </c>
      <c r="S1823" s="58">
        <v>220178722</v>
      </c>
      <c r="T1823" s="47">
        <v>44074</v>
      </c>
      <c r="U1823" s="46">
        <v>886</v>
      </c>
      <c r="V1823" s="46" t="s">
        <v>126</v>
      </c>
      <c r="W1823" s="46">
        <v>85.39</v>
      </c>
      <c r="X1823" s="46">
        <v>7.2694999999999999</v>
      </c>
      <c r="Y1823" s="46">
        <v>92.659499999999994</v>
      </c>
      <c r="Z1823" s="47">
        <v>44090</v>
      </c>
      <c r="AA1823" s="47">
        <v>44090</v>
      </c>
      <c r="AB1823" s="48">
        <v>4</v>
      </c>
      <c r="AC1823" s="46" t="str">
        <f>VLOOKUP(Table12[[#This Row],[ImporterID (IMPORTERS)]],IMPORTERS[],3,FALSE)</f>
        <v>Central</v>
      </c>
      <c r="AD1823" s="49">
        <f>VLOOKUP(ORDERS[[#This Row],[ImporterID (IMPORTERS)]],IMPORTERS[],5,FALSE)</f>
        <v>22254</v>
      </c>
      <c r="AE1823" s="50" t="e">
        <f ca="1">DATEDIF(#REF!, TODAY(), "Y")</f>
        <v>#REF!</v>
      </c>
      <c r="AF1823" cm="1">
        <f t="array" aca="1" ref="AF1823" ca="1">IF(RAND()&gt;0.3,INDEX($AG$2:$AG$209,RANDBETWEEN(1,208)),INDEX($AH$2:$AH$866,RANDBETWEEN(1,865)))</f>
        <v>278380586</v>
      </c>
    </row>
    <row r="1824" spans="1:32" ht="15.75" customHeight="1" x14ac:dyDescent="0.25">
      <c r="A1824">
        <v>1823</v>
      </c>
      <c r="B1824">
        <v>1825</v>
      </c>
      <c r="C1824">
        <v>9</v>
      </c>
      <c r="D1824">
        <v>328977486</v>
      </c>
      <c r="E1824" s="12">
        <v>43344</v>
      </c>
      <c r="F1824">
        <v>304</v>
      </c>
      <c r="G1824" t="s">
        <v>126</v>
      </c>
      <c r="H1824">
        <v>75.92</v>
      </c>
      <c r="I1824">
        <v>3.2776000000000001</v>
      </c>
      <c r="J1824">
        <v>79.197600000000008</v>
      </c>
      <c r="K1824" s="12">
        <v>43353</v>
      </c>
      <c r="L1824" s="12">
        <v>43353</v>
      </c>
      <c r="M1824" s="39">
        <v>5</v>
      </c>
      <c r="P1824" s="45">
        <v>5347</v>
      </c>
      <c r="Q1824" s="46">
        <v>5349</v>
      </c>
      <c r="R1824" s="46">
        <v>19</v>
      </c>
      <c r="S1824" s="58">
        <v>319354864</v>
      </c>
      <c r="T1824" s="47">
        <v>44075</v>
      </c>
      <c r="U1824" s="46">
        <v>886</v>
      </c>
      <c r="V1824" s="46" t="s">
        <v>126</v>
      </c>
      <c r="W1824" s="46">
        <v>34.9</v>
      </c>
      <c r="X1824" s="46">
        <v>4.7450000000000001</v>
      </c>
      <c r="Y1824" s="46">
        <v>39.644999999999996</v>
      </c>
      <c r="Z1824" s="47">
        <v>44091</v>
      </c>
      <c r="AA1824" s="47">
        <v>44091</v>
      </c>
      <c r="AB1824" s="48">
        <v>5</v>
      </c>
      <c r="AC1824" s="46" t="str">
        <f>VLOOKUP(Table12[[#This Row],[ImporterID (IMPORTERS)]],IMPORTERS[],3,FALSE)</f>
        <v>Central</v>
      </c>
      <c r="AD1824" s="49">
        <f>VLOOKUP(ORDERS[[#This Row],[ImporterID (IMPORTERS)]],IMPORTERS[],5,FALSE)</f>
        <v>28598</v>
      </c>
      <c r="AE1824" s="50" t="e">
        <f ca="1">DATEDIF(#REF!, TODAY(), "Y")</f>
        <v>#REF!</v>
      </c>
      <c r="AF1824" cm="1">
        <f t="array" aca="1" ref="AF1824" ca="1">IF(RAND()&gt;0.3,INDEX($AG$2:$AG$209,RANDBETWEEN(1,208)),INDEX($AH$2:$AH$866,RANDBETWEEN(1,865)))</f>
        <v>382508858</v>
      </c>
    </row>
    <row r="1825" spans="1:32" ht="15.75" customHeight="1" x14ac:dyDescent="0.25">
      <c r="A1825">
        <v>1824</v>
      </c>
      <c r="B1825">
        <v>1826</v>
      </c>
      <c r="C1825">
        <v>5</v>
      </c>
      <c r="D1825">
        <v>296071600</v>
      </c>
      <c r="E1825" s="12">
        <v>43345</v>
      </c>
      <c r="F1825">
        <v>304</v>
      </c>
      <c r="G1825" t="s">
        <v>127</v>
      </c>
      <c r="H1825">
        <v>86.93</v>
      </c>
      <c r="I1825">
        <v>3.6079000000000003</v>
      </c>
      <c r="J1825">
        <v>90.537900000000008</v>
      </c>
      <c r="K1825" s="12">
        <v>43357</v>
      </c>
      <c r="L1825" s="12">
        <v>43357</v>
      </c>
      <c r="M1825" s="39">
        <v>4</v>
      </c>
      <c r="P1825" s="45">
        <v>5348</v>
      </c>
      <c r="Q1825" s="46">
        <v>5350</v>
      </c>
      <c r="R1825" s="46">
        <v>10</v>
      </c>
      <c r="S1825" s="58">
        <v>353041114</v>
      </c>
      <c r="T1825" s="47">
        <v>44077</v>
      </c>
      <c r="U1825" s="46">
        <v>886</v>
      </c>
      <c r="V1825" s="46" t="s">
        <v>127</v>
      </c>
      <c r="W1825" s="46">
        <v>81.010000000000005</v>
      </c>
      <c r="X1825" s="46">
        <v>7.0505000000000004</v>
      </c>
      <c r="Y1825" s="46">
        <v>88.060500000000005</v>
      </c>
      <c r="Z1825" s="47">
        <v>44093</v>
      </c>
      <c r="AA1825" s="47">
        <v>44093</v>
      </c>
      <c r="AB1825" s="48">
        <v>3</v>
      </c>
      <c r="AC1825" s="46" t="str">
        <f>VLOOKUP(Table12[[#This Row],[ImporterID (IMPORTERS)]],IMPORTERS[],3,FALSE)</f>
        <v>Jerusalem District</v>
      </c>
      <c r="AD1825" s="49">
        <f>VLOOKUP(ORDERS[[#This Row],[ImporterID (IMPORTERS)]],IMPORTERS[],5,FALSE)</f>
        <v>35177</v>
      </c>
      <c r="AE1825" s="50" t="e">
        <f ca="1">DATEDIF(#REF!, TODAY(), "Y")</f>
        <v>#REF!</v>
      </c>
      <c r="AF1825" cm="1">
        <f t="array" aca="1" ref="AF1825" ca="1">IF(RAND()&gt;0.3,INDEX($AG$2:$AG$209,RANDBETWEEN(1,208)),INDEX($AH$2:$AH$866,RANDBETWEEN(1,865)))</f>
        <v>302793131</v>
      </c>
    </row>
    <row r="1826" spans="1:32" ht="15.75" customHeight="1" x14ac:dyDescent="0.25">
      <c r="A1826">
        <v>1825</v>
      </c>
      <c r="B1826">
        <v>1827</v>
      </c>
      <c r="C1826">
        <v>3</v>
      </c>
      <c r="D1826">
        <v>290718477</v>
      </c>
      <c r="E1826" s="12">
        <v>43346</v>
      </c>
      <c r="F1826">
        <v>304</v>
      </c>
      <c r="G1826" t="s">
        <v>126</v>
      </c>
      <c r="H1826">
        <v>74.53</v>
      </c>
      <c r="I1826">
        <v>3.2359</v>
      </c>
      <c r="J1826">
        <v>77.765900000000002</v>
      </c>
      <c r="K1826" s="12">
        <v>43356</v>
      </c>
      <c r="L1826" s="12">
        <v>43356</v>
      </c>
      <c r="M1826" s="39">
        <v>4</v>
      </c>
      <c r="P1826" s="45">
        <v>5349</v>
      </c>
      <c r="Q1826" s="46">
        <v>5351</v>
      </c>
      <c r="R1826" s="46">
        <v>20</v>
      </c>
      <c r="S1826" s="58">
        <v>397980158</v>
      </c>
      <c r="T1826" s="47">
        <v>44078</v>
      </c>
      <c r="U1826" s="46">
        <v>886</v>
      </c>
      <c r="V1826" s="46" t="s">
        <v>126</v>
      </c>
      <c r="W1826" s="46">
        <v>56.68</v>
      </c>
      <c r="X1826" s="46">
        <v>5.8339999999999996</v>
      </c>
      <c r="Y1826" s="46">
        <v>62.513999999999996</v>
      </c>
      <c r="Z1826" s="47">
        <v>44089</v>
      </c>
      <c r="AA1826" s="47">
        <v>44089</v>
      </c>
      <c r="AB1826" s="48">
        <v>4</v>
      </c>
      <c r="AC1826" s="46" t="str">
        <f>VLOOKUP(Table12[[#This Row],[ImporterID (IMPORTERS)]],IMPORTERS[],3,FALSE)</f>
        <v>Central</v>
      </c>
      <c r="AD1826" s="49">
        <f>VLOOKUP(ORDERS[[#This Row],[ImporterID (IMPORTERS)]],IMPORTERS[],5,FALSE)</f>
        <v>34246</v>
      </c>
      <c r="AE1826" s="50" t="e">
        <f ca="1">DATEDIF(#REF!, TODAY(), "Y")</f>
        <v>#REF!</v>
      </c>
      <c r="AF1826" cm="1">
        <f t="array" aca="1" ref="AF1826" ca="1">IF(RAND()&gt;0.3,INDEX($AG$2:$AG$209,RANDBETWEEN(1,208)),INDEX($AH$2:$AH$866,RANDBETWEEN(1,865)))</f>
        <v>266846543</v>
      </c>
    </row>
    <row r="1827" spans="1:32" ht="15.75" customHeight="1" x14ac:dyDescent="0.25">
      <c r="A1827">
        <v>1826</v>
      </c>
      <c r="B1827">
        <v>1828</v>
      </c>
      <c r="C1827">
        <v>5</v>
      </c>
      <c r="D1827">
        <v>398759994</v>
      </c>
      <c r="E1827" s="12">
        <v>43348</v>
      </c>
      <c r="F1827">
        <v>304</v>
      </c>
      <c r="G1827" t="s">
        <v>126</v>
      </c>
      <c r="H1827">
        <v>53.25</v>
      </c>
      <c r="I1827">
        <v>2.5975000000000001</v>
      </c>
      <c r="J1827">
        <v>55.847499999999997</v>
      </c>
      <c r="K1827" s="12">
        <v>43354</v>
      </c>
      <c r="L1827" s="12">
        <v>43354</v>
      </c>
      <c r="M1827" s="39">
        <v>5</v>
      </c>
      <c r="P1827" s="45">
        <v>5350</v>
      </c>
      <c r="Q1827" s="46">
        <v>5352</v>
      </c>
      <c r="R1827" s="46">
        <v>9</v>
      </c>
      <c r="S1827" s="58">
        <v>272350141</v>
      </c>
      <c r="T1827" s="47">
        <v>44075</v>
      </c>
      <c r="U1827" s="46">
        <v>887</v>
      </c>
      <c r="V1827" s="46" t="s">
        <v>126</v>
      </c>
      <c r="W1827" s="46">
        <v>86.55</v>
      </c>
      <c r="X1827" s="46">
        <v>8.9239999999999995</v>
      </c>
      <c r="Y1827" s="46">
        <v>95.47399999999999</v>
      </c>
      <c r="Z1827" s="47">
        <v>44094</v>
      </c>
      <c r="AA1827" s="47">
        <v>44094</v>
      </c>
      <c r="AB1827" s="48">
        <v>4</v>
      </c>
      <c r="AC1827" s="46" t="str">
        <f>VLOOKUP(Table12[[#This Row],[ImporterID (IMPORTERS)]],IMPORTERS[],3,FALSE)</f>
        <v>Central</v>
      </c>
      <c r="AD1827" s="49">
        <f>VLOOKUP(ORDERS[[#This Row],[ImporterID (IMPORTERS)]],IMPORTERS[],5,FALSE)</f>
        <v>28606</v>
      </c>
      <c r="AE1827" s="50" t="e">
        <f ca="1">DATEDIF(#REF!, TODAY(), "Y")</f>
        <v>#REF!</v>
      </c>
      <c r="AF1827" cm="1">
        <f t="array" aca="1" ref="AF1827" ca="1">IF(RAND()&gt;0.3,INDEX($AG$2:$AG$209,RANDBETWEEN(1,208)),INDEX($AH$2:$AH$866,RANDBETWEEN(1,865)))</f>
        <v>254527422</v>
      </c>
    </row>
    <row r="1828" spans="1:32" ht="15.75" customHeight="1" x14ac:dyDescent="0.25">
      <c r="A1828">
        <v>1827</v>
      </c>
      <c r="B1828">
        <v>1829</v>
      </c>
      <c r="C1828">
        <v>4</v>
      </c>
      <c r="D1828">
        <v>295937235</v>
      </c>
      <c r="E1828" s="12">
        <v>43349</v>
      </c>
      <c r="F1828">
        <v>304</v>
      </c>
      <c r="G1828" t="s">
        <v>126</v>
      </c>
      <c r="H1828">
        <v>76.959999999999994</v>
      </c>
      <c r="I1828">
        <v>3.3087999999999997</v>
      </c>
      <c r="J1828">
        <v>80.268799999999999</v>
      </c>
      <c r="K1828" s="12">
        <v>43355</v>
      </c>
      <c r="L1828" s="12">
        <v>43355</v>
      </c>
      <c r="M1828" s="39">
        <v>4</v>
      </c>
      <c r="P1828" s="45">
        <v>5351</v>
      </c>
      <c r="Q1828" s="46">
        <v>5353</v>
      </c>
      <c r="R1828" s="46">
        <v>6</v>
      </c>
      <c r="S1828" s="58">
        <v>311100808</v>
      </c>
      <c r="T1828" s="47">
        <v>44078</v>
      </c>
      <c r="U1828" s="46">
        <v>887</v>
      </c>
      <c r="V1828" s="46" t="s">
        <v>127</v>
      </c>
      <c r="W1828" s="46">
        <v>203.2</v>
      </c>
      <c r="X1828" s="46">
        <v>18.256</v>
      </c>
      <c r="Y1828" s="46">
        <v>221.45599999999999</v>
      </c>
      <c r="Z1828" s="47">
        <v>44092</v>
      </c>
      <c r="AA1828" s="47">
        <v>44092</v>
      </c>
      <c r="AB1828" s="48">
        <v>4</v>
      </c>
      <c r="AC1828" s="46" t="str">
        <f>VLOOKUP(Table12[[#This Row],[ImporterID (IMPORTERS)]],IMPORTERS[],3,FALSE)</f>
        <v>Central</v>
      </c>
      <c r="AD1828" s="49">
        <f>VLOOKUP(ORDERS[[#This Row],[ImporterID (IMPORTERS)]],IMPORTERS[],5,FALSE)</f>
        <v>26903</v>
      </c>
      <c r="AE1828" s="50" t="e">
        <f ca="1">DATEDIF(#REF!, TODAY(), "Y")</f>
        <v>#REF!</v>
      </c>
      <c r="AF1828" cm="1">
        <f t="array" aca="1" ref="AF1828" ca="1">IF(RAND()&gt;0.3,INDEX($AG$2:$AG$209,RANDBETWEEN(1,208)),INDEX($AH$2:$AH$866,RANDBETWEEN(1,865)))</f>
        <v>202534404</v>
      </c>
    </row>
    <row r="1829" spans="1:32" ht="15.75" customHeight="1" x14ac:dyDescent="0.25">
      <c r="A1829">
        <v>1828</v>
      </c>
      <c r="B1829">
        <v>1830</v>
      </c>
      <c r="C1829">
        <v>8</v>
      </c>
      <c r="D1829">
        <v>320958317</v>
      </c>
      <c r="E1829" s="12">
        <v>43349</v>
      </c>
      <c r="F1829">
        <v>304</v>
      </c>
      <c r="G1829" t="s">
        <v>126</v>
      </c>
      <c r="H1829">
        <v>19.12</v>
      </c>
      <c r="I1829">
        <v>1.5735999999999999</v>
      </c>
      <c r="J1829">
        <v>20.6936</v>
      </c>
      <c r="K1829" s="12">
        <v>43356</v>
      </c>
      <c r="L1829" s="12">
        <v>43356</v>
      </c>
      <c r="M1829" s="39">
        <v>5</v>
      </c>
      <c r="P1829" s="45">
        <v>5352</v>
      </c>
      <c r="Q1829" s="46">
        <v>5354</v>
      </c>
      <c r="R1829" s="46">
        <v>8</v>
      </c>
      <c r="S1829" s="58">
        <v>358691290</v>
      </c>
      <c r="T1829" s="47">
        <v>44080</v>
      </c>
      <c r="U1829" s="46">
        <v>887</v>
      </c>
      <c r="V1829" s="46" t="s">
        <v>126</v>
      </c>
      <c r="W1829" s="46">
        <v>17.809999999999999</v>
      </c>
      <c r="X1829" s="46">
        <v>3.4247999999999998</v>
      </c>
      <c r="Y1829" s="46">
        <v>21.2348</v>
      </c>
      <c r="Z1829" s="47">
        <v>44093</v>
      </c>
      <c r="AA1829" s="47">
        <v>44096</v>
      </c>
      <c r="AB1829" s="48">
        <v>2</v>
      </c>
      <c r="AC1829" s="46" t="str">
        <f>VLOOKUP(Table12[[#This Row],[ImporterID (IMPORTERS)]],IMPORTERS[],3,FALSE)</f>
        <v>Central</v>
      </c>
      <c r="AD1829" s="49">
        <f>VLOOKUP(ORDERS[[#This Row],[ImporterID (IMPORTERS)]],IMPORTERS[],5,FALSE)</f>
        <v>28176</v>
      </c>
      <c r="AE1829" s="50" t="e">
        <f ca="1">DATEDIF(#REF!, TODAY(), "Y")</f>
        <v>#REF!</v>
      </c>
      <c r="AF1829" cm="1">
        <f t="array" aca="1" ref="AF1829" ca="1">IF(RAND()&gt;0.3,INDEX($AG$2:$AG$209,RANDBETWEEN(1,208)),INDEX($AH$2:$AH$866,RANDBETWEEN(1,865)))</f>
        <v>318968706</v>
      </c>
    </row>
    <row r="1830" spans="1:32" ht="15.75" customHeight="1" x14ac:dyDescent="0.25">
      <c r="A1830">
        <v>1829</v>
      </c>
      <c r="B1830">
        <v>1831</v>
      </c>
      <c r="C1830">
        <v>5</v>
      </c>
      <c r="D1830">
        <v>251016479</v>
      </c>
      <c r="E1830" s="12">
        <v>43341</v>
      </c>
      <c r="F1830">
        <v>305</v>
      </c>
      <c r="G1830" t="s">
        <v>126</v>
      </c>
      <c r="H1830">
        <v>387.3</v>
      </c>
      <c r="I1830">
        <v>21.365000000000002</v>
      </c>
      <c r="J1830">
        <v>408.66500000000002</v>
      </c>
      <c r="K1830" s="12">
        <v>43358</v>
      </c>
      <c r="L1830" s="12">
        <v>43361</v>
      </c>
      <c r="M1830" s="39">
        <v>1</v>
      </c>
      <c r="P1830" s="45">
        <v>5353</v>
      </c>
      <c r="Q1830" s="46">
        <v>5355</v>
      </c>
      <c r="R1830" s="46">
        <v>2</v>
      </c>
      <c r="S1830" s="58">
        <v>237416961</v>
      </c>
      <c r="T1830" s="47">
        <v>44081</v>
      </c>
      <c r="U1830" s="46">
        <v>887</v>
      </c>
      <c r="V1830" s="46" t="s">
        <v>126</v>
      </c>
      <c r="W1830" s="46">
        <v>238.41</v>
      </c>
      <c r="X1830" s="46">
        <v>21.072800000000001</v>
      </c>
      <c r="Y1830" s="46">
        <v>259.4828</v>
      </c>
      <c r="Z1830" s="47">
        <v>44093</v>
      </c>
      <c r="AA1830" s="47">
        <v>44093</v>
      </c>
      <c r="AB1830" s="48">
        <v>4</v>
      </c>
      <c r="AC1830" s="46" t="str">
        <f>VLOOKUP(Table12[[#This Row],[ImporterID (IMPORTERS)]],IMPORTERS[],3,FALSE)</f>
        <v>Central</v>
      </c>
      <c r="AD1830" s="49">
        <f>VLOOKUP(ORDERS[[#This Row],[ImporterID (IMPORTERS)]],IMPORTERS[],5,FALSE)</f>
        <v>19624</v>
      </c>
      <c r="AE1830" s="50" t="e">
        <f ca="1">DATEDIF(#REF!, TODAY(), "Y")</f>
        <v>#REF!</v>
      </c>
      <c r="AF1830" cm="1">
        <f t="array" aca="1" ref="AF1830" ca="1">IF(RAND()&gt;0.3,INDEX($AG$2:$AG$209,RANDBETWEEN(1,208)),INDEX($AH$2:$AH$866,RANDBETWEEN(1,865)))</f>
        <v>365090382</v>
      </c>
    </row>
    <row r="1831" spans="1:32" ht="15.75" customHeight="1" x14ac:dyDescent="0.25">
      <c r="A1831">
        <v>1830</v>
      </c>
      <c r="B1831">
        <v>1832</v>
      </c>
      <c r="C1831">
        <v>12</v>
      </c>
      <c r="D1831">
        <v>246095834</v>
      </c>
      <c r="E1831" s="12">
        <v>43342</v>
      </c>
      <c r="F1831">
        <v>305</v>
      </c>
      <c r="G1831" t="s">
        <v>126</v>
      </c>
      <c r="H1831">
        <v>75.08</v>
      </c>
      <c r="I1831">
        <v>5.7539999999999996</v>
      </c>
      <c r="J1831">
        <v>80.834000000000003</v>
      </c>
      <c r="K1831" s="12">
        <v>43357</v>
      </c>
      <c r="L1831" s="12">
        <v>43357</v>
      </c>
      <c r="M1831" s="39">
        <v>5</v>
      </c>
      <c r="P1831" s="45">
        <v>5354</v>
      </c>
      <c r="Q1831" s="46">
        <v>5356</v>
      </c>
      <c r="R1831" s="46">
        <v>12</v>
      </c>
      <c r="S1831" s="58">
        <v>344249027</v>
      </c>
      <c r="T1831" s="47">
        <v>44082</v>
      </c>
      <c r="U1831" s="46">
        <v>887</v>
      </c>
      <c r="V1831" s="46" t="s">
        <v>126</v>
      </c>
      <c r="W1831" s="46">
        <v>56.52</v>
      </c>
      <c r="X1831" s="46">
        <v>6.5216000000000003</v>
      </c>
      <c r="Y1831" s="46">
        <v>63.041600000000003</v>
      </c>
      <c r="Z1831" s="47">
        <v>44091</v>
      </c>
      <c r="AA1831" s="47">
        <v>44091</v>
      </c>
      <c r="AB1831" s="48">
        <v>4</v>
      </c>
      <c r="AC1831" s="46" t="str">
        <f>VLOOKUP(Table12[[#This Row],[ImporterID (IMPORTERS)]],IMPORTERS[],3,FALSE)</f>
        <v>Central</v>
      </c>
      <c r="AD1831" s="49">
        <f>VLOOKUP(ORDERS[[#This Row],[ImporterID (IMPORTERS)]],IMPORTERS[],5,FALSE)</f>
        <v>31527</v>
      </c>
      <c r="AE1831" s="50" t="e">
        <f ca="1">DATEDIF(#REF!, TODAY(), "Y")</f>
        <v>#REF!</v>
      </c>
      <c r="AF1831" cm="1">
        <f t="array" aca="1" ref="AF1831" ca="1">IF(RAND()&gt;0.3,INDEX($AG$2:$AG$209,RANDBETWEEN(1,208)),INDEX($AH$2:$AH$866,RANDBETWEEN(1,865)))</f>
        <v>242099441</v>
      </c>
    </row>
    <row r="1832" spans="1:32" ht="15.75" customHeight="1" x14ac:dyDescent="0.25">
      <c r="A1832">
        <v>1831</v>
      </c>
      <c r="B1832">
        <v>1833</v>
      </c>
      <c r="C1832">
        <v>9</v>
      </c>
      <c r="D1832">
        <v>349433399</v>
      </c>
      <c r="E1832" s="12">
        <v>43348</v>
      </c>
      <c r="F1832">
        <v>305</v>
      </c>
      <c r="G1832" t="s">
        <v>126</v>
      </c>
      <c r="H1832">
        <v>264.98</v>
      </c>
      <c r="I1832">
        <v>15.249000000000002</v>
      </c>
      <c r="J1832">
        <v>280.22900000000004</v>
      </c>
      <c r="K1832" s="12">
        <v>43356</v>
      </c>
      <c r="L1832" s="12">
        <v>43356</v>
      </c>
      <c r="M1832" s="39">
        <v>5</v>
      </c>
      <c r="P1832" s="45">
        <v>5355</v>
      </c>
      <c r="Q1832" s="46">
        <v>5357</v>
      </c>
      <c r="R1832" s="46">
        <v>13</v>
      </c>
      <c r="S1832" s="58">
        <v>384522271</v>
      </c>
      <c r="T1832" s="47">
        <v>44085</v>
      </c>
      <c r="U1832" s="46">
        <v>887</v>
      </c>
      <c r="V1832" s="46" t="s">
        <v>127</v>
      </c>
      <c r="W1832" s="46">
        <v>380.68</v>
      </c>
      <c r="X1832" s="46">
        <v>32.4544</v>
      </c>
      <c r="Y1832" s="46">
        <v>413.13440000000003</v>
      </c>
      <c r="Z1832" s="47">
        <v>44090</v>
      </c>
      <c r="AA1832" s="47">
        <v>44090</v>
      </c>
      <c r="AB1832" s="48">
        <v>5</v>
      </c>
      <c r="AC1832" s="46" t="str">
        <f>VLOOKUP(Table12[[#This Row],[ImporterID (IMPORTERS)]],IMPORTERS[],3,FALSE)</f>
        <v>Northern</v>
      </c>
      <c r="AD1832" s="49">
        <f>VLOOKUP(ORDERS[[#This Row],[ImporterID (IMPORTERS)]],IMPORTERS[],5,FALSE)</f>
        <v>35249</v>
      </c>
      <c r="AE1832" s="50" t="e">
        <f ca="1">DATEDIF(#REF!, TODAY(), "Y")</f>
        <v>#REF!</v>
      </c>
      <c r="AF1832" cm="1">
        <f t="array" aca="1" ref="AF1832" ca="1">IF(RAND()&gt;0.3,INDEX($AG$2:$AG$209,RANDBETWEEN(1,208)),INDEX($AH$2:$AH$866,RANDBETWEEN(1,865)))</f>
        <v>396446920</v>
      </c>
    </row>
    <row r="1833" spans="1:32" ht="15.75" customHeight="1" x14ac:dyDescent="0.25">
      <c r="A1833">
        <v>1832</v>
      </c>
      <c r="B1833">
        <v>1834</v>
      </c>
      <c r="C1833">
        <v>4</v>
      </c>
      <c r="D1833">
        <v>345753227</v>
      </c>
      <c r="E1833" s="12">
        <v>43350</v>
      </c>
      <c r="F1833">
        <v>305</v>
      </c>
      <c r="G1833" t="s">
        <v>126</v>
      </c>
      <c r="H1833">
        <v>272.61</v>
      </c>
      <c r="I1833">
        <v>15.630500000000001</v>
      </c>
      <c r="J1833">
        <v>288.2405</v>
      </c>
      <c r="K1833" s="12">
        <v>43356</v>
      </c>
      <c r="L1833" s="12">
        <v>43356</v>
      </c>
      <c r="M1833" s="39">
        <v>5</v>
      </c>
      <c r="P1833" s="45">
        <v>5356</v>
      </c>
      <c r="Q1833" s="46">
        <v>5358</v>
      </c>
      <c r="R1833" s="46">
        <v>4</v>
      </c>
      <c r="S1833" s="58">
        <v>362640607</v>
      </c>
      <c r="T1833" s="47">
        <v>44086</v>
      </c>
      <c r="U1833" s="46">
        <v>887</v>
      </c>
      <c r="V1833" s="46" t="s">
        <v>126</v>
      </c>
      <c r="W1833" s="46">
        <v>57.25</v>
      </c>
      <c r="X1833" s="46">
        <v>6.58</v>
      </c>
      <c r="Y1833" s="46">
        <v>63.83</v>
      </c>
      <c r="Z1833" s="47">
        <v>44089</v>
      </c>
      <c r="AA1833" s="47">
        <v>44089</v>
      </c>
      <c r="AB1833" s="48">
        <v>4</v>
      </c>
      <c r="AC1833" s="46" t="str">
        <f>VLOOKUP(Table12[[#This Row],[ImporterID (IMPORTERS)]],IMPORTERS[],3,FALSE)</f>
        <v>Central</v>
      </c>
      <c r="AD1833" s="49">
        <f>VLOOKUP(ORDERS[[#This Row],[ImporterID (IMPORTERS)]],IMPORTERS[],5,FALSE)</f>
        <v>30603</v>
      </c>
      <c r="AE1833" s="50" t="e">
        <f ca="1">DATEDIF(#REF!, TODAY(), "Y")</f>
        <v>#REF!</v>
      </c>
      <c r="AF1833" cm="1">
        <f t="array" aca="1" ref="AF1833" ca="1">IF(RAND()&gt;0.3,INDEX($AG$2:$AG$209,RANDBETWEEN(1,208)),INDEX($AH$2:$AH$866,RANDBETWEEN(1,865)))</f>
        <v>313478039</v>
      </c>
    </row>
    <row r="1834" spans="1:32" ht="15.75" customHeight="1" x14ac:dyDescent="0.25">
      <c r="A1834">
        <v>1833</v>
      </c>
      <c r="B1834">
        <v>1835</v>
      </c>
      <c r="C1834">
        <v>12</v>
      </c>
      <c r="D1834">
        <v>361012705</v>
      </c>
      <c r="E1834" s="12">
        <v>43351</v>
      </c>
      <c r="F1834">
        <v>305</v>
      </c>
      <c r="G1834" t="s">
        <v>126</v>
      </c>
      <c r="H1834">
        <v>47.64</v>
      </c>
      <c r="I1834">
        <v>4.3819999999999997</v>
      </c>
      <c r="J1834">
        <v>52.021999999999998</v>
      </c>
      <c r="K1834" s="12">
        <v>43358</v>
      </c>
      <c r="L1834" s="12">
        <v>43358</v>
      </c>
      <c r="M1834" s="39">
        <v>3</v>
      </c>
      <c r="P1834" s="45">
        <v>5357</v>
      </c>
      <c r="Q1834" s="46">
        <v>5359</v>
      </c>
      <c r="R1834" s="46">
        <v>15</v>
      </c>
      <c r="S1834" s="58">
        <v>258758144</v>
      </c>
      <c r="T1834" s="47">
        <v>44086</v>
      </c>
      <c r="U1834" s="46">
        <v>887</v>
      </c>
      <c r="V1834" s="46" t="s">
        <v>126</v>
      </c>
      <c r="W1834" s="46">
        <v>178.63</v>
      </c>
      <c r="X1834" s="46">
        <v>16.290399999999998</v>
      </c>
      <c r="Y1834" s="46">
        <v>194.9204</v>
      </c>
      <c r="Z1834" s="47">
        <v>44095</v>
      </c>
      <c r="AA1834" s="47">
        <v>44095</v>
      </c>
      <c r="AB1834" s="48">
        <v>4</v>
      </c>
      <c r="AC1834" s="46" t="str">
        <f>VLOOKUP(Table12[[#This Row],[ImporterID (IMPORTERS)]],IMPORTERS[],3,FALSE)</f>
        <v>Central</v>
      </c>
      <c r="AD1834" s="49">
        <f>VLOOKUP(ORDERS[[#This Row],[ImporterID (IMPORTERS)]],IMPORTERS[],5,FALSE)</f>
        <v>23441</v>
      </c>
      <c r="AE1834" s="50" t="e">
        <f ca="1">DATEDIF(#REF!, TODAY(), "Y")</f>
        <v>#REF!</v>
      </c>
      <c r="AF1834" cm="1">
        <f t="array" aca="1" ref="AF1834" ca="1">IF(RAND()&gt;0.3,INDEX($AG$2:$AG$209,RANDBETWEEN(1,208)),INDEX($AH$2:$AH$866,RANDBETWEEN(1,865)))</f>
        <v>230595311</v>
      </c>
    </row>
    <row r="1835" spans="1:32" ht="15.75" customHeight="1" x14ac:dyDescent="0.25">
      <c r="A1835">
        <v>1834</v>
      </c>
      <c r="B1835">
        <v>1836</v>
      </c>
      <c r="C1835">
        <v>10</v>
      </c>
      <c r="D1835">
        <v>210103567</v>
      </c>
      <c r="E1835" s="12">
        <v>43341</v>
      </c>
      <c r="F1835">
        <v>306</v>
      </c>
      <c r="G1835" t="s">
        <v>126</v>
      </c>
      <c r="H1835">
        <v>76.260000000000005</v>
      </c>
      <c r="I1835">
        <v>10.626000000000001</v>
      </c>
      <c r="J1835">
        <v>86.88600000000001</v>
      </c>
      <c r="K1835" s="12">
        <v>43361</v>
      </c>
      <c r="L1835" s="12">
        <v>43361</v>
      </c>
      <c r="M1835" s="39">
        <v>4</v>
      </c>
      <c r="P1835" s="45">
        <v>5358</v>
      </c>
      <c r="Q1835" s="46">
        <v>5360</v>
      </c>
      <c r="R1835" s="46">
        <v>11</v>
      </c>
      <c r="S1835" s="58">
        <v>391577509</v>
      </c>
      <c r="T1835" s="47">
        <v>44074</v>
      </c>
      <c r="U1835" s="46">
        <v>888</v>
      </c>
      <c r="V1835" s="46" t="s">
        <v>126</v>
      </c>
      <c r="W1835" s="46">
        <v>497.49</v>
      </c>
      <c r="X1835" s="46">
        <v>52.749000000000002</v>
      </c>
      <c r="Y1835" s="46">
        <v>550.23900000000003</v>
      </c>
      <c r="Z1835" s="47">
        <v>44095</v>
      </c>
      <c r="AA1835" s="47">
        <v>44095</v>
      </c>
      <c r="AB1835" s="48">
        <v>1</v>
      </c>
      <c r="AC1835" s="46" t="str">
        <f>VLOOKUP(Table12[[#This Row],[ImporterID (IMPORTERS)]],IMPORTERS[],3,FALSE)</f>
        <v>Haifa District</v>
      </c>
      <c r="AD1835" s="49">
        <f>VLOOKUP(ORDERS[[#This Row],[ImporterID (IMPORTERS)]],IMPORTERS[],5,FALSE)</f>
        <v>36148</v>
      </c>
      <c r="AE1835" s="50" t="e">
        <f ca="1">DATEDIF(#REF!, TODAY(), "Y")</f>
        <v>#REF!</v>
      </c>
      <c r="AF1835" cm="1">
        <f t="array" aca="1" ref="AF1835" ca="1">IF(RAND()&gt;0.3,INDEX($AG$2:$AG$209,RANDBETWEEN(1,208)),INDEX($AH$2:$AH$866,RANDBETWEEN(1,865)))</f>
        <v>214068715</v>
      </c>
    </row>
    <row r="1836" spans="1:32" ht="15.75" customHeight="1" x14ac:dyDescent="0.25">
      <c r="A1836">
        <v>1835</v>
      </c>
      <c r="B1836">
        <v>1837</v>
      </c>
      <c r="C1836">
        <v>2</v>
      </c>
      <c r="D1836">
        <v>221671660</v>
      </c>
      <c r="E1836" s="12">
        <v>43348</v>
      </c>
      <c r="F1836">
        <v>306</v>
      </c>
      <c r="G1836" t="s">
        <v>126</v>
      </c>
      <c r="H1836">
        <v>221.67</v>
      </c>
      <c r="I1836">
        <v>25.167000000000002</v>
      </c>
      <c r="J1836">
        <v>246.83699999999999</v>
      </c>
      <c r="K1836" s="12">
        <v>43359</v>
      </c>
      <c r="L1836" s="12">
        <v>43359</v>
      </c>
      <c r="M1836" s="39">
        <v>3</v>
      </c>
      <c r="P1836" s="45">
        <v>5359</v>
      </c>
      <c r="Q1836" s="46">
        <v>5361</v>
      </c>
      <c r="R1836" s="46">
        <v>4</v>
      </c>
      <c r="S1836" s="58">
        <v>367494703</v>
      </c>
      <c r="T1836" s="47">
        <v>44074</v>
      </c>
      <c r="U1836" s="46">
        <v>888</v>
      </c>
      <c r="V1836" s="46" t="s">
        <v>126</v>
      </c>
      <c r="W1836" s="46">
        <v>330.98</v>
      </c>
      <c r="X1836" s="46">
        <v>36.098000000000006</v>
      </c>
      <c r="Y1836" s="46">
        <v>367.07800000000003</v>
      </c>
      <c r="Z1836" s="47">
        <v>44094</v>
      </c>
      <c r="AA1836" s="47">
        <v>44094</v>
      </c>
      <c r="AB1836" s="48">
        <v>2</v>
      </c>
      <c r="AC1836" s="46" t="str">
        <f>VLOOKUP(Table12[[#This Row],[ImporterID (IMPORTERS)]],IMPORTERS[],3,FALSE)</f>
        <v>Northern</v>
      </c>
      <c r="AD1836" s="49">
        <f>VLOOKUP(ORDERS[[#This Row],[ImporterID (IMPORTERS)]],IMPORTERS[],5,FALSE)</f>
        <v>18701</v>
      </c>
      <c r="AE1836" s="50" t="e">
        <f ca="1">DATEDIF(#REF!, TODAY(), "Y")</f>
        <v>#REF!</v>
      </c>
      <c r="AF1836" cm="1">
        <f t="array" aca="1" ref="AF1836" ca="1">IF(RAND()&gt;0.3,INDEX($AG$2:$AG$209,RANDBETWEEN(1,208)),INDEX($AH$2:$AH$866,RANDBETWEEN(1,865)))</f>
        <v>305245395</v>
      </c>
    </row>
    <row r="1837" spans="1:32" ht="15.75" customHeight="1" x14ac:dyDescent="0.25">
      <c r="A1837">
        <v>1836</v>
      </c>
      <c r="B1837">
        <v>1838</v>
      </c>
      <c r="C1837">
        <v>10</v>
      </c>
      <c r="D1837">
        <v>285459310</v>
      </c>
      <c r="E1837" s="12">
        <v>43353</v>
      </c>
      <c r="F1837">
        <v>306</v>
      </c>
      <c r="G1837" t="s">
        <v>126</v>
      </c>
      <c r="H1837">
        <v>294.33</v>
      </c>
      <c r="I1837">
        <v>32.433</v>
      </c>
      <c r="J1837">
        <v>326.76299999999998</v>
      </c>
      <c r="K1837" s="12">
        <v>43362</v>
      </c>
      <c r="L1837" s="12">
        <v>43362</v>
      </c>
      <c r="M1837" s="39">
        <v>3</v>
      </c>
      <c r="P1837" s="45">
        <v>5360</v>
      </c>
      <c r="Q1837" s="46">
        <v>5362</v>
      </c>
      <c r="R1837" s="46">
        <v>20</v>
      </c>
      <c r="S1837" s="58">
        <v>375177066</v>
      </c>
      <c r="T1837" s="47">
        <v>44080</v>
      </c>
      <c r="U1837" s="46">
        <v>888</v>
      </c>
      <c r="V1837" s="46" t="s">
        <v>126</v>
      </c>
      <c r="W1837" s="46">
        <v>100.9</v>
      </c>
      <c r="X1837" s="46">
        <v>13.090000000000002</v>
      </c>
      <c r="Y1837" s="46">
        <v>113.99000000000001</v>
      </c>
      <c r="Z1837" s="47">
        <v>44096</v>
      </c>
      <c r="AA1837" s="47">
        <v>44096</v>
      </c>
      <c r="AB1837" s="48">
        <v>4</v>
      </c>
      <c r="AC1837" s="46" t="str">
        <f>VLOOKUP(Table12[[#This Row],[ImporterID (IMPORTERS)]],IMPORTERS[],3,FALSE)</f>
        <v>Southern</v>
      </c>
      <c r="AD1837" s="49">
        <f>VLOOKUP(ORDERS[[#This Row],[ImporterID (IMPORTERS)]],IMPORTERS[],5,FALSE)</f>
        <v>25764</v>
      </c>
      <c r="AE1837" s="50" t="e">
        <f ca="1">DATEDIF(#REF!, TODAY(), "Y")</f>
        <v>#REF!</v>
      </c>
      <c r="AF1837" cm="1">
        <f t="array" aca="1" ref="AF1837" ca="1">IF(RAND()&gt;0.3,INDEX($AG$2:$AG$209,RANDBETWEEN(1,208)),INDEX($AH$2:$AH$866,RANDBETWEEN(1,865)))</f>
        <v>200667835</v>
      </c>
    </row>
    <row r="1838" spans="1:32" ht="15.75" customHeight="1" x14ac:dyDescent="0.25">
      <c r="A1838">
        <v>1837</v>
      </c>
      <c r="B1838">
        <v>1839</v>
      </c>
      <c r="C1838">
        <v>1</v>
      </c>
      <c r="D1838">
        <v>293764469</v>
      </c>
      <c r="E1838" s="12">
        <v>43354</v>
      </c>
      <c r="F1838">
        <v>306</v>
      </c>
      <c r="G1838" t="s">
        <v>126</v>
      </c>
      <c r="H1838">
        <v>458.84</v>
      </c>
      <c r="I1838">
        <v>48.884</v>
      </c>
      <c r="J1838">
        <v>507.72399999999999</v>
      </c>
      <c r="K1838" s="12">
        <v>43358</v>
      </c>
      <c r="L1838" s="12">
        <v>43358</v>
      </c>
      <c r="M1838" s="39">
        <v>2</v>
      </c>
      <c r="P1838" s="45">
        <v>5361</v>
      </c>
      <c r="Q1838" s="46">
        <v>5363</v>
      </c>
      <c r="R1838" s="46">
        <v>10</v>
      </c>
      <c r="S1838" s="58">
        <v>209294974</v>
      </c>
      <c r="T1838" s="47">
        <v>44083</v>
      </c>
      <c r="U1838" s="46">
        <v>888</v>
      </c>
      <c r="V1838" s="46" t="s">
        <v>126</v>
      </c>
      <c r="W1838" s="46">
        <v>86.99</v>
      </c>
      <c r="X1838" s="46">
        <v>11.699</v>
      </c>
      <c r="Y1838" s="46">
        <v>98.688999999999993</v>
      </c>
      <c r="Z1838" s="47">
        <v>44094</v>
      </c>
      <c r="AA1838" s="47">
        <v>44094</v>
      </c>
      <c r="AB1838" s="48">
        <v>5</v>
      </c>
      <c r="AC1838" s="46" t="str">
        <f>VLOOKUP(Table12[[#This Row],[ImporterID (IMPORTERS)]],IMPORTERS[],3,FALSE)</f>
        <v>Central</v>
      </c>
      <c r="AD1838" s="49">
        <f>VLOOKUP(ORDERS[[#This Row],[ImporterID (IMPORTERS)]],IMPORTERS[],5,FALSE)</f>
        <v>29388</v>
      </c>
      <c r="AE1838" s="50" t="e">
        <f ca="1">DATEDIF(#REF!, TODAY(), "Y")</f>
        <v>#REF!</v>
      </c>
      <c r="AF1838" cm="1">
        <f t="array" aca="1" ref="AF1838" ca="1">IF(RAND()&gt;0.3,INDEX($AG$2:$AG$209,RANDBETWEEN(1,208)),INDEX($AH$2:$AH$866,RANDBETWEEN(1,865)))</f>
        <v>235784797</v>
      </c>
    </row>
    <row r="1839" spans="1:32" ht="15.75" customHeight="1" x14ac:dyDescent="0.25">
      <c r="A1839">
        <v>1838</v>
      </c>
      <c r="B1839">
        <v>1840</v>
      </c>
      <c r="C1839">
        <v>11</v>
      </c>
      <c r="D1839">
        <v>277176384</v>
      </c>
      <c r="E1839" s="12">
        <v>43345</v>
      </c>
      <c r="F1839">
        <v>307</v>
      </c>
      <c r="G1839" t="s">
        <v>127</v>
      </c>
      <c r="H1839">
        <v>92.51</v>
      </c>
      <c r="I1839">
        <v>7.6255000000000006</v>
      </c>
      <c r="J1839">
        <v>100.13550000000001</v>
      </c>
      <c r="K1839" s="12">
        <v>43359</v>
      </c>
      <c r="L1839" s="12">
        <v>43359</v>
      </c>
      <c r="M1839" s="39">
        <v>4</v>
      </c>
      <c r="P1839" s="45">
        <v>5362</v>
      </c>
      <c r="Q1839" s="46">
        <v>5364</v>
      </c>
      <c r="R1839" s="46">
        <v>7</v>
      </c>
      <c r="S1839" s="58">
        <v>203939801</v>
      </c>
      <c r="T1839" s="47">
        <v>44087</v>
      </c>
      <c r="U1839" s="46">
        <v>888</v>
      </c>
      <c r="V1839" s="46" t="s">
        <v>126</v>
      </c>
      <c r="W1839" s="46">
        <v>161.26</v>
      </c>
      <c r="X1839" s="46">
        <v>19.126000000000001</v>
      </c>
      <c r="Y1839" s="46">
        <v>180.386</v>
      </c>
      <c r="Z1839" s="47">
        <v>44095</v>
      </c>
      <c r="AA1839" s="47">
        <v>44095</v>
      </c>
      <c r="AB1839" s="48">
        <v>2</v>
      </c>
      <c r="AC1839" s="46" t="str">
        <f>VLOOKUP(Table12[[#This Row],[ImporterID (IMPORTERS)]],IMPORTERS[],3,FALSE)</f>
        <v>Southern</v>
      </c>
      <c r="AD1839" s="49">
        <f>VLOOKUP(ORDERS[[#This Row],[ImporterID (IMPORTERS)]],IMPORTERS[],5,FALSE)</f>
        <v>23111</v>
      </c>
      <c r="AE1839" s="50" t="e">
        <f ca="1">DATEDIF(#REF!, TODAY(), "Y")</f>
        <v>#REF!</v>
      </c>
      <c r="AF1839" cm="1">
        <f t="array" aca="1" ref="AF1839" ca="1">IF(RAND()&gt;0.3,INDEX($AG$2:$AG$209,RANDBETWEEN(1,208)),INDEX($AH$2:$AH$866,RANDBETWEEN(1,865)))</f>
        <v>397618084</v>
      </c>
    </row>
    <row r="1840" spans="1:32" ht="15.75" customHeight="1" x14ac:dyDescent="0.25">
      <c r="A1840">
        <v>1839</v>
      </c>
      <c r="B1840">
        <v>1841</v>
      </c>
      <c r="C1840">
        <v>3</v>
      </c>
      <c r="D1840">
        <v>353992626</v>
      </c>
      <c r="E1840" s="12">
        <v>43349</v>
      </c>
      <c r="F1840">
        <v>307</v>
      </c>
      <c r="G1840" t="s">
        <v>126</v>
      </c>
      <c r="H1840">
        <v>97.7</v>
      </c>
      <c r="I1840">
        <v>7.8850000000000007</v>
      </c>
      <c r="J1840">
        <v>105.58500000000001</v>
      </c>
      <c r="K1840" s="12">
        <v>43363</v>
      </c>
      <c r="L1840" s="12">
        <v>43363</v>
      </c>
      <c r="M1840" s="39">
        <v>2</v>
      </c>
      <c r="P1840" s="45">
        <v>5363</v>
      </c>
      <c r="Q1840" s="46">
        <v>5365</v>
      </c>
      <c r="R1840" s="46">
        <v>2</v>
      </c>
      <c r="S1840" s="58">
        <v>399018593</v>
      </c>
      <c r="T1840" s="47">
        <v>44087</v>
      </c>
      <c r="U1840" s="46">
        <v>888</v>
      </c>
      <c r="V1840" s="46" t="s">
        <v>126</v>
      </c>
      <c r="W1840" s="46">
        <v>147.46</v>
      </c>
      <c r="X1840" s="46">
        <v>17.746000000000002</v>
      </c>
      <c r="Y1840" s="46">
        <v>165.20600000000002</v>
      </c>
      <c r="Z1840" s="47">
        <v>44091</v>
      </c>
      <c r="AA1840" s="47">
        <v>44091</v>
      </c>
      <c r="AB1840" s="48">
        <v>1</v>
      </c>
      <c r="AC1840" s="46" t="str">
        <f>VLOOKUP(Table12[[#This Row],[ImporterID (IMPORTERS)]],IMPORTERS[],3,FALSE)</f>
        <v>Haifa District</v>
      </c>
      <c r="AD1840" s="49">
        <f>VLOOKUP(ORDERS[[#This Row],[ImporterID (IMPORTERS)]],IMPORTERS[],5,FALSE)</f>
        <v>26247</v>
      </c>
      <c r="AE1840" s="50" t="e">
        <f ca="1">DATEDIF(#REF!, TODAY(), "Y")</f>
        <v>#REF!</v>
      </c>
      <c r="AF1840" cm="1">
        <f t="array" aca="1" ref="AF1840" ca="1">IF(RAND()&gt;0.3,INDEX($AG$2:$AG$209,RANDBETWEEN(1,208)),INDEX($AH$2:$AH$866,RANDBETWEEN(1,865)))</f>
        <v>360534576</v>
      </c>
    </row>
    <row r="1841" spans="1:32" ht="15.75" customHeight="1" x14ac:dyDescent="0.25">
      <c r="A1841">
        <v>1840</v>
      </c>
      <c r="B1841">
        <v>1842</v>
      </c>
      <c r="C1841">
        <v>11</v>
      </c>
      <c r="D1841">
        <v>211658337</v>
      </c>
      <c r="E1841" s="12">
        <v>43352</v>
      </c>
      <c r="F1841">
        <v>307</v>
      </c>
      <c r="G1841" t="s">
        <v>126</v>
      </c>
      <c r="H1841">
        <v>71.709999999999994</v>
      </c>
      <c r="I1841">
        <v>6.5854999999999997</v>
      </c>
      <c r="J1841">
        <v>78.29549999999999</v>
      </c>
      <c r="K1841" s="12">
        <v>43359</v>
      </c>
      <c r="L1841" s="12">
        <v>43359</v>
      </c>
      <c r="M1841" s="39">
        <v>2</v>
      </c>
      <c r="P1841" s="45">
        <v>5364</v>
      </c>
      <c r="Q1841" s="46">
        <v>5366</v>
      </c>
      <c r="R1841" s="46">
        <v>6</v>
      </c>
      <c r="S1841" s="58">
        <v>335059842</v>
      </c>
      <c r="T1841" s="47">
        <v>44077</v>
      </c>
      <c r="U1841" s="46">
        <v>889</v>
      </c>
      <c r="V1841" s="46" t="s">
        <v>126</v>
      </c>
      <c r="W1841" s="46">
        <v>73.5</v>
      </c>
      <c r="X1841" s="46">
        <v>6.6750000000000007</v>
      </c>
      <c r="Y1841" s="46">
        <v>80.174999999999997</v>
      </c>
      <c r="Z1841" s="47">
        <v>44093</v>
      </c>
      <c r="AA1841" s="47">
        <v>44093</v>
      </c>
      <c r="AB1841" s="48">
        <v>3</v>
      </c>
      <c r="AC1841" s="46" t="str">
        <f>VLOOKUP(Table12[[#This Row],[ImporterID (IMPORTERS)]],IMPORTERS[],3,FALSE)</f>
        <v>Central</v>
      </c>
      <c r="AD1841" s="49">
        <f>VLOOKUP(ORDERS[[#This Row],[ImporterID (IMPORTERS)]],IMPORTERS[],5,FALSE)</f>
        <v>26073</v>
      </c>
      <c r="AE1841" s="50" t="e">
        <f ca="1">DATEDIF(#REF!, TODAY(), "Y")</f>
        <v>#REF!</v>
      </c>
      <c r="AF1841" cm="1">
        <f t="array" aca="1" ref="AF1841" ca="1">IF(RAND()&gt;0.3,INDEX($AG$2:$AG$209,RANDBETWEEN(1,208)),INDEX($AH$2:$AH$866,RANDBETWEEN(1,865)))</f>
        <v>383631104</v>
      </c>
    </row>
    <row r="1842" spans="1:32" ht="15.75" customHeight="1" x14ac:dyDescent="0.25">
      <c r="A1842">
        <v>1841</v>
      </c>
      <c r="B1842">
        <v>1843</v>
      </c>
      <c r="C1842">
        <v>8</v>
      </c>
      <c r="D1842">
        <v>319470401</v>
      </c>
      <c r="E1842" s="12">
        <v>43354</v>
      </c>
      <c r="F1842">
        <v>307</v>
      </c>
      <c r="G1842" t="s">
        <v>127</v>
      </c>
      <c r="H1842">
        <v>85.43</v>
      </c>
      <c r="I1842">
        <v>7.2715000000000005</v>
      </c>
      <c r="J1842">
        <v>92.70150000000001</v>
      </c>
      <c r="K1842" s="12">
        <v>43359</v>
      </c>
      <c r="L1842" s="12">
        <v>43359</v>
      </c>
      <c r="M1842" s="39">
        <v>5</v>
      </c>
      <c r="P1842" s="45">
        <v>5365</v>
      </c>
      <c r="Q1842" s="46">
        <v>5367</v>
      </c>
      <c r="R1842" s="46">
        <v>3</v>
      </c>
      <c r="S1842" s="58">
        <v>262978130</v>
      </c>
      <c r="T1842" s="47">
        <v>44082</v>
      </c>
      <c r="U1842" s="46">
        <v>889</v>
      </c>
      <c r="V1842" s="46" t="s">
        <v>126</v>
      </c>
      <c r="W1842" s="46">
        <v>37.99</v>
      </c>
      <c r="X1842" s="46">
        <v>4.8994999999999997</v>
      </c>
      <c r="Y1842" s="46">
        <v>42.889499999999998</v>
      </c>
      <c r="Z1842" s="47">
        <v>44094</v>
      </c>
      <c r="AA1842" s="47">
        <v>44094</v>
      </c>
      <c r="AB1842" s="48">
        <v>5</v>
      </c>
      <c r="AC1842" s="46" t="str">
        <f>VLOOKUP(Table12[[#This Row],[ImporterID (IMPORTERS)]],IMPORTERS[],3,FALSE)</f>
        <v>Haifa District</v>
      </c>
      <c r="AD1842" s="49">
        <f>VLOOKUP(ORDERS[[#This Row],[ImporterID (IMPORTERS)]],IMPORTERS[],5,FALSE)</f>
        <v>26976</v>
      </c>
      <c r="AE1842" s="50" t="e">
        <f ca="1">DATEDIF(#REF!, TODAY(), "Y")</f>
        <v>#REF!</v>
      </c>
      <c r="AF1842" cm="1">
        <f t="array" aca="1" ref="AF1842" ca="1">IF(RAND()&gt;0.3,INDEX($AG$2:$AG$209,RANDBETWEEN(1,208)),INDEX($AH$2:$AH$866,RANDBETWEEN(1,865)))</f>
        <v>222704176</v>
      </c>
    </row>
    <row r="1843" spans="1:32" ht="15.75" customHeight="1" x14ac:dyDescent="0.25">
      <c r="A1843">
        <v>1842</v>
      </c>
      <c r="B1843">
        <v>1844</v>
      </c>
      <c r="C1843">
        <v>2</v>
      </c>
      <c r="D1843">
        <v>214740009</v>
      </c>
      <c r="E1843" s="12">
        <v>43356</v>
      </c>
      <c r="F1843">
        <v>307</v>
      </c>
      <c r="G1843" t="s">
        <v>126</v>
      </c>
      <c r="H1843">
        <v>92.21</v>
      </c>
      <c r="I1843">
        <v>7.6105</v>
      </c>
      <c r="J1843">
        <v>99.820499999999996</v>
      </c>
      <c r="K1843" s="12">
        <v>43359</v>
      </c>
      <c r="L1843" s="12">
        <v>43359</v>
      </c>
      <c r="M1843" s="39">
        <v>3</v>
      </c>
      <c r="P1843" s="45">
        <v>5366</v>
      </c>
      <c r="Q1843" s="46">
        <v>5368</v>
      </c>
      <c r="R1843" s="46">
        <v>6</v>
      </c>
      <c r="S1843" s="58">
        <v>245585557</v>
      </c>
      <c r="T1843" s="47">
        <v>44082</v>
      </c>
      <c r="U1843" s="46">
        <v>889</v>
      </c>
      <c r="V1843" s="46" t="s">
        <v>126</v>
      </c>
      <c r="W1843" s="46">
        <v>53.23</v>
      </c>
      <c r="X1843" s="46">
        <v>5.6615000000000002</v>
      </c>
      <c r="Y1843" s="46">
        <v>58.891499999999994</v>
      </c>
      <c r="Z1843" s="47">
        <v>44092</v>
      </c>
      <c r="AA1843" s="47">
        <v>44092</v>
      </c>
      <c r="AB1843" s="48">
        <v>5</v>
      </c>
      <c r="AC1843" s="46" t="str">
        <f>VLOOKUP(Table12[[#This Row],[ImporterID (IMPORTERS)]],IMPORTERS[],3,FALSE)</f>
        <v>Southern</v>
      </c>
      <c r="AD1843" s="49">
        <f>VLOOKUP(ORDERS[[#This Row],[ImporterID (IMPORTERS)]],IMPORTERS[],5,FALSE)</f>
        <v>23382</v>
      </c>
      <c r="AE1843" s="50" t="e">
        <f ca="1">DATEDIF(#REF!, TODAY(), "Y")</f>
        <v>#REF!</v>
      </c>
      <c r="AF1843" cm="1">
        <f t="array" aca="1" ref="AF1843" ca="1">IF(RAND()&gt;0.3,INDEX($AG$2:$AG$209,RANDBETWEEN(1,208)),INDEX($AH$2:$AH$866,RANDBETWEEN(1,865)))</f>
        <v>316896918</v>
      </c>
    </row>
    <row r="1844" spans="1:32" ht="15.75" customHeight="1" x14ac:dyDescent="0.25">
      <c r="A1844">
        <v>1843</v>
      </c>
      <c r="B1844">
        <v>1845</v>
      </c>
      <c r="C1844">
        <v>9</v>
      </c>
      <c r="D1844">
        <v>329620246</v>
      </c>
      <c r="E1844" s="12">
        <v>43356</v>
      </c>
      <c r="F1844">
        <v>307</v>
      </c>
      <c r="G1844" t="s">
        <v>126</v>
      </c>
      <c r="H1844">
        <v>58.58</v>
      </c>
      <c r="I1844">
        <v>5.9290000000000003</v>
      </c>
      <c r="J1844">
        <v>64.509</v>
      </c>
      <c r="K1844" s="12">
        <v>43364</v>
      </c>
      <c r="L1844" s="12">
        <v>43364</v>
      </c>
      <c r="M1844" s="39">
        <v>3</v>
      </c>
      <c r="P1844" s="45">
        <v>5367</v>
      </c>
      <c r="Q1844" s="46">
        <v>5369</v>
      </c>
      <c r="R1844" s="46">
        <v>8</v>
      </c>
      <c r="S1844" s="58">
        <v>362926008</v>
      </c>
      <c r="T1844" s="47">
        <v>44086</v>
      </c>
      <c r="U1844" s="46">
        <v>889</v>
      </c>
      <c r="V1844" s="46" t="s">
        <v>126</v>
      </c>
      <c r="W1844" s="46">
        <v>46.45</v>
      </c>
      <c r="X1844" s="46">
        <v>5.3224999999999998</v>
      </c>
      <c r="Y1844" s="46">
        <v>51.772500000000001</v>
      </c>
      <c r="Z1844" s="47">
        <v>44092</v>
      </c>
      <c r="AA1844" s="47">
        <v>44092</v>
      </c>
      <c r="AB1844" s="48">
        <v>5</v>
      </c>
      <c r="AC1844" s="46" t="str">
        <f>VLOOKUP(Table12[[#This Row],[ImporterID (IMPORTERS)]],IMPORTERS[],3,FALSE)</f>
        <v>Haifa District</v>
      </c>
      <c r="AD1844" s="49">
        <f>VLOOKUP(ORDERS[[#This Row],[ImporterID (IMPORTERS)]],IMPORTERS[],5,FALSE)</f>
        <v>35283</v>
      </c>
      <c r="AE1844" s="50" t="e">
        <f ca="1">DATEDIF(#REF!, TODAY(), "Y")</f>
        <v>#REF!</v>
      </c>
      <c r="AF1844" cm="1">
        <f t="array" aca="1" ref="AF1844" ca="1">IF(RAND()&gt;0.3,INDEX($AG$2:$AG$209,RANDBETWEEN(1,208)),INDEX($AH$2:$AH$866,RANDBETWEEN(1,865)))</f>
        <v>203939801</v>
      </c>
    </row>
    <row r="1845" spans="1:32" ht="15.75" customHeight="1" x14ac:dyDescent="0.25">
      <c r="A1845">
        <v>1844</v>
      </c>
      <c r="B1845">
        <v>1846</v>
      </c>
      <c r="C1845">
        <v>11</v>
      </c>
      <c r="D1845">
        <v>222749598</v>
      </c>
      <c r="E1845" s="12">
        <v>43347</v>
      </c>
      <c r="F1845">
        <v>308</v>
      </c>
      <c r="G1845" t="s">
        <v>126</v>
      </c>
      <c r="H1845">
        <v>393.4</v>
      </c>
      <c r="I1845">
        <v>42.34</v>
      </c>
      <c r="J1845">
        <v>435.74</v>
      </c>
      <c r="K1845" s="12">
        <v>43366</v>
      </c>
      <c r="L1845" s="12">
        <v>43366</v>
      </c>
      <c r="M1845" s="39">
        <v>4</v>
      </c>
      <c r="P1845" s="45">
        <v>5368</v>
      </c>
      <c r="Q1845" s="46">
        <v>5370</v>
      </c>
      <c r="R1845" s="46">
        <v>13</v>
      </c>
      <c r="S1845" s="58">
        <v>337596093</v>
      </c>
      <c r="T1845" s="47">
        <v>44088</v>
      </c>
      <c r="U1845" s="46">
        <v>889</v>
      </c>
      <c r="V1845" s="46" t="s">
        <v>126</v>
      </c>
      <c r="W1845" s="46">
        <v>80.569999999999993</v>
      </c>
      <c r="X1845" s="46">
        <v>7.0285000000000002</v>
      </c>
      <c r="Y1845" s="46">
        <v>87.598499999999987</v>
      </c>
      <c r="Z1845" s="47">
        <v>44096</v>
      </c>
      <c r="AA1845" s="47">
        <v>44096</v>
      </c>
      <c r="AB1845" s="48">
        <v>2</v>
      </c>
      <c r="AC1845" s="46" t="str">
        <f>VLOOKUP(Table12[[#This Row],[ImporterID (IMPORTERS)]],IMPORTERS[],3,FALSE)</f>
        <v>Central</v>
      </c>
      <c r="AD1845" s="49">
        <f>VLOOKUP(ORDERS[[#This Row],[ImporterID (IMPORTERS)]],IMPORTERS[],5,FALSE)</f>
        <v>18878</v>
      </c>
      <c r="AE1845" s="50" t="e">
        <f ca="1">DATEDIF(#REF!, TODAY(), "Y")</f>
        <v>#REF!</v>
      </c>
      <c r="AF1845" cm="1">
        <f t="array" aca="1" ref="AF1845" ca="1">IF(RAND()&gt;0.3,INDEX($AG$2:$AG$209,RANDBETWEEN(1,208)),INDEX($AH$2:$AH$866,RANDBETWEEN(1,865)))</f>
        <v>268261798</v>
      </c>
    </row>
    <row r="1846" spans="1:32" ht="15.75" customHeight="1" x14ac:dyDescent="0.25">
      <c r="A1846">
        <v>1845</v>
      </c>
      <c r="B1846">
        <v>1847</v>
      </c>
      <c r="C1846">
        <v>10</v>
      </c>
      <c r="D1846">
        <v>394202749</v>
      </c>
      <c r="E1846" s="12">
        <v>43347</v>
      </c>
      <c r="F1846">
        <v>308</v>
      </c>
      <c r="G1846" t="s">
        <v>126</v>
      </c>
      <c r="H1846">
        <v>453.27</v>
      </c>
      <c r="I1846">
        <v>48.326999999999998</v>
      </c>
      <c r="J1846">
        <v>501.59699999999998</v>
      </c>
      <c r="K1846" s="12">
        <v>43366</v>
      </c>
      <c r="L1846" s="12">
        <v>43366</v>
      </c>
      <c r="M1846" s="39">
        <v>1</v>
      </c>
      <c r="P1846" s="45">
        <v>5369</v>
      </c>
      <c r="Q1846" s="46">
        <v>5371</v>
      </c>
      <c r="R1846" s="46">
        <v>13</v>
      </c>
      <c r="S1846" s="58">
        <v>389999571</v>
      </c>
      <c r="T1846" s="47">
        <v>44075</v>
      </c>
      <c r="U1846" s="46">
        <v>890</v>
      </c>
      <c r="V1846" s="46" t="s">
        <v>126</v>
      </c>
      <c r="W1846" s="46">
        <v>34.68</v>
      </c>
      <c r="X1846" s="46">
        <v>6.468</v>
      </c>
      <c r="Y1846" s="46">
        <v>41.147999999999996</v>
      </c>
      <c r="Z1846" s="47">
        <v>44095</v>
      </c>
      <c r="AA1846" s="47">
        <v>44095</v>
      </c>
      <c r="AB1846" s="48">
        <v>1</v>
      </c>
      <c r="AC1846" s="46" t="str">
        <f>VLOOKUP(Table12[[#This Row],[ImporterID (IMPORTERS)]],IMPORTERS[],3,FALSE)</f>
        <v>Central</v>
      </c>
      <c r="AD1846" s="49">
        <f>VLOOKUP(ORDERS[[#This Row],[ImporterID (IMPORTERS)]],IMPORTERS[],5,FALSE)</f>
        <v>33233</v>
      </c>
      <c r="AE1846" s="50" t="e">
        <f ca="1">DATEDIF(#REF!, TODAY(), "Y")</f>
        <v>#REF!</v>
      </c>
      <c r="AF1846" cm="1">
        <f t="array" aca="1" ref="AF1846" ca="1">IF(RAND()&gt;0.3,INDEX($AG$2:$AG$209,RANDBETWEEN(1,208)),INDEX($AH$2:$AH$866,RANDBETWEEN(1,865)))</f>
        <v>295937235</v>
      </c>
    </row>
    <row r="1847" spans="1:32" ht="15.75" customHeight="1" x14ac:dyDescent="0.25">
      <c r="A1847">
        <v>1846</v>
      </c>
      <c r="B1847">
        <v>1848</v>
      </c>
      <c r="C1847">
        <v>11</v>
      </c>
      <c r="D1847">
        <v>288778344</v>
      </c>
      <c r="E1847" s="12">
        <v>43353</v>
      </c>
      <c r="F1847">
        <v>308</v>
      </c>
      <c r="G1847" t="s">
        <v>126</v>
      </c>
      <c r="H1847">
        <v>486.54</v>
      </c>
      <c r="I1847">
        <v>51.654000000000003</v>
      </c>
      <c r="J1847">
        <v>538.19400000000007</v>
      </c>
      <c r="K1847" s="12">
        <v>43364</v>
      </c>
      <c r="L1847" s="12">
        <v>43366</v>
      </c>
      <c r="M1847" s="39">
        <v>4</v>
      </c>
      <c r="P1847" s="45">
        <v>5370</v>
      </c>
      <c r="Q1847" s="46">
        <v>5372</v>
      </c>
      <c r="R1847" s="46">
        <v>1</v>
      </c>
      <c r="S1847" s="58">
        <v>225625397</v>
      </c>
      <c r="T1847" s="47">
        <v>44077</v>
      </c>
      <c r="U1847" s="46">
        <v>890</v>
      </c>
      <c r="V1847" s="46" t="s">
        <v>127</v>
      </c>
      <c r="W1847" s="46">
        <v>391.56</v>
      </c>
      <c r="X1847" s="46">
        <v>42.156000000000006</v>
      </c>
      <c r="Y1847" s="46">
        <v>433.71600000000001</v>
      </c>
      <c r="Z1847" s="47">
        <v>44091</v>
      </c>
      <c r="AA1847" s="47">
        <v>44091</v>
      </c>
      <c r="AB1847" s="48">
        <v>4</v>
      </c>
      <c r="AC1847" s="46" t="str">
        <f>VLOOKUP(Table12[[#This Row],[ImporterID (IMPORTERS)]],IMPORTERS[],3,FALSE)</f>
        <v>Jerusalem District</v>
      </c>
      <c r="AD1847" s="49">
        <f>VLOOKUP(ORDERS[[#This Row],[ImporterID (IMPORTERS)]],IMPORTERS[],5,FALSE)</f>
        <v>31940</v>
      </c>
      <c r="AE1847" s="50" t="e">
        <f ca="1">DATEDIF(#REF!, TODAY(), "Y")</f>
        <v>#REF!</v>
      </c>
      <c r="AF1847" cm="1">
        <f t="array" aca="1" ref="AF1847" ca="1">IF(RAND()&gt;0.3,INDEX($AG$2:$AG$209,RANDBETWEEN(1,208)),INDEX($AH$2:$AH$866,RANDBETWEEN(1,865)))</f>
        <v>399802383</v>
      </c>
    </row>
    <row r="1848" spans="1:32" ht="15.75" customHeight="1" x14ac:dyDescent="0.25">
      <c r="A1848">
        <v>1847</v>
      </c>
      <c r="B1848">
        <v>1849</v>
      </c>
      <c r="C1848">
        <v>8</v>
      </c>
      <c r="D1848">
        <v>289919952</v>
      </c>
      <c r="E1848" s="12">
        <v>43355</v>
      </c>
      <c r="F1848">
        <v>308</v>
      </c>
      <c r="G1848" t="s">
        <v>126</v>
      </c>
      <c r="H1848">
        <v>149.05000000000001</v>
      </c>
      <c r="I1848">
        <v>17.905000000000001</v>
      </c>
      <c r="J1848">
        <v>166.95500000000001</v>
      </c>
      <c r="K1848" s="12">
        <v>43365</v>
      </c>
      <c r="L1848" s="12">
        <v>43365</v>
      </c>
      <c r="M1848" s="39">
        <v>5</v>
      </c>
      <c r="P1848" s="45">
        <v>5371</v>
      </c>
      <c r="Q1848" s="46">
        <v>5373</v>
      </c>
      <c r="R1848" s="46">
        <v>19</v>
      </c>
      <c r="S1848" s="58">
        <v>285198125</v>
      </c>
      <c r="T1848" s="47">
        <v>44077</v>
      </c>
      <c r="U1848" s="46">
        <v>890</v>
      </c>
      <c r="V1848" s="46" t="s">
        <v>126</v>
      </c>
      <c r="W1848" s="46">
        <v>448.36</v>
      </c>
      <c r="X1848" s="46">
        <v>47.836000000000006</v>
      </c>
      <c r="Y1848" s="46">
        <v>496.19600000000003</v>
      </c>
      <c r="Z1848" s="47">
        <v>44097</v>
      </c>
      <c r="AA1848" s="47">
        <v>44097</v>
      </c>
      <c r="AB1848" s="48">
        <v>3</v>
      </c>
      <c r="AC1848" s="46" t="str">
        <f>VLOOKUP(Table12[[#This Row],[ImporterID (IMPORTERS)]],IMPORTERS[],3,FALSE)</f>
        <v>Central</v>
      </c>
      <c r="AD1848" s="49">
        <f>VLOOKUP(ORDERS[[#This Row],[ImporterID (IMPORTERS)]],IMPORTERS[],5,FALSE)</f>
        <v>19392</v>
      </c>
      <c r="AE1848" s="50" t="e">
        <f ca="1">DATEDIF(#REF!, TODAY(), "Y")</f>
        <v>#REF!</v>
      </c>
      <c r="AF1848" cm="1">
        <f t="array" aca="1" ref="AF1848" ca="1">IF(RAND()&gt;0.3,INDEX($AG$2:$AG$209,RANDBETWEEN(1,208)),INDEX($AH$2:$AH$866,RANDBETWEEN(1,865)))</f>
        <v>358485895</v>
      </c>
    </row>
    <row r="1849" spans="1:32" ht="15.75" customHeight="1" x14ac:dyDescent="0.25">
      <c r="A1849">
        <v>1848</v>
      </c>
      <c r="B1849">
        <v>1850</v>
      </c>
      <c r="C1849">
        <v>10</v>
      </c>
      <c r="D1849">
        <v>379382293</v>
      </c>
      <c r="E1849" s="12">
        <v>43356</v>
      </c>
      <c r="F1849">
        <v>308</v>
      </c>
      <c r="G1849" t="s">
        <v>126</v>
      </c>
      <c r="H1849">
        <v>328.53</v>
      </c>
      <c r="I1849">
        <v>35.853000000000002</v>
      </c>
      <c r="J1849">
        <v>364.38299999999998</v>
      </c>
      <c r="K1849" s="12">
        <v>43364</v>
      </c>
      <c r="L1849" s="12">
        <v>43364</v>
      </c>
      <c r="M1849" s="39">
        <v>1</v>
      </c>
      <c r="P1849" s="45">
        <v>5372</v>
      </c>
      <c r="Q1849" s="46">
        <v>5374</v>
      </c>
      <c r="R1849" s="46">
        <v>7</v>
      </c>
      <c r="S1849" s="58">
        <v>214068715</v>
      </c>
      <c r="T1849" s="47">
        <v>44085</v>
      </c>
      <c r="U1849" s="46">
        <v>890</v>
      </c>
      <c r="V1849" s="46" t="s">
        <v>126</v>
      </c>
      <c r="W1849" s="46">
        <v>299.52999999999997</v>
      </c>
      <c r="X1849" s="46">
        <v>32.953000000000003</v>
      </c>
      <c r="Y1849" s="46">
        <v>332.48299999999995</v>
      </c>
      <c r="Z1849" s="47">
        <v>44097</v>
      </c>
      <c r="AA1849" s="47">
        <v>44097</v>
      </c>
      <c r="AB1849" s="48">
        <v>2</v>
      </c>
      <c r="AC1849" s="46" t="str">
        <f>VLOOKUP(Table12[[#This Row],[ImporterID (IMPORTERS)]],IMPORTERS[],3,FALSE)</f>
        <v>Central</v>
      </c>
      <c r="AD1849" s="49">
        <f>VLOOKUP(ORDERS[[#This Row],[ImporterID (IMPORTERS)]],IMPORTERS[],5,FALSE)</f>
        <v>30970</v>
      </c>
      <c r="AE1849" s="50" t="e">
        <f ca="1">DATEDIF(#REF!, TODAY(), "Y")</f>
        <v>#REF!</v>
      </c>
      <c r="AF1849" cm="1">
        <f t="array" aca="1" ref="AF1849" ca="1">IF(RAND()&gt;0.3,INDEX($AG$2:$AG$209,RANDBETWEEN(1,208)),INDEX($AH$2:$AH$866,RANDBETWEEN(1,865)))</f>
        <v>220573275</v>
      </c>
    </row>
    <row r="1850" spans="1:32" ht="15.75" customHeight="1" x14ac:dyDescent="0.25">
      <c r="A1850">
        <v>1849</v>
      </c>
      <c r="B1850">
        <v>1851</v>
      </c>
      <c r="C1850">
        <v>6</v>
      </c>
      <c r="D1850">
        <v>326940698</v>
      </c>
      <c r="E1850" s="12">
        <v>43357</v>
      </c>
      <c r="F1850">
        <v>308</v>
      </c>
      <c r="G1850" t="s">
        <v>127</v>
      </c>
      <c r="H1850">
        <v>294.25</v>
      </c>
      <c r="I1850">
        <v>32.424999999999997</v>
      </c>
      <c r="J1850">
        <v>326.67500000000001</v>
      </c>
      <c r="K1850" s="12">
        <v>43363</v>
      </c>
      <c r="L1850" s="12">
        <v>43363</v>
      </c>
      <c r="M1850" s="39">
        <v>3</v>
      </c>
      <c r="P1850" s="45">
        <v>5373</v>
      </c>
      <c r="Q1850" s="46">
        <v>5375</v>
      </c>
      <c r="R1850" s="46">
        <v>1</v>
      </c>
      <c r="S1850" s="58">
        <v>311487404</v>
      </c>
      <c r="T1850" s="47">
        <v>44087</v>
      </c>
      <c r="U1850" s="46">
        <v>890</v>
      </c>
      <c r="V1850" s="46" t="s">
        <v>126</v>
      </c>
      <c r="W1850" s="46">
        <v>174.1</v>
      </c>
      <c r="X1850" s="46">
        <v>20.41</v>
      </c>
      <c r="Y1850" s="46">
        <v>194.51</v>
      </c>
      <c r="Z1850" s="47">
        <v>44097</v>
      </c>
      <c r="AA1850" s="47">
        <v>44097</v>
      </c>
      <c r="AB1850" s="48">
        <v>4</v>
      </c>
      <c r="AC1850" s="46" t="str">
        <f>VLOOKUP(Table12[[#This Row],[ImporterID (IMPORTERS)]],IMPORTERS[],3,FALSE)</f>
        <v>Central</v>
      </c>
      <c r="AD1850" s="49">
        <f>VLOOKUP(ORDERS[[#This Row],[ImporterID (IMPORTERS)]],IMPORTERS[],5,FALSE)</f>
        <v>28812</v>
      </c>
      <c r="AE1850" s="50" t="e">
        <f ca="1">DATEDIF(#REF!, TODAY(), "Y")</f>
        <v>#REF!</v>
      </c>
      <c r="AF1850" cm="1">
        <f t="array" aca="1" ref="AF1850" ca="1">IF(RAND()&gt;0.3,INDEX($AG$2:$AG$209,RANDBETWEEN(1,208)),INDEX($AH$2:$AH$866,RANDBETWEEN(1,865)))</f>
        <v>261633619</v>
      </c>
    </row>
    <row r="1851" spans="1:32" ht="15.75" customHeight="1" x14ac:dyDescent="0.25">
      <c r="A1851">
        <v>1850</v>
      </c>
      <c r="B1851">
        <v>1852</v>
      </c>
      <c r="C1851">
        <v>3</v>
      </c>
      <c r="D1851">
        <v>363199054</v>
      </c>
      <c r="E1851" s="12">
        <v>43358</v>
      </c>
      <c r="F1851">
        <v>308</v>
      </c>
      <c r="G1851" t="s">
        <v>126</v>
      </c>
      <c r="H1851">
        <v>314.24</v>
      </c>
      <c r="I1851">
        <v>34.424000000000007</v>
      </c>
      <c r="J1851">
        <v>348.66399999999999</v>
      </c>
      <c r="K1851" s="12">
        <v>43361</v>
      </c>
      <c r="L1851" s="12">
        <v>43361</v>
      </c>
      <c r="M1851" s="39">
        <v>2</v>
      </c>
      <c r="P1851" s="45">
        <v>5374</v>
      </c>
      <c r="Q1851" s="46">
        <v>5376</v>
      </c>
      <c r="R1851" s="46">
        <v>1</v>
      </c>
      <c r="S1851" s="58">
        <v>313478039</v>
      </c>
      <c r="T1851" s="47">
        <v>44075</v>
      </c>
      <c r="U1851" s="46">
        <v>891</v>
      </c>
      <c r="V1851" s="46" t="s">
        <v>127</v>
      </c>
      <c r="W1851" s="46">
        <v>92.8</v>
      </c>
      <c r="X1851" s="46">
        <v>3.7839999999999998</v>
      </c>
      <c r="Y1851" s="46">
        <v>96.584000000000003</v>
      </c>
      <c r="Z1851" s="47">
        <v>44093</v>
      </c>
      <c r="AA1851" s="47">
        <v>44093</v>
      </c>
      <c r="AB1851" s="48">
        <v>2</v>
      </c>
      <c r="AC1851" s="46" t="str">
        <f>VLOOKUP(Table12[[#This Row],[ImporterID (IMPORTERS)]],IMPORTERS[],3,FALSE)</f>
        <v>Central</v>
      </c>
      <c r="AD1851" s="49">
        <f>VLOOKUP(ORDERS[[#This Row],[ImporterID (IMPORTERS)]],IMPORTERS[],5,FALSE)</f>
        <v>19766</v>
      </c>
      <c r="AE1851" s="50" t="e">
        <f ca="1">DATEDIF(#REF!, TODAY(), "Y")</f>
        <v>#REF!</v>
      </c>
      <c r="AF1851" cm="1">
        <f t="array" aca="1" ref="AF1851" ca="1">IF(RAND()&gt;0.3,INDEX($AG$2:$AG$209,RANDBETWEEN(1,208)),INDEX($AH$2:$AH$866,RANDBETWEEN(1,865)))</f>
        <v>399697518</v>
      </c>
    </row>
    <row r="1852" spans="1:32" ht="15.75" customHeight="1" x14ac:dyDescent="0.25">
      <c r="A1852">
        <v>1851</v>
      </c>
      <c r="B1852">
        <v>1853</v>
      </c>
      <c r="C1852">
        <v>5</v>
      </c>
      <c r="D1852">
        <v>242657321</v>
      </c>
      <c r="E1852" s="12">
        <v>43347</v>
      </c>
      <c r="F1852">
        <v>309</v>
      </c>
      <c r="G1852" t="s">
        <v>127</v>
      </c>
      <c r="H1852">
        <v>248.26</v>
      </c>
      <c r="I1852">
        <v>27.826000000000001</v>
      </c>
      <c r="J1852">
        <v>276.08600000000001</v>
      </c>
      <c r="K1852" s="12">
        <v>43367</v>
      </c>
      <c r="L1852" s="12">
        <v>43367</v>
      </c>
      <c r="M1852" s="39">
        <v>5</v>
      </c>
      <c r="P1852" s="45">
        <v>5375</v>
      </c>
      <c r="Q1852" s="46">
        <v>5377</v>
      </c>
      <c r="R1852" s="46">
        <v>4</v>
      </c>
      <c r="S1852" s="58">
        <v>220573275</v>
      </c>
      <c r="T1852" s="47">
        <v>44076</v>
      </c>
      <c r="U1852" s="46">
        <v>891</v>
      </c>
      <c r="V1852" s="46" t="s">
        <v>126</v>
      </c>
      <c r="W1852" s="46">
        <v>29.51</v>
      </c>
      <c r="X1852" s="46">
        <v>1.8853</v>
      </c>
      <c r="Y1852" s="46">
        <v>31.395300000000002</v>
      </c>
      <c r="Z1852" s="47">
        <v>44094</v>
      </c>
      <c r="AA1852" s="47">
        <v>44094</v>
      </c>
      <c r="AB1852" s="48">
        <v>4</v>
      </c>
      <c r="AC1852" s="46" t="str">
        <f>VLOOKUP(Table12[[#This Row],[ImporterID (IMPORTERS)]],IMPORTERS[],3,FALSE)</f>
        <v>Central</v>
      </c>
      <c r="AD1852" s="49">
        <f>VLOOKUP(ORDERS[[#This Row],[ImporterID (IMPORTERS)]],IMPORTERS[],5,FALSE)</f>
        <v>33713</v>
      </c>
      <c r="AE1852" s="50" t="e">
        <f ca="1">DATEDIF(#REF!, TODAY(), "Y")</f>
        <v>#REF!</v>
      </c>
      <c r="AF1852" cm="1">
        <f t="array" aca="1" ref="AF1852" ca="1">IF(RAND()&gt;0.3,INDEX($AG$2:$AG$209,RANDBETWEEN(1,208)),INDEX($AH$2:$AH$866,RANDBETWEEN(1,865)))</f>
        <v>375526825</v>
      </c>
    </row>
    <row r="1853" spans="1:32" ht="15.75" customHeight="1" x14ac:dyDescent="0.25">
      <c r="A1853">
        <v>1852</v>
      </c>
      <c r="B1853">
        <v>1854</v>
      </c>
      <c r="C1853">
        <v>10</v>
      </c>
      <c r="D1853">
        <v>360534576</v>
      </c>
      <c r="E1853" s="12">
        <v>43350</v>
      </c>
      <c r="F1853">
        <v>309</v>
      </c>
      <c r="G1853" t="s">
        <v>126</v>
      </c>
      <c r="H1853">
        <v>356.02</v>
      </c>
      <c r="I1853">
        <v>38.601999999999997</v>
      </c>
      <c r="J1853">
        <v>394.62199999999996</v>
      </c>
      <c r="K1853" s="12">
        <v>43363</v>
      </c>
      <c r="L1853" s="12">
        <v>43363</v>
      </c>
      <c r="M1853" s="39">
        <v>5</v>
      </c>
      <c r="P1853" s="45">
        <v>5376</v>
      </c>
      <c r="Q1853" s="46">
        <v>5378</v>
      </c>
      <c r="R1853" s="46">
        <v>17</v>
      </c>
      <c r="S1853" s="58">
        <v>265874893</v>
      </c>
      <c r="T1853" s="47">
        <v>44080</v>
      </c>
      <c r="U1853" s="46">
        <v>891</v>
      </c>
      <c r="V1853" s="46" t="s">
        <v>126</v>
      </c>
      <c r="W1853" s="46">
        <v>32.950000000000003</v>
      </c>
      <c r="X1853" s="46">
        <v>1.9885000000000002</v>
      </c>
      <c r="Y1853" s="46">
        <v>34.938500000000005</v>
      </c>
      <c r="Z1853" s="47">
        <v>44094</v>
      </c>
      <c r="AA1853" s="47">
        <v>44094</v>
      </c>
      <c r="AB1853" s="48">
        <v>5</v>
      </c>
      <c r="AC1853" s="46" t="str">
        <f>VLOOKUP(Table12[[#This Row],[ImporterID (IMPORTERS)]],IMPORTERS[],3,FALSE)</f>
        <v>Central</v>
      </c>
      <c r="AD1853" s="49">
        <f>VLOOKUP(ORDERS[[#This Row],[ImporterID (IMPORTERS)]],IMPORTERS[],5,FALSE)</f>
        <v>26096</v>
      </c>
      <c r="AE1853" s="50" t="e">
        <f ca="1">DATEDIF(#REF!, TODAY(), "Y")</f>
        <v>#REF!</v>
      </c>
      <c r="AF1853" cm="1">
        <f t="array" aca="1" ref="AF1853" ca="1">IF(RAND()&gt;0.3,INDEX($AG$2:$AG$209,RANDBETWEEN(1,208)),INDEX($AH$2:$AH$866,RANDBETWEEN(1,865)))</f>
        <v>237416961</v>
      </c>
    </row>
    <row r="1854" spans="1:32" ht="15.75" customHeight="1" x14ac:dyDescent="0.25">
      <c r="A1854">
        <v>1853</v>
      </c>
      <c r="B1854">
        <v>1855</v>
      </c>
      <c r="C1854">
        <v>4</v>
      </c>
      <c r="D1854">
        <v>238937259</v>
      </c>
      <c r="E1854" s="12">
        <v>43354</v>
      </c>
      <c r="F1854">
        <v>309</v>
      </c>
      <c r="G1854" t="s">
        <v>127</v>
      </c>
      <c r="H1854">
        <v>21.34</v>
      </c>
      <c r="I1854">
        <v>5.1340000000000003</v>
      </c>
      <c r="J1854">
        <v>26.474</v>
      </c>
      <c r="K1854" s="12">
        <v>43364</v>
      </c>
      <c r="L1854" s="12">
        <v>43364</v>
      </c>
      <c r="M1854" s="39">
        <v>4</v>
      </c>
      <c r="P1854" s="45">
        <v>5377</v>
      </c>
      <c r="Q1854" s="46">
        <v>5379</v>
      </c>
      <c r="R1854" s="46">
        <v>8</v>
      </c>
      <c r="S1854" s="58">
        <v>333627948</v>
      </c>
      <c r="T1854" s="47">
        <v>44080</v>
      </c>
      <c r="U1854" s="46">
        <v>891</v>
      </c>
      <c r="V1854" s="46" t="s">
        <v>126</v>
      </c>
      <c r="W1854" s="46">
        <v>51.58</v>
      </c>
      <c r="X1854" s="46">
        <v>2.5473999999999997</v>
      </c>
      <c r="Y1854" s="46">
        <v>54.127399999999994</v>
      </c>
      <c r="Z1854" s="47">
        <v>44094</v>
      </c>
      <c r="AA1854" s="47">
        <v>44094</v>
      </c>
      <c r="AB1854" s="48">
        <v>2</v>
      </c>
      <c r="AC1854" s="46" t="str">
        <f>VLOOKUP(Table12[[#This Row],[ImporterID (IMPORTERS)]],IMPORTERS[],3,FALSE)</f>
        <v>Southern</v>
      </c>
      <c r="AD1854" s="49">
        <f>VLOOKUP(ORDERS[[#This Row],[ImporterID (IMPORTERS)]],IMPORTERS[],5,FALSE)</f>
        <v>26785</v>
      </c>
      <c r="AE1854" s="50" t="e">
        <f ca="1">DATEDIF(#REF!, TODAY(), "Y")</f>
        <v>#REF!</v>
      </c>
      <c r="AF1854" cm="1">
        <f t="array" aca="1" ref="AF1854" ca="1">IF(RAND()&gt;0.3,INDEX($AG$2:$AG$209,RANDBETWEEN(1,208)),INDEX($AH$2:$AH$866,RANDBETWEEN(1,865)))</f>
        <v>376801402</v>
      </c>
    </row>
    <row r="1855" spans="1:32" ht="15.75" customHeight="1" x14ac:dyDescent="0.25">
      <c r="A1855">
        <v>1854</v>
      </c>
      <c r="B1855">
        <v>1856</v>
      </c>
      <c r="C1855">
        <v>9</v>
      </c>
      <c r="D1855">
        <v>251116283</v>
      </c>
      <c r="E1855" s="12">
        <v>43358</v>
      </c>
      <c r="F1855">
        <v>309</v>
      </c>
      <c r="G1855" t="s">
        <v>127</v>
      </c>
      <c r="H1855">
        <v>131.76</v>
      </c>
      <c r="I1855">
        <v>16.176000000000002</v>
      </c>
      <c r="J1855">
        <v>147.93599999999998</v>
      </c>
      <c r="K1855" s="12">
        <v>43367</v>
      </c>
      <c r="L1855" s="12">
        <v>43367</v>
      </c>
      <c r="M1855" s="39">
        <v>5</v>
      </c>
      <c r="P1855" s="45">
        <v>5378</v>
      </c>
      <c r="Q1855" s="46">
        <v>5380</v>
      </c>
      <c r="R1855" s="46">
        <v>10</v>
      </c>
      <c r="S1855" s="58">
        <v>314500150</v>
      </c>
      <c r="T1855" s="47">
        <v>44084</v>
      </c>
      <c r="U1855" s="46">
        <v>891</v>
      </c>
      <c r="V1855" s="46" t="s">
        <v>127</v>
      </c>
      <c r="W1855" s="46">
        <v>21.09</v>
      </c>
      <c r="X1855" s="46">
        <v>1.6326999999999998</v>
      </c>
      <c r="Y1855" s="46">
        <v>22.7227</v>
      </c>
      <c r="Z1855" s="47">
        <v>44094</v>
      </c>
      <c r="AA1855" s="47">
        <v>44094</v>
      </c>
      <c r="AB1855" s="48">
        <v>2</v>
      </c>
      <c r="AC1855" s="46" t="str">
        <f>VLOOKUP(Table12[[#This Row],[ImporterID (IMPORTERS)]],IMPORTERS[],3,FALSE)</f>
        <v>Central</v>
      </c>
      <c r="AD1855" s="49">
        <f>VLOOKUP(ORDERS[[#This Row],[ImporterID (IMPORTERS)]],IMPORTERS[],5,FALSE)</f>
        <v>26633</v>
      </c>
      <c r="AE1855" s="50" t="e">
        <f ca="1">DATEDIF(#REF!, TODAY(), "Y")</f>
        <v>#REF!</v>
      </c>
      <c r="AF1855" cm="1">
        <f t="array" aca="1" ref="AF1855" ca="1">IF(RAND()&gt;0.3,INDEX($AG$2:$AG$209,RANDBETWEEN(1,208)),INDEX($AH$2:$AH$866,RANDBETWEEN(1,865)))</f>
        <v>235784797</v>
      </c>
    </row>
    <row r="1856" spans="1:32" ht="15.75" customHeight="1" x14ac:dyDescent="0.25">
      <c r="A1856">
        <v>1855</v>
      </c>
      <c r="B1856">
        <v>1857</v>
      </c>
      <c r="C1856">
        <v>8</v>
      </c>
      <c r="D1856">
        <v>224167779</v>
      </c>
      <c r="E1856" s="12">
        <v>43359</v>
      </c>
      <c r="F1856">
        <v>309</v>
      </c>
      <c r="G1856" t="s">
        <v>127</v>
      </c>
      <c r="H1856">
        <v>222.66</v>
      </c>
      <c r="I1856">
        <v>25.266000000000002</v>
      </c>
      <c r="J1856">
        <v>247.92599999999999</v>
      </c>
      <c r="K1856" s="12">
        <v>43369</v>
      </c>
      <c r="L1856" s="12">
        <v>43369</v>
      </c>
      <c r="M1856" s="39">
        <v>5</v>
      </c>
      <c r="P1856" s="45">
        <v>5379</v>
      </c>
      <c r="Q1856" s="46">
        <v>5381</v>
      </c>
      <c r="R1856" s="46">
        <v>10</v>
      </c>
      <c r="S1856" s="58">
        <v>238230872</v>
      </c>
      <c r="T1856" s="47">
        <v>44087</v>
      </c>
      <c r="U1856" s="46">
        <v>891</v>
      </c>
      <c r="V1856" s="46" t="s">
        <v>126</v>
      </c>
      <c r="W1856" s="46">
        <v>92.31</v>
      </c>
      <c r="X1856" s="46">
        <v>3.7692999999999999</v>
      </c>
      <c r="Y1856" s="46">
        <v>96.079300000000003</v>
      </c>
      <c r="Z1856" s="47">
        <v>44097</v>
      </c>
      <c r="AA1856" s="47">
        <v>44097</v>
      </c>
      <c r="AB1856" s="48">
        <v>4</v>
      </c>
      <c r="AC1856" s="46" t="str">
        <f>VLOOKUP(Table12[[#This Row],[ImporterID (IMPORTERS)]],IMPORTERS[],3,FALSE)</f>
        <v>Jerusalem District</v>
      </c>
      <c r="AD1856" s="49">
        <f>VLOOKUP(ORDERS[[#This Row],[ImporterID (IMPORTERS)]],IMPORTERS[],5,FALSE)</f>
        <v>34384</v>
      </c>
      <c r="AE1856" s="50" t="e">
        <f ca="1">DATEDIF(#REF!, TODAY(), "Y")</f>
        <v>#REF!</v>
      </c>
      <c r="AF1856" cm="1">
        <f t="array" aca="1" ref="AF1856" ca="1">IF(RAND()&gt;0.3,INDEX($AG$2:$AG$209,RANDBETWEEN(1,208)),INDEX($AH$2:$AH$866,RANDBETWEEN(1,865)))</f>
        <v>269739848</v>
      </c>
    </row>
    <row r="1857" spans="1:32" ht="15.75" customHeight="1" x14ac:dyDescent="0.25">
      <c r="A1857">
        <v>1856</v>
      </c>
      <c r="B1857">
        <v>1858</v>
      </c>
      <c r="C1857">
        <v>4</v>
      </c>
      <c r="D1857">
        <v>242529864</v>
      </c>
      <c r="E1857" s="12">
        <v>43351</v>
      </c>
      <c r="F1857">
        <v>310</v>
      </c>
      <c r="G1857" t="s">
        <v>126</v>
      </c>
      <c r="H1857">
        <v>479.17</v>
      </c>
      <c r="I1857">
        <v>25.958500000000001</v>
      </c>
      <c r="J1857">
        <v>505.12850000000003</v>
      </c>
      <c r="K1857" s="12">
        <v>43365</v>
      </c>
      <c r="L1857" s="12">
        <v>43365</v>
      </c>
      <c r="M1857" s="39">
        <v>4</v>
      </c>
      <c r="P1857" s="45">
        <v>5380</v>
      </c>
      <c r="Q1857" s="46">
        <v>5382</v>
      </c>
      <c r="R1857" s="46">
        <v>17</v>
      </c>
      <c r="S1857" s="58">
        <v>399002103</v>
      </c>
      <c r="T1857" s="47">
        <v>44088</v>
      </c>
      <c r="U1857" s="46">
        <v>891</v>
      </c>
      <c r="V1857" s="46" t="s">
        <v>126</v>
      </c>
      <c r="W1857" s="46">
        <v>63.56</v>
      </c>
      <c r="X1857" s="46">
        <v>2.9068000000000001</v>
      </c>
      <c r="Y1857" s="46">
        <v>66.466800000000006</v>
      </c>
      <c r="Z1857" s="47">
        <v>44094</v>
      </c>
      <c r="AA1857" s="47">
        <v>44102</v>
      </c>
      <c r="AB1857" s="48">
        <v>5</v>
      </c>
      <c r="AC1857" s="46" t="str">
        <f>VLOOKUP(Table12[[#This Row],[ImporterID (IMPORTERS)]],IMPORTERS[],3,FALSE)</f>
        <v>Central</v>
      </c>
      <c r="AD1857" s="49">
        <f>VLOOKUP(ORDERS[[#This Row],[ImporterID (IMPORTERS)]],IMPORTERS[],5,FALSE)</f>
        <v>34918</v>
      </c>
      <c r="AE1857" s="50" t="e">
        <f ca="1">DATEDIF(#REF!, TODAY(), "Y")</f>
        <v>#REF!</v>
      </c>
      <c r="AF1857" cm="1">
        <f t="array" aca="1" ref="AF1857" ca="1">IF(RAND()&gt;0.3,INDEX($AG$2:$AG$209,RANDBETWEEN(1,208)),INDEX($AH$2:$AH$866,RANDBETWEEN(1,865)))</f>
        <v>202534404</v>
      </c>
    </row>
    <row r="1858" spans="1:32" ht="15.75" customHeight="1" x14ac:dyDescent="0.25">
      <c r="A1858">
        <v>1857</v>
      </c>
      <c r="B1858">
        <v>1859</v>
      </c>
      <c r="C1858">
        <v>12</v>
      </c>
      <c r="D1858">
        <v>318257166</v>
      </c>
      <c r="E1858" s="12">
        <v>43351</v>
      </c>
      <c r="F1858">
        <v>310</v>
      </c>
      <c r="G1858" t="s">
        <v>126</v>
      </c>
      <c r="H1858">
        <v>439.75</v>
      </c>
      <c r="I1858">
        <v>23.987500000000001</v>
      </c>
      <c r="J1858">
        <v>463.73750000000001</v>
      </c>
      <c r="K1858" s="12">
        <v>43367</v>
      </c>
      <c r="L1858" s="12">
        <v>43367</v>
      </c>
      <c r="M1858" s="39">
        <v>2</v>
      </c>
      <c r="P1858" s="45">
        <v>5381</v>
      </c>
      <c r="Q1858" s="46">
        <v>5383</v>
      </c>
      <c r="R1858" s="46">
        <v>19</v>
      </c>
      <c r="S1858" s="58">
        <v>273670426</v>
      </c>
      <c r="T1858" s="47">
        <v>44088</v>
      </c>
      <c r="U1858" s="46">
        <v>891</v>
      </c>
      <c r="V1858" s="46" t="s">
        <v>126</v>
      </c>
      <c r="W1858" s="46">
        <v>83.86</v>
      </c>
      <c r="X1858" s="46">
        <v>3.5158</v>
      </c>
      <c r="Y1858" s="46">
        <v>87.375799999999998</v>
      </c>
      <c r="Z1858" s="47">
        <v>44092</v>
      </c>
      <c r="AA1858" s="47">
        <v>44092</v>
      </c>
      <c r="AB1858" s="48">
        <v>4</v>
      </c>
      <c r="AC1858" s="46" t="str">
        <f>VLOOKUP(Table12[[#This Row],[ImporterID (IMPORTERS)]],IMPORTERS[],3,FALSE)</f>
        <v>Jerusalem District</v>
      </c>
      <c r="AD1858" s="49">
        <f>VLOOKUP(ORDERS[[#This Row],[ImporterID (IMPORTERS)]],IMPORTERS[],5,FALSE)</f>
        <v>19062</v>
      </c>
      <c r="AE1858" s="50" t="e">
        <f ca="1">DATEDIF(#REF!, TODAY(), "Y")</f>
        <v>#REF!</v>
      </c>
      <c r="AF1858" cm="1">
        <f t="array" aca="1" ref="AF1858" ca="1">IF(RAND()&gt;0.3,INDEX($AG$2:$AG$209,RANDBETWEEN(1,208)),INDEX($AH$2:$AH$866,RANDBETWEEN(1,865)))</f>
        <v>365752412</v>
      </c>
    </row>
    <row r="1859" spans="1:32" ht="15.75" customHeight="1" x14ac:dyDescent="0.25">
      <c r="A1859">
        <v>1858</v>
      </c>
      <c r="B1859">
        <v>1860</v>
      </c>
      <c r="C1859">
        <v>1</v>
      </c>
      <c r="D1859">
        <v>232557652</v>
      </c>
      <c r="E1859" s="12">
        <v>43354</v>
      </c>
      <c r="F1859">
        <v>310</v>
      </c>
      <c r="G1859" t="s">
        <v>126</v>
      </c>
      <c r="H1859">
        <v>259.77999999999997</v>
      </c>
      <c r="I1859">
        <v>14.988999999999999</v>
      </c>
      <c r="J1859">
        <v>274.76899999999995</v>
      </c>
      <c r="K1859" s="12">
        <v>43365</v>
      </c>
      <c r="L1859" s="12">
        <v>43365</v>
      </c>
      <c r="M1859" s="39">
        <v>4</v>
      </c>
      <c r="P1859" s="45">
        <v>5382</v>
      </c>
      <c r="Q1859" s="46">
        <v>5384</v>
      </c>
      <c r="R1859" s="46">
        <v>8</v>
      </c>
      <c r="S1859" s="58">
        <v>375526825</v>
      </c>
      <c r="T1859" s="47">
        <v>44075</v>
      </c>
      <c r="U1859" s="46">
        <v>892</v>
      </c>
      <c r="V1859" s="46" t="s">
        <v>127</v>
      </c>
      <c r="W1859" s="46">
        <v>205.55</v>
      </c>
      <c r="X1859" s="46">
        <v>23.555000000000003</v>
      </c>
      <c r="Y1859" s="46">
        <v>229.10500000000002</v>
      </c>
      <c r="Z1859" s="47">
        <v>44092</v>
      </c>
      <c r="AA1859" s="47">
        <v>44092</v>
      </c>
      <c r="AB1859" s="48">
        <v>3</v>
      </c>
      <c r="AC1859" s="46" t="str">
        <f>VLOOKUP(Table12[[#This Row],[ImporterID (IMPORTERS)]],IMPORTERS[],3,FALSE)</f>
        <v>Central</v>
      </c>
      <c r="AD1859" s="49">
        <f>VLOOKUP(ORDERS[[#This Row],[ImporterID (IMPORTERS)]],IMPORTERS[],5,FALSE)</f>
        <v>34733</v>
      </c>
      <c r="AE1859" s="50" t="e">
        <f ca="1">DATEDIF(#REF!, TODAY(), "Y")</f>
        <v>#REF!</v>
      </c>
      <c r="AF1859" cm="1">
        <f t="array" aca="1" ref="AF1859" ca="1">IF(RAND()&gt;0.3,INDEX($AG$2:$AG$209,RANDBETWEEN(1,208)),INDEX($AH$2:$AH$866,RANDBETWEEN(1,865)))</f>
        <v>375077134</v>
      </c>
    </row>
    <row r="1860" spans="1:32" ht="15.75" customHeight="1" x14ac:dyDescent="0.25">
      <c r="A1860">
        <v>1859</v>
      </c>
      <c r="B1860">
        <v>1861</v>
      </c>
      <c r="C1860">
        <v>4</v>
      </c>
      <c r="D1860">
        <v>367556217</v>
      </c>
      <c r="E1860" s="12">
        <v>43355</v>
      </c>
      <c r="F1860">
        <v>310</v>
      </c>
      <c r="G1860" t="s">
        <v>126</v>
      </c>
      <c r="H1860">
        <v>265.95</v>
      </c>
      <c r="I1860">
        <v>15.297499999999999</v>
      </c>
      <c r="J1860">
        <v>281.2475</v>
      </c>
      <c r="K1860" s="12">
        <v>43367</v>
      </c>
      <c r="L1860" s="12">
        <v>43367</v>
      </c>
      <c r="M1860" s="39">
        <v>1</v>
      </c>
      <c r="P1860" s="45">
        <v>5383</v>
      </c>
      <c r="Q1860" s="46">
        <v>5385</v>
      </c>
      <c r="R1860" s="46">
        <v>8</v>
      </c>
      <c r="S1860" s="58">
        <v>241457721</v>
      </c>
      <c r="T1860" s="47">
        <v>44076</v>
      </c>
      <c r="U1860" s="46">
        <v>892</v>
      </c>
      <c r="V1860" s="46" t="s">
        <v>126</v>
      </c>
      <c r="W1860" s="46">
        <v>224.05</v>
      </c>
      <c r="X1860" s="46">
        <v>25.405000000000001</v>
      </c>
      <c r="Y1860" s="46">
        <v>249.45500000000001</v>
      </c>
      <c r="Z1860" s="47">
        <v>44094</v>
      </c>
      <c r="AA1860" s="47">
        <v>44094</v>
      </c>
      <c r="AB1860" s="48">
        <v>3</v>
      </c>
      <c r="AC1860" s="46" t="str">
        <f>VLOOKUP(Table12[[#This Row],[ImporterID (IMPORTERS)]],IMPORTERS[],3,FALSE)</f>
        <v>Central</v>
      </c>
      <c r="AD1860" s="49">
        <f>VLOOKUP(ORDERS[[#This Row],[ImporterID (IMPORTERS)]],IMPORTERS[],5,FALSE)</f>
        <v>21380</v>
      </c>
      <c r="AE1860" s="50" t="e">
        <f ca="1">DATEDIF(#REF!, TODAY(), "Y")</f>
        <v>#REF!</v>
      </c>
      <c r="AF1860" cm="1">
        <f t="array" aca="1" ref="AF1860" ca="1">IF(RAND()&gt;0.3,INDEX($AG$2:$AG$209,RANDBETWEEN(1,208)),INDEX($AH$2:$AH$866,RANDBETWEEN(1,865)))</f>
        <v>290718477</v>
      </c>
    </row>
    <row r="1861" spans="1:32" ht="15.75" customHeight="1" x14ac:dyDescent="0.25">
      <c r="A1861">
        <v>1860</v>
      </c>
      <c r="B1861">
        <v>1862</v>
      </c>
      <c r="C1861">
        <v>9</v>
      </c>
      <c r="D1861">
        <v>300788970</v>
      </c>
      <c r="E1861" s="12">
        <v>43355</v>
      </c>
      <c r="F1861">
        <v>310</v>
      </c>
      <c r="G1861" t="s">
        <v>126</v>
      </c>
      <c r="H1861">
        <v>315.37</v>
      </c>
      <c r="I1861">
        <v>17.768500000000003</v>
      </c>
      <c r="J1861">
        <v>333.13850000000002</v>
      </c>
      <c r="K1861" s="12">
        <v>43365</v>
      </c>
      <c r="L1861" s="12">
        <v>43365</v>
      </c>
      <c r="M1861" s="39">
        <v>4</v>
      </c>
      <c r="P1861" s="45">
        <v>5384</v>
      </c>
      <c r="Q1861" s="46">
        <v>5386</v>
      </c>
      <c r="R1861" s="46">
        <v>15</v>
      </c>
      <c r="S1861" s="58">
        <v>311220641</v>
      </c>
      <c r="T1861" s="47">
        <v>44080</v>
      </c>
      <c r="U1861" s="46">
        <v>892</v>
      </c>
      <c r="V1861" s="46" t="s">
        <v>126</v>
      </c>
      <c r="W1861" s="46">
        <v>259.05</v>
      </c>
      <c r="X1861" s="46">
        <v>28.905000000000001</v>
      </c>
      <c r="Y1861" s="46">
        <v>287.95500000000004</v>
      </c>
      <c r="Z1861" s="47">
        <v>44096</v>
      </c>
      <c r="AA1861" s="47">
        <v>44096</v>
      </c>
      <c r="AB1861" s="48">
        <v>5</v>
      </c>
      <c r="AC1861" s="46" t="str">
        <f>VLOOKUP(Table12[[#This Row],[ImporterID (IMPORTERS)]],IMPORTERS[],3,FALSE)</f>
        <v>Southern</v>
      </c>
      <c r="AD1861" s="49">
        <f>VLOOKUP(ORDERS[[#This Row],[ImporterID (IMPORTERS)]],IMPORTERS[],5,FALSE)</f>
        <v>28789</v>
      </c>
      <c r="AE1861" s="50" t="e">
        <f ca="1">DATEDIF(#REF!, TODAY(), "Y")</f>
        <v>#REF!</v>
      </c>
      <c r="AF1861" cm="1">
        <f t="array" aca="1" ref="AF1861" ca="1">IF(RAND()&gt;0.3,INDEX($AG$2:$AG$209,RANDBETWEEN(1,208)),INDEX($AH$2:$AH$866,RANDBETWEEN(1,865)))</f>
        <v>314975026</v>
      </c>
    </row>
    <row r="1862" spans="1:32" ht="15.75" customHeight="1" x14ac:dyDescent="0.25">
      <c r="A1862">
        <v>1861</v>
      </c>
      <c r="B1862">
        <v>1863</v>
      </c>
      <c r="C1862">
        <v>12</v>
      </c>
      <c r="D1862">
        <v>285459310</v>
      </c>
      <c r="E1862" s="12">
        <v>43356</v>
      </c>
      <c r="F1862">
        <v>310</v>
      </c>
      <c r="G1862" t="s">
        <v>126</v>
      </c>
      <c r="H1862">
        <v>96.02</v>
      </c>
      <c r="I1862">
        <v>6.8010000000000002</v>
      </c>
      <c r="J1862">
        <v>102.821</v>
      </c>
      <c r="K1862" s="12">
        <v>43369</v>
      </c>
      <c r="L1862" s="12">
        <v>43369</v>
      </c>
      <c r="M1862" s="39">
        <v>2</v>
      </c>
      <c r="P1862" s="45">
        <v>5385</v>
      </c>
      <c r="Q1862" s="46">
        <v>5387</v>
      </c>
      <c r="R1862" s="46">
        <v>3</v>
      </c>
      <c r="S1862" s="58">
        <v>210104453</v>
      </c>
      <c r="T1862" s="47">
        <v>44080</v>
      </c>
      <c r="U1862" s="46">
        <v>892</v>
      </c>
      <c r="V1862" s="46" t="s">
        <v>126</v>
      </c>
      <c r="W1862" s="46">
        <v>439.97</v>
      </c>
      <c r="X1862" s="46">
        <v>46.997000000000007</v>
      </c>
      <c r="Y1862" s="46">
        <v>486.96700000000004</v>
      </c>
      <c r="Z1862" s="47">
        <v>44094</v>
      </c>
      <c r="AA1862" s="47">
        <v>44094</v>
      </c>
      <c r="AB1862" s="48">
        <v>1</v>
      </c>
      <c r="AC1862" s="46" t="str">
        <f>VLOOKUP(Table12[[#This Row],[ImporterID (IMPORTERS)]],IMPORTERS[],3,FALSE)</f>
        <v>Central</v>
      </c>
      <c r="AD1862" s="49">
        <f>VLOOKUP(ORDERS[[#This Row],[ImporterID (IMPORTERS)]],IMPORTERS[],5,FALSE)</f>
        <v>25764</v>
      </c>
      <c r="AE1862" s="50" t="e">
        <f ca="1">DATEDIF(#REF!, TODAY(), "Y")</f>
        <v>#REF!</v>
      </c>
      <c r="AF1862" cm="1">
        <f t="array" aca="1" ref="AF1862" ca="1">IF(RAND()&gt;0.3,INDEX($AG$2:$AG$209,RANDBETWEEN(1,208)),INDEX($AH$2:$AH$866,RANDBETWEEN(1,865)))</f>
        <v>397980158</v>
      </c>
    </row>
    <row r="1863" spans="1:32" ht="15.75" customHeight="1" x14ac:dyDescent="0.25">
      <c r="A1863">
        <v>1862</v>
      </c>
      <c r="B1863">
        <v>1864</v>
      </c>
      <c r="C1863">
        <v>12</v>
      </c>
      <c r="D1863">
        <v>329694992</v>
      </c>
      <c r="E1863" s="12">
        <v>43358</v>
      </c>
      <c r="F1863">
        <v>310</v>
      </c>
      <c r="G1863" t="s">
        <v>127</v>
      </c>
      <c r="H1863">
        <v>175.85</v>
      </c>
      <c r="I1863">
        <v>10.7925</v>
      </c>
      <c r="J1863">
        <v>186.64249999999998</v>
      </c>
      <c r="K1863" s="12">
        <v>43367</v>
      </c>
      <c r="L1863" s="12">
        <v>43367</v>
      </c>
      <c r="M1863" s="39">
        <v>4</v>
      </c>
      <c r="P1863" s="45">
        <v>5386</v>
      </c>
      <c r="Q1863" s="46">
        <v>5388</v>
      </c>
      <c r="R1863" s="46">
        <v>11</v>
      </c>
      <c r="S1863" s="58">
        <v>272350141</v>
      </c>
      <c r="T1863" s="47">
        <v>44080</v>
      </c>
      <c r="U1863" s="46">
        <v>892</v>
      </c>
      <c r="V1863" s="46" t="s">
        <v>126</v>
      </c>
      <c r="W1863" s="46">
        <v>216.13</v>
      </c>
      <c r="X1863" s="46">
        <v>24.613</v>
      </c>
      <c r="Y1863" s="46">
        <v>240.74299999999999</v>
      </c>
      <c r="Z1863" s="47">
        <v>44094</v>
      </c>
      <c r="AA1863" s="47">
        <v>44094</v>
      </c>
      <c r="AB1863" s="48">
        <v>2</v>
      </c>
      <c r="AC1863" s="46" t="str">
        <f>VLOOKUP(Table12[[#This Row],[ImporterID (IMPORTERS)]],IMPORTERS[],3,FALSE)</f>
        <v>Central</v>
      </c>
      <c r="AD1863" s="49">
        <f>VLOOKUP(ORDERS[[#This Row],[ImporterID (IMPORTERS)]],IMPORTERS[],5,FALSE)</f>
        <v>30262</v>
      </c>
      <c r="AE1863" s="50" t="e">
        <f ca="1">DATEDIF(#REF!, TODAY(), "Y")</f>
        <v>#REF!</v>
      </c>
      <c r="AF1863" cm="1">
        <f t="array" aca="1" ref="AF1863" ca="1">IF(RAND()&gt;0.3,INDEX($AG$2:$AG$209,RANDBETWEEN(1,208)),INDEX($AH$2:$AH$866,RANDBETWEEN(1,865)))</f>
        <v>216690889</v>
      </c>
    </row>
    <row r="1864" spans="1:32" ht="15.75" customHeight="1" x14ac:dyDescent="0.25">
      <c r="A1864">
        <v>1863</v>
      </c>
      <c r="B1864">
        <v>1865</v>
      </c>
      <c r="C1864">
        <v>1</v>
      </c>
      <c r="D1864">
        <v>333627948</v>
      </c>
      <c r="E1864" s="12">
        <v>43361</v>
      </c>
      <c r="F1864">
        <v>310</v>
      </c>
      <c r="G1864" t="s">
        <v>126</v>
      </c>
      <c r="H1864">
        <v>378.04</v>
      </c>
      <c r="I1864">
        <v>20.902000000000001</v>
      </c>
      <c r="J1864">
        <v>398.94200000000001</v>
      </c>
      <c r="K1864" s="12">
        <v>43366</v>
      </c>
      <c r="L1864" s="12">
        <v>43366</v>
      </c>
      <c r="M1864" s="39">
        <v>5</v>
      </c>
      <c r="P1864" s="45">
        <v>5387</v>
      </c>
      <c r="Q1864" s="46">
        <v>5389</v>
      </c>
      <c r="R1864" s="46">
        <v>14</v>
      </c>
      <c r="S1864" s="58">
        <v>310699139</v>
      </c>
      <c r="T1864" s="47">
        <v>44081</v>
      </c>
      <c r="U1864" s="46">
        <v>892</v>
      </c>
      <c r="V1864" s="46" t="s">
        <v>127</v>
      </c>
      <c r="W1864" s="46">
        <v>22.29</v>
      </c>
      <c r="X1864" s="46">
        <v>5.2290000000000001</v>
      </c>
      <c r="Y1864" s="46">
        <v>27.518999999999998</v>
      </c>
      <c r="Z1864" s="47">
        <v>44096</v>
      </c>
      <c r="AA1864" s="47">
        <v>44096</v>
      </c>
      <c r="AB1864" s="48">
        <v>5</v>
      </c>
      <c r="AC1864" s="46" t="str">
        <f>VLOOKUP(Table12[[#This Row],[ImporterID (IMPORTERS)]],IMPORTERS[],3,FALSE)</f>
        <v>Central</v>
      </c>
      <c r="AD1864" s="49">
        <f>VLOOKUP(ORDERS[[#This Row],[ImporterID (IMPORTERS)]],IMPORTERS[],5,FALSE)</f>
        <v>34648</v>
      </c>
      <c r="AE1864" s="50" t="e">
        <f ca="1">DATEDIF(#REF!, TODAY(), "Y")</f>
        <v>#REF!</v>
      </c>
      <c r="AF1864" cm="1">
        <f t="array" aca="1" ref="AF1864" ca="1">IF(RAND()&gt;0.3,INDEX($AG$2:$AG$209,RANDBETWEEN(1,208)),INDEX($AH$2:$AH$866,RANDBETWEEN(1,865)))</f>
        <v>210133810</v>
      </c>
    </row>
    <row r="1865" spans="1:32" ht="15.75" customHeight="1" x14ac:dyDescent="0.25">
      <c r="A1865">
        <v>1864</v>
      </c>
      <c r="B1865">
        <v>1866</v>
      </c>
      <c r="C1865">
        <v>9</v>
      </c>
      <c r="D1865">
        <v>378353958</v>
      </c>
      <c r="E1865" s="12">
        <v>43362</v>
      </c>
      <c r="F1865">
        <v>310</v>
      </c>
      <c r="G1865" t="s">
        <v>126</v>
      </c>
      <c r="H1865">
        <v>313.04000000000002</v>
      </c>
      <c r="I1865">
        <v>17.652000000000001</v>
      </c>
      <c r="J1865">
        <v>330.69200000000001</v>
      </c>
      <c r="K1865" s="12">
        <v>43367</v>
      </c>
      <c r="L1865" s="12">
        <v>43367</v>
      </c>
      <c r="M1865" s="39">
        <v>4</v>
      </c>
      <c r="P1865" s="45">
        <v>5388</v>
      </c>
      <c r="Q1865" s="46">
        <v>5390</v>
      </c>
      <c r="R1865" s="46">
        <v>12</v>
      </c>
      <c r="S1865" s="58">
        <v>280192834</v>
      </c>
      <c r="T1865" s="47">
        <v>44082</v>
      </c>
      <c r="U1865" s="46">
        <v>892</v>
      </c>
      <c r="V1865" s="46" t="s">
        <v>126</v>
      </c>
      <c r="W1865" s="46">
        <v>105.31</v>
      </c>
      <c r="X1865" s="46">
        <v>13.531000000000001</v>
      </c>
      <c r="Y1865" s="46">
        <v>118.84100000000001</v>
      </c>
      <c r="Z1865" s="47">
        <v>44097</v>
      </c>
      <c r="AA1865" s="47">
        <v>44097</v>
      </c>
      <c r="AB1865" s="48">
        <v>5</v>
      </c>
      <c r="AC1865" s="46" t="str">
        <f>VLOOKUP(Table12[[#This Row],[ImporterID (IMPORTERS)]],IMPORTERS[],3,FALSE)</f>
        <v>Central</v>
      </c>
      <c r="AD1865" s="49">
        <f>VLOOKUP(ORDERS[[#This Row],[ImporterID (IMPORTERS)]],IMPORTERS[],5,FALSE)</f>
        <v>22211</v>
      </c>
      <c r="AE1865" s="50" t="e">
        <f ca="1">DATEDIF(#REF!, TODAY(), "Y")</f>
        <v>#REF!</v>
      </c>
      <c r="AF1865" cm="1">
        <f t="array" aca="1" ref="AF1865" ca="1">IF(RAND()&gt;0.3,INDEX($AG$2:$AG$209,RANDBETWEEN(1,208)),INDEX($AH$2:$AH$866,RANDBETWEEN(1,865)))</f>
        <v>326602259</v>
      </c>
    </row>
    <row r="1866" spans="1:32" ht="15.75" customHeight="1" x14ac:dyDescent="0.25">
      <c r="A1866">
        <v>1865</v>
      </c>
      <c r="B1866">
        <v>1867</v>
      </c>
      <c r="C1866">
        <v>4</v>
      </c>
      <c r="D1866">
        <v>378737181</v>
      </c>
      <c r="E1866" s="12">
        <v>43350</v>
      </c>
      <c r="F1866">
        <v>311</v>
      </c>
      <c r="G1866" t="s">
        <v>126</v>
      </c>
      <c r="H1866">
        <v>236.75</v>
      </c>
      <c r="I1866">
        <v>13.8375</v>
      </c>
      <c r="J1866">
        <v>250.58750000000001</v>
      </c>
      <c r="K1866" s="12">
        <v>43367</v>
      </c>
      <c r="L1866" s="12">
        <v>43368</v>
      </c>
      <c r="M1866" s="39">
        <v>5</v>
      </c>
      <c r="P1866" s="45">
        <v>5389</v>
      </c>
      <c r="Q1866" s="46">
        <v>5391</v>
      </c>
      <c r="R1866" s="46">
        <v>16</v>
      </c>
      <c r="S1866" s="58">
        <v>364299691</v>
      </c>
      <c r="T1866" s="47">
        <v>44082</v>
      </c>
      <c r="U1866" s="46">
        <v>892</v>
      </c>
      <c r="V1866" s="46" t="s">
        <v>126</v>
      </c>
      <c r="W1866" s="46">
        <v>410.66</v>
      </c>
      <c r="X1866" s="46">
        <v>44.066000000000003</v>
      </c>
      <c r="Y1866" s="46">
        <v>454.726</v>
      </c>
      <c r="Z1866" s="47">
        <v>44093</v>
      </c>
      <c r="AA1866" s="47">
        <v>44093</v>
      </c>
      <c r="AB1866" s="48">
        <v>3</v>
      </c>
      <c r="AC1866" s="46" t="str">
        <f>VLOOKUP(Table12[[#This Row],[ImporterID (IMPORTERS)]],IMPORTERS[],3,FALSE)</f>
        <v>Northern</v>
      </c>
      <c r="AD1866" s="49">
        <f>VLOOKUP(ORDERS[[#This Row],[ImporterID (IMPORTERS)]],IMPORTERS[],5,FALSE)</f>
        <v>18967</v>
      </c>
      <c r="AE1866" s="50" t="e">
        <f ca="1">DATEDIF(#REF!, TODAY(), "Y")</f>
        <v>#REF!</v>
      </c>
      <c r="AF1866" cm="1">
        <f t="array" aca="1" ref="AF1866" ca="1">IF(RAND()&gt;0.3,INDEX($AG$2:$AG$209,RANDBETWEEN(1,208)),INDEX($AH$2:$AH$866,RANDBETWEEN(1,865)))</f>
        <v>243713408</v>
      </c>
    </row>
    <row r="1867" spans="1:32" ht="15.75" customHeight="1" x14ac:dyDescent="0.25">
      <c r="A1867">
        <v>1866</v>
      </c>
      <c r="B1867">
        <v>1868</v>
      </c>
      <c r="C1867">
        <v>10</v>
      </c>
      <c r="D1867">
        <v>284517314</v>
      </c>
      <c r="E1867" s="12">
        <v>43354</v>
      </c>
      <c r="F1867">
        <v>311</v>
      </c>
      <c r="G1867" t="s">
        <v>126</v>
      </c>
      <c r="H1867">
        <v>142.46</v>
      </c>
      <c r="I1867">
        <v>9.1230000000000011</v>
      </c>
      <c r="J1867">
        <v>151.583</v>
      </c>
      <c r="K1867" s="12">
        <v>43372</v>
      </c>
      <c r="L1867" s="12">
        <v>43372</v>
      </c>
      <c r="M1867" s="39">
        <v>3</v>
      </c>
      <c r="P1867" s="45">
        <v>5390</v>
      </c>
      <c r="Q1867" s="46">
        <v>5392</v>
      </c>
      <c r="R1867" s="46">
        <v>3</v>
      </c>
      <c r="S1867" s="58">
        <v>320535101</v>
      </c>
      <c r="T1867" s="47">
        <v>44085</v>
      </c>
      <c r="U1867" s="46">
        <v>892</v>
      </c>
      <c r="V1867" s="46" t="s">
        <v>126</v>
      </c>
      <c r="W1867" s="46">
        <v>121.61</v>
      </c>
      <c r="X1867" s="46">
        <v>15.161000000000001</v>
      </c>
      <c r="Y1867" s="46">
        <v>136.77100000000002</v>
      </c>
      <c r="Z1867" s="47">
        <v>44091</v>
      </c>
      <c r="AA1867" s="47">
        <v>44091</v>
      </c>
      <c r="AB1867" s="48">
        <v>3</v>
      </c>
      <c r="AC1867" s="46" t="str">
        <f>VLOOKUP(Table12[[#This Row],[ImporterID (IMPORTERS)]],IMPORTERS[],3,FALSE)</f>
        <v>Haifa District</v>
      </c>
      <c r="AD1867" s="49">
        <f>VLOOKUP(ORDERS[[#This Row],[ImporterID (IMPORTERS)]],IMPORTERS[],5,FALSE)</f>
        <v>24633</v>
      </c>
      <c r="AE1867" s="50" t="e">
        <f ca="1">DATEDIF(#REF!, TODAY(), "Y")</f>
        <v>#REF!</v>
      </c>
      <c r="AF1867" cm="1">
        <f t="array" aca="1" ref="AF1867" ca="1">IF(RAND()&gt;0.3,INDEX($AG$2:$AG$209,RANDBETWEEN(1,208)),INDEX($AH$2:$AH$866,RANDBETWEEN(1,865)))</f>
        <v>393077342</v>
      </c>
    </row>
    <row r="1868" spans="1:32" ht="15.75" customHeight="1" x14ac:dyDescent="0.25">
      <c r="A1868">
        <v>1867</v>
      </c>
      <c r="B1868">
        <v>1869</v>
      </c>
      <c r="C1868">
        <v>12</v>
      </c>
      <c r="D1868">
        <v>378737181</v>
      </c>
      <c r="E1868" s="12">
        <v>43354</v>
      </c>
      <c r="F1868">
        <v>311</v>
      </c>
      <c r="G1868" t="s">
        <v>127</v>
      </c>
      <c r="H1868">
        <v>304.87</v>
      </c>
      <c r="I1868">
        <v>17.243500000000001</v>
      </c>
      <c r="J1868">
        <v>322.11349999999999</v>
      </c>
      <c r="K1868" s="12">
        <v>43371</v>
      </c>
      <c r="L1868" s="12">
        <v>43371</v>
      </c>
      <c r="M1868" s="39">
        <v>2</v>
      </c>
      <c r="P1868" s="45">
        <v>5391</v>
      </c>
      <c r="Q1868" s="46">
        <v>5393</v>
      </c>
      <c r="R1868" s="46">
        <v>16</v>
      </c>
      <c r="S1868" s="58">
        <v>202534404</v>
      </c>
      <c r="T1868" s="47">
        <v>44086</v>
      </c>
      <c r="U1868" s="46">
        <v>892</v>
      </c>
      <c r="V1868" s="46" t="s">
        <v>127</v>
      </c>
      <c r="W1868" s="46">
        <v>222.76</v>
      </c>
      <c r="X1868" s="46">
        <v>25.276</v>
      </c>
      <c r="Y1868" s="46">
        <v>248.036</v>
      </c>
      <c r="Z1868" s="47">
        <v>44096</v>
      </c>
      <c r="AA1868" s="47">
        <v>44096</v>
      </c>
      <c r="AB1868" s="48">
        <v>4</v>
      </c>
      <c r="AC1868" s="46" t="str">
        <f>VLOOKUP(Table12[[#This Row],[ImporterID (IMPORTERS)]],IMPORTERS[],3,FALSE)</f>
        <v>Central</v>
      </c>
      <c r="AD1868" s="49">
        <f>VLOOKUP(ORDERS[[#This Row],[ImporterID (IMPORTERS)]],IMPORTERS[],5,FALSE)</f>
        <v>18967</v>
      </c>
      <c r="AE1868" s="50" t="e">
        <f ca="1">DATEDIF(#REF!, TODAY(), "Y")</f>
        <v>#REF!</v>
      </c>
      <c r="AF1868" cm="1">
        <f t="array" aca="1" ref="AF1868" ca="1">IF(RAND()&gt;0.3,INDEX($AG$2:$AG$209,RANDBETWEEN(1,208)),INDEX($AH$2:$AH$866,RANDBETWEEN(1,865)))</f>
        <v>286715245</v>
      </c>
    </row>
    <row r="1869" spans="1:32" ht="15.75" customHeight="1" x14ac:dyDescent="0.25">
      <c r="A1869">
        <v>1868</v>
      </c>
      <c r="B1869">
        <v>1870</v>
      </c>
      <c r="C1869">
        <v>1</v>
      </c>
      <c r="D1869">
        <v>315386738</v>
      </c>
      <c r="E1869" s="12">
        <v>43356</v>
      </c>
      <c r="F1869">
        <v>311</v>
      </c>
      <c r="G1869" t="s">
        <v>126</v>
      </c>
      <c r="H1869">
        <v>450.41</v>
      </c>
      <c r="I1869">
        <v>24.520500000000002</v>
      </c>
      <c r="J1869">
        <v>474.93050000000005</v>
      </c>
      <c r="K1869" s="12">
        <v>43367</v>
      </c>
      <c r="L1869" s="12">
        <v>43367</v>
      </c>
      <c r="M1869" s="39">
        <v>4</v>
      </c>
      <c r="P1869" s="45">
        <v>5392</v>
      </c>
      <c r="Q1869" s="46">
        <v>5394</v>
      </c>
      <c r="R1869" s="46">
        <v>13</v>
      </c>
      <c r="S1869" s="58">
        <v>316354666</v>
      </c>
      <c r="T1869" s="47">
        <v>44078</v>
      </c>
      <c r="U1869" s="46">
        <v>893</v>
      </c>
      <c r="V1869" s="46" t="s">
        <v>126</v>
      </c>
      <c r="W1869" s="46">
        <v>36.270000000000003</v>
      </c>
      <c r="X1869" s="46">
        <v>3.8135000000000003</v>
      </c>
      <c r="Y1869" s="46">
        <v>40.083500000000001</v>
      </c>
      <c r="Z1869" s="47">
        <v>44096</v>
      </c>
      <c r="AA1869" s="47">
        <v>44097</v>
      </c>
      <c r="AB1869" s="48">
        <v>1</v>
      </c>
      <c r="AC1869" s="46" t="str">
        <f>VLOOKUP(Table12[[#This Row],[ImporterID (IMPORTERS)]],IMPORTERS[],3,FALSE)</f>
        <v>Central</v>
      </c>
      <c r="AD1869" s="49">
        <f>VLOOKUP(ORDERS[[#This Row],[ImporterID (IMPORTERS)]],IMPORTERS[],5,FALSE)</f>
        <v>26644</v>
      </c>
      <c r="AE1869" s="50" t="e">
        <f ca="1">DATEDIF(#REF!, TODAY(), "Y")</f>
        <v>#REF!</v>
      </c>
      <c r="AF1869" cm="1">
        <f t="array" aca="1" ref="AF1869" ca="1">IF(RAND()&gt;0.3,INDEX($AG$2:$AG$209,RANDBETWEEN(1,208)),INDEX($AH$2:$AH$866,RANDBETWEEN(1,865)))</f>
        <v>349528520</v>
      </c>
    </row>
    <row r="1870" spans="1:32" ht="15.75" customHeight="1" x14ac:dyDescent="0.25">
      <c r="A1870">
        <v>1869</v>
      </c>
      <c r="B1870">
        <v>1871</v>
      </c>
      <c r="C1870">
        <v>1</v>
      </c>
      <c r="D1870">
        <v>266362909</v>
      </c>
      <c r="E1870" s="12">
        <v>43358</v>
      </c>
      <c r="F1870">
        <v>311</v>
      </c>
      <c r="G1870" t="s">
        <v>126</v>
      </c>
      <c r="H1870">
        <v>268.08999999999997</v>
      </c>
      <c r="I1870">
        <v>15.404499999999999</v>
      </c>
      <c r="J1870">
        <v>283.49449999999996</v>
      </c>
      <c r="K1870" s="12">
        <v>43367</v>
      </c>
      <c r="L1870" s="12">
        <v>43374</v>
      </c>
      <c r="M1870" s="39">
        <v>3</v>
      </c>
      <c r="P1870" s="45">
        <v>5393</v>
      </c>
      <c r="Q1870" s="46">
        <v>5395</v>
      </c>
      <c r="R1870" s="46">
        <v>6</v>
      </c>
      <c r="S1870" s="58">
        <v>280269163</v>
      </c>
      <c r="T1870" s="47">
        <v>44079</v>
      </c>
      <c r="U1870" s="46">
        <v>893</v>
      </c>
      <c r="V1870" s="46" t="s">
        <v>126</v>
      </c>
      <c r="W1870" s="46">
        <v>141.74</v>
      </c>
      <c r="X1870" s="46">
        <v>9.0869999999999997</v>
      </c>
      <c r="Y1870" s="46">
        <v>150.827</v>
      </c>
      <c r="Z1870" s="47">
        <v>44092</v>
      </c>
      <c r="AA1870" s="47">
        <v>44092</v>
      </c>
      <c r="AB1870" s="48">
        <v>1</v>
      </c>
      <c r="AC1870" s="46" t="str">
        <f>VLOOKUP(Table12[[#This Row],[ImporterID (IMPORTERS)]],IMPORTERS[],3,FALSE)</f>
        <v>Central</v>
      </c>
      <c r="AD1870" s="49">
        <f>VLOOKUP(ORDERS[[#This Row],[ImporterID (IMPORTERS)]],IMPORTERS[],5,FALSE)</f>
        <v>23122</v>
      </c>
      <c r="AE1870" s="50" t="e">
        <f ca="1">DATEDIF(#REF!, TODAY(), "Y")</f>
        <v>#REF!</v>
      </c>
      <c r="AF1870" cm="1">
        <f t="array" aca="1" ref="AF1870" ca="1">IF(RAND()&gt;0.3,INDEX($AG$2:$AG$209,RANDBETWEEN(1,208)),INDEX($AH$2:$AH$866,RANDBETWEEN(1,865)))</f>
        <v>335059842</v>
      </c>
    </row>
    <row r="1871" spans="1:32" ht="15.75" customHeight="1" x14ac:dyDescent="0.25">
      <c r="A1871">
        <v>1870</v>
      </c>
      <c r="B1871">
        <v>1872</v>
      </c>
      <c r="C1871">
        <v>12</v>
      </c>
      <c r="D1871">
        <v>274018553</v>
      </c>
      <c r="E1871" s="12">
        <v>43358</v>
      </c>
      <c r="F1871">
        <v>311</v>
      </c>
      <c r="G1871" t="s">
        <v>126</v>
      </c>
      <c r="H1871">
        <v>230.57</v>
      </c>
      <c r="I1871">
        <v>13.528500000000001</v>
      </c>
      <c r="J1871">
        <v>244.0985</v>
      </c>
      <c r="K1871" s="12">
        <v>43367</v>
      </c>
      <c r="L1871" s="12">
        <v>43367</v>
      </c>
      <c r="M1871" s="39">
        <v>3</v>
      </c>
      <c r="P1871" s="45">
        <v>5394</v>
      </c>
      <c r="Q1871" s="46">
        <v>5396</v>
      </c>
      <c r="R1871" s="46">
        <v>18</v>
      </c>
      <c r="S1871" s="58">
        <v>399913597</v>
      </c>
      <c r="T1871" s="47">
        <v>44085</v>
      </c>
      <c r="U1871" s="46">
        <v>893</v>
      </c>
      <c r="V1871" s="46" t="s">
        <v>127</v>
      </c>
      <c r="W1871" s="46">
        <v>91.91</v>
      </c>
      <c r="X1871" s="46">
        <v>6.5955000000000004</v>
      </c>
      <c r="Y1871" s="46">
        <v>98.505499999999998</v>
      </c>
      <c r="Z1871" s="47">
        <v>44096</v>
      </c>
      <c r="AA1871" s="47">
        <v>44096</v>
      </c>
      <c r="AB1871" s="48">
        <v>5</v>
      </c>
      <c r="AC1871" s="46" t="str">
        <f>VLOOKUP(Table12[[#This Row],[ImporterID (IMPORTERS)]],IMPORTERS[],3,FALSE)</f>
        <v>Jerusalem District</v>
      </c>
      <c r="AD1871" s="49">
        <f>VLOOKUP(ORDERS[[#This Row],[ImporterID (IMPORTERS)]],IMPORTERS[],5,FALSE)</f>
        <v>22537</v>
      </c>
      <c r="AE1871" s="50" t="e">
        <f ca="1">DATEDIF(#REF!, TODAY(), "Y")</f>
        <v>#REF!</v>
      </c>
      <c r="AF1871" cm="1">
        <f t="array" aca="1" ref="AF1871" ca="1">IF(RAND()&gt;0.3,INDEX($AG$2:$AG$209,RANDBETWEEN(1,208)),INDEX($AH$2:$AH$866,RANDBETWEEN(1,865)))</f>
        <v>343228359</v>
      </c>
    </row>
    <row r="1872" spans="1:32" ht="15.75" customHeight="1" x14ac:dyDescent="0.25">
      <c r="A1872">
        <v>1871</v>
      </c>
      <c r="B1872">
        <v>1873</v>
      </c>
      <c r="C1872">
        <v>5</v>
      </c>
      <c r="D1872">
        <v>249026764</v>
      </c>
      <c r="E1872" s="12">
        <v>43358</v>
      </c>
      <c r="F1872">
        <v>311</v>
      </c>
      <c r="G1872" t="s">
        <v>126</v>
      </c>
      <c r="H1872">
        <v>95.53</v>
      </c>
      <c r="I1872">
        <v>6.7765000000000004</v>
      </c>
      <c r="J1872">
        <v>102.3065</v>
      </c>
      <c r="K1872" s="12">
        <v>43371</v>
      </c>
      <c r="L1872" s="12">
        <v>43371</v>
      </c>
      <c r="M1872" s="39">
        <v>5</v>
      </c>
      <c r="P1872" s="45">
        <v>5395</v>
      </c>
      <c r="Q1872" s="46">
        <v>5397</v>
      </c>
      <c r="R1872" s="46">
        <v>20</v>
      </c>
      <c r="S1872" s="58">
        <v>372645061</v>
      </c>
      <c r="T1872" s="47">
        <v>44086</v>
      </c>
      <c r="U1872" s="46">
        <v>893</v>
      </c>
      <c r="V1872" s="46" t="s">
        <v>126</v>
      </c>
      <c r="W1872" s="46">
        <v>184.97</v>
      </c>
      <c r="X1872" s="46">
        <v>11.2485</v>
      </c>
      <c r="Y1872" s="46">
        <v>196.21850000000001</v>
      </c>
      <c r="Z1872" s="47">
        <v>44097</v>
      </c>
      <c r="AA1872" s="47">
        <v>44097</v>
      </c>
      <c r="AB1872" s="48">
        <v>3</v>
      </c>
      <c r="AC1872" s="46" t="str">
        <f>VLOOKUP(Table12[[#This Row],[ImporterID (IMPORTERS)]],IMPORTERS[],3,FALSE)</f>
        <v>Central</v>
      </c>
      <c r="AD1872" s="49">
        <f>VLOOKUP(ORDERS[[#This Row],[ImporterID (IMPORTERS)]],IMPORTERS[],5,FALSE)</f>
        <v>35403</v>
      </c>
      <c r="AE1872" s="50" t="e">
        <f ca="1">DATEDIF(#REF!, TODAY(), "Y")</f>
        <v>#REF!</v>
      </c>
      <c r="AF1872" cm="1">
        <f t="array" aca="1" ref="AF1872" ca="1">IF(RAND()&gt;0.3,INDEX($AG$2:$AG$209,RANDBETWEEN(1,208)),INDEX($AH$2:$AH$866,RANDBETWEEN(1,865)))</f>
        <v>314500150</v>
      </c>
    </row>
    <row r="1873" spans="1:32" ht="15.75" customHeight="1" x14ac:dyDescent="0.25">
      <c r="A1873">
        <v>1872</v>
      </c>
      <c r="B1873">
        <v>1874</v>
      </c>
      <c r="C1873">
        <v>4</v>
      </c>
      <c r="D1873">
        <v>269021997</v>
      </c>
      <c r="E1873" s="12">
        <v>43361</v>
      </c>
      <c r="F1873">
        <v>311</v>
      </c>
      <c r="G1873" t="s">
        <v>126</v>
      </c>
      <c r="H1873">
        <v>336.87</v>
      </c>
      <c r="I1873">
        <v>18.843500000000002</v>
      </c>
      <c r="J1873">
        <v>355.71350000000001</v>
      </c>
      <c r="K1873" s="12">
        <v>43367</v>
      </c>
      <c r="L1873" s="12">
        <v>43367</v>
      </c>
      <c r="M1873" s="39">
        <v>5</v>
      </c>
      <c r="P1873" s="45">
        <v>5396</v>
      </c>
      <c r="Q1873" s="46">
        <v>5398</v>
      </c>
      <c r="R1873" s="46">
        <v>6</v>
      </c>
      <c r="S1873" s="58">
        <v>305932958</v>
      </c>
      <c r="T1873" s="47">
        <v>44087</v>
      </c>
      <c r="U1873" s="46">
        <v>893</v>
      </c>
      <c r="V1873" s="46" t="s">
        <v>126</v>
      </c>
      <c r="W1873" s="46">
        <v>304.92</v>
      </c>
      <c r="X1873" s="46">
        <v>17.246000000000002</v>
      </c>
      <c r="Y1873" s="46">
        <v>322.166</v>
      </c>
      <c r="Z1873" s="47">
        <v>44092</v>
      </c>
      <c r="AA1873" s="47">
        <v>44095</v>
      </c>
      <c r="AB1873" s="48">
        <v>3</v>
      </c>
      <c r="AC1873" s="46" t="str">
        <f>VLOOKUP(Table12[[#This Row],[ImporterID (IMPORTERS)]],IMPORTERS[],3,FALSE)</f>
        <v>Central</v>
      </c>
      <c r="AD1873" s="49">
        <f>VLOOKUP(ORDERS[[#This Row],[ImporterID (IMPORTERS)]],IMPORTERS[],5,FALSE)</f>
        <v>29670</v>
      </c>
      <c r="AE1873" s="50" t="e">
        <f ca="1">DATEDIF(#REF!, TODAY(), "Y")</f>
        <v>#REF!</v>
      </c>
      <c r="AF1873" cm="1">
        <f t="array" aca="1" ref="AF1873" ca="1">IF(RAND()&gt;0.3,INDEX($AG$2:$AG$209,RANDBETWEEN(1,208)),INDEX($AH$2:$AH$866,RANDBETWEEN(1,865)))</f>
        <v>339276099</v>
      </c>
    </row>
    <row r="1874" spans="1:32" ht="15.75" customHeight="1" x14ac:dyDescent="0.25">
      <c r="A1874">
        <v>1873</v>
      </c>
      <c r="B1874">
        <v>1875</v>
      </c>
      <c r="C1874">
        <v>10</v>
      </c>
      <c r="D1874">
        <v>234592068</v>
      </c>
      <c r="E1874" s="12">
        <v>43352</v>
      </c>
      <c r="F1874">
        <v>312</v>
      </c>
      <c r="G1874" t="s">
        <v>127</v>
      </c>
      <c r="H1874">
        <v>187.99</v>
      </c>
      <c r="I1874">
        <v>21.799000000000003</v>
      </c>
      <c r="J1874">
        <v>209.78900000000002</v>
      </c>
      <c r="K1874" s="12">
        <v>43371</v>
      </c>
      <c r="L1874" s="12">
        <v>43371</v>
      </c>
      <c r="M1874" s="39">
        <v>4</v>
      </c>
      <c r="P1874" s="45">
        <v>5397</v>
      </c>
      <c r="Q1874" s="46">
        <v>5399</v>
      </c>
      <c r="R1874" s="46">
        <v>3</v>
      </c>
      <c r="S1874" s="58">
        <v>259143098</v>
      </c>
      <c r="T1874" s="47">
        <v>44089</v>
      </c>
      <c r="U1874" s="46">
        <v>893</v>
      </c>
      <c r="V1874" s="46" t="s">
        <v>126</v>
      </c>
      <c r="W1874" s="46">
        <v>489.82</v>
      </c>
      <c r="X1874" s="46">
        <v>26.491</v>
      </c>
      <c r="Y1874" s="46">
        <v>516.31100000000004</v>
      </c>
      <c r="Z1874" s="47">
        <v>44092</v>
      </c>
      <c r="AA1874" s="47">
        <v>44092</v>
      </c>
      <c r="AB1874" s="48">
        <v>5</v>
      </c>
      <c r="AC1874" s="46" t="str">
        <f>VLOOKUP(Table12[[#This Row],[ImporterID (IMPORTERS)]],IMPORTERS[],3,FALSE)</f>
        <v>Northern</v>
      </c>
      <c r="AD1874" s="49">
        <f>VLOOKUP(ORDERS[[#This Row],[ImporterID (IMPORTERS)]],IMPORTERS[],5,FALSE)</f>
        <v>23351</v>
      </c>
      <c r="AE1874" s="50" t="e">
        <f ca="1">DATEDIF(#REF!, TODAY(), "Y")</f>
        <v>#REF!</v>
      </c>
      <c r="AF1874" cm="1">
        <f t="array" aca="1" ref="AF1874" ca="1">IF(RAND()&gt;0.3,INDEX($AG$2:$AG$209,RANDBETWEEN(1,208)),INDEX($AH$2:$AH$866,RANDBETWEEN(1,865)))</f>
        <v>246857538</v>
      </c>
    </row>
    <row r="1875" spans="1:32" ht="15.75" customHeight="1" x14ac:dyDescent="0.25">
      <c r="A1875">
        <v>1874</v>
      </c>
      <c r="B1875">
        <v>1876</v>
      </c>
      <c r="C1875">
        <v>1</v>
      </c>
      <c r="D1875">
        <v>331679463</v>
      </c>
      <c r="E1875" s="12">
        <v>43363</v>
      </c>
      <c r="F1875">
        <v>312</v>
      </c>
      <c r="G1875" t="s">
        <v>127</v>
      </c>
      <c r="H1875">
        <v>140.41999999999999</v>
      </c>
      <c r="I1875">
        <v>17.042000000000002</v>
      </c>
      <c r="J1875">
        <v>157.46199999999999</v>
      </c>
      <c r="K1875" s="12">
        <v>43371</v>
      </c>
      <c r="L1875" s="12">
        <v>43371</v>
      </c>
      <c r="M1875" s="39">
        <v>5</v>
      </c>
      <c r="P1875" s="45">
        <v>5398</v>
      </c>
      <c r="Q1875" s="46">
        <v>5400</v>
      </c>
      <c r="R1875" s="46">
        <v>3</v>
      </c>
      <c r="S1875" s="58">
        <v>310699139</v>
      </c>
      <c r="T1875" s="47">
        <v>44077</v>
      </c>
      <c r="U1875" s="46">
        <v>894</v>
      </c>
      <c r="V1875" s="46" t="s">
        <v>126</v>
      </c>
      <c r="W1875" s="46">
        <v>141.49</v>
      </c>
      <c r="X1875" s="46">
        <v>17.149000000000001</v>
      </c>
      <c r="Y1875" s="46">
        <v>158.63900000000001</v>
      </c>
      <c r="Z1875" s="47">
        <v>44097</v>
      </c>
      <c r="AA1875" s="47">
        <v>44103</v>
      </c>
      <c r="AB1875" s="48">
        <v>1</v>
      </c>
      <c r="AC1875" s="46" t="str">
        <f>VLOOKUP(Table12[[#This Row],[ImporterID (IMPORTERS)]],IMPORTERS[],3,FALSE)</f>
        <v>Central</v>
      </c>
      <c r="AD1875" s="49">
        <f>VLOOKUP(ORDERS[[#This Row],[ImporterID (IMPORTERS)]],IMPORTERS[],5,FALSE)</f>
        <v>31568</v>
      </c>
      <c r="AE1875" s="50" t="e">
        <f ca="1">DATEDIF(#REF!, TODAY(), "Y")</f>
        <v>#REF!</v>
      </c>
      <c r="AF1875" cm="1">
        <f t="array" aca="1" ref="AF1875" ca="1">IF(RAND()&gt;0.3,INDEX($AG$2:$AG$209,RANDBETWEEN(1,208)),INDEX($AH$2:$AH$866,RANDBETWEEN(1,865)))</f>
        <v>340804844</v>
      </c>
    </row>
    <row r="1876" spans="1:32" ht="15.75" customHeight="1" x14ac:dyDescent="0.25">
      <c r="A1876">
        <v>1875</v>
      </c>
      <c r="B1876">
        <v>1877</v>
      </c>
      <c r="C1876">
        <v>2</v>
      </c>
      <c r="D1876">
        <v>210989415</v>
      </c>
      <c r="E1876" s="12">
        <v>43364</v>
      </c>
      <c r="F1876">
        <v>312</v>
      </c>
      <c r="G1876" t="s">
        <v>126</v>
      </c>
      <c r="H1876">
        <v>206.03</v>
      </c>
      <c r="I1876">
        <v>23.603000000000002</v>
      </c>
      <c r="J1876">
        <v>229.63300000000001</v>
      </c>
      <c r="K1876" s="12">
        <v>43368</v>
      </c>
      <c r="L1876" s="12">
        <v>43368</v>
      </c>
      <c r="M1876" s="39">
        <v>3</v>
      </c>
      <c r="P1876" s="45">
        <v>5399</v>
      </c>
      <c r="Q1876" s="46">
        <v>5401</v>
      </c>
      <c r="R1876" s="46">
        <v>20</v>
      </c>
      <c r="S1876" s="58">
        <v>341849899</v>
      </c>
      <c r="T1876" s="47">
        <v>44080</v>
      </c>
      <c r="U1876" s="46">
        <v>894</v>
      </c>
      <c r="V1876" s="46" t="s">
        <v>126</v>
      </c>
      <c r="W1876" s="46">
        <v>14.43</v>
      </c>
      <c r="X1876" s="46">
        <v>4.4429999999999996</v>
      </c>
      <c r="Y1876" s="46">
        <v>18.872999999999998</v>
      </c>
      <c r="Z1876" s="47">
        <v>44094</v>
      </c>
      <c r="AA1876" s="47">
        <v>44094</v>
      </c>
      <c r="AB1876" s="48">
        <v>2</v>
      </c>
      <c r="AC1876" s="46" t="str">
        <f>VLOOKUP(Table12[[#This Row],[ImporterID (IMPORTERS)]],IMPORTERS[],3,FALSE)</f>
        <v>Haifa District</v>
      </c>
      <c r="AD1876" s="49">
        <f>VLOOKUP(ORDERS[[#This Row],[ImporterID (IMPORTERS)]],IMPORTERS[],5,FALSE)</f>
        <v>23602</v>
      </c>
      <c r="AE1876" s="50" t="e">
        <f ca="1">DATEDIF(#REF!, TODAY(), "Y")</f>
        <v>#REF!</v>
      </c>
      <c r="AF1876" cm="1">
        <f t="array" aca="1" ref="AF1876" ca="1">IF(RAND()&gt;0.3,INDEX($AG$2:$AG$209,RANDBETWEEN(1,208)),INDEX($AH$2:$AH$866,RANDBETWEEN(1,865)))</f>
        <v>260037184</v>
      </c>
    </row>
    <row r="1877" spans="1:32" ht="15.75" customHeight="1" x14ac:dyDescent="0.25">
      <c r="A1877">
        <v>1876</v>
      </c>
      <c r="B1877">
        <v>1878</v>
      </c>
      <c r="C1877">
        <v>12</v>
      </c>
      <c r="D1877">
        <v>332087623</v>
      </c>
      <c r="E1877" s="12">
        <v>43359</v>
      </c>
      <c r="F1877">
        <v>313</v>
      </c>
      <c r="G1877" t="s">
        <v>126</v>
      </c>
      <c r="H1877">
        <v>214.24</v>
      </c>
      <c r="I1877">
        <v>14.8544</v>
      </c>
      <c r="J1877">
        <v>229.09440000000001</v>
      </c>
      <c r="K1877" s="12">
        <v>43376</v>
      </c>
      <c r="L1877" s="12">
        <v>43382</v>
      </c>
      <c r="M1877" s="39">
        <v>4</v>
      </c>
      <c r="P1877" s="45">
        <v>5400</v>
      </c>
      <c r="Q1877" s="46">
        <v>5402</v>
      </c>
      <c r="R1877" s="46">
        <v>2</v>
      </c>
      <c r="S1877" s="58">
        <v>375947841</v>
      </c>
      <c r="T1877" s="47">
        <v>44081</v>
      </c>
      <c r="U1877" s="46">
        <v>894</v>
      </c>
      <c r="V1877" s="46" t="s">
        <v>126</v>
      </c>
      <c r="W1877" s="46">
        <v>315.64999999999998</v>
      </c>
      <c r="X1877" s="46">
        <v>34.564999999999998</v>
      </c>
      <c r="Y1877" s="46">
        <v>350.21499999999997</v>
      </c>
      <c r="Z1877" s="47">
        <v>44096</v>
      </c>
      <c r="AA1877" s="47">
        <v>44096</v>
      </c>
      <c r="AB1877" s="48">
        <v>2</v>
      </c>
      <c r="AC1877" s="46" t="str">
        <f>VLOOKUP(Table12[[#This Row],[ImporterID (IMPORTERS)]],IMPORTERS[],3,FALSE)</f>
        <v>Haifa District</v>
      </c>
      <c r="AD1877" s="49">
        <f>VLOOKUP(ORDERS[[#This Row],[ImporterID (IMPORTERS)]],IMPORTERS[],5,FALSE)</f>
        <v>35266</v>
      </c>
      <c r="AE1877" s="50" t="e">
        <f ca="1">DATEDIF(#REF!, TODAY(), "Y")</f>
        <v>#REF!</v>
      </c>
      <c r="AF1877" cm="1">
        <f t="array" aca="1" ref="AF1877" ca="1">IF(RAND()&gt;0.3,INDEX($AG$2:$AG$209,RANDBETWEEN(1,208)),INDEX($AH$2:$AH$866,RANDBETWEEN(1,865)))</f>
        <v>367556217</v>
      </c>
    </row>
    <row r="1878" spans="1:32" ht="15.75" customHeight="1" x14ac:dyDescent="0.25">
      <c r="A1878">
        <v>1877</v>
      </c>
      <c r="B1878">
        <v>1879</v>
      </c>
      <c r="C1878">
        <v>2</v>
      </c>
      <c r="D1878">
        <v>398173190</v>
      </c>
      <c r="E1878" s="12">
        <v>43361</v>
      </c>
      <c r="F1878">
        <v>313</v>
      </c>
      <c r="G1878" t="s">
        <v>126</v>
      </c>
      <c r="H1878">
        <v>49.94</v>
      </c>
      <c r="I1878">
        <v>4.9963999999999995</v>
      </c>
      <c r="J1878">
        <v>54.936399999999999</v>
      </c>
      <c r="K1878" s="12">
        <v>43376</v>
      </c>
      <c r="L1878" s="12">
        <v>43376</v>
      </c>
      <c r="M1878" s="39">
        <v>2</v>
      </c>
      <c r="P1878" s="45">
        <v>5401</v>
      </c>
      <c r="Q1878" s="46">
        <v>5403</v>
      </c>
      <c r="R1878" s="46">
        <v>6</v>
      </c>
      <c r="S1878" s="58">
        <v>318257166</v>
      </c>
      <c r="T1878" s="47">
        <v>44083</v>
      </c>
      <c r="U1878" s="46">
        <v>894</v>
      </c>
      <c r="V1878" s="46" t="s">
        <v>126</v>
      </c>
      <c r="W1878" s="46">
        <v>50.9</v>
      </c>
      <c r="X1878" s="46">
        <v>8.09</v>
      </c>
      <c r="Y1878" s="46">
        <v>58.989999999999995</v>
      </c>
      <c r="Z1878" s="47">
        <v>44094</v>
      </c>
      <c r="AA1878" s="47">
        <v>44097</v>
      </c>
      <c r="AB1878" s="48">
        <v>4</v>
      </c>
      <c r="AC1878" s="46" t="str">
        <f>VLOOKUP(Table12[[#This Row],[ImporterID (IMPORTERS)]],IMPORTERS[],3,FALSE)</f>
        <v>Central</v>
      </c>
      <c r="AD1878" s="49">
        <f>VLOOKUP(ORDERS[[#This Row],[ImporterID (IMPORTERS)]],IMPORTERS[],5,FALSE)</f>
        <v>19566</v>
      </c>
      <c r="AE1878" s="50" t="e">
        <f ca="1">DATEDIF(#REF!, TODAY(), "Y")</f>
        <v>#REF!</v>
      </c>
      <c r="AF1878" cm="1">
        <f t="array" aca="1" ref="AF1878" ca="1">IF(RAND()&gt;0.3,INDEX($AG$2:$AG$209,RANDBETWEEN(1,208)),INDEX($AH$2:$AH$866,RANDBETWEEN(1,865)))</f>
        <v>336158393</v>
      </c>
    </row>
    <row r="1879" spans="1:32" ht="15.75" customHeight="1" x14ac:dyDescent="0.25">
      <c r="A1879">
        <v>1878</v>
      </c>
      <c r="B1879">
        <v>1880</v>
      </c>
      <c r="C1879">
        <v>10</v>
      </c>
      <c r="D1879">
        <v>277647358</v>
      </c>
      <c r="E1879" s="12">
        <v>43361</v>
      </c>
      <c r="F1879">
        <v>313</v>
      </c>
      <c r="G1879" t="s">
        <v>126</v>
      </c>
      <c r="H1879">
        <v>407.45</v>
      </c>
      <c r="I1879">
        <v>26.446999999999999</v>
      </c>
      <c r="J1879">
        <v>433.89699999999999</v>
      </c>
      <c r="K1879" s="12">
        <v>43376</v>
      </c>
      <c r="L1879" s="12">
        <v>43376</v>
      </c>
      <c r="M1879" s="39">
        <v>3</v>
      </c>
      <c r="P1879" s="45">
        <v>5402</v>
      </c>
      <c r="Q1879" s="46">
        <v>5404</v>
      </c>
      <c r="R1879" s="46">
        <v>9</v>
      </c>
      <c r="S1879" s="58">
        <v>325860418</v>
      </c>
      <c r="T1879" s="47">
        <v>44084</v>
      </c>
      <c r="U1879" s="46">
        <v>894</v>
      </c>
      <c r="V1879" s="46" t="s">
        <v>126</v>
      </c>
      <c r="W1879" s="46">
        <v>79.78</v>
      </c>
      <c r="X1879" s="46">
        <v>10.978000000000002</v>
      </c>
      <c r="Y1879" s="46">
        <v>90.75800000000001</v>
      </c>
      <c r="Z1879" s="47">
        <v>44098</v>
      </c>
      <c r="AA1879" s="47">
        <v>44098</v>
      </c>
      <c r="AB1879" s="48">
        <v>4</v>
      </c>
      <c r="AC1879" s="46" t="str">
        <f>VLOOKUP(Table12[[#This Row],[ImporterID (IMPORTERS)]],IMPORTERS[],3,FALSE)</f>
        <v>Central</v>
      </c>
      <c r="AD1879" s="49">
        <f>VLOOKUP(ORDERS[[#This Row],[ImporterID (IMPORTERS)]],IMPORTERS[],5,FALSE)</f>
        <v>20854</v>
      </c>
      <c r="AE1879" s="50" t="e">
        <f ca="1">DATEDIF(#REF!, TODAY(), "Y")</f>
        <v>#REF!</v>
      </c>
      <c r="AF1879" cm="1">
        <f t="array" aca="1" ref="AF1879" ca="1">IF(RAND()&gt;0.3,INDEX($AG$2:$AG$209,RANDBETWEEN(1,208)),INDEX($AH$2:$AH$866,RANDBETWEEN(1,865)))</f>
        <v>341375138</v>
      </c>
    </row>
    <row r="1880" spans="1:32" ht="15.75" customHeight="1" x14ac:dyDescent="0.25">
      <c r="A1880">
        <v>1879</v>
      </c>
      <c r="B1880">
        <v>1881</v>
      </c>
      <c r="C1880">
        <v>6</v>
      </c>
      <c r="D1880">
        <v>235442061</v>
      </c>
      <c r="E1880" s="12">
        <v>43362</v>
      </c>
      <c r="F1880">
        <v>313</v>
      </c>
      <c r="G1880" t="s">
        <v>126</v>
      </c>
      <c r="H1880">
        <v>149.33000000000001</v>
      </c>
      <c r="I1880">
        <v>10.9598</v>
      </c>
      <c r="J1880">
        <v>160.28980000000001</v>
      </c>
      <c r="K1880" s="12">
        <v>43371</v>
      </c>
      <c r="L1880" s="12">
        <v>43371</v>
      </c>
      <c r="M1880" s="39">
        <v>1</v>
      </c>
      <c r="P1880" s="45">
        <v>5403</v>
      </c>
      <c r="Q1880" s="46">
        <v>5405</v>
      </c>
      <c r="R1880" s="46">
        <v>1</v>
      </c>
      <c r="S1880" s="58">
        <v>395772774</v>
      </c>
      <c r="T1880" s="47">
        <v>44077</v>
      </c>
      <c r="U1880" s="46">
        <v>895</v>
      </c>
      <c r="V1880" s="46" t="s">
        <v>126</v>
      </c>
      <c r="W1880" s="46">
        <v>31.7</v>
      </c>
      <c r="X1880" s="46">
        <v>4.5359999999999996</v>
      </c>
      <c r="Y1880" s="46">
        <v>36.235999999999997</v>
      </c>
      <c r="Z1880" s="47">
        <v>44098</v>
      </c>
      <c r="AA1880" s="47">
        <v>44103</v>
      </c>
      <c r="AB1880" s="48">
        <v>1</v>
      </c>
      <c r="AC1880" s="46" t="str">
        <f>VLOOKUP(Table12[[#This Row],[ImporterID (IMPORTERS)]],IMPORTERS[],3,FALSE)</f>
        <v>Central</v>
      </c>
      <c r="AD1880" s="49">
        <f>VLOOKUP(ORDERS[[#This Row],[ImporterID (IMPORTERS)]],IMPORTERS[],5,FALSE)</f>
        <v>20429</v>
      </c>
      <c r="AE1880" s="50" t="e">
        <f ca="1">DATEDIF(#REF!, TODAY(), "Y")</f>
        <v>#REF!</v>
      </c>
      <c r="AF1880" cm="1">
        <f t="array" aca="1" ref="AF1880" ca="1">IF(RAND()&gt;0.3,INDEX($AG$2:$AG$209,RANDBETWEEN(1,208)),INDEX($AH$2:$AH$866,RANDBETWEEN(1,865)))</f>
        <v>345374968</v>
      </c>
    </row>
    <row r="1881" spans="1:32" ht="15.75" customHeight="1" x14ac:dyDescent="0.25">
      <c r="A1881">
        <v>1880</v>
      </c>
      <c r="B1881">
        <v>1882</v>
      </c>
      <c r="C1881">
        <v>9</v>
      </c>
      <c r="D1881">
        <v>300788970</v>
      </c>
      <c r="E1881" s="12">
        <v>43367</v>
      </c>
      <c r="F1881">
        <v>313</v>
      </c>
      <c r="G1881" t="s">
        <v>126</v>
      </c>
      <c r="H1881">
        <v>347.4</v>
      </c>
      <c r="I1881">
        <v>22.843999999999998</v>
      </c>
      <c r="J1881">
        <v>370.24399999999997</v>
      </c>
      <c r="K1881" s="12">
        <v>43373</v>
      </c>
      <c r="L1881" s="12">
        <v>43373</v>
      </c>
      <c r="M1881" s="39">
        <v>4</v>
      </c>
      <c r="P1881" s="45">
        <v>5404</v>
      </c>
      <c r="Q1881" s="46">
        <v>5406</v>
      </c>
      <c r="R1881" s="46">
        <v>7</v>
      </c>
      <c r="S1881" s="58">
        <v>345374968</v>
      </c>
      <c r="T1881" s="47">
        <v>44086</v>
      </c>
      <c r="U1881" s="46">
        <v>895</v>
      </c>
      <c r="V1881" s="46" t="s">
        <v>126</v>
      </c>
      <c r="W1881" s="46">
        <v>206.74</v>
      </c>
      <c r="X1881" s="46">
        <v>18.539200000000001</v>
      </c>
      <c r="Y1881" s="46">
        <v>225.2792</v>
      </c>
      <c r="Z1881" s="47">
        <v>44094</v>
      </c>
      <c r="AA1881" s="47">
        <v>44103</v>
      </c>
      <c r="AB1881" s="48">
        <v>1</v>
      </c>
      <c r="AC1881" s="46" t="str">
        <f>VLOOKUP(Table12[[#This Row],[ImporterID (IMPORTERS)]],IMPORTERS[],3,FALSE)</f>
        <v>Central</v>
      </c>
      <c r="AD1881" s="49">
        <f>VLOOKUP(ORDERS[[#This Row],[ImporterID (IMPORTERS)]],IMPORTERS[],5,FALSE)</f>
        <v>28789</v>
      </c>
      <c r="AE1881" s="50" t="e">
        <f ca="1">DATEDIF(#REF!, TODAY(), "Y")</f>
        <v>#REF!</v>
      </c>
      <c r="AF1881" cm="1">
        <f t="array" aca="1" ref="AF1881" ca="1">IF(RAND()&gt;0.3,INDEX($AG$2:$AG$209,RANDBETWEEN(1,208)),INDEX($AH$2:$AH$866,RANDBETWEEN(1,865)))</f>
        <v>355052780</v>
      </c>
    </row>
    <row r="1882" spans="1:32" ht="15.75" customHeight="1" x14ac:dyDescent="0.25">
      <c r="A1882">
        <v>1881</v>
      </c>
      <c r="B1882">
        <v>1883</v>
      </c>
      <c r="C1882">
        <v>1</v>
      </c>
      <c r="D1882">
        <v>313182163</v>
      </c>
      <c r="E1882" s="12">
        <v>43367</v>
      </c>
      <c r="F1882">
        <v>313</v>
      </c>
      <c r="G1882" t="s">
        <v>126</v>
      </c>
      <c r="H1882">
        <v>304.10000000000002</v>
      </c>
      <c r="I1882">
        <v>20.246000000000002</v>
      </c>
      <c r="J1882">
        <v>324.346</v>
      </c>
      <c r="K1882" s="12">
        <v>43371</v>
      </c>
      <c r="L1882" s="12">
        <v>43371</v>
      </c>
      <c r="M1882" s="39">
        <v>3</v>
      </c>
      <c r="P1882" s="45">
        <v>5405</v>
      </c>
      <c r="Q1882" s="46">
        <v>5407</v>
      </c>
      <c r="R1882" s="46">
        <v>16</v>
      </c>
      <c r="S1882" s="58">
        <v>230556700</v>
      </c>
      <c r="T1882" s="47">
        <v>44086</v>
      </c>
      <c r="U1882" s="46">
        <v>895</v>
      </c>
      <c r="V1882" s="46" t="s">
        <v>126</v>
      </c>
      <c r="W1882" s="46">
        <v>453.39</v>
      </c>
      <c r="X1882" s="46">
        <v>38.2712</v>
      </c>
      <c r="Y1882" s="46">
        <v>491.66120000000001</v>
      </c>
      <c r="Z1882" s="47">
        <v>44093</v>
      </c>
      <c r="AA1882" s="47">
        <v>44093</v>
      </c>
      <c r="AB1882" s="48">
        <v>4</v>
      </c>
      <c r="AC1882" s="46" t="str">
        <f>VLOOKUP(Table12[[#This Row],[ImporterID (IMPORTERS)]],IMPORTERS[],3,FALSE)</f>
        <v>Central</v>
      </c>
      <c r="AD1882" s="49">
        <f>VLOOKUP(ORDERS[[#This Row],[ImporterID (IMPORTERS)]],IMPORTERS[],5,FALSE)</f>
        <v>25898</v>
      </c>
      <c r="AE1882" s="50" t="e">
        <f ca="1">DATEDIF(#REF!, TODAY(), "Y")</f>
        <v>#REF!</v>
      </c>
      <c r="AF1882" cm="1">
        <f t="array" aca="1" ref="AF1882" ca="1">IF(RAND()&gt;0.3,INDEX($AG$2:$AG$209,RANDBETWEEN(1,208)),INDEX($AH$2:$AH$866,RANDBETWEEN(1,865)))</f>
        <v>283258349</v>
      </c>
    </row>
    <row r="1883" spans="1:32" ht="15.75" customHeight="1" x14ac:dyDescent="0.25">
      <c r="A1883">
        <v>1882</v>
      </c>
      <c r="B1883">
        <v>1884</v>
      </c>
      <c r="C1883">
        <v>12</v>
      </c>
      <c r="D1883">
        <v>270270285</v>
      </c>
      <c r="E1883" s="12">
        <v>43357</v>
      </c>
      <c r="F1883">
        <v>314</v>
      </c>
      <c r="G1883" t="s">
        <v>126</v>
      </c>
      <c r="H1883">
        <v>16.170000000000002</v>
      </c>
      <c r="I1883">
        <v>2.6467999999999998</v>
      </c>
      <c r="J1883">
        <v>18.816800000000001</v>
      </c>
      <c r="K1883" s="12">
        <v>43377</v>
      </c>
      <c r="L1883" s="12">
        <v>43377</v>
      </c>
      <c r="M1883" s="39">
        <v>5</v>
      </c>
      <c r="P1883" s="45">
        <v>5406</v>
      </c>
      <c r="Q1883" s="46">
        <v>5408</v>
      </c>
      <c r="R1883" s="46">
        <v>13</v>
      </c>
      <c r="S1883" s="58">
        <v>355052780</v>
      </c>
      <c r="T1883" s="47">
        <v>44088</v>
      </c>
      <c r="U1883" s="46">
        <v>895</v>
      </c>
      <c r="V1883" s="46" t="s">
        <v>126</v>
      </c>
      <c r="W1883" s="46">
        <v>17.55</v>
      </c>
      <c r="X1883" s="46">
        <v>3.4039999999999999</v>
      </c>
      <c r="Y1883" s="46">
        <v>20.954000000000001</v>
      </c>
      <c r="Z1883" s="47">
        <v>44099</v>
      </c>
      <c r="AA1883" s="47">
        <v>44099</v>
      </c>
      <c r="AB1883" s="48">
        <v>2</v>
      </c>
      <c r="AC1883" s="46" t="str">
        <f>VLOOKUP(Table12[[#This Row],[ImporterID (IMPORTERS)]],IMPORTERS[],3,FALSE)</f>
        <v>Central</v>
      </c>
      <c r="AD1883" s="49">
        <f>VLOOKUP(ORDERS[[#This Row],[ImporterID (IMPORTERS)]],IMPORTERS[],5,FALSE)</f>
        <v>29723</v>
      </c>
      <c r="AE1883" s="50" t="e">
        <f ca="1">DATEDIF(#REF!, TODAY(), "Y")</f>
        <v>#REF!</v>
      </c>
      <c r="AF1883" cm="1">
        <f t="array" aca="1" ref="AF1883" ca="1">IF(RAND()&gt;0.3,INDEX($AG$2:$AG$209,RANDBETWEEN(1,208)),INDEX($AH$2:$AH$866,RANDBETWEEN(1,865)))</f>
        <v>353207466</v>
      </c>
    </row>
    <row r="1884" spans="1:32" ht="15.75" customHeight="1" x14ac:dyDescent="0.25">
      <c r="A1884">
        <v>1883</v>
      </c>
      <c r="B1884">
        <v>1885</v>
      </c>
      <c r="C1884">
        <v>11</v>
      </c>
      <c r="D1884">
        <v>269739848</v>
      </c>
      <c r="E1884" s="12">
        <v>43359</v>
      </c>
      <c r="F1884">
        <v>314</v>
      </c>
      <c r="G1884" t="s">
        <v>126</v>
      </c>
      <c r="H1884">
        <v>34.4</v>
      </c>
      <c r="I1884">
        <v>3.3759999999999999</v>
      </c>
      <c r="J1884">
        <v>37.775999999999996</v>
      </c>
      <c r="K1884" s="12">
        <v>43377</v>
      </c>
      <c r="L1884" s="12">
        <v>43377</v>
      </c>
      <c r="M1884" s="39">
        <v>2</v>
      </c>
      <c r="P1884" s="45">
        <v>5407</v>
      </c>
      <c r="Q1884" s="46">
        <v>5409</v>
      </c>
      <c r="R1884" s="46">
        <v>6</v>
      </c>
      <c r="S1884" s="58">
        <v>363879745</v>
      </c>
      <c r="T1884" s="47">
        <v>44088</v>
      </c>
      <c r="U1884" s="46">
        <v>895</v>
      </c>
      <c r="V1884" s="46" t="s">
        <v>126</v>
      </c>
      <c r="W1884" s="46">
        <v>173.26</v>
      </c>
      <c r="X1884" s="46">
        <v>15.860799999999999</v>
      </c>
      <c r="Y1884" s="46">
        <v>189.1208</v>
      </c>
      <c r="Z1884" s="47">
        <v>44096</v>
      </c>
      <c r="AA1884" s="47">
        <v>44096</v>
      </c>
      <c r="AB1884" s="48">
        <v>5</v>
      </c>
      <c r="AC1884" s="46" t="str">
        <f>VLOOKUP(Table12[[#This Row],[ImporterID (IMPORTERS)]],IMPORTERS[],3,FALSE)</f>
        <v>Central</v>
      </c>
      <c r="AD1884" s="49">
        <f>VLOOKUP(ORDERS[[#This Row],[ImporterID (IMPORTERS)]],IMPORTERS[],5,FALSE)</f>
        <v>24364</v>
      </c>
      <c r="AE1884" s="50" t="e">
        <f ca="1">DATEDIF(#REF!, TODAY(), "Y")</f>
        <v>#REF!</v>
      </c>
      <c r="AF1884" cm="1">
        <f t="array" aca="1" ref="AF1884" ca="1">IF(RAND()&gt;0.3,INDEX($AG$2:$AG$209,RANDBETWEEN(1,208)),INDEX($AH$2:$AH$866,RANDBETWEEN(1,865)))</f>
        <v>285198125</v>
      </c>
    </row>
    <row r="1885" spans="1:32" ht="15.75" customHeight="1" x14ac:dyDescent="0.25">
      <c r="A1885">
        <v>1884</v>
      </c>
      <c r="B1885">
        <v>1886</v>
      </c>
      <c r="C1885">
        <v>4</v>
      </c>
      <c r="D1885">
        <v>260025736</v>
      </c>
      <c r="E1885" s="12">
        <v>43362</v>
      </c>
      <c r="F1885">
        <v>314</v>
      </c>
      <c r="G1885" t="s">
        <v>126</v>
      </c>
      <c r="H1885">
        <v>98.79</v>
      </c>
      <c r="I1885">
        <v>5.9516000000000009</v>
      </c>
      <c r="J1885">
        <v>104.74160000000001</v>
      </c>
      <c r="K1885" s="12">
        <v>43374</v>
      </c>
      <c r="L1885" s="12">
        <v>43374</v>
      </c>
      <c r="M1885" s="39">
        <v>4</v>
      </c>
      <c r="P1885" s="45">
        <v>5408</v>
      </c>
      <c r="Q1885" s="46">
        <v>5410</v>
      </c>
      <c r="R1885" s="46">
        <v>20</v>
      </c>
      <c r="S1885" s="58">
        <v>340406123</v>
      </c>
      <c r="T1885" s="47">
        <v>44078</v>
      </c>
      <c r="U1885" s="46">
        <v>896</v>
      </c>
      <c r="V1885" s="46" t="s">
        <v>126</v>
      </c>
      <c r="W1885" s="46">
        <v>272.06</v>
      </c>
      <c r="X1885" s="46">
        <v>30.206000000000003</v>
      </c>
      <c r="Y1885" s="46">
        <v>302.26600000000002</v>
      </c>
      <c r="Z1885" s="47">
        <v>44096</v>
      </c>
      <c r="AA1885" s="47">
        <v>44096</v>
      </c>
      <c r="AB1885" s="48">
        <v>1</v>
      </c>
      <c r="AC1885" s="46" t="str">
        <f>VLOOKUP(Table12[[#This Row],[ImporterID (IMPORTERS)]],IMPORTERS[],3,FALSE)</f>
        <v>Central</v>
      </c>
      <c r="AD1885" s="49">
        <f>VLOOKUP(ORDERS[[#This Row],[ImporterID (IMPORTERS)]],IMPORTERS[],5,FALSE)</f>
        <v>26779</v>
      </c>
      <c r="AE1885" s="50" t="e">
        <f ca="1">DATEDIF(#REF!, TODAY(), "Y")</f>
        <v>#REF!</v>
      </c>
      <c r="AF1885" cm="1">
        <f t="array" aca="1" ref="AF1885" ca="1">IF(RAND()&gt;0.3,INDEX($AG$2:$AG$209,RANDBETWEEN(1,208)),INDEX($AH$2:$AH$866,RANDBETWEEN(1,865)))</f>
        <v>358779532</v>
      </c>
    </row>
    <row r="1886" spans="1:32" ht="15.75" customHeight="1" x14ac:dyDescent="0.25">
      <c r="A1886">
        <v>1885</v>
      </c>
      <c r="B1886">
        <v>1887</v>
      </c>
      <c r="C1886">
        <v>1</v>
      </c>
      <c r="D1886">
        <v>350636391</v>
      </c>
      <c r="E1886" s="12">
        <v>43364</v>
      </c>
      <c r="F1886">
        <v>314</v>
      </c>
      <c r="G1886" t="s">
        <v>126</v>
      </c>
      <c r="H1886">
        <v>73.31</v>
      </c>
      <c r="I1886">
        <v>4.9324000000000003</v>
      </c>
      <c r="J1886">
        <v>78.242400000000004</v>
      </c>
      <c r="K1886" s="12">
        <v>43377</v>
      </c>
      <c r="L1886" s="12">
        <v>43377</v>
      </c>
      <c r="M1886" s="39">
        <v>2</v>
      </c>
      <c r="P1886" s="45">
        <v>5409</v>
      </c>
      <c r="Q1886" s="46">
        <v>5411</v>
      </c>
      <c r="R1886" s="46">
        <v>15</v>
      </c>
      <c r="S1886" s="58">
        <v>246674819</v>
      </c>
      <c r="T1886" s="47">
        <v>44080</v>
      </c>
      <c r="U1886" s="46">
        <v>896</v>
      </c>
      <c r="V1886" s="46" t="s">
        <v>126</v>
      </c>
      <c r="W1886" s="46">
        <v>360.61</v>
      </c>
      <c r="X1886" s="46">
        <v>39.061</v>
      </c>
      <c r="Y1886" s="46">
        <v>399.67099999999999</v>
      </c>
      <c r="Z1886" s="47">
        <v>44100</v>
      </c>
      <c r="AA1886" s="47">
        <v>44100</v>
      </c>
      <c r="AB1886" s="48">
        <v>1</v>
      </c>
      <c r="AC1886" s="46" t="str">
        <f>VLOOKUP(Table12[[#This Row],[ImporterID (IMPORTERS)]],IMPORTERS[],3,FALSE)</f>
        <v>Jerusalem District</v>
      </c>
      <c r="AD1886" s="49">
        <f>VLOOKUP(ORDERS[[#This Row],[ImporterID (IMPORTERS)]],IMPORTERS[],5,FALSE)</f>
        <v>22120</v>
      </c>
      <c r="AE1886" s="50" t="e">
        <f ca="1">DATEDIF(#REF!, TODAY(), "Y")</f>
        <v>#REF!</v>
      </c>
      <c r="AF1886" cm="1">
        <f t="array" aca="1" ref="AF1886" ca="1">IF(RAND()&gt;0.3,INDEX($AG$2:$AG$209,RANDBETWEEN(1,208)),INDEX($AH$2:$AH$866,RANDBETWEEN(1,865)))</f>
        <v>280942802</v>
      </c>
    </row>
    <row r="1887" spans="1:32" ht="15.75" customHeight="1" x14ac:dyDescent="0.25">
      <c r="A1887">
        <v>1886</v>
      </c>
      <c r="B1887">
        <v>1888</v>
      </c>
      <c r="C1887">
        <v>8</v>
      </c>
      <c r="D1887">
        <v>381351038</v>
      </c>
      <c r="E1887" s="12">
        <v>43366</v>
      </c>
      <c r="F1887">
        <v>314</v>
      </c>
      <c r="G1887" t="s">
        <v>127</v>
      </c>
      <c r="H1887">
        <v>17.43</v>
      </c>
      <c r="I1887">
        <v>2.6972</v>
      </c>
      <c r="J1887">
        <v>20.127199999999998</v>
      </c>
      <c r="K1887" s="12">
        <v>43373</v>
      </c>
      <c r="L1887" s="12">
        <v>43374</v>
      </c>
      <c r="M1887" s="39">
        <v>4</v>
      </c>
      <c r="P1887" s="45">
        <v>5410</v>
      </c>
      <c r="Q1887" s="46">
        <v>5412</v>
      </c>
      <c r="R1887" s="46">
        <v>19</v>
      </c>
      <c r="S1887" s="58">
        <v>326900776</v>
      </c>
      <c r="T1887" s="47">
        <v>44087</v>
      </c>
      <c r="U1887" s="46">
        <v>896</v>
      </c>
      <c r="V1887" s="46" t="s">
        <v>126</v>
      </c>
      <c r="W1887" s="46">
        <v>343</v>
      </c>
      <c r="X1887" s="46">
        <v>37.300000000000004</v>
      </c>
      <c r="Y1887" s="46">
        <v>380.3</v>
      </c>
      <c r="Z1887" s="47">
        <v>44097</v>
      </c>
      <c r="AA1887" s="47">
        <v>44097</v>
      </c>
      <c r="AB1887" s="48">
        <v>2</v>
      </c>
      <c r="AC1887" s="46" t="str">
        <f>VLOOKUP(Table12[[#This Row],[ImporterID (IMPORTERS)]],IMPORTERS[],3,FALSE)</f>
        <v>Central</v>
      </c>
      <c r="AD1887" s="49">
        <f>VLOOKUP(ORDERS[[#This Row],[ImporterID (IMPORTERS)]],IMPORTERS[],5,FALSE)</f>
        <v>36792</v>
      </c>
      <c r="AE1887" s="50" t="e">
        <f ca="1">DATEDIF(#REF!, TODAY(), "Y")</f>
        <v>#REF!</v>
      </c>
      <c r="AF1887" cm="1">
        <f t="array" aca="1" ref="AF1887" ca="1">IF(RAND()&gt;0.3,INDEX($AG$2:$AG$209,RANDBETWEEN(1,208)),INDEX($AH$2:$AH$866,RANDBETWEEN(1,865)))</f>
        <v>261633619</v>
      </c>
    </row>
    <row r="1888" spans="1:32" ht="15.75" customHeight="1" x14ac:dyDescent="0.25">
      <c r="A1888">
        <v>1887</v>
      </c>
      <c r="B1888">
        <v>1889</v>
      </c>
      <c r="C1888">
        <v>9</v>
      </c>
      <c r="D1888">
        <v>285459310</v>
      </c>
      <c r="E1888" s="12">
        <v>43367</v>
      </c>
      <c r="F1888">
        <v>314</v>
      </c>
      <c r="G1888" t="s">
        <v>126</v>
      </c>
      <c r="H1888">
        <v>57.33</v>
      </c>
      <c r="I1888">
        <v>4.2932000000000006</v>
      </c>
      <c r="J1888">
        <v>61.623199999999997</v>
      </c>
      <c r="K1888" s="12">
        <v>43375</v>
      </c>
      <c r="L1888" s="12">
        <v>43375</v>
      </c>
      <c r="M1888" s="39">
        <v>3</v>
      </c>
      <c r="P1888" s="45">
        <v>5411</v>
      </c>
      <c r="Q1888" s="46">
        <v>5413</v>
      </c>
      <c r="R1888" s="46">
        <v>2</v>
      </c>
      <c r="S1888" s="58">
        <v>311487404</v>
      </c>
      <c r="T1888" s="47">
        <v>44088</v>
      </c>
      <c r="U1888" s="46">
        <v>896</v>
      </c>
      <c r="V1888" s="46" t="s">
        <v>126</v>
      </c>
      <c r="W1888" s="46">
        <v>446.49</v>
      </c>
      <c r="X1888" s="46">
        <v>47.649000000000001</v>
      </c>
      <c r="Y1888" s="46">
        <v>494.13900000000001</v>
      </c>
      <c r="Z1888" s="47">
        <v>44094</v>
      </c>
      <c r="AA1888" s="47">
        <v>44094</v>
      </c>
      <c r="AB1888" s="48">
        <v>3</v>
      </c>
      <c r="AC1888" s="46" t="str">
        <f>VLOOKUP(Table12[[#This Row],[ImporterID (IMPORTERS)]],IMPORTERS[],3,FALSE)</f>
        <v>Central</v>
      </c>
      <c r="AD1888" s="49">
        <f>VLOOKUP(ORDERS[[#This Row],[ImporterID (IMPORTERS)]],IMPORTERS[],5,FALSE)</f>
        <v>25764</v>
      </c>
      <c r="AE1888" s="50" t="e">
        <f ca="1">DATEDIF(#REF!, TODAY(), "Y")</f>
        <v>#REF!</v>
      </c>
      <c r="AF1888" cm="1">
        <f t="array" aca="1" ref="AF1888" ca="1">IF(RAND()&gt;0.3,INDEX($AG$2:$AG$209,RANDBETWEEN(1,208)),INDEX($AH$2:$AH$866,RANDBETWEEN(1,865)))</f>
        <v>252925359</v>
      </c>
    </row>
    <row r="1889" spans="1:32" ht="15.75" customHeight="1" x14ac:dyDescent="0.25">
      <c r="A1889">
        <v>1888</v>
      </c>
      <c r="B1889">
        <v>1890</v>
      </c>
      <c r="C1889">
        <v>12</v>
      </c>
      <c r="D1889">
        <v>350758705</v>
      </c>
      <c r="E1889" s="12">
        <v>43368</v>
      </c>
      <c r="F1889">
        <v>314</v>
      </c>
      <c r="G1889" t="s">
        <v>126</v>
      </c>
      <c r="H1889">
        <v>96.27</v>
      </c>
      <c r="I1889">
        <v>5.8507999999999996</v>
      </c>
      <c r="J1889">
        <v>102.1208</v>
      </c>
      <c r="K1889" s="12">
        <v>43375</v>
      </c>
      <c r="L1889" s="12">
        <v>43375</v>
      </c>
      <c r="M1889" s="39">
        <v>5</v>
      </c>
      <c r="P1889" s="45">
        <v>5412</v>
      </c>
      <c r="Q1889" s="46">
        <v>5414</v>
      </c>
      <c r="R1889" s="46">
        <v>5</v>
      </c>
      <c r="S1889" s="58">
        <v>205154073</v>
      </c>
      <c r="T1889" s="47">
        <v>44091</v>
      </c>
      <c r="U1889" s="46">
        <v>896</v>
      </c>
      <c r="V1889" s="46" t="s">
        <v>127</v>
      </c>
      <c r="W1889" s="46">
        <v>455.94</v>
      </c>
      <c r="X1889" s="46">
        <v>48.594000000000001</v>
      </c>
      <c r="Y1889" s="46">
        <v>504.53399999999999</v>
      </c>
      <c r="Z1889" s="47">
        <v>44099</v>
      </c>
      <c r="AA1889" s="47">
        <v>44100</v>
      </c>
      <c r="AB1889" s="48">
        <v>4</v>
      </c>
      <c r="AC1889" s="46" t="str">
        <f>VLOOKUP(Table12[[#This Row],[ImporterID (IMPORTERS)]],IMPORTERS[],3,FALSE)</f>
        <v>Central</v>
      </c>
      <c r="AD1889" s="49">
        <f>VLOOKUP(ORDERS[[#This Row],[ImporterID (IMPORTERS)]],IMPORTERS[],5,FALSE)</f>
        <v>34703</v>
      </c>
      <c r="AE1889" s="50" t="e">
        <f ca="1">DATEDIF(#REF!, TODAY(), "Y")</f>
        <v>#REF!</v>
      </c>
      <c r="AF1889" cm="1">
        <f t="array" aca="1" ref="AF1889" ca="1">IF(RAND()&gt;0.3,INDEX($AG$2:$AG$209,RANDBETWEEN(1,208)),INDEX($AH$2:$AH$866,RANDBETWEEN(1,865)))</f>
        <v>205154073</v>
      </c>
    </row>
    <row r="1890" spans="1:32" ht="15.75" customHeight="1" x14ac:dyDescent="0.25">
      <c r="A1890">
        <v>1889</v>
      </c>
      <c r="B1890">
        <v>1891</v>
      </c>
      <c r="C1890">
        <v>9</v>
      </c>
      <c r="D1890">
        <v>392520562</v>
      </c>
      <c r="E1890" s="12">
        <v>43369</v>
      </c>
      <c r="F1890">
        <v>314</v>
      </c>
      <c r="G1890" t="s">
        <v>126</v>
      </c>
      <c r="H1890">
        <v>69.23</v>
      </c>
      <c r="I1890">
        <v>4.7691999999999997</v>
      </c>
      <c r="J1890">
        <v>73.999200000000002</v>
      </c>
      <c r="K1890" s="12">
        <v>43374</v>
      </c>
      <c r="L1890" s="12">
        <v>43374</v>
      </c>
      <c r="M1890" s="39">
        <v>4</v>
      </c>
      <c r="P1890" s="45">
        <v>5413</v>
      </c>
      <c r="Q1890" s="46">
        <v>5415</v>
      </c>
      <c r="R1890" s="46">
        <v>8</v>
      </c>
      <c r="S1890" s="58">
        <v>320063815</v>
      </c>
      <c r="T1890" s="47">
        <v>44091</v>
      </c>
      <c r="U1890" s="46">
        <v>897</v>
      </c>
      <c r="V1890" s="46" t="s">
        <v>126</v>
      </c>
      <c r="W1890" s="46">
        <v>54.07</v>
      </c>
      <c r="X1890" s="46">
        <v>5.7035</v>
      </c>
      <c r="Y1890" s="46">
        <v>59.773499999999999</v>
      </c>
      <c r="Z1890" s="47">
        <v>44097</v>
      </c>
      <c r="AA1890" s="47">
        <v>44097</v>
      </c>
      <c r="AB1890" s="48">
        <v>5</v>
      </c>
      <c r="AC1890" s="46" t="str">
        <f>VLOOKUP(Table12[[#This Row],[ImporterID (IMPORTERS)]],IMPORTERS[],3,FALSE)</f>
        <v>Northern</v>
      </c>
      <c r="AD1890" s="49">
        <f>VLOOKUP(ORDERS[[#This Row],[ImporterID (IMPORTERS)]],IMPORTERS[],5,FALSE)</f>
        <v>34586</v>
      </c>
      <c r="AE1890" s="50" t="e">
        <f ca="1">DATEDIF(#REF!, TODAY(), "Y")</f>
        <v>#REF!</v>
      </c>
      <c r="AF1890" cm="1">
        <f t="array" aca="1" ref="AF1890" ca="1">IF(RAND()&gt;0.3,INDEX($AG$2:$AG$209,RANDBETWEEN(1,208)),INDEX($AH$2:$AH$866,RANDBETWEEN(1,865)))</f>
        <v>249068689</v>
      </c>
    </row>
    <row r="1891" spans="1:32" ht="15.75" customHeight="1" x14ac:dyDescent="0.25">
      <c r="A1891">
        <v>1890</v>
      </c>
      <c r="B1891">
        <v>1892</v>
      </c>
      <c r="C1891">
        <v>10</v>
      </c>
      <c r="D1891">
        <v>333849068</v>
      </c>
      <c r="E1891" s="12">
        <v>43362</v>
      </c>
      <c r="F1891">
        <v>315</v>
      </c>
      <c r="G1891" t="s">
        <v>126</v>
      </c>
      <c r="H1891">
        <v>347.27</v>
      </c>
      <c r="I1891">
        <v>19.363499999999998</v>
      </c>
      <c r="J1891">
        <v>366.63349999999997</v>
      </c>
      <c r="K1891" s="12">
        <v>43376</v>
      </c>
      <c r="L1891" s="12">
        <v>43376</v>
      </c>
      <c r="M1891" s="39">
        <v>3</v>
      </c>
      <c r="P1891" s="45">
        <v>5414</v>
      </c>
      <c r="Q1891" s="46">
        <v>5416</v>
      </c>
      <c r="R1891" s="46">
        <v>15</v>
      </c>
      <c r="S1891" s="58">
        <v>266362909</v>
      </c>
      <c r="T1891" s="47">
        <v>44092</v>
      </c>
      <c r="U1891" s="46">
        <v>897</v>
      </c>
      <c r="V1891" s="46" t="s">
        <v>127</v>
      </c>
      <c r="W1891" s="46">
        <v>99</v>
      </c>
      <c r="X1891" s="46">
        <v>7.95</v>
      </c>
      <c r="Y1891" s="46">
        <v>106.95</v>
      </c>
      <c r="Z1891" s="47">
        <v>44097</v>
      </c>
      <c r="AA1891" s="47">
        <v>44097</v>
      </c>
      <c r="AB1891" s="48">
        <v>4</v>
      </c>
      <c r="AC1891" s="46" t="str">
        <f>VLOOKUP(Table12[[#This Row],[ImporterID (IMPORTERS)]],IMPORTERS[],3,FALSE)</f>
        <v>Central</v>
      </c>
      <c r="AD1891" s="49">
        <f>VLOOKUP(ORDERS[[#This Row],[ImporterID (IMPORTERS)]],IMPORTERS[],5,FALSE)</f>
        <v>26118</v>
      </c>
      <c r="AE1891" s="50" t="e">
        <f ca="1">DATEDIF(#REF!, TODAY(), "Y")</f>
        <v>#REF!</v>
      </c>
      <c r="AF1891" cm="1">
        <f t="array" aca="1" ref="AF1891" ca="1">IF(RAND()&gt;0.3,INDEX($AG$2:$AG$209,RANDBETWEEN(1,208)),INDEX($AH$2:$AH$866,RANDBETWEEN(1,865)))</f>
        <v>295937235</v>
      </c>
    </row>
    <row r="1892" spans="1:32" ht="15.75" customHeight="1" x14ac:dyDescent="0.25">
      <c r="A1892">
        <v>1891</v>
      </c>
      <c r="B1892">
        <v>1893</v>
      </c>
      <c r="C1892">
        <v>5</v>
      </c>
      <c r="D1892">
        <v>313243807</v>
      </c>
      <c r="E1892" s="12">
        <v>43365</v>
      </c>
      <c r="F1892">
        <v>315</v>
      </c>
      <c r="G1892" t="s">
        <v>126</v>
      </c>
      <c r="H1892">
        <v>180.71</v>
      </c>
      <c r="I1892">
        <v>11.035500000000001</v>
      </c>
      <c r="J1892">
        <v>191.74550000000002</v>
      </c>
      <c r="K1892" s="12">
        <v>43377</v>
      </c>
      <c r="L1892" s="12">
        <v>43377</v>
      </c>
      <c r="M1892" s="39">
        <v>5</v>
      </c>
      <c r="P1892" s="45">
        <v>5415</v>
      </c>
      <c r="Q1892" s="46">
        <v>5417</v>
      </c>
      <c r="R1892" s="46">
        <v>18</v>
      </c>
      <c r="S1892" s="58">
        <v>372936545</v>
      </c>
      <c r="T1892" s="47">
        <v>44079</v>
      </c>
      <c r="U1892" s="46">
        <v>898</v>
      </c>
      <c r="V1892" s="46" t="s">
        <v>127</v>
      </c>
      <c r="W1892" s="46">
        <v>39.590000000000003</v>
      </c>
      <c r="X1892" s="46">
        <v>4.9794999999999998</v>
      </c>
      <c r="Y1892" s="46">
        <v>44.569500000000005</v>
      </c>
      <c r="Z1892" s="47">
        <v>44100</v>
      </c>
      <c r="AA1892" s="47">
        <v>44100</v>
      </c>
      <c r="AB1892" s="48">
        <v>5</v>
      </c>
      <c r="AC1892" s="46" t="str">
        <f>VLOOKUP(Table12[[#This Row],[ImporterID (IMPORTERS)]],IMPORTERS[],3,FALSE)</f>
        <v>Central</v>
      </c>
      <c r="AD1892" s="49">
        <f>VLOOKUP(ORDERS[[#This Row],[ImporterID (IMPORTERS)]],IMPORTERS[],5,FALSE)</f>
        <v>32426</v>
      </c>
      <c r="AE1892" s="50" t="e">
        <f ca="1">DATEDIF(#REF!, TODAY(), "Y")</f>
        <v>#REF!</v>
      </c>
      <c r="AF1892" cm="1">
        <f t="array" aca="1" ref="AF1892" ca="1">IF(RAND()&gt;0.3,INDEX($AG$2:$AG$209,RANDBETWEEN(1,208)),INDEX($AH$2:$AH$866,RANDBETWEEN(1,865)))</f>
        <v>336158393</v>
      </c>
    </row>
    <row r="1893" spans="1:32" ht="15.75" customHeight="1" x14ac:dyDescent="0.25">
      <c r="A1893">
        <v>1892</v>
      </c>
      <c r="B1893">
        <v>1894</v>
      </c>
      <c r="C1893">
        <v>12</v>
      </c>
      <c r="D1893">
        <v>258419840</v>
      </c>
      <c r="E1893" s="12">
        <v>43366</v>
      </c>
      <c r="F1893">
        <v>315</v>
      </c>
      <c r="G1893" t="s">
        <v>127</v>
      </c>
      <c r="H1893">
        <v>46.82</v>
      </c>
      <c r="I1893">
        <v>4.3410000000000002</v>
      </c>
      <c r="J1893">
        <v>51.161000000000001</v>
      </c>
      <c r="K1893" s="12">
        <v>43379</v>
      </c>
      <c r="L1893" s="12">
        <v>43379</v>
      </c>
      <c r="M1893" s="39">
        <v>4</v>
      </c>
      <c r="P1893" s="45">
        <v>5416</v>
      </c>
      <c r="Q1893" s="46">
        <v>5418</v>
      </c>
      <c r="R1893" s="46">
        <v>15</v>
      </c>
      <c r="S1893" s="58">
        <v>222488357</v>
      </c>
      <c r="T1893" s="47">
        <v>44083</v>
      </c>
      <c r="U1893" s="46">
        <v>898</v>
      </c>
      <c r="V1893" s="46" t="s">
        <v>126</v>
      </c>
      <c r="W1893" s="46">
        <v>91.09</v>
      </c>
      <c r="X1893" s="46">
        <v>7.5545</v>
      </c>
      <c r="Y1893" s="46">
        <v>98.644500000000008</v>
      </c>
      <c r="Z1893" s="47">
        <v>44100</v>
      </c>
      <c r="AA1893" s="47">
        <v>44101</v>
      </c>
      <c r="AB1893" s="48">
        <v>4</v>
      </c>
      <c r="AC1893" s="46" t="str">
        <f>VLOOKUP(Table12[[#This Row],[ImporterID (IMPORTERS)]],IMPORTERS[],3,FALSE)</f>
        <v>Jerusalem District</v>
      </c>
      <c r="AD1893" s="49">
        <f>VLOOKUP(ORDERS[[#This Row],[ImporterID (IMPORTERS)]],IMPORTERS[],5,FALSE)</f>
        <v>25001</v>
      </c>
      <c r="AE1893" s="50" t="e">
        <f ca="1">DATEDIF(#REF!, TODAY(), "Y")</f>
        <v>#REF!</v>
      </c>
      <c r="AF1893" cm="1">
        <f t="array" aca="1" ref="AF1893" ca="1">IF(RAND()&gt;0.3,INDEX($AG$2:$AG$209,RANDBETWEEN(1,208)),INDEX($AH$2:$AH$866,RANDBETWEEN(1,865)))</f>
        <v>210104453</v>
      </c>
    </row>
    <row r="1894" spans="1:32" ht="15.75" customHeight="1" x14ac:dyDescent="0.25">
      <c r="A1894">
        <v>1893</v>
      </c>
      <c r="B1894">
        <v>1895</v>
      </c>
      <c r="C1894">
        <v>10</v>
      </c>
      <c r="D1894">
        <v>370850983</v>
      </c>
      <c r="E1894" s="12">
        <v>43367</v>
      </c>
      <c r="F1894">
        <v>315</v>
      </c>
      <c r="G1894" t="s">
        <v>126</v>
      </c>
      <c r="H1894">
        <v>479.79</v>
      </c>
      <c r="I1894">
        <v>25.989500000000003</v>
      </c>
      <c r="J1894">
        <v>505.77950000000004</v>
      </c>
      <c r="K1894" s="12">
        <v>43379</v>
      </c>
      <c r="L1894" s="12">
        <v>43379</v>
      </c>
      <c r="M1894" s="39">
        <v>4</v>
      </c>
      <c r="P1894" s="45">
        <v>5417</v>
      </c>
      <c r="Q1894" s="46">
        <v>5419</v>
      </c>
      <c r="R1894" s="46">
        <v>20</v>
      </c>
      <c r="S1894" s="58">
        <v>240031061</v>
      </c>
      <c r="T1894" s="47">
        <v>44086</v>
      </c>
      <c r="U1894" s="46">
        <v>898</v>
      </c>
      <c r="V1894" s="46" t="s">
        <v>126</v>
      </c>
      <c r="W1894" s="46">
        <v>70.430000000000007</v>
      </c>
      <c r="X1894" s="46">
        <v>6.5215000000000005</v>
      </c>
      <c r="Y1894" s="46">
        <v>76.95150000000001</v>
      </c>
      <c r="Z1894" s="47">
        <v>44099</v>
      </c>
      <c r="AA1894" s="47">
        <v>44099</v>
      </c>
      <c r="AB1894" s="48">
        <v>4</v>
      </c>
      <c r="AC1894" s="46" t="str">
        <f>VLOOKUP(Table12[[#This Row],[ImporterID (IMPORTERS)]],IMPORTERS[],3,FALSE)</f>
        <v>Central</v>
      </c>
      <c r="AD1894" s="49">
        <f>VLOOKUP(ORDERS[[#This Row],[ImporterID (IMPORTERS)]],IMPORTERS[],5,FALSE)</f>
        <v>22712</v>
      </c>
      <c r="AE1894" s="50" t="e">
        <f ca="1">DATEDIF(#REF!, TODAY(), "Y")</f>
        <v>#REF!</v>
      </c>
      <c r="AF1894" cm="1">
        <f t="array" aca="1" ref="AF1894" ca="1">IF(RAND()&gt;0.3,INDEX($AG$2:$AG$209,RANDBETWEEN(1,208)),INDEX($AH$2:$AH$866,RANDBETWEEN(1,865)))</f>
        <v>310848086</v>
      </c>
    </row>
    <row r="1895" spans="1:32" ht="15.75" customHeight="1" x14ac:dyDescent="0.25">
      <c r="A1895">
        <v>1894</v>
      </c>
      <c r="B1895">
        <v>1896</v>
      </c>
      <c r="C1895">
        <v>12</v>
      </c>
      <c r="D1895">
        <v>209077849</v>
      </c>
      <c r="E1895" s="12">
        <v>43370</v>
      </c>
      <c r="F1895">
        <v>315</v>
      </c>
      <c r="G1895" t="s">
        <v>126</v>
      </c>
      <c r="H1895">
        <v>64.61</v>
      </c>
      <c r="I1895">
        <v>5.2305000000000001</v>
      </c>
      <c r="J1895">
        <v>69.840500000000006</v>
      </c>
      <c r="K1895" s="12">
        <v>43378</v>
      </c>
      <c r="L1895" s="12">
        <v>43378</v>
      </c>
      <c r="M1895" s="39">
        <v>4</v>
      </c>
      <c r="P1895" s="45">
        <v>5418</v>
      </c>
      <c r="Q1895" s="46">
        <v>5420</v>
      </c>
      <c r="R1895" s="46">
        <v>14</v>
      </c>
      <c r="S1895" s="58">
        <v>272324498</v>
      </c>
      <c r="T1895" s="47">
        <v>44087</v>
      </c>
      <c r="U1895" s="46">
        <v>898</v>
      </c>
      <c r="V1895" s="46" t="s">
        <v>126</v>
      </c>
      <c r="W1895" s="46">
        <v>25.36</v>
      </c>
      <c r="X1895" s="46">
        <v>4.2679999999999998</v>
      </c>
      <c r="Y1895" s="46">
        <v>29.628</v>
      </c>
      <c r="Z1895" s="47">
        <v>44101</v>
      </c>
      <c r="AA1895" s="47">
        <v>44101</v>
      </c>
      <c r="AB1895" s="48">
        <v>5</v>
      </c>
      <c r="AC1895" s="46" t="str">
        <f>VLOOKUP(Table12[[#This Row],[ImporterID (IMPORTERS)]],IMPORTERS[],3,FALSE)</f>
        <v>Central</v>
      </c>
      <c r="AD1895" s="49">
        <f>VLOOKUP(ORDERS[[#This Row],[ImporterID (IMPORTERS)]],IMPORTERS[],5,FALSE)</f>
        <v>25181</v>
      </c>
      <c r="AE1895" s="50" t="e">
        <f ca="1">DATEDIF(#REF!, TODAY(), "Y")</f>
        <v>#REF!</v>
      </c>
      <c r="AF1895" cm="1">
        <f t="array" aca="1" ref="AF1895" ca="1">IF(RAND()&gt;0.3,INDEX($AG$2:$AG$209,RANDBETWEEN(1,208)),INDEX($AH$2:$AH$866,RANDBETWEEN(1,865)))</f>
        <v>217202611</v>
      </c>
    </row>
    <row r="1896" spans="1:32" ht="15.75" customHeight="1" x14ac:dyDescent="0.25">
      <c r="A1896">
        <v>1895</v>
      </c>
      <c r="B1896">
        <v>1897</v>
      </c>
      <c r="C1896">
        <v>6</v>
      </c>
      <c r="D1896">
        <v>343303643</v>
      </c>
      <c r="E1896" s="12">
        <v>43371</v>
      </c>
      <c r="F1896">
        <v>315</v>
      </c>
      <c r="G1896" t="s">
        <v>126</v>
      </c>
      <c r="H1896">
        <v>206.93</v>
      </c>
      <c r="I1896">
        <v>12.346500000000001</v>
      </c>
      <c r="J1896">
        <v>219.2765</v>
      </c>
      <c r="K1896" s="12">
        <v>43378</v>
      </c>
      <c r="L1896" s="12">
        <v>43378</v>
      </c>
      <c r="M1896" s="39">
        <v>1</v>
      </c>
      <c r="P1896" s="45">
        <v>5419</v>
      </c>
      <c r="Q1896" s="46">
        <v>5421</v>
      </c>
      <c r="R1896" s="46">
        <v>13</v>
      </c>
      <c r="S1896" s="58">
        <v>352728186</v>
      </c>
      <c r="T1896" s="47">
        <v>44087</v>
      </c>
      <c r="U1896" s="46">
        <v>898</v>
      </c>
      <c r="V1896" s="46" t="s">
        <v>126</v>
      </c>
      <c r="W1896" s="46">
        <v>29.43</v>
      </c>
      <c r="X1896" s="46">
        <v>4.4714999999999998</v>
      </c>
      <c r="Y1896" s="46">
        <v>33.901499999999999</v>
      </c>
      <c r="Z1896" s="47">
        <v>44096</v>
      </c>
      <c r="AA1896" s="47">
        <v>44096</v>
      </c>
      <c r="AB1896" s="48">
        <v>4</v>
      </c>
      <c r="AC1896" s="46" t="str">
        <f>VLOOKUP(Table12[[#This Row],[ImporterID (IMPORTERS)]],IMPORTERS[],3,FALSE)</f>
        <v>Jerusalem District</v>
      </c>
      <c r="AD1896" s="49">
        <f>VLOOKUP(ORDERS[[#This Row],[ImporterID (IMPORTERS)]],IMPORTERS[],5,FALSE)</f>
        <v>24178</v>
      </c>
      <c r="AE1896" s="50" t="e">
        <f ca="1">DATEDIF(#REF!, TODAY(), "Y")</f>
        <v>#REF!</v>
      </c>
      <c r="AF1896" cm="1">
        <f t="array" aca="1" ref="AF1896" ca="1">IF(RAND()&gt;0.3,INDEX($AG$2:$AG$209,RANDBETWEEN(1,208)),INDEX($AH$2:$AH$866,RANDBETWEEN(1,865)))</f>
        <v>376012088</v>
      </c>
    </row>
    <row r="1897" spans="1:32" ht="15.75" customHeight="1" x14ac:dyDescent="0.25">
      <c r="A1897">
        <v>1896</v>
      </c>
      <c r="B1897">
        <v>1898</v>
      </c>
      <c r="C1897">
        <v>2</v>
      </c>
      <c r="D1897">
        <v>298741449</v>
      </c>
      <c r="E1897" s="12">
        <v>43359</v>
      </c>
      <c r="F1897">
        <v>316</v>
      </c>
      <c r="G1897" t="s">
        <v>127</v>
      </c>
      <c r="H1897">
        <v>97.34</v>
      </c>
      <c r="I1897">
        <v>7.8138000000000005</v>
      </c>
      <c r="J1897">
        <v>105.1538</v>
      </c>
      <c r="K1897" s="12">
        <v>43378</v>
      </c>
      <c r="L1897" s="12">
        <v>43378</v>
      </c>
      <c r="M1897" s="39">
        <v>5</v>
      </c>
      <c r="P1897" s="45">
        <v>5420</v>
      </c>
      <c r="Q1897" s="46">
        <v>5422</v>
      </c>
      <c r="R1897" s="46">
        <v>19</v>
      </c>
      <c r="S1897" s="58">
        <v>202534404</v>
      </c>
      <c r="T1897" s="47">
        <v>44088</v>
      </c>
      <c r="U1897" s="46">
        <v>898</v>
      </c>
      <c r="V1897" s="46" t="s">
        <v>127</v>
      </c>
      <c r="W1897" s="46">
        <v>29.45</v>
      </c>
      <c r="X1897" s="46">
        <v>4.4725000000000001</v>
      </c>
      <c r="Y1897" s="46">
        <v>33.922499999999999</v>
      </c>
      <c r="Z1897" s="47">
        <v>44100</v>
      </c>
      <c r="AA1897" s="47">
        <v>44100</v>
      </c>
      <c r="AB1897" s="48">
        <v>2</v>
      </c>
      <c r="AC1897" s="46" t="str">
        <f>VLOOKUP(Table12[[#This Row],[ImporterID (IMPORTERS)]],IMPORTERS[],3,FALSE)</f>
        <v>Central</v>
      </c>
      <c r="AD1897" s="49">
        <f>VLOOKUP(ORDERS[[#This Row],[ImporterID (IMPORTERS)]],IMPORTERS[],5,FALSE)</f>
        <v>35538</v>
      </c>
      <c r="AE1897" s="50" t="e">
        <f ca="1">DATEDIF(#REF!, TODAY(), "Y")</f>
        <v>#REF!</v>
      </c>
      <c r="AF1897" cm="1">
        <f t="array" aca="1" ref="AF1897" ca="1">IF(RAND()&gt;0.3,INDEX($AG$2:$AG$209,RANDBETWEEN(1,208)),INDEX($AH$2:$AH$866,RANDBETWEEN(1,865)))</f>
        <v>339894476</v>
      </c>
    </row>
    <row r="1898" spans="1:32" ht="15.75" customHeight="1" x14ac:dyDescent="0.25">
      <c r="A1898">
        <v>1897</v>
      </c>
      <c r="B1898">
        <v>1899</v>
      </c>
      <c r="C1898">
        <v>11</v>
      </c>
      <c r="D1898">
        <v>362926008</v>
      </c>
      <c r="E1898" s="12">
        <v>43365</v>
      </c>
      <c r="F1898">
        <v>316</v>
      </c>
      <c r="G1898" t="s">
        <v>126</v>
      </c>
      <c r="H1898">
        <v>87.35</v>
      </c>
      <c r="I1898">
        <v>7.1145000000000005</v>
      </c>
      <c r="J1898">
        <v>94.464500000000001</v>
      </c>
      <c r="K1898" s="12">
        <v>43376</v>
      </c>
      <c r="L1898" s="12">
        <v>43376</v>
      </c>
      <c r="M1898" s="39">
        <v>5</v>
      </c>
      <c r="P1898" s="45">
        <v>5421</v>
      </c>
      <c r="Q1898" s="46">
        <v>5423</v>
      </c>
      <c r="R1898" s="46">
        <v>1</v>
      </c>
      <c r="S1898" s="58">
        <v>376801402</v>
      </c>
      <c r="T1898" s="47">
        <v>44088</v>
      </c>
      <c r="U1898" s="46">
        <v>898</v>
      </c>
      <c r="V1898" s="46" t="s">
        <v>126</v>
      </c>
      <c r="W1898" s="46">
        <v>91.8</v>
      </c>
      <c r="X1898" s="46">
        <v>7.59</v>
      </c>
      <c r="Y1898" s="46">
        <v>99.39</v>
      </c>
      <c r="Z1898" s="47">
        <v>44096</v>
      </c>
      <c r="AA1898" s="47">
        <v>44096</v>
      </c>
      <c r="AB1898" s="48">
        <v>4</v>
      </c>
      <c r="AC1898" s="46" t="str">
        <f>VLOOKUP(Table12[[#This Row],[ImporterID (IMPORTERS)]],IMPORTERS[],3,FALSE)</f>
        <v>Central</v>
      </c>
      <c r="AD1898" s="49">
        <f>VLOOKUP(ORDERS[[#This Row],[ImporterID (IMPORTERS)]],IMPORTERS[],5,FALSE)</f>
        <v>27981</v>
      </c>
      <c r="AE1898" s="50" t="e">
        <f ca="1">DATEDIF(#REF!, TODAY(), "Y")</f>
        <v>#REF!</v>
      </c>
      <c r="AF1898" cm="1">
        <f t="array" aca="1" ref="AF1898" ca="1">IF(RAND()&gt;0.3,INDEX($AG$2:$AG$209,RANDBETWEEN(1,208)),INDEX($AH$2:$AH$866,RANDBETWEEN(1,865)))</f>
        <v>237599956</v>
      </c>
    </row>
    <row r="1899" spans="1:32" ht="15.75" customHeight="1" x14ac:dyDescent="0.25">
      <c r="A1899">
        <v>1898</v>
      </c>
      <c r="B1899">
        <v>1900</v>
      </c>
      <c r="C1899">
        <v>4</v>
      </c>
      <c r="D1899">
        <v>209071819</v>
      </c>
      <c r="E1899" s="12">
        <v>43368</v>
      </c>
      <c r="F1899">
        <v>316</v>
      </c>
      <c r="G1899" t="s">
        <v>126</v>
      </c>
      <c r="H1899">
        <v>383.92</v>
      </c>
      <c r="I1899">
        <v>27.874400000000005</v>
      </c>
      <c r="J1899">
        <v>411.7944</v>
      </c>
      <c r="K1899" s="12">
        <v>43377</v>
      </c>
      <c r="L1899" s="12">
        <v>43377</v>
      </c>
      <c r="M1899" s="39">
        <v>5</v>
      </c>
      <c r="P1899" s="45">
        <v>5422</v>
      </c>
      <c r="Q1899" s="46">
        <v>5424</v>
      </c>
      <c r="R1899" s="46">
        <v>7</v>
      </c>
      <c r="S1899" s="58">
        <v>399115665</v>
      </c>
      <c r="T1899" s="47">
        <v>44089</v>
      </c>
      <c r="U1899" s="46">
        <v>898</v>
      </c>
      <c r="V1899" s="46" t="s">
        <v>126</v>
      </c>
      <c r="W1899" s="46">
        <v>43.76</v>
      </c>
      <c r="X1899" s="46">
        <v>5.1880000000000006</v>
      </c>
      <c r="Y1899" s="46">
        <v>48.948</v>
      </c>
      <c r="Z1899" s="47">
        <v>44101</v>
      </c>
      <c r="AA1899" s="47">
        <v>44101</v>
      </c>
      <c r="AB1899" s="48">
        <v>5</v>
      </c>
      <c r="AC1899" s="46" t="str">
        <f>VLOOKUP(Table12[[#This Row],[ImporterID (IMPORTERS)]],IMPORTERS[],3,FALSE)</f>
        <v>Haifa District</v>
      </c>
      <c r="AD1899" s="49">
        <f>VLOOKUP(ORDERS[[#This Row],[ImporterID (IMPORTERS)]],IMPORTERS[],5,FALSE)</f>
        <v>36399</v>
      </c>
      <c r="AE1899" s="50" t="e">
        <f ca="1">DATEDIF(#REF!, TODAY(), "Y")</f>
        <v>#REF!</v>
      </c>
      <c r="AF1899" cm="1">
        <f t="array" aca="1" ref="AF1899" ca="1">IF(RAND()&gt;0.3,INDEX($AG$2:$AG$209,RANDBETWEEN(1,208)),INDEX($AH$2:$AH$866,RANDBETWEEN(1,865)))</f>
        <v>215978457</v>
      </c>
    </row>
    <row r="1900" spans="1:32" ht="15.75" customHeight="1" x14ac:dyDescent="0.25">
      <c r="A1900">
        <v>1899</v>
      </c>
      <c r="B1900">
        <v>1901</v>
      </c>
      <c r="C1900">
        <v>10</v>
      </c>
      <c r="D1900">
        <v>237416961</v>
      </c>
      <c r="E1900" s="12">
        <v>43369</v>
      </c>
      <c r="F1900">
        <v>316</v>
      </c>
      <c r="G1900" t="s">
        <v>126</v>
      </c>
      <c r="H1900">
        <v>426.19</v>
      </c>
      <c r="I1900">
        <v>30.833300000000001</v>
      </c>
      <c r="J1900">
        <v>457.02330000000001</v>
      </c>
      <c r="K1900" s="12">
        <v>43379</v>
      </c>
      <c r="L1900" s="12">
        <v>43379</v>
      </c>
      <c r="M1900" s="39">
        <v>2</v>
      </c>
      <c r="P1900" s="45">
        <v>5423</v>
      </c>
      <c r="Q1900" s="46">
        <v>5425</v>
      </c>
      <c r="R1900" s="46">
        <v>3</v>
      </c>
      <c r="S1900" s="58">
        <v>358691290</v>
      </c>
      <c r="T1900" s="47">
        <v>44089</v>
      </c>
      <c r="U1900" s="46">
        <v>898</v>
      </c>
      <c r="V1900" s="46" t="s">
        <v>126</v>
      </c>
      <c r="W1900" s="46">
        <v>79.739999999999995</v>
      </c>
      <c r="X1900" s="46">
        <v>6.9870000000000001</v>
      </c>
      <c r="Y1900" s="46">
        <v>86.72699999999999</v>
      </c>
      <c r="Z1900" s="47">
        <v>44096</v>
      </c>
      <c r="AA1900" s="47">
        <v>44096</v>
      </c>
      <c r="AB1900" s="48">
        <v>5</v>
      </c>
      <c r="AC1900" s="46" t="str">
        <f>VLOOKUP(Table12[[#This Row],[ImporterID (IMPORTERS)]],IMPORTERS[],3,FALSE)</f>
        <v>Central</v>
      </c>
      <c r="AD1900" s="49">
        <f>VLOOKUP(ORDERS[[#This Row],[ImporterID (IMPORTERS)]],IMPORTERS[],5,FALSE)</f>
        <v>24395</v>
      </c>
      <c r="AE1900" s="50" t="e">
        <f ca="1">DATEDIF(#REF!, TODAY(), "Y")</f>
        <v>#REF!</v>
      </c>
      <c r="AF1900" cm="1">
        <f t="array" aca="1" ref="AF1900" ca="1">IF(RAND()&gt;0.3,INDEX($AG$2:$AG$209,RANDBETWEEN(1,208)),INDEX($AH$2:$AH$866,RANDBETWEEN(1,865)))</f>
        <v>313478039</v>
      </c>
    </row>
    <row r="1901" spans="1:32" ht="15.75" customHeight="1" x14ac:dyDescent="0.25">
      <c r="A1901">
        <v>1900</v>
      </c>
      <c r="B1901">
        <v>1902</v>
      </c>
      <c r="C1901">
        <v>6</v>
      </c>
      <c r="D1901">
        <v>259772574</v>
      </c>
      <c r="E1901" s="12">
        <v>43369</v>
      </c>
      <c r="F1901">
        <v>316</v>
      </c>
      <c r="G1901" t="s">
        <v>127</v>
      </c>
      <c r="H1901">
        <v>350.16</v>
      </c>
      <c r="I1901">
        <v>25.511200000000002</v>
      </c>
      <c r="J1901">
        <v>375.6712</v>
      </c>
      <c r="K1901" s="12">
        <v>43378</v>
      </c>
      <c r="L1901" s="12">
        <v>43378</v>
      </c>
      <c r="M1901" s="39">
        <v>5</v>
      </c>
      <c r="P1901" s="45">
        <v>5424</v>
      </c>
      <c r="Q1901" s="46">
        <v>5426</v>
      </c>
      <c r="R1901" s="46">
        <v>19</v>
      </c>
      <c r="S1901" s="58">
        <v>309950858</v>
      </c>
      <c r="T1901" s="47">
        <v>44091</v>
      </c>
      <c r="U1901" s="46">
        <v>898</v>
      </c>
      <c r="V1901" s="46" t="s">
        <v>126</v>
      </c>
      <c r="W1901" s="46">
        <v>29.28</v>
      </c>
      <c r="X1901" s="46">
        <v>4.4640000000000004</v>
      </c>
      <c r="Y1901" s="46">
        <v>33.744</v>
      </c>
      <c r="Z1901" s="47">
        <v>44098</v>
      </c>
      <c r="AA1901" s="47">
        <v>44098</v>
      </c>
      <c r="AB1901" s="48">
        <v>5</v>
      </c>
      <c r="AC1901" s="46" t="str">
        <f>VLOOKUP(Table12[[#This Row],[ImporterID (IMPORTERS)]],IMPORTERS[],3,FALSE)</f>
        <v>Central</v>
      </c>
      <c r="AD1901" s="49">
        <f>VLOOKUP(ORDERS[[#This Row],[ImporterID (IMPORTERS)]],IMPORTERS[],5,FALSE)</f>
        <v>29009</v>
      </c>
      <c r="AE1901" s="50" t="e">
        <f ca="1">DATEDIF(#REF!, TODAY(), "Y")</f>
        <v>#REF!</v>
      </c>
      <c r="AF1901" cm="1">
        <f t="array" aca="1" ref="AF1901" ca="1">IF(RAND()&gt;0.3,INDEX($AG$2:$AG$209,RANDBETWEEN(1,208)),INDEX($AH$2:$AH$866,RANDBETWEEN(1,865)))</f>
        <v>365376442</v>
      </c>
    </row>
    <row r="1902" spans="1:32" ht="15.75" customHeight="1" x14ac:dyDescent="0.25">
      <c r="A1902">
        <v>1901</v>
      </c>
      <c r="B1902">
        <v>1903</v>
      </c>
      <c r="C1902">
        <v>4</v>
      </c>
      <c r="D1902">
        <v>279547273</v>
      </c>
      <c r="E1902" s="12">
        <v>43362</v>
      </c>
      <c r="F1902">
        <v>317</v>
      </c>
      <c r="G1902" t="s">
        <v>126</v>
      </c>
      <c r="H1902">
        <v>317.16000000000003</v>
      </c>
      <c r="I1902">
        <v>17.858000000000004</v>
      </c>
      <c r="J1902">
        <v>335.01800000000003</v>
      </c>
      <c r="K1902" s="12">
        <v>43381</v>
      </c>
      <c r="L1902" s="12">
        <v>43381</v>
      </c>
      <c r="M1902" s="39">
        <v>1</v>
      </c>
      <c r="P1902" s="45">
        <v>5425</v>
      </c>
      <c r="Q1902" s="46">
        <v>5427</v>
      </c>
      <c r="R1902" s="46">
        <v>7</v>
      </c>
      <c r="S1902" s="58">
        <v>365168101</v>
      </c>
      <c r="T1902" s="47">
        <v>44079</v>
      </c>
      <c r="U1902" s="46">
        <v>899</v>
      </c>
      <c r="V1902" s="46" t="s">
        <v>127</v>
      </c>
      <c r="W1902" s="46">
        <v>183.67</v>
      </c>
      <c r="X1902" s="46">
        <v>11.1835</v>
      </c>
      <c r="Y1902" s="46">
        <v>194.8535</v>
      </c>
      <c r="Z1902" s="47">
        <v>44101</v>
      </c>
      <c r="AA1902" s="47">
        <v>44101</v>
      </c>
      <c r="AB1902" s="48">
        <v>4</v>
      </c>
      <c r="AC1902" s="46" t="str">
        <f>VLOOKUP(Table12[[#This Row],[ImporterID (IMPORTERS)]],IMPORTERS[],3,FALSE)</f>
        <v>Southern</v>
      </c>
      <c r="AD1902" s="49">
        <f>VLOOKUP(ORDERS[[#This Row],[ImporterID (IMPORTERS)]],IMPORTERS[],5,FALSE)</f>
        <v>20015</v>
      </c>
      <c r="AE1902" s="50" t="e">
        <f ca="1">DATEDIF(#REF!, TODAY(), "Y")</f>
        <v>#REF!</v>
      </c>
      <c r="AF1902" cm="1">
        <f t="array" aca="1" ref="AF1902" ca="1">IF(RAND()&gt;0.3,INDEX($AG$2:$AG$209,RANDBETWEEN(1,208)),INDEX($AH$2:$AH$866,RANDBETWEEN(1,865)))</f>
        <v>260478685</v>
      </c>
    </row>
    <row r="1903" spans="1:32" ht="15.75" customHeight="1" x14ac:dyDescent="0.25">
      <c r="A1903">
        <v>1902</v>
      </c>
      <c r="B1903">
        <v>1904</v>
      </c>
      <c r="C1903">
        <v>2</v>
      </c>
      <c r="D1903">
        <v>365171447</v>
      </c>
      <c r="E1903" s="12">
        <v>43368</v>
      </c>
      <c r="F1903">
        <v>317</v>
      </c>
      <c r="G1903" t="s">
        <v>127</v>
      </c>
      <c r="H1903">
        <v>297.89</v>
      </c>
      <c r="I1903">
        <v>16.894500000000001</v>
      </c>
      <c r="J1903">
        <v>314.78449999999998</v>
      </c>
      <c r="K1903" s="12">
        <v>43378</v>
      </c>
      <c r="L1903" s="12">
        <v>43378</v>
      </c>
      <c r="M1903" s="39">
        <v>4</v>
      </c>
      <c r="P1903" s="45">
        <v>5426</v>
      </c>
      <c r="Q1903" s="46">
        <v>5428</v>
      </c>
      <c r="R1903" s="46">
        <v>15</v>
      </c>
      <c r="S1903" s="58">
        <v>282378536</v>
      </c>
      <c r="T1903" s="47">
        <v>44080</v>
      </c>
      <c r="U1903" s="46">
        <v>899</v>
      </c>
      <c r="V1903" s="46" t="s">
        <v>127</v>
      </c>
      <c r="W1903" s="46">
        <v>341.71</v>
      </c>
      <c r="X1903" s="46">
        <v>19.0855</v>
      </c>
      <c r="Y1903" s="46">
        <v>360.7955</v>
      </c>
      <c r="Z1903" s="47">
        <v>44095</v>
      </c>
      <c r="AA1903" s="47">
        <v>44101</v>
      </c>
      <c r="AB1903" s="48">
        <v>1</v>
      </c>
      <c r="AC1903" s="46" t="str">
        <f>VLOOKUP(Table12[[#This Row],[ImporterID (IMPORTERS)]],IMPORTERS[],3,FALSE)</f>
        <v>Northern</v>
      </c>
      <c r="AD1903" s="49">
        <f>VLOOKUP(ORDERS[[#This Row],[ImporterID (IMPORTERS)]],IMPORTERS[],5,FALSE)</f>
        <v>34685</v>
      </c>
      <c r="AE1903" s="50" t="e">
        <f ca="1">DATEDIF(#REF!, TODAY(), "Y")</f>
        <v>#REF!</v>
      </c>
      <c r="AF1903" cm="1">
        <f t="array" aca="1" ref="AF1903" ca="1">IF(RAND()&gt;0.3,INDEX($AG$2:$AG$209,RANDBETWEEN(1,208)),INDEX($AH$2:$AH$866,RANDBETWEEN(1,865)))</f>
        <v>210104453</v>
      </c>
    </row>
    <row r="1904" spans="1:32" ht="15.75" customHeight="1" x14ac:dyDescent="0.25">
      <c r="A1904">
        <v>1903</v>
      </c>
      <c r="B1904">
        <v>1905</v>
      </c>
      <c r="C1904">
        <v>3</v>
      </c>
      <c r="D1904">
        <v>258935707</v>
      </c>
      <c r="E1904" s="12">
        <v>43369</v>
      </c>
      <c r="F1904">
        <v>317</v>
      </c>
      <c r="G1904" t="s">
        <v>126</v>
      </c>
      <c r="H1904">
        <v>307.54000000000002</v>
      </c>
      <c r="I1904">
        <v>17.377000000000002</v>
      </c>
      <c r="J1904">
        <v>324.91700000000003</v>
      </c>
      <c r="K1904" s="12">
        <v>43381</v>
      </c>
      <c r="L1904" s="12">
        <v>43381</v>
      </c>
      <c r="M1904" s="39">
        <v>4</v>
      </c>
      <c r="P1904" s="45">
        <v>5427</v>
      </c>
      <c r="Q1904" s="46">
        <v>5429</v>
      </c>
      <c r="R1904" s="46">
        <v>9</v>
      </c>
      <c r="S1904" s="58">
        <v>306172499</v>
      </c>
      <c r="T1904" s="47">
        <v>44083</v>
      </c>
      <c r="U1904" s="46">
        <v>899</v>
      </c>
      <c r="V1904" s="46" t="s">
        <v>126</v>
      </c>
      <c r="W1904" s="46">
        <v>170.18</v>
      </c>
      <c r="X1904" s="46">
        <v>10.509</v>
      </c>
      <c r="Y1904" s="46">
        <v>180.68900000000002</v>
      </c>
      <c r="Z1904" s="47">
        <v>44099</v>
      </c>
      <c r="AA1904" s="47">
        <v>44099</v>
      </c>
      <c r="AB1904" s="48">
        <v>2</v>
      </c>
      <c r="AC1904" s="46" t="str">
        <f>VLOOKUP(Table12[[#This Row],[ImporterID (IMPORTERS)]],IMPORTERS[],3,FALSE)</f>
        <v>Jerusalem District</v>
      </c>
      <c r="AD1904" s="49">
        <f>VLOOKUP(ORDERS[[#This Row],[ImporterID (IMPORTERS)]],IMPORTERS[],5,FALSE)</f>
        <v>30897</v>
      </c>
      <c r="AE1904" s="50" t="e">
        <f ca="1">DATEDIF(#REF!, TODAY(), "Y")</f>
        <v>#REF!</v>
      </c>
      <c r="AF1904" cm="1">
        <f t="array" aca="1" ref="AF1904" ca="1">IF(RAND()&gt;0.3,INDEX($AG$2:$AG$209,RANDBETWEEN(1,208)),INDEX($AH$2:$AH$866,RANDBETWEEN(1,865)))</f>
        <v>280260991</v>
      </c>
    </row>
    <row r="1905" spans="1:32" ht="15.75" customHeight="1" x14ac:dyDescent="0.25">
      <c r="A1905">
        <v>1904</v>
      </c>
      <c r="B1905">
        <v>1906</v>
      </c>
      <c r="C1905">
        <v>10</v>
      </c>
      <c r="D1905">
        <v>316426942</v>
      </c>
      <c r="E1905" s="12">
        <v>43371</v>
      </c>
      <c r="F1905">
        <v>317</v>
      </c>
      <c r="G1905" t="s">
        <v>127</v>
      </c>
      <c r="H1905">
        <v>95.84</v>
      </c>
      <c r="I1905">
        <v>6.7920000000000007</v>
      </c>
      <c r="J1905">
        <v>102.63200000000001</v>
      </c>
      <c r="K1905" s="12">
        <v>43379</v>
      </c>
      <c r="L1905" s="12">
        <v>43379</v>
      </c>
      <c r="M1905" s="39">
        <v>4</v>
      </c>
      <c r="P1905" s="45">
        <v>5428</v>
      </c>
      <c r="Q1905" s="46">
        <v>5430</v>
      </c>
      <c r="R1905" s="46">
        <v>11</v>
      </c>
      <c r="S1905" s="58">
        <v>269739848</v>
      </c>
      <c r="T1905" s="47">
        <v>44084</v>
      </c>
      <c r="U1905" s="46">
        <v>899</v>
      </c>
      <c r="V1905" s="46" t="s">
        <v>126</v>
      </c>
      <c r="W1905" s="46">
        <v>132.88</v>
      </c>
      <c r="X1905" s="46">
        <v>8.6440000000000001</v>
      </c>
      <c r="Y1905" s="46">
        <v>141.524</v>
      </c>
      <c r="Z1905" s="47">
        <v>44097</v>
      </c>
      <c r="AA1905" s="47">
        <v>44097</v>
      </c>
      <c r="AB1905" s="48">
        <v>5</v>
      </c>
      <c r="AC1905" s="46" t="str">
        <f>VLOOKUP(Table12[[#This Row],[ImporterID (IMPORTERS)]],IMPORTERS[],3,FALSE)</f>
        <v>Central</v>
      </c>
      <c r="AD1905" s="49">
        <f>VLOOKUP(ORDERS[[#This Row],[ImporterID (IMPORTERS)]],IMPORTERS[],5,FALSE)</f>
        <v>19174</v>
      </c>
      <c r="AE1905" s="50" t="e">
        <f ca="1">DATEDIF(#REF!, TODAY(), "Y")</f>
        <v>#REF!</v>
      </c>
      <c r="AF1905" cm="1">
        <f t="array" aca="1" ref="AF1905" ca="1">IF(RAND()&gt;0.3,INDEX($AG$2:$AG$209,RANDBETWEEN(1,208)),INDEX($AH$2:$AH$866,RANDBETWEEN(1,865)))</f>
        <v>267874353</v>
      </c>
    </row>
    <row r="1906" spans="1:32" ht="15.75" customHeight="1" x14ac:dyDescent="0.25">
      <c r="A1906">
        <v>1905</v>
      </c>
      <c r="B1906">
        <v>1907</v>
      </c>
      <c r="C1906">
        <v>11</v>
      </c>
      <c r="D1906">
        <v>320063815</v>
      </c>
      <c r="E1906" s="12">
        <v>43368</v>
      </c>
      <c r="F1906">
        <v>318</v>
      </c>
      <c r="G1906" t="s">
        <v>126</v>
      </c>
      <c r="H1906">
        <v>300.02</v>
      </c>
      <c r="I1906">
        <v>33.001999999999995</v>
      </c>
      <c r="J1906">
        <v>333.02199999999999</v>
      </c>
      <c r="K1906" s="12">
        <v>43385</v>
      </c>
      <c r="L1906" s="12">
        <v>43385</v>
      </c>
      <c r="M1906" s="39">
        <v>4</v>
      </c>
      <c r="P1906" s="45">
        <v>5429</v>
      </c>
      <c r="Q1906" s="46">
        <v>5431</v>
      </c>
      <c r="R1906" s="46">
        <v>8</v>
      </c>
      <c r="S1906" s="58">
        <v>358485895</v>
      </c>
      <c r="T1906" s="47">
        <v>44087</v>
      </c>
      <c r="U1906" s="46">
        <v>899</v>
      </c>
      <c r="V1906" s="46" t="s">
        <v>126</v>
      </c>
      <c r="W1906" s="46">
        <v>215.35</v>
      </c>
      <c r="X1906" s="46">
        <v>12.7675</v>
      </c>
      <c r="Y1906" s="46">
        <v>228.11750000000001</v>
      </c>
      <c r="Z1906" s="47">
        <v>44099</v>
      </c>
      <c r="AA1906" s="47">
        <v>44099</v>
      </c>
      <c r="AB1906" s="48">
        <v>2</v>
      </c>
      <c r="AC1906" s="46" t="str">
        <f>VLOOKUP(Table12[[#This Row],[ImporterID (IMPORTERS)]],IMPORTERS[],3,FALSE)</f>
        <v>Central</v>
      </c>
      <c r="AD1906" s="49">
        <f>VLOOKUP(ORDERS[[#This Row],[ImporterID (IMPORTERS)]],IMPORTERS[],5,FALSE)</f>
        <v>34588</v>
      </c>
      <c r="AE1906" s="50" t="e">
        <f ca="1">DATEDIF(#REF!, TODAY(), "Y")</f>
        <v>#REF!</v>
      </c>
      <c r="AF1906" cm="1">
        <f t="array" aca="1" ref="AF1906" ca="1">IF(RAND()&gt;0.3,INDEX($AG$2:$AG$209,RANDBETWEEN(1,208)),INDEX($AH$2:$AH$866,RANDBETWEEN(1,865)))</f>
        <v>398759994</v>
      </c>
    </row>
    <row r="1907" spans="1:32" ht="15.75" customHeight="1" x14ac:dyDescent="0.25">
      <c r="A1907">
        <v>1906</v>
      </c>
      <c r="B1907">
        <v>1908</v>
      </c>
      <c r="C1907">
        <v>12</v>
      </c>
      <c r="D1907">
        <v>352296305</v>
      </c>
      <c r="E1907" s="12">
        <v>43372</v>
      </c>
      <c r="F1907">
        <v>318</v>
      </c>
      <c r="G1907" t="s">
        <v>126</v>
      </c>
      <c r="H1907">
        <v>451.58</v>
      </c>
      <c r="I1907">
        <v>48.158000000000001</v>
      </c>
      <c r="J1907">
        <v>499.738</v>
      </c>
      <c r="K1907" s="12">
        <v>43381</v>
      </c>
      <c r="L1907" s="12">
        <v>43384</v>
      </c>
      <c r="M1907" s="39">
        <v>4</v>
      </c>
      <c r="P1907" s="45">
        <v>5430</v>
      </c>
      <c r="Q1907" s="46">
        <v>5432</v>
      </c>
      <c r="R1907" s="46">
        <v>2</v>
      </c>
      <c r="S1907" s="58">
        <v>211772380</v>
      </c>
      <c r="T1907" s="47">
        <v>44088</v>
      </c>
      <c r="U1907" s="46">
        <v>899</v>
      </c>
      <c r="V1907" s="46" t="s">
        <v>127</v>
      </c>
      <c r="W1907" s="46">
        <v>75.05</v>
      </c>
      <c r="X1907" s="46">
        <v>5.7524999999999995</v>
      </c>
      <c r="Y1907" s="46">
        <v>80.802499999999995</v>
      </c>
      <c r="Z1907" s="47">
        <v>44099</v>
      </c>
      <c r="AA1907" s="47">
        <v>44099</v>
      </c>
      <c r="AB1907" s="48">
        <v>5</v>
      </c>
      <c r="AC1907" s="46" t="str">
        <f>VLOOKUP(Table12[[#This Row],[ImporterID (IMPORTERS)]],IMPORTERS[],3,FALSE)</f>
        <v>Northern</v>
      </c>
      <c r="AD1907" s="49">
        <f>VLOOKUP(ORDERS[[#This Row],[ImporterID (IMPORTERS)]],IMPORTERS[],5,FALSE)</f>
        <v>27671</v>
      </c>
      <c r="AE1907" s="50" t="e">
        <f ca="1">DATEDIF(#REF!, TODAY(), "Y")</f>
        <v>#REF!</v>
      </c>
      <c r="AF1907" cm="1">
        <f t="array" aca="1" ref="AF1907" ca="1">IF(RAND()&gt;0.3,INDEX($AG$2:$AG$209,RANDBETWEEN(1,208)),INDEX($AH$2:$AH$866,RANDBETWEEN(1,865)))</f>
        <v>235174228</v>
      </c>
    </row>
    <row r="1908" spans="1:32" ht="15.75" customHeight="1" x14ac:dyDescent="0.25">
      <c r="A1908">
        <v>1907</v>
      </c>
      <c r="B1908">
        <v>1909</v>
      </c>
      <c r="C1908">
        <v>8</v>
      </c>
      <c r="D1908">
        <v>336968565</v>
      </c>
      <c r="E1908" s="12">
        <v>43375</v>
      </c>
      <c r="F1908">
        <v>318</v>
      </c>
      <c r="G1908" t="s">
        <v>126</v>
      </c>
      <c r="H1908">
        <v>155.31</v>
      </c>
      <c r="I1908">
        <v>18.530999999999999</v>
      </c>
      <c r="J1908">
        <v>173.84100000000001</v>
      </c>
      <c r="K1908" s="12">
        <v>43381</v>
      </c>
      <c r="L1908" s="12">
        <v>43383</v>
      </c>
      <c r="M1908" s="39">
        <v>3</v>
      </c>
      <c r="P1908" s="45">
        <v>5431</v>
      </c>
      <c r="Q1908" s="46">
        <v>5433</v>
      </c>
      <c r="R1908" s="46">
        <v>1</v>
      </c>
      <c r="S1908" s="58">
        <v>383631104</v>
      </c>
      <c r="T1908" s="47">
        <v>44090</v>
      </c>
      <c r="U1908" s="46">
        <v>899</v>
      </c>
      <c r="V1908" s="46" t="s">
        <v>127</v>
      </c>
      <c r="W1908" s="46">
        <v>55.88</v>
      </c>
      <c r="X1908" s="46">
        <v>4.7940000000000005</v>
      </c>
      <c r="Y1908" s="46">
        <v>60.674000000000007</v>
      </c>
      <c r="Z1908" s="47">
        <v>44096</v>
      </c>
      <c r="AA1908" s="47">
        <v>44096</v>
      </c>
      <c r="AB1908" s="48">
        <v>1</v>
      </c>
      <c r="AC1908" s="46" t="str">
        <f>VLOOKUP(Table12[[#This Row],[ImporterID (IMPORTERS)]],IMPORTERS[],3,FALSE)</f>
        <v>Central</v>
      </c>
      <c r="AD1908" s="49">
        <f>VLOOKUP(ORDERS[[#This Row],[ImporterID (IMPORTERS)]],IMPORTERS[],5,FALSE)</f>
        <v>28709</v>
      </c>
      <c r="AE1908" s="50" t="e">
        <f ca="1">DATEDIF(#REF!, TODAY(), "Y")</f>
        <v>#REF!</v>
      </c>
      <c r="AF1908" cm="1">
        <f t="array" aca="1" ref="AF1908" ca="1">IF(RAND()&gt;0.3,INDEX($AG$2:$AG$209,RANDBETWEEN(1,208)),INDEX($AH$2:$AH$866,RANDBETWEEN(1,865)))</f>
        <v>268591116</v>
      </c>
    </row>
    <row r="1909" spans="1:32" ht="15.75" customHeight="1" x14ac:dyDescent="0.25">
      <c r="A1909">
        <v>1908</v>
      </c>
      <c r="B1909">
        <v>1910</v>
      </c>
      <c r="C1909">
        <v>6</v>
      </c>
      <c r="D1909">
        <v>311487404</v>
      </c>
      <c r="E1909" s="12">
        <v>43376</v>
      </c>
      <c r="F1909">
        <v>318</v>
      </c>
      <c r="G1909" t="s">
        <v>126</v>
      </c>
      <c r="H1909">
        <v>394.08</v>
      </c>
      <c r="I1909">
        <v>42.408000000000001</v>
      </c>
      <c r="J1909">
        <v>436.488</v>
      </c>
      <c r="K1909" s="12">
        <v>43382</v>
      </c>
      <c r="L1909" s="12">
        <v>43382</v>
      </c>
      <c r="M1909" s="39">
        <v>3</v>
      </c>
      <c r="P1909" s="45">
        <v>5432</v>
      </c>
      <c r="Q1909" s="46">
        <v>5434</v>
      </c>
      <c r="R1909" s="46">
        <v>1</v>
      </c>
      <c r="S1909" s="58">
        <v>214396011</v>
      </c>
      <c r="T1909" s="47">
        <v>44091</v>
      </c>
      <c r="U1909" s="46">
        <v>899</v>
      </c>
      <c r="V1909" s="46" t="s">
        <v>127</v>
      </c>
      <c r="W1909" s="46">
        <v>314.57</v>
      </c>
      <c r="X1909" s="46">
        <v>17.7285</v>
      </c>
      <c r="Y1909" s="46">
        <v>332.29849999999999</v>
      </c>
      <c r="Z1909" s="47">
        <v>44101</v>
      </c>
      <c r="AA1909" s="47">
        <v>44101</v>
      </c>
      <c r="AB1909" s="48">
        <v>5</v>
      </c>
      <c r="AC1909" s="46" t="str">
        <f>VLOOKUP(Table12[[#This Row],[ImporterID (IMPORTERS)]],IMPORTERS[],3,FALSE)</f>
        <v>Central</v>
      </c>
      <c r="AD1909" s="49">
        <f>VLOOKUP(ORDERS[[#This Row],[ImporterID (IMPORTERS)]],IMPORTERS[],5,FALSE)</f>
        <v>21684</v>
      </c>
      <c r="AE1909" s="50" t="e">
        <f ca="1">DATEDIF(#REF!, TODAY(), "Y")</f>
        <v>#REF!</v>
      </c>
      <c r="AF1909" cm="1">
        <f t="array" aca="1" ref="AF1909" ca="1">IF(RAND()&gt;0.3,INDEX($AG$2:$AG$209,RANDBETWEEN(1,208)),INDEX($AH$2:$AH$866,RANDBETWEEN(1,865)))</f>
        <v>319470401</v>
      </c>
    </row>
    <row r="1910" spans="1:32" ht="15.75" customHeight="1" x14ac:dyDescent="0.25">
      <c r="A1910">
        <v>1909</v>
      </c>
      <c r="B1910">
        <v>1911</v>
      </c>
      <c r="C1910">
        <v>8</v>
      </c>
      <c r="D1910">
        <v>308177791</v>
      </c>
      <c r="E1910" s="12">
        <v>43367</v>
      </c>
      <c r="F1910">
        <v>319</v>
      </c>
      <c r="G1910" t="s">
        <v>126</v>
      </c>
      <c r="H1910">
        <v>23.15</v>
      </c>
      <c r="I1910">
        <v>2.9260000000000002</v>
      </c>
      <c r="J1910">
        <v>26.076000000000001</v>
      </c>
      <c r="K1910" s="12">
        <v>43387</v>
      </c>
      <c r="L1910" s="12">
        <v>43387</v>
      </c>
      <c r="M1910" s="39">
        <v>5</v>
      </c>
      <c r="P1910" s="45">
        <v>5433</v>
      </c>
      <c r="Q1910" s="46">
        <v>5435</v>
      </c>
      <c r="R1910" s="46">
        <v>7</v>
      </c>
      <c r="S1910" s="58">
        <v>397618084</v>
      </c>
      <c r="T1910" s="47">
        <v>44092</v>
      </c>
      <c r="U1910" s="46">
        <v>899</v>
      </c>
      <c r="V1910" s="46" t="s">
        <v>127</v>
      </c>
      <c r="W1910" s="46">
        <v>292.95</v>
      </c>
      <c r="X1910" s="46">
        <v>16.647500000000001</v>
      </c>
      <c r="Y1910" s="46">
        <v>309.59749999999997</v>
      </c>
      <c r="Z1910" s="47">
        <v>44098</v>
      </c>
      <c r="AA1910" s="47">
        <v>44098</v>
      </c>
      <c r="AB1910" s="48">
        <v>2</v>
      </c>
      <c r="AC1910" s="46" t="str">
        <f>VLOOKUP(Table12[[#This Row],[ImporterID (IMPORTERS)]],IMPORTERS[],3,FALSE)</f>
        <v>Central</v>
      </c>
      <c r="AD1910" s="49">
        <f>VLOOKUP(ORDERS[[#This Row],[ImporterID (IMPORTERS)]],IMPORTERS[],5,FALSE)</f>
        <v>31369</v>
      </c>
      <c r="AE1910" s="50" t="e">
        <f ca="1">DATEDIF(#REF!, TODAY(), "Y")</f>
        <v>#REF!</v>
      </c>
      <c r="AF1910" cm="1">
        <f t="array" aca="1" ref="AF1910" ca="1">IF(RAND()&gt;0.3,INDEX($AG$2:$AG$209,RANDBETWEEN(1,208)),INDEX($AH$2:$AH$866,RANDBETWEEN(1,865)))</f>
        <v>288961246</v>
      </c>
    </row>
    <row r="1911" spans="1:32" ht="15.75" customHeight="1" x14ac:dyDescent="0.25">
      <c r="A1911">
        <v>1910</v>
      </c>
      <c r="B1911">
        <v>1912</v>
      </c>
      <c r="C1911">
        <v>11</v>
      </c>
      <c r="D1911">
        <v>343937467</v>
      </c>
      <c r="E1911" s="12">
        <v>43367</v>
      </c>
      <c r="F1911">
        <v>319</v>
      </c>
      <c r="G1911" t="s">
        <v>127</v>
      </c>
      <c r="H1911">
        <v>28.07</v>
      </c>
      <c r="I1911">
        <v>3.1227999999999998</v>
      </c>
      <c r="J1911">
        <v>31.192799999999998</v>
      </c>
      <c r="K1911" s="12">
        <v>43383</v>
      </c>
      <c r="L1911" s="12">
        <v>43383</v>
      </c>
      <c r="M1911" s="39">
        <v>4</v>
      </c>
      <c r="P1911" s="45">
        <v>5434</v>
      </c>
      <c r="Q1911" s="46">
        <v>5436</v>
      </c>
      <c r="R1911" s="46">
        <v>15</v>
      </c>
      <c r="S1911" s="58">
        <v>397618084</v>
      </c>
      <c r="T1911" s="47">
        <v>44093</v>
      </c>
      <c r="U1911" s="46">
        <v>899</v>
      </c>
      <c r="V1911" s="46" t="s">
        <v>126</v>
      </c>
      <c r="W1911" s="46">
        <v>396.87</v>
      </c>
      <c r="X1911" s="46">
        <v>21.843500000000002</v>
      </c>
      <c r="Y1911" s="46">
        <v>418.71350000000001</v>
      </c>
      <c r="Z1911" s="47">
        <v>44095</v>
      </c>
      <c r="AA1911" s="47">
        <v>44095</v>
      </c>
      <c r="AB1911" s="48">
        <v>5</v>
      </c>
      <c r="AC1911" s="46" t="str">
        <f>VLOOKUP(Table12[[#This Row],[ImporterID (IMPORTERS)]],IMPORTERS[],3,FALSE)</f>
        <v>Central</v>
      </c>
      <c r="AD1911" s="49">
        <f>VLOOKUP(ORDERS[[#This Row],[ImporterID (IMPORTERS)]],IMPORTERS[],5,FALSE)</f>
        <v>34666</v>
      </c>
      <c r="AE1911" s="50" t="e">
        <f ca="1">DATEDIF(#REF!, TODAY(), "Y")</f>
        <v>#REF!</v>
      </c>
      <c r="AF1911" cm="1">
        <f t="array" aca="1" ref="AF1911" ca="1">IF(RAND()&gt;0.3,INDEX($AG$2:$AG$209,RANDBETWEEN(1,208)),INDEX($AH$2:$AH$866,RANDBETWEEN(1,865)))</f>
        <v>311220641</v>
      </c>
    </row>
    <row r="1912" spans="1:32" ht="15.75" customHeight="1" x14ac:dyDescent="0.25">
      <c r="A1912">
        <v>1911</v>
      </c>
      <c r="B1912">
        <v>1913</v>
      </c>
      <c r="C1912">
        <v>9</v>
      </c>
      <c r="D1912">
        <v>378353958</v>
      </c>
      <c r="E1912" s="12">
        <v>43369</v>
      </c>
      <c r="F1912">
        <v>319</v>
      </c>
      <c r="G1912" t="s">
        <v>126</v>
      </c>
      <c r="H1912">
        <v>43.87</v>
      </c>
      <c r="I1912">
        <v>3.7547999999999999</v>
      </c>
      <c r="J1912">
        <v>47.6248</v>
      </c>
      <c r="K1912" s="12">
        <v>43383</v>
      </c>
      <c r="L1912" s="12">
        <v>43383</v>
      </c>
      <c r="M1912" s="39">
        <v>2</v>
      </c>
      <c r="P1912" s="45">
        <v>5435</v>
      </c>
      <c r="Q1912" s="46">
        <v>5437</v>
      </c>
      <c r="R1912" s="46">
        <v>9</v>
      </c>
      <c r="S1912" s="58">
        <v>230595311</v>
      </c>
      <c r="T1912" s="47">
        <v>44079</v>
      </c>
      <c r="U1912" s="46">
        <v>900</v>
      </c>
      <c r="V1912" s="46" t="s">
        <v>126</v>
      </c>
      <c r="W1912" s="46">
        <v>66.87</v>
      </c>
      <c r="X1912" s="46">
        <v>6.3435000000000006</v>
      </c>
      <c r="Y1912" s="46">
        <v>73.21350000000001</v>
      </c>
      <c r="Z1912" s="47">
        <v>44099</v>
      </c>
      <c r="AA1912" s="47">
        <v>44099</v>
      </c>
      <c r="AB1912" s="48">
        <v>3</v>
      </c>
      <c r="AC1912" s="46" t="str">
        <f>VLOOKUP(Table12[[#This Row],[ImporterID (IMPORTERS)]],IMPORTERS[],3,FALSE)</f>
        <v>Central</v>
      </c>
      <c r="AD1912" s="49">
        <f>VLOOKUP(ORDERS[[#This Row],[ImporterID (IMPORTERS)]],IMPORTERS[],5,FALSE)</f>
        <v>22211</v>
      </c>
      <c r="AE1912" s="50" t="e">
        <f ca="1">DATEDIF(#REF!, TODAY(), "Y")</f>
        <v>#REF!</v>
      </c>
      <c r="AF1912" cm="1">
        <f t="array" aca="1" ref="AF1912" ca="1">IF(RAND()&gt;0.3,INDEX($AG$2:$AG$209,RANDBETWEEN(1,208)),INDEX($AH$2:$AH$866,RANDBETWEEN(1,865)))</f>
        <v>248386516</v>
      </c>
    </row>
    <row r="1913" spans="1:32" ht="15.75" customHeight="1" x14ac:dyDescent="0.25">
      <c r="A1913">
        <v>1912</v>
      </c>
      <c r="B1913">
        <v>1914</v>
      </c>
      <c r="C1913">
        <v>7</v>
      </c>
      <c r="D1913">
        <v>252578251</v>
      </c>
      <c r="E1913" s="12">
        <v>43370</v>
      </c>
      <c r="F1913">
        <v>319</v>
      </c>
      <c r="G1913" t="s">
        <v>126</v>
      </c>
      <c r="H1913">
        <v>94</v>
      </c>
      <c r="I1913">
        <v>5.76</v>
      </c>
      <c r="J1913">
        <v>99.76</v>
      </c>
      <c r="K1913" s="12">
        <v>43385</v>
      </c>
      <c r="L1913" s="12">
        <v>43385</v>
      </c>
      <c r="M1913" s="39">
        <v>1</v>
      </c>
      <c r="P1913" s="45">
        <v>5436</v>
      </c>
      <c r="Q1913" s="46">
        <v>5438</v>
      </c>
      <c r="R1913" s="46">
        <v>3</v>
      </c>
      <c r="S1913" s="58">
        <v>246153548</v>
      </c>
      <c r="T1913" s="47">
        <v>44080</v>
      </c>
      <c r="U1913" s="46">
        <v>900</v>
      </c>
      <c r="V1913" s="46" t="s">
        <v>126</v>
      </c>
      <c r="W1913" s="46">
        <v>89.75</v>
      </c>
      <c r="X1913" s="46">
        <v>7.4874999999999998</v>
      </c>
      <c r="Y1913" s="46">
        <v>97.237499999999997</v>
      </c>
      <c r="Z1913" s="47">
        <v>44101</v>
      </c>
      <c r="AA1913" s="47">
        <v>44101</v>
      </c>
      <c r="AB1913" s="48">
        <v>3</v>
      </c>
      <c r="AC1913" s="46" t="str">
        <f>VLOOKUP(Table12[[#This Row],[ImporterID (IMPORTERS)]],IMPORTERS[],3,FALSE)</f>
        <v>Haifa District</v>
      </c>
      <c r="AD1913" s="49">
        <f>VLOOKUP(ORDERS[[#This Row],[ImporterID (IMPORTERS)]],IMPORTERS[],5,FALSE)</f>
        <v>24161</v>
      </c>
      <c r="AE1913" s="50" t="e">
        <f ca="1">DATEDIF(#REF!, TODAY(), "Y")</f>
        <v>#REF!</v>
      </c>
      <c r="AF1913" cm="1">
        <f t="array" aca="1" ref="AF1913" ca="1">IF(RAND()&gt;0.3,INDEX($AG$2:$AG$209,RANDBETWEEN(1,208)),INDEX($AH$2:$AH$866,RANDBETWEEN(1,865)))</f>
        <v>362979040</v>
      </c>
    </row>
    <row r="1914" spans="1:32" ht="15.75" customHeight="1" x14ac:dyDescent="0.25">
      <c r="A1914">
        <v>1913</v>
      </c>
      <c r="B1914">
        <v>1915</v>
      </c>
      <c r="C1914">
        <v>12</v>
      </c>
      <c r="D1914">
        <v>396711038</v>
      </c>
      <c r="E1914" s="12">
        <v>43370</v>
      </c>
      <c r="F1914">
        <v>319</v>
      </c>
      <c r="G1914" t="s">
        <v>126</v>
      </c>
      <c r="H1914">
        <v>30.3</v>
      </c>
      <c r="I1914">
        <v>3.2119999999999997</v>
      </c>
      <c r="J1914">
        <v>33.512</v>
      </c>
      <c r="K1914" s="12">
        <v>43385</v>
      </c>
      <c r="L1914" s="12">
        <v>43385</v>
      </c>
      <c r="M1914" s="39">
        <v>4</v>
      </c>
      <c r="P1914" s="45">
        <v>5437</v>
      </c>
      <c r="Q1914" s="46">
        <v>5439</v>
      </c>
      <c r="R1914" s="46">
        <v>1</v>
      </c>
      <c r="S1914" s="58">
        <v>365090382</v>
      </c>
      <c r="T1914" s="47">
        <v>44081</v>
      </c>
      <c r="U1914" s="46">
        <v>900</v>
      </c>
      <c r="V1914" s="46" t="s">
        <v>127</v>
      </c>
      <c r="W1914" s="46">
        <v>61.97</v>
      </c>
      <c r="X1914" s="46">
        <v>6.0984999999999996</v>
      </c>
      <c r="Y1914" s="46">
        <v>68.0685</v>
      </c>
      <c r="Z1914" s="47">
        <v>44098</v>
      </c>
      <c r="AA1914" s="47">
        <v>44104</v>
      </c>
      <c r="AB1914" s="48">
        <v>2</v>
      </c>
      <c r="AC1914" s="46" t="str">
        <f>VLOOKUP(Table12[[#This Row],[ImporterID (IMPORTERS)]],IMPORTERS[],3,FALSE)</f>
        <v>Central</v>
      </c>
      <c r="AD1914" s="49">
        <f>VLOOKUP(ORDERS[[#This Row],[ImporterID (IMPORTERS)]],IMPORTERS[],5,FALSE)</f>
        <v>32693</v>
      </c>
      <c r="AE1914" s="50" t="e">
        <f ca="1">DATEDIF(#REF!, TODAY(), "Y")</f>
        <v>#REF!</v>
      </c>
      <c r="AF1914" cm="1">
        <f t="array" aca="1" ref="AF1914" ca="1">IF(RAND()&gt;0.3,INDEX($AG$2:$AG$209,RANDBETWEEN(1,208)),INDEX($AH$2:$AH$866,RANDBETWEEN(1,865)))</f>
        <v>210104453</v>
      </c>
    </row>
    <row r="1915" spans="1:32" ht="15.75" customHeight="1" x14ac:dyDescent="0.25">
      <c r="A1915">
        <v>1914</v>
      </c>
      <c r="B1915">
        <v>1916</v>
      </c>
      <c r="C1915">
        <v>3</v>
      </c>
      <c r="D1915">
        <v>310848086</v>
      </c>
      <c r="E1915" s="12">
        <v>43375</v>
      </c>
      <c r="F1915">
        <v>319</v>
      </c>
      <c r="G1915" t="s">
        <v>126</v>
      </c>
      <c r="H1915">
        <v>11.6</v>
      </c>
      <c r="I1915">
        <v>2.464</v>
      </c>
      <c r="J1915">
        <v>14.064</v>
      </c>
      <c r="K1915" s="12">
        <v>43384</v>
      </c>
      <c r="L1915" s="12">
        <v>43384</v>
      </c>
      <c r="M1915" s="39">
        <v>4</v>
      </c>
      <c r="P1915" s="45">
        <v>5438</v>
      </c>
      <c r="Q1915" s="46">
        <v>5440</v>
      </c>
      <c r="R1915" s="46">
        <v>5</v>
      </c>
      <c r="S1915" s="58">
        <v>245712003</v>
      </c>
      <c r="T1915" s="47">
        <v>44084</v>
      </c>
      <c r="U1915" s="46">
        <v>900</v>
      </c>
      <c r="V1915" s="46" t="s">
        <v>126</v>
      </c>
      <c r="W1915" s="46">
        <v>31.15</v>
      </c>
      <c r="X1915" s="46">
        <v>4.5575000000000001</v>
      </c>
      <c r="Y1915" s="46">
        <v>35.707499999999996</v>
      </c>
      <c r="Z1915" s="47">
        <v>44100</v>
      </c>
      <c r="AA1915" s="47">
        <v>44100</v>
      </c>
      <c r="AB1915" s="48">
        <v>2</v>
      </c>
      <c r="AC1915" s="46" t="str">
        <f>VLOOKUP(Table12[[#This Row],[ImporterID (IMPORTERS)]],IMPORTERS[],3,FALSE)</f>
        <v>Southern</v>
      </c>
      <c r="AD1915" s="49">
        <f>VLOOKUP(ORDERS[[#This Row],[ImporterID (IMPORTERS)]],IMPORTERS[],5,FALSE)</f>
        <v>21883</v>
      </c>
      <c r="AE1915" s="50" t="e">
        <f ca="1">DATEDIF(#REF!, TODAY(), "Y")</f>
        <v>#REF!</v>
      </c>
      <c r="AF1915" cm="1">
        <f t="array" aca="1" ref="AF1915" ca="1">IF(RAND()&gt;0.3,INDEX($AG$2:$AG$209,RANDBETWEEN(1,208)),INDEX($AH$2:$AH$866,RANDBETWEEN(1,865)))</f>
        <v>213424066</v>
      </c>
    </row>
    <row r="1916" spans="1:32" ht="15.75" customHeight="1" x14ac:dyDescent="0.25">
      <c r="A1916">
        <v>1915</v>
      </c>
      <c r="B1916">
        <v>1917</v>
      </c>
      <c r="C1916">
        <v>9</v>
      </c>
      <c r="D1916">
        <v>343303643</v>
      </c>
      <c r="E1916" s="12">
        <v>43377</v>
      </c>
      <c r="F1916">
        <v>319</v>
      </c>
      <c r="G1916" t="s">
        <v>126</v>
      </c>
      <c r="H1916">
        <v>50.43</v>
      </c>
      <c r="I1916">
        <v>4.0171999999999999</v>
      </c>
      <c r="J1916">
        <v>54.447200000000002</v>
      </c>
      <c r="K1916" s="12">
        <v>43386</v>
      </c>
      <c r="L1916" s="12">
        <v>43386</v>
      </c>
      <c r="M1916" s="39">
        <v>2</v>
      </c>
      <c r="P1916" s="45">
        <v>5439</v>
      </c>
      <c r="Q1916" s="46">
        <v>5441</v>
      </c>
      <c r="R1916" s="46">
        <v>18</v>
      </c>
      <c r="S1916" s="58">
        <v>345374968</v>
      </c>
      <c r="T1916" s="47">
        <v>44087</v>
      </c>
      <c r="U1916" s="46">
        <v>900</v>
      </c>
      <c r="V1916" s="46" t="s">
        <v>127</v>
      </c>
      <c r="W1916" s="46">
        <v>93.61</v>
      </c>
      <c r="X1916" s="46">
        <v>7.6805000000000003</v>
      </c>
      <c r="Y1916" s="46">
        <v>101.29049999999999</v>
      </c>
      <c r="Z1916" s="47">
        <v>44097</v>
      </c>
      <c r="AA1916" s="47">
        <v>44097</v>
      </c>
      <c r="AB1916" s="48">
        <v>5</v>
      </c>
      <c r="AC1916" s="46" t="str">
        <f>VLOOKUP(Table12[[#This Row],[ImporterID (IMPORTERS)]],IMPORTERS[],3,FALSE)</f>
        <v>Central</v>
      </c>
      <c r="AD1916" s="49">
        <f>VLOOKUP(ORDERS[[#This Row],[ImporterID (IMPORTERS)]],IMPORTERS[],5,FALSE)</f>
        <v>24178</v>
      </c>
      <c r="AE1916" s="50" t="e">
        <f ca="1">DATEDIF(#REF!, TODAY(), "Y")</f>
        <v>#REF!</v>
      </c>
      <c r="AF1916" cm="1">
        <f t="array" aca="1" ref="AF1916" ca="1">IF(RAND()&gt;0.3,INDEX($AG$2:$AG$209,RANDBETWEEN(1,208)),INDEX($AH$2:$AH$866,RANDBETWEEN(1,865)))</f>
        <v>200972496</v>
      </c>
    </row>
    <row r="1917" spans="1:32" ht="15.75" customHeight="1" x14ac:dyDescent="0.25">
      <c r="A1917">
        <v>1916</v>
      </c>
      <c r="B1917">
        <v>1918</v>
      </c>
      <c r="C1917">
        <v>12</v>
      </c>
      <c r="D1917">
        <v>224190122</v>
      </c>
      <c r="E1917" s="12">
        <v>43377</v>
      </c>
      <c r="F1917">
        <v>319</v>
      </c>
      <c r="G1917" t="s">
        <v>126</v>
      </c>
      <c r="H1917">
        <v>46.42</v>
      </c>
      <c r="I1917">
        <v>3.8567999999999998</v>
      </c>
      <c r="J1917">
        <v>50.276800000000001</v>
      </c>
      <c r="K1917" s="12">
        <v>43383</v>
      </c>
      <c r="L1917" s="12">
        <v>43383</v>
      </c>
      <c r="M1917" s="39">
        <v>4</v>
      </c>
      <c r="P1917" s="45">
        <v>5440</v>
      </c>
      <c r="Q1917" s="46">
        <v>5442</v>
      </c>
      <c r="R1917" s="46">
        <v>11</v>
      </c>
      <c r="S1917" s="58">
        <v>229729548</v>
      </c>
      <c r="T1917" s="47">
        <v>44090</v>
      </c>
      <c r="U1917" s="46">
        <v>900</v>
      </c>
      <c r="V1917" s="46" t="s">
        <v>126</v>
      </c>
      <c r="W1917" s="46">
        <v>66.790000000000006</v>
      </c>
      <c r="X1917" s="46">
        <v>6.339500000000001</v>
      </c>
      <c r="Y1917" s="46">
        <v>73.129500000000007</v>
      </c>
      <c r="Z1917" s="47">
        <v>44101</v>
      </c>
      <c r="AA1917" s="47">
        <v>44101</v>
      </c>
      <c r="AB1917" s="48">
        <v>4</v>
      </c>
      <c r="AC1917" s="46" t="str">
        <f>VLOOKUP(Table12[[#This Row],[ImporterID (IMPORTERS)]],IMPORTERS[],3,FALSE)</f>
        <v>Central</v>
      </c>
      <c r="AD1917" s="49">
        <f>VLOOKUP(ORDERS[[#This Row],[ImporterID (IMPORTERS)]],IMPORTERS[],5,FALSE)</f>
        <v>33216</v>
      </c>
      <c r="AE1917" s="50" t="e">
        <f ca="1">DATEDIF(#REF!, TODAY(), "Y")</f>
        <v>#REF!</v>
      </c>
      <c r="AF1917" cm="1">
        <f t="array" aca="1" ref="AF1917" ca="1">IF(RAND()&gt;0.3,INDEX($AG$2:$AG$209,RANDBETWEEN(1,208)),INDEX($AH$2:$AH$866,RANDBETWEEN(1,865)))</f>
        <v>298073864</v>
      </c>
    </row>
    <row r="1918" spans="1:32" ht="15.75" customHeight="1" x14ac:dyDescent="0.25">
      <c r="A1918">
        <v>1917</v>
      </c>
      <c r="B1918">
        <v>1919</v>
      </c>
      <c r="C1918">
        <v>7</v>
      </c>
      <c r="D1918">
        <v>324615774</v>
      </c>
      <c r="E1918" s="12">
        <v>43378</v>
      </c>
      <c r="F1918">
        <v>319</v>
      </c>
      <c r="G1918" t="s">
        <v>126</v>
      </c>
      <c r="H1918">
        <v>15.27</v>
      </c>
      <c r="I1918">
        <v>2.6108000000000002</v>
      </c>
      <c r="J1918">
        <v>17.880800000000001</v>
      </c>
      <c r="K1918" s="12">
        <v>43384</v>
      </c>
      <c r="L1918" s="12">
        <v>43384</v>
      </c>
      <c r="M1918" s="39">
        <v>2</v>
      </c>
      <c r="P1918" s="45">
        <v>5441</v>
      </c>
      <c r="Q1918" s="46">
        <v>5443</v>
      </c>
      <c r="R1918" s="46">
        <v>13</v>
      </c>
      <c r="S1918" s="58">
        <v>328968592</v>
      </c>
      <c r="T1918" s="47">
        <v>44092</v>
      </c>
      <c r="U1918" s="46">
        <v>900</v>
      </c>
      <c r="V1918" s="46" t="s">
        <v>127</v>
      </c>
      <c r="W1918" s="46">
        <v>38.700000000000003</v>
      </c>
      <c r="X1918" s="46">
        <v>4.9350000000000005</v>
      </c>
      <c r="Y1918" s="46">
        <v>43.635000000000005</v>
      </c>
      <c r="Z1918" s="47">
        <v>44098</v>
      </c>
      <c r="AA1918" s="47">
        <v>44098</v>
      </c>
      <c r="AB1918" s="48">
        <v>4</v>
      </c>
      <c r="AC1918" s="46" t="str">
        <f>VLOOKUP(Table12[[#This Row],[ImporterID (IMPORTERS)]],IMPORTERS[],3,FALSE)</f>
        <v>Central</v>
      </c>
      <c r="AD1918" s="49">
        <f>VLOOKUP(ORDERS[[#This Row],[ImporterID (IMPORTERS)]],IMPORTERS[],5,FALSE)</f>
        <v>35214</v>
      </c>
      <c r="AE1918" s="50" t="e">
        <f ca="1">DATEDIF(#REF!, TODAY(), "Y")</f>
        <v>#REF!</v>
      </c>
      <c r="AF1918" cm="1">
        <f t="array" aca="1" ref="AF1918" ca="1">IF(RAND()&gt;0.3,INDEX($AG$2:$AG$209,RANDBETWEEN(1,208)),INDEX($AH$2:$AH$866,RANDBETWEEN(1,865)))</f>
        <v>346113923</v>
      </c>
    </row>
    <row r="1919" spans="1:32" ht="15.75" customHeight="1" x14ac:dyDescent="0.25">
      <c r="A1919">
        <v>1918</v>
      </c>
      <c r="B1919">
        <v>1920</v>
      </c>
      <c r="C1919">
        <v>1</v>
      </c>
      <c r="D1919">
        <v>285198125</v>
      </c>
      <c r="E1919" s="12">
        <v>43379</v>
      </c>
      <c r="F1919">
        <v>319</v>
      </c>
      <c r="G1919" t="s">
        <v>126</v>
      </c>
      <c r="H1919">
        <v>52.26</v>
      </c>
      <c r="I1919">
        <v>4.0903999999999998</v>
      </c>
      <c r="J1919">
        <v>56.3504</v>
      </c>
      <c r="K1919" s="12">
        <v>43389</v>
      </c>
      <c r="L1919" s="12">
        <v>43389</v>
      </c>
      <c r="M1919" s="39">
        <v>4</v>
      </c>
      <c r="P1919" s="45">
        <v>5442</v>
      </c>
      <c r="Q1919" s="46">
        <v>5444</v>
      </c>
      <c r="R1919" s="46">
        <v>11</v>
      </c>
      <c r="S1919" s="58">
        <v>237416961</v>
      </c>
      <c r="T1919" s="47">
        <v>44093</v>
      </c>
      <c r="U1919" s="46">
        <v>900</v>
      </c>
      <c r="V1919" s="46" t="s">
        <v>126</v>
      </c>
      <c r="W1919" s="46">
        <v>37.42</v>
      </c>
      <c r="X1919" s="46">
        <v>4.8710000000000004</v>
      </c>
      <c r="Y1919" s="46">
        <v>42.291000000000004</v>
      </c>
      <c r="Z1919" s="47">
        <v>44101</v>
      </c>
      <c r="AA1919" s="47">
        <v>44101</v>
      </c>
      <c r="AB1919" s="48">
        <v>4</v>
      </c>
      <c r="AC1919" s="46" t="str">
        <f>VLOOKUP(Table12[[#This Row],[ImporterID (IMPORTERS)]],IMPORTERS[],3,FALSE)</f>
        <v>Central</v>
      </c>
      <c r="AD1919" s="49">
        <f>VLOOKUP(ORDERS[[#This Row],[ImporterID (IMPORTERS)]],IMPORTERS[],5,FALSE)</f>
        <v>31568</v>
      </c>
      <c r="AE1919" s="50" t="e">
        <f ca="1">DATEDIF(#REF!, TODAY(), "Y")</f>
        <v>#REF!</v>
      </c>
      <c r="AF1919" cm="1">
        <f t="array" aca="1" ref="AF1919" ca="1">IF(RAND()&gt;0.3,INDEX($AG$2:$AG$209,RANDBETWEEN(1,208)),INDEX($AH$2:$AH$866,RANDBETWEEN(1,865)))</f>
        <v>341375138</v>
      </c>
    </row>
    <row r="1920" spans="1:32" ht="15.75" customHeight="1" x14ac:dyDescent="0.25">
      <c r="A1920">
        <v>1919</v>
      </c>
      <c r="B1920">
        <v>1921</v>
      </c>
      <c r="C1920">
        <v>11</v>
      </c>
      <c r="D1920">
        <v>312185571</v>
      </c>
      <c r="E1920" s="12">
        <v>43379</v>
      </c>
      <c r="F1920">
        <v>319</v>
      </c>
      <c r="G1920" t="s">
        <v>126</v>
      </c>
      <c r="H1920">
        <v>43.57</v>
      </c>
      <c r="I1920">
        <v>3.7427999999999999</v>
      </c>
      <c r="J1920">
        <v>47.312800000000003</v>
      </c>
      <c r="K1920" s="12">
        <v>43385</v>
      </c>
      <c r="L1920" s="12">
        <v>43385</v>
      </c>
      <c r="M1920" s="39">
        <v>1</v>
      </c>
      <c r="P1920" s="45">
        <v>5443</v>
      </c>
      <c r="Q1920" s="46">
        <v>5445</v>
      </c>
      <c r="R1920" s="46">
        <v>19</v>
      </c>
      <c r="S1920" s="58">
        <v>381351038</v>
      </c>
      <c r="T1920" s="47">
        <v>44083</v>
      </c>
      <c r="U1920" s="46">
        <v>901</v>
      </c>
      <c r="V1920" s="46" t="s">
        <v>127</v>
      </c>
      <c r="W1920" s="46">
        <v>42.98</v>
      </c>
      <c r="X1920" s="46">
        <v>5.149</v>
      </c>
      <c r="Y1920" s="46">
        <v>48.128999999999998</v>
      </c>
      <c r="Z1920" s="47">
        <v>44100</v>
      </c>
      <c r="AA1920" s="47">
        <v>44100</v>
      </c>
      <c r="AB1920" s="48">
        <v>5</v>
      </c>
      <c r="AC1920" s="46" t="str">
        <f>VLOOKUP(Table12[[#This Row],[ImporterID (IMPORTERS)]],IMPORTERS[],3,FALSE)</f>
        <v>Northern</v>
      </c>
      <c r="AD1920" s="49">
        <f>VLOOKUP(ORDERS[[#This Row],[ImporterID (IMPORTERS)]],IMPORTERS[],5,FALSE)</f>
        <v>23567</v>
      </c>
      <c r="AE1920" s="50" t="e">
        <f ca="1">DATEDIF(#REF!, TODAY(), "Y")</f>
        <v>#REF!</v>
      </c>
      <c r="AF1920" cm="1">
        <f t="array" aca="1" ref="AF1920" ca="1">IF(RAND()&gt;0.3,INDEX($AG$2:$AG$209,RANDBETWEEN(1,208)),INDEX($AH$2:$AH$866,RANDBETWEEN(1,865)))</f>
        <v>239579718</v>
      </c>
    </row>
    <row r="1921" spans="1:32" ht="15.75" customHeight="1" x14ac:dyDescent="0.25">
      <c r="A1921">
        <v>1920</v>
      </c>
      <c r="B1921">
        <v>1922</v>
      </c>
      <c r="C1921">
        <v>3</v>
      </c>
      <c r="D1921">
        <v>250383051</v>
      </c>
      <c r="E1921" s="12">
        <v>43380</v>
      </c>
      <c r="F1921">
        <v>319</v>
      </c>
      <c r="G1921" t="s">
        <v>126</v>
      </c>
      <c r="H1921">
        <v>51.74</v>
      </c>
      <c r="I1921">
        <v>4.0696000000000003</v>
      </c>
      <c r="J1921">
        <v>55.809600000000003</v>
      </c>
      <c r="K1921" s="12">
        <v>43388</v>
      </c>
      <c r="L1921" s="12">
        <v>43388</v>
      </c>
      <c r="M1921" s="39">
        <v>4</v>
      </c>
      <c r="P1921" s="45">
        <v>5444</v>
      </c>
      <c r="Q1921" s="46">
        <v>5446</v>
      </c>
      <c r="R1921" s="46">
        <v>12</v>
      </c>
      <c r="S1921" s="58">
        <v>205154073</v>
      </c>
      <c r="T1921" s="47">
        <v>44086</v>
      </c>
      <c r="U1921" s="46">
        <v>901</v>
      </c>
      <c r="V1921" s="46" t="s">
        <v>127</v>
      </c>
      <c r="W1921" s="46">
        <v>93.53</v>
      </c>
      <c r="X1921" s="46">
        <v>7.6764999999999999</v>
      </c>
      <c r="Y1921" s="46">
        <v>101.20650000000001</v>
      </c>
      <c r="Z1921" s="47">
        <v>44098</v>
      </c>
      <c r="AA1921" s="47">
        <v>44098</v>
      </c>
      <c r="AB1921" s="48">
        <v>5</v>
      </c>
      <c r="AC1921" s="46" t="str">
        <f>VLOOKUP(Table12[[#This Row],[ImporterID (IMPORTERS)]],IMPORTERS[],3,FALSE)</f>
        <v>Central</v>
      </c>
      <c r="AD1921" s="49">
        <f>VLOOKUP(ORDERS[[#This Row],[ImporterID (IMPORTERS)]],IMPORTERS[],5,FALSE)</f>
        <v>33074</v>
      </c>
      <c r="AE1921" s="50" t="e">
        <f ca="1">DATEDIF(#REF!, TODAY(), "Y")</f>
        <v>#REF!</v>
      </c>
      <c r="AF1921" cm="1">
        <f t="array" aca="1" ref="AF1921" ca="1">IF(RAND()&gt;0.3,INDEX($AG$2:$AG$209,RANDBETWEEN(1,208)),INDEX($AH$2:$AH$866,RANDBETWEEN(1,865)))</f>
        <v>299281649</v>
      </c>
    </row>
    <row r="1922" spans="1:32" ht="15.75" customHeight="1" x14ac:dyDescent="0.25">
      <c r="A1922">
        <v>1921</v>
      </c>
      <c r="B1922">
        <v>1923</v>
      </c>
      <c r="C1922">
        <v>2</v>
      </c>
      <c r="D1922">
        <v>218129254</v>
      </c>
      <c r="E1922" s="12">
        <v>43381</v>
      </c>
      <c r="F1922">
        <v>319</v>
      </c>
      <c r="G1922" t="s">
        <v>126</v>
      </c>
      <c r="H1922">
        <v>81.42</v>
      </c>
      <c r="I1922">
        <v>5.2568000000000001</v>
      </c>
      <c r="J1922">
        <v>86.6768</v>
      </c>
      <c r="K1922" s="12">
        <v>43389</v>
      </c>
      <c r="L1922" s="12">
        <v>43389</v>
      </c>
      <c r="M1922" s="39">
        <v>5</v>
      </c>
      <c r="P1922" s="45">
        <v>5445</v>
      </c>
      <c r="Q1922" s="46">
        <v>5447</v>
      </c>
      <c r="R1922" s="46">
        <v>4</v>
      </c>
      <c r="S1922" s="58">
        <v>260748122</v>
      </c>
      <c r="T1922" s="47">
        <v>44088</v>
      </c>
      <c r="U1922" s="46">
        <v>901</v>
      </c>
      <c r="V1922" s="46" t="s">
        <v>126</v>
      </c>
      <c r="W1922" s="46">
        <v>30.6</v>
      </c>
      <c r="X1922" s="46">
        <v>4.53</v>
      </c>
      <c r="Y1922" s="46">
        <v>35.130000000000003</v>
      </c>
      <c r="Z1922" s="47">
        <v>44095</v>
      </c>
      <c r="AA1922" s="47">
        <v>44095</v>
      </c>
      <c r="AB1922" s="48">
        <v>5</v>
      </c>
      <c r="AC1922" s="46" t="str">
        <f>VLOOKUP(Table12[[#This Row],[ImporterID (IMPORTERS)]],IMPORTERS[],3,FALSE)</f>
        <v>Central</v>
      </c>
      <c r="AD1922" s="49">
        <f>VLOOKUP(ORDERS[[#This Row],[ImporterID (IMPORTERS)]],IMPORTERS[],5,FALSE)</f>
        <v>21065</v>
      </c>
      <c r="AE1922" s="50" t="e">
        <f ca="1">DATEDIF(#REF!, TODAY(), "Y")</f>
        <v>#REF!</v>
      </c>
      <c r="AF1922" cm="1">
        <f t="array" aca="1" ref="AF1922" ca="1">IF(RAND()&gt;0.3,INDEX($AG$2:$AG$209,RANDBETWEEN(1,208)),INDEX($AH$2:$AH$866,RANDBETWEEN(1,865)))</f>
        <v>338550198</v>
      </c>
    </row>
    <row r="1923" spans="1:32" ht="15.75" customHeight="1" x14ac:dyDescent="0.25">
      <c r="A1923">
        <v>1922</v>
      </c>
      <c r="B1923">
        <v>1924</v>
      </c>
      <c r="C1923">
        <v>2</v>
      </c>
      <c r="D1923">
        <v>388577882</v>
      </c>
      <c r="E1923" s="12">
        <v>43381</v>
      </c>
      <c r="F1923">
        <v>319</v>
      </c>
      <c r="G1923" t="s">
        <v>126</v>
      </c>
      <c r="H1923">
        <v>98.73</v>
      </c>
      <c r="I1923">
        <v>5.9492000000000003</v>
      </c>
      <c r="J1923">
        <v>104.67920000000001</v>
      </c>
      <c r="K1923" s="12">
        <v>43387</v>
      </c>
      <c r="L1923" s="12">
        <v>43387</v>
      </c>
      <c r="M1923" s="39">
        <v>5</v>
      </c>
      <c r="P1923" s="45">
        <v>5446</v>
      </c>
      <c r="Q1923" s="46">
        <v>5448</v>
      </c>
      <c r="R1923" s="46">
        <v>5</v>
      </c>
      <c r="S1923" s="58">
        <v>362640607</v>
      </c>
      <c r="T1923" s="47">
        <v>44090</v>
      </c>
      <c r="U1923" s="46">
        <v>901</v>
      </c>
      <c r="V1923" s="46" t="s">
        <v>127</v>
      </c>
      <c r="W1923" s="46">
        <v>43.37</v>
      </c>
      <c r="X1923" s="46">
        <v>5.1684999999999999</v>
      </c>
      <c r="Y1923" s="46">
        <v>48.538499999999999</v>
      </c>
      <c r="Z1923" s="47">
        <v>44099</v>
      </c>
      <c r="AA1923" s="47">
        <v>44099</v>
      </c>
      <c r="AB1923" s="48">
        <v>4</v>
      </c>
      <c r="AC1923" s="46" t="str">
        <f>VLOOKUP(Table12[[#This Row],[ImporterID (IMPORTERS)]],IMPORTERS[],3,FALSE)</f>
        <v>Central</v>
      </c>
      <c r="AD1923" s="49">
        <f>VLOOKUP(ORDERS[[#This Row],[ImporterID (IMPORTERS)]],IMPORTERS[],5,FALSE)</f>
        <v>34836</v>
      </c>
      <c r="AE1923" s="50" t="e">
        <f ca="1">DATEDIF(#REF!, TODAY(), "Y")</f>
        <v>#REF!</v>
      </c>
      <c r="AF1923" cm="1">
        <f t="array" aca="1" ref="AF1923" ca="1">IF(RAND()&gt;0.3,INDEX($AG$2:$AG$209,RANDBETWEEN(1,208)),INDEX($AH$2:$AH$866,RANDBETWEEN(1,865)))</f>
        <v>398102181</v>
      </c>
    </row>
    <row r="1924" spans="1:32" ht="15.75" customHeight="1" x14ac:dyDescent="0.25">
      <c r="A1924">
        <v>1923</v>
      </c>
      <c r="B1924">
        <v>1925</v>
      </c>
      <c r="C1924">
        <v>3</v>
      </c>
      <c r="D1924">
        <v>283392821</v>
      </c>
      <c r="E1924" s="12">
        <v>43376</v>
      </c>
      <c r="F1924">
        <v>320</v>
      </c>
      <c r="G1924" t="s">
        <v>126</v>
      </c>
      <c r="H1924">
        <v>278.86</v>
      </c>
      <c r="I1924">
        <v>30.886000000000003</v>
      </c>
      <c r="J1924">
        <v>309.74600000000004</v>
      </c>
      <c r="K1924" s="12">
        <v>43388</v>
      </c>
      <c r="L1924" s="12">
        <v>43388</v>
      </c>
      <c r="M1924" s="39">
        <v>5</v>
      </c>
      <c r="P1924" s="45">
        <v>5447</v>
      </c>
      <c r="Q1924" s="46">
        <v>5449</v>
      </c>
      <c r="R1924" s="46">
        <v>20</v>
      </c>
      <c r="S1924" s="58">
        <v>369282483</v>
      </c>
      <c r="T1924" s="47">
        <v>44093</v>
      </c>
      <c r="U1924" s="46">
        <v>901</v>
      </c>
      <c r="V1924" s="46" t="s">
        <v>127</v>
      </c>
      <c r="W1924" s="46">
        <v>84.53</v>
      </c>
      <c r="X1924" s="46">
        <v>7.2265000000000006</v>
      </c>
      <c r="Y1924" s="46">
        <v>91.756500000000003</v>
      </c>
      <c r="Z1924" s="47">
        <v>44101</v>
      </c>
      <c r="AA1924" s="47">
        <v>44101</v>
      </c>
      <c r="AB1924" s="48">
        <v>1</v>
      </c>
      <c r="AC1924" s="46" t="str">
        <f>VLOOKUP(Table12[[#This Row],[ImporterID (IMPORTERS)]],IMPORTERS[],3,FALSE)</f>
        <v>Northern</v>
      </c>
      <c r="AD1924" s="49">
        <f>VLOOKUP(ORDERS[[#This Row],[ImporterID (IMPORTERS)]],IMPORTERS[],5,FALSE)</f>
        <v>20855</v>
      </c>
      <c r="AE1924" s="50" t="e">
        <f ca="1">DATEDIF(#REF!, TODAY(), "Y")</f>
        <v>#REF!</v>
      </c>
      <c r="AF1924" cm="1">
        <f t="array" aca="1" ref="AF1924" ca="1">IF(RAND()&gt;0.3,INDEX($AG$2:$AG$209,RANDBETWEEN(1,208)),INDEX($AH$2:$AH$866,RANDBETWEEN(1,865)))</f>
        <v>230556700</v>
      </c>
    </row>
    <row r="1925" spans="1:32" ht="15.75" customHeight="1" x14ac:dyDescent="0.25">
      <c r="A1925">
        <v>1924</v>
      </c>
      <c r="B1925">
        <v>1926</v>
      </c>
      <c r="C1925">
        <v>3</v>
      </c>
      <c r="D1925">
        <v>237599956</v>
      </c>
      <c r="E1925" s="12">
        <v>43377</v>
      </c>
      <c r="F1925">
        <v>320</v>
      </c>
      <c r="G1925" t="s">
        <v>126</v>
      </c>
      <c r="H1925">
        <v>421.78</v>
      </c>
      <c r="I1925">
        <v>45.177999999999997</v>
      </c>
      <c r="J1925">
        <v>466.95799999999997</v>
      </c>
      <c r="K1925" s="12">
        <v>43386</v>
      </c>
      <c r="L1925" s="12">
        <v>43386</v>
      </c>
      <c r="M1925" s="39">
        <v>3</v>
      </c>
      <c r="P1925" s="45">
        <v>5448</v>
      </c>
      <c r="Q1925" s="46">
        <v>5450</v>
      </c>
      <c r="R1925" s="46">
        <v>5</v>
      </c>
      <c r="S1925" s="58">
        <v>265874893</v>
      </c>
      <c r="T1925" s="47">
        <v>44083</v>
      </c>
      <c r="U1925" s="46">
        <v>902</v>
      </c>
      <c r="V1925" s="46" t="s">
        <v>127</v>
      </c>
      <c r="W1925" s="46">
        <v>176.43</v>
      </c>
      <c r="X1925" s="46">
        <v>20.643000000000001</v>
      </c>
      <c r="Y1925" s="46">
        <v>197.07300000000001</v>
      </c>
      <c r="Z1925" s="47">
        <v>44095</v>
      </c>
      <c r="AA1925" s="47">
        <v>44095</v>
      </c>
      <c r="AB1925" s="48">
        <v>3</v>
      </c>
      <c r="AC1925" s="46" t="str">
        <f>VLOOKUP(Table12[[#This Row],[ImporterID (IMPORTERS)]],IMPORTERS[],3,FALSE)</f>
        <v>Central</v>
      </c>
      <c r="AD1925" s="49">
        <f>VLOOKUP(ORDERS[[#This Row],[ImporterID (IMPORTERS)]],IMPORTERS[],5,FALSE)</f>
        <v>28581</v>
      </c>
      <c r="AE1925" s="50" t="e">
        <f ca="1">DATEDIF(#REF!, TODAY(), "Y")</f>
        <v>#REF!</v>
      </c>
      <c r="AF1925" cm="1">
        <f t="array" aca="1" ref="AF1925" ca="1">IF(RAND()&gt;0.3,INDEX($AG$2:$AG$209,RANDBETWEEN(1,208)),INDEX($AH$2:$AH$866,RANDBETWEEN(1,865)))</f>
        <v>222079415</v>
      </c>
    </row>
    <row r="1926" spans="1:32" ht="15.75" customHeight="1" x14ac:dyDescent="0.25">
      <c r="A1926">
        <v>1925</v>
      </c>
      <c r="B1926">
        <v>1927</v>
      </c>
      <c r="C1926">
        <v>11</v>
      </c>
      <c r="D1926">
        <v>313315929</v>
      </c>
      <c r="E1926" s="12">
        <v>43382</v>
      </c>
      <c r="F1926">
        <v>320</v>
      </c>
      <c r="G1926" t="s">
        <v>126</v>
      </c>
      <c r="H1926">
        <v>64.739999999999995</v>
      </c>
      <c r="I1926">
        <v>9.4740000000000002</v>
      </c>
      <c r="J1926">
        <v>74.213999999999999</v>
      </c>
      <c r="K1926" s="12">
        <v>43387</v>
      </c>
      <c r="L1926" s="12">
        <v>43387</v>
      </c>
      <c r="M1926" s="39">
        <v>5</v>
      </c>
      <c r="P1926" s="45">
        <v>5449</v>
      </c>
      <c r="Q1926" s="46">
        <v>5451</v>
      </c>
      <c r="R1926" s="46">
        <v>14</v>
      </c>
      <c r="S1926" s="58">
        <v>313315929</v>
      </c>
      <c r="T1926" s="47">
        <v>44087</v>
      </c>
      <c r="U1926" s="46">
        <v>902</v>
      </c>
      <c r="V1926" s="46" t="s">
        <v>126</v>
      </c>
      <c r="W1926" s="46">
        <v>399.12</v>
      </c>
      <c r="X1926" s="46">
        <v>42.912000000000006</v>
      </c>
      <c r="Y1926" s="46">
        <v>442.03200000000004</v>
      </c>
      <c r="Z1926" s="47">
        <v>44096</v>
      </c>
      <c r="AA1926" s="47">
        <v>44096</v>
      </c>
      <c r="AB1926" s="48">
        <v>5</v>
      </c>
      <c r="AC1926" s="46" t="str">
        <f>VLOOKUP(Table12[[#This Row],[ImporterID (IMPORTERS)]],IMPORTERS[],3,FALSE)</f>
        <v>Jerusalem District</v>
      </c>
      <c r="AD1926" s="49">
        <f>VLOOKUP(ORDERS[[#This Row],[ImporterID (IMPORTERS)]],IMPORTERS[],5,FALSE)</f>
        <v>33624</v>
      </c>
      <c r="AE1926" s="50" t="e">
        <f ca="1">DATEDIF(#REF!, TODAY(), "Y")</f>
        <v>#REF!</v>
      </c>
      <c r="AF1926" cm="1">
        <f t="array" aca="1" ref="AF1926" ca="1">IF(RAND()&gt;0.3,INDEX($AG$2:$AG$209,RANDBETWEEN(1,208)),INDEX($AH$2:$AH$866,RANDBETWEEN(1,865)))</f>
        <v>284747932</v>
      </c>
    </row>
    <row r="1927" spans="1:32" ht="15.75" customHeight="1" x14ac:dyDescent="0.25">
      <c r="A1927">
        <v>1926</v>
      </c>
      <c r="B1927">
        <v>1928</v>
      </c>
      <c r="C1927">
        <v>11</v>
      </c>
      <c r="D1927">
        <v>277098941</v>
      </c>
      <c r="E1927" s="12">
        <v>43370</v>
      </c>
      <c r="F1927">
        <v>321</v>
      </c>
      <c r="G1927" t="s">
        <v>126</v>
      </c>
      <c r="H1927">
        <v>203.73</v>
      </c>
      <c r="I1927">
        <v>12.186500000000001</v>
      </c>
      <c r="J1927">
        <v>215.91649999999998</v>
      </c>
      <c r="K1927" s="12">
        <v>43392</v>
      </c>
      <c r="L1927" s="12">
        <v>43392</v>
      </c>
      <c r="M1927" s="39">
        <v>4</v>
      </c>
      <c r="P1927" s="45">
        <v>5450</v>
      </c>
      <c r="Q1927" s="46">
        <v>5452</v>
      </c>
      <c r="R1927" s="46">
        <v>4</v>
      </c>
      <c r="S1927" s="58">
        <v>220178722</v>
      </c>
      <c r="T1927" s="47">
        <v>44087</v>
      </c>
      <c r="U1927" s="46">
        <v>902</v>
      </c>
      <c r="V1927" s="46" t="s">
        <v>126</v>
      </c>
      <c r="W1927" s="46">
        <v>116.88</v>
      </c>
      <c r="X1927" s="46">
        <v>14.688000000000001</v>
      </c>
      <c r="Y1927" s="46">
        <v>131.56799999999998</v>
      </c>
      <c r="Z1927" s="47">
        <v>44096</v>
      </c>
      <c r="AA1927" s="47">
        <v>44096</v>
      </c>
      <c r="AB1927" s="48">
        <v>5</v>
      </c>
      <c r="AC1927" s="46" t="str">
        <f>VLOOKUP(Table12[[#This Row],[ImporterID (IMPORTERS)]],IMPORTERS[],3,FALSE)</f>
        <v>Central</v>
      </c>
      <c r="AD1927" s="49">
        <f>VLOOKUP(ORDERS[[#This Row],[ImporterID (IMPORTERS)]],IMPORTERS[],5,FALSE)</f>
        <v>20577</v>
      </c>
      <c r="AE1927" s="50" t="e">
        <f ca="1">DATEDIF(#REF!, TODAY(), "Y")</f>
        <v>#REF!</v>
      </c>
      <c r="AF1927" cm="1">
        <f t="array" aca="1" ref="AF1927" ca="1">IF(RAND()&gt;0.3,INDEX($AG$2:$AG$209,RANDBETWEEN(1,208)),INDEX($AH$2:$AH$866,RANDBETWEEN(1,865)))</f>
        <v>299281649</v>
      </c>
    </row>
    <row r="1928" spans="1:32" ht="15.75" customHeight="1" x14ac:dyDescent="0.25">
      <c r="A1928">
        <v>1927</v>
      </c>
      <c r="B1928">
        <v>1929</v>
      </c>
      <c r="C1928">
        <v>12</v>
      </c>
      <c r="D1928">
        <v>298553972</v>
      </c>
      <c r="E1928" s="12">
        <v>43373</v>
      </c>
      <c r="F1928">
        <v>321</v>
      </c>
      <c r="G1928" t="s">
        <v>126</v>
      </c>
      <c r="H1928">
        <v>337.99</v>
      </c>
      <c r="I1928">
        <v>18.8995</v>
      </c>
      <c r="J1928">
        <v>356.8895</v>
      </c>
      <c r="K1928" s="12">
        <v>43391</v>
      </c>
      <c r="L1928" s="12">
        <v>43391</v>
      </c>
      <c r="M1928" s="39">
        <v>5</v>
      </c>
      <c r="P1928" s="45">
        <v>5451</v>
      </c>
      <c r="Q1928" s="46">
        <v>5453</v>
      </c>
      <c r="R1928" s="46">
        <v>20</v>
      </c>
      <c r="S1928" s="58">
        <v>283258349</v>
      </c>
      <c r="T1928" s="47">
        <v>44087</v>
      </c>
      <c r="U1928" s="46">
        <v>902</v>
      </c>
      <c r="V1928" s="46" t="s">
        <v>126</v>
      </c>
      <c r="W1928" s="46">
        <v>156.37</v>
      </c>
      <c r="X1928" s="46">
        <v>18.637</v>
      </c>
      <c r="Y1928" s="46">
        <v>175.00700000000001</v>
      </c>
      <c r="Z1928" s="47">
        <v>44100</v>
      </c>
      <c r="AA1928" s="47">
        <v>44100</v>
      </c>
      <c r="AB1928" s="48">
        <v>4</v>
      </c>
      <c r="AC1928" s="46" t="str">
        <f>VLOOKUP(Table12[[#This Row],[ImporterID (IMPORTERS)]],IMPORTERS[],3,FALSE)</f>
        <v>Central</v>
      </c>
      <c r="AD1928" s="49">
        <f>VLOOKUP(ORDERS[[#This Row],[ImporterID (IMPORTERS)]],IMPORTERS[],5,FALSE)</f>
        <v>18385</v>
      </c>
      <c r="AE1928" s="50" t="e">
        <f ca="1">DATEDIF(#REF!, TODAY(), "Y")</f>
        <v>#REF!</v>
      </c>
      <c r="AF1928" cm="1">
        <f t="array" aca="1" ref="AF1928" ca="1">IF(RAND()&gt;0.3,INDEX($AG$2:$AG$209,RANDBETWEEN(1,208)),INDEX($AH$2:$AH$866,RANDBETWEEN(1,865)))</f>
        <v>375077134</v>
      </c>
    </row>
    <row r="1929" spans="1:32" ht="15.75" customHeight="1" x14ac:dyDescent="0.25">
      <c r="A1929">
        <v>1928</v>
      </c>
      <c r="B1929">
        <v>1930</v>
      </c>
      <c r="C1929">
        <v>3</v>
      </c>
      <c r="D1929">
        <v>215708556</v>
      </c>
      <c r="E1929" s="12">
        <v>43374</v>
      </c>
      <c r="F1929">
        <v>321</v>
      </c>
      <c r="G1929" t="s">
        <v>126</v>
      </c>
      <c r="H1929">
        <v>117.43</v>
      </c>
      <c r="I1929">
        <v>7.8715000000000011</v>
      </c>
      <c r="J1929">
        <v>125.3015</v>
      </c>
      <c r="K1929" s="12">
        <v>43387</v>
      </c>
      <c r="L1929" s="12">
        <v>43388</v>
      </c>
      <c r="M1929" s="39">
        <v>4</v>
      </c>
      <c r="P1929" s="45">
        <v>5452</v>
      </c>
      <c r="Q1929" s="46">
        <v>5454</v>
      </c>
      <c r="R1929" s="46">
        <v>15</v>
      </c>
      <c r="S1929" s="58">
        <v>310897731</v>
      </c>
      <c r="T1929" s="47">
        <v>44089</v>
      </c>
      <c r="U1929" s="46">
        <v>902</v>
      </c>
      <c r="V1929" s="46" t="s">
        <v>126</v>
      </c>
      <c r="W1929" s="46">
        <v>425.25</v>
      </c>
      <c r="X1929" s="46">
        <v>45.525000000000006</v>
      </c>
      <c r="Y1929" s="46">
        <v>470.77499999999998</v>
      </c>
      <c r="Z1929" s="47">
        <v>44096</v>
      </c>
      <c r="AA1929" s="47">
        <v>44096</v>
      </c>
      <c r="AB1929" s="48">
        <v>2</v>
      </c>
      <c r="AC1929" s="46" t="str">
        <f>VLOOKUP(Table12[[#This Row],[ImporterID (IMPORTERS)]],IMPORTERS[],3,FALSE)</f>
        <v>Central</v>
      </c>
      <c r="AD1929" s="49">
        <f>VLOOKUP(ORDERS[[#This Row],[ImporterID (IMPORTERS)]],IMPORTERS[],5,FALSE)</f>
        <v>27785</v>
      </c>
      <c r="AE1929" s="50" t="e">
        <f ca="1">DATEDIF(#REF!, TODAY(), "Y")</f>
        <v>#REF!</v>
      </c>
      <c r="AF1929" cm="1">
        <f t="array" aca="1" ref="AF1929" ca="1">IF(RAND()&gt;0.3,INDEX($AG$2:$AG$209,RANDBETWEEN(1,208)),INDEX($AH$2:$AH$866,RANDBETWEEN(1,865)))</f>
        <v>310897731</v>
      </c>
    </row>
    <row r="1930" spans="1:32" ht="15.75" customHeight="1" x14ac:dyDescent="0.25">
      <c r="A1930">
        <v>1929</v>
      </c>
      <c r="B1930">
        <v>1931</v>
      </c>
      <c r="C1930">
        <v>5</v>
      </c>
      <c r="D1930">
        <v>265874893</v>
      </c>
      <c r="E1930" s="12">
        <v>43375</v>
      </c>
      <c r="F1930">
        <v>321</v>
      </c>
      <c r="G1930" t="s">
        <v>127</v>
      </c>
      <c r="H1930">
        <v>19.420000000000002</v>
      </c>
      <c r="I1930">
        <v>2.9710000000000001</v>
      </c>
      <c r="J1930">
        <v>22.391000000000002</v>
      </c>
      <c r="K1930" s="12">
        <v>43388</v>
      </c>
      <c r="L1930" s="12">
        <v>43388</v>
      </c>
      <c r="M1930" s="39">
        <v>2</v>
      </c>
      <c r="P1930" s="45">
        <v>5453</v>
      </c>
      <c r="Q1930" s="46">
        <v>5455</v>
      </c>
      <c r="R1930" s="46">
        <v>17</v>
      </c>
      <c r="S1930" s="58">
        <v>295937235</v>
      </c>
      <c r="T1930" s="47">
        <v>44089</v>
      </c>
      <c r="U1930" s="46">
        <v>902</v>
      </c>
      <c r="V1930" s="46" t="s">
        <v>126</v>
      </c>
      <c r="W1930" s="46">
        <v>466.28</v>
      </c>
      <c r="X1930" s="46">
        <v>49.628</v>
      </c>
      <c r="Y1930" s="46">
        <v>515.90800000000002</v>
      </c>
      <c r="Z1930" s="47">
        <v>44101</v>
      </c>
      <c r="AA1930" s="47">
        <v>44101</v>
      </c>
      <c r="AB1930" s="48">
        <v>1</v>
      </c>
      <c r="AC1930" s="46" t="str">
        <f>VLOOKUP(Table12[[#This Row],[ImporterID (IMPORTERS)]],IMPORTERS[],3,FALSE)</f>
        <v>Central</v>
      </c>
      <c r="AD1930" s="49">
        <f>VLOOKUP(ORDERS[[#This Row],[ImporterID (IMPORTERS)]],IMPORTERS[],5,FALSE)</f>
        <v>21123</v>
      </c>
      <c r="AE1930" s="50" t="e">
        <f ca="1">DATEDIF(#REF!, TODAY(), "Y")</f>
        <v>#REF!</v>
      </c>
      <c r="AF1930" cm="1">
        <f t="array" aca="1" ref="AF1930" ca="1">IF(RAND()&gt;0.3,INDEX($AG$2:$AG$209,RANDBETWEEN(1,208)),INDEX($AH$2:$AH$866,RANDBETWEEN(1,865)))</f>
        <v>202534404</v>
      </c>
    </row>
    <row r="1931" spans="1:32" ht="15.75" customHeight="1" x14ac:dyDescent="0.25">
      <c r="A1931">
        <v>1930</v>
      </c>
      <c r="B1931">
        <v>1932</v>
      </c>
      <c r="C1931">
        <v>8</v>
      </c>
      <c r="D1931">
        <v>249026764</v>
      </c>
      <c r="E1931" s="12">
        <v>43375</v>
      </c>
      <c r="F1931">
        <v>321</v>
      </c>
      <c r="G1931" t="s">
        <v>126</v>
      </c>
      <c r="H1931">
        <v>105.27</v>
      </c>
      <c r="I1931">
        <v>7.2635000000000005</v>
      </c>
      <c r="J1931">
        <v>112.5335</v>
      </c>
      <c r="K1931" s="12">
        <v>43390</v>
      </c>
      <c r="L1931" s="12">
        <v>43390</v>
      </c>
      <c r="M1931" s="39">
        <v>4</v>
      </c>
      <c r="P1931" s="45">
        <v>5454</v>
      </c>
      <c r="Q1931" s="46">
        <v>5456</v>
      </c>
      <c r="R1931" s="46">
        <v>17</v>
      </c>
      <c r="S1931" s="58">
        <v>319354864</v>
      </c>
      <c r="T1931" s="47">
        <v>44093</v>
      </c>
      <c r="U1931" s="46">
        <v>902</v>
      </c>
      <c r="V1931" s="46" t="s">
        <v>126</v>
      </c>
      <c r="W1931" s="46">
        <v>450.1</v>
      </c>
      <c r="X1931" s="46">
        <v>48.010000000000005</v>
      </c>
      <c r="Y1931" s="46">
        <v>498.11</v>
      </c>
      <c r="Z1931" s="47">
        <v>44101</v>
      </c>
      <c r="AA1931" s="47">
        <v>44101</v>
      </c>
      <c r="AB1931" s="48">
        <v>3</v>
      </c>
      <c r="AC1931" s="46" t="str">
        <f>VLOOKUP(Table12[[#This Row],[ImporterID (IMPORTERS)]],IMPORTERS[],3,FALSE)</f>
        <v>Central</v>
      </c>
      <c r="AD1931" s="49">
        <f>VLOOKUP(ORDERS[[#This Row],[ImporterID (IMPORTERS)]],IMPORTERS[],5,FALSE)</f>
        <v>35403</v>
      </c>
      <c r="AE1931" s="50" t="e">
        <f ca="1">DATEDIF(#REF!, TODAY(), "Y")</f>
        <v>#REF!</v>
      </c>
      <c r="AF1931" cm="1">
        <f t="array" aca="1" ref="AF1931" ca="1">IF(RAND()&gt;0.3,INDEX($AG$2:$AG$209,RANDBETWEEN(1,208)),INDEX($AH$2:$AH$866,RANDBETWEEN(1,865)))</f>
        <v>226434919</v>
      </c>
    </row>
    <row r="1932" spans="1:32" ht="15.75" customHeight="1" x14ac:dyDescent="0.25">
      <c r="A1932">
        <v>1931</v>
      </c>
      <c r="B1932">
        <v>1933</v>
      </c>
      <c r="C1932">
        <v>3</v>
      </c>
      <c r="D1932">
        <v>276916662</v>
      </c>
      <c r="E1932" s="12">
        <v>43379</v>
      </c>
      <c r="F1932">
        <v>321</v>
      </c>
      <c r="G1932" t="s">
        <v>127</v>
      </c>
      <c r="H1932">
        <v>454.72</v>
      </c>
      <c r="I1932">
        <v>24.736000000000004</v>
      </c>
      <c r="J1932">
        <v>479.45600000000002</v>
      </c>
      <c r="K1932" s="12">
        <v>43387</v>
      </c>
      <c r="L1932" s="12">
        <v>43387</v>
      </c>
      <c r="M1932" s="39">
        <v>5</v>
      </c>
      <c r="P1932" s="45">
        <v>5455</v>
      </c>
      <c r="Q1932" s="46">
        <v>5457</v>
      </c>
      <c r="R1932" s="46">
        <v>7</v>
      </c>
      <c r="S1932" s="58">
        <v>200667835</v>
      </c>
      <c r="T1932" s="47">
        <v>44093</v>
      </c>
      <c r="U1932" s="46">
        <v>902</v>
      </c>
      <c r="V1932" s="46" t="s">
        <v>126</v>
      </c>
      <c r="W1932" s="46">
        <v>217.09</v>
      </c>
      <c r="X1932" s="46">
        <v>24.709000000000003</v>
      </c>
      <c r="Y1932" s="46">
        <v>241.79900000000001</v>
      </c>
      <c r="Z1932" s="47">
        <v>44097</v>
      </c>
      <c r="AA1932" s="47">
        <v>44097</v>
      </c>
      <c r="AB1932" s="48">
        <v>5</v>
      </c>
      <c r="AC1932" s="46" t="str">
        <f>VLOOKUP(Table12[[#This Row],[ImporterID (IMPORTERS)]],IMPORTERS[],3,FALSE)</f>
        <v>Central</v>
      </c>
      <c r="AD1932" s="49">
        <f>VLOOKUP(ORDERS[[#This Row],[ImporterID (IMPORTERS)]],IMPORTERS[],5,FALSE)</f>
        <v>33841</v>
      </c>
      <c r="AE1932" s="50" t="e">
        <f ca="1">DATEDIF(#REF!, TODAY(), "Y")</f>
        <v>#REF!</v>
      </c>
      <c r="AF1932" cm="1">
        <f t="array" aca="1" ref="AF1932" ca="1">IF(RAND()&gt;0.3,INDEX($AG$2:$AG$209,RANDBETWEEN(1,208)),INDEX($AH$2:$AH$866,RANDBETWEEN(1,865)))</f>
        <v>370395304</v>
      </c>
    </row>
    <row r="1933" spans="1:32" ht="15.75" customHeight="1" x14ac:dyDescent="0.25">
      <c r="A1933">
        <v>1932</v>
      </c>
      <c r="B1933">
        <v>1934</v>
      </c>
      <c r="C1933">
        <v>4</v>
      </c>
      <c r="D1933">
        <v>363074463</v>
      </c>
      <c r="E1933" s="12">
        <v>43379</v>
      </c>
      <c r="F1933">
        <v>321</v>
      </c>
      <c r="G1933" t="s">
        <v>126</v>
      </c>
      <c r="H1933">
        <v>441.42</v>
      </c>
      <c r="I1933">
        <v>24.071000000000002</v>
      </c>
      <c r="J1933">
        <v>465.49100000000004</v>
      </c>
      <c r="K1933" s="12">
        <v>43390</v>
      </c>
      <c r="L1933" s="12">
        <v>43392</v>
      </c>
      <c r="M1933" s="39">
        <v>1</v>
      </c>
      <c r="P1933" s="45">
        <v>5456</v>
      </c>
      <c r="Q1933" s="46">
        <v>5458</v>
      </c>
      <c r="R1933" s="46">
        <v>5</v>
      </c>
      <c r="S1933" s="58">
        <v>303675128</v>
      </c>
      <c r="T1933" s="47">
        <v>44093</v>
      </c>
      <c r="U1933" s="46">
        <v>902</v>
      </c>
      <c r="V1933" s="46" t="s">
        <v>127</v>
      </c>
      <c r="W1933" s="46">
        <v>144.37</v>
      </c>
      <c r="X1933" s="46">
        <v>17.437000000000001</v>
      </c>
      <c r="Y1933" s="46">
        <v>161.80700000000002</v>
      </c>
      <c r="Z1933" s="47">
        <v>44101</v>
      </c>
      <c r="AA1933" s="47">
        <v>44101</v>
      </c>
      <c r="AB1933" s="48">
        <v>2</v>
      </c>
      <c r="AC1933" s="46" t="str">
        <f>VLOOKUP(Table12[[#This Row],[ImporterID (IMPORTERS)]],IMPORTERS[],3,FALSE)</f>
        <v>Central</v>
      </c>
      <c r="AD1933" s="49">
        <f>VLOOKUP(ORDERS[[#This Row],[ImporterID (IMPORTERS)]],IMPORTERS[],5,FALSE)</f>
        <v>21049</v>
      </c>
      <c r="AE1933" s="50" t="e">
        <f ca="1">DATEDIF(#REF!, TODAY(), "Y")</f>
        <v>#REF!</v>
      </c>
      <c r="AF1933" cm="1">
        <f t="array" aca="1" ref="AF1933" ca="1">IF(RAND()&gt;0.3,INDEX($AG$2:$AG$209,RANDBETWEEN(1,208)),INDEX($AH$2:$AH$866,RANDBETWEEN(1,865)))</f>
        <v>265874893</v>
      </c>
    </row>
    <row r="1934" spans="1:32" ht="15.75" customHeight="1" x14ac:dyDescent="0.25">
      <c r="A1934">
        <v>1933</v>
      </c>
      <c r="B1934">
        <v>1935</v>
      </c>
      <c r="C1934">
        <v>5</v>
      </c>
      <c r="D1934">
        <v>349528520</v>
      </c>
      <c r="E1934" s="12">
        <v>43379</v>
      </c>
      <c r="F1934">
        <v>321</v>
      </c>
      <c r="G1934" t="s">
        <v>126</v>
      </c>
      <c r="H1934">
        <v>80.52</v>
      </c>
      <c r="I1934">
        <v>6.0259999999999998</v>
      </c>
      <c r="J1934">
        <v>86.545999999999992</v>
      </c>
      <c r="K1934" s="12">
        <v>43388</v>
      </c>
      <c r="L1934" s="12">
        <v>43388</v>
      </c>
      <c r="M1934" s="39">
        <v>4</v>
      </c>
      <c r="P1934" s="45">
        <v>5457</v>
      </c>
      <c r="Q1934" s="46">
        <v>5459</v>
      </c>
      <c r="R1934" s="46">
        <v>5</v>
      </c>
      <c r="S1934" s="58">
        <v>358323564</v>
      </c>
      <c r="T1934" s="47">
        <v>44079</v>
      </c>
      <c r="U1934" s="46">
        <v>903</v>
      </c>
      <c r="V1934" s="46" t="s">
        <v>126</v>
      </c>
      <c r="W1934" s="46">
        <v>98.66</v>
      </c>
      <c r="X1934" s="46">
        <v>3.9598</v>
      </c>
      <c r="Y1934" s="46">
        <v>102.6198</v>
      </c>
      <c r="Z1934" s="47">
        <v>44096</v>
      </c>
      <c r="AA1934" s="47">
        <v>44096</v>
      </c>
      <c r="AB1934" s="48">
        <v>1</v>
      </c>
      <c r="AC1934" s="46" t="str">
        <f>VLOOKUP(Table12[[#This Row],[ImporterID (IMPORTERS)]],IMPORTERS[],3,FALSE)</f>
        <v>Haifa District</v>
      </c>
      <c r="AD1934" s="49">
        <f>VLOOKUP(ORDERS[[#This Row],[ImporterID (IMPORTERS)]],IMPORTERS[],5,FALSE)</f>
        <v>32551</v>
      </c>
      <c r="AE1934" s="50" t="e">
        <f ca="1">DATEDIF(#REF!, TODAY(), "Y")</f>
        <v>#REF!</v>
      </c>
      <c r="AF1934" cm="1">
        <f t="array" aca="1" ref="AF1934" ca="1">IF(RAND()&gt;0.3,INDEX($AG$2:$AG$209,RANDBETWEEN(1,208)),INDEX($AH$2:$AH$866,RANDBETWEEN(1,865)))</f>
        <v>387020119</v>
      </c>
    </row>
    <row r="1935" spans="1:32" ht="15.75" customHeight="1" x14ac:dyDescent="0.25">
      <c r="A1935">
        <v>1934</v>
      </c>
      <c r="B1935">
        <v>1936</v>
      </c>
      <c r="C1935">
        <v>1</v>
      </c>
      <c r="D1935">
        <v>206034914</v>
      </c>
      <c r="E1935" s="12">
        <v>43381</v>
      </c>
      <c r="F1935">
        <v>321</v>
      </c>
      <c r="G1935" t="s">
        <v>126</v>
      </c>
      <c r="H1935">
        <v>247.02</v>
      </c>
      <c r="I1935">
        <v>14.351000000000001</v>
      </c>
      <c r="J1935">
        <v>261.37100000000004</v>
      </c>
      <c r="K1935" s="12">
        <v>43392</v>
      </c>
      <c r="L1935" s="12">
        <v>43392</v>
      </c>
      <c r="M1935" s="39">
        <v>3</v>
      </c>
      <c r="P1935" s="45">
        <v>5458</v>
      </c>
      <c r="Q1935" s="46">
        <v>5460</v>
      </c>
      <c r="R1935" s="46">
        <v>2</v>
      </c>
      <c r="S1935" s="58">
        <v>343128565</v>
      </c>
      <c r="T1935" s="47">
        <v>44079</v>
      </c>
      <c r="U1935" s="46">
        <v>903</v>
      </c>
      <c r="V1935" s="46" t="s">
        <v>126</v>
      </c>
      <c r="W1935" s="46">
        <v>73.27</v>
      </c>
      <c r="X1935" s="46">
        <v>3.1980999999999997</v>
      </c>
      <c r="Y1935" s="46">
        <v>76.468099999999993</v>
      </c>
      <c r="Z1935" s="47">
        <v>44098</v>
      </c>
      <c r="AA1935" s="47">
        <v>44098</v>
      </c>
      <c r="AB1935" s="48">
        <v>4</v>
      </c>
      <c r="AC1935" s="46" t="str">
        <f>VLOOKUP(Table12[[#This Row],[ImporterID (IMPORTERS)]],IMPORTERS[],3,FALSE)</f>
        <v>Jerusalem District</v>
      </c>
      <c r="AD1935" s="49">
        <f>VLOOKUP(ORDERS[[#This Row],[ImporterID (IMPORTERS)]],IMPORTERS[],5,FALSE)</f>
        <v>21735</v>
      </c>
      <c r="AE1935" s="50" t="e">
        <f ca="1">DATEDIF(#REF!, TODAY(), "Y")</f>
        <v>#REF!</v>
      </c>
      <c r="AF1935" cm="1">
        <f t="array" aca="1" ref="AF1935" ca="1">IF(RAND()&gt;0.3,INDEX($AG$2:$AG$209,RANDBETWEEN(1,208)),INDEX($AH$2:$AH$866,RANDBETWEEN(1,865)))</f>
        <v>202451860</v>
      </c>
    </row>
    <row r="1936" spans="1:32" ht="15.75" customHeight="1" x14ac:dyDescent="0.25">
      <c r="A1936">
        <v>1935</v>
      </c>
      <c r="B1936">
        <v>1937</v>
      </c>
      <c r="C1936">
        <v>11</v>
      </c>
      <c r="D1936">
        <v>365057677</v>
      </c>
      <c r="E1936" s="12">
        <v>43371</v>
      </c>
      <c r="F1936">
        <v>322</v>
      </c>
      <c r="G1936" t="s">
        <v>126</v>
      </c>
      <c r="H1936">
        <v>98.2</v>
      </c>
      <c r="I1936">
        <v>3.9460000000000002</v>
      </c>
      <c r="J1936">
        <v>102.146</v>
      </c>
      <c r="K1936" s="12">
        <v>43388</v>
      </c>
      <c r="L1936" s="12">
        <v>43388</v>
      </c>
      <c r="M1936" s="39">
        <v>5</v>
      </c>
      <c r="P1936" s="45">
        <v>5459</v>
      </c>
      <c r="Q1936" s="46">
        <v>5461</v>
      </c>
      <c r="R1936" s="46">
        <v>18</v>
      </c>
      <c r="S1936" s="58">
        <v>304733775</v>
      </c>
      <c r="T1936" s="47">
        <v>44085</v>
      </c>
      <c r="U1936" s="46">
        <v>903</v>
      </c>
      <c r="V1936" s="46" t="s">
        <v>126</v>
      </c>
      <c r="W1936" s="46">
        <v>63.34</v>
      </c>
      <c r="X1936" s="46">
        <v>2.9001999999999999</v>
      </c>
      <c r="Y1936" s="46">
        <v>66.240200000000002</v>
      </c>
      <c r="Z1936" s="47">
        <v>44095</v>
      </c>
      <c r="AA1936" s="47">
        <v>44095</v>
      </c>
      <c r="AB1936" s="48">
        <v>4</v>
      </c>
      <c r="AC1936" s="46" t="str">
        <f>VLOOKUP(Table12[[#This Row],[ImporterID (IMPORTERS)]],IMPORTERS[],3,FALSE)</f>
        <v>Central</v>
      </c>
      <c r="AD1936" s="49">
        <f>VLOOKUP(ORDERS[[#This Row],[ImporterID (IMPORTERS)]],IMPORTERS[],5,FALSE)</f>
        <v>29057</v>
      </c>
      <c r="AE1936" s="50" t="e">
        <f ca="1">DATEDIF(#REF!, TODAY(), "Y")</f>
        <v>#REF!</v>
      </c>
      <c r="AF1936" cm="1">
        <f t="array" aca="1" ref="AF1936" ca="1">IF(RAND()&gt;0.3,INDEX($AG$2:$AG$209,RANDBETWEEN(1,208)),INDEX($AH$2:$AH$866,RANDBETWEEN(1,865)))</f>
        <v>266362909</v>
      </c>
    </row>
    <row r="1937" spans="1:32" ht="15.75" customHeight="1" x14ac:dyDescent="0.25">
      <c r="A1937">
        <v>1936</v>
      </c>
      <c r="B1937">
        <v>1938</v>
      </c>
      <c r="C1937">
        <v>4</v>
      </c>
      <c r="D1937">
        <v>372041570</v>
      </c>
      <c r="E1937" s="12">
        <v>43371</v>
      </c>
      <c r="F1937">
        <v>322</v>
      </c>
      <c r="G1937" t="s">
        <v>126</v>
      </c>
      <c r="H1937">
        <v>62.22</v>
      </c>
      <c r="I1937">
        <v>2.8666</v>
      </c>
      <c r="J1937">
        <v>65.086600000000004</v>
      </c>
      <c r="K1937" s="12">
        <v>43393</v>
      </c>
      <c r="L1937" s="12">
        <v>43393</v>
      </c>
      <c r="M1937" s="39">
        <v>2</v>
      </c>
      <c r="P1937" s="45">
        <v>5460</v>
      </c>
      <c r="Q1937" s="46">
        <v>5462</v>
      </c>
      <c r="R1937" s="46">
        <v>4</v>
      </c>
      <c r="S1937" s="58">
        <v>210981772</v>
      </c>
      <c r="T1937" s="47">
        <v>44086</v>
      </c>
      <c r="U1937" s="46">
        <v>903</v>
      </c>
      <c r="V1937" s="46" t="s">
        <v>127</v>
      </c>
      <c r="W1937" s="46">
        <v>33.83</v>
      </c>
      <c r="X1937" s="46">
        <v>2.0148999999999999</v>
      </c>
      <c r="Y1937" s="46">
        <v>35.844899999999996</v>
      </c>
      <c r="Z1937" s="47">
        <v>44100</v>
      </c>
      <c r="AA1937" s="47">
        <v>44100</v>
      </c>
      <c r="AB1937" s="48">
        <v>4</v>
      </c>
      <c r="AC1937" s="46" t="str">
        <f>VLOOKUP(Table12[[#This Row],[ImporterID (IMPORTERS)]],IMPORTERS[],3,FALSE)</f>
        <v>Haifa District</v>
      </c>
      <c r="AD1937" s="49">
        <f>VLOOKUP(ORDERS[[#This Row],[ImporterID (IMPORTERS)]],IMPORTERS[],5,FALSE)</f>
        <v>19496</v>
      </c>
      <c r="AE1937" s="50" t="e">
        <f ca="1">DATEDIF(#REF!, TODAY(), "Y")</f>
        <v>#REF!</v>
      </c>
      <c r="AF1937" cm="1">
        <f t="array" aca="1" ref="AF1937" ca="1">IF(RAND()&gt;0.3,INDEX($AG$2:$AG$209,RANDBETWEEN(1,208)),INDEX($AH$2:$AH$866,RANDBETWEEN(1,865)))</f>
        <v>298553972</v>
      </c>
    </row>
    <row r="1938" spans="1:32" ht="15.75" customHeight="1" x14ac:dyDescent="0.25">
      <c r="A1938">
        <v>1937</v>
      </c>
      <c r="B1938">
        <v>1939</v>
      </c>
      <c r="C1938">
        <v>12</v>
      </c>
      <c r="D1938">
        <v>314770773</v>
      </c>
      <c r="E1938" s="12">
        <v>43371</v>
      </c>
      <c r="F1938">
        <v>322</v>
      </c>
      <c r="G1938" t="s">
        <v>126</v>
      </c>
      <c r="H1938">
        <v>61.12</v>
      </c>
      <c r="I1938">
        <v>2.8335999999999997</v>
      </c>
      <c r="J1938">
        <v>63.953599999999994</v>
      </c>
      <c r="K1938" s="12">
        <v>43388</v>
      </c>
      <c r="L1938" s="12">
        <v>43388</v>
      </c>
      <c r="M1938" s="39">
        <v>5</v>
      </c>
      <c r="P1938" s="45">
        <v>5461</v>
      </c>
      <c r="Q1938" s="46">
        <v>5463</v>
      </c>
      <c r="R1938" s="46">
        <v>19</v>
      </c>
      <c r="S1938" s="58">
        <v>354869483</v>
      </c>
      <c r="T1938" s="47">
        <v>44086</v>
      </c>
      <c r="U1938" s="46">
        <v>903</v>
      </c>
      <c r="V1938" s="46" t="s">
        <v>126</v>
      </c>
      <c r="W1938" s="46">
        <v>73.680000000000007</v>
      </c>
      <c r="X1938" s="46">
        <v>3.2103999999999999</v>
      </c>
      <c r="Y1938" s="46">
        <v>76.8904</v>
      </c>
      <c r="Z1938" s="47">
        <v>44098</v>
      </c>
      <c r="AA1938" s="47">
        <v>44098</v>
      </c>
      <c r="AB1938" s="48">
        <v>5</v>
      </c>
      <c r="AC1938" s="46" t="str">
        <f>VLOOKUP(Table12[[#This Row],[ImporterID (IMPORTERS)]],IMPORTERS[],3,FALSE)</f>
        <v>Jerusalem District</v>
      </c>
      <c r="AD1938" s="49">
        <f>VLOOKUP(ORDERS[[#This Row],[ImporterID (IMPORTERS)]],IMPORTERS[],5,FALSE)</f>
        <v>23804</v>
      </c>
      <c r="AE1938" s="50" t="e">
        <f ca="1">DATEDIF(#REF!, TODAY(), "Y")</f>
        <v>#REF!</v>
      </c>
      <c r="AF1938" cm="1">
        <f t="array" aca="1" ref="AF1938" ca="1">IF(RAND()&gt;0.3,INDEX($AG$2:$AG$209,RANDBETWEEN(1,208)),INDEX($AH$2:$AH$866,RANDBETWEEN(1,865)))</f>
        <v>244677791</v>
      </c>
    </row>
    <row r="1939" spans="1:32" ht="15.75" customHeight="1" x14ac:dyDescent="0.25">
      <c r="A1939">
        <v>1938</v>
      </c>
      <c r="B1939">
        <v>1940</v>
      </c>
      <c r="C1939">
        <v>10</v>
      </c>
      <c r="D1939">
        <v>366793473</v>
      </c>
      <c r="E1939" s="12">
        <v>43371</v>
      </c>
      <c r="F1939">
        <v>322</v>
      </c>
      <c r="G1939" t="s">
        <v>126</v>
      </c>
      <c r="H1939">
        <v>93.95</v>
      </c>
      <c r="I1939">
        <v>3.8184999999999998</v>
      </c>
      <c r="J1939">
        <v>97.768500000000003</v>
      </c>
      <c r="K1939" s="12">
        <v>43389</v>
      </c>
      <c r="L1939" s="12">
        <v>43389</v>
      </c>
      <c r="M1939" s="39">
        <v>2</v>
      </c>
      <c r="P1939" s="45">
        <v>5462</v>
      </c>
      <c r="Q1939" s="46">
        <v>5464</v>
      </c>
      <c r="R1939" s="46">
        <v>10</v>
      </c>
      <c r="S1939" s="58">
        <v>285198125</v>
      </c>
      <c r="T1939" s="47">
        <v>44087</v>
      </c>
      <c r="U1939" s="46">
        <v>903</v>
      </c>
      <c r="V1939" s="46" t="s">
        <v>126</v>
      </c>
      <c r="W1939" s="46">
        <v>92.46</v>
      </c>
      <c r="X1939" s="46">
        <v>3.7737999999999996</v>
      </c>
      <c r="Y1939" s="46">
        <v>96.233799999999988</v>
      </c>
      <c r="Z1939" s="47">
        <v>44095</v>
      </c>
      <c r="AA1939" s="47">
        <v>44095</v>
      </c>
      <c r="AB1939" s="48">
        <v>5</v>
      </c>
      <c r="AC1939" s="46" t="str">
        <f>VLOOKUP(Table12[[#This Row],[ImporterID (IMPORTERS)]],IMPORTERS[],3,FALSE)</f>
        <v>Central</v>
      </c>
      <c r="AD1939" s="49">
        <f>VLOOKUP(ORDERS[[#This Row],[ImporterID (IMPORTERS)]],IMPORTERS[],5,FALSE)</f>
        <v>23541</v>
      </c>
      <c r="AE1939" s="50" t="e">
        <f ca="1">DATEDIF(#REF!, TODAY(), "Y")</f>
        <v>#REF!</v>
      </c>
      <c r="AF1939" cm="1">
        <f t="array" aca="1" ref="AF1939" ca="1">IF(RAND()&gt;0.3,INDEX($AG$2:$AG$209,RANDBETWEEN(1,208)),INDEX($AH$2:$AH$866,RANDBETWEEN(1,865)))</f>
        <v>349528520</v>
      </c>
    </row>
    <row r="1940" spans="1:32" ht="15.75" customHeight="1" x14ac:dyDescent="0.25">
      <c r="A1940">
        <v>1939</v>
      </c>
      <c r="B1940">
        <v>1941</v>
      </c>
      <c r="C1940">
        <v>10</v>
      </c>
      <c r="D1940">
        <v>250130789</v>
      </c>
      <c r="E1940" s="12">
        <v>43377</v>
      </c>
      <c r="F1940">
        <v>322</v>
      </c>
      <c r="G1940" t="s">
        <v>126</v>
      </c>
      <c r="H1940">
        <v>34.81</v>
      </c>
      <c r="I1940">
        <v>2.0442999999999998</v>
      </c>
      <c r="J1940">
        <v>36.854300000000002</v>
      </c>
      <c r="K1940" s="12">
        <v>43387</v>
      </c>
      <c r="L1940" s="12">
        <v>43387</v>
      </c>
      <c r="M1940" s="39">
        <v>5</v>
      </c>
      <c r="P1940" s="45">
        <v>5463</v>
      </c>
      <c r="Q1940" s="46">
        <v>5465</v>
      </c>
      <c r="R1940" s="46">
        <v>15</v>
      </c>
      <c r="S1940" s="58">
        <v>354634473</v>
      </c>
      <c r="T1940" s="47">
        <v>44090</v>
      </c>
      <c r="U1940" s="46">
        <v>903</v>
      </c>
      <c r="V1940" s="46" t="s">
        <v>126</v>
      </c>
      <c r="W1940" s="46">
        <v>22.86</v>
      </c>
      <c r="X1940" s="46">
        <v>1.6858</v>
      </c>
      <c r="Y1940" s="46">
        <v>24.5458</v>
      </c>
      <c r="Z1940" s="47">
        <v>44101</v>
      </c>
      <c r="AA1940" s="47">
        <v>44101</v>
      </c>
      <c r="AB1940" s="48">
        <v>3</v>
      </c>
      <c r="AC1940" s="46" t="str">
        <f>VLOOKUP(Table12[[#This Row],[ImporterID (IMPORTERS)]],IMPORTERS[],3,FALSE)</f>
        <v>Jerusalem District</v>
      </c>
      <c r="AD1940" s="49">
        <f>VLOOKUP(ORDERS[[#This Row],[ImporterID (IMPORTERS)]],IMPORTERS[],5,FALSE)</f>
        <v>35124</v>
      </c>
      <c r="AE1940" s="50" t="e">
        <f ca="1">DATEDIF(#REF!, TODAY(), "Y")</f>
        <v>#REF!</v>
      </c>
      <c r="AF1940" cm="1">
        <f t="array" aca="1" ref="AF1940" ca="1">IF(RAND()&gt;0.3,INDEX($AG$2:$AG$209,RANDBETWEEN(1,208)),INDEX($AH$2:$AH$866,RANDBETWEEN(1,865)))</f>
        <v>299281649</v>
      </c>
    </row>
    <row r="1941" spans="1:32" ht="15.75" customHeight="1" x14ac:dyDescent="0.25">
      <c r="A1941">
        <v>1940</v>
      </c>
      <c r="B1941">
        <v>1942</v>
      </c>
      <c r="C1941">
        <v>12</v>
      </c>
      <c r="D1941">
        <v>237981647</v>
      </c>
      <c r="E1941" s="12">
        <v>43379</v>
      </c>
      <c r="F1941">
        <v>322</v>
      </c>
      <c r="G1941" t="s">
        <v>126</v>
      </c>
      <c r="H1941">
        <v>92.43</v>
      </c>
      <c r="I1941">
        <v>3.7728999999999999</v>
      </c>
      <c r="J1941">
        <v>96.2029</v>
      </c>
      <c r="K1941" s="12">
        <v>43392</v>
      </c>
      <c r="L1941" s="12">
        <v>43392</v>
      </c>
      <c r="M1941" s="39">
        <v>5</v>
      </c>
      <c r="P1941" s="45">
        <v>5464</v>
      </c>
      <c r="Q1941" s="46">
        <v>5466</v>
      </c>
      <c r="R1941" s="46">
        <v>2</v>
      </c>
      <c r="S1941" s="58">
        <v>302013081</v>
      </c>
      <c r="T1941" s="47">
        <v>44083</v>
      </c>
      <c r="U1941" s="46">
        <v>904</v>
      </c>
      <c r="V1941" s="46" t="s">
        <v>126</v>
      </c>
      <c r="W1941" s="46">
        <v>118.62</v>
      </c>
      <c r="X1941" s="46">
        <v>9.1172000000000004</v>
      </c>
      <c r="Y1941" s="46">
        <v>127.7372</v>
      </c>
      <c r="Z1941" s="47">
        <v>44102</v>
      </c>
      <c r="AA1941" s="47">
        <v>44102</v>
      </c>
      <c r="AB1941" s="48">
        <v>4</v>
      </c>
      <c r="AC1941" s="46" t="str">
        <f>VLOOKUP(Table12[[#This Row],[ImporterID (IMPORTERS)]],IMPORTERS[],3,FALSE)</f>
        <v>Northern</v>
      </c>
      <c r="AD1941" s="49">
        <f>VLOOKUP(ORDERS[[#This Row],[ImporterID (IMPORTERS)]],IMPORTERS[],5,FALSE)</f>
        <v>29825</v>
      </c>
      <c r="AE1941" s="50" t="e">
        <f ca="1">DATEDIF(#REF!, TODAY(), "Y")</f>
        <v>#REF!</v>
      </c>
      <c r="AF1941" cm="1">
        <f t="array" aca="1" ref="AF1941" ca="1">IF(RAND()&gt;0.3,INDEX($AG$2:$AG$209,RANDBETWEEN(1,208)),INDEX($AH$2:$AH$866,RANDBETWEEN(1,865)))</f>
        <v>265874893</v>
      </c>
    </row>
    <row r="1942" spans="1:32" ht="15.75" customHeight="1" x14ac:dyDescent="0.25">
      <c r="A1942">
        <v>1941</v>
      </c>
      <c r="B1942">
        <v>1943</v>
      </c>
      <c r="C1942">
        <v>9</v>
      </c>
      <c r="D1942">
        <v>260748122</v>
      </c>
      <c r="E1942" s="12">
        <v>43380</v>
      </c>
      <c r="F1942">
        <v>322</v>
      </c>
      <c r="G1942" t="s">
        <v>126</v>
      </c>
      <c r="H1942">
        <v>71.349999999999994</v>
      </c>
      <c r="I1942">
        <v>3.1404999999999998</v>
      </c>
      <c r="J1942">
        <v>74.490499999999997</v>
      </c>
      <c r="K1942" s="12">
        <v>43388</v>
      </c>
      <c r="L1942" s="12">
        <v>43388</v>
      </c>
      <c r="M1942" s="39">
        <v>2</v>
      </c>
      <c r="P1942" s="45">
        <v>5465</v>
      </c>
      <c r="Q1942" s="46">
        <v>5467</v>
      </c>
      <c r="R1942" s="46">
        <v>13</v>
      </c>
      <c r="S1942" s="58">
        <v>316426942</v>
      </c>
      <c r="T1942" s="47">
        <v>44084</v>
      </c>
      <c r="U1942" s="46">
        <v>904</v>
      </c>
      <c r="V1942" s="46" t="s">
        <v>126</v>
      </c>
      <c r="W1942" s="46">
        <v>289.89</v>
      </c>
      <c r="X1942" s="46">
        <v>19.3934</v>
      </c>
      <c r="Y1942" s="46">
        <v>309.28339999999997</v>
      </c>
      <c r="Z1942" s="47">
        <v>44097</v>
      </c>
      <c r="AA1942" s="47">
        <v>44097</v>
      </c>
      <c r="AB1942" s="48">
        <v>4</v>
      </c>
      <c r="AC1942" s="46" t="str">
        <f>VLOOKUP(Table12[[#This Row],[ImporterID (IMPORTERS)]],IMPORTERS[],3,FALSE)</f>
        <v>Central</v>
      </c>
      <c r="AD1942" s="49">
        <f>VLOOKUP(ORDERS[[#This Row],[ImporterID (IMPORTERS)]],IMPORTERS[],5,FALSE)</f>
        <v>23244</v>
      </c>
      <c r="AE1942" s="50" t="e">
        <f ca="1">DATEDIF(#REF!, TODAY(), "Y")</f>
        <v>#REF!</v>
      </c>
      <c r="AF1942" cm="1">
        <f t="array" aca="1" ref="AF1942" ca="1">IF(RAND()&gt;0.3,INDEX($AG$2:$AG$209,RANDBETWEEN(1,208)),INDEX($AH$2:$AH$866,RANDBETWEEN(1,865)))</f>
        <v>349433399</v>
      </c>
    </row>
    <row r="1943" spans="1:32" ht="15.75" customHeight="1" x14ac:dyDescent="0.25">
      <c r="A1943">
        <v>1942</v>
      </c>
      <c r="B1943">
        <v>1944</v>
      </c>
      <c r="C1943">
        <v>9</v>
      </c>
      <c r="D1943">
        <v>384320763</v>
      </c>
      <c r="E1943" s="12">
        <v>43380</v>
      </c>
      <c r="F1943">
        <v>322</v>
      </c>
      <c r="G1943" t="s">
        <v>126</v>
      </c>
      <c r="H1943">
        <v>82.13</v>
      </c>
      <c r="I1943">
        <v>3.4638999999999998</v>
      </c>
      <c r="J1943">
        <v>85.593899999999991</v>
      </c>
      <c r="K1943" s="12">
        <v>43392</v>
      </c>
      <c r="L1943" s="12">
        <v>43392</v>
      </c>
      <c r="M1943" s="39">
        <v>4</v>
      </c>
      <c r="P1943" s="45">
        <v>5466</v>
      </c>
      <c r="Q1943" s="46">
        <v>5468</v>
      </c>
      <c r="R1943" s="46">
        <v>12</v>
      </c>
      <c r="S1943" s="58">
        <v>399802383</v>
      </c>
      <c r="T1943" s="47">
        <v>44092</v>
      </c>
      <c r="U1943" s="46">
        <v>904</v>
      </c>
      <c r="V1943" s="46" t="s">
        <v>127</v>
      </c>
      <c r="W1943" s="46">
        <v>362.9</v>
      </c>
      <c r="X1943" s="46">
        <v>23.773999999999997</v>
      </c>
      <c r="Y1943" s="46">
        <v>386.67399999999998</v>
      </c>
      <c r="Z1943" s="47">
        <v>44099</v>
      </c>
      <c r="AA1943" s="47">
        <v>44099</v>
      </c>
      <c r="AB1943" s="48">
        <v>4</v>
      </c>
      <c r="AC1943" s="46" t="str">
        <f>VLOOKUP(Table12[[#This Row],[ImporterID (IMPORTERS)]],IMPORTERS[],3,FALSE)</f>
        <v>Central</v>
      </c>
      <c r="AD1943" s="49">
        <f>VLOOKUP(ORDERS[[#This Row],[ImporterID (IMPORTERS)]],IMPORTERS[],5,FALSE)</f>
        <v>25650</v>
      </c>
      <c r="AE1943" s="50" t="e">
        <f ca="1">DATEDIF(#REF!, TODAY(), "Y")</f>
        <v>#REF!</v>
      </c>
      <c r="AF1943" cm="1">
        <f t="array" aca="1" ref="AF1943" ca="1">IF(RAND()&gt;0.3,INDEX($AG$2:$AG$209,RANDBETWEEN(1,208)),INDEX($AH$2:$AH$866,RANDBETWEEN(1,865)))</f>
        <v>290988570</v>
      </c>
    </row>
    <row r="1944" spans="1:32" ht="15.75" customHeight="1" x14ac:dyDescent="0.25">
      <c r="A1944">
        <v>1943</v>
      </c>
      <c r="B1944">
        <v>1945</v>
      </c>
      <c r="C1944">
        <v>6</v>
      </c>
      <c r="D1944">
        <v>265343799</v>
      </c>
      <c r="E1944" s="12">
        <v>43381</v>
      </c>
      <c r="F1944">
        <v>322</v>
      </c>
      <c r="G1944" t="s">
        <v>127</v>
      </c>
      <c r="H1944">
        <v>13.81</v>
      </c>
      <c r="I1944">
        <v>1.4142999999999999</v>
      </c>
      <c r="J1944">
        <v>15.224299999999999</v>
      </c>
      <c r="K1944" s="12">
        <v>43390</v>
      </c>
      <c r="L1944" s="12">
        <v>43390</v>
      </c>
      <c r="M1944" s="39">
        <v>2</v>
      </c>
      <c r="P1944" s="45">
        <v>5467</v>
      </c>
      <c r="Q1944" s="46">
        <v>5469</v>
      </c>
      <c r="R1944" s="46">
        <v>8</v>
      </c>
      <c r="S1944" s="58">
        <v>342197063</v>
      </c>
      <c r="T1944" s="47">
        <v>44087</v>
      </c>
      <c r="U1944" s="46">
        <v>905</v>
      </c>
      <c r="V1944" s="46" t="s">
        <v>127</v>
      </c>
      <c r="W1944" s="46">
        <v>374.02</v>
      </c>
      <c r="X1944" s="46">
        <v>31.921599999999998</v>
      </c>
      <c r="Y1944" s="46">
        <v>405.94159999999999</v>
      </c>
      <c r="Z1944" s="47">
        <v>44096</v>
      </c>
      <c r="AA1944" s="47">
        <v>44096</v>
      </c>
      <c r="AB1944" s="48">
        <v>3</v>
      </c>
      <c r="AC1944" s="46" t="str">
        <f>VLOOKUP(Table12[[#This Row],[ImporterID (IMPORTERS)]],IMPORTERS[],3,FALSE)</f>
        <v>Central</v>
      </c>
      <c r="AD1944" s="49">
        <f>VLOOKUP(ORDERS[[#This Row],[ImporterID (IMPORTERS)]],IMPORTERS[],5,FALSE)</f>
        <v>21909</v>
      </c>
      <c r="AE1944" s="50" t="e">
        <f ca="1">DATEDIF(#REF!, TODAY(), "Y")</f>
        <v>#REF!</v>
      </c>
      <c r="AF1944" cm="1">
        <f t="array" aca="1" ref="AF1944" ca="1">IF(RAND()&gt;0.3,INDEX($AG$2:$AG$209,RANDBETWEEN(1,208)),INDEX($AH$2:$AH$866,RANDBETWEEN(1,865)))</f>
        <v>220706717</v>
      </c>
    </row>
    <row r="1945" spans="1:32" ht="15.75" customHeight="1" x14ac:dyDescent="0.25">
      <c r="A1945">
        <v>1944</v>
      </c>
      <c r="B1945">
        <v>1946</v>
      </c>
      <c r="C1945">
        <v>6</v>
      </c>
      <c r="D1945">
        <v>288778344</v>
      </c>
      <c r="E1945" s="12">
        <v>43382</v>
      </c>
      <c r="F1945">
        <v>322</v>
      </c>
      <c r="G1945" t="s">
        <v>126</v>
      </c>
      <c r="H1945">
        <v>39.64</v>
      </c>
      <c r="I1945">
        <v>2.1892</v>
      </c>
      <c r="J1945">
        <v>41.8292</v>
      </c>
      <c r="K1945" s="12">
        <v>43392</v>
      </c>
      <c r="L1945" s="12">
        <v>43392</v>
      </c>
      <c r="M1945" s="39">
        <v>4</v>
      </c>
      <c r="P1945" s="45">
        <v>5468</v>
      </c>
      <c r="Q1945" s="46">
        <v>5470</v>
      </c>
      <c r="R1945" s="46">
        <v>17</v>
      </c>
      <c r="S1945" s="58">
        <v>212717323</v>
      </c>
      <c r="T1945" s="47">
        <v>44091</v>
      </c>
      <c r="U1945" s="46">
        <v>905</v>
      </c>
      <c r="V1945" s="46" t="s">
        <v>126</v>
      </c>
      <c r="W1945" s="46">
        <v>37.71</v>
      </c>
      <c r="X1945" s="46">
        <v>5.0167999999999999</v>
      </c>
      <c r="Y1945" s="46">
        <v>42.726799999999997</v>
      </c>
      <c r="Z1945" s="47">
        <v>44096</v>
      </c>
      <c r="AA1945" s="47">
        <v>44096</v>
      </c>
      <c r="AB1945" s="48">
        <v>5</v>
      </c>
      <c r="AC1945" s="46" t="str">
        <f>VLOOKUP(Table12[[#This Row],[ImporterID (IMPORTERS)]],IMPORTERS[],3,FALSE)</f>
        <v>Haifa District</v>
      </c>
      <c r="AD1945" s="49">
        <f>VLOOKUP(ORDERS[[#This Row],[ImporterID (IMPORTERS)]],IMPORTERS[],5,FALSE)</f>
        <v>31940</v>
      </c>
      <c r="AE1945" s="50" t="e">
        <f ca="1">DATEDIF(#REF!, TODAY(), "Y")</f>
        <v>#REF!</v>
      </c>
      <c r="AF1945" cm="1">
        <f t="array" aca="1" ref="AF1945" ca="1">IF(RAND()&gt;0.3,INDEX($AG$2:$AG$209,RANDBETWEEN(1,208)),INDEX($AH$2:$AH$866,RANDBETWEEN(1,865)))</f>
        <v>232557652</v>
      </c>
    </row>
    <row r="1946" spans="1:32" ht="15.75" customHeight="1" x14ac:dyDescent="0.25">
      <c r="A1946">
        <v>1945</v>
      </c>
      <c r="B1946">
        <v>1947</v>
      </c>
      <c r="C1946">
        <v>1</v>
      </c>
      <c r="D1946">
        <v>214396011</v>
      </c>
      <c r="E1946" s="12">
        <v>43383</v>
      </c>
      <c r="F1946">
        <v>322</v>
      </c>
      <c r="G1946" t="s">
        <v>126</v>
      </c>
      <c r="H1946">
        <v>45.34</v>
      </c>
      <c r="I1946">
        <v>2.3601999999999999</v>
      </c>
      <c r="J1946">
        <v>47.700200000000002</v>
      </c>
      <c r="K1946" s="12">
        <v>43393</v>
      </c>
      <c r="L1946" s="12">
        <v>43393</v>
      </c>
      <c r="M1946" s="39">
        <v>4</v>
      </c>
      <c r="P1946" s="45">
        <v>5469</v>
      </c>
      <c r="Q1946" s="46">
        <v>5471</v>
      </c>
      <c r="R1946" s="46">
        <v>11</v>
      </c>
      <c r="S1946" s="58">
        <v>333849068</v>
      </c>
      <c r="T1946" s="47">
        <v>44091</v>
      </c>
      <c r="U1946" s="46">
        <v>905</v>
      </c>
      <c r="V1946" s="46" t="s">
        <v>127</v>
      </c>
      <c r="W1946" s="46">
        <v>175.4</v>
      </c>
      <c r="X1946" s="46">
        <v>16.032</v>
      </c>
      <c r="Y1946" s="46">
        <v>191.43200000000002</v>
      </c>
      <c r="Z1946" s="47">
        <v>44102</v>
      </c>
      <c r="AA1946" s="47">
        <v>44102</v>
      </c>
      <c r="AB1946" s="48">
        <v>3</v>
      </c>
      <c r="AC1946" s="46" t="str">
        <f>VLOOKUP(Table12[[#This Row],[ImporterID (IMPORTERS)]],IMPORTERS[],3,FALSE)</f>
        <v>Central</v>
      </c>
      <c r="AD1946" s="49">
        <f>VLOOKUP(ORDERS[[#This Row],[ImporterID (IMPORTERS)]],IMPORTERS[],5,FALSE)</f>
        <v>32355</v>
      </c>
      <c r="AE1946" s="50" t="e">
        <f ca="1">DATEDIF(#REF!, TODAY(), "Y")</f>
        <v>#REF!</v>
      </c>
      <c r="AF1946" cm="1">
        <f t="array" aca="1" ref="AF1946" ca="1">IF(RAND()&gt;0.3,INDEX($AG$2:$AG$209,RANDBETWEEN(1,208)),INDEX($AH$2:$AH$866,RANDBETWEEN(1,865)))</f>
        <v>251744567</v>
      </c>
    </row>
    <row r="1947" spans="1:32" ht="15.75" customHeight="1" x14ac:dyDescent="0.25">
      <c r="A1947">
        <v>1946</v>
      </c>
      <c r="B1947">
        <v>1948</v>
      </c>
      <c r="C1947">
        <v>5</v>
      </c>
      <c r="D1947">
        <v>274195745</v>
      </c>
      <c r="E1947" s="12">
        <v>43372</v>
      </c>
      <c r="F1947">
        <v>323</v>
      </c>
      <c r="G1947" t="s">
        <v>126</v>
      </c>
      <c r="H1947">
        <v>32.299999999999997</v>
      </c>
      <c r="I1947">
        <v>4.6150000000000002</v>
      </c>
      <c r="J1947">
        <v>36.914999999999999</v>
      </c>
      <c r="K1947" s="12">
        <v>43390</v>
      </c>
      <c r="L1947" s="12">
        <v>43390</v>
      </c>
      <c r="M1947" s="39">
        <v>4</v>
      </c>
      <c r="P1947" s="45">
        <v>5470</v>
      </c>
      <c r="Q1947" s="46">
        <v>5472</v>
      </c>
      <c r="R1947" s="46">
        <v>9</v>
      </c>
      <c r="S1947" s="58">
        <v>357205157</v>
      </c>
      <c r="T1947" s="47">
        <v>44093</v>
      </c>
      <c r="U1947" s="46">
        <v>905</v>
      </c>
      <c r="V1947" s="46" t="s">
        <v>126</v>
      </c>
      <c r="W1947" s="46">
        <v>226.81</v>
      </c>
      <c r="X1947" s="46">
        <v>20.1448</v>
      </c>
      <c r="Y1947" s="46">
        <v>246.95480000000001</v>
      </c>
      <c r="Z1947" s="47">
        <v>44097</v>
      </c>
      <c r="AA1947" s="47">
        <v>44097</v>
      </c>
      <c r="AB1947" s="48">
        <v>5</v>
      </c>
      <c r="AC1947" s="46" t="str">
        <f>VLOOKUP(Table12[[#This Row],[ImporterID (IMPORTERS)]],IMPORTERS[],3,FALSE)</f>
        <v>Haifa District</v>
      </c>
      <c r="AD1947" s="49">
        <f>VLOOKUP(ORDERS[[#This Row],[ImporterID (IMPORTERS)]],IMPORTERS[],5,FALSE)</f>
        <v>31208</v>
      </c>
      <c r="AE1947" s="50" t="e">
        <f ca="1">DATEDIF(#REF!, TODAY(), "Y")</f>
        <v>#REF!</v>
      </c>
      <c r="AF1947" cm="1">
        <f t="array" aca="1" ref="AF1947" ca="1">IF(RAND()&gt;0.3,INDEX($AG$2:$AG$209,RANDBETWEEN(1,208)),INDEX($AH$2:$AH$866,RANDBETWEEN(1,865)))</f>
        <v>260748122</v>
      </c>
    </row>
    <row r="1948" spans="1:32" ht="15.75" customHeight="1" x14ac:dyDescent="0.25">
      <c r="A1948">
        <v>1947</v>
      </c>
      <c r="B1948">
        <v>1949</v>
      </c>
      <c r="C1948">
        <v>9</v>
      </c>
      <c r="D1948">
        <v>321846196</v>
      </c>
      <c r="E1948" s="12">
        <v>43373</v>
      </c>
      <c r="F1948">
        <v>323</v>
      </c>
      <c r="G1948" t="s">
        <v>126</v>
      </c>
      <c r="H1948">
        <v>22.62</v>
      </c>
      <c r="I1948">
        <v>4.1310000000000002</v>
      </c>
      <c r="J1948">
        <v>26.751000000000001</v>
      </c>
      <c r="K1948" s="12">
        <v>43392</v>
      </c>
      <c r="L1948" s="12">
        <v>43392</v>
      </c>
      <c r="M1948" s="39">
        <v>4</v>
      </c>
      <c r="P1948" s="45">
        <v>5471</v>
      </c>
      <c r="Q1948" s="46">
        <v>5473</v>
      </c>
      <c r="R1948" s="46">
        <v>7</v>
      </c>
      <c r="S1948" s="58">
        <v>249068689</v>
      </c>
      <c r="T1948" s="47">
        <v>44085</v>
      </c>
      <c r="U1948" s="46">
        <v>906</v>
      </c>
      <c r="V1948" s="46" t="s">
        <v>127</v>
      </c>
      <c r="W1948" s="46">
        <v>120.65</v>
      </c>
      <c r="X1948" s="46">
        <v>15.065000000000001</v>
      </c>
      <c r="Y1948" s="46">
        <v>135.715</v>
      </c>
      <c r="Z1948" s="47">
        <v>44100</v>
      </c>
      <c r="AA1948" s="47">
        <v>44100</v>
      </c>
      <c r="AB1948" s="48">
        <v>4</v>
      </c>
      <c r="AC1948" s="46" t="str">
        <f>VLOOKUP(Table12[[#This Row],[ImporterID (IMPORTERS)]],IMPORTERS[],3,FALSE)</f>
        <v>Central</v>
      </c>
      <c r="AD1948" s="49">
        <f>VLOOKUP(ORDERS[[#This Row],[ImporterID (IMPORTERS)]],IMPORTERS[],5,FALSE)</f>
        <v>35655</v>
      </c>
      <c r="AE1948" s="50" t="e">
        <f ca="1">DATEDIF(#REF!, TODAY(), "Y")</f>
        <v>#REF!</v>
      </c>
      <c r="AF1948" cm="1">
        <f t="array" aca="1" ref="AF1948" ca="1">IF(RAND()&gt;0.3,INDEX($AG$2:$AG$209,RANDBETWEEN(1,208)),INDEX($AH$2:$AH$866,RANDBETWEEN(1,865)))</f>
        <v>356198010</v>
      </c>
    </row>
    <row r="1949" spans="1:32" ht="15.75" customHeight="1" x14ac:dyDescent="0.25">
      <c r="A1949">
        <v>1948</v>
      </c>
      <c r="B1949">
        <v>1950</v>
      </c>
      <c r="C1949">
        <v>11</v>
      </c>
      <c r="D1949">
        <v>222488357</v>
      </c>
      <c r="E1949" s="12">
        <v>43374</v>
      </c>
      <c r="F1949">
        <v>323</v>
      </c>
      <c r="G1949" t="s">
        <v>126</v>
      </c>
      <c r="H1949">
        <v>99.13</v>
      </c>
      <c r="I1949">
        <v>7.9565000000000001</v>
      </c>
      <c r="J1949">
        <v>107.0865</v>
      </c>
      <c r="K1949" s="12">
        <v>43391</v>
      </c>
      <c r="L1949" s="12">
        <v>43391</v>
      </c>
      <c r="M1949" s="39">
        <v>1</v>
      </c>
      <c r="P1949" s="45">
        <v>5472</v>
      </c>
      <c r="Q1949" s="46">
        <v>5474</v>
      </c>
      <c r="R1949" s="46">
        <v>10</v>
      </c>
      <c r="S1949" s="58">
        <v>360214401</v>
      </c>
      <c r="T1949" s="47">
        <v>44088</v>
      </c>
      <c r="U1949" s="46">
        <v>906</v>
      </c>
      <c r="V1949" s="46" t="s">
        <v>127</v>
      </c>
      <c r="W1949" s="46">
        <v>242.02</v>
      </c>
      <c r="X1949" s="46">
        <v>27.202000000000002</v>
      </c>
      <c r="Y1949" s="46">
        <v>269.22200000000004</v>
      </c>
      <c r="Z1949" s="47">
        <v>44101</v>
      </c>
      <c r="AA1949" s="47">
        <v>44101</v>
      </c>
      <c r="AB1949" s="48">
        <v>4</v>
      </c>
      <c r="AC1949" s="46" t="str">
        <f>VLOOKUP(Table12[[#This Row],[ImporterID (IMPORTERS)]],IMPORTERS[],3,FALSE)</f>
        <v>Southern</v>
      </c>
      <c r="AD1949" s="49">
        <f>VLOOKUP(ORDERS[[#This Row],[ImporterID (IMPORTERS)]],IMPORTERS[],5,FALSE)</f>
        <v>24257</v>
      </c>
      <c r="AE1949" s="50" t="e">
        <f ca="1">DATEDIF(#REF!, TODAY(), "Y")</f>
        <v>#REF!</v>
      </c>
      <c r="AF1949" cm="1">
        <f t="array" aca="1" ref="AF1949" ca="1">IF(RAND()&gt;0.3,INDEX($AG$2:$AG$209,RANDBETWEEN(1,208)),INDEX($AH$2:$AH$866,RANDBETWEEN(1,865)))</f>
        <v>304377358</v>
      </c>
    </row>
    <row r="1950" spans="1:32" ht="15.75" customHeight="1" x14ac:dyDescent="0.25">
      <c r="A1950">
        <v>1949</v>
      </c>
      <c r="B1950">
        <v>1951</v>
      </c>
      <c r="C1950">
        <v>7</v>
      </c>
      <c r="D1950">
        <v>230670733</v>
      </c>
      <c r="E1950" s="12">
        <v>43375</v>
      </c>
      <c r="F1950">
        <v>323</v>
      </c>
      <c r="G1950" t="s">
        <v>127</v>
      </c>
      <c r="H1950">
        <v>55.6</v>
      </c>
      <c r="I1950">
        <v>5.78</v>
      </c>
      <c r="J1950">
        <v>61.38</v>
      </c>
      <c r="K1950" s="12">
        <v>43392</v>
      </c>
      <c r="L1950" s="12">
        <v>43392</v>
      </c>
      <c r="M1950" s="39">
        <v>4</v>
      </c>
      <c r="P1950" s="45">
        <v>5473</v>
      </c>
      <c r="Q1950" s="46">
        <v>5475</v>
      </c>
      <c r="R1950" s="46">
        <v>5</v>
      </c>
      <c r="S1950" s="58">
        <v>325490621</v>
      </c>
      <c r="T1950" s="47">
        <v>44088</v>
      </c>
      <c r="U1950" s="46">
        <v>906</v>
      </c>
      <c r="V1950" s="46" t="s">
        <v>126</v>
      </c>
      <c r="W1950" s="46">
        <v>486.17</v>
      </c>
      <c r="X1950" s="46">
        <v>51.617000000000004</v>
      </c>
      <c r="Y1950" s="46">
        <v>537.78700000000003</v>
      </c>
      <c r="Z1950" s="47">
        <v>44097</v>
      </c>
      <c r="AA1950" s="47">
        <v>44097</v>
      </c>
      <c r="AB1950" s="48">
        <v>4</v>
      </c>
      <c r="AC1950" s="46" t="str">
        <f>VLOOKUP(Table12[[#This Row],[ImporterID (IMPORTERS)]],IMPORTERS[],3,FALSE)</f>
        <v>Haifa District</v>
      </c>
      <c r="AD1950" s="49">
        <f>VLOOKUP(ORDERS[[#This Row],[ImporterID (IMPORTERS)]],IMPORTERS[],5,FALSE)</f>
        <v>36647</v>
      </c>
      <c r="AE1950" s="50" t="e">
        <f ca="1">DATEDIF(#REF!, TODAY(), "Y")</f>
        <v>#REF!</v>
      </c>
      <c r="AF1950" cm="1">
        <f t="array" aca="1" ref="AF1950" ca="1">IF(RAND()&gt;0.3,INDEX($AG$2:$AG$209,RANDBETWEEN(1,208)),INDEX($AH$2:$AH$866,RANDBETWEEN(1,865)))</f>
        <v>373309495</v>
      </c>
    </row>
    <row r="1951" spans="1:32" ht="15.75" customHeight="1" x14ac:dyDescent="0.25">
      <c r="A1951">
        <v>1950</v>
      </c>
      <c r="B1951">
        <v>1952</v>
      </c>
      <c r="C1951">
        <v>1</v>
      </c>
      <c r="D1951">
        <v>250351664</v>
      </c>
      <c r="E1951" s="12">
        <v>43378</v>
      </c>
      <c r="F1951">
        <v>323</v>
      </c>
      <c r="G1951" t="s">
        <v>127</v>
      </c>
      <c r="H1951">
        <v>42.75</v>
      </c>
      <c r="I1951">
        <v>5.1375000000000002</v>
      </c>
      <c r="J1951">
        <v>47.887500000000003</v>
      </c>
      <c r="K1951" s="12">
        <v>43393</v>
      </c>
      <c r="L1951" s="12">
        <v>43393</v>
      </c>
      <c r="M1951" s="39">
        <v>5</v>
      </c>
      <c r="P1951" s="45">
        <v>5474</v>
      </c>
      <c r="Q1951" s="46">
        <v>5476</v>
      </c>
      <c r="R1951" s="46">
        <v>20</v>
      </c>
      <c r="S1951" s="58">
        <v>216367227</v>
      </c>
      <c r="T1951" s="47">
        <v>44090</v>
      </c>
      <c r="U1951" s="46">
        <v>906</v>
      </c>
      <c r="V1951" s="46" t="s">
        <v>126</v>
      </c>
      <c r="W1951" s="46">
        <v>46.52</v>
      </c>
      <c r="X1951" s="46">
        <v>7.6520000000000001</v>
      </c>
      <c r="Y1951" s="46">
        <v>54.172000000000004</v>
      </c>
      <c r="Z1951" s="47">
        <v>44096</v>
      </c>
      <c r="AA1951" s="47">
        <v>44096</v>
      </c>
      <c r="AB1951" s="48">
        <v>5</v>
      </c>
      <c r="AC1951" s="46" t="str">
        <f>VLOOKUP(Table12[[#This Row],[ImporterID (IMPORTERS)]],IMPORTERS[],3,FALSE)</f>
        <v>Jerusalem District</v>
      </c>
      <c r="AD1951" s="49">
        <f>VLOOKUP(ORDERS[[#This Row],[ImporterID (IMPORTERS)]],IMPORTERS[],5,FALSE)</f>
        <v>26854</v>
      </c>
      <c r="AE1951" s="50" t="e">
        <f ca="1">DATEDIF(#REF!, TODAY(), "Y")</f>
        <v>#REF!</v>
      </c>
      <c r="AF1951" cm="1">
        <f t="array" aca="1" ref="AF1951" ca="1">IF(RAND()&gt;0.3,INDEX($AG$2:$AG$209,RANDBETWEEN(1,208)),INDEX($AH$2:$AH$866,RANDBETWEEN(1,865)))</f>
        <v>221193566</v>
      </c>
    </row>
    <row r="1952" spans="1:32" ht="15.75" customHeight="1" x14ac:dyDescent="0.25">
      <c r="A1952">
        <v>1951</v>
      </c>
      <c r="B1952">
        <v>1953</v>
      </c>
      <c r="C1952">
        <v>5</v>
      </c>
      <c r="D1952">
        <v>373917555</v>
      </c>
      <c r="E1952" s="12">
        <v>43379</v>
      </c>
      <c r="F1952">
        <v>323</v>
      </c>
      <c r="G1952" t="s">
        <v>126</v>
      </c>
      <c r="H1952">
        <v>43.17</v>
      </c>
      <c r="I1952">
        <v>5.1585000000000001</v>
      </c>
      <c r="J1952">
        <v>48.328500000000005</v>
      </c>
      <c r="K1952" s="12">
        <v>43392</v>
      </c>
      <c r="L1952" s="12">
        <v>43392</v>
      </c>
      <c r="M1952" s="39">
        <v>4</v>
      </c>
      <c r="P1952" s="45">
        <v>5475</v>
      </c>
      <c r="Q1952" s="46">
        <v>5477</v>
      </c>
      <c r="R1952" s="46">
        <v>17</v>
      </c>
      <c r="S1952" s="58">
        <v>276916662</v>
      </c>
      <c r="T1952" s="47">
        <v>44084</v>
      </c>
      <c r="U1952" s="46">
        <v>908</v>
      </c>
      <c r="V1952" s="46" t="s">
        <v>126</v>
      </c>
      <c r="W1952" s="46">
        <v>92.53</v>
      </c>
      <c r="X1952" s="46">
        <v>7.5518000000000001</v>
      </c>
      <c r="Y1952" s="46">
        <v>100.0818</v>
      </c>
      <c r="Z1952" s="47">
        <v>44103</v>
      </c>
      <c r="AA1952" s="47">
        <v>44103</v>
      </c>
      <c r="AB1952" s="48">
        <v>2</v>
      </c>
      <c r="AC1952" s="46" t="str">
        <f>VLOOKUP(Table12[[#This Row],[ImporterID (IMPORTERS)]],IMPORTERS[],3,FALSE)</f>
        <v>Central</v>
      </c>
      <c r="AD1952" s="49">
        <f>VLOOKUP(ORDERS[[#This Row],[ImporterID (IMPORTERS)]],IMPORTERS[],5,FALSE)</f>
        <v>35259</v>
      </c>
      <c r="AE1952" s="50" t="e">
        <f ca="1">DATEDIF(#REF!, TODAY(), "Y")</f>
        <v>#REF!</v>
      </c>
      <c r="AF1952" cm="1">
        <f t="array" aca="1" ref="AF1952" ca="1">IF(RAND()&gt;0.3,INDEX($AG$2:$AG$209,RANDBETWEEN(1,208)),INDEX($AH$2:$AH$866,RANDBETWEEN(1,865)))</f>
        <v>398102181</v>
      </c>
    </row>
    <row r="1953" spans="1:32" ht="15.75" customHeight="1" x14ac:dyDescent="0.25">
      <c r="A1953">
        <v>1952</v>
      </c>
      <c r="B1953">
        <v>1954</v>
      </c>
      <c r="C1953">
        <v>7</v>
      </c>
      <c r="D1953">
        <v>321233024</v>
      </c>
      <c r="E1953" s="12">
        <v>43380</v>
      </c>
      <c r="F1953">
        <v>323</v>
      </c>
      <c r="G1953" t="s">
        <v>126</v>
      </c>
      <c r="H1953">
        <v>35.799999999999997</v>
      </c>
      <c r="I1953">
        <v>4.79</v>
      </c>
      <c r="J1953">
        <v>40.589999999999996</v>
      </c>
      <c r="K1953" s="12">
        <v>43393</v>
      </c>
      <c r="L1953" s="12">
        <v>43393</v>
      </c>
      <c r="M1953" s="39">
        <v>5</v>
      </c>
      <c r="P1953" s="45">
        <v>5476</v>
      </c>
      <c r="Q1953" s="46">
        <v>5478</v>
      </c>
      <c r="R1953" s="46">
        <v>17</v>
      </c>
      <c r="S1953" s="58">
        <v>318968706</v>
      </c>
      <c r="T1953" s="47">
        <v>44086</v>
      </c>
      <c r="U1953" s="46">
        <v>908</v>
      </c>
      <c r="V1953" s="46" t="s">
        <v>127</v>
      </c>
      <c r="W1953" s="46">
        <v>123.18</v>
      </c>
      <c r="X1953" s="46">
        <v>9.3908000000000005</v>
      </c>
      <c r="Y1953" s="46">
        <v>132.57080000000002</v>
      </c>
      <c r="Z1953" s="47">
        <v>44097</v>
      </c>
      <c r="AA1953" s="47">
        <v>44097</v>
      </c>
      <c r="AB1953" s="48">
        <v>4</v>
      </c>
      <c r="AC1953" s="46" t="str">
        <f>VLOOKUP(Table12[[#This Row],[ImporterID (IMPORTERS)]],IMPORTERS[],3,FALSE)</f>
        <v>Jerusalem District</v>
      </c>
      <c r="AD1953" s="49">
        <f>VLOOKUP(ORDERS[[#This Row],[ImporterID (IMPORTERS)]],IMPORTERS[],5,FALSE)</f>
        <v>30205</v>
      </c>
      <c r="AE1953" s="50" t="e">
        <f ca="1">DATEDIF(#REF!, TODAY(), "Y")</f>
        <v>#REF!</v>
      </c>
      <c r="AF1953" cm="1">
        <f t="array" aca="1" ref="AF1953" ca="1">IF(RAND()&gt;0.3,INDEX($AG$2:$AG$209,RANDBETWEEN(1,208)),INDEX($AH$2:$AH$866,RANDBETWEEN(1,865)))</f>
        <v>384522271</v>
      </c>
    </row>
    <row r="1954" spans="1:32" ht="15.75" customHeight="1" x14ac:dyDescent="0.25">
      <c r="A1954">
        <v>1953</v>
      </c>
      <c r="B1954">
        <v>1955</v>
      </c>
      <c r="C1954">
        <v>12</v>
      </c>
      <c r="D1954">
        <v>399913597</v>
      </c>
      <c r="E1954" s="12">
        <v>43385</v>
      </c>
      <c r="F1954">
        <v>323</v>
      </c>
      <c r="G1954" t="s">
        <v>126</v>
      </c>
      <c r="H1954">
        <v>24.49</v>
      </c>
      <c r="I1954">
        <v>4.2244999999999999</v>
      </c>
      <c r="J1954">
        <v>28.714499999999997</v>
      </c>
      <c r="K1954" s="12">
        <v>43392</v>
      </c>
      <c r="L1954" s="12">
        <v>43401</v>
      </c>
      <c r="M1954" s="39">
        <v>1</v>
      </c>
      <c r="P1954" s="45">
        <v>5477</v>
      </c>
      <c r="Q1954" s="46">
        <v>5479</v>
      </c>
      <c r="R1954" s="46">
        <v>12</v>
      </c>
      <c r="S1954" s="58">
        <v>233204397</v>
      </c>
      <c r="T1954" s="47">
        <v>44083</v>
      </c>
      <c r="U1954" s="46">
        <v>909</v>
      </c>
      <c r="V1954" s="46" t="s">
        <v>126</v>
      </c>
      <c r="W1954" s="46">
        <v>89.35</v>
      </c>
      <c r="X1954" s="46">
        <v>7.4675000000000002</v>
      </c>
      <c r="Y1954" s="46">
        <v>96.817499999999995</v>
      </c>
      <c r="Z1954" s="47">
        <v>44102</v>
      </c>
      <c r="AA1954" s="47">
        <v>44102</v>
      </c>
      <c r="AB1954" s="48">
        <v>1</v>
      </c>
      <c r="AC1954" s="46" t="str">
        <f>VLOOKUP(Table12[[#This Row],[ImporterID (IMPORTERS)]],IMPORTERS[],3,FALSE)</f>
        <v>Northern</v>
      </c>
      <c r="AD1954" s="49">
        <f>VLOOKUP(ORDERS[[#This Row],[ImporterID (IMPORTERS)]],IMPORTERS[],5,FALSE)</f>
        <v>28482</v>
      </c>
      <c r="AE1954" s="50" t="e">
        <f ca="1">DATEDIF(#REF!, TODAY(), "Y")</f>
        <v>#REF!</v>
      </c>
      <c r="AF1954" cm="1">
        <f t="array" aca="1" ref="AF1954" ca="1">IF(RAND()&gt;0.3,INDEX($AG$2:$AG$209,RANDBETWEEN(1,208)),INDEX($AH$2:$AH$866,RANDBETWEEN(1,865)))</f>
        <v>219591079</v>
      </c>
    </row>
    <row r="1955" spans="1:32" ht="15.75" customHeight="1" x14ac:dyDescent="0.25">
      <c r="A1955">
        <v>1954</v>
      </c>
      <c r="B1955">
        <v>1956</v>
      </c>
      <c r="C1955">
        <v>12</v>
      </c>
      <c r="D1955">
        <v>384522271</v>
      </c>
      <c r="E1955" s="12">
        <v>43383</v>
      </c>
      <c r="F1955">
        <v>324</v>
      </c>
      <c r="G1955" t="s">
        <v>126</v>
      </c>
      <c r="H1955">
        <v>89.52</v>
      </c>
      <c r="I1955">
        <v>5.5808</v>
      </c>
      <c r="J1955">
        <v>95.100799999999992</v>
      </c>
      <c r="K1955" s="12">
        <v>43395</v>
      </c>
      <c r="L1955" s="12">
        <v>43395</v>
      </c>
      <c r="M1955" s="39">
        <v>5</v>
      </c>
      <c r="P1955" s="45">
        <v>5478</v>
      </c>
      <c r="Q1955" s="46">
        <v>5480</v>
      </c>
      <c r="R1955" s="46">
        <v>20</v>
      </c>
      <c r="S1955" s="58">
        <v>301720669</v>
      </c>
      <c r="T1955" s="47">
        <v>44087</v>
      </c>
      <c r="U1955" s="46">
        <v>909</v>
      </c>
      <c r="V1955" s="46" t="s">
        <v>126</v>
      </c>
      <c r="W1955" s="46">
        <v>71.900000000000006</v>
      </c>
      <c r="X1955" s="46">
        <v>6.5950000000000006</v>
      </c>
      <c r="Y1955" s="46">
        <v>78.495000000000005</v>
      </c>
      <c r="Z1955" s="47">
        <v>44098</v>
      </c>
      <c r="AA1955" s="47">
        <v>44105</v>
      </c>
      <c r="AB1955" s="48">
        <v>2</v>
      </c>
      <c r="AC1955" s="46" t="str">
        <f>VLOOKUP(Table12[[#This Row],[ImporterID (IMPORTERS)]],IMPORTERS[],3,FALSE)</f>
        <v>Central</v>
      </c>
      <c r="AD1955" s="49">
        <f>VLOOKUP(ORDERS[[#This Row],[ImporterID (IMPORTERS)]],IMPORTERS[],5,FALSE)</f>
        <v>36127</v>
      </c>
      <c r="AE1955" s="50" t="e">
        <f ca="1">DATEDIF(#REF!, TODAY(), "Y")</f>
        <v>#REF!</v>
      </c>
      <c r="AF1955" cm="1">
        <f t="array" aca="1" ref="AF1955" ca="1">IF(RAND()&gt;0.3,INDEX($AG$2:$AG$209,RANDBETWEEN(1,208)),INDEX($AH$2:$AH$866,RANDBETWEEN(1,865)))</f>
        <v>338550198</v>
      </c>
    </row>
    <row r="1956" spans="1:32" ht="15.75" customHeight="1" x14ac:dyDescent="0.25">
      <c r="A1956">
        <v>1955</v>
      </c>
      <c r="B1956">
        <v>1957</v>
      </c>
      <c r="C1956">
        <v>3</v>
      </c>
      <c r="D1956">
        <v>213416694</v>
      </c>
      <c r="E1956" s="12">
        <v>43384</v>
      </c>
      <c r="F1956">
        <v>324</v>
      </c>
      <c r="G1956" t="s">
        <v>126</v>
      </c>
      <c r="H1956">
        <v>31.74</v>
      </c>
      <c r="I1956">
        <v>3.2696000000000001</v>
      </c>
      <c r="J1956">
        <v>35.009599999999999</v>
      </c>
      <c r="K1956" s="12">
        <v>43390</v>
      </c>
      <c r="L1956" s="12">
        <v>43390</v>
      </c>
      <c r="M1956" s="39">
        <v>5</v>
      </c>
      <c r="P1956" s="45">
        <v>5479</v>
      </c>
      <c r="Q1956" s="46">
        <v>5481</v>
      </c>
      <c r="R1956" s="46">
        <v>20</v>
      </c>
      <c r="S1956" s="58">
        <v>258641427</v>
      </c>
      <c r="T1956" s="47">
        <v>44088</v>
      </c>
      <c r="U1956" s="46">
        <v>909</v>
      </c>
      <c r="V1956" s="46" t="s">
        <v>126</v>
      </c>
      <c r="W1956" s="46">
        <v>93.09</v>
      </c>
      <c r="X1956" s="46">
        <v>7.6545000000000005</v>
      </c>
      <c r="Y1956" s="46">
        <v>100.7445</v>
      </c>
      <c r="Z1956" s="47">
        <v>44101</v>
      </c>
      <c r="AA1956" s="47">
        <v>44101</v>
      </c>
      <c r="AB1956" s="48">
        <v>4</v>
      </c>
      <c r="AC1956" s="46" t="str">
        <f>VLOOKUP(Table12[[#This Row],[ImporterID (IMPORTERS)]],IMPORTERS[],3,FALSE)</f>
        <v>Central</v>
      </c>
      <c r="AD1956" s="49">
        <f>VLOOKUP(ORDERS[[#This Row],[ImporterID (IMPORTERS)]],IMPORTERS[],5,FALSE)</f>
        <v>22435</v>
      </c>
      <c r="AE1956" s="50" t="e">
        <f ca="1">DATEDIF(#REF!, TODAY(), "Y")</f>
        <v>#REF!</v>
      </c>
      <c r="AF1956" cm="1">
        <f t="array" aca="1" ref="AF1956" ca="1">IF(RAND()&gt;0.3,INDEX($AG$2:$AG$209,RANDBETWEEN(1,208)),INDEX($AH$2:$AH$866,RANDBETWEEN(1,865)))</f>
        <v>241578124</v>
      </c>
    </row>
    <row r="1957" spans="1:32" ht="15.75" customHeight="1" x14ac:dyDescent="0.25">
      <c r="A1957">
        <v>1956</v>
      </c>
      <c r="B1957">
        <v>1958</v>
      </c>
      <c r="C1957">
        <v>11</v>
      </c>
      <c r="D1957">
        <v>308857583</v>
      </c>
      <c r="E1957" s="12">
        <v>43388</v>
      </c>
      <c r="F1957">
        <v>324</v>
      </c>
      <c r="G1957" t="s">
        <v>126</v>
      </c>
      <c r="H1957">
        <v>51.87</v>
      </c>
      <c r="I1957">
        <v>4.0747999999999998</v>
      </c>
      <c r="J1957">
        <v>55.944800000000001</v>
      </c>
      <c r="K1957" s="12">
        <v>43396</v>
      </c>
      <c r="L1957" s="12">
        <v>43396</v>
      </c>
      <c r="M1957" s="39">
        <v>4</v>
      </c>
      <c r="P1957" s="45">
        <v>5480</v>
      </c>
      <c r="Q1957" s="46">
        <v>5482</v>
      </c>
      <c r="R1957" s="46">
        <v>4</v>
      </c>
      <c r="S1957" s="58">
        <v>323142153</v>
      </c>
      <c r="T1957" s="47">
        <v>44091</v>
      </c>
      <c r="U1957" s="46">
        <v>909</v>
      </c>
      <c r="V1957" s="46" t="s">
        <v>126</v>
      </c>
      <c r="W1957" s="46">
        <v>47.77</v>
      </c>
      <c r="X1957" s="46">
        <v>5.3885000000000005</v>
      </c>
      <c r="Y1957" s="46">
        <v>53.158500000000004</v>
      </c>
      <c r="Z1957" s="47">
        <v>44103</v>
      </c>
      <c r="AA1957" s="47">
        <v>44103</v>
      </c>
      <c r="AB1957" s="48">
        <v>1</v>
      </c>
      <c r="AC1957" s="46" t="str">
        <f>VLOOKUP(Table12[[#This Row],[ImporterID (IMPORTERS)]],IMPORTERS[],3,FALSE)</f>
        <v>Southern</v>
      </c>
      <c r="AD1957" s="49">
        <f>VLOOKUP(ORDERS[[#This Row],[ImporterID (IMPORTERS)]],IMPORTERS[],5,FALSE)</f>
        <v>34942</v>
      </c>
      <c r="AE1957" s="50" t="e">
        <f ca="1">DATEDIF(#REF!, TODAY(), "Y")</f>
        <v>#REF!</v>
      </c>
      <c r="AF1957" cm="1">
        <f t="array" aca="1" ref="AF1957" ca="1">IF(RAND()&gt;0.3,INDEX($AG$2:$AG$209,RANDBETWEEN(1,208)),INDEX($AH$2:$AH$866,RANDBETWEEN(1,865)))</f>
        <v>278744316</v>
      </c>
    </row>
    <row r="1958" spans="1:32" ht="15.75" customHeight="1" x14ac:dyDescent="0.25">
      <c r="A1958">
        <v>1957</v>
      </c>
      <c r="B1958">
        <v>1959</v>
      </c>
      <c r="C1958">
        <v>7</v>
      </c>
      <c r="D1958">
        <v>302238503</v>
      </c>
      <c r="E1958" s="12">
        <v>43376</v>
      </c>
      <c r="F1958">
        <v>325</v>
      </c>
      <c r="G1958" t="s">
        <v>127</v>
      </c>
      <c r="H1958">
        <v>219.03</v>
      </c>
      <c r="I1958">
        <v>24.903000000000002</v>
      </c>
      <c r="J1958">
        <v>243.93299999999999</v>
      </c>
      <c r="K1958" s="12">
        <v>43393</v>
      </c>
      <c r="L1958" s="12">
        <v>43393</v>
      </c>
      <c r="M1958" s="39">
        <v>4</v>
      </c>
      <c r="P1958" s="45">
        <v>5481</v>
      </c>
      <c r="Q1958" s="46">
        <v>5483</v>
      </c>
      <c r="R1958" s="46">
        <v>3</v>
      </c>
      <c r="S1958" s="58">
        <v>291400367</v>
      </c>
      <c r="T1958" s="47">
        <v>44091</v>
      </c>
      <c r="U1958" s="46">
        <v>909</v>
      </c>
      <c r="V1958" s="46" t="s">
        <v>126</v>
      </c>
      <c r="W1958" s="46">
        <v>49.6</v>
      </c>
      <c r="X1958" s="46">
        <v>5.48</v>
      </c>
      <c r="Y1958" s="46">
        <v>55.08</v>
      </c>
      <c r="Z1958" s="47">
        <v>44098</v>
      </c>
      <c r="AA1958" s="47">
        <v>44098</v>
      </c>
      <c r="AB1958" s="48">
        <v>3</v>
      </c>
      <c r="AC1958" s="46" t="str">
        <f>VLOOKUP(Table12[[#This Row],[ImporterID (IMPORTERS)]],IMPORTERS[],3,FALSE)</f>
        <v>Central</v>
      </c>
      <c r="AD1958" s="49">
        <f>VLOOKUP(ORDERS[[#This Row],[ImporterID (IMPORTERS)]],IMPORTERS[],5,FALSE)</f>
        <v>25682</v>
      </c>
      <c r="AE1958" s="50" t="e">
        <f ca="1">DATEDIF(#REF!, TODAY(), "Y")</f>
        <v>#REF!</v>
      </c>
      <c r="AF1958" cm="1">
        <f t="array" aca="1" ref="AF1958" ca="1">IF(RAND()&gt;0.3,INDEX($AG$2:$AG$209,RANDBETWEEN(1,208)),INDEX($AH$2:$AH$866,RANDBETWEEN(1,865)))</f>
        <v>203939801</v>
      </c>
    </row>
    <row r="1959" spans="1:32" ht="15.75" customHeight="1" x14ac:dyDescent="0.25">
      <c r="A1959">
        <v>1958</v>
      </c>
      <c r="B1959">
        <v>1960</v>
      </c>
      <c r="C1959">
        <v>5</v>
      </c>
      <c r="D1959">
        <v>354588342</v>
      </c>
      <c r="E1959" s="12">
        <v>43376</v>
      </c>
      <c r="F1959">
        <v>325</v>
      </c>
      <c r="G1959" t="s">
        <v>126</v>
      </c>
      <c r="H1959">
        <v>235.36</v>
      </c>
      <c r="I1959">
        <v>26.536000000000001</v>
      </c>
      <c r="J1959">
        <v>261.89600000000002</v>
      </c>
      <c r="K1959" s="12">
        <v>43397</v>
      </c>
      <c r="L1959" s="12">
        <v>43397</v>
      </c>
      <c r="M1959" s="39">
        <v>4</v>
      </c>
      <c r="P1959" s="45">
        <v>5482</v>
      </c>
      <c r="Q1959" s="46">
        <v>5484</v>
      </c>
      <c r="R1959" s="46">
        <v>11</v>
      </c>
      <c r="S1959" s="58">
        <v>299281649</v>
      </c>
      <c r="T1959" s="47">
        <v>44092</v>
      </c>
      <c r="U1959" s="46">
        <v>909</v>
      </c>
      <c r="V1959" s="46" t="s">
        <v>127</v>
      </c>
      <c r="W1959" s="46">
        <v>95.99</v>
      </c>
      <c r="X1959" s="46">
        <v>7.7995000000000001</v>
      </c>
      <c r="Y1959" s="46">
        <v>103.78949999999999</v>
      </c>
      <c r="Z1959" s="47">
        <v>44099</v>
      </c>
      <c r="AA1959" s="47">
        <v>44099</v>
      </c>
      <c r="AB1959" s="48">
        <v>5</v>
      </c>
      <c r="AC1959" s="46" t="str">
        <f>VLOOKUP(Table12[[#This Row],[ImporterID (IMPORTERS)]],IMPORTERS[],3,FALSE)</f>
        <v>Central</v>
      </c>
      <c r="AD1959" s="49">
        <f>VLOOKUP(ORDERS[[#This Row],[ImporterID (IMPORTERS)]],IMPORTERS[],5,FALSE)</f>
        <v>31662</v>
      </c>
      <c r="AE1959" s="50" t="e">
        <f ca="1">DATEDIF(#REF!, TODAY(), "Y")</f>
        <v>#REF!</v>
      </c>
      <c r="AF1959" cm="1">
        <f t="array" aca="1" ref="AF1959" ca="1">IF(RAND()&gt;0.3,INDEX($AG$2:$AG$209,RANDBETWEEN(1,208)),INDEX($AH$2:$AH$866,RANDBETWEEN(1,865)))</f>
        <v>249068689</v>
      </c>
    </row>
    <row r="1960" spans="1:32" ht="15.75" customHeight="1" x14ac:dyDescent="0.25">
      <c r="A1960">
        <v>1959</v>
      </c>
      <c r="B1960">
        <v>1961</v>
      </c>
      <c r="C1960">
        <v>6</v>
      </c>
      <c r="D1960">
        <v>232557652</v>
      </c>
      <c r="E1960" s="12">
        <v>43376</v>
      </c>
      <c r="F1960">
        <v>325</v>
      </c>
      <c r="G1960" t="s">
        <v>127</v>
      </c>
      <c r="H1960">
        <v>190.68</v>
      </c>
      <c r="I1960">
        <v>22.068000000000001</v>
      </c>
      <c r="J1960">
        <v>212.74800000000002</v>
      </c>
      <c r="K1960" s="12">
        <v>43394</v>
      </c>
      <c r="L1960" s="12">
        <v>43394</v>
      </c>
      <c r="M1960" s="39">
        <v>4</v>
      </c>
      <c r="P1960" s="45">
        <v>5483</v>
      </c>
      <c r="Q1960" s="46">
        <v>5485</v>
      </c>
      <c r="R1960" s="46">
        <v>14</v>
      </c>
      <c r="S1960" s="58">
        <v>200667835</v>
      </c>
      <c r="T1960" s="47">
        <v>44093</v>
      </c>
      <c r="U1960" s="46">
        <v>909</v>
      </c>
      <c r="V1960" s="46" t="s">
        <v>126</v>
      </c>
      <c r="W1960" s="46">
        <v>48.54</v>
      </c>
      <c r="X1960" s="46">
        <v>5.4269999999999996</v>
      </c>
      <c r="Y1960" s="46">
        <v>53.966999999999999</v>
      </c>
      <c r="Z1960" s="47">
        <v>44100</v>
      </c>
      <c r="AA1960" s="47">
        <v>44100</v>
      </c>
      <c r="AB1960" s="48">
        <v>4</v>
      </c>
      <c r="AC1960" s="46" t="str">
        <f>VLOOKUP(Table12[[#This Row],[ImporterID (IMPORTERS)]],IMPORTERS[],3,FALSE)</f>
        <v>Central</v>
      </c>
      <c r="AD1960" s="49">
        <f>VLOOKUP(ORDERS[[#This Row],[ImporterID (IMPORTERS)]],IMPORTERS[],5,FALSE)</f>
        <v>34733</v>
      </c>
      <c r="AE1960" s="50" t="e">
        <f ca="1">DATEDIF(#REF!, TODAY(), "Y")</f>
        <v>#REF!</v>
      </c>
      <c r="AF1960" cm="1">
        <f t="array" aca="1" ref="AF1960" ca="1">IF(RAND()&gt;0.3,INDEX($AG$2:$AG$209,RANDBETWEEN(1,208)),INDEX($AH$2:$AH$866,RANDBETWEEN(1,865)))</f>
        <v>205680731</v>
      </c>
    </row>
    <row r="1961" spans="1:32" ht="15.75" customHeight="1" x14ac:dyDescent="0.25">
      <c r="A1961">
        <v>1960</v>
      </c>
      <c r="B1961">
        <v>1962</v>
      </c>
      <c r="C1961">
        <v>12</v>
      </c>
      <c r="D1961">
        <v>318999135</v>
      </c>
      <c r="E1961" s="12">
        <v>43379</v>
      </c>
      <c r="F1961">
        <v>325</v>
      </c>
      <c r="G1961" t="s">
        <v>126</v>
      </c>
      <c r="H1961">
        <v>89.86</v>
      </c>
      <c r="I1961">
        <v>11.986000000000001</v>
      </c>
      <c r="J1961">
        <v>101.846</v>
      </c>
      <c r="K1961" s="12">
        <v>43397</v>
      </c>
      <c r="L1961" s="12">
        <v>43397</v>
      </c>
      <c r="M1961" s="39">
        <v>5</v>
      </c>
      <c r="P1961" s="45">
        <v>5484</v>
      </c>
      <c r="Q1961" s="46">
        <v>5486</v>
      </c>
      <c r="R1961" s="46">
        <v>3</v>
      </c>
      <c r="S1961" s="58">
        <v>358779532</v>
      </c>
      <c r="T1961" s="47">
        <v>44094</v>
      </c>
      <c r="U1961" s="46">
        <v>909</v>
      </c>
      <c r="V1961" s="46" t="s">
        <v>127</v>
      </c>
      <c r="W1961" s="46">
        <v>61.49</v>
      </c>
      <c r="X1961" s="46">
        <v>6.0745000000000005</v>
      </c>
      <c r="Y1961" s="46">
        <v>67.56450000000001</v>
      </c>
      <c r="Z1961" s="47">
        <v>44103</v>
      </c>
      <c r="AA1961" s="47">
        <v>44103</v>
      </c>
      <c r="AB1961" s="48">
        <v>4</v>
      </c>
      <c r="AC1961" s="46" t="str">
        <f>VLOOKUP(Table12[[#This Row],[ImporterID (IMPORTERS)]],IMPORTERS[],3,FALSE)</f>
        <v>Central</v>
      </c>
      <c r="AD1961" s="49">
        <f>VLOOKUP(ORDERS[[#This Row],[ImporterID (IMPORTERS)]],IMPORTERS[],5,FALSE)</f>
        <v>33637</v>
      </c>
      <c r="AE1961" s="50" t="e">
        <f ca="1">DATEDIF(#REF!, TODAY(), "Y")</f>
        <v>#REF!</v>
      </c>
      <c r="AF1961" cm="1">
        <f t="array" aca="1" ref="AF1961" ca="1">IF(RAND()&gt;0.3,INDEX($AG$2:$AG$209,RANDBETWEEN(1,208)),INDEX($AH$2:$AH$866,RANDBETWEEN(1,865)))</f>
        <v>353992626</v>
      </c>
    </row>
    <row r="1962" spans="1:32" ht="15.75" customHeight="1" x14ac:dyDescent="0.25">
      <c r="A1962">
        <v>1961</v>
      </c>
      <c r="B1962">
        <v>1963</v>
      </c>
      <c r="C1962">
        <v>4</v>
      </c>
      <c r="D1962">
        <v>329620246</v>
      </c>
      <c r="E1962" s="12">
        <v>43382</v>
      </c>
      <c r="F1962">
        <v>325</v>
      </c>
      <c r="G1962" t="s">
        <v>126</v>
      </c>
      <c r="H1962">
        <v>216.07</v>
      </c>
      <c r="I1962">
        <v>24.606999999999999</v>
      </c>
      <c r="J1962">
        <v>240.67699999999999</v>
      </c>
      <c r="K1962" s="12">
        <v>43392</v>
      </c>
      <c r="L1962" s="12">
        <v>43392</v>
      </c>
      <c r="M1962" s="39">
        <v>4</v>
      </c>
      <c r="P1962" s="45">
        <v>5485</v>
      </c>
      <c r="Q1962" s="46">
        <v>5487</v>
      </c>
      <c r="R1962" s="46">
        <v>17</v>
      </c>
      <c r="S1962" s="58">
        <v>394202749</v>
      </c>
      <c r="T1962" s="47">
        <v>44084</v>
      </c>
      <c r="U1962" s="46">
        <v>910</v>
      </c>
      <c r="V1962" s="46" t="s">
        <v>126</v>
      </c>
      <c r="W1962" s="46">
        <v>104.2</v>
      </c>
      <c r="X1962" s="46">
        <v>13.420000000000002</v>
      </c>
      <c r="Y1962" s="46">
        <v>117.62</v>
      </c>
      <c r="Z1962" s="47">
        <v>44104</v>
      </c>
      <c r="AA1962" s="47">
        <v>44104</v>
      </c>
      <c r="AB1962" s="48">
        <v>4</v>
      </c>
      <c r="AC1962" s="46" t="str">
        <f>VLOOKUP(Table12[[#This Row],[ImporterID (IMPORTERS)]],IMPORTERS[],3,FALSE)</f>
        <v>Haifa District</v>
      </c>
      <c r="AD1962" s="49">
        <f>VLOOKUP(ORDERS[[#This Row],[ImporterID (IMPORTERS)]],IMPORTERS[],5,FALSE)</f>
        <v>35283</v>
      </c>
      <c r="AE1962" s="50" t="e">
        <f ca="1">DATEDIF(#REF!, TODAY(), "Y")</f>
        <v>#REF!</v>
      </c>
      <c r="AF1962" cm="1">
        <f t="array" aca="1" ref="AF1962" ca="1">IF(RAND()&gt;0.3,INDEX($AG$2:$AG$209,RANDBETWEEN(1,208)),INDEX($AH$2:$AH$866,RANDBETWEEN(1,865)))</f>
        <v>258758144</v>
      </c>
    </row>
    <row r="1963" spans="1:32" ht="15.75" customHeight="1" x14ac:dyDescent="0.25">
      <c r="A1963">
        <v>1962</v>
      </c>
      <c r="B1963">
        <v>1964</v>
      </c>
      <c r="C1963">
        <v>10</v>
      </c>
      <c r="D1963">
        <v>204189919</v>
      </c>
      <c r="E1963" s="12">
        <v>43389</v>
      </c>
      <c r="F1963">
        <v>325</v>
      </c>
      <c r="G1963" t="s">
        <v>126</v>
      </c>
      <c r="H1963">
        <v>378.84</v>
      </c>
      <c r="I1963">
        <v>40.884</v>
      </c>
      <c r="J1963">
        <v>419.72399999999999</v>
      </c>
      <c r="K1963" s="12">
        <v>43394</v>
      </c>
      <c r="L1963" s="12">
        <v>43394</v>
      </c>
      <c r="M1963" s="39">
        <v>1</v>
      </c>
      <c r="P1963" s="45">
        <v>5486</v>
      </c>
      <c r="Q1963" s="46">
        <v>5488</v>
      </c>
      <c r="R1963" s="46">
        <v>8</v>
      </c>
      <c r="S1963" s="58">
        <v>314500150</v>
      </c>
      <c r="T1963" s="47">
        <v>44084</v>
      </c>
      <c r="U1963" s="46">
        <v>910</v>
      </c>
      <c r="V1963" s="46" t="s">
        <v>126</v>
      </c>
      <c r="W1963" s="46">
        <v>248.63</v>
      </c>
      <c r="X1963" s="46">
        <v>27.863</v>
      </c>
      <c r="Y1963" s="46">
        <v>276.49299999999999</v>
      </c>
      <c r="Z1963" s="47">
        <v>44104</v>
      </c>
      <c r="AA1963" s="47">
        <v>44104</v>
      </c>
      <c r="AB1963" s="48">
        <v>5</v>
      </c>
      <c r="AC1963" s="46" t="str">
        <f>VLOOKUP(Table12[[#This Row],[ImporterID (IMPORTERS)]],IMPORTERS[],3,FALSE)</f>
        <v>Central</v>
      </c>
      <c r="AD1963" s="49">
        <f>VLOOKUP(ORDERS[[#This Row],[ImporterID (IMPORTERS)]],IMPORTERS[],5,FALSE)</f>
        <v>31789</v>
      </c>
      <c r="AE1963" s="50" t="e">
        <f ca="1">DATEDIF(#REF!, TODAY(), "Y")</f>
        <v>#REF!</v>
      </c>
      <c r="AF1963" cm="1">
        <f t="array" aca="1" ref="AF1963" ca="1">IF(RAND()&gt;0.3,INDEX($AG$2:$AG$209,RANDBETWEEN(1,208)),INDEX($AH$2:$AH$866,RANDBETWEEN(1,865)))</f>
        <v>327660655</v>
      </c>
    </row>
    <row r="1964" spans="1:32" ht="15.75" customHeight="1" x14ac:dyDescent="0.25">
      <c r="A1964">
        <v>1963</v>
      </c>
      <c r="B1964">
        <v>1965</v>
      </c>
      <c r="C1964">
        <v>9</v>
      </c>
      <c r="D1964">
        <v>228341783</v>
      </c>
      <c r="E1964" s="12">
        <v>43377</v>
      </c>
      <c r="F1964">
        <v>326</v>
      </c>
      <c r="G1964" t="s">
        <v>126</v>
      </c>
      <c r="H1964">
        <v>21.53</v>
      </c>
      <c r="I1964">
        <v>2.8612000000000002</v>
      </c>
      <c r="J1964">
        <v>24.391200000000001</v>
      </c>
      <c r="K1964" s="12">
        <v>43394</v>
      </c>
      <c r="L1964" s="12">
        <v>43394</v>
      </c>
      <c r="M1964" s="39">
        <v>4</v>
      </c>
      <c r="P1964" s="45">
        <v>5487</v>
      </c>
      <c r="Q1964" s="46">
        <v>5489</v>
      </c>
      <c r="R1964" s="46">
        <v>7</v>
      </c>
      <c r="S1964" s="58">
        <v>315644421</v>
      </c>
      <c r="T1964" s="47">
        <v>44085</v>
      </c>
      <c r="U1964" s="46">
        <v>910</v>
      </c>
      <c r="V1964" s="46" t="s">
        <v>126</v>
      </c>
      <c r="W1964" s="46">
        <v>229.15</v>
      </c>
      <c r="X1964" s="46">
        <v>25.915000000000003</v>
      </c>
      <c r="Y1964" s="46">
        <v>255.065</v>
      </c>
      <c r="Z1964" s="47">
        <v>44103</v>
      </c>
      <c r="AA1964" s="47">
        <v>44103</v>
      </c>
      <c r="AB1964" s="48">
        <v>4</v>
      </c>
      <c r="AC1964" s="46" t="str">
        <f>VLOOKUP(Table12[[#This Row],[ImporterID (IMPORTERS)]],IMPORTERS[],3,FALSE)</f>
        <v>Northern</v>
      </c>
      <c r="AD1964" s="49">
        <f>VLOOKUP(ORDERS[[#This Row],[ImporterID (IMPORTERS)]],IMPORTERS[],5,FALSE)</f>
        <v>28925</v>
      </c>
      <c r="AE1964" s="50" t="e">
        <f ca="1">DATEDIF(#REF!, TODAY(), "Y")</f>
        <v>#REF!</v>
      </c>
      <c r="AF1964" cm="1">
        <f t="array" aca="1" ref="AF1964" ca="1">IF(RAND()&gt;0.3,INDEX($AG$2:$AG$209,RANDBETWEEN(1,208)),INDEX($AH$2:$AH$866,RANDBETWEEN(1,865)))</f>
        <v>244655856</v>
      </c>
    </row>
    <row r="1965" spans="1:32" ht="15.75" customHeight="1" x14ac:dyDescent="0.25">
      <c r="A1965">
        <v>1964</v>
      </c>
      <c r="B1965">
        <v>1966</v>
      </c>
      <c r="C1965">
        <v>5</v>
      </c>
      <c r="D1965">
        <v>370169652</v>
      </c>
      <c r="E1965" s="12">
        <v>43388</v>
      </c>
      <c r="F1965">
        <v>326</v>
      </c>
      <c r="G1965" t="s">
        <v>127</v>
      </c>
      <c r="H1965">
        <v>60.54</v>
      </c>
      <c r="I1965">
        <v>4.4215999999999998</v>
      </c>
      <c r="J1965">
        <v>64.961600000000004</v>
      </c>
      <c r="K1965" s="12">
        <v>43393</v>
      </c>
      <c r="L1965" s="12">
        <v>43393</v>
      </c>
      <c r="M1965" s="39">
        <v>5</v>
      </c>
      <c r="P1965" s="45">
        <v>5488</v>
      </c>
      <c r="Q1965" s="46">
        <v>5490</v>
      </c>
      <c r="R1965" s="46">
        <v>8</v>
      </c>
      <c r="S1965" s="58">
        <v>219591079</v>
      </c>
      <c r="T1965" s="47">
        <v>44096</v>
      </c>
      <c r="U1965" s="46">
        <v>910</v>
      </c>
      <c r="V1965" s="46" t="s">
        <v>127</v>
      </c>
      <c r="W1965" s="46">
        <v>152.74</v>
      </c>
      <c r="X1965" s="46">
        <v>18.274000000000001</v>
      </c>
      <c r="Y1965" s="46">
        <v>171.01400000000001</v>
      </c>
      <c r="Z1965" s="47">
        <v>44102</v>
      </c>
      <c r="AA1965" s="47">
        <v>44102</v>
      </c>
      <c r="AB1965" s="48">
        <v>4</v>
      </c>
      <c r="AC1965" s="46" t="str">
        <f>VLOOKUP(Table12[[#This Row],[ImporterID (IMPORTERS)]],IMPORTERS[],3,FALSE)</f>
        <v>Central</v>
      </c>
      <c r="AD1965" s="49">
        <f>VLOOKUP(ORDERS[[#This Row],[ImporterID (IMPORTERS)]],IMPORTERS[],5,FALSE)</f>
        <v>34167</v>
      </c>
      <c r="AE1965" s="50" t="e">
        <f ca="1">DATEDIF(#REF!, TODAY(), "Y")</f>
        <v>#REF!</v>
      </c>
      <c r="AF1965" cm="1">
        <f t="array" aca="1" ref="AF1965" ca="1">IF(RAND()&gt;0.3,INDEX($AG$2:$AG$209,RANDBETWEEN(1,208)),INDEX($AH$2:$AH$866,RANDBETWEEN(1,865)))</f>
        <v>284187106</v>
      </c>
    </row>
    <row r="1966" spans="1:32" ht="15.75" customHeight="1" x14ac:dyDescent="0.25">
      <c r="A1966">
        <v>1965</v>
      </c>
      <c r="B1966">
        <v>1967</v>
      </c>
      <c r="C1966">
        <v>11</v>
      </c>
      <c r="D1966">
        <v>340804844</v>
      </c>
      <c r="E1966" s="12">
        <v>43377</v>
      </c>
      <c r="F1966">
        <v>327</v>
      </c>
      <c r="G1966" t="s">
        <v>126</v>
      </c>
      <c r="H1966">
        <v>20.12</v>
      </c>
      <c r="I1966">
        <v>5.0120000000000005</v>
      </c>
      <c r="J1966">
        <v>25.132000000000001</v>
      </c>
      <c r="K1966" s="12">
        <v>43394</v>
      </c>
      <c r="L1966" s="12">
        <v>43394</v>
      </c>
      <c r="M1966" s="39">
        <v>4</v>
      </c>
      <c r="P1966" s="45">
        <v>5489</v>
      </c>
      <c r="Q1966" s="46">
        <v>5491</v>
      </c>
      <c r="R1966" s="46">
        <v>10</v>
      </c>
      <c r="S1966" s="58">
        <v>305245395</v>
      </c>
      <c r="T1966" s="47">
        <v>44087</v>
      </c>
      <c r="U1966" s="46">
        <v>911</v>
      </c>
      <c r="V1966" s="46" t="s">
        <v>126</v>
      </c>
      <c r="W1966" s="46">
        <v>47.16</v>
      </c>
      <c r="X1966" s="46">
        <v>5.3580000000000005</v>
      </c>
      <c r="Y1966" s="46">
        <v>52.518000000000001</v>
      </c>
      <c r="Z1966" s="47">
        <v>44099</v>
      </c>
      <c r="AA1966" s="47">
        <v>44099</v>
      </c>
      <c r="AB1966" s="48">
        <v>5</v>
      </c>
      <c r="AC1966" s="46" t="str">
        <f>VLOOKUP(Table12[[#This Row],[ImporterID (IMPORTERS)]],IMPORTERS[],3,FALSE)</f>
        <v>Central</v>
      </c>
      <c r="AD1966" s="49">
        <f>VLOOKUP(ORDERS[[#This Row],[ImporterID (IMPORTERS)]],IMPORTERS[],5,FALSE)</f>
        <v>32053</v>
      </c>
      <c r="AE1966" s="50" t="e">
        <f ca="1">DATEDIF(#REF!, TODAY(), "Y")</f>
        <v>#REF!</v>
      </c>
      <c r="AF1966" cm="1">
        <f t="array" aca="1" ref="AF1966" ca="1">IF(RAND()&gt;0.3,INDEX($AG$2:$AG$209,RANDBETWEEN(1,208)),INDEX($AH$2:$AH$866,RANDBETWEEN(1,865)))</f>
        <v>376801402</v>
      </c>
    </row>
    <row r="1967" spans="1:32" ht="15.75" customHeight="1" x14ac:dyDescent="0.25">
      <c r="A1967">
        <v>1966</v>
      </c>
      <c r="B1967">
        <v>1968</v>
      </c>
      <c r="C1967">
        <v>8</v>
      </c>
      <c r="D1967">
        <v>349125116</v>
      </c>
      <c r="E1967" s="12">
        <v>43379</v>
      </c>
      <c r="F1967">
        <v>327</v>
      </c>
      <c r="G1967" t="s">
        <v>126</v>
      </c>
      <c r="H1967">
        <v>363.79</v>
      </c>
      <c r="I1967">
        <v>39.379000000000005</v>
      </c>
      <c r="J1967">
        <v>403.16900000000004</v>
      </c>
      <c r="K1967" s="12">
        <v>43397</v>
      </c>
      <c r="L1967" s="12">
        <v>43397</v>
      </c>
      <c r="M1967" s="39">
        <v>3</v>
      </c>
      <c r="P1967" s="45">
        <v>5490</v>
      </c>
      <c r="Q1967" s="46">
        <v>5492</v>
      </c>
      <c r="R1967" s="46">
        <v>16</v>
      </c>
      <c r="S1967" s="58">
        <v>238937259</v>
      </c>
      <c r="T1967" s="47">
        <v>44094</v>
      </c>
      <c r="U1967" s="46">
        <v>911</v>
      </c>
      <c r="V1967" s="46" t="s">
        <v>126</v>
      </c>
      <c r="W1967" s="46">
        <v>55.87</v>
      </c>
      <c r="X1967" s="46">
        <v>5.7934999999999999</v>
      </c>
      <c r="Y1967" s="46">
        <v>61.663499999999999</v>
      </c>
      <c r="Z1967" s="47">
        <v>44104</v>
      </c>
      <c r="AA1967" s="47">
        <v>44104</v>
      </c>
      <c r="AB1967" s="48">
        <v>5</v>
      </c>
      <c r="AC1967" s="46" t="str">
        <f>VLOOKUP(Table12[[#This Row],[ImporterID (IMPORTERS)]],IMPORTERS[],3,FALSE)</f>
        <v>Southern</v>
      </c>
      <c r="AD1967" s="49">
        <f>VLOOKUP(ORDERS[[#This Row],[ImporterID (IMPORTERS)]],IMPORTERS[],5,FALSE)</f>
        <v>31195</v>
      </c>
      <c r="AE1967" s="50" t="e">
        <f ca="1">DATEDIF(#REF!, TODAY(), "Y")</f>
        <v>#REF!</v>
      </c>
      <c r="AF1967" cm="1">
        <f t="array" aca="1" ref="AF1967" ca="1">IF(RAND()&gt;0.3,INDEX($AG$2:$AG$209,RANDBETWEEN(1,208)),INDEX($AH$2:$AH$866,RANDBETWEEN(1,865)))</f>
        <v>288585298</v>
      </c>
    </row>
    <row r="1968" spans="1:32" ht="15.75" customHeight="1" x14ac:dyDescent="0.25">
      <c r="A1968">
        <v>1967</v>
      </c>
      <c r="B1968">
        <v>1969</v>
      </c>
      <c r="C1968">
        <v>6</v>
      </c>
      <c r="D1968">
        <v>323142153</v>
      </c>
      <c r="E1968" s="12">
        <v>43380</v>
      </c>
      <c r="F1968">
        <v>327</v>
      </c>
      <c r="G1968" t="s">
        <v>126</v>
      </c>
      <c r="H1968">
        <v>472.05</v>
      </c>
      <c r="I1968">
        <v>50.205000000000005</v>
      </c>
      <c r="J1968">
        <v>522.255</v>
      </c>
      <c r="K1968" s="12">
        <v>43395</v>
      </c>
      <c r="L1968" s="12">
        <v>43395</v>
      </c>
      <c r="M1968" s="39">
        <v>2</v>
      </c>
      <c r="P1968" s="45">
        <v>5491</v>
      </c>
      <c r="Q1968" s="46">
        <v>5493</v>
      </c>
      <c r="R1968" s="46">
        <v>13</v>
      </c>
      <c r="S1968" s="58">
        <v>379128803</v>
      </c>
      <c r="T1968" s="47">
        <v>44094</v>
      </c>
      <c r="U1968" s="46">
        <v>911</v>
      </c>
      <c r="V1968" s="46" t="s">
        <v>126</v>
      </c>
      <c r="W1968" s="46">
        <v>24.72</v>
      </c>
      <c r="X1968" s="46">
        <v>4.2359999999999998</v>
      </c>
      <c r="Y1968" s="46">
        <v>28.956</v>
      </c>
      <c r="Z1968" s="47">
        <v>44105</v>
      </c>
      <c r="AA1968" s="47">
        <v>44105</v>
      </c>
      <c r="AB1968" s="48">
        <v>4</v>
      </c>
      <c r="AC1968" s="46" t="str">
        <f>VLOOKUP(Table12[[#This Row],[ImporterID (IMPORTERS)]],IMPORTERS[],3,FALSE)</f>
        <v>Central</v>
      </c>
      <c r="AD1968" s="49">
        <f>VLOOKUP(ORDERS[[#This Row],[ImporterID (IMPORTERS)]],IMPORTERS[],5,FALSE)</f>
        <v>30228</v>
      </c>
      <c r="AE1968" s="50" t="e">
        <f ca="1">DATEDIF(#REF!, TODAY(), "Y")</f>
        <v>#REF!</v>
      </c>
      <c r="AF1968" cm="1">
        <f t="array" aca="1" ref="AF1968" ca="1">IF(RAND()&gt;0.3,INDEX($AG$2:$AG$209,RANDBETWEEN(1,208)),INDEX($AH$2:$AH$866,RANDBETWEEN(1,865)))</f>
        <v>306926061</v>
      </c>
    </row>
    <row r="1969" spans="1:32" ht="15.75" customHeight="1" x14ac:dyDescent="0.25">
      <c r="A1969">
        <v>1968</v>
      </c>
      <c r="B1969">
        <v>1970</v>
      </c>
      <c r="C1969">
        <v>3</v>
      </c>
      <c r="D1969">
        <v>322884518</v>
      </c>
      <c r="E1969" s="12">
        <v>43382</v>
      </c>
      <c r="F1969">
        <v>327</v>
      </c>
      <c r="G1969" t="s">
        <v>126</v>
      </c>
      <c r="H1969">
        <v>372.45</v>
      </c>
      <c r="I1969">
        <v>40.244999999999997</v>
      </c>
      <c r="J1969">
        <v>412.69499999999999</v>
      </c>
      <c r="K1969" s="12">
        <v>43396</v>
      </c>
      <c r="L1969" s="12">
        <v>43396</v>
      </c>
      <c r="M1969" s="39">
        <v>4</v>
      </c>
      <c r="P1969" s="45">
        <v>5492</v>
      </c>
      <c r="Q1969" s="46">
        <v>5494</v>
      </c>
      <c r="R1969" s="46">
        <v>4</v>
      </c>
      <c r="S1969" s="58">
        <v>314397201</v>
      </c>
      <c r="T1969" s="47">
        <v>44088</v>
      </c>
      <c r="U1969" s="46">
        <v>912</v>
      </c>
      <c r="V1969" s="46" t="s">
        <v>126</v>
      </c>
      <c r="W1969" s="46">
        <v>55.65</v>
      </c>
      <c r="X1969" s="46">
        <v>5.7825000000000006</v>
      </c>
      <c r="Y1969" s="46">
        <v>61.432499999999997</v>
      </c>
      <c r="Z1969" s="47">
        <v>44106</v>
      </c>
      <c r="AA1969" s="47">
        <v>44106</v>
      </c>
      <c r="AB1969" s="48">
        <v>4</v>
      </c>
      <c r="AC1969" s="46" t="str">
        <f>VLOOKUP(Table12[[#This Row],[ImporterID (IMPORTERS)]],IMPORTERS[],3,FALSE)</f>
        <v>Haifa District</v>
      </c>
      <c r="AD1969" s="49">
        <f>VLOOKUP(ORDERS[[#This Row],[ImporterID (IMPORTERS)]],IMPORTERS[],5,FALSE)</f>
        <v>23117</v>
      </c>
      <c r="AE1969" s="50" t="e">
        <f ca="1">DATEDIF(#REF!, TODAY(), "Y")</f>
        <v>#REF!</v>
      </c>
      <c r="AF1969" cm="1">
        <f t="array" aca="1" ref="AF1969" ca="1">IF(RAND()&gt;0.3,INDEX($AG$2:$AG$209,RANDBETWEEN(1,208)),INDEX($AH$2:$AH$866,RANDBETWEEN(1,865)))</f>
        <v>318435824</v>
      </c>
    </row>
    <row r="1970" spans="1:32" ht="15.75" customHeight="1" x14ac:dyDescent="0.25">
      <c r="A1970">
        <v>1969</v>
      </c>
      <c r="B1970">
        <v>1971</v>
      </c>
      <c r="C1970">
        <v>7</v>
      </c>
      <c r="D1970">
        <v>367282412</v>
      </c>
      <c r="E1970" s="12">
        <v>43382</v>
      </c>
      <c r="F1970">
        <v>327</v>
      </c>
      <c r="G1970" t="s">
        <v>126</v>
      </c>
      <c r="H1970">
        <v>442.03</v>
      </c>
      <c r="I1970">
        <v>47.203000000000003</v>
      </c>
      <c r="J1970">
        <v>489.23299999999995</v>
      </c>
      <c r="K1970" s="12">
        <v>43396</v>
      </c>
      <c r="L1970" s="12">
        <v>43396</v>
      </c>
      <c r="M1970" s="39">
        <v>1</v>
      </c>
      <c r="P1970" s="45">
        <v>5493</v>
      </c>
      <c r="Q1970" s="46">
        <v>5495</v>
      </c>
      <c r="R1970" s="46">
        <v>19</v>
      </c>
      <c r="S1970" s="58">
        <v>316426942</v>
      </c>
      <c r="T1970" s="47">
        <v>44090</v>
      </c>
      <c r="U1970" s="46">
        <v>912</v>
      </c>
      <c r="V1970" s="46" t="s">
        <v>127</v>
      </c>
      <c r="W1970" s="46">
        <v>75.959999999999994</v>
      </c>
      <c r="X1970" s="46">
        <v>6.798</v>
      </c>
      <c r="Y1970" s="46">
        <v>82.757999999999996</v>
      </c>
      <c r="Z1970" s="47">
        <v>44100</v>
      </c>
      <c r="AA1970" s="47">
        <v>44100</v>
      </c>
      <c r="AB1970" s="48">
        <v>4</v>
      </c>
      <c r="AC1970" s="46" t="str">
        <f>VLOOKUP(Table12[[#This Row],[ImporterID (IMPORTERS)]],IMPORTERS[],3,FALSE)</f>
        <v>Central</v>
      </c>
      <c r="AD1970" s="49">
        <f>VLOOKUP(ORDERS[[#This Row],[ImporterID (IMPORTERS)]],IMPORTERS[],5,FALSE)</f>
        <v>30735</v>
      </c>
      <c r="AE1970" s="50" t="e">
        <f ca="1">DATEDIF(#REF!, TODAY(), "Y")</f>
        <v>#REF!</v>
      </c>
      <c r="AF1970" cm="1">
        <f t="array" aca="1" ref="AF1970" ca="1">IF(RAND()&gt;0.3,INDEX($AG$2:$AG$209,RANDBETWEEN(1,208)),INDEX($AH$2:$AH$866,RANDBETWEEN(1,865)))</f>
        <v>230670733</v>
      </c>
    </row>
    <row r="1971" spans="1:32" ht="15.75" customHeight="1" x14ac:dyDescent="0.25">
      <c r="A1971">
        <v>1970</v>
      </c>
      <c r="B1971">
        <v>1972</v>
      </c>
      <c r="C1971">
        <v>4</v>
      </c>
      <c r="D1971">
        <v>215653675</v>
      </c>
      <c r="E1971" s="12">
        <v>43385</v>
      </c>
      <c r="F1971">
        <v>327</v>
      </c>
      <c r="G1971" t="s">
        <v>126</v>
      </c>
      <c r="H1971">
        <v>141.81</v>
      </c>
      <c r="I1971">
        <v>17.181000000000001</v>
      </c>
      <c r="J1971">
        <v>158.99100000000001</v>
      </c>
      <c r="K1971" s="12">
        <v>43398</v>
      </c>
      <c r="L1971" s="12">
        <v>43398</v>
      </c>
      <c r="M1971" s="39">
        <v>5</v>
      </c>
      <c r="P1971" s="45">
        <v>5494</v>
      </c>
      <c r="Q1971" s="46">
        <v>5496</v>
      </c>
      <c r="R1971" s="46">
        <v>3</v>
      </c>
      <c r="S1971" s="58">
        <v>260478685</v>
      </c>
      <c r="T1971" s="47">
        <v>44094</v>
      </c>
      <c r="U1971" s="46">
        <v>912</v>
      </c>
      <c r="V1971" s="46" t="s">
        <v>126</v>
      </c>
      <c r="W1971" s="46">
        <v>82.05</v>
      </c>
      <c r="X1971" s="46">
        <v>7.1025</v>
      </c>
      <c r="Y1971" s="46">
        <v>89.152500000000003</v>
      </c>
      <c r="Z1971" s="47">
        <v>44100</v>
      </c>
      <c r="AA1971" s="47">
        <v>44100</v>
      </c>
      <c r="AB1971" s="48">
        <v>4</v>
      </c>
      <c r="AC1971" s="46" t="str">
        <f>VLOOKUP(Table12[[#This Row],[ImporterID (IMPORTERS)]],IMPORTERS[],3,FALSE)</f>
        <v>Central</v>
      </c>
      <c r="AD1971" s="49">
        <f>VLOOKUP(ORDERS[[#This Row],[ImporterID (IMPORTERS)]],IMPORTERS[],5,FALSE)</f>
        <v>30023</v>
      </c>
      <c r="AE1971" s="50" t="e">
        <f ca="1">DATEDIF(#REF!, TODAY(), "Y")</f>
        <v>#REF!</v>
      </c>
      <c r="AF1971" cm="1">
        <f t="array" aca="1" ref="AF1971" ca="1">IF(RAND()&gt;0.3,INDEX($AG$2:$AG$209,RANDBETWEEN(1,208)),INDEX($AH$2:$AH$866,RANDBETWEEN(1,865)))</f>
        <v>319470401</v>
      </c>
    </row>
    <row r="1972" spans="1:32" ht="15.75" customHeight="1" x14ac:dyDescent="0.25">
      <c r="A1972">
        <v>1971</v>
      </c>
      <c r="B1972">
        <v>1973</v>
      </c>
      <c r="C1972">
        <v>3</v>
      </c>
      <c r="D1972">
        <v>281312756</v>
      </c>
      <c r="E1972" s="12">
        <v>43385</v>
      </c>
      <c r="F1972">
        <v>327</v>
      </c>
      <c r="G1972" t="s">
        <v>126</v>
      </c>
      <c r="H1972">
        <v>122.11</v>
      </c>
      <c r="I1972">
        <v>15.211</v>
      </c>
      <c r="J1972">
        <v>137.321</v>
      </c>
      <c r="K1972" s="12">
        <v>43399</v>
      </c>
      <c r="L1972" s="12">
        <v>43399</v>
      </c>
      <c r="M1972" s="39">
        <v>4</v>
      </c>
      <c r="P1972" s="45">
        <v>5495</v>
      </c>
      <c r="Q1972" s="46">
        <v>5497</v>
      </c>
      <c r="R1972" s="46">
        <v>19</v>
      </c>
      <c r="S1972" s="58">
        <v>288936470</v>
      </c>
      <c r="T1972" s="47">
        <v>44094</v>
      </c>
      <c r="U1972" s="46">
        <v>912</v>
      </c>
      <c r="V1972" s="46" t="s">
        <v>127</v>
      </c>
      <c r="W1972" s="46">
        <v>56.41</v>
      </c>
      <c r="X1972" s="46">
        <v>5.8205</v>
      </c>
      <c r="Y1972" s="46">
        <v>62.230499999999999</v>
      </c>
      <c r="Z1972" s="47">
        <v>44104</v>
      </c>
      <c r="AA1972" s="47">
        <v>44104</v>
      </c>
      <c r="AB1972" s="48">
        <v>5</v>
      </c>
      <c r="AC1972" s="46" t="str">
        <f>VLOOKUP(Table12[[#This Row],[ImporterID (IMPORTERS)]],IMPORTERS[],3,FALSE)</f>
        <v>Jerusalem District</v>
      </c>
      <c r="AD1972" s="49">
        <f>VLOOKUP(ORDERS[[#This Row],[ImporterID (IMPORTERS)]],IMPORTERS[],5,FALSE)</f>
        <v>19491</v>
      </c>
      <c r="AE1972" s="50" t="e">
        <f ca="1">DATEDIF(#REF!, TODAY(), "Y")</f>
        <v>#REF!</v>
      </c>
      <c r="AF1972" cm="1">
        <f t="array" aca="1" ref="AF1972" ca="1">IF(RAND()&gt;0.3,INDEX($AG$2:$AG$209,RANDBETWEEN(1,208)),INDEX($AH$2:$AH$866,RANDBETWEEN(1,865)))</f>
        <v>302983492</v>
      </c>
    </row>
    <row r="1973" spans="1:32" ht="15.75" customHeight="1" x14ac:dyDescent="0.25">
      <c r="A1973">
        <v>1972</v>
      </c>
      <c r="B1973">
        <v>1974</v>
      </c>
      <c r="C1973">
        <v>7</v>
      </c>
      <c r="D1973">
        <v>388483234</v>
      </c>
      <c r="E1973" s="12">
        <v>43386</v>
      </c>
      <c r="F1973">
        <v>327</v>
      </c>
      <c r="G1973" t="s">
        <v>126</v>
      </c>
      <c r="H1973">
        <v>170.93</v>
      </c>
      <c r="I1973">
        <v>20.093</v>
      </c>
      <c r="J1973">
        <v>191.023</v>
      </c>
      <c r="K1973" s="12">
        <v>43399</v>
      </c>
      <c r="L1973" s="12">
        <v>43399</v>
      </c>
      <c r="M1973" s="39">
        <v>4</v>
      </c>
      <c r="P1973" s="45">
        <v>5496</v>
      </c>
      <c r="Q1973" s="46">
        <v>5498</v>
      </c>
      <c r="R1973" s="46">
        <v>20</v>
      </c>
      <c r="S1973" s="58">
        <v>260748122</v>
      </c>
      <c r="T1973" s="47">
        <v>44095</v>
      </c>
      <c r="U1973" s="46">
        <v>912</v>
      </c>
      <c r="V1973" s="46" t="s">
        <v>127</v>
      </c>
      <c r="W1973" s="46">
        <v>35.1</v>
      </c>
      <c r="X1973" s="46">
        <v>4.7549999999999999</v>
      </c>
      <c r="Y1973" s="46">
        <v>39.855000000000004</v>
      </c>
      <c r="Z1973" s="47">
        <v>44101</v>
      </c>
      <c r="AA1973" s="47">
        <v>44101</v>
      </c>
      <c r="AB1973" s="48">
        <v>3</v>
      </c>
      <c r="AC1973" s="46" t="str">
        <f>VLOOKUP(Table12[[#This Row],[ImporterID (IMPORTERS)]],IMPORTERS[],3,FALSE)</f>
        <v>Central</v>
      </c>
      <c r="AD1973" s="49">
        <f>VLOOKUP(ORDERS[[#This Row],[ImporterID (IMPORTERS)]],IMPORTERS[],5,FALSE)</f>
        <v>27777</v>
      </c>
      <c r="AE1973" s="50" t="e">
        <f ca="1">DATEDIF(#REF!, TODAY(), "Y")</f>
        <v>#REF!</v>
      </c>
      <c r="AF1973" cm="1">
        <f t="array" aca="1" ref="AF1973" ca="1">IF(RAND()&gt;0.3,INDEX($AG$2:$AG$209,RANDBETWEEN(1,208)),INDEX($AH$2:$AH$866,RANDBETWEEN(1,865)))</f>
        <v>352496700</v>
      </c>
    </row>
    <row r="1974" spans="1:32" ht="15.75" customHeight="1" x14ac:dyDescent="0.25">
      <c r="A1974">
        <v>1973</v>
      </c>
      <c r="B1974">
        <v>1975</v>
      </c>
      <c r="C1974">
        <v>4</v>
      </c>
      <c r="D1974">
        <v>282633225</v>
      </c>
      <c r="E1974" s="12">
        <v>43388</v>
      </c>
      <c r="F1974">
        <v>327</v>
      </c>
      <c r="G1974" t="s">
        <v>126</v>
      </c>
      <c r="H1974">
        <v>254.2</v>
      </c>
      <c r="I1974">
        <v>28.42</v>
      </c>
      <c r="J1974">
        <v>282.62</v>
      </c>
      <c r="K1974" s="12">
        <v>43397</v>
      </c>
      <c r="L1974" s="12">
        <v>43397</v>
      </c>
      <c r="M1974" s="39">
        <v>4</v>
      </c>
      <c r="P1974" s="45">
        <v>5497</v>
      </c>
      <c r="Q1974" s="46">
        <v>5499</v>
      </c>
      <c r="R1974" s="46">
        <v>20</v>
      </c>
      <c r="S1974" s="58">
        <v>358952679</v>
      </c>
      <c r="T1974" s="47">
        <v>44096</v>
      </c>
      <c r="U1974" s="46">
        <v>912</v>
      </c>
      <c r="V1974" s="46" t="s">
        <v>126</v>
      </c>
      <c r="W1974" s="46">
        <v>89.56</v>
      </c>
      <c r="X1974" s="46">
        <v>7.4780000000000006</v>
      </c>
      <c r="Y1974" s="46">
        <v>97.037999999999997</v>
      </c>
      <c r="Z1974" s="47">
        <v>44100</v>
      </c>
      <c r="AA1974" s="47">
        <v>44100</v>
      </c>
      <c r="AB1974" s="48">
        <v>2</v>
      </c>
      <c r="AC1974" s="46" t="str">
        <f>VLOOKUP(Table12[[#This Row],[ImporterID (IMPORTERS)]],IMPORTERS[],3,FALSE)</f>
        <v>Central</v>
      </c>
      <c r="AD1974" s="49">
        <f>VLOOKUP(ORDERS[[#This Row],[ImporterID (IMPORTERS)]],IMPORTERS[],5,FALSE)</f>
        <v>34795</v>
      </c>
      <c r="AE1974" s="50" t="e">
        <f ca="1">DATEDIF(#REF!, TODAY(), "Y")</f>
        <v>#REF!</v>
      </c>
      <c r="AF1974" cm="1">
        <f t="array" aca="1" ref="AF1974" ca="1">IF(RAND()&gt;0.3,INDEX($AG$2:$AG$209,RANDBETWEEN(1,208)),INDEX($AH$2:$AH$866,RANDBETWEEN(1,865)))</f>
        <v>249831559</v>
      </c>
    </row>
    <row r="1975" spans="1:32" ht="15.75" customHeight="1" x14ac:dyDescent="0.25">
      <c r="A1975">
        <v>1974</v>
      </c>
      <c r="B1975">
        <v>1976</v>
      </c>
      <c r="C1975">
        <v>6</v>
      </c>
      <c r="D1975">
        <v>316059938</v>
      </c>
      <c r="E1975" s="12">
        <v>43391</v>
      </c>
      <c r="F1975">
        <v>327</v>
      </c>
      <c r="G1975" t="s">
        <v>126</v>
      </c>
      <c r="H1975">
        <v>326.43</v>
      </c>
      <c r="I1975">
        <v>35.643000000000001</v>
      </c>
      <c r="J1975">
        <v>362.07299999999998</v>
      </c>
      <c r="K1975" s="12">
        <v>43395</v>
      </c>
      <c r="L1975" s="12">
        <v>43395</v>
      </c>
      <c r="M1975" s="39">
        <v>2</v>
      </c>
      <c r="P1975" s="45">
        <v>5498</v>
      </c>
      <c r="Q1975" s="46">
        <v>5500</v>
      </c>
      <c r="R1975" s="46">
        <v>13</v>
      </c>
      <c r="S1975" s="58">
        <v>328653229</v>
      </c>
      <c r="T1975" s="47">
        <v>44097</v>
      </c>
      <c r="U1975" s="46">
        <v>912</v>
      </c>
      <c r="V1975" s="46" t="s">
        <v>126</v>
      </c>
      <c r="W1975" s="46">
        <v>58.31</v>
      </c>
      <c r="X1975" s="46">
        <v>5.9154999999999998</v>
      </c>
      <c r="Y1975" s="46">
        <v>64.225499999999997</v>
      </c>
      <c r="Z1975" s="47">
        <v>44102</v>
      </c>
      <c r="AA1975" s="47">
        <v>44107</v>
      </c>
      <c r="AB1975" s="48">
        <v>4</v>
      </c>
      <c r="AC1975" s="46" t="str">
        <f>VLOOKUP(Table12[[#This Row],[ImporterID (IMPORTERS)]],IMPORTERS[],3,FALSE)</f>
        <v>Northern</v>
      </c>
      <c r="AD1975" s="49">
        <f>VLOOKUP(ORDERS[[#This Row],[ImporterID (IMPORTERS)]],IMPORTERS[],5,FALSE)</f>
        <v>29453</v>
      </c>
      <c r="AE1975" s="50" t="e">
        <f ca="1">DATEDIF(#REF!, TODAY(), "Y")</f>
        <v>#REF!</v>
      </c>
      <c r="AF1975" cm="1">
        <f t="array" aca="1" ref="AF1975" ca="1">IF(RAND()&gt;0.3,INDEX($AG$2:$AG$209,RANDBETWEEN(1,208)),INDEX($AH$2:$AH$866,RANDBETWEEN(1,865)))</f>
        <v>280269163</v>
      </c>
    </row>
    <row r="1976" spans="1:32" ht="15.75" customHeight="1" x14ac:dyDescent="0.25">
      <c r="A1976">
        <v>1975</v>
      </c>
      <c r="B1976">
        <v>1977</v>
      </c>
      <c r="C1976">
        <v>4</v>
      </c>
      <c r="D1976">
        <v>286995515</v>
      </c>
      <c r="E1976" s="12">
        <v>43383</v>
      </c>
      <c r="F1976">
        <v>328</v>
      </c>
      <c r="G1976" t="s">
        <v>126</v>
      </c>
      <c r="H1976">
        <v>59.65</v>
      </c>
      <c r="I1976">
        <v>5.9824999999999999</v>
      </c>
      <c r="J1976">
        <v>65.632499999999993</v>
      </c>
      <c r="K1976" s="12">
        <v>43400</v>
      </c>
      <c r="L1976" s="12">
        <v>43400</v>
      </c>
      <c r="M1976" s="39">
        <v>5</v>
      </c>
      <c r="P1976" s="45">
        <v>5499</v>
      </c>
      <c r="Q1976" s="46">
        <v>5501</v>
      </c>
      <c r="R1976" s="46">
        <v>6</v>
      </c>
      <c r="S1976" s="58">
        <v>268591116</v>
      </c>
      <c r="T1976" s="47">
        <v>44085</v>
      </c>
      <c r="U1976" s="46">
        <v>913</v>
      </c>
      <c r="V1976" s="46" t="s">
        <v>126</v>
      </c>
      <c r="W1976" s="46">
        <v>54.47</v>
      </c>
      <c r="X1976" s="46">
        <v>5.7234999999999996</v>
      </c>
      <c r="Y1976" s="46">
        <v>60.1935</v>
      </c>
      <c r="Z1976" s="47">
        <v>44104</v>
      </c>
      <c r="AA1976" s="47">
        <v>44104</v>
      </c>
      <c r="AB1976" s="48">
        <v>4</v>
      </c>
      <c r="AC1976" s="46" t="str">
        <f>VLOOKUP(Table12[[#This Row],[ImporterID (IMPORTERS)]],IMPORTERS[],3,FALSE)</f>
        <v>Jerusalem District</v>
      </c>
      <c r="AD1976" s="49">
        <f>VLOOKUP(ORDERS[[#This Row],[ImporterID (IMPORTERS)]],IMPORTERS[],5,FALSE)</f>
        <v>27581</v>
      </c>
      <c r="AE1976" s="50" t="e">
        <f ca="1">DATEDIF(#REF!, TODAY(), "Y")</f>
        <v>#REF!</v>
      </c>
      <c r="AF1976" cm="1">
        <f t="array" aca="1" ref="AF1976" ca="1">IF(RAND()&gt;0.3,INDEX($AG$2:$AG$209,RANDBETWEEN(1,208)),INDEX($AH$2:$AH$866,RANDBETWEEN(1,865)))</f>
        <v>355046297</v>
      </c>
    </row>
    <row r="1977" spans="1:32" ht="15.75" customHeight="1" x14ac:dyDescent="0.25">
      <c r="A1977">
        <v>1976</v>
      </c>
      <c r="B1977">
        <v>1978</v>
      </c>
      <c r="C1977">
        <v>9</v>
      </c>
      <c r="D1977">
        <v>257028141</v>
      </c>
      <c r="E1977" s="12">
        <v>43386</v>
      </c>
      <c r="F1977">
        <v>328</v>
      </c>
      <c r="G1977" t="s">
        <v>126</v>
      </c>
      <c r="H1977">
        <v>18.25</v>
      </c>
      <c r="I1977">
        <v>3.9125000000000001</v>
      </c>
      <c r="J1977">
        <v>22.162500000000001</v>
      </c>
      <c r="K1977" s="12">
        <v>43399</v>
      </c>
      <c r="L1977" s="12">
        <v>43408</v>
      </c>
      <c r="M1977" s="39">
        <v>2</v>
      </c>
      <c r="P1977" s="45">
        <v>5500</v>
      </c>
      <c r="Q1977" s="46">
        <v>5502</v>
      </c>
      <c r="R1977" s="46">
        <v>4</v>
      </c>
      <c r="S1977" s="58">
        <v>281159955</v>
      </c>
      <c r="T1977" s="47">
        <v>44085</v>
      </c>
      <c r="U1977" s="46">
        <v>913</v>
      </c>
      <c r="V1977" s="46" t="s">
        <v>126</v>
      </c>
      <c r="W1977" s="46">
        <v>88.53</v>
      </c>
      <c r="X1977" s="46">
        <v>7.4264999999999999</v>
      </c>
      <c r="Y1977" s="46">
        <v>95.956500000000005</v>
      </c>
      <c r="Z1977" s="47">
        <v>44102</v>
      </c>
      <c r="AA1977" s="47">
        <v>44102</v>
      </c>
      <c r="AB1977" s="48">
        <v>4</v>
      </c>
      <c r="AC1977" s="46" t="str">
        <f>VLOOKUP(Table12[[#This Row],[ImporterID (IMPORTERS)]],IMPORTERS[],3,FALSE)</f>
        <v>Central</v>
      </c>
      <c r="AD1977" s="49">
        <f>VLOOKUP(ORDERS[[#This Row],[ImporterID (IMPORTERS)]],IMPORTERS[],5,FALSE)</f>
        <v>31272</v>
      </c>
      <c r="AE1977" s="50" t="e">
        <f ca="1">DATEDIF(#REF!, TODAY(), "Y")</f>
        <v>#REF!</v>
      </c>
      <c r="AF1977" cm="1">
        <f t="array" aca="1" ref="AF1977" ca="1">IF(RAND()&gt;0.3,INDEX($AG$2:$AG$209,RANDBETWEEN(1,208)),INDEX($AH$2:$AH$866,RANDBETWEEN(1,865)))</f>
        <v>305245395</v>
      </c>
    </row>
    <row r="1978" spans="1:32" ht="15.75" customHeight="1" x14ac:dyDescent="0.25">
      <c r="A1978">
        <v>1977</v>
      </c>
      <c r="B1978">
        <v>1979</v>
      </c>
      <c r="C1978">
        <v>9</v>
      </c>
      <c r="D1978">
        <v>235371070</v>
      </c>
      <c r="E1978" s="12">
        <v>43388</v>
      </c>
      <c r="F1978">
        <v>328</v>
      </c>
      <c r="G1978" t="s">
        <v>126</v>
      </c>
      <c r="H1978">
        <v>32.92</v>
      </c>
      <c r="I1978">
        <v>4.6459999999999999</v>
      </c>
      <c r="J1978">
        <v>37.566000000000003</v>
      </c>
      <c r="K1978" s="12">
        <v>43396</v>
      </c>
      <c r="L1978" s="12">
        <v>43406</v>
      </c>
      <c r="M1978" s="39">
        <v>3</v>
      </c>
      <c r="P1978" s="45">
        <v>5501</v>
      </c>
      <c r="Q1978" s="46">
        <v>5503</v>
      </c>
      <c r="R1978" s="46">
        <v>3</v>
      </c>
      <c r="S1978" s="58">
        <v>242360968</v>
      </c>
      <c r="T1978" s="47">
        <v>44086</v>
      </c>
      <c r="U1978" s="46">
        <v>913</v>
      </c>
      <c r="V1978" s="46" t="s">
        <v>126</v>
      </c>
      <c r="W1978" s="46">
        <v>17.850000000000001</v>
      </c>
      <c r="X1978" s="46">
        <v>3.8925000000000001</v>
      </c>
      <c r="Y1978" s="46">
        <v>21.7425</v>
      </c>
      <c r="Z1978" s="47">
        <v>44102</v>
      </c>
      <c r="AA1978" s="47">
        <v>44102</v>
      </c>
      <c r="AB1978" s="48">
        <v>5</v>
      </c>
      <c r="AC1978" s="46" t="str">
        <f>VLOOKUP(Table12[[#This Row],[ImporterID (IMPORTERS)]],IMPORTERS[],3,FALSE)</f>
        <v>Central</v>
      </c>
      <c r="AD1978" s="49">
        <f>VLOOKUP(ORDERS[[#This Row],[ImporterID (IMPORTERS)]],IMPORTERS[],5,FALSE)</f>
        <v>22611</v>
      </c>
      <c r="AE1978" s="50" t="e">
        <f ca="1">DATEDIF(#REF!, TODAY(), "Y")</f>
        <v>#REF!</v>
      </c>
      <c r="AF1978" cm="1">
        <f t="array" aca="1" ref="AF1978" ca="1">IF(RAND()&gt;0.3,INDEX($AG$2:$AG$209,RANDBETWEEN(1,208)),INDEX($AH$2:$AH$866,RANDBETWEEN(1,865)))</f>
        <v>331679463</v>
      </c>
    </row>
    <row r="1979" spans="1:32" ht="15.75" customHeight="1" x14ac:dyDescent="0.25">
      <c r="A1979">
        <v>1978</v>
      </c>
      <c r="B1979">
        <v>1980</v>
      </c>
      <c r="C1979">
        <v>10</v>
      </c>
      <c r="D1979">
        <v>260025736</v>
      </c>
      <c r="E1979" s="12">
        <v>43389</v>
      </c>
      <c r="F1979">
        <v>328</v>
      </c>
      <c r="G1979" t="s">
        <v>126</v>
      </c>
      <c r="H1979">
        <v>71.58</v>
      </c>
      <c r="I1979">
        <v>6.5790000000000006</v>
      </c>
      <c r="J1979">
        <v>78.158999999999992</v>
      </c>
      <c r="K1979" s="12">
        <v>43399</v>
      </c>
      <c r="L1979" s="12">
        <v>43399</v>
      </c>
      <c r="M1979" s="39">
        <v>4</v>
      </c>
      <c r="P1979" s="45">
        <v>5502</v>
      </c>
      <c r="Q1979" s="46">
        <v>5504</v>
      </c>
      <c r="R1979" s="46">
        <v>16</v>
      </c>
      <c r="S1979" s="58">
        <v>217494990</v>
      </c>
      <c r="T1979" s="47">
        <v>44086</v>
      </c>
      <c r="U1979" s="46">
        <v>913</v>
      </c>
      <c r="V1979" s="46" t="s">
        <v>126</v>
      </c>
      <c r="W1979" s="46">
        <v>82.72</v>
      </c>
      <c r="X1979" s="46">
        <v>7.1360000000000001</v>
      </c>
      <c r="Y1979" s="46">
        <v>89.855999999999995</v>
      </c>
      <c r="Z1979" s="47">
        <v>44104</v>
      </c>
      <c r="AA1979" s="47">
        <v>44104</v>
      </c>
      <c r="AB1979" s="48">
        <v>5</v>
      </c>
      <c r="AC1979" s="46" t="str">
        <f>VLOOKUP(Table12[[#This Row],[ImporterID (IMPORTERS)]],IMPORTERS[],3,FALSE)</f>
        <v>Haifa District</v>
      </c>
      <c r="AD1979" s="49">
        <f>VLOOKUP(ORDERS[[#This Row],[ImporterID (IMPORTERS)]],IMPORTERS[],5,FALSE)</f>
        <v>26779</v>
      </c>
      <c r="AE1979" s="50" t="e">
        <f ca="1">DATEDIF(#REF!, TODAY(), "Y")</f>
        <v>#REF!</v>
      </c>
      <c r="AF1979" cm="1">
        <f t="array" aca="1" ref="AF1979" ca="1">IF(RAND()&gt;0.3,INDEX($AG$2:$AG$209,RANDBETWEEN(1,208)),INDEX($AH$2:$AH$866,RANDBETWEEN(1,865)))</f>
        <v>300023159</v>
      </c>
    </row>
    <row r="1980" spans="1:32" ht="15.75" customHeight="1" x14ac:dyDescent="0.25">
      <c r="A1980">
        <v>1979</v>
      </c>
      <c r="B1980">
        <v>1981</v>
      </c>
      <c r="C1980">
        <v>5</v>
      </c>
      <c r="D1980">
        <v>329762727</v>
      </c>
      <c r="E1980" s="12">
        <v>43390</v>
      </c>
      <c r="F1980">
        <v>328</v>
      </c>
      <c r="G1980" t="s">
        <v>126</v>
      </c>
      <c r="H1980">
        <v>51.24</v>
      </c>
      <c r="I1980">
        <v>5.5620000000000003</v>
      </c>
      <c r="J1980">
        <v>56.802</v>
      </c>
      <c r="K1980" s="12">
        <v>43400</v>
      </c>
      <c r="L1980" s="12">
        <v>43400</v>
      </c>
      <c r="M1980" s="39">
        <v>5</v>
      </c>
      <c r="P1980" s="45">
        <v>5503</v>
      </c>
      <c r="Q1980" s="46">
        <v>5505</v>
      </c>
      <c r="R1980" s="46">
        <v>4</v>
      </c>
      <c r="S1980" s="58">
        <v>216690889</v>
      </c>
      <c r="T1980" s="47">
        <v>44091</v>
      </c>
      <c r="U1980" s="46">
        <v>913</v>
      </c>
      <c r="V1980" s="46" t="s">
        <v>126</v>
      </c>
      <c r="W1980" s="46">
        <v>65.41</v>
      </c>
      <c r="X1980" s="46">
        <v>6.2705000000000002</v>
      </c>
      <c r="Y1980" s="46">
        <v>71.680499999999995</v>
      </c>
      <c r="Z1980" s="47">
        <v>44104</v>
      </c>
      <c r="AA1980" s="47">
        <v>44104</v>
      </c>
      <c r="AB1980" s="48">
        <v>2</v>
      </c>
      <c r="AC1980" s="46" t="str">
        <f>VLOOKUP(Table12[[#This Row],[ImporterID (IMPORTERS)]],IMPORTERS[],3,FALSE)</f>
        <v>Central</v>
      </c>
      <c r="AD1980" s="49">
        <f>VLOOKUP(ORDERS[[#This Row],[ImporterID (IMPORTERS)]],IMPORTERS[],5,FALSE)</f>
        <v>31425</v>
      </c>
      <c r="AE1980" s="50" t="e">
        <f ca="1">DATEDIF(#REF!, TODAY(), "Y")</f>
        <v>#REF!</v>
      </c>
      <c r="AF1980" cm="1">
        <f t="array" aca="1" ref="AF1980" ca="1">IF(RAND()&gt;0.3,INDEX($AG$2:$AG$209,RANDBETWEEN(1,208)),INDEX($AH$2:$AH$866,RANDBETWEEN(1,865)))</f>
        <v>389999571</v>
      </c>
    </row>
    <row r="1981" spans="1:32" ht="15.75" customHeight="1" x14ac:dyDescent="0.25">
      <c r="A1981">
        <v>1980</v>
      </c>
      <c r="B1981">
        <v>1982</v>
      </c>
      <c r="C1981">
        <v>2</v>
      </c>
      <c r="D1981">
        <v>315644421</v>
      </c>
      <c r="E1981" s="12">
        <v>43386</v>
      </c>
      <c r="F1981">
        <v>329</v>
      </c>
      <c r="G1981" t="s">
        <v>126</v>
      </c>
      <c r="H1981">
        <v>40.89</v>
      </c>
      <c r="I1981">
        <v>5.0445000000000002</v>
      </c>
      <c r="J1981">
        <v>45.9345</v>
      </c>
      <c r="K1981" s="12">
        <v>43398</v>
      </c>
      <c r="L1981" s="12">
        <v>43398</v>
      </c>
      <c r="M1981" s="39">
        <v>4</v>
      </c>
      <c r="P1981" s="45">
        <v>5504</v>
      </c>
      <c r="Q1981" s="46">
        <v>5506</v>
      </c>
      <c r="R1981" s="46">
        <v>16</v>
      </c>
      <c r="S1981" s="58">
        <v>363879745</v>
      </c>
      <c r="T1981" s="47">
        <v>44093</v>
      </c>
      <c r="U1981" s="46">
        <v>913</v>
      </c>
      <c r="V1981" s="46" t="s">
        <v>126</v>
      </c>
      <c r="W1981" s="46">
        <v>72.739999999999995</v>
      </c>
      <c r="X1981" s="46">
        <v>6.6370000000000005</v>
      </c>
      <c r="Y1981" s="46">
        <v>79.376999999999995</v>
      </c>
      <c r="Z1981" s="47">
        <v>44100</v>
      </c>
      <c r="AA1981" s="47">
        <v>44100</v>
      </c>
      <c r="AB1981" s="48">
        <v>4</v>
      </c>
      <c r="AC1981" s="46" t="str">
        <f>VLOOKUP(Table12[[#This Row],[ImporterID (IMPORTERS)]],IMPORTERS[],3,FALSE)</f>
        <v>Central</v>
      </c>
      <c r="AD1981" s="49">
        <f>VLOOKUP(ORDERS[[#This Row],[ImporterID (IMPORTERS)]],IMPORTERS[],5,FALSE)</f>
        <v>23991</v>
      </c>
      <c r="AE1981" s="50" t="e">
        <f ca="1">DATEDIF(#REF!, TODAY(), "Y")</f>
        <v>#REF!</v>
      </c>
      <c r="AF1981" cm="1">
        <f t="array" aca="1" ref="AF1981" ca="1">IF(RAND()&gt;0.3,INDEX($AG$2:$AG$209,RANDBETWEEN(1,208)),INDEX($AH$2:$AH$866,RANDBETWEEN(1,865)))</f>
        <v>266846543</v>
      </c>
    </row>
    <row r="1982" spans="1:32" ht="15.75" customHeight="1" x14ac:dyDescent="0.25">
      <c r="A1982">
        <v>1981</v>
      </c>
      <c r="B1982">
        <v>1983</v>
      </c>
      <c r="C1982">
        <v>6</v>
      </c>
      <c r="D1982">
        <v>244684954</v>
      </c>
      <c r="E1982" s="12">
        <v>43388</v>
      </c>
      <c r="F1982">
        <v>329</v>
      </c>
      <c r="G1982" t="s">
        <v>126</v>
      </c>
      <c r="H1982">
        <v>99.41</v>
      </c>
      <c r="I1982">
        <v>7.9705000000000004</v>
      </c>
      <c r="J1982">
        <v>107.3805</v>
      </c>
      <c r="K1982" s="12">
        <v>43397</v>
      </c>
      <c r="L1982" s="12">
        <v>43397</v>
      </c>
      <c r="M1982" s="39">
        <v>3</v>
      </c>
      <c r="P1982" s="45">
        <v>5505</v>
      </c>
      <c r="Q1982" s="46">
        <v>5507</v>
      </c>
      <c r="R1982" s="46">
        <v>4</v>
      </c>
      <c r="S1982" s="58">
        <v>293218513</v>
      </c>
      <c r="T1982" s="47">
        <v>44094</v>
      </c>
      <c r="U1982" s="46">
        <v>913</v>
      </c>
      <c r="V1982" s="46" t="s">
        <v>127</v>
      </c>
      <c r="W1982" s="46">
        <v>17.37</v>
      </c>
      <c r="X1982" s="46">
        <v>3.8685</v>
      </c>
      <c r="Y1982" s="46">
        <v>21.238500000000002</v>
      </c>
      <c r="Z1982" s="47">
        <v>44102</v>
      </c>
      <c r="AA1982" s="47">
        <v>44102</v>
      </c>
      <c r="AB1982" s="48">
        <v>4</v>
      </c>
      <c r="AC1982" s="46" t="str">
        <f>VLOOKUP(Table12[[#This Row],[ImporterID (IMPORTERS)]],IMPORTERS[],3,FALSE)</f>
        <v>Haifa District</v>
      </c>
      <c r="AD1982" s="49">
        <f>VLOOKUP(ORDERS[[#This Row],[ImporterID (IMPORTERS)]],IMPORTERS[],5,FALSE)</f>
        <v>23124</v>
      </c>
      <c r="AE1982" s="50" t="e">
        <f ca="1">DATEDIF(#REF!, TODAY(), "Y")</f>
        <v>#REF!</v>
      </c>
      <c r="AF1982" cm="1">
        <f t="array" aca="1" ref="AF1982" ca="1">IF(RAND()&gt;0.3,INDEX($AG$2:$AG$209,RANDBETWEEN(1,208)),INDEX($AH$2:$AH$866,RANDBETWEEN(1,865)))</f>
        <v>386625270</v>
      </c>
    </row>
    <row r="1983" spans="1:32" ht="15.75" customHeight="1" x14ac:dyDescent="0.25">
      <c r="A1983">
        <v>1982</v>
      </c>
      <c r="B1983">
        <v>1984</v>
      </c>
      <c r="C1983">
        <v>2</v>
      </c>
      <c r="D1983">
        <v>245575865</v>
      </c>
      <c r="E1983" s="12">
        <v>43389</v>
      </c>
      <c r="F1983">
        <v>329</v>
      </c>
      <c r="G1983" t="s">
        <v>126</v>
      </c>
      <c r="H1983">
        <v>55.25</v>
      </c>
      <c r="I1983">
        <v>5.7625000000000002</v>
      </c>
      <c r="J1983">
        <v>61.012500000000003</v>
      </c>
      <c r="K1983" s="12">
        <v>43396</v>
      </c>
      <c r="L1983" s="12">
        <v>43396</v>
      </c>
      <c r="M1983" s="39">
        <v>5</v>
      </c>
      <c r="P1983" s="45">
        <v>5506</v>
      </c>
      <c r="Q1983" s="46">
        <v>5508</v>
      </c>
      <c r="R1983" s="46">
        <v>4</v>
      </c>
      <c r="S1983" s="58">
        <v>386611016</v>
      </c>
      <c r="T1983" s="47">
        <v>44094</v>
      </c>
      <c r="U1983" s="46">
        <v>913</v>
      </c>
      <c r="V1983" s="46" t="s">
        <v>126</v>
      </c>
      <c r="W1983" s="46">
        <v>83.84</v>
      </c>
      <c r="X1983" s="46">
        <v>7.1920000000000002</v>
      </c>
      <c r="Y1983" s="46">
        <v>91.032000000000011</v>
      </c>
      <c r="Z1983" s="47">
        <v>44100</v>
      </c>
      <c r="AA1983" s="47">
        <v>44100</v>
      </c>
      <c r="AB1983" s="48">
        <v>3</v>
      </c>
      <c r="AC1983" s="46" t="str">
        <f>VLOOKUP(Table12[[#This Row],[ImporterID (IMPORTERS)]],IMPORTERS[],3,FALSE)</f>
        <v>Southern</v>
      </c>
      <c r="AD1983" s="49">
        <f>VLOOKUP(ORDERS[[#This Row],[ImporterID (IMPORTERS)]],IMPORTERS[],5,FALSE)</f>
        <v>31294</v>
      </c>
      <c r="AE1983" s="50" t="e">
        <f ca="1">DATEDIF(#REF!, TODAY(), "Y")</f>
        <v>#REF!</v>
      </c>
      <c r="AF1983" cm="1">
        <f t="array" aca="1" ref="AF1983" ca="1">IF(RAND()&gt;0.3,INDEX($AG$2:$AG$209,RANDBETWEEN(1,208)),INDEX($AH$2:$AH$866,RANDBETWEEN(1,865)))</f>
        <v>288489192</v>
      </c>
    </row>
    <row r="1984" spans="1:32" ht="15.75" customHeight="1" x14ac:dyDescent="0.25">
      <c r="A1984">
        <v>1983</v>
      </c>
      <c r="B1984">
        <v>1985</v>
      </c>
      <c r="C1984">
        <v>7</v>
      </c>
      <c r="D1984">
        <v>399697518</v>
      </c>
      <c r="E1984" s="12">
        <v>43390</v>
      </c>
      <c r="F1984">
        <v>329</v>
      </c>
      <c r="G1984" t="s">
        <v>126</v>
      </c>
      <c r="H1984">
        <v>26.78</v>
      </c>
      <c r="I1984">
        <v>4.3390000000000004</v>
      </c>
      <c r="J1984">
        <v>31.119</v>
      </c>
      <c r="K1984" s="12">
        <v>43400</v>
      </c>
      <c r="L1984" s="12">
        <v>43400</v>
      </c>
      <c r="M1984" s="39">
        <v>4</v>
      </c>
      <c r="P1984" s="45">
        <v>5507</v>
      </c>
      <c r="Q1984" s="46">
        <v>5509</v>
      </c>
      <c r="R1984" s="46">
        <v>19</v>
      </c>
      <c r="S1984" s="58">
        <v>221193566</v>
      </c>
      <c r="T1984" s="47">
        <v>44096</v>
      </c>
      <c r="U1984" s="46">
        <v>913</v>
      </c>
      <c r="V1984" s="46" t="s">
        <v>126</v>
      </c>
      <c r="W1984" s="46">
        <v>18.88</v>
      </c>
      <c r="X1984" s="46">
        <v>3.944</v>
      </c>
      <c r="Y1984" s="46">
        <v>22.823999999999998</v>
      </c>
      <c r="Z1984" s="47">
        <v>44103</v>
      </c>
      <c r="AA1984" s="47">
        <v>44103</v>
      </c>
      <c r="AB1984" s="48">
        <v>5</v>
      </c>
      <c r="AC1984" s="46" t="str">
        <f>VLOOKUP(Table12[[#This Row],[ImporterID (IMPORTERS)]],IMPORTERS[],3,FALSE)</f>
        <v>Haifa District</v>
      </c>
      <c r="AD1984" s="49">
        <f>VLOOKUP(ORDERS[[#This Row],[ImporterID (IMPORTERS)]],IMPORTERS[],5,FALSE)</f>
        <v>33328</v>
      </c>
      <c r="AE1984" s="50" t="e">
        <f ca="1">DATEDIF(#REF!, TODAY(), "Y")</f>
        <v>#REF!</v>
      </c>
      <c r="AF1984" cm="1">
        <f t="array" aca="1" ref="AF1984" ca="1">IF(RAND()&gt;0.3,INDEX($AG$2:$AG$209,RANDBETWEEN(1,208)),INDEX($AH$2:$AH$866,RANDBETWEEN(1,865)))</f>
        <v>246857538</v>
      </c>
    </row>
    <row r="1985" spans="1:32" ht="15.75" customHeight="1" x14ac:dyDescent="0.25">
      <c r="A1985">
        <v>1984</v>
      </c>
      <c r="B1985">
        <v>1986</v>
      </c>
      <c r="C1985">
        <v>1</v>
      </c>
      <c r="D1985">
        <v>322975638</v>
      </c>
      <c r="E1985" s="12">
        <v>43391</v>
      </c>
      <c r="F1985">
        <v>329</v>
      </c>
      <c r="G1985" t="s">
        <v>126</v>
      </c>
      <c r="H1985">
        <v>26.97</v>
      </c>
      <c r="I1985">
        <v>4.3484999999999996</v>
      </c>
      <c r="J1985">
        <v>31.3185</v>
      </c>
      <c r="K1985" s="12">
        <v>43401</v>
      </c>
      <c r="L1985" s="12">
        <v>43401</v>
      </c>
      <c r="M1985" s="39">
        <v>1</v>
      </c>
      <c r="P1985" s="45">
        <v>5508</v>
      </c>
      <c r="Q1985" s="46">
        <v>5510</v>
      </c>
      <c r="R1985" s="46">
        <v>16</v>
      </c>
      <c r="S1985" s="58">
        <v>264244703</v>
      </c>
      <c r="T1985" s="47">
        <v>44098</v>
      </c>
      <c r="U1985" s="46">
        <v>913</v>
      </c>
      <c r="V1985" s="46" t="s">
        <v>126</v>
      </c>
      <c r="W1985" s="46">
        <v>67.97</v>
      </c>
      <c r="X1985" s="46">
        <v>6.3985000000000003</v>
      </c>
      <c r="Y1985" s="46">
        <v>74.368499999999997</v>
      </c>
      <c r="Z1985" s="47">
        <v>44103</v>
      </c>
      <c r="AA1985" s="47">
        <v>44103</v>
      </c>
      <c r="AB1985" s="48">
        <v>4</v>
      </c>
      <c r="AC1985" s="46" t="str">
        <f>VLOOKUP(Table12[[#This Row],[ImporterID (IMPORTERS)]],IMPORTERS[],3,FALSE)</f>
        <v>Jerusalem District</v>
      </c>
      <c r="AD1985" s="49">
        <f>VLOOKUP(ORDERS[[#This Row],[ImporterID (IMPORTERS)]],IMPORTERS[],5,FALSE)</f>
        <v>19556</v>
      </c>
      <c r="AE1985" s="50" t="e">
        <f ca="1">DATEDIF(#REF!, TODAY(), "Y")</f>
        <v>#REF!</v>
      </c>
      <c r="AF1985" cm="1">
        <f t="array" aca="1" ref="AF1985" ca="1">IF(RAND()&gt;0.3,INDEX($AG$2:$AG$209,RANDBETWEEN(1,208)),INDEX($AH$2:$AH$866,RANDBETWEEN(1,865)))</f>
        <v>393011308</v>
      </c>
    </row>
    <row r="1986" spans="1:32" ht="15.75" customHeight="1" x14ac:dyDescent="0.25">
      <c r="A1986">
        <v>1985</v>
      </c>
      <c r="B1986">
        <v>1987</v>
      </c>
      <c r="C1986">
        <v>4</v>
      </c>
      <c r="D1986">
        <v>382608221</v>
      </c>
      <c r="E1986" s="12">
        <v>43384</v>
      </c>
      <c r="F1986">
        <v>330</v>
      </c>
      <c r="G1986" t="s">
        <v>127</v>
      </c>
      <c r="H1986">
        <v>38.47</v>
      </c>
      <c r="I1986">
        <v>4.9234999999999998</v>
      </c>
      <c r="J1986">
        <v>43.393499999999996</v>
      </c>
      <c r="K1986" s="12">
        <v>43400</v>
      </c>
      <c r="L1986" s="12">
        <v>43400</v>
      </c>
      <c r="M1986" s="39">
        <v>2</v>
      </c>
      <c r="P1986" s="45">
        <v>5509</v>
      </c>
      <c r="Q1986" s="46">
        <v>5511</v>
      </c>
      <c r="R1986" s="46">
        <v>11</v>
      </c>
      <c r="S1986" s="58">
        <v>240031061</v>
      </c>
      <c r="T1986" s="47">
        <v>44084</v>
      </c>
      <c r="U1986" s="46">
        <v>914</v>
      </c>
      <c r="V1986" s="46" t="s">
        <v>126</v>
      </c>
      <c r="W1986" s="46">
        <v>47.2</v>
      </c>
      <c r="X1986" s="46">
        <v>5.36</v>
      </c>
      <c r="Y1986" s="46">
        <v>52.56</v>
      </c>
      <c r="Z1986" s="47">
        <v>44105</v>
      </c>
      <c r="AA1986" s="47">
        <v>44105</v>
      </c>
      <c r="AB1986" s="48">
        <v>4</v>
      </c>
      <c r="AC1986" s="46" t="str">
        <f>VLOOKUP(Table12[[#This Row],[ImporterID (IMPORTERS)]],IMPORTERS[],3,FALSE)</f>
        <v>Central</v>
      </c>
      <c r="AD1986" s="49">
        <f>VLOOKUP(ORDERS[[#This Row],[ImporterID (IMPORTERS)]],IMPORTERS[],5,FALSE)</f>
        <v>34504</v>
      </c>
      <c r="AE1986" s="50" t="e">
        <f ca="1">DATEDIF(#REF!, TODAY(), "Y")</f>
        <v>#REF!</v>
      </c>
      <c r="AF1986" cm="1">
        <f t="array" aca="1" ref="AF1986" ca="1">IF(RAND()&gt;0.3,INDEX($AG$2:$AG$209,RANDBETWEEN(1,208)),INDEX($AH$2:$AH$866,RANDBETWEEN(1,865)))</f>
        <v>312480698</v>
      </c>
    </row>
    <row r="1987" spans="1:32" ht="15.75" customHeight="1" x14ac:dyDescent="0.25">
      <c r="A1987">
        <v>1986</v>
      </c>
      <c r="B1987">
        <v>1988</v>
      </c>
      <c r="C1987">
        <v>9</v>
      </c>
      <c r="D1987">
        <v>209492345</v>
      </c>
      <c r="E1987" s="12">
        <v>43384</v>
      </c>
      <c r="F1987">
        <v>330</v>
      </c>
      <c r="G1987" t="s">
        <v>126</v>
      </c>
      <c r="H1987">
        <v>65.39</v>
      </c>
      <c r="I1987">
        <v>6.2695000000000007</v>
      </c>
      <c r="J1987">
        <v>71.659500000000008</v>
      </c>
      <c r="K1987" s="12">
        <v>43400</v>
      </c>
      <c r="L1987" s="12">
        <v>43400</v>
      </c>
      <c r="M1987" s="39">
        <v>5</v>
      </c>
      <c r="P1987" s="45">
        <v>5510</v>
      </c>
      <c r="Q1987" s="46">
        <v>5512</v>
      </c>
      <c r="R1987" s="46">
        <v>15</v>
      </c>
      <c r="S1987" s="58">
        <v>285459310</v>
      </c>
      <c r="T1987" s="47">
        <v>44084</v>
      </c>
      <c r="U1987" s="46">
        <v>914</v>
      </c>
      <c r="V1987" s="46" t="s">
        <v>126</v>
      </c>
      <c r="W1987" s="46">
        <v>97.76</v>
      </c>
      <c r="X1987" s="46">
        <v>7.8880000000000008</v>
      </c>
      <c r="Y1987" s="46">
        <v>105.64800000000001</v>
      </c>
      <c r="Z1987" s="47">
        <v>44102</v>
      </c>
      <c r="AA1987" s="47">
        <v>44102</v>
      </c>
      <c r="AB1987" s="48">
        <v>5</v>
      </c>
      <c r="AC1987" s="46" t="str">
        <f>VLOOKUP(Table12[[#This Row],[ImporterID (IMPORTERS)]],IMPORTERS[],3,FALSE)</f>
        <v>Central</v>
      </c>
      <c r="AD1987" s="49">
        <f>VLOOKUP(ORDERS[[#This Row],[ImporterID (IMPORTERS)]],IMPORTERS[],5,FALSE)</f>
        <v>29763</v>
      </c>
      <c r="AE1987" s="50" t="e">
        <f ca="1">DATEDIF(#REF!, TODAY(), "Y")</f>
        <v>#REF!</v>
      </c>
      <c r="AF1987" cm="1">
        <f t="array" aca="1" ref="AF1987" ca="1">IF(RAND()&gt;0.3,INDEX($AG$2:$AG$209,RANDBETWEEN(1,208)),INDEX($AH$2:$AH$866,RANDBETWEEN(1,865)))</f>
        <v>246095834</v>
      </c>
    </row>
    <row r="1988" spans="1:32" ht="15.75" customHeight="1" x14ac:dyDescent="0.25">
      <c r="A1988">
        <v>1987</v>
      </c>
      <c r="B1988">
        <v>1989</v>
      </c>
      <c r="C1988">
        <v>1</v>
      </c>
      <c r="D1988">
        <v>377921649</v>
      </c>
      <c r="E1988" s="12">
        <v>43385</v>
      </c>
      <c r="F1988">
        <v>330</v>
      </c>
      <c r="G1988" t="s">
        <v>126</v>
      </c>
      <c r="H1988">
        <v>48.39</v>
      </c>
      <c r="I1988">
        <v>5.4195000000000002</v>
      </c>
      <c r="J1988">
        <v>53.8095</v>
      </c>
      <c r="K1988" s="12">
        <v>43402</v>
      </c>
      <c r="L1988" s="12">
        <v>43402</v>
      </c>
      <c r="M1988" s="39">
        <v>3</v>
      </c>
      <c r="P1988" s="45">
        <v>5511</v>
      </c>
      <c r="Q1988" s="46">
        <v>5513</v>
      </c>
      <c r="R1988" s="46">
        <v>2</v>
      </c>
      <c r="S1988" s="58">
        <v>321411005</v>
      </c>
      <c r="T1988" s="47">
        <v>44088</v>
      </c>
      <c r="U1988" s="46">
        <v>914</v>
      </c>
      <c r="V1988" s="46" t="s">
        <v>126</v>
      </c>
      <c r="W1988" s="46">
        <v>77.17</v>
      </c>
      <c r="X1988" s="46">
        <v>6.8585000000000003</v>
      </c>
      <c r="Y1988" s="46">
        <v>84.028500000000008</v>
      </c>
      <c r="Z1988" s="47">
        <v>44101</v>
      </c>
      <c r="AA1988" s="47">
        <v>44101</v>
      </c>
      <c r="AB1988" s="48">
        <v>4</v>
      </c>
      <c r="AC1988" s="46" t="str">
        <f>VLOOKUP(Table12[[#This Row],[ImporterID (IMPORTERS)]],IMPORTERS[],3,FALSE)</f>
        <v>Northern</v>
      </c>
      <c r="AD1988" s="49">
        <f>VLOOKUP(ORDERS[[#This Row],[ImporterID (IMPORTERS)]],IMPORTERS[],5,FALSE)</f>
        <v>35228</v>
      </c>
      <c r="AE1988" s="50" t="e">
        <f ca="1">DATEDIF(#REF!, TODAY(), "Y")</f>
        <v>#REF!</v>
      </c>
      <c r="AF1988" cm="1">
        <f t="array" aca="1" ref="AF1988" ca="1">IF(RAND()&gt;0.3,INDEX($AG$2:$AG$209,RANDBETWEEN(1,208)),INDEX($AH$2:$AH$866,RANDBETWEEN(1,865)))</f>
        <v>222079415</v>
      </c>
    </row>
    <row r="1989" spans="1:32" ht="15.75" customHeight="1" x14ac:dyDescent="0.25">
      <c r="A1989">
        <v>1988</v>
      </c>
      <c r="B1989">
        <v>1990</v>
      </c>
      <c r="C1989">
        <v>7</v>
      </c>
      <c r="D1989">
        <v>260159254</v>
      </c>
      <c r="E1989" s="12">
        <v>43388</v>
      </c>
      <c r="F1989">
        <v>330</v>
      </c>
      <c r="G1989" t="s">
        <v>126</v>
      </c>
      <c r="H1989">
        <v>65.55</v>
      </c>
      <c r="I1989">
        <v>6.2774999999999999</v>
      </c>
      <c r="J1989">
        <v>71.827500000000001</v>
      </c>
      <c r="K1989" s="12">
        <v>43400</v>
      </c>
      <c r="L1989" s="12">
        <v>43400</v>
      </c>
      <c r="M1989" s="39">
        <v>4</v>
      </c>
      <c r="P1989" s="45">
        <v>5512</v>
      </c>
      <c r="Q1989" s="46">
        <v>5514</v>
      </c>
      <c r="R1989" s="46">
        <v>19</v>
      </c>
      <c r="S1989" s="58">
        <v>333849068</v>
      </c>
      <c r="T1989" s="47">
        <v>44089</v>
      </c>
      <c r="U1989" s="46">
        <v>914</v>
      </c>
      <c r="V1989" s="46" t="s">
        <v>126</v>
      </c>
      <c r="W1989" s="46">
        <v>90.97</v>
      </c>
      <c r="X1989" s="46">
        <v>7.5484999999999998</v>
      </c>
      <c r="Y1989" s="46">
        <v>98.518500000000003</v>
      </c>
      <c r="Z1989" s="47">
        <v>44106</v>
      </c>
      <c r="AA1989" s="47">
        <v>44106</v>
      </c>
      <c r="AB1989" s="48">
        <v>5</v>
      </c>
      <c r="AC1989" s="46" t="str">
        <f>VLOOKUP(Table12[[#This Row],[ImporterID (IMPORTERS)]],IMPORTERS[],3,FALSE)</f>
        <v>Central</v>
      </c>
      <c r="AD1989" s="49">
        <f>VLOOKUP(ORDERS[[#This Row],[ImporterID (IMPORTERS)]],IMPORTERS[],5,FALSE)</f>
        <v>33100</v>
      </c>
      <c r="AE1989" s="50" t="e">
        <f ca="1">DATEDIF(#REF!, TODAY(), "Y")</f>
        <v>#REF!</v>
      </c>
      <c r="AF1989" cm="1">
        <f t="array" aca="1" ref="AF1989" ca="1">IF(RAND()&gt;0.3,INDEX($AG$2:$AG$209,RANDBETWEEN(1,208)),INDEX($AH$2:$AH$866,RANDBETWEEN(1,865)))</f>
        <v>316463806</v>
      </c>
    </row>
    <row r="1990" spans="1:32" ht="15.75" customHeight="1" x14ac:dyDescent="0.25">
      <c r="A1990">
        <v>1989</v>
      </c>
      <c r="B1990">
        <v>1991</v>
      </c>
      <c r="C1990">
        <v>11</v>
      </c>
      <c r="D1990">
        <v>300788970</v>
      </c>
      <c r="E1990" s="12">
        <v>43392</v>
      </c>
      <c r="F1990">
        <v>330</v>
      </c>
      <c r="G1990" t="s">
        <v>127</v>
      </c>
      <c r="H1990">
        <v>12.61</v>
      </c>
      <c r="I1990">
        <v>3.6305000000000001</v>
      </c>
      <c r="J1990">
        <v>16.240500000000001</v>
      </c>
      <c r="K1990" s="12">
        <v>43403</v>
      </c>
      <c r="L1990" s="12">
        <v>43403</v>
      </c>
      <c r="M1990" s="39">
        <v>4</v>
      </c>
      <c r="P1990" s="45">
        <v>5513</v>
      </c>
      <c r="Q1990" s="46">
        <v>5515</v>
      </c>
      <c r="R1990" s="46">
        <v>16</v>
      </c>
      <c r="S1990" s="58">
        <v>319470401</v>
      </c>
      <c r="T1990" s="47">
        <v>44090</v>
      </c>
      <c r="U1990" s="46">
        <v>914</v>
      </c>
      <c r="V1990" s="46" t="s">
        <v>127</v>
      </c>
      <c r="W1990" s="46">
        <v>19.690000000000001</v>
      </c>
      <c r="X1990" s="46">
        <v>3.9845000000000002</v>
      </c>
      <c r="Y1990" s="46">
        <v>23.674500000000002</v>
      </c>
      <c r="Z1990" s="47">
        <v>44105</v>
      </c>
      <c r="AA1990" s="47">
        <v>44105</v>
      </c>
      <c r="AB1990" s="48">
        <v>2</v>
      </c>
      <c r="AC1990" s="46" t="str">
        <f>VLOOKUP(Table12[[#This Row],[ImporterID (IMPORTERS)]],IMPORTERS[],3,FALSE)</f>
        <v>Central</v>
      </c>
      <c r="AD1990" s="49">
        <f>VLOOKUP(ORDERS[[#This Row],[ImporterID (IMPORTERS)]],IMPORTERS[],5,FALSE)</f>
        <v>28789</v>
      </c>
      <c r="AE1990" s="50" t="e">
        <f ca="1">DATEDIF(#REF!, TODAY(), "Y")</f>
        <v>#REF!</v>
      </c>
      <c r="AF1990" cm="1">
        <f t="array" aca="1" ref="AF1990" ca="1">IF(RAND()&gt;0.3,INDEX($AG$2:$AG$209,RANDBETWEEN(1,208)),INDEX($AH$2:$AH$866,RANDBETWEEN(1,865)))</f>
        <v>237416961</v>
      </c>
    </row>
    <row r="1991" spans="1:32" ht="15.75" customHeight="1" x14ac:dyDescent="0.25">
      <c r="A1991">
        <v>1990</v>
      </c>
      <c r="B1991">
        <v>1992</v>
      </c>
      <c r="C1991">
        <v>11</v>
      </c>
      <c r="D1991">
        <v>205273086</v>
      </c>
      <c r="E1991" s="12">
        <v>43394</v>
      </c>
      <c r="F1991">
        <v>330</v>
      </c>
      <c r="G1991" t="s">
        <v>126</v>
      </c>
      <c r="H1991">
        <v>58.92</v>
      </c>
      <c r="I1991">
        <v>5.9459999999999997</v>
      </c>
      <c r="J1991">
        <v>64.866</v>
      </c>
      <c r="K1991" s="12">
        <v>43400</v>
      </c>
      <c r="L1991" s="12">
        <v>43400</v>
      </c>
      <c r="M1991" s="39">
        <v>5</v>
      </c>
      <c r="P1991" s="45">
        <v>5514</v>
      </c>
      <c r="Q1991" s="46">
        <v>5516</v>
      </c>
      <c r="R1991" s="46">
        <v>4</v>
      </c>
      <c r="S1991" s="58">
        <v>205154073</v>
      </c>
      <c r="T1991" s="47">
        <v>44090</v>
      </c>
      <c r="U1991" s="46">
        <v>914</v>
      </c>
      <c r="V1991" s="46" t="s">
        <v>127</v>
      </c>
      <c r="W1991" s="46">
        <v>69.14</v>
      </c>
      <c r="X1991" s="46">
        <v>6.4570000000000007</v>
      </c>
      <c r="Y1991" s="46">
        <v>75.597000000000008</v>
      </c>
      <c r="Z1991" s="47">
        <v>44105</v>
      </c>
      <c r="AA1991" s="47">
        <v>44105</v>
      </c>
      <c r="AB1991" s="48">
        <v>4</v>
      </c>
      <c r="AC1991" s="46" t="str">
        <f>VLOOKUP(Table12[[#This Row],[ImporterID (IMPORTERS)]],IMPORTERS[],3,FALSE)</f>
        <v>Central</v>
      </c>
      <c r="AD1991" s="49">
        <f>VLOOKUP(ORDERS[[#This Row],[ImporterID (IMPORTERS)]],IMPORTERS[],5,FALSE)</f>
        <v>26136</v>
      </c>
      <c r="AE1991" s="50" t="e">
        <f ca="1">DATEDIF(#REF!, TODAY(), "Y")</f>
        <v>#REF!</v>
      </c>
      <c r="AF1991" cm="1">
        <f t="array" aca="1" ref="AF1991" ca="1">IF(RAND()&gt;0.3,INDEX($AG$2:$AG$209,RANDBETWEEN(1,208)),INDEX($AH$2:$AH$866,RANDBETWEEN(1,865)))</f>
        <v>316354666</v>
      </c>
    </row>
    <row r="1992" spans="1:32" ht="15.75" customHeight="1" x14ac:dyDescent="0.25">
      <c r="A1992">
        <v>1991</v>
      </c>
      <c r="B1992">
        <v>1993</v>
      </c>
      <c r="C1992">
        <v>2</v>
      </c>
      <c r="D1992">
        <v>203147993</v>
      </c>
      <c r="E1992" s="12">
        <v>43394</v>
      </c>
      <c r="F1992">
        <v>330</v>
      </c>
      <c r="G1992" t="s">
        <v>126</v>
      </c>
      <c r="H1992">
        <v>83.22</v>
      </c>
      <c r="I1992">
        <v>7.1610000000000005</v>
      </c>
      <c r="J1992">
        <v>90.381</v>
      </c>
      <c r="K1992" s="12">
        <v>43399</v>
      </c>
      <c r="L1992" s="12">
        <v>43399</v>
      </c>
      <c r="M1992" s="39">
        <v>5</v>
      </c>
      <c r="P1992" s="45">
        <v>5515</v>
      </c>
      <c r="Q1992" s="46">
        <v>5517</v>
      </c>
      <c r="R1992" s="46">
        <v>7</v>
      </c>
      <c r="S1992" s="58">
        <v>291400367</v>
      </c>
      <c r="T1992" s="47">
        <v>44091</v>
      </c>
      <c r="U1992" s="46">
        <v>914</v>
      </c>
      <c r="V1992" s="46" t="s">
        <v>126</v>
      </c>
      <c r="W1992" s="46">
        <v>58.35</v>
      </c>
      <c r="X1992" s="46">
        <v>5.9175000000000004</v>
      </c>
      <c r="Y1992" s="46">
        <v>64.267499999999998</v>
      </c>
      <c r="Z1992" s="47">
        <v>44106</v>
      </c>
      <c r="AA1992" s="47">
        <v>44106</v>
      </c>
      <c r="AB1992" s="48">
        <v>4</v>
      </c>
      <c r="AC1992" s="46" t="str">
        <f>VLOOKUP(Table12[[#This Row],[ImporterID (IMPORTERS)]],IMPORTERS[],3,FALSE)</f>
        <v>Central</v>
      </c>
      <c r="AD1992" s="49">
        <f>VLOOKUP(ORDERS[[#This Row],[ImporterID (IMPORTERS)]],IMPORTERS[],5,FALSE)</f>
        <v>35959</v>
      </c>
      <c r="AE1992" s="50" t="e">
        <f ca="1">DATEDIF(#REF!, TODAY(), "Y")</f>
        <v>#REF!</v>
      </c>
      <c r="AF1992" cm="1">
        <f t="array" aca="1" ref="AF1992" ca="1">IF(RAND()&gt;0.3,INDEX($AG$2:$AG$209,RANDBETWEEN(1,208)),INDEX($AH$2:$AH$866,RANDBETWEEN(1,865)))</f>
        <v>301533764</v>
      </c>
    </row>
    <row r="1993" spans="1:32" ht="15.75" customHeight="1" x14ac:dyDescent="0.25">
      <c r="A1993">
        <v>1992</v>
      </c>
      <c r="B1993">
        <v>1994</v>
      </c>
      <c r="C1993">
        <v>3</v>
      </c>
      <c r="D1993">
        <v>220446102</v>
      </c>
      <c r="E1993" s="12">
        <v>43385</v>
      </c>
      <c r="F1993">
        <v>331</v>
      </c>
      <c r="G1993" t="s">
        <v>126</v>
      </c>
      <c r="H1993">
        <v>366.94</v>
      </c>
      <c r="I1993">
        <v>39.694000000000003</v>
      </c>
      <c r="J1993">
        <v>406.63400000000001</v>
      </c>
      <c r="K1993" s="12">
        <v>43401</v>
      </c>
      <c r="L1993" s="12">
        <v>43401</v>
      </c>
      <c r="M1993" s="39">
        <v>3</v>
      </c>
      <c r="P1993" s="45">
        <v>5516</v>
      </c>
      <c r="Q1993" s="46">
        <v>5518</v>
      </c>
      <c r="R1993" s="46">
        <v>12</v>
      </c>
      <c r="S1993" s="58">
        <v>235784797</v>
      </c>
      <c r="T1993" s="47">
        <v>44092</v>
      </c>
      <c r="U1993" s="46">
        <v>914</v>
      </c>
      <c r="V1993" s="46" t="s">
        <v>126</v>
      </c>
      <c r="W1993" s="46">
        <v>48.61</v>
      </c>
      <c r="X1993" s="46">
        <v>5.4305000000000003</v>
      </c>
      <c r="Y1993" s="46">
        <v>54.040500000000002</v>
      </c>
      <c r="Z1993" s="47">
        <v>44103</v>
      </c>
      <c r="AA1993" s="47">
        <v>44103</v>
      </c>
      <c r="AB1993" s="48">
        <v>5</v>
      </c>
      <c r="AC1993" s="46" t="str">
        <f>VLOOKUP(Table12[[#This Row],[ImporterID (IMPORTERS)]],IMPORTERS[],3,FALSE)</f>
        <v>Central</v>
      </c>
      <c r="AD1993" s="49">
        <f>VLOOKUP(ORDERS[[#This Row],[ImporterID (IMPORTERS)]],IMPORTERS[],5,FALSE)</f>
        <v>27146</v>
      </c>
      <c r="AE1993" s="50" t="e">
        <f ca="1">DATEDIF(#REF!, TODAY(), "Y")</f>
        <v>#REF!</v>
      </c>
      <c r="AF1993" cm="1">
        <f t="array" aca="1" ref="AF1993" ca="1">IF(RAND()&gt;0.3,INDEX($AG$2:$AG$209,RANDBETWEEN(1,208)),INDEX($AH$2:$AH$866,RANDBETWEEN(1,865)))</f>
        <v>248082119</v>
      </c>
    </row>
    <row r="1994" spans="1:32" ht="15.75" customHeight="1" x14ac:dyDescent="0.25">
      <c r="A1994">
        <v>1993</v>
      </c>
      <c r="B1994">
        <v>1995</v>
      </c>
      <c r="C1994">
        <v>10</v>
      </c>
      <c r="D1994">
        <v>323142153</v>
      </c>
      <c r="E1994" s="12">
        <v>43385</v>
      </c>
      <c r="F1994">
        <v>331</v>
      </c>
      <c r="G1994" t="s">
        <v>127</v>
      </c>
      <c r="H1994">
        <v>297.63</v>
      </c>
      <c r="I1994">
        <v>32.763000000000005</v>
      </c>
      <c r="J1994">
        <v>330.39300000000003</v>
      </c>
      <c r="K1994" s="12">
        <v>43402</v>
      </c>
      <c r="L1994" s="12">
        <v>43402</v>
      </c>
      <c r="M1994" s="39">
        <v>2</v>
      </c>
      <c r="P1994" s="45">
        <v>5517</v>
      </c>
      <c r="Q1994" s="46">
        <v>5519</v>
      </c>
      <c r="R1994" s="46">
        <v>5</v>
      </c>
      <c r="S1994" s="58">
        <v>278239043</v>
      </c>
      <c r="T1994" s="47">
        <v>44093</v>
      </c>
      <c r="U1994" s="46">
        <v>914</v>
      </c>
      <c r="V1994" s="46" t="s">
        <v>127</v>
      </c>
      <c r="W1994" s="46">
        <v>57.7</v>
      </c>
      <c r="X1994" s="46">
        <v>5.8849999999999998</v>
      </c>
      <c r="Y1994" s="46">
        <v>63.585000000000001</v>
      </c>
      <c r="Z1994" s="47">
        <v>44101</v>
      </c>
      <c r="AA1994" s="47">
        <v>44101</v>
      </c>
      <c r="AB1994" s="48">
        <v>2</v>
      </c>
      <c r="AC1994" s="46" t="str">
        <f>VLOOKUP(Table12[[#This Row],[ImporterID (IMPORTERS)]],IMPORTERS[],3,FALSE)</f>
        <v>Central</v>
      </c>
      <c r="AD1994" s="49">
        <f>VLOOKUP(ORDERS[[#This Row],[ImporterID (IMPORTERS)]],IMPORTERS[],5,FALSE)</f>
        <v>30228</v>
      </c>
      <c r="AE1994" s="50" t="e">
        <f ca="1">DATEDIF(#REF!, TODAY(), "Y")</f>
        <v>#REF!</v>
      </c>
      <c r="AF1994" cm="1">
        <f t="array" aca="1" ref="AF1994" ca="1">IF(RAND()&gt;0.3,INDEX($AG$2:$AG$209,RANDBETWEEN(1,208)),INDEX($AH$2:$AH$866,RANDBETWEEN(1,865)))</f>
        <v>243464020</v>
      </c>
    </row>
    <row r="1995" spans="1:32" ht="15.75" customHeight="1" x14ac:dyDescent="0.25">
      <c r="A1995">
        <v>1994</v>
      </c>
      <c r="B1995">
        <v>1996</v>
      </c>
      <c r="C1995">
        <v>11</v>
      </c>
      <c r="D1995">
        <v>244940995</v>
      </c>
      <c r="E1995" s="12">
        <v>43387</v>
      </c>
      <c r="F1995">
        <v>331</v>
      </c>
      <c r="G1995" t="s">
        <v>126</v>
      </c>
      <c r="H1995">
        <v>223.26</v>
      </c>
      <c r="I1995">
        <v>25.326000000000001</v>
      </c>
      <c r="J1995">
        <v>248.58599999999998</v>
      </c>
      <c r="K1995" s="12">
        <v>43404</v>
      </c>
      <c r="L1995" s="12">
        <v>43404</v>
      </c>
      <c r="M1995" s="39">
        <v>4</v>
      </c>
      <c r="P1995" s="45">
        <v>5518</v>
      </c>
      <c r="Q1995" s="46">
        <v>5520</v>
      </c>
      <c r="R1995" s="46">
        <v>6</v>
      </c>
      <c r="S1995" s="58">
        <v>212717323</v>
      </c>
      <c r="T1995" s="47">
        <v>44094</v>
      </c>
      <c r="U1995" s="46">
        <v>914</v>
      </c>
      <c r="V1995" s="46" t="s">
        <v>126</v>
      </c>
      <c r="W1995" s="46">
        <v>60.19</v>
      </c>
      <c r="X1995" s="46">
        <v>6.0095000000000001</v>
      </c>
      <c r="Y1995" s="46">
        <v>66.1995</v>
      </c>
      <c r="Z1995" s="47">
        <v>44100</v>
      </c>
      <c r="AA1995" s="47">
        <v>44100</v>
      </c>
      <c r="AB1995" s="48">
        <v>4</v>
      </c>
      <c r="AC1995" s="46" t="str">
        <f>VLOOKUP(Table12[[#This Row],[ImporterID (IMPORTERS)]],IMPORTERS[],3,FALSE)</f>
        <v>Haifa District</v>
      </c>
      <c r="AD1995" s="49">
        <f>VLOOKUP(ORDERS[[#This Row],[ImporterID (IMPORTERS)]],IMPORTERS[],5,FALSE)</f>
        <v>28755</v>
      </c>
      <c r="AE1995" s="50" t="e">
        <f ca="1">DATEDIF(#REF!, TODAY(), "Y")</f>
        <v>#REF!</v>
      </c>
      <c r="AF1995" cm="1">
        <f t="array" aca="1" ref="AF1995" ca="1">IF(RAND()&gt;0.3,INDEX($AG$2:$AG$209,RANDBETWEEN(1,208)),INDEX($AH$2:$AH$866,RANDBETWEEN(1,865)))</f>
        <v>313237676</v>
      </c>
    </row>
    <row r="1996" spans="1:32" ht="15.75" customHeight="1" x14ac:dyDescent="0.25">
      <c r="A1996">
        <v>1995</v>
      </c>
      <c r="B1996">
        <v>1997</v>
      </c>
      <c r="C1996">
        <v>6</v>
      </c>
      <c r="D1996">
        <v>261552300</v>
      </c>
      <c r="E1996" s="12">
        <v>43388</v>
      </c>
      <c r="F1996">
        <v>331</v>
      </c>
      <c r="G1996" t="s">
        <v>126</v>
      </c>
      <c r="H1996">
        <v>16.14</v>
      </c>
      <c r="I1996">
        <v>4.6139999999999999</v>
      </c>
      <c r="J1996">
        <v>20.754000000000001</v>
      </c>
      <c r="K1996" s="12">
        <v>43405</v>
      </c>
      <c r="L1996" s="12">
        <v>43408</v>
      </c>
      <c r="M1996" s="39">
        <v>1</v>
      </c>
      <c r="P1996" s="45">
        <v>5519</v>
      </c>
      <c r="Q1996" s="46">
        <v>5521</v>
      </c>
      <c r="R1996" s="46">
        <v>15</v>
      </c>
      <c r="S1996" s="58">
        <v>272786569</v>
      </c>
      <c r="T1996" s="47">
        <v>44086</v>
      </c>
      <c r="U1996" s="46">
        <v>915</v>
      </c>
      <c r="V1996" s="46" t="s">
        <v>126</v>
      </c>
      <c r="W1996" s="46">
        <v>358.52</v>
      </c>
      <c r="X1996" s="46">
        <v>30.6816</v>
      </c>
      <c r="Y1996" s="46">
        <v>389.20159999999998</v>
      </c>
      <c r="Z1996" s="47">
        <v>44102</v>
      </c>
      <c r="AA1996" s="47">
        <v>44102</v>
      </c>
      <c r="AB1996" s="48">
        <v>2</v>
      </c>
      <c r="AC1996" s="46" t="str">
        <f>VLOOKUP(Table12[[#This Row],[ImporterID (IMPORTERS)]],IMPORTERS[],3,FALSE)</f>
        <v>Central</v>
      </c>
      <c r="AD1996" s="49">
        <f>VLOOKUP(ORDERS[[#This Row],[ImporterID (IMPORTERS)]],IMPORTERS[],5,FALSE)</f>
        <v>32958</v>
      </c>
      <c r="AE1996" s="50" t="e">
        <f ca="1">DATEDIF(#REF!, TODAY(), "Y")</f>
        <v>#REF!</v>
      </c>
      <c r="AF1996" cm="1">
        <f t="array" aca="1" ref="AF1996" ca="1">IF(RAND()&gt;0.3,INDEX($AG$2:$AG$209,RANDBETWEEN(1,208)),INDEX($AH$2:$AH$866,RANDBETWEEN(1,865)))</f>
        <v>211236797</v>
      </c>
    </row>
    <row r="1997" spans="1:32" ht="15.75" customHeight="1" x14ac:dyDescent="0.25">
      <c r="A1997">
        <v>1996</v>
      </c>
      <c r="B1997">
        <v>1998</v>
      </c>
      <c r="C1997">
        <v>5</v>
      </c>
      <c r="D1997">
        <v>360172440</v>
      </c>
      <c r="E1997" s="12">
        <v>43388</v>
      </c>
      <c r="F1997">
        <v>331</v>
      </c>
      <c r="G1997" t="s">
        <v>126</v>
      </c>
      <c r="H1997">
        <v>345.1</v>
      </c>
      <c r="I1997">
        <v>37.510000000000005</v>
      </c>
      <c r="J1997">
        <v>382.61</v>
      </c>
      <c r="K1997" s="12">
        <v>43402</v>
      </c>
      <c r="L1997" s="12">
        <v>43402</v>
      </c>
      <c r="M1997" s="39">
        <v>1</v>
      </c>
      <c r="P1997" s="45">
        <v>5520</v>
      </c>
      <c r="Q1997" s="46">
        <v>5522</v>
      </c>
      <c r="R1997" s="46">
        <v>6</v>
      </c>
      <c r="S1997" s="58">
        <v>358952679</v>
      </c>
      <c r="T1997" s="47">
        <v>44090</v>
      </c>
      <c r="U1997" s="46">
        <v>915</v>
      </c>
      <c r="V1997" s="46" t="s">
        <v>127</v>
      </c>
      <c r="W1997" s="46">
        <v>61.86</v>
      </c>
      <c r="X1997" s="46">
        <v>6.9488000000000003</v>
      </c>
      <c r="Y1997" s="46">
        <v>68.808800000000005</v>
      </c>
      <c r="Z1997" s="47">
        <v>44100</v>
      </c>
      <c r="AA1997" s="47">
        <v>44100</v>
      </c>
      <c r="AB1997" s="48">
        <v>4</v>
      </c>
      <c r="AC1997" s="46" t="str">
        <f>VLOOKUP(Table12[[#This Row],[ImporterID (IMPORTERS)]],IMPORTERS[],3,FALSE)</f>
        <v>Central</v>
      </c>
      <c r="AD1997" s="49">
        <f>VLOOKUP(ORDERS[[#This Row],[ImporterID (IMPORTERS)]],IMPORTERS[],5,FALSE)</f>
        <v>31275</v>
      </c>
      <c r="AE1997" s="50" t="e">
        <f ca="1">DATEDIF(#REF!, TODAY(), "Y")</f>
        <v>#REF!</v>
      </c>
      <c r="AF1997" cm="1">
        <f t="array" aca="1" ref="AF1997" ca="1">IF(RAND()&gt;0.3,INDEX($AG$2:$AG$209,RANDBETWEEN(1,208)),INDEX($AH$2:$AH$866,RANDBETWEEN(1,865)))</f>
        <v>280153338</v>
      </c>
    </row>
    <row r="1998" spans="1:32" ht="15.75" customHeight="1" x14ac:dyDescent="0.25">
      <c r="A1998">
        <v>1997</v>
      </c>
      <c r="B1998">
        <v>1999</v>
      </c>
      <c r="C1998">
        <v>8</v>
      </c>
      <c r="D1998">
        <v>327579662</v>
      </c>
      <c r="E1998" s="12">
        <v>43394</v>
      </c>
      <c r="F1998">
        <v>331</v>
      </c>
      <c r="G1998" t="s">
        <v>126</v>
      </c>
      <c r="H1998">
        <v>366.01</v>
      </c>
      <c r="I1998">
        <v>39.600999999999999</v>
      </c>
      <c r="J1998">
        <v>405.61099999999999</v>
      </c>
      <c r="K1998" s="12">
        <v>43403</v>
      </c>
      <c r="L1998" s="12">
        <v>43403</v>
      </c>
      <c r="M1998" s="39">
        <v>2</v>
      </c>
      <c r="P1998" s="45">
        <v>5521</v>
      </c>
      <c r="Q1998" s="46">
        <v>5523</v>
      </c>
      <c r="R1998" s="46">
        <v>19</v>
      </c>
      <c r="S1998" s="58">
        <v>231341215</v>
      </c>
      <c r="T1998" s="47">
        <v>44090</v>
      </c>
      <c r="U1998" s="46">
        <v>915</v>
      </c>
      <c r="V1998" s="46" t="s">
        <v>126</v>
      </c>
      <c r="W1998" s="46">
        <v>256.17</v>
      </c>
      <c r="X1998" s="46">
        <v>22.493600000000001</v>
      </c>
      <c r="Y1998" s="46">
        <v>278.66360000000003</v>
      </c>
      <c r="Z1998" s="47">
        <v>44102</v>
      </c>
      <c r="AA1998" s="47">
        <v>44102</v>
      </c>
      <c r="AB1998" s="48">
        <v>4</v>
      </c>
      <c r="AC1998" s="46" t="str">
        <f>VLOOKUP(Table12[[#This Row],[ImporterID (IMPORTERS)]],IMPORTERS[],3,FALSE)</f>
        <v>Central</v>
      </c>
      <c r="AD1998" s="49">
        <f>VLOOKUP(ORDERS[[#This Row],[ImporterID (IMPORTERS)]],IMPORTERS[],5,FALSE)</f>
        <v>33175</v>
      </c>
      <c r="AE1998" s="50" t="e">
        <f ca="1">DATEDIF(#REF!, TODAY(), "Y")</f>
        <v>#REF!</v>
      </c>
      <c r="AF1998" cm="1">
        <f t="array" aca="1" ref="AF1998" ca="1">IF(RAND()&gt;0.3,INDEX($AG$2:$AG$209,RANDBETWEEN(1,208)),INDEX($AH$2:$AH$866,RANDBETWEEN(1,865)))</f>
        <v>286715245</v>
      </c>
    </row>
    <row r="1999" spans="1:32" ht="15.75" customHeight="1" x14ac:dyDescent="0.25">
      <c r="A1999">
        <v>1998</v>
      </c>
      <c r="B1999">
        <v>2000</v>
      </c>
      <c r="C1999">
        <v>13</v>
      </c>
      <c r="D1999">
        <v>339276099</v>
      </c>
      <c r="E1999" s="12">
        <v>43397</v>
      </c>
      <c r="F1999">
        <v>331</v>
      </c>
      <c r="G1999" t="s">
        <v>126</v>
      </c>
      <c r="H1999">
        <v>371.71</v>
      </c>
      <c r="I1999">
        <v>40.170999999999999</v>
      </c>
      <c r="J1999">
        <v>411.88099999999997</v>
      </c>
      <c r="K1999" s="12">
        <v>43407</v>
      </c>
      <c r="L1999" s="12">
        <v>43407</v>
      </c>
      <c r="M1999" s="39">
        <v>2</v>
      </c>
      <c r="P1999" s="45">
        <v>5522</v>
      </c>
      <c r="Q1999" s="46">
        <v>5524</v>
      </c>
      <c r="R1999" s="46">
        <v>2</v>
      </c>
      <c r="S1999" s="58">
        <v>273587428</v>
      </c>
      <c r="T1999" s="47">
        <v>44093</v>
      </c>
      <c r="U1999" s="46">
        <v>915</v>
      </c>
      <c r="V1999" s="46" t="s">
        <v>126</v>
      </c>
      <c r="W1999" s="46">
        <v>324.18</v>
      </c>
      <c r="X1999" s="46">
        <v>27.9344</v>
      </c>
      <c r="Y1999" s="46">
        <v>352.11439999999999</v>
      </c>
      <c r="Z1999" s="47">
        <v>44106</v>
      </c>
      <c r="AA1999" s="47">
        <v>44106</v>
      </c>
      <c r="AB1999" s="48">
        <v>5</v>
      </c>
      <c r="AC1999" s="46" t="str">
        <f>VLOOKUP(Table12[[#This Row],[ImporterID (IMPORTERS)]],IMPORTERS[],3,FALSE)</f>
        <v>Central</v>
      </c>
      <c r="AD1999" s="49">
        <f>VLOOKUP(ORDERS[[#This Row],[ImporterID (IMPORTERS)]],IMPORTERS[],5,FALSE)</f>
        <v>30044</v>
      </c>
      <c r="AE1999" s="50" t="e">
        <f ca="1">DATEDIF(#REF!, TODAY(), "Y")</f>
        <v>#REF!</v>
      </c>
      <c r="AF1999" cm="1">
        <f t="array" aca="1" ref="AF1999" ca="1">IF(RAND()&gt;0.3,INDEX($AG$2:$AG$209,RANDBETWEEN(1,208)),INDEX($AH$2:$AH$866,RANDBETWEEN(1,865)))</f>
        <v>358952679</v>
      </c>
    </row>
    <row r="2000" spans="1:32" ht="15.75" customHeight="1" x14ac:dyDescent="0.25">
      <c r="A2000">
        <v>1999</v>
      </c>
      <c r="B2000">
        <v>2001</v>
      </c>
      <c r="C2000">
        <v>4</v>
      </c>
      <c r="D2000">
        <v>363199054</v>
      </c>
      <c r="E2000" s="12">
        <v>43399</v>
      </c>
      <c r="F2000">
        <v>331</v>
      </c>
      <c r="G2000" t="s">
        <v>127</v>
      </c>
      <c r="H2000">
        <v>345.44</v>
      </c>
      <c r="I2000">
        <v>37.544000000000004</v>
      </c>
      <c r="J2000">
        <v>382.98399999999998</v>
      </c>
      <c r="K2000" s="12">
        <v>43403</v>
      </c>
      <c r="L2000" s="12">
        <v>43404</v>
      </c>
      <c r="M2000" s="39">
        <v>4</v>
      </c>
      <c r="P2000" s="45">
        <v>5523</v>
      </c>
      <c r="Q2000" s="46">
        <v>5525</v>
      </c>
      <c r="R2000" s="46">
        <v>8</v>
      </c>
      <c r="S2000" s="58">
        <v>376801402</v>
      </c>
      <c r="T2000" s="47">
        <v>44095</v>
      </c>
      <c r="U2000" s="46">
        <v>915</v>
      </c>
      <c r="V2000" s="46" t="s">
        <v>126</v>
      </c>
      <c r="W2000" s="46">
        <v>29.82</v>
      </c>
      <c r="X2000" s="46">
        <v>4.3856000000000002</v>
      </c>
      <c r="Y2000" s="46">
        <v>34.205600000000004</v>
      </c>
      <c r="Z2000" s="47">
        <v>44101</v>
      </c>
      <c r="AA2000" s="47">
        <v>44101</v>
      </c>
      <c r="AB2000" s="48">
        <v>3</v>
      </c>
      <c r="AC2000" s="46" t="str">
        <f>VLOOKUP(Table12[[#This Row],[ImporterID (IMPORTERS)]],IMPORTERS[],3,FALSE)</f>
        <v>Central</v>
      </c>
      <c r="AD2000" s="49">
        <f>VLOOKUP(ORDERS[[#This Row],[ImporterID (IMPORTERS)]],IMPORTERS[],5,FALSE)</f>
        <v>19766</v>
      </c>
      <c r="AE2000" s="50" t="e">
        <f ca="1">DATEDIF(#REF!, TODAY(), "Y")</f>
        <v>#REF!</v>
      </c>
      <c r="AF2000" cm="1">
        <f t="array" aca="1" ref="AF2000" ca="1">IF(RAND()&gt;0.3,INDEX($AG$2:$AG$209,RANDBETWEEN(1,208)),INDEX($AH$2:$AH$866,RANDBETWEEN(1,865)))</f>
        <v>278380586</v>
      </c>
    </row>
    <row r="2001" spans="1:32" ht="15.75" customHeight="1" x14ac:dyDescent="0.25">
      <c r="A2001">
        <v>2000</v>
      </c>
      <c r="B2001">
        <v>2002</v>
      </c>
      <c r="C2001">
        <v>10</v>
      </c>
      <c r="D2001">
        <v>370245222</v>
      </c>
      <c r="E2001" s="12">
        <v>43386</v>
      </c>
      <c r="F2001">
        <v>332</v>
      </c>
      <c r="G2001" t="s">
        <v>127</v>
      </c>
      <c r="H2001">
        <v>71.069999999999993</v>
      </c>
      <c r="I2001">
        <v>6.5534999999999997</v>
      </c>
      <c r="J2001">
        <v>77.623499999999993</v>
      </c>
      <c r="K2001" s="12">
        <v>43404</v>
      </c>
      <c r="L2001" s="12">
        <v>43404</v>
      </c>
      <c r="M2001" s="39">
        <v>3</v>
      </c>
      <c r="P2001" s="45">
        <v>5524</v>
      </c>
      <c r="Q2001" s="46">
        <v>5526</v>
      </c>
      <c r="R2001" s="46">
        <v>4</v>
      </c>
      <c r="S2001" s="58">
        <v>310699139</v>
      </c>
      <c r="T2001" s="47">
        <v>44085</v>
      </c>
      <c r="U2001" s="46">
        <v>916</v>
      </c>
      <c r="V2001" s="46" t="s">
        <v>126</v>
      </c>
      <c r="W2001" s="46">
        <v>404.18</v>
      </c>
      <c r="X2001" s="46">
        <v>43.418000000000006</v>
      </c>
      <c r="Y2001" s="46">
        <v>447.59800000000001</v>
      </c>
      <c r="Z2001" s="47">
        <v>44102</v>
      </c>
      <c r="AA2001" s="47">
        <v>44102</v>
      </c>
      <c r="AB2001" s="48">
        <v>3</v>
      </c>
      <c r="AC2001" s="46" t="str">
        <f>VLOOKUP(Table12[[#This Row],[ImporterID (IMPORTERS)]],IMPORTERS[],3,FALSE)</f>
        <v>Central</v>
      </c>
      <c r="AD2001" s="49">
        <f>VLOOKUP(ORDERS[[#This Row],[ImporterID (IMPORTERS)]],IMPORTERS[],5,FALSE)</f>
        <v>22175</v>
      </c>
      <c r="AE2001" s="50" t="e">
        <f ca="1">DATEDIF(#REF!, TODAY(), "Y")</f>
        <v>#REF!</v>
      </c>
      <c r="AF2001" cm="1">
        <f t="array" aca="1" ref="AF2001" ca="1">IF(RAND()&gt;0.3,INDEX($AG$2:$AG$209,RANDBETWEEN(1,208)),INDEX($AH$2:$AH$866,RANDBETWEEN(1,865)))</f>
        <v>204281103</v>
      </c>
    </row>
    <row r="2002" spans="1:32" ht="15.75" customHeight="1" x14ac:dyDescent="0.25">
      <c r="A2002">
        <v>2001</v>
      </c>
      <c r="B2002">
        <v>2003</v>
      </c>
      <c r="C2002">
        <v>9</v>
      </c>
      <c r="D2002">
        <v>374827755</v>
      </c>
      <c r="E2002" s="12">
        <v>43387</v>
      </c>
      <c r="F2002">
        <v>332</v>
      </c>
      <c r="G2002" t="s">
        <v>126</v>
      </c>
      <c r="H2002">
        <v>88.14</v>
      </c>
      <c r="I2002">
        <v>7.407</v>
      </c>
      <c r="J2002">
        <v>95.546999999999997</v>
      </c>
      <c r="K2002" s="12">
        <v>43404</v>
      </c>
      <c r="L2002" s="12">
        <v>43404</v>
      </c>
      <c r="M2002" s="39">
        <v>3</v>
      </c>
      <c r="P2002" s="45">
        <v>5525</v>
      </c>
      <c r="Q2002" s="46">
        <v>5527</v>
      </c>
      <c r="R2002" s="46">
        <v>5</v>
      </c>
      <c r="S2002" s="58">
        <v>318999135</v>
      </c>
      <c r="T2002" s="47">
        <v>44085</v>
      </c>
      <c r="U2002" s="46">
        <v>916</v>
      </c>
      <c r="V2002" s="46" t="s">
        <v>126</v>
      </c>
      <c r="W2002" s="46">
        <v>56.36</v>
      </c>
      <c r="X2002" s="46">
        <v>8.6359999999999992</v>
      </c>
      <c r="Y2002" s="46">
        <v>64.995999999999995</v>
      </c>
      <c r="Z2002" s="47">
        <v>44107</v>
      </c>
      <c r="AA2002" s="47">
        <v>44107</v>
      </c>
      <c r="AB2002" s="48">
        <v>5</v>
      </c>
      <c r="AC2002" s="46" t="str">
        <f>VLOOKUP(Table12[[#This Row],[ImporterID (IMPORTERS)]],IMPORTERS[],3,FALSE)</f>
        <v>Central</v>
      </c>
      <c r="AD2002" s="49">
        <f>VLOOKUP(ORDERS[[#This Row],[ImporterID (IMPORTERS)]],IMPORTERS[],5,FALSE)</f>
        <v>19268</v>
      </c>
      <c r="AE2002" s="50" t="e">
        <f ca="1">DATEDIF(#REF!, TODAY(), "Y")</f>
        <v>#REF!</v>
      </c>
      <c r="AF2002" cm="1">
        <f t="array" aca="1" ref="AF2002" ca="1">IF(RAND()&gt;0.3,INDEX($AG$2:$AG$209,RANDBETWEEN(1,208)),INDEX($AH$2:$AH$866,RANDBETWEEN(1,865)))</f>
        <v>399469894</v>
      </c>
    </row>
    <row r="2003" spans="1:32" ht="15.75" customHeight="1" x14ac:dyDescent="0.25">
      <c r="A2003">
        <v>2002</v>
      </c>
      <c r="B2003">
        <v>2004</v>
      </c>
      <c r="C2003">
        <v>10</v>
      </c>
      <c r="D2003">
        <v>345374968</v>
      </c>
      <c r="E2003" s="12">
        <v>43389</v>
      </c>
      <c r="F2003">
        <v>332</v>
      </c>
      <c r="G2003" t="s">
        <v>126</v>
      </c>
      <c r="H2003">
        <v>60.16</v>
      </c>
      <c r="I2003">
        <v>6.008</v>
      </c>
      <c r="J2003">
        <v>66.167999999999992</v>
      </c>
      <c r="K2003" s="12">
        <v>43408</v>
      </c>
      <c r="L2003" s="12">
        <v>43408</v>
      </c>
      <c r="M2003" s="39">
        <v>1</v>
      </c>
      <c r="P2003" s="45">
        <v>5526</v>
      </c>
      <c r="Q2003" s="46">
        <v>5528</v>
      </c>
      <c r="R2003" s="46">
        <v>19</v>
      </c>
      <c r="S2003" s="58">
        <v>326900776</v>
      </c>
      <c r="T2003" s="47">
        <v>44087</v>
      </c>
      <c r="U2003" s="46">
        <v>916</v>
      </c>
      <c r="V2003" s="46" t="s">
        <v>126</v>
      </c>
      <c r="W2003" s="46">
        <v>412.36</v>
      </c>
      <c r="X2003" s="46">
        <v>44.236000000000004</v>
      </c>
      <c r="Y2003" s="46">
        <v>456.596</v>
      </c>
      <c r="Z2003" s="47">
        <v>44104</v>
      </c>
      <c r="AA2003" s="47">
        <v>44104</v>
      </c>
      <c r="AB2003" s="48">
        <v>1</v>
      </c>
      <c r="AC2003" s="46" t="str">
        <f>VLOOKUP(Table12[[#This Row],[ImporterID (IMPORTERS)]],IMPORTERS[],3,FALSE)</f>
        <v>Central</v>
      </c>
      <c r="AD2003" s="49">
        <f>VLOOKUP(ORDERS[[#This Row],[ImporterID (IMPORTERS)]],IMPORTERS[],5,FALSE)</f>
        <v>23759</v>
      </c>
      <c r="AE2003" s="50" t="e">
        <f ca="1">DATEDIF(#REF!, TODAY(), "Y")</f>
        <v>#REF!</v>
      </c>
      <c r="AF2003" cm="1">
        <f t="array" aca="1" ref="AF2003" ca="1">IF(RAND()&gt;0.3,INDEX($AG$2:$AG$209,RANDBETWEEN(1,208)),INDEX($AH$2:$AH$866,RANDBETWEEN(1,865)))</f>
        <v>303675128</v>
      </c>
    </row>
    <row r="2004" spans="1:32" ht="15.75" customHeight="1" x14ac:dyDescent="0.25">
      <c r="A2004">
        <v>2003</v>
      </c>
      <c r="B2004">
        <v>2005</v>
      </c>
      <c r="C2004">
        <v>8</v>
      </c>
      <c r="D2004">
        <v>226187941</v>
      </c>
      <c r="E2004" s="12">
        <v>43391</v>
      </c>
      <c r="F2004">
        <v>332</v>
      </c>
      <c r="G2004" t="s">
        <v>127</v>
      </c>
      <c r="H2004">
        <v>34.5</v>
      </c>
      <c r="I2004">
        <v>4.7249999999999996</v>
      </c>
      <c r="J2004">
        <v>39.225000000000001</v>
      </c>
      <c r="K2004" s="12">
        <v>43408</v>
      </c>
      <c r="L2004" s="12">
        <v>43408</v>
      </c>
      <c r="M2004" s="39">
        <v>5</v>
      </c>
      <c r="P2004" s="45">
        <v>5527</v>
      </c>
      <c r="Q2004" s="46">
        <v>5529</v>
      </c>
      <c r="R2004" s="46">
        <v>8</v>
      </c>
      <c r="S2004" s="58">
        <v>286560226</v>
      </c>
      <c r="T2004" s="47">
        <v>44092</v>
      </c>
      <c r="U2004" s="46">
        <v>916</v>
      </c>
      <c r="V2004" s="46" t="s">
        <v>126</v>
      </c>
      <c r="W2004" s="46">
        <v>114.45</v>
      </c>
      <c r="X2004" s="46">
        <v>14.445</v>
      </c>
      <c r="Y2004" s="46">
        <v>128.89500000000001</v>
      </c>
      <c r="Z2004" s="47">
        <v>44103</v>
      </c>
      <c r="AA2004" s="47">
        <v>44105</v>
      </c>
      <c r="AB2004" s="48">
        <v>1</v>
      </c>
      <c r="AC2004" s="46" t="str">
        <f>VLOOKUP(Table12[[#This Row],[ImporterID (IMPORTERS)]],IMPORTERS[],3,FALSE)</f>
        <v>Central</v>
      </c>
      <c r="AD2004" s="49">
        <f>VLOOKUP(ORDERS[[#This Row],[ImporterID (IMPORTERS)]],IMPORTERS[],5,FALSE)</f>
        <v>29061</v>
      </c>
      <c r="AE2004" s="50" t="e">
        <f ca="1">DATEDIF(#REF!, TODAY(), "Y")</f>
        <v>#REF!</v>
      </c>
      <c r="AF2004" cm="1">
        <f t="array" aca="1" ref="AF2004" ca="1">IF(RAND()&gt;0.3,INDEX($AG$2:$AG$209,RANDBETWEEN(1,208)),INDEX($AH$2:$AH$866,RANDBETWEEN(1,865)))</f>
        <v>295937235</v>
      </c>
    </row>
    <row r="2005" spans="1:32" ht="15.75" customHeight="1" x14ac:dyDescent="0.25">
      <c r="A2005">
        <v>2004</v>
      </c>
      <c r="B2005">
        <v>2006</v>
      </c>
      <c r="C2005">
        <v>12</v>
      </c>
      <c r="D2005">
        <v>321411005</v>
      </c>
      <c r="E2005" s="12">
        <v>43391</v>
      </c>
      <c r="F2005">
        <v>332</v>
      </c>
      <c r="G2005" t="s">
        <v>126</v>
      </c>
      <c r="H2005">
        <v>63.89</v>
      </c>
      <c r="I2005">
        <v>6.1944999999999997</v>
      </c>
      <c r="J2005">
        <v>70.084500000000006</v>
      </c>
      <c r="K2005" s="12">
        <v>43405</v>
      </c>
      <c r="L2005" s="12">
        <v>43405</v>
      </c>
      <c r="M2005" s="39">
        <v>4</v>
      </c>
      <c r="P2005" s="45">
        <v>5528</v>
      </c>
      <c r="Q2005" s="46">
        <v>5530</v>
      </c>
      <c r="R2005" s="46">
        <v>20</v>
      </c>
      <c r="S2005" s="58">
        <v>323142153</v>
      </c>
      <c r="T2005" s="47">
        <v>44094</v>
      </c>
      <c r="U2005" s="46">
        <v>916</v>
      </c>
      <c r="V2005" s="46" t="s">
        <v>126</v>
      </c>
      <c r="W2005" s="46">
        <v>434.52</v>
      </c>
      <c r="X2005" s="46">
        <v>46.451999999999998</v>
      </c>
      <c r="Y2005" s="46">
        <v>480.97199999999998</v>
      </c>
      <c r="Z2005" s="47">
        <v>44106</v>
      </c>
      <c r="AA2005" s="47">
        <v>44106</v>
      </c>
      <c r="AB2005" s="48">
        <v>3</v>
      </c>
      <c r="AC2005" s="46" t="str">
        <f>VLOOKUP(Table12[[#This Row],[ImporterID (IMPORTERS)]],IMPORTERS[],3,FALSE)</f>
        <v>Southern</v>
      </c>
      <c r="AD2005" s="49">
        <f>VLOOKUP(ORDERS[[#This Row],[ImporterID (IMPORTERS)]],IMPORTERS[],5,FALSE)</f>
        <v>24236</v>
      </c>
      <c r="AE2005" s="50" t="e">
        <f ca="1">DATEDIF(#REF!, TODAY(), "Y")</f>
        <v>#REF!</v>
      </c>
      <c r="AF2005" cm="1">
        <f t="array" aca="1" ref="AF2005" ca="1">IF(RAND()&gt;0.3,INDEX($AG$2:$AG$209,RANDBETWEEN(1,208)),INDEX($AH$2:$AH$866,RANDBETWEEN(1,865)))</f>
        <v>261633619</v>
      </c>
    </row>
    <row r="2006" spans="1:32" ht="15.75" customHeight="1" x14ac:dyDescent="0.25">
      <c r="A2006">
        <v>2005</v>
      </c>
      <c r="B2006">
        <v>2007</v>
      </c>
      <c r="C2006">
        <v>2</v>
      </c>
      <c r="D2006">
        <v>261120752</v>
      </c>
      <c r="E2006" s="12">
        <v>43395</v>
      </c>
      <c r="F2006">
        <v>332</v>
      </c>
      <c r="G2006" t="s">
        <v>126</v>
      </c>
      <c r="H2006">
        <v>13.22</v>
      </c>
      <c r="I2006">
        <v>3.661</v>
      </c>
      <c r="J2006">
        <v>16.881</v>
      </c>
      <c r="K2006" s="12">
        <v>43405</v>
      </c>
      <c r="L2006" s="12">
        <v>43405</v>
      </c>
      <c r="M2006" s="39">
        <v>4</v>
      </c>
      <c r="P2006" s="45">
        <v>5529</v>
      </c>
      <c r="Q2006" s="46">
        <v>5531</v>
      </c>
      <c r="R2006" s="46">
        <v>8</v>
      </c>
      <c r="S2006" s="58">
        <v>213539035</v>
      </c>
      <c r="T2006" s="47">
        <v>44095</v>
      </c>
      <c r="U2006" s="46">
        <v>916</v>
      </c>
      <c r="V2006" s="46" t="s">
        <v>126</v>
      </c>
      <c r="W2006" s="46">
        <v>312.92</v>
      </c>
      <c r="X2006" s="46">
        <v>34.292000000000002</v>
      </c>
      <c r="Y2006" s="46">
        <v>347.21199999999999</v>
      </c>
      <c r="Z2006" s="47">
        <v>44106</v>
      </c>
      <c r="AA2006" s="47">
        <v>44106</v>
      </c>
      <c r="AB2006" s="48">
        <v>2</v>
      </c>
      <c r="AC2006" s="46" t="str">
        <f>VLOOKUP(Table12[[#This Row],[ImporterID (IMPORTERS)]],IMPORTERS[],3,FALSE)</f>
        <v>Northern</v>
      </c>
      <c r="AD2006" s="49">
        <f>VLOOKUP(ORDERS[[#This Row],[ImporterID (IMPORTERS)]],IMPORTERS[],5,FALSE)</f>
        <v>33054</v>
      </c>
      <c r="AE2006" s="50" t="e">
        <f ca="1">DATEDIF(#REF!, TODAY(), "Y")</f>
        <v>#REF!</v>
      </c>
      <c r="AF2006" cm="1">
        <f t="array" aca="1" ref="AF2006" ca="1">IF(RAND()&gt;0.3,INDEX($AG$2:$AG$209,RANDBETWEEN(1,208)),INDEX($AH$2:$AH$866,RANDBETWEEN(1,865)))</f>
        <v>202451860</v>
      </c>
    </row>
    <row r="2007" spans="1:32" ht="15.75" customHeight="1" x14ac:dyDescent="0.25">
      <c r="A2007">
        <v>2006</v>
      </c>
      <c r="B2007">
        <v>2008</v>
      </c>
      <c r="C2007">
        <v>8</v>
      </c>
      <c r="D2007">
        <v>399995681</v>
      </c>
      <c r="E2007" s="12">
        <v>43396</v>
      </c>
      <c r="F2007">
        <v>332</v>
      </c>
      <c r="G2007" t="s">
        <v>126</v>
      </c>
      <c r="H2007">
        <v>41.64</v>
      </c>
      <c r="I2007">
        <v>5.0820000000000007</v>
      </c>
      <c r="J2007">
        <v>46.722000000000001</v>
      </c>
      <c r="K2007" s="12">
        <v>43405</v>
      </c>
      <c r="L2007" s="12">
        <v>43405</v>
      </c>
      <c r="M2007" s="39">
        <v>5</v>
      </c>
      <c r="P2007" s="45">
        <v>5530</v>
      </c>
      <c r="Q2007" s="46">
        <v>5532</v>
      </c>
      <c r="R2007" s="46">
        <v>19</v>
      </c>
      <c r="S2007" s="58">
        <v>248140331</v>
      </c>
      <c r="T2007" s="47">
        <v>44096</v>
      </c>
      <c r="U2007" s="46">
        <v>916</v>
      </c>
      <c r="V2007" s="46" t="s">
        <v>126</v>
      </c>
      <c r="W2007" s="46">
        <v>424.54</v>
      </c>
      <c r="X2007" s="46">
        <v>45.454000000000008</v>
      </c>
      <c r="Y2007" s="46">
        <v>469.99400000000003</v>
      </c>
      <c r="Z2007" s="47">
        <v>44104</v>
      </c>
      <c r="AA2007" s="47">
        <v>44104</v>
      </c>
      <c r="AB2007" s="48">
        <v>5</v>
      </c>
      <c r="AC2007" s="46" t="str">
        <f>VLOOKUP(Table12[[#This Row],[ImporterID (IMPORTERS)]],IMPORTERS[],3,FALSE)</f>
        <v>Central</v>
      </c>
      <c r="AD2007" s="49">
        <f>VLOOKUP(ORDERS[[#This Row],[ImporterID (IMPORTERS)]],IMPORTERS[],5,FALSE)</f>
        <v>31401</v>
      </c>
      <c r="AE2007" s="50" t="e">
        <f ca="1">DATEDIF(#REF!, TODAY(), "Y")</f>
        <v>#REF!</v>
      </c>
      <c r="AF2007" cm="1">
        <f t="array" aca="1" ref="AF2007" ca="1">IF(RAND()&gt;0.3,INDEX($AG$2:$AG$209,RANDBETWEEN(1,208)),INDEX($AH$2:$AH$866,RANDBETWEEN(1,865)))</f>
        <v>340406123</v>
      </c>
    </row>
    <row r="2008" spans="1:32" ht="15.75" customHeight="1" x14ac:dyDescent="0.25">
      <c r="A2008">
        <v>2007</v>
      </c>
      <c r="B2008">
        <v>2009</v>
      </c>
      <c r="C2008">
        <v>9</v>
      </c>
      <c r="D2008">
        <v>268603276</v>
      </c>
      <c r="E2008" s="12">
        <v>43399</v>
      </c>
      <c r="F2008">
        <v>332</v>
      </c>
      <c r="G2008" t="s">
        <v>126</v>
      </c>
      <c r="H2008">
        <v>96.04</v>
      </c>
      <c r="I2008">
        <v>7.8020000000000005</v>
      </c>
      <c r="J2008">
        <v>103.84200000000001</v>
      </c>
      <c r="K2008" s="12">
        <v>43405</v>
      </c>
      <c r="L2008" s="12">
        <v>43405</v>
      </c>
      <c r="M2008" s="39">
        <v>4</v>
      </c>
      <c r="P2008" s="45">
        <v>5531</v>
      </c>
      <c r="Q2008" s="46">
        <v>5533</v>
      </c>
      <c r="R2008" s="46">
        <v>17</v>
      </c>
      <c r="S2008" s="58">
        <v>306926061</v>
      </c>
      <c r="T2008" s="47">
        <v>44097</v>
      </c>
      <c r="U2008" s="46">
        <v>916</v>
      </c>
      <c r="V2008" s="46" t="s">
        <v>126</v>
      </c>
      <c r="W2008" s="46">
        <v>154.91999999999999</v>
      </c>
      <c r="X2008" s="46">
        <v>18.491999999999997</v>
      </c>
      <c r="Y2008" s="46">
        <v>173.41199999999998</v>
      </c>
      <c r="Z2008" s="47">
        <v>44102</v>
      </c>
      <c r="AA2008" s="47">
        <v>44102</v>
      </c>
      <c r="AB2008" s="48">
        <v>5</v>
      </c>
      <c r="AC2008" s="46" t="str">
        <f>VLOOKUP(Table12[[#This Row],[ImporterID (IMPORTERS)]],IMPORTERS[],3,FALSE)</f>
        <v>Central</v>
      </c>
      <c r="AD2008" s="49">
        <f>VLOOKUP(ORDERS[[#This Row],[ImporterID (IMPORTERS)]],IMPORTERS[],5,FALSE)</f>
        <v>32887</v>
      </c>
      <c r="AE2008" s="50" t="e">
        <f ca="1">DATEDIF(#REF!, TODAY(), "Y")</f>
        <v>#REF!</v>
      </c>
      <c r="AF2008" cm="1">
        <f t="array" aca="1" ref="AF2008" ca="1">IF(RAND()&gt;0.3,INDEX($AG$2:$AG$209,RANDBETWEEN(1,208)),INDEX($AH$2:$AH$866,RANDBETWEEN(1,865)))</f>
        <v>272786569</v>
      </c>
    </row>
    <row r="2009" spans="1:32" ht="15.75" customHeight="1" x14ac:dyDescent="0.25">
      <c r="A2009">
        <v>2008</v>
      </c>
      <c r="B2009">
        <v>2010</v>
      </c>
      <c r="C2009">
        <v>2</v>
      </c>
      <c r="D2009">
        <v>340746032</v>
      </c>
      <c r="E2009" s="12">
        <v>43393</v>
      </c>
      <c r="F2009">
        <v>333</v>
      </c>
      <c r="G2009" t="s">
        <v>127</v>
      </c>
      <c r="H2009">
        <v>20.100000000000001</v>
      </c>
      <c r="I2009">
        <v>4.0049999999999999</v>
      </c>
      <c r="J2009">
        <v>24.105</v>
      </c>
      <c r="K2009" s="12">
        <v>43408</v>
      </c>
      <c r="L2009" s="12">
        <v>43408</v>
      </c>
      <c r="M2009" s="39">
        <v>5</v>
      </c>
      <c r="P2009" s="45">
        <v>5532</v>
      </c>
      <c r="Q2009" s="46">
        <v>5534</v>
      </c>
      <c r="R2009" s="46">
        <v>9</v>
      </c>
      <c r="S2009" s="58">
        <v>340406123</v>
      </c>
      <c r="T2009" s="47">
        <v>44098</v>
      </c>
      <c r="U2009" s="46">
        <v>916</v>
      </c>
      <c r="V2009" s="46" t="s">
        <v>126</v>
      </c>
      <c r="W2009" s="46">
        <v>495.87</v>
      </c>
      <c r="X2009" s="46">
        <v>52.587000000000003</v>
      </c>
      <c r="Y2009" s="46">
        <v>548.45699999999999</v>
      </c>
      <c r="Z2009" s="47">
        <v>44101</v>
      </c>
      <c r="AA2009" s="47">
        <v>44101</v>
      </c>
      <c r="AB2009" s="48">
        <v>1</v>
      </c>
      <c r="AC2009" s="46" t="str">
        <f>VLOOKUP(Table12[[#This Row],[ImporterID (IMPORTERS)]],IMPORTERS[],3,FALSE)</f>
        <v>Central</v>
      </c>
      <c r="AD2009" s="49">
        <f>VLOOKUP(ORDERS[[#This Row],[ImporterID (IMPORTERS)]],IMPORTERS[],5,FALSE)</f>
        <v>30650</v>
      </c>
      <c r="AE2009" s="50" t="e">
        <f ca="1">DATEDIF(#REF!, TODAY(), "Y")</f>
        <v>#REF!</v>
      </c>
      <c r="AF2009" cm="1">
        <f t="array" aca="1" ref="AF2009" ca="1">IF(RAND()&gt;0.3,INDEX($AG$2:$AG$209,RANDBETWEEN(1,208)),INDEX($AH$2:$AH$866,RANDBETWEEN(1,865)))</f>
        <v>202534404</v>
      </c>
    </row>
    <row r="2010" spans="1:32" ht="15.75" customHeight="1" x14ac:dyDescent="0.25">
      <c r="A2010">
        <v>2009</v>
      </c>
      <c r="B2010">
        <v>2011</v>
      </c>
      <c r="C2010">
        <v>10</v>
      </c>
      <c r="D2010">
        <v>252578251</v>
      </c>
      <c r="E2010" s="12">
        <v>43395</v>
      </c>
      <c r="F2010">
        <v>333</v>
      </c>
      <c r="G2010" t="s">
        <v>126</v>
      </c>
      <c r="H2010">
        <v>27.36</v>
      </c>
      <c r="I2010">
        <v>4.3680000000000003</v>
      </c>
      <c r="J2010">
        <v>31.728000000000002</v>
      </c>
      <c r="K2010" s="12">
        <v>43405</v>
      </c>
      <c r="L2010" s="12">
        <v>43405</v>
      </c>
      <c r="M2010" s="39">
        <v>3</v>
      </c>
      <c r="P2010" s="45">
        <v>5533</v>
      </c>
      <c r="Q2010" s="46">
        <v>5535</v>
      </c>
      <c r="R2010" s="46">
        <v>19</v>
      </c>
      <c r="S2010" s="58">
        <v>353992626</v>
      </c>
      <c r="T2010" s="47">
        <v>44099</v>
      </c>
      <c r="U2010" s="46">
        <v>916</v>
      </c>
      <c r="V2010" s="46" t="s">
        <v>126</v>
      </c>
      <c r="W2010" s="46">
        <v>61.13</v>
      </c>
      <c r="X2010" s="46">
        <v>9.1129999999999995</v>
      </c>
      <c r="Y2010" s="46">
        <v>70.242999999999995</v>
      </c>
      <c r="Z2010" s="47">
        <v>44106</v>
      </c>
      <c r="AA2010" s="47">
        <v>44106</v>
      </c>
      <c r="AB2010" s="48">
        <v>4</v>
      </c>
      <c r="AC2010" s="46" t="str">
        <f>VLOOKUP(Table12[[#This Row],[ImporterID (IMPORTERS)]],IMPORTERS[],3,FALSE)</f>
        <v>Central</v>
      </c>
      <c r="AD2010" s="49">
        <f>VLOOKUP(ORDERS[[#This Row],[ImporterID (IMPORTERS)]],IMPORTERS[],5,FALSE)</f>
        <v>24161</v>
      </c>
      <c r="AE2010" s="50" t="e">
        <f ca="1">DATEDIF(#REF!, TODAY(), "Y")</f>
        <v>#REF!</v>
      </c>
      <c r="AF2010" cm="1">
        <f t="array" aca="1" ref="AF2010" ca="1">IF(RAND()&gt;0.3,INDEX($AG$2:$AG$209,RANDBETWEEN(1,208)),INDEX($AH$2:$AH$866,RANDBETWEEN(1,865)))</f>
        <v>353992626</v>
      </c>
    </row>
    <row r="2011" spans="1:32" ht="15.75" customHeight="1" x14ac:dyDescent="0.25">
      <c r="A2011">
        <v>2010</v>
      </c>
      <c r="B2011">
        <v>2012</v>
      </c>
      <c r="C2011">
        <v>10</v>
      </c>
      <c r="D2011">
        <v>304377358</v>
      </c>
      <c r="E2011" s="12">
        <v>43397</v>
      </c>
      <c r="F2011">
        <v>333</v>
      </c>
      <c r="G2011" t="s">
        <v>126</v>
      </c>
      <c r="H2011">
        <v>50.97</v>
      </c>
      <c r="I2011">
        <v>5.5485000000000007</v>
      </c>
      <c r="J2011">
        <v>56.518500000000003</v>
      </c>
      <c r="K2011" s="12">
        <v>43407</v>
      </c>
      <c r="L2011" s="12">
        <v>43407</v>
      </c>
      <c r="M2011" s="39">
        <v>1</v>
      </c>
      <c r="P2011" s="45">
        <v>5534</v>
      </c>
      <c r="Q2011" s="46">
        <v>5536</v>
      </c>
      <c r="R2011" s="46">
        <v>6</v>
      </c>
      <c r="S2011" s="58">
        <v>365376442</v>
      </c>
      <c r="T2011" s="47">
        <v>44089</v>
      </c>
      <c r="U2011" s="46">
        <v>917</v>
      </c>
      <c r="V2011" s="46" t="s">
        <v>126</v>
      </c>
      <c r="W2011" s="46">
        <v>186.31</v>
      </c>
      <c r="X2011" s="46">
        <v>14.041700000000001</v>
      </c>
      <c r="Y2011" s="46">
        <v>200.35169999999999</v>
      </c>
      <c r="Z2011" s="47">
        <v>44108</v>
      </c>
      <c r="AA2011" s="47">
        <v>44108</v>
      </c>
      <c r="AB2011" s="48">
        <v>4</v>
      </c>
      <c r="AC2011" s="46" t="str">
        <f>VLOOKUP(Table12[[#This Row],[ImporterID (IMPORTERS)]],IMPORTERS[],3,FALSE)</f>
        <v>Central</v>
      </c>
      <c r="AD2011" s="49">
        <f>VLOOKUP(ORDERS[[#This Row],[ImporterID (IMPORTERS)]],IMPORTERS[],5,FALSE)</f>
        <v>24950</v>
      </c>
      <c r="AE2011" s="50" t="e">
        <f ca="1">DATEDIF(#REF!, TODAY(), "Y")</f>
        <v>#REF!</v>
      </c>
      <c r="AF2011" cm="1">
        <f t="array" aca="1" ref="AF2011" ca="1">IF(RAND()&gt;0.3,INDEX($AG$2:$AG$209,RANDBETWEEN(1,208)),INDEX($AH$2:$AH$866,RANDBETWEEN(1,865)))</f>
        <v>354089264</v>
      </c>
    </row>
    <row r="2012" spans="1:32" ht="15.75" customHeight="1" x14ac:dyDescent="0.25">
      <c r="A2012">
        <v>2011</v>
      </c>
      <c r="B2012">
        <v>2013</v>
      </c>
      <c r="C2012">
        <v>1</v>
      </c>
      <c r="D2012">
        <v>390223491</v>
      </c>
      <c r="E2012" s="12">
        <v>43397</v>
      </c>
      <c r="F2012">
        <v>333</v>
      </c>
      <c r="G2012" t="s">
        <v>126</v>
      </c>
      <c r="H2012">
        <v>41.92</v>
      </c>
      <c r="I2012">
        <v>5.0960000000000001</v>
      </c>
      <c r="J2012">
        <v>47.016000000000005</v>
      </c>
      <c r="K2012" s="12">
        <v>43404</v>
      </c>
      <c r="L2012" s="12">
        <v>43404</v>
      </c>
      <c r="M2012" s="39">
        <v>4</v>
      </c>
      <c r="P2012" s="45">
        <v>5535</v>
      </c>
      <c r="Q2012" s="46">
        <v>5537</v>
      </c>
      <c r="R2012" s="46">
        <v>5</v>
      </c>
      <c r="S2012" s="58">
        <v>313960978</v>
      </c>
      <c r="T2012" s="47">
        <v>44090</v>
      </c>
      <c r="U2012" s="46">
        <v>917</v>
      </c>
      <c r="V2012" s="46" t="s">
        <v>126</v>
      </c>
      <c r="W2012" s="46">
        <v>446.57</v>
      </c>
      <c r="X2012" s="46">
        <v>32.259900000000002</v>
      </c>
      <c r="Y2012" s="46">
        <v>478.82990000000001</v>
      </c>
      <c r="Z2012" s="47">
        <v>44102</v>
      </c>
      <c r="AA2012" s="47">
        <v>44102</v>
      </c>
      <c r="AB2012" s="48">
        <v>3</v>
      </c>
      <c r="AC2012" s="46" t="str">
        <f>VLOOKUP(Table12[[#This Row],[ImporterID (IMPORTERS)]],IMPORTERS[],3,FALSE)</f>
        <v>Central</v>
      </c>
      <c r="AD2012" s="49">
        <f>VLOOKUP(ORDERS[[#This Row],[ImporterID (IMPORTERS)]],IMPORTERS[],5,FALSE)</f>
        <v>32891</v>
      </c>
      <c r="AE2012" s="50" t="e">
        <f ca="1">DATEDIF(#REF!, TODAY(), "Y")</f>
        <v>#REF!</v>
      </c>
      <c r="AF2012" cm="1">
        <f t="array" aca="1" ref="AF2012" ca="1">IF(RAND()&gt;0.3,INDEX($AG$2:$AG$209,RANDBETWEEN(1,208)),INDEX($AH$2:$AH$866,RANDBETWEEN(1,865)))</f>
        <v>394202749</v>
      </c>
    </row>
    <row r="2013" spans="1:32" ht="15.75" customHeight="1" x14ac:dyDescent="0.25">
      <c r="A2013">
        <v>2012</v>
      </c>
      <c r="B2013">
        <v>2014</v>
      </c>
      <c r="C2013">
        <v>6</v>
      </c>
      <c r="D2013">
        <v>224550630</v>
      </c>
      <c r="E2013" s="12">
        <v>43399</v>
      </c>
      <c r="F2013">
        <v>333</v>
      </c>
      <c r="G2013" t="s">
        <v>126</v>
      </c>
      <c r="H2013">
        <v>21.23</v>
      </c>
      <c r="I2013">
        <v>4.0615000000000006</v>
      </c>
      <c r="J2013">
        <v>25.291499999999999</v>
      </c>
      <c r="K2013" s="12">
        <v>43403</v>
      </c>
      <c r="L2013" s="12">
        <v>43403</v>
      </c>
      <c r="M2013" s="39">
        <v>3</v>
      </c>
      <c r="P2013" s="45">
        <v>5536</v>
      </c>
      <c r="Q2013" s="46">
        <v>5538</v>
      </c>
      <c r="R2013" s="46">
        <v>9</v>
      </c>
      <c r="S2013" s="58">
        <v>234017694</v>
      </c>
      <c r="T2013" s="47">
        <v>44093</v>
      </c>
      <c r="U2013" s="46">
        <v>917</v>
      </c>
      <c r="V2013" s="46" t="s">
        <v>126</v>
      </c>
      <c r="W2013" s="46">
        <v>183.04</v>
      </c>
      <c r="X2013" s="46">
        <v>13.812800000000001</v>
      </c>
      <c r="Y2013" s="46">
        <v>196.8528</v>
      </c>
      <c r="Z2013" s="47">
        <v>44103</v>
      </c>
      <c r="AA2013" s="47">
        <v>44103</v>
      </c>
      <c r="AB2013" s="48">
        <v>1</v>
      </c>
      <c r="AC2013" s="46" t="str">
        <f>VLOOKUP(Table12[[#This Row],[ImporterID (IMPORTERS)]],IMPORTERS[],3,FALSE)</f>
        <v>Northern</v>
      </c>
      <c r="AD2013" s="49">
        <f>VLOOKUP(ORDERS[[#This Row],[ImporterID (IMPORTERS)]],IMPORTERS[],5,FALSE)</f>
        <v>22194</v>
      </c>
      <c r="AE2013" s="50" t="e">
        <f ca="1">DATEDIF(#REF!, TODAY(), "Y")</f>
        <v>#REF!</v>
      </c>
      <c r="AF2013" cm="1">
        <f t="array" aca="1" ref="AF2013" ca="1">IF(RAND()&gt;0.3,INDEX($AG$2:$AG$209,RANDBETWEEN(1,208)),INDEX($AH$2:$AH$866,RANDBETWEEN(1,865)))</f>
        <v>242563786</v>
      </c>
    </row>
    <row r="2014" spans="1:32" ht="15.75" customHeight="1" x14ac:dyDescent="0.25">
      <c r="A2014">
        <v>2013</v>
      </c>
      <c r="B2014">
        <v>2015</v>
      </c>
      <c r="C2014">
        <v>12</v>
      </c>
      <c r="D2014">
        <v>311220641</v>
      </c>
      <c r="E2014" s="12">
        <v>43400</v>
      </c>
      <c r="F2014">
        <v>333</v>
      </c>
      <c r="G2014" t="s">
        <v>127</v>
      </c>
      <c r="H2014">
        <v>63.57</v>
      </c>
      <c r="I2014">
        <v>6.1784999999999997</v>
      </c>
      <c r="J2014">
        <v>69.748500000000007</v>
      </c>
      <c r="K2014" s="12">
        <v>43407</v>
      </c>
      <c r="L2014" s="12">
        <v>43407</v>
      </c>
      <c r="M2014" s="39">
        <v>3</v>
      </c>
      <c r="P2014" s="45">
        <v>5537</v>
      </c>
      <c r="Q2014" s="46">
        <v>5539</v>
      </c>
      <c r="R2014" s="46">
        <v>5</v>
      </c>
      <c r="S2014" s="58">
        <v>234592068</v>
      </c>
      <c r="T2014" s="47">
        <v>44094</v>
      </c>
      <c r="U2014" s="46">
        <v>917</v>
      </c>
      <c r="V2014" s="46" t="s">
        <v>127</v>
      </c>
      <c r="W2014" s="46">
        <v>165.68</v>
      </c>
      <c r="X2014" s="46">
        <v>12.597600000000002</v>
      </c>
      <c r="Y2014" s="46">
        <v>178.27760000000001</v>
      </c>
      <c r="Z2014" s="47">
        <v>44108</v>
      </c>
      <c r="AA2014" s="47">
        <v>44108</v>
      </c>
      <c r="AB2014" s="48">
        <v>5</v>
      </c>
      <c r="AC2014" s="46" t="str">
        <f>VLOOKUP(Table12[[#This Row],[ImporterID (IMPORTERS)]],IMPORTERS[],3,FALSE)</f>
        <v>Central</v>
      </c>
      <c r="AD2014" s="49">
        <f>VLOOKUP(ORDERS[[#This Row],[ImporterID (IMPORTERS)]],IMPORTERS[],5,FALSE)</f>
        <v>20730</v>
      </c>
      <c r="AE2014" s="50" t="e">
        <f ca="1">DATEDIF(#REF!, TODAY(), "Y")</f>
        <v>#REF!</v>
      </c>
      <c r="AF2014" cm="1">
        <f t="array" aca="1" ref="AF2014" ca="1">IF(RAND()&gt;0.3,INDEX($AG$2:$AG$209,RANDBETWEEN(1,208)),INDEX($AH$2:$AH$866,RANDBETWEEN(1,865)))</f>
        <v>306172499</v>
      </c>
    </row>
    <row r="2015" spans="1:32" ht="15.75" customHeight="1" x14ac:dyDescent="0.25">
      <c r="A2015">
        <v>2014</v>
      </c>
      <c r="B2015">
        <v>2016</v>
      </c>
      <c r="C2015">
        <v>6</v>
      </c>
      <c r="D2015">
        <v>208726366</v>
      </c>
      <c r="E2015" s="12">
        <v>43397</v>
      </c>
      <c r="F2015">
        <v>334</v>
      </c>
      <c r="G2015" t="s">
        <v>126</v>
      </c>
      <c r="H2015">
        <v>445.63</v>
      </c>
      <c r="I2015">
        <v>47.563000000000002</v>
      </c>
      <c r="J2015">
        <v>493.19299999999998</v>
      </c>
      <c r="K2015" s="12">
        <v>43411</v>
      </c>
      <c r="L2015" s="12">
        <v>43412</v>
      </c>
      <c r="M2015" s="39">
        <v>3</v>
      </c>
      <c r="P2015" s="45">
        <v>5538</v>
      </c>
      <c r="Q2015" s="46">
        <v>5540</v>
      </c>
      <c r="R2015" s="46">
        <v>13</v>
      </c>
      <c r="S2015" s="58">
        <v>220573275</v>
      </c>
      <c r="T2015" s="47">
        <v>44098</v>
      </c>
      <c r="U2015" s="46">
        <v>917</v>
      </c>
      <c r="V2015" s="46" t="s">
        <v>126</v>
      </c>
      <c r="W2015" s="46">
        <v>315.38</v>
      </c>
      <c r="X2015" s="46">
        <v>23.076600000000003</v>
      </c>
      <c r="Y2015" s="46">
        <v>338.45659999999998</v>
      </c>
      <c r="Z2015" s="47">
        <v>44108</v>
      </c>
      <c r="AA2015" s="47">
        <v>44108</v>
      </c>
      <c r="AB2015" s="48">
        <v>1</v>
      </c>
      <c r="AC2015" s="46" t="str">
        <f>VLOOKUP(Table12[[#This Row],[ImporterID (IMPORTERS)]],IMPORTERS[],3,FALSE)</f>
        <v>Central</v>
      </c>
      <c r="AD2015" s="49">
        <f>VLOOKUP(ORDERS[[#This Row],[ImporterID (IMPORTERS)]],IMPORTERS[],5,FALSE)</f>
        <v>31490</v>
      </c>
      <c r="AE2015" s="50" t="e">
        <f ca="1">DATEDIF(#REF!, TODAY(), "Y")</f>
        <v>#REF!</v>
      </c>
      <c r="AF2015" cm="1">
        <f t="array" aca="1" ref="AF2015" ca="1">IF(RAND()&gt;0.3,INDEX($AG$2:$AG$209,RANDBETWEEN(1,208)),INDEX($AH$2:$AH$866,RANDBETWEEN(1,865)))</f>
        <v>299281649</v>
      </c>
    </row>
    <row r="2016" spans="1:32" ht="15.75" customHeight="1" x14ac:dyDescent="0.25">
      <c r="A2016">
        <v>2015</v>
      </c>
      <c r="B2016">
        <v>2017</v>
      </c>
      <c r="C2016">
        <v>2</v>
      </c>
      <c r="D2016">
        <v>367282412</v>
      </c>
      <c r="E2016" s="12">
        <v>43397</v>
      </c>
      <c r="F2016">
        <v>334</v>
      </c>
      <c r="G2016" t="s">
        <v>126</v>
      </c>
      <c r="H2016">
        <v>499.11</v>
      </c>
      <c r="I2016">
        <v>52.911000000000001</v>
      </c>
      <c r="J2016">
        <v>552.02099999999996</v>
      </c>
      <c r="K2016" s="12">
        <v>43409</v>
      </c>
      <c r="L2016" s="12">
        <v>43409</v>
      </c>
      <c r="M2016" s="39">
        <v>1</v>
      </c>
      <c r="P2016" s="45">
        <v>5539</v>
      </c>
      <c r="Q2016" s="46">
        <v>5541</v>
      </c>
      <c r="R2016" s="46">
        <v>8</v>
      </c>
      <c r="S2016" s="58">
        <v>302793131</v>
      </c>
      <c r="T2016" s="47">
        <v>44098</v>
      </c>
      <c r="U2016" s="46">
        <v>917</v>
      </c>
      <c r="V2016" s="46" t="s">
        <v>126</v>
      </c>
      <c r="W2016" s="46">
        <v>302.51</v>
      </c>
      <c r="X2016" s="46">
        <v>22.175700000000003</v>
      </c>
      <c r="Y2016" s="46">
        <v>324.6857</v>
      </c>
      <c r="Z2016" s="47">
        <v>44108</v>
      </c>
      <c r="AA2016" s="47">
        <v>44108</v>
      </c>
      <c r="AB2016" s="48">
        <v>4</v>
      </c>
      <c r="AC2016" s="46" t="str">
        <f>VLOOKUP(Table12[[#This Row],[ImporterID (IMPORTERS)]],IMPORTERS[],3,FALSE)</f>
        <v>Central</v>
      </c>
      <c r="AD2016" s="49">
        <f>VLOOKUP(ORDERS[[#This Row],[ImporterID (IMPORTERS)]],IMPORTERS[],5,FALSE)</f>
        <v>30735</v>
      </c>
      <c r="AE2016" s="50" t="e">
        <f ca="1">DATEDIF(#REF!, TODAY(), "Y")</f>
        <v>#REF!</v>
      </c>
      <c r="AF2016" cm="1">
        <f t="array" aca="1" ref="AF2016" ca="1">IF(RAND()&gt;0.3,INDEX($AG$2:$AG$209,RANDBETWEEN(1,208)),INDEX($AH$2:$AH$866,RANDBETWEEN(1,865)))</f>
        <v>204281103</v>
      </c>
    </row>
    <row r="2017" spans="1:32" ht="15.75" customHeight="1" x14ac:dyDescent="0.25">
      <c r="A2017">
        <v>2016</v>
      </c>
      <c r="B2017">
        <v>2018</v>
      </c>
      <c r="C2017">
        <v>2</v>
      </c>
      <c r="D2017">
        <v>387893099</v>
      </c>
      <c r="E2017" s="12">
        <v>43397</v>
      </c>
      <c r="F2017">
        <v>334</v>
      </c>
      <c r="G2017" t="s">
        <v>127</v>
      </c>
      <c r="H2017">
        <v>443.22</v>
      </c>
      <c r="I2017">
        <v>47.322000000000003</v>
      </c>
      <c r="J2017">
        <v>490.54200000000003</v>
      </c>
      <c r="K2017" s="12">
        <v>43406</v>
      </c>
      <c r="L2017" s="12">
        <v>43406</v>
      </c>
      <c r="M2017" s="39">
        <v>3</v>
      </c>
      <c r="P2017" s="45">
        <v>5540</v>
      </c>
      <c r="Q2017" s="46">
        <v>5542</v>
      </c>
      <c r="R2017" s="46">
        <v>14</v>
      </c>
      <c r="S2017" s="58">
        <v>358779532</v>
      </c>
      <c r="T2017" s="47">
        <v>44100</v>
      </c>
      <c r="U2017" s="46">
        <v>917</v>
      </c>
      <c r="V2017" s="46" t="s">
        <v>126</v>
      </c>
      <c r="W2017" s="46">
        <v>456.89</v>
      </c>
      <c r="X2017" s="46">
        <v>32.982300000000002</v>
      </c>
      <c r="Y2017" s="46">
        <v>489.8723</v>
      </c>
      <c r="Z2017" s="47">
        <v>44105</v>
      </c>
      <c r="AA2017" s="47">
        <v>44105</v>
      </c>
      <c r="AB2017" s="48">
        <v>4</v>
      </c>
      <c r="AC2017" s="46" t="str">
        <f>VLOOKUP(Table12[[#This Row],[ImporterID (IMPORTERS)]],IMPORTERS[],3,FALSE)</f>
        <v>Central</v>
      </c>
      <c r="AD2017" s="49">
        <f>VLOOKUP(ORDERS[[#This Row],[ImporterID (IMPORTERS)]],IMPORTERS[],5,FALSE)</f>
        <v>31986</v>
      </c>
      <c r="AE2017" s="50" t="e">
        <f ca="1">DATEDIF(#REF!, TODAY(), "Y")</f>
        <v>#REF!</v>
      </c>
      <c r="AF2017" cm="1">
        <f t="array" aca="1" ref="AF2017" ca="1">IF(RAND()&gt;0.3,INDEX($AG$2:$AG$209,RANDBETWEEN(1,208)),INDEX($AH$2:$AH$866,RANDBETWEEN(1,865)))</f>
        <v>246857538</v>
      </c>
    </row>
    <row r="2018" spans="1:32" ht="15.75" customHeight="1" x14ac:dyDescent="0.25">
      <c r="A2018">
        <v>2017</v>
      </c>
      <c r="B2018">
        <v>2019</v>
      </c>
      <c r="C2018">
        <v>10</v>
      </c>
      <c r="D2018">
        <v>304733775</v>
      </c>
      <c r="E2018" s="12">
        <v>43402</v>
      </c>
      <c r="F2018">
        <v>334</v>
      </c>
      <c r="G2018" t="s">
        <v>127</v>
      </c>
      <c r="H2018">
        <v>210.76</v>
      </c>
      <c r="I2018">
        <v>24.076000000000001</v>
      </c>
      <c r="J2018">
        <v>234.83599999999998</v>
      </c>
      <c r="K2018" s="12">
        <v>43407</v>
      </c>
      <c r="L2018" s="12">
        <v>43407</v>
      </c>
      <c r="M2018" s="39">
        <v>4</v>
      </c>
      <c r="P2018" s="45">
        <v>5541</v>
      </c>
      <c r="Q2018" s="46">
        <v>5543</v>
      </c>
      <c r="R2018" s="46">
        <v>19</v>
      </c>
      <c r="S2018" s="58">
        <v>305245395</v>
      </c>
      <c r="T2018" s="47">
        <v>44087</v>
      </c>
      <c r="U2018" s="46">
        <v>918</v>
      </c>
      <c r="V2018" s="46" t="s">
        <v>126</v>
      </c>
      <c r="W2018" s="46">
        <v>430.49</v>
      </c>
      <c r="X2018" s="46">
        <v>31.134300000000003</v>
      </c>
      <c r="Y2018" s="46">
        <v>461.62430000000001</v>
      </c>
      <c r="Z2018" s="47">
        <v>44106</v>
      </c>
      <c r="AA2018" s="47">
        <v>44106</v>
      </c>
      <c r="AB2018" s="48">
        <v>3</v>
      </c>
      <c r="AC2018" s="46" t="str">
        <f>VLOOKUP(Table12[[#This Row],[ImporterID (IMPORTERS)]],IMPORTERS[],3,FALSE)</f>
        <v>Central</v>
      </c>
      <c r="AD2018" s="49">
        <f>VLOOKUP(ORDERS[[#This Row],[ImporterID (IMPORTERS)]],IMPORTERS[],5,FALSE)</f>
        <v>29958</v>
      </c>
      <c r="AE2018" s="50" t="e">
        <f ca="1">DATEDIF(#REF!, TODAY(), "Y")</f>
        <v>#REF!</v>
      </c>
      <c r="AF2018" cm="1">
        <f t="array" aca="1" ref="AF2018" ca="1">IF(RAND()&gt;0.3,INDEX($AG$2:$AG$209,RANDBETWEEN(1,208)),INDEX($AH$2:$AH$866,RANDBETWEEN(1,865)))</f>
        <v>311100808</v>
      </c>
    </row>
    <row r="2019" spans="1:32" ht="15.75" customHeight="1" x14ac:dyDescent="0.25">
      <c r="A2019">
        <v>2018</v>
      </c>
      <c r="B2019">
        <v>2020</v>
      </c>
      <c r="C2019">
        <v>9</v>
      </c>
      <c r="D2019">
        <v>285780931</v>
      </c>
      <c r="E2019" s="12">
        <v>43402</v>
      </c>
      <c r="F2019">
        <v>334</v>
      </c>
      <c r="G2019" t="s">
        <v>126</v>
      </c>
      <c r="H2019">
        <v>262.42</v>
      </c>
      <c r="I2019">
        <v>29.242000000000004</v>
      </c>
      <c r="J2019">
        <v>291.66200000000003</v>
      </c>
      <c r="K2019" s="12">
        <v>43407</v>
      </c>
      <c r="L2019" s="12">
        <v>43407</v>
      </c>
      <c r="M2019" s="39">
        <v>5</v>
      </c>
      <c r="P2019" s="45">
        <v>5542</v>
      </c>
      <c r="Q2019" s="46">
        <v>5544</v>
      </c>
      <c r="R2019" s="46">
        <v>8</v>
      </c>
      <c r="S2019" s="58">
        <v>226749993</v>
      </c>
      <c r="T2019" s="47">
        <v>44090</v>
      </c>
      <c r="U2019" s="46">
        <v>918</v>
      </c>
      <c r="V2019" s="46" t="s">
        <v>126</v>
      </c>
      <c r="W2019" s="46">
        <v>372.83</v>
      </c>
      <c r="X2019" s="46">
        <v>27.098100000000002</v>
      </c>
      <c r="Y2019" s="46">
        <v>399.92809999999997</v>
      </c>
      <c r="Z2019" s="47">
        <v>44104</v>
      </c>
      <c r="AA2019" s="47">
        <v>44114</v>
      </c>
      <c r="AB2019" s="48">
        <v>3</v>
      </c>
      <c r="AC2019" s="46" t="str">
        <f>VLOOKUP(Table12[[#This Row],[ImporterID (IMPORTERS)]],IMPORTERS[],3,FALSE)</f>
        <v>Central</v>
      </c>
      <c r="AD2019" s="49">
        <f>VLOOKUP(ORDERS[[#This Row],[ImporterID (IMPORTERS)]],IMPORTERS[],5,FALSE)</f>
        <v>31722</v>
      </c>
      <c r="AE2019" s="50" t="e">
        <f ca="1">DATEDIF(#REF!, TODAY(), "Y")</f>
        <v>#REF!</v>
      </c>
      <c r="AF2019" cm="1">
        <f t="array" aca="1" ref="AF2019" ca="1">IF(RAND()&gt;0.3,INDEX($AG$2:$AG$209,RANDBETWEEN(1,208)),INDEX($AH$2:$AH$866,RANDBETWEEN(1,865)))</f>
        <v>362979040</v>
      </c>
    </row>
    <row r="2020" spans="1:32" ht="15.75" customHeight="1" x14ac:dyDescent="0.25">
      <c r="A2020">
        <v>2019</v>
      </c>
      <c r="B2020">
        <v>2021</v>
      </c>
      <c r="C2020">
        <v>2</v>
      </c>
      <c r="D2020">
        <v>343350484</v>
      </c>
      <c r="E2020" s="12">
        <v>43403</v>
      </c>
      <c r="F2020">
        <v>334</v>
      </c>
      <c r="G2020" t="s">
        <v>127</v>
      </c>
      <c r="H2020">
        <v>297.68</v>
      </c>
      <c r="I2020">
        <v>32.768000000000001</v>
      </c>
      <c r="J2020">
        <v>330.44799999999998</v>
      </c>
      <c r="K2020" s="12">
        <v>43410</v>
      </c>
      <c r="L2020" s="12">
        <v>43410</v>
      </c>
      <c r="M2020" s="39">
        <v>2</v>
      </c>
      <c r="P2020" s="45">
        <v>5543</v>
      </c>
      <c r="Q2020" s="46">
        <v>5545</v>
      </c>
      <c r="R2020" s="46">
        <v>7</v>
      </c>
      <c r="S2020" s="58">
        <v>244677791</v>
      </c>
      <c r="T2020" s="47">
        <v>44091</v>
      </c>
      <c r="U2020" s="46">
        <v>918</v>
      </c>
      <c r="V2020" s="46" t="s">
        <v>127</v>
      </c>
      <c r="W2020" s="46">
        <v>322.60000000000002</v>
      </c>
      <c r="X2020" s="46">
        <v>23.582000000000004</v>
      </c>
      <c r="Y2020" s="46">
        <v>346.18200000000002</v>
      </c>
      <c r="Z2020" s="47">
        <v>44109</v>
      </c>
      <c r="AA2020" s="47">
        <v>44109</v>
      </c>
      <c r="AB2020" s="48">
        <v>4</v>
      </c>
      <c r="AC2020" s="46" t="str">
        <f>VLOOKUP(Table12[[#This Row],[ImporterID (IMPORTERS)]],IMPORTERS[],3,FALSE)</f>
        <v>Central</v>
      </c>
      <c r="AD2020" s="49">
        <f>VLOOKUP(ORDERS[[#This Row],[ImporterID (IMPORTERS)]],IMPORTERS[],5,FALSE)</f>
        <v>32867</v>
      </c>
      <c r="AE2020" s="50" t="e">
        <f ca="1">DATEDIF(#REF!, TODAY(), "Y")</f>
        <v>#REF!</v>
      </c>
      <c r="AF2020" cm="1">
        <f t="array" aca="1" ref="AF2020" ca="1">IF(RAND()&gt;0.3,INDEX($AG$2:$AG$209,RANDBETWEEN(1,208)),INDEX($AH$2:$AH$866,RANDBETWEEN(1,865)))</f>
        <v>363879745</v>
      </c>
    </row>
    <row r="2021" spans="1:32" ht="15.75" customHeight="1" x14ac:dyDescent="0.25">
      <c r="A2021">
        <v>2020</v>
      </c>
      <c r="B2021">
        <v>2022</v>
      </c>
      <c r="C2021">
        <v>5</v>
      </c>
      <c r="D2021">
        <v>258846019</v>
      </c>
      <c r="E2021" s="12">
        <v>43403</v>
      </c>
      <c r="F2021">
        <v>334</v>
      </c>
      <c r="G2021" t="s">
        <v>127</v>
      </c>
      <c r="H2021">
        <v>217.42</v>
      </c>
      <c r="I2021">
        <v>24.742000000000001</v>
      </c>
      <c r="J2021">
        <v>242.16199999999998</v>
      </c>
      <c r="K2021" s="12">
        <v>43406</v>
      </c>
      <c r="L2021" s="12">
        <v>43406</v>
      </c>
      <c r="M2021" s="39">
        <v>4</v>
      </c>
      <c r="P2021" s="45">
        <v>5544</v>
      </c>
      <c r="Q2021" s="46">
        <v>5546</v>
      </c>
      <c r="R2021" s="46">
        <v>13</v>
      </c>
      <c r="S2021" s="58">
        <v>268591116</v>
      </c>
      <c r="T2021" s="47">
        <v>44095</v>
      </c>
      <c r="U2021" s="46">
        <v>918</v>
      </c>
      <c r="V2021" s="46" t="s">
        <v>126</v>
      </c>
      <c r="W2021" s="46">
        <v>135.85</v>
      </c>
      <c r="X2021" s="46">
        <v>10.509500000000001</v>
      </c>
      <c r="Y2021" s="46">
        <v>146.3595</v>
      </c>
      <c r="Z2021" s="47">
        <v>44105</v>
      </c>
      <c r="AA2021" s="47">
        <v>44105</v>
      </c>
      <c r="AB2021" s="48">
        <v>5</v>
      </c>
      <c r="AC2021" s="46" t="str">
        <f>VLOOKUP(Table12[[#This Row],[ImporterID (IMPORTERS)]],IMPORTERS[],3,FALSE)</f>
        <v>Jerusalem District</v>
      </c>
      <c r="AD2021" s="49">
        <f>VLOOKUP(ORDERS[[#This Row],[ImporterID (IMPORTERS)]],IMPORTERS[],5,FALSE)</f>
        <v>26689</v>
      </c>
      <c r="AE2021" s="50" t="e">
        <f ca="1">DATEDIF(#REF!, TODAY(), "Y")</f>
        <v>#REF!</v>
      </c>
      <c r="AF2021" cm="1">
        <f t="array" aca="1" ref="AF2021" ca="1">IF(RAND()&gt;0.3,INDEX($AG$2:$AG$209,RANDBETWEEN(1,208)),INDEX($AH$2:$AH$866,RANDBETWEEN(1,865)))</f>
        <v>258846019</v>
      </c>
    </row>
    <row r="2022" spans="1:32" ht="15.75" customHeight="1" x14ac:dyDescent="0.25">
      <c r="A2022">
        <v>2021</v>
      </c>
      <c r="B2022">
        <v>2023</v>
      </c>
      <c r="C2022">
        <v>12</v>
      </c>
      <c r="D2022">
        <v>227905508</v>
      </c>
      <c r="E2022" s="12">
        <v>43394</v>
      </c>
      <c r="F2022">
        <v>335</v>
      </c>
      <c r="G2022" t="s">
        <v>127</v>
      </c>
      <c r="H2022">
        <v>73.319999999999993</v>
      </c>
      <c r="I2022">
        <v>3.1995999999999998</v>
      </c>
      <c r="J2022">
        <v>76.519599999999997</v>
      </c>
      <c r="K2022" s="12">
        <v>43409</v>
      </c>
      <c r="L2022" s="12">
        <v>43409</v>
      </c>
      <c r="M2022" s="39">
        <v>5</v>
      </c>
      <c r="P2022" s="45">
        <v>5545</v>
      </c>
      <c r="Q2022" s="46">
        <v>5547</v>
      </c>
      <c r="R2022" s="46">
        <v>13</v>
      </c>
      <c r="S2022" s="58">
        <v>213706818</v>
      </c>
      <c r="T2022" s="47">
        <v>44101</v>
      </c>
      <c r="U2022" s="46">
        <v>918</v>
      </c>
      <c r="V2022" s="46" t="s">
        <v>126</v>
      </c>
      <c r="W2022" s="46">
        <v>133.83000000000001</v>
      </c>
      <c r="X2022" s="46">
        <v>10.368100000000002</v>
      </c>
      <c r="Y2022" s="46">
        <v>144.19810000000001</v>
      </c>
      <c r="Z2022" s="47">
        <v>44103</v>
      </c>
      <c r="AA2022" s="47">
        <v>44103</v>
      </c>
      <c r="AB2022" s="48">
        <v>3</v>
      </c>
      <c r="AC2022" s="46" t="str">
        <f>VLOOKUP(Table12[[#This Row],[ImporterID (IMPORTERS)]],IMPORTERS[],3,FALSE)</f>
        <v>Central</v>
      </c>
      <c r="AD2022" s="49">
        <f>VLOOKUP(ORDERS[[#This Row],[ImporterID (IMPORTERS)]],IMPORTERS[],5,FALSE)</f>
        <v>32876</v>
      </c>
      <c r="AE2022" s="50" t="e">
        <f ca="1">DATEDIF(#REF!, TODAY(), "Y")</f>
        <v>#REF!</v>
      </c>
      <c r="AF2022" cm="1">
        <f t="array" aca="1" ref="AF2022" ca="1">IF(RAND()&gt;0.3,INDEX($AG$2:$AG$209,RANDBETWEEN(1,208)),INDEX($AH$2:$AH$866,RANDBETWEEN(1,865)))</f>
        <v>389999571</v>
      </c>
    </row>
    <row r="2023" spans="1:32" ht="15.75" customHeight="1" x14ac:dyDescent="0.25">
      <c r="A2023">
        <v>2022</v>
      </c>
      <c r="B2023">
        <v>2024</v>
      </c>
      <c r="C2023">
        <v>3</v>
      </c>
      <c r="D2023">
        <v>394202749</v>
      </c>
      <c r="E2023" s="12">
        <v>43395</v>
      </c>
      <c r="F2023">
        <v>335</v>
      </c>
      <c r="G2023" t="s">
        <v>126</v>
      </c>
      <c r="H2023">
        <v>85.49</v>
      </c>
      <c r="I2023">
        <v>3.5646999999999998</v>
      </c>
      <c r="J2023">
        <v>89.054699999999997</v>
      </c>
      <c r="K2023" s="12">
        <v>43409</v>
      </c>
      <c r="L2023" s="12">
        <v>43409</v>
      </c>
      <c r="M2023" s="39">
        <v>5</v>
      </c>
      <c r="P2023" s="45">
        <v>5546</v>
      </c>
      <c r="Q2023" s="46">
        <v>5548</v>
      </c>
      <c r="R2023" s="46">
        <v>10</v>
      </c>
      <c r="S2023" s="58">
        <v>311100808</v>
      </c>
      <c r="T2023" s="47">
        <v>44095</v>
      </c>
      <c r="U2023" s="46">
        <v>919</v>
      </c>
      <c r="V2023" s="46" t="s">
        <v>127</v>
      </c>
      <c r="W2023" s="46">
        <v>148.68</v>
      </c>
      <c r="X2023" s="46">
        <v>17.868000000000002</v>
      </c>
      <c r="Y2023" s="46">
        <v>166.548</v>
      </c>
      <c r="Z2023" s="47">
        <v>44104</v>
      </c>
      <c r="AA2023" s="47">
        <v>44104</v>
      </c>
      <c r="AB2023" s="48">
        <v>4</v>
      </c>
      <c r="AC2023" s="46" t="str">
        <f>VLOOKUP(Table12[[#This Row],[ImporterID (IMPORTERS)]],IMPORTERS[],3,FALSE)</f>
        <v>Central</v>
      </c>
      <c r="AD2023" s="49">
        <f>VLOOKUP(ORDERS[[#This Row],[ImporterID (IMPORTERS)]],IMPORTERS[],5,FALSE)</f>
        <v>33233</v>
      </c>
      <c r="AE2023" s="50" t="e">
        <f ca="1">DATEDIF(#REF!, TODAY(), "Y")</f>
        <v>#REF!</v>
      </c>
      <c r="AF2023" cm="1">
        <f t="array" aca="1" ref="AF2023" ca="1">IF(RAND()&gt;0.3,INDEX($AG$2:$AG$209,RANDBETWEEN(1,208)),INDEX($AH$2:$AH$866,RANDBETWEEN(1,865)))</f>
        <v>229146544</v>
      </c>
    </row>
    <row r="2024" spans="1:32" ht="15.75" customHeight="1" x14ac:dyDescent="0.25">
      <c r="A2024">
        <v>2023</v>
      </c>
      <c r="B2024">
        <v>2025</v>
      </c>
      <c r="C2024">
        <v>7</v>
      </c>
      <c r="D2024">
        <v>341764810</v>
      </c>
      <c r="E2024" s="12">
        <v>43399</v>
      </c>
      <c r="F2024">
        <v>335</v>
      </c>
      <c r="G2024" t="s">
        <v>126</v>
      </c>
      <c r="H2024">
        <v>89.16</v>
      </c>
      <c r="I2024">
        <v>3.6747999999999998</v>
      </c>
      <c r="J2024">
        <v>92.834800000000001</v>
      </c>
      <c r="K2024" s="12">
        <v>43412</v>
      </c>
      <c r="L2024" s="12">
        <v>43412</v>
      </c>
      <c r="M2024" s="39">
        <v>1</v>
      </c>
      <c r="P2024" s="45">
        <v>5547</v>
      </c>
      <c r="Q2024" s="46">
        <v>5549</v>
      </c>
      <c r="R2024" s="46">
        <v>14</v>
      </c>
      <c r="S2024" s="58">
        <v>215978457</v>
      </c>
      <c r="T2024" s="47">
        <v>44095</v>
      </c>
      <c r="U2024" s="46">
        <v>919</v>
      </c>
      <c r="V2024" s="46" t="s">
        <v>126</v>
      </c>
      <c r="W2024" s="46">
        <v>103.43</v>
      </c>
      <c r="X2024" s="46">
        <v>13.343000000000002</v>
      </c>
      <c r="Y2024" s="46">
        <v>116.77300000000001</v>
      </c>
      <c r="Z2024" s="47">
        <v>44105</v>
      </c>
      <c r="AA2024" s="47">
        <v>44105</v>
      </c>
      <c r="AB2024" s="48">
        <v>5</v>
      </c>
      <c r="AC2024" s="46" t="str">
        <f>VLOOKUP(Table12[[#This Row],[ImporterID (IMPORTERS)]],IMPORTERS[],3,FALSE)</f>
        <v>Central</v>
      </c>
      <c r="AD2024" s="49">
        <f>VLOOKUP(ORDERS[[#This Row],[ImporterID (IMPORTERS)]],IMPORTERS[],5,FALSE)</f>
        <v>20765</v>
      </c>
      <c r="AE2024" s="50" t="e">
        <f ca="1">DATEDIF(#REF!, TODAY(), "Y")</f>
        <v>#REF!</v>
      </c>
      <c r="AF2024" cm="1">
        <f t="array" aca="1" ref="AF2024" ca="1">IF(RAND()&gt;0.3,INDEX($AG$2:$AG$209,RANDBETWEEN(1,208)),INDEX($AH$2:$AH$866,RANDBETWEEN(1,865)))</f>
        <v>312480698</v>
      </c>
    </row>
    <row r="2025" spans="1:32" ht="15.75" customHeight="1" x14ac:dyDescent="0.25">
      <c r="A2025">
        <v>2024</v>
      </c>
      <c r="B2025">
        <v>2026</v>
      </c>
      <c r="C2025">
        <v>5</v>
      </c>
      <c r="D2025">
        <v>265070048</v>
      </c>
      <c r="E2025" s="12">
        <v>43404</v>
      </c>
      <c r="F2025">
        <v>335</v>
      </c>
      <c r="G2025" t="s">
        <v>126</v>
      </c>
      <c r="H2025">
        <v>56.82</v>
      </c>
      <c r="I2025">
        <v>2.7046000000000001</v>
      </c>
      <c r="J2025">
        <v>59.5246</v>
      </c>
      <c r="K2025" s="12">
        <v>43414</v>
      </c>
      <c r="L2025" s="12">
        <v>43414</v>
      </c>
      <c r="M2025" s="39">
        <v>4</v>
      </c>
      <c r="P2025" s="45">
        <v>5548</v>
      </c>
      <c r="Q2025" s="46">
        <v>5550</v>
      </c>
      <c r="R2025" s="46">
        <v>8</v>
      </c>
      <c r="S2025" s="58">
        <v>353007761</v>
      </c>
      <c r="T2025" s="47">
        <v>44096</v>
      </c>
      <c r="U2025" s="46">
        <v>919</v>
      </c>
      <c r="V2025" s="46" t="s">
        <v>126</v>
      </c>
      <c r="W2025" s="46">
        <v>367.73</v>
      </c>
      <c r="X2025" s="46">
        <v>39.773000000000003</v>
      </c>
      <c r="Y2025" s="46">
        <v>407.50300000000004</v>
      </c>
      <c r="Z2025" s="47">
        <v>44105</v>
      </c>
      <c r="AA2025" s="47">
        <v>44105</v>
      </c>
      <c r="AB2025" s="48">
        <v>2</v>
      </c>
      <c r="AC2025" s="46" t="str">
        <f>VLOOKUP(Table12[[#This Row],[ImporterID (IMPORTERS)]],IMPORTERS[],3,FALSE)</f>
        <v>Central</v>
      </c>
      <c r="AD2025" s="49">
        <f>VLOOKUP(ORDERS[[#This Row],[ImporterID (IMPORTERS)]],IMPORTERS[],5,FALSE)</f>
        <v>31526</v>
      </c>
      <c r="AE2025" s="50" t="e">
        <f ca="1">DATEDIF(#REF!, TODAY(), "Y")</f>
        <v>#REF!</v>
      </c>
      <c r="AF2025" cm="1">
        <f t="array" aca="1" ref="AF2025" ca="1">IF(RAND()&gt;0.3,INDEX($AG$2:$AG$209,RANDBETWEEN(1,208)),INDEX($AH$2:$AH$866,RANDBETWEEN(1,865)))</f>
        <v>213424066</v>
      </c>
    </row>
    <row r="2026" spans="1:32" ht="15.75" customHeight="1" x14ac:dyDescent="0.25">
      <c r="A2026">
        <v>2025</v>
      </c>
      <c r="B2026">
        <v>2027</v>
      </c>
      <c r="C2026">
        <v>5</v>
      </c>
      <c r="D2026">
        <v>238131303</v>
      </c>
      <c r="E2026" s="12">
        <v>43404</v>
      </c>
      <c r="F2026">
        <v>335</v>
      </c>
      <c r="G2026" t="s">
        <v>127</v>
      </c>
      <c r="H2026">
        <v>69.239999999999995</v>
      </c>
      <c r="I2026">
        <v>3.0771999999999999</v>
      </c>
      <c r="J2026">
        <v>72.3172</v>
      </c>
      <c r="K2026" s="12">
        <v>43412</v>
      </c>
      <c r="L2026" s="12">
        <v>43412</v>
      </c>
      <c r="M2026" s="39">
        <v>3</v>
      </c>
      <c r="P2026" s="45">
        <v>5549</v>
      </c>
      <c r="Q2026" s="46">
        <v>5551</v>
      </c>
      <c r="R2026" s="46">
        <v>14</v>
      </c>
      <c r="S2026" s="58">
        <v>205154073</v>
      </c>
      <c r="T2026" s="47">
        <v>44097</v>
      </c>
      <c r="U2026" s="46">
        <v>919</v>
      </c>
      <c r="V2026" s="46" t="s">
        <v>126</v>
      </c>
      <c r="W2026" s="46">
        <v>473.28</v>
      </c>
      <c r="X2026" s="46">
        <v>50.328000000000003</v>
      </c>
      <c r="Y2026" s="46">
        <v>523.60799999999995</v>
      </c>
      <c r="Z2026" s="47">
        <v>44106</v>
      </c>
      <c r="AA2026" s="47">
        <v>44106</v>
      </c>
      <c r="AB2026" s="48">
        <v>2</v>
      </c>
      <c r="AC2026" s="46" t="str">
        <f>VLOOKUP(Table12[[#This Row],[ImporterID (IMPORTERS)]],IMPORTERS[],3,FALSE)</f>
        <v>Central</v>
      </c>
      <c r="AD2026" s="49">
        <f>VLOOKUP(ORDERS[[#This Row],[ImporterID (IMPORTERS)]],IMPORTERS[],5,FALSE)</f>
        <v>25965</v>
      </c>
      <c r="AE2026" s="50" t="e">
        <f ca="1">DATEDIF(#REF!, TODAY(), "Y")</f>
        <v>#REF!</v>
      </c>
      <c r="AF2026" cm="1">
        <f t="array" aca="1" ref="AF2026" ca="1">IF(RAND()&gt;0.3,INDEX($AG$2:$AG$209,RANDBETWEEN(1,208)),INDEX($AH$2:$AH$866,RANDBETWEEN(1,865)))</f>
        <v>217202611</v>
      </c>
    </row>
    <row r="2027" spans="1:32" ht="15.75" customHeight="1" x14ac:dyDescent="0.25">
      <c r="A2027">
        <v>2026</v>
      </c>
      <c r="B2027">
        <v>2028</v>
      </c>
      <c r="C2027">
        <v>11</v>
      </c>
      <c r="D2027">
        <v>319549672</v>
      </c>
      <c r="E2027" s="12">
        <v>43394</v>
      </c>
      <c r="F2027">
        <v>336</v>
      </c>
      <c r="G2027" t="s">
        <v>126</v>
      </c>
      <c r="H2027">
        <v>84.91</v>
      </c>
      <c r="I2027">
        <v>3.5472999999999999</v>
      </c>
      <c r="J2027">
        <v>88.457300000000004</v>
      </c>
      <c r="K2027" s="12">
        <v>43414</v>
      </c>
      <c r="L2027" s="12">
        <v>43414</v>
      </c>
      <c r="M2027" s="39">
        <v>1</v>
      </c>
      <c r="P2027" s="45">
        <v>5550</v>
      </c>
      <c r="Q2027" s="46">
        <v>5552</v>
      </c>
      <c r="R2027" s="46">
        <v>5</v>
      </c>
      <c r="S2027" s="58">
        <v>205154073</v>
      </c>
      <c r="T2027" s="47">
        <v>44098</v>
      </c>
      <c r="U2027" s="46">
        <v>919</v>
      </c>
      <c r="V2027" s="46" t="s">
        <v>126</v>
      </c>
      <c r="W2027" s="46">
        <v>205.32</v>
      </c>
      <c r="X2027" s="46">
        <v>23.532</v>
      </c>
      <c r="Y2027" s="46">
        <v>228.852</v>
      </c>
      <c r="Z2027" s="47">
        <v>44109</v>
      </c>
      <c r="AA2027" s="47">
        <v>44109</v>
      </c>
      <c r="AB2027" s="48">
        <v>2</v>
      </c>
      <c r="AC2027" s="46" t="str">
        <f>VLOOKUP(Table12[[#This Row],[ImporterID (IMPORTERS)]],IMPORTERS[],3,FALSE)</f>
        <v>Central</v>
      </c>
      <c r="AD2027" s="49">
        <f>VLOOKUP(ORDERS[[#This Row],[ImporterID (IMPORTERS)]],IMPORTERS[],5,FALSE)</f>
        <v>20574</v>
      </c>
      <c r="AE2027" s="50" t="e">
        <f ca="1">DATEDIF(#REF!, TODAY(), "Y")</f>
        <v>#REF!</v>
      </c>
      <c r="AF2027" cm="1">
        <f t="array" aca="1" ref="AF2027" ca="1">IF(RAND()&gt;0.3,INDEX($AG$2:$AG$209,RANDBETWEEN(1,208)),INDEX($AH$2:$AH$866,RANDBETWEEN(1,865)))</f>
        <v>370395304</v>
      </c>
    </row>
    <row r="2028" spans="1:32" ht="15.75" customHeight="1" x14ac:dyDescent="0.25">
      <c r="A2028">
        <v>2027</v>
      </c>
      <c r="B2028">
        <v>2029</v>
      </c>
      <c r="C2028">
        <v>8</v>
      </c>
      <c r="D2028">
        <v>257312040</v>
      </c>
      <c r="E2028" s="12">
        <v>43394</v>
      </c>
      <c r="F2028">
        <v>336</v>
      </c>
      <c r="G2028" t="s">
        <v>126</v>
      </c>
      <c r="H2028">
        <v>10.050000000000001</v>
      </c>
      <c r="I2028">
        <v>1.3014999999999999</v>
      </c>
      <c r="J2028">
        <v>11.351500000000001</v>
      </c>
      <c r="K2028" s="12">
        <v>43416</v>
      </c>
      <c r="L2028" s="12">
        <v>43416</v>
      </c>
      <c r="M2028" s="39">
        <v>5</v>
      </c>
      <c r="P2028" s="45">
        <v>5551</v>
      </c>
      <c r="Q2028" s="46">
        <v>5553</v>
      </c>
      <c r="R2028" s="46">
        <v>17</v>
      </c>
      <c r="S2028" s="58">
        <v>273825186</v>
      </c>
      <c r="T2028" s="47">
        <v>44089</v>
      </c>
      <c r="U2028" s="46">
        <v>920</v>
      </c>
      <c r="V2028" s="46" t="s">
        <v>126</v>
      </c>
      <c r="W2028" s="46">
        <v>14.79</v>
      </c>
      <c r="X2028" s="46">
        <v>4.4790000000000001</v>
      </c>
      <c r="Y2028" s="46">
        <v>19.268999999999998</v>
      </c>
      <c r="Z2028" s="47">
        <v>44109</v>
      </c>
      <c r="AA2028" s="47">
        <v>44109</v>
      </c>
      <c r="AB2028" s="48">
        <v>4</v>
      </c>
      <c r="AC2028" s="46" t="str">
        <f>VLOOKUP(Table12[[#This Row],[ImporterID (IMPORTERS)]],IMPORTERS[],3,FALSE)</f>
        <v>Central</v>
      </c>
      <c r="AD2028" s="49">
        <f>VLOOKUP(ORDERS[[#This Row],[ImporterID (IMPORTERS)]],IMPORTERS[],5,FALSE)</f>
        <v>21776</v>
      </c>
      <c r="AE2028" s="50" t="e">
        <f ca="1">DATEDIF(#REF!, TODAY(), "Y")</f>
        <v>#REF!</v>
      </c>
      <c r="AF2028" cm="1">
        <f t="array" aca="1" ref="AF2028" ca="1">IF(RAND()&gt;0.3,INDEX($AG$2:$AG$209,RANDBETWEEN(1,208)),INDEX($AH$2:$AH$866,RANDBETWEEN(1,865)))</f>
        <v>313237676</v>
      </c>
    </row>
    <row r="2029" spans="1:32" ht="15.75" customHeight="1" x14ac:dyDescent="0.25">
      <c r="A2029">
        <v>2028</v>
      </c>
      <c r="B2029">
        <v>2030</v>
      </c>
      <c r="C2029">
        <v>8</v>
      </c>
      <c r="D2029">
        <v>313478039</v>
      </c>
      <c r="E2029" s="12">
        <v>43394</v>
      </c>
      <c r="F2029">
        <v>336</v>
      </c>
      <c r="G2029" t="s">
        <v>127</v>
      </c>
      <c r="H2029">
        <v>68.349999999999994</v>
      </c>
      <c r="I2029">
        <v>3.0504999999999995</v>
      </c>
      <c r="J2029">
        <v>71.400499999999994</v>
      </c>
      <c r="K2029" s="12">
        <v>43410</v>
      </c>
      <c r="L2029" s="12">
        <v>43410</v>
      </c>
      <c r="M2029" s="39">
        <v>4</v>
      </c>
      <c r="P2029" s="45">
        <v>5552</v>
      </c>
      <c r="Q2029" s="46">
        <v>5554</v>
      </c>
      <c r="R2029" s="46">
        <v>1</v>
      </c>
      <c r="S2029" s="58">
        <v>372519073</v>
      </c>
      <c r="T2029" s="47">
        <v>44094</v>
      </c>
      <c r="U2029" s="46">
        <v>920</v>
      </c>
      <c r="V2029" s="46" t="s">
        <v>126</v>
      </c>
      <c r="W2029" s="46">
        <v>309.18</v>
      </c>
      <c r="X2029" s="46">
        <v>33.918000000000006</v>
      </c>
      <c r="Y2029" s="46">
        <v>343.09800000000001</v>
      </c>
      <c r="Z2029" s="47">
        <v>44109</v>
      </c>
      <c r="AA2029" s="47">
        <v>44109</v>
      </c>
      <c r="AB2029" s="48">
        <v>1</v>
      </c>
      <c r="AC2029" s="46" t="str">
        <f>VLOOKUP(Table12[[#This Row],[ImporterID (IMPORTERS)]],IMPORTERS[],3,FALSE)</f>
        <v>Central</v>
      </c>
      <c r="AD2029" s="49">
        <f>VLOOKUP(ORDERS[[#This Row],[ImporterID (IMPORTERS)]],IMPORTERS[],5,FALSE)</f>
        <v>34531</v>
      </c>
      <c r="AE2029" s="50" t="e">
        <f ca="1">DATEDIF(#REF!, TODAY(), "Y")</f>
        <v>#REF!</v>
      </c>
      <c r="AF2029" cm="1">
        <f t="array" aca="1" ref="AF2029" ca="1">IF(RAND()&gt;0.3,INDEX($AG$2:$AG$209,RANDBETWEEN(1,208)),INDEX($AH$2:$AH$866,RANDBETWEEN(1,865)))</f>
        <v>316702726</v>
      </c>
    </row>
    <row r="2030" spans="1:32" ht="15.75" customHeight="1" x14ac:dyDescent="0.25">
      <c r="A2030">
        <v>2029</v>
      </c>
      <c r="B2030">
        <v>2031</v>
      </c>
      <c r="C2030">
        <v>6</v>
      </c>
      <c r="D2030">
        <v>269464642</v>
      </c>
      <c r="E2030" s="12">
        <v>43395</v>
      </c>
      <c r="F2030">
        <v>336</v>
      </c>
      <c r="G2030" t="s">
        <v>126</v>
      </c>
      <c r="H2030">
        <v>56.83</v>
      </c>
      <c r="I2030">
        <v>2.7048999999999999</v>
      </c>
      <c r="J2030">
        <v>59.5349</v>
      </c>
      <c r="K2030" s="12">
        <v>43411</v>
      </c>
      <c r="L2030" s="12">
        <v>43411</v>
      </c>
      <c r="M2030" s="39">
        <v>4</v>
      </c>
      <c r="P2030" s="45">
        <v>5553</v>
      </c>
      <c r="Q2030" s="46">
        <v>5555</v>
      </c>
      <c r="R2030" s="46">
        <v>7</v>
      </c>
      <c r="S2030" s="58">
        <v>290988570</v>
      </c>
      <c r="T2030" s="47">
        <v>44097</v>
      </c>
      <c r="U2030" s="46">
        <v>920</v>
      </c>
      <c r="V2030" s="46" t="s">
        <v>126</v>
      </c>
      <c r="W2030" s="46">
        <v>180.27</v>
      </c>
      <c r="X2030" s="46">
        <v>21.027000000000001</v>
      </c>
      <c r="Y2030" s="46">
        <v>201.29700000000003</v>
      </c>
      <c r="Z2030" s="47">
        <v>44103</v>
      </c>
      <c r="AA2030" s="47">
        <v>44103</v>
      </c>
      <c r="AB2030" s="48">
        <v>2</v>
      </c>
      <c r="AC2030" s="46" t="str">
        <f>VLOOKUP(Table12[[#This Row],[ImporterID (IMPORTERS)]],IMPORTERS[],3,FALSE)</f>
        <v>Southern</v>
      </c>
      <c r="AD2030" s="49">
        <f>VLOOKUP(ORDERS[[#This Row],[ImporterID (IMPORTERS)]],IMPORTERS[],5,FALSE)</f>
        <v>26370</v>
      </c>
      <c r="AE2030" s="50" t="e">
        <f ca="1">DATEDIF(#REF!, TODAY(), "Y")</f>
        <v>#REF!</v>
      </c>
      <c r="AF2030" cm="1">
        <f t="array" aca="1" ref="AF2030" ca="1">IF(RAND()&gt;0.3,INDEX($AG$2:$AG$209,RANDBETWEEN(1,208)),INDEX($AH$2:$AH$866,RANDBETWEEN(1,865)))</f>
        <v>249068689</v>
      </c>
    </row>
    <row r="2031" spans="1:32" ht="15.75" customHeight="1" x14ac:dyDescent="0.25">
      <c r="A2031">
        <v>2030</v>
      </c>
      <c r="B2031">
        <v>2032</v>
      </c>
      <c r="C2031">
        <v>12</v>
      </c>
      <c r="D2031">
        <v>388327989</v>
      </c>
      <c r="E2031" s="12">
        <v>43396</v>
      </c>
      <c r="F2031">
        <v>336</v>
      </c>
      <c r="G2031" t="s">
        <v>126</v>
      </c>
      <c r="H2031">
        <v>41.39</v>
      </c>
      <c r="I2031">
        <v>2.2416999999999998</v>
      </c>
      <c r="J2031">
        <v>43.631700000000002</v>
      </c>
      <c r="K2031" s="12">
        <v>43415</v>
      </c>
      <c r="L2031" s="12">
        <v>43415</v>
      </c>
      <c r="M2031" s="39">
        <v>3</v>
      </c>
      <c r="P2031" s="45">
        <v>5554</v>
      </c>
      <c r="Q2031" s="46">
        <v>5556</v>
      </c>
      <c r="R2031" s="46">
        <v>19</v>
      </c>
      <c r="S2031" s="58">
        <v>396446920</v>
      </c>
      <c r="T2031" s="47">
        <v>44100</v>
      </c>
      <c r="U2031" s="46">
        <v>920</v>
      </c>
      <c r="V2031" s="46" t="s">
        <v>126</v>
      </c>
      <c r="W2031" s="46">
        <v>77.709999999999994</v>
      </c>
      <c r="X2031" s="46">
        <v>10.771000000000001</v>
      </c>
      <c r="Y2031" s="46">
        <v>88.480999999999995</v>
      </c>
      <c r="Z2031" s="47">
        <v>44107</v>
      </c>
      <c r="AA2031" s="47">
        <v>44107</v>
      </c>
      <c r="AB2031" s="48">
        <v>4</v>
      </c>
      <c r="AC2031" s="46" t="str">
        <f>VLOOKUP(Table12[[#This Row],[ImporterID (IMPORTERS)]],IMPORTERS[],3,FALSE)</f>
        <v>Central</v>
      </c>
      <c r="AD2031" s="49">
        <f>VLOOKUP(ORDERS[[#This Row],[ImporterID (IMPORTERS)]],IMPORTERS[],5,FALSE)</f>
        <v>25092</v>
      </c>
      <c r="AE2031" s="50" t="e">
        <f ca="1">DATEDIF(#REF!, TODAY(), "Y")</f>
        <v>#REF!</v>
      </c>
      <c r="AF2031" cm="1">
        <f t="array" aca="1" ref="AF2031" ca="1">IF(RAND()&gt;0.3,INDEX($AG$2:$AG$209,RANDBETWEEN(1,208)),INDEX($AH$2:$AH$866,RANDBETWEEN(1,865)))</f>
        <v>339134464</v>
      </c>
    </row>
    <row r="2032" spans="1:32" ht="15.75" customHeight="1" x14ac:dyDescent="0.25">
      <c r="A2032">
        <v>2031</v>
      </c>
      <c r="B2032">
        <v>2033</v>
      </c>
      <c r="C2032">
        <v>11</v>
      </c>
      <c r="D2032">
        <v>300802878</v>
      </c>
      <c r="E2032" s="12">
        <v>43397</v>
      </c>
      <c r="F2032">
        <v>336</v>
      </c>
      <c r="G2032" t="s">
        <v>126</v>
      </c>
      <c r="H2032">
        <v>10.42</v>
      </c>
      <c r="I2032">
        <v>1.3126</v>
      </c>
      <c r="J2032">
        <v>11.7326</v>
      </c>
      <c r="K2032" s="12">
        <v>43413</v>
      </c>
      <c r="L2032" s="12">
        <v>43413</v>
      </c>
      <c r="M2032" s="39">
        <v>5</v>
      </c>
      <c r="P2032" s="45">
        <v>5555</v>
      </c>
      <c r="Q2032" s="46">
        <v>5557</v>
      </c>
      <c r="R2032" s="46">
        <v>7</v>
      </c>
      <c r="S2032" s="58">
        <v>365376442</v>
      </c>
      <c r="T2032" s="47">
        <v>44100</v>
      </c>
      <c r="U2032" s="46">
        <v>920</v>
      </c>
      <c r="V2032" s="46" t="s">
        <v>126</v>
      </c>
      <c r="W2032" s="46">
        <v>114.77</v>
      </c>
      <c r="X2032" s="46">
        <v>14.477</v>
      </c>
      <c r="Y2032" s="46">
        <v>129.24699999999999</v>
      </c>
      <c r="Z2032" s="47">
        <v>44108</v>
      </c>
      <c r="AA2032" s="47">
        <v>44108</v>
      </c>
      <c r="AB2032" s="48">
        <v>4</v>
      </c>
      <c r="AC2032" s="46" t="str">
        <f>VLOOKUP(Table12[[#This Row],[ImporterID (IMPORTERS)]],IMPORTERS[],3,FALSE)</f>
        <v>Central</v>
      </c>
      <c r="AD2032" s="49">
        <f>VLOOKUP(ORDERS[[#This Row],[ImporterID (IMPORTERS)]],IMPORTERS[],5,FALSE)</f>
        <v>33870</v>
      </c>
      <c r="AE2032" s="50" t="e">
        <f ca="1">DATEDIF(#REF!, TODAY(), "Y")</f>
        <v>#REF!</v>
      </c>
      <c r="AF2032" cm="1">
        <f t="array" aca="1" ref="AF2032" ca="1">IF(RAND()&gt;0.3,INDEX($AG$2:$AG$209,RANDBETWEEN(1,208)),INDEX($AH$2:$AH$866,RANDBETWEEN(1,865)))</f>
        <v>251239793</v>
      </c>
    </row>
    <row r="2033" spans="1:32" ht="15.75" customHeight="1" x14ac:dyDescent="0.25">
      <c r="A2033">
        <v>2032</v>
      </c>
      <c r="B2033">
        <v>2034</v>
      </c>
      <c r="C2033">
        <v>8</v>
      </c>
      <c r="D2033">
        <v>288370648</v>
      </c>
      <c r="E2033" s="12">
        <v>43397</v>
      </c>
      <c r="F2033">
        <v>336</v>
      </c>
      <c r="G2033" t="s">
        <v>126</v>
      </c>
      <c r="H2033">
        <v>15.54</v>
      </c>
      <c r="I2033">
        <v>1.4661999999999999</v>
      </c>
      <c r="J2033">
        <v>17.0062</v>
      </c>
      <c r="K2033" s="12">
        <v>43411</v>
      </c>
      <c r="L2033" s="12">
        <v>43411</v>
      </c>
      <c r="M2033" s="39">
        <v>5</v>
      </c>
      <c r="P2033" s="45">
        <v>5556</v>
      </c>
      <c r="Q2033" s="46">
        <v>5558</v>
      </c>
      <c r="R2033" s="46">
        <v>11</v>
      </c>
      <c r="S2033" s="58">
        <v>280260991</v>
      </c>
      <c r="T2033" s="47">
        <v>44090</v>
      </c>
      <c r="U2033" s="46">
        <v>921</v>
      </c>
      <c r="V2033" s="46" t="s">
        <v>126</v>
      </c>
      <c r="W2033" s="46">
        <v>85.72</v>
      </c>
      <c r="X2033" s="46">
        <v>7.2860000000000005</v>
      </c>
      <c r="Y2033" s="46">
        <v>93.006</v>
      </c>
      <c r="Z2033" s="47">
        <v>44106</v>
      </c>
      <c r="AA2033" s="47">
        <v>44106</v>
      </c>
      <c r="AB2033" s="48">
        <v>3</v>
      </c>
      <c r="AC2033" s="46" t="str">
        <f>VLOOKUP(Table12[[#This Row],[ImporterID (IMPORTERS)]],IMPORTERS[],3,FALSE)</f>
        <v>Central</v>
      </c>
      <c r="AD2033" s="49">
        <f>VLOOKUP(ORDERS[[#This Row],[ImporterID (IMPORTERS)]],IMPORTERS[],5,FALSE)</f>
        <v>25327</v>
      </c>
      <c r="AE2033" s="50" t="e">
        <f ca="1">DATEDIF(#REF!, TODAY(), "Y")</f>
        <v>#REF!</v>
      </c>
      <c r="AF2033" cm="1">
        <f t="array" aca="1" ref="AF2033" ca="1">IF(RAND()&gt;0.3,INDEX($AG$2:$AG$209,RANDBETWEEN(1,208)),INDEX($AH$2:$AH$866,RANDBETWEEN(1,865)))</f>
        <v>201044735</v>
      </c>
    </row>
    <row r="2034" spans="1:32" ht="15.75" customHeight="1" x14ac:dyDescent="0.25">
      <c r="A2034">
        <v>2033</v>
      </c>
      <c r="B2034">
        <v>2035</v>
      </c>
      <c r="C2034">
        <v>9</v>
      </c>
      <c r="D2034">
        <v>369399558</v>
      </c>
      <c r="E2034" s="12">
        <v>43399</v>
      </c>
      <c r="F2034">
        <v>336</v>
      </c>
      <c r="G2034" t="s">
        <v>126</v>
      </c>
      <c r="H2034">
        <v>74.42</v>
      </c>
      <c r="I2034">
        <v>3.2326000000000001</v>
      </c>
      <c r="J2034">
        <v>77.652600000000007</v>
      </c>
      <c r="K2034" s="12">
        <v>43413</v>
      </c>
      <c r="L2034" s="12">
        <v>43413</v>
      </c>
      <c r="M2034" s="39">
        <v>5</v>
      </c>
      <c r="P2034" s="45">
        <v>5557</v>
      </c>
      <c r="Q2034" s="46">
        <v>5559</v>
      </c>
      <c r="R2034" s="46">
        <v>11</v>
      </c>
      <c r="S2034" s="58">
        <v>290872023</v>
      </c>
      <c r="T2034" s="47">
        <v>44090</v>
      </c>
      <c r="U2034" s="46">
        <v>921</v>
      </c>
      <c r="V2034" s="46" t="s">
        <v>127</v>
      </c>
      <c r="W2034" s="46">
        <v>19.489999999999998</v>
      </c>
      <c r="X2034" s="46">
        <v>3.9744999999999999</v>
      </c>
      <c r="Y2034" s="46">
        <v>23.464499999999997</v>
      </c>
      <c r="Z2034" s="47">
        <v>44110</v>
      </c>
      <c r="AA2034" s="47">
        <v>44110</v>
      </c>
      <c r="AB2034" s="48">
        <v>4</v>
      </c>
      <c r="AC2034" s="46" t="str">
        <f>VLOOKUP(Table12[[#This Row],[ImporterID (IMPORTERS)]],IMPORTERS[],3,FALSE)</f>
        <v>Haifa District</v>
      </c>
      <c r="AD2034" s="49">
        <f>VLOOKUP(ORDERS[[#This Row],[ImporterID (IMPORTERS)]],IMPORTERS[],5,FALSE)</f>
        <v>34112</v>
      </c>
      <c r="AE2034" s="50" t="e">
        <f ca="1">DATEDIF(#REF!, TODAY(), "Y")</f>
        <v>#REF!</v>
      </c>
      <c r="AF2034" cm="1">
        <f t="array" aca="1" ref="AF2034" ca="1">IF(RAND()&gt;0.3,INDEX($AG$2:$AG$209,RANDBETWEEN(1,208)),INDEX($AH$2:$AH$866,RANDBETWEEN(1,865)))</f>
        <v>362640607</v>
      </c>
    </row>
    <row r="2035" spans="1:32" ht="15.75" customHeight="1" x14ac:dyDescent="0.25">
      <c r="A2035">
        <v>2034</v>
      </c>
      <c r="B2035">
        <v>2036</v>
      </c>
      <c r="C2035">
        <v>11</v>
      </c>
      <c r="D2035">
        <v>336158393</v>
      </c>
      <c r="E2035" s="12">
        <v>43403</v>
      </c>
      <c r="F2035">
        <v>336</v>
      </c>
      <c r="G2035" t="s">
        <v>127</v>
      </c>
      <c r="H2035">
        <v>75.13</v>
      </c>
      <c r="I2035">
        <v>3.2538999999999998</v>
      </c>
      <c r="J2035">
        <v>78.383899999999997</v>
      </c>
      <c r="K2035" s="12">
        <v>43410</v>
      </c>
      <c r="L2035" s="12">
        <v>43410</v>
      </c>
      <c r="M2035" s="39">
        <v>5</v>
      </c>
      <c r="P2035" s="45">
        <v>5558</v>
      </c>
      <c r="Q2035" s="46">
        <v>5560</v>
      </c>
      <c r="R2035" s="46">
        <v>9</v>
      </c>
      <c r="S2035" s="58">
        <v>353992626</v>
      </c>
      <c r="T2035" s="47">
        <v>44094</v>
      </c>
      <c r="U2035" s="46">
        <v>921</v>
      </c>
      <c r="V2035" s="46" t="s">
        <v>127</v>
      </c>
      <c r="W2035" s="46">
        <v>45.2</v>
      </c>
      <c r="X2035" s="46">
        <v>5.26</v>
      </c>
      <c r="Y2035" s="46">
        <v>50.46</v>
      </c>
      <c r="Z2035" s="47">
        <v>44107</v>
      </c>
      <c r="AA2035" s="47">
        <v>44107</v>
      </c>
      <c r="AB2035" s="48">
        <v>4</v>
      </c>
      <c r="AC2035" s="46" t="str">
        <f>VLOOKUP(Table12[[#This Row],[ImporterID (IMPORTERS)]],IMPORTERS[],3,FALSE)</f>
        <v>Central</v>
      </c>
      <c r="AD2035" s="49">
        <f>VLOOKUP(ORDERS[[#This Row],[ImporterID (IMPORTERS)]],IMPORTERS[],5,FALSE)</f>
        <v>29407</v>
      </c>
      <c r="AE2035" s="50" t="e">
        <f ca="1">DATEDIF(#REF!, TODAY(), "Y")</f>
        <v>#REF!</v>
      </c>
      <c r="AF2035" cm="1">
        <f t="array" aca="1" ref="AF2035" ca="1">IF(RAND()&gt;0.3,INDEX($AG$2:$AG$209,RANDBETWEEN(1,208)),INDEX($AH$2:$AH$866,RANDBETWEEN(1,865)))</f>
        <v>316354666</v>
      </c>
    </row>
    <row r="2036" spans="1:32" ht="15.75" customHeight="1" x14ac:dyDescent="0.25">
      <c r="A2036">
        <v>2035</v>
      </c>
      <c r="B2036">
        <v>2037</v>
      </c>
      <c r="C2036">
        <v>9</v>
      </c>
      <c r="D2036">
        <v>323142153</v>
      </c>
      <c r="E2036" s="12">
        <v>43399</v>
      </c>
      <c r="F2036">
        <v>337</v>
      </c>
      <c r="G2036" t="s">
        <v>126</v>
      </c>
      <c r="H2036">
        <v>90.96</v>
      </c>
      <c r="I2036">
        <v>5.6383999999999999</v>
      </c>
      <c r="J2036">
        <v>96.598399999999998</v>
      </c>
      <c r="K2036" s="12">
        <v>43419</v>
      </c>
      <c r="L2036" s="12">
        <v>43419</v>
      </c>
      <c r="M2036" s="39">
        <v>4</v>
      </c>
      <c r="P2036" s="45">
        <v>5559</v>
      </c>
      <c r="Q2036" s="46">
        <v>5561</v>
      </c>
      <c r="R2036" s="46">
        <v>13</v>
      </c>
      <c r="S2036" s="58">
        <v>349398107</v>
      </c>
      <c r="T2036" s="47">
        <v>44096</v>
      </c>
      <c r="U2036" s="46">
        <v>921</v>
      </c>
      <c r="V2036" s="46" t="s">
        <v>126</v>
      </c>
      <c r="W2036" s="46">
        <v>64.709999999999994</v>
      </c>
      <c r="X2036" s="46">
        <v>6.2355</v>
      </c>
      <c r="Y2036" s="46">
        <v>70.945499999999996</v>
      </c>
      <c r="Z2036" s="47">
        <v>44110</v>
      </c>
      <c r="AA2036" s="47">
        <v>44110</v>
      </c>
      <c r="AB2036" s="48">
        <v>4</v>
      </c>
      <c r="AC2036" s="46" t="str">
        <f>VLOOKUP(Table12[[#This Row],[ImporterID (IMPORTERS)]],IMPORTERS[],3,FALSE)</f>
        <v>Northern</v>
      </c>
      <c r="AD2036" s="49">
        <f>VLOOKUP(ORDERS[[#This Row],[ImporterID (IMPORTERS)]],IMPORTERS[],5,FALSE)</f>
        <v>30228</v>
      </c>
      <c r="AE2036" s="50" t="e">
        <f ca="1">DATEDIF(#REF!, TODAY(), "Y")</f>
        <v>#REF!</v>
      </c>
      <c r="AF2036" cm="1">
        <f t="array" aca="1" ref="AF2036" ca="1">IF(RAND()&gt;0.3,INDEX($AG$2:$AG$209,RANDBETWEEN(1,208)),INDEX($AH$2:$AH$866,RANDBETWEEN(1,865)))</f>
        <v>372645061</v>
      </c>
    </row>
    <row r="2037" spans="1:32" ht="15.75" customHeight="1" x14ac:dyDescent="0.25">
      <c r="A2037">
        <v>2036</v>
      </c>
      <c r="B2037">
        <v>2038</v>
      </c>
      <c r="C2037">
        <v>1</v>
      </c>
      <c r="D2037">
        <v>228341783</v>
      </c>
      <c r="E2037" s="12">
        <v>43401</v>
      </c>
      <c r="F2037">
        <v>337</v>
      </c>
      <c r="G2037" t="s">
        <v>127</v>
      </c>
      <c r="H2037">
        <v>82.81</v>
      </c>
      <c r="I2037">
        <v>5.3124000000000002</v>
      </c>
      <c r="J2037">
        <v>88.122399999999999</v>
      </c>
      <c r="K2037" s="12">
        <v>43417</v>
      </c>
      <c r="L2037" s="12">
        <v>43417</v>
      </c>
      <c r="M2037" s="39">
        <v>4</v>
      </c>
      <c r="P2037" s="45">
        <v>5560</v>
      </c>
      <c r="Q2037" s="46">
        <v>5562</v>
      </c>
      <c r="R2037" s="46">
        <v>15</v>
      </c>
      <c r="S2037" s="58">
        <v>277135445</v>
      </c>
      <c r="T2037" s="47">
        <v>44097</v>
      </c>
      <c r="U2037" s="46">
        <v>921</v>
      </c>
      <c r="V2037" s="46" t="s">
        <v>126</v>
      </c>
      <c r="W2037" s="46">
        <v>23.55</v>
      </c>
      <c r="X2037" s="46">
        <v>4.1775000000000002</v>
      </c>
      <c r="Y2037" s="46">
        <v>27.727499999999999</v>
      </c>
      <c r="Z2037" s="47">
        <v>44104</v>
      </c>
      <c r="AA2037" s="47">
        <v>44104</v>
      </c>
      <c r="AB2037" s="48">
        <v>5</v>
      </c>
      <c r="AC2037" s="46" t="str">
        <f>VLOOKUP(Table12[[#This Row],[ImporterID (IMPORTERS)]],IMPORTERS[],3,FALSE)</f>
        <v>Southern</v>
      </c>
      <c r="AD2037" s="49">
        <f>VLOOKUP(ORDERS[[#This Row],[ImporterID (IMPORTERS)]],IMPORTERS[],5,FALSE)</f>
        <v>28925</v>
      </c>
      <c r="AE2037" s="50" t="e">
        <f ca="1">DATEDIF(#REF!, TODAY(), "Y")</f>
        <v>#REF!</v>
      </c>
      <c r="AF2037" cm="1">
        <f t="array" aca="1" ref="AF2037" ca="1">IF(RAND()&gt;0.3,INDEX($AG$2:$AG$209,RANDBETWEEN(1,208)),INDEX($AH$2:$AH$866,RANDBETWEEN(1,865)))</f>
        <v>274883069</v>
      </c>
    </row>
    <row r="2038" spans="1:32" ht="15.75" customHeight="1" x14ac:dyDescent="0.25">
      <c r="A2038">
        <v>2037</v>
      </c>
      <c r="B2038">
        <v>2039</v>
      </c>
      <c r="C2038">
        <v>4</v>
      </c>
      <c r="D2038">
        <v>273428057</v>
      </c>
      <c r="E2038" s="12">
        <v>43405</v>
      </c>
      <c r="F2038">
        <v>337</v>
      </c>
      <c r="G2038" t="s">
        <v>126</v>
      </c>
      <c r="H2038">
        <v>51.92</v>
      </c>
      <c r="I2038">
        <v>4.0768000000000004</v>
      </c>
      <c r="J2038">
        <v>55.9968</v>
      </c>
      <c r="K2038" s="12">
        <v>43414</v>
      </c>
      <c r="L2038" s="12">
        <v>43414</v>
      </c>
      <c r="M2038" s="39">
        <v>1</v>
      </c>
      <c r="P2038" s="45">
        <v>5561</v>
      </c>
      <c r="Q2038" s="46">
        <v>5563</v>
      </c>
      <c r="R2038" s="46">
        <v>11</v>
      </c>
      <c r="S2038" s="58">
        <v>313960978</v>
      </c>
      <c r="T2038" s="47">
        <v>44098</v>
      </c>
      <c r="U2038" s="46">
        <v>921</v>
      </c>
      <c r="V2038" s="46" t="s">
        <v>126</v>
      </c>
      <c r="W2038" s="46">
        <v>26.9</v>
      </c>
      <c r="X2038" s="46">
        <v>4.3449999999999998</v>
      </c>
      <c r="Y2038" s="46">
        <v>31.244999999999997</v>
      </c>
      <c r="Z2038" s="47">
        <v>44107</v>
      </c>
      <c r="AA2038" s="47">
        <v>44107</v>
      </c>
      <c r="AB2038" s="48">
        <v>4</v>
      </c>
      <c r="AC2038" s="46" t="str">
        <f>VLOOKUP(Table12[[#This Row],[ImporterID (IMPORTERS)]],IMPORTERS[],3,FALSE)</f>
        <v>Central</v>
      </c>
      <c r="AD2038" s="49">
        <f>VLOOKUP(ORDERS[[#This Row],[ImporterID (IMPORTERS)]],IMPORTERS[],5,FALSE)</f>
        <v>23072</v>
      </c>
      <c r="AE2038" s="50" t="e">
        <f ca="1">DATEDIF(#REF!, TODAY(), "Y")</f>
        <v>#REF!</v>
      </c>
      <c r="AF2038" cm="1">
        <f t="array" aca="1" ref="AF2038" ca="1">IF(RAND()&gt;0.3,INDEX($AG$2:$AG$209,RANDBETWEEN(1,208)),INDEX($AH$2:$AH$866,RANDBETWEEN(1,865)))</f>
        <v>397980158</v>
      </c>
    </row>
    <row r="2039" spans="1:32" ht="15.75" customHeight="1" x14ac:dyDescent="0.25">
      <c r="A2039">
        <v>2038</v>
      </c>
      <c r="B2039">
        <v>2040</v>
      </c>
      <c r="C2039">
        <v>2</v>
      </c>
      <c r="D2039">
        <v>274195745</v>
      </c>
      <c r="E2039" s="12">
        <v>43407</v>
      </c>
      <c r="F2039">
        <v>337</v>
      </c>
      <c r="G2039" t="s">
        <v>126</v>
      </c>
      <c r="H2039">
        <v>92.61</v>
      </c>
      <c r="I2039">
        <v>5.7043999999999997</v>
      </c>
      <c r="J2039">
        <v>98.314400000000006</v>
      </c>
      <c r="K2039" s="12">
        <v>43415</v>
      </c>
      <c r="L2039" s="12">
        <v>43415</v>
      </c>
      <c r="M2039" s="39">
        <v>4</v>
      </c>
      <c r="P2039" s="45">
        <v>5562</v>
      </c>
      <c r="Q2039" s="46">
        <v>5564</v>
      </c>
      <c r="R2039" s="46">
        <v>6</v>
      </c>
      <c r="S2039" s="58">
        <v>258758144</v>
      </c>
      <c r="T2039" s="47">
        <v>44100</v>
      </c>
      <c r="U2039" s="46">
        <v>921</v>
      </c>
      <c r="V2039" s="46" t="s">
        <v>126</v>
      </c>
      <c r="W2039" s="46">
        <v>38.44</v>
      </c>
      <c r="X2039" s="46">
        <v>4.9219999999999997</v>
      </c>
      <c r="Y2039" s="46">
        <v>43.361999999999995</v>
      </c>
      <c r="Z2039" s="47">
        <v>44105</v>
      </c>
      <c r="AA2039" s="47">
        <v>44105</v>
      </c>
      <c r="AB2039" s="48">
        <v>2</v>
      </c>
      <c r="AC2039" s="46" t="str">
        <f>VLOOKUP(Table12[[#This Row],[ImporterID (IMPORTERS)]],IMPORTERS[],3,FALSE)</f>
        <v>Central</v>
      </c>
      <c r="AD2039" s="49">
        <f>VLOOKUP(ORDERS[[#This Row],[ImporterID (IMPORTERS)]],IMPORTERS[],5,FALSE)</f>
        <v>31208</v>
      </c>
      <c r="AE2039" s="50" t="e">
        <f ca="1">DATEDIF(#REF!, TODAY(), "Y")</f>
        <v>#REF!</v>
      </c>
      <c r="AF2039" cm="1">
        <f t="array" aca="1" ref="AF2039" ca="1">IF(RAND()&gt;0.3,INDEX($AG$2:$AG$209,RANDBETWEEN(1,208)),INDEX($AH$2:$AH$866,RANDBETWEEN(1,865)))</f>
        <v>353007761</v>
      </c>
    </row>
    <row r="2040" spans="1:32" ht="15.75" customHeight="1" x14ac:dyDescent="0.25">
      <c r="A2040">
        <v>2039</v>
      </c>
      <c r="B2040">
        <v>2041</v>
      </c>
      <c r="C2040">
        <v>13</v>
      </c>
      <c r="D2040">
        <v>381351038</v>
      </c>
      <c r="E2040" s="12">
        <v>43407</v>
      </c>
      <c r="F2040">
        <v>337</v>
      </c>
      <c r="G2040" t="s">
        <v>126</v>
      </c>
      <c r="H2040">
        <v>84.24</v>
      </c>
      <c r="I2040">
        <v>5.3696000000000002</v>
      </c>
      <c r="J2040">
        <v>89.6096</v>
      </c>
      <c r="K2040" s="12">
        <v>43414</v>
      </c>
      <c r="L2040" s="12">
        <v>43414</v>
      </c>
      <c r="M2040" s="39">
        <v>4</v>
      </c>
      <c r="P2040" s="45">
        <v>5563</v>
      </c>
      <c r="Q2040" s="46">
        <v>5565</v>
      </c>
      <c r="R2040" s="46">
        <v>16</v>
      </c>
      <c r="S2040" s="58">
        <v>263325257</v>
      </c>
      <c r="T2040" s="47">
        <v>44090</v>
      </c>
      <c r="U2040" s="46">
        <v>922</v>
      </c>
      <c r="V2040" s="46" t="s">
        <v>126</v>
      </c>
      <c r="W2040" s="46">
        <v>99.35</v>
      </c>
      <c r="X2040" s="46">
        <v>7.9675000000000002</v>
      </c>
      <c r="Y2040" s="46">
        <v>107.3175</v>
      </c>
      <c r="Z2040" s="47">
        <v>44107</v>
      </c>
      <c r="AA2040" s="47">
        <v>44107</v>
      </c>
      <c r="AB2040" s="48">
        <v>3</v>
      </c>
      <c r="AC2040" s="46" t="str">
        <f>VLOOKUP(Table12[[#This Row],[ImporterID (IMPORTERS)]],IMPORTERS[],3,FALSE)</f>
        <v>Central</v>
      </c>
      <c r="AD2040" s="49">
        <f>VLOOKUP(ORDERS[[#This Row],[ImporterID (IMPORTERS)]],IMPORTERS[],5,FALSE)</f>
        <v>36792</v>
      </c>
      <c r="AE2040" s="50" t="e">
        <f ca="1">DATEDIF(#REF!, TODAY(), "Y")</f>
        <v>#REF!</v>
      </c>
      <c r="AF2040" cm="1">
        <f t="array" aca="1" ref="AF2040" ca="1">IF(RAND()&gt;0.3,INDEX($AG$2:$AG$209,RANDBETWEEN(1,208)),INDEX($AH$2:$AH$866,RANDBETWEEN(1,865)))</f>
        <v>259772574</v>
      </c>
    </row>
    <row r="2041" spans="1:32" ht="15.75" customHeight="1" x14ac:dyDescent="0.25">
      <c r="A2041">
        <v>2040</v>
      </c>
      <c r="B2041">
        <v>2042</v>
      </c>
      <c r="C2041">
        <v>10</v>
      </c>
      <c r="D2041">
        <v>383631104</v>
      </c>
      <c r="E2041" s="12">
        <v>43410</v>
      </c>
      <c r="F2041">
        <v>337</v>
      </c>
      <c r="G2041" t="s">
        <v>126</v>
      </c>
      <c r="H2041">
        <v>92.8</v>
      </c>
      <c r="I2041">
        <v>5.7119999999999997</v>
      </c>
      <c r="J2041">
        <v>98.512</v>
      </c>
      <c r="K2041" s="12">
        <v>43418</v>
      </c>
      <c r="L2041" s="12">
        <v>43422</v>
      </c>
      <c r="M2041" s="39">
        <v>2</v>
      </c>
      <c r="P2041" s="45">
        <v>5564</v>
      </c>
      <c r="Q2041" s="46">
        <v>5566</v>
      </c>
      <c r="R2041" s="46">
        <v>15</v>
      </c>
      <c r="S2041" s="58">
        <v>328968592</v>
      </c>
      <c r="T2041" s="47">
        <v>44095</v>
      </c>
      <c r="U2041" s="46">
        <v>922</v>
      </c>
      <c r="V2041" s="46" t="s">
        <v>126</v>
      </c>
      <c r="W2041" s="46">
        <v>26.19</v>
      </c>
      <c r="X2041" s="46">
        <v>4.3094999999999999</v>
      </c>
      <c r="Y2041" s="46">
        <v>30.499500000000001</v>
      </c>
      <c r="Z2041" s="47">
        <v>44104</v>
      </c>
      <c r="AA2041" s="47">
        <v>44113</v>
      </c>
      <c r="AB2041" s="48">
        <v>2</v>
      </c>
      <c r="AC2041" s="46" t="str">
        <f>VLOOKUP(Table12[[#This Row],[ImporterID (IMPORTERS)]],IMPORTERS[],3,FALSE)</f>
        <v>Central</v>
      </c>
      <c r="AD2041" s="49">
        <f>VLOOKUP(ORDERS[[#This Row],[ImporterID (IMPORTERS)]],IMPORTERS[],5,FALSE)</f>
        <v>19065</v>
      </c>
      <c r="AE2041" s="50" t="e">
        <f ca="1">DATEDIF(#REF!, TODAY(), "Y")</f>
        <v>#REF!</v>
      </c>
      <c r="AF2041" cm="1">
        <f t="array" aca="1" ref="AF2041" ca="1">IF(RAND()&gt;0.3,INDEX($AG$2:$AG$209,RANDBETWEEN(1,208)),INDEX($AH$2:$AH$866,RANDBETWEEN(1,865)))</f>
        <v>223958446</v>
      </c>
    </row>
    <row r="2042" spans="1:32" ht="15.75" customHeight="1" x14ac:dyDescent="0.25">
      <c r="A2042">
        <v>2041</v>
      </c>
      <c r="B2042">
        <v>2043</v>
      </c>
      <c r="C2042">
        <v>9</v>
      </c>
      <c r="D2042">
        <v>204332359</v>
      </c>
      <c r="E2042" s="12">
        <v>43404</v>
      </c>
      <c r="F2042">
        <v>338</v>
      </c>
      <c r="G2042" t="s">
        <v>126</v>
      </c>
      <c r="H2042">
        <v>49.7</v>
      </c>
      <c r="I2042">
        <v>7.9700000000000006</v>
      </c>
      <c r="J2042">
        <v>57.67</v>
      </c>
      <c r="K2042" s="12">
        <v>43419</v>
      </c>
      <c r="L2042" s="12">
        <v>43419</v>
      </c>
      <c r="M2042" s="39">
        <v>4</v>
      </c>
      <c r="P2042" s="45">
        <v>5565</v>
      </c>
      <c r="Q2042" s="46">
        <v>5567</v>
      </c>
      <c r="R2042" s="46">
        <v>5</v>
      </c>
      <c r="S2042" s="58">
        <v>375339117</v>
      </c>
      <c r="T2042" s="47">
        <v>44100</v>
      </c>
      <c r="U2042" s="46">
        <v>922</v>
      </c>
      <c r="V2042" s="46" t="s">
        <v>126</v>
      </c>
      <c r="W2042" s="46">
        <v>51.13</v>
      </c>
      <c r="X2042" s="46">
        <v>5.5564999999999998</v>
      </c>
      <c r="Y2042" s="46">
        <v>56.686500000000002</v>
      </c>
      <c r="Z2042" s="47">
        <v>44105</v>
      </c>
      <c r="AA2042" s="47">
        <v>44105</v>
      </c>
      <c r="AB2042" s="48">
        <v>5</v>
      </c>
      <c r="AC2042" s="46" t="str">
        <f>VLOOKUP(Table12[[#This Row],[ImporterID (IMPORTERS)]],IMPORTERS[],3,FALSE)</f>
        <v>Jerusalem District</v>
      </c>
      <c r="AD2042" s="49">
        <f>VLOOKUP(ORDERS[[#This Row],[ImporterID (IMPORTERS)]],IMPORTERS[],5,FALSE)</f>
        <v>35138</v>
      </c>
      <c r="AE2042" s="50" t="e">
        <f ca="1">DATEDIF(#REF!, TODAY(), "Y")</f>
        <v>#REF!</v>
      </c>
      <c r="AF2042" cm="1">
        <f t="array" aca="1" ref="AF2042" ca="1">IF(RAND()&gt;0.3,INDEX($AG$2:$AG$209,RANDBETWEEN(1,208)),INDEX($AH$2:$AH$866,RANDBETWEEN(1,865)))</f>
        <v>342197063</v>
      </c>
    </row>
    <row r="2043" spans="1:32" ht="15.75" customHeight="1" x14ac:dyDescent="0.25">
      <c r="A2043">
        <v>2042</v>
      </c>
      <c r="B2043">
        <v>2044</v>
      </c>
      <c r="C2043">
        <v>5</v>
      </c>
      <c r="D2043">
        <v>382482676</v>
      </c>
      <c r="E2043" s="12">
        <v>43406</v>
      </c>
      <c r="F2043">
        <v>338</v>
      </c>
      <c r="G2043" t="s">
        <v>126</v>
      </c>
      <c r="H2043">
        <v>231.83</v>
      </c>
      <c r="I2043">
        <v>26.183000000000003</v>
      </c>
      <c r="J2043">
        <v>258.01300000000003</v>
      </c>
      <c r="K2043" s="12">
        <v>43417</v>
      </c>
      <c r="L2043" s="12">
        <v>43417</v>
      </c>
      <c r="M2043" s="39">
        <v>5</v>
      </c>
      <c r="P2043" s="45">
        <v>5566</v>
      </c>
      <c r="Q2043" s="46">
        <v>5568</v>
      </c>
      <c r="R2043" s="46">
        <v>14</v>
      </c>
      <c r="S2043" s="58">
        <v>230556700</v>
      </c>
      <c r="T2043" s="47">
        <v>44101</v>
      </c>
      <c r="U2043" s="46">
        <v>922</v>
      </c>
      <c r="V2043" s="46" t="s">
        <v>126</v>
      </c>
      <c r="W2043" s="46">
        <v>63.95</v>
      </c>
      <c r="X2043" s="46">
        <v>6.1974999999999998</v>
      </c>
      <c r="Y2043" s="46">
        <v>70.147500000000008</v>
      </c>
      <c r="Z2043" s="47">
        <v>44104</v>
      </c>
      <c r="AA2043" s="47">
        <v>44104</v>
      </c>
      <c r="AB2043" s="48">
        <v>5</v>
      </c>
      <c r="AC2043" s="46" t="str">
        <f>VLOOKUP(Table12[[#This Row],[ImporterID (IMPORTERS)]],IMPORTERS[],3,FALSE)</f>
        <v>Central</v>
      </c>
      <c r="AD2043" s="49">
        <f>VLOOKUP(ORDERS[[#This Row],[ImporterID (IMPORTERS)]],IMPORTERS[],5,FALSE)</f>
        <v>34322</v>
      </c>
      <c r="AE2043" s="50" t="e">
        <f ca="1">DATEDIF(#REF!, TODAY(), "Y")</f>
        <v>#REF!</v>
      </c>
      <c r="AF2043" cm="1">
        <f t="array" aca="1" ref="AF2043" ca="1">IF(RAND()&gt;0.3,INDEX($AG$2:$AG$209,RANDBETWEEN(1,208)),INDEX($AH$2:$AH$866,RANDBETWEEN(1,865)))</f>
        <v>327660655</v>
      </c>
    </row>
    <row r="2044" spans="1:32" ht="15.75" customHeight="1" x14ac:dyDescent="0.25">
      <c r="A2044">
        <v>2043</v>
      </c>
      <c r="B2044">
        <v>2045</v>
      </c>
      <c r="C2044">
        <v>5</v>
      </c>
      <c r="D2044">
        <v>257897475</v>
      </c>
      <c r="E2044" s="12">
        <v>43407</v>
      </c>
      <c r="F2044">
        <v>338</v>
      </c>
      <c r="G2044" t="s">
        <v>126</v>
      </c>
      <c r="H2044">
        <v>47.33</v>
      </c>
      <c r="I2044">
        <v>7.7329999999999997</v>
      </c>
      <c r="J2044">
        <v>55.062999999999995</v>
      </c>
      <c r="K2044" s="12">
        <v>43418</v>
      </c>
      <c r="L2044" s="12">
        <v>43418</v>
      </c>
      <c r="M2044" s="39">
        <v>1</v>
      </c>
      <c r="P2044" s="45">
        <v>5567</v>
      </c>
      <c r="Q2044" s="46">
        <v>5569</v>
      </c>
      <c r="R2044" s="46">
        <v>1</v>
      </c>
      <c r="S2044" s="58">
        <v>244655856</v>
      </c>
      <c r="T2044" s="47">
        <v>44102</v>
      </c>
      <c r="U2044" s="46">
        <v>922</v>
      </c>
      <c r="V2044" s="46" t="s">
        <v>126</v>
      </c>
      <c r="W2044" s="46">
        <v>18.989999999999998</v>
      </c>
      <c r="X2044" s="46">
        <v>3.9495</v>
      </c>
      <c r="Y2044" s="46">
        <v>22.939499999999999</v>
      </c>
      <c r="Z2044" s="47">
        <v>44109</v>
      </c>
      <c r="AA2044" s="47">
        <v>44109</v>
      </c>
      <c r="AB2044" s="48">
        <v>5</v>
      </c>
      <c r="AC2044" s="46" t="str">
        <f>VLOOKUP(Table12[[#This Row],[ImporterID (IMPORTERS)]],IMPORTERS[],3,FALSE)</f>
        <v>Northern</v>
      </c>
      <c r="AD2044" s="49">
        <f>VLOOKUP(ORDERS[[#This Row],[ImporterID (IMPORTERS)]],IMPORTERS[],5,FALSE)</f>
        <v>23623</v>
      </c>
      <c r="AE2044" s="50" t="e">
        <f ca="1">DATEDIF(#REF!, TODAY(), "Y")</f>
        <v>#REF!</v>
      </c>
      <c r="AF2044" cm="1">
        <f t="array" aca="1" ref="AF2044" ca="1">IF(RAND()&gt;0.3,INDEX($AG$2:$AG$209,RANDBETWEEN(1,208)),INDEX($AH$2:$AH$866,RANDBETWEEN(1,865)))</f>
        <v>329174832</v>
      </c>
    </row>
    <row r="2045" spans="1:32" ht="15.75" customHeight="1" x14ac:dyDescent="0.25">
      <c r="A2045">
        <v>2044</v>
      </c>
      <c r="B2045">
        <v>2046</v>
      </c>
      <c r="C2045">
        <v>9</v>
      </c>
      <c r="D2045">
        <v>213424066</v>
      </c>
      <c r="E2045" s="12">
        <v>43408</v>
      </c>
      <c r="F2045">
        <v>338</v>
      </c>
      <c r="G2045" t="s">
        <v>126</v>
      </c>
      <c r="H2045">
        <v>266.67</v>
      </c>
      <c r="I2045">
        <v>29.667000000000002</v>
      </c>
      <c r="J2045">
        <v>296.33699999999999</v>
      </c>
      <c r="K2045" s="12">
        <v>43418</v>
      </c>
      <c r="L2045" s="12">
        <v>43418</v>
      </c>
      <c r="M2045" s="39">
        <v>5</v>
      </c>
      <c r="P2045" s="45">
        <v>5568</v>
      </c>
      <c r="Q2045" s="46">
        <v>5570</v>
      </c>
      <c r="R2045" s="46">
        <v>9</v>
      </c>
      <c r="S2045" s="58">
        <v>208726366</v>
      </c>
      <c r="T2045" s="47">
        <v>44089</v>
      </c>
      <c r="U2045" s="46">
        <v>923</v>
      </c>
      <c r="V2045" s="46" t="s">
        <v>126</v>
      </c>
      <c r="W2045" s="46">
        <v>267.98</v>
      </c>
      <c r="X2045" s="46">
        <v>18.078800000000001</v>
      </c>
      <c r="Y2045" s="46">
        <v>286.05880000000002</v>
      </c>
      <c r="Z2045" s="47">
        <v>44106</v>
      </c>
      <c r="AA2045" s="47">
        <v>44106</v>
      </c>
      <c r="AB2045" s="48">
        <v>1</v>
      </c>
      <c r="AC2045" s="46" t="str">
        <f>VLOOKUP(Table12[[#This Row],[ImporterID (IMPORTERS)]],IMPORTERS[],3,FALSE)</f>
        <v>Central</v>
      </c>
      <c r="AD2045" s="49">
        <f>VLOOKUP(ORDERS[[#This Row],[ImporterID (IMPORTERS)]],IMPORTERS[],5,FALSE)</f>
        <v>27201</v>
      </c>
      <c r="AE2045" s="50" t="e">
        <f ca="1">DATEDIF(#REF!, TODAY(), "Y")</f>
        <v>#REF!</v>
      </c>
      <c r="AF2045" cm="1">
        <f t="array" aca="1" ref="AF2045" ca="1">IF(RAND()&gt;0.3,INDEX($AG$2:$AG$209,RANDBETWEEN(1,208)),INDEX($AH$2:$AH$866,RANDBETWEEN(1,865)))</f>
        <v>358952679</v>
      </c>
    </row>
    <row r="2046" spans="1:32" ht="15.75" customHeight="1" x14ac:dyDescent="0.25">
      <c r="A2046">
        <v>2045</v>
      </c>
      <c r="B2046">
        <v>2047</v>
      </c>
      <c r="C2046">
        <v>6</v>
      </c>
      <c r="D2046">
        <v>331106180</v>
      </c>
      <c r="E2046" s="12">
        <v>43402</v>
      </c>
      <c r="F2046">
        <v>339</v>
      </c>
      <c r="G2046" t="s">
        <v>126</v>
      </c>
      <c r="H2046">
        <v>57.47</v>
      </c>
      <c r="I2046">
        <v>2.7241</v>
      </c>
      <c r="J2046">
        <v>60.194099999999999</v>
      </c>
      <c r="K2046" s="12">
        <v>43423</v>
      </c>
      <c r="L2046" s="12">
        <v>43423</v>
      </c>
      <c r="M2046" s="39">
        <v>5</v>
      </c>
      <c r="P2046" s="45">
        <v>5569</v>
      </c>
      <c r="Q2046" s="46">
        <v>5571</v>
      </c>
      <c r="R2046" s="46">
        <v>12</v>
      </c>
      <c r="S2046" s="58">
        <v>273825186</v>
      </c>
      <c r="T2046" s="47">
        <v>44094</v>
      </c>
      <c r="U2046" s="46">
        <v>923</v>
      </c>
      <c r="V2046" s="46" t="s">
        <v>126</v>
      </c>
      <c r="W2046" s="46">
        <v>192.93</v>
      </c>
      <c r="X2046" s="46">
        <v>13.575799999999999</v>
      </c>
      <c r="Y2046" s="46">
        <v>206.50579999999999</v>
      </c>
      <c r="Z2046" s="47">
        <v>44108</v>
      </c>
      <c r="AA2046" s="47">
        <v>44108</v>
      </c>
      <c r="AB2046" s="48">
        <v>2</v>
      </c>
      <c r="AC2046" s="46" t="str">
        <f>VLOOKUP(Table12[[#This Row],[ImporterID (IMPORTERS)]],IMPORTERS[],3,FALSE)</f>
        <v>Central</v>
      </c>
      <c r="AD2046" s="49">
        <f>VLOOKUP(ORDERS[[#This Row],[ImporterID (IMPORTERS)]],IMPORTERS[],5,FALSE)</f>
        <v>27577</v>
      </c>
      <c r="AE2046" s="50" t="e">
        <f ca="1">DATEDIF(#REF!, TODAY(), "Y")</f>
        <v>#REF!</v>
      </c>
      <c r="AF2046" cm="1">
        <f t="array" aca="1" ref="AF2046" ca="1">IF(RAND()&gt;0.3,INDEX($AG$2:$AG$209,RANDBETWEEN(1,208)),INDEX($AH$2:$AH$866,RANDBETWEEN(1,865)))</f>
        <v>384443239</v>
      </c>
    </row>
    <row r="2047" spans="1:32" ht="15.75" customHeight="1" x14ac:dyDescent="0.25">
      <c r="A2047">
        <v>2046</v>
      </c>
      <c r="B2047">
        <v>2048</v>
      </c>
      <c r="C2047">
        <v>8</v>
      </c>
      <c r="D2047">
        <v>357955700</v>
      </c>
      <c r="E2047" s="12">
        <v>43404</v>
      </c>
      <c r="F2047">
        <v>339</v>
      </c>
      <c r="G2047" t="s">
        <v>126</v>
      </c>
      <c r="H2047">
        <v>74.180000000000007</v>
      </c>
      <c r="I2047">
        <v>3.2254</v>
      </c>
      <c r="J2047">
        <v>77.4054</v>
      </c>
      <c r="K2047" s="12">
        <v>43422</v>
      </c>
      <c r="L2047" s="12">
        <v>43422</v>
      </c>
      <c r="M2047" s="39">
        <v>5</v>
      </c>
      <c r="P2047" s="45">
        <v>5570</v>
      </c>
      <c r="Q2047" s="46">
        <v>5572</v>
      </c>
      <c r="R2047" s="46">
        <v>12</v>
      </c>
      <c r="S2047" s="58">
        <v>250383051</v>
      </c>
      <c r="T2047" s="47">
        <v>44094</v>
      </c>
      <c r="U2047" s="46">
        <v>923</v>
      </c>
      <c r="V2047" s="46" t="s">
        <v>126</v>
      </c>
      <c r="W2047" s="46">
        <v>148.57</v>
      </c>
      <c r="X2047" s="46">
        <v>10.914199999999999</v>
      </c>
      <c r="Y2047" s="46">
        <v>159.48419999999999</v>
      </c>
      <c r="Z2047" s="47">
        <v>44104</v>
      </c>
      <c r="AA2047" s="47">
        <v>44104</v>
      </c>
      <c r="AB2047" s="48">
        <v>5</v>
      </c>
      <c r="AC2047" s="46" t="str">
        <f>VLOOKUP(Table12[[#This Row],[ImporterID (IMPORTERS)]],IMPORTERS[],3,FALSE)</f>
        <v>Central</v>
      </c>
      <c r="AD2047" s="49">
        <f>VLOOKUP(ORDERS[[#This Row],[ImporterID (IMPORTERS)]],IMPORTERS[],5,FALSE)</f>
        <v>30810</v>
      </c>
      <c r="AE2047" s="50" t="e">
        <f ca="1">DATEDIF(#REF!, TODAY(), "Y")</f>
        <v>#REF!</v>
      </c>
      <c r="AF2047" cm="1">
        <f t="array" aca="1" ref="AF2047" ca="1">IF(RAND()&gt;0.3,INDEX($AG$2:$AG$209,RANDBETWEEN(1,208)),INDEX($AH$2:$AH$866,RANDBETWEEN(1,865)))</f>
        <v>362640607</v>
      </c>
    </row>
    <row r="2048" spans="1:32" ht="15.75" customHeight="1" x14ac:dyDescent="0.25">
      <c r="A2048">
        <v>2047</v>
      </c>
      <c r="B2048">
        <v>2049</v>
      </c>
      <c r="C2048">
        <v>1</v>
      </c>
      <c r="D2048">
        <v>355052780</v>
      </c>
      <c r="E2048" s="12">
        <v>43406</v>
      </c>
      <c r="F2048">
        <v>339</v>
      </c>
      <c r="G2048" t="s">
        <v>126</v>
      </c>
      <c r="H2048">
        <v>85.74</v>
      </c>
      <c r="I2048">
        <v>3.5721999999999996</v>
      </c>
      <c r="J2048">
        <v>89.31219999999999</v>
      </c>
      <c r="K2048" s="12">
        <v>43423</v>
      </c>
      <c r="L2048" s="12">
        <v>43423</v>
      </c>
      <c r="M2048" s="39">
        <v>4</v>
      </c>
      <c r="P2048" s="45">
        <v>5571</v>
      </c>
      <c r="Q2048" s="46">
        <v>5573</v>
      </c>
      <c r="R2048" s="46">
        <v>5</v>
      </c>
      <c r="S2048" s="58">
        <v>276916662</v>
      </c>
      <c r="T2048" s="47">
        <v>44097</v>
      </c>
      <c r="U2048" s="46">
        <v>923</v>
      </c>
      <c r="V2048" s="46" t="s">
        <v>126</v>
      </c>
      <c r="W2048" s="46">
        <v>343.83</v>
      </c>
      <c r="X2048" s="46">
        <v>22.629799999999999</v>
      </c>
      <c r="Y2048" s="46">
        <v>366.45979999999997</v>
      </c>
      <c r="Z2048" s="47">
        <v>44104</v>
      </c>
      <c r="AA2048" s="47">
        <v>44104</v>
      </c>
      <c r="AB2048" s="48">
        <v>4</v>
      </c>
      <c r="AC2048" s="46" t="str">
        <f>VLOOKUP(Table12[[#This Row],[ImporterID (IMPORTERS)]],IMPORTERS[],3,FALSE)</f>
        <v>Central</v>
      </c>
      <c r="AD2048" s="49">
        <f>VLOOKUP(ORDERS[[#This Row],[ImporterID (IMPORTERS)]],IMPORTERS[],5,FALSE)</f>
        <v>28746</v>
      </c>
      <c r="AE2048" s="50" t="e">
        <f ca="1">DATEDIF(#REF!, TODAY(), "Y")</f>
        <v>#REF!</v>
      </c>
      <c r="AF2048" cm="1">
        <f t="array" aca="1" ref="AF2048" ca="1">IF(RAND()&gt;0.3,INDEX($AG$2:$AG$209,RANDBETWEEN(1,208)),INDEX($AH$2:$AH$866,RANDBETWEEN(1,865)))</f>
        <v>226434919</v>
      </c>
    </row>
    <row r="2049" spans="1:32" ht="15.75" customHeight="1" x14ac:dyDescent="0.25">
      <c r="A2049">
        <v>2048</v>
      </c>
      <c r="B2049">
        <v>2050</v>
      </c>
      <c r="C2049">
        <v>9</v>
      </c>
      <c r="D2049">
        <v>399697518</v>
      </c>
      <c r="E2049" s="12">
        <v>43407</v>
      </c>
      <c r="F2049">
        <v>339</v>
      </c>
      <c r="G2049" t="s">
        <v>126</v>
      </c>
      <c r="H2049">
        <v>54.37</v>
      </c>
      <c r="I2049">
        <v>2.6311</v>
      </c>
      <c r="J2049">
        <v>57.001099999999994</v>
      </c>
      <c r="K2049" s="12">
        <v>43419</v>
      </c>
      <c r="L2049" s="12">
        <v>43419</v>
      </c>
      <c r="M2049" s="39">
        <v>5</v>
      </c>
      <c r="P2049" s="45">
        <v>5572</v>
      </c>
      <c r="Q2049" s="46">
        <v>5574</v>
      </c>
      <c r="R2049" s="46">
        <v>20</v>
      </c>
      <c r="S2049" s="58">
        <v>255089605</v>
      </c>
      <c r="T2049" s="47">
        <v>44100</v>
      </c>
      <c r="U2049" s="46">
        <v>923</v>
      </c>
      <c r="V2049" s="46" t="s">
        <v>126</v>
      </c>
      <c r="W2049" s="46">
        <v>427.68</v>
      </c>
      <c r="X2049" s="46">
        <v>27.660799999999998</v>
      </c>
      <c r="Y2049" s="46">
        <v>455.3408</v>
      </c>
      <c r="Z2049" s="47">
        <v>44108</v>
      </c>
      <c r="AA2049" s="47">
        <v>44108</v>
      </c>
      <c r="AB2049" s="48">
        <v>2</v>
      </c>
      <c r="AC2049" s="46" t="str">
        <f>VLOOKUP(Table12[[#This Row],[ImporterID (IMPORTERS)]],IMPORTERS[],3,FALSE)</f>
        <v>Jerusalem District</v>
      </c>
      <c r="AD2049" s="49">
        <f>VLOOKUP(ORDERS[[#This Row],[ImporterID (IMPORTERS)]],IMPORTERS[],5,FALSE)</f>
        <v>33328</v>
      </c>
      <c r="AE2049" s="50" t="e">
        <f ca="1">DATEDIF(#REF!, TODAY(), "Y")</f>
        <v>#REF!</v>
      </c>
      <c r="AF2049" cm="1">
        <f t="array" aca="1" ref="AF2049" ca="1">IF(RAND()&gt;0.3,INDEX($AG$2:$AG$209,RANDBETWEEN(1,208)),INDEX($AH$2:$AH$866,RANDBETWEEN(1,865)))</f>
        <v>274195745</v>
      </c>
    </row>
    <row r="2050" spans="1:32" ht="15.75" customHeight="1" x14ac:dyDescent="0.25">
      <c r="A2050">
        <v>2049</v>
      </c>
      <c r="B2050">
        <v>2051</v>
      </c>
      <c r="C2050">
        <v>9</v>
      </c>
      <c r="D2050">
        <v>328968592</v>
      </c>
      <c r="E2050" s="12">
        <v>43412</v>
      </c>
      <c r="F2050">
        <v>339</v>
      </c>
      <c r="G2050" t="s">
        <v>126</v>
      </c>
      <c r="H2050">
        <v>90.66</v>
      </c>
      <c r="I2050">
        <v>3.7197999999999998</v>
      </c>
      <c r="J2050">
        <v>94.379800000000003</v>
      </c>
      <c r="K2050" s="12">
        <v>43419</v>
      </c>
      <c r="L2050" s="12">
        <v>43419</v>
      </c>
      <c r="M2050" s="39">
        <v>4</v>
      </c>
      <c r="P2050" s="45">
        <v>5573</v>
      </c>
      <c r="Q2050" s="46">
        <v>5575</v>
      </c>
      <c r="R2050" s="46">
        <v>15</v>
      </c>
      <c r="S2050" s="58">
        <v>277887970</v>
      </c>
      <c r="T2050" s="47">
        <v>44088</v>
      </c>
      <c r="U2050" s="46">
        <v>924</v>
      </c>
      <c r="V2050" s="46" t="s">
        <v>126</v>
      </c>
      <c r="W2050" s="46">
        <v>474.48</v>
      </c>
      <c r="X2050" s="46">
        <v>39.958400000000005</v>
      </c>
      <c r="Y2050" s="46">
        <v>514.4384</v>
      </c>
      <c r="Z2050" s="47">
        <v>44108</v>
      </c>
      <c r="AA2050" s="47">
        <v>44108</v>
      </c>
      <c r="AB2050" s="48">
        <v>5</v>
      </c>
      <c r="AC2050" s="46" t="str">
        <f>VLOOKUP(Table12[[#This Row],[ImporterID (IMPORTERS)]],IMPORTERS[],3,FALSE)</f>
        <v>Haifa District</v>
      </c>
      <c r="AD2050" s="49">
        <f>VLOOKUP(ORDERS[[#This Row],[ImporterID (IMPORTERS)]],IMPORTERS[],5,FALSE)</f>
        <v>21156</v>
      </c>
      <c r="AE2050" s="50" t="e">
        <f ca="1">DATEDIF(#REF!, TODAY(), "Y")</f>
        <v>#REF!</v>
      </c>
      <c r="AF2050" cm="1">
        <f t="array" aca="1" ref="AF2050" ca="1">IF(RAND()&gt;0.3,INDEX($AG$2:$AG$209,RANDBETWEEN(1,208)),INDEX($AH$2:$AH$866,RANDBETWEEN(1,865)))</f>
        <v>353992626</v>
      </c>
    </row>
    <row r="2051" spans="1:32" ht="15.75" customHeight="1" x14ac:dyDescent="0.25">
      <c r="A2051">
        <v>2050</v>
      </c>
      <c r="B2051">
        <v>2052</v>
      </c>
      <c r="C2051">
        <v>13</v>
      </c>
      <c r="D2051">
        <v>301429365</v>
      </c>
      <c r="E2051" s="12">
        <v>43412</v>
      </c>
      <c r="F2051">
        <v>339</v>
      </c>
      <c r="G2051" t="s">
        <v>126</v>
      </c>
      <c r="H2051">
        <v>57.95</v>
      </c>
      <c r="I2051">
        <v>2.7385000000000002</v>
      </c>
      <c r="J2051">
        <v>60.688500000000005</v>
      </c>
      <c r="K2051" s="12">
        <v>43419</v>
      </c>
      <c r="L2051" s="12">
        <v>43425</v>
      </c>
      <c r="M2051" s="39">
        <v>5</v>
      </c>
      <c r="P2051" s="45">
        <v>5574</v>
      </c>
      <c r="Q2051" s="46">
        <v>5576</v>
      </c>
      <c r="R2051" s="46">
        <v>7</v>
      </c>
      <c r="S2051" s="58">
        <v>207440252</v>
      </c>
      <c r="T2051" s="47">
        <v>44090</v>
      </c>
      <c r="U2051" s="46">
        <v>924</v>
      </c>
      <c r="V2051" s="46" t="s">
        <v>126</v>
      </c>
      <c r="W2051" s="46">
        <v>308.7</v>
      </c>
      <c r="X2051" s="46">
        <v>26.695999999999998</v>
      </c>
      <c r="Y2051" s="46">
        <v>335.39599999999996</v>
      </c>
      <c r="Z2051" s="47">
        <v>44108</v>
      </c>
      <c r="AA2051" s="47">
        <v>44108</v>
      </c>
      <c r="AB2051" s="48">
        <v>4</v>
      </c>
      <c r="AC2051" s="46" t="str">
        <f>VLOOKUP(Table12[[#This Row],[ImporterID (IMPORTERS)]],IMPORTERS[],3,FALSE)</f>
        <v>Central</v>
      </c>
      <c r="AD2051" s="49">
        <f>VLOOKUP(ORDERS[[#This Row],[ImporterID (IMPORTERS)]],IMPORTERS[],5,FALSE)</f>
        <v>20619</v>
      </c>
      <c r="AE2051" s="50" t="e">
        <f ca="1">DATEDIF(#REF!, TODAY(), "Y")</f>
        <v>#REF!</v>
      </c>
      <c r="AF2051" cm="1">
        <f t="array" aca="1" ref="AF2051" ca="1">IF(RAND()&gt;0.3,INDEX($AG$2:$AG$209,RANDBETWEEN(1,208)),INDEX($AH$2:$AH$866,RANDBETWEEN(1,865)))</f>
        <v>316463806</v>
      </c>
    </row>
    <row r="2052" spans="1:32" ht="15.75" customHeight="1" x14ac:dyDescent="0.25">
      <c r="A2052">
        <v>2051</v>
      </c>
      <c r="B2052">
        <v>2053</v>
      </c>
      <c r="C2052">
        <v>5</v>
      </c>
      <c r="D2052">
        <v>369399558</v>
      </c>
      <c r="E2052" s="12">
        <v>43413</v>
      </c>
      <c r="F2052">
        <v>339</v>
      </c>
      <c r="G2052" t="s">
        <v>126</v>
      </c>
      <c r="H2052">
        <v>91.18</v>
      </c>
      <c r="I2052">
        <v>3.7354000000000003</v>
      </c>
      <c r="J2052">
        <v>94.915400000000005</v>
      </c>
      <c r="K2052" s="12">
        <v>43423</v>
      </c>
      <c r="L2052" s="12">
        <v>43423</v>
      </c>
      <c r="M2052" s="39">
        <v>4</v>
      </c>
      <c r="P2052" s="45">
        <v>5575</v>
      </c>
      <c r="Q2052" s="46">
        <v>5577</v>
      </c>
      <c r="R2052" s="46">
        <v>20</v>
      </c>
      <c r="S2052" s="58">
        <v>363879745</v>
      </c>
      <c r="T2052" s="47">
        <v>44095</v>
      </c>
      <c r="U2052" s="46">
        <v>924</v>
      </c>
      <c r="V2052" s="46" t="s">
        <v>126</v>
      </c>
      <c r="W2052" s="46">
        <v>69.92</v>
      </c>
      <c r="X2052" s="46">
        <v>7.5936000000000003</v>
      </c>
      <c r="Y2052" s="46">
        <v>77.513599999999997</v>
      </c>
      <c r="Z2052" s="47">
        <v>44106</v>
      </c>
      <c r="AA2052" s="47">
        <v>44106</v>
      </c>
      <c r="AB2052" s="48">
        <v>4</v>
      </c>
      <c r="AC2052" s="46" t="str">
        <f>VLOOKUP(Table12[[#This Row],[ImporterID (IMPORTERS)]],IMPORTERS[],3,FALSE)</f>
        <v>Central</v>
      </c>
      <c r="AD2052" s="49">
        <f>VLOOKUP(ORDERS[[#This Row],[ImporterID (IMPORTERS)]],IMPORTERS[],5,FALSE)</f>
        <v>34112</v>
      </c>
      <c r="AE2052" s="50" t="e">
        <f ca="1">DATEDIF(#REF!, TODAY(), "Y")</f>
        <v>#REF!</v>
      </c>
      <c r="AF2052" cm="1">
        <f t="array" aca="1" ref="AF2052" ca="1">IF(RAND()&gt;0.3,INDEX($AG$2:$AG$209,RANDBETWEEN(1,208)),INDEX($AH$2:$AH$866,RANDBETWEEN(1,865)))</f>
        <v>293412490</v>
      </c>
    </row>
    <row r="2053" spans="1:32" ht="15.75" customHeight="1" x14ac:dyDescent="0.25">
      <c r="A2053">
        <v>2052</v>
      </c>
      <c r="B2053">
        <v>2054</v>
      </c>
      <c r="C2053">
        <v>13</v>
      </c>
      <c r="D2053">
        <v>382121620</v>
      </c>
      <c r="E2053" s="12">
        <v>43414</v>
      </c>
      <c r="F2053">
        <v>339</v>
      </c>
      <c r="G2053" t="s">
        <v>127</v>
      </c>
      <c r="H2053">
        <v>90.27</v>
      </c>
      <c r="I2053">
        <v>3.7081</v>
      </c>
      <c r="J2053">
        <v>93.978099999999998</v>
      </c>
      <c r="K2053" s="12">
        <v>43424</v>
      </c>
      <c r="L2053" s="12">
        <v>43424</v>
      </c>
      <c r="M2053" s="39">
        <v>5</v>
      </c>
      <c r="P2053" s="45">
        <v>5576</v>
      </c>
      <c r="Q2053" s="46">
        <v>5578</v>
      </c>
      <c r="R2053" s="46">
        <v>6</v>
      </c>
      <c r="S2053" s="58">
        <v>262978130</v>
      </c>
      <c r="T2053" s="47">
        <v>44097</v>
      </c>
      <c r="U2053" s="46">
        <v>924</v>
      </c>
      <c r="V2053" s="46" t="s">
        <v>126</v>
      </c>
      <c r="W2053" s="46">
        <v>328.56</v>
      </c>
      <c r="X2053" s="46">
        <v>28.284800000000001</v>
      </c>
      <c r="Y2053" s="46">
        <v>356.84480000000002</v>
      </c>
      <c r="Z2053" s="47">
        <v>44110</v>
      </c>
      <c r="AA2053" s="47">
        <v>44110</v>
      </c>
      <c r="AB2053" s="48">
        <v>1</v>
      </c>
      <c r="AC2053" s="46" t="str">
        <f>VLOOKUP(Table12[[#This Row],[ImporterID (IMPORTERS)]],IMPORTERS[],3,FALSE)</f>
        <v>Haifa District</v>
      </c>
      <c r="AD2053" s="49">
        <f>VLOOKUP(ORDERS[[#This Row],[ImporterID (IMPORTERS)]],IMPORTERS[],5,FALSE)</f>
        <v>33048</v>
      </c>
      <c r="AE2053" s="50" t="e">
        <f ca="1">DATEDIF(#REF!, TODAY(), "Y")</f>
        <v>#REF!</v>
      </c>
      <c r="AF2053" cm="1">
        <f t="array" aca="1" ref="AF2053" ca="1">IF(RAND()&gt;0.3,INDEX($AG$2:$AG$209,RANDBETWEEN(1,208)),INDEX($AH$2:$AH$866,RANDBETWEEN(1,865)))</f>
        <v>222079415</v>
      </c>
    </row>
    <row r="2054" spans="1:32" ht="15.75" customHeight="1" x14ac:dyDescent="0.25">
      <c r="A2054">
        <v>2053</v>
      </c>
      <c r="B2054">
        <v>2055</v>
      </c>
      <c r="C2054">
        <v>13</v>
      </c>
      <c r="D2054">
        <v>365171447</v>
      </c>
      <c r="E2054" s="12">
        <v>43407</v>
      </c>
      <c r="F2054">
        <v>340</v>
      </c>
      <c r="G2054" t="s">
        <v>126</v>
      </c>
      <c r="H2054">
        <v>99.55</v>
      </c>
      <c r="I2054">
        <v>5.9819999999999993</v>
      </c>
      <c r="J2054">
        <v>105.532</v>
      </c>
      <c r="K2054" s="12">
        <v>43420</v>
      </c>
      <c r="L2054" s="12">
        <v>43427</v>
      </c>
      <c r="M2054" s="39">
        <v>4</v>
      </c>
      <c r="P2054" s="45">
        <v>5577</v>
      </c>
      <c r="Q2054" s="46">
        <v>5579</v>
      </c>
      <c r="R2054" s="46">
        <v>17</v>
      </c>
      <c r="S2054" s="58">
        <v>310848086</v>
      </c>
      <c r="T2054" s="47">
        <v>44099</v>
      </c>
      <c r="U2054" s="46">
        <v>924</v>
      </c>
      <c r="V2054" s="46" t="s">
        <v>126</v>
      </c>
      <c r="W2054" s="46">
        <v>145.88</v>
      </c>
      <c r="X2054" s="46">
        <v>13.670399999999999</v>
      </c>
      <c r="Y2054" s="46">
        <v>159.5504</v>
      </c>
      <c r="Z2054" s="47">
        <v>44107</v>
      </c>
      <c r="AA2054" s="47">
        <v>44107</v>
      </c>
      <c r="AB2054" s="48">
        <v>5</v>
      </c>
      <c r="AC2054" s="46" t="str">
        <f>VLOOKUP(Table12[[#This Row],[ImporterID (IMPORTERS)]],IMPORTERS[],3,FALSE)</f>
        <v>Jerusalem District</v>
      </c>
      <c r="AD2054" s="49">
        <f>VLOOKUP(ORDERS[[#This Row],[ImporterID (IMPORTERS)]],IMPORTERS[],5,FALSE)</f>
        <v>34685</v>
      </c>
      <c r="AE2054" s="50" t="e">
        <f ca="1">DATEDIF(#REF!, TODAY(), "Y")</f>
        <v>#REF!</v>
      </c>
      <c r="AF2054" cm="1">
        <f t="array" aca="1" ref="AF2054" ca="1">IF(RAND()&gt;0.3,INDEX($AG$2:$AG$209,RANDBETWEEN(1,208)),INDEX($AH$2:$AH$866,RANDBETWEEN(1,865)))</f>
        <v>370395304</v>
      </c>
    </row>
    <row r="2055" spans="1:32" ht="15.75" customHeight="1" x14ac:dyDescent="0.25">
      <c r="A2055">
        <v>2054</v>
      </c>
      <c r="B2055">
        <v>2056</v>
      </c>
      <c r="C2055">
        <v>7</v>
      </c>
      <c r="D2055">
        <v>355742573</v>
      </c>
      <c r="E2055" s="12">
        <v>43410</v>
      </c>
      <c r="F2055">
        <v>340</v>
      </c>
      <c r="G2055" t="s">
        <v>126</v>
      </c>
      <c r="H2055">
        <v>32.93</v>
      </c>
      <c r="I2055">
        <v>3.3171999999999997</v>
      </c>
      <c r="J2055">
        <v>36.247199999999999</v>
      </c>
      <c r="K2055" s="12">
        <v>43426</v>
      </c>
      <c r="L2055" s="12">
        <v>43427</v>
      </c>
      <c r="M2055" s="39">
        <v>3</v>
      </c>
      <c r="P2055" s="45">
        <v>5578</v>
      </c>
      <c r="Q2055" s="46">
        <v>5580</v>
      </c>
      <c r="R2055" s="46">
        <v>18</v>
      </c>
      <c r="S2055" s="58">
        <v>340406123</v>
      </c>
      <c r="T2055" s="47">
        <v>44090</v>
      </c>
      <c r="U2055" s="46">
        <v>925</v>
      </c>
      <c r="V2055" s="46" t="s">
        <v>126</v>
      </c>
      <c r="W2055" s="46">
        <v>37.96</v>
      </c>
      <c r="X2055" s="46">
        <v>4.8979999999999997</v>
      </c>
      <c r="Y2055" s="46">
        <v>42.858000000000004</v>
      </c>
      <c r="Z2055" s="47">
        <v>44111</v>
      </c>
      <c r="AA2055" s="47">
        <v>44111</v>
      </c>
      <c r="AB2055" s="48">
        <v>5</v>
      </c>
      <c r="AC2055" s="46" t="str">
        <f>VLOOKUP(Table12[[#This Row],[ImporterID (IMPORTERS)]],IMPORTERS[],3,FALSE)</f>
        <v>Central</v>
      </c>
      <c r="AD2055" s="49">
        <f>VLOOKUP(ORDERS[[#This Row],[ImporterID (IMPORTERS)]],IMPORTERS[],5,FALSE)</f>
        <v>30951</v>
      </c>
      <c r="AE2055" s="50" t="e">
        <f ca="1">DATEDIF(#REF!, TODAY(), "Y")</f>
        <v>#REF!</v>
      </c>
      <c r="AF2055" cm="1">
        <f t="array" aca="1" ref="AF2055" ca="1">IF(RAND()&gt;0.3,INDEX($AG$2:$AG$209,RANDBETWEEN(1,208)),INDEX($AH$2:$AH$866,RANDBETWEEN(1,865)))</f>
        <v>309664162</v>
      </c>
    </row>
    <row r="2056" spans="1:32" ht="15.75" customHeight="1" x14ac:dyDescent="0.25">
      <c r="A2056">
        <v>2055</v>
      </c>
      <c r="B2056">
        <v>2057</v>
      </c>
      <c r="C2056">
        <v>7</v>
      </c>
      <c r="D2056">
        <v>243006985</v>
      </c>
      <c r="E2056" s="12">
        <v>43413</v>
      </c>
      <c r="F2056">
        <v>340</v>
      </c>
      <c r="G2056" t="s">
        <v>127</v>
      </c>
      <c r="H2056">
        <v>43.21</v>
      </c>
      <c r="I2056">
        <v>3.7284000000000002</v>
      </c>
      <c r="J2056">
        <v>46.938400000000001</v>
      </c>
      <c r="K2056" s="12">
        <v>43424</v>
      </c>
      <c r="L2056" s="12">
        <v>43424</v>
      </c>
      <c r="M2056" s="39">
        <v>5</v>
      </c>
      <c r="P2056" s="45">
        <v>5579</v>
      </c>
      <c r="Q2056" s="46">
        <v>5581</v>
      </c>
      <c r="R2056" s="46">
        <v>19</v>
      </c>
      <c r="S2056" s="58">
        <v>301358103</v>
      </c>
      <c r="T2056" s="47">
        <v>44091</v>
      </c>
      <c r="U2056" s="46">
        <v>925</v>
      </c>
      <c r="V2056" s="46" t="s">
        <v>126</v>
      </c>
      <c r="W2056" s="46">
        <v>12.14</v>
      </c>
      <c r="X2056" s="46">
        <v>3.6070000000000002</v>
      </c>
      <c r="Y2056" s="46">
        <v>15.747</v>
      </c>
      <c r="Z2056" s="47">
        <v>44105</v>
      </c>
      <c r="AA2056" s="47">
        <v>44105</v>
      </c>
      <c r="AB2056" s="48">
        <v>5</v>
      </c>
      <c r="AC2056" s="46" t="str">
        <f>VLOOKUP(Table12[[#This Row],[ImporterID (IMPORTERS)]],IMPORTERS[],3,FALSE)</f>
        <v>Jerusalem District</v>
      </c>
      <c r="AD2056" s="49">
        <f>VLOOKUP(ORDERS[[#This Row],[ImporterID (IMPORTERS)]],IMPORTERS[],5,FALSE)</f>
        <v>32255</v>
      </c>
      <c r="AE2056" s="50" t="e">
        <f ca="1">DATEDIF(#REF!, TODAY(), "Y")</f>
        <v>#REF!</v>
      </c>
      <c r="AF2056" cm="1">
        <f t="array" aca="1" ref="AF2056" ca="1">IF(RAND()&gt;0.3,INDEX($AG$2:$AG$209,RANDBETWEEN(1,208)),INDEX($AH$2:$AH$866,RANDBETWEEN(1,865)))</f>
        <v>300301805</v>
      </c>
    </row>
    <row r="2057" spans="1:32" ht="15.75" customHeight="1" x14ac:dyDescent="0.25">
      <c r="A2057">
        <v>2056</v>
      </c>
      <c r="B2057">
        <v>2058</v>
      </c>
      <c r="C2057">
        <v>13</v>
      </c>
      <c r="D2057">
        <v>325573177</v>
      </c>
      <c r="E2057" s="12">
        <v>43414</v>
      </c>
      <c r="F2057">
        <v>340</v>
      </c>
      <c r="G2057" t="s">
        <v>127</v>
      </c>
      <c r="H2057">
        <v>28.68</v>
      </c>
      <c r="I2057">
        <v>3.1471999999999998</v>
      </c>
      <c r="J2057">
        <v>31.827199999999998</v>
      </c>
      <c r="K2057" s="12">
        <v>43425</v>
      </c>
      <c r="L2057" s="12">
        <v>43425</v>
      </c>
      <c r="M2057" s="39">
        <v>5</v>
      </c>
      <c r="P2057" s="45">
        <v>5580</v>
      </c>
      <c r="Q2057" s="46">
        <v>5582</v>
      </c>
      <c r="R2057" s="46">
        <v>19</v>
      </c>
      <c r="S2057" s="58">
        <v>220573275</v>
      </c>
      <c r="T2057" s="47">
        <v>44094</v>
      </c>
      <c r="U2057" s="46">
        <v>925</v>
      </c>
      <c r="V2057" s="46" t="s">
        <v>126</v>
      </c>
      <c r="W2057" s="46">
        <v>83.25</v>
      </c>
      <c r="X2057" s="46">
        <v>7.1625000000000005</v>
      </c>
      <c r="Y2057" s="46">
        <v>90.412499999999994</v>
      </c>
      <c r="Z2057" s="47">
        <v>44107</v>
      </c>
      <c r="AA2057" s="47">
        <v>44107</v>
      </c>
      <c r="AB2057" s="48">
        <v>5</v>
      </c>
      <c r="AC2057" s="46" t="str">
        <f>VLOOKUP(Table12[[#This Row],[ImporterID (IMPORTERS)]],IMPORTERS[],3,FALSE)</f>
        <v>Central</v>
      </c>
      <c r="AD2057" s="49">
        <f>VLOOKUP(ORDERS[[#This Row],[ImporterID (IMPORTERS)]],IMPORTERS[],5,FALSE)</f>
        <v>31491</v>
      </c>
      <c r="AE2057" s="50" t="e">
        <f ca="1">DATEDIF(#REF!, TODAY(), "Y")</f>
        <v>#REF!</v>
      </c>
      <c r="AF2057" cm="1">
        <f t="array" aca="1" ref="AF2057" ca="1">IF(RAND()&gt;0.3,INDEX($AG$2:$AG$209,RANDBETWEEN(1,208)),INDEX($AH$2:$AH$866,RANDBETWEEN(1,865)))</f>
        <v>265285020</v>
      </c>
    </row>
    <row r="2058" spans="1:32" ht="15.75" customHeight="1" x14ac:dyDescent="0.25">
      <c r="A2058">
        <v>2057</v>
      </c>
      <c r="B2058">
        <v>2059</v>
      </c>
      <c r="C2058">
        <v>8</v>
      </c>
      <c r="D2058">
        <v>349560538</v>
      </c>
      <c r="E2058" s="12">
        <v>43417</v>
      </c>
      <c r="F2058">
        <v>340</v>
      </c>
      <c r="G2058" t="s">
        <v>126</v>
      </c>
      <c r="H2058">
        <v>28.34</v>
      </c>
      <c r="I2058">
        <v>3.1335999999999999</v>
      </c>
      <c r="J2058">
        <v>31.473600000000001</v>
      </c>
      <c r="K2058" s="12">
        <v>43422</v>
      </c>
      <c r="L2058" s="12">
        <v>43422</v>
      </c>
      <c r="M2058" s="39">
        <v>5</v>
      </c>
      <c r="P2058" s="45">
        <v>5581</v>
      </c>
      <c r="Q2058" s="46">
        <v>5583</v>
      </c>
      <c r="R2058" s="46">
        <v>3</v>
      </c>
      <c r="S2058" s="58">
        <v>376593062</v>
      </c>
      <c r="T2058" s="47">
        <v>44095</v>
      </c>
      <c r="U2058" s="46">
        <v>925</v>
      </c>
      <c r="V2058" s="46" t="s">
        <v>126</v>
      </c>
      <c r="W2058" s="46">
        <v>36.99</v>
      </c>
      <c r="X2058" s="46">
        <v>4.8494999999999999</v>
      </c>
      <c r="Y2058" s="46">
        <v>41.839500000000001</v>
      </c>
      <c r="Z2058" s="47">
        <v>44105</v>
      </c>
      <c r="AA2058" s="47">
        <v>44105</v>
      </c>
      <c r="AB2058" s="48">
        <v>2</v>
      </c>
      <c r="AC2058" s="46" t="str">
        <f>VLOOKUP(Table12[[#This Row],[ImporterID (IMPORTERS)]],IMPORTERS[],3,FALSE)</f>
        <v>Haifa District</v>
      </c>
      <c r="AD2058" s="49">
        <f>VLOOKUP(ORDERS[[#This Row],[ImporterID (IMPORTERS)]],IMPORTERS[],5,FALSE)</f>
        <v>23908</v>
      </c>
      <c r="AE2058" s="50" t="e">
        <f ca="1">DATEDIF(#REF!, TODAY(), "Y")</f>
        <v>#REF!</v>
      </c>
      <c r="AF2058" cm="1">
        <f t="array" aca="1" ref="AF2058" ca="1">IF(RAND()&gt;0.3,INDEX($AG$2:$AG$209,RANDBETWEEN(1,208)),INDEX($AH$2:$AH$866,RANDBETWEEN(1,865)))</f>
        <v>353776632</v>
      </c>
    </row>
    <row r="2059" spans="1:32" ht="15.75" customHeight="1" x14ac:dyDescent="0.25">
      <c r="A2059">
        <v>2058</v>
      </c>
      <c r="B2059">
        <v>2060</v>
      </c>
      <c r="C2059">
        <v>1</v>
      </c>
      <c r="D2059">
        <v>389692890</v>
      </c>
      <c r="E2059" s="12">
        <v>43418</v>
      </c>
      <c r="F2059">
        <v>340</v>
      </c>
      <c r="G2059" t="s">
        <v>126</v>
      </c>
      <c r="H2059">
        <v>97.76</v>
      </c>
      <c r="I2059">
        <v>5.9104000000000001</v>
      </c>
      <c r="J2059">
        <v>103.6704</v>
      </c>
      <c r="K2059" s="12">
        <v>43423</v>
      </c>
      <c r="L2059" s="12">
        <v>43423</v>
      </c>
      <c r="M2059" s="39">
        <v>5</v>
      </c>
      <c r="P2059" s="45">
        <v>5582</v>
      </c>
      <c r="Q2059" s="46">
        <v>5584</v>
      </c>
      <c r="R2059" s="46">
        <v>5</v>
      </c>
      <c r="S2059" s="58">
        <v>398102181</v>
      </c>
      <c r="T2059" s="47">
        <v>44103</v>
      </c>
      <c r="U2059" s="46">
        <v>925</v>
      </c>
      <c r="V2059" s="46" t="s">
        <v>126</v>
      </c>
      <c r="W2059" s="46">
        <v>63.35</v>
      </c>
      <c r="X2059" s="46">
        <v>6.1675000000000004</v>
      </c>
      <c r="Y2059" s="46">
        <v>69.517499999999998</v>
      </c>
      <c r="Z2059" s="47">
        <v>44107</v>
      </c>
      <c r="AA2059" s="47">
        <v>44108</v>
      </c>
      <c r="AB2059" s="48">
        <v>5</v>
      </c>
      <c r="AC2059" s="46" t="str">
        <f>VLOOKUP(Table12[[#This Row],[ImporterID (IMPORTERS)]],IMPORTERS[],3,FALSE)</f>
        <v>Central</v>
      </c>
      <c r="AD2059" s="49">
        <f>VLOOKUP(ORDERS[[#This Row],[ImporterID (IMPORTERS)]],IMPORTERS[],5,FALSE)</f>
        <v>31107</v>
      </c>
      <c r="AE2059" s="50" t="e">
        <f ca="1">DATEDIF(#REF!, TODAY(), "Y")</f>
        <v>#REF!</v>
      </c>
      <c r="AF2059" cm="1">
        <f t="array" aca="1" ref="AF2059" ca="1">IF(RAND()&gt;0.3,INDEX($AG$2:$AG$209,RANDBETWEEN(1,208)),INDEX($AH$2:$AH$866,RANDBETWEEN(1,865)))</f>
        <v>318999135</v>
      </c>
    </row>
    <row r="2060" spans="1:32" ht="15.75" customHeight="1" x14ac:dyDescent="0.25">
      <c r="A2060">
        <v>2059</v>
      </c>
      <c r="B2060">
        <v>2061</v>
      </c>
      <c r="C2060">
        <v>9</v>
      </c>
      <c r="D2060">
        <v>218206616</v>
      </c>
      <c r="E2060" s="12">
        <v>43418</v>
      </c>
      <c r="F2060">
        <v>340</v>
      </c>
      <c r="G2060" t="s">
        <v>126</v>
      </c>
      <c r="H2060">
        <v>11.25</v>
      </c>
      <c r="I2060">
        <v>2.4500000000000002</v>
      </c>
      <c r="J2060">
        <v>13.7</v>
      </c>
      <c r="K2060" s="12">
        <v>43422</v>
      </c>
      <c r="L2060" s="12">
        <v>43422</v>
      </c>
      <c r="M2060" s="39">
        <v>4</v>
      </c>
      <c r="P2060" s="45">
        <v>5583</v>
      </c>
      <c r="Q2060" s="46">
        <v>5585</v>
      </c>
      <c r="R2060" s="46">
        <v>8</v>
      </c>
      <c r="S2060" s="58">
        <v>286659965</v>
      </c>
      <c r="T2060" s="47">
        <v>44091</v>
      </c>
      <c r="U2060" s="46">
        <v>926</v>
      </c>
      <c r="V2060" s="46" t="s">
        <v>126</v>
      </c>
      <c r="W2060" s="46">
        <v>273.22000000000003</v>
      </c>
      <c r="X2060" s="46">
        <v>30.322000000000003</v>
      </c>
      <c r="Y2060" s="46">
        <v>303.54200000000003</v>
      </c>
      <c r="Z2060" s="47">
        <v>44106</v>
      </c>
      <c r="AA2060" s="47">
        <v>44106</v>
      </c>
      <c r="AB2060" s="48">
        <v>3</v>
      </c>
      <c r="AC2060" s="46" t="str">
        <f>VLOOKUP(Table12[[#This Row],[ImporterID (IMPORTERS)]],IMPORTERS[],3,FALSE)</f>
        <v>Haifa District</v>
      </c>
      <c r="AD2060" s="49">
        <f>VLOOKUP(ORDERS[[#This Row],[ImporterID (IMPORTERS)]],IMPORTERS[],5,FALSE)</f>
        <v>28048</v>
      </c>
      <c r="AE2060" s="50" t="e">
        <f ca="1">DATEDIF(#REF!, TODAY(), "Y")</f>
        <v>#REF!</v>
      </c>
      <c r="AF2060" cm="1">
        <f t="array" aca="1" ref="AF2060" ca="1">IF(RAND()&gt;0.3,INDEX($AG$2:$AG$209,RANDBETWEEN(1,208)),INDEX($AH$2:$AH$866,RANDBETWEEN(1,865)))</f>
        <v>342197063</v>
      </c>
    </row>
    <row r="2061" spans="1:32" ht="15.75" customHeight="1" x14ac:dyDescent="0.25">
      <c r="A2061">
        <v>2060</v>
      </c>
      <c r="B2061">
        <v>2062</v>
      </c>
      <c r="C2061">
        <v>2</v>
      </c>
      <c r="D2061">
        <v>216037294</v>
      </c>
      <c r="E2061" s="12">
        <v>43418</v>
      </c>
      <c r="F2061">
        <v>340</v>
      </c>
      <c r="G2061" t="s">
        <v>127</v>
      </c>
      <c r="H2061">
        <v>38.44</v>
      </c>
      <c r="I2061">
        <v>3.5375999999999999</v>
      </c>
      <c r="J2061">
        <v>41.977599999999995</v>
      </c>
      <c r="K2061" s="12">
        <v>43424</v>
      </c>
      <c r="L2061" s="12">
        <v>43424</v>
      </c>
      <c r="M2061" s="39">
        <v>4</v>
      </c>
      <c r="P2061" s="45">
        <v>5584</v>
      </c>
      <c r="Q2061" s="46">
        <v>5586</v>
      </c>
      <c r="R2061" s="46">
        <v>11</v>
      </c>
      <c r="S2061" s="58">
        <v>265070048</v>
      </c>
      <c r="T2061" s="47">
        <v>44093</v>
      </c>
      <c r="U2061" s="46">
        <v>926</v>
      </c>
      <c r="V2061" s="46" t="s">
        <v>127</v>
      </c>
      <c r="W2061" s="46">
        <v>316.88</v>
      </c>
      <c r="X2061" s="46">
        <v>34.688000000000002</v>
      </c>
      <c r="Y2061" s="46">
        <v>351.56799999999998</v>
      </c>
      <c r="Z2061" s="47">
        <v>44107</v>
      </c>
      <c r="AA2061" s="47">
        <v>44107</v>
      </c>
      <c r="AB2061" s="48">
        <v>3</v>
      </c>
      <c r="AC2061" s="46" t="str">
        <f>VLOOKUP(Table12[[#This Row],[ImporterID (IMPORTERS)]],IMPORTERS[],3,FALSE)</f>
        <v>Central</v>
      </c>
      <c r="AD2061" s="49">
        <f>VLOOKUP(ORDERS[[#This Row],[ImporterID (IMPORTERS)]],IMPORTERS[],5,FALSE)</f>
        <v>35827</v>
      </c>
      <c r="AE2061" s="50" t="e">
        <f ca="1">DATEDIF(#REF!, TODAY(), "Y")</f>
        <v>#REF!</v>
      </c>
      <c r="AF2061" cm="1">
        <f t="array" aca="1" ref="AF2061" ca="1">IF(RAND()&gt;0.3,INDEX($AG$2:$AG$209,RANDBETWEEN(1,208)),INDEX($AH$2:$AH$866,RANDBETWEEN(1,865)))</f>
        <v>333605842</v>
      </c>
    </row>
    <row r="2062" spans="1:32" ht="15.75" customHeight="1" x14ac:dyDescent="0.25">
      <c r="A2062">
        <v>2061</v>
      </c>
      <c r="B2062">
        <v>2063</v>
      </c>
      <c r="C2062">
        <v>9</v>
      </c>
      <c r="D2062">
        <v>365376442</v>
      </c>
      <c r="E2062" s="12">
        <v>43412</v>
      </c>
      <c r="F2062">
        <v>341</v>
      </c>
      <c r="G2062" t="s">
        <v>126</v>
      </c>
      <c r="H2062">
        <v>349.25</v>
      </c>
      <c r="I2062">
        <v>29.94</v>
      </c>
      <c r="J2062">
        <v>379.19</v>
      </c>
      <c r="K2062" s="12">
        <v>43424</v>
      </c>
      <c r="L2062" s="12">
        <v>43424</v>
      </c>
      <c r="M2062" s="39">
        <v>1</v>
      </c>
      <c r="P2062" s="45">
        <v>5585</v>
      </c>
      <c r="Q2062" s="46">
        <v>5587</v>
      </c>
      <c r="R2062" s="46">
        <v>3</v>
      </c>
      <c r="S2062" s="58">
        <v>313478039</v>
      </c>
      <c r="T2062" s="47">
        <v>44097</v>
      </c>
      <c r="U2062" s="46">
        <v>926</v>
      </c>
      <c r="V2062" s="46" t="s">
        <v>126</v>
      </c>
      <c r="W2062" s="46">
        <v>260.56</v>
      </c>
      <c r="X2062" s="46">
        <v>29.056000000000001</v>
      </c>
      <c r="Y2062" s="46">
        <v>289.61599999999999</v>
      </c>
      <c r="Z2062" s="47">
        <v>44108</v>
      </c>
      <c r="AA2062" s="47">
        <v>44108</v>
      </c>
      <c r="AB2062" s="48">
        <v>3</v>
      </c>
      <c r="AC2062" s="46" t="str">
        <f>VLOOKUP(Table12[[#This Row],[ImporterID (IMPORTERS)]],IMPORTERS[],3,FALSE)</f>
        <v>Central</v>
      </c>
      <c r="AD2062" s="49">
        <f>VLOOKUP(ORDERS[[#This Row],[ImporterID (IMPORTERS)]],IMPORTERS[],5,FALSE)</f>
        <v>19671</v>
      </c>
      <c r="AE2062" s="50" t="e">
        <f ca="1">DATEDIF(#REF!, TODAY(), "Y")</f>
        <v>#REF!</v>
      </c>
      <c r="AF2062" cm="1">
        <f t="array" aca="1" ref="AF2062" ca="1">IF(RAND()&gt;0.3,INDEX($AG$2:$AG$209,RANDBETWEEN(1,208)),INDEX($AH$2:$AH$866,RANDBETWEEN(1,865)))</f>
        <v>209294974</v>
      </c>
    </row>
    <row r="2063" spans="1:32" ht="15.75" customHeight="1" x14ac:dyDescent="0.25">
      <c r="A2063">
        <v>2062</v>
      </c>
      <c r="B2063">
        <v>2064</v>
      </c>
      <c r="C2063">
        <v>2</v>
      </c>
      <c r="D2063">
        <v>213377826</v>
      </c>
      <c r="E2063" s="12">
        <v>43412</v>
      </c>
      <c r="F2063">
        <v>341</v>
      </c>
      <c r="G2063" t="s">
        <v>126</v>
      </c>
      <c r="H2063">
        <v>233.02</v>
      </c>
      <c r="I2063">
        <v>20.6416</v>
      </c>
      <c r="J2063">
        <v>253.66160000000002</v>
      </c>
      <c r="K2063" s="12">
        <v>43422</v>
      </c>
      <c r="L2063" s="12">
        <v>43422</v>
      </c>
      <c r="M2063" s="39">
        <v>4</v>
      </c>
      <c r="P2063" s="45">
        <v>5586</v>
      </c>
      <c r="Q2063" s="46">
        <v>5588</v>
      </c>
      <c r="R2063" s="46">
        <v>8</v>
      </c>
      <c r="S2063" s="58">
        <v>358485895</v>
      </c>
      <c r="T2063" s="47">
        <v>44099</v>
      </c>
      <c r="U2063" s="46">
        <v>926</v>
      </c>
      <c r="V2063" s="46" t="s">
        <v>126</v>
      </c>
      <c r="W2063" s="46">
        <v>69.92</v>
      </c>
      <c r="X2063" s="46">
        <v>9.9920000000000009</v>
      </c>
      <c r="Y2063" s="46">
        <v>79.912000000000006</v>
      </c>
      <c r="Z2063" s="47">
        <v>44106</v>
      </c>
      <c r="AA2063" s="47">
        <v>44106</v>
      </c>
      <c r="AB2063" s="48">
        <v>4</v>
      </c>
      <c r="AC2063" s="46" t="str">
        <f>VLOOKUP(Table12[[#This Row],[ImporterID (IMPORTERS)]],IMPORTERS[],3,FALSE)</f>
        <v>Central</v>
      </c>
      <c r="AD2063" s="49">
        <f>VLOOKUP(ORDERS[[#This Row],[ImporterID (IMPORTERS)]],IMPORTERS[],5,FALSE)</f>
        <v>28652</v>
      </c>
      <c r="AE2063" s="50" t="e">
        <f ca="1">DATEDIF(#REF!, TODAY(), "Y")</f>
        <v>#REF!</v>
      </c>
      <c r="AF2063" cm="1">
        <f t="array" aca="1" ref="AF2063" ca="1">IF(RAND()&gt;0.3,INDEX($AG$2:$AG$209,RANDBETWEEN(1,208)),INDEX($AH$2:$AH$866,RANDBETWEEN(1,865)))</f>
        <v>286560226</v>
      </c>
    </row>
    <row r="2064" spans="1:32" ht="15.75" customHeight="1" x14ac:dyDescent="0.25">
      <c r="A2064">
        <v>2063</v>
      </c>
      <c r="B2064">
        <v>2065</v>
      </c>
      <c r="C2064">
        <v>3</v>
      </c>
      <c r="D2064">
        <v>235174228</v>
      </c>
      <c r="E2064" s="12">
        <v>43413</v>
      </c>
      <c r="F2064">
        <v>341</v>
      </c>
      <c r="G2064" t="s">
        <v>126</v>
      </c>
      <c r="H2064">
        <v>384.99</v>
      </c>
      <c r="I2064">
        <v>32.799199999999999</v>
      </c>
      <c r="J2064">
        <v>417.78919999999999</v>
      </c>
      <c r="K2064" s="12">
        <v>43427</v>
      </c>
      <c r="L2064" s="12">
        <v>43428</v>
      </c>
      <c r="M2064" s="39">
        <v>2</v>
      </c>
      <c r="P2064" s="45">
        <v>5587</v>
      </c>
      <c r="Q2064" s="46">
        <v>5589</v>
      </c>
      <c r="R2064" s="46">
        <v>13</v>
      </c>
      <c r="S2064" s="58">
        <v>340406123</v>
      </c>
      <c r="T2064" s="47">
        <v>44091</v>
      </c>
      <c r="U2064" s="46">
        <v>927</v>
      </c>
      <c r="V2064" s="46" t="s">
        <v>126</v>
      </c>
      <c r="W2064" s="46">
        <v>72.569999999999993</v>
      </c>
      <c r="X2064" s="46">
        <v>6.6284999999999998</v>
      </c>
      <c r="Y2064" s="46">
        <v>79.198499999999996</v>
      </c>
      <c r="Z2064" s="47">
        <v>44107</v>
      </c>
      <c r="AA2064" s="47">
        <v>44107</v>
      </c>
      <c r="AB2064" s="48">
        <v>4</v>
      </c>
      <c r="AC2064" s="46" t="str">
        <f>VLOOKUP(Table12[[#This Row],[ImporterID (IMPORTERS)]],IMPORTERS[],3,FALSE)</f>
        <v>Central</v>
      </c>
      <c r="AD2064" s="49">
        <f>VLOOKUP(ORDERS[[#This Row],[ImporterID (IMPORTERS)]],IMPORTERS[],5,FALSE)</f>
        <v>20111</v>
      </c>
      <c r="AE2064" s="50" t="e">
        <f ca="1">DATEDIF(#REF!, TODAY(), "Y")</f>
        <v>#REF!</v>
      </c>
      <c r="AF2064" cm="1">
        <f t="array" aca="1" ref="AF2064" ca="1">IF(RAND()&gt;0.3,INDEX($AG$2:$AG$209,RANDBETWEEN(1,208)),INDEX($AH$2:$AH$866,RANDBETWEEN(1,865)))</f>
        <v>258641427</v>
      </c>
    </row>
    <row r="2065" spans="1:32" ht="15.75" customHeight="1" x14ac:dyDescent="0.25">
      <c r="A2065">
        <v>2064</v>
      </c>
      <c r="B2065">
        <v>2066</v>
      </c>
      <c r="C2065">
        <v>2</v>
      </c>
      <c r="D2065">
        <v>298984851</v>
      </c>
      <c r="E2065" s="12">
        <v>43418</v>
      </c>
      <c r="F2065">
        <v>341</v>
      </c>
      <c r="G2065" t="s">
        <v>126</v>
      </c>
      <c r="H2065">
        <v>15.16</v>
      </c>
      <c r="I2065">
        <v>3.2128000000000001</v>
      </c>
      <c r="J2065">
        <v>18.372800000000002</v>
      </c>
      <c r="K2065" s="12">
        <v>43426</v>
      </c>
      <c r="L2065" s="12">
        <v>43426</v>
      </c>
      <c r="M2065" s="39">
        <v>4</v>
      </c>
      <c r="P2065" s="45">
        <v>5588</v>
      </c>
      <c r="Q2065" s="46">
        <v>5590</v>
      </c>
      <c r="R2065" s="46">
        <v>15</v>
      </c>
      <c r="S2065" s="58">
        <v>231341215</v>
      </c>
      <c r="T2065" s="47">
        <v>44091</v>
      </c>
      <c r="U2065" s="46">
        <v>927</v>
      </c>
      <c r="V2065" s="46" t="s">
        <v>126</v>
      </c>
      <c r="W2065" s="46">
        <v>98.34</v>
      </c>
      <c r="X2065" s="46">
        <v>7.9170000000000007</v>
      </c>
      <c r="Y2065" s="46">
        <v>106.25700000000001</v>
      </c>
      <c r="Z2065" s="47">
        <v>44110</v>
      </c>
      <c r="AA2065" s="47">
        <v>44110</v>
      </c>
      <c r="AB2065" s="48">
        <v>5</v>
      </c>
      <c r="AC2065" s="46" t="str">
        <f>VLOOKUP(Table12[[#This Row],[ImporterID (IMPORTERS)]],IMPORTERS[],3,FALSE)</f>
        <v>Central</v>
      </c>
      <c r="AD2065" s="49">
        <f>VLOOKUP(ORDERS[[#This Row],[ImporterID (IMPORTERS)]],IMPORTERS[],5,FALSE)</f>
        <v>31738</v>
      </c>
      <c r="AE2065" s="50" t="e">
        <f ca="1">DATEDIF(#REF!, TODAY(), "Y")</f>
        <v>#REF!</v>
      </c>
      <c r="AF2065" cm="1">
        <f t="array" aca="1" ref="AF2065" ca="1">IF(RAND()&gt;0.3,INDEX($AG$2:$AG$209,RANDBETWEEN(1,208)),INDEX($AH$2:$AH$866,RANDBETWEEN(1,865)))</f>
        <v>241149717</v>
      </c>
    </row>
    <row r="2066" spans="1:32" ht="15.75" customHeight="1" x14ac:dyDescent="0.25">
      <c r="A2066">
        <v>2065</v>
      </c>
      <c r="B2066">
        <v>2067</v>
      </c>
      <c r="C2066">
        <v>2</v>
      </c>
      <c r="D2066">
        <v>357205157</v>
      </c>
      <c r="E2066" s="12">
        <v>43407</v>
      </c>
      <c r="F2066">
        <v>342</v>
      </c>
      <c r="G2066" t="s">
        <v>126</v>
      </c>
      <c r="H2066">
        <v>357.57</v>
      </c>
      <c r="I2066">
        <v>38.756999999999998</v>
      </c>
      <c r="J2066">
        <v>396.327</v>
      </c>
      <c r="K2066" s="12">
        <v>43425</v>
      </c>
      <c r="L2066" s="12">
        <v>43425</v>
      </c>
      <c r="M2066" s="39">
        <v>2</v>
      </c>
      <c r="P2066" s="45">
        <v>5589</v>
      </c>
      <c r="Q2066" s="46">
        <v>5591</v>
      </c>
      <c r="R2066" s="46">
        <v>19</v>
      </c>
      <c r="S2066" s="58">
        <v>288489192</v>
      </c>
      <c r="T2066" s="47">
        <v>44101</v>
      </c>
      <c r="U2066" s="46">
        <v>927</v>
      </c>
      <c r="V2066" s="46" t="s">
        <v>127</v>
      </c>
      <c r="W2066" s="46">
        <v>76.010000000000005</v>
      </c>
      <c r="X2066" s="46">
        <v>6.8005000000000004</v>
      </c>
      <c r="Y2066" s="46">
        <v>82.810500000000005</v>
      </c>
      <c r="Z2066" s="47">
        <v>44110</v>
      </c>
      <c r="AA2066" s="47">
        <v>44110</v>
      </c>
      <c r="AB2066" s="48">
        <v>2</v>
      </c>
      <c r="AC2066" s="46" t="str">
        <f>VLOOKUP(Table12[[#This Row],[ImporterID (IMPORTERS)]],IMPORTERS[],3,FALSE)</f>
        <v>Central</v>
      </c>
      <c r="AD2066" s="49">
        <f>VLOOKUP(ORDERS[[#This Row],[ImporterID (IMPORTERS)]],IMPORTERS[],5,FALSE)</f>
        <v>31678</v>
      </c>
      <c r="AE2066" s="50" t="e">
        <f ca="1">DATEDIF(#REF!, TODAY(), "Y")</f>
        <v>#REF!</v>
      </c>
      <c r="AF2066" cm="1">
        <f t="array" aca="1" ref="AF2066" ca="1">IF(RAND()&gt;0.3,INDEX($AG$2:$AG$209,RANDBETWEEN(1,208)),INDEX($AH$2:$AH$866,RANDBETWEEN(1,865)))</f>
        <v>326900776</v>
      </c>
    </row>
    <row r="2067" spans="1:32" ht="15.75" customHeight="1" x14ac:dyDescent="0.25">
      <c r="A2067">
        <v>2066</v>
      </c>
      <c r="B2067">
        <v>2068</v>
      </c>
      <c r="C2067">
        <v>3</v>
      </c>
      <c r="D2067">
        <v>343187669</v>
      </c>
      <c r="E2067" s="12">
        <v>43409</v>
      </c>
      <c r="F2067">
        <v>342</v>
      </c>
      <c r="G2067" t="s">
        <v>126</v>
      </c>
      <c r="H2067">
        <v>217.3</v>
      </c>
      <c r="I2067">
        <v>24.730000000000004</v>
      </c>
      <c r="J2067">
        <v>242.03000000000003</v>
      </c>
      <c r="K2067" s="12">
        <v>43423</v>
      </c>
      <c r="L2067" s="12">
        <v>43423</v>
      </c>
      <c r="M2067" s="39">
        <v>3</v>
      </c>
      <c r="P2067" s="45">
        <v>5590</v>
      </c>
      <c r="Q2067" s="46">
        <v>5592</v>
      </c>
      <c r="R2067" s="46">
        <v>9</v>
      </c>
      <c r="S2067" s="58">
        <v>350596118</v>
      </c>
      <c r="T2067" s="47">
        <v>44102</v>
      </c>
      <c r="U2067" s="46">
        <v>927</v>
      </c>
      <c r="V2067" s="46" t="s">
        <v>126</v>
      </c>
      <c r="W2067" s="46">
        <v>21.85</v>
      </c>
      <c r="X2067" s="46">
        <v>4.0925000000000002</v>
      </c>
      <c r="Y2067" s="46">
        <v>25.942500000000003</v>
      </c>
      <c r="Z2067" s="47">
        <v>44110</v>
      </c>
      <c r="AA2067" s="47">
        <v>44110</v>
      </c>
      <c r="AB2067" s="48">
        <v>5</v>
      </c>
      <c r="AC2067" s="46" t="str">
        <f>VLOOKUP(Table12[[#This Row],[ImporterID (IMPORTERS)]],IMPORTERS[],3,FALSE)</f>
        <v>Jerusalem District</v>
      </c>
      <c r="AD2067" s="49">
        <f>VLOOKUP(ORDERS[[#This Row],[ImporterID (IMPORTERS)]],IMPORTERS[],5,FALSE)</f>
        <v>19394</v>
      </c>
      <c r="AE2067" s="50" t="e">
        <f ca="1">DATEDIF(#REF!, TODAY(), "Y")</f>
        <v>#REF!</v>
      </c>
      <c r="AF2067" cm="1">
        <f t="array" aca="1" ref="AF2067" ca="1">IF(RAND()&gt;0.3,INDEX($AG$2:$AG$209,RANDBETWEEN(1,208)),INDEX($AH$2:$AH$866,RANDBETWEEN(1,865)))</f>
        <v>205018508</v>
      </c>
    </row>
    <row r="2068" spans="1:32" ht="15.75" customHeight="1" x14ac:dyDescent="0.25">
      <c r="A2068">
        <v>2067</v>
      </c>
      <c r="B2068">
        <v>2069</v>
      </c>
      <c r="C2068">
        <v>3</v>
      </c>
      <c r="D2068">
        <v>235174228</v>
      </c>
      <c r="E2068" s="12">
        <v>43421</v>
      </c>
      <c r="F2068">
        <v>342</v>
      </c>
      <c r="G2068" t="s">
        <v>126</v>
      </c>
      <c r="H2068">
        <v>182.84</v>
      </c>
      <c r="I2068">
        <v>21.284000000000002</v>
      </c>
      <c r="J2068">
        <v>204.124</v>
      </c>
      <c r="K2068" s="12">
        <v>43427</v>
      </c>
      <c r="L2068" s="12">
        <v>43427</v>
      </c>
      <c r="M2068" s="39">
        <v>1</v>
      </c>
      <c r="P2068" s="45">
        <v>5591</v>
      </c>
      <c r="Q2068" s="46">
        <v>5593</v>
      </c>
      <c r="R2068" s="46">
        <v>6</v>
      </c>
      <c r="S2068" s="58">
        <v>334007400</v>
      </c>
      <c r="T2068" s="47">
        <v>44094</v>
      </c>
      <c r="U2068" s="46">
        <v>928</v>
      </c>
      <c r="V2068" s="46" t="s">
        <v>126</v>
      </c>
      <c r="W2068" s="46">
        <v>430.51</v>
      </c>
      <c r="X2068" s="46">
        <v>46.051000000000002</v>
      </c>
      <c r="Y2068" s="46">
        <v>476.56099999999998</v>
      </c>
      <c r="Z2068" s="47">
        <v>44110</v>
      </c>
      <c r="AA2068" s="47">
        <v>44110</v>
      </c>
      <c r="AB2068" s="48">
        <v>5</v>
      </c>
      <c r="AC2068" s="46" t="str">
        <f>VLOOKUP(Table12[[#This Row],[ImporterID (IMPORTERS)]],IMPORTERS[],3,FALSE)</f>
        <v>Southern</v>
      </c>
      <c r="AD2068" s="49">
        <f>VLOOKUP(ORDERS[[#This Row],[ImporterID (IMPORTERS)]],IMPORTERS[],5,FALSE)</f>
        <v>20111</v>
      </c>
      <c r="AE2068" s="50" t="e">
        <f ca="1">DATEDIF(#REF!, TODAY(), "Y")</f>
        <v>#REF!</v>
      </c>
      <c r="AF2068" cm="1">
        <f t="array" aca="1" ref="AF2068" ca="1">IF(RAND()&gt;0.3,INDEX($AG$2:$AG$209,RANDBETWEEN(1,208)),INDEX($AH$2:$AH$866,RANDBETWEEN(1,865)))</f>
        <v>341411055</v>
      </c>
    </row>
    <row r="2069" spans="1:32" ht="15.75" customHeight="1" x14ac:dyDescent="0.25">
      <c r="A2069">
        <v>2068</v>
      </c>
      <c r="B2069">
        <v>2070</v>
      </c>
      <c r="C2069">
        <v>10</v>
      </c>
      <c r="D2069">
        <v>323142153</v>
      </c>
      <c r="E2069" s="12">
        <v>43413</v>
      </c>
      <c r="F2069">
        <v>343</v>
      </c>
      <c r="G2069" t="s">
        <v>126</v>
      </c>
      <c r="H2069">
        <v>336.59</v>
      </c>
      <c r="I2069">
        <v>24.561299999999999</v>
      </c>
      <c r="J2069">
        <v>361.15129999999999</v>
      </c>
      <c r="K2069" s="12">
        <v>43428</v>
      </c>
      <c r="L2069" s="12">
        <v>43428</v>
      </c>
      <c r="M2069" s="39">
        <v>4</v>
      </c>
      <c r="P2069" s="45">
        <v>5592</v>
      </c>
      <c r="Q2069" s="46">
        <v>5594</v>
      </c>
      <c r="R2069" s="46">
        <v>8</v>
      </c>
      <c r="S2069" s="58">
        <v>269110358</v>
      </c>
      <c r="T2069" s="47">
        <v>44096</v>
      </c>
      <c r="U2069" s="46">
        <v>928</v>
      </c>
      <c r="V2069" s="46" t="s">
        <v>126</v>
      </c>
      <c r="W2069" s="46">
        <v>259.88</v>
      </c>
      <c r="X2069" s="46">
        <v>28.988</v>
      </c>
      <c r="Y2069" s="46">
        <v>288.86799999999999</v>
      </c>
      <c r="Z2069" s="47">
        <v>44107</v>
      </c>
      <c r="AA2069" s="47">
        <v>44107</v>
      </c>
      <c r="AB2069" s="48">
        <v>1</v>
      </c>
      <c r="AC2069" s="46" t="str">
        <f>VLOOKUP(Table12[[#This Row],[ImporterID (IMPORTERS)]],IMPORTERS[],3,FALSE)</f>
        <v>Jerusalem District</v>
      </c>
      <c r="AD2069" s="49">
        <f>VLOOKUP(ORDERS[[#This Row],[ImporterID (IMPORTERS)]],IMPORTERS[],5,FALSE)</f>
        <v>30228</v>
      </c>
      <c r="AE2069" s="50" t="e">
        <f ca="1">DATEDIF(#REF!, TODAY(), "Y")</f>
        <v>#REF!</v>
      </c>
      <c r="AF2069" cm="1">
        <f t="array" aca="1" ref="AF2069" ca="1">IF(RAND()&gt;0.3,INDEX($AG$2:$AG$209,RANDBETWEEN(1,208)),INDEX($AH$2:$AH$866,RANDBETWEEN(1,865)))</f>
        <v>293412490</v>
      </c>
    </row>
    <row r="2070" spans="1:32" ht="15.75" customHeight="1" x14ac:dyDescent="0.25">
      <c r="A2070">
        <v>2069</v>
      </c>
      <c r="B2070">
        <v>2071</v>
      </c>
      <c r="C2070">
        <v>13</v>
      </c>
      <c r="D2070">
        <v>368704408</v>
      </c>
      <c r="E2070" s="12">
        <v>43421</v>
      </c>
      <c r="F2070">
        <v>343</v>
      </c>
      <c r="G2070" t="s">
        <v>126</v>
      </c>
      <c r="H2070">
        <v>195.94</v>
      </c>
      <c r="I2070">
        <v>14.715800000000002</v>
      </c>
      <c r="J2070">
        <v>210.6558</v>
      </c>
      <c r="K2070" s="12">
        <v>43426</v>
      </c>
      <c r="L2070" s="12">
        <v>43426</v>
      </c>
      <c r="M2070" s="39">
        <v>4</v>
      </c>
      <c r="P2070" s="45">
        <v>5593</v>
      </c>
      <c r="Q2070" s="46">
        <v>5595</v>
      </c>
      <c r="R2070" s="46">
        <v>4</v>
      </c>
      <c r="S2070" s="58">
        <v>337596093</v>
      </c>
      <c r="T2070" s="47">
        <v>44096</v>
      </c>
      <c r="U2070" s="46">
        <v>928</v>
      </c>
      <c r="V2070" s="46" t="s">
        <v>126</v>
      </c>
      <c r="W2070" s="46">
        <v>179.36</v>
      </c>
      <c r="X2070" s="46">
        <v>20.936000000000003</v>
      </c>
      <c r="Y2070" s="46">
        <v>200.29600000000002</v>
      </c>
      <c r="Z2070" s="47">
        <v>44109</v>
      </c>
      <c r="AA2070" s="47">
        <v>44109</v>
      </c>
      <c r="AB2070" s="48">
        <v>5</v>
      </c>
      <c r="AC2070" s="46" t="str">
        <f>VLOOKUP(Table12[[#This Row],[ImporterID (IMPORTERS)]],IMPORTERS[],3,FALSE)</f>
        <v>Central</v>
      </c>
      <c r="AD2070" s="49">
        <f>VLOOKUP(ORDERS[[#This Row],[ImporterID (IMPORTERS)]],IMPORTERS[],5,FALSE)</f>
        <v>32790</v>
      </c>
      <c r="AE2070" s="50" t="e">
        <f ca="1">DATEDIF(#REF!, TODAY(), "Y")</f>
        <v>#REF!</v>
      </c>
      <c r="AF2070" cm="1">
        <f t="array" aca="1" ref="AF2070" ca="1">IF(RAND()&gt;0.3,INDEX($AG$2:$AG$209,RANDBETWEEN(1,208)),INDEX($AH$2:$AH$866,RANDBETWEEN(1,865)))</f>
        <v>291400367</v>
      </c>
    </row>
    <row r="2071" spans="1:32" ht="15.75" customHeight="1" x14ac:dyDescent="0.25">
      <c r="A2071">
        <v>2070</v>
      </c>
      <c r="B2071">
        <v>2072</v>
      </c>
      <c r="C2071">
        <v>1</v>
      </c>
      <c r="D2071">
        <v>300788970</v>
      </c>
      <c r="E2071" s="12">
        <v>43422</v>
      </c>
      <c r="F2071">
        <v>343</v>
      </c>
      <c r="G2071" t="s">
        <v>126</v>
      </c>
      <c r="H2071">
        <v>372.78</v>
      </c>
      <c r="I2071">
        <v>27.0946</v>
      </c>
      <c r="J2071">
        <v>399.87459999999999</v>
      </c>
      <c r="K2071" s="12">
        <v>43430</v>
      </c>
      <c r="L2071" s="12">
        <v>43430</v>
      </c>
      <c r="M2071" s="39">
        <v>4</v>
      </c>
      <c r="P2071" s="45">
        <v>5594</v>
      </c>
      <c r="Q2071" s="46">
        <v>5596</v>
      </c>
      <c r="R2071" s="46">
        <v>10</v>
      </c>
      <c r="S2071" s="58">
        <v>369399558</v>
      </c>
      <c r="T2071" s="47">
        <v>44092</v>
      </c>
      <c r="U2071" s="46">
        <v>929</v>
      </c>
      <c r="V2071" s="46" t="s">
        <v>126</v>
      </c>
      <c r="W2071" s="46">
        <v>13.13</v>
      </c>
      <c r="X2071" s="46">
        <v>3.6565000000000003</v>
      </c>
      <c r="Y2071" s="46">
        <v>16.7865</v>
      </c>
      <c r="Z2071" s="47">
        <v>44111</v>
      </c>
      <c r="AA2071" s="47">
        <v>44111</v>
      </c>
      <c r="AB2071" s="48">
        <v>1</v>
      </c>
      <c r="AC2071" s="46" t="str">
        <f>VLOOKUP(Table12[[#This Row],[ImporterID (IMPORTERS)]],IMPORTERS[],3,FALSE)</f>
        <v>Central</v>
      </c>
      <c r="AD2071" s="49">
        <f>VLOOKUP(ORDERS[[#This Row],[ImporterID (IMPORTERS)]],IMPORTERS[],5,FALSE)</f>
        <v>28789</v>
      </c>
      <c r="AE2071" s="50" t="e">
        <f ca="1">DATEDIF(#REF!, TODAY(), "Y")</f>
        <v>#REF!</v>
      </c>
      <c r="AF2071" cm="1">
        <f t="array" aca="1" ref="AF2071" ca="1">IF(RAND()&gt;0.3,INDEX($AG$2:$AG$209,RANDBETWEEN(1,208)),INDEX($AH$2:$AH$866,RANDBETWEEN(1,865)))</f>
        <v>273825186</v>
      </c>
    </row>
    <row r="2072" spans="1:32" ht="15.75" customHeight="1" x14ac:dyDescent="0.25">
      <c r="A2072">
        <v>2071</v>
      </c>
      <c r="B2072">
        <v>2073</v>
      </c>
      <c r="C2072">
        <v>11</v>
      </c>
      <c r="D2072">
        <v>333542639</v>
      </c>
      <c r="E2072" s="12">
        <v>43424</v>
      </c>
      <c r="F2072">
        <v>343</v>
      </c>
      <c r="G2072" t="s">
        <v>126</v>
      </c>
      <c r="H2072">
        <v>414.34</v>
      </c>
      <c r="I2072">
        <v>30.003800000000002</v>
      </c>
      <c r="J2072">
        <v>444.34379999999999</v>
      </c>
      <c r="K2072" s="12">
        <v>43428</v>
      </c>
      <c r="L2072" s="12">
        <v>43438</v>
      </c>
      <c r="M2072" s="39">
        <v>3</v>
      </c>
      <c r="P2072" s="45">
        <v>5595</v>
      </c>
      <c r="Q2072" s="46">
        <v>5597</v>
      </c>
      <c r="R2072" s="46">
        <v>2</v>
      </c>
      <c r="S2072" s="58">
        <v>246968451</v>
      </c>
      <c r="T2072" s="47">
        <v>44094</v>
      </c>
      <c r="U2072" s="46">
        <v>929</v>
      </c>
      <c r="V2072" s="46" t="s">
        <v>127</v>
      </c>
      <c r="W2072" s="46">
        <v>25.76</v>
      </c>
      <c r="X2072" s="46">
        <v>4.2880000000000003</v>
      </c>
      <c r="Y2072" s="46">
        <v>30.048000000000002</v>
      </c>
      <c r="Z2072" s="47">
        <v>44110</v>
      </c>
      <c r="AA2072" s="47">
        <v>44110</v>
      </c>
      <c r="AB2072" s="48">
        <v>4</v>
      </c>
      <c r="AC2072" s="46" t="str">
        <f>VLOOKUP(Table12[[#This Row],[ImporterID (IMPORTERS)]],IMPORTERS[],3,FALSE)</f>
        <v>Northern</v>
      </c>
      <c r="AD2072" s="49">
        <f>VLOOKUP(ORDERS[[#This Row],[ImporterID (IMPORTERS)]],IMPORTERS[],5,FALSE)</f>
        <v>26327</v>
      </c>
      <c r="AE2072" s="50" t="e">
        <f ca="1">DATEDIF(#REF!, TODAY(), "Y")</f>
        <v>#REF!</v>
      </c>
      <c r="AF2072" cm="1">
        <f t="array" aca="1" ref="AF2072" ca="1">IF(RAND()&gt;0.3,INDEX($AG$2:$AG$209,RANDBETWEEN(1,208)),INDEX($AH$2:$AH$866,RANDBETWEEN(1,865)))</f>
        <v>202186442</v>
      </c>
    </row>
    <row r="2073" spans="1:32" ht="15.75" customHeight="1" x14ac:dyDescent="0.25">
      <c r="A2073">
        <v>2072</v>
      </c>
      <c r="B2073">
        <v>2074</v>
      </c>
      <c r="C2073">
        <v>8</v>
      </c>
      <c r="D2073">
        <v>321611151</v>
      </c>
      <c r="E2073" s="12">
        <v>43416</v>
      </c>
      <c r="F2073">
        <v>344</v>
      </c>
      <c r="G2073" t="s">
        <v>126</v>
      </c>
      <c r="H2073">
        <v>83.28</v>
      </c>
      <c r="I2073">
        <v>7.1640000000000006</v>
      </c>
      <c r="J2073">
        <v>90.444000000000003</v>
      </c>
      <c r="K2073" s="12">
        <v>43428</v>
      </c>
      <c r="L2073" s="12">
        <v>43428</v>
      </c>
      <c r="M2073" s="39">
        <v>3</v>
      </c>
      <c r="P2073" s="45">
        <v>5596</v>
      </c>
      <c r="Q2073" s="46">
        <v>5598</v>
      </c>
      <c r="R2073" s="46">
        <v>3</v>
      </c>
      <c r="S2073" s="58">
        <v>328968592</v>
      </c>
      <c r="T2073" s="47">
        <v>44097</v>
      </c>
      <c r="U2073" s="46">
        <v>929</v>
      </c>
      <c r="V2073" s="46" t="s">
        <v>127</v>
      </c>
      <c r="W2073" s="46">
        <v>10.65</v>
      </c>
      <c r="X2073" s="46">
        <v>3.5325000000000002</v>
      </c>
      <c r="Y2073" s="46">
        <v>14.182500000000001</v>
      </c>
      <c r="Z2073" s="47">
        <v>44108</v>
      </c>
      <c r="AA2073" s="47">
        <v>44108</v>
      </c>
      <c r="AB2073" s="48">
        <v>4</v>
      </c>
      <c r="AC2073" s="46" t="str">
        <f>VLOOKUP(Table12[[#This Row],[ImporterID (IMPORTERS)]],IMPORTERS[],3,FALSE)</f>
        <v>Central</v>
      </c>
      <c r="AD2073" s="49">
        <f>VLOOKUP(ORDERS[[#This Row],[ImporterID (IMPORTERS)]],IMPORTERS[],5,FALSE)</f>
        <v>22055</v>
      </c>
      <c r="AE2073" s="50" t="e">
        <f ca="1">DATEDIF(#REF!, TODAY(), "Y")</f>
        <v>#REF!</v>
      </c>
      <c r="AF2073" cm="1">
        <f t="array" aca="1" ref="AF2073" ca="1">IF(RAND()&gt;0.3,INDEX($AG$2:$AG$209,RANDBETWEEN(1,208)),INDEX($AH$2:$AH$866,RANDBETWEEN(1,865)))</f>
        <v>268261798</v>
      </c>
    </row>
    <row r="2074" spans="1:32" ht="15.75" customHeight="1" x14ac:dyDescent="0.25">
      <c r="A2074">
        <v>2073</v>
      </c>
      <c r="B2074">
        <v>2075</v>
      </c>
      <c r="C2074">
        <v>10</v>
      </c>
      <c r="D2074">
        <v>298553972</v>
      </c>
      <c r="E2074" s="12">
        <v>43417</v>
      </c>
      <c r="F2074">
        <v>344</v>
      </c>
      <c r="G2074" t="s">
        <v>126</v>
      </c>
      <c r="H2074">
        <v>82.69</v>
      </c>
      <c r="I2074">
        <v>7.1345000000000001</v>
      </c>
      <c r="J2074">
        <v>89.8245</v>
      </c>
      <c r="K2074" s="12">
        <v>43433</v>
      </c>
      <c r="L2074" s="12">
        <v>43433</v>
      </c>
      <c r="M2074" s="39">
        <v>3</v>
      </c>
      <c r="P2074" s="45">
        <v>5597</v>
      </c>
      <c r="Q2074" s="46">
        <v>5599</v>
      </c>
      <c r="R2074" s="46">
        <v>13</v>
      </c>
      <c r="S2074" s="58">
        <v>297680837</v>
      </c>
      <c r="T2074" s="47">
        <v>44100</v>
      </c>
      <c r="U2074" s="46">
        <v>929</v>
      </c>
      <c r="V2074" s="46" t="s">
        <v>126</v>
      </c>
      <c r="W2074" s="46">
        <v>87.87</v>
      </c>
      <c r="X2074" s="46">
        <v>7.3935000000000004</v>
      </c>
      <c r="Y2074" s="46">
        <v>95.263500000000008</v>
      </c>
      <c r="Z2074" s="47">
        <v>44107</v>
      </c>
      <c r="AA2074" s="47">
        <v>44107</v>
      </c>
      <c r="AB2074" s="48">
        <v>5</v>
      </c>
      <c r="AC2074" s="46" t="str">
        <f>VLOOKUP(Table12[[#This Row],[ImporterID (IMPORTERS)]],IMPORTERS[],3,FALSE)</f>
        <v>Central</v>
      </c>
      <c r="AD2074" s="49">
        <f>VLOOKUP(ORDERS[[#This Row],[ImporterID (IMPORTERS)]],IMPORTERS[],5,FALSE)</f>
        <v>18385</v>
      </c>
      <c r="AE2074" s="50" t="e">
        <f ca="1">DATEDIF(#REF!, TODAY(), "Y")</f>
        <v>#REF!</v>
      </c>
      <c r="AF2074" cm="1">
        <f t="array" aca="1" ref="AF2074" ca="1">IF(RAND()&gt;0.3,INDEX($AG$2:$AG$209,RANDBETWEEN(1,208)),INDEX($AH$2:$AH$866,RANDBETWEEN(1,865)))</f>
        <v>383197672</v>
      </c>
    </row>
    <row r="2075" spans="1:32" ht="15.75" customHeight="1" x14ac:dyDescent="0.25">
      <c r="A2075">
        <v>2074</v>
      </c>
      <c r="B2075">
        <v>2076</v>
      </c>
      <c r="C2075">
        <v>11</v>
      </c>
      <c r="D2075">
        <v>387779803</v>
      </c>
      <c r="E2075" s="12">
        <v>43417</v>
      </c>
      <c r="F2075">
        <v>344</v>
      </c>
      <c r="G2075" t="s">
        <v>126</v>
      </c>
      <c r="H2075">
        <v>83.01</v>
      </c>
      <c r="I2075">
        <v>7.1505000000000001</v>
      </c>
      <c r="J2075">
        <v>90.160499999999999</v>
      </c>
      <c r="K2075" s="12">
        <v>43432</v>
      </c>
      <c r="L2075" s="12">
        <v>43432</v>
      </c>
      <c r="M2075" s="39">
        <v>5</v>
      </c>
      <c r="P2075" s="45">
        <v>5598</v>
      </c>
      <c r="Q2075" s="46">
        <v>5600</v>
      </c>
      <c r="R2075" s="46">
        <v>4</v>
      </c>
      <c r="S2075" s="58">
        <v>326900776</v>
      </c>
      <c r="T2075" s="47">
        <v>44101</v>
      </c>
      <c r="U2075" s="46">
        <v>929</v>
      </c>
      <c r="V2075" s="46" t="s">
        <v>126</v>
      </c>
      <c r="W2075" s="46">
        <v>73.040000000000006</v>
      </c>
      <c r="X2075" s="46">
        <v>6.652000000000001</v>
      </c>
      <c r="Y2075" s="46">
        <v>79.692000000000007</v>
      </c>
      <c r="Z2075" s="47">
        <v>44110</v>
      </c>
      <c r="AA2075" s="47">
        <v>44120</v>
      </c>
      <c r="AB2075" s="48">
        <v>2</v>
      </c>
      <c r="AC2075" s="46" t="str">
        <f>VLOOKUP(Table12[[#This Row],[ImporterID (IMPORTERS)]],IMPORTERS[],3,FALSE)</f>
        <v>Central</v>
      </c>
      <c r="AD2075" s="49">
        <f>VLOOKUP(ORDERS[[#This Row],[ImporterID (IMPORTERS)]],IMPORTERS[],5,FALSE)</f>
        <v>33412</v>
      </c>
      <c r="AE2075" s="50" t="e">
        <f ca="1">DATEDIF(#REF!, TODAY(), "Y")</f>
        <v>#REF!</v>
      </c>
      <c r="AF2075" cm="1">
        <f t="array" aca="1" ref="AF2075" ca="1">IF(RAND()&gt;0.3,INDEX($AG$2:$AG$209,RANDBETWEEN(1,208)),INDEX($AH$2:$AH$866,RANDBETWEEN(1,865)))</f>
        <v>383631104</v>
      </c>
    </row>
    <row r="2076" spans="1:32" ht="15.75" customHeight="1" x14ac:dyDescent="0.25">
      <c r="A2076">
        <v>2075</v>
      </c>
      <c r="B2076">
        <v>2077</v>
      </c>
      <c r="C2076">
        <v>13</v>
      </c>
      <c r="D2076">
        <v>326900776</v>
      </c>
      <c r="E2076" s="12">
        <v>43422</v>
      </c>
      <c r="F2076">
        <v>344</v>
      </c>
      <c r="G2076" t="s">
        <v>126</v>
      </c>
      <c r="H2076">
        <v>68.67</v>
      </c>
      <c r="I2076">
        <v>6.4335000000000004</v>
      </c>
      <c r="J2076">
        <v>75.103499999999997</v>
      </c>
      <c r="K2076" s="12">
        <v>43432</v>
      </c>
      <c r="L2076" s="12">
        <v>43432</v>
      </c>
      <c r="M2076" s="39">
        <v>4</v>
      </c>
      <c r="P2076" s="45">
        <v>5599</v>
      </c>
      <c r="Q2076" s="46">
        <v>5601</v>
      </c>
      <c r="R2076" s="46">
        <v>16</v>
      </c>
      <c r="S2076" s="58">
        <v>205154073</v>
      </c>
      <c r="T2076" s="47">
        <v>44102</v>
      </c>
      <c r="U2076" s="46">
        <v>929</v>
      </c>
      <c r="V2076" s="46" t="s">
        <v>126</v>
      </c>
      <c r="W2076" s="46">
        <v>95.39</v>
      </c>
      <c r="X2076" s="46">
        <v>7.7694999999999999</v>
      </c>
      <c r="Y2076" s="46">
        <v>103.15949999999999</v>
      </c>
      <c r="Z2076" s="47">
        <v>44107</v>
      </c>
      <c r="AA2076" s="47">
        <v>44107</v>
      </c>
      <c r="AB2076" s="48">
        <v>4</v>
      </c>
      <c r="AC2076" s="46" t="str">
        <f>VLOOKUP(Table12[[#This Row],[ImporterID (IMPORTERS)]],IMPORTERS[],3,FALSE)</f>
        <v>Central</v>
      </c>
      <c r="AD2076" s="49">
        <f>VLOOKUP(ORDERS[[#This Row],[ImporterID (IMPORTERS)]],IMPORTERS[],5,FALSE)</f>
        <v>32964</v>
      </c>
      <c r="AE2076" s="50" t="e">
        <f ca="1">DATEDIF(#REF!, TODAY(), "Y")</f>
        <v>#REF!</v>
      </c>
      <c r="AF2076" cm="1">
        <f t="array" aca="1" ref="AF2076" ca="1">IF(RAND()&gt;0.3,INDEX($AG$2:$AG$209,RANDBETWEEN(1,208)),INDEX($AH$2:$AH$866,RANDBETWEEN(1,865)))</f>
        <v>383631104</v>
      </c>
    </row>
    <row r="2077" spans="1:32" ht="15.75" customHeight="1" x14ac:dyDescent="0.25">
      <c r="A2077">
        <v>2076</v>
      </c>
      <c r="B2077">
        <v>2078</v>
      </c>
      <c r="C2077">
        <v>5</v>
      </c>
      <c r="D2077">
        <v>394202749</v>
      </c>
      <c r="E2077" s="12">
        <v>43423</v>
      </c>
      <c r="F2077">
        <v>344</v>
      </c>
      <c r="G2077" t="s">
        <v>126</v>
      </c>
      <c r="H2077">
        <v>40.26</v>
      </c>
      <c r="I2077">
        <v>5.0129999999999999</v>
      </c>
      <c r="J2077">
        <v>45.272999999999996</v>
      </c>
      <c r="K2077" s="12">
        <v>43430</v>
      </c>
      <c r="L2077" s="12">
        <v>43430</v>
      </c>
      <c r="M2077" s="39">
        <v>5</v>
      </c>
      <c r="P2077" s="45">
        <v>5600</v>
      </c>
      <c r="Q2077" s="46">
        <v>5602</v>
      </c>
      <c r="R2077" s="46">
        <v>7</v>
      </c>
      <c r="S2077" s="58">
        <v>218397279</v>
      </c>
      <c r="T2077" s="47">
        <v>44103</v>
      </c>
      <c r="U2077" s="46">
        <v>929</v>
      </c>
      <c r="V2077" s="46" t="s">
        <v>126</v>
      </c>
      <c r="W2077" s="46">
        <v>53.13</v>
      </c>
      <c r="X2077" s="46">
        <v>5.6565000000000003</v>
      </c>
      <c r="Y2077" s="46">
        <v>58.786500000000004</v>
      </c>
      <c r="Z2077" s="47">
        <v>44112</v>
      </c>
      <c r="AA2077" s="47">
        <v>44112</v>
      </c>
      <c r="AB2077" s="48">
        <v>4</v>
      </c>
      <c r="AC2077" s="46" t="str">
        <f>VLOOKUP(Table12[[#This Row],[ImporterID (IMPORTERS)]],IMPORTERS[],3,FALSE)</f>
        <v>Central</v>
      </c>
      <c r="AD2077" s="49">
        <f>VLOOKUP(ORDERS[[#This Row],[ImporterID (IMPORTERS)]],IMPORTERS[],5,FALSE)</f>
        <v>33233</v>
      </c>
      <c r="AE2077" s="50" t="e">
        <f ca="1">DATEDIF(#REF!, TODAY(), "Y")</f>
        <v>#REF!</v>
      </c>
      <c r="AF2077" cm="1">
        <f t="array" aca="1" ref="AF2077" ca="1">IF(RAND()&gt;0.3,INDEX($AG$2:$AG$209,RANDBETWEEN(1,208)),INDEX($AH$2:$AH$866,RANDBETWEEN(1,865)))</f>
        <v>365171447</v>
      </c>
    </row>
    <row r="2078" spans="1:32" ht="15.75" customHeight="1" x14ac:dyDescent="0.25">
      <c r="A2078">
        <v>2077</v>
      </c>
      <c r="B2078">
        <v>2079</v>
      </c>
      <c r="C2078">
        <v>4</v>
      </c>
      <c r="D2078">
        <v>397911216</v>
      </c>
      <c r="E2078" s="12">
        <v>43426</v>
      </c>
      <c r="F2078">
        <v>344</v>
      </c>
      <c r="G2078" t="s">
        <v>126</v>
      </c>
      <c r="H2078">
        <v>90.79</v>
      </c>
      <c r="I2078">
        <v>7.5395000000000003</v>
      </c>
      <c r="J2078">
        <v>98.32950000000001</v>
      </c>
      <c r="K2078" s="12">
        <v>43429</v>
      </c>
      <c r="L2078" s="12">
        <v>43429</v>
      </c>
      <c r="M2078" s="39">
        <v>5</v>
      </c>
      <c r="P2078" s="45">
        <v>5601</v>
      </c>
      <c r="Q2078" s="46">
        <v>5603</v>
      </c>
      <c r="R2078" s="46">
        <v>19</v>
      </c>
      <c r="S2078" s="58">
        <v>276916662</v>
      </c>
      <c r="T2078" s="47">
        <v>44104</v>
      </c>
      <c r="U2078" s="46">
        <v>929</v>
      </c>
      <c r="V2078" s="46" t="s">
        <v>126</v>
      </c>
      <c r="W2078" s="46">
        <v>20.399999999999999</v>
      </c>
      <c r="X2078" s="46">
        <v>4.0199999999999996</v>
      </c>
      <c r="Y2078" s="46">
        <v>24.419999999999998</v>
      </c>
      <c r="Z2078" s="47">
        <v>44109</v>
      </c>
      <c r="AA2078" s="47">
        <v>44109</v>
      </c>
      <c r="AB2078" s="48">
        <v>5</v>
      </c>
      <c r="AC2078" s="46" t="str">
        <f>VLOOKUP(Table12[[#This Row],[ImporterID (IMPORTERS)]],IMPORTERS[],3,FALSE)</f>
        <v>Central</v>
      </c>
      <c r="AD2078" s="49">
        <f>VLOOKUP(ORDERS[[#This Row],[ImporterID (IMPORTERS)]],IMPORTERS[],5,FALSE)</f>
        <v>34185</v>
      </c>
      <c r="AE2078" s="50" t="e">
        <f ca="1">DATEDIF(#REF!, TODAY(), "Y")</f>
        <v>#REF!</v>
      </c>
      <c r="AF2078" cm="1">
        <f t="array" aca="1" ref="AF2078" ca="1">IF(RAND()&gt;0.3,INDEX($AG$2:$AG$209,RANDBETWEEN(1,208)),INDEX($AH$2:$AH$866,RANDBETWEEN(1,865)))</f>
        <v>313237676</v>
      </c>
    </row>
    <row r="2079" spans="1:32" ht="15.75" customHeight="1" x14ac:dyDescent="0.25">
      <c r="A2079">
        <v>2078</v>
      </c>
      <c r="B2079">
        <v>2080</v>
      </c>
      <c r="C2079">
        <v>7</v>
      </c>
      <c r="D2079">
        <v>260748122</v>
      </c>
      <c r="E2079" s="12">
        <v>43414</v>
      </c>
      <c r="F2079">
        <v>345</v>
      </c>
      <c r="G2079" t="s">
        <v>126</v>
      </c>
      <c r="H2079">
        <v>77.010000000000005</v>
      </c>
      <c r="I2079">
        <v>3.3103000000000002</v>
      </c>
      <c r="J2079">
        <v>80.320300000000003</v>
      </c>
      <c r="K2079" s="12">
        <v>43431</v>
      </c>
      <c r="L2079" s="12">
        <v>43436</v>
      </c>
      <c r="M2079" s="39">
        <v>2</v>
      </c>
      <c r="P2079" s="45">
        <v>5602</v>
      </c>
      <c r="Q2079" s="46">
        <v>5604</v>
      </c>
      <c r="R2079" s="46">
        <v>6</v>
      </c>
      <c r="S2079" s="58">
        <v>208757698</v>
      </c>
      <c r="T2079" s="47">
        <v>44092</v>
      </c>
      <c r="U2079" s="46">
        <v>930</v>
      </c>
      <c r="V2079" s="46" t="s">
        <v>126</v>
      </c>
      <c r="W2079" s="46">
        <v>52.71</v>
      </c>
      <c r="X2079" s="46">
        <v>5.6355000000000004</v>
      </c>
      <c r="Y2079" s="46">
        <v>58.345500000000001</v>
      </c>
      <c r="Z2079" s="47">
        <v>44114</v>
      </c>
      <c r="AA2079" s="47">
        <v>44114</v>
      </c>
      <c r="AB2079" s="48">
        <v>4</v>
      </c>
      <c r="AC2079" s="46" t="str">
        <f>VLOOKUP(Table12[[#This Row],[ImporterID (IMPORTERS)]],IMPORTERS[],3,FALSE)</f>
        <v>Central</v>
      </c>
      <c r="AD2079" s="49">
        <f>VLOOKUP(ORDERS[[#This Row],[ImporterID (IMPORTERS)]],IMPORTERS[],5,FALSE)</f>
        <v>23244</v>
      </c>
      <c r="AE2079" s="50" t="e">
        <f ca="1">DATEDIF(#REF!, TODAY(), "Y")</f>
        <v>#REF!</v>
      </c>
      <c r="AF2079" cm="1">
        <f t="array" aca="1" ref="AF2079" ca="1">IF(RAND()&gt;0.3,INDEX($AG$2:$AG$209,RANDBETWEEN(1,208)),INDEX($AH$2:$AH$866,RANDBETWEEN(1,865)))</f>
        <v>318999135</v>
      </c>
    </row>
    <row r="2080" spans="1:32" ht="15.75" customHeight="1" x14ac:dyDescent="0.25">
      <c r="A2080">
        <v>2079</v>
      </c>
      <c r="B2080">
        <v>2081</v>
      </c>
      <c r="C2080">
        <v>6</v>
      </c>
      <c r="D2080">
        <v>242099441</v>
      </c>
      <c r="E2080" s="12">
        <v>43416</v>
      </c>
      <c r="F2080">
        <v>345</v>
      </c>
      <c r="G2080" t="s">
        <v>126</v>
      </c>
      <c r="H2080">
        <v>47.64</v>
      </c>
      <c r="I2080">
        <v>2.4291999999999998</v>
      </c>
      <c r="J2080">
        <v>50.069200000000002</v>
      </c>
      <c r="K2080" s="12">
        <v>43436</v>
      </c>
      <c r="L2080" s="12">
        <v>43436</v>
      </c>
      <c r="M2080" s="39">
        <v>3</v>
      </c>
      <c r="P2080" s="45">
        <v>5603</v>
      </c>
      <c r="Q2080" s="46">
        <v>5605</v>
      </c>
      <c r="R2080" s="46">
        <v>14</v>
      </c>
      <c r="S2080" s="58">
        <v>291400367</v>
      </c>
      <c r="T2080" s="47">
        <v>44093</v>
      </c>
      <c r="U2080" s="46">
        <v>930</v>
      </c>
      <c r="V2080" s="46" t="s">
        <v>126</v>
      </c>
      <c r="W2080" s="46">
        <v>44.19</v>
      </c>
      <c r="X2080" s="46">
        <v>5.2095000000000002</v>
      </c>
      <c r="Y2080" s="46">
        <v>49.399499999999996</v>
      </c>
      <c r="Z2080" s="47">
        <v>44112</v>
      </c>
      <c r="AA2080" s="47">
        <v>44118</v>
      </c>
      <c r="AB2080" s="48">
        <v>4</v>
      </c>
      <c r="AC2080" s="46" t="str">
        <f>VLOOKUP(Table12[[#This Row],[ImporterID (IMPORTERS)]],IMPORTERS[],3,FALSE)</f>
        <v>Central</v>
      </c>
      <c r="AD2080" s="49">
        <f>VLOOKUP(ORDERS[[#This Row],[ImporterID (IMPORTERS)]],IMPORTERS[],5,FALSE)</f>
        <v>19994</v>
      </c>
      <c r="AE2080" s="50" t="e">
        <f ca="1">DATEDIF(#REF!, TODAY(), "Y")</f>
        <v>#REF!</v>
      </c>
      <c r="AF2080" cm="1">
        <f t="array" aca="1" ref="AF2080" ca="1">IF(RAND()&gt;0.3,INDEX($AG$2:$AG$209,RANDBETWEEN(1,208)),INDEX($AH$2:$AH$866,RANDBETWEEN(1,865)))</f>
        <v>393195366</v>
      </c>
    </row>
    <row r="2081" spans="1:32" ht="15.75" customHeight="1" x14ac:dyDescent="0.25">
      <c r="A2081">
        <v>2080</v>
      </c>
      <c r="B2081">
        <v>2082</v>
      </c>
      <c r="C2081">
        <v>1</v>
      </c>
      <c r="D2081">
        <v>316059938</v>
      </c>
      <c r="E2081" s="12">
        <v>43421</v>
      </c>
      <c r="F2081">
        <v>345</v>
      </c>
      <c r="G2081" t="s">
        <v>126</v>
      </c>
      <c r="H2081">
        <v>57.29</v>
      </c>
      <c r="I2081">
        <v>2.7187000000000001</v>
      </c>
      <c r="J2081">
        <v>60.008699999999997</v>
      </c>
      <c r="K2081" s="12">
        <v>43431</v>
      </c>
      <c r="L2081" s="12">
        <v>43431</v>
      </c>
      <c r="M2081" s="39">
        <v>4</v>
      </c>
      <c r="P2081" s="45">
        <v>5604</v>
      </c>
      <c r="Q2081" s="46">
        <v>5606</v>
      </c>
      <c r="R2081" s="46">
        <v>11</v>
      </c>
      <c r="S2081" s="58">
        <v>268261798</v>
      </c>
      <c r="T2081" s="47">
        <v>44095</v>
      </c>
      <c r="U2081" s="46">
        <v>930</v>
      </c>
      <c r="V2081" s="46" t="s">
        <v>126</v>
      </c>
      <c r="W2081" s="46">
        <v>73.47</v>
      </c>
      <c r="X2081" s="46">
        <v>6.6735000000000007</v>
      </c>
      <c r="Y2081" s="46">
        <v>80.143500000000003</v>
      </c>
      <c r="Z2081" s="47">
        <v>44109</v>
      </c>
      <c r="AA2081" s="47">
        <v>44109</v>
      </c>
      <c r="AB2081" s="48">
        <v>5</v>
      </c>
      <c r="AC2081" s="46" t="str">
        <f>VLOOKUP(Table12[[#This Row],[ImporterID (IMPORTERS)]],IMPORTERS[],3,FALSE)</f>
        <v>Central</v>
      </c>
      <c r="AD2081" s="49">
        <f>VLOOKUP(ORDERS[[#This Row],[ImporterID (IMPORTERS)]],IMPORTERS[],5,FALSE)</f>
        <v>29453</v>
      </c>
      <c r="AE2081" s="50" t="e">
        <f ca="1">DATEDIF(#REF!, TODAY(), "Y")</f>
        <v>#REF!</v>
      </c>
      <c r="AF2081" cm="1">
        <f t="array" aca="1" ref="AF2081" ca="1">IF(RAND()&gt;0.3,INDEX($AG$2:$AG$209,RANDBETWEEN(1,208)),INDEX($AH$2:$AH$866,RANDBETWEEN(1,865)))</f>
        <v>284747932</v>
      </c>
    </row>
    <row r="2082" spans="1:32" ht="15.75" customHeight="1" x14ac:dyDescent="0.25">
      <c r="A2082">
        <v>2081</v>
      </c>
      <c r="B2082">
        <v>2083</v>
      </c>
      <c r="C2082">
        <v>12</v>
      </c>
      <c r="D2082">
        <v>283822050</v>
      </c>
      <c r="E2082" s="12">
        <v>43422</v>
      </c>
      <c r="F2082">
        <v>345</v>
      </c>
      <c r="G2082" t="s">
        <v>126</v>
      </c>
      <c r="H2082">
        <v>48.32</v>
      </c>
      <c r="I2082">
        <v>2.4496000000000002</v>
      </c>
      <c r="J2082">
        <v>50.769599999999997</v>
      </c>
      <c r="K2082" s="12">
        <v>43430</v>
      </c>
      <c r="L2082" s="12">
        <v>43430</v>
      </c>
      <c r="M2082" s="39">
        <v>5</v>
      </c>
      <c r="P2082" s="45">
        <v>5605</v>
      </c>
      <c r="Q2082" s="46">
        <v>5607</v>
      </c>
      <c r="R2082" s="46">
        <v>3</v>
      </c>
      <c r="S2082" s="58">
        <v>280269163</v>
      </c>
      <c r="T2082" s="47">
        <v>44096</v>
      </c>
      <c r="U2082" s="46">
        <v>930</v>
      </c>
      <c r="V2082" s="46" t="s">
        <v>126</v>
      </c>
      <c r="W2082" s="46">
        <v>34.770000000000003</v>
      </c>
      <c r="X2082" s="46">
        <v>4.7385000000000002</v>
      </c>
      <c r="Y2082" s="46">
        <v>39.508500000000005</v>
      </c>
      <c r="Z2082" s="47">
        <v>44109</v>
      </c>
      <c r="AA2082" s="47">
        <v>44109</v>
      </c>
      <c r="AB2082" s="48">
        <v>4</v>
      </c>
      <c r="AC2082" s="46" t="str">
        <f>VLOOKUP(Table12[[#This Row],[ImporterID (IMPORTERS)]],IMPORTERS[],3,FALSE)</f>
        <v>Central</v>
      </c>
      <c r="AD2082" s="49">
        <f>VLOOKUP(ORDERS[[#This Row],[ImporterID (IMPORTERS)]],IMPORTERS[],5,FALSE)</f>
        <v>32681</v>
      </c>
      <c r="AE2082" s="50" t="e">
        <f ca="1">DATEDIF(#REF!, TODAY(), "Y")</f>
        <v>#REF!</v>
      </c>
      <c r="AF2082" cm="1">
        <f t="array" aca="1" ref="AF2082" ca="1">IF(RAND()&gt;0.3,INDEX($AG$2:$AG$209,RANDBETWEEN(1,208)),INDEX($AH$2:$AH$866,RANDBETWEEN(1,865)))</f>
        <v>284517314</v>
      </c>
    </row>
    <row r="2083" spans="1:32" ht="15.75" customHeight="1" x14ac:dyDescent="0.25">
      <c r="A2083">
        <v>2082</v>
      </c>
      <c r="B2083">
        <v>2084</v>
      </c>
      <c r="C2083">
        <v>1</v>
      </c>
      <c r="D2083">
        <v>249839716</v>
      </c>
      <c r="E2083" s="12">
        <v>43424</v>
      </c>
      <c r="F2083">
        <v>345</v>
      </c>
      <c r="G2083" t="s">
        <v>127</v>
      </c>
      <c r="H2083">
        <v>18.11</v>
      </c>
      <c r="I2083">
        <v>1.5432999999999999</v>
      </c>
      <c r="J2083">
        <v>19.653299999999998</v>
      </c>
      <c r="K2083" s="12">
        <v>43436</v>
      </c>
      <c r="L2083" s="12">
        <v>43436</v>
      </c>
      <c r="M2083" s="39">
        <v>4</v>
      </c>
      <c r="P2083" s="45">
        <v>5606</v>
      </c>
      <c r="Q2083" s="46">
        <v>5608</v>
      </c>
      <c r="R2083" s="46">
        <v>1</v>
      </c>
      <c r="S2083" s="58">
        <v>205536469</v>
      </c>
      <c r="T2083" s="47">
        <v>44096</v>
      </c>
      <c r="U2083" s="46">
        <v>930</v>
      </c>
      <c r="V2083" s="46" t="s">
        <v>126</v>
      </c>
      <c r="W2083" s="46">
        <v>98.37</v>
      </c>
      <c r="X2083" s="46">
        <v>7.9185000000000008</v>
      </c>
      <c r="Y2083" s="46">
        <v>106.2885</v>
      </c>
      <c r="Z2083" s="47">
        <v>44113</v>
      </c>
      <c r="AA2083" s="47">
        <v>44113</v>
      </c>
      <c r="AB2083" s="48">
        <v>1</v>
      </c>
      <c r="AC2083" s="46" t="str">
        <f>VLOOKUP(Table12[[#This Row],[ImporterID (IMPORTERS)]],IMPORTERS[],3,FALSE)</f>
        <v>Jerusalem District</v>
      </c>
      <c r="AD2083" s="49">
        <f>VLOOKUP(ORDERS[[#This Row],[ImporterID (IMPORTERS)]],IMPORTERS[],5,FALSE)</f>
        <v>35433</v>
      </c>
      <c r="AE2083" s="50" t="e">
        <f ca="1">DATEDIF(#REF!, TODAY(), "Y")</f>
        <v>#REF!</v>
      </c>
      <c r="AF2083" cm="1">
        <f t="array" aca="1" ref="AF2083" ca="1">IF(RAND()&gt;0.3,INDEX($AG$2:$AG$209,RANDBETWEEN(1,208)),INDEX($AH$2:$AH$866,RANDBETWEEN(1,865)))</f>
        <v>339134464</v>
      </c>
    </row>
    <row r="2084" spans="1:32" ht="15.75" customHeight="1" x14ac:dyDescent="0.25">
      <c r="A2084">
        <v>2083</v>
      </c>
      <c r="B2084">
        <v>2085</v>
      </c>
      <c r="C2084">
        <v>13</v>
      </c>
      <c r="D2084">
        <v>235011468</v>
      </c>
      <c r="E2084" s="12">
        <v>43426</v>
      </c>
      <c r="F2084">
        <v>345</v>
      </c>
      <c r="G2084" t="s">
        <v>126</v>
      </c>
      <c r="H2084">
        <v>60.75</v>
      </c>
      <c r="I2084">
        <v>2.8224999999999998</v>
      </c>
      <c r="J2084">
        <v>63.572499999999998</v>
      </c>
      <c r="K2084" s="12">
        <v>43430</v>
      </c>
      <c r="L2084" s="12">
        <v>43430</v>
      </c>
      <c r="M2084" s="39">
        <v>3</v>
      </c>
      <c r="P2084" s="45">
        <v>5607</v>
      </c>
      <c r="Q2084" s="46">
        <v>5609</v>
      </c>
      <c r="R2084" s="46">
        <v>13</v>
      </c>
      <c r="S2084" s="58">
        <v>258758144</v>
      </c>
      <c r="T2084" s="47">
        <v>44101</v>
      </c>
      <c r="U2084" s="46">
        <v>930</v>
      </c>
      <c r="V2084" s="46" t="s">
        <v>126</v>
      </c>
      <c r="W2084" s="46">
        <v>54.63</v>
      </c>
      <c r="X2084" s="46">
        <v>5.7315000000000005</v>
      </c>
      <c r="Y2084" s="46">
        <v>60.361500000000007</v>
      </c>
      <c r="Z2084" s="47">
        <v>44109</v>
      </c>
      <c r="AA2084" s="47">
        <v>44109</v>
      </c>
      <c r="AB2084" s="48">
        <v>1</v>
      </c>
      <c r="AC2084" s="46" t="str">
        <f>VLOOKUP(Table12[[#This Row],[ImporterID (IMPORTERS)]],IMPORTERS[],3,FALSE)</f>
        <v>Central</v>
      </c>
      <c r="AD2084" s="49">
        <f>VLOOKUP(ORDERS[[#This Row],[ImporterID (IMPORTERS)]],IMPORTERS[],5,FALSE)</f>
        <v>25466</v>
      </c>
      <c r="AE2084" s="50" t="e">
        <f ca="1">DATEDIF(#REF!, TODAY(), "Y")</f>
        <v>#REF!</v>
      </c>
      <c r="AF2084" cm="1">
        <f t="array" aca="1" ref="AF2084" ca="1">IF(RAND()&gt;0.3,INDEX($AG$2:$AG$209,RANDBETWEEN(1,208)),INDEX($AH$2:$AH$866,RANDBETWEEN(1,865)))</f>
        <v>210981772</v>
      </c>
    </row>
    <row r="2085" spans="1:32" ht="15.75" customHeight="1" x14ac:dyDescent="0.25">
      <c r="A2085">
        <v>2084</v>
      </c>
      <c r="B2085">
        <v>2086</v>
      </c>
      <c r="C2085">
        <v>9</v>
      </c>
      <c r="D2085">
        <v>217494990</v>
      </c>
      <c r="E2085" s="12">
        <v>43426</v>
      </c>
      <c r="F2085">
        <v>345</v>
      </c>
      <c r="G2085" t="s">
        <v>127</v>
      </c>
      <c r="H2085">
        <v>55.83</v>
      </c>
      <c r="I2085">
        <v>2.6749000000000001</v>
      </c>
      <c r="J2085">
        <v>58.504899999999999</v>
      </c>
      <c r="K2085" s="12">
        <v>43434</v>
      </c>
      <c r="L2085" s="12">
        <v>43434</v>
      </c>
      <c r="M2085" s="39">
        <v>3</v>
      </c>
      <c r="P2085" s="45">
        <v>5608</v>
      </c>
      <c r="Q2085" s="46">
        <v>5610</v>
      </c>
      <c r="R2085" s="46">
        <v>15</v>
      </c>
      <c r="S2085" s="58">
        <v>365090382</v>
      </c>
      <c r="T2085" s="47">
        <v>44106</v>
      </c>
      <c r="U2085" s="46">
        <v>930</v>
      </c>
      <c r="V2085" s="46" t="s">
        <v>127</v>
      </c>
      <c r="W2085" s="46">
        <v>41.54</v>
      </c>
      <c r="X2085" s="46">
        <v>5.077</v>
      </c>
      <c r="Y2085" s="46">
        <v>46.616999999999997</v>
      </c>
      <c r="Z2085" s="47">
        <v>44108</v>
      </c>
      <c r="AA2085" s="47">
        <v>44108</v>
      </c>
      <c r="AB2085" s="48">
        <v>5</v>
      </c>
      <c r="AC2085" s="46" t="str">
        <f>VLOOKUP(Table12[[#This Row],[ImporterID (IMPORTERS)]],IMPORTERS[],3,FALSE)</f>
        <v>Central</v>
      </c>
      <c r="AD2085" s="49">
        <f>VLOOKUP(ORDERS[[#This Row],[ImporterID (IMPORTERS)]],IMPORTERS[],5,FALSE)</f>
        <v>25092</v>
      </c>
      <c r="AE2085" s="50" t="e">
        <f ca="1">DATEDIF(#REF!, TODAY(), "Y")</f>
        <v>#REF!</v>
      </c>
      <c r="AF2085" cm="1">
        <f t="array" aca="1" ref="AF2085" ca="1">IF(RAND()&gt;0.3,INDEX($AG$2:$AG$209,RANDBETWEEN(1,208)),INDEX($AH$2:$AH$866,RANDBETWEEN(1,865)))</f>
        <v>358691290</v>
      </c>
    </row>
    <row r="2086" spans="1:32" ht="15.75" customHeight="1" x14ac:dyDescent="0.25">
      <c r="A2086">
        <v>2085</v>
      </c>
      <c r="B2086">
        <v>2087</v>
      </c>
      <c r="C2086">
        <v>8</v>
      </c>
      <c r="D2086">
        <v>397997402</v>
      </c>
      <c r="E2086" s="12">
        <v>43426</v>
      </c>
      <c r="F2086">
        <v>345</v>
      </c>
      <c r="G2086" t="s">
        <v>127</v>
      </c>
      <c r="H2086">
        <v>72.89</v>
      </c>
      <c r="I2086">
        <v>3.1867000000000001</v>
      </c>
      <c r="J2086">
        <v>76.076700000000002</v>
      </c>
      <c r="K2086" s="12">
        <v>43435</v>
      </c>
      <c r="L2086" s="12">
        <v>43435</v>
      </c>
      <c r="M2086" s="39">
        <v>5</v>
      </c>
      <c r="P2086" s="45">
        <v>5609</v>
      </c>
      <c r="Q2086" s="46">
        <v>5611</v>
      </c>
      <c r="R2086" s="46">
        <v>5</v>
      </c>
      <c r="S2086" s="58">
        <v>201044735</v>
      </c>
      <c r="T2086" s="47">
        <v>44097</v>
      </c>
      <c r="U2086" s="46">
        <v>931</v>
      </c>
      <c r="V2086" s="46" t="s">
        <v>126</v>
      </c>
      <c r="W2086" s="46">
        <v>13.78</v>
      </c>
      <c r="X2086" s="46">
        <v>3.6890000000000001</v>
      </c>
      <c r="Y2086" s="46">
        <v>17.469000000000001</v>
      </c>
      <c r="Z2086" s="47">
        <v>44110</v>
      </c>
      <c r="AA2086" s="47">
        <v>44111</v>
      </c>
      <c r="AB2086" s="48">
        <v>1</v>
      </c>
      <c r="AC2086" s="46" t="str">
        <f>VLOOKUP(Table12[[#This Row],[ImporterID (IMPORTERS)]],IMPORTERS[],3,FALSE)</f>
        <v>Central</v>
      </c>
      <c r="AD2086" s="49">
        <f>VLOOKUP(ORDERS[[#This Row],[ImporterID (IMPORTERS)]],IMPORTERS[],5,FALSE)</f>
        <v>22166</v>
      </c>
      <c r="AE2086" s="50" t="e">
        <f ca="1">DATEDIF(#REF!, TODAY(), "Y")</f>
        <v>#REF!</v>
      </c>
      <c r="AF2086" cm="1">
        <f t="array" aca="1" ref="AF2086" ca="1">IF(RAND()&gt;0.3,INDEX($AG$2:$AG$209,RANDBETWEEN(1,208)),INDEX($AH$2:$AH$866,RANDBETWEEN(1,865)))</f>
        <v>226749993</v>
      </c>
    </row>
    <row r="2087" spans="1:32" ht="15.75" customHeight="1" x14ac:dyDescent="0.25">
      <c r="A2087">
        <v>2086</v>
      </c>
      <c r="B2087">
        <v>2088</v>
      </c>
      <c r="C2087">
        <v>9</v>
      </c>
      <c r="D2087">
        <v>284747932</v>
      </c>
      <c r="E2087" s="12">
        <v>43427</v>
      </c>
      <c r="F2087">
        <v>345</v>
      </c>
      <c r="G2087" t="s">
        <v>126</v>
      </c>
      <c r="H2087">
        <v>47.02</v>
      </c>
      <c r="I2087">
        <v>2.4106000000000001</v>
      </c>
      <c r="J2087">
        <v>49.430600000000005</v>
      </c>
      <c r="K2087" s="12">
        <v>43430</v>
      </c>
      <c r="L2087" s="12">
        <v>43430</v>
      </c>
      <c r="M2087" s="39">
        <v>5</v>
      </c>
      <c r="P2087" s="45">
        <v>5610</v>
      </c>
      <c r="Q2087" s="46">
        <v>5612</v>
      </c>
      <c r="R2087" s="46">
        <v>6</v>
      </c>
      <c r="S2087" s="58">
        <v>395772774</v>
      </c>
      <c r="T2087" s="47">
        <v>44099</v>
      </c>
      <c r="U2087" s="46">
        <v>931</v>
      </c>
      <c r="V2087" s="46" t="s">
        <v>126</v>
      </c>
      <c r="W2087" s="46">
        <v>54.04</v>
      </c>
      <c r="X2087" s="46">
        <v>5.702</v>
      </c>
      <c r="Y2087" s="46">
        <v>59.741999999999997</v>
      </c>
      <c r="Z2087" s="47">
        <v>44109</v>
      </c>
      <c r="AA2087" s="47">
        <v>44115</v>
      </c>
      <c r="AB2087" s="48">
        <v>4</v>
      </c>
      <c r="AC2087" s="46" t="str">
        <f>VLOOKUP(Table12[[#This Row],[ImporterID (IMPORTERS)]],IMPORTERS[],3,FALSE)</f>
        <v>Central</v>
      </c>
      <c r="AD2087" s="49">
        <f>VLOOKUP(ORDERS[[#This Row],[ImporterID (IMPORTERS)]],IMPORTERS[],5,FALSE)</f>
        <v>32666</v>
      </c>
      <c r="AE2087" s="50" t="e">
        <f ca="1">DATEDIF(#REF!, TODAY(), "Y")</f>
        <v>#REF!</v>
      </c>
      <c r="AF2087" cm="1">
        <f t="array" aca="1" ref="AF2087" ca="1">IF(RAND()&gt;0.3,INDEX($AG$2:$AG$209,RANDBETWEEN(1,208)),INDEX($AH$2:$AH$866,RANDBETWEEN(1,865)))</f>
        <v>232557652</v>
      </c>
    </row>
    <row r="2088" spans="1:32" ht="15.75" customHeight="1" x14ac:dyDescent="0.25">
      <c r="A2088">
        <v>2087</v>
      </c>
      <c r="B2088">
        <v>2089</v>
      </c>
      <c r="C2088">
        <v>1</v>
      </c>
      <c r="D2088">
        <v>219591079</v>
      </c>
      <c r="E2088" s="12">
        <v>43415</v>
      </c>
      <c r="F2088">
        <v>346</v>
      </c>
      <c r="G2088" t="s">
        <v>126</v>
      </c>
      <c r="H2088">
        <v>26.54</v>
      </c>
      <c r="I2088">
        <v>4.327</v>
      </c>
      <c r="J2088">
        <v>30.866999999999997</v>
      </c>
      <c r="K2088" s="12">
        <v>43432</v>
      </c>
      <c r="L2088" s="12">
        <v>43432</v>
      </c>
      <c r="M2088" s="39">
        <v>4</v>
      </c>
      <c r="P2088" s="45">
        <v>5611</v>
      </c>
      <c r="Q2088" s="46">
        <v>5613</v>
      </c>
      <c r="R2088" s="46">
        <v>12</v>
      </c>
      <c r="S2088" s="58">
        <v>365090382</v>
      </c>
      <c r="T2088" s="47">
        <v>44100</v>
      </c>
      <c r="U2088" s="46">
        <v>931</v>
      </c>
      <c r="V2088" s="46" t="s">
        <v>126</v>
      </c>
      <c r="W2088" s="46">
        <v>64.89</v>
      </c>
      <c r="X2088" s="46">
        <v>6.2445000000000004</v>
      </c>
      <c r="Y2088" s="46">
        <v>71.134500000000003</v>
      </c>
      <c r="Z2088" s="47">
        <v>44115</v>
      </c>
      <c r="AA2088" s="47">
        <v>44115</v>
      </c>
      <c r="AB2088" s="48">
        <v>1</v>
      </c>
      <c r="AC2088" s="46" t="str">
        <f>VLOOKUP(Table12[[#This Row],[ImporterID (IMPORTERS)]],IMPORTERS[],3,FALSE)</f>
        <v>Central</v>
      </c>
      <c r="AD2088" s="49">
        <f>VLOOKUP(ORDERS[[#This Row],[ImporterID (IMPORTERS)]],IMPORTERS[],5,FALSE)</f>
        <v>28541</v>
      </c>
      <c r="AE2088" s="50" t="e">
        <f ca="1">DATEDIF(#REF!, TODAY(), "Y")</f>
        <v>#REF!</v>
      </c>
      <c r="AF2088" cm="1">
        <f t="array" aca="1" ref="AF2088" ca="1">IF(RAND()&gt;0.3,INDEX($AG$2:$AG$209,RANDBETWEEN(1,208)),INDEX($AH$2:$AH$866,RANDBETWEEN(1,865)))</f>
        <v>261552300</v>
      </c>
    </row>
    <row r="2089" spans="1:32" ht="15.75" customHeight="1" x14ac:dyDescent="0.25">
      <c r="A2089">
        <v>2088</v>
      </c>
      <c r="B2089">
        <v>2090</v>
      </c>
      <c r="C2089">
        <v>1</v>
      </c>
      <c r="D2089">
        <v>375386006</v>
      </c>
      <c r="E2089" s="12">
        <v>43415</v>
      </c>
      <c r="F2089">
        <v>346</v>
      </c>
      <c r="G2089" t="s">
        <v>126</v>
      </c>
      <c r="H2089">
        <v>68</v>
      </c>
      <c r="I2089">
        <v>6.4</v>
      </c>
      <c r="J2089">
        <v>74.400000000000006</v>
      </c>
      <c r="K2089" s="12">
        <v>43432</v>
      </c>
      <c r="L2089" s="12">
        <v>43432</v>
      </c>
      <c r="M2089" s="39">
        <v>2</v>
      </c>
      <c r="P2089" s="45">
        <v>5612</v>
      </c>
      <c r="Q2089" s="46">
        <v>5614</v>
      </c>
      <c r="R2089" s="46">
        <v>2</v>
      </c>
      <c r="S2089" s="58">
        <v>358691290</v>
      </c>
      <c r="T2089" s="47">
        <v>44100</v>
      </c>
      <c r="U2089" s="46">
        <v>931</v>
      </c>
      <c r="V2089" s="46" t="s">
        <v>126</v>
      </c>
      <c r="W2089" s="46">
        <v>12.81</v>
      </c>
      <c r="X2089" s="46">
        <v>3.6405000000000003</v>
      </c>
      <c r="Y2089" s="46">
        <v>16.450500000000002</v>
      </c>
      <c r="Z2089" s="47">
        <v>44112</v>
      </c>
      <c r="AA2089" s="47">
        <v>44112</v>
      </c>
      <c r="AB2089" s="48">
        <v>5</v>
      </c>
      <c r="AC2089" s="46" t="str">
        <f>VLOOKUP(Table12[[#This Row],[ImporterID (IMPORTERS)]],IMPORTERS[],3,FALSE)</f>
        <v>Central</v>
      </c>
      <c r="AD2089" s="49">
        <f>VLOOKUP(ORDERS[[#This Row],[ImporterID (IMPORTERS)]],IMPORTERS[],5,FALSE)</f>
        <v>26076</v>
      </c>
      <c r="AE2089" s="50" t="e">
        <f ca="1">DATEDIF(#REF!, TODAY(), "Y")</f>
        <v>#REF!</v>
      </c>
      <c r="AF2089" cm="1">
        <f t="array" aca="1" ref="AF2089" ca="1">IF(RAND()&gt;0.3,INDEX($AG$2:$AG$209,RANDBETWEEN(1,208)),INDEX($AH$2:$AH$866,RANDBETWEEN(1,865)))</f>
        <v>288489192</v>
      </c>
    </row>
    <row r="2090" spans="1:32" ht="15.75" customHeight="1" x14ac:dyDescent="0.25">
      <c r="A2090">
        <v>2089</v>
      </c>
      <c r="B2090">
        <v>2091</v>
      </c>
      <c r="C2090">
        <v>8</v>
      </c>
      <c r="D2090">
        <v>340804844</v>
      </c>
      <c r="E2090" s="12">
        <v>43417</v>
      </c>
      <c r="F2090">
        <v>346</v>
      </c>
      <c r="G2090" t="s">
        <v>126</v>
      </c>
      <c r="H2090">
        <v>22.26</v>
      </c>
      <c r="I2090">
        <v>4.1130000000000004</v>
      </c>
      <c r="J2090">
        <v>26.373000000000001</v>
      </c>
      <c r="K2090" s="12">
        <v>43431</v>
      </c>
      <c r="L2090" s="12">
        <v>43431</v>
      </c>
      <c r="M2090" s="39">
        <v>5</v>
      </c>
      <c r="P2090" s="45">
        <v>5613</v>
      </c>
      <c r="Q2090" s="46">
        <v>5615</v>
      </c>
      <c r="R2090" s="46">
        <v>5</v>
      </c>
      <c r="S2090" s="58">
        <v>313831509</v>
      </c>
      <c r="T2090" s="47">
        <v>44104</v>
      </c>
      <c r="U2090" s="46">
        <v>931</v>
      </c>
      <c r="V2090" s="46" t="s">
        <v>126</v>
      </c>
      <c r="W2090" s="46">
        <v>76.14</v>
      </c>
      <c r="X2090" s="46">
        <v>6.8070000000000004</v>
      </c>
      <c r="Y2090" s="46">
        <v>82.947000000000003</v>
      </c>
      <c r="Z2090" s="47">
        <v>44113</v>
      </c>
      <c r="AA2090" s="47">
        <v>44113</v>
      </c>
      <c r="AB2090" s="48">
        <v>3</v>
      </c>
      <c r="AC2090" s="46" t="str">
        <f>VLOOKUP(Table12[[#This Row],[ImporterID (IMPORTERS)]],IMPORTERS[],3,FALSE)</f>
        <v>Jerusalem District</v>
      </c>
      <c r="AD2090" s="49">
        <f>VLOOKUP(ORDERS[[#This Row],[ImporterID (IMPORTERS)]],IMPORTERS[],5,FALSE)</f>
        <v>32053</v>
      </c>
      <c r="AE2090" s="50" t="e">
        <f ca="1">DATEDIF(#REF!, TODAY(), "Y")</f>
        <v>#REF!</v>
      </c>
      <c r="AF2090" cm="1">
        <f t="array" aca="1" ref="AF2090" ca="1">IF(RAND()&gt;0.3,INDEX($AG$2:$AG$209,RANDBETWEEN(1,208)),INDEX($AH$2:$AH$866,RANDBETWEEN(1,865)))</f>
        <v>268603276</v>
      </c>
    </row>
    <row r="2091" spans="1:32" ht="15.75" customHeight="1" x14ac:dyDescent="0.25">
      <c r="A2091">
        <v>2090</v>
      </c>
      <c r="B2091">
        <v>2092</v>
      </c>
      <c r="C2091">
        <v>5</v>
      </c>
      <c r="D2091">
        <v>312516855</v>
      </c>
      <c r="E2091" s="12">
        <v>43418</v>
      </c>
      <c r="F2091">
        <v>346</v>
      </c>
      <c r="G2091" t="s">
        <v>126</v>
      </c>
      <c r="H2091">
        <v>95.48</v>
      </c>
      <c r="I2091">
        <v>7.774</v>
      </c>
      <c r="J2091">
        <v>103.254</v>
      </c>
      <c r="K2091" s="12">
        <v>43436</v>
      </c>
      <c r="L2091" s="12">
        <v>43436</v>
      </c>
      <c r="M2091" s="39">
        <v>4</v>
      </c>
      <c r="P2091" s="45">
        <v>5614</v>
      </c>
      <c r="Q2091" s="46">
        <v>5616</v>
      </c>
      <c r="R2091" s="46">
        <v>19</v>
      </c>
      <c r="S2091" s="58">
        <v>319971494</v>
      </c>
      <c r="T2091" s="47">
        <v>44094</v>
      </c>
      <c r="U2091" s="46">
        <v>932</v>
      </c>
      <c r="V2091" s="46" t="s">
        <v>126</v>
      </c>
      <c r="W2091" s="46">
        <v>86.31</v>
      </c>
      <c r="X2091" s="46">
        <v>5.4524000000000008</v>
      </c>
      <c r="Y2091" s="46">
        <v>91.7624</v>
      </c>
      <c r="Z2091" s="47">
        <v>44111</v>
      </c>
      <c r="AA2091" s="47">
        <v>44111</v>
      </c>
      <c r="AB2091" s="48">
        <v>5</v>
      </c>
      <c r="AC2091" s="46" t="str">
        <f>VLOOKUP(Table12[[#This Row],[ImporterID (IMPORTERS)]],IMPORTERS[],3,FALSE)</f>
        <v>Southern</v>
      </c>
      <c r="AD2091" s="49">
        <f>VLOOKUP(ORDERS[[#This Row],[ImporterID (IMPORTERS)]],IMPORTERS[],5,FALSE)</f>
        <v>35166</v>
      </c>
      <c r="AE2091" s="50" t="e">
        <f ca="1">DATEDIF(#REF!, TODAY(), "Y")</f>
        <v>#REF!</v>
      </c>
      <c r="AF2091" cm="1">
        <f t="array" aca="1" ref="AF2091" ca="1">IF(RAND()&gt;0.3,INDEX($AG$2:$AG$209,RANDBETWEEN(1,208)),INDEX($AH$2:$AH$866,RANDBETWEEN(1,865)))</f>
        <v>373309495</v>
      </c>
    </row>
    <row r="2092" spans="1:32" ht="15.75" customHeight="1" x14ac:dyDescent="0.25">
      <c r="A2092">
        <v>2091</v>
      </c>
      <c r="B2092">
        <v>2093</v>
      </c>
      <c r="C2092">
        <v>9</v>
      </c>
      <c r="D2092">
        <v>304733775</v>
      </c>
      <c r="E2092" s="12">
        <v>43424</v>
      </c>
      <c r="F2092">
        <v>346</v>
      </c>
      <c r="G2092" t="s">
        <v>126</v>
      </c>
      <c r="H2092">
        <v>51.5</v>
      </c>
      <c r="I2092">
        <v>5.5750000000000002</v>
      </c>
      <c r="J2092">
        <v>57.075000000000003</v>
      </c>
      <c r="K2092" s="12">
        <v>43431</v>
      </c>
      <c r="L2092" s="12">
        <v>43431</v>
      </c>
      <c r="M2092" s="39">
        <v>5</v>
      </c>
      <c r="P2092" s="45">
        <v>5615</v>
      </c>
      <c r="Q2092" s="46">
        <v>5617</v>
      </c>
      <c r="R2092" s="46">
        <v>5</v>
      </c>
      <c r="S2092" s="58">
        <v>353207466</v>
      </c>
      <c r="T2092" s="47">
        <v>44100</v>
      </c>
      <c r="U2092" s="46">
        <v>932</v>
      </c>
      <c r="V2092" s="46" t="s">
        <v>126</v>
      </c>
      <c r="W2092" s="46">
        <v>59.45</v>
      </c>
      <c r="X2092" s="46">
        <v>4.3780000000000001</v>
      </c>
      <c r="Y2092" s="46">
        <v>63.828000000000003</v>
      </c>
      <c r="Z2092" s="47">
        <v>44113</v>
      </c>
      <c r="AA2092" s="47">
        <v>44113</v>
      </c>
      <c r="AB2092" s="48">
        <v>4</v>
      </c>
      <c r="AC2092" s="46" t="str">
        <f>VLOOKUP(Table12[[#This Row],[ImporterID (IMPORTERS)]],IMPORTERS[],3,FALSE)</f>
        <v>Central</v>
      </c>
      <c r="AD2092" s="49">
        <f>VLOOKUP(ORDERS[[#This Row],[ImporterID (IMPORTERS)]],IMPORTERS[],5,FALSE)</f>
        <v>29958</v>
      </c>
      <c r="AE2092" s="50" t="e">
        <f ca="1">DATEDIF(#REF!, TODAY(), "Y")</f>
        <v>#REF!</v>
      </c>
      <c r="AF2092" cm="1">
        <f t="array" aca="1" ref="AF2092" ca="1">IF(RAND()&gt;0.3,INDEX($AG$2:$AG$209,RANDBETWEEN(1,208)),INDEX($AH$2:$AH$866,RANDBETWEEN(1,865)))</f>
        <v>344249027</v>
      </c>
    </row>
    <row r="2093" spans="1:32" ht="15.75" customHeight="1" x14ac:dyDescent="0.25">
      <c r="A2093">
        <v>2092</v>
      </c>
      <c r="B2093">
        <v>2094</v>
      </c>
      <c r="C2093">
        <v>6</v>
      </c>
      <c r="D2093">
        <v>331856492</v>
      </c>
      <c r="E2093" s="12">
        <v>43426</v>
      </c>
      <c r="F2093">
        <v>346</v>
      </c>
      <c r="G2093" t="s">
        <v>126</v>
      </c>
      <c r="H2093">
        <v>16.72</v>
      </c>
      <c r="I2093">
        <v>3.8359999999999999</v>
      </c>
      <c r="J2093">
        <v>20.555999999999997</v>
      </c>
      <c r="K2093" s="12">
        <v>43436</v>
      </c>
      <c r="L2093" s="12">
        <v>43436</v>
      </c>
      <c r="M2093" s="39">
        <v>4</v>
      </c>
      <c r="P2093" s="45">
        <v>5616</v>
      </c>
      <c r="Q2093" s="46">
        <v>5618</v>
      </c>
      <c r="R2093" s="46">
        <v>14</v>
      </c>
      <c r="S2093" s="58">
        <v>358779532</v>
      </c>
      <c r="T2093" s="47">
        <v>44104</v>
      </c>
      <c r="U2093" s="46">
        <v>932</v>
      </c>
      <c r="V2093" s="46" t="s">
        <v>126</v>
      </c>
      <c r="W2093" s="46">
        <v>82.73</v>
      </c>
      <c r="X2093" s="46">
        <v>5.3092000000000006</v>
      </c>
      <c r="Y2093" s="46">
        <v>88.039200000000008</v>
      </c>
      <c r="Z2093" s="47">
        <v>44114</v>
      </c>
      <c r="AA2093" s="47">
        <v>44118</v>
      </c>
      <c r="AB2093" s="48">
        <v>2</v>
      </c>
      <c r="AC2093" s="46" t="str">
        <f>VLOOKUP(Table12[[#This Row],[ImporterID (IMPORTERS)]],IMPORTERS[],3,FALSE)</f>
        <v>Central</v>
      </c>
      <c r="AD2093" s="49">
        <f>VLOOKUP(ORDERS[[#This Row],[ImporterID (IMPORTERS)]],IMPORTERS[],5,FALSE)</f>
        <v>25606</v>
      </c>
      <c r="AE2093" s="50" t="e">
        <f ca="1">DATEDIF(#REF!, TODAY(), "Y")</f>
        <v>#REF!</v>
      </c>
      <c r="AF2093" cm="1">
        <f t="array" aca="1" ref="AF2093" ca="1">IF(RAND()&gt;0.3,INDEX($AG$2:$AG$209,RANDBETWEEN(1,208)),INDEX($AH$2:$AH$866,RANDBETWEEN(1,865)))</f>
        <v>370395304</v>
      </c>
    </row>
    <row r="2094" spans="1:32" ht="15.75" customHeight="1" x14ac:dyDescent="0.25">
      <c r="A2094">
        <v>2093</v>
      </c>
      <c r="B2094">
        <v>2095</v>
      </c>
      <c r="C2094">
        <v>7</v>
      </c>
      <c r="D2094">
        <v>249839716</v>
      </c>
      <c r="E2094" s="12">
        <v>43426</v>
      </c>
      <c r="F2094">
        <v>346</v>
      </c>
      <c r="G2094" t="s">
        <v>126</v>
      </c>
      <c r="H2094">
        <v>39.659999999999997</v>
      </c>
      <c r="I2094">
        <v>4.9829999999999997</v>
      </c>
      <c r="J2094">
        <v>44.642999999999994</v>
      </c>
      <c r="K2094" s="12">
        <v>43431</v>
      </c>
      <c r="L2094" s="12">
        <v>43431</v>
      </c>
      <c r="M2094" s="39">
        <v>5</v>
      </c>
      <c r="P2094" s="45">
        <v>5617</v>
      </c>
      <c r="Q2094" s="46">
        <v>5619</v>
      </c>
      <c r="R2094" s="46">
        <v>6</v>
      </c>
      <c r="S2094" s="58">
        <v>260478685</v>
      </c>
      <c r="T2094" s="47">
        <v>44107</v>
      </c>
      <c r="U2094" s="46">
        <v>932</v>
      </c>
      <c r="V2094" s="46" t="s">
        <v>126</v>
      </c>
      <c r="W2094" s="46">
        <v>61.24</v>
      </c>
      <c r="X2094" s="46">
        <v>4.4496000000000002</v>
      </c>
      <c r="Y2094" s="46">
        <v>65.689599999999999</v>
      </c>
      <c r="Z2094" s="47">
        <v>44109</v>
      </c>
      <c r="AA2094" s="47">
        <v>44109</v>
      </c>
      <c r="AB2094" s="48">
        <v>5</v>
      </c>
      <c r="AC2094" s="46" t="str">
        <f>VLOOKUP(Table12[[#This Row],[ImporterID (IMPORTERS)]],IMPORTERS[],3,FALSE)</f>
        <v>Central</v>
      </c>
      <c r="AD2094" s="49">
        <f>VLOOKUP(ORDERS[[#This Row],[ImporterID (IMPORTERS)]],IMPORTERS[],5,FALSE)</f>
        <v>35433</v>
      </c>
      <c r="AE2094" s="50" t="e">
        <f ca="1">DATEDIF(#REF!, TODAY(), "Y")</f>
        <v>#REF!</v>
      </c>
      <c r="AF2094" cm="1">
        <f t="array" aca="1" ref="AF2094" ca="1">IF(RAND()&gt;0.3,INDEX($AG$2:$AG$209,RANDBETWEEN(1,208)),INDEX($AH$2:$AH$866,RANDBETWEEN(1,865)))</f>
        <v>280269163</v>
      </c>
    </row>
    <row r="2095" spans="1:32" ht="15.75" customHeight="1" x14ac:dyDescent="0.25">
      <c r="A2095">
        <v>2094</v>
      </c>
      <c r="B2095">
        <v>2096</v>
      </c>
      <c r="C2095">
        <v>6</v>
      </c>
      <c r="D2095">
        <v>321976750</v>
      </c>
      <c r="E2095" s="12">
        <v>43427</v>
      </c>
      <c r="F2095">
        <v>346</v>
      </c>
      <c r="G2095" t="s">
        <v>126</v>
      </c>
      <c r="H2095">
        <v>53.37</v>
      </c>
      <c r="I2095">
        <v>5.6684999999999999</v>
      </c>
      <c r="J2095">
        <v>59.038499999999999</v>
      </c>
      <c r="K2095" s="12">
        <v>43432</v>
      </c>
      <c r="L2095" s="12">
        <v>43432</v>
      </c>
      <c r="M2095" s="39">
        <v>5</v>
      </c>
      <c r="P2095" s="45">
        <v>5618</v>
      </c>
      <c r="Q2095" s="46">
        <v>5620</v>
      </c>
      <c r="R2095" s="46">
        <v>17</v>
      </c>
      <c r="S2095" s="58">
        <v>257242762</v>
      </c>
      <c r="T2095" s="47">
        <v>44107</v>
      </c>
      <c r="U2095" s="46">
        <v>932</v>
      </c>
      <c r="V2095" s="46" t="s">
        <v>126</v>
      </c>
      <c r="W2095" s="46">
        <v>64.11</v>
      </c>
      <c r="X2095" s="46">
        <v>4.5644</v>
      </c>
      <c r="Y2095" s="46">
        <v>68.674400000000006</v>
      </c>
      <c r="Z2095" s="47">
        <v>44110</v>
      </c>
      <c r="AA2095" s="47">
        <v>44110</v>
      </c>
      <c r="AB2095" s="48">
        <v>3</v>
      </c>
      <c r="AC2095" s="46" t="str">
        <f>VLOOKUP(Table12[[#This Row],[ImporterID (IMPORTERS)]],IMPORTERS[],3,FALSE)</f>
        <v>Southern</v>
      </c>
      <c r="AD2095" s="49">
        <f>VLOOKUP(ORDERS[[#This Row],[ImporterID (IMPORTERS)]],IMPORTERS[],5,FALSE)</f>
        <v>29249</v>
      </c>
      <c r="AE2095" s="50" t="e">
        <f ca="1">DATEDIF(#REF!, TODAY(), "Y")</f>
        <v>#REF!</v>
      </c>
      <c r="AF2095" cm="1">
        <f t="array" aca="1" ref="AF2095" ca="1">IF(RAND()&gt;0.3,INDEX($AG$2:$AG$209,RANDBETWEEN(1,208)),INDEX($AH$2:$AH$866,RANDBETWEEN(1,865)))</f>
        <v>305245395</v>
      </c>
    </row>
    <row r="2096" spans="1:32" ht="15.75" customHeight="1" x14ac:dyDescent="0.25">
      <c r="A2096">
        <v>2095</v>
      </c>
      <c r="B2096">
        <v>2097</v>
      </c>
      <c r="C2096">
        <v>12</v>
      </c>
      <c r="D2096">
        <v>327579662</v>
      </c>
      <c r="E2096" s="12">
        <v>43429</v>
      </c>
      <c r="F2096">
        <v>346</v>
      </c>
      <c r="G2096" t="s">
        <v>127</v>
      </c>
      <c r="H2096">
        <v>19.98</v>
      </c>
      <c r="I2096">
        <v>3.9990000000000001</v>
      </c>
      <c r="J2096">
        <v>23.978999999999999</v>
      </c>
      <c r="K2096" s="12">
        <v>43436</v>
      </c>
      <c r="L2096" s="12">
        <v>43436</v>
      </c>
      <c r="M2096" s="39">
        <v>5</v>
      </c>
      <c r="P2096" s="45">
        <v>5619</v>
      </c>
      <c r="Q2096" s="46">
        <v>5621</v>
      </c>
      <c r="R2096" s="46">
        <v>18</v>
      </c>
      <c r="S2096" s="58">
        <v>297680837</v>
      </c>
      <c r="T2096" s="47">
        <v>44096</v>
      </c>
      <c r="U2096" s="46">
        <v>933</v>
      </c>
      <c r="V2096" s="46" t="s">
        <v>126</v>
      </c>
      <c r="W2096" s="46">
        <v>44.3</v>
      </c>
      <c r="X2096" s="46">
        <v>5.2149999999999999</v>
      </c>
      <c r="Y2096" s="46">
        <v>49.515000000000001</v>
      </c>
      <c r="Z2096" s="47">
        <v>44114</v>
      </c>
      <c r="AA2096" s="47">
        <v>44114</v>
      </c>
      <c r="AB2096" s="48">
        <v>4</v>
      </c>
      <c r="AC2096" s="46" t="str">
        <f>VLOOKUP(Table12[[#This Row],[ImporterID (IMPORTERS)]],IMPORTERS[],3,FALSE)</f>
        <v>Central</v>
      </c>
      <c r="AD2096" s="49">
        <f>VLOOKUP(ORDERS[[#This Row],[ImporterID (IMPORTERS)]],IMPORTERS[],5,FALSE)</f>
        <v>33175</v>
      </c>
      <c r="AE2096" s="50" t="e">
        <f ca="1">DATEDIF(#REF!, TODAY(), "Y")</f>
        <v>#REF!</v>
      </c>
      <c r="AF2096" cm="1">
        <f t="array" aca="1" ref="AF2096" ca="1">IF(RAND()&gt;0.3,INDEX($AG$2:$AG$209,RANDBETWEEN(1,208)),INDEX($AH$2:$AH$866,RANDBETWEEN(1,865)))</f>
        <v>301533764</v>
      </c>
    </row>
    <row r="2097" spans="1:32" ht="15.75" customHeight="1" x14ac:dyDescent="0.25">
      <c r="A2097">
        <v>2096</v>
      </c>
      <c r="B2097">
        <v>2098</v>
      </c>
      <c r="C2097">
        <v>2</v>
      </c>
      <c r="D2097">
        <v>339594151</v>
      </c>
      <c r="E2097" s="12">
        <v>43422</v>
      </c>
      <c r="F2097">
        <v>347</v>
      </c>
      <c r="G2097" t="s">
        <v>127</v>
      </c>
      <c r="H2097">
        <v>459.53</v>
      </c>
      <c r="I2097">
        <v>48.953000000000003</v>
      </c>
      <c r="J2097">
        <v>508.48299999999995</v>
      </c>
      <c r="K2097" s="12">
        <v>43435</v>
      </c>
      <c r="L2097" s="12">
        <v>43435</v>
      </c>
      <c r="M2097" s="39">
        <v>2</v>
      </c>
      <c r="P2097" s="45">
        <v>5620</v>
      </c>
      <c r="Q2097" s="46">
        <v>5622</v>
      </c>
      <c r="R2097" s="46">
        <v>15</v>
      </c>
      <c r="S2097" s="58">
        <v>352496700</v>
      </c>
      <c r="T2097" s="47">
        <v>44100</v>
      </c>
      <c r="U2097" s="46">
        <v>933</v>
      </c>
      <c r="V2097" s="46" t="s">
        <v>126</v>
      </c>
      <c r="W2097" s="46">
        <v>17.3</v>
      </c>
      <c r="X2097" s="46">
        <v>3.8650000000000002</v>
      </c>
      <c r="Y2097" s="46">
        <v>21.164999999999999</v>
      </c>
      <c r="Z2097" s="47">
        <v>44114</v>
      </c>
      <c r="AA2097" s="47">
        <v>44114</v>
      </c>
      <c r="AB2097" s="48">
        <v>4</v>
      </c>
      <c r="AC2097" s="46" t="str">
        <f>VLOOKUP(Table12[[#This Row],[ImporterID (IMPORTERS)]],IMPORTERS[],3,FALSE)</f>
        <v>Central</v>
      </c>
      <c r="AD2097" s="49">
        <f>VLOOKUP(ORDERS[[#This Row],[ImporterID (IMPORTERS)]],IMPORTERS[],5,FALSE)</f>
        <v>26431</v>
      </c>
      <c r="AE2097" s="50" t="e">
        <f ca="1">DATEDIF(#REF!, TODAY(), "Y")</f>
        <v>#REF!</v>
      </c>
      <c r="AF2097" cm="1">
        <f t="array" aca="1" ref="AF2097" ca="1">IF(RAND()&gt;0.3,INDEX($AG$2:$AG$209,RANDBETWEEN(1,208)),INDEX($AH$2:$AH$866,RANDBETWEEN(1,865)))</f>
        <v>291400367</v>
      </c>
    </row>
    <row r="2098" spans="1:32" ht="15.75" customHeight="1" x14ac:dyDescent="0.25">
      <c r="A2098">
        <v>2097</v>
      </c>
      <c r="B2098">
        <v>2099</v>
      </c>
      <c r="C2098">
        <v>9</v>
      </c>
      <c r="D2098">
        <v>322975638</v>
      </c>
      <c r="E2098" s="12">
        <v>43425</v>
      </c>
      <c r="F2098">
        <v>347</v>
      </c>
      <c r="G2098" t="s">
        <v>126</v>
      </c>
      <c r="H2098">
        <v>411.55</v>
      </c>
      <c r="I2098">
        <v>44.155000000000001</v>
      </c>
      <c r="J2098">
        <v>455.70500000000004</v>
      </c>
      <c r="K2098" s="12">
        <v>43435</v>
      </c>
      <c r="L2098" s="12">
        <v>43435</v>
      </c>
      <c r="M2098" s="39">
        <v>4</v>
      </c>
      <c r="P2098" s="45">
        <v>5621</v>
      </c>
      <c r="Q2098" s="46">
        <v>5623</v>
      </c>
      <c r="R2098" s="46">
        <v>13</v>
      </c>
      <c r="S2098" s="58">
        <v>365055770</v>
      </c>
      <c r="T2098" s="47">
        <v>44100</v>
      </c>
      <c r="U2098" s="46">
        <v>933</v>
      </c>
      <c r="V2098" s="46" t="s">
        <v>126</v>
      </c>
      <c r="W2098" s="46">
        <v>51.39</v>
      </c>
      <c r="X2098" s="46">
        <v>5.5694999999999997</v>
      </c>
      <c r="Y2098" s="46">
        <v>56.959499999999998</v>
      </c>
      <c r="Z2098" s="47">
        <v>44110</v>
      </c>
      <c r="AA2098" s="47">
        <v>44110</v>
      </c>
      <c r="AB2098" s="48">
        <v>5</v>
      </c>
      <c r="AC2098" s="46" t="str">
        <f>VLOOKUP(Table12[[#This Row],[ImporterID (IMPORTERS)]],IMPORTERS[],3,FALSE)</f>
        <v>Southern</v>
      </c>
      <c r="AD2098" s="49">
        <f>VLOOKUP(ORDERS[[#This Row],[ImporterID (IMPORTERS)]],IMPORTERS[],5,FALSE)</f>
        <v>19556</v>
      </c>
      <c r="AE2098" s="50" t="e">
        <f ca="1">DATEDIF(#REF!, TODAY(), "Y")</f>
        <v>#REF!</v>
      </c>
      <c r="AF2098" cm="1">
        <f t="array" aca="1" ref="AF2098" ca="1">IF(RAND()&gt;0.3,INDEX($AG$2:$AG$209,RANDBETWEEN(1,208)),INDEX($AH$2:$AH$866,RANDBETWEEN(1,865)))</f>
        <v>370245222</v>
      </c>
    </row>
    <row r="2099" spans="1:32" ht="15.75" customHeight="1" x14ac:dyDescent="0.25">
      <c r="A2099">
        <v>2098</v>
      </c>
      <c r="B2099">
        <v>2100</v>
      </c>
      <c r="C2099">
        <v>11</v>
      </c>
      <c r="D2099">
        <v>394731634</v>
      </c>
      <c r="E2099" s="12">
        <v>43426</v>
      </c>
      <c r="F2099">
        <v>347</v>
      </c>
      <c r="G2099" t="s">
        <v>126</v>
      </c>
      <c r="H2099">
        <v>306.16000000000003</v>
      </c>
      <c r="I2099">
        <v>33.616</v>
      </c>
      <c r="J2099">
        <v>339.77600000000001</v>
      </c>
      <c r="K2099" s="12">
        <v>43435</v>
      </c>
      <c r="L2099" s="12">
        <v>43435</v>
      </c>
      <c r="M2099" s="39">
        <v>5</v>
      </c>
      <c r="P2099" s="45">
        <v>5622</v>
      </c>
      <c r="Q2099" s="46">
        <v>5624</v>
      </c>
      <c r="R2099" s="46">
        <v>18</v>
      </c>
      <c r="S2099" s="58">
        <v>246857538</v>
      </c>
      <c r="T2099" s="47">
        <v>44101</v>
      </c>
      <c r="U2099" s="46">
        <v>933</v>
      </c>
      <c r="V2099" s="46" t="s">
        <v>127</v>
      </c>
      <c r="W2099" s="46">
        <v>25.29</v>
      </c>
      <c r="X2099" s="46">
        <v>4.2645</v>
      </c>
      <c r="Y2099" s="46">
        <v>29.554499999999997</v>
      </c>
      <c r="Z2099" s="47">
        <v>44113</v>
      </c>
      <c r="AA2099" s="47">
        <v>44113</v>
      </c>
      <c r="AB2099" s="48">
        <v>4</v>
      </c>
      <c r="AC2099" s="46" t="str">
        <f>VLOOKUP(Table12[[#This Row],[ImporterID (IMPORTERS)]],IMPORTERS[],3,FALSE)</f>
        <v>Central</v>
      </c>
      <c r="AD2099" s="49">
        <f>VLOOKUP(ORDERS[[#This Row],[ImporterID (IMPORTERS)]],IMPORTERS[],5,FALSE)</f>
        <v>34060</v>
      </c>
      <c r="AE2099" s="50" t="e">
        <f ca="1">DATEDIF(#REF!, TODAY(), "Y")</f>
        <v>#REF!</v>
      </c>
      <c r="AF2099" cm="1">
        <f t="array" aca="1" ref="AF2099" ca="1">IF(RAND()&gt;0.3,INDEX($AG$2:$AG$209,RANDBETWEEN(1,208)),INDEX($AH$2:$AH$866,RANDBETWEEN(1,865)))</f>
        <v>343237979</v>
      </c>
    </row>
    <row r="2100" spans="1:32" ht="15.75" customHeight="1" x14ac:dyDescent="0.25">
      <c r="A2100">
        <v>2099</v>
      </c>
      <c r="B2100">
        <v>2101</v>
      </c>
      <c r="C2100">
        <v>13</v>
      </c>
      <c r="D2100">
        <v>295937235</v>
      </c>
      <c r="E2100" s="12">
        <v>43427</v>
      </c>
      <c r="F2100">
        <v>347</v>
      </c>
      <c r="G2100" t="s">
        <v>126</v>
      </c>
      <c r="H2100">
        <v>16.88</v>
      </c>
      <c r="I2100">
        <v>4.6879999999999997</v>
      </c>
      <c r="J2100">
        <v>21.567999999999998</v>
      </c>
      <c r="K2100" s="12">
        <v>43433</v>
      </c>
      <c r="L2100" s="12">
        <v>43433</v>
      </c>
      <c r="M2100" s="39">
        <v>4</v>
      </c>
      <c r="P2100" s="45">
        <v>5623</v>
      </c>
      <c r="Q2100" s="46">
        <v>5625</v>
      </c>
      <c r="R2100" s="46">
        <v>16</v>
      </c>
      <c r="S2100" s="58">
        <v>305245395</v>
      </c>
      <c r="T2100" s="47">
        <v>44106</v>
      </c>
      <c r="U2100" s="46">
        <v>933</v>
      </c>
      <c r="V2100" s="46" t="s">
        <v>126</v>
      </c>
      <c r="W2100" s="46">
        <v>61.54</v>
      </c>
      <c r="X2100" s="46">
        <v>6.077</v>
      </c>
      <c r="Y2100" s="46">
        <v>67.617000000000004</v>
      </c>
      <c r="Z2100" s="47">
        <v>44111</v>
      </c>
      <c r="AA2100" s="47">
        <v>44111</v>
      </c>
      <c r="AB2100" s="48">
        <v>4</v>
      </c>
      <c r="AC2100" s="46" t="str">
        <f>VLOOKUP(Table12[[#This Row],[ImporterID (IMPORTERS)]],IMPORTERS[],3,FALSE)</f>
        <v>Central</v>
      </c>
      <c r="AD2100" s="49">
        <f>VLOOKUP(ORDERS[[#This Row],[ImporterID (IMPORTERS)]],IMPORTERS[],5,FALSE)</f>
        <v>26903</v>
      </c>
      <c r="AE2100" s="50" t="e">
        <f ca="1">DATEDIF(#REF!, TODAY(), "Y")</f>
        <v>#REF!</v>
      </c>
      <c r="AF2100" cm="1">
        <f t="array" aca="1" ref="AF2100" ca="1">IF(RAND()&gt;0.3,INDEX($AG$2:$AG$209,RANDBETWEEN(1,208)),INDEX($AH$2:$AH$866,RANDBETWEEN(1,865)))</f>
        <v>341375138</v>
      </c>
    </row>
    <row r="2101" spans="1:32" ht="15.75" customHeight="1" x14ac:dyDescent="0.25">
      <c r="A2101">
        <v>2100</v>
      </c>
      <c r="B2101">
        <v>2102</v>
      </c>
      <c r="C2101">
        <v>3</v>
      </c>
      <c r="D2101">
        <v>306059855</v>
      </c>
      <c r="E2101" s="12">
        <v>43428</v>
      </c>
      <c r="F2101">
        <v>347</v>
      </c>
      <c r="G2101" t="s">
        <v>126</v>
      </c>
      <c r="H2101">
        <v>490.06</v>
      </c>
      <c r="I2101">
        <v>52.006</v>
      </c>
      <c r="J2101">
        <v>542.06600000000003</v>
      </c>
      <c r="K2101" s="12">
        <v>43433</v>
      </c>
      <c r="L2101" s="12">
        <v>43433</v>
      </c>
      <c r="M2101" s="39">
        <v>4</v>
      </c>
      <c r="P2101" s="45">
        <v>5624</v>
      </c>
      <c r="Q2101" s="46">
        <v>5626</v>
      </c>
      <c r="R2101" s="46">
        <v>12</v>
      </c>
      <c r="S2101" s="58">
        <v>234592068</v>
      </c>
      <c r="T2101" s="47">
        <v>44106</v>
      </c>
      <c r="U2101" s="46">
        <v>933</v>
      </c>
      <c r="V2101" s="46" t="s">
        <v>126</v>
      </c>
      <c r="W2101" s="46">
        <v>39.619999999999997</v>
      </c>
      <c r="X2101" s="46">
        <v>4.9809999999999999</v>
      </c>
      <c r="Y2101" s="46">
        <v>44.600999999999999</v>
      </c>
      <c r="Z2101" s="47">
        <v>44113</v>
      </c>
      <c r="AA2101" s="47">
        <v>44113</v>
      </c>
      <c r="AB2101" s="48">
        <v>5</v>
      </c>
      <c r="AC2101" s="46" t="str">
        <f>VLOOKUP(Table12[[#This Row],[ImporterID (IMPORTERS)]],IMPORTERS[],3,FALSE)</f>
        <v>Central</v>
      </c>
      <c r="AD2101" s="49">
        <f>VLOOKUP(ORDERS[[#This Row],[ImporterID (IMPORTERS)]],IMPORTERS[],5,FALSE)</f>
        <v>24473</v>
      </c>
      <c r="AE2101" s="50" t="e">
        <f ca="1">DATEDIF(#REF!, TODAY(), "Y")</f>
        <v>#REF!</v>
      </c>
      <c r="AF2101" cm="1">
        <f t="array" aca="1" ref="AF2101" ca="1">IF(RAND()&gt;0.3,INDEX($AG$2:$AG$209,RANDBETWEEN(1,208)),INDEX($AH$2:$AH$866,RANDBETWEEN(1,865)))</f>
        <v>302793131</v>
      </c>
    </row>
    <row r="2102" spans="1:32" ht="15.75" customHeight="1" x14ac:dyDescent="0.25">
      <c r="A2102">
        <v>2101</v>
      </c>
      <c r="B2102">
        <v>2103</v>
      </c>
      <c r="C2102">
        <v>1</v>
      </c>
      <c r="D2102">
        <v>277056951</v>
      </c>
      <c r="E2102" s="12">
        <v>43429</v>
      </c>
      <c r="F2102">
        <v>347</v>
      </c>
      <c r="G2102" t="s">
        <v>126</v>
      </c>
      <c r="H2102">
        <v>317.64999999999998</v>
      </c>
      <c r="I2102">
        <v>34.765000000000001</v>
      </c>
      <c r="J2102">
        <v>352.41499999999996</v>
      </c>
      <c r="K2102" s="12">
        <v>43435</v>
      </c>
      <c r="L2102" s="12">
        <v>43435</v>
      </c>
      <c r="M2102" s="39">
        <v>2</v>
      </c>
      <c r="P2102" s="45">
        <v>5625</v>
      </c>
      <c r="Q2102" s="46">
        <v>5627</v>
      </c>
      <c r="R2102" s="46">
        <v>12</v>
      </c>
      <c r="S2102" s="58">
        <v>237599956</v>
      </c>
      <c r="T2102" s="47">
        <v>44096</v>
      </c>
      <c r="U2102" s="46">
        <v>934</v>
      </c>
      <c r="V2102" s="46" t="s">
        <v>126</v>
      </c>
      <c r="W2102" s="46">
        <v>35.020000000000003</v>
      </c>
      <c r="X2102" s="46">
        <v>3.4008000000000003</v>
      </c>
      <c r="Y2102" s="46">
        <v>38.4208</v>
      </c>
      <c r="Z2102" s="47">
        <v>44109</v>
      </c>
      <c r="AA2102" s="47">
        <v>44109</v>
      </c>
      <c r="AB2102" s="48">
        <v>4</v>
      </c>
      <c r="AC2102" s="46" t="str">
        <f>VLOOKUP(Table12[[#This Row],[ImporterID (IMPORTERS)]],IMPORTERS[],3,FALSE)</f>
        <v>Central</v>
      </c>
      <c r="AD2102" s="49">
        <f>VLOOKUP(ORDERS[[#This Row],[ImporterID (IMPORTERS)]],IMPORTERS[],5,FALSE)</f>
        <v>23816</v>
      </c>
      <c r="AE2102" s="50" t="e">
        <f ca="1">DATEDIF(#REF!, TODAY(), "Y")</f>
        <v>#REF!</v>
      </c>
      <c r="AF2102" cm="1">
        <f t="array" aca="1" ref="AF2102" ca="1">IF(RAND()&gt;0.3,INDEX($AG$2:$AG$209,RANDBETWEEN(1,208)),INDEX($AH$2:$AH$866,RANDBETWEEN(1,865)))</f>
        <v>251239793</v>
      </c>
    </row>
    <row r="2103" spans="1:32" ht="15.75" customHeight="1" x14ac:dyDescent="0.25">
      <c r="A2103">
        <v>2102</v>
      </c>
      <c r="B2103">
        <v>2104</v>
      </c>
      <c r="C2103">
        <v>8</v>
      </c>
      <c r="D2103">
        <v>354480243</v>
      </c>
      <c r="E2103" s="12">
        <v>43422</v>
      </c>
      <c r="F2103">
        <v>348</v>
      </c>
      <c r="G2103" t="s">
        <v>126</v>
      </c>
      <c r="H2103">
        <v>102.3</v>
      </c>
      <c r="I2103">
        <v>7.1150000000000002</v>
      </c>
      <c r="J2103">
        <v>109.41499999999999</v>
      </c>
      <c r="K2103" s="12">
        <v>43438</v>
      </c>
      <c r="L2103" s="12">
        <v>43438</v>
      </c>
      <c r="M2103" s="39">
        <v>5</v>
      </c>
      <c r="P2103" s="45">
        <v>5626</v>
      </c>
      <c r="Q2103" s="46">
        <v>5628</v>
      </c>
      <c r="R2103" s="46">
        <v>13</v>
      </c>
      <c r="S2103" s="58">
        <v>266846543</v>
      </c>
      <c r="T2103" s="47">
        <v>44097</v>
      </c>
      <c r="U2103" s="46">
        <v>934</v>
      </c>
      <c r="V2103" s="46" t="s">
        <v>126</v>
      </c>
      <c r="W2103" s="46">
        <v>34.11</v>
      </c>
      <c r="X2103" s="46">
        <v>3.3643999999999998</v>
      </c>
      <c r="Y2103" s="46">
        <v>37.474400000000003</v>
      </c>
      <c r="Z2103" s="47">
        <v>44109</v>
      </c>
      <c r="AA2103" s="47">
        <v>44109</v>
      </c>
      <c r="AB2103" s="48">
        <v>4</v>
      </c>
      <c r="AC2103" s="46" t="str">
        <f>VLOOKUP(Table12[[#This Row],[ImporterID (IMPORTERS)]],IMPORTERS[],3,FALSE)</f>
        <v>Central</v>
      </c>
      <c r="AD2103" s="49">
        <f>VLOOKUP(ORDERS[[#This Row],[ImporterID (IMPORTERS)]],IMPORTERS[],5,FALSE)</f>
        <v>35598</v>
      </c>
      <c r="AE2103" s="50" t="e">
        <f ca="1">DATEDIF(#REF!, TODAY(), "Y")</f>
        <v>#REF!</v>
      </c>
      <c r="AF2103" cm="1">
        <f t="array" aca="1" ref="AF2103" ca="1">IF(RAND()&gt;0.3,INDEX($AG$2:$AG$209,RANDBETWEEN(1,208)),INDEX($AH$2:$AH$866,RANDBETWEEN(1,865)))</f>
        <v>267753732</v>
      </c>
    </row>
    <row r="2104" spans="1:32" ht="15.75" customHeight="1" x14ac:dyDescent="0.25">
      <c r="A2104">
        <v>2103</v>
      </c>
      <c r="B2104">
        <v>2105</v>
      </c>
      <c r="C2104">
        <v>3</v>
      </c>
      <c r="D2104">
        <v>287524521</v>
      </c>
      <c r="E2104" s="12">
        <v>43426</v>
      </c>
      <c r="F2104">
        <v>348</v>
      </c>
      <c r="G2104" t="s">
        <v>126</v>
      </c>
      <c r="H2104">
        <v>491.96</v>
      </c>
      <c r="I2104">
        <v>26.597999999999999</v>
      </c>
      <c r="J2104">
        <v>518.55799999999999</v>
      </c>
      <c r="K2104" s="12">
        <v>43437</v>
      </c>
      <c r="L2104" s="12">
        <v>43437</v>
      </c>
      <c r="M2104" s="39">
        <v>4</v>
      </c>
      <c r="P2104" s="45">
        <v>5627</v>
      </c>
      <c r="Q2104" s="46">
        <v>5629</v>
      </c>
      <c r="R2104" s="46">
        <v>18</v>
      </c>
      <c r="S2104" s="58">
        <v>349528520</v>
      </c>
      <c r="T2104" s="47">
        <v>44098</v>
      </c>
      <c r="U2104" s="46">
        <v>934</v>
      </c>
      <c r="V2104" s="46" t="s">
        <v>126</v>
      </c>
      <c r="W2104" s="46">
        <v>51.94</v>
      </c>
      <c r="X2104" s="46">
        <v>4.0776000000000003</v>
      </c>
      <c r="Y2104" s="46">
        <v>56.017600000000002</v>
      </c>
      <c r="Z2104" s="47">
        <v>44114</v>
      </c>
      <c r="AA2104" s="47">
        <v>44114</v>
      </c>
      <c r="AB2104" s="48">
        <v>4</v>
      </c>
      <c r="AC2104" s="46" t="str">
        <f>VLOOKUP(Table12[[#This Row],[ImporterID (IMPORTERS)]],IMPORTERS[],3,FALSE)</f>
        <v>Central</v>
      </c>
      <c r="AD2104" s="49">
        <f>VLOOKUP(ORDERS[[#This Row],[ImporterID (IMPORTERS)]],IMPORTERS[],5,FALSE)</f>
        <v>29975</v>
      </c>
      <c r="AE2104" s="50" t="e">
        <f ca="1">DATEDIF(#REF!, TODAY(), "Y")</f>
        <v>#REF!</v>
      </c>
      <c r="AF2104" cm="1">
        <f t="array" aca="1" ref="AF2104" ca="1">IF(RAND()&gt;0.3,INDEX($AG$2:$AG$209,RANDBETWEEN(1,208)),INDEX($AH$2:$AH$866,RANDBETWEEN(1,865)))</f>
        <v>242360968</v>
      </c>
    </row>
    <row r="2105" spans="1:32" ht="15.75" customHeight="1" x14ac:dyDescent="0.25">
      <c r="A2105">
        <v>2104</v>
      </c>
      <c r="B2105">
        <v>2106</v>
      </c>
      <c r="C2105">
        <v>9</v>
      </c>
      <c r="D2105">
        <v>253766243</v>
      </c>
      <c r="E2105" s="12">
        <v>43429</v>
      </c>
      <c r="F2105">
        <v>348</v>
      </c>
      <c r="G2105" t="s">
        <v>127</v>
      </c>
      <c r="H2105">
        <v>124.42</v>
      </c>
      <c r="I2105">
        <v>8.2210000000000001</v>
      </c>
      <c r="J2105">
        <v>132.64099999999999</v>
      </c>
      <c r="K2105" s="12">
        <v>43435</v>
      </c>
      <c r="L2105" s="12">
        <v>43435</v>
      </c>
      <c r="M2105" s="39">
        <v>4</v>
      </c>
      <c r="P2105" s="45">
        <v>5628</v>
      </c>
      <c r="Q2105" s="46">
        <v>5630</v>
      </c>
      <c r="R2105" s="46">
        <v>16</v>
      </c>
      <c r="S2105" s="58">
        <v>289259113</v>
      </c>
      <c r="T2105" s="47">
        <v>44106</v>
      </c>
      <c r="U2105" s="46">
        <v>934</v>
      </c>
      <c r="V2105" s="46" t="s">
        <v>126</v>
      </c>
      <c r="W2105" s="46">
        <v>82.25</v>
      </c>
      <c r="X2105" s="46">
        <v>5.29</v>
      </c>
      <c r="Y2105" s="46">
        <v>87.54</v>
      </c>
      <c r="Z2105" s="47">
        <v>44115</v>
      </c>
      <c r="AA2105" s="47">
        <v>44120</v>
      </c>
      <c r="AB2105" s="48">
        <v>2</v>
      </c>
      <c r="AC2105" s="46" t="str">
        <f>VLOOKUP(Table12[[#This Row],[ImporterID (IMPORTERS)]],IMPORTERS[],3,FALSE)</f>
        <v>Central</v>
      </c>
      <c r="AD2105" s="49">
        <f>VLOOKUP(ORDERS[[#This Row],[ImporterID (IMPORTERS)]],IMPORTERS[],5,FALSE)</f>
        <v>33979</v>
      </c>
      <c r="AE2105" s="50" t="e">
        <f ca="1">DATEDIF(#REF!, TODAY(), "Y")</f>
        <v>#REF!</v>
      </c>
      <c r="AF2105" cm="1">
        <f t="array" aca="1" ref="AF2105" ca="1">IF(RAND()&gt;0.3,INDEX($AG$2:$AG$209,RANDBETWEEN(1,208)),INDEX($AH$2:$AH$866,RANDBETWEEN(1,865)))</f>
        <v>202451860</v>
      </c>
    </row>
    <row r="2106" spans="1:32" ht="15.75" customHeight="1" x14ac:dyDescent="0.25">
      <c r="A2106">
        <v>2105</v>
      </c>
      <c r="B2106">
        <v>2107</v>
      </c>
      <c r="C2106">
        <v>3</v>
      </c>
      <c r="D2106">
        <v>357955856</v>
      </c>
      <c r="E2106" s="12">
        <v>43430</v>
      </c>
      <c r="F2106">
        <v>348</v>
      </c>
      <c r="G2106" t="s">
        <v>126</v>
      </c>
      <c r="H2106">
        <v>91.44</v>
      </c>
      <c r="I2106">
        <v>6.5720000000000001</v>
      </c>
      <c r="J2106">
        <v>98.012</v>
      </c>
      <c r="K2106" s="12">
        <v>43437</v>
      </c>
      <c r="L2106" s="12">
        <v>43437</v>
      </c>
      <c r="M2106" s="39">
        <v>5</v>
      </c>
      <c r="P2106" s="45">
        <v>5629</v>
      </c>
      <c r="Q2106" s="46">
        <v>5631</v>
      </c>
      <c r="R2106" s="46">
        <v>9</v>
      </c>
      <c r="S2106" s="58">
        <v>280260991</v>
      </c>
      <c r="T2106" s="47">
        <v>44093</v>
      </c>
      <c r="U2106" s="46">
        <v>935</v>
      </c>
      <c r="V2106" s="46" t="s">
        <v>126</v>
      </c>
      <c r="W2106" s="46">
        <v>134.44</v>
      </c>
      <c r="X2106" s="46">
        <v>16.444000000000003</v>
      </c>
      <c r="Y2106" s="46">
        <v>150.88400000000001</v>
      </c>
      <c r="Z2106" s="47">
        <v>44110</v>
      </c>
      <c r="AA2106" s="47">
        <v>44110</v>
      </c>
      <c r="AB2106" s="48">
        <v>3</v>
      </c>
      <c r="AC2106" s="46" t="str">
        <f>VLOOKUP(Table12[[#This Row],[ImporterID (IMPORTERS)]],IMPORTERS[],3,FALSE)</f>
        <v>Central</v>
      </c>
      <c r="AD2106" s="49">
        <f>VLOOKUP(ORDERS[[#This Row],[ImporterID (IMPORTERS)]],IMPORTERS[],5,FALSE)</f>
        <v>27729</v>
      </c>
      <c r="AE2106" s="50" t="e">
        <f ca="1">DATEDIF(#REF!, TODAY(), "Y")</f>
        <v>#REF!</v>
      </c>
      <c r="AF2106" cm="1">
        <f t="array" aca="1" ref="AF2106" ca="1">IF(RAND()&gt;0.3,INDEX($AG$2:$AG$209,RANDBETWEEN(1,208)),INDEX($AH$2:$AH$866,RANDBETWEEN(1,865)))</f>
        <v>260159254</v>
      </c>
    </row>
    <row r="2107" spans="1:32" ht="15.75" customHeight="1" x14ac:dyDescent="0.25">
      <c r="A2107">
        <v>2106</v>
      </c>
      <c r="B2107">
        <v>2108</v>
      </c>
      <c r="C2107">
        <v>10</v>
      </c>
      <c r="D2107">
        <v>242360968</v>
      </c>
      <c r="E2107" s="12">
        <v>43424</v>
      </c>
      <c r="F2107">
        <v>349</v>
      </c>
      <c r="G2107" t="s">
        <v>126</v>
      </c>
      <c r="H2107">
        <v>109.61</v>
      </c>
      <c r="I2107">
        <v>13.961</v>
      </c>
      <c r="J2107">
        <v>123.571</v>
      </c>
      <c r="K2107" s="12">
        <v>43443</v>
      </c>
      <c r="L2107" s="12">
        <v>43443</v>
      </c>
      <c r="M2107" s="39">
        <v>1</v>
      </c>
      <c r="P2107" s="45">
        <v>5630</v>
      </c>
      <c r="Q2107" s="46">
        <v>5632</v>
      </c>
      <c r="R2107" s="46">
        <v>7</v>
      </c>
      <c r="S2107" s="58">
        <v>396294125</v>
      </c>
      <c r="T2107" s="47">
        <v>44101</v>
      </c>
      <c r="U2107" s="46">
        <v>935</v>
      </c>
      <c r="V2107" s="46" t="s">
        <v>126</v>
      </c>
      <c r="W2107" s="46">
        <v>168.1</v>
      </c>
      <c r="X2107" s="46">
        <v>19.809999999999999</v>
      </c>
      <c r="Y2107" s="46">
        <v>187.91</v>
      </c>
      <c r="Z2107" s="47">
        <v>44111</v>
      </c>
      <c r="AA2107" s="47">
        <v>44111</v>
      </c>
      <c r="AB2107" s="48">
        <v>4</v>
      </c>
      <c r="AC2107" s="46" t="str">
        <f>VLOOKUP(Table12[[#This Row],[ImporterID (IMPORTERS)]],IMPORTERS[],3,FALSE)</f>
        <v>Central</v>
      </c>
      <c r="AD2107" s="49">
        <f>VLOOKUP(ORDERS[[#This Row],[ImporterID (IMPORTERS)]],IMPORTERS[],5,FALSE)</f>
        <v>20900</v>
      </c>
      <c r="AE2107" s="50" t="e">
        <f ca="1">DATEDIF(#REF!, TODAY(), "Y")</f>
        <v>#REF!</v>
      </c>
      <c r="AF2107" cm="1">
        <f t="array" aca="1" ref="AF2107" ca="1">IF(RAND()&gt;0.3,INDEX($AG$2:$AG$209,RANDBETWEEN(1,208)),INDEX($AH$2:$AH$866,RANDBETWEEN(1,865)))</f>
        <v>357699657</v>
      </c>
    </row>
    <row r="2108" spans="1:32" ht="15.75" customHeight="1" x14ac:dyDescent="0.25">
      <c r="A2108">
        <v>2107</v>
      </c>
      <c r="B2108">
        <v>2109</v>
      </c>
      <c r="C2108">
        <v>12</v>
      </c>
      <c r="D2108">
        <v>242099441</v>
      </c>
      <c r="E2108" s="12">
        <v>43433</v>
      </c>
      <c r="F2108">
        <v>349</v>
      </c>
      <c r="G2108" t="s">
        <v>126</v>
      </c>
      <c r="H2108">
        <v>335.35</v>
      </c>
      <c r="I2108">
        <v>36.535000000000004</v>
      </c>
      <c r="J2108">
        <v>371.88500000000005</v>
      </c>
      <c r="K2108" s="12">
        <v>43438</v>
      </c>
      <c r="L2108" s="12">
        <v>43438</v>
      </c>
      <c r="M2108" s="39">
        <v>2</v>
      </c>
      <c r="P2108" s="45">
        <v>5631</v>
      </c>
      <c r="Q2108" s="46">
        <v>5633</v>
      </c>
      <c r="R2108" s="46">
        <v>7</v>
      </c>
      <c r="S2108" s="58">
        <v>208726366</v>
      </c>
      <c r="T2108" s="47">
        <v>44106</v>
      </c>
      <c r="U2108" s="46">
        <v>935</v>
      </c>
      <c r="V2108" s="46" t="s">
        <v>127</v>
      </c>
      <c r="W2108" s="46">
        <v>414.28</v>
      </c>
      <c r="X2108" s="46">
        <v>44.427999999999997</v>
      </c>
      <c r="Y2108" s="46">
        <v>458.70799999999997</v>
      </c>
      <c r="Z2108" s="47">
        <v>44109</v>
      </c>
      <c r="AA2108" s="47">
        <v>44109</v>
      </c>
      <c r="AB2108" s="48">
        <v>2</v>
      </c>
      <c r="AC2108" s="46" t="str">
        <f>VLOOKUP(Table12[[#This Row],[ImporterID (IMPORTERS)]],IMPORTERS[],3,FALSE)</f>
        <v>Central</v>
      </c>
      <c r="AD2108" s="49">
        <f>VLOOKUP(ORDERS[[#This Row],[ImporterID (IMPORTERS)]],IMPORTERS[],5,FALSE)</f>
        <v>19994</v>
      </c>
      <c r="AE2108" s="50" t="e">
        <f ca="1">DATEDIF(#REF!, TODAY(), "Y")</f>
        <v>#REF!</v>
      </c>
      <c r="AF2108" cm="1">
        <f t="array" aca="1" ref="AF2108" ca="1">IF(RAND()&gt;0.3,INDEX($AG$2:$AG$209,RANDBETWEEN(1,208)),INDEX($AH$2:$AH$866,RANDBETWEEN(1,865)))</f>
        <v>258641427</v>
      </c>
    </row>
    <row r="2109" spans="1:32" ht="15.75" customHeight="1" x14ac:dyDescent="0.25">
      <c r="A2109">
        <v>2108</v>
      </c>
      <c r="B2109">
        <v>2110</v>
      </c>
      <c r="C2109">
        <v>8</v>
      </c>
      <c r="D2109">
        <v>227842776</v>
      </c>
      <c r="E2109" s="12">
        <v>43422</v>
      </c>
      <c r="F2109">
        <v>350</v>
      </c>
      <c r="G2109" t="s">
        <v>126</v>
      </c>
      <c r="H2109">
        <v>25.12</v>
      </c>
      <c r="I2109">
        <v>1.7536</v>
      </c>
      <c r="J2109">
        <v>26.8736</v>
      </c>
      <c r="K2109" s="12">
        <v>43441</v>
      </c>
      <c r="L2109" s="12">
        <v>43441</v>
      </c>
      <c r="M2109" s="39">
        <v>5</v>
      </c>
      <c r="P2109" s="45">
        <v>5632</v>
      </c>
      <c r="Q2109" s="46">
        <v>5634</v>
      </c>
      <c r="R2109" s="46">
        <v>3</v>
      </c>
      <c r="S2109" s="58">
        <v>389999571</v>
      </c>
      <c r="T2109" s="47">
        <v>44095</v>
      </c>
      <c r="U2109" s="46">
        <v>936</v>
      </c>
      <c r="V2109" s="46" t="s">
        <v>126</v>
      </c>
      <c r="W2109" s="46">
        <v>83.83</v>
      </c>
      <c r="X2109" s="46">
        <v>7.1915000000000004</v>
      </c>
      <c r="Y2109" s="46">
        <v>91.021500000000003</v>
      </c>
      <c r="Z2109" s="47">
        <v>44114</v>
      </c>
      <c r="AA2109" s="47">
        <v>44114</v>
      </c>
      <c r="AB2109" s="48">
        <v>4</v>
      </c>
      <c r="AC2109" s="46" t="str">
        <f>VLOOKUP(Table12[[#This Row],[ImporterID (IMPORTERS)]],IMPORTERS[],3,FALSE)</f>
        <v>Central</v>
      </c>
      <c r="AD2109" s="49">
        <f>VLOOKUP(ORDERS[[#This Row],[ImporterID (IMPORTERS)]],IMPORTERS[],5,FALSE)</f>
        <v>29049</v>
      </c>
      <c r="AE2109" s="50" t="e">
        <f ca="1">DATEDIF(#REF!, TODAY(), "Y")</f>
        <v>#REF!</v>
      </c>
      <c r="AF2109" cm="1">
        <f t="array" aca="1" ref="AF2109" ca="1">IF(RAND()&gt;0.3,INDEX($AG$2:$AG$209,RANDBETWEEN(1,208)),INDEX($AH$2:$AH$866,RANDBETWEEN(1,865)))</f>
        <v>285947818</v>
      </c>
    </row>
    <row r="2110" spans="1:32" ht="15.75" customHeight="1" x14ac:dyDescent="0.25">
      <c r="A2110">
        <v>2109</v>
      </c>
      <c r="B2110">
        <v>2111</v>
      </c>
      <c r="C2110">
        <v>3</v>
      </c>
      <c r="D2110">
        <v>316896918</v>
      </c>
      <c r="E2110" s="12">
        <v>43425</v>
      </c>
      <c r="F2110">
        <v>350</v>
      </c>
      <c r="G2110" t="s">
        <v>126</v>
      </c>
      <c r="H2110">
        <v>91.24</v>
      </c>
      <c r="I2110">
        <v>3.7371999999999996</v>
      </c>
      <c r="J2110">
        <v>94.977199999999996</v>
      </c>
      <c r="K2110" s="12">
        <v>43444</v>
      </c>
      <c r="L2110" s="12">
        <v>43446</v>
      </c>
      <c r="M2110" s="39">
        <v>1</v>
      </c>
      <c r="P2110" s="45">
        <v>5633</v>
      </c>
      <c r="Q2110" s="46">
        <v>5635</v>
      </c>
      <c r="R2110" s="46">
        <v>11</v>
      </c>
      <c r="S2110" s="58">
        <v>316426942</v>
      </c>
      <c r="T2110" s="47">
        <v>44097</v>
      </c>
      <c r="U2110" s="46">
        <v>936</v>
      </c>
      <c r="V2110" s="46" t="s">
        <v>126</v>
      </c>
      <c r="W2110" s="46">
        <v>78.31</v>
      </c>
      <c r="X2110" s="46">
        <v>6.9154999999999998</v>
      </c>
      <c r="Y2110" s="46">
        <v>85.225499999999997</v>
      </c>
      <c r="Z2110" s="47">
        <v>44111</v>
      </c>
      <c r="AA2110" s="47">
        <v>44111</v>
      </c>
      <c r="AB2110" s="48">
        <v>1</v>
      </c>
      <c r="AC2110" s="46" t="str">
        <f>VLOOKUP(Table12[[#This Row],[ImporterID (IMPORTERS)]],IMPORTERS[],3,FALSE)</f>
        <v>Central</v>
      </c>
      <c r="AD2110" s="49">
        <f>VLOOKUP(ORDERS[[#This Row],[ImporterID (IMPORTERS)]],IMPORTERS[],5,FALSE)</f>
        <v>19198</v>
      </c>
      <c r="AE2110" s="50" t="e">
        <f ca="1">DATEDIF(#REF!, TODAY(), "Y")</f>
        <v>#REF!</v>
      </c>
      <c r="AF2110" cm="1">
        <f t="array" aca="1" ref="AF2110" ca="1">IF(RAND()&gt;0.3,INDEX($AG$2:$AG$209,RANDBETWEEN(1,208)),INDEX($AH$2:$AH$866,RANDBETWEEN(1,865)))</f>
        <v>293412490</v>
      </c>
    </row>
    <row r="2111" spans="1:32" ht="15.75" customHeight="1" x14ac:dyDescent="0.25">
      <c r="A2111">
        <v>2110</v>
      </c>
      <c r="B2111">
        <v>2112</v>
      </c>
      <c r="C2111">
        <v>7</v>
      </c>
      <c r="D2111">
        <v>332954776</v>
      </c>
      <c r="E2111" s="12">
        <v>43427</v>
      </c>
      <c r="F2111">
        <v>350</v>
      </c>
      <c r="G2111" t="s">
        <v>126</v>
      </c>
      <c r="H2111">
        <v>76.760000000000005</v>
      </c>
      <c r="I2111">
        <v>3.3028</v>
      </c>
      <c r="J2111">
        <v>80.06280000000001</v>
      </c>
      <c r="K2111" s="12">
        <v>43440</v>
      </c>
      <c r="L2111" s="12">
        <v>43440</v>
      </c>
      <c r="M2111" s="39">
        <v>2</v>
      </c>
      <c r="P2111" s="45">
        <v>5634</v>
      </c>
      <c r="Q2111" s="46">
        <v>5636</v>
      </c>
      <c r="R2111" s="46">
        <v>12</v>
      </c>
      <c r="S2111" s="58">
        <v>313478039</v>
      </c>
      <c r="T2111" s="47">
        <v>44098</v>
      </c>
      <c r="U2111" s="46">
        <v>936</v>
      </c>
      <c r="V2111" s="46" t="s">
        <v>126</v>
      </c>
      <c r="W2111" s="46">
        <v>10.09</v>
      </c>
      <c r="X2111" s="46">
        <v>3.5045000000000002</v>
      </c>
      <c r="Y2111" s="46">
        <v>13.5945</v>
      </c>
      <c r="Z2111" s="47">
        <v>44114</v>
      </c>
      <c r="AA2111" s="47">
        <v>44114</v>
      </c>
      <c r="AB2111" s="48">
        <v>4</v>
      </c>
      <c r="AC2111" s="46" t="str">
        <f>VLOOKUP(Table12[[#This Row],[ImporterID (IMPORTERS)]],IMPORTERS[],3,FALSE)</f>
        <v>Central</v>
      </c>
      <c r="AD2111" s="49">
        <f>VLOOKUP(ORDERS[[#This Row],[ImporterID (IMPORTERS)]],IMPORTERS[],5,FALSE)</f>
        <v>34322</v>
      </c>
      <c r="AE2111" s="50" t="e">
        <f ca="1">DATEDIF(#REF!, TODAY(), "Y")</f>
        <v>#REF!</v>
      </c>
      <c r="AF2111" cm="1">
        <f t="array" aca="1" ref="AF2111" ca="1">IF(RAND()&gt;0.3,INDEX($AG$2:$AG$209,RANDBETWEEN(1,208)),INDEX($AH$2:$AH$866,RANDBETWEEN(1,865)))</f>
        <v>323277299</v>
      </c>
    </row>
    <row r="2112" spans="1:32" ht="15.75" customHeight="1" x14ac:dyDescent="0.25">
      <c r="A2112">
        <v>2111</v>
      </c>
      <c r="B2112">
        <v>2113</v>
      </c>
      <c r="C2112">
        <v>1</v>
      </c>
      <c r="D2112">
        <v>310897731</v>
      </c>
      <c r="E2112" s="12">
        <v>43427</v>
      </c>
      <c r="F2112">
        <v>350</v>
      </c>
      <c r="G2112" t="s">
        <v>126</v>
      </c>
      <c r="H2112">
        <v>13.94</v>
      </c>
      <c r="I2112">
        <v>1.4181999999999999</v>
      </c>
      <c r="J2112">
        <v>15.3582</v>
      </c>
      <c r="K2112" s="12">
        <v>43443</v>
      </c>
      <c r="L2112" s="12">
        <v>43443</v>
      </c>
      <c r="M2112" s="39">
        <v>5</v>
      </c>
      <c r="P2112" s="45">
        <v>5635</v>
      </c>
      <c r="Q2112" s="46">
        <v>5637</v>
      </c>
      <c r="R2112" s="46">
        <v>7</v>
      </c>
      <c r="S2112" s="58">
        <v>237599956</v>
      </c>
      <c r="T2112" s="47">
        <v>44099</v>
      </c>
      <c r="U2112" s="46">
        <v>936</v>
      </c>
      <c r="V2112" s="46" t="s">
        <v>126</v>
      </c>
      <c r="W2112" s="46">
        <v>57.77</v>
      </c>
      <c r="X2112" s="46">
        <v>5.8885000000000005</v>
      </c>
      <c r="Y2112" s="46">
        <v>63.658500000000004</v>
      </c>
      <c r="Z2112" s="47">
        <v>44112</v>
      </c>
      <c r="AA2112" s="47">
        <v>44112</v>
      </c>
      <c r="AB2112" s="48">
        <v>4</v>
      </c>
      <c r="AC2112" s="46" t="str">
        <f>VLOOKUP(Table12[[#This Row],[ImporterID (IMPORTERS)]],IMPORTERS[],3,FALSE)</f>
        <v>Central</v>
      </c>
      <c r="AD2112" s="49">
        <f>VLOOKUP(ORDERS[[#This Row],[ImporterID (IMPORTERS)]],IMPORTERS[],5,FALSE)</f>
        <v>31794</v>
      </c>
      <c r="AE2112" s="50" t="e">
        <f ca="1">DATEDIF(#REF!, TODAY(), "Y")</f>
        <v>#REF!</v>
      </c>
      <c r="AF2112" cm="1">
        <f t="array" aca="1" ref="AF2112" ca="1">IF(RAND()&gt;0.3,INDEX($AG$2:$AG$209,RANDBETWEEN(1,208)),INDEX($AH$2:$AH$866,RANDBETWEEN(1,865)))</f>
        <v>260478685</v>
      </c>
    </row>
    <row r="2113" spans="1:32" ht="15.75" customHeight="1" x14ac:dyDescent="0.25">
      <c r="A2113">
        <v>2112</v>
      </c>
      <c r="B2113">
        <v>2114</v>
      </c>
      <c r="C2113">
        <v>13</v>
      </c>
      <c r="D2113">
        <v>239579718</v>
      </c>
      <c r="E2113" s="12">
        <v>43429</v>
      </c>
      <c r="F2113">
        <v>350</v>
      </c>
      <c r="G2113" t="s">
        <v>126</v>
      </c>
      <c r="H2113">
        <v>33.25</v>
      </c>
      <c r="I2113">
        <v>1.9975000000000001</v>
      </c>
      <c r="J2113">
        <v>35.247500000000002</v>
      </c>
      <c r="K2113" s="12">
        <v>43444</v>
      </c>
      <c r="L2113" s="12">
        <v>43444</v>
      </c>
      <c r="M2113" s="39">
        <v>4</v>
      </c>
      <c r="P2113" s="45">
        <v>5636</v>
      </c>
      <c r="Q2113" s="46">
        <v>5638</v>
      </c>
      <c r="R2113" s="46">
        <v>11</v>
      </c>
      <c r="S2113" s="58">
        <v>226749993</v>
      </c>
      <c r="T2113" s="47">
        <v>44106</v>
      </c>
      <c r="U2113" s="46">
        <v>936</v>
      </c>
      <c r="V2113" s="46" t="s">
        <v>126</v>
      </c>
      <c r="W2113" s="46">
        <v>75.599999999999994</v>
      </c>
      <c r="X2113" s="46">
        <v>6.7799999999999994</v>
      </c>
      <c r="Y2113" s="46">
        <v>82.38</v>
      </c>
      <c r="Z2113" s="47">
        <v>44111</v>
      </c>
      <c r="AA2113" s="47">
        <v>44111</v>
      </c>
      <c r="AB2113" s="48">
        <v>5</v>
      </c>
      <c r="AC2113" s="46" t="str">
        <f>VLOOKUP(Table12[[#This Row],[ImporterID (IMPORTERS)]],IMPORTERS[],3,FALSE)</f>
        <v>Central</v>
      </c>
      <c r="AD2113" s="49">
        <f>VLOOKUP(ORDERS[[#This Row],[ImporterID (IMPORTERS)]],IMPORTERS[],5,FALSE)</f>
        <v>33539</v>
      </c>
      <c r="AE2113" s="50" t="e">
        <f ca="1">DATEDIF(#REF!, TODAY(), "Y")</f>
        <v>#REF!</v>
      </c>
      <c r="AF2113" cm="1">
        <f t="array" aca="1" ref="AF2113" ca="1">IF(RAND()&gt;0.3,INDEX($AG$2:$AG$209,RANDBETWEEN(1,208)),INDEX($AH$2:$AH$866,RANDBETWEEN(1,865)))</f>
        <v>274883069</v>
      </c>
    </row>
    <row r="2114" spans="1:32" ht="15.75" customHeight="1" x14ac:dyDescent="0.25">
      <c r="A2114">
        <v>2113</v>
      </c>
      <c r="B2114">
        <v>2115</v>
      </c>
      <c r="C2114">
        <v>3</v>
      </c>
      <c r="D2114">
        <v>278104555</v>
      </c>
      <c r="E2114" s="12">
        <v>43431</v>
      </c>
      <c r="F2114">
        <v>350</v>
      </c>
      <c r="G2114" t="s">
        <v>126</v>
      </c>
      <c r="H2114">
        <v>27.83</v>
      </c>
      <c r="I2114">
        <v>1.8348999999999998</v>
      </c>
      <c r="J2114">
        <v>29.664899999999999</v>
      </c>
      <c r="K2114" s="12">
        <v>43441</v>
      </c>
      <c r="L2114" s="12">
        <v>43441</v>
      </c>
      <c r="M2114" s="39">
        <v>4</v>
      </c>
      <c r="P2114" s="45">
        <v>5637</v>
      </c>
      <c r="Q2114" s="46">
        <v>5639</v>
      </c>
      <c r="R2114" s="46">
        <v>14</v>
      </c>
      <c r="S2114" s="58">
        <v>214396011</v>
      </c>
      <c r="T2114" s="47">
        <v>44107</v>
      </c>
      <c r="U2114" s="46">
        <v>936</v>
      </c>
      <c r="V2114" s="46" t="s">
        <v>126</v>
      </c>
      <c r="W2114" s="46">
        <v>37.22</v>
      </c>
      <c r="X2114" s="46">
        <v>4.8609999999999998</v>
      </c>
      <c r="Y2114" s="46">
        <v>42.080999999999996</v>
      </c>
      <c r="Z2114" s="47">
        <v>44112</v>
      </c>
      <c r="AA2114" s="47">
        <v>44112</v>
      </c>
      <c r="AB2114" s="48">
        <v>5</v>
      </c>
      <c r="AC2114" s="46" t="str">
        <f>VLOOKUP(Table12[[#This Row],[ImporterID (IMPORTERS)]],IMPORTERS[],3,FALSE)</f>
        <v>Central</v>
      </c>
      <c r="AD2114" s="49">
        <f>VLOOKUP(ORDERS[[#This Row],[ImporterID (IMPORTERS)]],IMPORTERS[],5,FALSE)</f>
        <v>30824</v>
      </c>
      <c r="AE2114" s="50" t="e">
        <f ca="1">DATEDIF(#REF!, TODAY(), "Y")</f>
        <v>#REF!</v>
      </c>
      <c r="AF2114" cm="1">
        <f t="array" aca="1" ref="AF2114" ca="1">IF(RAND()&gt;0.3,INDEX($AG$2:$AG$209,RANDBETWEEN(1,208)),INDEX($AH$2:$AH$866,RANDBETWEEN(1,865)))</f>
        <v>376801402</v>
      </c>
    </row>
    <row r="2115" spans="1:32" ht="15.75" customHeight="1" x14ac:dyDescent="0.25">
      <c r="A2115">
        <v>2114</v>
      </c>
      <c r="B2115">
        <v>2116</v>
      </c>
      <c r="C2115">
        <v>13</v>
      </c>
      <c r="D2115">
        <v>220504750</v>
      </c>
      <c r="E2115" s="12">
        <v>43432</v>
      </c>
      <c r="F2115">
        <v>350</v>
      </c>
      <c r="G2115" t="s">
        <v>127</v>
      </c>
      <c r="H2115">
        <v>39.9</v>
      </c>
      <c r="I2115">
        <v>2.1970000000000001</v>
      </c>
      <c r="J2115">
        <v>42.097000000000001</v>
      </c>
      <c r="K2115" s="12">
        <v>43441</v>
      </c>
      <c r="L2115" s="12">
        <v>43441</v>
      </c>
      <c r="M2115" s="39">
        <v>4</v>
      </c>
      <c r="P2115" s="45">
        <v>5638</v>
      </c>
      <c r="Q2115" s="46">
        <v>5640</v>
      </c>
      <c r="R2115" s="46">
        <v>13</v>
      </c>
      <c r="S2115" s="58">
        <v>312476003</v>
      </c>
      <c r="T2115" s="47">
        <v>44108</v>
      </c>
      <c r="U2115" s="46">
        <v>936</v>
      </c>
      <c r="V2115" s="46" t="s">
        <v>126</v>
      </c>
      <c r="W2115" s="46">
        <v>17.920000000000002</v>
      </c>
      <c r="X2115" s="46">
        <v>3.8959999999999999</v>
      </c>
      <c r="Y2115" s="46">
        <v>21.816000000000003</v>
      </c>
      <c r="Z2115" s="47">
        <v>44110</v>
      </c>
      <c r="AA2115" s="47">
        <v>44110</v>
      </c>
      <c r="AB2115" s="48">
        <v>5</v>
      </c>
      <c r="AC2115" s="46" t="str">
        <f>VLOOKUP(Table12[[#This Row],[ImporterID (IMPORTERS)]],IMPORTERS[],3,FALSE)</f>
        <v>Haifa District</v>
      </c>
      <c r="AD2115" s="49">
        <f>VLOOKUP(ORDERS[[#This Row],[ImporterID (IMPORTERS)]],IMPORTERS[],5,FALSE)</f>
        <v>29440</v>
      </c>
      <c r="AE2115" s="50" t="e">
        <f ca="1">DATEDIF(#REF!, TODAY(), "Y")</f>
        <v>#REF!</v>
      </c>
      <c r="AF2115" cm="1">
        <f t="array" aca="1" ref="AF2115" ca="1">IF(RAND()&gt;0.3,INDEX($AG$2:$AG$209,RANDBETWEEN(1,208)),INDEX($AH$2:$AH$866,RANDBETWEEN(1,865)))</f>
        <v>274018553</v>
      </c>
    </row>
    <row r="2116" spans="1:32" ht="15.75" customHeight="1" x14ac:dyDescent="0.25">
      <c r="A2116">
        <v>2115</v>
      </c>
      <c r="B2116">
        <v>2117</v>
      </c>
      <c r="C2116">
        <v>3</v>
      </c>
      <c r="D2116">
        <v>257897475</v>
      </c>
      <c r="E2116" s="12">
        <v>43433</v>
      </c>
      <c r="F2116">
        <v>350</v>
      </c>
      <c r="G2116" t="s">
        <v>127</v>
      </c>
      <c r="H2116">
        <v>10.130000000000001</v>
      </c>
      <c r="I2116">
        <v>1.3039000000000001</v>
      </c>
      <c r="J2116">
        <v>11.433900000000001</v>
      </c>
      <c r="K2116" s="12">
        <v>43443</v>
      </c>
      <c r="L2116" s="12">
        <v>43443</v>
      </c>
      <c r="M2116" s="39">
        <v>4</v>
      </c>
      <c r="P2116" s="45">
        <v>5639</v>
      </c>
      <c r="Q2116" s="46">
        <v>5641</v>
      </c>
      <c r="R2116" s="46">
        <v>19</v>
      </c>
      <c r="S2116" s="58">
        <v>284187106</v>
      </c>
      <c r="T2116" s="47">
        <v>44096</v>
      </c>
      <c r="U2116" s="46">
        <v>937</v>
      </c>
      <c r="V2116" s="46" t="s">
        <v>126</v>
      </c>
      <c r="W2116" s="46">
        <v>375.29</v>
      </c>
      <c r="X2116" s="46">
        <v>40.529000000000003</v>
      </c>
      <c r="Y2116" s="46">
        <v>415.81900000000002</v>
      </c>
      <c r="Z2116" s="47">
        <v>44110</v>
      </c>
      <c r="AA2116" s="47">
        <v>44110</v>
      </c>
      <c r="AB2116" s="48">
        <v>3</v>
      </c>
      <c r="AC2116" s="46" t="str">
        <f>VLOOKUP(Table12[[#This Row],[ImporterID (IMPORTERS)]],IMPORTERS[],3,FALSE)</f>
        <v>Central</v>
      </c>
      <c r="AD2116" s="49">
        <f>VLOOKUP(ORDERS[[#This Row],[ImporterID (IMPORTERS)]],IMPORTERS[],5,FALSE)</f>
        <v>23623</v>
      </c>
      <c r="AE2116" s="50" t="e">
        <f ca="1">DATEDIF(#REF!, TODAY(), "Y")</f>
        <v>#REF!</v>
      </c>
      <c r="AF2116" cm="1">
        <f t="array" aca="1" ref="AF2116" ca="1">IF(RAND()&gt;0.3,INDEX($AG$2:$AG$209,RANDBETWEEN(1,208)),INDEX($AH$2:$AH$866,RANDBETWEEN(1,865)))</f>
        <v>339276099</v>
      </c>
    </row>
    <row r="2117" spans="1:32" ht="15.75" customHeight="1" x14ac:dyDescent="0.25">
      <c r="A2117">
        <v>2116</v>
      </c>
      <c r="B2117">
        <v>2118</v>
      </c>
      <c r="C2117">
        <v>6</v>
      </c>
      <c r="D2117">
        <v>392692496</v>
      </c>
      <c r="E2117" s="12">
        <v>43425</v>
      </c>
      <c r="F2117">
        <v>351</v>
      </c>
      <c r="G2117" t="s">
        <v>126</v>
      </c>
      <c r="H2117">
        <v>71.08</v>
      </c>
      <c r="I2117">
        <v>6.5540000000000003</v>
      </c>
      <c r="J2117">
        <v>77.634</v>
      </c>
      <c r="K2117" s="12">
        <v>43441</v>
      </c>
      <c r="L2117" s="12">
        <v>43441</v>
      </c>
      <c r="M2117" s="39">
        <v>4</v>
      </c>
      <c r="P2117" s="45">
        <v>5640</v>
      </c>
      <c r="Q2117" s="46">
        <v>5642</v>
      </c>
      <c r="R2117" s="46">
        <v>10</v>
      </c>
      <c r="S2117" s="58">
        <v>336348654</v>
      </c>
      <c r="T2117" s="47">
        <v>44098</v>
      </c>
      <c r="U2117" s="46">
        <v>937</v>
      </c>
      <c r="V2117" s="46" t="s">
        <v>127</v>
      </c>
      <c r="W2117" s="46">
        <v>366.6</v>
      </c>
      <c r="X2117" s="46">
        <v>39.660000000000004</v>
      </c>
      <c r="Y2117" s="46">
        <v>406.26000000000005</v>
      </c>
      <c r="Z2117" s="47">
        <v>44113</v>
      </c>
      <c r="AA2117" s="47">
        <v>44113</v>
      </c>
      <c r="AB2117" s="48">
        <v>2</v>
      </c>
      <c r="AC2117" s="46" t="str">
        <f>VLOOKUP(Table12[[#This Row],[ImporterID (IMPORTERS)]],IMPORTERS[],3,FALSE)</f>
        <v>Jerusalem District</v>
      </c>
      <c r="AD2117" s="49">
        <f>VLOOKUP(ORDERS[[#This Row],[ImporterID (IMPORTERS)]],IMPORTERS[],5,FALSE)</f>
        <v>29780</v>
      </c>
      <c r="AE2117" s="50" t="e">
        <f ca="1">DATEDIF(#REF!, TODAY(), "Y")</f>
        <v>#REF!</v>
      </c>
      <c r="AF2117" cm="1">
        <f t="array" aca="1" ref="AF2117" ca="1">IF(RAND()&gt;0.3,INDEX($AG$2:$AG$209,RANDBETWEEN(1,208)),INDEX($AH$2:$AH$866,RANDBETWEEN(1,865)))</f>
        <v>340406123</v>
      </c>
    </row>
    <row r="2118" spans="1:32" ht="15.75" customHeight="1" x14ac:dyDescent="0.25">
      <c r="A2118">
        <v>2117</v>
      </c>
      <c r="B2118">
        <v>2119</v>
      </c>
      <c r="C2118">
        <v>1</v>
      </c>
      <c r="D2118">
        <v>209612528</v>
      </c>
      <c r="E2118" s="12">
        <v>43426</v>
      </c>
      <c r="F2118">
        <v>351</v>
      </c>
      <c r="G2118" t="s">
        <v>127</v>
      </c>
      <c r="H2118">
        <v>50.91</v>
      </c>
      <c r="I2118">
        <v>5.5455000000000005</v>
      </c>
      <c r="J2118">
        <v>56.455500000000001</v>
      </c>
      <c r="K2118" s="12">
        <v>43442</v>
      </c>
      <c r="L2118" s="12">
        <v>43442</v>
      </c>
      <c r="M2118" s="39">
        <v>4</v>
      </c>
      <c r="P2118" s="45">
        <v>5641</v>
      </c>
      <c r="Q2118" s="46">
        <v>5643</v>
      </c>
      <c r="R2118" s="46">
        <v>4</v>
      </c>
      <c r="S2118" s="58">
        <v>337918292</v>
      </c>
      <c r="T2118" s="47">
        <v>44099</v>
      </c>
      <c r="U2118" s="46">
        <v>937</v>
      </c>
      <c r="V2118" s="46" t="s">
        <v>127</v>
      </c>
      <c r="W2118" s="46">
        <v>161.72</v>
      </c>
      <c r="X2118" s="46">
        <v>19.172000000000001</v>
      </c>
      <c r="Y2118" s="46">
        <v>180.892</v>
      </c>
      <c r="Z2118" s="47">
        <v>44112</v>
      </c>
      <c r="AA2118" s="47">
        <v>44112</v>
      </c>
      <c r="AB2118" s="48">
        <v>4</v>
      </c>
      <c r="AC2118" s="46" t="str">
        <f>VLOOKUP(Table12[[#This Row],[ImporterID (IMPORTERS)]],IMPORTERS[],3,FALSE)</f>
        <v>Central</v>
      </c>
      <c r="AD2118" s="49">
        <f>VLOOKUP(ORDERS[[#This Row],[ImporterID (IMPORTERS)]],IMPORTERS[],5,FALSE)</f>
        <v>28608</v>
      </c>
      <c r="AE2118" s="50" t="e">
        <f ca="1">DATEDIF(#REF!, TODAY(), "Y")</f>
        <v>#REF!</v>
      </c>
      <c r="AF2118" cm="1">
        <f t="array" aca="1" ref="AF2118" ca="1">IF(RAND()&gt;0.3,INDEX($AG$2:$AG$209,RANDBETWEEN(1,208)),INDEX($AH$2:$AH$866,RANDBETWEEN(1,865)))</f>
        <v>209077849</v>
      </c>
    </row>
    <row r="2119" spans="1:32" ht="15.75" customHeight="1" x14ac:dyDescent="0.25">
      <c r="A2119">
        <v>2118</v>
      </c>
      <c r="B2119">
        <v>2120</v>
      </c>
      <c r="C2119">
        <v>2</v>
      </c>
      <c r="D2119">
        <v>203121924</v>
      </c>
      <c r="E2119" s="12">
        <v>43429</v>
      </c>
      <c r="F2119">
        <v>351</v>
      </c>
      <c r="G2119" t="s">
        <v>126</v>
      </c>
      <c r="H2119">
        <v>37.22</v>
      </c>
      <c r="I2119">
        <v>4.8609999999999998</v>
      </c>
      <c r="J2119">
        <v>42.080999999999996</v>
      </c>
      <c r="K2119" s="12">
        <v>43445</v>
      </c>
      <c r="L2119" s="12">
        <v>43445</v>
      </c>
      <c r="M2119" s="39">
        <v>5</v>
      </c>
      <c r="P2119" s="45">
        <v>5642</v>
      </c>
      <c r="Q2119" s="46">
        <v>5644</v>
      </c>
      <c r="R2119" s="46">
        <v>17</v>
      </c>
      <c r="S2119" s="58">
        <v>318257166</v>
      </c>
      <c r="T2119" s="47">
        <v>44101</v>
      </c>
      <c r="U2119" s="46">
        <v>937</v>
      </c>
      <c r="V2119" s="46" t="s">
        <v>126</v>
      </c>
      <c r="W2119" s="46">
        <v>386.05</v>
      </c>
      <c r="X2119" s="46">
        <v>41.605000000000004</v>
      </c>
      <c r="Y2119" s="46">
        <v>427.65500000000003</v>
      </c>
      <c r="Z2119" s="47">
        <v>44116</v>
      </c>
      <c r="AA2119" s="47">
        <v>44116</v>
      </c>
      <c r="AB2119" s="48">
        <v>4</v>
      </c>
      <c r="AC2119" s="46" t="str">
        <f>VLOOKUP(Table12[[#This Row],[ImporterID (IMPORTERS)]],IMPORTERS[],3,FALSE)</f>
        <v>Central</v>
      </c>
      <c r="AD2119" s="49">
        <f>VLOOKUP(ORDERS[[#This Row],[ImporterID (IMPORTERS)]],IMPORTERS[],5,FALSE)</f>
        <v>33804</v>
      </c>
      <c r="AE2119" s="50" t="e">
        <f ca="1">DATEDIF(#REF!, TODAY(), "Y")</f>
        <v>#REF!</v>
      </c>
      <c r="AF2119" cm="1">
        <f t="array" aca="1" ref="AF2119" ca="1">IF(RAND()&gt;0.3,INDEX($AG$2:$AG$209,RANDBETWEEN(1,208)),INDEX($AH$2:$AH$866,RANDBETWEEN(1,865)))</f>
        <v>326602259</v>
      </c>
    </row>
    <row r="2120" spans="1:32" ht="15.75" customHeight="1" x14ac:dyDescent="0.25">
      <c r="A2120">
        <v>2119</v>
      </c>
      <c r="B2120">
        <v>2121</v>
      </c>
      <c r="C2120">
        <v>3</v>
      </c>
      <c r="D2120">
        <v>215096164</v>
      </c>
      <c r="E2120" s="12">
        <v>43434</v>
      </c>
      <c r="F2120">
        <v>351</v>
      </c>
      <c r="G2120" t="s">
        <v>127</v>
      </c>
      <c r="H2120">
        <v>52.18</v>
      </c>
      <c r="I2120">
        <v>5.609</v>
      </c>
      <c r="J2120">
        <v>57.789000000000001</v>
      </c>
      <c r="K2120" s="12">
        <v>43441</v>
      </c>
      <c r="L2120" s="12">
        <v>43441</v>
      </c>
      <c r="M2120" s="39">
        <v>3</v>
      </c>
      <c r="P2120" s="45">
        <v>5643</v>
      </c>
      <c r="Q2120" s="46">
        <v>5645</v>
      </c>
      <c r="R2120" s="46">
        <v>12</v>
      </c>
      <c r="S2120" s="58">
        <v>220706717</v>
      </c>
      <c r="T2120" s="47">
        <v>44102</v>
      </c>
      <c r="U2120" s="46">
        <v>937</v>
      </c>
      <c r="V2120" s="46" t="s">
        <v>127</v>
      </c>
      <c r="W2120" s="46">
        <v>333.65</v>
      </c>
      <c r="X2120" s="46">
        <v>36.365000000000002</v>
      </c>
      <c r="Y2120" s="46">
        <v>370.01499999999999</v>
      </c>
      <c r="Z2120" s="47">
        <v>44113</v>
      </c>
      <c r="AA2120" s="47">
        <v>44113</v>
      </c>
      <c r="AB2120" s="48">
        <v>1</v>
      </c>
      <c r="AC2120" s="46" t="str">
        <f>VLOOKUP(Table12[[#This Row],[ImporterID (IMPORTERS)]],IMPORTERS[],3,FALSE)</f>
        <v>Central</v>
      </c>
      <c r="AD2120" s="49">
        <f>VLOOKUP(ORDERS[[#This Row],[ImporterID (IMPORTERS)]],IMPORTERS[],5,FALSE)</f>
        <v>20977</v>
      </c>
      <c r="AE2120" s="50" t="e">
        <f ca="1">DATEDIF(#REF!, TODAY(), "Y")</f>
        <v>#REF!</v>
      </c>
      <c r="AF2120" cm="1">
        <f t="array" aca="1" ref="AF2120" ca="1">IF(RAND()&gt;0.3,INDEX($AG$2:$AG$209,RANDBETWEEN(1,208)),INDEX($AH$2:$AH$866,RANDBETWEEN(1,865)))</f>
        <v>319354864</v>
      </c>
    </row>
    <row r="2121" spans="1:32" ht="15.75" customHeight="1" x14ac:dyDescent="0.25">
      <c r="A2121">
        <v>2120</v>
      </c>
      <c r="B2121">
        <v>2122</v>
      </c>
      <c r="C2121">
        <v>4</v>
      </c>
      <c r="D2121">
        <v>328968592</v>
      </c>
      <c r="E2121" s="12">
        <v>43436</v>
      </c>
      <c r="F2121">
        <v>351</v>
      </c>
      <c r="G2121" t="s">
        <v>127</v>
      </c>
      <c r="H2121">
        <v>90.6</v>
      </c>
      <c r="I2121">
        <v>7.53</v>
      </c>
      <c r="J2121">
        <v>98.13</v>
      </c>
      <c r="K2121" s="12">
        <v>43442</v>
      </c>
      <c r="L2121" s="12">
        <v>43442</v>
      </c>
      <c r="M2121" s="39">
        <v>1</v>
      </c>
      <c r="P2121" s="45">
        <v>5644</v>
      </c>
      <c r="Q2121" s="46">
        <v>5646</v>
      </c>
      <c r="R2121" s="46">
        <v>8</v>
      </c>
      <c r="S2121" s="58">
        <v>337596093</v>
      </c>
      <c r="T2121" s="47">
        <v>44106</v>
      </c>
      <c r="U2121" s="46">
        <v>937</v>
      </c>
      <c r="V2121" s="46" t="s">
        <v>126</v>
      </c>
      <c r="W2121" s="46">
        <v>176.41</v>
      </c>
      <c r="X2121" s="46">
        <v>20.641000000000002</v>
      </c>
      <c r="Y2121" s="46">
        <v>197.05099999999999</v>
      </c>
      <c r="Z2121" s="47">
        <v>44111</v>
      </c>
      <c r="AA2121" s="47">
        <v>44111</v>
      </c>
      <c r="AB2121" s="48">
        <v>4</v>
      </c>
      <c r="AC2121" s="46" t="str">
        <f>VLOOKUP(Table12[[#This Row],[ImporterID (IMPORTERS)]],IMPORTERS[],3,FALSE)</f>
        <v>Central</v>
      </c>
      <c r="AD2121" s="49">
        <f>VLOOKUP(ORDERS[[#This Row],[ImporterID (IMPORTERS)]],IMPORTERS[],5,FALSE)</f>
        <v>21156</v>
      </c>
      <c r="AE2121" s="50" t="e">
        <f ca="1">DATEDIF(#REF!, TODAY(), "Y")</f>
        <v>#REF!</v>
      </c>
      <c r="AF2121" cm="1">
        <f t="array" aca="1" ref="AF2121" ca="1">IF(RAND()&gt;0.3,INDEX($AG$2:$AG$209,RANDBETWEEN(1,208)),INDEX($AH$2:$AH$866,RANDBETWEEN(1,865)))</f>
        <v>249839716</v>
      </c>
    </row>
    <row r="2122" spans="1:32" ht="15.75" customHeight="1" x14ac:dyDescent="0.25">
      <c r="A2122">
        <v>2121</v>
      </c>
      <c r="B2122">
        <v>2123</v>
      </c>
      <c r="C2122">
        <v>2</v>
      </c>
      <c r="D2122">
        <v>358323564</v>
      </c>
      <c r="E2122" s="12">
        <v>43436</v>
      </c>
      <c r="F2122">
        <v>351</v>
      </c>
      <c r="G2122" t="s">
        <v>126</v>
      </c>
      <c r="H2122">
        <v>96.36</v>
      </c>
      <c r="I2122">
        <v>7.8180000000000005</v>
      </c>
      <c r="J2122">
        <v>104.178</v>
      </c>
      <c r="K2122" s="12">
        <v>43443</v>
      </c>
      <c r="L2122" s="12">
        <v>43443</v>
      </c>
      <c r="M2122" s="39">
        <v>4</v>
      </c>
      <c r="P2122" s="45">
        <v>5645</v>
      </c>
      <c r="Q2122" s="46">
        <v>5647</v>
      </c>
      <c r="R2122" s="46">
        <v>12</v>
      </c>
      <c r="S2122" s="58">
        <v>240031061</v>
      </c>
      <c r="T2122" s="47">
        <v>44106</v>
      </c>
      <c r="U2122" s="46">
        <v>937</v>
      </c>
      <c r="V2122" s="46" t="s">
        <v>126</v>
      </c>
      <c r="W2122" s="46">
        <v>311.60000000000002</v>
      </c>
      <c r="X2122" s="46">
        <v>34.160000000000004</v>
      </c>
      <c r="Y2122" s="46">
        <v>345.76000000000005</v>
      </c>
      <c r="Z2122" s="47">
        <v>44113</v>
      </c>
      <c r="AA2122" s="47">
        <v>44113</v>
      </c>
      <c r="AB2122" s="48">
        <v>4</v>
      </c>
      <c r="AC2122" s="46" t="str">
        <f>VLOOKUP(Table12[[#This Row],[ImporterID (IMPORTERS)]],IMPORTERS[],3,FALSE)</f>
        <v>Central</v>
      </c>
      <c r="AD2122" s="49">
        <f>VLOOKUP(ORDERS[[#This Row],[ImporterID (IMPORTERS)]],IMPORTERS[],5,FALSE)</f>
        <v>31674</v>
      </c>
      <c r="AE2122" s="50" t="e">
        <f ca="1">DATEDIF(#REF!, TODAY(), "Y")</f>
        <v>#REF!</v>
      </c>
      <c r="AF2122" cm="1">
        <f t="array" aca="1" ref="AF2122" ca="1">IF(RAND()&gt;0.3,INDEX($AG$2:$AG$209,RANDBETWEEN(1,208)),INDEX($AH$2:$AH$866,RANDBETWEEN(1,865)))</f>
        <v>280260991</v>
      </c>
    </row>
    <row r="2123" spans="1:32" ht="15.75" customHeight="1" x14ac:dyDescent="0.25">
      <c r="A2123">
        <v>2122</v>
      </c>
      <c r="B2123">
        <v>2124</v>
      </c>
      <c r="C2123">
        <v>13</v>
      </c>
      <c r="D2123">
        <v>246054345</v>
      </c>
      <c r="E2123" s="12">
        <v>43438</v>
      </c>
      <c r="F2123">
        <v>351</v>
      </c>
      <c r="G2123" t="s">
        <v>126</v>
      </c>
      <c r="H2123">
        <v>46.26</v>
      </c>
      <c r="I2123">
        <v>5.3130000000000006</v>
      </c>
      <c r="J2123">
        <v>51.573</v>
      </c>
      <c r="K2123" s="12">
        <v>43444</v>
      </c>
      <c r="L2123" s="12">
        <v>43444</v>
      </c>
      <c r="M2123" s="39">
        <v>3</v>
      </c>
      <c r="P2123" s="45">
        <v>5646</v>
      </c>
      <c r="Q2123" s="46">
        <v>5648</v>
      </c>
      <c r="R2123" s="46">
        <v>19</v>
      </c>
      <c r="S2123" s="58">
        <v>237416961</v>
      </c>
      <c r="T2123" s="47">
        <v>44106</v>
      </c>
      <c r="U2123" s="46">
        <v>937</v>
      </c>
      <c r="V2123" s="46" t="s">
        <v>127</v>
      </c>
      <c r="W2123" s="46">
        <v>27.44</v>
      </c>
      <c r="X2123" s="46">
        <v>5.7439999999999998</v>
      </c>
      <c r="Y2123" s="46">
        <v>33.183999999999997</v>
      </c>
      <c r="Z2123" s="47">
        <v>44110</v>
      </c>
      <c r="AA2123" s="47">
        <v>44110</v>
      </c>
      <c r="AB2123" s="48">
        <v>5</v>
      </c>
      <c r="AC2123" s="46" t="str">
        <f>VLOOKUP(Table12[[#This Row],[ImporterID (IMPORTERS)]],IMPORTERS[],3,FALSE)</f>
        <v>Central</v>
      </c>
      <c r="AD2123" s="49">
        <f>VLOOKUP(ORDERS[[#This Row],[ImporterID (IMPORTERS)]],IMPORTERS[],5,FALSE)</f>
        <v>18808</v>
      </c>
      <c r="AE2123" s="50" t="e">
        <f ca="1">DATEDIF(#REF!, TODAY(), "Y")</f>
        <v>#REF!</v>
      </c>
      <c r="AF2123" cm="1">
        <f t="array" aca="1" ref="AF2123" ca="1">IF(RAND()&gt;0.3,INDEX($AG$2:$AG$209,RANDBETWEEN(1,208)),INDEX($AH$2:$AH$866,RANDBETWEEN(1,865)))</f>
        <v>279776587</v>
      </c>
    </row>
    <row r="2124" spans="1:32" ht="15.75" customHeight="1" x14ac:dyDescent="0.25">
      <c r="A2124">
        <v>2123</v>
      </c>
      <c r="B2124">
        <v>2125</v>
      </c>
      <c r="C2124">
        <v>10</v>
      </c>
      <c r="D2124">
        <v>272942469</v>
      </c>
      <c r="E2124" s="12">
        <v>43439</v>
      </c>
      <c r="F2124">
        <v>351</v>
      </c>
      <c r="G2124" t="s">
        <v>126</v>
      </c>
      <c r="H2124">
        <v>19.61</v>
      </c>
      <c r="I2124">
        <v>3.9805000000000001</v>
      </c>
      <c r="J2124">
        <v>23.590499999999999</v>
      </c>
      <c r="K2124" s="12">
        <v>43443</v>
      </c>
      <c r="L2124" s="12">
        <v>43443</v>
      </c>
      <c r="M2124" s="39">
        <v>1</v>
      </c>
      <c r="P2124" s="45">
        <v>5647</v>
      </c>
      <c r="Q2124" s="46">
        <v>5649</v>
      </c>
      <c r="R2124" s="46">
        <v>6</v>
      </c>
      <c r="S2124" s="58">
        <v>340406123</v>
      </c>
      <c r="T2124" s="47">
        <v>44108</v>
      </c>
      <c r="U2124" s="46">
        <v>937</v>
      </c>
      <c r="V2124" s="46" t="s">
        <v>126</v>
      </c>
      <c r="W2124" s="46">
        <v>178.66</v>
      </c>
      <c r="X2124" s="46">
        <v>20.866</v>
      </c>
      <c r="Y2124" s="46">
        <v>199.52600000000001</v>
      </c>
      <c r="Z2124" s="47">
        <v>44116</v>
      </c>
      <c r="AA2124" s="47">
        <v>44116</v>
      </c>
      <c r="AB2124" s="48">
        <v>1</v>
      </c>
      <c r="AC2124" s="46" t="str">
        <f>VLOOKUP(Table12[[#This Row],[ImporterID (IMPORTERS)]],IMPORTERS[],3,FALSE)</f>
        <v>Central</v>
      </c>
      <c r="AD2124" s="49">
        <f>VLOOKUP(ORDERS[[#This Row],[ImporterID (IMPORTERS)]],IMPORTERS[],5,FALSE)</f>
        <v>22712</v>
      </c>
      <c r="AE2124" s="50" t="e">
        <f ca="1">DATEDIF(#REF!, TODAY(), "Y")</f>
        <v>#REF!</v>
      </c>
      <c r="AF2124" cm="1">
        <f t="array" aca="1" ref="AF2124" ca="1">IF(RAND()&gt;0.3,INDEX($AG$2:$AG$209,RANDBETWEEN(1,208)),INDEX($AH$2:$AH$866,RANDBETWEEN(1,865)))</f>
        <v>337596093</v>
      </c>
    </row>
    <row r="2125" spans="1:32" ht="15.75" customHeight="1" x14ac:dyDescent="0.25">
      <c r="A2125">
        <v>2124</v>
      </c>
      <c r="B2125">
        <v>2126</v>
      </c>
      <c r="C2125">
        <v>10</v>
      </c>
      <c r="D2125">
        <v>332877007</v>
      </c>
      <c r="E2125" s="12">
        <v>43427</v>
      </c>
      <c r="F2125">
        <v>352</v>
      </c>
      <c r="G2125" t="s">
        <v>126</v>
      </c>
      <c r="H2125">
        <v>286</v>
      </c>
      <c r="I2125">
        <v>31.6</v>
      </c>
      <c r="J2125">
        <v>317.60000000000002</v>
      </c>
      <c r="K2125" s="12">
        <v>43447</v>
      </c>
      <c r="L2125" s="12">
        <v>43447</v>
      </c>
      <c r="M2125" s="39">
        <v>1</v>
      </c>
      <c r="P2125" s="45">
        <v>5648</v>
      </c>
      <c r="Q2125" s="46">
        <v>5650</v>
      </c>
      <c r="R2125" s="46">
        <v>1</v>
      </c>
      <c r="S2125" s="58">
        <v>215708556</v>
      </c>
      <c r="T2125" s="47">
        <v>44096</v>
      </c>
      <c r="U2125" s="46">
        <v>938</v>
      </c>
      <c r="V2125" s="46" t="s">
        <v>126</v>
      </c>
      <c r="W2125" s="46">
        <v>138.44999999999999</v>
      </c>
      <c r="X2125" s="46">
        <v>8.9224999999999994</v>
      </c>
      <c r="Y2125" s="46">
        <v>147.3725</v>
      </c>
      <c r="Z2125" s="47">
        <v>44116</v>
      </c>
      <c r="AA2125" s="47">
        <v>44116</v>
      </c>
      <c r="AB2125" s="48">
        <v>4</v>
      </c>
      <c r="AC2125" s="46" t="str">
        <f>VLOOKUP(Table12[[#This Row],[ImporterID (IMPORTERS)]],IMPORTERS[],3,FALSE)</f>
        <v>Southern</v>
      </c>
      <c r="AD2125" s="49">
        <f>VLOOKUP(ORDERS[[#This Row],[ImporterID (IMPORTERS)]],IMPORTERS[],5,FALSE)</f>
        <v>31569</v>
      </c>
      <c r="AE2125" s="50" t="e">
        <f ca="1">DATEDIF(#REF!, TODAY(), "Y")</f>
        <v>#REF!</v>
      </c>
      <c r="AF2125" cm="1">
        <f t="array" aca="1" ref="AF2125" ca="1">IF(RAND()&gt;0.3,INDEX($AG$2:$AG$209,RANDBETWEEN(1,208)),INDEX($AH$2:$AH$866,RANDBETWEEN(1,865)))</f>
        <v>258419840</v>
      </c>
    </row>
    <row r="2126" spans="1:32" ht="15.75" customHeight="1" x14ac:dyDescent="0.25">
      <c r="A2126">
        <v>2125</v>
      </c>
      <c r="B2126">
        <v>2127</v>
      </c>
      <c r="C2126">
        <v>2</v>
      </c>
      <c r="D2126">
        <v>280729853</v>
      </c>
      <c r="E2126" s="12">
        <v>43428</v>
      </c>
      <c r="F2126">
        <v>352</v>
      </c>
      <c r="G2126" t="s">
        <v>126</v>
      </c>
      <c r="H2126">
        <v>361.82</v>
      </c>
      <c r="I2126">
        <v>39.182000000000002</v>
      </c>
      <c r="J2126">
        <v>401.00200000000001</v>
      </c>
      <c r="K2126" s="12">
        <v>43448</v>
      </c>
      <c r="L2126" s="12">
        <v>43448</v>
      </c>
      <c r="M2126" s="39">
        <v>2</v>
      </c>
      <c r="P2126" s="45">
        <v>5649</v>
      </c>
      <c r="Q2126" s="46">
        <v>5651</v>
      </c>
      <c r="R2126" s="46">
        <v>20</v>
      </c>
      <c r="S2126" s="58">
        <v>326480142</v>
      </c>
      <c r="T2126" s="47">
        <v>44096</v>
      </c>
      <c r="U2126" s="46">
        <v>938</v>
      </c>
      <c r="V2126" s="46" t="s">
        <v>127</v>
      </c>
      <c r="W2126" s="46">
        <v>462.65</v>
      </c>
      <c r="X2126" s="46">
        <v>25.1325</v>
      </c>
      <c r="Y2126" s="46">
        <v>487.78249999999997</v>
      </c>
      <c r="Z2126" s="47">
        <v>44112</v>
      </c>
      <c r="AA2126" s="47">
        <v>44112</v>
      </c>
      <c r="AB2126" s="48">
        <v>2</v>
      </c>
      <c r="AC2126" s="46" t="str">
        <f>VLOOKUP(Table12[[#This Row],[ImporterID (IMPORTERS)]],IMPORTERS[],3,FALSE)</f>
        <v>Southern</v>
      </c>
      <c r="AD2126" s="49">
        <f>VLOOKUP(ORDERS[[#This Row],[ImporterID (IMPORTERS)]],IMPORTERS[],5,FALSE)</f>
        <v>34201</v>
      </c>
      <c r="AE2126" s="50" t="e">
        <f ca="1">DATEDIF(#REF!, TODAY(), "Y")</f>
        <v>#REF!</v>
      </c>
      <c r="AF2126" cm="1">
        <f t="array" aca="1" ref="AF2126" ca="1">IF(RAND()&gt;0.3,INDEX($AG$2:$AG$209,RANDBETWEEN(1,208)),INDEX($AH$2:$AH$866,RANDBETWEEN(1,865)))</f>
        <v>379128803</v>
      </c>
    </row>
    <row r="2127" spans="1:32" ht="15.75" customHeight="1" x14ac:dyDescent="0.25">
      <c r="A2127">
        <v>2126</v>
      </c>
      <c r="B2127">
        <v>2128</v>
      </c>
      <c r="C2127">
        <v>2</v>
      </c>
      <c r="D2127">
        <v>285209079</v>
      </c>
      <c r="E2127" s="12">
        <v>43431</v>
      </c>
      <c r="F2127">
        <v>352</v>
      </c>
      <c r="G2127" t="s">
        <v>127</v>
      </c>
      <c r="H2127">
        <v>206.2</v>
      </c>
      <c r="I2127">
        <v>23.62</v>
      </c>
      <c r="J2127">
        <v>229.82</v>
      </c>
      <c r="K2127" s="12">
        <v>43443</v>
      </c>
      <c r="L2127" s="12">
        <v>43443</v>
      </c>
      <c r="M2127" s="39">
        <v>4</v>
      </c>
      <c r="P2127" s="45">
        <v>5650</v>
      </c>
      <c r="Q2127" s="46">
        <v>5652</v>
      </c>
      <c r="R2127" s="46">
        <v>6</v>
      </c>
      <c r="S2127" s="58">
        <v>300802878</v>
      </c>
      <c r="T2127" s="47">
        <v>44098</v>
      </c>
      <c r="U2127" s="46">
        <v>938</v>
      </c>
      <c r="V2127" s="46" t="s">
        <v>126</v>
      </c>
      <c r="W2127" s="46">
        <v>391.54</v>
      </c>
      <c r="X2127" s="46">
        <v>21.577000000000002</v>
      </c>
      <c r="Y2127" s="46">
        <v>413.11700000000002</v>
      </c>
      <c r="Z2127" s="47">
        <v>44115</v>
      </c>
      <c r="AA2127" s="47">
        <v>44115</v>
      </c>
      <c r="AB2127" s="48">
        <v>2</v>
      </c>
      <c r="AC2127" s="46" t="str">
        <f>VLOOKUP(Table12[[#This Row],[ImporterID (IMPORTERS)]],IMPORTERS[],3,FALSE)</f>
        <v>Central</v>
      </c>
      <c r="AD2127" s="49">
        <f>VLOOKUP(ORDERS[[#This Row],[ImporterID (IMPORTERS)]],IMPORTERS[],5,FALSE)</f>
        <v>26349</v>
      </c>
      <c r="AE2127" s="50" t="e">
        <f ca="1">DATEDIF(#REF!, TODAY(), "Y")</f>
        <v>#REF!</v>
      </c>
      <c r="AF2127" cm="1">
        <f t="array" aca="1" ref="AF2127" ca="1">IF(RAND()&gt;0.3,INDEX($AG$2:$AG$209,RANDBETWEEN(1,208)),INDEX($AH$2:$AH$866,RANDBETWEEN(1,865)))</f>
        <v>325573177</v>
      </c>
    </row>
    <row r="2128" spans="1:32" ht="15.75" customHeight="1" x14ac:dyDescent="0.25">
      <c r="A2128">
        <v>2127</v>
      </c>
      <c r="B2128">
        <v>2129</v>
      </c>
      <c r="C2128">
        <v>7</v>
      </c>
      <c r="D2128">
        <v>274018553</v>
      </c>
      <c r="E2128" s="12">
        <v>43432</v>
      </c>
      <c r="F2128">
        <v>352</v>
      </c>
      <c r="G2128" t="s">
        <v>126</v>
      </c>
      <c r="H2128">
        <v>161.82</v>
      </c>
      <c r="I2128">
        <v>19.181999999999999</v>
      </c>
      <c r="J2128">
        <v>181.00199999999998</v>
      </c>
      <c r="K2128" s="12">
        <v>43443</v>
      </c>
      <c r="L2128" s="12">
        <v>43443</v>
      </c>
      <c r="M2128" s="39">
        <v>2</v>
      </c>
      <c r="P2128" s="45">
        <v>5651</v>
      </c>
      <c r="Q2128" s="46">
        <v>5653</v>
      </c>
      <c r="R2128" s="46">
        <v>5</v>
      </c>
      <c r="S2128" s="58">
        <v>246648004</v>
      </c>
      <c r="T2128" s="47">
        <v>44104</v>
      </c>
      <c r="U2128" s="46">
        <v>938</v>
      </c>
      <c r="V2128" s="46" t="s">
        <v>126</v>
      </c>
      <c r="W2128" s="46">
        <v>390.4</v>
      </c>
      <c r="X2128" s="46">
        <v>21.52</v>
      </c>
      <c r="Y2128" s="46">
        <v>411.91999999999996</v>
      </c>
      <c r="Z2128" s="47">
        <v>44114</v>
      </c>
      <c r="AA2128" s="47">
        <v>44114</v>
      </c>
      <c r="AB2128" s="48">
        <v>2</v>
      </c>
      <c r="AC2128" s="46" t="str">
        <f>VLOOKUP(Table12[[#This Row],[ImporterID (IMPORTERS)]],IMPORTERS[],3,FALSE)</f>
        <v>Central</v>
      </c>
      <c r="AD2128" s="49">
        <f>VLOOKUP(ORDERS[[#This Row],[ImporterID (IMPORTERS)]],IMPORTERS[],5,FALSE)</f>
        <v>22537</v>
      </c>
      <c r="AE2128" s="50" t="e">
        <f ca="1">DATEDIF(#REF!, TODAY(), "Y")</f>
        <v>#REF!</v>
      </c>
      <c r="AF2128" cm="1">
        <f t="array" aca="1" ref="AF2128" ca="1">IF(RAND()&gt;0.3,INDEX($AG$2:$AG$209,RANDBETWEEN(1,208)),INDEX($AH$2:$AH$866,RANDBETWEEN(1,865)))</f>
        <v>284153181</v>
      </c>
    </row>
    <row r="2129" spans="1:32" ht="15.75" customHeight="1" x14ac:dyDescent="0.25">
      <c r="A2129">
        <v>2128</v>
      </c>
      <c r="B2129">
        <v>2130</v>
      </c>
      <c r="C2129">
        <v>4</v>
      </c>
      <c r="D2129">
        <v>259565490</v>
      </c>
      <c r="E2129" s="12">
        <v>43435</v>
      </c>
      <c r="F2129">
        <v>352</v>
      </c>
      <c r="G2129" t="s">
        <v>126</v>
      </c>
      <c r="H2129">
        <v>462.92</v>
      </c>
      <c r="I2129">
        <v>49.292000000000002</v>
      </c>
      <c r="J2129">
        <v>512.21199999999999</v>
      </c>
      <c r="K2129" s="12">
        <v>43446</v>
      </c>
      <c r="L2129" s="12">
        <v>43446</v>
      </c>
      <c r="M2129" s="39">
        <v>1</v>
      </c>
      <c r="P2129" s="45">
        <v>5652</v>
      </c>
      <c r="Q2129" s="46">
        <v>5654</v>
      </c>
      <c r="R2129" s="46">
        <v>12</v>
      </c>
      <c r="S2129" s="58">
        <v>351498036</v>
      </c>
      <c r="T2129" s="47">
        <v>44105</v>
      </c>
      <c r="U2129" s="46">
        <v>938</v>
      </c>
      <c r="V2129" s="46" t="s">
        <v>126</v>
      </c>
      <c r="W2129" s="46">
        <v>475.33</v>
      </c>
      <c r="X2129" s="46">
        <v>25.766500000000001</v>
      </c>
      <c r="Y2129" s="46">
        <v>501.09649999999999</v>
      </c>
      <c r="Z2129" s="47">
        <v>44111</v>
      </c>
      <c r="AA2129" s="47">
        <v>44111</v>
      </c>
      <c r="AB2129" s="48">
        <v>4</v>
      </c>
      <c r="AC2129" s="46" t="str">
        <f>VLOOKUP(Table12[[#This Row],[ImporterID (IMPORTERS)]],IMPORTERS[],3,FALSE)</f>
        <v>Northern</v>
      </c>
      <c r="AD2129" s="49">
        <f>VLOOKUP(ORDERS[[#This Row],[ImporterID (IMPORTERS)]],IMPORTERS[],5,FALSE)</f>
        <v>33439</v>
      </c>
      <c r="AE2129" s="50" t="e">
        <f ca="1">DATEDIF(#REF!, TODAY(), "Y")</f>
        <v>#REF!</v>
      </c>
      <c r="AF2129" cm="1">
        <f t="array" aca="1" ref="AF2129" ca="1">IF(RAND()&gt;0.3,INDEX($AG$2:$AG$209,RANDBETWEEN(1,208)),INDEX($AH$2:$AH$866,RANDBETWEEN(1,865)))</f>
        <v>306926061</v>
      </c>
    </row>
    <row r="2130" spans="1:32" ht="15.75" customHeight="1" x14ac:dyDescent="0.25">
      <c r="A2130">
        <v>2129</v>
      </c>
      <c r="B2130">
        <v>2131</v>
      </c>
      <c r="C2130">
        <v>5</v>
      </c>
      <c r="D2130">
        <v>209071819</v>
      </c>
      <c r="E2130" s="12">
        <v>43435</v>
      </c>
      <c r="F2130">
        <v>352</v>
      </c>
      <c r="G2130" t="s">
        <v>126</v>
      </c>
      <c r="H2130">
        <v>43.44</v>
      </c>
      <c r="I2130">
        <v>7.3440000000000003</v>
      </c>
      <c r="J2130">
        <v>50.783999999999999</v>
      </c>
      <c r="K2130" s="12">
        <v>43449</v>
      </c>
      <c r="L2130" s="12">
        <v>43449</v>
      </c>
      <c r="M2130" s="39">
        <v>4</v>
      </c>
      <c r="P2130" s="45">
        <v>5653</v>
      </c>
      <c r="Q2130" s="46">
        <v>5655</v>
      </c>
      <c r="R2130" s="46">
        <v>8</v>
      </c>
      <c r="S2130" s="58">
        <v>253512467</v>
      </c>
      <c r="T2130" s="47">
        <v>44106</v>
      </c>
      <c r="U2130" s="46">
        <v>938</v>
      </c>
      <c r="V2130" s="46" t="s">
        <v>126</v>
      </c>
      <c r="W2130" s="46">
        <v>332.35</v>
      </c>
      <c r="X2130" s="46">
        <v>18.617500000000003</v>
      </c>
      <c r="Y2130" s="46">
        <v>350.96750000000003</v>
      </c>
      <c r="Z2130" s="47">
        <v>44116</v>
      </c>
      <c r="AA2130" s="47">
        <v>44116</v>
      </c>
      <c r="AB2130" s="48">
        <v>3</v>
      </c>
      <c r="AC2130" s="46" t="str">
        <f>VLOOKUP(Table12[[#This Row],[ImporterID (IMPORTERS)]],IMPORTERS[],3,FALSE)</f>
        <v>Jerusalem District</v>
      </c>
      <c r="AD2130" s="49">
        <f>VLOOKUP(ORDERS[[#This Row],[ImporterID (IMPORTERS)]],IMPORTERS[],5,FALSE)</f>
        <v>36399</v>
      </c>
      <c r="AE2130" s="50" t="e">
        <f ca="1">DATEDIF(#REF!, TODAY(), "Y")</f>
        <v>#REF!</v>
      </c>
      <c r="AF2130" cm="1">
        <f t="array" aca="1" ref="AF2130" ca="1">IF(RAND()&gt;0.3,INDEX($AG$2:$AG$209,RANDBETWEEN(1,208)),INDEX($AH$2:$AH$866,RANDBETWEEN(1,865)))</f>
        <v>307928372</v>
      </c>
    </row>
    <row r="2131" spans="1:32" ht="15.75" customHeight="1" x14ac:dyDescent="0.25">
      <c r="A2131">
        <v>2130</v>
      </c>
      <c r="B2131">
        <v>2132</v>
      </c>
      <c r="C2131">
        <v>6</v>
      </c>
      <c r="D2131">
        <v>343228359</v>
      </c>
      <c r="E2131" s="12">
        <v>43436</v>
      </c>
      <c r="F2131">
        <v>352</v>
      </c>
      <c r="G2131" t="s">
        <v>126</v>
      </c>
      <c r="H2131">
        <v>491.89</v>
      </c>
      <c r="I2131">
        <v>52.189</v>
      </c>
      <c r="J2131">
        <v>544.07899999999995</v>
      </c>
      <c r="K2131" s="12">
        <v>43445</v>
      </c>
      <c r="L2131" s="12">
        <v>43445</v>
      </c>
      <c r="M2131" s="39">
        <v>1</v>
      </c>
      <c r="P2131" s="45">
        <v>5654</v>
      </c>
      <c r="Q2131" s="46">
        <v>5656</v>
      </c>
      <c r="R2131" s="46">
        <v>13</v>
      </c>
      <c r="S2131" s="58">
        <v>310897731</v>
      </c>
      <c r="T2131" s="47">
        <v>44108</v>
      </c>
      <c r="U2131" s="46">
        <v>938</v>
      </c>
      <c r="V2131" s="46" t="s">
        <v>126</v>
      </c>
      <c r="W2131" s="46">
        <v>19.329999999999998</v>
      </c>
      <c r="X2131" s="46">
        <v>2.9664999999999999</v>
      </c>
      <c r="Y2131" s="46">
        <v>22.296499999999998</v>
      </c>
      <c r="Z2131" s="47">
        <v>44113</v>
      </c>
      <c r="AA2131" s="47">
        <v>44113</v>
      </c>
      <c r="AB2131" s="48">
        <v>4</v>
      </c>
      <c r="AC2131" s="46" t="str">
        <f>VLOOKUP(Table12[[#This Row],[ImporterID (IMPORTERS)]],IMPORTERS[],3,FALSE)</f>
        <v>Central</v>
      </c>
      <c r="AD2131" s="49">
        <f>VLOOKUP(ORDERS[[#This Row],[ImporterID (IMPORTERS)]],IMPORTERS[],5,FALSE)</f>
        <v>34202</v>
      </c>
      <c r="AE2131" s="50" t="e">
        <f ca="1">DATEDIF(#REF!, TODAY(), "Y")</f>
        <v>#REF!</v>
      </c>
      <c r="AF2131" cm="1">
        <f t="array" aca="1" ref="AF2131" ca="1">IF(RAND()&gt;0.3,INDEX($AG$2:$AG$209,RANDBETWEEN(1,208)),INDEX($AH$2:$AH$866,RANDBETWEEN(1,865)))</f>
        <v>326900776</v>
      </c>
    </row>
    <row r="2132" spans="1:32" ht="15.75" customHeight="1" x14ac:dyDescent="0.25">
      <c r="A2132">
        <v>2131</v>
      </c>
      <c r="B2132">
        <v>2133</v>
      </c>
      <c r="C2132">
        <v>11</v>
      </c>
      <c r="D2132">
        <v>233179475</v>
      </c>
      <c r="E2132" s="12">
        <v>43441</v>
      </c>
      <c r="F2132">
        <v>352</v>
      </c>
      <c r="G2132" t="s">
        <v>126</v>
      </c>
      <c r="H2132">
        <v>388.8</v>
      </c>
      <c r="I2132">
        <v>41.88</v>
      </c>
      <c r="J2132">
        <v>430.68</v>
      </c>
      <c r="K2132" s="12">
        <v>43444</v>
      </c>
      <c r="L2132" s="12">
        <v>43444</v>
      </c>
      <c r="M2132" s="39">
        <v>2</v>
      </c>
      <c r="P2132" s="45">
        <v>5655</v>
      </c>
      <c r="Q2132" s="46">
        <v>5657</v>
      </c>
      <c r="R2132" s="46">
        <v>12</v>
      </c>
      <c r="S2132" s="58">
        <v>260748122</v>
      </c>
      <c r="T2132" s="47">
        <v>44096</v>
      </c>
      <c r="U2132" s="46">
        <v>939</v>
      </c>
      <c r="V2132" s="46" t="s">
        <v>126</v>
      </c>
      <c r="W2132" s="46">
        <v>351.77</v>
      </c>
      <c r="X2132" s="46">
        <v>38.177</v>
      </c>
      <c r="Y2132" s="46">
        <v>389.947</v>
      </c>
      <c r="Z2132" s="47">
        <v>44113</v>
      </c>
      <c r="AA2132" s="47">
        <v>44113</v>
      </c>
      <c r="AB2132" s="48">
        <v>1</v>
      </c>
      <c r="AC2132" s="46" t="str">
        <f>VLOOKUP(Table12[[#This Row],[ImporterID (IMPORTERS)]],IMPORTERS[],3,FALSE)</f>
        <v>Central</v>
      </c>
      <c r="AD2132" s="49">
        <f>VLOOKUP(ORDERS[[#This Row],[ImporterID (IMPORTERS)]],IMPORTERS[],5,FALSE)</f>
        <v>22332</v>
      </c>
      <c r="AE2132" s="50" t="e">
        <f ca="1">DATEDIF(#REF!, TODAY(), "Y")</f>
        <v>#REF!</v>
      </c>
      <c r="AF2132" cm="1">
        <f t="array" aca="1" ref="AF2132" ca="1">IF(RAND()&gt;0.3,INDEX($AG$2:$AG$209,RANDBETWEEN(1,208)),INDEX($AH$2:$AH$866,RANDBETWEEN(1,865)))</f>
        <v>352742262</v>
      </c>
    </row>
    <row r="2133" spans="1:32" ht="15.75" customHeight="1" x14ac:dyDescent="0.25">
      <c r="A2133">
        <v>2132</v>
      </c>
      <c r="B2133">
        <v>2134</v>
      </c>
      <c r="C2133">
        <v>4</v>
      </c>
      <c r="D2133">
        <v>235371070</v>
      </c>
      <c r="E2133" s="12">
        <v>43435</v>
      </c>
      <c r="F2133">
        <v>353</v>
      </c>
      <c r="G2133" t="s">
        <v>126</v>
      </c>
      <c r="H2133">
        <v>416.67</v>
      </c>
      <c r="I2133">
        <v>44.667000000000002</v>
      </c>
      <c r="J2133">
        <v>461.33699999999999</v>
      </c>
      <c r="K2133" s="12">
        <v>43449</v>
      </c>
      <c r="L2133" s="12">
        <v>43449</v>
      </c>
      <c r="M2133" s="39">
        <v>1</v>
      </c>
      <c r="P2133" s="45">
        <v>5656</v>
      </c>
      <c r="Q2133" s="46">
        <v>5658</v>
      </c>
      <c r="R2133" s="46">
        <v>6</v>
      </c>
      <c r="S2133" s="58">
        <v>259143098</v>
      </c>
      <c r="T2133" s="47">
        <v>44099</v>
      </c>
      <c r="U2133" s="46">
        <v>939</v>
      </c>
      <c r="V2133" s="46" t="s">
        <v>127</v>
      </c>
      <c r="W2133" s="46">
        <v>63.36</v>
      </c>
      <c r="X2133" s="46">
        <v>9.3360000000000003</v>
      </c>
      <c r="Y2133" s="46">
        <v>72.695999999999998</v>
      </c>
      <c r="Z2133" s="47">
        <v>44118</v>
      </c>
      <c r="AA2133" s="47">
        <v>44118</v>
      </c>
      <c r="AB2133" s="48">
        <v>5</v>
      </c>
      <c r="AC2133" s="46" t="str">
        <f>VLOOKUP(Table12[[#This Row],[ImporterID (IMPORTERS)]],IMPORTERS[],3,FALSE)</f>
        <v>Northern</v>
      </c>
      <c r="AD2133" s="49">
        <f>VLOOKUP(ORDERS[[#This Row],[ImporterID (IMPORTERS)]],IMPORTERS[],5,FALSE)</f>
        <v>22611</v>
      </c>
      <c r="AE2133" s="50" t="e">
        <f ca="1">DATEDIF(#REF!, TODAY(), "Y")</f>
        <v>#REF!</v>
      </c>
      <c r="AF2133" cm="1">
        <f t="array" aca="1" ref="AF2133" ca="1">IF(RAND()&gt;0.3,INDEX($AG$2:$AG$209,RANDBETWEEN(1,208)),INDEX($AH$2:$AH$866,RANDBETWEEN(1,865)))</f>
        <v>358691290</v>
      </c>
    </row>
    <row r="2134" spans="1:32" ht="15.75" customHeight="1" x14ac:dyDescent="0.25">
      <c r="A2134">
        <v>2133</v>
      </c>
      <c r="B2134">
        <v>2135</v>
      </c>
      <c r="C2134">
        <v>1</v>
      </c>
      <c r="D2134">
        <v>213788861</v>
      </c>
      <c r="E2134" s="12">
        <v>43439</v>
      </c>
      <c r="F2134">
        <v>353</v>
      </c>
      <c r="G2134" t="s">
        <v>126</v>
      </c>
      <c r="H2134">
        <v>477.54</v>
      </c>
      <c r="I2134">
        <v>50.754000000000005</v>
      </c>
      <c r="J2134">
        <v>528.29399999999998</v>
      </c>
      <c r="K2134" s="12">
        <v>43445</v>
      </c>
      <c r="L2134" s="12">
        <v>43445</v>
      </c>
      <c r="M2134" s="39">
        <v>3</v>
      </c>
      <c r="P2134" s="45">
        <v>5657</v>
      </c>
      <c r="Q2134" s="46">
        <v>5659</v>
      </c>
      <c r="R2134" s="46">
        <v>11</v>
      </c>
      <c r="S2134" s="58">
        <v>272786569</v>
      </c>
      <c r="T2134" s="47">
        <v>44099</v>
      </c>
      <c r="U2134" s="46">
        <v>939</v>
      </c>
      <c r="V2134" s="46" t="s">
        <v>126</v>
      </c>
      <c r="W2134" s="46">
        <v>165.57</v>
      </c>
      <c r="X2134" s="46">
        <v>19.556999999999999</v>
      </c>
      <c r="Y2134" s="46">
        <v>185.12699999999998</v>
      </c>
      <c r="Z2134" s="47">
        <v>44113</v>
      </c>
      <c r="AA2134" s="47">
        <v>44113</v>
      </c>
      <c r="AB2134" s="48">
        <v>3</v>
      </c>
      <c r="AC2134" s="46" t="str">
        <f>VLOOKUP(Table12[[#This Row],[ImporterID (IMPORTERS)]],IMPORTERS[],3,FALSE)</f>
        <v>Central</v>
      </c>
      <c r="AD2134" s="49">
        <f>VLOOKUP(ORDERS[[#This Row],[ImporterID (IMPORTERS)]],IMPORTERS[],5,FALSE)</f>
        <v>20943</v>
      </c>
      <c r="AE2134" s="50" t="e">
        <f ca="1">DATEDIF(#REF!, TODAY(), "Y")</f>
        <v>#REF!</v>
      </c>
      <c r="AF2134" cm="1">
        <f t="array" aca="1" ref="AF2134" ca="1">IF(RAND()&gt;0.3,INDEX($AG$2:$AG$209,RANDBETWEEN(1,208)),INDEX($AH$2:$AH$866,RANDBETWEEN(1,865)))</f>
        <v>216690889</v>
      </c>
    </row>
    <row r="2135" spans="1:32" ht="15.75" customHeight="1" x14ac:dyDescent="0.25">
      <c r="A2135">
        <v>2134</v>
      </c>
      <c r="B2135">
        <v>2136</v>
      </c>
      <c r="C2135">
        <v>12</v>
      </c>
      <c r="D2135">
        <v>377912347</v>
      </c>
      <c r="E2135" s="12">
        <v>43440</v>
      </c>
      <c r="F2135">
        <v>353</v>
      </c>
      <c r="G2135" t="s">
        <v>126</v>
      </c>
      <c r="H2135">
        <v>291.87</v>
      </c>
      <c r="I2135">
        <v>32.186999999999998</v>
      </c>
      <c r="J2135">
        <v>324.05700000000002</v>
      </c>
      <c r="K2135" s="12">
        <v>43446</v>
      </c>
      <c r="L2135" s="12">
        <v>43448</v>
      </c>
      <c r="M2135" s="39">
        <v>1</v>
      </c>
      <c r="P2135" s="45">
        <v>5658</v>
      </c>
      <c r="Q2135" s="46">
        <v>5660</v>
      </c>
      <c r="R2135" s="46">
        <v>4</v>
      </c>
      <c r="S2135" s="58">
        <v>346113923</v>
      </c>
      <c r="T2135" s="47">
        <v>44101</v>
      </c>
      <c r="U2135" s="46">
        <v>939</v>
      </c>
      <c r="V2135" s="46" t="s">
        <v>126</v>
      </c>
      <c r="W2135" s="46">
        <v>212.71</v>
      </c>
      <c r="X2135" s="46">
        <v>24.271000000000001</v>
      </c>
      <c r="Y2135" s="46">
        <v>236.98099999999999</v>
      </c>
      <c r="Z2135" s="47">
        <v>44116</v>
      </c>
      <c r="AA2135" s="47">
        <v>44116</v>
      </c>
      <c r="AB2135" s="48">
        <v>4</v>
      </c>
      <c r="AC2135" s="46" t="str">
        <f>VLOOKUP(Table12[[#This Row],[ImporterID (IMPORTERS)]],IMPORTERS[],3,FALSE)</f>
        <v>Northern</v>
      </c>
      <c r="AD2135" s="49">
        <f>VLOOKUP(ORDERS[[#This Row],[ImporterID (IMPORTERS)]],IMPORTERS[],5,FALSE)</f>
        <v>23407</v>
      </c>
      <c r="AE2135" s="50" t="e">
        <f ca="1">DATEDIF(#REF!, TODAY(), "Y")</f>
        <v>#REF!</v>
      </c>
      <c r="AF2135" cm="1">
        <f t="array" aca="1" ref="AF2135" ca="1">IF(RAND()&gt;0.3,INDEX($AG$2:$AG$209,RANDBETWEEN(1,208)),INDEX($AH$2:$AH$866,RANDBETWEEN(1,865)))</f>
        <v>227514451</v>
      </c>
    </row>
    <row r="2136" spans="1:32" ht="15.75" customHeight="1" x14ac:dyDescent="0.25">
      <c r="A2136">
        <v>2135</v>
      </c>
      <c r="B2136">
        <v>2137</v>
      </c>
      <c r="C2136">
        <v>1</v>
      </c>
      <c r="D2136">
        <v>277153188</v>
      </c>
      <c r="E2136" s="12">
        <v>43442</v>
      </c>
      <c r="F2136">
        <v>353</v>
      </c>
      <c r="G2136" t="s">
        <v>126</v>
      </c>
      <c r="H2136">
        <v>458.36</v>
      </c>
      <c r="I2136">
        <v>48.836000000000006</v>
      </c>
      <c r="J2136">
        <v>507.19600000000003</v>
      </c>
      <c r="K2136" s="12">
        <v>43448</v>
      </c>
      <c r="L2136" s="12">
        <v>43448</v>
      </c>
      <c r="M2136" s="39">
        <v>5</v>
      </c>
      <c r="P2136" s="45">
        <v>5659</v>
      </c>
      <c r="Q2136" s="46">
        <v>5661</v>
      </c>
      <c r="R2136" s="46">
        <v>19</v>
      </c>
      <c r="S2136" s="58">
        <v>208726366</v>
      </c>
      <c r="T2136" s="47">
        <v>44106</v>
      </c>
      <c r="U2136" s="46">
        <v>939</v>
      </c>
      <c r="V2136" s="46" t="s">
        <v>126</v>
      </c>
      <c r="W2136" s="46">
        <v>135.22999999999999</v>
      </c>
      <c r="X2136" s="46">
        <v>16.523</v>
      </c>
      <c r="Y2136" s="46">
        <v>151.75299999999999</v>
      </c>
      <c r="Z2136" s="47">
        <v>44113</v>
      </c>
      <c r="AA2136" s="47">
        <v>44113</v>
      </c>
      <c r="AB2136" s="48">
        <v>5</v>
      </c>
      <c r="AC2136" s="46" t="str">
        <f>VLOOKUP(Table12[[#This Row],[ImporterID (IMPORTERS)]],IMPORTERS[],3,FALSE)</f>
        <v>Central</v>
      </c>
      <c r="AD2136" s="49">
        <f>VLOOKUP(ORDERS[[#This Row],[ImporterID (IMPORTERS)]],IMPORTERS[],5,FALSE)</f>
        <v>24513</v>
      </c>
      <c r="AE2136" s="50" t="e">
        <f ca="1">DATEDIF(#REF!, TODAY(), "Y")</f>
        <v>#REF!</v>
      </c>
      <c r="AF2136" cm="1">
        <f t="array" aca="1" ref="AF2136" ca="1">IF(RAND()&gt;0.3,INDEX($AG$2:$AG$209,RANDBETWEEN(1,208)),INDEX($AH$2:$AH$866,RANDBETWEEN(1,865)))</f>
        <v>347851677</v>
      </c>
    </row>
    <row r="2137" spans="1:32" ht="15.75" customHeight="1" x14ac:dyDescent="0.25">
      <c r="A2137">
        <v>2136</v>
      </c>
      <c r="B2137">
        <v>2138</v>
      </c>
      <c r="C2137">
        <v>11</v>
      </c>
      <c r="D2137">
        <v>278744316</v>
      </c>
      <c r="E2137" s="12">
        <v>43433</v>
      </c>
      <c r="F2137">
        <v>354</v>
      </c>
      <c r="G2137" t="s">
        <v>126</v>
      </c>
      <c r="H2137">
        <v>62.26</v>
      </c>
      <c r="I2137">
        <v>6.1129999999999995</v>
      </c>
      <c r="J2137">
        <v>68.37299999999999</v>
      </c>
      <c r="K2137" s="12">
        <v>43451</v>
      </c>
      <c r="L2137" s="12">
        <v>43451</v>
      </c>
      <c r="M2137" s="39">
        <v>2</v>
      </c>
      <c r="P2137" s="45">
        <v>5660</v>
      </c>
      <c r="Q2137" s="46">
        <v>5662</v>
      </c>
      <c r="R2137" s="46">
        <v>20</v>
      </c>
      <c r="S2137" s="58">
        <v>392327579</v>
      </c>
      <c r="T2137" s="47">
        <v>44107</v>
      </c>
      <c r="U2137" s="46">
        <v>939</v>
      </c>
      <c r="V2137" s="46" t="s">
        <v>127</v>
      </c>
      <c r="W2137" s="46">
        <v>292.05</v>
      </c>
      <c r="X2137" s="46">
        <v>32.204999999999998</v>
      </c>
      <c r="Y2137" s="46">
        <v>324.255</v>
      </c>
      <c r="Z2137" s="47">
        <v>44114</v>
      </c>
      <c r="AA2137" s="47">
        <v>44114</v>
      </c>
      <c r="AB2137" s="48">
        <v>4</v>
      </c>
      <c r="AC2137" s="46" t="str">
        <f>VLOOKUP(Table12[[#This Row],[ImporterID (IMPORTERS)]],IMPORTERS[],3,FALSE)</f>
        <v>Southern</v>
      </c>
      <c r="AD2137" s="49">
        <f>VLOOKUP(ORDERS[[#This Row],[ImporterID (IMPORTERS)]],IMPORTERS[],5,FALSE)</f>
        <v>18858</v>
      </c>
      <c r="AE2137" s="50" t="e">
        <f ca="1">DATEDIF(#REF!, TODAY(), "Y")</f>
        <v>#REF!</v>
      </c>
      <c r="AF2137" cm="1">
        <f t="array" aca="1" ref="AF2137" ca="1">IF(RAND()&gt;0.3,INDEX($AG$2:$AG$209,RANDBETWEEN(1,208)),INDEX($AH$2:$AH$866,RANDBETWEEN(1,865)))</f>
        <v>219591079</v>
      </c>
    </row>
    <row r="2138" spans="1:32" ht="15.75" customHeight="1" x14ac:dyDescent="0.25">
      <c r="A2138">
        <v>2137</v>
      </c>
      <c r="B2138">
        <v>2139</v>
      </c>
      <c r="C2138">
        <v>8</v>
      </c>
      <c r="D2138">
        <v>288961246</v>
      </c>
      <c r="E2138" s="12">
        <v>43437</v>
      </c>
      <c r="F2138">
        <v>354</v>
      </c>
      <c r="G2138" t="s">
        <v>126</v>
      </c>
      <c r="H2138">
        <v>43.96</v>
      </c>
      <c r="I2138">
        <v>5.1980000000000004</v>
      </c>
      <c r="J2138">
        <v>49.158000000000001</v>
      </c>
      <c r="K2138" s="12">
        <v>43452</v>
      </c>
      <c r="L2138" s="12">
        <v>43452</v>
      </c>
      <c r="M2138" s="39">
        <v>4</v>
      </c>
      <c r="P2138" s="45">
        <v>5661</v>
      </c>
      <c r="Q2138" s="46">
        <v>5663</v>
      </c>
      <c r="R2138" s="46">
        <v>4</v>
      </c>
      <c r="S2138" s="58">
        <v>316154369</v>
      </c>
      <c r="T2138" s="47">
        <v>44109</v>
      </c>
      <c r="U2138" s="46">
        <v>939</v>
      </c>
      <c r="V2138" s="46" t="s">
        <v>126</v>
      </c>
      <c r="W2138" s="46">
        <v>338.21</v>
      </c>
      <c r="X2138" s="46">
        <v>36.820999999999998</v>
      </c>
      <c r="Y2138" s="46">
        <v>375.03099999999995</v>
      </c>
      <c r="Z2138" s="47">
        <v>44118</v>
      </c>
      <c r="AA2138" s="47">
        <v>44118</v>
      </c>
      <c r="AB2138" s="48">
        <v>4</v>
      </c>
      <c r="AC2138" s="46" t="str">
        <f>VLOOKUP(Table12[[#This Row],[ImporterID (IMPORTERS)]],IMPORTERS[],3,FALSE)</f>
        <v>Jerusalem District</v>
      </c>
      <c r="AD2138" s="49">
        <f>VLOOKUP(ORDERS[[#This Row],[ImporterID (IMPORTERS)]],IMPORTERS[],5,FALSE)</f>
        <v>18418</v>
      </c>
      <c r="AE2138" s="50" t="e">
        <f ca="1">DATEDIF(#REF!, TODAY(), "Y")</f>
        <v>#REF!</v>
      </c>
      <c r="AF2138" cm="1">
        <f t="array" aca="1" ref="AF2138" ca="1">IF(RAND()&gt;0.3,INDEX($AG$2:$AG$209,RANDBETWEEN(1,208)),INDEX($AH$2:$AH$866,RANDBETWEEN(1,865)))</f>
        <v>207440252</v>
      </c>
    </row>
    <row r="2139" spans="1:32" ht="15.75" customHeight="1" x14ac:dyDescent="0.25">
      <c r="A2139">
        <v>2138</v>
      </c>
      <c r="B2139">
        <v>2140</v>
      </c>
      <c r="C2139">
        <v>3</v>
      </c>
      <c r="D2139">
        <v>352296305</v>
      </c>
      <c r="E2139" s="12">
        <v>43437</v>
      </c>
      <c r="F2139">
        <v>354</v>
      </c>
      <c r="G2139" t="s">
        <v>126</v>
      </c>
      <c r="H2139">
        <v>83.79</v>
      </c>
      <c r="I2139">
        <v>7.1895000000000007</v>
      </c>
      <c r="J2139">
        <v>90.979500000000002</v>
      </c>
      <c r="K2139" s="12">
        <v>43447</v>
      </c>
      <c r="L2139" s="12">
        <v>43447</v>
      </c>
      <c r="M2139" s="39">
        <v>4</v>
      </c>
      <c r="P2139" s="45">
        <v>5662</v>
      </c>
      <c r="Q2139" s="46">
        <v>5664</v>
      </c>
      <c r="R2139" s="46">
        <v>5</v>
      </c>
      <c r="S2139" s="58">
        <v>241457721</v>
      </c>
      <c r="T2139" s="47">
        <v>44110</v>
      </c>
      <c r="U2139" s="46">
        <v>939</v>
      </c>
      <c r="V2139" s="46" t="s">
        <v>126</v>
      </c>
      <c r="W2139" s="46">
        <v>210.5</v>
      </c>
      <c r="X2139" s="46">
        <v>24.05</v>
      </c>
      <c r="Y2139" s="46">
        <v>234.55</v>
      </c>
      <c r="Z2139" s="47">
        <v>44118</v>
      </c>
      <c r="AA2139" s="47">
        <v>44118</v>
      </c>
      <c r="AB2139" s="48">
        <v>4</v>
      </c>
      <c r="AC2139" s="46" t="str">
        <f>VLOOKUP(Table12[[#This Row],[ImporterID (IMPORTERS)]],IMPORTERS[],3,FALSE)</f>
        <v>Central</v>
      </c>
      <c r="AD2139" s="49">
        <f>VLOOKUP(ORDERS[[#This Row],[ImporterID (IMPORTERS)]],IMPORTERS[],5,FALSE)</f>
        <v>27671</v>
      </c>
      <c r="AE2139" s="50" t="e">
        <f ca="1">DATEDIF(#REF!, TODAY(), "Y")</f>
        <v>#REF!</v>
      </c>
      <c r="AF2139" cm="1">
        <f t="array" aca="1" ref="AF2139" ca="1">IF(RAND()&gt;0.3,INDEX($AG$2:$AG$209,RANDBETWEEN(1,208)),INDEX($AH$2:$AH$866,RANDBETWEEN(1,865)))</f>
        <v>242625780</v>
      </c>
    </row>
    <row r="2140" spans="1:32" ht="15.75" customHeight="1" x14ac:dyDescent="0.25">
      <c r="A2140">
        <v>2139</v>
      </c>
      <c r="B2140">
        <v>2141</v>
      </c>
      <c r="C2140">
        <v>13</v>
      </c>
      <c r="D2140">
        <v>344249027</v>
      </c>
      <c r="E2140" s="12">
        <v>43438</v>
      </c>
      <c r="F2140">
        <v>354</v>
      </c>
      <c r="G2140" t="s">
        <v>126</v>
      </c>
      <c r="H2140">
        <v>27.96</v>
      </c>
      <c r="I2140">
        <v>4.3979999999999997</v>
      </c>
      <c r="J2140">
        <v>32.358000000000004</v>
      </c>
      <c r="K2140" s="12">
        <v>43449</v>
      </c>
      <c r="L2140" s="12">
        <v>43449</v>
      </c>
      <c r="M2140" s="39">
        <v>5</v>
      </c>
      <c r="P2140" s="45">
        <v>5663</v>
      </c>
      <c r="Q2140" s="46">
        <v>5665</v>
      </c>
      <c r="R2140" s="46">
        <v>20</v>
      </c>
      <c r="S2140" s="58">
        <v>365752412</v>
      </c>
      <c r="T2140" s="47">
        <v>44098</v>
      </c>
      <c r="U2140" s="46">
        <v>940</v>
      </c>
      <c r="V2140" s="46" t="s">
        <v>126</v>
      </c>
      <c r="W2140" s="46">
        <v>342.59</v>
      </c>
      <c r="X2140" s="46">
        <v>37.259</v>
      </c>
      <c r="Y2140" s="46">
        <v>379.84899999999999</v>
      </c>
      <c r="Z2140" s="47">
        <v>44116</v>
      </c>
      <c r="AA2140" s="47">
        <v>44116</v>
      </c>
      <c r="AB2140" s="48">
        <v>5</v>
      </c>
      <c r="AC2140" s="46" t="str">
        <f>VLOOKUP(Table12[[#This Row],[ImporterID (IMPORTERS)]],IMPORTERS[],3,FALSE)</f>
        <v>Central</v>
      </c>
      <c r="AD2140" s="49">
        <f>VLOOKUP(ORDERS[[#This Row],[ImporterID (IMPORTERS)]],IMPORTERS[],5,FALSE)</f>
        <v>26043</v>
      </c>
      <c r="AE2140" s="50" t="e">
        <f ca="1">DATEDIF(#REF!, TODAY(), "Y")</f>
        <v>#REF!</v>
      </c>
      <c r="AF2140" cm="1">
        <f t="array" aca="1" ref="AF2140" ca="1">IF(RAND()&gt;0.3,INDEX($AG$2:$AG$209,RANDBETWEEN(1,208)),INDEX($AH$2:$AH$866,RANDBETWEEN(1,865)))</f>
        <v>358952679</v>
      </c>
    </row>
    <row r="2141" spans="1:32" ht="15.75" customHeight="1" x14ac:dyDescent="0.25">
      <c r="A2141">
        <v>2140</v>
      </c>
      <c r="B2141">
        <v>2142</v>
      </c>
      <c r="C2141">
        <v>7</v>
      </c>
      <c r="D2141">
        <v>336968565</v>
      </c>
      <c r="E2141" s="12">
        <v>43444</v>
      </c>
      <c r="F2141">
        <v>354</v>
      </c>
      <c r="G2141" t="s">
        <v>127</v>
      </c>
      <c r="H2141">
        <v>52.87</v>
      </c>
      <c r="I2141">
        <v>5.6434999999999995</v>
      </c>
      <c r="J2141">
        <v>58.513499999999993</v>
      </c>
      <c r="K2141" s="12">
        <v>43452</v>
      </c>
      <c r="L2141" s="12">
        <v>43452</v>
      </c>
      <c r="M2141" s="39">
        <v>5</v>
      </c>
      <c r="P2141" s="45">
        <v>5664</v>
      </c>
      <c r="Q2141" s="46">
        <v>5666</v>
      </c>
      <c r="R2141" s="46">
        <v>15</v>
      </c>
      <c r="S2141" s="58">
        <v>248548031</v>
      </c>
      <c r="T2141" s="47">
        <v>44100</v>
      </c>
      <c r="U2141" s="46">
        <v>940</v>
      </c>
      <c r="V2141" s="46" t="s">
        <v>126</v>
      </c>
      <c r="W2141" s="46">
        <v>252.96</v>
      </c>
      <c r="X2141" s="46">
        <v>28.296000000000003</v>
      </c>
      <c r="Y2141" s="46">
        <v>281.25600000000003</v>
      </c>
      <c r="Z2141" s="47">
        <v>44113</v>
      </c>
      <c r="AA2141" s="47">
        <v>44113</v>
      </c>
      <c r="AB2141" s="48">
        <v>3</v>
      </c>
      <c r="AC2141" s="46" t="str">
        <f>VLOOKUP(Table12[[#This Row],[ImporterID (IMPORTERS)]],IMPORTERS[],3,FALSE)</f>
        <v>Central</v>
      </c>
      <c r="AD2141" s="49">
        <f>VLOOKUP(ORDERS[[#This Row],[ImporterID (IMPORTERS)]],IMPORTERS[],5,FALSE)</f>
        <v>28709</v>
      </c>
      <c r="AE2141" s="50" t="e">
        <f ca="1">DATEDIF(#REF!, TODAY(), "Y")</f>
        <v>#REF!</v>
      </c>
      <c r="AF2141" cm="1">
        <f t="array" aca="1" ref="AF2141" ca="1">IF(RAND()&gt;0.3,INDEX($AG$2:$AG$209,RANDBETWEEN(1,208)),INDEX($AH$2:$AH$866,RANDBETWEEN(1,865)))</f>
        <v>344249027</v>
      </c>
    </row>
    <row r="2142" spans="1:32" ht="15.75" customHeight="1" x14ac:dyDescent="0.25">
      <c r="A2142">
        <v>2141</v>
      </c>
      <c r="B2142">
        <v>2143</v>
      </c>
      <c r="C2142">
        <v>13</v>
      </c>
      <c r="D2142">
        <v>325987651</v>
      </c>
      <c r="E2142" s="12">
        <v>43433</v>
      </c>
      <c r="F2142">
        <v>355</v>
      </c>
      <c r="G2142" t="s">
        <v>126</v>
      </c>
      <c r="H2142">
        <v>17</v>
      </c>
      <c r="I2142">
        <v>1.51</v>
      </c>
      <c r="J2142">
        <v>18.510000000000002</v>
      </c>
      <c r="K2142" s="12">
        <v>43454</v>
      </c>
      <c r="L2142" s="12">
        <v>43454</v>
      </c>
      <c r="M2142" s="39">
        <v>5</v>
      </c>
      <c r="P2142" s="45">
        <v>5665</v>
      </c>
      <c r="Q2142" s="46">
        <v>5667</v>
      </c>
      <c r="R2142" s="46">
        <v>3</v>
      </c>
      <c r="S2142" s="58">
        <v>341375138</v>
      </c>
      <c r="T2142" s="47">
        <v>44103</v>
      </c>
      <c r="U2142" s="46">
        <v>940</v>
      </c>
      <c r="V2142" s="46" t="s">
        <v>127</v>
      </c>
      <c r="W2142" s="46">
        <v>296.27</v>
      </c>
      <c r="X2142" s="46">
        <v>32.626999999999995</v>
      </c>
      <c r="Y2142" s="46">
        <v>328.89699999999999</v>
      </c>
      <c r="Z2142" s="47">
        <v>44115</v>
      </c>
      <c r="AA2142" s="47">
        <v>44115</v>
      </c>
      <c r="AB2142" s="48">
        <v>1</v>
      </c>
      <c r="AC2142" s="46" t="str">
        <f>VLOOKUP(Table12[[#This Row],[ImporterID (IMPORTERS)]],IMPORTERS[],3,FALSE)</f>
        <v>Central</v>
      </c>
      <c r="AD2142" s="49">
        <f>VLOOKUP(ORDERS[[#This Row],[ImporterID (IMPORTERS)]],IMPORTERS[],5,FALSE)</f>
        <v>33913</v>
      </c>
      <c r="AE2142" s="50" t="e">
        <f ca="1">DATEDIF(#REF!, TODAY(), "Y")</f>
        <v>#REF!</v>
      </c>
      <c r="AF2142" cm="1">
        <f t="array" aca="1" ref="AF2142" ca="1">IF(RAND()&gt;0.3,INDEX($AG$2:$AG$209,RANDBETWEEN(1,208)),INDEX($AH$2:$AH$866,RANDBETWEEN(1,865)))</f>
        <v>358691290</v>
      </c>
    </row>
    <row r="2143" spans="1:32" ht="15.75" customHeight="1" x14ac:dyDescent="0.25">
      <c r="A2143">
        <v>2142</v>
      </c>
      <c r="B2143">
        <v>2144</v>
      </c>
      <c r="C2143">
        <v>3</v>
      </c>
      <c r="D2143">
        <v>250625349</v>
      </c>
      <c r="E2143" s="12">
        <v>43434</v>
      </c>
      <c r="F2143">
        <v>355</v>
      </c>
      <c r="G2143" t="s">
        <v>126</v>
      </c>
      <c r="H2143">
        <v>42.1</v>
      </c>
      <c r="I2143">
        <v>2.2629999999999999</v>
      </c>
      <c r="J2143">
        <v>44.363</v>
      </c>
      <c r="K2143" s="12">
        <v>43452</v>
      </c>
      <c r="L2143" s="12">
        <v>43452</v>
      </c>
      <c r="M2143" s="39">
        <v>3</v>
      </c>
      <c r="P2143" s="45">
        <v>5666</v>
      </c>
      <c r="Q2143" s="46">
        <v>5668</v>
      </c>
      <c r="R2143" s="46">
        <v>1</v>
      </c>
      <c r="S2143" s="58">
        <v>285419498</v>
      </c>
      <c r="T2143" s="47">
        <v>44109</v>
      </c>
      <c r="U2143" s="46">
        <v>940</v>
      </c>
      <c r="V2143" s="46" t="s">
        <v>126</v>
      </c>
      <c r="W2143" s="46">
        <v>105.17</v>
      </c>
      <c r="X2143" s="46">
        <v>13.517000000000001</v>
      </c>
      <c r="Y2143" s="46">
        <v>118.687</v>
      </c>
      <c r="Z2143" s="47">
        <v>44112</v>
      </c>
      <c r="AA2143" s="47">
        <v>44112</v>
      </c>
      <c r="AB2143" s="48">
        <v>4</v>
      </c>
      <c r="AC2143" s="46" t="str">
        <f>VLOOKUP(Table12[[#This Row],[ImporterID (IMPORTERS)]],IMPORTERS[],3,FALSE)</f>
        <v>Southern</v>
      </c>
      <c r="AD2143" s="49">
        <f>VLOOKUP(ORDERS[[#This Row],[ImporterID (IMPORTERS)]],IMPORTERS[],5,FALSE)</f>
        <v>26120</v>
      </c>
      <c r="AE2143" s="50" t="e">
        <f ca="1">DATEDIF(#REF!, TODAY(), "Y")</f>
        <v>#REF!</v>
      </c>
      <c r="AF2143" cm="1">
        <f t="array" aca="1" ref="AF2143" ca="1">IF(RAND()&gt;0.3,INDEX($AG$2:$AG$209,RANDBETWEEN(1,208)),INDEX($AH$2:$AH$866,RANDBETWEEN(1,865)))</f>
        <v>353207466</v>
      </c>
    </row>
    <row r="2144" spans="1:32" ht="15.75" customHeight="1" x14ac:dyDescent="0.25">
      <c r="A2144">
        <v>2143</v>
      </c>
      <c r="B2144">
        <v>2145</v>
      </c>
      <c r="C2144">
        <v>5</v>
      </c>
      <c r="D2144">
        <v>200863395</v>
      </c>
      <c r="E2144" s="12">
        <v>43436</v>
      </c>
      <c r="F2144">
        <v>355</v>
      </c>
      <c r="G2144" t="s">
        <v>127</v>
      </c>
      <c r="H2144">
        <v>71.33</v>
      </c>
      <c r="I2144">
        <v>3.1398999999999999</v>
      </c>
      <c r="J2144">
        <v>74.469899999999996</v>
      </c>
      <c r="K2144" s="12">
        <v>43453</v>
      </c>
      <c r="L2144" s="12">
        <v>43453</v>
      </c>
      <c r="M2144" s="39">
        <v>2</v>
      </c>
      <c r="P2144" s="45">
        <v>5667</v>
      </c>
      <c r="Q2144" s="46">
        <v>5669</v>
      </c>
      <c r="R2144" s="46">
        <v>7</v>
      </c>
      <c r="S2144" s="58">
        <v>333523808</v>
      </c>
      <c r="T2144" s="47">
        <v>44110</v>
      </c>
      <c r="U2144" s="46">
        <v>940</v>
      </c>
      <c r="V2144" s="46" t="s">
        <v>126</v>
      </c>
      <c r="W2144" s="46">
        <v>256.89</v>
      </c>
      <c r="X2144" s="46">
        <v>28.689</v>
      </c>
      <c r="Y2144" s="46">
        <v>285.57900000000001</v>
      </c>
      <c r="Z2144" s="47">
        <v>44113</v>
      </c>
      <c r="AA2144" s="47">
        <v>44113</v>
      </c>
      <c r="AB2144" s="48">
        <v>2</v>
      </c>
      <c r="AC2144" s="46" t="str">
        <f>VLOOKUP(Table12[[#This Row],[ImporterID (IMPORTERS)]],IMPORTERS[],3,FALSE)</f>
        <v>Southern</v>
      </c>
      <c r="AD2144" s="49">
        <f>VLOOKUP(ORDERS[[#This Row],[ImporterID (IMPORTERS)]],IMPORTERS[],5,FALSE)</f>
        <v>21663</v>
      </c>
      <c r="AE2144" s="50" t="e">
        <f ca="1">DATEDIF(#REF!, TODAY(), "Y")</f>
        <v>#REF!</v>
      </c>
      <c r="AF2144" cm="1">
        <f t="array" aca="1" ref="AF2144" ca="1">IF(RAND()&gt;0.3,INDEX($AG$2:$AG$209,RANDBETWEEN(1,208)),INDEX($AH$2:$AH$866,RANDBETWEEN(1,865)))</f>
        <v>319354864</v>
      </c>
    </row>
    <row r="2145" spans="1:32" ht="15.75" customHeight="1" x14ac:dyDescent="0.25">
      <c r="A2145">
        <v>2144</v>
      </c>
      <c r="B2145">
        <v>2146</v>
      </c>
      <c r="C2145">
        <v>1</v>
      </c>
      <c r="D2145">
        <v>304929580</v>
      </c>
      <c r="E2145" s="12">
        <v>43439</v>
      </c>
      <c r="F2145">
        <v>355</v>
      </c>
      <c r="G2145" t="s">
        <v>126</v>
      </c>
      <c r="H2145">
        <v>18.309999999999999</v>
      </c>
      <c r="I2145">
        <v>1.5492999999999999</v>
      </c>
      <c r="J2145">
        <v>19.859299999999998</v>
      </c>
      <c r="K2145" s="12">
        <v>43451</v>
      </c>
      <c r="L2145" s="12">
        <v>43451</v>
      </c>
      <c r="M2145" s="39">
        <v>4</v>
      </c>
      <c r="P2145" s="45">
        <v>5668</v>
      </c>
      <c r="Q2145" s="46">
        <v>5670</v>
      </c>
      <c r="R2145" s="46">
        <v>3</v>
      </c>
      <c r="S2145" s="58">
        <v>285198125</v>
      </c>
      <c r="T2145" s="47">
        <v>44097</v>
      </c>
      <c r="U2145" s="46">
        <v>941</v>
      </c>
      <c r="V2145" s="46" t="s">
        <v>126</v>
      </c>
      <c r="W2145" s="46">
        <v>439.39</v>
      </c>
      <c r="X2145" s="46">
        <v>46.939</v>
      </c>
      <c r="Y2145" s="46">
        <v>486.32900000000001</v>
      </c>
      <c r="Z2145" s="47">
        <v>44116</v>
      </c>
      <c r="AA2145" s="47">
        <v>44116</v>
      </c>
      <c r="AB2145" s="48">
        <v>2</v>
      </c>
      <c r="AC2145" s="46" t="str">
        <f>VLOOKUP(Table12[[#This Row],[ImporterID (IMPORTERS)]],IMPORTERS[],3,FALSE)</f>
        <v>Central</v>
      </c>
      <c r="AD2145" s="49">
        <f>VLOOKUP(ORDERS[[#This Row],[ImporterID (IMPORTERS)]],IMPORTERS[],5,FALSE)</f>
        <v>27405</v>
      </c>
      <c r="AE2145" s="50" t="e">
        <f ca="1">DATEDIF(#REF!, TODAY(), "Y")</f>
        <v>#REF!</v>
      </c>
      <c r="AF2145" cm="1">
        <f t="array" aca="1" ref="AF2145" ca="1">IF(RAND()&gt;0.3,INDEX($AG$2:$AG$209,RANDBETWEEN(1,208)),INDEX($AH$2:$AH$866,RANDBETWEEN(1,865)))</f>
        <v>399697518</v>
      </c>
    </row>
    <row r="2146" spans="1:32" ht="15.75" customHeight="1" x14ac:dyDescent="0.25">
      <c r="A2146">
        <v>2145</v>
      </c>
      <c r="B2146">
        <v>2147</v>
      </c>
      <c r="C2146">
        <v>9</v>
      </c>
      <c r="D2146">
        <v>209071819</v>
      </c>
      <c r="E2146" s="12">
        <v>43440</v>
      </c>
      <c r="F2146">
        <v>355</v>
      </c>
      <c r="G2146" t="s">
        <v>126</v>
      </c>
      <c r="H2146">
        <v>26.08</v>
      </c>
      <c r="I2146">
        <v>1.7824</v>
      </c>
      <c r="J2146">
        <v>27.862399999999997</v>
      </c>
      <c r="K2146" s="12">
        <v>43450</v>
      </c>
      <c r="L2146" s="12">
        <v>43450</v>
      </c>
      <c r="M2146" s="39">
        <v>5</v>
      </c>
      <c r="P2146" s="45">
        <v>5669</v>
      </c>
      <c r="Q2146" s="46">
        <v>5671</v>
      </c>
      <c r="R2146" s="46">
        <v>19</v>
      </c>
      <c r="S2146" s="58">
        <v>345374968</v>
      </c>
      <c r="T2146" s="47">
        <v>44102</v>
      </c>
      <c r="U2146" s="46">
        <v>941</v>
      </c>
      <c r="V2146" s="46" t="s">
        <v>127</v>
      </c>
      <c r="W2146" s="46">
        <v>404.23</v>
      </c>
      <c r="X2146" s="46">
        <v>43.423000000000002</v>
      </c>
      <c r="Y2146" s="46">
        <v>447.65300000000002</v>
      </c>
      <c r="Z2146" s="47">
        <v>44116</v>
      </c>
      <c r="AA2146" s="47">
        <v>44116</v>
      </c>
      <c r="AB2146" s="48">
        <v>3</v>
      </c>
      <c r="AC2146" s="46" t="str">
        <f>VLOOKUP(Table12[[#This Row],[ImporterID (IMPORTERS)]],IMPORTERS[],3,FALSE)</f>
        <v>Central</v>
      </c>
      <c r="AD2146" s="49">
        <f>VLOOKUP(ORDERS[[#This Row],[ImporterID (IMPORTERS)]],IMPORTERS[],5,FALSE)</f>
        <v>36399</v>
      </c>
      <c r="AE2146" s="50" t="e">
        <f ca="1">DATEDIF(#REF!, TODAY(), "Y")</f>
        <v>#REF!</v>
      </c>
      <c r="AF2146" cm="1">
        <f t="array" aca="1" ref="AF2146" ca="1">IF(RAND()&gt;0.3,INDEX($AG$2:$AG$209,RANDBETWEEN(1,208)),INDEX($AH$2:$AH$866,RANDBETWEEN(1,865)))</f>
        <v>205154073</v>
      </c>
    </row>
    <row r="2147" spans="1:32" ht="15.75" customHeight="1" x14ac:dyDescent="0.25">
      <c r="A2147">
        <v>2146</v>
      </c>
      <c r="B2147">
        <v>2148</v>
      </c>
      <c r="C2147">
        <v>10</v>
      </c>
      <c r="D2147">
        <v>355046297</v>
      </c>
      <c r="E2147" s="12">
        <v>43441</v>
      </c>
      <c r="F2147">
        <v>355</v>
      </c>
      <c r="G2147" t="s">
        <v>126</v>
      </c>
      <c r="H2147">
        <v>60.28</v>
      </c>
      <c r="I2147">
        <v>2.8083999999999998</v>
      </c>
      <c r="J2147">
        <v>63.0884</v>
      </c>
      <c r="K2147" s="12">
        <v>43455</v>
      </c>
      <c r="L2147" s="12">
        <v>43455</v>
      </c>
      <c r="M2147" s="39">
        <v>3</v>
      </c>
      <c r="P2147" s="45">
        <v>5670</v>
      </c>
      <c r="Q2147" s="46">
        <v>5672</v>
      </c>
      <c r="R2147" s="46">
        <v>17</v>
      </c>
      <c r="S2147" s="58">
        <v>317610298</v>
      </c>
      <c r="T2147" s="47">
        <v>44107</v>
      </c>
      <c r="U2147" s="46">
        <v>941</v>
      </c>
      <c r="V2147" s="46" t="s">
        <v>126</v>
      </c>
      <c r="W2147" s="46">
        <v>431.31</v>
      </c>
      <c r="X2147" s="46">
        <v>46.131</v>
      </c>
      <c r="Y2147" s="46">
        <v>477.44100000000003</v>
      </c>
      <c r="Z2147" s="47">
        <v>44118</v>
      </c>
      <c r="AA2147" s="47">
        <v>44118</v>
      </c>
      <c r="AB2147" s="48">
        <v>3</v>
      </c>
      <c r="AC2147" s="46" t="str">
        <f>VLOOKUP(Table12[[#This Row],[ImporterID (IMPORTERS)]],IMPORTERS[],3,FALSE)</f>
        <v>Northern</v>
      </c>
      <c r="AD2147" s="49">
        <f>VLOOKUP(ORDERS[[#This Row],[ImporterID (IMPORTERS)]],IMPORTERS[],5,FALSE)</f>
        <v>36518</v>
      </c>
      <c r="AE2147" s="50" t="e">
        <f ca="1">DATEDIF(#REF!, TODAY(), "Y")</f>
        <v>#REF!</v>
      </c>
      <c r="AF2147" cm="1">
        <f t="array" aca="1" ref="AF2147" ca="1">IF(RAND()&gt;0.3,INDEX($AG$2:$AG$209,RANDBETWEEN(1,208)),INDEX($AH$2:$AH$866,RANDBETWEEN(1,865)))</f>
        <v>283392821</v>
      </c>
    </row>
    <row r="2148" spans="1:32" ht="15.75" customHeight="1" x14ac:dyDescent="0.25">
      <c r="A2148">
        <v>2147</v>
      </c>
      <c r="B2148">
        <v>2149</v>
      </c>
      <c r="C2148">
        <v>4</v>
      </c>
      <c r="D2148">
        <v>265285020</v>
      </c>
      <c r="E2148" s="12">
        <v>43446</v>
      </c>
      <c r="F2148">
        <v>355</v>
      </c>
      <c r="G2148" t="s">
        <v>126</v>
      </c>
      <c r="H2148">
        <v>80.209999999999994</v>
      </c>
      <c r="I2148">
        <v>3.4062999999999999</v>
      </c>
      <c r="J2148">
        <v>83.616299999999995</v>
      </c>
      <c r="K2148" s="12">
        <v>43454</v>
      </c>
      <c r="L2148" s="12">
        <v>43454</v>
      </c>
      <c r="M2148" s="39">
        <v>5</v>
      </c>
      <c r="P2148" s="45">
        <v>5671</v>
      </c>
      <c r="Q2148" s="46">
        <v>5673</v>
      </c>
      <c r="R2148" s="46">
        <v>19</v>
      </c>
      <c r="S2148" s="58">
        <v>333605842</v>
      </c>
      <c r="T2148" s="47">
        <v>44107</v>
      </c>
      <c r="U2148" s="46">
        <v>941</v>
      </c>
      <c r="V2148" s="46" t="s">
        <v>127</v>
      </c>
      <c r="W2148" s="46">
        <v>493.03</v>
      </c>
      <c r="X2148" s="46">
        <v>52.302999999999997</v>
      </c>
      <c r="Y2148" s="46">
        <v>545.33299999999997</v>
      </c>
      <c r="Z2148" s="47">
        <v>44118</v>
      </c>
      <c r="AA2148" s="47">
        <v>44118</v>
      </c>
      <c r="AB2148" s="48">
        <v>1</v>
      </c>
      <c r="AC2148" s="46" t="str">
        <f>VLOOKUP(Table12[[#This Row],[ImporterID (IMPORTERS)]],IMPORTERS[],3,FALSE)</f>
        <v>Jerusalem District</v>
      </c>
      <c r="AD2148" s="49">
        <f>VLOOKUP(ORDERS[[#This Row],[ImporterID (IMPORTERS)]],IMPORTERS[],5,FALSE)</f>
        <v>33993</v>
      </c>
      <c r="AE2148" s="50" t="e">
        <f ca="1">DATEDIF(#REF!, TODAY(), "Y")</f>
        <v>#REF!</v>
      </c>
      <c r="AF2148" cm="1">
        <f t="array" aca="1" ref="AF2148" ca="1">IF(RAND()&gt;0.3,INDEX($AG$2:$AG$209,RANDBETWEEN(1,208)),INDEX($AH$2:$AH$866,RANDBETWEEN(1,865)))</f>
        <v>360214401</v>
      </c>
    </row>
    <row r="2149" spans="1:32" ht="15.75" customHeight="1" x14ac:dyDescent="0.25">
      <c r="A2149">
        <v>2148</v>
      </c>
      <c r="B2149">
        <v>2150</v>
      </c>
      <c r="C2149">
        <v>3</v>
      </c>
      <c r="D2149">
        <v>370831404</v>
      </c>
      <c r="E2149" s="12">
        <v>43447</v>
      </c>
      <c r="F2149">
        <v>355</v>
      </c>
      <c r="G2149" t="s">
        <v>126</v>
      </c>
      <c r="H2149">
        <v>35.54</v>
      </c>
      <c r="I2149">
        <v>2.0662000000000003</v>
      </c>
      <c r="J2149">
        <v>37.606200000000001</v>
      </c>
      <c r="K2149" s="12">
        <v>43451</v>
      </c>
      <c r="L2149" s="12">
        <v>43451</v>
      </c>
      <c r="M2149" s="39">
        <v>4</v>
      </c>
      <c r="P2149" s="45">
        <v>5672</v>
      </c>
      <c r="Q2149" s="46">
        <v>5674</v>
      </c>
      <c r="R2149" s="46">
        <v>5</v>
      </c>
      <c r="S2149" s="58">
        <v>273825186</v>
      </c>
      <c r="T2149" s="47">
        <v>44109</v>
      </c>
      <c r="U2149" s="46">
        <v>941</v>
      </c>
      <c r="V2149" s="46" t="s">
        <v>126</v>
      </c>
      <c r="W2149" s="46">
        <v>154.43</v>
      </c>
      <c r="X2149" s="46">
        <v>18.443000000000001</v>
      </c>
      <c r="Y2149" s="46">
        <v>172.87300000000002</v>
      </c>
      <c r="Z2149" s="47">
        <v>44112</v>
      </c>
      <c r="AA2149" s="47">
        <v>44112</v>
      </c>
      <c r="AB2149" s="48">
        <v>5</v>
      </c>
      <c r="AC2149" s="46" t="str">
        <f>VLOOKUP(Table12[[#This Row],[ImporterID (IMPORTERS)]],IMPORTERS[],3,FALSE)</f>
        <v>Central</v>
      </c>
      <c r="AD2149" s="49">
        <f>VLOOKUP(ORDERS[[#This Row],[ImporterID (IMPORTERS)]],IMPORTERS[],5,FALSE)</f>
        <v>19571</v>
      </c>
      <c r="AE2149" s="50" t="e">
        <f ca="1">DATEDIF(#REF!, TODAY(), "Y")</f>
        <v>#REF!</v>
      </c>
      <c r="AF2149" cm="1">
        <f t="array" aca="1" ref="AF2149" ca="1">IF(RAND()&gt;0.3,INDEX($AG$2:$AG$209,RANDBETWEEN(1,208)),INDEX($AH$2:$AH$866,RANDBETWEEN(1,865)))</f>
        <v>344249027</v>
      </c>
    </row>
    <row r="2150" spans="1:32" ht="15.75" customHeight="1" x14ac:dyDescent="0.25">
      <c r="A2150">
        <v>2149</v>
      </c>
      <c r="B2150">
        <v>2151</v>
      </c>
      <c r="C2150">
        <v>12</v>
      </c>
      <c r="D2150">
        <v>381635810</v>
      </c>
      <c r="E2150" s="12">
        <v>43437</v>
      </c>
      <c r="F2150">
        <v>356</v>
      </c>
      <c r="G2150" t="s">
        <v>126</v>
      </c>
      <c r="H2150">
        <v>41.08</v>
      </c>
      <c r="I2150">
        <v>5.0540000000000003</v>
      </c>
      <c r="J2150">
        <v>46.134</v>
      </c>
      <c r="K2150" s="12">
        <v>43454</v>
      </c>
      <c r="L2150" s="12">
        <v>43456</v>
      </c>
      <c r="M2150" s="39">
        <v>4</v>
      </c>
      <c r="P2150" s="45">
        <v>5673</v>
      </c>
      <c r="Q2150" s="46">
        <v>5675</v>
      </c>
      <c r="R2150" s="46">
        <v>12</v>
      </c>
      <c r="S2150" s="58">
        <v>231341215</v>
      </c>
      <c r="T2150" s="47">
        <v>44110</v>
      </c>
      <c r="U2150" s="46">
        <v>941</v>
      </c>
      <c r="V2150" s="46" t="s">
        <v>126</v>
      </c>
      <c r="W2150" s="46">
        <v>377.94</v>
      </c>
      <c r="X2150" s="46">
        <v>40.794000000000004</v>
      </c>
      <c r="Y2150" s="46">
        <v>418.73399999999998</v>
      </c>
      <c r="Z2150" s="47">
        <v>44118</v>
      </c>
      <c r="AA2150" s="47">
        <v>44118</v>
      </c>
      <c r="AB2150" s="48">
        <v>2</v>
      </c>
      <c r="AC2150" s="46" t="str">
        <f>VLOOKUP(Table12[[#This Row],[ImporterID (IMPORTERS)]],IMPORTERS[],3,FALSE)</f>
        <v>Central</v>
      </c>
      <c r="AD2150" s="49">
        <f>VLOOKUP(ORDERS[[#This Row],[ImporterID (IMPORTERS)]],IMPORTERS[],5,FALSE)</f>
        <v>33569</v>
      </c>
      <c r="AE2150" s="50" t="e">
        <f ca="1">DATEDIF(#REF!, TODAY(), "Y")</f>
        <v>#REF!</v>
      </c>
      <c r="AF2150" cm="1">
        <f t="array" aca="1" ref="AF2150" ca="1">IF(RAND()&gt;0.3,INDEX($AG$2:$AG$209,RANDBETWEEN(1,208)),INDEX($AH$2:$AH$866,RANDBETWEEN(1,865)))</f>
        <v>319354864</v>
      </c>
    </row>
    <row r="2151" spans="1:32" ht="15.75" customHeight="1" x14ac:dyDescent="0.25">
      <c r="A2151">
        <v>2150</v>
      </c>
      <c r="B2151">
        <v>2152</v>
      </c>
      <c r="C2151">
        <v>3</v>
      </c>
      <c r="D2151">
        <v>337881761</v>
      </c>
      <c r="E2151" s="12">
        <v>43437</v>
      </c>
      <c r="F2151">
        <v>356</v>
      </c>
      <c r="G2151" t="s">
        <v>126</v>
      </c>
      <c r="H2151">
        <v>94.96</v>
      </c>
      <c r="I2151">
        <v>7.7480000000000002</v>
      </c>
      <c r="J2151">
        <v>102.708</v>
      </c>
      <c r="K2151" s="12">
        <v>43452</v>
      </c>
      <c r="L2151" s="12">
        <v>43452</v>
      </c>
      <c r="M2151" s="39">
        <v>5</v>
      </c>
      <c r="P2151" s="45">
        <v>5674</v>
      </c>
      <c r="Q2151" s="46">
        <v>5676</v>
      </c>
      <c r="R2151" s="46">
        <v>8</v>
      </c>
      <c r="S2151" s="58">
        <v>207440252</v>
      </c>
      <c r="T2151" s="47">
        <v>44097</v>
      </c>
      <c r="U2151" s="46">
        <v>942</v>
      </c>
      <c r="V2151" s="46" t="s">
        <v>126</v>
      </c>
      <c r="W2151" s="46">
        <v>29.83</v>
      </c>
      <c r="X2151" s="46">
        <v>4.4915000000000003</v>
      </c>
      <c r="Y2151" s="46">
        <v>34.3215</v>
      </c>
      <c r="Z2151" s="47">
        <v>44118</v>
      </c>
      <c r="AA2151" s="47">
        <v>44118</v>
      </c>
      <c r="AB2151" s="48">
        <v>4</v>
      </c>
      <c r="AC2151" s="46" t="str">
        <f>VLOOKUP(Table12[[#This Row],[ImporterID (IMPORTERS)]],IMPORTERS[],3,FALSE)</f>
        <v>Central</v>
      </c>
      <c r="AD2151" s="49">
        <f>VLOOKUP(ORDERS[[#This Row],[ImporterID (IMPORTERS)]],IMPORTERS[],5,FALSE)</f>
        <v>33206</v>
      </c>
      <c r="AE2151" s="50" t="e">
        <f ca="1">DATEDIF(#REF!, TODAY(), "Y")</f>
        <v>#REF!</v>
      </c>
      <c r="AF2151" cm="1">
        <f t="array" aca="1" ref="AF2151" ca="1">IF(RAND()&gt;0.3,INDEX($AG$2:$AG$209,RANDBETWEEN(1,208)),INDEX($AH$2:$AH$866,RANDBETWEEN(1,865)))</f>
        <v>214396011</v>
      </c>
    </row>
    <row r="2152" spans="1:32" ht="15.75" customHeight="1" x14ac:dyDescent="0.25">
      <c r="A2152">
        <v>2151</v>
      </c>
      <c r="B2152">
        <v>2153</v>
      </c>
      <c r="C2152">
        <v>3</v>
      </c>
      <c r="D2152">
        <v>312516855</v>
      </c>
      <c r="E2152" s="12">
        <v>43440</v>
      </c>
      <c r="F2152">
        <v>356</v>
      </c>
      <c r="G2152" t="s">
        <v>126</v>
      </c>
      <c r="H2152">
        <v>34.15</v>
      </c>
      <c r="I2152">
        <v>4.7074999999999996</v>
      </c>
      <c r="J2152">
        <v>38.857500000000002</v>
      </c>
      <c r="K2152" s="12">
        <v>43452</v>
      </c>
      <c r="L2152" s="12">
        <v>43452</v>
      </c>
      <c r="M2152" s="39">
        <v>4</v>
      </c>
      <c r="P2152" s="45">
        <v>5675</v>
      </c>
      <c r="Q2152" s="46">
        <v>5677</v>
      </c>
      <c r="R2152" s="46">
        <v>10</v>
      </c>
      <c r="S2152" s="58">
        <v>353207466</v>
      </c>
      <c r="T2152" s="47">
        <v>44098</v>
      </c>
      <c r="U2152" s="46">
        <v>942</v>
      </c>
      <c r="V2152" s="46" t="s">
        <v>126</v>
      </c>
      <c r="W2152" s="46">
        <v>75.09</v>
      </c>
      <c r="X2152" s="46">
        <v>6.7545000000000002</v>
      </c>
      <c r="Y2152" s="46">
        <v>81.844500000000011</v>
      </c>
      <c r="Z2152" s="47">
        <v>44118</v>
      </c>
      <c r="AA2152" s="47">
        <v>44118</v>
      </c>
      <c r="AB2152" s="48">
        <v>4</v>
      </c>
      <c r="AC2152" s="46" t="str">
        <f>VLOOKUP(Table12[[#This Row],[ImporterID (IMPORTERS)]],IMPORTERS[],3,FALSE)</f>
        <v>Central</v>
      </c>
      <c r="AD2152" s="49">
        <f>VLOOKUP(ORDERS[[#This Row],[ImporterID (IMPORTERS)]],IMPORTERS[],5,FALSE)</f>
        <v>35166</v>
      </c>
      <c r="AE2152" s="50" t="e">
        <f ca="1">DATEDIF(#REF!, TODAY(), "Y")</f>
        <v>#REF!</v>
      </c>
      <c r="AF2152" cm="1">
        <f t="array" aca="1" ref="AF2152" ca="1">IF(RAND()&gt;0.3,INDEX($AG$2:$AG$209,RANDBETWEEN(1,208)),INDEX($AH$2:$AH$866,RANDBETWEEN(1,865)))</f>
        <v>244677791</v>
      </c>
    </row>
    <row r="2153" spans="1:32" ht="15.75" customHeight="1" x14ac:dyDescent="0.25">
      <c r="A2153">
        <v>2152</v>
      </c>
      <c r="B2153">
        <v>2154</v>
      </c>
      <c r="C2153">
        <v>5</v>
      </c>
      <c r="D2153">
        <v>221421481</v>
      </c>
      <c r="E2153" s="12">
        <v>43445</v>
      </c>
      <c r="F2153">
        <v>356</v>
      </c>
      <c r="G2153" t="s">
        <v>126</v>
      </c>
      <c r="H2153">
        <v>85.97</v>
      </c>
      <c r="I2153">
        <v>7.2984999999999998</v>
      </c>
      <c r="J2153">
        <v>93.268500000000003</v>
      </c>
      <c r="K2153" s="12">
        <v>43457</v>
      </c>
      <c r="L2153" s="12">
        <v>43457</v>
      </c>
      <c r="M2153" s="39">
        <v>2</v>
      </c>
      <c r="P2153" s="45">
        <v>5676</v>
      </c>
      <c r="Q2153" s="46">
        <v>5678</v>
      </c>
      <c r="R2153" s="46">
        <v>13</v>
      </c>
      <c r="S2153" s="58">
        <v>227842776</v>
      </c>
      <c r="T2153" s="47">
        <v>44102</v>
      </c>
      <c r="U2153" s="46">
        <v>942</v>
      </c>
      <c r="V2153" s="46" t="s">
        <v>126</v>
      </c>
      <c r="W2153" s="46">
        <v>34.61</v>
      </c>
      <c r="X2153" s="46">
        <v>4.7305000000000001</v>
      </c>
      <c r="Y2153" s="46">
        <v>39.340499999999999</v>
      </c>
      <c r="Z2153" s="47">
        <v>44116</v>
      </c>
      <c r="AA2153" s="47">
        <v>44116</v>
      </c>
      <c r="AB2153" s="48">
        <v>2</v>
      </c>
      <c r="AC2153" s="46" t="str">
        <f>VLOOKUP(Table12[[#This Row],[ImporterID (IMPORTERS)]],IMPORTERS[],3,FALSE)</f>
        <v>Central</v>
      </c>
      <c r="AD2153" s="49">
        <f>VLOOKUP(ORDERS[[#This Row],[ImporterID (IMPORTERS)]],IMPORTERS[],5,FALSE)</f>
        <v>24873</v>
      </c>
      <c r="AE2153" s="50" t="e">
        <f ca="1">DATEDIF(#REF!, TODAY(), "Y")</f>
        <v>#REF!</v>
      </c>
      <c r="AF2153" cm="1">
        <f t="array" aca="1" ref="AF2153" ca="1">IF(RAND()&gt;0.3,INDEX($AG$2:$AG$209,RANDBETWEEN(1,208)),INDEX($AH$2:$AH$866,RANDBETWEEN(1,865)))</f>
        <v>286715245</v>
      </c>
    </row>
    <row r="2154" spans="1:32" ht="15.75" customHeight="1" x14ac:dyDescent="0.25">
      <c r="A2154">
        <v>2153</v>
      </c>
      <c r="B2154">
        <v>2155</v>
      </c>
      <c r="C2154">
        <v>8</v>
      </c>
      <c r="D2154">
        <v>301358103</v>
      </c>
      <c r="E2154" s="12">
        <v>43448</v>
      </c>
      <c r="F2154">
        <v>356</v>
      </c>
      <c r="G2154" t="s">
        <v>127</v>
      </c>
      <c r="H2154">
        <v>60.7</v>
      </c>
      <c r="I2154">
        <v>6.0350000000000001</v>
      </c>
      <c r="J2154">
        <v>66.734999999999999</v>
      </c>
      <c r="K2154" s="12">
        <v>43456</v>
      </c>
      <c r="L2154" s="12">
        <v>43456</v>
      </c>
      <c r="M2154" s="39">
        <v>3</v>
      </c>
      <c r="P2154" s="45">
        <v>5677</v>
      </c>
      <c r="Q2154" s="46">
        <v>5679</v>
      </c>
      <c r="R2154" s="46">
        <v>18</v>
      </c>
      <c r="S2154" s="58">
        <v>244677791</v>
      </c>
      <c r="T2154" s="47">
        <v>44103</v>
      </c>
      <c r="U2154" s="46">
        <v>942</v>
      </c>
      <c r="V2154" s="46" t="s">
        <v>126</v>
      </c>
      <c r="W2154" s="46">
        <v>43.11</v>
      </c>
      <c r="X2154" s="46">
        <v>5.1555</v>
      </c>
      <c r="Y2154" s="46">
        <v>48.265500000000003</v>
      </c>
      <c r="Z2154" s="47">
        <v>44116</v>
      </c>
      <c r="AA2154" s="47">
        <v>44116</v>
      </c>
      <c r="AB2154" s="48">
        <v>2</v>
      </c>
      <c r="AC2154" s="46" t="str">
        <f>VLOOKUP(Table12[[#This Row],[ImporterID (IMPORTERS)]],IMPORTERS[],3,FALSE)</f>
        <v>Central</v>
      </c>
      <c r="AD2154" s="49">
        <f>VLOOKUP(ORDERS[[#This Row],[ImporterID (IMPORTERS)]],IMPORTERS[],5,FALSE)</f>
        <v>18714</v>
      </c>
      <c r="AE2154" s="50" t="e">
        <f ca="1">DATEDIF(#REF!, TODAY(), "Y")</f>
        <v>#REF!</v>
      </c>
      <c r="AF2154" cm="1">
        <f t="array" aca="1" ref="AF2154" ca="1">IF(RAND()&gt;0.3,INDEX($AG$2:$AG$209,RANDBETWEEN(1,208)),INDEX($AH$2:$AH$866,RANDBETWEEN(1,865)))</f>
        <v>237599956</v>
      </c>
    </row>
    <row r="2155" spans="1:32" ht="15.75" customHeight="1" x14ac:dyDescent="0.25">
      <c r="A2155">
        <v>2154</v>
      </c>
      <c r="B2155">
        <v>2156</v>
      </c>
      <c r="C2155">
        <v>8</v>
      </c>
      <c r="D2155">
        <v>220365123</v>
      </c>
      <c r="E2155" s="12">
        <v>43438</v>
      </c>
      <c r="F2155">
        <v>357</v>
      </c>
      <c r="G2155" t="s">
        <v>126</v>
      </c>
      <c r="H2155">
        <v>81.99</v>
      </c>
      <c r="I2155">
        <v>5.2796000000000003</v>
      </c>
      <c r="J2155">
        <v>87.269599999999997</v>
      </c>
      <c r="K2155" s="12">
        <v>43453</v>
      </c>
      <c r="L2155" s="12">
        <v>43453</v>
      </c>
      <c r="M2155" s="39">
        <v>2</v>
      </c>
      <c r="P2155" s="45">
        <v>5678</v>
      </c>
      <c r="Q2155" s="46">
        <v>5680</v>
      </c>
      <c r="R2155" s="46">
        <v>13</v>
      </c>
      <c r="S2155" s="58">
        <v>369399558</v>
      </c>
      <c r="T2155" s="47">
        <v>44104</v>
      </c>
      <c r="U2155" s="46">
        <v>942</v>
      </c>
      <c r="V2155" s="46" t="s">
        <v>127</v>
      </c>
      <c r="W2155" s="46">
        <v>83.95</v>
      </c>
      <c r="X2155" s="46">
        <v>7.1975000000000007</v>
      </c>
      <c r="Y2155" s="46">
        <v>91.147500000000008</v>
      </c>
      <c r="Z2155" s="47">
        <v>44119</v>
      </c>
      <c r="AA2155" s="47">
        <v>44119</v>
      </c>
      <c r="AB2155" s="48">
        <v>5</v>
      </c>
      <c r="AC2155" s="46" t="str">
        <f>VLOOKUP(Table12[[#This Row],[ImporterID (IMPORTERS)]],IMPORTERS[],3,FALSE)</f>
        <v>Central</v>
      </c>
      <c r="AD2155" s="49">
        <f>VLOOKUP(ORDERS[[#This Row],[ImporterID (IMPORTERS)]],IMPORTERS[],5,FALSE)</f>
        <v>18265</v>
      </c>
      <c r="AE2155" s="50" t="e">
        <f ca="1">DATEDIF(#REF!, TODAY(), "Y")</f>
        <v>#REF!</v>
      </c>
      <c r="AF2155" cm="1">
        <f t="array" aca="1" ref="AF2155" ca="1">IF(RAND()&gt;0.3,INDEX($AG$2:$AG$209,RANDBETWEEN(1,208)),INDEX($AH$2:$AH$866,RANDBETWEEN(1,865)))</f>
        <v>298927411</v>
      </c>
    </row>
    <row r="2156" spans="1:32" ht="15.75" customHeight="1" x14ac:dyDescent="0.25">
      <c r="A2156">
        <v>2155</v>
      </c>
      <c r="B2156">
        <v>2157</v>
      </c>
      <c r="C2156">
        <v>1</v>
      </c>
      <c r="D2156">
        <v>226534654</v>
      </c>
      <c r="E2156" s="12">
        <v>43439</v>
      </c>
      <c r="F2156">
        <v>357</v>
      </c>
      <c r="G2156" t="s">
        <v>126</v>
      </c>
      <c r="H2156">
        <v>83.38</v>
      </c>
      <c r="I2156">
        <v>5.3352000000000004</v>
      </c>
      <c r="J2156">
        <v>88.715199999999996</v>
      </c>
      <c r="K2156" s="12">
        <v>43453</v>
      </c>
      <c r="L2156" s="12">
        <v>43453</v>
      </c>
      <c r="M2156" s="39">
        <v>5</v>
      </c>
      <c r="P2156" s="45">
        <v>5679</v>
      </c>
      <c r="Q2156" s="46">
        <v>5681</v>
      </c>
      <c r="R2156" s="46">
        <v>16</v>
      </c>
      <c r="S2156" s="58">
        <v>253512467</v>
      </c>
      <c r="T2156" s="47">
        <v>44106</v>
      </c>
      <c r="U2156" s="46">
        <v>942</v>
      </c>
      <c r="V2156" s="46" t="s">
        <v>126</v>
      </c>
      <c r="W2156" s="46">
        <v>22.29</v>
      </c>
      <c r="X2156" s="46">
        <v>4.1144999999999996</v>
      </c>
      <c r="Y2156" s="46">
        <v>26.404499999999999</v>
      </c>
      <c r="Z2156" s="47">
        <v>44115</v>
      </c>
      <c r="AA2156" s="47">
        <v>44115</v>
      </c>
      <c r="AB2156" s="48">
        <v>3</v>
      </c>
      <c r="AC2156" s="46" t="str">
        <f>VLOOKUP(Table12[[#This Row],[ImporterID (IMPORTERS)]],IMPORTERS[],3,FALSE)</f>
        <v>Jerusalem District</v>
      </c>
      <c r="AD2156" s="49">
        <f>VLOOKUP(ORDERS[[#This Row],[ImporterID (IMPORTERS)]],IMPORTERS[],5,FALSE)</f>
        <v>24415</v>
      </c>
      <c r="AE2156" s="50" t="e">
        <f ca="1">DATEDIF(#REF!, TODAY(), "Y")</f>
        <v>#REF!</v>
      </c>
      <c r="AF2156" cm="1">
        <f t="array" aca="1" ref="AF2156" ca="1">IF(RAND()&gt;0.3,INDEX($AG$2:$AG$209,RANDBETWEEN(1,208)),INDEX($AH$2:$AH$866,RANDBETWEEN(1,865)))</f>
        <v>237774387</v>
      </c>
    </row>
    <row r="2157" spans="1:32" ht="15.75" customHeight="1" x14ac:dyDescent="0.25">
      <c r="A2157">
        <v>2156</v>
      </c>
      <c r="B2157">
        <v>2158</v>
      </c>
      <c r="C2157">
        <v>1</v>
      </c>
      <c r="D2157">
        <v>267212794</v>
      </c>
      <c r="E2157" s="12">
        <v>43445</v>
      </c>
      <c r="F2157">
        <v>357</v>
      </c>
      <c r="G2157" t="s">
        <v>126</v>
      </c>
      <c r="H2157">
        <v>13.28</v>
      </c>
      <c r="I2157">
        <v>2.5312000000000001</v>
      </c>
      <c r="J2157">
        <v>15.811199999999999</v>
      </c>
      <c r="K2157" s="12">
        <v>43454</v>
      </c>
      <c r="L2157" s="12">
        <v>43454</v>
      </c>
      <c r="M2157" s="39">
        <v>4</v>
      </c>
      <c r="P2157" s="45">
        <v>5680</v>
      </c>
      <c r="Q2157" s="46">
        <v>5682</v>
      </c>
      <c r="R2157" s="46">
        <v>18</v>
      </c>
      <c r="S2157" s="58">
        <v>362640607</v>
      </c>
      <c r="T2157" s="47">
        <v>44107</v>
      </c>
      <c r="U2157" s="46">
        <v>942</v>
      </c>
      <c r="V2157" s="46" t="s">
        <v>126</v>
      </c>
      <c r="W2157" s="46">
        <v>38.43</v>
      </c>
      <c r="X2157" s="46">
        <v>4.9215</v>
      </c>
      <c r="Y2157" s="46">
        <v>43.351500000000001</v>
      </c>
      <c r="Z2157" s="47">
        <v>44113</v>
      </c>
      <c r="AA2157" s="47">
        <v>44113</v>
      </c>
      <c r="AB2157" s="48">
        <v>5</v>
      </c>
      <c r="AC2157" s="46" t="str">
        <f>VLOOKUP(Table12[[#This Row],[ImporterID (IMPORTERS)]],IMPORTERS[],3,FALSE)</f>
        <v>Central</v>
      </c>
      <c r="AD2157" s="49">
        <f>VLOOKUP(ORDERS[[#This Row],[ImporterID (IMPORTERS)]],IMPORTERS[],5,FALSE)</f>
        <v>35270</v>
      </c>
      <c r="AE2157" s="50" t="e">
        <f ca="1">DATEDIF(#REF!, TODAY(), "Y")</f>
        <v>#REF!</v>
      </c>
      <c r="AF2157" cm="1">
        <f t="array" aca="1" ref="AF2157" ca="1">IF(RAND()&gt;0.3,INDEX($AG$2:$AG$209,RANDBETWEEN(1,208)),INDEX($AH$2:$AH$866,RANDBETWEEN(1,865)))</f>
        <v>295937235</v>
      </c>
    </row>
    <row r="2158" spans="1:32" ht="15.75" customHeight="1" x14ac:dyDescent="0.25">
      <c r="A2158">
        <v>2157</v>
      </c>
      <c r="B2158">
        <v>2159</v>
      </c>
      <c r="C2158">
        <v>13</v>
      </c>
      <c r="D2158">
        <v>210220779</v>
      </c>
      <c r="E2158" s="12">
        <v>43446</v>
      </c>
      <c r="F2158">
        <v>357</v>
      </c>
      <c r="G2158" t="s">
        <v>127</v>
      </c>
      <c r="H2158">
        <v>92.57</v>
      </c>
      <c r="I2158">
        <v>5.7027999999999999</v>
      </c>
      <c r="J2158">
        <v>98.272799999999989</v>
      </c>
      <c r="K2158" s="12">
        <v>43459</v>
      </c>
      <c r="L2158" s="12">
        <v>43459</v>
      </c>
      <c r="M2158" s="39">
        <v>5</v>
      </c>
      <c r="P2158" s="45">
        <v>5681</v>
      </c>
      <c r="Q2158" s="46">
        <v>5683</v>
      </c>
      <c r="R2158" s="46">
        <v>8</v>
      </c>
      <c r="S2158" s="58">
        <v>246857538</v>
      </c>
      <c r="T2158" s="47">
        <v>44098</v>
      </c>
      <c r="U2158" s="46">
        <v>943</v>
      </c>
      <c r="V2158" s="46" t="s">
        <v>126</v>
      </c>
      <c r="W2158" s="46">
        <v>145.19999999999999</v>
      </c>
      <c r="X2158" s="46">
        <v>17.52</v>
      </c>
      <c r="Y2158" s="46">
        <v>162.72</v>
      </c>
      <c r="Z2158" s="47">
        <v>44119</v>
      </c>
      <c r="AA2158" s="47">
        <v>44119</v>
      </c>
      <c r="AB2158" s="48">
        <v>5</v>
      </c>
      <c r="AC2158" s="46" t="str">
        <f>VLOOKUP(Table12[[#This Row],[ImporterID (IMPORTERS)]],IMPORTERS[],3,FALSE)</f>
        <v>Central</v>
      </c>
      <c r="AD2158" s="49">
        <f>VLOOKUP(ORDERS[[#This Row],[ImporterID (IMPORTERS)]],IMPORTERS[],5,FALSE)</f>
        <v>36084</v>
      </c>
      <c r="AE2158" s="50" t="e">
        <f ca="1">DATEDIF(#REF!, TODAY(), "Y")</f>
        <v>#REF!</v>
      </c>
      <c r="AF2158" cm="1">
        <f t="array" aca="1" ref="AF2158" ca="1">IF(RAND()&gt;0.3,INDEX($AG$2:$AG$209,RANDBETWEEN(1,208)),INDEX($AH$2:$AH$866,RANDBETWEEN(1,865)))</f>
        <v>260478685</v>
      </c>
    </row>
    <row r="2159" spans="1:32" ht="15.75" customHeight="1" x14ac:dyDescent="0.25">
      <c r="A2159">
        <v>2158</v>
      </c>
      <c r="B2159">
        <v>2160</v>
      </c>
      <c r="C2159">
        <v>2</v>
      </c>
      <c r="D2159">
        <v>205680731</v>
      </c>
      <c r="E2159" s="12">
        <v>43447</v>
      </c>
      <c r="F2159">
        <v>357</v>
      </c>
      <c r="G2159" t="s">
        <v>126</v>
      </c>
      <c r="H2159">
        <v>30.63</v>
      </c>
      <c r="I2159">
        <v>3.2252000000000001</v>
      </c>
      <c r="J2159">
        <v>33.855199999999996</v>
      </c>
      <c r="K2159" s="12">
        <v>43454</v>
      </c>
      <c r="L2159" s="12">
        <v>43454</v>
      </c>
      <c r="M2159" s="39">
        <v>1</v>
      </c>
      <c r="P2159" s="45">
        <v>5682</v>
      </c>
      <c r="Q2159" s="46">
        <v>5684</v>
      </c>
      <c r="R2159" s="46">
        <v>19</v>
      </c>
      <c r="S2159" s="58">
        <v>387702547</v>
      </c>
      <c r="T2159" s="47">
        <v>44099</v>
      </c>
      <c r="U2159" s="46">
        <v>943</v>
      </c>
      <c r="V2159" s="46" t="s">
        <v>127</v>
      </c>
      <c r="W2159" s="46">
        <v>381.87</v>
      </c>
      <c r="X2159" s="46">
        <v>41.187000000000005</v>
      </c>
      <c r="Y2159" s="46">
        <v>423.05700000000002</v>
      </c>
      <c r="Z2159" s="47">
        <v>44115</v>
      </c>
      <c r="AA2159" s="47">
        <v>44115</v>
      </c>
      <c r="AB2159" s="48">
        <v>4</v>
      </c>
      <c r="AC2159" s="46" t="str">
        <f>VLOOKUP(Table12[[#This Row],[ImporterID (IMPORTERS)]],IMPORTERS[],3,FALSE)</f>
        <v>Haifa District</v>
      </c>
      <c r="AD2159" s="49">
        <f>VLOOKUP(ORDERS[[#This Row],[ImporterID (IMPORTERS)]],IMPORTERS[],5,FALSE)</f>
        <v>34807</v>
      </c>
      <c r="AE2159" s="50" t="e">
        <f ca="1">DATEDIF(#REF!, TODAY(), "Y")</f>
        <v>#REF!</v>
      </c>
      <c r="AF2159" cm="1">
        <f t="array" aca="1" ref="AF2159" ca="1">IF(RAND()&gt;0.3,INDEX($AG$2:$AG$209,RANDBETWEEN(1,208)),INDEX($AH$2:$AH$866,RANDBETWEEN(1,865)))</f>
        <v>295937235</v>
      </c>
    </row>
    <row r="2160" spans="1:32" ht="15.75" customHeight="1" x14ac:dyDescent="0.25">
      <c r="A2160">
        <v>2159</v>
      </c>
      <c r="B2160">
        <v>2161</v>
      </c>
      <c r="C2160">
        <v>2</v>
      </c>
      <c r="D2160">
        <v>285947818</v>
      </c>
      <c r="E2160" s="12">
        <v>43448</v>
      </c>
      <c r="F2160">
        <v>357</v>
      </c>
      <c r="G2160" t="s">
        <v>126</v>
      </c>
      <c r="H2160">
        <v>31.58</v>
      </c>
      <c r="I2160">
        <v>3.2631999999999999</v>
      </c>
      <c r="J2160">
        <v>34.843199999999996</v>
      </c>
      <c r="K2160" s="12">
        <v>43458</v>
      </c>
      <c r="L2160" s="12">
        <v>43458</v>
      </c>
      <c r="M2160" s="39">
        <v>4</v>
      </c>
      <c r="P2160" s="45">
        <v>5683</v>
      </c>
      <c r="Q2160" s="46">
        <v>5685</v>
      </c>
      <c r="R2160" s="46">
        <v>7</v>
      </c>
      <c r="S2160" s="58">
        <v>353776632</v>
      </c>
      <c r="T2160" s="47">
        <v>44103</v>
      </c>
      <c r="U2160" s="46">
        <v>943</v>
      </c>
      <c r="V2160" s="46" t="s">
        <v>126</v>
      </c>
      <c r="W2160" s="46">
        <v>139.18</v>
      </c>
      <c r="X2160" s="46">
        <v>16.917999999999999</v>
      </c>
      <c r="Y2160" s="46">
        <v>156.09800000000001</v>
      </c>
      <c r="Z2160" s="47">
        <v>44116</v>
      </c>
      <c r="AA2160" s="47">
        <v>44116</v>
      </c>
      <c r="AB2160" s="48">
        <v>4</v>
      </c>
      <c r="AC2160" s="46" t="str">
        <f>VLOOKUP(Table12[[#This Row],[ImporterID (IMPORTERS)]],IMPORTERS[],3,FALSE)</f>
        <v>Central</v>
      </c>
      <c r="AD2160" s="49">
        <f>VLOOKUP(ORDERS[[#This Row],[ImporterID (IMPORTERS)]],IMPORTERS[],5,FALSE)</f>
        <v>31733</v>
      </c>
      <c r="AE2160" s="50" t="e">
        <f ca="1">DATEDIF(#REF!, TODAY(), "Y")</f>
        <v>#REF!</v>
      </c>
      <c r="AF2160" cm="1">
        <f t="array" aca="1" ref="AF2160" ca="1">IF(RAND()&gt;0.3,INDEX($AG$2:$AG$209,RANDBETWEEN(1,208)),INDEX($AH$2:$AH$866,RANDBETWEEN(1,865)))</f>
        <v>265070048</v>
      </c>
    </row>
    <row r="2161" spans="1:32" ht="15.75" customHeight="1" x14ac:dyDescent="0.25">
      <c r="A2161">
        <v>2160</v>
      </c>
      <c r="B2161">
        <v>2162</v>
      </c>
      <c r="C2161">
        <v>2</v>
      </c>
      <c r="D2161">
        <v>287524521</v>
      </c>
      <c r="E2161" s="12">
        <v>43440</v>
      </c>
      <c r="F2161">
        <v>358</v>
      </c>
      <c r="G2161" t="s">
        <v>126</v>
      </c>
      <c r="H2161">
        <v>33.020000000000003</v>
      </c>
      <c r="I2161">
        <v>4.6416000000000004</v>
      </c>
      <c r="J2161">
        <v>37.661600000000007</v>
      </c>
      <c r="K2161" s="12">
        <v>43456</v>
      </c>
      <c r="L2161" s="12">
        <v>43456</v>
      </c>
      <c r="M2161" s="39">
        <v>4</v>
      </c>
      <c r="P2161" s="45">
        <v>5684</v>
      </c>
      <c r="Q2161" s="46">
        <v>5686</v>
      </c>
      <c r="R2161" s="46">
        <v>6</v>
      </c>
      <c r="S2161" s="58">
        <v>304377358</v>
      </c>
      <c r="T2161" s="47">
        <v>44106</v>
      </c>
      <c r="U2161" s="46">
        <v>943</v>
      </c>
      <c r="V2161" s="46" t="s">
        <v>126</v>
      </c>
      <c r="W2161" s="46">
        <v>370.87</v>
      </c>
      <c r="X2161" s="46">
        <v>40.087000000000003</v>
      </c>
      <c r="Y2161" s="46">
        <v>410.95699999999999</v>
      </c>
      <c r="Z2161" s="47">
        <v>44116</v>
      </c>
      <c r="AA2161" s="47">
        <v>44116</v>
      </c>
      <c r="AB2161" s="48">
        <v>3</v>
      </c>
      <c r="AC2161" s="46" t="str">
        <f>VLOOKUP(Table12[[#This Row],[ImporterID (IMPORTERS)]],IMPORTERS[],3,FALSE)</f>
        <v>Central</v>
      </c>
      <c r="AD2161" s="49">
        <f>VLOOKUP(ORDERS[[#This Row],[ImporterID (IMPORTERS)]],IMPORTERS[],5,FALSE)</f>
        <v>29975</v>
      </c>
      <c r="AE2161" s="50" t="e">
        <f ca="1">DATEDIF(#REF!, TODAY(), "Y")</f>
        <v>#REF!</v>
      </c>
      <c r="AF2161" cm="1">
        <f t="array" aca="1" ref="AF2161" ca="1">IF(RAND()&gt;0.3,INDEX($AG$2:$AG$209,RANDBETWEEN(1,208)),INDEX($AH$2:$AH$866,RANDBETWEEN(1,865)))</f>
        <v>283258349</v>
      </c>
    </row>
    <row r="2162" spans="1:32" ht="15.75" customHeight="1" x14ac:dyDescent="0.25">
      <c r="A2162">
        <v>2161</v>
      </c>
      <c r="B2162">
        <v>2163</v>
      </c>
      <c r="C2162">
        <v>3</v>
      </c>
      <c r="D2162">
        <v>304929580</v>
      </c>
      <c r="E2162" s="12">
        <v>43442</v>
      </c>
      <c r="F2162">
        <v>358</v>
      </c>
      <c r="G2162" t="s">
        <v>126</v>
      </c>
      <c r="H2162">
        <v>367.15</v>
      </c>
      <c r="I2162">
        <v>31.372</v>
      </c>
      <c r="J2162">
        <v>398.52199999999999</v>
      </c>
      <c r="K2162" s="12">
        <v>43458</v>
      </c>
      <c r="L2162" s="12">
        <v>43458</v>
      </c>
      <c r="M2162" s="39">
        <v>3</v>
      </c>
      <c r="P2162" s="45">
        <v>5685</v>
      </c>
      <c r="Q2162" s="46">
        <v>5687</v>
      </c>
      <c r="R2162" s="46">
        <v>13</v>
      </c>
      <c r="S2162" s="58">
        <v>287082853</v>
      </c>
      <c r="T2162" s="47">
        <v>44106</v>
      </c>
      <c r="U2162" s="46">
        <v>943</v>
      </c>
      <c r="V2162" s="46" t="s">
        <v>126</v>
      </c>
      <c r="W2162" s="46">
        <v>11</v>
      </c>
      <c r="X2162" s="46">
        <v>4.0999999999999996</v>
      </c>
      <c r="Y2162" s="46">
        <v>15.1</v>
      </c>
      <c r="Z2162" s="47">
        <v>44114</v>
      </c>
      <c r="AA2162" s="47">
        <v>44114</v>
      </c>
      <c r="AB2162" s="48">
        <v>5</v>
      </c>
      <c r="AC2162" s="46" t="str">
        <f>VLOOKUP(Table12[[#This Row],[ImporterID (IMPORTERS)]],IMPORTERS[],3,FALSE)</f>
        <v>Haifa District</v>
      </c>
      <c r="AD2162" s="49">
        <f>VLOOKUP(ORDERS[[#This Row],[ImporterID (IMPORTERS)]],IMPORTERS[],5,FALSE)</f>
        <v>27405</v>
      </c>
      <c r="AE2162" s="50" t="e">
        <f ca="1">DATEDIF(#REF!, TODAY(), "Y")</f>
        <v>#REF!</v>
      </c>
      <c r="AF2162" cm="1">
        <f t="array" aca="1" ref="AF2162" ca="1">IF(RAND()&gt;0.3,INDEX($AG$2:$AG$209,RANDBETWEEN(1,208)),INDEX($AH$2:$AH$866,RANDBETWEEN(1,865)))</f>
        <v>316354666</v>
      </c>
    </row>
    <row r="2163" spans="1:32" ht="15.75" customHeight="1" x14ac:dyDescent="0.25">
      <c r="A2163">
        <v>2162</v>
      </c>
      <c r="B2163">
        <v>2164</v>
      </c>
      <c r="C2163">
        <v>7</v>
      </c>
      <c r="D2163">
        <v>339226490</v>
      </c>
      <c r="E2163" s="12">
        <v>43443</v>
      </c>
      <c r="F2163">
        <v>358</v>
      </c>
      <c r="G2163" t="s">
        <v>127</v>
      </c>
      <c r="H2163">
        <v>243.53</v>
      </c>
      <c r="I2163">
        <v>21.482400000000002</v>
      </c>
      <c r="J2163">
        <v>265.01240000000001</v>
      </c>
      <c r="K2163" s="12">
        <v>43460</v>
      </c>
      <c r="L2163" s="12">
        <v>43460</v>
      </c>
      <c r="M2163" s="39">
        <v>3</v>
      </c>
      <c r="P2163" s="45">
        <v>5686</v>
      </c>
      <c r="Q2163" s="46">
        <v>5688</v>
      </c>
      <c r="R2163" s="46">
        <v>10</v>
      </c>
      <c r="S2163" s="58">
        <v>334059043</v>
      </c>
      <c r="T2163" s="47">
        <v>44107</v>
      </c>
      <c r="U2163" s="46">
        <v>943</v>
      </c>
      <c r="V2163" s="46" t="s">
        <v>126</v>
      </c>
      <c r="W2163" s="46">
        <v>201.91</v>
      </c>
      <c r="X2163" s="46">
        <v>23.191000000000003</v>
      </c>
      <c r="Y2163" s="46">
        <v>225.101</v>
      </c>
      <c r="Z2163" s="47">
        <v>44115</v>
      </c>
      <c r="AA2163" s="47">
        <v>44115</v>
      </c>
      <c r="AB2163" s="48">
        <v>5</v>
      </c>
      <c r="AC2163" s="46" t="str">
        <f>VLOOKUP(Table12[[#This Row],[ImporterID (IMPORTERS)]],IMPORTERS[],3,FALSE)</f>
        <v>Northern</v>
      </c>
      <c r="AD2163" s="49">
        <f>VLOOKUP(ORDERS[[#This Row],[ImporterID (IMPORTERS)]],IMPORTERS[],5,FALSE)</f>
        <v>20216</v>
      </c>
      <c r="AE2163" s="50" t="e">
        <f ca="1">DATEDIF(#REF!, TODAY(), "Y")</f>
        <v>#REF!</v>
      </c>
      <c r="AF2163" cm="1">
        <f t="array" aca="1" ref="AF2163" ca="1">IF(RAND()&gt;0.3,INDEX($AG$2:$AG$209,RANDBETWEEN(1,208)),INDEX($AH$2:$AH$866,RANDBETWEEN(1,865)))</f>
        <v>341411055</v>
      </c>
    </row>
    <row r="2164" spans="1:32" ht="15.75" customHeight="1" x14ac:dyDescent="0.25">
      <c r="A2164">
        <v>2163</v>
      </c>
      <c r="B2164">
        <v>2165</v>
      </c>
      <c r="C2164">
        <v>4</v>
      </c>
      <c r="D2164">
        <v>273420423</v>
      </c>
      <c r="E2164" s="12">
        <v>43448</v>
      </c>
      <c r="F2164">
        <v>358</v>
      </c>
      <c r="G2164" t="s">
        <v>126</v>
      </c>
      <c r="H2164">
        <v>492.67</v>
      </c>
      <c r="I2164">
        <v>41.413600000000002</v>
      </c>
      <c r="J2164">
        <v>534.08360000000005</v>
      </c>
      <c r="K2164" s="12">
        <v>43459</v>
      </c>
      <c r="L2164" s="12">
        <v>43459</v>
      </c>
      <c r="M2164" s="39">
        <v>4</v>
      </c>
      <c r="P2164" s="45">
        <v>5687</v>
      </c>
      <c r="Q2164" s="46">
        <v>5689</v>
      </c>
      <c r="R2164" s="46">
        <v>5</v>
      </c>
      <c r="S2164" s="58">
        <v>397997402</v>
      </c>
      <c r="T2164" s="47">
        <v>44109</v>
      </c>
      <c r="U2164" s="46">
        <v>943</v>
      </c>
      <c r="V2164" s="46" t="s">
        <v>126</v>
      </c>
      <c r="W2164" s="46">
        <v>238.97</v>
      </c>
      <c r="X2164" s="46">
        <v>26.897000000000002</v>
      </c>
      <c r="Y2164" s="46">
        <v>265.86700000000002</v>
      </c>
      <c r="Z2164" s="47">
        <v>44118</v>
      </c>
      <c r="AA2164" s="47">
        <v>44118</v>
      </c>
      <c r="AB2164" s="48">
        <v>4</v>
      </c>
      <c r="AC2164" s="46" t="str">
        <f>VLOOKUP(Table12[[#This Row],[ImporterID (IMPORTERS)]],IMPORTERS[],3,FALSE)</f>
        <v>Central</v>
      </c>
      <c r="AD2164" s="49">
        <f>VLOOKUP(ORDERS[[#This Row],[ImporterID (IMPORTERS)]],IMPORTERS[],5,FALSE)</f>
        <v>35836</v>
      </c>
      <c r="AE2164" s="50" t="e">
        <f ca="1">DATEDIF(#REF!, TODAY(), "Y")</f>
        <v>#REF!</v>
      </c>
      <c r="AF2164" cm="1">
        <f t="array" aca="1" ref="AF2164" ca="1">IF(RAND()&gt;0.3,INDEX($AG$2:$AG$209,RANDBETWEEN(1,208)),INDEX($AH$2:$AH$866,RANDBETWEEN(1,865)))</f>
        <v>258121080</v>
      </c>
    </row>
    <row r="2165" spans="1:32" ht="15.75" customHeight="1" x14ac:dyDescent="0.25">
      <c r="A2165">
        <v>2164</v>
      </c>
      <c r="B2165">
        <v>2166</v>
      </c>
      <c r="C2165">
        <v>5</v>
      </c>
      <c r="D2165">
        <v>370354980</v>
      </c>
      <c r="E2165" s="12">
        <v>43450</v>
      </c>
      <c r="F2165">
        <v>358</v>
      </c>
      <c r="G2165" t="s">
        <v>127</v>
      </c>
      <c r="H2165">
        <v>259.83999999999997</v>
      </c>
      <c r="I2165">
        <v>22.787199999999999</v>
      </c>
      <c r="J2165">
        <v>282.62719999999996</v>
      </c>
      <c r="K2165" s="12">
        <v>43459</v>
      </c>
      <c r="L2165" s="12">
        <v>43459</v>
      </c>
      <c r="M2165" s="39">
        <v>5</v>
      </c>
      <c r="P2165" s="45">
        <v>5688</v>
      </c>
      <c r="Q2165" s="46">
        <v>5690</v>
      </c>
      <c r="R2165" s="46">
        <v>16</v>
      </c>
      <c r="S2165" s="58">
        <v>353007761</v>
      </c>
      <c r="T2165" s="47">
        <v>44109</v>
      </c>
      <c r="U2165" s="46">
        <v>943</v>
      </c>
      <c r="V2165" s="46" t="s">
        <v>127</v>
      </c>
      <c r="W2165" s="46">
        <v>227.33</v>
      </c>
      <c r="X2165" s="46">
        <v>25.733000000000004</v>
      </c>
      <c r="Y2165" s="46">
        <v>253.06300000000002</v>
      </c>
      <c r="Z2165" s="47">
        <v>44120</v>
      </c>
      <c r="AA2165" s="47">
        <v>44120</v>
      </c>
      <c r="AB2165" s="48">
        <v>2</v>
      </c>
      <c r="AC2165" s="46" t="str">
        <f>VLOOKUP(Table12[[#This Row],[ImporterID (IMPORTERS)]],IMPORTERS[],3,FALSE)</f>
        <v>Central</v>
      </c>
      <c r="AD2165" s="49">
        <f>VLOOKUP(ORDERS[[#This Row],[ImporterID (IMPORTERS)]],IMPORTERS[],5,FALSE)</f>
        <v>34628</v>
      </c>
      <c r="AE2165" s="50" t="e">
        <f ca="1">DATEDIF(#REF!, TODAY(), "Y")</f>
        <v>#REF!</v>
      </c>
      <c r="AF2165" cm="1">
        <f t="array" aca="1" ref="AF2165" ca="1">IF(RAND()&gt;0.3,INDEX($AG$2:$AG$209,RANDBETWEEN(1,208)),INDEX($AH$2:$AH$866,RANDBETWEEN(1,865)))</f>
        <v>285198125</v>
      </c>
    </row>
    <row r="2166" spans="1:32" ht="15.75" customHeight="1" x14ac:dyDescent="0.25">
      <c r="A2166">
        <v>2165</v>
      </c>
      <c r="B2166">
        <v>2167</v>
      </c>
      <c r="C2166">
        <v>12</v>
      </c>
      <c r="D2166">
        <v>276172862</v>
      </c>
      <c r="E2166" s="12">
        <v>43451</v>
      </c>
      <c r="F2166">
        <v>358</v>
      </c>
      <c r="G2166" t="s">
        <v>126</v>
      </c>
      <c r="H2166">
        <v>488.12</v>
      </c>
      <c r="I2166">
        <v>41.049599999999998</v>
      </c>
      <c r="J2166">
        <v>529.16959999999995</v>
      </c>
      <c r="K2166" s="12">
        <v>43462</v>
      </c>
      <c r="L2166" s="12">
        <v>43462</v>
      </c>
      <c r="M2166" s="39">
        <v>1</v>
      </c>
      <c r="P2166" s="45">
        <v>5689</v>
      </c>
      <c r="Q2166" s="46">
        <v>5691</v>
      </c>
      <c r="R2166" s="46">
        <v>11</v>
      </c>
      <c r="S2166" s="58">
        <v>265285020</v>
      </c>
      <c r="T2166" s="47">
        <v>44111</v>
      </c>
      <c r="U2166" s="46">
        <v>943</v>
      </c>
      <c r="V2166" s="46" t="s">
        <v>126</v>
      </c>
      <c r="W2166" s="46">
        <v>140.44</v>
      </c>
      <c r="X2166" s="46">
        <v>17.044</v>
      </c>
      <c r="Y2166" s="46">
        <v>157.48400000000001</v>
      </c>
      <c r="Z2166" s="47">
        <v>44117</v>
      </c>
      <c r="AA2166" s="47">
        <v>44117</v>
      </c>
      <c r="AB2166" s="48">
        <v>5</v>
      </c>
      <c r="AC2166" s="46" t="str">
        <f>VLOOKUP(Table12[[#This Row],[ImporterID (IMPORTERS)]],IMPORTERS[],3,FALSE)</f>
        <v>Central</v>
      </c>
      <c r="AD2166" s="49">
        <f>VLOOKUP(ORDERS[[#This Row],[ImporterID (IMPORTERS)]],IMPORTERS[],5,FALSE)</f>
        <v>25111</v>
      </c>
      <c r="AE2166" s="50" t="e">
        <f ca="1">DATEDIF(#REF!, TODAY(), "Y")</f>
        <v>#REF!</v>
      </c>
      <c r="AF2166" cm="1">
        <f t="array" aca="1" ref="AF2166" ca="1">IF(RAND()&gt;0.3,INDEX($AG$2:$AG$209,RANDBETWEEN(1,208)),INDEX($AH$2:$AH$866,RANDBETWEEN(1,865)))</f>
        <v>220573275</v>
      </c>
    </row>
    <row r="2167" spans="1:32" ht="15.75" customHeight="1" x14ac:dyDescent="0.25">
      <c r="A2167">
        <v>2166</v>
      </c>
      <c r="B2167">
        <v>2168</v>
      </c>
      <c r="C2167">
        <v>3</v>
      </c>
      <c r="D2167">
        <v>360534576</v>
      </c>
      <c r="E2167" s="12">
        <v>43454</v>
      </c>
      <c r="F2167">
        <v>358</v>
      </c>
      <c r="G2167" t="s">
        <v>126</v>
      </c>
      <c r="H2167">
        <v>180.52</v>
      </c>
      <c r="I2167">
        <v>16.441600000000001</v>
      </c>
      <c r="J2167">
        <v>196.9616</v>
      </c>
      <c r="K2167" s="12">
        <v>43462</v>
      </c>
      <c r="L2167" s="12">
        <v>43462</v>
      </c>
      <c r="M2167" s="39">
        <v>4</v>
      </c>
      <c r="P2167" s="45">
        <v>5690</v>
      </c>
      <c r="Q2167" s="46">
        <v>5692</v>
      </c>
      <c r="R2167" s="46">
        <v>16</v>
      </c>
      <c r="S2167" s="58">
        <v>313478039</v>
      </c>
      <c r="T2167" s="47">
        <v>44112</v>
      </c>
      <c r="U2167" s="46">
        <v>943</v>
      </c>
      <c r="V2167" s="46" t="s">
        <v>126</v>
      </c>
      <c r="W2167" s="46">
        <v>240.05</v>
      </c>
      <c r="X2167" s="46">
        <v>27.005000000000003</v>
      </c>
      <c r="Y2167" s="46">
        <v>267.05500000000001</v>
      </c>
      <c r="Z2167" s="47">
        <v>44118</v>
      </c>
      <c r="AA2167" s="47">
        <v>44118</v>
      </c>
      <c r="AB2167" s="48">
        <v>4</v>
      </c>
      <c r="AC2167" s="46" t="str">
        <f>VLOOKUP(Table12[[#This Row],[ImporterID (IMPORTERS)]],IMPORTERS[],3,FALSE)</f>
        <v>Central</v>
      </c>
      <c r="AD2167" s="49">
        <f>VLOOKUP(ORDERS[[#This Row],[ImporterID (IMPORTERS)]],IMPORTERS[],5,FALSE)</f>
        <v>26096</v>
      </c>
      <c r="AE2167" s="50" t="e">
        <f ca="1">DATEDIF(#REF!, TODAY(), "Y")</f>
        <v>#REF!</v>
      </c>
      <c r="AF2167" cm="1">
        <f t="array" aca="1" ref="AF2167" ca="1">IF(RAND()&gt;0.3,INDEX($AG$2:$AG$209,RANDBETWEEN(1,208)),INDEX($AH$2:$AH$866,RANDBETWEEN(1,865)))</f>
        <v>339134464</v>
      </c>
    </row>
    <row r="2168" spans="1:32" ht="15.75" customHeight="1" x14ac:dyDescent="0.25">
      <c r="A2168">
        <v>2167</v>
      </c>
      <c r="B2168">
        <v>2169</v>
      </c>
      <c r="C2168">
        <v>7</v>
      </c>
      <c r="D2168">
        <v>339276099</v>
      </c>
      <c r="E2168" s="12">
        <v>43442</v>
      </c>
      <c r="F2168">
        <v>359</v>
      </c>
      <c r="G2168" t="s">
        <v>126</v>
      </c>
      <c r="H2168">
        <v>52.73</v>
      </c>
      <c r="I2168">
        <v>4.1091999999999995</v>
      </c>
      <c r="J2168">
        <v>56.839199999999998</v>
      </c>
      <c r="K2168" s="12">
        <v>43459</v>
      </c>
      <c r="L2168" s="12">
        <v>43459</v>
      </c>
      <c r="M2168" s="39">
        <v>4</v>
      </c>
      <c r="P2168" s="45">
        <v>5691</v>
      </c>
      <c r="Q2168" s="46">
        <v>5693</v>
      </c>
      <c r="R2168" s="46">
        <v>8</v>
      </c>
      <c r="S2168" s="58">
        <v>299281649</v>
      </c>
      <c r="T2168" s="47">
        <v>44099</v>
      </c>
      <c r="U2168" s="46">
        <v>944</v>
      </c>
      <c r="V2168" s="46" t="s">
        <v>126</v>
      </c>
      <c r="W2168" s="46">
        <v>447.51</v>
      </c>
      <c r="X2168" s="46">
        <v>24.375500000000002</v>
      </c>
      <c r="Y2168" s="46">
        <v>471.88549999999998</v>
      </c>
      <c r="Z2168" s="47">
        <v>44118</v>
      </c>
      <c r="AA2168" s="47">
        <v>44118</v>
      </c>
      <c r="AB2168" s="48">
        <v>1</v>
      </c>
      <c r="AC2168" s="46" t="str">
        <f>VLOOKUP(Table12[[#This Row],[ImporterID (IMPORTERS)]],IMPORTERS[],3,FALSE)</f>
        <v>Central</v>
      </c>
      <c r="AD2168" s="49">
        <f>VLOOKUP(ORDERS[[#This Row],[ImporterID (IMPORTERS)]],IMPORTERS[],5,FALSE)</f>
        <v>30044</v>
      </c>
      <c r="AE2168" s="50" t="e">
        <f ca="1">DATEDIF(#REF!, TODAY(), "Y")</f>
        <v>#REF!</v>
      </c>
      <c r="AF2168" cm="1">
        <f t="array" aca="1" ref="AF2168" ca="1">IF(RAND()&gt;0.3,INDEX($AG$2:$AG$209,RANDBETWEEN(1,208)),INDEX($AH$2:$AH$866,RANDBETWEEN(1,865)))</f>
        <v>354219771</v>
      </c>
    </row>
    <row r="2169" spans="1:32" ht="15.75" customHeight="1" x14ac:dyDescent="0.25">
      <c r="A2169">
        <v>2168</v>
      </c>
      <c r="B2169">
        <v>2170</v>
      </c>
      <c r="C2169">
        <v>7</v>
      </c>
      <c r="D2169">
        <v>332727142</v>
      </c>
      <c r="E2169" s="12">
        <v>43444</v>
      </c>
      <c r="F2169">
        <v>359</v>
      </c>
      <c r="G2169" t="s">
        <v>126</v>
      </c>
      <c r="H2169">
        <v>56.14</v>
      </c>
      <c r="I2169">
        <v>4.2455999999999996</v>
      </c>
      <c r="J2169">
        <v>60.385599999999997</v>
      </c>
      <c r="K2169" s="12">
        <v>43463</v>
      </c>
      <c r="L2169" s="12">
        <v>43463</v>
      </c>
      <c r="M2169" s="39">
        <v>5</v>
      </c>
      <c r="P2169" s="45">
        <v>5692</v>
      </c>
      <c r="Q2169" s="46">
        <v>5694</v>
      </c>
      <c r="R2169" s="46">
        <v>3</v>
      </c>
      <c r="S2169" s="58">
        <v>338817304</v>
      </c>
      <c r="T2169" s="47">
        <v>44101</v>
      </c>
      <c r="U2169" s="46">
        <v>944</v>
      </c>
      <c r="V2169" s="46" t="s">
        <v>126</v>
      </c>
      <c r="W2169" s="46">
        <v>351.04</v>
      </c>
      <c r="X2169" s="46">
        <v>19.552000000000003</v>
      </c>
      <c r="Y2169" s="46">
        <v>370.59200000000004</v>
      </c>
      <c r="Z2169" s="47">
        <v>44119</v>
      </c>
      <c r="AA2169" s="47">
        <v>44119</v>
      </c>
      <c r="AB2169" s="48">
        <v>5</v>
      </c>
      <c r="AC2169" s="46" t="str">
        <f>VLOOKUP(Table12[[#This Row],[ImporterID (IMPORTERS)]],IMPORTERS[],3,FALSE)</f>
        <v>Haifa District</v>
      </c>
      <c r="AD2169" s="49">
        <f>VLOOKUP(ORDERS[[#This Row],[ImporterID (IMPORTERS)]],IMPORTERS[],5,FALSE)</f>
        <v>36668</v>
      </c>
      <c r="AE2169" s="50" t="e">
        <f ca="1">DATEDIF(#REF!, TODAY(), "Y")</f>
        <v>#REF!</v>
      </c>
      <c r="AF2169" cm="1">
        <f t="array" aca="1" ref="AF2169" ca="1">IF(RAND()&gt;0.3,INDEX($AG$2:$AG$209,RANDBETWEEN(1,208)),INDEX($AH$2:$AH$866,RANDBETWEEN(1,865)))</f>
        <v>200972496</v>
      </c>
    </row>
    <row r="2170" spans="1:32" ht="15.75" customHeight="1" x14ac:dyDescent="0.25">
      <c r="A2170">
        <v>2169</v>
      </c>
      <c r="B2170">
        <v>2171</v>
      </c>
      <c r="C2170">
        <v>6</v>
      </c>
      <c r="D2170">
        <v>220504750</v>
      </c>
      <c r="E2170" s="12">
        <v>43444</v>
      </c>
      <c r="F2170">
        <v>359</v>
      </c>
      <c r="G2170" t="s">
        <v>126</v>
      </c>
      <c r="H2170">
        <v>96.44</v>
      </c>
      <c r="I2170">
        <v>5.8575999999999997</v>
      </c>
      <c r="J2170">
        <v>102.2976</v>
      </c>
      <c r="K2170" s="12">
        <v>43459</v>
      </c>
      <c r="L2170" s="12">
        <v>43459</v>
      </c>
      <c r="M2170" s="39">
        <v>5</v>
      </c>
      <c r="P2170" s="45">
        <v>5693</v>
      </c>
      <c r="Q2170" s="46">
        <v>5695</v>
      </c>
      <c r="R2170" s="46">
        <v>12</v>
      </c>
      <c r="S2170" s="58">
        <v>389999571</v>
      </c>
      <c r="T2170" s="47">
        <v>44101</v>
      </c>
      <c r="U2170" s="46">
        <v>944</v>
      </c>
      <c r="V2170" s="46" t="s">
        <v>126</v>
      </c>
      <c r="W2170" s="46">
        <v>369.09</v>
      </c>
      <c r="X2170" s="46">
        <v>20.454499999999999</v>
      </c>
      <c r="Y2170" s="46">
        <v>389.54449999999997</v>
      </c>
      <c r="Z2170" s="47">
        <v>44117</v>
      </c>
      <c r="AA2170" s="47">
        <v>44117</v>
      </c>
      <c r="AB2170" s="48">
        <v>4</v>
      </c>
      <c r="AC2170" s="46" t="str">
        <f>VLOOKUP(Table12[[#This Row],[ImporterID (IMPORTERS)]],IMPORTERS[],3,FALSE)</f>
        <v>Central</v>
      </c>
      <c r="AD2170" s="49">
        <f>VLOOKUP(ORDERS[[#This Row],[ImporterID (IMPORTERS)]],IMPORTERS[],5,FALSE)</f>
        <v>29440</v>
      </c>
      <c r="AE2170" s="50" t="e">
        <f ca="1">DATEDIF(#REF!, TODAY(), "Y")</f>
        <v>#REF!</v>
      </c>
      <c r="AF2170" cm="1">
        <f t="array" aca="1" ref="AF2170" ca="1">IF(RAND()&gt;0.3,INDEX($AG$2:$AG$209,RANDBETWEEN(1,208)),INDEX($AH$2:$AH$866,RANDBETWEEN(1,865)))</f>
        <v>286560226</v>
      </c>
    </row>
    <row r="2171" spans="1:32" ht="15.75" customHeight="1" x14ac:dyDescent="0.25">
      <c r="A2171">
        <v>2170</v>
      </c>
      <c r="B2171">
        <v>2172</v>
      </c>
      <c r="C2171">
        <v>9</v>
      </c>
      <c r="D2171">
        <v>235174228</v>
      </c>
      <c r="E2171" s="12">
        <v>43445</v>
      </c>
      <c r="F2171">
        <v>359</v>
      </c>
      <c r="G2171" t="s">
        <v>126</v>
      </c>
      <c r="H2171">
        <v>52.11</v>
      </c>
      <c r="I2171">
        <v>4.0844000000000005</v>
      </c>
      <c r="J2171">
        <v>56.194400000000002</v>
      </c>
      <c r="K2171" s="12">
        <v>43463</v>
      </c>
      <c r="L2171" s="12">
        <v>43466</v>
      </c>
      <c r="M2171" s="39">
        <v>2</v>
      </c>
      <c r="P2171" s="45">
        <v>5694</v>
      </c>
      <c r="Q2171" s="46">
        <v>5696</v>
      </c>
      <c r="R2171" s="46">
        <v>4</v>
      </c>
      <c r="S2171" s="58">
        <v>235414787</v>
      </c>
      <c r="T2171" s="47">
        <v>44102</v>
      </c>
      <c r="U2171" s="46">
        <v>944</v>
      </c>
      <c r="V2171" s="46" t="s">
        <v>126</v>
      </c>
      <c r="W2171" s="46">
        <v>153.02000000000001</v>
      </c>
      <c r="X2171" s="46">
        <v>9.6509999999999998</v>
      </c>
      <c r="Y2171" s="46">
        <v>162.67100000000002</v>
      </c>
      <c r="Z2171" s="47">
        <v>44115</v>
      </c>
      <c r="AA2171" s="47">
        <v>44115</v>
      </c>
      <c r="AB2171" s="48">
        <v>3</v>
      </c>
      <c r="AC2171" s="46" t="str">
        <f>VLOOKUP(Table12[[#This Row],[ImporterID (IMPORTERS)]],IMPORTERS[],3,FALSE)</f>
        <v>Southern</v>
      </c>
      <c r="AD2171" s="49">
        <f>VLOOKUP(ORDERS[[#This Row],[ImporterID (IMPORTERS)]],IMPORTERS[],5,FALSE)</f>
        <v>20111</v>
      </c>
      <c r="AE2171" s="50" t="e">
        <f ca="1">DATEDIF(#REF!, TODAY(), "Y")</f>
        <v>#REF!</v>
      </c>
      <c r="AF2171" cm="1">
        <f t="array" aca="1" ref="AF2171" ca="1">IF(RAND()&gt;0.3,INDEX($AG$2:$AG$209,RANDBETWEEN(1,208)),INDEX($AH$2:$AH$866,RANDBETWEEN(1,865)))</f>
        <v>233179475</v>
      </c>
    </row>
    <row r="2172" spans="1:32" ht="15.75" customHeight="1" x14ac:dyDescent="0.25">
      <c r="A2172">
        <v>2171</v>
      </c>
      <c r="B2172">
        <v>2173</v>
      </c>
      <c r="C2172">
        <v>8</v>
      </c>
      <c r="D2172">
        <v>212980374</v>
      </c>
      <c r="E2172" s="12">
        <v>43446</v>
      </c>
      <c r="F2172">
        <v>359</v>
      </c>
      <c r="G2172" t="s">
        <v>126</v>
      </c>
      <c r="H2172">
        <v>65.150000000000006</v>
      </c>
      <c r="I2172">
        <v>4.6059999999999999</v>
      </c>
      <c r="J2172">
        <v>69.756</v>
      </c>
      <c r="K2172" s="12">
        <v>43460</v>
      </c>
      <c r="L2172" s="12">
        <v>43460</v>
      </c>
      <c r="M2172" s="39">
        <v>2</v>
      </c>
      <c r="P2172" s="45">
        <v>5695</v>
      </c>
      <c r="Q2172" s="46">
        <v>5697</v>
      </c>
      <c r="R2172" s="46">
        <v>17</v>
      </c>
      <c r="S2172" s="58">
        <v>366793473</v>
      </c>
      <c r="T2172" s="47">
        <v>44102</v>
      </c>
      <c r="U2172" s="46">
        <v>944</v>
      </c>
      <c r="V2172" s="46" t="s">
        <v>126</v>
      </c>
      <c r="W2172" s="46">
        <v>488.74</v>
      </c>
      <c r="X2172" s="46">
        <v>26.437000000000001</v>
      </c>
      <c r="Y2172" s="46">
        <v>515.17700000000002</v>
      </c>
      <c r="Z2172" s="47">
        <v>44121</v>
      </c>
      <c r="AA2172" s="47">
        <v>44121</v>
      </c>
      <c r="AB2172" s="48">
        <v>4</v>
      </c>
      <c r="AC2172" s="46" t="str">
        <f>VLOOKUP(Table12[[#This Row],[ImporterID (IMPORTERS)]],IMPORTERS[],3,FALSE)</f>
        <v>Jerusalem District</v>
      </c>
      <c r="AD2172" s="49">
        <f>VLOOKUP(ORDERS[[#This Row],[ImporterID (IMPORTERS)]],IMPORTERS[],5,FALSE)</f>
        <v>22960</v>
      </c>
      <c r="AE2172" s="50" t="e">
        <f ca="1">DATEDIF(#REF!, TODAY(), "Y")</f>
        <v>#REF!</v>
      </c>
      <c r="AF2172" cm="1">
        <f t="array" aca="1" ref="AF2172" ca="1">IF(RAND()&gt;0.3,INDEX($AG$2:$AG$209,RANDBETWEEN(1,208)),INDEX($AH$2:$AH$866,RANDBETWEEN(1,865)))</f>
        <v>215978457</v>
      </c>
    </row>
    <row r="2173" spans="1:32" ht="15.75" customHeight="1" x14ac:dyDescent="0.25">
      <c r="A2173">
        <v>2172</v>
      </c>
      <c r="B2173">
        <v>2174</v>
      </c>
      <c r="C2173">
        <v>3</v>
      </c>
      <c r="D2173">
        <v>237599956</v>
      </c>
      <c r="E2173" s="12">
        <v>43447</v>
      </c>
      <c r="F2173">
        <v>359</v>
      </c>
      <c r="G2173" t="s">
        <v>126</v>
      </c>
      <c r="H2173">
        <v>44.63</v>
      </c>
      <c r="I2173">
        <v>3.7852000000000001</v>
      </c>
      <c r="J2173">
        <v>48.415200000000006</v>
      </c>
      <c r="K2173" s="12">
        <v>43460</v>
      </c>
      <c r="L2173" s="12">
        <v>43460</v>
      </c>
      <c r="M2173" s="39">
        <v>4</v>
      </c>
      <c r="P2173" s="45">
        <v>5696</v>
      </c>
      <c r="Q2173" s="46">
        <v>5698</v>
      </c>
      <c r="R2173" s="46">
        <v>16</v>
      </c>
      <c r="S2173" s="58">
        <v>361403856</v>
      </c>
      <c r="T2173" s="47">
        <v>44103</v>
      </c>
      <c r="U2173" s="46">
        <v>944</v>
      </c>
      <c r="V2173" s="46" t="s">
        <v>126</v>
      </c>
      <c r="W2173" s="46">
        <v>223.13</v>
      </c>
      <c r="X2173" s="46">
        <v>13.156500000000001</v>
      </c>
      <c r="Y2173" s="46">
        <v>236.28649999999999</v>
      </c>
      <c r="Z2173" s="47">
        <v>44120</v>
      </c>
      <c r="AA2173" s="47">
        <v>44120</v>
      </c>
      <c r="AB2173" s="48">
        <v>4</v>
      </c>
      <c r="AC2173" s="46" t="str">
        <f>VLOOKUP(Table12[[#This Row],[ImporterID (IMPORTERS)]],IMPORTERS[],3,FALSE)</f>
        <v>Jerusalem District</v>
      </c>
      <c r="AD2173" s="49">
        <f>VLOOKUP(ORDERS[[#This Row],[ImporterID (IMPORTERS)]],IMPORTERS[],5,FALSE)</f>
        <v>28581</v>
      </c>
      <c r="AE2173" s="50" t="e">
        <f ca="1">DATEDIF(#REF!, TODAY(), "Y")</f>
        <v>#REF!</v>
      </c>
      <c r="AF2173" cm="1">
        <f t="array" aca="1" ref="AF2173" ca="1">IF(RAND()&gt;0.3,INDEX($AG$2:$AG$209,RANDBETWEEN(1,208)),INDEX($AH$2:$AH$866,RANDBETWEEN(1,865)))</f>
        <v>220962810</v>
      </c>
    </row>
    <row r="2174" spans="1:32" ht="15.75" customHeight="1" x14ac:dyDescent="0.25">
      <c r="A2174">
        <v>2173</v>
      </c>
      <c r="B2174">
        <v>2175</v>
      </c>
      <c r="C2174">
        <v>3</v>
      </c>
      <c r="D2174">
        <v>332877007</v>
      </c>
      <c r="E2174" s="12">
        <v>43455</v>
      </c>
      <c r="F2174">
        <v>359</v>
      </c>
      <c r="G2174" t="s">
        <v>126</v>
      </c>
      <c r="H2174">
        <v>54.93</v>
      </c>
      <c r="I2174">
        <v>4.1972000000000005</v>
      </c>
      <c r="J2174">
        <v>59.127200000000002</v>
      </c>
      <c r="K2174" s="12">
        <v>43464</v>
      </c>
      <c r="L2174" s="12">
        <v>43464</v>
      </c>
      <c r="M2174" s="39">
        <v>4</v>
      </c>
      <c r="P2174" s="45">
        <v>5697</v>
      </c>
      <c r="Q2174" s="46">
        <v>5699</v>
      </c>
      <c r="R2174" s="46">
        <v>2</v>
      </c>
      <c r="S2174" s="58">
        <v>375526825</v>
      </c>
      <c r="T2174" s="47">
        <v>44104</v>
      </c>
      <c r="U2174" s="46">
        <v>944</v>
      </c>
      <c r="V2174" s="46" t="s">
        <v>126</v>
      </c>
      <c r="W2174" s="46">
        <v>237.08</v>
      </c>
      <c r="X2174" s="46">
        <v>13.854000000000001</v>
      </c>
      <c r="Y2174" s="46">
        <v>250.93400000000003</v>
      </c>
      <c r="Z2174" s="47">
        <v>44121</v>
      </c>
      <c r="AA2174" s="47">
        <v>44130</v>
      </c>
      <c r="AB2174" s="48">
        <v>4</v>
      </c>
      <c r="AC2174" s="46" t="str">
        <f>VLOOKUP(Table12[[#This Row],[ImporterID (IMPORTERS)]],IMPORTERS[],3,FALSE)</f>
        <v>Central</v>
      </c>
      <c r="AD2174" s="49">
        <f>VLOOKUP(ORDERS[[#This Row],[ImporterID (IMPORTERS)]],IMPORTERS[],5,FALSE)</f>
        <v>31569</v>
      </c>
      <c r="AE2174" s="50" t="e">
        <f ca="1">DATEDIF(#REF!, TODAY(), "Y")</f>
        <v>#REF!</v>
      </c>
      <c r="AF2174" cm="1">
        <f t="array" aca="1" ref="AF2174" ca="1">IF(RAND()&gt;0.3,INDEX($AG$2:$AG$209,RANDBETWEEN(1,208)),INDEX($AH$2:$AH$866,RANDBETWEEN(1,865)))</f>
        <v>260478685</v>
      </c>
    </row>
    <row r="2175" spans="1:32" ht="15.75" customHeight="1" x14ac:dyDescent="0.25">
      <c r="A2175">
        <v>2174</v>
      </c>
      <c r="B2175">
        <v>2176</v>
      </c>
      <c r="C2175">
        <v>2</v>
      </c>
      <c r="D2175">
        <v>252798332</v>
      </c>
      <c r="E2175" s="12">
        <v>43454</v>
      </c>
      <c r="F2175">
        <v>360</v>
      </c>
      <c r="G2175" t="s">
        <v>126</v>
      </c>
      <c r="H2175">
        <v>98.15</v>
      </c>
      <c r="I2175">
        <v>7.8705000000000007</v>
      </c>
      <c r="J2175">
        <v>106.02050000000001</v>
      </c>
      <c r="K2175" s="12">
        <v>43465</v>
      </c>
      <c r="L2175" s="12">
        <v>43472</v>
      </c>
      <c r="M2175" s="39">
        <v>4</v>
      </c>
      <c r="P2175" s="45">
        <v>5698</v>
      </c>
      <c r="Q2175" s="46">
        <v>5700</v>
      </c>
      <c r="R2175" s="46">
        <v>18</v>
      </c>
      <c r="S2175" s="58">
        <v>282633225</v>
      </c>
      <c r="T2175" s="47">
        <v>44105</v>
      </c>
      <c r="U2175" s="46">
        <v>944</v>
      </c>
      <c r="V2175" s="46" t="s">
        <v>126</v>
      </c>
      <c r="W2175" s="46">
        <v>67.98</v>
      </c>
      <c r="X2175" s="46">
        <v>5.3990000000000009</v>
      </c>
      <c r="Y2175" s="46">
        <v>73.379000000000005</v>
      </c>
      <c r="Z2175" s="47">
        <v>44118</v>
      </c>
      <c r="AA2175" s="47">
        <v>44126</v>
      </c>
      <c r="AB2175" s="48">
        <v>5</v>
      </c>
      <c r="AC2175" s="46" t="str">
        <f>VLOOKUP(Table12[[#This Row],[ImporterID (IMPORTERS)]],IMPORTERS[],3,FALSE)</f>
        <v>Haifa District</v>
      </c>
      <c r="AD2175" s="49">
        <f>VLOOKUP(ORDERS[[#This Row],[ImporterID (IMPORTERS)]],IMPORTERS[],5,FALSE)</f>
        <v>24863</v>
      </c>
      <c r="AE2175" s="50" t="e">
        <f ca="1">DATEDIF(#REF!, TODAY(), "Y")</f>
        <v>#REF!</v>
      </c>
      <c r="AF2175" cm="1">
        <f t="array" aca="1" ref="AF2175" ca="1">IF(RAND()&gt;0.3,INDEX($AG$2:$AG$209,RANDBETWEEN(1,208)),INDEX($AH$2:$AH$866,RANDBETWEEN(1,865)))</f>
        <v>293412490</v>
      </c>
    </row>
    <row r="2176" spans="1:32" ht="15.75" customHeight="1" x14ac:dyDescent="0.25">
      <c r="A2176">
        <v>2175</v>
      </c>
      <c r="B2176">
        <v>2177</v>
      </c>
      <c r="C2176">
        <v>8</v>
      </c>
      <c r="D2176">
        <v>228341783</v>
      </c>
      <c r="E2176" s="12">
        <v>43456</v>
      </c>
      <c r="F2176">
        <v>360</v>
      </c>
      <c r="G2176" t="s">
        <v>126</v>
      </c>
      <c r="H2176">
        <v>239.32</v>
      </c>
      <c r="I2176">
        <v>17.752400000000002</v>
      </c>
      <c r="J2176">
        <v>257.07240000000002</v>
      </c>
      <c r="K2176" s="12">
        <v>43467</v>
      </c>
      <c r="L2176" s="12">
        <v>43467</v>
      </c>
      <c r="M2176" s="39">
        <v>4</v>
      </c>
      <c r="P2176" s="45">
        <v>5699</v>
      </c>
      <c r="Q2176" s="46">
        <v>5701</v>
      </c>
      <c r="R2176" s="46">
        <v>11</v>
      </c>
      <c r="S2176" s="58">
        <v>238230872</v>
      </c>
      <c r="T2176" s="47">
        <v>44106</v>
      </c>
      <c r="U2176" s="46">
        <v>944</v>
      </c>
      <c r="V2176" s="46" t="s">
        <v>126</v>
      </c>
      <c r="W2176" s="46">
        <v>44.48</v>
      </c>
      <c r="X2176" s="46">
        <v>4.2240000000000002</v>
      </c>
      <c r="Y2176" s="46">
        <v>48.703999999999994</v>
      </c>
      <c r="Z2176" s="47">
        <v>44118</v>
      </c>
      <c r="AA2176" s="47">
        <v>44118</v>
      </c>
      <c r="AB2176" s="48">
        <v>5</v>
      </c>
      <c r="AC2176" s="46" t="str">
        <f>VLOOKUP(Table12[[#This Row],[ImporterID (IMPORTERS)]],IMPORTERS[],3,FALSE)</f>
        <v>Jerusalem District</v>
      </c>
      <c r="AD2176" s="49">
        <f>VLOOKUP(ORDERS[[#This Row],[ImporterID (IMPORTERS)]],IMPORTERS[],5,FALSE)</f>
        <v>28925</v>
      </c>
      <c r="AE2176" s="50" t="e">
        <f ca="1">DATEDIF(#REF!, TODAY(), "Y")</f>
        <v>#REF!</v>
      </c>
      <c r="AF2176" cm="1">
        <f t="array" aca="1" ref="AF2176" ca="1">IF(RAND()&gt;0.3,INDEX($AG$2:$AG$209,RANDBETWEEN(1,208)),INDEX($AH$2:$AH$866,RANDBETWEEN(1,865)))</f>
        <v>352496700</v>
      </c>
    </row>
    <row r="2177" spans="1:32" ht="15.75" customHeight="1" x14ac:dyDescent="0.25">
      <c r="A2177">
        <v>2176</v>
      </c>
      <c r="B2177">
        <v>2178</v>
      </c>
      <c r="C2177">
        <v>8</v>
      </c>
      <c r="D2177">
        <v>242625780</v>
      </c>
      <c r="E2177" s="12">
        <v>43456</v>
      </c>
      <c r="F2177">
        <v>360</v>
      </c>
      <c r="G2177" t="s">
        <v>127</v>
      </c>
      <c r="H2177">
        <v>409.49</v>
      </c>
      <c r="I2177">
        <v>29.664300000000004</v>
      </c>
      <c r="J2177">
        <v>439.15430000000003</v>
      </c>
      <c r="K2177" s="12">
        <v>43464</v>
      </c>
      <c r="L2177" s="12">
        <v>43464</v>
      </c>
      <c r="M2177" s="39">
        <v>4</v>
      </c>
      <c r="P2177" s="45">
        <v>5700</v>
      </c>
      <c r="Q2177" s="46">
        <v>5702</v>
      </c>
      <c r="R2177" s="46">
        <v>11</v>
      </c>
      <c r="S2177" s="58">
        <v>267874353</v>
      </c>
      <c r="T2177" s="47">
        <v>44106</v>
      </c>
      <c r="U2177" s="46">
        <v>944</v>
      </c>
      <c r="V2177" s="46" t="s">
        <v>126</v>
      </c>
      <c r="W2177" s="46">
        <v>401.28</v>
      </c>
      <c r="X2177" s="46">
        <v>22.064</v>
      </c>
      <c r="Y2177" s="46">
        <v>423.34399999999999</v>
      </c>
      <c r="Z2177" s="47">
        <v>44118</v>
      </c>
      <c r="AA2177" s="47">
        <v>44125</v>
      </c>
      <c r="AB2177" s="48">
        <v>5</v>
      </c>
      <c r="AC2177" s="46" t="str">
        <f>VLOOKUP(Table12[[#This Row],[ImporterID (IMPORTERS)]],IMPORTERS[],3,FALSE)</f>
        <v>Haifa District</v>
      </c>
      <c r="AD2177" s="49">
        <f>VLOOKUP(ORDERS[[#This Row],[ImporterID (IMPORTERS)]],IMPORTERS[],5,FALSE)</f>
        <v>21735</v>
      </c>
      <c r="AE2177" s="50" t="e">
        <f ca="1">DATEDIF(#REF!, TODAY(), "Y")</f>
        <v>#REF!</v>
      </c>
      <c r="AF2177" cm="1">
        <f t="array" aca="1" ref="AF2177" ca="1">IF(RAND()&gt;0.3,INDEX($AG$2:$AG$209,RANDBETWEEN(1,208)),INDEX($AH$2:$AH$866,RANDBETWEEN(1,865)))</f>
        <v>387702547</v>
      </c>
    </row>
    <row r="2178" spans="1:32" ht="15.75" customHeight="1" x14ac:dyDescent="0.25">
      <c r="A2178">
        <v>2177</v>
      </c>
      <c r="B2178">
        <v>2179</v>
      </c>
      <c r="C2178">
        <v>6</v>
      </c>
      <c r="D2178">
        <v>274018553</v>
      </c>
      <c r="E2178" s="12">
        <v>43459</v>
      </c>
      <c r="F2178">
        <v>360</v>
      </c>
      <c r="G2178" t="s">
        <v>126</v>
      </c>
      <c r="H2178">
        <v>205.39</v>
      </c>
      <c r="I2178">
        <v>15.3773</v>
      </c>
      <c r="J2178">
        <v>220.76729999999998</v>
      </c>
      <c r="K2178" s="12">
        <v>43462</v>
      </c>
      <c r="L2178" s="12">
        <v>43462</v>
      </c>
      <c r="M2178" s="39">
        <v>5</v>
      </c>
      <c r="P2178" s="45">
        <v>5701</v>
      </c>
      <c r="Q2178" s="46">
        <v>5703</v>
      </c>
      <c r="R2178" s="46">
        <v>4</v>
      </c>
      <c r="S2178" s="58">
        <v>284331469</v>
      </c>
      <c r="T2178" s="47">
        <v>44106</v>
      </c>
      <c r="U2178" s="46">
        <v>944</v>
      </c>
      <c r="V2178" s="46" t="s">
        <v>127</v>
      </c>
      <c r="W2178" s="46">
        <v>346.45</v>
      </c>
      <c r="X2178" s="46">
        <v>19.322500000000002</v>
      </c>
      <c r="Y2178" s="46">
        <v>365.77249999999998</v>
      </c>
      <c r="Z2178" s="47">
        <v>44118</v>
      </c>
      <c r="AA2178" s="47">
        <v>44126</v>
      </c>
      <c r="AB2178" s="48">
        <v>4</v>
      </c>
      <c r="AC2178" s="46" t="str">
        <f>VLOOKUP(Table12[[#This Row],[ImporterID (IMPORTERS)]],IMPORTERS[],3,FALSE)</f>
        <v>Jerusalem District</v>
      </c>
      <c r="AD2178" s="49">
        <f>VLOOKUP(ORDERS[[#This Row],[ImporterID (IMPORTERS)]],IMPORTERS[],5,FALSE)</f>
        <v>22537</v>
      </c>
      <c r="AE2178" s="50" t="e">
        <f ca="1">DATEDIF(#REF!, TODAY(), "Y")</f>
        <v>#REF!</v>
      </c>
      <c r="AF2178" cm="1">
        <f t="array" aca="1" ref="AF2178" ca="1">IF(RAND()&gt;0.3,INDEX($AG$2:$AG$209,RANDBETWEEN(1,208)),INDEX($AH$2:$AH$866,RANDBETWEEN(1,865)))</f>
        <v>339594151</v>
      </c>
    </row>
    <row r="2179" spans="1:32" ht="15.75" customHeight="1" x14ac:dyDescent="0.25">
      <c r="A2179">
        <v>2178</v>
      </c>
      <c r="B2179">
        <v>2180</v>
      </c>
      <c r="C2179">
        <v>8</v>
      </c>
      <c r="D2179">
        <v>352623994</v>
      </c>
      <c r="E2179" s="12">
        <v>43446</v>
      </c>
      <c r="F2179">
        <v>361</v>
      </c>
      <c r="G2179" t="s">
        <v>126</v>
      </c>
      <c r="H2179">
        <v>470.4</v>
      </c>
      <c r="I2179">
        <v>50.04</v>
      </c>
      <c r="J2179">
        <v>520.43999999999994</v>
      </c>
      <c r="K2179" s="12">
        <v>43466</v>
      </c>
      <c r="L2179" s="12">
        <v>43469</v>
      </c>
      <c r="M2179" s="39">
        <v>2</v>
      </c>
      <c r="P2179" s="45">
        <v>5702</v>
      </c>
      <c r="Q2179" s="46">
        <v>5704</v>
      </c>
      <c r="R2179" s="46">
        <v>11</v>
      </c>
      <c r="S2179" s="58">
        <v>231341215</v>
      </c>
      <c r="T2179" s="47">
        <v>44108</v>
      </c>
      <c r="U2179" s="46">
        <v>944</v>
      </c>
      <c r="V2179" s="46" t="s">
        <v>127</v>
      </c>
      <c r="W2179" s="46">
        <v>372.25</v>
      </c>
      <c r="X2179" s="46">
        <v>20.612500000000001</v>
      </c>
      <c r="Y2179" s="46">
        <v>392.86250000000001</v>
      </c>
      <c r="Z2179" s="47">
        <v>44120</v>
      </c>
      <c r="AA2179" s="47">
        <v>44120</v>
      </c>
      <c r="AB2179" s="48">
        <v>4</v>
      </c>
      <c r="AC2179" s="46" t="str">
        <f>VLOOKUP(Table12[[#This Row],[ImporterID (IMPORTERS)]],IMPORTERS[],3,FALSE)</f>
        <v>Central</v>
      </c>
      <c r="AD2179" s="49">
        <f>VLOOKUP(ORDERS[[#This Row],[ImporterID (IMPORTERS)]],IMPORTERS[],5,FALSE)</f>
        <v>28135</v>
      </c>
      <c r="AE2179" s="50" t="e">
        <f ca="1">DATEDIF(#REF!, TODAY(), "Y")</f>
        <v>#REF!</v>
      </c>
      <c r="AF2179" cm="1">
        <f t="array" aca="1" ref="AF2179" ca="1">IF(RAND()&gt;0.3,INDEX($AG$2:$AG$209,RANDBETWEEN(1,208)),INDEX($AH$2:$AH$866,RANDBETWEEN(1,865)))</f>
        <v>269739848</v>
      </c>
    </row>
    <row r="2180" spans="1:32" ht="15.75" customHeight="1" x14ac:dyDescent="0.25">
      <c r="A2180">
        <v>2179</v>
      </c>
      <c r="B2180">
        <v>2181</v>
      </c>
      <c r="C2180">
        <v>4</v>
      </c>
      <c r="D2180">
        <v>218855709</v>
      </c>
      <c r="E2180" s="12">
        <v>43446</v>
      </c>
      <c r="F2180">
        <v>361</v>
      </c>
      <c r="G2180" t="s">
        <v>126</v>
      </c>
      <c r="H2180">
        <v>242.95</v>
      </c>
      <c r="I2180">
        <v>27.295000000000002</v>
      </c>
      <c r="J2180">
        <v>270.245</v>
      </c>
      <c r="K2180" s="12">
        <v>43464</v>
      </c>
      <c r="L2180" s="12">
        <v>43473</v>
      </c>
      <c r="M2180" s="39">
        <v>4</v>
      </c>
      <c r="P2180" s="45">
        <v>5703</v>
      </c>
      <c r="Q2180" s="46">
        <v>5705</v>
      </c>
      <c r="R2180" s="46">
        <v>14</v>
      </c>
      <c r="S2180" s="58">
        <v>399802383</v>
      </c>
      <c r="T2180" s="47">
        <v>44113</v>
      </c>
      <c r="U2180" s="46">
        <v>944</v>
      </c>
      <c r="V2180" s="46" t="s">
        <v>126</v>
      </c>
      <c r="W2180" s="46">
        <v>163.44999999999999</v>
      </c>
      <c r="X2180" s="46">
        <v>10.172499999999999</v>
      </c>
      <c r="Y2180" s="46">
        <v>173.6225</v>
      </c>
      <c r="Z2180" s="47">
        <v>44118</v>
      </c>
      <c r="AA2180" s="47">
        <v>44118</v>
      </c>
      <c r="AB2180" s="48">
        <v>5</v>
      </c>
      <c r="AC2180" s="46" t="str">
        <f>VLOOKUP(Table12[[#This Row],[ImporterID (IMPORTERS)]],IMPORTERS[],3,FALSE)</f>
        <v>Central</v>
      </c>
      <c r="AD2180" s="49">
        <f>VLOOKUP(ORDERS[[#This Row],[ImporterID (IMPORTERS)]],IMPORTERS[],5,FALSE)</f>
        <v>22521</v>
      </c>
      <c r="AE2180" s="50" t="e">
        <f ca="1">DATEDIF(#REF!, TODAY(), "Y")</f>
        <v>#REF!</v>
      </c>
      <c r="AF2180" cm="1">
        <f t="array" aca="1" ref="AF2180" ca="1">IF(RAND()&gt;0.3,INDEX($AG$2:$AG$209,RANDBETWEEN(1,208)),INDEX($AH$2:$AH$866,RANDBETWEEN(1,865)))</f>
        <v>301720669</v>
      </c>
    </row>
    <row r="2181" spans="1:32" ht="15.75" customHeight="1" x14ac:dyDescent="0.25">
      <c r="A2181">
        <v>2180</v>
      </c>
      <c r="B2181">
        <v>2182</v>
      </c>
      <c r="C2181">
        <v>2</v>
      </c>
      <c r="D2181">
        <v>384320763</v>
      </c>
      <c r="E2181" s="12">
        <v>43447</v>
      </c>
      <c r="F2181">
        <v>361</v>
      </c>
      <c r="G2181" t="s">
        <v>126</v>
      </c>
      <c r="H2181">
        <v>281.14999999999998</v>
      </c>
      <c r="I2181">
        <v>31.114999999999998</v>
      </c>
      <c r="J2181">
        <v>312.26499999999999</v>
      </c>
      <c r="K2181" s="12">
        <v>43465</v>
      </c>
      <c r="L2181" s="12">
        <v>43465</v>
      </c>
      <c r="M2181" s="39">
        <v>4</v>
      </c>
      <c r="P2181" s="45">
        <v>5704</v>
      </c>
      <c r="Q2181" s="46">
        <v>5706</v>
      </c>
      <c r="R2181" s="46">
        <v>12</v>
      </c>
      <c r="S2181" s="58">
        <v>316426942</v>
      </c>
      <c r="T2181" s="47">
        <v>44102</v>
      </c>
      <c r="U2181" s="46">
        <v>945</v>
      </c>
      <c r="V2181" s="46" t="s">
        <v>126</v>
      </c>
      <c r="W2181" s="46">
        <v>36.4</v>
      </c>
      <c r="X2181" s="46">
        <v>3.456</v>
      </c>
      <c r="Y2181" s="46">
        <v>39.856000000000002</v>
      </c>
      <c r="Z2181" s="47">
        <v>44119</v>
      </c>
      <c r="AA2181" s="47">
        <v>44119</v>
      </c>
      <c r="AB2181" s="48">
        <v>5</v>
      </c>
      <c r="AC2181" s="46" t="str">
        <f>VLOOKUP(Table12[[#This Row],[ImporterID (IMPORTERS)]],IMPORTERS[],3,FALSE)</f>
        <v>Central</v>
      </c>
      <c r="AD2181" s="49">
        <f>VLOOKUP(ORDERS[[#This Row],[ImporterID (IMPORTERS)]],IMPORTERS[],5,FALSE)</f>
        <v>25650</v>
      </c>
      <c r="AE2181" s="50" t="e">
        <f ca="1">DATEDIF(#REF!, TODAY(), "Y")</f>
        <v>#REF!</v>
      </c>
      <c r="AF2181" cm="1">
        <f t="array" aca="1" ref="AF2181" ca="1">IF(RAND()&gt;0.3,INDEX($AG$2:$AG$209,RANDBETWEEN(1,208)),INDEX($AH$2:$AH$866,RANDBETWEEN(1,865)))</f>
        <v>204281103</v>
      </c>
    </row>
    <row r="2182" spans="1:32" ht="15.75" customHeight="1" x14ac:dyDescent="0.25">
      <c r="A2182">
        <v>2181</v>
      </c>
      <c r="B2182">
        <v>2183</v>
      </c>
      <c r="C2182">
        <v>2</v>
      </c>
      <c r="D2182">
        <v>366192074</v>
      </c>
      <c r="E2182" s="12">
        <v>43449</v>
      </c>
      <c r="F2182">
        <v>361</v>
      </c>
      <c r="G2182" t="s">
        <v>127</v>
      </c>
      <c r="H2182">
        <v>107.8</v>
      </c>
      <c r="I2182">
        <v>13.780000000000001</v>
      </c>
      <c r="J2182">
        <v>121.58</v>
      </c>
      <c r="K2182" s="12">
        <v>43465</v>
      </c>
      <c r="L2182" s="12">
        <v>43465</v>
      </c>
      <c r="M2182" s="39">
        <v>5</v>
      </c>
      <c r="P2182" s="45">
        <v>5705</v>
      </c>
      <c r="Q2182" s="46">
        <v>5707</v>
      </c>
      <c r="R2182" s="46">
        <v>4</v>
      </c>
      <c r="S2182" s="58">
        <v>278239043</v>
      </c>
      <c r="T2182" s="47">
        <v>44103</v>
      </c>
      <c r="U2182" s="46">
        <v>945</v>
      </c>
      <c r="V2182" s="46" t="s">
        <v>126</v>
      </c>
      <c r="W2182" s="46">
        <v>92.99</v>
      </c>
      <c r="X2182" s="46">
        <v>5.7195999999999998</v>
      </c>
      <c r="Y2182" s="46">
        <v>98.709599999999995</v>
      </c>
      <c r="Z2182" s="47">
        <v>44120</v>
      </c>
      <c r="AA2182" s="47">
        <v>44120</v>
      </c>
      <c r="AB2182" s="48">
        <v>2</v>
      </c>
      <c r="AC2182" s="46" t="str">
        <f>VLOOKUP(Table12[[#This Row],[ImporterID (IMPORTERS)]],IMPORTERS[],3,FALSE)</f>
        <v>Central</v>
      </c>
      <c r="AD2182" s="49">
        <f>VLOOKUP(ORDERS[[#This Row],[ImporterID (IMPORTERS)]],IMPORTERS[],5,FALSE)</f>
        <v>30233</v>
      </c>
      <c r="AE2182" s="50" t="e">
        <f ca="1">DATEDIF(#REF!, TODAY(), "Y")</f>
        <v>#REF!</v>
      </c>
      <c r="AF2182" cm="1">
        <f t="array" aca="1" ref="AF2182" ca="1">IF(RAND()&gt;0.3,INDEX($AG$2:$AG$209,RANDBETWEEN(1,208)),INDEX($AH$2:$AH$866,RANDBETWEEN(1,865)))</f>
        <v>280192834</v>
      </c>
    </row>
    <row r="2183" spans="1:32" ht="15.75" customHeight="1" x14ac:dyDescent="0.25">
      <c r="A2183">
        <v>2182</v>
      </c>
      <c r="B2183">
        <v>2184</v>
      </c>
      <c r="C2183">
        <v>4</v>
      </c>
      <c r="D2183">
        <v>277176384</v>
      </c>
      <c r="E2183" s="12">
        <v>43449</v>
      </c>
      <c r="F2183">
        <v>361</v>
      </c>
      <c r="G2183" t="s">
        <v>126</v>
      </c>
      <c r="H2183">
        <v>74.239999999999995</v>
      </c>
      <c r="I2183">
        <v>10.423999999999999</v>
      </c>
      <c r="J2183">
        <v>84.663999999999987</v>
      </c>
      <c r="K2183" s="12">
        <v>43468</v>
      </c>
      <c r="L2183" s="12">
        <v>43468</v>
      </c>
      <c r="M2183" s="39">
        <v>2</v>
      </c>
      <c r="P2183" s="45">
        <v>5706</v>
      </c>
      <c r="Q2183" s="46">
        <v>5708</v>
      </c>
      <c r="R2183" s="46">
        <v>3</v>
      </c>
      <c r="S2183" s="58">
        <v>375526825</v>
      </c>
      <c r="T2183" s="47">
        <v>44104</v>
      </c>
      <c r="U2183" s="46">
        <v>945</v>
      </c>
      <c r="V2183" s="46" t="s">
        <v>126</v>
      </c>
      <c r="W2183" s="46">
        <v>62.29</v>
      </c>
      <c r="X2183" s="46">
        <v>4.4916</v>
      </c>
      <c r="Y2183" s="46">
        <v>66.781599999999997</v>
      </c>
      <c r="Z2183" s="47">
        <v>44122</v>
      </c>
      <c r="AA2183" s="47">
        <v>44129</v>
      </c>
      <c r="AB2183" s="48">
        <v>4</v>
      </c>
      <c r="AC2183" s="46" t="str">
        <f>VLOOKUP(Table12[[#This Row],[ImporterID (IMPORTERS)]],IMPORTERS[],3,FALSE)</f>
        <v>Central</v>
      </c>
      <c r="AD2183" s="49">
        <f>VLOOKUP(ORDERS[[#This Row],[ImporterID (IMPORTERS)]],IMPORTERS[],5,FALSE)</f>
        <v>23111</v>
      </c>
      <c r="AE2183" s="50" t="e">
        <f ca="1">DATEDIF(#REF!, TODAY(), "Y")</f>
        <v>#REF!</v>
      </c>
      <c r="AF2183" cm="1">
        <f t="array" aca="1" ref="AF2183" ca="1">IF(RAND()&gt;0.3,INDEX($AG$2:$AG$209,RANDBETWEEN(1,208)),INDEX($AH$2:$AH$866,RANDBETWEEN(1,865)))</f>
        <v>242299981</v>
      </c>
    </row>
    <row r="2184" spans="1:32" ht="15.75" customHeight="1" x14ac:dyDescent="0.25">
      <c r="A2184">
        <v>2183</v>
      </c>
      <c r="B2184">
        <v>2185</v>
      </c>
      <c r="C2184">
        <v>1</v>
      </c>
      <c r="D2184">
        <v>232557652</v>
      </c>
      <c r="E2184" s="12">
        <v>43455</v>
      </c>
      <c r="F2184">
        <v>361</v>
      </c>
      <c r="G2184" t="s">
        <v>126</v>
      </c>
      <c r="H2184">
        <v>31.04</v>
      </c>
      <c r="I2184">
        <v>6.1040000000000001</v>
      </c>
      <c r="J2184">
        <v>37.143999999999998</v>
      </c>
      <c r="K2184" s="12">
        <v>43463</v>
      </c>
      <c r="L2184" s="12">
        <v>43463</v>
      </c>
      <c r="M2184" s="39">
        <v>4</v>
      </c>
      <c r="P2184" s="45">
        <v>5707</v>
      </c>
      <c r="Q2184" s="46">
        <v>5709</v>
      </c>
      <c r="R2184" s="46">
        <v>20</v>
      </c>
      <c r="S2184" s="58">
        <v>372041570</v>
      </c>
      <c r="T2184" s="47">
        <v>44105</v>
      </c>
      <c r="U2184" s="46">
        <v>945</v>
      </c>
      <c r="V2184" s="46" t="s">
        <v>126</v>
      </c>
      <c r="W2184" s="46">
        <v>15.54</v>
      </c>
      <c r="X2184" s="46">
        <v>2.6215999999999999</v>
      </c>
      <c r="Y2184" s="46">
        <v>18.1616</v>
      </c>
      <c r="Z2184" s="47">
        <v>44116</v>
      </c>
      <c r="AA2184" s="47">
        <v>44116</v>
      </c>
      <c r="AB2184" s="48">
        <v>4</v>
      </c>
      <c r="AC2184" s="46" t="str">
        <f>VLOOKUP(Table12[[#This Row],[ImporterID (IMPORTERS)]],IMPORTERS[],3,FALSE)</f>
        <v>Central</v>
      </c>
      <c r="AD2184" s="49">
        <f>VLOOKUP(ORDERS[[#This Row],[ImporterID (IMPORTERS)]],IMPORTERS[],5,FALSE)</f>
        <v>34733</v>
      </c>
      <c r="AE2184" s="50" t="e">
        <f ca="1">DATEDIF(#REF!, TODAY(), "Y")</f>
        <v>#REF!</v>
      </c>
      <c r="AF2184" cm="1">
        <f t="array" aca="1" ref="AF2184" ca="1">IF(RAND()&gt;0.3,INDEX($AG$2:$AG$209,RANDBETWEEN(1,208)),INDEX($AH$2:$AH$866,RANDBETWEEN(1,865)))</f>
        <v>207440252</v>
      </c>
    </row>
    <row r="2185" spans="1:32" ht="15.75" customHeight="1" x14ac:dyDescent="0.25">
      <c r="A2185">
        <v>2184</v>
      </c>
      <c r="B2185">
        <v>2186</v>
      </c>
      <c r="C2185">
        <v>14</v>
      </c>
      <c r="D2185">
        <v>269685608</v>
      </c>
      <c r="E2185" s="12">
        <v>43458</v>
      </c>
      <c r="F2185">
        <v>361</v>
      </c>
      <c r="G2185" t="s">
        <v>126</v>
      </c>
      <c r="H2185">
        <v>161.06</v>
      </c>
      <c r="I2185">
        <v>19.106000000000002</v>
      </c>
      <c r="J2185">
        <v>180.166</v>
      </c>
      <c r="K2185" s="12">
        <v>43467</v>
      </c>
      <c r="L2185" s="12">
        <v>43467</v>
      </c>
      <c r="M2185" s="39">
        <v>2</v>
      </c>
      <c r="P2185" s="45">
        <v>5708</v>
      </c>
      <c r="Q2185" s="46">
        <v>5710</v>
      </c>
      <c r="R2185" s="46">
        <v>1</v>
      </c>
      <c r="S2185" s="58">
        <v>354219771</v>
      </c>
      <c r="T2185" s="47">
        <v>44110</v>
      </c>
      <c r="U2185" s="46">
        <v>945</v>
      </c>
      <c r="V2185" s="46" t="s">
        <v>127</v>
      </c>
      <c r="W2185" s="46">
        <v>16.350000000000001</v>
      </c>
      <c r="X2185" s="46">
        <v>2.6539999999999999</v>
      </c>
      <c r="Y2185" s="46">
        <v>19.004000000000001</v>
      </c>
      <c r="Z2185" s="47">
        <v>44116</v>
      </c>
      <c r="AA2185" s="47">
        <v>44116</v>
      </c>
      <c r="AB2185" s="48">
        <v>5</v>
      </c>
      <c r="AC2185" s="46" t="str">
        <f>VLOOKUP(Table12[[#This Row],[ImporterID (IMPORTERS)]],IMPORTERS[],3,FALSE)</f>
        <v>Central</v>
      </c>
      <c r="AD2185" s="49">
        <f>VLOOKUP(ORDERS[[#This Row],[ImporterID (IMPORTERS)]],IMPORTERS[],5,FALSE)</f>
        <v>24329</v>
      </c>
      <c r="AE2185" s="50" t="e">
        <f ca="1">DATEDIF(#REF!, TODAY(), "Y")</f>
        <v>#REF!</v>
      </c>
      <c r="AF2185" cm="1">
        <f t="array" aca="1" ref="AF2185" ca="1">IF(RAND()&gt;0.3,INDEX($AG$2:$AG$209,RANDBETWEEN(1,208)),INDEX($AH$2:$AH$866,RANDBETWEEN(1,865)))</f>
        <v>353007761</v>
      </c>
    </row>
    <row r="2186" spans="1:32" ht="15.75" customHeight="1" x14ac:dyDescent="0.25">
      <c r="A2186">
        <v>2185</v>
      </c>
      <c r="B2186">
        <v>2187</v>
      </c>
      <c r="C2186">
        <v>1</v>
      </c>
      <c r="D2186">
        <v>250757636</v>
      </c>
      <c r="E2186" s="12">
        <v>43458</v>
      </c>
      <c r="F2186">
        <v>361</v>
      </c>
      <c r="G2186" t="s">
        <v>126</v>
      </c>
      <c r="H2186">
        <v>429.55</v>
      </c>
      <c r="I2186">
        <v>45.955000000000005</v>
      </c>
      <c r="J2186">
        <v>475.505</v>
      </c>
      <c r="K2186" s="12">
        <v>43462</v>
      </c>
      <c r="L2186" s="12">
        <v>43462</v>
      </c>
      <c r="M2186" s="39">
        <v>4</v>
      </c>
      <c r="P2186" s="45">
        <v>5709</v>
      </c>
      <c r="Q2186" s="46">
        <v>5711</v>
      </c>
      <c r="R2186" s="46">
        <v>15</v>
      </c>
      <c r="S2186" s="58">
        <v>241457721</v>
      </c>
      <c r="T2186" s="47">
        <v>44112</v>
      </c>
      <c r="U2186" s="46">
        <v>945</v>
      </c>
      <c r="V2186" s="46" t="s">
        <v>127</v>
      </c>
      <c r="W2186" s="46">
        <v>42.06</v>
      </c>
      <c r="X2186" s="46">
        <v>3.6824000000000003</v>
      </c>
      <c r="Y2186" s="46">
        <v>45.742400000000004</v>
      </c>
      <c r="Z2186" s="47">
        <v>44119</v>
      </c>
      <c r="AA2186" s="47">
        <v>44119</v>
      </c>
      <c r="AB2186" s="48">
        <v>4</v>
      </c>
      <c r="AC2186" s="46" t="str">
        <f>VLOOKUP(Table12[[#This Row],[ImporterID (IMPORTERS)]],IMPORTERS[],3,FALSE)</f>
        <v>Central</v>
      </c>
      <c r="AD2186" s="49">
        <f>VLOOKUP(ORDERS[[#This Row],[ImporterID (IMPORTERS)]],IMPORTERS[],5,FALSE)</f>
        <v>23558</v>
      </c>
      <c r="AE2186" s="50" t="e">
        <f ca="1">DATEDIF(#REF!, TODAY(), "Y")</f>
        <v>#REF!</v>
      </c>
      <c r="AF2186" cm="1">
        <f t="array" aca="1" ref="AF2186" ca="1">IF(RAND()&gt;0.3,INDEX($AG$2:$AG$209,RANDBETWEEN(1,208)),INDEX($AH$2:$AH$866,RANDBETWEEN(1,865)))</f>
        <v>215978457</v>
      </c>
    </row>
    <row r="2187" spans="1:32" ht="15.75" customHeight="1" x14ac:dyDescent="0.25">
      <c r="A2187">
        <v>2186</v>
      </c>
      <c r="B2187">
        <v>2188</v>
      </c>
      <c r="C2187">
        <v>5</v>
      </c>
      <c r="D2187">
        <v>276697180</v>
      </c>
      <c r="E2187" s="12">
        <v>43459</v>
      </c>
      <c r="F2187">
        <v>361</v>
      </c>
      <c r="G2187" t="s">
        <v>126</v>
      </c>
      <c r="H2187">
        <v>128.08000000000001</v>
      </c>
      <c r="I2187">
        <v>15.808000000000002</v>
      </c>
      <c r="J2187">
        <v>143.88800000000001</v>
      </c>
      <c r="K2187" s="12">
        <v>43467</v>
      </c>
      <c r="L2187" s="12">
        <v>43467</v>
      </c>
      <c r="M2187" s="39">
        <v>4</v>
      </c>
      <c r="P2187" s="45">
        <v>5710</v>
      </c>
      <c r="Q2187" s="46">
        <v>5712</v>
      </c>
      <c r="R2187" s="46">
        <v>6</v>
      </c>
      <c r="S2187" s="58">
        <v>248548031</v>
      </c>
      <c r="T2187" s="47">
        <v>44113</v>
      </c>
      <c r="U2187" s="46">
        <v>945</v>
      </c>
      <c r="V2187" s="46" t="s">
        <v>126</v>
      </c>
      <c r="W2187" s="46">
        <v>60.53</v>
      </c>
      <c r="X2187" s="46">
        <v>4.4212000000000007</v>
      </c>
      <c r="Y2187" s="46">
        <v>64.9512</v>
      </c>
      <c r="Z2187" s="47">
        <v>44121</v>
      </c>
      <c r="AA2187" s="47">
        <v>44121</v>
      </c>
      <c r="AB2187" s="48">
        <v>1</v>
      </c>
      <c r="AC2187" s="46" t="str">
        <f>VLOOKUP(Table12[[#This Row],[ImporterID (IMPORTERS)]],IMPORTERS[],3,FALSE)</f>
        <v>Central</v>
      </c>
      <c r="AD2187" s="49">
        <f>VLOOKUP(ORDERS[[#This Row],[ImporterID (IMPORTERS)]],IMPORTERS[],5,FALSE)</f>
        <v>35258</v>
      </c>
      <c r="AE2187" s="50" t="e">
        <f ca="1">DATEDIF(#REF!, TODAY(), "Y")</f>
        <v>#REF!</v>
      </c>
      <c r="AF2187" cm="1">
        <f t="array" aca="1" ref="AF2187" ca="1">IF(RAND()&gt;0.3,INDEX($AG$2:$AG$209,RANDBETWEEN(1,208)),INDEX($AH$2:$AH$866,RANDBETWEEN(1,865)))</f>
        <v>276916662</v>
      </c>
    </row>
    <row r="2188" spans="1:32" ht="15.75" customHeight="1" x14ac:dyDescent="0.25">
      <c r="A2188">
        <v>2187</v>
      </c>
      <c r="B2188">
        <v>2189</v>
      </c>
      <c r="C2188">
        <v>8</v>
      </c>
      <c r="D2188">
        <v>210220779</v>
      </c>
      <c r="E2188" s="12">
        <v>43460</v>
      </c>
      <c r="F2188">
        <v>361</v>
      </c>
      <c r="G2188" t="s">
        <v>126</v>
      </c>
      <c r="H2188">
        <v>451.02</v>
      </c>
      <c r="I2188">
        <v>48.102000000000004</v>
      </c>
      <c r="J2188">
        <v>499.12199999999996</v>
      </c>
      <c r="K2188" s="12">
        <v>43463</v>
      </c>
      <c r="L2188" s="12">
        <v>43463</v>
      </c>
      <c r="M2188" s="39">
        <v>5</v>
      </c>
      <c r="P2188" s="45">
        <v>5711</v>
      </c>
      <c r="Q2188" s="46">
        <v>5713</v>
      </c>
      <c r="R2188" s="46">
        <v>3</v>
      </c>
      <c r="S2188" s="58">
        <v>399469894</v>
      </c>
      <c r="T2188" s="47">
        <v>44113</v>
      </c>
      <c r="U2188" s="46">
        <v>945</v>
      </c>
      <c r="V2188" s="46" t="s">
        <v>126</v>
      </c>
      <c r="W2188" s="46">
        <v>55.16</v>
      </c>
      <c r="X2188" s="46">
        <v>4.2064000000000004</v>
      </c>
      <c r="Y2188" s="46">
        <v>59.366399999999999</v>
      </c>
      <c r="Z2188" s="47">
        <v>44118</v>
      </c>
      <c r="AA2188" s="47">
        <v>44118</v>
      </c>
      <c r="AB2188" s="48">
        <v>5</v>
      </c>
      <c r="AC2188" s="46" t="str">
        <f>VLOOKUP(Table12[[#This Row],[ImporterID (IMPORTERS)]],IMPORTERS[],3,FALSE)</f>
        <v>Southern</v>
      </c>
      <c r="AD2188" s="49">
        <f>VLOOKUP(ORDERS[[#This Row],[ImporterID (IMPORTERS)]],IMPORTERS[],5,FALSE)</f>
        <v>36084</v>
      </c>
      <c r="AE2188" s="50" t="e">
        <f ca="1">DATEDIF(#REF!, TODAY(), "Y")</f>
        <v>#REF!</v>
      </c>
      <c r="AF2188" cm="1">
        <f t="array" aca="1" ref="AF2188" ca="1">IF(RAND()&gt;0.3,INDEX($AG$2:$AG$209,RANDBETWEEN(1,208)),INDEX($AH$2:$AH$866,RANDBETWEEN(1,865)))</f>
        <v>310897731</v>
      </c>
    </row>
    <row r="2189" spans="1:32" ht="15.75" customHeight="1" x14ac:dyDescent="0.25">
      <c r="A2189">
        <v>2188</v>
      </c>
      <c r="B2189">
        <v>2190</v>
      </c>
      <c r="C2189">
        <v>9</v>
      </c>
      <c r="D2189">
        <v>341764810</v>
      </c>
      <c r="E2189" s="12">
        <v>43450</v>
      </c>
      <c r="F2189">
        <v>362</v>
      </c>
      <c r="G2189" t="s">
        <v>126</v>
      </c>
      <c r="H2189">
        <v>83.88</v>
      </c>
      <c r="I2189">
        <v>3.5164</v>
      </c>
      <c r="J2189">
        <v>87.3964</v>
      </c>
      <c r="K2189" s="12">
        <v>43469</v>
      </c>
      <c r="L2189" s="12"/>
      <c r="M2189" s="39">
        <v>1</v>
      </c>
      <c r="P2189" s="45">
        <v>5712</v>
      </c>
      <c r="Q2189" s="46">
        <v>5714</v>
      </c>
      <c r="R2189" s="46">
        <v>7</v>
      </c>
      <c r="S2189" s="58">
        <v>363131702</v>
      </c>
      <c r="T2189" s="47">
        <v>44101</v>
      </c>
      <c r="U2189" s="46">
        <v>946</v>
      </c>
      <c r="V2189" s="46" t="s">
        <v>126</v>
      </c>
      <c r="W2189" s="46">
        <v>98.11</v>
      </c>
      <c r="X2189" s="46">
        <v>3.9432999999999998</v>
      </c>
      <c r="Y2189" s="46">
        <v>102.05329999999999</v>
      </c>
      <c r="Z2189" s="47">
        <v>44121</v>
      </c>
      <c r="AA2189" s="47">
        <v>44121</v>
      </c>
      <c r="AB2189" s="48">
        <v>4</v>
      </c>
      <c r="AC2189" s="46" t="str">
        <f>VLOOKUP(Table12[[#This Row],[ImporterID (IMPORTERS)]],IMPORTERS[],3,FALSE)</f>
        <v>Central</v>
      </c>
      <c r="AD2189" s="49">
        <f>VLOOKUP(ORDERS[[#This Row],[ImporterID (IMPORTERS)]],IMPORTERS[],5,FALSE)</f>
        <v>20765</v>
      </c>
      <c r="AE2189" s="50" t="e">
        <f ca="1">DATEDIF(#REF!, TODAY(), "Y")</f>
        <v>#REF!</v>
      </c>
      <c r="AF2189" cm="1">
        <f t="array" aca="1" ref="AF2189" ca="1">IF(RAND()&gt;0.3,INDEX($AG$2:$AG$209,RANDBETWEEN(1,208)),INDEX($AH$2:$AH$866,RANDBETWEEN(1,865)))</f>
        <v>397997402</v>
      </c>
    </row>
    <row r="2190" spans="1:32" ht="15.75" customHeight="1" x14ac:dyDescent="0.25">
      <c r="A2190">
        <v>2189</v>
      </c>
      <c r="B2190">
        <v>2191</v>
      </c>
      <c r="C2190">
        <v>2</v>
      </c>
      <c r="D2190">
        <v>333802465</v>
      </c>
      <c r="E2190" s="12">
        <v>43452</v>
      </c>
      <c r="F2190">
        <v>362</v>
      </c>
      <c r="G2190" t="s">
        <v>126</v>
      </c>
      <c r="H2190">
        <v>34.659999999999997</v>
      </c>
      <c r="I2190">
        <v>2.0397999999999996</v>
      </c>
      <c r="J2190">
        <v>36.699799999999996</v>
      </c>
      <c r="K2190" s="12">
        <v>43470</v>
      </c>
      <c r="L2190" s="12">
        <v>43470</v>
      </c>
      <c r="M2190" s="39">
        <v>4</v>
      </c>
      <c r="P2190" s="45">
        <v>5713</v>
      </c>
      <c r="Q2190" s="46">
        <v>5715</v>
      </c>
      <c r="R2190" s="46">
        <v>10</v>
      </c>
      <c r="S2190" s="58">
        <v>375526825</v>
      </c>
      <c r="T2190" s="47">
        <v>44105</v>
      </c>
      <c r="U2190" s="46">
        <v>946</v>
      </c>
      <c r="V2190" s="46" t="s">
        <v>126</v>
      </c>
      <c r="W2190" s="46">
        <v>72.05</v>
      </c>
      <c r="X2190" s="46">
        <v>3.1614999999999998</v>
      </c>
      <c r="Y2190" s="46">
        <v>75.211500000000001</v>
      </c>
      <c r="Z2190" s="47">
        <v>44120</v>
      </c>
      <c r="AA2190" s="47">
        <v>44120</v>
      </c>
      <c r="AB2190" s="48">
        <v>4</v>
      </c>
      <c r="AC2190" s="46" t="str">
        <f>VLOOKUP(Table12[[#This Row],[ImporterID (IMPORTERS)]],IMPORTERS[],3,FALSE)</f>
        <v>Central</v>
      </c>
      <c r="AD2190" s="49">
        <f>VLOOKUP(ORDERS[[#This Row],[ImporterID (IMPORTERS)]],IMPORTERS[],5,FALSE)</f>
        <v>34507</v>
      </c>
      <c r="AE2190" s="50" t="e">
        <f ca="1">DATEDIF(#REF!, TODAY(), "Y")</f>
        <v>#REF!</v>
      </c>
      <c r="AF2190" cm="1">
        <f t="array" aca="1" ref="AF2190" ca="1">IF(RAND()&gt;0.3,INDEX($AG$2:$AG$209,RANDBETWEEN(1,208)),INDEX($AH$2:$AH$866,RANDBETWEEN(1,865)))</f>
        <v>242360968</v>
      </c>
    </row>
    <row r="2191" spans="1:32" ht="15.75" customHeight="1" x14ac:dyDescent="0.25">
      <c r="A2191">
        <v>2190</v>
      </c>
      <c r="B2191">
        <v>2192</v>
      </c>
      <c r="C2191">
        <v>9</v>
      </c>
      <c r="D2191">
        <v>258216330</v>
      </c>
      <c r="E2191" s="12">
        <v>43454</v>
      </c>
      <c r="F2191">
        <v>362</v>
      </c>
      <c r="G2191" t="s">
        <v>126</v>
      </c>
      <c r="H2191">
        <v>95.51</v>
      </c>
      <c r="I2191">
        <v>3.8653</v>
      </c>
      <c r="J2191">
        <v>99.37530000000001</v>
      </c>
      <c r="K2191" s="12">
        <v>43468</v>
      </c>
      <c r="L2191" s="12">
        <v>43468</v>
      </c>
      <c r="M2191" s="39">
        <v>5</v>
      </c>
      <c r="P2191" s="45">
        <v>5714</v>
      </c>
      <c r="Q2191" s="46">
        <v>5716</v>
      </c>
      <c r="R2191" s="46">
        <v>20</v>
      </c>
      <c r="S2191" s="58">
        <v>356569650</v>
      </c>
      <c r="T2191" s="47">
        <v>44105</v>
      </c>
      <c r="U2191" s="46">
        <v>946</v>
      </c>
      <c r="V2191" s="46" t="s">
        <v>126</v>
      </c>
      <c r="W2191" s="46">
        <v>97.73</v>
      </c>
      <c r="X2191" s="46">
        <v>3.9319000000000002</v>
      </c>
      <c r="Y2191" s="46">
        <v>101.6619</v>
      </c>
      <c r="Z2191" s="47">
        <v>44117</v>
      </c>
      <c r="AA2191" s="47">
        <v>44117</v>
      </c>
      <c r="AB2191" s="48">
        <v>1</v>
      </c>
      <c r="AC2191" s="46" t="str">
        <f>VLOOKUP(Table12[[#This Row],[ImporterID (IMPORTERS)]],IMPORTERS[],3,FALSE)</f>
        <v>Northern</v>
      </c>
      <c r="AD2191" s="49">
        <f>VLOOKUP(ORDERS[[#This Row],[ImporterID (IMPORTERS)]],IMPORTERS[],5,FALSE)</f>
        <v>26841</v>
      </c>
      <c r="AE2191" s="50" t="e">
        <f ca="1">DATEDIF(#REF!, TODAY(), "Y")</f>
        <v>#REF!</v>
      </c>
      <c r="AF2191" cm="1">
        <f t="array" aca="1" ref="AF2191" ca="1">IF(RAND()&gt;0.3,INDEX($AG$2:$AG$209,RANDBETWEEN(1,208)),INDEX($AH$2:$AH$866,RANDBETWEEN(1,865)))</f>
        <v>313237676</v>
      </c>
    </row>
    <row r="2192" spans="1:32" ht="15.75" customHeight="1" x14ac:dyDescent="0.25">
      <c r="A2192">
        <v>2191</v>
      </c>
      <c r="B2192">
        <v>2193</v>
      </c>
      <c r="C2192">
        <v>12</v>
      </c>
      <c r="D2192">
        <v>255578421</v>
      </c>
      <c r="E2192" s="12">
        <v>43454</v>
      </c>
      <c r="F2192">
        <v>362</v>
      </c>
      <c r="G2192" t="s">
        <v>126</v>
      </c>
      <c r="H2192">
        <v>51.64</v>
      </c>
      <c r="I2192">
        <v>2.5491999999999999</v>
      </c>
      <c r="J2192">
        <v>54.1892</v>
      </c>
      <c r="K2192" s="12">
        <v>43466</v>
      </c>
      <c r="L2192" s="12">
        <v>43466</v>
      </c>
      <c r="M2192" s="39">
        <v>4</v>
      </c>
      <c r="P2192" s="45">
        <v>5715</v>
      </c>
      <c r="Q2192" s="46">
        <v>5717</v>
      </c>
      <c r="R2192" s="46">
        <v>20</v>
      </c>
      <c r="S2192" s="58">
        <v>379128803</v>
      </c>
      <c r="T2192" s="47">
        <v>44107</v>
      </c>
      <c r="U2192" s="46">
        <v>946</v>
      </c>
      <c r="V2192" s="46" t="s">
        <v>127</v>
      </c>
      <c r="W2192" s="46">
        <v>17.489999999999998</v>
      </c>
      <c r="X2192" s="46">
        <v>1.5246999999999999</v>
      </c>
      <c r="Y2192" s="46">
        <v>19.014699999999998</v>
      </c>
      <c r="Z2192" s="47">
        <v>44121</v>
      </c>
      <c r="AA2192" s="47">
        <v>44121</v>
      </c>
      <c r="AB2192" s="48">
        <v>5</v>
      </c>
      <c r="AC2192" s="46" t="str">
        <f>VLOOKUP(Table12[[#This Row],[ImporterID (IMPORTERS)]],IMPORTERS[],3,FALSE)</f>
        <v>Central</v>
      </c>
      <c r="AD2192" s="49">
        <f>VLOOKUP(ORDERS[[#This Row],[ImporterID (IMPORTERS)]],IMPORTERS[],5,FALSE)</f>
        <v>30420</v>
      </c>
      <c r="AE2192" s="50" t="e">
        <f ca="1">DATEDIF(#REF!, TODAY(), "Y")</f>
        <v>#REF!</v>
      </c>
      <c r="AF2192" cm="1">
        <f t="array" aca="1" ref="AF2192" ca="1">IF(RAND()&gt;0.3,INDEX($AG$2:$AG$209,RANDBETWEEN(1,208)),INDEX($AH$2:$AH$866,RANDBETWEEN(1,865)))</f>
        <v>277797418</v>
      </c>
    </row>
    <row r="2193" spans="1:32" ht="15.75" customHeight="1" x14ac:dyDescent="0.25">
      <c r="A2193">
        <v>2192</v>
      </c>
      <c r="B2193">
        <v>2194</v>
      </c>
      <c r="C2193">
        <v>4</v>
      </c>
      <c r="D2193">
        <v>221193566</v>
      </c>
      <c r="E2193" s="12">
        <v>43459</v>
      </c>
      <c r="F2193">
        <v>362</v>
      </c>
      <c r="G2193" t="s">
        <v>126</v>
      </c>
      <c r="H2193">
        <v>44.24</v>
      </c>
      <c r="I2193">
        <v>2.3271999999999999</v>
      </c>
      <c r="J2193">
        <v>46.5672</v>
      </c>
      <c r="K2193" s="12">
        <v>43468</v>
      </c>
      <c r="L2193" s="12">
        <v>43468</v>
      </c>
      <c r="M2193" s="39">
        <v>4</v>
      </c>
      <c r="P2193" s="45">
        <v>5716</v>
      </c>
      <c r="Q2193" s="46">
        <v>5718</v>
      </c>
      <c r="R2193" s="46">
        <v>15</v>
      </c>
      <c r="S2193" s="58">
        <v>266362909</v>
      </c>
      <c r="T2193" s="47">
        <v>44109</v>
      </c>
      <c r="U2193" s="46">
        <v>946</v>
      </c>
      <c r="V2193" s="46" t="s">
        <v>127</v>
      </c>
      <c r="W2193" s="46">
        <v>47.66</v>
      </c>
      <c r="X2193" s="46">
        <v>2.4297999999999997</v>
      </c>
      <c r="Y2193" s="46">
        <v>50.089799999999997</v>
      </c>
      <c r="Z2193" s="47">
        <v>44117</v>
      </c>
      <c r="AA2193" s="47">
        <v>44117</v>
      </c>
      <c r="AB2193" s="48">
        <v>3</v>
      </c>
      <c r="AC2193" s="46" t="str">
        <f>VLOOKUP(Table12[[#This Row],[ImporterID (IMPORTERS)]],IMPORTERS[],3,FALSE)</f>
        <v>Central</v>
      </c>
      <c r="AD2193" s="49">
        <f>VLOOKUP(ORDERS[[#This Row],[ImporterID (IMPORTERS)]],IMPORTERS[],5,FALSE)</f>
        <v>27681</v>
      </c>
      <c r="AE2193" s="50" t="e">
        <f ca="1">DATEDIF(#REF!, TODAY(), "Y")</f>
        <v>#REF!</v>
      </c>
      <c r="AF2193" cm="1">
        <f t="array" aca="1" ref="AF2193" ca="1">IF(RAND()&gt;0.3,INDEX($AG$2:$AG$209,RANDBETWEEN(1,208)),INDEX($AH$2:$AH$866,RANDBETWEEN(1,865)))</f>
        <v>354219771</v>
      </c>
    </row>
    <row r="2194" spans="1:32" ht="15.75" customHeight="1" x14ac:dyDescent="0.25">
      <c r="A2194">
        <v>2193</v>
      </c>
      <c r="B2194">
        <v>2195</v>
      </c>
      <c r="C2194">
        <v>8</v>
      </c>
      <c r="D2194">
        <v>353207466</v>
      </c>
      <c r="E2194" s="12">
        <v>43451</v>
      </c>
      <c r="F2194">
        <v>363</v>
      </c>
      <c r="G2194" t="s">
        <v>126</v>
      </c>
      <c r="H2194">
        <v>60.95</v>
      </c>
      <c r="I2194">
        <v>4.4380000000000006</v>
      </c>
      <c r="J2194">
        <v>65.388000000000005</v>
      </c>
      <c r="K2194" s="12">
        <v>43466</v>
      </c>
      <c r="L2194" s="12">
        <v>43466</v>
      </c>
      <c r="M2194" s="39">
        <v>4</v>
      </c>
      <c r="P2194" s="45">
        <v>5717</v>
      </c>
      <c r="Q2194" s="46">
        <v>5719</v>
      </c>
      <c r="R2194" s="46">
        <v>19</v>
      </c>
      <c r="S2194" s="58">
        <v>360172440</v>
      </c>
      <c r="T2194" s="47">
        <v>44110</v>
      </c>
      <c r="U2194" s="46">
        <v>946</v>
      </c>
      <c r="V2194" s="46" t="s">
        <v>126</v>
      </c>
      <c r="W2194" s="46">
        <v>45.61</v>
      </c>
      <c r="X2194" s="46">
        <v>2.3682999999999996</v>
      </c>
      <c r="Y2194" s="46">
        <v>47.978299999999997</v>
      </c>
      <c r="Z2194" s="47">
        <v>44118</v>
      </c>
      <c r="AA2194" s="47">
        <v>44118</v>
      </c>
      <c r="AB2194" s="48">
        <v>2</v>
      </c>
      <c r="AC2194" s="46" t="str">
        <f>VLOOKUP(Table12[[#This Row],[ImporterID (IMPORTERS)]],IMPORTERS[],3,FALSE)</f>
        <v>Northern</v>
      </c>
      <c r="AD2194" s="49">
        <f>VLOOKUP(ORDERS[[#This Row],[ImporterID (IMPORTERS)]],IMPORTERS[],5,FALSE)</f>
        <v>36229</v>
      </c>
      <c r="AE2194" s="50" t="e">
        <f ca="1">DATEDIF(#REF!, TODAY(), "Y")</f>
        <v>#REF!</v>
      </c>
      <c r="AF2194" cm="1">
        <f t="array" aca="1" ref="AF2194" ca="1">IF(RAND()&gt;0.3,INDEX($AG$2:$AG$209,RANDBETWEEN(1,208)),INDEX($AH$2:$AH$866,RANDBETWEEN(1,865)))</f>
        <v>260478685</v>
      </c>
    </row>
    <row r="2195" spans="1:32" ht="15.75" customHeight="1" x14ac:dyDescent="0.25">
      <c r="A2195">
        <v>2194</v>
      </c>
      <c r="B2195">
        <v>2196</v>
      </c>
      <c r="C2195">
        <v>1</v>
      </c>
      <c r="D2195">
        <v>287131372</v>
      </c>
      <c r="E2195" s="12">
        <v>43457</v>
      </c>
      <c r="F2195">
        <v>363</v>
      </c>
      <c r="G2195" t="s">
        <v>126</v>
      </c>
      <c r="H2195">
        <v>36.15</v>
      </c>
      <c r="I2195">
        <v>3.4459999999999997</v>
      </c>
      <c r="J2195">
        <v>39.595999999999997</v>
      </c>
      <c r="K2195" s="12">
        <v>43470</v>
      </c>
      <c r="L2195" s="12">
        <v>43470</v>
      </c>
      <c r="M2195" s="39">
        <v>2</v>
      </c>
      <c r="P2195" s="45">
        <v>5718</v>
      </c>
      <c r="Q2195" s="46">
        <v>5720</v>
      </c>
      <c r="R2195" s="46">
        <v>14</v>
      </c>
      <c r="S2195" s="58">
        <v>274195745</v>
      </c>
      <c r="T2195" s="47">
        <v>44111</v>
      </c>
      <c r="U2195" s="46">
        <v>946</v>
      </c>
      <c r="V2195" s="46" t="s">
        <v>127</v>
      </c>
      <c r="W2195" s="46">
        <v>55.76</v>
      </c>
      <c r="X2195" s="46">
        <v>2.6727999999999996</v>
      </c>
      <c r="Y2195" s="46">
        <v>58.4328</v>
      </c>
      <c r="Z2195" s="47">
        <v>44118</v>
      </c>
      <c r="AA2195" s="47">
        <v>44125</v>
      </c>
      <c r="AB2195" s="48">
        <v>5</v>
      </c>
      <c r="AC2195" s="46" t="str">
        <f>VLOOKUP(Table12[[#This Row],[ImporterID (IMPORTERS)]],IMPORTERS[],3,FALSE)</f>
        <v>Central</v>
      </c>
      <c r="AD2195" s="49">
        <f>VLOOKUP(ORDERS[[#This Row],[ImporterID (IMPORTERS)]],IMPORTERS[],5,FALSE)</f>
        <v>19201</v>
      </c>
      <c r="AE2195" s="50" t="e">
        <f ca="1">DATEDIF(#REF!, TODAY(), "Y")</f>
        <v>#REF!</v>
      </c>
      <c r="AF2195" cm="1">
        <f t="array" aca="1" ref="AF2195" ca="1">IF(RAND()&gt;0.3,INDEX($AG$2:$AG$209,RANDBETWEEN(1,208)),INDEX($AH$2:$AH$866,RANDBETWEEN(1,865)))</f>
        <v>230595311</v>
      </c>
    </row>
    <row r="2196" spans="1:32" ht="15.75" customHeight="1" x14ac:dyDescent="0.25">
      <c r="A2196">
        <v>2195</v>
      </c>
      <c r="B2196">
        <v>2197</v>
      </c>
      <c r="C2196">
        <v>8</v>
      </c>
      <c r="D2196">
        <v>251744567</v>
      </c>
      <c r="E2196" s="12">
        <v>43460</v>
      </c>
      <c r="F2196">
        <v>363</v>
      </c>
      <c r="G2196" t="s">
        <v>126</v>
      </c>
      <c r="H2196">
        <v>33.4</v>
      </c>
      <c r="I2196">
        <v>3.3360000000000003</v>
      </c>
      <c r="J2196">
        <v>36.735999999999997</v>
      </c>
      <c r="K2196" s="12">
        <v>43472</v>
      </c>
      <c r="L2196" s="12">
        <v>43472</v>
      </c>
      <c r="M2196" s="39">
        <v>5</v>
      </c>
      <c r="P2196" s="45">
        <v>5719</v>
      </c>
      <c r="Q2196" s="46">
        <v>5721</v>
      </c>
      <c r="R2196" s="46">
        <v>20</v>
      </c>
      <c r="S2196" s="58">
        <v>220706717</v>
      </c>
      <c r="T2196" s="47">
        <v>44112</v>
      </c>
      <c r="U2196" s="46">
        <v>946</v>
      </c>
      <c r="V2196" s="46" t="s">
        <v>126</v>
      </c>
      <c r="W2196" s="46">
        <v>89.09</v>
      </c>
      <c r="X2196" s="46">
        <v>3.6726999999999999</v>
      </c>
      <c r="Y2196" s="46">
        <v>92.762700000000009</v>
      </c>
      <c r="Z2196" s="47">
        <v>44122</v>
      </c>
      <c r="AA2196" s="47">
        <v>44122</v>
      </c>
      <c r="AB2196" s="48">
        <v>2</v>
      </c>
      <c r="AC2196" s="46" t="str">
        <f>VLOOKUP(Table12[[#This Row],[ImporterID (IMPORTERS)]],IMPORTERS[],3,FALSE)</f>
        <v>Central</v>
      </c>
      <c r="AD2196" s="49">
        <f>VLOOKUP(ORDERS[[#This Row],[ImporterID (IMPORTERS)]],IMPORTERS[],5,FALSE)</f>
        <v>36552</v>
      </c>
      <c r="AE2196" s="50" t="e">
        <f ca="1">DATEDIF(#REF!, TODAY(), "Y")</f>
        <v>#REF!</v>
      </c>
      <c r="AF2196" cm="1">
        <f t="array" aca="1" ref="AF2196" ca="1">IF(RAND()&gt;0.3,INDEX($AG$2:$AG$209,RANDBETWEEN(1,208)),INDEX($AH$2:$AH$866,RANDBETWEEN(1,865)))</f>
        <v>222079415</v>
      </c>
    </row>
    <row r="2197" spans="1:32" ht="15.75" customHeight="1" x14ac:dyDescent="0.25">
      <c r="A2197">
        <v>2196</v>
      </c>
      <c r="B2197">
        <v>2198</v>
      </c>
      <c r="C2197">
        <v>11</v>
      </c>
      <c r="D2197">
        <v>375587686</v>
      </c>
      <c r="E2197" s="12">
        <v>43461</v>
      </c>
      <c r="F2197">
        <v>363</v>
      </c>
      <c r="G2197" t="s">
        <v>126</v>
      </c>
      <c r="H2197">
        <v>63.71</v>
      </c>
      <c r="I2197">
        <v>4.5484</v>
      </c>
      <c r="J2197">
        <v>68.258399999999995</v>
      </c>
      <c r="K2197" s="12">
        <v>43470</v>
      </c>
      <c r="L2197" s="12">
        <v>43470</v>
      </c>
      <c r="M2197" s="39">
        <v>4</v>
      </c>
      <c r="P2197" s="45">
        <v>5720</v>
      </c>
      <c r="Q2197" s="46">
        <v>5722</v>
      </c>
      <c r="R2197" s="46">
        <v>13</v>
      </c>
      <c r="S2197" s="58">
        <v>235863412</v>
      </c>
      <c r="T2197" s="47">
        <v>44113</v>
      </c>
      <c r="U2197" s="46">
        <v>946</v>
      </c>
      <c r="V2197" s="46" t="s">
        <v>126</v>
      </c>
      <c r="W2197" s="46">
        <v>27.29</v>
      </c>
      <c r="X2197" s="46">
        <v>1.8187</v>
      </c>
      <c r="Y2197" s="46">
        <v>29.108699999999999</v>
      </c>
      <c r="Z2197" s="47">
        <v>44123</v>
      </c>
      <c r="AA2197" s="47">
        <v>44123</v>
      </c>
      <c r="AB2197" s="48">
        <v>4</v>
      </c>
      <c r="AC2197" s="46" t="str">
        <f>VLOOKUP(Table12[[#This Row],[ImporterID (IMPORTERS)]],IMPORTERS[],3,FALSE)</f>
        <v>Southern</v>
      </c>
      <c r="AD2197" s="49">
        <f>VLOOKUP(ORDERS[[#This Row],[ImporterID (IMPORTERS)]],IMPORTERS[],5,FALSE)</f>
        <v>26952</v>
      </c>
      <c r="AE2197" s="50" t="e">
        <f ca="1">DATEDIF(#REF!, TODAY(), "Y")</f>
        <v>#REF!</v>
      </c>
      <c r="AF2197" cm="1">
        <f t="array" aca="1" ref="AF2197" ca="1">IF(RAND()&gt;0.3,INDEX($AG$2:$AG$209,RANDBETWEEN(1,208)),INDEX($AH$2:$AH$866,RANDBETWEEN(1,865)))</f>
        <v>255578421</v>
      </c>
    </row>
    <row r="2198" spans="1:32" ht="15.75" customHeight="1" x14ac:dyDescent="0.25">
      <c r="A2198">
        <v>2197</v>
      </c>
      <c r="B2198">
        <v>2199</v>
      </c>
      <c r="C2198">
        <v>7</v>
      </c>
      <c r="D2198">
        <v>241578124</v>
      </c>
      <c r="E2198" s="12">
        <v>43462</v>
      </c>
      <c r="F2198">
        <v>363</v>
      </c>
      <c r="G2198" t="s">
        <v>127</v>
      </c>
      <c r="H2198">
        <v>58.39</v>
      </c>
      <c r="I2198">
        <v>4.3355999999999995</v>
      </c>
      <c r="J2198">
        <v>62.7256</v>
      </c>
      <c r="K2198" s="12">
        <v>43470</v>
      </c>
      <c r="L2198" s="12">
        <v>43470</v>
      </c>
      <c r="M2198" s="39">
        <v>5</v>
      </c>
      <c r="P2198" s="45">
        <v>5721</v>
      </c>
      <c r="Q2198" s="46">
        <v>5723</v>
      </c>
      <c r="R2198" s="46">
        <v>1</v>
      </c>
      <c r="S2198" s="58">
        <v>301720669</v>
      </c>
      <c r="T2198" s="47">
        <v>44114</v>
      </c>
      <c r="U2198" s="46">
        <v>946</v>
      </c>
      <c r="V2198" s="46" t="s">
        <v>126</v>
      </c>
      <c r="W2198" s="46">
        <v>72.3</v>
      </c>
      <c r="X2198" s="46">
        <v>3.169</v>
      </c>
      <c r="Y2198" s="46">
        <v>75.468999999999994</v>
      </c>
      <c r="Z2198" s="47">
        <v>44122</v>
      </c>
      <c r="AA2198" s="47">
        <v>44131</v>
      </c>
      <c r="AB2198" s="48">
        <v>1</v>
      </c>
      <c r="AC2198" s="46" t="str">
        <f>VLOOKUP(Table12[[#This Row],[ImporterID (IMPORTERS)]],IMPORTERS[],3,FALSE)</f>
        <v>Central</v>
      </c>
      <c r="AD2198" s="49">
        <f>VLOOKUP(ORDERS[[#This Row],[ImporterID (IMPORTERS)]],IMPORTERS[],5,FALSE)</f>
        <v>33130</v>
      </c>
      <c r="AE2198" s="50" t="e">
        <f ca="1">DATEDIF(#REF!, TODAY(), "Y")</f>
        <v>#REF!</v>
      </c>
      <c r="AF2198" cm="1">
        <f t="array" aca="1" ref="AF2198" ca="1">IF(RAND()&gt;0.3,INDEX($AG$2:$AG$209,RANDBETWEEN(1,208)),INDEX($AH$2:$AH$866,RANDBETWEEN(1,865)))</f>
        <v>222488357</v>
      </c>
    </row>
    <row r="2199" spans="1:32" ht="15.75" customHeight="1" x14ac:dyDescent="0.25">
      <c r="A2199">
        <v>2198</v>
      </c>
      <c r="B2199">
        <v>2200</v>
      </c>
      <c r="C2199">
        <v>2</v>
      </c>
      <c r="D2199">
        <v>396446920</v>
      </c>
      <c r="E2199" s="12">
        <v>43463</v>
      </c>
      <c r="F2199">
        <v>363</v>
      </c>
      <c r="G2199" t="s">
        <v>126</v>
      </c>
      <c r="H2199">
        <v>58.66</v>
      </c>
      <c r="I2199">
        <v>4.3464</v>
      </c>
      <c r="J2199">
        <v>63.006399999999999</v>
      </c>
      <c r="K2199" s="12">
        <v>43466</v>
      </c>
      <c r="L2199" s="12">
        <v>43466</v>
      </c>
      <c r="M2199" s="39">
        <v>4</v>
      </c>
      <c r="P2199" s="45">
        <v>5722</v>
      </c>
      <c r="Q2199" s="46">
        <v>5724</v>
      </c>
      <c r="R2199" s="46">
        <v>1</v>
      </c>
      <c r="S2199" s="58">
        <v>358485895</v>
      </c>
      <c r="T2199" s="47">
        <v>44101</v>
      </c>
      <c r="U2199" s="46">
        <v>947</v>
      </c>
      <c r="V2199" s="46" t="s">
        <v>126</v>
      </c>
      <c r="W2199" s="46">
        <v>451.11</v>
      </c>
      <c r="X2199" s="46">
        <v>48.111000000000004</v>
      </c>
      <c r="Y2199" s="46">
        <v>499.221</v>
      </c>
      <c r="Z2199" s="47">
        <v>44121</v>
      </c>
      <c r="AA2199" s="47">
        <v>44121</v>
      </c>
      <c r="AB2199" s="48">
        <v>5</v>
      </c>
      <c r="AC2199" s="46" t="str">
        <f>VLOOKUP(Table12[[#This Row],[ImporterID (IMPORTERS)]],IMPORTERS[],3,FALSE)</f>
        <v>Central</v>
      </c>
      <c r="AD2199" s="49">
        <f>VLOOKUP(ORDERS[[#This Row],[ImporterID (IMPORTERS)]],IMPORTERS[],5,FALSE)</f>
        <v>36151</v>
      </c>
      <c r="AE2199" s="50" t="e">
        <f ca="1">DATEDIF(#REF!, TODAY(), "Y")</f>
        <v>#REF!</v>
      </c>
      <c r="AF2199" cm="1">
        <f t="array" aca="1" ref="AF2199" ca="1">IF(RAND()&gt;0.3,INDEX($AG$2:$AG$209,RANDBETWEEN(1,208)),INDEX($AH$2:$AH$866,RANDBETWEEN(1,865)))</f>
        <v>250383051</v>
      </c>
    </row>
    <row r="2200" spans="1:32" ht="15.75" customHeight="1" x14ac:dyDescent="0.25">
      <c r="A2200">
        <v>2199</v>
      </c>
      <c r="B2200">
        <v>2201</v>
      </c>
      <c r="C2200">
        <v>9</v>
      </c>
      <c r="D2200">
        <v>317610298</v>
      </c>
      <c r="E2200" s="12">
        <v>43464</v>
      </c>
      <c r="F2200">
        <v>363</v>
      </c>
      <c r="G2200" t="s">
        <v>126</v>
      </c>
      <c r="H2200">
        <v>78.14</v>
      </c>
      <c r="I2200">
        <v>5.1256000000000004</v>
      </c>
      <c r="J2200">
        <v>83.265600000000006</v>
      </c>
      <c r="K2200" s="12">
        <v>43466</v>
      </c>
      <c r="L2200" s="12">
        <v>43466</v>
      </c>
      <c r="M2200" s="39">
        <v>5</v>
      </c>
      <c r="P2200" s="45">
        <v>5723</v>
      </c>
      <c r="Q2200" s="46">
        <v>5725</v>
      </c>
      <c r="R2200" s="46">
        <v>5</v>
      </c>
      <c r="S2200" s="58">
        <v>282378536</v>
      </c>
      <c r="T2200" s="47">
        <v>44102</v>
      </c>
      <c r="U2200" s="46">
        <v>947</v>
      </c>
      <c r="V2200" s="46" t="s">
        <v>127</v>
      </c>
      <c r="W2200" s="46">
        <v>386.47</v>
      </c>
      <c r="X2200" s="46">
        <v>41.647000000000006</v>
      </c>
      <c r="Y2200" s="46">
        <v>428.11700000000002</v>
      </c>
      <c r="Z2200" s="47">
        <v>44120</v>
      </c>
      <c r="AA2200" s="47">
        <v>44120</v>
      </c>
      <c r="AB2200" s="48">
        <v>2</v>
      </c>
      <c r="AC2200" s="46" t="str">
        <f>VLOOKUP(Table12[[#This Row],[ImporterID (IMPORTERS)]],IMPORTERS[],3,FALSE)</f>
        <v>Northern</v>
      </c>
      <c r="AD2200" s="49">
        <f>VLOOKUP(ORDERS[[#This Row],[ImporterID (IMPORTERS)]],IMPORTERS[],5,FALSE)</f>
        <v>35863</v>
      </c>
      <c r="AE2200" s="50" t="e">
        <f ca="1">DATEDIF(#REF!, TODAY(), "Y")</f>
        <v>#REF!</v>
      </c>
      <c r="AF2200" cm="1">
        <f t="array" aca="1" ref="AF2200" ca="1">IF(RAND()&gt;0.3,INDEX($AG$2:$AG$209,RANDBETWEEN(1,208)),INDEX($AH$2:$AH$866,RANDBETWEEN(1,865)))</f>
        <v>280260991</v>
      </c>
    </row>
    <row r="2201" spans="1:32" ht="15.75" customHeight="1" x14ac:dyDescent="0.25">
      <c r="A2201">
        <v>2200</v>
      </c>
      <c r="B2201">
        <v>2202</v>
      </c>
      <c r="C2201">
        <v>7</v>
      </c>
      <c r="D2201">
        <v>218855709</v>
      </c>
      <c r="E2201" s="12">
        <v>43453</v>
      </c>
      <c r="F2201">
        <v>364</v>
      </c>
      <c r="G2201" t="s">
        <v>127</v>
      </c>
      <c r="H2201">
        <v>166.19</v>
      </c>
      <c r="I2201">
        <v>19.619</v>
      </c>
      <c r="J2201">
        <v>185.809</v>
      </c>
      <c r="K2201" s="12">
        <v>43468</v>
      </c>
      <c r="L2201" s="12">
        <v>43468</v>
      </c>
      <c r="M2201" s="39">
        <v>3</v>
      </c>
      <c r="P2201" s="45">
        <v>5724</v>
      </c>
      <c r="Q2201" s="46">
        <v>5726</v>
      </c>
      <c r="R2201" s="46">
        <v>11</v>
      </c>
      <c r="S2201" s="58">
        <v>388327989</v>
      </c>
      <c r="T2201" s="47">
        <v>44103</v>
      </c>
      <c r="U2201" s="46">
        <v>947</v>
      </c>
      <c r="V2201" s="46" t="s">
        <v>126</v>
      </c>
      <c r="W2201" s="46">
        <v>172.92</v>
      </c>
      <c r="X2201" s="46">
        <v>20.291999999999998</v>
      </c>
      <c r="Y2201" s="46">
        <v>193.21199999999999</v>
      </c>
      <c r="Z2201" s="47">
        <v>44121</v>
      </c>
      <c r="AA2201" s="47">
        <v>44121</v>
      </c>
      <c r="AB2201" s="48">
        <v>4</v>
      </c>
      <c r="AC2201" s="46" t="str">
        <f>VLOOKUP(Table12[[#This Row],[ImporterID (IMPORTERS)]],IMPORTERS[],3,FALSE)</f>
        <v>Central</v>
      </c>
      <c r="AD2201" s="49">
        <f>VLOOKUP(ORDERS[[#This Row],[ImporterID (IMPORTERS)]],IMPORTERS[],5,FALSE)</f>
        <v>22521</v>
      </c>
      <c r="AE2201" s="50" t="e">
        <f ca="1">DATEDIF(#REF!, TODAY(), "Y")</f>
        <v>#REF!</v>
      </c>
      <c r="AF2201" cm="1">
        <f t="array" aca="1" ref="AF2201" ca="1">IF(RAND()&gt;0.3,INDEX($AG$2:$AG$209,RANDBETWEEN(1,208)),INDEX($AH$2:$AH$866,RANDBETWEEN(1,865)))</f>
        <v>274195745</v>
      </c>
    </row>
    <row r="2202" spans="1:32" ht="15.75" customHeight="1" x14ac:dyDescent="0.25">
      <c r="A2202">
        <v>2201</v>
      </c>
      <c r="B2202">
        <v>2203</v>
      </c>
      <c r="C2202">
        <v>5</v>
      </c>
      <c r="D2202">
        <v>267212794</v>
      </c>
      <c r="E2202" s="12">
        <v>43453</v>
      </c>
      <c r="F2202">
        <v>364</v>
      </c>
      <c r="G2202" t="s">
        <v>126</v>
      </c>
      <c r="H2202">
        <v>188.74</v>
      </c>
      <c r="I2202">
        <v>21.874000000000002</v>
      </c>
      <c r="J2202">
        <v>210.614</v>
      </c>
      <c r="K2202" s="12">
        <v>43474</v>
      </c>
      <c r="L2202" s="12">
        <v>43474</v>
      </c>
      <c r="M2202" s="39">
        <v>4</v>
      </c>
      <c r="P2202" s="45">
        <v>5725</v>
      </c>
      <c r="Q2202" s="46">
        <v>5727</v>
      </c>
      <c r="R2202" s="46">
        <v>6</v>
      </c>
      <c r="S2202" s="58">
        <v>305245395</v>
      </c>
      <c r="T2202" s="47">
        <v>44107</v>
      </c>
      <c r="U2202" s="46">
        <v>947</v>
      </c>
      <c r="V2202" s="46" t="s">
        <v>126</v>
      </c>
      <c r="W2202" s="46">
        <v>412.95</v>
      </c>
      <c r="X2202" s="46">
        <v>44.295000000000002</v>
      </c>
      <c r="Y2202" s="46">
        <v>457.245</v>
      </c>
      <c r="Z2202" s="47">
        <v>44123</v>
      </c>
      <c r="AA2202" s="47">
        <v>44123</v>
      </c>
      <c r="AB2202" s="48">
        <v>1</v>
      </c>
      <c r="AC2202" s="46" t="str">
        <f>VLOOKUP(Table12[[#This Row],[ImporterID (IMPORTERS)]],IMPORTERS[],3,FALSE)</f>
        <v>Central</v>
      </c>
      <c r="AD2202" s="49">
        <f>VLOOKUP(ORDERS[[#This Row],[ImporterID (IMPORTERS)]],IMPORTERS[],5,FALSE)</f>
        <v>35270</v>
      </c>
      <c r="AE2202" s="50" t="e">
        <f ca="1">DATEDIF(#REF!, TODAY(), "Y")</f>
        <v>#REF!</v>
      </c>
      <c r="AF2202" cm="1">
        <f t="array" aca="1" ref="AF2202" ca="1">IF(RAND()&gt;0.3,INDEX($AG$2:$AG$209,RANDBETWEEN(1,208)),INDEX($AH$2:$AH$866,RANDBETWEEN(1,865)))</f>
        <v>342197063</v>
      </c>
    </row>
    <row r="2203" spans="1:32" ht="15.75" customHeight="1" x14ac:dyDescent="0.25">
      <c r="A2203">
        <v>2202</v>
      </c>
      <c r="B2203">
        <v>2204</v>
      </c>
      <c r="C2203">
        <v>13</v>
      </c>
      <c r="D2203">
        <v>301792464</v>
      </c>
      <c r="E2203" s="12">
        <v>43456</v>
      </c>
      <c r="F2203">
        <v>364</v>
      </c>
      <c r="G2203" t="s">
        <v>126</v>
      </c>
      <c r="H2203">
        <v>228.29</v>
      </c>
      <c r="I2203">
        <v>25.829000000000001</v>
      </c>
      <c r="J2203">
        <v>254.119</v>
      </c>
      <c r="K2203" s="12">
        <v>43468</v>
      </c>
      <c r="L2203" s="12">
        <v>43468</v>
      </c>
      <c r="M2203" s="39">
        <v>4</v>
      </c>
      <c r="P2203" s="45">
        <v>5726</v>
      </c>
      <c r="Q2203" s="46">
        <v>5728</v>
      </c>
      <c r="R2203" s="46">
        <v>13</v>
      </c>
      <c r="S2203" s="58">
        <v>230595311</v>
      </c>
      <c r="T2203" s="47">
        <v>44108</v>
      </c>
      <c r="U2203" s="46">
        <v>947</v>
      </c>
      <c r="V2203" s="46" t="s">
        <v>126</v>
      </c>
      <c r="W2203" s="46">
        <v>31.33</v>
      </c>
      <c r="X2203" s="46">
        <v>6.133</v>
      </c>
      <c r="Y2203" s="46">
        <v>37.463000000000001</v>
      </c>
      <c r="Z2203" s="47">
        <v>44119</v>
      </c>
      <c r="AA2203" s="47">
        <v>44119</v>
      </c>
      <c r="AB2203" s="48">
        <v>5</v>
      </c>
      <c r="AC2203" s="46" t="str">
        <f>VLOOKUP(Table12[[#This Row],[ImporterID (IMPORTERS)]],IMPORTERS[],3,FALSE)</f>
        <v>Central</v>
      </c>
      <c r="AD2203" s="49">
        <f>VLOOKUP(ORDERS[[#This Row],[ImporterID (IMPORTERS)]],IMPORTERS[],5,FALSE)</f>
        <v>33267</v>
      </c>
      <c r="AE2203" s="50" t="e">
        <f ca="1">DATEDIF(#REF!, TODAY(), "Y")</f>
        <v>#REF!</v>
      </c>
      <c r="AF2203" cm="1">
        <f t="array" aca="1" ref="AF2203" ca="1">IF(RAND()&gt;0.3,INDEX($AG$2:$AG$209,RANDBETWEEN(1,208)),INDEX($AH$2:$AH$866,RANDBETWEEN(1,865)))</f>
        <v>234017694</v>
      </c>
    </row>
    <row r="2204" spans="1:32" ht="15.75" customHeight="1" x14ac:dyDescent="0.25">
      <c r="A2204">
        <v>2203</v>
      </c>
      <c r="B2204">
        <v>2205</v>
      </c>
      <c r="C2204">
        <v>5</v>
      </c>
      <c r="D2204">
        <v>258253848</v>
      </c>
      <c r="E2204" s="12">
        <v>43458</v>
      </c>
      <c r="F2204">
        <v>364</v>
      </c>
      <c r="G2204" t="s">
        <v>126</v>
      </c>
      <c r="H2204">
        <v>402.15</v>
      </c>
      <c r="I2204">
        <v>43.215000000000003</v>
      </c>
      <c r="J2204">
        <v>445.36500000000001</v>
      </c>
      <c r="K2204" s="12">
        <v>43468</v>
      </c>
      <c r="L2204" s="12">
        <v>43468</v>
      </c>
      <c r="M2204" s="39">
        <v>5</v>
      </c>
      <c r="P2204" s="45">
        <v>5727</v>
      </c>
      <c r="Q2204" s="46">
        <v>5729</v>
      </c>
      <c r="R2204" s="46">
        <v>19</v>
      </c>
      <c r="S2204" s="58">
        <v>311100808</v>
      </c>
      <c r="T2204" s="47">
        <v>44110</v>
      </c>
      <c r="U2204" s="46">
        <v>947</v>
      </c>
      <c r="V2204" s="46" t="s">
        <v>126</v>
      </c>
      <c r="W2204" s="46">
        <v>266.44</v>
      </c>
      <c r="X2204" s="46">
        <v>29.644000000000002</v>
      </c>
      <c r="Y2204" s="46">
        <v>296.084</v>
      </c>
      <c r="Z2204" s="47">
        <v>44123</v>
      </c>
      <c r="AA2204" s="47">
        <v>44123</v>
      </c>
      <c r="AB2204" s="48">
        <v>5</v>
      </c>
      <c r="AC2204" s="46" t="str">
        <f>VLOOKUP(Table12[[#This Row],[ImporterID (IMPORTERS)]],IMPORTERS[],3,FALSE)</f>
        <v>Central</v>
      </c>
      <c r="AD2204" s="49">
        <f>VLOOKUP(ORDERS[[#This Row],[ImporterID (IMPORTERS)]],IMPORTERS[],5,FALSE)</f>
        <v>35615</v>
      </c>
      <c r="AE2204" s="50" t="e">
        <f ca="1">DATEDIF(#REF!, TODAY(), "Y")</f>
        <v>#REF!</v>
      </c>
      <c r="AF2204" cm="1">
        <f t="array" aca="1" ref="AF2204" ca="1">IF(RAND()&gt;0.3,INDEX($AG$2:$AG$209,RANDBETWEEN(1,208)),INDEX($AH$2:$AH$866,RANDBETWEEN(1,865)))</f>
        <v>269739848</v>
      </c>
    </row>
    <row r="2205" spans="1:32" ht="15.75" customHeight="1" x14ac:dyDescent="0.25">
      <c r="A2205">
        <v>2204</v>
      </c>
      <c r="B2205">
        <v>2206</v>
      </c>
      <c r="C2205">
        <v>3</v>
      </c>
      <c r="D2205">
        <v>230670733</v>
      </c>
      <c r="E2205" s="12">
        <v>43463</v>
      </c>
      <c r="F2205">
        <v>364</v>
      </c>
      <c r="G2205" t="s">
        <v>126</v>
      </c>
      <c r="H2205">
        <v>340.25</v>
      </c>
      <c r="I2205">
        <v>37.024999999999999</v>
      </c>
      <c r="J2205">
        <v>377.27499999999998</v>
      </c>
      <c r="K2205" s="12">
        <v>43468</v>
      </c>
      <c r="L2205" s="12">
        <v>43468</v>
      </c>
      <c r="M2205" s="39">
        <v>2</v>
      </c>
      <c r="P2205" s="45">
        <v>5728</v>
      </c>
      <c r="Q2205" s="46">
        <v>5730</v>
      </c>
      <c r="R2205" s="46">
        <v>16</v>
      </c>
      <c r="S2205" s="58">
        <v>297680837</v>
      </c>
      <c r="T2205" s="47">
        <v>44112</v>
      </c>
      <c r="U2205" s="46">
        <v>947</v>
      </c>
      <c r="V2205" s="46" t="s">
        <v>126</v>
      </c>
      <c r="W2205" s="46">
        <v>40.770000000000003</v>
      </c>
      <c r="X2205" s="46">
        <v>7.0770000000000008</v>
      </c>
      <c r="Y2205" s="46">
        <v>47.847000000000001</v>
      </c>
      <c r="Z2205" s="47">
        <v>44118</v>
      </c>
      <c r="AA2205" s="47">
        <v>44118</v>
      </c>
      <c r="AB2205" s="48">
        <v>5</v>
      </c>
      <c r="AC2205" s="46" t="str">
        <f>VLOOKUP(Table12[[#This Row],[ImporterID (IMPORTERS)]],IMPORTERS[],3,FALSE)</f>
        <v>Central</v>
      </c>
      <c r="AD2205" s="49">
        <f>VLOOKUP(ORDERS[[#This Row],[ImporterID (IMPORTERS)]],IMPORTERS[],5,FALSE)</f>
        <v>36647</v>
      </c>
      <c r="AE2205" s="50" t="e">
        <f ca="1">DATEDIF(#REF!, TODAY(), "Y")</f>
        <v>#REF!</v>
      </c>
      <c r="AF2205" cm="1">
        <f t="array" aca="1" ref="AF2205" ca="1">IF(RAND()&gt;0.3,INDEX($AG$2:$AG$209,RANDBETWEEN(1,208)),INDEX($AH$2:$AH$866,RANDBETWEEN(1,865)))</f>
        <v>281159955</v>
      </c>
    </row>
    <row r="2206" spans="1:32" ht="15.75" customHeight="1" x14ac:dyDescent="0.25">
      <c r="A2206">
        <v>2205</v>
      </c>
      <c r="B2206">
        <v>2207</v>
      </c>
      <c r="C2206">
        <v>3</v>
      </c>
      <c r="D2206">
        <v>291697247</v>
      </c>
      <c r="E2206" s="12">
        <v>43466</v>
      </c>
      <c r="F2206">
        <v>364</v>
      </c>
      <c r="G2206" t="s">
        <v>126</v>
      </c>
      <c r="H2206">
        <v>81.56</v>
      </c>
      <c r="I2206">
        <v>11.156000000000001</v>
      </c>
      <c r="J2206">
        <v>92.716000000000008</v>
      </c>
      <c r="K2206" s="12">
        <v>43472</v>
      </c>
      <c r="L2206" s="12">
        <v>43472</v>
      </c>
      <c r="M2206" s="39">
        <v>4</v>
      </c>
      <c r="P2206" s="45">
        <v>5729</v>
      </c>
      <c r="Q2206" s="46">
        <v>5731</v>
      </c>
      <c r="R2206" s="46">
        <v>3</v>
      </c>
      <c r="S2206" s="58">
        <v>212980374</v>
      </c>
      <c r="T2206" s="47">
        <v>44112</v>
      </c>
      <c r="U2206" s="46">
        <v>947</v>
      </c>
      <c r="V2206" s="46" t="s">
        <v>126</v>
      </c>
      <c r="W2206" s="46">
        <v>107.9</v>
      </c>
      <c r="X2206" s="46">
        <v>13.790000000000001</v>
      </c>
      <c r="Y2206" s="46">
        <v>121.69000000000001</v>
      </c>
      <c r="Z2206" s="47">
        <v>44117</v>
      </c>
      <c r="AA2206" s="47">
        <v>44117</v>
      </c>
      <c r="AB2206" s="48">
        <v>5</v>
      </c>
      <c r="AC2206" s="46" t="str">
        <f>VLOOKUP(Table12[[#This Row],[ImporterID (IMPORTERS)]],IMPORTERS[],3,FALSE)</f>
        <v>Central</v>
      </c>
      <c r="AD2206" s="49">
        <f>VLOOKUP(ORDERS[[#This Row],[ImporterID (IMPORTERS)]],IMPORTERS[],5,FALSE)</f>
        <v>28509</v>
      </c>
      <c r="AE2206" s="50" t="e">
        <f ca="1">DATEDIF(#REF!, TODAY(), "Y")</f>
        <v>#REF!</v>
      </c>
      <c r="AF2206" cm="1">
        <f t="array" aca="1" ref="AF2206" ca="1">IF(RAND()&gt;0.3,INDEX($AG$2:$AG$209,RANDBETWEEN(1,208)),INDEX($AH$2:$AH$866,RANDBETWEEN(1,865)))</f>
        <v>349528520</v>
      </c>
    </row>
    <row r="2207" spans="1:32" ht="15.75" customHeight="1" x14ac:dyDescent="0.25">
      <c r="A2207">
        <v>2206</v>
      </c>
      <c r="B2207">
        <v>2208</v>
      </c>
      <c r="C2207">
        <v>10</v>
      </c>
      <c r="D2207">
        <v>260748122</v>
      </c>
      <c r="E2207" s="12">
        <v>43455</v>
      </c>
      <c r="F2207">
        <v>365</v>
      </c>
      <c r="G2207" t="s">
        <v>126</v>
      </c>
      <c r="H2207">
        <v>43.12</v>
      </c>
      <c r="I2207">
        <v>5.1560000000000006</v>
      </c>
      <c r="J2207">
        <v>48.275999999999996</v>
      </c>
      <c r="K2207" s="12">
        <v>43472</v>
      </c>
      <c r="L2207" s="12">
        <v>43479</v>
      </c>
      <c r="M2207" s="39">
        <v>5</v>
      </c>
      <c r="P2207" s="45">
        <v>5730</v>
      </c>
      <c r="Q2207" s="46">
        <v>5732</v>
      </c>
      <c r="R2207" s="46">
        <v>19</v>
      </c>
      <c r="S2207" s="58">
        <v>217202611</v>
      </c>
      <c r="T2207" s="47">
        <v>44108</v>
      </c>
      <c r="U2207" s="46">
        <v>948</v>
      </c>
      <c r="V2207" s="46" t="s">
        <v>126</v>
      </c>
      <c r="W2207" s="46">
        <v>298.82</v>
      </c>
      <c r="X2207" s="46">
        <v>19.929199999999998</v>
      </c>
      <c r="Y2207" s="46">
        <v>318.74919999999997</v>
      </c>
      <c r="Z2207" s="47">
        <v>44123</v>
      </c>
      <c r="AA2207" s="47">
        <v>44123</v>
      </c>
      <c r="AB2207" s="48">
        <v>4</v>
      </c>
      <c r="AC2207" s="46" t="str">
        <f>VLOOKUP(Table12[[#This Row],[ImporterID (IMPORTERS)]],IMPORTERS[],3,FALSE)</f>
        <v>Jerusalem District</v>
      </c>
      <c r="AD2207" s="49">
        <f>VLOOKUP(ORDERS[[#This Row],[ImporterID (IMPORTERS)]],IMPORTERS[],5,FALSE)</f>
        <v>23244</v>
      </c>
      <c r="AE2207" s="50" t="e">
        <f ca="1">DATEDIF(#REF!, TODAY(), "Y")</f>
        <v>#REF!</v>
      </c>
      <c r="AF2207" cm="1">
        <f t="array" aca="1" ref="AF2207" ca="1">IF(RAND()&gt;0.3,INDEX($AG$2:$AG$209,RANDBETWEEN(1,208)),INDEX($AH$2:$AH$866,RANDBETWEEN(1,865)))</f>
        <v>260478685</v>
      </c>
    </row>
    <row r="2208" spans="1:32" ht="15.75" customHeight="1" x14ac:dyDescent="0.25">
      <c r="A2208">
        <v>2207</v>
      </c>
      <c r="B2208">
        <v>2209</v>
      </c>
      <c r="C2208">
        <v>3</v>
      </c>
      <c r="D2208">
        <v>300843724</v>
      </c>
      <c r="E2208" s="12">
        <v>43457</v>
      </c>
      <c r="F2208">
        <v>365</v>
      </c>
      <c r="G2208" t="s">
        <v>126</v>
      </c>
      <c r="H2208">
        <v>78.010000000000005</v>
      </c>
      <c r="I2208">
        <v>6.900500000000001</v>
      </c>
      <c r="J2208">
        <v>84.910500000000013</v>
      </c>
      <c r="K2208" s="12">
        <v>43472</v>
      </c>
      <c r="L2208" s="12">
        <v>43472</v>
      </c>
      <c r="M2208" s="39">
        <v>4</v>
      </c>
      <c r="P2208" s="45">
        <v>5731</v>
      </c>
      <c r="Q2208" s="46">
        <v>5733</v>
      </c>
      <c r="R2208" s="46">
        <v>11</v>
      </c>
      <c r="S2208" s="58">
        <v>202094362</v>
      </c>
      <c r="T2208" s="47">
        <v>44110</v>
      </c>
      <c r="U2208" s="46">
        <v>948</v>
      </c>
      <c r="V2208" s="46" t="s">
        <v>126</v>
      </c>
      <c r="W2208" s="46">
        <v>377.44</v>
      </c>
      <c r="X2208" s="46">
        <v>24.6464</v>
      </c>
      <c r="Y2208" s="46">
        <v>402.08640000000003</v>
      </c>
      <c r="Z2208" s="47">
        <v>44118</v>
      </c>
      <c r="AA2208" s="47">
        <v>44118</v>
      </c>
      <c r="AB2208" s="48">
        <v>4</v>
      </c>
      <c r="AC2208" s="46" t="str">
        <f>VLOOKUP(Table12[[#This Row],[ImporterID (IMPORTERS)]],IMPORTERS[],3,FALSE)</f>
        <v>Northern</v>
      </c>
      <c r="AD2208" s="49">
        <f>VLOOKUP(ORDERS[[#This Row],[ImporterID (IMPORTERS)]],IMPORTERS[],5,FALSE)</f>
        <v>27997</v>
      </c>
      <c r="AE2208" s="50" t="e">
        <f ca="1">DATEDIF(#REF!, TODAY(), "Y")</f>
        <v>#REF!</v>
      </c>
      <c r="AF2208" cm="1">
        <f t="array" aca="1" ref="AF2208" ca="1">IF(RAND()&gt;0.3,INDEX($AG$2:$AG$209,RANDBETWEEN(1,208)),INDEX($AH$2:$AH$866,RANDBETWEEN(1,865)))</f>
        <v>326900776</v>
      </c>
    </row>
    <row r="2209" spans="1:32" ht="15.75" customHeight="1" x14ac:dyDescent="0.25">
      <c r="A2209">
        <v>2208</v>
      </c>
      <c r="B2209">
        <v>2210</v>
      </c>
      <c r="C2209">
        <v>9</v>
      </c>
      <c r="D2209">
        <v>371197450</v>
      </c>
      <c r="E2209" s="12">
        <v>43458</v>
      </c>
      <c r="F2209">
        <v>365</v>
      </c>
      <c r="G2209" t="s">
        <v>126</v>
      </c>
      <c r="H2209">
        <v>30.55</v>
      </c>
      <c r="I2209">
        <v>4.5274999999999999</v>
      </c>
      <c r="J2209">
        <v>35.077500000000001</v>
      </c>
      <c r="K2209" s="12">
        <v>43476</v>
      </c>
      <c r="L2209" s="12">
        <v>43476</v>
      </c>
      <c r="M2209" s="39">
        <v>4</v>
      </c>
      <c r="P2209" s="45">
        <v>5732</v>
      </c>
      <c r="Q2209" s="46">
        <v>5734</v>
      </c>
      <c r="R2209" s="46">
        <v>9</v>
      </c>
      <c r="S2209" s="58">
        <v>314975026</v>
      </c>
      <c r="T2209" s="47">
        <v>44111</v>
      </c>
      <c r="U2209" s="46">
        <v>948</v>
      </c>
      <c r="V2209" s="46" t="s">
        <v>127</v>
      </c>
      <c r="W2209" s="46">
        <v>399.38</v>
      </c>
      <c r="X2209" s="46">
        <v>25.962799999999998</v>
      </c>
      <c r="Y2209" s="46">
        <v>425.34280000000001</v>
      </c>
      <c r="Z2209" s="47">
        <v>44123</v>
      </c>
      <c r="AA2209" s="47">
        <v>44123</v>
      </c>
      <c r="AB2209" s="48">
        <v>4</v>
      </c>
      <c r="AC2209" s="46" t="str">
        <f>VLOOKUP(Table12[[#This Row],[ImporterID (IMPORTERS)]],IMPORTERS[],3,FALSE)</f>
        <v>Central</v>
      </c>
      <c r="AD2209" s="49">
        <f>VLOOKUP(ORDERS[[#This Row],[ImporterID (IMPORTERS)]],IMPORTERS[],5,FALSE)</f>
        <v>25941</v>
      </c>
      <c r="AE2209" s="50" t="e">
        <f ca="1">DATEDIF(#REF!, TODAY(), "Y")</f>
        <v>#REF!</v>
      </c>
      <c r="AF2209" cm="1">
        <f t="array" aca="1" ref="AF2209" ca="1">IF(RAND()&gt;0.3,INDEX($AG$2:$AG$209,RANDBETWEEN(1,208)),INDEX($AH$2:$AH$866,RANDBETWEEN(1,865)))</f>
        <v>365376442</v>
      </c>
    </row>
    <row r="2210" spans="1:32" ht="15.75" customHeight="1" x14ac:dyDescent="0.25">
      <c r="A2210">
        <v>2209</v>
      </c>
      <c r="B2210">
        <v>2211</v>
      </c>
      <c r="C2210">
        <v>3</v>
      </c>
      <c r="D2210">
        <v>221852503</v>
      </c>
      <c r="E2210" s="12">
        <v>43458</v>
      </c>
      <c r="F2210">
        <v>365</v>
      </c>
      <c r="G2210" t="s">
        <v>126</v>
      </c>
      <c r="H2210">
        <v>62.01</v>
      </c>
      <c r="I2210">
        <v>6.1005000000000003</v>
      </c>
      <c r="J2210">
        <v>68.110500000000002</v>
      </c>
      <c r="K2210" s="12">
        <v>43477</v>
      </c>
      <c r="L2210" s="12">
        <v>43477</v>
      </c>
      <c r="M2210" s="39">
        <v>4</v>
      </c>
      <c r="P2210" s="45">
        <v>5733</v>
      </c>
      <c r="Q2210" s="46">
        <v>5735</v>
      </c>
      <c r="R2210" s="46">
        <v>5</v>
      </c>
      <c r="S2210" s="58">
        <v>376012088</v>
      </c>
      <c r="T2210" s="47">
        <v>44113</v>
      </c>
      <c r="U2210" s="46">
        <v>948</v>
      </c>
      <c r="V2210" s="46" t="s">
        <v>127</v>
      </c>
      <c r="W2210" s="46">
        <v>207.9</v>
      </c>
      <c r="X2210" s="46">
        <v>14.474</v>
      </c>
      <c r="Y2210" s="46">
        <v>222.374</v>
      </c>
      <c r="Z2210" s="47">
        <v>44118</v>
      </c>
      <c r="AA2210" s="47">
        <v>44118</v>
      </c>
      <c r="AB2210" s="48">
        <v>3</v>
      </c>
      <c r="AC2210" s="46" t="str">
        <f>VLOOKUP(Table12[[#This Row],[ImporterID (IMPORTERS)]],IMPORTERS[],3,FALSE)</f>
        <v>Central</v>
      </c>
      <c r="AD2210" s="49">
        <f>VLOOKUP(ORDERS[[#This Row],[ImporterID (IMPORTERS)]],IMPORTERS[],5,FALSE)</f>
        <v>24704</v>
      </c>
      <c r="AE2210" s="50" t="e">
        <f ca="1">DATEDIF(#REF!, TODAY(), "Y")</f>
        <v>#REF!</v>
      </c>
      <c r="AF2210" cm="1">
        <f t="array" aca="1" ref="AF2210" ca="1">IF(RAND()&gt;0.3,INDEX($AG$2:$AG$209,RANDBETWEEN(1,208)),INDEX($AH$2:$AH$866,RANDBETWEEN(1,865)))</f>
        <v>358952679</v>
      </c>
    </row>
    <row r="2211" spans="1:32" ht="15.75" customHeight="1" x14ac:dyDescent="0.25">
      <c r="A2211">
        <v>2210</v>
      </c>
      <c r="B2211">
        <v>2212</v>
      </c>
      <c r="C2211">
        <v>3</v>
      </c>
      <c r="D2211">
        <v>238963649</v>
      </c>
      <c r="E2211" s="12">
        <v>43460</v>
      </c>
      <c r="F2211">
        <v>365</v>
      </c>
      <c r="G2211" t="s">
        <v>126</v>
      </c>
      <c r="H2211">
        <v>31.51</v>
      </c>
      <c r="I2211">
        <v>4.5754999999999999</v>
      </c>
      <c r="J2211">
        <v>36.085500000000003</v>
      </c>
      <c r="K2211" s="12">
        <v>43473</v>
      </c>
      <c r="L2211" s="12">
        <v>43473</v>
      </c>
      <c r="M2211" s="39">
        <v>2</v>
      </c>
      <c r="P2211" s="45">
        <v>5734</v>
      </c>
      <c r="Q2211" s="46">
        <v>5736</v>
      </c>
      <c r="R2211" s="46">
        <v>3</v>
      </c>
      <c r="S2211" s="58">
        <v>316426942</v>
      </c>
      <c r="T2211" s="47">
        <v>44115</v>
      </c>
      <c r="U2211" s="46">
        <v>948</v>
      </c>
      <c r="V2211" s="46" t="s">
        <v>126</v>
      </c>
      <c r="W2211" s="46">
        <v>103.14</v>
      </c>
      <c r="X2211" s="46">
        <v>8.1883999999999997</v>
      </c>
      <c r="Y2211" s="46">
        <v>111.3284</v>
      </c>
      <c r="Z2211" s="47">
        <v>44119</v>
      </c>
      <c r="AA2211" s="47">
        <v>44119</v>
      </c>
      <c r="AB2211" s="48">
        <v>2</v>
      </c>
      <c r="AC2211" s="46" t="str">
        <f>VLOOKUP(Table12[[#This Row],[ImporterID (IMPORTERS)]],IMPORTERS[],3,FALSE)</f>
        <v>Central</v>
      </c>
      <c r="AD2211" s="49">
        <f>VLOOKUP(ORDERS[[#This Row],[ImporterID (IMPORTERS)]],IMPORTERS[],5,FALSE)</f>
        <v>24402</v>
      </c>
      <c r="AE2211" s="50" t="e">
        <f ca="1">DATEDIF(#REF!, TODAY(), "Y")</f>
        <v>#REF!</v>
      </c>
      <c r="AF2211" cm="1">
        <f t="array" aca="1" ref="AF2211" ca="1">IF(RAND()&gt;0.3,INDEX($AG$2:$AG$209,RANDBETWEEN(1,208)),INDEX($AH$2:$AH$866,RANDBETWEEN(1,865)))</f>
        <v>274883069</v>
      </c>
    </row>
    <row r="2212" spans="1:32" ht="15.75" customHeight="1" x14ac:dyDescent="0.25">
      <c r="A2212">
        <v>2211</v>
      </c>
      <c r="B2212">
        <v>2213</v>
      </c>
      <c r="C2212">
        <v>1</v>
      </c>
      <c r="D2212">
        <v>265460305</v>
      </c>
      <c r="E2212" s="12">
        <v>43460</v>
      </c>
      <c r="F2212">
        <v>365</v>
      </c>
      <c r="G2212" t="s">
        <v>126</v>
      </c>
      <c r="H2212">
        <v>69.19</v>
      </c>
      <c r="I2212">
        <v>6.4595000000000002</v>
      </c>
      <c r="J2212">
        <v>75.649500000000003</v>
      </c>
      <c r="K2212" s="12">
        <v>43475</v>
      </c>
      <c r="L2212" s="12">
        <v>43475</v>
      </c>
      <c r="M2212" s="39">
        <v>5</v>
      </c>
      <c r="P2212" s="45">
        <v>5735</v>
      </c>
      <c r="Q2212" s="46">
        <v>5737</v>
      </c>
      <c r="R2212" s="46">
        <v>2</v>
      </c>
      <c r="S2212" s="58">
        <v>285459310</v>
      </c>
      <c r="T2212" s="47">
        <v>44115</v>
      </c>
      <c r="U2212" s="46">
        <v>948</v>
      </c>
      <c r="V2212" s="46" t="s">
        <v>126</v>
      </c>
      <c r="W2212" s="46">
        <v>96.27</v>
      </c>
      <c r="X2212" s="46">
        <v>7.7761999999999993</v>
      </c>
      <c r="Y2212" s="46">
        <v>104.0462</v>
      </c>
      <c r="Z2212" s="47">
        <v>44120</v>
      </c>
      <c r="AA2212" s="47">
        <v>44120</v>
      </c>
      <c r="AB2212" s="48">
        <v>4</v>
      </c>
      <c r="AC2212" s="46" t="str">
        <f>VLOOKUP(Table12[[#This Row],[ImporterID (IMPORTERS)]],IMPORTERS[],3,FALSE)</f>
        <v>Central</v>
      </c>
      <c r="AD2212" s="49">
        <f>VLOOKUP(ORDERS[[#This Row],[ImporterID (IMPORTERS)]],IMPORTERS[],5,FALSE)</f>
        <v>33312</v>
      </c>
      <c r="AE2212" s="50" t="e">
        <f ca="1">DATEDIF(#REF!, TODAY(), "Y")</f>
        <v>#REF!</v>
      </c>
      <c r="AF2212" cm="1">
        <f t="array" aca="1" ref="AF2212" ca="1">IF(RAND()&gt;0.3,INDEX($AG$2:$AG$209,RANDBETWEEN(1,208)),INDEX($AH$2:$AH$866,RANDBETWEEN(1,865)))</f>
        <v>297680837</v>
      </c>
    </row>
    <row r="2213" spans="1:32" ht="15.75" customHeight="1" x14ac:dyDescent="0.25">
      <c r="A2213">
        <v>2212</v>
      </c>
      <c r="B2213">
        <v>2214</v>
      </c>
      <c r="C2213">
        <v>10</v>
      </c>
      <c r="D2213">
        <v>210220779</v>
      </c>
      <c r="E2213" s="12">
        <v>43461</v>
      </c>
      <c r="F2213">
        <v>365</v>
      </c>
      <c r="G2213" t="s">
        <v>126</v>
      </c>
      <c r="H2213">
        <v>47.92</v>
      </c>
      <c r="I2213">
        <v>5.3960000000000008</v>
      </c>
      <c r="J2213">
        <v>53.316000000000003</v>
      </c>
      <c r="K2213" s="12">
        <v>43474</v>
      </c>
      <c r="L2213" s="12">
        <v>43474</v>
      </c>
      <c r="M2213" s="39">
        <v>5</v>
      </c>
      <c r="P2213" s="45">
        <v>5736</v>
      </c>
      <c r="Q2213" s="46">
        <v>5738</v>
      </c>
      <c r="R2213" s="46">
        <v>11</v>
      </c>
      <c r="S2213" s="58">
        <v>203463618</v>
      </c>
      <c r="T2213" s="47">
        <v>44116</v>
      </c>
      <c r="U2213" s="46">
        <v>948</v>
      </c>
      <c r="V2213" s="46" t="s">
        <v>127</v>
      </c>
      <c r="W2213" s="46">
        <v>128.79</v>
      </c>
      <c r="X2213" s="46">
        <v>9.7273999999999994</v>
      </c>
      <c r="Y2213" s="46">
        <v>138.51739999999998</v>
      </c>
      <c r="Z2213" s="47">
        <v>44119</v>
      </c>
      <c r="AA2213" s="47">
        <v>44119</v>
      </c>
      <c r="AB2213" s="48">
        <v>5</v>
      </c>
      <c r="AC2213" s="46" t="str">
        <f>VLOOKUP(Table12[[#This Row],[ImporterID (IMPORTERS)]],IMPORTERS[],3,FALSE)</f>
        <v>Central</v>
      </c>
      <c r="AD2213" s="49">
        <f>VLOOKUP(ORDERS[[#This Row],[ImporterID (IMPORTERS)]],IMPORTERS[],5,FALSE)</f>
        <v>36084</v>
      </c>
      <c r="AE2213" s="50" t="e">
        <f ca="1">DATEDIF(#REF!, TODAY(), "Y")</f>
        <v>#REF!</v>
      </c>
      <c r="AF2213" cm="1">
        <f t="array" aca="1" ref="AF2213" ca="1">IF(RAND()&gt;0.3,INDEX($AG$2:$AG$209,RANDBETWEEN(1,208)),INDEX($AH$2:$AH$866,RANDBETWEEN(1,865)))</f>
        <v>335059842</v>
      </c>
    </row>
    <row r="2214" spans="1:32" ht="15.75" customHeight="1" x14ac:dyDescent="0.25">
      <c r="A2214">
        <v>2213</v>
      </c>
      <c r="B2214">
        <v>2215</v>
      </c>
      <c r="C2214">
        <v>10</v>
      </c>
      <c r="D2214">
        <v>353992626</v>
      </c>
      <c r="E2214" s="12">
        <v>43467</v>
      </c>
      <c r="F2214">
        <v>365</v>
      </c>
      <c r="G2214" t="s">
        <v>126</v>
      </c>
      <c r="H2214">
        <v>15.14</v>
      </c>
      <c r="I2214">
        <v>3.7570000000000001</v>
      </c>
      <c r="J2214">
        <v>18.897000000000002</v>
      </c>
      <c r="K2214" s="12">
        <v>43471</v>
      </c>
      <c r="L2214" s="12">
        <v>43471</v>
      </c>
      <c r="M2214" s="39">
        <v>4</v>
      </c>
      <c r="P2214" s="45">
        <v>5737</v>
      </c>
      <c r="Q2214" s="46">
        <v>5739</v>
      </c>
      <c r="R2214" s="46">
        <v>12</v>
      </c>
      <c r="S2214" s="58">
        <v>286659965</v>
      </c>
      <c r="T2214" s="47">
        <v>44104</v>
      </c>
      <c r="U2214" s="46">
        <v>949</v>
      </c>
      <c r="V2214" s="46" t="s">
        <v>126</v>
      </c>
      <c r="W2214" s="46">
        <v>47.91</v>
      </c>
      <c r="X2214" s="46">
        <v>7.7909999999999995</v>
      </c>
      <c r="Y2214" s="46">
        <v>55.700999999999993</v>
      </c>
      <c r="Z2214" s="47">
        <v>44118</v>
      </c>
      <c r="AA2214" s="47">
        <v>44118</v>
      </c>
      <c r="AB2214" s="48">
        <v>4</v>
      </c>
      <c r="AC2214" s="46" t="str">
        <f>VLOOKUP(Table12[[#This Row],[ImporterID (IMPORTERS)]],IMPORTERS[],3,FALSE)</f>
        <v>Haifa District</v>
      </c>
      <c r="AD2214" s="49">
        <f>VLOOKUP(ORDERS[[#This Row],[ImporterID (IMPORTERS)]],IMPORTERS[],5,FALSE)</f>
        <v>26247</v>
      </c>
      <c r="AE2214" s="50" t="e">
        <f ca="1">DATEDIF(#REF!, TODAY(), "Y")</f>
        <v>#REF!</v>
      </c>
      <c r="AF2214" cm="1">
        <f t="array" aca="1" ref="AF2214" ca="1">IF(RAND()&gt;0.3,INDEX($AG$2:$AG$209,RANDBETWEEN(1,208)),INDEX($AH$2:$AH$866,RANDBETWEEN(1,865)))</f>
        <v>353884470</v>
      </c>
    </row>
    <row r="2215" spans="1:32" ht="15.75" customHeight="1" x14ac:dyDescent="0.25">
      <c r="A2215">
        <v>2214</v>
      </c>
      <c r="B2215">
        <v>2216</v>
      </c>
      <c r="C2215">
        <v>12</v>
      </c>
      <c r="D2215">
        <v>273825186</v>
      </c>
      <c r="E2215" s="12">
        <v>43457</v>
      </c>
      <c r="F2215">
        <v>366</v>
      </c>
      <c r="G2215" t="s">
        <v>126</v>
      </c>
      <c r="H2215">
        <v>92.46</v>
      </c>
      <c r="I2215">
        <v>7.6230000000000002</v>
      </c>
      <c r="J2215">
        <v>100.083</v>
      </c>
      <c r="K2215" s="12">
        <v>43473</v>
      </c>
      <c r="L2215" s="12">
        <v>43473</v>
      </c>
      <c r="M2215" s="39">
        <v>5</v>
      </c>
      <c r="P2215" s="45">
        <v>5738</v>
      </c>
      <c r="Q2215" s="46">
        <v>5740</v>
      </c>
      <c r="R2215" s="46">
        <v>14</v>
      </c>
      <c r="S2215" s="58">
        <v>220573275</v>
      </c>
      <c r="T2215" s="47">
        <v>44104</v>
      </c>
      <c r="U2215" s="46">
        <v>949</v>
      </c>
      <c r="V2215" s="46" t="s">
        <v>126</v>
      </c>
      <c r="W2215" s="46">
        <v>204.17</v>
      </c>
      <c r="X2215" s="46">
        <v>23.417000000000002</v>
      </c>
      <c r="Y2215" s="46">
        <v>227.58699999999999</v>
      </c>
      <c r="Z2215" s="47">
        <v>44120</v>
      </c>
      <c r="AA2215" s="47">
        <v>44120</v>
      </c>
      <c r="AB2215" s="48">
        <v>4</v>
      </c>
      <c r="AC2215" s="46" t="str">
        <f>VLOOKUP(Table12[[#This Row],[ImporterID (IMPORTERS)]],IMPORTERS[],3,FALSE)</f>
        <v>Central</v>
      </c>
      <c r="AD2215" s="49">
        <f>VLOOKUP(ORDERS[[#This Row],[ImporterID (IMPORTERS)]],IMPORTERS[],5,FALSE)</f>
        <v>27132</v>
      </c>
      <c r="AE2215" s="50" t="e">
        <f ca="1">DATEDIF(#REF!, TODAY(), "Y")</f>
        <v>#REF!</v>
      </c>
      <c r="AF2215" cm="1">
        <f t="array" aca="1" ref="AF2215" ca="1">IF(RAND()&gt;0.3,INDEX($AG$2:$AG$209,RANDBETWEEN(1,208)),INDEX($AH$2:$AH$866,RANDBETWEEN(1,865)))</f>
        <v>213539035</v>
      </c>
    </row>
    <row r="2216" spans="1:32" ht="15.75" customHeight="1" x14ac:dyDescent="0.25">
      <c r="A2216">
        <v>2215</v>
      </c>
      <c r="B2216">
        <v>2217</v>
      </c>
      <c r="C2216">
        <v>10</v>
      </c>
      <c r="D2216">
        <v>241149717</v>
      </c>
      <c r="E2216" s="12">
        <v>43465</v>
      </c>
      <c r="F2216">
        <v>366</v>
      </c>
      <c r="G2216" t="s">
        <v>126</v>
      </c>
      <c r="H2216">
        <v>78.77</v>
      </c>
      <c r="I2216">
        <v>6.9384999999999994</v>
      </c>
      <c r="J2216">
        <v>85.708500000000001</v>
      </c>
      <c r="K2216" s="12">
        <v>43476</v>
      </c>
      <c r="L2216" s="12">
        <v>43476</v>
      </c>
      <c r="M2216" s="39">
        <v>5</v>
      </c>
      <c r="P2216" s="45">
        <v>5739</v>
      </c>
      <c r="Q2216" s="46">
        <v>5741</v>
      </c>
      <c r="R2216" s="46">
        <v>2</v>
      </c>
      <c r="S2216" s="58">
        <v>222488357</v>
      </c>
      <c r="T2216" s="47">
        <v>44107</v>
      </c>
      <c r="U2216" s="46">
        <v>949</v>
      </c>
      <c r="V2216" s="46" t="s">
        <v>126</v>
      </c>
      <c r="W2216" s="46">
        <v>446.83</v>
      </c>
      <c r="X2216" s="46">
        <v>47.683</v>
      </c>
      <c r="Y2216" s="46">
        <v>494.51299999999998</v>
      </c>
      <c r="Z2216" s="47">
        <v>44124</v>
      </c>
      <c r="AA2216" s="47">
        <v>44124</v>
      </c>
      <c r="AB2216" s="48">
        <v>3</v>
      </c>
      <c r="AC2216" s="46" t="str">
        <f>VLOOKUP(Table12[[#This Row],[ImporterID (IMPORTERS)]],IMPORTERS[],3,FALSE)</f>
        <v>Jerusalem District</v>
      </c>
      <c r="AD2216" s="49">
        <f>VLOOKUP(ORDERS[[#This Row],[ImporterID (IMPORTERS)]],IMPORTERS[],5,FALSE)</f>
        <v>32647</v>
      </c>
      <c r="AE2216" s="50" t="e">
        <f ca="1">DATEDIF(#REF!, TODAY(), "Y")</f>
        <v>#REF!</v>
      </c>
      <c r="AF2216" cm="1">
        <f t="array" aca="1" ref="AF2216" ca="1">IF(RAND()&gt;0.3,INDEX($AG$2:$AG$209,RANDBETWEEN(1,208)),INDEX($AH$2:$AH$866,RANDBETWEEN(1,865)))</f>
        <v>269685608</v>
      </c>
    </row>
    <row r="2217" spans="1:32" ht="15.75" customHeight="1" x14ac:dyDescent="0.25">
      <c r="A2217">
        <v>2216</v>
      </c>
      <c r="B2217">
        <v>2218</v>
      </c>
      <c r="C2217">
        <v>14</v>
      </c>
      <c r="D2217">
        <v>362926008</v>
      </c>
      <c r="E2217" s="12">
        <v>43466</v>
      </c>
      <c r="F2217">
        <v>366</v>
      </c>
      <c r="G2217" t="s">
        <v>126</v>
      </c>
      <c r="H2217">
        <v>38.840000000000003</v>
      </c>
      <c r="I2217">
        <v>4.9420000000000002</v>
      </c>
      <c r="J2217">
        <v>43.782000000000004</v>
      </c>
      <c r="K2217" s="12">
        <v>43479</v>
      </c>
      <c r="L2217" s="12">
        <v>43479</v>
      </c>
      <c r="M2217" s="39">
        <v>4</v>
      </c>
      <c r="P2217" s="45">
        <v>5740</v>
      </c>
      <c r="Q2217" s="46">
        <v>5742</v>
      </c>
      <c r="R2217" s="46">
        <v>5</v>
      </c>
      <c r="S2217" s="58">
        <v>226434919</v>
      </c>
      <c r="T2217" s="47">
        <v>44112</v>
      </c>
      <c r="U2217" s="46">
        <v>949</v>
      </c>
      <c r="V2217" s="46" t="s">
        <v>126</v>
      </c>
      <c r="W2217" s="46">
        <v>323.23</v>
      </c>
      <c r="X2217" s="46">
        <v>35.323</v>
      </c>
      <c r="Y2217" s="46">
        <v>358.553</v>
      </c>
      <c r="Z2217" s="47">
        <v>44123</v>
      </c>
      <c r="AA2217" s="47">
        <v>44123</v>
      </c>
      <c r="AB2217" s="48">
        <v>4</v>
      </c>
      <c r="AC2217" s="46" t="str">
        <f>VLOOKUP(Table12[[#This Row],[ImporterID (IMPORTERS)]],IMPORTERS[],3,FALSE)</f>
        <v>Central</v>
      </c>
      <c r="AD2217" s="49">
        <f>VLOOKUP(ORDERS[[#This Row],[ImporterID (IMPORTERS)]],IMPORTERS[],5,FALSE)</f>
        <v>27981</v>
      </c>
      <c r="AE2217" s="50" t="e">
        <f ca="1">DATEDIF(#REF!, TODAY(), "Y")</f>
        <v>#REF!</v>
      </c>
      <c r="AF2217" cm="1">
        <f t="array" aca="1" ref="AF2217" ca="1">IF(RAND()&gt;0.3,INDEX($AG$2:$AG$209,RANDBETWEEN(1,208)),INDEX($AH$2:$AH$866,RANDBETWEEN(1,865)))</f>
        <v>305932958</v>
      </c>
    </row>
    <row r="2218" spans="1:32" ht="15.75" customHeight="1" x14ac:dyDescent="0.25">
      <c r="A2218">
        <v>2217</v>
      </c>
      <c r="B2218">
        <v>2219</v>
      </c>
      <c r="C2218">
        <v>13</v>
      </c>
      <c r="D2218">
        <v>335059842</v>
      </c>
      <c r="E2218" s="12">
        <v>43460</v>
      </c>
      <c r="F2218">
        <v>367</v>
      </c>
      <c r="G2218" t="s">
        <v>126</v>
      </c>
      <c r="H2218">
        <v>39.19</v>
      </c>
      <c r="I2218">
        <v>4.9595000000000002</v>
      </c>
      <c r="J2218">
        <v>44.149499999999996</v>
      </c>
      <c r="K2218" s="12">
        <v>43480</v>
      </c>
      <c r="L2218" s="12">
        <v>43480</v>
      </c>
      <c r="M2218" s="39">
        <v>5</v>
      </c>
      <c r="P2218" s="45">
        <v>5741</v>
      </c>
      <c r="Q2218" s="46">
        <v>5743</v>
      </c>
      <c r="R2218" s="46">
        <v>7</v>
      </c>
      <c r="S2218" s="58">
        <v>237599956</v>
      </c>
      <c r="T2218" s="47">
        <v>44115</v>
      </c>
      <c r="U2218" s="46">
        <v>949</v>
      </c>
      <c r="V2218" s="46" t="s">
        <v>126</v>
      </c>
      <c r="W2218" s="46">
        <v>476.38</v>
      </c>
      <c r="X2218" s="46">
        <v>50.638000000000005</v>
      </c>
      <c r="Y2218" s="46">
        <v>527.01800000000003</v>
      </c>
      <c r="Z2218" s="47">
        <v>44123</v>
      </c>
      <c r="AA2218" s="47">
        <v>44123</v>
      </c>
      <c r="AB2218" s="48">
        <v>5</v>
      </c>
      <c r="AC2218" s="46" t="str">
        <f>VLOOKUP(Table12[[#This Row],[ImporterID (IMPORTERS)]],IMPORTERS[],3,FALSE)</f>
        <v>Central</v>
      </c>
      <c r="AD2218" s="49">
        <f>VLOOKUP(ORDERS[[#This Row],[ImporterID (IMPORTERS)]],IMPORTERS[],5,FALSE)</f>
        <v>36492</v>
      </c>
      <c r="AE2218" s="50" t="e">
        <f ca="1">DATEDIF(#REF!, TODAY(), "Y")</f>
        <v>#REF!</v>
      </c>
      <c r="AF2218" cm="1">
        <f t="array" aca="1" ref="AF2218" ca="1">IF(RAND()&gt;0.3,INDEX($AG$2:$AG$209,RANDBETWEEN(1,208)),INDEX($AH$2:$AH$866,RANDBETWEEN(1,865)))</f>
        <v>268258069</v>
      </c>
    </row>
    <row r="2219" spans="1:32" ht="15.75" customHeight="1" x14ac:dyDescent="0.25">
      <c r="A2219">
        <v>2218</v>
      </c>
      <c r="B2219">
        <v>2220</v>
      </c>
      <c r="C2219">
        <v>5</v>
      </c>
      <c r="D2219">
        <v>332877007</v>
      </c>
      <c r="E2219" s="12">
        <v>43463</v>
      </c>
      <c r="F2219">
        <v>367</v>
      </c>
      <c r="G2219" t="s">
        <v>127</v>
      </c>
      <c r="H2219">
        <v>40.229999999999997</v>
      </c>
      <c r="I2219">
        <v>5.0114999999999998</v>
      </c>
      <c r="J2219">
        <v>45.241499999999995</v>
      </c>
      <c r="K2219" s="12">
        <v>43479</v>
      </c>
      <c r="L2219" s="12">
        <v>43479</v>
      </c>
      <c r="M2219" s="39">
        <v>4</v>
      </c>
      <c r="P2219" s="45">
        <v>5742</v>
      </c>
      <c r="Q2219" s="46">
        <v>5744</v>
      </c>
      <c r="R2219" s="46">
        <v>5</v>
      </c>
      <c r="S2219" s="58">
        <v>355052780</v>
      </c>
      <c r="T2219" s="47">
        <v>44116</v>
      </c>
      <c r="U2219" s="46">
        <v>949</v>
      </c>
      <c r="V2219" s="46" t="s">
        <v>126</v>
      </c>
      <c r="W2219" s="46">
        <v>122.12</v>
      </c>
      <c r="X2219" s="46">
        <v>15.212000000000002</v>
      </c>
      <c r="Y2219" s="46">
        <v>137.33199999999999</v>
      </c>
      <c r="Z2219" s="47">
        <v>44122</v>
      </c>
      <c r="AA2219" s="47">
        <v>44122</v>
      </c>
      <c r="AB2219" s="48">
        <v>1</v>
      </c>
      <c r="AC2219" s="46" t="str">
        <f>VLOOKUP(Table12[[#This Row],[ImporterID (IMPORTERS)]],IMPORTERS[],3,FALSE)</f>
        <v>Central</v>
      </c>
      <c r="AD2219" s="49">
        <f>VLOOKUP(ORDERS[[#This Row],[ImporterID (IMPORTERS)]],IMPORTERS[],5,FALSE)</f>
        <v>31569</v>
      </c>
      <c r="AE2219" s="50" t="e">
        <f ca="1">DATEDIF(#REF!, TODAY(), "Y")</f>
        <v>#REF!</v>
      </c>
      <c r="AF2219" cm="1">
        <f t="array" aca="1" ref="AF2219" ca="1">IF(RAND()&gt;0.3,INDEX($AG$2:$AG$209,RANDBETWEEN(1,208)),INDEX($AH$2:$AH$866,RANDBETWEEN(1,865)))</f>
        <v>310897731</v>
      </c>
    </row>
    <row r="2220" spans="1:32" ht="15.75" customHeight="1" x14ac:dyDescent="0.25">
      <c r="A2220">
        <v>2219</v>
      </c>
      <c r="B2220">
        <v>2221</v>
      </c>
      <c r="C2220">
        <v>9</v>
      </c>
      <c r="D2220">
        <v>281442215</v>
      </c>
      <c r="E2220" s="12">
        <v>43464</v>
      </c>
      <c r="F2220">
        <v>367</v>
      </c>
      <c r="G2220" t="s">
        <v>126</v>
      </c>
      <c r="H2220">
        <v>52.84</v>
      </c>
      <c r="I2220">
        <v>5.6420000000000003</v>
      </c>
      <c r="J2220">
        <v>58.482000000000006</v>
      </c>
      <c r="K2220" s="12">
        <v>43476</v>
      </c>
      <c r="L2220" s="12">
        <v>43476</v>
      </c>
      <c r="M2220" s="39">
        <v>5</v>
      </c>
      <c r="P2220" s="45">
        <v>5743</v>
      </c>
      <c r="Q2220" s="46">
        <v>5745</v>
      </c>
      <c r="R2220" s="46">
        <v>2</v>
      </c>
      <c r="S2220" s="58">
        <v>218397279</v>
      </c>
      <c r="T2220" s="47">
        <v>44116</v>
      </c>
      <c r="U2220" s="46">
        <v>949</v>
      </c>
      <c r="V2220" s="46" t="s">
        <v>126</v>
      </c>
      <c r="W2220" s="46">
        <v>59.57</v>
      </c>
      <c r="X2220" s="46">
        <v>8.9570000000000007</v>
      </c>
      <c r="Y2220" s="46">
        <v>68.527000000000001</v>
      </c>
      <c r="Z2220" s="47">
        <v>44124</v>
      </c>
      <c r="AA2220" s="47">
        <v>44124</v>
      </c>
      <c r="AB2220" s="48">
        <v>5</v>
      </c>
      <c r="AC2220" s="46" t="str">
        <f>VLOOKUP(Table12[[#This Row],[ImporterID (IMPORTERS)]],IMPORTERS[],3,FALSE)</f>
        <v>Central</v>
      </c>
      <c r="AD2220" s="49">
        <f>VLOOKUP(ORDERS[[#This Row],[ImporterID (IMPORTERS)]],IMPORTERS[],5,FALSE)</f>
        <v>29721</v>
      </c>
      <c r="AE2220" s="50" t="e">
        <f ca="1">DATEDIF(#REF!, TODAY(), "Y")</f>
        <v>#REF!</v>
      </c>
      <c r="AF2220" cm="1">
        <f t="array" aca="1" ref="AF2220" ca="1">IF(RAND()&gt;0.3,INDEX($AG$2:$AG$209,RANDBETWEEN(1,208)),INDEX($AH$2:$AH$866,RANDBETWEEN(1,865)))</f>
        <v>214396011</v>
      </c>
    </row>
    <row r="2221" spans="1:32" ht="15.75" customHeight="1" x14ac:dyDescent="0.25">
      <c r="A2221">
        <v>2220</v>
      </c>
      <c r="B2221">
        <v>2222</v>
      </c>
      <c r="C2221">
        <v>8</v>
      </c>
      <c r="D2221">
        <v>216367227</v>
      </c>
      <c r="E2221" s="12">
        <v>43464</v>
      </c>
      <c r="F2221">
        <v>367</v>
      </c>
      <c r="G2221" t="s">
        <v>126</v>
      </c>
      <c r="H2221">
        <v>87.73</v>
      </c>
      <c r="I2221">
        <v>7.3865000000000007</v>
      </c>
      <c r="J2221">
        <v>95.116500000000002</v>
      </c>
      <c r="K2221" s="12">
        <v>43477</v>
      </c>
      <c r="L2221" s="12">
        <v>43477</v>
      </c>
      <c r="M2221" s="39">
        <v>2</v>
      </c>
      <c r="P2221" s="45">
        <v>5744</v>
      </c>
      <c r="Q2221" s="46">
        <v>5746</v>
      </c>
      <c r="R2221" s="46">
        <v>18</v>
      </c>
      <c r="S2221" s="58">
        <v>384443239</v>
      </c>
      <c r="T2221" s="47">
        <v>44116</v>
      </c>
      <c r="U2221" s="46">
        <v>949</v>
      </c>
      <c r="V2221" s="46" t="s">
        <v>126</v>
      </c>
      <c r="W2221" s="46">
        <v>21.74</v>
      </c>
      <c r="X2221" s="46">
        <v>5.1739999999999995</v>
      </c>
      <c r="Y2221" s="46">
        <v>26.913999999999998</v>
      </c>
      <c r="Z2221" s="47">
        <v>44122</v>
      </c>
      <c r="AA2221" s="47">
        <v>44122</v>
      </c>
      <c r="AB2221" s="48">
        <v>2</v>
      </c>
      <c r="AC2221" s="46" t="str">
        <f>VLOOKUP(Table12[[#This Row],[ImporterID (IMPORTERS)]],IMPORTERS[],3,FALSE)</f>
        <v>Central</v>
      </c>
      <c r="AD2221" s="49">
        <f>VLOOKUP(ORDERS[[#This Row],[ImporterID (IMPORTERS)]],IMPORTERS[],5,FALSE)</f>
        <v>22307</v>
      </c>
      <c r="AE2221" s="50" t="e">
        <f ca="1">DATEDIF(#REF!, TODAY(), "Y")</f>
        <v>#REF!</v>
      </c>
      <c r="AF2221" cm="1">
        <f t="array" aca="1" ref="AF2221" ca="1">IF(RAND()&gt;0.3,INDEX($AG$2:$AG$209,RANDBETWEEN(1,208)),INDEX($AH$2:$AH$866,RANDBETWEEN(1,865)))</f>
        <v>302793131</v>
      </c>
    </row>
    <row r="2222" spans="1:32" ht="15.75" customHeight="1" x14ac:dyDescent="0.25">
      <c r="A2222">
        <v>2221</v>
      </c>
      <c r="B2222">
        <v>2223</v>
      </c>
      <c r="C2222">
        <v>10</v>
      </c>
      <c r="D2222">
        <v>241730497</v>
      </c>
      <c r="E2222" s="12">
        <v>43468</v>
      </c>
      <c r="F2222">
        <v>367</v>
      </c>
      <c r="G2222" t="s">
        <v>127</v>
      </c>
      <c r="H2222">
        <v>23.87</v>
      </c>
      <c r="I2222">
        <v>4.1935000000000002</v>
      </c>
      <c r="J2222">
        <v>28.063500000000001</v>
      </c>
      <c r="K2222" s="12">
        <v>43479</v>
      </c>
      <c r="L2222" s="12">
        <v>43479</v>
      </c>
      <c r="M2222" s="39">
        <v>2</v>
      </c>
      <c r="P2222" s="45">
        <v>5745</v>
      </c>
      <c r="Q2222" s="46">
        <v>5747</v>
      </c>
      <c r="R2222" s="46">
        <v>13</v>
      </c>
      <c r="S2222" s="58">
        <v>229729548</v>
      </c>
      <c r="T2222" s="47">
        <v>44102</v>
      </c>
      <c r="U2222" s="46">
        <v>950</v>
      </c>
      <c r="V2222" s="46" t="s">
        <v>126</v>
      </c>
      <c r="W2222" s="46">
        <v>19.75</v>
      </c>
      <c r="X2222" s="46">
        <v>3.9874999999999998</v>
      </c>
      <c r="Y2222" s="46">
        <v>23.737500000000001</v>
      </c>
      <c r="Z2222" s="47">
        <v>44121</v>
      </c>
      <c r="AA2222" s="47">
        <v>44121</v>
      </c>
      <c r="AB2222" s="48">
        <v>4</v>
      </c>
      <c r="AC2222" s="46" t="str">
        <f>VLOOKUP(Table12[[#This Row],[ImporterID (IMPORTERS)]],IMPORTERS[],3,FALSE)</f>
        <v>Central</v>
      </c>
      <c r="AD2222" s="49">
        <f>VLOOKUP(ORDERS[[#This Row],[ImporterID (IMPORTERS)]],IMPORTERS[],5,FALSE)</f>
        <v>19406</v>
      </c>
      <c r="AE2222" s="50" t="e">
        <f ca="1">DATEDIF(#REF!, TODAY(), "Y")</f>
        <v>#REF!</v>
      </c>
      <c r="AF2222" cm="1">
        <f t="array" aca="1" ref="AF2222" ca="1">IF(RAND()&gt;0.3,INDEX($AG$2:$AG$209,RANDBETWEEN(1,208)),INDEX($AH$2:$AH$866,RANDBETWEEN(1,865)))</f>
        <v>318257166</v>
      </c>
    </row>
    <row r="2223" spans="1:32" ht="15.75" customHeight="1" x14ac:dyDescent="0.25">
      <c r="A2223">
        <v>2222</v>
      </c>
      <c r="B2223">
        <v>2224</v>
      </c>
      <c r="C2223">
        <v>2</v>
      </c>
      <c r="D2223">
        <v>300023159</v>
      </c>
      <c r="E2223" s="12">
        <v>43470</v>
      </c>
      <c r="F2223">
        <v>367</v>
      </c>
      <c r="G2223" t="s">
        <v>126</v>
      </c>
      <c r="H2223">
        <v>45.21</v>
      </c>
      <c r="I2223">
        <v>5.2605000000000004</v>
      </c>
      <c r="J2223">
        <v>50.470500000000001</v>
      </c>
      <c r="K2223" s="12">
        <v>43476</v>
      </c>
      <c r="L2223" s="12">
        <v>43476</v>
      </c>
      <c r="M2223" s="39">
        <v>4</v>
      </c>
      <c r="P2223" s="45">
        <v>5746</v>
      </c>
      <c r="Q2223" s="46">
        <v>5748</v>
      </c>
      <c r="R2223" s="46">
        <v>15</v>
      </c>
      <c r="S2223" s="58">
        <v>241616123</v>
      </c>
      <c r="T2223" s="47">
        <v>44106</v>
      </c>
      <c r="U2223" s="46">
        <v>950</v>
      </c>
      <c r="V2223" s="46" t="s">
        <v>126</v>
      </c>
      <c r="W2223" s="46">
        <v>35.76</v>
      </c>
      <c r="X2223" s="46">
        <v>4.7880000000000003</v>
      </c>
      <c r="Y2223" s="46">
        <v>40.548000000000002</v>
      </c>
      <c r="Z2223" s="47">
        <v>44122</v>
      </c>
      <c r="AA2223" s="47">
        <v>44122</v>
      </c>
      <c r="AB2223" s="48">
        <v>4</v>
      </c>
      <c r="AC2223" s="46" t="str">
        <f>VLOOKUP(Table12[[#This Row],[ImporterID (IMPORTERS)]],IMPORTERS[],3,FALSE)</f>
        <v>Southern</v>
      </c>
      <c r="AD2223" s="49">
        <f>VLOOKUP(ORDERS[[#This Row],[ImporterID (IMPORTERS)]],IMPORTERS[],5,FALSE)</f>
        <v>36410</v>
      </c>
      <c r="AE2223" s="50" t="e">
        <f ca="1">DATEDIF(#REF!, TODAY(), "Y")</f>
        <v>#REF!</v>
      </c>
      <c r="AF2223" cm="1">
        <f t="array" aca="1" ref="AF2223" ca="1">IF(RAND()&gt;0.3,INDEX($AG$2:$AG$209,RANDBETWEEN(1,208)),INDEX($AH$2:$AH$866,RANDBETWEEN(1,865)))</f>
        <v>305245395</v>
      </c>
    </row>
    <row r="2224" spans="1:32" ht="15.75" customHeight="1" x14ac:dyDescent="0.25">
      <c r="A2224">
        <v>2223</v>
      </c>
      <c r="B2224">
        <v>2225</v>
      </c>
      <c r="C2224">
        <v>1</v>
      </c>
      <c r="D2224">
        <v>274018553</v>
      </c>
      <c r="E2224" s="12">
        <v>43471</v>
      </c>
      <c r="F2224">
        <v>367</v>
      </c>
      <c r="G2224" t="s">
        <v>126</v>
      </c>
      <c r="H2224">
        <v>91.98</v>
      </c>
      <c r="I2224">
        <v>7.5990000000000002</v>
      </c>
      <c r="J2224">
        <v>99.579000000000008</v>
      </c>
      <c r="K2224" s="12">
        <v>43479</v>
      </c>
      <c r="L2224" s="12">
        <v>43479</v>
      </c>
      <c r="M2224" s="39">
        <v>3</v>
      </c>
      <c r="P2224" s="45">
        <v>5747</v>
      </c>
      <c r="Q2224" s="46">
        <v>5749</v>
      </c>
      <c r="R2224" s="46">
        <v>14</v>
      </c>
      <c r="S2224" s="58">
        <v>218397279</v>
      </c>
      <c r="T2224" s="47">
        <v>44106</v>
      </c>
      <c r="U2224" s="46">
        <v>950</v>
      </c>
      <c r="V2224" s="46" t="s">
        <v>126</v>
      </c>
      <c r="W2224" s="46">
        <v>66.260000000000005</v>
      </c>
      <c r="X2224" s="46">
        <v>6.3130000000000006</v>
      </c>
      <c r="Y2224" s="46">
        <v>72.573000000000008</v>
      </c>
      <c r="Z2224" s="47">
        <v>44124</v>
      </c>
      <c r="AA2224" s="47">
        <v>44128</v>
      </c>
      <c r="AB2224" s="48">
        <v>2</v>
      </c>
      <c r="AC2224" s="46" t="str">
        <f>VLOOKUP(Table12[[#This Row],[ImporterID (IMPORTERS)]],IMPORTERS[],3,FALSE)</f>
        <v>Central</v>
      </c>
      <c r="AD2224" s="49">
        <f>VLOOKUP(ORDERS[[#This Row],[ImporterID (IMPORTERS)]],IMPORTERS[],5,FALSE)</f>
        <v>22537</v>
      </c>
      <c r="AE2224" s="50" t="e">
        <f ca="1">DATEDIF(#REF!, TODAY(), "Y")</f>
        <v>#REF!</v>
      </c>
      <c r="AF2224" cm="1">
        <f t="array" aca="1" ref="AF2224" ca="1">IF(RAND()&gt;0.3,INDEX($AG$2:$AG$209,RANDBETWEEN(1,208)),INDEX($AH$2:$AH$866,RANDBETWEEN(1,865)))</f>
        <v>372519073</v>
      </c>
    </row>
    <row r="2225" spans="1:32" ht="15.75" customHeight="1" x14ac:dyDescent="0.25">
      <c r="A2225">
        <v>2224</v>
      </c>
      <c r="B2225">
        <v>2226</v>
      </c>
      <c r="C2225">
        <v>11</v>
      </c>
      <c r="D2225">
        <v>397618084</v>
      </c>
      <c r="E2225" s="12">
        <v>43473</v>
      </c>
      <c r="F2225">
        <v>367</v>
      </c>
      <c r="G2225" t="s">
        <v>127</v>
      </c>
      <c r="H2225">
        <v>51.06</v>
      </c>
      <c r="I2225">
        <v>5.5530000000000008</v>
      </c>
      <c r="J2225">
        <v>56.613</v>
      </c>
      <c r="K2225" s="12">
        <v>43477</v>
      </c>
      <c r="L2225" s="12">
        <v>43477</v>
      </c>
      <c r="M2225" s="39">
        <v>4</v>
      </c>
      <c r="P2225" s="45">
        <v>5748</v>
      </c>
      <c r="Q2225" s="46">
        <v>5750</v>
      </c>
      <c r="R2225" s="46">
        <v>7</v>
      </c>
      <c r="S2225" s="58">
        <v>248082119</v>
      </c>
      <c r="T2225" s="47">
        <v>44106</v>
      </c>
      <c r="U2225" s="46">
        <v>950</v>
      </c>
      <c r="V2225" s="46" t="s">
        <v>126</v>
      </c>
      <c r="W2225" s="46">
        <v>59.25</v>
      </c>
      <c r="X2225" s="46">
        <v>5.9625000000000004</v>
      </c>
      <c r="Y2225" s="46">
        <v>65.212500000000006</v>
      </c>
      <c r="Z2225" s="47">
        <v>44120</v>
      </c>
      <c r="AA2225" s="47">
        <v>44120</v>
      </c>
      <c r="AB2225" s="48">
        <v>4</v>
      </c>
      <c r="AC2225" s="46" t="str">
        <f>VLOOKUP(Table12[[#This Row],[ImporterID (IMPORTERS)]],IMPORTERS[],3,FALSE)</f>
        <v>Central</v>
      </c>
      <c r="AD2225" s="49">
        <f>VLOOKUP(ORDERS[[#This Row],[ImporterID (IMPORTERS)]],IMPORTERS[],5,FALSE)</f>
        <v>36692</v>
      </c>
      <c r="AE2225" s="50" t="e">
        <f ca="1">DATEDIF(#REF!, TODAY(), "Y")</f>
        <v>#REF!</v>
      </c>
      <c r="AF2225" cm="1">
        <f t="array" aca="1" ref="AF2225" ca="1">IF(RAND()&gt;0.3,INDEX($AG$2:$AG$209,RANDBETWEEN(1,208)),INDEX($AH$2:$AH$866,RANDBETWEEN(1,865)))</f>
        <v>318435824</v>
      </c>
    </row>
    <row r="2226" spans="1:32" ht="15.75" customHeight="1" x14ac:dyDescent="0.25">
      <c r="A2226">
        <v>2225</v>
      </c>
      <c r="B2226">
        <v>2227</v>
      </c>
      <c r="C2226">
        <v>1</v>
      </c>
      <c r="D2226">
        <v>263325257</v>
      </c>
      <c r="E2226" s="12">
        <v>43465</v>
      </c>
      <c r="F2226">
        <v>368</v>
      </c>
      <c r="G2226" t="s">
        <v>126</v>
      </c>
      <c r="H2226">
        <v>244.67</v>
      </c>
      <c r="I2226">
        <v>27.466999999999999</v>
      </c>
      <c r="J2226">
        <v>272.137</v>
      </c>
      <c r="K2226" s="12">
        <v>43484</v>
      </c>
      <c r="L2226" s="12">
        <v>43484</v>
      </c>
      <c r="M2226" s="39">
        <v>5</v>
      </c>
      <c r="P2226" s="45">
        <v>5749</v>
      </c>
      <c r="Q2226" s="46">
        <v>5751</v>
      </c>
      <c r="R2226" s="46">
        <v>20</v>
      </c>
      <c r="S2226" s="58">
        <v>307501192</v>
      </c>
      <c r="T2226" s="47">
        <v>44109</v>
      </c>
      <c r="U2226" s="46">
        <v>950</v>
      </c>
      <c r="V2226" s="46" t="s">
        <v>126</v>
      </c>
      <c r="W2226" s="46">
        <v>22.36</v>
      </c>
      <c r="X2226" s="46">
        <v>4.1180000000000003</v>
      </c>
      <c r="Y2226" s="46">
        <v>26.478000000000002</v>
      </c>
      <c r="Z2226" s="47">
        <v>44118</v>
      </c>
      <c r="AA2226" s="47">
        <v>44118</v>
      </c>
      <c r="AB2226" s="48">
        <v>4</v>
      </c>
      <c r="AC2226" s="46" t="str">
        <f>VLOOKUP(Table12[[#This Row],[ImporterID (IMPORTERS)]],IMPORTERS[],3,FALSE)</f>
        <v>Central</v>
      </c>
      <c r="AD2226" s="49">
        <f>VLOOKUP(ORDERS[[#This Row],[ImporterID (IMPORTERS)]],IMPORTERS[],5,FALSE)</f>
        <v>30374</v>
      </c>
      <c r="AE2226" s="50" t="e">
        <f ca="1">DATEDIF(#REF!, TODAY(), "Y")</f>
        <v>#REF!</v>
      </c>
      <c r="AF2226" cm="1">
        <f t="array" aca="1" ref="AF2226" ca="1">IF(RAND()&gt;0.3,INDEX($AG$2:$AG$209,RANDBETWEEN(1,208)),INDEX($AH$2:$AH$866,RANDBETWEEN(1,865)))</f>
        <v>285947818</v>
      </c>
    </row>
    <row r="2227" spans="1:32" ht="15.75" customHeight="1" x14ac:dyDescent="0.25">
      <c r="A2227">
        <v>2226</v>
      </c>
      <c r="B2227">
        <v>2228</v>
      </c>
      <c r="C2227">
        <v>10</v>
      </c>
      <c r="D2227">
        <v>302013081</v>
      </c>
      <c r="E2227" s="12">
        <v>43467</v>
      </c>
      <c r="F2227">
        <v>368</v>
      </c>
      <c r="G2227" t="s">
        <v>126</v>
      </c>
      <c r="H2227">
        <v>457.7</v>
      </c>
      <c r="I2227">
        <v>48.77</v>
      </c>
      <c r="J2227">
        <v>506.46999999999997</v>
      </c>
      <c r="K2227" s="12">
        <v>43484</v>
      </c>
      <c r="L2227" s="12">
        <v>43484</v>
      </c>
      <c r="M2227" s="39">
        <v>1</v>
      </c>
      <c r="P2227" s="45">
        <v>5750</v>
      </c>
      <c r="Q2227" s="46">
        <v>5752</v>
      </c>
      <c r="R2227" s="46">
        <v>20</v>
      </c>
      <c r="S2227" s="58">
        <v>283258349</v>
      </c>
      <c r="T2227" s="47">
        <v>44115</v>
      </c>
      <c r="U2227" s="46">
        <v>950</v>
      </c>
      <c r="V2227" s="46" t="s">
        <v>126</v>
      </c>
      <c r="W2227" s="46">
        <v>20.149999999999999</v>
      </c>
      <c r="X2227" s="46">
        <v>4.0075000000000003</v>
      </c>
      <c r="Y2227" s="46">
        <v>24.157499999999999</v>
      </c>
      <c r="Z2227" s="47">
        <v>44119</v>
      </c>
      <c r="AA2227" s="47">
        <v>44119</v>
      </c>
      <c r="AB2227" s="48">
        <v>5</v>
      </c>
      <c r="AC2227" s="46" t="str">
        <f>VLOOKUP(Table12[[#This Row],[ImporterID (IMPORTERS)]],IMPORTERS[],3,FALSE)</f>
        <v>Central</v>
      </c>
      <c r="AD2227" s="49">
        <f>VLOOKUP(ORDERS[[#This Row],[ImporterID (IMPORTERS)]],IMPORTERS[],5,FALSE)</f>
        <v>30611</v>
      </c>
      <c r="AE2227" s="50" t="e">
        <f ca="1">DATEDIF(#REF!, TODAY(), "Y")</f>
        <v>#REF!</v>
      </c>
      <c r="AF2227" cm="1">
        <f t="array" aca="1" ref="AF2227" ca="1">IF(RAND()&gt;0.3,INDEX($AG$2:$AG$209,RANDBETWEEN(1,208)),INDEX($AH$2:$AH$866,RANDBETWEEN(1,865)))</f>
        <v>251239793</v>
      </c>
    </row>
    <row r="2228" spans="1:32" ht="15.75" customHeight="1" x14ac:dyDescent="0.25">
      <c r="A2228">
        <v>2227</v>
      </c>
      <c r="B2228">
        <v>2229</v>
      </c>
      <c r="C2228">
        <v>8</v>
      </c>
      <c r="D2228">
        <v>242875779</v>
      </c>
      <c r="E2228" s="12">
        <v>43469</v>
      </c>
      <c r="F2228">
        <v>368</v>
      </c>
      <c r="G2228" t="s">
        <v>126</v>
      </c>
      <c r="H2228">
        <v>121.91</v>
      </c>
      <c r="I2228">
        <v>15.191000000000001</v>
      </c>
      <c r="J2228">
        <v>137.101</v>
      </c>
      <c r="K2228" s="12">
        <v>43484</v>
      </c>
      <c r="L2228" s="12">
        <v>43484</v>
      </c>
      <c r="M2228" s="39">
        <v>3</v>
      </c>
      <c r="P2228" s="45">
        <v>5751</v>
      </c>
      <c r="Q2228" s="46">
        <v>5753</v>
      </c>
      <c r="R2228" s="46">
        <v>17</v>
      </c>
      <c r="S2228" s="58">
        <v>286715245</v>
      </c>
      <c r="T2228" s="47">
        <v>44103</v>
      </c>
      <c r="U2228" s="46">
        <v>951</v>
      </c>
      <c r="V2228" s="46" t="s">
        <v>127</v>
      </c>
      <c r="W2228" s="46">
        <v>393.07</v>
      </c>
      <c r="X2228" s="46">
        <v>42.307000000000002</v>
      </c>
      <c r="Y2228" s="46">
        <v>435.37700000000001</v>
      </c>
      <c r="Z2228" s="47">
        <v>44123</v>
      </c>
      <c r="AA2228" s="47">
        <v>44123</v>
      </c>
      <c r="AB2228" s="48">
        <v>3</v>
      </c>
      <c r="AC2228" s="46" t="str">
        <f>VLOOKUP(Table12[[#This Row],[ImporterID (IMPORTERS)]],IMPORTERS[],3,FALSE)</f>
        <v>Central</v>
      </c>
      <c r="AD2228" s="49">
        <f>VLOOKUP(ORDERS[[#This Row],[ImporterID (IMPORTERS)]],IMPORTERS[],5,FALSE)</f>
        <v>23392</v>
      </c>
      <c r="AE2228" s="50" t="e">
        <f ca="1">DATEDIF(#REF!, TODAY(), "Y")</f>
        <v>#REF!</v>
      </c>
      <c r="AF2228" cm="1">
        <f t="array" aca="1" ref="AF2228" ca="1">IF(RAND()&gt;0.3,INDEX($AG$2:$AG$209,RANDBETWEEN(1,208)),INDEX($AH$2:$AH$866,RANDBETWEEN(1,865)))</f>
        <v>202451860</v>
      </c>
    </row>
    <row r="2229" spans="1:32" ht="15.75" customHeight="1" x14ac:dyDescent="0.25">
      <c r="A2229">
        <v>2228</v>
      </c>
      <c r="B2229">
        <v>2230</v>
      </c>
      <c r="C2229">
        <v>9</v>
      </c>
      <c r="D2229">
        <v>242099441</v>
      </c>
      <c r="E2229" s="12">
        <v>43471</v>
      </c>
      <c r="F2229">
        <v>368</v>
      </c>
      <c r="G2229" t="s">
        <v>126</v>
      </c>
      <c r="H2229">
        <v>60.36</v>
      </c>
      <c r="I2229">
        <v>9.0360000000000014</v>
      </c>
      <c r="J2229">
        <v>69.396000000000001</v>
      </c>
      <c r="K2229" s="12">
        <v>43485</v>
      </c>
      <c r="L2229" s="12">
        <v>43485</v>
      </c>
      <c r="M2229" s="39">
        <v>2</v>
      </c>
      <c r="P2229" s="45">
        <v>5752</v>
      </c>
      <c r="Q2229" s="46">
        <v>5754</v>
      </c>
      <c r="R2229" s="46">
        <v>3</v>
      </c>
      <c r="S2229" s="58">
        <v>208726366</v>
      </c>
      <c r="T2229" s="47">
        <v>44107</v>
      </c>
      <c r="U2229" s="46">
        <v>951</v>
      </c>
      <c r="V2229" s="46" t="s">
        <v>126</v>
      </c>
      <c r="W2229" s="46">
        <v>117.87</v>
      </c>
      <c r="X2229" s="46">
        <v>14.787000000000001</v>
      </c>
      <c r="Y2229" s="46">
        <v>132.65700000000001</v>
      </c>
      <c r="Z2229" s="47">
        <v>44121</v>
      </c>
      <c r="AA2229" s="47">
        <v>44121</v>
      </c>
      <c r="AB2229" s="48">
        <v>4</v>
      </c>
      <c r="AC2229" s="46" t="str">
        <f>VLOOKUP(Table12[[#This Row],[ImporterID (IMPORTERS)]],IMPORTERS[],3,FALSE)</f>
        <v>Central</v>
      </c>
      <c r="AD2229" s="49">
        <f>VLOOKUP(ORDERS[[#This Row],[ImporterID (IMPORTERS)]],IMPORTERS[],5,FALSE)</f>
        <v>19994</v>
      </c>
      <c r="AE2229" s="50" t="e">
        <f ca="1">DATEDIF(#REF!, TODAY(), "Y")</f>
        <v>#REF!</v>
      </c>
      <c r="AF2229" cm="1">
        <f t="array" aca="1" ref="AF2229" ca="1">IF(RAND()&gt;0.3,INDEX($AG$2:$AG$209,RANDBETWEEN(1,208)),INDEX($AH$2:$AH$866,RANDBETWEEN(1,865)))</f>
        <v>365752412</v>
      </c>
    </row>
    <row r="2230" spans="1:32" ht="15.75" customHeight="1" x14ac:dyDescent="0.25">
      <c r="A2230">
        <v>2229</v>
      </c>
      <c r="B2230">
        <v>2231</v>
      </c>
      <c r="C2230">
        <v>2</v>
      </c>
      <c r="D2230">
        <v>298073864</v>
      </c>
      <c r="E2230" s="12">
        <v>43477</v>
      </c>
      <c r="F2230">
        <v>368</v>
      </c>
      <c r="G2230" t="s">
        <v>126</v>
      </c>
      <c r="H2230">
        <v>179.43</v>
      </c>
      <c r="I2230">
        <v>20.943000000000001</v>
      </c>
      <c r="J2230">
        <v>200.37300000000002</v>
      </c>
      <c r="K2230" s="12">
        <v>43481</v>
      </c>
      <c r="L2230" s="12">
        <v>43481</v>
      </c>
      <c r="M2230" s="39">
        <v>5</v>
      </c>
      <c r="P2230" s="45">
        <v>5753</v>
      </c>
      <c r="Q2230" s="46">
        <v>5755</v>
      </c>
      <c r="R2230" s="46">
        <v>12</v>
      </c>
      <c r="S2230" s="58">
        <v>344715297</v>
      </c>
      <c r="T2230" s="47">
        <v>44108</v>
      </c>
      <c r="U2230" s="46">
        <v>951</v>
      </c>
      <c r="V2230" s="46" t="s">
        <v>126</v>
      </c>
      <c r="W2230" s="46">
        <v>325.81</v>
      </c>
      <c r="X2230" s="46">
        <v>35.581000000000003</v>
      </c>
      <c r="Y2230" s="46">
        <v>361.39100000000002</v>
      </c>
      <c r="Z2230" s="47">
        <v>44119</v>
      </c>
      <c r="AA2230" s="47">
        <v>44119</v>
      </c>
      <c r="AB2230" s="48">
        <v>3</v>
      </c>
      <c r="AC2230" s="46" t="str">
        <f>VLOOKUP(Table12[[#This Row],[ImporterID (IMPORTERS)]],IMPORTERS[],3,FALSE)</f>
        <v>Northern</v>
      </c>
      <c r="AD2230" s="49">
        <f>VLOOKUP(ORDERS[[#This Row],[ImporterID (IMPORTERS)]],IMPORTERS[],5,FALSE)</f>
        <v>29241</v>
      </c>
      <c r="AE2230" s="50" t="e">
        <f ca="1">DATEDIF(#REF!, TODAY(), "Y")</f>
        <v>#REF!</v>
      </c>
      <c r="AF2230" cm="1">
        <f t="array" aca="1" ref="AF2230" ca="1">IF(RAND()&gt;0.3,INDEX($AG$2:$AG$209,RANDBETWEEN(1,208)),INDEX($AH$2:$AH$866,RANDBETWEEN(1,865)))</f>
        <v>352496700</v>
      </c>
    </row>
    <row r="2231" spans="1:32" ht="15.75" customHeight="1" x14ac:dyDescent="0.25">
      <c r="A2231">
        <v>2230</v>
      </c>
      <c r="B2231">
        <v>2232</v>
      </c>
      <c r="C2231">
        <v>13</v>
      </c>
      <c r="D2231">
        <v>320947873</v>
      </c>
      <c r="E2231" s="12">
        <v>43466</v>
      </c>
      <c r="F2231">
        <v>369</v>
      </c>
      <c r="G2231" t="s">
        <v>126</v>
      </c>
      <c r="H2231">
        <v>182.7</v>
      </c>
      <c r="I2231">
        <v>21.27</v>
      </c>
      <c r="J2231">
        <v>203.97</v>
      </c>
      <c r="K2231" s="12">
        <v>43484</v>
      </c>
      <c r="L2231" s="12">
        <v>43484</v>
      </c>
      <c r="M2231" s="39">
        <v>4</v>
      </c>
      <c r="P2231" s="45">
        <v>5754</v>
      </c>
      <c r="Q2231" s="46">
        <v>5756</v>
      </c>
      <c r="R2231" s="46">
        <v>20</v>
      </c>
      <c r="S2231" s="58">
        <v>338550198</v>
      </c>
      <c r="T2231" s="47">
        <v>44109</v>
      </c>
      <c r="U2231" s="46">
        <v>951</v>
      </c>
      <c r="V2231" s="46" t="s">
        <v>126</v>
      </c>
      <c r="W2231" s="46">
        <v>192.08</v>
      </c>
      <c r="X2231" s="46">
        <v>22.208000000000002</v>
      </c>
      <c r="Y2231" s="46">
        <v>214.28800000000001</v>
      </c>
      <c r="Z2231" s="47">
        <v>44124</v>
      </c>
      <c r="AA2231" s="47">
        <v>44124</v>
      </c>
      <c r="AB2231" s="48">
        <v>3</v>
      </c>
      <c r="AC2231" s="46" t="str">
        <f>VLOOKUP(Table12[[#This Row],[ImporterID (IMPORTERS)]],IMPORTERS[],3,FALSE)</f>
        <v>Central</v>
      </c>
      <c r="AD2231" s="49">
        <f>VLOOKUP(ORDERS[[#This Row],[ImporterID (IMPORTERS)]],IMPORTERS[],5,FALSE)</f>
        <v>36361</v>
      </c>
      <c r="AE2231" s="50" t="e">
        <f ca="1">DATEDIF(#REF!, TODAY(), "Y")</f>
        <v>#REF!</v>
      </c>
      <c r="AF2231" cm="1">
        <f t="array" aca="1" ref="AF2231" ca="1">IF(RAND()&gt;0.3,INDEX($AG$2:$AG$209,RANDBETWEEN(1,208)),INDEX($AH$2:$AH$866,RANDBETWEEN(1,865)))</f>
        <v>333542639</v>
      </c>
    </row>
    <row r="2232" spans="1:32" ht="15.75" customHeight="1" x14ac:dyDescent="0.25">
      <c r="A2232">
        <v>2231</v>
      </c>
      <c r="B2232">
        <v>2233</v>
      </c>
      <c r="C2232">
        <v>3</v>
      </c>
      <c r="D2232">
        <v>385241886</v>
      </c>
      <c r="E2232" s="12">
        <v>43467</v>
      </c>
      <c r="F2232">
        <v>369</v>
      </c>
      <c r="G2232" t="s">
        <v>126</v>
      </c>
      <c r="H2232">
        <v>46.48</v>
      </c>
      <c r="I2232">
        <v>7.6479999999999997</v>
      </c>
      <c r="J2232">
        <v>54.128</v>
      </c>
      <c r="K2232" s="12">
        <v>43486</v>
      </c>
      <c r="L2232" s="12">
        <v>43486</v>
      </c>
      <c r="M2232" s="39">
        <v>1</v>
      </c>
      <c r="P2232" s="45">
        <v>5755</v>
      </c>
      <c r="Q2232" s="46">
        <v>5757</v>
      </c>
      <c r="R2232" s="46">
        <v>6</v>
      </c>
      <c r="S2232" s="58">
        <v>202534404</v>
      </c>
      <c r="T2232" s="47">
        <v>44110</v>
      </c>
      <c r="U2232" s="46">
        <v>951</v>
      </c>
      <c r="V2232" s="46" t="s">
        <v>126</v>
      </c>
      <c r="W2232" s="46">
        <v>158.33000000000001</v>
      </c>
      <c r="X2232" s="46">
        <v>18.833000000000002</v>
      </c>
      <c r="Y2232" s="46">
        <v>177.16300000000001</v>
      </c>
      <c r="Z2232" s="47">
        <v>44123</v>
      </c>
      <c r="AA2232" s="47">
        <v>44123</v>
      </c>
      <c r="AB2232" s="48">
        <v>4</v>
      </c>
      <c r="AC2232" s="46" t="str">
        <f>VLOOKUP(Table12[[#This Row],[ImporterID (IMPORTERS)]],IMPORTERS[],3,FALSE)</f>
        <v>Central</v>
      </c>
      <c r="AD2232" s="49">
        <f>VLOOKUP(ORDERS[[#This Row],[ImporterID (IMPORTERS)]],IMPORTERS[],5,FALSE)</f>
        <v>20914</v>
      </c>
      <c r="AE2232" s="50" t="e">
        <f ca="1">DATEDIF(#REF!, TODAY(), "Y")</f>
        <v>#REF!</v>
      </c>
      <c r="AF2232" cm="1">
        <f t="array" aca="1" ref="AF2232" ca="1">IF(RAND()&gt;0.3,INDEX($AG$2:$AG$209,RANDBETWEEN(1,208)),INDEX($AH$2:$AH$866,RANDBETWEEN(1,865)))</f>
        <v>399802383</v>
      </c>
    </row>
    <row r="2233" spans="1:32" ht="15.75" customHeight="1" x14ac:dyDescent="0.25">
      <c r="A2233">
        <v>2232</v>
      </c>
      <c r="B2233">
        <v>2234</v>
      </c>
      <c r="C2233">
        <v>8</v>
      </c>
      <c r="D2233">
        <v>367556217</v>
      </c>
      <c r="E2233" s="12">
        <v>43468</v>
      </c>
      <c r="F2233">
        <v>369</v>
      </c>
      <c r="G2233" t="s">
        <v>126</v>
      </c>
      <c r="H2233">
        <v>495.43</v>
      </c>
      <c r="I2233">
        <v>52.543000000000006</v>
      </c>
      <c r="J2233">
        <v>547.97299999999996</v>
      </c>
      <c r="K2233" s="12">
        <v>43485</v>
      </c>
      <c r="L2233" s="12">
        <v>43485</v>
      </c>
      <c r="M2233" s="39">
        <v>4</v>
      </c>
      <c r="P2233" s="45">
        <v>5756</v>
      </c>
      <c r="Q2233" s="46">
        <v>5758</v>
      </c>
      <c r="R2233" s="46">
        <v>2</v>
      </c>
      <c r="S2233" s="58">
        <v>210507516</v>
      </c>
      <c r="T2233" s="47">
        <v>44112</v>
      </c>
      <c r="U2233" s="46">
        <v>951</v>
      </c>
      <c r="V2233" s="46" t="s">
        <v>126</v>
      </c>
      <c r="W2233" s="46">
        <v>334.32</v>
      </c>
      <c r="X2233" s="46">
        <v>36.432000000000002</v>
      </c>
      <c r="Y2233" s="46">
        <v>370.75200000000001</v>
      </c>
      <c r="Z2233" s="47">
        <v>44121</v>
      </c>
      <c r="AA2233" s="47">
        <v>44121</v>
      </c>
      <c r="AB2233" s="48">
        <v>2</v>
      </c>
      <c r="AC2233" s="46" t="str">
        <f>VLOOKUP(Table12[[#This Row],[ImporterID (IMPORTERS)]],IMPORTERS[],3,FALSE)</f>
        <v>Haifa District</v>
      </c>
      <c r="AD2233" s="49">
        <f>VLOOKUP(ORDERS[[#This Row],[ImporterID (IMPORTERS)]],IMPORTERS[],5,FALSE)</f>
        <v>21380</v>
      </c>
      <c r="AE2233" s="50" t="e">
        <f ca="1">DATEDIF(#REF!, TODAY(), "Y")</f>
        <v>#REF!</v>
      </c>
      <c r="AF2233" cm="1">
        <f t="array" aca="1" ref="AF2233" ca="1">IF(RAND()&gt;0.3,INDEX($AG$2:$AG$209,RANDBETWEEN(1,208)),INDEX($AH$2:$AH$866,RANDBETWEEN(1,865)))</f>
        <v>260748122</v>
      </c>
    </row>
    <row r="2234" spans="1:32" ht="15.75" customHeight="1" x14ac:dyDescent="0.25">
      <c r="A2234">
        <v>2233</v>
      </c>
      <c r="B2234">
        <v>2235</v>
      </c>
      <c r="C2234">
        <v>7</v>
      </c>
      <c r="D2234">
        <v>291351187</v>
      </c>
      <c r="E2234" s="12">
        <v>43475</v>
      </c>
      <c r="F2234">
        <v>369</v>
      </c>
      <c r="G2234" t="s">
        <v>127</v>
      </c>
      <c r="H2234">
        <v>162.62</v>
      </c>
      <c r="I2234">
        <v>19.262</v>
      </c>
      <c r="J2234">
        <v>181.88200000000001</v>
      </c>
      <c r="K2234" s="12">
        <v>43485</v>
      </c>
      <c r="L2234" s="12">
        <v>43485</v>
      </c>
      <c r="M2234" s="39">
        <v>4</v>
      </c>
      <c r="P2234" s="45">
        <v>5757</v>
      </c>
      <c r="Q2234" s="46">
        <v>5759</v>
      </c>
      <c r="R2234" s="46">
        <v>11</v>
      </c>
      <c r="S2234" s="58">
        <v>389999571</v>
      </c>
      <c r="T2234" s="47">
        <v>44113</v>
      </c>
      <c r="U2234" s="46">
        <v>951</v>
      </c>
      <c r="V2234" s="46" t="s">
        <v>126</v>
      </c>
      <c r="W2234" s="46">
        <v>415.15</v>
      </c>
      <c r="X2234" s="46">
        <v>44.515000000000001</v>
      </c>
      <c r="Y2234" s="46">
        <v>459.66499999999996</v>
      </c>
      <c r="Z2234" s="47">
        <v>44119</v>
      </c>
      <c r="AA2234" s="47">
        <v>44120</v>
      </c>
      <c r="AB2234" s="48">
        <v>5</v>
      </c>
      <c r="AC2234" s="46" t="str">
        <f>VLOOKUP(Table12[[#This Row],[ImporterID (IMPORTERS)]],IMPORTERS[],3,FALSE)</f>
        <v>Central</v>
      </c>
      <c r="AD2234" s="49">
        <f>VLOOKUP(ORDERS[[#This Row],[ImporterID (IMPORTERS)]],IMPORTERS[],5,FALSE)</f>
        <v>24082</v>
      </c>
      <c r="AE2234" s="50" t="e">
        <f ca="1">DATEDIF(#REF!, TODAY(), "Y")</f>
        <v>#REF!</v>
      </c>
      <c r="AF2234" cm="1">
        <f t="array" aca="1" ref="AF2234" ca="1">IF(RAND()&gt;0.3,INDEX($AG$2:$AG$209,RANDBETWEEN(1,208)),INDEX($AH$2:$AH$866,RANDBETWEEN(1,865)))</f>
        <v>399002103</v>
      </c>
    </row>
    <row r="2235" spans="1:32" ht="15.75" customHeight="1" x14ac:dyDescent="0.25">
      <c r="A2235">
        <v>2234</v>
      </c>
      <c r="B2235">
        <v>2236</v>
      </c>
      <c r="C2235">
        <v>9</v>
      </c>
      <c r="D2235">
        <v>255758030</v>
      </c>
      <c r="E2235" s="12">
        <v>43475</v>
      </c>
      <c r="F2235">
        <v>369</v>
      </c>
      <c r="G2235" t="s">
        <v>127</v>
      </c>
      <c r="H2235">
        <v>214.38</v>
      </c>
      <c r="I2235">
        <v>24.438000000000002</v>
      </c>
      <c r="J2235">
        <v>238.81799999999998</v>
      </c>
      <c r="K2235" s="12">
        <v>43486</v>
      </c>
      <c r="L2235" s="12">
        <v>43486</v>
      </c>
      <c r="M2235" s="39">
        <v>4</v>
      </c>
      <c r="P2235" s="45">
        <v>5758</v>
      </c>
      <c r="Q2235" s="46">
        <v>5760</v>
      </c>
      <c r="R2235" s="46">
        <v>1</v>
      </c>
      <c r="S2235" s="58">
        <v>202534404</v>
      </c>
      <c r="T2235" s="47">
        <v>44115</v>
      </c>
      <c r="U2235" s="46">
        <v>951</v>
      </c>
      <c r="V2235" s="46" t="s">
        <v>127</v>
      </c>
      <c r="W2235" s="46">
        <v>37.33</v>
      </c>
      <c r="X2235" s="46">
        <v>6.7330000000000005</v>
      </c>
      <c r="Y2235" s="46">
        <v>44.063000000000002</v>
      </c>
      <c r="Z2235" s="47">
        <v>44123</v>
      </c>
      <c r="AA2235" s="47">
        <v>44123</v>
      </c>
      <c r="AB2235" s="48">
        <v>5</v>
      </c>
      <c r="AC2235" s="46" t="str">
        <f>VLOOKUP(Table12[[#This Row],[ImporterID (IMPORTERS)]],IMPORTERS[],3,FALSE)</f>
        <v>Central</v>
      </c>
      <c r="AD2235" s="49">
        <f>VLOOKUP(ORDERS[[#This Row],[ImporterID (IMPORTERS)]],IMPORTERS[],5,FALSE)</f>
        <v>29710</v>
      </c>
      <c r="AE2235" s="50" t="e">
        <f ca="1">DATEDIF(#REF!, TODAY(), "Y")</f>
        <v>#REF!</v>
      </c>
      <c r="AF2235" cm="1">
        <f t="array" aca="1" ref="AF2235" ca="1">IF(RAND()&gt;0.3,INDEX($AG$2:$AG$209,RANDBETWEEN(1,208)),INDEX($AH$2:$AH$866,RANDBETWEEN(1,865)))</f>
        <v>207811580</v>
      </c>
    </row>
    <row r="2236" spans="1:32" ht="15.75" customHeight="1" x14ac:dyDescent="0.25">
      <c r="A2236">
        <v>2235</v>
      </c>
      <c r="B2236">
        <v>2237</v>
      </c>
      <c r="C2236">
        <v>11</v>
      </c>
      <c r="D2236">
        <v>259422591</v>
      </c>
      <c r="E2236" s="12">
        <v>43469</v>
      </c>
      <c r="F2236">
        <v>370</v>
      </c>
      <c r="G2236" t="s">
        <v>126</v>
      </c>
      <c r="H2236">
        <v>421.19</v>
      </c>
      <c r="I2236">
        <v>45.119</v>
      </c>
      <c r="J2236">
        <v>466.30899999999997</v>
      </c>
      <c r="K2236" s="12">
        <v>43485</v>
      </c>
      <c r="L2236" s="12">
        <v>43485</v>
      </c>
      <c r="M2236" s="39">
        <v>3</v>
      </c>
      <c r="P2236" s="45">
        <v>5759</v>
      </c>
      <c r="Q2236" s="46">
        <v>5761</v>
      </c>
      <c r="R2236" s="46">
        <v>14</v>
      </c>
      <c r="S2236" s="58">
        <v>367695133</v>
      </c>
      <c r="T2236" s="47">
        <v>44116</v>
      </c>
      <c r="U2236" s="46">
        <v>951</v>
      </c>
      <c r="V2236" s="46" t="s">
        <v>126</v>
      </c>
      <c r="W2236" s="46">
        <v>164.58</v>
      </c>
      <c r="X2236" s="46">
        <v>19.458000000000002</v>
      </c>
      <c r="Y2236" s="46">
        <v>184.03800000000001</v>
      </c>
      <c r="Z2236" s="47">
        <v>44122</v>
      </c>
      <c r="AA2236" s="47">
        <v>44122</v>
      </c>
      <c r="AB2236" s="48">
        <v>5</v>
      </c>
      <c r="AC2236" s="46" t="str">
        <f>VLOOKUP(Table12[[#This Row],[ImporterID (IMPORTERS)]],IMPORTERS[],3,FALSE)</f>
        <v>Southern</v>
      </c>
      <c r="AD2236" s="49">
        <f>VLOOKUP(ORDERS[[#This Row],[ImporterID (IMPORTERS)]],IMPORTERS[],5,FALSE)</f>
        <v>23967</v>
      </c>
      <c r="AE2236" s="50" t="e">
        <f ca="1">DATEDIF(#REF!, TODAY(), "Y")</f>
        <v>#REF!</v>
      </c>
      <c r="AF2236" cm="1">
        <f t="array" aca="1" ref="AF2236" ca="1">IF(RAND()&gt;0.3,INDEX($AG$2:$AG$209,RANDBETWEEN(1,208)),INDEX($AH$2:$AH$866,RANDBETWEEN(1,865)))</f>
        <v>257312040</v>
      </c>
    </row>
    <row r="2237" spans="1:32" ht="15.75" customHeight="1" x14ac:dyDescent="0.25">
      <c r="A2237">
        <v>2236</v>
      </c>
      <c r="B2237">
        <v>2238</v>
      </c>
      <c r="C2237">
        <v>13</v>
      </c>
      <c r="D2237">
        <v>252578251</v>
      </c>
      <c r="E2237" s="12">
        <v>43470</v>
      </c>
      <c r="F2237">
        <v>370</v>
      </c>
      <c r="G2237" t="s">
        <v>126</v>
      </c>
      <c r="H2237">
        <v>135.43</v>
      </c>
      <c r="I2237">
        <v>16.542999999999999</v>
      </c>
      <c r="J2237">
        <v>151.97300000000001</v>
      </c>
      <c r="K2237" s="12">
        <v>43483</v>
      </c>
      <c r="L2237" s="12">
        <v>43483</v>
      </c>
      <c r="M2237" s="39">
        <v>3</v>
      </c>
      <c r="P2237" s="45">
        <v>5760</v>
      </c>
      <c r="Q2237" s="46">
        <v>5762</v>
      </c>
      <c r="R2237" s="46">
        <v>2</v>
      </c>
      <c r="S2237" s="58">
        <v>242280034</v>
      </c>
      <c r="T2237" s="47">
        <v>44104</v>
      </c>
      <c r="U2237" s="46">
        <v>952</v>
      </c>
      <c r="V2237" s="46" t="s">
        <v>127</v>
      </c>
      <c r="W2237" s="46">
        <v>87.9</v>
      </c>
      <c r="X2237" s="46">
        <v>11.790000000000001</v>
      </c>
      <c r="Y2237" s="46">
        <v>99.690000000000012</v>
      </c>
      <c r="Z2237" s="47">
        <v>44120</v>
      </c>
      <c r="AA2237" s="47">
        <v>44120</v>
      </c>
      <c r="AB2237" s="48">
        <v>3</v>
      </c>
      <c r="AC2237" s="46" t="str">
        <f>VLOOKUP(Table12[[#This Row],[ImporterID (IMPORTERS)]],IMPORTERS[],3,FALSE)</f>
        <v>Southern</v>
      </c>
      <c r="AD2237" s="49">
        <f>VLOOKUP(ORDERS[[#This Row],[ImporterID (IMPORTERS)]],IMPORTERS[],5,FALSE)</f>
        <v>24161</v>
      </c>
      <c r="AE2237" s="50" t="e">
        <f ca="1">DATEDIF(#REF!, TODAY(), "Y")</f>
        <v>#REF!</v>
      </c>
      <c r="AF2237" cm="1">
        <f t="array" aca="1" ref="AF2237" ca="1">IF(RAND()&gt;0.3,INDEX($AG$2:$AG$209,RANDBETWEEN(1,208)),INDEX($AH$2:$AH$866,RANDBETWEEN(1,865)))</f>
        <v>219591079</v>
      </c>
    </row>
    <row r="2238" spans="1:32" ht="15.75" customHeight="1" x14ac:dyDescent="0.25">
      <c r="A2238">
        <v>2237</v>
      </c>
      <c r="B2238">
        <v>2239</v>
      </c>
      <c r="C2238">
        <v>6</v>
      </c>
      <c r="D2238">
        <v>372519073</v>
      </c>
      <c r="E2238" s="12">
        <v>43478</v>
      </c>
      <c r="F2238">
        <v>370</v>
      </c>
      <c r="G2238" t="s">
        <v>126</v>
      </c>
      <c r="H2238">
        <v>291.74</v>
      </c>
      <c r="I2238">
        <v>32.174000000000007</v>
      </c>
      <c r="J2238">
        <v>323.91399999999999</v>
      </c>
      <c r="K2238" s="12">
        <v>43482</v>
      </c>
      <c r="L2238" s="12">
        <v>43482</v>
      </c>
      <c r="M2238" s="39">
        <v>4</v>
      </c>
      <c r="P2238" s="45">
        <v>5761</v>
      </c>
      <c r="Q2238" s="46">
        <v>5763</v>
      </c>
      <c r="R2238" s="46">
        <v>11</v>
      </c>
      <c r="S2238" s="58">
        <v>339276099</v>
      </c>
      <c r="T2238" s="47">
        <v>44105</v>
      </c>
      <c r="U2238" s="46">
        <v>952</v>
      </c>
      <c r="V2238" s="46" t="s">
        <v>126</v>
      </c>
      <c r="W2238" s="46">
        <v>188.07</v>
      </c>
      <c r="X2238" s="46">
        <v>21.806999999999999</v>
      </c>
      <c r="Y2238" s="46">
        <v>209.87699999999998</v>
      </c>
      <c r="Z2238" s="47">
        <v>44120</v>
      </c>
      <c r="AA2238" s="47">
        <v>44120</v>
      </c>
      <c r="AB2238" s="48">
        <v>4</v>
      </c>
      <c r="AC2238" s="46" t="str">
        <f>VLOOKUP(Table12[[#This Row],[ImporterID (IMPORTERS)]],IMPORTERS[],3,FALSE)</f>
        <v>Central</v>
      </c>
      <c r="AD2238" s="49">
        <f>VLOOKUP(ORDERS[[#This Row],[ImporterID (IMPORTERS)]],IMPORTERS[],5,FALSE)</f>
        <v>35071</v>
      </c>
      <c r="AE2238" s="50" t="e">
        <f ca="1">DATEDIF(#REF!, TODAY(), "Y")</f>
        <v>#REF!</v>
      </c>
      <c r="AF2238" cm="1">
        <f t="array" aca="1" ref="AF2238" ca="1">IF(RAND()&gt;0.3,INDEX($AG$2:$AG$209,RANDBETWEEN(1,208)),INDEX($AH$2:$AH$866,RANDBETWEEN(1,865)))</f>
        <v>309950858</v>
      </c>
    </row>
    <row r="2239" spans="1:32" ht="15.75" customHeight="1" x14ac:dyDescent="0.25">
      <c r="A2239">
        <v>2238</v>
      </c>
      <c r="B2239">
        <v>2240</v>
      </c>
      <c r="C2239">
        <v>9</v>
      </c>
      <c r="D2239">
        <v>349398107</v>
      </c>
      <c r="E2239" s="12">
        <v>43479</v>
      </c>
      <c r="F2239">
        <v>370</v>
      </c>
      <c r="G2239" t="s">
        <v>126</v>
      </c>
      <c r="H2239">
        <v>263.83999999999997</v>
      </c>
      <c r="I2239">
        <v>29.384</v>
      </c>
      <c r="J2239">
        <v>293.22399999999999</v>
      </c>
      <c r="K2239" s="12">
        <v>43485</v>
      </c>
      <c r="L2239" s="12">
        <v>43485</v>
      </c>
      <c r="M2239" s="39">
        <v>4</v>
      </c>
      <c r="P2239" s="45">
        <v>5762</v>
      </c>
      <c r="Q2239" s="46">
        <v>5764</v>
      </c>
      <c r="R2239" s="46">
        <v>17</v>
      </c>
      <c r="S2239" s="58">
        <v>302793131</v>
      </c>
      <c r="T2239" s="47">
        <v>44106</v>
      </c>
      <c r="U2239" s="46">
        <v>952</v>
      </c>
      <c r="V2239" s="46" t="s">
        <v>126</v>
      </c>
      <c r="W2239" s="46">
        <v>328.25</v>
      </c>
      <c r="X2239" s="46">
        <v>35.825000000000003</v>
      </c>
      <c r="Y2239" s="46">
        <v>364.07499999999999</v>
      </c>
      <c r="Z2239" s="47">
        <v>44120</v>
      </c>
      <c r="AA2239" s="47">
        <v>44120</v>
      </c>
      <c r="AB2239" s="48">
        <v>2</v>
      </c>
      <c r="AC2239" s="46" t="str">
        <f>VLOOKUP(Table12[[#This Row],[ImporterID (IMPORTERS)]],IMPORTERS[],3,FALSE)</f>
        <v>Central</v>
      </c>
      <c r="AD2239" s="49">
        <f>VLOOKUP(ORDERS[[#This Row],[ImporterID (IMPORTERS)]],IMPORTERS[],5,FALSE)</f>
        <v>24959</v>
      </c>
      <c r="AE2239" s="50" t="e">
        <f ca="1">DATEDIF(#REF!, TODAY(), "Y")</f>
        <v>#REF!</v>
      </c>
      <c r="AF2239" cm="1">
        <f t="array" aca="1" ref="AF2239" ca="1">IF(RAND()&gt;0.3,INDEX($AG$2:$AG$209,RANDBETWEEN(1,208)),INDEX($AH$2:$AH$866,RANDBETWEEN(1,865)))</f>
        <v>328968592</v>
      </c>
    </row>
    <row r="2240" spans="1:32" ht="15.75" customHeight="1" x14ac:dyDescent="0.25">
      <c r="A2240">
        <v>2239</v>
      </c>
      <c r="B2240">
        <v>2241</v>
      </c>
      <c r="C2240">
        <v>14</v>
      </c>
      <c r="D2240">
        <v>208683247</v>
      </c>
      <c r="E2240" s="12">
        <v>43472</v>
      </c>
      <c r="F2240">
        <v>371</v>
      </c>
      <c r="G2240" t="s">
        <v>126</v>
      </c>
      <c r="H2240">
        <v>228.72</v>
      </c>
      <c r="I2240">
        <v>25.872</v>
      </c>
      <c r="J2240">
        <v>254.59199999999998</v>
      </c>
      <c r="K2240" s="12">
        <v>43484</v>
      </c>
      <c r="L2240" s="12">
        <v>43484</v>
      </c>
      <c r="M2240" s="39">
        <v>2</v>
      </c>
      <c r="P2240" s="45">
        <v>5763</v>
      </c>
      <c r="Q2240" s="46">
        <v>5765</v>
      </c>
      <c r="R2240" s="46">
        <v>18</v>
      </c>
      <c r="S2240" s="58">
        <v>397873093</v>
      </c>
      <c r="T2240" s="47">
        <v>44108</v>
      </c>
      <c r="U2240" s="46">
        <v>952</v>
      </c>
      <c r="V2240" s="46" t="s">
        <v>126</v>
      </c>
      <c r="W2240" s="46">
        <v>157.75</v>
      </c>
      <c r="X2240" s="46">
        <v>18.774999999999999</v>
      </c>
      <c r="Y2240" s="46">
        <v>176.52500000000001</v>
      </c>
      <c r="Z2240" s="47">
        <v>44121</v>
      </c>
      <c r="AA2240" s="47">
        <v>44121</v>
      </c>
      <c r="AB2240" s="48">
        <v>2</v>
      </c>
      <c r="AC2240" s="46" t="str">
        <f>VLOOKUP(Table12[[#This Row],[ImporterID (IMPORTERS)]],IMPORTERS[],3,FALSE)</f>
        <v>Northern</v>
      </c>
      <c r="AD2240" s="49">
        <f>VLOOKUP(ORDERS[[#This Row],[ImporterID (IMPORTERS)]],IMPORTERS[],5,FALSE)</f>
        <v>19405</v>
      </c>
      <c r="AE2240" s="50" t="e">
        <f ca="1">DATEDIF(#REF!, TODAY(), "Y")</f>
        <v>#REF!</v>
      </c>
      <c r="AF2240" cm="1">
        <f t="array" aca="1" ref="AF2240" ca="1">IF(RAND()&gt;0.3,INDEX($AG$2:$AG$209,RANDBETWEEN(1,208)),INDEX($AH$2:$AH$866,RANDBETWEEN(1,865)))</f>
        <v>375077134</v>
      </c>
    </row>
    <row r="2241" spans="1:32" ht="15.75" customHeight="1" x14ac:dyDescent="0.25">
      <c r="A2241">
        <v>2240</v>
      </c>
      <c r="B2241">
        <v>2242</v>
      </c>
      <c r="C2241">
        <v>11</v>
      </c>
      <c r="D2241">
        <v>224550630</v>
      </c>
      <c r="E2241" s="12">
        <v>43473</v>
      </c>
      <c r="F2241">
        <v>371</v>
      </c>
      <c r="G2241" t="s">
        <v>126</v>
      </c>
      <c r="H2241">
        <v>461.33</v>
      </c>
      <c r="I2241">
        <v>49.133000000000003</v>
      </c>
      <c r="J2241">
        <v>510.46299999999997</v>
      </c>
      <c r="K2241" s="12">
        <v>43486</v>
      </c>
      <c r="L2241" s="12">
        <v>43486</v>
      </c>
      <c r="M2241" s="39">
        <v>2</v>
      </c>
      <c r="P2241" s="45">
        <v>5764</v>
      </c>
      <c r="Q2241" s="46">
        <v>5766</v>
      </c>
      <c r="R2241" s="46">
        <v>13</v>
      </c>
      <c r="S2241" s="58">
        <v>241457721</v>
      </c>
      <c r="T2241" s="47">
        <v>44110</v>
      </c>
      <c r="U2241" s="46">
        <v>952</v>
      </c>
      <c r="V2241" s="46" t="s">
        <v>126</v>
      </c>
      <c r="W2241" s="46">
        <v>269.10000000000002</v>
      </c>
      <c r="X2241" s="46">
        <v>29.910000000000004</v>
      </c>
      <c r="Y2241" s="46">
        <v>299.01000000000005</v>
      </c>
      <c r="Z2241" s="47">
        <v>44123</v>
      </c>
      <c r="AA2241" s="47">
        <v>44123</v>
      </c>
      <c r="AB2241" s="48">
        <v>5</v>
      </c>
      <c r="AC2241" s="46" t="str">
        <f>VLOOKUP(Table12[[#This Row],[ImporterID (IMPORTERS)]],IMPORTERS[],3,FALSE)</f>
        <v>Central</v>
      </c>
      <c r="AD2241" s="49">
        <f>VLOOKUP(ORDERS[[#This Row],[ImporterID (IMPORTERS)]],IMPORTERS[],5,FALSE)</f>
        <v>22194</v>
      </c>
      <c r="AE2241" s="50" t="e">
        <f ca="1">DATEDIF(#REF!, TODAY(), "Y")</f>
        <v>#REF!</v>
      </c>
      <c r="AF2241" cm="1">
        <f t="array" aca="1" ref="AF2241" ca="1">IF(RAND()&gt;0.3,INDEX($AG$2:$AG$209,RANDBETWEEN(1,208)),INDEX($AH$2:$AH$866,RANDBETWEEN(1,865)))</f>
        <v>246153548</v>
      </c>
    </row>
    <row r="2242" spans="1:32" ht="15.75" customHeight="1" x14ac:dyDescent="0.25">
      <c r="A2242">
        <v>2241</v>
      </c>
      <c r="B2242">
        <v>2243</v>
      </c>
      <c r="C2242">
        <v>4</v>
      </c>
      <c r="D2242">
        <v>277273964</v>
      </c>
      <c r="E2242" s="12">
        <v>43477</v>
      </c>
      <c r="F2242">
        <v>371</v>
      </c>
      <c r="G2242" t="s">
        <v>126</v>
      </c>
      <c r="H2242">
        <v>367.74</v>
      </c>
      <c r="I2242">
        <v>39.774000000000001</v>
      </c>
      <c r="J2242">
        <v>407.51400000000001</v>
      </c>
      <c r="K2242" s="12">
        <v>43483</v>
      </c>
      <c r="L2242" s="12">
        <v>43483</v>
      </c>
      <c r="M2242" s="39">
        <v>4</v>
      </c>
      <c r="P2242" s="45">
        <v>5765</v>
      </c>
      <c r="Q2242" s="46">
        <v>5767</v>
      </c>
      <c r="R2242" s="46">
        <v>16</v>
      </c>
      <c r="S2242" s="58">
        <v>305932958</v>
      </c>
      <c r="T2242" s="47">
        <v>44111</v>
      </c>
      <c r="U2242" s="46">
        <v>952</v>
      </c>
      <c r="V2242" s="46" t="s">
        <v>126</v>
      </c>
      <c r="W2242" s="46">
        <v>70.930000000000007</v>
      </c>
      <c r="X2242" s="46">
        <v>10.093</v>
      </c>
      <c r="Y2242" s="46">
        <v>81.02300000000001</v>
      </c>
      <c r="Z2242" s="47">
        <v>44124</v>
      </c>
      <c r="AA2242" s="47">
        <v>44124</v>
      </c>
      <c r="AB2242" s="48">
        <v>3</v>
      </c>
      <c r="AC2242" s="46" t="str">
        <f>VLOOKUP(Table12[[#This Row],[ImporterID (IMPORTERS)]],IMPORTERS[],3,FALSE)</f>
        <v>Central</v>
      </c>
      <c r="AD2242" s="49">
        <f>VLOOKUP(ORDERS[[#This Row],[ImporterID (IMPORTERS)]],IMPORTERS[],5,FALSE)</f>
        <v>36313</v>
      </c>
      <c r="AE2242" s="50" t="e">
        <f ca="1">DATEDIF(#REF!, TODAY(), "Y")</f>
        <v>#REF!</v>
      </c>
      <c r="AF2242" cm="1">
        <f t="array" aca="1" ref="AF2242" ca="1">IF(RAND()&gt;0.3,INDEX($AG$2:$AG$209,RANDBETWEEN(1,208)),INDEX($AH$2:$AH$866,RANDBETWEEN(1,865)))</f>
        <v>386518777</v>
      </c>
    </row>
    <row r="2243" spans="1:32" ht="15.75" customHeight="1" x14ac:dyDescent="0.25">
      <c r="A2243">
        <v>2242</v>
      </c>
      <c r="B2243">
        <v>2244</v>
      </c>
      <c r="C2243">
        <v>8</v>
      </c>
      <c r="D2243">
        <v>386341806</v>
      </c>
      <c r="E2243" s="12">
        <v>43469</v>
      </c>
      <c r="F2243">
        <v>372</v>
      </c>
      <c r="G2243" t="s">
        <v>126</v>
      </c>
      <c r="H2243">
        <v>95.73</v>
      </c>
      <c r="I2243">
        <v>7.7865000000000002</v>
      </c>
      <c r="J2243">
        <v>103.51650000000001</v>
      </c>
      <c r="K2243" s="12">
        <v>43489</v>
      </c>
      <c r="L2243" s="12">
        <v>43489</v>
      </c>
      <c r="M2243" s="39">
        <v>5</v>
      </c>
      <c r="P2243" s="45">
        <v>5766</v>
      </c>
      <c r="Q2243" s="46">
        <v>5768</v>
      </c>
      <c r="R2243" s="46">
        <v>3</v>
      </c>
      <c r="S2243" s="58">
        <v>352496700</v>
      </c>
      <c r="T2243" s="47">
        <v>44115</v>
      </c>
      <c r="U2243" s="46">
        <v>952</v>
      </c>
      <c r="V2243" s="46" t="s">
        <v>126</v>
      </c>
      <c r="W2243" s="46">
        <v>478.29</v>
      </c>
      <c r="X2243" s="46">
        <v>50.829000000000008</v>
      </c>
      <c r="Y2243" s="46">
        <v>529.11900000000003</v>
      </c>
      <c r="Z2243" s="47">
        <v>44124</v>
      </c>
      <c r="AA2243" s="47">
        <v>44124</v>
      </c>
      <c r="AB2243" s="48">
        <v>2</v>
      </c>
      <c r="AC2243" s="46" t="str">
        <f>VLOOKUP(Table12[[#This Row],[ImporterID (IMPORTERS)]],IMPORTERS[],3,FALSE)</f>
        <v>Central</v>
      </c>
      <c r="AD2243" s="49">
        <f>VLOOKUP(ORDERS[[#This Row],[ImporterID (IMPORTERS)]],IMPORTERS[],5,FALSE)</f>
        <v>31926</v>
      </c>
      <c r="AE2243" s="50" t="e">
        <f ca="1">DATEDIF(#REF!, TODAY(), "Y")</f>
        <v>#REF!</v>
      </c>
      <c r="AF2243" cm="1">
        <f t="array" aca="1" ref="AF2243" ca="1">IF(RAND()&gt;0.3,INDEX($AG$2:$AG$209,RANDBETWEEN(1,208)),INDEX($AH$2:$AH$866,RANDBETWEEN(1,865)))</f>
        <v>324547819</v>
      </c>
    </row>
    <row r="2244" spans="1:32" ht="15.75" customHeight="1" x14ac:dyDescent="0.25">
      <c r="A2244">
        <v>2243</v>
      </c>
      <c r="B2244">
        <v>2245</v>
      </c>
      <c r="C2244">
        <v>8</v>
      </c>
      <c r="D2244">
        <v>264932535</v>
      </c>
      <c r="E2244" s="12">
        <v>43479</v>
      </c>
      <c r="F2244">
        <v>372</v>
      </c>
      <c r="G2244" t="s">
        <v>127</v>
      </c>
      <c r="H2244">
        <v>80.510000000000005</v>
      </c>
      <c r="I2244">
        <v>7.0255000000000001</v>
      </c>
      <c r="J2244">
        <v>87.535499999999999</v>
      </c>
      <c r="K2244" s="12">
        <v>43486</v>
      </c>
      <c r="L2244" s="12">
        <v>43486</v>
      </c>
      <c r="M2244" s="39">
        <v>2</v>
      </c>
      <c r="P2244" s="45">
        <v>5767</v>
      </c>
      <c r="Q2244" s="46">
        <v>5769</v>
      </c>
      <c r="R2244" s="46">
        <v>11</v>
      </c>
      <c r="S2244" s="58">
        <v>376801402</v>
      </c>
      <c r="T2244" s="47">
        <v>44116</v>
      </c>
      <c r="U2244" s="46">
        <v>952</v>
      </c>
      <c r="V2244" s="46" t="s">
        <v>126</v>
      </c>
      <c r="W2244" s="46">
        <v>26.22</v>
      </c>
      <c r="X2244" s="46">
        <v>5.6219999999999999</v>
      </c>
      <c r="Y2244" s="46">
        <v>31.841999999999999</v>
      </c>
      <c r="Z2244" s="47">
        <v>44125</v>
      </c>
      <c r="AA2244" s="47">
        <v>44125</v>
      </c>
      <c r="AB2244" s="48">
        <v>4</v>
      </c>
      <c r="AC2244" s="46" t="str">
        <f>VLOOKUP(Table12[[#This Row],[ImporterID (IMPORTERS)]],IMPORTERS[],3,FALSE)</f>
        <v>Central</v>
      </c>
      <c r="AD2244" s="49">
        <f>VLOOKUP(ORDERS[[#This Row],[ImporterID (IMPORTERS)]],IMPORTERS[],5,FALSE)</f>
        <v>19123</v>
      </c>
      <c r="AE2244" s="50" t="e">
        <f ca="1">DATEDIF(#REF!, TODAY(), "Y")</f>
        <v>#REF!</v>
      </c>
      <c r="AF2244" cm="1">
        <f t="array" aca="1" ref="AF2244" ca="1">IF(RAND()&gt;0.3,INDEX($AG$2:$AG$209,RANDBETWEEN(1,208)),INDEX($AH$2:$AH$866,RANDBETWEEN(1,865)))</f>
        <v>399002103</v>
      </c>
    </row>
    <row r="2245" spans="1:32" ht="15.75" customHeight="1" x14ac:dyDescent="0.25">
      <c r="A2245">
        <v>2244</v>
      </c>
      <c r="B2245">
        <v>2246</v>
      </c>
      <c r="C2245">
        <v>11</v>
      </c>
      <c r="D2245">
        <v>282633225</v>
      </c>
      <c r="E2245" s="12">
        <v>43479</v>
      </c>
      <c r="F2245">
        <v>372</v>
      </c>
      <c r="G2245" t="s">
        <v>126</v>
      </c>
      <c r="H2245">
        <v>19.809999999999999</v>
      </c>
      <c r="I2245">
        <v>3.9904999999999999</v>
      </c>
      <c r="J2245">
        <v>23.8005</v>
      </c>
      <c r="K2245" s="12">
        <v>43489</v>
      </c>
      <c r="L2245" s="12">
        <v>43489</v>
      </c>
      <c r="M2245" s="39">
        <v>4</v>
      </c>
      <c r="P2245" s="45">
        <v>5768</v>
      </c>
      <c r="Q2245" s="46">
        <v>5770</v>
      </c>
      <c r="R2245" s="46">
        <v>10</v>
      </c>
      <c r="S2245" s="58">
        <v>377440107</v>
      </c>
      <c r="T2245" s="47">
        <v>44117</v>
      </c>
      <c r="U2245" s="46">
        <v>952</v>
      </c>
      <c r="V2245" s="46" t="s">
        <v>127</v>
      </c>
      <c r="W2245" s="46">
        <v>198.59</v>
      </c>
      <c r="X2245" s="46">
        <v>22.859000000000002</v>
      </c>
      <c r="Y2245" s="46">
        <v>221.44900000000001</v>
      </c>
      <c r="Z2245" s="47">
        <v>44122</v>
      </c>
      <c r="AA2245" s="47">
        <v>44122</v>
      </c>
      <c r="AB2245" s="48">
        <v>4</v>
      </c>
      <c r="AC2245" s="46" t="str">
        <f>VLOOKUP(Table12[[#This Row],[ImporterID (IMPORTERS)]],IMPORTERS[],3,FALSE)</f>
        <v>Southern</v>
      </c>
      <c r="AD2245" s="49">
        <f>VLOOKUP(ORDERS[[#This Row],[ImporterID (IMPORTERS)]],IMPORTERS[],5,FALSE)</f>
        <v>34795</v>
      </c>
      <c r="AE2245" s="50" t="e">
        <f ca="1">DATEDIF(#REF!, TODAY(), "Y")</f>
        <v>#REF!</v>
      </c>
      <c r="AF2245" cm="1">
        <f t="array" aca="1" ref="AF2245" ca="1">IF(RAND()&gt;0.3,INDEX($AG$2:$AG$209,RANDBETWEEN(1,208)),INDEX($AH$2:$AH$866,RANDBETWEEN(1,865)))</f>
        <v>220365123</v>
      </c>
    </row>
    <row r="2246" spans="1:32" ht="15.75" customHeight="1" x14ac:dyDescent="0.25">
      <c r="A2246">
        <v>2245</v>
      </c>
      <c r="B2246">
        <v>2247</v>
      </c>
      <c r="C2246">
        <v>14</v>
      </c>
      <c r="D2246">
        <v>230556700</v>
      </c>
      <c r="E2246" s="12">
        <v>43481</v>
      </c>
      <c r="F2246">
        <v>372</v>
      </c>
      <c r="G2246" t="s">
        <v>126</v>
      </c>
      <c r="H2246">
        <v>54.64</v>
      </c>
      <c r="I2246">
        <v>5.7320000000000002</v>
      </c>
      <c r="J2246">
        <v>60.372</v>
      </c>
      <c r="K2246" s="12">
        <v>43491</v>
      </c>
      <c r="L2246" s="12">
        <v>43491</v>
      </c>
      <c r="M2246" s="39">
        <v>4</v>
      </c>
      <c r="P2246" s="45">
        <v>5769</v>
      </c>
      <c r="Q2246" s="46">
        <v>5771</v>
      </c>
      <c r="R2246" s="46">
        <v>14</v>
      </c>
      <c r="S2246" s="58">
        <v>213424066</v>
      </c>
      <c r="T2246" s="47">
        <v>44105</v>
      </c>
      <c r="U2246" s="46">
        <v>953</v>
      </c>
      <c r="V2246" s="46" t="s">
        <v>126</v>
      </c>
      <c r="W2246" s="46">
        <v>342.45</v>
      </c>
      <c r="X2246" s="46">
        <v>37.244999999999997</v>
      </c>
      <c r="Y2246" s="46">
        <v>379.69499999999999</v>
      </c>
      <c r="Z2246" s="47">
        <v>44123</v>
      </c>
      <c r="AA2246" s="47">
        <v>44123</v>
      </c>
      <c r="AB2246" s="48">
        <v>2</v>
      </c>
      <c r="AC2246" s="46" t="str">
        <f>VLOOKUP(Table12[[#This Row],[ImporterID (IMPORTERS)]],IMPORTERS[],3,FALSE)</f>
        <v>Central</v>
      </c>
      <c r="AD2246" s="49">
        <f>VLOOKUP(ORDERS[[#This Row],[ImporterID (IMPORTERS)]],IMPORTERS[],5,FALSE)</f>
        <v>18494</v>
      </c>
      <c r="AE2246" s="50" t="e">
        <f ca="1">DATEDIF(#REF!, TODAY(), "Y")</f>
        <v>#REF!</v>
      </c>
      <c r="AF2246" cm="1">
        <f t="array" aca="1" ref="AF2246" ca="1">IF(RAND()&gt;0.3,INDEX($AG$2:$AG$209,RANDBETWEEN(1,208)),INDEX($AH$2:$AH$866,RANDBETWEEN(1,865)))</f>
        <v>370245222</v>
      </c>
    </row>
    <row r="2247" spans="1:32" ht="15.75" customHeight="1" x14ac:dyDescent="0.25">
      <c r="A2247">
        <v>2246</v>
      </c>
      <c r="B2247">
        <v>2248</v>
      </c>
      <c r="C2247">
        <v>3</v>
      </c>
      <c r="D2247">
        <v>340804844</v>
      </c>
      <c r="E2247" s="12">
        <v>43482</v>
      </c>
      <c r="F2247">
        <v>372</v>
      </c>
      <c r="G2247" t="s">
        <v>127</v>
      </c>
      <c r="H2247">
        <v>77.11</v>
      </c>
      <c r="I2247">
        <v>6.8555000000000001</v>
      </c>
      <c r="J2247">
        <v>83.965500000000006</v>
      </c>
      <c r="K2247" s="12">
        <v>43488</v>
      </c>
      <c r="L2247" s="12">
        <v>43488</v>
      </c>
      <c r="M2247" s="39">
        <v>5</v>
      </c>
      <c r="P2247" s="45">
        <v>5770</v>
      </c>
      <c r="Q2247" s="46">
        <v>5772</v>
      </c>
      <c r="R2247" s="46">
        <v>17</v>
      </c>
      <c r="S2247" s="58">
        <v>353207466</v>
      </c>
      <c r="T2247" s="47">
        <v>44107</v>
      </c>
      <c r="U2247" s="46">
        <v>953</v>
      </c>
      <c r="V2247" s="46" t="s">
        <v>126</v>
      </c>
      <c r="W2247" s="46">
        <v>151.59</v>
      </c>
      <c r="X2247" s="46">
        <v>18.158999999999999</v>
      </c>
      <c r="Y2247" s="46">
        <v>169.749</v>
      </c>
      <c r="Z2247" s="47">
        <v>44125</v>
      </c>
      <c r="AA2247" s="47">
        <v>44125</v>
      </c>
      <c r="AB2247" s="48">
        <v>4</v>
      </c>
      <c r="AC2247" s="46" t="str">
        <f>VLOOKUP(Table12[[#This Row],[ImporterID (IMPORTERS)]],IMPORTERS[],3,FALSE)</f>
        <v>Central</v>
      </c>
      <c r="AD2247" s="49">
        <f>VLOOKUP(ORDERS[[#This Row],[ImporterID (IMPORTERS)]],IMPORTERS[],5,FALSE)</f>
        <v>32053</v>
      </c>
      <c r="AE2247" s="50" t="e">
        <f ca="1">DATEDIF(#REF!, TODAY(), "Y")</f>
        <v>#REF!</v>
      </c>
      <c r="AF2247" cm="1">
        <f t="array" aca="1" ref="AF2247" ca="1">IF(RAND()&gt;0.3,INDEX($AG$2:$AG$209,RANDBETWEEN(1,208)),INDEX($AH$2:$AH$866,RANDBETWEEN(1,865)))</f>
        <v>312476003</v>
      </c>
    </row>
    <row r="2248" spans="1:32" ht="15.75" customHeight="1" x14ac:dyDescent="0.25">
      <c r="A2248">
        <v>2247</v>
      </c>
      <c r="B2248">
        <v>2249</v>
      </c>
      <c r="C2248">
        <v>11</v>
      </c>
      <c r="D2248">
        <v>378353958</v>
      </c>
      <c r="E2248" s="12">
        <v>43482</v>
      </c>
      <c r="F2248">
        <v>372</v>
      </c>
      <c r="G2248" t="s">
        <v>126</v>
      </c>
      <c r="H2248">
        <v>64.180000000000007</v>
      </c>
      <c r="I2248">
        <v>6.2090000000000005</v>
      </c>
      <c r="J2248">
        <v>70.38900000000001</v>
      </c>
      <c r="K2248" s="12">
        <v>43487</v>
      </c>
      <c r="L2248" s="12">
        <v>43487</v>
      </c>
      <c r="M2248" s="39">
        <v>3</v>
      </c>
      <c r="P2248" s="45">
        <v>5771</v>
      </c>
      <c r="Q2248" s="46">
        <v>5773</v>
      </c>
      <c r="R2248" s="46">
        <v>20</v>
      </c>
      <c r="S2248" s="58">
        <v>242563786</v>
      </c>
      <c r="T2248" s="47">
        <v>44110</v>
      </c>
      <c r="U2248" s="46">
        <v>953</v>
      </c>
      <c r="V2248" s="46" t="s">
        <v>126</v>
      </c>
      <c r="W2248" s="46">
        <v>149.25</v>
      </c>
      <c r="X2248" s="46">
        <v>17.925000000000001</v>
      </c>
      <c r="Y2248" s="46">
        <v>167.17500000000001</v>
      </c>
      <c r="Z2248" s="47">
        <v>44120</v>
      </c>
      <c r="AA2248" s="47">
        <v>44126</v>
      </c>
      <c r="AB2248" s="48">
        <v>4</v>
      </c>
      <c r="AC2248" s="46" t="str">
        <f>VLOOKUP(Table12[[#This Row],[ImporterID (IMPORTERS)]],IMPORTERS[],3,FALSE)</f>
        <v>Southern</v>
      </c>
      <c r="AD2248" s="49">
        <f>VLOOKUP(ORDERS[[#This Row],[ImporterID (IMPORTERS)]],IMPORTERS[],5,FALSE)</f>
        <v>22211</v>
      </c>
      <c r="AE2248" s="50" t="e">
        <f ca="1">DATEDIF(#REF!, TODAY(), "Y")</f>
        <v>#REF!</v>
      </c>
      <c r="AF2248" cm="1">
        <f t="array" aca="1" ref="AF2248" ca="1">IF(RAND()&gt;0.3,INDEX($AG$2:$AG$209,RANDBETWEEN(1,208)),INDEX($AH$2:$AH$866,RANDBETWEEN(1,865)))</f>
        <v>257312040</v>
      </c>
    </row>
    <row r="2249" spans="1:32" ht="15.75" customHeight="1" x14ac:dyDescent="0.25">
      <c r="A2249">
        <v>2248</v>
      </c>
      <c r="B2249">
        <v>2250</v>
      </c>
      <c r="C2249">
        <v>5</v>
      </c>
      <c r="D2249">
        <v>294585670</v>
      </c>
      <c r="E2249" s="12">
        <v>43471</v>
      </c>
      <c r="F2249">
        <v>373</v>
      </c>
      <c r="G2249" t="s">
        <v>126</v>
      </c>
      <c r="H2249">
        <v>64.02</v>
      </c>
      <c r="I2249">
        <v>9.402000000000001</v>
      </c>
      <c r="J2249">
        <v>73.421999999999997</v>
      </c>
      <c r="K2249" s="12">
        <v>43492</v>
      </c>
      <c r="L2249" s="12">
        <v>43492</v>
      </c>
      <c r="M2249" s="39">
        <v>4</v>
      </c>
      <c r="P2249" s="45">
        <v>5772</v>
      </c>
      <c r="Q2249" s="46">
        <v>5774</v>
      </c>
      <c r="R2249" s="46">
        <v>3</v>
      </c>
      <c r="S2249" s="58">
        <v>249092922</v>
      </c>
      <c r="T2249" s="47">
        <v>44112</v>
      </c>
      <c r="U2249" s="46">
        <v>953</v>
      </c>
      <c r="V2249" s="46" t="s">
        <v>126</v>
      </c>
      <c r="W2249" s="46">
        <v>367.49</v>
      </c>
      <c r="X2249" s="46">
        <v>39.749000000000002</v>
      </c>
      <c r="Y2249" s="46">
        <v>407.23900000000003</v>
      </c>
      <c r="Z2249" s="47">
        <v>44124</v>
      </c>
      <c r="AA2249" s="47">
        <v>44124</v>
      </c>
      <c r="AB2249" s="48">
        <v>3</v>
      </c>
      <c r="AC2249" s="46" t="str">
        <f>VLOOKUP(Table12[[#This Row],[ImporterID (IMPORTERS)]],IMPORTERS[],3,FALSE)</f>
        <v>Southern</v>
      </c>
      <c r="AD2249" s="49">
        <f>VLOOKUP(ORDERS[[#This Row],[ImporterID (IMPORTERS)]],IMPORTERS[],5,FALSE)</f>
        <v>29421</v>
      </c>
      <c r="AE2249" s="50" t="e">
        <f ca="1">DATEDIF(#REF!, TODAY(), "Y")</f>
        <v>#REF!</v>
      </c>
      <c r="AF2249" cm="1">
        <f t="array" aca="1" ref="AF2249" ca="1">IF(RAND()&gt;0.3,INDEX($AG$2:$AG$209,RANDBETWEEN(1,208)),INDEX($AH$2:$AH$866,RANDBETWEEN(1,865)))</f>
        <v>260748122</v>
      </c>
    </row>
    <row r="2250" spans="1:32" ht="15.75" customHeight="1" x14ac:dyDescent="0.25">
      <c r="A2250">
        <v>2249</v>
      </c>
      <c r="B2250">
        <v>2251</v>
      </c>
      <c r="C2250">
        <v>13</v>
      </c>
      <c r="D2250">
        <v>358485895</v>
      </c>
      <c r="E2250" s="12">
        <v>43472</v>
      </c>
      <c r="F2250">
        <v>373</v>
      </c>
      <c r="G2250" t="s">
        <v>126</v>
      </c>
      <c r="H2250">
        <v>65.34</v>
      </c>
      <c r="I2250">
        <v>9.5340000000000007</v>
      </c>
      <c r="J2250">
        <v>74.874000000000009</v>
      </c>
      <c r="K2250" s="12">
        <v>43490</v>
      </c>
      <c r="L2250" s="12">
        <v>43490</v>
      </c>
      <c r="M2250" s="39">
        <v>5</v>
      </c>
      <c r="P2250" s="45">
        <v>5773</v>
      </c>
      <c r="Q2250" s="46">
        <v>5775</v>
      </c>
      <c r="R2250" s="46">
        <v>7</v>
      </c>
      <c r="S2250" s="58">
        <v>260242274</v>
      </c>
      <c r="T2250" s="47">
        <v>44114</v>
      </c>
      <c r="U2250" s="46">
        <v>953</v>
      </c>
      <c r="V2250" s="46" t="s">
        <v>126</v>
      </c>
      <c r="W2250" s="46">
        <v>111.41</v>
      </c>
      <c r="X2250" s="46">
        <v>14.141</v>
      </c>
      <c r="Y2250" s="46">
        <v>125.551</v>
      </c>
      <c r="Z2250" s="47">
        <v>44121</v>
      </c>
      <c r="AA2250" s="47">
        <v>44121</v>
      </c>
      <c r="AB2250" s="48">
        <v>4</v>
      </c>
      <c r="AC2250" s="46" t="str">
        <f>VLOOKUP(Table12[[#This Row],[ImporterID (IMPORTERS)]],IMPORTERS[],3,FALSE)</f>
        <v>Central</v>
      </c>
      <c r="AD2250" s="49">
        <f>VLOOKUP(ORDERS[[#This Row],[ImporterID (IMPORTERS)]],IMPORTERS[],5,FALSE)</f>
        <v>22254</v>
      </c>
      <c r="AE2250" s="50" t="e">
        <f ca="1">DATEDIF(#REF!, TODAY(), "Y")</f>
        <v>#REF!</v>
      </c>
      <c r="AF2250" cm="1">
        <f t="array" aca="1" ref="AF2250" ca="1">IF(RAND()&gt;0.3,INDEX($AG$2:$AG$209,RANDBETWEEN(1,208)),INDEX($AH$2:$AH$866,RANDBETWEEN(1,865)))</f>
        <v>395772774</v>
      </c>
    </row>
    <row r="2251" spans="1:32" ht="15.75" customHeight="1" x14ac:dyDescent="0.25">
      <c r="A2251">
        <v>2250</v>
      </c>
      <c r="B2251">
        <v>2252</v>
      </c>
      <c r="C2251">
        <v>14</v>
      </c>
      <c r="D2251">
        <v>375177066</v>
      </c>
      <c r="E2251" s="12">
        <v>43474</v>
      </c>
      <c r="F2251">
        <v>373</v>
      </c>
      <c r="G2251" t="s">
        <v>126</v>
      </c>
      <c r="H2251">
        <v>462.42</v>
      </c>
      <c r="I2251">
        <v>49.242000000000004</v>
      </c>
      <c r="J2251">
        <v>511.66200000000003</v>
      </c>
      <c r="K2251" s="12">
        <v>43487</v>
      </c>
      <c r="L2251" s="12">
        <v>43487</v>
      </c>
      <c r="M2251" s="39">
        <v>2</v>
      </c>
      <c r="P2251" s="45">
        <v>5774</v>
      </c>
      <c r="Q2251" s="46">
        <v>5776</v>
      </c>
      <c r="R2251" s="46">
        <v>9</v>
      </c>
      <c r="S2251" s="58">
        <v>379128803</v>
      </c>
      <c r="T2251" s="47">
        <v>44114</v>
      </c>
      <c r="U2251" s="46">
        <v>953</v>
      </c>
      <c r="V2251" s="46" t="s">
        <v>126</v>
      </c>
      <c r="W2251" s="46">
        <v>123.32</v>
      </c>
      <c r="X2251" s="46">
        <v>15.332000000000001</v>
      </c>
      <c r="Y2251" s="46">
        <v>138.65199999999999</v>
      </c>
      <c r="Z2251" s="47">
        <v>44124</v>
      </c>
      <c r="AA2251" s="47">
        <v>44124</v>
      </c>
      <c r="AB2251" s="48">
        <v>2</v>
      </c>
      <c r="AC2251" s="46" t="str">
        <f>VLOOKUP(Table12[[#This Row],[ImporterID (IMPORTERS)]],IMPORTERS[],3,FALSE)</f>
        <v>Central</v>
      </c>
      <c r="AD2251" s="49">
        <f>VLOOKUP(ORDERS[[#This Row],[ImporterID (IMPORTERS)]],IMPORTERS[],5,FALSE)</f>
        <v>19375</v>
      </c>
      <c r="AE2251" s="50" t="e">
        <f ca="1">DATEDIF(#REF!, TODAY(), "Y")</f>
        <v>#REF!</v>
      </c>
      <c r="AF2251" cm="1">
        <f t="array" aca="1" ref="AF2251" ca="1">IF(RAND()&gt;0.3,INDEX($AG$2:$AG$209,RANDBETWEEN(1,208)),INDEX($AH$2:$AH$866,RANDBETWEEN(1,865)))</f>
        <v>321976750</v>
      </c>
    </row>
    <row r="2252" spans="1:32" ht="15.75" customHeight="1" x14ac:dyDescent="0.25">
      <c r="A2252">
        <v>2251</v>
      </c>
      <c r="B2252">
        <v>2253</v>
      </c>
      <c r="C2252">
        <v>10</v>
      </c>
      <c r="D2252">
        <v>240031061</v>
      </c>
      <c r="E2252" s="12">
        <v>43477</v>
      </c>
      <c r="F2252">
        <v>373</v>
      </c>
      <c r="G2252" t="s">
        <v>126</v>
      </c>
      <c r="H2252">
        <v>365.82</v>
      </c>
      <c r="I2252">
        <v>39.582000000000001</v>
      </c>
      <c r="J2252">
        <v>405.40199999999999</v>
      </c>
      <c r="K2252" s="12">
        <v>43489</v>
      </c>
      <c r="L2252" s="12">
        <v>43489</v>
      </c>
      <c r="M2252" s="39">
        <v>1</v>
      </c>
      <c r="P2252" s="45">
        <v>5775</v>
      </c>
      <c r="Q2252" s="46">
        <v>5777</v>
      </c>
      <c r="R2252" s="46">
        <v>6</v>
      </c>
      <c r="S2252" s="58">
        <v>202534404</v>
      </c>
      <c r="T2252" s="47">
        <v>44114</v>
      </c>
      <c r="U2252" s="46">
        <v>953</v>
      </c>
      <c r="V2252" s="46" t="s">
        <v>127</v>
      </c>
      <c r="W2252" s="46">
        <v>433.6</v>
      </c>
      <c r="X2252" s="46">
        <v>46.360000000000007</v>
      </c>
      <c r="Y2252" s="46">
        <v>479.96000000000004</v>
      </c>
      <c r="Z2252" s="47">
        <v>44126</v>
      </c>
      <c r="AA2252" s="47">
        <v>44126</v>
      </c>
      <c r="AB2252" s="48">
        <v>4</v>
      </c>
      <c r="AC2252" s="46" t="str">
        <f>VLOOKUP(Table12[[#This Row],[ImporterID (IMPORTERS)]],IMPORTERS[],3,FALSE)</f>
        <v>Central</v>
      </c>
      <c r="AD2252" s="49">
        <f>VLOOKUP(ORDERS[[#This Row],[ImporterID (IMPORTERS)]],IMPORTERS[],5,FALSE)</f>
        <v>25899</v>
      </c>
      <c r="AE2252" s="50" t="e">
        <f ca="1">DATEDIF(#REF!, TODAY(), "Y")</f>
        <v>#REF!</v>
      </c>
      <c r="AF2252" cm="1">
        <f t="array" aca="1" ref="AF2252" ca="1">IF(RAND()&gt;0.3,INDEX($AG$2:$AG$209,RANDBETWEEN(1,208)),INDEX($AH$2:$AH$866,RANDBETWEEN(1,865)))</f>
        <v>239298066</v>
      </c>
    </row>
    <row r="2253" spans="1:32" ht="15.75" customHeight="1" x14ac:dyDescent="0.25">
      <c r="A2253">
        <v>2252</v>
      </c>
      <c r="B2253">
        <v>2254</v>
      </c>
      <c r="C2253">
        <v>10</v>
      </c>
      <c r="D2253">
        <v>228341783</v>
      </c>
      <c r="E2253" s="12">
        <v>43477</v>
      </c>
      <c r="F2253">
        <v>373</v>
      </c>
      <c r="G2253" t="s">
        <v>126</v>
      </c>
      <c r="H2253">
        <v>407.16</v>
      </c>
      <c r="I2253">
        <v>43.716000000000008</v>
      </c>
      <c r="J2253">
        <v>450.87600000000003</v>
      </c>
      <c r="K2253" s="12">
        <v>43490</v>
      </c>
      <c r="L2253" s="12">
        <v>43490</v>
      </c>
      <c r="M2253" s="39">
        <v>1</v>
      </c>
      <c r="P2253" s="45">
        <v>5776</v>
      </c>
      <c r="Q2253" s="46">
        <v>5778</v>
      </c>
      <c r="R2253" s="46">
        <v>10</v>
      </c>
      <c r="S2253" s="58">
        <v>220706717</v>
      </c>
      <c r="T2253" s="47">
        <v>44115</v>
      </c>
      <c r="U2253" s="46">
        <v>953</v>
      </c>
      <c r="V2253" s="46" t="s">
        <v>127</v>
      </c>
      <c r="W2253" s="46">
        <v>351.8</v>
      </c>
      <c r="X2253" s="46">
        <v>38.18</v>
      </c>
      <c r="Y2253" s="46">
        <v>389.98</v>
      </c>
      <c r="Z2253" s="47">
        <v>44123</v>
      </c>
      <c r="AA2253" s="47">
        <v>44123</v>
      </c>
      <c r="AB2253" s="48">
        <v>1</v>
      </c>
      <c r="AC2253" s="46" t="str">
        <f>VLOOKUP(Table12[[#This Row],[ImporterID (IMPORTERS)]],IMPORTERS[],3,FALSE)</f>
        <v>Central</v>
      </c>
      <c r="AD2253" s="49">
        <f>VLOOKUP(ORDERS[[#This Row],[ImporterID (IMPORTERS)]],IMPORTERS[],5,FALSE)</f>
        <v>28925</v>
      </c>
      <c r="AE2253" s="50" t="e">
        <f ca="1">DATEDIF(#REF!, TODAY(), "Y")</f>
        <v>#REF!</v>
      </c>
      <c r="AF2253" cm="1">
        <f t="array" aca="1" ref="AF2253" ca="1">IF(RAND()&gt;0.3,INDEX($AG$2:$AG$209,RANDBETWEEN(1,208)),INDEX($AH$2:$AH$866,RANDBETWEEN(1,865)))</f>
        <v>260748122</v>
      </c>
    </row>
    <row r="2254" spans="1:32" ht="15.75" customHeight="1" x14ac:dyDescent="0.25">
      <c r="A2254">
        <v>2253</v>
      </c>
      <c r="B2254">
        <v>2255</v>
      </c>
      <c r="C2254">
        <v>3</v>
      </c>
      <c r="D2254">
        <v>213377826</v>
      </c>
      <c r="E2254" s="12">
        <v>43478</v>
      </c>
      <c r="F2254">
        <v>373</v>
      </c>
      <c r="G2254" t="s">
        <v>126</v>
      </c>
      <c r="H2254">
        <v>214.41</v>
      </c>
      <c r="I2254">
        <v>24.441000000000003</v>
      </c>
      <c r="J2254">
        <v>238.851</v>
      </c>
      <c r="K2254" s="12">
        <v>43491</v>
      </c>
      <c r="L2254" s="12">
        <v>43491</v>
      </c>
      <c r="M2254" s="39">
        <v>5</v>
      </c>
      <c r="P2254" s="45">
        <v>5777</v>
      </c>
      <c r="Q2254" s="46">
        <v>5779</v>
      </c>
      <c r="R2254" s="46">
        <v>16</v>
      </c>
      <c r="S2254" s="58">
        <v>248140331</v>
      </c>
      <c r="T2254" s="47">
        <v>44116</v>
      </c>
      <c r="U2254" s="46">
        <v>953</v>
      </c>
      <c r="V2254" s="46" t="s">
        <v>126</v>
      </c>
      <c r="W2254" s="46">
        <v>452.52</v>
      </c>
      <c r="X2254" s="46">
        <v>48.252000000000002</v>
      </c>
      <c r="Y2254" s="46">
        <v>500.77199999999999</v>
      </c>
      <c r="Z2254" s="47">
        <v>44122</v>
      </c>
      <c r="AA2254" s="47">
        <v>44122</v>
      </c>
      <c r="AB2254" s="48">
        <v>1</v>
      </c>
      <c r="AC2254" s="46" t="str">
        <f>VLOOKUP(Table12[[#This Row],[ImporterID (IMPORTERS)]],IMPORTERS[],3,FALSE)</f>
        <v>Central</v>
      </c>
      <c r="AD2254" s="49">
        <f>VLOOKUP(ORDERS[[#This Row],[ImporterID (IMPORTERS)]],IMPORTERS[],5,FALSE)</f>
        <v>28652</v>
      </c>
      <c r="AE2254" s="50" t="e">
        <f ca="1">DATEDIF(#REF!, TODAY(), "Y")</f>
        <v>#REF!</v>
      </c>
      <c r="AF2254" cm="1">
        <f t="array" aca="1" ref="AF2254" ca="1">IF(RAND()&gt;0.3,INDEX($AG$2:$AG$209,RANDBETWEEN(1,208)),INDEX($AH$2:$AH$866,RANDBETWEEN(1,865)))</f>
        <v>226442583</v>
      </c>
    </row>
    <row r="2255" spans="1:32" ht="15.75" customHeight="1" x14ac:dyDescent="0.25">
      <c r="A2255">
        <v>2254</v>
      </c>
      <c r="B2255">
        <v>2256</v>
      </c>
      <c r="C2255">
        <v>14</v>
      </c>
      <c r="D2255">
        <v>382508858</v>
      </c>
      <c r="E2255" s="12">
        <v>43479</v>
      </c>
      <c r="F2255">
        <v>373</v>
      </c>
      <c r="G2255" t="s">
        <v>126</v>
      </c>
      <c r="H2255">
        <v>294.64999999999998</v>
      </c>
      <c r="I2255">
        <v>32.465000000000003</v>
      </c>
      <c r="J2255">
        <v>327.11500000000001</v>
      </c>
      <c r="K2255" s="12">
        <v>43491</v>
      </c>
      <c r="L2255" s="12">
        <v>43491</v>
      </c>
      <c r="M2255" s="39">
        <v>2</v>
      </c>
      <c r="P2255" s="45">
        <v>5778</v>
      </c>
      <c r="Q2255" s="46">
        <v>5780</v>
      </c>
      <c r="R2255" s="46">
        <v>9</v>
      </c>
      <c r="S2255" s="58">
        <v>204332359</v>
      </c>
      <c r="T2255" s="47">
        <v>44118</v>
      </c>
      <c r="U2255" s="46">
        <v>953</v>
      </c>
      <c r="V2255" s="46" t="s">
        <v>126</v>
      </c>
      <c r="W2255" s="46">
        <v>409.49</v>
      </c>
      <c r="X2255" s="46">
        <v>43.949000000000005</v>
      </c>
      <c r="Y2255" s="46">
        <v>453.43900000000002</v>
      </c>
      <c r="Z2255" s="47">
        <v>44123</v>
      </c>
      <c r="AA2255" s="47">
        <v>44123</v>
      </c>
      <c r="AB2255" s="48">
        <v>2</v>
      </c>
      <c r="AC2255" s="46" t="str">
        <f>VLOOKUP(Table12[[#This Row],[ImporterID (IMPORTERS)]],IMPORTERS[],3,FALSE)</f>
        <v>Northern</v>
      </c>
      <c r="AD2255" s="49">
        <f>VLOOKUP(ORDERS[[#This Row],[ImporterID (IMPORTERS)]],IMPORTERS[],5,FALSE)</f>
        <v>27216</v>
      </c>
      <c r="AE2255" s="50" t="e">
        <f ca="1">DATEDIF(#REF!, TODAY(), "Y")</f>
        <v>#REF!</v>
      </c>
      <c r="AF2255" cm="1">
        <f t="array" aca="1" ref="AF2255" ca="1">IF(RAND()&gt;0.3,INDEX($AG$2:$AG$209,RANDBETWEEN(1,208)),INDEX($AH$2:$AH$866,RANDBETWEEN(1,865)))</f>
        <v>357531123</v>
      </c>
    </row>
    <row r="2256" spans="1:32" ht="15.75" customHeight="1" x14ac:dyDescent="0.25">
      <c r="A2256">
        <v>2255</v>
      </c>
      <c r="B2256">
        <v>2257</v>
      </c>
      <c r="C2256">
        <v>9</v>
      </c>
      <c r="D2256">
        <v>291351187</v>
      </c>
      <c r="E2256" s="12">
        <v>43482</v>
      </c>
      <c r="F2256">
        <v>373</v>
      </c>
      <c r="G2256" t="s">
        <v>126</v>
      </c>
      <c r="H2256">
        <v>474.7</v>
      </c>
      <c r="I2256">
        <v>50.47</v>
      </c>
      <c r="J2256">
        <v>525.16999999999996</v>
      </c>
      <c r="K2256" s="12">
        <v>43487</v>
      </c>
      <c r="L2256" s="12">
        <v>43487</v>
      </c>
      <c r="M2256" s="39">
        <v>4</v>
      </c>
      <c r="P2256" s="45">
        <v>5779</v>
      </c>
      <c r="Q2256" s="46">
        <v>5781</v>
      </c>
      <c r="R2256" s="46">
        <v>15</v>
      </c>
      <c r="S2256" s="58">
        <v>399802383</v>
      </c>
      <c r="T2256" s="47">
        <v>44109</v>
      </c>
      <c r="U2256" s="46">
        <v>954</v>
      </c>
      <c r="V2256" s="46" t="s">
        <v>126</v>
      </c>
      <c r="W2256" s="46">
        <v>424.08</v>
      </c>
      <c r="X2256" s="46">
        <v>45.408000000000001</v>
      </c>
      <c r="Y2256" s="46">
        <v>469.488</v>
      </c>
      <c r="Z2256" s="47">
        <v>44121</v>
      </c>
      <c r="AA2256" s="47">
        <v>44121</v>
      </c>
      <c r="AB2256" s="48">
        <v>3</v>
      </c>
      <c r="AC2256" s="46" t="str">
        <f>VLOOKUP(Table12[[#This Row],[ImporterID (IMPORTERS)]],IMPORTERS[],3,FALSE)</f>
        <v>Central</v>
      </c>
      <c r="AD2256" s="49">
        <f>VLOOKUP(ORDERS[[#This Row],[ImporterID (IMPORTERS)]],IMPORTERS[],5,FALSE)</f>
        <v>24082</v>
      </c>
      <c r="AE2256" s="50" t="e">
        <f ca="1">DATEDIF(#REF!, TODAY(), "Y")</f>
        <v>#REF!</v>
      </c>
      <c r="AF2256" cm="1">
        <f t="array" aca="1" ref="AF2256" ca="1">IF(RAND()&gt;0.3,INDEX($AG$2:$AG$209,RANDBETWEEN(1,208)),INDEX($AH$2:$AH$866,RANDBETWEEN(1,865)))</f>
        <v>268603276</v>
      </c>
    </row>
    <row r="2257" spans="1:32" ht="15.75" customHeight="1" x14ac:dyDescent="0.25">
      <c r="A2257">
        <v>2256</v>
      </c>
      <c r="B2257">
        <v>2258</v>
      </c>
      <c r="C2257">
        <v>5</v>
      </c>
      <c r="D2257">
        <v>261633619</v>
      </c>
      <c r="E2257" s="12">
        <v>43483</v>
      </c>
      <c r="F2257">
        <v>373</v>
      </c>
      <c r="G2257" t="s">
        <v>126</v>
      </c>
      <c r="H2257">
        <v>87.16</v>
      </c>
      <c r="I2257">
        <v>11.715999999999999</v>
      </c>
      <c r="J2257">
        <v>98.875999999999991</v>
      </c>
      <c r="K2257" s="12">
        <v>43488</v>
      </c>
      <c r="L2257" s="12">
        <v>43488</v>
      </c>
      <c r="M2257" s="39">
        <v>4</v>
      </c>
      <c r="P2257" s="45">
        <v>5780</v>
      </c>
      <c r="Q2257" s="46">
        <v>5782</v>
      </c>
      <c r="R2257" s="46">
        <v>19</v>
      </c>
      <c r="S2257" s="58">
        <v>301533764</v>
      </c>
      <c r="T2257" s="47">
        <v>44112</v>
      </c>
      <c r="U2257" s="46">
        <v>954</v>
      </c>
      <c r="V2257" s="46" t="s">
        <v>126</v>
      </c>
      <c r="W2257" s="46">
        <v>299.24</v>
      </c>
      <c r="X2257" s="46">
        <v>32.924000000000007</v>
      </c>
      <c r="Y2257" s="46">
        <v>332.16399999999999</v>
      </c>
      <c r="Z2257" s="47">
        <v>44126</v>
      </c>
      <c r="AA2257" s="47">
        <v>44126</v>
      </c>
      <c r="AB2257" s="48">
        <v>3</v>
      </c>
      <c r="AC2257" s="46" t="str">
        <f>VLOOKUP(Table12[[#This Row],[ImporterID (IMPORTERS)]],IMPORTERS[],3,FALSE)</f>
        <v>Central</v>
      </c>
      <c r="AD2257" s="49">
        <f>VLOOKUP(ORDERS[[#This Row],[ImporterID (IMPORTERS)]],IMPORTERS[],5,FALSE)</f>
        <v>28181</v>
      </c>
      <c r="AE2257" s="50" t="e">
        <f ca="1">DATEDIF(#REF!, TODAY(), "Y")</f>
        <v>#REF!</v>
      </c>
      <c r="AF2257" cm="1">
        <f t="array" aca="1" ref="AF2257" ca="1">IF(RAND()&gt;0.3,INDEX($AG$2:$AG$209,RANDBETWEEN(1,208)),INDEX($AH$2:$AH$866,RANDBETWEEN(1,865)))</f>
        <v>391656892</v>
      </c>
    </row>
    <row r="2258" spans="1:32" ht="15.75" customHeight="1" x14ac:dyDescent="0.25">
      <c r="A2258">
        <v>2257</v>
      </c>
      <c r="B2258">
        <v>2259</v>
      </c>
      <c r="C2258">
        <v>10</v>
      </c>
      <c r="D2258">
        <v>268591116</v>
      </c>
      <c r="E2258" s="12">
        <v>43484</v>
      </c>
      <c r="F2258">
        <v>373</v>
      </c>
      <c r="G2258" t="s">
        <v>126</v>
      </c>
      <c r="H2258">
        <v>16.47</v>
      </c>
      <c r="I2258">
        <v>4.6470000000000002</v>
      </c>
      <c r="J2258">
        <v>21.116999999999997</v>
      </c>
      <c r="K2258" s="12">
        <v>43491</v>
      </c>
      <c r="L2258" s="12">
        <v>43491</v>
      </c>
      <c r="M2258" s="39">
        <v>5</v>
      </c>
      <c r="P2258" s="45">
        <v>5781</v>
      </c>
      <c r="Q2258" s="46">
        <v>5783</v>
      </c>
      <c r="R2258" s="46">
        <v>15</v>
      </c>
      <c r="S2258" s="58">
        <v>250383051</v>
      </c>
      <c r="T2258" s="47">
        <v>44105</v>
      </c>
      <c r="U2258" s="46">
        <v>955</v>
      </c>
      <c r="V2258" s="46" t="s">
        <v>126</v>
      </c>
      <c r="W2258" s="46">
        <v>277.61</v>
      </c>
      <c r="X2258" s="46">
        <v>30.761000000000003</v>
      </c>
      <c r="Y2258" s="46">
        <v>308.37100000000004</v>
      </c>
      <c r="Z2258" s="47">
        <v>44124</v>
      </c>
      <c r="AA2258" s="47">
        <v>44124</v>
      </c>
      <c r="AB2258" s="48">
        <v>5</v>
      </c>
      <c r="AC2258" s="46" t="str">
        <f>VLOOKUP(Table12[[#This Row],[ImporterID (IMPORTERS)]],IMPORTERS[],3,FALSE)</f>
        <v>Central</v>
      </c>
      <c r="AD2258" s="49">
        <f>VLOOKUP(ORDERS[[#This Row],[ImporterID (IMPORTERS)]],IMPORTERS[],5,FALSE)</f>
        <v>36499</v>
      </c>
      <c r="AE2258" s="50" t="e">
        <f ca="1">DATEDIF(#REF!, TODAY(), "Y")</f>
        <v>#REF!</v>
      </c>
      <c r="AF2258" cm="1">
        <f t="array" aca="1" ref="AF2258" ca="1">IF(RAND()&gt;0.3,INDEX($AG$2:$AG$209,RANDBETWEEN(1,208)),INDEX($AH$2:$AH$866,RANDBETWEEN(1,865)))</f>
        <v>354219771</v>
      </c>
    </row>
    <row r="2259" spans="1:32" ht="15.75" customHeight="1" x14ac:dyDescent="0.25">
      <c r="A2259">
        <v>2258</v>
      </c>
      <c r="B2259">
        <v>2260</v>
      </c>
      <c r="C2259">
        <v>3</v>
      </c>
      <c r="D2259">
        <v>259396150</v>
      </c>
      <c r="E2259" s="12">
        <v>43485</v>
      </c>
      <c r="F2259">
        <v>373</v>
      </c>
      <c r="G2259" t="s">
        <v>126</v>
      </c>
      <c r="H2259">
        <v>435.8</v>
      </c>
      <c r="I2259">
        <v>46.580000000000005</v>
      </c>
      <c r="J2259">
        <v>482.38</v>
      </c>
      <c r="K2259" s="12">
        <v>43491</v>
      </c>
      <c r="L2259" s="12">
        <v>43491</v>
      </c>
      <c r="M2259" s="39">
        <v>2</v>
      </c>
      <c r="P2259" s="45">
        <v>5782</v>
      </c>
      <c r="Q2259" s="46">
        <v>5784</v>
      </c>
      <c r="R2259" s="46">
        <v>4</v>
      </c>
      <c r="S2259" s="58">
        <v>341766570</v>
      </c>
      <c r="T2259" s="47">
        <v>44105</v>
      </c>
      <c r="U2259" s="46">
        <v>955</v>
      </c>
      <c r="V2259" s="46" t="s">
        <v>126</v>
      </c>
      <c r="W2259" s="46">
        <v>471.08</v>
      </c>
      <c r="X2259" s="46">
        <v>50.108000000000004</v>
      </c>
      <c r="Y2259" s="46">
        <v>521.18799999999999</v>
      </c>
      <c r="Z2259" s="47">
        <v>44121</v>
      </c>
      <c r="AA2259" s="47">
        <v>44121</v>
      </c>
      <c r="AB2259" s="48">
        <v>2</v>
      </c>
      <c r="AC2259" s="46" t="str">
        <f>VLOOKUP(Table12[[#This Row],[ImporterID (IMPORTERS)]],IMPORTERS[],3,FALSE)</f>
        <v>Southern</v>
      </c>
      <c r="AD2259" s="49">
        <f>VLOOKUP(ORDERS[[#This Row],[ImporterID (IMPORTERS)]],IMPORTERS[],5,FALSE)</f>
        <v>33542</v>
      </c>
      <c r="AE2259" s="50" t="e">
        <f ca="1">DATEDIF(#REF!, TODAY(), "Y")</f>
        <v>#REF!</v>
      </c>
      <c r="AF2259" cm="1">
        <f t="array" aca="1" ref="AF2259" ca="1">IF(RAND()&gt;0.3,INDEX($AG$2:$AG$209,RANDBETWEEN(1,208)),INDEX($AH$2:$AH$866,RANDBETWEEN(1,865)))</f>
        <v>218206616</v>
      </c>
    </row>
    <row r="2260" spans="1:32" ht="15.75" customHeight="1" x14ac:dyDescent="0.25">
      <c r="A2260">
        <v>2259</v>
      </c>
      <c r="B2260">
        <v>2261</v>
      </c>
      <c r="C2260">
        <v>11</v>
      </c>
      <c r="D2260">
        <v>302013081</v>
      </c>
      <c r="E2260" s="12">
        <v>43485</v>
      </c>
      <c r="F2260">
        <v>373</v>
      </c>
      <c r="G2260" t="s">
        <v>126</v>
      </c>
      <c r="H2260">
        <v>280.10000000000002</v>
      </c>
      <c r="I2260">
        <v>31.010000000000005</v>
      </c>
      <c r="J2260">
        <v>311.11</v>
      </c>
      <c r="K2260" s="12">
        <v>43489</v>
      </c>
      <c r="L2260" s="12">
        <v>43489</v>
      </c>
      <c r="M2260" s="39">
        <v>3</v>
      </c>
      <c r="P2260" s="45">
        <v>5783</v>
      </c>
      <c r="Q2260" s="46">
        <v>5785</v>
      </c>
      <c r="R2260" s="46">
        <v>11</v>
      </c>
      <c r="S2260" s="58">
        <v>345374968</v>
      </c>
      <c r="T2260" s="47">
        <v>44106</v>
      </c>
      <c r="U2260" s="46">
        <v>955</v>
      </c>
      <c r="V2260" s="46" t="s">
        <v>126</v>
      </c>
      <c r="W2260" s="46">
        <v>301.79000000000002</v>
      </c>
      <c r="X2260" s="46">
        <v>33.179000000000002</v>
      </c>
      <c r="Y2260" s="46">
        <v>334.96900000000005</v>
      </c>
      <c r="Z2260" s="47">
        <v>44123</v>
      </c>
      <c r="AA2260" s="47">
        <v>44123</v>
      </c>
      <c r="AB2260" s="48">
        <v>4</v>
      </c>
      <c r="AC2260" s="46" t="str">
        <f>VLOOKUP(Table12[[#This Row],[ImporterID (IMPORTERS)]],IMPORTERS[],3,FALSE)</f>
        <v>Central</v>
      </c>
      <c r="AD2260" s="49">
        <f>VLOOKUP(ORDERS[[#This Row],[ImporterID (IMPORTERS)]],IMPORTERS[],5,FALSE)</f>
        <v>30611</v>
      </c>
      <c r="AE2260" s="50" t="e">
        <f ca="1">DATEDIF(#REF!, TODAY(), "Y")</f>
        <v>#REF!</v>
      </c>
      <c r="AF2260" cm="1">
        <f t="array" aca="1" ref="AF2260" ca="1">IF(RAND()&gt;0.3,INDEX($AG$2:$AG$209,RANDBETWEEN(1,208)),INDEX($AH$2:$AH$866,RANDBETWEEN(1,865)))</f>
        <v>318435824</v>
      </c>
    </row>
    <row r="2261" spans="1:32" ht="15.75" customHeight="1" x14ac:dyDescent="0.25">
      <c r="A2261">
        <v>2260</v>
      </c>
      <c r="B2261">
        <v>2262</v>
      </c>
      <c r="C2261">
        <v>9</v>
      </c>
      <c r="D2261">
        <v>212173376</v>
      </c>
      <c r="E2261" s="12">
        <v>43472</v>
      </c>
      <c r="F2261">
        <v>374</v>
      </c>
      <c r="G2261" t="s">
        <v>126</v>
      </c>
      <c r="H2261">
        <v>88.73</v>
      </c>
      <c r="I2261">
        <v>7.4365000000000006</v>
      </c>
      <c r="J2261">
        <v>96.166499999999999</v>
      </c>
      <c r="K2261" s="12">
        <v>43488</v>
      </c>
      <c r="L2261" s="12">
        <v>43488</v>
      </c>
      <c r="M2261" s="39">
        <v>3</v>
      </c>
      <c r="P2261" s="45">
        <v>5784</v>
      </c>
      <c r="Q2261" s="46">
        <v>5786</v>
      </c>
      <c r="R2261" s="46">
        <v>13</v>
      </c>
      <c r="S2261" s="58">
        <v>338550198</v>
      </c>
      <c r="T2261" s="47">
        <v>44108</v>
      </c>
      <c r="U2261" s="46">
        <v>955</v>
      </c>
      <c r="V2261" s="46" t="s">
        <v>126</v>
      </c>
      <c r="W2261" s="46">
        <v>327.2</v>
      </c>
      <c r="X2261" s="46">
        <v>35.72</v>
      </c>
      <c r="Y2261" s="46">
        <v>362.91999999999996</v>
      </c>
      <c r="Z2261" s="47">
        <v>44122</v>
      </c>
      <c r="AA2261" s="47">
        <v>44122</v>
      </c>
      <c r="AB2261" s="48">
        <v>5</v>
      </c>
      <c r="AC2261" s="46" t="str">
        <f>VLOOKUP(Table12[[#This Row],[ImporterID (IMPORTERS)]],IMPORTERS[],3,FALSE)</f>
        <v>Central</v>
      </c>
      <c r="AD2261" s="49">
        <f>VLOOKUP(ORDERS[[#This Row],[ImporterID (IMPORTERS)]],IMPORTERS[],5,FALSE)</f>
        <v>24757</v>
      </c>
      <c r="AE2261" s="50" t="e">
        <f ca="1">DATEDIF(#REF!, TODAY(), "Y")</f>
        <v>#REF!</v>
      </c>
      <c r="AF2261" cm="1">
        <f t="array" aca="1" ref="AF2261" ca="1">IF(RAND()&gt;0.3,INDEX($AG$2:$AG$209,RANDBETWEEN(1,208)),INDEX($AH$2:$AH$866,RANDBETWEEN(1,865)))</f>
        <v>287082853</v>
      </c>
    </row>
    <row r="2262" spans="1:32" ht="15.75" customHeight="1" x14ac:dyDescent="0.25">
      <c r="A2262">
        <v>2261</v>
      </c>
      <c r="B2262">
        <v>2263</v>
      </c>
      <c r="C2262">
        <v>9</v>
      </c>
      <c r="D2262">
        <v>380039923</v>
      </c>
      <c r="E2262" s="12">
        <v>43472</v>
      </c>
      <c r="F2262">
        <v>374</v>
      </c>
      <c r="G2262" t="s">
        <v>126</v>
      </c>
      <c r="H2262">
        <v>98.14</v>
      </c>
      <c r="I2262">
        <v>7.907</v>
      </c>
      <c r="J2262">
        <v>106.047</v>
      </c>
      <c r="K2262" s="12">
        <v>43494</v>
      </c>
      <c r="L2262" s="12">
        <v>43494</v>
      </c>
      <c r="M2262" s="39">
        <v>3</v>
      </c>
      <c r="P2262" s="45">
        <v>5785</v>
      </c>
      <c r="Q2262" s="46">
        <v>5787</v>
      </c>
      <c r="R2262" s="46">
        <v>14</v>
      </c>
      <c r="S2262" s="58">
        <v>397618084</v>
      </c>
      <c r="T2262" s="47">
        <v>44109</v>
      </c>
      <c r="U2262" s="46">
        <v>955</v>
      </c>
      <c r="V2262" s="46" t="s">
        <v>126</v>
      </c>
      <c r="W2262" s="46">
        <v>140.87</v>
      </c>
      <c r="X2262" s="46">
        <v>17.087000000000003</v>
      </c>
      <c r="Y2262" s="46">
        <v>157.95699999999999</v>
      </c>
      <c r="Z2262" s="47">
        <v>44124</v>
      </c>
      <c r="AA2262" s="47">
        <v>44124</v>
      </c>
      <c r="AB2262" s="48">
        <v>2</v>
      </c>
      <c r="AC2262" s="46" t="str">
        <f>VLOOKUP(Table12[[#This Row],[ImporterID (IMPORTERS)]],IMPORTERS[],3,FALSE)</f>
        <v>Central</v>
      </c>
      <c r="AD2262" s="49">
        <f>VLOOKUP(ORDERS[[#This Row],[ImporterID (IMPORTERS)]],IMPORTERS[],5,FALSE)</f>
        <v>21074</v>
      </c>
      <c r="AE2262" s="50" t="e">
        <f ca="1">DATEDIF(#REF!, TODAY(), "Y")</f>
        <v>#REF!</v>
      </c>
      <c r="AF2262" cm="1">
        <f t="array" aca="1" ref="AF2262" ca="1">IF(RAND()&gt;0.3,INDEX($AG$2:$AG$209,RANDBETWEEN(1,208)),INDEX($AH$2:$AH$866,RANDBETWEEN(1,865)))</f>
        <v>289919952</v>
      </c>
    </row>
    <row r="2263" spans="1:32" ht="15.75" customHeight="1" x14ac:dyDescent="0.25">
      <c r="A2263">
        <v>2262</v>
      </c>
      <c r="B2263">
        <v>2264</v>
      </c>
      <c r="C2263">
        <v>10</v>
      </c>
      <c r="D2263">
        <v>288936470</v>
      </c>
      <c r="E2263" s="12">
        <v>43474</v>
      </c>
      <c r="F2263">
        <v>374</v>
      </c>
      <c r="G2263" t="s">
        <v>126</v>
      </c>
      <c r="H2263">
        <v>14.8</v>
      </c>
      <c r="I2263">
        <v>3.74</v>
      </c>
      <c r="J2263">
        <v>18.54</v>
      </c>
      <c r="K2263" s="12">
        <v>43493</v>
      </c>
      <c r="L2263" s="12">
        <v>43493</v>
      </c>
      <c r="M2263" s="39">
        <v>5</v>
      </c>
      <c r="P2263" s="45">
        <v>5786</v>
      </c>
      <c r="Q2263" s="46">
        <v>5788</v>
      </c>
      <c r="R2263" s="46">
        <v>8</v>
      </c>
      <c r="S2263" s="58">
        <v>215978457</v>
      </c>
      <c r="T2263" s="47">
        <v>44112</v>
      </c>
      <c r="U2263" s="46">
        <v>955</v>
      </c>
      <c r="V2263" s="46" t="s">
        <v>126</v>
      </c>
      <c r="W2263" s="46">
        <v>423.08</v>
      </c>
      <c r="X2263" s="46">
        <v>45.308</v>
      </c>
      <c r="Y2263" s="46">
        <v>468.38799999999998</v>
      </c>
      <c r="Z2263" s="47">
        <v>44120</v>
      </c>
      <c r="AA2263" s="47">
        <v>44120</v>
      </c>
      <c r="AB2263" s="48">
        <v>4</v>
      </c>
      <c r="AC2263" s="46" t="str">
        <f>VLOOKUP(Table12[[#This Row],[ImporterID (IMPORTERS)]],IMPORTERS[],3,FALSE)</f>
        <v>Central</v>
      </c>
      <c r="AD2263" s="49">
        <f>VLOOKUP(ORDERS[[#This Row],[ImporterID (IMPORTERS)]],IMPORTERS[],5,FALSE)</f>
        <v>28448</v>
      </c>
      <c r="AE2263" s="50" t="e">
        <f ca="1">DATEDIF(#REF!, TODAY(), "Y")</f>
        <v>#REF!</v>
      </c>
      <c r="AF2263" cm="1">
        <f t="array" aca="1" ref="AF2263" ca="1">IF(RAND()&gt;0.3,INDEX($AG$2:$AG$209,RANDBETWEEN(1,208)),INDEX($AH$2:$AH$866,RANDBETWEEN(1,865)))</f>
        <v>220178722</v>
      </c>
    </row>
    <row r="2264" spans="1:32" ht="15.75" customHeight="1" x14ac:dyDescent="0.25">
      <c r="A2264">
        <v>2263</v>
      </c>
      <c r="B2264">
        <v>2265</v>
      </c>
      <c r="C2264">
        <v>2</v>
      </c>
      <c r="D2264">
        <v>280238137</v>
      </c>
      <c r="E2264" s="12">
        <v>43476</v>
      </c>
      <c r="F2264">
        <v>374</v>
      </c>
      <c r="G2264" t="s">
        <v>126</v>
      </c>
      <c r="H2264">
        <v>91.45</v>
      </c>
      <c r="I2264">
        <v>7.5725000000000007</v>
      </c>
      <c r="J2264">
        <v>99.022500000000008</v>
      </c>
      <c r="K2264" s="12">
        <v>43489</v>
      </c>
      <c r="L2264" s="12">
        <v>43489</v>
      </c>
      <c r="M2264" s="39">
        <v>5</v>
      </c>
      <c r="P2264" s="45">
        <v>5787</v>
      </c>
      <c r="Q2264" s="46">
        <v>5789</v>
      </c>
      <c r="R2264" s="46">
        <v>19</v>
      </c>
      <c r="S2264" s="58">
        <v>314397201</v>
      </c>
      <c r="T2264" s="47">
        <v>44112</v>
      </c>
      <c r="U2264" s="46">
        <v>955</v>
      </c>
      <c r="V2264" s="46" t="s">
        <v>126</v>
      </c>
      <c r="W2264" s="46">
        <v>332.03</v>
      </c>
      <c r="X2264" s="46">
        <v>36.202999999999996</v>
      </c>
      <c r="Y2264" s="46">
        <v>368.23299999999995</v>
      </c>
      <c r="Z2264" s="47">
        <v>44120</v>
      </c>
      <c r="AA2264" s="47">
        <v>44120</v>
      </c>
      <c r="AB2264" s="48">
        <v>1</v>
      </c>
      <c r="AC2264" s="46" t="str">
        <f>VLOOKUP(Table12[[#This Row],[ImporterID (IMPORTERS)]],IMPORTERS[],3,FALSE)</f>
        <v>Haifa District</v>
      </c>
      <c r="AD2264" s="49">
        <f>VLOOKUP(ORDERS[[#This Row],[ImporterID (IMPORTERS)]],IMPORTERS[],5,FALSE)</f>
        <v>28373</v>
      </c>
      <c r="AE2264" s="50" t="e">
        <f ca="1">DATEDIF(#REF!, TODAY(), "Y")</f>
        <v>#REF!</v>
      </c>
      <c r="AF2264" cm="1">
        <f t="array" aca="1" ref="AF2264" ca="1">IF(RAND()&gt;0.3,INDEX($AG$2:$AG$209,RANDBETWEEN(1,208)),INDEX($AH$2:$AH$866,RANDBETWEEN(1,865)))</f>
        <v>398102181</v>
      </c>
    </row>
    <row r="2265" spans="1:32" ht="15.75" customHeight="1" x14ac:dyDescent="0.25">
      <c r="A2265">
        <v>2264</v>
      </c>
      <c r="B2265">
        <v>2266</v>
      </c>
      <c r="C2265">
        <v>2</v>
      </c>
      <c r="D2265">
        <v>311220641</v>
      </c>
      <c r="E2265" s="12">
        <v>43485</v>
      </c>
      <c r="F2265">
        <v>374</v>
      </c>
      <c r="G2265" t="s">
        <v>127</v>
      </c>
      <c r="H2265">
        <v>60.45</v>
      </c>
      <c r="I2265">
        <v>6.0225000000000009</v>
      </c>
      <c r="J2265">
        <v>66.472499999999997</v>
      </c>
      <c r="K2265" s="12">
        <v>43488</v>
      </c>
      <c r="L2265" s="12">
        <v>43488</v>
      </c>
      <c r="M2265" s="39">
        <v>5</v>
      </c>
      <c r="P2265" s="45">
        <v>5788</v>
      </c>
      <c r="Q2265" s="46">
        <v>5790</v>
      </c>
      <c r="R2265" s="46">
        <v>19</v>
      </c>
      <c r="S2265" s="58">
        <v>280269163</v>
      </c>
      <c r="T2265" s="47">
        <v>44114</v>
      </c>
      <c r="U2265" s="46">
        <v>955</v>
      </c>
      <c r="V2265" s="46" t="s">
        <v>127</v>
      </c>
      <c r="W2265" s="46">
        <v>174.91</v>
      </c>
      <c r="X2265" s="46">
        <v>20.491</v>
      </c>
      <c r="Y2265" s="46">
        <v>195.40100000000001</v>
      </c>
      <c r="Z2265" s="47">
        <v>44124</v>
      </c>
      <c r="AA2265" s="47">
        <v>44124</v>
      </c>
      <c r="AB2265" s="48">
        <v>3</v>
      </c>
      <c r="AC2265" s="46" t="str">
        <f>VLOOKUP(Table12[[#This Row],[ImporterID (IMPORTERS)]],IMPORTERS[],3,FALSE)</f>
        <v>Central</v>
      </c>
      <c r="AD2265" s="49">
        <f>VLOOKUP(ORDERS[[#This Row],[ImporterID (IMPORTERS)]],IMPORTERS[],5,FALSE)</f>
        <v>20730</v>
      </c>
      <c r="AE2265" s="50" t="e">
        <f ca="1">DATEDIF(#REF!, TODAY(), "Y")</f>
        <v>#REF!</v>
      </c>
      <c r="AF2265" cm="1">
        <f t="array" aca="1" ref="AF2265" ca="1">IF(RAND()&gt;0.3,INDEX($AG$2:$AG$209,RANDBETWEEN(1,208)),INDEX($AH$2:$AH$866,RANDBETWEEN(1,865)))</f>
        <v>375077134</v>
      </c>
    </row>
    <row r="2266" spans="1:32" ht="15.75" customHeight="1" x14ac:dyDescent="0.25">
      <c r="A2266">
        <v>2265</v>
      </c>
      <c r="B2266">
        <v>2267</v>
      </c>
      <c r="C2266">
        <v>12</v>
      </c>
      <c r="D2266">
        <v>291509309</v>
      </c>
      <c r="E2266" s="12">
        <v>43486</v>
      </c>
      <c r="F2266">
        <v>374</v>
      </c>
      <c r="G2266" t="s">
        <v>126</v>
      </c>
      <c r="H2266">
        <v>51.68</v>
      </c>
      <c r="I2266">
        <v>5.5839999999999996</v>
      </c>
      <c r="J2266">
        <v>57.263999999999996</v>
      </c>
      <c r="K2266" s="12">
        <v>43488</v>
      </c>
      <c r="L2266" s="12">
        <v>43488</v>
      </c>
      <c r="M2266" s="39">
        <v>5</v>
      </c>
      <c r="P2266" s="45">
        <v>5789</v>
      </c>
      <c r="Q2266" s="46">
        <v>5791</v>
      </c>
      <c r="R2266" s="46">
        <v>18</v>
      </c>
      <c r="S2266" s="58">
        <v>260037184</v>
      </c>
      <c r="T2266" s="47">
        <v>44117</v>
      </c>
      <c r="U2266" s="46">
        <v>955</v>
      </c>
      <c r="V2266" s="46" t="s">
        <v>126</v>
      </c>
      <c r="W2266" s="46">
        <v>151.88</v>
      </c>
      <c r="X2266" s="46">
        <v>18.188000000000002</v>
      </c>
      <c r="Y2266" s="46">
        <v>170.06799999999998</v>
      </c>
      <c r="Z2266" s="47">
        <v>44121</v>
      </c>
      <c r="AA2266" s="47">
        <v>44121</v>
      </c>
      <c r="AB2266" s="48">
        <v>4</v>
      </c>
      <c r="AC2266" s="46" t="str">
        <f>VLOOKUP(Table12[[#This Row],[ImporterID (IMPORTERS)]],IMPORTERS[],3,FALSE)</f>
        <v>Haifa District</v>
      </c>
      <c r="AD2266" s="49">
        <f>VLOOKUP(ORDERS[[#This Row],[ImporterID (IMPORTERS)]],IMPORTERS[],5,FALSE)</f>
        <v>23911</v>
      </c>
      <c r="AE2266" s="50" t="e">
        <f ca="1">DATEDIF(#REF!, TODAY(), "Y")</f>
        <v>#REF!</v>
      </c>
      <c r="AF2266" cm="1">
        <f t="array" aca="1" ref="AF2266" ca="1">IF(RAND()&gt;0.3,INDEX($AG$2:$AG$209,RANDBETWEEN(1,208)),INDEX($AH$2:$AH$866,RANDBETWEEN(1,865)))</f>
        <v>220365123</v>
      </c>
    </row>
    <row r="2267" spans="1:32" ht="15.75" customHeight="1" x14ac:dyDescent="0.25">
      <c r="A2267">
        <v>2266</v>
      </c>
      <c r="B2267">
        <v>2268</v>
      </c>
      <c r="C2267">
        <v>13</v>
      </c>
      <c r="D2267">
        <v>324577777</v>
      </c>
      <c r="E2267" s="12">
        <v>43474</v>
      </c>
      <c r="F2267">
        <v>375</v>
      </c>
      <c r="G2267" t="s">
        <v>126</v>
      </c>
      <c r="H2267">
        <v>79.930000000000007</v>
      </c>
      <c r="I2267">
        <v>10.993000000000002</v>
      </c>
      <c r="J2267">
        <v>90.923000000000002</v>
      </c>
      <c r="K2267" s="12">
        <v>43493</v>
      </c>
      <c r="L2267" s="12">
        <v>43493</v>
      </c>
      <c r="M2267" s="39">
        <v>5</v>
      </c>
      <c r="P2267" s="45">
        <v>5790</v>
      </c>
      <c r="Q2267" s="46">
        <v>5792</v>
      </c>
      <c r="R2267" s="46">
        <v>20</v>
      </c>
      <c r="S2267" s="58">
        <v>216690889</v>
      </c>
      <c r="T2267" s="47">
        <v>44105</v>
      </c>
      <c r="U2267" s="46">
        <v>956</v>
      </c>
      <c r="V2267" s="46" t="s">
        <v>126</v>
      </c>
      <c r="W2267" s="46">
        <v>494.01</v>
      </c>
      <c r="X2267" s="46">
        <v>26.700500000000002</v>
      </c>
      <c r="Y2267" s="46">
        <v>520.71050000000002</v>
      </c>
      <c r="Z2267" s="47">
        <v>44125</v>
      </c>
      <c r="AA2267" s="47">
        <v>44125</v>
      </c>
      <c r="AB2267" s="48">
        <v>3</v>
      </c>
      <c r="AC2267" s="46" t="str">
        <f>VLOOKUP(Table12[[#This Row],[ImporterID (IMPORTERS)]],IMPORTERS[],3,FALSE)</f>
        <v>Central</v>
      </c>
      <c r="AD2267" s="49">
        <f>VLOOKUP(ORDERS[[#This Row],[ImporterID (IMPORTERS)]],IMPORTERS[],5,FALSE)</f>
        <v>19963</v>
      </c>
      <c r="AE2267" s="50" t="e">
        <f ca="1">DATEDIF(#REF!, TODAY(), "Y")</f>
        <v>#REF!</v>
      </c>
      <c r="AF2267" cm="1">
        <f t="array" aca="1" ref="AF2267" ca="1">IF(RAND()&gt;0.3,INDEX($AG$2:$AG$209,RANDBETWEEN(1,208)),INDEX($AH$2:$AH$866,RANDBETWEEN(1,865)))</f>
        <v>207811580</v>
      </c>
    </row>
    <row r="2268" spans="1:32" ht="15.75" customHeight="1" x14ac:dyDescent="0.25">
      <c r="A2268">
        <v>2267</v>
      </c>
      <c r="B2268">
        <v>2269</v>
      </c>
      <c r="C2268">
        <v>1</v>
      </c>
      <c r="D2268">
        <v>301429365</v>
      </c>
      <c r="E2268" s="12">
        <v>43475</v>
      </c>
      <c r="F2268">
        <v>375</v>
      </c>
      <c r="G2268" t="s">
        <v>127</v>
      </c>
      <c r="H2268">
        <v>167.63</v>
      </c>
      <c r="I2268">
        <v>19.763000000000002</v>
      </c>
      <c r="J2268">
        <v>187.393</v>
      </c>
      <c r="K2268" s="12">
        <v>43494</v>
      </c>
      <c r="L2268" s="12">
        <v>43503</v>
      </c>
      <c r="M2268" s="39">
        <v>1</v>
      </c>
      <c r="P2268" s="45">
        <v>5791</v>
      </c>
      <c r="Q2268" s="46">
        <v>5793</v>
      </c>
      <c r="R2268" s="46">
        <v>4</v>
      </c>
      <c r="S2268" s="58">
        <v>377921649</v>
      </c>
      <c r="T2268" s="47">
        <v>44107</v>
      </c>
      <c r="U2268" s="46">
        <v>956</v>
      </c>
      <c r="V2268" s="46" t="s">
        <v>126</v>
      </c>
      <c r="W2268" s="46">
        <v>262.79000000000002</v>
      </c>
      <c r="X2268" s="46">
        <v>15.139500000000002</v>
      </c>
      <c r="Y2268" s="46">
        <v>277.92950000000002</v>
      </c>
      <c r="Z2268" s="47">
        <v>44124</v>
      </c>
      <c r="AA2268" s="47">
        <v>44124</v>
      </c>
      <c r="AB2268" s="48">
        <v>5</v>
      </c>
      <c r="AC2268" s="46" t="str">
        <f>VLOOKUP(Table12[[#This Row],[ImporterID (IMPORTERS)]],IMPORTERS[],3,FALSE)</f>
        <v>Haifa District</v>
      </c>
      <c r="AD2268" s="49">
        <f>VLOOKUP(ORDERS[[#This Row],[ImporterID (IMPORTERS)]],IMPORTERS[],5,FALSE)</f>
        <v>20619</v>
      </c>
      <c r="AE2268" s="50" t="e">
        <f ca="1">DATEDIF(#REF!, TODAY(), "Y")</f>
        <v>#REF!</v>
      </c>
      <c r="AF2268" cm="1">
        <f t="array" aca="1" ref="AF2268" ca="1">IF(RAND()&gt;0.3,INDEX($AG$2:$AG$209,RANDBETWEEN(1,208)),INDEX($AH$2:$AH$866,RANDBETWEEN(1,865)))</f>
        <v>350148868</v>
      </c>
    </row>
    <row r="2269" spans="1:32" ht="15.75" customHeight="1" x14ac:dyDescent="0.25">
      <c r="A2269">
        <v>2268</v>
      </c>
      <c r="B2269">
        <v>2270</v>
      </c>
      <c r="C2269">
        <v>4</v>
      </c>
      <c r="D2269">
        <v>343187669</v>
      </c>
      <c r="E2269" s="12">
        <v>43477</v>
      </c>
      <c r="F2269">
        <v>375</v>
      </c>
      <c r="G2269" t="s">
        <v>126</v>
      </c>
      <c r="H2269">
        <v>64</v>
      </c>
      <c r="I2269">
        <v>9.4</v>
      </c>
      <c r="J2269">
        <v>73.400000000000006</v>
      </c>
      <c r="K2269" s="12">
        <v>43493</v>
      </c>
      <c r="L2269" s="12">
        <v>43501</v>
      </c>
      <c r="M2269" s="39">
        <v>2</v>
      </c>
      <c r="P2269" s="45">
        <v>5792</v>
      </c>
      <c r="Q2269" s="46">
        <v>5794</v>
      </c>
      <c r="R2269" s="46">
        <v>3</v>
      </c>
      <c r="S2269" s="58">
        <v>316426942</v>
      </c>
      <c r="T2269" s="47">
        <v>44110</v>
      </c>
      <c r="U2269" s="46">
        <v>956</v>
      </c>
      <c r="V2269" s="46" t="s">
        <v>127</v>
      </c>
      <c r="W2269" s="46">
        <v>247.8</v>
      </c>
      <c r="X2269" s="46">
        <v>14.39</v>
      </c>
      <c r="Y2269" s="46">
        <v>262.19</v>
      </c>
      <c r="Z2269" s="47">
        <v>44124</v>
      </c>
      <c r="AA2269" s="47">
        <v>44124</v>
      </c>
      <c r="AB2269" s="48">
        <v>2</v>
      </c>
      <c r="AC2269" s="46" t="str">
        <f>VLOOKUP(Table12[[#This Row],[ImporterID (IMPORTERS)]],IMPORTERS[],3,FALSE)</f>
        <v>Central</v>
      </c>
      <c r="AD2269" s="49">
        <f>VLOOKUP(ORDERS[[#This Row],[ImporterID (IMPORTERS)]],IMPORTERS[],5,FALSE)</f>
        <v>19394</v>
      </c>
      <c r="AE2269" s="50" t="e">
        <f ca="1">DATEDIF(#REF!, TODAY(), "Y")</f>
        <v>#REF!</v>
      </c>
      <c r="AF2269" cm="1">
        <f t="array" aca="1" ref="AF2269" ca="1">IF(RAND()&gt;0.3,INDEX($AG$2:$AG$209,RANDBETWEEN(1,208)),INDEX($AH$2:$AH$866,RANDBETWEEN(1,865)))</f>
        <v>202534404</v>
      </c>
    </row>
    <row r="2270" spans="1:32" ht="15.75" customHeight="1" x14ac:dyDescent="0.25">
      <c r="A2270">
        <v>2269</v>
      </c>
      <c r="B2270">
        <v>2271</v>
      </c>
      <c r="C2270">
        <v>5</v>
      </c>
      <c r="D2270">
        <v>396154282</v>
      </c>
      <c r="E2270" s="12">
        <v>43480</v>
      </c>
      <c r="F2270">
        <v>375</v>
      </c>
      <c r="G2270" t="s">
        <v>126</v>
      </c>
      <c r="H2270">
        <v>469.12</v>
      </c>
      <c r="I2270">
        <v>49.912000000000006</v>
      </c>
      <c r="J2270">
        <v>519.03200000000004</v>
      </c>
      <c r="K2270" s="12">
        <v>43494</v>
      </c>
      <c r="L2270" s="12">
        <v>43494</v>
      </c>
      <c r="M2270" s="39">
        <v>2</v>
      </c>
      <c r="P2270" s="45">
        <v>5793</v>
      </c>
      <c r="Q2270" s="46">
        <v>5795</v>
      </c>
      <c r="R2270" s="46">
        <v>14</v>
      </c>
      <c r="S2270" s="58">
        <v>291400367</v>
      </c>
      <c r="T2270" s="47">
        <v>44110</v>
      </c>
      <c r="U2270" s="46">
        <v>956</v>
      </c>
      <c r="V2270" s="46" t="s">
        <v>127</v>
      </c>
      <c r="W2270" s="46">
        <v>285.29000000000002</v>
      </c>
      <c r="X2270" s="46">
        <v>16.264500000000002</v>
      </c>
      <c r="Y2270" s="46">
        <v>301.55450000000002</v>
      </c>
      <c r="Z2270" s="47">
        <v>44121</v>
      </c>
      <c r="AA2270" s="47">
        <v>44121</v>
      </c>
      <c r="AB2270" s="48">
        <v>2</v>
      </c>
      <c r="AC2270" s="46" t="str">
        <f>VLOOKUP(Table12[[#This Row],[ImporterID (IMPORTERS)]],IMPORTERS[],3,FALSE)</f>
        <v>Central</v>
      </c>
      <c r="AD2270" s="49">
        <f>VLOOKUP(ORDERS[[#This Row],[ImporterID (IMPORTERS)]],IMPORTERS[],5,FALSE)</f>
        <v>21801</v>
      </c>
      <c r="AE2270" s="50" t="e">
        <f ca="1">DATEDIF(#REF!, TODAY(), "Y")</f>
        <v>#REF!</v>
      </c>
      <c r="AF2270" cm="1">
        <f t="array" aca="1" ref="AF2270" ca="1">IF(RAND()&gt;0.3,INDEX($AG$2:$AG$209,RANDBETWEEN(1,208)),INDEX($AH$2:$AH$866,RANDBETWEEN(1,865)))</f>
        <v>258758144</v>
      </c>
    </row>
    <row r="2271" spans="1:32" ht="15.75" customHeight="1" x14ac:dyDescent="0.25">
      <c r="A2271">
        <v>2270</v>
      </c>
      <c r="B2271">
        <v>2272</v>
      </c>
      <c r="C2271">
        <v>4</v>
      </c>
      <c r="D2271">
        <v>265343799</v>
      </c>
      <c r="E2271" s="12">
        <v>43481</v>
      </c>
      <c r="F2271">
        <v>375</v>
      </c>
      <c r="G2271" t="s">
        <v>127</v>
      </c>
      <c r="H2271">
        <v>158.57</v>
      </c>
      <c r="I2271">
        <v>18.856999999999999</v>
      </c>
      <c r="J2271">
        <v>177.42699999999999</v>
      </c>
      <c r="K2271" s="12">
        <v>43492</v>
      </c>
      <c r="L2271" s="12">
        <v>43492</v>
      </c>
      <c r="M2271" s="39">
        <v>4</v>
      </c>
      <c r="P2271" s="45">
        <v>5794</v>
      </c>
      <c r="Q2271" s="46">
        <v>5796</v>
      </c>
      <c r="R2271" s="46">
        <v>10</v>
      </c>
      <c r="S2271" s="58">
        <v>341375138</v>
      </c>
      <c r="T2271" s="47">
        <v>44111</v>
      </c>
      <c r="U2271" s="46">
        <v>956</v>
      </c>
      <c r="V2271" s="46" t="s">
        <v>127</v>
      </c>
      <c r="W2271" s="46">
        <v>183.9</v>
      </c>
      <c r="X2271" s="46">
        <v>11.195</v>
      </c>
      <c r="Y2271" s="46">
        <v>195.095</v>
      </c>
      <c r="Z2271" s="47">
        <v>44127</v>
      </c>
      <c r="AA2271" s="47">
        <v>44127</v>
      </c>
      <c r="AB2271" s="48">
        <v>4</v>
      </c>
      <c r="AC2271" s="46" t="str">
        <f>VLOOKUP(Table12[[#This Row],[ImporterID (IMPORTERS)]],IMPORTERS[],3,FALSE)</f>
        <v>Central</v>
      </c>
      <c r="AD2271" s="49">
        <f>VLOOKUP(ORDERS[[#This Row],[ImporterID (IMPORTERS)]],IMPORTERS[],5,FALSE)</f>
        <v>21909</v>
      </c>
      <c r="AE2271" s="50" t="e">
        <f ca="1">DATEDIF(#REF!, TODAY(), "Y")</f>
        <v>#REF!</v>
      </c>
      <c r="AF2271" cm="1">
        <f t="array" aca="1" ref="AF2271" ca="1">IF(RAND()&gt;0.3,INDEX($AG$2:$AG$209,RANDBETWEEN(1,208)),INDEX($AH$2:$AH$866,RANDBETWEEN(1,865)))</f>
        <v>388327989</v>
      </c>
    </row>
    <row r="2272" spans="1:32" ht="15.75" customHeight="1" x14ac:dyDescent="0.25">
      <c r="A2272">
        <v>2271</v>
      </c>
      <c r="B2272">
        <v>2273</v>
      </c>
      <c r="C2272">
        <v>12</v>
      </c>
      <c r="D2272">
        <v>351738500</v>
      </c>
      <c r="E2272" s="12">
        <v>43482</v>
      </c>
      <c r="F2272">
        <v>375</v>
      </c>
      <c r="G2272" t="s">
        <v>126</v>
      </c>
      <c r="H2272">
        <v>232.82</v>
      </c>
      <c r="I2272">
        <v>26.282</v>
      </c>
      <c r="J2272">
        <v>259.10199999999998</v>
      </c>
      <c r="K2272" s="12">
        <v>43490</v>
      </c>
      <c r="L2272" s="12">
        <v>43490</v>
      </c>
      <c r="M2272" s="39">
        <v>2</v>
      </c>
      <c r="P2272" s="45">
        <v>5795</v>
      </c>
      <c r="Q2272" s="46">
        <v>5797</v>
      </c>
      <c r="R2272" s="46">
        <v>17</v>
      </c>
      <c r="S2272" s="58">
        <v>211772380</v>
      </c>
      <c r="T2272" s="47">
        <v>44116</v>
      </c>
      <c r="U2272" s="46">
        <v>956</v>
      </c>
      <c r="V2272" s="46" t="s">
        <v>126</v>
      </c>
      <c r="W2272" s="46">
        <v>448.01</v>
      </c>
      <c r="X2272" s="46">
        <v>24.400500000000001</v>
      </c>
      <c r="Y2272" s="46">
        <v>472.41050000000001</v>
      </c>
      <c r="Z2272" s="47">
        <v>44126</v>
      </c>
      <c r="AA2272" s="47">
        <v>44126</v>
      </c>
      <c r="AB2272" s="48">
        <v>4</v>
      </c>
      <c r="AC2272" s="46" t="str">
        <f>VLOOKUP(Table12[[#This Row],[ImporterID (IMPORTERS)]],IMPORTERS[],3,FALSE)</f>
        <v>Northern</v>
      </c>
      <c r="AD2272" s="49">
        <f>VLOOKUP(ORDERS[[#This Row],[ImporterID (IMPORTERS)]],IMPORTERS[],5,FALSE)</f>
        <v>36236</v>
      </c>
      <c r="AE2272" s="50" t="e">
        <f ca="1">DATEDIF(#REF!, TODAY(), "Y")</f>
        <v>#REF!</v>
      </c>
      <c r="AF2272" cm="1">
        <f t="array" aca="1" ref="AF2272" ca="1">IF(RAND()&gt;0.3,INDEX($AG$2:$AG$209,RANDBETWEEN(1,208)),INDEX($AH$2:$AH$866,RANDBETWEEN(1,865)))</f>
        <v>300802878</v>
      </c>
    </row>
    <row r="2273" spans="1:32" ht="15.75" customHeight="1" x14ac:dyDescent="0.25">
      <c r="A2273">
        <v>2272</v>
      </c>
      <c r="B2273">
        <v>2274</v>
      </c>
      <c r="C2273">
        <v>10</v>
      </c>
      <c r="D2273">
        <v>201044735</v>
      </c>
      <c r="E2273" s="12">
        <v>43477</v>
      </c>
      <c r="F2273">
        <v>376</v>
      </c>
      <c r="G2273" t="s">
        <v>126</v>
      </c>
      <c r="H2273">
        <v>245.19</v>
      </c>
      <c r="I2273">
        <v>14.259500000000001</v>
      </c>
      <c r="J2273">
        <v>259.4495</v>
      </c>
      <c r="K2273" s="12">
        <v>43499</v>
      </c>
      <c r="L2273" s="12">
        <v>43499</v>
      </c>
      <c r="M2273" s="39">
        <v>5</v>
      </c>
      <c r="P2273" s="45">
        <v>5796</v>
      </c>
      <c r="Q2273" s="46">
        <v>5798</v>
      </c>
      <c r="R2273" s="46">
        <v>9</v>
      </c>
      <c r="S2273" s="58">
        <v>246648004</v>
      </c>
      <c r="T2273" s="47">
        <v>44117</v>
      </c>
      <c r="U2273" s="46">
        <v>956</v>
      </c>
      <c r="V2273" s="46" t="s">
        <v>126</v>
      </c>
      <c r="W2273" s="46">
        <v>417.78</v>
      </c>
      <c r="X2273" s="46">
        <v>22.888999999999999</v>
      </c>
      <c r="Y2273" s="46">
        <v>440.66899999999998</v>
      </c>
      <c r="Z2273" s="47">
        <v>44123</v>
      </c>
      <c r="AA2273" s="47">
        <v>44123</v>
      </c>
      <c r="AB2273" s="48">
        <v>5</v>
      </c>
      <c r="AC2273" s="46" t="str">
        <f>VLOOKUP(Table12[[#This Row],[ImporterID (IMPORTERS)]],IMPORTERS[],3,FALSE)</f>
        <v>Central</v>
      </c>
      <c r="AD2273" s="49">
        <f>VLOOKUP(ORDERS[[#This Row],[ImporterID (IMPORTERS)]],IMPORTERS[],5,FALSE)</f>
        <v>31308</v>
      </c>
      <c r="AE2273" s="50" t="e">
        <f ca="1">DATEDIF(#REF!, TODAY(), "Y")</f>
        <v>#REF!</v>
      </c>
      <c r="AF2273" cm="1">
        <f t="array" aca="1" ref="AF2273" ca="1">IF(RAND()&gt;0.3,INDEX($AG$2:$AG$209,RANDBETWEEN(1,208)),INDEX($AH$2:$AH$866,RANDBETWEEN(1,865)))</f>
        <v>322884518</v>
      </c>
    </row>
    <row r="2274" spans="1:32" ht="15.75" customHeight="1" x14ac:dyDescent="0.25">
      <c r="A2274">
        <v>2273</v>
      </c>
      <c r="B2274">
        <v>2275</v>
      </c>
      <c r="C2274">
        <v>1</v>
      </c>
      <c r="D2274">
        <v>249092922</v>
      </c>
      <c r="E2274" s="12">
        <v>43479</v>
      </c>
      <c r="F2274">
        <v>376</v>
      </c>
      <c r="G2274" t="s">
        <v>126</v>
      </c>
      <c r="H2274">
        <v>39.83</v>
      </c>
      <c r="I2274">
        <v>3.9915000000000003</v>
      </c>
      <c r="J2274">
        <v>43.8215</v>
      </c>
      <c r="K2274" s="12">
        <v>43494</v>
      </c>
      <c r="L2274" s="12">
        <v>43494</v>
      </c>
      <c r="M2274" s="39">
        <v>1</v>
      </c>
      <c r="P2274" s="45">
        <v>5797</v>
      </c>
      <c r="Q2274" s="46">
        <v>5799</v>
      </c>
      <c r="R2274" s="46">
        <v>1</v>
      </c>
      <c r="S2274" s="58">
        <v>342713543</v>
      </c>
      <c r="T2274" s="47">
        <v>44118</v>
      </c>
      <c r="U2274" s="46">
        <v>956</v>
      </c>
      <c r="V2274" s="46" t="s">
        <v>126</v>
      </c>
      <c r="W2274" s="46">
        <v>259.70999999999998</v>
      </c>
      <c r="X2274" s="46">
        <v>14.9855</v>
      </c>
      <c r="Y2274" s="46">
        <v>274.69549999999998</v>
      </c>
      <c r="Z2274" s="47">
        <v>44123</v>
      </c>
      <c r="AA2274" s="47">
        <v>44123</v>
      </c>
      <c r="AB2274" s="48">
        <v>1</v>
      </c>
      <c r="AC2274" s="46" t="str">
        <f>VLOOKUP(Table12[[#This Row],[ImporterID (IMPORTERS)]],IMPORTERS[],3,FALSE)</f>
        <v>Jerusalem District</v>
      </c>
      <c r="AD2274" s="49">
        <f>VLOOKUP(ORDERS[[#This Row],[ImporterID (IMPORTERS)]],IMPORTERS[],5,FALSE)</f>
        <v>21185</v>
      </c>
      <c r="AE2274" s="50" t="e">
        <f ca="1">DATEDIF(#REF!, TODAY(), "Y")</f>
        <v>#REF!</v>
      </c>
      <c r="AF2274" cm="1">
        <f t="array" aca="1" ref="AF2274" ca="1">IF(RAND()&gt;0.3,INDEX($AG$2:$AG$209,RANDBETWEEN(1,208)),INDEX($AH$2:$AH$866,RANDBETWEEN(1,865)))</f>
        <v>274195745</v>
      </c>
    </row>
    <row r="2275" spans="1:32" ht="15.75" customHeight="1" x14ac:dyDescent="0.25">
      <c r="A2275">
        <v>2274</v>
      </c>
      <c r="B2275">
        <v>2276</v>
      </c>
      <c r="C2275">
        <v>4</v>
      </c>
      <c r="D2275">
        <v>323277299</v>
      </c>
      <c r="E2275" s="12">
        <v>43482</v>
      </c>
      <c r="F2275">
        <v>376</v>
      </c>
      <c r="G2275" t="s">
        <v>126</v>
      </c>
      <c r="H2275">
        <v>217.43</v>
      </c>
      <c r="I2275">
        <v>12.871500000000001</v>
      </c>
      <c r="J2275">
        <v>230.3015</v>
      </c>
      <c r="K2275" s="12">
        <v>43495</v>
      </c>
      <c r="L2275" s="12">
        <v>43495</v>
      </c>
      <c r="M2275" s="39">
        <v>5</v>
      </c>
      <c r="P2275" s="45">
        <v>5798</v>
      </c>
      <c r="Q2275" s="46">
        <v>5800</v>
      </c>
      <c r="R2275" s="46">
        <v>9</v>
      </c>
      <c r="S2275" s="58">
        <v>249068689</v>
      </c>
      <c r="T2275" s="47">
        <v>44106</v>
      </c>
      <c r="U2275" s="46">
        <v>957</v>
      </c>
      <c r="V2275" s="46" t="s">
        <v>126</v>
      </c>
      <c r="W2275" s="46">
        <v>203.54</v>
      </c>
      <c r="X2275" s="46">
        <v>12.177</v>
      </c>
      <c r="Y2275" s="46">
        <v>215.71699999999998</v>
      </c>
      <c r="Z2275" s="47">
        <v>44124</v>
      </c>
      <c r="AA2275" s="47">
        <v>44124</v>
      </c>
      <c r="AB2275" s="48">
        <v>5</v>
      </c>
      <c r="AC2275" s="46" t="str">
        <f>VLOOKUP(Table12[[#This Row],[ImporterID (IMPORTERS)]],IMPORTERS[],3,FALSE)</f>
        <v>Central</v>
      </c>
      <c r="AD2275" s="49">
        <f>VLOOKUP(ORDERS[[#This Row],[ImporterID (IMPORTERS)]],IMPORTERS[],5,FALSE)</f>
        <v>30906</v>
      </c>
      <c r="AE2275" s="50" t="e">
        <f ca="1">DATEDIF(#REF!, TODAY(), "Y")</f>
        <v>#REF!</v>
      </c>
      <c r="AF2275" cm="1">
        <f t="array" aca="1" ref="AF2275" ca="1">IF(RAND()&gt;0.3,INDEX($AG$2:$AG$209,RANDBETWEEN(1,208)),INDEX($AH$2:$AH$866,RANDBETWEEN(1,865)))</f>
        <v>258641427</v>
      </c>
    </row>
    <row r="2276" spans="1:32" ht="15.75" customHeight="1" x14ac:dyDescent="0.25">
      <c r="A2276">
        <v>2275</v>
      </c>
      <c r="B2276">
        <v>2277</v>
      </c>
      <c r="C2276">
        <v>1</v>
      </c>
      <c r="D2276">
        <v>266596782</v>
      </c>
      <c r="E2276" s="12">
        <v>43484</v>
      </c>
      <c r="F2276">
        <v>376</v>
      </c>
      <c r="G2276" t="s">
        <v>126</v>
      </c>
      <c r="H2276">
        <v>12.68</v>
      </c>
      <c r="I2276">
        <v>2.6339999999999999</v>
      </c>
      <c r="J2276">
        <v>15.314</v>
      </c>
      <c r="K2276" s="12">
        <v>43496</v>
      </c>
      <c r="L2276" s="12">
        <v>43496</v>
      </c>
      <c r="M2276" s="39">
        <v>4</v>
      </c>
      <c r="P2276" s="45">
        <v>5799</v>
      </c>
      <c r="Q2276" s="46">
        <v>5801</v>
      </c>
      <c r="R2276" s="46">
        <v>15</v>
      </c>
      <c r="S2276" s="58">
        <v>345374968</v>
      </c>
      <c r="T2276" s="47">
        <v>44107</v>
      </c>
      <c r="U2276" s="46">
        <v>957</v>
      </c>
      <c r="V2276" s="46" t="s">
        <v>126</v>
      </c>
      <c r="W2276" s="46">
        <v>136.59</v>
      </c>
      <c r="X2276" s="46">
        <v>8.8294999999999995</v>
      </c>
      <c r="Y2276" s="46">
        <v>145.4195</v>
      </c>
      <c r="Z2276" s="47">
        <v>44124</v>
      </c>
      <c r="AA2276" s="47">
        <v>44124</v>
      </c>
      <c r="AB2276" s="48">
        <v>5</v>
      </c>
      <c r="AC2276" s="46" t="str">
        <f>VLOOKUP(Table12[[#This Row],[ImporterID (IMPORTERS)]],IMPORTERS[],3,FALSE)</f>
        <v>Central</v>
      </c>
      <c r="AD2276" s="49">
        <f>VLOOKUP(ORDERS[[#This Row],[ImporterID (IMPORTERS)]],IMPORTERS[],5,FALSE)</f>
        <v>28863</v>
      </c>
      <c r="AE2276" s="50" t="e">
        <f ca="1">DATEDIF(#REF!, TODAY(), "Y")</f>
        <v>#REF!</v>
      </c>
      <c r="AF2276" cm="1">
        <f t="array" aca="1" ref="AF2276" ca="1">IF(RAND()&gt;0.3,INDEX($AG$2:$AG$209,RANDBETWEEN(1,208)),INDEX($AH$2:$AH$866,RANDBETWEEN(1,865)))</f>
        <v>300802878</v>
      </c>
    </row>
    <row r="2277" spans="1:32" ht="15.75" customHeight="1" x14ac:dyDescent="0.25">
      <c r="A2277">
        <v>2276</v>
      </c>
      <c r="B2277">
        <v>2278</v>
      </c>
      <c r="C2277">
        <v>4</v>
      </c>
      <c r="D2277">
        <v>305905513</v>
      </c>
      <c r="E2277" s="12">
        <v>43486</v>
      </c>
      <c r="F2277">
        <v>376</v>
      </c>
      <c r="G2277" t="s">
        <v>127</v>
      </c>
      <c r="H2277">
        <v>217.91</v>
      </c>
      <c r="I2277">
        <v>12.8955</v>
      </c>
      <c r="J2277">
        <v>230.80549999999999</v>
      </c>
      <c r="K2277" s="12">
        <v>43493</v>
      </c>
      <c r="L2277" s="12">
        <v>43493</v>
      </c>
      <c r="M2277" s="39">
        <v>4</v>
      </c>
      <c r="P2277" s="45">
        <v>5800</v>
      </c>
      <c r="Q2277" s="46">
        <v>5802</v>
      </c>
      <c r="R2277" s="46">
        <v>15</v>
      </c>
      <c r="S2277" s="58">
        <v>263325257</v>
      </c>
      <c r="T2277" s="47">
        <v>44117</v>
      </c>
      <c r="U2277" s="46">
        <v>957</v>
      </c>
      <c r="V2277" s="46" t="s">
        <v>126</v>
      </c>
      <c r="W2277" s="46">
        <v>311.18</v>
      </c>
      <c r="X2277" s="46">
        <v>17.559000000000001</v>
      </c>
      <c r="Y2277" s="46">
        <v>328.73900000000003</v>
      </c>
      <c r="Z2277" s="47">
        <v>44123</v>
      </c>
      <c r="AA2277" s="47">
        <v>44123</v>
      </c>
      <c r="AB2277" s="48">
        <v>3</v>
      </c>
      <c r="AC2277" s="46" t="str">
        <f>VLOOKUP(Table12[[#This Row],[ImporterID (IMPORTERS)]],IMPORTERS[],3,FALSE)</f>
        <v>Central</v>
      </c>
      <c r="AD2277" s="49">
        <f>VLOOKUP(ORDERS[[#This Row],[ImporterID (IMPORTERS)]],IMPORTERS[],5,FALSE)</f>
        <v>29743</v>
      </c>
      <c r="AE2277" s="50" t="e">
        <f ca="1">DATEDIF(#REF!, TODAY(), "Y")</f>
        <v>#REF!</v>
      </c>
      <c r="AF2277" cm="1">
        <f t="array" aca="1" ref="AF2277" ca="1">IF(RAND()&gt;0.3,INDEX($AG$2:$AG$209,RANDBETWEEN(1,208)),INDEX($AH$2:$AH$866,RANDBETWEEN(1,865)))</f>
        <v>375526825</v>
      </c>
    </row>
    <row r="2278" spans="1:32" ht="15.75" customHeight="1" x14ac:dyDescent="0.25">
      <c r="A2278">
        <v>2277</v>
      </c>
      <c r="B2278">
        <v>2279</v>
      </c>
      <c r="C2278">
        <v>7</v>
      </c>
      <c r="D2278">
        <v>281136970</v>
      </c>
      <c r="E2278" s="12">
        <v>43478</v>
      </c>
      <c r="F2278">
        <v>377</v>
      </c>
      <c r="G2278" t="s">
        <v>126</v>
      </c>
      <c r="H2278">
        <v>349.82</v>
      </c>
      <c r="I2278">
        <v>37.981999999999999</v>
      </c>
      <c r="J2278">
        <v>387.80200000000002</v>
      </c>
      <c r="K2278" s="12">
        <v>43495</v>
      </c>
      <c r="L2278" s="12">
        <v>43495</v>
      </c>
      <c r="M2278" s="39">
        <v>5</v>
      </c>
      <c r="P2278" s="45">
        <v>5801</v>
      </c>
      <c r="Q2278" s="46">
        <v>5803</v>
      </c>
      <c r="R2278" s="46">
        <v>2</v>
      </c>
      <c r="S2278" s="58">
        <v>280942802</v>
      </c>
      <c r="T2278" s="47">
        <v>44108</v>
      </c>
      <c r="U2278" s="46">
        <v>958</v>
      </c>
      <c r="V2278" s="46" t="s">
        <v>126</v>
      </c>
      <c r="W2278" s="46">
        <v>121.39</v>
      </c>
      <c r="X2278" s="46">
        <v>15.139000000000001</v>
      </c>
      <c r="Y2278" s="46">
        <v>136.529</v>
      </c>
      <c r="Z2278" s="47">
        <v>44125</v>
      </c>
      <c r="AA2278" s="47">
        <v>44125</v>
      </c>
      <c r="AB2278" s="48">
        <v>4</v>
      </c>
      <c r="AC2278" s="46" t="str">
        <f>VLOOKUP(Table12[[#This Row],[ImporterID (IMPORTERS)]],IMPORTERS[],3,FALSE)</f>
        <v>Central</v>
      </c>
      <c r="AD2278" s="49">
        <f>VLOOKUP(ORDERS[[#This Row],[ImporterID (IMPORTERS)]],IMPORTERS[],5,FALSE)</f>
        <v>35432</v>
      </c>
      <c r="AE2278" s="50" t="e">
        <f ca="1">DATEDIF(#REF!, TODAY(), "Y")</f>
        <v>#REF!</v>
      </c>
      <c r="AF2278" cm="1">
        <f t="array" aca="1" ref="AF2278" ca="1">IF(RAND()&gt;0.3,INDEX($AG$2:$AG$209,RANDBETWEEN(1,208)),INDEX($AH$2:$AH$866,RANDBETWEEN(1,865)))</f>
        <v>305932958</v>
      </c>
    </row>
    <row r="2279" spans="1:32" ht="15.75" customHeight="1" x14ac:dyDescent="0.25">
      <c r="A2279">
        <v>2278</v>
      </c>
      <c r="B2279">
        <v>2280</v>
      </c>
      <c r="C2279">
        <v>5</v>
      </c>
      <c r="D2279">
        <v>321976750</v>
      </c>
      <c r="E2279" s="12">
        <v>43481</v>
      </c>
      <c r="F2279">
        <v>377</v>
      </c>
      <c r="G2279" t="s">
        <v>126</v>
      </c>
      <c r="H2279">
        <v>45.83</v>
      </c>
      <c r="I2279">
        <v>7.5830000000000002</v>
      </c>
      <c r="J2279">
        <v>53.412999999999997</v>
      </c>
      <c r="K2279" s="12">
        <v>43495</v>
      </c>
      <c r="L2279" s="12">
        <v>43495</v>
      </c>
      <c r="M2279" s="39">
        <v>5</v>
      </c>
      <c r="P2279" s="45">
        <v>5802</v>
      </c>
      <c r="Q2279" s="46">
        <v>5804</v>
      </c>
      <c r="R2279" s="46">
        <v>2</v>
      </c>
      <c r="S2279" s="58">
        <v>242875779</v>
      </c>
      <c r="T2279" s="47">
        <v>44108</v>
      </c>
      <c r="U2279" s="46">
        <v>958</v>
      </c>
      <c r="V2279" s="46" t="s">
        <v>127</v>
      </c>
      <c r="W2279" s="46">
        <v>262.83999999999997</v>
      </c>
      <c r="X2279" s="46">
        <v>29.283999999999999</v>
      </c>
      <c r="Y2279" s="46">
        <v>292.12399999999997</v>
      </c>
      <c r="Z2279" s="47">
        <v>44123</v>
      </c>
      <c r="AA2279" s="47">
        <v>44123</v>
      </c>
      <c r="AB2279" s="48">
        <v>5</v>
      </c>
      <c r="AC2279" s="46" t="str">
        <f>VLOOKUP(Table12[[#This Row],[ImporterID (IMPORTERS)]],IMPORTERS[],3,FALSE)</f>
        <v>Haifa District</v>
      </c>
      <c r="AD2279" s="49">
        <f>VLOOKUP(ORDERS[[#This Row],[ImporterID (IMPORTERS)]],IMPORTERS[],5,FALSE)</f>
        <v>29249</v>
      </c>
      <c r="AE2279" s="50" t="e">
        <f ca="1">DATEDIF(#REF!, TODAY(), "Y")</f>
        <v>#REF!</v>
      </c>
      <c r="AF2279" cm="1">
        <f t="array" aca="1" ref="AF2279" ca="1">IF(RAND()&gt;0.3,INDEX($AG$2:$AG$209,RANDBETWEEN(1,208)),INDEX($AH$2:$AH$866,RANDBETWEEN(1,865)))</f>
        <v>237599956</v>
      </c>
    </row>
    <row r="2280" spans="1:32" ht="15.75" customHeight="1" x14ac:dyDescent="0.25">
      <c r="A2280">
        <v>2279</v>
      </c>
      <c r="B2280">
        <v>2281</v>
      </c>
      <c r="C2280">
        <v>10</v>
      </c>
      <c r="D2280">
        <v>395653250</v>
      </c>
      <c r="E2280" s="12">
        <v>43484</v>
      </c>
      <c r="F2280">
        <v>377</v>
      </c>
      <c r="G2280" t="s">
        <v>126</v>
      </c>
      <c r="H2280">
        <v>476.56</v>
      </c>
      <c r="I2280">
        <v>50.656000000000006</v>
      </c>
      <c r="J2280">
        <v>527.21600000000001</v>
      </c>
      <c r="K2280" s="12">
        <v>43500</v>
      </c>
      <c r="L2280" s="12">
        <v>43500</v>
      </c>
      <c r="M2280" s="39">
        <v>2</v>
      </c>
      <c r="P2280" s="45">
        <v>5803</v>
      </c>
      <c r="Q2280" s="46">
        <v>5805</v>
      </c>
      <c r="R2280" s="46">
        <v>15</v>
      </c>
      <c r="S2280" s="58">
        <v>279776587</v>
      </c>
      <c r="T2280" s="47">
        <v>44109</v>
      </c>
      <c r="U2280" s="46">
        <v>958</v>
      </c>
      <c r="V2280" s="46" t="s">
        <v>126</v>
      </c>
      <c r="W2280" s="46">
        <v>21.96</v>
      </c>
      <c r="X2280" s="46">
        <v>5.1959999999999997</v>
      </c>
      <c r="Y2280" s="46">
        <v>27.155999999999999</v>
      </c>
      <c r="Z2280" s="47">
        <v>44127</v>
      </c>
      <c r="AA2280" s="47">
        <v>44127</v>
      </c>
      <c r="AB2280" s="48">
        <v>3</v>
      </c>
      <c r="AC2280" s="46" t="str">
        <f>VLOOKUP(Table12[[#This Row],[ImporterID (IMPORTERS)]],IMPORTERS[],3,FALSE)</f>
        <v>Central</v>
      </c>
      <c r="AD2280" s="49">
        <f>VLOOKUP(ORDERS[[#This Row],[ImporterID (IMPORTERS)]],IMPORTERS[],5,FALSE)</f>
        <v>35451</v>
      </c>
      <c r="AE2280" s="50" t="e">
        <f ca="1">DATEDIF(#REF!, TODAY(), "Y")</f>
        <v>#REF!</v>
      </c>
      <c r="AF2280" cm="1">
        <f t="array" aca="1" ref="AF2280" ca="1">IF(RAND()&gt;0.3,INDEX($AG$2:$AG$209,RANDBETWEEN(1,208)),INDEX($AH$2:$AH$866,RANDBETWEEN(1,865)))</f>
        <v>362979040</v>
      </c>
    </row>
    <row r="2281" spans="1:32" ht="15.75" customHeight="1" x14ac:dyDescent="0.25">
      <c r="A2281">
        <v>2280</v>
      </c>
      <c r="B2281">
        <v>2282</v>
      </c>
      <c r="C2281">
        <v>9</v>
      </c>
      <c r="D2281">
        <v>218855709</v>
      </c>
      <c r="E2281" s="12">
        <v>43485</v>
      </c>
      <c r="F2281">
        <v>377</v>
      </c>
      <c r="G2281" t="s">
        <v>126</v>
      </c>
      <c r="H2281">
        <v>478.1</v>
      </c>
      <c r="I2281">
        <v>50.81</v>
      </c>
      <c r="J2281">
        <v>528.91000000000008</v>
      </c>
      <c r="K2281" s="12">
        <v>43500</v>
      </c>
      <c r="L2281" s="12">
        <v>43500</v>
      </c>
      <c r="M2281" s="39">
        <v>3</v>
      </c>
      <c r="P2281" s="45">
        <v>5804</v>
      </c>
      <c r="Q2281" s="46">
        <v>5806</v>
      </c>
      <c r="R2281" s="46">
        <v>8</v>
      </c>
      <c r="S2281" s="58">
        <v>203463618</v>
      </c>
      <c r="T2281" s="47">
        <v>44112</v>
      </c>
      <c r="U2281" s="46">
        <v>958</v>
      </c>
      <c r="V2281" s="46" t="s">
        <v>127</v>
      </c>
      <c r="W2281" s="46">
        <v>420.15</v>
      </c>
      <c r="X2281" s="46">
        <v>45.015000000000001</v>
      </c>
      <c r="Y2281" s="46">
        <v>465.16499999999996</v>
      </c>
      <c r="Z2281" s="47">
        <v>44123</v>
      </c>
      <c r="AA2281" s="47">
        <v>44123</v>
      </c>
      <c r="AB2281" s="48">
        <v>2</v>
      </c>
      <c r="AC2281" s="46" t="str">
        <f>VLOOKUP(Table12[[#This Row],[ImporterID (IMPORTERS)]],IMPORTERS[],3,FALSE)</f>
        <v>Central</v>
      </c>
      <c r="AD2281" s="49">
        <f>VLOOKUP(ORDERS[[#This Row],[ImporterID (IMPORTERS)]],IMPORTERS[],5,FALSE)</f>
        <v>22521</v>
      </c>
      <c r="AE2281" s="50" t="e">
        <f ca="1">DATEDIF(#REF!, TODAY(), "Y")</f>
        <v>#REF!</v>
      </c>
      <c r="AF2281" cm="1">
        <f t="array" aca="1" ref="AF2281" ca="1">IF(RAND()&gt;0.3,INDEX($AG$2:$AG$209,RANDBETWEEN(1,208)),INDEX($AH$2:$AH$866,RANDBETWEEN(1,865)))</f>
        <v>220178722</v>
      </c>
    </row>
    <row r="2282" spans="1:32" ht="15.75" customHeight="1" x14ac:dyDescent="0.25">
      <c r="A2282">
        <v>2281</v>
      </c>
      <c r="B2282">
        <v>2283</v>
      </c>
      <c r="C2282">
        <v>3</v>
      </c>
      <c r="D2282">
        <v>257249767</v>
      </c>
      <c r="E2282" s="12">
        <v>43486</v>
      </c>
      <c r="F2282">
        <v>377</v>
      </c>
      <c r="G2282" t="s">
        <v>126</v>
      </c>
      <c r="H2282">
        <v>331.73</v>
      </c>
      <c r="I2282">
        <v>36.173000000000002</v>
      </c>
      <c r="J2282">
        <v>367.90300000000002</v>
      </c>
      <c r="K2282" s="12">
        <v>43499</v>
      </c>
      <c r="L2282" s="12">
        <v>43499</v>
      </c>
      <c r="M2282" s="39">
        <v>3</v>
      </c>
      <c r="P2282" s="45">
        <v>5805</v>
      </c>
      <c r="Q2282" s="46">
        <v>5807</v>
      </c>
      <c r="R2282" s="46">
        <v>6</v>
      </c>
      <c r="S2282" s="58">
        <v>300802878</v>
      </c>
      <c r="T2282" s="47">
        <v>44114</v>
      </c>
      <c r="U2282" s="46">
        <v>958</v>
      </c>
      <c r="V2282" s="46" t="s">
        <v>126</v>
      </c>
      <c r="W2282" s="46">
        <v>73.3</v>
      </c>
      <c r="X2282" s="46">
        <v>10.33</v>
      </c>
      <c r="Y2282" s="46">
        <v>83.63</v>
      </c>
      <c r="Z2282" s="47">
        <v>44124</v>
      </c>
      <c r="AA2282" s="47">
        <v>44124</v>
      </c>
      <c r="AB2282" s="48">
        <v>5</v>
      </c>
      <c r="AC2282" s="46" t="str">
        <f>VLOOKUP(Table12[[#This Row],[ImporterID (IMPORTERS)]],IMPORTERS[],3,FALSE)</f>
        <v>Central</v>
      </c>
      <c r="AD2282" s="49">
        <f>VLOOKUP(ORDERS[[#This Row],[ImporterID (IMPORTERS)]],IMPORTERS[],5,FALSE)</f>
        <v>21551</v>
      </c>
      <c r="AE2282" s="50" t="e">
        <f ca="1">DATEDIF(#REF!, TODAY(), "Y")</f>
        <v>#REF!</v>
      </c>
      <c r="AF2282" cm="1">
        <f t="array" aca="1" ref="AF2282" ca="1">IF(RAND()&gt;0.3,INDEX($AG$2:$AG$209,RANDBETWEEN(1,208)),INDEX($AH$2:$AH$866,RANDBETWEEN(1,865)))</f>
        <v>299243386</v>
      </c>
    </row>
    <row r="2283" spans="1:32" ht="15.75" customHeight="1" x14ac:dyDescent="0.25">
      <c r="A2283">
        <v>2282</v>
      </c>
      <c r="B2283">
        <v>2284</v>
      </c>
      <c r="C2283">
        <v>13</v>
      </c>
      <c r="D2283">
        <v>278239043</v>
      </c>
      <c r="E2283" s="12">
        <v>43486</v>
      </c>
      <c r="F2283">
        <v>377</v>
      </c>
      <c r="G2283" t="s">
        <v>127</v>
      </c>
      <c r="H2283">
        <v>82.18</v>
      </c>
      <c r="I2283">
        <v>11.218000000000002</v>
      </c>
      <c r="J2283">
        <v>93.39800000000001</v>
      </c>
      <c r="K2283" s="12">
        <v>43499</v>
      </c>
      <c r="L2283" s="12">
        <v>43499</v>
      </c>
      <c r="M2283" s="39">
        <v>2</v>
      </c>
      <c r="P2283" s="45">
        <v>5806</v>
      </c>
      <c r="Q2283" s="46">
        <v>5808</v>
      </c>
      <c r="R2283" s="46">
        <v>16</v>
      </c>
      <c r="S2283" s="58">
        <v>241366267</v>
      </c>
      <c r="T2283" s="47">
        <v>44115</v>
      </c>
      <c r="U2283" s="46">
        <v>958</v>
      </c>
      <c r="V2283" s="46" t="s">
        <v>127</v>
      </c>
      <c r="W2283" s="46">
        <v>105.67</v>
      </c>
      <c r="X2283" s="46">
        <v>13.567</v>
      </c>
      <c r="Y2283" s="46">
        <v>119.23699999999999</v>
      </c>
      <c r="Z2283" s="47">
        <v>44126</v>
      </c>
      <c r="AA2283" s="47">
        <v>44126</v>
      </c>
      <c r="AB2283" s="48">
        <v>5</v>
      </c>
      <c r="AC2283" s="46" t="str">
        <f>VLOOKUP(Table12[[#This Row],[ImporterID (IMPORTERS)]],IMPORTERS[],3,FALSE)</f>
        <v>Haifa District</v>
      </c>
      <c r="AD2283" s="49">
        <f>VLOOKUP(ORDERS[[#This Row],[ImporterID (IMPORTERS)]],IMPORTERS[],5,FALSE)</f>
        <v>23321</v>
      </c>
      <c r="AE2283" s="50" t="e">
        <f ca="1">DATEDIF(#REF!, TODAY(), "Y")</f>
        <v>#REF!</v>
      </c>
      <c r="AF2283" cm="1">
        <f t="array" aca="1" ref="AF2283" ca="1">IF(RAND()&gt;0.3,INDEX($AG$2:$AG$209,RANDBETWEEN(1,208)),INDEX($AH$2:$AH$866,RANDBETWEEN(1,865)))</f>
        <v>304733775</v>
      </c>
    </row>
    <row r="2284" spans="1:32" ht="15.75" customHeight="1" x14ac:dyDescent="0.25">
      <c r="A2284">
        <v>2283</v>
      </c>
      <c r="B2284">
        <v>2285</v>
      </c>
      <c r="C2284">
        <v>6</v>
      </c>
      <c r="D2284">
        <v>269899863</v>
      </c>
      <c r="E2284" s="12">
        <v>43489</v>
      </c>
      <c r="F2284">
        <v>377</v>
      </c>
      <c r="G2284" t="s">
        <v>126</v>
      </c>
      <c r="H2284">
        <v>357.41</v>
      </c>
      <c r="I2284">
        <v>38.741000000000007</v>
      </c>
      <c r="J2284">
        <v>396.15100000000001</v>
      </c>
      <c r="K2284" s="12">
        <v>43500</v>
      </c>
      <c r="L2284" s="12">
        <v>43500</v>
      </c>
      <c r="M2284" s="39">
        <v>3</v>
      </c>
      <c r="P2284" s="45">
        <v>5807</v>
      </c>
      <c r="Q2284" s="46">
        <v>5809</v>
      </c>
      <c r="R2284" s="46">
        <v>1</v>
      </c>
      <c r="S2284" s="58">
        <v>299581198</v>
      </c>
      <c r="T2284" s="47">
        <v>44119</v>
      </c>
      <c r="U2284" s="46">
        <v>958</v>
      </c>
      <c r="V2284" s="46" t="s">
        <v>126</v>
      </c>
      <c r="W2284" s="46">
        <v>332.7</v>
      </c>
      <c r="X2284" s="46">
        <v>36.270000000000003</v>
      </c>
      <c r="Y2284" s="46">
        <v>368.96999999999997</v>
      </c>
      <c r="Z2284" s="47">
        <v>44128</v>
      </c>
      <c r="AA2284" s="47">
        <v>44128</v>
      </c>
      <c r="AB2284" s="48">
        <v>2</v>
      </c>
      <c r="AC2284" s="46" t="str">
        <f>VLOOKUP(Table12[[#This Row],[ImporterID (IMPORTERS)]],IMPORTERS[],3,FALSE)</f>
        <v>Central</v>
      </c>
      <c r="AD2284" s="49">
        <f>VLOOKUP(ORDERS[[#This Row],[ImporterID (IMPORTERS)]],IMPORTERS[],5,FALSE)</f>
        <v>18448</v>
      </c>
      <c r="AE2284" s="50" t="e">
        <f ca="1">DATEDIF(#REF!, TODAY(), "Y")</f>
        <v>#REF!</v>
      </c>
      <c r="AF2284" cm="1">
        <f t="array" aca="1" ref="AF2284" ca="1">IF(RAND()&gt;0.3,INDEX($AG$2:$AG$209,RANDBETWEEN(1,208)),INDEX($AH$2:$AH$866,RANDBETWEEN(1,865)))</f>
        <v>244338935</v>
      </c>
    </row>
    <row r="2285" spans="1:32" ht="15.75" customHeight="1" x14ac:dyDescent="0.25">
      <c r="A2285">
        <v>2284</v>
      </c>
      <c r="B2285">
        <v>2286</v>
      </c>
      <c r="C2285">
        <v>2</v>
      </c>
      <c r="D2285">
        <v>284747932</v>
      </c>
      <c r="E2285" s="12">
        <v>43491</v>
      </c>
      <c r="F2285">
        <v>377</v>
      </c>
      <c r="G2285" t="s">
        <v>126</v>
      </c>
      <c r="H2285">
        <v>132.03</v>
      </c>
      <c r="I2285">
        <v>16.203000000000003</v>
      </c>
      <c r="J2285">
        <v>148.233</v>
      </c>
      <c r="K2285" s="12">
        <v>43495</v>
      </c>
      <c r="L2285" s="12">
        <v>43495</v>
      </c>
      <c r="M2285" s="39">
        <v>5</v>
      </c>
      <c r="P2285" s="45">
        <v>5808</v>
      </c>
      <c r="Q2285" s="46">
        <v>5810</v>
      </c>
      <c r="R2285" s="46">
        <v>8</v>
      </c>
      <c r="S2285" s="58">
        <v>385241886</v>
      </c>
      <c r="T2285" s="47">
        <v>44119</v>
      </c>
      <c r="U2285" s="46">
        <v>958</v>
      </c>
      <c r="V2285" s="46" t="s">
        <v>127</v>
      </c>
      <c r="W2285" s="46">
        <v>434.41</v>
      </c>
      <c r="X2285" s="46">
        <v>46.441000000000003</v>
      </c>
      <c r="Y2285" s="46">
        <v>480.851</v>
      </c>
      <c r="Z2285" s="47">
        <v>44123</v>
      </c>
      <c r="AA2285" s="47">
        <v>44123</v>
      </c>
      <c r="AB2285" s="48">
        <v>2</v>
      </c>
      <c r="AC2285" s="46" t="str">
        <f>VLOOKUP(Table12[[#This Row],[ImporterID (IMPORTERS)]],IMPORTERS[],3,FALSE)</f>
        <v>Southern</v>
      </c>
      <c r="AD2285" s="49">
        <f>VLOOKUP(ORDERS[[#This Row],[ImporterID (IMPORTERS)]],IMPORTERS[],5,FALSE)</f>
        <v>32666</v>
      </c>
      <c r="AE2285" s="50" t="e">
        <f ca="1">DATEDIF(#REF!, TODAY(), "Y")</f>
        <v>#REF!</v>
      </c>
      <c r="AF2285" cm="1">
        <f t="array" aca="1" ref="AF2285" ca="1">IF(RAND()&gt;0.3,INDEX($AG$2:$AG$209,RANDBETWEEN(1,208)),INDEX($AH$2:$AH$866,RANDBETWEEN(1,865)))</f>
        <v>297680837</v>
      </c>
    </row>
    <row r="2286" spans="1:32" ht="15.75" customHeight="1" x14ac:dyDescent="0.25">
      <c r="A2286">
        <v>2285</v>
      </c>
      <c r="B2286">
        <v>2287</v>
      </c>
      <c r="C2286">
        <v>5</v>
      </c>
      <c r="D2286">
        <v>286308081</v>
      </c>
      <c r="E2286" s="12">
        <v>43482</v>
      </c>
      <c r="F2286">
        <v>378</v>
      </c>
      <c r="G2286" t="s">
        <v>126</v>
      </c>
      <c r="H2286">
        <v>449.67</v>
      </c>
      <c r="I2286">
        <v>37.973600000000005</v>
      </c>
      <c r="J2286">
        <v>487.64359999999999</v>
      </c>
      <c r="K2286" s="12">
        <v>43500</v>
      </c>
      <c r="L2286" s="12">
        <v>43500</v>
      </c>
      <c r="M2286" s="39">
        <v>1</v>
      </c>
      <c r="P2286" s="45">
        <v>5809</v>
      </c>
      <c r="Q2286" s="46">
        <v>5811</v>
      </c>
      <c r="R2286" s="46">
        <v>14</v>
      </c>
      <c r="S2286" s="58">
        <v>210133810</v>
      </c>
      <c r="T2286" s="47">
        <v>44108</v>
      </c>
      <c r="U2286" s="46">
        <v>959</v>
      </c>
      <c r="V2286" s="46" t="s">
        <v>127</v>
      </c>
      <c r="W2286" s="46">
        <v>470.54</v>
      </c>
      <c r="X2286" s="46">
        <v>25.527000000000001</v>
      </c>
      <c r="Y2286" s="46">
        <v>496.06700000000001</v>
      </c>
      <c r="Z2286" s="47">
        <v>44122</v>
      </c>
      <c r="AA2286" s="47">
        <v>44122</v>
      </c>
      <c r="AB2286" s="48">
        <v>5</v>
      </c>
      <c r="AC2286" s="46" t="str">
        <f>VLOOKUP(Table12[[#This Row],[ImporterID (IMPORTERS)]],IMPORTERS[],3,FALSE)</f>
        <v>Central</v>
      </c>
      <c r="AD2286" s="49">
        <f>VLOOKUP(ORDERS[[#This Row],[ImporterID (IMPORTERS)]],IMPORTERS[],5,FALSE)</f>
        <v>25132</v>
      </c>
      <c r="AE2286" s="50" t="e">
        <f ca="1">DATEDIF(#REF!, TODAY(), "Y")</f>
        <v>#REF!</v>
      </c>
      <c r="AF2286" cm="1">
        <f t="array" aca="1" ref="AF2286" ca="1">IF(RAND()&gt;0.3,INDEX($AG$2:$AG$209,RANDBETWEEN(1,208)),INDEX($AH$2:$AH$866,RANDBETWEEN(1,865)))</f>
        <v>222079415</v>
      </c>
    </row>
    <row r="2287" spans="1:32" ht="15.75" customHeight="1" x14ac:dyDescent="0.25">
      <c r="A2287">
        <v>2286</v>
      </c>
      <c r="B2287">
        <v>2288</v>
      </c>
      <c r="C2287">
        <v>13</v>
      </c>
      <c r="D2287">
        <v>397433921</v>
      </c>
      <c r="E2287" s="12">
        <v>43483</v>
      </c>
      <c r="F2287">
        <v>378</v>
      </c>
      <c r="G2287" t="s">
        <v>126</v>
      </c>
      <c r="H2287">
        <v>51.12</v>
      </c>
      <c r="I2287">
        <v>6.0895999999999999</v>
      </c>
      <c r="J2287">
        <v>57.209599999999995</v>
      </c>
      <c r="K2287" s="12">
        <v>43503</v>
      </c>
      <c r="L2287" s="12">
        <v>43503</v>
      </c>
      <c r="M2287" s="39">
        <v>1</v>
      </c>
      <c r="P2287" s="45">
        <v>5810</v>
      </c>
      <c r="Q2287" s="46">
        <v>5812</v>
      </c>
      <c r="R2287" s="46">
        <v>11</v>
      </c>
      <c r="S2287" s="58">
        <v>244677791</v>
      </c>
      <c r="T2287" s="47">
        <v>44109</v>
      </c>
      <c r="U2287" s="46">
        <v>959</v>
      </c>
      <c r="V2287" s="46" t="s">
        <v>126</v>
      </c>
      <c r="W2287" s="46">
        <v>255.67</v>
      </c>
      <c r="X2287" s="46">
        <v>14.7835</v>
      </c>
      <c r="Y2287" s="46">
        <v>270.45349999999996</v>
      </c>
      <c r="Z2287" s="47">
        <v>44123</v>
      </c>
      <c r="AA2287" s="47">
        <v>44123</v>
      </c>
      <c r="AB2287" s="48">
        <v>2</v>
      </c>
      <c r="AC2287" s="46" t="str">
        <f>VLOOKUP(Table12[[#This Row],[ImporterID (IMPORTERS)]],IMPORTERS[],3,FALSE)</f>
        <v>Central</v>
      </c>
      <c r="AD2287" s="49">
        <f>VLOOKUP(ORDERS[[#This Row],[ImporterID (IMPORTERS)]],IMPORTERS[],5,FALSE)</f>
        <v>23209</v>
      </c>
      <c r="AE2287" s="50" t="e">
        <f ca="1">DATEDIF(#REF!, TODAY(), "Y")</f>
        <v>#REF!</v>
      </c>
      <c r="AF2287" cm="1">
        <f t="array" aca="1" ref="AF2287" ca="1">IF(RAND()&gt;0.3,INDEX($AG$2:$AG$209,RANDBETWEEN(1,208)),INDEX($AH$2:$AH$866,RANDBETWEEN(1,865)))</f>
        <v>372519073</v>
      </c>
    </row>
    <row r="2288" spans="1:32" ht="15.75" customHeight="1" x14ac:dyDescent="0.25">
      <c r="A2288">
        <v>2287</v>
      </c>
      <c r="B2288">
        <v>2289</v>
      </c>
      <c r="C2288">
        <v>8</v>
      </c>
      <c r="D2288">
        <v>259396150</v>
      </c>
      <c r="E2288" s="12">
        <v>43484</v>
      </c>
      <c r="F2288">
        <v>378</v>
      </c>
      <c r="G2288" t="s">
        <v>126</v>
      </c>
      <c r="H2288">
        <v>290.68</v>
      </c>
      <c r="I2288">
        <v>25.2544</v>
      </c>
      <c r="J2288">
        <v>315.93439999999998</v>
      </c>
      <c r="K2288" s="12">
        <v>43502</v>
      </c>
      <c r="L2288" s="12">
        <v>43509</v>
      </c>
      <c r="M2288" s="39">
        <v>1</v>
      </c>
      <c r="P2288" s="45">
        <v>5811</v>
      </c>
      <c r="Q2288" s="46">
        <v>5813</v>
      </c>
      <c r="R2288" s="46">
        <v>12</v>
      </c>
      <c r="S2288" s="58">
        <v>291697247</v>
      </c>
      <c r="T2288" s="47">
        <v>44113</v>
      </c>
      <c r="U2288" s="46">
        <v>959</v>
      </c>
      <c r="V2288" s="46" t="s">
        <v>126</v>
      </c>
      <c r="W2288" s="46">
        <v>372.89</v>
      </c>
      <c r="X2288" s="46">
        <v>20.644500000000001</v>
      </c>
      <c r="Y2288" s="46">
        <v>393.53449999999998</v>
      </c>
      <c r="Z2288" s="47">
        <v>44126</v>
      </c>
      <c r="AA2288" s="47">
        <v>44126</v>
      </c>
      <c r="AB2288" s="48">
        <v>2</v>
      </c>
      <c r="AC2288" s="46" t="str">
        <f>VLOOKUP(Table12[[#This Row],[ImporterID (IMPORTERS)]],IMPORTERS[],3,FALSE)</f>
        <v>Central</v>
      </c>
      <c r="AD2288" s="49">
        <f>VLOOKUP(ORDERS[[#This Row],[ImporterID (IMPORTERS)]],IMPORTERS[],5,FALSE)</f>
        <v>33542</v>
      </c>
      <c r="AE2288" s="50" t="e">
        <f ca="1">DATEDIF(#REF!, TODAY(), "Y")</f>
        <v>#REF!</v>
      </c>
      <c r="AF2288" cm="1">
        <f t="array" aca="1" ref="AF2288" ca="1">IF(RAND()&gt;0.3,INDEX($AG$2:$AG$209,RANDBETWEEN(1,208)),INDEX($AH$2:$AH$866,RANDBETWEEN(1,865)))</f>
        <v>306926061</v>
      </c>
    </row>
    <row r="2289" spans="1:32" ht="15.75" customHeight="1" x14ac:dyDescent="0.25">
      <c r="A2289">
        <v>2288</v>
      </c>
      <c r="B2289">
        <v>2290</v>
      </c>
      <c r="C2289">
        <v>1</v>
      </c>
      <c r="D2289">
        <v>324577777</v>
      </c>
      <c r="E2289" s="12">
        <v>43485</v>
      </c>
      <c r="F2289">
        <v>378</v>
      </c>
      <c r="G2289" t="s">
        <v>126</v>
      </c>
      <c r="H2289">
        <v>140.41</v>
      </c>
      <c r="I2289">
        <v>13.232799999999999</v>
      </c>
      <c r="J2289">
        <v>153.64279999999999</v>
      </c>
      <c r="K2289" s="12">
        <v>43497</v>
      </c>
      <c r="L2289" s="12">
        <v>43497</v>
      </c>
      <c r="M2289" s="39">
        <v>5</v>
      </c>
      <c r="P2289" s="45">
        <v>5812</v>
      </c>
      <c r="Q2289" s="46">
        <v>5814</v>
      </c>
      <c r="R2289" s="46">
        <v>11</v>
      </c>
      <c r="S2289" s="58">
        <v>363131702</v>
      </c>
      <c r="T2289" s="47">
        <v>44113</v>
      </c>
      <c r="U2289" s="46">
        <v>959</v>
      </c>
      <c r="V2289" s="46" t="s">
        <v>126</v>
      </c>
      <c r="W2289" s="46">
        <v>289.26</v>
      </c>
      <c r="X2289" s="46">
        <v>16.463000000000001</v>
      </c>
      <c r="Y2289" s="46">
        <v>305.72300000000001</v>
      </c>
      <c r="Z2289" s="47">
        <v>44126</v>
      </c>
      <c r="AA2289" s="47">
        <v>44126</v>
      </c>
      <c r="AB2289" s="48">
        <v>1</v>
      </c>
      <c r="AC2289" s="46" t="str">
        <f>VLOOKUP(Table12[[#This Row],[ImporterID (IMPORTERS)]],IMPORTERS[],3,FALSE)</f>
        <v>Central</v>
      </c>
      <c r="AD2289" s="49">
        <f>VLOOKUP(ORDERS[[#This Row],[ImporterID (IMPORTERS)]],IMPORTERS[],5,FALSE)</f>
        <v>19963</v>
      </c>
      <c r="AE2289" s="50" t="e">
        <f ca="1">DATEDIF(#REF!, TODAY(), "Y")</f>
        <v>#REF!</v>
      </c>
      <c r="AF2289" cm="1">
        <f t="array" aca="1" ref="AF2289" ca="1">IF(RAND()&gt;0.3,INDEX($AG$2:$AG$209,RANDBETWEEN(1,208)),INDEX($AH$2:$AH$866,RANDBETWEEN(1,865)))</f>
        <v>337918292</v>
      </c>
    </row>
    <row r="2290" spans="1:32" ht="15.75" customHeight="1" x14ac:dyDescent="0.25">
      <c r="A2290">
        <v>2289</v>
      </c>
      <c r="B2290">
        <v>2291</v>
      </c>
      <c r="C2290">
        <v>6</v>
      </c>
      <c r="D2290">
        <v>230499064</v>
      </c>
      <c r="E2290" s="12">
        <v>43489</v>
      </c>
      <c r="F2290">
        <v>378</v>
      </c>
      <c r="G2290" t="s">
        <v>126</v>
      </c>
      <c r="H2290">
        <v>416.43</v>
      </c>
      <c r="I2290">
        <v>35.314399999999999</v>
      </c>
      <c r="J2290">
        <v>451.74439999999998</v>
      </c>
      <c r="K2290" s="12">
        <v>43500</v>
      </c>
      <c r="L2290" s="12">
        <v>43500</v>
      </c>
      <c r="M2290" s="39">
        <v>3</v>
      </c>
      <c r="P2290" s="45">
        <v>5813</v>
      </c>
      <c r="Q2290" s="46">
        <v>5815</v>
      </c>
      <c r="R2290" s="46">
        <v>3</v>
      </c>
      <c r="S2290" s="58">
        <v>309950858</v>
      </c>
      <c r="T2290" s="47">
        <v>44114</v>
      </c>
      <c r="U2290" s="46">
        <v>959</v>
      </c>
      <c r="V2290" s="46" t="s">
        <v>126</v>
      </c>
      <c r="W2290" s="46">
        <v>35.22</v>
      </c>
      <c r="X2290" s="46">
        <v>3.7610000000000001</v>
      </c>
      <c r="Y2290" s="46">
        <v>38.981000000000002</v>
      </c>
      <c r="Z2290" s="47">
        <v>44123</v>
      </c>
      <c r="AA2290" s="47">
        <v>44123</v>
      </c>
      <c r="AB2290" s="48">
        <v>4</v>
      </c>
      <c r="AC2290" s="46" t="str">
        <f>VLOOKUP(Table12[[#This Row],[ImporterID (IMPORTERS)]],IMPORTERS[],3,FALSE)</f>
        <v>Central</v>
      </c>
      <c r="AD2290" s="49">
        <f>VLOOKUP(ORDERS[[#This Row],[ImporterID (IMPORTERS)]],IMPORTERS[],5,FALSE)</f>
        <v>23098</v>
      </c>
      <c r="AE2290" s="50" t="e">
        <f ca="1">DATEDIF(#REF!, TODAY(), "Y")</f>
        <v>#REF!</v>
      </c>
      <c r="AF2290" cm="1">
        <f t="array" aca="1" ref="AF2290" ca="1">IF(RAND()&gt;0.3,INDEX($AG$2:$AG$209,RANDBETWEEN(1,208)),INDEX($AH$2:$AH$866,RANDBETWEEN(1,865)))</f>
        <v>210133810</v>
      </c>
    </row>
    <row r="2291" spans="1:32" ht="15.75" customHeight="1" x14ac:dyDescent="0.25">
      <c r="A2291">
        <v>2290</v>
      </c>
      <c r="B2291">
        <v>2292</v>
      </c>
      <c r="C2291">
        <v>2</v>
      </c>
      <c r="D2291">
        <v>259511945</v>
      </c>
      <c r="E2291" s="12">
        <v>43490</v>
      </c>
      <c r="F2291">
        <v>378</v>
      </c>
      <c r="G2291" t="s">
        <v>126</v>
      </c>
      <c r="H2291">
        <v>76.400000000000006</v>
      </c>
      <c r="I2291">
        <v>8.1120000000000019</v>
      </c>
      <c r="J2291">
        <v>84.512</v>
      </c>
      <c r="K2291" s="12">
        <v>43503</v>
      </c>
      <c r="L2291" s="12">
        <v>43513</v>
      </c>
      <c r="M2291" s="39">
        <v>4</v>
      </c>
      <c r="P2291" s="45">
        <v>5814</v>
      </c>
      <c r="Q2291" s="46">
        <v>5816</v>
      </c>
      <c r="R2291" s="46">
        <v>14</v>
      </c>
      <c r="S2291" s="58">
        <v>321976750</v>
      </c>
      <c r="T2291" s="47">
        <v>44118</v>
      </c>
      <c r="U2291" s="46">
        <v>959</v>
      </c>
      <c r="V2291" s="46" t="s">
        <v>126</v>
      </c>
      <c r="W2291" s="46">
        <v>310.91000000000003</v>
      </c>
      <c r="X2291" s="46">
        <v>17.545500000000004</v>
      </c>
      <c r="Y2291" s="46">
        <v>328.45550000000003</v>
      </c>
      <c r="Z2291" s="47">
        <v>44128</v>
      </c>
      <c r="AA2291" s="47">
        <v>44128</v>
      </c>
      <c r="AB2291" s="48">
        <v>2</v>
      </c>
      <c r="AC2291" s="46" t="str">
        <f>VLOOKUP(Table12[[#This Row],[ImporterID (IMPORTERS)]],IMPORTERS[],3,FALSE)</f>
        <v>Northern</v>
      </c>
      <c r="AD2291" s="49">
        <f>VLOOKUP(ORDERS[[#This Row],[ImporterID (IMPORTERS)]],IMPORTERS[],5,FALSE)</f>
        <v>24037</v>
      </c>
      <c r="AE2291" s="50" t="e">
        <f ca="1">DATEDIF(#REF!, TODAY(), "Y")</f>
        <v>#REF!</v>
      </c>
      <c r="AF2291" cm="1">
        <f t="array" aca="1" ref="AF2291" ca="1">IF(RAND()&gt;0.3,INDEX($AG$2:$AG$209,RANDBETWEEN(1,208)),INDEX($AH$2:$AH$866,RANDBETWEEN(1,865)))</f>
        <v>329620246</v>
      </c>
    </row>
    <row r="2292" spans="1:32" ht="15.75" customHeight="1" x14ac:dyDescent="0.25">
      <c r="A2292">
        <v>2291</v>
      </c>
      <c r="B2292">
        <v>2293</v>
      </c>
      <c r="C2292">
        <v>3</v>
      </c>
      <c r="D2292">
        <v>370221398</v>
      </c>
      <c r="E2292" s="12">
        <v>43490</v>
      </c>
      <c r="F2292">
        <v>378</v>
      </c>
      <c r="G2292" t="s">
        <v>126</v>
      </c>
      <c r="H2292">
        <v>402.23</v>
      </c>
      <c r="I2292">
        <v>34.178400000000003</v>
      </c>
      <c r="J2292">
        <v>436.40840000000003</v>
      </c>
      <c r="K2292" s="12">
        <v>43501</v>
      </c>
      <c r="L2292" s="12">
        <v>43501</v>
      </c>
      <c r="M2292" s="39">
        <v>1</v>
      </c>
      <c r="P2292" s="45">
        <v>5815</v>
      </c>
      <c r="Q2292" s="46">
        <v>5817</v>
      </c>
      <c r="R2292" s="46">
        <v>12</v>
      </c>
      <c r="S2292" s="58">
        <v>220178722</v>
      </c>
      <c r="T2292" s="47">
        <v>44118</v>
      </c>
      <c r="U2292" s="46">
        <v>959</v>
      </c>
      <c r="V2292" s="46" t="s">
        <v>126</v>
      </c>
      <c r="W2292" s="46">
        <v>147.69999999999999</v>
      </c>
      <c r="X2292" s="46">
        <v>9.3849999999999998</v>
      </c>
      <c r="Y2292" s="46">
        <v>157.08499999999998</v>
      </c>
      <c r="Z2292" s="47">
        <v>44128</v>
      </c>
      <c r="AA2292" s="47">
        <v>44128</v>
      </c>
      <c r="AB2292" s="48">
        <v>1</v>
      </c>
      <c r="AC2292" s="46" t="str">
        <f>VLOOKUP(Table12[[#This Row],[ImporterID (IMPORTERS)]],IMPORTERS[],3,FALSE)</f>
        <v>Central</v>
      </c>
      <c r="AD2292" s="49">
        <f>VLOOKUP(ORDERS[[#This Row],[ImporterID (IMPORTERS)]],IMPORTERS[],5,FALSE)</f>
        <v>21444</v>
      </c>
      <c r="AE2292" s="50" t="e">
        <f ca="1">DATEDIF(#REF!, TODAY(), "Y")</f>
        <v>#REF!</v>
      </c>
      <c r="AF2292" cm="1">
        <f t="array" aca="1" ref="AF2292" ca="1">IF(RAND()&gt;0.3,INDEX($AG$2:$AG$209,RANDBETWEEN(1,208)),INDEX($AH$2:$AH$866,RANDBETWEEN(1,865)))</f>
        <v>280192834</v>
      </c>
    </row>
    <row r="2293" spans="1:32" ht="15.75" customHeight="1" x14ac:dyDescent="0.25">
      <c r="A2293">
        <v>2292</v>
      </c>
      <c r="B2293">
        <v>2294</v>
      </c>
      <c r="C2293">
        <v>6</v>
      </c>
      <c r="D2293">
        <v>391521023</v>
      </c>
      <c r="E2293" s="12">
        <v>43492</v>
      </c>
      <c r="F2293">
        <v>378</v>
      </c>
      <c r="G2293" t="s">
        <v>126</v>
      </c>
      <c r="H2293">
        <v>193.88</v>
      </c>
      <c r="I2293">
        <v>17.510400000000001</v>
      </c>
      <c r="J2293">
        <v>211.3904</v>
      </c>
      <c r="K2293" s="12">
        <v>43502</v>
      </c>
      <c r="L2293" s="12">
        <v>43502</v>
      </c>
      <c r="M2293" s="39">
        <v>4</v>
      </c>
      <c r="P2293" s="45">
        <v>5816</v>
      </c>
      <c r="Q2293" s="46">
        <v>5818</v>
      </c>
      <c r="R2293" s="46">
        <v>15</v>
      </c>
      <c r="S2293" s="58">
        <v>358691290</v>
      </c>
      <c r="T2293" s="47">
        <v>44106</v>
      </c>
      <c r="U2293" s="46">
        <v>960</v>
      </c>
      <c r="V2293" s="46" t="s">
        <v>126</v>
      </c>
      <c r="W2293" s="46">
        <v>14.42</v>
      </c>
      <c r="X2293" s="46">
        <v>3.7210000000000001</v>
      </c>
      <c r="Y2293" s="46">
        <v>18.140999999999998</v>
      </c>
      <c r="Z2293" s="47">
        <v>44122</v>
      </c>
      <c r="AA2293" s="47">
        <v>44122</v>
      </c>
      <c r="AB2293" s="48">
        <v>3</v>
      </c>
      <c r="AC2293" s="46" t="str">
        <f>VLOOKUP(Table12[[#This Row],[ImporterID (IMPORTERS)]],IMPORTERS[],3,FALSE)</f>
        <v>Central</v>
      </c>
      <c r="AD2293" s="49">
        <f>VLOOKUP(ORDERS[[#This Row],[ImporterID (IMPORTERS)]],IMPORTERS[],5,FALSE)</f>
        <v>20844</v>
      </c>
      <c r="AE2293" s="50" t="e">
        <f ca="1">DATEDIF(#REF!, TODAY(), "Y")</f>
        <v>#REF!</v>
      </c>
      <c r="AF2293" cm="1">
        <f t="array" aca="1" ref="AF2293" ca="1">IF(RAND()&gt;0.3,INDEX($AG$2:$AG$209,RANDBETWEEN(1,208)),INDEX($AH$2:$AH$866,RANDBETWEEN(1,865)))</f>
        <v>220706717</v>
      </c>
    </row>
    <row r="2294" spans="1:32" ht="15.75" customHeight="1" x14ac:dyDescent="0.25">
      <c r="A2294">
        <v>2293</v>
      </c>
      <c r="B2294">
        <v>2295</v>
      </c>
      <c r="C2294">
        <v>12</v>
      </c>
      <c r="D2294">
        <v>296071600</v>
      </c>
      <c r="E2294" s="12">
        <v>43494</v>
      </c>
      <c r="F2294">
        <v>378</v>
      </c>
      <c r="G2294" t="s">
        <v>126</v>
      </c>
      <c r="H2294">
        <v>427.11</v>
      </c>
      <c r="I2294">
        <v>36.168800000000005</v>
      </c>
      <c r="J2294">
        <v>463.27880000000005</v>
      </c>
      <c r="K2294" s="12">
        <v>43497</v>
      </c>
      <c r="L2294" s="12">
        <v>43497</v>
      </c>
      <c r="M2294" s="39">
        <v>5</v>
      </c>
      <c r="P2294" s="45">
        <v>5817</v>
      </c>
      <c r="Q2294" s="46">
        <v>5819</v>
      </c>
      <c r="R2294" s="46">
        <v>10</v>
      </c>
      <c r="S2294" s="58">
        <v>399802383</v>
      </c>
      <c r="T2294" s="47">
        <v>44107</v>
      </c>
      <c r="U2294" s="46">
        <v>960</v>
      </c>
      <c r="V2294" s="46" t="s">
        <v>126</v>
      </c>
      <c r="W2294" s="46">
        <v>32.229999999999997</v>
      </c>
      <c r="X2294" s="46">
        <v>4.6114999999999995</v>
      </c>
      <c r="Y2294" s="46">
        <v>36.841499999999996</v>
      </c>
      <c r="Z2294" s="47">
        <v>44123</v>
      </c>
      <c r="AA2294" s="47">
        <v>44123</v>
      </c>
      <c r="AB2294" s="48">
        <v>5</v>
      </c>
      <c r="AC2294" s="46" t="str">
        <f>VLOOKUP(Table12[[#This Row],[ImporterID (IMPORTERS)]],IMPORTERS[],3,FALSE)</f>
        <v>Central</v>
      </c>
      <c r="AD2294" s="49">
        <f>VLOOKUP(ORDERS[[#This Row],[ImporterID (IMPORTERS)]],IMPORTERS[],5,FALSE)</f>
        <v>35177</v>
      </c>
      <c r="AE2294" s="50" t="e">
        <f ca="1">DATEDIF(#REF!, TODAY(), "Y")</f>
        <v>#REF!</v>
      </c>
      <c r="AF2294" cm="1">
        <f t="array" aca="1" ref="AF2294" ca="1">IF(RAND()&gt;0.3,INDEX($AG$2:$AG$209,RANDBETWEEN(1,208)),INDEX($AH$2:$AH$866,RANDBETWEEN(1,865)))</f>
        <v>333849068</v>
      </c>
    </row>
    <row r="2295" spans="1:32" ht="15.75" customHeight="1" x14ac:dyDescent="0.25">
      <c r="A2295">
        <v>2294</v>
      </c>
      <c r="B2295">
        <v>2296</v>
      </c>
      <c r="C2295">
        <v>4</v>
      </c>
      <c r="D2295">
        <v>328653229</v>
      </c>
      <c r="E2295" s="12">
        <v>43484</v>
      </c>
      <c r="F2295">
        <v>379</v>
      </c>
      <c r="G2295" t="s">
        <v>126</v>
      </c>
      <c r="H2295">
        <v>86.7</v>
      </c>
      <c r="I2295">
        <v>7.335</v>
      </c>
      <c r="J2295">
        <v>94.034999999999997</v>
      </c>
      <c r="K2295" s="12">
        <v>43500</v>
      </c>
      <c r="L2295" s="12">
        <v>43500</v>
      </c>
      <c r="M2295" s="39">
        <v>3</v>
      </c>
      <c r="P2295" s="45">
        <v>5818</v>
      </c>
      <c r="Q2295" s="46">
        <v>5820</v>
      </c>
      <c r="R2295" s="46">
        <v>11</v>
      </c>
      <c r="S2295" s="58">
        <v>250383051</v>
      </c>
      <c r="T2295" s="47">
        <v>44107</v>
      </c>
      <c r="U2295" s="46">
        <v>960</v>
      </c>
      <c r="V2295" s="46" t="s">
        <v>126</v>
      </c>
      <c r="W2295" s="46">
        <v>93.38</v>
      </c>
      <c r="X2295" s="46">
        <v>7.6689999999999996</v>
      </c>
      <c r="Y2295" s="46">
        <v>101.04899999999999</v>
      </c>
      <c r="Z2295" s="47">
        <v>44126</v>
      </c>
      <c r="AA2295" s="47">
        <v>44126</v>
      </c>
      <c r="AB2295" s="48">
        <v>1</v>
      </c>
      <c r="AC2295" s="46" t="str">
        <f>VLOOKUP(Table12[[#This Row],[ImporterID (IMPORTERS)]],IMPORTERS[],3,FALSE)</f>
        <v>Central</v>
      </c>
      <c r="AD2295" s="49">
        <f>VLOOKUP(ORDERS[[#This Row],[ImporterID (IMPORTERS)]],IMPORTERS[],5,FALSE)</f>
        <v>21790</v>
      </c>
      <c r="AE2295" s="50" t="e">
        <f ca="1">DATEDIF(#REF!, TODAY(), "Y")</f>
        <v>#REF!</v>
      </c>
      <c r="AF2295" cm="1">
        <f t="array" aca="1" ref="AF2295" ca="1">IF(RAND()&gt;0.3,INDEX($AG$2:$AG$209,RANDBETWEEN(1,208)),INDEX($AH$2:$AH$866,RANDBETWEEN(1,865)))</f>
        <v>383631104</v>
      </c>
    </row>
    <row r="2296" spans="1:32" ht="15.75" customHeight="1" x14ac:dyDescent="0.25">
      <c r="A2296">
        <v>2295</v>
      </c>
      <c r="B2296">
        <v>2297</v>
      </c>
      <c r="C2296">
        <v>9</v>
      </c>
      <c r="D2296">
        <v>325279008</v>
      </c>
      <c r="E2296" s="12">
        <v>43484</v>
      </c>
      <c r="F2296">
        <v>379</v>
      </c>
      <c r="G2296" t="s">
        <v>126</v>
      </c>
      <c r="H2296">
        <v>98.93</v>
      </c>
      <c r="I2296">
        <v>7.9465000000000003</v>
      </c>
      <c r="J2296">
        <v>106.87650000000001</v>
      </c>
      <c r="K2296" s="12">
        <v>43504</v>
      </c>
      <c r="L2296" s="12">
        <v>43504</v>
      </c>
      <c r="M2296" s="39">
        <v>4</v>
      </c>
      <c r="P2296" s="45">
        <v>5819</v>
      </c>
      <c r="Q2296" s="46">
        <v>5821</v>
      </c>
      <c r="R2296" s="46">
        <v>1</v>
      </c>
      <c r="S2296" s="58">
        <v>337596093</v>
      </c>
      <c r="T2296" s="47">
        <v>44108</v>
      </c>
      <c r="U2296" s="46">
        <v>960</v>
      </c>
      <c r="V2296" s="46" t="s">
        <v>126</v>
      </c>
      <c r="W2296" s="46">
        <v>72.67</v>
      </c>
      <c r="X2296" s="46">
        <v>6.6334999999999997</v>
      </c>
      <c r="Y2296" s="46">
        <v>79.3035</v>
      </c>
      <c r="Z2296" s="47">
        <v>44124</v>
      </c>
      <c r="AA2296" s="47">
        <v>44124</v>
      </c>
      <c r="AB2296" s="48">
        <v>4</v>
      </c>
      <c r="AC2296" s="46" t="str">
        <f>VLOOKUP(Table12[[#This Row],[ImporterID (IMPORTERS)]],IMPORTERS[],3,FALSE)</f>
        <v>Central</v>
      </c>
      <c r="AD2296" s="49">
        <f>VLOOKUP(ORDERS[[#This Row],[ImporterID (IMPORTERS)]],IMPORTERS[],5,FALSE)</f>
        <v>27375</v>
      </c>
      <c r="AE2296" s="50" t="e">
        <f ca="1">DATEDIF(#REF!, TODAY(), "Y")</f>
        <v>#REF!</v>
      </c>
      <c r="AF2296" cm="1">
        <f t="array" aca="1" ref="AF2296" ca="1">IF(RAND()&gt;0.3,INDEX($AG$2:$AG$209,RANDBETWEEN(1,208)),INDEX($AH$2:$AH$866,RANDBETWEEN(1,865)))</f>
        <v>362798951</v>
      </c>
    </row>
    <row r="2297" spans="1:32" ht="15.75" customHeight="1" x14ac:dyDescent="0.25">
      <c r="A2297">
        <v>2296</v>
      </c>
      <c r="B2297">
        <v>2298</v>
      </c>
      <c r="C2297">
        <v>1</v>
      </c>
      <c r="D2297">
        <v>395040921</v>
      </c>
      <c r="E2297" s="12">
        <v>43485</v>
      </c>
      <c r="F2297">
        <v>379</v>
      </c>
      <c r="G2297" t="s">
        <v>127</v>
      </c>
      <c r="H2297">
        <v>96.89</v>
      </c>
      <c r="I2297">
        <v>7.8445</v>
      </c>
      <c r="J2297">
        <v>104.7345</v>
      </c>
      <c r="K2297" s="12">
        <v>43501</v>
      </c>
      <c r="L2297" s="12">
        <v>43501</v>
      </c>
      <c r="M2297" s="39">
        <v>2</v>
      </c>
      <c r="P2297" s="45">
        <v>5820</v>
      </c>
      <c r="Q2297" s="46">
        <v>5822</v>
      </c>
      <c r="R2297" s="46">
        <v>13</v>
      </c>
      <c r="S2297" s="58">
        <v>269631748</v>
      </c>
      <c r="T2297" s="47">
        <v>44110</v>
      </c>
      <c r="U2297" s="46">
        <v>960</v>
      </c>
      <c r="V2297" s="46" t="s">
        <v>126</v>
      </c>
      <c r="W2297" s="46">
        <v>23.83</v>
      </c>
      <c r="X2297" s="46">
        <v>4.1914999999999996</v>
      </c>
      <c r="Y2297" s="46">
        <v>28.021499999999996</v>
      </c>
      <c r="Z2297" s="47">
        <v>44124</v>
      </c>
      <c r="AA2297" s="47">
        <v>44124</v>
      </c>
      <c r="AB2297" s="48">
        <v>4</v>
      </c>
      <c r="AC2297" s="46" t="str">
        <f>VLOOKUP(Table12[[#This Row],[ImporterID (IMPORTERS)]],IMPORTERS[],3,FALSE)</f>
        <v>Jerusalem District</v>
      </c>
      <c r="AD2297" s="49">
        <f>VLOOKUP(ORDERS[[#This Row],[ImporterID (IMPORTERS)]],IMPORTERS[],5,FALSE)</f>
        <v>21026</v>
      </c>
      <c r="AE2297" s="50" t="e">
        <f ca="1">DATEDIF(#REF!, TODAY(), "Y")</f>
        <v>#REF!</v>
      </c>
      <c r="AF2297" cm="1">
        <f t="array" aca="1" ref="AF2297" ca="1">IF(RAND()&gt;0.3,INDEX($AG$2:$AG$209,RANDBETWEEN(1,208)),INDEX($AH$2:$AH$866,RANDBETWEEN(1,865)))</f>
        <v>316426942</v>
      </c>
    </row>
    <row r="2298" spans="1:32" ht="15.75" customHeight="1" x14ac:dyDescent="0.25">
      <c r="A2298">
        <v>2297</v>
      </c>
      <c r="B2298">
        <v>2299</v>
      </c>
      <c r="C2298">
        <v>14</v>
      </c>
      <c r="D2298">
        <v>397980158</v>
      </c>
      <c r="E2298" s="12">
        <v>43486</v>
      </c>
      <c r="F2298">
        <v>379</v>
      </c>
      <c r="G2298" t="s">
        <v>127</v>
      </c>
      <c r="H2298">
        <v>53.01</v>
      </c>
      <c r="I2298">
        <v>5.6505000000000001</v>
      </c>
      <c r="J2298">
        <v>58.660499999999999</v>
      </c>
      <c r="K2298" s="12">
        <v>43501</v>
      </c>
      <c r="L2298" s="12">
        <v>43501</v>
      </c>
      <c r="M2298" s="39">
        <v>4</v>
      </c>
      <c r="P2298" s="45">
        <v>5821</v>
      </c>
      <c r="Q2298" s="46">
        <v>5823</v>
      </c>
      <c r="R2298" s="46">
        <v>6</v>
      </c>
      <c r="S2298" s="58">
        <v>242099441</v>
      </c>
      <c r="T2298" s="47">
        <v>44112</v>
      </c>
      <c r="U2298" s="46">
        <v>960</v>
      </c>
      <c r="V2298" s="46" t="s">
        <v>126</v>
      </c>
      <c r="W2298" s="46">
        <v>53.56</v>
      </c>
      <c r="X2298" s="46">
        <v>5.6780000000000008</v>
      </c>
      <c r="Y2298" s="46">
        <v>59.238</v>
      </c>
      <c r="Z2298" s="47">
        <v>44126</v>
      </c>
      <c r="AA2298" s="47">
        <v>44126</v>
      </c>
      <c r="AB2298" s="48">
        <v>4</v>
      </c>
      <c r="AC2298" s="46" t="str">
        <f>VLOOKUP(Table12[[#This Row],[ImporterID (IMPORTERS)]],IMPORTERS[],3,FALSE)</f>
        <v>Haifa District</v>
      </c>
      <c r="AD2298" s="49">
        <f>VLOOKUP(ORDERS[[#This Row],[ImporterID (IMPORTERS)]],IMPORTERS[],5,FALSE)</f>
        <v>33681</v>
      </c>
      <c r="AE2298" s="50" t="e">
        <f ca="1">DATEDIF(#REF!, TODAY(), "Y")</f>
        <v>#REF!</v>
      </c>
      <c r="AF2298" cm="1">
        <f t="array" aca="1" ref="AF2298" ca="1">IF(RAND()&gt;0.3,INDEX($AG$2:$AG$209,RANDBETWEEN(1,208)),INDEX($AH$2:$AH$866,RANDBETWEEN(1,865)))</f>
        <v>302793131</v>
      </c>
    </row>
    <row r="2299" spans="1:32" ht="15.75" customHeight="1" x14ac:dyDescent="0.25">
      <c r="A2299">
        <v>2298</v>
      </c>
      <c r="B2299">
        <v>2300</v>
      </c>
      <c r="C2299">
        <v>14</v>
      </c>
      <c r="D2299">
        <v>285459310</v>
      </c>
      <c r="E2299" s="12">
        <v>43487</v>
      </c>
      <c r="F2299">
        <v>379</v>
      </c>
      <c r="G2299" t="s">
        <v>126</v>
      </c>
      <c r="H2299">
        <v>44.59</v>
      </c>
      <c r="I2299">
        <v>5.2294999999999998</v>
      </c>
      <c r="J2299">
        <v>49.819500000000005</v>
      </c>
      <c r="K2299" s="12">
        <v>43506</v>
      </c>
      <c r="L2299" s="12">
        <v>43506</v>
      </c>
      <c r="M2299" s="39">
        <v>2</v>
      </c>
      <c r="P2299" s="45">
        <v>5822</v>
      </c>
      <c r="Q2299" s="46">
        <v>5824</v>
      </c>
      <c r="R2299" s="46">
        <v>13</v>
      </c>
      <c r="S2299" s="58">
        <v>283392821</v>
      </c>
      <c r="T2299" s="47">
        <v>44113</v>
      </c>
      <c r="U2299" s="46">
        <v>960</v>
      </c>
      <c r="V2299" s="46" t="s">
        <v>126</v>
      </c>
      <c r="W2299" s="46">
        <v>77.73</v>
      </c>
      <c r="X2299" s="46">
        <v>6.8864999999999998</v>
      </c>
      <c r="Y2299" s="46">
        <v>84.616500000000002</v>
      </c>
      <c r="Z2299" s="47">
        <v>44122</v>
      </c>
      <c r="AA2299" s="47">
        <v>44122</v>
      </c>
      <c r="AB2299" s="48">
        <v>3</v>
      </c>
      <c r="AC2299" s="46" t="str">
        <f>VLOOKUP(Table12[[#This Row],[ImporterID (IMPORTERS)]],IMPORTERS[],3,FALSE)</f>
        <v>Jerusalem District</v>
      </c>
      <c r="AD2299" s="49">
        <f>VLOOKUP(ORDERS[[#This Row],[ImporterID (IMPORTERS)]],IMPORTERS[],5,FALSE)</f>
        <v>25764</v>
      </c>
      <c r="AE2299" s="50" t="e">
        <f ca="1">DATEDIF(#REF!, TODAY(), "Y")</f>
        <v>#REF!</v>
      </c>
      <c r="AF2299" cm="1">
        <f t="array" aca="1" ref="AF2299" ca="1">IF(RAND()&gt;0.3,INDEX($AG$2:$AG$209,RANDBETWEEN(1,208)),INDEX($AH$2:$AH$866,RANDBETWEEN(1,865)))</f>
        <v>241457721</v>
      </c>
    </row>
    <row r="2300" spans="1:32" ht="15.75" customHeight="1" x14ac:dyDescent="0.25">
      <c r="A2300">
        <v>2299</v>
      </c>
      <c r="B2300">
        <v>2301</v>
      </c>
      <c r="C2300">
        <v>8</v>
      </c>
      <c r="D2300">
        <v>271425024</v>
      </c>
      <c r="E2300" s="12">
        <v>43488</v>
      </c>
      <c r="F2300">
        <v>379</v>
      </c>
      <c r="G2300" t="s">
        <v>126</v>
      </c>
      <c r="H2300">
        <v>17.989999999999998</v>
      </c>
      <c r="I2300">
        <v>3.8994999999999997</v>
      </c>
      <c r="J2300">
        <v>21.889499999999998</v>
      </c>
      <c r="K2300" s="12">
        <v>43500</v>
      </c>
      <c r="L2300" s="12">
        <v>43500</v>
      </c>
      <c r="M2300" s="39">
        <v>4</v>
      </c>
      <c r="P2300" s="45">
        <v>5823</v>
      </c>
      <c r="Q2300" s="46">
        <v>5825</v>
      </c>
      <c r="R2300" s="46">
        <v>20</v>
      </c>
      <c r="S2300" s="58">
        <v>346995335</v>
      </c>
      <c r="T2300" s="47">
        <v>44113</v>
      </c>
      <c r="U2300" s="46">
        <v>960</v>
      </c>
      <c r="V2300" s="46" t="s">
        <v>126</v>
      </c>
      <c r="W2300" s="46">
        <v>40.64</v>
      </c>
      <c r="X2300" s="46">
        <v>5.032</v>
      </c>
      <c r="Y2300" s="46">
        <v>45.671999999999997</v>
      </c>
      <c r="Z2300" s="47">
        <v>44124</v>
      </c>
      <c r="AA2300" s="47">
        <v>44124</v>
      </c>
      <c r="AB2300" s="48">
        <v>4</v>
      </c>
      <c r="AC2300" s="46" t="str">
        <f>VLOOKUP(Table12[[#This Row],[ImporterID (IMPORTERS)]],IMPORTERS[],3,FALSE)</f>
        <v>Jerusalem District</v>
      </c>
      <c r="AD2300" s="49">
        <f>VLOOKUP(ORDERS[[#This Row],[ImporterID (IMPORTERS)]],IMPORTERS[],5,FALSE)</f>
        <v>21029</v>
      </c>
      <c r="AE2300" s="50" t="e">
        <f ca="1">DATEDIF(#REF!, TODAY(), "Y")</f>
        <v>#REF!</v>
      </c>
      <c r="AF2300" cm="1">
        <f t="array" aca="1" ref="AF2300" ca="1">IF(RAND()&gt;0.3,INDEX($AG$2:$AG$209,RANDBETWEEN(1,208)),INDEX($AH$2:$AH$866,RANDBETWEEN(1,865)))</f>
        <v>265874893</v>
      </c>
    </row>
    <row r="2301" spans="1:32" ht="15.75" customHeight="1" x14ac:dyDescent="0.25">
      <c r="A2301">
        <v>2300</v>
      </c>
      <c r="B2301">
        <v>2302</v>
      </c>
      <c r="C2301">
        <v>7</v>
      </c>
      <c r="D2301">
        <v>361621683</v>
      </c>
      <c r="E2301" s="12">
        <v>43489</v>
      </c>
      <c r="F2301">
        <v>379</v>
      </c>
      <c r="G2301" t="s">
        <v>126</v>
      </c>
      <c r="H2301">
        <v>65.790000000000006</v>
      </c>
      <c r="I2301">
        <v>6.2895000000000003</v>
      </c>
      <c r="J2301">
        <v>72.07950000000001</v>
      </c>
      <c r="K2301" s="12">
        <v>43506</v>
      </c>
      <c r="L2301" s="12">
        <v>43506</v>
      </c>
      <c r="M2301" s="39">
        <v>4</v>
      </c>
      <c r="P2301" s="45">
        <v>5824</v>
      </c>
      <c r="Q2301" s="46">
        <v>5826</v>
      </c>
      <c r="R2301" s="46">
        <v>11</v>
      </c>
      <c r="S2301" s="58">
        <v>322719246</v>
      </c>
      <c r="T2301" s="47">
        <v>44118</v>
      </c>
      <c r="U2301" s="46">
        <v>960</v>
      </c>
      <c r="V2301" s="46" t="s">
        <v>126</v>
      </c>
      <c r="W2301" s="46">
        <v>78.2</v>
      </c>
      <c r="X2301" s="46">
        <v>6.91</v>
      </c>
      <c r="Y2301" s="46">
        <v>85.11</v>
      </c>
      <c r="Z2301" s="47">
        <v>44124</v>
      </c>
      <c r="AA2301" s="47">
        <v>44124</v>
      </c>
      <c r="AB2301" s="48">
        <v>3</v>
      </c>
      <c r="AC2301" s="46" t="str">
        <f>VLOOKUP(Table12[[#This Row],[ImporterID (IMPORTERS)]],IMPORTERS[],3,FALSE)</f>
        <v>Jerusalem District</v>
      </c>
      <c r="AD2301" s="49">
        <f>VLOOKUP(ORDERS[[#This Row],[ImporterID (IMPORTERS)]],IMPORTERS[],5,FALSE)</f>
        <v>33809</v>
      </c>
      <c r="AE2301" s="50" t="e">
        <f ca="1">DATEDIF(#REF!, TODAY(), "Y")</f>
        <v>#REF!</v>
      </c>
      <c r="AF2301" cm="1">
        <f t="array" aca="1" ref="AF2301" ca="1">IF(RAND()&gt;0.3,INDEX($AG$2:$AG$209,RANDBETWEEN(1,208)),INDEX($AH$2:$AH$866,RANDBETWEEN(1,865)))</f>
        <v>251016479</v>
      </c>
    </row>
    <row r="2302" spans="1:32" ht="15.75" customHeight="1" x14ac:dyDescent="0.25">
      <c r="A2302">
        <v>2301</v>
      </c>
      <c r="B2302">
        <v>2303</v>
      </c>
      <c r="C2302">
        <v>13</v>
      </c>
      <c r="D2302">
        <v>234592068</v>
      </c>
      <c r="E2302" s="12">
        <v>43491</v>
      </c>
      <c r="F2302">
        <v>379</v>
      </c>
      <c r="G2302" t="s">
        <v>126</v>
      </c>
      <c r="H2302">
        <v>37.24</v>
      </c>
      <c r="I2302">
        <v>4.8620000000000001</v>
      </c>
      <c r="J2302">
        <v>42.102000000000004</v>
      </c>
      <c r="K2302" s="12">
        <v>43504</v>
      </c>
      <c r="L2302" s="12">
        <v>43504</v>
      </c>
      <c r="M2302" s="39">
        <v>4</v>
      </c>
      <c r="P2302" s="45">
        <v>5825</v>
      </c>
      <c r="Q2302" s="46">
        <v>5827</v>
      </c>
      <c r="R2302" s="46">
        <v>9</v>
      </c>
      <c r="S2302" s="58">
        <v>395772774</v>
      </c>
      <c r="T2302" s="47">
        <v>44119</v>
      </c>
      <c r="U2302" s="46">
        <v>960</v>
      </c>
      <c r="V2302" s="46" t="s">
        <v>126</v>
      </c>
      <c r="W2302" s="46">
        <v>33.24</v>
      </c>
      <c r="X2302" s="46">
        <v>4.6619999999999999</v>
      </c>
      <c r="Y2302" s="46">
        <v>37.902000000000001</v>
      </c>
      <c r="Z2302" s="47">
        <v>44126</v>
      </c>
      <c r="AA2302" s="47">
        <v>44126</v>
      </c>
      <c r="AB2302" s="48">
        <v>2</v>
      </c>
      <c r="AC2302" s="46" t="str">
        <f>VLOOKUP(Table12[[#This Row],[ImporterID (IMPORTERS)]],IMPORTERS[],3,FALSE)</f>
        <v>Central</v>
      </c>
      <c r="AD2302" s="49">
        <f>VLOOKUP(ORDERS[[#This Row],[ImporterID (IMPORTERS)]],IMPORTERS[],5,FALSE)</f>
        <v>23351</v>
      </c>
      <c r="AE2302" s="50" t="e">
        <f ca="1">DATEDIF(#REF!, TODAY(), "Y")</f>
        <v>#REF!</v>
      </c>
      <c r="AF2302" cm="1">
        <f t="array" aca="1" ref="AF2302" ca="1">IF(RAND()&gt;0.3,INDEX($AG$2:$AG$209,RANDBETWEEN(1,208)),INDEX($AH$2:$AH$866,RANDBETWEEN(1,865)))</f>
        <v>281159955</v>
      </c>
    </row>
    <row r="2303" spans="1:32" ht="15.75" customHeight="1" x14ac:dyDescent="0.25">
      <c r="A2303">
        <v>2302</v>
      </c>
      <c r="B2303">
        <v>2304</v>
      </c>
      <c r="C2303">
        <v>6</v>
      </c>
      <c r="D2303">
        <v>379382293</v>
      </c>
      <c r="E2303" s="12">
        <v>43496</v>
      </c>
      <c r="F2303">
        <v>379</v>
      </c>
      <c r="G2303" t="s">
        <v>126</v>
      </c>
      <c r="H2303">
        <v>35.979999999999997</v>
      </c>
      <c r="I2303">
        <v>4.7989999999999995</v>
      </c>
      <c r="J2303">
        <v>40.778999999999996</v>
      </c>
      <c r="K2303" s="12">
        <v>43505</v>
      </c>
      <c r="L2303" s="12">
        <v>43505</v>
      </c>
      <c r="M2303" s="39">
        <v>4</v>
      </c>
      <c r="P2303" s="45">
        <v>5826</v>
      </c>
      <c r="Q2303" s="46">
        <v>5828</v>
      </c>
      <c r="R2303" s="46">
        <v>9</v>
      </c>
      <c r="S2303" s="58">
        <v>316463806</v>
      </c>
      <c r="T2303" s="47">
        <v>44117</v>
      </c>
      <c r="U2303" s="46">
        <v>961</v>
      </c>
      <c r="V2303" s="46" t="s">
        <v>126</v>
      </c>
      <c r="W2303" s="46">
        <v>284.05</v>
      </c>
      <c r="X2303" s="46">
        <v>31.405000000000001</v>
      </c>
      <c r="Y2303" s="46">
        <v>315.45500000000004</v>
      </c>
      <c r="Z2303" s="47">
        <v>44127</v>
      </c>
      <c r="AA2303" s="47">
        <v>44127</v>
      </c>
      <c r="AB2303" s="48">
        <v>3</v>
      </c>
      <c r="AC2303" s="46" t="str">
        <f>VLOOKUP(Table12[[#This Row],[ImporterID (IMPORTERS)]],IMPORTERS[],3,FALSE)</f>
        <v>Central</v>
      </c>
      <c r="AD2303" s="49">
        <f>VLOOKUP(ORDERS[[#This Row],[ImporterID (IMPORTERS)]],IMPORTERS[],5,FALSE)</f>
        <v>30970</v>
      </c>
      <c r="AE2303" s="50" t="e">
        <f ca="1">DATEDIF(#REF!, TODAY(), "Y")</f>
        <v>#REF!</v>
      </c>
      <c r="AF2303" cm="1">
        <f t="array" aca="1" ref="AF2303" ca="1">IF(RAND()&gt;0.3,INDEX($AG$2:$AG$209,RANDBETWEEN(1,208)),INDEX($AH$2:$AH$866,RANDBETWEEN(1,865)))</f>
        <v>362979040</v>
      </c>
    </row>
    <row r="2304" spans="1:32" ht="15.75" customHeight="1" x14ac:dyDescent="0.25">
      <c r="A2304">
        <v>2303</v>
      </c>
      <c r="B2304">
        <v>2305</v>
      </c>
      <c r="C2304">
        <v>12</v>
      </c>
      <c r="D2304">
        <v>349125116</v>
      </c>
      <c r="E2304" s="12">
        <v>43496</v>
      </c>
      <c r="F2304">
        <v>379</v>
      </c>
      <c r="G2304" t="s">
        <v>127</v>
      </c>
      <c r="H2304">
        <v>30.95</v>
      </c>
      <c r="I2304">
        <v>4.5475000000000003</v>
      </c>
      <c r="J2304">
        <v>35.497500000000002</v>
      </c>
      <c r="K2304" s="12">
        <v>43504</v>
      </c>
      <c r="L2304" s="12">
        <v>43504</v>
      </c>
      <c r="M2304" s="39">
        <v>4</v>
      </c>
      <c r="P2304" s="45">
        <v>5827</v>
      </c>
      <c r="Q2304" s="46">
        <v>5829</v>
      </c>
      <c r="R2304" s="46">
        <v>19</v>
      </c>
      <c r="S2304" s="58">
        <v>372936545</v>
      </c>
      <c r="T2304" s="47">
        <v>44117</v>
      </c>
      <c r="U2304" s="46">
        <v>961</v>
      </c>
      <c r="V2304" s="46" t="s">
        <v>126</v>
      </c>
      <c r="W2304" s="46">
        <v>208.26</v>
      </c>
      <c r="X2304" s="46">
        <v>23.826000000000001</v>
      </c>
      <c r="Y2304" s="46">
        <v>232.08599999999998</v>
      </c>
      <c r="Z2304" s="47">
        <v>44129</v>
      </c>
      <c r="AA2304" s="47">
        <v>44129</v>
      </c>
      <c r="AB2304" s="48">
        <v>4</v>
      </c>
      <c r="AC2304" s="46" t="str">
        <f>VLOOKUP(Table12[[#This Row],[ImporterID (IMPORTERS)]],IMPORTERS[],3,FALSE)</f>
        <v>Central</v>
      </c>
      <c r="AD2304" s="49">
        <f>VLOOKUP(ORDERS[[#This Row],[ImporterID (IMPORTERS)]],IMPORTERS[],5,FALSE)</f>
        <v>31195</v>
      </c>
      <c r="AE2304" s="50" t="e">
        <f ca="1">DATEDIF(#REF!, TODAY(), "Y")</f>
        <v>#REF!</v>
      </c>
      <c r="AF2304" cm="1">
        <f t="array" aca="1" ref="AF2304" ca="1">IF(RAND()&gt;0.3,INDEX($AG$2:$AG$209,RANDBETWEEN(1,208)),INDEX($AH$2:$AH$866,RANDBETWEEN(1,865)))</f>
        <v>201044735</v>
      </c>
    </row>
    <row r="2305" spans="1:32" ht="15.75" customHeight="1" x14ac:dyDescent="0.25">
      <c r="A2305">
        <v>2304</v>
      </c>
      <c r="B2305">
        <v>2306</v>
      </c>
      <c r="C2305">
        <v>3</v>
      </c>
      <c r="D2305">
        <v>217202611</v>
      </c>
      <c r="E2305" s="12">
        <v>43485</v>
      </c>
      <c r="F2305">
        <v>380</v>
      </c>
      <c r="G2305" t="s">
        <v>126</v>
      </c>
      <c r="H2305">
        <v>439.96</v>
      </c>
      <c r="I2305">
        <v>46.996000000000002</v>
      </c>
      <c r="J2305">
        <v>486.95599999999996</v>
      </c>
      <c r="K2305" s="12">
        <v>43505</v>
      </c>
      <c r="L2305" s="12">
        <v>43505</v>
      </c>
      <c r="M2305" s="39">
        <v>3</v>
      </c>
      <c r="P2305" s="45">
        <v>5828</v>
      </c>
      <c r="Q2305" s="46">
        <v>5830</v>
      </c>
      <c r="R2305" s="46">
        <v>4</v>
      </c>
      <c r="S2305" s="58">
        <v>254757779</v>
      </c>
      <c r="T2305" s="47">
        <v>44118</v>
      </c>
      <c r="U2305" s="46">
        <v>961</v>
      </c>
      <c r="V2305" s="46" t="s">
        <v>126</v>
      </c>
      <c r="W2305" s="46">
        <v>250.22</v>
      </c>
      <c r="X2305" s="46">
        <v>28.022000000000002</v>
      </c>
      <c r="Y2305" s="46">
        <v>278.24200000000002</v>
      </c>
      <c r="Z2305" s="47">
        <v>44123</v>
      </c>
      <c r="AA2305" s="47">
        <v>44123</v>
      </c>
      <c r="AB2305" s="48">
        <v>5</v>
      </c>
      <c r="AC2305" s="46" t="str">
        <f>VLOOKUP(Table12[[#This Row],[ImporterID (IMPORTERS)]],IMPORTERS[],3,FALSE)</f>
        <v>Haifa District</v>
      </c>
      <c r="AD2305" s="49">
        <f>VLOOKUP(ORDERS[[#This Row],[ImporterID (IMPORTERS)]],IMPORTERS[],5,FALSE)</f>
        <v>27589</v>
      </c>
      <c r="AE2305" s="50" t="e">
        <f ca="1">DATEDIF(#REF!, TODAY(), "Y")</f>
        <v>#REF!</v>
      </c>
      <c r="AF2305" cm="1">
        <f t="array" aca="1" ref="AF2305" ca="1">IF(RAND()&gt;0.3,INDEX($AG$2:$AG$209,RANDBETWEEN(1,208)),INDEX($AH$2:$AH$866,RANDBETWEEN(1,865)))</f>
        <v>349481301</v>
      </c>
    </row>
    <row r="2306" spans="1:32" ht="15.75" customHeight="1" x14ac:dyDescent="0.25">
      <c r="A2306">
        <v>2305</v>
      </c>
      <c r="B2306">
        <v>2307</v>
      </c>
      <c r="C2306">
        <v>14</v>
      </c>
      <c r="D2306">
        <v>331542915</v>
      </c>
      <c r="E2306" s="12">
        <v>43485</v>
      </c>
      <c r="F2306">
        <v>380</v>
      </c>
      <c r="G2306" t="s">
        <v>127</v>
      </c>
      <c r="H2306">
        <v>323.83999999999997</v>
      </c>
      <c r="I2306">
        <v>35.384</v>
      </c>
      <c r="J2306">
        <v>359.22399999999999</v>
      </c>
      <c r="K2306" s="12">
        <v>43503</v>
      </c>
      <c r="L2306" s="12">
        <v>43503</v>
      </c>
      <c r="M2306" s="39">
        <v>2</v>
      </c>
      <c r="P2306" s="45">
        <v>5829</v>
      </c>
      <c r="Q2306" s="46">
        <v>5831</v>
      </c>
      <c r="R2306" s="46">
        <v>13</v>
      </c>
      <c r="S2306" s="58">
        <v>226749993</v>
      </c>
      <c r="T2306" s="47">
        <v>44107</v>
      </c>
      <c r="U2306" s="46">
        <v>962</v>
      </c>
      <c r="V2306" s="46" t="s">
        <v>126</v>
      </c>
      <c r="W2306" s="46">
        <v>94.21</v>
      </c>
      <c r="X2306" s="46">
        <v>12.420999999999999</v>
      </c>
      <c r="Y2306" s="46">
        <v>106.631</v>
      </c>
      <c r="Z2306" s="47">
        <v>44125</v>
      </c>
      <c r="AA2306" s="47">
        <v>44135</v>
      </c>
      <c r="AB2306" s="48">
        <v>1</v>
      </c>
      <c r="AC2306" s="46" t="str">
        <f>VLOOKUP(Table12[[#This Row],[ImporterID (IMPORTERS)]],IMPORTERS[],3,FALSE)</f>
        <v>Central</v>
      </c>
      <c r="AD2306" s="49">
        <f>VLOOKUP(ORDERS[[#This Row],[ImporterID (IMPORTERS)]],IMPORTERS[],5,FALSE)</f>
        <v>24214</v>
      </c>
      <c r="AE2306" s="50" t="e">
        <f ca="1">DATEDIF(#REF!, TODAY(), "Y")</f>
        <v>#REF!</v>
      </c>
      <c r="AF2306" cm="1">
        <f t="array" aca="1" ref="AF2306" ca="1">IF(RAND()&gt;0.3,INDEX($AG$2:$AG$209,RANDBETWEEN(1,208)),INDEX($AH$2:$AH$866,RANDBETWEEN(1,865)))</f>
        <v>202186442</v>
      </c>
    </row>
    <row r="2307" spans="1:32" ht="15.75" customHeight="1" x14ac:dyDescent="0.25">
      <c r="A2307">
        <v>2306</v>
      </c>
      <c r="B2307">
        <v>2308</v>
      </c>
      <c r="C2307">
        <v>1</v>
      </c>
      <c r="D2307">
        <v>321846196</v>
      </c>
      <c r="E2307" s="12">
        <v>43485</v>
      </c>
      <c r="F2307">
        <v>380</v>
      </c>
      <c r="G2307" t="s">
        <v>126</v>
      </c>
      <c r="H2307">
        <v>477.41</v>
      </c>
      <c r="I2307">
        <v>50.741000000000007</v>
      </c>
      <c r="J2307">
        <v>528.15100000000007</v>
      </c>
      <c r="K2307" s="12">
        <v>43503</v>
      </c>
      <c r="L2307" s="12">
        <v>43503</v>
      </c>
      <c r="M2307" s="39">
        <v>4</v>
      </c>
      <c r="P2307" s="45">
        <v>5830</v>
      </c>
      <c r="Q2307" s="46">
        <v>5832</v>
      </c>
      <c r="R2307" s="46">
        <v>19</v>
      </c>
      <c r="S2307" s="58">
        <v>295937235</v>
      </c>
      <c r="T2307" s="47">
        <v>44107</v>
      </c>
      <c r="U2307" s="46">
        <v>962</v>
      </c>
      <c r="V2307" s="46" t="s">
        <v>126</v>
      </c>
      <c r="W2307" s="46">
        <v>230.77</v>
      </c>
      <c r="X2307" s="46">
        <v>26.077000000000002</v>
      </c>
      <c r="Y2307" s="46">
        <v>256.84700000000004</v>
      </c>
      <c r="Z2307" s="47">
        <v>44129</v>
      </c>
      <c r="AA2307" s="47">
        <v>44129</v>
      </c>
      <c r="AB2307" s="48">
        <v>3</v>
      </c>
      <c r="AC2307" s="46" t="str">
        <f>VLOOKUP(Table12[[#This Row],[ImporterID (IMPORTERS)]],IMPORTERS[],3,FALSE)</f>
        <v>Central</v>
      </c>
      <c r="AD2307" s="49">
        <f>VLOOKUP(ORDERS[[#This Row],[ImporterID (IMPORTERS)]],IMPORTERS[],5,FALSE)</f>
        <v>35655</v>
      </c>
      <c r="AE2307" s="50" t="e">
        <f ca="1">DATEDIF(#REF!, TODAY(), "Y")</f>
        <v>#REF!</v>
      </c>
      <c r="AF2307" cm="1">
        <f t="array" aca="1" ref="AF2307" ca="1">IF(RAND()&gt;0.3,INDEX($AG$2:$AG$209,RANDBETWEEN(1,208)),INDEX($AH$2:$AH$866,RANDBETWEEN(1,865)))</f>
        <v>313237676</v>
      </c>
    </row>
    <row r="2308" spans="1:32" ht="15.75" customHeight="1" x14ac:dyDescent="0.25">
      <c r="A2308">
        <v>2307</v>
      </c>
      <c r="B2308">
        <v>2309</v>
      </c>
      <c r="C2308">
        <v>11</v>
      </c>
      <c r="D2308">
        <v>204226784</v>
      </c>
      <c r="E2308" s="12">
        <v>43486</v>
      </c>
      <c r="F2308">
        <v>380</v>
      </c>
      <c r="G2308" t="s">
        <v>126</v>
      </c>
      <c r="H2308">
        <v>201.58</v>
      </c>
      <c r="I2308">
        <v>23.158000000000001</v>
      </c>
      <c r="J2308">
        <v>224.738</v>
      </c>
      <c r="K2308" s="12">
        <v>43503</v>
      </c>
      <c r="L2308" s="12">
        <v>43503</v>
      </c>
      <c r="M2308" s="39">
        <v>4</v>
      </c>
      <c r="P2308" s="45">
        <v>5831</v>
      </c>
      <c r="Q2308" s="46">
        <v>5833</v>
      </c>
      <c r="R2308" s="46">
        <v>5</v>
      </c>
      <c r="S2308" s="58">
        <v>365090382</v>
      </c>
      <c r="T2308" s="47">
        <v>44115</v>
      </c>
      <c r="U2308" s="46">
        <v>962</v>
      </c>
      <c r="V2308" s="46" t="s">
        <v>126</v>
      </c>
      <c r="W2308" s="46">
        <v>120.62</v>
      </c>
      <c r="X2308" s="46">
        <v>15.062000000000001</v>
      </c>
      <c r="Y2308" s="46">
        <v>135.68200000000002</v>
      </c>
      <c r="Z2308" s="47">
        <v>44123</v>
      </c>
      <c r="AA2308" s="47">
        <v>44123</v>
      </c>
      <c r="AB2308" s="48">
        <v>4</v>
      </c>
      <c r="AC2308" s="46" t="str">
        <f>VLOOKUP(Table12[[#This Row],[ImporterID (IMPORTERS)]],IMPORTERS[],3,FALSE)</f>
        <v>Central</v>
      </c>
      <c r="AD2308" s="49">
        <f>VLOOKUP(ORDERS[[#This Row],[ImporterID (IMPORTERS)]],IMPORTERS[],5,FALSE)</f>
        <v>30721</v>
      </c>
      <c r="AE2308" s="50" t="e">
        <f ca="1">DATEDIF(#REF!, TODAY(), "Y")</f>
        <v>#REF!</v>
      </c>
      <c r="AF2308" cm="1">
        <f t="array" aca="1" ref="AF2308" ca="1">IF(RAND()&gt;0.3,INDEX($AG$2:$AG$209,RANDBETWEEN(1,208)),INDEX($AH$2:$AH$866,RANDBETWEEN(1,865)))</f>
        <v>209294974</v>
      </c>
    </row>
    <row r="2309" spans="1:32" ht="15.75" customHeight="1" x14ac:dyDescent="0.25">
      <c r="A2309">
        <v>2308</v>
      </c>
      <c r="B2309">
        <v>2310</v>
      </c>
      <c r="C2309">
        <v>3</v>
      </c>
      <c r="D2309">
        <v>280238137</v>
      </c>
      <c r="E2309" s="12">
        <v>43489</v>
      </c>
      <c r="F2309">
        <v>380</v>
      </c>
      <c r="G2309" t="s">
        <v>126</v>
      </c>
      <c r="H2309">
        <v>191.34</v>
      </c>
      <c r="I2309">
        <v>22.134</v>
      </c>
      <c r="J2309">
        <v>213.47399999999999</v>
      </c>
      <c r="K2309" s="12">
        <v>43507</v>
      </c>
      <c r="L2309" s="12">
        <v>43507</v>
      </c>
      <c r="M2309" s="39">
        <v>4</v>
      </c>
      <c r="P2309" s="45">
        <v>5832</v>
      </c>
      <c r="Q2309" s="46">
        <v>5834</v>
      </c>
      <c r="R2309" s="46">
        <v>14</v>
      </c>
      <c r="S2309" s="58">
        <v>356198010</v>
      </c>
      <c r="T2309" s="47">
        <v>44116</v>
      </c>
      <c r="U2309" s="46">
        <v>962</v>
      </c>
      <c r="V2309" s="46" t="s">
        <v>126</v>
      </c>
      <c r="W2309" s="46">
        <v>353.04</v>
      </c>
      <c r="X2309" s="46">
        <v>38.304000000000002</v>
      </c>
      <c r="Y2309" s="46">
        <v>391.34400000000005</v>
      </c>
      <c r="Z2309" s="47">
        <v>44124</v>
      </c>
      <c r="AA2309" s="47">
        <v>44124</v>
      </c>
      <c r="AB2309" s="48">
        <v>3</v>
      </c>
      <c r="AC2309" s="46" t="str">
        <f>VLOOKUP(Table12[[#This Row],[ImporterID (IMPORTERS)]],IMPORTERS[],3,FALSE)</f>
        <v>Jerusalem District</v>
      </c>
      <c r="AD2309" s="49">
        <f>VLOOKUP(ORDERS[[#This Row],[ImporterID (IMPORTERS)]],IMPORTERS[],5,FALSE)</f>
        <v>28373</v>
      </c>
      <c r="AE2309" s="50" t="e">
        <f ca="1">DATEDIF(#REF!, TODAY(), "Y")</f>
        <v>#REF!</v>
      </c>
      <c r="AF2309" cm="1">
        <f t="array" aca="1" ref="AF2309" ca="1">IF(RAND()&gt;0.3,INDEX($AG$2:$AG$209,RANDBETWEEN(1,208)),INDEX($AH$2:$AH$866,RANDBETWEEN(1,865)))</f>
        <v>227742275</v>
      </c>
    </row>
    <row r="2310" spans="1:32" ht="15.75" customHeight="1" x14ac:dyDescent="0.25">
      <c r="A2310">
        <v>2309</v>
      </c>
      <c r="B2310">
        <v>2311</v>
      </c>
      <c r="C2310">
        <v>14</v>
      </c>
      <c r="D2310">
        <v>231236576</v>
      </c>
      <c r="E2310" s="12">
        <v>43493</v>
      </c>
      <c r="F2310">
        <v>380</v>
      </c>
      <c r="G2310" t="s">
        <v>126</v>
      </c>
      <c r="H2310">
        <v>373.58</v>
      </c>
      <c r="I2310">
        <v>40.357999999999997</v>
      </c>
      <c r="J2310">
        <v>413.93799999999999</v>
      </c>
      <c r="K2310" s="12">
        <v>43502</v>
      </c>
      <c r="L2310" s="12">
        <v>43502</v>
      </c>
      <c r="M2310" s="39">
        <v>4</v>
      </c>
      <c r="P2310" s="45">
        <v>5833</v>
      </c>
      <c r="Q2310" s="46">
        <v>5835</v>
      </c>
      <c r="R2310" s="46">
        <v>20</v>
      </c>
      <c r="S2310" s="58">
        <v>263325257</v>
      </c>
      <c r="T2310" s="47">
        <v>44116</v>
      </c>
      <c r="U2310" s="46">
        <v>962</v>
      </c>
      <c r="V2310" s="46" t="s">
        <v>127</v>
      </c>
      <c r="W2310" s="46">
        <v>472.24</v>
      </c>
      <c r="X2310" s="46">
        <v>50.224000000000004</v>
      </c>
      <c r="Y2310" s="46">
        <v>522.46400000000006</v>
      </c>
      <c r="Z2310" s="47">
        <v>44128</v>
      </c>
      <c r="AA2310" s="47">
        <v>44128</v>
      </c>
      <c r="AB2310" s="48">
        <v>3</v>
      </c>
      <c r="AC2310" s="46" t="str">
        <f>VLOOKUP(Table12[[#This Row],[ImporterID (IMPORTERS)]],IMPORTERS[],3,FALSE)</f>
        <v>Central</v>
      </c>
      <c r="AD2310" s="49">
        <f>VLOOKUP(ORDERS[[#This Row],[ImporterID (IMPORTERS)]],IMPORTERS[],5,FALSE)</f>
        <v>25728</v>
      </c>
      <c r="AE2310" s="50" t="e">
        <f ca="1">DATEDIF(#REF!, TODAY(), "Y")</f>
        <v>#REF!</v>
      </c>
      <c r="AF2310" cm="1">
        <f t="array" aca="1" ref="AF2310" ca="1">IF(RAND()&gt;0.3,INDEX($AG$2:$AG$209,RANDBETWEEN(1,208)),INDEX($AH$2:$AH$866,RANDBETWEEN(1,865)))</f>
        <v>278950206</v>
      </c>
    </row>
    <row r="2311" spans="1:32" ht="15.75" customHeight="1" x14ac:dyDescent="0.25">
      <c r="A2311">
        <v>2310</v>
      </c>
      <c r="B2311">
        <v>2312</v>
      </c>
      <c r="C2311">
        <v>3</v>
      </c>
      <c r="D2311">
        <v>237981647</v>
      </c>
      <c r="E2311" s="12">
        <v>43486</v>
      </c>
      <c r="F2311">
        <v>381</v>
      </c>
      <c r="G2311" t="s">
        <v>126</v>
      </c>
      <c r="H2311">
        <v>63.25</v>
      </c>
      <c r="I2311">
        <v>9.3249999999999993</v>
      </c>
      <c r="J2311">
        <v>72.575000000000003</v>
      </c>
      <c r="K2311" s="12">
        <v>43504</v>
      </c>
      <c r="L2311" s="12">
        <v>43504</v>
      </c>
      <c r="M2311" s="39">
        <v>5</v>
      </c>
      <c r="P2311" s="45">
        <v>5834</v>
      </c>
      <c r="Q2311" s="46">
        <v>5836</v>
      </c>
      <c r="R2311" s="46">
        <v>7</v>
      </c>
      <c r="S2311" s="58">
        <v>385958351</v>
      </c>
      <c r="T2311" s="47">
        <v>44110</v>
      </c>
      <c r="U2311" s="46">
        <v>963</v>
      </c>
      <c r="V2311" s="46" t="s">
        <v>126</v>
      </c>
      <c r="W2311" s="46">
        <v>39.619999999999997</v>
      </c>
      <c r="X2311" s="46">
        <v>5.1696</v>
      </c>
      <c r="Y2311" s="46">
        <v>44.7896</v>
      </c>
      <c r="Z2311" s="47">
        <v>44128</v>
      </c>
      <c r="AA2311" s="47">
        <v>44128</v>
      </c>
      <c r="AB2311" s="48">
        <v>5</v>
      </c>
      <c r="AC2311" s="46" t="str">
        <f>VLOOKUP(Table12[[#This Row],[ImporterID (IMPORTERS)]],IMPORTERS[],3,FALSE)</f>
        <v>Haifa District</v>
      </c>
      <c r="AD2311" s="49">
        <f>VLOOKUP(ORDERS[[#This Row],[ImporterID (IMPORTERS)]],IMPORTERS[],5,FALSE)</f>
        <v>29825</v>
      </c>
      <c r="AE2311" s="50" t="e">
        <f ca="1">DATEDIF(#REF!, TODAY(), "Y")</f>
        <v>#REF!</v>
      </c>
      <c r="AF2311" cm="1">
        <f t="array" aca="1" ref="AF2311" ca="1">IF(RAND()&gt;0.3,INDEX($AG$2:$AG$209,RANDBETWEEN(1,208)),INDEX($AH$2:$AH$866,RANDBETWEEN(1,865)))</f>
        <v>262978130</v>
      </c>
    </row>
    <row r="2312" spans="1:32" ht="15.75" customHeight="1" x14ac:dyDescent="0.25">
      <c r="A2312">
        <v>2311</v>
      </c>
      <c r="B2312">
        <v>2313</v>
      </c>
      <c r="C2312">
        <v>9</v>
      </c>
      <c r="D2312">
        <v>223427598</v>
      </c>
      <c r="E2312" s="12">
        <v>43487</v>
      </c>
      <c r="F2312">
        <v>381</v>
      </c>
      <c r="G2312" t="s">
        <v>126</v>
      </c>
      <c r="H2312">
        <v>51.32</v>
      </c>
      <c r="I2312">
        <v>8.1320000000000014</v>
      </c>
      <c r="J2312">
        <v>59.451999999999998</v>
      </c>
      <c r="K2312" s="12">
        <v>43508</v>
      </c>
      <c r="L2312" s="12">
        <v>43511</v>
      </c>
      <c r="M2312" s="39">
        <v>1</v>
      </c>
      <c r="P2312" s="45">
        <v>5835</v>
      </c>
      <c r="Q2312" s="46">
        <v>5837</v>
      </c>
      <c r="R2312" s="46">
        <v>16</v>
      </c>
      <c r="S2312" s="58">
        <v>344249027</v>
      </c>
      <c r="T2312" s="47">
        <v>44117</v>
      </c>
      <c r="U2312" s="46">
        <v>963</v>
      </c>
      <c r="V2312" s="46" t="s">
        <v>126</v>
      </c>
      <c r="W2312" s="46">
        <v>451.64</v>
      </c>
      <c r="X2312" s="46">
        <v>38.1312</v>
      </c>
      <c r="Y2312" s="46">
        <v>489.77119999999996</v>
      </c>
      <c r="Z2312" s="47">
        <v>44129</v>
      </c>
      <c r="AA2312" s="47">
        <v>44129</v>
      </c>
      <c r="AB2312" s="48">
        <v>1</v>
      </c>
      <c r="AC2312" s="46" t="str">
        <f>VLOOKUP(Table12[[#This Row],[ImporterID (IMPORTERS)]],IMPORTERS[],3,FALSE)</f>
        <v>Central</v>
      </c>
      <c r="AD2312" s="49">
        <f>VLOOKUP(ORDERS[[#This Row],[ImporterID (IMPORTERS)]],IMPORTERS[],5,FALSE)</f>
        <v>30546</v>
      </c>
      <c r="AE2312" s="50" t="e">
        <f ca="1">DATEDIF(#REF!, TODAY(), "Y")</f>
        <v>#REF!</v>
      </c>
      <c r="AF2312" cm="1">
        <f t="array" aca="1" ref="AF2312" ca="1">IF(RAND()&gt;0.3,INDEX($AG$2:$AG$209,RANDBETWEEN(1,208)),INDEX($AH$2:$AH$866,RANDBETWEEN(1,865)))</f>
        <v>337596093</v>
      </c>
    </row>
    <row r="2313" spans="1:32" ht="15.75" customHeight="1" x14ac:dyDescent="0.25">
      <c r="A2313">
        <v>2312</v>
      </c>
      <c r="B2313">
        <v>2314</v>
      </c>
      <c r="C2313">
        <v>9</v>
      </c>
      <c r="D2313">
        <v>215162500</v>
      </c>
      <c r="E2313" s="12">
        <v>43489</v>
      </c>
      <c r="F2313">
        <v>381</v>
      </c>
      <c r="G2313" t="s">
        <v>127</v>
      </c>
      <c r="H2313">
        <v>386.37</v>
      </c>
      <c r="I2313">
        <v>41.637</v>
      </c>
      <c r="J2313">
        <v>428.00700000000001</v>
      </c>
      <c r="K2313" s="12">
        <v>43506</v>
      </c>
      <c r="L2313" s="12">
        <v>43506</v>
      </c>
      <c r="M2313" s="39">
        <v>1</v>
      </c>
      <c r="P2313" s="45">
        <v>5836</v>
      </c>
      <c r="Q2313" s="46">
        <v>5838</v>
      </c>
      <c r="R2313" s="46">
        <v>3</v>
      </c>
      <c r="S2313" s="58">
        <v>304377358</v>
      </c>
      <c r="T2313" s="47">
        <v>44111</v>
      </c>
      <c r="U2313" s="46">
        <v>964</v>
      </c>
      <c r="V2313" s="46" t="s">
        <v>126</v>
      </c>
      <c r="W2313" s="46">
        <v>39.71</v>
      </c>
      <c r="X2313" s="46">
        <v>4.9855</v>
      </c>
      <c r="Y2313" s="46">
        <v>44.695500000000003</v>
      </c>
      <c r="Z2313" s="47">
        <v>44124</v>
      </c>
      <c r="AA2313" s="47">
        <v>44124</v>
      </c>
      <c r="AB2313" s="48">
        <v>4</v>
      </c>
      <c r="AC2313" s="46" t="str">
        <f>VLOOKUP(Table12[[#This Row],[ImporterID (IMPORTERS)]],IMPORTERS[],3,FALSE)</f>
        <v>Central</v>
      </c>
      <c r="AD2313" s="49">
        <f>VLOOKUP(ORDERS[[#This Row],[ImporterID (IMPORTERS)]],IMPORTERS[],5,FALSE)</f>
        <v>25228</v>
      </c>
      <c r="AE2313" s="50" t="e">
        <f ca="1">DATEDIF(#REF!, TODAY(), "Y")</f>
        <v>#REF!</v>
      </c>
      <c r="AF2313" cm="1">
        <f t="array" aca="1" ref="AF2313" ca="1">IF(RAND()&gt;0.3,INDEX($AG$2:$AG$209,RANDBETWEEN(1,208)),INDEX($AH$2:$AH$866,RANDBETWEEN(1,865)))</f>
        <v>376801402</v>
      </c>
    </row>
    <row r="2314" spans="1:32" ht="15.75" customHeight="1" x14ac:dyDescent="0.25">
      <c r="A2314">
        <v>2313</v>
      </c>
      <c r="B2314">
        <v>2315</v>
      </c>
      <c r="C2314">
        <v>10</v>
      </c>
      <c r="D2314">
        <v>242360968</v>
      </c>
      <c r="E2314" s="12">
        <v>43489</v>
      </c>
      <c r="F2314">
        <v>381</v>
      </c>
      <c r="G2314" t="s">
        <v>127</v>
      </c>
      <c r="H2314">
        <v>279.58</v>
      </c>
      <c r="I2314">
        <v>30.957999999999998</v>
      </c>
      <c r="J2314">
        <v>310.53800000000001</v>
      </c>
      <c r="K2314" s="12">
        <v>43505</v>
      </c>
      <c r="L2314" s="12">
        <v>43505</v>
      </c>
      <c r="M2314" s="39">
        <v>3</v>
      </c>
      <c r="P2314" s="45">
        <v>5837</v>
      </c>
      <c r="Q2314" s="46">
        <v>5839</v>
      </c>
      <c r="R2314" s="46">
        <v>5</v>
      </c>
      <c r="S2314" s="58">
        <v>234592068</v>
      </c>
      <c r="T2314" s="47">
        <v>44109</v>
      </c>
      <c r="U2314" s="46">
        <v>965</v>
      </c>
      <c r="V2314" s="46" t="s">
        <v>126</v>
      </c>
      <c r="W2314" s="46">
        <v>62.04</v>
      </c>
      <c r="X2314" s="46">
        <v>4.4816000000000003</v>
      </c>
      <c r="Y2314" s="46">
        <v>66.521600000000007</v>
      </c>
      <c r="Z2314" s="47">
        <v>44126</v>
      </c>
      <c r="AA2314" s="47">
        <v>44126</v>
      </c>
      <c r="AB2314" s="48">
        <v>4</v>
      </c>
      <c r="AC2314" s="46" t="str">
        <f>VLOOKUP(Table12[[#This Row],[ImporterID (IMPORTERS)]],IMPORTERS[],3,FALSE)</f>
        <v>Central</v>
      </c>
      <c r="AD2314" s="49">
        <f>VLOOKUP(ORDERS[[#This Row],[ImporterID (IMPORTERS)]],IMPORTERS[],5,FALSE)</f>
        <v>20900</v>
      </c>
      <c r="AE2314" s="50" t="e">
        <f ca="1">DATEDIF(#REF!, TODAY(), "Y")</f>
        <v>#REF!</v>
      </c>
      <c r="AF2314" cm="1">
        <f t="array" aca="1" ref="AF2314" ca="1">IF(RAND()&gt;0.3,INDEX($AG$2:$AG$209,RANDBETWEEN(1,208)),INDEX($AH$2:$AH$866,RANDBETWEEN(1,865)))</f>
        <v>372041570</v>
      </c>
    </row>
    <row r="2315" spans="1:32" ht="15.75" customHeight="1" x14ac:dyDescent="0.25">
      <c r="A2315">
        <v>2314</v>
      </c>
      <c r="B2315">
        <v>2316</v>
      </c>
      <c r="C2315">
        <v>1</v>
      </c>
      <c r="D2315">
        <v>239766025</v>
      </c>
      <c r="E2315" s="12">
        <v>43489</v>
      </c>
      <c r="F2315">
        <v>381</v>
      </c>
      <c r="G2315" t="s">
        <v>126</v>
      </c>
      <c r="H2315">
        <v>157.28</v>
      </c>
      <c r="I2315">
        <v>18.728000000000002</v>
      </c>
      <c r="J2315">
        <v>176.00800000000001</v>
      </c>
      <c r="K2315" s="12">
        <v>43503</v>
      </c>
      <c r="L2315" s="12">
        <v>43505</v>
      </c>
      <c r="M2315" s="39">
        <v>1</v>
      </c>
      <c r="P2315" s="45">
        <v>5838</v>
      </c>
      <c r="Q2315" s="46">
        <v>5840</v>
      </c>
      <c r="R2315" s="46">
        <v>12</v>
      </c>
      <c r="S2315" s="58">
        <v>284187106</v>
      </c>
      <c r="T2315" s="47">
        <v>44110</v>
      </c>
      <c r="U2315" s="46">
        <v>965</v>
      </c>
      <c r="V2315" s="46" t="s">
        <v>126</v>
      </c>
      <c r="W2315" s="46">
        <v>64.87</v>
      </c>
      <c r="X2315" s="46">
        <v>4.5948000000000002</v>
      </c>
      <c r="Y2315" s="46">
        <v>69.464800000000011</v>
      </c>
      <c r="Z2315" s="47">
        <v>44126</v>
      </c>
      <c r="AA2315" s="47">
        <v>44133</v>
      </c>
      <c r="AB2315" s="48">
        <v>2</v>
      </c>
      <c r="AC2315" s="46" t="str">
        <f>VLOOKUP(Table12[[#This Row],[ImporterID (IMPORTERS)]],IMPORTERS[],3,FALSE)</f>
        <v>Central</v>
      </c>
      <c r="AD2315" s="49">
        <f>VLOOKUP(ORDERS[[#This Row],[ImporterID (IMPORTERS)]],IMPORTERS[],5,FALSE)</f>
        <v>31281</v>
      </c>
      <c r="AE2315" s="50" t="e">
        <f ca="1">DATEDIF(#REF!, TODAY(), "Y")</f>
        <v>#REF!</v>
      </c>
      <c r="AF2315" cm="1">
        <f t="array" aca="1" ref="AF2315" ca="1">IF(RAND()&gt;0.3,INDEX($AG$2:$AG$209,RANDBETWEEN(1,208)),INDEX($AH$2:$AH$866,RANDBETWEEN(1,865)))</f>
        <v>266362909</v>
      </c>
    </row>
    <row r="2316" spans="1:32" ht="15.75" customHeight="1" x14ac:dyDescent="0.25">
      <c r="A2316">
        <v>2315</v>
      </c>
      <c r="B2316">
        <v>2317</v>
      </c>
      <c r="C2316">
        <v>12</v>
      </c>
      <c r="D2316">
        <v>338550198</v>
      </c>
      <c r="E2316" s="12">
        <v>43491</v>
      </c>
      <c r="F2316">
        <v>381</v>
      </c>
      <c r="G2316" t="s">
        <v>126</v>
      </c>
      <c r="H2316">
        <v>387.07</v>
      </c>
      <c r="I2316">
        <v>41.707000000000001</v>
      </c>
      <c r="J2316">
        <v>428.77699999999999</v>
      </c>
      <c r="K2316" s="12">
        <v>43503</v>
      </c>
      <c r="L2316" s="12">
        <v>43503</v>
      </c>
      <c r="M2316" s="39">
        <v>3</v>
      </c>
      <c r="P2316" s="45">
        <v>5839</v>
      </c>
      <c r="Q2316" s="46">
        <v>5841</v>
      </c>
      <c r="R2316" s="46">
        <v>20</v>
      </c>
      <c r="S2316" s="58">
        <v>313478039</v>
      </c>
      <c r="T2316" s="47">
        <v>44111</v>
      </c>
      <c r="U2316" s="46">
        <v>965</v>
      </c>
      <c r="V2316" s="46" t="s">
        <v>126</v>
      </c>
      <c r="W2316" s="46">
        <v>33.799999999999997</v>
      </c>
      <c r="X2316" s="46">
        <v>3.3519999999999999</v>
      </c>
      <c r="Y2316" s="46">
        <v>37.151999999999994</v>
      </c>
      <c r="Z2316" s="47">
        <v>44125</v>
      </c>
      <c r="AA2316" s="47">
        <v>44125</v>
      </c>
      <c r="AB2316" s="48">
        <v>5</v>
      </c>
      <c r="AC2316" s="46" t="str">
        <f>VLOOKUP(Table12[[#This Row],[ImporterID (IMPORTERS)]],IMPORTERS[],3,FALSE)</f>
        <v>Central</v>
      </c>
      <c r="AD2316" s="49">
        <f>VLOOKUP(ORDERS[[#This Row],[ImporterID (IMPORTERS)]],IMPORTERS[],5,FALSE)</f>
        <v>33208</v>
      </c>
      <c r="AE2316" s="50" t="e">
        <f ca="1">DATEDIF(#REF!, TODAY(), "Y")</f>
        <v>#REF!</v>
      </c>
      <c r="AF2316" cm="1">
        <f t="array" aca="1" ref="AF2316" ca="1">IF(RAND()&gt;0.3,INDEX($AG$2:$AG$209,RANDBETWEEN(1,208)),INDEX($AH$2:$AH$866,RANDBETWEEN(1,865)))</f>
        <v>376801402</v>
      </c>
    </row>
    <row r="2317" spans="1:32" ht="15.75" customHeight="1" x14ac:dyDescent="0.25">
      <c r="A2317">
        <v>2316</v>
      </c>
      <c r="B2317">
        <v>2318</v>
      </c>
      <c r="C2317">
        <v>5</v>
      </c>
      <c r="D2317">
        <v>259143098</v>
      </c>
      <c r="E2317" s="12">
        <v>43492</v>
      </c>
      <c r="F2317">
        <v>381</v>
      </c>
      <c r="G2317" t="s">
        <v>126</v>
      </c>
      <c r="H2317">
        <v>186.34</v>
      </c>
      <c r="I2317">
        <v>21.634</v>
      </c>
      <c r="J2317">
        <v>207.97399999999999</v>
      </c>
      <c r="K2317" s="12">
        <v>43502</v>
      </c>
      <c r="L2317" s="12">
        <v>43502</v>
      </c>
      <c r="M2317" s="39">
        <v>2</v>
      </c>
      <c r="P2317" s="45">
        <v>5840</v>
      </c>
      <c r="Q2317" s="46">
        <v>5842</v>
      </c>
      <c r="R2317" s="46">
        <v>18</v>
      </c>
      <c r="S2317" s="58">
        <v>266846543</v>
      </c>
      <c r="T2317" s="47">
        <v>44113</v>
      </c>
      <c r="U2317" s="46">
        <v>965</v>
      </c>
      <c r="V2317" s="46" t="s">
        <v>126</v>
      </c>
      <c r="W2317" s="46">
        <v>52.45</v>
      </c>
      <c r="X2317" s="46">
        <v>4.0980000000000008</v>
      </c>
      <c r="Y2317" s="46">
        <v>56.548000000000002</v>
      </c>
      <c r="Z2317" s="47">
        <v>44125</v>
      </c>
      <c r="AA2317" s="47">
        <v>44125</v>
      </c>
      <c r="AB2317" s="48">
        <v>5</v>
      </c>
      <c r="AC2317" s="46" t="str">
        <f>VLOOKUP(Table12[[#This Row],[ImporterID (IMPORTERS)]],IMPORTERS[],3,FALSE)</f>
        <v>Central</v>
      </c>
      <c r="AD2317" s="49">
        <f>VLOOKUP(ORDERS[[#This Row],[ImporterID (IMPORTERS)]],IMPORTERS[],5,FALSE)</f>
        <v>22202</v>
      </c>
      <c r="AE2317" s="50" t="e">
        <f ca="1">DATEDIF(#REF!, TODAY(), "Y")</f>
        <v>#REF!</v>
      </c>
      <c r="AF2317" cm="1">
        <f t="array" aca="1" ref="AF2317" ca="1">IF(RAND()&gt;0.3,INDEX($AG$2:$AG$209,RANDBETWEEN(1,208)),INDEX($AH$2:$AH$866,RANDBETWEEN(1,865)))</f>
        <v>285161598</v>
      </c>
    </row>
    <row r="2318" spans="1:32" ht="15.75" customHeight="1" x14ac:dyDescent="0.25">
      <c r="A2318">
        <v>2317</v>
      </c>
      <c r="B2318">
        <v>2319</v>
      </c>
      <c r="C2318">
        <v>6</v>
      </c>
      <c r="D2318">
        <v>379059000</v>
      </c>
      <c r="E2318" s="12">
        <v>43496</v>
      </c>
      <c r="F2318">
        <v>381</v>
      </c>
      <c r="G2318" t="s">
        <v>127</v>
      </c>
      <c r="H2318">
        <v>460.5</v>
      </c>
      <c r="I2318">
        <v>49.050000000000004</v>
      </c>
      <c r="J2318">
        <v>509.55</v>
      </c>
      <c r="K2318" s="12">
        <v>43502</v>
      </c>
      <c r="L2318" s="12">
        <v>43502</v>
      </c>
      <c r="M2318" s="39">
        <v>4</v>
      </c>
      <c r="P2318" s="45">
        <v>5841</v>
      </c>
      <c r="Q2318" s="46">
        <v>5843</v>
      </c>
      <c r="R2318" s="46">
        <v>14</v>
      </c>
      <c r="S2318" s="58">
        <v>237981647</v>
      </c>
      <c r="T2318" s="47">
        <v>44116</v>
      </c>
      <c r="U2318" s="46">
        <v>965</v>
      </c>
      <c r="V2318" s="46" t="s">
        <v>126</v>
      </c>
      <c r="W2318" s="46">
        <v>93.13</v>
      </c>
      <c r="X2318" s="46">
        <v>5.7252000000000001</v>
      </c>
      <c r="Y2318" s="46">
        <v>98.855199999999996</v>
      </c>
      <c r="Z2318" s="47">
        <v>44131</v>
      </c>
      <c r="AA2318" s="47">
        <v>44131</v>
      </c>
      <c r="AB2318" s="48">
        <v>4</v>
      </c>
      <c r="AC2318" s="46" t="str">
        <f>VLOOKUP(Table12[[#This Row],[ImporterID (IMPORTERS)]],IMPORTERS[],3,FALSE)</f>
        <v>Jerusalem District</v>
      </c>
      <c r="AD2318" s="49">
        <f>VLOOKUP(ORDERS[[#This Row],[ImporterID (IMPORTERS)]],IMPORTERS[],5,FALSE)</f>
        <v>20597</v>
      </c>
      <c r="AE2318" s="50" t="e">
        <f ca="1">DATEDIF(#REF!, TODAY(), "Y")</f>
        <v>#REF!</v>
      </c>
      <c r="AF2318" cm="1">
        <f t="array" aca="1" ref="AF2318" ca="1">IF(RAND()&gt;0.3,INDEX($AG$2:$AG$209,RANDBETWEEN(1,208)),INDEX($AH$2:$AH$866,RANDBETWEEN(1,865)))</f>
        <v>323277299</v>
      </c>
    </row>
    <row r="2319" spans="1:32" ht="15.75" customHeight="1" x14ac:dyDescent="0.25">
      <c r="A2319">
        <v>2318</v>
      </c>
      <c r="B2319">
        <v>2320</v>
      </c>
      <c r="C2319">
        <v>15</v>
      </c>
      <c r="D2319">
        <v>332877007</v>
      </c>
      <c r="E2319" s="12">
        <v>43499</v>
      </c>
      <c r="F2319">
        <v>381</v>
      </c>
      <c r="G2319" t="s">
        <v>127</v>
      </c>
      <c r="H2319">
        <v>369.9</v>
      </c>
      <c r="I2319">
        <v>39.99</v>
      </c>
      <c r="J2319">
        <v>409.89</v>
      </c>
      <c r="K2319" s="12">
        <v>43502</v>
      </c>
      <c r="L2319" s="12">
        <v>43502</v>
      </c>
      <c r="M2319" s="39">
        <v>1</v>
      </c>
      <c r="P2319" s="45">
        <v>5842</v>
      </c>
      <c r="Q2319" s="46">
        <v>5844</v>
      </c>
      <c r="R2319" s="46">
        <v>15</v>
      </c>
      <c r="S2319" s="58">
        <v>310699139</v>
      </c>
      <c r="T2319" s="47">
        <v>44119</v>
      </c>
      <c r="U2319" s="46">
        <v>965</v>
      </c>
      <c r="V2319" s="46" t="s">
        <v>126</v>
      </c>
      <c r="W2319" s="46">
        <v>23.47</v>
      </c>
      <c r="X2319" s="46">
        <v>2.9388000000000001</v>
      </c>
      <c r="Y2319" s="46">
        <v>26.408799999999999</v>
      </c>
      <c r="Z2319" s="47">
        <v>44129</v>
      </c>
      <c r="AA2319" s="47">
        <v>44139</v>
      </c>
      <c r="AB2319" s="48">
        <v>2</v>
      </c>
      <c r="AC2319" s="46" t="str">
        <f>VLOOKUP(Table12[[#This Row],[ImporterID (IMPORTERS)]],IMPORTERS[],3,FALSE)</f>
        <v>Central</v>
      </c>
      <c r="AD2319" s="49">
        <f>VLOOKUP(ORDERS[[#This Row],[ImporterID (IMPORTERS)]],IMPORTERS[],5,FALSE)</f>
        <v>31569</v>
      </c>
      <c r="AE2319" s="50" t="e">
        <f ca="1">DATEDIF(#REF!, TODAY(), "Y")</f>
        <v>#REF!</v>
      </c>
      <c r="AF2319" cm="1">
        <f t="array" aca="1" ref="AF2319" ca="1">IF(RAND()&gt;0.3,INDEX($AG$2:$AG$209,RANDBETWEEN(1,208)),INDEX($AH$2:$AH$866,RANDBETWEEN(1,865)))</f>
        <v>314500150</v>
      </c>
    </row>
    <row r="2320" spans="1:32" ht="15.75" customHeight="1" x14ac:dyDescent="0.25">
      <c r="A2320">
        <v>2319</v>
      </c>
      <c r="B2320">
        <v>2321</v>
      </c>
      <c r="C2320">
        <v>1</v>
      </c>
      <c r="D2320">
        <v>305905513</v>
      </c>
      <c r="E2320" s="12">
        <v>43499</v>
      </c>
      <c r="F2320">
        <v>382</v>
      </c>
      <c r="G2320" t="s">
        <v>126</v>
      </c>
      <c r="H2320">
        <v>23.86</v>
      </c>
      <c r="I2320">
        <v>3.9088000000000003</v>
      </c>
      <c r="J2320">
        <v>27.768799999999999</v>
      </c>
      <c r="K2320" s="12">
        <v>43507</v>
      </c>
      <c r="L2320" s="12">
        <v>43507</v>
      </c>
      <c r="M2320" s="39">
        <v>4</v>
      </c>
      <c r="P2320" s="45">
        <v>5843</v>
      </c>
      <c r="Q2320" s="46">
        <v>5845</v>
      </c>
      <c r="R2320" s="46">
        <v>6</v>
      </c>
      <c r="S2320" s="58">
        <v>221421481</v>
      </c>
      <c r="T2320" s="47">
        <v>44120</v>
      </c>
      <c r="U2320" s="46">
        <v>965</v>
      </c>
      <c r="V2320" s="46" t="s">
        <v>126</v>
      </c>
      <c r="W2320" s="46">
        <v>34.93</v>
      </c>
      <c r="X2320" s="46">
        <v>3.3971999999999998</v>
      </c>
      <c r="Y2320" s="46">
        <v>38.327199999999998</v>
      </c>
      <c r="Z2320" s="47">
        <v>44129</v>
      </c>
      <c r="AA2320" s="47">
        <v>44129</v>
      </c>
      <c r="AB2320" s="48">
        <v>5</v>
      </c>
      <c r="AC2320" s="46" t="str">
        <f>VLOOKUP(Table12[[#This Row],[ImporterID (IMPORTERS)]],IMPORTERS[],3,FALSE)</f>
        <v>Jerusalem District</v>
      </c>
      <c r="AD2320" s="49">
        <f>VLOOKUP(ORDERS[[#This Row],[ImporterID (IMPORTERS)]],IMPORTERS[],5,FALSE)</f>
        <v>29743</v>
      </c>
      <c r="AE2320" s="50" t="e">
        <f ca="1">DATEDIF(#REF!, TODAY(), "Y")</f>
        <v>#REF!</v>
      </c>
      <c r="AF2320" cm="1">
        <f t="array" aca="1" ref="AF2320" ca="1">IF(RAND()&gt;0.3,INDEX($AG$2:$AG$209,RANDBETWEEN(1,208)),INDEX($AH$2:$AH$866,RANDBETWEEN(1,865)))</f>
        <v>232730074</v>
      </c>
    </row>
    <row r="2321" spans="1:32" ht="15.75" customHeight="1" x14ac:dyDescent="0.25">
      <c r="A2321">
        <v>2320</v>
      </c>
      <c r="B2321">
        <v>2322</v>
      </c>
      <c r="C2321">
        <v>9</v>
      </c>
      <c r="D2321">
        <v>246153548</v>
      </c>
      <c r="E2321" s="12">
        <v>43502</v>
      </c>
      <c r="F2321">
        <v>382</v>
      </c>
      <c r="G2321" t="s">
        <v>126</v>
      </c>
      <c r="H2321">
        <v>240.95</v>
      </c>
      <c r="I2321">
        <v>21.276</v>
      </c>
      <c r="J2321">
        <v>262.226</v>
      </c>
      <c r="K2321" s="12">
        <v>43505</v>
      </c>
      <c r="L2321" s="12">
        <v>43505</v>
      </c>
      <c r="M2321" s="39">
        <v>4</v>
      </c>
      <c r="P2321" s="45">
        <v>5844</v>
      </c>
      <c r="Q2321" s="46">
        <v>5846</v>
      </c>
      <c r="R2321" s="46">
        <v>8</v>
      </c>
      <c r="S2321" s="58">
        <v>234123955</v>
      </c>
      <c r="T2321" s="47">
        <v>44123</v>
      </c>
      <c r="U2321" s="46">
        <v>965</v>
      </c>
      <c r="V2321" s="46" t="s">
        <v>126</v>
      </c>
      <c r="W2321" s="46">
        <v>53.72</v>
      </c>
      <c r="X2321" s="46">
        <v>4.1487999999999996</v>
      </c>
      <c r="Y2321" s="46">
        <v>57.8688</v>
      </c>
      <c r="Z2321" s="47">
        <v>44130</v>
      </c>
      <c r="AA2321" s="47">
        <v>44133</v>
      </c>
      <c r="AB2321" s="48">
        <v>3</v>
      </c>
      <c r="AC2321" s="46" t="str">
        <f>VLOOKUP(Table12[[#This Row],[ImporterID (IMPORTERS)]],IMPORTERS[],3,FALSE)</f>
        <v>Northern</v>
      </c>
      <c r="AD2321" s="49">
        <f>VLOOKUP(ORDERS[[#This Row],[ImporterID (IMPORTERS)]],IMPORTERS[],5,FALSE)</f>
        <v>22448</v>
      </c>
      <c r="AE2321" s="50" t="e">
        <f ca="1">DATEDIF(#REF!, TODAY(), "Y")</f>
        <v>#REF!</v>
      </c>
      <c r="AF2321" cm="1">
        <f t="array" aca="1" ref="AF2321" ca="1">IF(RAND()&gt;0.3,INDEX($AG$2:$AG$209,RANDBETWEEN(1,208)),INDEX($AH$2:$AH$866,RANDBETWEEN(1,865)))</f>
        <v>397618084</v>
      </c>
    </row>
    <row r="2322" spans="1:32" ht="15.75" customHeight="1" x14ac:dyDescent="0.25">
      <c r="A2322">
        <v>2321</v>
      </c>
      <c r="B2322">
        <v>2323</v>
      </c>
      <c r="C2322">
        <v>12</v>
      </c>
      <c r="D2322">
        <v>379128803</v>
      </c>
      <c r="E2322" s="12">
        <v>43503</v>
      </c>
      <c r="F2322">
        <v>382</v>
      </c>
      <c r="G2322" t="s">
        <v>126</v>
      </c>
      <c r="H2322">
        <v>469.96</v>
      </c>
      <c r="I2322">
        <v>39.596800000000002</v>
      </c>
      <c r="J2322">
        <v>509.55679999999995</v>
      </c>
      <c r="K2322" s="12">
        <v>43510</v>
      </c>
      <c r="L2322" s="12">
        <v>43510</v>
      </c>
      <c r="M2322" s="39">
        <v>3</v>
      </c>
      <c r="P2322" s="45">
        <v>5845</v>
      </c>
      <c r="Q2322" s="46">
        <v>5847</v>
      </c>
      <c r="R2322" s="46">
        <v>14</v>
      </c>
      <c r="S2322" s="58">
        <v>347851677</v>
      </c>
      <c r="T2322" s="47">
        <v>44113</v>
      </c>
      <c r="U2322" s="46">
        <v>966</v>
      </c>
      <c r="V2322" s="46" t="s">
        <v>126</v>
      </c>
      <c r="W2322" s="46">
        <v>47.12</v>
      </c>
      <c r="X2322" s="46">
        <v>5.3559999999999999</v>
      </c>
      <c r="Y2322" s="46">
        <v>52.475999999999999</v>
      </c>
      <c r="Z2322" s="47">
        <v>44132</v>
      </c>
      <c r="AA2322" s="47">
        <v>44132</v>
      </c>
      <c r="AB2322" s="48">
        <v>2</v>
      </c>
      <c r="AC2322" s="46" t="str">
        <f>VLOOKUP(Table12[[#This Row],[ImporterID (IMPORTERS)]],IMPORTERS[],3,FALSE)</f>
        <v>Central</v>
      </c>
      <c r="AD2322" s="49">
        <f>VLOOKUP(ORDERS[[#This Row],[ImporterID (IMPORTERS)]],IMPORTERS[],5,FALSE)</f>
        <v>22010</v>
      </c>
      <c r="AE2322" s="50" t="e">
        <f ca="1">DATEDIF(#REF!, TODAY(), "Y")</f>
        <v>#REF!</v>
      </c>
      <c r="AF2322" cm="1">
        <f t="array" aca="1" ref="AF2322" ca="1">IF(RAND()&gt;0.3,INDEX($AG$2:$AG$209,RANDBETWEEN(1,208)),INDEX($AH$2:$AH$866,RANDBETWEEN(1,865)))</f>
        <v>237416961</v>
      </c>
    </row>
    <row r="2323" spans="1:32" ht="15.75" customHeight="1" x14ac:dyDescent="0.25">
      <c r="A2323">
        <v>2322</v>
      </c>
      <c r="B2323">
        <v>2324</v>
      </c>
      <c r="C2323">
        <v>2</v>
      </c>
      <c r="D2323">
        <v>284153181</v>
      </c>
      <c r="E2323" s="12">
        <v>43490</v>
      </c>
      <c r="F2323">
        <v>383</v>
      </c>
      <c r="G2323" t="s">
        <v>126</v>
      </c>
      <c r="H2323">
        <v>277.45</v>
      </c>
      <c r="I2323">
        <v>30.745000000000001</v>
      </c>
      <c r="J2323">
        <v>308.19499999999999</v>
      </c>
      <c r="K2323" s="12">
        <v>43508</v>
      </c>
      <c r="L2323" s="12">
        <v>43508</v>
      </c>
      <c r="M2323" s="39">
        <v>2</v>
      </c>
      <c r="P2323" s="45">
        <v>5846</v>
      </c>
      <c r="Q2323" s="46">
        <v>5848</v>
      </c>
      <c r="R2323" s="46">
        <v>11</v>
      </c>
      <c r="S2323" s="58">
        <v>302238503</v>
      </c>
      <c r="T2323" s="47">
        <v>44113</v>
      </c>
      <c r="U2323" s="46">
        <v>966</v>
      </c>
      <c r="V2323" s="46" t="s">
        <v>126</v>
      </c>
      <c r="W2323" s="46">
        <v>41.49</v>
      </c>
      <c r="X2323" s="46">
        <v>5.0745000000000005</v>
      </c>
      <c r="Y2323" s="46">
        <v>46.564500000000002</v>
      </c>
      <c r="Z2323" s="47">
        <v>44130</v>
      </c>
      <c r="AA2323" s="47">
        <v>44130</v>
      </c>
      <c r="AB2323" s="48">
        <v>5</v>
      </c>
      <c r="AC2323" s="46" t="str">
        <f>VLOOKUP(Table12[[#This Row],[ImporterID (IMPORTERS)]],IMPORTERS[],3,FALSE)</f>
        <v>Southern</v>
      </c>
      <c r="AD2323" s="49">
        <f>VLOOKUP(ORDERS[[#This Row],[ImporterID (IMPORTERS)]],IMPORTERS[],5,FALSE)</f>
        <v>27314</v>
      </c>
      <c r="AE2323" s="50" t="e">
        <f ca="1">DATEDIF(#REF!, TODAY(), "Y")</f>
        <v>#REF!</v>
      </c>
      <c r="AF2323" cm="1">
        <f t="array" aca="1" ref="AF2323" ca="1">IF(RAND()&gt;0.3,INDEX($AG$2:$AG$209,RANDBETWEEN(1,208)),INDEX($AH$2:$AH$866,RANDBETWEEN(1,865)))</f>
        <v>344249027</v>
      </c>
    </row>
    <row r="2324" spans="1:32" ht="15.75" customHeight="1" x14ac:dyDescent="0.25">
      <c r="A2324">
        <v>2323</v>
      </c>
      <c r="B2324">
        <v>2325</v>
      </c>
      <c r="C2324">
        <v>6</v>
      </c>
      <c r="D2324">
        <v>333542639</v>
      </c>
      <c r="E2324" s="12">
        <v>43490</v>
      </c>
      <c r="F2324">
        <v>383</v>
      </c>
      <c r="G2324" t="s">
        <v>126</v>
      </c>
      <c r="H2324">
        <v>32.020000000000003</v>
      </c>
      <c r="I2324">
        <v>6.202</v>
      </c>
      <c r="J2324">
        <v>38.222000000000001</v>
      </c>
      <c r="K2324" s="12">
        <v>43507</v>
      </c>
      <c r="L2324" s="12">
        <v>43507</v>
      </c>
      <c r="M2324" s="39">
        <v>3</v>
      </c>
      <c r="P2324" s="45">
        <v>5847</v>
      </c>
      <c r="Q2324" s="46">
        <v>5849</v>
      </c>
      <c r="R2324" s="46">
        <v>13</v>
      </c>
      <c r="S2324" s="58">
        <v>311487404</v>
      </c>
      <c r="T2324" s="47">
        <v>44114</v>
      </c>
      <c r="U2324" s="46">
        <v>966</v>
      </c>
      <c r="V2324" s="46" t="s">
        <v>126</v>
      </c>
      <c r="W2324" s="46">
        <v>41.88</v>
      </c>
      <c r="X2324" s="46">
        <v>5.0940000000000003</v>
      </c>
      <c r="Y2324" s="46">
        <v>46.974000000000004</v>
      </c>
      <c r="Z2324" s="47">
        <v>44126</v>
      </c>
      <c r="AA2324" s="47">
        <v>44126</v>
      </c>
      <c r="AB2324" s="48">
        <v>5</v>
      </c>
      <c r="AC2324" s="46" t="str">
        <f>VLOOKUP(Table12[[#This Row],[ImporterID (IMPORTERS)]],IMPORTERS[],3,FALSE)</f>
        <v>Central</v>
      </c>
      <c r="AD2324" s="49">
        <f>VLOOKUP(ORDERS[[#This Row],[ImporterID (IMPORTERS)]],IMPORTERS[],5,FALSE)</f>
        <v>26327</v>
      </c>
      <c r="AE2324" s="50" t="e">
        <f ca="1">DATEDIF(#REF!, TODAY(), "Y")</f>
        <v>#REF!</v>
      </c>
      <c r="AF2324" cm="1">
        <f t="array" aca="1" ref="AF2324" ca="1">IF(RAND()&gt;0.3,INDEX($AG$2:$AG$209,RANDBETWEEN(1,208)),INDEX($AH$2:$AH$866,RANDBETWEEN(1,865)))</f>
        <v>235519139</v>
      </c>
    </row>
    <row r="2325" spans="1:32" ht="15.75" customHeight="1" x14ac:dyDescent="0.25">
      <c r="A2325">
        <v>2324</v>
      </c>
      <c r="B2325">
        <v>2326</v>
      </c>
      <c r="C2325">
        <v>10</v>
      </c>
      <c r="D2325">
        <v>341375138</v>
      </c>
      <c r="E2325" s="12">
        <v>43491</v>
      </c>
      <c r="F2325">
        <v>383</v>
      </c>
      <c r="G2325" t="s">
        <v>126</v>
      </c>
      <c r="H2325">
        <v>212.13</v>
      </c>
      <c r="I2325">
        <v>24.213000000000001</v>
      </c>
      <c r="J2325">
        <v>236.34299999999999</v>
      </c>
      <c r="K2325" s="12">
        <v>43507</v>
      </c>
      <c r="L2325" s="12">
        <v>43507</v>
      </c>
      <c r="M2325" s="39">
        <v>4</v>
      </c>
      <c r="P2325" s="45">
        <v>5848</v>
      </c>
      <c r="Q2325" s="46">
        <v>5850</v>
      </c>
      <c r="R2325" s="46">
        <v>17</v>
      </c>
      <c r="S2325" s="58">
        <v>337596093</v>
      </c>
      <c r="T2325" s="47">
        <v>44116</v>
      </c>
      <c r="U2325" s="46">
        <v>966</v>
      </c>
      <c r="V2325" s="46" t="s">
        <v>126</v>
      </c>
      <c r="W2325" s="46">
        <v>34.65</v>
      </c>
      <c r="X2325" s="46">
        <v>4.7324999999999999</v>
      </c>
      <c r="Y2325" s="46">
        <v>39.3825</v>
      </c>
      <c r="Z2325" s="47">
        <v>44131</v>
      </c>
      <c r="AA2325" s="47">
        <v>44131</v>
      </c>
      <c r="AB2325" s="48">
        <v>3</v>
      </c>
      <c r="AC2325" s="46" t="str">
        <f>VLOOKUP(Table12[[#This Row],[ImporterID (IMPORTERS)]],IMPORTERS[],3,FALSE)</f>
        <v>Central</v>
      </c>
      <c r="AD2325" s="49">
        <f>VLOOKUP(ORDERS[[#This Row],[ImporterID (IMPORTERS)]],IMPORTERS[],5,FALSE)</f>
        <v>27614</v>
      </c>
      <c r="AE2325" s="50" t="e">
        <f ca="1">DATEDIF(#REF!, TODAY(), "Y")</f>
        <v>#REF!</v>
      </c>
      <c r="AF2325" cm="1">
        <f t="array" aca="1" ref="AF2325" ca="1">IF(RAND()&gt;0.3,INDEX($AG$2:$AG$209,RANDBETWEEN(1,208)),INDEX($AH$2:$AH$866,RANDBETWEEN(1,865)))</f>
        <v>320063815</v>
      </c>
    </row>
    <row r="2326" spans="1:32" ht="15.75" customHeight="1" x14ac:dyDescent="0.25">
      <c r="A2326">
        <v>2325</v>
      </c>
      <c r="B2326">
        <v>2327</v>
      </c>
      <c r="C2326">
        <v>1</v>
      </c>
      <c r="D2326">
        <v>393077752</v>
      </c>
      <c r="E2326" s="12">
        <v>43494</v>
      </c>
      <c r="F2326">
        <v>383</v>
      </c>
      <c r="G2326" t="s">
        <v>126</v>
      </c>
      <c r="H2326">
        <v>305.29000000000002</v>
      </c>
      <c r="I2326">
        <v>33.529000000000003</v>
      </c>
      <c r="J2326">
        <v>338.81900000000002</v>
      </c>
      <c r="K2326" s="12">
        <v>43512</v>
      </c>
      <c r="L2326" s="12">
        <v>43512</v>
      </c>
      <c r="M2326" s="39">
        <v>1</v>
      </c>
      <c r="P2326" s="45">
        <v>5849</v>
      </c>
      <c r="Q2326" s="46">
        <v>5851</v>
      </c>
      <c r="R2326" s="46">
        <v>14</v>
      </c>
      <c r="S2326" s="58">
        <v>376801402</v>
      </c>
      <c r="T2326" s="47">
        <v>44116</v>
      </c>
      <c r="U2326" s="46">
        <v>966</v>
      </c>
      <c r="V2326" s="46" t="s">
        <v>127</v>
      </c>
      <c r="W2326" s="46">
        <v>94.96</v>
      </c>
      <c r="X2326" s="46">
        <v>7.7480000000000002</v>
      </c>
      <c r="Y2326" s="46">
        <v>102.708</v>
      </c>
      <c r="Z2326" s="47">
        <v>44127</v>
      </c>
      <c r="AA2326" s="47">
        <v>44127</v>
      </c>
      <c r="AB2326" s="48">
        <v>4</v>
      </c>
      <c r="AC2326" s="46" t="str">
        <f>VLOOKUP(Table12[[#This Row],[ImporterID (IMPORTERS)]],IMPORTERS[],3,FALSE)</f>
        <v>Central</v>
      </c>
      <c r="AD2326" s="49">
        <f>VLOOKUP(ORDERS[[#This Row],[ImporterID (IMPORTERS)]],IMPORTERS[],5,FALSE)</f>
        <v>19174</v>
      </c>
      <c r="AE2326" s="50" t="e">
        <f ca="1">DATEDIF(#REF!, TODAY(), "Y")</f>
        <v>#REF!</v>
      </c>
      <c r="AF2326" cm="1">
        <f t="array" aca="1" ref="AF2326" ca="1">IF(RAND()&gt;0.3,INDEX($AG$2:$AG$209,RANDBETWEEN(1,208)),INDEX($AH$2:$AH$866,RANDBETWEEN(1,865)))</f>
        <v>246857538</v>
      </c>
    </row>
    <row r="2327" spans="1:32" ht="15.75" customHeight="1" x14ac:dyDescent="0.25">
      <c r="A2327">
        <v>2326</v>
      </c>
      <c r="B2327">
        <v>2328</v>
      </c>
      <c r="C2327">
        <v>1</v>
      </c>
      <c r="D2327">
        <v>278104555</v>
      </c>
      <c r="E2327" s="12">
        <v>43501</v>
      </c>
      <c r="F2327">
        <v>383</v>
      </c>
      <c r="G2327" t="s">
        <v>126</v>
      </c>
      <c r="H2327">
        <v>424.4</v>
      </c>
      <c r="I2327">
        <v>45.44</v>
      </c>
      <c r="J2327">
        <v>469.84</v>
      </c>
      <c r="K2327" s="12">
        <v>43509</v>
      </c>
      <c r="L2327" s="12">
        <v>43509</v>
      </c>
      <c r="M2327" s="39">
        <v>2</v>
      </c>
      <c r="P2327" s="45">
        <v>5850</v>
      </c>
      <c r="Q2327" s="46">
        <v>5852</v>
      </c>
      <c r="R2327" s="46">
        <v>8</v>
      </c>
      <c r="S2327" s="58">
        <v>246648004</v>
      </c>
      <c r="T2327" s="47">
        <v>44119</v>
      </c>
      <c r="U2327" s="46">
        <v>966</v>
      </c>
      <c r="V2327" s="46" t="s">
        <v>126</v>
      </c>
      <c r="W2327" s="46">
        <v>52.63</v>
      </c>
      <c r="X2327" s="46">
        <v>5.6315000000000008</v>
      </c>
      <c r="Y2327" s="46">
        <v>58.261500000000005</v>
      </c>
      <c r="Z2327" s="47">
        <v>44132</v>
      </c>
      <c r="AA2327" s="47">
        <v>44132</v>
      </c>
      <c r="AB2327" s="48">
        <v>4</v>
      </c>
      <c r="AC2327" s="46" t="str">
        <f>VLOOKUP(Table12[[#This Row],[ImporterID (IMPORTERS)]],IMPORTERS[],3,FALSE)</f>
        <v>Central</v>
      </c>
      <c r="AD2327" s="49">
        <f>VLOOKUP(ORDERS[[#This Row],[ImporterID (IMPORTERS)]],IMPORTERS[],5,FALSE)</f>
        <v>30824</v>
      </c>
      <c r="AE2327" s="50" t="e">
        <f ca="1">DATEDIF(#REF!, TODAY(), "Y")</f>
        <v>#REF!</v>
      </c>
      <c r="AF2327" cm="1">
        <f t="array" aca="1" ref="AF2327" ca="1">IF(RAND()&gt;0.3,INDEX($AG$2:$AG$209,RANDBETWEEN(1,208)),INDEX($AH$2:$AH$866,RANDBETWEEN(1,865)))</f>
        <v>202451860</v>
      </c>
    </row>
    <row r="2328" spans="1:32" ht="15.75" customHeight="1" x14ac:dyDescent="0.25">
      <c r="A2328">
        <v>2327</v>
      </c>
      <c r="B2328">
        <v>2329</v>
      </c>
      <c r="C2328">
        <v>6</v>
      </c>
      <c r="D2328">
        <v>308703501</v>
      </c>
      <c r="E2328" s="12">
        <v>43503</v>
      </c>
      <c r="F2328">
        <v>383</v>
      </c>
      <c r="G2328" t="s">
        <v>127</v>
      </c>
      <c r="H2328">
        <v>410.04</v>
      </c>
      <c r="I2328">
        <v>44.004000000000005</v>
      </c>
      <c r="J2328">
        <v>454.04400000000004</v>
      </c>
      <c r="K2328" s="12">
        <v>43510</v>
      </c>
      <c r="L2328" s="12">
        <v>43510</v>
      </c>
      <c r="M2328" s="39">
        <v>1</v>
      </c>
      <c r="P2328" s="45">
        <v>5851</v>
      </c>
      <c r="Q2328" s="46">
        <v>5853</v>
      </c>
      <c r="R2328" s="46">
        <v>3</v>
      </c>
      <c r="S2328" s="58">
        <v>248082119</v>
      </c>
      <c r="T2328" s="47">
        <v>44119</v>
      </c>
      <c r="U2328" s="46">
        <v>966</v>
      </c>
      <c r="V2328" s="46" t="s">
        <v>126</v>
      </c>
      <c r="W2328" s="46">
        <v>65.48</v>
      </c>
      <c r="X2328" s="46">
        <v>6.2740000000000009</v>
      </c>
      <c r="Y2328" s="46">
        <v>71.754000000000005</v>
      </c>
      <c r="Z2328" s="47">
        <v>44131</v>
      </c>
      <c r="AA2328" s="47">
        <v>44131</v>
      </c>
      <c r="AB2328" s="48">
        <v>5</v>
      </c>
      <c r="AC2328" s="46" t="str">
        <f>VLOOKUP(Table12[[#This Row],[ImporterID (IMPORTERS)]],IMPORTERS[],3,FALSE)</f>
        <v>Central</v>
      </c>
      <c r="AD2328" s="49">
        <f>VLOOKUP(ORDERS[[#This Row],[ImporterID (IMPORTERS)]],IMPORTERS[],5,FALSE)</f>
        <v>23233</v>
      </c>
      <c r="AE2328" s="50" t="e">
        <f ca="1">DATEDIF(#REF!, TODAY(), "Y")</f>
        <v>#REF!</v>
      </c>
      <c r="AF2328" cm="1">
        <f t="array" aca="1" ref="AF2328" ca="1">IF(RAND()&gt;0.3,INDEX($AG$2:$AG$209,RANDBETWEEN(1,208)),INDEX($AH$2:$AH$866,RANDBETWEEN(1,865)))</f>
        <v>375077134</v>
      </c>
    </row>
    <row r="2329" spans="1:32" ht="15.75" customHeight="1" x14ac:dyDescent="0.25">
      <c r="A2329">
        <v>2328</v>
      </c>
      <c r="B2329">
        <v>2330</v>
      </c>
      <c r="C2329">
        <v>13</v>
      </c>
      <c r="D2329">
        <v>264932535</v>
      </c>
      <c r="E2329" s="12">
        <v>43504</v>
      </c>
      <c r="F2329">
        <v>384</v>
      </c>
      <c r="G2329" t="s">
        <v>126</v>
      </c>
      <c r="H2329">
        <v>312.02999999999997</v>
      </c>
      <c r="I2329">
        <v>17.601500000000001</v>
      </c>
      <c r="J2329">
        <v>329.63149999999996</v>
      </c>
      <c r="K2329" s="12">
        <v>43510</v>
      </c>
      <c r="L2329" s="12">
        <v>43510</v>
      </c>
      <c r="M2329" s="39">
        <v>3</v>
      </c>
      <c r="P2329" s="45">
        <v>5852</v>
      </c>
      <c r="Q2329" s="46">
        <v>5854</v>
      </c>
      <c r="R2329" s="46">
        <v>8</v>
      </c>
      <c r="S2329" s="58">
        <v>269739848</v>
      </c>
      <c r="T2329" s="47">
        <v>44110</v>
      </c>
      <c r="U2329" s="46">
        <v>967</v>
      </c>
      <c r="V2329" s="46" t="s">
        <v>126</v>
      </c>
      <c r="W2329" s="46">
        <v>83.22</v>
      </c>
      <c r="X2329" s="46">
        <v>11.322000000000001</v>
      </c>
      <c r="Y2329" s="46">
        <v>94.542000000000002</v>
      </c>
      <c r="Z2329" s="47">
        <v>44128</v>
      </c>
      <c r="AA2329" s="47">
        <v>44128</v>
      </c>
      <c r="AB2329" s="48">
        <v>1</v>
      </c>
      <c r="AC2329" s="46" t="str">
        <f>VLOOKUP(Table12[[#This Row],[ImporterID (IMPORTERS)]],IMPORTERS[],3,FALSE)</f>
        <v>Central</v>
      </c>
      <c r="AD2329" s="49">
        <f>VLOOKUP(ORDERS[[#This Row],[ImporterID (IMPORTERS)]],IMPORTERS[],5,FALSE)</f>
        <v>19123</v>
      </c>
      <c r="AE2329" s="50" t="e">
        <f ca="1">DATEDIF(#REF!, TODAY(), "Y")</f>
        <v>#REF!</v>
      </c>
      <c r="AF2329" cm="1">
        <f t="array" aca="1" ref="AF2329" ca="1">IF(RAND()&gt;0.3,INDEX($AG$2:$AG$209,RANDBETWEEN(1,208)),INDEX($AH$2:$AH$866,RANDBETWEEN(1,865)))</f>
        <v>397618084</v>
      </c>
    </row>
    <row r="2330" spans="1:32" ht="15.75" customHeight="1" x14ac:dyDescent="0.25">
      <c r="A2330">
        <v>2329</v>
      </c>
      <c r="B2330">
        <v>2331</v>
      </c>
      <c r="C2330">
        <v>6</v>
      </c>
      <c r="D2330">
        <v>361905328</v>
      </c>
      <c r="E2330" s="12">
        <v>43505</v>
      </c>
      <c r="F2330">
        <v>384</v>
      </c>
      <c r="G2330" t="s">
        <v>126</v>
      </c>
      <c r="H2330">
        <v>473.47</v>
      </c>
      <c r="I2330">
        <v>25.673500000000004</v>
      </c>
      <c r="J2330">
        <v>499.14350000000002</v>
      </c>
      <c r="K2330" s="12">
        <v>43514</v>
      </c>
      <c r="L2330" s="12">
        <v>43514</v>
      </c>
      <c r="M2330" s="39">
        <v>3</v>
      </c>
      <c r="P2330" s="45">
        <v>5853</v>
      </c>
      <c r="Q2330" s="46">
        <v>5855</v>
      </c>
      <c r="R2330" s="46">
        <v>16</v>
      </c>
      <c r="S2330" s="58">
        <v>301533764</v>
      </c>
      <c r="T2330" s="47">
        <v>44111</v>
      </c>
      <c r="U2330" s="46">
        <v>967</v>
      </c>
      <c r="V2330" s="46" t="s">
        <v>126</v>
      </c>
      <c r="W2330" s="46">
        <v>107.67</v>
      </c>
      <c r="X2330" s="46">
        <v>13.767000000000001</v>
      </c>
      <c r="Y2330" s="46">
        <v>121.437</v>
      </c>
      <c r="Z2330" s="47">
        <v>44132</v>
      </c>
      <c r="AA2330" s="47">
        <v>44132</v>
      </c>
      <c r="AB2330" s="48">
        <v>3</v>
      </c>
      <c r="AC2330" s="46" t="str">
        <f>VLOOKUP(Table12[[#This Row],[ImporterID (IMPORTERS)]],IMPORTERS[],3,FALSE)</f>
        <v>Central</v>
      </c>
      <c r="AD2330" s="49">
        <f>VLOOKUP(ORDERS[[#This Row],[ImporterID (IMPORTERS)]],IMPORTERS[],5,FALSE)</f>
        <v>18452</v>
      </c>
      <c r="AE2330" s="50" t="e">
        <f ca="1">DATEDIF(#REF!, TODAY(), "Y")</f>
        <v>#REF!</v>
      </c>
      <c r="AF2330" cm="1">
        <f t="array" aca="1" ref="AF2330" ca="1">IF(RAND()&gt;0.3,INDEX($AG$2:$AG$209,RANDBETWEEN(1,208)),INDEX($AH$2:$AH$866,RANDBETWEEN(1,865)))</f>
        <v>257242762</v>
      </c>
    </row>
    <row r="2331" spans="1:32" ht="15.75" customHeight="1" x14ac:dyDescent="0.25">
      <c r="A2331">
        <v>2330</v>
      </c>
      <c r="B2331">
        <v>2332</v>
      </c>
      <c r="C2331">
        <v>6</v>
      </c>
      <c r="D2331">
        <v>300301805</v>
      </c>
      <c r="E2331" s="12">
        <v>43506</v>
      </c>
      <c r="F2331">
        <v>384</v>
      </c>
      <c r="G2331" t="s">
        <v>127</v>
      </c>
      <c r="H2331">
        <v>373.76</v>
      </c>
      <c r="I2331">
        <v>20.687999999999999</v>
      </c>
      <c r="J2331">
        <v>394.44799999999998</v>
      </c>
      <c r="K2331" s="12">
        <v>43513</v>
      </c>
      <c r="L2331" s="12">
        <v>43513</v>
      </c>
      <c r="M2331" s="39">
        <v>5</v>
      </c>
      <c r="P2331" s="45">
        <v>5854</v>
      </c>
      <c r="Q2331" s="46">
        <v>5856</v>
      </c>
      <c r="R2331" s="46">
        <v>6</v>
      </c>
      <c r="S2331" s="58">
        <v>272350141</v>
      </c>
      <c r="T2331" s="47">
        <v>44121</v>
      </c>
      <c r="U2331" s="46">
        <v>967</v>
      </c>
      <c r="V2331" s="46" t="s">
        <v>126</v>
      </c>
      <c r="W2331" s="46">
        <v>89.13</v>
      </c>
      <c r="X2331" s="46">
        <v>11.913</v>
      </c>
      <c r="Y2331" s="46">
        <v>101.04299999999999</v>
      </c>
      <c r="Z2331" s="47">
        <v>44131</v>
      </c>
      <c r="AA2331" s="47">
        <v>44131</v>
      </c>
      <c r="AB2331" s="48">
        <v>3</v>
      </c>
      <c r="AC2331" s="46" t="str">
        <f>VLOOKUP(Table12[[#This Row],[ImporterID (IMPORTERS)]],IMPORTERS[],3,FALSE)</f>
        <v>Central</v>
      </c>
      <c r="AD2331" s="49">
        <f>VLOOKUP(ORDERS[[#This Row],[ImporterID (IMPORTERS)]],IMPORTERS[],5,FALSE)</f>
        <v>32574</v>
      </c>
      <c r="AE2331" s="50" t="e">
        <f ca="1">DATEDIF(#REF!, TODAY(), "Y")</f>
        <v>#REF!</v>
      </c>
      <c r="AF2331" cm="1">
        <f t="array" aca="1" ref="AF2331" ca="1">IF(RAND()&gt;0.3,INDEX($AG$2:$AG$209,RANDBETWEEN(1,208)),INDEX($AH$2:$AH$866,RANDBETWEEN(1,865)))</f>
        <v>268261798</v>
      </c>
    </row>
    <row r="2332" spans="1:32" ht="15.75" customHeight="1" x14ac:dyDescent="0.25">
      <c r="A2332">
        <v>2331</v>
      </c>
      <c r="B2332">
        <v>2333</v>
      </c>
      <c r="C2332">
        <v>2</v>
      </c>
      <c r="D2332">
        <v>232881529</v>
      </c>
      <c r="E2332" s="12">
        <v>43496</v>
      </c>
      <c r="F2332">
        <v>385</v>
      </c>
      <c r="G2332" t="s">
        <v>126</v>
      </c>
      <c r="H2332">
        <v>55.78</v>
      </c>
      <c r="I2332">
        <v>5.7889999999999997</v>
      </c>
      <c r="J2332">
        <v>61.569000000000003</v>
      </c>
      <c r="K2332" s="12">
        <v>43513</v>
      </c>
      <c r="L2332" s="12">
        <v>43513</v>
      </c>
      <c r="M2332" s="39">
        <v>5</v>
      </c>
      <c r="P2332" s="45">
        <v>5855</v>
      </c>
      <c r="Q2332" s="46">
        <v>5857</v>
      </c>
      <c r="R2332" s="46">
        <v>2</v>
      </c>
      <c r="S2332" s="58">
        <v>394731634</v>
      </c>
      <c r="T2332" s="47">
        <v>44123</v>
      </c>
      <c r="U2332" s="46">
        <v>967</v>
      </c>
      <c r="V2332" s="46" t="s">
        <v>126</v>
      </c>
      <c r="W2332" s="46">
        <v>392.67</v>
      </c>
      <c r="X2332" s="46">
        <v>42.267000000000003</v>
      </c>
      <c r="Y2332" s="46">
        <v>434.93700000000001</v>
      </c>
      <c r="Z2332" s="47">
        <v>44132</v>
      </c>
      <c r="AA2332" s="47">
        <v>44132</v>
      </c>
      <c r="AB2332" s="48">
        <v>4</v>
      </c>
      <c r="AC2332" s="46" t="str">
        <f>VLOOKUP(Table12[[#This Row],[ImporterID (IMPORTERS)]],IMPORTERS[],3,FALSE)</f>
        <v>Haifa District</v>
      </c>
      <c r="AD2332" s="49">
        <f>VLOOKUP(ORDERS[[#This Row],[ImporterID (IMPORTERS)]],IMPORTERS[],5,FALSE)</f>
        <v>29759</v>
      </c>
      <c r="AE2332" s="50" t="e">
        <f ca="1">DATEDIF(#REF!, TODAY(), "Y")</f>
        <v>#REF!</v>
      </c>
      <c r="AF2332" cm="1">
        <f t="array" aca="1" ref="AF2332" ca="1">IF(RAND()&gt;0.3,INDEX($AG$2:$AG$209,RANDBETWEEN(1,208)),INDEX($AH$2:$AH$866,RANDBETWEEN(1,865)))</f>
        <v>383631104</v>
      </c>
    </row>
    <row r="2333" spans="1:32" ht="15.75" customHeight="1" x14ac:dyDescent="0.25">
      <c r="A2333">
        <v>2332</v>
      </c>
      <c r="B2333">
        <v>2334</v>
      </c>
      <c r="C2333">
        <v>2</v>
      </c>
      <c r="D2333">
        <v>306926061</v>
      </c>
      <c r="E2333" s="12">
        <v>43501</v>
      </c>
      <c r="F2333">
        <v>385</v>
      </c>
      <c r="G2333" t="s">
        <v>126</v>
      </c>
      <c r="H2333">
        <v>10.36</v>
      </c>
      <c r="I2333">
        <v>3.5179999999999998</v>
      </c>
      <c r="J2333">
        <v>13.878</v>
      </c>
      <c r="K2333" s="12">
        <v>43512</v>
      </c>
      <c r="L2333" s="12">
        <v>43512</v>
      </c>
      <c r="M2333" s="39">
        <v>2</v>
      </c>
      <c r="P2333" s="45">
        <v>5856</v>
      </c>
      <c r="Q2333" s="46">
        <v>5858</v>
      </c>
      <c r="R2333" s="46">
        <v>20</v>
      </c>
      <c r="S2333" s="58">
        <v>230556700</v>
      </c>
      <c r="T2333" s="47">
        <v>44111</v>
      </c>
      <c r="U2333" s="46">
        <v>968</v>
      </c>
      <c r="V2333" s="46" t="s">
        <v>126</v>
      </c>
      <c r="W2333" s="46">
        <v>385.95</v>
      </c>
      <c r="X2333" s="46">
        <v>21.297499999999999</v>
      </c>
      <c r="Y2333" s="46">
        <v>407.2475</v>
      </c>
      <c r="Z2333" s="47">
        <v>44132</v>
      </c>
      <c r="AA2333" s="47">
        <v>44132</v>
      </c>
      <c r="AB2333" s="48">
        <v>4</v>
      </c>
      <c r="AC2333" s="46" t="str">
        <f>VLOOKUP(Table12[[#This Row],[ImporterID (IMPORTERS)]],IMPORTERS[],3,FALSE)</f>
        <v>Central</v>
      </c>
      <c r="AD2333" s="49">
        <f>VLOOKUP(ORDERS[[#This Row],[ImporterID (IMPORTERS)]],IMPORTERS[],5,FALSE)</f>
        <v>21686</v>
      </c>
      <c r="AE2333" s="50" t="e">
        <f ca="1">DATEDIF(#REF!, TODAY(), "Y")</f>
        <v>#REF!</v>
      </c>
      <c r="AF2333" cm="1">
        <f t="array" aca="1" ref="AF2333" ca="1">IF(RAND()&gt;0.3,INDEX($AG$2:$AG$209,RANDBETWEEN(1,208)),INDEX($AH$2:$AH$866,RANDBETWEEN(1,865)))</f>
        <v>297056985</v>
      </c>
    </row>
    <row r="2334" spans="1:32" ht="15.75" customHeight="1" x14ac:dyDescent="0.25">
      <c r="A2334">
        <v>2333</v>
      </c>
      <c r="B2334">
        <v>2335</v>
      </c>
      <c r="C2334">
        <v>11</v>
      </c>
      <c r="D2334">
        <v>351322954</v>
      </c>
      <c r="E2334" s="12">
        <v>43502</v>
      </c>
      <c r="F2334">
        <v>385</v>
      </c>
      <c r="G2334" t="s">
        <v>126</v>
      </c>
      <c r="H2334">
        <v>10.68</v>
      </c>
      <c r="I2334">
        <v>3.5339999999999998</v>
      </c>
      <c r="J2334">
        <v>14.213999999999999</v>
      </c>
      <c r="K2334" s="12">
        <v>43514</v>
      </c>
      <c r="L2334" s="12">
        <v>43514</v>
      </c>
      <c r="M2334" s="39">
        <v>5</v>
      </c>
      <c r="P2334" s="45">
        <v>5857</v>
      </c>
      <c r="Q2334" s="46">
        <v>5859</v>
      </c>
      <c r="R2334" s="46">
        <v>8</v>
      </c>
      <c r="S2334" s="58">
        <v>353007761</v>
      </c>
      <c r="T2334" s="47">
        <v>44118</v>
      </c>
      <c r="U2334" s="46">
        <v>968</v>
      </c>
      <c r="V2334" s="46" t="s">
        <v>126</v>
      </c>
      <c r="W2334" s="46">
        <v>62.91</v>
      </c>
      <c r="X2334" s="46">
        <v>5.1455000000000002</v>
      </c>
      <c r="Y2334" s="46">
        <v>68.055499999999995</v>
      </c>
      <c r="Z2334" s="47">
        <v>44130</v>
      </c>
      <c r="AA2334" s="47">
        <v>44130</v>
      </c>
      <c r="AB2334" s="48">
        <v>5</v>
      </c>
      <c r="AC2334" s="46" t="str">
        <f>VLOOKUP(Table12[[#This Row],[ImporterID (IMPORTERS)]],IMPORTERS[],3,FALSE)</f>
        <v>Central</v>
      </c>
      <c r="AD2334" s="49">
        <f>VLOOKUP(ORDERS[[#This Row],[ImporterID (IMPORTERS)]],IMPORTERS[],5,FALSE)</f>
        <v>31695</v>
      </c>
      <c r="AE2334" s="50" t="e">
        <f ca="1">DATEDIF(#REF!, TODAY(), "Y")</f>
        <v>#REF!</v>
      </c>
      <c r="AF2334" cm="1">
        <f t="array" aca="1" ref="AF2334" ca="1">IF(RAND()&gt;0.3,INDEX($AG$2:$AG$209,RANDBETWEEN(1,208)),INDEX($AH$2:$AH$866,RANDBETWEEN(1,865)))</f>
        <v>363383235</v>
      </c>
    </row>
    <row r="2335" spans="1:32" ht="15.75" customHeight="1" x14ac:dyDescent="0.25">
      <c r="A2335">
        <v>2334</v>
      </c>
      <c r="B2335">
        <v>2336</v>
      </c>
      <c r="C2335">
        <v>8</v>
      </c>
      <c r="D2335">
        <v>310699139</v>
      </c>
      <c r="E2335" s="12">
        <v>43508</v>
      </c>
      <c r="F2335">
        <v>385</v>
      </c>
      <c r="G2335" t="s">
        <v>126</v>
      </c>
      <c r="H2335">
        <v>12.86</v>
      </c>
      <c r="I2335">
        <v>3.6429999999999998</v>
      </c>
      <c r="J2335">
        <v>16.503</v>
      </c>
      <c r="K2335" s="12">
        <v>43517</v>
      </c>
      <c r="L2335" s="12">
        <v>43518</v>
      </c>
      <c r="M2335" s="39">
        <v>5</v>
      </c>
      <c r="P2335" s="45">
        <v>5858</v>
      </c>
      <c r="Q2335" s="46">
        <v>5860</v>
      </c>
      <c r="R2335" s="46">
        <v>3</v>
      </c>
      <c r="S2335" s="58">
        <v>319354864</v>
      </c>
      <c r="T2335" s="47">
        <v>44114</v>
      </c>
      <c r="U2335" s="46">
        <v>969</v>
      </c>
      <c r="V2335" s="46" t="s">
        <v>126</v>
      </c>
      <c r="W2335" s="46">
        <v>254.73</v>
      </c>
      <c r="X2335" s="46">
        <v>28.472999999999999</v>
      </c>
      <c r="Y2335" s="46">
        <v>283.20299999999997</v>
      </c>
      <c r="Z2335" s="47">
        <v>44130</v>
      </c>
      <c r="AA2335" s="47">
        <v>44130</v>
      </c>
      <c r="AB2335" s="48">
        <v>5</v>
      </c>
      <c r="AC2335" s="46" t="str">
        <f>VLOOKUP(Table12[[#This Row],[ImporterID (IMPORTERS)]],IMPORTERS[],3,FALSE)</f>
        <v>Central</v>
      </c>
      <c r="AD2335" s="49">
        <f>VLOOKUP(ORDERS[[#This Row],[ImporterID (IMPORTERS)]],IMPORTERS[],5,FALSE)</f>
        <v>22610</v>
      </c>
      <c r="AE2335" s="50" t="e">
        <f ca="1">DATEDIF(#REF!, TODAY(), "Y")</f>
        <v>#REF!</v>
      </c>
      <c r="AF2335" cm="1">
        <f t="array" aca="1" ref="AF2335" ca="1">IF(RAND()&gt;0.3,INDEX($AG$2:$AG$209,RANDBETWEEN(1,208)),INDEX($AH$2:$AH$866,RANDBETWEEN(1,865)))</f>
        <v>301720669</v>
      </c>
    </row>
    <row r="2336" spans="1:32" ht="15.75" customHeight="1" x14ac:dyDescent="0.25">
      <c r="A2336">
        <v>2335</v>
      </c>
      <c r="B2336">
        <v>2337</v>
      </c>
      <c r="C2336">
        <v>9</v>
      </c>
      <c r="D2336">
        <v>293879777</v>
      </c>
      <c r="E2336" s="12">
        <v>43510</v>
      </c>
      <c r="F2336">
        <v>385</v>
      </c>
      <c r="G2336" t="s">
        <v>126</v>
      </c>
      <c r="H2336">
        <v>37.69</v>
      </c>
      <c r="I2336">
        <v>4.8845000000000001</v>
      </c>
      <c r="J2336">
        <v>42.5745</v>
      </c>
      <c r="K2336" s="12">
        <v>43516</v>
      </c>
      <c r="L2336" s="12">
        <v>43516</v>
      </c>
      <c r="M2336" s="39">
        <v>5</v>
      </c>
      <c r="P2336" s="45">
        <v>5859</v>
      </c>
      <c r="Q2336" s="46">
        <v>5861</v>
      </c>
      <c r="R2336" s="46">
        <v>9</v>
      </c>
      <c r="S2336" s="58">
        <v>359900493</v>
      </c>
      <c r="T2336" s="47">
        <v>44115</v>
      </c>
      <c r="U2336" s="46">
        <v>969</v>
      </c>
      <c r="V2336" s="46" t="s">
        <v>126</v>
      </c>
      <c r="W2336" s="46">
        <v>497.47</v>
      </c>
      <c r="X2336" s="46">
        <v>52.747000000000007</v>
      </c>
      <c r="Y2336" s="46">
        <v>550.21699999999998</v>
      </c>
      <c r="Z2336" s="47">
        <v>44131</v>
      </c>
      <c r="AA2336" s="47">
        <v>44131</v>
      </c>
      <c r="AB2336" s="48">
        <v>3</v>
      </c>
      <c r="AC2336" s="46" t="str">
        <f>VLOOKUP(Table12[[#This Row],[ImporterID (IMPORTERS)]],IMPORTERS[],3,FALSE)</f>
        <v>Jerusalem District</v>
      </c>
      <c r="AD2336" s="49">
        <f>VLOOKUP(ORDERS[[#This Row],[ImporterID (IMPORTERS)]],IMPORTERS[],5,FALSE)</f>
        <v>29994</v>
      </c>
      <c r="AE2336" s="50" t="e">
        <f ca="1">DATEDIF(#REF!, TODAY(), "Y")</f>
        <v>#REF!</v>
      </c>
      <c r="AF2336" cm="1">
        <f t="array" aca="1" ref="AF2336" ca="1">IF(RAND()&gt;0.3,INDEX($AG$2:$AG$209,RANDBETWEEN(1,208)),INDEX($AH$2:$AH$866,RANDBETWEEN(1,865)))</f>
        <v>297680837</v>
      </c>
    </row>
    <row r="2337" spans="1:32" ht="15.75" customHeight="1" x14ac:dyDescent="0.25">
      <c r="A2337">
        <v>2336</v>
      </c>
      <c r="B2337">
        <v>2338</v>
      </c>
      <c r="C2337">
        <v>14</v>
      </c>
      <c r="D2337">
        <v>343187669</v>
      </c>
      <c r="E2337" s="12">
        <v>43499</v>
      </c>
      <c r="F2337">
        <v>386</v>
      </c>
      <c r="G2337" t="s">
        <v>127</v>
      </c>
      <c r="H2337">
        <v>183.41</v>
      </c>
      <c r="I2337">
        <v>11.170500000000001</v>
      </c>
      <c r="J2337">
        <v>194.5805</v>
      </c>
      <c r="K2337" s="12">
        <v>43516</v>
      </c>
      <c r="L2337" s="12">
        <v>43516</v>
      </c>
      <c r="M2337" s="39">
        <v>3</v>
      </c>
      <c r="P2337" s="45">
        <v>5860</v>
      </c>
      <c r="Q2337" s="46">
        <v>5862</v>
      </c>
      <c r="R2337" s="46">
        <v>13</v>
      </c>
      <c r="S2337" s="58">
        <v>257312040</v>
      </c>
      <c r="T2337" s="47">
        <v>44117</v>
      </c>
      <c r="U2337" s="46">
        <v>969</v>
      </c>
      <c r="V2337" s="46" t="s">
        <v>126</v>
      </c>
      <c r="W2337" s="46">
        <v>54.51</v>
      </c>
      <c r="X2337" s="46">
        <v>8.4510000000000005</v>
      </c>
      <c r="Y2337" s="46">
        <v>62.960999999999999</v>
      </c>
      <c r="Z2337" s="47">
        <v>44128</v>
      </c>
      <c r="AA2337" s="47">
        <v>44128</v>
      </c>
      <c r="AB2337" s="48">
        <v>4</v>
      </c>
      <c r="AC2337" s="46" t="str">
        <f>VLOOKUP(Table12[[#This Row],[ImporterID (IMPORTERS)]],IMPORTERS[],3,FALSE)</f>
        <v>Central</v>
      </c>
      <c r="AD2337" s="49">
        <f>VLOOKUP(ORDERS[[#This Row],[ImporterID (IMPORTERS)]],IMPORTERS[],5,FALSE)</f>
        <v>19394</v>
      </c>
      <c r="AE2337" s="50" t="e">
        <f ca="1">DATEDIF(#REF!, TODAY(), "Y")</f>
        <v>#REF!</v>
      </c>
      <c r="AF2337" cm="1">
        <f t="array" aca="1" ref="AF2337" ca="1">IF(RAND()&gt;0.3,INDEX($AG$2:$AG$209,RANDBETWEEN(1,208)),INDEX($AH$2:$AH$866,RANDBETWEEN(1,865)))</f>
        <v>318999135</v>
      </c>
    </row>
    <row r="2338" spans="1:32" ht="15.75" customHeight="1" x14ac:dyDescent="0.25">
      <c r="A2338">
        <v>2337</v>
      </c>
      <c r="B2338">
        <v>2339</v>
      </c>
      <c r="C2338">
        <v>8</v>
      </c>
      <c r="D2338">
        <v>329620246</v>
      </c>
      <c r="E2338" s="12">
        <v>43501</v>
      </c>
      <c r="F2338">
        <v>386</v>
      </c>
      <c r="G2338" t="s">
        <v>127</v>
      </c>
      <c r="H2338">
        <v>394.92</v>
      </c>
      <c r="I2338">
        <v>21.746000000000002</v>
      </c>
      <c r="J2338">
        <v>416.666</v>
      </c>
      <c r="K2338" s="12">
        <v>43515</v>
      </c>
      <c r="L2338" s="12">
        <v>43515</v>
      </c>
      <c r="M2338" s="39">
        <v>4</v>
      </c>
      <c r="P2338" s="45">
        <v>5861</v>
      </c>
      <c r="Q2338" s="46">
        <v>5863</v>
      </c>
      <c r="R2338" s="46">
        <v>8</v>
      </c>
      <c r="S2338" s="58">
        <v>321846196</v>
      </c>
      <c r="T2338" s="47">
        <v>44118</v>
      </c>
      <c r="U2338" s="46">
        <v>969</v>
      </c>
      <c r="V2338" s="46" t="s">
        <v>127</v>
      </c>
      <c r="W2338" s="46">
        <v>338.35</v>
      </c>
      <c r="X2338" s="46">
        <v>36.835000000000001</v>
      </c>
      <c r="Y2338" s="46">
        <v>375.185</v>
      </c>
      <c r="Z2338" s="47">
        <v>44129</v>
      </c>
      <c r="AA2338" s="47">
        <v>44129</v>
      </c>
      <c r="AB2338" s="48">
        <v>1</v>
      </c>
      <c r="AC2338" s="46" t="str">
        <f>VLOOKUP(Table12[[#This Row],[ImporterID (IMPORTERS)]],IMPORTERS[],3,FALSE)</f>
        <v>Northern</v>
      </c>
      <c r="AD2338" s="49">
        <f>VLOOKUP(ORDERS[[#This Row],[ImporterID (IMPORTERS)]],IMPORTERS[],5,FALSE)</f>
        <v>35283</v>
      </c>
      <c r="AE2338" s="50" t="e">
        <f ca="1">DATEDIF(#REF!, TODAY(), "Y")</f>
        <v>#REF!</v>
      </c>
      <c r="AF2338" cm="1">
        <f t="array" aca="1" ref="AF2338" ca="1">IF(RAND()&gt;0.3,INDEX($AG$2:$AG$209,RANDBETWEEN(1,208)),INDEX($AH$2:$AH$866,RANDBETWEEN(1,865)))</f>
        <v>250351664</v>
      </c>
    </row>
    <row r="2339" spans="1:32" ht="15.75" customHeight="1" x14ac:dyDescent="0.25">
      <c r="A2339">
        <v>2338</v>
      </c>
      <c r="B2339">
        <v>2340</v>
      </c>
      <c r="C2339">
        <v>5</v>
      </c>
      <c r="D2339">
        <v>329174832</v>
      </c>
      <c r="E2339" s="12">
        <v>43501</v>
      </c>
      <c r="F2339">
        <v>386</v>
      </c>
      <c r="G2339" t="s">
        <v>126</v>
      </c>
      <c r="H2339">
        <v>264.52</v>
      </c>
      <c r="I2339">
        <v>15.225999999999999</v>
      </c>
      <c r="J2339">
        <v>279.74599999999998</v>
      </c>
      <c r="K2339" s="12">
        <v>43521</v>
      </c>
      <c r="L2339" s="12">
        <v>43521</v>
      </c>
      <c r="M2339" s="39">
        <v>2</v>
      </c>
      <c r="P2339" s="45">
        <v>5862</v>
      </c>
      <c r="Q2339" s="46">
        <v>5864</v>
      </c>
      <c r="R2339" s="46">
        <v>4</v>
      </c>
      <c r="S2339" s="58">
        <v>338550198</v>
      </c>
      <c r="T2339" s="47">
        <v>44120</v>
      </c>
      <c r="U2339" s="46">
        <v>969</v>
      </c>
      <c r="V2339" s="46" t="s">
        <v>126</v>
      </c>
      <c r="W2339" s="46">
        <v>77.97</v>
      </c>
      <c r="X2339" s="46">
        <v>10.797000000000001</v>
      </c>
      <c r="Y2339" s="46">
        <v>88.766999999999996</v>
      </c>
      <c r="Z2339" s="47">
        <v>44132</v>
      </c>
      <c r="AA2339" s="47">
        <v>44132</v>
      </c>
      <c r="AB2339" s="48">
        <v>5</v>
      </c>
      <c r="AC2339" s="46" t="str">
        <f>VLOOKUP(Table12[[#This Row],[ImporterID (IMPORTERS)]],IMPORTERS[],3,FALSE)</f>
        <v>Central</v>
      </c>
      <c r="AD2339" s="49">
        <f>VLOOKUP(ORDERS[[#This Row],[ImporterID (IMPORTERS)]],IMPORTERS[],5,FALSE)</f>
        <v>20516</v>
      </c>
      <c r="AE2339" s="50" t="e">
        <f ca="1">DATEDIF(#REF!, TODAY(), "Y")</f>
        <v>#REF!</v>
      </c>
      <c r="AF2339" cm="1">
        <f t="array" aca="1" ref="AF2339" ca="1">IF(RAND()&gt;0.3,INDEX($AG$2:$AG$209,RANDBETWEEN(1,208)),INDEX($AH$2:$AH$866,RANDBETWEEN(1,865)))</f>
        <v>242529864</v>
      </c>
    </row>
    <row r="2340" spans="1:32" ht="15.75" customHeight="1" x14ac:dyDescent="0.25">
      <c r="A2340">
        <v>2339</v>
      </c>
      <c r="B2340">
        <v>2341</v>
      </c>
      <c r="C2340">
        <v>10</v>
      </c>
      <c r="D2340">
        <v>302013081</v>
      </c>
      <c r="E2340" s="12">
        <v>43502</v>
      </c>
      <c r="F2340">
        <v>386</v>
      </c>
      <c r="G2340" t="s">
        <v>126</v>
      </c>
      <c r="H2340">
        <v>101.29</v>
      </c>
      <c r="I2340">
        <v>7.0645000000000007</v>
      </c>
      <c r="J2340">
        <v>108.3545</v>
      </c>
      <c r="K2340" s="12">
        <v>43519</v>
      </c>
      <c r="L2340" s="12">
        <v>43519</v>
      </c>
      <c r="M2340" s="39">
        <v>4</v>
      </c>
      <c r="P2340" s="45">
        <v>5863</v>
      </c>
      <c r="Q2340" s="46">
        <v>5865</v>
      </c>
      <c r="R2340" s="46">
        <v>10</v>
      </c>
      <c r="S2340" s="58">
        <v>375077134</v>
      </c>
      <c r="T2340" s="47">
        <v>44121</v>
      </c>
      <c r="U2340" s="46">
        <v>969</v>
      </c>
      <c r="V2340" s="46" t="s">
        <v>126</v>
      </c>
      <c r="W2340" s="46">
        <v>214.04</v>
      </c>
      <c r="X2340" s="46">
        <v>24.404</v>
      </c>
      <c r="Y2340" s="46">
        <v>238.44399999999999</v>
      </c>
      <c r="Z2340" s="47">
        <v>44128</v>
      </c>
      <c r="AA2340" s="47">
        <v>44128</v>
      </c>
      <c r="AB2340" s="48">
        <v>5</v>
      </c>
      <c r="AC2340" s="46" t="str">
        <f>VLOOKUP(Table12[[#This Row],[ImporterID (IMPORTERS)]],IMPORTERS[],3,FALSE)</f>
        <v>Central</v>
      </c>
      <c r="AD2340" s="49">
        <f>VLOOKUP(ORDERS[[#This Row],[ImporterID (IMPORTERS)]],IMPORTERS[],5,FALSE)</f>
        <v>30611</v>
      </c>
      <c r="AE2340" s="50" t="e">
        <f ca="1">DATEDIF(#REF!, TODAY(), "Y")</f>
        <v>#REF!</v>
      </c>
      <c r="AF2340" cm="1">
        <f t="array" aca="1" ref="AF2340" ca="1">IF(RAND()&gt;0.3,INDEX($AG$2:$AG$209,RANDBETWEEN(1,208)),INDEX($AH$2:$AH$866,RANDBETWEEN(1,865)))</f>
        <v>202451860</v>
      </c>
    </row>
    <row r="2341" spans="1:32" ht="15.75" customHeight="1" x14ac:dyDescent="0.25">
      <c r="A2341">
        <v>2340</v>
      </c>
      <c r="B2341">
        <v>2342</v>
      </c>
      <c r="C2341">
        <v>13</v>
      </c>
      <c r="D2341">
        <v>321611151</v>
      </c>
      <c r="E2341" s="12">
        <v>43502</v>
      </c>
      <c r="F2341">
        <v>386</v>
      </c>
      <c r="G2341" t="s">
        <v>126</v>
      </c>
      <c r="H2341">
        <v>388.62</v>
      </c>
      <c r="I2341">
        <v>21.431000000000001</v>
      </c>
      <c r="J2341">
        <v>410.05099999999999</v>
      </c>
      <c r="K2341" s="12">
        <v>43517</v>
      </c>
      <c r="L2341" s="12">
        <v>43517</v>
      </c>
      <c r="M2341" s="39">
        <v>4</v>
      </c>
      <c r="P2341" s="45">
        <v>5864</v>
      </c>
      <c r="Q2341" s="46">
        <v>5866</v>
      </c>
      <c r="R2341" s="46">
        <v>20</v>
      </c>
      <c r="S2341" s="58">
        <v>329174832</v>
      </c>
      <c r="T2341" s="47">
        <v>44123</v>
      </c>
      <c r="U2341" s="46">
        <v>969</v>
      </c>
      <c r="V2341" s="46" t="s">
        <v>126</v>
      </c>
      <c r="W2341" s="46">
        <v>444.49</v>
      </c>
      <c r="X2341" s="46">
        <v>47.449000000000005</v>
      </c>
      <c r="Y2341" s="46">
        <v>491.93900000000002</v>
      </c>
      <c r="Z2341" s="47">
        <v>44132</v>
      </c>
      <c r="AA2341" s="47">
        <v>44132</v>
      </c>
      <c r="AB2341" s="48">
        <v>2</v>
      </c>
      <c r="AC2341" s="46" t="str">
        <f>VLOOKUP(Table12[[#This Row],[ImporterID (IMPORTERS)]],IMPORTERS[],3,FALSE)</f>
        <v>Northern</v>
      </c>
      <c r="AD2341" s="49">
        <f>VLOOKUP(ORDERS[[#This Row],[ImporterID (IMPORTERS)]],IMPORTERS[],5,FALSE)</f>
        <v>22055</v>
      </c>
      <c r="AE2341" s="50" t="e">
        <f ca="1">DATEDIF(#REF!, TODAY(), "Y")</f>
        <v>#REF!</v>
      </c>
      <c r="AF2341" cm="1">
        <f t="array" aca="1" ref="AF2341" ca="1">IF(RAND()&gt;0.3,INDEX($AG$2:$AG$209,RANDBETWEEN(1,208)),INDEX($AH$2:$AH$866,RANDBETWEEN(1,865)))</f>
        <v>284747932</v>
      </c>
    </row>
    <row r="2342" spans="1:32" ht="15.75" customHeight="1" x14ac:dyDescent="0.25">
      <c r="A2342">
        <v>2341</v>
      </c>
      <c r="B2342">
        <v>2343</v>
      </c>
      <c r="C2342">
        <v>9</v>
      </c>
      <c r="D2342">
        <v>383631104</v>
      </c>
      <c r="E2342" s="12">
        <v>43505</v>
      </c>
      <c r="F2342">
        <v>386</v>
      </c>
      <c r="G2342" t="s">
        <v>127</v>
      </c>
      <c r="H2342">
        <v>65.23</v>
      </c>
      <c r="I2342">
        <v>5.2614999999999998</v>
      </c>
      <c r="J2342">
        <v>70.491500000000002</v>
      </c>
      <c r="K2342" s="12">
        <v>43517</v>
      </c>
      <c r="L2342" s="12">
        <v>43517</v>
      </c>
      <c r="M2342" s="39">
        <v>3</v>
      </c>
      <c r="P2342" s="45">
        <v>5865</v>
      </c>
      <c r="Q2342" s="46">
        <v>5867</v>
      </c>
      <c r="R2342" s="46">
        <v>11</v>
      </c>
      <c r="S2342" s="58">
        <v>216690889</v>
      </c>
      <c r="T2342" s="47">
        <v>44126</v>
      </c>
      <c r="U2342" s="46">
        <v>969</v>
      </c>
      <c r="V2342" s="46" t="s">
        <v>126</v>
      </c>
      <c r="W2342" s="46">
        <v>371.3</v>
      </c>
      <c r="X2342" s="46">
        <v>40.130000000000003</v>
      </c>
      <c r="Y2342" s="46">
        <v>411.43</v>
      </c>
      <c r="Z2342" s="47">
        <v>44131</v>
      </c>
      <c r="AA2342" s="47">
        <v>44131</v>
      </c>
      <c r="AB2342" s="48">
        <v>2</v>
      </c>
      <c r="AC2342" s="46" t="str">
        <f>VLOOKUP(Table12[[#This Row],[ImporterID (IMPORTERS)]],IMPORTERS[],3,FALSE)</f>
        <v>Central</v>
      </c>
      <c r="AD2342" s="49">
        <f>VLOOKUP(ORDERS[[#This Row],[ImporterID (IMPORTERS)]],IMPORTERS[],5,FALSE)</f>
        <v>19065</v>
      </c>
      <c r="AE2342" s="50" t="e">
        <f ca="1">DATEDIF(#REF!, TODAY(), "Y")</f>
        <v>#REF!</v>
      </c>
      <c r="AF2342" cm="1">
        <f t="array" aca="1" ref="AF2342" ca="1">IF(RAND()&gt;0.3,INDEX($AG$2:$AG$209,RANDBETWEEN(1,208)),INDEX($AH$2:$AH$866,RANDBETWEEN(1,865)))</f>
        <v>367570697</v>
      </c>
    </row>
    <row r="2343" spans="1:32" ht="15.75" customHeight="1" x14ac:dyDescent="0.25">
      <c r="A2343">
        <v>2342</v>
      </c>
      <c r="B2343">
        <v>2344</v>
      </c>
      <c r="C2343">
        <v>5</v>
      </c>
      <c r="D2343">
        <v>325604768</v>
      </c>
      <c r="E2343" s="12">
        <v>43507</v>
      </c>
      <c r="F2343">
        <v>386</v>
      </c>
      <c r="G2343" t="s">
        <v>126</v>
      </c>
      <c r="H2343">
        <v>266.99</v>
      </c>
      <c r="I2343">
        <v>15.349500000000001</v>
      </c>
      <c r="J2343">
        <v>282.33949999999999</v>
      </c>
      <c r="K2343" s="12">
        <v>43515</v>
      </c>
      <c r="L2343" s="12">
        <v>43515</v>
      </c>
      <c r="M2343" s="39">
        <v>4</v>
      </c>
      <c r="P2343" s="45">
        <v>5866</v>
      </c>
      <c r="Q2343" s="46">
        <v>5868</v>
      </c>
      <c r="R2343" s="46">
        <v>7</v>
      </c>
      <c r="S2343" s="58">
        <v>325860418</v>
      </c>
      <c r="T2343" s="47">
        <v>44113</v>
      </c>
      <c r="U2343" s="46">
        <v>970</v>
      </c>
      <c r="V2343" s="46" t="s">
        <v>127</v>
      </c>
      <c r="W2343" s="46">
        <v>83.49</v>
      </c>
      <c r="X2343" s="46">
        <v>7.1745000000000001</v>
      </c>
      <c r="Y2343" s="46">
        <v>90.66449999999999</v>
      </c>
      <c r="Z2343" s="47">
        <v>44129</v>
      </c>
      <c r="AA2343" s="47">
        <v>44129</v>
      </c>
      <c r="AB2343" s="48">
        <v>4</v>
      </c>
      <c r="AC2343" s="46" t="str">
        <f>VLOOKUP(Table12[[#This Row],[ImporterID (IMPORTERS)]],IMPORTERS[],3,FALSE)</f>
        <v>Central</v>
      </c>
      <c r="AD2343" s="49">
        <f>VLOOKUP(ORDERS[[#This Row],[ImporterID (IMPORTERS)]],IMPORTERS[],5,FALSE)</f>
        <v>19490</v>
      </c>
      <c r="AE2343" s="50" t="e">
        <f ca="1">DATEDIF(#REF!, TODAY(), "Y")</f>
        <v>#REF!</v>
      </c>
      <c r="AF2343" cm="1">
        <f t="array" aca="1" ref="AF2343" ca="1">IF(RAND()&gt;0.3,INDEX($AG$2:$AG$209,RANDBETWEEN(1,208)),INDEX($AH$2:$AH$866,RANDBETWEEN(1,865)))</f>
        <v>326480142</v>
      </c>
    </row>
    <row r="2344" spans="1:32" ht="15.75" customHeight="1" x14ac:dyDescent="0.25">
      <c r="A2344">
        <v>2343</v>
      </c>
      <c r="B2344">
        <v>2345</v>
      </c>
      <c r="C2344">
        <v>12</v>
      </c>
      <c r="D2344">
        <v>278239043</v>
      </c>
      <c r="E2344" s="12">
        <v>43507</v>
      </c>
      <c r="F2344">
        <v>386</v>
      </c>
      <c r="G2344" t="s">
        <v>126</v>
      </c>
      <c r="H2344">
        <v>160.47999999999999</v>
      </c>
      <c r="I2344">
        <v>10.023999999999999</v>
      </c>
      <c r="J2344">
        <v>170.50399999999999</v>
      </c>
      <c r="K2344" s="12">
        <v>43515</v>
      </c>
      <c r="L2344" s="12">
        <v>43515</v>
      </c>
      <c r="M2344" s="39">
        <v>4</v>
      </c>
      <c r="P2344" s="45">
        <v>5867</v>
      </c>
      <c r="Q2344" s="46">
        <v>5869</v>
      </c>
      <c r="R2344" s="46">
        <v>7</v>
      </c>
      <c r="S2344" s="58">
        <v>298927411</v>
      </c>
      <c r="T2344" s="47">
        <v>44118</v>
      </c>
      <c r="U2344" s="46">
        <v>970</v>
      </c>
      <c r="V2344" s="46" t="s">
        <v>126</v>
      </c>
      <c r="W2344" s="46">
        <v>76.03</v>
      </c>
      <c r="X2344" s="46">
        <v>6.8015000000000008</v>
      </c>
      <c r="Y2344" s="46">
        <v>82.831500000000005</v>
      </c>
      <c r="Z2344" s="47">
        <v>44129</v>
      </c>
      <c r="AA2344" s="47">
        <v>44129</v>
      </c>
      <c r="AB2344" s="48">
        <v>1</v>
      </c>
      <c r="AC2344" s="46" t="str">
        <f>VLOOKUP(Table12[[#This Row],[ImporterID (IMPORTERS)]],IMPORTERS[],3,FALSE)</f>
        <v>Central</v>
      </c>
      <c r="AD2344" s="49">
        <f>VLOOKUP(ORDERS[[#This Row],[ImporterID (IMPORTERS)]],IMPORTERS[],5,FALSE)</f>
        <v>23321</v>
      </c>
      <c r="AE2344" s="50" t="e">
        <f ca="1">DATEDIF(#REF!, TODAY(), "Y")</f>
        <v>#REF!</v>
      </c>
      <c r="AF2344" cm="1">
        <f t="array" aca="1" ref="AF2344" ca="1">IF(RAND()&gt;0.3,INDEX($AG$2:$AG$209,RANDBETWEEN(1,208)),INDEX($AH$2:$AH$866,RANDBETWEEN(1,865)))</f>
        <v>310848086</v>
      </c>
    </row>
    <row r="2345" spans="1:32" ht="15.75" customHeight="1" x14ac:dyDescent="0.25">
      <c r="A2345">
        <v>2344</v>
      </c>
      <c r="B2345">
        <v>2346</v>
      </c>
      <c r="C2345">
        <v>9</v>
      </c>
      <c r="D2345">
        <v>377912347</v>
      </c>
      <c r="E2345" s="12">
        <v>43509</v>
      </c>
      <c r="F2345">
        <v>386</v>
      </c>
      <c r="G2345" t="s">
        <v>126</v>
      </c>
      <c r="H2345">
        <v>236.7</v>
      </c>
      <c r="I2345">
        <v>13.835000000000001</v>
      </c>
      <c r="J2345">
        <v>250.535</v>
      </c>
      <c r="K2345" s="12">
        <v>43516</v>
      </c>
      <c r="L2345" s="12">
        <v>43516</v>
      </c>
      <c r="M2345" s="39">
        <v>2</v>
      </c>
      <c r="P2345" s="45">
        <v>5868</v>
      </c>
      <c r="Q2345" s="46">
        <v>5870</v>
      </c>
      <c r="R2345" s="46">
        <v>14</v>
      </c>
      <c r="S2345" s="58">
        <v>272350141</v>
      </c>
      <c r="T2345" s="47">
        <v>44126</v>
      </c>
      <c r="U2345" s="46">
        <v>970</v>
      </c>
      <c r="V2345" s="46" t="s">
        <v>126</v>
      </c>
      <c r="W2345" s="46">
        <v>25.98</v>
      </c>
      <c r="X2345" s="46">
        <v>4.2990000000000004</v>
      </c>
      <c r="Y2345" s="46">
        <v>30.279</v>
      </c>
      <c r="Z2345" s="47">
        <v>44130</v>
      </c>
      <c r="AA2345" s="47">
        <v>44130</v>
      </c>
      <c r="AB2345" s="48">
        <v>1</v>
      </c>
      <c r="AC2345" s="46" t="str">
        <f>VLOOKUP(Table12[[#This Row],[ImporterID (IMPORTERS)]],IMPORTERS[],3,FALSE)</f>
        <v>Central</v>
      </c>
      <c r="AD2345" s="49">
        <f>VLOOKUP(ORDERS[[#This Row],[ImporterID (IMPORTERS)]],IMPORTERS[],5,FALSE)</f>
        <v>23407</v>
      </c>
      <c r="AE2345" s="50" t="e">
        <f ca="1">DATEDIF(#REF!, TODAY(), "Y")</f>
        <v>#REF!</v>
      </c>
      <c r="AF2345" cm="1">
        <f t="array" aca="1" ref="AF2345" ca="1">IF(RAND()&gt;0.3,INDEX($AG$2:$AG$209,RANDBETWEEN(1,208)),INDEX($AH$2:$AH$866,RANDBETWEEN(1,865)))</f>
        <v>310897731</v>
      </c>
    </row>
    <row r="2346" spans="1:32" ht="15.75" customHeight="1" x14ac:dyDescent="0.25">
      <c r="A2346">
        <v>2345</v>
      </c>
      <c r="B2346">
        <v>2347</v>
      </c>
      <c r="C2346">
        <v>12</v>
      </c>
      <c r="D2346">
        <v>322379213</v>
      </c>
      <c r="E2346" s="12">
        <v>43510</v>
      </c>
      <c r="F2346">
        <v>386</v>
      </c>
      <c r="G2346" t="s">
        <v>126</v>
      </c>
      <c r="H2346">
        <v>419.59</v>
      </c>
      <c r="I2346">
        <v>22.979500000000002</v>
      </c>
      <c r="J2346">
        <v>442.56949999999995</v>
      </c>
      <c r="K2346" s="12">
        <v>43519</v>
      </c>
      <c r="L2346" s="12">
        <v>43519</v>
      </c>
      <c r="M2346" s="39">
        <v>4</v>
      </c>
      <c r="P2346" s="45">
        <v>5869</v>
      </c>
      <c r="Q2346" s="46">
        <v>5871</v>
      </c>
      <c r="R2346" s="46">
        <v>12</v>
      </c>
      <c r="S2346" s="58">
        <v>285947818</v>
      </c>
      <c r="T2346" s="47">
        <v>44116</v>
      </c>
      <c r="U2346" s="46">
        <v>971</v>
      </c>
      <c r="V2346" s="46" t="s">
        <v>126</v>
      </c>
      <c r="W2346" s="46">
        <v>120.8</v>
      </c>
      <c r="X2346" s="46">
        <v>11.664</v>
      </c>
      <c r="Y2346" s="46">
        <v>132.464</v>
      </c>
      <c r="Z2346" s="47">
        <v>44133</v>
      </c>
      <c r="AA2346" s="47">
        <v>44133</v>
      </c>
      <c r="AB2346" s="48">
        <v>5</v>
      </c>
      <c r="AC2346" s="46" t="str">
        <f>VLOOKUP(Table12[[#This Row],[ImporterID (IMPORTERS)]],IMPORTERS[],3,FALSE)</f>
        <v>Central</v>
      </c>
      <c r="AD2346" s="49">
        <f>VLOOKUP(ORDERS[[#This Row],[ImporterID (IMPORTERS)]],IMPORTERS[],5,FALSE)</f>
        <v>29092</v>
      </c>
      <c r="AE2346" s="50" t="e">
        <f ca="1">DATEDIF(#REF!, TODAY(), "Y")</f>
        <v>#REF!</v>
      </c>
      <c r="AF2346" cm="1">
        <f t="array" aca="1" ref="AF2346" ca="1">IF(RAND()&gt;0.3,INDEX($AG$2:$AG$209,RANDBETWEEN(1,208)),INDEX($AH$2:$AH$866,RANDBETWEEN(1,865)))</f>
        <v>212980374</v>
      </c>
    </row>
    <row r="2347" spans="1:32" ht="15.75" customHeight="1" x14ac:dyDescent="0.25">
      <c r="A2347">
        <v>2346</v>
      </c>
      <c r="B2347">
        <v>2348</v>
      </c>
      <c r="C2347">
        <v>14</v>
      </c>
      <c r="D2347">
        <v>312915345</v>
      </c>
      <c r="E2347" s="12">
        <v>43511</v>
      </c>
      <c r="F2347">
        <v>386</v>
      </c>
      <c r="G2347" t="s">
        <v>126</v>
      </c>
      <c r="H2347">
        <v>215.01</v>
      </c>
      <c r="I2347">
        <v>12.750500000000001</v>
      </c>
      <c r="J2347">
        <v>227.76049999999998</v>
      </c>
      <c r="K2347" s="12">
        <v>43521</v>
      </c>
      <c r="L2347" s="12">
        <v>43521</v>
      </c>
      <c r="M2347" s="39">
        <v>4</v>
      </c>
      <c r="P2347" s="45">
        <v>5870</v>
      </c>
      <c r="Q2347" s="46">
        <v>5872</v>
      </c>
      <c r="R2347" s="46">
        <v>18</v>
      </c>
      <c r="S2347" s="58">
        <v>249068689</v>
      </c>
      <c r="T2347" s="47">
        <v>44117</v>
      </c>
      <c r="U2347" s="46">
        <v>971</v>
      </c>
      <c r="V2347" s="46" t="s">
        <v>126</v>
      </c>
      <c r="W2347" s="46">
        <v>239.42</v>
      </c>
      <c r="X2347" s="46">
        <v>21.153600000000001</v>
      </c>
      <c r="Y2347" s="46">
        <v>260.5736</v>
      </c>
      <c r="Z2347" s="47">
        <v>44134</v>
      </c>
      <c r="AA2347" s="47">
        <v>44134</v>
      </c>
      <c r="AB2347" s="48">
        <v>5</v>
      </c>
      <c r="AC2347" s="46" t="str">
        <f>VLOOKUP(Table12[[#This Row],[ImporterID (IMPORTERS)]],IMPORTERS[],3,FALSE)</f>
        <v>Central</v>
      </c>
      <c r="AD2347" s="49">
        <f>VLOOKUP(ORDERS[[#This Row],[ImporterID (IMPORTERS)]],IMPORTERS[],5,FALSE)</f>
        <v>32629</v>
      </c>
      <c r="AE2347" s="50" t="e">
        <f ca="1">DATEDIF(#REF!, TODAY(), "Y")</f>
        <v>#REF!</v>
      </c>
      <c r="AF2347" cm="1">
        <f t="array" aca="1" ref="AF2347" ca="1">IF(RAND()&gt;0.3,INDEX($AG$2:$AG$209,RANDBETWEEN(1,208)),INDEX($AH$2:$AH$866,RANDBETWEEN(1,865)))</f>
        <v>389692890</v>
      </c>
    </row>
    <row r="2348" spans="1:32" ht="15.75" customHeight="1" x14ac:dyDescent="0.25">
      <c r="A2348">
        <v>2347</v>
      </c>
      <c r="B2348">
        <v>2349</v>
      </c>
      <c r="C2348">
        <v>15</v>
      </c>
      <c r="D2348">
        <v>332727142</v>
      </c>
      <c r="E2348" s="12">
        <v>43513</v>
      </c>
      <c r="F2348">
        <v>386</v>
      </c>
      <c r="G2348" t="s">
        <v>126</v>
      </c>
      <c r="H2348">
        <v>124.84</v>
      </c>
      <c r="I2348">
        <v>8.2420000000000009</v>
      </c>
      <c r="J2348">
        <v>133.08199999999999</v>
      </c>
      <c r="K2348" s="12">
        <v>43519</v>
      </c>
      <c r="L2348" s="12">
        <v>43524</v>
      </c>
      <c r="M2348" s="39">
        <v>5</v>
      </c>
      <c r="P2348" s="45">
        <v>5871</v>
      </c>
      <c r="Q2348" s="46">
        <v>5873</v>
      </c>
      <c r="R2348" s="46">
        <v>11</v>
      </c>
      <c r="S2348" s="58">
        <v>353207466</v>
      </c>
      <c r="T2348" s="47">
        <v>44118</v>
      </c>
      <c r="U2348" s="46">
        <v>971</v>
      </c>
      <c r="V2348" s="46" t="s">
        <v>126</v>
      </c>
      <c r="W2348" s="46">
        <v>304.19</v>
      </c>
      <c r="X2348" s="46">
        <v>26.3352</v>
      </c>
      <c r="Y2348" s="46">
        <v>330.52519999999998</v>
      </c>
      <c r="Z2348" s="47">
        <v>44135</v>
      </c>
      <c r="AA2348" s="47">
        <v>44135</v>
      </c>
      <c r="AB2348" s="48">
        <v>5</v>
      </c>
      <c r="AC2348" s="46" t="str">
        <f>VLOOKUP(Table12[[#This Row],[ImporterID (IMPORTERS)]],IMPORTERS[],3,FALSE)</f>
        <v>Central</v>
      </c>
      <c r="AD2348" s="49">
        <f>VLOOKUP(ORDERS[[#This Row],[ImporterID (IMPORTERS)]],IMPORTERS[],5,FALSE)</f>
        <v>36668</v>
      </c>
      <c r="AE2348" s="50" t="e">
        <f ca="1">DATEDIF(#REF!, TODAY(), "Y")</f>
        <v>#REF!</v>
      </c>
      <c r="AF2348" cm="1">
        <f t="array" aca="1" ref="AF2348" ca="1">IF(RAND()&gt;0.3,INDEX($AG$2:$AG$209,RANDBETWEEN(1,208)),INDEX($AH$2:$AH$866,RANDBETWEEN(1,865)))</f>
        <v>358952679</v>
      </c>
    </row>
    <row r="2349" spans="1:32" ht="15.75" customHeight="1" x14ac:dyDescent="0.25">
      <c r="A2349">
        <v>2348</v>
      </c>
      <c r="B2349">
        <v>2350</v>
      </c>
      <c r="C2349">
        <v>11</v>
      </c>
      <c r="D2349">
        <v>351322954</v>
      </c>
      <c r="E2349" s="12">
        <v>43513</v>
      </c>
      <c r="F2349">
        <v>386</v>
      </c>
      <c r="G2349" t="s">
        <v>126</v>
      </c>
      <c r="H2349">
        <v>103.45</v>
      </c>
      <c r="I2349">
        <v>7.1725000000000003</v>
      </c>
      <c r="J2349">
        <v>110.6225</v>
      </c>
      <c r="K2349" s="12">
        <v>43518</v>
      </c>
      <c r="L2349" s="12">
        <v>43518</v>
      </c>
      <c r="M2349" s="39">
        <v>5</v>
      </c>
      <c r="P2349" s="45">
        <v>5872</v>
      </c>
      <c r="Q2349" s="46">
        <v>5874</v>
      </c>
      <c r="R2349" s="46">
        <v>17</v>
      </c>
      <c r="S2349" s="58">
        <v>227514451</v>
      </c>
      <c r="T2349" s="47">
        <v>44124</v>
      </c>
      <c r="U2349" s="46">
        <v>971</v>
      </c>
      <c r="V2349" s="46" t="s">
        <v>126</v>
      </c>
      <c r="W2349" s="46">
        <v>384.31</v>
      </c>
      <c r="X2349" s="46">
        <v>32.744799999999998</v>
      </c>
      <c r="Y2349" s="46">
        <v>417.0548</v>
      </c>
      <c r="Z2349" s="47">
        <v>44133</v>
      </c>
      <c r="AA2349" s="47">
        <v>44133</v>
      </c>
      <c r="AB2349" s="48">
        <v>2</v>
      </c>
      <c r="AC2349" s="46" t="str">
        <f>VLOOKUP(Table12[[#This Row],[ImporterID (IMPORTERS)]],IMPORTERS[],3,FALSE)</f>
        <v>Central</v>
      </c>
      <c r="AD2349" s="49">
        <f>VLOOKUP(ORDERS[[#This Row],[ImporterID (IMPORTERS)]],IMPORTERS[],5,FALSE)</f>
        <v>31695</v>
      </c>
      <c r="AE2349" s="50" t="e">
        <f ca="1">DATEDIF(#REF!, TODAY(), "Y")</f>
        <v>#REF!</v>
      </c>
      <c r="AF2349" cm="1">
        <f t="array" aca="1" ref="AF2349" ca="1">IF(RAND()&gt;0.3,INDEX($AG$2:$AG$209,RANDBETWEEN(1,208)),INDEX($AH$2:$AH$866,RANDBETWEEN(1,865)))</f>
        <v>266933575</v>
      </c>
    </row>
    <row r="2350" spans="1:32" ht="15.75" customHeight="1" x14ac:dyDescent="0.25">
      <c r="A2350">
        <v>2349</v>
      </c>
      <c r="B2350">
        <v>2351</v>
      </c>
      <c r="C2350">
        <v>12</v>
      </c>
      <c r="D2350">
        <v>209077849</v>
      </c>
      <c r="E2350" s="12">
        <v>43505</v>
      </c>
      <c r="F2350">
        <v>387</v>
      </c>
      <c r="G2350" t="s">
        <v>127</v>
      </c>
      <c r="H2350">
        <v>85.02</v>
      </c>
      <c r="I2350">
        <v>11.502000000000001</v>
      </c>
      <c r="J2350">
        <v>96.521999999999991</v>
      </c>
      <c r="K2350" s="12">
        <v>43516</v>
      </c>
      <c r="L2350" s="12">
        <v>43516</v>
      </c>
      <c r="M2350" s="39">
        <v>4</v>
      </c>
      <c r="P2350" s="45">
        <v>5873</v>
      </c>
      <c r="Q2350" s="46">
        <v>5875</v>
      </c>
      <c r="R2350" s="46">
        <v>20</v>
      </c>
      <c r="S2350" s="58">
        <v>250304535</v>
      </c>
      <c r="T2350" s="47">
        <v>44116</v>
      </c>
      <c r="U2350" s="46">
        <v>972</v>
      </c>
      <c r="V2350" s="46" t="s">
        <v>127</v>
      </c>
      <c r="W2350" s="46">
        <v>39.36</v>
      </c>
      <c r="X2350" s="46">
        <v>2.1807999999999996</v>
      </c>
      <c r="Y2350" s="46">
        <v>41.540799999999997</v>
      </c>
      <c r="Z2350" s="47">
        <v>44132</v>
      </c>
      <c r="AA2350" s="47">
        <v>44132</v>
      </c>
      <c r="AB2350" s="48">
        <v>5</v>
      </c>
      <c r="AC2350" s="46" t="str">
        <f>VLOOKUP(Table12[[#This Row],[ImporterID (IMPORTERS)]],IMPORTERS[],3,FALSE)</f>
        <v>Southern</v>
      </c>
      <c r="AD2350" s="49">
        <f>VLOOKUP(ORDERS[[#This Row],[ImporterID (IMPORTERS)]],IMPORTERS[],5,FALSE)</f>
        <v>25181</v>
      </c>
      <c r="AE2350" s="50" t="e">
        <f ca="1">DATEDIF(#REF!, TODAY(), "Y")</f>
        <v>#REF!</v>
      </c>
      <c r="AF2350" cm="1">
        <f t="array" aca="1" ref="AF2350" ca="1">IF(RAND()&gt;0.3,INDEX($AG$2:$AG$209,RANDBETWEEN(1,208)),INDEX($AH$2:$AH$866,RANDBETWEEN(1,865)))</f>
        <v>248082119</v>
      </c>
    </row>
    <row r="2351" spans="1:32" ht="15.75" customHeight="1" x14ac:dyDescent="0.25">
      <c r="A2351">
        <v>2350</v>
      </c>
      <c r="B2351">
        <v>2352</v>
      </c>
      <c r="C2351">
        <v>12</v>
      </c>
      <c r="D2351">
        <v>254708060</v>
      </c>
      <c r="E2351" s="12">
        <v>43506</v>
      </c>
      <c r="F2351">
        <v>387</v>
      </c>
      <c r="G2351" t="s">
        <v>127</v>
      </c>
      <c r="H2351">
        <v>22.28</v>
      </c>
      <c r="I2351">
        <v>5.2279999999999998</v>
      </c>
      <c r="J2351">
        <v>27.508000000000003</v>
      </c>
      <c r="K2351" s="12">
        <v>43522</v>
      </c>
      <c r="L2351" s="12">
        <v>43531</v>
      </c>
      <c r="M2351" s="39">
        <v>2</v>
      </c>
      <c r="P2351" s="45">
        <v>5874</v>
      </c>
      <c r="Q2351" s="46">
        <v>5876</v>
      </c>
      <c r="R2351" s="46">
        <v>16</v>
      </c>
      <c r="S2351" s="58">
        <v>358691290</v>
      </c>
      <c r="T2351" s="47">
        <v>44119</v>
      </c>
      <c r="U2351" s="46">
        <v>972</v>
      </c>
      <c r="V2351" s="46" t="s">
        <v>126</v>
      </c>
      <c r="W2351" s="46">
        <v>36.229999999999997</v>
      </c>
      <c r="X2351" s="46">
        <v>2.0869</v>
      </c>
      <c r="Y2351" s="46">
        <v>38.316899999999997</v>
      </c>
      <c r="Z2351" s="47">
        <v>44130</v>
      </c>
      <c r="AA2351" s="47">
        <v>44131</v>
      </c>
      <c r="AB2351" s="48">
        <v>2</v>
      </c>
      <c r="AC2351" s="46" t="str">
        <f>VLOOKUP(Table12[[#This Row],[ImporterID (IMPORTERS)]],IMPORTERS[],3,FALSE)</f>
        <v>Central</v>
      </c>
      <c r="AD2351" s="49">
        <f>VLOOKUP(ORDERS[[#This Row],[ImporterID (IMPORTERS)]],IMPORTERS[],5,FALSE)</f>
        <v>19204</v>
      </c>
      <c r="AE2351" s="50" t="e">
        <f ca="1">DATEDIF(#REF!, TODAY(), "Y")</f>
        <v>#REF!</v>
      </c>
      <c r="AF2351" cm="1">
        <f t="array" aca="1" ref="AF2351" ca="1">IF(RAND()&gt;0.3,INDEX($AG$2:$AG$209,RANDBETWEEN(1,208)),INDEX($AH$2:$AH$866,RANDBETWEEN(1,865)))</f>
        <v>307501192</v>
      </c>
    </row>
    <row r="2352" spans="1:32" ht="15.75" customHeight="1" x14ac:dyDescent="0.25">
      <c r="A2352">
        <v>2351</v>
      </c>
      <c r="B2352">
        <v>2353</v>
      </c>
      <c r="C2352">
        <v>12</v>
      </c>
      <c r="D2352">
        <v>309950858</v>
      </c>
      <c r="E2352" s="12">
        <v>43506</v>
      </c>
      <c r="F2352">
        <v>387</v>
      </c>
      <c r="G2352" t="s">
        <v>127</v>
      </c>
      <c r="H2352">
        <v>454.58</v>
      </c>
      <c r="I2352">
        <v>48.457999999999998</v>
      </c>
      <c r="J2352">
        <v>503.03800000000001</v>
      </c>
      <c r="K2352" s="12">
        <v>43517</v>
      </c>
      <c r="L2352" s="12">
        <v>43517</v>
      </c>
      <c r="M2352" s="39">
        <v>1</v>
      </c>
      <c r="P2352" s="45">
        <v>5875</v>
      </c>
      <c r="Q2352" s="46">
        <v>5877</v>
      </c>
      <c r="R2352" s="46">
        <v>13</v>
      </c>
      <c r="S2352" s="58">
        <v>283258349</v>
      </c>
      <c r="T2352" s="47">
        <v>44121</v>
      </c>
      <c r="U2352" s="46">
        <v>972</v>
      </c>
      <c r="V2352" s="46" t="s">
        <v>126</v>
      </c>
      <c r="W2352" s="46">
        <v>20.97</v>
      </c>
      <c r="X2352" s="46">
        <v>1.6291</v>
      </c>
      <c r="Y2352" s="46">
        <v>22.5991</v>
      </c>
      <c r="Z2352" s="47">
        <v>44133</v>
      </c>
      <c r="AA2352" s="47">
        <v>44133</v>
      </c>
      <c r="AB2352" s="48">
        <v>4</v>
      </c>
      <c r="AC2352" s="46" t="str">
        <f>VLOOKUP(Table12[[#This Row],[ImporterID (IMPORTERS)]],IMPORTERS[],3,FALSE)</f>
        <v>Central</v>
      </c>
      <c r="AD2352" s="49">
        <f>VLOOKUP(ORDERS[[#This Row],[ImporterID (IMPORTERS)]],IMPORTERS[],5,FALSE)</f>
        <v>21948</v>
      </c>
      <c r="AE2352" s="50" t="e">
        <f ca="1">DATEDIF(#REF!, TODAY(), "Y")</f>
        <v>#REF!</v>
      </c>
      <c r="AF2352" cm="1">
        <f t="array" aca="1" ref="AF2352" ca="1">IF(RAND()&gt;0.3,INDEX($AG$2:$AG$209,RANDBETWEEN(1,208)),INDEX($AH$2:$AH$866,RANDBETWEEN(1,865)))</f>
        <v>244677791</v>
      </c>
    </row>
    <row r="2353" spans="1:32" ht="15.75" customHeight="1" x14ac:dyDescent="0.25">
      <c r="A2353">
        <v>2352</v>
      </c>
      <c r="B2353">
        <v>2354</v>
      </c>
      <c r="C2353">
        <v>7</v>
      </c>
      <c r="D2353">
        <v>260159254</v>
      </c>
      <c r="E2353" s="12">
        <v>43506</v>
      </c>
      <c r="F2353">
        <v>387</v>
      </c>
      <c r="G2353" t="s">
        <v>126</v>
      </c>
      <c r="H2353">
        <v>498.56</v>
      </c>
      <c r="I2353">
        <v>52.856000000000002</v>
      </c>
      <c r="J2353">
        <v>551.41600000000005</v>
      </c>
      <c r="K2353" s="12">
        <v>43520</v>
      </c>
      <c r="L2353" s="12">
        <v>43520</v>
      </c>
      <c r="M2353" s="39">
        <v>3</v>
      </c>
      <c r="P2353" s="45">
        <v>5876</v>
      </c>
      <c r="Q2353" s="46">
        <v>5878</v>
      </c>
      <c r="R2353" s="46">
        <v>13</v>
      </c>
      <c r="S2353" s="58">
        <v>339134464</v>
      </c>
      <c r="T2353" s="47">
        <v>44121</v>
      </c>
      <c r="U2353" s="46">
        <v>972</v>
      </c>
      <c r="V2353" s="46" t="s">
        <v>126</v>
      </c>
      <c r="W2353" s="46">
        <v>80.39</v>
      </c>
      <c r="X2353" s="46">
        <v>3.4116999999999997</v>
      </c>
      <c r="Y2353" s="46">
        <v>83.801699999999997</v>
      </c>
      <c r="Z2353" s="47">
        <v>44131</v>
      </c>
      <c r="AA2353" s="47">
        <v>44131</v>
      </c>
      <c r="AB2353" s="48">
        <v>4</v>
      </c>
      <c r="AC2353" s="46" t="str">
        <f>VLOOKUP(Table12[[#This Row],[ImporterID (IMPORTERS)]],IMPORTERS[],3,FALSE)</f>
        <v>Central</v>
      </c>
      <c r="AD2353" s="49">
        <f>VLOOKUP(ORDERS[[#This Row],[ImporterID (IMPORTERS)]],IMPORTERS[],5,FALSE)</f>
        <v>33100</v>
      </c>
      <c r="AE2353" s="50" t="e">
        <f ca="1">DATEDIF(#REF!, TODAY(), "Y")</f>
        <v>#REF!</v>
      </c>
      <c r="AF2353" cm="1">
        <f t="array" aca="1" ref="AF2353" ca="1">IF(RAND()&gt;0.3,INDEX($AG$2:$AG$209,RANDBETWEEN(1,208)),INDEX($AH$2:$AH$866,RANDBETWEEN(1,865)))</f>
        <v>276916662</v>
      </c>
    </row>
    <row r="2354" spans="1:32" ht="15.75" customHeight="1" x14ac:dyDescent="0.25">
      <c r="A2354">
        <v>2353</v>
      </c>
      <c r="B2354">
        <v>2355</v>
      </c>
      <c r="C2354">
        <v>8</v>
      </c>
      <c r="D2354">
        <v>387779803</v>
      </c>
      <c r="E2354" s="12">
        <v>43507</v>
      </c>
      <c r="F2354">
        <v>387</v>
      </c>
      <c r="G2354" t="s">
        <v>126</v>
      </c>
      <c r="H2354">
        <v>192.04</v>
      </c>
      <c r="I2354">
        <v>22.204000000000001</v>
      </c>
      <c r="J2354">
        <v>214.244</v>
      </c>
      <c r="K2354" s="12">
        <v>43517</v>
      </c>
      <c r="L2354" s="12">
        <v>43517</v>
      </c>
      <c r="M2354" s="39">
        <v>5</v>
      </c>
      <c r="P2354" s="45">
        <v>5877</v>
      </c>
      <c r="Q2354" s="46">
        <v>5879</v>
      </c>
      <c r="R2354" s="46">
        <v>16</v>
      </c>
      <c r="S2354" s="58">
        <v>355052780</v>
      </c>
      <c r="T2354" s="47">
        <v>44124</v>
      </c>
      <c r="U2354" s="46">
        <v>972</v>
      </c>
      <c r="V2354" s="46" t="s">
        <v>126</v>
      </c>
      <c r="W2354" s="46">
        <v>14.5</v>
      </c>
      <c r="X2354" s="46">
        <v>1.4350000000000001</v>
      </c>
      <c r="Y2354" s="46">
        <v>15.935</v>
      </c>
      <c r="Z2354" s="47">
        <v>44135</v>
      </c>
      <c r="AA2354" s="47">
        <v>44135</v>
      </c>
      <c r="AB2354" s="48">
        <v>4</v>
      </c>
      <c r="AC2354" s="46" t="str">
        <f>VLOOKUP(Table12[[#This Row],[ImporterID (IMPORTERS)]],IMPORTERS[],3,FALSE)</f>
        <v>Central</v>
      </c>
      <c r="AD2354" s="49">
        <f>VLOOKUP(ORDERS[[#This Row],[ImporterID (IMPORTERS)]],IMPORTERS[],5,FALSE)</f>
        <v>33412</v>
      </c>
      <c r="AE2354" s="50" t="e">
        <f ca="1">DATEDIF(#REF!, TODAY(), "Y")</f>
        <v>#REF!</v>
      </c>
      <c r="AF2354" cm="1">
        <f t="array" aca="1" ref="AF2354" ca="1">IF(RAND()&gt;0.3,INDEX($AG$2:$AG$209,RANDBETWEEN(1,208)),INDEX($AH$2:$AH$866,RANDBETWEEN(1,865)))</f>
        <v>326900776</v>
      </c>
    </row>
    <row r="2355" spans="1:32" ht="15.75" customHeight="1" x14ac:dyDescent="0.25">
      <c r="A2355">
        <v>2354</v>
      </c>
      <c r="B2355">
        <v>2356</v>
      </c>
      <c r="C2355">
        <v>3</v>
      </c>
      <c r="D2355">
        <v>220262184</v>
      </c>
      <c r="E2355" s="12">
        <v>43507</v>
      </c>
      <c r="F2355">
        <v>387</v>
      </c>
      <c r="G2355" t="s">
        <v>126</v>
      </c>
      <c r="H2355">
        <v>284.87</v>
      </c>
      <c r="I2355">
        <v>31.487000000000002</v>
      </c>
      <c r="J2355">
        <v>316.35700000000003</v>
      </c>
      <c r="K2355" s="12">
        <v>43521</v>
      </c>
      <c r="L2355" s="12">
        <v>43521</v>
      </c>
      <c r="M2355" s="39">
        <v>5</v>
      </c>
      <c r="P2355" s="45">
        <v>5878</v>
      </c>
      <c r="Q2355" s="46">
        <v>5880</v>
      </c>
      <c r="R2355" s="46">
        <v>16</v>
      </c>
      <c r="S2355" s="58">
        <v>258641427</v>
      </c>
      <c r="T2355" s="47">
        <v>44124</v>
      </c>
      <c r="U2355" s="46">
        <v>972</v>
      </c>
      <c r="V2355" s="46" t="s">
        <v>127</v>
      </c>
      <c r="W2355" s="46">
        <v>81.41</v>
      </c>
      <c r="X2355" s="46">
        <v>3.4422999999999999</v>
      </c>
      <c r="Y2355" s="46">
        <v>84.8523</v>
      </c>
      <c r="Z2355" s="47">
        <v>44131</v>
      </c>
      <c r="AA2355" s="47">
        <v>44131</v>
      </c>
      <c r="AB2355" s="48">
        <v>4</v>
      </c>
      <c r="AC2355" s="46" t="str">
        <f>VLOOKUP(Table12[[#This Row],[ImporterID (IMPORTERS)]],IMPORTERS[],3,FALSE)</f>
        <v>Central</v>
      </c>
      <c r="AD2355" s="49">
        <f>VLOOKUP(ORDERS[[#This Row],[ImporterID (IMPORTERS)]],IMPORTERS[],5,FALSE)</f>
        <v>23801</v>
      </c>
      <c r="AE2355" s="50" t="e">
        <f ca="1">DATEDIF(#REF!, TODAY(), "Y")</f>
        <v>#REF!</v>
      </c>
      <c r="AF2355" cm="1">
        <f t="array" aca="1" ref="AF2355" ca="1">IF(RAND()&gt;0.3,INDEX($AG$2:$AG$209,RANDBETWEEN(1,208)),INDEX($AH$2:$AH$866,RANDBETWEEN(1,865)))</f>
        <v>300301805</v>
      </c>
    </row>
    <row r="2356" spans="1:32" ht="15.75" customHeight="1" x14ac:dyDescent="0.25">
      <c r="A2356">
        <v>2355</v>
      </c>
      <c r="B2356">
        <v>2357</v>
      </c>
      <c r="C2356">
        <v>11</v>
      </c>
      <c r="D2356">
        <v>217494990</v>
      </c>
      <c r="E2356" s="12">
        <v>43507</v>
      </c>
      <c r="F2356">
        <v>387</v>
      </c>
      <c r="G2356" t="s">
        <v>126</v>
      </c>
      <c r="H2356">
        <v>95.37</v>
      </c>
      <c r="I2356">
        <v>12.537000000000001</v>
      </c>
      <c r="J2356">
        <v>107.90700000000001</v>
      </c>
      <c r="K2356" s="12">
        <v>43517</v>
      </c>
      <c r="L2356" s="12">
        <v>43517</v>
      </c>
      <c r="M2356" s="39">
        <v>2</v>
      </c>
      <c r="P2356" s="45">
        <v>5879</v>
      </c>
      <c r="Q2356" s="46">
        <v>5881</v>
      </c>
      <c r="R2356" s="46">
        <v>3</v>
      </c>
      <c r="S2356" s="58">
        <v>274883069</v>
      </c>
      <c r="T2356" s="47">
        <v>44127</v>
      </c>
      <c r="U2356" s="46">
        <v>972</v>
      </c>
      <c r="V2356" s="46" t="s">
        <v>126</v>
      </c>
      <c r="W2356" s="46">
        <v>93.68</v>
      </c>
      <c r="X2356" s="46">
        <v>3.8104</v>
      </c>
      <c r="Y2356" s="46">
        <v>97.490400000000008</v>
      </c>
      <c r="Z2356" s="47">
        <v>44134</v>
      </c>
      <c r="AA2356" s="47">
        <v>44134</v>
      </c>
      <c r="AB2356" s="48">
        <v>5</v>
      </c>
      <c r="AC2356" s="46" t="str">
        <f>VLOOKUP(Table12[[#This Row],[ImporterID (IMPORTERS)]],IMPORTERS[],3,FALSE)</f>
        <v>Central</v>
      </c>
      <c r="AD2356" s="49">
        <f>VLOOKUP(ORDERS[[#This Row],[ImporterID (IMPORTERS)]],IMPORTERS[],5,FALSE)</f>
        <v>25092</v>
      </c>
      <c r="AE2356" s="50" t="e">
        <f ca="1">DATEDIF(#REF!, TODAY(), "Y")</f>
        <v>#REF!</v>
      </c>
      <c r="AF2356" cm="1">
        <f t="array" aca="1" ref="AF2356" ca="1">IF(RAND()&gt;0.3,INDEX($AG$2:$AG$209,RANDBETWEEN(1,208)),INDEX($AH$2:$AH$866,RANDBETWEEN(1,865)))</f>
        <v>232557652</v>
      </c>
    </row>
    <row r="2357" spans="1:32" ht="15.75" customHeight="1" x14ac:dyDescent="0.25">
      <c r="A2357">
        <v>2356</v>
      </c>
      <c r="B2357">
        <v>2358</v>
      </c>
      <c r="C2357">
        <v>14</v>
      </c>
      <c r="D2357">
        <v>260025736</v>
      </c>
      <c r="E2357" s="12">
        <v>43508</v>
      </c>
      <c r="F2357">
        <v>387</v>
      </c>
      <c r="G2357" t="s">
        <v>126</v>
      </c>
      <c r="H2357">
        <v>464.52</v>
      </c>
      <c r="I2357">
        <v>49.451999999999998</v>
      </c>
      <c r="J2357">
        <v>513.97199999999998</v>
      </c>
      <c r="K2357" s="12">
        <v>43520</v>
      </c>
      <c r="L2357" s="12">
        <v>43520</v>
      </c>
      <c r="M2357" s="39">
        <v>3</v>
      </c>
      <c r="P2357" s="45">
        <v>5880</v>
      </c>
      <c r="Q2357" s="46">
        <v>5882</v>
      </c>
      <c r="R2357" s="46">
        <v>11</v>
      </c>
      <c r="S2357" s="58">
        <v>241457721</v>
      </c>
      <c r="T2357" s="47">
        <v>44119</v>
      </c>
      <c r="U2357" s="46">
        <v>973</v>
      </c>
      <c r="V2357" s="46" t="s">
        <v>126</v>
      </c>
      <c r="W2357" s="46">
        <v>43.03</v>
      </c>
      <c r="X2357" s="46">
        <v>3.7212000000000001</v>
      </c>
      <c r="Y2357" s="46">
        <v>46.751200000000004</v>
      </c>
      <c r="Z2357" s="47">
        <v>44136</v>
      </c>
      <c r="AA2357" s="47">
        <v>44136</v>
      </c>
      <c r="AB2357" s="48">
        <v>5</v>
      </c>
      <c r="AC2357" s="46" t="str">
        <f>VLOOKUP(Table12[[#This Row],[ImporterID (IMPORTERS)]],IMPORTERS[],3,FALSE)</f>
        <v>Central</v>
      </c>
      <c r="AD2357" s="49">
        <f>VLOOKUP(ORDERS[[#This Row],[ImporterID (IMPORTERS)]],IMPORTERS[],5,FALSE)</f>
        <v>26779</v>
      </c>
      <c r="AE2357" s="50" t="e">
        <f ca="1">DATEDIF(#REF!, TODAY(), "Y")</f>
        <v>#REF!</v>
      </c>
      <c r="AF2357" cm="1">
        <f t="array" aca="1" ref="AF2357" ca="1">IF(RAND()&gt;0.3,INDEX($AG$2:$AG$209,RANDBETWEEN(1,208)),INDEX($AH$2:$AH$866,RANDBETWEEN(1,865)))</f>
        <v>353776632</v>
      </c>
    </row>
    <row r="2358" spans="1:32" ht="15.75" customHeight="1" x14ac:dyDescent="0.25">
      <c r="A2358">
        <v>2357</v>
      </c>
      <c r="B2358">
        <v>2359</v>
      </c>
      <c r="C2358">
        <v>13</v>
      </c>
      <c r="D2358">
        <v>299568826</v>
      </c>
      <c r="E2358" s="12">
        <v>43508</v>
      </c>
      <c r="F2358">
        <v>387</v>
      </c>
      <c r="G2358" t="s">
        <v>126</v>
      </c>
      <c r="H2358">
        <v>72.150000000000006</v>
      </c>
      <c r="I2358">
        <v>10.215</v>
      </c>
      <c r="J2358">
        <v>82.365000000000009</v>
      </c>
      <c r="K2358" s="12">
        <v>43520</v>
      </c>
      <c r="L2358" s="12">
        <v>43520</v>
      </c>
      <c r="M2358" s="39">
        <v>4</v>
      </c>
      <c r="P2358" s="45">
        <v>5881</v>
      </c>
      <c r="Q2358" s="46">
        <v>5883</v>
      </c>
      <c r="R2358" s="46">
        <v>7</v>
      </c>
      <c r="S2358" s="58">
        <v>246857538</v>
      </c>
      <c r="T2358" s="47">
        <v>44122</v>
      </c>
      <c r="U2358" s="46">
        <v>973</v>
      </c>
      <c r="V2358" s="46" t="s">
        <v>126</v>
      </c>
      <c r="W2358" s="46">
        <v>57.65</v>
      </c>
      <c r="X2358" s="46">
        <v>4.306</v>
      </c>
      <c r="Y2358" s="46">
        <v>61.955999999999996</v>
      </c>
      <c r="Z2358" s="47">
        <v>44134</v>
      </c>
      <c r="AA2358" s="47">
        <v>44134</v>
      </c>
      <c r="AB2358" s="48">
        <v>1</v>
      </c>
      <c r="AC2358" s="46" t="str">
        <f>VLOOKUP(Table12[[#This Row],[ImporterID (IMPORTERS)]],IMPORTERS[],3,FALSE)</f>
        <v>Central</v>
      </c>
      <c r="AD2358" s="49">
        <f>VLOOKUP(ORDERS[[#This Row],[ImporterID (IMPORTERS)]],IMPORTERS[],5,FALSE)</f>
        <v>32246</v>
      </c>
      <c r="AE2358" s="50" t="e">
        <f ca="1">DATEDIF(#REF!, TODAY(), "Y")</f>
        <v>#REF!</v>
      </c>
      <c r="AF2358" cm="1">
        <f t="array" aca="1" ref="AF2358" ca="1">IF(RAND()&gt;0.3,INDEX($AG$2:$AG$209,RANDBETWEEN(1,208)),INDEX($AH$2:$AH$866,RANDBETWEEN(1,865)))</f>
        <v>213539035</v>
      </c>
    </row>
    <row r="2359" spans="1:32" ht="15.75" customHeight="1" x14ac:dyDescent="0.25">
      <c r="A2359">
        <v>2358</v>
      </c>
      <c r="B2359">
        <v>2360</v>
      </c>
      <c r="C2359">
        <v>8</v>
      </c>
      <c r="D2359">
        <v>272313980</v>
      </c>
      <c r="E2359" s="12">
        <v>43512</v>
      </c>
      <c r="F2359">
        <v>387</v>
      </c>
      <c r="G2359" t="s">
        <v>126</v>
      </c>
      <c r="H2359">
        <v>258.97000000000003</v>
      </c>
      <c r="I2359">
        <v>28.897000000000006</v>
      </c>
      <c r="J2359">
        <v>287.86700000000002</v>
      </c>
      <c r="K2359" s="12">
        <v>43521</v>
      </c>
      <c r="L2359" s="12">
        <v>43521</v>
      </c>
      <c r="M2359" s="39">
        <v>4</v>
      </c>
      <c r="P2359" s="45">
        <v>5882</v>
      </c>
      <c r="Q2359" s="46">
        <v>5884</v>
      </c>
      <c r="R2359" s="46">
        <v>18</v>
      </c>
      <c r="S2359" s="58">
        <v>241366267</v>
      </c>
      <c r="T2359" s="47">
        <v>44124</v>
      </c>
      <c r="U2359" s="46">
        <v>973</v>
      </c>
      <c r="V2359" s="46" t="s">
        <v>126</v>
      </c>
      <c r="W2359" s="46">
        <v>57.96</v>
      </c>
      <c r="X2359" s="46">
        <v>4.3184000000000005</v>
      </c>
      <c r="Y2359" s="46">
        <v>62.278400000000005</v>
      </c>
      <c r="Z2359" s="47">
        <v>44136</v>
      </c>
      <c r="AA2359" s="47">
        <v>44136</v>
      </c>
      <c r="AB2359" s="48">
        <v>4</v>
      </c>
      <c r="AC2359" s="46" t="str">
        <f>VLOOKUP(Table12[[#This Row],[ImporterID (IMPORTERS)]],IMPORTERS[],3,FALSE)</f>
        <v>Haifa District</v>
      </c>
      <c r="AD2359" s="49">
        <f>VLOOKUP(ORDERS[[#This Row],[ImporterID (IMPORTERS)]],IMPORTERS[],5,FALSE)</f>
        <v>26612</v>
      </c>
      <c r="AE2359" s="50" t="e">
        <f ca="1">DATEDIF(#REF!, TODAY(), "Y")</f>
        <v>#REF!</v>
      </c>
      <c r="AF2359" cm="1">
        <f t="array" aca="1" ref="AF2359" ca="1">IF(RAND()&gt;0.3,INDEX($AG$2:$AG$209,RANDBETWEEN(1,208)),INDEX($AH$2:$AH$866,RANDBETWEEN(1,865)))</f>
        <v>249068689</v>
      </c>
    </row>
    <row r="2360" spans="1:32" ht="15.75" customHeight="1" x14ac:dyDescent="0.25">
      <c r="A2360">
        <v>2359</v>
      </c>
      <c r="B2360">
        <v>2361</v>
      </c>
      <c r="C2360">
        <v>13</v>
      </c>
      <c r="D2360">
        <v>399587240</v>
      </c>
      <c r="E2360" s="12">
        <v>43504</v>
      </c>
      <c r="F2360">
        <v>388</v>
      </c>
      <c r="G2360" t="s">
        <v>126</v>
      </c>
      <c r="H2360">
        <v>49.13</v>
      </c>
      <c r="I2360">
        <v>7.9130000000000003</v>
      </c>
      <c r="J2360">
        <v>57.043000000000006</v>
      </c>
      <c r="K2360" s="12">
        <v>43519</v>
      </c>
      <c r="L2360" s="12">
        <v>43519</v>
      </c>
      <c r="M2360" s="39">
        <v>5</v>
      </c>
      <c r="P2360" s="45">
        <v>5883</v>
      </c>
      <c r="Q2360" s="46">
        <v>5885</v>
      </c>
      <c r="R2360" s="46">
        <v>20</v>
      </c>
      <c r="S2360" s="58">
        <v>229729548</v>
      </c>
      <c r="T2360" s="47">
        <v>44126</v>
      </c>
      <c r="U2360" s="46">
        <v>973</v>
      </c>
      <c r="V2360" s="46" t="s">
        <v>126</v>
      </c>
      <c r="W2360" s="46">
        <v>21.34</v>
      </c>
      <c r="X2360" s="46">
        <v>2.8536000000000001</v>
      </c>
      <c r="Y2360" s="46">
        <v>24.1936</v>
      </c>
      <c r="Z2360" s="47">
        <v>44135</v>
      </c>
      <c r="AA2360" s="47">
        <v>44135</v>
      </c>
      <c r="AB2360" s="48">
        <v>4</v>
      </c>
      <c r="AC2360" s="46" t="str">
        <f>VLOOKUP(Table12[[#This Row],[ImporterID (IMPORTERS)]],IMPORTERS[],3,FALSE)</f>
        <v>Central</v>
      </c>
      <c r="AD2360" s="49">
        <f>VLOOKUP(ORDERS[[#This Row],[ImporterID (IMPORTERS)]],IMPORTERS[],5,FALSE)</f>
        <v>19073</v>
      </c>
      <c r="AE2360" s="50" t="e">
        <f ca="1">DATEDIF(#REF!, TODAY(), "Y")</f>
        <v>#REF!</v>
      </c>
      <c r="AF2360" cm="1">
        <f t="array" aca="1" ref="AF2360" ca="1">IF(RAND()&gt;0.3,INDEX($AG$2:$AG$209,RANDBETWEEN(1,208)),INDEX($AH$2:$AH$866,RANDBETWEEN(1,865)))</f>
        <v>252925359</v>
      </c>
    </row>
    <row r="2361" spans="1:32" ht="15.75" customHeight="1" x14ac:dyDescent="0.25">
      <c r="A2361">
        <v>2360</v>
      </c>
      <c r="B2361">
        <v>2362</v>
      </c>
      <c r="C2361">
        <v>15</v>
      </c>
      <c r="D2361">
        <v>209996614</v>
      </c>
      <c r="E2361" s="12">
        <v>43506</v>
      </c>
      <c r="F2361">
        <v>388</v>
      </c>
      <c r="G2361" t="s">
        <v>126</v>
      </c>
      <c r="H2361">
        <v>68.7</v>
      </c>
      <c r="I2361">
        <v>9.870000000000001</v>
      </c>
      <c r="J2361">
        <v>78.570000000000007</v>
      </c>
      <c r="K2361" s="12">
        <v>43522</v>
      </c>
      <c r="L2361" s="12">
        <v>43522</v>
      </c>
      <c r="M2361" s="39">
        <v>3</v>
      </c>
      <c r="P2361" s="45">
        <v>5884</v>
      </c>
      <c r="Q2361" s="46">
        <v>5886</v>
      </c>
      <c r="R2361" s="46">
        <v>10</v>
      </c>
      <c r="S2361" s="58">
        <v>358691290</v>
      </c>
      <c r="T2361" s="47">
        <v>44116</v>
      </c>
      <c r="U2361" s="46">
        <v>974</v>
      </c>
      <c r="V2361" s="46" t="s">
        <v>126</v>
      </c>
      <c r="W2361" s="46">
        <v>331.94</v>
      </c>
      <c r="X2361" s="46">
        <v>28.555199999999999</v>
      </c>
      <c r="Y2361" s="46">
        <v>360.49520000000001</v>
      </c>
      <c r="Z2361" s="47">
        <v>44135</v>
      </c>
      <c r="AA2361" s="47">
        <v>44135</v>
      </c>
      <c r="AB2361" s="48">
        <v>4</v>
      </c>
      <c r="AC2361" s="46" t="str">
        <f>VLOOKUP(Table12[[#This Row],[ImporterID (IMPORTERS)]],IMPORTERS[],3,FALSE)</f>
        <v>Central</v>
      </c>
      <c r="AD2361" s="49">
        <f>VLOOKUP(ORDERS[[#This Row],[ImporterID (IMPORTERS)]],IMPORTERS[],5,FALSE)</f>
        <v>18525</v>
      </c>
      <c r="AE2361" s="50" t="e">
        <f ca="1">DATEDIF(#REF!, TODAY(), "Y")</f>
        <v>#REF!</v>
      </c>
      <c r="AF2361" cm="1">
        <f t="array" aca="1" ref="AF2361" ca="1">IF(RAND()&gt;0.3,INDEX($AG$2:$AG$209,RANDBETWEEN(1,208)),INDEX($AH$2:$AH$866,RANDBETWEEN(1,865)))</f>
        <v>343237979</v>
      </c>
    </row>
    <row r="2362" spans="1:32" ht="15.75" customHeight="1" x14ac:dyDescent="0.25">
      <c r="A2362">
        <v>2361</v>
      </c>
      <c r="B2362">
        <v>2363</v>
      </c>
      <c r="C2362">
        <v>13</v>
      </c>
      <c r="D2362">
        <v>310048808</v>
      </c>
      <c r="E2362" s="12">
        <v>43506</v>
      </c>
      <c r="F2362">
        <v>388</v>
      </c>
      <c r="G2362" t="s">
        <v>126</v>
      </c>
      <c r="H2362">
        <v>449.65</v>
      </c>
      <c r="I2362">
        <v>47.965000000000003</v>
      </c>
      <c r="J2362">
        <v>497.61500000000001</v>
      </c>
      <c r="K2362" s="12">
        <v>43520</v>
      </c>
      <c r="L2362" s="12">
        <v>43520</v>
      </c>
      <c r="M2362" s="39">
        <v>2</v>
      </c>
      <c r="P2362" s="45">
        <v>5885</v>
      </c>
      <c r="Q2362" s="46">
        <v>5887</v>
      </c>
      <c r="R2362" s="46">
        <v>5</v>
      </c>
      <c r="S2362" s="58">
        <v>280260991</v>
      </c>
      <c r="T2362" s="47">
        <v>44116</v>
      </c>
      <c r="U2362" s="46">
        <v>974</v>
      </c>
      <c r="V2362" s="46" t="s">
        <v>126</v>
      </c>
      <c r="W2362" s="46">
        <v>150.24</v>
      </c>
      <c r="X2362" s="46">
        <v>14.019200000000001</v>
      </c>
      <c r="Y2362" s="46">
        <v>164.25920000000002</v>
      </c>
      <c r="Z2362" s="47">
        <v>44135</v>
      </c>
      <c r="AA2362" s="47">
        <v>44135</v>
      </c>
      <c r="AB2362" s="48">
        <v>4</v>
      </c>
      <c r="AC2362" s="46" t="str">
        <f>VLOOKUP(Table12[[#This Row],[ImporterID (IMPORTERS)]],IMPORTERS[],3,FALSE)</f>
        <v>Central</v>
      </c>
      <c r="AD2362" s="49">
        <f>VLOOKUP(ORDERS[[#This Row],[ImporterID (IMPORTERS)]],IMPORTERS[],5,FALSE)</f>
        <v>23236</v>
      </c>
      <c r="AE2362" s="50" t="e">
        <f ca="1">DATEDIF(#REF!, TODAY(), "Y")</f>
        <v>#REF!</v>
      </c>
      <c r="AF2362" cm="1">
        <f t="array" aca="1" ref="AF2362" ca="1">IF(RAND()&gt;0.3,INDEX($AG$2:$AG$209,RANDBETWEEN(1,208)),INDEX($AH$2:$AH$866,RANDBETWEEN(1,865)))</f>
        <v>353776632</v>
      </c>
    </row>
    <row r="2363" spans="1:32" ht="15.75" customHeight="1" x14ac:dyDescent="0.25">
      <c r="A2363">
        <v>2362</v>
      </c>
      <c r="B2363">
        <v>2364</v>
      </c>
      <c r="C2363">
        <v>14</v>
      </c>
      <c r="D2363">
        <v>291553390</v>
      </c>
      <c r="E2363" s="12">
        <v>43506</v>
      </c>
      <c r="F2363">
        <v>388</v>
      </c>
      <c r="G2363" t="s">
        <v>126</v>
      </c>
      <c r="H2363">
        <v>444.09</v>
      </c>
      <c r="I2363">
        <v>47.408999999999999</v>
      </c>
      <c r="J2363">
        <v>491.49899999999997</v>
      </c>
      <c r="K2363" s="12">
        <v>43519</v>
      </c>
      <c r="L2363" s="12">
        <v>43519</v>
      </c>
      <c r="M2363" s="39">
        <v>4</v>
      </c>
      <c r="P2363" s="45">
        <v>5886</v>
      </c>
      <c r="Q2363" s="46">
        <v>5888</v>
      </c>
      <c r="R2363" s="46">
        <v>9</v>
      </c>
      <c r="S2363" s="58">
        <v>299281649</v>
      </c>
      <c r="T2363" s="47">
        <v>44117</v>
      </c>
      <c r="U2363" s="46">
        <v>974</v>
      </c>
      <c r="V2363" s="46" t="s">
        <v>126</v>
      </c>
      <c r="W2363" s="46">
        <v>97.99</v>
      </c>
      <c r="X2363" s="46">
        <v>9.8391999999999999</v>
      </c>
      <c r="Y2363" s="46">
        <v>107.8292</v>
      </c>
      <c r="Z2363" s="47">
        <v>44130</v>
      </c>
      <c r="AA2363" s="47">
        <v>44130</v>
      </c>
      <c r="AB2363" s="48">
        <v>4</v>
      </c>
      <c r="AC2363" s="46" t="str">
        <f>VLOOKUP(Table12[[#This Row],[ImporterID (IMPORTERS)]],IMPORTERS[],3,FALSE)</f>
        <v>Central</v>
      </c>
      <c r="AD2363" s="49">
        <f>VLOOKUP(ORDERS[[#This Row],[ImporterID (IMPORTERS)]],IMPORTERS[],5,FALSE)</f>
        <v>22168</v>
      </c>
      <c r="AE2363" s="50" t="e">
        <f ca="1">DATEDIF(#REF!, TODAY(), "Y")</f>
        <v>#REF!</v>
      </c>
      <c r="AF2363" cm="1">
        <f t="array" aca="1" ref="AF2363" ca="1">IF(RAND()&gt;0.3,INDEX($AG$2:$AG$209,RANDBETWEEN(1,208)),INDEX($AH$2:$AH$866,RANDBETWEEN(1,865)))</f>
        <v>279776587</v>
      </c>
    </row>
    <row r="2364" spans="1:32" ht="15.75" customHeight="1" x14ac:dyDescent="0.25">
      <c r="A2364">
        <v>2363</v>
      </c>
      <c r="B2364">
        <v>2365</v>
      </c>
      <c r="C2364">
        <v>7</v>
      </c>
      <c r="D2364">
        <v>227905508</v>
      </c>
      <c r="E2364" s="12">
        <v>43508</v>
      </c>
      <c r="F2364">
        <v>388</v>
      </c>
      <c r="G2364" t="s">
        <v>127</v>
      </c>
      <c r="H2364">
        <v>430.77</v>
      </c>
      <c r="I2364">
        <v>46.076999999999998</v>
      </c>
      <c r="J2364">
        <v>476.84699999999998</v>
      </c>
      <c r="K2364" s="12">
        <v>43520</v>
      </c>
      <c r="L2364" s="12">
        <v>43522</v>
      </c>
      <c r="M2364" s="39">
        <v>2</v>
      </c>
      <c r="P2364" s="45">
        <v>5887</v>
      </c>
      <c r="Q2364" s="46">
        <v>5889</v>
      </c>
      <c r="R2364" s="46">
        <v>13</v>
      </c>
      <c r="S2364" s="58">
        <v>209294974</v>
      </c>
      <c r="T2364" s="47">
        <v>44117</v>
      </c>
      <c r="U2364" s="46">
        <v>974</v>
      </c>
      <c r="V2364" s="46" t="s">
        <v>127</v>
      </c>
      <c r="W2364" s="46">
        <v>282.37</v>
      </c>
      <c r="X2364" s="46">
        <v>24.589600000000001</v>
      </c>
      <c r="Y2364" s="46">
        <v>306.95960000000002</v>
      </c>
      <c r="Z2364" s="47">
        <v>44135</v>
      </c>
      <c r="AA2364" s="47">
        <v>44135</v>
      </c>
      <c r="AB2364" s="48">
        <v>1</v>
      </c>
      <c r="AC2364" s="46" t="str">
        <f>VLOOKUP(Table12[[#This Row],[ImporterID (IMPORTERS)]],IMPORTERS[],3,FALSE)</f>
        <v>Central</v>
      </c>
      <c r="AD2364" s="49">
        <f>VLOOKUP(ORDERS[[#This Row],[ImporterID (IMPORTERS)]],IMPORTERS[],5,FALSE)</f>
        <v>32876</v>
      </c>
      <c r="AE2364" s="50" t="e">
        <f ca="1">DATEDIF(#REF!, TODAY(), "Y")</f>
        <v>#REF!</v>
      </c>
      <c r="AF2364" cm="1">
        <f t="array" aca="1" ref="AF2364" ca="1">IF(RAND()&gt;0.3,INDEX($AG$2:$AG$209,RANDBETWEEN(1,208)),INDEX($AH$2:$AH$866,RANDBETWEEN(1,865)))</f>
        <v>227514451</v>
      </c>
    </row>
    <row r="2365" spans="1:32" ht="15.75" customHeight="1" x14ac:dyDescent="0.25">
      <c r="A2365">
        <v>2364</v>
      </c>
      <c r="B2365">
        <v>2366</v>
      </c>
      <c r="C2365">
        <v>3</v>
      </c>
      <c r="D2365">
        <v>343937467</v>
      </c>
      <c r="E2365" s="12">
        <v>43510</v>
      </c>
      <c r="F2365">
        <v>388</v>
      </c>
      <c r="G2365" t="s">
        <v>127</v>
      </c>
      <c r="H2365">
        <v>286.75</v>
      </c>
      <c r="I2365">
        <v>31.675000000000001</v>
      </c>
      <c r="J2365">
        <v>318.42500000000001</v>
      </c>
      <c r="K2365" s="12">
        <v>43525</v>
      </c>
      <c r="L2365" s="12">
        <v>43525</v>
      </c>
      <c r="M2365" s="39">
        <v>4</v>
      </c>
      <c r="P2365" s="45">
        <v>5888</v>
      </c>
      <c r="Q2365" s="46">
        <v>5890</v>
      </c>
      <c r="R2365" s="46">
        <v>5</v>
      </c>
      <c r="S2365" s="58">
        <v>384505618</v>
      </c>
      <c r="T2365" s="47">
        <v>44121</v>
      </c>
      <c r="U2365" s="46">
        <v>974</v>
      </c>
      <c r="V2365" s="46" t="s">
        <v>127</v>
      </c>
      <c r="W2365" s="46">
        <v>160.66</v>
      </c>
      <c r="X2365" s="46">
        <v>14.8528</v>
      </c>
      <c r="Y2365" s="46">
        <v>175.5128</v>
      </c>
      <c r="Z2365" s="47">
        <v>44136</v>
      </c>
      <c r="AA2365" s="47">
        <v>44136</v>
      </c>
      <c r="AB2365" s="48">
        <v>4</v>
      </c>
      <c r="AC2365" s="46" t="str">
        <f>VLOOKUP(Table12[[#This Row],[ImporterID (IMPORTERS)]],IMPORTERS[],3,FALSE)</f>
        <v>Central</v>
      </c>
      <c r="AD2365" s="49">
        <f>VLOOKUP(ORDERS[[#This Row],[ImporterID (IMPORTERS)]],IMPORTERS[],5,FALSE)</f>
        <v>34666</v>
      </c>
      <c r="AE2365" s="50" t="e">
        <f ca="1">DATEDIF(#REF!, TODAY(), "Y")</f>
        <v>#REF!</v>
      </c>
      <c r="AF2365" cm="1">
        <f t="array" aca="1" ref="AF2365" ca="1">IF(RAND()&gt;0.3,INDEX($AG$2:$AG$209,RANDBETWEEN(1,208)),INDEX($AH$2:$AH$866,RANDBETWEEN(1,865)))</f>
        <v>382508858</v>
      </c>
    </row>
    <row r="2366" spans="1:32" ht="15.75" customHeight="1" x14ac:dyDescent="0.25">
      <c r="A2366">
        <v>2365</v>
      </c>
      <c r="B2366">
        <v>2367</v>
      </c>
      <c r="C2366">
        <v>4</v>
      </c>
      <c r="D2366">
        <v>388137116</v>
      </c>
      <c r="E2366" s="12">
        <v>43512</v>
      </c>
      <c r="F2366">
        <v>388</v>
      </c>
      <c r="G2366" t="s">
        <v>126</v>
      </c>
      <c r="H2366">
        <v>321.86</v>
      </c>
      <c r="I2366">
        <v>35.186</v>
      </c>
      <c r="J2366">
        <v>357.04599999999999</v>
      </c>
      <c r="K2366" s="12">
        <v>43520</v>
      </c>
      <c r="L2366" s="12">
        <v>43520</v>
      </c>
      <c r="M2366" s="39">
        <v>2</v>
      </c>
      <c r="P2366" s="45">
        <v>5889</v>
      </c>
      <c r="Q2366" s="46">
        <v>5891</v>
      </c>
      <c r="R2366" s="46">
        <v>3</v>
      </c>
      <c r="S2366" s="58">
        <v>255578421</v>
      </c>
      <c r="T2366" s="47">
        <v>44121</v>
      </c>
      <c r="U2366" s="46">
        <v>974</v>
      </c>
      <c r="V2366" s="46" t="s">
        <v>126</v>
      </c>
      <c r="W2366" s="46">
        <v>154.54</v>
      </c>
      <c r="X2366" s="46">
        <v>14.363199999999999</v>
      </c>
      <c r="Y2366" s="46">
        <v>168.9032</v>
      </c>
      <c r="Z2366" s="47">
        <v>44132</v>
      </c>
      <c r="AA2366" s="47">
        <v>44132</v>
      </c>
      <c r="AB2366" s="48">
        <v>5</v>
      </c>
      <c r="AC2366" s="46" t="str">
        <f>VLOOKUP(Table12[[#This Row],[ImporterID (IMPORTERS)]],IMPORTERS[],3,FALSE)</f>
        <v>Central</v>
      </c>
      <c r="AD2366" s="49">
        <f>VLOOKUP(ORDERS[[#This Row],[ImporterID (IMPORTERS)]],IMPORTERS[],5,FALSE)</f>
        <v>28681</v>
      </c>
      <c r="AE2366" s="50" t="e">
        <f ca="1">DATEDIF(#REF!, TODAY(), "Y")</f>
        <v>#REF!</v>
      </c>
      <c r="AF2366" cm="1">
        <f t="array" aca="1" ref="AF2366" ca="1">IF(RAND()&gt;0.3,INDEX($AG$2:$AG$209,RANDBETWEEN(1,208)),INDEX($AH$2:$AH$866,RANDBETWEEN(1,865)))</f>
        <v>339640118</v>
      </c>
    </row>
    <row r="2367" spans="1:32" ht="15.75" customHeight="1" x14ac:dyDescent="0.25">
      <c r="A2367">
        <v>2366</v>
      </c>
      <c r="B2367">
        <v>2368</v>
      </c>
      <c r="C2367">
        <v>14</v>
      </c>
      <c r="D2367">
        <v>356996713</v>
      </c>
      <c r="E2367" s="12">
        <v>43514</v>
      </c>
      <c r="F2367">
        <v>388</v>
      </c>
      <c r="G2367" t="s">
        <v>126</v>
      </c>
      <c r="H2367">
        <v>118.78</v>
      </c>
      <c r="I2367">
        <v>14.878</v>
      </c>
      <c r="J2367">
        <v>133.65800000000002</v>
      </c>
      <c r="K2367" s="12">
        <v>43523</v>
      </c>
      <c r="L2367" s="12">
        <v>43523</v>
      </c>
      <c r="M2367" s="39">
        <v>5</v>
      </c>
      <c r="P2367" s="45">
        <v>5890</v>
      </c>
      <c r="Q2367" s="46">
        <v>5892</v>
      </c>
      <c r="R2367" s="46">
        <v>8</v>
      </c>
      <c r="S2367" s="58">
        <v>204281103</v>
      </c>
      <c r="T2367" s="47">
        <v>44122</v>
      </c>
      <c r="U2367" s="46">
        <v>974</v>
      </c>
      <c r="V2367" s="46" t="s">
        <v>126</v>
      </c>
      <c r="W2367" s="46">
        <v>86.65</v>
      </c>
      <c r="X2367" s="46">
        <v>8.9320000000000004</v>
      </c>
      <c r="Y2367" s="46">
        <v>95.582000000000008</v>
      </c>
      <c r="Z2367" s="47">
        <v>44133</v>
      </c>
      <c r="AA2367" s="47">
        <v>44133</v>
      </c>
      <c r="AB2367" s="48">
        <v>4</v>
      </c>
      <c r="AC2367" s="46" t="str">
        <f>VLOOKUP(Table12[[#This Row],[ImporterID (IMPORTERS)]],IMPORTERS[],3,FALSE)</f>
        <v>Central</v>
      </c>
      <c r="AD2367" s="49">
        <f>VLOOKUP(ORDERS[[#This Row],[ImporterID (IMPORTERS)]],IMPORTERS[],5,FALSE)</f>
        <v>25695</v>
      </c>
      <c r="AE2367" s="50" t="e">
        <f ca="1">DATEDIF(#REF!, TODAY(), "Y")</f>
        <v>#REF!</v>
      </c>
      <c r="AF2367" cm="1">
        <f t="array" aca="1" ref="AF2367" ca="1">IF(RAND()&gt;0.3,INDEX($AG$2:$AG$209,RANDBETWEEN(1,208)),INDEX($AH$2:$AH$866,RANDBETWEEN(1,865)))</f>
        <v>260159254</v>
      </c>
    </row>
    <row r="2368" spans="1:32" ht="15.75" customHeight="1" x14ac:dyDescent="0.25">
      <c r="A2368">
        <v>2367</v>
      </c>
      <c r="B2368">
        <v>2369</v>
      </c>
      <c r="C2368">
        <v>1</v>
      </c>
      <c r="D2368">
        <v>300689719</v>
      </c>
      <c r="E2368" s="12">
        <v>43512</v>
      </c>
      <c r="F2368">
        <v>389</v>
      </c>
      <c r="G2368" t="s">
        <v>126</v>
      </c>
      <c r="H2368">
        <v>329.47</v>
      </c>
      <c r="I2368">
        <v>35.947000000000003</v>
      </c>
      <c r="J2368">
        <v>365.41700000000003</v>
      </c>
      <c r="K2368" s="12">
        <v>43522</v>
      </c>
      <c r="L2368" s="12">
        <v>43522</v>
      </c>
      <c r="M2368" s="39">
        <v>2</v>
      </c>
      <c r="P2368" s="45">
        <v>5891</v>
      </c>
      <c r="Q2368" s="46">
        <v>5893</v>
      </c>
      <c r="R2368" s="46">
        <v>6</v>
      </c>
      <c r="S2368" s="58">
        <v>353776632</v>
      </c>
      <c r="T2368" s="47">
        <v>44124</v>
      </c>
      <c r="U2368" s="46">
        <v>974</v>
      </c>
      <c r="V2368" s="46" t="s">
        <v>126</v>
      </c>
      <c r="W2368" s="46">
        <v>422.15</v>
      </c>
      <c r="X2368" s="46">
        <v>35.771999999999998</v>
      </c>
      <c r="Y2368" s="46">
        <v>457.92199999999997</v>
      </c>
      <c r="Z2368" s="47">
        <v>44131</v>
      </c>
      <c r="AA2368" s="47">
        <v>44131</v>
      </c>
      <c r="AB2368" s="48">
        <v>1</v>
      </c>
      <c r="AC2368" s="46" t="str">
        <f>VLOOKUP(Table12[[#This Row],[ImporterID (IMPORTERS)]],IMPORTERS[],3,FALSE)</f>
        <v>Central</v>
      </c>
      <c r="AD2368" s="49">
        <f>VLOOKUP(ORDERS[[#This Row],[ImporterID (IMPORTERS)]],IMPORTERS[],5,FALSE)</f>
        <v>22135</v>
      </c>
      <c r="AE2368" s="50" t="e">
        <f ca="1">DATEDIF(#REF!, TODAY(), "Y")</f>
        <v>#REF!</v>
      </c>
      <c r="AF2368" cm="1">
        <f t="array" aca="1" ref="AF2368" ca="1">IF(RAND()&gt;0.3,INDEX($AG$2:$AG$209,RANDBETWEEN(1,208)),INDEX($AH$2:$AH$866,RANDBETWEEN(1,865)))</f>
        <v>223958446</v>
      </c>
    </row>
    <row r="2369" spans="1:32" ht="15.75" customHeight="1" x14ac:dyDescent="0.25">
      <c r="A2369">
        <v>2368</v>
      </c>
      <c r="B2369">
        <v>2370</v>
      </c>
      <c r="C2369">
        <v>9</v>
      </c>
      <c r="D2369">
        <v>229316722</v>
      </c>
      <c r="E2369" s="12">
        <v>43510</v>
      </c>
      <c r="F2369">
        <v>390</v>
      </c>
      <c r="G2369" t="s">
        <v>126</v>
      </c>
      <c r="H2369">
        <v>470.13</v>
      </c>
      <c r="I2369">
        <v>50.013000000000005</v>
      </c>
      <c r="J2369">
        <v>520.14300000000003</v>
      </c>
      <c r="K2369" s="12">
        <v>43526</v>
      </c>
      <c r="L2369" s="12">
        <v>43526</v>
      </c>
      <c r="M2369" s="39">
        <v>2</v>
      </c>
      <c r="P2369" s="45">
        <v>5892</v>
      </c>
      <c r="Q2369" s="46">
        <v>5894</v>
      </c>
      <c r="R2369" s="46">
        <v>16</v>
      </c>
      <c r="S2369" s="58">
        <v>304377358</v>
      </c>
      <c r="T2369" s="47">
        <v>44128</v>
      </c>
      <c r="U2369" s="46">
        <v>974</v>
      </c>
      <c r="V2369" s="46" t="s">
        <v>126</v>
      </c>
      <c r="W2369" s="46">
        <v>26.3</v>
      </c>
      <c r="X2369" s="46">
        <v>4.1040000000000001</v>
      </c>
      <c r="Y2369" s="46">
        <v>30.404</v>
      </c>
      <c r="Z2369" s="47">
        <v>44130</v>
      </c>
      <c r="AA2369" s="47">
        <v>44130</v>
      </c>
      <c r="AB2369" s="48">
        <v>4</v>
      </c>
      <c r="AC2369" s="46" t="str">
        <f>VLOOKUP(Table12[[#This Row],[ImporterID (IMPORTERS)]],IMPORTERS[],3,FALSE)</f>
        <v>Central</v>
      </c>
      <c r="AD2369" s="49">
        <f>VLOOKUP(ORDERS[[#This Row],[ImporterID (IMPORTERS)]],IMPORTERS[],5,FALSE)</f>
        <v>30692</v>
      </c>
      <c r="AE2369" s="50" t="e">
        <f ca="1">DATEDIF(#REF!, TODAY(), "Y")</f>
        <v>#REF!</v>
      </c>
      <c r="AF2369" cm="1">
        <f t="array" aca="1" ref="AF2369" ca="1">IF(RAND()&gt;0.3,INDEX($AG$2:$AG$209,RANDBETWEEN(1,208)),INDEX($AH$2:$AH$866,RANDBETWEEN(1,865)))</f>
        <v>301533764</v>
      </c>
    </row>
    <row r="2370" spans="1:32" ht="15.75" customHeight="1" x14ac:dyDescent="0.25">
      <c r="A2370">
        <v>2369</v>
      </c>
      <c r="B2370">
        <v>2371</v>
      </c>
      <c r="C2370">
        <v>15</v>
      </c>
      <c r="D2370">
        <v>370850983</v>
      </c>
      <c r="E2370" s="12">
        <v>43510</v>
      </c>
      <c r="F2370">
        <v>390</v>
      </c>
      <c r="G2370" t="s">
        <v>126</v>
      </c>
      <c r="H2370">
        <v>272.99</v>
      </c>
      <c r="I2370">
        <v>30.299000000000003</v>
      </c>
      <c r="J2370">
        <v>303.28899999999999</v>
      </c>
      <c r="K2370" s="12">
        <v>43527</v>
      </c>
      <c r="L2370" s="12">
        <v>43527</v>
      </c>
      <c r="M2370" s="39">
        <v>4</v>
      </c>
      <c r="P2370" s="45">
        <v>5893</v>
      </c>
      <c r="Q2370" s="46">
        <v>5895</v>
      </c>
      <c r="R2370" s="46">
        <v>9</v>
      </c>
      <c r="S2370" s="58">
        <v>218397279</v>
      </c>
      <c r="T2370" s="47">
        <v>44128</v>
      </c>
      <c r="U2370" s="46">
        <v>974</v>
      </c>
      <c r="V2370" s="46" t="s">
        <v>126</v>
      </c>
      <c r="W2370" s="46">
        <v>12.57</v>
      </c>
      <c r="X2370" s="46">
        <v>3.0056000000000003</v>
      </c>
      <c r="Y2370" s="46">
        <v>15.575600000000001</v>
      </c>
      <c r="Z2370" s="47">
        <v>44131</v>
      </c>
      <c r="AA2370" s="47">
        <v>44131</v>
      </c>
      <c r="AB2370" s="48">
        <v>5</v>
      </c>
      <c r="AC2370" s="46" t="str">
        <f>VLOOKUP(Table12[[#This Row],[ImporterID (IMPORTERS)]],IMPORTERS[],3,FALSE)</f>
        <v>Central</v>
      </c>
      <c r="AD2370" s="49">
        <f>VLOOKUP(ORDERS[[#This Row],[ImporterID (IMPORTERS)]],IMPORTERS[],5,FALSE)</f>
        <v>22712</v>
      </c>
      <c r="AE2370" s="50" t="e">
        <f ca="1">DATEDIF(#REF!, TODAY(), "Y")</f>
        <v>#REF!</v>
      </c>
      <c r="AF2370" cm="1">
        <f t="array" aca="1" ref="AF2370" ca="1">IF(RAND()&gt;0.3,INDEX($AG$2:$AG$209,RANDBETWEEN(1,208)),INDEX($AH$2:$AH$866,RANDBETWEEN(1,865)))</f>
        <v>341375138</v>
      </c>
    </row>
    <row r="2371" spans="1:32" ht="15.75" customHeight="1" x14ac:dyDescent="0.25">
      <c r="A2371">
        <v>2370</v>
      </c>
      <c r="B2371">
        <v>2372</v>
      </c>
      <c r="C2371">
        <v>5</v>
      </c>
      <c r="D2371">
        <v>259422591</v>
      </c>
      <c r="E2371" s="12">
        <v>43511</v>
      </c>
      <c r="F2371">
        <v>390</v>
      </c>
      <c r="G2371" t="s">
        <v>126</v>
      </c>
      <c r="H2371">
        <v>485.43</v>
      </c>
      <c r="I2371">
        <v>51.543000000000006</v>
      </c>
      <c r="J2371">
        <v>536.97299999999996</v>
      </c>
      <c r="K2371" s="12">
        <v>43530</v>
      </c>
      <c r="L2371" s="12">
        <v>43530</v>
      </c>
      <c r="M2371" s="39">
        <v>2</v>
      </c>
      <c r="P2371" s="45">
        <v>5894</v>
      </c>
      <c r="Q2371" s="46">
        <v>5896</v>
      </c>
      <c r="R2371" s="46">
        <v>3</v>
      </c>
      <c r="S2371" s="58">
        <v>201584420</v>
      </c>
      <c r="T2371" s="47">
        <v>44116</v>
      </c>
      <c r="U2371" s="46">
        <v>975</v>
      </c>
      <c r="V2371" s="46" t="s">
        <v>126</v>
      </c>
      <c r="W2371" s="46">
        <v>103.31</v>
      </c>
      <c r="X2371" s="46">
        <v>13.331000000000001</v>
      </c>
      <c r="Y2371" s="46">
        <v>116.64100000000001</v>
      </c>
      <c r="Z2371" s="47">
        <v>44136</v>
      </c>
      <c r="AA2371" s="47">
        <v>44136</v>
      </c>
      <c r="AB2371" s="48">
        <v>5</v>
      </c>
      <c r="AC2371" s="46" t="str">
        <f>VLOOKUP(Table12[[#This Row],[ImporterID (IMPORTERS)]],IMPORTERS[],3,FALSE)</f>
        <v>Haifa District</v>
      </c>
      <c r="AD2371" s="49">
        <f>VLOOKUP(ORDERS[[#This Row],[ImporterID (IMPORTERS)]],IMPORTERS[],5,FALSE)</f>
        <v>23967</v>
      </c>
      <c r="AE2371" s="50" t="e">
        <f ca="1">DATEDIF(#REF!, TODAY(), "Y")</f>
        <v>#REF!</v>
      </c>
      <c r="AF2371" cm="1">
        <f t="array" aca="1" ref="AF2371" ca="1">IF(RAND()&gt;0.3,INDEX($AG$2:$AG$209,RANDBETWEEN(1,208)),INDEX($AH$2:$AH$866,RANDBETWEEN(1,865)))</f>
        <v>274195745</v>
      </c>
    </row>
    <row r="2372" spans="1:32" ht="15.75" customHeight="1" x14ac:dyDescent="0.25">
      <c r="A2372">
        <v>2371</v>
      </c>
      <c r="B2372">
        <v>2373</v>
      </c>
      <c r="C2372">
        <v>10</v>
      </c>
      <c r="D2372">
        <v>309664162</v>
      </c>
      <c r="E2372" s="12">
        <v>43516</v>
      </c>
      <c r="F2372">
        <v>390</v>
      </c>
      <c r="G2372" t="s">
        <v>126</v>
      </c>
      <c r="H2372">
        <v>62.89</v>
      </c>
      <c r="I2372">
        <v>9.2890000000000015</v>
      </c>
      <c r="J2372">
        <v>72.179000000000002</v>
      </c>
      <c r="K2372" s="12">
        <v>43525</v>
      </c>
      <c r="L2372" s="12">
        <v>43530</v>
      </c>
      <c r="M2372" s="39">
        <v>2</v>
      </c>
      <c r="P2372" s="45">
        <v>5895</v>
      </c>
      <c r="Q2372" s="46">
        <v>5897</v>
      </c>
      <c r="R2372" s="46">
        <v>9</v>
      </c>
      <c r="S2372" s="58">
        <v>281136970</v>
      </c>
      <c r="T2372" s="47">
        <v>44116</v>
      </c>
      <c r="U2372" s="46">
        <v>975</v>
      </c>
      <c r="V2372" s="46" t="s">
        <v>127</v>
      </c>
      <c r="W2372" s="46">
        <v>461.28</v>
      </c>
      <c r="X2372" s="46">
        <v>49.128</v>
      </c>
      <c r="Y2372" s="46">
        <v>510.40799999999996</v>
      </c>
      <c r="Z2372" s="47">
        <v>44132</v>
      </c>
      <c r="AA2372" s="47">
        <v>44132</v>
      </c>
      <c r="AB2372" s="48">
        <v>2</v>
      </c>
      <c r="AC2372" s="46" t="str">
        <f>VLOOKUP(Table12[[#This Row],[ImporterID (IMPORTERS)]],IMPORTERS[],3,FALSE)</f>
        <v>Haifa District</v>
      </c>
      <c r="AD2372" s="49">
        <f>VLOOKUP(ORDERS[[#This Row],[ImporterID (IMPORTERS)]],IMPORTERS[],5,FALSE)</f>
        <v>28473</v>
      </c>
      <c r="AE2372" s="50" t="e">
        <f ca="1">DATEDIF(#REF!, TODAY(), "Y")</f>
        <v>#REF!</v>
      </c>
      <c r="AF2372" cm="1">
        <f t="array" aca="1" ref="AF2372" ca="1">IF(RAND()&gt;0.3,INDEX($AG$2:$AG$209,RANDBETWEEN(1,208)),INDEX($AH$2:$AH$866,RANDBETWEEN(1,865)))</f>
        <v>209294974</v>
      </c>
    </row>
    <row r="2373" spans="1:32" ht="15.75" customHeight="1" x14ac:dyDescent="0.25">
      <c r="A2373">
        <v>2372</v>
      </c>
      <c r="B2373">
        <v>2374</v>
      </c>
      <c r="C2373">
        <v>1</v>
      </c>
      <c r="D2373">
        <v>220504750</v>
      </c>
      <c r="E2373" s="12">
        <v>43516</v>
      </c>
      <c r="F2373">
        <v>390</v>
      </c>
      <c r="G2373" t="s">
        <v>126</v>
      </c>
      <c r="H2373">
        <v>196.65</v>
      </c>
      <c r="I2373">
        <v>22.665000000000003</v>
      </c>
      <c r="J2373">
        <v>219.315</v>
      </c>
      <c r="K2373" s="12">
        <v>43525</v>
      </c>
      <c r="L2373" s="12">
        <v>43525</v>
      </c>
      <c r="M2373" s="39">
        <v>4</v>
      </c>
      <c r="P2373" s="45">
        <v>5896</v>
      </c>
      <c r="Q2373" s="46">
        <v>5898</v>
      </c>
      <c r="R2373" s="46">
        <v>11</v>
      </c>
      <c r="S2373" s="58">
        <v>237416961</v>
      </c>
      <c r="T2373" s="47">
        <v>44116</v>
      </c>
      <c r="U2373" s="46">
        <v>975</v>
      </c>
      <c r="V2373" s="46" t="s">
        <v>126</v>
      </c>
      <c r="W2373" s="46">
        <v>411.89</v>
      </c>
      <c r="X2373" s="46">
        <v>44.189</v>
      </c>
      <c r="Y2373" s="46">
        <v>456.07900000000001</v>
      </c>
      <c r="Z2373" s="47">
        <v>44131</v>
      </c>
      <c r="AA2373" s="47">
        <v>44131</v>
      </c>
      <c r="AB2373" s="48">
        <v>5</v>
      </c>
      <c r="AC2373" s="46" t="str">
        <f>VLOOKUP(Table12[[#This Row],[ImporterID (IMPORTERS)]],IMPORTERS[],3,FALSE)</f>
        <v>Central</v>
      </c>
      <c r="AD2373" s="49">
        <f>VLOOKUP(ORDERS[[#This Row],[ImporterID (IMPORTERS)]],IMPORTERS[],5,FALSE)</f>
        <v>29440</v>
      </c>
      <c r="AE2373" s="50" t="e">
        <f ca="1">DATEDIF(#REF!, TODAY(), "Y")</f>
        <v>#REF!</v>
      </c>
      <c r="AF2373" cm="1">
        <f t="array" aca="1" ref="AF2373" ca="1">IF(RAND()&gt;0.3,INDEX($AG$2:$AG$209,RANDBETWEEN(1,208)),INDEX($AH$2:$AH$866,RANDBETWEEN(1,865)))</f>
        <v>398173190</v>
      </c>
    </row>
    <row r="2374" spans="1:32" ht="15.75" customHeight="1" x14ac:dyDescent="0.25">
      <c r="A2374">
        <v>2373</v>
      </c>
      <c r="B2374">
        <v>2375</v>
      </c>
      <c r="C2374">
        <v>7</v>
      </c>
      <c r="D2374">
        <v>393077752</v>
      </c>
      <c r="E2374" s="12">
        <v>43514</v>
      </c>
      <c r="F2374">
        <v>391</v>
      </c>
      <c r="G2374" t="s">
        <v>127</v>
      </c>
      <c r="H2374">
        <v>188.82</v>
      </c>
      <c r="I2374">
        <v>11.441000000000001</v>
      </c>
      <c r="J2374">
        <v>200.261</v>
      </c>
      <c r="K2374" s="12">
        <v>43529</v>
      </c>
      <c r="L2374" s="12">
        <v>43529</v>
      </c>
      <c r="M2374" s="39">
        <v>1</v>
      </c>
      <c r="P2374" s="45">
        <v>5897</v>
      </c>
      <c r="Q2374" s="46">
        <v>5899</v>
      </c>
      <c r="R2374" s="46">
        <v>9</v>
      </c>
      <c r="S2374" s="58">
        <v>386518777</v>
      </c>
      <c r="T2374" s="47">
        <v>44121</v>
      </c>
      <c r="U2374" s="46">
        <v>975</v>
      </c>
      <c r="V2374" s="46" t="s">
        <v>126</v>
      </c>
      <c r="W2374" s="46">
        <v>331.97</v>
      </c>
      <c r="X2374" s="46">
        <v>36.197000000000003</v>
      </c>
      <c r="Y2374" s="46">
        <v>368.16700000000003</v>
      </c>
      <c r="Z2374" s="47">
        <v>44131</v>
      </c>
      <c r="AA2374" s="47">
        <v>44131</v>
      </c>
      <c r="AB2374" s="48">
        <v>5</v>
      </c>
      <c r="AC2374" s="46" t="str">
        <f>VLOOKUP(Table12[[#This Row],[ImporterID (IMPORTERS)]],IMPORTERS[],3,FALSE)</f>
        <v>Southern</v>
      </c>
      <c r="AD2374" s="49">
        <f>VLOOKUP(ORDERS[[#This Row],[ImporterID (IMPORTERS)]],IMPORTERS[],5,FALSE)</f>
        <v>19174</v>
      </c>
      <c r="AE2374" s="50" t="e">
        <f ca="1">DATEDIF(#REF!, TODAY(), "Y")</f>
        <v>#REF!</v>
      </c>
      <c r="AF2374" cm="1">
        <f t="array" aca="1" ref="AF2374" ca="1">IF(RAND()&gt;0.3,INDEX($AG$2:$AG$209,RANDBETWEEN(1,208)),INDEX($AH$2:$AH$866,RANDBETWEEN(1,865)))</f>
        <v>317680299</v>
      </c>
    </row>
    <row r="2375" spans="1:32" ht="15.75" customHeight="1" x14ac:dyDescent="0.25">
      <c r="A2375">
        <v>2374</v>
      </c>
      <c r="B2375">
        <v>2376</v>
      </c>
      <c r="C2375">
        <v>14</v>
      </c>
      <c r="D2375">
        <v>361905328</v>
      </c>
      <c r="E2375" s="12">
        <v>43518</v>
      </c>
      <c r="F2375">
        <v>391</v>
      </c>
      <c r="G2375" t="s">
        <v>127</v>
      </c>
      <c r="H2375">
        <v>284.58</v>
      </c>
      <c r="I2375">
        <v>16.228999999999999</v>
      </c>
      <c r="J2375">
        <v>300.80899999999997</v>
      </c>
      <c r="K2375" s="12">
        <v>43525</v>
      </c>
      <c r="L2375" s="12">
        <v>43525</v>
      </c>
      <c r="M2375" s="39">
        <v>1</v>
      </c>
      <c r="P2375" s="45">
        <v>5898</v>
      </c>
      <c r="Q2375" s="46">
        <v>5900</v>
      </c>
      <c r="R2375" s="46">
        <v>11</v>
      </c>
      <c r="S2375" s="58">
        <v>246351289</v>
      </c>
      <c r="T2375" s="47">
        <v>44122</v>
      </c>
      <c r="U2375" s="46">
        <v>975</v>
      </c>
      <c r="V2375" s="46" t="s">
        <v>126</v>
      </c>
      <c r="W2375" s="46">
        <v>166.77</v>
      </c>
      <c r="X2375" s="46">
        <v>19.677000000000003</v>
      </c>
      <c r="Y2375" s="46">
        <v>186.447</v>
      </c>
      <c r="Z2375" s="47">
        <v>44135</v>
      </c>
      <c r="AA2375" s="47">
        <v>44135</v>
      </c>
      <c r="AB2375" s="48">
        <v>4</v>
      </c>
      <c r="AC2375" s="46" t="str">
        <f>VLOOKUP(Table12[[#This Row],[ImporterID (IMPORTERS)]],IMPORTERS[],3,FALSE)</f>
        <v>Haifa District</v>
      </c>
      <c r="AD2375" s="49">
        <f>VLOOKUP(ORDERS[[#This Row],[ImporterID (IMPORTERS)]],IMPORTERS[],5,FALSE)</f>
        <v>18452</v>
      </c>
      <c r="AE2375" s="50" t="e">
        <f ca="1">DATEDIF(#REF!, TODAY(), "Y")</f>
        <v>#REF!</v>
      </c>
      <c r="AF2375" cm="1">
        <f t="array" aca="1" ref="AF2375" ca="1">IF(RAND()&gt;0.3,INDEX($AG$2:$AG$209,RANDBETWEEN(1,208)),INDEX($AH$2:$AH$866,RANDBETWEEN(1,865)))</f>
        <v>269858305</v>
      </c>
    </row>
    <row r="2376" spans="1:32" ht="15.75" customHeight="1" x14ac:dyDescent="0.25">
      <c r="A2376">
        <v>2375</v>
      </c>
      <c r="B2376">
        <v>2377</v>
      </c>
      <c r="C2376">
        <v>13</v>
      </c>
      <c r="D2376">
        <v>344715297</v>
      </c>
      <c r="E2376" s="12">
        <v>43515</v>
      </c>
      <c r="F2376">
        <v>392</v>
      </c>
      <c r="G2376" t="s">
        <v>127</v>
      </c>
      <c r="H2376">
        <v>308.06</v>
      </c>
      <c r="I2376">
        <v>33.805999999999997</v>
      </c>
      <c r="J2376">
        <v>341.86599999999999</v>
      </c>
      <c r="K2376" s="12">
        <v>43529</v>
      </c>
      <c r="L2376" s="12">
        <v>43529</v>
      </c>
      <c r="M2376" s="39">
        <v>1</v>
      </c>
      <c r="P2376" s="45">
        <v>5899</v>
      </c>
      <c r="Q2376" s="46">
        <v>5901</v>
      </c>
      <c r="R2376" s="46">
        <v>4</v>
      </c>
      <c r="S2376" s="58">
        <v>350539664</v>
      </c>
      <c r="T2376" s="47">
        <v>44125</v>
      </c>
      <c r="U2376" s="46">
        <v>975</v>
      </c>
      <c r="V2376" s="46" t="s">
        <v>126</v>
      </c>
      <c r="W2376" s="46">
        <v>61.68</v>
      </c>
      <c r="X2376" s="46">
        <v>9.1679999999999993</v>
      </c>
      <c r="Y2376" s="46">
        <v>70.847999999999999</v>
      </c>
      <c r="Z2376" s="47">
        <v>44136</v>
      </c>
      <c r="AA2376" s="47">
        <v>44136</v>
      </c>
      <c r="AB2376" s="48">
        <v>5</v>
      </c>
      <c r="AC2376" s="46" t="str">
        <f>VLOOKUP(Table12[[#This Row],[ImporterID (IMPORTERS)]],IMPORTERS[],3,FALSE)</f>
        <v>Southern</v>
      </c>
      <c r="AD2376" s="49">
        <f>VLOOKUP(ORDERS[[#This Row],[ImporterID (IMPORTERS)]],IMPORTERS[],5,FALSE)</f>
        <v>26675</v>
      </c>
      <c r="AE2376" s="50" t="e">
        <f ca="1">DATEDIF(#REF!, TODAY(), "Y")</f>
        <v>#REF!</v>
      </c>
      <c r="AF2376" cm="1">
        <f t="array" aca="1" ref="AF2376" ca="1">IF(RAND()&gt;0.3,INDEX($AG$2:$AG$209,RANDBETWEEN(1,208)),INDEX($AH$2:$AH$866,RANDBETWEEN(1,865)))</f>
        <v>340193176</v>
      </c>
    </row>
    <row r="2377" spans="1:32" ht="15.75" customHeight="1" x14ac:dyDescent="0.25">
      <c r="A2377">
        <v>2376</v>
      </c>
      <c r="B2377">
        <v>2378</v>
      </c>
      <c r="C2377">
        <v>2</v>
      </c>
      <c r="D2377">
        <v>362359685</v>
      </c>
      <c r="E2377" s="12">
        <v>43520</v>
      </c>
      <c r="F2377">
        <v>392</v>
      </c>
      <c r="G2377" t="s">
        <v>126</v>
      </c>
      <c r="H2377">
        <v>198.99</v>
      </c>
      <c r="I2377">
        <v>22.899000000000001</v>
      </c>
      <c r="J2377">
        <v>221.88900000000001</v>
      </c>
      <c r="K2377" s="12">
        <v>43532</v>
      </c>
      <c r="L2377" s="12">
        <v>43532</v>
      </c>
      <c r="M2377" s="39">
        <v>5</v>
      </c>
      <c r="P2377" s="45">
        <v>5900</v>
      </c>
      <c r="Q2377" s="46">
        <v>5902</v>
      </c>
      <c r="R2377" s="46">
        <v>18</v>
      </c>
      <c r="S2377" s="58">
        <v>332954776</v>
      </c>
      <c r="T2377" s="47">
        <v>44116</v>
      </c>
      <c r="U2377" s="46">
        <v>976</v>
      </c>
      <c r="V2377" s="46" t="s">
        <v>126</v>
      </c>
      <c r="W2377" s="46">
        <v>229.22</v>
      </c>
      <c r="X2377" s="46">
        <v>25.922000000000001</v>
      </c>
      <c r="Y2377" s="46">
        <v>255.142</v>
      </c>
      <c r="Z2377" s="47">
        <v>44131</v>
      </c>
      <c r="AA2377" s="47">
        <v>44131</v>
      </c>
      <c r="AB2377" s="48">
        <v>4</v>
      </c>
      <c r="AC2377" s="46" t="str">
        <f>VLOOKUP(Table12[[#This Row],[ImporterID (IMPORTERS)]],IMPORTERS[],3,FALSE)</f>
        <v>Southern</v>
      </c>
      <c r="AD2377" s="49">
        <f>VLOOKUP(ORDERS[[#This Row],[ImporterID (IMPORTERS)]],IMPORTERS[],5,FALSE)</f>
        <v>28605</v>
      </c>
      <c r="AE2377" s="50" t="e">
        <f ca="1">DATEDIF(#REF!, TODAY(), "Y")</f>
        <v>#REF!</v>
      </c>
      <c r="AF2377" cm="1">
        <f t="array" aca="1" ref="AF2377" ca="1">IF(RAND()&gt;0.3,INDEX($AG$2:$AG$209,RANDBETWEEN(1,208)),INDEX($AH$2:$AH$866,RANDBETWEEN(1,865)))</f>
        <v>379128803</v>
      </c>
    </row>
    <row r="2378" spans="1:32" ht="15.75" customHeight="1" x14ac:dyDescent="0.25">
      <c r="A2378">
        <v>2377</v>
      </c>
      <c r="B2378">
        <v>2379</v>
      </c>
      <c r="C2378">
        <v>2</v>
      </c>
      <c r="D2378">
        <v>258253848</v>
      </c>
      <c r="E2378" s="12">
        <v>43525</v>
      </c>
      <c r="F2378">
        <v>392</v>
      </c>
      <c r="G2378" t="s">
        <v>126</v>
      </c>
      <c r="H2378">
        <v>157.75</v>
      </c>
      <c r="I2378">
        <v>18.774999999999999</v>
      </c>
      <c r="J2378">
        <v>176.52500000000001</v>
      </c>
      <c r="K2378" s="12">
        <v>43532</v>
      </c>
      <c r="L2378" s="12">
        <v>43532</v>
      </c>
      <c r="M2378" s="39">
        <v>4</v>
      </c>
      <c r="P2378" s="45">
        <v>5901</v>
      </c>
      <c r="Q2378" s="46">
        <v>5903</v>
      </c>
      <c r="R2378" s="46">
        <v>11</v>
      </c>
      <c r="S2378" s="58">
        <v>345753227</v>
      </c>
      <c r="T2378" s="47">
        <v>44119</v>
      </c>
      <c r="U2378" s="46">
        <v>976</v>
      </c>
      <c r="V2378" s="46" t="s">
        <v>126</v>
      </c>
      <c r="W2378" s="46">
        <v>248.87</v>
      </c>
      <c r="X2378" s="46">
        <v>27.887</v>
      </c>
      <c r="Y2378" s="46">
        <v>276.75700000000001</v>
      </c>
      <c r="Z2378" s="47">
        <v>44137</v>
      </c>
      <c r="AA2378" s="47">
        <v>44137</v>
      </c>
      <c r="AB2378" s="48">
        <v>5</v>
      </c>
      <c r="AC2378" s="46" t="str">
        <f>VLOOKUP(Table12[[#This Row],[ImporterID (IMPORTERS)]],IMPORTERS[],3,FALSE)</f>
        <v>Haifa District</v>
      </c>
      <c r="AD2378" s="49">
        <f>VLOOKUP(ORDERS[[#This Row],[ImporterID (IMPORTERS)]],IMPORTERS[],5,FALSE)</f>
        <v>35615</v>
      </c>
      <c r="AE2378" s="50" t="e">
        <f ca="1">DATEDIF(#REF!, TODAY(), "Y")</f>
        <v>#REF!</v>
      </c>
      <c r="AF2378" cm="1">
        <f t="array" aca="1" ref="AF2378" ca="1">IF(RAND()&gt;0.3,INDEX($AG$2:$AG$209,RANDBETWEEN(1,208)),INDEX($AH$2:$AH$866,RANDBETWEEN(1,865)))</f>
        <v>276916662</v>
      </c>
    </row>
    <row r="2379" spans="1:32" ht="15.75" customHeight="1" x14ac:dyDescent="0.25">
      <c r="A2379">
        <v>2378</v>
      </c>
      <c r="B2379">
        <v>2380</v>
      </c>
      <c r="C2379">
        <v>3</v>
      </c>
      <c r="D2379">
        <v>397911216</v>
      </c>
      <c r="E2379" s="12">
        <v>43516</v>
      </c>
      <c r="F2379">
        <v>393</v>
      </c>
      <c r="G2379" t="s">
        <v>126</v>
      </c>
      <c r="H2379">
        <v>11.85</v>
      </c>
      <c r="I2379">
        <v>3.5925000000000002</v>
      </c>
      <c r="J2379">
        <v>15.442499999999999</v>
      </c>
      <c r="K2379" s="12">
        <v>43532</v>
      </c>
      <c r="L2379" s="12">
        <v>43532</v>
      </c>
      <c r="M2379" s="39">
        <v>4</v>
      </c>
      <c r="P2379" s="45">
        <v>5902</v>
      </c>
      <c r="Q2379" s="46">
        <v>5904</v>
      </c>
      <c r="R2379" s="46">
        <v>20</v>
      </c>
      <c r="S2379" s="58">
        <v>202186442</v>
      </c>
      <c r="T2379" s="47">
        <v>44119</v>
      </c>
      <c r="U2379" s="46">
        <v>976</v>
      </c>
      <c r="V2379" s="46" t="s">
        <v>126</v>
      </c>
      <c r="W2379" s="46">
        <v>270.54000000000002</v>
      </c>
      <c r="X2379" s="46">
        <v>30.054000000000002</v>
      </c>
      <c r="Y2379" s="46">
        <v>300.59400000000005</v>
      </c>
      <c r="Z2379" s="47">
        <v>44132</v>
      </c>
      <c r="AA2379" s="47">
        <v>44138</v>
      </c>
      <c r="AB2379" s="48">
        <v>5</v>
      </c>
      <c r="AC2379" s="46" t="str">
        <f>VLOOKUP(Table12[[#This Row],[ImporterID (IMPORTERS)]],IMPORTERS[],3,FALSE)</f>
        <v>Central</v>
      </c>
      <c r="AD2379" s="49">
        <f>VLOOKUP(ORDERS[[#This Row],[ImporterID (IMPORTERS)]],IMPORTERS[],5,FALSE)</f>
        <v>34185</v>
      </c>
      <c r="AE2379" s="50" t="e">
        <f ca="1">DATEDIF(#REF!, TODAY(), "Y")</f>
        <v>#REF!</v>
      </c>
      <c r="AF2379" cm="1">
        <f t="array" aca="1" ref="AF2379" ca="1">IF(RAND()&gt;0.3,INDEX($AG$2:$AG$209,RANDBETWEEN(1,208)),INDEX($AH$2:$AH$866,RANDBETWEEN(1,865)))</f>
        <v>354089264</v>
      </c>
    </row>
    <row r="2380" spans="1:32" ht="15.75" customHeight="1" x14ac:dyDescent="0.25">
      <c r="A2380">
        <v>2379</v>
      </c>
      <c r="B2380">
        <v>2381</v>
      </c>
      <c r="C2380">
        <v>11</v>
      </c>
      <c r="D2380">
        <v>238131303</v>
      </c>
      <c r="E2380" s="12">
        <v>43517</v>
      </c>
      <c r="F2380">
        <v>393</v>
      </c>
      <c r="G2380" t="s">
        <v>127</v>
      </c>
      <c r="H2380">
        <v>49.4</v>
      </c>
      <c r="I2380">
        <v>5.4700000000000006</v>
      </c>
      <c r="J2380">
        <v>54.87</v>
      </c>
      <c r="K2380" s="12">
        <v>43534</v>
      </c>
      <c r="L2380" s="12">
        <v>43534</v>
      </c>
      <c r="M2380" s="39">
        <v>3</v>
      </c>
      <c r="P2380" s="45">
        <v>5903</v>
      </c>
      <c r="Q2380" s="46">
        <v>5905</v>
      </c>
      <c r="R2380" s="46">
        <v>11</v>
      </c>
      <c r="S2380" s="58">
        <v>369399558</v>
      </c>
      <c r="T2380" s="47">
        <v>44121</v>
      </c>
      <c r="U2380" s="46">
        <v>976</v>
      </c>
      <c r="V2380" s="46" t="s">
        <v>126</v>
      </c>
      <c r="W2380" s="46">
        <v>410.16</v>
      </c>
      <c r="X2380" s="46">
        <v>44.016000000000005</v>
      </c>
      <c r="Y2380" s="46">
        <v>454.17600000000004</v>
      </c>
      <c r="Z2380" s="47">
        <v>44134</v>
      </c>
      <c r="AA2380" s="47">
        <v>44134</v>
      </c>
      <c r="AB2380" s="48">
        <v>4</v>
      </c>
      <c r="AC2380" s="46" t="str">
        <f>VLOOKUP(Table12[[#This Row],[ImporterID (IMPORTERS)]],IMPORTERS[],3,FALSE)</f>
        <v>Central</v>
      </c>
      <c r="AD2380" s="49">
        <f>VLOOKUP(ORDERS[[#This Row],[ImporterID (IMPORTERS)]],IMPORTERS[],5,FALSE)</f>
        <v>25965</v>
      </c>
      <c r="AE2380" s="50" t="e">
        <f ca="1">DATEDIF(#REF!, TODAY(), "Y")</f>
        <v>#REF!</v>
      </c>
      <c r="AF2380" cm="1">
        <f t="array" aca="1" ref="AF2380" ca="1">IF(RAND()&gt;0.3,INDEX($AG$2:$AG$209,RANDBETWEEN(1,208)),INDEX($AH$2:$AH$866,RANDBETWEEN(1,865)))</f>
        <v>380177673</v>
      </c>
    </row>
    <row r="2381" spans="1:32" ht="15.75" customHeight="1" x14ac:dyDescent="0.25">
      <c r="A2381">
        <v>2380</v>
      </c>
      <c r="B2381">
        <v>2382</v>
      </c>
      <c r="C2381">
        <v>1</v>
      </c>
      <c r="D2381">
        <v>370354980</v>
      </c>
      <c r="E2381" s="12">
        <v>43518</v>
      </c>
      <c r="F2381">
        <v>393</v>
      </c>
      <c r="G2381" t="s">
        <v>126</v>
      </c>
      <c r="H2381">
        <v>11.87</v>
      </c>
      <c r="I2381">
        <v>3.5935000000000001</v>
      </c>
      <c r="J2381">
        <v>15.4635</v>
      </c>
      <c r="K2381" s="12">
        <v>43530</v>
      </c>
      <c r="L2381" s="12">
        <v>43530</v>
      </c>
      <c r="M2381" s="39">
        <v>4</v>
      </c>
      <c r="P2381" s="45">
        <v>5904</v>
      </c>
      <c r="Q2381" s="46">
        <v>5906</v>
      </c>
      <c r="R2381" s="46">
        <v>5</v>
      </c>
      <c r="S2381" s="58">
        <v>384505618</v>
      </c>
      <c r="T2381" s="47">
        <v>44124</v>
      </c>
      <c r="U2381" s="46">
        <v>976</v>
      </c>
      <c r="V2381" s="46" t="s">
        <v>126</v>
      </c>
      <c r="W2381" s="46">
        <v>43.87</v>
      </c>
      <c r="X2381" s="46">
        <v>7.3869999999999996</v>
      </c>
      <c r="Y2381" s="46">
        <v>51.256999999999998</v>
      </c>
      <c r="Z2381" s="47">
        <v>44134</v>
      </c>
      <c r="AA2381" s="47">
        <v>44134</v>
      </c>
      <c r="AB2381" s="48">
        <v>5</v>
      </c>
      <c r="AC2381" s="46" t="str">
        <f>VLOOKUP(Table12[[#This Row],[ImporterID (IMPORTERS)]],IMPORTERS[],3,FALSE)</f>
        <v>Central</v>
      </c>
      <c r="AD2381" s="49">
        <f>VLOOKUP(ORDERS[[#This Row],[ImporterID (IMPORTERS)]],IMPORTERS[],5,FALSE)</f>
        <v>34628</v>
      </c>
      <c r="AE2381" s="50" t="e">
        <f ca="1">DATEDIF(#REF!, TODAY(), "Y")</f>
        <v>#REF!</v>
      </c>
      <c r="AF2381" cm="1">
        <f t="array" aca="1" ref="AF2381" ca="1">IF(RAND()&gt;0.3,INDEX($AG$2:$AG$209,RANDBETWEEN(1,208)),INDEX($AH$2:$AH$866,RANDBETWEEN(1,865)))</f>
        <v>213424066</v>
      </c>
    </row>
    <row r="2382" spans="1:32" ht="15.75" customHeight="1" x14ac:dyDescent="0.25">
      <c r="A2382">
        <v>2381</v>
      </c>
      <c r="B2382">
        <v>2383</v>
      </c>
      <c r="C2382">
        <v>3</v>
      </c>
      <c r="D2382">
        <v>245160614</v>
      </c>
      <c r="E2382" s="12">
        <v>43522</v>
      </c>
      <c r="F2382">
        <v>393</v>
      </c>
      <c r="G2382" t="s">
        <v>127</v>
      </c>
      <c r="H2382">
        <v>58</v>
      </c>
      <c r="I2382">
        <v>5.9</v>
      </c>
      <c r="J2382">
        <v>63.9</v>
      </c>
      <c r="K2382" s="12">
        <v>43533</v>
      </c>
      <c r="L2382" s="12">
        <v>43533</v>
      </c>
      <c r="M2382" s="39">
        <v>4</v>
      </c>
      <c r="P2382" s="45">
        <v>5905</v>
      </c>
      <c r="Q2382" s="46">
        <v>5907</v>
      </c>
      <c r="R2382" s="46">
        <v>12</v>
      </c>
      <c r="S2382" s="58">
        <v>318257166</v>
      </c>
      <c r="T2382" s="47">
        <v>44124</v>
      </c>
      <c r="U2382" s="46">
        <v>976</v>
      </c>
      <c r="V2382" s="46" t="s">
        <v>127</v>
      </c>
      <c r="W2382" s="46">
        <v>239.46</v>
      </c>
      <c r="X2382" s="46">
        <v>26.946000000000002</v>
      </c>
      <c r="Y2382" s="46">
        <v>266.40600000000001</v>
      </c>
      <c r="Z2382" s="47">
        <v>44133</v>
      </c>
      <c r="AA2382" s="47">
        <v>44133</v>
      </c>
      <c r="AB2382" s="48">
        <v>3</v>
      </c>
      <c r="AC2382" s="46" t="str">
        <f>VLOOKUP(Table12[[#This Row],[ImporterID (IMPORTERS)]],IMPORTERS[],3,FALSE)</f>
        <v>Central</v>
      </c>
      <c r="AD2382" s="49">
        <f>VLOOKUP(ORDERS[[#This Row],[ImporterID (IMPORTERS)]],IMPORTERS[],5,FALSE)</f>
        <v>29203</v>
      </c>
      <c r="AE2382" s="50" t="e">
        <f ca="1">DATEDIF(#REF!, TODAY(), "Y")</f>
        <v>#REF!</v>
      </c>
      <c r="AF2382" cm="1">
        <f t="array" aca="1" ref="AF2382" ca="1">IF(RAND()&gt;0.3,INDEX($AG$2:$AG$209,RANDBETWEEN(1,208)),INDEX($AH$2:$AH$866,RANDBETWEEN(1,865)))</f>
        <v>202186442</v>
      </c>
    </row>
    <row r="2383" spans="1:32" ht="15.75" customHeight="1" x14ac:dyDescent="0.25">
      <c r="A2383">
        <v>2382</v>
      </c>
      <c r="B2383">
        <v>2384</v>
      </c>
      <c r="C2383">
        <v>5</v>
      </c>
      <c r="D2383">
        <v>332727142</v>
      </c>
      <c r="E2383" s="12">
        <v>43522</v>
      </c>
      <c r="F2383">
        <v>393</v>
      </c>
      <c r="G2383" t="s">
        <v>126</v>
      </c>
      <c r="H2383">
        <v>90.54</v>
      </c>
      <c r="I2383">
        <v>7.5270000000000001</v>
      </c>
      <c r="J2383">
        <v>98.067000000000007</v>
      </c>
      <c r="K2383" s="12">
        <v>43530</v>
      </c>
      <c r="L2383" s="12">
        <v>43530</v>
      </c>
      <c r="M2383" s="39">
        <v>4</v>
      </c>
      <c r="P2383" s="45">
        <v>5906</v>
      </c>
      <c r="Q2383" s="46">
        <v>5908</v>
      </c>
      <c r="R2383" s="46">
        <v>4</v>
      </c>
      <c r="S2383" s="58">
        <v>239579718</v>
      </c>
      <c r="T2383" s="47">
        <v>44128</v>
      </c>
      <c r="U2383" s="46">
        <v>976</v>
      </c>
      <c r="V2383" s="46" t="s">
        <v>126</v>
      </c>
      <c r="W2383" s="46">
        <v>137.09</v>
      </c>
      <c r="X2383" s="46">
        <v>16.709000000000003</v>
      </c>
      <c r="Y2383" s="46">
        <v>153.79900000000001</v>
      </c>
      <c r="Z2383" s="47">
        <v>44135</v>
      </c>
      <c r="AA2383" s="47">
        <v>44135</v>
      </c>
      <c r="AB2383" s="48">
        <v>5</v>
      </c>
      <c r="AC2383" s="46" t="str">
        <f>VLOOKUP(Table12[[#This Row],[ImporterID (IMPORTERS)]],IMPORTERS[],3,FALSE)</f>
        <v>Central</v>
      </c>
      <c r="AD2383" s="49">
        <f>VLOOKUP(ORDERS[[#This Row],[ImporterID (IMPORTERS)]],IMPORTERS[],5,FALSE)</f>
        <v>36668</v>
      </c>
      <c r="AE2383" s="50" t="e">
        <f ca="1">DATEDIF(#REF!, TODAY(), "Y")</f>
        <v>#REF!</v>
      </c>
      <c r="AF2383" cm="1">
        <f t="array" aca="1" ref="AF2383" ca="1">IF(RAND()&gt;0.3,INDEX($AG$2:$AG$209,RANDBETWEEN(1,208)),INDEX($AH$2:$AH$866,RANDBETWEEN(1,865)))</f>
        <v>316896918</v>
      </c>
    </row>
    <row r="2384" spans="1:32" ht="15.75" customHeight="1" x14ac:dyDescent="0.25">
      <c r="A2384">
        <v>2383</v>
      </c>
      <c r="B2384">
        <v>2385</v>
      </c>
      <c r="C2384">
        <v>5</v>
      </c>
      <c r="D2384">
        <v>225415035</v>
      </c>
      <c r="E2384" s="12">
        <v>43525</v>
      </c>
      <c r="F2384">
        <v>393</v>
      </c>
      <c r="G2384" t="s">
        <v>127</v>
      </c>
      <c r="H2384">
        <v>36.659999999999997</v>
      </c>
      <c r="I2384">
        <v>4.8330000000000002</v>
      </c>
      <c r="J2384">
        <v>41.492999999999995</v>
      </c>
      <c r="K2384" s="12">
        <v>43536</v>
      </c>
      <c r="L2384" s="12">
        <v>43536</v>
      </c>
      <c r="M2384" s="39">
        <v>4</v>
      </c>
      <c r="P2384" s="45">
        <v>5907</v>
      </c>
      <c r="Q2384" s="46">
        <v>5909</v>
      </c>
      <c r="R2384" s="46">
        <v>13</v>
      </c>
      <c r="S2384" s="58">
        <v>205154073</v>
      </c>
      <c r="T2384" s="47">
        <v>44129</v>
      </c>
      <c r="U2384" s="46">
        <v>976</v>
      </c>
      <c r="V2384" s="46" t="s">
        <v>127</v>
      </c>
      <c r="W2384" s="46">
        <v>181.86</v>
      </c>
      <c r="X2384" s="46">
        <v>21.186000000000003</v>
      </c>
      <c r="Y2384" s="46">
        <v>203.04600000000002</v>
      </c>
      <c r="Z2384" s="47">
        <v>44134</v>
      </c>
      <c r="AA2384" s="47">
        <v>44134</v>
      </c>
      <c r="AB2384" s="48">
        <v>4</v>
      </c>
      <c r="AC2384" s="46" t="str">
        <f>VLOOKUP(Table12[[#This Row],[ImporterID (IMPORTERS)]],IMPORTERS[],3,FALSE)</f>
        <v>Central</v>
      </c>
      <c r="AD2384" s="49">
        <f>VLOOKUP(ORDERS[[#This Row],[ImporterID (IMPORTERS)]],IMPORTERS[],5,FALSE)</f>
        <v>23168</v>
      </c>
      <c r="AE2384" s="50" t="e">
        <f ca="1">DATEDIF(#REF!, TODAY(), "Y")</f>
        <v>#REF!</v>
      </c>
      <c r="AF2384" cm="1">
        <f t="array" aca="1" ref="AF2384" ca="1">IF(RAND()&gt;0.3,INDEX($AG$2:$AG$209,RANDBETWEEN(1,208)),INDEX($AH$2:$AH$866,RANDBETWEEN(1,865)))</f>
        <v>352496700</v>
      </c>
    </row>
    <row r="2385" spans="1:32" ht="15.75" customHeight="1" x14ac:dyDescent="0.25">
      <c r="A2385">
        <v>2384</v>
      </c>
      <c r="B2385">
        <v>2386</v>
      </c>
      <c r="C2385">
        <v>4</v>
      </c>
      <c r="D2385">
        <v>369111375</v>
      </c>
      <c r="E2385" s="12">
        <v>43527</v>
      </c>
      <c r="F2385">
        <v>393</v>
      </c>
      <c r="G2385" t="s">
        <v>126</v>
      </c>
      <c r="H2385">
        <v>52.11</v>
      </c>
      <c r="I2385">
        <v>5.6055000000000001</v>
      </c>
      <c r="J2385">
        <v>57.715499999999999</v>
      </c>
      <c r="K2385" s="12">
        <v>43535</v>
      </c>
      <c r="L2385" s="12">
        <v>43535</v>
      </c>
      <c r="M2385" s="39">
        <v>4</v>
      </c>
      <c r="P2385" s="45">
        <v>5908</v>
      </c>
      <c r="Q2385" s="46">
        <v>5910</v>
      </c>
      <c r="R2385" s="46">
        <v>18</v>
      </c>
      <c r="S2385" s="58">
        <v>331679463</v>
      </c>
      <c r="T2385" s="47">
        <v>44119</v>
      </c>
      <c r="U2385" s="46">
        <v>977</v>
      </c>
      <c r="V2385" s="46" t="s">
        <v>127</v>
      </c>
      <c r="W2385" s="46">
        <v>30.47</v>
      </c>
      <c r="X2385" s="46">
        <v>4.5235000000000003</v>
      </c>
      <c r="Y2385" s="46">
        <v>34.993499999999997</v>
      </c>
      <c r="Z2385" s="47">
        <v>44132</v>
      </c>
      <c r="AA2385" s="47">
        <v>44132</v>
      </c>
      <c r="AB2385" s="48">
        <v>5</v>
      </c>
      <c r="AC2385" s="46" t="str">
        <f>VLOOKUP(Table12[[#This Row],[ImporterID (IMPORTERS)]],IMPORTERS[],3,FALSE)</f>
        <v>Central</v>
      </c>
      <c r="AD2385" s="49">
        <f>VLOOKUP(ORDERS[[#This Row],[ImporterID (IMPORTERS)]],IMPORTERS[],5,FALSE)</f>
        <v>24741</v>
      </c>
      <c r="AE2385" s="50" t="e">
        <f ca="1">DATEDIF(#REF!, TODAY(), "Y")</f>
        <v>#REF!</v>
      </c>
      <c r="AF2385" cm="1">
        <f t="array" aca="1" ref="AF2385" ca="1">IF(RAND()&gt;0.3,INDEX($AG$2:$AG$209,RANDBETWEEN(1,208)),INDEX($AH$2:$AH$866,RANDBETWEEN(1,865)))</f>
        <v>251239793</v>
      </c>
    </row>
    <row r="2386" spans="1:32" ht="15.75" customHeight="1" x14ac:dyDescent="0.25">
      <c r="A2386">
        <v>2385</v>
      </c>
      <c r="B2386">
        <v>2387</v>
      </c>
      <c r="C2386">
        <v>3</v>
      </c>
      <c r="D2386">
        <v>312939290</v>
      </c>
      <c r="E2386" s="12">
        <v>43528</v>
      </c>
      <c r="F2386">
        <v>393</v>
      </c>
      <c r="G2386" t="s">
        <v>126</v>
      </c>
      <c r="H2386">
        <v>79.67</v>
      </c>
      <c r="I2386">
        <v>6.9835000000000003</v>
      </c>
      <c r="J2386">
        <v>86.653500000000008</v>
      </c>
      <c r="K2386" s="12">
        <v>43530</v>
      </c>
      <c r="L2386" s="12">
        <v>43530</v>
      </c>
      <c r="M2386" s="39">
        <v>4</v>
      </c>
      <c r="P2386" s="45">
        <v>5909</v>
      </c>
      <c r="Q2386" s="46">
        <v>5911</v>
      </c>
      <c r="R2386" s="46">
        <v>2</v>
      </c>
      <c r="S2386" s="58">
        <v>299281649</v>
      </c>
      <c r="T2386" s="47">
        <v>44120</v>
      </c>
      <c r="U2386" s="46">
        <v>977</v>
      </c>
      <c r="V2386" s="46" t="s">
        <v>126</v>
      </c>
      <c r="W2386" s="46">
        <v>97.62</v>
      </c>
      <c r="X2386" s="46">
        <v>7.8810000000000002</v>
      </c>
      <c r="Y2386" s="46">
        <v>105.501</v>
      </c>
      <c r="Z2386" s="47">
        <v>44138</v>
      </c>
      <c r="AA2386" s="47">
        <v>44138</v>
      </c>
      <c r="AB2386" s="48">
        <v>4</v>
      </c>
      <c r="AC2386" s="46" t="str">
        <f>VLOOKUP(Table12[[#This Row],[ImporterID (IMPORTERS)]],IMPORTERS[],3,FALSE)</f>
        <v>Central</v>
      </c>
      <c r="AD2386" s="49">
        <f>VLOOKUP(ORDERS[[#This Row],[ImporterID (IMPORTERS)]],IMPORTERS[],5,FALSE)</f>
        <v>26576</v>
      </c>
      <c r="AE2386" s="50" t="e">
        <f ca="1">DATEDIF(#REF!, TODAY(), "Y")</f>
        <v>#REF!</v>
      </c>
      <c r="AF2386" cm="1">
        <f t="array" aca="1" ref="AF2386" ca="1">IF(RAND()&gt;0.3,INDEX($AG$2:$AG$209,RANDBETWEEN(1,208)),INDEX($AH$2:$AH$866,RANDBETWEEN(1,865)))</f>
        <v>325860418</v>
      </c>
    </row>
    <row r="2387" spans="1:32" ht="15.75" customHeight="1" x14ac:dyDescent="0.25">
      <c r="A2387">
        <v>2386</v>
      </c>
      <c r="B2387">
        <v>2388</v>
      </c>
      <c r="C2387">
        <v>8</v>
      </c>
      <c r="D2387">
        <v>399833722</v>
      </c>
      <c r="E2387" s="12">
        <v>43517</v>
      </c>
      <c r="F2387">
        <v>394</v>
      </c>
      <c r="G2387" t="s">
        <v>126</v>
      </c>
      <c r="H2387">
        <v>71.73</v>
      </c>
      <c r="I2387">
        <v>10.173000000000002</v>
      </c>
      <c r="J2387">
        <v>81.903000000000006</v>
      </c>
      <c r="K2387" s="12">
        <v>43537</v>
      </c>
      <c r="L2387" s="12">
        <v>43543</v>
      </c>
      <c r="M2387" s="39">
        <v>3</v>
      </c>
      <c r="P2387" s="45">
        <v>5910</v>
      </c>
      <c r="Q2387" s="46">
        <v>5912</v>
      </c>
      <c r="R2387" s="46">
        <v>1</v>
      </c>
      <c r="S2387" s="58">
        <v>316463806</v>
      </c>
      <c r="T2387" s="47">
        <v>44122</v>
      </c>
      <c r="U2387" s="46">
        <v>977</v>
      </c>
      <c r="V2387" s="46" t="s">
        <v>127</v>
      </c>
      <c r="W2387" s="46">
        <v>35.65</v>
      </c>
      <c r="X2387" s="46">
        <v>4.7824999999999998</v>
      </c>
      <c r="Y2387" s="46">
        <v>40.432499999999997</v>
      </c>
      <c r="Z2387" s="47">
        <v>44134</v>
      </c>
      <c r="AA2387" s="47">
        <v>44134</v>
      </c>
      <c r="AB2387" s="48">
        <v>4</v>
      </c>
      <c r="AC2387" s="46" t="str">
        <f>VLOOKUP(Table12[[#This Row],[ImporterID (IMPORTERS)]],IMPORTERS[],3,FALSE)</f>
        <v>Central</v>
      </c>
      <c r="AD2387" s="49">
        <f>VLOOKUP(ORDERS[[#This Row],[ImporterID (IMPORTERS)]],IMPORTERS[],5,FALSE)</f>
        <v>33162</v>
      </c>
      <c r="AE2387" s="50" t="e">
        <f ca="1">DATEDIF(#REF!, TODAY(), "Y")</f>
        <v>#REF!</v>
      </c>
      <c r="AF2387" cm="1">
        <f t="array" aca="1" ref="AF2387" ca="1">IF(RAND()&gt;0.3,INDEX($AG$2:$AG$209,RANDBETWEEN(1,208)),INDEX($AH$2:$AH$866,RANDBETWEEN(1,865)))</f>
        <v>373309495</v>
      </c>
    </row>
    <row r="2388" spans="1:32" ht="15.75" customHeight="1" x14ac:dyDescent="0.25">
      <c r="A2388">
        <v>2387</v>
      </c>
      <c r="B2388">
        <v>2389</v>
      </c>
      <c r="C2388">
        <v>9</v>
      </c>
      <c r="D2388">
        <v>298615439</v>
      </c>
      <c r="E2388" s="12">
        <v>43520</v>
      </c>
      <c r="F2388">
        <v>394</v>
      </c>
      <c r="G2388" t="s">
        <v>127</v>
      </c>
      <c r="H2388">
        <v>75.650000000000006</v>
      </c>
      <c r="I2388">
        <v>10.565000000000001</v>
      </c>
      <c r="J2388">
        <v>86.215000000000003</v>
      </c>
      <c r="K2388" s="12">
        <v>43532</v>
      </c>
      <c r="L2388" s="12">
        <v>43532</v>
      </c>
      <c r="M2388" s="39">
        <v>3</v>
      </c>
      <c r="P2388" s="45">
        <v>5911</v>
      </c>
      <c r="Q2388" s="46">
        <v>5913</v>
      </c>
      <c r="R2388" s="46">
        <v>11</v>
      </c>
      <c r="S2388" s="58">
        <v>327660655</v>
      </c>
      <c r="T2388" s="47">
        <v>44125</v>
      </c>
      <c r="U2388" s="46">
        <v>977</v>
      </c>
      <c r="V2388" s="46" t="s">
        <v>126</v>
      </c>
      <c r="W2388" s="46">
        <v>70.95</v>
      </c>
      <c r="X2388" s="46">
        <v>6.5475000000000003</v>
      </c>
      <c r="Y2388" s="46">
        <v>77.497500000000002</v>
      </c>
      <c r="Z2388" s="47">
        <v>44136</v>
      </c>
      <c r="AA2388" s="47">
        <v>44136</v>
      </c>
      <c r="AB2388" s="48">
        <v>1</v>
      </c>
      <c r="AC2388" s="46" t="str">
        <f>VLOOKUP(Table12[[#This Row],[ImporterID (IMPORTERS)]],IMPORTERS[],3,FALSE)</f>
        <v>Central</v>
      </c>
      <c r="AD2388" s="49">
        <f>VLOOKUP(ORDERS[[#This Row],[ImporterID (IMPORTERS)]],IMPORTERS[],5,FALSE)</f>
        <v>25877</v>
      </c>
      <c r="AE2388" s="50" t="e">
        <f ca="1">DATEDIF(#REF!, TODAY(), "Y")</f>
        <v>#REF!</v>
      </c>
      <c r="AF2388" cm="1">
        <f t="array" aca="1" ref="AF2388" ca="1">IF(RAND()&gt;0.3,INDEX($AG$2:$AG$209,RANDBETWEEN(1,208)),INDEX($AH$2:$AH$866,RANDBETWEEN(1,865)))</f>
        <v>291400367</v>
      </c>
    </row>
    <row r="2389" spans="1:32" ht="15.75" customHeight="1" x14ac:dyDescent="0.25">
      <c r="A2389">
        <v>2388</v>
      </c>
      <c r="B2389">
        <v>2390</v>
      </c>
      <c r="C2389">
        <v>1</v>
      </c>
      <c r="D2389">
        <v>272324498</v>
      </c>
      <c r="E2389" s="12">
        <v>43521</v>
      </c>
      <c r="F2389">
        <v>394</v>
      </c>
      <c r="G2389" t="s">
        <v>127</v>
      </c>
      <c r="H2389">
        <v>101.43</v>
      </c>
      <c r="I2389">
        <v>13.143000000000001</v>
      </c>
      <c r="J2389">
        <v>114.57300000000001</v>
      </c>
      <c r="K2389" s="12">
        <v>43534</v>
      </c>
      <c r="L2389" s="12">
        <v>43534</v>
      </c>
      <c r="M2389" s="39">
        <v>4</v>
      </c>
      <c r="P2389" s="45">
        <v>5912</v>
      </c>
      <c r="Q2389" s="46">
        <v>5914</v>
      </c>
      <c r="R2389" s="46">
        <v>18</v>
      </c>
      <c r="S2389" s="58">
        <v>370395304</v>
      </c>
      <c r="T2389" s="47">
        <v>44125</v>
      </c>
      <c r="U2389" s="46">
        <v>977</v>
      </c>
      <c r="V2389" s="46" t="s">
        <v>126</v>
      </c>
      <c r="W2389" s="46">
        <v>41.46</v>
      </c>
      <c r="X2389" s="46">
        <v>5.0730000000000004</v>
      </c>
      <c r="Y2389" s="46">
        <v>46.533000000000001</v>
      </c>
      <c r="Z2389" s="47">
        <v>44136</v>
      </c>
      <c r="AA2389" s="47">
        <v>44136</v>
      </c>
      <c r="AB2389" s="48">
        <v>4</v>
      </c>
      <c r="AC2389" s="46" t="str">
        <f>VLOOKUP(Table12[[#This Row],[ImporterID (IMPORTERS)]],IMPORTERS[],3,FALSE)</f>
        <v>Central</v>
      </c>
      <c r="AD2389" s="49">
        <f>VLOOKUP(ORDERS[[#This Row],[ImporterID (IMPORTERS)]],IMPORTERS[],5,FALSE)</f>
        <v>32217</v>
      </c>
      <c r="AE2389" s="50" t="e">
        <f ca="1">DATEDIF(#REF!, TODAY(), "Y")</f>
        <v>#REF!</v>
      </c>
      <c r="AF2389" cm="1">
        <f t="array" aca="1" ref="AF2389" ca="1">IF(RAND()&gt;0.3,INDEX($AG$2:$AG$209,RANDBETWEEN(1,208)),INDEX($AH$2:$AH$866,RANDBETWEEN(1,865)))</f>
        <v>397997402</v>
      </c>
    </row>
    <row r="2390" spans="1:32" ht="15.75" customHeight="1" x14ac:dyDescent="0.25">
      <c r="A2390">
        <v>2389</v>
      </c>
      <c r="B2390">
        <v>2391</v>
      </c>
      <c r="C2390">
        <v>7</v>
      </c>
      <c r="D2390">
        <v>310000455</v>
      </c>
      <c r="E2390" s="12">
        <v>43522</v>
      </c>
      <c r="F2390">
        <v>394</v>
      </c>
      <c r="G2390" t="s">
        <v>126</v>
      </c>
      <c r="H2390">
        <v>475.85</v>
      </c>
      <c r="I2390">
        <v>50.585000000000008</v>
      </c>
      <c r="J2390">
        <v>526.43500000000006</v>
      </c>
      <c r="K2390" s="12">
        <v>43534</v>
      </c>
      <c r="L2390" s="12">
        <v>43543</v>
      </c>
      <c r="M2390" s="39">
        <v>1</v>
      </c>
      <c r="P2390" s="45">
        <v>5913</v>
      </c>
      <c r="Q2390" s="46">
        <v>5915</v>
      </c>
      <c r="R2390" s="46">
        <v>12</v>
      </c>
      <c r="S2390" s="58">
        <v>301720669</v>
      </c>
      <c r="T2390" s="47">
        <v>44126</v>
      </c>
      <c r="U2390" s="46">
        <v>977</v>
      </c>
      <c r="V2390" s="46" t="s">
        <v>126</v>
      </c>
      <c r="W2390" s="46">
        <v>75.09</v>
      </c>
      <c r="X2390" s="46">
        <v>6.7545000000000002</v>
      </c>
      <c r="Y2390" s="46">
        <v>81.844500000000011</v>
      </c>
      <c r="Z2390" s="47">
        <v>44132</v>
      </c>
      <c r="AA2390" s="47">
        <v>44132</v>
      </c>
      <c r="AB2390" s="48">
        <v>4</v>
      </c>
      <c r="AC2390" s="46" t="str">
        <f>VLOOKUP(Table12[[#This Row],[ImporterID (IMPORTERS)]],IMPORTERS[],3,FALSE)</f>
        <v>Central</v>
      </c>
      <c r="AD2390" s="49">
        <f>VLOOKUP(ORDERS[[#This Row],[ImporterID (IMPORTERS)]],IMPORTERS[],5,FALSE)</f>
        <v>23534</v>
      </c>
      <c r="AE2390" s="50" t="e">
        <f ca="1">DATEDIF(#REF!, TODAY(), "Y")</f>
        <v>#REF!</v>
      </c>
      <c r="AF2390" cm="1">
        <f t="array" aca="1" ref="AF2390" ca="1">IF(RAND()&gt;0.3,INDEX($AG$2:$AG$209,RANDBETWEEN(1,208)),INDEX($AH$2:$AH$866,RANDBETWEEN(1,865)))</f>
        <v>312915345</v>
      </c>
    </row>
    <row r="2391" spans="1:32" ht="15.75" customHeight="1" x14ac:dyDescent="0.25">
      <c r="A2391">
        <v>2390</v>
      </c>
      <c r="B2391">
        <v>2392</v>
      </c>
      <c r="C2391">
        <v>13</v>
      </c>
      <c r="D2391">
        <v>349481301</v>
      </c>
      <c r="E2391" s="12">
        <v>43524</v>
      </c>
      <c r="F2391">
        <v>394</v>
      </c>
      <c r="G2391" t="s">
        <v>126</v>
      </c>
      <c r="H2391">
        <v>340.41</v>
      </c>
      <c r="I2391">
        <v>37.041000000000004</v>
      </c>
      <c r="J2391">
        <v>377.45100000000002</v>
      </c>
      <c r="K2391" s="12">
        <v>43536</v>
      </c>
      <c r="L2391" s="12">
        <v>43536</v>
      </c>
      <c r="M2391" s="39">
        <v>1</v>
      </c>
      <c r="P2391" s="45">
        <v>5914</v>
      </c>
      <c r="Q2391" s="46">
        <v>5916</v>
      </c>
      <c r="R2391" s="46">
        <v>8</v>
      </c>
      <c r="S2391" s="58">
        <v>305245395</v>
      </c>
      <c r="T2391" s="47">
        <v>44128</v>
      </c>
      <c r="U2391" s="46">
        <v>977</v>
      </c>
      <c r="V2391" s="46" t="s">
        <v>126</v>
      </c>
      <c r="W2391" s="46">
        <v>13.67</v>
      </c>
      <c r="X2391" s="46">
        <v>3.6835</v>
      </c>
      <c r="Y2391" s="46">
        <v>17.3535</v>
      </c>
      <c r="Z2391" s="47">
        <v>44137</v>
      </c>
      <c r="AA2391" s="47">
        <v>44137</v>
      </c>
      <c r="AB2391" s="48">
        <v>4</v>
      </c>
      <c r="AC2391" s="46" t="str">
        <f>VLOOKUP(Table12[[#This Row],[ImporterID (IMPORTERS)]],IMPORTERS[],3,FALSE)</f>
        <v>Central</v>
      </c>
      <c r="AD2391" s="49">
        <f>VLOOKUP(ORDERS[[#This Row],[ImporterID (IMPORTERS)]],IMPORTERS[],5,FALSE)</f>
        <v>26626</v>
      </c>
      <c r="AE2391" s="50" t="e">
        <f ca="1">DATEDIF(#REF!, TODAY(), "Y")</f>
        <v>#REF!</v>
      </c>
      <c r="AF2391" cm="1">
        <f t="array" aca="1" ref="AF2391" ca="1">IF(RAND()&gt;0.3,INDEX($AG$2:$AG$209,RANDBETWEEN(1,208)),INDEX($AH$2:$AH$866,RANDBETWEEN(1,865)))</f>
        <v>202451860</v>
      </c>
    </row>
    <row r="2392" spans="1:32" ht="15.75" customHeight="1" x14ac:dyDescent="0.25">
      <c r="A2392">
        <v>2391</v>
      </c>
      <c r="B2392">
        <v>2393</v>
      </c>
      <c r="C2392">
        <v>5</v>
      </c>
      <c r="D2392">
        <v>382508858</v>
      </c>
      <c r="E2392" s="12">
        <v>43525</v>
      </c>
      <c r="F2392">
        <v>394</v>
      </c>
      <c r="G2392" t="s">
        <v>126</v>
      </c>
      <c r="H2392">
        <v>432.26</v>
      </c>
      <c r="I2392">
        <v>46.225999999999999</v>
      </c>
      <c r="J2392">
        <v>478.48599999999999</v>
      </c>
      <c r="K2392" s="12">
        <v>43538</v>
      </c>
      <c r="L2392" s="12">
        <v>43538</v>
      </c>
      <c r="M2392" s="39">
        <v>2</v>
      </c>
      <c r="P2392" s="45">
        <v>5915</v>
      </c>
      <c r="Q2392" s="46">
        <v>5917</v>
      </c>
      <c r="R2392" s="46">
        <v>20</v>
      </c>
      <c r="S2392" s="58">
        <v>239579718</v>
      </c>
      <c r="T2392" s="47">
        <v>44116</v>
      </c>
      <c r="U2392" s="46">
        <v>978</v>
      </c>
      <c r="V2392" s="46" t="s">
        <v>126</v>
      </c>
      <c r="W2392" s="46">
        <v>277.8</v>
      </c>
      <c r="X2392" s="46">
        <v>15.89</v>
      </c>
      <c r="Y2392" s="46">
        <v>293.69</v>
      </c>
      <c r="Z2392" s="47">
        <v>44132</v>
      </c>
      <c r="AA2392" s="47">
        <v>44132</v>
      </c>
      <c r="AB2392" s="48">
        <v>5</v>
      </c>
      <c r="AC2392" s="46" t="str">
        <f>VLOOKUP(Table12[[#This Row],[ImporterID (IMPORTERS)]],IMPORTERS[],3,FALSE)</f>
        <v>Central</v>
      </c>
      <c r="AD2392" s="49">
        <f>VLOOKUP(ORDERS[[#This Row],[ImporterID (IMPORTERS)]],IMPORTERS[],5,FALSE)</f>
        <v>27216</v>
      </c>
      <c r="AE2392" s="50" t="e">
        <f ca="1">DATEDIF(#REF!, TODAY(), "Y")</f>
        <v>#REF!</v>
      </c>
      <c r="AF2392" cm="1">
        <f t="array" aca="1" ref="AF2392" ca="1">IF(RAND()&gt;0.3,INDEX($AG$2:$AG$209,RANDBETWEEN(1,208)),INDEX($AH$2:$AH$866,RANDBETWEEN(1,865)))</f>
        <v>204281103</v>
      </c>
    </row>
    <row r="2393" spans="1:32" ht="15.75" customHeight="1" x14ac:dyDescent="0.25">
      <c r="A2393">
        <v>2392</v>
      </c>
      <c r="B2393">
        <v>2394</v>
      </c>
      <c r="C2393">
        <v>2</v>
      </c>
      <c r="D2393">
        <v>315386738</v>
      </c>
      <c r="E2393" s="12">
        <v>43530</v>
      </c>
      <c r="F2393">
        <v>394</v>
      </c>
      <c r="G2393" t="s">
        <v>126</v>
      </c>
      <c r="H2393">
        <v>193.1</v>
      </c>
      <c r="I2393">
        <v>22.310000000000002</v>
      </c>
      <c r="J2393">
        <v>215.41</v>
      </c>
      <c r="K2393" s="12">
        <v>43536</v>
      </c>
      <c r="L2393" s="12">
        <v>43537</v>
      </c>
      <c r="M2393" s="39">
        <v>3</v>
      </c>
      <c r="P2393" s="45">
        <v>5916</v>
      </c>
      <c r="Q2393" s="46">
        <v>5918</v>
      </c>
      <c r="R2393" s="46">
        <v>12</v>
      </c>
      <c r="S2393" s="58">
        <v>396154282</v>
      </c>
      <c r="T2393" s="47">
        <v>44118</v>
      </c>
      <c r="U2393" s="46">
        <v>978</v>
      </c>
      <c r="V2393" s="46" t="s">
        <v>126</v>
      </c>
      <c r="W2393" s="46">
        <v>333.04</v>
      </c>
      <c r="X2393" s="46">
        <v>18.652000000000001</v>
      </c>
      <c r="Y2393" s="46">
        <v>351.69200000000001</v>
      </c>
      <c r="Z2393" s="47">
        <v>44136</v>
      </c>
      <c r="AA2393" s="47">
        <v>44136</v>
      </c>
      <c r="AB2393" s="48">
        <v>3</v>
      </c>
      <c r="AC2393" s="46" t="str">
        <f>VLOOKUP(Table12[[#This Row],[ImporterID (IMPORTERS)]],IMPORTERS[],3,FALSE)</f>
        <v>Northern</v>
      </c>
      <c r="AD2393" s="49">
        <f>VLOOKUP(ORDERS[[#This Row],[ImporterID (IMPORTERS)]],IMPORTERS[],5,FALSE)</f>
        <v>26644</v>
      </c>
      <c r="AE2393" s="50" t="e">
        <f ca="1">DATEDIF(#REF!, TODAY(), "Y")</f>
        <v>#REF!</v>
      </c>
      <c r="AF2393" cm="1">
        <f t="array" aca="1" ref="AF2393" ca="1">IF(RAND()&gt;0.3,INDEX($AG$2:$AG$209,RANDBETWEEN(1,208)),INDEX($AH$2:$AH$866,RANDBETWEEN(1,865)))</f>
        <v>202125466</v>
      </c>
    </row>
    <row r="2394" spans="1:32" ht="15.75" customHeight="1" x14ac:dyDescent="0.25">
      <c r="A2394">
        <v>2393</v>
      </c>
      <c r="B2394">
        <v>2395</v>
      </c>
      <c r="C2394">
        <v>13</v>
      </c>
      <c r="D2394">
        <v>235174228</v>
      </c>
      <c r="E2394" s="12">
        <v>43519</v>
      </c>
      <c r="F2394">
        <v>395</v>
      </c>
      <c r="G2394" t="s">
        <v>126</v>
      </c>
      <c r="H2394">
        <v>154.29</v>
      </c>
      <c r="I2394">
        <v>18.429000000000002</v>
      </c>
      <c r="J2394">
        <v>172.71899999999999</v>
      </c>
      <c r="K2394" s="12">
        <v>43539</v>
      </c>
      <c r="L2394" s="12">
        <v>43539</v>
      </c>
      <c r="M2394" s="39">
        <v>5</v>
      </c>
      <c r="P2394" s="45">
        <v>5917</v>
      </c>
      <c r="Q2394" s="46">
        <v>5919</v>
      </c>
      <c r="R2394" s="46">
        <v>14</v>
      </c>
      <c r="S2394" s="58">
        <v>244677791</v>
      </c>
      <c r="T2394" s="47">
        <v>44118</v>
      </c>
      <c r="U2394" s="46">
        <v>978</v>
      </c>
      <c r="V2394" s="46" t="s">
        <v>126</v>
      </c>
      <c r="W2394" s="46">
        <v>71.930000000000007</v>
      </c>
      <c r="X2394" s="46">
        <v>5.5965000000000007</v>
      </c>
      <c r="Y2394" s="46">
        <v>77.526500000000013</v>
      </c>
      <c r="Z2394" s="47">
        <v>44137</v>
      </c>
      <c r="AA2394" s="47">
        <v>44137</v>
      </c>
      <c r="AB2394" s="48">
        <v>4</v>
      </c>
      <c r="AC2394" s="46" t="str">
        <f>VLOOKUP(Table12[[#This Row],[ImporterID (IMPORTERS)]],IMPORTERS[],3,FALSE)</f>
        <v>Central</v>
      </c>
      <c r="AD2394" s="49">
        <f>VLOOKUP(ORDERS[[#This Row],[ImporterID (IMPORTERS)]],IMPORTERS[],5,FALSE)</f>
        <v>20111</v>
      </c>
      <c r="AE2394" s="50" t="e">
        <f ca="1">DATEDIF(#REF!, TODAY(), "Y")</f>
        <v>#REF!</v>
      </c>
      <c r="AF2394" cm="1">
        <f t="array" aca="1" ref="AF2394" ca="1">IF(RAND()&gt;0.3,INDEX($AG$2:$AG$209,RANDBETWEEN(1,208)),INDEX($AH$2:$AH$866,RANDBETWEEN(1,865)))</f>
        <v>338550198</v>
      </c>
    </row>
    <row r="2395" spans="1:32" ht="15.75" customHeight="1" x14ac:dyDescent="0.25">
      <c r="A2395">
        <v>2394</v>
      </c>
      <c r="B2395">
        <v>2396</v>
      </c>
      <c r="C2395">
        <v>9</v>
      </c>
      <c r="D2395">
        <v>265285020</v>
      </c>
      <c r="E2395" s="12">
        <v>43528</v>
      </c>
      <c r="F2395">
        <v>395</v>
      </c>
      <c r="G2395" t="s">
        <v>126</v>
      </c>
      <c r="H2395">
        <v>466.57</v>
      </c>
      <c r="I2395">
        <v>49.657000000000004</v>
      </c>
      <c r="J2395">
        <v>516.22699999999998</v>
      </c>
      <c r="K2395" s="12">
        <v>43538</v>
      </c>
      <c r="L2395" s="12">
        <v>43538</v>
      </c>
      <c r="M2395" s="39">
        <v>2</v>
      </c>
      <c r="P2395" s="45">
        <v>5918</v>
      </c>
      <c r="Q2395" s="46">
        <v>5920</v>
      </c>
      <c r="R2395" s="46">
        <v>1</v>
      </c>
      <c r="S2395" s="58">
        <v>347851677</v>
      </c>
      <c r="T2395" s="47">
        <v>44124</v>
      </c>
      <c r="U2395" s="46">
        <v>978</v>
      </c>
      <c r="V2395" s="46" t="s">
        <v>126</v>
      </c>
      <c r="W2395" s="46">
        <v>71.06</v>
      </c>
      <c r="X2395" s="46">
        <v>5.5530000000000008</v>
      </c>
      <c r="Y2395" s="46">
        <v>76.613</v>
      </c>
      <c r="Z2395" s="47">
        <v>44133</v>
      </c>
      <c r="AA2395" s="47">
        <v>44141</v>
      </c>
      <c r="AB2395" s="48">
        <v>4</v>
      </c>
      <c r="AC2395" s="46" t="str">
        <f>VLOOKUP(Table12[[#This Row],[ImporterID (IMPORTERS)]],IMPORTERS[],3,FALSE)</f>
        <v>Central</v>
      </c>
      <c r="AD2395" s="49">
        <f>VLOOKUP(ORDERS[[#This Row],[ImporterID (IMPORTERS)]],IMPORTERS[],5,FALSE)</f>
        <v>33993</v>
      </c>
      <c r="AE2395" s="50" t="e">
        <f ca="1">DATEDIF(#REF!, TODAY(), "Y")</f>
        <v>#REF!</v>
      </c>
      <c r="AF2395" cm="1">
        <f t="array" aca="1" ref="AF2395" ca="1">IF(RAND()&gt;0.3,INDEX($AG$2:$AG$209,RANDBETWEEN(1,208)),INDEX($AH$2:$AH$866,RANDBETWEEN(1,865)))</f>
        <v>281159955</v>
      </c>
    </row>
    <row r="2396" spans="1:32" ht="15.75" customHeight="1" x14ac:dyDescent="0.25">
      <c r="A2396">
        <v>2395</v>
      </c>
      <c r="B2396">
        <v>2397</v>
      </c>
      <c r="C2396">
        <v>13</v>
      </c>
      <c r="D2396">
        <v>386341806</v>
      </c>
      <c r="E2396" s="12">
        <v>43531</v>
      </c>
      <c r="F2396">
        <v>395</v>
      </c>
      <c r="G2396" t="s">
        <v>126</v>
      </c>
      <c r="H2396">
        <v>451.17</v>
      </c>
      <c r="I2396">
        <v>48.117000000000004</v>
      </c>
      <c r="J2396">
        <v>499.28700000000003</v>
      </c>
      <c r="K2396" s="12">
        <v>43538</v>
      </c>
      <c r="L2396" s="12">
        <v>43538</v>
      </c>
      <c r="M2396" s="39">
        <v>3</v>
      </c>
      <c r="P2396" s="45">
        <v>5919</v>
      </c>
      <c r="Q2396" s="46">
        <v>5921</v>
      </c>
      <c r="R2396" s="46">
        <v>9</v>
      </c>
      <c r="S2396" s="58">
        <v>362979040</v>
      </c>
      <c r="T2396" s="47">
        <v>44125</v>
      </c>
      <c r="U2396" s="46">
        <v>978</v>
      </c>
      <c r="V2396" s="46" t="s">
        <v>126</v>
      </c>
      <c r="W2396" s="46">
        <v>160.56</v>
      </c>
      <c r="X2396" s="46">
        <v>10.028</v>
      </c>
      <c r="Y2396" s="46">
        <v>170.58799999999999</v>
      </c>
      <c r="Z2396" s="47">
        <v>44132</v>
      </c>
      <c r="AA2396" s="47">
        <v>44132</v>
      </c>
      <c r="AB2396" s="48">
        <v>5</v>
      </c>
      <c r="AC2396" s="46" t="str">
        <f>VLOOKUP(Table12[[#This Row],[ImporterID (IMPORTERS)]],IMPORTERS[],3,FALSE)</f>
        <v>Central</v>
      </c>
      <c r="AD2396" s="49">
        <f>VLOOKUP(ORDERS[[#This Row],[ImporterID (IMPORTERS)]],IMPORTERS[],5,FALSE)</f>
        <v>31926</v>
      </c>
      <c r="AE2396" s="50" t="e">
        <f ca="1">DATEDIF(#REF!, TODAY(), "Y")</f>
        <v>#REF!</v>
      </c>
      <c r="AF2396" cm="1">
        <f t="array" aca="1" ref="AF2396" ca="1">IF(RAND()&gt;0.3,INDEX($AG$2:$AG$209,RANDBETWEEN(1,208)),INDEX($AH$2:$AH$866,RANDBETWEEN(1,865)))</f>
        <v>285459310</v>
      </c>
    </row>
    <row r="2397" spans="1:32" ht="15.75" customHeight="1" x14ac:dyDescent="0.25">
      <c r="A2397">
        <v>2396</v>
      </c>
      <c r="B2397">
        <v>2398</v>
      </c>
      <c r="C2397">
        <v>12</v>
      </c>
      <c r="D2397">
        <v>205273086</v>
      </c>
      <c r="E2397" s="12">
        <v>43531</v>
      </c>
      <c r="F2397">
        <v>395</v>
      </c>
      <c r="G2397" t="s">
        <v>127</v>
      </c>
      <c r="H2397">
        <v>292.33999999999997</v>
      </c>
      <c r="I2397">
        <v>32.233999999999995</v>
      </c>
      <c r="J2397">
        <v>324.57399999999996</v>
      </c>
      <c r="K2397" s="12">
        <v>43535</v>
      </c>
      <c r="L2397" s="12">
        <v>43535</v>
      </c>
      <c r="M2397" s="39">
        <v>4</v>
      </c>
      <c r="P2397" s="45">
        <v>5920</v>
      </c>
      <c r="Q2397" s="46">
        <v>5922</v>
      </c>
      <c r="R2397" s="46">
        <v>2</v>
      </c>
      <c r="S2397" s="58">
        <v>387306337</v>
      </c>
      <c r="T2397" s="47">
        <v>44127</v>
      </c>
      <c r="U2397" s="46">
        <v>978</v>
      </c>
      <c r="V2397" s="46" t="s">
        <v>127</v>
      </c>
      <c r="W2397" s="46">
        <v>107.39</v>
      </c>
      <c r="X2397" s="46">
        <v>7.3695000000000004</v>
      </c>
      <c r="Y2397" s="46">
        <v>114.7595</v>
      </c>
      <c r="Z2397" s="47">
        <v>44137</v>
      </c>
      <c r="AA2397" s="47">
        <v>44137</v>
      </c>
      <c r="AB2397" s="48">
        <v>1</v>
      </c>
      <c r="AC2397" s="46" t="str">
        <f>VLOOKUP(Table12[[#This Row],[ImporterID (IMPORTERS)]],IMPORTERS[],3,FALSE)</f>
        <v>Jerusalem District</v>
      </c>
      <c r="AD2397" s="49">
        <f>VLOOKUP(ORDERS[[#This Row],[ImporterID (IMPORTERS)]],IMPORTERS[],5,FALSE)</f>
        <v>26136</v>
      </c>
      <c r="AE2397" s="50" t="e">
        <f ca="1">DATEDIF(#REF!, TODAY(), "Y")</f>
        <v>#REF!</v>
      </c>
      <c r="AF2397" cm="1">
        <f t="array" aca="1" ref="AF2397" ca="1">IF(RAND()&gt;0.3,INDEX($AG$2:$AG$209,RANDBETWEEN(1,208)),INDEX($AH$2:$AH$866,RANDBETWEEN(1,865)))</f>
        <v>339276099</v>
      </c>
    </row>
    <row r="2398" spans="1:32" ht="15.75" customHeight="1" x14ac:dyDescent="0.25">
      <c r="A2398">
        <v>2397</v>
      </c>
      <c r="B2398">
        <v>2399</v>
      </c>
      <c r="C2398">
        <v>15</v>
      </c>
      <c r="D2398">
        <v>397097013</v>
      </c>
      <c r="E2398" s="12">
        <v>43531</v>
      </c>
      <c r="F2398">
        <v>395</v>
      </c>
      <c r="G2398" t="s">
        <v>126</v>
      </c>
      <c r="H2398">
        <v>56.68</v>
      </c>
      <c r="I2398">
        <v>8.6679999999999993</v>
      </c>
      <c r="J2398">
        <v>65.347999999999999</v>
      </c>
      <c r="K2398" s="12">
        <v>43533</v>
      </c>
      <c r="L2398" s="12">
        <v>43533</v>
      </c>
      <c r="M2398" s="39">
        <v>4</v>
      </c>
      <c r="P2398" s="45">
        <v>5921</v>
      </c>
      <c r="Q2398" s="46">
        <v>5923</v>
      </c>
      <c r="R2398" s="46">
        <v>16</v>
      </c>
      <c r="S2398" s="58">
        <v>326900776</v>
      </c>
      <c r="T2398" s="47">
        <v>44129</v>
      </c>
      <c r="U2398" s="46">
        <v>978</v>
      </c>
      <c r="V2398" s="46" t="s">
        <v>126</v>
      </c>
      <c r="W2398" s="46">
        <v>263.87</v>
      </c>
      <c r="X2398" s="46">
        <v>15.1935</v>
      </c>
      <c r="Y2398" s="46">
        <v>279.06349999999998</v>
      </c>
      <c r="Z2398" s="47">
        <v>44136</v>
      </c>
      <c r="AA2398" s="47">
        <v>44136</v>
      </c>
      <c r="AB2398" s="48">
        <v>2</v>
      </c>
      <c r="AC2398" s="46" t="str">
        <f>VLOOKUP(Table12[[#This Row],[ImporterID (IMPORTERS)]],IMPORTERS[],3,FALSE)</f>
        <v>Central</v>
      </c>
      <c r="AD2398" s="49">
        <f>VLOOKUP(ORDERS[[#This Row],[ImporterID (IMPORTERS)]],IMPORTERS[],5,FALSE)</f>
        <v>33958</v>
      </c>
      <c r="AE2398" s="50" t="e">
        <f ca="1">DATEDIF(#REF!, TODAY(), "Y")</f>
        <v>#REF!</v>
      </c>
      <c r="AF2398" cm="1">
        <f t="array" aca="1" ref="AF2398" ca="1">IF(RAND()&gt;0.3,INDEX($AG$2:$AG$209,RANDBETWEEN(1,208)),INDEX($AH$2:$AH$866,RANDBETWEEN(1,865)))</f>
        <v>230267405</v>
      </c>
    </row>
    <row r="2399" spans="1:32" ht="15.75" customHeight="1" x14ac:dyDescent="0.25">
      <c r="A2399">
        <v>2398</v>
      </c>
      <c r="B2399">
        <v>2400</v>
      </c>
      <c r="C2399">
        <v>3</v>
      </c>
      <c r="D2399">
        <v>303105532</v>
      </c>
      <c r="E2399" s="12">
        <v>43519</v>
      </c>
      <c r="F2399">
        <v>396</v>
      </c>
      <c r="G2399" t="s">
        <v>126</v>
      </c>
      <c r="H2399">
        <v>145.13</v>
      </c>
      <c r="I2399">
        <v>17.512999999999998</v>
      </c>
      <c r="J2399">
        <v>162.643</v>
      </c>
      <c r="K2399" s="12">
        <v>43540</v>
      </c>
      <c r="L2399" s="12">
        <v>43540</v>
      </c>
      <c r="M2399" s="39">
        <v>5</v>
      </c>
      <c r="P2399" s="45">
        <v>5922</v>
      </c>
      <c r="Q2399" s="46">
        <v>5924</v>
      </c>
      <c r="R2399" s="46">
        <v>15</v>
      </c>
      <c r="S2399" s="58">
        <v>230556700</v>
      </c>
      <c r="T2399" s="47">
        <v>44129</v>
      </c>
      <c r="U2399" s="46">
        <v>978</v>
      </c>
      <c r="V2399" s="46" t="s">
        <v>126</v>
      </c>
      <c r="W2399" s="46">
        <v>271.99</v>
      </c>
      <c r="X2399" s="46">
        <v>15.599500000000001</v>
      </c>
      <c r="Y2399" s="46">
        <v>287.58949999999999</v>
      </c>
      <c r="Z2399" s="47">
        <v>44135</v>
      </c>
      <c r="AA2399" s="47">
        <v>44135</v>
      </c>
      <c r="AB2399" s="48">
        <v>4</v>
      </c>
      <c r="AC2399" s="46" t="str">
        <f>VLOOKUP(Table12[[#This Row],[ImporterID (IMPORTERS)]],IMPORTERS[],3,FALSE)</f>
        <v>Central</v>
      </c>
      <c r="AD2399" s="49">
        <f>VLOOKUP(ORDERS[[#This Row],[ImporterID (IMPORTERS)]],IMPORTERS[],5,FALSE)</f>
        <v>28595</v>
      </c>
      <c r="AE2399" s="50" t="e">
        <f ca="1">DATEDIF(#REF!, TODAY(), "Y")</f>
        <v>#REF!</v>
      </c>
      <c r="AF2399" cm="1">
        <f t="array" aca="1" ref="AF2399" ca="1">IF(RAND()&gt;0.3,INDEX($AG$2:$AG$209,RANDBETWEEN(1,208)),INDEX($AH$2:$AH$866,RANDBETWEEN(1,865)))</f>
        <v>219591079</v>
      </c>
    </row>
    <row r="2400" spans="1:32" ht="15.75" customHeight="1" x14ac:dyDescent="0.25">
      <c r="A2400">
        <v>2399</v>
      </c>
      <c r="B2400">
        <v>2401</v>
      </c>
      <c r="C2400">
        <v>9</v>
      </c>
      <c r="D2400">
        <v>231027652</v>
      </c>
      <c r="E2400" s="12">
        <v>43520</v>
      </c>
      <c r="F2400">
        <v>396</v>
      </c>
      <c r="G2400" t="s">
        <v>126</v>
      </c>
      <c r="H2400">
        <v>112.41</v>
      </c>
      <c r="I2400">
        <v>14.241</v>
      </c>
      <c r="J2400">
        <v>126.651</v>
      </c>
      <c r="K2400" s="12">
        <v>43539</v>
      </c>
      <c r="L2400" s="12">
        <v>43539</v>
      </c>
      <c r="M2400" s="39">
        <v>4</v>
      </c>
      <c r="P2400" s="45">
        <v>5923</v>
      </c>
      <c r="Q2400" s="46">
        <v>5925</v>
      </c>
      <c r="R2400" s="46">
        <v>16</v>
      </c>
      <c r="S2400" s="58">
        <v>337918292</v>
      </c>
      <c r="T2400" s="47">
        <v>44116</v>
      </c>
      <c r="U2400" s="46">
        <v>979</v>
      </c>
      <c r="V2400" s="46" t="s">
        <v>127</v>
      </c>
      <c r="W2400" s="46">
        <v>375.33</v>
      </c>
      <c r="X2400" s="46">
        <v>27.273100000000003</v>
      </c>
      <c r="Y2400" s="46">
        <v>402.60309999999998</v>
      </c>
      <c r="Z2400" s="47">
        <v>44135</v>
      </c>
      <c r="AA2400" s="47">
        <v>44135</v>
      </c>
      <c r="AB2400" s="48">
        <v>2</v>
      </c>
      <c r="AC2400" s="46" t="str">
        <f>VLOOKUP(Table12[[#This Row],[ImporterID (IMPORTERS)]],IMPORTERS[],3,FALSE)</f>
        <v>Central</v>
      </c>
      <c r="AD2400" s="49">
        <f>VLOOKUP(ORDERS[[#This Row],[ImporterID (IMPORTERS)]],IMPORTERS[],5,FALSE)</f>
        <v>29697</v>
      </c>
      <c r="AE2400" s="50" t="e">
        <f ca="1">DATEDIF(#REF!, TODAY(), "Y")</f>
        <v>#REF!</v>
      </c>
      <c r="AF2400" cm="1">
        <f t="array" aca="1" ref="AF2400" ca="1">IF(RAND()&gt;0.3,INDEX($AG$2:$AG$209,RANDBETWEEN(1,208)),INDEX($AH$2:$AH$866,RANDBETWEEN(1,865)))</f>
        <v>344715297</v>
      </c>
    </row>
    <row r="2401" spans="1:32" ht="15.75" customHeight="1" x14ac:dyDescent="0.25">
      <c r="A2401">
        <v>2400</v>
      </c>
      <c r="B2401">
        <v>2402</v>
      </c>
      <c r="C2401">
        <v>11</v>
      </c>
      <c r="D2401">
        <v>242299981</v>
      </c>
      <c r="E2401" s="12">
        <v>43520</v>
      </c>
      <c r="F2401">
        <v>396</v>
      </c>
      <c r="G2401" t="s">
        <v>126</v>
      </c>
      <c r="H2401">
        <v>376.15</v>
      </c>
      <c r="I2401">
        <v>40.615000000000002</v>
      </c>
      <c r="J2401">
        <v>416.76499999999999</v>
      </c>
      <c r="K2401" s="12">
        <v>43538</v>
      </c>
      <c r="L2401" s="12">
        <v>43538</v>
      </c>
      <c r="M2401" s="39">
        <v>5</v>
      </c>
      <c r="P2401" s="45">
        <v>5924</v>
      </c>
      <c r="Q2401" s="46">
        <v>5926</v>
      </c>
      <c r="R2401" s="46">
        <v>11</v>
      </c>
      <c r="S2401" s="58">
        <v>237624335</v>
      </c>
      <c r="T2401" s="47">
        <v>44117</v>
      </c>
      <c r="U2401" s="46">
        <v>979</v>
      </c>
      <c r="V2401" s="46" t="s">
        <v>126</v>
      </c>
      <c r="W2401" s="46">
        <v>284.58999999999997</v>
      </c>
      <c r="X2401" s="46">
        <v>20.921299999999999</v>
      </c>
      <c r="Y2401" s="46">
        <v>305.51129999999995</v>
      </c>
      <c r="Z2401" s="47">
        <v>44138</v>
      </c>
      <c r="AA2401" s="47">
        <v>44138</v>
      </c>
      <c r="AB2401" s="48">
        <v>5</v>
      </c>
      <c r="AC2401" s="46" t="str">
        <f>VLOOKUP(Table12[[#This Row],[ImporterID (IMPORTERS)]],IMPORTERS[],3,FALSE)</f>
        <v>Haifa District</v>
      </c>
      <c r="AD2401" s="49">
        <f>VLOOKUP(ORDERS[[#This Row],[ImporterID (IMPORTERS)]],IMPORTERS[],5,FALSE)</f>
        <v>33878</v>
      </c>
      <c r="AE2401" s="50" t="e">
        <f ca="1">DATEDIF(#REF!, TODAY(), "Y")</f>
        <v>#REF!</v>
      </c>
      <c r="AF2401" cm="1">
        <f t="array" aca="1" ref="AF2401" ca="1">IF(RAND()&gt;0.3,INDEX($AG$2:$AG$209,RANDBETWEEN(1,208)),INDEX($AH$2:$AH$866,RANDBETWEEN(1,865)))</f>
        <v>390313990</v>
      </c>
    </row>
    <row r="2402" spans="1:32" ht="15.75" customHeight="1" x14ac:dyDescent="0.25">
      <c r="A2402">
        <v>2401</v>
      </c>
      <c r="B2402">
        <v>2403</v>
      </c>
      <c r="C2402">
        <v>10</v>
      </c>
      <c r="D2402">
        <v>370395304</v>
      </c>
      <c r="E2402" s="12">
        <v>43524</v>
      </c>
      <c r="F2402">
        <v>396</v>
      </c>
      <c r="G2402" t="s">
        <v>126</v>
      </c>
      <c r="H2402">
        <v>40.9</v>
      </c>
      <c r="I2402">
        <v>7.09</v>
      </c>
      <c r="J2402">
        <v>47.989999999999995</v>
      </c>
      <c r="K2402" s="12">
        <v>43540</v>
      </c>
      <c r="L2402" s="12">
        <v>43540</v>
      </c>
      <c r="M2402" s="39">
        <v>4</v>
      </c>
      <c r="P2402" s="45">
        <v>5925</v>
      </c>
      <c r="Q2402" s="46">
        <v>5927</v>
      </c>
      <c r="R2402" s="46">
        <v>13</v>
      </c>
      <c r="S2402" s="58">
        <v>323277299</v>
      </c>
      <c r="T2402" s="47">
        <v>44117</v>
      </c>
      <c r="U2402" s="46">
        <v>979</v>
      </c>
      <c r="V2402" s="46" t="s">
        <v>126</v>
      </c>
      <c r="W2402" s="46">
        <v>20.48</v>
      </c>
      <c r="X2402" s="46">
        <v>2.4336000000000002</v>
      </c>
      <c r="Y2402" s="46">
        <v>22.913600000000002</v>
      </c>
      <c r="Z2402" s="47">
        <v>44136</v>
      </c>
      <c r="AA2402" s="47">
        <v>44136</v>
      </c>
      <c r="AB2402" s="48">
        <v>4</v>
      </c>
      <c r="AC2402" s="46" t="str">
        <f>VLOOKUP(Table12[[#This Row],[ImporterID (IMPORTERS)]],IMPORTERS[],3,FALSE)</f>
        <v>Central</v>
      </c>
      <c r="AD2402" s="49">
        <f>VLOOKUP(ORDERS[[#This Row],[ImporterID (IMPORTERS)]],IMPORTERS[],5,FALSE)</f>
        <v>31727</v>
      </c>
      <c r="AE2402" s="50" t="e">
        <f ca="1">DATEDIF(#REF!, TODAY(), "Y")</f>
        <v>#REF!</v>
      </c>
      <c r="AF2402" cm="1">
        <f t="array" aca="1" ref="AF2402" ca="1">IF(RAND()&gt;0.3,INDEX($AG$2:$AG$209,RANDBETWEEN(1,208)),INDEX($AH$2:$AH$866,RANDBETWEEN(1,865)))</f>
        <v>283258349</v>
      </c>
    </row>
    <row r="2403" spans="1:32" ht="15.75" customHeight="1" x14ac:dyDescent="0.25">
      <c r="A2403">
        <v>2402</v>
      </c>
      <c r="B2403">
        <v>2404</v>
      </c>
      <c r="C2403">
        <v>11</v>
      </c>
      <c r="D2403">
        <v>344249027</v>
      </c>
      <c r="E2403" s="12">
        <v>43528</v>
      </c>
      <c r="F2403">
        <v>396</v>
      </c>
      <c r="G2403" t="s">
        <v>126</v>
      </c>
      <c r="H2403">
        <v>357.9</v>
      </c>
      <c r="I2403">
        <v>38.79</v>
      </c>
      <c r="J2403">
        <v>396.69</v>
      </c>
      <c r="K2403" s="12">
        <v>43536</v>
      </c>
      <c r="L2403" s="12">
        <v>43536</v>
      </c>
      <c r="M2403" s="39">
        <v>4</v>
      </c>
      <c r="P2403" s="45">
        <v>5926</v>
      </c>
      <c r="Q2403" s="46">
        <v>5928</v>
      </c>
      <c r="R2403" s="46">
        <v>6</v>
      </c>
      <c r="S2403" s="58">
        <v>326602259</v>
      </c>
      <c r="T2403" s="47">
        <v>44118</v>
      </c>
      <c r="U2403" s="46">
        <v>979</v>
      </c>
      <c r="V2403" s="46" t="s">
        <v>127</v>
      </c>
      <c r="W2403" s="46">
        <v>404.64</v>
      </c>
      <c r="X2403" s="46">
        <v>29.324800000000003</v>
      </c>
      <c r="Y2403" s="46">
        <v>433.96479999999997</v>
      </c>
      <c r="Z2403" s="47">
        <v>44132</v>
      </c>
      <c r="AA2403" s="47">
        <v>44132</v>
      </c>
      <c r="AB2403" s="48">
        <v>3</v>
      </c>
      <c r="AC2403" s="46" t="str">
        <f>VLOOKUP(Table12[[#This Row],[ImporterID (IMPORTERS)]],IMPORTERS[],3,FALSE)</f>
        <v>Central</v>
      </c>
      <c r="AD2403" s="49">
        <f>VLOOKUP(ORDERS[[#This Row],[ImporterID (IMPORTERS)]],IMPORTERS[],5,FALSE)</f>
        <v>26043</v>
      </c>
      <c r="AE2403" s="50" t="e">
        <f ca="1">DATEDIF(#REF!, TODAY(), "Y")</f>
        <v>#REF!</v>
      </c>
      <c r="AF2403" cm="1">
        <f t="array" aca="1" ref="AF2403" ca="1">IF(RAND()&gt;0.3,INDEX($AG$2:$AG$209,RANDBETWEEN(1,208)),INDEX($AH$2:$AH$866,RANDBETWEEN(1,865)))</f>
        <v>311100808</v>
      </c>
    </row>
    <row r="2404" spans="1:32" ht="15.75" customHeight="1" x14ac:dyDescent="0.25">
      <c r="A2404">
        <v>2403</v>
      </c>
      <c r="B2404">
        <v>2405</v>
      </c>
      <c r="C2404">
        <v>4</v>
      </c>
      <c r="D2404">
        <v>262437215</v>
      </c>
      <c r="E2404" s="12">
        <v>43530</v>
      </c>
      <c r="F2404">
        <v>396</v>
      </c>
      <c r="G2404" t="s">
        <v>126</v>
      </c>
      <c r="H2404">
        <v>435.32</v>
      </c>
      <c r="I2404">
        <v>46.532000000000004</v>
      </c>
      <c r="J2404">
        <v>481.85199999999998</v>
      </c>
      <c r="K2404" s="12">
        <v>43538</v>
      </c>
      <c r="L2404" s="12">
        <v>43538</v>
      </c>
      <c r="M2404" s="39">
        <v>1</v>
      </c>
      <c r="P2404" s="45">
        <v>5927</v>
      </c>
      <c r="Q2404" s="46">
        <v>5929</v>
      </c>
      <c r="R2404" s="46">
        <v>15</v>
      </c>
      <c r="S2404" s="58">
        <v>234123955</v>
      </c>
      <c r="T2404" s="47">
        <v>44126</v>
      </c>
      <c r="U2404" s="46">
        <v>979</v>
      </c>
      <c r="V2404" s="46" t="s">
        <v>126</v>
      </c>
      <c r="W2404" s="46">
        <v>234</v>
      </c>
      <c r="X2404" s="46">
        <v>17.380000000000003</v>
      </c>
      <c r="Y2404" s="46">
        <v>251.38</v>
      </c>
      <c r="Z2404" s="47">
        <v>44134</v>
      </c>
      <c r="AA2404" s="47">
        <v>44134</v>
      </c>
      <c r="AB2404" s="48">
        <v>5</v>
      </c>
      <c r="AC2404" s="46" t="str">
        <f>VLOOKUP(Table12[[#This Row],[ImporterID (IMPORTERS)]],IMPORTERS[],3,FALSE)</f>
        <v>Northern</v>
      </c>
      <c r="AD2404" s="49">
        <f>VLOOKUP(ORDERS[[#This Row],[ImporterID (IMPORTERS)]],IMPORTERS[],5,FALSE)</f>
        <v>27851</v>
      </c>
      <c r="AE2404" s="50" t="e">
        <f ca="1">DATEDIF(#REF!, TODAY(), "Y")</f>
        <v>#REF!</v>
      </c>
      <c r="AF2404" cm="1">
        <f t="array" aca="1" ref="AF2404" ca="1">IF(RAND()&gt;0.3,INDEX($AG$2:$AG$209,RANDBETWEEN(1,208)),INDEX($AH$2:$AH$866,RANDBETWEEN(1,865)))</f>
        <v>210133810</v>
      </c>
    </row>
    <row r="2405" spans="1:32" ht="15.75" customHeight="1" x14ac:dyDescent="0.25">
      <c r="A2405">
        <v>2404</v>
      </c>
      <c r="B2405">
        <v>2406</v>
      </c>
      <c r="C2405">
        <v>2</v>
      </c>
      <c r="D2405">
        <v>214166464</v>
      </c>
      <c r="E2405" s="12">
        <v>43531</v>
      </c>
      <c r="F2405">
        <v>396</v>
      </c>
      <c r="G2405" t="s">
        <v>126</v>
      </c>
      <c r="H2405">
        <v>126.74</v>
      </c>
      <c r="I2405">
        <v>15.673999999999999</v>
      </c>
      <c r="J2405">
        <v>142.41399999999999</v>
      </c>
      <c r="K2405" s="12">
        <v>43539</v>
      </c>
      <c r="L2405" s="12">
        <v>43539</v>
      </c>
      <c r="M2405" s="39">
        <v>5</v>
      </c>
      <c r="P2405" s="45">
        <v>5928</v>
      </c>
      <c r="Q2405" s="46">
        <v>5930</v>
      </c>
      <c r="R2405" s="46">
        <v>3</v>
      </c>
      <c r="S2405" s="58">
        <v>258641427</v>
      </c>
      <c r="T2405" s="47">
        <v>44130</v>
      </c>
      <c r="U2405" s="46">
        <v>979</v>
      </c>
      <c r="V2405" s="46" t="s">
        <v>126</v>
      </c>
      <c r="W2405" s="46">
        <v>276.31</v>
      </c>
      <c r="X2405" s="46">
        <v>20.341700000000003</v>
      </c>
      <c r="Y2405" s="46">
        <v>296.65170000000001</v>
      </c>
      <c r="Z2405" s="47">
        <v>44132</v>
      </c>
      <c r="AA2405" s="47">
        <v>44132</v>
      </c>
      <c r="AB2405" s="48">
        <v>2</v>
      </c>
      <c r="AC2405" s="46" t="str">
        <f>VLOOKUP(Table12[[#This Row],[ImporterID (IMPORTERS)]],IMPORTERS[],3,FALSE)</f>
        <v>Central</v>
      </c>
      <c r="AD2405" s="49">
        <f>VLOOKUP(ORDERS[[#This Row],[ImporterID (IMPORTERS)]],IMPORTERS[],5,FALSE)</f>
        <v>25104</v>
      </c>
      <c r="AE2405" s="50" t="e">
        <f ca="1">DATEDIF(#REF!, TODAY(), "Y")</f>
        <v>#REF!</v>
      </c>
      <c r="AF2405" cm="1">
        <f t="array" aca="1" ref="AF2405" ca="1">IF(RAND()&gt;0.3,INDEX($AG$2:$AG$209,RANDBETWEEN(1,208)),INDEX($AH$2:$AH$866,RANDBETWEEN(1,865)))</f>
        <v>393077342</v>
      </c>
    </row>
    <row r="2406" spans="1:32" ht="15.75" customHeight="1" x14ac:dyDescent="0.25">
      <c r="A2406">
        <v>2405</v>
      </c>
      <c r="B2406">
        <v>2407</v>
      </c>
      <c r="C2406">
        <v>12</v>
      </c>
      <c r="D2406">
        <v>375526825</v>
      </c>
      <c r="E2406" s="12">
        <v>43524</v>
      </c>
      <c r="F2406">
        <v>397</v>
      </c>
      <c r="G2406" t="s">
        <v>126</v>
      </c>
      <c r="H2406">
        <v>66.75</v>
      </c>
      <c r="I2406">
        <v>6.3375000000000004</v>
      </c>
      <c r="J2406">
        <v>73.087500000000006</v>
      </c>
      <c r="K2406" s="12">
        <v>43538</v>
      </c>
      <c r="L2406" s="12">
        <v>43538</v>
      </c>
      <c r="M2406" s="39">
        <v>1</v>
      </c>
      <c r="P2406" s="45">
        <v>5929</v>
      </c>
      <c r="Q2406" s="46">
        <v>5931</v>
      </c>
      <c r="R2406" s="46">
        <v>15</v>
      </c>
      <c r="S2406" s="58">
        <v>305245395</v>
      </c>
      <c r="T2406" s="47">
        <v>44118</v>
      </c>
      <c r="U2406" s="46">
        <v>980</v>
      </c>
      <c r="V2406" s="46" t="s">
        <v>126</v>
      </c>
      <c r="W2406" s="46">
        <v>41.89</v>
      </c>
      <c r="X2406" s="46">
        <v>3.9323000000000001</v>
      </c>
      <c r="Y2406" s="46">
        <v>45.822299999999998</v>
      </c>
      <c r="Z2406" s="47">
        <v>44136</v>
      </c>
      <c r="AA2406" s="47">
        <v>44136</v>
      </c>
      <c r="AB2406" s="48">
        <v>3</v>
      </c>
      <c r="AC2406" s="46" t="str">
        <f>VLOOKUP(Table12[[#This Row],[ImporterID (IMPORTERS)]],IMPORTERS[],3,FALSE)</f>
        <v>Central</v>
      </c>
      <c r="AD2406" s="49">
        <f>VLOOKUP(ORDERS[[#This Row],[ImporterID (IMPORTERS)]],IMPORTERS[],5,FALSE)</f>
        <v>19877</v>
      </c>
      <c r="AE2406" s="50" t="e">
        <f ca="1">DATEDIF(#REF!, TODAY(), "Y")</f>
        <v>#REF!</v>
      </c>
      <c r="AF2406" cm="1">
        <f t="array" aca="1" ref="AF2406" ca="1">IF(RAND()&gt;0.3,INDEX($AG$2:$AG$209,RANDBETWEEN(1,208)),INDEX($AH$2:$AH$866,RANDBETWEEN(1,865)))</f>
        <v>277647358</v>
      </c>
    </row>
    <row r="2407" spans="1:32" ht="15.75" customHeight="1" x14ac:dyDescent="0.25">
      <c r="A2407">
        <v>2406</v>
      </c>
      <c r="B2407">
        <v>2408</v>
      </c>
      <c r="C2407">
        <v>14</v>
      </c>
      <c r="D2407">
        <v>285459310</v>
      </c>
      <c r="E2407" s="12">
        <v>43526</v>
      </c>
      <c r="F2407">
        <v>397</v>
      </c>
      <c r="G2407" t="s">
        <v>126</v>
      </c>
      <c r="H2407">
        <v>61.1</v>
      </c>
      <c r="I2407">
        <v>6.0549999999999997</v>
      </c>
      <c r="J2407">
        <v>67.155000000000001</v>
      </c>
      <c r="K2407" s="12">
        <v>43543</v>
      </c>
      <c r="L2407" s="12">
        <v>43543</v>
      </c>
      <c r="M2407" s="39">
        <v>2</v>
      </c>
      <c r="P2407" s="45">
        <v>5930</v>
      </c>
      <c r="Q2407" s="46">
        <v>5932</v>
      </c>
      <c r="R2407" s="46">
        <v>2</v>
      </c>
      <c r="S2407" s="58">
        <v>393077752</v>
      </c>
      <c r="T2407" s="47">
        <v>44128</v>
      </c>
      <c r="U2407" s="46">
        <v>980</v>
      </c>
      <c r="V2407" s="46" t="s">
        <v>126</v>
      </c>
      <c r="W2407" s="46">
        <v>64.73</v>
      </c>
      <c r="X2407" s="46">
        <v>5.5311000000000003</v>
      </c>
      <c r="Y2407" s="46">
        <v>70.261099999999999</v>
      </c>
      <c r="Z2407" s="47">
        <v>44133</v>
      </c>
      <c r="AA2407" s="47">
        <v>44133</v>
      </c>
      <c r="AB2407" s="48">
        <v>5</v>
      </c>
      <c r="AC2407" s="46" t="str">
        <f>VLOOKUP(Table12[[#This Row],[ImporterID (IMPORTERS)]],IMPORTERS[],3,FALSE)</f>
        <v>Haifa District</v>
      </c>
      <c r="AD2407" s="49">
        <f>VLOOKUP(ORDERS[[#This Row],[ImporterID (IMPORTERS)]],IMPORTERS[],5,FALSE)</f>
        <v>25764</v>
      </c>
      <c r="AE2407" s="50" t="e">
        <f ca="1">DATEDIF(#REF!, TODAY(), "Y")</f>
        <v>#REF!</v>
      </c>
      <c r="AF2407" cm="1">
        <f t="array" aca="1" ref="AF2407" ca="1">IF(RAND()&gt;0.3,INDEX($AG$2:$AG$209,RANDBETWEEN(1,208)),INDEX($AH$2:$AH$866,RANDBETWEEN(1,865)))</f>
        <v>220446102</v>
      </c>
    </row>
    <row r="2408" spans="1:32" ht="15.75" customHeight="1" x14ac:dyDescent="0.25">
      <c r="A2408">
        <v>2407</v>
      </c>
      <c r="B2408">
        <v>2409</v>
      </c>
      <c r="C2408">
        <v>1</v>
      </c>
      <c r="D2408">
        <v>271317783</v>
      </c>
      <c r="E2408" s="12">
        <v>43527</v>
      </c>
      <c r="F2408">
        <v>397</v>
      </c>
      <c r="G2408" t="s">
        <v>126</v>
      </c>
      <c r="H2408">
        <v>38.049999999999997</v>
      </c>
      <c r="I2408">
        <v>4.9024999999999999</v>
      </c>
      <c r="J2408">
        <v>42.952500000000001</v>
      </c>
      <c r="K2408" s="12">
        <v>43538</v>
      </c>
      <c r="L2408" s="12">
        <v>43538</v>
      </c>
      <c r="M2408" s="39">
        <v>4</v>
      </c>
      <c r="P2408" s="45">
        <v>5931</v>
      </c>
      <c r="Q2408" s="46">
        <v>5933</v>
      </c>
      <c r="R2408" s="46">
        <v>19</v>
      </c>
      <c r="S2408" s="58">
        <v>312044853</v>
      </c>
      <c r="T2408" s="47">
        <v>44130</v>
      </c>
      <c r="U2408" s="46">
        <v>980</v>
      </c>
      <c r="V2408" s="46" t="s">
        <v>126</v>
      </c>
      <c r="W2408" s="46">
        <v>235.17</v>
      </c>
      <c r="X2408" s="46">
        <v>17.4619</v>
      </c>
      <c r="Y2408" s="46">
        <v>252.63189999999997</v>
      </c>
      <c r="Z2408" s="47">
        <v>44135</v>
      </c>
      <c r="AA2408" s="47">
        <v>44135</v>
      </c>
      <c r="AB2408" s="48">
        <v>4</v>
      </c>
      <c r="AC2408" s="46" t="str">
        <f>VLOOKUP(Table12[[#This Row],[ImporterID (IMPORTERS)]],IMPORTERS[],3,FALSE)</f>
        <v>Southern</v>
      </c>
      <c r="AD2408" s="49">
        <f>VLOOKUP(ORDERS[[#This Row],[ImporterID (IMPORTERS)]],IMPORTERS[],5,FALSE)</f>
        <v>20138</v>
      </c>
      <c r="AE2408" s="50" t="e">
        <f ca="1">DATEDIF(#REF!, TODAY(), "Y")</f>
        <v>#REF!</v>
      </c>
      <c r="AF2408" cm="1">
        <f t="array" aca="1" ref="AF2408" ca="1">IF(RAND()&gt;0.3,INDEX($AG$2:$AG$209,RANDBETWEEN(1,208)),INDEX($AH$2:$AH$866,RANDBETWEEN(1,865)))</f>
        <v>241149717</v>
      </c>
    </row>
    <row r="2409" spans="1:32" ht="15.75" customHeight="1" x14ac:dyDescent="0.25">
      <c r="A2409">
        <v>2408</v>
      </c>
      <c r="B2409">
        <v>2410</v>
      </c>
      <c r="C2409">
        <v>5</v>
      </c>
      <c r="D2409">
        <v>278104555</v>
      </c>
      <c r="E2409" s="12">
        <v>43531</v>
      </c>
      <c r="F2409">
        <v>397</v>
      </c>
      <c r="G2409" t="s">
        <v>126</v>
      </c>
      <c r="H2409">
        <v>40.31</v>
      </c>
      <c r="I2409">
        <v>5.0155000000000003</v>
      </c>
      <c r="J2409">
        <v>45.325500000000005</v>
      </c>
      <c r="K2409" s="12">
        <v>43540</v>
      </c>
      <c r="L2409" s="12">
        <v>43540</v>
      </c>
      <c r="M2409" s="39">
        <v>5</v>
      </c>
      <c r="P2409" s="45">
        <v>5932</v>
      </c>
      <c r="Q2409" s="46">
        <v>5934</v>
      </c>
      <c r="R2409" s="46">
        <v>20</v>
      </c>
      <c r="S2409" s="58">
        <v>299281649</v>
      </c>
      <c r="T2409" s="47">
        <v>44123</v>
      </c>
      <c r="U2409" s="46">
        <v>981</v>
      </c>
      <c r="V2409" s="46" t="s">
        <v>126</v>
      </c>
      <c r="W2409" s="46">
        <v>65.45</v>
      </c>
      <c r="X2409" s="46">
        <v>6.2725000000000009</v>
      </c>
      <c r="Y2409" s="46">
        <v>71.722499999999997</v>
      </c>
      <c r="Z2409" s="47">
        <v>44137</v>
      </c>
      <c r="AA2409" s="47">
        <v>44137</v>
      </c>
      <c r="AB2409" s="48">
        <v>4</v>
      </c>
      <c r="AC2409" s="46" t="str">
        <f>VLOOKUP(Table12[[#This Row],[ImporterID (IMPORTERS)]],IMPORTERS[],3,FALSE)</f>
        <v>Central</v>
      </c>
      <c r="AD2409" s="49">
        <f>VLOOKUP(ORDERS[[#This Row],[ImporterID (IMPORTERS)]],IMPORTERS[],5,FALSE)</f>
        <v>30824</v>
      </c>
      <c r="AE2409" s="50" t="e">
        <f ca="1">DATEDIF(#REF!, TODAY(), "Y")</f>
        <v>#REF!</v>
      </c>
      <c r="AF2409" cm="1">
        <f t="array" aca="1" ref="AF2409" ca="1">IF(RAND()&gt;0.3,INDEX($AG$2:$AG$209,RANDBETWEEN(1,208)),INDEX($AH$2:$AH$866,RANDBETWEEN(1,865)))</f>
        <v>218855709</v>
      </c>
    </row>
    <row r="2410" spans="1:32" ht="15.75" customHeight="1" x14ac:dyDescent="0.25">
      <c r="A2410">
        <v>2409</v>
      </c>
      <c r="B2410">
        <v>2411</v>
      </c>
      <c r="C2410">
        <v>8</v>
      </c>
      <c r="D2410">
        <v>214166464</v>
      </c>
      <c r="E2410" s="12">
        <v>43535</v>
      </c>
      <c r="F2410">
        <v>397</v>
      </c>
      <c r="G2410" t="s">
        <v>126</v>
      </c>
      <c r="H2410">
        <v>45.36</v>
      </c>
      <c r="I2410">
        <v>5.2680000000000007</v>
      </c>
      <c r="J2410">
        <v>50.628</v>
      </c>
      <c r="K2410" s="12">
        <v>43538</v>
      </c>
      <c r="L2410" s="12">
        <v>43538</v>
      </c>
      <c r="M2410" s="39">
        <v>1</v>
      </c>
      <c r="P2410" s="45">
        <v>5933</v>
      </c>
      <c r="Q2410" s="46">
        <v>5935</v>
      </c>
      <c r="R2410" s="46">
        <v>8</v>
      </c>
      <c r="S2410" s="58">
        <v>273825186</v>
      </c>
      <c r="T2410" s="47">
        <v>44126</v>
      </c>
      <c r="U2410" s="46">
        <v>981</v>
      </c>
      <c r="V2410" s="46" t="s">
        <v>126</v>
      </c>
      <c r="W2410" s="46">
        <v>52.52</v>
      </c>
      <c r="X2410" s="46">
        <v>5.6260000000000003</v>
      </c>
      <c r="Y2410" s="46">
        <v>58.146000000000001</v>
      </c>
      <c r="Z2410" s="47">
        <v>44137</v>
      </c>
      <c r="AA2410" s="47">
        <v>44137</v>
      </c>
      <c r="AB2410" s="48">
        <v>4</v>
      </c>
      <c r="AC2410" s="46" t="str">
        <f>VLOOKUP(Table12[[#This Row],[ImporterID (IMPORTERS)]],IMPORTERS[],3,FALSE)</f>
        <v>Central</v>
      </c>
      <c r="AD2410" s="49">
        <f>VLOOKUP(ORDERS[[#This Row],[ImporterID (IMPORTERS)]],IMPORTERS[],5,FALSE)</f>
        <v>25104</v>
      </c>
      <c r="AE2410" s="50" t="e">
        <f ca="1">DATEDIF(#REF!, TODAY(), "Y")</f>
        <v>#REF!</v>
      </c>
      <c r="AF2410" cm="1">
        <f t="array" aca="1" ref="AF2410" ca="1">IF(RAND()&gt;0.3,INDEX($AG$2:$AG$209,RANDBETWEEN(1,208)),INDEX($AH$2:$AH$866,RANDBETWEEN(1,865)))</f>
        <v>365752412</v>
      </c>
    </row>
    <row r="2411" spans="1:32" ht="15.75" customHeight="1" x14ac:dyDescent="0.25">
      <c r="A2411">
        <v>2410</v>
      </c>
      <c r="B2411">
        <v>2412</v>
      </c>
      <c r="C2411">
        <v>14</v>
      </c>
      <c r="D2411">
        <v>293412490</v>
      </c>
      <c r="E2411" s="12">
        <v>43524</v>
      </c>
      <c r="F2411">
        <v>398</v>
      </c>
      <c r="G2411" t="s">
        <v>126</v>
      </c>
      <c r="H2411">
        <v>13.91</v>
      </c>
      <c r="I2411">
        <v>4.391</v>
      </c>
      <c r="J2411">
        <v>18.301000000000002</v>
      </c>
      <c r="K2411" s="12">
        <v>43545</v>
      </c>
      <c r="L2411" s="12">
        <v>43545</v>
      </c>
      <c r="M2411" s="39">
        <v>3</v>
      </c>
      <c r="P2411" s="45">
        <v>5934</v>
      </c>
      <c r="Q2411" s="46">
        <v>5936</v>
      </c>
      <c r="R2411" s="46">
        <v>10</v>
      </c>
      <c r="S2411" s="58">
        <v>396294125</v>
      </c>
      <c r="T2411" s="47">
        <v>44132</v>
      </c>
      <c r="U2411" s="46">
        <v>981</v>
      </c>
      <c r="V2411" s="46" t="s">
        <v>126</v>
      </c>
      <c r="W2411" s="46">
        <v>72.400000000000006</v>
      </c>
      <c r="X2411" s="46">
        <v>6.620000000000001</v>
      </c>
      <c r="Y2411" s="46">
        <v>79.02000000000001</v>
      </c>
      <c r="Z2411" s="47">
        <v>44140</v>
      </c>
      <c r="AA2411" s="47">
        <v>44140</v>
      </c>
      <c r="AB2411" s="48">
        <v>5</v>
      </c>
      <c r="AC2411" s="46" t="str">
        <f>VLOOKUP(Table12[[#This Row],[ImporterID (IMPORTERS)]],IMPORTERS[],3,FALSE)</f>
        <v>Central</v>
      </c>
      <c r="AD2411" s="49">
        <f>VLOOKUP(ORDERS[[#This Row],[ImporterID (IMPORTERS)]],IMPORTERS[],5,FALSE)</f>
        <v>34996</v>
      </c>
      <c r="AE2411" s="50" t="e">
        <f ca="1">DATEDIF(#REF!, TODAY(), "Y")</f>
        <v>#REF!</v>
      </c>
      <c r="AF2411" cm="1">
        <f t="array" aca="1" ref="AF2411" ca="1">IF(RAND()&gt;0.3,INDEX($AG$2:$AG$209,RANDBETWEEN(1,208)),INDEX($AH$2:$AH$866,RANDBETWEEN(1,865)))</f>
        <v>237774387</v>
      </c>
    </row>
    <row r="2412" spans="1:32" ht="15.75" customHeight="1" x14ac:dyDescent="0.25">
      <c r="A2412">
        <v>2411</v>
      </c>
      <c r="B2412">
        <v>2413</v>
      </c>
      <c r="C2412">
        <v>11</v>
      </c>
      <c r="D2412">
        <v>357205157</v>
      </c>
      <c r="E2412" s="12">
        <v>43526</v>
      </c>
      <c r="F2412">
        <v>398</v>
      </c>
      <c r="G2412" t="s">
        <v>126</v>
      </c>
      <c r="H2412">
        <v>274.87</v>
      </c>
      <c r="I2412">
        <v>30.487000000000002</v>
      </c>
      <c r="J2412">
        <v>305.35700000000003</v>
      </c>
      <c r="K2412" s="12">
        <v>43542</v>
      </c>
      <c r="L2412" s="12">
        <v>43542</v>
      </c>
      <c r="M2412" s="39">
        <v>1</v>
      </c>
      <c r="P2412" s="45">
        <v>5935</v>
      </c>
      <c r="Q2412" s="46">
        <v>5937</v>
      </c>
      <c r="R2412" s="46">
        <v>3</v>
      </c>
      <c r="S2412" s="58">
        <v>293764469</v>
      </c>
      <c r="T2412" s="47">
        <v>44121</v>
      </c>
      <c r="U2412" s="46">
        <v>982</v>
      </c>
      <c r="V2412" s="46" t="s">
        <v>126</v>
      </c>
      <c r="W2412" s="46">
        <v>59.69</v>
      </c>
      <c r="X2412" s="46">
        <v>5.9845000000000006</v>
      </c>
      <c r="Y2412" s="46">
        <v>65.674499999999995</v>
      </c>
      <c r="Z2412" s="47">
        <v>44138</v>
      </c>
      <c r="AA2412" s="47">
        <v>44146</v>
      </c>
      <c r="AB2412" s="48">
        <v>4</v>
      </c>
      <c r="AC2412" s="46" t="str">
        <f>VLOOKUP(Table12[[#This Row],[ImporterID (IMPORTERS)]],IMPORTERS[],3,FALSE)</f>
        <v>Southern</v>
      </c>
      <c r="AD2412" s="49">
        <f>VLOOKUP(ORDERS[[#This Row],[ImporterID (IMPORTERS)]],IMPORTERS[],5,FALSE)</f>
        <v>31678</v>
      </c>
      <c r="AE2412" s="50" t="e">
        <f ca="1">DATEDIF(#REF!, TODAY(), "Y")</f>
        <v>#REF!</v>
      </c>
      <c r="AF2412" cm="1">
        <f t="array" aca="1" ref="AF2412" ca="1">IF(RAND()&gt;0.3,INDEX($AG$2:$AG$209,RANDBETWEEN(1,208)),INDEX($AH$2:$AH$866,RANDBETWEEN(1,865)))</f>
        <v>299281649</v>
      </c>
    </row>
    <row r="2413" spans="1:32" ht="15.75" customHeight="1" x14ac:dyDescent="0.25">
      <c r="A2413">
        <v>2412</v>
      </c>
      <c r="B2413">
        <v>2414</v>
      </c>
      <c r="C2413">
        <v>8</v>
      </c>
      <c r="D2413">
        <v>226749993</v>
      </c>
      <c r="E2413" s="12">
        <v>43528</v>
      </c>
      <c r="F2413">
        <v>398</v>
      </c>
      <c r="G2413" t="s">
        <v>127</v>
      </c>
      <c r="H2413">
        <v>443.65</v>
      </c>
      <c r="I2413">
        <v>47.365000000000002</v>
      </c>
      <c r="J2413">
        <v>491.01499999999999</v>
      </c>
      <c r="K2413" s="12">
        <v>43544</v>
      </c>
      <c r="L2413" s="12">
        <v>43544</v>
      </c>
      <c r="M2413" s="39">
        <v>2</v>
      </c>
      <c r="P2413" s="45">
        <v>5936</v>
      </c>
      <c r="Q2413" s="46">
        <v>5938</v>
      </c>
      <c r="R2413" s="46">
        <v>9</v>
      </c>
      <c r="S2413" s="58">
        <v>289259113</v>
      </c>
      <c r="T2413" s="47">
        <v>44121</v>
      </c>
      <c r="U2413" s="46">
        <v>982</v>
      </c>
      <c r="V2413" s="46" t="s">
        <v>126</v>
      </c>
      <c r="W2413" s="46">
        <v>62.89</v>
      </c>
      <c r="X2413" s="46">
        <v>6.1445000000000007</v>
      </c>
      <c r="Y2413" s="46">
        <v>69.034500000000008</v>
      </c>
      <c r="Z2413" s="47">
        <v>44137</v>
      </c>
      <c r="AA2413" s="47">
        <v>44137</v>
      </c>
      <c r="AB2413" s="48">
        <v>2</v>
      </c>
      <c r="AC2413" s="46" t="str">
        <f>VLOOKUP(Table12[[#This Row],[ImporterID (IMPORTERS)]],IMPORTERS[],3,FALSE)</f>
        <v>Central</v>
      </c>
      <c r="AD2413" s="49">
        <f>VLOOKUP(ORDERS[[#This Row],[ImporterID (IMPORTERS)]],IMPORTERS[],5,FALSE)</f>
        <v>19333</v>
      </c>
      <c r="AE2413" s="50" t="e">
        <f ca="1">DATEDIF(#REF!, TODAY(), "Y")</f>
        <v>#REF!</v>
      </c>
      <c r="AF2413" cm="1">
        <f t="array" aca="1" ref="AF2413" ca="1">IF(RAND()&gt;0.3,INDEX($AG$2:$AG$209,RANDBETWEEN(1,208)),INDEX($AH$2:$AH$866,RANDBETWEEN(1,865)))</f>
        <v>287048847</v>
      </c>
    </row>
    <row r="2414" spans="1:32" ht="15.75" customHeight="1" x14ac:dyDescent="0.25">
      <c r="A2414">
        <v>2413</v>
      </c>
      <c r="B2414">
        <v>2415</v>
      </c>
      <c r="C2414">
        <v>11</v>
      </c>
      <c r="D2414">
        <v>341375138</v>
      </c>
      <c r="E2414" s="12">
        <v>43529</v>
      </c>
      <c r="F2414">
        <v>398</v>
      </c>
      <c r="G2414" t="s">
        <v>126</v>
      </c>
      <c r="H2414">
        <v>34.43</v>
      </c>
      <c r="I2414">
        <v>6.4429999999999996</v>
      </c>
      <c r="J2414">
        <v>40.872999999999998</v>
      </c>
      <c r="K2414" s="12">
        <v>43540</v>
      </c>
      <c r="L2414" s="12">
        <v>43540</v>
      </c>
      <c r="M2414" s="39">
        <v>4</v>
      </c>
      <c r="P2414" s="45">
        <v>5937</v>
      </c>
      <c r="Q2414" s="46">
        <v>5939</v>
      </c>
      <c r="R2414" s="46">
        <v>18</v>
      </c>
      <c r="S2414" s="58">
        <v>352296305</v>
      </c>
      <c r="T2414" s="47">
        <v>44122</v>
      </c>
      <c r="U2414" s="46">
        <v>982</v>
      </c>
      <c r="V2414" s="46" t="s">
        <v>126</v>
      </c>
      <c r="W2414" s="46">
        <v>60.6</v>
      </c>
      <c r="X2414" s="46">
        <v>6.03</v>
      </c>
      <c r="Y2414" s="46">
        <v>66.63</v>
      </c>
      <c r="Z2414" s="47">
        <v>44135</v>
      </c>
      <c r="AA2414" s="47">
        <v>44135</v>
      </c>
      <c r="AB2414" s="48">
        <v>4</v>
      </c>
      <c r="AC2414" s="46" t="str">
        <f>VLOOKUP(Table12[[#This Row],[ImporterID (IMPORTERS)]],IMPORTERS[],3,FALSE)</f>
        <v>Haifa District</v>
      </c>
      <c r="AD2414" s="49">
        <f>VLOOKUP(ORDERS[[#This Row],[ImporterID (IMPORTERS)]],IMPORTERS[],5,FALSE)</f>
        <v>27614</v>
      </c>
      <c r="AE2414" s="50" t="e">
        <f ca="1">DATEDIF(#REF!, TODAY(), "Y")</f>
        <v>#REF!</v>
      </c>
      <c r="AF2414" cm="1">
        <f t="array" aca="1" ref="AF2414" ca="1">IF(RAND()&gt;0.3,INDEX($AG$2:$AG$209,RANDBETWEEN(1,208)),INDEX($AH$2:$AH$866,RANDBETWEEN(1,865)))</f>
        <v>280192834</v>
      </c>
    </row>
    <row r="2415" spans="1:32" ht="15.75" customHeight="1" x14ac:dyDescent="0.25">
      <c r="A2415">
        <v>2414</v>
      </c>
      <c r="B2415">
        <v>2416</v>
      </c>
      <c r="C2415">
        <v>2</v>
      </c>
      <c r="D2415">
        <v>353992626</v>
      </c>
      <c r="E2415" s="12">
        <v>43530</v>
      </c>
      <c r="F2415">
        <v>398</v>
      </c>
      <c r="G2415" t="s">
        <v>126</v>
      </c>
      <c r="H2415">
        <v>108.48</v>
      </c>
      <c r="I2415">
        <v>13.848000000000001</v>
      </c>
      <c r="J2415">
        <v>122.328</v>
      </c>
      <c r="K2415" s="12">
        <v>43542</v>
      </c>
      <c r="L2415" s="12">
        <v>43542</v>
      </c>
      <c r="M2415" s="39">
        <v>5</v>
      </c>
      <c r="P2415" s="45">
        <v>5938</v>
      </c>
      <c r="Q2415" s="46">
        <v>5940</v>
      </c>
      <c r="R2415" s="46">
        <v>18</v>
      </c>
      <c r="S2415" s="58">
        <v>277176384</v>
      </c>
      <c r="T2415" s="47">
        <v>44123</v>
      </c>
      <c r="U2415" s="46">
        <v>982</v>
      </c>
      <c r="V2415" s="46" t="s">
        <v>126</v>
      </c>
      <c r="W2415" s="46">
        <v>12.32</v>
      </c>
      <c r="X2415" s="46">
        <v>3.6160000000000001</v>
      </c>
      <c r="Y2415" s="46">
        <v>15.936</v>
      </c>
      <c r="Z2415" s="47">
        <v>44140</v>
      </c>
      <c r="AA2415" s="47">
        <v>44140</v>
      </c>
      <c r="AB2415" s="48">
        <v>5</v>
      </c>
      <c r="AC2415" s="46" t="str">
        <f>VLOOKUP(Table12[[#This Row],[ImporterID (IMPORTERS)]],IMPORTERS[],3,FALSE)</f>
        <v>Haifa District</v>
      </c>
      <c r="AD2415" s="49">
        <f>VLOOKUP(ORDERS[[#This Row],[ImporterID (IMPORTERS)]],IMPORTERS[],5,FALSE)</f>
        <v>26247</v>
      </c>
      <c r="AE2415" s="50" t="e">
        <f ca="1">DATEDIF(#REF!, TODAY(), "Y")</f>
        <v>#REF!</v>
      </c>
      <c r="AF2415" cm="1">
        <f t="array" aca="1" ref="AF2415" ca="1">IF(RAND()&gt;0.3,INDEX($AG$2:$AG$209,RANDBETWEEN(1,208)),INDEX($AH$2:$AH$866,RANDBETWEEN(1,865)))</f>
        <v>396294125</v>
      </c>
    </row>
    <row r="2416" spans="1:32" ht="15.75" customHeight="1" x14ac:dyDescent="0.25">
      <c r="A2416">
        <v>2415</v>
      </c>
      <c r="B2416">
        <v>2417</v>
      </c>
      <c r="C2416">
        <v>4</v>
      </c>
      <c r="D2416">
        <v>387423852</v>
      </c>
      <c r="E2416" s="12">
        <v>43531</v>
      </c>
      <c r="F2416">
        <v>398</v>
      </c>
      <c r="G2416" t="s">
        <v>126</v>
      </c>
      <c r="H2416">
        <v>355.46</v>
      </c>
      <c r="I2416">
        <v>38.545999999999999</v>
      </c>
      <c r="J2416">
        <v>394.00599999999997</v>
      </c>
      <c r="K2416" s="12">
        <v>43539</v>
      </c>
      <c r="L2416" s="12">
        <v>43539</v>
      </c>
      <c r="M2416" s="39">
        <v>1</v>
      </c>
      <c r="P2416" s="45">
        <v>5939</v>
      </c>
      <c r="Q2416" s="46">
        <v>5941</v>
      </c>
      <c r="R2416" s="46">
        <v>20</v>
      </c>
      <c r="S2416" s="58">
        <v>307573413</v>
      </c>
      <c r="T2416" s="47">
        <v>44127</v>
      </c>
      <c r="U2416" s="46">
        <v>982</v>
      </c>
      <c r="V2416" s="46" t="s">
        <v>127</v>
      </c>
      <c r="W2416" s="46">
        <v>14.27</v>
      </c>
      <c r="X2416" s="46">
        <v>3.7134999999999998</v>
      </c>
      <c r="Y2416" s="46">
        <v>17.983499999999999</v>
      </c>
      <c r="Z2416" s="47">
        <v>44138</v>
      </c>
      <c r="AA2416" s="47">
        <v>44138</v>
      </c>
      <c r="AB2416" s="48">
        <v>4</v>
      </c>
      <c r="AC2416" s="46" t="str">
        <f>VLOOKUP(Table12[[#This Row],[ImporterID (IMPORTERS)]],IMPORTERS[],3,FALSE)</f>
        <v>Haifa District</v>
      </c>
      <c r="AD2416" s="49">
        <f>VLOOKUP(ORDERS[[#This Row],[ImporterID (IMPORTERS)]],IMPORTERS[],5,FALSE)</f>
        <v>34768</v>
      </c>
      <c r="AE2416" s="50" t="e">
        <f ca="1">DATEDIF(#REF!, TODAY(), "Y")</f>
        <v>#REF!</v>
      </c>
      <c r="AF2416" cm="1">
        <f t="array" aca="1" ref="AF2416" ca="1">IF(RAND()&gt;0.3,INDEX($AG$2:$AG$209,RANDBETWEEN(1,208)),INDEX($AH$2:$AH$866,RANDBETWEEN(1,865)))</f>
        <v>210133810</v>
      </c>
    </row>
    <row r="2417" spans="1:32" ht="15.75" customHeight="1" x14ac:dyDescent="0.25">
      <c r="A2417">
        <v>2416</v>
      </c>
      <c r="B2417">
        <v>2418</v>
      </c>
      <c r="C2417">
        <v>10</v>
      </c>
      <c r="D2417">
        <v>294585670</v>
      </c>
      <c r="E2417" s="12">
        <v>43531</v>
      </c>
      <c r="F2417">
        <v>398</v>
      </c>
      <c r="G2417" t="s">
        <v>126</v>
      </c>
      <c r="H2417">
        <v>132.47</v>
      </c>
      <c r="I2417">
        <v>16.247</v>
      </c>
      <c r="J2417">
        <v>148.71699999999998</v>
      </c>
      <c r="K2417" s="12">
        <v>43539</v>
      </c>
      <c r="L2417" s="12">
        <v>43539</v>
      </c>
      <c r="M2417" s="39">
        <v>4</v>
      </c>
      <c r="P2417" s="45">
        <v>5940</v>
      </c>
      <c r="Q2417" s="46">
        <v>5942</v>
      </c>
      <c r="R2417" s="46">
        <v>10</v>
      </c>
      <c r="S2417" s="58">
        <v>218397279</v>
      </c>
      <c r="T2417" s="47">
        <v>44128</v>
      </c>
      <c r="U2417" s="46">
        <v>982</v>
      </c>
      <c r="V2417" s="46" t="s">
        <v>126</v>
      </c>
      <c r="W2417" s="46">
        <v>65.2</v>
      </c>
      <c r="X2417" s="46">
        <v>6.26</v>
      </c>
      <c r="Y2417" s="46">
        <v>71.460000000000008</v>
      </c>
      <c r="Z2417" s="47">
        <v>44139</v>
      </c>
      <c r="AA2417" s="47">
        <v>44139</v>
      </c>
      <c r="AB2417" s="48">
        <v>4</v>
      </c>
      <c r="AC2417" s="46" t="str">
        <f>VLOOKUP(Table12[[#This Row],[ImporterID (IMPORTERS)]],IMPORTERS[],3,FALSE)</f>
        <v>Central</v>
      </c>
      <c r="AD2417" s="49">
        <f>VLOOKUP(ORDERS[[#This Row],[ImporterID (IMPORTERS)]],IMPORTERS[],5,FALSE)</f>
        <v>29421</v>
      </c>
      <c r="AE2417" s="50" t="e">
        <f ca="1">DATEDIF(#REF!, TODAY(), "Y")</f>
        <v>#REF!</v>
      </c>
      <c r="AF2417" cm="1">
        <f t="array" aca="1" ref="AF2417" ca="1">IF(RAND()&gt;0.3,INDEX($AG$2:$AG$209,RANDBETWEEN(1,208)),INDEX($AH$2:$AH$866,RANDBETWEEN(1,865)))</f>
        <v>310897731</v>
      </c>
    </row>
    <row r="2418" spans="1:32" ht="15.75" customHeight="1" x14ac:dyDescent="0.25">
      <c r="A2418">
        <v>2417</v>
      </c>
      <c r="B2418">
        <v>2419</v>
      </c>
      <c r="C2418">
        <v>9</v>
      </c>
      <c r="D2418">
        <v>324547819</v>
      </c>
      <c r="E2418" s="12">
        <v>43525</v>
      </c>
      <c r="F2418">
        <v>399</v>
      </c>
      <c r="G2418" t="s">
        <v>127</v>
      </c>
      <c r="H2418">
        <v>83.88</v>
      </c>
      <c r="I2418">
        <v>5.3552</v>
      </c>
      <c r="J2418">
        <v>89.235199999999992</v>
      </c>
      <c r="K2418" s="12">
        <v>43543</v>
      </c>
      <c r="L2418" s="12">
        <v>43543</v>
      </c>
      <c r="M2418" s="39">
        <v>3</v>
      </c>
      <c r="P2418" s="45">
        <v>5941</v>
      </c>
      <c r="Q2418" s="46">
        <v>5943</v>
      </c>
      <c r="R2418" s="46">
        <v>9</v>
      </c>
      <c r="S2418" s="58">
        <v>301720669</v>
      </c>
      <c r="T2418" s="47">
        <v>44131</v>
      </c>
      <c r="U2418" s="46">
        <v>982</v>
      </c>
      <c r="V2418" s="46" t="s">
        <v>126</v>
      </c>
      <c r="W2418" s="46">
        <v>87.7</v>
      </c>
      <c r="X2418" s="46">
        <v>7.3850000000000007</v>
      </c>
      <c r="Y2418" s="46">
        <v>95.085000000000008</v>
      </c>
      <c r="Z2418" s="47">
        <v>44140</v>
      </c>
      <c r="AA2418" s="47">
        <v>44140</v>
      </c>
      <c r="AB2418" s="48">
        <v>4</v>
      </c>
      <c r="AC2418" s="46" t="str">
        <f>VLOOKUP(Table12[[#This Row],[ImporterID (IMPORTERS)]],IMPORTERS[],3,FALSE)</f>
        <v>Central</v>
      </c>
      <c r="AD2418" s="49">
        <f>VLOOKUP(ORDERS[[#This Row],[ImporterID (IMPORTERS)]],IMPORTERS[],5,FALSE)</f>
        <v>20757</v>
      </c>
      <c r="AE2418" s="50" t="e">
        <f ca="1">DATEDIF(#REF!, TODAY(), "Y")</f>
        <v>#REF!</v>
      </c>
      <c r="AF2418" cm="1">
        <f t="array" aca="1" ref="AF2418" ca="1">IF(RAND()&gt;0.3,INDEX($AG$2:$AG$209,RANDBETWEEN(1,208)),INDEX($AH$2:$AH$866,RANDBETWEEN(1,865)))</f>
        <v>232035236</v>
      </c>
    </row>
    <row r="2419" spans="1:32" ht="15.75" customHeight="1" x14ac:dyDescent="0.25">
      <c r="A2419">
        <v>2418</v>
      </c>
      <c r="B2419">
        <v>2420</v>
      </c>
      <c r="C2419">
        <v>12</v>
      </c>
      <c r="D2419">
        <v>357531123</v>
      </c>
      <c r="E2419" s="12">
        <v>43527</v>
      </c>
      <c r="F2419">
        <v>399</v>
      </c>
      <c r="G2419" t="s">
        <v>126</v>
      </c>
      <c r="H2419">
        <v>35.25</v>
      </c>
      <c r="I2419">
        <v>3.41</v>
      </c>
      <c r="J2419">
        <v>38.659999999999997</v>
      </c>
      <c r="K2419" s="12">
        <v>43542</v>
      </c>
      <c r="L2419" s="12">
        <v>43542</v>
      </c>
      <c r="M2419" s="39">
        <v>5</v>
      </c>
      <c r="P2419" s="45">
        <v>5942</v>
      </c>
      <c r="Q2419" s="46">
        <v>5944</v>
      </c>
      <c r="R2419" s="46">
        <v>13</v>
      </c>
      <c r="S2419" s="58">
        <v>397980158</v>
      </c>
      <c r="T2419" s="47">
        <v>44122</v>
      </c>
      <c r="U2419" s="46">
        <v>983</v>
      </c>
      <c r="V2419" s="46" t="s">
        <v>126</v>
      </c>
      <c r="W2419" s="46">
        <v>482.07</v>
      </c>
      <c r="X2419" s="46">
        <v>40.565600000000003</v>
      </c>
      <c r="Y2419" s="46">
        <v>522.63559999999995</v>
      </c>
      <c r="Z2419" s="47">
        <v>44137</v>
      </c>
      <c r="AA2419" s="47">
        <v>44137</v>
      </c>
      <c r="AB2419" s="48">
        <v>3</v>
      </c>
      <c r="AC2419" s="46" t="str">
        <f>VLOOKUP(Table12[[#This Row],[ImporterID (IMPORTERS)]],IMPORTERS[],3,FALSE)</f>
        <v>Central</v>
      </c>
      <c r="AD2419" s="49">
        <f>VLOOKUP(ORDERS[[#This Row],[ImporterID (IMPORTERS)]],IMPORTERS[],5,FALSE)</f>
        <v>33454</v>
      </c>
      <c r="AE2419" s="50" t="e">
        <f ca="1">DATEDIF(#REF!, TODAY(), "Y")</f>
        <v>#REF!</v>
      </c>
      <c r="AF2419" cm="1">
        <f t="array" aca="1" ref="AF2419" ca="1">IF(RAND()&gt;0.3,INDEX($AG$2:$AG$209,RANDBETWEEN(1,208)),INDEX($AH$2:$AH$866,RANDBETWEEN(1,865)))</f>
        <v>272324498</v>
      </c>
    </row>
    <row r="2420" spans="1:32" ht="15.75" customHeight="1" x14ac:dyDescent="0.25">
      <c r="A2420">
        <v>2419</v>
      </c>
      <c r="B2420">
        <v>2421</v>
      </c>
      <c r="C2420">
        <v>12</v>
      </c>
      <c r="D2420">
        <v>380871124</v>
      </c>
      <c r="E2420" s="12">
        <v>43528</v>
      </c>
      <c r="F2420">
        <v>399</v>
      </c>
      <c r="G2420" t="s">
        <v>126</v>
      </c>
      <c r="H2420">
        <v>35.56</v>
      </c>
      <c r="I2420">
        <v>3.4224000000000001</v>
      </c>
      <c r="J2420">
        <v>38.982400000000005</v>
      </c>
      <c r="K2420" s="12">
        <v>43541</v>
      </c>
      <c r="L2420" s="12">
        <v>43544</v>
      </c>
      <c r="M2420" s="39">
        <v>1</v>
      </c>
      <c r="P2420" s="45">
        <v>5943</v>
      </c>
      <c r="Q2420" s="46">
        <v>5945</v>
      </c>
      <c r="R2420" s="46">
        <v>6</v>
      </c>
      <c r="S2420" s="58">
        <v>269899863</v>
      </c>
      <c r="T2420" s="47">
        <v>44127</v>
      </c>
      <c r="U2420" s="46">
        <v>983</v>
      </c>
      <c r="V2420" s="46" t="s">
        <v>126</v>
      </c>
      <c r="W2420" s="46">
        <v>202.73</v>
      </c>
      <c r="X2420" s="46">
        <v>18.218399999999999</v>
      </c>
      <c r="Y2420" s="46">
        <v>220.94839999999999</v>
      </c>
      <c r="Z2420" s="47">
        <v>44138</v>
      </c>
      <c r="AA2420" s="47">
        <v>44138</v>
      </c>
      <c r="AB2420" s="48">
        <v>5</v>
      </c>
      <c r="AC2420" s="46" t="str">
        <f>VLOOKUP(Table12[[#This Row],[ImporterID (IMPORTERS)]],IMPORTERS[],3,FALSE)</f>
        <v>Jerusalem District</v>
      </c>
      <c r="AD2420" s="49">
        <f>VLOOKUP(ORDERS[[#This Row],[ImporterID (IMPORTERS)]],IMPORTERS[],5,FALSE)</f>
        <v>26636</v>
      </c>
      <c r="AE2420" s="50" t="e">
        <f ca="1">DATEDIF(#REF!, TODAY(), "Y")</f>
        <v>#REF!</v>
      </c>
      <c r="AF2420" cm="1">
        <f t="array" aca="1" ref="AF2420" ca="1">IF(RAND()&gt;0.3,INDEX($AG$2:$AG$209,RANDBETWEEN(1,208)),INDEX($AH$2:$AH$866,RANDBETWEEN(1,865)))</f>
        <v>323277299</v>
      </c>
    </row>
    <row r="2421" spans="1:32" ht="15.75" customHeight="1" x14ac:dyDescent="0.25">
      <c r="A2421">
        <v>2420</v>
      </c>
      <c r="B2421">
        <v>2422</v>
      </c>
      <c r="C2421">
        <v>2</v>
      </c>
      <c r="D2421">
        <v>339640118</v>
      </c>
      <c r="E2421" s="12">
        <v>43529</v>
      </c>
      <c r="F2421">
        <v>399</v>
      </c>
      <c r="G2421" t="s">
        <v>126</v>
      </c>
      <c r="H2421">
        <v>75.900000000000006</v>
      </c>
      <c r="I2421">
        <v>5.0360000000000005</v>
      </c>
      <c r="J2421">
        <v>80.936000000000007</v>
      </c>
      <c r="K2421" s="12">
        <v>43544</v>
      </c>
      <c r="L2421" s="12">
        <v>43544</v>
      </c>
      <c r="M2421" s="39">
        <v>4</v>
      </c>
      <c r="P2421" s="45">
        <v>5944</v>
      </c>
      <c r="Q2421" s="46">
        <v>5946</v>
      </c>
      <c r="R2421" s="46">
        <v>1</v>
      </c>
      <c r="S2421" s="58">
        <v>295687812</v>
      </c>
      <c r="T2421" s="47">
        <v>44129</v>
      </c>
      <c r="U2421" s="46">
        <v>983</v>
      </c>
      <c r="V2421" s="46" t="s">
        <v>126</v>
      </c>
      <c r="W2421" s="46">
        <v>61.41</v>
      </c>
      <c r="X2421" s="46">
        <v>6.9127999999999998</v>
      </c>
      <c r="Y2421" s="46">
        <v>68.322800000000001</v>
      </c>
      <c r="Z2421" s="47">
        <v>44139</v>
      </c>
      <c r="AA2421" s="47">
        <v>44139</v>
      </c>
      <c r="AB2421" s="48">
        <v>4</v>
      </c>
      <c r="AC2421" s="46" t="str">
        <f>VLOOKUP(Table12[[#This Row],[ImporterID (IMPORTERS)]],IMPORTERS[],3,FALSE)</f>
        <v>Haifa District</v>
      </c>
      <c r="AD2421" s="49">
        <f>VLOOKUP(ORDERS[[#This Row],[ImporterID (IMPORTERS)]],IMPORTERS[],5,FALSE)</f>
        <v>19034</v>
      </c>
      <c r="AE2421" s="50" t="e">
        <f ca="1">DATEDIF(#REF!, TODAY(), "Y")</f>
        <v>#REF!</v>
      </c>
      <c r="AF2421" cm="1">
        <f t="array" aca="1" ref="AF2421" ca="1">IF(RAND()&gt;0.3,INDEX($AG$2:$AG$209,RANDBETWEEN(1,208)),INDEX($AH$2:$AH$866,RANDBETWEEN(1,865)))</f>
        <v>205154073</v>
      </c>
    </row>
    <row r="2422" spans="1:32" ht="15.75" customHeight="1" x14ac:dyDescent="0.25">
      <c r="A2422">
        <v>2421</v>
      </c>
      <c r="B2422">
        <v>2423</v>
      </c>
      <c r="C2422">
        <v>15</v>
      </c>
      <c r="D2422">
        <v>224167779</v>
      </c>
      <c r="E2422" s="12">
        <v>43532</v>
      </c>
      <c r="F2422">
        <v>399</v>
      </c>
      <c r="G2422" t="s">
        <v>127</v>
      </c>
      <c r="H2422">
        <v>78.430000000000007</v>
      </c>
      <c r="I2422">
        <v>5.1372</v>
      </c>
      <c r="J2422">
        <v>83.567200000000014</v>
      </c>
      <c r="K2422" s="12">
        <v>43541</v>
      </c>
      <c r="L2422" s="12">
        <v>43541</v>
      </c>
      <c r="M2422" s="39">
        <v>5</v>
      </c>
      <c r="P2422" s="45">
        <v>5945</v>
      </c>
      <c r="Q2422" s="46">
        <v>5947</v>
      </c>
      <c r="R2422" s="46">
        <v>10</v>
      </c>
      <c r="S2422" s="58">
        <v>209294974</v>
      </c>
      <c r="T2422" s="47">
        <v>44129</v>
      </c>
      <c r="U2422" s="46">
        <v>983</v>
      </c>
      <c r="V2422" s="46" t="s">
        <v>126</v>
      </c>
      <c r="W2422" s="46">
        <v>158.07</v>
      </c>
      <c r="X2422" s="46">
        <v>14.6456</v>
      </c>
      <c r="Y2422" s="46">
        <v>172.71559999999999</v>
      </c>
      <c r="Z2422" s="47">
        <v>44141</v>
      </c>
      <c r="AA2422" s="47">
        <v>44141</v>
      </c>
      <c r="AB2422" s="48">
        <v>5</v>
      </c>
      <c r="AC2422" s="46" t="str">
        <f>VLOOKUP(Table12[[#This Row],[ImporterID (IMPORTERS)]],IMPORTERS[],3,FALSE)</f>
        <v>Central</v>
      </c>
      <c r="AD2422" s="49">
        <f>VLOOKUP(ORDERS[[#This Row],[ImporterID (IMPORTERS)]],IMPORTERS[],5,FALSE)</f>
        <v>34384</v>
      </c>
      <c r="AE2422" s="50" t="e">
        <f ca="1">DATEDIF(#REF!, TODAY(), "Y")</f>
        <v>#REF!</v>
      </c>
      <c r="AF2422" cm="1">
        <f t="array" aca="1" ref="AF2422" ca="1">IF(RAND()&gt;0.3,INDEX($AG$2:$AG$209,RANDBETWEEN(1,208)),INDEX($AH$2:$AH$866,RANDBETWEEN(1,865)))</f>
        <v>280192834</v>
      </c>
    </row>
    <row r="2423" spans="1:32" ht="15.75" customHeight="1" x14ac:dyDescent="0.25">
      <c r="A2423">
        <v>2422</v>
      </c>
      <c r="B2423">
        <v>2424</v>
      </c>
      <c r="C2423">
        <v>10</v>
      </c>
      <c r="D2423">
        <v>354089264</v>
      </c>
      <c r="E2423" s="12">
        <v>43535</v>
      </c>
      <c r="F2423">
        <v>399</v>
      </c>
      <c r="G2423" t="s">
        <v>127</v>
      </c>
      <c r="H2423">
        <v>76.89</v>
      </c>
      <c r="I2423">
        <v>5.0755999999999997</v>
      </c>
      <c r="J2423">
        <v>81.965599999999995</v>
      </c>
      <c r="K2423" s="12">
        <v>43547</v>
      </c>
      <c r="L2423" s="12">
        <v>43547</v>
      </c>
      <c r="M2423" s="39">
        <v>4</v>
      </c>
      <c r="P2423" s="45">
        <v>5946</v>
      </c>
      <c r="Q2423" s="46">
        <v>5948</v>
      </c>
      <c r="R2423" s="46">
        <v>12</v>
      </c>
      <c r="S2423" s="58">
        <v>355052780</v>
      </c>
      <c r="T2423" s="47">
        <v>44132</v>
      </c>
      <c r="U2423" s="46">
        <v>983</v>
      </c>
      <c r="V2423" s="46" t="s">
        <v>127</v>
      </c>
      <c r="W2423" s="46">
        <v>381.54</v>
      </c>
      <c r="X2423" s="46">
        <v>32.523200000000003</v>
      </c>
      <c r="Y2423" s="46">
        <v>414.06320000000005</v>
      </c>
      <c r="Z2423" s="47">
        <v>44138</v>
      </c>
      <c r="AA2423" s="47">
        <v>44138</v>
      </c>
      <c r="AB2423" s="48">
        <v>1</v>
      </c>
      <c r="AC2423" s="46" t="str">
        <f>VLOOKUP(Table12[[#This Row],[ImporterID (IMPORTERS)]],IMPORTERS[],3,FALSE)</f>
        <v>Central</v>
      </c>
      <c r="AD2423" s="49">
        <f>VLOOKUP(ORDERS[[#This Row],[ImporterID (IMPORTERS)]],IMPORTERS[],5,FALSE)</f>
        <v>33458</v>
      </c>
      <c r="AE2423" s="50" t="e">
        <f ca="1">DATEDIF(#REF!, TODAY(), "Y")</f>
        <v>#REF!</v>
      </c>
      <c r="AF2423" cm="1">
        <f t="array" aca="1" ref="AF2423" ca="1">IF(RAND()&gt;0.3,INDEX($AG$2:$AG$209,RANDBETWEEN(1,208)),INDEX($AH$2:$AH$866,RANDBETWEEN(1,865)))</f>
        <v>301533764</v>
      </c>
    </row>
    <row r="2424" spans="1:32" ht="15.75" customHeight="1" x14ac:dyDescent="0.25">
      <c r="A2424">
        <v>2423</v>
      </c>
      <c r="B2424">
        <v>2425</v>
      </c>
      <c r="C2424">
        <v>14</v>
      </c>
      <c r="D2424">
        <v>339894476</v>
      </c>
      <c r="E2424" s="12">
        <v>43537</v>
      </c>
      <c r="F2424">
        <v>399</v>
      </c>
      <c r="G2424" t="s">
        <v>127</v>
      </c>
      <c r="H2424">
        <v>25.82</v>
      </c>
      <c r="I2424">
        <v>3.0327999999999999</v>
      </c>
      <c r="J2424">
        <v>28.852800000000002</v>
      </c>
      <c r="K2424" s="12">
        <v>43547</v>
      </c>
      <c r="L2424" s="12">
        <v>43547</v>
      </c>
      <c r="M2424" s="39">
        <v>5</v>
      </c>
      <c r="P2424" s="45">
        <v>5947</v>
      </c>
      <c r="Q2424" s="46">
        <v>5949</v>
      </c>
      <c r="R2424" s="46">
        <v>10</v>
      </c>
      <c r="S2424" s="58">
        <v>204332359</v>
      </c>
      <c r="T2424" s="47">
        <v>44133</v>
      </c>
      <c r="U2424" s="46">
        <v>983</v>
      </c>
      <c r="V2424" s="46" t="s">
        <v>126</v>
      </c>
      <c r="W2424" s="46">
        <v>490.7</v>
      </c>
      <c r="X2424" s="46">
        <v>41.256</v>
      </c>
      <c r="Y2424" s="46">
        <v>531.95600000000002</v>
      </c>
      <c r="Z2424" s="47">
        <v>44141</v>
      </c>
      <c r="AA2424" s="47">
        <v>44141</v>
      </c>
      <c r="AB2424" s="48">
        <v>2</v>
      </c>
      <c r="AC2424" s="46" t="str">
        <f>VLOOKUP(Table12[[#This Row],[ImporterID (IMPORTERS)]],IMPORTERS[],3,FALSE)</f>
        <v>Northern</v>
      </c>
      <c r="AD2424" s="49">
        <f>VLOOKUP(ORDERS[[#This Row],[ImporterID (IMPORTERS)]],IMPORTERS[],5,FALSE)</f>
        <v>36325</v>
      </c>
      <c r="AE2424" s="50" t="e">
        <f ca="1">DATEDIF(#REF!, TODAY(), "Y")</f>
        <v>#REF!</v>
      </c>
      <c r="AF2424" cm="1">
        <f t="array" aca="1" ref="AF2424" ca="1">IF(RAND()&gt;0.3,INDEX($AG$2:$AG$209,RANDBETWEEN(1,208)),INDEX($AH$2:$AH$866,RANDBETWEEN(1,865)))</f>
        <v>389692890</v>
      </c>
    </row>
    <row r="2425" spans="1:32" ht="15.75" customHeight="1" x14ac:dyDescent="0.25">
      <c r="A2425">
        <v>2424</v>
      </c>
      <c r="B2425">
        <v>2426</v>
      </c>
      <c r="C2425">
        <v>3</v>
      </c>
      <c r="D2425">
        <v>263406689</v>
      </c>
      <c r="E2425" s="12">
        <v>43538</v>
      </c>
      <c r="F2425">
        <v>400</v>
      </c>
      <c r="G2425" t="s">
        <v>126</v>
      </c>
      <c r="H2425">
        <v>344.04</v>
      </c>
      <c r="I2425">
        <v>37.404000000000003</v>
      </c>
      <c r="J2425">
        <v>381.44400000000002</v>
      </c>
      <c r="K2425" s="12">
        <v>43545</v>
      </c>
      <c r="L2425" s="12">
        <v>43547</v>
      </c>
      <c r="M2425" s="39">
        <v>4</v>
      </c>
      <c r="P2425" s="45">
        <v>5948</v>
      </c>
      <c r="Q2425" s="46">
        <v>5950</v>
      </c>
      <c r="R2425" s="46">
        <v>17</v>
      </c>
      <c r="S2425" s="58">
        <v>260025736</v>
      </c>
      <c r="T2425" s="47">
        <v>44122</v>
      </c>
      <c r="U2425" s="46">
        <v>984</v>
      </c>
      <c r="V2425" s="46" t="s">
        <v>126</v>
      </c>
      <c r="W2425" s="46">
        <v>55.77</v>
      </c>
      <c r="X2425" s="46">
        <v>4.2308000000000003</v>
      </c>
      <c r="Y2425" s="46">
        <v>60.000800000000005</v>
      </c>
      <c r="Z2425" s="47">
        <v>44142</v>
      </c>
      <c r="AA2425" s="47">
        <v>44142</v>
      </c>
      <c r="AB2425" s="48">
        <v>4</v>
      </c>
      <c r="AC2425" s="46" t="str">
        <f>VLOOKUP(Table12[[#This Row],[ImporterID (IMPORTERS)]],IMPORTERS[],3,FALSE)</f>
        <v>Southern</v>
      </c>
      <c r="AD2425" s="49">
        <f>VLOOKUP(ORDERS[[#This Row],[ImporterID (IMPORTERS)]],IMPORTERS[],5,FALSE)</f>
        <v>20886</v>
      </c>
      <c r="AE2425" s="50" t="e">
        <f ca="1">DATEDIF(#REF!, TODAY(), "Y")</f>
        <v>#REF!</v>
      </c>
      <c r="AF2425" cm="1">
        <f t="array" aca="1" ref="AF2425" ca="1">IF(RAND()&gt;0.3,INDEX($AG$2:$AG$209,RANDBETWEEN(1,208)),INDEX($AH$2:$AH$866,RANDBETWEEN(1,865)))</f>
        <v>214396011</v>
      </c>
    </row>
    <row r="2426" spans="1:32" ht="15.75" customHeight="1" x14ac:dyDescent="0.25">
      <c r="A2426">
        <v>2425</v>
      </c>
      <c r="B2426">
        <v>2427</v>
      </c>
      <c r="C2426">
        <v>3</v>
      </c>
      <c r="D2426">
        <v>230499064</v>
      </c>
      <c r="E2426" s="12">
        <v>43541</v>
      </c>
      <c r="F2426">
        <v>400</v>
      </c>
      <c r="G2426" t="s">
        <v>126</v>
      </c>
      <c r="H2426">
        <v>352.84</v>
      </c>
      <c r="I2426">
        <v>38.283999999999999</v>
      </c>
      <c r="J2426">
        <v>391.12399999999997</v>
      </c>
      <c r="K2426" s="12">
        <v>43545</v>
      </c>
      <c r="L2426" s="12">
        <v>43545</v>
      </c>
      <c r="M2426" s="39">
        <v>4</v>
      </c>
      <c r="P2426" s="45">
        <v>5949</v>
      </c>
      <c r="Q2426" s="46">
        <v>5951</v>
      </c>
      <c r="R2426" s="46">
        <v>16</v>
      </c>
      <c r="S2426" s="58">
        <v>202451860</v>
      </c>
      <c r="T2426" s="47">
        <v>44127</v>
      </c>
      <c r="U2426" s="46">
        <v>984</v>
      </c>
      <c r="V2426" s="46" t="s">
        <v>127</v>
      </c>
      <c r="W2426" s="46">
        <v>70.97</v>
      </c>
      <c r="X2426" s="46">
        <v>4.8388</v>
      </c>
      <c r="Y2426" s="46">
        <v>75.808800000000005</v>
      </c>
      <c r="Z2426" s="47">
        <v>44137</v>
      </c>
      <c r="AA2426" s="47">
        <v>44137</v>
      </c>
      <c r="AB2426" s="48">
        <v>4</v>
      </c>
      <c r="AC2426" s="46" t="str">
        <f>VLOOKUP(Table12[[#This Row],[ImporterID (IMPORTERS)]],IMPORTERS[],3,FALSE)</f>
        <v>Central</v>
      </c>
      <c r="AD2426" s="49">
        <f>VLOOKUP(ORDERS[[#This Row],[ImporterID (IMPORTERS)]],IMPORTERS[],5,FALSE)</f>
        <v>23098</v>
      </c>
      <c r="AE2426" s="50" t="e">
        <f ca="1">DATEDIF(#REF!, TODAY(), "Y")</f>
        <v>#REF!</v>
      </c>
      <c r="AF2426" cm="1">
        <f t="array" aca="1" ref="AF2426" ca="1">IF(RAND()&gt;0.3,INDEX($AG$2:$AG$209,RANDBETWEEN(1,208)),INDEX($AH$2:$AH$866,RANDBETWEEN(1,865)))</f>
        <v>385578368</v>
      </c>
    </row>
    <row r="2427" spans="1:32" ht="15.75" customHeight="1" x14ac:dyDescent="0.25">
      <c r="A2427">
        <v>2426</v>
      </c>
      <c r="B2427">
        <v>2428</v>
      </c>
      <c r="C2427">
        <v>9</v>
      </c>
      <c r="D2427">
        <v>399802383</v>
      </c>
      <c r="E2427" s="12">
        <v>43542</v>
      </c>
      <c r="F2427">
        <v>400</v>
      </c>
      <c r="G2427" t="s">
        <v>127</v>
      </c>
      <c r="H2427">
        <v>390.7</v>
      </c>
      <c r="I2427">
        <v>42.07</v>
      </c>
      <c r="J2427">
        <v>432.77</v>
      </c>
      <c r="K2427" s="12">
        <v>43546</v>
      </c>
      <c r="L2427" s="12">
        <v>43546</v>
      </c>
      <c r="M2427" s="39">
        <v>4</v>
      </c>
      <c r="P2427" s="45">
        <v>5950</v>
      </c>
      <c r="Q2427" s="46">
        <v>5952</v>
      </c>
      <c r="R2427" s="46">
        <v>7</v>
      </c>
      <c r="S2427" s="58">
        <v>340171791</v>
      </c>
      <c r="T2427" s="47">
        <v>44130</v>
      </c>
      <c r="U2427" s="46">
        <v>984</v>
      </c>
      <c r="V2427" s="46" t="s">
        <v>126</v>
      </c>
      <c r="W2427" s="46">
        <v>48.26</v>
      </c>
      <c r="X2427" s="46">
        <v>3.9303999999999997</v>
      </c>
      <c r="Y2427" s="46">
        <v>52.190399999999997</v>
      </c>
      <c r="Z2427" s="47">
        <v>44142</v>
      </c>
      <c r="AA2427" s="47">
        <v>44142</v>
      </c>
      <c r="AB2427" s="48">
        <v>4</v>
      </c>
      <c r="AC2427" s="46" t="str">
        <f>VLOOKUP(Table12[[#This Row],[ImporterID (IMPORTERS)]],IMPORTERS[],3,FALSE)</f>
        <v>Southern</v>
      </c>
      <c r="AD2427" s="49">
        <f>VLOOKUP(ORDERS[[#This Row],[ImporterID (IMPORTERS)]],IMPORTERS[],5,FALSE)</f>
        <v>25442</v>
      </c>
      <c r="AE2427" s="50" t="e">
        <f ca="1">DATEDIF(#REF!, TODAY(), "Y")</f>
        <v>#REF!</v>
      </c>
      <c r="AF2427" cm="1">
        <f t="array" aca="1" ref="AF2427" ca="1">IF(RAND()&gt;0.3,INDEX($AG$2:$AG$209,RANDBETWEEN(1,208)),INDEX($AH$2:$AH$866,RANDBETWEEN(1,865)))</f>
        <v>213706818</v>
      </c>
    </row>
    <row r="2428" spans="1:32" ht="15.75" customHeight="1" x14ac:dyDescent="0.25">
      <c r="A2428">
        <v>2427</v>
      </c>
      <c r="B2428">
        <v>2429</v>
      </c>
      <c r="C2428">
        <v>1</v>
      </c>
      <c r="D2428">
        <v>320535101</v>
      </c>
      <c r="E2428" s="12">
        <v>43530</v>
      </c>
      <c r="F2428">
        <v>401</v>
      </c>
      <c r="G2428" t="s">
        <v>126</v>
      </c>
      <c r="H2428">
        <v>194.82</v>
      </c>
      <c r="I2428">
        <v>22.481999999999999</v>
      </c>
      <c r="J2428">
        <v>217.30199999999999</v>
      </c>
      <c r="K2428" s="12">
        <v>43552</v>
      </c>
      <c r="L2428" s="12">
        <v>43552</v>
      </c>
      <c r="M2428" s="39">
        <v>4</v>
      </c>
      <c r="P2428" s="45">
        <v>5951</v>
      </c>
      <c r="Q2428" s="46">
        <v>5953</v>
      </c>
      <c r="R2428" s="46">
        <v>5</v>
      </c>
      <c r="S2428" s="58">
        <v>240031061</v>
      </c>
      <c r="T2428" s="47">
        <v>44131</v>
      </c>
      <c r="U2428" s="46">
        <v>984</v>
      </c>
      <c r="V2428" s="46" t="s">
        <v>126</v>
      </c>
      <c r="W2428" s="46">
        <v>70.400000000000006</v>
      </c>
      <c r="X2428" s="46">
        <v>4.8160000000000007</v>
      </c>
      <c r="Y2428" s="46">
        <v>75.216000000000008</v>
      </c>
      <c r="Z2428" s="47">
        <v>44139</v>
      </c>
      <c r="AA2428" s="47">
        <v>44139</v>
      </c>
      <c r="AB2428" s="48">
        <v>5</v>
      </c>
      <c r="AC2428" s="46" t="str">
        <f>VLOOKUP(Table12[[#This Row],[ImporterID (IMPORTERS)]],IMPORTERS[],3,FALSE)</f>
        <v>Central</v>
      </c>
      <c r="AD2428" s="49">
        <f>VLOOKUP(ORDERS[[#This Row],[ImporterID (IMPORTERS)]],IMPORTERS[],5,FALSE)</f>
        <v>28737</v>
      </c>
      <c r="AE2428" s="50" t="e">
        <f ca="1">DATEDIF(#REF!, TODAY(), "Y")</f>
        <v>#REF!</v>
      </c>
      <c r="AF2428" cm="1">
        <f t="array" aca="1" ref="AF2428" ca="1">IF(RAND()&gt;0.3,INDEX($AG$2:$AG$209,RANDBETWEEN(1,208)),INDEX($AH$2:$AH$866,RANDBETWEEN(1,865)))</f>
        <v>353776632</v>
      </c>
    </row>
    <row r="2429" spans="1:32" ht="15.75" customHeight="1" x14ac:dyDescent="0.25">
      <c r="A2429">
        <v>2428</v>
      </c>
      <c r="B2429">
        <v>2430</v>
      </c>
      <c r="C2429">
        <v>5</v>
      </c>
      <c r="D2429">
        <v>200972496</v>
      </c>
      <c r="E2429" s="12">
        <v>43531</v>
      </c>
      <c r="F2429">
        <v>401</v>
      </c>
      <c r="G2429" t="s">
        <v>126</v>
      </c>
      <c r="H2429">
        <v>20.100000000000001</v>
      </c>
      <c r="I2429">
        <v>5.01</v>
      </c>
      <c r="J2429">
        <v>25.11</v>
      </c>
      <c r="K2429" s="12">
        <v>43551</v>
      </c>
      <c r="L2429" s="12">
        <v>43551</v>
      </c>
      <c r="M2429" s="39">
        <v>1</v>
      </c>
      <c r="P2429" s="45">
        <v>5952</v>
      </c>
      <c r="Q2429" s="46">
        <v>5954</v>
      </c>
      <c r="R2429" s="46">
        <v>13</v>
      </c>
      <c r="S2429" s="58">
        <v>260478685</v>
      </c>
      <c r="T2429" s="47">
        <v>44120</v>
      </c>
      <c r="U2429" s="46">
        <v>985</v>
      </c>
      <c r="V2429" s="46" t="s">
        <v>126</v>
      </c>
      <c r="W2429" s="46">
        <v>10.16</v>
      </c>
      <c r="X2429" s="46">
        <v>2.4064000000000001</v>
      </c>
      <c r="Y2429" s="46">
        <v>12.5664</v>
      </c>
      <c r="Z2429" s="47">
        <v>44136</v>
      </c>
      <c r="AA2429" s="47">
        <v>44136</v>
      </c>
      <c r="AB2429" s="48">
        <v>5</v>
      </c>
      <c r="AC2429" s="46" t="str">
        <f>VLOOKUP(Table12[[#This Row],[ImporterID (IMPORTERS)]],IMPORTERS[],3,FALSE)</f>
        <v>Central</v>
      </c>
      <c r="AD2429" s="49">
        <f>VLOOKUP(ORDERS[[#This Row],[ImporterID (IMPORTERS)]],IMPORTERS[],5,FALSE)</f>
        <v>19416</v>
      </c>
      <c r="AE2429" s="50" t="e">
        <f ca="1">DATEDIF(#REF!, TODAY(), "Y")</f>
        <v>#REF!</v>
      </c>
      <c r="AF2429" cm="1">
        <f t="array" aca="1" ref="AF2429" ca="1">IF(RAND()&gt;0.3,INDEX($AG$2:$AG$209,RANDBETWEEN(1,208)),INDEX($AH$2:$AH$866,RANDBETWEEN(1,865)))</f>
        <v>266846543</v>
      </c>
    </row>
    <row r="2430" spans="1:32" ht="15.75" customHeight="1" x14ac:dyDescent="0.25">
      <c r="A2430">
        <v>2429</v>
      </c>
      <c r="B2430">
        <v>2431</v>
      </c>
      <c r="C2430">
        <v>1</v>
      </c>
      <c r="D2430">
        <v>389396680</v>
      </c>
      <c r="E2430" s="12">
        <v>43533</v>
      </c>
      <c r="F2430">
        <v>401</v>
      </c>
      <c r="G2430" t="s">
        <v>126</v>
      </c>
      <c r="H2430">
        <v>364.7</v>
      </c>
      <c r="I2430">
        <v>39.47</v>
      </c>
      <c r="J2430">
        <v>404.16999999999996</v>
      </c>
      <c r="K2430" s="12">
        <v>43549</v>
      </c>
      <c r="L2430" s="12">
        <v>43549</v>
      </c>
      <c r="M2430" s="39">
        <v>1</v>
      </c>
      <c r="P2430" s="45">
        <v>5953</v>
      </c>
      <c r="Q2430" s="46">
        <v>5955</v>
      </c>
      <c r="R2430" s="46">
        <v>8</v>
      </c>
      <c r="S2430" s="58">
        <v>309950858</v>
      </c>
      <c r="T2430" s="47">
        <v>44123</v>
      </c>
      <c r="U2430" s="46">
        <v>985</v>
      </c>
      <c r="V2430" s="46" t="s">
        <v>127</v>
      </c>
      <c r="W2430" s="46">
        <v>69.86</v>
      </c>
      <c r="X2430" s="46">
        <v>4.7943999999999996</v>
      </c>
      <c r="Y2430" s="46">
        <v>74.654399999999995</v>
      </c>
      <c r="Z2430" s="47">
        <v>44141</v>
      </c>
      <c r="AA2430" s="47">
        <v>44141</v>
      </c>
      <c r="AB2430" s="48">
        <v>4</v>
      </c>
      <c r="AC2430" s="46" t="str">
        <f>VLOOKUP(Table12[[#This Row],[ImporterID (IMPORTERS)]],IMPORTERS[],3,FALSE)</f>
        <v>Central</v>
      </c>
      <c r="AD2430" s="49">
        <f>VLOOKUP(ORDERS[[#This Row],[ImporterID (IMPORTERS)]],IMPORTERS[],5,FALSE)</f>
        <v>32393</v>
      </c>
      <c r="AE2430" s="50" t="e">
        <f ca="1">DATEDIF(#REF!, TODAY(), "Y")</f>
        <v>#REF!</v>
      </c>
      <c r="AF2430" cm="1">
        <f t="array" aca="1" ref="AF2430" ca="1">IF(RAND()&gt;0.3,INDEX($AG$2:$AG$209,RANDBETWEEN(1,208)),INDEX($AH$2:$AH$866,RANDBETWEEN(1,865)))</f>
        <v>316354666</v>
      </c>
    </row>
    <row r="2431" spans="1:32" ht="15.75" customHeight="1" x14ac:dyDescent="0.25">
      <c r="A2431">
        <v>2430</v>
      </c>
      <c r="B2431">
        <v>2432</v>
      </c>
      <c r="C2431">
        <v>2</v>
      </c>
      <c r="D2431">
        <v>231581442</v>
      </c>
      <c r="E2431" s="12">
        <v>43535</v>
      </c>
      <c r="F2431">
        <v>401</v>
      </c>
      <c r="G2431" t="s">
        <v>126</v>
      </c>
      <c r="H2431">
        <v>113.53</v>
      </c>
      <c r="I2431">
        <v>14.353000000000002</v>
      </c>
      <c r="J2431">
        <v>127.88300000000001</v>
      </c>
      <c r="K2431" s="12">
        <v>43547</v>
      </c>
      <c r="L2431" s="12">
        <v>43547</v>
      </c>
      <c r="M2431" s="39">
        <v>5</v>
      </c>
      <c r="P2431" s="45">
        <v>5954</v>
      </c>
      <c r="Q2431" s="46">
        <v>5956</v>
      </c>
      <c r="R2431" s="46">
        <v>5</v>
      </c>
      <c r="S2431" s="58">
        <v>299243386</v>
      </c>
      <c r="T2431" s="47">
        <v>44123</v>
      </c>
      <c r="U2431" s="46">
        <v>985</v>
      </c>
      <c r="V2431" s="46" t="s">
        <v>126</v>
      </c>
      <c r="W2431" s="46">
        <v>43.29</v>
      </c>
      <c r="X2431" s="46">
        <v>3.7316000000000003</v>
      </c>
      <c r="Y2431" s="46">
        <v>47.021599999999999</v>
      </c>
      <c r="Z2431" s="47">
        <v>44136</v>
      </c>
      <c r="AA2431" s="47">
        <v>44136</v>
      </c>
      <c r="AB2431" s="48">
        <v>3</v>
      </c>
      <c r="AC2431" s="46" t="str">
        <f>VLOOKUP(Table12[[#This Row],[ImporterID (IMPORTERS)]],IMPORTERS[],3,FALSE)</f>
        <v>Central</v>
      </c>
      <c r="AD2431" s="49">
        <f>VLOOKUP(ORDERS[[#This Row],[ImporterID (IMPORTERS)]],IMPORTERS[],5,FALSE)</f>
        <v>33228</v>
      </c>
      <c r="AE2431" s="50" t="e">
        <f ca="1">DATEDIF(#REF!, TODAY(), "Y")</f>
        <v>#REF!</v>
      </c>
      <c r="AF2431" cm="1">
        <f t="array" aca="1" ref="AF2431" ca="1">IF(RAND()&gt;0.3,INDEX($AG$2:$AG$209,RANDBETWEEN(1,208)),INDEX($AH$2:$AH$866,RANDBETWEEN(1,865)))</f>
        <v>319354864</v>
      </c>
    </row>
    <row r="2432" spans="1:32" ht="15.75" customHeight="1" x14ac:dyDescent="0.25">
      <c r="A2432">
        <v>2431</v>
      </c>
      <c r="B2432">
        <v>2433</v>
      </c>
      <c r="C2432">
        <v>3</v>
      </c>
      <c r="D2432">
        <v>382608221</v>
      </c>
      <c r="E2432" s="12">
        <v>43538</v>
      </c>
      <c r="F2432">
        <v>401</v>
      </c>
      <c r="G2432" t="s">
        <v>126</v>
      </c>
      <c r="H2432">
        <v>181.47</v>
      </c>
      <c r="I2432">
        <v>21.147000000000002</v>
      </c>
      <c r="J2432">
        <v>202.61699999999999</v>
      </c>
      <c r="K2432" s="12">
        <v>43547</v>
      </c>
      <c r="L2432" s="12">
        <v>43547</v>
      </c>
      <c r="M2432" s="39">
        <v>5</v>
      </c>
      <c r="P2432" s="45">
        <v>5955</v>
      </c>
      <c r="Q2432" s="46">
        <v>5957</v>
      </c>
      <c r="R2432" s="46">
        <v>18</v>
      </c>
      <c r="S2432" s="58">
        <v>216690889</v>
      </c>
      <c r="T2432" s="47">
        <v>44125</v>
      </c>
      <c r="U2432" s="46">
        <v>985</v>
      </c>
      <c r="V2432" s="46" t="s">
        <v>126</v>
      </c>
      <c r="W2432" s="46">
        <v>37.22</v>
      </c>
      <c r="X2432" s="46">
        <v>3.4887999999999999</v>
      </c>
      <c r="Y2432" s="46">
        <v>40.708799999999997</v>
      </c>
      <c r="Z2432" s="47">
        <v>44141</v>
      </c>
      <c r="AA2432" s="47">
        <v>44141</v>
      </c>
      <c r="AB2432" s="48">
        <v>1</v>
      </c>
      <c r="AC2432" s="46" t="str">
        <f>VLOOKUP(Table12[[#This Row],[ImporterID (IMPORTERS)]],IMPORTERS[],3,FALSE)</f>
        <v>Central</v>
      </c>
      <c r="AD2432" s="49">
        <f>VLOOKUP(ORDERS[[#This Row],[ImporterID (IMPORTERS)]],IMPORTERS[],5,FALSE)</f>
        <v>34504</v>
      </c>
      <c r="AE2432" s="50" t="e">
        <f ca="1">DATEDIF(#REF!, TODAY(), "Y")</f>
        <v>#REF!</v>
      </c>
      <c r="AF2432" cm="1">
        <f t="array" aca="1" ref="AF2432" ca="1">IF(RAND()&gt;0.3,INDEX($AG$2:$AG$209,RANDBETWEEN(1,208)),INDEX($AH$2:$AH$866,RANDBETWEEN(1,865)))</f>
        <v>216367227</v>
      </c>
    </row>
    <row r="2433" spans="1:32" ht="15.75" customHeight="1" x14ac:dyDescent="0.25">
      <c r="A2433">
        <v>2432</v>
      </c>
      <c r="B2433">
        <v>2434</v>
      </c>
      <c r="C2433">
        <v>5</v>
      </c>
      <c r="D2433">
        <v>250625349</v>
      </c>
      <c r="E2433" s="12">
        <v>43542</v>
      </c>
      <c r="F2433">
        <v>401</v>
      </c>
      <c r="G2433" t="s">
        <v>127</v>
      </c>
      <c r="H2433">
        <v>61.82</v>
      </c>
      <c r="I2433">
        <v>9.1820000000000004</v>
      </c>
      <c r="J2433">
        <v>71.001999999999995</v>
      </c>
      <c r="K2433" s="12">
        <v>43551</v>
      </c>
      <c r="L2433" s="12">
        <v>43551</v>
      </c>
      <c r="M2433" s="39">
        <v>4</v>
      </c>
      <c r="P2433" s="45">
        <v>5956</v>
      </c>
      <c r="Q2433" s="46">
        <v>5958</v>
      </c>
      <c r="R2433" s="46">
        <v>12</v>
      </c>
      <c r="S2433" s="58">
        <v>313237676</v>
      </c>
      <c r="T2433" s="47">
        <v>44126</v>
      </c>
      <c r="U2433" s="46">
        <v>985</v>
      </c>
      <c r="V2433" s="46" t="s">
        <v>126</v>
      </c>
      <c r="W2433" s="46">
        <v>43.78</v>
      </c>
      <c r="X2433" s="46">
        <v>3.7511999999999999</v>
      </c>
      <c r="Y2433" s="46">
        <v>47.531199999999998</v>
      </c>
      <c r="Z2433" s="47">
        <v>44138</v>
      </c>
      <c r="AA2433" s="47">
        <v>44138</v>
      </c>
      <c r="AB2433" s="48">
        <v>5</v>
      </c>
      <c r="AC2433" s="46" t="str">
        <f>VLOOKUP(Table12[[#This Row],[ImporterID (IMPORTERS)]],IMPORTERS[],3,FALSE)</f>
        <v>Central</v>
      </c>
      <c r="AD2433" s="49">
        <f>VLOOKUP(ORDERS[[#This Row],[ImporterID (IMPORTERS)]],IMPORTERS[],5,FALSE)</f>
        <v>26120</v>
      </c>
      <c r="AE2433" s="50" t="e">
        <f ca="1">DATEDIF(#REF!, TODAY(), "Y")</f>
        <v>#REF!</v>
      </c>
      <c r="AF2433" cm="1">
        <f t="array" aca="1" ref="AF2433" ca="1">IF(RAND()&gt;0.3,INDEX($AG$2:$AG$209,RANDBETWEEN(1,208)),INDEX($AH$2:$AH$866,RANDBETWEEN(1,865)))</f>
        <v>306926061</v>
      </c>
    </row>
    <row r="2434" spans="1:32" ht="15.75" customHeight="1" x14ac:dyDescent="0.25">
      <c r="A2434">
        <v>2433</v>
      </c>
      <c r="B2434">
        <v>2435</v>
      </c>
      <c r="C2434">
        <v>9</v>
      </c>
      <c r="D2434">
        <v>270270285</v>
      </c>
      <c r="E2434" s="12">
        <v>43543</v>
      </c>
      <c r="F2434">
        <v>401</v>
      </c>
      <c r="G2434" t="s">
        <v>126</v>
      </c>
      <c r="H2434">
        <v>283.61</v>
      </c>
      <c r="I2434">
        <v>31.361000000000004</v>
      </c>
      <c r="J2434">
        <v>314.971</v>
      </c>
      <c r="K2434" s="12">
        <v>43551</v>
      </c>
      <c r="L2434" s="12">
        <v>43551</v>
      </c>
      <c r="M2434" s="39">
        <v>2</v>
      </c>
      <c r="P2434" s="45">
        <v>5957</v>
      </c>
      <c r="Q2434" s="46">
        <v>5959</v>
      </c>
      <c r="R2434" s="46">
        <v>12</v>
      </c>
      <c r="S2434" s="58">
        <v>344249027</v>
      </c>
      <c r="T2434" s="47">
        <v>44129</v>
      </c>
      <c r="U2434" s="46">
        <v>985</v>
      </c>
      <c r="V2434" s="46" t="s">
        <v>126</v>
      </c>
      <c r="W2434" s="46">
        <v>53.78</v>
      </c>
      <c r="X2434" s="46">
        <v>4.1512000000000002</v>
      </c>
      <c r="Y2434" s="46">
        <v>57.931200000000004</v>
      </c>
      <c r="Z2434" s="47">
        <v>44142</v>
      </c>
      <c r="AA2434" s="47">
        <v>44142</v>
      </c>
      <c r="AB2434" s="48">
        <v>5</v>
      </c>
      <c r="AC2434" s="46" t="str">
        <f>VLOOKUP(Table12[[#This Row],[ImporterID (IMPORTERS)]],IMPORTERS[],3,FALSE)</f>
        <v>Central</v>
      </c>
      <c r="AD2434" s="49">
        <f>VLOOKUP(ORDERS[[#This Row],[ImporterID (IMPORTERS)]],IMPORTERS[],5,FALSE)</f>
        <v>29723</v>
      </c>
      <c r="AE2434" s="50" t="e">
        <f ca="1">DATEDIF(#REF!, TODAY(), "Y")</f>
        <v>#REF!</v>
      </c>
      <c r="AF2434" cm="1">
        <f t="array" aca="1" ref="AF2434" ca="1">IF(RAND()&gt;0.3,INDEX($AG$2:$AG$209,RANDBETWEEN(1,208)),INDEX($AH$2:$AH$866,RANDBETWEEN(1,865)))</f>
        <v>310699139</v>
      </c>
    </row>
    <row r="2435" spans="1:32" ht="15.75" customHeight="1" x14ac:dyDescent="0.25">
      <c r="A2435">
        <v>2434</v>
      </c>
      <c r="B2435">
        <v>2436</v>
      </c>
      <c r="C2435">
        <v>12</v>
      </c>
      <c r="D2435">
        <v>260478685</v>
      </c>
      <c r="E2435" s="12">
        <v>43532</v>
      </c>
      <c r="F2435">
        <v>402</v>
      </c>
      <c r="G2435" t="s">
        <v>126</v>
      </c>
      <c r="H2435">
        <v>68.55</v>
      </c>
      <c r="I2435">
        <v>6.4275000000000002</v>
      </c>
      <c r="J2435">
        <v>74.977499999999992</v>
      </c>
      <c r="K2435" s="12">
        <v>43552</v>
      </c>
      <c r="L2435" s="12">
        <v>43552</v>
      </c>
      <c r="M2435" s="39">
        <v>5</v>
      </c>
      <c r="P2435" s="45">
        <v>5958</v>
      </c>
      <c r="Q2435" s="46">
        <v>5960</v>
      </c>
      <c r="R2435" s="46">
        <v>10</v>
      </c>
      <c r="S2435" s="58">
        <v>273587428</v>
      </c>
      <c r="T2435" s="47">
        <v>44133</v>
      </c>
      <c r="U2435" s="46">
        <v>985</v>
      </c>
      <c r="V2435" s="46" t="s">
        <v>126</v>
      </c>
      <c r="W2435" s="46">
        <v>73.42</v>
      </c>
      <c r="X2435" s="46">
        <v>4.9367999999999999</v>
      </c>
      <c r="Y2435" s="46">
        <v>78.356800000000007</v>
      </c>
      <c r="Z2435" s="47">
        <v>44141</v>
      </c>
      <c r="AA2435" s="47">
        <v>44141</v>
      </c>
      <c r="AB2435" s="48">
        <v>5</v>
      </c>
      <c r="AC2435" s="46" t="str">
        <f>VLOOKUP(Table12[[#This Row],[ImporterID (IMPORTERS)]],IMPORTERS[],3,FALSE)</f>
        <v>Central</v>
      </c>
      <c r="AD2435" s="49">
        <f>VLOOKUP(ORDERS[[#This Row],[ImporterID (IMPORTERS)]],IMPORTERS[],5,FALSE)</f>
        <v>28658</v>
      </c>
      <c r="AE2435" s="50" t="e">
        <f ca="1">DATEDIF(#REF!, TODAY(), "Y")</f>
        <v>#REF!</v>
      </c>
      <c r="AF2435" cm="1">
        <f t="array" aca="1" ref="AF2435" ca="1">IF(RAND()&gt;0.3,INDEX($AG$2:$AG$209,RANDBETWEEN(1,208)),INDEX($AH$2:$AH$866,RANDBETWEEN(1,865)))</f>
        <v>398102181</v>
      </c>
    </row>
    <row r="2436" spans="1:32" ht="15.75" customHeight="1" x14ac:dyDescent="0.25">
      <c r="A2436">
        <v>2435</v>
      </c>
      <c r="B2436">
        <v>2437</v>
      </c>
      <c r="C2436">
        <v>13</v>
      </c>
      <c r="D2436">
        <v>203121924</v>
      </c>
      <c r="E2436" s="12">
        <v>43538</v>
      </c>
      <c r="F2436">
        <v>402</v>
      </c>
      <c r="G2436" t="s">
        <v>126</v>
      </c>
      <c r="H2436">
        <v>27.5</v>
      </c>
      <c r="I2436">
        <v>4.375</v>
      </c>
      <c r="J2436">
        <v>31.875</v>
      </c>
      <c r="K2436" s="12">
        <v>43553</v>
      </c>
      <c r="L2436" s="12">
        <v>43553</v>
      </c>
      <c r="M2436" s="39">
        <v>4</v>
      </c>
      <c r="P2436" s="45">
        <v>5959</v>
      </c>
      <c r="Q2436" s="46">
        <v>5961</v>
      </c>
      <c r="R2436" s="46">
        <v>16</v>
      </c>
      <c r="S2436" s="58">
        <v>385814386</v>
      </c>
      <c r="T2436" s="47">
        <v>44121</v>
      </c>
      <c r="U2436" s="46">
        <v>986</v>
      </c>
      <c r="V2436" s="46" t="s">
        <v>126</v>
      </c>
      <c r="W2436" s="46">
        <v>370.21</v>
      </c>
      <c r="X2436" s="46">
        <v>40.021000000000001</v>
      </c>
      <c r="Y2436" s="46">
        <v>410.23099999999999</v>
      </c>
      <c r="Z2436" s="47">
        <v>44139</v>
      </c>
      <c r="AA2436" s="47">
        <v>44139</v>
      </c>
      <c r="AB2436" s="48">
        <v>2</v>
      </c>
      <c r="AC2436" s="46" t="str">
        <f>VLOOKUP(Table12[[#This Row],[ImporterID (IMPORTERS)]],IMPORTERS[],3,FALSE)</f>
        <v>Haifa District</v>
      </c>
      <c r="AD2436" s="49">
        <f>VLOOKUP(ORDERS[[#This Row],[ImporterID (IMPORTERS)]],IMPORTERS[],5,FALSE)</f>
        <v>33804</v>
      </c>
      <c r="AE2436" s="50" t="e">
        <f ca="1">DATEDIF(#REF!, TODAY(), "Y")</f>
        <v>#REF!</v>
      </c>
      <c r="AF2436" cm="1">
        <f t="array" aca="1" ref="AF2436" ca="1">IF(RAND()&gt;0.3,INDEX($AG$2:$AG$209,RANDBETWEEN(1,208)),INDEX($AH$2:$AH$866,RANDBETWEEN(1,865)))</f>
        <v>265874893</v>
      </c>
    </row>
    <row r="2437" spans="1:32" ht="15.75" customHeight="1" x14ac:dyDescent="0.25">
      <c r="A2437">
        <v>2436</v>
      </c>
      <c r="B2437">
        <v>2438</v>
      </c>
      <c r="C2437">
        <v>5</v>
      </c>
      <c r="D2437">
        <v>342973302</v>
      </c>
      <c r="E2437" s="12">
        <v>43538</v>
      </c>
      <c r="F2437">
        <v>402</v>
      </c>
      <c r="G2437" t="s">
        <v>127</v>
      </c>
      <c r="H2437">
        <v>20.28</v>
      </c>
      <c r="I2437">
        <v>4.0140000000000002</v>
      </c>
      <c r="J2437">
        <v>24.294</v>
      </c>
      <c r="K2437" s="12">
        <v>43554</v>
      </c>
      <c r="L2437" s="12">
        <v>43554</v>
      </c>
      <c r="M2437" s="39">
        <v>5</v>
      </c>
      <c r="P2437" s="45">
        <v>5960</v>
      </c>
      <c r="Q2437" s="46">
        <v>5962</v>
      </c>
      <c r="R2437" s="46">
        <v>5</v>
      </c>
      <c r="S2437" s="58">
        <v>314975026</v>
      </c>
      <c r="T2437" s="47">
        <v>44124</v>
      </c>
      <c r="U2437" s="46">
        <v>986</v>
      </c>
      <c r="V2437" s="46" t="s">
        <v>127</v>
      </c>
      <c r="W2437" s="46">
        <v>304.51</v>
      </c>
      <c r="X2437" s="46">
        <v>33.451000000000001</v>
      </c>
      <c r="Y2437" s="46">
        <v>337.96100000000001</v>
      </c>
      <c r="Z2437" s="47">
        <v>44142</v>
      </c>
      <c r="AA2437" s="47">
        <v>44142</v>
      </c>
      <c r="AB2437" s="48">
        <v>2</v>
      </c>
      <c r="AC2437" s="46" t="str">
        <f>VLOOKUP(Table12[[#This Row],[ImporterID (IMPORTERS)]],IMPORTERS[],3,FALSE)</f>
        <v>Central</v>
      </c>
      <c r="AD2437" s="49">
        <f>VLOOKUP(ORDERS[[#This Row],[ImporterID (IMPORTERS)]],IMPORTERS[],5,FALSE)</f>
        <v>33573</v>
      </c>
      <c r="AE2437" s="50" t="e">
        <f ca="1">DATEDIF(#REF!, TODAY(), "Y")</f>
        <v>#REF!</v>
      </c>
      <c r="AF2437" cm="1">
        <f t="array" aca="1" ref="AF2437" ca="1">IF(RAND()&gt;0.3,INDEX($AG$2:$AG$209,RANDBETWEEN(1,208)),INDEX($AH$2:$AH$866,RANDBETWEEN(1,865)))</f>
        <v>355804403</v>
      </c>
    </row>
    <row r="2438" spans="1:32" ht="15.75" customHeight="1" x14ac:dyDescent="0.25">
      <c r="A2438">
        <v>2437</v>
      </c>
      <c r="B2438">
        <v>2439</v>
      </c>
      <c r="C2438">
        <v>7</v>
      </c>
      <c r="D2438">
        <v>259396150</v>
      </c>
      <c r="E2438" s="12">
        <v>43543</v>
      </c>
      <c r="F2438">
        <v>402</v>
      </c>
      <c r="G2438" t="s">
        <v>127</v>
      </c>
      <c r="H2438">
        <v>70.08</v>
      </c>
      <c r="I2438">
        <v>6.5039999999999996</v>
      </c>
      <c r="J2438">
        <v>76.584000000000003</v>
      </c>
      <c r="K2438" s="12">
        <v>43553</v>
      </c>
      <c r="L2438" s="12">
        <v>43553</v>
      </c>
      <c r="M2438" s="39">
        <v>5</v>
      </c>
      <c r="P2438" s="45">
        <v>5961</v>
      </c>
      <c r="Q2438" s="46">
        <v>5963</v>
      </c>
      <c r="R2438" s="46">
        <v>17</v>
      </c>
      <c r="S2438" s="58">
        <v>202451860</v>
      </c>
      <c r="T2438" s="47">
        <v>44125</v>
      </c>
      <c r="U2438" s="46">
        <v>986</v>
      </c>
      <c r="V2438" s="46" t="s">
        <v>126</v>
      </c>
      <c r="W2438" s="46">
        <v>437.2</v>
      </c>
      <c r="X2438" s="46">
        <v>46.72</v>
      </c>
      <c r="Y2438" s="46">
        <v>483.91999999999996</v>
      </c>
      <c r="Z2438" s="47">
        <v>44142</v>
      </c>
      <c r="AA2438" s="47">
        <v>44142</v>
      </c>
      <c r="AB2438" s="48">
        <v>1</v>
      </c>
      <c r="AC2438" s="46" t="str">
        <f>VLOOKUP(Table12[[#This Row],[ImporterID (IMPORTERS)]],IMPORTERS[],3,FALSE)</f>
        <v>Central</v>
      </c>
      <c r="AD2438" s="49">
        <f>VLOOKUP(ORDERS[[#This Row],[ImporterID (IMPORTERS)]],IMPORTERS[],5,FALSE)</f>
        <v>33542</v>
      </c>
      <c r="AE2438" s="50" t="e">
        <f ca="1">DATEDIF(#REF!, TODAY(), "Y")</f>
        <v>#REF!</v>
      </c>
      <c r="AF2438" cm="1">
        <f t="array" aca="1" ref="AF2438" ca="1">IF(RAND()&gt;0.3,INDEX($AG$2:$AG$209,RANDBETWEEN(1,208)),INDEX($AH$2:$AH$866,RANDBETWEEN(1,865)))</f>
        <v>362640607</v>
      </c>
    </row>
    <row r="2439" spans="1:32" ht="15.75" customHeight="1" x14ac:dyDescent="0.25">
      <c r="A2439">
        <v>2438</v>
      </c>
      <c r="B2439">
        <v>2440</v>
      </c>
      <c r="C2439">
        <v>5</v>
      </c>
      <c r="D2439">
        <v>316354666</v>
      </c>
      <c r="E2439" s="12">
        <v>43535</v>
      </c>
      <c r="F2439">
        <v>403</v>
      </c>
      <c r="G2439" t="s">
        <v>126</v>
      </c>
      <c r="H2439">
        <v>41.96</v>
      </c>
      <c r="I2439">
        <v>3.6783999999999999</v>
      </c>
      <c r="J2439">
        <v>45.638400000000004</v>
      </c>
      <c r="K2439" s="12">
        <v>43555</v>
      </c>
      <c r="L2439" s="12">
        <v>43555</v>
      </c>
      <c r="M2439" s="39">
        <v>4</v>
      </c>
      <c r="P2439" s="45">
        <v>5962</v>
      </c>
      <c r="Q2439" s="46">
        <v>5964</v>
      </c>
      <c r="R2439" s="46">
        <v>17</v>
      </c>
      <c r="S2439" s="58">
        <v>268261798</v>
      </c>
      <c r="T2439" s="47">
        <v>44126</v>
      </c>
      <c r="U2439" s="46">
        <v>986</v>
      </c>
      <c r="V2439" s="46" t="s">
        <v>127</v>
      </c>
      <c r="W2439" s="46">
        <v>380.13</v>
      </c>
      <c r="X2439" s="46">
        <v>41.012999999999998</v>
      </c>
      <c r="Y2439" s="46">
        <v>421.14299999999997</v>
      </c>
      <c r="Z2439" s="47">
        <v>44141</v>
      </c>
      <c r="AA2439" s="47">
        <v>44141</v>
      </c>
      <c r="AB2439" s="48">
        <v>2</v>
      </c>
      <c r="AC2439" s="46" t="str">
        <f>VLOOKUP(Table12[[#This Row],[ImporterID (IMPORTERS)]],IMPORTERS[],3,FALSE)</f>
        <v>Central</v>
      </c>
      <c r="AD2439" s="49">
        <f>VLOOKUP(ORDERS[[#This Row],[ImporterID (IMPORTERS)]],IMPORTERS[],5,FALSE)</f>
        <v>19747</v>
      </c>
      <c r="AE2439" s="50" t="e">
        <f ca="1">DATEDIF(#REF!, TODAY(), "Y")</f>
        <v>#REF!</v>
      </c>
      <c r="AF2439" cm="1">
        <f t="array" aca="1" ref="AF2439" ca="1">IF(RAND()&gt;0.3,INDEX($AG$2:$AG$209,RANDBETWEEN(1,208)),INDEX($AH$2:$AH$866,RANDBETWEEN(1,865)))</f>
        <v>246857538</v>
      </c>
    </row>
    <row r="2440" spans="1:32" ht="15.75" customHeight="1" x14ac:dyDescent="0.25">
      <c r="A2440">
        <v>2439</v>
      </c>
      <c r="B2440">
        <v>2441</v>
      </c>
      <c r="C2440">
        <v>7</v>
      </c>
      <c r="D2440">
        <v>399802383</v>
      </c>
      <c r="E2440" s="12">
        <v>43543</v>
      </c>
      <c r="F2440">
        <v>403</v>
      </c>
      <c r="G2440" t="s">
        <v>126</v>
      </c>
      <c r="H2440">
        <v>36.83</v>
      </c>
      <c r="I2440">
        <v>3.4732000000000003</v>
      </c>
      <c r="J2440">
        <v>40.303199999999997</v>
      </c>
      <c r="K2440" s="12">
        <v>43557</v>
      </c>
      <c r="L2440" s="12">
        <v>43557</v>
      </c>
      <c r="M2440" s="39">
        <v>4</v>
      </c>
      <c r="P2440" s="45">
        <v>5963</v>
      </c>
      <c r="Q2440" s="46">
        <v>5965</v>
      </c>
      <c r="R2440" s="46">
        <v>14</v>
      </c>
      <c r="S2440" s="58">
        <v>277098941</v>
      </c>
      <c r="T2440" s="47">
        <v>44126</v>
      </c>
      <c r="U2440" s="46">
        <v>986</v>
      </c>
      <c r="V2440" s="46" t="s">
        <v>126</v>
      </c>
      <c r="W2440" s="46">
        <v>280.38</v>
      </c>
      <c r="X2440" s="46">
        <v>31.038</v>
      </c>
      <c r="Y2440" s="46">
        <v>311.41800000000001</v>
      </c>
      <c r="Z2440" s="47">
        <v>44137</v>
      </c>
      <c r="AA2440" s="47">
        <v>44137</v>
      </c>
      <c r="AB2440" s="48">
        <v>5</v>
      </c>
      <c r="AC2440" s="46" t="str">
        <f>VLOOKUP(Table12[[#This Row],[ImporterID (IMPORTERS)]],IMPORTERS[],3,FALSE)</f>
        <v>Jerusalem District</v>
      </c>
      <c r="AD2440" s="49">
        <f>VLOOKUP(ORDERS[[#This Row],[ImporterID (IMPORTERS)]],IMPORTERS[],5,FALSE)</f>
        <v>25442</v>
      </c>
      <c r="AE2440" s="50" t="e">
        <f ca="1">DATEDIF(#REF!, TODAY(), "Y")</f>
        <v>#REF!</v>
      </c>
      <c r="AF2440" cm="1">
        <f t="array" aca="1" ref="AF2440" ca="1">IF(RAND()&gt;0.3,INDEX($AG$2:$AG$209,RANDBETWEEN(1,208)),INDEX($AH$2:$AH$866,RANDBETWEEN(1,865)))</f>
        <v>285459310</v>
      </c>
    </row>
    <row r="2441" spans="1:32" ht="15.75" customHeight="1" x14ac:dyDescent="0.25">
      <c r="A2441">
        <v>2440</v>
      </c>
      <c r="B2441">
        <v>2442</v>
      </c>
      <c r="C2441">
        <v>6</v>
      </c>
      <c r="D2441">
        <v>250383051</v>
      </c>
      <c r="E2441" s="12">
        <v>43547</v>
      </c>
      <c r="F2441">
        <v>403</v>
      </c>
      <c r="G2441" t="s">
        <v>126</v>
      </c>
      <c r="H2441">
        <v>79.319999999999993</v>
      </c>
      <c r="I2441">
        <v>5.1727999999999996</v>
      </c>
      <c r="J2441">
        <v>84.492799999999988</v>
      </c>
      <c r="K2441" s="12">
        <v>43552</v>
      </c>
      <c r="L2441" s="12">
        <v>43552</v>
      </c>
      <c r="M2441" s="39">
        <v>4</v>
      </c>
      <c r="P2441" s="45">
        <v>5964</v>
      </c>
      <c r="Q2441" s="46">
        <v>5966</v>
      </c>
      <c r="R2441" s="46">
        <v>9</v>
      </c>
      <c r="S2441" s="58">
        <v>349528520</v>
      </c>
      <c r="T2441" s="47">
        <v>44129</v>
      </c>
      <c r="U2441" s="46">
        <v>986</v>
      </c>
      <c r="V2441" s="46" t="s">
        <v>127</v>
      </c>
      <c r="W2441" s="46">
        <v>283.93</v>
      </c>
      <c r="X2441" s="46">
        <v>31.393000000000001</v>
      </c>
      <c r="Y2441" s="46">
        <v>315.32299999999998</v>
      </c>
      <c r="Z2441" s="47">
        <v>44143</v>
      </c>
      <c r="AA2441" s="47">
        <v>44143</v>
      </c>
      <c r="AB2441" s="48">
        <v>3</v>
      </c>
      <c r="AC2441" s="46" t="str">
        <f>VLOOKUP(Table12[[#This Row],[ImporterID (IMPORTERS)]],IMPORTERS[],3,FALSE)</f>
        <v>Central</v>
      </c>
      <c r="AD2441" s="49">
        <f>VLOOKUP(ORDERS[[#This Row],[ImporterID (IMPORTERS)]],IMPORTERS[],5,FALSE)</f>
        <v>33074</v>
      </c>
      <c r="AE2441" s="50" t="e">
        <f ca="1">DATEDIF(#REF!, TODAY(), "Y")</f>
        <v>#REF!</v>
      </c>
      <c r="AF2441" cm="1">
        <f t="array" aca="1" ref="AF2441" ca="1">IF(RAND()&gt;0.3,INDEX($AG$2:$AG$209,RANDBETWEEN(1,208)),INDEX($AH$2:$AH$866,RANDBETWEEN(1,865)))</f>
        <v>212980374</v>
      </c>
    </row>
    <row r="2442" spans="1:32" ht="15.75" customHeight="1" x14ac:dyDescent="0.25">
      <c r="A2442">
        <v>2441</v>
      </c>
      <c r="B2442">
        <v>2443</v>
      </c>
      <c r="C2442">
        <v>13</v>
      </c>
      <c r="D2442">
        <v>258758144</v>
      </c>
      <c r="E2442" s="12">
        <v>43548</v>
      </c>
      <c r="F2442">
        <v>403</v>
      </c>
      <c r="G2442" t="s">
        <v>126</v>
      </c>
      <c r="H2442">
        <v>15.42</v>
      </c>
      <c r="I2442">
        <v>2.6168</v>
      </c>
      <c r="J2442">
        <v>18.036799999999999</v>
      </c>
      <c r="K2442" s="12">
        <v>43556</v>
      </c>
      <c r="L2442" s="12">
        <v>43556</v>
      </c>
      <c r="M2442" s="39">
        <v>3</v>
      </c>
      <c r="P2442" s="45">
        <v>5965</v>
      </c>
      <c r="Q2442" s="46">
        <v>5967</v>
      </c>
      <c r="R2442" s="46">
        <v>19</v>
      </c>
      <c r="S2442" s="58">
        <v>204901731</v>
      </c>
      <c r="T2442" s="47">
        <v>44129</v>
      </c>
      <c r="U2442" s="46">
        <v>986</v>
      </c>
      <c r="V2442" s="46" t="s">
        <v>126</v>
      </c>
      <c r="W2442" s="46">
        <v>172.28</v>
      </c>
      <c r="X2442" s="46">
        <v>20.228000000000002</v>
      </c>
      <c r="Y2442" s="46">
        <v>192.50800000000001</v>
      </c>
      <c r="Z2442" s="47">
        <v>44139</v>
      </c>
      <c r="AA2442" s="47">
        <v>44139</v>
      </c>
      <c r="AB2442" s="48">
        <v>5</v>
      </c>
      <c r="AC2442" s="46" t="str">
        <f>VLOOKUP(Table12[[#This Row],[ImporterID (IMPORTERS)]],IMPORTERS[],3,FALSE)</f>
        <v>Jerusalem District</v>
      </c>
      <c r="AD2442" s="49">
        <f>VLOOKUP(ORDERS[[#This Row],[ImporterID (IMPORTERS)]],IMPORTERS[],5,FALSE)</f>
        <v>18627</v>
      </c>
      <c r="AE2442" s="50" t="e">
        <f ca="1">DATEDIF(#REF!, TODAY(), "Y")</f>
        <v>#REF!</v>
      </c>
      <c r="AF2442" cm="1">
        <f t="array" aca="1" ref="AF2442" ca="1">IF(RAND()&gt;0.3,INDEX($AG$2:$AG$209,RANDBETWEEN(1,208)),INDEX($AH$2:$AH$866,RANDBETWEEN(1,865)))</f>
        <v>251239793</v>
      </c>
    </row>
    <row r="2443" spans="1:32" ht="15.75" customHeight="1" x14ac:dyDescent="0.25">
      <c r="A2443">
        <v>2442</v>
      </c>
      <c r="B2443">
        <v>2444</v>
      </c>
      <c r="C2443">
        <v>14</v>
      </c>
      <c r="D2443">
        <v>372312758</v>
      </c>
      <c r="E2443" s="12">
        <v>43548</v>
      </c>
      <c r="F2443">
        <v>403</v>
      </c>
      <c r="G2443" t="s">
        <v>126</v>
      </c>
      <c r="H2443">
        <v>56.18</v>
      </c>
      <c r="I2443">
        <v>4.2471999999999994</v>
      </c>
      <c r="J2443">
        <v>60.427199999999999</v>
      </c>
      <c r="K2443" s="12">
        <v>43551</v>
      </c>
      <c r="L2443" s="12">
        <v>43551</v>
      </c>
      <c r="M2443" s="39">
        <v>1</v>
      </c>
      <c r="P2443" s="45">
        <v>5966</v>
      </c>
      <c r="Q2443" s="46">
        <v>5968</v>
      </c>
      <c r="R2443" s="46">
        <v>2</v>
      </c>
      <c r="S2443" s="58">
        <v>244472298</v>
      </c>
      <c r="T2443" s="47">
        <v>44129</v>
      </c>
      <c r="U2443" s="46">
        <v>986</v>
      </c>
      <c r="V2443" s="46" t="s">
        <v>126</v>
      </c>
      <c r="W2443" s="46">
        <v>252.76</v>
      </c>
      <c r="X2443" s="46">
        <v>28.276</v>
      </c>
      <c r="Y2443" s="46">
        <v>281.036</v>
      </c>
      <c r="Z2443" s="47">
        <v>44141</v>
      </c>
      <c r="AA2443" s="47">
        <v>44141</v>
      </c>
      <c r="AB2443" s="48">
        <v>4</v>
      </c>
      <c r="AC2443" s="46" t="str">
        <f>VLOOKUP(Table12[[#This Row],[ImporterID (IMPORTERS)]],IMPORTERS[],3,FALSE)</f>
        <v>Northern</v>
      </c>
      <c r="AD2443" s="49">
        <f>VLOOKUP(ORDERS[[#This Row],[ImporterID (IMPORTERS)]],IMPORTERS[],5,FALSE)</f>
        <v>18687</v>
      </c>
      <c r="AE2443" s="50" t="e">
        <f ca="1">DATEDIF(#REF!, TODAY(), "Y")</f>
        <v>#REF!</v>
      </c>
      <c r="AF2443" cm="1">
        <f t="array" aca="1" ref="AF2443" ca="1">IF(RAND()&gt;0.3,INDEX($AG$2:$AG$209,RANDBETWEEN(1,208)),INDEX($AH$2:$AH$866,RANDBETWEEN(1,865)))</f>
        <v>396294125</v>
      </c>
    </row>
    <row r="2444" spans="1:32" ht="15.75" customHeight="1" x14ac:dyDescent="0.25">
      <c r="A2444">
        <v>2443</v>
      </c>
      <c r="B2444">
        <v>2445</v>
      </c>
      <c r="C2444">
        <v>12</v>
      </c>
      <c r="D2444">
        <v>316154369</v>
      </c>
      <c r="E2444" s="12">
        <v>43549</v>
      </c>
      <c r="F2444">
        <v>403</v>
      </c>
      <c r="G2444" t="s">
        <v>126</v>
      </c>
      <c r="H2444">
        <v>65.540000000000006</v>
      </c>
      <c r="I2444">
        <v>4.6216000000000008</v>
      </c>
      <c r="J2444">
        <v>70.161600000000007</v>
      </c>
      <c r="K2444" s="12">
        <v>43556</v>
      </c>
      <c r="L2444" s="12">
        <v>43556</v>
      </c>
      <c r="M2444" s="39">
        <v>4</v>
      </c>
      <c r="P2444" s="45">
        <v>5967</v>
      </c>
      <c r="Q2444" s="46">
        <v>5969</v>
      </c>
      <c r="R2444" s="46">
        <v>5</v>
      </c>
      <c r="S2444" s="58">
        <v>352728186</v>
      </c>
      <c r="T2444" s="47">
        <v>44121</v>
      </c>
      <c r="U2444" s="46">
        <v>987</v>
      </c>
      <c r="V2444" s="46" t="s">
        <v>126</v>
      </c>
      <c r="W2444" s="46">
        <v>187.5</v>
      </c>
      <c r="X2444" s="46">
        <v>14.125000000000002</v>
      </c>
      <c r="Y2444" s="46">
        <v>201.625</v>
      </c>
      <c r="Z2444" s="47">
        <v>44142</v>
      </c>
      <c r="AA2444" s="47">
        <v>44142</v>
      </c>
      <c r="AB2444" s="48">
        <v>5</v>
      </c>
      <c r="AC2444" s="46" t="str">
        <f>VLOOKUP(Table12[[#This Row],[ImporterID (IMPORTERS)]],IMPORTERS[],3,FALSE)</f>
        <v>Jerusalem District</v>
      </c>
      <c r="AD2444" s="49">
        <f>VLOOKUP(ORDERS[[#This Row],[ImporterID (IMPORTERS)]],IMPORTERS[],5,FALSE)</f>
        <v>31940</v>
      </c>
      <c r="AE2444" s="50" t="e">
        <f ca="1">DATEDIF(#REF!, TODAY(), "Y")</f>
        <v>#REF!</v>
      </c>
      <c r="AF2444" cm="1">
        <f t="array" aca="1" ref="AF2444" ca="1">IF(RAND()&gt;0.3,INDEX($AG$2:$AG$209,RANDBETWEEN(1,208)),INDEX($AH$2:$AH$866,RANDBETWEEN(1,865)))</f>
        <v>310699139</v>
      </c>
    </row>
    <row r="2445" spans="1:32" ht="15.75" customHeight="1" x14ac:dyDescent="0.25">
      <c r="A2445">
        <v>2444</v>
      </c>
      <c r="B2445">
        <v>2446</v>
      </c>
      <c r="C2445">
        <v>13</v>
      </c>
      <c r="D2445">
        <v>213210992</v>
      </c>
      <c r="E2445" s="12">
        <v>43542</v>
      </c>
      <c r="F2445">
        <v>404</v>
      </c>
      <c r="G2445" t="s">
        <v>126</v>
      </c>
      <c r="H2445">
        <v>18.309999999999999</v>
      </c>
      <c r="I2445">
        <v>3.9154999999999998</v>
      </c>
      <c r="J2445">
        <v>22.225499999999997</v>
      </c>
      <c r="K2445" s="12">
        <v>43556</v>
      </c>
      <c r="L2445" s="12">
        <v>43556</v>
      </c>
      <c r="M2445" s="39">
        <v>2</v>
      </c>
      <c r="P2445" s="45">
        <v>5968</v>
      </c>
      <c r="Q2445" s="46">
        <v>5970</v>
      </c>
      <c r="R2445" s="46">
        <v>4</v>
      </c>
      <c r="S2445" s="58">
        <v>207440252</v>
      </c>
      <c r="T2445" s="47">
        <v>44124</v>
      </c>
      <c r="U2445" s="46">
        <v>987</v>
      </c>
      <c r="V2445" s="46" t="s">
        <v>126</v>
      </c>
      <c r="W2445" s="46">
        <v>427.48</v>
      </c>
      <c r="X2445" s="46">
        <v>30.923600000000004</v>
      </c>
      <c r="Y2445" s="46">
        <v>458.40360000000004</v>
      </c>
      <c r="Z2445" s="47">
        <v>44142</v>
      </c>
      <c r="AA2445" s="47">
        <v>44146</v>
      </c>
      <c r="AB2445" s="48">
        <v>1</v>
      </c>
      <c r="AC2445" s="46" t="str">
        <f>VLOOKUP(Table12[[#This Row],[ImporterID (IMPORTERS)]],IMPORTERS[],3,FALSE)</f>
        <v>Central</v>
      </c>
      <c r="AD2445" s="49">
        <f>VLOOKUP(ORDERS[[#This Row],[ImporterID (IMPORTERS)]],IMPORTERS[],5,FALSE)</f>
        <v>24638</v>
      </c>
      <c r="AE2445" s="50" t="e">
        <f ca="1">DATEDIF(#REF!, TODAY(), "Y")</f>
        <v>#REF!</v>
      </c>
      <c r="AF2445" cm="1">
        <f t="array" aca="1" ref="AF2445" ca="1">IF(RAND()&gt;0.3,INDEX($AG$2:$AG$209,RANDBETWEEN(1,208)),INDEX($AH$2:$AH$866,RANDBETWEEN(1,865)))</f>
        <v>222079415</v>
      </c>
    </row>
    <row r="2446" spans="1:32" ht="15.75" customHeight="1" x14ac:dyDescent="0.25">
      <c r="A2446">
        <v>2445</v>
      </c>
      <c r="B2446">
        <v>2447</v>
      </c>
      <c r="C2446">
        <v>5</v>
      </c>
      <c r="D2446">
        <v>209492345</v>
      </c>
      <c r="E2446" s="12">
        <v>43544</v>
      </c>
      <c r="F2446">
        <v>404</v>
      </c>
      <c r="G2446" t="s">
        <v>126</v>
      </c>
      <c r="H2446">
        <v>38.9</v>
      </c>
      <c r="I2446">
        <v>4.9450000000000003</v>
      </c>
      <c r="J2446">
        <v>43.844999999999999</v>
      </c>
      <c r="K2446" s="12">
        <v>43557</v>
      </c>
      <c r="L2446" s="12">
        <v>43564</v>
      </c>
      <c r="M2446" s="39">
        <v>2</v>
      </c>
      <c r="P2446" s="45">
        <v>5969</v>
      </c>
      <c r="Q2446" s="46">
        <v>5971</v>
      </c>
      <c r="R2446" s="46">
        <v>19</v>
      </c>
      <c r="S2446" s="58">
        <v>241149717</v>
      </c>
      <c r="T2446" s="47">
        <v>44128</v>
      </c>
      <c r="U2446" s="46">
        <v>987</v>
      </c>
      <c r="V2446" s="46" t="s">
        <v>126</v>
      </c>
      <c r="W2446" s="46">
        <v>150.52000000000001</v>
      </c>
      <c r="X2446" s="46">
        <v>11.536400000000002</v>
      </c>
      <c r="Y2446" s="46">
        <v>162.05640000000002</v>
      </c>
      <c r="Z2446" s="47">
        <v>44143</v>
      </c>
      <c r="AA2446" s="47">
        <v>44143</v>
      </c>
      <c r="AB2446" s="48">
        <v>3</v>
      </c>
      <c r="AC2446" s="46" t="str">
        <f>VLOOKUP(Table12[[#This Row],[ImporterID (IMPORTERS)]],IMPORTERS[],3,FALSE)</f>
        <v>Central</v>
      </c>
      <c r="AD2446" s="49">
        <f>VLOOKUP(ORDERS[[#This Row],[ImporterID (IMPORTERS)]],IMPORTERS[],5,FALSE)</f>
        <v>29763</v>
      </c>
      <c r="AE2446" s="50" t="e">
        <f ca="1">DATEDIF(#REF!, TODAY(), "Y")</f>
        <v>#REF!</v>
      </c>
      <c r="AF2446" cm="1">
        <f t="array" aca="1" ref="AF2446" ca="1">IF(RAND()&gt;0.3,INDEX($AG$2:$AG$209,RANDBETWEEN(1,208)),INDEX($AH$2:$AH$866,RANDBETWEEN(1,865)))</f>
        <v>210104453</v>
      </c>
    </row>
    <row r="2447" spans="1:32" ht="15.75" customHeight="1" x14ac:dyDescent="0.25">
      <c r="A2447">
        <v>2446</v>
      </c>
      <c r="B2447">
        <v>2448</v>
      </c>
      <c r="C2447">
        <v>2</v>
      </c>
      <c r="D2447">
        <v>391656892</v>
      </c>
      <c r="E2447" s="12">
        <v>43546</v>
      </c>
      <c r="F2447">
        <v>404</v>
      </c>
      <c r="G2447" t="s">
        <v>126</v>
      </c>
      <c r="H2447">
        <v>83.01</v>
      </c>
      <c r="I2447">
        <v>7.1505000000000001</v>
      </c>
      <c r="J2447">
        <v>90.160499999999999</v>
      </c>
      <c r="K2447" s="12">
        <v>43558</v>
      </c>
      <c r="L2447" s="12">
        <v>43558</v>
      </c>
      <c r="M2447" s="39">
        <v>3</v>
      </c>
      <c r="P2447" s="45">
        <v>5970</v>
      </c>
      <c r="Q2447" s="46">
        <v>5972</v>
      </c>
      <c r="R2447" s="46">
        <v>16</v>
      </c>
      <c r="S2447" s="58">
        <v>299281649</v>
      </c>
      <c r="T2447" s="47">
        <v>44128</v>
      </c>
      <c r="U2447" s="46">
        <v>987</v>
      </c>
      <c r="V2447" s="46" t="s">
        <v>126</v>
      </c>
      <c r="W2447" s="46">
        <v>437.1</v>
      </c>
      <c r="X2447" s="46">
        <v>31.597000000000005</v>
      </c>
      <c r="Y2447" s="46">
        <v>468.697</v>
      </c>
      <c r="Z2447" s="47">
        <v>44141</v>
      </c>
      <c r="AA2447" s="47">
        <v>44141</v>
      </c>
      <c r="AB2447" s="48">
        <v>3</v>
      </c>
      <c r="AC2447" s="46" t="str">
        <f>VLOOKUP(Table12[[#This Row],[ImporterID (IMPORTERS)]],IMPORTERS[],3,FALSE)</f>
        <v>Central</v>
      </c>
      <c r="AD2447" s="49">
        <f>VLOOKUP(ORDERS[[#This Row],[ImporterID (IMPORTERS)]],IMPORTERS[],5,FALSE)</f>
        <v>19504</v>
      </c>
      <c r="AE2447" s="50" t="e">
        <f ca="1">DATEDIF(#REF!, TODAY(), "Y")</f>
        <v>#REF!</v>
      </c>
      <c r="AF2447" cm="1">
        <f t="array" aca="1" ref="AF2447" ca="1">IF(RAND()&gt;0.3,INDEX($AG$2:$AG$209,RANDBETWEEN(1,208)),INDEX($AH$2:$AH$866,RANDBETWEEN(1,865)))</f>
        <v>333849068</v>
      </c>
    </row>
    <row r="2448" spans="1:32" ht="15.75" customHeight="1" x14ac:dyDescent="0.25">
      <c r="A2448">
        <v>2447</v>
      </c>
      <c r="B2448">
        <v>2449</v>
      </c>
      <c r="C2448">
        <v>6</v>
      </c>
      <c r="D2448">
        <v>272577651</v>
      </c>
      <c r="E2448" s="12">
        <v>43549</v>
      </c>
      <c r="F2448">
        <v>404</v>
      </c>
      <c r="G2448" t="s">
        <v>126</v>
      </c>
      <c r="H2448">
        <v>68.47</v>
      </c>
      <c r="I2448">
        <v>6.4235000000000007</v>
      </c>
      <c r="J2448">
        <v>74.893500000000003</v>
      </c>
      <c r="K2448" s="12">
        <v>43557</v>
      </c>
      <c r="L2448" s="12">
        <v>43557</v>
      </c>
      <c r="M2448" s="39">
        <v>4</v>
      </c>
      <c r="P2448" s="45">
        <v>5971</v>
      </c>
      <c r="Q2448" s="46">
        <v>5973</v>
      </c>
      <c r="R2448" s="46">
        <v>1</v>
      </c>
      <c r="S2448" s="58">
        <v>304733775</v>
      </c>
      <c r="T2448" s="47">
        <v>44130</v>
      </c>
      <c r="U2448" s="46">
        <v>987</v>
      </c>
      <c r="V2448" s="46" t="s">
        <v>126</v>
      </c>
      <c r="W2448" s="46">
        <v>382.1</v>
      </c>
      <c r="X2448" s="46">
        <v>27.747000000000003</v>
      </c>
      <c r="Y2448" s="46">
        <v>409.84700000000004</v>
      </c>
      <c r="Z2448" s="47">
        <v>44138</v>
      </c>
      <c r="AA2448" s="47">
        <v>44138</v>
      </c>
      <c r="AB2448" s="48">
        <v>3</v>
      </c>
      <c r="AC2448" s="46" t="str">
        <f>VLOOKUP(Table12[[#This Row],[ImporterID (IMPORTERS)]],IMPORTERS[],3,FALSE)</f>
        <v>Central</v>
      </c>
      <c r="AD2448" s="49">
        <f>VLOOKUP(ORDERS[[#This Row],[ImporterID (IMPORTERS)]],IMPORTERS[],5,FALSE)</f>
        <v>29733</v>
      </c>
      <c r="AE2448" s="50" t="e">
        <f ca="1">DATEDIF(#REF!, TODAY(), "Y")</f>
        <v>#REF!</v>
      </c>
      <c r="AF2448" cm="1">
        <f t="array" aca="1" ref="AF2448" ca="1">IF(RAND()&gt;0.3,INDEX($AG$2:$AG$209,RANDBETWEEN(1,208)),INDEX($AH$2:$AH$866,RANDBETWEEN(1,865)))</f>
        <v>319470401</v>
      </c>
    </row>
    <row r="2449" spans="1:32" ht="15.75" customHeight="1" x14ac:dyDescent="0.25">
      <c r="A2449">
        <v>2448</v>
      </c>
      <c r="B2449">
        <v>2450</v>
      </c>
      <c r="C2449">
        <v>2</v>
      </c>
      <c r="D2449">
        <v>286916006</v>
      </c>
      <c r="E2449" s="12">
        <v>43538</v>
      </c>
      <c r="F2449">
        <v>405</v>
      </c>
      <c r="G2449" t="s">
        <v>126</v>
      </c>
      <c r="H2449">
        <v>46.48</v>
      </c>
      <c r="I2449">
        <v>2.3944000000000001</v>
      </c>
      <c r="J2449">
        <v>48.874399999999994</v>
      </c>
      <c r="K2449" s="12">
        <v>43555</v>
      </c>
      <c r="L2449" s="12">
        <v>43555</v>
      </c>
      <c r="M2449" s="39">
        <v>3</v>
      </c>
      <c r="P2449" s="45">
        <v>5972</v>
      </c>
      <c r="Q2449" s="46">
        <v>5974</v>
      </c>
      <c r="R2449" s="46">
        <v>18</v>
      </c>
      <c r="S2449" s="58">
        <v>260242274</v>
      </c>
      <c r="T2449" s="47">
        <v>44132</v>
      </c>
      <c r="U2449" s="46">
        <v>987</v>
      </c>
      <c r="V2449" s="46" t="s">
        <v>126</v>
      </c>
      <c r="W2449" s="46">
        <v>476.83</v>
      </c>
      <c r="X2449" s="46">
        <v>34.378100000000003</v>
      </c>
      <c r="Y2449" s="46">
        <v>511.2081</v>
      </c>
      <c r="Z2449" s="47">
        <v>44139</v>
      </c>
      <c r="AA2449" s="47">
        <v>44139</v>
      </c>
      <c r="AB2449" s="48">
        <v>2</v>
      </c>
      <c r="AC2449" s="46" t="str">
        <f>VLOOKUP(Table12[[#This Row],[ImporterID (IMPORTERS)]],IMPORTERS[],3,FALSE)</f>
        <v>Central</v>
      </c>
      <c r="AD2449" s="49">
        <f>VLOOKUP(ORDERS[[#This Row],[ImporterID (IMPORTERS)]],IMPORTERS[],5,FALSE)</f>
        <v>18714</v>
      </c>
      <c r="AE2449" s="50" t="e">
        <f ca="1">DATEDIF(#REF!, TODAY(), "Y")</f>
        <v>#REF!</v>
      </c>
      <c r="AF2449" cm="1">
        <f t="array" aca="1" ref="AF2449" ca="1">IF(RAND()&gt;0.3,INDEX($AG$2:$AG$209,RANDBETWEEN(1,208)),INDEX($AH$2:$AH$866,RANDBETWEEN(1,865)))</f>
        <v>248140331</v>
      </c>
    </row>
    <row r="2450" spans="1:32" ht="15.75" customHeight="1" x14ac:dyDescent="0.25">
      <c r="A2450" s="63">
        <v>2449</v>
      </c>
      <c r="B2450" s="63">
        <v>2451</v>
      </c>
      <c r="C2450" s="63">
        <v>2</v>
      </c>
      <c r="D2450" s="63">
        <v>372223418</v>
      </c>
      <c r="E2450" s="64">
        <v>43541</v>
      </c>
      <c r="F2450" s="63">
        <v>405</v>
      </c>
      <c r="G2450" s="63" t="s">
        <v>126</v>
      </c>
      <c r="H2450" s="63">
        <v>75.2</v>
      </c>
      <c r="I2450" s="63">
        <v>3.2559999999999998</v>
      </c>
      <c r="J2450" s="63">
        <v>78.456000000000003</v>
      </c>
      <c r="K2450" s="64">
        <v>43558</v>
      </c>
      <c r="L2450" s="64">
        <v>43558</v>
      </c>
      <c r="M2450" s="65">
        <v>3</v>
      </c>
      <c r="N2450" s="60"/>
      <c r="P2450" s="45">
        <v>5973</v>
      </c>
      <c r="Q2450" s="46">
        <v>5975</v>
      </c>
      <c r="R2450" s="46">
        <v>18</v>
      </c>
      <c r="S2450" s="58">
        <v>290541144</v>
      </c>
      <c r="T2450" s="47">
        <v>44127</v>
      </c>
      <c r="U2450" s="46">
        <v>988</v>
      </c>
      <c r="V2450" s="46" t="s">
        <v>127</v>
      </c>
      <c r="W2450" s="46">
        <v>380.06</v>
      </c>
      <c r="X2450" s="46">
        <v>41.006</v>
      </c>
      <c r="Y2450" s="46">
        <v>421.06600000000003</v>
      </c>
      <c r="Z2450" s="47">
        <v>44142</v>
      </c>
      <c r="AA2450" s="47">
        <v>44142</v>
      </c>
      <c r="AB2450" s="48">
        <v>1</v>
      </c>
      <c r="AC2450" s="46" t="str">
        <f>VLOOKUP(Table12[[#This Row],[ImporterID (IMPORTERS)]],IMPORTERS[],3,FALSE)</f>
        <v>Haifa District</v>
      </c>
      <c r="AD2450" s="49">
        <f>VLOOKUP(ORDERS[[#This Row],[ImporterID (IMPORTERS)]],IMPORTERS[],5,FALSE)</f>
        <v>22640</v>
      </c>
      <c r="AE2450" s="50" t="e">
        <f ca="1">DATEDIF(#REF!, TODAY(), "Y")</f>
        <v>#REF!</v>
      </c>
      <c r="AF2450" cm="1">
        <f t="array" aca="1" ref="AF2450" ca="1">IF(RAND()&gt;0.3,INDEX($AG$2:$AG$209,RANDBETWEEN(1,208)),INDEX($AH$2:$AH$866,RANDBETWEEN(1,865)))</f>
        <v>215978457</v>
      </c>
    </row>
    <row r="2451" spans="1:32" ht="15.75" customHeight="1" x14ac:dyDescent="0.25">
      <c r="A2451" s="13">
        <v>2450</v>
      </c>
      <c r="B2451" s="13">
        <v>2452</v>
      </c>
      <c r="C2451" s="13">
        <v>8</v>
      </c>
      <c r="D2451" s="13">
        <v>243464020</v>
      </c>
      <c r="E2451" s="66">
        <v>43544</v>
      </c>
      <c r="F2451" s="13">
        <v>405</v>
      </c>
      <c r="G2451" s="13" t="s">
        <v>126</v>
      </c>
      <c r="H2451" s="13">
        <v>84.82</v>
      </c>
      <c r="I2451" s="13">
        <v>3.5445999999999995</v>
      </c>
      <c r="J2451" s="13">
        <v>88.364599999999996</v>
      </c>
      <c r="K2451" s="66">
        <v>43556</v>
      </c>
      <c r="L2451" s="66">
        <v>43556</v>
      </c>
      <c r="M2451" s="67">
        <v>5</v>
      </c>
      <c r="N2451" s="60"/>
      <c r="P2451" s="45">
        <v>5974</v>
      </c>
      <c r="Q2451" s="46">
        <v>5976</v>
      </c>
      <c r="R2451" s="46">
        <v>19</v>
      </c>
      <c r="S2451" s="58">
        <v>294954149</v>
      </c>
      <c r="T2451" s="47">
        <v>44128</v>
      </c>
      <c r="U2451" s="46">
        <v>988</v>
      </c>
      <c r="V2451" s="46" t="s">
        <v>126</v>
      </c>
      <c r="W2451" s="46">
        <v>333.79</v>
      </c>
      <c r="X2451" s="46">
        <v>36.379000000000005</v>
      </c>
      <c r="Y2451" s="46">
        <v>370.16900000000004</v>
      </c>
      <c r="Z2451" s="47">
        <v>44142</v>
      </c>
      <c r="AA2451" s="47">
        <v>44142</v>
      </c>
      <c r="AB2451" s="48">
        <v>3</v>
      </c>
      <c r="AC2451" s="46" t="str">
        <f>VLOOKUP(Table12[[#This Row],[ImporterID (IMPORTERS)]],IMPORTERS[],3,FALSE)</f>
        <v>Northern</v>
      </c>
      <c r="AD2451" s="49">
        <f>VLOOKUP(ORDERS[[#This Row],[ImporterID (IMPORTERS)]],IMPORTERS[],5,FALSE)</f>
        <v>32326</v>
      </c>
      <c r="AE2451" s="50" t="e">
        <f ca="1">DATEDIF(#REF!, TODAY(), "Y")</f>
        <v>#REF!</v>
      </c>
      <c r="AF2451" cm="1">
        <f t="array" aca="1" ref="AF2451" ca="1">IF(RAND()&gt;0.3,INDEX($AG$2:$AG$209,RANDBETWEEN(1,208)),INDEX($AH$2:$AH$866,RANDBETWEEN(1,865)))</f>
        <v>237599956</v>
      </c>
    </row>
    <row r="2452" spans="1:32" ht="15.75" customHeight="1" x14ac:dyDescent="0.25">
      <c r="A2452">
        <v>2451</v>
      </c>
      <c r="B2452">
        <v>2453</v>
      </c>
      <c r="C2452">
        <v>12</v>
      </c>
      <c r="D2452">
        <v>333627948</v>
      </c>
      <c r="E2452" s="12">
        <v>43544</v>
      </c>
      <c r="F2452">
        <v>405</v>
      </c>
      <c r="G2452" t="s">
        <v>126</v>
      </c>
      <c r="H2452">
        <v>77.47</v>
      </c>
      <c r="I2452">
        <v>3.3241000000000001</v>
      </c>
      <c r="J2452">
        <v>80.7941</v>
      </c>
      <c r="K2452" s="12">
        <v>43555</v>
      </c>
      <c r="L2452" s="12">
        <v>43555</v>
      </c>
      <c r="M2452" s="39">
        <v>2</v>
      </c>
      <c r="P2452" s="45">
        <v>5975</v>
      </c>
      <c r="Q2452" s="46">
        <v>5977</v>
      </c>
      <c r="R2452" s="46">
        <v>1</v>
      </c>
      <c r="S2452" s="58">
        <v>232557652</v>
      </c>
      <c r="T2452" s="47">
        <v>44128</v>
      </c>
      <c r="U2452" s="46">
        <v>988</v>
      </c>
      <c r="V2452" s="46" t="s">
        <v>127</v>
      </c>
      <c r="W2452" s="46">
        <v>128.31</v>
      </c>
      <c r="X2452" s="46">
        <v>15.831000000000001</v>
      </c>
      <c r="Y2452" s="46">
        <v>144.14099999999999</v>
      </c>
      <c r="Z2452" s="47">
        <v>44143</v>
      </c>
      <c r="AA2452" s="47">
        <v>44143</v>
      </c>
      <c r="AB2452" s="48">
        <v>5</v>
      </c>
      <c r="AC2452" s="46" t="str">
        <f>VLOOKUP(Table12[[#This Row],[ImporterID (IMPORTERS)]],IMPORTERS[],3,FALSE)</f>
        <v>Central</v>
      </c>
      <c r="AD2452" s="49">
        <f>VLOOKUP(ORDERS[[#This Row],[ImporterID (IMPORTERS)]],IMPORTERS[],5,FALSE)</f>
        <v>34648</v>
      </c>
      <c r="AE2452" s="50" t="e">
        <f ca="1">DATEDIF(#REF!, TODAY(), "Y")</f>
        <v>#REF!</v>
      </c>
      <c r="AF2452" cm="1">
        <f t="array" aca="1" ref="AF2452" ca="1">IF(RAND()&gt;0.3,INDEX($AG$2:$AG$209,RANDBETWEEN(1,208)),INDEX($AH$2:$AH$866,RANDBETWEEN(1,865)))</f>
        <v>250383051</v>
      </c>
    </row>
    <row r="2453" spans="1:32" ht="15.75" customHeight="1" x14ac:dyDescent="0.25">
      <c r="A2453">
        <v>2452</v>
      </c>
      <c r="B2453">
        <v>2454</v>
      </c>
      <c r="C2453">
        <v>3</v>
      </c>
      <c r="D2453">
        <v>343128565</v>
      </c>
      <c r="E2453" s="12">
        <v>43546</v>
      </c>
      <c r="F2453">
        <v>405</v>
      </c>
      <c r="G2453" t="s">
        <v>127</v>
      </c>
      <c r="H2453">
        <v>91.26</v>
      </c>
      <c r="I2453">
        <v>3.7378</v>
      </c>
      <c r="J2453">
        <v>94.997800000000012</v>
      </c>
      <c r="K2453" s="12">
        <v>43558</v>
      </c>
      <c r="L2453" s="12">
        <v>43558</v>
      </c>
      <c r="M2453" s="39">
        <v>5</v>
      </c>
      <c r="P2453" s="45">
        <v>5976</v>
      </c>
      <c r="Q2453" s="46">
        <v>5978</v>
      </c>
      <c r="R2453" s="46">
        <v>4</v>
      </c>
      <c r="S2453" s="58">
        <v>246648004</v>
      </c>
      <c r="T2453" s="47">
        <v>44129</v>
      </c>
      <c r="U2453" s="46">
        <v>988</v>
      </c>
      <c r="V2453" s="46" t="s">
        <v>126</v>
      </c>
      <c r="W2453" s="46">
        <v>140.49</v>
      </c>
      <c r="X2453" s="46">
        <v>17.048999999999999</v>
      </c>
      <c r="Y2453" s="46">
        <v>157.53900000000002</v>
      </c>
      <c r="Z2453" s="47">
        <v>44139</v>
      </c>
      <c r="AA2453" s="47">
        <v>44139</v>
      </c>
      <c r="AB2453" s="48">
        <v>4</v>
      </c>
      <c r="AC2453" s="46" t="str">
        <f>VLOOKUP(Table12[[#This Row],[ImporterID (IMPORTERS)]],IMPORTERS[],3,FALSE)</f>
        <v>Central</v>
      </c>
      <c r="AD2453" s="49">
        <f>VLOOKUP(ORDERS[[#This Row],[ImporterID (IMPORTERS)]],IMPORTERS[],5,FALSE)</f>
        <v>28242</v>
      </c>
      <c r="AE2453" s="50" t="e">
        <f ca="1">DATEDIF(#REF!, TODAY(), "Y")</f>
        <v>#REF!</v>
      </c>
      <c r="AF2453" cm="1">
        <f t="array" aca="1" ref="AF2453" ca="1">IF(RAND()&gt;0.3,INDEX($AG$2:$AG$209,RANDBETWEEN(1,208)),INDEX($AH$2:$AH$866,RANDBETWEEN(1,865)))</f>
        <v>311100808</v>
      </c>
    </row>
    <row r="2454" spans="1:32" ht="15.75" customHeight="1" x14ac:dyDescent="0.25">
      <c r="A2454">
        <v>2453</v>
      </c>
      <c r="B2454">
        <v>2455</v>
      </c>
      <c r="C2454">
        <v>11</v>
      </c>
      <c r="D2454">
        <v>366793473</v>
      </c>
      <c r="E2454" s="12">
        <v>43549</v>
      </c>
      <c r="F2454">
        <v>405</v>
      </c>
      <c r="G2454" t="s">
        <v>126</v>
      </c>
      <c r="H2454">
        <v>55.33</v>
      </c>
      <c r="I2454">
        <v>2.6598999999999999</v>
      </c>
      <c r="J2454">
        <v>57.989899999999999</v>
      </c>
      <c r="K2454" s="12">
        <v>43557</v>
      </c>
      <c r="L2454" s="12">
        <v>43557</v>
      </c>
      <c r="M2454" s="39">
        <v>1</v>
      </c>
      <c r="P2454" s="45">
        <v>5977</v>
      </c>
      <c r="Q2454" s="46">
        <v>5979</v>
      </c>
      <c r="R2454" s="46">
        <v>5</v>
      </c>
      <c r="S2454" s="58">
        <v>379192850</v>
      </c>
      <c r="T2454" s="47">
        <v>44130</v>
      </c>
      <c r="U2454" s="46">
        <v>988</v>
      </c>
      <c r="V2454" s="46" t="s">
        <v>126</v>
      </c>
      <c r="W2454" s="46">
        <v>168.02</v>
      </c>
      <c r="X2454" s="46">
        <v>19.802000000000003</v>
      </c>
      <c r="Y2454" s="46">
        <v>187.822</v>
      </c>
      <c r="Z2454" s="47">
        <v>44137</v>
      </c>
      <c r="AA2454" s="47">
        <v>44137</v>
      </c>
      <c r="AB2454" s="48">
        <v>3</v>
      </c>
      <c r="AC2454" s="46" t="str">
        <f>VLOOKUP(Table12[[#This Row],[ImporterID (IMPORTERS)]],IMPORTERS[],3,FALSE)</f>
        <v>Jerusalem District</v>
      </c>
      <c r="AD2454" s="49">
        <f>VLOOKUP(ORDERS[[#This Row],[ImporterID (IMPORTERS)]],IMPORTERS[],5,FALSE)</f>
        <v>23541</v>
      </c>
      <c r="AE2454" s="50" t="e">
        <f ca="1">DATEDIF(#REF!, TODAY(), "Y")</f>
        <v>#REF!</v>
      </c>
      <c r="AF2454" cm="1">
        <f t="array" aca="1" ref="AF2454" ca="1">IF(RAND()&gt;0.3,INDEX($AG$2:$AG$209,RANDBETWEEN(1,208)),INDEX($AH$2:$AH$866,RANDBETWEEN(1,865)))</f>
        <v>384086679</v>
      </c>
    </row>
    <row r="2455" spans="1:32" ht="15.75" customHeight="1" x14ac:dyDescent="0.25">
      <c r="A2455">
        <v>2454</v>
      </c>
      <c r="B2455">
        <v>2456</v>
      </c>
      <c r="C2455">
        <v>3</v>
      </c>
      <c r="D2455">
        <v>272776705</v>
      </c>
      <c r="E2455" s="12">
        <v>43551</v>
      </c>
      <c r="F2455">
        <v>405</v>
      </c>
      <c r="G2455" t="s">
        <v>126</v>
      </c>
      <c r="H2455">
        <v>84.53</v>
      </c>
      <c r="I2455">
        <v>3.5358999999999998</v>
      </c>
      <c r="J2455">
        <v>88.065899999999999</v>
      </c>
      <c r="K2455" s="12">
        <v>43557</v>
      </c>
      <c r="L2455" s="12">
        <v>43557</v>
      </c>
      <c r="M2455" s="39">
        <v>2</v>
      </c>
      <c r="P2455" s="45">
        <v>5978</v>
      </c>
      <c r="Q2455" s="46">
        <v>5980</v>
      </c>
      <c r="R2455" s="46">
        <v>2</v>
      </c>
      <c r="S2455" s="58">
        <v>259511945</v>
      </c>
      <c r="T2455" s="47">
        <v>44132</v>
      </c>
      <c r="U2455" s="46">
        <v>988</v>
      </c>
      <c r="V2455" s="46" t="s">
        <v>126</v>
      </c>
      <c r="W2455" s="46">
        <v>430.59</v>
      </c>
      <c r="X2455" s="46">
        <v>46.058999999999997</v>
      </c>
      <c r="Y2455" s="46">
        <v>476.649</v>
      </c>
      <c r="Z2455" s="47">
        <v>44138</v>
      </c>
      <c r="AA2455" s="47">
        <v>44138</v>
      </c>
      <c r="AB2455" s="48">
        <v>4</v>
      </c>
      <c r="AC2455" s="46" t="str">
        <f>VLOOKUP(Table12[[#This Row],[ImporterID (IMPORTERS)]],IMPORTERS[],3,FALSE)</f>
        <v>Southern</v>
      </c>
      <c r="AD2455" s="49">
        <f>VLOOKUP(ORDERS[[#This Row],[ImporterID (IMPORTERS)]],IMPORTERS[],5,FALSE)</f>
        <v>18299</v>
      </c>
      <c r="AE2455" s="50" t="e">
        <f ca="1">DATEDIF(#REF!, TODAY(), "Y")</f>
        <v>#REF!</v>
      </c>
      <c r="AF2455" cm="1">
        <f t="array" aca="1" ref="AF2455" ca="1">IF(RAND()&gt;0.3,INDEX($AG$2:$AG$209,RANDBETWEEN(1,208)),INDEX($AH$2:$AH$866,RANDBETWEEN(1,865)))</f>
        <v>268261798</v>
      </c>
    </row>
    <row r="2456" spans="1:32" ht="15.75" customHeight="1" x14ac:dyDescent="0.25">
      <c r="A2456">
        <v>2455</v>
      </c>
      <c r="B2456">
        <v>2457</v>
      </c>
      <c r="C2456">
        <v>10</v>
      </c>
      <c r="D2456">
        <v>215162500</v>
      </c>
      <c r="E2456" s="12">
        <v>43551</v>
      </c>
      <c r="F2456">
        <v>405</v>
      </c>
      <c r="G2456" t="s">
        <v>126</v>
      </c>
      <c r="H2456">
        <v>72.87</v>
      </c>
      <c r="I2456">
        <v>3.1861000000000002</v>
      </c>
      <c r="J2456">
        <v>76.056100000000001</v>
      </c>
      <c r="K2456" s="12">
        <v>43554</v>
      </c>
      <c r="L2456" s="12">
        <v>43554</v>
      </c>
      <c r="M2456" s="39">
        <v>3</v>
      </c>
      <c r="P2456" s="45">
        <v>5979</v>
      </c>
      <c r="Q2456" s="46">
        <v>5981</v>
      </c>
      <c r="R2456" s="46">
        <v>8</v>
      </c>
      <c r="S2456" s="58">
        <v>353207466</v>
      </c>
      <c r="T2456" s="47">
        <v>44123</v>
      </c>
      <c r="U2456" s="46">
        <v>989</v>
      </c>
      <c r="V2456" s="46" t="s">
        <v>126</v>
      </c>
      <c r="W2456" s="46">
        <v>77.91</v>
      </c>
      <c r="X2456" s="46">
        <v>6.8955000000000002</v>
      </c>
      <c r="Y2456" s="46">
        <v>84.805499999999995</v>
      </c>
      <c r="Z2456" s="47">
        <v>44140</v>
      </c>
      <c r="AA2456" s="47">
        <v>44140</v>
      </c>
      <c r="AB2456" s="48">
        <v>5</v>
      </c>
      <c r="AC2456" s="46" t="str">
        <f>VLOOKUP(Table12[[#This Row],[ImporterID (IMPORTERS)]],IMPORTERS[],3,FALSE)</f>
        <v>Central</v>
      </c>
      <c r="AD2456" s="49">
        <f>VLOOKUP(ORDERS[[#This Row],[ImporterID (IMPORTERS)]],IMPORTERS[],5,FALSE)</f>
        <v>25228</v>
      </c>
      <c r="AE2456" s="50" t="e">
        <f ca="1">DATEDIF(#REF!, TODAY(), "Y")</f>
        <v>#REF!</v>
      </c>
      <c r="AF2456" cm="1">
        <f t="array" aca="1" ref="AF2456" ca="1">IF(RAND()&gt;0.3,INDEX($AG$2:$AG$209,RANDBETWEEN(1,208)),INDEX($AH$2:$AH$866,RANDBETWEEN(1,865)))</f>
        <v>279776587</v>
      </c>
    </row>
    <row r="2457" spans="1:32" ht="15.75" customHeight="1" x14ac:dyDescent="0.25">
      <c r="A2457">
        <v>2456</v>
      </c>
      <c r="B2457">
        <v>2458</v>
      </c>
      <c r="C2457">
        <v>14</v>
      </c>
      <c r="D2457">
        <v>209881957</v>
      </c>
      <c r="E2457" s="12">
        <v>43541</v>
      </c>
      <c r="F2457">
        <v>406</v>
      </c>
      <c r="G2457" t="s">
        <v>126</v>
      </c>
      <c r="H2457">
        <v>53.13</v>
      </c>
      <c r="I2457">
        <v>5.1878000000000002</v>
      </c>
      <c r="J2457">
        <v>58.317800000000005</v>
      </c>
      <c r="K2457" s="12">
        <v>43562</v>
      </c>
      <c r="L2457" s="12">
        <v>43562</v>
      </c>
      <c r="M2457" s="39">
        <v>1</v>
      </c>
      <c r="P2457" s="45">
        <v>5980</v>
      </c>
      <c r="Q2457" s="46">
        <v>5982</v>
      </c>
      <c r="R2457" s="46">
        <v>13</v>
      </c>
      <c r="S2457" s="58">
        <v>210104453</v>
      </c>
      <c r="T2457" s="47">
        <v>44126</v>
      </c>
      <c r="U2457" s="46">
        <v>989</v>
      </c>
      <c r="V2457" s="46" t="s">
        <v>126</v>
      </c>
      <c r="W2457" s="46">
        <v>57.24</v>
      </c>
      <c r="X2457" s="46">
        <v>5.8620000000000001</v>
      </c>
      <c r="Y2457" s="46">
        <v>63.102000000000004</v>
      </c>
      <c r="Z2457" s="47">
        <v>44143</v>
      </c>
      <c r="AA2457" s="47">
        <v>44143</v>
      </c>
      <c r="AB2457" s="48">
        <v>5</v>
      </c>
      <c r="AC2457" s="46" t="str">
        <f>VLOOKUP(Table12[[#This Row],[ImporterID (IMPORTERS)]],IMPORTERS[],3,FALSE)</f>
        <v>Central</v>
      </c>
      <c r="AD2457" s="49">
        <f>VLOOKUP(ORDERS[[#This Row],[ImporterID (IMPORTERS)]],IMPORTERS[],5,FALSE)</f>
        <v>19730</v>
      </c>
      <c r="AE2457" s="50" t="e">
        <f ca="1">DATEDIF(#REF!, TODAY(), "Y")</f>
        <v>#REF!</v>
      </c>
      <c r="AF2457" cm="1">
        <f t="array" aca="1" ref="AF2457" ca="1">IF(RAND()&gt;0.3,INDEX($AG$2:$AG$209,RANDBETWEEN(1,208)),INDEX($AH$2:$AH$866,RANDBETWEEN(1,865)))</f>
        <v>255625597</v>
      </c>
    </row>
    <row r="2458" spans="1:32" ht="15.75" customHeight="1" x14ac:dyDescent="0.25">
      <c r="A2458">
        <v>2457</v>
      </c>
      <c r="B2458">
        <v>2459</v>
      </c>
      <c r="C2458">
        <v>15</v>
      </c>
      <c r="D2458">
        <v>381574124</v>
      </c>
      <c r="E2458" s="12">
        <v>43542</v>
      </c>
      <c r="F2458">
        <v>406</v>
      </c>
      <c r="G2458" t="s">
        <v>126</v>
      </c>
      <c r="H2458">
        <v>258.24</v>
      </c>
      <c r="I2458">
        <v>17.494399999999999</v>
      </c>
      <c r="J2458">
        <v>275.73439999999999</v>
      </c>
      <c r="K2458" s="12">
        <v>43561</v>
      </c>
      <c r="L2458" s="12">
        <v>43561</v>
      </c>
      <c r="M2458" s="39">
        <v>5</v>
      </c>
      <c r="P2458" s="45">
        <v>5981</v>
      </c>
      <c r="Q2458" s="46">
        <v>5983</v>
      </c>
      <c r="R2458" s="46">
        <v>12</v>
      </c>
      <c r="S2458" s="58">
        <v>343937467</v>
      </c>
      <c r="T2458" s="47">
        <v>44126</v>
      </c>
      <c r="U2458" s="46">
        <v>989</v>
      </c>
      <c r="V2458" s="46" t="s">
        <v>126</v>
      </c>
      <c r="W2458" s="46">
        <v>37.659999999999997</v>
      </c>
      <c r="X2458" s="46">
        <v>4.883</v>
      </c>
      <c r="Y2458" s="46">
        <v>42.542999999999999</v>
      </c>
      <c r="Z2458" s="47">
        <v>44140</v>
      </c>
      <c r="AA2458" s="47">
        <v>44140</v>
      </c>
      <c r="AB2458" s="48">
        <v>4</v>
      </c>
      <c r="AC2458" s="46" t="str">
        <f>VLOOKUP(Table12[[#This Row],[ImporterID (IMPORTERS)]],IMPORTERS[],3,FALSE)</f>
        <v>Southern</v>
      </c>
      <c r="AD2458" s="49">
        <f>VLOOKUP(ORDERS[[#This Row],[ImporterID (IMPORTERS)]],IMPORTERS[],5,FALSE)</f>
        <v>27525</v>
      </c>
      <c r="AE2458" s="50" t="e">
        <f ca="1">DATEDIF(#REF!, TODAY(), "Y")</f>
        <v>#REF!</v>
      </c>
      <c r="AF2458" cm="1">
        <f t="array" aca="1" ref="AF2458" ca="1">IF(RAND()&gt;0.3,INDEX($AG$2:$AG$209,RANDBETWEEN(1,208)),INDEX($AH$2:$AH$866,RANDBETWEEN(1,865)))</f>
        <v>358779532</v>
      </c>
    </row>
    <row r="2459" spans="1:32" ht="15.75" customHeight="1" x14ac:dyDescent="0.25">
      <c r="A2459">
        <v>2458</v>
      </c>
      <c r="B2459">
        <v>2460</v>
      </c>
      <c r="C2459">
        <v>14</v>
      </c>
      <c r="D2459">
        <v>243713408</v>
      </c>
      <c r="E2459" s="12">
        <v>43548</v>
      </c>
      <c r="F2459">
        <v>406</v>
      </c>
      <c r="G2459" t="s">
        <v>126</v>
      </c>
      <c r="H2459">
        <v>319.95999999999998</v>
      </c>
      <c r="I2459">
        <v>21.197599999999998</v>
      </c>
      <c r="J2459">
        <v>341.1576</v>
      </c>
      <c r="K2459" s="12">
        <v>43562</v>
      </c>
      <c r="L2459" s="12">
        <v>43562</v>
      </c>
      <c r="M2459" s="39">
        <v>4</v>
      </c>
      <c r="P2459" s="45">
        <v>5982</v>
      </c>
      <c r="Q2459" s="46">
        <v>5984</v>
      </c>
      <c r="R2459" s="46">
        <v>20</v>
      </c>
      <c r="S2459" s="58">
        <v>363879745</v>
      </c>
      <c r="T2459" s="47">
        <v>44131</v>
      </c>
      <c r="U2459" s="46">
        <v>989</v>
      </c>
      <c r="V2459" s="46" t="s">
        <v>126</v>
      </c>
      <c r="W2459" s="46">
        <v>27.09</v>
      </c>
      <c r="X2459" s="46">
        <v>4.3544999999999998</v>
      </c>
      <c r="Y2459" s="46">
        <v>31.444499999999998</v>
      </c>
      <c r="Z2459" s="47">
        <v>44137</v>
      </c>
      <c r="AA2459" s="47">
        <v>44137</v>
      </c>
      <c r="AB2459" s="48">
        <v>4</v>
      </c>
      <c r="AC2459" s="46" t="str">
        <f>VLOOKUP(Table12[[#This Row],[ImporterID (IMPORTERS)]],IMPORTERS[],3,FALSE)</f>
        <v>Central</v>
      </c>
      <c r="AD2459" s="49">
        <f>VLOOKUP(ORDERS[[#This Row],[ImporterID (IMPORTERS)]],IMPORTERS[],5,FALSE)</f>
        <v>33949</v>
      </c>
      <c r="AE2459" s="50" t="e">
        <f ca="1">DATEDIF(#REF!, TODAY(), "Y")</f>
        <v>#REF!</v>
      </c>
      <c r="AF2459" cm="1">
        <f t="array" aca="1" ref="AF2459" ca="1">IF(RAND()&gt;0.3,INDEX($AG$2:$AG$209,RANDBETWEEN(1,208)),INDEX($AH$2:$AH$866,RANDBETWEEN(1,865)))</f>
        <v>380177673</v>
      </c>
    </row>
    <row r="2460" spans="1:32" ht="15.75" customHeight="1" x14ac:dyDescent="0.25">
      <c r="A2460">
        <v>2459</v>
      </c>
      <c r="B2460">
        <v>2461</v>
      </c>
      <c r="C2460">
        <v>5</v>
      </c>
      <c r="D2460">
        <v>312939290</v>
      </c>
      <c r="E2460" s="12">
        <v>43550</v>
      </c>
      <c r="F2460">
        <v>406</v>
      </c>
      <c r="G2460" t="s">
        <v>126</v>
      </c>
      <c r="H2460">
        <v>461.53</v>
      </c>
      <c r="I2460">
        <v>29.691799999999997</v>
      </c>
      <c r="J2460">
        <v>491.22179999999997</v>
      </c>
      <c r="K2460" s="12">
        <v>43558</v>
      </c>
      <c r="L2460" s="12">
        <v>43558</v>
      </c>
      <c r="M2460" s="39">
        <v>5</v>
      </c>
      <c r="P2460" s="45">
        <v>5983</v>
      </c>
      <c r="Q2460" s="46">
        <v>5985</v>
      </c>
      <c r="R2460" s="46">
        <v>9</v>
      </c>
      <c r="S2460" s="58">
        <v>337596093</v>
      </c>
      <c r="T2460" s="47">
        <v>44132</v>
      </c>
      <c r="U2460" s="46">
        <v>989</v>
      </c>
      <c r="V2460" s="46" t="s">
        <v>126</v>
      </c>
      <c r="W2460" s="46">
        <v>65.28</v>
      </c>
      <c r="X2460" s="46">
        <v>6.2640000000000002</v>
      </c>
      <c r="Y2460" s="46">
        <v>71.543999999999997</v>
      </c>
      <c r="Z2460" s="47">
        <v>44142</v>
      </c>
      <c r="AA2460" s="47">
        <v>44142</v>
      </c>
      <c r="AB2460" s="48">
        <v>4</v>
      </c>
      <c r="AC2460" s="46" t="str">
        <f>VLOOKUP(Table12[[#This Row],[ImporterID (IMPORTERS)]],IMPORTERS[],3,FALSE)</f>
        <v>Central</v>
      </c>
      <c r="AD2460" s="49">
        <f>VLOOKUP(ORDERS[[#This Row],[ImporterID (IMPORTERS)]],IMPORTERS[],5,FALSE)</f>
        <v>26576</v>
      </c>
      <c r="AE2460" s="50" t="e">
        <f ca="1">DATEDIF(#REF!, TODAY(), "Y")</f>
        <v>#REF!</v>
      </c>
      <c r="AF2460" cm="1">
        <f t="array" aca="1" ref="AF2460" ca="1">IF(RAND()&gt;0.3,INDEX($AG$2:$AG$209,RANDBETWEEN(1,208)),INDEX($AH$2:$AH$866,RANDBETWEEN(1,865)))</f>
        <v>238937259</v>
      </c>
    </row>
    <row r="2461" spans="1:32" ht="15.75" customHeight="1" x14ac:dyDescent="0.25">
      <c r="A2461">
        <v>2460</v>
      </c>
      <c r="B2461">
        <v>2462</v>
      </c>
      <c r="C2461">
        <v>3</v>
      </c>
      <c r="D2461">
        <v>320301842</v>
      </c>
      <c r="E2461" s="12">
        <v>43551</v>
      </c>
      <c r="F2461">
        <v>406</v>
      </c>
      <c r="G2461" t="s">
        <v>126</v>
      </c>
      <c r="H2461">
        <v>166.38</v>
      </c>
      <c r="I2461">
        <v>11.982799999999999</v>
      </c>
      <c r="J2461">
        <v>178.36279999999999</v>
      </c>
      <c r="K2461" s="12">
        <v>43558</v>
      </c>
      <c r="L2461" s="12">
        <v>43558</v>
      </c>
      <c r="M2461" s="39">
        <v>4</v>
      </c>
      <c r="P2461" s="45">
        <v>5984</v>
      </c>
      <c r="Q2461" s="46">
        <v>5986</v>
      </c>
      <c r="R2461" s="46">
        <v>11</v>
      </c>
      <c r="S2461" s="58">
        <v>210104453</v>
      </c>
      <c r="T2461" s="47">
        <v>44133</v>
      </c>
      <c r="U2461" s="46">
        <v>989</v>
      </c>
      <c r="V2461" s="46" t="s">
        <v>126</v>
      </c>
      <c r="W2461" s="46">
        <v>93.97</v>
      </c>
      <c r="X2461" s="46">
        <v>7.6985000000000001</v>
      </c>
      <c r="Y2461" s="46">
        <v>101.66849999999999</v>
      </c>
      <c r="Z2461" s="47">
        <v>44138</v>
      </c>
      <c r="AA2461" s="47">
        <v>44138</v>
      </c>
      <c r="AB2461" s="48">
        <v>3</v>
      </c>
      <c r="AC2461" s="46" t="str">
        <f>VLOOKUP(Table12[[#This Row],[ImporterID (IMPORTERS)]],IMPORTERS[],3,FALSE)</f>
        <v>Central</v>
      </c>
      <c r="AD2461" s="49">
        <f>VLOOKUP(ORDERS[[#This Row],[ImporterID (IMPORTERS)]],IMPORTERS[],5,FALSE)</f>
        <v>35841</v>
      </c>
      <c r="AE2461" s="50" t="e">
        <f ca="1">DATEDIF(#REF!, TODAY(), "Y")</f>
        <v>#REF!</v>
      </c>
      <c r="AF2461" cm="1">
        <f t="array" aca="1" ref="AF2461" ca="1">IF(RAND()&gt;0.3,INDEX($AG$2:$AG$209,RANDBETWEEN(1,208)),INDEX($AH$2:$AH$866,RANDBETWEEN(1,865)))</f>
        <v>358952679</v>
      </c>
    </row>
    <row r="2462" spans="1:32" ht="15.75" customHeight="1" x14ac:dyDescent="0.25">
      <c r="A2462">
        <v>2461</v>
      </c>
      <c r="B2462">
        <v>2463</v>
      </c>
      <c r="C2462">
        <v>6</v>
      </c>
      <c r="D2462">
        <v>299243386</v>
      </c>
      <c r="E2462" s="12">
        <v>43552</v>
      </c>
      <c r="F2462">
        <v>406</v>
      </c>
      <c r="G2462" t="s">
        <v>127</v>
      </c>
      <c r="H2462">
        <v>161.12</v>
      </c>
      <c r="I2462">
        <v>11.667199999999999</v>
      </c>
      <c r="J2462">
        <v>172.78720000000001</v>
      </c>
      <c r="K2462" s="12">
        <v>43559</v>
      </c>
      <c r="L2462" s="12">
        <v>43559</v>
      </c>
      <c r="M2462" s="39">
        <v>1</v>
      </c>
      <c r="P2462" s="45">
        <v>5985</v>
      </c>
      <c r="Q2462" s="46">
        <v>5987</v>
      </c>
      <c r="R2462" s="46">
        <v>10</v>
      </c>
      <c r="S2462" s="58">
        <v>375177066</v>
      </c>
      <c r="T2462" s="47">
        <v>44133</v>
      </c>
      <c r="U2462" s="46">
        <v>989</v>
      </c>
      <c r="V2462" s="46" t="s">
        <v>126</v>
      </c>
      <c r="W2462" s="46">
        <v>72.42</v>
      </c>
      <c r="X2462" s="46">
        <v>6.6210000000000004</v>
      </c>
      <c r="Y2462" s="46">
        <v>79.040999999999997</v>
      </c>
      <c r="Z2462" s="47">
        <v>44143</v>
      </c>
      <c r="AA2462" s="47">
        <v>44143</v>
      </c>
      <c r="AB2462" s="48">
        <v>5</v>
      </c>
      <c r="AC2462" s="46" t="str">
        <f>VLOOKUP(Table12[[#This Row],[ImporterID (IMPORTERS)]],IMPORTERS[],3,FALSE)</f>
        <v>Southern</v>
      </c>
      <c r="AD2462" s="49">
        <f>VLOOKUP(ORDERS[[#This Row],[ImporterID (IMPORTERS)]],IMPORTERS[],5,FALSE)</f>
        <v>26452</v>
      </c>
      <c r="AE2462" s="50" t="e">
        <f ca="1">DATEDIF(#REF!, TODAY(), "Y")</f>
        <v>#REF!</v>
      </c>
      <c r="AF2462" cm="1">
        <f t="array" aca="1" ref="AF2462" ca="1">IF(RAND()&gt;0.3,INDEX($AG$2:$AG$209,RANDBETWEEN(1,208)),INDEX($AH$2:$AH$866,RANDBETWEEN(1,865)))</f>
        <v>235784797</v>
      </c>
    </row>
    <row r="2463" spans="1:32" ht="15.75" customHeight="1" x14ac:dyDescent="0.25">
      <c r="A2463">
        <v>2462</v>
      </c>
      <c r="B2463">
        <v>2464</v>
      </c>
      <c r="C2463">
        <v>12</v>
      </c>
      <c r="D2463">
        <v>353041114</v>
      </c>
      <c r="E2463" s="12">
        <v>43544</v>
      </c>
      <c r="F2463">
        <v>407</v>
      </c>
      <c r="G2463" t="s">
        <v>126</v>
      </c>
      <c r="H2463">
        <v>495.03</v>
      </c>
      <c r="I2463">
        <v>52.503</v>
      </c>
      <c r="J2463">
        <v>547.53300000000002</v>
      </c>
      <c r="K2463" s="12">
        <v>43561</v>
      </c>
      <c r="L2463" s="12">
        <v>43561</v>
      </c>
      <c r="M2463" s="39">
        <v>2</v>
      </c>
      <c r="P2463" s="45">
        <v>5986</v>
      </c>
      <c r="Q2463" s="46">
        <v>5988</v>
      </c>
      <c r="R2463" s="46">
        <v>2</v>
      </c>
      <c r="S2463" s="58">
        <v>257312040</v>
      </c>
      <c r="T2463" s="47">
        <v>44124</v>
      </c>
      <c r="U2463" s="46">
        <v>990</v>
      </c>
      <c r="V2463" s="46" t="s">
        <v>126</v>
      </c>
      <c r="W2463" s="46">
        <v>40.229999999999997</v>
      </c>
      <c r="X2463" s="46">
        <v>5.0114999999999998</v>
      </c>
      <c r="Y2463" s="46">
        <v>45.241499999999995</v>
      </c>
      <c r="Z2463" s="47">
        <v>44138</v>
      </c>
      <c r="AA2463" s="47">
        <v>44138</v>
      </c>
      <c r="AB2463" s="48">
        <v>5</v>
      </c>
      <c r="AC2463" s="46" t="str">
        <f>VLOOKUP(Table12[[#This Row],[ImporterID (IMPORTERS)]],IMPORTERS[],3,FALSE)</f>
        <v>Central</v>
      </c>
      <c r="AD2463" s="49">
        <f>VLOOKUP(ORDERS[[#This Row],[ImporterID (IMPORTERS)]],IMPORTERS[],5,FALSE)</f>
        <v>28775</v>
      </c>
      <c r="AE2463" s="50" t="e">
        <f ca="1">DATEDIF(#REF!, TODAY(), "Y")</f>
        <v>#REF!</v>
      </c>
      <c r="AF2463" cm="1">
        <f t="array" aca="1" ref="AF2463" ca="1">IF(RAND()&gt;0.3,INDEX($AG$2:$AG$209,RANDBETWEEN(1,208)),INDEX($AH$2:$AH$866,RANDBETWEEN(1,865)))</f>
        <v>260242274</v>
      </c>
    </row>
    <row r="2464" spans="1:32" ht="15.75" customHeight="1" x14ac:dyDescent="0.25">
      <c r="A2464">
        <v>2463</v>
      </c>
      <c r="B2464">
        <v>2465</v>
      </c>
      <c r="C2464">
        <v>7</v>
      </c>
      <c r="D2464">
        <v>259354634</v>
      </c>
      <c r="E2464" s="12">
        <v>43544</v>
      </c>
      <c r="F2464">
        <v>407</v>
      </c>
      <c r="G2464" t="s">
        <v>126</v>
      </c>
      <c r="H2464">
        <v>66.48</v>
      </c>
      <c r="I2464">
        <v>9.6479999999999997</v>
      </c>
      <c r="J2464">
        <v>76.128</v>
      </c>
      <c r="K2464" s="12">
        <v>43562</v>
      </c>
      <c r="L2464" s="12">
        <v>43562</v>
      </c>
      <c r="M2464" s="39">
        <v>5</v>
      </c>
      <c r="P2464" s="45">
        <v>5987</v>
      </c>
      <c r="Q2464" s="46">
        <v>5989</v>
      </c>
      <c r="R2464" s="46">
        <v>16</v>
      </c>
      <c r="S2464" s="58">
        <v>318999135</v>
      </c>
      <c r="T2464" s="47">
        <v>44125</v>
      </c>
      <c r="U2464" s="46">
        <v>990</v>
      </c>
      <c r="V2464" s="46" t="s">
        <v>126</v>
      </c>
      <c r="W2464" s="46">
        <v>92.29</v>
      </c>
      <c r="X2464" s="46">
        <v>7.6145000000000005</v>
      </c>
      <c r="Y2464" s="46">
        <v>99.904500000000013</v>
      </c>
      <c r="Z2464" s="47">
        <v>44138</v>
      </c>
      <c r="AA2464" s="47">
        <v>44138</v>
      </c>
      <c r="AB2464" s="48">
        <v>3</v>
      </c>
      <c r="AC2464" s="46" t="str">
        <f>VLOOKUP(Table12[[#This Row],[ImporterID (IMPORTERS)]],IMPORTERS[],3,FALSE)</f>
        <v>Central</v>
      </c>
      <c r="AD2464" s="49">
        <f>VLOOKUP(ORDERS[[#This Row],[ImporterID (IMPORTERS)]],IMPORTERS[],5,FALSE)</f>
        <v>28090</v>
      </c>
      <c r="AE2464" s="50" t="e">
        <f ca="1">DATEDIF(#REF!, TODAY(), "Y")</f>
        <v>#REF!</v>
      </c>
      <c r="AF2464" cm="1">
        <f t="array" aca="1" ref="AF2464" ca="1">IF(RAND()&gt;0.3,INDEX($AG$2:$AG$209,RANDBETWEEN(1,208)),INDEX($AH$2:$AH$866,RANDBETWEEN(1,865)))</f>
        <v>265285020</v>
      </c>
    </row>
    <row r="2465" spans="1:32" ht="15.75" customHeight="1" x14ac:dyDescent="0.25">
      <c r="A2465">
        <v>2464</v>
      </c>
      <c r="B2465">
        <v>2466</v>
      </c>
      <c r="C2465">
        <v>8</v>
      </c>
      <c r="D2465">
        <v>372223418</v>
      </c>
      <c r="E2465" s="12">
        <v>43544</v>
      </c>
      <c r="F2465">
        <v>407</v>
      </c>
      <c r="G2465" t="s">
        <v>126</v>
      </c>
      <c r="H2465">
        <v>339.93</v>
      </c>
      <c r="I2465">
        <v>36.993000000000002</v>
      </c>
      <c r="J2465">
        <v>376.923</v>
      </c>
      <c r="K2465" s="12">
        <v>43561</v>
      </c>
      <c r="L2465" s="12">
        <v>43561</v>
      </c>
      <c r="M2465" s="39">
        <v>3</v>
      </c>
      <c r="P2465" s="45">
        <v>5988</v>
      </c>
      <c r="Q2465" s="46">
        <v>5990</v>
      </c>
      <c r="R2465" s="46">
        <v>13</v>
      </c>
      <c r="S2465" s="58">
        <v>380177673</v>
      </c>
      <c r="T2465" s="47">
        <v>44125</v>
      </c>
      <c r="U2465" s="46">
        <v>990</v>
      </c>
      <c r="V2465" s="46" t="s">
        <v>127</v>
      </c>
      <c r="W2465" s="46">
        <v>11.79</v>
      </c>
      <c r="X2465" s="46">
        <v>3.5895000000000001</v>
      </c>
      <c r="Y2465" s="46">
        <v>15.3795</v>
      </c>
      <c r="Z2465" s="47">
        <v>44141</v>
      </c>
      <c r="AA2465" s="47">
        <v>44143</v>
      </c>
      <c r="AB2465" s="48">
        <v>3</v>
      </c>
      <c r="AC2465" s="46" t="str">
        <f>VLOOKUP(Table12[[#This Row],[ImporterID (IMPORTERS)]],IMPORTERS[],3,FALSE)</f>
        <v>Central</v>
      </c>
      <c r="AD2465" s="49">
        <f>VLOOKUP(ORDERS[[#This Row],[ImporterID (IMPORTERS)]],IMPORTERS[],5,FALSE)</f>
        <v>22640</v>
      </c>
      <c r="AE2465" s="50" t="e">
        <f ca="1">DATEDIF(#REF!, TODAY(), "Y")</f>
        <v>#REF!</v>
      </c>
      <c r="AF2465" cm="1">
        <f t="array" aca="1" ref="AF2465" ca="1">IF(RAND()&gt;0.3,INDEX($AG$2:$AG$209,RANDBETWEEN(1,208)),INDEX($AH$2:$AH$866,RANDBETWEEN(1,865)))</f>
        <v>202094362</v>
      </c>
    </row>
    <row r="2466" spans="1:32" ht="15.75" customHeight="1" x14ac:dyDescent="0.25">
      <c r="A2466">
        <v>2465</v>
      </c>
      <c r="B2466">
        <v>2467</v>
      </c>
      <c r="C2466">
        <v>5</v>
      </c>
      <c r="D2466">
        <v>366192074</v>
      </c>
      <c r="E2466" s="12">
        <v>43547</v>
      </c>
      <c r="F2466">
        <v>407</v>
      </c>
      <c r="G2466" t="s">
        <v>126</v>
      </c>
      <c r="H2466">
        <v>367.47</v>
      </c>
      <c r="I2466">
        <v>39.747000000000007</v>
      </c>
      <c r="J2466">
        <v>407.21700000000004</v>
      </c>
      <c r="K2466" s="12">
        <v>43564</v>
      </c>
      <c r="L2466" s="12">
        <v>43564</v>
      </c>
      <c r="M2466" s="39">
        <v>1</v>
      </c>
      <c r="P2466" s="45">
        <v>5989</v>
      </c>
      <c r="Q2466" s="46">
        <v>5991</v>
      </c>
      <c r="R2466" s="46">
        <v>18</v>
      </c>
      <c r="S2466" s="58">
        <v>314500150</v>
      </c>
      <c r="T2466" s="47">
        <v>44129</v>
      </c>
      <c r="U2466" s="46">
        <v>990</v>
      </c>
      <c r="V2466" s="46" t="s">
        <v>126</v>
      </c>
      <c r="W2466" s="46">
        <v>24.41</v>
      </c>
      <c r="X2466" s="46">
        <v>4.2205000000000004</v>
      </c>
      <c r="Y2466" s="46">
        <v>28.630500000000001</v>
      </c>
      <c r="Z2466" s="47">
        <v>44139</v>
      </c>
      <c r="AA2466" s="47">
        <v>44139</v>
      </c>
      <c r="AB2466" s="48">
        <v>5</v>
      </c>
      <c r="AC2466" s="46" t="str">
        <f>VLOOKUP(Table12[[#This Row],[ImporterID (IMPORTERS)]],IMPORTERS[],3,FALSE)</f>
        <v>Central</v>
      </c>
      <c r="AD2466" s="49">
        <f>VLOOKUP(ORDERS[[#This Row],[ImporterID (IMPORTERS)]],IMPORTERS[],5,FALSE)</f>
        <v>30233</v>
      </c>
      <c r="AE2466" s="50" t="e">
        <f ca="1">DATEDIF(#REF!, TODAY(), "Y")</f>
        <v>#REF!</v>
      </c>
      <c r="AF2466" cm="1">
        <f t="array" aca="1" ref="AF2466" ca="1">IF(RAND()&gt;0.3,INDEX($AG$2:$AG$209,RANDBETWEEN(1,208)),INDEX($AH$2:$AH$866,RANDBETWEEN(1,865)))</f>
        <v>288489192</v>
      </c>
    </row>
    <row r="2467" spans="1:32" ht="15.75" customHeight="1" x14ac:dyDescent="0.25">
      <c r="A2467">
        <v>2466</v>
      </c>
      <c r="B2467">
        <v>2468</v>
      </c>
      <c r="C2467">
        <v>3</v>
      </c>
      <c r="D2467">
        <v>328968592</v>
      </c>
      <c r="E2467" s="12">
        <v>43556</v>
      </c>
      <c r="F2467">
        <v>407</v>
      </c>
      <c r="G2467" t="s">
        <v>126</v>
      </c>
      <c r="H2467">
        <v>416.35</v>
      </c>
      <c r="I2467">
        <v>44.635000000000005</v>
      </c>
      <c r="J2467">
        <v>460.98500000000001</v>
      </c>
      <c r="K2467" s="12">
        <v>43559</v>
      </c>
      <c r="L2467" s="12">
        <v>43559</v>
      </c>
      <c r="M2467" s="39">
        <v>4</v>
      </c>
      <c r="P2467" s="45">
        <v>5990</v>
      </c>
      <c r="Q2467" s="46">
        <v>5992</v>
      </c>
      <c r="R2467" s="46">
        <v>1</v>
      </c>
      <c r="S2467" s="58">
        <v>260478685</v>
      </c>
      <c r="T2467" s="47">
        <v>44132</v>
      </c>
      <c r="U2467" s="46">
        <v>990</v>
      </c>
      <c r="V2467" s="46" t="s">
        <v>126</v>
      </c>
      <c r="W2467" s="46">
        <v>18.68</v>
      </c>
      <c r="X2467" s="46">
        <v>3.9340000000000002</v>
      </c>
      <c r="Y2467" s="46">
        <v>22.614000000000001</v>
      </c>
      <c r="Z2467" s="47">
        <v>44140</v>
      </c>
      <c r="AA2467" s="47">
        <v>44140</v>
      </c>
      <c r="AB2467" s="48">
        <v>5</v>
      </c>
      <c r="AC2467" s="46" t="str">
        <f>VLOOKUP(Table12[[#This Row],[ImporterID (IMPORTERS)]],IMPORTERS[],3,FALSE)</f>
        <v>Central</v>
      </c>
      <c r="AD2467" s="49">
        <f>VLOOKUP(ORDERS[[#This Row],[ImporterID (IMPORTERS)]],IMPORTERS[],5,FALSE)</f>
        <v>21156</v>
      </c>
      <c r="AE2467" s="50" t="e">
        <f ca="1">DATEDIF(#REF!, TODAY(), "Y")</f>
        <v>#REF!</v>
      </c>
      <c r="AF2467" cm="1">
        <f t="array" aca="1" ref="AF2467" ca="1">IF(RAND()&gt;0.3,INDEX($AG$2:$AG$209,RANDBETWEEN(1,208)),INDEX($AH$2:$AH$866,RANDBETWEEN(1,865)))</f>
        <v>372645061</v>
      </c>
    </row>
    <row r="2468" spans="1:32" ht="15.75" customHeight="1" x14ac:dyDescent="0.25">
      <c r="A2468">
        <v>2467</v>
      </c>
      <c r="B2468">
        <v>2469</v>
      </c>
      <c r="C2468">
        <v>14</v>
      </c>
      <c r="D2468">
        <v>221470981</v>
      </c>
      <c r="E2468" s="12">
        <v>43544</v>
      </c>
      <c r="F2468">
        <v>408</v>
      </c>
      <c r="G2468" t="s">
        <v>126</v>
      </c>
      <c r="H2468">
        <v>13.85</v>
      </c>
      <c r="I2468">
        <v>4.3849999999999998</v>
      </c>
      <c r="J2468">
        <v>18.234999999999999</v>
      </c>
      <c r="K2468" s="12">
        <v>43564</v>
      </c>
      <c r="L2468" s="12">
        <v>43564</v>
      </c>
      <c r="M2468" s="39">
        <v>4</v>
      </c>
      <c r="P2468" s="45">
        <v>5991</v>
      </c>
      <c r="Q2468" s="46">
        <v>5993</v>
      </c>
      <c r="R2468" s="46">
        <v>15</v>
      </c>
      <c r="S2468" s="58">
        <v>397997402</v>
      </c>
      <c r="T2468" s="47">
        <v>44135</v>
      </c>
      <c r="U2468" s="46">
        <v>990</v>
      </c>
      <c r="V2468" s="46" t="s">
        <v>127</v>
      </c>
      <c r="W2468" s="46">
        <v>18.82</v>
      </c>
      <c r="X2468" s="46">
        <v>3.9409999999999998</v>
      </c>
      <c r="Y2468" s="46">
        <v>22.760999999999999</v>
      </c>
      <c r="Z2468" s="47">
        <v>44142</v>
      </c>
      <c r="AA2468" s="47">
        <v>44142</v>
      </c>
      <c r="AB2468" s="48">
        <v>1</v>
      </c>
      <c r="AC2468" s="46" t="str">
        <f>VLOOKUP(Table12[[#This Row],[ImporterID (IMPORTERS)]],IMPORTERS[],3,FALSE)</f>
        <v>Central</v>
      </c>
      <c r="AD2468" s="49">
        <f>VLOOKUP(ORDERS[[#This Row],[ImporterID (IMPORTERS)]],IMPORTERS[],5,FALSE)</f>
        <v>30915</v>
      </c>
      <c r="AE2468" s="50" t="e">
        <f ca="1">DATEDIF(#REF!, TODAY(), "Y")</f>
        <v>#REF!</v>
      </c>
      <c r="AF2468" cm="1">
        <f t="array" aca="1" ref="AF2468" ca="1">IF(RAND()&gt;0.3,INDEX($AG$2:$AG$209,RANDBETWEEN(1,208)),INDEX($AH$2:$AH$866,RANDBETWEEN(1,865)))</f>
        <v>365057677</v>
      </c>
    </row>
    <row r="2469" spans="1:32" ht="15.75" customHeight="1" x14ac:dyDescent="0.25">
      <c r="A2469">
        <v>2468</v>
      </c>
      <c r="B2469">
        <v>2470</v>
      </c>
      <c r="C2469">
        <v>1</v>
      </c>
      <c r="D2469">
        <v>220365123</v>
      </c>
      <c r="E2469" s="12">
        <v>43544</v>
      </c>
      <c r="F2469">
        <v>408</v>
      </c>
      <c r="G2469" t="s">
        <v>126</v>
      </c>
      <c r="H2469">
        <v>206.49</v>
      </c>
      <c r="I2469">
        <v>23.649000000000001</v>
      </c>
      <c r="J2469">
        <v>230.13900000000001</v>
      </c>
      <c r="K2469" s="12">
        <v>43565</v>
      </c>
      <c r="L2469" s="12">
        <v>43565</v>
      </c>
      <c r="M2469" s="39">
        <v>3</v>
      </c>
      <c r="P2469" s="45">
        <v>5992</v>
      </c>
      <c r="Q2469" s="46">
        <v>5994</v>
      </c>
      <c r="R2469" s="46">
        <v>17</v>
      </c>
      <c r="S2469" s="58">
        <v>240031061</v>
      </c>
      <c r="T2469" s="47">
        <v>44136</v>
      </c>
      <c r="U2469" s="46">
        <v>990</v>
      </c>
      <c r="V2469" s="46" t="s">
        <v>127</v>
      </c>
      <c r="W2469" s="46">
        <v>63.08</v>
      </c>
      <c r="X2469" s="46">
        <v>6.1539999999999999</v>
      </c>
      <c r="Y2469" s="46">
        <v>69.233999999999995</v>
      </c>
      <c r="Z2469" s="47">
        <v>44141</v>
      </c>
      <c r="AA2469" s="47">
        <v>44141</v>
      </c>
      <c r="AB2469" s="48">
        <v>3</v>
      </c>
      <c r="AC2469" s="46" t="str">
        <f>VLOOKUP(Table12[[#This Row],[ImporterID (IMPORTERS)]],IMPORTERS[],3,FALSE)</f>
        <v>Central</v>
      </c>
      <c r="AD2469" s="49">
        <f>VLOOKUP(ORDERS[[#This Row],[ImporterID (IMPORTERS)]],IMPORTERS[],5,FALSE)</f>
        <v>18265</v>
      </c>
      <c r="AE2469" s="50" t="e">
        <f ca="1">DATEDIF(#REF!, TODAY(), "Y")</f>
        <v>#REF!</v>
      </c>
      <c r="AF2469" cm="1">
        <f t="array" aca="1" ref="AF2469" ca="1">IF(RAND()&gt;0.3,INDEX($AG$2:$AG$209,RANDBETWEEN(1,208)),INDEX($AH$2:$AH$866,RANDBETWEEN(1,865)))</f>
        <v>301720669</v>
      </c>
    </row>
    <row r="2470" spans="1:32" ht="15.75" customHeight="1" x14ac:dyDescent="0.25">
      <c r="A2470">
        <v>2469</v>
      </c>
      <c r="B2470">
        <v>2471</v>
      </c>
      <c r="C2470">
        <v>11</v>
      </c>
      <c r="D2470">
        <v>389837966</v>
      </c>
      <c r="E2470" s="12">
        <v>43545</v>
      </c>
      <c r="F2470">
        <v>408</v>
      </c>
      <c r="G2470" t="s">
        <v>126</v>
      </c>
      <c r="H2470">
        <v>370.15</v>
      </c>
      <c r="I2470">
        <v>40.015000000000001</v>
      </c>
      <c r="J2470">
        <v>410.16499999999996</v>
      </c>
      <c r="K2470" s="12">
        <v>43560</v>
      </c>
      <c r="L2470" s="12">
        <v>43560</v>
      </c>
      <c r="M2470" s="39">
        <v>2</v>
      </c>
      <c r="P2470" s="45">
        <v>5993</v>
      </c>
      <c r="Q2470" s="46">
        <v>5995</v>
      </c>
      <c r="R2470" s="46">
        <v>3</v>
      </c>
      <c r="S2470" s="58">
        <v>379128803</v>
      </c>
      <c r="T2470" s="47">
        <v>44136</v>
      </c>
      <c r="U2470" s="46">
        <v>990</v>
      </c>
      <c r="V2470" s="46" t="s">
        <v>127</v>
      </c>
      <c r="W2470" s="46">
        <v>69.45</v>
      </c>
      <c r="X2470" s="46">
        <v>6.4725000000000001</v>
      </c>
      <c r="Y2470" s="46">
        <v>75.922499999999999</v>
      </c>
      <c r="Z2470" s="47">
        <v>44144</v>
      </c>
      <c r="AA2470" s="47">
        <v>44144</v>
      </c>
      <c r="AB2470" s="48">
        <v>2</v>
      </c>
      <c r="AC2470" s="46" t="str">
        <f>VLOOKUP(Table12[[#This Row],[ImporterID (IMPORTERS)]],IMPORTERS[],3,FALSE)</f>
        <v>Central</v>
      </c>
      <c r="AD2470" s="49">
        <f>VLOOKUP(ORDERS[[#This Row],[ImporterID (IMPORTERS)]],IMPORTERS[],5,FALSE)</f>
        <v>30614</v>
      </c>
      <c r="AE2470" s="50" t="e">
        <f ca="1">DATEDIF(#REF!, TODAY(), "Y")</f>
        <v>#REF!</v>
      </c>
      <c r="AF2470" cm="1">
        <f t="array" aca="1" ref="AF2470" ca="1">IF(RAND()&gt;0.3,INDEX($AG$2:$AG$209,RANDBETWEEN(1,208)),INDEX($AH$2:$AH$866,RANDBETWEEN(1,865)))</f>
        <v>280192834</v>
      </c>
    </row>
    <row r="2471" spans="1:32" ht="15.75" customHeight="1" x14ac:dyDescent="0.25">
      <c r="A2471">
        <v>2470</v>
      </c>
      <c r="B2471">
        <v>2472</v>
      </c>
      <c r="C2471">
        <v>7</v>
      </c>
      <c r="D2471">
        <v>220706717</v>
      </c>
      <c r="E2471" s="12">
        <v>43547</v>
      </c>
      <c r="F2471">
        <v>408</v>
      </c>
      <c r="G2471" t="s">
        <v>126</v>
      </c>
      <c r="H2471">
        <v>265.79000000000002</v>
      </c>
      <c r="I2471">
        <v>29.579000000000004</v>
      </c>
      <c r="J2471">
        <v>295.36900000000003</v>
      </c>
      <c r="K2471" s="12">
        <v>43562</v>
      </c>
      <c r="L2471" s="12">
        <v>43562</v>
      </c>
      <c r="M2471" s="39">
        <v>2</v>
      </c>
      <c r="P2471" s="45">
        <v>5994</v>
      </c>
      <c r="Q2471" s="46">
        <v>5996</v>
      </c>
      <c r="R2471" s="46">
        <v>4</v>
      </c>
      <c r="S2471" s="58">
        <v>300689719</v>
      </c>
      <c r="T2471" s="47">
        <v>44136</v>
      </c>
      <c r="U2471" s="46">
        <v>990</v>
      </c>
      <c r="V2471" s="46" t="s">
        <v>126</v>
      </c>
      <c r="W2471" s="46">
        <v>23.57</v>
      </c>
      <c r="X2471" s="46">
        <v>4.1784999999999997</v>
      </c>
      <c r="Y2471" s="46">
        <v>27.7485</v>
      </c>
      <c r="Z2471" s="47">
        <v>44144</v>
      </c>
      <c r="AA2471" s="47">
        <v>44144</v>
      </c>
      <c r="AB2471" s="48">
        <v>4</v>
      </c>
      <c r="AC2471" s="46" t="str">
        <f>VLOOKUP(Table12[[#This Row],[ImporterID (IMPORTERS)]],IMPORTERS[],3,FALSE)</f>
        <v>Southern</v>
      </c>
      <c r="AD2471" s="49">
        <f>VLOOKUP(ORDERS[[#This Row],[ImporterID (IMPORTERS)]],IMPORTERS[],5,FALSE)</f>
        <v>25481</v>
      </c>
      <c r="AE2471" s="50" t="e">
        <f ca="1">DATEDIF(#REF!, TODAY(), "Y")</f>
        <v>#REF!</v>
      </c>
      <c r="AF2471" cm="1">
        <f t="array" aca="1" ref="AF2471" ca="1">IF(RAND()&gt;0.3,INDEX($AG$2:$AG$209,RANDBETWEEN(1,208)),INDEX($AH$2:$AH$866,RANDBETWEEN(1,865)))</f>
        <v>258758144</v>
      </c>
    </row>
    <row r="2472" spans="1:32" ht="15.75" customHeight="1" x14ac:dyDescent="0.25">
      <c r="A2472">
        <v>2471</v>
      </c>
      <c r="B2472">
        <v>2473</v>
      </c>
      <c r="C2472">
        <v>1</v>
      </c>
      <c r="D2472">
        <v>360214401</v>
      </c>
      <c r="E2472" s="12">
        <v>43549</v>
      </c>
      <c r="F2472">
        <v>409</v>
      </c>
      <c r="G2472" t="s">
        <v>126</v>
      </c>
      <c r="H2472">
        <v>334.05</v>
      </c>
      <c r="I2472">
        <v>36.405000000000001</v>
      </c>
      <c r="J2472">
        <v>370.45500000000004</v>
      </c>
      <c r="K2472" s="12">
        <v>43563</v>
      </c>
      <c r="L2472" s="12">
        <v>43563</v>
      </c>
      <c r="M2472" s="39">
        <v>1</v>
      </c>
      <c r="P2472" s="45">
        <v>5995</v>
      </c>
      <c r="Q2472" s="46">
        <v>5997</v>
      </c>
      <c r="R2472" s="46">
        <v>14</v>
      </c>
      <c r="S2472" s="58">
        <v>299243386</v>
      </c>
      <c r="T2472" s="47">
        <v>44136</v>
      </c>
      <c r="U2472" s="46">
        <v>990</v>
      </c>
      <c r="V2472" s="46" t="s">
        <v>126</v>
      </c>
      <c r="W2472" s="46">
        <v>40.479999999999997</v>
      </c>
      <c r="X2472" s="46">
        <v>5.024</v>
      </c>
      <c r="Y2472" s="46">
        <v>45.503999999999998</v>
      </c>
      <c r="Z2472" s="47">
        <v>44139</v>
      </c>
      <c r="AA2472" s="47">
        <v>44139</v>
      </c>
      <c r="AB2472" s="48">
        <v>5</v>
      </c>
      <c r="AC2472" s="46" t="str">
        <f>VLOOKUP(Table12[[#This Row],[ImporterID (IMPORTERS)]],IMPORTERS[],3,FALSE)</f>
        <v>Central</v>
      </c>
      <c r="AD2472" s="49">
        <f>VLOOKUP(ORDERS[[#This Row],[ImporterID (IMPORTERS)]],IMPORTERS[],5,FALSE)</f>
        <v>31786</v>
      </c>
      <c r="AE2472" s="50" t="e">
        <f ca="1">DATEDIF(#REF!, TODAY(), "Y")</f>
        <v>#REF!</v>
      </c>
      <c r="AF2472" cm="1">
        <f t="array" aca="1" ref="AF2472" ca="1">IF(RAND()&gt;0.3,INDEX($AG$2:$AG$209,RANDBETWEEN(1,208)),INDEX($AH$2:$AH$866,RANDBETWEEN(1,865)))</f>
        <v>290718477</v>
      </c>
    </row>
    <row r="2473" spans="1:32" ht="15.75" customHeight="1" x14ac:dyDescent="0.25">
      <c r="A2473">
        <v>2472</v>
      </c>
      <c r="B2473">
        <v>2474</v>
      </c>
      <c r="C2473">
        <v>13</v>
      </c>
      <c r="D2473">
        <v>286632490</v>
      </c>
      <c r="E2473" s="12">
        <v>43550</v>
      </c>
      <c r="F2473">
        <v>409</v>
      </c>
      <c r="G2473" t="s">
        <v>126</v>
      </c>
      <c r="H2473">
        <v>480.89</v>
      </c>
      <c r="I2473">
        <v>51.088999999999999</v>
      </c>
      <c r="J2473">
        <v>531.97900000000004</v>
      </c>
      <c r="K2473" s="12">
        <v>43564</v>
      </c>
      <c r="L2473" s="12">
        <v>43564</v>
      </c>
      <c r="M2473" s="39">
        <v>1</v>
      </c>
      <c r="P2473" s="45">
        <v>5996</v>
      </c>
      <c r="Q2473" s="46">
        <v>5998</v>
      </c>
      <c r="R2473" s="46">
        <v>9</v>
      </c>
      <c r="S2473" s="58">
        <v>291400367</v>
      </c>
      <c r="T2473" s="47">
        <v>44123</v>
      </c>
      <c r="U2473" s="46">
        <v>991</v>
      </c>
      <c r="V2473" s="46" t="s">
        <v>126</v>
      </c>
      <c r="W2473" s="46">
        <v>388.32</v>
      </c>
      <c r="X2473" s="46">
        <v>28.182400000000001</v>
      </c>
      <c r="Y2473" s="46">
        <v>416.50239999999997</v>
      </c>
      <c r="Z2473" s="47">
        <v>44141</v>
      </c>
      <c r="AA2473" s="47">
        <v>44141</v>
      </c>
      <c r="AB2473" s="48">
        <v>4</v>
      </c>
      <c r="AC2473" s="46" t="str">
        <f>VLOOKUP(Table12[[#This Row],[ImporterID (IMPORTERS)]],IMPORTERS[],3,FALSE)</f>
        <v>Central</v>
      </c>
      <c r="AD2473" s="49">
        <f>VLOOKUP(ORDERS[[#This Row],[ImporterID (IMPORTERS)]],IMPORTERS[],5,FALSE)</f>
        <v>25507</v>
      </c>
      <c r="AE2473" s="50" t="e">
        <f ca="1">DATEDIF(#REF!, TODAY(), "Y")</f>
        <v>#REF!</v>
      </c>
      <c r="AF2473" cm="1">
        <f t="array" aca="1" ref="AF2473" ca="1">IF(RAND()&gt;0.3,INDEX($AG$2:$AG$209,RANDBETWEEN(1,208)),INDEX($AH$2:$AH$866,RANDBETWEEN(1,865)))</f>
        <v>323142153</v>
      </c>
    </row>
    <row r="2474" spans="1:32" ht="15.75" customHeight="1" x14ac:dyDescent="0.25">
      <c r="A2474">
        <v>2473</v>
      </c>
      <c r="B2474">
        <v>2475</v>
      </c>
      <c r="C2474">
        <v>3</v>
      </c>
      <c r="D2474">
        <v>325860418</v>
      </c>
      <c r="E2474" s="12">
        <v>43551</v>
      </c>
      <c r="F2474">
        <v>409</v>
      </c>
      <c r="G2474" t="s">
        <v>126</v>
      </c>
      <c r="H2474">
        <v>415.63</v>
      </c>
      <c r="I2474">
        <v>44.563000000000002</v>
      </c>
      <c r="J2474">
        <v>460.19299999999998</v>
      </c>
      <c r="K2474" s="12">
        <v>43569</v>
      </c>
      <c r="L2474" s="12">
        <v>43575</v>
      </c>
      <c r="M2474" s="39">
        <v>3</v>
      </c>
      <c r="P2474" s="45">
        <v>5997</v>
      </c>
      <c r="Q2474" s="46">
        <v>5999</v>
      </c>
      <c r="R2474" s="46">
        <v>15</v>
      </c>
      <c r="S2474" s="58">
        <v>241149717</v>
      </c>
      <c r="T2474" s="47">
        <v>44128</v>
      </c>
      <c r="U2474" s="46">
        <v>991</v>
      </c>
      <c r="V2474" s="46" t="s">
        <v>126</v>
      </c>
      <c r="W2474" s="46">
        <v>396.78</v>
      </c>
      <c r="X2474" s="46">
        <v>28.7746</v>
      </c>
      <c r="Y2474" s="46">
        <v>425.55459999999999</v>
      </c>
      <c r="Z2474" s="47">
        <v>44139</v>
      </c>
      <c r="AA2474" s="47">
        <v>44145</v>
      </c>
      <c r="AB2474" s="48">
        <v>4</v>
      </c>
      <c r="AC2474" s="46" t="str">
        <f>VLOOKUP(Table12[[#This Row],[ImporterID (IMPORTERS)]],IMPORTERS[],3,FALSE)</f>
        <v>Central</v>
      </c>
      <c r="AD2474" s="49">
        <f>VLOOKUP(ORDERS[[#This Row],[ImporterID (IMPORTERS)]],IMPORTERS[],5,FALSE)</f>
        <v>24926</v>
      </c>
      <c r="AE2474" s="50" t="e">
        <f ca="1">DATEDIF(#REF!, TODAY(), "Y")</f>
        <v>#REF!</v>
      </c>
      <c r="AF2474" cm="1">
        <f t="array" aca="1" ref="AF2474" ca="1">IF(RAND()&gt;0.3,INDEX($AG$2:$AG$209,RANDBETWEEN(1,208)),INDEX($AH$2:$AH$866,RANDBETWEEN(1,865)))</f>
        <v>307501192</v>
      </c>
    </row>
    <row r="2475" spans="1:32" ht="15.75" customHeight="1" x14ac:dyDescent="0.25">
      <c r="A2475">
        <v>2474</v>
      </c>
      <c r="B2475">
        <v>2476</v>
      </c>
      <c r="C2475">
        <v>15</v>
      </c>
      <c r="D2475">
        <v>277098941</v>
      </c>
      <c r="E2475" s="12">
        <v>43554</v>
      </c>
      <c r="F2475">
        <v>409</v>
      </c>
      <c r="G2475" t="s">
        <v>126</v>
      </c>
      <c r="H2475">
        <v>491.68</v>
      </c>
      <c r="I2475">
        <v>52.168000000000006</v>
      </c>
      <c r="J2475">
        <v>543.84799999999996</v>
      </c>
      <c r="K2475" s="12">
        <v>43565</v>
      </c>
      <c r="L2475" s="12">
        <v>43565</v>
      </c>
      <c r="M2475" s="39">
        <v>1</v>
      </c>
      <c r="P2475" s="45">
        <v>5998</v>
      </c>
      <c r="Q2475" s="46">
        <v>6000</v>
      </c>
      <c r="R2475" s="46">
        <v>8</v>
      </c>
      <c r="S2475" s="58">
        <v>355052780</v>
      </c>
      <c r="T2475" s="47">
        <v>44130</v>
      </c>
      <c r="U2475" s="46">
        <v>991</v>
      </c>
      <c r="V2475" s="46" t="s">
        <v>126</v>
      </c>
      <c r="W2475" s="46">
        <v>236.29</v>
      </c>
      <c r="X2475" s="46">
        <v>17.540300000000002</v>
      </c>
      <c r="Y2475" s="46">
        <v>253.83029999999999</v>
      </c>
      <c r="Z2475" s="47">
        <v>44145</v>
      </c>
      <c r="AA2475" s="47">
        <v>44145</v>
      </c>
      <c r="AB2475" s="48">
        <v>5</v>
      </c>
      <c r="AC2475" s="46" t="str">
        <f>VLOOKUP(Table12[[#This Row],[ImporterID (IMPORTERS)]],IMPORTERS[],3,FALSE)</f>
        <v>Central</v>
      </c>
      <c r="AD2475" s="49">
        <f>VLOOKUP(ORDERS[[#This Row],[ImporterID (IMPORTERS)]],IMPORTERS[],5,FALSE)</f>
        <v>20577</v>
      </c>
      <c r="AE2475" s="50" t="e">
        <f ca="1">DATEDIF(#REF!, TODAY(), "Y")</f>
        <v>#REF!</v>
      </c>
      <c r="AF2475" cm="1">
        <f t="array" aca="1" ref="AF2475" ca="1">IF(RAND()&gt;0.3,INDEX($AG$2:$AG$209,RANDBETWEEN(1,208)),INDEX($AH$2:$AH$866,RANDBETWEEN(1,865)))</f>
        <v>323277299</v>
      </c>
    </row>
    <row r="2476" spans="1:32" ht="15.75" customHeight="1" x14ac:dyDescent="0.25">
      <c r="A2476">
        <v>2475</v>
      </c>
      <c r="B2476">
        <v>2477</v>
      </c>
      <c r="C2476">
        <v>1</v>
      </c>
      <c r="D2476">
        <v>279615779</v>
      </c>
      <c r="E2476" s="12">
        <v>43556</v>
      </c>
      <c r="F2476">
        <v>409</v>
      </c>
      <c r="G2476" t="s">
        <v>126</v>
      </c>
      <c r="H2476">
        <v>326.16000000000003</v>
      </c>
      <c r="I2476">
        <v>35.616000000000007</v>
      </c>
      <c r="J2476">
        <v>361.77600000000001</v>
      </c>
      <c r="K2476" s="12">
        <v>43565</v>
      </c>
      <c r="L2476" s="12">
        <v>43565</v>
      </c>
      <c r="M2476" s="39">
        <v>1</v>
      </c>
      <c r="P2476" s="45">
        <v>5999</v>
      </c>
      <c r="Q2476" s="46">
        <v>6001</v>
      </c>
      <c r="R2476" s="46">
        <v>14</v>
      </c>
      <c r="S2476" s="58">
        <v>220178722</v>
      </c>
      <c r="T2476" s="47">
        <v>44132</v>
      </c>
      <c r="U2476" s="46">
        <v>991</v>
      </c>
      <c r="V2476" s="46" t="s">
        <v>126</v>
      </c>
      <c r="W2476" s="46">
        <v>415.7</v>
      </c>
      <c r="X2476" s="46">
        <v>30.099</v>
      </c>
      <c r="Y2476" s="46">
        <v>445.79899999999998</v>
      </c>
      <c r="Z2476" s="47">
        <v>44144</v>
      </c>
      <c r="AA2476" s="47">
        <v>44144</v>
      </c>
      <c r="AB2476" s="48">
        <v>3</v>
      </c>
      <c r="AC2476" s="46" t="str">
        <f>VLOOKUP(Table12[[#This Row],[ImporterID (IMPORTERS)]],IMPORTERS[],3,FALSE)</f>
        <v>Central</v>
      </c>
      <c r="AD2476" s="49">
        <f>VLOOKUP(ORDERS[[#This Row],[ImporterID (IMPORTERS)]],IMPORTERS[],5,FALSE)</f>
        <v>33088</v>
      </c>
      <c r="AE2476" s="50" t="e">
        <f ca="1">DATEDIF(#REF!, TODAY(), "Y")</f>
        <v>#REF!</v>
      </c>
      <c r="AF2476" cm="1">
        <f t="array" aca="1" ref="AF2476" ca="1">IF(RAND()&gt;0.3,INDEX($AG$2:$AG$209,RANDBETWEEN(1,208)),INDEX($AH$2:$AH$866,RANDBETWEEN(1,865)))</f>
        <v>216690889</v>
      </c>
    </row>
    <row r="2477" spans="1:32" ht="15.75" customHeight="1" x14ac:dyDescent="0.25">
      <c r="A2477">
        <v>2476</v>
      </c>
      <c r="B2477">
        <v>2478</v>
      </c>
      <c r="C2477">
        <v>9</v>
      </c>
      <c r="D2477">
        <v>305905513</v>
      </c>
      <c r="E2477" s="12">
        <v>43559</v>
      </c>
      <c r="F2477">
        <v>409</v>
      </c>
      <c r="G2477" t="s">
        <v>126</v>
      </c>
      <c r="H2477">
        <v>124.34</v>
      </c>
      <c r="I2477">
        <v>15.434000000000001</v>
      </c>
      <c r="J2477">
        <v>139.774</v>
      </c>
      <c r="K2477" s="12">
        <v>43564</v>
      </c>
      <c r="L2477" s="12">
        <v>43564</v>
      </c>
      <c r="M2477" s="39">
        <v>5</v>
      </c>
      <c r="P2477" s="45">
        <v>6000</v>
      </c>
      <c r="Q2477" s="46">
        <v>6002</v>
      </c>
      <c r="R2477" s="46">
        <v>9</v>
      </c>
      <c r="S2477" s="58">
        <v>316463806</v>
      </c>
      <c r="T2477" s="47">
        <v>44133</v>
      </c>
      <c r="U2477" s="46">
        <v>991</v>
      </c>
      <c r="V2477" s="46" t="s">
        <v>126</v>
      </c>
      <c r="W2477" s="46">
        <v>488.02</v>
      </c>
      <c r="X2477" s="46">
        <v>35.1614</v>
      </c>
      <c r="Y2477" s="46">
        <v>523.18139999999994</v>
      </c>
      <c r="Z2477" s="47">
        <v>44144</v>
      </c>
      <c r="AA2477" s="47">
        <v>44144</v>
      </c>
      <c r="AB2477" s="48">
        <v>3</v>
      </c>
      <c r="AC2477" s="46" t="str">
        <f>VLOOKUP(Table12[[#This Row],[ImporterID (IMPORTERS)]],IMPORTERS[],3,FALSE)</f>
        <v>Central</v>
      </c>
      <c r="AD2477" s="49">
        <f>VLOOKUP(ORDERS[[#This Row],[ImporterID (IMPORTERS)]],IMPORTERS[],5,FALSE)</f>
        <v>29743</v>
      </c>
      <c r="AE2477" s="50" t="e">
        <f ca="1">DATEDIF(#REF!, TODAY(), "Y")</f>
        <v>#REF!</v>
      </c>
      <c r="AF2477" cm="1">
        <f t="array" aca="1" ref="AF2477" ca="1">IF(RAND()&gt;0.3,INDEX($AG$2:$AG$209,RANDBETWEEN(1,208)),INDEX($AH$2:$AH$866,RANDBETWEEN(1,865)))</f>
        <v>325860418</v>
      </c>
    </row>
    <row r="2478" spans="1:32" ht="15.75" customHeight="1" x14ac:dyDescent="0.25">
      <c r="A2478">
        <v>2477</v>
      </c>
      <c r="B2478">
        <v>2479</v>
      </c>
      <c r="C2478">
        <v>7</v>
      </c>
      <c r="D2478">
        <v>294274664</v>
      </c>
      <c r="E2478" s="12">
        <v>43560</v>
      </c>
      <c r="F2478">
        <v>409</v>
      </c>
      <c r="G2478" t="s">
        <v>126</v>
      </c>
      <c r="H2478">
        <v>139.11000000000001</v>
      </c>
      <c r="I2478">
        <v>16.911000000000001</v>
      </c>
      <c r="J2478">
        <v>156.02100000000002</v>
      </c>
      <c r="K2478" s="12">
        <v>43563</v>
      </c>
      <c r="L2478" s="12">
        <v>43563</v>
      </c>
      <c r="M2478" s="39">
        <v>5</v>
      </c>
      <c r="P2478" s="45">
        <v>6001</v>
      </c>
      <c r="Q2478" s="46">
        <v>6003</v>
      </c>
      <c r="R2478" s="46">
        <v>9</v>
      </c>
      <c r="S2478" s="58">
        <v>260748122</v>
      </c>
      <c r="T2478" s="47">
        <v>44134</v>
      </c>
      <c r="U2478" s="46">
        <v>991</v>
      </c>
      <c r="V2478" s="46" t="s">
        <v>127</v>
      </c>
      <c r="W2478" s="46">
        <v>398.22</v>
      </c>
      <c r="X2478" s="46">
        <v>28.875400000000006</v>
      </c>
      <c r="Y2478" s="46">
        <v>427.09540000000004</v>
      </c>
      <c r="Z2478" s="47">
        <v>44141</v>
      </c>
      <c r="AA2478" s="47">
        <v>44141</v>
      </c>
      <c r="AB2478" s="48">
        <v>4</v>
      </c>
      <c r="AC2478" s="46" t="str">
        <f>VLOOKUP(Table12[[#This Row],[ImporterID (IMPORTERS)]],IMPORTERS[],3,FALSE)</f>
        <v>Central</v>
      </c>
      <c r="AD2478" s="49">
        <f>VLOOKUP(ORDERS[[#This Row],[ImporterID (IMPORTERS)]],IMPORTERS[],5,FALSE)</f>
        <v>32940</v>
      </c>
      <c r="AE2478" s="50" t="e">
        <f ca="1">DATEDIF(#REF!, TODAY(), "Y")</f>
        <v>#REF!</v>
      </c>
      <c r="AF2478" cm="1">
        <f t="array" aca="1" ref="AF2478" ca="1">IF(RAND()&gt;0.3,INDEX($AG$2:$AG$209,RANDBETWEEN(1,208)),INDEX($AH$2:$AH$866,RANDBETWEEN(1,865)))</f>
        <v>244677791</v>
      </c>
    </row>
    <row r="2479" spans="1:32" ht="15.75" customHeight="1" x14ac:dyDescent="0.25">
      <c r="A2479">
        <v>2478</v>
      </c>
      <c r="B2479">
        <v>2480</v>
      </c>
      <c r="C2479">
        <v>11</v>
      </c>
      <c r="D2479">
        <v>217021609</v>
      </c>
      <c r="E2479" s="12">
        <v>43561</v>
      </c>
      <c r="F2479">
        <v>409</v>
      </c>
      <c r="G2479" t="s">
        <v>126</v>
      </c>
      <c r="H2479">
        <v>166.81</v>
      </c>
      <c r="I2479">
        <v>19.681000000000001</v>
      </c>
      <c r="J2479">
        <v>186.49100000000001</v>
      </c>
      <c r="K2479" s="12">
        <v>43568</v>
      </c>
      <c r="L2479" s="12">
        <v>43568</v>
      </c>
      <c r="M2479" s="39">
        <v>4</v>
      </c>
      <c r="P2479" s="45">
        <v>6002</v>
      </c>
      <c r="Q2479" s="46">
        <v>6004</v>
      </c>
      <c r="R2479" s="46">
        <v>18</v>
      </c>
      <c r="S2479" s="58">
        <v>204281103</v>
      </c>
      <c r="T2479" s="47">
        <v>44135</v>
      </c>
      <c r="U2479" s="46">
        <v>991</v>
      </c>
      <c r="V2479" s="46" t="s">
        <v>126</v>
      </c>
      <c r="W2479" s="46">
        <v>351.77</v>
      </c>
      <c r="X2479" s="46">
        <v>25.623900000000003</v>
      </c>
      <c r="Y2479" s="46">
        <v>377.39389999999997</v>
      </c>
      <c r="Z2479" s="47">
        <v>44145</v>
      </c>
      <c r="AA2479" s="47">
        <v>44145</v>
      </c>
      <c r="AB2479" s="48">
        <v>4</v>
      </c>
      <c r="AC2479" s="46" t="str">
        <f>VLOOKUP(Table12[[#This Row],[ImporterID (IMPORTERS)]],IMPORTERS[],3,FALSE)</f>
        <v>Central</v>
      </c>
      <c r="AD2479" s="49">
        <f>VLOOKUP(ORDERS[[#This Row],[ImporterID (IMPORTERS)]],IMPORTERS[],5,FALSE)</f>
        <v>23979</v>
      </c>
      <c r="AE2479" s="50" t="e">
        <f ca="1">DATEDIF(#REF!, TODAY(), "Y")</f>
        <v>#REF!</v>
      </c>
      <c r="AF2479" cm="1">
        <f t="array" aca="1" ref="AF2479" ca="1">IF(RAND()&gt;0.3,INDEX($AG$2:$AG$209,RANDBETWEEN(1,208)),INDEX($AH$2:$AH$866,RANDBETWEEN(1,865)))</f>
        <v>231341215</v>
      </c>
    </row>
    <row r="2480" spans="1:32" ht="15.75" customHeight="1" x14ac:dyDescent="0.25">
      <c r="A2480">
        <v>2479</v>
      </c>
      <c r="B2480">
        <v>2481</v>
      </c>
      <c r="C2480">
        <v>11</v>
      </c>
      <c r="D2480">
        <v>258216330</v>
      </c>
      <c r="E2480" s="12">
        <v>43550</v>
      </c>
      <c r="F2480">
        <v>410</v>
      </c>
      <c r="G2480" t="s">
        <v>127</v>
      </c>
      <c r="H2480">
        <v>90.28</v>
      </c>
      <c r="I2480">
        <v>5.6112000000000002</v>
      </c>
      <c r="J2480">
        <v>95.891199999999998</v>
      </c>
      <c r="K2480" s="12">
        <v>43571</v>
      </c>
      <c r="L2480" s="12">
        <v>43571</v>
      </c>
      <c r="M2480" s="39">
        <v>5</v>
      </c>
      <c r="P2480" s="45">
        <v>6003</v>
      </c>
      <c r="Q2480" s="46">
        <v>6005</v>
      </c>
      <c r="R2480" s="46">
        <v>2</v>
      </c>
      <c r="S2480" s="58">
        <v>397618084</v>
      </c>
      <c r="T2480" s="47">
        <v>44136</v>
      </c>
      <c r="U2480" s="46">
        <v>991</v>
      </c>
      <c r="V2480" s="46" t="s">
        <v>126</v>
      </c>
      <c r="W2480" s="46">
        <v>61.67</v>
      </c>
      <c r="X2480" s="46">
        <v>5.3169000000000004</v>
      </c>
      <c r="Y2480" s="46">
        <v>66.986900000000006</v>
      </c>
      <c r="Z2480" s="47">
        <v>44140</v>
      </c>
      <c r="AA2480" s="47">
        <v>44140</v>
      </c>
      <c r="AB2480" s="48">
        <v>5</v>
      </c>
      <c r="AC2480" s="46" t="str">
        <f>VLOOKUP(Table12[[#This Row],[ImporterID (IMPORTERS)]],IMPORTERS[],3,FALSE)</f>
        <v>Central</v>
      </c>
      <c r="AD2480" s="49">
        <f>VLOOKUP(ORDERS[[#This Row],[ImporterID (IMPORTERS)]],IMPORTERS[],5,FALSE)</f>
        <v>26841</v>
      </c>
      <c r="AE2480" s="50" t="e">
        <f ca="1">DATEDIF(#REF!, TODAY(), "Y")</f>
        <v>#REF!</v>
      </c>
      <c r="AF2480" cm="1">
        <f t="array" aca="1" ref="AF2480" ca="1">IF(RAND()&gt;0.3,INDEX($AG$2:$AG$209,RANDBETWEEN(1,208)),INDEX($AH$2:$AH$866,RANDBETWEEN(1,865)))</f>
        <v>260037184</v>
      </c>
    </row>
    <row r="2481" spans="1:32" ht="15.75" customHeight="1" x14ac:dyDescent="0.25">
      <c r="A2481">
        <v>2480</v>
      </c>
      <c r="B2481">
        <v>2482</v>
      </c>
      <c r="C2481">
        <v>4</v>
      </c>
      <c r="D2481">
        <v>300836538</v>
      </c>
      <c r="E2481" s="12">
        <v>43551</v>
      </c>
      <c r="F2481">
        <v>410</v>
      </c>
      <c r="G2481" t="s">
        <v>126</v>
      </c>
      <c r="H2481">
        <v>63.29</v>
      </c>
      <c r="I2481">
        <v>4.5316000000000001</v>
      </c>
      <c r="J2481">
        <v>67.821600000000004</v>
      </c>
      <c r="K2481" s="12">
        <v>43572</v>
      </c>
      <c r="L2481" s="12">
        <v>43572</v>
      </c>
      <c r="M2481" s="39">
        <v>4</v>
      </c>
      <c r="P2481" s="45">
        <v>6004</v>
      </c>
      <c r="Q2481" s="46">
        <v>6006</v>
      </c>
      <c r="R2481" s="46">
        <v>16</v>
      </c>
      <c r="S2481" s="58">
        <v>298822702</v>
      </c>
      <c r="T2481" s="47">
        <v>44137</v>
      </c>
      <c r="U2481" s="46">
        <v>991</v>
      </c>
      <c r="V2481" s="46" t="s">
        <v>126</v>
      </c>
      <c r="W2481" s="46">
        <v>436.48</v>
      </c>
      <c r="X2481" s="46">
        <v>31.553600000000003</v>
      </c>
      <c r="Y2481" s="46">
        <v>468.03360000000004</v>
      </c>
      <c r="Z2481" s="47">
        <v>44142</v>
      </c>
      <c r="AA2481" s="47">
        <v>44142</v>
      </c>
      <c r="AB2481" s="48">
        <v>1</v>
      </c>
      <c r="AC2481" s="46" t="str">
        <f>VLOOKUP(Table12[[#This Row],[ImporterID (IMPORTERS)]],IMPORTERS[],3,FALSE)</f>
        <v>Northern</v>
      </c>
      <c r="AD2481" s="49">
        <f>VLOOKUP(ORDERS[[#This Row],[ImporterID (IMPORTERS)]],IMPORTERS[],5,FALSE)</f>
        <v>23450</v>
      </c>
      <c r="AE2481" s="50" t="e">
        <f ca="1">DATEDIF(#REF!, TODAY(), "Y")</f>
        <v>#REF!</v>
      </c>
      <c r="AF2481" cm="1">
        <f t="array" aca="1" ref="AF2481" ca="1">IF(RAND()&gt;0.3,INDEX($AG$2:$AG$209,RANDBETWEEN(1,208)),INDEX($AH$2:$AH$866,RANDBETWEEN(1,865)))</f>
        <v>397980158</v>
      </c>
    </row>
    <row r="2482" spans="1:32" ht="15.75" customHeight="1" x14ac:dyDescent="0.25">
      <c r="A2482">
        <v>2481</v>
      </c>
      <c r="B2482">
        <v>2483</v>
      </c>
      <c r="C2482">
        <v>10</v>
      </c>
      <c r="D2482">
        <v>259354634</v>
      </c>
      <c r="E2482" s="12">
        <v>43553</v>
      </c>
      <c r="F2482">
        <v>410</v>
      </c>
      <c r="G2482" t="s">
        <v>126</v>
      </c>
      <c r="H2482">
        <v>67.2</v>
      </c>
      <c r="I2482">
        <v>4.6880000000000006</v>
      </c>
      <c r="J2482">
        <v>71.888000000000005</v>
      </c>
      <c r="K2482" s="12">
        <v>43568</v>
      </c>
      <c r="L2482" s="12">
        <v>43575</v>
      </c>
      <c r="M2482" s="39">
        <v>4</v>
      </c>
      <c r="P2482" s="45">
        <v>6005</v>
      </c>
      <c r="Q2482" s="46">
        <v>6007</v>
      </c>
      <c r="R2482" s="46">
        <v>3</v>
      </c>
      <c r="S2482" s="58">
        <v>273825186</v>
      </c>
      <c r="T2482" s="47">
        <v>44127</v>
      </c>
      <c r="U2482" s="46">
        <v>992</v>
      </c>
      <c r="V2482" s="46" t="s">
        <v>126</v>
      </c>
      <c r="W2482" s="46">
        <v>16.87</v>
      </c>
      <c r="X2482" s="46">
        <v>1.5061</v>
      </c>
      <c r="Y2482" s="46">
        <v>18.376100000000001</v>
      </c>
      <c r="Z2482" s="47">
        <v>44145</v>
      </c>
      <c r="AA2482" s="47">
        <v>44145</v>
      </c>
      <c r="AB2482" s="48">
        <v>2</v>
      </c>
      <c r="AC2482" s="46" t="str">
        <f>VLOOKUP(Table12[[#This Row],[ImporterID (IMPORTERS)]],IMPORTERS[],3,FALSE)</f>
        <v>Central</v>
      </c>
      <c r="AD2482" s="49">
        <f>VLOOKUP(ORDERS[[#This Row],[ImporterID (IMPORTERS)]],IMPORTERS[],5,FALSE)</f>
        <v>28090</v>
      </c>
      <c r="AE2482" s="50" t="e">
        <f ca="1">DATEDIF(#REF!, TODAY(), "Y")</f>
        <v>#REF!</v>
      </c>
      <c r="AF2482" cm="1">
        <f t="array" aca="1" ref="AF2482" ca="1">IF(RAND()&gt;0.3,INDEX($AG$2:$AG$209,RANDBETWEEN(1,208)),INDEX($AH$2:$AH$866,RANDBETWEEN(1,865)))</f>
        <v>285947818</v>
      </c>
    </row>
    <row r="2483" spans="1:32" ht="15.75" customHeight="1" x14ac:dyDescent="0.25">
      <c r="A2483">
        <v>2482</v>
      </c>
      <c r="B2483">
        <v>2484</v>
      </c>
      <c r="C2483">
        <v>2</v>
      </c>
      <c r="D2483">
        <v>257242762</v>
      </c>
      <c r="E2483" s="12">
        <v>43554</v>
      </c>
      <c r="F2483">
        <v>410</v>
      </c>
      <c r="G2483" t="s">
        <v>127</v>
      </c>
      <c r="H2483">
        <v>12.61</v>
      </c>
      <c r="I2483">
        <v>2.5044</v>
      </c>
      <c r="J2483">
        <v>15.1144</v>
      </c>
      <c r="K2483" s="12">
        <v>43568</v>
      </c>
      <c r="L2483" s="12">
        <v>43568</v>
      </c>
      <c r="M2483" s="39">
        <v>4</v>
      </c>
      <c r="P2483" s="45">
        <v>6006</v>
      </c>
      <c r="Q2483" s="46">
        <v>6008</v>
      </c>
      <c r="R2483" s="46">
        <v>14</v>
      </c>
      <c r="S2483" s="58">
        <v>280942802</v>
      </c>
      <c r="T2483" s="47">
        <v>44128</v>
      </c>
      <c r="U2483" s="46">
        <v>992</v>
      </c>
      <c r="V2483" s="46" t="s">
        <v>126</v>
      </c>
      <c r="W2483" s="46">
        <v>82.14</v>
      </c>
      <c r="X2483" s="46">
        <v>3.4641999999999999</v>
      </c>
      <c r="Y2483" s="46">
        <v>85.604200000000006</v>
      </c>
      <c r="Z2483" s="47">
        <v>44144</v>
      </c>
      <c r="AA2483" s="47">
        <v>44144</v>
      </c>
      <c r="AB2483" s="48">
        <v>5</v>
      </c>
      <c r="AC2483" s="46" t="str">
        <f>VLOOKUP(Table12[[#This Row],[ImporterID (IMPORTERS)]],IMPORTERS[],3,FALSE)</f>
        <v>Central</v>
      </c>
      <c r="AD2483" s="49">
        <f>VLOOKUP(ORDERS[[#This Row],[ImporterID (IMPORTERS)]],IMPORTERS[],5,FALSE)</f>
        <v>31219</v>
      </c>
      <c r="AE2483" s="50" t="e">
        <f ca="1">DATEDIF(#REF!, TODAY(), "Y")</f>
        <v>#REF!</v>
      </c>
      <c r="AF2483" cm="1">
        <f t="array" aca="1" ref="AF2483" ca="1">IF(RAND()&gt;0.3,INDEX($AG$2:$AG$209,RANDBETWEEN(1,208)),INDEX($AH$2:$AH$866,RANDBETWEEN(1,865)))</f>
        <v>353007761</v>
      </c>
    </row>
    <row r="2484" spans="1:32" ht="15.75" customHeight="1" x14ac:dyDescent="0.25">
      <c r="A2484">
        <v>2483</v>
      </c>
      <c r="B2484">
        <v>2485</v>
      </c>
      <c r="C2484">
        <v>11</v>
      </c>
      <c r="D2484">
        <v>276172862</v>
      </c>
      <c r="E2484" s="12">
        <v>43555</v>
      </c>
      <c r="F2484">
        <v>410</v>
      </c>
      <c r="G2484" t="s">
        <v>126</v>
      </c>
      <c r="H2484">
        <v>66.209999999999994</v>
      </c>
      <c r="I2484">
        <v>4.6483999999999996</v>
      </c>
      <c r="J2484">
        <v>70.858399999999989</v>
      </c>
      <c r="K2484" s="12">
        <v>43566</v>
      </c>
      <c r="L2484" s="12">
        <v>43566</v>
      </c>
      <c r="M2484" s="39">
        <v>2</v>
      </c>
      <c r="P2484" s="45">
        <v>6007</v>
      </c>
      <c r="Q2484" s="46">
        <v>6009</v>
      </c>
      <c r="R2484" s="46">
        <v>17</v>
      </c>
      <c r="S2484" s="58">
        <v>396294125</v>
      </c>
      <c r="T2484" s="47">
        <v>44133</v>
      </c>
      <c r="U2484" s="46">
        <v>992</v>
      </c>
      <c r="V2484" s="46" t="s">
        <v>126</v>
      </c>
      <c r="W2484" s="46">
        <v>18.71</v>
      </c>
      <c r="X2484" s="46">
        <v>1.5613000000000001</v>
      </c>
      <c r="Y2484" s="46">
        <v>20.2713</v>
      </c>
      <c r="Z2484" s="47">
        <v>44145</v>
      </c>
      <c r="AA2484" s="47">
        <v>44145</v>
      </c>
      <c r="AB2484" s="48">
        <v>4</v>
      </c>
      <c r="AC2484" s="46" t="str">
        <f>VLOOKUP(Table12[[#This Row],[ImporterID (IMPORTERS)]],IMPORTERS[],3,FALSE)</f>
        <v>Central</v>
      </c>
      <c r="AD2484" s="49">
        <f>VLOOKUP(ORDERS[[#This Row],[ImporterID (IMPORTERS)]],IMPORTERS[],5,FALSE)</f>
        <v>25111</v>
      </c>
      <c r="AE2484" s="50" t="e">
        <f ca="1">DATEDIF(#REF!, TODAY(), "Y")</f>
        <v>#REF!</v>
      </c>
      <c r="AF2484" cm="1">
        <f t="array" aca="1" ref="AF2484" ca="1">IF(RAND()&gt;0.3,INDEX($AG$2:$AG$209,RANDBETWEEN(1,208)),INDEX($AH$2:$AH$866,RANDBETWEEN(1,865)))</f>
        <v>248140331</v>
      </c>
    </row>
    <row r="2485" spans="1:32" ht="15.75" customHeight="1" x14ac:dyDescent="0.25">
      <c r="A2485">
        <v>2484</v>
      </c>
      <c r="B2485">
        <v>2486</v>
      </c>
      <c r="C2485">
        <v>9</v>
      </c>
      <c r="D2485">
        <v>286659965</v>
      </c>
      <c r="E2485" s="12">
        <v>43556</v>
      </c>
      <c r="F2485">
        <v>410</v>
      </c>
      <c r="G2485" t="s">
        <v>126</v>
      </c>
      <c r="H2485">
        <v>32.049999999999997</v>
      </c>
      <c r="I2485">
        <v>3.282</v>
      </c>
      <c r="J2485">
        <v>35.331999999999994</v>
      </c>
      <c r="K2485" s="12">
        <v>43566</v>
      </c>
      <c r="L2485" s="12">
        <v>43566</v>
      </c>
      <c r="M2485" s="39">
        <v>5</v>
      </c>
      <c r="P2485" s="45">
        <v>6008</v>
      </c>
      <c r="Q2485" s="46">
        <v>6010</v>
      </c>
      <c r="R2485" s="46">
        <v>19</v>
      </c>
      <c r="S2485" s="58">
        <v>310699139</v>
      </c>
      <c r="T2485" s="47">
        <v>44129</v>
      </c>
      <c r="U2485" s="46">
        <v>993</v>
      </c>
      <c r="V2485" s="46" t="s">
        <v>126</v>
      </c>
      <c r="W2485" s="46">
        <v>26.9</v>
      </c>
      <c r="X2485" s="46">
        <v>4.3449999999999998</v>
      </c>
      <c r="Y2485" s="46">
        <v>31.244999999999997</v>
      </c>
      <c r="Z2485" s="47">
        <v>44140</v>
      </c>
      <c r="AA2485" s="47">
        <v>44140</v>
      </c>
      <c r="AB2485" s="48">
        <v>2</v>
      </c>
      <c r="AC2485" s="46" t="str">
        <f>VLOOKUP(Table12[[#This Row],[ImporterID (IMPORTERS)]],IMPORTERS[],3,FALSE)</f>
        <v>Central</v>
      </c>
      <c r="AD2485" s="49">
        <f>VLOOKUP(ORDERS[[#This Row],[ImporterID (IMPORTERS)]],IMPORTERS[],5,FALSE)</f>
        <v>23853</v>
      </c>
      <c r="AE2485" s="50" t="e">
        <f ca="1">DATEDIF(#REF!, TODAY(), "Y")</f>
        <v>#REF!</v>
      </c>
      <c r="AF2485" cm="1">
        <f t="array" aca="1" ref="AF2485" ca="1">IF(RAND()&gt;0.3,INDEX($AG$2:$AG$209,RANDBETWEEN(1,208)),INDEX($AH$2:$AH$866,RANDBETWEEN(1,865)))</f>
        <v>279776587</v>
      </c>
    </row>
    <row r="2486" spans="1:32" ht="15.75" customHeight="1" x14ac:dyDescent="0.25">
      <c r="A2486">
        <v>2485</v>
      </c>
      <c r="B2486">
        <v>2487</v>
      </c>
      <c r="C2486">
        <v>10</v>
      </c>
      <c r="D2486">
        <v>229146544</v>
      </c>
      <c r="E2486" s="12">
        <v>43556</v>
      </c>
      <c r="F2486">
        <v>410</v>
      </c>
      <c r="G2486" t="s">
        <v>126</v>
      </c>
      <c r="H2486">
        <v>44.59</v>
      </c>
      <c r="I2486">
        <v>3.7835999999999999</v>
      </c>
      <c r="J2486">
        <v>48.373600000000003</v>
      </c>
      <c r="K2486" s="12">
        <v>43569</v>
      </c>
      <c r="L2486" s="12">
        <v>43569</v>
      </c>
      <c r="M2486" s="39">
        <v>4</v>
      </c>
      <c r="P2486" s="45">
        <v>6009</v>
      </c>
      <c r="Q2486" s="46">
        <v>6011</v>
      </c>
      <c r="R2486" s="46">
        <v>17</v>
      </c>
      <c r="S2486" s="58">
        <v>369390597</v>
      </c>
      <c r="T2486" s="47">
        <v>44133</v>
      </c>
      <c r="U2486" s="46">
        <v>993</v>
      </c>
      <c r="V2486" s="46" t="s">
        <v>126</v>
      </c>
      <c r="W2486" s="46">
        <v>23.68</v>
      </c>
      <c r="X2486" s="46">
        <v>4.1840000000000002</v>
      </c>
      <c r="Y2486" s="46">
        <v>27.864000000000001</v>
      </c>
      <c r="Z2486" s="47">
        <v>44141</v>
      </c>
      <c r="AA2486" s="47">
        <v>44141</v>
      </c>
      <c r="AB2486" s="48">
        <v>4</v>
      </c>
      <c r="AC2486" s="46" t="str">
        <f>VLOOKUP(Table12[[#This Row],[ImporterID (IMPORTERS)]],IMPORTERS[],3,FALSE)</f>
        <v>Southern</v>
      </c>
      <c r="AD2486" s="49">
        <f>VLOOKUP(ORDERS[[#This Row],[ImporterID (IMPORTERS)]],IMPORTERS[],5,FALSE)</f>
        <v>20907</v>
      </c>
      <c r="AE2486" s="50" t="e">
        <f ca="1">DATEDIF(#REF!, TODAY(), "Y")</f>
        <v>#REF!</v>
      </c>
      <c r="AF2486" cm="1">
        <f t="array" aca="1" ref="AF2486" ca="1">IF(RAND()&gt;0.3,INDEX($AG$2:$AG$209,RANDBETWEEN(1,208)),INDEX($AH$2:$AH$866,RANDBETWEEN(1,865)))</f>
        <v>274195745</v>
      </c>
    </row>
    <row r="2487" spans="1:32" ht="15.75" customHeight="1" x14ac:dyDescent="0.25">
      <c r="A2487">
        <v>2486</v>
      </c>
      <c r="B2487">
        <v>2488</v>
      </c>
      <c r="C2487">
        <v>3</v>
      </c>
      <c r="D2487">
        <v>215096164</v>
      </c>
      <c r="E2487" s="12">
        <v>43558</v>
      </c>
      <c r="F2487">
        <v>410</v>
      </c>
      <c r="G2487" t="s">
        <v>126</v>
      </c>
      <c r="H2487">
        <v>13.78</v>
      </c>
      <c r="I2487">
        <v>2.5512000000000001</v>
      </c>
      <c r="J2487">
        <v>16.331199999999999</v>
      </c>
      <c r="K2487" s="12">
        <v>43570</v>
      </c>
      <c r="L2487" s="12">
        <v>43570</v>
      </c>
      <c r="M2487" s="39">
        <v>1</v>
      </c>
      <c r="P2487" s="45">
        <v>6010</v>
      </c>
      <c r="Q2487" s="46">
        <v>6012</v>
      </c>
      <c r="R2487" s="46">
        <v>14</v>
      </c>
      <c r="S2487" s="58">
        <v>227061019</v>
      </c>
      <c r="T2487" s="47">
        <v>44135</v>
      </c>
      <c r="U2487" s="46">
        <v>993</v>
      </c>
      <c r="V2487" s="46" t="s">
        <v>126</v>
      </c>
      <c r="W2487" s="46">
        <v>80.64</v>
      </c>
      <c r="X2487" s="46">
        <v>7.032</v>
      </c>
      <c r="Y2487" s="46">
        <v>87.671999999999997</v>
      </c>
      <c r="Z2487" s="47">
        <v>44143</v>
      </c>
      <c r="AA2487" s="47">
        <v>44143</v>
      </c>
      <c r="AB2487" s="48">
        <v>1</v>
      </c>
      <c r="AC2487" s="46" t="str">
        <f>VLOOKUP(Table12[[#This Row],[ImporterID (IMPORTERS)]],IMPORTERS[],3,FALSE)</f>
        <v>Haifa District</v>
      </c>
      <c r="AD2487" s="49">
        <f>VLOOKUP(ORDERS[[#This Row],[ImporterID (IMPORTERS)]],IMPORTERS[],5,FALSE)</f>
        <v>20977</v>
      </c>
      <c r="AE2487" s="50" t="e">
        <f ca="1">DATEDIF(#REF!, TODAY(), "Y")</f>
        <v>#REF!</v>
      </c>
      <c r="AF2487" cm="1">
        <f t="array" aca="1" ref="AF2487" ca="1">IF(RAND()&gt;0.3,INDEX($AG$2:$AG$209,RANDBETWEEN(1,208)),INDEX($AH$2:$AH$866,RANDBETWEEN(1,865)))</f>
        <v>328968592</v>
      </c>
    </row>
    <row r="2488" spans="1:32" ht="15.75" customHeight="1" x14ac:dyDescent="0.25">
      <c r="A2488">
        <v>2487</v>
      </c>
      <c r="B2488">
        <v>2489</v>
      </c>
      <c r="C2488">
        <v>15</v>
      </c>
      <c r="D2488">
        <v>276697180</v>
      </c>
      <c r="E2488" s="12">
        <v>43560</v>
      </c>
      <c r="F2488">
        <v>410</v>
      </c>
      <c r="G2488" t="s">
        <v>126</v>
      </c>
      <c r="H2488">
        <v>60.65</v>
      </c>
      <c r="I2488">
        <v>4.4260000000000002</v>
      </c>
      <c r="J2488">
        <v>65.075999999999993</v>
      </c>
      <c r="K2488" s="12">
        <v>43567</v>
      </c>
      <c r="L2488" s="12">
        <v>43567</v>
      </c>
      <c r="M2488" s="39">
        <v>5</v>
      </c>
      <c r="P2488" s="45">
        <v>6011</v>
      </c>
      <c r="Q2488" s="46">
        <v>6013</v>
      </c>
      <c r="R2488" s="46">
        <v>9</v>
      </c>
      <c r="S2488" s="58">
        <v>235784797</v>
      </c>
      <c r="T2488" s="47">
        <v>44136</v>
      </c>
      <c r="U2488" s="46">
        <v>993</v>
      </c>
      <c r="V2488" s="46" t="s">
        <v>126</v>
      </c>
      <c r="W2488" s="46">
        <v>58.06</v>
      </c>
      <c r="X2488" s="46">
        <v>5.9030000000000005</v>
      </c>
      <c r="Y2488" s="46">
        <v>63.963000000000001</v>
      </c>
      <c r="Z2488" s="47">
        <v>44146</v>
      </c>
      <c r="AA2488" s="47">
        <v>44146</v>
      </c>
      <c r="AB2488" s="48">
        <v>5</v>
      </c>
      <c r="AC2488" s="46" t="str">
        <f>VLOOKUP(Table12[[#This Row],[ImporterID (IMPORTERS)]],IMPORTERS[],3,FALSE)</f>
        <v>Central</v>
      </c>
      <c r="AD2488" s="49">
        <f>VLOOKUP(ORDERS[[#This Row],[ImporterID (IMPORTERS)]],IMPORTERS[],5,FALSE)</f>
        <v>35258</v>
      </c>
      <c r="AE2488" s="50" t="e">
        <f ca="1">DATEDIF(#REF!, TODAY(), "Y")</f>
        <v>#REF!</v>
      </c>
      <c r="AF2488" cm="1">
        <f t="array" aca="1" ref="AF2488" ca="1">IF(RAND()&gt;0.3,INDEX($AG$2:$AG$209,RANDBETWEEN(1,208)),INDEX($AH$2:$AH$866,RANDBETWEEN(1,865)))</f>
        <v>310897731</v>
      </c>
    </row>
    <row r="2489" spans="1:32" ht="15.75" customHeight="1" x14ac:dyDescent="0.25">
      <c r="A2489">
        <v>2488</v>
      </c>
      <c r="B2489">
        <v>2490</v>
      </c>
      <c r="C2489">
        <v>14</v>
      </c>
      <c r="D2489">
        <v>210104453</v>
      </c>
      <c r="E2489" s="12">
        <v>43562</v>
      </c>
      <c r="F2489">
        <v>410</v>
      </c>
      <c r="G2489" t="s">
        <v>126</v>
      </c>
      <c r="H2489">
        <v>97.64</v>
      </c>
      <c r="I2489">
        <v>5.9055999999999997</v>
      </c>
      <c r="J2489">
        <v>103.54560000000001</v>
      </c>
      <c r="K2489" s="12">
        <v>43569</v>
      </c>
      <c r="L2489" s="12">
        <v>43579</v>
      </c>
      <c r="M2489" s="39">
        <v>4</v>
      </c>
      <c r="P2489" s="45">
        <v>6012</v>
      </c>
      <c r="Q2489" s="46">
        <v>6014</v>
      </c>
      <c r="R2489" s="46">
        <v>8</v>
      </c>
      <c r="S2489" s="58">
        <v>372645061</v>
      </c>
      <c r="T2489" s="47">
        <v>44137</v>
      </c>
      <c r="U2489" s="46">
        <v>993</v>
      </c>
      <c r="V2489" s="46" t="s">
        <v>126</v>
      </c>
      <c r="W2489" s="46">
        <v>65</v>
      </c>
      <c r="X2489" s="46">
        <v>6.25</v>
      </c>
      <c r="Y2489" s="46">
        <v>71.25</v>
      </c>
      <c r="Z2489" s="47">
        <v>44141</v>
      </c>
      <c r="AA2489" s="47">
        <v>44141</v>
      </c>
      <c r="AB2489" s="48">
        <v>4</v>
      </c>
      <c r="AC2489" s="46" t="str">
        <f>VLOOKUP(Table12[[#This Row],[ImporterID (IMPORTERS)]],IMPORTERS[],3,FALSE)</f>
        <v>Central</v>
      </c>
      <c r="AD2489" s="49">
        <f>VLOOKUP(ORDERS[[#This Row],[ImporterID (IMPORTERS)]],IMPORTERS[],5,FALSE)</f>
        <v>27198</v>
      </c>
      <c r="AE2489" s="50" t="e">
        <f ca="1">DATEDIF(#REF!, TODAY(), "Y")</f>
        <v>#REF!</v>
      </c>
      <c r="AF2489" cm="1">
        <f t="array" aca="1" ref="AF2489" ca="1">IF(RAND()&gt;0.3,INDEX($AG$2:$AG$209,RANDBETWEEN(1,208)),INDEX($AH$2:$AH$866,RANDBETWEEN(1,865)))</f>
        <v>291400367</v>
      </c>
    </row>
    <row r="2490" spans="1:32" ht="15.75" customHeight="1" x14ac:dyDescent="0.25">
      <c r="A2490">
        <v>2489</v>
      </c>
      <c r="B2490">
        <v>2491</v>
      </c>
      <c r="C2490">
        <v>3</v>
      </c>
      <c r="D2490">
        <v>242875779</v>
      </c>
      <c r="E2490" s="12">
        <v>43563</v>
      </c>
      <c r="F2490">
        <v>410</v>
      </c>
      <c r="G2490" t="s">
        <v>126</v>
      </c>
      <c r="H2490">
        <v>97.77</v>
      </c>
      <c r="I2490">
        <v>5.9108000000000001</v>
      </c>
      <c r="J2490">
        <v>103.68079999999999</v>
      </c>
      <c r="K2490" s="12">
        <v>43569</v>
      </c>
      <c r="L2490" s="12">
        <v>43569</v>
      </c>
      <c r="M2490" s="39">
        <v>2</v>
      </c>
      <c r="P2490" s="45">
        <v>6013</v>
      </c>
      <c r="Q2490" s="46">
        <v>6015</v>
      </c>
      <c r="R2490" s="46">
        <v>19</v>
      </c>
      <c r="S2490" s="58">
        <v>398102181</v>
      </c>
      <c r="T2490" s="47">
        <v>44124</v>
      </c>
      <c r="U2490" s="46">
        <v>994</v>
      </c>
      <c r="V2490" s="46" t="s">
        <v>126</v>
      </c>
      <c r="W2490" s="46">
        <v>21.43</v>
      </c>
      <c r="X2490" s="46">
        <v>5.1430000000000007</v>
      </c>
      <c r="Y2490" s="46">
        <v>26.573</v>
      </c>
      <c r="Z2490" s="47">
        <v>44144</v>
      </c>
      <c r="AA2490" s="47">
        <v>44144</v>
      </c>
      <c r="AB2490" s="48">
        <v>4</v>
      </c>
      <c r="AC2490" s="46" t="str">
        <f>VLOOKUP(Table12[[#This Row],[ImporterID (IMPORTERS)]],IMPORTERS[],3,FALSE)</f>
        <v>Central</v>
      </c>
      <c r="AD2490" s="49">
        <f>VLOOKUP(ORDERS[[#This Row],[ImporterID (IMPORTERS)]],IMPORTERS[],5,FALSE)</f>
        <v>23392</v>
      </c>
      <c r="AE2490" s="50" t="e">
        <f ca="1">DATEDIF(#REF!, TODAY(), "Y")</f>
        <v>#REF!</v>
      </c>
      <c r="AF2490" cm="1">
        <f t="array" aca="1" ref="AF2490" ca="1">IF(RAND()&gt;0.3,INDEX($AG$2:$AG$209,RANDBETWEEN(1,208)),INDEX($AH$2:$AH$866,RANDBETWEEN(1,865)))</f>
        <v>208726366</v>
      </c>
    </row>
    <row r="2491" spans="1:32" ht="15.75" customHeight="1" x14ac:dyDescent="0.25">
      <c r="A2491">
        <v>2490</v>
      </c>
      <c r="B2491">
        <v>2492</v>
      </c>
      <c r="C2491">
        <v>12</v>
      </c>
      <c r="D2491">
        <v>250351664</v>
      </c>
      <c r="E2491" s="12">
        <v>43553</v>
      </c>
      <c r="F2491">
        <v>411</v>
      </c>
      <c r="G2491" t="s">
        <v>126</v>
      </c>
      <c r="H2491">
        <v>145.61000000000001</v>
      </c>
      <c r="I2491">
        <v>17.561</v>
      </c>
      <c r="J2491">
        <v>163.17100000000002</v>
      </c>
      <c r="K2491" s="12">
        <v>43570</v>
      </c>
      <c r="L2491" s="12">
        <v>43580</v>
      </c>
      <c r="M2491" s="39">
        <v>1</v>
      </c>
      <c r="P2491" s="45">
        <v>6014</v>
      </c>
      <c r="Q2491" s="46">
        <v>6016</v>
      </c>
      <c r="R2491" s="46">
        <v>19</v>
      </c>
      <c r="S2491" s="58">
        <v>358691290</v>
      </c>
      <c r="T2491" s="47">
        <v>44124</v>
      </c>
      <c r="U2491" s="46">
        <v>994</v>
      </c>
      <c r="V2491" s="46" t="s">
        <v>126</v>
      </c>
      <c r="W2491" s="46">
        <v>43.95</v>
      </c>
      <c r="X2491" s="46">
        <v>7.3950000000000005</v>
      </c>
      <c r="Y2491" s="46">
        <v>51.345000000000006</v>
      </c>
      <c r="Z2491" s="47">
        <v>44144</v>
      </c>
      <c r="AA2491" s="47">
        <v>44144</v>
      </c>
      <c r="AB2491" s="48">
        <v>5</v>
      </c>
      <c r="AC2491" s="46" t="str">
        <f>VLOOKUP(Table12[[#This Row],[ImporterID (IMPORTERS)]],IMPORTERS[],3,FALSE)</f>
        <v>Central</v>
      </c>
      <c r="AD2491" s="49">
        <f>VLOOKUP(ORDERS[[#This Row],[ImporterID (IMPORTERS)]],IMPORTERS[],5,FALSE)</f>
        <v>26854</v>
      </c>
      <c r="AE2491" s="50" t="e">
        <f ca="1">DATEDIF(#REF!, TODAY(), "Y")</f>
        <v>#REF!</v>
      </c>
      <c r="AF2491" cm="1">
        <f t="array" aca="1" ref="AF2491" ca="1">IF(RAND()&gt;0.3,INDEX($AG$2:$AG$209,RANDBETWEEN(1,208)),INDEX($AH$2:$AH$866,RANDBETWEEN(1,865)))</f>
        <v>237774387</v>
      </c>
    </row>
    <row r="2492" spans="1:32" ht="15.75" customHeight="1" x14ac:dyDescent="0.25">
      <c r="A2492">
        <v>2491</v>
      </c>
      <c r="B2492">
        <v>2493</v>
      </c>
      <c r="C2492">
        <v>2</v>
      </c>
      <c r="D2492">
        <v>215096164</v>
      </c>
      <c r="E2492" s="12">
        <v>43555</v>
      </c>
      <c r="F2492">
        <v>411</v>
      </c>
      <c r="G2492" t="s">
        <v>126</v>
      </c>
      <c r="H2492">
        <v>299.11</v>
      </c>
      <c r="I2492">
        <v>32.911000000000001</v>
      </c>
      <c r="J2492">
        <v>332.02100000000002</v>
      </c>
      <c r="K2492" s="12">
        <v>43573</v>
      </c>
      <c r="L2492" s="12">
        <v>43573</v>
      </c>
      <c r="M2492" s="39">
        <v>4</v>
      </c>
      <c r="P2492" s="45">
        <v>6015</v>
      </c>
      <c r="Q2492" s="46">
        <v>6017</v>
      </c>
      <c r="R2492" s="46">
        <v>2</v>
      </c>
      <c r="S2492" s="58">
        <v>289259113</v>
      </c>
      <c r="T2492" s="47">
        <v>44127</v>
      </c>
      <c r="U2492" s="46">
        <v>994</v>
      </c>
      <c r="V2492" s="46" t="s">
        <v>126</v>
      </c>
      <c r="W2492" s="46">
        <v>229.66</v>
      </c>
      <c r="X2492" s="46">
        <v>25.966000000000001</v>
      </c>
      <c r="Y2492" s="46">
        <v>255.626</v>
      </c>
      <c r="Z2492" s="47">
        <v>44140</v>
      </c>
      <c r="AA2492" s="47">
        <v>44140</v>
      </c>
      <c r="AB2492" s="48">
        <v>5</v>
      </c>
      <c r="AC2492" s="46" t="str">
        <f>VLOOKUP(Table12[[#This Row],[ImporterID (IMPORTERS)]],IMPORTERS[],3,FALSE)</f>
        <v>Central</v>
      </c>
      <c r="AD2492" s="49">
        <f>VLOOKUP(ORDERS[[#This Row],[ImporterID (IMPORTERS)]],IMPORTERS[],5,FALSE)</f>
        <v>20977</v>
      </c>
      <c r="AE2492" s="50" t="e">
        <f ca="1">DATEDIF(#REF!, TODAY(), "Y")</f>
        <v>#REF!</v>
      </c>
      <c r="AF2492" cm="1">
        <f t="array" aca="1" ref="AF2492" ca="1">IF(RAND()&gt;0.3,INDEX($AG$2:$AG$209,RANDBETWEEN(1,208)),INDEX($AH$2:$AH$866,RANDBETWEEN(1,865)))</f>
        <v>372519073</v>
      </c>
    </row>
    <row r="2493" spans="1:32" ht="15.75" customHeight="1" x14ac:dyDescent="0.25">
      <c r="A2493">
        <v>2492</v>
      </c>
      <c r="B2493">
        <v>2494</v>
      </c>
      <c r="C2493">
        <v>12</v>
      </c>
      <c r="D2493">
        <v>300843724</v>
      </c>
      <c r="E2493" s="12">
        <v>43555</v>
      </c>
      <c r="F2493">
        <v>411</v>
      </c>
      <c r="G2493" t="s">
        <v>126</v>
      </c>
      <c r="H2493">
        <v>359.19</v>
      </c>
      <c r="I2493">
        <v>38.919000000000004</v>
      </c>
      <c r="J2493">
        <v>398.10899999999998</v>
      </c>
      <c r="K2493" s="12">
        <v>43568</v>
      </c>
      <c r="L2493" s="12">
        <v>43568</v>
      </c>
      <c r="M2493" s="39">
        <v>2</v>
      </c>
      <c r="P2493" s="45">
        <v>6016</v>
      </c>
      <c r="Q2493" s="46">
        <v>6018</v>
      </c>
      <c r="R2493" s="46">
        <v>14</v>
      </c>
      <c r="S2493" s="58">
        <v>226434919</v>
      </c>
      <c r="T2493" s="47">
        <v>44131</v>
      </c>
      <c r="U2493" s="46">
        <v>994</v>
      </c>
      <c r="V2493" s="46" t="s">
        <v>126</v>
      </c>
      <c r="W2493" s="46">
        <v>317.38</v>
      </c>
      <c r="X2493" s="46">
        <v>34.738</v>
      </c>
      <c r="Y2493" s="46">
        <v>352.11799999999999</v>
      </c>
      <c r="Z2493" s="47">
        <v>44146</v>
      </c>
      <c r="AA2493" s="47">
        <v>44146</v>
      </c>
      <c r="AB2493" s="48">
        <v>3</v>
      </c>
      <c r="AC2493" s="46" t="str">
        <f>VLOOKUP(Table12[[#This Row],[ImporterID (IMPORTERS)]],IMPORTERS[],3,FALSE)</f>
        <v>Central</v>
      </c>
      <c r="AD2493" s="49">
        <f>VLOOKUP(ORDERS[[#This Row],[ImporterID (IMPORTERS)]],IMPORTERS[],5,FALSE)</f>
        <v>27997</v>
      </c>
      <c r="AE2493" s="50" t="e">
        <f ca="1">DATEDIF(#REF!, TODAY(), "Y")</f>
        <v>#REF!</v>
      </c>
      <c r="AF2493" cm="1">
        <f t="array" aca="1" ref="AF2493" ca="1">IF(RAND()&gt;0.3,INDEX($AG$2:$AG$209,RANDBETWEEN(1,208)),INDEX($AH$2:$AH$866,RANDBETWEEN(1,865)))</f>
        <v>345374968</v>
      </c>
    </row>
    <row r="2494" spans="1:32" ht="15.75" customHeight="1" x14ac:dyDescent="0.25">
      <c r="A2494">
        <v>2493</v>
      </c>
      <c r="B2494">
        <v>2495</v>
      </c>
      <c r="C2494">
        <v>12</v>
      </c>
      <c r="D2494">
        <v>347572794</v>
      </c>
      <c r="E2494" s="12">
        <v>43556</v>
      </c>
      <c r="F2494">
        <v>411</v>
      </c>
      <c r="G2494" t="s">
        <v>127</v>
      </c>
      <c r="H2494">
        <v>396.81</v>
      </c>
      <c r="I2494">
        <v>42.681000000000004</v>
      </c>
      <c r="J2494">
        <v>439.49099999999999</v>
      </c>
      <c r="K2494" s="12">
        <v>43571</v>
      </c>
      <c r="L2494" s="12">
        <v>43571</v>
      </c>
      <c r="M2494" s="39">
        <v>3</v>
      </c>
      <c r="P2494" s="45">
        <v>6017</v>
      </c>
      <c r="Q2494" s="46">
        <v>6019</v>
      </c>
      <c r="R2494" s="46">
        <v>20</v>
      </c>
      <c r="S2494" s="58">
        <v>221852503</v>
      </c>
      <c r="T2494" s="47">
        <v>44132</v>
      </c>
      <c r="U2494" s="46">
        <v>994</v>
      </c>
      <c r="V2494" s="46" t="s">
        <v>127</v>
      </c>
      <c r="W2494" s="46">
        <v>420.76</v>
      </c>
      <c r="X2494" s="46">
        <v>45.076000000000001</v>
      </c>
      <c r="Y2494" s="46">
        <v>465.83600000000001</v>
      </c>
      <c r="Z2494" s="47">
        <v>44140</v>
      </c>
      <c r="AA2494" s="47">
        <v>44140</v>
      </c>
      <c r="AB2494" s="48">
        <v>3</v>
      </c>
      <c r="AC2494" s="46" t="str">
        <f>VLOOKUP(Table12[[#This Row],[ImporterID (IMPORTERS)]],IMPORTERS[],3,FALSE)</f>
        <v>Southern</v>
      </c>
      <c r="AD2494" s="49">
        <f>VLOOKUP(ORDERS[[#This Row],[ImporterID (IMPORTERS)]],IMPORTERS[],5,FALSE)</f>
        <v>20826</v>
      </c>
      <c r="AE2494" s="50" t="e">
        <f ca="1">DATEDIF(#REF!, TODAY(), "Y")</f>
        <v>#REF!</v>
      </c>
      <c r="AF2494" cm="1">
        <f t="array" aca="1" ref="AF2494" ca="1">IF(RAND()&gt;0.3,INDEX($AG$2:$AG$209,RANDBETWEEN(1,208)),INDEX($AH$2:$AH$866,RANDBETWEEN(1,865)))</f>
        <v>300023159</v>
      </c>
    </row>
    <row r="2495" spans="1:32" ht="15.75" customHeight="1" x14ac:dyDescent="0.25">
      <c r="A2495">
        <v>2494</v>
      </c>
      <c r="B2495">
        <v>2496</v>
      </c>
      <c r="C2495">
        <v>1</v>
      </c>
      <c r="D2495">
        <v>242280034</v>
      </c>
      <c r="E2495" s="12">
        <v>43556</v>
      </c>
      <c r="F2495">
        <v>411</v>
      </c>
      <c r="G2495" t="s">
        <v>126</v>
      </c>
      <c r="H2495">
        <v>208.69</v>
      </c>
      <c r="I2495">
        <v>23.869</v>
      </c>
      <c r="J2495">
        <v>232.559</v>
      </c>
      <c r="K2495" s="12">
        <v>43570</v>
      </c>
      <c r="L2495" s="12">
        <v>43570</v>
      </c>
      <c r="M2495" s="39">
        <v>4</v>
      </c>
      <c r="P2495" s="45">
        <v>6018</v>
      </c>
      <c r="Q2495" s="46">
        <v>6020</v>
      </c>
      <c r="R2495" s="46">
        <v>6</v>
      </c>
      <c r="S2495" s="58">
        <v>312185571</v>
      </c>
      <c r="T2495" s="47">
        <v>44133</v>
      </c>
      <c r="U2495" s="46">
        <v>994</v>
      </c>
      <c r="V2495" s="46" t="s">
        <v>126</v>
      </c>
      <c r="W2495" s="46">
        <v>117.62</v>
      </c>
      <c r="X2495" s="46">
        <v>14.762</v>
      </c>
      <c r="Y2495" s="46">
        <v>132.38200000000001</v>
      </c>
      <c r="Z2495" s="47">
        <v>44146</v>
      </c>
      <c r="AA2495" s="47">
        <v>44146</v>
      </c>
      <c r="AB2495" s="48">
        <v>1</v>
      </c>
      <c r="AC2495" s="46" t="str">
        <f>VLOOKUP(Table12[[#This Row],[ImporterID (IMPORTERS)]],IMPORTERS[],3,FALSE)</f>
        <v>Jerusalem District</v>
      </c>
      <c r="AD2495" s="49">
        <f>VLOOKUP(ORDERS[[#This Row],[ImporterID (IMPORTERS)]],IMPORTERS[],5,FALSE)</f>
        <v>26775</v>
      </c>
      <c r="AE2495" s="50" t="e">
        <f ca="1">DATEDIF(#REF!, TODAY(), "Y")</f>
        <v>#REF!</v>
      </c>
      <c r="AF2495" cm="1">
        <f t="array" aca="1" ref="AF2495" ca="1">IF(RAND()&gt;0.3,INDEX($AG$2:$AG$209,RANDBETWEEN(1,208)),INDEX($AH$2:$AH$866,RANDBETWEEN(1,865)))</f>
        <v>291233989</v>
      </c>
    </row>
    <row r="2496" spans="1:32" ht="15.75" customHeight="1" x14ac:dyDescent="0.25">
      <c r="A2496">
        <v>2495</v>
      </c>
      <c r="B2496">
        <v>2497</v>
      </c>
      <c r="C2496">
        <v>14</v>
      </c>
      <c r="D2496">
        <v>291273689</v>
      </c>
      <c r="E2496" s="12">
        <v>43559</v>
      </c>
      <c r="F2496">
        <v>411</v>
      </c>
      <c r="G2496" t="s">
        <v>126</v>
      </c>
      <c r="H2496">
        <v>110.51</v>
      </c>
      <c r="I2496">
        <v>14.051000000000002</v>
      </c>
      <c r="J2496">
        <v>124.56100000000001</v>
      </c>
      <c r="K2496" s="12">
        <v>43568</v>
      </c>
      <c r="L2496" s="12">
        <v>43568</v>
      </c>
      <c r="M2496" s="39">
        <v>5</v>
      </c>
      <c r="P2496" s="45">
        <v>6019</v>
      </c>
      <c r="Q2496" s="46">
        <v>6021</v>
      </c>
      <c r="R2496" s="46">
        <v>8</v>
      </c>
      <c r="S2496" s="58">
        <v>327660655</v>
      </c>
      <c r="T2496" s="47">
        <v>44137</v>
      </c>
      <c r="U2496" s="46">
        <v>994</v>
      </c>
      <c r="V2496" s="46" t="s">
        <v>126</v>
      </c>
      <c r="W2496" s="46">
        <v>260.17</v>
      </c>
      <c r="X2496" s="46">
        <v>29.017000000000003</v>
      </c>
      <c r="Y2496" s="46">
        <v>289.18700000000001</v>
      </c>
      <c r="Z2496" s="47">
        <v>44145</v>
      </c>
      <c r="AA2496" s="47">
        <v>44145</v>
      </c>
      <c r="AB2496" s="48">
        <v>2</v>
      </c>
      <c r="AC2496" s="46" t="str">
        <f>VLOOKUP(Table12[[#This Row],[ImporterID (IMPORTERS)]],IMPORTERS[],3,FALSE)</f>
        <v>Central</v>
      </c>
      <c r="AD2496" s="49">
        <f>VLOOKUP(ORDERS[[#This Row],[ImporterID (IMPORTERS)]],IMPORTERS[],5,FALSE)</f>
        <v>31304</v>
      </c>
      <c r="AE2496" s="50" t="e">
        <f ca="1">DATEDIF(#REF!, TODAY(), "Y")</f>
        <v>#REF!</v>
      </c>
      <c r="AF2496" cm="1">
        <f t="array" aca="1" ref="AF2496" ca="1">IF(RAND()&gt;0.3,INDEX($AG$2:$AG$209,RANDBETWEEN(1,208)),INDEX($AH$2:$AH$866,RANDBETWEEN(1,865)))</f>
        <v>318999135</v>
      </c>
    </row>
    <row r="2497" spans="1:32" ht="15.75" customHeight="1" x14ac:dyDescent="0.25">
      <c r="A2497">
        <v>2496</v>
      </c>
      <c r="B2497">
        <v>2498</v>
      </c>
      <c r="C2497">
        <v>12</v>
      </c>
      <c r="D2497">
        <v>302983492</v>
      </c>
      <c r="E2497" s="12">
        <v>43559</v>
      </c>
      <c r="F2497">
        <v>411</v>
      </c>
      <c r="G2497" t="s">
        <v>126</v>
      </c>
      <c r="H2497">
        <v>57.24</v>
      </c>
      <c r="I2497">
        <v>8.7240000000000002</v>
      </c>
      <c r="J2497">
        <v>65.963999999999999</v>
      </c>
      <c r="K2497" s="12">
        <v>43572</v>
      </c>
      <c r="L2497" s="12">
        <v>43572</v>
      </c>
      <c r="M2497" s="39">
        <v>3</v>
      </c>
      <c r="P2497" s="45">
        <v>6020</v>
      </c>
      <c r="Q2497" s="46">
        <v>6022</v>
      </c>
      <c r="R2497" s="46">
        <v>20</v>
      </c>
      <c r="S2497" s="58">
        <v>379382293</v>
      </c>
      <c r="T2497" s="47">
        <v>44137</v>
      </c>
      <c r="U2497" s="46">
        <v>994</v>
      </c>
      <c r="V2497" s="46" t="s">
        <v>126</v>
      </c>
      <c r="W2497" s="46">
        <v>152.6</v>
      </c>
      <c r="X2497" s="46">
        <v>18.259999999999998</v>
      </c>
      <c r="Y2497" s="46">
        <v>170.85999999999999</v>
      </c>
      <c r="Z2497" s="47">
        <v>44142</v>
      </c>
      <c r="AA2497" s="47">
        <v>44142</v>
      </c>
      <c r="AB2497" s="48">
        <v>4</v>
      </c>
      <c r="AC2497" s="46" t="str">
        <f>VLOOKUP(Table12[[#This Row],[ImporterID (IMPORTERS)]],IMPORTERS[],3,FALSE)</f>
        <v>Southern</v>
      </c>
      <c r="AD2497" s="49">
        <f>VLOOKUP(ORDERS[[#This Row],[ImporterID (IMPORTERS)]],IMPORTERS[],5,FALSE)</f>
        <v>23064</v>
      </c>
      <c r="AE2497" s="50" t="e">
        <f ca="1">DATEDIF(#REF!, TODAY(), "Y")</f>
        <v>#REF!</v>
      </c>
      <c r="AF2497" cm="1">
        <f t="array" aca="1" ref="AF2497" ca="1">IF(RAND()&gt;0.3,INDEX($AG$2:$AG$209,RANDBETWEEN(1,208)),INDEX($AH$2:$AH$866,RANDBETWEEN(1,865)))</f>
        <v>372041570</v>
      </c>
    </row>
    <row r="2498" spans="1:32" ht="15.75" customHeight="1" x14ac:dyDescent="0.25">
      <c r="A2498">
        <v>2497</v>
      </c>
      <c r="B2498">
        <v>2499</v>
      </c>
      <c r="C2498">
        <v>7</v>
      </c>
      <c r="D2498">
        <v>313926972</v>
      </c>
      <c r="E2498" s="12">
        <v>43565</v>
      </c>
      <c r="F2498">
        <v>411</v>
      </c>
      <c r="G2498" t="s">
        <v>126</v>
      </c>
      <c r="H2498">
        <v>36.06</v>
      </c>
      <c r="I2498">
        <v>6.6059999999999999</v>
      </c>
      <c r="J2498">
        <v>42.666000000000004</v>
      </c>
      <c r="K2498" s="12">
        <v>43571</v>
      </c>
      <c r="L2498" s="12">
        <v>43571</v>
      </c>
      <c r="M2498" s="39">
        <v>4</v>
      </c>
      <c r="P2498" s="45">
        <v>6021</v>
      </c>
      <c r="Q2498" s="46">
        <v>6023</v>
      </c>
      <c r="R2498" s="46">
        <v>3</v>
      </c>
      <c r="S2498" s="58">
        <v>214396011</v>
      </c>
      <c r="T2498" s="47">
        <v>44137</v>
      </c>
      <c r="U2498" s="46">
        <v>994</v>
      </c>
      <c r="V2498" s="46" t="s">
        <v>127</v>
      </c>
      <c r="W2498" s="46">
        <v>414.6</v>
      </c>
      <c r="X2498" s="46">
        <v>44.460000000000008</v>
      </c>
      <c r="Y2498" s="46">
        <v>459.06000000000006</v>
      </c>
      <c r="Z2498" s="47">
        <v>44142</v>
      </c>
      <c r="AA2498" s="47">
        <v>44142</v>
      </c>
      <c r="AB2498" s="48">
        <v>2</v>
      </c>
      <c r="AC2498" s="46" t="str">
        <f>VLOOKUP(Table12[[#This Row],[ImporterID (IMPORTERS)]],IMPORTERS[],3,FALSE)</f>
        <v>Central</v>
      </c>
      <c r="AD2498" s="49">
        <f>VLOOKUP(ORDERS[[#This Row],[ImporterID (IMPORTERS)]],IMPORTERS[],5,FALSE)</f>
        <v>31930</v>
      </c>
      <c r="AE2498" s="50" t="e">
        <f ca="1">DATEDIF(#REF!, TODAY(), "Y")</f>
        <v>#REF!</v>
      </c>
      <c r="AF2498" cm="1">
        <f t="array" aca="1" ref="AF2498" ca="1">IF(RAND()&gt;0.3,INDEX($AG$2:$AG$209,RANDBETWEEN(1,208)),INDEX($AH$2:$AH$866,RANDBETWEEN(1,865)))</f>
        <v>276916662</v>
      </c>
    </row>
    <row r="2499" spans="1:32" ht="15.75" customHeight="1" x14ac:dyDescent="0.25">
      <c r="A2499">
        <v>2498</v>
      </c>
      <c r="B2499">
        <v>2500</v>
      </c>
      <c r="C2499">
        <v>9</v>
      </c>
      <c r="D2499">
        <v>245712003</v>
      </c>
      <c r="E2499" s="12">
        <v>43565</v>
      </c>
      <c r="F2499">
        <v>411</v>
      </c>
      <c r="G2499" t="s">
        <v>126</v>
      </c>
      <c r="H2499">
        <v>175.58</v>
      </c>
      <c r="I2499">
        <v>20.558000000000003</v>
      </c>
      <c r="J2499">
        <v>196.13800000000001</v>
      </c>
      <c r="K2499" s="12">
        <v>43569</v>
      </c>
      <c r="L2499" s="12">
        <v>43569</v>
      </c>
      <c r="M2499" s="39">
        <v>5</v>
      </c>
      <c r="P2499" s="45">
        <v>6022</v>
      </c>
      <c r="Q2499" s="46">
        <v>6024</v>
      </c>
      <c r="R2499" s="46">
        <v>10</v>
      </c>
      <c r="S2499" s="58">
        <v>297680837</v>
      </c>
      <c r="T2499" s="47">
        <v>44138</v>
      </c>
      <c r="U2499" s="46">
        <v>994</v>
      </c>
      <c r="V2499" s="46" t="s">
        <v>126</v>
      </c>
      <c r="W2499" s="46">
        <v>114.24</v>
      </c>
      <c r="X2499" s="46">
        <v>14.423999999999999</v>
      </c>
      <c r="Y2499" s="46">
        <v>128.66399999999999</v>
      </c>
      <c r="Z2499" s="47">
        <v>44141</v>
      </c>
      <c r="AA2499" s="47">
        <v>44141</v>
      </c>
      <c r="AB2499" s="48">
        <v>3</v>
      </c>
      <c r="AC2499" s="46" t="str">
        <f>VLOOKUP(Table12[[#This Row],[ImporterID (IMPORTERS)]],IMPORTERS[],3,FALSE)</f>
        <v>Central</v>
      </c>
      <c r="AD2499" s="49">
        <f>VLOOKUP(ORDERS[[#This Row],[ImporterID (IMPORTERS)]],IMPORTERS[],5,FALSE)</f>
        <v>35112</v>
      </c>
      <c r="AE2499" s="50" t="e">
        <f ca="1">DATEDIF(#REF!, TODAY(), "Y")</f>
        <v>#REF!</v>
      </c>
      <c r="AF2499" cm="1">
        <f t="array" aca="1" ref="AF2499" ca="1">IF(RAND()&gt;0.3,INDEX($AG$2:$AG$209,RANDBETWEEN(1,208)),INDEX($AH$2:$AH$866,RANDBETWEEN(1,865)))</f>
        <v>287575353</v>
      </c>
    </row>
    <row r="2500" spans="1:32" ht="15.75" customHeight="1" x14ac:dyDescent="0.25">
      <c r="A2500">
        <v>2499</v>
      </c>
      <c r="B2500">
        <v>2501</v>
      </c>
      <c r="C2500">
        <v>6</v>
      </c>
      <c r="D2500">
        <v>308214320</v>
      </c>
      <c r="E2500" s="12">
        <v>43553</v>
      </c>
      <c r="F2500">
        <v>412</v>
      </c>
      <c r="G2500" t="s">
        <v>127</v>
      </c>
      <c r="H2500">
        <v>275.54000000000002</v>
      </c>
      <c r="I2500">
        <v>15.777000000000001</v>
      </c>
      <c r="J2500">
        <v>291.31700000000001</v>
      </c>
      <c r="K2500" s="12">
        <v>43569</v>
      </c>
      <c r="L2500" s="12">
        <v>43569</v>
      </c>
      <c r="M2500" s="39">
        <v>5</v>
      </c>
      <c r="P2500" s="45">
        <v>6023</v>
      </c>
      <c r="Q2500" s="46">
        <v>6025</v>
      </c>
      <c r="R2500" s="46">
        <v>11</v>
      </c>
      <c r="S2500" s="58">
        <v>313926972</v>
      </c>
      <c r="T2500" s="47">
        <v>44124</v>
      </c>
      <c r="U2500" s="46">
        <v>995</v>
      </c>
      <c r="V2500" s="46" t="s">
        <v>126</v>
      </c>
      <c r="W2500" s="46">
        <v>457.5</v>
      </c>
      <c r="X2500" s="46">
        <v>48.75</v>
      </c>
      <c r="Y2500" s="46">
        <v>506.25</v>
      </c>
      <c r="Z2500" s="47">
        <v>44140</v>
      </c>
      <c r="AA2500" s="47">
        <v>44140</v>
      </c>
      <c r="AB2500" s="48">
        <v>2</v>
      </c>
      <c r="AC2500" s="46" t="str">
        <f>VLOOKUP(Table12[[#This Row],[ImporterID (IMPORTERS)]],IMPORTERS[],3,FALSE)</f>
        <v>Northern</v>
      </c>
      <c r="AD2500" s="49">
        <f>VLOOKUP(ORDERS[[#This Row],[ImporterID (IMPORTERS)]],IMPORTERS[],5,FALSE)</f>
        <v>30298</v>
      </c>
      <c r="AE2500" s="50" t="e">
        <f ca="1">DATEDIF(#REF!, TODAY(), "Y")</f>
        <v>#REF!</v>
      </c>
      <c r="AF2500" cm="1">
        <f t="array" aca="1" ref="AF2500" ca="1">IF(RAND()&gt;0.3,INDEX($AG$2:$AG$209,RANDBETWEEN(1,208)),INDEX($AH$2:$AH$866,RANDBETWEEN(1,865)))</f>
        <v>293412490</v>
      </c>
    </row>
    <row r="2501" spans="1:32" ht="15.75" customHeight="1" x14ac:dyDescent="0.25">
      <c r="A2501">
        <v>2500</v>
      </c>
      <c r="B2501">
        <v>2502</v>
      </c>
      <c r="C2501">
        <v>14</v>
      </c>
      <c r="D2501">
        <v>259422591</v>
      </c>
      <c r="E2501" s="12">
        <v>43555</v>
      </c>
      <c r="F2501">
        <v>412</v>
      </c>
      <c r="G2501" t="s">
        <v>126</v>
      </c>
      <c r="H2501">
        <v>231.45</v>
      </c>
      <c r="I2501">
        <v>13.5725</v>
      </c>
      <c r="J2501">
        <v>245.02249999999998</v>
      </c>
      <c r="K2501" s="12">
        <v>43569</v>
      </c>
      <c r="L2501" s="12">
        <v>43569</v>
      </c>
      <c r="M2501" s="39">
        <v>5</v>
      </c>
      <c r="P2501" s="45">
        <v>6024</v>
      </c>
      <c r="Q2501" s="46">
        <v>6026</v>
      </c>
      <c r="R2501" s="46">
        <v>6</v>
      </c>
      <c r="S2501" s="58">
        <v>269685608</v>
      </c>
      <c r="T2501" s="47">
        <v>44127</v>
      </c>
      <c r="U2501" s="46">
        <v>995</v>
      </c>
      <c r="V2501" s="46" t="s">
        <v>127</v>
      </c>
      <c r="W2501" s="46">
        <v>86.44</v>
      </c>
      <c r="X2501" s="46">
        <v>11.644</v>
      </c>
      <c r="Y2501" s="46">
        <v>98.084000000000003</v>
      </c>
      <c r="Z2501" s="47">
        <v>44144</v>
      </c>
      <c r="AA2501" s="47">
        <v>44147</v>
      </c>
      <c r="AB2501" s="48">
        <v>4</v>
      </c>
      <c r="AC2501" s="46" t="str">
        <f>VLOOKUP(Table12[[#This Row],[ImporterID (IMPORTERS)]],IMPORTERS[],3,FALSE)</f>
        <v>Jerusalem District</v>
      </c>
      <c r="AD2501" s="49">
        <f>VLOOKUP(ORDERS[[#This Row],[ImporterID (IMPORTERS)]],IMPORTERS[],5,FALSE)</f>
        <v>23967</v>
      </c>
      <c r="AE2501" s="50" t="e">
        <f ca="1">DATEDIF(#REF!, TODAY(), "Y")</f>
        <v>#REF!</v>
      </c>
      <c r="AF2501" cm="1">
        <f t="array" aca="1" ref="AF2501" ca="1">IF(RAND()&gt;0.3,INDEX($AG$2:$AG$209,RANDBETWEEN(1,208)),INDEX($AH$2:$AH$866,RANDBETWEEN(1,865)))</f>
        <v>396294125</v>
      </c>
    </row>
    <row r="2502" spans="1:32" ht="15.75" customHeight="1" x14ac:dyDescent="0.25">
      <c r="A2502">
        <v>2501</v>
      </c>
      <c r="B2502">
        <v>2503</v>
      </c>
      <c r="C2502">
        <v>15</v>
      </c>
      <c r="D2502">
        <v>219591079</v>
      </c>
      <c r="E2502" s="12">
        <v>43561</v>
      </c>
      <c r="F2502">
        <v>412</v>
      </c>
      <c r="G2502" t="s">
        <v>126</v>
      </c>
      <c r="H2502">
        <v>386.48</v>
      </c>
      <c r="I2502">
        <v>21.324000000000002</v>
      </c>
      <c r="J2502">
        <v>407.80400000000003</v>
      </c>
      <c r="K2502" s="12">
        <v>43571</v>
      </c>
      <c r="L2502" s="12">
        <v>43571</v>
      </c>
      <c r="M2502" s="39">
        <v>5</v>
      </c>
      <c r="P2502" s="45">
        <v>6025</v>
      </c>
      <c r="Q2502" s="46">
        <v>6027</v>
      </c>
      <c r="R2502" s="46">
        <v>19</v>
      </c>
      <c r="S2502" s="58">
        <v>383631104</v>
      </c>
      <c r="T2502" s="47">
        <v>44129</v>
      </c>
      <c r="U2502" s="46">
        <v>995</v>
      </c>
      <c r="V2502" s="46" t="s">
        <v>126</v>
      </c>
      <c r="W2502" s="46">
        <v>65.56</v>
      </c>
      <c r="X2502" s="46">
        <v>9.5560000000000009</v>
      </c>
      <c r="Y2502" s="46">
        <v>75.116</v>
      </c>
      <c r="Z2502" s="47">
        <v>44141</v>
      </c>
      <c r="AA2502" s="47">
        <v>44141</v>
      </c>
      <c r="AB2502" s="48">
        <v>5</v>
      </c>
      <c r="AC2502" s="46" t="str">
        <f>VLOOKUP(Table12[[#This Row],[ImporterID (IMPORTERS)]],IMPORTERS[],3,FALSE)</f>
        <v>Central</v>
      </c>
      <c r="AD2502" s="49">
        <f>VLOOKUP(ORDERS[[#This Row],[ImporterID (IMPORTERS)]],IMPORTERS[],5,FALSE)</f>
        <v>28541</v>
      </c>
      <c r="AE2502" s="50" t="e">
        <f ca="1">DATEDIF(#REF!, TODAY(), "Y")</f>
        <v>#REF!</v>
      </c>
      <c r="AF2502" cm="1">
        <f t="array" aca="1" ref="AF2502" ca="1">IF(RAND()&gt;0.3,INDEX($AG$2:$AG$209,RANDBETWEEN(1,208)),INDEX($AH$2:$AH$866,RANDBETWEEN(1,865)))</f>
        <v>358779532</v>
      </c>
    </row>
    <row r="2503" spans="1:32" ht="15.75" customHeight="1" x14ac:dyDescent="0.25">
      <c r="A2503">
        <v>2502</v>
      </c>
      <c r="B2503">
        <v>2504</v>
      </c>
      <c r="C2503">
        <v>12</v>
      </c>
      <c r="D2503">
        <v>363383235</v>
      </c>
      <c r="E2503" s="12">
        <v>43565</v>
      </c>
      <c r="F2503">
        <v>412</v>
      </c>
      <c r="G2503" t="s">
        <v>126</v>
      </c>
      <c r="H2503">
        <v>129.16</v>
      </c>
      <c r="I2503">
        <v>8.4580000000000002</v>
      </c>
      <c r="J2503">
        <v>137.61799999999999</v>
      </c>
      <c r="K2503" s="12">
        <v>43569</v>
      </c>
      <c r="L2503" s="12">
        <v>43569</v>
      </c>
      <c r="M2503" s="39">
        <v>3</v>
      </c>
      <c r="P2503" s="45">
        <v>6026</v>
      </c>
      <c r="Q2503" s="46">
        <v>6028</v>
      </c>
      <c r="R2503" s="46">
        <v>15</v>
      </c>
      <c r="S2503" s="58">
        <v>255578421</v>
      </c>
      <c r="T2503" s="47">
        <v>44130</v>
      </c>
      <c r="U2503" s="46">
        <v>995</v>
      </c>
      <c r="V2503" s="46" t="s">
        <v>126</v>
      </c>
      <c r="W2503" s="46">
        <v>184.85</v>
      </c>
      <c r="X2503" s="46">
        <v>21.484999999999999</v>
      </c>
      <c r="Y2503" s="46">
        <v>206.33499999999998</v>
      </c>
      <c r="Z2503" s="47">
        <v>44141</v>
      </c>
      <c r="AA2503" s="47">
        <v>44141</v>
      </c>
      <c r="AB2503" s="48">
        <v>5</v>
      </c>
      <c r="AC2503" s="46" t="str">
        <f>VLOOKUP(Table12[[#This Row],[ImporterID (IMPORTERS)]],IMPORTERS[],3,FALSE)</f>
        <v>Central</v>
      </c>
      <c r="AD2503" s="49">
        <f>VLOOKUP(ORDERS[[#This Row],[ImporterID (IMPORTERS)]],IMPORTERS[],5,FALSE)</f>
        <v>19107</v>
      </c>
      <c r="AE2503" s="50" t="e">
        <f ca="1">DATEDIF(#REF!, TODAY(), "Y")</f>
        <v>#REF!</v>
      </c>
      <c r="AF2503" cm="1">
        <f t="array" aca="1" ref="AF2503" ca="1">IF(RAND()&gt;0.3,INDEX($AG$2:$AG$209,RANDBETWEEN(1,208)),INDEX($AH$2:$AH$866,RANDBETWEEN(1,865)))</f>
        <v>213424066</v>
      </c>
    </row>
    <row r="2504" spans="1:32" ht="15.75" customHeight="1" x14ac:dyDescent="0.25">
      <c r="A2504">
        <v>2503</v>
      </c>
      <c r="B2504">
        <v>2505</v>
      </c>
      <c r="C2504">
        <v>15</v>
      </c>
      <c r="D2504">
        <v>260159254</v>
      </c>
      <c r="E2504" s="12">
        <v>43566</v>
      </c>
      <c r="F2504">
        <v>412</v>
      </c>
      <c r="G2504" t="s">
        <v>126</v>
      </c>
      <c r="H2504">
        <v>312.06</v>
      </c>
      <c r="I2504">
        <v>17.603000000000002</v>
      </c>
      <c r="J2504">
        <v>329.66300000000001</v>
      </c>
      <c r="K2504" s="12">
        <v>43575</v>
      </c>
      <c r="L2504" s="12">
        <v>43575</v>
      </c>
      <c r="M2504" s="39">
        <v>4</v>
      </c>
      <c r="P2504" s="45">
        <v>6027</v>
      </c>
      <c r="Q2504" s="46">
        <v>6029</v>
      </c>
      <c r="R2504" s="46">
        <v>19</v>
      </c>
      <c r="S2504" s="58">
        <v>285459310</v>
      </c>
      <c r="T2504" s="47">
        <v>44132</v>
      </c>
      <c r="U2504" s="46">
        <v>995</v>
      </c>
      <c r="V2504" s="46" t="s">
        <v>126</v>
      </c>
      <c r="W2504" s="46">
        <v>345.98</v>
      </c>
      <c r="X2504" s="46">
        <v>37.598000000000006</v>
      </c>
      <c r="Y2504" s="46">
        <v>383.57800000000003</v>
      </c>
      <c r="Z2504" s="47">
        <v>44145</v>
      </c>
      <c r="AA2504" s="47">
        <v>44150</v>
      </c>
      <c r="AB2504" s="48">
        <v>2</v>
      </c>
      <c r="AC2504" s="46" t="str">
        <f>VLOOKUP(Table12[[#This Row],[ImporterID (IMPORTERS)]],IMPORTERS[],3,FALSE)</f>
        <v>Central</v>
      </c>
      <c r="AD2504" s="49">
        <f>VLOOKUP(ORDERS[[#This Row],[ImporterID (IMPORTERS)]],IMPORTERS[],5,FALSE)</f>
        <v>33100</v>
      </c>
      <c r="AE2504" s="50" t="e">
        <f ca="1">DATEDIF(#REF!, TODAY(), "Y")</f>
        <v>#REF!</v>
      </c>
      <c r="AF2504" cm="1">
        <f t="array" aca="1" ref="AF2504" ca="1">IF(RAND()&gt;0.3,INDEX($AG$2:$AG$209,RANDBETWEEN(1,208)),INDEX($AH$2:$AH$866,RANDBETWEEN(1,865)))</f>
        <v>244159149</v>
      </c>
    </row>
    <row r="2505" spans="1:32" ht="15.75" customHeight="1" x14ac:dyDescent="0.25">
      <c r="A2505">
        <v>2504</v>
      </c>
      <c r="B2505">
        <v>2506</v>
      </c>
      <c r="C2505">
        <v>12</v>
      </c>
      <c r="D2505">
        <v>362926008</v>
      </c>
      <c r="E2505" s="12">
        <v>43566</v>
      </c>
      <c r="F2505">
        <v>412</v>
      </c>
      <c r="G2505" t="s">
        <v>126</v>
      </c>
      <c r="H2505">
        <v>85.29</v>
      </c>
      <c r="I2505">
        <v>6.2645000000000008</v>
      </c>
      <c r="J2505">
        <v>91.554500000000004</v>
      </c>
      <c r="K2505" s="12">
        <v>43571</v>
      </c>
      <c r="L2505" s="12">
        <v>43571</v>
      </c>
      <c r="M2505" s="39">
        <v>5</v>
      </c>
      <c r="P2505" s="45">
        <v>6028</v>
      </c>
      <c r="Q2505" s="46">
        <v>6030</v>
      </c>
      <c r="R2505" s="46">
        <v>10</v>
      </c>
      <c r="S2505" s="58">
        <v>251016479</v>
      </c>
      <c r="T2505" s="47">
        <v>44125</v>
      </c>
      <c r="U2505" s="46">
        <v>996</v>
      </c>
      <c r="V2505" s="46" t="s">
        <v>126</v>
      </c>
      <c r="W2505" s="46">
        <v>342.71</v>
      </c>
      <c r="X2505" s="46">
        <v>19.1355</v>
      </c>
      <c r="Y2505" s="46">
        <v>361.84549999999996</v>
      </c>
      <c r="Z2505" s="47">
        <v>44145</v>
      </c>
      <c r="AA2505" s="47">
        <v>44145</v>
      </c>
      <c r="AB2505" s="48">
        <v>4</v>
      </c>
      <c r="AC2505" s="46" t="str">
        <f>VLOOKUP(Table12[[#This Row],[ImporterID (IMPORTERS)]],IMPORTERS[],3,FALSE)</f>
        <v>Haifa District</v>
      </c>
      <c r="AD2505" s="49">
        <f>VLOOKUP(ORDERS[[#This Row],[ImporterID (IMPORTERS)]],IMPORTERS[],5,FALSE)</f>
        <v>27981</v>
      </c>
      <c r="AE2505" s="50" t="e">
        <f ca="1">DATEDIF(#REF!, TODAY(), "Y")</f>
        <v>#REF!</v>
      </c>
      <c r="AF2505" cm="1">
        <f t="array" aca="1" ref="AF2505" ca="1">IF(RAND()&gt;0.3,INDEX($AG$2:$AG$209,RANDBETWEEN(1,208)),INDEX($AH$2:$AH$866,RANDBETWEEN(1,865)))</f>
        <v>339134464</v>
      </c>
    </row>
    <row r="2506" spans="1:32" ht="15.75" customHeight="1" x14ac:dyDescent="0.25">
      <c r="A2506">
        <v>2505</v>
      </c>
      <c r="B2506">
        <v>2507</v>
      </c>
      <c r="C2506">
        <v>3</v>
      </c>
      <c r="D2506">
        <v>258846019</v>
      </c>
      <c r="E2506" s="12">
        <v>43566</v>
      </c>
      <c r="F2506">
        <v>412</v>
      </c>
      <c r="G2506" t="s">
        <v>126</v>
      </c>
      <c r="H2506">
        <v>477.99</v>
      </c>
      <c r="I2506">
        <v>25.899500000000003</v>
      </c>
      <c r="J2506">
        <v>503.8895</v>
      </c>
      <c r="K2506" s="12">
        <v>43571</v>
      </c>
      <c r="L2506" s="12">
        <v>43571</v>
      </c>
      <c r="M2506" s="39">
        <v>4</v>
      </c>
      <c r="P2506" s="45">
        <v>6029</v>
      </c>
      <c r="Q2506" s="46">
        <v>6031</v>
      </c>
      <c r="R2506" s="46">
        <v>18</v>
      </c>
      <c r="S2506" s="58">
        <v>269021997</v>
      </c>
      <c r="T2506" s="47">
        <v>44129</v>
      </c>
      <c r="U2506" s="46">
        <v>996</v>
      </c>
      <c r="V2506" s="46" t="s">
        <v>126</v>
      </c>
      <c r="W2506" s="46">
        <v>280.16000000000003</v>
      </c>
      <c r="X2506" s="46">
        <v>16.008000000000003</v>
      </c>
      <c r="Y2506" s="46">
        <v>296.16800000000001</v>
      </c>
      <c r="Z2506" s="47">
        <v>44141</v>
      </c>
      <c r="AA2506" s="47">
        <v>44141</v>
      </c>
      <c r="AB2506" s="48">
        <v>5</v>
      </c>
      <c r="AC2506" s="46" t="str">
        <f>VLOOKUP(Table12[[#This Row],[ImporterID (IMPORTERS)]],IMPORTERS[],3,FALSE)</f>
        <v>Haifa District</v>
      </c>
      <c r="AD2506" s="49">
        <f>VLOOKUP(ORDERS[[#This Row],[ImporterID (IMPORTERS)]],IMPORTERS[],5,FALSE)</f>
        <v>26689</v>
      </c>
      <c r="AE2506" s="50" t="e">
        <f ca="1">DATEDIF(#REF!, TODAY(), "Y")</f>
        <v>#REF!</v>
      </c>
      <c r="AF2506" cm="1">
        <f t="array" aca="1" ref="AF2506" ca="1">IF(RAND()&gt;0.3,INDEX($AG$2:$AG$209,RANDBETWEEN(1,208)),INDEX($AH$2:$AH$866,RANDBETWEEN(1,865)))</f>
        <v>205154073</v>
      </c>
    </row>
    <row r="2507" spans="1:32" ht="15.75" customHeight="1" x14ac:dyDescent="0.25">
      <c r="A2507">
        <v>2506</v>
      </c>
      <c r="B2507">
        <v>2508</v>
      </c>
      <c r="C2507">
        <v>8</v>
      </c>
      <c r="D2507">
        <v>389692890</v>
      </c>
      <c r="E2507" s="12">
        <v>43567</v>
      </c>
      <c r="F2507">
        <v>412</v>
      </c>
      <c r="G2507" t="s">
        <v>126</v>
      </c>
      <c r="H2507">
        <v>207.37</v>
      </c>
      <c r="I2507">
        <v>12.368500000000001</v>
      </c>
      <c r="J2507">
        <v>219.73850000000002</v>
      </c>
      <c r="K2507" s="12">
        <v>43575</v>
      </c>
      <c r="L2507" s="12">
        <v>43575</v>
      </c>
      <c r="M2507" s="39">
        <v>4</v>
      </c>
      <c r="P2507" s="45">
        <v>6030</v>
      </c>
      <c r="Q2507" s="46">
        <v>6032</v>
      </c>
      <c r="R2507" s="46">
        <v>20</v>
      </c>
      <c r="S2507" s="58">
        <v>255625597</v>
      </c>
      <c r="T2507" s="47">
        <v>44130</v>
      </c>
      <c r="U2507" s="46">
        <v>996</v>
      </c>
      <c r="V2507" s="46" t="s">
        <v>127</v>
      </c>
      <c r="W2507" s="46">
        <v>294.58999999999997</v>
      </c>
      <c r="X2507" s="46">
        <v>16.729500000000002</v>
      </c>
      <c r="Y2507" s="46">
        <v>311.31949999999995</v>
      </c>
      <c r="Z2507" s="47">
        <v>44144</v>
      </c>
      <c r="AA2507" s="47">
        <v>44144</v>
      </c>
      <c r="AB2507" s="48">
        <v>4</v>
      </c>
      <c r="AC2507" s="46" t="str">
        <f>VLOOKUP(Table12[[#This Row],[ImporterID (IMPORTERS)]],IMPORTERS[],3,FALSE)</f>
        <v>Haifa District</v>
      </c>
      <c r="AD2507" s="49">
        <f>VLOOKUP(ORDERS[[#This Row],[ImporterID (IMPORTERS)]],IMPORTERS[],5,FALSE)</f>
        <v>31107</v>
      </c>
      <c r="AE2507" s="50" t="e">
        <f ca="1">DATEDIF(#REF!, TODAY(), "Y")</f>
        <v>#REF!</v>
      </c>
      <c r="AF2507" cm="1">
        <f t="array" aca="1" ref="AF2507" ca="1">IF(RAND()&gt;0.3,INDEX($AG$2:$AG$209,RANDBETWEEN(1,208)),INDEX($AH$2:$AH$866,RANDBETWEEN(1,865)))</f>
        <v>248386516</v>
      </c>
    </row>
    <row r="2508" spans="1:32" ht="15.75" customHeight="1" x14ac:dyDescent="0.25">
      <c r="A2508">
        <v>2507</v>
      </c>
      <c r="B2508">
        <v>2509</v>
      </c>
      <c r="C2508">
        <v>14</v>
      </c>
      <c r="D2508">
        <v>398173190</v>
      </c>
      <c r="E2508" s="12">
        <v>43562</v>
      </c>
      <c r="F2508">
        <v>413</v>
      </c>
      <c r="G2508" t="s">
        <v>126</v>
      </c>
      <c r="H2508">
        <v>23.95</v>
      </c>
      <c r="I2508">
        <v>3.9159999999999999</v>
      </c>
      <c r="J2508">
        <v>27.866</v>
      </c>
      <c r="K2508" s="12">
        <v>43570</v>
      </c>
      <c r="L2508" s="12">
        <v>43570</v>
      </c>
      <c r="M2508" s="39">
        <v>5</v>
      </c>
      <c r="P2508" s="45">
        <v>6031</v>
      </c>
      <c r="Q2508" s="46">
        <v>6033</v>
      </c>
      <c r="R2508" s="46">
        <v>15</v>
      </c>
      <c r="S2508" s="58">
        <v>365090382</v>
      </c>
      <c r="T2508" s="47">
        <v>44131</v>
      </c>
      <c r="U2508" s="46">
        <v>996</v>
      </c>
      <c r="V2508" s="46" t="s">
        <v>126</v>
      </c>
      <c r="W2508" s="46">
        <v>289.67</v>
      </c>
      <c r="X2508" s="46">
        <v>16.483499999999999</v>
      </c>
      <c r="Y2508" s="46">
        <v>306.15350000000001</v>
      </c>
      <c r="Z2508" s="47">
        <v>44146</v>
      </c>
      <c r="AA2508" s="47">
        <v>44146</v>
      </c>
      <c r="AB2508" s="48">
        <v>4</v>
      </c>
      <c r="AC2508" s="46" t="str">
        <f>VLOOKUP(Table12[[#This Row],[ImporterID (IMPORTERS)]],IMPORTERS[],3,FALSE)</f>
        <v>Central</v>
      </c>
      <c r="AD2508" s="49">
        <f>VLOOKUP(ORDERS[[#This Row],[ImporterID (IMPORTERS)]],IMPORTERS[],5,FALSE)</f>
        <v>19566</v>
      </c>
      <c r="AE2508" s="50" t="e">
        <f ca="1">DATEDIF(#REF!, TODAY(), "Y")</f>
        <v>#REF!</v>
      </c>
      <c r="AF2508" cm="1">
        <f t="array" aca="1" ref="AF2508" ca="1">IF(RAND()&gt;0.3,INDEX($AG$2:$AG$209,RANDBETWEEN(1,208)),INDEX($AH$2:$AH$866,RANDBETWEEN(1,865)))</f>
        <v>300802878</v>
      </c>
    </row>
    <row r="2509" spans="1:32" ht="15.75" customHeight="1" x14ac:dyDescent="0.25">
      <c r="A2509">
        <v>2508</v>
      </c>
      <c r="B2509">
        <v>2510</v>
      </c>
      <c r="C2509">
        <v>3</v>
      </c>
      <c r="D2509">
        <v>380989672</v>
      </c>
      <c r="E2509" s="12">
        <v>43559</v>
      </c>
      <c r="F2509">
        <v>414</v>
      </c>
      <c r="G2509" t="s">
        <v>127</v>
      </c>
      <c r="H2509">
        <v>468.57</v>
      </c>
      <c r="I2509">
        <v>49.856999999999999</v>
      </c>
      <c r="J2509">
        <v>518.42700000000002</v>
      </c>
      <c r="K2509" s="12">
        <v>43579</v>
      </c>
      <c r="L2509" s="12">
        <v>43579</v>
      </c>
      <c r="M2509" s="39">
        <v>4</v>
      </c>
      <c r="P2509" s="45">
        <v>6032</v>
      </c>
      <c r="Q2509" s="46">
        <v>6034</v>
      </c>
      <c r="R2509" s="46">
        <v>19</v>
      </c>
      <c r="S2509" s="58">
        <v>276286051</v>
      </c>
      <c r="T2509" s="47">
        <v>44134</v>
      </c>
      <c r="U2509" s="46">
        <v>996</v>
      </c>
      <c r="V2509" s="46" t="s">
        <v>126</v>
      </c>
      <c r="W2509" s="46">
        <v>154.19999999999999</v>
      </c>
      <c r="X2509" s="46">
        <v>9.7100000000000009</v>
      </c>
      <c r="Y2509" s="46">
        <v>163.91</v>
      </c>
      <c r="Z2509" s="47">
        <v>44144</v>
      </c>
      <c r="AA2509" s="47">
        <v>44144</v>
      </c>
      <c r="AB2509" s="48">
        <v>3</v>
      </c>
      <c r="AC2509" s="46" t="str">
        <f>VLOOKUP(Table12[[#This Row],[ImporterID (IMPORTERS)]],IMPORTERS[],3,FALSE)</f>
        <v>Haifa District</v>
      </c>
      <c r="AD2509" s="49">
        <f>VLOOKUP(ORDERS[[#This Row],[ImporterID (IMPORTERS)]],IMPORTERS[],5,FALSE)</f>
        <v>24931</v>
      </c>
      <c r="AE2509" s="50" t="e">
        <f ca="1">DATEDIF(#REF!, TODAY(), "Y")</f>
        <v>#REF!</v>
      </c>
      <c r="AF2509" cm="1">
        <f t="array" aca="1" ref="AF2509" ca="1">IF(RAND()&gt;0.3,INDEX($AG$2:$AG$209,RANDBETWEEN(1,208)),INDEX($AH$2:$AH$866,RANDBETWEEN(1,865)))</f>
        <v>374827755</v>
      </c>
    </row>
    <row r="2510" spans="1:32" ht="15.75" customHeight="1" x14ac:dyDescent="0.25">
      <c r="A2510">
        <v>2509</v>
      </c>
      <c r="B2510">
        <v>2511</v>
      </c>
      <c r="C2510">
        <v>2</v>
      </c>
      <c r="D2510">
        <v>397433921</v>
      </c>
      <c r="E2510" s="12">
        <v>43565</v>
      </c>
      <c r="F2510">
        <v>414</v>
      </c>
      <c r="G2510" t="s">
        <v>127</v>
      </c>
      <c r="H2510">
        <v>334.39</v>
      </c>
      <c r="I2510">
        <v>36.439</v>
      </c>
      <c r="J2510">
        <v>370.82900000000001</v>
      </c>
      <c r="K2510" s="12">
        <v>43575</v>
      </c>
      <c r="L2510" s="12">
        <v>43575</v>
      </c>
      <c r="M2510" s="39">
        <v>4</v>
      </c>
      <c r="P2510" s="45">
        <v>6033</v>
      </c>
      <c r="Q2510" s="46">
        <v>6035</v>
      </c>
      <c r="R2510" s="46">
        <v>13</v>
      </c>
      <c r="S2510" s="58">
        <v>312476003</v>
      </c>
      <c r="T2510" s="47">
        <v>44137</v>
      </c>
      <c r="U2510" s="46">
        <v>996</v>
      </c>
      <c r="V2510" s="46" t="s">
        <v>127</v>
      </c>
      <c r="W2510" s="46">
        <v>158.46</v>
      </c>
      <c r="X2510" s="46">
        <v>9.9230000000000018</v>
      </c>
      <c r="Y2510" s="46">
        <v>168.38300000000001</v>
      </c>
      <c r="Z2510" s="47">
        <v>44141</v>
      </c>
      <c r="AA2510" s="47">
        <v>44144</v>
      </c>
      <c r="AB2510" s="48">
        <v>5</v>
      </c>
      <c r="AC2510" s="46" t="str">
        <f>VLOOKUP(Table12[[#This Row],[ImporterID (IMPORTERS)]],IMPORTERS[],3,FALSE)</f>
        <v>Haifa District</v>
      </c>
      <c r="AD2510" s="49">
        <f>VLOOKUP(ORDERS[[#This Row],[ImporterID (IMPORTERS)]],IMPORTERS[],5,FALSE)</f>
        <v>23209</v>
      </c>
      <c r="AE2510" s="50" t="e">
        <f ca="1">DATEDIF(#REF!, TODAY(), "Y")</f>
        <v>#REF!</v>
      </c>
      <c r="AF2510" cm="1">
        <f t="array" aca="1" ref="AF2510" ca="1">IF(RAND()&gt;0.3,INDEX($AG$2:$AG$209,RANDBETWEEN(1,208)),INDEX($AH$2:$AH$866,RANDBETWEEN(1,865)))</f>
        <v>299243386</v>
      </c>
    </row>
    <row r="2511" spans="1:32" ht="15.75" customHeight="1" x14ac:dyDescent="0.25">
      <c r="A2511">
        <v>2510</v>
      </c>
      <c r="B2511">
        <v>2512</v>
      </c>
      <c r="C2511">
        <v>6</v>
      </c>
      <c r="D2511">
        <v>372041570</v>
      </c>
      <c r="E2511" s="12">
        <v>43567</v>
      </c>
      <c r="F2511">
        <v>414</v>
      </c>
      <c r="G2511" t="s">
        <v>126</v>
      </c>
      <c r="H2511">
        <v>143.88999999999999</v>
      </c>
      <c r="I2511">
        <v>17.388999999999999</v>
      </c>
      <c r="J2511">
        <v>161.279</v>
      </c>
      <c r="K2511" s="12">
        <v>43574</v>
      </c>
      <c r="L2511" s="12">
        <v>43574</v>
      </c>
      <c r="M2511" s="39">
        <v>3</v>
      </c>
      <c r="P2511" s="45">
        <v>6034</v>
      </c>
      <c r="Q2511" s="46">
        <v>6036</v>
      </c>
      <c r="R2511" s="46">
        <v>17</v>
      </c>
      <c r="S2511" s="58">
        <v>316463806</v>
      </c>
      <c r="T2511" s="47">
        <v>44138</v>
      </c>
      <c r="U2511" s="46">
        <v>996</v>
      </c>
      <c r="V2511" s="46" t="s">
        <v>126</v>
      </c>
      <c r="W2511" s="46">
        <v>23.83</v>
      </c>
      <c r="X2511" s="46">
        <v>3.1915</v>
      </c>
      <c r="Y2511" s="46">
        <v>27.0215</v>
      </c>
      <c r="Z2511" s="47">
        <v>44143</v>
      </c>
      <c r="AA2511" s="47">
        <v>44143</v>
      </c>
      <c r="AB2511" s="48">
        <v>2</v>
      </c>
      <c r="AC2511" s="46" t="str">
        <f>VLOOKUP(Table12[[#This Row],[ImporterID (IMPORTERS)]],IMPORTERS[],3,FALSE)</f>
        <v>Central</v>
      </c>
      <c r="AD2511" s="49">
        <f>VLOOKUP(ORDERS[[#This Row],[ImporterID (IMPORTERS)]],IMPORTERS[],5,FALSE)</f>
        <v>19496</v>
      </c>
      <c r="AE2511" s="50" t="e">
        <f ca="1">DATEDIF(#REF!, TODAY(), "Y")</f>
        <v>#REF!</v>
      </c>
      <c r="AF2511" cm="1">
        <f t="array" aca="1" ref="AF2511" ca="1">IF(RAND()&gt;0.3,INDEX($AG$2:$AG$209,RANDBETWEEN(1,208)),INDEX($AH$2:$AH$866,RANDBETWEEN(1,865)))</f>
        <v>328968592</v>
      </c>
    </row>
    <row r="2512" spans="1:32" ht="15.75" customHeight="1" x14ac:dyDescent="0.25">
      <c r="A2512">
        <v>2511</v>
      </c>
      <c r="B2512">
        <v>2513</v>
      </c>
      <c r="C2512">
        <v>7</v>
      </c>
      <c r="D2512">
        <v>250351664</v>
      </c>
      <c r="E2512" s="12">
        <v>43569</v>
      </c>
      <c r="F2512">
        <v>414</v>
      </c>
      <c r="G2512" t="s">
        <v>126</v>
      </c>
      <c r="H2512">
        <v>66.44</v>
      </c>
      <c r="I2512">
        <v>9.6440000000000001</v>
      </c>
      <c r="J2512">
        <v>76.084000000000003</v>
      </c>
      <c r="K2512" s="12">
        <v>43576</v>
      </c>
      <c r="L2512" s="12">
        <v>43576</v>
      </c>
      <c r="M2512" s="39">
        <v>4</v>
      </c>
      <c r="P2512" s="45">
        <v>6035</v>
      </c>
      <c r="Q2512" s="46">
        <v>6037</v>
      </c>
      <c r="R2512" s="46">
        <v>10</v>
      </c>
      <c r="S2512" s="58">
        <v>386625270</v>
      </c>
      <c r="T2512" s="47">
        <v>44125</v>
      </c>
      <c r="U2512" s="46">
        <v>997</v>
      </c>
      <c r="V2512" s="46" t="s">
        <v>126</v>
      </c>
      <c r="W2512" s="46">
        <v>122.3</v>
      </c>
      <c r="X2512" s="46">
        <v>9.3379999999999992</v>
      </c>
      <c r="Y2512" s="46">
        <v>131.63800000000001</v>
      </c>
      <c r="Z2512" s="47">
        <v>44147</v>
      </c>
      <c r="AA2512" s="47">
        <v>44147</v>
      </c>
      <c r="AB2512" s="48">
        <v>5</v>
      </c>
      <c r="AC2512" s="46" t="str">
        <f>VLOOKUP(Table12[[#This Row],[ImporterID (IMPORTERS)]],IMPORTERS[],3,FALSE)</f>
        <v>Southern</v>
      </c>
      <c r="AD2512" s="49">
        <f>VLOOKUP(ORDERS[[#This Row],[ImporterID (IMPORTERS)]],IMPORTERS[],5,FALSE)</f>
        <v>26854</v>
      </c>
      <c r="AE2512" s="50" t="e">
        <f ca="1">DATEDIF(#REF!, TODAY(), "Y")</f>
        <v>#REF!</v>
      </c>
      <c r="AF2512" cm="1">
        <f t="array" aca="1" ref="AF2512" ca="1">IF(RAND()&gt;0.3,INDEX($AG$2:$AG$209,RANDBETWEEN(1,208)),INDEX($AH$2:$AH$866,RANDBETWEEN(1,865)))</f>
        <v>265070048</v>
      </c>
    </row>
    <row r="2513" spans="1:32" ht="15.75" customHeight="1" x14ac:dyDescent="0.25">
      <c r="A2513">
        <v>2512</v>
      </c>
      <c r="B2513">
        <v>2514</v>
      </c>
      <c r="C2513">
        <v>9</v>
      </c>
      <c r="D2513">
        <v>329219089</v>
      </c>
      <c r="E2513" s="12">
        <v>43561</v>
      </c>
      <c r="F2513">
        <v>415</v>
      </c>
      <c r="G2513" t="s">
        <v>126</v>
      </c>
      <c r="H2513">
        <v>27.07</v>
      </c>
      <c r="I2513">
        <v>3.0827999999999998</v>
      </c>
      <c r="J2513">
        <v>30.152799999999999</v>
      </c>
      <c r="K2513" s="12">
        <v>43576</v>
      </c>
      <c r="L2513" s="12">
        <v>43576</v>
      </c>
      <c r="M2513" s="39">
        <v>4</v>
      </c>
      <c r="P2513" s="45">
        <v>6036</v>
      </c>
      <c r="Q2513" s="46">
        <v>6038</v>
      </c>
      <c r="R2513" s="46">
        <v>4</v>
      </c>
      <c r="S2513" s="58">
        <v>358952679</v>
      </c>
      <c r="T2513" s="47">
        <v>44126</v>
      </c>
      <c r="U2513" s="46">
        <v>997</v>
      </c>
      <c r="V2513" s="46" t="s">
        <v>126</v>
      </c>
      <c r="W2513" s="46">
        <v>431.87</v>
      </c>
      <c r="X2513" s="46">
        <v>27.912199999999999</v>
      </c>
      <c r="Y2513" s="46">
        <v>459.78219999999999</v>
      </c>
      <c r="Z2513" s="47">
        <v>44144</v>
      </c>
      <c r="AA2513" s="47">
        <v>44144</v>
      </c>
      <c r="AB2513" s="48">
        <v>4</v>
      </c>
      <c r="AC2513" s="46" t="str">
        <f>VLOOKUP(Table12[[#This Row],[ImporterID (IMPORTERS)]],IMPORTERS[],3,FALSE)</f>
        <v>Central</v>
      </c>
      <c r="AD2513" s="49">
        <f>VLOOKUP(ORDERS[[#This Row],[ImporterID (IMPORTERS)]],IMPORTERS[],5,FALSE)</f>
        <v>31083</v>
      </c>
      <c r="AE2513" s="50" t="e">
        <f ca="1">DATEDIF(#REF!, TODAY(), "Y")</f>
        <v>#REF!</v>
      </c>
      <c r="AF2513" cm="1">
        <f t="array" aca="1" ref="AF2513" ca="1">IF(RAND()&gt;0.3,INDEX($AG$2:$AG$209,RANDBETWEEN(1,208)),INDEX($AH$2:$AH$866,RANDBETWEEN(1,865)))</f>
        <v>299281649</v>
      </c>
    </row>
    <row r="2514" spans="1:32" ht="15.75" customHeight="1" x14ac:dyDescent="0.25">
      <c r="A2514">
        <v>2513</v>
      </c>
      <c r="B2514">
        <v>2515</v>
      </c>
      <c r="C2514">
        <v>2</v>
      </c>
      <c r="D2514">
        <v>226187941</v>
      </c>
      <c r="E2514" s="12">
        <v>43562</v>
      </c>
      <c r="F2514">
        <v>415</v>
      </c>
      <c r="G2514" t="s">
        <v>126</v>
      </c>
      <c r="H2514">
        <v>37.31</v>
      </c>
      <c r="I2514">
        <v>3.4923999999999999</v>
      </c>
      <c r="J2514">
        <v>40.802400000000006</v>
      </c>
      <c r="K2514" s="12">
        <v>43580</v>
      </c>
      <c r="L2514" s="12">
        <v>43580</v>
      </c>
      <c r="M2514" s="39">
        <v>4</v>
      </c>
      <c r="P2514" s="45">
        <v>6037</v>
      </c>
      <c r="Q2514" s="46">
        <v>6039</v>
      </c>
      <c r="R2514" s="46">
        <v>2</v>
      </c>
      <c r="S2514" s="58">
        <v>250790977</v>
      </c>
      <c r="T2514" s="47">
        <v>44131</v>
      </c>
      <c r="U2514" s="46">
        <v>997</v>
      </c>
      <c r="V2514" s="46" t="s">
        <v>126</v>
      </c>
      <c r="W2514" s="46">
        <v>229.77</v>
      </c>
      <c r="X2514" s="46">
        <v>15.786200000000001</v>
      </c>
      <c r="Y2514" s="46">
        <v>245.55620000000002</v>
      </c>
      <c r="Z2514" s="47">
        <v>44145</v>
      </c>
      <c r="AA2514" s="47">
        <v>44145</v>
      </c>
      <c r="AB2514" s="48">
        <v>5</v>
      </c>
      <c r="AC2514" s="46" t="str">
        <f>VLOOKUP(Table12[[#This Row],[ImporterID (IMPORTERS)]],IMPORTERS[],3,FALSE)</f>
        <v>Southern</v>
      </c>
      <c r="AD2514" s="49">
        <f>VLOOKUP(ORDERS[[#This Row],[ImporterID (IMPORTERS)]],IMPORTERS[],5,FALSE)</f>
        <v>29061</v>
      </c>
      <c r="AE2514" s="50" t="e">
        <f ca="1">DATEDIF(#REF!, TODAY(), "Y")</f>
        <v>#REF!</v>
      </c>
      <c r="AF2514" cm="1">
        <f t="array" aca="1" ref="AF2514" ca="1">IF(RAND()&gt;0.3,INDEX($AG$2:$AG$209,RANDBETWEEN(1,208)),INDEX($AH$2:$AH$866,RANDBETWEEN(1,865)))</f>
        <v>384443239</v>
      </c>
    </row>
    <row r="2515" spans="1:32" ht="15.75" customHeight="1" x14ac:dyDescent="0.25">
      <c r="A2515">
        <v>2514</v>
      </c>
      <c r="B2515">
        <v>2516</v>
      </c>
      <c r="C2515">
        <v>14</v>
      </c>
      <c r="D2515">
        <v>318257166</v>
      </c>
      <c r="E2515" s="12">
        <v>43563</v>
      </c>
      <c r="F2515">
        <v>415</v>
      </c>
      <c r="G2515" t="s">
        <v>126</v>
      </c>
      <c r="H2515">
        <v>54.39</v>
      </c>
      <c r="I2515">
        <v>4.1756000000000002</v>
      </c>
      <c r="J2515">
        <v>58.565600000000003</v>
      </c>
      <c r="K2515" s="12">
        <v>43576</v>
      </c>
      <c r="L2515" s="12">
        <v>43576</v>
      </c>
      <c r="M2515" s="39">
        <v>3</v>
      </c>
      <c r="P2515" s="45">
        <v>6038</v>
      </c>
      <c r="Q2515" s="46">
        <v>6040</v>
      </c>
      <c r="R2515" s="46">
        <v>8</v>
      </c>
      <c r="S2515" s="58">
        <v>323277299</v>
      </c>
      <c r="T2515" s="47">
        <v>44133</v>
      </c>
      <c r="U2515" s="46">
        <v>997</v>
      </c>
      <c r="V2515" s="46" t="s">
        <v>126</v>
      </c>
      <c r="W2515" s="46">
        <v>166.93</v>
      </c>
      <c r="X2515" s="46">
        <v>12.0158</v>
      </c>
      <c r="Y2515" s="46">
        <v>178.94580000000002</v>
      </c>
      <c r="Z2515" s="47">
        <v>44141</v>
      </c>
      <c r="AA2515" s="47">
        <v>44141</v>
      </c>
      <c r="AB2515" s="48">
        <v>5</v>
      </c>
      <c r="AC2515" s="46" t="str">
        <f>VLOOKUP(Table12[[#This Row],[ImporterID (IMPORTERS)]],IMPORTERS[],3,FALSE)</f>
        <v>Central</v>
      </c>
      <c r="AD2515" s="49">
        <f>VLOOKUP(ORDERS[[#This Row],[ImporterID (IMPORTERS)]],IMPORTERS[],5,FALSE)</f>
        <v>19062</v>
      </c>
      <c r="AE2515" s="50" t="e">
        <f ca="1">DATEDIF(#REF!, TODAY(), "Y")</f>
        <v>#REF!</v>
      </c>
      <c r="AF2515" cm="1">
        <f t="array" aca="1" ref="AF2515" ca="1">IF(RAND()&gt;0.3,INDEX($AG$2:$AG$209,RANDBETWEEN(1,208)),INDEX($AH$2:$AH$866,RANDBETWEEN(1,865)))</f>
        <v>338817304</v>
      </c>
    </row>
    <row r="2516" spans="1:32" ht="15.75" customHeight="1" x14ac:dyDescent="0.25">
      <c r="A2516">
        <v>2515</v>
      </c>
      <c r="B2516">
        <v>2517</v>
      </c>
      <c r="C2516">
        <v>2</v>
      </c>
      <c r="D2516">
        <v>279713127</v>
      </c>
      <c r="E2516" s="12">
        <v>43565</v>
      </c>
      <c r="F2516">
        <v>415</v>
      </c>
      <c r="G2516" t="s">
        <v>126</v>
      </c>
      <c r="H2516">
        <v>13.28</v>
      </c>
      <c r="I2516">
        <v>2.5312000000000001</v>
      </c>
      <c r="J2516">
        <v>15.811199999999999</v>
      </c>
      <c r="K2516" s="12">
        <v>43578</v>
      </c>
      <c r="L2516" s="12">
        <v>43578</v>
      </c>
      <c r="M2516" s="39">
        <v>5</v>
      </c>
      <c r="P2516" s="45">
        <v>6039</v>
      </c>
      <c r="Q2516" s="46">
        <v>6041</v>
      </c>
      <c r="R2516" s="46">
        <v>9</v>
      </c>
      <c r="S2516" s="58">
        <v>286715245</v>
      </c>
      <c r="T2516" s="47">
        <v>44134</v>
      </c>
      <c r="U2516" s="46">
        <v>997</v>
      </c>
      <c r="V2516" s="46" t="s">
        <v>126</v>
      </c>
      <c r="W2516" s="46">
        <v>417.17</v>
      </c>
      <c r="X2516" s="46">
        <v>27.030200000000001</v>
      </c>
      <c r="Y2516" s="46">
        <v>444.2002</v>
      </c>
      <c r="Z2516" s="47">
        <v>44146</v>
      </c>
      <c r="AA2516" s="47">
        <v>44146</v>
      </c>
      <c r="AB2516" s="48">
        <v>2</v>
      </c>
      <c r="AC2516" s="46" t="str">
        <f>VLOOKUP(Table12[[#This Row],[ImporterID (IMPORTERS)]],IMPORTERS[],3,FALSE)</f>
        <v>Central</v>
      </c>
      <c r="AD2516" s="49">
        <f>VLOOKUP(ORDERS[[#This Row],[ImporterID (IMPORTERS)]],IMPORTERS[],5,FALSE)</f>
        <v>31481</v>
      </c>
      <c r="AE2516" s="50" t="e">
        <f ca="1">DATEDIF(#REF!, TODAY(), "Y")</f>
        <v>#REF!</v>
      </c>
      <c r="AF2516" cm="1">
        <f t="array" aca="1" ref="AF2516" ca="1">IF(RAND()&gt;0.3,INDEX($AG$2:$AG$209,RANDBETWEEN(1,208)),INDEX($AH$2:$AH$866,RANDBETWEEN(1,865)))</f>
        <v>313237676</v>
      </c>
    </row>
    <row r="2517" spans="1:32" ht="15.75" customHeight="1" x14ac:dyDescent="0.25">
      <c r="A2517">
        <v>2516</v>
      </c>
      <c r="B2517">
        <v>2518</v>
      </c>
      <c r="C2517">
        <v>12</v>
      </c>
      <c r="D2517">
        <v>243006985</v>
      </c>
      <c r="E2517" s="12">
        <v>43567</v>
      </c>
      <c r="F2517">
        <v>415</v>
      </c>
      <c r="G2517" t="s">
        <v>126</v>
      </c>
      <c r="H2517">
        <v>62.03</v>
      </c>
      <c r="I2517">
        <v>4.4812000000000003</v>
      </c>
      <c r="J2517">
        <v>66.511200000000002</v>
      </c>
      <c r="K2517" s="12">
        <v>43580</v>
      </c>
      <c r="L2517" s="12">
        <v>43580</v>
      </c>
      <c r="M2517" s="39">
        <v>5</v>
      </c>
      <c r="P2517" s="45">
        <v>6040</v>
      </c>
      <c r="Q2517" s="46">
        <v>6042</v>
      </c>
      <c r="R2517" s="46">
        <v>19</v>
      </c>
      <c r="S2517" s="58">
        <v>266846543</v>
      </c>
      <c r="T2517" s="47">
        <v>44136</v>
      </c>
      <c r="U2517" s="46">
        <v>997</v>
      </c>
      <c r="V2517" s="46" t="s">
        <v>127</v>
      </c>
      <c r="W2517" s="46">
        <v>388.32</v>
      </c>
      <c r="X2517" s="46">
        <v>25.299199999999999</v>
      </c>
      <c r="Y2517" s="46">
        <v>413.61919999999998</v>
      </c>
      <c r="Z2517" s="47">
        <v>44142</v>
      </c>
      <c r="AA2517" s="47">
        <v>44142</v>
      </c>
      <c r="AB2517" s="48">
        <v>2</v>
      </c>
      <c r="AC2517" s="46" t="str">
        <f>VLOOKUP(Table12[[#This Row],[ImporterID (IMPORTERS)]],IMPORTERS[],3,FALSE)</f>
        <v>Central</v>
      </c>
      <c r="AD2517" s="49">
        <f>VLOOKUP(ORDERS[[#This Row],[ImporterID (IMPORTERS)]],IMPORTERS[],5,FALSE)</f>
        <v>32255</v>
      </c>
      <c r="AE2517" s="50" t="e">
        <f ca="1">DATEDIF(#REF!, TODAY(), "Y")</f>
        <v>#REF!</v>
      </c>
      <c r="AF2517" cm="1">
        <f t="array" aca="1" ref="AF2517" ca="1">IF(RAND()&gt;0.3,INDEX($AG$2:$AG$209,RANDBETWEEN(1,208)),INDEX($AH$2:$AH$866,RANDBETWEEN(1,865)))</f>
        <v>378737181</v>
      </c>
    </row>
    <row r="2518" spans="1:32" ht="15.75" customHeight="1" x14ac:dyDescent="0.25">
      <c r="A2518">
        <v>2517</v>
      </c>
      <c r="B2518">
        <v>2519</v>
      </c>
      <c r="C2518">
        <v>12</v>
      </c>
      <c r="D2518">
        <v>321976750</v>
      </c>
      <c r="E2518" s="12">
        <v>43572</v>
      </c>
      <c r="F2518">
        <v>415</v>
      </c>
      <c r="G2518" t="s">
        <v>126</v>
      </c>
      <c r="H2518">
        <v>27.2</v>
      </c>
      <c r="I2518">
        <v>3.0880000000000001</v>
      </c>
      <c r="J2518">
        <v>30.288</v>
      </c>
      <c r="K2518" s="12">
        <v>43578</v>
      </c>
      <c r="L2518" s="12">
        <v>43578</v>
      </c>
      <c r="M2518" s="39">
        <v>4</v>
      </c>
      <c r="P2518" s="45">
        <v>6041</v>
      </c>
      <c r="Q2518" s="46">
        <v>6043</v>
      </c>
      <c r="R2518" s="46">
        <v>2</v>
      </c>
      <c r="S2518" s="58">
        <v>393077342</v>
      </c>
      <c r="T2518" s="47">
        <v>44138</v>
      </c>
      <c r="U2518" s="46">
        <v>997</v>
      </c>
      <c r="V2518" s="46" t="s">
        <v>126</v>
      </c>
      <c r="W2518" s="46">
        <v>425.96</v>
      </c>
      <c r="X2518" s="46">
        <v>27.557599999999997</v>
      </c>
      <c r="Y2518" s="46">
        <v>453.51759999999996</v>
      </c>
      <c r="Z2518" s="47">
        <v>44142</v>
      </c>
      <c r="AA2518" s="47">
        <v>44142</v>
      </c>
      <c r="AB2518" s="48">
        <v>4</v>
      </c>
      <c r="AC2518" s="46" t="str">
        <f>VLOOKUP(Table12[[#This Row],[ImporterID (IMPORTERS)]],IMPORTERS[],3,FALSE)</f>
        <v>Central</v>
      </c>
      <c r="AD2518" s="49">
        <f>VLOOKUP(ORDERS[[#This Row],[ImporterID (IMPORTERS)]],IMPORTERS[],5,FALSE)</f>
        <v>29249</v>
      </c>
      <c r="AE2518" s="50" t="e">
        <f ca="1">DATEDIF(#REF!, TODAY(), "Y")</f>
        <v>#REF!</v>
      </c>
      <c r="AF2518" cm="1">
        <f t="array" aca="1" ref="AF2518" ca="1">IF(RAND()&gt;0.3,INDEX($AG$2:$AG$209,RANDBETWEEN(1,208)),INDEX($AH$2:$AH$866,RANDBETWEEN(1,865)))</f>
        <v>367170802</v>
      </c>
    </row>
    <row r="2519" spans="1:32" ht="15.75" customHeight="1" x14ac:dyDescent="0.25">
      <c r="A2519">
        <v>2518</v>
      </c>
      <c r="B2519">
        <v>2520</v>
      </c>
      <c r="C2519">
        <v>13</v>
      </c>
      <c r="D2519">
        <v>229735954</v>
      </c>
      <c r="E2519" s="12">
        <v>43561</v>
      </c>
      <c r="F2519">
        <v>416</v>
      </c>
      <c r="G2519" t="s">
        <v>126</v>
      </c>
      <c r="H2519">
        <v>59.1</v>
      </c>
      <c r="I2519">
        <v>4.3640000000000008</v>
      </c>
      <c r="J2519">
        <v>63.463999999999999</v>
      </c>
      <c r="K2519" s="12">
        <v>43578</v>
      </c>
      <c r="L2519" s="12">
        <v>43578</v>
      </c>
      <c r="M2519" s="39">
        <v>1</v>
      </c>
      <c r="P2519" s="45">
        <v>6042</v>
      </c>
      <c r="Q2519" s="46">
        <v>6044</v>
      </c>
      <c r="R2519" s="46">
        <v>9</v>
      </c>
      <c r="S2519" s="58">
        <v>339134464</v>
      </c>
      <c r="T2519" s="47">
        <v>44139</v>
      </c>
      <c r="U2519" s="46">
        <v>997</v>
      </c>
      <c r="V2519" s="46" t="s">
        <v>126</v>
      </c>
      <c r="W2519" s="46">
        <v>406.04</v>
      </c>
      <c r="X2519" s="46">
        <v>26.362400000000001</v>
      </c>
      <c r="Y2519" s="46">
        <v>432.4024</v>
      </c>
      <c r="Z2519" s="47">
        <v>44147</v>
      </c>
      <c r="AA2519" s="47">
        <v>44147</v>
      </c>
      <c r="AB2519" s="48">
        <v>1</v>
      </c>
      <c r="AC2519" s="46" t="str">
        <f>VLOOKUP(Table12[[#This Row],[ImporterID (IMPORTERS)]],IMPORTERS[],3,FALSE)</f>
        <v>Central</v>
      </c>
      <c r="AD2519" s="49">
        <f>VLOOKUP(ORDERS[[#This Row],[ImporterID (IMPORTERS)]],IMPORTERS[],5,FALSE)</f>
        <v>34418</v>
      </c>
      <c r="AE2519" s="50" t="e">
        <f ca="1">DATEDIF(#REF!, TODAY(), "Y")</f>
        <v>#REF!</v>
      </c>
      <c r="AF2519" cm="1">
        <f t="array" aca="1" ref="AF2519" ca="1">IF(RAND()&gt;0.3,INDEX($AG$2:$AG$209,RANDBETWEEN(1,208)),INDEX($AH$2:$AH$866,RANDBETWEEN(1,865)))</f>
        <v>214068715</v>
      </c>
    </row>
    <row r="2520" spans="1:32" ht="15.75" customHeight="1" x14ac:dyDescent="0.25">
      <c r="A2520">
        <v>2519</v>
      </c>
      <c r="B2520">
        <v>2521</v>
      </c>
      <c r="C2520">
        <v>10</v>
      </c>
      <c r="D2520">
        <v>288120487</v>
      </c>
      <c r="E2520" s="12">
        <v>43562</v>
      </c>
      <c r="F2520">
        <v>416</v>
      </c>
      <c r="G2520" t="s">
        <v>126</v>
      </c>
      <c r="H2520">
        <v>84.49</v>
      </c>
      <c r="I2520">
        <v>5.3795999999999999</v>
      </c>
      <c r="J2520">
        <v>89.869599999999991</v>
      </c>
      <c r="K2520" s="12">
        <v>43581</v>
      </c>
      <c r="L2520" s="12">
        <v>43581</v>
      </c>
      <c r="M2520" s="39">
        <v>2</v>
      </c>
      <c r="P2520" s="45">
        <v>6043</v>
      </c>
      <c r="Q2520" s="46">
        <v>6045</v>
      </c>
      <c r="R2520" s="46">
        <v>15</v>
      </c>
      <c r="S2520" s="58">
        <v>243464020</v>
      </c>
      <c r="T2520" s="47">
        <v>44139</v>
      </c>
      <c r="U2520" s="46">
        <v>997</v>
      </c>
      <c r="V2520" s="46" t="s">
        <v>127</v>
      </c>
      <c r="W2520" s="46">
        <v>73.61</v>
      </c>
      <c r="X2520" s="46">
        <v>6.4165999999999999</v>
      </c>
      <c r="Y2520" s="46">
        <v>80.026600000000002</v>
      </c>
      <c r="Z2520" s="47">
        <v>44143</v>
      </c>
      <c r="AA2520" s="47">
        <v>44143</v>
      </c>
      <c r="AB2520" s="48">
        <v>5</v>
      </c>
      <c r="AC2520" s="46" t="str">
        <f>VLOOKUP(Table12[[#This Row],[ImporterID (IMPORTERS)]],IMPORTERS[],3,FALSE)</f>
        <v>Northern</v>
      </c>
      <c r="AD2520" s="49">
        <f>VLOOKUP(ORDERS[[#This Row],[ImporterID (IMPORTERS)]],IMPORTERS[],5,FALSE)</f>
        <v>24927</v>
      </c>
      <c r="AE2520" s="50" t="e">
        <f ca="1">DATEDIF(#REF!, TODAY(), "Y")</f>
        <v>#REF!</v>
      </c>
      <c r="AF2520" cm="1">
        <f t="array" aca="1" ref="AF2520" ca="1">IF(RAND()&gt;0.3,INDEX($AG$2:$AG$209,RANDBETWEEN(1,208)),INDEX($AH$2:$AH$866,RANDBETWEEN(1,865)))</f>
        <v>202451860</v>
      </c>
    </row>
    <row r="2521" spans="1:32" ht="15.75" customHeight="1" x14ac:dyDescent="0.25">
      <c r="A2521">
        <v>2520</v>
      </c>
      <c r="B2521">
        <v>2522</v>
      </c>
      <c r="C2521">
        <v>9</v>
      </c>
      <c r="D2521">
        <v>341648540</v>
      </c>
      <c r="E2521" s="12">
        <v>43570</v>
      </c>
      <c r="F2521">
        <v>416</v>
      </c>
      <c r="G2521" t="s">
        <v>126</v>
      </c>
      <c r="H2521">
        <v>52.59</v>
      </c>
      <c r="I2521">
        <v>4.1036000000000001</v>
      </c>
      <c r="J2521">
        <v>56.693600000000004</v>
      </c>
      <c r="K2521" s="12">
        <v>43577</v>
      </c>
      <c r="L2521" s="12">
        <v>43577</v>
      </c>
      <c r="M2521" s="39">
        <v>5</v>
      </c>
      <c r="P2521" s="45">
        <v>6044</v>
      </c>
      <c r="Q2521" s="46">
        <v>6046</v>
      </c>
      <c r="R2521" s="46">
        <v>14</v>
      </c>
      <c r="S2521" s="58">
        <v>291400367</v>
      </c>
      <c r="T2521" s="47">
        <v>44130</v>
      </c>
      <c r="U2521" s="46">
        <v>998</v>
      </c>
      <c r="V2521" s="46" t="s">
        <v>126</v>
      </c>
      <c r="W2521" s="46">
        <v>343.82</v>
      </c>
      <c r="X2521" s="46">
        <v>37.381999999999998</v>
      </c>
      <c r="Y2521" s="46">
        <v>381.202</v>
      </c>
      <c r="Z2521" s="47">
        <v>44147</v>
      </c>
      <c r="AA2521" s="47">
        <v>44147</v>
      </c>
      <c r="AB2521" s="48">
        <v>3</v>
      </c>
      <c r="AC2521" s="46" t="str">
        <f>VLOOKUP(Table12[[#This Row],[ImporterID (IMPORTERS)]],IMPORTERS[],3,FALSE)</f>
        <v>Central</v>
      </c>
      <c r="AD2521" s="49">
        <f>VLOOKUP(ORDERS[[#This Row],[ImporterID (IMPORTERS)]],IMPORTERS[],5,FALSE)</f>
        <v>23921</v>
      </c>
      <c r="AE2521" s="50" t="e">
        <f ca="1">DATEDIF(#REF!, TODAY(), "Y")</f>
        <v>#REF!</v>
      </c>
      <c r="AF2521" cm="1">
        <f t="array" aca="1" ref="AF2521" ca="1">IF(RAND()&gt;0.3,INDEX($AG$2:$AG$209,RANDBETWEEN(1,208)),INDEX($AH$2:$AH$866,RANDBETWEEN(1,865)))</f>
        <v>376801402</v>
      </c>
    </row>
    <row r="2522" spans="1:32" ht="15.75" customHeight="1" x14ac:dyDescent="0.25">
      <c r="A2522">
        <v>2521</v>
      </c>
      <c r="B2522">
        <v>2523</v>
      </c>
      <c r="C2522">
        <v>9</v>
      </c>
      <c r="D2522">
        <v>397320235</v>
      </c>
      <c r="E2522" s="12">
        <v>43572</v>
      </c>
      <c r="F2522">
        <v>416</v>
      </c>
      <c r="G2522" t="s">
        <v>126</v>
      </c>
      <c r="H2522">
        <v>22.68</v>
      </c>
      <c r="I2522">
        <v>2.9072</v>
      </c>
      <c r="J2522">
        <v>25.587199999999999</v>
      </c>
      <c r="K2522" s="12">
        <v>43578</v>
      </c>
      <c r="L2522" s="12">
        <v>43578</v>
      </c>
      <c r="M2522" s="39">
        <v>4</v>
      </c>
      <c r="P2522" s="45">
        <v>6045</v>
      </c>
      <c r="Q2522" s="46">
        <v>6047</v>
      </c>
      <c r="R2522" s="46">
        <v>17</v>
      </c>
      <c r="S2522" s="58">
        <v>209071819</v>
      </c>
      <c r="T2522" s="47">
        <v>44133</v>
      </c>
      <c r="U2522" s="46">
        <v>998</v>
      </c>
      <c r="V2522" s="46" t="s">
        <v>126</v>
      </c>
      <c r="W2522" s="46">
        <v>20.28</v>
      </c>
      <c r="X2522" s="46">
        <v>5.0280000000000005</v>
      </c>
      <c r="Y2522" s="46">
        <v>25.308</v>
      </c>
      <c r="Z2522" s="47">
        <v>44141</v>
      </c>
      <c r="AA2522" s="47">
        <v>44141</v>
      </c>
      <c r="AB2522" s="48">
        <v>4</v>
      </c>
      <c r="AC2522" s="46" t="str">
        <f>VLOOKUP(Table12[[#This Row],[ImporterID (IMPORTERS)]],IMPORTERS[],3,FALSE)</f>
        <v>Northern</v>
      </c>
      <c r="AD2522" s="49">
        <f>VLOOKUP(ORDERS[[#This Row],[ImporterID (IMPORTERS)]],IMPORTERS[],5,FALSE)</f>
        <v>36004</v>
      </c>
      <c r="AE2522" s="50" t="e">
        <f ca="1">DATEDIF(#REF!, TODAY(), "Y")</f>
        <v>#REF!</v>
      </c>
      <c r="AF2522" cm="1">
        <f t="array" aca="1" ref="AF2522" ca="1">IF(RAND()&gt;0.3,INDEX($AG$2:$AG$209,RANDBETWEEN(1,208)),INDEX($AH$2:$AH$866,RANDBETWEEN(1,865)))</f>
        <v>218397279</v>
      </c>
    </row>
    <row r="2523" spans="1:32" ht="15.75" customHeight="1" x14ac:dyDescent="0.25">
      <c r="A2523">
        <v>2522</v>
      </c>
      <c r="B2523">
        <v>2524</v>
      </c>
      <c r="C2523">
        <v>1</v>
      </c>
      <c r="D2523">
        <v>328968592</v>
      </c>
      <c r="E2523" s="12">
        <v>43575</v>
      </c>
      <c r="F2523">
        <v>416</v>
      </c>
      <c r="G2523" t="s">
        <v>126</v>
      </c>
      <c r="H2523">
        <v>22.21</v>
      </c>
      <c r="I2523">
        <v>2.8883999999999999</v>
      </c>
      <c r="J2523">
        <v>25.098400000000002</v>
      </c>
      <c r="K2523" s="12">
        <v>43582</v>
      </c>
      <c r="L2523" s="12">
        <v>43582</v>
      </c>
      <c r="M2523" s="39">
        <v>4</v>
      </c>
      <c r="P2523" s="45">
        <v>6046</v>
      </c>
      <c r="Q2523" s="46">
        <v>6048</v>
      </c>
      <c r="R2523" s="46">
        <v>20</v>
      </c>
      <c r="S2523" s="58">
        <v>229146544</v>
      </c>
      <c r="T2523" s="47">
        <v>44136</v>
      </c>
      <c r="U2523" s="46">
        <v>998</v>
      </c>
      <c r="V2523" s="46" t="s">
        <v>126</v>
      </c>
      <c r="W2523" s="46">
        <v>71.55</v>
      </c>
      <c r="X2523" s="46">
        <v>10.155000000000001</v>
      </c>
      <c r="Y2523" s="46">
        <v>81.704999999999998</v>
      </c>
      <c r="Z2523" s="47">
        <v>44147</v>
      </c>
      <c r="AA2523" s="47">
        <v>44147</v>
      </c>
      <c r="AB2523" s="48">
        <v>4</v>
      </c>
      <c r="AC2523" s="46" t="str">
        <f>VLOOKUP(Table12[[#This Row],[ImporterID (IMPORTERS)]],IMPORTERS[],3,FALSE)</f>
        <v>Jerusalem District</v>
      </c>
      <c r="AD2523" s="49">
        <f>VLOOKUP(ORDERS[[#This Row],[ImporterID (IMPORTERS)]],IMPORTERS[],5,FALSE)</f>
        <v>21156</v>
      </c>
      <c r="AE2523" s="50" t="e">
        <f ca="1">DATEDIF(#REF!, TODAY(), "Y")</f>
        <v>#REF!</v>
      </c>
      <c r="AF2523" cm="1">
        <f t="array" aca="1" ref="AF2523" ca="1">IF(RAND()&gt;0.3,INDEX($AG$2:$AG$209,RANDBETWEEN(1,208)),INDEX($AH$2:$AH$866,RANDBETWEEN(1,865)))</f>
        <v>266362909</v>
      </c>
    </row>
    <row r="2524" spans="1:32" ht="15.75" customHeight="1" x14ac:dyDescent="0.25">
      <c r="A2524">
        <v>2523</v>
      </c>
      <c r="B2524">
        <v>2525</v>
      </c>
      <c r="C2524">
        <v>7</v>
      </c>
      <c r="D2524">
        <v>202186442</v>
      </c>
      <c r="E2524" s="12">
        <v>43564</v>
      </c>
      <c r="F2524">
        <v>417</v>
      </c>
      <c r="G2524" t="s">
        <v>126</v>
      </c>
      <c r="H2524">
        <v>482.69</v>
      </c>
      <c r="I2524">
        <v>51.269000000000005</v>
      </c>
      <c r="J2524">
        <v>533.95900000000006</v>
      </c>
      <c r="K2524" s="12">
        <v>43581</v>
      </c>
      <c r="L2524" s="12">
        <v>43581</v>
      </c>
      <c r="M2524" s="39">
        <v>3</v>
      </c>
      <c r="P2524" s="45">
        <v>6047</v>
      </c>
      <c r="Q2524" s="46">
        <v>6049</v>
      </c>
      <c r="R2524" s="46">
        <v>2</v>
      </c>
      <c r="S2524" s="58">
        <v>335059842</v>
      </c>
      <c r="T2524" s="47">
        <v>44136</v>
      </c>
      <c r="U2524" s="46">
        <v>998</v>
      </c>
      <c r="V2524" s="46" t="s">
        <v>126</v>
      </c>
      <c r="W2524" s="46">
        <v>227.7</v>
      </c>
      <c r="X2524" s="46">
        <v>25.77</v>
      </c>
      <c r="Y2524" s="46">
        <v>253.47</v>
      </c>
      <c r="Z2524" s="47">
        <v>44146</v>
      </c>
      <c r="AA2524" s="47">
        <v>44146</v>
      </c>
      <c r="AB2524" s="48">
        <v>4</v>
      </c>
      <c r="AC2524" s="46" t="str">
        <f>VLOOKUP(Table12[[#This Row],[ImporterID (IMPORTERS)]],IMPORTERS[],3,FALSE)</f>
        <v>Central</v>
      </c>
      <c r="AD2524" s="49">
        <f>VLOOKUP(ORDERS[[#This Row],[ImporterID (IMPORTERS)]],IMPORTERS[],5,FALSE)</f>
        <v>35288</v>
      </c>
      <c r="AE2524" s="50" t="e">
        <f ca="1">DATEDIF(#REF!, TODAY(), "Y")</f>
        <v>#REF!</v>
      </c>
      <c r="AF2524" cm="1">
        <f t="array" aca="1" ref="AF2524" ca="1">IF(RAND()&gt;0.3,INDEX($AG$2:$AG$209,RANDBETWEEN(1,208)),INDEX($AH$2:$AH$866,RANDBETWEEN(1,865)))</f>
        <v>280192834</v>
      </c>
    </row>
    <row r="2525" spans="1:32" ht="15.75" customHeight="1" x14ac:dyDescent="0.25">
      <c r="A2525">
        <v>2524</v>
      </c>
      <c r="B2525">
        <v>2526</v>
      </c>
      <c r="C2525">
        <v>9</v>
      </c>
      <c r="D2525">
        <v>394731634</v>
      </c>
      <c r="E2525" s="12">
        <v>43568</v>
      </c>
      <c r="F2525">
        <v>417</v>
      </c>
      <c r="G2525" t="s">
        <v>126</v>
      </c>
      <c r="H2525">
        <v>247.28</v>
      </c>
      <c r="I2525">
        <v>27.728000000000002</v>
      </c>
      <c r="J2525">
        <v>275.00799999999998</v>
      </c>
      <c r="K2525" s="12">
        <v>43582</v>
      </c>
      <c r="L2525" s="12">
        <v>43582</v>
      </c>
      <c r="M2525" s="39">
        <v>4</v>
      </c>
      <c r="P2525" s="45">
        <v>6048</v>
      </c>
      <c r="Q2525" s="46">
        <v>6050</v>
      </c>
      <c r="R2525" s="46">
        <v>10</v>
      </c>
      <c r="S2525" s="58">
        <v>340553040</v>
      </c>
      <c r="T2525" s="47">
        <v>44139</v>
      </c>
      <c r="U2525" s="46">
        <v>998</v>
      </c>
      <c r="V2525" s="46" t="s">
        <v>126</v>
      </c>
      <c r="W2525" s="46">
        <v>129.94</v>
      </c>
      <c r="X2525" s="46">
        <v>15.994</v>
      </c>
      <c r="Y2525" s="46">
        <v>145.934</v>
      </c>
      <c r="Z2525" s="47">
        <v>44145</v>
      </c>
      <c r="AA2525" s="47">
        <v>44145</v>
      </c>
      <c r="AB2525" s="48">
        <v>4</v>
      </c>
      <c r="AC2525" s="46" t="str">
        <f>VLOOKUP(Table12[[#This Row],[ImporterID (IMPORTERS)]],IMPORTERS[],3,FALSE)</f>
        <v>Northern</v>
      </c>
      <c r="AD2525" s="49">
        <f>VLOOKUP(ORDERS[[#This Row],[ImporterID (IMPORTERS)]],IMPORTERS[],5,FALSE)</f>
        <v>34060</v>
      </c>
      <c r="AE2525" s="50" t="e">
        <f ca="1">DATEDIF(#REF!, TODAY(), "Y")</f>
        <v>#REF!</v>
      </c>
      <c r="AF2525" cm="1">
        <f t="array" aca="1" ref="AF2525" ca="1">IF(RAND()&gt;0.3,INDEX($AG$2:$AG$209,RANDBETWEEN(1,208)),INDEX($AH$2:$AH$866,RANDBETWEEN(1,865)))</f>
        <v>370395304</v>
      </c>
    </row>
    <row r="2526" spans="1:32" ht="15.75" customHeight="1" x14ac:dyDescent="0.25">
      <c r="A2526">
        <v>2525</v>
      </c>
      <c r="B2526">
        <v>2527</v>
      </c>
      <c r="C2526">
        <v>5</v>
      </c>
      <c r="D2526">
        <v>352623994</v>
      </c>
      <c r="E2526" s="12">
        <v>43569</v>
      </c>
      <c r="F2526">
        <v>417</v>
      </c>
      <c r="G2526" t="s">
        <v>126</v>
      </c>
      <c r="H2526">
        <v>56.59</v>
      </c>
      <c r="I2526">
        <v>8.6590000000000007</v>
      </c>
      <c r="J2526">
        <v>65.249000000000009</v>
      </c>
      <c r="K2526" s="12">
        <v>43584</v>
      </c>
      <c r="L2526" s="12">
        <v>43592</v>
      </c>
      <c r="M2526" s="39">
        <v>4</v>
      </c>
      <c r="P2526" s="45">
        <v>6049</v>
      </c>
      <c r="Q2526" s="46">
        <v>6051</v>
      </c>
      <c r="R2526" s="46">
        <v>15</v>
      </c>
      <c r="S2526" s="58">
        <v>207845708</v>
      </c>
      <c r="T2526" s="47">
        <v>44129</v>
      </c>
      <c r="U2526" s="46">
        <v>999</v>
      </c>
      <c r="V2526" s="46" t="s">
        <v>126</v>
      </c>
      <c r="W2526" s="46">
        <v>331.11</v>
      </c>
      <c r="X2526" s="46">
        <v>36.111000000000004</v>
      </c>
      <c r="Y2526" s="46">
        <v>367.221</v>
      </c>
      <c r="Z2526" s="47">
        <v>44145</v>
      </c>
      <c r="AA2526" s="47">
        <v>44145</v>
      </c>
      <c r="AB2526" s="48">
        <v>5</v>
      </c>
      <c r="AC2526" s="46" t="str">
        <f>VLOOKUP(Table12[[#This Row],[ImporterID (IMPORTERS)]],IMPORTERS[],3,FALSE)</f>
        <v>Jerusalem District</v>
      </c>
      <c r="AD2526" s="49">
        <f>VLOOKUP(ORDERS[[#This Row],[ImporterID (IMPORTERS)]],IMPORTERS[],5,FALSE)</f>
        <v>28135</v>
      </c>
      <c r="AE2526" s="50" t="e">
        <f ca="1">DATEDIF(#REF!, TODAY(), "Y")</f>
        <v>#REF!</v>
      </c>
      <c r="AF2526" cm="1">
        <f t="array" aca="1" ref="AF2526" ca="1">IF(RAND()&gt;0.3,INDEX($AG$2:$AG$209,RANDBETWEEN(1,208)),INDEX($AH$2:$AH$866,RANDBETWEEN(1,865)))</f>
        <v>269858305</v>
      </c>
    </row>
    <row r="2527" spans="1:32" ht="15.75" customHeight="1" x14ac:dyDescent="0.25">
      <c r="A2527">
        <v>2526</v>
      </c>
      <c r="B2527">
        <v>2528</v>
      </c>
      <c r="C2527">
        <v>10</v>
      </c>
      <c r="D2527">
        <v>283501789</v>
      </c>
      <c r="E2527" s="12">
        <v>43569</v>
      </c>
      <c r="F2527">
        <v>417</v>
      </c>
      <c r="G2527" t="s">
        <v>126</v>
      </c>
      <c r="H2527">
        <v>442.53</v>
      </c>
      <c r="I2527">
        <v>47.253</v>
      </c>
      <c r="J2527">
        <v>489.78299999999996</v>
      </c>
      <c r="K2527" s="12">
        <v>43584</v>
      </c>
      <c r="L2527" s="12">
        <v>43584</v>
      </c>
      <c r="M2527" s="39">
        <v>3</v>
      </c>
      <c r="P2527" s="45">
        <v>6050</v>
      </c>
      <c r="Q2527" s="46">
        <v>6052</v>
      </c>
      <c r="R2527" s="46">
        <v>2</v>
      </c>
      <c r="S2527" s="58">
        <v>396294125</v>
      </c>
      <c r="T2527" s="47">
        <v>44131</v>
      </c>
      <c r="U2527" s="46">
        <v>999</v>
      </c>
      <c r="V2527" s="46" t="s">
        <v>126</v>
      </c>
      <c r="W2527" s="46">
        <v>408.32</v>
      </c>
      <c r="X2527" s="46">
        <v>43.832000000000001</v>
      </c>
      <c r="Y2527" s="46">
        <v>452.15199999999999</v>
      </c>
      <c r="Z2527" s="47">
        <v>44148</v>
      </c>
      <c r="AA2527" s="47">
        <v>44148</v>
      </c>
      <c r="AB2527" s="48">
        <v>1</v>
      </c>
      <c r="AC2527" s="46" t="str">
        <f>VLOOKUP(Table12[[#This Row],[ImporterID (IMPORTERS)]],IMPORTERS[],3,FALSE)</f>
        <v>Central</v>
      </c>
      <c r="AD2527" s="49">
        <f>VLOOKUP(ORDERS[[#This Row],[ImporterID (IMPORTERS)]],IMPORTERS[],5,FALSE)</f>
        <v>29980</v>
      </c>
      <c r="AE2527" s="50" t="e">
        <f ca="1">DATEDIF(#REF!, TODAY(), "Y")</f>
        <v>#REF!</v>
      </c>
      <c r="AF2527" cm="1">
        <f t="array" aca="1" ref="AF2527" ca="1">IF(RAND()&gt;0.3,INDEX($AG$2:$AG$209,RANDBETWEEN(1,208)),INDEX($AH$2:$AH$866,RANDBETWEEN(1,865)))</f>
        <v>312121273</v>
      </c>
    </row>
    <row r="2528" spans="1:32" ht="15.75" customHeight="1" x14ac:dyDescent="0.25">
      <c r="A2528">
        <v>2527</v>
      </c>
      <c r="B2528">
        <v>2529</v>
      </c>
      <c r="C2528">
        <v>7</v>
      </c>
      <c r="D2528">
        <v>215653675</v>
      </c>
      <c r="E2528" s="12">
        <v>43570</v>
      </c>
      <c r="F2528">
        <v>417</v>
      </c>
      <c r="G2528" t="s">
        <v>126</v>
      </c>
      <c r="H2528">
        <v>32.409999999999997</v>
      </c>
      <c r="I2528">
        <v>6.2409999999999997</v>
      </c>
      <c r="J2528">
        <v>38.650999999999996</v>
      </c>
      <c r="K2528" s="12">
        <v>43584</v>
      </c>
      <c r="L2528" s="12">
        <v>43584</v>
      </c>
      <c r="M2528" s="39">
        <v>5</v>
      </c>
      <c r="P2528" s="45">
        <v>6051</v>
      </c>
      <c r="Q2528" s="46">
        <v>6053</v>
      </c>
      <c r="R2528" s="46">
        <v>3</v>
      </c>
      <c r="S2528" s="58">
        <v>235784797</v>
      </c>
      <c r="T2528" s="47">
        <v>44132</v>
      </c>
      <c r="U2528" s="46">
        <v>999</v>
      </c>
      <c r="V2528" s="46" t="s">
        <v>126</v>
      </c>
      <c r="W2528" s="46">
        <v>439.65</v>
      </c>
      <c r="X2528" s="46">
        <v>46.965000000000003</v>
      </c>
      <c r="Y2528" s="46">
        <v>486.61500000000001</v>
      </c>
      <c r="Z2528" s="47">
        <v>44144</v>
      </c>
      <c r="AA2528" s="47">
        <v>44144</v>
      </c>
      <c r="AB2528" s="48">
        <v>5</v>
      </c>
      <c r="AC2528" s="46" t="str">
        <f>VLOOKUP(Table12[[#This Row],[ImporterID (IMPORTERS)]],IMPORTERS[],3,FALSE)</f>
        <v>Central</v>
      </c>
      <c r="AD2528" s="49">
        <f>VLOOKUP(ORDERS[[#This Row],[ImporterID (IMPORTERS)]],IMPORTERS[],5,FALSE)</f>
        <v>30023</v>
      </c>
      <c r="AE2528" s="50" t="e">
        <f ca="1">DATEDIF(#REF!, TODAY(), "Y")</f>
        <v>#REF!</v>
      </c>
      <c r="AF2528" cm="1">
        <f t="array" aca="1" ref="AF2528" ca="1">IF(RAND()&gt;0.3,INDEX($AG$2:$AG$209,RANDBETWEEN(1,208)),INDEX($AH$2:$AH$866,RANDBETWEEN(1,865)))</f>
        <v>337918292</v>
      </c>
    </row>
    <row r="2529" spans="1:32" ht="15.75" customHeight="1" x14ac:dyDescent="0.25">
      <c r="A2529">
        <v>2528</v>
      </c>
      <c r="B2529">
        <v>2530</v>
      </c>
      <c r="C2529">
        <v>9</v>
      </c>
      <c r="D2529">
        <v>330330915</v>
      </c>
      <c r="E2529" s="12">
        <v>43571</v>
      </c>
      <c r="F2529">
        <v>417</v>
      </c>
      <c r="G2529" t="s">
        <v>126</v>
      </c>
      <c r="H2529">
        <v>384.55</v>
      </c>
      <c r="I2529">
        <v>41.455000000000005</v>
      </c>
      <c r="J2529">
        <v>426.005</v>
      </c>
      <c r="K2529" s="12">
        <v>43578</v>
      </c>
      <c r="L2529" s="12">
        <v>43578</v>
      </c>
      <c r="M2529" s="39">
        <v>2</v>
      </c>
      <c r="P2529" s="45">
        <v>6052</v>
      </c>
      <c r="Q2529" s="46">
        <v>6054</v>
      </c>
      <c r="R2529" s="46">
        <v>6</v>
      </c>
      <c r="S2529" s="58">
        <v>249068689</v>
      </c>
      <c r="T2529" s="47">
        <v>44132</v>
      </c>
      <c r="U2529" s="46">
        <v>999</v>
      </c>
      <c r="V2529" s="46" t="s">
        <v>127</v>
      </c>
      <c r="W2529" s="46">
        <v>46.53</v>
      </c>
      <c r="X2529" s="46">
        <v>7.6530000000000005</v>
      </c>
      <c r="Y2529" s="46">
        <v>54.183</v>
      </c>
      <c r="Z2529" s="47">
        <v>44142</v>
      </c>
      <c r="AA2529" s="47">
        <v>44142</v>
      </c>
      <c r="AB2529" s="48">
        <v>2</v>
      </c>
      <c r="AC2529" s="46" t="str">
        <f>VLOOKUP(Table12[[#This Row],[ImporterID (IMPORTERS)]],IMPORTERS[],3,FALSE)</f>
        <v>Central</v>
      </c>
      <c r="AD2529" s="49">
        <f>VLOOKUP(ORDERS[[#This Row],[ImporterID (IMPORTERS)]],IMPORTERS[],5,FALSE)</f>
        <v>31952</v>
      </c>
      <c r="AE2529" s="50" t="e">
        <f ca="1">DATEDIF(#REF!, TODAY(), "Y")</f>
        <v>#REF!</v>
      </c>
      <c r="AF2529" cm="1">
        <f t="array" aca="1" ref="AF2529" ca="1">IF(RAND()&gt;0.3,INDEX($AG$2:$AG$209,RANDBETWEEN(1,208)),INDEX($AH$2:$AH$866,RANDBETWEEN(1,865)))</f>
        <v>230556700</v>
      </c>
    </row>
    <row r="2530" spans="1:32" ht="15.75" customHeight="1" x14ac:dyDescent="0.25">
      <c r="A2530">
        <v>2529</v>
      </c>
      <c r="B2530">
        <v>2531</v>
      </c>
      <c r="C2530">
        <v>14</v>
      </c>
      <c r="D2530">
        <v>201044735</v>
      </c>
      <c r="E2530" s="12">
        <v>43574</v>
      </c>
      <c r="F2530">
        <v>417</v>
      </c>
      <c r="G2530" t="s">
        <v>126</v>
      </c>
      <c r="H2530">
        <v>45.96</v>
      </c>
      <c r="I2530">
        <v>7.5960000000000001</v>
      </c>
      <c r="J2530">
        <v>53.555999999999997</v>
      </c>
      <c r="K2530" s="12">
        <v>43584</v>
      </c>
      <c r="L2530" s="12">
        <v>43584</v>
      </c>
      <c r="M2530" s="39">
        <v>5</v>
      </c>
      <c r="P2530" s="45">
        <v>6053</v>
      </c>
      <c r="Q2530" s="46">
        <v>6055</v>
      </c>
      <c r="R2530" s="46">
        <v>1</v>
      </c>
      <c r="S2530" s="58">
        <v>222079415</v>
      </c>
      <c r="T2530" s="47">
        <v>44136</v>
      </c>
      <c r="U2530" s="46">
        <v>999</v>
      </c>
      <c r="V2530" s="46" t="s">
        <v>126</v>
      </c>
      <c r="W2530" s="46">
        <v>83.62</v>
      </c>
      <c r="X2530" s="46">
        <v>11.362</v>
      </c>
      <c r="Y2530" s="46">
        <v>94.981999999999999</v>
      </c>
      <c r="Z2530" s="47">
        <v>44142</v>
      </c>
      <c r="AA2530" s="47">
        <v>44142</v>
      </c>
      <c r="AB2530" s="48">
        <v>4</v>
      </c>
      <c r="AC2530" s="46" t="str">
        <f>VLOOKUP(Table12[[#This Row],[ImporterID (IMPORTERS)]],IMPORTERS[],3,FALSE)</f>
        <v>Central</v>
      </c>
      <c r="AD2530" s="49">
        <f>VLOOKUP(ORDERS[[#This Row],[ImporterID (IMPORTERS)]],IMPORTERS[],5,FALSE)</f>
        <v>31308</v>
      </c>
      <c r="AE2530" s="50" t="e">
        <f ca="1">DATEDIF(#REF!, TODAY(), "Y")</f>
        <v>#REF!</v>
      </c>
      <c r="AF2530" cm="1">
        <f t="array" aca="1" ref="AF2530" ca="1">IF(RAND()&gt;0.3,INDEX($AG$2:$AG$209,RANDBETWEEN(1,208)),INDEX($AH$2:$AH$866,RANDBETWEEN(1,865)))</f>
        <v>329219089</v>
      </c>
    </row>
    <row r="2531" spans="1:32" ht="15.75" customHeight="1" x14ac:dyDescent="0.25">
      <c r="A2531">
        <v>2530</v>
      </c>
      <c r="B2531">
        <v>2532</v>
      </c>
      <c r="C2531">
        <v>13</v>
      </c>
      <c r="D2531">
        <v>369111375</v>
      </c>
      <c r="E2531" s="12">
        <v>43567</v>
      </c>
      <c r="F2531">
        <v>418</v>
      </c>
      <c r="G2531" t="s">
        <v>126</v>
      </c>
      <c r="H2531">
        <v>77.22</v>
      </c>
      <c r="I2531">
        <v>5.0888</v>
      </c>
      <c r="J2531">
        <v>82.308800000000005</v>
      </c>
      <c r="K2531" s="12">
        <v>43584</v>
      </c>
      <c r="L2531" s="12">
        <v>43584</v>
      </c>
      <c r="M2531" s="39">
        <v>3</v>
      </c>
      <c r="P2531" s="45">
        <v>6054</v>
      </c>
      <c r="Q2531" s="46">
        <v>6056</v>
      </c>
      <c r="R2531" s="46">
        <v>19</v>
      </c>
      <c r="S2531" s="58">
        <v>282378536</v>
      </c>
      <c r="T2531" s="47">
        <v>44139</v>
      </c>
      <c r="U2531" s="46">
        <v>999</v>
      </c>
      <c r="V2531" s="46" t="s">
        <v>127</v>
      </c>
      <c r="W2531" s="46">
        <v>144.51</v>
      </c>
      <c r="X2531" s="46">
        <v>17.451000000000001</v>
      </c>
      <c r="Y2531" s="46">
        <v>161.96099999999998</v>
      </c>
      <c r="Z2531" s="47">
        <v>44143</v>
      </c>
      <c r="AA2531" s="47">
        <v>44143</v>
      </c>
      <c r="AB2531" s="48">
        <v>5</v>
      </c>
      <c r="AC2531" s="46" t="str">
        <f>VLOOKUP(Table12[[#This Row],[ImporterID (IMPORTERS)]],IMPORTERS[],3,FALSE)</f>
        <v>Northern</v>
      </c>
      <c r="AD2531" s="49">
        <f>VLOOKUP(ORDERS[[#This Row],[ImporterID (IMPORTERS)]],IMPORTERS[],5,FALSE)</f>
        <v>24741</v>
      </c>
      <c r="AE2531" s="50" t="e">
        <f ca="1">DATEDIF(#REF!, TODAY(), "Y")</f>
        <v>#REF!</v>
      </c>
      <c r="AF2531" cm="1">
        <f t="array" aca="1" ref="AF2531" ca="1">IF(RAND()&gt;0.3,INDEX($AG$2:$AG$209,RANDBETWEEN(1,208)),INDEX($AH$2:$AH$866,RANDBETWEEN(1,865)))</f>
        <v>245160614</v>
      </c>
    </row>
    <row r="2532" spans="1:32" ht="15.75" customHeight="1" x14ac:dyDescent="0.25">
      <c r="A2532">
        <v>2531</v>
      </c>
      <c r="B2532">
        <v>2533</v>
      </c>
      <c r="C2532">
        <v>5</v>
      </c>
      <c r="D2532">
        <v>342197063</v>
      </c>
      <c r="E2532" s="12">
        <v>43568</v>
      </c>
      <c r="F2532">
        <v>418</v>
      </c>
      <c r="G2532" t="s">
        <v>126</v>
      </c>
      <c r="H2532">
        <v>91.33</v>
      </c>
      <c r="I2532">
        <v>5.6532</v>
      </c>
      <c r="J2532">
        <v>96.983199999999997</v>
      </c>
      <c r="K2532" s="12">
        <v>43582</v>
      </c>
      <c r="L2532" s="12">
        <v>43582</v>
      </c>
      <c r="M2532" s="39">
        <v>4</v>
      </c>
      <c r="P2532" s="45">
        <v>6055</v>
      </c>
      <c r="Q2532" s="46">
        <v>6057</v>
      </c>
      <c r="R2532" s="46">
        <v>14</v>
      </c>
      <c r="S2532" s="58">
        <v>385241886</v>
      </c>
      <c r="T2532" s="47">
        <v>44139</v>
      </c>
      <c r="U2532" s="46">
        <v>999</v>
      </c>
      <c r="V2532" s="46" t="s">
        <v>126</v>
      </c>
      <c r="W2532" s="46">
        <v>327.20999999999998</v>
      </c>
      <c r="X2532" s="46">
        <v>35.720999999999997</v>
      </c>
      <c r="Y2532" s="46">
        <v>362.93099999999998</v>
      </c>
      <c r="Z2532" s="47">
        <v>44144</v>
      </c>
      <c r="AA2532" s="47">
        <v>44144</v>
      </c>
      <c r="AB2532" s="48">
        <v>5</v>
      </c>
      <c r="AC2532" s="46" t="str">
        <f>VLOOKUP(Table12[[#This Row],[ImporterID (IMPORTERS)]],IMPORTERS[],3,FALSE)</f>
        <v>Southern</v>
      </c>
      <c r="AD2532" s="49">
        <f>VLOOKUP(ORDERS[[#This Row],[ImporterID (IMPORTERS)]],IMPORTERS[],5,FALSE)</f>
        <v>36556</v>
      </c>
      <c r="AE2532" s="50" t="e">
        <f ca="1">DATEDIF(#REF!, TODAY(), "Y")</f>
        <v>#REF!</v>
      </c>
      <c r="AF2532" cm="1">
        <f t="array" aca="1" ref="AF2532" ca="1">IF(RAND()&gt;0.3,INDEX($AG$2:$AG$209,RANDBETWEEN(1,208)),INDEX($AH$2:$AH$866,RANDBETWEEN(1,865)))</f>
        <v>304377358</v>
      </c>
    </row>
    <row r="2533" spans="1:32" ht="15.75" customHeight="1" x14ac:dyDescent="0.25">
      <c r="A2533">
        <v>2532</v>
      </c>
      <c r="B2533">
        <v>2534</v>
      </c>
      <c r="C2533">
        <v>13</v>
      </c>
      <c r="D2533">
        <v>290541144</v>
      </c>
      <c r="E2533" s="12">
        <v>43570</v>
      </c>
      <c r="F2533">
        <v>418</v>
      </c>
      <c r="G2533" t="s">
        <v>126</v>
      </c>
      <c r="H2533">
        <v>25.04</v>
      </c>
      <c r="I2533">
        <v>3.0015999999999998</v>
      </c>
      <c r="J2533">
        <v>28.041599999999999</v>
      </c>
      <c r="K2533" s="12">
        <v>43586</v>
      </c>
      <c r="L2533" s="12">
        <v>43586</v>
      </c>
      <c r="M2533" s="39">
        <v>3</v>
      </c>
      <c r="P2533" s="45">
        <v>6056</v>
      </c>
      <c r="Q2533" s="46">
        <v>6058</v>
      </c>
      <c r="R2533" s="46">
        <v>2</v>
      </c>
      <c r="S2533" s="58">
        <v>302793131</v>
      </c>
      <c r="T2533" s="47">
        <v>44128</v>
      </c>
      <c r="U2533" s="46">
        <v>1000</v>
      </c>
      <c r="V2533" s="46" t="s">
        <v>126</v>
      </c>
      <c r="W2533" s="46">
        <v>454.47</v>
      </c>
      <c r="X2533" s="46">
        <v>38.357600000000005</v>
      </c>
      <c r="Y2533" s="46">
        <v>492.82760000000002</v>
      </c>
      <c r="Z2533" s="47">
        <v>44142</v>
      </c>
      <c r="AA2533" s="47">
        <v>44142</v>
      </c>
      <c r="AB2533" s="48">
        <v>1</v>
      </c>
      <c r="AC2533" s="46" t="str">
        <f>VLOOKUP(Table12[[#This Row],[ImporterID (IMPORTERS)]],IMPORTERS[],3,FALSE)</f>
        <v>Central</v>
      </c>
      <c r="AD2533" s="49">
        <f>VLOOKUP(ORDERS[[#This Row],[ImporterID (IMPORTERS)]],IMPORTERS[],5,FALSE)</f>
        <v>26049</v>
      </c>
      <c r="AE2533" s="50" t="e">
        <f ca="1">DATEDIF(#REF!, TODAY(), "Y")</f>
        <v>#REF!</v>
      </c>
      <c r="AF2533" cm="1">
        <f t="array" aca="1" ref="AF2533" ca="1">IF(RAND()&gt;0.3,INDEX($AG$2:$AG$209,RANDBETWEEN(1,208)),INDEX($AH$2:$AH$866,RANDBETWEEN(1,865)))</f>
        <v>318257166</v>
      </c>
    </row>
    <row r="2534" spans="1:32" ht="15.75" customHeight="1" x14ac:dyDescent="0.25">
      <c r="A2534">
        <v>2533</v>
      </c>
      <c r="B2534">
        <v>2535</v>
      </c>
      <c r="C2534">
        <v>4</v>
      </c>
      <c r="D2534">
        <v>244677791</v>
      </c>
      <c r="E2534" s="12">
        <v>43570</v>
      </c>
      <c r="F2534">
        <v>418</v>
      </c>
      <c r="G2534" t="s">
        <v>126</v>
      </c>
      <c r="H2534">
        <v>10.07</v>
      </c>
      <c r="I2534">
        <v>2.4028</v>
      </c>
      <c r="J2534">
        <v>12.472799999999999</v>
      </c>
      <c r="K2534" s="12">
        <v>43583</v>
      </c>
      <c r="L2534" s="12">
        <v>43583</v>
      </c>
      <c r="M2534" s="39">
        <v>5</v>
      </c>
      <c r="P2534" s="45">
        <v>6057</v>
      </c>
      <c r="Q2534" s="46">
        <v>6059</v>
      </c>
      <c r="R2534" s="46">
        <v>7</v>
      </c>
      <c r="S2534" s="58">
        <v>244472298</v>
      </c>
      <c r="T2534" s="47">
        <v>44129</v>
      </c>
      <c r="U2534" s="46">
        <v>1000</v>
      </c>
      <c r="V2534" s="46" t="s">
        <v>126</v>
      </c>
      <c r="W2534" s="46">
        <v>237.97</v>
      </c>
      <c r="X2534" s="46">
        <v>21.037600000000001</v>
      </c>
      <c r="Y2534" s="46">
        <v>259.00760000000002</v>
      </c>
      <c r="Z2534" s="47">
        <v>44142</v>
      </c>
      <c r="AA2534" s="47">
        <v>44142</v>
      </c>
      <c r="AB2534" s="48">
        <v>5</v>
      </c>
      <c r="AC2534" s="46" t="str">
        <f>VLOOKUP(Table12[[#This Row],[ImporterID (IMPORTERS)]],IMPORTERS[],3,FALSE)</f>
        <v>Northern</v>
      </c>
      <c r="AD2534" s="49">
        <f>VLOOKUP(ORDERS[[#This Row],[ImporterID (IMPORTERS)]],IMPORTERS[],5,FALSE)</f>
        <v>21794</v>
      </c>
      <c r="AE2534" s="50" t="e">
        <f ca="1">DATEDIF(#REF!, TODAY(), "Y")</f>
        <v>#REF!</v>
      </c>
      <c r="AF2534" cm="1">
        <f t="array" aca="1" ref="AF2534" ca="1">IF(RAND()&gt;0.3,INDEX($AG$2:$AG$209,RANDBETWEEN(1,208)),INDEX($AH$2:$AH$866,RANDBETWEEN(1,865)))</f>
        <v>258641427</v>
      </c>
    </row>
    <row r="2535" spans="1:32" ht="15.75" customHeight="1" x14ac:dyDescent="0.25">
      <c r="A2535">
        <v>2534</v>
      </c>
      <c r="B2535">
        <v>2536</v>
      </c>
      <c r="C2535">
        <v>15</v>
      </c>
      <c r="D2535">
        <v>371633786</v>
      </c>
      <c r="E2535" s="12">
        <v>43571</v>
      </c>
      <c r="F2535">
        <v>418</v>
      </c>
      <c r="G2535" t="s">
        <v>126</v>
      </c>
      <c r="H2535">
        <v>73.75</v>
      </c>
      <c r="I2535">
        <v>4.95</v>
      </c>
      <c r="J2535">
        <v>78.7</v>
      </c>
      <c r="K2535" s="12">
        <v>43587</v>
      </c>
      <c r="L2535" s="12">
        <v>43587</v>
      </c>
      <c r="M2535" s="39">
        <v>4</v>
      </c>
      <c r="P2535" s="45">
        <v>6058</v>
      </c>
      <c r="Q2535" s="46">
        <v>6060</v>
      </c>
      <c r="R2535" s="46">
        <v>7</v>
      </c>
      <c r="S2535" s="58">
        <v>339134464</v>
      </c>
      <c r="T2535" s="47">
        <v>44130</v>
      </c>
      <c r="U2535" s="46">
        <v>1000</v>
      </c>
      <c r="V2535" s="46" t="s">
        <v>126</v>
      </c>
      <c r="W2535" s="46">
        <v>75.78</v>
      </c>
      <c r="X2535" s="46">
        <v>8.0624000000000002</v>
      </c>
      <c r="Y2535" s="46">
        <v>83.842399999999998</v>
      </c>
      <c r="Z2535" s="47">
        <v>44148</v>
      </c>
      <c r="AA2535" s="47">
        <v>44148</v>
      </c>
      <c r="AB2535" s="48">
        <v>3</v>
      </c>
      <c r="AC2535" s="46" t="str">
        <f>VLOOKUP(Table12[[#This Row],[ImporterID (IMPORTERS)]],IMPORTERS[],3,FALSE)</f>
        <v>Central</v>
      </c>
      <c r="AD2535" s="49">
        <f>VLOOKUP(ORDERS[[#This Row],[ImporterID (IMPORTERS)]],IMPORTERS[],5,FALSE)</f>
        <v>36242</v>
      </c>
      <c r="AE2535" s="50" t="e">
        <f ca="1">DATEDIF(#REF!, TODAY(), "Y")</f>
        <v>#REF!</v>
      </c>
      <c r="AF2535" cm="1">
        <f t="array" aca="1" ref="AF2535" ca="1">IF(RAND()&gt;0.3,INDEX($AG$2:$AG$209,RANDBETWEEN(1,208)),INDEX($AH$2:$AH$866,RANDBETWEEN(1,865)))</f>
        <v>293412490</v>
      </c>
    </row>
    <row r="2536" spans="1:32" ht="15.75" customHeight="1" x14ac:dyDescent="0.25">
      <c r="A2536">
        <v>2535</v>
      </c>
      <c r="B2536">
        <v>2537</v>
      </c>
      <c r="C2536">
        <v>8</v>
      </c>
      <c r="D2536">
        <v>273428057</v>
      </c>
      <c r="E2536" s="12">
        <v>43575</v>
      </c>
      <c r="F2536">
        <v>418</v>
      </c>
      <c r="G2536" t="s">
        <v>127</v>
      </c>
      <c r="H2536">
        <v>66.349999999999994</v>
      </c>
      <c r="I2536">
        <v>4.6539999999999999</v>
      </c>
      <c r="J2536">
        <v>71.003999999999991</v>
      </c>
      <c r="K2536" s="12">
        <v>43581</v>
      </c>
      <c r="L2536" s="12">
        <v>43581</v>
      </c>
      <c r="M2536" s="39">
        <v>2</v>
      </c>
      <c r="P2536" s="45">
        <v>6059</v>
      </c>
      <c r="Q2536" s="46">
        <v>6061</v>
      </c>
      <c r="R2536" s="46">
        <v>13</v>
      </c>
      <c r="S2536" s="58">
        <v>310897731</v>
      </c>
      <c r="T2536" s="47">
        <v>44132</v>
      </c>
      <c r="U2536" s="46">
        <v>1000</v>
      </c>
      <c r="V2536" s="46" t="s">
        <v>126</v>
      </c>
      <c r="W2536" s="46">
        <v>436.31</v>
      </c>
      <c r="X2536" s="46">
        <v>36.904800000000002</v>
      </c>
      <c r="Y2536" s="46">
        <v>473.21480000000003</v>
      </c>
      <c r="Z2536" s="47">
        <v>44145</v>
      </c>
      <c r="AA2536" s="47">
        <v>44145</v>
      </c>
      <c r="AB2536" s="48">
        <v>2</v>
      </c>
      <c r="AC2536" s="46" t="str">
        <f>VLOOKUP(Table12[[#This Row],[ImporterID (IMPORTERS)]],IMPORTERS[],3,FALSE)</f>
        <v>Central</v>
      </c>
      <c r="AD2536" s="49">
        <f>VLOOKUP(ORDERS[[#This Row],[ImporterID (IMPORTERS)]],IMPORTERS[],5,FALSE)</f>
        <v>23072</v>
      </c>
      <c r="AE2536" s="50" t="e">
        <f ca="1">DATEDIF(#REF!, TODAY(), "Y")</f>
        <v>#REF!</v>
      </c>
      <c r="AF2536" cm="1">
        <f t="array" aca="1" ref="AF2536" ca="1">IF(RAND()&gt;0.3,INDEX($AG$2:$AG$209,RANDBETWEEN(1,208)),INDEX($AH$2:$AH$866,RANDBETWEEN(1,865)))</f>
        <v>260478685</v>
      </c>
    </row>
    <row r="2537" spans="1:32" ht="15.75" customHeight="1" x14ac:dyDescent="0.25">
      <c r="A2537">
        <v>2536</v>
      </c>
      <c r="B2537">
        <v>2538</v>
      </c>
      <c r="C2537">
        <v>8</v>
      </c>
      <c r="D2537">
        <v>268258069</v>
      </c>
      <c r="E2537" s="12">
        <v>43576</v>
      </c>
      <c r="F2537">
        <v>418</v>
      </c>
      <c r="G2537" t="s">
        <v>126</v>
      </c>
      <c r="H2537">
        <v>47.65</v>
      </c>
      <c r="I2537">
        <v>3.9059999999999997</v>
      </c>
      <c r="J2537">
        <v>51.555999999999997</v>
      </c>
      <c r="K2537" s="12">
        <v>43587</v>
      </c>
      <c r="L2537" s="12">
        <v>43587</v>
      </c>
      <c r="M2537" s="39">
        <v>4</v>
      </c>
      <c r="P2537" s="45">
        <v>6060</v>
      </c>
      <c r="Q2537" s="46">
        <v>6062</v>
      </c>
      <c r="R2537" s="46">
        <v>20</v>
      </c>
      <c r="S2537" s="58">
        <v>263317489</v>
      </c>
      <c r="T2537" s="47">
        <v>44136</v>
      </c>
      <c r="U2537" s="46">
        <v>1000</v>
      </c>
      <c r="V2537" s="46" t="s">
        <v>127</v>
      </c>
      <c r="W2537" s="46">
        <v>35.97</v>
      </c>
      <c r="X2537" s="46">
        <v>4.8776000000000002</v>
      </c>
      <c r="Y2537" s="46">
        <v>40.8476</v>
      </c>
      <c r="Z2537" s="47">
        <v>44148</v>
      </c>
      <c r="AA2537" s="47">
        <v>44148</v>
      </c>
      <c r="AB2537" s="48">
        <v>5</v>
      </c>
      <c r="AC2537" s="46" t="str">
        <f>VLOOKUP(Table12[[#This Row],[ImporterID (IMPORTERS)]],IMPORTERS[],3,FALSE)</f>
        <v>Southern</v>
      </c>
      <c r="AD2537" s="49">
        <f>VLOOKUP(ORDERS[[#This Row],[ImporterID (IMPORTERS)]],IMPORTERS[],5,FALSE)</f>
        <v>32296</v>
      </c>
      <c r="AE2537" s="50" t="e">
        <f ca="1">DATEDIF(#REF!, TODAY(), "Y")</f>
        <v>#REF!</v>
      </c>
      <c r="AF2537" cm="1">
        <f t="array" aca="1" ref="AF2537" ca="1">IF(RAND()&gt;0.3,INDEX($AG$2:$AG$209,RANDBETWEEN(1,208)),INDEX($AH$2:$AH$866,RANDBETWEEN(1,865)))</f>
        <v>276916662</v>
      </c>
    </row>
    <row r="2538" spans="1:32" ht="15.75" customHeight="1" x14ac:dyDescent="0.25">
      <c r="A2538">
        <v>2537</v>
      </c>
      <c r="B2538">
        <v>2539</v>
      </c>
      <c r="C2538">
        <v>6</v>
      </c>
      <c r="D2538">
        <v>340193176</v>
      </c>
      <c r="E2538" s="12">
        <v>43578</v>
      </c>
      <c r="F2538">
        <v>418</v>
      </c>
      <c r="G2538" t="s">
        <v>127</v>
      </c>
      <c r="H2538">
        <v>86.18</v>
      </c>
      <c r="I2538">
        <v>5.4472000000000005</v>
      </c>
      <c r="J2538">
        <v>91.627200000000002</v>
      </c>
      <c r="K2538" s="12">
        <v>43581</v>
      </c>
      <c r="L2538" s="12">
        <v>43581</v>
      </c>
      <c r="M2538" s="39">
        <v>5</v>
      </c>
      <c r="P2538" s="45">
        <v>6061</v>
      </c>
      <c r="Q2538" s="46">
        <v>6063</v>
      </c>
      <c r="R2538" s="46">
        <v>17</v>
      </c>
      <c r="S2538" s="58">
        <v>325860418</v>
      </c>
      <c r="T2538" s="47">
        <v>44137</v>
      </c>
      <c r="U2538" s="46">
        <v>1000</v>
      </c>
      <c r="V2538" s="46" t="s">
        <v>126</v>
      </c>
      <c r="W2538" s="46">
        <v>127.06</v>
      </c>
      <c r="X2538" s="46">
        <v>12.1648</v>
      </c>
      <c r="Y2538" s="46">
        <v>139.22480000000002</v>
      </c>
      <c r="Z2538" s="47">
        <v>44144</v>
      </c>
      <c r="AA2538" s="47">
        <v>44144</v>
      </c>
      <c r="AB2538" s="48">
        <v>3</v>
      </c>
      <c r="AC2538" s="46" t="str">
        <f>VLOOKUP(Table12[[#This Row],[ImporterID (IMPORTERS)]],IMPORTERS[],3,FALSE)</f>
        <v>Central</v>
      </c>
      <c r="AD2538" s="49">
        <f>VLOOKUP(ORDERS[[#This Row],[ImporterID (IMPORTERS)]],IMPORTERS[],5,FALSE)</f>
        <v>25030</v>
      </c>
      <c r="AE2538" s="50" t="e">
        <f ca="1">DATEDIF(#REF!, TODAY(), "Y")</f>
        <v>#REF!</v>
      </c>
      <c r="AF2538" cm="1">
        <f t="array" aca="1" ref="AF2538" ca="1">IF(RAND()&gt;0.3,INDEX($AG$2:$AG$209,RANDBETWEEN(1,208)),INDEX($AH$2:$AH$866,RANDBETWEEN(1,865)))</f>
        <v>307501192</v>
      </c>
    </row>
    <row r="2539" spans="1:32" ht="15.75" customHeight="1" x14ac:dyDescent="0.25">
      <c r="A2539">
        <v>2538</v>
      </c>
      <c r="B2539">
        <v>2540</v>
      </c>
      <c r="C2539">
        <v>12</v>
      </c>
      <c r="D2539">
        <v>283066730</v>
      </c>
      <c r="E2539" s="12">
        <v>43568</v>
      </c>
      <c r="F2539">
        <v>419</v>
      </c>
      <c r="G2539" t="s">
        <v>126</v>
      </c>
      <c r="H2539">
        <v>67.77</v>
      </c>
      <c r="I2539">
        <v>6.3885000000000005</v>
      </c>
      <c r="J2539">
        <v>74.158500000000004</v>
      </c>
      <c r="K2539" s="12">
        <v>43589</v>
      </c>
      <c r="L2539" s="12">
        <v>43589</v>
      </c>
      <c r="M2539" s="39">
        <v>5</v>
      </c>
      <c r="P2539" s="45">
        <v>6062</v>
      </c>
      <c r="Q2539" s="46">
        <v>6064</v>
      </c>
      <c r="R2539" s="46">
        <v>8</v>
      </c>
      <c r="S2539" s="58">
        <v>363879745</v>
      </c>
      <c r="T2539" s="47">
        <v>44140</v>
      </c>
      <c r="U2539" s="46">
        <v>1000</v>
      </c>
      <c r="V2539" s="46" t="s">
        <v>126</v>
      </c>
      <c r="W2539" s="46">
        <v>350.32</v>
      </c>
      <c r="X2539" s="46">
        <v>30.025600000000001</v>
      </c>
      <c r="Y2539" s="46">
        <v>380.34559999999999</v>
      </c>
      <c r="Z2539" s="47">
        <v>44148</v>
      </c>
      <c r="AA2539" s="47">
        <v>44148</v>
      </c>
      <c r="AB2539" s="48">
        <v>1</v>
      </c>
      <c r="AC2539" s="46" t="str">
        <f>VLOOKUP(Table12[[#This Row],[ImporterID (IMPORTERS)]],IMPORTERS[],3,FALSE)</f>
        <v>Central</v>
      </c>
      <c r="AD2539" s="49">
        <f>VLOOKUP(ORDERS[[#This Row],[ImporterID (IMPORTERS)]],IMPORTERS[],5,FALSE)</f>
        <v>31472</v>
      </c>
      <c r="AE2539" s="50" t="e">
        <f ca="1">DATEDIF(#REF!, TODAY(), "Y")</f>
        <v>#REF!</v>
      </c>
      <c r="AF2539" cm="1">
        <f t="array" aca="1" ref="AF2539" ca="1">IF(RAND()&gt;0.3,INDEX($AG$2:$AG$209,RANDBETWEEN(1,208)),INDEX($AH$2:$AH$866,RANDBETWEEN(1,865)))</f>
        <v>395531118</v>
      </c>
    </row>
    <row r="2540" spans="1:32" ht="15.75" customHeight="1" x14ac:dyDescent="0.25">
      <c r="A2540">
        <v>2539</v>
      </c>
      <c r="B2540">
        <v>2541</v>
      </c>
      <c r="C2540">
        <v>5</v>
      </c>
      <c r="D2540">
        <v>349481301</v>
      </c>
      <c r="E2540" s="12">
        <v>43571</v>
      </c>
      <c r="F2540">
        <v>419</v>
      </c>
      <c r="G2540" t="s">
        <v>126</v>
      </c>
      <c r="H2540">
        <v>95.17</v>
      </c>
      <c r="I2540">
        <v>7.7585000000000006</v>
      </c>
      <c r="J2540">
        <v>102.9285</v>
      </c>
      <c r="K2540" s="12">
        <v>43586</v>
      </c>
      <c r="L2540" s="12">
        <v>43586</v>
      </c>
      <c r="M2540" s="39">
        <v>5</v>
      </c>
      <c r="P2540" s="45">
        <v>6063</v>
      </c>
      <c r="Q2540" s="46">
        <v>6065</v>
      </c>
      <c r="R2540" s="46">
        <v>4</v>
      </c>
      <c r="S2540" s="58">
        <v>299581198</v>
      </c>
      <c r="T2540" s="47">
        <v>44132</v>
      </c>
      <c r="U2540" s="46">
        <v>1001</v>
      </c>
      <c r="V2540" s="46" t="s">
        <v>126</v>
      </c>
      <c r="W2540" s="46">
        <v>70.66</v>
      </c>
      <c r="X2540" s="46">
        <v>10.065999999999999</v>
      </c>
      <c r="Y2540" s="46">
        <v>80.725999999999999</v>
      </c>
      <c r="Z2540" s="47">
        <v>44143</v>
      </c>
      <c r="AA2540" s="47">
        <v>44143</v>
      </c>
      <c r="AB2540" s="48">
        <v>4</v>
      </c>
      <c r="AC2540" s="46" t="str">
        <f>VLOOKUP(Table12[[#This Row],[ImporterID (IMPORTERS)]],IMPORTERS[],3,FALSE)</f>
        <v>Central</v>
      </c>
      <c r="AD2540" s="49">
        <f>VLOOKUP(ORDERS[[#This Row],[ImporterID (IMPORTERS)]],IMPORTERS[],5,FALSE)</f>
        <v>26626</v>
      </c>
      <c r="AE2540" s="50" t="e">
        <f ca="1">DATEDIF(#REF!, TODAY(), "Y")</f>
        <v>#REF!</v>
      </c>
      <c r="AF2540" cm="1">
        <f t="array" aca="1" ref="AF2540" ca="1">IF(RAND()&gt;0.3,INDEX($AG$2:$AG$209,RANDBETWEEN(1,208)),INDEX($AH$2:$AH$866,RANDBETWEEN(1,865)))</f>
        <v>263578367</v>
      </c>
    </row>
    <row r="2541" spans="1:32" ht="15.75" customHeight="1" x14ac:dyDescent="0.25">
      <c r="A2541">
        <v>2540</v>
      </c>
      <c r="B2541">
        <v>2542</v>
      </c>
      <c r="C2541">
        <v>10</v>
      </c>
      <c r="D2541">
        <v>340553040</v>
      </c>
      <c r="E2541" s="12">
        <v>43577</v>
      </c>
      <c r="F2541">
        <v>419</v>
      </c>
      <c r="G2541" t="s">
        <v>126</v>
      </c>
      <c r="H2541">
        <v>94.04</v>
      </c>
      <c r="I2541">
        <v>7.7020000000000008</v>
      </c>
      <c r="J2541">
        <v>101.742</v>
      </c>
      <c r="K2541" s="12">
        <v>43590</v>
      </c>
      <c r="L2541" s="12">
        <v>43590</v>
      </c>
      <c r="M2541" s="39">
        <v>5</v>
      </c>
      <c r="P2541" s="45">
        <v>6064</v>
      </c>
      <c r="Q2541" s="46">
        <v>6066</v>
      </c>
      <c r="R2541" s="46">
        <v>20</v>
      </c>
      <c r="S2541" s="58">
        <v>224155074</v>
      </c>
      <c r="T2541" s="47">
        <v>44134</v>
      </c>
      <c r="U2541" s="46">
        <v>1001</v>
      </c>
      <c r="V2541" s="46" t="s">
        <v>127</v>
      </c>
      <c r="W2541" s="46">
        <v>442.5</v>
      </c>
      <c r="X2541" s="46">
        <v>47.25</v>
      </c>
      <c r="Y2541" s="46">
        <v>489.75</v>
      </c>
      <c r="Z2541" s="47">
        <v>44144</v>
      </c>
      <c r="AA2541" s="47">
        <v>44153</v>
      </c>
      <c r="AB2541" s="48">
        <v>1</v>
      </c>
      <c r="AC2541" s="46" t="str">
        <f>VLOOKUP(Table12[[#This Row],[ImporterID (IMPORTERS)]],IMPORTERS[],3,FALSE)</f>
        <v>Southern</v>
      </c>
      <c r="AD2541" s="49">
        <f>VLOOKUP(ORDERS[[#This Row],[ImporterID (IMPORTERS)]],IMPORTERS[],5,FALSE)</f>
        <v>30758</v>
      </c>
      <c r="AE2541" s="50" t="e">
        <f ca="1">DATEDIF(#REF!, TODAY(), "Y")</f>
        <v>#REF!</v>
      </c>
      <c r="AF2541" cm="1">
        <f t="array" aca="1" ref="AF2541" ca="1">IF(RAND()&gt;0.3,INDEX($AG$2:$AG$209,RANDBETWEEN(1,208)),INDEX($AH$2:$AH$866,RANDBETWEEN(1,865)))</f>
        <v>231341215</v>
      </c>
    </row>
    <row r="2542" spans="1:32" ht="15.75" customHeight="1" x14ac:dyDescent="0.25">
      <c r="A2542">
        <v>2541</v>
      </c>
      <c r="B2542">
        <v>2543</v>
      </c>
      <c r="C2542">
        <v>9</v>
      </c>
      <c r="D2542">
        <v>242664309</v>
      </c>
      <c r="E2542" s="12">
        <v>43579</v>
      </c>
      <c r="F2542">
        <v>419</v>
      </c>
      <c r="G2542" t="s">
        <v>126</v>
      </c>
      <c r="H2542">
        <v>22.19</v>
      </c>
      <c r="I2542">
        <v>4.1095000000000006</v>
      </c>
      <c r="J2542">
        <v>26.299500000000002</v>
      </c>
      <c r="K2542" s="12">
        <v>43589</v>
      </c>
      <c r="L2542" s="12">
        <v>43589</v>
      </c>
      <c r="M2542" s="39">
        <v>5</v>
      </c>
      <c r="P2542" s="45">
        <v>6065</v>
      </c>
      <c r="Q2542" s="46">
        <v>6067</v>
      </c>
      <c r="R2542" s="46">
        <v>13</v>
      </c>
      <c r="S2542" s="58">
        <v>280942802</v>
      </c>
      <c r="T2542" s="47">
        <v>44134</v>
      </c>
      <c r="U2542" s="46">
        <v>1001</v>
      </c>
      <c r="V2542" s="46" t="s">
        <v>127</v>
      </c>
      <c r="W2542" s="46">
        <v>176.79</v>
      </c>
      <c r="X2542" s="46">
        <v>20.678999999999998</v>
      </c>
      <c r="Y2542" s="46">
        <v>197.46899999999999</v>
      </c>
      <c r="Z2542" s="47">
        <v>44143</v>
      </c>
      <c r="AA2542" s="47">
        <v>44143</v>
      </c>
      <c r="AB2542" s="48">
        <v>4</v>
      </c>
      <c r="AC2542" s="46" t="str">
        <f>VLOOKUP(Table12[[#This Row],[ImporterID (IMPORTERS)]],IMPORTERS[],3,FALSE)</f>
        <v>Central</v>
      </c>
      <c r="AD2542" s="49">
        <f>VLOOKUP(ORDERS[[#This Row],[ImporterID (IMPORTERS)]],IMPORTERS[],5,FALSE)</f>
        <v>31560</v>
      </c>
      <c r="AE2542" s="50" t="e">
        <f ca="1">DATEDIF(#REF!, TODAY(), "Y")</f>
        <v>#REF!</v>
      </c>
      <c r="AF2542" cm="1">
        <f t="array" aca="1" ref="AF2542" ca="1">IF(RAND()&gt;0.3,INDEX($AG$2:$AG$209,RANDBETWEEN(1,208)),INDEX($AH$2:$AH$866,RANDBETWEEN(1,865)))</f>
        <v>249839716</v>
      </c>
    </row>
    <row r="2543" spans="1:32" ht="15.75" customHeight="1" x14ac:dyDescent="0.25">
      <c r="A2543">
        <v>2542</v>
      </c>
      <c r="B2543">
        <v>2544</v>
      </c>
      <c r="C2543">
        <v>4</v>
      </c>
      <c r="D2543">
        <v>362798951</v>
      </c>
      <c r="E2543" s="12">
        <v>43581</v>
      </c>
      <c r="F2543">
        <v>419</v>
      </c>
      <c r="G2543" t="s">
        <v>127</v>
      </c>
      <c r="H2543">
        <v>10.27</v>
      </c>
      <c r="I2543">
        <v>3.5135000000000001</v>
      </c>
      <c r="J2543">
        <v>13.7835</v>
      </c>
      <c r="K2543" s="12">
        <v>43585</v>
      </c>
      <c r="L2543" s="12">
        <v>43585</v>
      </c>
      <c r="M2543" s="39">
        <v>2</v>
      </c>
      <c r="P2543" s="45">
        <v>6066</v>
      </c>
      <c r="Q2543" s="46">
        <v>6068</v>
      </c>
      <c r="R2543" s="46">
        <v>13</v>
      </c>
      <c r="S2543" s="58">
        <v>260478685</v>
      </c>
      <c r="T2543" s="47">
        <v>44135</v>
      </c>
      <c r="U2543" s="46">
        <v>1001</v>
      </c>
      <c r="V2543" s="46" t="s">
        <v>127</v>
      </c>
      <c r="W2543" s="46">
        <v>198.88</v>
      </c>
      <c r="X2543" s="46">
        <v>22.888000000000002</v>
      </c>
      <c r="Y2543" s="46">
        <v>221.768</v>
      </c>
      <c r="Z2543" s="47">
        <v>44142</v>
      </c>
      <c r="AA2543" s="47">
        <v>44142</v>
      </c>
      <c r="AB2543" s="48">
        <v>4</v>
      </c>
      <c r="AC2543" s="46" t="str">
        <f>VLOOKUP(Table12[[#This Row],[ImporterID (IMPORTERS)]],IMPORTERS[],3,FALSE)</f>
        <v>Central</v>
      </c>
      <c r="AD2543" s="49">
        <f>VLOOKUP(ORDERS[[#This Row],[ImporterID (IMPORTERS)]],IMPORTERS[],5,FALSE)</f>
        <v>23962</v>
      </c>
      <c r="AE2543" s="50" t="e">
        <f ca="1">DATEDIF(#REF!, TODAY(), "Y")</f>
        <v>#REF!</v>
      </c>
      <c r="AF2543" cm="1">
        <f t="array" aca="1" ref="AF2543" ca="1">IF(RAND()&gt;0.3,INDEX($AG$2:$AG$209,RANDBETWEEN(1,208)),INDEX($AH$2:$AH$866,RANDBETWEEN(1,865)))</f>
        <v>297056985</v>
      </c>
    </row>
    <row r="2544" spans="1:32" ht="15.75" customHeight="1" x14ac:dyDescent="0.25">
      <c r="A2544">
        <v>2543</v>
      </c>
      <c r="B2544">
        <v>2545</v>
      </c>
      <c r="C2544">
        <v>7</v>
      </c>
      <c r="D2544">
        <v>349392493</v>
      </c>
      <c r="E2544" s="12">
        <v>43569</v>
      </c>
      <c r="F2544">
        <v>420</v>
      </c>
      <c r="G2544" t="s">
        <v>127</v>
      </c>
      <c r="H2544">
        <v>65.66</v>
      </c>
      <c r="I2544">
        <v>6.2829999999999995</v>
      </c>
      <c r="J2544">
        <v>71.942999999999998</v>
      </c>
      <c r="K2544" s="12">
        <v>43591</v>
      </c>
      <c r="L2544" s="12">
        <v>43591</v>
      </c>
      <c r="M2544" s="39">
        <v>3</v>
      </c>
      <c r="P2544" s="45">
        <v>6067</v>
      </c>
      <c r="Q2544" s="46">
        <v>6069</v>
      </c>
      <c r="R2544" s="46">
        <v>5</v>
      </c>
      <c r="S2544" s="58">
        <v>376801402</v>
      </c>
      <c r="T2544" s="47">
        <v>44138</v>
      </c>
      <c r="U2544" s="46">
        <v>1001</v>
      </c>
      <c r="V2544" s="46" t="s">
        <v>126</v>
      </c>
      <c r="W2544" s="46">
        <v>259.39</v>
      </c>
      <c r="X2544" s="46">
        <v>28.939</v>
      </c>
      <c r="Y2544" s="46">
        <v>288.32900000000001</v>
      </c>
      <c r="Z2544" s="47">
        <v>44143</v>
      </c>
      <c r="AA2544" s="47">
        <v>44144</v>
      </c>
      <c r="AB2544" s="48">
        <v>2</v>
      </c>
      <c r="AC2544" s="46" t="str">
        <f>VLOOKUP(Table12[[#This Row],[ImporterID (IMPORTERS)]],IMPORTERS[],3,FALSE)</f>
        <v>Central</v>
      </c>
      <c r="AD2544" s="49">
        <f>VLOOKUP(ORDERS[[#This Row],[ImporterID (IMPORTERS)]],IMPORTERS[],5,FALSE)</f>
        <v>21260</v>
      </c>
      <c r="AE2544" s="50" t="e">
        <f ca="1">DATEDIF(#REF!, TODAY(), "Y")</f>
        <v>#REF!</v>
      </c>
      <c r="AF2544" cm="1">
        <f t="array" aca="1" ref="AF2544" ca="1">IF(RAND()&gt;0.3,INDEX($AG$2:$AG$209,RANDBETWEEN(1,208)),INDEX($AH$2:$AH$866,RANDBETWEEN(1,865)))</f>
        <v>310848086</v>
      </c>
    </row>
    <row r="2545" spans="1:32" ht="15.75" customHeight="1" x14ac:dyDescent="0.25">
      <c r="A2545">
        <v>2544</v>
      </c>
      <c r="B2545">
        <v>2546</v>
      </c>
      <c r="C2545">
        <v>15</v>
      </c>
      <c r="D2545">
        <v>396705487</v>
      </c>
      <c r="E2545" s="12">
        <v>43570</v>
      </c>
      <c r="F2545">
        <v>420</v>
      </c>
      <c r="G2545" t="s">
        <v>126</v>
      </c>
      <c r="H2545">
        <v>44.82</v>
      </c>
      <c r="I2545">
        <v>5.2409999999999997</v>
      </c>
      <c r="J2545">
        <v>50.061</v>
      </c>
      <c r="K2545" s="12">
        <v>43589</v>
      </c>
      <c r="L2545" s="12">
        <v>43589</v>
      </c>
      <c r="M2545" s="39">
        <v>5</v>
      </c>
      <c r="P2545" s="45">
        <v>6068</v>
      </c>
      <c r="Q2545" s="46">
        <v>6070</v>
      </c>
      <c r="R2545" s="46">
        <v>10</v>
      </c>
      <c r="S2545" s="58">
        <v>285459310</v>
      </c>
      <c r="T2545" s="47">
        <v>44138</v>
      </c>
      <c r="U2545" s="46">
        <v>1001</v>
      </c>
      <c r="V2545" s="46" t="s">
        <v>126</v>
      </c>
      <c r="W2545" s="46">
        <v>360.31</v>
      </c>
      <c r="X2545" s="46">
        <v>39.030999999999999</v>
      </c>
      <c r="Y2545" s="46">
        <v>399.34100000000001</v>
      </c>
      <c r="Z2545" s="47">
        <v>44146</v>
      </c>
      <c r="AA2545" s="47">
        <v>44146</v>
      </c>
      <c r="AB2545" s="48">
        <v>5</v>
      </c>
      <c r="AC2545" s="46" t="str">
        <f>VLOOKUP(Table12[[#This Row],[ImporterID (IMPORTERS)]],IMPORTERS[],3,FALSE)</f>
        <v>Central</v>
      </c>
      <c r="AD2545" s="49">
        <f>VLOOKUP(ORDERS[[#This Row],[ImporterID (IMPORTERS)]],IMPORTERS[],5,FALSE)</f>
        <v>36596</v>
      </c>
      <c r="AE2545" s="50" t="e">
        <f ca="1">DATEDIF(#REF!, TODAY(), "Y")</f>
        <v>#REF!</v>
      </c>
      <c r="AF2545" cm="1">
        <f t="array" aca="1" ref="AF2545" ca="1">IF(RAND()&gt;0.3,INDEX($AG$2:$AG$209,RANDBETWEEN(1,208)),INDEX($AH$2:$AH$866,RANDBETWEEN(1,865)))</f>
        <v>389999571</v>
      </c>
    </row>
    <row r="2546" spans="1:32" ht="15.75" customHeight="1" x14ac:dyDescent="0.25">
      <c r="A2546">
        <v>2545</v>
      </c>
      <c r="B2546">
        <v>2547</v>
      </c>
      <c r="C2546">
        <v>14</v>
      </c>
      <c r="D2546">
        <v>379683446</v>
      </c>
      <c r="E2546" s="12">
        <v>43576</v>
      </c>
      <c r="F2546">
        <v>420</v>
      </c>
      <c r="G2546" t="s">
        <v>126</v>
      </c>
      <c r="H2546">
        <v>66.900000000000006</v>
      </c>
      <c r="I2546">
        <v>6.3450000000000006</v>
      </c>
      <c r="J2546">
        <v>73.245000000000005</v>
      </c>
      <c r="K2546" s="12">
        <v>43588</v>
      </c>
      <c r="L2546" s="12">
        <v>43595</v>
      </c>
      <c r="M2546" s="39">
        <v>4</v>
      </c>
      <c r="P2546" s="45">
        <v>6069</v>
      </c>
      <c r="Q2546" s="46">
        <v>6071</v>
      </c>
      <c r="R2546" s="46">
        <v>12</v>
      </c>
      <c r="S2546" s="58">
        <v>272786569</v>
      </c>
      <c r="T2546" s="47">
        <v>44127</v>
      </c>
      <c r="U2546" s="46">
        <v>1002</v>
      </c>
      <c r="V2546" s="46" t="s">
        <v>126</v>
      </c>
      <c r="W2546" s="46">
        <v>65.8</v>
      </c>
      <c r="X2546" s="46">
        <v>6.29</v>
      </c>
      <c r="Y2546" s="46">
        <v>72.09</v>
      </c>
      <c r="Z2546" s="47">
        <v>44144</v>
      </c>
      <c r="AA2546" s="47">
        <v>44144</v>
      </c>
      <c r="AB2546" s="48">
        <v>5</v>
      </c>
      <c r="AC2546" s="46" t="str">
        <f>VLOOKUP(Table12[[#This Row],[ImporterID (IMPORTERS)]],IMPORTERS[],3,FALSE)</f>
        <v>Central</v>
      </c>
      <c r="AD2546" s="49">
        <f>VLOOKUP(ORDERS[[#This Row],[ImporterID (IMPORTERS)]],IMPORTERS[],5,FALSE)</f>
        <v>35495</v>
      </c>
      <c r="AE2546" s="50" t="e">
        <f ca="1">DATEDIF(#REF!, TODAY(), "Y")</f>
        <v>#REF!</v>
      </c>
      <c r="AF2546" cm="1">
        <f t="array" aca="1" ref="AF2546" ca="1">IF(RAND()&gt;0.3,INDEX($AG$2:$AG$209,RANDBETWEEN(1,208)),INDEX($AH$2:$AH$866,RANDBETWEEN(1,865)))</f>
        <v>285947818</v>
      </c>
    </row>
    <row r="2547" spans="1:32" ht="15.75" customHeight="1" x14ac:dyDescent="0.25">
      <c r="A2547">
        <v>2546</v>
      </c>
      <c r="B2547">
        <v>2548</v>
      </c>
      <c r="C2547">
        <v>8</v>
      </c>
      <c r="D2547">
        <v>298073864</v>
      </c>
      <c r="E2547" s="12">
        <v>43577</v>
      </c>
      <c r="F2547">
        <v>420</v>
      </c>
      <c r="G2547" t="s">
        <v>127</v>
      </c>
      <c r="H2547">
        <v>55.56</v>
      </c>
      <c r="I2547">
        <v>5.7780000000000005</v>
      </c>
      <c r="J2547">
        <v>61.338000000000001</v>
      </c>
      <c r="K2547" s="12">
        <v>43587</v>
      </c>
      <c r="L2547" s="12">
        <v>43587</v>
      </c>
      <c r="M2547" s="39">
        <v>5</v>
      </c>
      <c r="P2547" s="45">
        <v>6070</v>
      </c>
      <c r="Q2547" s="46">
        <v>6072</v>
      </c>
      <c r="R2547" s="46">
        <v>8</v>
      </c>
      <c r="S2547" s="58">
        <v>231581442</v>
      </c>
      <c r="T2547" s="47">
        <v>44127</v>
      </c>
      <c r="U2547" s="46">
        <v>1002</v>
      </c>
      <c r="V2547" s="46" t="s">
        <v>126</v>
      </c>
      <c r="W2547" s="46">
        <v>81.39</v>
      </c>
      <c r="X2547" s="46">
        <v>7.0695000000000006</v>
      </c>
      <c r="Y2547" s="46">
        <v>88.459500000000006</v>
      </c>
      <c r="Z2547" s="47">
        <v>44148</v>
      </c>
      <c r="AA2547" s="47">
        <v>44150</v>
      </c>
      <c r="AB2547" s="48">
        <v>2</v>
      </c>
      <c r="AC2547" s="46" t="str">
        <f>VLOOKUP(Table12[[#This Row],[ImporterID (IMPORTERS)]],IMPORTERS[],3,FALSE)</f>
        <v>Haifa District</v>
      </c>
      <c r="AD2547" s="49">
        <f>VLOOKUP(ORDERS[[#This Row],[ImporterID (IMPORTERS)]],IMPORTERS[],5,FALSE)</f>
        <v>29241</v>
      </c>
      <c r="AE2547" s="50" t="e">
        <f ca="1">DATEDIF(#REF!, TODAY(), "Y")</f>
        <v>#REF!</v>
      </c>
      <c r="AF2547" cm="1">
        <f t="array" aca="1" ref="AF2547" ca="1">IF(RAND()&gt;0.3,INDEX($AG$2:$AG$209,RANDBETWEEN(1,208)),INDEX($AH$2:$AH$866,RANDBETWEEN(1,865)))</f>
        <v>207811580</v>
      </c>
    </row>
    <row r="2548" spans="1:32" ht="15.75" customHeight="1" x14ac:dyDescent="0.25">
      <c r="A2548">
        <v>2547</v>
      </c>
      <c r="B2548">
        <v>2549</v>
      </c>
      <c r="C2548">
        <v>5</v>
      </c>
      <c r="D2548">
        <v>246968451</v>
      </c>
      <c r="E2548" s="12">
        <v>43582</v>
      </c>
      <c r="F2548">
        <v>420</v>
      </c>
      <c r="G2548" t="s">
        <v>126</v>
      </c>
      <c r="H2548">
        <v>12.41</v>
      </c>
      <c r="I2548">
        <v>3.6204999999999998</v>
      </c>
      <c r="J2548">
        <v>16.0305</v>
      </c>
      <c r="K2548" s="12">
        <v>43589</v>
      </c>
      <c r="L2548" s="12">
        <v>43589</v>
      </c>
      <c r="M2548" s="39">
        <v>4</v>
      </c>
      <c r="P2548" s="45">
        <v>6071</v>
      </c>
      <c r="Q2548" s="46">
        <v>6073</v>
      </c>
      <c r="R2548" s="46">
        <v>3</v>
      </c>
      <c r="S2548" s="58">
        <v>276916662</v>
      </c>
      <c r="T2548" s="47">
        <v>44132</v>
      </c>
      <c r="U2548" s="46">
        <v>1002</v>
      </c>
      <c r="V2548" s="46" t="s">
        <v>126</v>
      </c>
      <c r="W2548" s="46">
        <v>66.680000000000007</v>
      </c>
      <c r="X2548" s="46">
        <v>6.3340000000000005</v>
      </c>
      <c r="Y2548" s="46">
        <v>73.01400000000001</v>
      </c>
      <c r="Z2548" s="47">
        <v>44147</v>
      </c>
      <c r="AA2548" s="47">
        <v>44147</v>
      </c>
      <c r="AB2548" s="48">
        <v>5</v>
      </c>
      <c r="AC2548" s="46" t="str">
        <f>VLOOKUP(Table12[[#This Row],[ImporterID (IMPORTERS)]],IMPORTERS[],3,FALSE)</f>
        <v>Central</v>
      </c>
      <c r="AD2548" s="49">
        <f>VLOOKUP(ORDERS[[#This Row],[ImporterID (IMPORTERS)]],IMPORTERS[],5,FALSE)</f>
        <v>20640</v>
      </c>
      <c r="AE2548" s="50" t="e">
        <f ca="1">DATEDIF(#REF!, TODAY(), "Y")</f>
        <v>#REF!</v>
      </c>
      <c r="AF2548" cm="1">
        <f t="array" aca="1" ref="AF2548" ca="1">IF(RAND()&gt;0.3,INDEX($AG$2:$AG$209,RANDBETWEEN(1,208)),INDEX($AH$2:$AH$866,RANDBETWEEN(1,865)))</f>
        <v>311886144</v>
      </c>
    </row>
    <row r="2549" spans="1:32" ht="15.75" customHeight="1" x14ac:dyDescent="0.25">
      <c r="A2549">
        <v>2548</v>
      </c>
      <c r="B2549">
        <v>2550</v>
      </c>
      <c r="C2549">
        <v>6</v>
      </c>
      <c r="D2549">
        <v>375177066</v>
      </c>
      <c r="E2549" s="12">
        <v>43582</v>
      </c>
      <c r="F2549">
        <v>420</v>
      </c>
      <c r="G2549" t="s">
        <v>126</v>
      </c>
      <c r="H2549">
        <v>43.02</v>
      </c>
      <c r="I2549">
        <v>5.1509999999999998</v>
      </c>
      <c r="J2549">
        <v>48.171000000000006</v>
      </c>
      <c r="K2549" s="12">
        <v>43588</v>
      </c>
      <c r="L2549" s="12">
        <v>43588</v>
      </c>
      <c r="M2549" s="39">
        <v>4</v>
      </c>
      <c r="P2549" s="45">
        <v>6072</v>
      </c>
      <c r="Q2549" s="46">
        <v>6074</v>
      </c>
      <c r="R2549" s="46">
        <v>9</v>
      </c>
      <c r="S2549" s="58">
        <v>304377358</v>
      </c>
      <c r="T2549" s="47">
        <v>44134</v>
      </c>
      <c r="U2549" s="46">
        <v>1002</v>
      </c>
      <c r="V2549" s="46" t="s">
        <v>127</v>
      </c>
      <c r="W2549" s="46">
        <v>13.89</v>
      </c>
      <c r="X2549" s="46">
        <v>3.6945000000000001</v>
      </c>
      <c r="Y2549" s="46">
        <v>17.584500000000002</v>
      </c>
      <c r="Z2549" s="47">
        <v>44147</v>
      </c>
      <c r="AA2549" s="47">
        <v>44147</v>
      </c>
      <c r="AB2549" s="48">
        <v>5</v>
      </c>
      <c r="AC2549" s="46" t="str">
        <f>VLOOKUP(Table12[[#This Row],[ImporterID (IMPORTERS)]],IMPORTERS[],3,FALSE)</f>
        <v>Central</v>
      </c>
      <c r="AD2549" s="49">
        <f>VLOOKUP(ORDERS[[#This Row],[ImporterID (IMPORTERS)]],IMPORTERS[],5,FALSE)</f>
        <v>19375</v>
      </c>
      <c r="AE2549" s="50" t="e">
        <f ca="1">DATEDIF(#REF!, TODAY(), "Y")</f>
        <v>#REF!</v>
      </c>
      <c r="AF2549" cm="1">
        <f t="array" aca="1" ref="AF2549" ca="1">IF(RAND()&gt;0.3,INDEX($AG$2:$AG$209,RANDBETWEEN(1,208)),INDEX($AH$2:$AH$866,RANDBETWEEN(1,865)))</f>
        <v>210133810</v>
      </c>
    </row>
    <row r="2550" spans="1:32" ht="15.75" customHeight="1" x14ac:dyDescent="0.25">
      <c r="A2550">
        <v>2549</v>
      </c>
      <c r="B2550">
        <v>2551</v>
      </c>
      <c r="C2550">
        <v>6</v>
      </c>
      <c r="D2550">
        <v>297680837</v>
      </c>
      <c r="E2550" s="12">
        <v>43571</v>
      </c>
      <c r="F2550">
        <v>421</v>
      </c>
      <c r="G2550" t="s">
        <v>126</v>
      </c>
      <c r="H2550">
        <v>42.8</v>
      </c>
      <c r="I2550">
        <v>3.7119999999999997</v>
      </c>
      <c r="J2550">
        <v>46.512</v>
      </c>
      <c r="K2550" s="12">
        <v>43586</v>
      </c>
      <c r="L2550" s="12">
        <v>43586</v>
      </c>
      <c r="M2550" s="39">
        <v>5</v>
      </c>
      <c r="P2550" s="45">
        <v>6073</v>
      </c>
      <c r="Q2550" s="46">
        <v>6075</v>
      </c>
      <c r="R2550" s="46">
        <v>10</v>
      </c>
      <c r="S2550" s="58">
        <v>265070048</v>
      </c>
      <c r="T2550" s="47">
        <v>44137</v>
      </c>
      <c r="U2550" s="46">
        <v>1002</v>
      </c>
      <c r="V2550" s="46" t="s">
        <v>126</v>
      </c>
      <c r="W2550" s="46">
        <v>73.73</v>
      </c>
      <c r="X2550" s="46">
        <v>6.6865000000000006</v>
      </c>
      <c r="Y2550" s="46">
        <v>80.416499999999999</v>
      </c>
      <c r="Z2550" s="47">
        <v>44148</v>
      </c>
      <c r="AA2550" s="47">
        <v>44148</v>
      </c>
      <c r="AB2550" s="48">
        <v>5</v>
      </c>
      <c r="AC2550" s="46" t="str">
        <f>VLOOKUP(Table12[[#This Row],[ImporterID (IMPORTERS)]],IMPORTERS[],3,FALSE)</f>
        <v>Central</v>
      </c>
      <c r="AD2550" s="49">
        <f>VLOOKUP(ORDERS[[#This Row],[ImporterID (IMPORTERS)]],IMPORTERS[],5,FALSE)</f>
        <v>27008</v>
      </c>
      <c r="AE2550" s="50" t="e">
        <f ca="1">DATEDIF(#REF!, TODAY(), "Y")</f>
        <v>#REF!</v>
      </c>
      <c r="AF2550" cm="1">
        <f t="array" aca="1" ref="AF2550" ca="1">IF(RAND()&gt;0.3,INDEX($AG$2:$AG$209,RANDBETWEEN(1,208)),INDEX($AH$2:$AH$866,RANDBETWEEN(1,865)))</f>
        <v>253766243</v>
      </c>
    </row>
    <row r="2551" spans="1:32" ht="15.75" customHeight="1" x14ac:dyDescent="0.25">
      <c r="A2551">
        <v>2550</v>
      </c>
      <c r="B2551">
        <v>2552</v>
      </c>
      <c r="C2551">
        <v>2</v>
      </c>
      <c r="D2551">
        <v>283392821</v>
      </c>
      <c r="E2551" s="12">
        <v>43571</v>
      </c>
      <c r="F2551">
        <v>421</v>
      </c>
      <c r="G2551" t="s">
        <v>126</v>
      </c>
      <c r="H2551">
        <v>95.15</v>
      </c>
      <c r="I2551">
        <v>5.8060000000000009</v>
      </c>
      <c r="J2551">
        <v>100.956</v>
      </c>
      <c r="K2551" s="12">
        <v>43591</v>
      </c>
      <c r="L2551" s="12">
        <v>43591</v>
      </c>
      <c r="M2551" s="39">
        <v>1</v>
      </c>
      <c r="P2551" s="45">
        <v>6074</v>
      </c>
      <c r="Q2551" s="46">
        <v>6076</v>
      </c>
      <c r="R2551" s="46">
        <v>6</v>
      </c>
      <c r="S2551" s="58">
        <v>274883069</v>
      </c>
      <c r="T2551" s="47">
        <v>44127</v>
      </c>
      <c r="U2551" s="46">
        <v>1003</v>
      </c>
      <c r="V2551" s="46" t="s">
        <v>126</v>
      </c>
      <c r="W2551" s="46">
        <v>69.63</v>
      </c>
      <c r="X2551" s="46">
        <v>6.4815000000000005</v>
      </c>
      <c r="Y2551" s="46">
        <v>76.111499999999992</v>
      </c>
      <c r="Z2551" s="47">
        <v>44143</v>
      </c>
      <c r="AA2551" s="47">
        <v>44148</v>
      </c>
      <c r="AB2551" s="48">
        <v>5</v>
      </c>
      <c r="AC2551" s="46" t="str">
        <f>VLOOKUP(Table12[[#This Row],[ImporterID (IMPORTERS)]],IMPORTERS[],3,FALSE)</f>
        <v>Central</v>
      </c>
      <c r="AD2551" s="49">
        <f>VLOOKUP(ORDERS[[#This Row],[ImporterID (IMPORTERS)]],IMPORTERS[],5,FALSE)</f>
        <v>20855</v>
      </c>
      <c r="AE2551" s="50" t="e">
        <f ca="1">DATEDIF(#REF!, TODAY(), "Y")</f>
        <v>#REF!</v>
      </c>
      <c r="AF2551" cm="1">
        <f t="array" aca="1" ref="AF2551" ca="1">IF(RAND()&gt;0.3,INDEX($AG$2:$AG$209,RANDBETWEEN(1,208)),INDEX($AH$2:$AH$866,RANDBETWEEN(1,865)))</f>
        <v>287131372</v>
      </c>
    </row>
    <row r="2552" spans="1:32" ht="15.75" customHeight="1" x14ac:dyDescent="0.25">
      <c r="A2552">
        <v>2551</v>
      </c>
      <c r="B2552">
        <v>2553</v>
      </c>
      <c r="C2552">
        <v>13</v>
      </c>
      <c r="D2552">
        <v>210511283</v>
      </c>
      <c r="E2552" s="12">
        <v>43572</v>
      </c>
      <c r="F2552">
        <v>421</v>
      </c>
      <c r="G2552" t="s">
        <v>126</v>
      </c>
      <c r="H2552">
        <v>96.35</v>
      </c>
      <c r="I2552">
        <v>5.8539999999999992</v>
      </c>
      <c r="J2552">
        <v>102.20399999999999</v>
      </c>
      <c r="K2552" s="12">
        <v>43586</v>
      </c>
      <c r="L2552" s="12">
        <v>43586</v>
      </c>
      <c r="M2552" s="39">
        <v>4</v>
      </c>
      <c r="P2552" s="45">
        <v>6075</v>
      </c>
      <c r="Q2552" s="46">
        <v>6077</v>
      </c>
      <c r="R2552" s="46">
        <v>10</v>
      </c>
      <c r="S2552" s="58">
        <v>302793131</v>
      </c>
      <c r="T2552" s="47">
        <v>44133</v>
      </c>
      <c r="U2552" s="46">
        <v>1003</v>
      </c>
      <c r="V2552" s="46" t="s">
        <v>126</v>
      </c>
      <c r="W2552" s="46">
        <v>57.37</v>
      </c>
      <c r="X2552" s="46">
        <v>5.8685</v>
      </c>
      <c r="Y2552" s="46">
        <v>63.238499999999995</v>
      </c>
      <c r="Z2552" s="47">
        <v>44143</v>
      </c>
      <c r="AA2552" s="47">
        <v>44143</v>
      </c>
      <c r="AB2552" s="48">
        <v>4</v>
      </c>
      <c r="AC2552" s="46" t="str">
        <f>VLOOKUP(Table12[[#This Row],[ImporterID (IMPORTERS)]],IMPORTERS[],3,FALSE)</f>
        <v>Central</v>
      </c>
      <c r="AD2552" s="49">
        <f>VLOOKUP(ORDERS[[#This Row],[ImporterID (IMPORTERS)]],IMPORTERS[],5,FALSE)</f>
        <v>20629</v>
      </c>
      <c r="AE2552" s="50" t="e">
        <f ca="1">DATEDIF(#REF!, TODAY(), "Y")</f>
        <v>#REF!</v>
      </c>
      <c r="AF2552" cm="1">
        <f t="array" aca="1" ref="AF2552" ca="1">IF(RAND()&gt;0.3,INDEX($AG$2:$AG$209,RANDBETWEEN(1,208)),INDEX($AH$2:$AH$866,RANDBETWEEN(1,865)))</f>
        <v>312121273</v>
      </c>
    </row>
    <row r="2553" spans="1:32" ht="15.75" customHeight="1" x14ac:dyDescent="0.25">
      <c r="A2553">
        <v>2552</v>
      </c>
      <c r="B2553">
        <v>2554</v>
      </c>
      <c r="C2553">
        <v>9</v>
      </c>
      <c r="D2553">
        <v>369111375</v>
      </c>
      <c r="E2553" s="12">
        <v>43572</v>
      </c>
      <c r="F2553">
        <v>421</v>
      </c>
      <c r="G2553" t="s">
        <v>126</v>
      </c>
      <c r="H2553">
        <v>52.29</v>
      </c>
      <c r="I2553">
        <v>4.0915999999999997</v>
      </c>
      <c r="J2553">
        <v>56.381599999999999</v>
      </c>
      <c r="K2553" s="12">
        <v>43587</v>
      </c>
      <c r="L2553" s="12">
        <v>43587</v>
      </c>
      <c r="M2553" s="39">
        <v>4</v>
      </c>
      <c r="P2553" s="45">
        <v>6076</v>
      </c>
      <c r="Q2553" s="46">
        <v>6078</v>
      </c>
      <c r="R2553" s="46">
        <v>7</v>
      </c>
      <c r="S2553" s="58">
        <v>299568826</v>
      </c>
      <c r="T2553" s="47">
        <v>44137</v>
      </c>
      <c r="U2553" s="46">
        <v>1003</v>
      </c>
      <c r="V2553" s="46" t="s">
        <v>126</v>
      </c>
      <c r="W2553" s="46">
        <v>98.54</v>
      </c>
      <c r="X2553" s="46">
        <v>7.9270000000000005</v>
      </c>
      <c r="Y2553" s="46">
        <v>106.46700000000001</v>
      </c>
      <c r="Z2553" s="47">
        <v>44146</v>
      </c>
      <c r="AA2553" s="47">
        <v>44146</v>
      </c>
      <c r="AB2553" s="48">
        <v>4</v>
      </c>
      <c r="AC2553" s="46" t="str">
        <f>VLOOKUP(Table12[[#This Row],[ImporterID (IMPORTERS)]],IMPORTERS[],3,FALSE)</f>
        <v>Northern</v>
      </c>
      <c r="AD2553" s="49">
        <f>VLOOKUP(ORDERS[[#This Row],[ImporterID (IMPORTERS)]],IMPORTERS[],5,FALSE)</f>
        <v>24741</v>
      </c>
      <c r="AE2553" s="50" t="e">
        <f ca="1">DATEDIF(#REF!, TODAY(), "Y")</f>
        <v>#REF!</v>
      </c>
      <c r="AF2553" cm="1">
        <f t="array" aca="1" ref="AF2553" ca="1">IF(RAND()&gt;0.3,INDEX($AG$2:$AG$209,RANDBETWEEN(1,208)),INDEX($AH$2:$AH$866,RANDBETWEEN(1,865)))</f>
        <v>342197063</v>
      </c>
    </row>
    <row r="2554" spans="1:32" ht="15.75" customHeight="1" x14ac:dyDescent="0.25">
      <c r="A2554">
        <v>2553</v>
      </c>
      <c r="B2554">
        <v>2555</v>
      </c>
      <c r="C2554">
        <v>7</v>
      </c>
      <c r="D2554">
        <v>215945153</v>
      </c>
      <c r="E2554" s="12">
        <v>43573</v>
      </c>
      <c r="F2554">
        <v>421</v>
      </c>
      <c r="G2554" t="s">
        <v>126</v>
      </c>
      <c r="H2554">
        <v>21.24</v>
      </c>
      <c r="I2554">
        <v>2.8495999999999997</v>
      </c>
      <c r="J2554">
        <v>24.089599999999997</v>
      </c>
      <c r="K2554" s="12">
        <v>43590</v>
      </c>
      <c r="L2554" s="12">
        <v>43590</v>
      </c>
      <c r="M2554" s="39">
        <v>4</v>
      </c>
      <c r="P2554" s="45">
        <v>6077</v>
      </c>
      <c r="Q2554" s="46">
        <v>6079</v>
      </c>
      <c r="R2554" s="46">
        <v>10</v>
      </c>
      <c r="S2554" s="58">
        <v>372519073</v>
      </c>
      <c r="T2554" s="47">
        <v>44138</v>
      </c>
      <c r="U2554" s="46">
        <v>1003</v>
      </c>
      <c r="V2554" s="46" t="s">
        <v>127</v>
      </c>
      <c r="W2554" s="46">
        <v>56.22</v>
      </c>
      <c r="X2554" s="46">
        <v>5.8109999999999999</v>
      </c>
      <c r="Y2554" s="46">
        <v>62.030999999999999</v>
      </c>
      <c r="Z2554" s="47">
        <v>44148</v>
      </c>
      <c r="AA2554" s="47">
        <v>44148</v>
      </c>
      <c r="AB2554" s="48">
        <v>4</v>
      </c>
      <c r="AC2554" s="46" t="str">
        <f>VLOOKUP(Table12[[#This Row],[ImporterID (IMPORTERS)]],IMPORTERS[],3,FALSE)</f>
        <v>Central</v>
      </c>
      <c r="AD2554" s="49">
        <f>VLOOKUP(ORDERS[[#This Row],[ImporterID (IMPORTERS)]],IMPORTERS[],5,FALSE)</f>
        <v>25654</v>
      </c>
      <c r="AE2554" s="50" t="e">
        <f ca="1">DATEDIF(#REF!, TODAY(), "Y")</f>
        <v>#REF!</v>
      </c>
      <c r="AF2554" cm="1">
        <f t="array" aca="1" ref="AF2554" ca="1">IF(RAND()&gt;0.3,INDEX($AG$2:$AG$209,RANDBETWEEN(1,208)),INDEX($AH$2:$AH$866,RANDBETWEEN(1,865)))</f>
        <v>313960978</v>
      </c>
    </row>
    <row r="2555" spans="1:32" ht="15.75" customHeight="1" x14ac:dyDescent="0.25">
      <c r="A2555">
        <v>2554</v>
      </c>
      <c r="B2555">
        <v>2556</v>
      </c>
      <c r="C2555">
        <v>12</v>
      </c>
      <c r="D2555">
        <v>279394050</v>
      </c>
      <c r="E2555" s="12">
        <v>43578</v>
      </c>
      <c r="F2555">
        <v>421</v>
      </c>
      <c r="G2555" t="s">
        <v>126</v>
      </c>
      <c r="H2555">
        <v>28</v>
      </c>
      <c r="I2555">
        <v>3.12</v>
      </c>
      <c r="J2555">
        <v>31.12</v>
      </c>
      <c r="K2555" s="12">
        <v>43590</v>
      </c>
      <c r="L2555" s="12">
        <v>43590</v>
      </c>
      <c r="M2555" s="39">
        <v>5</v>
      </c>
      <c r="P2555" s="45">
        <v>6078</v>
      </c>
      <c r="Q2555" s="46">
        <v>6080</v>
      </c>
      <c r="R2555" s="46">
        <v>5</v>
      </c>
      <c r="S2555" s="58">
        <v>266933575</v>
      </c>
      <c r="T2555" s="47">
        <v>44140</v>
      </c>
      <c r="U2555" s="46">
        <v>1003</v>
      </c>
      <c r="V2555" s="46" t="s">
        <v>126</v>
      </c>
      <c r="W2555" s="46">
        <v>81.430000000000007</v>
      </c>
      <c r="X2555" s="46">
        <v>7.0715000000000003</v>
      </c>
      <c r="Y2555" s="46">
        <v>88.501500000000007</v>
      </c>
      <c r="Z2555" s="47">
        <v>44146</v>
      </c>
      <c r="AA2555" s="47">
        <v>44146</v>
      </c>
      <c r="AB2555" s="48">
        <v>2</v>
      </c>
      <c r="AC2555" s="46" t="str">
        <f>VLOOKUP(Table12[[#This Row],[ImporterID (IMPORTERS)]],IMPORTERS[],3,FALSE)</f>
        <v>Northern</v>
      </c>
      <c r="AD2555" s="49">
        <f>VLOOKUP(ORDERS[[#This Row],[ImporterID (IMPORTERS)]],IMPORTERS[],5,FALSE)</f>
        <v>28968</v>
      </c>
      <c r="AE2555" s="50" t="e">
        <f ca="1">DATEDIF(#REF!, TODAY(), "Y")</f>
        <v>#REF!</v>
      </c>
      <c r="AF2555" cm="1">
        <f t="array" aca="1" ref="AF2555" ca="1">IF(RAND()&gt;0.3,INDEX($AG$2:$AG$209,RANDBETWEEN(1,208)),INDEX($AH$2:$AH$866,RANDBETWEEN(1,865)))</f>
        <v>278104555</v>
      </c>
    </row>
    <row r="2556" spans="1:32" ht="15.75" customHeight="1" x14ac:dyDescent="0.25">
      <c r="A2556">
        <v>2555</v>
      </c>
      <c r="B2556">
        <v>2557</v>
      </c>
      <c r="C2556">
        <v>9</v>
      </c>
      <c r="D2556">
        <v>267984670</v>
      </c>
      <c r="E2556" s="12">
        <v>43580</v>
      </c>
      <c r="F2556">
        <v>421</v>
      </c>
      <c r="G2556" t="s">
        <v>127</v>
      </c>
      <c r="H2556">
        <v>92.58</v>
      </c>
      <c r="I2556">
        <v>5.7031999999999998</v>
      </c>
      <c r="J2556">
        <v>98.283199999999994</v>
      </c>
      <c r="K2556" s="12">
        <v>43587</v>
      </c>
      <c r="L2556" s="12">
        <v>43587</v>
      </c>
      <c r="M2556" s="39">
        <v>2</v>
      </c>
      <c r="P2556" s="45">
        <v>6079</v>
      </c>
      <c r="Q2556" s="46">
        <v>6081</v>
      </c>
      <c r="R2556" s="46">
        <v>20</v>
      </c>
      <c r="S2556" s="58">
        <v>202451860</v>
      </c>
      <c r="T2556" s="47">
        <v>44140</v>
      </c>
      <c r="U2556" s="46">
        <v>1003</v>
      </c>
      <c r="V2556" s="46" t="s">
        <v>127</v>
      </c>
      <c r="W2556" s="46">
        <v>97.29</v>
      </c>
      <c r="X2556" s="46">
        <v>7.8645000000000005</v>
      </c>
      <c r="Y2556" s="46">
        <v>105.15450000000001</v>
      </c>
      <c r="Z2556" s="47">
        <v>44143</v>
      </c>
      <c r="AA2556" s="47">
        <v>44143</v>
      </c>
      <c r="AB2556" s="48">
        <v>3</v>
      </c>
      <c r="AC2556" s="46" t="str">
        <f>VLOOKUP(Table12[[#This Row],[ImporterID (IMPORTERS)]],IMPORTERS[],3,FALSE)</f>
        <v>Central</v>
      </c>
      <c r="AD2556" s="49">
        <f>VLOOKUP(ORDERS[[#This Row],[ImporterID (IMPORTERS)]],IMPORTERS[],5,FALSE)</f>
        <v>23876</v>
      </c>
      <c r="AE2556" s="50" t="e">
        <f ca="1">DATEDIF(#REF!, TODAY(), "Y")</f>
        <v>#REF!</v>
      </c>
      <c r="AF2556" cm="1">
        <f t="array" aca="1" ref="AF2556" ca="1">IF(RAND()&gt;0.3,INDEX($AG$2:$AG$209,RANDBETWEEN(1,208)),INDEX($AH$2:$AH$866,RANDBETWEEN(1,865)))</f>
        <v>278239043</v>
      </c>
    </row>
    <row r="2557" spans="1:32" ht="15.75" customHeight="1" x14ac:dyDescent="0.25">
      <c r="A2557">
        <v>2556</v>
      </c>
      <c r="B2557">
        <v>2558</v>
      </c>
      <c r="C2557">
        <v>1</v>
      </c>
      <c r="D2557">
        <v>379683446</v>
      </c>
      <c r="E2557" s="12">
        <v>43580</v>
      </c>
      <c r="F2557">
        <v>421</v>
      </c>
      <c r="G2557" t="s">
        <v>126</v>
      </c>
      <c r="H2557">
        <v>49.57</v>
      </c>
      <c r="I2557">
        <v>3.9828000000000001</v>
      </c>
      <c r="J2557">
        <v>53.552799999999998</v>
      </c>
      <c r="K2557" s="12">
        <v>43588</v>
      </c>
      <c r="L2557" s="12">
        <v>43588</v>
      </c>
      <c r="M2557" s="39">
        <v>4</v>
      </c>
      <c r="P2557" s="45">
        <v>6080</v>
      </c>
      <c r="Q2557" s="46">
        <v>6082</v>
      </c>
      <c r="R2557" s="46">
        <v>15</v>
      </c>
      <c r="S2557" s="58">
        <v>312121273</v>
      </c>
      <c r="T2557" s="47">
        <v>44129</v>
      </c>
      <c r="U2557" s="46">
        <v>1004</v>
      </c>
      <c r="V2557" s="46" t="s">
        <v>127</v>
      </c>
      <c r="W2557" s="46">
        <v>64.38</v>
      </c>
      <c r="X2557" s="46">
        <v>2.9314</v>
      </c>
      <c r="Y2557" s="46">
        <v>67.311399999999992</v>
      </c>
      <c r="Z2557" s="47">
        <v>44147</v>
      </c>
      <c r="AA2557" s="47">
        <v>44147</v>
      </c>
      <c r="AB2557" s="48">
        <v>4</v>
      </c>
      <c r="AC2557" s="46" t="str">
        <f>VLOOKUP(Table12[[#This Row],[ImporterID (IMPORTERS)]],IMPORTERS[],3,FALSE)</f>
        <v>Central</v>
      </c>
      <c r="AD2557" s="49">
        <f>VLOOKUP(ORDERS[[#This Row],[ImporterID (IMPORTERS)]],IMPORTERS[],5,FALSE)</f>
        <v>35495</v>
      </c>
      <c r="AE2557" s="50" t="e">
        <f ca="1">DATEDIF(#REF!, TODAY(), "Y")</f>
        <v>#REF!</v>
      </c>
      <c r="AF2557" cm="1">
        <f t="array" aca="1" ref="AF2557" ca="1">IF(RAND()&gt;0.3,INDEX($AG$2:$AG$209,RANDBETWEEN(1,208)),INDEX($AH$2:$AH$866,RANDBETWEEN(1,865)))</f>
        <v>241149717</v>
      </c>
    </row>
    <row r="2558" spans="1:32" ht="15.75" customHeight="1" x14ac:dyDescent="0.25">
      <c r="A2558">
        <v>2557</v>
      </c>
      <c r="B2558">
        <v>2559</v>
      </c>
      <c r="C2558">
        <v>4</v>
      </c>
      <c r="D2558">
        <v>334059043</v>
      </c>
      <c r="E2558" s="12">
        <v>43583</v>
      </c>
      <c r="F2558">
        <v>421</v>
      </c>
      <c r="G2558" t="s">
        <v>126</v>
      </c>
      <c r="H2558">
        <v>18.91</v>
      </c>
      <c r="I2558">
        <v>2.7564000000000002</v>
      </c>
      <c r="J2558">
        <v>21.666399999999999</v>
      </c>
      <c r="K2558" s="12">
        <v>43586</v>
      </c>
      <c r="L2558" s="12">
        <v>43586</v>
      </c>
      <c r="M2558" s="39">
        <v>4</v>
      </c>
      <c r="P2558" s="45">
        <v>6081</v>
      </c>
      <c r="Q2558" s="46">
        <v>6083</v>
      </c>
      <c r="R2558" s="46">
        <v>18</v>
      </c>
      <c r="S2558" s="58">
        <v>344249027</v>
      </c>
      <c r="T2558" s="47">
        <v>44129</v>
      </c>
      <c r="U2558" s="46">
        <v>1004</v>
      </c>
      <c r="V2558" s="46" t="s">
        <v>127</v>
      </c>
      <c r="W2558" s="46">
        <v>90.51</v>
      </c>
      <c r="X2558" s="46">
        <v>3.7153</v>
      </c>
      <c r="Y2558" s="46">
        <v>94.225300000000004</v>
      </c>
      <c r="Z2558" s="47">
        <v>44150</v>
      </c>
      <c r="AA2558" s="47">
        <v>44150</v>
      </c>
      <c r="AB2558" s="48">
        <v>5</v>
      </c>
      <c r="AC2558" s="46" t="str">
        <f>VLOOKUP(Table12[[#This Row],[ImporterID (IMPORTERS)]],IMPORTERS[],3,FALSE)</f>
        <v>Central</v>
      </c>
      <c r="AD2558" s="49">
        <f>VLOOKUP(ORDERS[[#This Row],[ImporterID (IMPORTERS)]],IMPORTERS[],5,FALSE)</f>
        <v>29805</v>
      </c>
      <c r="AE2558" s="50" t="e">
        <f ca="1">DATEDIF(#REF!, TODAY(), "Y")</f>
        <v>#REF!</v>
      </c>
      <c r="AF2558" cm="1">
        <f t="array" aca="1" ref="AF2558" ca="1">IF(RAND()&gt;0.3,INDEX($AG$2:$AG$209,RANDBETWEEN(1,208)),INDEX($AH$2:$AH$866,RANDBETWEEN(1,865)))</f>
        <v>248082119</v>
      </c>
    </row>
    <row r="2559" spans="1:32" ht="15.75" customHeight="1" x14ac:dyDescent="0.25">
      <c r="A2559">
        <v>2558</v>
      </c>
      <c r="B2559">
        <v>2560</v>
      </c>
      <c r="C2559">
        <v>10</v>
      </c>
      <c r="D2559">
        <v>332087623</v>
      </c>
      <c r="E2559" s="12">
        <v>43583</v>
      </c>
      <c r="F2559">
        <v>421</v>
      </c>
      <c r="G2559" t="s">
        <v>126</v>
      </c>
      <c r="H2559">
        <v>81.41</v>
      </c>
      <c r="I2559">
        <v>5.2563999999999993</v>
      </c>
      <c r="J2559">
        <v>86.666399999999996</v>
      </c>
      <c r="K2559" s="12">
        <v>43588</v>
      </c>
      <c r="L2559" s="12">
        <v>43588</v>
      </c>
      <c r="M2559" s="39">
        <v>5</v>
      </c>
      <c r="P2559" s="45">
        <v>6082</v>
      </c>
      <c r="Q2559" s="46">
        <v>6084</v>
      </c>
      <c r="R2559" s="46">
        <v>7</v>
      </c>
      <c r="S2559" s="58">
        <v>220573275</v>
      </c>
      <c r="T2559" s="47">
        <v>44130</v>
      </c>
      <c r="U2559" s="46">
        <v>1004</v>
      </c>
      <c r="V2559" s="46" t="s">
        <v>126</v>
      </c>
      <c r="W2559" s="46">
        <v>50.67</v>
      </c>
      <c r="X2559" s="46">
        <v>2.5201000000000002</v>
      </c>
      <c r="Y2559" s="46">
        <v>53.190100000000001</v>
      </c>
      <c r="Z2559" s="47">
        <v>44148</v>
      </c>
      <c r="AA2559" s="47">
        <v>44148</v>
      </c>
      <c r="AB2559" s="48">
        <v>1</v>
      </c>
      <c r="AC2559" s="46" t="str">
        <f>VLOOKUP(Table12[[#This Row],[ImporterID (IMPORTERS)]],IMPORTERS[],3,FALSE)</f>
        <v>Central</v>
      </c>
      <c r="AD2559" s="49">
        <f>VLOOKUP(ORDERS[[#This Row],[ImporterID (IMPORTERS)]],IMPORTERS[],5,FALSE)</f>
        <v>35266</v>
      </c>
      <c r="AE2559" s="50" t="e">
        <f ca="1">DATEDIF(#REF!, TODAY(), "Y")</f>
        <v>#REF!</v>
      </c>
      <c r="AF2559" cm="1">
        <f t="array" aca="1" ref="AF2559" ca="1">IF(RAND()&gt;0.3,INDEX($AG$2:$AG$209,RANDBETWEEN(1,208)),INDEX($AH$2:$AH$866,RANDBETWEEN(1,865)))</f>
        <v>363879745</v>
      </c>
    </row>
    <row r="2560" spans="1:32" ht="15.75" customHeight="1" x14ac:dyDescent="0.25">
      <c r="A2560">
        <v>2559</v>
      </c>
      <c r="B2560">
        <v>2561</v>
      </c>
      <c r="C2560">
        <v>4</v>
      </c>
      <c r="D2560">
        <v>268001230</v>
      </c>
      <c r="E2560" s="12">
        <v>43583</v>
      </c>
      <c r="F2560">
        <v>421</v>
      </c>
      <c r="G2560" t="s">
        <v>126</v>
      </c>
      <c r="H2560">
        <v>39.51</v>
      </c>
      <c r="I2560">
        <v>3.5804</v>
      </c>
      <c r="J2560">
        <v>43.090399999999995</v>
      </c>
      <c r="K2560" s="12">
        <v>43587</v>
      </c>
      <c r="L2560" s="12">
        <v>43587</v>
      </c>
      <c r="M2560" s="39">
        <v>5</v>
      </c>
      <c r="P2560" s="45">
        <v>6083</v>
      </c>
      <c r="Q2560" s="46">
        <v>6085</v>
      </c>
      <c r="R2560" s="46">
        <v>5</v>
      </c>
      <c r="S2560" s="58">
        <v>338262974</v>
      </c>
      <c r="T2560" s="47">
        <v>44130</v>
      </c>
      <c r="U2560" s="46">
        <v>1004</v>
      </c>
      <c r="V2560" s="46" t="s">
        <v>126</v>
      </c>
      <c r="W2560" s="46">
        <v>47.76</v>
      </c>
      <c r="X2560" s="46">
        <v>2.4327999999999999</v>
      </c>
      <c r="Y2560" s="46">
        <v>50.192799999999998</v>
      </c>
      <c r="Z2560" s="47">
        <v>44146</v>
      </c>
      <c r="AA2560" s="47">
        <v>44151</v>
      </c>
      <c r="AB2560" s="48">
        <v>1</v>
      </c>
      <c r="AC2560" s="46" t="str">
        <f>VLOOKUP(Table12[[#This Row],[ImporterID (IMPORTERS)]],IMPORTERS[],3,FALSE)</f>
        <v>Jerusalem District</v>
      </c>
      <c r="AD2560" s="49">
        <f>VLOOKUP(ORDERS[[#This Row],[ImporterID (IMPORTERS)]],IMPORTERS[],5,FALSE)</f>
        <v>35669</v>
      </c>
      <c r="AE2560" s="50" t="e">
        <f ca="1">DATEDIF(#REF!, TODAY(), "Y")</f>
        <v>#REF!</v>
      </c>
      <c r="AF2560" cm="1">
        <f t="array" aca="1" ref="AF2560" ca="1">IF(RAND()&gt;0.3,INDEX($AG$2:$AG$209,RANDBETWEEN(1,208)),INDEX($AH$2:$AH$866,RANDBETWEEN(1,865)))</f>
        <v>293412490</v>
      </c>
    </row>
    <row r="2561" spans="1:32" ht="15.75" customHeight="1" x14ac:dyDescent="0.25">
      <c r="A2561">
        <v>2560</v>
      </c>
      <c r="B2561">
        <v>2562</v>
      </c>
      <c r="C2561">
        <v>14</v>
      </c>
      <c r="D2561">
        <v>250790977</v>
      </c>
      <c r="E2561" s="12">
        <v>43572</v>
      </c>
      <c r="F2561">
        <v>422</v>
      </c>
      <c r="G2561" t="s">
        <v>126</v>
      </c>
      <c r="H2561">
        <v>258.22000000000003</v>
      </c>
      <c r="I2561">
        <v>28.822000000000003</v>
      </c>
      <c r="J2561">
        <v>287.04200000000003</v>
      </c>
      <c r="K2561" s="12">
        <v>43592</v>
      </c>
      <c r="L2561" s="12">
        <v>43592</v>
      </c>
      <c r="M2561" s="39">
        <v>5</v>
      </c>
      <c r="P2561" s="45">
        <v>6084</v>
      </c>
      <c r="Q2561" s="46">
        <v>6086</v>
      </c>
      <c r="R2561" s="46">
        <v>14</v>
      </c>
      <c r="S2561" s="58">
        <v>227842776</v>
      </c>
      <c r="T2561" s="47">
        <v>44133</v>
      </c>
      <c r="U2561" s="46">
        <v>1004</v>
      </c>
      <c r="V2561" s="46" t="s">
        <v>127</v>
      </c>
      <c r="W2561" s="46">
        <v>80.739999999999995</v>
      </c>
      <c r="X2561" s="46">
        <v>3.4221999999999997</v>
      </c>
      <c r="Y2561" s="46">
        <v>84.162199999999999</v>
      </c>
      <c r="Z2561" s="47">
        <v>44150</v>
      </c>
      <c r="AA2561" s="47">
        <v>44150</v>
      </c>
      <c r="AB2561" s="48">
        <v>4</v>
      </c>
      <c r="AC2561" s="46" t="str">
        <f>VLOOKUP(Table12[[#This Row],[ImporterID (IMPORTERS)]],IMPORTERS[],3,FALSE)</f>
        <v>Central</v>
      </c>
      <c r="AD2561" s="49">
        <f>VLOOKUP(ORDERS[[#This Row],[ImporterID (IMPORTERS)]],IMPORTERS[],5,FALSE)</f>
        <v>33176</v>
      </c>
      <c r="AE2561" s="50" t="e">
        <f ca="1">DATEDIF(#REF!, TODAY(), "Y")</f>
        <v>#REF!</v>
      </c>
      <c r="AF2561" cm="1">
        <f t="array" aca="1" ref="AF2561" ca="1">IF(RAND()&gt;0.3,INDEX($AG$2:$AG$209,RANDBETWEEN(1,208)),INDEX($AH$2:$AH$866,RANDBETWEEN(1,865)))</f>
        <v>358485895</v>
      </c>
    </row>
    <row r="2562" spans="1:32" ht="15.75" customHeight="1" x14ac:dyDescent="0.25">
      <c r="A2562">
        <v>2561</v>
      </c>
      <c r="B2562">
        <v>2563</v>
      </c>
      <c r="C2562">
        <v>15</v>
      </c>
      <c r="D2562">
        <v>350596118</v>
      </c>
      <c r="E2562" s="12">
        <v>43575</v>
      </c>
      <c r="F2562">
        <v>422</v>
      </c>
      <c r="G2562" t="s">
        <v>127</v>
      </c>
      <c r="H2562">
        <v>178.72</v>
      </c>
      <c r="I2562">
        <v>20.872</v>
      </c>
      <c r="J2562">
        <v>199.59199999999998</v>
      </c>
      <c r="K2562" s="12">
        <v>43587</v>
      </c>
      <c r="L2562" s="12">
        <v>43595</v>
      </c>
      <c r="M2562" s="39">
        <v>4</v>
      </c>
      <c r="P2562" s="45">
        <v>6085</v>
      </c>
      <c r="Q2562" s="46">
        <v>6087</v>
      </c>
      <c r="R2562" s="46">
        <v>16</v>
      </c>
      <c r="S2562" s="58">
        <v>220706717</v>
      </c>
      <c r="T2562" s="47">
        <v>44135</v>
      </c>
      <c r="U2562" s="46">
        <v>1004</v>
      </c>
      <c r="V2562" s="46" t="s">
        <v>126</v>
      </c>
      <c r="W2562" s="46">
        <v>89.59</v>
      </c>
      <c r="X2562" s="46">
        <v>3.6877</v>
      </c>
      <c r="Y2562" s="46">
        <v>93.27770000000001</v>
      </c>
      <c r="Z2562" s="47">
        <v>44144</v>
      </c>
      <c r="AA2562" s="47">
        <v>44144</v>
      </c>
      <c r="AB2562" s="48">
        <v>5</v>
      </c>
      <c r="AC2562" s="46" t="str">
        <f>VLOOKUP(Table12[[#This Row],[ImporterID (IMPORTERS)]],IMPORTERS[],3,FALSE)</f>
        <v>Central</v>
      </c>
      <c r="AD2562" s="49">
        <f>VLOOKUP(ORDERS[[#This Row],[ImporterID (IMPORTERS)]],IMPORTERS[],5,FALSE)</f>
        <v>32110</v>
      </c>
      <c r="AE2562" s="50" t="e">
        <f ca="1">DATEDIF(#REF!, TODAY(), "Y")</f>
        <v>#REF!</v>
      </c>
      <c r="AF2562" cm="1">
        <f t="array" aca="1" ref="AF2562" ca="1">IF(RAND()&gt;0.3,INDEX($AG$2:$AG$209,RANDBETWEEN(1,208)),INDEX($AH$2:$AH$866,RANDBETWEEN(1,865)))</f>
        <v>372519073</v>
      </c>
    </row>
    <row r="2563" spans="1:32" ht="15.75" customHeight="1" x14ac:dyDescent="0.25">
      <c r="A2563">
        <v>2562</v>
      </c>
      <c r="B2563">
        <v>2564</v>
      </c>
      <c r="C2563">
        <v>6</v>
      </c>
      <c r="D2563">
        <v>370169652</v>
      </c>
      <c r="E2563" s="12">
        <v>43576</v>
      </c>
      <c r="F2563">
        <v>422</v>
      </c>
      <c r="G2563" t="s">
        <v>126</v>
      </c>
      <c r="H2563">
        <v>167.39</v>
      </c>
      <c r="I2563">
        <v>19.739000000000001</v>
      </c>
      <c r="J2563">
        <v>187.12899999999999</v>
      </c>
      <c r="K2563" s="12">
        <v>43591</v>
      </c>
      <c r="L2563" s="12">
        <v>43591</v>
      </c>
      <c r="M2563" s="39">
        <v>4</v>
      </c>
      <c r="P2563" s="45">
        <v>6086</v>
      </c>
      <c r="Q2563" s="46">
        <v>6088</v>
      </c>
      <c r="R2563" s="46">
        <v>9</v>
      </c>
      <c r="S2563" s="58">
        <v>314975026</v>
      </c>
      <c r="T2563" s="47">
        <v>44136</v>
      </c>
      <c r="U2563" s="46">
        <v>1004</v>
      </c>
      <c r="V2563" s="46" t="s">
        <v>126</v>
      </c>
      <c r="W2563" s="46">
        <v>55.51</v>
      </c>
      <c r="X2563" s="46">
        <v>2.6652999999999998</v>
      </c>
      <c r="Y2563" s="46">
        <v>58.1753</v>
      </c>
      <c r="Z2563" s="47">
        <v>44145</v>
      </c>
      <c r="AA2563" s="47">
        <v>44145</v>
      </c>
      <c r="AB2563" s="48">
        <v>2</v>
      </c>
      <c r="AC2563" s="46" t="str">
        <f>VLOOKUP(Table12[[#This Row],[ImporterID (IMPORTERS)]],IMPORTERS[],3,FALSE)</f>
        <v>Central</v>
      </c>
      <c r="AD2563" s="49">
        <f>VLOOKUP(ORDERS[[#This Row],[ImporterID (IMPORTERS)]],IMPORTERS[],5,FALSE)</f>
        <v>34167</v>
      </c>
      <c r="AE2563" s="50" t="e">
        <f ca="1">DATEDIF(#REF!, TODAY(), "Y")</f>
        <v>#REF!</v>
      </c>
      <c r="AF2563" cm="1">
        <f t="array" aca="1" ref="AF2563" ca="1">IF(RAND()&gt;0.3,INDEX($AG$2:$AG$209,RANDBETWEEN(1,208)),INDEX($AH$2:$AH$866,RANDBETWEEN(1,865)))</f>
        <v>227842776</v>
      </c>
    </row>
    <row r="2564" spans="1:32" ht="15.75" customHeight="1" x14ac:dyDescent="0.25">
      <c r="A2564">
        <v>2563</v>
      </c>
      <c r="B2564">
        <v>2565</v>
      </c>
      <c r="C2564">
        <v>2</v>
      </c>
      <c r="D2564">
        <v>359900493</v>
      </c>
      <c r="E2564" s="12">
        <v>43577</v>
      </c>
      <c r="F2564">
        <v>422</v>
      </c>
      <c r="G2564" t="s">
        <v>126</v>
      </c>
      <c r="H2564">
        <v>469.05</v>
      </c>
      <c r="I2564">
        <v>49.905000000000001</v>
      </c>
      <c r="J2564">
        <v>518.95500000000004</v>
      </c>
      <c r="K2564" s="12">
        <v>43592</v>
      </c>
      <c r="L2564" s="12">
        <v>43592</v>
      </c>
      <c r="M2564" s="39">
        <v>3</v>
      </c>
      <c r="P2564" s="45">
        <v>6087</v>
      </c>
      <c r="Q2564" s="46">
        <v>6089</v>
      </c>
      <c r="R2564" s="46">
        <v>16</v>
      </c>
      <c r="S2564" s="58">
        <v>299281649</v>
      </c>
      <c r="T2564" s="47">
        <v>44136</v>
      </c>
      <c r="U2564" s="46">
        <v>1004</v>
      </c>
      <c r="V2564" s="46" t="s">
        <v>126</v>
      </c>
      <c r="W2564" s="46">
        <v>69.28</v>
      </c>
      <c r="X2564" s="46">
        <v>3.0783999999999998</v>
      </c>
      <c r="Y2564" s="46">
        <v>72.358400000000003</v>
      </c>
      <c r="Z2564" s="47">
        <v>44148</v>
      </c>
      <c r="AA2564" s="47">
        <v>44156</v>
      </c>
      <c r="AB2564" s="48">
        <v>5</v>
      </c>
      <c r="AC2564" s="46" t="str">
        <f>VLOOKUP(Table12[[#This Row],[ImporterID (IMPORTERS)]],IMPORTERS[],3,FALSE)</f>
        <v>Central</v>
      </c>
      <c r="AD2564" s="49">
        <f>VLOOKUP(ORDERS[[#This Row],[ImporterID (IMPORTERS)]],IMPORTERS[],5,FALSE)</f>
        <v>31779</v>
      </c>
      <c r="AE2564" s="50" t="e">
        <f ca="1">DATEDIF(#REF!, TODAY(), "Y")</f>
        <v>#REF!</v>
      </c>
      <c r="AF2564" cm="1">
        <f t="array" aca="1" ref="AF2564" ca="1">IF(RAND()&gt;0.3,INDEX($AG$2:$AG$209,RANDBETWEEN(1,208)),INDEX($AH$2:$AH$866,RANDBETWEEN(1,865)))</f>
        <v>393077342</v>
      </c>
    </row>
    <row r="2565" spans="1:32" ht="15.75" customHeight="1" x14ac:dyDescent="0.25">
      <c r="A2565">
        <v>2564</v>
      </c>
      <c r="B2565">
        <v>2566</v>
      </c>
      <c r="C2565">
        <v>14</v>
      </c>
      <c r="D2565">
        <v>213788861</v>
      </c>
      <c r="E2565" s="12">
        <v>43577</v>
      </c>
      <c r="F2565">
        <v>422</v>
      </c>
      <c r="G2565" t="s">
        <v>126</v>
      </c>
      <c r="H2565">
        <v>412.75</v>
      </c>
      <c r="I2565">
        <v>44.275000000000006</v>
      </c>
      <c r="J2565">
        <v>457.02499999999998</v>
      </c>
      <c r="K2565" s="12">
        <v>43589</v>
      </c>
      <c r="L2565" s="12">
        <v>43589</v>
      </c>
      <c r="M2565" s="39">
        <v>4</v>
      </c>
      <c r="P2565" s="45">
        <v>6088</v>
      </c>
      <c r="Q2565" s="46">
        <v>6090</v>
      </c>
      <c r="R2565" s="46">
        <v>7</v>
      </c>
      <c r="S2565" s="58">
        <v>310897731</v>
      </c>
      <c r="T2565" s="47">
        <v>44141</v>
      </c>
      <c r="U2565" s="46">
        <v>1004</v>
      </c>
      <c r="V2565" s="46" t="s">
        <v>126</v>
      </c>
      <c r="W2565" s="46">
        <v>25.02</v>
      </c>
      <c r="X2565" s="46">
        <v>1.7505999999999999</v>
      </c>
      <c r="Y2565" s="46">
        <v>26.770599999999998</v>
      </c>
      <c r="Z2565" s="47">
        <v>44150</v>
      </c>
      <c r="AA2565" s="47">
        <v>44150</v>
      </c>
      <c r="AB2565" s="48">
        <v>3</v>
      </c>
      <c r="AC2565" s="46" t="str">
        <f>VLOOKUP(Table12[[#This Row],[ImporterID (IMPORTERS)]],IMPORTERS[],3,FALSE)</f>
        <v>Central</v>
      </c>
      <c r="AD2565" s="49">
        <f>VLOOKUP(ORDERS[[#This Row],[ImporterID (IMPORTERS)]],IMPORTERS[],5,FALSE)</f>
        <v>20943</v>
      </c>
      <c r="AE2565" s="50" t="e">
        <f ca="1">DATEDIF(#REF!, TODAY(), "Y")</f>
        <v>#REF!</v>
      </c>
      <c r="AF2565" cm="1">
        <f t="array" aca="1" ref="AF2565" ca="1">IF(RAND()&gt;0.3,INDEX($AG$2:$AG$209,RANDBETWEEN(1,208)),INDEX($AH$2:$AH$866,RANDBETWEEN(1,865)))</f>
        <v>373309495</v>
      </c>
    </row>
    <row r="2566" spans="1:32" ht="15.75" customHeight="1" x14ac:dyDescent="0.25">
      <c r="A2566">
        <v>2565</v>
      </c>
      <c r="B2566">
        <v>2567</v>
      </c>
      <c r="C2566">
        <v>11</v>
      </c>
      <c r="D2566">
        <v>311886144</v>
      </c>
      <c r="E2566" s="12">
        <v>43579</v>
      </c>
      <c r="F2566">
        <v>422</v>
      </c>
      <c r="G2566" t="s">
        <v>127</v>
      </c>
      <c r="H2566">
        <v>113.41</v>
      </c>
      <c r="I2566">
        <v>14.341000000000001</v>
      </c>
      <c r="J2566">
        <v>127.751</v>
      </c>
      <c r="K2566" s="12">
        <v>43592</v>
      </c>
      <c r="L2566" s="12">
        <v>43592</v>
      </c>
      <c r="M2566" s="39">
        <v>2</v>
      </c>
      <c r="P2566" s="45">
        <v>6089</v>
      </c>
      <c r="Q2566" s="46">
        <v>6091</v>
      </c>
      <c r="R2566" s="46">
        <v>9</v>
      </c>
      <c r="S2566" s="58">
        <v>273587428</v>
      </c>
      <c r="T2566" s="47">
        <v>44129</v>
      </c>
      <c r="U2566" s="46">
        <v>1005</v>
      </c>
      <c r="V2566" s="46" t="s">
        <v>127</v>
      </c>
      <c r="W2566" s="46">
        <v>65.239999999999995</v>
      </c>
      <c r="X2566" s="46">
        <v>5.9143999999999997</v>
      </c>
      <c r="Y2566" s="46">
        <v>71.154399999999995</v>
      </c>
      <c r="Z2566" s="47">
        <v>44149</v>
      </c>
      <c r="AA2566" s="47">
        <v>44149</v>
      </c>
      <c r="AB2566" s="48">
        <v>5</v>
      </c>
      <c r="AC2566" s="46" t="str">
        <f>VLOOKUP(Table12[[#This Row],[ImporterID (IMPORTERS)]],IMPORTERS[],3,FALSE)</f>
        <v>Central</v>
      </c>
      <c r="AD2566" s="49">
        <f>VLOOKUP(ORDERS[[#This Row],[ImporterID (IMPORTERS)]],IMPORTERS[],5,FALSE)</f>
        <v>22903</v>
      </c>
      <c r="AE2566" s="50" t="e">
        <f ca="1">DATEDIF(#REF!, TODAY(), "Y")</f>
        <v>#REF!</v>
      </c>
      <c r="AF2566" cm="1">
        <f t="array" aca="1" ref="AF2566" ca="1">IF(RAND()&gt;0.3,INDEX($AG$2:$AG$209,RANDBETWEEN(1,208)),INDEX($AH$2:$AH$866,RANDBETWEEN(1,865)))</f>
        <v>219591079</v>
      </c>
    </row>
    <row r="2567" spans="1:32" ht="15.75" customHeight="1" x14ac:dyDescent="0.25">
      <c r="A2567">
        <v>2566</v>
      </c>
      <c r="B2567">
        <v>2568</v>
      </c>
      <c r="C2567">
        <v>5</v>
      </c>
      <c r="D2567">
        <v>328968592</v>
      </c>
      <c r="E2567" s="12">
        <v>43582</v>
      </c>
      <c r="F2567">
        <v>422</v>
      </c>
      <c r="G2567" t="s">
        <v>126</v>
      </c>
      <c r="H2567">
        <v>175.28</v>
      </c>
      <c r="I2567">
        <v>20.528000000000002</v>
      </c>
      <c r="J2567">
        <v>195.80799999999999</v>
      </c>
      <c r="K2567" s="12">
        <v>43593</v>
      </c>
      <c r="L2567" s="12">
        <v>43593</v>
      </c>
      <c r="M2567" s="39">
        <v>1</v>
      </c>
      <c r="P2567" s="45">
        <v>6090</v>
      </c>
      <c r="Q2567" s="46">
        <v>6092</v>
      </c>
      <c r="R2567" s="46">
        <v>12</v>
      </c>
      <c r="S2567" s="58">
        <v>203280810</v>
      </c>
      <c r="T2567" s="47">
        <v>44129</v>
      </c>
      <c r="U2567" s="46">
        <v>1005</v>
      </c>
      <c r="V2567" s="46" t="s">
        <v>126</v>
      </c>
      <c r="W2567" s="46">
        <v>328.83</v>
      </c>
      <c r="X2567" s="46">
        <v>21.729799999999997</v>
      </c>
      <c r="Y2567" s="46">
        <v>350.5598</v>
      </c>
      <c r="Z2567" s="47">
        <v>44145</v>
      </c>
      <c r="AA2567" s="47">
        <v>44145</v>
      </c>
      <c r="AB2567" s="48">
        <v>4</v>
      </c>
      <c r="AC2567" s="46" t="str">
        <f>VLOOKUP(Table12[[#This Row],[ImporterID (IMPORTERS)]],IMPORTERS[],3,FALSE)</f>
        <v>Northern</v>
      </c>
      <c r="AD2567" s="49">
        <f>VLOOKUP(ORDERS[[#This Row],[ImporterID (IMPORTERS)]],IMPORTERS[],5,FALSE)</f>
        <v>21156</v>
      </c>
      <c r="AE2567" s="50" t="e">
        <f ca="1">DATEDIF(#REF!, TODAY(), "Y")</f>
        <v>#REF!</v>
      </c>
      <c r="AF2567" cm="1">
        <f t="array" aca="1" ref="AF2567" ca="1">IF(RAND()&gt;0.3,INDEX($AG$2:$AG$209,RANDBETWEEN(1,208)),INDEX($AH$2:$AH$866,RANDBETWEEN(1,865)))</f>
        <v>299281649</v>
      </c>
    </row>
    <row r="2568" spans="1:32" ht="15.75" customHeight="1" x14ac:dyDescent="0.25">
      <c r="A2568">
        <v>2567</v>
      </c>
      <c r="B2568">
        <v>2569</v>
      </c>
      <c r="C2568">
        <v>8</v>
      </c>
      <c r="D2568">
        <v>359573262</v>
      </c>
      <c r="E2568" s="12">
        <v>43585</v>
      </c>
      <c r="F2568">
        <v>422</v>
      </c>
      <c r="G2568" t="s">
        <v>126</v>
      </c>
      <c r="H2568">
        <v>224.08</v>
      </c>
      <c r="I2568">
        <v>25.408000000000001</v>
      </c>
      <c r="J2568">
        <v>249.488</v>
      </c>
      <c r="K2568" s="12">
        <v>43587</v>
      </c>
      <c r="L2568" s="12">
        <v>43587</v>
      </c>
      <c r="M2568" s="39">
        <v>3</v>
      </c>
      <c r="P2568" s="45">
        <v>6091</v>
      </c>
      <c r="Q2568" s="46">
        <v>6093</v>
      </c>
      <c r="R2568" s="46">
        <v>11</v>
      </c>
      <c r="S2568" s="58">
        <v>258641427</v>
      </c>
      <c r="T2568" s="47">
        <v>44132</v>
      </c>
      <c r="U2568" s="46">
        <v>1005</v>
      </c>
      <c r="V2568" s="46" t="s">
        <v>126</v>
      </c>
      <c r="W2568" s="46">
        <v>175.45</v>
      </c>
      <c r="X2568" s="46">
        <v>12.526999999999999</v>
      </c>
      <c r="Y2568" s="46">
        <v>187.97699999999998</v>
      </c>
      <c r="Z2568" s="47">
        <v>44144</v>
      </c>
      <c r="AA2568" s="47">
        <v>44144</v>
      </c>
      <c r="AB2568" s="48">
        <v>4</v>
      </c>
      <c r="AC2568" s="46" t="str">
        <f>VLOOKUP(Table12[[#This Row],[ImporterID (IMPORTERS)]],IMPORTERS[],3,FALSE)</f>
        <v>Central</v>
      </c>
      <c r="AD2568" s="49">
        <f>VLOOKUP(ORDERS[[#This Row],[ImporterID (IMPORTERS)]],IMPORTERS[],5,FALSE)</f>
        <v>23335</v>
      </c>
      <c r="AE2568" s="50" t="e">
        <f ca="1">DATEDIF(#REF!, TODAY(), "Y")</f>
        <v>#REF!</v>
      </c>
      <c r="AF2568" cm="1">
        <f t="array" aca="1" ref="AF2568" ca="1">IF(RAND()&gt;0.3,INDEX($AG$2:$AG$209,RANDBETWEEN(1,208)),INDEX($AH$2:$AH$866,RANDBETWEEN(1,865)))</f>
        <v>230595311</v>
      </c>
    </row>
    <row r="2569" spans="1:32" ht="15.75" customHeight="1" x14ac:dyDescent="0.25">
      <c r="A2569">
        <v>2568</v>
      </c>
      <c r="B2569">
        <v>2570</v>
      </c>
      <c r="C2569">
        <v>5</v>
      </c>
      <c r="D2569">
        <v>235371070</v>
      </c>
      <c r="E2569" s="12">
        <v>43576</v>
      </c>
      <c r="F2569">
        <v>423</v>
      </c>
      <c r="G2569" t="s">
        <v>126</v>
      </c>
      <c r="H2569">
        <v>22.42</v>
      </c>
      <c r="I2569">
        <v>4.1210000000000004</v>
      </c>
      <c r="J2569">
        <v>26.541000000000004</v>
      </c>
      <c r="K2569" s="12">
        <v>43590</v>
      </c>
      <c r="L2569" s="12">
        <v>43590</v>
      </c>
      <c r="M2569" s="39">
        <v>1</v>
      </c>
      <c r="P2569" s="45">
        <v>6092</v>
      </c>
      <c r="Q2569" s="46">
        <v>6094</v>
      </c>
      <c r="R2569" s="46">
        <v>19</v>
      </c>
      <c r="S2569" s="58">
        <v>210133810</v>
      </c>
      <c r="T2569" s="47">
        <v>44141</v>
      </c>
      <c r="U2569" s="46">
        <v>1005</v>
      </c>
      <c r="V2569" s="46" t="s">
        <v>126</v>
      </c>
      <c r="W2569" s="46">
        <v>30.38</v>
      </c>
      <c r="X2569" s="46">
        <v>3.8228</v>
      </c>
      <c r="Y2569" s="46">
        <v>34.202799999999996</v>
      </c>
      <c r="Z2569" s="47">
        <v>44149</v>
      </c>
      <c r="AA2569" s="47">
        <v>44149</v>
      </c>
      <c r="AB2569" s="48">
        <v>4</v>
      </c>
      <c r="AC2569" s="46" t="str">
        <f>VLOOKUP(Table12[[#This Row],[ImporterID (IMPORTERS)]],IMPORTERS[],3,FALSE)</f>
        <v>Central</v>
      </c>
      <c r="AD2569" s="49">
        <f>VLOOKUP(ORDERS[[#This Row],[ImporterID (IMPORTERS)]],IMPORTERS[],5,FALSE)</f>
        <v>22611</v>
      </c>
      <c r="AE2569" s="50" t="e">
        <f ca="1">DATEDIF(#REF!, TODAY(), "Y")</f>
        <v>#REF!</v>
      </c>
      <c r="AF2569" cm="1">
        <f t="array" aca="1" ref="AF2569" ca="1">IF(RAND()&gt;0.3,INDEX($AG$2:$AG$209,RANDBETWEEN(1,208)),INDEX($AH$2:$AH$866,RANDBETWEEN(1,865)))</f>
        <v>230556700</v>
      </c>
    </row>
    <row r="2570" spans="1:32" ht="15.75" customHeight="1" x14ac:dyDescent="0.25">
      <c r="A2570">
        <v>2569</v>
      </c>
      <c r="B2570">
        <v>2571</v>
      </c>
      <c r="C2570">
        <v>5</v>
      </c>
      <c r="D2570">
        <v>287524521</v>
      </c>
      <c r="E2570" s="12">
        <v>43581</v>
      </c>
      <c r="F2570">
        <v>423</v>
      </c>
      <c r="G2570" t="s">
        <v>127</v>
      </c>
      <c r="H2570">
        <v>65.099999999999994</v>
      </c>
      <c r="I2570">
        <v>6.2549999999999999</v>
      </c>
      <c r="J2570">
        <v>71.35499999999999</v>
      </c>
      <c r="K2570" s="12">
        <v>43592</v>
      </c>
      <c r="L2570" s="12">
        <v>43592</v>
      </c>
      <c r="M2570" s="39">
        <v>5</v>
      </c>
      <c r="P2570" s="45">
        <v>6093</v>
      </c>
      <c r="Q2570" s="46">
        <v>6095</v>
      </c>
      <c r="R2570" s="46">
        <v>20</v>
      </c>
      <c r="S2570" s="58">
        <v>221671660</v>
      </c>
      <c r="T2570" s="47">
        <v>44142</v>
      </c>
      <c r="U2570" s="46">
        <v>1005</v>
      </c>
      <c r="V2570" s="46" t="s">
        <v>126</v>
      </c>
      <c r="W2570" s="46">
        <v>325.17</v>
      </c>
      <c r="X2570" s="46">
        <v>21.510200000000001</v>
      </c>
      <c r="Y2570" s="46">
        <v>346.68020000000001</v>
      </c>
      <c r="Z2570" s="47">
        <v>44149</v>
      </c>
      <c r="AA2570" s="47">
        <v>44149</v>
      </c>
      <c r="AB2570" s="48">
        <v>1</v>
      </c>
      <c r="AC2570" s="46" t="str">
        <f>VLOOKUP(Table12[[#This Row],[ImporterID (IMPORTERS)]],IMPORTERS[],3,FALSE)</f>
        <v>Jerusalem District</v>
      </c>
      <c r="AD2570" s="49">
        <f>VLOOKUP(ORDERS[[#This Row],[ImporterID (IMPORTERS)]],IMPORTERS[],5,FALSE)</f>
        <v>29975</v>
      </c>
      <c r="AE2570" s="50" t="e">
        <f ca="1">DATEDIF(#REF!, TODAY(), "Y")</f>
        <v>#REF!</v>
      </c>
      <c r="AF2570" cm="1">
        <f t="array" aca="1" ref="AF2570" ca="1">IF(RAND()&gt;0.3,INDEX($AG$2:$AG$209,RANDBETWEEN(1,208)),INDEX($AH$2:$AH$866,RANDBETWEEN(1,865)))</f>
        <v>396154282</v>
      </c>
    </row>
    <row r="2571" spans="1:32" ht="15.75" customHeight="1" x14ac:dyDescent="0.25">
      <c r="A2571">
        <v>2570</v>
      </c>
      <c r="B2571">
        <v>2572</v>
      </c>
      <c r="C2571">
        <v>9</v>
      </c>
      <c r="D2571">
        <v>220504750</v>
      </c>
      <c r="E2571" s="12">
        <v>43581</v>
      </c>
      <c r="F2571">
        <v>423</v>
      </c>
      <c r="G2571" t="s">
        <v>126</v>
      </c>
      <c r="H2571">
        <v>23.93</v>
      </c>
      <c r="I2571">
        <v>4.1965000000000003</v>
      </c>
      <c r="J2571">
        <v>28.1265</v>
      </c>
      <c r="K2571" s="12">
        <v>43595</v>
      </c>
      <c r="L2571" s="12">
        <v>43595</v>
      </c>
      <c r="M2571" s="39">
        <v>5</v>
      </c>
      <c r="P2571" s="45">
        <v>6094</v>
      </c>
      <c r="Q2571" s="46">
        <v>6096</v>
      </c>
      <c r="R2571" s="46">
        <v>14</v>
      </c>
      <c r="S2571" s="58">
        <v>251016479</v>
      </c>
      <c r="T2571" s="47">
        <v>44142</v>
      </c>
      <c r="U2571" s="46">
        <v>1005</v>
      </c>
      <c r="V2571" s="46" t="s">
        <v>127</v>
      </c>
      <c r="W2571" s="46">
        <v>327.99</v>
      </c>
      <c r="X2571" s="46">
        <v>21.679400000000001</v>
      </c>
      <c r="Y2571" s="46">
        <v>349.6694</v>
      </c>
      <c r="Z2571" s="47">
        <v>44150</v>
      </c>
      <c r="AA2571" s="47">
        <v>44150</v>
      </c>
      <c r="AB2571" s="48">
        <v>5</v>
      </c>
      <c r="AC2571" s="46" t="str">
        <f>VLOOKUP(Table12[[#This Row],[ImporterID (IMPORTERS)]],IMPORTERS[],3,FALSE)</f>
        <v>Haifa District</v>
      </c>
      <c r="AD2571" s="49">
        <f>VLOOKUP(ORDERS[[#This Row],[ImporterID (IMPORTERS)]],IMPORTERS[],5,FALSE)</f>
        <v>29440</v>
      </c>
      <c r="AE2571" s="50" t="e">
        <f ca="1">DATEDIF(#REF!, TODAY(), "Y")</f>
        <v>#REF!</v>
      </c>
      <c r="AF2571" cm="1">
        <f t="array" aca="1" ref="AF2571" ca="1">IF(RAND()&gt;0.3,INDEX($AG$2:$AG$209,RANDBETWEEN(1,208)),INDEX($AH$2:$AH$866,RANDBETWEEN(1,865)))</f>
        <v>273587428</v>
      </c>
    </row>
    <row r="2572" spans="1:32" ht="15.75" customHeight="1" x14ac:dyDescent="0.25">
      <c r="A2572">
        <v>2571</v>
      </c>
      <c r="B2572">
        <v>2573</v>
      </c>
      <c r="C2572">
        <v>11</v>
      </c>
      <c r="D2572">
        <v>399697518</v>
      </c>
      <c r="E2572" s="12">
        <v>43583</v>
      </c>
      <c r="F2572">
        <v>423</v>
      </c>
      <c r="G2572" t="s">
        <v>126</v>
      </c>
      <c r="H2572">
        <v>86.69</v>
      </c>
      <c r="I2572">
        <v>7.3345000000000002</v>
      </c>
      <c r="J2572">
        <v>94.024500000000003</v>
      </c>
      <c r="K2572" s="12">
        <v>43590</v>
      </c>
      <c r="L2572" s="12">
        <v>43590</v>
      </c>
      <c r="M2572" s="39">
        <v>4</v>
      </c>
      <c r="P2572" s="45">
        <v>6095</v>
      </c>
      <c r="Q2572" s="46">
        <v>6097</v>
      </c>
      <c r="R2572" s="46">
        <v>4</v>
      </c>
      <c r="S2572" s="58">
        <v>373309495</v>
      </c>
      <c r="T2572" s="47">
        <v>44130</v>
      </c>
      <c r="U2572" s="46">
        <v>1006</v>
      </c>
      <c r="V2572" s="46" t="s">
        <v>126</v>
      </c>
      <c r="W2572" s="46">
        <v>16.29</v>
      </c>
      <c r="X2572" s="46">
        <v>3.8144999999999998</v>
      </c>
      <c r="Y2572" s="46">
        <v>20.104499999999998</v>
      </c>
      <c r="Z2572" s="47">
        <v>44148</v>
      </c>
      <c r="AA2572" s="47">
        <v>44148</v>
      </c>
      <c r="AB2572" s="48">
        <v>3</v>
      </c>
      <c r="AC2572" s="46" t="str">
        <f>VLOOKUP(Table12[[#This Row],[ImporterID (IMPORTERS)]],IMPORTERS[],3,FALSE)</f>
        <v>Central</v>
      </c>
      <c r="AD2572" s="49">
        <f>VLOOKUP(ORDERS[[#This Row],[ImporterID (IMPORTERS)]],IMPORTERS[],5,FALSE)</f>
        <v>33328</v>
      </c>
      <c r="AE2572" s="50" t="e">
        <f ca="1">DATEDIF(#REF!, TODAY(), "Y")</f>
        <v>#REF!</v>
      </c>
      <c r="AF2572" cm="1">
        <f t="array" aca="1" ref="AF2572" ca="1">IF(RAND()&gt;0.3,INDEX($AG$2:$AG$209,RANDBETWEEN(1,208)),INDEX($AH$2:$AH$866,RANDBETWEEN(1,865)))</f>
        <v>258817089</v>
      </c>
    </row>
    <row r="2573" spans="1:32" ht="15.75" customHeight="1" x14ac:dyDescent="0.25">
      <c r="A2573">
        <v>2572</v>
      </c>
      <c r="B2573">
        <v>2574</v>
      </c>
      <c r="C2573">
        <v>2</v>
      </c>
      <c r="D2573">
        <v>216037294</v>
      </c>
      <c r="E2573" s="12">
        <v>43583</v>
      </c>
      <c r="F2573">
        <v>423</v>
      </c>
      <c r="G2573" t="s">
        <v>126</v>
      </c>
      <c r="H2573">
        <v>72.7</v>
      </c>
      <c r="I2573">
        <v>6.6349999999999998</v>
      </c>
      <c r="J2573">
        <v>79.335000000000008</v>
      </c>
      <c r="K2573" s="12">
        <v>43592</v>
      </c>
      <c r="L2573" s="12">
        <v>43599</v>
      </c>
      <c r="M2573" s="39">
        <v>5</v>
      </c>
      <c r="P2573" s="45">
        <v>6096</v>
      </c>
      <c r="Q2573" s="46">
        <v>6098</v>
      </c>
      <c r="R2573" s="46">
        <v>20</v>
      </c>
      <c r="S2573" s="58">
        <v>240031061</v>
      </c>
      <c r="T2573" s="47">
        <v>44131</v>
      </c>
      <c r="U2573" s="46">
        <v>1006</v>
      </c>
      <c r="V2573" s="46" t="s">
        <v>126</v>
      </c>
      <c r="W2573" s="46">
        <v>52.14</v>
      </c>
      <c r="X2573" s="46">
        <v>5.6070000000000002</v>
      </c>
      <c r="Y2573" s="46">
        <v>57.747</v>
      </c>
      <c r="Z2573" s="47">
        <v>44148</v>
      </c>
      <c r="AA2573" s="47">
        <v>44148</v>
      </c>
      <c r="AB2573" s="48">
        <v>5</v>
      </c>
      <c r="AC2573" s="46" t="str">
        <f>VLOOKUP(Table12[[#This Row],[ImporterID (IMPORTERS)]],IMPORTERS[],3,FALSE)</f>
        <v>Central</v>
      </c>
      <c r="AD2573" s="49">
        <f>VLOOKUP(ORDERS[[#This Row],[ImporterID (IMPORTERS)]],IMPORTERS[],5,FALSE)</f>
        <v>35827</v>
      </c>
      <c r="AE2573" s="50" t="e">
        <f ca="1">DATEDIF(#REF!, TODAY(), "Y")</f>
        <v>#REF!</v>
      </c>
      <c r="AF2573" cm="1">
        <f t="array" aca="1" ref="AF2573" ca="1">IF(RAND()&gt;0.3,INDEX($AG$2:$AG$209,RANDBETWEEN(1,208)),INDEX($AH$2:$AH$866,RANDBETWEEN(1,865)))</f>
        <v>276916662</v>
      </c>
    </row>
    <row r="2574" spans="1:32" ht="15.75" customHeight="1" x14ac:dyDescent="0.25">
      <c r="A2574">
        <v>2573</v>
      </c>
      <c r="B2574">
        <v>2575</v>
      </c>
      <c r="C2574">
        <v>3</v>
      </c>
      <c r="D2574">
        <v>296071600</v>
      </c>
      <c r="E2574" s="12">
        <v>43584</v>
      </c>
      <c r="F2574">
        <v>423</v>
      </c>
      <c r="G2574" t="s">
        <v>126</v>
      </c>
      <c r="H2574">
        <v>37.200000000000003</v>
      </c>
      <c r="I2574">
        <v>4.8600000000000003</v>
      </c>
      <c r="J2574">
        <v>42.06</v>
      </c>
      <c r="K2574" s="12">
        <v>43590</v>
      </c>
      <c r="L2574" s="12">
        <v>43595</v>
      </c>
      <c r="M2574" s="39">
        <v>5</v>
      </c>
      <c r="P2574" s="45">
        <v>6097</v>
      </c>
      <c r="Q2574" s="46">
        <v>6099</v>
      </c>
      <c r="R2574" s="46">
        <v>10</v>
      </c>
      <c r="S2574" s="58">
        <v>209071819</v>
      </c>
      <c r="T2574" s="47">
        <v>44138</v>
      </c>
      <c r="U2574" s="46">
        <v>1006</v>
      </c>
      <c r="V2574" s="46" t="s">
        <v>126</v>
      </c>
      <c r="W2574" s="46">
        <v>13.8</v>
      </c>
      <c r="X2574" s="46">
        <v>3.69</v>
      </c>
      <c r="Y2574" s="46">
        <v>17.490000000000002</v>
      </c>
      <c r="Z2574" s="47">
        <v>44148</v>
      </c>
      <c r="AA2574" s="47">
        <v>44148</v>
      </c>
      <c r="AB2574" s="48">
        <v>5</v>
      </c>
      <c r="AC2574" s="46" t="str">
        <f>VLOOKUP(Table12[[#This Row],[ImporterID (IMPORTERS)]],IMPORTERS[],3,FALSE)</f>
        <v>Northern</v>
      </c>
      <c r="AD2574" s="49">
        <f>VLOOKUP(ORDERS[[#This Row],[ImporterID (IMPORTERS)]],IMPORTERS[],5,FALSE)</f>
        <v>35177</v>
      </c>
      <c r="AE2574" s="50" t="e">
        <f ca="1">DATEDIF(#REF!, TODAY(), "Y")</f>
        <v>#REF!</v>
      </c>
      <c r="AF2574" cm="1">
        <f t="array" aca="1" ref="AF2574" ca="1">IF(RAND()&gt;0.3,INDEX($AG$2:$AG$209,RANDBETWEEN(1,208)),INDEX($AH$2:$AH$866,RANDBETWEEN(1,865)))</f>
        <v>258253848</v>
      </c>
    </row>
    <row r="2575" spans="1:32" ht="15.75" customHeight="1" x14ac:dyDescent="0.25">
      <c r="A2575">
        <v>2574</v>
      </c>
      <c r="B2575">
        <v>2576</v>
      </c>
      <c r="C2575">
        <v>3</v>
      </c>
      <c r="D2575">
        <v>276697180</v>
      </c>
      <c r="E2575" s="12">
        <v>43588</v>
      </c>
      <c r="F2575">
        <v>423</v>
      </c>
      <c r="G2575" t="s">
        <v>127</v>
      </c>
      <c r="H2575">
        <v>38.96</v>
      </c>
      <c r="I2575">
        <v>4.9480000000000004</v>
      </c>
      <c r="J2575">
        <v>43.908000000000001</v>
      </c>
      <c r="K2575" s="12">
        <v>43596</v>
      </c>
      <c r="L2575" s="12">
        <v>43596</v>
      </c>
      <c r="M2575" s="39">
        <v>5</v>
      </c>
      <c r="P2575" s="45">
        <v>6098</v>
      </c>
      <c r="Q2575" s="46">
        <v>6100</v>
      </c>
      <c r="R2575" s="46">
        <v>18</v>
      </c>
      <c r="S2575" s="58">
        <v>397618084</v>
      </c>
      <c r="T2575" s="47">
        <v>44141</v>
      </c>
      <c r="U2575" s="46">
        <v>1006</v>
      </c>
      <c r="V2575" s="46" t="s">
        <v>126</v>
      </c>
      <c r="W2575" s="46">
        <v>36.049999999999997</v>
      </c>
      <c r="X2575" s="46">
        <v>4.8025000000000002</v>
      </c>
      <c r="Y2575" s="46">
        <v>40.852499999999999</v>
      </c>
      <c r="Z2575" s="47">
        <v>44146</v>
      </c>
      <c r="AA2575" s="47">
        <v>44146</v>
      </c>
      <c r="AB2575" s="48">
        <v>4</v>
      </c>
      <c r="AC2575" s="46" t="str">
        <f>VLOOKUP(Table12[[#This Row],[ImporterID (IMPORTERS)]],IMPORTERS[],3,FALSE)</f>
        <v>Central</v>
      </c>
      <c r="AD2575" s="49">
        <f>VLOOKUP(ORDERS[[#This Row],[ImporterID (IMPORTERS)]],IMPORTERS[],5,FALSE)</f>
        <v>35258</v>
      </c>
      <c r="AE2575" s="50" t="e">
        <f ca="1">DATEDIF(#REF!, TODAY(), "Y")</f>
        <v>#REF!</v>
      </c>
      <c r="AF2575" cm="1">
        <f t="array" aca="1" ref="AF2575" ca="1">IF(RAND()&gt;0.3,INDEX($AG$2:$AG$209,RANDBETWEEN(1,208)),INDEX($AH$2:$AH$866,RANDBETWEEN(1,865)))</f>
        <v>325604768</v>
      </c>
    </row>
    <row r="2576" spans="1:32" ht="15.75" customHeight="1" x14ac:dyDescent="0.25">
      <c r="A2576">
        <v>2575</v>
      </c>
      <c r="B2576">
        <v>2577</v>
      </c>
      <c r="C2576">
        <v>3</v>
      </c>
      <c r="D2576">
        <v>269739848</v>
      </c>
      <c r="E2576" s="12">
        <v>43579</v>
      </c>
      <c r="F2576">
        <v>424</v>
      </c>
      <c r="G2576" t="s">
        <v>127</v>
      </c>
      <c r="H2576">
        <v>78.77</v>
      </c>
      <c r="I2576">
        <v>6.9384999999999994</v>
      </c>
      <c r="J2576">
        <v>85.708500000000001</v>
      </c>
      <c r="K2576" s="12">
        <v>43597</v>
      </c>
      <c r="L2576" s="12">
        <v>43597</v>
      </c>
      <c r="M2576" s="39">
        <v>5</v>
      </c>
      <c r="P2576" s="45">
        <v>6099</v>
      </c>
      <c r="Q2576" s="46">
        <v>6101</v>
      </c>
      <c r="R2576" s="46">
        <v>1</v>
      </c>
      <c r="S2576" s="58">
        <v>202534404</v>
      </c>
      <c r="T2576" s="47">
        <v>44142</v>
      </c>
      <c r="U2576" s="46">
        <v>1006</v>
      </c>
      <c r="V2576" s="46" t="s">
        <v>126</v>
      </c>
      <c r="W2576" s="46">
        <v>52.29</v>
      </c>
      <c r="X2576" s="46">
        <v>5.6144999999999996</v>
      </c>
      <c r="Y2576" s="46">
        <v>57.904499999999999</v>
      </c>
      <c r="Z2576" s="47">
        <v>44146</v>
      </c>
      <c r="AA2576" s="47">
        <v>44146</v>
      </c>
      <c r="AB2576" s="48">
        <v>4</v>
      </c>
      <c r="AC2576" s="46" t="str">
        <f>VLOOKUP(Table12[[#This Row],[ImporterID (IMPORTERS)]],IMPORTERS[],3,FALSE)</f>
        <v>Central</v>
      </c>
      <c r="AD2576" s="49">
        <f>VLOOKUP(ORDERS[[#This Row],[ImporterID (IMPORTERS)]],IMPORTERS[],5,FALSE)</f>
        <v>24364</v>
      </c>
      <c r="AE2576" s="50" t="e">
        <f ca="1">DATEDIF(#REF!, TODAY(), "Y")</f>
        <v>#REF!</v>
      </c>
      <c r="AF2576" cm="1">
        <f t="array" aca="1" ref="AF2576" ca="1">IF(RAND()&gt;0.3,INDEX($AG$2:$AG$209,RANDBETWEEN(1,208)),INDEX($AH$2:$AH$866,RANDBETWEEN(1,865)))</f>
        <v>362979040</v>
      </c>
    </row>
    <row r="2577" spans="1:32" ht="15.75" customHeight="1" x14ac:dyDescent="0.25">
      <c r="A2577">
        <v>2576</v>
      </c>
      <c r="B2577">
        <v>2578</v>
      </c>
      <c r="C2577">
        <v>4</v>
      </c>
      <c r="D2577">
        <v>285224555</v>
      </c>
      <c r="E2577" s="12">
        <v>43580</v>
      </c>
      <c r="F2577">
        <v>424</v>
      </c>
      <c r="G2577" t="s">
        <v>126</v>
      </c>
      <c r="H2577">
        <v>47.39</v>
      </c>
      <c r="I2577">
        <v>5.3695000000000004</v>
      </c>
      <c r="J2577">
        <v>52.759500000000003</v>
      </c>
      <c r="K2577" s="12">
        <v>43596</v>
      </c>
      <c r="L2577" s="12">
        <v>43596</v>
      </c>
      <c r="M2577" s="39">
        <v>5</v>
      </c>
      <c r="P2577" s="45">
        <v>6100</v>
      </c>
      <c r="Q2577" s="46">
        <v>6102</v>
      </c>
      <c r="R2577" s="46">
        <v>7</v>
      </c>
      <c r="S2577" s="58">
        <v>214396011</v>
      </c>
      <c r="T2577" s="47">
        <v>44137</v>
      </c>
      <c r="U2577" s="46">
        <v>1007</v>
      </c>
      <c r="V2577" s="46" t="s">
        <v>126</v>
      </c>
      <c r="W2577" s="46">
        <v>53.23</v>
      </c>
      <c r="X2577" s="46">
        <v>5.6615000000000002</v>
      </c>
      <c r="Y2577" s="46">
        <v>58.891499999999994</v>
      </c>
      <c r="Z2577" s="47">
        <v>44149</v>
      </c>
      <c r="AA2577" s="47">
        <v>44150</v>
      </c>
      <c r="AB2577" s="48">
        <v>5</v>
      </c>
      <c r="AC2577" s="46" t="str">
        <f>VLOOKUP(Table12[[#This Row],[ImporterID (IMPORTERS)]],IMPORTERS[],3,FALSE)</f>
        <v>Central</v>
      </c>
      <c r="AD2577" s="49">
        <f>VLOOKUP(ORDERS[[#This Row],[ImporterID (IMPORTERS)]],IMPORTERS[],5,FALSE)</f>
        <v>25519</v>
      </c>
      <c r="AE2577" s="50" t="e">
        <f ca="1">DATEDIF(#REF!, TODAY(), "Y")</f>
        <v>#REF!</v>
      </c>
      <c r="AF2577" cm="1">
        <f t="array" aca="1" ref="AF2577" ca="1">IF(RAND()&gt;0.3,INDEX($AG$2:$AG$209,RANDBETWEEN(1,208)),INDEX($AH$2:$AH$866,RANDBETWEEN(1,865)))</f>
        <v>363802682</v>
      </c>
    </row>
    <row r="2578" spans="1:32" ht="15.75" customHeight="1" x14ac:dyDescent="0.25">
      <c r="A2578">
        <v>2577</v>
      </c>
      <c r="B2578">
        <v>2579</v>
      </c>
      <c r="C2578">
        <v>1</v>
      </c>
      <c r="D2578">
        <v>213706818</v>
      </c>
      <c r="E2578" s="12">
        <v>43586</v>
      </c>
      <c r="F2578">
        <v>424</v>
      </c>
      <c r="G2578" t="s">
        <v>126</v>
      </c>
      <c r="H2578">
        <v>26.67</v>
      </c>
      <c r="I2578">
        <v>4.3334999999999999</v>
      </c>
      <c r="J2578">
        <v>31.003500000000003</v>
      </c>
      <c r="K2578" s="12">
        <v>43592</v>
      </c>
      <c r="L2578" s="12">
        <v>43592</v>
      </c>
      <c r="M2578" s="39">
        <v>1</v>
      </c>
      <c r="P2578" s="45">
        <v>6101</v>
      </c>
      <c r="Q2578" s="46">
        <v>6103</v>
      </c>
      <c r="R2578" s="46">
        <v>20</v>
      </c>
      <c r="S2578" s="58">
        <v>267001536</v>
      </c>
      <c r="T2578" s="47">
        <v>44137</v>
      </c>
      <c r="U2578" s="46">
        <v>1007</v>
      </c>
      <c r="V2578" s="46" t="s">
        <v>126</v>
      </c>
      <c r="W2578" s="46">
        <v>98.06</v>
      </c>
      <c r="X2578" s="46">
        <v>7.9030000000000005</v>
      </c>
      <c r="Y2578" s="46">
        <v>105.96300000000001</v>
      </c>
      <c r="Z2578" s="47">
        <v>44145</v>
      </c>
      <c r="AA2578" s="47">
        <v>44145</v>
      </c>
      <c r="AB2578" s="48">
        <v>1</v>
      </c>
      <c r="AC2578" s="46" t="str">
        <f>VLOOKUP(Table12[[#This Row],[ImporterID (IMPORTERS)]],IMPORTERS[],3,FALSE)</f>
        <v>Southern</v>
      </c>
      <c r="AD2578" s="49">
        <f>VLOOKUP(ORDERS[[#This Row],[ImporterID (IMPORTERS)]],IMPORTERS[],5,FALSE)</f>
        <v>20463</v>
      </c>
      <c r="AE2578" s="50" t="e">
        <f ca="1">DATEDIF(#REF!, TODAY(), "Y")</f>
        <v>#REF!</v>
      </c>
      <c r="AF2578" cm="1">
        <f t="array" aca="1" ref="AF2578" ca="1">IF(RAND()&gt;0.3,INDEX($AG$2:$AG$209,RANDBETWEEN(1,208)),INDEX($AH$2:$AH$866,RANDBETWEEN(1,865)))</f>
        <v>380177673</v>
      </c>
    </row>
    <row r="2579" spans="1:32" ht="15.75" customHeight="1" x14ac:dyDescent="0.25">
      <c r="A2579">
        <v>2578</v>
      </c>
      <c r="B2579">
        <v>2580</v>
      </c>
      <c r="C2579">
        <v>9</v>
      </c>
      <c r="D2579">
        <v>344715297</v>
      </c>
      <c r="E2579" s="12">
        <v>43577</v>
      </c>
      <c r="F2579">
        <v>425</v>
      </c>
      <c r="G2579" t="s">
        <v>126</v>
      </c>
      <c r="H2579">
        <v>13.12</v>
      </c>
      <c r="I2579">
        <v>1.9184000000000001</v>
      </c>
      <c r="J2579">
        <v>15.038399999999999</v>
      </c>
      <c r="K2579" s="12">
        <v>43597</v>
      </c>
      <c r="L2579" s="12">
        <v>43599</v>
      </c>
      <c r="M2579" s="39">
        <v>1</v>
      </c>
      <c r="P2579" s="45">
        <v>6102</v>
      </c>
      <c r="Q2579" s="46">
        <v>6104</v>
      </c>
      <c r="R2579" s="46">
        <v>9</v>
      </c>
      <c r="S2579" s="58">
        <v>251239793</v>
      </c>
      <c r="T2579" s="47">
        <v>44138</v>
      </c>
      <c r="U2579" s="46">
        <v>1007</v>
      </c>
      <c r="V2579" s="46" t="s">
        <v>126</v>
      </c>
      <c r="W2579" s="46">
        <v>28.96</v>
      </c>
      <c r="X2579" s="46">
        <v>4.4480000000000004</v>
      </c>
      <c r="Y2579" s="46">
        <v>33.408000000000001</v>
      </c>
      <c r="Z2579" s="47">
        <v>44148</v>
      </c>
      <c r="AA2579" s="47">
        <v>44148</v>
      </c>
      <c r="AB2579" s="48">
        <v>4</v>
      </c>
      <c r="AC2579" s="46" t="str">
        <f>VLOOKUP(Table12[[#This Row],[ImporterID (IMPORTERS)]],IMPORTERS[],3,FALSE)</f>
        <v>Central</v>
      </c>
      <c r="AD2579" s="49">
        <f>VLOOKUP(ORDERS[[#This Row],[ImporterID (IMPORTERS)]],IMPORTERS[],5,FALSE)</f>
        <v>26675</v>
      </c>
      <c r="AE2579" s="50" t="e">
        <f ca="1">DATEDIF(#REF!, TODAY(), "Y")</f>
        <v>#REF!</v>
      </c>
      <c r="AF2579" cm="1">
        <f t="array" aca="1" ref="AF2579" ca="1">IF(RAND()&gt;0.3,INDEX($AG$2:$AG$209,RANDBETWEEN(1,208)),INDEX($AH$2:$AH$866,RANDBETWEEN(1,865)))</f>
        <v>210133810</v>
      </c>
    </row>
    <row r="2580" spans="1:32" ht="15.75" customHeight="1" x14ac:dyDescent="0.25">
      <c r="A2580">
        <v>2579</v>
      </c>
      <c r="B2580">
        <v>2581</v>
      </c>
      <c r="C2580">
        <v>14</v>
      </c>
      <c r="D2580">
        <v>257242762</v>
      </c>
      <c r="E2580" s="12">
        <v>43579</v>
      </c>
      <c r="F2580">
        <v>425</v>
      </c>
      <c r="G2580" t="s">
        <v>126</v>
      </c>
      <c r="H2580">
        <v>113.19</v>
      </c>
      <c r="I2580">
        <v>8.9233000000000011</v>
      </c>
      <c r="J2580">
        <v>122.1133</v>
      </c>
      <c r="K2580" s="12">
        <v>43598</v>
      </c>
      <c r="L2580" s="12">
        <v>43598</v>
      </c>
      <c r="M2580" s="39">
        <v>5</v>
      </c>
      <c r="P2580" s="45">
        <v>6103</v>
      </c>
      <c r="Q2580" s="46">
        <v>6105</v>
      </c>
      <c r="R2580" s="46">
        <v>3</v>
      </c>
      <c r="S2580" s="58">
        <v>347851677</v>
      </c>
      <c r="T2580" s="47">
        <v>44142</v>
      </c>
      <c r="U2580" s="46">
        <v>1007</v>
      </c>
      <c r="V2580" s="46" t="s">
        <v>126</v>
      </c>
      <c r="W2580" s="46">
        <v>36.92</v>
      </c>
      <c r="X2580" s="46">
        <v>4.8460000000000001</v>
      </c>
      <c r="Y2580" s="46">
        <v>41.766000000000005</v>
      </c>
      <c r="Z2580" s="47">
        <v>44145</v>
      </c>
      <c r="AA2580" s="47">
        <v>44145</v>
      </c>
      <c r="AB2580" s="48">
        <v>5</v>
      </c>
      <c r="AC2580" s="46" t="str">
        <f>VLOOKUP(Table12[[#This Row],[ImporterID (IMPORTERS)]],IMPORTERS[],3,FALSE)</f>
        <v>Central</v>
      </c>
      <c r="AD2580" s="49">
        <f>VLOOKUP(ORDERS[[#This Row],[ImporterID (IMPORTERS)]],IMPORTERS[],5,FALSE)</f>
        <v>31219</v>
      </c>
      <c r="AE2580" s="50" t="e">
        <f ca="1">DATEDIF(#REF!, TODAY(), "Y")</f>
        <v>#REF!</v>
      </c>
      <c r="AF2580" cm="1">
        <f t="array" aca="1" ref="AF2580" ca="1">IF(RAND()&gt;0.3,INDEX($AG$2:$AG$209,RANDBETWEEN(1,208)),INDEX($AH$2:$AH$866,RANDBETWEEN(1,865)))</f>
        <v>399833722</v>
      </c>
    </row>
    <row r="2581" spans="1:32" ht="15.75" customHeight="1" x14ac:dyDescent="0.25">
      <c r="A2581">
        <v>2580</v>
      </c>
      <c r="B2581">
        <v>2582</v>
      </c>
      <c r="C2581">
        <v>6</v>
      </c>
      <c r="D2581">
        <v>205181666</v>
      </c>
      <c r="E2581" s="12">
        <v>43589</v>
      </c>
      <c r="F2581">
        <v>425</v>
      </c>
      <c r="G2581" t="s">
        <v>126</v>
      </c>
      <c r="H2581">
        <v>55.23</v>
      </c>
      <c r="I2581">
        <v>4.8661000000000003</v>
      </c>
      <c r="J2581">
        <v>60.0961</v>
      </c>
      <c r="K2581" s="12">
        <v>43595</v>
      </c>
      <c r="L2581" s="12">
        <v>43595</v>
      </c>
      <c r="M2581" s="39">
        <v>5</v>
      </c>
      <c r="P2581" s="45">
        <v>6104</v>
      </c>
      <c r="Q2581" s="46">
        <v>6106</v>
      </c>
      <c r="R2581" s="46">
        <v>3</v>
      </c>
      <c r="S2581" s="58">
        <v>222749598</v>
      </c>
      <c r="T2581" s="47">
        <v>44135</v>
      </c>
      <c r="U2581" s="46">
        <v>1008</v>
      </c>
      <c r="V2581" s="46" t="s">
        <v>126</v>
      </c>
      <c r="W2581" s="46">
        <v>27.74</v>
      </c>
      <c r="X2581" s="46">
        <v>5.774</v>
      </c>
      <c r="Y2581" s="46">
        <v>33.513999999999996</v>
      </c>
      <c r="Z2581" s="47">
        <v>44149</v>
      </c>
      <c r="AA2581" s="47">
        <v>44149</v>
      </c>
      <c r="AB2581" s="48">
        <v>4</v>
      </c>
      <c r="AC2581" s="46" t="str">
        <f>VLOOKUP(Table12[[#This Row],[ImporterID (IMPORTERS)]],IMPORTERS[],3,FALSE)</f>
        <v>Jerusalem District</v>
      </c>
      <c r="AD2581" s="49">
        <f>VLOOKUP(ORDERS[[#This Row],[ImporterID (IMPORTERS)]],IMPORTERS[],5,FALSE)</f>
        <v>27886</v>
      </c>
      <c r="AE2581" s="50" t="e">
        <f ca="1">DATEDIF(#REF!, TODAY(), "Y")</f>
        <v>#REF!</v>
      </c>
      <c r="AF2581" cm="1">
        <f t="array" aca="1" ref="AF2581" ca="1">IF(RAND()&gt;0.3,INDEX($AG$2:$AG$209,RANDBETWEEN(1,208)),INDEX($AH$2:$AH$866,RANDBETWEEN(1,865)))</f>
        <v>353391125</v>
      </c>
    </row>
    <row r="2582" spans="1:32" ht="15.75" customHeight="1" x14ac:dyDescent="0.25">
      <c r="A2582">
        <v>2581</v>
      </c>
      <c r="B2582">
        <v>2583</v>
      </c>
      <c r="C2582">
        <v>14</v>
      </c>
      <c r="D2582">
        <v>357955700</v>
      </c>
      <c r="E2582" s="12">
        <v>43590</v>
      </c>
      <c r="F2582">
        <v>425</v>
      </c>
      <c r="G2582" t="s">
        <v>126</v>
      </c>
      <c r="H2582">
        <v>324.74</v>
      </c>
      <c r="I2582">
        <v>23.731800000000003</v>
      </c>
      <c r="J2582">
        <v>348.47180000000003</v>
      </c>
      <c r="K2582" s="12">
        <v>43593</v>
      </c>
      <c r="L2582" s="12">
        <v>43593</v>
      </c>
      <c r="M2582" s="39">
        <v>4</v>
      </c>
      <c r="P2582" s="45">
        <v>6105</v>
      </c>
      <c r="Q2582" s="46">
        <v>6107</v>
      </c>
      <c r="R2582" s="46">
        <v>16</v>
      </c>
      <c r="S2582" s="58">
        <v>353776632</v>
      </c>
      <c r="T2582" s="47">
        <v>44135</v>
      </c>
      <c r="U2582" s="46">
        <v>1008</v>
      </c>
      <c r="V2582" s="46" t="s">
        <v>126</v>
      </c>
      <c r="W2582" s="46">
        <v>413.46</v>
      </c>
      <c r="X2582" s="46">
        <v>44.346000000000004</v>
      </c>
      <c r="Y2582" s="46">
        <v>457.80599999999998</v>
      </c>
      <c r="Z2582" s="47">
        <v>44150</v>
      </c>
      <c r="AA2582" s="47">
        <v>44150</v>
      </c>
      <c r="AB2582" s="48">
        <v>3</v>
      </c>
      <c r="AC2582" s="46" t="str">
        <f>VLOOKUP(Table12[[#This Row],[ImporterID (IMPORTERS)]],IMPORTERS[],3,FALSE)</f>
        <v>Central</v>
      </c>
      <c r="AD2582" s="49">
        <f>VLOOKUP(ORDERS[[#This Row],[ImporterID (IMPORTERS)]],IMPORTERS[],5,FALSE)</f>
        <v>30810</v>
      </c>
      <c r="AE2582" s="50" t="e">
        <f ca="1">DATEDIF(#REF!, TODAY(), "Y")</f>
        <v>#REF!</v>
      </c>
      <c r="AF2582" cm="1">
        <f t="array" aca="1" ref="AF2582" ca="1">IF(RAND()&gt;0.3,INDEX($AG$2:$AG$209,RANDBETWEEN(1,208)),INDEX($AH$2:$AH$866,RANDBETWEEN(1,865)))</f>
        <v>365099995</v>
      </c>
    </row>
    <row r="2583" spans="1:32" ht="15.75" customHeight="1" x14ac:dyDescent="0.25">
      <c r="A2583">
        <v>2582</v>
      </c>
      <c r="B2583">
        <v>2584</v>
      </c>
      <c r="C2583">
        <v>13</v>
      </c>
      <c r="D2583">
        <v>324577777</v>
      </c>
      <c r="E2583" s="12">
        <v>43578</v>
      </c>
      <c r="F2583">
        <v>426</v>
      </c>
      <c r="G2583" t="s">
        <v>126</v>
      </c>
      <c r="H2583">
        <v>104.94</v>
      </c>
      <c r="I2583">
        <v>13.494</v>
      </c>
      <c r="J2583">
        <v>118.434</v>
      </c>
      <c r="K2583" s="12">
        <v>43595</v>
      </c>
      <c r="L2583" s="12">
        <v>43595</v>
      </c>
      <c r="M2583" s="39">
        <v>2</v>
      </c>
      <c r="P2583" s="45">
        <v>6106</v>
      </c>
      <c r="Q2583" s="46">
        <v>6108</v>
      </c>
      <c r="R2583" s="46">
        <v>12</v>
      </c>
      <c r="S2583" s="58">
        <v>272324498</v>
      </c>
      <c r="T2583" s="47">
        <v>44138</v>
      </c>
      <c r="U2583" s="46">
        <v>1008</v>
      </c>
      <c r="V2583" s="46" t="s">
        <v>127</v>
      </c>
      <c r="W2583" s="46">
        <v>28.12</v>
      </c>
      <c r="X2583" s="46">
        <v>5.8120000000000003</v>
      </c>
      <c r="Y2583" s="46">
        <v>33.932000000000002</v>
      </c>
      <c r="Z2583" s="47">
        <v>44150</v>
      </c>
      <c r="AA2583" s="47">
        <v>44150</v>
      </c>
      <c r="AB2583" s="48">
        <v>2</v>
      </c>
      <c r="AC2583" s="46" t="str">
        <f>VLOOKUP(Table12[[#This Row],[ImporterID (IMPORTERS)]],IMPORTERS[],3,FALSE)</f>
        <v>Central</v>
      </c>
      <c r="AD2583" s="49">
        <f>VLOOKUP(ORDERS[[#This Row],[ImporterID (IMPORTERS)]],IMPORTERS[],5,FALSE)</f>
        <v>19963</v>
      </c>
      <c r="AE2583" s="50" t="e">
        <f ca="1">DATEDIF(#REF!, TODAY(), "Y")</f>
        <v>#REF!</v>
      </c>
      <c r="AF2583" cm="1">
        <f t="array" aca="1" ref="AF2583" ca="1">IF(RAND()&gt;0.3,INDEX($AG$2:$AG$209,RANDBETWEEN(1,208)),INDEX($AH$2:$AH$866,RANDBETWEEN(1,865)))</f>
        <v>387893099</v>
      </c>
    </row>
    <row r="2584" spans="1:32" ht="15.75" customHeight="1" x14ac:dyDescent="0.25">
      <c r="A2584">
        <v>2583</v>
      </c>
      <c r="B2584">
        <v>2585</v>
      </c>
      <c r="C2584">
        <v>6</v>
      </c>
      <c r="D2584">
        <v>323365679</v>
      </c>
      <c r="E2584" s="12">
        <v>43583</v>
      </c>
      <c r="F2584">
        <v>426</v>
      </c>
      <c r="G2584" t="s">
        <v>126</v>
      </c>
      <c r="H2584">
        <v>217.63</v>
      </c>
      <c r="I2584">
        <v>24.763000000000002</v>
      </c>
      <c r="J2584">
        <v>242.393</v>
      </c>
      <c r="K2584" s="12">
        <v>43596</v>
      </c>
      <c r="L2584" s="12">
        <v>43596</v>
      </c>
      <c r="M2584" s="39">
        <v>3</v>
      </c>
      <c r="P2584" s="45">
        <v>6107</v>
      </c>
      <c r="Q2584" s="46">
        <v>6109</v>
      </c>
      <c r="R2584" s="46">
        <v>1</v>
      </c>
      <c r="S2584" s="58">
        <v>311487404</v>
      </c>
      <c r="T2584" s="47">
        <v>44139</v>
      </c>
      <c r="U2584" s="46">
        <v>1008</v>
      </c>
      <c r="V2584" s="46" t="s">
        <v>126</v>
      </c>
      <c r="W2584" s="46">
        <v>194.04</v>
      </c>
      <c r="X2584" s="46">
        <v>22.404</v>
      </c>
      <c r="Y2584" s="46">
        <v>216.44399999999999</v>
      </c>
      <c r="Z2584" s="47">
        <v>44145</v>
      </c>
      <c r="AA2584" s="47">
        <v>44145</v>
      </c>
      <c r="AB2584" s="48">
        <v>2</v>
      </c>
      <c r="AC2584" s="46" t="str">
        <f>VLOOKUP(Table12[[#This Row],[ImporterID (IMPORTERS)]],IMPORTERS[],3,FALSE)</f>
        <v>Central</v>
      </c>
      <c r="AD2584" s="49">
        <f>VLOOKUP(ORDERS[[#This Row],[ImporterID (IMPORTERS)]],IMPORTERS[],5,FALSE)</f>
        <v>24914</v>
      </c>
      <c r="AE2584" s="50" t="e">
        <f ca="1">DATEDIF(#REF!, TODAY(), "Y")</f>
        <v>#REF!</v>
      </c>
      <c r="AF2584" cm="1">
        <f t="array" aca="1" ref="AF2584" ca="1">IF(RAND()&gt;0.3,INDEX($AG$2:$AG$209,RANDBETWEEN(1,208)),INDEX($AH$2:$AH$866,RANDBETWEEN(1,865)))</f>
        <v>205154073</v>
      </c>
    </row>
    <row r="2585" spans="1:32" ht="15.75" customHeight="1" x14ac:dyDescent="0.25">
      <c r="A2585">
        <v>2584</v>
      </c>
      <c r="B2585">
        <v>2586</v>
      </c>
      <c r="C2585">
        <v>5</v>
      </c>
      <c r="D2585">
        <v>269858305</v>
      </c>
      <c r="E2585" s="12">
        <v>43583</v>
      </c>
      <c r="F2585">
        <v>426</v>
      </c>
      <c r="G2585" t="s">
        <v>127</v>
      </c>
      <c r="H2585">
        <v>319.27999999999997</v>
      </c>
      <c r="I2585">
        <v>34.927999999999997</v>
      </c>
      <c r="J2585">
        <v>354.20799999999997</v>
      </c>
      <c r="K2585" s="12">
        <v>43598</v>
      </c>
      <c r="L2585" s="12">
        <v>43598</v>
      </c>
      <c r="M2585" s="39">
        <v>2</v>
      </c>
      <c r="P2585" s="45">
        <v>6108</v>
      </c>
      <c r="Q2585" s="46">
        <v>6110</v>
      </c>
      <c r="R2585" s="46">
        <v>8</v>
      </c>
      <c r="S2585" s="58">
        <v>304377358</v>
      </c>
      <c r="T2585" s="47">
        <v>44141</v>
      </c>
      <c r="U2585" s="46">
        <v>1008</v>
      </c>
      <c r="V2585" s="46" t="s">
        <v>126</v>
      </c>
      <c r="W2585" s="46">
        <v>429.67</v>
      </c>
      <c r="X2585" s="46">
        <v>45.967000000000006</v>
      </c>
      <c r="Y2585" s="46">
        <v>475.637</v>
      </c>
      <c r="Z2585" s="47">
        <v>44151</v>
      </c>
      <c r="AA2585" s="47">
        <v>44151</v>
      </c>
      <c r="AB2585" s="48">
        <v>2</v>
      </c>
      <c r="AC2585" s="46" t="str">
        <f>VLOOKUP(Table12[[#This Row],[ImporterID (IMPORTERS)]],IMPORTERS[],3,FALSE)</f>
        <v>Central</v>
      </c>
      <c r="AD2585" s="49">
        <f>VLOOKUP(ORDERS[[#This Row],[ImporterID (IMPORTERS)]],IMPORTERS[],5,FALSE)</f>
        <v>31112</v>
      </c>
      <c r="AE2585" s="50" t="e">
        <f ca="1">DATEDIF(#REF!, TODAY(), "Y")</f>
        <v>#REF!</v>
      </c>
      <c r="AF2585" cm="1">
        <f t="array" aca="1" ref="AF2585" ca="1">IF(RAND()&gt;0.3,INDEX($AG$2:$AG$209,RANDBETWEEN(1,208)),INDEX($AH$2:$AH$866,RANDBETWEEN(1,865)))</f>
        <v>369399558</v>
      </c>
    </row>
    <row r="2586" spans="1:32" ht="15.75" customHeight="1" x14ac:dyDescent="0.25">
      <c r="A2586">
        <v>2585</v>
      </c>
      <c r="B2586">
        <v>2587</v>
      </c>
      <c r="C2586">
        <v>6</v>
      </c>
      <c r="D2586">
        <v>310699139</v>
      </c>
      <c r="E2586" s="12">
        <v>43586</v>
      </c>
      <c r="F2586">
        <v>426</v>
      </c>
      <c r="G2586" t="s">
        <v>126</v>
      </c>
      <c r="H2586">
        <v>451.8</v>
      </c>
      <c r="I2586">
        <v>48.180000000000007</v>
      </c>
      <c r="J2586">
        <v>499.98</v>
      </c>
      <c r="K2586" s="12">
        <v>43599</v>
      </c>
      <c r="L2586" s="12">
        <v>43599</v>
      </c>
      <c r="M2586" s="39">
        <v>4</v>
      </c>
      <c r="P2586" s="45">
        <v>6109</v>
      </c>
      <c r="Q2586" s="46">
        <v>6111</v>
      </c>
      <c r="R2586" s="46">
        <v>13</v>
      </c>
      <c r="S2586" s="58">
        <v>325860418</v>
      </c>
      <c r="T2586" s="47">
        <v>44135</v>
      </c>
      <c r="U2586" s="46">
        <v>1009</v>
      </c>
      <c r="V2586" s="46" t="s">
        <v>126</v>
      </c>
      <c r="W2586" s="46">
        <v>51.77</v>
      </c>
      <c r="X2586" s="46">
        <v>4.0708000000000002</v>
      </c>
      <c r="Y2586" s="46">
        <v>55.840800000000002</v>
      </c>
      <c r="Z2586" s="47">
        <v>44146</v>
      </c>
      <c r="AA2586" s="47">
        <v>44146</v>
      </c>
      <c r="AB2586" s="48">
        <v>5</v>
      </c>
      <c r="AC2586" s="46" t="str">
        <f>VLOOKUP(Table12[[#This Row],[ImporterID (IMPORTERS)]],IMPORTERS[],3,FALSE)</f>
        <v>Central</v>
      </c>
      <c r="AD2586" s="49">
        <f>VLOOKUP(ORDERS[[#This Row],[ImporterID (IMPORTERS)]],IMPORTERS[],5,FALSE)</f>
        <v>22610</v>
      </c>
      <c r="AE2586" s="50" t="e">
        <f ca="1">DATEDIF(#REF!, TODAY(), "Y")</f>
        <v>#REF!</v>
      </c>
      <c r="AF2586" cm="1">
        <f t="array" aca="1" ref="AF2586" ca="1">IF(RAND()&gt;0.3,INDEX($AG$2:$AG$209,RANDBETWEEN(1,208)),INDEX($AH$2:$AH$866,RANDBETWEEN(1,865)))</f>
        <v>248140331</v>
      </c>
    </row>
    <row r="2587" spans="1:32" ht="15.75" customHeight="1" x14ac:dyDescent="0.25">
      <c r="A2587">
        <v>2586</v>
      </c>
      <c r="B2587">
        <v>2588</v>
      </c>
      <c r="C2587">
        <v>13</v>
      </c>
      <c r="D2587">
        <v>266846543</v>
      </c>
      <c r="E2587" s="12">
        <v>43587</v>
      </c>
      <c r="F2587">
        <v>426</v>
      </c>
      <c r="G2587" t="s">
        <v>126</v>
      </c>
      <c r="H2587">
        <v>316.45</v>
      </c>
      <c r="I2587">
        <v>34.644999999999996</v>
      </c>
      <c r="J2587">
        <v>351.09499999999997</v>
      </c>
      <c r="K2587" s="12">
        <v>43594</v>
      </c>
      <c r="L2587" s="12">
        <v>43594</v>
      </c>
      <c r="M2587" s="39">
        <v>5</v>
      </c>
      <c r="P2587" s="45">
        <v>6110</v>
      </c>
      <c r="Q2587" s="46">
        <v>6112</v>
      </c>
      <c r="R2587" s="46">
        <v>6</v>
      </c>
      <c r="S2587" s="58">
        <v>318435824</v>
      </c>
      <c r="T2587" s="47">
        <v>44138</v>
      </c>
      <c r="U2587" s="46">
        <v>1009</v>
      </c>
      <c r="V2587" s="46" t="s">
        <v>126</v>
      </c>
      <c r="W2587" s="46">
        <v>39.78</v>
      </c>
      <c r="X2587" s="46">
        <v>3.5912000000000002</v>
      </c>
      <c r="Y2587" s="46">
        <v>43.371200000000002</v>
      </c>
      <c r="Z2587" s="47">
        <v>44152</v>
      </c>
      <c r="AA2587" s="47">
        <v>44152</v>
      </c>
      <c r="AB2587" s="48">
        <v>4</v>
      </c>
      <c r="AC2587" s="46" t="str">
        <f>VLOOKUP(Table12[[#This Row],[ImporterID (IMPORTERS)]],IMPORTERS[],3,FALSE)</f>
        <v>Central</v>
      </c>
      <c r="AD2587" s="49">
        <f>VLOOKUP(ORDERS[[#This Row],[ImporterID (IMPORTERS)]],IMPORTERS[],5,FALSE)</f>
        <v>35654</v>
      </c>
      <c r="AE2587" s="50" t="e">
        <f ca="1">DATEDIF(#REF!, TODAY(), "Y")</f>
        <v>#REF!</v>
      </c>
      <c r="AF2587" cm="1">
        <f t="array" aca="1" ref="AF2587" ca="1">IF(RAND()&gt;0.3,INDEX($AG$2:$AG$209,RANDBETWEEN(1,208)),INDEX($AH$2:$AH$866,RANDBETWEEN(1,865)))</f>
        <v>382869066</v>
      </c>
    </row>
    <row r="2588" spans="1:32" ht="15.75" customHeight="1" x14ac:dyDescent="0.25">
      <c r="A2588">
        <v>2587</v>
      </c>
      <c r="B2588">
        <v>2589</v>
      </c>
      <c r="C2588">
        <v>11</v>
      </c>
      <c r="D2588">
        <v>278950206</v>
      </c>
      <c r="E2588" s="12">
        <v>43590</v>
      </c>
      <c r="F2588">
        <v>426</v>
      </c>
      <c r="G2588" t="s">
        <v>126</v>
      </c>
      <c r="H2588">
        <v>40.950000000000003</v>
      </c>
      <c r="I2588">
        <v>7.0950000000000006</v>
      </c>
      <c r="J2588">
        <v>48.045000000000002</v>
      </c>
      <c r="K2588" s="12">
        <v>43595</v>
      </c>
      <c r="L2588" s="12">
        <v>43595</v>
      </c>
      <c r="M2588" s="39">
        <v>3</v>
      </c>
      <c r="P2588" s="45">
        <v>6111</v>
      </c>
      <c r="Q2588" s="46">
        <v>6113</v>
      </c>
      <c r="R2588" s="46">
        <v>15</v>
      </c>
      <c r="S2588" s="58">
        <v>340406123</v>
      </c>
      <c r="T2588" s="47">
        <v>44140</v>
      </c>
      <c r="U2588" s="46">
        <v>1009</v>
      </c>
      <c r="V2588" s="46" t="s">
        <v>127</v>
      </c>
      <c r="W2588" s="46">
        <v>70.5</v>
      </c>
      <c r="X2588" s="46">
        <v>4.82</v>
      </c>
      <c r="Y2588" s="46">
        <v>75.319999999999993</v>
      </c>
      <c r="Z2588" s="47">
        <v>44151</v>
      </c>
      <c r="AA2588" s="47">
        <v>44151</v>
      </c>
      <c r="AB2588" s="48">
        <v>4</v>
      </c>
      <c r="AC2588" s="46" t="str">
        <f>VLOOKUP(Table12[[#This Row],[ImporterID (IMPORTERS)]],IMPORTERS[],3,FALSE)</f>
        <v>Central</v>
      </c>
      <c r="AD2588" s="49">
        <f>VLOOKUP(ORDERS[[#This Row],[ImporterID (IMPORTERS)]],IMPORTERS[],5,FALSE)</f>
        <v>19807</v>
      </c>
      <c r="AE2588" s="50" t="e">
        <f ca="1">DATEDIF(#REF!, TODAY(), "Y")</f>
        <v>#REF!</v>
      </c>
      <c r="AF2588" cm="1">
        <f t="array" aca="1" ref="AF2588" ca="1">IF(RAND()&gt;0.3,INDEX($AG$2:$AG$209,RANDBETWEEN(1,208)),INDEX($AH$2:$AH$866,RANDBETWEEN(1,865)))</f>
        <v>208757698</v>
      </c>
    </row>
    <row r="2589" spans="1:32" ht="15.75" customHeight="1" x14ac:dyDescent="0.25">
      <c r="A2589">
        <v>2588</v>
      </c>
      <c r="B2589">
        <v>2590</v>
      </c>
      <c r="C2589">
        <v>6</v>
      </c>
      <c r="D2589">
        <v>250790977</v>
      </c>
      <c r="E2589" s="12">
        <v>43590</v>
      </c>
      <c r="F2589">
        <v>426</v>
      </c>
      <c r="G2589" t="s">
        <v>126</v>
      </c>
      <c r="H2589">
        <v>300.35000000000002</v>
      </c>
      <c r="I2589">
        <v>33.035000000000004</v>
      </c>
      <c r="J2589">
        <v>333.38500000000005</v>
      </c>
      <c r="K2589" s="12">
        <v>43596</v>
      </c>
      <c r="L2589" s="12">
        <v>43596</v>
      </c>
      <c r="M2589" s="39">
        <v>1</v>
      </c>
      <c r="P2589" s="45">
        <v>6112</v>
      </c>
      <c r="Q2589" s="46">
        <v>6114</v>
      </c>
      <c r="R2589" s="46">
        <v>2</v>
      </c>
      <c r="S2589" s="58">
        <v>349528520</v>
      </c>
      <c r="T2589" s="47">
        <v>44142</v>
      </c>
      <c r="U2589" s="46">
        <v>1009</v>
      </c>
      <c r="V2589" s="46" t="s">
        <v>126</v>
      </c>
      <c r="W2589" s="46">
        <v>38.06</v>
      </c>
      <c r="X2589" s="46">
        <v>3.5224000000000002</v>
      </c>
      <c r="Y2589" s="46">
        <v>41.5824</v>
      </c>
      <c r="Z2589" s="47">
        <v>44146</v>
      </c>
      <c r="AA2589" s="47">
        <v>44146</v>
      </c>
      <c r="AB2589" s="48">
        <v>4</v>
      </c>
      <c r="AC2589" s="46" t="str">
        <f>VLOOKUP(Table12[[#This Row],[ImporterID (IMPORTERS)]],IMPORTERS[],3,FALSE)</f>
        <v>Central</v>
      </c>
      <c r="AD2589" s="49">
        <f>VLOOKUP(ORDERS[[#This Row],[ImporterID (IMPORTERS)]],IMPORTERS[],5,FALSE)</f>
        <v>33176</v>
      </c>
      <c r="AE2589" s="50" t="e">
        <f ca="1">DATEDIF(#REF!, TODAY(), "Y")</f>
        <v>#REF!</v>
      </c>
      <c r="AF2589" cm="1">
        <f t="array" aca="1" ref="AF2589" ca="1">IF(RAND()&gt;0.3,INDEX($AG$2:$AG$209,RANDBETWEEN(1,208)),INDEX($AH$2:$AH$866,RANDBETWEEN(1,865)))</f>
        <v>328968592</v>
      </c>
    </row>
    <row r="2590" spans="1:32" ht="15.75" customHeight="1" x14ac:dyDescent="0.25">
      <c r="A2590">
        <v>2589</v>
      </c>
      <c r="B2590">
        <v>2591</v>
      </c>
      <c r="C2590">
        <v>15</v>
      </c>
      <c r="D2590">
        <v>362505727</v>
      </c>
      <c r="E2590" s="12">
        <v>43590</v>
      </c>
      <c r="F2590">
        <v>426</v>
      </c>
      <c r="G2590" t="s">
        <v>126</v>
      </c>
      <c r="H2590">
        <v>369.96</v>
      </c>
      <c r="I2590">
        <v>39.996000000000002</v>
      </c>
      <c r="J2590">
        <v>409.95599999999996</v>
      </c>
      <c r="K2590" s="12">
        <v>43600</v>
      </c>
      <c r="L2590" s="12">
        <v>43600</v>
      </c>
      <c r="M2590" s="39">
        <v>1</v>
      </c>
      <c r="P2590" s="45">
        <v>6113</v>
      </c>
      <c r="Q2590" s="46">
        <v>6115</v>
      </c>
      <c r="R2590" s="46">
        <v>20</v>
      </c>
      <c r="S2590" s="58">
        <v>292517345</v>
      </c>
      <c r="T2590" s="47">
        <v>44130</v>
      </c>
      <c r="U2590" s="46">
        <v>1010</v>
      </c>
      <c r="V2590" s="46" t="s">
        <v>126</v>
      </c>
      <c r="W2590" s="46">
        <v>97.8</v>
      </c>
      <c r="X2590" s="46">
        <v>7.8900000000000006</v>
      </c>
      <c r="Y2590" s="46">
        <v>105.69</v>
      </c>
      <c r="Z2590" s="47">
        <v>44151</v>
      </c>
      <c r="AA2590" s="47">
        <v>44151</v>
      </c>
      <c r="AB2590" s="48">
        <v>4</v>
      </c>
      <c r="AC2590" s="46" t="str">
        <f>VLOOKUP(Table12[[#This Row],[ImporterID (IMPORTERS)]],IMPORTERS[],3,FALSE)</f>
        <v>Southern</v>
      </c>
      <c r="AD2590" s="49">
        <f>VLOOKUP(ORDERS[[#This Row],[ImporterID (IMPORTERS)]],IMPORTERS[],5,FALSE)</f>
        <v>21438</v>
      </c>
      <c r="AE2590" s="50" t="e">
        <f ca="1">DATEDIF(#REF!, TODAY(), "Y")</f>
        <v>#REF!</v>
      </c>
      <c r="AF2590" cm="1">
        <f t="array" aca="1" ref="AF2590" ca="1">IF(RAND()&gt;0.3,INDEX($AG$2:$AG$209,RANDBETWEEN(1,208)),INDEX($AH$2:$AH$866,RANDBETWEEN(1,865)))</f>
        <v>280942802</v>
      </c>
    </row>
    <row r="2591" spans="1:32" ht="15.75" customHeight="1" x14ac:dyDescent="0.25">
      <c r="A2591">
        <v>2590</v>
      </c>
      <c r="B2591">
        <v>2592</v>
      </c>
      <c r="C2591">
        <v>5</v>
      </c>
      <c r="D2591">
        <v>265285020</v>
      </c>
      <c r="E2591" s="12">
        <v>43581</v>
      </c>
      <c r="F2591">
        <v>427</v>
      </c>
      <c r="G2591" t="s">
        <v>126</v>
      </c>
      <c r="H2591">
        <v>86.39</v>
      </c>
      <c r="I2591">
        <v>5.4556000000000004</v>
      </c>
      <c r="J2591">
        <v>91.845600000000005</v>
      </c>
      <c r="K2591" s="12">
        <v>43603</v>
      </c>
      <c r="L2591" s="12">
        <v>43603</v>
      </c>
      <c r="M2591" s="39">
        <v>5</v>
      </c>
      <c r="P2591" s="45">
        <v>6114</v>
      </c>
      <c r="Q2591" s="46">
        <v>6116</v>
      </c>
      <c r="R2591" s="46">
        <v>15</v>
      </c>
      <c r="S2591" s="58">
        <v>352496700</v>
      </c>
      <c r="T2591" s="47">
        <v>44133</v>
      </c>
      <c r="U2591" s="46">
        <v>1010</v>
      </c>
      <c r="V2591" s="46" t="s">
        <v>127</v>
      </c>
      <c r="W2591" s="46">
        <v>77.56</v>
      </c>
      <c r="X2591" s="46">
        <v>6.8780000000000001</v>
      </c>
      <c r="Y2591" s="46">
        <v>84.438000000000002</v>
      </c>
      <c r="Z2591" s="47">
        <v>44152</v>
      </c>
      <c r="AA2591" s="47">
        <v>44152</v>
      </c>
      <c r="AB2591" s="48">
        <v>4</v>
      </c>
      <c r="AC2591" s="46" t="str">
        <f>VLOOKUP(Table12[[#This Row],[ImporterID (IMPORTERS)]],IMPORTERS[],3,FALSE)</f>
        <v>Central</v>
      </c>
      <c r="AD2591" s="49">
        <f>VLOOKUP(ORDERS[[#This Row],[ImporterID (IMPORTERS)]],IMPORTERS[],5,FALSE)</f>
        <v>33993</v>
      </c>
      <c r="AE2591" s="50" t="e">
        <f ca="1">DATEDIF(#REF!, TODAY(), "Y")</f>
        <v>#REF!</v>
      </c>
      <c r="AF2591" cm="1">
        <f t="array" aca="1" ref="AF2591" ca="1">IF(RAND()&gt;0.3,INDEX($AG$2:$AG$209,RANDBETWEEN(1,208)),INDEX($AH$2:$AH$866,RANDBETWEEN(1,865)))</f>
        <v>208726366</v>
      </c>
    </row>
    <row r="2592" spans="1:32" ht="15.75" customHeight="1" x14ac:dyDescent="0.25">
      <c r="A2592">
        <v>2591</v>
      </c>
      <c r="B2592">
        <v>2593</v>
      </c>
      <c r="C2592">
        <v>13</v>
      </c>
      <c r="D2592">
        <v>395772774</v>
      </c>
      <c r="E2592" s="12">
        <v>43593</v>
      </c>
      <c r="F2592">
        <v>427</v>
      </c>
      <c r="G2592" t="s">
        <v>126</v>
      </c>
      <c r="H2592">
        <v>29.65</v>
      </c>
      <c r="I2592">
        <v>3.1859999999999999</v>
      </c>
      <c r="J2592">
        <v>32.835999999999999</v>
      </c>
      <c r="K2592" s="12">
        <v>43597</v>
      </c>
      <c r="L2592" s="12">
        <v>43597</v>
      </c>
      <c r="M2592" s="39">
        <v>5</v>
      </c>
      <c r="P2592" s="45">
        <v>6115</v>
      </c>
      <c r="Q2592" s="46">
        <v>6117</v>
      </c>
      <c r="R2592" s="46">
        <v>16</v>
      </c>
      <c r="S2592" s="58">
        <v>333849068</v>
      </c>
      <c r="T2592" s="47">
        <v>44136</v>
      </c>
      <c r="U2592" s="46">
        <v>1010</v>
      </c>
      <c r="V2592" s="46" t="s">
        <v>126</v>
      </c>
      <c r="W2592" s="46">
        <v>58.22</v>
      </c>
      <c r="X2592" s="46">
        <v>5.9109999999999996</v>
      </c>
      <c r="Y2592" s="46">
        <v>64.131</v>
      </c>
      <c r="Z2592" s="47">
        <v>44149</v>
      </c>
      <c r="AA2592" s="47">
        <v>44149</v>
      </c>
      <c r="AB2592" s="48">
        <v>2</v>
      </c>
      <c r="AC2592" s="46" t="str">
        <f>VLOOKUP(Table12[[#This Row],[ImporterID (IMPORTERS)]],IMPORTERS[],3,FALSE)</f>
        <v>Central</v>
      </c>
      <c r="AD2592" s="49">
        <f>VLOOKUP(ORDERS[[#This Row],[ImporterID (IMPORTERS)]],IMPORTERS[],5,FALSE)</f>
        <v>35936</v>
      </c>
      <c r="AE2592" s="50" t="e">
        <f ca="1">DATEDIF(#REF!, TODAY(), "Y")</f>
        <v>#REF!</v>
      </c>
      <c r="AF2592" cm="1">
        <f t="array" aca="1" ref="AF2592" ca="1">IF(RAND()&gt;0.3,INDEX($AG$2:$AG$209,RANDBETWEEN(1,208)),INDEX($AH$2:$AH$866,RANDBETWEEN(1,865)))</f>
        <v>382869066</v>
      </c>
    </row>
    <row r="2593" spans="1:32" ht="15.75" customHeight="1" x14ac:dyDescent="0.25">
      <c r="A2593">
        <v>2592</v>
      </c>
      <c r="B2593">
        <v>2594</v>
      </c>
      <c r="C2593">
        <v>10</v>
      </c>
      <c r="D2593">
        <v>382482676</v>
      </c>
      <c r="E2593" s="12">
        <v>43595</v>
      </c>
      <c r="F2593">
        <v>427</v>
      </c>
      <c r="G2593" t="s">
        <v>126</v>
      </c>
      <c r="H2593">
        <v>95.56</v>
      </c>
      <c r="I2593">
        <v>5.8224</v>
      </c>
      <c r="J2593">
        <v>101.3824</v>
      </c>
      <c r="K2593" s="12">
        <v>43597</v>
      </c>
      <c r="L2593" s="12">
        <v>43602</v>
      </c>
      <c r="M2593" s="39">
        <v>4</v>
      </c>
      <c r="P2593" s="45">
        <v>6116</v>
      </c>
      <c r="Q2593" s="46">
        <v>6118</v>
      </c>
      <c r="R2593" s="46">
        <v>4</v>
      </c>
      <c r="S2593" s="58">
        <v>230556700</v>
      </c>
      <c r="T2593" s="47">
        <v>44136</v>
      </c>
      <c r="U2593" s="46">
        <v>1010</v>
      </c>
      <c r="V2593" s="46" t="s">
        <v>126</v>
      </c>
      <c r="W2593" s="46">
        <v>54.68</v>
      </c>
      <c r="X2593" s="46">
        <v>5.734</v>
      </c>
      <c r="Y2593" s="46">
        <v>60.414000000000001</v>
      </c>
      <c r="Z2593" s="47">
        <v>44146</v>
      </c>
      <c r="AA2593" s="47">
        <v>44146</v>
      </c>
      <c r="AB2593" s="48">
        <v>4</v>
      </c>
      <c r="AC2593" s="46" t="str">
        <f>VLOOKUP(Table12[[#This Row],[ImporterID (IMPORTERS)]],IMPORTERS[],3,FALSE)</f>
        <v>Central</v>
      </c>
      <c r="AD2593" s="49">
        <f>VLOOKUP(ORDERS[[#This Row],[ImporterID (IMPORTERS)]],IMPORTERS[],5,FALSE)</f>
        <v>34322</v>
      </c>
      <c r="AE2593" s="50" t="e">
        <f ca="1">DATEDIF(#REF!, TODAY(), "Y")</f>
        <v>#REF!</v>
      </c>
      <c r="AF2593" cm="1">
        <f t="array" aca="1" ref="AF2593" ca="1">IF(RAND()&gt;0.3,INDEX($AG$2:$AG$209,RANDBETWEEN(1,208)),INDEX($AH$2:$AH$866,RANDBETWEEN(1,865)))</f>
        <v>338550198</v>
      </c>
    </row>
    <row r="2594" spans="1:32" ht="15.75" customHeight="1" x14ac:dyDescent="0.25">
      <c r="A2594">
        <v>2593</v>
      </c>
      <c r="B2594">
        <v>2595</v>
      </c>
      <c r="C2594">
        <v>7</v>
      </c>
      <c r="D2594">
        <v>298553972</v>
      </c>
      <c r="E2594" s="12">
        <v>43595</v>
      </c>
      <c r="F2594">
        <v>427</v>
      </c>
      <c r="G2594" t="s">
        <v>126</v>
      </c>
      <c r="H2594">
        <v>17.75</v>
      </c>
      <c r="I2594">
        <v>2.71</v>
      </c>
      <c r="J2594">
        <v>20.46</v>
      </c>
      <c r="K2594" s="12">
        <v>43600</v>
      </c>
      <c r="L2594" s="12">
        <v>43600</v>
      </c>
      <c r="M2594" s="39">
        <v>3</v>
      </c>
      <c r="P2594" s="45">
        <v>6117</v>
      </c>
      <c r="Q2594" s="46">
        <v>6119</v>
      </c>
      <c r="R2594" s="46">
        <v>13</v>
      </c>
      <c r="S2594" s="58">
        <v>218397279</v>
      </c>
      <c r="T2594" s="47">
        <v>44138</v>
      </c>
      <c r="U2594" s="46">
        <v>1010</v>
      </c>
      <c r="V2594" s="46" t="s">
        <v>126</v>
      </c>
      <c r="W2594" s="46">
        <v>76.61</v>
      </c>
      <c r="X2594" s="46">
        <v>6.8305000000000007</v>
      </c>
      <c r="Y2594" s="46">
        <v>83.4405</v>
      </c>
      <c r="Z2594" s="47">
        <v>44148</v>
      </c>
      <c r="AA2594" s="47">
        <v>44148</v>
      </c>
      <c r="AB2594" s="48">
        <v>5</v>
      </c>
      <c r="AC2594" s="46" t="str">
        <f>VLOOKUP(Table12[[#This Row],[ImporterID (IMPORTERS)]],IMPORTERS[],3,FALSE)</f>
        <v>Central</v>
      </c>
      <c r="AD2594" s="49">
        <f>VLOOKUP(ORDERS[[#This Row],[ImporterID (IMPORTERS)]],IMPORTERS[],5,FALSE)</f>
        <v>18385</v>
      </c>
      <c r="AE2594" s="50" t="e">
        <f ca="1">DATEDIF(#REF!, TODAY(), "Y")</f>
        <v>#REF!</v>
      </c>
      <c r="AF2594" cm="1">
        <f t="array" aca="1" ref="AF2594" ca="1">IF(RAND()&gt;0.3,INDEX($AG$2:$AG$209,RANDBETWEEN(1,208)),INDEX($AH$2:$AH$866,RANDBETWEEN(1,865)))</f>
        <v>221421481</v>
      </c>
    </row>
    <row r="2595" spans="1:32" ht="15.75" customHeight="1" x14ac:dyDescent="0.25">
      <c r="A2595">
        <v>2594</v>
      </c>
      <c r="B2595">
        <v>2596</v>
      </c>
      <c r="C2595">
        <v>13</v>
      </c>
      <c r="D2595">
        <v>313243807</v>
      </c>
      <c r="E2595" s="12">
        <v>43582</v>
      </c>
      <c r="F2595">
        <v>428</v>
      </c>
      <c r="G2595" t="s">
        <v>126</v>
      </c>
      <c r="H2595">
        <v>370.3</v>
      </c>
      <c r="I2595">
        <v>40.03</v>
      </c>
      <c r="J2595">
        <v>410.33000000000004</v>
      </c>
      <c r="K2595" s="12">
        <v>43604</v>
      </c>
      <c r="L2595" s="12">
        <v>43604</v>
      </c>
      <c r="M2595" s="39">
        <v>3</v>
      </c>
      <c r="P2595" s="45">
        <v>6118</v>
      </c>
      <c r="Q2595" s="46">
        <v>6120</v>
      </c>
      <c r="R2595" s="46">
        <v>20</v>
      </c>
      <c r="S2595" s="58">
        <v>279776587</v>
      </c>
      <c r="T2595" s="47">
        <v>44143</v>
      </c>
      <c r="U2595" s="46">
        <v>1010</v>
      </c>
      <c r="V2595" s="46" t="s">
        <v>127</v>
      </c>
      <c r="W2595" s="46">
        <v>91.53</v>
      </c>
      <c r="X2595" s="46">
        <v>7.5765000000000002</v>
      </c>
      <c r="Y2595" s="46">
        <v>99.106499999999997</v>
      </c>
      <c r="Z2595" s="47">
        <v>44150</v>
      </c>
      <c r="AA2595" s="47">
        <v>44150</v>
      </c>
      <c r="AB2595" s="48">
        <v>5</v>
      </c>
      <c r="AC2595" s="46" t="str">
        <f>VLOOKUP(Table12[[#This Row],[ImporterID (IMPORTERS)]],IMPORTERS[],3,FALSE)</f>
        <v>Central</v>
      </c>
      <c r="AD2595" s="49">
        <f>VLOOKUP(ORDERS[[#This Row],[ImporterID (IMPORTERS)]],IMPORTERS[],5,FALSE)</f>
        <v>32426</v>
      </c>
      <c r="AE2595" s="50" t="e">
        <f ca="1">DATEDIF(#REF!, TODAY(), "Y")</f>
        <v>#REF!</v>
      </c>
      <c r="AF2595" cm="1">
        <f t="array" aca="1" ref="AF2595" ca="1">IF(RAND()&gt;0.3,INDEX($AG$2:$AG$209,RANDBETWEEN(1,208)),INDEX($AH$2:$AH$866,RANDBETWEEN(1,865)))</f>
        <v>285947818</v>
      </c>
    </row>
    <row r="2596" spans="1:32" ht="15.75" customHeight="1" x14ac:dyDescent="0.25">
      <c r="A2596">
        <v>2595</v>
      </c>
      <c r="B2596">
        <v>2597</v>
      </c>
      <c r="C2596">
        <v>1</v>
      </c>
      <c r="D2596">
        <v>369111375</v>
      </c>
      <c r="E2596" s="12">
        <v>43583</v>
      </c>
      <c r="F2596">
        <v>428</v>
      </c>
      <c r="G2596" t="s">
        <v>127</v>
      </c>
      <c r="H2596">
        <v>417.63</v>
      </c>
      <c r="I2596">
        <v>44.763000000000005</v>
      </c>
      <c r="J2596">
        <v>462.39300000000003</v>
      </c>
      <c r="K2596" s="12">
        <v>43602</v>
      </c>
      <c r="L2596" s="12">
        <v>43602</v>
      </c>
      <c r="M2596" s="39">
        <v>2</v>
      </c>
      <c r="P2596" s="45">
        <v>6119</v>
      </c>
      <c r="Q2596" s="46">
        <v>6121</v>
      </c>
      <c r="R2596" s="46">
        <v>10</v>
      </c>
      <c r="S2596" s="58">
        <v>218059446</v>
      </c>
      <c r="T2596" s="47">
        <v>44132</v>
      </c>
      <c r="U2596" s="46">
        <v>1011</v>
      </c>
      <c r="V2596" s="46" t="s">
        <v>127</v>
      </c>
      <c r="W2596" s="46">
        <v>482.48</v>
      </c>
      <c r="X2596" s="46">
        <v>51.248000000000005</v>
      </c>
      <c r="Y2596" s="46">
        <v>533.72800000000007</v>
      </c>
      <c r="Z2596" s="47">
        <v>44149</v>
      </c>
      <c r="AA2596" s="47">
        <v>44149</v>
      </c>
      <c r="AB2596" s="48">
        <v>2</v>
      </c>
      <c r="AC2596" s="46" t="str">
        <f>VLOOKUP(Table12[[#This Row],[ImporterID (IMPORTERS)]],IMPORTERS[],3,FALSE)</f>
        <v>Southern</v>
      </c>
      <c r="AD2596" s="49">
        <f>VLOOKUP(ORDERS[[#This Row],[ImporterID (IMPORTERS)]],IMPORTERS[],5,FALSE)</f>
        <v>24741</v>
      </c>
      <c r="AE2596" s="50" t="e">
        <f ca="1">DATEDIF(#REF!, TODAY(), "Y")</f>
        <v>#REF!</v>
      </c>
      <c r="AF2596" cm="1">
        <f t="array" aca="1" ref="AF2596" ca="1">IF(RAND()&gt;0.3,INDEX($AG$2:$AG$209,RANDBETWEEN(1,208)),INDEX($AH$2:$AH$866,RANDBETWEEN(1,865)))</f>
        <v>329072219</v>
      </c>
    </row>
    <row r="2597" spans="1:32" ht="15.75" customHeight="1" x14ac:dyDescent="0.25">
      <c r="A2597">
        <v>2596</v>
      </c>
      <c r="B2597">
        <v>2598</v>
      </c>
      <c r="C2597">
        <v>3</v>
      </c>
      <c r="D2597">
        <v>341735252</v>
      </c>
      <c r="E2597" s="12">
        <v>43584</v>
      </c>
      <c r="F2597">
        <v>428</v>
      </c>
      <c r="G2597" t="s">
        <v>126</v>
      </c>
      <c r="H2597">
        <v>230</v>
      </c>
      <c r="I2597">
        <v>26</v>
      </c>
      <c r="J2597">
        <v>256</v>
      </c>
      <c r="K2597" s="12">
        <v>43604</v>
      </c>
      <c r="L2597" s="12">
        <v>43604</v>
      </c>
      <c r="M2597" s="39">
        <v>4</v>
      </c>
      <c r="P2597" s="45">
        <v>6120</v>
      </c>
      <c r="Q2597" s="46">
        <v>6122</v>
      </c>
      <c r="R2597" s="46">
        <v>19</v>
      </c>
      <c r="S2597" s="58">
        <v>356996713</v>
      </c>
      <c r="T2597" s="47">
        <v>44135</v>
      </c>
      <c r="U2597" s="46">
        <v>1011</v>
      </c>
      <c r="V2597" s="46" t="s">
        <v>126</v>
      </c>
      <c r="W2597" s="46">
        <v>115.39</v>
      </c>
      <c r="X2597" s="46">
        <v>14.539000000000001</v>
      </c>
      <c r="Y2597" s="46">
        <v>129.929</v>
      </c>
      <c r="Z2597" s="47">
        <v>44151</v>
      </c>
      <c r="AA2597" s="47">
        <v>44151</v>
      </c>
      <c r="AB2597" s="48">
        <v>4</v>
      </c>
      <c r="AC2597" s="46" t="str">
        <f>VLOOKUP(Table12[[#This Row],[ImporterID (IMPORTERS)]],IMPORTERS[],3,FALSE)</f>
        <v>Jerusalem District</v>
      </c>
      <c r="AD2597" s="49">
        <f>VLOOKUP(ORDERS[[#This Row],[ImporterID (IMPORTERS)]],IMPORTERS[],5,FALSE)</f>
        <v>18631</v>
      </c>
      <c r="AE2597" s="50" t="e">
        <f ca="1">DATEDIF(#REF!, TODAY(), "Y")</f>
        <v>#REF!</v>
      </c>
      <c r="AF2597" cm="1">
        <f t="array" aca="1" ref="AF2597" ca="1">IF(RAND()&gt;0.3,INDEX($AG$2:$AG$209,RANDBETWEEN(1,208)),INDEX($AH$2:$AH$866,RANDBETWEEN(1,865)))</f>
        <v>280153338</v>
      </c>
    </row>
    <row r="2598" spans="1:32" ht="15.75" customHeight="1" x14ac:dyDescent="0.25">
      <c r="A2598">
        <v>2597</v>
      </c>
      <c r="B2598">
        <v>2599</v>
      </c>
      <c r="C2598">
        <v>14</v>
      </c>
      <c r="D2598">
        <v>262437215</v>
      </c>
      <c r="E2598" s="12">
        <v>43588</v>
      </c>
      <c r="F2598">
        <v>428</v>
      </c>
      <c r="G2598" t="s">
        <v>126</v>
      </c>
      <c r="H2598">
        <v>232.15</v>
      </c>
      <c r="I2598">
        <v>26.215000000000003</v>
      </c>
      <c r="J2598">
        <v>258.36500000000001</v>
      </c>
      <c r="K2598" s="12">
        <v>43603</v>
      </c>
      <c r="L2598" s="12">
        <v>43603</v>
      </c>
      <c r="M2598" s="39">
        <v>5</v>
      </c>
      <c r="P2598" s="45">
        <v>6121</v>
      </c>
      <c r="Q2598" s="46">
        <v>6123</v>
      </c>
      <c r="R2598" s="46">
        <v>1</v>
      </c>
      <c r="S2598" s="58">
        <v>280260991</v>
      </c>
      <c r="T2598" s="47">
        <v>44136</v>
      </c>
      <c r="U2598" s="46">
        <v>1012</v>
      </c>
      <c r="V2598" s="46" t="s">
        <v>127</v>
      </c>
      <c r="W2598" s="46">
        <v>57.17</v>
      </c>
      <c r="X2598" s="46">
        <v>5.8585000000000003</v>
      </c>
      <c r="Y2598" s="46">
        <v>63.028500000000001</v>
      </c>
      <c r="Z2598" s="47">
        <v>44150</v>
      </c>
      <c r="AA2598" s="47">
        <v>44150</v>
      </c>
      <c r="AB2598" s="48">
        <v>2</v>
      </c>
      <c r="AC2598" s="46" t="str">
        <f>VLOOKUP(Table12[[#This Row],[ImporterID (IMPORTERS)]],IMPORTERS[],3,FALSE)</f>
        <v>Central</v>
      </c>
      <c r="AD2598" s="49">
        <f>VLOOKUP(ORDERS[[#This Row],[ImporterID (IMPORTERS)]],IMPORTERS[],5,FALSE)</f>
        <v>27851</v>
      </c>
      <c r="AE2598" s="50" t="e">
        <f ca="1">DATEDIF(#REF!, TODAY(), "Y")</f>
        <v>#REF!</v>
      </c>
      <c r="AF2598" cm="1">
        <f t="array" aca="1" ref="AF2598" ca="1">IF(RAND()&gt;0.3,INDEX($AG$2:$AG$209,RANDBETWEEN(1,208)),INDEX($AH$2:$AH$866,RANDBETWEEN(1,865)))</f>
        <v>277153188</v>
      </c>
    </row>
    <row r="2599" spans="1:32" ht="15.75" customHeight="1" x14ac:dyDescent="0.25">
      <c r="A2599">
        <v>2598</v>
      </c>
      <c r="B2599">
        <v>2600</v>
      </c>
      <c r="C2599">
        <v>8</v>
      </c>
      <c r="D2599">
        <v>280729853</v>
      </c>
      <c r="E2599" s="12">
        <v>43594</v>
      </c>
      <c r="F2599">
        <v>428</v>
      </c>
      <c r="G2599" t="s">
        <v>126</v>
      </c>
      <c r="H2599">
        <v>480.71</v>
      </c>
      <c r="I2599">
        <v>51.070999999999998</v>
      </c>
      <c r="J2599">
        <v>531.78099999999995</v>
      </c>
      <c r="K2599" s="12">
        <v>43600</v>
      </c>
      <c r="L2599" s="12">
        <v>43600</v>
      </c>
      <c r="M2599" s="39">
        <v>5</v>
      </c>
      <c r="P2599" s="45">
        <v>6122</v>
      </c>
      <c r="Q2599" s="46">
        <v>6124</v>
      </c>
      <c r="R2599" s="46">
        <v>14</v>
      </c>
      <c r="S2599" s="58">
        <v>272786569</v>
      </c>
      <c r="T2599" s="47">
        <v>44138</v>
      </c>
      <c r="U2599" s="46">
        <v>1012</v>
      </c>
      <c r="V2599" s="46" t="s">
        <v>126</v>
      </c>
      <c r="W2599" s="46">
        <v>57.2</v>
      </c>
      <c r="X2599" s="46">
        <v>5.86</v>
      </c>
      <c r="Y2599" s="46">
        <v>63.06</v>
      </c>
      <c r="Z2599" s="47">
        <v>44148</v>
      </c>
      <c r="AA2599" s="47">
        <v>44148</v>
      </c>
      <c r="AB2599" s="48">
        <v>4</v>
      </c>
      <c r="AC2599" s="46" t="str">
        <f>VLOOKUP(Table12[[#This Row],[ImporterID (IMPORTERS)]],IMPORTERS[],3,FALSE)</f>
        <v>Central</v>
      </c>
      <c r="AD2599" s="49">
        <f>VLOOKUP(ORDERS[[#This Row],[ImporterID (IMPORTERS)]],IMPORTERS[],5,FALSE)</f>
        <v>34201</v>
      </c>
      <c r="AE2599" s="50" t="e">
        <f ca="1">DATEDIF(#REF!, TODAY(), "Y")</f>
        <v>#REF!</v>
      </c>
      <c r="AF2599" cm="1">
        <f t="array" aca="1" ref="AF2599" ca="1">IF(RAND()&gt;0.3,INDEX($AG$2:$AG$209,RANDBETWEEN(1,208)),INDEX($AH$2:$AH$866,RANDBETWEEN(1,865)))</f>
        <v>286715245</v>
      </c>
    </row>
    <row r="2600" spans="1:32" ht="15.75" customHeight="1" x14ac:dyDescent="0.25">
      <c r="A2600">
        <v>2599</v>
      </c>
      <c r="B2600">
        <v>2601</v>
      </c>
      <c r="C2600">
        <v>7</v>
      </c>
      <c r="D2600">
        <v>293879777</v>
      </c>
      <c r="E2600" s="12">
        <v>43584</v>
      </c>
      <c r="F2600">
        <v>429</v>
      </c>
      <c r="G2600" t="s">
        <v>126</v>
      </c>
      <c r="H2600">
        <v>42.54</v>
      </c>
      <c r="I2600">
        <v>3.7016</v>
      </c>
      <c r="J2600">
        <v>46.241599999999998</v>
      </c>
      <c r="K2600" s="12">
        <v>43605</v>
      </c>
      <c r="L2600" s="12">
        <v>43605</v>
      </c>
      <c r="M2600" s="39">
        <v>5</v>
      </c>
      <c r="P2600" s="45">
        <v>6123</v>
      </c>
      <c r="Q2600" s="46">
        <v>6125</v>
      </c>
      <c r="R2600" s="46">
        <v>15</v>
      </c>
      <c r="S2600" s="58">
        <v>210133810</v>
      </c>
      <c r="T2600" s="47">
        <v>44144</v>
      </c>
      <c r="U2600" s="46">
        <v>1012</v>
      </c>
      <c r="V2600" s="46" t="s">
        <v>126</v>
      </c>
      <c r="W2600" s="46">
        <v>87.25</v>
      </c>
      <c r="X2600" s="46">
        <v>7.3624999999999998</v>
      </c>
      <c r="Y2600" s="46">
        <v>94.612499999999997</v>
      </c>
      <c r="Z2600" s="47">
        <v>44153</v>
      </c>
      <c r="AA2600" s="47">
        <v>44153</v>
      </c>
      <c r="AB2600" s="48">
        <v>4</v>
      </c>
      <c r="AC2600" s="46" t="str">
        <f>VLOOKUP(Table12[[#This Row],[ImporterID (IMPORTERS)]],IMPORTERS[],3,FALSE)</f>
        <v>Central</v>
      </c>
      <c r="AD2600" s="49">
        <f>VLOOKUP(ORDERS[[#This Row],[ImporterID (IMPORTERS)]],IMPORTERS[],5,FALSE)</f>
        <v>29994</v>
      </c>
      <c r="AE2600" s="50" t="e">
        <f ca="1">DATEDIF(#REF!, TODAY(), "Y")</f>
        <v>#REF!</v>
      </c>
      <c r="AF2600" cm="1">
        <f t="array" aca="1" ref="AF2600" ca="1">IF(RAND()&gt;0.3,INDEX($AG$2:$AG$209,RANDBETWEEN(1,208)),INDEX($AH$2:$AH$866,RANDBETWEEN(1,865)))</f>
        <v>203463618</v>
      </c>
    </row>
    <row r="2601" spans="1:32" ht="15.75" customHeight="1" x14ac:dyDescent="0.25">
      <c r="A2601">
        <v>2600</v>
      </c>
      <c r="B2601">
        <v>2602</v>
      </c>
      <c r="C2601">
        <v>10</v>
      </c>
      <c r="D2601">
        <v>320958317</v>
      </c>
      <c r="E2601" s="12">
        <v>43584</v>
      </c>
      <c r="F2601">
        <v>429</v>
      </c>
      <c r="G2601" t="s">
        <v>126</v>
      </c>
      <c r="H2601">
        <v>37.57</v>
      </c>
      <c r="I2601">
        <v>3.5028000000000001</v>
      </c>
      <c r="J2601">
        <v>41.072800000000001</v>
      </c>
      <c r="K2601" s="12">
        <v>43603</v>
      </c>
      <c r="L2601" s="12">
        <v>43603</v>
      </c>
      <c r="M2601" s="39">
        <v>4</v>
      </c>
      <c r="P2601" s="45">
        <v>6124</v>
      </c>
      <c r="Q2601" s="46">
        <v>6126</v>
      </c>
      <c r="R2601" s="46">
        <v>16</v>
      </c>
      <c r="S2601" s="58">
        <v>316426942</v>
      </c>
      <c r="T2601" s="47">
        <v>44145</v>
      </c>
      <c r="U2601" s="46">
        <v>1012</v>
      </c>
      <c r="V2601" s="46" t="s">
        <v>126</v>
      </c>
      <c r="W2601" s="46">
        <v>58.33</v>
      </c>
      <c r="X2601" s="46">
        <v>5.9165000000000001</v>
      </c>
      <c r="Y2601" s="46">
        <v>64.246499999999997</v>
      </c>
      <c r="Z2601" s="47">
        <v>44151</v>
      </c>
      <c r="AA2601" s="47">
        <v>44151</v>
      </c>
      <c r="AB2601" s="48">
        <v>5</v>
      </c>
      <c r="AC2601" s="46" t="str">
        <f>VLOOKUP(Table12[[#This Row],[ImporterID (IMPORTERS)]],IMPORTERS[],3,FALSE)</f>
        <v>Central</v>
      </c>
      <c r="AD2601" s="49">
        <f>VLOOKUP(ORDERS[[#This Row],[ImporterID (IMPORTERS)]],IMPORTERS[],5,FALSE)</f>
        <v>28176</v>
      </c>
      <c r="AE2601" s="50" t="e">
        <f ca="1">DATEDIF(#REF!, TODAY(), "Y")</f>
        <v>#REF!</v>
      </c>
      <c r="AF2601" cm="1">
        <f t="array" aca="1" ref="AF2601" ca="1">IF(RAND()&gt;0.3,INDEX($AG$2:$AG$209,RANDBETWEEN(1,208)),INDEX($AH$2:$AH$866,RANDBETWEEN(1,865)))</f>
        <v>260159254</v>
      </c>
    </row>
    <row r="2602" spans="1:32" ht="15.75" customHeight="1" x14ac:dyDescent="0.25">
      <c r="A2602">
        <v>2601</v>
      </c>
      <c r="B2602">
        <v>2603</v>
      </c>
      <c r="C2602">
        <v>15</v>
      </c>
      <c r="D2602">
        <v>333849068</v>
      </c>
      <c r="E2602" s="12">
        <v>43586</v>
      </c>
      <c r="F2602">
        <v>429</v>
      </c>
      <c r="G2602" t="s">
        <v>126</v>
      </c>
      <c r="H2602">
        <v>73.8</v>
      </c>
      <c r="I2602">
        <v>4.952</v>
      </c>
      <c r="J2602">
        <v>78.751999999999995</v>
      </c>
      <c r="K2602" s="12">
        <v>43606</v>
      </c>
      <c r="L2602" s="12">
        <v>43606</v>
      </c>
      <c r="M2602" s="39">
        <v>3</v>
      </c>
      <c r="P2602" s="45">
        <v>6125</v>
      </c>
      <c r="Q2602" s="46">
        <v>6127</v>
      </c>
      <c r="R2602" s="46">
        <v>11</v>
      </c>
      <c r="S2602" s="58">
        <v>313237676</v>
      </c>
      <c r="T2602" s="47">
        <v>44145</v>
      </c>
      <c r="U2602" s="46">
        <v>1012</v>
      </c>
      <c r="V2602" s="46" t="s">
        <v>126</v>
      </c>
      <c r="W2602" s="46">
        <v>98.5</v>
      </c>
      <c r="X2602" s="46">
        <v>7.9250000000000007</v>
      </c>
      <c r="Y2602" s="46">
        <v>106.425</v>
      </c>
      <c r="Z2602" s="47">
        <v>44150</v>
      </c>
      <c r="AA2602" s="47">
        <v>44150</v>
      </c>
      <c r="AB2602" s="48">
        <v>4</v>
      </c>
      <c r="AC2602" s="46" t="str">
        <f>VLOOKUP(Table12[[#This Row],[ImporterID (IMPORTERS)]],IMPORTERS[],3,FALSE)</f>
        <v>Central</v>
      </c>
      <c r="AD2602" s="49">
        <f>VLOOKUP(ORDERS[[#This Row],[ImporterID (IMPORTERS)]],IMPORTERS[],5,FALSE)</f>
        <v>26118</v>
      </c>
      <c r="AE2602" s="50" t="e">
        <f ca="1">DATEDIF(#REF!, TODAY(), "Y")</f>
        <v>#REF!</v>
      </c>
      <c r="AF2602" cm="1">
        <f t="array" aca="1" ref="AF2602" ca="1">IF(RAND()&gt;0.3,INDEX($AG$2:$AG$209,RANDBETWEEN(1,208)),INDEX($AH$2:$AH$866,RANDBETWEEN(1,865)))</f>
        <v>268261798</v>
      </c>
    </row>
    <row r="2603" spans="1:32" ht="15.75" customHeight="1" x14ac:dyDescent="0.25">
      <c r="A2603">
        <v>2602</v>
      </c>
      <c r="B2603">
        <v>2604</v>
      </c>
      <c r="C2603">
        <v>5</v>
      </c>
      <c r="D2603">
        <v>375339117</v>
      </c>
      <c r="E2603" s="12">
        <v>43587</v>
      </c>
      <c r="F2603">
        <v>429</v>
      </c>
      <c r="G2603" t="s">
        <v>126</v>
      </c>
      <c r="H2603">
        <v>99.74</v>
      </c>
      <c r="I2603">
        <v>5.9895999999999994</v>
      </c>
      <c r="J2603">
        <v>105.72959999999999</v>
      </c>
      <c r="K2603" s="12">
        <v>43600</v>
      </c>
      <c r="L2603" s="12">
        <v>43600</v>
      </c>
      <c r="M2603" s="39">
        <v>3</v>
      </c>
      <c r="P2603" s="45">
        <v>6126</v>
      </c>
      <c r="Q2603" s="46">
        <v>6128</v>
      </c>
      <c r="R2603" s="46">
        <v>2</v>
      </c>
      <c r="S2603" s="58">
        <v>379683446</v>
      </c>
      <c r="T2603" s="47">
        <v>44132</v>
      </c>
      <c r="U2603" s="46">
        <v>1013</v>
      </c>
      <c r="V2603" s="46" t="s">
        <v>126</v>
      </c>
      <c r="W2603" s="46">
        <v>377.37</v>
      </c>
      <c r="X2603" s="46">
        <v>40.737000000000002</v>
      </c>
      <c r="Y2603" s="46">
        <v>418.10700000000003</v>
      </c>
      <c r="Z2603" s="47">
        <v>44151</v>
      </c>
      <c r="AA2603" s="47">
        <v>44151</v>
      </c>
      <c r="AB2603" s="48">
        <v>1</v>
      </c>
      <c r="AC2603" s="46" t="str">
        <f>VLOOKUP(Table12[[#This Row],[ImporterID (IMPORTERS)]],IMPORTERS[],3,FALSE)</f>
        <v>Jerusalem District</v>
      </c>
      <c r="AD2603" s="49">
        <f>VLOOKUP(ORDERS[[#This Row],[ImporterID (IMPORTERS)]],IMPORTERS[],5,FALSE)</f>
        <v>26033</v>
      </c>
      <c r="AE2603" s="50" t="e">
        <f ca="1">DATEDIF(#REF!, TODAY(), "Y")</f>
        <v>#REF!</v>
      </c>
      <c r="AF2603" cm="1">
        <f t="array" aca="1" ref="AF2603" ca="1">IF(RAND()&gt;0.3,INDEX($AG$2:$AG$209,RANDBETWEEN(1,208)),INDEX($AH$2:$AH$866,RANDBETWEEN(1,865)))</f>
        <v>392520562</v>
      </c>
    </row>
    <row r="2604" spans="1:32" ht="15.75" customHeight="1" x14ac:dyDescent="0.25">
      <c r="A2604">
        <v>2603</v>
      </c>
      <c r="B2604">
        <v>2605</v>
      </c>
      <c r="C2604">
        <v>4</v>
      </c>
      <c r="D2604">
        <v>384527126</v>
      </c>
      <c r="E2604" s="12">
        <v>43590</v>
      </c>
      <c r="F2604">
        <v>429</v>
      </c>
      <c r="G2604" t="s">
        <v>126</v>
      </c>
      <c r="H2604">
        <v>80.53</v>
      </c>
      <c r="I2604">
        <v>5.2211999999999996</v>
      </c>
      <c r="J2604">
        <v>85.751199999999997</v>
      </c>
      <c r="K2604" s="12">
        <v>43602</v>
      </c>
      <c r="L2604" s="12">
        <v>43602</v>
      </c>
      <c r="M2604" s="39">
        <v>5</v>
      </c>
      <c r="P2604" s="45">
        <v>6127</v>
      </c>
      <c r="Q2604" s="46">
        <v>6129</v>
      </c>
      <c r="R2604" s="46">
        <v>1</v>
      </c>
      <c r="S2604" s="58">
        <v>286916006</v>
      </c>
      <c r="T2604" s="47">
        <v>44133</v>
      </c>
      <c r="U2604" s="46">
        <v>1013</v>
      </c>
      <c r="V2604" s="46" t="s">
        <v>126</v>
      </c>
      <c r="W2604" s="46">
        <v>63.01</v>
      </c>
      <c r="X2604" s="46">
        <v>9.3010000000000002</v>
      </c>
      <c r="Y2604" s="46">
        <v>72.310999999999993</v>
      </c>
      <c r="Z2604" s="47">
        <v>44147</v>
      </c>
      <c r="AA2604" s="47">
        <v>44147</v>
      </c>
      <c r="AB2604" s="48">
        <v>4</v>
      </c>
      <c r="AC2604" s="46" t="str">
        <f>VLOOKUP(Table12[[#This Row],[ImporterID (IMPORTERS)]],IMPORTERS[],3,FALSE)</f>
        <v>Northern</v>
      </c>
      <c r="AD2604" s="49">
        <f>VLOOKUP(ORDERS[[#This Row],[ImporterID (IMPORTERS)]],IMPORTERS[],5,FALSE)</f>
        <v>21711</v>
      </c>
      <c r="AE2604" s="50" t="e">
        <f ca="1">DATEDIF(#REF!, TODAY(), "Y")</f>
        <v>#REF!</v>
      </c>
      <c r="AF2604" cm="1">
        <f t="array" aca="1" ref="AF2604" ca="1">IF(RAND()&gt;0.3,INDEX($AG$2:$AG$209,RANDBETWEEN(1,208)),INDEX($AH$2:$AH$866,RANDBETWEEN(1,865)))</f>
        <v>326602259</v>
      </c>
    </row>
    <row r="2605" spans="1:32" ht="15.75" customHeight="1" x14ac:dyDescent="0.25">
      <c r="A2605">
        <v>2604</v>
      </c>
      <c r="B2605">
        <v>2606</v>
      </c>
      <c r="C2605">
        <v>11</v>
      </c>
      <c r="D2605">
        <v>397484559</v>
      </c>
      <c r="E2605" s="12">
        <v>43593</v>
      </c>
      <c r="F2605">
        <v>429</v>
      </c>
      <c r="G2605" t="s">
        <v>126</v>
      </c>
      <c r="H2605">
        <v>74.45</v>
      </c>
      <c r="I2605">
        <v>4.9779999999999998</v>
      </c>
      <c r="J2605">
        <v>79.427999999999997</v>
      </c>
      <c r="K2605" s="12">
        <v>43606</v>
      </c>
      <c r="L2605" s="12">
        <v>43606</v>
      </c>
      <c r="M2605" s="39">
        <v>1</v>
      </c>
      <c r="P2605" s="45">
        <v>6128</v>
      </c>
      <c r="Q2605" s="46">
        <v>6130</v>
      </c>
      <c r="R2605" s="46">
        <v>1</v>
      </c>
      <c r="S2605" s="58">
        <v>383631104</v>
      </c>
      <c r="T2605" s="47">
        <v>44135</v>
      </c>
      <c r="U2605" s="46">
        <v>1013</v>
      </c>
      <c r="V2605" s="46" t="s">
        <v>127</v>
      </c>
      <c r="W2605" s="46">
        <v>344.28</v>
      </c>
      <c r="X2605" s="46">
        <v>37.427999999999997</v>
      </c>
      <c r="Y2605" s="46">
        <v>381.70799999999997</v>
      </c>
      <c r="Z2605" s="47">
        <v>44149</v>
      </c>
      <c r="AA2605" s="47">
        <v>44149</v>
      </c>
      <c r="AB2605" s="48">
        <v>5</v>
      </c>
      <c r="AC2605" s="46" t="str">
        <f>VLOOKUP(Table12[[#This Row],[ImporterID (IMPORTERS)]],IMPORTERS[],3,FALSE)</f>
        <v>Central</v>
      </c>
      <c r="AD2605" s="49">
        <f>VLOOKUP(ORDERS[[#This Row],[ImporterID (IMPORTERS)]],IMPORTERS[],5,FALSE)</f>
        <v>34929</v>
      </c>
      <c r="AE2605" s="50" t="e">
        <f ca="1">DATEDIF(#REF!, TODAY(), "Y")</f>
        <v>#REF!</v>
      </c>
      <c r="AF2605" cm="1">
        <f t="array" aca="1" ref="AF2605" ca="1">IF(RAND()&gt;0.3,INDEX($AG$2:$AG$209,RANDBETWEEN(1,208)),INDEX($AH$2:$AH$866,RANDBETWEEN(1,865)))</f>
        <v>395772774</v>
      </c>
    </row>
    <row r="2606" spans="1:32" ht="15.75" customHeight="1" x14ac:dyDescent="0.25">
      <c r="A2606">
        <v>2605</v>
      </c>
      <c r="B2606">
        <v>2607</v>
      </c>
      <c r="C2606">
        <v>10</v>
      </c>
      <c r="D2606">
        <v>339276099</v>
      </c>
      <c r="E2606" s="12">
        <v>43593</v>
      </c>
      <c r="F2606">
        <v>429</v>
      </c>
      <c r="G2606" t="s">
        <v>126</v>
      </c>
      <c r="H2606">
        <v>37.880000000000003</v>
      </c>
      <c r="I2606">
        <v>3.5152000000000001</v>
      </c>
      <c r="J2606">
        <v>41.395200000000003</v>
      </c>
      <c r="K2606" s="12">
        <v>43601</v>
      </c>
      <c r="L2606" s="12">
        <v>43608</v>
      </c>
      <c r="M2606" s="39">
        <v>1</v>
      </c>
      <c r="P2606" s="45">
        <v>6129</v>
      </c>
      <c r="Q2606" s="46">
        <v>6131</v>
      </c>
      <c r="R2606" s="46">
        <v>12</v>
      </c>
      <c r="S2606" s="58">
        <v>274195745</v>
      </c>
      <c r="T2606" s="47">
        <v>44137</v>
      </c>
      <c r="U2606" s="46">
        <v>1013</v>
      </c>
      <c r="V2606" s="46" t="s">
        <v>127</v>
      </c>
      <c r="W2606" s="46">
        <v>224.26</v>
      </c>
      <c r="X2606" s="46">
        <v>25.426000000000002</v>
      </c>
      <c r="Y2606" s="46">
        <v>249.68599999999998</v>
      </c>
      <c r="Z2606" s="47">
        <v>44149</v>
      </c>
      <c r="AA2606" s="47">
        <v>44149</v>
      </c>
      <c r="AB2606" s="48">
        <v>5</v>
      </c>
      <c r="AC2606" s="46" t="str">
        <f>VLOOKUP(Table12[[#This Row],[ImporterID (IMPORTERS)]],IMPORTERS[],3,FALSE)</f>
        <v>Central</v>
      </c>
      <c r="AD2606" s="49">
        <f>VLOOKUP(ORDERS[[#This Row],[ImporterID (IMPORTERS)]],IMPORTERS[],5,FALSE)</f>
        <v>30044</v>
      </c>
      <c r="AE2606" s="50" t="e">
        <f ca="1">DATEDIF(#REF!, TODAY(), "Y")</f>
        <v>#REF!</v>
      </c>
      <c r="AF2606" cm="1">
        <f t="array" aca="1" ref="AF2606" ca="1">IF(RAND()&gt;0.3,INDEX($AG$2:$AG$209,RANDBETWEEN(1,208)),INDEX($AH$2:$AH$866,RANDBETWEEN(1,865)))</f>
        <v>223958446</v>
      </c>
    </row>
    <row r="2607" spans="1:32" ht="15.75" customHeight="1" x14ac:dyDescent="0.25">
      <c r="A2607">
        <v>2606</v>
      </c>
      <c r="B2607">
        <v>2608</v>
      </c>
      <c r="C2607">
        <v>10</v>
      </c>
      <c r="D2607">
        <v>201044735</v>
      </c>
      <c r="E2607" s="12">
        <v>43596</v>
      </c>
      <c r="F2607">
        <v>429</v>
      </c>
      <c r="G2607" t="s">
        <v>126</v>
      </c>
      <c r="H2607">
        <v>37.549999999999997</v>
      </c>
      <c r="I2607">
        <v>3.5019999999999998</v>
      </c>
      <c r="J2607">
        <v>41.052</v>
      </c>
      <c r="K2607" s="12">
        <v>43603</v>
      </c>
      <c r="L2607" s="12">
        <v>43603</v>
      </c>
      <c r="M2607" s="39">
        <v>5</v>
      </c>
      <c r="P2607" s="45">
        <v>6130</v>
      </c>
      <c r="Q2607" s="46">
        <v>6132</v>
      </c>
      <c r="R2607" s="46">
        <v>19</v>
      </c>
      <c r="S2607" s="58">
        <v>228668104</v>
      </c>
      <c r="T2607" s="47">
        <v>44141</v>
      </c>
      <c r="U2607" s="46">
        <v>1013</v>
      </c>
      <c r="V2607" s="46" t="s">
        <v>126</v>
      </c>
      <c r="W2607" s="46">
        <v>229.46</v>
      </c>
      <c r="X2607" s="46">
        <v>25.946000000000002</v>
      </c>
      <c r="Y2607" s="46">
        <v>255.40600000000001</v>
      </c>
      <c r="Z2607" s="47">
        <v>44152</v>
      </c>
      <c r="AA2607" s="47">
        <v>44152</v>
      </c>
      <c r="AB2607" s="48">
        <v>1</v>
      </c>
      <c r="AC2607" s="46" t="str">
        <f>VLOOKUP(Table12[[#This Row],[ImporterID (IMPORTERS)]],IMPORTERS[],3,FALSE)</f>
        <v>Haifa District</v>
      </c>
      <c r="AD2607" s="49">
        <f>VLOOKUP(ORDERS[[#This Row],[ImporterID (IMPORTERS)]],IMPORTERS[],5,FALSE)</f>
        <v>31308</v>
      </c>
      <c r="AE2607" s="50" t="e">
        <f ca="1">DATEDIF(#REF!, TODAY(), "Y")</f>
        <v>#REF!</v>
      </c>
      <c r="AF2607" cm="1">
        <f t="array" aca="1" ref="AF2607" ca="1">IF(RAND()&gt;0.3,INDEX($AG$2:$AG$209,RANDBETWEEN(1,208)),INDEX($AH$2:$AH$866,RANDBETWEEN(1,865)))</f>
        <v>377921649</v>
      </c>
    </row>
    <row r="2608" spans="1:32" ht="15.75" customHeight="1" x14ac:dyDescent="0.25">
      <c r="A2608">
        <v>2607</v>
      </c>
      <c r="B2608">
        <v>2609</v>
      </c>
      <c r="C2608">
        <v>9</v>
      </c>
      <c r="D2608">
        <v>365057677</v>
      </c>
      <c r="E2608" s="12">
        <v>43596</v>
      </c>
      <c r="F2608">
        <v>429</v>
      </c>
      <c r="G2608" t="s">
        <v>127</v>
      </c>
      <c r="H2608">
        <v>98.92</v>
      </c>
      <c r="I2608">
        <v>5.9568000000000003</v>
      </c>
      <c r="J2608">
        <v>104.8768</v>
      </c>
      <c r="K2608" s="12">
        <v>43600</v>
      </c>
      <c r="L2608" s="12">
        <v>43600</v>
      </c>
      <c r="M2608" s="39">
        <v>4</v>
      </c>
      <c r="P2608" s="45">
        <v>6131</v>
      </c>
      <c r="Q2608" s="46">
        <v>6133</v>
      </c>
      <c r="R2608" s="46">
        <v>17</v>
      </c>
      <c r="S2608" s="58">
        <v>280192834</v>
      </c>
      <c r="T2608" s="47">
        <v>44143</v>
      </c>
      <c r="U2608" s="46">
        <v>1013</v>
      </c>
      <c r="V2608" s="46" t="s">
        <v>126</v>
      </c>
      <c r="W2608" s="46">
        <v>381.29</v>
      </c>
      <c r="X2608" s="46">
        <v>41.129000000000005</v>
      </c>
      <c r="Y2608" s="46">
        <v>422.41900000000004</v>
      </c>
      <c r="Z2608" s="47">
        <v>44150</v>
      </c>
      <c r="AA2608" s="47">
        <v>44150</v>
      </c>
      <c r="AB2608" s="48">
        <v>3</v>
      </c>
      <c r="AC2608" s="46" t="str">
        <f>VLOOKUP(Table12[[#This Row],[ImporterID (IMPORTERS)]],IMPORTERS[],3,FALSE)</f>
        <v>Central</v>
      </c>
      <c r="AD2608" s="49">
        <f>VLOOKUP(ORDERS[[#This Row],[ImporterID (IMPORTERS)]],IMPORTERS[],5,FALSE)</f>
        <v>29057</v>
      </c>
      <c r="AE2608" s="50" t="e">
        <f ca="1">DATEDIF(#REF!, TODAY(), "Y")</f>
        <v>#REF!</v>
      </c>
      <c r="AF2608" cm="1">
        <f t="array" aca="1" ref="AF2608" ca="1">IF(RAND()&gt;0.3,INDEX($AG$2:$AG$209,RANDBETWEEN(1,208)),INDEX($AH$2:$AH$866,RANDBETWEEN(1,865)))</f>
        <v>365055770</v>
      </c>
    </row>
    <row r="2609" spans="1:32" ht="15.75" customHeight="1" x14ac:dyDescent="0.25">
      <c r="A2609">
        <v>2608</v>
      </c>
      <c r="B2609">
        <v>2610</v>
      </c>
      <c r="C2609">
        <v>8</v>
      </c>
      <c r="D2609">
        <v>226187941</v>
      </c>
      <c r="E2609" s="12">
        <v>43596</v>
      </c>
      <c r="F2609">
        <v>429</v>
      </c>
      <c r="G2609" t="s">
        <v>127</v>
      </c>
      <c r="H2609">
        <v>39.81</v>
      </c>
      <c r="I2609">
        <v>3.5924</v>
      </c>
      <c r="J2609">
        <v>43.4024</v>
      </c>
      <c r="K2609" s="12">
        <v>43605</v>
      </c>
      <c r="L2609" s="12">
        <v>43605</v>
      </c>
      <c r="M2609" s="39">
        <v>4</v>
      </c>
      <c r="P2609" s="45">
        <v>6132</v>
      </c>
      <c r="Q2609" s="46">
        <v>6134</v>
      </c>
      <c r="R2609" s="46">
        <v>9</v>
      </c>
      <c r="S2609" s="58">
        <v>260159254</v>
      </c>
      <c r="T2609" s="47">
        <v>44145</v>
      </c>
      <c r="U2609" s="46">
        <v>1013</v>
      </c>
      <c r="V2609" s="46" t="s">
        <v>126</v>
      </c>
      <c r="W2609" s="46">
        <v>144.35</v>
      </c>
      <c r="X2609" s="46">
        <v>17.435000000000002</v>
      </c>
      <c r="Y2609" s="46">
        <v>161.785</v>
      </c>
      <c r="Z2609" s="47">
        <v>44149</v>
      </c>
      <c r="AA2609" s="47">
        <v>44149</v>
      </c>
      <c r="AB2609" s="48">
        <v>1</v>
      </c>
      <c r="AC2609" s="46" t="str">
        <f>VLOOKUP(Table12[[#This Row],[ImporterID (IMPORTERS)]],IMPORTERS[],3,FALSE)</f>
        <v>Central</v>
      </c>
      <c r="AD2609" s="49">
        <f>VLOOKUP(ORDERS[[#This Row],[ImporterID (IMPORTERS)]],IMPORTERS[],5,FALSE)</f>
        <v>29061</v>
      </c>
      <c r="AE2609" s="50" t="e">
        <f ca="1">DATEDIF(#REF!, TODAY(), "Y")</f>
        <v>#REF!</v>
      </c>
      <c r="AF2609" cm="1">
        <f t="array" aca="1" ref="AF2609" ca="1">IF(RAND()&gt;0.3,INDEX($AG$2:$AG$209,RANDBETWEEN(1,208)),INDEX($AH$2:$AH$866,RANDBETWEEN(1,865)))</f>
        <v>227061019</v>
      </c>
    </row>
    <row r="2610" spans="1:32" ht="15.75" customHeight="1" x14ac:dyDescent="0.25">
      <c r="A2610">
        <v>2609</v>
      </c>
      <c r="B2610">
        <v>2611</v>
      </c>
      <c r="C2610">
        <v>8</v>
      </c>
      <c r="D2610">
        <v>281159955</v>
      </c>
      <c r="E2610" s="12">
        <v>43597</v>
      </c>
      <c r="F2610">
        <v>429</v>
      </c>
      <c r="G2610" t="s">
        <v>126</v>
      </c>
      <c r="H2610">
        <v>38</v>
      </c>
      <c r="I2610">
        <v>3.52</v>
      </c>
      <c r="J2610">
        <v>41.52</v>
      </c>
      <c r="K2610" s="12">
        <v>43603</v>
      </c>
      <c r="L2610" s="12">
        <v>43603</v>
      </c>
      <c r="M2610" s="39">
        <v>1</v>
      </c>
      <c r="P2610" s="45">
        <v>6133</v>
      </c>
      <c r="Q2610" s="46">
        <v>6135</v>
      </c>
      <c r="R2610" s="46">
        <v>14</v>
      </c>
      <c r="S2610" s="58">
        <v>379683446</v>
      </c>
      <c r="T2610" s="47">
        <v>44144</v>
      </c>
      <c r="U2610" s="46">
        <v>1014</v>
      </c>
      <c r="V2610" s="46" t="s">
        <v>127</v>
      </c>
      <c r="W2610" s="46">
        <v>23.32</v>
      </c>
      <c r="X2610" s="46">
        <v>4.1660000000000004</v>
      </c>
      <c r="Y2610" s="46">
        <v>27.486000000000001</v>
      </c>
      <c r="Z2610" s="47">
        <v>44154</v>
      </c>
      <c r="AA2610" s="47">
        <v>44154</v>
      </c>
      <c r="AB2610" s="48">
        <v>4</v>
      </c>
      <c r="AC2610" s="46" t="str">
        <f>VLOOKUP(Table12[[#This Row],[ImporterID (IMPORTERS)]],IMPORTERS[],3,FALSE)</f>
        <v>Jerusalem District</v>
      </c>
      <c r="AD2610" s="49">
        <f>VLOOKUP(ORDERS[[#This Row],[ImporterID (IMPORTERS)]],IMPORTERS[],5,FALSE)</f>
        <v>25493</v>
      </c>
      <c r="AE2610" s="50" t="e">
        <f ca="1">DATEDIF(#REF!, TODAY(), "Y")</f>
        <v>#REF!</v>
      </c>
      <c r="AF2610" cm="1">
        <f t="array" aca="1" ref="AF2610" ca="1">IF(RAND()&gt;0.3,INDEX($AG$2:$AG$209,RANDBETWEEN(1,208)),INDEX($AH$2:$AH$866,RANDBETWEEN(1,865)))</f>
        <v>275788835</v>
      </c>
    </row>
    <row r="2611" spans="1:32" ht="15.75" customHeight="1" x14ac:dyDescent="0.25">
      <c r="A2611">
        <v>2610</v>
      </c>
      <c r="B2611">
        <v>2612</v>
      </c>
      <c r="C2611">
        <v>6</v>
      </c>
      <c r="D2611">
        <v>334638208</v>
      </c>
      <c r="E2611" s="12">
        <v>43588</v>
      </c>
      <c r="F2611">
        <v>430</v>
      </c>
      <c r="G2611" t="s">
        <v>126</v>
      </c>
      <c r="H2611">
        <v>11.92</v>
      </c>
      <c r="I2611">
        <v>4.1920000000000002</v>
      </c>
      <c r="J2611">
        <v>16.112000000000002</v>
      </c>
      <c r="K2611" s="12">
        <v>43607</v>
      </c>
      <c r="L2611" s="12">
        <v>43607</v>
      </c>
      <c r="M2611" s="39">
        <v>5</v>
      </c>
      <c r="P2611" s="45">
        <v>6134</v>
      </c>
      <c r="Q2611" s="46">
        <v>6136</v>
      </c>
      <c r="R2611" s="46">
        <v>12</v>
      </c>
      <c r="S2611" s="58">
        <v>360172440</v>
      </c>
      <c r="T2611" s="47">
        <v>44145</v>
      </c>
      <c r="U2611" s="46">
        <v>1014</v>
      </c>
      <c r="V2611" s="46" t="s">
        <v>126</v>
      </c>
      <c r="W2611" s="46">
        <v>40.46</v>
      </c>
      <c r="X2611" s="46">
        <v>5.0229999999999997</v>
      </c>
      <c r="Y2611" s="46">
        <v>45.483000000000004</v>
      </c>
      <c r="Z2611" s="47">
        <v>44151</v>
      </c>
      <c r="AA2611" s="47">
        <v>44151</v>
      </c>
      <c r="AB2611" s="48">
        <v>2</v>
      </c>
      <c r="AC2611" s="46" t="str">
        <f>VLOOKUP(Table12[[#This Row],[ImporterID (IMPORTERS)]],IMPORTERS[],3,FALSE)</f>
        <v>Northern</v>
      </c>
      <c r="AD2611" s="49">
        <f>VLOOKUP(ORDERS[[#This Row],[ImporterID (IMPORTERS)]],IMPORTERS[],5,FALSE)</f>
        <v>36404</v>
      </c>
      <c r="AE2611" s="50" t="e">
        <f ca="1">DATEDIF(#REF!, TODAY(), "Y")</f>
        <v>#REF!</v>
      </c>
      <c r="AF2611" cm="1">
        <f t="array" aca="1" ref="AF2611" ca="1">IF(RAND()&gt;0.3,INDEX($AG$2:$AG$209,RANDBETWEEN(1,208)),INDEX($AH$2:$AH$866,RANDBETWEEN(1,865)))</f>
        <v>230670733</v>
      </c>
    </row>
    <row r="2612" spans="1:32" ht="15.75" customHeight="1" x14ac:dyDescent="0.25">
      <c r="A2612">
        <v>2611</v>
      </c>
      <c r="B2612">
        <v>2613</v>
      </c>
      <c r="C2612">
        <v>6</v>
      </c>
      <c r="D2612">
        <v>341375138</v>
      </c>
      <c r="E2612" s="12">
        <v>43589</v>
      </c>
      <c r="F2612">
        <v>430</v>
      </c>
      <c r="G2612" t="s">
        <v>126</v>
      </c>
      <c r="H2612">
        <v>164.27</v>
      </c>
      <c r="I2612">
        <v>19.427000000000003</v>
      </c>
      <c r="J2612">
        <v>183.697</v>
      </c>
      <c r="K2612" s="12">
        <v>43607</v>
      </c>
      <c r="L2612" s="12">
        <v>43607</v>
      </c>
      <c r="M2612" s="39">
        <v>5</v>
      </c>
      <c r="P2612" s="45">
        <v>6135</v>
      </c>
      <c r="Q2612" s="46">
        <v>6137</v>
      </c>
      <c r="R2612" s="46">
        <v>6</v>
      </c>
      <c r="S2612" s="58">
        <v>340804844</v>
      </c>
      <c r="T2612" s="47">
        <v>44145</v>
      </c>
      <c r="U2612" s="46">
        <v>1014</v>
      </c>
      <c r="V2612" s="46" t="s">
        <v>126</v>
      </c>
      <c r="W2612" s="46">
        <v>35.549999999999997</v>
      </c>
      <c r="X2612" s="46">
        <v>4.7774999999999999</v>
      </c>
      <c r="Y2612" s="46">
        <v>40.327500000000001</v>
      </c>
      <c r="Z2612" s="47">
        <v>44151</v>
      </c>
      <c r="AA2612" s="47">
        <v>44151</v>
      </c>
      <c r="AB2612" s="48">
        <v>5</v>
      </c>
      <c r="AC2612" s="46" t="str">
        <f>VLOOKUP(Table12[[#This Row],[ImporterID (IMPORTERS)]],IMPORTERS[],3,FALSE)</f>
        <v>Central</v>
      </c>
      <c r="AD2612" s="49">
        <f>VLOOKUP(ORDERS[[#This Row],[ImporterID (IMPORTERS)]],IMPORTERS[],5,FALSE)</f>
        <v>27614</v>
      </c>
      <c r="AE2612" s="50" t="e">
        <f ca="1">DATEDIF(#REF!, TODAY(), "Y")</f>
        <v>#REF!</v>
      </c>
      <c r="AF2612" cm="1">
        <f t="array" aca="1" ref="AF2612" ca="1">IF(RAND()&gt;0.3,INDEX($AG$2:$AG$209,RANDBETWEEN(1,208)),INDEX($AH$2:$AH$866,RANDBETWEEN(1,865)))</f>
        <v>370354980</v>
      </c>
    </row>
    <row r="2613" spans="1:32" ht="15.75" customHeight="1" x14ac:dyDescent="0.25">
      <c r="A2613">
        <v>2612</v>
      </c>
      <c r="B2613">
        <v>2614</v>
      </c>
      <c r="C2613">
        <v>9</v>
      </c>
      <c r="D2613">
        <v>284187106</v>
      </c>
      <c r="E2613" s="12">
        <v>43594</v>
      </c>
      <c r="F2613">
        <v>430</v>
      </c>
      <c r="G2613" t="s">
        <v>126</v>
      </c>
      <c r="H2613">
        <v>308.58</v>
      </c>
      <c r="I2613">
        <v>33.858000000000004</v>
      </c>
      <c r="J2613">
        <v>342.43799999999999</v>
      </c>
      <c r="K2613" s="12">
        <v>43604</v>
      </c>
      <c r="L2613" s="12">
        <v>43604</v>
      </c>
      <c r="M2613" s="39">
        <v>1</v>
      </c>
      <c r="P2613" s="45">
        <v>6136</v>
      </c>
      <c r="Q2613" s="46">
        <v>6138</v>
      </c>
      <c r="R2613" s="46">
        <v>13</v>
      </c>
      <c r="S2613" s="58">
        <v>397997402</v>
      </c>
      <c r="T2613" s="47">
        <v>44133</v>
      </c>
      <c r="U2613" s="46">
        <v>1015</v>
      </c>
      <c r="V2613" s="46" t="s">
        <v>126</v>
      </c>
      <c r="W2613" s="46">
        <v>69.63</v>
      </c>
      <c r="X2613" s="46">
        <v>6.4815000000000005</v>
      </c>
      <c r="Y2613" s="46">
        <v>76.111499999999992</v>
      </c>
      <c r="Z2613" s="47">
        <v>44154</v>
      </c>
      <c r="AA2613" s="47">
        <v>44154</v>
      </c>
      <c r="AB2613" s="48">
        <v>5</v>
      </c>
      <c r="AC2613" s="46" t="str">
        <f>VLOOKUP(Table12[[#This Row],[ImporterID (IMPORTERS)]],IMPORTERS[],3,FALSE)</f>
        <v>Central</v>
      </c>
      <c r="AD2613" s="49">
        <f>VLOOKUP(ORDERS[[#This Row],[ImporterID (IMPORTERS)]],IMPORTERS[],5,FALSE)</f>
        <v>33604</v>
      </c>
      <c r="AE2613" s="50" t="e">
        <f ca="1">DATEDIF(#REF!, TODAY(), "Y")</f>
        <v>#REF!</v>
      </c>
      <c r="AF2613" cm="1">
        <f t="array" aca="1" ref="AF2613" ca="1">IF(RAND()&gt;0.3,INDEX($AG$2:$AG$209,RANDBETWEEN(1,208)),INDEX($AH$2:$AH$866,RANDBETWEEN(1,865)))</f>
        <v>313960978</v>
      </c>
    </row>
    <row r="2614" spans="1:32" ht="15.75" customHeight="1" x14ac:dyDescent="0.25">
      <c r="A2614">
        <v>2613</v>
      </c>
      <c r="B2614">
        <v>2615</v>
      </c>
      <c r="C2614">
        <v>3</v>
      </c>
      <c r="D2614">
        <v>276916662</v>
      </c>
      <c r="E2614" s="12">
        <v>43594</v>
      </c>
      <c r="F2614">
        <v>430</v>
      </c>
      <c r="G2614" t="s">
        <v>126</v>
      </c>
      <c r="H2614">
        <v>403.89</v>
      </c>
      <c r="I2614">
        <v>43.389000000000003</v>
      </c>
      <c r="J2614">
        <v>447.279</v>
      </c>
      <c r="K2614" s="12">
        <v>43607</v>
      </c>
      <c r="L2614" s="12">
        <v>43607</v>
      </c>
      <c r="M2614" s="39">
        <v>2</v>
      </c>
      <c r="P2614" s="45">
        <v>6137</v>
      </c>
      <c r="Q2614" s="46">
        <v>6139</v>
      </c>
      <c r="R2614" s="46">
        <v>15</v>
      </c>
      <c r="S2614" s="58">
        <v>352496700</v>
      </c>
      <c r="T2614" s="47">
        <v>44134</v>
      </c>
      <c r="U2614" s="46">
        <v>1015</v>
      </c>
      <c r="V2614" s="46" t="s">
        <v>126</v>
      </c>
      <c r="W2614" s="46">
        <v>28.58</v>
      </c>
      <c r="X2614" s="46">
        <v>4.4290000000000003</v>
      </c>
      <c r="Y2614" s="46">
        <v>33.009</v>
      </c>
      <c r="Z2614" s="47">
        <v>44152</v>
      </c>
      <c r="AA2614" s="47">
        <v>44152</v>
      </c>
      <c r="AB2614" s="48">
        <v>5</v>
      </c>
      <c r="AC2614" s="46" t="str">
        <f>VLOOKUP(Table12[[#This Row],[ImporterID (IMPORTERS)]],IMPORTERS[],3,FALSE)</f>
        <v>Central</v>
      </c>
      <c r="AD2614" s="49">
        <f>VLOOKUP(ORDERS[[#This Row],[ImporterID (IMPORTERS)]],IMPORTERS[],5,FALSE)</f>
        <v>33841</v>
      </c>
      <c r="AE2614" s="50" t="e">
        <f ca="1">DATEDIF(#REF!, TODAY(), "Y")</f>
        <v>#REF!</v>
      </c>
      <c r="AF2614" cm="1">
        <f t="array" aca="1" ref="AF2614" ca="1">IF(RAND()&gt;0.3,INDEX($AG$2:$AG$209,RANDBETWEEN(1,208)),INDEX($AH$2:$AH$866,RANDBETWEEN(1,865)))</f>
        <v>358779532</v>
      </c>
    </row>
    <row r="2615" spans="1:32" ht="15.75" customHeight="1" x14ac:dyDescent="0.25">
      <c r="A2615">
        <v>2614</v>
      </c>
      <c r="B2615">
        <v>2616</v>
      </c>
      <c r="C2615">
        <v>15</v>
      </c>
      <c r="D2615">
        <v>301792464</v>
      </c>
      <c r="E2615" s="12">
        <v>43596</v>
      </c>
      <c r="F2615">
        <v>430</v>
      </c>
      <c r="G2615" t="s">
        <v>126</v>
      </c>
      <c r="H2615">
        <v>314.44</v>
      </c>
      <c r="I2615">
        <v>34.444000000000003</v>
      </c>
      <c r="J2615">
        <v>348.88400000000001</v>
      </c>
      <c r="K2615" s="12">
        <v>43601</v>
      </c>
      <c r="L2615" s="12">
        <v>43601</v>
      </c>
      <c r="M2615" s="39">
        <v>2</v>
      </c>
      <c r="P2615" s="45">
        <v>6138</v>
      </c>
      <c r="Q2615" s="46">
        <v>6140</v>
      </c>
      <c r="R2615" s="46">
        <v>16</v>
      </c>
      <c r="S2615" s="58">
        <v>237774387</v>
      </c>
      <c r="T2615" s="47">
        <v>44134</v>
      </c>
      <c r="U2615" s="46">
        <v>1015</v>
      </c>
      <c r="V2615" s="46" t="s">
        <v>126</v>
      </c>
      <c r="W2615" s="46">
        <v>87.44</v>
      </c>
      <c r="X2615" s="46">
        <v>7.3719999999999999</v>
      </c>
      <c r="Y2615" s="46">
        <v>94.811999999999998</v>
      </c>
      <c r="Z2615" s="47">
        <v>44149</v>
      </c>
      <c r="AA2615" s="47">
        <v>44149</v>
      </c>
      <c r="AB2615" s="48">
        <v>2</v>
      </c>
      <c r="AC2615" s="46" t="str">
        <f>VLOOKUP(Table12[[#This Row],[ImporterID (IMPORTERS)]],IMPORTERS[],3,FALSE)</f>
        <v>Central</v>
      </c>
      <c r="AD2615" s="49">
        <f>VLOOKUP(ORDERS[[#This Row],[ImporterID (IMPORTERS)]],IMPORTERS[],5,FALSE)</f>
        <v>33267</v>
      </c>
      <c r="AE2615" s="50" t="e">
        <f ca="1">DATEDIF(#REF!, TODAY(), "Y")</f>
        <v>#REF!</v>
      </c>
      <c r="AF2615" cm="1">
        <f t="array" aca="1" ref="AF2615" ca="1">IF(RAND()&gt;0.3,INDEX($AG$2:$AG$209,RANDBETWEEN(1,208)),INDEX($AH$2:$AH$866,RANDBETWEEN(1,865)))</f>
        <v>226434919</v>
      </c>
    </row>
    <row r="2616" spans="1:32" ht="15.75" customHeight="1" x14ac:dyDescent="0.25">
      <c r="A2616">
        <v>2615</v>
      </c>
      <c r="B2616">
        <v>2617</v>
      </c>
      <c r="C2616">
        <v>3</v>
      </c>
      <c r="D2616">
        <v>283392821</v>
      </c>
      <c r="E2616" s="12">
        <v>43592</v>
      </c>
      <c r="F2616">
        <v>431</v>
      </c>
      <c r="G2616" t="s">
        <v>126</v>
      </c>
      <c r="H2616">
        <v>43.01</v>
      </c>
      <c r="I2616">
        <v>2.2903000000000002</v>
      </c>
      <c r="J2616">
        <v>45.3003</v>
      </c>
      <c r="K2616" s="12">
        <v>43602</v>
      </c>
      <c r="L2616" s="12">
        <v>43602</v>
      </c>
      <c r="M2616" s="39">
        <v>4</v>
      </c>
      <c r="P2616" s="45">
        <v>6139</v>
      </c>
      <c r="Q2616" s="46">
        <v>6141</v>
      </c>
      <c r="R2616" s="46">
        <v>8</v>
      </c>
      <c r="S2616" s="58">
        <v>227842776</v>
      </c>
      <c r="T2616" s="47">
        <v>44134</v>
      </c>
      <c r="U2616" s="46">
        <v>1015</v>
      </c>
      <c r="V2616" s="46" t="s">
        <v>126</v>
      </c>
      <c r="W2616" s="46">
        <v>85.7</v>
      </c>
      <c r="X2616" s="46">
        <v>7.2850000000000001</v>
      </c>
      <c r="Y2616" s="46">
        <v>92.984999999999999</v>
      </c>
      <c r="Z2616" s="47">
        <v>44151</v>
      </c>
      <c r="AA2616" s="47">
        <v>44151</v>
      </c>
      <c r="AB2616" s="48">
        <v>2</v>
      </c>
      <c r="AC2616" s="46" t="str">
        <f>VLOOKUP(Table12[[#This Row],[ImporterID (IMPORTERS)]],IMPORTERS[],3,FALSE)</f>
        <v>Central</v>
      </c>
      <c r="AD2616" s="49">
        <f>VLOOKUP(ORDERS[[#This Row],[ImporterID (IMPORTERS)]],IMPORTERS[],5,FALSE)</f>
        <v>20855</v>
      </c>
      <c r="AE2616" s="50" t="e">
        <f ca="1">DATEDIF(#REF!, TODAY(), "Y")</f>
        <v>#REF!</v>
      </c>
      <c r="AF2616" cm="1">
        <f t="array" aca="1" ref="AF2616" ca="1">IF(RAND()&gt;0.3,INDEX($AG$2:$AG$209,RANDBETWEEN(1,208)),INDEX($AH$2:$AH$866,RANDBETWEEN(1,865)))</f>
        <v>314975026</v>
      </c>
    </row>
    <row r="2617" spans="1:32" ht="15.75" customHeight="1" x14ac:dyDescent="0.25">
      <c r="A2617">
        <v>2616</v>
      </c>
      <c r="B2617">
        <v>2618</v>
      </c>
      <c r="C2617">
        <v>13</v>
      </c>
      <c r="D2617">
        <v>379059000</v>
      </c>
      <c r="E2617" s="12">
        <v>43592</v>
      </c>
      <c r="F2617">
        <v>431</v>
      </c>
      <c r="G2617" t="s">
        <v>126</v>
      </c>
      <c r="H2617">
        <v>70.180000000000007</v>
      </c>
      <c r="I2617">
        <v>3.1053999999999999</v>
      </c>
      <c r="J2617">
        <v>73.28540000000001</v>
      </c>
      <c r="K2617" s="12">
        <v>43603</v>
      </c>
      <c r="L2617" s="12">
        <v>43603</v>
      </c>
      <c r="M2617" s="39">
        <v>2</v>
      </c>
      <c r="P2617" s="45">
        <v>6140</v>
      </c>
      <c r="Q2617" s="46">
        <v>6142</v>
      </c>
      <c r="R2617" s="46">
        <v>1</v>
      </c>
      <c r="S2617" s="58">
        <v>260242274</v>
      </c>
      <c r="T2617" s="47">
        <v>44137</v>
      </c>
      <c r="U2617" s="46">
        <v>1015</v>
      </c>
      <c r="V2617" s="46" t="s">
        <v>126</v>
      </c>
      <c r="W2617" s="46">
        <v>56.25</v>
      </c>
      <c r="X2617" s="46">
        <v>5.8125</v>
      </c>
      <c r="Y2617" s="46">
        <v>62.0625</v>
      </c>
      <c r="Z2617" s="47">
        <v>44153</v>
      </c>
      <c r="AA2617" s="47">
        <v>44153</v>
      </c>
      <c r="AB2617" s="48">
        <v>5</v>
      </c>
      <c r="AC2617" s="46" t="str">
        <f>VLOOKUP(Table12[[#This Row],[ImporterID (IMPORTERS)]],IMPORTERS[],3,FALSE)</f>
        <v>Central</v>
      </c>
      <c r="AD2617" s="49">
        <f>VLOOKUP(ORDERS[[#This Row],[ImporterID (IMPORTERS)]],IMPORTERS[],5,FALSE)</f>
        <v>20597</v>
      </c>
      <c r="AE2617" s="50" t="e">
        <f ca="1">DATEDIF(#REF!, TODAY(), "Y")</f>
        <v>#REF!</v>
      </c>
      <c r="AF2617" cm="1">
        <f t="array" aca="1" ref="AF2617" ca="1">IF(RAND()&gt;0.3,INDEX($AG$2:$AG$209,RANDBETWEEN(1,208)),INDEX($AH$2:$AH$866,RANDBETWEEN(1,865)))</f>
        <v>321233024</v>
      </c>
    </row>
    <row r="2618" spans="1:32" ht="15.75" customHeight="1" x14ac:dyDescent="0.25">
      <c r="A2618">
        <v>2617</v>
      </c>
      <c r="B2618">
        <v>2619</v>
      </c>
      <c r="C2618">
        <v>8</v>
      </c>
      <c r="D2618">
        <v>204332359</v>
      </c>
      <c r="E2618" s="12">
        <v>43592</v>
      </c>
      <c r="F2618">
        <v>431</v>
      </c>
      <c r="G2618" t="s">
        <v>126</v>
      </c>
      <c r="H2618">
        <v>54.73</v>
      </c>
      <c r="I2618">
        <v>2.6418999999999997</v>
      </c>
      <c r="J2618">
        <v>57.371899999999997</v>
      </c>
      <c r="K2618" s="12">
        <v>43603</v>
      </c>
      <c r="L2618" s="12">
        <v>43603</v>
      </c>
      <c r="M2618" s="39">
        <v>2</v>
      </c>
      <c r="P2618" s="45">
        <v>6141</v>
      </c>
      <c r="Q2618" s="46">
        <v>6143</v>
      </c>
      <c r="R2618" s="46">
        <v>8</v>
      </c>
      <c r="S2618" s="58">
        <v>237599956</v>
      </c>
      <c r="T2618" s="47">
        <v>44138</v>
      </c>
      <c r="U2618" s="46">
        <v>1015</v>
      </c>
      <c r="V2618" s="46" t="s">
        <v>126</v>
      </c>
      <c r="W2618" s="46">
        <v>92.1</v>
      </c>
      <c r="X2618" s="46">
        <v>7.6049999999999995</v>
      </c>
      <c r="Y2618" s="46">
        <v>99.704999999999998</v>
      </c>
      <c r="Z2618" s="47">
        <v>44151</v>
      </c>
      <c r="AA2618" s="47">
        <v>44151</v>
      </c>
      <c r="AB2618" s="48">
        <v>3</v>
      </c>
      <c r="AC2618" s="46" t="str">
        <f>VLOOKUP(Table12[[#This Row],[ImporterID (IMPORTERS)]],IMPORTERS[],3,FALSE)</f>
        <v>Central</v>
      </c>
      <c r="AD2618" s="49">
        <f>VLOOKUP(ORDERS[[#This Row],[ImporterID (IMPORTERS)]],IMPORTERS[],5,FALSE)</f>
        <v>35138</v>
      </c>
      <c r="AE2618" s="50" t="e">
        <f ca="1">DATEDIF(#REF!, TODAY(), "Y")</f>
        <v>#REF!</v>
      </c>
      <c r="AF2618" cm="1">
        <f t="array" aca="1" ref="AF2618" ca="1">IF(RAND()&gt;0.3,INDEX($AG$2:$AG$209,RANDBETWEEN(1,208)),INDEX($AH$2:$AH$866,RANDBETWEEN(1,865)))</f>
        <v>278239043</v>
      </c>
    </row>
    <row r="2619" spans="1:32" ht="15.75" customHeight="1" x14ac:dyDescent="0.25">
      <c r="A2619">
        <v>2618</v>
      </c>
      <c r="B2619">
        <v>2620</v>
      </c>
      <c r="C2619">
        <v>11</v>
      </c>
      <c r="D2619">
        <v>292517345</v>
      </c>
      <c r="E2619" s="12">
        <v>43593</v>
      </c>
      <c r="F2619">
        <v>431</v>
      </c>
      <c r="G2619" t="s">
        <v>126</v>
      </c>
      <c r="H2619">
        <v>60.04</v>
      </c>
      <c r="I2619">
        <v>2.8011999999999997</v>
      </c>
      <c r="J2619">
        <v>62.841200000000001</v>
      </c>
      <c r="K2619" s="12">
        <v>43608</v>
      </c>
      <c r="L2619" s="12">
        <v>43608</v>
      </c>
      <c r="M2619" s="39">
        <v>5</v>
      </c>
      <c r="P2619" s="45">
        <v>6142</v>
      </c>
      <c r="Q2619" s="46">
        <v>6144</v>
      </c>
      <c r="R2619" s="46">
        <v>6</v>
      </c>
      <c r="S2619" s="58">
        <v>260478685</v>
      </c>
      <c r="T2619" s="47">
        <v>44134</v>
      </c>
      <c r="U2619" s="46">
        <v>1016</v>
      </c>
      <c r="V2619" s="46" t="s">
        <v>126</v>
      </c>
      <c r="W2619" s="46">
        <v>205.43</v>
      </c>
      <c r="X2619" s="46">
        <v>23.543000000000003</v>
      </c>
      <c r="Y2619" s="46">
        <v>228.97300000000001</v>
      </c>
      <c r="Z2619" s="47">
        <v>44154</v>
      </c>
      <c r="AA2619" s="47">
        <v>44155</v>
      </c>
      <c r="AB2619" s="48">
        <v>2</v>
      </c>
      <c r="AC2619" s="46" t="str">
        <f>VLOOKUP(Table12[[#This Row],[ImporterID (IMPORTERS)]],IMPORTERS[],3,FALSE)</f>
        <v>Central</v>
      </c>
      <c r="AD2619" s="49">
        <f>VLOOKUP(ORDERS[[#This Row],[ImporterID (IMPORTERS)]],IMPORTERS[],5,FALSE)</f>
        <v>32113</v>
      </c>
      <c r="AE2619" s="50" t="e">
        <f ca="1">DATEDIF(#REF!, TODAY(), "Y")</f>
        <v>#REF!</v>
      </c>
      <c r="AF2619" cm="1">
        <f t="array" aca="1" ref="AF2619" ca="1">IF(RAND()&gt;0.3,INDEX($AG$2:$AG$209,RANDBETWEEN(1,208)),INDEX($AH$2:$AH$866,RANDBETWEEN(1,865)))</f>
        <v>280260991</v>
      </c>
    </row>
    <row r="2620" spans="1:32" ht="15.75" customHeight="1" x14ac:dyDescent="0.25">
      <c r="A2620">
        <v>2619</v>
      </c>
      <c r="B2620">
        <v>2621</v>
      </c>
      <c r="C2620">
        <v>8</v>
      </c>
      <c r="D2620">
        <v>292210756</v>
      </c>
      <c r="E2620" s="12">
        <v>43591</v>
      </c>
      <c r="F2620">
        <v>432</v>
      </c>
      <c r="G2620" t="s">
        <v>127</v>
      </c>
      <c r="H2620">
        <v>122.5</v>
      </c>
      <c r="I2620">
        <v>9.5750000000000011</v>
      </c>
      <c r="J2620">
        <v>132.07499999999999</v>
      </c>
      <c r="K2620" s="12">
        <v>43605</v>
      </c>
      <c r="L2620" s="12">
        <v>43605</v>
      </c>
      <c r="M2620" s="39">
        <v>2</v>
      </c>
      <c r="P2620" s="45">
        <v>6143</v>
      </c>
      <c r="Q2620" s="46">
        <v>6145</v>
      </c>
      <c r="R2620" s="46">
        <v>16</v>
      </c>
      <c r="S2620" s="58">
        <v>260242274</v>
      </c>
      <c r="T2620" s="47">
        <v>44135</v>
      </c>
      <c r="U2620" s="46">
        <v>1016</v>
      </c>
      <c r="V2620" s="46" t="s">
        <v>126</v>
      </c>
      <c r="W2620" s="46">
        <v>492.15</v>
      </c>
      <c r="X2620" s="46">
        <v>52.215000000000003</v>
      </c>
      <c r="Y2620" s="46">
        <v>544.36500000000001</v>
      </c>
      <c r="Z2620" s="47">
        <v>44148</v>
      </c>
      <c r="AA2620" s="47">
        <v>44148</v>
      </c>
      <c r="AB2620" s="48">
        <v>1</v>
      </c>
      <c r="AC2620" s="46" t="str">
        <f>VLOOKUP(Table12[[#This Row],[ImporterID (IMPORTERS)]],IMPORTERS[],3,FALSE)</f>
        <v>Central</v>
      </c>
      <c r="AD2620" s="49">
        <f>VLOOKUP(ORDERS[[#This Row],[ImporterID (IMPORTERS)]],IMPORTERS[],5,FALSE)</f>
        <v>25421</v>
      </c>
      <c r="AE2620" s="50" t="e">
        <f ca="1">DATEDIF(#REF!, TODAY(), "Y")</f>
        <v>#REF!</v>
      </c>
      <c r="AF2620" cm="1">
        <f t="array" aca="1" ref="AF2620" ca="1">IF(RAND()&gt;0.3,INDEX($AG$2:$AG$209,RANDBETWEEN(1,208)),INDEX($AH$2:$AH$866,RANDBETWEEN(1,865)))</f>
        <v>344715297</v>
      </c>
    </row>
    <row r="2621" spans="1:32" ht="15.75" customHeight="1" x14ac:dyDescent="0.25">
      <c r="A2621">
        <v>2620</v>
      </c>
      <c r="B2621">
        <v>2622</v>
      </c>
      <c r="C2621">
        <v>15</v>
      </c>
      <c r="D2621">
        <v>246857538</v>
      </c>
      <c r="E2621" s="12">
        <v>43591</v>
      </c>
      <c r="F2621">
        <v>432</v>
      </c>
      <c r="G2621" t="s">
        <v>126</v>
      </c>
      <c r="H2621">
        <v>465.49</v>
      </c>
      <c r="I2621">
        <v>33.584300000000006</v>
      </c>
      <c r="J2621">
        <v>499.07429999999999</v>
      </c>
      <c r="K2621" s="12">
        <v>43605</v>
      </c>
      <c r="L2621" s="12">
        <v>43605</v>
      </c>
      <c r="M2621" s="39">
        <v>4</v>
      </c>
      <c r="P2621" s="45">
        <v>6144</v>
      </c>
      <c r="Q2621" s="46">
        <v>6146</v>
      </c>
      <c r="R2621" s="46">
        <v>17</v>
      </c>
      <c r="S2621" s="58">
        <v>388327989</v>
      </c>
      <c r="T2621" s="47">
        <v>44136</v>
      </c>
      <c r="U2621" s="46">
        <v>1016</v>
      </c>
      <c r="V2621" s="46" t="s">
        <v>127</v>
      </c>
      <c r="W2621" s="46">
        <v>67.31</v>
      </c>
      <c r="X2621" s="46">
        <v>9.7310000000000016</v>
      </c>
      <c r="Y2621" s="46">
        <v>77.040999999999997</v>
      </c>
      <c r="Z2621" s="47">
        <v>44153</v>
      </c>
      <c r="AA2621" s="47">
        <v>44153</v>
      </c>
      <c r="AB2621" s="48">
        <v>4</v>
      </c>
      <c r="AC2621" s="46" t="str">
        <f>VLOOKUP(Table12[[#This Row],[ImporterID (IMPORTERS)]],IMPORTERS[],3,FALSE)</f>
        <v>Central</v>
      </c>
      <c r="AD2621" s="49">
        <f>VLOOKUP(ORDERS[[#This Row],[ImporterID (IMPORTERS)]],IMPORTERS[],5,FALSE)</f>
        <v>36858</v>
      </c>
      <c r="AE2621" s="50" t="e">
        <f ca="1">DATEDIF(#REF!, TODAY(), "Y")</f>
        <v>#REF!</v>
      </c>
      <c r="AF2621" cm="1">
        <f t="array" aca="1" ref="AF2621" ca="1">IF(RAND()&gt;0.3,INDEX($AG$2:$AG$209,RANDBETWEEN(1,208)),INDEX($AH$2:$AH$866,RANDBETWEEN(1,865)))</f>
        <v>251016479</v>
      </c>
    </row>
    <row r="2622" spans="1:32" ht="15.75" customHeight="1" x14ac:dyDescent="0.25">
      <c r="A2622">
        <v>2621</v>
      </c>
      <c r="B2622">
        <v>2623</v>
      </c>
      <c r="C2622">
        <v>12</v>
      </c>
      <c r="D2622">
        <v>382869066</v>
      </c>
      <c r="E2622" s="12">
        <v>43592</v>
      </c>
      <c r="F2622">
        <v>432</v>
      </c>
      <c r="G2622" t="s">
        <v>126</v>
      </c>
      <c r="H2622">
        <v>450.34</v>
      </c>
      <c r="I2622">
        <v>32.523800000000001</v>
      </c>
      <c r="J2622">
        <v>482.86379999999997</v>
      </c>
      <c r="K2622" s="12">
        <v>43605</v>
      </c>
      <c r="L2622" s="12">
        <v>43605</v>
      </c>
      <c r="M2622" s="39">
        <v>4</v>
      </c>
      <c r="P2622" s="45">
        <v>6145</v>
      </c>
      <c r="Q2622" s="46">
        <v>6147</v>
      </c>
      <c r="R2622" s="46">
        <v>13</v>
      </c>
      <c r="S2622" s="58">
        <v>399802383</v>
      </c>
      <c r="T2622" s="47">
        <v>44142</v>
      </c>
      <c r="U2622" s="46">
        <v>1016</v>
      </c>
      <c r="V2622" s="46" t="s">
        <v>126</v>
      </c>
      <c r="W2622" s="46">
        <v>75.03</v>
      </c>
      <c r="X2622" s="46">
        <v>10.503</v>
      </c>
      <c r="Y2622" s="46">
        <v>85.533000000000001</v>
      </c>
      <c r="Z2622" s="47">
        <v>44153</v>
      </c>
      <c r="AA2622" s="47">
        <v>44153</v>
      </c>
      <c r="AB2622" s="48">
        <v>2</v>
      </c>
      <c r="AC2622" s="46" t="str">
        <f>VLOOKUP(Table12[[#This Row],[ImporterID (IMPORTERS)]],IMPORTERS[],3,FALSE)</f>
        <v>Central</v>
      </c>
      <c r="AD2622" s="49">
        <f>VLOOKUP(ORDERS[[#This Row],[ImporterID (IMPORTERS)]],IMPORTERS[],5,FALSE)</f>
        <v>34432</v>
      </c>
      <c r="AE2622" s="50" t="e">
        <f ca="1">DATEDIF(#REF!, TODAY(), "Y")</f>
        <v>#REF!</v>
      </c>
      <c r="AF2622" cm="1">
        <f t="array" aca="1" ref="AF2622" ca="1">IF(RAND()&gt;0.3,INDEX($AG$2:$AG$209,RANDBETWEEN(1,208)),INDEX($AH$2:$AH$866,RANDBETWEEN(1,865)))</f>
        <v>278239043</v>
      </c>
    </row>
    <row r="2623" spans="1:32" ht="15.75" customHeight="1" x14ac:dyDescent="0.25">
      <c r="A2623">
        <v>2622</v>
      </c>
      <c r="B2623">
        <v>2624</v>
      </c>
      <c r="C2623">
        <v>14</v>
      </c>
      <c r="D2623">
        <v>343128565</v>
      </c>
      <c r="E2623" s="12">
        <v>43592</v>
      </c>
      <c r="F2623">
        <v>432</v>
      </c>
      <c r="G2623" t="s">
        <v>126</v>
      </c>
      <c r="H2623">
        <v>456.39</v>
      </c>
      <c r="I2623">
        <v>32.947299999999998</v>
      </c>
      <c r="J2623">
        <v>489.33729999999997</v>
      </c>
      <c r="K2623" s="12">
        <v>43609</v>
      </c>
      <c r="L2623" s="12">
        <v>43609</v>
      </c>
      <c r="M2623" s="39">
        <v>2</v>
      </c>
      <c r="P2623" s="45">
        <v>6146</v>
      </c>
      <c r="Q2623" s="46">
        <v>6148</v>
      </c>
      <c r="R2623" s="46">
        <v>9</v>
      </c>
      <c r="S2623" s="58">
        <v>338550198</v>
      </c>
      <c r="T2623" s="47">
        <v>44142</v>
      </c>
      <c r="U2623" s="46">
        <v>1016</v>
      </c>
      <c r="V2623" s="46" t="s">
        <v>126</v>
      </c>
      <c r="W2623" s="46">
        <v>166.15</v>
      </c>
      <c r="X2623" s="46">
        <v>19.615000000000002</v>
      </c>
      <c r="Y2623" s="46">
        <v>185.76500000000001</v>
      </c>
      <c r="Z2623" s="47">
        <v>44152</v>
      </c>
      <c r="AA2623" s="47">
        <v>44152</v>
      </c>
      <c r="AB2623" s="48">
        <v>4</v>
      </c>
      <c r="AC2623" s="46" t="str">
        <f>VLOOKUP(Table12[[#This Row],[ImporterID (IMPORTERS)]],IMPORTERS[],3,FALSE)</f>
        <v>Central</v>
      </c>
      <c r="AD2623" s="49">
        <f>VLOOKUP(ORDERS[[#This Row],[ImporterID (IMPORTERS)]],IMPORTERS[],5,FALSE)</f>
        <v>28242</v>
      </c>
      <c r="AE2623" s="50" t="e">
        <f ca="1">DATEDIF(#REF!, TODAY(), "Y")</f>
        <v>#REF!</v>
      </c>
      <c r="AF2623" cm="1">
        <f t="array" aca="1" ref="AF2623" ca="1">IF(RAND()&gt;0.3,INDEX($AG$2:$AG$209,RANDBETWEEN(1,208)),INDEX($AH$2:$AH$866,RANDBETWEEN(1,865)))</f>
        <v>328968592</v>
      </c>
    </row>
    <row r="2624" spans="1:32" ht="15.75" customHeight="1" x14ac:dyDescent="0.25">
      <c r="A2624">
        <v>2623</v>
      </c>
      <c r="B2624">
        <v>2625</v>
      </c>
      <c r="C2624">
        <v>13</v>
      </c>
      <c r="D2624">
        <v>235011468</v>
      </c>
      <c r="E2624" s="12">
        <v>43594</v>
      </c>
      <c r="F2624">
        <v>432</v>
      </c>
      <c r="G2624" t="s">
        <v>126</v>
      </c>
      <c r="H2624">
        <v>99.93</v>
      </c>
      <c r="I2624">
        <v>7.9951000000000008</v>
      </c>
      <c r="J2624">
        <v>107.92510000000001</v>
      </c>
      <c r="K2624" s="12">
        <v>43605</v>
      </c>
      <c r="L2624" s="12">
        <v>43605</v>
      </c>
      <c r="M2624" s="39">
        <v>3</v>
      </c>
      <c r="P2624" s="45">
        <v>6147</v>
      </c>
      <c r="Q2624" s="46">
        <v>6149</v>
      </c>
      <c r="R2624" s="46">
        <v>6</v>
      </c>
      <c r="S2624" s="58">
        <v>332087623</v>
      </c>
      <c r="T2624" s="47">
        <v>44143</v>
      </c>
      <c r="U2624" s="46">
        <v>1016</v>
      </c>
      <c r="V2624" s="46" t="s">
        <v>127</v>
      </c>
      <c r="W2624" s="46">
        <v>114.42</v>
      </c>
      <c r="X2624" s="46">
        <v>14.442</v>
      </c>
      <c r="Y2624" s="46">
        <v>128.86199999999999</v>
      </c>
      <c r="Z2624" s="47">
        <v>44150</v>
      </c>
      <c r="AA2624" s="47">
        <v>44150</v>
      </c>
      <c r="AB2624" s="48">
        <v>5</v>
      </c>
      <c r="AC2624" s="46" t="str">
        <f>VLOOKUP(Table12[[#This Row],[ImporterID (IMPORTERS)]],IMPORTERS[],3,FALSE)</f>
        <v>Southern</v>
      </c>
      <c r="AD2624" s="49">
        <f>VLOOKUP(ORDERS[[#This Row],[ImporterID (IMPORTERS)]],IMPORTERS[],5,FALSE)</f>
        <v>25466</v>
      </c>
      <c r="AE2624" s="50" t="e">
        <f ca="1">DATEDIF(#REF!, TODAY(), "Y")</f>
        <v>#REF!</v>
      </c>
      <c r="AF2624" cm="1">
        <f t="array" aca="1" ref="AF2624" ca="1">IF(RAND()&gt;0.3,INDEX($AG$2:$AG$209,RANDBETWEEN(1,208)),INDEX($AH$2:$AH$866,RANDBETWEEN(1,865)))</f>
        <v>267753732</v>
      </c>
    </row>
    <row r="2625" spans="1:32" ht="15.75" customHeight="1" x14ac:dyDescent="0.25">
      <c r="A2625">
        <v>2624</v>
      </c>
      <c r="B2625">
        <v>2626</v>
      </c>
      <c r="C2625">
        <v>13</v>
      </c>
      <c r="D2625">
        <v>286916006</v>
      </c>
      <c r="E2625" s="12">
        <v>43597</v>
      </c>
      <c r="F2625">
        <v>432</v>
      </c>
      <c r="G2625" t="s">
        <v>126</v>
      </c>
      <c r="H2625">
        <v>185.86</v>
      </c>
      <c r="I2625">
        <v>14.010200000000003</v>
      </c>
      <c r="J2625">
        <v>199.87020000000001</v>
      </c>
      <c r="K2625" s="12">
        <v>43609</v>
      </c>
      <c r="L2625" s="12">
        <v>43609</v>
      </c>
      <c r="M2625" s="39">
        <v>2</v>
      </c>
      <c r="P2625" s="45">
        <v>6148</v>
      </c>
      <c r="Q2625" s="46">
        <v>6150</v>
      </c>
      <c r="R2625" s="46">
        <v>13</v>
      </c>
      <c r="S2625" s="58">
        <v>391656892</v>
      </c>
      <c r="T2625" s="47">
        <v>44146</v>
      </c>
      <c r="U2625" s="46">
        <v>1016</v>
      </c>
      <c r="V2625" s="46" t="s">
        <v>126</v>
      </c>
      <c r="W2625" s="46">
        <v>420.94</v>
      </c>
      <c r="X2625" s="46">
        <v>45.094000000000001</v>
      </c>
      <c r="Y2625" s="46">
        <v>466.03399999999999</v>
      </c>
      <c r="Z2625" s="47">
        <v>44150</v>
      </c>
      <c r="AA2625" s="47">
        <v>44150</v>
      </c>
      <c r="AB2625" s="48">
        <v>2</v>
      </c>
      <c r="AC2625" s="46" t="str">
        <f>VLOOKUP(Table12[[#This Row],[ImporterID (IMPORTERS)]],IMPORTERS[],3,FALSE)</f>
        <v>Southern</v>
      </c>
      <c r="AD2625" s="49">
        <f>VLOOKUP(ORDERS[[#This Row],[ImporterID (IMPORTERS)]],IMPORTERS[],5,FALSE)</f>
        <v>18714</v>
      </c>
      <c r="AE2625" s="50" t="e">
        <f ca="1">DATEDIF(#REF!, TODAY(), "Y")</f>
        <v>#REF!</v>
      </c>
      <c r="AF2625" cm="1">
        <f t="array" aca="1" ref="AF2625" ca="1">IF(RAND()&gt;0.3,INDEX($AG$2:$AG$209,RANDBETWEEN(1,208)),INDEX($AH$2:$AH$866,RANDBETWEEN(1,865)))</f>
        <v>349528520</v>
      </c>
    </row>
    <row r="2626" spans="1:32" ht="15.75" customHeight="1" x14ac:dyDescent="0.25">
      <c r="A2626">
        <v>2625</v>
      </c>
      <c r="B2626">
        <v>2627</v>
      </c>
      <c r="C2626">
        <v>2</v>
      </c>
      <c r="D2626">
        <v>370354980</v>
      </c>
      <c r="E2626" s="12">
        <v>43599</v>
      </c>
      <c r="F2626">
        <v>432</v>
      </c>
      <c r="G2626" t="s">
        <v>126</v>
      </c>
      <c r="H2626">
        <v>164.82</v>
      </c>
      <c r="I2626">
        <v>12.5374</v>
      </c>
      <c r="J2626">
        <v>177.35739999999998</v>
      </c>
      <c r="K2626" s="12">
        <v>43605</v>
      </c>
      <c r="L2626" s="12">
        <v>43605</v>
      </c>
      <c r="M2626" s="39">
        <v>5</v>
      </c>
      <c r="P2626" s="45">
        <v>6149</v>
      </c>
      <c r="Q2626" s="46">
        <v>6151</v>
      </c>
      <c r="R2626" s="46">
        <v>5</v>
      </c>
      <c r="S2626" s="58">
        <v>311100808</v>
      </c>
      <c r="T2626" s="47">
        <v>44139</v>
      </c>
      <c r="U2626" s="46">
        <v>1017</v>
      </c>
      <c r="V2626" s="46" t="s">
        <v>126</v>
      </c>
      <c r="W2626" s="46">
        <v>80.569999999999993</v>
      </c>
      <c r="X2626" s="46">
        <v>7.0285000000000002</v>
      </c>
      <c r="Y2626" s="46">
        <v>87.598499999999987</v>
      </c>
      <c r="Z2626" s="47">
        <v>44150</v>
      </c>
      <c r="AA2626" s="47">
        <v>44150</v>
      </c>
      <c r="AB2626" s="48">
        <v>5</v>
      </c>
      <c r="AC2626" s="46" t="str">
        <f>VLOOKUP(Table12[[#This Row],[ImporterID (IMPORTERS)]],IMPORTERS[],3,FALSE)</f>
        <v>Central</v>
      </c>
      <c r="AD2626" s="49">
        <f>VLOOKUP(ORDERS[[#This Row],[ImporterID (IMPORTERS)]],IMPORTERS[],5,FALSE)</f>
        <v>34628</v>
      </c>
      <c r="AE2626" s="50" t="e">
        <f ca="1">DATEDIF(#REF!, TODAY(), "Y")</f>
        <v>#REF!</v>
      </c>
      <c r="AF2626" cm="1">
        <f t="array" aca="1" ref="AF2626" ca="1">IF(RAND()&gt;0.3,INDEX($AG$2:$AG$209,RANDBETWEEN(1,208)),INDEX($AH$2:$AH$866,RANDBETWEEN(1,865)))</f>
        <v>354219771</v>
      </c>
    </row>
    <row r="2627" spans="1:32" ht="15.75" customHeight="1" x14ac:dyDescent="0.25">
      <c r="A2627">
        <v>2626</v>
      </c>
      <c r="B2627">
        <v>2628</v>
      </c>
      <c r="C2627">
        <v>3</v>
      </c>
      <c r="D2627">
        <v>211658337</v>
      </c>
      <c r="E2627" s="12">
        <v>43601</v>
      </c>
      <c r="F2627">
        <v>432</v>
      </c>
      <c r="G2627" t="s">
        <v>126</v>
      </c>
      <c r="H2627">
        <v>327.55</v>
      </c>
      <c r="I2627">
        <v>23.928500000000003</v>
      </c>
      <c r="J2627">
        <v>351.4785</v>
      </c>
      <c r="K2627" s="12">
        <v>43605</v>
      </c>
      <c r="L2627" s="12">
        <v>43605</v>
      </c>
      <c r="M2627" s="39">
        <v>3</v>
      </c>
      <c r="P2627" s="45">
        <v>6150</v>
      </c>
      <c r="Q2627" s="46">
        <v>6152</v>
      </c>
      <c r="R2627" s="46">
        <v>4</v>
      </c>
      <c r="S2627" s="58">
        <v>311100808</v>
      </c>
      <c r="T2627" s="47">
        <v>44139</v>
      </c>
      <c r="U2627" s="46">
        <v>1017</v>
      </c>
      <c r="V2627" s="46" t="s">
        <v>126</v>
      </c>
      <c r="W2627" s="46">
        <v>92.05</v>
      </c>
      <c r="X2627" s="46">
        <v>7.6025</v>
      </c>
      <c r="Y2627" s="46">
        <v>99.652500000000003</v>
      </c>
      <c r="Z2627" s="47">
        <v>44151</v>
      </c>
      <c r="AA2627" s="47">
        <v>44160</v>
      </c>
      <c r="AB2627" s="48">
        <v>1</v>
      </c>
      <c r="AC2627" s="46" t="str">
        <f>VLOOKUP(Table12[[#This Row],[ImporterID (IMPORTERS)]],IMPORTERS[],3,FALSE)</f>
        <v>Central</v>
      </c>
      <c r="AD2627" s="49">
        <f>VLOOKUP(ORDERS[[#This Row],[ImporterID (IMPORTERS)]],IMPORTERS[],5,FALSE)</f>
        <v>26073</v>
      </c>
      <c r="AE2627" s="50" t="e">
        <f ca="1">DATEDIF(#REF!, TODAY(), "Y")</f>
        <v>#REF!</v>
      </c>
      <c r="AF2627" cm="1">
        <f t="array" aca="1" ref="AF2627" ca="1">IF(RAND()&gt;0.3,INDEX($AG$2:$AG$209,RANDBETWEEN(1,208)),INDEX($AH$2:$AH$866,RANDBETWEEN(1,865)))</f>
        <v>307928372</v>
      </c>
    </row>
    <row r="2628" spans="1:32" ht="15.75" customHeight="1" x14ac:dyDescent="0.25">
      <c r="A2628">
        <v>2627</v>
      </c>
      <c r="B2628">
        <v>2629</v>
      </c>
      <c r="C2628">
        <v>6</v>
      </c>
      <c r="D2628">
        <v>341735252</v>
      </c>
      <c r="E2628" s="12">
        <v>43591</v>
      </c>
      <c r="F2628">
        <v>433</v>
      </c>
      <c r="G2628" t="s">
        <v>126</v>
      </c>
      <c r="H2628">
        <v>94.91</v>
      </c>
      <c r="I2628">
        <v>3.8472999999999997</v>
      </c>
      <c r="J2628">
        <v>98.757300000000001</v>
      </c>
      <c r="K2628" s="12">
        <v>43611</v>
      </c>
      <c r="L2628" s="12">
        <v>43611</v>
      </c>
      <c r="M2628" s="39">
        <v>4</v>
      </c>
      <c r="P2628" s="45">
        <v>6151</v>
      </c>
      <c r="Q2628" s="46">
        <v>6153</v>
      </c>
      <c r="R2628" s="46">
        <v>2</v>
      </c>
      <c r="S2628" s="58">
        <v>280260991</v>
      </c>
      <c r="T2628" s="47">
        <v>44139</v>
      </c>
      <c r="U2628" s="46">
        <v>1017</v>
      </c>
      <c r="V2628" s="46" t="s">
        <v>127</v>
      </c>
      <c r="W2628" s="46">
        <v>46.61</v>
      </c>
      <c r="X2628" s="46">
        <v>5.3305000000000007</v>
      </c>
      <c r="Y2628" s="46">
        <v>51.9405</v>
      </c>
      <c r="Z2628" s="47">
        <v>44155</v>
      </c>
      <c r="AA2628" s="47">
        <v>44155</v>
      </c>
      <c r="AB2628" s="48">
        <v>4</v>
      </c>
      <c r="AC2628" s="46" t="str">
        <f>VLOOKUP(Table12[[#This Row],[ImporterID (IMPORTERS)]],IMPORTERS[],3,FALSE)</f>
        <v>Central</v>
      </c>
      <c r="AD2628" s="49">
        <f>VLOOKUP(ORDERS[[#This Row],[ImporterID (IMPORTERS)]],IMPORTERS[],5,FALSE)</f>
        <v>18631</v>
      </c>
      <c r="AE2628" s="50" t="e">
        <f ca="1">DATEDIF(#REF!, TODAY(), "Y")</f>
        <v>#REF!</v>
      </c>
      <c r="AF2628" cm="1">
        <f t="array" aca="1" ref="AF2628" ca="1">IF(RAND()&gt;0.3,INDEX($AG$2:$AG$209,RANDBETWEEN(1,208)),INDEX($AH$2:$AH$866,RANDBETWEEN(1,865)))</f>
        <v>299281649</v>
      </c>
    </row>
    <row r="2629" spans="1:32" ht="15.75" customHeight="1" x14ac:dyDescent="0.25">
      <c r="A2629">
        <v>2628</v>
      </c>
      <c r="B2629">
        <v>2630</v>
      </c>
      <c r="C2629">
        <v>5</v>
      </c>
      <c r="D2629">
        <v>331106180</v>
      </c>
      <c r="E2629" s="12">
        <v>43592</v>
      </c>
      <c r="F2629">
        <v>433</v>
      </c>
      <c r="G2629" t="s">
        <v>127</v>
      </c>
      <c r="H2629">
        <v>66.95</v>
      </c>
      <c r="I2629">
        <v>3.0085000000000002</v>
      </c>
      <c r="J2629">
        <v>69.958500000000001</v>
      </c>
      <c r="K2629" s="12">
        <v>43611</v>
      </c>
      <c r="L2629" s="12">
        <v>43611</v>
      </c>
      <c r="M2629" s="39">
        <v>5</v>
      </c>
      <c r="P2629" s="45">
        <v>6152</v>
      </c>
      <c r="Q2629" s="46">
        <v>6154</v>
      </c>
      <c r="R2629" s="46">
        <v>9</v>
      </c>
      <c r="S2629" s="58">
        <v>235784797</v>
      </c>
      <c r="T2629" s="47">
        <v>44140</v>
      </c>
      <c r="U2629" s="46">
        <v>1017</v>
      </c>
      <c r="V2629" s="46" t="s">
        <v>127</v>
      </c>
      <c r="W2629" s="46">
        <v>60.74</v>
      </c>
      <c r="X2629" s="46">
        <v>6.0370000000000008</v>
      </c>
      <c r="Y2629" s="46">
        <v>66.777000000000001</v>
      </c>
      <c r="Z2629" s="47">
        <v>44151</v>
      </c>
      <c r="AA2629" s="47">
        <v>44151</v>
      </c>
      <c r="AB2629" s="48">
        <v>4</v>
      </c>
      <c r="AC2629" s="46" t="str">
        <f>VLOOKUP(Table12[[#This Row],[ImporterID (IMPORTERS)]],IMPORTERS[],3,FALSE)</f>
        <v>Central</v>
      </c>
      <c r="AD2629" s="49">
        <f>VLOOKUP(ORDERS[[#This Row],[ImporterID (IMPORTERS)]],IMPORTERS[],5,FALSE)</f>
        <v>27577</v>
      </c>
      <c r="AE2629" s="50" t="e">
        <f ca="1">DATEDIF(#REF!, TODAY(), "Y")</f>
        <v>#REF!</v>
      </c>
      <c r="AF2629" cm="1">
        <f t="array" aca="1" ref="AF2629" ca="1">IF(RAND()&gt;0.3,INDEX($AG$2:$AG$209,RANDBETWEEN(1,208)),INDEX($AH$2:$AH$866,RANDBETWEEN(1,865)))</f>
        <v>335059842</v>
      </c>
    </row>
    <row r="2630" spans="1:32" ht="15.75" customHeight="1" x14ac:dyDescent="0.25">
      <c r="A2630">
        <v>2629</v>
      </c>
      <c r="B2630">
        <v>2631</v>
      </c>
      <c r="C2630">
        <v>7</v>
      </c>
      <c r="D2630">
        <v>237531879</v>
      </c>
      <c r="E2630" s="12">
        <v>43593</v>
      </c>
      <c r="F2630">
        <v>433</v>
      </c>
      <c r="G2630" t="s">
        <v>126</v>
      </c>
      <c r="H2630">
        <v>99.28</v>
      </c>
      <c r="I2630">
        <v>3.9783999999999997</v>
      </c>
      <c r="J2630">
        <v>103.25839999999999</v>
      </c>
      <c r="K2630" s="12">
        <v>43612</v>
      </c>
      <c r="L2630" s="12">
        <v>43612</v>
      </c>
      <c r="M2630" s="39">
        <v>4</v>
      </c>
      <c r="P2630" s="45">
        <v>6153</v>
      </c>
      <c r="Q2630" s="46">
        <v>6155</v>
      </c>
      <c r="R2630" s="46">
        <v>14</v>
      </c>
      <c r="S2630" s="58">
        <v>288370648</v>
      </c>
      <c r="T2630" s="47">
        <v>44140</v>
      </c>
      <c r="U2630" s="46">
        <v>1017</v>
      </c>
      <c r="V2630" s="46" t="s">
        <v>126</v>
      </c>
      <c r="W2630" s="46">
        <v>58.13</v>
      </c>
      <c r="X2630" s="46">
        <v>5.9065000000000003</v>
      </c>
      <c r="Y2630" s="46">
        <v>64.036500000000004</v>
      </c>
      <c r="Z2630" s="47">
        <v>44155</v>
      </c>
      <c r="AA2630" s="47">
        <v>44155</v>
      </c>
      <c r="AB2630" s="48">
        <v>1</v>
      </c>
      <c r="AC2630" s="46" t="str">
        <f>VLOOKUP(Table12[[#This Row],[ImporterID (IMPORTERS)]],IMPORTERS[],3,FALSE)</f>
        <v>Northern</v>
      </c>
      <c r="AD2630" s="49">
        <f>VLOOKUP(ORDERS[[#This Row],[ImporterID (IMPORTERS)]],IMPORTERS[],5,FALSE)</f>
        <v>21543</v>
      </c>
      <c r="AE2630" s="50" t="e">
        <f ca="1">DATEDIF(#REF!, TODAY(), "Y")</f>
        <v>#REF!</v>
      </c>
      <c r="AF2630" cm="1">
        <f t="array" aca="1" ref="AF2630" ca="1">IF(RAND()&gt;0.3,INDEX($AG$2:$AG$209,RANDBETWEEN(1,208)),INDEX($AH$2:$AH$866,RANDBETWEEN(1,865)))</f>
        <v>310904113</v>
      </c>
    </row>
    <row r="2631" spans="1:32" ht="15.75" customHeight="1" x14ac:dyDescent="0.25">
      <c r="A2631">
        <v>2630</v>
      </c>
      <c r="B2631">
        <v>2632</v>
      </c>
      <c r="C2631">
        <v>10</v>
      </c>
      <c r="D2631">
        <v>257249767</v>
      </c>
      <c r="E2631" s="12">
        <v>43598</v>
      </c>
      <c r="F2631">
        <v>433</v>
      </c>
      <c r="G2631" t="s">
        <v>126</v>
      </c>
      <c r="H2631">
        <v>26.11</v>
      </c>
      <c r="I2631">
        <v>1.7833000000000001</v>
      </c>
      <c r="J2631">
        <v>27.8933</v>
      </c>
      <c r="K2631" s="12">
        <v>43609</v>
      </c>
      <c r="L2631" s="12">
        <v>43609</v>
      </c>
      <c r="M2631" s="39">
        <v>1</v>
      </c>
      <c r="P2631" s="45">
        <v>6154</v>
      </c>
      <c r="Q2631" s="46">
        <v>6156</v>
      </c>
      <c r="R2631" s="46">
        <v>11</v>
      </c>
      <c r="S2631" s="58">
        <v>301533764</v>
      </c>
      <c r="T2631" s="47">
        <v>44143</v>
      </c>
      <c r="U2631" s="46">
        <v>1017</v>
      </c>
      <c r="V2631" s="46" t="s">
        <v>126</v>
      </c>
      <c r="W2631" s="46">
        <v>34.56</v>
      </c>
      <c r="X2631" s="46">
        <v>4.7279999999999998</v>
      </c>
      <c r="Y2631" s="46">
        <v>39.288000000000004</v>
      </c>
      <c r="Z2631" s="47">
        <v>44154</v>
      </c>
      <c r="AA2631" s="47">
        <v>44154</v>
      </c>
      <c r="AB2631" s="48">
        <v>2</v>
      </c>
      <c r="AC2631" s="46" t="str">
        <f>VLOOKUP(Table12[[#This Row],[ImporterID (IMPORTERS)]],IMPORTERS[],3,FALSE)</f>
        <v>Central</v>
      </c>
      <c r="AD2631" s="49">
        <f>VLOOKUP(ORDERS[[#This Row],[ImporterID (IMPORTERS)]],IMPORTERS[],5,FALSE)</f>
        <v>21551</v>
      </c>
      <c r="AE2631" s="50" t="e">
        <f ca="1">DATEDIF(#REF!, TODAY(), "Y")</f>
        <v>#REF!</v>
      </c>
      <c r="AF2631" cm="1">
        <f t="array" aca="1" ref="AF2631" ca="1">IF(RAND()&gt;0.3,INDEX($AG$2:$AG$209,RANDBETWEEN(1,208)),INDEX($AH$2:$AH$866,RANDBETWEEN(1,865)))</f>
        <v>312121273</v>
      </c>
    </row>
    <row r="2632" spans="1:32" ht="15.75" customHeight="1" x14ac:dyDescent="0.25">
      <c r="A2632">
        <v>2631</v>
      </c>
      <c r="B2632">
        <v>2633</v>
      </c>
      <c r="C2632">
        <v>8</v>
      </c>
      <c r="D2632">
        <v>243464020</v>
      </c>
      <c r="E2632" s="12">
        <v>43600</v>
      </c>
      <c r="F2632">
        <v>433</v>
      </c>
      <c r="G2632" t="s">
        <v>126</v>
      </c>
      <c r="H2632">
        <v>52.13</v>
      </c>
      <c r="I2632">
        <v>2.5639000000000003</v>
      </c>
      <c r="J2632">
        <v>54.693899999999999</v>
      </c>
      <c r="K2632" s="12">
        <v>43609</v>
      </c>
      <c r="L2632" s="12">
        <v>43617</v>
      </c>
      <c r="M2632" s="39">
        <v>1</v>
      </c>
      <c r="P2632" s="45">
        <v>6155</v>
      </c>
      <c r="Q2632" s="46">
        <v>6157</v>
      </c>
      <c r="R2632" s="46">
        <v>3</v>
      </c>
      <c r="S2632" s="58">
        <v>241457721</v>
      </c>
      <c r="T2632" s="47">
        <v>44146</v>
      </c>
      <c r="U2632" s="46">
        <v>1017</v>
      </c>
      <c r="V2632" s="46" t="s">
        <v>127</v>
      </c>
      <c r="W2632" s="46">
        <v>67.14</v>
      </c>
      <c r="X2632" s="46">
        <v>6.3570000000000002</v>
      </c>
      <c r="Y2632" s="46">
        <v>73.497</v>
      </c>
      <c r="Z2632" s="47">
        <v>44152</v>
      </c>
      <c r="AA2632" s="47">
        <v>44152</v>
      </c>
      <c r="AB2632" s="48">
        <v>5</v>
      </c>
      <c r="AC2632" s="46" t="str">
        <f>VLOOKUP(Table12[[#This Row],[ImporterID (IMPORTERS)]],IMPORTERS[],3,FALSE)</f>
        <v>Central</v>
      </c>
      <c r="AD2632" s="49">
        <f>VLOOKUP(ORDERS[[#This Row],[ImporterID (IMPORTERS)]],IMPORTERS[],5,FALSE)</f>
        <v>32326</v>
      </c>
      <c r="AE2632" s="50" t="e">
        <f ca="1">DATEDIF(#REF!, TODAY(), "Y")</f>
        <v>#REF!</v>
      </c>
      <c r="AF2632" cm="1">
        <f t="array" aca="1" ref="AF2632" ca="1">IF(RAND()&gt;0.3,INDEX($AG$2:$AG$209,RANDBETWEEN(1,208)),INDEX($AH$2:$AH$866,RANDBETWEEN(1,865)))</f>
        <v>264932535</v>
      </c>
    </row>
    <row r="2633" spans="1:32" ht="15.75" customHeight="1" x14ac:dyDescent="0.25">
      <c r="A2633">
        <v>2632</v>
      </c>
      <c r="B2633">
        <v>2634</v>
      </c>
      <c r="C2633">
        <v>8</v>
      </c>
      <c r="D2633">
        <v>223427598</v>
      </c>
      <c r="E2633" s="12">
        <v>43600</v>
      </c>
      <c r="F2633">
        <v>433</v>
      </c>
      <c r="G2633" t="s">
        <v>126</v>
      </c>
      <c r="H2633">
        <v>97.17</v>
      </c>
      <c r="I2633">
        <v>3.9150999999999998</v>
      </c>
      <c r="J2633">
        <v>101.0851</v>
      </c>
      <c r="K2633" s="12">
        <v>43611</v>
      </c>
      <c r="L2633" s="12">
        <v>43611</v>
      </c>
      <c r="M2633" s="39">
        <v>5</v>
      </c>
      <c r="P2633" s="45">
        <v>6156</v>
      </c>
      <c r="Q2633" s="46">
        <v>6158</v>
      </c>
      <c r="R2633" s="46">
        <v>8</v>
      </c>
      <c r="S2633" s="58">
        <v>319470401</v>
      </c>
      <c r="T2633" s="47">
        <v>44147</v>
      </c>
      <c r="U2633" s="46">
        <v>1017</v>
      </c>
      <c r="V2633" s="46" t="s">
        <v>126</v>
      </c>
      <c r="W2633" s="46">
        <v>53.79</v>
      </c>
      <c r="X2633" s="46">
        <v>5.6895000000000007</v>
      </c>
      <c r="Y2633" s="46">
        <v>59.479500000000002</v>
      </c>
      <c r="Z2633" s="47">
        <v>44155</v>
      </c>
      <c r="AA2633" s="47">
        <v>44155</v>
      </c>
      <c r="AB2633" s="48">
        <v>4</v>
      </c>
      <c r="AC2633" s="46" t="str">
        <f>VLOOKUP(Table12[[#This Row],[ImporterID (IMPORTERS)]],IMPORTERS[],3,FALSE)</f>
        <v>Central</v>
      </c>
      <c r="AD2633" s="49">
        <f>VLOOKUP(ORDERS[[#This Row],[ImporterID (IMPORTERS)]],IMPORTERS[],5,FALSE)</f>
        <v>30546</v>
      </c>
      <c r="AE2633" s="50" t="e">
        <f ca="1">DATEDIF(#REF!, TODAY(), "Y")</f>
        <v>#REF!</v>
      </c>
      <c r="AF2633" cm="1">
        <f t="array" aca="1" ref="AF2633" ca="1">IF(RAND()&gt;0.3,INDEX($AG$2:$AG$209,RANDBETWEEN(1,208)),INDEX($AH$2:$AH$866,RANDBETWEEN(1,865)))</f>
        <v>246648004</v>
      </c>
    </row>
    <row r="2634" spans="1:32" ht="15.75" customHeight="1" x14ac:dyDescent="0.25">
      <c r="A2634">
        <v>2633</v>
      </c>
      <c r="B2634">
        <v>2635</v>
      </c>
      <c r="C2634">
        <v>9</v>
      </c>
      <c r="D2634">
        <v>350636391</v>
      </c>
      <c r="E2634" s="12">
        <v>43601</v>
      </c>
      <c r="F2634">
        <v>433</v>
      </c>
      <c r="G2634" t="s">
        <v>126</v>
      </c>
      <c r="H2634">
        <v>79.75</v>
      </c>
      <c r="I2634">
        <v>3.3925000000000001</v>
      </c>
      <c r="J2634">
        <v>83.142499999999998</v>
      </c>
      <c r="K2634" s="12">
        <v>43606</v>
      </c>
      <c r="L2634" s="12">
        <v>43606</v>
      </c>
      <c r="M2634" s="39">
        <v>4</v>
      </c>
      <c r="P2634" s="45">
        <v>6157</v>
      </c>
      <c r="Q2634" s="46">
        <v>6159</v>
      </c>
      <c r="R2634" s="46">
        <v>17</v>
      </c>
      <c r="S2634" s="58">
        <v>200863395</v>
      </c>
      <c r="T2634" s="47">
        <v>44147</v>
      </c>
      <c r="U2634" s="46">
        <v>1017</v>
      </c>
      <c r="V2634" s="46" t="s">
        <v>126</v>
      </c>
      <c r="W2634" s="46">
        <v>33.020000000000003</v>
      </c>
      <c r="X2634" s="46">
        <v>4.6509999999999998</v>
      </c>
      <c r="Y2634" s="46">
        <v>37.671000000000006</v>
      </c>
      <c r="Z2634" s="47">
        <v>44155</v>
      </c>
      <c r="AA2634" s="47">
        <v>44155</v>
      </c>
      <c r="AB2634" s="48">
        <v>1</v>
      </c>
      <c r="AC2634" s="46" t="str">
        <f>VLOOKUP(Table12[[#This Row],[ImporterID (IMPORTERS)]],IMPORTERS[],3,FALSE)</f>
        <v>Jerusalem District</v>
      </c>
      <c r="AD2634" s="49">
        <f>VLOOKUP(ORDERS[[#This Row],[ImporterID (IMPORTERS)]],IMPORTERS[],5,FALSE)</f>
        <v>22120</v>
      </c>
      <c r="AE2634" s="50" t="e">
        <f ca="1">DATEDIF(#REF!, TODAY(), "Y")</f>
        <v>#REF!</v>
      </c>
      <c r="AF2634" cm="1">
        <f t="array" aca="1" ref="AF2634" ca="1">IF(RAND()&gt;0.3,INDEX($AG$2:$AG$209,RANDBETWEEN(1,208)),INDEX($AH$2:$AH$866,RANDBETWEEN(1,865)))</f>
        <v>397618084</v>
      </c>
    </row>
    <row r="2635" spans="1:32" ht="15.75" customHeight="1" x14ac:dyDescent="0.25">
      <c r="A2635">
        <v>2634</v>
      </c>
      <c r="B2635">
        <v>2636</v>
      </c>
      <c r="C2635">
        <v>2</v>
      </c>
      <c r="D2635">
        <v>237416961</v>
      </c>
      <c r="E2635" s="12">
        <v>43601</v>
      </c>
      <c r="F2635">
        <v>433</v>
      </c>
      <c r="G2635" t="s">
        <v>126</v>
      </c>
      <c r="H2635">
        <v>26.15</v>
      </c>
      <c r="I2635">
        <v>1.7845</v>
      </c>
      <c r="J2635">
        <v>27.9345</v>
      </c>
      <c r="K2635" s="12">
        <v>43610</v>
      </c>
      <c r="L2635" s="12">
        <v>43610</v>
      </c>
      <c r="M2635" s="39">
        <v>5</v>
      </c>
      <c r="P2635" s="45">
        <v>6158</v>
      </c>
      <c r="Q2635" s="46">
        <v>6160</v>
      </c>
      <c r="R2635" s="46">
        <v>19</v>
      </c>
      <c r="S2635" s="58">
        <v>258102456</v>
      </c>
      <c r="T2635" s="47">
        <v>44139</v>
      </c>
      <c r="U2635" s="46">
        <v>1018</v>
      </c>
      <c r="V2635" s="46" t="s">
        <v>126</v>
      </c>
      <c r="W2635" s="46">
        <v>77.83</v>
      </c>
      <c r="X2635" s="46">
        <v>10.783000000000001</v>
      </c>
      <c r="Y2635" s="46">
        <v>88.613</v>
      </c>
      <c r="Z2635" s="47">
        <v>44152</v>
      </c>
      <c r="AA2635" s="47">
        <v>44152</v>
      </c>
      <c r="AB2635" s="48">
        <v>2</v>
      </c>
      <c r="AC2635" s="46" t="str">
        <f>VLOOKUP(Table12[[#This Row],[ImporterID (IMPORTERS)]],IMPORTERS[],3,FALSE)</f>
        <v>Northern</v>
      </c>
      <c r="AD2635" s="49">
        <f>VLOOKUP(ORDERS[[#This Row],[ImporterID (IMPORTERS)]],IMPORTERS[],5,FALSE)</f>
        <v>24395</v>
      </c>
      <c r="AE2635" s="50" t="e">
        <f ca="1">DATEDIF(#REF!, TODAY(), "Y")</f>
        <v>#REF!</v>
      </c>
      <c r="AF2635" cm="1">
        <f t="array" aca="1" ref="AF2635" ca="1">IF(RAND()&gt;0.3,INDEX($AG$2:$AG$209,RANDBETWEEN(1,208)),INDEX($AH$2:$AH$866,RANDBETWEEN(1,865)))</f>
        <v>289259113</v>
      </c>
    </row>
    <row r="2636" spans="1:32" ht="15.75" customHeight="1" x14ac:dyDescent="0.25">
      <c r="A2636">
        <v>2635</v>
      </c>
      <c r="B2636">
        <v>2637</v>
      </c>
      <c r="C2636">
        <v>2</v>
      </c>
      <c r="D2636">
        <v>273152361</v>
      </c>
      <c r="E2636" s="12">
        <v>43604</v>
      </c>
      <c r="F2636">
        <v>433</v>
      </c>
      <c r="G2636" t="s">
        <v>126</v>
      </c>
      <c r="H2636">
        <v>55.66</v>
      </c>
      <c r="I2636">
        <v>2.6697999999999995</v>
      </c>
      <c r="J2636">
        <v>58.329799999999999</v>
      </c>
      <c r="K2636" s="12">
        <v>43612</v>
      </c>
      <c r="L2636" s="12">
        <v>43612</v>
      </c>
      <c r="M2636" s="39">
        <v>5</v>
      </c>
      <c r="P2636" s="45">
        <v>6159</v>
      </c>
      <c r="Q2636" s="46">
        <v>6161</v>
      </c>
      <c r="R2636" s="46">
        <v>11</v>
      </c>
      <c r="S2636" s="58">
        <v>283258349</v>
      </c>
      <c r="T2636" s="47">
        <v>44139</v>
      </c>
      <c r="U2636" s="46">
        <v>1018</v>
      </c>
      <c r="V2636" s="46" t="s">
        <v>126</v>
      </c>
      <c r="W2636" s="46">
        <v>330.07</v>
      </c>
      <c r="X2636" s="46">
        <v>36.006999999999998</v>
      </c>
      <c r="Y2636" s="46">
        <v>366.077</v>
      </c>
      <c r="Z2636" s="47">
        <v>44150</v>
      </c>
      <c r="AA2636" s="47">
        <v>44150</v>
      </c>
      <c r="AB2636" s="48">
        <v>3</v>
      </c>
      <c r="AC2636" s="46" t="str">
        <f>VLOOKUP(Table12[[#This Row],[ImporterID (IMPORTERS)]],IMPORTERS[],3,FALSE)</f>
        <v>Central</v>
      </c>
      <c r="AD2636" s="49">
        <f>VLOOKUP(ORDERS[[#This Row],[ImporterID (IMPORTERS)]],IMPORTERS[],5,FALSE)</f>
        <v>30029</v>
      </c>
      <c r="AE2636" s="50" t="e">
        <f ca="1">DATEDIF(#REF!, TODAY(), "Y")</f>
        <v>#REF!</v>
      </c>
      <c r="AF2636" cm="1">
        <f t="array" aca="1" ref="AF2636" ca="1">IF(RAND()&gt;0.3,INDEX($AG$2:$AG$209,RANDBETWEEN(1,208)),INDEX($AH$2:$AH$866,RANDBETWEEN(1,865)))</f>
        <v>337918292</v>
      </c>
    </row>
    <row r="2637" spans="1:32" ht="15.75" customHeight="1" x14ac:dyDescent="0.25">
      <c r="A2637">
        <v>2636</v>
      </c>
      <c r="B2637">
        <v>2638</v>
      </c>
      <c r="C2637">
        <v>15</v>
      </c>
      <c r="D2637">
        <v>273428057</v>
      </c>
      <c r="E2637" s="12">
        <v>43600</v>
      </c>
      <c r="F2637">
        <v>434</v>
      </c>
      <c r="G2637" t="s">
        <v>126</v>
      </c>
      <c r="H2637">
        <v>32.18</v>
      </c>
      <c r="I2637">
        <v>1.9653999999999998</v>
      </c>
      <c r="J2637">
        <v>34.145400000000002</v>
      </c>
      <c r="K2637" s="12">
        <v>43614</v>
      </c>
      <c r="L2637" s="12">
        <v>43614</v>
      </c>
      <c r="M2637" s="39">
        <v>4</v>
      </c>
      <c r="P2637" s="45">
        <v>6160</v>
      </c>
      <c r="Q2637" s="46">
        <v>6162</v>
      </c>
      <c r="R2637" s="46">
        <v>14</v>
      </c>
      <c r="S2637" s="58">
        <v>260748122</v>
      </c>
      <c r="T2637" s="47">
        <v>44141</v>
      </c>
      <c r="U2637" s="46">
        <v>1018</v>
      </c>
      <c r="V2637" s="46" t="s">
        <v>126</v>
      </c>
      <c r="W2637" s="46">
        <v>263.35000000000002</v>
      </c>
      <c r="X2637" s="46">
        <v>29.335000000000004</v>
      </c>
      <c r="Y2637" s="46">
        <v>292.685</v>
      </c>
      <c r="Z2637" s="47">
        <v>44153</v>
      </c>
      <c r="AA2637" s="47">
        <v>44153</v>
      </c>
      <c r="AB2637" s="48">
        <v>2</v>
      </c>
      <c r="AC2637" s="46" t="str">
        <f>VLOOKUP(Table12[[#This Row],[ImporterID (IMPORTERS)]],IMPORTERS[],3,FALSE)</f>
        <v>Central</v>
      </c>
      <c r="AD2637" s="49">
        <f>VLOOKUP(ORDERS[[#This Row],[ImporterID (IMPORTERS)]],IMPORTERS[],5,FALSE)</f>
        <v>23072</v>
      </c>
      <c r="AE2637" s="50" t="e">
        <f ca="1">DATEDIF(#REF!, TODAY(), "Y")</f>
        <v>#REF!</v>
      </c>
      <c r="AF2637" cm="1">
        <f t="array" aca="1" ref="AF2637" ca="1">IF(RAND()&gt;0.3,INDEX($AG$2:$AG$209,RANDBETWEEN(1,208)),INDEX($AH$2:$AH$866,RANDBETWEEN(1,865)))</f>
        <v>316426942</v>
      </c>
    </row>
    <row r="2638" spans="1:32" ht="15.75" customHeight="1" x14ac:dyDescent="0.25">
      <c r="A2638">
        <v>2637</v>
      </c>
      <c r="B2638">
        <v>2639</v>
      </c>
      <c r="C2638">
        <v>13</v>
      </c>
      <c r="D2638">
        <v>318999135</v>
      </c>
      <c r="E2638" s="12">
        <v>43603</v>
      </c>
      <c r="F2638">
        <v>434</v>
      </c>
      <c r="G2638" t="s">
        <v>127</v>
      </c>
      <c r="H2638">
        <v>97.18</v>
      </c>
      <c r="I2638">
        <v>3.9154</v>
      </c>
      <c r="J2638">
        <v>101.09540000000001</v>
      </c>
      <c r="K2638" s="12">
        <v>43611</v>
      </c>
      <c r="L2638" s="12"/>
      <c r="M2638" s="39">
        <v>1</v>
      </c>
      <c r="P2638" s="45">
        <v>6161</v>
      </c>
      <c r="Q2638" s="46">
        <v>6163</v>
      </c>
      <c r="R2638" s="46">
        <v>11</v>
      </c>
      <c r="S2638" s="58">
        <v>369111375</v>
      </c>
      <c r="T2638" s="47">
        <v>44143</v>
      </c>
      <c r="U2638" s="46">
        <v>1018</v>
      </c>
      <c r="V2638" s="46" t="s">
        <v>127</v>
      </c>
      <c r="W2638" s="46">
        <v>65.72</v>
      </c>
      <c r="X2638" s="46">
        <v>9.5719999999999992</v>
      </c>
      <c r="Y2638" s="46">
        <v>75.292000000000002</v>
      </c>
      <c r="Z2638" s="47">
        <v>44153</v>
      </c>
      <c r="AA2638" s="47">
        <v>44153</v>
      </c>
      <c r="AB2638" s="48">
        <v>4</v>
      </c>
      <c r="AC2638" s="46" t="str">
        <f>VLOOKUP(Table12[[#This Row],[ImporterID (IMPORTERS)]],IMPORTERS[],3,FALSE)</f>
        <v>Jerusalem District</v>
      </c>
      <c r="AD2638" s="49">
        <f>VLOOKUP(ORDERS[[#This Row],[ImporterID (IMPORTERS)]],IMPORTERS[],5,FALSE)</f>
        <v>33637</v>
      </c>
      <c r="AE2638" s="50" t="e">
        <f ca="1">DATEDIF(#REF!, TODAY(), "Y")</f>
        <v>#REF!</v>
      </c>
      <c r="AF2638" cm="1">
        <f t="array" aca="1" ref="AF2638" ca="1">IF(RAND()&gt;0.3,INDEX($AG$2:$AG$209,RANDBETWEEN(1,208)),INDEX($AH$2:$AH$866,RANDBETWEEN(1,865)))</f>
        <v>376012088</v>
      </c>
    </row>
    <row r="2639" spans="1:32" ht="15.75" customHeight="1" x14ac:dyDescent="0.25">
      <c r="A2639">
        <v>2638</v>
      </c>
      <c r="B2639">
        <v>2640</v>
      </c>
      <c r="C2639">
        <v>15</v>
      </c>
      <c r="D2639">
        <v>223958446</v>
      </c>
      <c r="E2639" s="12">
        <v>43604</v>
      </c>
      <c r="F2639">
        <v>434</v>
      </c>
      <c r="G2639" t="s">
        <v>126</v>
      </c>
      <c r="H2639">
        <v>66.180000000000007</v>
      </c>
      <c r="I2639">
        <v>2.9854000000000003</v>
      </c>
      <c r="J2639">
        <v>69.165400000000005</v>
      </c>
      <c r="K2639" s="12">
        <v>43608</v>
      </c>
      <c r="L2639" s="12">
        <v>43608</v>
      </c>
      <c r="M2639" s="39">
        <v>4</v>
      </c>
      <c r="P2639" s="45">
        <v>6162</v>
      </c>
      <c r="Q2639" s="46">
        <v>6164</v>
      </c>
      <c r="R2639" s="46">
        <v>14</v>
      </c>
      <c r="S2639" s="58">
        <v>355804403</v>
      </c>
      <c r="T2639" s="47">
        <v>44148</v>
      </c>
      <c r="U2639" s="46">
        <v>1018</v>
      </c>
      <c r="V2639" s="46" t="s">
        <v>126</v>
      </c>
      <c r="W2639" s="46">
        <v>465.45</v>
      </c>
      <c r="X2639" s="46">
        <v>49.545000000000002</v>
      </c>
      <c r="Y2639" s="46">
        <v>514.995</v>
      </c>
      <c r="Z2639" s="47">
        <v>44152</v>
      </c>
      <c r="AA2639" s="47">
        <v>44160</v>
      </c>
      <c r="AB2639" s="48">
        <v>5</v>
      </c>
      <c r="AC2639" s="46" t="str">
        <f>VLOOKUP(Table12[[#This Row],[ImporterID (IMPORTERS)]],IMPORTERS[],3,FALSE)</f>
        <v>Northern</v>
      </c>
      <c r="AD2639" s="49">
        <f>VLOOKUP(ORDERS[[#This Row],[ImporterID (IMPORTERS)]],IMPORTERS[],5,FALSE)</f>
        <v>29811</v>
      </c>
      <c r="AE2639" s="50" t="e">
        <f ca="1">DATEDIF(#REF!, TODAY(), "Y")</f>
        <v>#REF!</v>
      </c>
      <c r="AF2639" cm="1">
        <f t="array" aca="1" ref="AF2639" ca="1">IF(RAND()&gt;0.3,INDEX($AG$2:$AG$209,RANDBETWEEN(1,208)),INDEX($AH$2:$AH$866,RANDBETWEEN(1,865)))</f>
        <v>363131702</v>
      </c>
    </row>
    <row r="2640" spans="1:32" ht="15.75" customHeight="1" x14ac:dyDescent="0.25">
      <c r="A2640">
        <v>2639</v>
      </c>
      <c r="B2640">
        <v>2641</v>
      </c>
      <c r="C2640">
        <v>7</v>
      </c>
      <c r="D2640">
        <v>203939801</v>
      </c>
      <c r="E2640" s="12">
        <v>43604</v>
      </c>
      <c r="F2640">
        <v>434</v>
      </c>
      <c r="G2640" t="s">
        <v>126</v>
      </c>
      <c r="H2640">
        <v>87.08</v>
      </c>
      <c r="I2640">
        <v>3.6124000000000001</v>
      </c>
      <c r="J2640">
        <v>90.692399999999992</v>
      </c>
      <c r="K2640" s="12">
        <v>43614</v>
      </c>
      <c r="L2640" s="12">
        <v>43618</v>
      </c>
      <c r="M2640" s="39">
        <v>4</v>
      </c>
      <c r="P2640" s="45">
        <v>6163</v>
      </c>
      <c r="Q2640" s="46">
        <v>6165</v>
      </c>
      <c r="R2640" s="46">
        <v>11</v>
      </c>
      <c r="S2640" s="58">
        <v>351498036</v>
      </c>
      <c r="T2640" s="47">
        <v>44148</v>
      </c>
      <c r="U2640" s="46">
        <v>1018</v>
      </c>
      <c r="V2640" s="46" t="s">
        <v>126</v>
      </c>
      <c r="W2640" s="46">
        <v>102.94</v>
      </c>
      <c r="X2640" s="46">
        <v>13.294</v>
      </c>
      <c r="Y2640" s="46">
        <v>116.23399999999999</v>
      </c>
      <c r="Z2640" s="47">
        <v>44151</v>
      </c>
      <c r="AA2640" s="47">
        <v>44151</v>
      </c>
      <c r="AB2640" s="48">
        <v>4</v>
      </c>
      <c r="AC2640" s="46" t="str">
        <f>VLOOKUP(Table12[[#This Row],[ImporterID (IMPORTERS)]],IMPORTERS[],3,FALSE)</f>
        <v>Northern</v>
      </c>
      <c r="AD2640" s="49">
        <f>VLOOKUP(ORDERS[[#This Row],[ImporterID (IMPORTERS)]],IMPORTERS[],5,FALSE)</f>
        <v>21129</v>
      </c>
      <c r="AE2640" s="50" t="e">
        <f ca="1">DATEDIF(#REF!, TODAY(), "Y")</f>
        <v>#REF!</v>
      </c>
      <c r="AF2640" cm="1">
        <f t="array" aca="1" ref="AF2640" ca="1">IF(RAND()&gt;0.3,INDEX($AG$2:$AG$209,RANDBETWEEN(1,208)),INDEX($AH$2:$AH$866,RANDBETWEEN(1,865)))</f>
        <v>355052780</v>
      </c>
    </row>
    <row r="2641" spans="1:32" ht="15.75" customHeight="1" x14ac:dyDescent="0.25">
      <c r="A2641">
        <v>2640</v>
      </c>
      <c r="B2641">
        <v>2642</v>
      </c>
      <c r="C2641">
        <v>7</v>
      </c>
      <c r="D2641">
        <v>361435891</v>
      </c>
      <c r="E2641" s="12">
        <v>43606</v>
      </c>
      <c r="F2641">
        <v>434</v>
      </c>
      <c r="G2641" t="s">
        <v>126</v>
      </c>
      <c r="H2641">
        <v>80.03</v>
      </c>
      <c r="I2641">
        <v>3.4009</v>
      </c>
      <c r="J2641">
        <v>83.430900000000008</v>
      </c>
      <c r="K2641" s="12">
        <v>43614</v>
      </c>
      <c r="L2641" s="12">
        <v>43614</v>
      </c>
      <c r="M2641" s="39">
        <v>5</v>
      </c>
      <c r="P2641" s="45">
        <v>6164</v>
      </c>
      <c r="Q2641" s="46">
        <v>6166</v>
      </c>
      <c r="R2641" s="46">
        <v>20</v>
      </c>
      <c r="S2641" s="58">
        <v>204281103</v>
      </c>
      <c r="T2641" s="47">
        <v>44148</v>
      </c>
      <c r="U2641" s="46">
        <v>1018</v>
      </c>
      <c r="V2641" s="46" t="s">
        <v>126</v>
      </c>
      <c r="W2641" s="46">
        <v>160.88</v>
      </c>
      <c r="X2641" s="46">
        <v>19.088000000000001</v>
      </c>
      <c r="Y2641" s="46">
        <v>179.96799999999999</v>
      </c>
      <c r="Z2641" s="47">
        <v>44154</v>
      </c>
      <c r="AA2641" s="47">
        <v>44154</v>
      </c>
      <c r="AB2641" s="48">
        <v>5</v>
      </c>
      <c r="AC2641" s="46" t="str">
        <f>VLOOKUP(Table12[[#This Row],[ImporterID (IMPORTERS)]],IMPORTERS[],3,FALSE)</f>
        <v>Central</v>
      </c>
      <c r="AD2641" s="49">
        <f>VLOOKUP(ORDERS[[#This Row],[ImporterID (IMPORTERS)]],IMPORTERS[],5,FALSE)</f>
        <v>30134</v>
      </c>
      <c r="AE2641" s="50" t="e">
        <f ca="1">DATEDIF(#REF!, TODAY(), "Y")</f>
        <v>#REF!</v>
      </c>
      <c r="AF2641" cm="1">
        <f t="array" aca="1" ref="AF2641" ca="1">IF(RAND()&gt;0.3,INDEX($AG$2:$AG$209,RANDBETWEEN(1,208)),INDEX($AH$2:$AH$866,RANDBETWEEN(1,865)))</f>
        <v>221470981</v>
      </c>
    </row>
    <row r="2642" spans="1:32" ht="15.75" customHeight="1" x14ac:dyDescent="0.25">
      <c r="A2642">
        <v>2641</v>
      </c>
      <c r="B2642">
        <v>2643</v>
      </c>
      <c r="C2642">
        <v>3</v>
      </c>
      <c r="D2642">
        <v>233179475</v>
      </c>
      <c r="E2642" s="12">
        <v>43596</v>
      </c>
      <c r="F2642">
        <v>435</v>
      </c>
      <c r="G2642" t="s">
        <v>126</v>
      </c>
      <c r="H2642">
        <v>56.06</v>
      </c>
      <c r="I2642">
        <v>8.6060000000000016</v>
      </c>
      <c r="J2642">
        <v>64.665999999999997</v>
      </c>
      <c r="K2642" s="12">
        <v>43611</v>
      </c>
      <c r="L2642" s="12">
        <v>43611</v>
      </c>
      <c r="M2642" s="39">
        <v>2</v>
      </c>
      <c r="P2642" s="45">
        <v>6165</v>
      </c>
      <c r="Q2642" s="46">
        <v>6167</v>
      </c>
      <c r="R2642" s="46">
        <v>9</v>
      </c>
      <c r="S2642" s="58">
        <v>220573275</v>
      </c>
      <c r="T2642" s="47">
        <v>44137</v>
      </c>
      <c r="U2642" s="46">
        <v>1019</v>
      </c>
      <c r="V2642" s="46" t="s">
        <v>126</v>
      </c>
      <c r="W2642" s="46">
        <v>385.18</v>
      </c>
      <c r="X2642" s="46">
        <v>21.259</v>
      </c>
      <c r="Y2642" s="46">
        <v>406.43900000000002</v>
      </c>
      <c r="Z2642" s="47">
        <v>44152</v>
      </c>
      <c r="AA2642" s="47">
        <v>44152</v>
      </c>
      <c r="AB2642" s="48">
        <v>4</v>
      </c>
      <c r="AC2642" s="46" t="str">
        <f>VLOOKUP(Table12[[#This Row],[ImporterID (IMPORTERS)]],IMPORTERS[],3,FALSE)</f>
        <v>Central</v>
      </c>
      <c r="AD2642" s="49">
        <f>VLOOKUP(ORDERS[[#This Row],[ImporterID (IMPORTERS)]],IMPORTERS[],5,FALSE)</f>
        <v>22332</v>
      </c>
      <c r="AE2642" s="50" t="e">
        <f ca="1">DATEDIF(#REF!, TODAY(), "Y")</f>
        <v>#REF!</v>
      </c>
      <c r="AF2642" cm="1">
        <f t="array" aca="1" ref="AF2642" ca="1">IF(RAND()&gt;0.3,INDEX($AG$2:$AG$209,RANDBETWEEN(1,208)),INDEX($AH$2:$AH$866,RANDBETWEEN(1,865)))</f>
        <v>235953172</v>
      </c>
    </row>
    <row r="2643" spans="1:32" ht="15.75" customHeight="1" x14ac:dyDescent="0.25">
      <c r="A2643">
        <v>2642</v>
      </c>
      <c r="B2643">
        <v>2644</v>
      </c>
      <c r="C2643">
        <v>2</v>
      </c>
      <c r="D2643">
        <v>246857538</v>
      </c>
      <c r="E2643" s="12">
        <v>43604</v>
      </c>
      <c r="F2643">
        <v>435</v>
      </c>
      <c r="G2643" t="s">
        <v>126</v>
      </c>
      <c r="H2643">
        <v>235.23</v>
      </c>
      <c r="I2643">
        <v>26.523</v>
      </c>
      <c r="J2643">
        <v>261.75299999999999</v>
      </c>
      <c r="K2643" s="12">
        <v>43613</v>
      </c>
      <c r="L2643" s="12">
        <v>43613</v>
      </c>
      <c r="M2643" s="39">
        <v>4</v>
      </c>
      <c r="P2643" s="45">
        <v>6166</v>
      </c>
      <c r="Q2643" s="46">
        <v>6168</v>
      </c>
      <c r="R2643" s="46">
        <v>4</v>
      </c>
      <c r="S2643" s="58">
        <v>289259113</v>
      </c>
      <c r="T2643" s="47">
        <v>44141</v>
      </c>
      <c r="U2643" s="46">
        <v>1019</v>
      </c>
      <c r="V2643" s="46" t="s">
        <v>126</v>
      </c>
      <c r="W2643" s="46">
        <v>105.79</v>
      </c>
      <c r="X2643" s="46">
        <v>7.2895000000000003</v>
      </c>
      <c r="Y2643" s="46">
        <v>113.07950000000001</v>
      </c>
      <c r="Z2643" s="47">
        <v>44151</v>
      </c>
      <c r="AA2643" s="47">
        <v>44151</v>
      </c>
      <c r="AB2643" s="48">
        <v>2</v>
      </c>
      <c r="AC2643" s="46" t="str">
        <f>VLOOKUP(Table12[[#This Row],[ImporterID (IMPORTERS)]],IMPORTERS[],3,FALSE)</f>
        <v>Central</v>
      </c>
      <c r="AD2643" s="49">
        <f>VLOOKUP(ORDERS[[#This Row],[ImporterID (IMPORTERS)]],IMPORTERS[],5,FALSE)</f>
        <v>36858</v>
      </c>
      <c r="AE2643" s="50" t="e">
        <f ca="1">DATEDIF(#REF!, TODAY(), "Y")</f>
        <v>#REF!</v>
      </c>
      <c r="AF2643" cm="1">
        <f t="array" aca="1" ref="AF2643" ca="1">IF(RAND()&gt;0.3,INDEX($AG$2:$AG$209,RANDBETWEEN(1,208)),INDEX($AH$2:$AH$866,RANDBETWEEN(1,865)))</f>
        <v>302461588</v>
      </c>
    </row>
    <row r="2644" spans="1:32" ht="15.75" customHeight="1" x14ac:dyDescent="0.25">
      <c r="A2644">
        <v>2643</v>
      </c>
      <c r="B2644">
        <v>2645</v>
      </c>
      <c r="C2644">
        <v>10</v>
      </c>
      <c r="D2644">
        <v>259772574</v>
      </c>
      <c r="E2644" s="12">
        <v>43607</v>
      </c>
      <c r="F2644">
        <v>435</v>
      </c>
      <c r="G2644" t="s">
        <v>126</v>
      </c>
      <c r="H2644">
        <v>138.88</v>
      </c>
      <c r="I2644">
        <v>16.887999999999998</v>
      </c>
      <c r="J2644">
        <v>155.768</v>
      </c>
      <c r="K2644" s="12">
        <v>43614</v>
      </c>
      <c r="L2644" s="12">
        <v>43614</v>
      </c>
      <c r="M2644" s="39">
        <v>5</v>
      </c>
      <c r="P2644" s="45">
        <v>6167</v>
      </c>
      <c r="Q2644" s="46">
        <v>6169</v>
      </c>
      <c r="R2644" s="46">
        <v>4</v>
      </c>
      <c r="S2644" s="58">
        <v>276916662</v>
      </c>
      <c r="T2644" s="47">
        <v>44142</v>
      </c>
      <c r="U2644" s="46">
        <v>1019</v>
      </c>
      <c r="V2644" s="46" t="s">
        <v>126</v>
      </c>
      <c r="W2644" s="46">
        <v>346.76</v>
      </c>
      <c r="X2644" s="46">
        <v>19.338000000000001</v>
      </c>
      <c r="Y2644" s="46">
        <v>366.09800000000001</v>
      </c>
      <c r="Z2644" s="47">
        <v>44152</v>
      </c>
      <c r="AA2644" s="47">
        <v>44152</v>
      </c>
      <c r="AB2644" s="48">
        <v>3</v>
      </c>
      <c r="AC2644" s="46" t="str">
        <f>VLOOKUP(Table12[[#This Row],[ImporterID (IMPORTERS)]],IMPORTERS[],3,FALSE)</f>
        <v>Central</v>
      </c>
      <c r="AD2644" s="49">
        <f>VLOOKUP(ORDERS[[#This Row],[ImporterID (IMPORTERS)]],IMPORTERS[],5,FALSE)</f>
        <v>29009</v>
      </c>
      <c r="AE2644" s="50" t="e">
        <f ca="1">DATEDIF(#REF!, TODAY(), "Y")</f>
        <v>#REF!</v>
      </c>
      <c r="AF2644" cm="1">
        <f t="array" aca="1" ref="AF2644" ca="1">IF(RAND()&gt;0.3,INDEX($AG$2:$AG$209,RANDBETWEEN(1,208)),INDEX($AH$2:$AH$866,RANDBETWEEN(1,865)))</f>
        <v>372645061</v>
      </c>
    </row>
    <row r="2645" spans="1:32" ht="15.75" customHeight="1" x14ac:dyDescent="0.25">
      <c r="A2645">
        <v>2644</v>
      </c>
      <c r="B2645">
        <v>2646</v>
      </c>
      <c r="C2645">
        <v>3</v>
      </c>
      <c r="D2645">
        <v>331542915</v>
      </c>
      <c r="E2645" s="12">
        <v>43597</v>
      </c>
      <c r="F2645">
        <v>436</v>
      </c>
      <c r="G2645" t="s">
        <v>126</v>
      </c>
      <c r="H2645">
        <v>52.46</v>
      </c>
      <c r="I2645">
        <v>4.0983999999999998</v>
      </c>
      <c r="J2645">
        <v>56.558399999999999</v>
      </c>
      <c r="K2645" s="12">
        <v>43613</v>
      </c>
      <c r="L2645" s="12">
        <v>43613</v>
      </c>
      <c r="M2645" s="39">
        <v>4</v>
      </c>
      <c r="P2645" s="45">
        <v>6168</v>
      </c>
      <c r="Q2645" s="46">
        <v>6170</v>
      </c>
      <c r="R2645" s="46">
        <v>8</v>
      </c>
      <c r="S2645" s="58">
        <v>207440252</v>
      </c>
      <c r="T2645" s="47">
        <v>44144</v>
      </c>
      <c r="U2645" s="46">
        <v>1019</v>
      </c>
      <c r="V2645" s="46" t="s">
        <v>126</v>
      </c>
      <c r="W2645" s="46">
        <v>366.89</v>
      </c>
      <c r="X2645" s="46">
        <v>20.3445</v>
      </c>
      <c r="Y2645" s="46">
        <v>387.23449999999997</v>
      </c>
      <c r="Z2645" s="47">
        <v>44152</v>
      </c>
      <c r="AA2645" s="47">
        <v>44152</v>
      </c>
      <c r="AB2645" s="48">
        <v>1</v>
      </c>
      <c r="AC2645" s="46" t="str">
        <f>VLOOKUP(Table12[[#This Row],[ImporterID (IMPORTERS)]],IMPORTERS[],3,FALSE)</f>
        <v>Central</v>
      </c>
      <c r="AD2645" s="49">
        <f>VLOOKUP(ORDERS[[#This Row],[ImporterID (IMPORTERS)]],IMPORTERS[],5,FALSE)</f>
        <v>24214</v>
      </c>
      <c r="AE2645" s="50" t="e">
        <f ca="1">DATEDIF(#REF!, TODAY(), "Y")</f>
        <v>#REF!</v>
      </c>
      <c r="AF2645" cm="1">
        <f t="array" aca="1" ref="AF2645" ca="1">IF(RAND()&gt;0.3,INDEX($AG$2:$AG$209,RANDBETWEEN(1,208)),INDEX($AH$2:$AH$866,RANDBETWEEN(1,865)))</f>
        <v>253512467</v>
      </c>
    </row>
    <row r="2646" spans="1:32" ht="15.75" customHeight="1" x14ac:dyDescent="0.25">
      <c r="A2646">
        <v>2645</v>
      </c>
      <c r="B2646">
        <v>2647</v>
      </c>
      <c r="C2646">
        <v>9</v>
      </c>
      <c r="D2646">
        <v>304929580</v>
      </c>
      <c r="E2646" s="12">
        <v>43598</v>
      </c>
      <c r="F2646">
        <v>436</v>
      </c>
      <c r="G2646" t="s">
        <v>127</v>
      </c>
      <c r="H2646">
        <v>37.450000000000003</v>
      </c>
      <c r="I2646">
        <v>3.4980000000000002</v>
      </c>
      <c r="J2646">
        <v>40.948</v>
      </c>
      <c r="K2646" s="12">
        <v>43617</v>
      </c>
      <c r="L2646" s="12">
        <v>43617</v>
      </c>
      <c r="M2646" s="39">
        <v>4</v>
      </c>
      <c r="P2646" s="45">
        <v>6169</v>
      </c>
      <c r="Q2646" s="46">
        <v>6171</v>
      </c>
      <c r="R2646" s="46">
        <v>6</v>
      </c>
      <c r="S2646" s="58">
        <v>225491298</v>
      </c>
      <c r="T2646" s="47">
        <v>44135</v>
      </c>
      <c r="U2646" s="46">
        <v>1020</v>
      </c>
      <c r="V2646" s="46" t="s">
        <v>126</v>
      </c>
      <c r="W2646" s="46">
        <v>12.5</v>
      </c>
      <c r="X2646" s="46">
        <v>1.375</v>
      </c>
      <c r="Y2646" s="46">
        <v>13.875</v>
      </c>
      <c r="Z2646" s="47">
        <v>44153</v>
      </c>
      <c r="AA2646" s="47">
        <v>44153</v>
      </c>
      <c r="AB2646" s="48">
        <v>1</v>
      </c>
      <c r="AC2646" s="46" t="str">
        <f>VLOOKUP(Table12[[#This Row],[ImporterID (IMPORTERS)]],IMPORTERS[],3,FALSE)</f>
        <v>Jerusalem District</v>
      </c>
      <c r="AD2646" s="49">
        <f>VLOOKUP(ORDERS[[#This Row],[ImporterID (IMPORTERS)]],IMPORTERS[],5,FALSE)</f>
        <v>27405</v>
      </c>
      <c r="AE2646" s="50" t="e">
        <f ca="1">DATEDIF(#REF!, TODAY(), "Y")</f>
        <v>#REF!</v>
      </c>
      <c r="AF2646" cm="1">
        <f t="array" aca="1" ref="AF2646" ca="1">IF(RAND()&gt;0.3,INDEX($AG$2:$AG$209,RANDBETWEEN(1,208)),INDEX($AH$2:$AH$866,RANDBETWEEN(1,865)))</f>
        <v>375608609</v>
      </c>
    </row>
    <row r="2647" spans="1:32" ht="15.75" customHeight="1" x14ac:dyDescent="0.25">
      <c r="A2647">
        <v>2646</v>
      </c>
      <c r="B2647">
        <v>2648</v>
      </c>
      <c r="C2647">
        <v>11</v>
      </c>
      <c r="D2647">
        <v>376382512</v>
      </c>
      <c r="E2647" s="12">
        <v>43600</v>
      </c>
      <c r="F2647">
        <v>436</v>
      </c>
      <c r="G2647" t="s">
        <v>126</v>
      </c>
      <c r="H2647">
        <v>14.65</v>
      </c>
      <c r="I2647">
        <v>2.5860000000000003</v>
      </c>
      <c r="J2647">
        <v>17.236000000000001</v>
      </c>
      <c r="K2647" s="12">
        <v>43614</v>
      </c>
      <c r="L2647" s="12">
        <v>43614</v>
      </c>
      <c r="M2647" s="39">
        <v>4</v>
      </c>
      <c r="P2647" s="45">
        <v>6170</v>
      </c>
      <c r="Q2647" s="46">
        <v>6172</v>
      </c>
      <c r="R2647" s="46">
        <v>8</v>
      </c>
      <c r="S2647" s="58">
        <v>297680837</v>
      </c>
      <c r="T2647" s="47">
        <v>44135</v>
      </c>
      <c r="U2647" s="46">
        <v>1020</v>
      </c>
      <c r="V2647" s="46" t="s">
        <v>126</v>
      </c>
      <c r="W2647" s="46">
        <v>23.48</v>
      </c>
      <c r="X2647" s="46">
        <v>1.7044000000000001</v>
      </c>
      <c r="Y2647" s="46">
        <v>25.1844</v>
      </c>
      <c r="Z2647" s="47">
        <v>44154</v>
      </c>
      <c r="AA2647" s="47">
        <v>44154</v>
      </c>
      <c r="AB2647" s="48">
        <v>4</v>
      </c>
      <c r="AC2647" s="46" t="str">
        <f>VLOOKUP(Table12[[#This Row],[ImporterID (IMPORTERS)]],IMPORTERS[],3,FALSE)</f>
        <v>Central</v>
      </c>
      <c r="AD2647" s="49">
        <f>VLOOKUP(ORDERS[[#This Row],[ImporterID (IMPORTERS)]],IMPORTERS[],5,FALSE)</f>
        <v>27268</v>
      </c>
      <c r="AE2647" s="50" t="e">
        <f ca="1">DATEDIF(#REF!, TODAY(), "Y")</f>
        <v>#REF!</v>
      </c>
      <c r="AF2647" cm="1">
        <f t="array" aca="1" ref="AF2647" ca="1">IF(RAND()&gt;0.3,INDEX($AG$2:$AG$209,RANDBETWEEN(1,208)),INDEX($AH$2:$AH$866,RANDBETWEEN(1,865)))</f>
        <v>290988570</v>
      </c>
    </row>
    <row r="2648" spans="1:32" ht="15.75" customHeight="1" x14ac:dyDescent="0.25">
      <c r="A2648">
        <v>2647</v>
      </c>
      <c r="B2648">
        <v>2649</v>
      </c>
      <c r="C2648">
        <v>12</v>
      </c>
      <c r="D2648">
        <v>282378536</v>
      </c>
      <c r="E2648" s="12">
        <v>43603</v>
      </c>
      <c r="F2648">
        <v>436</v>
      </c>
      <c r="G2648" t="s">
        <v>126</v>
      </c>
      <c r="H2648">
        <v>27.83</v>
      </c>
      <c r="I2648">
        <v>3.1132</v>
      </c>
      <c r="J2648">
        <v>30.943199999999997</v>
      </c>
      <c r="K2648" s="12">
        <v>43617</v>
      </c>
      <c r="L2648" s="12">
        <v>43617</v>
      </c>
      <c r="M2648" s="39">
        <v>1</v>
      </c>
      <c r="P2648" s="45">
        <v>6171</v>
      </c>
      <c r="Q2648" s="46">
        <v>6173</v>
      </c>
      <c r="R2648" s="46">
        <v>7</v>
      </c>
      <c r="S2648" s="58">
        <v>258253848</v>
      </c>
      <c r="T2648" s="47">
        <v>44144</v>
      </c>
      <c r="U2648" s="46">
        <v>1020</v>
      </c>
      <c r="V2648" s="46" t="s">
        <v>126</v>
      </c>
      <c r="W2648" s="46">
        <v>13.89</v>
      </c>
      <c r="X2648" s="46">
        <v>1.4167000000000001</v>
      </c>
      <c r="Y2648" s="46">
        <v>15.306700000000001</v>
      </c>
      <c r="Z2648" s="47">
        <v>44154</v>
      </c>
      <c r="AA2648" s="47">
        <v>44154</v>
      </c>
      <c r="AB2648" s="48">
        <v>4</v>
      </c>
      <c r="AC2648" s="46" t="str">
        <f>VLOOKUP(Table12[[#This Row],[ImporterID (IMPORTERS)]],IMPORTERS[],3,FALSE)</f>
        <v>Haifa District</v>
      </c>
      <c r="AD2648" s="49">
        <f>VLOOKUP(ORDERS[[#This Row],[ImporterID (IMPORTERS)]],IMPORTERS[],5,FALSE)</f>
        <v>25175</v>
      </c>
      <c r="AE2648" s="50" t="e">
        <f ca="1">DATEDIF(#REF!, TODAY(), "Y")</f>
        <v>#REF!</v>
      </c>
      <c r="AF2648" cm="1">
        <f t="array" aca="1" ref="AF2648" ca="1">IF(RAND()&gt;0.3,INDEX($AG$2:$AG$209,RANDBETWEEN(1,208)),INDEX($AH$2:$AH$866,RANDBETWEEN(1,865)))</f>
        <v>231341215</v>
      </c>
    </row>
    <row r="2649" spans="1:32" ht="15.75" customHeight="1" x14ac:dyDescent="0.25">
      <c r="A2649">
        <v>2648</v>
      </c>
      <c r="B2649">
        <v>2650</v>
      </c>
      <c r="C2649">
        <v>10</v>
      </c>
      <c r="D2649">
        <v>202094362</v>
      </c>
      <c r="E2649" s="12">
        <v>43608</v>
      </c>
      <c r="F2649">
        <v>436</v>
      </c>
      <c r="G2649" t="s">
        <v>126</v>
      </c>
      <c r="H2649">
        <v>12.3</v>
      </c>
      <c r="I2649">
        <v>2.492</v>
      </c>
      <c r="J2649">
        <v>14.792000000000002</v>
      </c>
      <c r="K2649" s="12">
        <v>43616</v>
      </c>
      <c r="L2649" s="12">
        <v>43616</v>
      </c>
      <c r="M2649" s="39">
        <v>5</v>
      </c>
      <c r="P2649" s="45">
        <v>6172</v>
      </c>
      <c r="Q2649" s="46">
        <v>6174</v>
      </c>
      <c r="R2649" s="46">
        <v>11</v>
      </c>
      <c r="S2649" s="58">
        <v>308177791</v>
      </c>
      <c r="T2649" s="47">
        <v>44144</v>
      </c>
      <c r="U2649" s="46">
        <v>1020</v>
      </c>
      <c r="V2649" s="46" t="s">
        <v>126</v>
      </c>
      <c r="W2649" s="46">
        <v>21.44</v>
      </c>
      <c r="X2649" s="46">
        <v>1.6432</v>
      </c>
      <c r="Y2649" s="46">
        <v>23.083200000000001</v>
      </c>
      <c r="Z2649" s="47">
        <v>44157</v>
      </c>
      <c r="AA2649" s="47">
        <v>44157</v>
      </c>
      <c r="AB2649" s="48">
        <v>5</v>
      </c>
      <c r="AC2649" s="46" t="str">
        <f>VLOOKUP(Table12[[#This Row],[ImporterID (IMPORTERS)]],IMPORTERS[],3,FALSE)</f>
        <v>Northern</v>
      </c>
      <c r="AD2649" s="49">
        <f>VLOOKUP(ORDERS[[#This Row],[ImporterID (IMPORTERS)]],IMPORTERS[],5,FALSE)</f>
        <v>32046</v>
      </c>
      <c r="AE2649" s="50" t="e">
        <f ca="1">DATEDIF(#REF!, TODAY(), "Y")</f>
        <v>#REF!</v>
      </c>
      <c r="AF2649" cm="1">
        <f t="array" aca="1" ref="AF2649" ca="1">IF(RAND()&gt;0.3,INDEX($AG$2:$AG$209,RANDBETWEEN(1,208)),INDEX($AH$2:$AH$866,RANDBETWEEN(1,865)))</f>
        <v>309950858</v>
      </c>
    </row>
    <row r="2650" spans="1:32" ht="15.75" customHeight="1" x14ac:dyDescent="0.25">
      <c r="A2650">
        <v>2649</v>
      </c>
      <c r="B2650">
        <v>2651</v>
      </c>
      <c r="C2650">
        <v>12</v>
      </c>
      <c r="D2650">
        <v>269899863</v>
      </c>
      <c r="E2650" s="12">
        <v>43609</v>
      </c>
      <c r="F2650">
        <v>437</v>
      </c>
      <c r="G2650" t="s">
        <v>126</v>
      </c>
      <c r="H2650">
        <v>410.64</v>
      </c>
      <c r="I2650">
        <v>29.744800000000001</v>
      </c>
      <c r="J2650">
        <v>440.38479999999998</v>
      </c>
      <c r="K2650" s="12">
        <v>43618</v>
      </c>
      <c r="L2650" s="12">
        <v>43618</v>
      </c>
      <c r="M2650" s="39">
        <v>4</v>
      </c>
      <c r="P2650" s="45">
        <v>6173</v>
      </c>
      <c r="Q2650" s="46">
        <v>6175</v>
      </c>
      <c r="R2650" s="46">
        <v>2</v>
      </c>
      <c r="S2650" s="58">
        <v>393077342</v>
      </c>
      <c r="T2650" s="47">
        <v>44147</v>
      </c>
      <c r="U2650" s="46">
        <v>1020</v>
      </c>
      <c r="V2650" s="46" t="s">
        <v>127</v>
      </c>
      <c r="W2650" s="46">
        <v>40.11</v>
      </c>
      <c r="X2650" s="46">
        <v>2.2033</v>
      </c>
      <c r="Y2650" s="46">
        <v>42.313299999999998</v>
      </c>
      <c r="Z2650" s="47">
        <v>44152</v>
      </c>
      <c r="AA2650" s="47">
        <v>44152</v>
      </c>
      <c r="AB2650" s="48">
        <v>4</v>
      </c>
      <c r="AC2650" s="46" t="str">
        <f>VLOOKUP(Table12[[#This Row],[ImporterID (IMPORTERS)]],IMPORTERS[],3,FALSE)</f>
        <v>Central</v>
      </c>
      <c r="AD2650" s="49">
        <f>VLOOKUP(ORDERS[[#This Row],[ImporterID (IMPORTERS)]],IMPORTERS[],5,FALSE)</f>
        <v>18448</v>
      </c>
      <c r="AE2650" s="50" t="e">
        <f ca="1">DATEDIF(#REF!, TODAY(), "Y")</f>
        <v>#REF!</v>
      </c>
      <c r="AF2650" cm="1">
        <f t="array" aca="1" ref="AF2650" ca="1">IF(RAND()&gt;0.3,INDEX($AG$2:$AG$209,RANDBETWEEN(1,208)),INDEX($AH$2:$AH$866,RANDBETWEEN(1,865)))</f>
        <v>396294125</v>
      </c>
    </row>
    <row r="2651" spans="1:32" ht="15.75" customHeight="1" x14ac:dyDescent="0.25">
      <c r="A2651">
        <v>2650</v>
      </c>
      <c r="B2651">
        <v>2652</v>
      </c>
      <c r="C2651">
        <v>6</v>
      </c>
      <c r="D2651">
        <v>322884518</v>
      </c>
      <c r="E2651" s="12">
        <v>43609</v>
      </c>
      <c r="F2651">
        <v>437</v>
      </c>
      <c r="G2651" t="s">
        <v>126</v>
      </c>
      <c r="H2651">
        <v>311.49</v>
      </c>
      <c r="I2651">
        <v>22.804300000000001</v>
      </c>
      <c r="J2651">
        <v>334.29430000000002</v>
      </c>
      <c r="K2651" s="12">
        <v>43619</v>
      </c>
      <c r="L2651" s="12">
        <v>43624</v>
      </c>
      <c r="M2651" s="39">
        <v>2</v>
      </c>
      <c r="P2651" s="45">
        <v>6174</v>
      </c>
      <c r="Q2651" s="46">
        <v>6176</v>
      </c>
      <c r="R2651" s="46">
        <v>7</v>
      </c>
      <c r="S2651" s="58">
        <v>258641427</v>
      </c>
      <c r="T2651" s="47">
        <v>44149</v>
      </c>
      <c r="U2651" s="46">
        <v>1020</v>
      </c>
      <c r="V2651" s="46" t="s">
        <v>126</v>
      </c>
      <c r="W2651" s="46">
        <v>89.73</v>
      </c>
      <c r="X2651" s="46">
        <v>3.6919</v>
      </c>
      <c r="Y2651" s="46">
        <v>93.421900000000008</v>
      </c>
      <c r="Z2651" s="47">
        <v>44156</v>
      </c>
      <c r="AA2651" s="47">
        <v>44156</v>
      </c>
      <c r="AB2651" s="48">
        <v>4</v>
      </c>
      <c r="AC2651" s="46" t="str">
        <f>VLOOKUP(Table12[[#This Row],[ImporterID (IMPORTERS)]],IMPORTERS[],3,FALSE)</f>
        <v>Central</v>
      </c>
      <c r="AD2651" s="49">
        <f>VLOOKUP(ORDERS[[#This Row],[ImporterID (IMPORTERS)]],IMPORTERS[],5,FALSE)</f>
        <v>23117</v>
      </c>
      <c r="AE2651" s="50" t="e">
        <f ca="1">DATEDIF(#REF!, TODAY(), "Y")</f>
        <v>#REF!</v>
      </c>
      <c r="AF2651" cm="1">
        <f t="array" aca="1" ref="AF2651" ca="1">IF(RAND()&gt;0.3,INDEX($AG$2:$AG$209,RANDBETWEEN(1,208)),INDEX($AH$2:$AH$866,RANDBETWEEN(1,865)))</f>
        <v>371783925</v>
      </c>
    </row>
    <row r="2652" spans="1:32" ht="15.75" customHeight="1" x14ac:dyDescent="0.25">
      <c r="A2652">
        <v>2651</v>
      </c>
      <c r="B2652">
        <v>2653</v>
      </c>
      <c r="C2652">
        <v>14</v>
      </c>
      <c r="D2652">
        <v>365171447</v>
      </c>
      <c r="E2652" s="12">
        <v>43602</v>
      </c>
      <c r="F2652">
        <v>438</v>
      </c>
      <c r="G2652" t="s">
        <v>127</v>
      </c>
      <c r="H2652">
        <v>476.27</v>
      </c>
      <c r="I2652">
        <v>50.627000000000002</v>
      </c>
      <c r="J2652">
        <v>526.89699999999993</v>
      </c>
      <c r="K2652" s="12">
        <v>43615</v>
      </c>
      <c r="L2652" s="12">
        <v>43615</v>
      </c>
      <c r="M2652" s="39">
        <v>4</v>
      </c>
      <c r="P2652" s="45">
        <v>6175</v>
      </c>
      <c r="Q2652" s="46">
        <v>6177</v>
      </c>
      <c r="R2652" s="46">
        <v>15</v>
      </c>
      <c r="S2652" s="58">
        <v>209294974</v>
      </c>
      <c r="T2652" s="47">
        <v>44141</v>
      </c>
      <c r="U2652" s="46">
        <v>1021</v>
      </c>
      <c r="V2652" s="46" t="s">
        <v>126</v>
      </c>
      <c r="W2652" s="46">
        <v>17.260000000000002</v>
      </c>
      <c r="X2652" s="46">
        <v>4.726</v>
      </c>
      <c r="Y2652" s="46">
        <v>21.986000000000001</v>
      </c>
      <c r="Z2652" s="47">
        <v>44152</v>
      </c>
      <c r="AA2652" s="47">
        <v>44152</v>
      </c>
      <c r="AB2652" s="48">
        <v>4</v>
      </c>
      <c r="AC2652" s="46" t="str">
        <f>VLOOKUP(Table12[[#This Row],[ImporterID (IMPORTERS)]],IMPORTERS[],3,FALSE)</f>
        <v>Central</v>
      </c>
      <c r="AD2652" s="49">
        <f>VLOOKUP(ORDERS[[#This Row],[ImporterID (IMPORTERS)]],IMPORTERS[],5,FALSE)</f>
        <v>34685</v>
      </c>
      <c r="AE2652" s="50" t="e">
        <f ca="1">DATEDIF(#REF!, TODAY(), "Y")</f>
        <v>#REF!</v>
      </c>
      <c r="AF2652" cm="1">
        <f t="array" aca="1" ref="AF2652" ca="1">IF(RAND()&gt;0.3,INDEX($AG$2:$AG$209,RANDBETWEEN(1,208)),INDEX($AH$2:$AH$866,RANDBETWEEN(1,865)))</f>
        <v>291697247</v>
      </c>
    </row>
    <row r="2653" spans="1:32" ht="15.75" customHeight="1" x14ac:dyDescent="0.25">
      <c r="A2653">
        <v>2652</v>
      </c>
      <c r="B2653">
        <v>2654</v>
      </c>
      <c r="C2653">
        <v>9</v>
      </c>
      <c r="D2653">
        <v>277176384</v>
      </c>
      <c r="E2653" s="12">
        <v>43604</v>
      </c>
      <c r="F2653">
        <v>438</v>
      </c>
      <c r="G2653" t="s">
        <v>126</v>
      </c>
      <c r="H2653">
        <v>140.99</v>
      </c>
      <c r="I2653">
        <v>17.099000000000004</v>
      </c>
      <c r="J2653">
        <v>158.089</v>
      </c>
      <c r="K2653" s="12">
        <v>43615</v>
      </c>
      <c r="L2653" s="12">
        <v>43615</v>
      </c>
      <c r="M2653" s="39">
        <v>5</v>
      </c>
      <c r="P2653" s="45">
        <v>6176</v>
      </c>
      <c r="Q2653" s="46">
        <v>6178</v>
      </c>
      <c r="R2653" s="46">
        <v>12</v>
      </c>
      <c r="S2653" s="58">
        <v>312185571</v>
      </c>
      <c r="T2653" s="47">
        <v>44141</v>
      </c>
      <c r="U2653" s="46">
        <v>1021</v>
      </c>
      <c r="V2653" s="46" t="s">
        <v>126</v>
      </c>
      <c r="W2653" s="46">
        <v>121.26</v>
      </c>
      <c r="X2653" s="46">
        <v>15.126000000000001</v>
      </c>
      <c r="Y2653" s="46">
        <v>136.386</v>
      </c>
      <c r="Z2653" s="47">
        <v>44156</v>
      </c>
      <c r="AA2653" s="47">
        <v>44156</v>
      </c>
      <c r="AB2653" s="48">
        <v>1</v>
      </c>
      <c r="AC2653" s="46" t="str">
        <f>VLOOKUP(Table12[[#This Row],[ImporterID (IMPORTERS)]],IMPORTERS[],3,FALSE)</f>
        <v>Jerusalem District</v>
      </c>
      <c r="AD2653" s="49">
        <f>VLOOKUP(ORDERS[[#This Row],[ImporterID (IMPORTERS)]],IMPORTERS[],5,FALSE)</f>
        <v>23111</v>
      </c>
      <c r="AE2653" s="50" t="e">
        <f ca="1">DATEDIF(#REF!, TODAY(), "Y")</f>
        <v>#REF!</v>
      </c>
      <c r="AF2653" cm="1">
        <f t="array" aca="1" ref="AF2653" ca="1">IF(RAND()&gt;0.3,INDEX($AG$2:$AG$209,RANDBETWEEN(1,208)),INDEX($AH$2:$AH$866,RANDBETWEEN(1,865)))</f>
        <v>316463806</v>
      </c>
    </row>
    <row r="2654" spans="1:32" ht="15.75" customHeight="1" x14ac:dyDescent="0.25">
      <c r="A2654">
        <v>2653</v>
      </c>
      <c r="B2654">
        <v>2655</v>
      </c>
      <c r="C2654">
        <v>12</v>
      </c>
      <c r="D2654">
        <v>242811681</v>
      </c>
      <c r="E2654" s="12">
        <v>43605</v>
      </c>
      <c r="F2654">
        <v>438</v>
      </c>
      <c r="G2654" t="s">
        <v>126</v>
      </c>
      <c r="H2654">
        <v>356.49</v>
      </c>
      <c r="I2654">
        <v>38.649000000000001</v>
      </c>
      <c r="J2654">
        <v>395.13900000000001</v>
      </c>
      <c r="K2654" s="12">
        <v>43615</v>
      </c>
      <c r="L2654" s="12">
        <v>43615</v>
      </c>
      <c r="M2654" s="39">
        <v>1</v>
      </c>
      <c r="P2654" s="45">
        <v>6177</v>
      </c>
      <c r="Q2654" s="46">
        <v>6179</v>
      </c>
      <c r="R2654" s="46">
        <v>5</v>
      </c>
      <c r="S2654" s="58">
        <v>352496700</v>
      </c>
      <c r="T2654" s="47">
        <v>44150</v>
      </c>
      <c r="U2654" s="46">
        <v>1021</v>
      </c>
      <c r="V2654" s="46" t="s">
        <v>126</v>
      </c>
      <c r="W2654" s="46">
        <v>24.37</v>
      </c>
      <c r="X2654" s="46">
        <v>5.4370000000000003</v>
      </c>
      <c r="Y2654" s="46">
        <v>29.807000000000002</v>
      </c>
      <c r="Z2654" s="47">
        <v>44156</v>
      </c>
      <c r="AA2654" s="47">
        <v>44156</v>
      </c>
      <c r="AB2654" s="48">
        <v>3</v>
      </c>
      <c r="AC2654" s="46" t="str">
        <f>VLOOKUP(Table12[[#This Row],[ImporterID (IMPORTERS)]],IMPORTERS[],3,FALSE)</f>
        <v>Central</v>
      </c>
      <c r="AD2654" s="49">
        <f>VLOOKUP(ORDERS[[#This Row],[ImporterID (IMPORTERS)]],IMPORTERS[],5,FALSE)</f>
        <v>28005</v>
      </c>
      <c r="AE2654" s="50" t="e">
        <f ca="1">DATEDIF(#REF!, TODAY(), "Y")</f>
        <v>#REF!</v>
      </c>
      <c r="AF2654" cm="1">
        <f t="array" aca="1" ref="AF2654" ca="1">IF(RAND()&gt;0.3,INDEX($AG$2:$AG$209,RANDBETWEEN(1,208)),INDEX($AH$2:$AH$866,RANDBETWEEN(1,865)))</f>
        <v>380039923</v>
      </c>
    </row>
    <row r="2655" spans="1:32" ht="15.75" customHeight="1" x14ac:dyDescent="0.25">
      <c r="A2655">
        <v>2654</v>
      </c>
      <c r="B2655">
        <v>2656</v>
      </c>
      <c r="C2655">
        <v>7</v>
      </c>
      <c r="D2655">
        <v>342713543</v>
      </c>
      <c r="E2655" s="12">
        <v>43613</v>
      </c>
      <c r="F2655">
        <v>438</v>
      </c>
      <c r="G2655" t="s">
        <v>126</v>
      </c>
      <c r="H2655">
        <v>184.24</v>
      </c>
      <c r="I2655">
        <v>21.424000000000003</v>
      </c>
      <c r="J2655">
        <v>205.66400000000002</v>
      </c>
      <c r="K2655" s="12">
        <v>43618</v>
      </c>
      <c r="L2655" s="12">
        <v>43618</v>
      </c>
      <c r="M2655" s="39">
        <v>1</v>
      </c>
      <c r="P2655" s="45">
        <v>6178</v>
      </c>
      <c r="Q2655" s="46">
        <v>6180</v>
      </c>
      <c r="R2655" s="46">
        <v>14</v>
      </c>
      <c r="S2655" s="58">
        <v>389999571</v>
      </c>
      <c r="T2655" s="47">
        <v>44138</v>
      </c>
      <c r="U2655" s="46">
        <v>1022</v>
      </c>
      <c r="V2655" s="46" t="s">
        <v>126</v>
      </c>
      <c r="W2655" s="46">
        <v>88.54</v>
      </c>
      <c r="X2655" s="46">
        <v>7.4270000000000005</v>
      </c>
      <c r="Y2655" s="46">
        <v>95.967000000000013</v>
      </c>
      <c r="Z2655" s="47">
        <v>44155</v>
      </c>
      <c r="AA2655" s="47">
        <v>44155</v>
      </c>
      <c r="AB2655" s="48">
        <v>4</v>
      </c>
      <c r="AC2655" s="46" t="str">
        <f>VLOOKUP(Table12[[#This Row],[ImporterID (IMPORTERS)]],IMPORTERS[],3,FALSE)</f>
        <v>Central</v>
      </c>
      <c r="AD2655" s="49">
        <f>VLOOKUP(ORDERS[[#This Row],[ImporterID (IMPORTERS)]],IMPORTERS[],5,FALSE)</f>
        <v>23867</v>
      </c>
      <c r="AE2655" s="50" t="e">
        <f ca="1">DATEDIF(#REF!, TODAY(), "Y")</f>
        <v>#REF!</v>
      </c>
      <c r="AF2655" cm="1">
        <f t="array" aca="1" ref="AF2655" ca="1">IF(RAND()&gt;0.3,INDEX($AG$2:$AG$209,RANDBETWEEN(1,208)),INDEX($AH$2:$AH$866,RANDBETWEEN(1,865)))</f>
        <v>376012088</v>
      </c>
    </row>
    <row r="2656" spans="1:32" ht="15.75" customHeight="1" x14ac:dyDescent="0.25">
      <c r="A2656">
        <v>2655</v>
      </c>
      <c r="B2656">
        <v>2657</v>
      </c>
      <c r="C2656">
        <v>1</v>
      </c>
      <c r="D2656">
        <v>361905328</v>
      </c>
      <c r="E2656" s="12">
        <v>43600</v>
      </c>
      <c r="F2656">
        <v>439</v>
      </c>
      <c r="G2656" t="s">
        <v>126</v>
      </c>
      <c r="H2656">
        <v>479.26</v>
      </c>
      <c r="I2656">
        <v>50.926000000000002</v>
      </c>
      <c r="J2656">
        <v>530.18600000000004</v>
      </c>
      <c r="K2656" s="12">
        <v>43622</v>
      </c>
      <c r="L2656" s="12">
        <v>43622</v>
      </c>
      <c r="M2656" s="39">
        <v>5</v>
      </c>
      <c r="P2656" s="45">
        <v>6179</v>
      </c>
      <c r="Q2656" s="46">
        <v>6181</v>
      </c>
      <c r="R2656" s="46">
        <v>15</v>
      </c>
      <c r="S2656" s="58">
        <v>399002103</v>
      </c>
      <c r="T2656" s="47">
        <v>44138</v>
      </c>
      <c r="U2656" s="46">
        <v>1022</v>
      </c>
      <c r="V2656" s="46" t="s">
        <v>126</v>
      </c>
      <c r="W2656" s="46">
        <v>25.4</v>
      </c>
      <c r="X2656" s="46">
        <v>4.2699999999999996</v>
      </c>
      <c r="Y2656" s="46">
        <v>29.669999999999998</v>
      </c>
      <c r="Z2656" s="47">
        <v>44156</v>
      </c>
      <c r="AA2656" s="47">
        <v>44156</v>
      </c>
      <c r="AB2656" s="48">
        <v>4</v>
      </c>
      <c r="AC2656" s="46" t="str">
        <f>VLOOKUP(Table12[[#This Row],[ImporterID (IMPORTERS)]],IMPORTERS[],3,FALSE)</f>
        <v>Central</v>
      </c>
      <c r="AD2656" s="49">
        <f>VLOOKUP(ORDERS[[#This Row],[ImporterID (IMPORTERS)]],IMPORTERS[],5,FALSE)</f>
        <v>18452</v>
      </c>
      <c r="AE2656" s="50" t="e">
        <f ca="1">DATEDIF(#REF!, TODAY(), "Y")</f>
        <v>#REF!</v>
      </c>
      <c r="AF2656" cm="1">
        <f t="array" aca="1" ref="AF2656" ca="1">IF(RAND()&gt;0.3,INDEX($AG$2:$AG$209,RANDBETWEEN(1,208)),INDEX($AH$2:$AH$866,RANDBETWEEN(1,865)))</f>
        <v>285198125</v>
      </c>
    </row>
    <row r="2657" spans="1:32" ht="15.75" customHeight="1" x14ac:dyDescent="0.25">
      <c r="A2657">
        <v>2656</v>
      </c>
      <c r="B2657">
        <v>2658</v>
      </c>
      <c r="C2657">
        <v>7</v>
      </c>
      <c r="D2657">
        <v>265343799</v>
      </c>
      <c r="E2657" s="12">
        <v>43606</v>
      </c>
      <c r="F2657">
        <v>439</v>
      </c>
      <c r="G2657" t="s">
        <v>126</v>
      </c>
      <c r="H2657">
        <v>293.74</v>
      </c>
      <c r="I2657">
        <v>32.374000000000002</v>
      </c>
      <c r="J2657">
        <v>326.11400000000003</v>
      </c>
      <c r="K2657" s="12">
        <v>43618</v>
      </c>
      <c r="L2657" s="12">
        <v>43618</v>
      </c>
      <c r="M2657" s="39">
        <v>3</v>
      </c>
      <c r="P2657" s="45">
        <v>6180</v>
      </c>
      <c r="Q2657" s="46">
        <v>6182</v>
      </c>
      <c r="R2657" s="46">
        <v>10</v>
      </c>
      <c r="S2657" s="58">
        <v>364469719</v>
      </c>
      <c r="T2657" s="47">
        <v>44140</v>
      </c>
      <c r="U2657" s="46">
        <v>1022</v>
      </c>
      <c r="V2657" s="46" t="s">
        <v>126</v>
      </c>
      <c r="W2657" s="46">
        <v>21.52</v>
      </c>
      <c r="X2657" s="46">
        <v>4.0760000000000005</v>
      </c>
      <c r="Y2657" s="46">
        <v>25.596</v>
      </c>
      <c r="Z2657" s="47">
        <v>44158</v>
      </c>
      <c r="AA2657" s="47">
        <v>44158</v>
      </c>
      <c r="AB2657" s="48">
        <v>5</v>
      </c>
      <c r="AC2657" s="46" t="str">
        <f>VLOOKUP(Table12[[#This Row],[ImporterID (IMPORTERS)]],IMPORTERS[],3,FALSE)</f>
        <v>Northern</v>
      </c>
      <c r="AD2657" s="49">
        <f>VLOOKUP(ORDERS[[#This Row],[ImporterID (IMPORTERS)]],IMPORTERS[],5,FALSE)</f>
        <v>21909</v>
      </c>
      <c r="AE2657" s="50" t="e">
        <f ca="1">DATEDIF(#REF!, TODAY(), "Y")</f>
        <v>#REF!</v>
      </c>
      <c r="AF2657" cm="1">
        <f t="array" aca="1" ref="AF2657" ca="1">IF(RAND()&gt;0.3,INDEX($AG$2:$AG$209,RANDBETWEEN(1,208)),INDEX($AH$2:$AH$866,RANDBETWEEN(1,865)))</f>
        <v>255089605</v>
      </c>
    </row>
    <row r="2658" spans="1:32" ht="15.75" customHeight="1" x14ac:dyDescent="0.25">
      <c r="A2658">
        <v>2657</v>
      </c>
      <c r="B2658">
        <v>2659</v>
      </c>
      <c r="C2658">
        <v>1</v>
      </c>
      <c r="D2658">
        <v>261120752</v>
      </c>
      <c r="E2658" s="12">
        <v>43606</v>
      </c>
      <c r="F2658">
        <v>439</v>
      </c>
      <c r="G2658" t="s">
        <v>126</v>
      </c>
      <c r="H2658">
        <v>209.79</v>
      </c>
      <c r="I2658">
        <v>23.978999999999999</v>
      </c>
      <c r="J2658">
        <v>233.76900000000001</v>
      </c>
      <c r="K2658" s="12">
        <v>43620</v>
      </c>
      <c r="L2658" s="12">
        <v>43620</v>
      </c>
      <c r="M2658" s="39">
        <v>4</v>
      </c>
      <c r="P2658" s="45">
        <v>6181</v>
      </c>
      <c r="Q2658" s="46">
        <v>6183</v>
      </c>
      <c r="R2658" s="46">
        <v>10</v>
      </c>
      <c r="S2658" s="58">
        <v>347572794</v>
      </c>
      <c r="T2658" s="47">
        <v>44141</v>
      </c>
      <c r="U2658" s="46">
        <v>1022</v>
      </c>
      <c r="V2658" s="46" t="s">
        <v>126</v>
      </c>
      <c r="W2658" s="46">
        <v>27.68</v>
      </c>
      <c r="X2658" s="46">
        <v>4.3840000000000003</v>
      </c>
      <c r="Y2658" s="46">
        <v>32.064</v>
      </c>
      <c r="Z2658" s="47">
        <v>44153</v>
      </c>
      <c r="AA2658" s="47">
        <v>44153</v>
      </c>
      <c r="AB2658" s="48">
        <v>4</v>
      </c>
      <c r="AC2658" s="46" t="str">
        <f>VLOOKUP(Table12[[#This Row],[ImporterID (IMPORTERS)]],IMPORTERS[],3,FALSE)</f>
        <v>Haifa District</v>
      </c>
      <c r="AD2658" s="49">
        <f>VLOOKUP(ORDERS[[#This Row],[ImporterID (IMPORTERS)]],IMPORTERS[],5,FALSE)</f>
        <v>33054</v>
      </c>
      <c r="AE2658" s="50" t="e">
        <f ca="1">DATEDIF(#REF!, TODAY(), "Y")</f>
        <v>#REF!</v>
      </c>
      <c r="AF2658" cm="1">
        <f t="array" aca="1" ref="AF2658" ca="1">IF(RAND()&gt;0.3,INDEX($AG$2:$AG$209,RANDBETWEEN(1,208)),INDEX($AH$2:$AH$866,RANDBETWEEN(1,865)))</f>
        <v>244677791</v>
      </c>
    </row>
    <row r="2659" spans="1:32" ht="15.75" customHeight="1" x14ac:dyDescent="0.25">
      <c r="A2659">
        <v>2658</v>
      </c>
      <c r="B2659">
        <v>2660</v>
      </c>
      <c r="C2659">
        <v>2</v>
      </c>
      <c r="D2659">
        <v>325987651</v>
      </c>
      <c r="E2659" s="12">
        <v>43612</v>
      </c>
      <c r="F2659">
        <v>439</v>
      </c>
      <c r="G2659" t="s">
        <v>127</v>
      </c>
      <c r="H2659">
        <v>455.18</v>
      </c>
      <c r="I2659">
        <v>48.518000000000001</v>
      </c>
      <c r="J2659">
        <v>503.69799999999998</v>
      </c>
      <c r="K2659" s="12">
        <v>43622</v>
      </c>
      <c r="L2659" s="12">
        <v>43622</v>
      </c>
      <c r="M2659" s="39">
        <v>5</v>
      </c>
      <c r="P2659" s="45">
        <v>6182</v>
      </c>
      <c r="Q2659" s="46">
        <v>6184</v>
      </c>
      <c r="R2659" s="46">
        <v>2</v>
      </c>
      <c r="S2659" s="58">
        <v>299581198</v>
      </c>
      <c r="T2659" s="47">
        <v>44141</v>
      </c>
      <c r="U2659" s="46">
        <v>1022</v>
      </c>
      <c r="V2659" s="46" t="s">
        <v>126</v>
      </c>
      <c r="W2659" s="46">
        <v>14.88</v>
      </c>
      <c r="X2659" s="46">
        <v>3.7440000000000002</v>
      </c>
      <c r="Y2659" s="46">
        <v>18.624000000000002</v>
      </c>
      <c r="Z2659" s="47">
        <v>44155</v>
      </c>
      <c r="AA2659" s="47">
        <v>44155</v>
      </c>
      <c r="AB2659" s="48">
        <v>4</v>
      </c>
      <c r="AC2659" s="46" t="str">
        <f>VLOOKUP(Table12[[#This Row],[ImporterID (IMPORTERS)]],IMPORTERS[],3,FALSE)</f>
        <v>Central</v>
      </c>
      <c r="AD2659" s="49">
        <f>VLOOKUP(ORDERS[[#This Row],[ImporterID (IMPORTERS)]],IMPORTERS[],5,FALSE)</f>
        <v>33913</v>
      </c>
      <c r="AE2659" s="50" t="e">
        <f ca="1">DATEDIF(#REF!, TODAY(), "Y")</f>
        <v>#REF!</v>
      </c>
      <c r="AF2659" cm="1">
        <f t="array" aca="1" ref="AF2659" ca="1">IF(RAND()&gt;0.3,INDEX($AG$2:$AG$209,RANDBETWEEN(1,208)),INDEX($AH$2:$AH$866,RANDBETWEEN(1,865)))</f>
        <v>304733775</v>
      </c>
    </row>
    <row r="2660" spans="1:32" ht="15.75" customHeight="1" x14ac:dyDescent="0.25">
      <c r="A2660">
        <v>2659</v>
      </c>
      <c r="B2660">
        <v>2661</v>
      </c>
      <c r="C2660">
        <v>1</v>
      </c>
      <c r="D2660">
        <v>376933245</v>
      </c>
      <c r="E2660" s="12">
        <v>43612</v>
      </c>
      <c r="F2660">
        <v>439</v>
      </c>
      <c r="G2660" t="s">
        <v>127</v>
      </c>
      <c r="H2660">
        <v>492.98</v>
      </c>
      <c r="I2660">
        <v>52.298000000000002</v>
      </c>
      <c r="J2660">
        <v>545.27800000000002</v>
      </c>
      <c r="K2660" s="12">
        <v>43617</v>
      </c>
      <c r="L2660" s="12">
        <v>43617</v>
      </c>
      <c r="M2660" s="39">
        <v>5</v>
      </c>
      <c r="P2660" s="45">
        <v>6183</v>
      </c>
      <c r="Q2660" s="46">
        <v>6185</v>
      </c>
      <c r="R2660" s="46">
        <v>9</v>
      </c>
      <c r="S2660" s="58">
        <v>265874893</v>
      </c>
      <c r="T2660" s="47">
        <v>44142</v>
      </c>
      <c r="U2660" s="46">
        <v>1022</v>
      </c>
      <c r="V2660" s="46" t="s">
        <v>126</v>
      </c>
      <c r="W2660" s="46">
        <v>97.13</v>
      </c>
      <c r="X2660" s="46">
        <v>7.8565000000000005</v>
      </c>
      <c r="Y2660" s="46">
        <v>104.98649999999999</v>
      </c>
      <c r="Z2660" s="47">
        <v>44159</v>
      </c>
      <c r="AA2660" s="47">
        <v>44159</v>
      </c>
      <c r="AB2660" s="48">
        <v>4</v>
      </c>
      <c r="AC2660" s="46" t="str">
        <f>VLOOKUP(Table12[[#This Row],[ImporterID (IMPORTERS)]],IMPORTERS[],3,FALSE)</f>
        <v>Central</v>
      </c>
      <c r="AD2660" s="49">
        <f>VLOOKUP(ORDERS[[#This Row],[ImporterID (IMPORTERS)]],IMPORTERS[],5,FALSE)</f>
        <v>34126</v>
      </c>
      <c r="AE2660" s="50" t="e">
        <f ca="1">DATEDIF(#REF!, TODAY(), "Y")</f>
        <v>#REF!</v>
      </c>
      <c r="AF2660" cm="1">
        <f t="array" aca="1" ref="AF2660" ca="1">IF(RAND()&gt;0.3,INDEX($AG$2:$AG$209,RANDBETWEEN(1,208)),INDEX($AH$2:$AH$866,RANDBETWEEN(1,865)))</f>
        <v>367570697</v>
      </c>
    </row>
    <row r="2661" spans="1:32" ht="15.75" customHeight="1" x14ac:dyDescent="0.25">
      <c r="A2661">
        <v>2660</v>
      </c>
      <c r="B2661">
        <v>2662</v>
      </c>
      <c r="C2661">
        <v>13</v>
      </c>
      <c r="D2661">
        <v>369111375</v>
      </c>
      <c r="E2661" s="12">
        <v>43601</v>
      </c>
      <c r="F2661">
        <v>440</v>
      </c>
      <c r="G2661" t="s">
        <v>126</v>
      </c>
      <c r="H2661">
        <v>470.34</v>
      </c>
      <c r="I2661">
        <v>30.220399999999998</v>
      </c>
      <c r="J2661">
        <v>500.56039999999996</v>
      </c>
      <c r="K2661" s="12">
        <v>43621</v>
      </c>
      <c r="L2661" s="12">
        <v>43621</v>
      </c>
      <c r="M2661" s="39">
        <v>4</v>
      </c>
      <c r="P2661" s="45">
        <v>6184</v>
      </c>
      <c r="Q2661" s="46">
        <v>6186</v>
      </c>
      <c r="R2661" s="46">
        <v>8</v>
      </c>
      <c r="S2661" s="58">
        <v>319354864</v>
      </c>
      <c r="T2661" s="47">
        <v>44143</v>
      </c>
      <c r="U2661" s="46">
        <v>1022</v>
      </c>
      <c r="V2661" s="46" t="s">
        <v>126</v>
      </c>
      <c r="W2661" s="46">
        <v>74.55</v>
      </c>
      <c r="X2661" s="46">
        <v>6.7275</v>
      </c>
      <c r="Y2661" s="46">
        <v>81.277500000000003</v>
      </c>
      <c r="Z2661" s="47">
        <v>44158</v>
      </c>
      <c r="AA2661" s="47">
        <v>44158</v>
      </c>
      <c r="AB2661" s="48">
        <v>5</v>
      </c>
      <c r="AC2661" s="46" t="str">
        <f>VLOOKUP(Table12[[#This Row],[ImporterID (IMPORTERS)]],IMPORTERS[],3,FALSE)</f>
        <v>Central</v>
      </c>
      <c r="AD2661" s="49">
        <f>VLOOKUP(ORDERS[[#This Row],[ImporterID (IMPORTERS)]],IMPORTERS[],5,FALSE)</f>
        <v>24741</v>
      </c>
      <c r="AE2661" s="50" t="e">
        <f ca="1">DATEDIF(#REF!, TODAY(), "Y")</f>
        <v>#REF!</v>
      </c>
      <c r="AF2661" cm="1">
        <f t="array" aca="1" ref="AF2661" ca="1">IF(RAND()&gt;0.3,INDEX($AG$2:$AG$209,RANDBETWEEN(1,208)),INDEX($AH$2:$AH$866,RANDBETWEEN(1,865)))</f>
        <v>295937235</v>
      </c>
    </row>
    <row r="2662" spans="1:32" ht="15.75" customHeight="1" x14ac:dyDescent="0.25">
      <c r="A2662">
        <v>2661</v>
      </c>
      <c r="B2662">
        <v>2663</v>
      </c>
      <c r="C2662">
        <v>8</v>
      </c>
      <c r="D2662">
        <v>286308081</v>
      </c>
      <c r="E2662" s="12">
        <v>43601</v>
      </c>
      <c r="F2662">
        <v>440</v>
      </c>
      <c r="G2662" t="s">
        <v>126</v>
      </c>
      <c r="H2662">
        <v>204.41</v>
      </c>
      <c r="I2662">
        <v>14.2646</v>
      </c>
      <c r="J2662">
        <v>218.6746</v>
      </c>
      <c r="K2662" s="12">
        <v>43622</v>
      </c>
      <c r="L2662" s="12">
        <v>43622</v>
      </c>
      <c r="M2662" s="39">
        <v>3</v>
      </c>
      <c r="P2662" s="45">
        <v>6185</v>
      </c>
      <c r="Q2662" s="46">
        <v>6187</v>
      </c>
      <c r="R2662" s="46">
        <v>17</v>
      </c>
      <c r="S2662" s="58">
        <v>213706818</v>
      </c>
      <c r="T2662" s="47">
        <v>44143</v>
      </c>
      <c r="U2662" s="46">
        <v>1022</v>
      </c>
      <c r="V2662" s="46" t="s">
        <v>126</v>
      </c>
      <c r="W2662" s="46">
        <v>51.48</v>
      </c>
      <c r="X2662" s="46">
        <v>5.5739999999999998</v>
      </c>
      <c r="Y2662" s="46">
        <v>57.053999999999995</v>
      </c>
      <c r="Z2662" s="47">
        <v>44156</v>
      </c>
      <c r="AA2662" s="47">
        <v>44156</v>
      </c>
      <c r="AB2662" s="48">
        <v>5</v>
      </c>
      <c r="AC2662" s="46" t="str">
        <f>VLOOKUP(Table12[[#This Row],[ImporterID (IMPORTERS)]],IMPORTERS[],3,FALSE)</f>
        <v>Central</v>
      </c>
      <c r="AD2662" s="49">
        <f>VLOOKUP(ORDERS[[#This Row],[ImporterID (IMPORTERS)]],IMPORTERS[],5,FALSE)</f>
        <v>25132</v>
      </c>
      <c r="AE2662" s="50" t="e">
        <f ca="1">DATEDIF(#REF!, TODAY(), "Y")</f>
        <v>#REF!</v>
      </c>
      <c r="AF2662" cm="1">
        <f t="array" aca="1" ref="AF2662" ca="1">IF(RAND()&gt;0.3,INDEX($AG$2:$AG$209,RANDBETWEEN(1,208)),INDEX($AH$2:$AH$866,RANDBETWEEN(1,865)))</f>
        <v>388340751</v>
      </c>
    </row>
    <row r="2663" spans="1:32" ht="15.75" customHeight="1" x14ac:dyDescent="0.25">
      <c r="A2663">
        <v>2662</v>
      </c>
      <c r="B2663">
        <v>2664</v>
      </c>
      <c r="C2663">
        <v>4</v>
      </c>
      <c r="D2663">
        <v>353041114</v>
      </c>
      <c r="E2663" s="12">
        <v>43601</v>
      </c>
      <c r="F2663">
        <v>440</v>
      </c>
      <c r="G2663" t="s">
        <v>126</v>
      </c>
      <c r="H2663">
        <v>368.51</v>
      </c>
      <c r="I2663">
        <v>24.110599999999998</v>
      </c>
      <c r="J2663">
        <v>392.62059999999997</v>
      </c>
      <c r="K2663" s="12">
        <v>43622</v>
      </c>
      <c r="L2663" s="12">
        <v>43622</v>
      </c>
      <c r="M2663" s="39">
        <v>5</v>
      </c>
      <c r="P2663" s="45">
        <v>6186</v>
      </c>
      <c r="Q2663" s="46">
        <v>6188</v>
      </c>
      <c r="R2663" s="46">
        <v>4</v>
      </c>
      <c r="S2663" s="58">
        <v>248082119</v>
      </c>
      <c r="T2663" s="47">
        <v>44143</v>
      </c>
      <c r="U2663" s="46">
        <v>1022</v>
      </c>
      <c r="V2663" s="46" t="s">
        <v>127</v>
      </c>
      <c r="W2663" s="46">
        <v>41.94</v>
      </c>
      <c r="X2663" s="46">
        <v>5.0969999999999995</v>
      </c>
      <c r="Y2663" s="46">
        <v>47.036999999999999</v>
      </c>
      <c r="Z2663" s="47">
        <v>44159</v>
      </c>
      <c r="AA2663" s="47">
        <v>44159</v>
      </c>
      <c r="AB2663" s="48">
        <v>4</v>
      </c>
      <c r="AC2663" s="46" t="str">
        <f>VLOOKUP(Table12[[#This Row],[ImporterID (IMPORTERS)]],IMPORTERS[],3,FALSE)</f>
        <v>Central</v>
      </c>
      <c r="AD2663" s="49">
        <f>VLOOKUP(ORDERS[[#This Row],[ImporterID (IMPORTERS)]],IMPORTERS[],5,FALSE)</f>
        <v>28775</v>
      </c>
      <c r="AE2663" s="50" t="e">
        <f ca="1">DATEDIF(#REF!, TODAY(), "Y")</f>
        <v>#REF!</v>
      </c>
      <c r="AF2663" cm="1">
        <f t="array" aca="1" ref="AF2663" ca="1">IF(RAND()&gt;0.3,INDEX($AG$2:$AG$209,RANDBETWEEN(1,208)),INDEX($AH$2:$AH$866,RANDBETWEEN(1,865)))</f>
        <v>200667835</v>
      </c>
    </row>
    <row r="2664" spans="1:32" ht="15.75" customHeight="1" x14ac:dyDescent="0.25">
      <c r="A2664">
        <v>2663</v>
      </c>
      <c r="B2664">
        <v>2665</v>
      </c>
      <c r="C2664">
        <v>14</v>
      </c>
      <c r="D2664">
        <v>318257166</v>
      </c>
      <c r="E2664" s="12">
        <v>43604</v>
      </c>
      <c r="F2664">
        <v>440</v>
      </c>
      <c r="G2664" t="s">
        <v>126</v>
      </c>
      <c r="H2664">
        <v>191.94</v>
      </c>
      <c r="I2664">
        <v>13.516399999999999</v>
      </c>
      <c r="J2664">
        <v>205.4564</v>
      </c>
      <c r="K2664" s="12">
        <v>43623</v>
      </c>
      <c r="L2664" s="12">
        <v>43623</v>
      </c>
      <c r="M2664" s="39">
        <v>2</v>
      </c>
      <c r="P2664" s="45">
        <v>6187</v>
      </c>
      <c r="Q2664" s="46">
        <v>6189</v>
      </c>
      <c r="R2664" s="46">
        <v>12</v>
      </c>
      <c r="S2664" s="58">
        <v>301720669</v>
      </c>
      <c r="T2664" s="47">
        <v>44144</v>
      </c>
      <c r="U2664" s="46">
        <v>1022</v>
      </c>
      <c r="V2664" s="46" t="s">
        <v>126</v>
      </c>
      <c r="W2664" s="46">
        <v>78.540000000000006</v>
      </c>
      <c r="X2664" s="46">
        <v>6.9270000000000005</v>
      </c>
      <c r="Y2664" s="46">
        <v>85.467000000000013</v>
      </c>
      <c r="Z2664" s="47">
        <v>44154</v>
      </c>
      <c r="AA2664" s="47">
        <v>44154</v>
      </c>
      <c r="AB2664" s="48">
        <v>5</v>
      </c>
      <c r="AC2664" s="46" t="str">
        <f>VLOOKUP(Table12[[#This Row],[ImporterID (IMPORTERS)]],IMPORTERS[],3,FALSE)</f>
        <v>Central</v>
      </c>
      <c r="AD2664" s="49">
        <f>VLOOKUP(ORDERS[[#This Row],[ImporterID (IMPORTERS)]],IMPORTERS[],5,FALSE)</f>
        <v>19062</v>
      </c>
      <c r="AE2664" s="50" t="e">
        <f ca="1">DATEDIF(#REF!, TODAY(), "Y")</f>
        <v>#REF!</v>
      </c>
      <c r="AF2664" cm="1">
        <f t="array" aca="1" ref="AF2664" ca="1">IF(RAND()&gt;0.3,INDEX($AG$2:$AG$209,RANDBETWEEN(1,208)),INDEX($AH$2:$AH$866,RANDBETWEEN(1,865)))</f>
        <v>301533764</v>
      </c>
    </row>
    <row r="2665" spans="1:32" ht="15.75" customHeight="1" x14ac:dyDescent="0.25">
      <c r="A2665">
        <v>2664</v>
      </c>
      <c r="B2665">
        <v>2666</v>
      </c>
      <c r="C2665">
        <v>3</v>
      </c>
      <c r="D2665">
        <v>287575353</v>
      </c>
      <c r="E2665" s="12">
        <v>43611</v>
      </c>
      <c r="F2665">
        <v>440</v>
      </c>
      <c r="G2665" t="s">
        <v>126</v>
      </c>
      <c r="H2665">
        <v>277.45</v>
      </c>
      <c r="I2665">
        <v>18.646999999999998</v>
      </c>
      <c r="J2665">
        <v>296.09699999999998</v>
      </c>
      <c r="K2665" s="12">
        <v>43623</v>
      </c>
      <c r="L2665" s="12">
        <v>43623</v>
      </c>
      <c r="M2665" s="39">
        <v>5</v>
      </c>
      <c r="P2665" s="45">
        <v>6188</v>
      </c>
      <c r="Q2665" s="46">
        <v>6190</v>
      </c>
      <c r="R2665" s="46">
        <v>17</v>
      </c>
      <c r="S2665" s="58">
        <v>247965491</v>
      </c>
      <c r="T2665" s="47">
        <v>44144</v>
      </c>
      <c r="U2665" s="46">
        <v>1022</v>
      </c>
      <c r="V2665" s="46" t="s">
        <v>126</v>
      </c>
      <c r="W2665" s="46">
        <v>98.56</v>
      </c>
      <c r="X2665" s="46">
        <v>7.9280000000000008</v>
      </c>
      <c r="Y2665" s="46">
        <v>106.488</v>
      </c>
      <c r="Z2665" s="47">
        <v>44158</v>
      </c>
      <c r="AA2665" s="47">
        <v>44161</v>
      </c>
      <c r="AB2665" s="48">
        <v>2</v>
      </c>
      <c r="AC2665" s="46" t="str">
        <f>VLOOKUP(Table12[[#This Row],[ImporterID (IMPORTERS)]],IMPORTERS[],3,FALSE)</f>
        <v>Northern</v>
      </c>
      <c r="AD2665" s="49">
        <f>VLOOKUP(ORDERS[[#This Row],[ImporterID (IMPORTERS)]],IMPORTERS[],5,FALSE)</f>
        <v>26968</v>
      </c>
      <c r="AE2665" s="50" t="e">
        <f ca="1">DATEDIF(#REF!, TODAY(), "Y")</f>
        <v>#REF!</v>
      </c>
      <c r="AF2665" cm="1">
        <f t="array" aca="1" ref="AF2665" ca="1">IF(RAND()&gt;0.3,INDEX($AG$2:$AG$209,RANDBETWEEN(1,208)),INDEX($AH$2:$AH$866,RANDBETWEEN(1,865)))</f>
        <v>269464642</v>
      </c>
    </row>
    <row r="2666" spans="1:32" ht="15.75" customHeight="1" x14ac:dyDescent="0.25">
      <c r="A2666">
        <v>2665</v>
      </c>
      <c r="B2666">
        <v>2667</v>
      </c>
      <c r="C2666">
        <v>3</v>
      </c>
      <c r="D2666">
        <v>277176384</v>
      </c>
      <c r="E2666" s="12">
        <v>43612</v>
      </c>
      <c r="F2666">
        <v>440</v>
      </c>
      <c r="G2666" t="s">
        <v>126</v>
      </c>
      <c r="H2666">
        <v>338.34</v>
      </c>
      <c r="I2666">
        <v>22.300399999999996</v>
      </c>
      <c r="J2666">
        <v>360.6404</v>
      </c>
      <c r="K2666" s="12">
        <v>43622</v>
      </c>
      <c r="L2666" s="12">
        <v>43622</v>
      </c>
      <c r="M2666" s="39">
        <v>3</v>
      </c>
      <c r="P2666" s="45">
        <v>6189</v>
      </c>
      <c r="Q2666" s="46">
        <v>6191</v>
      </c>
      <c r="R2666" s="46">
        <v>6</v>
      </c>
      <c r="S2666" s="58">
        <v>393077342</v>
      </c>
      <c r="T2666" s="47">
        <v>44145</v>
      </c>
      <c r="U2666" s="46">
        <v>1022</v>
      </c>
      <c r="V2666" s="46" t="s">
        <v>126</v>
      </c>
      <c r="W2666" s="46">
        <v>10.39</v>
      </c>
      <c r="X2666" s="46">
        <v>3.5194999999999999</v>
      </c>
      <c r="Y2666" s="46">
        <v>13.909500000000001</v>
      </c>
      <c r="Z2666" s="47">
        <v>44158</v>
      </c>
      <c r="AA2666" s="47">
        <v>44158</v>
      </c>
      <c r="AB2666" s="48">
        <v>1</v>
      </c>
      <c r="AC2666" s="46" t="str">
        <f>VLOOKUP(Table12[[#This Row],[ImporterID (IMPORTERS)]],IMPORTERS[],3,FALSE)</f>
        <v>Central</v>
      </c>
      <c r="AD2666" s="49">
        <f>VLOOKUP(ORDERS[[#This Row],[ImporterID (IMPORTERS)]],IMPORTERS[],5,FALSE)</f>
        <v>23111</v>
      </c>
      <c r="AE2666" s="50" t="e">
        <f ca="1">DATEDIF(#REF!, TODAY(), "Y")</f>
        <v>#REF!</v>
      </c>
      <c r="AF2666" cm="1">
        <f t="array" aca="1" ref="AF2666" ca="1">IF(RAND()&gt;0.3,INDEX($AG$2:$AG$209,RANDBETWEEN(1,208)),INDEX($AH$2:$AH$866,RANDBETWEEN(1,865)))</f>
        <v>328968592</v>
      </c>
    </row>
    <row r="2667" spans="1:32" ht="15.75" customHeight="1" x14ac:dyDescent="0.25">
      <c r="A2667">
        <v>2666</v>
      </c>
      <c r="B2667">
        <v>2668</v>
      </c>
      <c r="C2667">
        <v>1</v>
      </c>
      <c r="D2667">
        <v>371783925</v>
      </c>
      <c r="E2667" s="12">
        <v>43606</v>
      </c>
      <c r="F2667">
        <v>441</v>
      </c>
      <c r="G2667" t="s">
        <v>126</v>
      </c>
      <c r="H2667">
        <v>30.13</v>
      </c>
      <c r="I2667">
        <v>4.5065</v>
      </c>
      <c r="J2667">
        <v>34.636499999999998</v>
      </c>
      <c r="K2667" s="12">
        <v>43619</v>
      </c>
      <c r="L2667" s="12">
        <v>43619</v>
      </c>
      <c r="M2667" s="39">
        <v>4</v>
      </c>
      <c r="P2667" s="45">
        <v>6190</v>
      </c>
      <c r="Q2667" s="46">
        <v>6192</v>
      </c>
      <c r="R2667" s="46">
        <v>13</v>
      </c>
      <c r="S2667" s="58">
        <v>234592068</v>
      </c>
      <c r="T2667" s="47">
        <v>44150</v>
      </c>
      <c r="U2667" s="46">
        <v>1022</v>
      </c>
      <c r="V2667" s="46" t="s">
        <v>126</v>
      </c>
      <c r="W2667" s="46">
        <v>50.39</v>
      </c>
      <c r="X2667" s="46">
        <v>5.5195000000000007</v>
      </c>
      <c r="Y2667" s="46">
        <v>55.909500000000001</v>
      </c>
      <c r="Z2667" s="47">
        <v>44156</v>
      </c>
      <c r="AA2667" s="47">
        <v>44156</v>
      </c>
      <c r="AB2667" s="48">
        <v>4</v>
      </c>
      <c r="AC2667" s="46" t="str">
        <f>VLOOKUP(Table12[[#This Row],[ImporterID (IMPORTERS)]],IMPORTERS[],3,FALSE)</f>
        <v>Central</v>
      </c>
      <c r="AD2667" s="49">
        <f>VLOOKUP(ORDERS[[#This Row],[ImporterID (IMPORTERS)]],IMPORTERS[],5,FALSE)</f>
        <v>33616</v>
      </c>
      <c r="AE2667" s="50" t="e">
        <f ca="1">DATEDIF(#REF!, TODAY(), "Y")</f>
        <v>#REF!</v>
      </c>
      <c r="AF2667" cm="1">
        <f t="array" aca="1" ref="AF2667" ca="1">IF(RAND()&gt;0.3,INDEX($AG$2:$AG$209,RANDBETWEEN(1,208)),INDEX($AH$2:$AH$866,RANDBETWEEN(1,865)))</f>
        <v>387702547</v>
      </c>
    </row>
    <row r="2668" spans="1:32" ht="15.75" customHeight="1" x14ac:dyDescent="0.25">
      <c r="A2668">
        <v>2667</v>
      </c>
      <c r="B2668">
        <v>2669</v>
      </c>
      <c r="C2668">
        <v>14</v>
      </c>
      <c r="D2668">
        <v>358323564</v>
      </c>
      <c r="E2668" s="12">
        <v>43610</v>
      </c>
      <c r="F2668">
        <v>441</v>
      </c>
      <c r="G2668" t="s">
        <v>126</v>
      </c>
      <c r="H2668">
        <v>30.01</v>
      </c>
      <c r="I2668">
        <v>4.5005000000000006</v>
      </c>
      <c r="J2668">
        <v>34.5105</v>
      </c>
      <c r="K2668" s="12">
        <v>43621</v>
      </c>
      <c r="L2668" s="12">
        <v>43629</v>
      </c>
      <c r="M2668" s="39">
        <v>1</v>
      </c>
      <c r="P2668" s="45">
        <v>6191</v>
      </c>
      <c r="Q2668" s="46">
        <v>6193</v>
      </c>
      <c r="R2668" s="46">
        <v>12</v>
      </c>
      <c r="S2668" s="58">
        <v>277175875</v>
      </c>
      <c r="T2668" s="47">
        <v>44140</v>
      </c>
      <c r="U2668" s="46">
        <v>1023</v>
      </c>
      <c r="V2668" s="46" t="s">
        <v>127</v>
      </c>
      <c r="W2668" s="46">
        <v>40.74</v>
      </c>
      <c r="X2668" s="46">
        <v>5.0370000000000008</v>
      </c>
      <c r="Y2668" s="46">
        <v>45.777000000000001</v>
      </c>
      <c r="Z2668" s="47">
        <v>44156</v>
      </c>
      <c r="AA2668" s="47">
        <v>44156</v>
      </c>
      <c r="AB2668" s="48">
        <v>5</v>
      </c>
      <c r="AC2668" s="46" t="str">
        <f>VLOOKUP(Table12[[#This Row],[ImporterID (IMPORTERS)]],IMPORTERS[],3,FALSE)</f>
        <v>Haifa District</v>
      </c>
      <c r="AD2668" s="49">
        <f>VLOOKUP(ORDERS[[#This Row],[ImporterID (IMPORTERS)]],IMPORTERS[],5,FALSE)</f>
        <v>31674</v>
      </c>
      <c r="AE2668" s="50" t="e">
        <f ca="1">DATEDIF(#REF!, TODAY(), "Y")</f>
        <v>#REF!</v>
      </c>
      <c r="AF2668" cm="1">
        <f t="array" aca="1" ref="AF2668" ca="1">IF(RAND()&gt;0.3,INDEX($AG$2:$AG$209,RANDBETWEEN(1,208)),INDEX($AH$2:$AH$866,RANDBETWEEN(1,865)))</f>
        <v>375526825</v>
      </c>
    </row>
    <row r="2669" spans="1:32" ht="15.75" customHeight="1" x14ac:dyDescent="0.25">
      <c r="A2669">
        <v>2668</v>
      </c>
      <c r="B2669">
        <v>2670</v>
      </c>
      <c r="C2669">
        <v>11</v>
      </c>
      <c r="D2669">
        <v>236594052</v>
      </c>
      <c r="E2669" s="12">
        <v>43615</v>
      </c>
      <c r="F2669">
        <v>441</v>
      </c>
      <c r="G2669" t="s">
        <v>127</v>
      </c>
      <c r="H2669">
        <v>46.04</v>
      </c>
      <c r="I2669">
        <v>5.3019999999999996</v>
      </c>
      <c r="J2669">
        <v>51.341999999999999</v>
      </c>
      <c r="K2669" s="12">
        <v>43621</v>
      </c>
      <c r="L2669" s="12">
        <v>43621</v>
      </c>
      <c r="M2669" s="39">
        <v>4</v>
      </c>
      <c r="P2669" s="45">
        <v>6192</v>
      </c>
      <c r="Q2669" s="46">
        <v>6194</v>
      </c>
      <c r="R2669" s="46">
        <v>17</v>
      </c>
      <c r="S2669" s="58">
        <v>320301842</v>
      </c>
      <c r="T2669" s="47">
        <v>44142</v>
      </c>
      <c r="U2669" s="46">
        <v>1023</v>
      </c>
      <c r="V2669" s="46" t="s">
        <v>126</v>
      </c>
      <c r="W2669" s="46">
        <v>71.56</v>
      </c>
      <c r="X2669" s="46">
        <v>6.5780000000000003</v>
      </c>
      <c r="Y2669" s="46">
        <v>78.138000000000005</v>
      </c>
      <c r="Z2669" s="47">
        <v>44155</v>
      </c>
      <c r="AA2669" s="47">
        <v>44155</v>
      </c>
      <c r="AB2669" s="48">
        <v>3</v>
      </c>
      <c r="AC2669" s="46" t="str">
        <f>VLOOKUP(Table12[[#This Row],[ImporterID (IMPORTERS)]],IMPORTERS[],3,FALSE)</f>
        <v>Southern</v>
      </c>
      <c r="AD2669" s="49">
        <f>VLOOKUP(ORDERS[[#This Row],[ImporterID (IMPORTERS)]],IMPORTERS[],5,FALSE)</f>
        <v>27816</v>
      </c>
      <c r="AE2669" s="50" t="e">
        <f ca="1">DATEDIF(#REF!, TODAY(), "Y")</f>
        <v>#REF!</v>
      </c>
      <c r="AF2669" cm="1">
        <f t="array" aca="1" ref="AF2669" ca="1">IF(RAND()&gt;0.3,INDEX($AG$2:$AG$209,RANDBETWEEN(1,208)),INDEX($AH$2:$AH$866,RANDBETWEEN(1,865)))</f>
        <v>323277299</v>
      </c>
    </row>
    <row r="2670" spans="1:32" ht="15.75" customHeight="1" x14ac:dyDescent="0.25">
      <c r="A2670">
        <v>2669</v>
      </c>
      <c r="B2670">
        <v>2671</v>
      </c>
      <c r="C2670">
        <v>15</v>
      </c>
      <c r="D2670">
        <v>224550630</v>
      </c>
      <c r="E2670" s="12">
        <v>43608</v>
      </c>
      <c r="F2670">
        <v>442</v>
      </c>
      <c r="G2670" t="s">
        <v>127</v>
      </c>
      <c r="H2670">
        <v>47.19</v>
      </c>
      <c r="I2670">
        <v>5.3595000000000006</v>
      </c>
      <c r="J2670">
        <v>52.549499999999995</v>
      </c>
      <c r="K2670" s="12">
        <v>43627</v>
      </c>
      <c r="L2670" s="12">
        <v>43627</v>
      </c>
      <c r="M2670" s="39">
        <v>1</v>
      </c>
      <c r="P2670" s="45">
        <v>6193</v>
      </c>
      <c r="Q2670" s="46">
        <v>6195</v>
      </c>
      <c r="R2670" s="46">
        <v>1</v>
      </c>
      <c r="S2670" s="58">
        <v>269899863</v>
      </c>
      <c r="T2670" s="47">
        <v>44143</v>
      </c>
      <c r="U2670" s="46">
        <v>1023</v>
      </c>
      <c r="V2670" s="46" t="s">
        <v>126</v>
      </c>
      <c r="W2670" s="46">
        <v>18.61</v>
      </c>
      <c r="X2670" s="46">
        <v>3.9304999999999999</v>
      </c>
      <c r="Y2670" s="46">
        <v>22.540499999999998</v>
      </c>
      <c r="Z2670" s="47">
        <v>44155</v>
      </c>
      <c r="AA2670" s="47">
        <v>44155</v>
      </c>
      <c r="AB2670" s="48">
        <v>3</v>
      </c>
      <c r="AC2670" s="46" t="str">
        <f>VLOOKUP(Table12[[#This Row],[ImporterID (IMPORTERS)]],IMPORTERS[],3,FALSE)</f>
        <v>Jerusalem District</v>
      </c>
      <c r="AD2670" s="49">
        <f>VLOOKUP(ORDERS[[#This Row],[ImporterID (IMPORTERS)]],IMPORTERS[],5,FALSE)</f>
        <v>22194</v>
      </c>
      <c r="AE2670" s="50" t="e">
        <f ca="1">DATEDIF(#REF!, TODAY(), "Y")</f>
        <v>#REF!</v>
      </c>
      <c r="AF2670" cm="1">
        <f t="array" aca="1" ref="AF2670" ca="1">IF(RAND()&gt;0.3,INDEX($AG$2:$AG$209,RANDBETWEEN(1,208)),INDEX($AH$2:$AH$866,RANDBETWEEN(1,865)))</f>
        <v>360172440</v>
      </c>
    </row>
    <row r="2671" spans="1:32" ht="15.75" customHeight="1" x14ac:dyDescent="0.25">
      <c r="A2671">
        <v>2670</v>
      </c>
      <c r="B2671">
        <v>2672</v>
      </c>
      <c r="C2671">
        <v>5</v>
      </c>
      <c r="D2671">
        <v>396711038</v>
      </c>
      <c r="E2671" s="12">
        <v>43611</v>
      </c>
      <c r="F2671">
        <v>442</v>
      </c>
      <c r="G2671" t="s">
        <v>127</v>
      </c>
      <c r="H2671">
        <v>84.25</v>
      </c>
      <c r="I2671">
        <v>7.2125000000000004</v>
      </c>
      <c r="J2671">
        <v>91.462500000000006</v>
      </c>
      <c r="K2671" s="12">
        <v>43624</v>
      </c>
      <c r="L2671" s="12">
        <v>43624</v>
      </c>
      <c r="M2671" s="39">
        <v>4</v>
      </c>
      <c r="P2671" s="45">
        <v>6194</v>
      </c>
      <c r="Q2671" s="46">
        <v>6196</v>
      </c>
      <c r="R2671" s="46">
        <v>10</v>
      </c>
      <c r="S2671" s="58">
        <v>260159254</v>
      </c>
      <c r="T2671" s="47">
        <v>44144</v>
      </c>
      <c r="U2671" s="46">
        <v>1023</v>
      </c>
      <c r="V2671" s="46" t="s">
        <v>126</v>
      </c>
      <c r="W2671" s="46">
        <v>60.68</v>
      </c>
      <c r="X2671" s="46">
        <v>6.0340000000000007</v>
      </c>
      <c r="Y2671" s="46">
        <v>66.713999999999999</v>
      </c>
      <c r="Z2671" s="47">
        <v>44154</v>
      </c>
      <c r="AA2671" s="47">
        <v>44154</v>
      </c>
      <c r="AB2671" s="48">
        <v>3</v>
      </c>
      <c r="AC2671" s="46" t="str">
        <f>VLOOKUP(Table12[[#This Row],[ImporterID (IMPORTERS)]],IMPORTERS[],3,FALSE)</f>
        <v>Central</v>
      </c>
      <c r="AD2671" s="49">
        <f>VLOOKUP(ORDERS[[#This Row],[ImporterID (IMPORTERS)]],IMPORTERS[],5,FALSE)</f>
        <v>32693</v>
      </c>
      <c r="AE2671" s="50" t="e">
        <f ca="1">DATEDIF(#REF!, TODAY(), "Y")</f>
        <v>#REF!</v>
      </c>
      <c r="AF2671" cm="1">
        <f t="array" aca="1" ref="AF2671" ca="1">IF(RAND()&gt;0.3,INDEX($AG$2:$AG$209,RANDBETWEEN(1,208)),INDEX($AH$2:$AH$866,RANDBETWEEN(1,865)))</f>
        <v>300023159</v>
      </c>
    </row>
    <row r="2672" spans="1:32" ht="15.75" customHeight="1" x14ac:dyDescent="0.25">
      <c r="A2672">
        <v>2671</v>
      </c>
      <c r="B2672">
        <v>2673</v>
      </c>
      <c r="C2672">
        <v>9</v>
      </c>
      <c r="D2672">
        <v>222354677</v>
      </c>
      <c r="E2672" s="12">
        <v>43611</v>
      </c>
      <c r="F2672">
        <v>442</v>
      </c>
      <c r="G2672" t="s">
        <v>126</v>
      </c>
      <c r="H2672">
        <v>46.12</v>
      </c>
      <c r="I2672">
        <v>5.306</v>
      </c>
      <c r="J2672">
        <v>51.425999999999995</v>
      </c>
      <c r="K2672" s="12">
        <v>43622</v>
      </c>
      <c r="L2672" s="12">
        <v>43625</v>
      </c>
      <c r="M2672" s="39">
        <v>2</v>
      </c>
      <c r="P2672" s="45">
        <v>6195</v>
      </c>
      <c r="Q2672" s="46">
        <v>6197</v>
      </c>
      <c r="R2672" s="46">
        <v>20</v>
      </c>
      <c r="S2672" s="58">
        <v>295937235</v>
      </c>
      <c r="T2672" s="47">
        <v>44145</v>
      </c>
      <c r="U2672" s="46">
        <v>1023</v>
      </c>
      <c r="V2672" s="46" t="s">
        <v>126</v>
      </c>
      <c r="W2672" s="46">
        <v>56.1</v>
      </c>
      <c r="X2672" s="46">
        <v>5.8049999999999997</v>
      </c>
      <c r="Y2672" s="46">
        <v>61.905000000000001</v>
      </c>
      <c r="Z2672" s="47">
        <v>44158</v>
      </c>
      <c r="AA2672" s="47">
        <v>44158</v>
      </c>
      <c r="AB2672" s="48">
        <v>1</v>
      </c>
      <c r="AC2672" s="46" t="str">
        <f>VLOOKUP(Table12[[#This Row],[ImporterID (IMPORTERS)]],IMPORTERS[],3,FALSE)</f>
        <v>Central</v>
      </c>
      <c r="AD2672" s="49">
        <f>VLOOKUP(ORDERS[[#This Row],[ImporterID (IMPORTERS)]],IMPORTERS[],5,FALSE)</f>
        <v>30322</v>
      </c>
      <c r="AE2672" s="50" t="e">
        <f ca="1">DATEDIF(#REF!, TODAY(), "Y")</f>
        <v>#REF!</v>
      </c>
      <c r="AF2672" cm="1">
        <f t="array" aca="1" ref="AF2672" ca="1">IF(RAND()&gt;0.3,INDEX($AG$2:$AG$209,RANDBETWEEN(1,208)),INDEX($AH$2:$AH$866,RANDBETWEEN(1,865)))</f>
        <v>216690889</v>
      </c>
    </row>
    <row r="2673" spans="1:32" ht="15.75" customHeight="1" x14ac:dyDescent="0.25">
      <c r="A2673">
        <v>2672</v>
      </c>
      <c r="B2673">
        <v>2674</v>
      </c>
      <c r="C2673">
        <v>6</v>
      </c>
      <c r="D2673">
        <v>297680837</v>
      </c>
      <c r="E2673" s="12">
        <v>43606</v>
      </c>
      <c r="F2673">
        <v>443</v>
      </c>
      <c r="G2673" t="s">
        <v>126</v>
      </c>
      <c r="H2673">
        <v>16.100000000000001</v>
      </c>
      <c r="I2673">
        <v>2.6440000000000001</v>
      </c>
      <c r="J2673">
        <v>18.744</v>
      </c>
      <c r="K2673" s="12">
        <v>43627</v>
      </c>
      <c r="L2673" s="12">
        <v>43627</v>
      </c>
      <c r="M2673" s="39">
        <v>5</v>
      </c>
      <c r="P2673" s="45">
        <v>6196</v>
      </c>
      <c r="Q2673" s="46">
        <v>6198</v>
      </c>
      <c r="R2673" s="46">
        <v>20</v>
      </c>
      <c r="S2673" s="58">
        <v>268603276</v>
      </c>
      <c r="T2673" s="47">
        <v>44149</v>
      </c>
      <c r="U2673" s="46">
        <v>1023</v>
      </c>
      <c r="V2673" s="46" t="s">
        <v>127</v>
      </c>
      <c r="W2673" s="46">
        <v>24.56</v>
      </c>
      <c r="X2673" s="46">
        <v>4.2279999999999998</v>
      </c>
      <c r="Y2673" s="46">
        <v>28.787999999999997</v>
      </c>
      <c r="Z2673" s="47">
        <v>44160</v>
      </c>
      <c r="AA2673" s="47">
        <v>44160</v>
      </c>
      <c r="AB2673" s="48">
        <v>4</v>
      </c>
      <c r="AC2673" s="46" t="str">
        <f>VLOOKUP(Table12[[#This Row],[ImporterID (IMPORTERS)]],IMPORTERS[],3,FALSE)</f>
        <v>Central</v>
      </c>
      <c r="AD2673" s="49">
        <f>VLOOKUP(ORDERS[[#This Row],[ImporterID (IMPORTERS)]],IMPORTERS[],5,FALSE)</f>
        <v>27008</v>
      </c>
      <c r="AE2673" s="50" t="e">
        <f ca="1">DATEDIF(#REF!, TODAY(), "Y")</f>
        <v>#REF!</v>
      </c>
      <c r="AF2673" cm="1">
        <f t="array" aca="1" ref="AF2673" ca="1">IF(RAND()&gt;0.3,INDEX($AG$2:$AG$209,RANDBETWEEN(1,208)),INDEX($AH$2:$AH$866,RANDBETWEEN(1,865)))</f>
        <v>200667835</v>
      </c>
    </row>
    <row r="2674" spans="1:32" ht="15.75" customHeight="1" x14ac:dyDescent="0.25">
      <c r="A2674">
        <v>2673</v>
      </c>
      <c r="B2674">
        <v>2675</v>
      </c>
      <c r="C2674">
        <v>12</v>
      </c>
      <c r="D2674">
        <v>254272628</v>
      </c>
      <c r="E2674" s="12">
        <v>43608</v>
      </c>
      <c r="F2674">
        <v>443</v>
      </c>
      <c r="G2674" t="s">
        <v>126</v>
      </c>
      <c r="H2674">
        <v>91.45</v>
      </c>
      <c r="I2674">
        <v>5.6580000000000004</v>
      </c>
      <c r="J2674">
        <v>97.108000000000004</v>
      </c>
      <c r="K2674" s="12">
        <v>43628</v>
      </c>
      <c r="L2674" s="12">
        <v>43630</v>
      </c>
      <c r="M2674" s="39">
        <v>2</v>
      </c>
      <c r="P2674" s="45">
        <v>6197</v>
      </c>
      <c r="Q2674" s="46">
        <v>6199</v>
      </c>
      <c r="R2674" s="46">
        <v>19</v>
      </c>
      <c r="S2674" s="58">
        <v>327660655</v>
      </c>
      <c r="T2674" s="47">
        <v>44150</v>
      </c>
      <c r="U2674" s="46">
        <v>1023</v>
      </c>
      <c r="V2674" s="46" t="s">
        <v>126</v>
      </c>
      <c r="W2674" s="46">
        <v>35.869999999999997</v>
      </c>
      <c r="X2674" s="46">
        <v>4.7934999999999999</v>
      </c>
      <c r="Y2674" s="46">
        <v>40.663499999999999</v>
      </c>
      <c r="Z2674" s="47">
        <v>44155</v>
      </c>
      <c r="AA2674" s="47">
        <v>44155</v>
      </c>
      <c r="AB2674" s="48">
        <v>4</v>
      </c>
      <c r="AC2674" s="46" t="str">
        <f>VLOOKUP(Table12[[#This Row],[ImporterID (IMPORTERS)]],IMPORTERS[],3,FALSE)</f>
        <v>Central</v>
      </c>
      <c r="AD2674" s="49">
        <f>VLOOKUP(ORDERS[[#This Row],[ImporterID (IMPORTERS)]],IMPORTERS[],5,FALSE)</f>
        <v>30897</v>
      </c>
      <c r="AE2674" s="50" t="e">
        <f ca="1">DATEDIF(#REF!, TODAY(), "Y")</f>
        <v>#REF!</v>
      </c>
      <c r="AF2674" cm="1">
        <f t="array" aca="1" ref="AF2674" ca="1">IF(RAND()&gt;0.3,INDEX($AG$2:$AG$209,RANDBETWEEN(1,208)),INDEX($AH$2:$AH$866,RANDBETWEEN(1,865)))</f>
        <v>326602259</v>
      </c>
    </row>
    <row r="2675" spans="1:32" ht="15.75" customHeight="1" x14ac:dyDescent="0.25">
      <c r="A2675">
        <v>2674</v>
      </c>
      <c r="B2675">
        <v>2676</v>
      </c>
      <c r="C2675">
        <v>1</v>
      </c>
      <c r="D2675">
        <v>353007761</v>
      </c>
      <c r="E2675" s="12">
        <v>43608</v>
      </c>
      <c r="F2675">
        <v>444</v>
      </c>
      <c r="G2675" t="s">
        <v>127</v>
      </c>
      <c r="H2675">
        <v>432.26</v>
      </c>
      <c r="I2675">
        <v>36.580800000000004</v>
      </c>
      <c r="J2675">
        <v>468.8408</v>
      </c>
      <c r="K2675" s="12">
        <v>43623</v>
      </c>
      <c r="L2675" s="12">
        <v>43623</v>
      </c>
      <c r="M2675" s="39">
        <v>3</v>
      </c>
      <c r="P2675" s="45">
        <v>6198</v>
      </c>
      <c r="Q2675" s="46">
        <v>6200</v>
      </c>
      <c r="R2675" s="46">
        <v>8</v>
      </c>
      <c r="S2675" s="58">
        <v>214396011</v>
      </c>
      <c r="T2675" s="47">
        <v>44141</v>
      </c>
      <c r="U2675" s="46">
        <v>1024</v>
      </c>
      <c r="V2675" s="46" t="s">
        <v>127</v>
      </c>
      <c r="W2675" s="46">
        <v>322.55</v>
      </c>
      <c r="X2675" s="46">
        <v>35.255000000000003</v>
      </c>
      <c r="Y2675" s="46">
        <v>357.80500000000001</v>
      </c>
      <c r="Z2675" s="47">
        <v>44161</v>
      </c>
      <c r="AA2675" s="47">
        <v>44161</v>
      </c>
      <c r="AB2675" s="48">
        <v>3</v>
      </c>
      <c r="AC2675" s="46" t="str">
        <f>VLOOKUP(Table12[[#This Row],[ImporterID (IMPORTERS)]],IMPORTERS[],3,FALSE)</f>
        <v>Central</v>
      </c>
      <c r="AD2675" s="49">
        <f>VLOOKUP(ORDERS[[#This Row],[ImporterID (IMPORTERS)]],IMPORTERS[],5,FALSE)</f>
        <v>29344</v>
      </c>
      <c r="AE2675" s="50" t="e">
        <f ca="1">DATEDIF(#REF!, TODAY(), "Y")</f>
        <v>#REF!</v>
      </c>
      <c r="AF2675" cm="1">
        <f t="array" aca="1" ref="AF2675" ca="1">IF(RAND()&gt;0.3,INDEX($AG$2:$AG$209,RANDBETWEEN(1,208)),INDEX($AH$2:$AH$866,RANDBETWEEN(1,865)))</f>
        <v>301720669</v>
      </c>
    </row>
    <row r="2676" spans="1:32" ht="15.75" customHeight="1" x14ac:dyDescent="0.25">
      <c r="A2676">
        <v>2675</v>
      </c>
      <c r="B2676">
        <v>2677</v>
      </c>
      <c r="C2676">
        <v>2</v>
      </c>
      <c r="D2676">
        <v>298822702</v>
      </c>
      <c r="E2676" s="12">
        <v>43609</v>
      </c>
      <c r="F2676">
        <v>444</v>
      </c>
      <c r="G2676" t="s">
        <v>127</v>
      </c>
      <c r="H2676">
        <v>171.14</v>
      </c>
      <c r="I2676">
        <v>15.691199999999998</v>
      </c>
      <c r="J2676">
        <v>186.8312</v>
      </c>
      <c r="K2676" s="12">
        <v>43626</v>
      </c>
      <c r="L2676" s="12">
        <v>43626</v>
      </c>
      <c r="M2676" s="39">
        <v>1</v>
      </c>
      <c r="P2676" s="45">
        <v>6199</v>
      </c>
      <c r="Q2676" s="46">
        <v>6201</v>
      </c>
      <c r="R2676" s="46">
        <v>20</v>
      </c>
      <c r="S2676" s="58">
        <v>278744316</v>
      </c>
      <c r="T2676" s="47">
        <v>44142</v>
      </c>
      <c r="U2676" s="46">
        <v>1024</v>
      </c>
      <c r="V2676" s="46" t="s">
        <v>126</v>
      </c>
      <c r="W2676" s="46">
        <v>208.13</v>
      </c>
      <c r="X2676" s="46">
        <v>23.813000000000002</v>
      </c>
      <c r="Y2676" s="46">
        <v>231.94299999999998</v>
      </c>
      <c r="Z2676" s="47">
        <v>44160</v>
      </c>
      <c r="AA2676" s="47">
        <v>44169</v>
      </c>
      <c r="AB2676" s="48">
        <v>2</v>
      </c>
      <c r="AC2676" s="46" t="str">
        <f>VLOOKUP(Table12[[#This Row],[ImporterID (IMPORTERS)]],IMPORTERS[],3,FALSE)</f>
        <v>Central</v>
      </c>
      <c r="AD2676" s="49">
        <f>VLOOKUP(ORDERS[[#This Row],[ImporterID (IMPORTERS)]],IMPORTERS[],5,FALSE)</f>
        <v>24116</v>
      </c>
      <c r="AE2676" s="50" t="e">
        <f ca="1">DATEDIF(#REF!, TODAY(), "Y")</f>
        <v>#REF!</v>
      </c>
      <c r="AF2676" cm="1">
        <f t="array" aca="1" ref="AF2676" ca="1">IF(RAND()&gt;0.3,INDEX($AG$2:$AG$209,RANDBETWEEN(1,208)),INDEX($AH$2:$AH$866,RANDBETWEEN(1,865)))</f>
        <v>202451860</v>
      </c>
    </row>
    <row r="2677" spans="1:32" ht="15.75" customHeight="1" x14ac:dyDescent="0.25">
      <c r="A2677">
        <v>2676</v>
      </c>
      <c r="B2677">
        <v>2678</v>
      </c>
      <c r="C2677">
        <v>11</v>
      </c>
      <c r="D2677">
        <v>349433399</v>
      </c>
      <c r="E2677" s="12">
        <v>43611</v>
      </c>
      <c r="F2677">
        <v>444</v>
      </c>
      <c r="G2677" t="s">
        <v>126</v>
      </c>
      <c r="H2677">
        <v>249.98</v>
      </c>
      <c r="I2677">
        <v>21.9984</v>
      </c>
      <c r="J2677">
        <v>271.97839999999997</v>
      </c>
      <c r="K2677" s="12">
        <v>43625</v>
      </c>
      <c r="L2677" s="12">
        <v>43625</v>
      </c>
      <c r="M2677" s="39">
        <v>4</v>
      </c>
      <c r="P2677" s="45">
        <v>6200</v>
      </c>
      <c r="Q2677" s="46">
        <v>6202</v>
      </c>
      <c r="R2677" s="46">
        <v>12</v>
      </c>
      <c r="S2677" s="58">
        <v>309950858</v>
      </c>
      <c r="T2677" s="47">
        <v>44142</v>
      </c>
      <c r="U2677" s="46">
        <v>1024</v>
      </c>
      <c r="V2677" s="46" t="s">
        <v>126</v>
      </c>
      <c r="W2677" s="46">
        <v>90.36</v>
      </c>
      <c r="X2677" s="46">
        <v>12.036</v>
      </c>
      <c r="Y2677" s="46">
        <v>102.396</v>
      </c>
      <c r="Z2677" s="47">
        <v>44160</v>
      </c>
      <c r="AA2677" s="47">
        <v>44160</v>
      </c>
      <c r="AB2677" s="48">
        <v>4</v>
      </c>
      <c r="AC2677" s="46" t="str">
        <f>VLOOKUP(Table12[[#This Row],[ImporterID (IMPORTERS)]],IMPORTERS[],3,FALSE)</f>
        <v>Central</v>
      </c>
      <c r="AD2677" s="49">
        <f>VLOOKUP(ORDERS[[#This Row],[ImporterID (IMPORTERS)]],IMPORTERS[],5,FALSE)</f>
        <v>35249</v>
      </c>
      <c r="AE2677" s="50" t="e">
        <f ca="1">DATEDIF(#REF!, TODAY(), "Y")</f>
        <v>#REF!</v>
      </c>
      <c r="AF2677" cm="1">
        <f t="array" aca="1" ref="AF2677" ca="1">IF(RAND()&gt;0.3,INDEX($AG$2:$AG$209,RANDBETWEEN(1,208)),INDEX($AH$2:$AH$866,RANDBETWEEN(1,865)))</f>
        <v>307501192</v>
      </c>
    </row>
    <row r="2678" spans="1:32" ht="15.75" customHeight="1" x14ac:dyDescent="0.25">
      <c r="A2678">
        <v>2677</v>
      </c>
      <c r="B2678">
        <v>2679</v>
      </c>
      <c r="C2678">
        <v>15</v>
      </c>
      <c r="D2678">
        <v>349392493</v>
      </c>
      <c r="E2678" s="12">
        <v>43613</v>
      </c>
      <c r="F2678">
        <v>444</v>
      </c>
      <c r="G2678" t="s">
        <v>126</v>
      </c>
      <c r="H2678">
        <v>498.73</v>
      </c>
      <c r="I2678">
        <v>41.898400000000002</v>
      </c>
      <c r="J2678">
        <v>540.62840000000006</v>
      </c>
      <c r="K2678" s="12">
        <v>43623</v>
      </c>
      <c r="L2678" s="12">
        <v>43623</v>
      </c>
      <c r="M2678" s="39">
        <v>2</v>
      </c>
      <c r="P2678" s="45">
        <v>6201</v>
      </c>
      <c r="Q2678" s="46">
        <v>6203</v>
      </c>
      <c r="R2678" s="46">
        <v>6</v>
      </c>
      <c r="S2678" s="58">
        <v>272350141</v>
      </c>
      <c r="T2678" s="47">
        <v>44144</v>
      </c>
      <c r="U2678" s="46">
        <v>1024</v>
      </c>
      <c r="V2678" s="46" t="s">
        <v>126</v>
      </c>
      <c r="W2678" s="46">
        <v>452.82</v>
      </c>
      <c r="X2678" s="46">
        <v>48.282000000000004</v>
      </c>
      <c r="Y2678" s="46">
        <v>501.10199999999998</v>
      </c>
      <c r="Z2678" s="47">
        <v>44157</v>
      </c>
      <c r="AA2678" s="47">
        <v>44157</v>
      </c>
      <c r="AB2678" s="48">
        <v>3</v>
      </c>
      <c r="AC2678" s="46" t="str">
        <f>VLOOKUP(Table12[[#This Row],[ImporterID (IMPORTERS)]],IMPORTERS[],3,FALSE)</f>
        <v>Central</v>
      </c>
      <c r="AD2678" s="49">
        <f>VLOOKUP(ORDERS[[#This Row],[ImporterID (IMPORTERS)]],IMPORTERS[],5,FALSE)</f>
        <v>21260</v>
      </c>
      <c r="AE2678" s="50" t="e">
        <f ca="1">DATEDIF(#REF!, TODAY(), "Y")</f>
        <v>#REF!</v>
      </c>
      <c r="AF2678" cm="1">
        <f t="array" aca="1" ref="AF2678" ca="1">IF(RAND()&gt;0.3,INDEX($AG$2:$AG$209,RANDBETWEEN(1,208)),INDEX($AH$2:$AH$866,RANDBETWEEN(1,865)))</f>
        <v>298927411</v>
      </c>
    </row>
    <row r="2679" spans="1:32" ht="15.75" customHeight="1" x14ac:dyDescent="0.25">
      <c r="A2679">
        <v>2678</v>
      </c>
      <c r="B2679">
        <v>2680</v>
      </c>
      <c r="C2679">
        <v>10</v>
      </c>
      <c r="D2679">
        <v>284153181</v>
      </c>
      <c r="E2679" s="12">
        <v>43614</v>
      </c>
      <c r="F2679">
        <v>444</v>
      </c>
      <c r="G2679" t="s">
        <v>126</v>
      </c>
      <c r="H2679">
        <v>138.35</v>
      </c>
      <c r="I2679">
        <v>13.068</v>
      </c>
      <c r="J2679">
        <v>151.41800000000001</v>
      </c>
      <c r="K2679" s="12">
        <v>43623</v>
      </c>
      <c r="L2679" s="12">
        <v>43623</v>
      </c>
      <c r="M2679" s="39">
        <v>5</v>
      </c>
      <c r="P2679" s="45">
        <v>6202</v>
      </c>
      <c r="Q2679" s="46">
        <v>6204</v>
      </c>
      <c r="R2679" s="46">
        <v>22</v>
      </c>
      <c r="S2679" s="58">
        <v>293412490</v>
      </c>
      <c r="T2679" s="47">
        <v>44149</v>
      </c>
      <c r="U2679" s="46">
        <v>1024</v>
      </c>
      <c r="V2679" s="46" t="s">
        <v>126</v>
      </c>
      <c r="W2679" s="46">
        <v>467.95</v>
      </c>
      <c r="X2679" s="46">
        <v>49.795000000000002</v>
      </c>
      <c r="Y2679" s="46">
        <v>517.745</v>
      </c>
      <c r="Z2679" s="47">
        <v>44159</v>
      </c>
      <c r="AA2679" s="47">
        <v>44159</v>
      </c>
      <c r="AB2679" s="48">
        <v>5</v>
      </c>
      <c r="AC2679" s="46" t="str">
        <f>VLOOKUP(Table12[[#This Row],[ImporterID (IMPORTERS)]],IMPORTERS[],3,FALSE)</f>
        <v>Central</v>
      </c>
      <c r="AD2679" s="49">
        <f>VLOOKUP(ORDERS[[#This Row],[ImporterID (IMPORTERS)]],IMPORTERS[],5,FALSE)</f>
        <v>27314</v>
      </c>
      <c r="AE2679" s="50" t="e">
        <f ca="1">DATEDIF(#REF!, TODAY(), "Y")</f>
        <v>#REF!</v>
      </c>
      <c r="AF2679" cm="1">
        <f t="array" aca="1" ref="AF2679" ca="1">IF(RAND()&gt;0.3,INDEX($AG$2:$AG$209,RANDBETWEEN(1,208)),INDEX($AH$2:$AH$866,RANDBETWEEN(1,865)))</f>
        <v>218397279</v>
      </c>
    </row>
    <row r="2680" spans="1:32" ht="15.75" customHeight="1" x14ac:dyDescent="0.25">
      <c r="A2680">
        <v>2679</v>
      </c>
      <c r="B2680">
        <v>2681</v>
      </c>
      <c r="C2680">
        <v>1</v>
      </c>
      <c r="D2680">
        <v>258758144</v>
      </c>
      <c r="E2680" s="12">
        <v>43617</v>
      </c>
      <c r="F2680">
        <v>444</v>
      </c>
      <c r="G2680" t="s">
        <v>126</v>
      </c>
      <c r="H2680">
        <v>473.29</v>
      </c>
      <c r="I2680">
        <v>39.863199999999999</v>
      </c>
      <c r="J2680">
        <v>513.15319999999997</v>
      </c>
      <c r="K2680" s="12">
        <v>43624</v>
      </c>
      <c r="L2680" s="12">
        <v>43624</v>
      </c>
      <c r="M2680" s="39">
        <v>4</v>
      </c>
      <c r="P2680" s="45">
        <v>6203</v>
      </c>
      <c r="Q2680" s="46">
        <v>6205</v>
      </c>
      <c r="R2680" s="46">
        <v>11</v>
      </c>
      <c r="S2680" s="58">
        <v>340804844</v>
      </c>
      <c r="T2680" s="47">
        <v>44141</v>
      </c>
      <c r="U2680" s="46">
        <v>1025</v>
      </c>
      <c r="V2680" s="46" t="s">
        <v>126</v>
      </c>
      <c r="W2680" s="46">
        <v>44.35</v>
      </c>
      <c r="X2680" s="46">
        <v>5.2175000000000002</v>
      </c>
      <c r="Y2680" s="46">
        <v>49.567500000000003</v>
      </c>
      <c r="Z2680" s="47">
        <v>44158</v>
      </c>
      <c r="AA2680" s="47">
        <v>44158</v>
      </c>
      <c r="AB2680" s="48">
        <v>4</v>
      </c>
      <c r="AC2680" s="46" t="str">
        <f>VLOOKUP(Table12[[#This Row],[ImporterID (IMPORTERS)]],IMPORTERS[],3,FALSE)</f>
        <v>Central</v>
      </c>
      <c r="AD2680" s="49">
        <f>VLOOKUP(ORDERS[[#This Row],[ImporterID (IMPORTERS)]],IMPORTERS[],5,FALSE)</f>
        <v>18627</v>
      </c>
      <c r="AE2680" s="50" t="e">
        <f ca="1">DATEDIF(#REF!, TODAY(), "Y")</f>
        <v>#REF!</v>
      </c>
      <c r="AF2680" cm="1">
        <f t="array" aca="1" ref="AF2680" ca="1">IF(RAND()&gt;0.3,INDEX($AG$2:$AG$209,RANDBETWEEN(1,208)),INDEX($AH$2:$AH$866,RANDBETWEEN(1,865)))</f>
        <v>302983492</v>
      </c>
    </row>
    <row r="2681" spans="1:32" ht="15.75" customHeight="1" x14ac:dyDescent="0.25">
      <c r="A2681">
        <v>2680</v>
      </c>
      <c r="B2681">
        <v>2682</v>
      </c>
      <c r="C2681">
        <v>14</v>
      </c>
      <c r="D2681">
        <v>215096164</v>
      </c>
      <c r="E2681" s="12">
        <v>43617</v>
      </c>
      <c r="F2681">
        <v>444</v>
      </c>
      <c r="G2681" t="s">
        <v>126</v>
      </c>
      <c r="H2681">
        <v>264.88</v>
      </c>
      <c r="I2681">
        <v>23.1904</v>
      </c>
      <c r="J2681">
        <v>288.07040000000001</v>
      </c>
      <c r="K2681" s="12">
        <v>43626</v>
      </c>
      <c r="L2681" s="12">
        <v>43626</v>
      </c>
      <c r="M2681" s="39">
        <v>3</v>
      </c>
      <c r="P2681" s="45">
        <v>6204</v>
      </c>
      <c r="Q2681" s="46">
        <v>6206</v>
      </c>
      <c r="R2681" s="46">
        <v>12</v>
      </c>
      <c r="S2681" s="58">
        <v>297584378</v>
      </c>
      <c r="T2681" s="47">
        <v>44145</v>
      </c>
      <c r="U2681" s="46">
        <v>1025</v>
      </c>
      <c r="V2681" s="46" t="s">
        <v>126</v>
      </c>
      <c r="W2681" s="46">
        <v>81.760000000000005</v>
      </c>
      <c r="X2681" s="46">
        <v>7.0880000000000001</v>
      </c>
      <c r="Y2681" s="46">
        <v>88.847999999999999</v>
      </c>
      <c r="Z2681" s="47">
        <v>44160</v>
      </c>
      <c r="AA2681" s="47">
        <v>44160</v>
      </c>
      <c r="AB2681" s="48">
        <v>4</v>
      </c>
      <c r="AC2681" s="46" t="str">
        <f>VLOOKUP(Table12[[#This Row],[ImporterID (IMPORTERS)]],IMPORTERS[],3,FALSE)</f>
        <v>Haifa District</v>
      </c>
      <c r="AD2681" s="49">
        <f>VLOOKUP(ORDERS[[#This Row],[ImporterID (IMPORTERS)]],IMPORTERS[],5,FALSE)</f>
        <v>20977</v>
      </c>
      <c r="AE2681" s="50" t="e">
        <f ca="1">DATEDIF(#REF!, TODAY(), "Y")</f>
        <v>#REF!</v>
      </c>
      <c r="AF2681" cm="1">
        <f t="array" aca="1" ref="AF2681" ca="1">IF(RAND()&gt;0.3,INDEX($AG$2:$AG$209,RANDBETWEEN(1,208)),INDEX($AH$2:$AH$866,RANDBETWEEN(1,865)))</f>
        <v>266846543</v>
      </c>
    </row>
    <row r="2682" spans="1:32" ht="15.75" customHeight="1" x14ac:dyDescent="0.25">
      <c r="A2682">
        <v>2681</v>
      </c>
      <c r="B2682">
        <v>2683</v>
      </c>
      <c r="C2682">
        <v>6</v>
      </c>
      <c r="D2682">
        <v>286715245</v>
      </c>
      <c r="E2682" s="12">
        <v>43609</v>
      </c>
      <c r="F2682">
        <v>445</v>
      </c>
      <c r="G2682" t="s">
        <v>126</v>
      </c>
      <c r="H2682">
        <v>416.05</v>
      </c>
      <c r="I2682">
        <v>22.802500000000002</v>
      </c>
      <c r="J2682">
        <v>438.85250000000002</v>
      </c>
      <c r="K2682" s="12">
        <v>43629</v>
      </c>
      <c r="L2682" s="12">
        <v>43629</v>
      </c>
      <c r="M2682" s="39">
        <v>2</v>
      </c>
      <c r="P2682" s="45">
        <v>6205</v>
      </c>
      <c r="Q2682" s="46">
        <v>6207</v>
      </c>
      <c r="R2682" s="46">
        <v>8</v>
      </c>
      <c r="S2682" s="58">
        <v>247851731</v>
      </c>
      <c r="T2682" s="47">
        <v>44147</v>
      </c>
      <c r="U2682" s="46">
        <v>1025</v>
      </c>
      <c r="V2682" s="46" t="s">
        <v>126</v>
      </c>
      <c r="W2682" s="46">
        <v>35.299999999999997</v>
      </c>
      <c r="X2682" s="46">
        <v>4.7649999999999997</v>
      </c>
      <c r="Y2682" s="46">
        <v>40.064999999999998</v>
      </c>
      <c r="Z2682" s="47">
        <v>44161</v>
      </c>
      <c r="AA2682" s="47">
        <v>44161</v>
      </c>
      <c r="AB2682" s="48">
        <v>3</v>
      </c>
      <c r="AC2682" s="46" t="str">
        <f>VLOOKUP(Table12[[#This Row],[ImporterID (IMPORTERS)]],IMPORTERS[],3,FALSE)</f>
        <v>Southern</v>
      </c>
      <c r="AD2682" s="49">
        <f>VLOOKUP(ORDERS[[#This Row],[ImporterID (IMPORTERS)]],IMPORTERS[],5,FALSE)</f>
        <v>22929</v>
      </c>
      <c r="AE2682" s="50" t="e">
        <f ca="1">DATEDIF(#REF!, TODAY(), "Y")</f>
        <v>#REF!</v>
      </c>
      <c r="AF2682" cm="1">
        <f t="array" aca="1" ref="AF2682" ca="1">IF(RAND()&gt;0.3,INDEX($AG$2:$AG$209,RANDBETWEEN(1,208)),INDEX($AH$2:$AH$866,RANDBETWEEN(1,865)))</f>
        <v>211573810</v>
      </c>
    </row>
    <row r="2683" spans="1:32" ht="15.75" customHeight="1" x14ac:dyDescent="0.25">
      <c r="A2683">
        <v>2682</v>
      </c>
      <c r="B2683">
        <v>2684</v>
      </c>
      <c r="C2683">
        <v>12</v>
      </c>
      <c r="D2683">
        <v>230407988</v>
      </c>
      <c r="E2683" s="12">
        <v>43612</v>
      </c>
      <c r="F2683">
        <v>445</v>
      </c>
      <c r="G2683" t="s">
        <v>126</v>
      </c>
      <c r="H2683">
        <v>161.9</v>
      </c>
      <c r="I2683">
        <v>10.095000000000001</v>
      </c>
      <c r="J2683">
        <v>171.995</v>
      </c>
      <c r="K2683" s="12">
        <v>43630</v>
      </c>
      <c r="L2683" s="12">
        <v>43630</v>
      </c>
      <c r="M2683" s="39">
        <v>5</v>
      </c>
      <c r="P2683" s="45">
        <v>6206</v>
      </c>
      <c r="Q2683" s="46">
        <v>6208</v>
      </c>
      <c r="R2683" s="46">
        <v>6</v>
      </c>
      <c r="S2683" s="58">
        <v>202186442</v>
      </c>
      <c r="T2683" s="47">
        <v>44148</v>
      </c>
      <c r="U2683" s="46">
        <v>1025</v>
      </c>
      <c r="V2683" s="46" t="s">
        <v>126</v>
      </c>
      <c r="W2683" s="46">
        <v>71.7</v>
      </c>
      <c r="X2683" s="46">
        <v>6.5850000000000009</v>
      </c>
      <c r="Y2683" s="46">
        <v>78.284999999999997</v>
      </c>
      <c r="Z2683" s="47">
        <v>44156</v>
      </c>
      <c r="AA2683" s="47">
        <v>44156</v>
      </c>
      <c r="AB2683" s="48">
        <v>4</v>
      </c>
      <c r="AC2683" s="46" t="str">
        <f>VLOOKUP(Table12[[#This Row],[ImporterID (IMPORTERS)]],IMPORTERS[],3,FALSE)</f>
        <v>Central</v>
      </c>
      <c r="AD2683" s="49">
        <f>VLOOKUP(ORDERS[[#This Row],[ImporterID (IMPORTERS)]],IMPORTERS[],5,FALSE)</f>
        <v>26742</v>
      </c>
      <c r="AE2683" s="50" t="e">
        <f ca="1">DATEDIF(#REF!, TODAY(), "Y")</f>
        <v>#REF!</v>
      </c>
      <c r="AF2683" cm="1">
        <f t="array" aca="1" ref="AF2683" ca="1">IF(RAND()&gt;0.3,INDEX($AG$2:$AG$209,RANDBETWEEN(1,208)),INDEX($AH$2:$AH$866,RANDBETWEEN(1,865)))</f>
        <v>280260991</v>
      </c>
    </row>
    <row r="2684" spans="1:32" ht="15.75" customHeight="1" x14ac:dyDescent="0.25">
      <c r="A2684">
        <v>2683</v>
      </c>
      <c r="B2684">
        <v>2685</v>
      </c>
      <c r="C2684">
        <v>11</v>
      </c>
      <c r="D2684">
        <v>314975026</v>
      </c>
      <c r="E2684" s="12">
        <v>43615</v>
      </c>
      <c r="F2684">
        <v>445</v>
      </c>
      <c r="G2684" t="s">
        <v>126</v>
      </c>
      <c r="H2684">
        <v>390.82</v>
      </c>
      <c r="I2684">
        <v>21.541</v>
      </c>
      <c r="J2684">
        <v>412.36099999999999</v>
      </c>
      <c r="K2684" s="12">
        <v>43630</v>
      </c>
      <c r="L2684" s="12">
        <v>43630</v>
      </c>
      <c r="M2684" s="39">
        <v>1</v>
      </c>
      <c r="P2684" s="45">
        <v>6207</v>
      </c>
      <c r="Q2684" s="46">
        <v>6209</v>
      </c>
      <c r="R2684" s="46">
        <v>18</v>
      </c>
      <c r="S2684" s="58">
        <v>353007761</v>
      </c>
      <c r="T2684" s="47">
        <v>44148</v>
      </c>
      <c r="U2684" s="46">
        <v>1025</v>
      </c>
      <c r="V2684" s="46" t="s">
        <v>127</v>
      </c>
      <c r="W2684" s="46">
        <v>90.57</v>
      </c>
      <c r="X2684" s="46">
        <v>7.5285000000000002</v>
      </c>
      <c r="Y2684" s="46">
        <v>98.098499999999987</v>
      </c>
      <c r="Z2684" s="47">
        <v>44162</v>
      </c>
      <c r="AA2684" s="47">
        <v>44162</v>
      </c>
      <c r="AB2684" s="48">
        <v>3</v>
      </c>
      <c r="AC2684" s="46" t="str">
        <f>VLOOKUP(Table12[[#This Row],[ImporterID (IMPORTERS)]],IMPORTERS[],3,FALSE)</f>
        <v>Central</v>
      </c>
      <c r="AD2684" s="49">
        <f>VLOOKUP(ORDERS[[#This Row],[ImporterID (IMPORTERS)]],IMPORTERS[],5,FALSE)</f>
        <v>19530</v>
      </c>
      <c r="AE2684" s="50" t="e">
        <f ca="1">DATEDIF(#REF!, TODAY(), "Y")</f>
        <v>#REF!</v>
      </c>
      <c r="AF2684" cm="1">
        <f t="array" aca="1" ref="AF2684" ca="1">IF(RAND()&gt;0.3,INDEX($AG$2:$AG$209,RANDBETWEEN(1,208)),INDEX($AH$2:$AH$866,RANDBETWEEN(1,865)))</f>
        <v>284187106</v>
      </c>
    </row>
    <row r="2685" spans="1:32" ht="15.75" customHeight="1" x14ac:dyDescent="0.25">
      <c r="A2685">
        <v>2684</v>
      </c>
      <c r="B2685">
        <v>2686</v>
      </c>
      <c r="C2685">
        <v>4</v>
      </c>
      <c r="D2685">
        <v>358485895</v>
      </c>
      <c r="E2685" s="12">
        <v>43615</v>
      </c>
      <c r="F2685">
        <v>445</v>
      </c>
      <c r="G2685" t="s">
        <v>126</v>
      </c>
      <c r="H2685">
        <v>278.10000000000002</v>
      </c>
      <c r="I2685">
        <v>15.905000000000001</v>
      </c>
      <c r="J2685">
        <v>294.005</v>
      </c>
      <c r="K2685" s="12">
        <v>43630</v>
      </c>
      <c r="L2685" s="12">
        <v>43630</v>
      </c>
      <c r="M2685" s="39">
        <v>1</v>
      </c>
      <c r="P2685" s="45">
        <v>6208</v>
      </c>
      <c r="Q2685" s="46">
        <v>6210</v>
      </c>
      <c r="R2685" s="46">
        <v>21</v>
      </c>
      <c r="S2685" s="58">
        <v>246648004</v>
      </c>
      <c r="T2685" s="47">
        <v>44150</v>
      </c>
      <c r="U2685" s="46">
        <v>1025</v>
      </c>
      <c r="V2685" s="46" t="s">
        <v>126</v>
      </c>
      <c r="W2685" s="46">
        <v>93.5</v>
      </c>
      <c r="X2685" s="46">
        <v>7.6749999999999998</v>
      </c>
      <c r="Y2685" s="46">
        <v>101.175</v>
      </c>
      <c r="Z2685" s="47">
        <v>44156</v>
      </c>
      <c r="AA2685" s="47">
        <v>44162</v>
      </c>
      <c r="AB2685" s="48">
        <v>4</v>
      </c>
      <c r="AC2685" s="46" t="str">
        <f>VLOOKUP(Table12[[#This Row],[ImporterID (IMPORTERS)]],IMPORTERS[],3,FALSE)</f>
        <v>Central</v>
      </c>
      <c r="AD2685" s="49">
        <f>VLOOKUP(ORDERS[[#This Row],[ImporterID (IMPORTERS)]],IMPORTERS[],5,FALSE)</f>
        <v>22254</v>
      </c>
      <c r="AE2685" s="50" t="e">
        <f ca="1">DATEDIF(#REF!, TODAY(), "Y")</f>
        <v>#REF!</v>
      </c>
      <c r="AF2685" cm="1">
        <f t="array" aca="1" ref="AF2685" ca="1">IF(RAND()&gt;0.3,INDEX($AG$2:$AG$209,RANDBETWEEN(1,208)),INDEX($AH$2:$AH$866,RANDBETWEEN(1,865)))</f>
        <v>372645061</v>
      </c>
    </row>
    <row r="2686" spans="1:32" ht="15.75" customHeight="1" x14ac:dyDescent="0.25">
      <c r="A2686">
        <v>2685</v>
      </c>
      <c r="B2686">
        <v>2687</v>
      </c>
      <c r="C2686">
        <v>1</v>
      </c>
      <c r="D2686">
        <v>286084794</v>
      </c>
      <c r="E2686" s="12">
        <v>43621</v>
      </c>
      <c r="F2686">
        <v>445</v>
      </c>
      <c r="G2686" t="s">
        <v>126</v>
      </c>
      <c r="H2686">
        <v>159.86000000000001</v>
      </c>
      <c r="I2686">
        <v>9.9930000000000021</v>
      </c>
      <c r="J2686">
        <v>169.85300000000001</v>
      </c>
      <c r="K2686" s="12">
        <v>43630</v>
      </c>
      <c r="L2686" s="12">
        <v>43630</v>
      </c>
      <c r="M2686" s="39">
        <v>4</v>
      </c>
      <c r="P2686" s="45">
        <v>6209</v>
      </c>
      <c r="Q2686" s="46">
        <v>6211</v>
      </c>
      <c r="R2686" s="46">
        <v>18</v>
      </c>
      <c r="S2686" s="58">
        <v>291273689</v>
      </c>
      <c r="T2686" s="47">
        <v>44152</v>
      </c>
      <c r="U2686" s="46">
        <v>1025</v>
      </c>
      <c r="V2686" s="46" t="s">
        <v>126</v>
      </c>
      <c r="W2686" s="46">
        <v>79.989999999999995</v>
      </c>
      <c r="X2686" s="46">
        <v>6.9994999999999994</v>
      </c>
      <c r="Y2686" s="46">
        <v>86.989499999999992</v>
      </c>
      <c r="Z2686" s="47">
        <v>44159</v>
      </c>
      <c r="AA2686" s="47">
        <v>44159</v>
      </c>
      <c r="AB2686" s="48">
        <v>4</v>
      </c>
      <c r="AC2686" s="46" t="str">
        <f>VLOOKUP(Table12[[#This Row],[ImporterID (IMPORTERS)]],IMPORTERS[],3,FALSE)</f>
        <v>Jerusalem District</v>
      </c>
      <c r="AD2686" s="49">
        <f>VLOOKUP(ORDERS[[#This Row],[ImporterID (IMPORTERS)]],IMPORTERS[],5,FALSE)</f>
        <v>27991</v>
      </c>
      <c r="AE2686" s="50" t="e">
        <f ca="1">DATEDIF(#REF!, TODAY(), "Y")</f>
        <v>#REF!</v>
      </c>
      <c r="AF2686" cm="1">
        <f t="array" aca="1" ref="AF2686" ca="1">IF(RAND()&gt;0.3,INDEX($AG$2:$AG$209,RANDBETWEEN(1,208)),INDEX($AH$2:$AH$866,RANDBETWEEN(1,865)))</f>
        <v>222079415</v>
      </c>
    </row>
    <row r="2687" spans="1:32" ht="15.75" customHeight="1" x14ac:dyDescent="0.25">
      <c r="A2687">
        <v>2686</v>
      </c>
      <c r="B2687">
        <v>2688</v>
      </c>
      <c r="C2687">
        <v>5</v>
      </c>
      <c r="D2687">
        <v>374246882</v>
      </c>
      <c r="E2687" s="12">
        <v>43623</v>
      </c>
      <c r="F2687">
        <v>445</v>
      </c>
      <c r="G2687" t="s">
        <v>126</v>
      </c>
      <c r="H2687">
        <v>53.57</v>
      </c>
      <c r="I2687">
        <v>4.6784999999999997</v>
      </c>
      <c r="J2687">
        <v>58.2485</v>
      </c>
      <c r="K2687" s="12">
        <v>43626</v>
      </c>
      <c r="L2687" s="12">
        <v>43626</v>
      </c>
      <c r="M2687" s="39">
        <v>4</v>
      </c>
      <c r="P2687" s="45">
        <v>6210</v>
      </c>
      <c r="Q2687" s="46">
        <v>6212</v>
      </c>
      <c r="R2687" s="46">
        <v>4</v>
      </c>
      <c r="S2687" s="58">
        <v>218397279</v>
      </c>
      <c r="T2687" s="47">
        <v>44152</v>
      </c>
      <c r="U2687" s="46">
        <v>1025</v>
      </c>
      <c r="V2687" s="46" t="s">
        <v>127</v>
      </c>
      <c r="W2687" s="46">
        <v>42.85</v>
      </c>
      <c r="X2687" s="46">
        <v>5.1425000000000001</v>
      </c>
      <c r="Y2687" s="46">
        <v>47.9925</v>
      </c>
      <c r="Z2687" s="47">
        <v>44158</v>
      </c>
      <c r="AA2687" s="47">
        <v>44158</v>
      </c>
      <c r="AB2687" s="48">
        <v>4</v>
      </c>
      <c r="AC2687" s="46" t="str">
        <f>VLOOKUP(Table12[[#This Row],[ImporterID (IMPORTERS)]],IMPORTERS[],3,FALSE)</f>
        <v>Central</v>
      </c>
      <c r="AD2687" s="49">
        <f>VLOOKUP(ORDERS[[#This Row],[ImporterID (IMPORTERS)]],IMPORTERS[],5,FALSE)</f>
        <v>27065</v>
      </c>
      <c r="AE2687" s="50" t="e">
        <f ca="1">DATEDIF(#REF!, TODAY(), "Y")</f>
        <v>#REF!</v>
      </c>
      <c r="AF2687" cm="1">
        <f t="array" aca="1" ref="AF2687" ca="1">IF(RAND()&gt;0.3,INDEX($AG$2:$AG$209,RANDBETWEEN(1,208)),INDEX($AH$2:$AH$866,RANDBETWEEN(1,865)))</f>
        <v>348740330</v>
      </c>
    </row>
    <row r="2688" spans="1:32" ht="15.75" customHeight="1" x14ac:dyDescent="0.25">
      <c r="A2688">
        <v>2687</v>
      </c>
      <c r="B2688">
        <v>2689</v>
      </c>
      <c r="C2688">
        <v>3</v>
      </c>
      <c r="D2688">
        <v>340553040</v>
      </c>
      <c r="E2688" s="12">
        <v>43614</v>
      </c>
      <c r="F2688">
        <v>446</v>
      </c>
      <c r="G2688" t="s">
        <v>126</v>
      </c>
      <c r="H2688">
        <v>58.32</v>
      </c>
      <c r="I2688">
        <v>2.7496</v>
      </c>
      <c r="J2688">
        <v>61.069600000000001</v>
      </c>
      <c r="K2688" s="12">
        <v>43634</v>
      </c>
      <c r="L2688" s="12">
        <v>43634</v>
      </c>
      <c r="M2688" s="39">
        <v>5</v>
      </c>
      <c r="P2688" s="45">
        <v>6211</v>
      </c>
      <c r="Q2688" s="46">
        <v>6213</v>
      </c>
      <c r="R2688" s="46">
        <v>9</v>
      </c>
      <c r="S2688" s="58">
        <v>295937235</v>
      </c>
      <c r="T2688" s="47">
        <v>44140</v>
      </c>
      <c r="U2688" s="46">
        <v>1026</v>
      </c>
      <c r="V2688" s="46" t="s">
        <v>126</v>
      </c>
      <c r="W2688" s="46">
        <v>362.23</v>
      </c>
      <c r="X2688" s="46">
        <v>23.733799999999999</v>
      </c>
      <c r="Y2688" s="46">
        <v>385.96379999999999</v>
      </c>
      <c r="Z2688" s="47">
        <v>44162</v>
      </c>
      <c r="AA2688" s="47">
        <v>44162</v>
      </c>
      <c r="AB2688" s="48">
        <v>4</v>
      </c>
      <c r="AC2688" s="46" t="str">
        <f>VLOOKUP(Table12[[#This Row],[ImporterID (IMPORTERS)]],IMPORTERS[],3,FALSE)</f>
        <v>Central</v>
      </c>
      <c r="AD2688" s="49">
        <f>VLOOKUP(ORDERS[[#This Row],[ImporterID (IMPORTERS)]],IMPORTERS[],5,FALSE)</f>
        <v>30758</v>
      </c>
      <c r="AE2688" s="50" t="e">
        <f ca="1">DATEDIF(#REF!, TODAY(), "Y")</f>
        <v>#REF!</v>
      </c>
      <c r="AF2688" cm="1">
        <f t="array" aca="1" ref="AF2688" ca="1">IF(RAND()&gt;0.3,INDEX($AG$2:$AG$209,RANDBETWEEN(1,208)),INDEX($AH$2:$AH$866,RANDBETWEEN(1,865)))</f>
        <v>230556700</v>
      </c>
    </row>
    <row r="2689" spans="1:32" ht="15.75" customHeight="1" x14ac:dyDescent="0.25">
      <c r="A2689">
        <v>2688</v>
      </c>
      <c r="B2689">
        <v>2690</v>
      </c>
      <c r="C2689">
        <v>3</v>
      </c>
      <c r="D2689">
        <v>397911216</v>
      </c>
      <c r="E2689" s="12">
        <v>43618</v>
      </c>
      <c r="F2689">
        <v>446</v>
      </c>
      <c r="G2689" t="s">
        <v>126</v>
      </c>
      <c r="H2689">
        <v>60.17</v>
      </c>
      <c r="I2689">
        <v>2.8050999999999999</v>
      </c>
      <c r="J2689">
        <v>62.975100000000005</v>
      </c>
      <c r="K2689" s="12">
        <v>43633</v>
      </c>
      <c r="L2689" s="12">
        <v>43633</v>
      </c>
      <c r="M2689" s="39">
        <v>4</v>
      </c>
      <c r="P2689" s="45">
        <v>6212</v>
      </c>
      <c r="Q2689" s="46">
        <v>6214</v>
      </c>
      <c r="R2689" s="46">
        <v>1</v>
      </c>
      <c r="S2689" s="58">
        <v>310897731</v>
      </c>
      <c r="T2689" s="47">
        <v>44140</v>
      </c>
      <c r="U2689" s="46">
        <v>1026</v>
      </c>
      <c r="V2689" s="46" t="s">
        <v>126</v>
      </c>
      <c r="W2689" s="46">
        <v>363.72</v>
      </c>
      <c r="X2689" s="46">
        <v>23.8232</v>
      </c>
      <c r="Y2689" s="46">
        <v>387.54320000000001</v>
      </c>
      <c r="Z2689" s="47">
        <v>44156</v>
      </c>
      <c r="AA2689" s="47">
        <v>44156</v>
      </c>
      <c r="AB2689" s="48">
        <v>4</v>
      </c>
      <c r="AC2689" s="46" t="str">
        <f>VLOOKUP(Table12[[#This Row],[ImporterID (IMPORTERS)]],IMPORTERS[],3,FALSE)</f>
        <v>Central</v>
      </c>
      <c r="AD2689" s="49">
        <f>VLOOKUP(ORDERS[[#This Row],[ImporterID (IMPORTERS)]],IMPORTERS[],5,FALSE)</f>
        <v>34185</v>
      </c>
      <c r="AE2689" s="50" t="e">
        <f ca="1">DATEDIF(#REF!, TODAY(), "Y")</f>
        <v>#REF!</v>
      </c>
      <c r="AF2689" cm="1">
        <f t="array" aca="1" ref="AF2689" ca="1">IF(RAND()&gt;0.3,INDEX($AG$2:$AG$209,RANDBETWEEN(1,208)),INDEX($AH$2:$AH$866,RANDBETWEEN(1,865)))</f>
        <v>293879777</v>
      </c>
    </row>
    <row r="2690" spans="1:32" ht="15.75" customHeight="1" x14ac:dyDescent="0.25">
      <c r="A2690">
        <v>2689</v>
      </c>
      <c r="B2690">
        <v>2691</v>
      </c>
      <c r="C2690">
        <v>7</v>
      </c>
      <c r="D2690">
        <v>203340501</v>
      </c>
      <c r="E2690" s="12">
        <v>43619</v>
      </c>
      <c r="F2690">
        <v>446</v>
      </c>
      <c r="G2690" t="s">
        <v>126</v>
      </c>
      <c r="H2690">
        <v>15.02</v>
      </c>
      <c r="I2690">
        <v>1.4505999999999999</v>
      </c>
      <c r="J2690">
        <v>16.470600000000001</v>
      </c>
      <c r="K2690" s="12">
        <v>43629</v>
      </c>
      <c r="L2690" s="12">
        <v>43629</v>
      </c>
      <c r="M2690" s="39">
        <v>3</v>
      </c>
      <c r="P2690" s="45">
        <v>6213</v>
      </c>
      <c r="Q2690" s="46">
        <v>6215</v>
      </c>
      <c r="R2690" s="46">
        <v>14</v>
      </c>
      <c r="S2690" s="58">
        <v>289259113</v>
      </c>
      <c r="T2690" s="47">
        <v>44141</v>
      </c>
      <c r="U2690" s="46">
        <v>1026</v>
      </c>
      <c r="V2690" s="46" t="s">
        <v>126</v>
      </c>
      <c r="W2690" s="46">
        <v>216.48</v>
      </c>
      <c r="X2690" s="46">
        <v>14.988799999999999</v>
      </c>
      <c r="Y2690" s="46">
        <v>231.46879999999999</v>
      </c>
      <c r="Z2690" s="47">
        <v>44156</v>
      </c>
      <c r="AA2690" s="47">
        <v>44164</v>
      </c>
      <c r="AB2690" s="48">
        <v>2</v>
      </c>
      <c r="AC2690" s="46" t="str">
        <f>VLOOKUP(Table12[[#This Row],[ImporterID (IMPORTERS)]],IMPORTERS[],3,FALSE)</f>
        <v>Central</v>
      </c>
      <c r="AD2690" s="49">
        <f>VLOOKUP(ORDERS[[#This Row],[ImporterID (IMPORTERS)]],IMPORTERS[],5,FALSE)</f>
        <v>21237</v>
      </c>
      <c r="AE2690" s="50" t="e">
        <f ca="1">DATEDIF(#REF!, TODAY(), "Y")</f>
        <v>#REF!</v>
      </c>
      <c r="AF2690" cm="1">
        <f t="array" aca="1" ref="AF2690" ca="1">IF(RAND()&gt;0.3,INDEX($AG$2:$AG$209,RANDBETWEEN(1,208)),INDEX($AH$2:$AH$866,RANDBETWEEN(1,865)))</f>
        <v>277135445</v>
      </c>
    </row>
    <row r="2691" spans="1:32" ht="15.75" customHeight="1" x14ac:dyDescent="0.25">
      <c r="A2691">
        <v>2690</v>
      </c>
      <c r="B2691">
        <v>2692</v>
      </c>
      <c r="C2691">
        <v>5</v>
      </c>
      <c r="D2691">
        <v>312185571</v>
      </c>
      <c r="E2691" s="12">
        <v>43621</v>
      </c>
      <c r="F2691">
        <v>446</v>
      </c>
      <c r="G2691" t="s">
        <v>126</v>
      </c>
      <c r="H2691">
        <v>94.8</v>
      </c>
      <c r="I2691">
        <v>3.8439999999999999</v>
      </c>
      <c r="J2691">
        <v>98.643999999999991</v>
      </c>
      <c r="K2691" s="12">
        <v>43629</v>
      </c>
      <c r="L2691" s="12">
        <v>43629</v>
      </c>
      <c r="M2691" s="39">
        <v>3</v>
      </c>
      <c r="P2691" s="45">
        <v>6214</v>
      </c>
      <c r="Q2691" s="46">
        <v>6216</v>
      </c>
      <c r="R2691" s="46">
        <v>4</v>
      </c>
      <c r="S2691" s="58">
        <v>246648004</v>
      </c>
      <c r="T2691" s="47">
        <v>44143</v>
      </c>
      <c r="U2691" s="46">
        <v>1026</v>
      </c>
      <c r="V2691" s="46" t="s">
        <v>127</v>
      </c>
      <c r="W2691" s="46">
        <v>229.53</v>
      </c>
      <c r="X2691" s="46">
        <v>15.771799999999999</v>
      </c>
      <c r="Y2691" s="46">
        <v>245.30180000000001</v>
      </c>
      <c r="Z2691" s="47">
        <v>44160</v>
      </c>
      <c r="AA2691" s="47">
        <v>44160</v>
      </c>
      <c r="AB2691" s="48">
        <v>2</v>
      </c>
      <c r="AC2691" s="46" t="str">
        <f>VLOOKUP(Table12[[#This Row],[ImporterID (IMPORTERS)]],IMPORTERS[],3,FALSE)</f>
        <v>Central</v>
      </c>
      <c r="AD2691" s="49">
        <f>VLOOKUP(ORDERS[[#This Row],[ImporterID (IMPORTERS)]],IMPORTERS[],5,FALSE)</f>
        <v>23567</v>
      </c>
      <c r="AE2691" s="50" t="e">
        <f ca="1">DATEDIF(#REF!, TODAY(), "Y")</f>
        <v>#REF!</v>
      </c>
      <c r="AF2691" cm="1">
        <f t="array" aca="1" ref="AF2691" ca="1">IF(RAND()&gt;0.3,INDEX($AG$2:$AG$209,RANDBETWEEN(1,208)),INDEX($AH$2:$AH$866,RANDBETWEEN(1,865)))</f>
        <v>277175875</v>
      </c>
    </row>
    <row r="2692" spans="1:32" ht="15.75" customHeight="1" x14ac:dyDescent="0.25">
      <c r="A2692">
        <v>2691</v>
      </c>
      <c r="B2692">
        <v>2693</v>
      </c>
      <c r="C2692">
        <v>4</v>
      </c>
      <c r="D2692">
        <v>220706717</v>
      </c>
      <c r="E2692" s="12">
        <v>43622</v>
      </c>
      <c r="F2692">
        <v>446</v>
      </c>
      <c r="G2692" t="s">
        <v>127</v>
      </c>
      <c r="H2692">
        <v>84.45</v>
      </c>
      <c r="I2692">
        <v>3.5335000000000001</v>
      </c>
      <c r="J2692">
        <v>87.983500000000006</v>
      </c>
      <c r="K2692" s="12">
        <v>43632</v>
      </c>
      <c r="L2692" s="12">
        <v>43632</v>
      </c>
      <c r="M2692" s="39">
        <v>3</v>
      </c>
      <c r="P2692" s="45">
        <v>6215</v>
      </c>
      <c r="Q2692" s="46">
        <v>6217</v>
      </c>
      <c r="R2692" s="46">
        <v>8</v>
      </c>
      <c r="S2692" s="58">
        <v>358485895</v>
      </c>
      <c r="T2692" s="47">
        <v>44143</v>
      </c>
      <c r="U2692" s="46">
        <v>1026</v>
      </c>
      <c r="V2692" s="46" t="s">
        <v>126</v>
      </c>
      <c r="W2692" s="46">
        <v>162.81</v>
      </c>
      <c r="X2692" s="46">
        <v>11.768599999999999</v>
      </c>
      <c r="Y2692" s="46">
        <v>174.57859999999999</v>
      </c>
      <c r="Z2692" s="47">
        <v>44156</v>
      </c>
      <c r="AA2692" s="47">
        <v>44161</v>
      </c>
      <c r="AB2692" s="48">
        <v>4</v>
      </c>
      <c r="AC2692" s="46" t="str">
        <f>VLOOKUP(Table12[[#This Row],[ImporterID (IMPORTERS)]],IMPORTERS[],3,FALSE)</f>
        <v>Central</v>
      </c>
      <c r="AD2692" s="49">
        <f>VLOOKUP(ORDERS[[#This Row],[ImporterID (IMPORTERS)]],IMPORTERS[],5,FALSE)</f>
        <v>25481</v>
      </c>
      <c r="AE2692" s="50" t="e">
        <f ca="1">DATEDIF(#REF!, TODAY(), "Y")</f>
        <v>#REF!</v>
      </c>
      <c r="AF2692" cm="1">
        <f t="array" aca="1" ref="AF2692" ca="1">IF(RAND()&gt;0.3,INDEX($AG$2:$AG$209,RANDBETWEEN(1,208)),INDEX($AH$2:$AH$866,RANDBETWEEN(1,865)))</f>
        <v>398173190</v>
      </c>
    </row>
    <row r="2693" spans="1:32" ht="15.75" customHeight="1" x14ac:dyDescent="0.25">
      <c r="A2693">
        <v>2692</v>
      </c>
      <c r="B2693">
        <v>2694</v>
      </c>
      <c r="C2693">
        <v>14</v>
      </c>
      <c r="D2693">
        <v>264244703</v>
      </c>
      <c r="E2693" s="12">
        <v>43623</v>
      </c>
      <c r="F2693">
        <v>446</v>
      </c>
      <c r="G2693" t="s">
        <v>126</v>
      </c>
      <c r="H2693">
        <v>57.81</v>
      </c>
      <c r="I2693">
        <v>2.7343000000000002</v>
      </c>
      <c r="J2693">
        <v>60.5443</v>
      </c>
      <c r="K2693" s="12">
        <v>43628</v>
      </c>
      <c r="L2693" s="12">
        <v>43628</v>
      </c>
      <c r="M2693" s="39">
        <v>1</v>
      </c>
      <c r="P2693" s="45">
        <v>6216</v>
      </c>
      <c r="Q2693" s="46">
        <v>6218</v>
      </c>
      <c r="R2693" s="46">
        <v>10</v>
      </c>
      <c r="S2693" s="58">
        <v>358485895</v>
      </c>
      <c r="T2693" s="47">
        <v>44143</v>
      </c>
      <c r="U2693" s="46">
        <v>1027</v>
      </c>
      <c r="V2693" s="46" t="s">
        <v>126</v>
      </c>
      <c r="W2693" s="46">
        <v>31.37</v>
      </c>
      <c r="X2693" s="46">
        <v>4.5685000000000002</v>
      </c>
      <c r="Y2693" s="46">
        <v>35.938500000000005</v>
      </c>
      <c r="Z2693" s="47">
        <v>44162</v>
      </c>
      <c r="AA2693" s="47">
        <v>44162</v>
      </c>
      <c r="AB2693" s="48">
        <v>4</v>
      </c>
      <c r="AC2693" s="46" t="str">
        <f>VLOOKUP(Table12[[#This Row],[ImporterID (IMPORTERS)]],IMPORTERS[],3,FALSE)</f>
        <v>Central</v>
      </c>
      <c r="AD2693" s="49">
        <f>VLOOKUP(ORDERS[[#This Row],[ImporterID (IMPORTERS)]],IMPORTERS[],5,FALSE)</f>
        <v>19093</v>
      </c>
      <c r="AE2693" s="50" t="e">
        <f ca="1">DATEDIF(#REF!, TODAY(), "Y")</f>
        <v>#REF!</v>
      </c>
      <c r="AF2693" cm="1">
        <f t="array" aca="1" ref="AF2693" ca="1">IF(RAND()&gt;0.3,INDEX($AG$2:$AG$209,RANDBETWEEN(1,208)),INDEX($AH$2:$AH$866,RANDBETWEEN(1,865)))</f>
        <v>365057677</v>
      </c>
    </row>
    <row r="2694" spans="1:32" ht="15.75" customHeight="1" x14ac:dyDescent="0.25">
      <c r="A2694">
        <v>2693</v>
      </c>
      <c r="B2694">
        <v>2695</v>
      </c>
      <c r="C2694">
        <v>14</v>
      </c>
      <c r="D2694">
        <v>298615439</v>
      </c>
      <c r="E2694" s="12">
        <v>43625</v>
      </c>
      <c r="F2694">
        <v>446</v>
      </c>
      <c r="G2694" t="s">
        <v>126</v>
      </c>
      <c r="H2694">
        <v>33.409999999999997</v>
      </c>
      <c r="I2694">
        <v>2.0023</v>
      </c>
      <c r="J2694">
        <v>35.412299999999995</v>
      </c>
      <c r="K2694" s="12">
        <v>43632</v>
      </c>
      <c r="L2694" s="12">
        <v>43632</v>
      </c>
      <c r="M2694" s="39">
        <v>4</v>
      </c>
      <c r="P2694" s="45">
        <v>6217</v>
      </c>
      <c r="Q2694" s="46">
        <v>6219</v>
      </c>
      <c r="R2694" s="46">
        <v>16</v>
      </c>
      <c r="S2694" s="58">
        <v>279251211</v>
      </c>
      <c r="T2694" s="47">
        <v>44144</v>
      </c>
      <c r="U2694" s="46">
        <v>1027</v>
      </c>
      <c r="V2694" s="46" t="s">
        <v>127</v>
      </c>
      <c r="W2694" s="46">
        <v>71.78</v>
      </c>
      <c r="X2694" s="46">
        <v>6.5890000000000004</v>
      </c>
      <c r="Y2694" s="46">
        <v>78.369</v>
      </c>
      <c r="Z2694" s="47">
        <v>44158</v>
      </c>
      <c r="AA2694" s="47">
        <v>44158</v>
      </c>
      <c r="AB2694" s="48">
        <v>4</v>
      </c>
      <c r="AC2694" s="46" t="str">
        <f>VLOOKUP(Table12[[#This Row],[ImporterID (IMPORTERS)]],IMPORTERS[],3,FALSE)</f>
        <v>Haifa District</v>
      </c>
      <c r="AD2694" s="49">
        <f>VLOOKUP(ORDERS[[#This Row],[ImporterID (IMPORTERS)]],IMPORTERS[],5,FALSE)</f>
        <v>25877</v>
      </c>
      <c r="AE2694" s="50" t="e">
        <f ca="1">DATEDIF(#REF!, TODAY(), "Y")</f>
        <v>#REF!</v>
      </c>
      <c r="AF2694" cm="1">
        <f t="array" aca="1" ref="AF2694" ca="1">IF(RAND()&gt;0.3,INDEX($AG$2:$AG$209,RANDBETWEEN(1,208)),INDEX($AH$2:$AH$866,RANDBETWEEN(1,865)))</f>
        <v>395772774</v>
      </c>
    </row>
    <row r="2695" spans="1:32" ht="15.75" customHeight="1" x14ac:dyDescent="0.25">
      <c r="A2695">
        <v>2694</v>
      </c>
      <c r="B2695">
        <v>2696</v>
      </c>
      <c r="C2695">
        <v>14</v>
      </c>
      <c r="D2695">
        <v>205340947</v>
      </c>
      <c r="E2695" s="12">
        <v>43618</v>
      </c>
      <c r="F2695">
        <v>447</v>
      </c>
      <c r="G2695" t="s">
        <v>126</v>
      </c>
      <c r="H2695">
        <v>32.450000000000003</v>
      </c>
      <c r="I2695">
        <v>1.9735</v>
      </c>
      <c r="J2695">
        <v>34.423500000000004</v>
      </c>
      <c r="K2695" s="12">
        <v>43634</v>
      </c>
      <c r="L2695" s="12">
        <v>43634</v>
      </c>
      <c r="M2695" s="39">
        <v>4</v>
      </c>
      <c r="P2695" s="45">
        <v>6218</v>
      </c>
      <c r="Q2695" s="46">
        <v>6220</v>
      </c>
      <c r="R2695" s="46">
        <v>20</v>
      </c>
      <c r="S2695" s="58">
        <v>293879777</v>
      </c>
      <c r="T2695" s="47">
        <v>44144</v>
      </c>
      <c r="U2695" s="46">
        <v>1027</v>
      </c>
      <c r="V2695" s="46" t="s">
        <v>126</v>
      </c>
      <c r="W2695" s="46">
        <v>16.11</v>
      </c>
      <c r="X2695" s="46">
        <v>3.8054999999999999</v>
      </c>
      <c r="Y2695" s="46">
        <v>19.915499999999998</v>
      </c>
      <c r="Z2695" s="47">
        <v>44159</v>
      </c>
      <c r="AA2695" s="47">
        <v>44166</v>
      </c>
      <c r="AB2695" s="48">
        <v>4</v>
      </c>
      <c r="AC2695" s="46" t="str">
        <f>VLOOKUP(Table12[[#This Row],[ImporterID (IMPORTERS)]],IMPORTERS[],3,FALSE)</f>
        <v>Southern</v>
      </c>
      <c r="AD2695" s="49">
        <f>VLOOKUP(ORDERS[[#This Row],[ImporterID (IMPORTERS)]],IMPORTERS[],5,FALSE)</f>
        <v>35780</v>
      </c>
      <c r="AE2695" s="50" t="e">
        <f ca="1">DATEDIF(#REF!, TODAY(), "Y")</f>
        <v>#REF!</v>
      </c>
      <c r="AF2695" cm="1">
        <f t="array" aca="1" ref="AF2695" ca="1">IF(RAND()&gt;0.3,INDEX($AG$2:$AG$209,RANDBETWEEN(1,208)),INDEX($AH$2:$AH$866,RANDBETWEEN(1,865)))</f>
        <v>241457721</v>
      </c>
    </row>
    <row r="2696" spans="1:32" ht="15.75" customHeight="1" x14ac:dyDescent="0.25">
      <c r="A2696">
        <v>2695</v>
      </c>
      <c r="B2696">
        <v>2697</v>
      </c>
      <c r="C2696">
        <v>14</v>
      </c>
      <c r="D2696">
        <v>279776587</v>
      </c>
      <c r="E2696" s="12">
        <v>43619</v>
      </c>
      <c r="F2696">
        <v>447</v>
      </c>
      <c r="G2696" t="s">
        <v>126</v>
      </c>
      <c r="H2696">
        <v>25.13</v>
      </c>
      <c r="I2696">
        <v>1.7538999999999998</v>
      </c>
      <c r="J2696">
        <v>26.883899999999997</v>
      </c>
      <c r="K2696" s="12">
        <v>43635</v>
      </c>
      <c r="L2696" s="12">
        <v>43635</v>
      </c>
      <c r="M2696" s="39">
        <v>3</v>
      </c>
      <c r="P2696" s="45">
        <v>6219</v>
      </c>
      <c r="Q2696" s="46">
        <v>6221</v>
      </c>
      <c r="R2696" s="46">
        <v>11</v>
      </c>
      <c r="S2696" s="58">
        <v>272786569</v>
      </c>
      <c r="T2696" s="47">
        <v>44152</v>
      </c>
      <c r="U2696" s="46">
        <v>1027</v>
      </c>
      <c r="V2696" s="46" t="s">
        <v>126</v>
      </c>
      <c r="W2696" s="46">
        <v>37.659999999999997</v>
      </c>
      <c r="X2696" s="46">
        <v>4.883</v>
      </c>
      <c r="Y2696" s="46">
        <v>42.542999999999999</v>
      </c>
      <c r="Z2696" s="47">
        <v>44158</v>
      </c>
      <c r="AA2696" s="47">
        <v>44158</v>
      </c>
      <c r="AB2696" s="48">
        <v>4</v>
      </c>
      <c r="AC2696" s="46" t="str">
        <f>VLOOKUP(Table12[[#This Row],[ImporterID (IMPORTERS)]],IMPORTERS[],3,FALSE)</f>
        <v>Central</v>
      </c>
      <c r="AD2696" s="49">
        <f>VLOOKUP(ORDERS[[#This Row],[ImporterID (IMPORTERS)]],IMPORTERS[],5,FALSE)</f>
        <v>21444</v>
      </c>
      <c r="AE2696" s="50" t="e">
        <f ca="1">DATEDIF(#REF!, TODAY(), "Y")</f>
        <v>#REF!</v>
      </c>
      <c r="AF2696" cm="1">
        <f t="array" aca="1" ref="AF2696" ca="1">IF(RAND()&gt;0.3,INDEX($AG$2:$AG$209,RANDBETWEEN(1,208)),INDEX($AH$2:$AH$866,RANDBETWEEN(1,865)))</f>
        <v>271425024</v>
      </c>
    </row>
    <row r="2697" spans="1:32" ht="15.75" customHeight="1" x14ac:dyDescent="0.25">
      <c r="A2697">
        <v>2696</v>
      </c>
      <c r="B2697">
        <v>2698</v>
      </c>
      <c r="C2697">
        <v>12</v>
      </c>
      <c r="D2697">
        <v>252798332</v>
      </c>
      <c r="E2697" s="12">
        <v>43619</v>
      </c>
      <c r="F2697">
        <v>447</v>
      </c>
      <c r="G2697" t="s">
        <v>126</v>
      </c>
      <c r="H2697">
        <v>23.96</v>
      </c>
      <c r="I2697">
        <v>1.7187999999999999</v>
      </c>
      <c r="J2697">
        <v>25.678800000000003</v>
      </c>
      <c r="K2697" s="12">
        <v>43631</v>
      </c>
      <c r="L2697" s="12">
        <v>43631</v>
      </c>
      <c r="M2697" s="39">
        <v>4</v>
      </c>
      <c r="P2697" s="45">
        <v>6220</v>
      </c>
      <c r="Q2697" s="46">
        <v>6222</v>
      </c>
      <c r="R2697" s="46">
        <v>8</v>
      </c>
      <c r="S2697" s="58">
        <v>279776587</v>
      </c>
      <c r="T2697" s="47">
        <v>44152</v>
      </c>
      <c r="U2697" s="46">
        <v>1027</v>
      </c>
      <c r="V2697" s="46" t="s">
        <v>126</v>
      </c>
      <c r="W2697" s="46">
        <v>61.65</v>
      </c>
      <c r="X2697" s="46">
        <v>6.0824999999999996</v>
      </c>
      <c r="Y2697" s="46">
        <v>67.732500000000002</v>
      </c>
      <c r="Z2697" s="47">
        <v>44162</v>
      </c>
      <c r="AA2697" s="47">
        <v>44162</v>
      </c>
      <c r="AB2697" s="48">
        <v>3</v>
      </c>
      <c r="AC2697" s="46" t="str">
        <f>VLOOKUP(Table12[[#This Row],[ImporterID (IMPORTERS)]],IMPORTERS[],3,FALSE)</f>
        <v>Central</v>
      </c>
      <c r="AD2697" s="49">
        <f>VLOOKUP(ORDERS[[#This Row],[ImporterID (IMPORTERS)]],IMPORTERS[],5,FALSE)</f>
        <v>24863</v>
      </c>
      <c r="AE2697" s="50" t="e">
        <f ca="1">DATEDIF(#REF!, TODAY(), "Y")</f>
        <v>#REF!</v>
      </c>
      <c r="AF2697" cm="1">
        <f t="array" aca="1" ref="AF2697" ca="1">IF(RAND()&gt;0.3,INDEX($AG$2:$AG$209,RANDBETWEEN(1,208)),INDEX($AH$2:$AH$866,RANDBETWEEN(1,865)))</f>
        <v>299281649</v>
      </c>
    </row>
    <row r="2698" spans="1:32" ht="15.75" customHeight="1" x14ac:dyDescent="0.25">
      <c r="A2698">
        <v>2697</v>
      </c>
      <c r="B2698">
        <v>2699</v>
      </c>
      <c r="C2698">
        <v>3</v>
      </c>
      <c r="D2698">
        <v>235784797</v>
      </c>
      <c r="E2698" s="12">
        <v>43621</v>
      </c>
      <c r="F2698">
        <v>447</v>
      </c>
      <c r="G2698" t="s">
        <v>126</v>
      </c>
      <c r="H2698">
        <v>92.76</v>
      </c>
      <c r="I2698">
        <v>3.7827999999999999</v>
      </c>
      <c r="J2698">
        <v>96.5428</v>
      </c>
      <c r="K2698" s="12">
        <v>43634</v>
      </c>
      <c r="L2698" s="12">
        <v>43634</v>
      </c>
      <c r="M2698" s="39">
        <v>5</v>
      </c>
      <c r="P2698" s="45">
        <v>6221</v>
      </c>
      <c r="Q2698" s="46">
        <v>6223</v>
      </c>
      <c r="R2698" s="46">
        <v>10</v>
      </c>
      <c r="S2698" s="58">
        <v>362798951</v>
      </c>
      <c r="T2698" s="47">
        <v>44153</v>
      </c>
      <c r="U2698" s="46">
        <v>1027</v>
      </c>
      <c r="V2698" s="46" t="s">
        <v>127</v>
      </c>
      <c r="W2698" s="46">
        <v>10.85</v>
      </c>
      <c r="X2698" s="46">
        <v>3.5425</v>
      </c>
      <c r="Y2698" s="46">
        <v>14.3925</v>
      </c>
      <c r="Z2698" s="47">
        <v>44158</v>
      </c>
      <c r="AA2698" s="47">
        <v>44158</v>
      </c>
      <c r="AB2698" s="48">
        <v>2</v>
      </c>
      <c r="AC2698" s="46" t="str">
        <f>VLOOKUP(Table12[[#This Row],[ImporterID (IMPORTERS)]],IMPORTERS[],3,FALSE)</f>
        <v>Southern</v>
      </c>
      <c r="AD2698" s="49">
        <f>VLOOKUP(ORDERS[[#This Row],[ImporterID (IMPORTERS)]],IMPORTERS[],5,FALSE)</f>
        <v>29747</v>
      </c>
      <c r="AE2698" s="50" t="e">
        <f ca="1">DATEDIF(#REF!, TODAY(), "Y")</f>
        <v>#REF!</v>
      </c>
      <c r="AF2698" cm="1">
        <f t="array" aca="1" ref="AF2698" ca="1">IF(RAND()&gt;0.3,INDEX($AG$2:$AG$209,RANDBETWEEN(1,208)),INDEX($AH$2:$AH$866,RANDBETWEEN(1,865)))</f>
        <v>311100808</v>
      </c>
    </row>
    <row r="2699" spans="1:32" ht="15.75" customHeight="1" x14ac:dyDescent="0.25">
      <c r="A2699">
        <v>2698</v>
      </c>
      <c r="B2699">
        <v>2700</v>
      </c>
      <c r="C2699">
        <v>2</v>
      </c>
      <c r="D2699">
        <v>226434919</v>
      </c>
      <c r="E2699" s="12">
        <v>43628</v>
      </c>
      <c r="F2699">
        <v>447</v>
      </c>
      <c r="G2699" t="s">
        <v>127</v>
      </c>
      <c r="H2699">
        <v>99.32</v>
      </c>
      <c r="I2699">
        <v>3.9795999999999996</v>
      </c>
      <c r="J2699">
        <v>103.2996</v>
      </c>
      <c r="K2699" s="12">
        <v>43630</v>
      </c>
      <c r="L2699" s="12">
        <v>43630</v>
      </c>
      <c r="M2699" s="39">
        <v>3</v>
      </c>
      <c r="P2699" s="45">
        <v>6222</v>
      </c>
      <c r="Q2699" s="46">
        <v>6224</v>
      </c>
      <c r="R2699" s="46">
        <v>4</v>
      </c>
      <c r="S2699" s="58">
        <v>261120752</v>
      </c>
      <c r="T2699" s="47">
        <v>44154</v>
      </c>
      <c r="U2699" s="46">
        <v>1027</v>
      </c>
      <c r="V2699" s="46" t="s">
        <v>126</v>
      </c>
      <c r="W2699" s="46">
        <v>52.59</v>
      </c>
      <c r="X2699" s="46">
        <v>5.6295000000000002</v>
      </c>
      <c r="Y2699" s="46">
        <v>58.219500000000004</v>
      </c>
      <c r="Z2699" s="47">
        <v>44160</v>
      </c>
      <c r="AA2699" s="47">
        <v>44160</v>
      </c>
      <c r="AB2699" s="48">
        <v>2</v>
      </c>
      <c r="AC2699" s="46" t="str">
        <f>VLOOKUP(Table12[[#This Row],[ImporterID (IMPORTERS)]],IMPORTERS[],3,FALSE)</f>
        <v>Jerusalem District</v>
      </c>
      <c r="AD2699" s="49">
        <f>VLOOKUP(ORDERS[[#This Row],[ImporterID (IMPORTERS)]],IMPORTERS[],5,FALSE)</f>
        <v>22961</v>
      </c>
      <c r="AE2699" s="50" t="e">
        <f ca="1">DATEDIF(#REF!, TODAY(), "Y")</f>
        <v>#REF!</v>
      </c>
      <c r="AF2699" cm="1">
        <f t="array" aca="1" ref="AF2699" ca="1">IF(RAND()&gt;0.3,INDEX($AG$2:$AG$209,RANDBETWEEN(1,208)),INDEX($AH$2:$AH$866,RANDBETWEEN(1,865)))</f>
        <v>353992626</v>
      </c>
    </row>
    <row r="2700" spans="1:32" ht="15.75" customHeight="1" x14ac:dyDescent="0.25">
      <c r="A2700">
        <v>2699</v>
      </c>
      <c r="B2700">
        <v>2701</v>
      </c>
      <c r="C2700">
        <v>9</v>
      </c>
      <c r="D2700">
        <v>265070048</v>
      </c>
      <c r="E2700" s="12">
        <v>43618</v>
      </c>
      <c r="F2700">
        <v>448</v>
      </c>
      <c r="G2700" t="s">
        <v>126</v>
      </c>
      <c r="H2700">
        <v>64.34</v>
      </c>
      <c r="I2700">
        <v>9.4340000000000011</v>
      </c>
      <c r="J2700">
        <v>73.774000000000001</v>
      </c>
      <c r="K2700" s="12">
        <v>43633</v>
      </c>
      <c r="L2700" s="12">
        <v>43633</v>
      </c>
      <c r="M2700" s="39">
        <v>4</v>
      </c>
      <c r="P2700" s="45">
        <v>6223</v>
      </c>
      <c r="Q2700" s="46">
        <v>6225</v>
      </c>
      <c r="R2700" s="46">
        <v>10</v>
      </c>
      <c r="S2700" s="58">
        <v>283258349</v>
      </c>
      <c r="T2700" s="47">
        <v>44144</v>
      </c>
      <c r="U2700" s="46">
        <v>1028</v>
      </c>
      <c r="V2700" s="46" t="s">
        <v>126</v>
      </c>
      <c r="W2700" s="46">
        <v>87.01</v>
      </c>
      <c r="X2700" s="46">
        <v>5.4804000000000004</v>
      </c>
      <c r="Y2700" s="46">
        <v>92.490400000000008</v>
      </c>
      <c r="Z2700" s="47">
        <v>44164</v>
      </c>
      <c r="AA2700" s="47">
        <v>44164</v>
      </c>
      <c r="AB2700" s="48">
        <v>4</v>
      </c>
      <c r="AC2700" s="46" t="str">
        <f>VLOOKUP(Table12[[#This Row],[ImporterID (IMPORTERS)]],IMPORTERS[],3,FALSE)</f>
        <v>Central</v>
      </c>
      <c r="AD2700" s="49">
        <f>VLOOKUP(ORDERS[[#This Row],[ImporterID (IMPORTERS)]],IMPORTERS[],5,FALSE)</f>
        <v>31526</v>
      </c>
      <c r="AE2700" s="50" t="e">
        <f ca="1">DATEDIF(#REF!, TODAY(), "Y")</f>
        <v>#REF!</v>
      </c>
      <c r="AF2700" cm="1">
        <f t="array" aca="1" ref="AF2700" ca="1">IF(RAND()&gt;0.3,INDEX($AG$2:$AG$209,RANDBETWEEN(1,208)),INDEX($AH$2:$AH$866,RANDBETWEEN(1,865)))</f>
        <v>353007761</v>
      </c>
    </row>
    <row r="2701" spans="1:32" ht="15.75" customHeight="1" x14ac:dyDescent="0.25">
      <c r="A2701">
        <v>2700</v>
      </c>
      <c r="B2701">
        <v>2702</v>
      </c>
      <c r="C2701">
        <v>14</v>
      </c>
      <c r="D2701">
        <v>343937467</v>
      </c>
      <c r="E2701" s="12">
        <v>43618</v>
      </c>
      <c r="F2701">
        <v>448</v>
      </c>
      <c r="G2701" t="s">
        <v>127</v>
      </c>
      <c r="H2701">
        <v>335.52</v>
      </c>
      <c r="I2701">
        <v>36.552</v>
      </c>
      <c r="J2701">
        <v>372.072</v>
      </c>
      <c r="K2701" s="12">
        <v>43633</v>
      </c>
      <c r="L2701" s="12">
        <v>43633</v>
      </c>
      <c r="M2701" s="39">
        <v>5</v>
      </c>
      <c r="P2701" s="45">
        <v>6224</v>
      </c>
      <c r="Q2701" s="46">
        <v>6226</v>
      </c>
      <c r="R2701" s="46">
        <v>1</v>
      </c>
      <c r="S2701" s="58">
        <v>266846543</v>
      </c>
      <c r="T2701" s="47">
        <v>44144</v>
      </c>
      <c r="U2701" s="46">
        <v>1028</v>
      </c>
      <c r="V2701" s="46" t="s">
        <v>126</v>
      </c>
      <c r="W2701" s="46">
        <v>76.31</v>
      </c>
      <c r="X2701" s="46">
        <v>5.0524000000000004</v>
      </c>
      <c r="Y2701" s="46">
        <v>81.362400000000008</v>
      </c>
      <c r="Z2701" s="47">
        <v>44160</v>
      </c>
      <c r="AA2701" s="47">
        <v>44160</v>
      </c>
      <c r="AB2701" s="48">
        <v>5</v>
      </c>
      <c r="AC2701" s="46" t="str">
        <f>VLOOKUP(Table12[[#This Row],[ImporterID (IMPORTERS)]],IMPORTERS[],3,FALSE)</f>
        <v>Central</v>
      </c>
      <c r="AD2701" s="49">
        <f>VLOOKUP(ORDERS[[#This Row],[ImporterID (IMPORTERS)]],IMPORTERS[],5,FALSE)</f>
        <v>34666</v>
      </c>
      <c r="AE2701" s="50" t="e">
        <f ca="1">DATEDIF(#REF!, TODAY(), "Y")</f>
        <v>#REF!</v>
      </c>
      <c r="AF2701" cm="1">
        <f t="array" aca="1" ref="AF2701" ca="1">IF(RAND()&gt;0.3,INDEX($AG$2:$AG$209,RANDBETWEEN(1,208)),INDEX($AH$2:$AH$866,RANDBETWEEN(1,865)))</f>
        <v>287131372</v>
      </c>
    </row>
    <row r="2702" spans="1:32" ht="15.75" customHeight="1" x14ac:dyDescent="0.25">
      <c r="A2702">
        <v>2701</v>
      </c>
      <c r="B2702">
        <v>2703</v>
      </c>
      <c r="C2702">
        <v>4</v>
      </c>
      <c r="D2702">
        <v>246674819</v>
      </c>
      <c r="E2702" s="12">
        <v>43618</v>
      </c>
      <c r="F2702">
        <v>448</v>
      </c>
      <c r="G2702" t="s">
        <v>126</v>
      </c>
      <c r="H2702">
        <v>134.94999999999999</v>
      </c>
      <c r="I2702">
        <v>16.494999999999997</v>
      </c>
      <c r="J2702">
        <v>151.44499999999999</v>
      </c>
      <c r="K2702" s="12">
        <v>43635</v>
      </c>
      <c r="L2702" s="12">
        <v>43635</v>
      </c>
      <c r="M2702" s="39">
        <v>1</v>
      </c>
      <c r="P2702" s="45">
        <v>6225</v>
      </c>
      <c r="Q2702" s="46">
        <v>6227</v>
      </c>
      <c r="R2702" s="46">
        <v>6</v>
      </c>
      <c r="S2702" s="58">
        <v>355804403</v>
      </c>
      <c r="T2702" s="47">
        <v>44148</v>
      </c>
      <c r="U2702" s="46">
        <v>1028</v>
      </c>
      <c r="V2702" s="46" t="s">
        <v>127</v>
      </c>
      <c r="W2702" s="46">
        <v>72.239999999999995</v>
      </c>
      <c r="X2702" s="46">
        <v>4.8895999999999997</v>
      </c>
      <c r="Y2702" s="46">
        <v>77.129599999999996</v>
      </c>
      <c r="Z2702" s="47">
        <v>44162</v>
      </c>
      <c r="AA2702" s="47">
        <v>44172</v>
      </c>
      <c r="AB2702" s="48">
        <v>4</v>
      </c>
      <c r="AC2702" s="46" t="str">
        <f>VLOOKUP(Table12[[#This Row],[ImporterID (IMPORTERS)]],IMPORTERS[],3,FALSE)</f>
        <v>Northern</v>
      </c>
      <c r="AD2702" s="49">
        <f>VLOOKUP(ORDERS[[#This Row],[ImporterID (IMPORTERS)]],IMPORTERS[],5,FALSE)</f>
        <v>22838</v>
      </c>
      <c r="AE2702" s="50" t="e">
        <f ca="1">DATEDIF(#REF!, TODAY(), "Y")</f>
        <v>#REF!</v>
      </c>
      <c r="AF2702" cm="1">
        <f t="array" aca="1" ref="AF2702" ca="1">IF(RAND()&gt;0.3,INDEX($AG$2:$AG$209,RANDBETWEEN(1,208)),INDEX($AH$2:$AH$866,RANDBETWEEN(1,865)))</f>
        <v>298927411</v>
      </c>
    </row>
    <row r="2703" spans="1:32" ht="15.75" customHeight="1" x14ac:dyDescent="0.25">
      <c r="A2703">
        <v>2702</v>
      </c>
      <c r="B2703">
        <v>2704</v>
      </c>
      <c r="C2703">
        <v>13</v>
      </c>
      <c r="D2703">
        <v>205282766</v>
      </c>
      <c r="E2703" s="12">
        <v>43620</v>
      </c>
      <c r="F2703">
        <v>448</v>
      </c>
      <c r="G2703" t="s">
        <v>126</v>
      </c>
      <c r="H2703">
        <v>438.27</v>
      </c>
      <c r="I2703">
        <v>46.826999999999998</v>
      </c>
      <c r="J2703">
        <v>485.09699999999998</v>
      </c>
      <c r="K2703" s="12">
        <v>43637</v>
      </c>
      <c r="L2703" s="12">
        <v>43637</v>
      </c>
      <c r="M2703" s="39">
        <v>4</v>
      </c>
      <c r="P2703" s="45">
        <v>6226</v>
      </c>
      <c r="Q2703" s="46">
        <v>6228</v>
      </c>
      <c r="R2703" s="46">
        <v>19</v>
      </c>
      <c r="S2703" s="58">
        <v>319354864</v>
      </c>
      <c r="T2703" s="47">
        <v>44148</v>
      </c>
      <c r="U2703" s="46">
        <v>1028</v>
      </c>
      <c r="V2703" s="46" t="s">
        <v>127</v>
      </c>
      <c r="W2703" s="46">
        <v>31.75</v>
      </c>
      <c r="X2703" s="46">
        <v>3.27</v>
      </c>
      <c r="Y2703" s="46">
        <v>35.020000000000003</v>
      </c>
      <c r="Z2703" s="47">
        <v>44163</v>
      </c>
      <c r="AA2703" s="47">
        <v>44163</v>
      </c>
      <c r="AB2703" s="48">
        <v>4</v>
      </c>
      <c r="AC2703" s="46" t="str">
        <f>VLOOKUP(Table12[[#This Row],[ImporterID (IMPORTERS)]],IMPORTERS[],3,FALSE)</f>
        <v>Central</v>
      </c>
      <c r="AD2703" s="49">
        <f>VLOOKUP(ORDERS[[#This Row],[ImporterID (IMPORTERS)]],IMPORTERS[],5,FALSE)</f>
        <v>24703</v>
      </c>
      <c r="AE2703" s="50" t="e">
        <f ca="1">DATEDIF(#REF!, TODAY(), "Y")</f>
        <v>#REF!</v>
      </c>
      <c r="AF2703" cm="1">
        <f t="array" aca="1" ref="AF2703" ca="1">IF(RAND()&gt;0.3,INDEX($AG$2:$AG$209,RANDBETWEEN(1,208)),INDEX($AH$2:$AH$866,RANDBETWEEN(1,865)))</f>
        <v>234592068</v>
      </c>
    </row>
    <row r="2704" spans="1:32" ht="15.75" customHeight="1" x14ac:dyDescent="0.25">
      <c r="A2704">
        <v>2703</v>
      </c>
      <c r="B2704">
        <v>2705</v>
      </c>
      <c r="C2704">
        <v>9</v>
      </c>
      <c r="D2704">
        <v>248082119</v>
      </c>
      <c r="E2704" s="12">
        <v>43621</v>
      </c>
      <c r="F2704">
        <v>448</v>
      </c>
      <c r="G2704" t="s">
        <v>126</v>
      </c>
      <c r="H2704">
        <v>129.56</v>
      </c>
      <c r="I2704">
        <v>15.956000000000001</v>
      </c>
      <c r="J2704">
        <v>145.51599999999999</v>
      </c>
      <c r="K2704" s="12">
        <v>43635</v>
      </c>
      <c r="L2704" s="12">
        <v>43635</v>
      </c>
      <c r="M2704" s="39">
        <v>5</v>
      </c>
      <c r="P2704" s="45">
        <v>6227</v>
      </c>
      <c r="Q2704" s="46">
        <v>6229</v>
      </c>
      <c r="R2704" s="46">
        <v>10</v>
      </c>
      <c r="S2704" s="58">
        <v>353992626</v>
      </c>
      <c r="T2704" s="47">
        <v>44155</v>
      </c>
      <c r="U2704" s="46">
        <v>1028</v>
      </c>
      <c r="V2704" s="46" t="s">
        <v>126</v>
      </c>
      <c r="W2704" s="46">
        <v>25.81</v>
      </c>
      <c r="X2704" s="46">
        <v>3.0324</v>
      </c>
      <c r="Y2704" s="46">
        <v>28.842399999999998</v>
      </c>
      <c r="Z2704" s="47">
        <v>44161</v>
      </c>
      <c r="AA2704" s="47">
        <v>44161</v>
      </c>
      <c r="AB2704" s="48">
        <v>5</v>
      </c>
      <c r="AC2704" s="46" t="str">
        <f>VLOOKUP(Table12[[#This Row],[ImporterID (IMPORTERS)]],IMPORTERS[],3,FALSE)</f>
        <v>Central</v>
      </c>
      <c r="AD2704" s="49">
        <f>VLOOKUP(ORDERS[[#This Row],[ImporterID (IMPORTERS)]],IMPORTERS[],5,FALSE)</f>
        <v>35323</v>
      </c>
      <c r="AE2704" s="50" t="e">
        <f ca="1">DATEDIF(#REF!, TODAY(), "Y")</f>
        <v>#REF!</v>
      </c>
      <c r="AF2704" cm="1">
        <f t="array" aca="1" ref="AF2704" ca="1">IF(RAND()&gt;0.3,INDEX($AG$2:$AG$209,RANDBETWEEN(1,208)),INDEX($AH$2:$AH$866,RANDBETWEEN(1,865)))</f>
        <v>276916662</v>
      </c>
    </row>
    <row r="2705" spans="1:32" ht="15.75" customHeight="1" x14ac:dyDescent="0.25">
      <c r="A2705">
        <v>2704</v>
      </c>
      <c r="B2705">
        <v>2706</v>
      </c>
      <c r="C2705">
        <v>14</v>
      </c>
      <c r="D2705">
        <v>218059446</v>
      </c>
      <c r="E2705" s="12">
        <v>43622</v>
      </c>
      <c r="F2705">
        <v>448</v>
      </c>
      <c r="G2705" t="s">
        <v>126</v>
      </c>
      <c r="H2705">
        <v>147.16999999999999</v>
      </c>
      <c r="I2705">
        <v>17.716999999999999</v>
      </c>
      <c r="J2705">
        <v>164.887</v>
      </c>
      <c r="K2705" s="12">
        <v>43634</v>
      </c>
      <c r="L2705" s="12">
        <v>43634</v>
      </c>
      <c r="M2705" s="39">
        <v>5</v>
      </c>
      <c r="P2705" s="45">
        <v>6228</v>
      </c>
      <c r="Q2705" s="46">
        <v>6230</v>
      </c>
      <c r="R2705" s="46">
        <v>9</v>
      </c>
      <c r="S2705" s="58">
        <v>272350141</v>
      </c>
      <c r="T2705" s="47">
        <v>44143</v>
      </c>
      <c r="U2705" s="46">
        <v>1029</v>
      </c>
      <c r="V2705" s="46" t="s">
        <v>126</v>
      </c>
      <c r="W2705" s="46">
        <v>301.79000000000002</v>
      </c>
      <c r="X2705" s="46">
        <v>20.107400000000002</v>
      </c>
      <c r="Y2705" s="46">
        <v>321.8974</v>
      </c>
      <c r="Z2705" s="47">
        <v>44161</v>
      </c>
      <c r="AA2705" s="47">
        <v>44161</v>
      </c>
      <c r="AB2705" s="48">
        <v>4</v>
      </c>
      <c r="AC2705" s="46" t="str">
        <f>VLOOKUP(Table12[[#This Row],[ImporterID (IMPORTERS)]],IMPORTERS[],3,FALSE)</f>
        <v>Central</v>
      </c>
      <c r="AD2705" s="49">
        <f>VLOOKUP(ORDERS[[#This Row],[ImporterID (IMPORTERS)]],IMPORTERS[],5,FALSE)</f>
        <v>30576</v>
      </c>
      <c r="AE2705" s="50" t="e">
        <f ca="1">DATEDIF(#REF!, TODAY(), "Y")</f>
        <v>#REF!</v>
      </c>
      <c r="AF2705" cm="1">
        <f t="array" aca="1" ref="AF2705" ca="1">IF(RAND()&gt;0.3,INDEX($AG$2:$AG$209,RANDBETWEEN(1,208)),INDEX($AH$2:$AH$866,RANDBETWEEN(1,865)))</f>
        <v>318435824</v>
      </c>
    </row>
    <row r="2706" spans="1:32" ht="15.75" customHeight="1" x14ac:dyDescent="0.25">
      <c r="A2706">
        <v>2705</v>
      </c>
      <c r="B2706">
        <v>2707</v>
      </c>
      <c r="C2706">
        <v>13</v>
      </c>
      <c r="D2706">
        <v>309500646</v>
      </c>
      <c r="E2706" s="12">
        <v>43624</v>
      </c>
      <c r="F2706">
        <v>448</v>
      </c>
      <c r="G2706" t="s">
        <v>126</v>
      </c>
      <c r="H2706">
        <v>223.03</v>
      </c>
      <c r="I2706">
        <v>25.303000000000001</v>
      </c>
      <c r="J2706">
        <v>248.333</v>
      </c>
      <c r="K2706" s="12">
        <v>43633</v>
      </c>
      <c r="L2706" s="12">
        <v>43633</v>
      </c>
      <c r="M2706" s="39">
        <v>4</v>
      </c>
      <c r="P2706" s="45">
        <v>6229</v>
      </c>
      <c r="Q2706" s="46">
        <v>6231</v>
      </c>
      <c r="R2706" s="46">
        <v>15</v>
      </c>
      <c r="S2706" s="58">
        <v>389396680</v>
      </c>
      <c r="T2706" s="47">
        <v>44144</v>
      </c>
      <c r="U2706" s="46">
        <v>1029</v>
      </c>
      <c r="V2706" s="46" t="s">
        <v>126</v>
      </c>
      <c r="W2706" s="46">
        <v>151.34</v>
      </c>
      <c r="X2706" s="46">
        <v>11.080399999999999</v>
      </c>
      <c r="Y2706" s="46">
        <v>162.4204</v>
      </c>
      <c r="Z2706" s="47">
        <v>44159</v>
      </c>
      <c r="AA2706" s="47">
        <v>44159</v>
      </c>
      <c r="AB2706" s="48">
        <v>4</v>
      </c>
      <c r="AC2706" s="46" t="str">
        <f>VLOOKUP(Table12[[#This Row],[ImporterID (IMPORTERS)]],IMPORTERS[],3,FALSE)</f>
        <v>Northern</v>
      </c>
      <c r="AD2706" s="49">
        <f>VLOOKUP(ORDERS[[#This Row],[ImporterID (IMPORTERS)]],IMPORTERS[],5,FALSE)</f>
        <v>20659</v>
      </c>
      <c r="AE2706" s="50" t="e">
        <f ca="1">DATEDIF(#REF!, TODAY(), "Y")</f>
        <v>#REF!</v>
      </c>
      <c r="AF2706" cm="1">
        <f t="array" aca="1" ref="AF2706" ca="1">IF(RAND()&gt;0.3,INDEX($AG$2:$AG$209,RANDBETWEEN(1,208)),INDEX($AH$2:$AH$866,RANDBETWEEN(1,865)))</f>
        <v>210133810</v>
      </c>
    </row>
    <row r="2707" spans="1:32" ht="15.75" customHeight="1" x14ac:dyDescent="0.25">
      <c r="A2707">
        <v>2706</v>
      </c>
      <c r="B2707">
        <v>2708</v>
      </c>
      <c r="C2707">
        <v>7</v>
      </c>
      <c r="D2707">
        <v>384443239</v>
      </c>
      <c r="E2707" s="12">
        <v>43628</v>
      </c>
      <c r="F2707">
        <v>448</v>
      </c>
      <c r="G2707" t="s">
        <v>126</v>
      </c>
      <c r="H2707">
        <v>497.06</v>
      </c>
      <c r="I2707">
        <v>52.706000000000003</v>
      </c>
      <c r="J2707">
        <v>549.76599999999996</v>
      </c>
      <c r="K2707" s="12">
        <v>43637</v>
      </c>
      <c r="L2707" s="12">
        <v>43637</v>
      </c>
      <c r="M2707" s="39">
        <v>2</v>
      </c>
      <c r="P2707" s="45">
        <v>6230</v>
      </c>
      <c r="Q2707" s="46">
        <v>6232</v>
      </c>
      <c r="R2707" s="46">
        <v>10</v>
      </c>
      <c r="S2707" s="58">
        <v>237599956</v>
      </c>
      <c r="T2707" s="47">
        <v>44146</v>
      </c>
      <c r="U2707" s="46">
        <v>1029</v>
      </c>
      <c r="V2707" s="46" t="s">
        <v>127</v>
      </c>
      <c r="W2707" s="46">
        <v>206.94</v>
      </c>
      <c r="X2707" s="46">
        <v>14.416399999999999</v>
      </c>
      <c r="Y2707" s="46">
        <v>221.35640000000001</v>
      </c>
      <c r="Z2707" s="47">
        <v>44158</v>
      </c>
      <c r="AA2707" s="47">
        <v>44158</v>
      </c>
      <c r="AB2707" s="48">
        <v>4</v>
      </c>
      <c r="AC2707" s="46" t="str">
        <f>VLOOKUP(Table12[[#This Row],[ImporterID (IMPORTERS)]],IMPORTERS[],3,FALSE)</f>
        <v>Central</v>
      </c>
      <c r="AD2707" s="49">
        <f>VLOOKUP(ORDERS[[#This Row],[ImporterID (IMPORTERS)]],IMPORTERS[],5,FALSE)</f>
        <v>29495</v>
      </c>
      <c r="AE2707" s="50" t="e">
        <f ca="1">DATEDIF(#REF!, TODAY(), "Y")</f>
        <v>#REF!</v>
      </c>
      <c r="AF2707" cm="1">
        <f t="array" aca="1" ref="AF2707" ca="1">IF(RAND()&gt;0.3,INDEX($AG$2:$AG$209,RANDBETWEEN(1,208)),INDEX($AH$2:$AH$866,RANDBETWEEN(1,865)))</f>
        <v>226749993</v>
      </c>
    </row>
    <row r="2708" spans="1:32" ht="15.75" customHeight="1" x14ac:dyDescent="0.25">
      <c r="A2708">
        <v>2707</v>
      </c>
      <c r="B2708">
        <v>2709</v>
      </c>
      <c r="C2708">
        <v>7</v>
      </c>
      <c r="D2708">
        <v>276697180</v>
      </c>
      <c r="E2708" s="12">
        <v>43629</v>
      </c>
      <c r="F2708">
        <v>448</v>
      </c>
      <c r="G2708" t="s">
        <v>126</v>
      </c>
      <c r="H2708">
        <v>210.11</v>
      </c>
      <c r="I2708">
        <v>24.011000000000003</v>
      </c>
      <c r="J2708">
        <v>234.12100000000001</v>
      </c>
      <c r="K2708" s="12">
        <v>43632</v>
      </c>
      <c r="L2708" s="12">
        <v>43632</v>
      </c>
      <c r="M2708" s="39">
        <v>5</v>
      </c>
      <c r="P2708" s="45">
        <v>6231</v>
      </c>
      <c r="Q2708" s="46">
        <v>6233</v>
      </c>
      <c r="R2708" s="46">
        <v>1</v>
      </c>
      <c r="S2708" s="58">
        <v>307928372</v>
      </c>
      <c r="T2708" s="47">
        <v>44149</v>
      </c>
      <c r="U2708" s="46">
        <v>1029</v>
      </c>
      <c r="V2708" s="46" t="s">
        <v>126</v>
      </c>
      <c r="W2708" s="46">
        <v>96.34</v>
      </c>
      <c r="X2708" s="46">
        <v>7.7804000000000002</v>
      </c>
      <c r="Y2708" s="46">
        <v>104.1204</v>
      </c>
      <c r="Z2708" s="47">
        <v>44162</v>
      </c>
      <c r="AA2708" s="47">
        <v>44162</v>
      </c>
      <c r="AB2708" s="48">
        <v>4</v>
      </c>
      <c r="AC2708" s="46" t="str">
        <f>VLOOKUP(Table12[[#This Row],[ImporterID (IMPORTERS)]],IMPORTERS[],3,FALSE)</f>
        <v>Central</v>
      </c>
      <c r="AD2708" s="49">
        <f>VLOOKUP(ORDERS[[#This Row],[ImporterID (IMPORTERS)]],IMPORTERS[],5,FALSE)</f>
        <v>35258</v>
      </c>
      <c r="AE2708" s="50" t="e">
        <f ca="1">DATEDIF(#REF!, TODAY(), "Y")</f>
        <v>#REF!</v>
      </c>
      <c r="AF2708" cm="1">
        <f t="array" aca="1" ref="AF2708" ca="1">IF(RAND()&gt;0.3,INDEX($AG$2:$AG$209,RANDBETWEEN(1,208)),INDEX($AH$2:$AH$866,RANDBETWEEN(1,865)))</f>
        <v>288489192</v>
      </c>
    </row>
    <row r="2709" spans="1:32" ht="15.75" customHeight="1" x14ac:dyDescent="0.25">
      <c r="A2709">
        <v>2708</v>
      </c>
      <c r="B2709">
        <v>2710</v>
      </c>
      <c r="C2709">
        <v>8</v>
      </c>
      <c r="D2709">
        <v>226187941</v>
      </c>
      <c r="E2709" s="12">
        <v>43619</v>
      </c>
      <c r="F2709">
        <v>449</v>
      </c>
      <c r="G2709" t="s">
        <v>126</v>
      </c>
      <c r="H2709">
        <v>78.900000000000006</v>
      </c>
      <c r="I2709">
        <v>10.89</v>
      </c>
      <c r="J2709">
        <v>89.79</v>
      </c>
      <c r="K2709" s="12">
        <v>43638</v>
      </c>
      <c r="L2709" s="12">
        <v>43638</v>
      </c>
      <c r="M2709" s="39">
        <v>5</v>
      </c>
      <c r="P2709" s="45">
        <v>6232</v>
      </c>
      <c r="Q2709" s="46">
        <v>6234</v>
      </c>
      <c r="R2709" s="46">
        <v>17</v>
      </c>
      <c r="S2709" s="58">
        <v>227514451</v>
      </c>
      <c r="T2709" s="47">
        <v>44151</v>
      </c>
      <c r="U2709" s="46">
        <v>1029</v>
      </c>
      <c r="V2709" s="46" t="s">
        <v>126</v>
      </c>
      <c r="W2709" s="46">
        <v>449.29</v>
      </c>
      <c r="X2709" s="46">
        <v>28.9574</v>
      </c>
      <c r="Y2709" s="46">
        <v>478.24740000000003</v>
      </c>
      <c r="Z2709" s="47">
        <v>44159</v>
      </c>
      <c r="AA2709" s="47">
        <v>44159</v>
      </c>
      <c r="AB2709" s="48">
        <v>4</v>
      </c>
      <c r="AC2709" s="46" t="str">
        <f>VLOOKUP(Table12[[#This Row],[ImporterID (IMPORTERS)]],IMPORTERS[],3,FALSE)</f>
        <v>Central</v>
      </c>
      <c r="AD2709" s="49">
        <f>VLOOKUP(ORDERS[[#This Row],[ImporterID (IMPORTERS)]],IMPORTERS[],5,FALSE)</f>
        <v>29061</v>
      </c>
      <c r="AE2709" s="50" t="e">
        <f ca="1">DATEDIF(#REF!, TODAY(), "Y")</f>
        <v>#REF!</v>
      </c>
      <c r="AF2709" cm="1">
        <f t="array" aca="1" ref="AF2709" ca="1">IF(RAND()&gt;0.3,INDEX($AG$2:$AG$209,RANDBETWEEN(1,208)),INDEX($AH$2:$AH$866,RANDBETWEEN(1,865)))</f>
        <v>210104453</v>
      </c>
    </row>
    <row r="2710" spans="1:32" ht="15.75" customHeight="1" x14ac:dyDescent="0.25">
      <c r="A2710">
        <v>2709</v>
      </c>
      <c r="B2710">
        <v>2711</v>
      </c>
      <c r="C2710">
        <v>6</v>
      </c>
      <c r="D2710">
        <v>241616123</v>
      </c>
      <c r="E2710" s="12">
        <v>43620</v>
      </c>
      <c r="F2710">
        <v>449</v>
      </c>
      <c r="G2710" t="s">
        <v>126</v>
      </c>
      <c r="H2710">
        <v>209.2</v>
      </c>
      <c r="I2710">
        <v>23.92</v>
      </c>
      <c r="J2710">
        <v>233.12</v>
      </c>
      <c r="K2710" s="12">
        <v>43636</v>
      </c>
      <c r="L2710" s="12">
        <v>43636</v>
      </c>
      <c r="M2710" s="39">
        <v>2</v>
      </c>
      <c r="P2710" s="45">
        <v>6233</v>
      </c>
      <c r="Q2710" s="46">
        <v>6235</v>
      </c>
      <c r="R2710" s="46">
        <v>7</v>
      </c>
      <c r="S2710" s="58">
        <v>215978457</v>
      </c>
      <c r="T2710" s="47">
        <v>44152</v>
      </c>
      <c r="U2710" s="46">
        <v>1029</v>
      </c>
      <c r="V2710" s="46" t="s">
        <v>126</v>
      </c>
      <c r="W2710" s="46">
        <v>386.19</v>
      </c>
      <c r="X2710" s="46">
        <v>25.171399999999998</v>
      </c>
      <c r="Y2710" s="46">
        <v>411.3614</v>
      </c>
      <c r="Z2710" s="47">
        <v>44158</v>
      </c>
      <c r="AA2710" s="47">
        <v>44158</v>
      </c>
      <c r="AB2710" s="48">
        <v>4</v>
      </c>
      <c r="AC2710" s="46" t="str">
        <f>VLOOKUP(Table12[[#This Row],[ImporterID (IMPORTERS)]],IMPORTERS[],3,FALSE)</f>
        <v>Central</v>
      </c>
      <c r="AD2710" s="49">
        <f>VLOOKUP(ORDERS[[#This Row],[ImporterID (IMPORTERS)]],IMPORTERS[],5,FALSE)</f>
        <v>20973</v>
      </c>
      <c r="AE2710" s="50" t="e">
        <f ca="1">DATEDIF(#REF!, TODAY(), "Y")</f>
        <v>#REF!</v>
      </c>
      <c r="AF2710" cm="1">
        <f t="array" aca="1" ref="AF2710" ca="1">IF(RAND()&gt;0.3,INDEX($AG$2:$AG$209,RANDBETWEEN(1,208)),INDEX($AH$2:$AH$866,RANDBETWEEN(1,865)))</f>
        <v>369282483</v>
      </c>
    </row>
    <row r="2711" spans="1:32" ht="15.75" customHeight="1" x14ac:dyDescent="0.25">
      <c r="A2711">
        <v>2710</v>
      </c>
      <c r="B2711">
        <v>2712</v>
      </c>
      <c r="C2711">
        <v>3</v>
      </c>
      <c r="D2711">
        <v>283066730</v>
      </c>
      <c r="E2711" s="12">
        <v>43622</v>
      </c>
      <c r="F2711">
        <v>449</v>
      </c>
      <c r="G2711" t="s">
        <v>126</v>
      </c>
      <c r="H2711">
        <v>28.09</v>
      </c>
      <c r="I2711">
        <v>5.8090000000000002</v>
      </c>
      <c r="J2711">
        <v>33.899000000000001</v>
      </c>
      <c r="K2711" s="12">
        <v>43633</v>
      </c>
      <c r="L2711" s="12">
        <v>43633</v>
      </c>
      <c r="M2711" s="39">
        <v>4</v>
      </c>
      <c r="P2711" s="45">
        <v>6234</v>
      </c>
      <c r="Q2711" s="46">
        <v>6236</v>
      </c>
      <c r="R2711" s="46">
        <v>8</v>
      </c>
      <c r="S2711" s="58">
        <v>226468657</v>
      </c>
      <c r="T2711" s="47">
        <v>44153</v>
      </c>
      <c r="U2711" s="46">
        <v>1029</v>
      </c>
      <c r="V2711" s="46" t="s">
        <v>126</v>
      </c>
      <c r="W2711" s="46">
        <v>62.2</v>
      </c>
      <c r="X2711" s="46">
        <v>5.7320000000000002</v>
      </c>
      <c r="Y2711" s="46">
        <v>67.932000000000002</v>
      </c>
      <c r="Z2711" s="47">
        <v>44161</v>
      </c>
      <c r="AA2711" s="47">
        <v>44161</v>
      </c>
      <c r="AB2711" s="48">
        <v>4</v>
      </c>
      <c r="AC2711" s="46" t="str">
        <f>VLOOKUP(Table12[[#This Row],[ImporterID (IMPORTERS)]],IMPORTERS[],3,FALSE)</f>
        <v>Jerusalem District</v>
      </c>
      <c r="AD2711" s="49">
        <f>VLOOKUP(ORDERS[[#This Row],[ImporterID (IMPORTERS)]],IMPORTERS[],5,FALSE)</f>
        <v>31472</v>
      </c>
      <c r="AE2711" s="50" t="e">
        <f ca="1">DATEDIF(#REF!, TODAY(), "Y")</f>
        <v>#REF!</v>
      </c>
      <c r="AF2711" cm="1">
        <f t="array" aca="1" ref="AF2711" ca="1">IF(RAND()&gt;0.3,INDEX($AG$2:$AG$209,RANDBETWEEN(1,208)),INDEX($AH$2:$AH$866,RANDBETWEEN(1,865)))</f>
        <v>299243386</v>
      </c>
    </row>
    <row r="2712" spans="1:32" ht="15.75" customHeight="1" x14ac:dyDescent="0.25">
      <c r="A2712">
        <v>2711</v>
      </c>
      <c r="B2712">
        <v>2713</v>
      </c>
      <c r="C2712">
        <v>3</v>
      </c>
      <c r="D2712">
        <v>358415733</v>
      </c>
      <c r="E2712" s="12">
        <v>43623</v>
      </c>
      <c r="F2712">
        <v>449</v>
      </c>
      <c r="G2712" t="s">
        <v>126</v>
      </c>
      <c r="H2712">
        <v>165.53</v>
      </c>
      <c r="I2712">
        <v>19.553000000000001</v>
      </c>
      <c r="J2712">
        <v>185.083</v>
      </c>
      <c r="K2712" s="12">
        <v>43634</v>
      </c>
      <c r="L2712" s="12">
        <v>43634</v>
      </c>
      <c r="M2712" s="39">
        <v>4</v>
      </c>
      <c r="P2712" s="45">
        <v>6235</v>
      </c>
      <c r="Q2712" s="46">
        <v>6237</v>
      </c>
      <c r="R2712" s="46">
        <v>17</v>
      </c>
      <c r="S2712" s="58">
        <v>365090382</v>
      </c>
      <c r="T2712" s="47">
        <v>44144</v>
      </c>
      <c r="U2712" s="46">
        <v>1030</v>
      </c>
      <c r="V2712" s="46" t="s">
        <v>126</v>
      </c>
      <c r="W2712" s="46">
        <v>14.64</v>
      </c>
      <c r="X2712" s="46">
        <v>3.7320000000000002</v>
      </c>
      <c r="Y2712" s="46">
        <v>18.372</v>
      </c>
      <c r="Z2712" s="47">
        <v>44161</v>
      </c>
      <c r="AA2712" s="47">
        <v>44161</v>
      </c>
      <c r="AB2712" s="48">
        <v>5</v>
      </c>
      <c r="AC2712" s="46" t="str">
        <f>VLOOKUP(Table12[[#This Row],[ImporterID (IMPORTERS)]],IMPORTERS[],3,FALSE)</f>
        <v>Central</v>
      </c>
      <c r="AD2712" s="49">
        <f>VLOOKUP(ORDERS[[#This Row],[ImporterID (IMPORTERS)]],IMPORTERS[],5,FALSE)</f>
        <v>30571</v>
      </c>
      <c r="AE2712" s="50" t="e">
        <f ca="1">DATEDIF(#REF!, TODAY(), "Y")</f>
        <v>#REF!</v>
      </c>
      <c r="AF2712" cm="1">
        <f t="array" aca="1" ref="AF2712" ca="1">IF(RAND()&gt;0.3,INDEX($AG$2:$AG$209,RANDBETWEEN(1,208)),INDEX($AH$2:$AH$866,RANDBETWEEN(1,865)))</f>
        <v>241730497</v>
      </c>
    </row>
    <row r="2713" spans="1:32" ht="15.75" customHeight="1" x14ac:dyDescent="0.25">
      <c r="A2713">
        <v>2712</v>
      </c>
      <c r="B2713">
        <v>2714</v>
      </c>
      <c r="C2713">
        <v>5</v>
      </c>
      <c r="D2713">
        <v>230595311</v>
      </c>
      <c r="E2713" s="12">
        <v>43625</v>
      </c>
      <c r="F2713">
        <v>449</v>
      </c>
      <c r="G2713" t="s">
        <v>126</v>
      </c>
      <c r="H2713">
        <v>59.87</v>
      </c>
      <c r="I2713">
        <v>8.9870000000000001</v>
      </c>
      <c r="J2713">
        <v>68.856999999999999</v>
      </c>
      <c r="K2713" s="12">
        <v>43636</v>
      </c>
      <c r="L2713" s="12">
        <v>43636</v>
      </c>
      <c r="M2713" s="39">
        <v>5</v>
      </c>
      <c r="P2713" s="45">
        <v>6236</v>
      </c>
      <c r="Q2713" s="46">
        <v>6238</v>
      </c>
      <c r="R2713" s="46">
        <v>7</v>
      </c>
      <c r="S2713" s="58">
        <v>389999571</v>
      </c>
      <c r="T2713" s="47">
        <v>44151</v>
      </c>
      <c r="U2713" s="46">
        <v>1030</v>
      </c>
      <c r="V2713" s="46" t="s">
        <v>126</v>
      </c>
      <c r="W2713" s="46">
        <v>21.89</v>
      </c>
      <c r="X2713" s="46">
        <v>4.0945</v>
      </c>
      <c r="Y2713" s="46">
        <v>25.984500000000001</v>
      </c>
      <c r="Z2713" s="47">
        <v>44159</v>
      </c>
      <c r="AA2713" s="47">
        <v>44159</v>
      </c>
      <c r="AB2713" s="48">
        <v>4</v>
      </c>
      <c r="AC2713" s="46" t="str">
        <f>VLOOKUP(Table12[[#This Row],[ImporterID (IMPORTERS)]],IMPORTERS[],3,FALSE)</f>
        <v>Central</v>
      </c>
      <c r="AD2713" s="49">
        <f>VLOOKUP(ORDERS[[#This Row],[ImporterID (IMPORTERS)]],IMPORTERS[],5,FALSE)</f>
        <v>26922</v>
      </c>
      <c r="AE2713" s="50" t="e">
        <f ca="1">DATEDIF(#REF!, TODAY(), "Y")</f>
        <v>#REF!</v>
      </c>
      <c r="AF2713" cm="1">
        <f t="array" aca="1" ref="AF2713" ca="1">IF(RAND()&gt;0.3,INDEX($AG$2:$AG$209,RANDBETWEEN(1,208)),INDEX($AH$2:$AH$866,RANDBETWEEN(1,865)))</f>
        <v>230595311</v>
      </c>
    </row>
    <row r="2714" spans="1:32" ht="15.75" customHeight="1" x14ac:dyDescent="0.25">
      <c r="A2714">
        <v>2713</v>
      </c>
      <c r="B2714">
        <v>2715</v>
      </c>
      <c r="C2714">
        <v>7</v>
      </c>
      <c r="D2714">
        <v>322184636</v>
      </c>
      <c r="E2714" s="12">
        <v>43626</v>
      </c>
      <c r="F2714">
        <v>449</v>
      </c>
      <c r="G2714" t="s">
        <v>126</v>
      </c>
      <c r="H2714">
        <v>75.92</v>
      </c>
      <c r="I2714">
        <v>10.592000000000001</v>
      </c>
      <c r="J2714">
        <v>86.512</v>
      </c>
      <c r="K2714" s="12">
        <v>43639</v>
      </c>
      <c r="L2714" s="12">
        <v>43639</v>
      </c>
      <c r="M2714" s="39">
        <v>4</v>
      </c>
      <c r="P2714" s="45">
        <v>6237</v>
      </c>
      <c r="Q2714" s="46">
        <v>6239</v>
      </c>
      <c r="R2714" s="46">
        <v>3</v>
      </c>
      <c r="S2714" s="58">
        <v>234592068</v>
      </c>
      <c r="T2714" s="47">
        <v>44151</v>
      </c>
      <c r="U2714" s="46">
        <v>1030</v>
      </c>
      <c r="V2714" s="46" t="s">
        <v>126</v>
      </c>
      <c r="W2714" s="46">
        <v>65.48</v>
      </c>
      <c r="X2714" s="46">
        <v>6.2740000000000009</v>
      </c>
      <c r="Y2714" s="46">
        <v>71.754000000000005</v>
      </c>
      <c r="Z2714" s="47">
        <v>44158</v>
      </c>
      <c r="AA2714" s="47">
        <v>44158</v>
      </c>
      <c r="AB2714" s="48">
        <v>5</v>
      </c>
      <c r="AC2714" s="46" t="str">
        <f>VLOOKUP(Table12[[#This Row],[ImporterID (IMPORTERS)]],IMPORTERS[],3,FALSE)</f>
        <v>Central</v>
      </c>
      <c r="AD2714" s="49">
        <f>VLOOKUP(ORDERS[[#This Row],[ImporterID (IMPORTERS)]],IMPORTERS[],5,FALSE)</f>
        <v>36461</v>
      </c>
      <c r="AE2714" s="50" t="e">
        <f ca="1">DATEDIF(#REF!, TODAY(), "Y")</f>
        <v>#REF!</v>
      </c>
      <c r="AF2714" cm="1">
        <f t="array" aca="1" ref="AF2714" ca="1">IF(RAND()&gt;0.3,INDEX($AG$2:$AG$209,RANDBETWEEN(1,208)),INDEX($AH$2:$AH$866,RANDBETWEEN(1,865)))</f>
        <v>312121273</v>
      </c>
    </row>
    <row r="2715" spans="1:32" ht="15.75" customHeight="1" x14ac:dyDescent="0.25">
      <c r="A2715">
        <v>2714</v>
      </c>
      <c r="B2715">
        <v>2716</v>
      </c>
      <c r="C2715">
        <v>1</v>
      </c>
      <c r="D2715">
        <v>249026764</v>
      </c>
      <c r="E2715" s="12">
        <v>43630</v>
      </c>
      <c r="F2715">
        <v>449</v>
      </c>
      <c r="G2715" t="s">
        <v>126</v>
      </c>
      <c r="H2715">
        <v>390.42</v>
      </c>
      <c r="I2715">
        <v>42.042000000000002</v>
      </c>
      <c r="J2715">
        <v>432.46199999999999</v>
      </c>
      <c r="K2715" s="12">
        <v>43633</v>
      </c>
      <c r="L2715" s="12">
        <v>43633</v>
      </c>
      <c r="M2715" s="39">
        <v>4</v>
      </c>
      <c r="P2715" s="45">
        <v>6238</v>
      </c>
      <c r="Q2715" s="46">
        <v>6240</v>
      </c>
      <c r="R2715" s="46">
        <v>16</v>
      </c>
      <c r="S2715" s="58">
        <v>316426942</v>
      </c>
      <c r="T2715" s="47">
        <v>44142</v>
      </c>
      <c r="U2715" s="46">
        <v>1031</v>
      </c>
      <c r="V2715" s="46" t="s">
        <v>126</v>
      </c>
      <c r="W2715" s="46">
        <v>31.92</v>
      </c>
      <c r="X2715" s="46">
        <v>6.1920000000000002</v>
      </c>
      <c r="Y2715" s="46">
        <v>38.112000000000002</v>
      </c>
      <c r="Z2715" s="47">
        <v>44158</v>
      </c>
      <c r="AA2715" s="47">
        <v>44158</v>
      </c>
      <c r="AB2715" s="48">
        <v>1</v>
      </c>
      <c r="AC2715" s="46" t="str">
        <f>VLOOKUP(Table12[[#This Row],[ImporterID (IMPORTERS)]],IMPORTERS[],3,FALSE)</f>
        <v>Central</v>
      </c>
      <c r="AD2715" s="49">
        <f>VLOOKUP(ORDERS[[#This Row],[ImporterID (IMPORTERS)]],IMPORTERS[],5,FALSE)</f>
        <v>35403</v>
      </c>
      <c r="AE2715" s="50" t="e">
        <f ca="1">DATEDIF(#REF!, TODAY(), "Y")</f>
        <v>#REF!</v>
      </c>
      <c r="AF2715" cm="1">
        <f t="array" aca="1" ref="AF2715" ca="1">IF(RAND()&gt;0.3,INDEX($AG$2:$AG$209,RANDBETWEEN(1,208)),INDEX($AH$2:$AH$866,RANDBETWEEN(1,865)))</f>
        <v>381574124</v>
      </c>
    </row>
    <row r="2716" spans="1:32" ht="15.75" customHeight="1" x14ac:dyDescent="0.25">
      <c r="A2716">
        <v>2715</v>
      </c>
      <c r="B2716">
        <v>2717</v>
      </c>
      <c r="C2716">
        <v>7</v>
      </c>
      <c r="D2716">
        <v>226187941</v>
      </c>
      <c r="E2716" s="12">
        <v>43630</v>
      </c>
      <c r="F2716">
        <v>449</v>
      </c>
      <c r="G2716" t="s">
        <v>126</v>
      </c>
      <c r="H2716">
        <v>165.46</v>
      </c>
      <c r="I2716">
        <v>19.546000000000003</v>
      </c>
      <c r="J2716">
        <v>185.006</v>
      </c>
      <c r="K2716" s="12">
        <v>43639</v>
      </c>
      <c r="L2716" s="12">
        <v>43639</v>
      </c>
      <c r="M2716" s="39">
        <v>4</v>
      </c>
      <c r="P2716" s="45">
        <v>6239</v>
      </c>
      <c r="Q2716" s="46">
        <v>6241</v>
      </c>
      <c r="R2716" s="46">
        <v>8</v>
      </c>
      <c r="S2716" s="58">
        <v>250383051</v>
      </c>
      <c r="T2716" s="47">
        <v>44144</v>
      </c>
      <c r="U2716" s="46">
        <v>1031</v>
      </c>
      <c r="V2716" s="46" t="s">
        <v>126</v>
      </c>
      <c r="W2716" s="46">
        <v>324.01</v>
      </c>
      <c r="X2716" s="46">
        <v>35.401000000000003</v>
      </c>
      <c r="Y2716" s="46">
        <v>359.411</v>
      </c>
      <c r="Z2716" s="47">
        <v>44164</v>
      </c>
      <c r="AA2716" s="47">
        <v>44164</v>
      </c>
      <c r="AB2716" s="48">
        <v>3</v>
      </c>
      <c r="AC2716" s="46" t="str">
        <f>VLOOKUP(Table12[[#This Row],[ImporterID (IMPORTERS)]],IMPORTERS[],3,FALSE)</f>
        <v>Central</v>
      </c>
      <c r="AD2716" s="49">
        <f>VLOOKUP(ORDERS[[#This Row],[ImporterID (IMPORTERS)]],IMPORTERS[],5,FALSE)</f>
        <v>29061</v>
      </c>
      <c r="AE2716" s="50" t="e">
        <f ca="1">DATEDIF(#REF!, TODAY(), "Y")</f>
        <v>#REF!</v>
      </c>
      <c r="AF2716" cm="1">
        <f t="array" aca="1" ref="AF2716" ca="1">IF(RAND()&gt;0.3,INDEX($AG$2:$AG$209,RANDBETWEEN(1,208)),INDEX($AH$2:$AH$866,RANDBETWEEN(1,865)))</f>
        <v>395772774</v>
      </c>
    </row>
    <row r="2717" spans="1:32" ht="15.75" customHeight="1" x14ac:dyDescent="0.25">
      <c r="A2717">
        <v>2716</v>
      </c>
      <c r="B2717">
        <v>2718</v>
      </c>
      <c r="C2717">
        <v>6</v>
      </c>
      <c r="D2717">
        <v>264244703</v>
      </c>
      <c r="E2717" s="12">
        <v>43620</v>
      </c>
      <c r="F2717">
        <v>450</v>
      </c>
      <c r="G2717" t="s">
        <v>126</v>
      </c>
      <c r="H2717">
        <v>87.73</v>
      </c>
      <c r="I2717">
        <v>7.2637999999999998</v>
      </c>
      <c r="J2717">
        <v>94.993800000000007</v>
      </c>
      <c r="K2717" s="12">
        <v>43636</v>
      </c>
      <c r="L2717" s="12">
        <v>43636</v>
      </c>
      <c r="M2717" s="39">
        <v>4</v>
      </c>
      <c r="P2717" s="45">
        <v>6240</v>
      </c>
      <c r="Q2717" s="46">
        <v>6242</v>
      </c>
      <c r="R2717" s="46">
        <v>13</v>
      </c>
      <c r="S2717" s="58">
        <v>365752412</v>
      </c>
      <c r="T2717" s="47">
        <v>44145</v>
      </c>
      <c r="U2717" s="46">
        <v>1031</v>
      </c>
      <c r="V2717" s="46" t="s">
        <v>126</v>
      </c>
      <c r="W2717" s="46">
        <v>279.8</v>
      </c>
      <c r="X2717" s="46">
        <v>30.980000000000004</v>
      </c>
      <c r="Y2717" s="46">
        <v>310.78000000000003</v>
      </c>
      <c r="Z2717" s="47">
        <v>44164</v>
      </c>
      <c r="AA2717" s="47">
        <v>44164</v>
      </c>
      <c r="AB2717" s="48">
        <v>5</v>
      </c>
      <c r="AC2717" s="46" t="str">
        <f>VLOOKUP(Table12[[#This Row],[ImporterID (IMPORTERS)]],IMPORTERS[],3,FALSE)</f>
        <v>Central</v>
      </c>
      <c r="AD2717" s="49">
        <f>VLOOKUP(ORDERS[[#This Row],[ImporterID (IMPORTERS)]],IMPORTERS[],5,FALSE)</f>
        <v>19093</v>
      </c>
      <c r="AE2717" s="50" t="e">
        <f ca="1">DATEDIF(#REF!, TODAY(), "Y")</f>
        <v>#REF!</v>
      </c>
      <c r="AF2717" cm="1">
        <f t="array" aca="1" ref="AF2717" ca="1">IF(RAND()&gt;0.3,INDEX($AG$2:$AG$209,RANDBETWEEN(1,208)),INDEX($AH$2:$AH$866,RANDBETWEEN(1,865)))</f>
        <v>399002103</v>
      </c>
    </row>
    <row r="2718" spans="1:32" ht="15.75" customHeight="1" x14ac:dyDescent="0.25">
      <c r="A2718">
        <v>2717</v>
      </c>
      <c r="B2718">
        <v>2719</v>
      </c>
      <c r="C2718">
        <v>14</v>
      </c>
      <c r="D2718">
        <v>397873093</v>
      </c>
      <c r="E2718" s="12">
        <v>43624</v>
      </c>
      <c r="F2718">
        <v>450</v>
      </c>
      <c r="G2718" t="s">
        <v>127</v>
      </c>
      <c r="H2718">
        <v>399.59</v>
      </c>
      <c r="I2718">
        <v>25.975399999999997</v>
      </c>
      <c r="J2718">
        <v>425.56539999999995</v>
      </c>
      <c r="K2718" s="12">
        <v>43641</v>
      </c>
      <c r="L2718" s="12">
        <v>43641</v>
      </c>
      <c r="M2718" s="39">
        <v>4</v>
      </c>
      <c r="P2718" s="45">
        <v>6241</v>
      </c>
      <c r="Q2718" s="46">
        <v>6243</v>
      </c>
      <c r="R2718" s="46">
        <v>19</v>
      </c>
      <c r="S2718" s="58">
        <v>212717323</v>
      </c>
      <c r="T2718" s="47">
        <v>44147</v>
      </c>
      <c r="U2718" s="46">
        <v>1031</v>
      </c>
      <c r="V2718" s="46" t="s">
        <v>126</v>
      </c>
      <c r="W2718" s="46">
        <v>465.43</v>
      </c>
      <c r="X2718" s="46">
        <v>49.543000000000006</v>
      </c>
      <c r="Y2718" s="46">
        <v>514.97299999999996</v>
      </c>
      <c r="Z2718" s="47">
        <v>44164</v>
      </c>
      <c r="AA2718" s="47">
        <v>44164</v>
      </c>
      <c r="AB2718" s="48">
        <v>4</v>
      </c>
      <c r="AC2718" s="46" t="str">
        <f>VLOOKUP(Table12[[#This Row],[ImporterID (IMPORTERS)]],IMPORTERS[],3,FALSE)</f>
        <v>Haifa District</v>
      </c>
      <c r="AD2718" s="49">
        <f>VLOOKUP(ORDERS[[#This Row],[ImporterID (IMPORTERS)]],IMPORTERS[],5,FALSE)</f>
        <v>29347</v>
      </c>
      <c r="AE2718" s="50" t="e">
        <f ca="1">DATEDIF(#REF!, TODAY(), "Y")</f>
        <v>#REF!</v>
      </c>
      <c r="AF2718" cm="1">
        <f t="array" aca="1" ref="AF2718" ca="1">IF(RAND()&gt;0.3,INDEX($AG$2:$AG$209,RANDBETWEEN(1,208)),INDEX($AH$2:$AH$866,RANDBETWEEN(1,865)))</f>
        <v>352496700</v>
      </c>
    </row>
    <row r="2719" spans="1:32" ht="15.75" customHeight="1" x14ac:dyDescent="0.25">
      <c r="A2719">
        <v>2718</v>
      </c>
      <c r="B2719">
        <v>2720</v>
      </c>
      <c r="C2719">
        <v>6</v>
      </c>
      <c r="D2719">
        <v>314770773</v>
      </c>
      <c r="E2719" s="12">
        <v>43628</v>
      </c>
      <c r="F2719">
        <v>450</v>
      </c>
      <c r="G2719" t="s">
        <v>127</v>
      </c>
      <c r="H2719">
        <v>433.81</v>
      </c>
      <c r="I2719">
        <v>28.028600000000001</v>
      </c>
      <c r="J2719">
        <v>461.83859999999999</v>
      </c>
      <c r="K2719" s="12">
        <v>43640</v>
      </c>
      <c r="L2719" s="12">
        <v>43649</v>
      </c>
      <c r="M2719" s="39">
        <v>2</v>
      </c>
      <c r="P2719" s="45">
        <v>6242</v>
      </c>
      <c r="Q2719" s="46">
        <v>6244</v>
      </c>
      <c r="R2719" s="46">
        <v>22</v>
      </c>
      <c r="S2719" s="58">
        <v>291697247</v>
      </c>
      <c r="T2719" s="47">
        <v>44155</v>
      </c>
      <c r="U2719" s="46">
        <v>1031</v>
      </c>
      <c r="V2719" s="46" t="s">
        <v>126</v>
      </c>
      <c r="W2719" s="46">
        <v>488.47</v>
      </c>
      <c r="X2719" s="46">
        <v>51.847000000000008</v>
      </c>
      <c r="Y2719" s="46">
        <v>540.31700000000001</v>
      </c>
      <c r="Z2719" s="47">
        <v>44161</v>
      </c>
      <c r="AA2719" s="47">
        <v>44161</v>
      </c>
      <c r="AB2719" s="48">
        <v>3</v>
      </c>
      <c r="AC2719" s="46" t="str">
        <f>VLOOKUP(Table12[[#This Row],[ImporterID (IMPORTERS)]],IMPORTERS[],3,FALSE)</f>
        <v>Central</v>
      </c>
      <c r="AD2719" s="49">
        <f>VLOOKUP(ORDERS[[#This Row],[ImporterID (IMPORTERS)]],IMPORTERS[],5,FALSE)</f>
        <v>23804</v>
      </c>
      <c r="AE2719" s="50" t="e">
        <f ca="1">DATEDIF(#REF!, TODAY(), "Y")</f>
        <v>#REF!</v>
      </c>
      <c r="AF2719" cm="1">
        <f t="array" aca="1" ref="AF2719" ca="1">IF(RAND()&gt;0.3,INDEX($AG$2:$AG$209,RANDBETWEEN(1,208)),INDEX($AH$2:$AH$866,RANDBETWEEN(1,865)))</f>
        <v>313960978</v>
      </c>
    </row>
    <row r="2720" spans="1:32" ht="15.75" customHeight="1" x14ac:dyDescent="0.25">
      <c r="A2720">
        <v>2719</v>
      </c>
      <c r="B2720">
        <v>2721</v>
      </c>
      <c r="C2720">
        <v>13</v>
      </c>
      <c r="D2720">
        <v>313215674</v>
      </c>
      <c r="E2720" s="12">
        <v>43629</v>
      </c>
      <c r="F2720">
        <v>450</v>
      </c>
      <c r="G2720" t="s">
        <v>127</v>
      </c>
      <c r="H2720">
        <v>414.3</v>
      </c>
      <c r="I2720">
        <v>26.858000000000001</v>
      </c>
      <c r="J2720">
        <v>441.15800000000002</v>
      </c>
      <c r="K2720" s="12">
        <v>43635</v>
      </c>
      <c r="L2720" s="12">
        <v>43635</v>
      </c>
      <c r="M2720" s="39">
        <v>5</v>
      </c>
      <c r="P2720" s="45">
        <v>6243</v>
      </c>
      <c r="Q2720" s="46">
        <v>6245</v>
      </c>
      <c r="R2720" s="46">
        <v>8</v>
      </c>
      <c r="S2720" s="58">
        <v>251116283</v>
      </c>
      <c r="T2720" s="47">
        <v>44144</v>
      </c>
      <c r="U2720" s="46">
        <v>1032</v>
      </c>
      <c r="V2720" s="46" t="s">
        <v>127</v>
      </c>
      <c r="W2720" s="46">
        <v>17.100000000000001</v>
      </c>
      <c r="X2720" s="46">
        <v>3.855</v>
      </c>
      <c r="Y2720" s="46">
        <v>20.955000000000002</v>
      </c>
      <c r="Z2720" s="47">
        <v>44159</v>
      </c>
      <c r="AA2720" s="47">
        <v>44159</v>
      </c>
      <c r="AB2720" s="48">
        <v>5</v>
      </c>
      <c r="AC2720" s="46" t="str">
        <f>VLOOKUP(Table12[[#This Row],[ImporterID (IMPORTERS)]],IMPORTERS[],3,FALSE)</f>
        <v>Northern</v>
      </c>
      <c r="AD2720" s="49">
        <f>VLOOKUP(ORDERS[[#This Row],[ImporterID (IMPORTERS)]],IMPORTERS[],5,FALSE)</f>
        <v>27348</v>
      </c>
      <c r="AE2720" s="50" t="e">
        <f ca="1">DATEDIF(#REF!, TODAY(), "Y")</f>
        <v>#REF!</v>
      </c>
      <c r="AF2720" cm="1">
        <f t="array" aca="1" ref="AF2720" ca="1">IF(RAND()&gt;0.3,INDEX($AG$2:$AG$209,RANDBETWEEN(1,208)),INDEX($AH$2:$AH$866,RANDBETWEEN(1,865)))</f>
        <v>222354677</v>
      </c>
    </row>
    <row r="2721" spans="1:32" ht="15.75" customHeight="1" x14ac:dyDescent="0.25">
      <c r="A2721">
        <v>2720</v>
      </c>
      <c r="B2721">
        <v>2722</v>
      </c>
      <c r="C2721">
        <v>10</v>
      </c>
      <c r="D2721">
        <v>377921649</v>
      </c>
      <c r="E2721" s="12">
        <v>43632</v>
      </c>
      <c r="F2721">
        <v>450</v>
      </c>
      <c r="G2721" t="s">
        <v>127</v>
      </c>
      <c r="H2721">
        <v>192.52</v>
      </c>
      <c r="I2721">
        <v>13.5512</v>
      </c>
      <c r="J2721">
        <v>206.0712</v>
      </c>
      <c r="K2721" s="12">
        <v>43638</v>
      </c>
      <c r="L2721" s="12">
        <v>43638</v>
      </c>
      <c r="M2721" s="39">
        <v>4</v>
      </c>
      <c r="P2721" s="45">
        <v>6244</v>
      </c>
      <c r="Q2721" s="46">
        <v>6246</v>
      </c>
      <c r="R2721" s="46">
        <v>19</v>
      </c>
      <c r="S2721" s="58">
        <v>295211087</v>
      </c>
      <c r="T2721" s="47">
        <v>44149</v>
      </c>
      <c r="U2721" s="46">
        <v>1032</v>
      </c>
      <c r="V2721" s="46" t="s">
        <v>127</v>
      </c>
      <c r="W2721" s="46">
        <v>15.54</v>
      </c>
      <c r="X2721" s="46">
        <v>3.7770000000000001</v>
      </c>
      <c r="Y2721" s="46">
        <v>19.317</v>
      </c>
      <c r="Z2721" s="47">
        <v>44159</v>
      </c>
      <c r="AA2721" s="47">
        <v>44159</v>
      </c>
      <c r="AB2721" s="48">
        <v>4</v>
      </c>
      <c r="AC2721" s="46" t="str">
        <f>VLOOKUP(Table12[[#This Row],[ImporterID (IMPORTERS)]],IMPORTERS[],3,FALSE)</f>
        <v>Northern</v>
      </c>
      <c r="AD2721" s="49">
        <f>VLOOKUP(ORDERS[[#This Row],[ImporterID (IMPORTERS)]],IMPORTERS[],5,FALSE)</f>
        <v>35228</v>
      </c>
      <c r="AE2721" s="50" t="e">
        <f ca="1">DATEDIF(#REF!, TODAY(), "Y")</f>
        <v>#REF!</v>
      </c>
      <c r="AF2721" cm="1">
        <f t="array" aca="1" ref="AF2721" ca="1">IF(RAND()&gt;0.3,INDEX($AG$2:$AG$209,RANDBETWEEN(1,208)),INDEX($AH$2:$AH$866,RANDBETWEEN(1,865)))</f>
        <v>265285020</v>
      </c>
    </row>
    <row r="2722" spans="1:32" ht="15.75" customHeight="1" x14ac:dyDescent="0.25">
      <c r="A2722">
        <v>2721</v>
      </c>
      <c r="B2722">
        <v>2723</v>
      </c>
      <c r="C2722">
        <v>7</v>
      </c>
      <c r="D2722">
        <v>325279008</v>
      </c>
      <c r="E2722" s="12">
        <v>43622</v>
      </c>
      <c r="F2722">
        <v>451</v>
      </c>
      <c r="G2722" t="s">
        <v>127</v>
      </c>
      <c r="H2722">
        <v>58.66</v>
      </c>
      <c r="I2722">
        <v>5.9329999999999998</v>
      </c>
      <c r="J2722">
        <v>64.592999999999989</v>
      </c>
      <c r="K2722" s="12">
        <v>43643</v>
      </c>
      <c r="L2722" s="12">
        <v>43651</v>
      </c>
      <c r="M2722" s="39">
        <v>2</v>
      </c>
      <c r="P2722" s="45">
        <v>6245</v>
      </c>
      <c r="Q2722" s="46">
        <v>6247</v>
      </c>
      <c r="R2722" s="46">
        <v>10</v>
      </c>
      <c r="S2722" s="58">
        <v>283258349</v>
      </c>
      <c r="T2722" s="47">
        <v>44149</v>
      </c>
      <c r="U2722" s="46">
        <v>1032</v>
      </c>
      <c r="V2722" s="46" t="s">
        <v>126</v>
      </c>
      <c r="W2722" s="46">
        <v>72.239999999999995</v>
      </c>
      <c r="X2722" s="46">
        <v>6.6120000000000001</v>
      </c>
      <c r="Y2722" s="46">
        <v>78.85199999999999</v>
      </c>
      <c r="Z2722" s="47">
        <v>44162</v>
      </c>
      <c r="AA2722" s="47">
        <v>44162</v>
      </c>
      <c r="AB2722" s="48">
        <v>5</v>
      </c>
      <c r="AC2722" s="46" t="str">
        <f>VLOOKUP(Table12[[#This Row],[ImporterID (IMPORTERS)]],IMPORTERS[],3,FALSE)</f>
        <v>Central</v>
      </c>
      <c r="AD2722" s="49">
        <f>VLOOKUP(ORDERS[[#This Row],[ImporterID (IMPORTERS)]],IMPORTERS[],5,FALSE)</f>
        <v>27375</v>
      </c>
      <c r="AE2722" s="50" t="e">
        <f ca="1">DATEDIF(#REF!, TODAY(), "Y")</f>
        <v>#REF!</v>
      </c>
      <c r="AF2722" cm="1">
        <f t="array" aca="1" ref="AF2722" ca="1">IF(RAND()&gt;0.3,INDEX($AG$2:$AG$209,RANDBETWEEN(1,208)),INDEX($AH$2:$AH$866,RANDBETWEEN(1,865)))</f>
        <v>357205157</v>
      </c>
    </row>
    <row r="2723" spans="1:32" ht="15.75" customHeight="1" x14ac:dyDescent="0.25">
      <c r="A2723">
        <v>2722</v>
      </c>
      <c r="B2723">
        <v>2724</v>
      </c>
      <c r="C2723">
        <v>10</v>
      </c>
      <c r="D2723">
        <v>203340501</v>
      </c>
      <c r="E2723" s="12">
        <v>43631</v>
      </c>
      <c r="F2723">
        <v>451</v>
      </c>
      <c r="G2723" t="s">
        <v>126</v>
      </c>
      <c r="H2723">
        <v>68.52</v>
      </c>
      <c r="I2723">
        <v>6.4260000000000002</v>
      </c>
      <c r="J2723">
        <v>74.945999999999998</v>
      </c>
      <c r="K2723" s="12">
        <v>43640</v>
      </c>
      <c r="L2723" s="12">
        <v>43640</v>
      </c>
      <c r="M2723" s="39">
        <v>2</v>
      </c>
      <c r="P2723" s="45">
        <v>6246</v>
      </c>
      <c r="Q2723" s="46">
        <v>6248</v>
      </c>
      <c r="R2723" s="46">
        <v>18</v>
      </c>
      <c r="S2723" s="58">
        <v>284747932</v>
      </c>
      <c r="T2723" s="47">
        <v>44150</v>
      </c>
      <c r="U2723" s="46">
        <v>1032</v>
      </c>
      <c r="V2723" s="46" t="s">
        <v>127</v>
      </c>
      <c r="W2723" s="46">
        <v>55.51</v>
      </c>
      <c r="X2723" s="46">
        <v>5.7755000000000001</v>
      </c>
      <c r="Y2723" s="46">
        <v>61.285499999999999</v>
      </c>
      <c r="Z2723" s="47">
        <v>44160</v>
      </c>
      <c r="AA2723" s="47">
        <v>44160</v>
      </c>
      <c r="AB2723" s="48">
        <v>4</v>
      </c>
      <c r="AC2723" s="46" t="str">
        <f>VLOOKUP(Table12[[#This Row],[ImporterID (IMPORTERS)]],IMPORTERS[],3,FALSE)</f>
        <v>Central</v>
      </c>
      <c r="AD2723" s="49">
        <f>VLOOKUP(ORDERS[[#This Row],[ImporterID (IMPORTERS)]],IMPORTERS[],5,FALSE)</f>
        <v>21237</v>
      </c>
      <c r="AE2723" s="50" t="e">
        <f ca="1">DATEDIF(#REF!, TODAY(), "Y")</f>
        <v>#REF!</v>
      </c>
      <c r="AF2723" cm="1">
        <f t="array" aca="1" ref="AF2723" ca="1">IF(RAND()&gt;0.3,INDEX($AG$2:$AG$209,RANDBETWEEN(1,208)),INDEX($AH$2:$AH$866,RANDBETWEEN(1,865)))</f>
        <v>376012088</v>
      </c>
    </row>
    <row r="2724" spans="1:32" ht="15.75" customHeight="1" x14ac:dyDescent="0.25">
      <c r="A2724">
        <v>2723</v>
      </c>
      <c r="B2724">
        <v>2725</v>
      </c>
      <c r="C2724">
        <v>11</v>
      </c>
      <c r="D2724">
        <v>347572794</v>
      </c>
      <c r="E2724" s="12">
        <v>43635</v>
      </c>
      <c r="F2724">
        <v>451</v>
      </c>
      <c r="G2724" t="s">
        <v>126</v>
      </c>
      <c r="H2724">
        <v>61.46</v>
      </c>
      <c r="I2724">
        <v>6.0730000000000004</v>
      </c>
      <c r="J2724">
        <v>67.533000000000001</v>
      </c>
      <c r="K2724" s="12">
        <v>43641</v>
      </c>
      <c r="L2724" s="12">
        <v>43641</v>
      </c>
      <c r="M2724" s="39">
        <v>3</v>
      </c>
      <c r="P2724" s="45">
        <v>6247</v>
      </c>
      <c r="Q2724" s="46">
        <v>6249</v>
      </c>
      <c r="R2724" s="46">
        <v>7</v>
      </c>
      <c r="S2724" s="58">
        <v>293879777</v>
      </c>
      <c r="T2724" s="47">
        <v>44150</v>
      </c>
      <c r="U2724" s="46">
        <v>1032</v>
      </c>
      <c r="V2724" s="46" t="s">
        <v>126</v>
      </c>
      <c r="W2724" s="46">
        <v>94.83</v>
      </c>
      <c r="X2724" s="46">
        <v>7.7415000000000003</v>
      </c>
      <c r="Y2724" s="46">
        <v>102.5715</v>
      </c>
      <c r="Z2724" s="47">
        <v>44165</v>
      </c>
      <c r="AA2724" s="47">
        <v>44165</v>
      </c>
      <c r="AB2724" s="48">
        <v>2</v>
      </c>
      <c r="AC2724" s="46" t="str">
        <f>VLOOKUP(Table12[[#This Row],[ImporterID (IMPORTERS)]],IMPORTERS[],3,FALSE)</f>
        <v>Southern</v>
      </c>
      <c r="AD2724" s="49">
        <f>VLOOKUP(ORDERS[[#This Row],[ImporterID (IMPORTERS)]],IMPORTERS[],5,FALSE)</f>
        <v>20826</v>
      </c>
      <c r="AE2724" s="50" t="e">
        <f ca="1">DATEDIF(#REF!, TODAY(), "Y")</f>
        <v>#REF!</v>
      </c>
      <c r="AF2724" cm="1">
        <f t="array" aca="1" ref="AF2724" ca="1">IF(RAND()&gt;0.3,INDEX($AG$2:$AG$209,RANDBETWEEN(1,208)),INDEX($AH$2:$AH$866,RANDBETWEEN(1,865)))</f>
        <v>311487404</v>
      </c>
    </row>
    <row r="2725" spans="1:32" ht="15.75" customHeight="1" x14ac:dyDescent="0.25">
      <c r="A2725">
        <v>2724</v>
      </c>
      <c r="B2725">
        <v>2726</v>
      </c>
      <c r="C2725">
        <v>15</v>
      </c>
      <c r="D2725">
        <v>358691290</v>
      </c>
      <c r="E2725" s="12">
        <v>43635</v>
      </c>
      <c r="F2725">
        <v>451</v>
      </c>
      <c r="G2725" t="s">
        <v>126</v>
      </c>
      <c r="H2725">
        <v>50.16</v>
      </c>
      <c r="I2725">
        <v>5.508</v>
      </c>
      <c r="J2725">
        <v>55.667999999999999</v>
      </c>
      <c r="K2725" s="12">
        <v>43642</v>
      </c>
      <c r="L2725" s="12">
        <v>43642</v>
      </c>
      <c r="M2725" s="39">
        <v>4</v>
      </c>
      <c r="P2725" s="45">
        <v>6248</v>
      </c>
      <c r="Q2725" s="46">
        <v>6250</v>
      </c>
      <c r="R2725" s="46">
        <v>5</v>
      </c>
      <c r="S2725" s="58">
        <v>325490621</v>
      </c>
      <c r="T2725" s="47">
        <v>44152</v>
      </c>
      <c r="U2725" s="46">
        <v>1032</v>
      </c>
      <c r="V2725" s="46" t="s">
        <v>127</v>
      </c>
      <c r="W2725" s="46">
        <v>83.07</v>
      </c>
      <c r="X2725" s="46">
        <v>7.1535000000000002</v>
      </c>
      <c r="Y2725" s="46">
        <v>90.223499999999987</v>
      </c>
      <c r="Z2725" s="47">
        <v>44164</v>
      </c>
      <c r="AA2725" s="47">
        <v>44164</v>
      </c>
      <c r="AB2725" s="48">
        <v>4</v>
      </c>
      <c r="AC2725" s="46" t="str">
        <f>VLOOKUP(Table12[[#This Row],[ImporterID (IMPORTERS)]],IMPORTERS[],3,FALSE)</f>
        <v>Haifa District</v>
      </c>
      <c r="AD2725" s="49">
        <f>VLOOKUP(ORDERS[[#This Row],[ImporterID (IMPORTERS)]],IMPORTERS[],5,FALSE)</f>
        <v>27313</v>
      </c>
      <c r="AE2725" s="50" t="e">
        <f ca="1">DATEDIF(#REF!, TODAY(), "Y")</f>
        <v>#REF!</v>
      </c>
      <c r="AF2725" cm="1">
        <f t="array" aca="1" ref="AF2725" ca="1">IF(RAND()&gt;0.3,INDEX($AG$2:$AG$209,RANDBETWEEN(1,208)),INDEX($AH$2:$AH$866,RANDBETWEEN(1,865)))</f>
        <v>248140331</v>
      </c>
    </row>
    <row r="2726" spans="1:32" ht="15.75" customHeight="1" x14ac:dyDescent="0.25">
      <c r="A2726">
        <v>2725</v>
      </c>
      <c r="B2726">
        <v>2727</v>
      </c>
      <c r="C2726">
        <v>2</v>
      </c>
      <c r="D2726">
        <v>302983492</v>
      </c>
      <c r="E2726" s="12">
        <v>43636</v>
      </c>
      <c r="F2726">
        <v>451</v>
      </c>
      <c r="G2726" t="s">
        <v>126</v>
      </c>
      <c r="H2726">
        <v>92.35</v>
      </c>
      <c r="I2726">
        <v>7.6174999999999997</v>
      </c>
      <c r="J2726">
        <v>99.967500000000001</v>
      </c>
      <c r="K2726" s="12">
        <v>43639</v>
      </c>
      <c r="L2726" s="12">
        <v>43639</v>
      </c>
      <c r="M2726" s="39">
        <v>2</v>
      </c>
      <c r="P2726" s="45">
        <v>6249</v>
      </c>
      <c r="Q2726" s="46">
        <v>6251</v>
      </c>
      <c r="R2726" s="46">
        <v>14</v>
      </c>
      <c r="S2726" s="58">
        <v>397980158</v>
      </c>
      <c r="T2726" s="47">
        <v>44153</v>
      </c>
      <c r="U2726" s="46">
        <v>1032</v>
      </c>
      <c r="V2726" s="46" t="s">
        <v>127</v>
      </c>
      <c r="W2726" s="46">
        <v>18.260000000000002</v>
      </c>
      <c r="X2726" s="46">
        <v>3.9130000000000003</v>
      </c>
      <c r="Y2726" s="46">
        <v>22.173000000000002</v>
      </c>
      <c r="Z2726" s="47">
        <v>44161</v>
      </c>
      <c r="AA2726" s="47">
        <v>44161</v>
      </c>
      <c r="AB2726" s="48">
        <v>5</v>
      </c>
      <c r="AC2726" s="46" t="str">
        <f>VLOOKUP(Table12[[#This Row],[ImporterID (IMPORTERS)]],IMPORTERS[],3,FALSE)</f>
        <v>Central</v>
      </c>
      <c r="AD2726" s="49">
        <f>VLOOKUP(ORDERS[[#This Row],[ImporterID (IMPORTERS)]],IMPORTERS[],5,FALSE)</f>
        <v>23064</v>
      </c>
      <c r="AE2726" s="50" t="e">
        <f ca="1">DATEDIF(#REF!, TODAY(), "Y")</f>
        <v>#REF!</v>
      </c>
      <c r="AF2726" cm="1">
        <f t="array" aca="1" ref="AF2726" ca="1">IF(RAND()&gt;0.3,INDEX($AG$2:$AG$209,RANDBETWEEN(1,208)),INDEX($AH$2:$AH$866,RANDBETWEEN(1,865)))</f>
        <v>337918292</v>
      </c>
    </row>
    <row r="2727" spans="1:32" ht="15.75" customHeight="1" x14ac:dyDescent="0.25">
      <c r="A2727">
        <v>2726</v>
      </c>
      <c r="B2727">
        <v>2728</v>
      </c>
      <c r="C2727">
        <v>15</v>
      </c>
      <c r="D2727">
        <v>218675984</v>
      </c>
      <c r="E2727" s="12">
        <v>43625</v>
      </c>
      <c r="F2727">
        <v>452</v>
      </c>
      <c r="G2727" t="s">
        <v>127</v>
      </c>
      <c r="H2727">
        <v>62.94</v>
      </c>
      <c r="I2727">
        <v>6.1470000000000002</v>
      </c>
      <c r="J2727">
        <v>69.087000000000003</v>
      </c>
      <c r="K2727" s="12">
        <v>43644</v>
      </c>
      <c r="L2727" s="12">
        <v>43644</v>
      </c>
      <c r="M2727" s="39">
        <v>5</v>
      </c>
      <c r="P2727" s="45">
        <v>6250</v>
      </c>
      <c r="Q2727" s="46">
        <v>6252</v>
      </c>
      <c r="R2727" s="46">
        <v>12</v>
      </c>
      <c r="S2727" s="58">
        <v>353992626</v>
      </c>
      <c r="T2727" s="47">
        <v>44145</v>
      </c>
      <c r="U2727" s="46">
        <v>1033</v>
      </c>
      <c r="V2727" s="46" t="s">
        <v>127</v>
      </c>
      <c r="W2727" s="46">
        <v>40.880000000000003</v>
      </c>
      <c r="X2727" s="46">
        <v>3.6352000000000002</v>
      </c>
      <c r="Y2727" s="46">
        <v>44.5152</v>
      </c>
      <c r="Z2727" s="47">
        <v>44160</v>
      </c>
      <c r="AA2727" s="47">
        <v>44160</v>
      </c>
      <c r="AB2727" s="48">
        <v>4</v>
      </c>
      <c r="AC2727" s="46" t="str">
        <f>VLOOKUP(Table12[[#This Row],[ImporterID (IMPORTERS)]],IMPORTERS[],3,FALSE)</f>
        <v>Central</v>
      </c>
      <c r="AD2727" s="49">
        <f>VLOOKUP(ORDERS[[#This Row],[ImporterID (IMPORTERS)]],IMPORTERS[],5,FALSE)</f>
        <v>33112</v>
      </c>
      <c r="AE2727" s="50" t="e">
        <f ca="1">DATEDIF(#REF!, TODAY(), "Y")</f>
        <v>#REF!</v>
      </c>
      <c r="AF2727" cm="1">
        <f t="array" aca="1" ref="AF2727" ca="1">IF(RAND()&gt;0.3,INDEX($AG$2:$AG$209,RANDBETWEEN(1,208)),INDEX($AH$2:$AH$866,RANDBETWEEN(1,865)))</f>
        <v>298741449</v>
      </c>
    </row>
    <row r="2728" spans="1:32" ht="15.75" customHeight="1" x14ac:dyDescent="0.25">
      <c r="A2728">
        <v>2727</v>
      </c>
      <c r="B2728">
        <v>2729</v>
      </c>
      <c r="C2728">
        <v>8</v>
      </c>
      <c r="D2728">
        <v>325490621</v>
      </c>
      <c r="E2728" s="12">
        <v>43629</v>
      </c>
      <c r="F2728">
        <v>452</v>
      </c>
      <c r="G2728" t="s">
        <v>126</v>
      </c>
      <c r="H2728">
        <v>43.63</v>
      </c>
      <c r="I2728">
        <v>5.1814999999999998</v>
      </c>
      <c r="J2728">
        <v>48.811500000000002</v>
      </c>
      <c r="K2728" s="12">
        <v>43645</v>
      </c>
      <c r="L2728" s="12">
        <v>43645</v>
      </c>
      <c r="M2728" s="39">
        <v>4</v>
      </c>
      <c r="P2728" s="45">
        <v>6251</v>
      </c>
      <c r="Q2728" s="46">
        <v>6253</v>
      </c>
      <c r="R2728" s="46">
        <v>10</v>
      </c>
      <c r="S2728" s="58">
        <v>293412490</v>
      </c>
      <c r="T2728" s="47">
        <v>44145</v>
      </c>
      <c r="U2728" s="46">
        <v>1033</v>
      </c>
      <c r="V2728" s="46" t="s">
        <v>126</v>
      </c>
      <c r="W2728" s="46">
        <v>40.6</v>
      </c>
      <c r="X2728" s="46">
        <v>3.6240000000000001</v>
      </c>
      <c r="Y2728" s="46">
        <v>44.224000000000004</v>
      </c>
      <c r="Z2728" s="47">
        <v>44164</v>
      </c>
      <c r="AA2728" s="47">
        <v>44164</v>
      </c>
      <c r="AB2728" s="48">
        <v>5</v>
      </c>
      <c r="AC2728" s="46" t="str">
        <f>VLOOKUP(Table12[[#This Row],[ImporterID (IMPORTERS)]],IMPORTERS[],3,FALSE)</f>
        <v>Central</v>
      </c>
      <c r="AD2728" s="49">
        <f>VLOOKUP(ORDERS[[#This Row],[ImporterID (IMPORTERS)]],IMPORTERS[],5,FALSE)</f>
        <v>27507</v>
      </c>
      <c r="AE2728" s="50" t="e">
        <f ca="1">DATEDIF(#REF!, TODAY(), "Y")</f>
        <v>#REF!</v>
      </c>
      <c r="AF2728" cm="1">
        <f t="array" aca="1" ref="AF2728" ca="1">IF(RAND()&gt;0.3,INDEX($AG$2:$AG$209,RANDBETWEEN(1,208)),INDEX($AH$2:$AH$866,RANDBETWEEN(1,865)))</f>
        <v>339134464</v>
      </c>
    </row>
    <row r="2729" spans="1:32" ht="15.75" customHeight="1" x14ac:dyDescent="0.25">
      <c r="A2729">
        <v>2728</v>
      </c>
      <c r="B2729">
        <v>2730</v>
      </c>
      <c r="C2729">
        <v>7</v>
      </c>
      <c r="D2729">
        <v>248027615</v>
      </c>
      <c r="E2729" s="12">
        <v>43630</v>
      </c>
      <c r="F2729">
        <v>452</v>
      </c>
      <c r="G2729" t="s">
        <v>126</v>
      </c>
      <c r="H2729">
        <v>13.12</v>
      </c>
      <c r="I2729">
        <v>3.6560000000000001</v>
      </c>
      <c r="J2729">
        <v>16.776</v>
      </c>
      <c r="K2729" s="12">
        <v>43646</v>
      </c>
      <c r="L2729" s="12">
        <v>43646</v>
      </c>
      <c r="M2729" s="39">
        <v>4</v>
      </c>
      <c r="P2729" s="45">
        <v>6252</v>
      </c>
      <c r="Q2729" s="46">
        <v>6254</v>
      </c>
      <c r="R2729" s="46">
        <v>1</v>
      </c>
      <c r="S2729" s="58">
        <v>298927411</v>
      </c>
      <c r="T2729" s="47">
        <v>44146</v>
      </c>
      <c r="U2729" s="46">
        <v>1033</v>
      </c>
      <c r="V2729" s="46" t="s">
        <v>126</v>
      </c>
      <c r="W2729" s="46">
        <v>17.86</v>
      </c>
      <c r="X2729" s="46">
        <v>2.7143999999999999</v>
      </c>
      <c r="Y2729" s="46">
        <v>20.574400000000001</v>
      </c>
      <c r="Z2729" s="47">
        <v>44164</v>
      </c>
      <c r="AA2729" s="47">
        <v>44164</v>
      </c>
      <c r="AB2729" s="48">
        <v>5</v>
      </c>
      <c r="AC2729" s="46" t="str">
        <f>VLOOKUP(Table12[[#This Row],[ImporterID (IMPORTERS)]],IMPORTERS[],3,FALSE)</f>
        <v>Central</v>
      </c>
      <c r="AD2729" s="49">
        <f>VLOOKUP(ORDERS[[#This Row],[ImporterID (IMPORTERS)]],IMPORTERS[],5,FALSE)</f>
        <v>18361</v>
      </c>
      <c r="AE2729" s="50" t="e">
        <f ca="1">DATEDIF(#REF!, TODAY(), "Y")</f>
        <v>#REF!</v>
      </c>
      <c r="AF2729" cm="1">
        <f t="array" aca="1" ref="AF2729" ca="1">IF(RAND()&gt;0.3,INDEX($AG$2:$AG$209,RANDBETWEEN(1,208)),INDEX($AH$2:$AH$866,RANDBETWEEN(1,865)))</f>
        <v>234592068</v>
      </c>
    </row>
    <row r="2730" spans="1:32" ht="15.75" customHeight="1" x14ac:dyDescent="0.25">
      <c r="A2730">
        <v>2729</v>
      </c>
      <c r="B2730">
        <v>2731</v>
      </c>
      <c r="C2730">
        <v>2</v>
      </c>
      <c r="D2730">
        <v>320947873</v>
      </c>
      <c r="E2730" s="12">
        <v>43638</v>
      </c>
      <c r="F2730">
        <v>452</v>
      </c>
      <c r="G2730" t="s">
        <v>126</v>
      </c>
      <c r="H2730">
        <v>77.290000000000006</v>
      </c>
      <c r="I2730">
        <v>6.8645000000000005</v>
      </c>
      <c r="J2730">
        <v>84.154500000000013</v>
      </c>
      <c r="K2730" s="12">
        <v>43643</v>
      </c>
      <c r="L2730" s="12">
        <v>43643</v>
      </c>
      <c r="M2730" s="39">
        <v>3</v>
      </c>
      <c r="P2730" s="45">
        <v>6253</v>
      </c>
      <c r="Q2730" s="46">
        <v>6255</v>
      </c>
      <c r="R2730" s="46">
        <v>17</v>
      </c>
      <c r="S2730" s="58">
        <v>324577777</v>
      </c>
      <c r="T2730" s="47">
        <v>44151</v>
      </c>
      <c r="U2730" s="46">
        <v>1033</v>
      </c>
      <c r="V2730" s="46" t="s">
        <v>126</v>
      </c>
      <c r="W2730" s="46">
        <v>75.78</v>
      </c>
      <c r="X2730" s="46">
        <v>5.0312000000000001</v>
      </c>
      <c r="Y2730" s="46">
        <v>80.811199999999999</v>
      </c>
      <c r="Z2730" s="47">
        <v>44164</v>
      </c>
      <c r="AA2730" s="47">
        <v>44164</v>
      </c>
      <c r="AB2730" s="48">
        <v>5</v>
      </c>
      <c r="AC2730" s="46" t="str">
        <f>VLOOKUP(Table12[[#This Row],[ImporterID (IMPORTERS)]],IMPORTERS[],3,FALSE)</f>
        <v>Haifa District</v>
      </c>
      <c r="AD2730" s="49">
        <f>VLOOKUP(ORDERS[[#This Row],[ImporterID (IMPORTERS)]],IMPORTERS[],5,FALSE)</f>
        <v>36361</v>
      </c>
      <c r="AE2730" s="50" t="e">
        <f ca="1">DATEDIF(#REF!, TODAY(), "Y")</f>
        <v>#REF!</v>
      </c>
      <c r="AF2730" cm="1">
        <f t="array" aca="1" ref="AF2730" ca="1">IF(RAND()&gt;0.3,INDEX($AG$2:$AG$209,RANDBETWEEN(1,208)),INDEX($AH$2:$AH$866,RANDBETWEEN(1,865)))</f>
        <v>319470401</v>
      </c>
    </row>
    <row r="2731" spans="1:32" ht="15.75" customHeight="1" x14ac:dyDescent="0.25">
      <c r="A2731">
        <v>2730</v>
      </c>
      <c r="B2731">
        <v>2732</v>
      </c>
      <c r="C2731">
        <v>8</v>
      </c>
      <c r="D2731">
        <v>203681782</v>
      </c>
      <c r="E2731" s="12">
        <v>43638</v>
      </c>
      <c r="F2731">
        <v>452</v>
      </c>
      <c r="G2731" t="s">
        <v>126</v>
      </c>
      <c r="H2731">
        <v>63.98</v>
      </c>
      <c r="I2731">
        <v>6.1989999999999998</v>
      </c>
      <c r="J2731">
        <v>70.179000000000002</v>
      </c>
      <c r="K2731" s="12">
        <v>43644</v>
      </c>
      <c r="L2731" s="12">
        <v>43644</v>
      </c>
      <c r="M2731" s="39">
        <v>4</v>
      </c>
      <c r="P2731" s="45">
        <v>6254</v>
      </c>
      <c r="Q2731" s="46">
        <v>6256</v>
      </c>
      <c r="R2731" s="46">
        <v>3</v>
      </c>
      <c r="S2731" s="58">
        <v>364299691</v>
      </c>
      <c r="T2731" s="47">
        <v>44152</v>
      </c>
      <c r="U2731" s="46">
        <v>1033</v>
      </c>
      <c r="V2731" s="46" t="s">
        <v>126</v>
      </c>
      <c r="W2731" s="46">
        <v>64.680000000000007</v>
      </c>
      <c r="X2731" s="46">
        <v>4.5872000000000002</v>
      </c>
      <c r="Y2731" s="46">
        <v>69.267200000000003</v>
      </c>
      <c r="Z2731" s="47">
        <v>44166</v>
      </c>
      <c r="AA2731" s="47">
        <v>44166</v>
      </c>
      <c r="AB2731" s="48">
        <v>4</v>
      </c>
      <c r="AC2731" s="46" t="str">
        <f>VLOOKUP(Table12[[#This Row],[ImporterID (IMPORTERS)]],IMPORTERS[],3,FALSE)</f>
        <v>Northern</v>
      </c>
      <c r="AD2731" s="49">
        <f>VLOOKUP(ORDERS[[#This Row],[ImporterID (IMPORTERS)]],IMPORTERS[],5,FALSE)</f>
        <v>34539</v>
      </c>
      <c r="AE2731" s="50" t="e">
        <f ca="1">DATEDIF(#REF!, TODAY(), "Y")</f>
        <v>#REF!</v>
      </c>
      <c r="AF2731" cm="1">
        <f t="array" aca="1" ref="AF2731" ca="1">IF(RAND()&gt;0.3,INDEX($AG$2:$AG$209,RANDBETWEEN(1,208)),INDEX($AH$2:$AH$866,RANDBETWEEN(1,865)))</f>
        <v>268603276</v>
      </c>
    </row>
    <row r="2732" spans="1:32" ht="15.75" customHeight="1" x14ac:dyDescent="0.25">
      <c r="A2732">
        <v>2731</v>
      </c>
      <c r="B2732">
        <v>2733</v>
      </c>
      <c r="C2732">
        <v>7</v>
      </c>
      <c r="D2732">
        <v>298047803</v>
      </c>
      <c r="E2732" s="12">
        <v>43630</v>
      </c>
      <c r="F2732">
        <v>453</v>
      </c>
      <c r="G2732" t="s">
        <v>126</v>
      </c>
      <c r="H2732">
        <v>44.63</v>
      </c>
      <c r="I2732">
        <v>5.2315000000000005</v>
      </c>
      <c r="J2732">
        <v>49.861500000000007</v>
      </c>
      <c r="K2732" s="12">
        <v>43644</v>
      </c>
      <c r="L2732" s="12">
        <v>43644</v>
      </c>
      <c r="M2732" s="39">
        <v>4</v>
      </c>
      <c r="P2732" s="45">
        <v>6255</v>
      </c>
      <c r="Q2732" s="46">
        <v>6257</v>
      </c>
      <c r="R2732" s="46">
        <v>15</v>
      </c>
      <c r="S2732" s="58">
        <v>240996824</v>
      </c>
      <c r="T2732" s="47">
        <v>44157</v>
      </c>
      <c r="U2732" s="46">
        <v>1033</v>
      </c>
      <c r="V2732" s="46" t="s">
        <v>126</v>
      </c>
      <c r="W2732" s="46">
        <v>21.01</v>
      </c>
      <c r="X2732" s="46">
        <v>2.8403999999999998</v>
      </c>
      <c r="Y2732" s="46">
        <v>23.8504</v>
      </c>
      <c r="Z2732" s="47">
        <v>44166</v>
      </c>
      <c r="AA2732" s="47">
        <v>44166</v>
      </c>
      <c r="AB2732" s="48">
        <v>4</v>
      </c>
      <c r="AC2732" s="46" t="str">
        <f>VLOOKUP(Table12[[#This Row],[ImporterID (IMPORTERS)]],IMPORTERS[],3,FALSE)</f>
        <v>Haifa District</v>
      </c>
      <c r="AD2732" s="49">
        <f>VLOOKUP(ORDERS[[#This Row],[ImporterID (IMPORTERS)]],IMPORTERS[],5,FALSE)</f>
        <v>27904</v>
      </c>
      <c r="AE2732" s="50" t="e">
        <f ca="1">DATEDIF(#REF!, TODAY(), "Y")</f>
        <v>#REF!</v>
      </c>
      <c r="AF2732" cm="1">
        <f t="array" aca="1" ref="AF2732" ca="1">IF(RAND()&gt;0.3,INDEX($AG$2:$AG$209,RANDBETWEEN(1,208)),INDEX($AH$2:$AH$866,RANDBETWEEN(1,865)))</f>
        <v>297680837</v>
      </c>
    </row>
    <row r="2733" spans="1:32" ht="15.75" customHeight="1" x14ac:dyDescent="0.25">
      <c r="A2733">
        <v>2732</v>
      </c>
      <c r="B2733">
        <v>2734</v>
      </c>
      <c r="C2733">
        <v>9</v>
      </c>
      <c r="D2733">
        <v>304929580</v>
      </c>
      <c r="E2733" s="12">
        <v>43635</v>
      </c>
      <c r="F2733">
        <v>453</v>
      </c>
      <c r="G2733" t="s">
        <v>126</v>
      </c>
      <c r="H2733">
        <v>97.31</v>
      </c>
      <c r="I2733">
        <v>7.8655000000000008</v>
      </c>
      <c r="J2733">
        <v>105.1755</v>
      </c>
      <c r="K2733" s="12">
        <v>43644</v>
      </c>
      <c r="L2733" s="12">
        <v>43644</v>
      </c>
      <c r="M2733" s="39">
        <v>5</v>
      </c>
      <c r="P2733" s="45">
        <v>6256</v>
      </c>
      <c r="Q2733" s="46">
        <v>6258</v>
      </c>
      <c r="R2733" s="46">
        <v>6</v>
      </c>
      <c r="S2733" s="58">
        <v>372645061</v>
      </c>
      <c r="T2733" s="47">
        <v>44158</v>
      </c>
      <c r="U2733" s="46">
        <v>1033</v>
      </c>
      <c r="V2733" s="46" t="s">
        <v>126</v>
      </c>
      <c r="W2733" s="46">
        <v>58.89</v>
      </c>
      <c r="X2733" s="46">
        <v>4.3555999999999999</v>
      </c>
      <c r="Y2733" s="46">
        <v>63.245600000000003</v>
      </c>
      <c r="Z2733" s="47">
        <v>44163</v>
      </c>
      <c r="AA2733" s="47">
        <v>44163</v>
      </c>
      <c r="AB2733" s="48">
        <v>4</v>
      </c>
      <c r="AC2733" s="46" t="str">
        <f>VLOOKUP(Table12[[#This Row],[ImporterID (IMPORTERS)]],IMPORTERS[],3,FALSE)</f>
        <v>Central</v>
      </c>
      <c r="AD2733" s="49">
        <f>VLOOKUP(ORDERS[[#This Row],[ImporterID (IMPORTERS)]],IMPORTERS[],5,FALSE)</f>
        <v>27405</v>
      </c>
      <c r="AE2733" s="50" t="e">
        <f ca="1">DATEDIF(#REF!, TODAY(), "Y")</f>
        <v>#REF!</v>
      </c>
      <c r="AF2733" cm="1">
        <f t="array" aca="1" ref="AF2733" ca="1">IF(RAND()&gt;0.3,INDEX($AG$2:$AG$209,RANDBETWEEN(1,208)),INDEX($AH$2:$AH$866,RANDBETWEEN(1,865)))</f>
        <v>326480142</v>
      </c>
    </row>
    <row r="2734" spans="1:32" ht="15.75" customHeight="1" x14ac:dyDescent="0.25">
      <c r="A2734">
        <v>2733</v>
      </c>
      <c r="B2734">
        <v>2735</v>
      </c>
      <c r="C2734">
        <v>3</v>
      </c>
      <c r="D2734">
        <v>221421481</v>
      </c>
      <c r="E2734" s="12">
        <v>43636</v>
      </c>
      <c r="F2734">
        <v>453</v>
      </c>
      <c r="G2734" t="s">
        <v>126</v>
      </c>
      <c r="H2734">
        <v>88.64</v>
      </c>
      <c r="I2734">
        <v>7.4320000000000004</v>
      </c>
      <c r="J2734">
        <v>96.072000000000003</v>
      </c>
      <c r="K2734" s="12">
        <v>43644</v>
      </c>
      <c r="L2734" s="12">
        <v>43644</v>
      </c>
      <c r="M2734" s="39">
        <v>3</v>
      </c>
      <c r="P2734" s="45">
        <v>6257</v>
      </c>
      <c r="Q2734" s="46">
        <v>6259</v>
      </c>
      <c r="R2734" s="46">
        <v>1</v>
      </c>
      <c r="S2734" s="58">
        <v>268261798</v>
      </c>
      <c r="T2734" s="47">
        <v>44158</v>
      </c>
      <c r="U2734" s="46">
        <v>1033</v>
      </c>
      <c r="V2734" s="46" t="s">
        <v>126</v>
      </c>
      <c r="W2734" s="46">
        <v>96.07</v>
      </c>
      <c r="X2734" s="46">
        <v>5.8428000000000004</v>
      </c>
      <c r="Y2734" s="46">
        <v>101.91279999999999</v>
      </c>
      <c r="Z2734" s="47">
        <v>44161</v>
      </c>
      <c r="AA2734" s="47">
        <v>44161</v>
      </c>
      <c r="AB2734" s="48">
        <v>4</v>
      </c>
      <c r="AC2734" s="46" t="str">
        <f>VLOOKUP(Table12[[#This Row],[ImporterID (IMPORTERS)]],IMPORTERS[],3,FALSE)</f>
        <v>Central</v>
      </c>
      <c r="AD2734" s="49">
        <f>VLOOKUP(ORDERS[[#This Row],[ImporterID (IMPORTERS)]],IMPORTERS[],5,FALSE)</f>
        <v>24873</v>
      </c>
      <c r="AE2734" s="50" t="e">
        <f ca="1">DATEDIF(#REF!, TODAY(), "Y")</f>
        <v>#REF!</v>
      </c>
      <c r="AF2734" cm="1">
        <f t="array" aca="1" ref="AF2734" ca="1">IF(RAND()&gt;0.3,INDEX($AG$2:$AG$209,RANDBETWEEN(1,208)),INDEX($AH$2:$AH$866,RANDBETWEEN(1,865)))</f>
        <v>380177673</v>
      </c>
    </row>
    <row r="2735" spans="1:32" ht="15.75" customHeight="1" x14ac:dyDescent="0.25">
      <c r="A2735">
        <v>2734</v>
      </c>
      <c r="B2735">
        <v>2736</v>
      </c>
      <c r="C2735">
        <v>13</v>
      </c>
      <c r="D2735">
        <v>292541993</v>
      </c>
      <c r="E2735" s="12">
        <v>43636</v>
      </c>
      <c r="F2735">
        <v>453</v>
      </c>
      <c r="G2735" t="s">
        <v>127</v>
      </c>
      <c r="H2735">
        <v>75.87</v>
      </c>
      <c r="I2735">
        <v>6.7934999999999999</v>
      </c>
      <c r="J2735">
        <v>82.663499999999999</v>
      </c>
      <c r="K2735" s="12">
        <v>43646</v>
      </c>
      <c r="L2735" s="12">
        <v>43646</v>
      </c>
      <c r="M2735" s="39">
        <v>4</v>
      </c>
      <c r="P2735" s="45">
        <v>6258</v>
      </c>
      <c r="Q2735" s="46">
        <v>6260</v>
      </c>
      <c r="R2735" s="46">
        <v>8</v>
      </c>
      <c r="S2735" s="58">
        <v>295937235</v>
      </c>
      <c r="T2735" s="47">
        <v>44158</v>
      </c>
      <c r="U2735" s="46">
        <v>1033</v>
      </c>
      <c r="V2735" s="46" t="s">
        <v>126</v>
      </c>
      <c r="W2735" s="46">
        <v>28.82</v>
      </c>
      <c r="X2735" s="46">
        <v>3.1528</v>
      </c>
      <c r="Y2735" s="46">
        <v>31.972799999999999</v>
      </c>
      <c r="Z2735" s="47">
        <v>44164</v>
      </c>
      <c r="AA2735" s="47">
        <v>44164</v>
      </c>
      <c r="AB2735" s="48">
        <v>4</v>
      </c>
      <c r="AC2735" s="46" t="str">
        <f>VLOOKUP(Table12[[#This Row],[ImporterID (IMPORTERS)]],IMPORTERS[],3,FALSE)</f>
        <v>Central</v>
      </c>
      <c r="AD2735" s="49">
        <f>VLOOKUP(ORDERS[[#This Row],[ImporterID (IMPORTERS)]],IMPORTERS[],5,FALSE)</f>
        <v>27806</v>
      </c>
      <c r="AE2735" s="50" t="e">
        <f ca="1">DATEDIF(#REF!, TODAY(), "Y")</f>
        <v>#REF!</v>
      </c>
      <c r="AF2735" cm="1">
        <f t="array" aca="1" ref="AF2735" ca="1">IF(RAND()&gt;0.3,INDEX($AG$2:$AG$209,RANDBETWEEN(1,208)),INDEX($AH$2:$AH$866,RANDBETWEEN(1,865)))</f>
        <v>388327989</v>
      </c>
    </row>
    <row r="2736" spans="1:32" ht="15.75" customHeight="1" x14ac:dyDescent="0.25">
      <c r="A2736">
        <v>2735</v>
      </c>
      <c r="B2736">
        <v>2737</v>
      </c>
      <c r="C2736">
        <v>3</v>
      </c>
      <c r="D2736">
        <v>353207466</v>
      </c>
      <c r="E2736" s="12">
        <v>43637</v>
      </c>
      <c r="F2736">
        <v>453</v>
      </c>
      <c r="G2736" t="s">
        <v>126</v>
      </c>
      <c r="H2736">
        <v>13.41</v>
      </c>
      <c r="I2736">
        <v>3.6705000000000001</v>
      </c>
      <c r="J2736">
        <v>17.080500000000001</v>
      </c>
      <c r="K2736" s="12">
        <v>43644</v>
      </c>
      <c r="L2736" s="12">
        <v>43644</v>
      </c>
      <c r="M2736" s="39">
        <v>4</v>
      </c>
      <c r="P2736" s="45">
        <v>6259</v>
      </c>
      <c r="Q2736" s="46">
        <v>6261</v>
      </c>
      <c r="R2736" s="46">
        <v>3</v>
      </c>
      <c r="S2736" s="58">
        <v>232557652</v>
      </c>
      <c r="T2736" s="47">
        <v>44146</v>
      </c>
      <c r="U2736" s="46">
        <v>1034</v>
      </c>
      <c r="V2736" s="46" t="s">
        <v>126</v>
      </c>
      <c r="W2736" s="46">
        <v>55.84</v>
      </c>
      <c r="X2736" s="46">
        <v>4.2336</v>
      </c>
      <c r="Y2736" s="46">
        <v>60.073600000000006</v>
      </c>
      <c r="Z2736" s="47">
        <v>44165</v>
      </c>
      <c r="AA2736" s="47">
        <v>44166</v>
      </c>
      <c r="AB2736" s="48">
        <v>3</v>
      </c>
      <c r="AC2736" s="46" t="str">
        <f>VLOOKUP(Table12[[#This Row],[ImporterID (IMPORTERS)]],IMPORTERS[],3,FALSE)</f>
        <v>Central</v>
      </c>
      <c r="AD2736" s="49">
        <f>VLOOKUP(ORDERS[[#This Row],[ImporterID (IMPORTERS)]],IMPORTERS[],5,FALSE)</f>
        <v>36229</v>
      </c>
      <c r="AE2736" s="50" t="e">
        <f ca="1">DATEDIF(#REF!, TODAY(), "Y")</f>
        <v>#REF!</v>
      </c>
      <c r="AF2736" cm="1">
        <f t="array" aca="1" ref="AF2736" ca="1">IF(RAND()&gt;0.3,INDEX($AG$2:$AG$209,RANDBETWEEN(1,208)),INDEX($AH$2:$AH$866,RANDBETWEEN(1,865)))</f>
        <v>222079415</v>
      </c>
    </row>
    <row r="2737" spans="1:32" ht="15.75" customHeight="1" x14ac:dyDescent="0.25">
      <c r="A2737">
        <v>2736</v>
      </c>
      <c r="B2737">
        <v>2738</v>
      </c>
      <c r="C2737">
        <v>3</v>
      </c>
      <c r="D2737">
        <v>364752733</v>
      </c>
      <c r="E2737" s="12">
        <v>43637</v>
      </c>
      <c r="F2737">
        <v>453</v>
      </c>
      <c r="G2737" t="s">
        <v>126</v>
      </c>
      <c r="H2737">
        <v>57.77</v>
      </c>
      <c r="I2737">
        <v>5.8885000000000005</v>
      </c>
      <c r="J2737">
        <v>63.658500000000004</v>
      </c>
      <c r="K2737" s="12">
        <v>43644</v>
      </c>
      <c r="L2737" s="12">
        <v>43644</v>
      </c>
      <c r="M2737" s="39">
        <v>5</v>
      </c>
      <c r="P2737" s="45">
        <v>6260</v>
      </c>
      <c r="Q2737" s="46">
        <v>6262</v>
      </c>
      <c r="R2737" s="46">
        <v>11</v>
      </c>
      <c r="S2737" s="58">
        <v>362640607</v>
      </c>
      <c r="T2737" s="47">
        <v>44150</v>
      </c>
      <c r="U2737" s="46">
        <v>1034</v>
      </c>
      <c r="V2737" s="46" t="s">
        <v>126</v>
      </c>
      <c r="W2737" s="46">
        <v>69.78</v>
      </c>
      <c r="X2737" s="46">
        <v>4.7911999999999999</v>
      </c>
      <c r="Y2737" s="46">
        <v>74.571200000000005</v>
      </c>
      <c r="Z2737" s="47">
        <v>44160</v>
      </c>
      <c r="AA2737" s="47">
        <v>44160</v>
      </c>
      <c r="AB2737" s="48">
        <v>4</v>
      </c>
      <c r="AC2737" s="46" t="str">
        <f>VLOOKUP(Table12[[#This Row],[ImporterID (IMPORTERS)]],IMPORTERS[],3,FALSE)</f>
        <v>Central</v>
      </c>
      <c r="AD2737" s="49">
        <f>VLOOKUP(ORDERS[[#This Row],[ImporterID (IMPORTERS)]],IMPORTERS[],5,FALSE)</f>
        <v>30487</v>
      </c>
      <c r="AE2737" s="50" t="e">
        <f ca="1">DATEDIF(#REF!, TODAY(), "Y")</f>
        <v>#REF!</v>
      </c>
      <c r="AF2737" cm="1">
        <f t="array" aca="1" ref="AF2737" ca="1">IF(RAND()&gt;0.3,INDEX($AG$2:$AG$209,RANDBETWEEN(1,208)),INDEX($AH$2:$AH$866,RANDBETWEEN(1,865)))</f>
        <v>281159955</v>
      </c>
    </row>
    <row r="2738" spans="1:32" ht="15.75" customHeight="1" x14ac:dyDescent="0.25">
      <c r="A2738">
        <v>2737</v>
      </c>
      <c r="B2738">
        <v>2739</v>
      </c>
      <c r="C2738">
        <v>12</v>
      </c>
      <c r="D2738">
        <v>334007400</v>
      </c>
      <c r="E2738" s="12">
        <v>43639</v>
      </c>
      <c r="F2738">
        <v>453</v>
      </c>
      <c r="G2738" t="s">
        <v>126</v>
      </c>
      <c r="H2738">
        <v>64.52</v>
      </c>
      <c r="I2738">
        <v>6.226</v>
      </c>
      <c r="J2738">
        <v>70.745999999999995</v>
      </c>
      <c r="K2738" s="12">
        <v>43646</v>
      </c>
      <c r="L2738" s="12">
        <v>43646</v>
      </c>
      <c r="M2738" s="39">
        <v>2</v>
      </c>
      <c r="P2738" s="45">
        <v>6261</v>
      </c>
      <c r="Q2738" s="46">
        <v>6263</v>
      </c>
      <c r="R2738" s="46">
        <v>7</v>
      </c>
      <c r="S2738" s="58">
        <v>396294125</v>
      </c>
      <c r="T2738" s="47">
        <v>44152</v>
      </c>
      <c r="U2738" s="46">
        <v>1034</v>
      </c>
      <c r="V2738" s="46" t="s">
        <v>127</v>
      </c>
      <c r="W2738" s="46">
        <v>92.8</v>
      </c>
      <c r="X2738" s="46">
        <v>5.7119999999999997</v>
      </c>
      <c r="Y2738" s="46">
        <v>98.512</v>
      </c>
      <c r="Z2738" s="47">
        <v>44160</v>
      </c>
      <c r="AA2738" s="47">
        <v>44160</v>
      </c>
      <c r="AB2738" s="48">
        <v>4</v>
      </c>
      <c r="AC2738" s="46" t="str">
        <f>VLOOKUP(Table12[[#This Row],[ImporterID (IMPORTERS)]],IMPORTERS[],3,FALSE)</f>
        <v>Central</v>
      </c>
      <c r="AD2738" s="49">
        <f>VLOOKUP(ORDERS[[#This Row],[ImporterID (IMPORTERS)]],IMPORTERS[],5,FALSE)</f>
        <v>23040</v>
      </c>
      <c r="AE2738" s="50" t="e">
        <f ca="1">DATEDIF(#REF!, TODAY(), "Y")</f>
        <v>#REF!</v>
      </c>
      <c r="AF2738" cm="1">
        <f t="array" aca="1" ref="AF2738" ca="1">IF(RAND()&gt;0.3,INDEX($AG$2:$AG$209,RANDBETWEEN(1,208)),INDEX($AH$2:$AH$866,RANDBETWEEN(1,865)))</f>
        <v>334638208</v>
      </c>
    </row>
    <row r="2739" spans="1:32" ht="15.75" customHeight="1" x14ac:dyDescent="0.25">
      <c r="A2739">
        <v>2738</v>
      </c>
      <c r="B2739">
        <v>2740</v>
      </c>
      <c r="C2739">
        <v>1</v>
      </c>
      <c r="D2739">
        <v>293412490</v>
      </c>
      <c r="E2739" s="12">
        <v>43630</v>
      </c>
      <c r="F2739">
        <v>454</v>
      </c>
      <c r="G2739" t="s">
        <v>126</v>
      </c>
      <c r="H2739">
        <v>97.6</v>
      </c>
      <c r="I2739">
        <v>5.9039999999999999</v>
      </c>
      <c r="J2739">
        <v>103.50399999999999</v>
      </c>
      <c r="K2739" s="12">
        <v>43648</v>
      </c>
      <c r="L2739" s="12">
        <v>43648</v>
      </c>
      <c r="M2739" s="39">
        <v>5</v>
      </c>
      <c r="P2739" s="45">
        <v>6262</v>
      </c>
      <c r="Q2739" s="46">
        <v>6264</v>
      </c>
      <c r="R2739" s="46">
        <v>10</v>
      </c>
      <c r="S2739" s="58">
        <v>364469719</v>
      </c>
      <c r="T2739" s="47">
        <v>44157</v>
      </c>
      <c r="U2739" s="46">
        <v>1034</v>
      </c>
      <c r="V2739" s="46" t="s">
        <v>126</v>
      </c>
      <c r="W2739" s="46">
        <v>63.54</v>
      </c>
      <c r="X2739" s="46">
        <v>4.5415999999999999</v>
      </c>
      <c r="Y2739" s="46">
        <v>68.081599999999995</v>
      </c>
      <c r="Z2739" s="47">
        <v>44165</v>
      </c>
      <c r="AA2739" s="47">
        <v>44165</v>
      </c>
      <c r="AB2739" s="48">
        <v>4</v>
      </c>
      <c r="AC2739" s="46" t="str">
        <f>VLOOKUP(Table12[[#This Row],[ImporterID (IMPORTERS)]],IMPORTERS[],3,FALSE)</f>
        <v>Northern</v>
      </c>
      <c r="AD2739" s="49">
        <f>VLOOKUP(ORDERS[[#This Row],[ImporterID (IMPORTERS)]],IMPORTERS[],5,FALSE)</f>
        <v>34996</v>
      </c>
      <c r="AE2739" s="50" t="e">
        <f ca="1">DATEDIF(#REF!, TODAY(), "Y")</f>
        <v>#REF!</v>
      </c>
      <c r="AF2739" cm="1">
        <f t="array" aca="1" ref="AF2739" ca="1">IF(RAND()&gt;0.3,INDEX($AG$2:$AG$209,RANDBETWEEN(1,208)),INDEX($AH$2:$AH$866,RANDBETWEEN(1,865)))</f>
        <v>371176622</v>
      </c>
    </row>
    <row r="2740" spans="1:32" ht="15.75" customHeight="1" x14ac:dyDescent="0.25">
      <c r="A2740">
        <v>2739</v>
      </c>
      <c r="B2740">
        <v>2741</v>
      </c>
      <c r="C2740">
        <v>8</v>
      </c>
      <c r="D2740">
        <v>238869485</v>
      </c>
      <c r="E2740" s="12">
        <v>43632</v>
      </c>
      <c r="F2740">
        <v>454</v>
      </c>
      <c r="G2740" t="s">
        <v>126</v>
      </c>
      <c r="H2740">
        <v>44.18</v>
      </c>
      <c r="I2740">
        <v>3.7671999999999999</v>
      </c>
      <c r="J2740">
        <v>47.947200000000002</v>
      </c>
      <c r="K2740" s="12">
        <v>43647</v>
      </c>
      <c r="L2740" s="12">
        <v>43647</v>
      </c>
      <c r="M2740" s="39">
        <v>4</v>
      </c>
      <c r="P2740" s="45">
        <v>6263</v>
      </c>
      <c r="Q2740" s="46">
        <v>6265</v>
      </c>
      <c r="R2740" s="46">
        <v>19</v>
      </c>
      <c r="S2740" s="58">
        <v>248140331</v>
      </c>
      <c r="T2740" s="47">
        <v>44158</v>
      </c>
      <c r="U2740" s="46">
        <v>1034</v>
      </c>
      <c r="V2740" s="46" t="s">
        <v>126</v>
      </c>
      <c r="W2740" s="46">
        <v>72.92</v>
      </c>
      <c r="X2740" s="46">
        <v>4.9168000000000003</v>
      </c>
      <c r="Y2740" s="46">
        <v>77.836799999999997</v>
      </c>
      <c r="Z2740" s="47">
        <v>44163</v>
      </c>
      <c r="AA2740" s="47">
        <v>44163</v>
      </c>
      <c r="AB2740" s="48">
        <v>1</v>
      </c>
      <c r="AC2740" s="46" t="str">
        <f>VLOOKUP(Table12[[#This Row],[ImporterID (IMPORTERS)]],IMPORTERS[],3,FALSE)</f>
        <v>Central</v>
      </c>
      <c r="AD2740" s="49">
        <f>VLOOKUP(ORDERS[[#This Row],[ImporterID (IMPORTERS)]],IMPORTERS[],5,FALSE)</f>
        <v>24700</v>
      </c>
      <c r="AE2740" s="50" t="e">
        <f ca="1">DATEDIF(#REF!, TODAY(), "Y")</f>
        <v>#REF!</v>
      </c>
      <c r="AF2740" cm="1">
        <f t="array" aca="1" ref="AF2740" ca="1">IF(RAND()&gt;0.3,INDEX($AG$2:$AG$209,RANDBETWEEN(1,208)),INDEX($AH$2:$AH$866,RANDBETWEEN(1,865)))</f>
        <v>305245395</v>
      </c>
    </row>
    <row r="2741" spans="1:32" ht="15.75" customHeight="1" x14ac:dyDescent="0.25">
      <c r="A2741">
        <v>2740</v>
      </c>
      <c r="B2741">
        <v>2742</v>
      </c>
      <c r="C2741">
        <v>7</v>
      </c>
      <c r="D2741">
        <v>340804844</v>
      </c>
      <c r="E2741" s="12">
        <v>43638</v>
      </c>
      <c r="F2741">
        <v>454</v>
      </c>
      <c r="G2741" t="s">
        <v>126</v>
      </c>
      <c r="H2741">
        <v>13.04</v>
      </c>
      <c r="I2741">
        <v>2.5215999999999998</v>
      </c>
      <c r="J2741">
        <v>15.561599999999999</v>
      </c>
      <c r="K2741" s="12">
        <v>43650</v>
      </c>
      <c r="L2741" s="12">
        <v>43650</v>
      </c>
      <c r="M2741" s="39">
        <v>4</v>
      </c>
      <c r="P2741" s="45">
        <v>6264</v>
      </c>
      <c r="Q2741" s="46">
        <v>6266</v>
      </c>
      <c r="R2741" s="46">
        <v>9</v>
      </c>
      <c r="S2741" s="58">
        <v>235953172</v>
      </c>
      <c r="T2741" s="47">
        <v>44144</v>
      </c>
      <c r="U2741" s="46">
        <v>1035</v>
      </c>
      <c r="V2741" s="46" t="s">
        <v>126</v>
      </c>
      <c r="W2741" s="46">
        <v>433.35</v>
      </c>
      <c r="X2741" s="46">
        <v>23.667500000000004</v>
      </c>
      <c r="Y2741" s="46">
        <v>457.01750000000004</v>
      </c>
      <c r="Z2741" s="47">
        <v>44160</v>
      </c>
      <c r="AA2741" s="47">
        <v>44160</v>
      </c>
      <c r="AB2741" s="48">
        <v>4</v>
      </c>
      <c r="AC2741" s="46" t="str">
        <f>VLOOKUP(Table12[[#This Row],[ImporterID (IMPORTERS)]],IMPORTERS[],3,FALSE)</f>
        <v>Northern</v>
      </c>
      <c r="AD2741" s="49">
        <f>VLOOKUP(ORDERS[[#This Row],[ImporterID (IMPORTERS)]],IMPORTERS[],5,FALSE)</f>
        <v>32053</v>
      </c>
      <c r="AE2741" s="50" t="e">
        <f ca="1">DATEDIF(#REF!, TODAY(), "Y")</f>
        <v>#REF!</v>
      </c>
      <c r="AF2741" cm="1">
        <f t="array" aca="1" ref="AF2741" ca="1">IF(RAND()&gt;0.3,INDEX($AG$2:$AG$209,RANDBETWEEN(1,208)),INDEX($AH$2:$AH$866,RANDBETWEEN(1,865)))</f>
        <v>265070048</v>
      </c>
    </row>
    <row r="2742" spans="1:32" ht="15.75" customHeight="1" x14ac:dyDescent="0.25">
      <c r="A2742">
        <v>2741</v>
      </c>
      <c r="B2742">
        <v>2743</v>
      </c>
      <c r="C2742">
        <v>9</v>
      </c>
      <c r="D2742">
        <v>248386516</v>
      </c>
      <c r="E2742" s="12">
        <v>43638</v>
      </c>
      <c r="F2742">
        <v>454</v>
      </c>
      <c r="G2742" t="s">
        <v>126</v>
      </c>
      <c r="H2742">
        <v>12.64</v>
      </c>
      <c r="I2742">
        <v>2.5056000000000003</v>
      </c>
      <c r="J2742">
        <v>15.145600000000002</v>
      </c>
      <c r="K2742" s="12">
        <v>43645</v>
      </c>
      <c r="L2742" s="12">
        <v>43645</v>
      </c>
      <c r="M2742" s="39">
        <v>4</v>
      </c>
      <c r="P2742" s="45">
        <v>6265</v>
      </c>
      <c r="Q2742" s="46">
        <v>6267</v>
      </c>
      <c r="R2742" s="46">
        <v>11</v>
      </c>
      <c r="S2742" s="58">
        <v>276916662</v>
      </c>
      <c r="T2742" s="47">
        <v>44144</v>
      </c>
      <c r="U2742" s="46">
        <v>1035</v>
      </c>
      <c r="V2742" s="46" t="s">
        <v>126</v>
      </c>
      <c r="W2742" s="46">
        <v>114.9</v>
      </c>
      <c r="X2742" s="46">
        <v>7.745000000000001</v>
      </c>
      <c r="Y2742" s="46">
        <v>122.64500000000001</v>
      </c>
      <c r="Z2742" s="47">
        <v>44163</v>
      </c>
      <c r="AA2742" s="47">
        <v>44163</v>
      </c>
      <c r="AB2742" s="48">
        <v>5</v>
      </c>
      <c r="AC2742" s="46" t="str">
        <f>VLOOKUP(Table12[[#This Row],[ImporterID (IMPORTERS)]],IMPORTERS[],3,FALSE)</f>
        <v>Central</v>
      </c>
      <c r="AD2742" s="49">
        <f>VLOOKUP(ORDERS[[#This Row],[ImporterID (IMPORTERS)]],IMPORTERS[],5,FALSE)</f>
        <v>28378</v>
      </c>
      <c r="AE2742" s="50" t="e">
        <f ca="1">DATEDIF(#REF!, TODAY(), "Y")</f>
        <v>#REF!</v>
      </c>
      <c r="AF2742" cm="1">
        <f t="array" aca="1" ref="AF2742" ca="1">IF(RAND()&gt;0.3,INDEX($AG$2:$AG$209,RANDBETWEEN(1,208)),INDEX($AH$2:$AH$866,RANDBETWEEN(1,865)))</f>
        <v>201044735</v>
      </c>
    </row>
    <row r="2743" spans="1:32" ht="15.75" customHeight="1" x14ac:dyDescent="0.25">
      <c r="A2743">
        <v>2742</v>
      </c>
      <c r="B2743">
        <v>2744</v>
      </c>
      <c r="C2743">
        <v>9</v>
      </c>
      <c r="D2743">
        <v>254757779</v>
      </c>
      <c r="E2743" s="12">
        <v>43640</v>
      </c>
      <c r="F2743">
        <v>454</v>
      </c>
      <c r="G2743" t="s">
        <v>126</v>
      </c>
      <c r="H2743">
        <v>58.79</v>
      </c>
      <c r="I2743">
        <v>4.3515999999999995</v>
      </c>
      <c r="J2743">
        <v>63.141599999999997</v>
      </c>
      <c r="K2743" s="12">
        <v>43648</v>
      </c>
      <c r="L2743" s="12">
        <v>43648</v>
      </c>
      <c r="M2743" s="39">
        <v>4</v>
      </c>
      <c r="P2743" s="45">
        <v>6266</v>
      </c>
      <c r="Q2743" s="46">
        <v>6268</v>
      </c>
      <c r="R2743" s="46">
        <v>20</v>
      </c>
      <c r="S2743" s="58">
        <v>358691290</v>
      </c>
      <c r="T2743" s="47">
        <v>44145</v>
      </c>
      <c r="U2743" s="46">
        <v>1035</v>
      </c>
      <c r="V2743" s="46" t="s">
        <v>126</v>
      </c>
      <c r="W2743" s="46">
        <v>165.14</v>
      </c>
      <c r="X2743" s="46">
        <v>10.257</v>
      </c>
      <c r="Y2743" s="46">
        <v>175.39699999999999</v>
      </c>
      <c r="Z2743" s="47">
        <v>44161</v>
      </c>
      <c r="AA2743" s="47">
        <v>44161</v>
      </c>
      <c r="AB2743" s="48">
        <v>4</v>
      </c>
      <c r="AC2743" s="46" t="str">
        <f>VLOOKUP(Table12[[#This Row],[ImporterID (IMPORTERS)]],IMPORTERS[],3,FALSE)</f>
        <v>Central</v>
      </c>
      <c r="AD2743" s="49">
        <f>VLOOKUP(ORDERS[[#This Row],[ImporterID (IMPORTERS)]],IMPORTERS[],5,FALSE)</f>
        <v>20476</v>
      </c>
      <c r="AE2743" s="50" t="e">
        <f ca="1">DATEDIF(#REF!, TODAY(), "Y")</f>
        <v>#REF!</v>
      </c>
      <c r="AF2743" cm="1">
        <f t="array" aca="1" ref="AF2743" ca="1">IF(RAND()&gt;0.3,INDEX($AG$2:$AG$209,RANDBETWEEN(1,208)),INDEX($AH$2:$AH$866,RANDBETWEEN(1,865)))</f>
        <v>263325257</v>
      </c>
    </row>
    <row r="2744" spans="1:32" ht="15.75" customHeight="1" x14ac:dyDescent="0.25">
      <c r="A2744">
        <v>2743</v>
      </c>
      <c r="B2744">
        <v>2745</v>
      </c>
      <c r="C2744">
        <v>12</v>
      </c>
      <c r="D2744">
        <v>280269163</v>
      </c>
      <c r="E2744" s="12">
        <v>43635</v>
      </c>
      <c r="F2744">
        <v>455</v>
      </c>
      <c r="G2744" t="s">
        <v>127</v>
      </c>
      <c r="H2744">
        <v>65.77</v>
      </c>
      <c r="I2744">
        <v>6.2885</v>
      </c>
      <c r="J2744">
        <v>72.058499999999995</v>
      </c>
      <c r="K2744" s="12">
        <v>43646</v>
      </c>
      <c r="L2744" s="12">
        <v>43646</v>
      </c>
      <c r="M2744" s="39">
        <v>4</v>
      </c>
      <c r="P2744" s="45">
        <v>6267</v>
      </c>
      <c r="Q2744" s="46">
        <v>6269</v>
      </c>
      <c r="R2744" s="46">
        <v>18</v>
      </c>
      <c r="S2744" s="58">
        <v>280942802</v>
      </c>
      <c r="T2744" s="47">
        <v>44146</v>
      </c>
      <c r="U2744" s="46">
        <v>1035</v>
      </c>
      <c r="V2744" s="46" t="s">
        <v>126</v>
      </c>
      <c r="W2744" s="46">
        <v>453.01</v>
      </c>
      <c r="X2744" s="46">
        <v>24.650500000000001</v>
      </c>
      <c r="Y2744" s="46">
        <v>477.66050000000001</v>
      </c>
      <c r="Z2744" s="47">
        <v>44166</v>
      </c>
      <c r="AA2744" s="47">
        <v>44166</v>
      </c>
      <c r="AB2744" s="48">
        <v>5</v>
      </c>
      <c r="AC2744" s="46" t="str">
        <f>VLOOKUP(Table12[[#This Row],[ImporterID (IMPORTERS)]],IMPORTERS[],3,FALSE)</f>
        <v>Central</v>
      </c>
      <c r="AD2744" s="49">
        <f>VLOOKUP(ORDERS[[#This Row],[ImporterID (IMPORTERS)]],IMPORTERS[],5,FALSE)</f>
        <v>32181</v>
      </c>
      <c r="AE2744" s="50" t="e">
        <f ca="1">DATEDIF(#REF!, TODAY(), "Y")</f>
        <v>#REF!</v>
      </c>
      <c r="AF2744" cm="1">
        <f t="array" aca="1" ref="AF2744" ca="1">IF(RAND()&gt;0.3,INDEX($AG$2:$AG$209,RANDBETWEEN(1,208)),INDEX($AH$2:$AH$866,RANDBETWEEN(1,865)))</f>
        <v>318435824</v>
      </c>
    </row>
    <row r="2745" spans="1:32" ht="15.75" customHeight="1" x14ac:dyDescent="0.25">
      <c r="A2745">
        <v>2744</v>
      </c>
      <c r="B2745">
        <v>2746</v>
      </c>
      <c r="C2745">
        <v>10</v>
      </c>
      <c r="D2745">
        <v>365057677</v>
      </c>
      <c r="E2745" s="12">
        <v>43644</v>
      </c>
      <c r="F2745">
        <v>455</v>
      </c>
      <c r="G2745" t="s">
        <v>126</v>
      </c>
      <c r="H2745">
        <v>67.430000000000007</v>
      </c>
      <c r="I2745">
        <v>6.3715000000000011</v>
      </c>
      <c r="J2745">
        <v>73.801500000000004</v>
      </c>
      <c r="K2745" s="12">
        <v>43650</v>
      </c>
      <c r="L2745" s="12">
        <v>43650</v>
      </c>
      <c r="M2745" s="39">
        <v>5</v>
      </c>
      <c r="P2745" s="45">
        <v>6268</v>
      </c>
      <c r="Q2745" s="46">
        <v>6270</v>
      </c>
      <c r="R2745" s="46">
        <v>19</v>
      </c>
      <c r="S2745" s="58">
        <v>288961246</v>
      </c>
      <c r="T2745" s="47">
        <v>44151</v>
      </c>
      <c r="U2745" s="46">
        <v>1035</v>
      </c>
      <c r="V2745" s="46" t="s">
        <v>127</v>
      </c>
      <c r="W2745" s="46">
        <v>122.05</v>
      </c>
      <c r="X2745" s="46">
        <v>8.1024999999999991</v>
      </c>
      <c r="Y2745" s="46">
        <v>130.1525</v>
      </c>
      <c r="Z2745" s="47">
        <v>44160</v>
      </c>
      <c r="AA2745" s="47">
        <v>44160</v>
      </c>
      <c r="AB2745" s="48">
        <v>4</v>
      </c>
      <c r="AC2745" s="46" t="str">
        <f>VLOOKUP(Table12[[#This Row],[ImporterID (IMPORTERS)]],IMPORTERS[],3,FALSE)</f>
        <v>Jerusalem District</v>
      </c>
      <c r="AD2745" s="49">
        <f>VLOOKUP(ORDERS[[#This Row],[ImporterID (IMPORTERS)]],IMPORTERS[],5,FALSE)</f>
        <v>29057</v>
      </c>
      <c r="AE2745" s="50" t="e">
        <f ca="1">DATEDIF(#REF!, TODAY(), "Y")</f>
        <v>#REF!</v>
      </c>
      <c r="AF2745" cm="1">
        <f t="array" aca="1" ref="AF2745" ca="1">IF(RAND()&gt;0.3,INDEX($AG$2:$AG$209,RANDBETWEEN(1,208)),INDEX($AH$2:$AH$866,RANDBETWEEN(1,865)))</f>
        <v>313960978</v>
      </c>
    </row>
    <row r="2746" spans="1:32" ht="15.75" customHeight="1" x14ac:dyDescent="0.25">
      <c r="A2746">
        <v>2745</v>
      </c>
      <c r="B2746">
        <v>2747</v>
      </c>
      <c r="C2746">
        <v>13</v>
      </c>
      <c r="D2746">
        <v>215978457</v>
      </c>
      <c r="E2746" s="12">
        <v>43634</v>
      </c>
      <c r="F2746">
        <v>456</v>
      </c>
      <c r="G2746" t="s">
        <v>126</v>
      </c>
      <c r="H2746">
        <v>41.79</v>
      </c>
      <c r="I2746">
        <v>3.6715999999999998</v>
      </c>
      <c r="J2746">
        <v>45.461599999999997</v>
      </c>
      <c r="K2746" s="12">
        <v>43651</v>
      </c>
      <c r="L2746" s="12">
        <v>43661</v>
      </c>
      <c r="M2746" s="39">
        <v>4</v>
      </c>
      <c r="P2746" s="45">
        <v>6269</v>
      </c>
      <c r="Q2746" s="46">
        <v>6271</v>
      </c>
      <c r="R2746" s="46">
        <v>20</v>
      </c>
      <c r="S2746" s="58">
        <v>222079415</v>
      </c>
      <c r="T2746" s="47">
        <v>44151</v>
      </c>
      <c r="U2746" s="46">
        <v>1035</v>
      </c>
      <c r="V2746" s="46" t="s">
        <v>126</v>
      </c>
      <c r="W2746" s="46">
        <v>64.66</v>
      </c>
      <c r="X2746" s="46">
        <v>5.2330000000000005</v>
      </c>
      <c r="Y2746" s="46">
        <v>69.893000000000001</v>
      </c>
      <c r="Z2746" s="47">
        <v>44163</v>
      </c>
      <c r="AA2746" s="47">
        <v>44171</v>
      </c>
      <c r="AB2746" s="48">
        <v>4</v>
      </c>
      <c r="AC2746" s="46" t="str">
        <f>VLOOKUP(Table12[[#This Row],[ImporterID (IMPORTERS)]],IMPORTERS[],3,FALSE)</f>
        <v>Central</v>
      </c>
      <c r="AD2746" s="49">
        <f>VLOOKUP(ORDERS[[#This Row],[ImporterID (IMPORTERS)]],IMPORTERS[],5,FALSE)</f>
        <v>35128</v>
      </c>
      <c r="AE2746" s="50" t="e">
        <f ca="1">DATEDIF(#REF!, TODAY(), "Y")</f>
        <v>#REF!</v>
      </c>
      <c r="AF2746" cm="1">
        <f t="array" aca="1" ref="AF2746" ca="1">IF(RAND()&gt;0.3,INDEX($AG$2:$AG$209,RANDBETWEEN(1,208)),INDEX($AH$2:$AH$866,RANDBETWEEN(1,865)))</f>
        <v>372936545</v>
      </c>
    </row>
    <row r="2747" spans="1:32" ht="15.75" customHeight="1" x14ac:dyDescent="0.25">
      <c r="A2747">
        <v>2746</v>
      </c>
      <c r="B2747">
        <v>2748</v>
      </c>
      <c r="C2747">
        <v>7</v>
      </c>
      <c r="D2747">
        <v>259252888</v>
      </c>
      <c r="E2747" s="12">
        <v>43636</v>
      </c>
      <c r="F2747">
        <v>456</v>
      </c>
      <c r="G2747" t="s">
        <v>126</v>
      </c>
      <c r="H2747">
        <v>75.34</v>
      </c>
      <c r="I2747">
        <v>5.0136000000000003</v>
      </c>
      <c r="J2747">
        <v>80.3536</v>
      </c>
      <c r="K2747" s="12">
        <v>43649</v>
      </c>
      <c r="L2747" s="12">
        <v>43652</v>
      </c>
      <c r="M2747" s="39">
        <v>4</v>
      </c>
      <c r="P2747" s="45">
        <v>6270</v>
      </c>
      <c r="Q2747" s="46">
        <v>6272</v>
      </c>
      <c r="R2747" s="46">
        <v>14</v>
      </c>
      <c r="S2747" s="58">
        <v>300802878</v>
      </c>
      <c r="T2747" s="47">
        <v>44154</v>
      </c>
      <c r="U2747" s="46">
        <v>1035</v>
      </c>
      <c r="V2747" s="46" t="s">
        <v>127</v>
      </c>
      <c r="W2747" s="46">
        <v>374.21</v>
      </c>
      <c r="X2747" s="46">
        <v>20.7105</v>
      </c>
      <c r="Y2747" s="46">
        <v>394.9205</v>
      </c>
      <c r="Z2747" s="47">
        <v>44163</v>
      </c>
      <c r="AA2747" s="47">
        <v>44163</v>
      </c>
      <c r="AB2747" s="48">
        <v>4</v>
      </c>
      <c r="AC2747" s="46" t="str">
        <f>VLOOKUP(Table12[[#This Row],[ImporterID (IMPORTERS)]],IMPORTERS[],3,FALSE)</f>
        <v>Central</v>
      </c>
      <c r="AD2747" s="49">
        <f>VLOOKUP(ORDERS[[#This Row],[ImporterID (IMPORTERS)]],IMPORTERS[],5,FALSE)</f>
        <v>32161</v>
      </c>
      <c r="AE2747" s="50" t="e">
        <f ca="1">DATEDIF(#REF!, TODAY(), "Y")</f>
        <v>#REF!</v>
      </c>
      <c r="AF2747" cm="1">
        <f t="array" aca="1" ref="AF2747" ca="1">IF(RAND()&gt;0.3,INDEX($AG$2:$AG$209,RANDBETWEEN(1,208)),INDEX($AH$2:$AH$866,RANDBETWEEN(1,865)))</f>
        <v>260242274</v>
      </c>
    </row>
    <row r="2748" spans="1:32" ht="15.75" customHeight="1" x14ac:dyDescent="0.25">
      <c r="A2748">
        <v>2747</v>
      </c>
      <c r="B2748">
        <v>2749</v>
      </c>
      <c r="C2748">
        <v>12</v>
      </c>
      <c r="D2748">
        <v>231236576</v>
      </c>
      <c r="E2748" s="12">
        <v>43637</v>
      </c>
      <c r="F2748">
        <v>456</v>
      </c>
      <c r="G2748" t="s">
        <v>126</v>
      </c>
      <c r="H2748">
        <v>78.77</v>
      </c>
      <c r="I2748">
        <v>5.1508000000000003</v>
      </c>
      <c r="J2748">
        <v>83.9208</v>
      </c>
      <c r="K2748" s="12">
        <v>43648</v>
      </c>
      <c r="L2748" s="12">
        <v>43648</v>
      </c>
      <c r="M2748" s="39">
        <v>2</v>
      </c>
      <c r="P2748" s="45">
        <v>6271</v>
      </c>
      <c r="Q2748" s="46">
        <v>6273</v>
      </c>
      <c r="R2748" s="46">
        <v>1</v>
      </c>
      <c r="S2748" s="58">
        <v>397618084</v>
      </c>
      <c r="T2748" s="47">
        <v>44145</v>
      </c>
      <c r="U2748" s="46">
        <v>1036</v>
      </c>
      <c r="V2748" s="46" t="s">
        <v>126</v>
      </c>
      <c r="W2748" s="46">
        <v>77.900000000000006</v>
      </c>
      <c r="X2748" s="46">
        <v>3.3370000000000002</v>
      </c>
      <c r="Y2748" s="46">
        <v>81.237000000000009</v>
      </c>
      <c r="Z2748" s="47">
        <v>44166</v>
      </c>
      <c r="AA2748" s="47">
        <v>44166</v>
      </c>
      <c r="AB2748" s="48">
        <v>2</v>
      </c>
      <c r="AC2748" s="46" t="str">
        <f>VLOOKUP(Table12[[#This Row],[ImporterID (IMPORTERS)]],IMPORTERS[],3,FALSE)</f>
        <v>Central</v>
      </c>
      <c r="AD2748" s="49">
        <f>VLOOKUP(ORDERS[[#This Row],[ImporterID (IMPORTERS)]],IMPORTERS[],5,FALSE)</f>
        <v>25728</v>
      </c>
      <c r="AE2748" s="50" t="e">
        <f ca="1">DATEDIF(#REF!, TODAY(), "Y")</f>
        <v>#REF!</v>
      </c>
      <c r="AF2748" cm="1">
        <f t="array" aca="1" ref="AF2748" ca="1">IF(RAND()&gt;0.3,INDEX($AG$2:$AG$209,RANDBETWEEN(1,208)),INDEX($AH$2:$AH$866,RANDBETWEEN(1,865)))</f>
        <v>220573275</v>
      </c>
    </row>
    <row r="2749" spans="1:32" ht="15.75" customHeight="1" x14ac:dyDescent="0.25">
      <c r="A2749">
        <v>2748</v>
      </c>
      <c r="B2749">
        <v>2750</v>
      </c>
      <c r="C2749">
        <v>4</v>
      </c>
      <c r="D2749">
        <v>373309495</v>
      </c>
      <c r="E2749" s="12">
        <v>43644</v>
      </c>
      <c r="F2749">
        <v>456</v>
      </c>
      <c r="G2749" t="s">
        <v>126</v>
      </c>
      <c r="H2749">
        <v>11</v>
      </c>
      <c r="I2749">
        <v>2.44</v>
      </c>
      <c r="J2749">
        <v>13.44</v>
      </c>
      <c r="K2749" s="12">
        <v>43651</v>
      </c>
      <c r="L2749" s="12">
        <v>43651</v>
      </c>
      <c r="M2749" s="39">
        <v>5</v>
      </c>
      <c r="P2749" s="45">
        <v>6272</v>
      </c>
      <c r="Q2749" s="46">
        <v>6274</v>
      </c>
      <c r="R2749" s="46">
        <v>18</v>
      </c>
      <c r="S2749" s="58">
        <v>352623994</v>
      </c>
      <c r="T2749" s="47">
        <v>44146</v>
      </c>
      <c r="U2749" s="46">
        <v>1036</v>
      </c>
      <c r="V2749" s="46" t="s">
        <v>127</v>
      </c>
      <c r="W2749" s="46">
        <v>28.05</v>
      </c>
      <c r="X2749" s="46">
        <v>1.8414999999999999</v>
      </c>
      <c r="Y2749" s="46">
        <v>29.891500000000001</v>
      </c>
      <c r="Z2749" s="47">
        <v>44161</v>
      </c>
      <c r="AA2749" s="47">
        <v>44161</v>
      </c>
      <c r="AB2749" s="48">
        <v>4</v>
      </c>
      <c r="AC2749" s="46" t="str">
        <f>VLOOKUP(Table12[[#This Row],[ImporterID (IMPORTERS)]],IMPORTERS[],3,FALSE)</f>
        <v>Haifa District</v>
      </c>
      <c r="AD2749" s="49">
        <f>VLOOKUP(ORDERS[[#This Row],[ImporterID (IMPORTERS)]],IMPORTERS[],5,FALSE)</f>
        <v>32674</v>
      </c>
      <c r="AE2749" s="50" t="e">
        <f ca="1">DATEDIF(#REF!, TODAY(), "Y")</f>
        <v>#REF!</v>
      </c>
      <c r="AF2749" cm="1">
        <f t="array" aca="1" ref="AF2749" ca="1">IF(RAND()&gt;0.3,INDEX($AG$2:$AG$209,RANDBETWEEN(1,208)),INDEX($AH$2:$AH$866,RANDBETWEEN(1,865)))</f>
        <v>340406123</v>
      </c>
    </row>
    <row r="2750" spans="1:32" ht="15.75" customHeight="1" x14ac:dyDescent="0.25">
      <c r="A2750">
        <v>2749</v>
      </c>
      <c r="B2750">
        <v>2751</v>
      </c>
      <c r="C2750">
        <v>12</v>
      </c>
      <c r="D2750">
        <v>329620246</v>
      </c>
      <c r="E2750" s="12">
        <v>43636</v>
      </c>
      <c r="F2750">
        <v>457</v>
      </c>
      <c r="G2750" t="s">
        <v>126</v>
      </c>
      <c r="H2750">
        <v>67.84</v>
      </c>
      <c r="I2750">
        <v>4.7135999999999996</v>
      </c>
      <c r="J2750">
        <v>72.553600000000003</v>
      </c>
      <c r="K2750" s="12">
        <v>43654</v>
      </c>
      <c r="L2750" s="12">
        <v>43654</v>
      </c>
      <c r="M2750" s="39">
        <v>4</v>
      </c>
      <c r="P2750" s="45">
        <v>6273</v>
      </c>
      <c r="Q2750" s="46">
        <v>6275</v>
      </c>
      <c r="R2750" s="46">
        <v>20</v>
      </c>
      <c r="S2750" s="58">
        <v>326900776</v>
      </c>
      <c r="T2750" s="47">
        <v>44146</v>
      </c>
      <c r="U2750" s="46">
        <v>1036</v>
      </c>
      <c r="V2750" s="46" t="s">
        <v>126</v>
      </c>
      <c r="W2750" s="46">
        <v>47.59</v>
      </c>
      <c r="X2750" s="46">
        <v>2.4276999999999997</v>
      </c>
      <c r="Y2750" s="46">
        <v>50.017700000000005</v>
      </c>
      <c r="Z2750" s="47">
        <v>44164</v>
      </c>
      <c r="AA2750" s="47">
        <v>44164</v>
      </c>
      <c r="AB2750" s="48">
        <v>4</v>
      </c>
      <c r="AC2750" s="46" t="str">
        <f>VLOOKUP(Table12[[#This Row],[ImporterID (IMPORTERS)]],IMPORTERS[],3,FALSE)</f>
        <v>Central</v>
      </c>
      <c r="AD2750" s="49">
        <f>VLOOKUP(ORDERS[[#This Row],[ImporterID (IMPORTERS)]],IMPORTERS[],5,FALSE)</f>
        <v>35283</v>
      </c>
      <c r="AE2750" s="50" t="e">
        <f ca="1">DATEDIF(#REF!, TODAY(), "Y")</f>
        <v>#REF!</v>
      </c>
      <c r="AF2750" cm="1">
        <f t="array" aca="1" ref="AF2750" ca="1">IF(RAND()&gt;0.3,INDEX($AG$2:$AG$209,RANDBETWEEN(1,208)),INDEX($AH$2:$AH$866,RANDBETWEEN(1,865)))</f>
        <v>339226490</v>
      </c>
    </row>
    <row r="2751" spans="1:32" ht="15.75" customHeight="1" x14ac:dyDescent="0.25">
      <c r="A2751">
        <v>2750</v>
      </c>
      <c r="B2751">
        <v>2752</v>
      </c>
      <c r="C2751">
        <v>9</v>
      </c>
      <c r="D2751">
        <v>316059938</v>
      </c>
      <c r="E2751" s="12">
        <v>43637</v>
      </c>
      <c r="F2751">
        <v>457</v>
      </c>
      <c r="G2751" t="s">
        <v>127</v>
      </c>
      <c r="H2751">
        <v>22</v>
      </c>
      <c r="I2751">
        <v>2.88</v>
      </c>
      <c r="J2751">
        <v>24.88</v>
      </c>
      <c r="K2751" s="12">
        <v>43655</v>
      </c>
      <c r="L2751" s="12">
        <v>43655</v>
      </c>
      <c r="M2751" s="39">
        <v>4</v>
      </c>
      <c r="P2751" s="45">
        <v>6274</v>
      </c>
      <c r="Q2751" s="46">
        <v>6276</v>
      </c>
      <c r="R2751" s="46">
        <v>8</v>
      </c>
      <c r="S2751" s="58">
        <v>241457721</v>
      </c>
      <c r="T2751" s="47">
        <v>44146</v>
      </c>
      <c r="U2751" s="46">
        <v>1036</v>
      </c>
      <c r="V2751" s="46" t="s">
        <v>126</v>
      </c>
      <c r="W2751" s="46">
        <v>76.790000000000006</v>
      </c>
      <c r="X2751" s="46">
        <v>3.3037000000000001</v>
      </c>
      <c r="Y2751" s="46">
        <v>80.093700000000013</v>
      </c>
      <c r="Z2751" s="47">
        <v>44162</v>
      </c>
      <c r="AA2751" s="47">
        <v>44162</v>
      </c>
      <c r="AB2751" s="48">
        <v>1</v>
      </c>
      <c r="AC2751" s="46" t="str">
        <f>VLOOKUP(Table12[[#This Row],[ImporterID (IMPORTERS)]],IMPORTERS[],3,FALSE)</f>
        <v>Central</v>
      </c>
      <c r="AD2751" s="49">
        <f>VLOOKUP(ORDERS[[#This Row],[ImporterID (IMPORTERS)]],IMPORTERS[],5,FALSE)</f>
        <v>29453</v>
      </c>
      <c r="AE2751" s="50" t="e">
        <f ca="1">DATEDIF(#REF!, TODAY(), "Y")</f>
        <v>#REF!</v>
      </c>
      <c r="AF2751" cm="1">
        <f t="array" aca="1" ref="AF2751" ca="1">IF(RAND()&gt;0.3,INDEX($AG$2:$AG$209,RANDBETWEEN(1,208)),INDEX($AH$2:$AH$866,RANDBETWEEN(1,865)))</f>
        <v>397618084</v>
      </c>
    </row>
    <row r="2752" spans="1:32" ht="15.75" customHeight="1" x14ac:dyDescent="0.25">
      <c r="A2752">
        <v>2751</v>
      </c>
      <c r="B2752">
        <v>2753</v>
      </c>
      <c r="C2752">
        <v>1</v>
      </c>
      <c r="D2752">
        <v>295687812</v>
      </c>
      <c r="E2752" s="12">
        <v>43638</v>
      </c>
      <c r="F2752">
        <v>457</v>
      </c>
      <c r="G2752" t="s">
        <v>126</v>
      </c>
      <c r="H2752">
        <v>55.49</v>
      </c>
      <c r="I2752">
        <v>4.2195999999999998</v>
      </c>
      <c r="J2752">
        <v>59.709600000000002</v>
      </c>
      <c r="K2752" s="12">
        <v>43655</v>
      </c>
      <c r="L2752" s="12">
        <v>43655</v>
      </c>
      <c r="M2752" s="39">
        <v>5</v>
      </c>
      <c r="P2752" s="45">
        <v>6275</v>
      </c>
      <c r="Q2752" s="46">
        <v>6277</v>
      </c>
      <c r="R2752" s="46">
        <v>11</v>
      </c>
      <c r="S2752" s="58">
        <v>203147993</v>
      </c>
      <c r="T2752" s="47">
        <v>44149</v>
      </c>
      <c r="U2752" s="46">
        <v>1036</v>
      </c>
      <c r="V2752" s="46" t="s">
        <v>126</v>
      </c>
      <c r="W2752" s="46">
        <v>88.71</v>
      </c>
      <c r="X2752" s="46">
        <v>3.6612999999999998</v>
      </c>
      <c r="Y2752" s="46">
        <v>92.371299999999991</v>
      </c>
      <c r="Z2752" s="47">
        <v>44161</v>
      </c>
      <c r="AA2752" s="47">
        <v>44161</v>
      </c>
      <c r="AB2752" s="48">
        <v>5</v>
      </c>
      <c r="AC2752" s="46" t="str">
        <f>VLOOKUP(Table12[[#This Row],[ImporterID (IMPORTERS)]],IMPORTERS[],3,FALSE)</f>
        <v>Haifa District</v>
      </c>
      <c r="AD2752" s="49">
        <f>VLOOKUP(ORDERS[[#This Row],[ImporterID (IMPORTERS)]],IMPORTERS[],5,FALSE)</f>
        <v>28384</v>
      </c>
      <c r="AE2752" s="50" t="e">
        <f ca="1">DATEDIF(#REF!, TODAY(), "Y")</f>
        <v>#REF!</v>
      </c>
      <c r="AF2752" cm="1">
        <f t="array" aca="1" ref="AF2752" ca="1">IF(RAND()&gt;0.3,INDEX($AG$2:$AG$209,RANDBETWEEN(1,208)),INDEX($AH$2:$AH$866,RANDBETWEEN(1,865)))</f>
        <v>274195745</v>
      </c>
    </row>
    <row r="2753" spans="1:32" ht="15.75" customHeight="1" x14ac:dyDescent="0.25">
      <c r="A2753">
        <v>2752</v>
      </c>
      <c r="B2753">
        <v>2754</v>
      </c>
      <c r="C2753">
        <v>12</v>
      </c>
      <c r="D2753">
        <v>284747932</v>
      </c>
      <c r="E2753" s="12">
        <v>43639</v>
      </c>
      <c r="F2753">
        <v>457</v>
      </c>
      <c r="G2753" t="s">
        <v>126</v>
      </c>
      <c r="H2753">
        <v>16.190000000000001</v>
      </c>
      <c r="I2753">
        <v>2.6476000000000002</v>
      </c>
      <c r="J2753">
        <v>18.837600000000002</v>
      </c>
      <c r="K2753" s="12">
        <v>43652</v>
      </c>
      <c r="L2753" s="12">
        <v>43652</v>
      </c>
      <c r="M2753" s="39">
        <v>5</v>
      </c>
      <c r="P2753" s="45">
        <v>6276</v>
      </c>
      <c r="Q2753" s="46">
        <v>6278</v>
      </c>
      <c r="R2753" s="46">
        <v>12</v>
      </c>
      <c r="S2753" s="58">
        <v>281159955</v>
      </c>
      <c r="T2753" s="47">
        <v>44151</v>
      </c>
      <c r="U2753" s="46">
        <v>1036</v>
      </c>
      <c r="V2753" s="46" t="s">
        <v>127</v>
      </c>
      <c r="W2753" s="46">
        <v>22.38</v>
      </c>
      <c r="X2753" s="46">
        <v>1.6714</v>
      </c>
      <c r="Y2753" s="46">
        <v>24.051399999999997</v>
      </c>
      <c r="Z2753" s="47">
        <v>44165</v>
      </c>
      <c r="AA2753" s="47">
        <v>44165</v>
      </c>
      <c r="AB2753" s="48">
        <v>5</v>
      </c>
      <c r="AC2753" s="46" t="str">
        <f>VLOOKUP(Table12[[#This Row],[ImporterID (IMPORTERS)]],IMPORTERS[],3,FALSE)</f>
        <v>Central</v>
      </c>
      <c r="AD2753" s="49">
        <f>VLOOKUP(ORDERS[[#This Row],[ImporterID (IMPORTERS)]],IMPORTERS[],5,FALSE)</f>
        <v>32666</v>
      </c>
      <c r="AE2753" s="50" t="e">
        <f ca="1">DATEDIF(#REF!, TODAY(), "Y")</f>
        <v>#REF!</v>
      </c>
      <c r="AF2753" cm="1">
        <f t="array" aca="1" ref="AF2753" ca="1">IF(RAND()&gt;0.3,INDEX($AG$2:$AG$209,RANDBETWEEN(1,208)),INDEX($AH$2:$AH$866,RANDBETWEEN(1,865)))</f>
        <v>248082119</v>
      </c>
    </row>
    <row r="2754" spans="1:32" ht="15.75" customHeight="1" x14ac:dyDescent="0.25">
      <c r="A2754">
        <v>2753</v>
      </c>
      <c r="B2754">
        <v>2755</v>
      </c>
      <c r="C2754">
        <v>2</v>
      </c>
      <c r="D2754">
        <v>287082853</v>
      </c>
      <c r="E2754" s="12">
        <v>43644</v>
      </c>
      <c r="F2754">
        <v>457</v>
      </c>
      <c r="G2754" t="s">
        <v>127</v>
      </c>
      <c r="H2754">
        <v>25.21</v>
      </c>
      <c r="I2754">
        <v>3.0084</v>
      </c>
      <c r="J2754">
        <v>28.218400000000003</v>
      </c>
      <c r="K2754" s="12">
        <v>43653</v>
      </c>
      <c r="L2754" s="12">
        <v>43657</v>
      </c>
      <c r="M2754" s="39">
        <v>3</v>
      </c>
      <c r="P2754" s="45">
        <v>6277</v>
      </c>
      <c r="Q2754" s="46">
        <v>6279</v>
      </c>
      <c r="R2754" s="46">
        <v>20</v>
      </c>
      <c r="S2754" s="58">
        <v>328968592</v>
      </c>
      <c r="T2754" s="47">
        <v>44153</v>
      </c>
      <c r="U2754" s="46">
        <v>1036</v>
      </c>
      <c r="V2754" s="46" t="s">
        <v>126</v>
      </c>
      <c r="W2754" s="46">
        <v>97.63</v>
      </c>
      <c r="X2754" s="46">
        <v>3.9288999999999996</v>
      </c>
      <c r="Y2754" s="46">
        <v>101.55889999999999</v>
      </c>
      <c r="Z2754" s="47">
        <v>44162</v>
      </c>
      <c r="AA2754" s="47">
        <v>44162</v>
      </c>
      <c r="AB2754" s="48">
        <v>4</v>
      </c>
      <c r="AC2754" s="46" t="str">
        <f>VLOOKUP(Table12[[#This Row],[ImporterID (IMPORTERS)]],IMPORTERS[],3,FALSE)</f>
        <v>Central</v>
      </c>
      <c r="AD2754" s="49">
        <f>VLOOKUP(ORDERS[[#This Row],[ImporterID (IMPORTERS)]],IMPORTERS[],5,FALSE)</f>
        <v>27313</v>
      </c>
      <c r="AE2754" s="50" t="e">
        <f ca="1">DATEDIF(#REF!, TODAY(), "Y")</f>
        <v>#REF!</v>
      </c>
      <c r="AF2754" cm="1">
        <f t="array" aca="1" ref="AF2754" ca="1">IF(RAND()&gt;0.3,INDEX($AG$2:$AG$209,RANDBETWEEN(1,208)),INDEX($AH$2:$AH$866,RANDBETWEEN(1,865)))</f>
        <v>223958446</v>
      </c>
    </row>
    <row r="2755" spans="1:32" ht="15.75" customHeight="1" x14ac:dyDescent="0.25">
      <c r="A2755">
        <v>2754</v>
      </c>
      <c r="B2755">
        <v>2756</v>
      </c>
      <c r="C2755">
        <v>7</v>
      </c>
      <c r="D2755">
        <v>350636391</v>
      </c>
      <c r="E2755" s="12">
        <v>43644</v>
      </c>
      <c r="F2755">
        <v>458</v>
      </c>
      <c r="G2755" t="s">
        <v>126</v>
      </c>
      <c r="H2755">
        <v>28.75</v>
      </c>
      <c r="I2755">
        <v>4.4375</v>
      </c>
      <c r="J2755">
        <v>33.1875</v>
      </c>
      <c r="K2755" s="12">
        <v>43657</v>
      </c>
      <c r="L2755" s="12">
        <v>43657</v>
      </c>
      <c r="M2755" s="39">
        <v>3</v>
      </c>
      <c r="P2755" s="45">
        <v>6278</v>
      </c>
      <c r="Q2755" s="46">
        <v>6280</v>
      </c>
      <c r="R2755" s="46">
        <v>4</v>
      </c>
      <c r="S2755" s="58">
        <v>307501192</v>
      </c>
      <c r="T2755" s="47">
        <v>44153</v>
      </c>
      <c r="U2755" s="46">
        <v>1036</v>
      </c>
      <c r="V2755" s="46" t="s">
        <v>126</v>
      </c>
      <c r="W2755" s="46">
        <v>32.549999999999997</v>
      </c>
      <c r="X2755" s="46">
        <v>1.9764999999999999</v>
      </c>
      <c r="Y2755" s="46">
        <v>34.526499999999999</v>
      </c>
      <c r="Z2755" s="47">
        <v>44166</v>
      </c>
      <c r="AA2755" s="47">
        <v>44166</v>
      </c>
      <c r="AB2755" s="48">
        <v>4</v>
      </c>
      <c r="AC2755" s="46" t="str">
        <f>VLOOKUP(Table12[[#This Row],[ImporterID (IMPORTERS)]],IMPORTERS[],3,FALSE)</f>
        <v>Central</v>
      </c>
      <c r="AD2755" s="49">
        <f>VLOOKUP(ORDERS[[#This Row],[ImporterID (IMPORTERS)]],IMPORTERS[],5,FALSE)</f>
        <v>22120</v>
      </c>
      <c r="AE2755" s="50" t="e">
        <f ca="1">DATEDIF(#REF!, TODAY(), "Y")</f>
        <v>#REF!</v>
      </c>
      <c r="AF2755" cm="1">
        <f t="array" aca="1" ref="AF2755" ca="1">IF(RAND()&gt;0.3,INDEX($AG$2:$AG$209,RANDBETWEEN(1,208)),INDEX($AH$2:$AH$866,RANDBETWEEN(1,865)))</f>
        <v>376012088</v>
      </c>
    </row>
    <row r="2756" spans="1:32" ht="15.75" customHeight="1" x14ac:dyDescent="0.25">
      <c r="A2756">
        <v>2755</v>
      </c>
      <c r="B2756">
        <v>2757</v>
      </c>
      <c r="C2756">
        <v>1</v>
      </c>
      <c r="D2756">
        <v>368704408</v>
      </c>
      <c r="E2756" s="12">
        <v>43646</v>
      </c>
      <c r="F2756">
        <v>458</v>
      </c>
      <c r="G2756" t="s">
        <v>126</v>
      </c>
      <c r="H2756">
        <v>78.150000000000006</v>
      </c>
      <c r="I2756">
        <v>6.9075000000000006</v>
      </c>
      <c r="J2756">
        <v>85.057500000000005</v>
      </c>
      <c r="K2756" s="12">
        <v>43652</v>
      </c>
      <c r="L2756" s="12">
        <v>43652</v>
      </c>
      <c r="M2756" s="39">
        <v>4</v>
      </c>
      <c r="P2756" s="45">
        <v>6279</v>
      </c>
      <c r="Q2756" s="46">
        <v>6281</v>
      </c>
      <c r="R2756" s="46">
        <v>4</v>
      </c>
      <c r="S2756" s="58">
        <v>360172440</v>
      </c>
      <c r="T2756" s="47">
        <v>44155</v>
      </c>
      <c r="U2756" s="46">
        <v>1036</v>
      </c>
      <c r="V2756" s="46" t="s">
        <v>127</v>
      </c>
      <c r="W2756" s="46">
        <v>32.89</v>
      </c>
      <c r="X2756" s="46">
        <v>1.9866999999999999</v>
      </c>
      <c r="Y2756" s="46">
        <v>34.8767</v>
      </c>
      <c r="Z2756" s="47">
        <v>44165</v>
      </c>
      <c r="AA2756" s="47">
        <v>44165</v>
      </c>
      <c r="AB2756" s="48">
        <v>4</v>
      </c>
      <c r="AC2756" s="46" t="str">
        <f>VLOOKUP(Table12[[#This Row],[ImporterID (IMPORTERS)]],IMPORTERS[],3,FALSE)</f>
        <v>Northern</v>
      </c>
      <c r="AD2756" s="49">
        <f>VLOOKUP(ORDERS[[#This Row],[ImporterID (IMPORTERS)]],IMPORTERS[],5,FALSE)</f>
        <v>32790</v>
      </c>
      <c r="AE2756" s="50" t="e">
        <f ca="1">DATEDIF(#REF!, TODAY(), "Y")</f>
        <v>#REF!</v>
      </c>
      <c r="AF2756" cm="1">
        <f t="array" aca="1" ref="AF2756" ca="1">IF(RAND()&gt;0.3,INDEX($AG$2:$AG$209,RANDBETWEEN(1,208)),INDEX($AH$2:$AH$866,RANDBETWEEN(1,865)))</f>
        <v>353776632</v>
      </c>
    </row>
    <row r="2757" spans="1:32" ht="15.75" customHeight="1" x14ac:dyDescent="0.25">
      <c r="A2757">
        <v>2756</v>
      </c>
      <c r="B2757">
        <v>2758</v>
      </c>
      <c r="C2757">
        <v>6</v>
      </c>
      <c r="D2757">
        <v>209612528</v>
      </c>
      <c r="E2757" s="12">
        <v>43646</v>
      </c>
      <c r="F2757">
        <v>458</v>
      </c>
      <c r="G2757" t="s">
        <v>126</v>
      </c>
      <c r="H2757">
        <v>94.67</v>
      </c>
      <c r="I2757">
        <v>7.7335000000000003</v>
      </c>
      <c r="J2757">
        <v>102.40350000000001</v>
      </c>
      <c r="K2757" s="12">
        <v>43654</v>
      </c>
      <c r="L2757" s="12">
        <v>43654</v>
      </c>
      <c r="M2757" s="39">
        <v>4</v>
      </c>
      <c r="P2757" s="45">
        <v>6280</v>
      </c>
      <c r="Q2757" s="46">
        <v>6282</v>
      </c>
      <c r="R2757" s="46">
        <v>1</v>
      </c>
      <c r="S2757" s="58">
        <v>202534404</v>
      </c>
      <c r="T2757" s="47">
        <v>44156</v>
      </c>
      <c r="U2757" s="46">
        <v>1036</v>
      </c>
      <c r="V2757" s="46" t="s">
        <v>126</v>
      </c>
      <c r="W2757" s="46">
        <v>47.38</v>
      </c>
      <c r="X2757" s="46">
        <v>2.4214000000000002</v>
      </c>
      <c r="Y2757" s="46">
        <v>49.801400000000001</v>
      </c>
      <c r="Z2757" s="47">
        <v>44160</v>
      </c>
      <c r="AA2757" s="47">
        <v>44160</v>
      </c>
      <c r="AB2757" s="48">
        <v>4</v>
      </c>
      <c r="AC2757" s="46" t="str">
        <f>VLOOKUP(Table12[[#This Row],[ImporterID (IMPORTERS)]],IMPORTERS[],3,FALSE)</f>
        <v>Central</v>
      </c>
      <c r="AD2757" s="49">
        <f>VLOOKUP(ORDERS[[#This Row],[ImporterID (IMPORTERS)]],IMPORTERS[],5,FALSE)</f>
        <v>28608</v>
      </c>
      <c r="AE2757" s="50" t="e">
        <f ca="1">DATEDIF(#REF!, TODAY(), "Y")</f>
        <v>#REF!</v>
      </c>
      <c r="AF2757" cm="1">
        <f t="array" aca="1" ref="AF2757" ca="1">IF(RAND()&gt;0.3,INDEX($AG$2:$AG$209,RANDBETWEEN(1,208)),INDEX($AH$2:$AH$866,RANDBETWEEN(1,865)))</f>
        <v>200863395</v>
      </c>
    </row>
    <row r="2758" spans="1:32" ht="15.75" customHeight="1" x14ac:dyDescent="0.25">
      <c r="A2758">
        <v>2757</v>
      </c>
      <c r="B2758">
        <v>2759</v>
      </c>
      <c r="C2758">
        <v>13</v>
      </c>
      <c r="D2758">
        <v>264932535</v>
      </c>
      <c r="E2758" s="12">
        <v>43648</v>
      </c>
      <c r="F2758">
        <v>458</v>
      </c>
      <c r="G2758" t="s">
        <v>126</v>
      </c>
      <c r="H2758">
        <v>32.770000000000003</v>
      </c>
      <c r="I2758">
        <v>4.6385000000000005</v>
      </c>
      <c r="J2758">
        <v>37.408500000000004</v>
      </c>
      <c r="K2758" s="12">
        <v>43653</v>
      </c>
      <c r="L2758" s="12">
        <v>43653</v>
      </c>
      <c r="M2758" s="39">
        <v>5</v>
      </c>
      <c r="P2758" s="45">
        <v>6281</v>
      </c>
      <c r="Q2758" s="46">
        <v>6283</v>
      </c>
      <c r="R2758" s="46">
        <v>4</v>
      </c>
      <c r="S2758" s="58">
        <v>218397279</v>
      </c>
      <c r="T2758" s="47">
        <v>44148</v>
      </c>
      <c r="U2758" s="46">
        <v>1037</v>
      </c>
      <c r="V2758" s="46" t="s">
        <v>126</v>
      </c>
      <c r="W2758" s="46">
        <v>48.65</v>
      </c>
      <c r="X2758" s="46">
        <v>5.4325000000000001</v>
      </c>
      <c r="Y2758" s="46">
        <v>54.082499999999996</v>
      </c>
      <c r="Z2758" s="47">
        <v>44165</v>
      </c>
      <c r="AA2758" s="47">
        <v>44165</v>
      </c>
      <c r="AB2758" s="48">
        <v>4</v>
      </c>
      <c r="AC2758" s="46" t="str">
        <f>VLOOKUP(Table12[[#This Row],[ImporterID (IMPORTERS)]],IMPORTERS[],3,FALSE)</f>
        <v>Central</v>
      </c>
      <c r="AD2758" s="49">
        <f>VLOOKUP(ORDERS[[#This Row],[ImporterID (IMPORTERS)]],IMPORTERS[],5,FALSE)</f>
        <v>19123</v>
      </c>
      <c r="AE2758" s="50" t="e">
        <f ca="1">DATEDIF(#REF!, TODAY(), "Y")</f>
        <v>#REF!</v>
      </c>
      <c r="AF2758" cm="1">
        <f t="array" aca="1" ref="AF2758" ca="1">IF(RAND()&gt;0.3,INDEX($AG$2:$AG$209,RANDBETWEEN(1,208)),INDEX($AH$2:$AH$866,RANDBETWEEN(1,865)))</f>
        <v>372519073</v>
      </c>
    </row>
    <row r="2759" spans="1:32" ht="15.75" customHeight="1" x14ac:dyDescent="0.25">
      <c r="A2759">
        <v>2758</v>
      </c>
      <c r="B2759">
        <v>2760</v>
      </c>
      <c r="C2759">
        <v>11</v>
      </c>
      <c r="D2759">
        <v>238230872</v>
      </c>
      <c r="E2759" s="12">
        <v>43636</v>
      </c>
      <c r="F2759">
        <v>459</v>
      </c>
      <c r="G2759" t="s">
        <v>127</v>
      </c>
      <c r="H2759">
        <v>94.14</v>
      </c>
      <c r="I2759">
        <v>3.8241999999999998</v>
      </c>
      <c r="J2759">
        <v>97.964200000000005</v>
      </c>
      <c r="K2759" s="12">
        <v>43658</v>
      </c>
      <c r="L2759" s="12">
        <v>43658</v>
      </c>
      <c r="M2759" s="39">
        <v>3</v>
      </c>
      <c r="P2759" s="45">
        <v>6282</v>
      </c>
      <c r="Q2759" s="46">
        <v>6284</v>
      </c>
      <c r="R2759" s="46">
        <v>18</v>
      </c>
      <c r="S2759" s="58">
        <v>327660655</v>
      </c>
      <c r="T2759" s="47">
        <v>44152</v>
      </c>
      <c r="U2759" s="46">
        <v>1037</v>
      </c>
      <c r="V2759" s="46" t="s">
        <v>126</v>
      </c>
      <c r="W2759" s="46">
        <v>98.35</v>
      </c>
      <c r="X2759" s="46">
        <v>7.9175000000000004</v>
      </c>
      <c r="Y2759" s="46">
        <v>106.2675</v>
      </c>
      <c r="Z2759" s="47">
        <v>44166</v>
      </c>
      <c r="AA2759" s="47">
        <v>44166</v>
      </c>
      <c r="AB2759" s="48">
        <v>5</v>
      </c>
      <c r="AC2759" s="46" t="str">
        <f>VLOOKUP(Table12[[#This Row],[ImporterID (IMPORTERS)]],IMPORTERS[],3,FALSE)</f>
        <v>Central</v>
      </c>
      <c r="AD2759" s="49">
        <f>VLOOKUP(ORDERS[[#This Row],[ImporterID (IMPORTERS)]],IMPORTERS[],5,FALSE)</f>
        <v>20805</v>
      </c>
      <c r="AE2759" s="50" t="e">
        <f ca="1">DATEDIF(#REF!, TODAY(), "Y")</f>
        <v>#REF!</v>
      </c>
      <c r="AF2759" cm="1">
        <f t="array" aca="1" ref="AF2759" ca="1">IF(RAND()&gt;0.3,INDEX($AG$2:$AG$209,RANDBETWEEN(1,208)),INDEX($AH$2:$AH$866,RANDBETWEEN(1,865)))</f>
        <v>318355087</v>
      </c>
    </row>
    <row r="2760" spans="1:32" ht="15.75" customHeight="1" x14ac:dyDescent="0.25">
      <c r="A2760">
        <v>2759</v>
      </c>
      <c r="B2760">
        <v>2761</v>
      </c>
      <c r="C2760">
        <v>14</v>
      </c>
      <c r="D2760">
        <v>286659965</v>
      </c>
      <c r="E2760" s="12">
        <v>43638</v>
      </c>
      <c r="F2760">
        <v>459</v>
      </c>
      <c r="G2760" t="s">
        <v>126</v>
      </c>
      <c r="H2760">
        <v>49.3</v>
      </c>
      <c r="I2760">
        <v>2.4790000000000001</v>
      </c>
      <c r="J2760">
        <v>51.778999999999996</v>
      </c>
      <c r="K2760" s="12">
        <v>43652</v>
      </c>
      <c r="L2760" s="12">
        <v>43652</v>
      </c>
      <c r="M2760" s="39">
        <v>1</v>
      </c>
      <c r="P2760" s="45">
        <v>6283</v>
      </c>
      <c r="Q2760" s="46">
        <v>6285</v>
      </c>
      <c r="R2760" s="46">
        <v>16</v>
      </c>
      <c r="S2760" s="58">
        <v>237416961</v>
      </c>
      <c r="T2760" s="47">
        <v>44153</v>
      </c>
      <c r="U2760" s="46">
        <v>1037</v>
      </c>
      <c r="V2760" s="46" t="s">
        <v>126</v>
      </c>
      <c r="W2760" s="46">
        <v>53.36</v>
      </c>
      <c r="X2760" s="46">
        <v>5.6680000000000001</v>
      </c>
      <c r="Y2760" s="46">
        <v>59.027999999999999</v>
      </c>
      <c r="Z2760" s="47">
        <v>44165</v>
      </c>
      <c r="AA2760" s="47">
        <v>44165</v>
      </c>
      <c r="AB2760" s="48">
        <v>5</v>
      </c>
      <c r="AC2760" s="46" t="str">
        <f>VLOOKUP(Table12[[#This Row],[ImporterID (IMPORTERS)]],IMPORTERS[],3,FALSE)</f>
        <v>Central</v>
      </c>
      <c r="AD2760" s="49">
        <f>VLOOKUP(ORDERS[[#This Row],[ImporterID (IMPORTERS)]],IMPORTERS[],5,FALSE)</f>
        <v>23853</v>
      </c>
      <c r="AE2760" s="50" t="e">
        <f ca="1">DATEDIF(#REF!, TODAY(), "Y")</f>
        <v>#REF!</v>
      </c>
      <c r="AF2760" cm="1">
        <f t="array" aca="1" ref="AF2760" ca="1">IF(RAND()&gt;0.3,INDEX($AG$2:$AG$209,RANDBETWEEN(1,208)),INDEX($AH$2:$AH$866,RANDBETWEEN(1,865)))</f>
        <v>360534576</v>
      </c>
    </row>
    <row r="2761" spans="1:32" ht="15.75" customHeight="1" x14ac:dyDescent="0.25">
      <c r="A2761">
        <v>2760</v>
      </c>
      <c r="B2761">
        <v>2762</v>
      </c>
      <c r="C2761">
        <v>11</v>
      </c>
      <c r="D2761">
        <v>354634473</v>
      </c>
      <c r="E2761" s="12">
        <v>43640</v>
      </c>
      <c r="F2761">
        <v>459</v>
      </c>
      <c r="G2761" t="s">
        <v>126</v>
      </c>
      <c r="H2761">
        <v>72.8</v>
      </c>
      <c r="I2761">
        <v>3.1839999999999997</v>
      </c>
      <c r="J2761">
        <v>75.983999999999995</v>
      </c>
      <c r="K2761" s="12">
        <v>43658</v>
      </c>
      <c r="L2761" s="12">
        <v>43658</v>
      </c>
      <c r="M2761" s="39">
        <v>3</v>
      </c>
      <c r="P2761" s="45">
        <v>6284</v>
      </c>
      <c r="Q2761" s="46">
        <v>6286</v>
      </c>
      <c r="R2761" s="46">
        <v>14</v>
      </c>
      <c r="S2761" s="58">
        <v>215162500</v>
      </c>
      <c r="T2761" s="47">
        <v>44153</v>
      </c>
      <c r="U2761" s="46">
        <v>1037</v>
      </c>
      <c r="V2761" s="46" t="s">
        <v>126</v>
      </c>
      <c r="W2761" s="46">
        <v>98.94</v>
      </c>
      <c r="X2761" s="46">
        <v>7.9470000000000001</v>
      </c>
      <c r="Y2761" s="46">
        <v>106.887</v>
      </c>
      <c r="Z2761" s="47">
        <v>44160</v>
      </c>
      <c r="AA2761" s="47">
        <v>44160</v>
      </c>
      <c r="AB2761" s="48">
        <v>4</v>
      </c>
      <c r="AC2761" s="46" t="str">
        <f>VLOOKUP(Table12[[#This Row],[ImporterID (IMPORTERS)]],IMPORTERS[],3,FALSE)</f>
        <v>Northern</v>
      </c>
      <c r="AD2761" s="49">
        <f>VLOOKUP(ORDERS[[#This Row],[ImporterID (IMPORTERS)]],IMPORTERS[],5,FALSE)</f>
        <v>25291</v>
      </c>
      <c r="AE2761" s="50" t="e">
        <f ca="1">DATEDIF(#REF!, TODAY(), "Y")</f>
        <v>#REF!</v>
      </c>
      <c r="AF2761" cm="1">
        <f t="array" aca="1" ref="AF2761" ca="1">IF(RAND()&gt;0.3,INDEX($AG$2:$AG$209,RANDBETWEEN(1,208)),INDEX($AH$2:$AH$866,RANDBETWEEN(1,865)))</f>
        <v>299243386</v>
      </c>
    </row>
    <row r="2762" spans="1:32" ht="15.75" customHeight="1" x14ac:dyDescent="0.25">
      <c r="A2762">
        <v>2761</v>
      </c>
      <c r="B2762">
        <v>2763</v>
      </c>
      <c r="C2762">
        <v>4</v>
      </c>
      <c r="D2762">
        <v>275871957</v>
      </c>
      <c r="E2762" s="12">
        <v>43641</v>
      </c>
      <c r="F2762">
        <v>459</v>
      </c>
      <c r="G2762" t="s">
        <v>126</v>
      </c>
      <c r="H2762">
        <v>31.95</v>
      </c>
      <c r="I2762">
        <v>1.9584999999999999</v>
      </c>
      <c r="J2762">
        <v>33.908499999999997</v>
      </c>
      <c r="K2762" s="12">
        <v>43656</v>
      </c>
      <c r="L2762" s="12">
        <v>43656</v>
      </c>
      <c r="M2762" s="39">
        <v>5</v>
      </c>
      <c r="P2762" s="45">
        <v>6285</v>
      </c>
      <c r="Q2762" s="46">
        <v>6287</v>
      </c>
      <c r="R2762" s="46">
        <v>20</v>
      </c>
      <c r="S2762" s="58">
        <v>239579718</v>
      </c>
      <c r="T2762" s="47">
        <v>44154</v>
      </c>
      <c r="U2762" s="46">
        <v>1037</v>
      </c>
      <c r="V2762" s="46" t="s">
        <v>126</v>
      </c>
      <c r="W2762" s="46">
        <v>10.37</v>
      </c>
      <c r="X2762" s="46">
        <v>3.5185</v>
      </c>
      <c r="Y2762" s="46">
        <v>13.888499999999999</v>
      </c>
      <c r="Z2762" s="47">
        <v>44160</v>
      </c>
      <c r="AA2762" s="47">
        <v>44160</v>
      </c>
      <c r="AB2762" s="48">
        <v>1</v>
      </c>
      <c r="AC2762" s="46" t="str">
        <f>VLOOKUP(Table12[[#This Row],[ImporterID (IMPORTERS)]],IMPORTERS[],3,FALSE)</f>
        <v>Central</v>
      </c>
      <c r="AD2762" s="49">
        <f>VLOOKUP(ORDERS[[#This Row],[ImporterID (IMPORTERS)]],IMPORTERS[],5,FALSE)</f>
        <v>28830</v>
      </c>
      <c r="AE2762" s="50" t="e">
        <f ca="1">DATEDIF(#REF!, TODAY(), "Y")</f>
        <v>#REF!</v>
      </c>
      <c r="AF2762" cm="1">
        <f t="array" aca="1" ref="AF2762" ca="1">IF(RAND()&gt;0.3,INDEX($AG$2:$AG$209,RANDBETWEEN(1,208)),INDEX($AH$2:$AH$866,RANDBETWEEN(1,865)))</f>
        <v>212980374</v>
      </c>
    </row>
    <row r="2763" spans="1:32" ht="15.75" customHeight="1" x14ac:dyDescent="0.25">
      <c r="A2763">
        <v>2762</v>
      </c>
      <c r="B2763">
        <v>2764</v>
      </c>
      <c r="C2763">
        <v>12</v>
      </c>
      <c r="D2763">
        <v>290718477</v>
      </c>
      <c r="E2763" s="12">
        <v>43642</v>
      </c>
      <c r="F2763">
        <v>459</v>
      </c>
      <c r="G2763" t="s">
        <v>127</v>
      </c>
      <c r="H2763">
        <v>34.21</v>
      </c>
      <c r="I2763">
        <v>2.0263</v>
      </c>
      <c r="J2763">
        <v>36.2363</v>
      </c>
      <c r="K2763" s="12">
        <v>43654</v>
      </c>
      <c r="L2763" s="12">
        <v>43654</v>
      </c>
      <c r="M2763" s="39">
        <v>4</v>
      </c>
      <c r="P2763" s="45">
        <v>6286</v>
      </c>
      <c r="Q2763" s="46">
        <v>6288</v>
      </c>
      <c r="R2763" s="46">
        <v>19</v>
      </c>
      <c r="S2763" s="58">
        <v>345374968</v>
      </c>
      <c r="T2763" s="47">
        <v>44147</v>
      </c>
      <c r="U2763" s="46">
        <v>1038</v>
      </c>
      <c r="V2763" s="46" t="s">
        <v>127</v>
      </c>
      <c r="W2763" s="46">
        <v>59.45</v>
      </c>
      <c r="X2763" s="46">
        <v>8.9450000000000003</v>
      </c>
      <c r="Y2763" s="46">
        <v>68.39500000000001</v>
      </c>
      <c r="Z2763" s="47">
        <v>44165</v>
      </c>
      <c r="AA2763" s="47">
        <v>44165</v>
      </c>
      <c r="AB2763" s="48">
        <v>4</v>
      </c>
      <c r="AC2763" s="46" t="str">
        <f>VLOOKUP(Table12[[#This Row],[ImporterID (IMPORTERS)]],IMPORTERS[],3,FALSE)</f>
        <v>Central</v>
      </c>
      <c r="AD2763" s="49">
        <f>VLOOKUP(ORDERS[[#This Row],[ImporterID (IMPORTERS)]],IMPORTERS[],5,FALSE)</f>
        <v>34246</v>
      </c>
      <c r="AE2763" s="50" t="e">
        <f ca="1">DATEDIF(#REF!, TODAY(), "Y")</f>
        <v>#REF!</v>
      </c>
      <c r="AF2763" cm="1">
        <f t="array" aca="1" ref="AF2763" ca="1">IF(RAND()&gt;0.3,INDEX($AG$2:$AG$209,RANDBETWEEN(1,208)),INDEX($AH$2:$AH$866,RANDBETWEEN(1,865)))</f>
        <v>304377358</v>
      </c>
    </row>
    <row r="2764" spans="1:32" ht="15.75" customHeight="1" x14ac:dyDescent="0.25">
      <c r="A2764">
        <v>2763</v>
      </c>
      <c r="B2764">
        <v>2765</v>
      </c>
      <c r="C2764">
        <v>13</v>
      </c>
      <c r="D2764">
        <v>366998247</v>
      </c>
      <c r="E2764" s="12">
        <v>43644</v>
      </c>
      <c r="F2764">
        <v>459</v>
      </c>
      <c r="G2764" t="s">
        <v>126</v>
      </c>
      <c r="H2764">
        <v>65.63</v>
      </c>
      <c r="I2764">
        <v>2.9688999999999997</v>
      </c>
      <c r="J2764">
        <v>68.5989</v>
      </c>
      <c r="K2764" s="12">
        <v>43652</v>
      </c>
      <c r="L2764" s="12">
        <v>43652</v>
      </c>
      <c r="M2764" s="39">
        <v>5</v>
      </c>
      <c r="P2764" s="45">
        <v>6287</v>
      </c>
      <c r="Q2764" s="46">
        <v>6289</v>
      </c>
      <c r="R2764" s="46">
        <v>7</v>
      </c>
      <c r="S2764" s="58">
        <v>316463806</v>
      </c>
      <c r="T2764" s="47">
        <v>44148</v>
      </c>
      <c r="U2764" s="46">
        <v>1038</v>
      </c>
      <c r="V2764" s="46" t="s">
        <v>127</v>
      </c>
      <c r="W2764" s="46">
        <v>420.65</v>
      </c>
      <c r="X2764" s="46">
        <v>45.064999999999998</v>
      </c>
      <c r="Y2764" s="46">
        <v>465.71499999999997</v>
      </c>
      <c r="Z2764" s="47">
        <v>44161</v>
      </c>
      <c r="AA2764" s="47">
        <v>44161</v>
      </c>
      <c r="AB2764" s="48">
        <v>5</v>
      </c>
      <c r="AC2764" s="46" t="str">
        <f>VLOOKUP(Table12[[#This Row],[ImporterID (IMPORTERS)]],IMPORTERS[],3,FALSE)</f>
        <v>Central</v>
      </c>
      <c r="AD2764" s="49">
        <f>VLOOKUP(ORDERS[[#This Row],[ImporterID (IMPORTERS)]],IMPORTERS[],5,FALSE)</f>
        <v>35179</v>
      </c>
      <c r="AE2764" s="50" t="e">
        <f ca="1">DATEDIF(#REF!, TODAY(), "Y")</f>
        <v>#REF!</v>
      </c>
      <c r="AF2764" cm="1">
        <f t="array" aca="1" ref="AF2764" ca="1">IF(RAND()&gt;0.3,INDEX($AG$2:$AG$209,RANDBETWEEN(1,208)),INDEX($AH$2:$AH$866,RANDBETWEEN(1,865)))</f>
        <v>292210756</v>
      </c>
    </row>
    <row r="2765" spans="1:32" ht="15.75" customHeight="1" x14ac:dyDescent="0.25">
      <c r="A2765">
        <v>2764</v>
      </c>
      <c r="B2765">
        <v>2766</v>
      </c>
      <c r="C2765">
        <v>8</v>
      </c>
      <c r="D2765">
        <v>245869255</v>
      </c>
      <c r="E2765" s="12">
        <v>43644</v>
      </c>
      <c r="F2765">
        <v>459</v>
      </c>
      <c r="G2765" t="s">
        <v>126</v>
      </c>
      <c r="H2765">
        <v>46.8</v>
      </c>
      <c r="I2765">
        <v>2.4039999999999999</v>
      </c>
      <c r="J2765">
        <v>49.203999999999994</v>
      </c>
      <c r="K2765" s="12">
        <v>43654</v>
      </c>
      <c r="L2765" s="12">
        <v>43654</v>
      </c>
      <c r="M2765" s="39">
        <v>4</v>
      </c>
      <c r="P2765" s="45">
        <v>6288</v>
      </c>
      <c r="Q2765" s="46">
        <v>6290</v>
      </c>
      <c r="R2765" s="46">
        <v>14</v>
      </c>
      <c r="S2765" s="58">
        <v>377440107</v>
      </c>
      <c r="T2765" s="47">
        <v>44150</v>
      </c>
      <c r="U2765" s="46">
        <v>1038</v>
      </c>
      <c r="V2765" s="46" t="s">
        <v>127</v>
      </c>
      <c r="W2765" s="46">
        <v>349.18</v>
      </c>
      <c r="X2765" s="46">
        <v>37.917999999999999</v>
      </c>
      <c r="Y2765" s="46">
        <v>387.09800000000001</v>
      </c>
      <c r="Z2765" s="47">
        <v>44162</v>
      </c>
      <c r="AA2765" s="47">
        <v>44162</v>
      </c>
      <c r="AB2765" s="48">
        <v>1</v>
      </c>
      <c r="AC2765" s="46" t="str">
        <f>VLOOKUP(Table12[[#This Row],[ImporterID (IMPORTERS)]],IMPORTERS[],3,FALSE)</f>
        <v>Southern</v>
      </c>
      <c r="AD2765" s="49">
        <f>VLOOKUP(ORDERS[[#This Row],[ImporterID (IMPORTERS)]],IMPORTERS[],5,FALSE)</f>
        <v>21048</v>
      </c>
      <c r="AE2765" s="50" t="e">
        <f ca="1">DATEDIF(#REF!, TODAY(), "Y")</f>
        <v>#REF!</v>
      </c>
      <c r="AF2765" cm="1">
        <f t="array" aca="1" ref="AF2765" ca="1">IF(RAND()&gt;0.3,INDEX($AG$2:$AG$209,RANDBETWEEN(1,208)),INDEX($AH$2:$AH$866,RANDBETWEEN(1,865)))</f>
        <v>369399558</v>
      </c>
    </row>
    <row r="2766" spans="1:32" ht="15.75" customHeight="1" x14ac:dyDescent="0.25">
      <c r="A2766">
        <v>2765</v>
      </c>
      <c r="B2766">
        <v>2767</v>
      </c>
      <c r="C2766">
        <v>15</v>
      </c>
      <c r="D2766">
        <v>372519073</v>
      </c>
      <c r="E2766" s="12">
        <v>43645</v>
      </c>
      <c r="F2766">
        <v>459</v>
      </c>
      <c r="G2766" t="s">
        <v>126</v>
      </c>
      <c r="H2766">
        <v>59.6</v>
      </c>
      <c r="I2766">
        <v>2.7880000000000003</v>
      </c>
      <c r="J2766">
        <v>62.388000000000005</v>
      </c>
      <c r="K2766" s="12">
        <v>43655</v>
      </c>
      <c r="L2766" s="12">
        <v>43655</v>
      </c>
      <c r="M2766" s="39">
        <v>4</v>
      </c>
      <c r="P2766" s="45">
        <v>6289</v>
      </c>
      <c r="Q2766" s="46">
        <v>6291</v>
      </c>
      <c r="R2766" s="46">
        <v>16</v>
      </c>
      <c r="S2766" s="58">
        <v>374827755</v>
      </c>
      <c r="T2766" s="47">
        <v>44150</v>
      </c>
      <c r="U2766" s="46">
        <v>1038</v>
      </c>
      <c r="V2766" s="46" t="s">
        <v>127</v>
      </c>
      <c r="W2766" s="46">
        <v>358.7</v>
      </c>
      <c r="X2766" s="46">
        <v>38.869999999999997</v>
      </c>
      <c r="Y2766" s="46">
        <v>397.57</v>
      </c>
      <c r="Z2766" s="47">
        <v>44162</v>
      </c>
      <c r="AA2766" s="47">
        <v>44162</v>
      </c>
      <c r="AB2766" s="48">
        <v>3</v>
      </c>
      <c r="AC2766" s="46" t="str">
        <f>VLOOKUP(Table12[[#This Row],[ImporterID (IMPORTERS)]],IMPORTERS[],3,FALSE)</f>
        <v>Northern</v>
      </c>
      <c r="AD2766" s="49">
        <f>VLOOKUP(ORDERS[[#This Row],[ImporterID (IMPORTERS)]],IMPORTERS[],5,FALSE)</f>
        <v>35071</v>
      </c>
      <c r="AE2766" s="50" t="e">
        <f ca="1">DATEDIF(#REF!, TODAY(), "Y")</f>
        <v>#REF!</v>
      </c>
      <c r="AF2766" cm="1">
        <f t="array" aca="1" ref="AF2766" ca="1">IF(RAND()&gt;0.3,INDEX($AG$2:$AG$209,RANDBETWEEN(1,208)),INDEX($AH$2:$AH$866,RANDBETWEEN(1,865)))</f>
        <v>274883069</v>
      </c>
    </row>
    <row r="2767" spans="1:32" ht="15.75" customHeight="1" x14ac:dyDescent="0.25">
      <c r="A2767">
        <v>2766</v>
      </c>
      <c r="B2767">
        <v>2768</v>
      </c>
      <c r="C2767">
        <v>13</v>
      </c>
      <c r="D2767">
        <v>335932295</v>
      </c>
      <c r="E2767" s="12">
        <v>43647</v>
      </c>
      <c r="F2767">
        <v>459</v>
      </c>
      <c r="G2767" t="s">
        <v>126</v>
      </c>
      <c r="H2767">
        <v>23.37</v>
      </c>
      <c r="I2767">
        <v>1.7011000000000001</v>
      </c>
      <c r="J2767">
        <v>25.071100000000001</v>
      </c>
      <c r="K2767" s="12">
        <v>43655</v>
      </c>
      <c r="L2767" s="12">
        <v>43655</v>
      </c>
      <c r="M2767" s="39">
        <v>5</v>
      </c>
      <c r="P2767" s="45">
        <v>6290</v>
      </c>
      <c r="Q2767" s="46">
        <v>6292</v>
      </c>
      <c r="R2767" s="46">
        <v>11</v>
      </c>
      <c r="S2767" s="58">
        <v>202534404</v>
      </c>
      <c r="T2767" s="47">
        <v>44155</v>
      </c>
      <c r="U2767" s="46">
        <v>1038</v>
      </c>
      <c r="V2767" s="46" t="s">
        <v>126</v>
      </c>
      <c r="W2767" s="46">
        <v>364.91</v>
      </c>
      <c r="X2767" s="46">
        <v>39.491000000000007</v>
      </c>
      <c r="Y2767" s="46">
        <v>404.40100000000001</v>
      </c>
      <c r="Z2767" s="47">
        <v>44161</v>
      </c>
      <c r="AA2767" s="47">
        <v>44161</v>
      </c>
      <c r="AB2767" s="48">
        <v>3</v>
      </c>
      <c r="AC2767" s="46" t="str">
        <f>VLOOKUP(Table12[[#This Row],[ImporterID (IMPORTERS)]],IMPORTERS[],3,FALSE)</f>
        <v>Central</v>
      </c>
      <c r="AD2767" s="49">
        <f>VLOOKUP(ORDERS[[#This Row],[ImporterID (IMPORTERS)]],IMPORTERS[],5,FALSE)</f>
        <v>27214</v>
      </c>
      <c r="AE2767" s="50" t="e">
        <f ca="1">DATEDIF(#REF!, TODAY(), "Y")</f>
        <v>#REF!</v>
      </c>
      <c r="AF2767" cm="1">
        <f t="array" aca="1" ref="AF2767" ca="1">IF(RAND()&gt;0.3,INDEX($AG$2:$AG$209,RANDBETWEEN(1,208)),INDEX($AH$2:$AH$866,RANDBETWEEN(1,865)))</f>
        <v>234592068</v>
      </c>
    </row>
    <row r="2768" spans="1:32" ht="15.75" customHeight="1" x14ac:dyDescent="0.25">
      <c r="A2768">
        <v>2767</v>
      </c>
      <c r="B2768">
        <v>2769</v>
      </c>
      <c r="C2768">
        <v>3</v>
      </c>
      <c r="D2768">
        <v>266933575</v>
      </c>
      <c r="E2768" s="12">
        <v>43648</v>
      </c>
      <c r="F2768">
        <v>459</v>
      </c>
      <c r="G2768" t="s">
        <v>126</v>
      </c>
      <c r="H2768">
        <v>41.45</v>
      </c>
      <c r="I2768">
        <v>2.2435</v>
      </c>
      <c r="J2768">
        <v>43.6935</v>
      </c>
      <c r="K2768" s="12">
        <v>43656</v>
      </c>
      <c r="L2768" s="12">
        <v>43656</v>
      </c>
      <c r="M2768" s="39">
        <v>4</v>
      </c>
      <c r="P2768" s="45">
        <v>6291</v>
      </c>
      <c r="Q2768" s="46">
        <v>6293</v>
      </c>
      <c r="R2768" s="46">
        <v>3</v>
      </c>
      <c r="S2768" s="58">
        <v>297056985</v>
      </c>
      <c r="T2768" s="47">
        <v>44159</v>
      </c>
      <c r="U2768" s="46">
        <v>1038</v>
      </c>
      <c r="V2768" s="46" t="s">
        <v>126</v>
      </c>
      <c r="W2768" s="46">
        <v>318.51</v>
      </c>
      <c r="X2768" s="46">
        <v>34.850999999999999</v>
      </c>
      <c r="Y2768" s="46">
        <v>353.36099999999999</v>
      </c>
      <c r="Z2768" s="47">
        <v>44161</v>
      </c>
      <c r="AA2768" s="47">
        <v>44161</v>
      </c>
      <c r="AB2768" s="48">
        <v>2</v>
      </c>
      <c r="AC2768" s="46" t="str">
        <f>VLOOKUP(Table12[[#This Row],[ImporterID (IMPORTERS)]],IMPORTERS[],3,FALSE)</f>
        <v>Southern</v>
      </c>
      <c r="AD2768" s="49">
        <f>VLOOKUP(ORDERS[[#This Row],[ImporterID (IMPORTERS)]],IMPORTERS[],5,FALSE)</f>
        <v>36334</v>
      </c>
      <c r="AE2768" s="50" t="e">
        <f ca="1">DATEDIF(#REF!, TODAY(), "Y")</f>
        <v>#REF!</v>
      </c>
      <c r="AF2768" cm="1">
        <f t="array" aca="1" ref="AF2768" ca="1">IF(RAND()&gt;0.3,INDEX($AG$2:$AG$209,RANDBETWEEN(1,208)),INDEX($AH$2:$AH$866,RANDBETWEEN(1,865)))</f>
        <v>354219771</v>
      </c>
    </row>
    <row r="2769" spans="1:32" ht="15.75" customHeight="1" x14ac:dyDescent="0.25">
      <c r="A2769">
        <v>2768</v>
      </c>
      <c r="B2769">
        <v>2770</v>
      </c>
      <c r="C2769">
        <v>3</v>
      </c>
      <c r="D2769">
        <v>360534576</v>
      </c>
      <c r="E2769" s="12">
        <v>43648</v>
      </c>
      <c r="F2769">
        <v>459</v>
      </c>
      <c r="G2769" t="s">
        <v>126</v>
      </c>
      <c r="H2769">
        <v>68.88</v>
      </c>
      <c r="I2769">
        <v>3.0663999999999998</v>
      </c>
      <c r="J2769">
        <v>71.946399999999997</v>
      </c>
      <c r="K2769" s="12">
        <v>43653</v>
      </c>
      <c r="L2769" s="12">
        <v>43653</v>
      </c>
      <c r="M2769" s="39">
        <v>4</v>
      </c>
      <c r="P2769" s="45">
        <v>6292</v>
      </c>
      <c r="Q2769" s="46">
        <v>6294</v>
      </c>
      <c r="R2769" s="46">
        <v>7</v>
      </c>
      <c r="S2769" s="58">
        <v>272350141</v>
      </c>
      <c r="T2769" s="47">
        <v>44148</v>
      </c>
      <c r="U2769" s="46">
        <v>1039</v>
      </c>
      <c r="V2769" s="46" t="s">
        <v>126</v>
      </c>
      <c r="W2769" s="46">
        <v>98.45</v>
      </c>
      <c r="X2769" s="46">
        <v>3.9535</v>
      </c>
      <c r="Y2769" s="46">
        <v>102.40350000000001</v>
      </c>
      <c r="Z2769" s="47">
        <v>44166</v>
      </c>
      <c r="AA2769" s="47">
        <v>44166</v>
      </c>
      <c r="AB2769" s="48">
        <v>5</v>
      </c>
      <c r="AC2769" s="46" t="str">
        <f>VLOOKUP(Table12[[#This Row],[ImporterID (IMPORTERS)]],IMPORTERS[],3,FALSE)</f>
        <v>Central</v>
      </c>
      <c r="AD2769" s="49">
        <f>VLOOKUP(ORDERS[[#This Row],[ImporterID (IMPORTERS)]],IMPORTERS[],5,FALSE)</f>
        <v>26096</v>
      </c>
      <c r="AE2769" s="50" t="e">
        <f ca="1">DATEDIF(#REF!, TODAY(), "Y")</f>
        <v>#REF!</v>
      </c>
      <c r="AF2769" cm="1">
        <f t="array" aca="1" ref="AF2769" ca="1">IF(RAND()&gt;0.3,INDEX($AG$2:$AG$209,RANDBETWEEN(1,208)),INDEX($AH$2:$AH$866,RANDBETWEEN(1,865)))</f>
        <v>382869066</v>
      </c>
    </row>
    <row r="2770" spans="1:32" ht="15.75" customHeight="1" x14ac:dyDescent="0.25">
      <c r="A2770">
        <v>2769</v>
      </c>
      <c r="B2770">
        <v>2771</v>
      </c>
      <c r="C2770">
        <v>7</v>
      </c>
      <c r="D2770">
        <v>226749993</v>
      </c>
      <c r="E2770" s="12">
        <v>43649</v>
      </c>
      <c r="F2770">
        <v>459</v>
      </c>
      <c r="G2770" t="s">
        <v>126</v>
      </c>
      <c r="H2770">
        <v>64.3</v>
      </c>
      <c r="I2770">
        <v>2.9289999999999998</v>
      </c>
      <c r="J2770">
        <v>67.228999999999999</v>
      </c>
      <c r="K2770" s="12">
        <v>43653</v>
      </c>
      <c r="L2770" s="12">
        <v>43653</v>
      </c>
      <c r="M2770" s="39">
        <v>2</v>
      </c>
      <c r="P2770" s="45">
        <v>6293</v>
      </c>
      <c r="Q2770" s="46">
        <v>6295</v>
      </c>
      <c r="R2770" s="46">
        <v>22</v>
      </c>
      <c r="S2770" s="58">
        <v>230670733</v>
      </c>
      <c r="T2770" s="47">
        <v>44148</v>
      </c>
      <c r="U2770" s="46">
        <v>1039</v>
      </c>
      <c r="V2770" s="46" t="s">
        <v>126</v>
      </c>
      <c r="W2770" s="46">
        <v>78.41</v>
      </c>
      <c r="X2770" s="46">
        <v>3.3522999999999996</v>
      </c>
      <c r="Y2770" s="46">
        <v>81.762299999999996</v>
      </c>
      <c r="Z2770" s="47">
        <v>44162</v>
      </c>
      <c r="AA2770" s="47">
        <v>44162</v>
      </c>
      <c r="AB2770" s="48">
        <v>2</v>
      </c>
      <c r="AC2770" s="46" t="str">
        <f>VLOOKUP(Table12[[#This Row],[ImporterID (IMPORTERS)]],IMPORTERS[],3,FALSE)</f>
        <v>Haifa District</v>
      </c>
      <c r="AD2770" s="49">
        <f>VLOOKUP(ORDERS[[#This Row],[ImporterID (IMPORTERS)]],IMPORTERS[],5,FALSE)</f>
        <v>19333</v>
      </c>
      <c r="AE2770" s="50" t="e">
        <f ca="1">DATEDIF(#REF!, TODAY(), "Y")</f>
        <v>#REF!</v>
      </c>
      <c r="AF2770" cm="1">
        <f t="array" aca="1" ref="AF2770" ca="1">IF(RAND()&gt;0.3,INDEX($AG$2:$AG$209,RANDBETWEEN(1,208)),INDEX($AH$2:$AH$866,RANDBETWEEN(1,865)))</f>
        <v>273587428</v>
      </c>
    </row>
    <row r="2771" spans="1:32" ht="15.75" customHeight="1" x14ac:dyDescent="0.25">
      <c r="A2771">
        <v>2770</v>
      </c>
      <c r="B2771">
        <v>2772</v>
      </c>
      <c r="C2771">
        <v>12</v>
      </c>
      <c r="D2771">
        <v>286995515</v>
      </c>
      <c r="E2771" s="12">
        <v>43641</v>
      </c>
      <c r="F2771">
        <v>460</v>
      </c>
      <c r="G2771" t="s">
        <v>126</v>
      </c>
      <c r="H2771">
        <v>26.16</v>
      </c>
      <c r="I2771">
        <v>4.3079999999999998</v>
      </c>
      <c r="J2771">
        <v>30.468</v>
      </c>
      <c r="K2771" s="12">
        <v>43661</v>
      </c>
      <c r="L2771" s="12">
        <v>43661</v>
      </c>
      <c r="M2771" s="39">
        <v>4</v>
      </c>
      <c r="P2771" s="45">
        <v>6294</v>
      </c>
      <c r="Q2771" s="46">
        <v>6296</v>
      </c>
      <c r="R2771" s="46">
        <v>21</v>
      </c>
      <c r="S2771" s="58">
        <v>213706818</v>
      </c>
      <c r="T2771" s="47">
        <v>44150</v>
      </c>
      <c r="U2771" s="46">
        <v>1039</v>
      </c>
      <c r="V2771" s="46" t="s">
        <v>127</v>
      </c>
      <c r="W2771" s="46">
        <v>18.46</v>
      </c>
      <c r="X2771" s="46">
        <v>1.5537999999999998</v>
      </c>
      <c r="Y2771" s="46">
        <v>20.0138</v>
      </c>
      <c r="Z2771" s="47">
        <v>44166</v>
      </c>
      <c r="AA2771" s="47">
        <v>44166</v>
      </c>
      <c r="AB2771" s="48">
        <v>5</v>
      </c>
      <c r="AC2771" s="46" t="str">
        <f>VLOOKUP(Table12[[#This Row],[ImporterID (IMPORTERS)]],IMPORTERS[],3,FALSE)</f>
        <v>Central</v>
      </c>
      <c r="AD2771" s="49">
        <f>VLOOKUP(ORDERS[[#This Row],[ImporterID (IMPORTERS)]],IMPORTERS[],5,FALSE)</f>
        <v>27581</v>
      </c>
      <c r="AE2771" s="50" t="e">
        <f ca="1">DATEDIF(#REF!, TODAY(), "Y")</f>
        <v>#REF!</v>
      </c>
      <c r="AF2771" cm="1">
        <f t="array" aca="1" ref="AF2771" ca="1">IF(RAND()&gt;0.3,INDEX($AG$2:$AG$209,RANDBETWEEN(1,208)),INDEX($AH$2:$AH$866,RANDBETWEEN(1,865)))</f>
        <v>372312758</v>
      </c>
    </row>
    <row r="2772" spans="1:32" ht="15.75" customHeight="1" x14ac:dyDescent="0.25">
      <c r="A2772">
        <v>2771</v>
      </c>
      <c r="B2772">
        <v>2773</v>
      </c>
      <c r="C2772">
        <v>15</v>
      </c>
      <c r="D2772">
        <v>268001230</v>
      </c>
      <c r="E2772" s="12">
        <v>43642</v>
      </c>
      <c r="F2772">
        <v>460</v>
      </c>
      <c r="G2772" t="s">
        <v>126</v>
      </c>
      <c r="H2772">
        <v>62.7</v>
      </c>
      <c r="I2772">
        <v>6.1349999999999998</v>
      </c>
      <c r="J2772">
        <v>68.835000000000008</v>
      </c>
      <c r="K2772" s="12">
        <v>43656</v>
      </c>
      <c r="L2772" s="12">
        <v>43656</v>
      </c>
      <c r="M2772" s="39">
        <v>4</v>
      </c>
      <c r="P2772" s="45">
        <v>6295</v>
      </c>
      <c r="Q2772" s="46">
        <v>6297</v>
      </c>
      <c r="R2772" s="46">
        <v>21</v>
      </c>
      <c r="S2772" s="58">
        <v>357955700</v>
      </c>
      <c r="T2772" s="47">
        <v>44155</v>
      </c>
      <c r="U2772" s="46">
        <v>1039</v>
      </c>
      <c r="V2772" s="46" t="s">
        <v>126</v>
      </c>
      <c r="W2772" s="46">
        <v>95.86</v>
      </c>
      <c r="X2772" s="46">
        <v>3.8757999999999999</v>
      </c>
      <c r="Y2772" s="46">
        <v>99.735799999999998</v>
      </c>
      <c r="Z2772" s="47">
        <v>44163</v>
      </c>
      <c r="AA2772" s="47">
        <v>44163</v>
      </c>
      <c r="AB2772" s="48">
        <v>5</v>
      </c>
      <c r="AC2772" s="46" t="str">
        <f>VLOOKUP(Table12[[#This Row],[ImporterID (IMPORTERS)]],IMPORTERS[],3,FALSE)</f>
        <v>Southern</v>
      </c>
      <c r="AD2772" s="49">
        <f>VLOOKUP(ORDERS[[#This Row],[ImporterID (IMPORTERS)]],IMPORTERS[],5,FALSE)</f>
        <v>35669</v>
      </c>
      <c r="AE2772" s="50" t="e">
        <f ca="1">DATEDIF(#REF!, TODAY(), "Y")</f>
        <v>#REF!</v>
      </c>
      <c r="AF2772" cm="1">
        <f t="array" aca="1" ref="AF2772" ca="1">IF(RAND()&gt;0.3,INDEX($AG$2:$AG$209,RANDBETWEEN(1,208)),INDEX($AH$2:$AH$866,RANDBETWEEN(1,865)))</f>
        <v>310699139</v>
      </c>
    </row>
    <row r="2773" spans="1:32" ht="15.75" customHeight="1" x14ac:dyDescent="0.25">
      <c r="A2773">
        <v>2772</v>
      </c>
      <c r="B2773">
        <v>2774</v>
      </c>
      <c r="C2773">
        <v>13</v>
      </c>
      <c r="D2773">
        <v>277153188</v>
      </c>
      <c r="E2773" s="12">
        <v>43645</v>
      </c>
      <c r="F2773">
        <v>460</v>
      </c>
      <c r="G2773" t="s">
        <v>126</v>
      </c>
      <c r="H2773">
        <v>99.66</v>
      </c>
      <c r="I2773">
        <v>7.9830000000000005</v>
      </c>
      <c r="J2773">
        <v>107.643</v>
      </c>
      <c r="K2773" s="12">
        <v>43661</v>
      </c>
      <c r="L2773" s="12">
        <v>43661</v>
      </c>
      <c r="M2773" s="39">
        <v>5</v>
      </c>
      <c r="P2773" s="45">
        <v>6296</v>
      </c>
      <c r="Q2773" s="46">
        <v>6298</v>
      </c>
      <c r="R2773" s="46">
        <v>5</v>
      </c>
      <c r="S2773" s="58">
        <v>229316722</v>
      </c>
      <c r="T2773" s="47">
        <v>44157</v>
      </c>
      <c r="U2773" s="46">
        <v>1039</v>
      </c>
      <c r="V2773" s="46" t="s">
        <v>126</v>
      </c>
      <c r="W2773" s="46">
        <v>91.06</v>
      </c>
      <c r="X2773" s="46">
        <v>3.7317999999999998</v>
      </c>
      <c r="Y2773" s="46">
        <v>94.791799999999995</v>
      </c>
      <c r="Z2773" s="47">
        <v>44164</v>
      </c>
      <c r="AA2773" s="47">
        <v>44164</v>
      </c>
      <c r="AB2773" s="48">
        <v>5</v>
      </c>
      <c r="AC2773" s="46" t="str">
        <f>VLOOKUP(Table12[[#This Row],[ImporterID (IMPORTERS)]],IMPORTERS[],3,FALSE)</f>
        <v>Jerusalem District</v>
      </c>
      <c r="AD2773" s="49">
        <f>VLOOKUP(ORDERS[[#This Row],[ImporterID (IMPORTERS)]],IMPORTERS[],5,FALSE)</f>
        <v>24513</v>
      </c>
      <c r="AE2773" s="50" t="e">
        <f ca="1">DATEDIF(#REF!, TODAY(), "Y")</f>
        <v>#REF!</v>
      </c>
      <c r="AF2773" cm="1">
        <f t="array" aca="1" ref="AF2773" ca="1">IF(RAND()&gt;0.3,INDEX($AG$2:$AG$209,RANDBETWEEN(1,208)),INDEX($AH$2:$AH$866,RANDBETWEEN(1,865)))</f>
        <v>227514451</v>
      </c>
    </row>
    <row r="2774" spans="1:32" ht="15.75" customHeight="1" x14ac:dyDescent="0.25">
      <c r="A2774">
        <v>2773</v>
      </c>
      <c r="B2774">
        <v>2775</v>
      </c>
      <c r="C2774">
        <v>5</v>
      </c>
      <c r="D2774">
        <v>333605842</v>
      </c>
      <c r="E2774" s="12">
        <v>43647</v>
      </c>
      <c r="F2774">
        <v>460</v>
      </c>
      <c r="G2774" t="s">
        <v>126</v>
      </c>
      <c r="H2774">
        <v>57.15</v>
      </c>
      <c r="I2774">
        <v>5.8574999999999999</v>
      </c>
      <c r="J2774">
        <v>63.0075</v>
      </c>
      <c r="K2774" s="12">
        <v>43659</v>
      </c>
      <c r="L2774" s="12">
        <v>43659</v>
      </c>
      <c r="M2774" s="39">
        <v>4</v>
      </c>
      <c r="P2774" s="45">
        <v>6297</v>
      </c>
      <c r="Q2774" s="46">
        <v>6299</v>
      </c>
      <c r="R2774" s="46">
        <v>10</v>
      </c>
      <c r="S2774" s="58">
        <v>345374968</v>
      </c>
      <c r="T2774" s="47">
        <v>44148</v>
      </c>
      <c r="U2774" s="46">
        <v>1040</v>
      </c>
      <c r="V2774" s="46" t="s">
        <v>127</v>
      </c>
      <c r="W2774" s="46">
        <v>54.97</v>
      </c>
      <c r="X2774" s="46">
        <v>2.6490999999999998</v>
      </c>
      <c r="Y2774" s="46">
        <v>57.619099999999996</v>
      </c>
      <c r="Z2774" s="47">
        <v>44168</v>
      </c>
      <c r="AA2774" s="47">
        <v>44168</v>
      </c>
      <c r="AB2774" s="48">
        <v>5</v>
      </c>
      <c r="AC2774" s="46" t="str">
        <f>VLOOKUP(Table12[[#This Row],[ImporterID (IMPORTERS)]],IMPORTERS[],3,FALSE)</f>
        <v>Central</v>
      </c>
      <c r="AD2774" s="49">
        <f>VLOOKUP(ORDERS[[#This Row],[ImporterID (IMPORTERS)]],IMPORTERS[],5,FALSE)</f>
        <v>27501</v>
      </c>
      <c r="AE2774" s="50" t="e">
        <f ca="1">DATEDIF(#REF!, TODAY(), "Y")</f>
        <v>#REF!</v>
      </c>
      <c r="AF2774" cm="1">
        <f t="array" aca="1" ref="AF2774" ca="1">IF(RAND()&gt;0.3,INDEX($AG$2:$AG$209,RANDBETWEEN(1,208)),INDEX($AH$2:$AH$866,RANDBETWEEN(1,865)))</f>
        <v>263578367</v>
      </c>
    </row>
    <row r="2775" spans="1:32" ht="15.75" customHeight="1" x14ac:dyDescent="0.25">
      <c r="A2775">
        <v>2774</v>
      </c>
      <c r="B2775">
        <v>2776</v>
      </c>
      <c r="C2775">
        <v>13</v>
      </c>
      <c r="D2775">
        <v>211658337</v>
      </c>
      <c r="E2775" s="12">
        <v>43649</v>
      </c>
      <c r="F2775">
        <v>460</v>
      </c>
      <c r="G2775" t="s">
        <v>126</v>
      </c>
      <c r="H2775">
        <v>60.45</v>
      </c>
      <c r="I2775">
        <v>6.0225000000000009</v>
      </c>
      <c r="J2775">
        <v>66.472499999999997</v>
      </c>
      <c r="K2775" s="12">
        <v>43655</v>
      </c>
      <c r="L2775" s="12">
        <v>43655</v>
      </c>
      <c r="M2775" s="39">
        <v>4</v>
      </c>
      <c r="P2775" s="45">
        <v>6298</v>
      </c>
      <c r="Q2775" s="46">
        <v>6300</v>
      </c>
      <c r="R2775" s="46">
        <v>2</v>
      </c>
      <c r="S2775" s="58">
        <v>310699139</v>
      </c>
      <c r="T2775" s="47">
        <v>44153</v>
      </c>
      <c r="U2775" s="46">
        <v>1041</v>
      </c>
      <c r="V2775" s="46" t="s">
        <v>126</v>
      </c>
      <c r="W2775" s="46">
        <v>69.959999999999994</v>
      </c>
      <c r="X2775" s="46">
        <v>6.4979999999999993</v>
      </c>
      <c r="Y2775" s="46">
        <v>76.457999999999998</v>
      </c>
      <c r="Z2775" s="47">
        <v>44169</v>
      </c>
      <c r="AA2775" s="47">
        <v>44169</v>
      </c>
      <c r="AB2775" s="48">
        <v>4</v>
      </c>
      <c r="AC2775" s="46" t="str">
        <f>VLOOKUP(Table12[[#This Row],[ImporterID (IMPORTERS)]],IMPORTERS[],3,FALSE)</f>
        <v>Central</v>
      </c>
      <c r="AD2775" s="49">
        <f>VLOOKUP(ORDERS[[#This Row],[ImporterID (IMPORTERS)]],IMPORTERS[],5,FALSE)</f>
        <v>26073</v>
      </c>
      <c r="AE2775" s="50" t="e">
        <f ca="1">DATEDIF(#REF!, TODAY(), "Y")</f>
        <v>#REF!</v>
      </c>
      <c r="AF2775" cm="1">
        <f t="array" aca="1" ref="AF2775" ca="1">IF(RAND()&gt;0.3,INDEX($AG$2:$AG$209,RANDBETWEEN(1,208)),INDEX($AH$2:$AH$866,RANDBETWEEN(1,865)))</f>
        <v>201044735</v>
      </c>
    </row>
    <row r="2776" spans="1:32" ht="15.75" customHeight="1" x14ac:dyDescent="0.25">
      <c r="A2776">
        <v>2775</v>
      </c>
      <c r="B2776">
        <v>2777</v>
      </c>
      <c r="C2776">
        <v>2</v>
      </c>
      <c r="D2776">
        <v>392692496</v>
      </c>
      <c r="E2776" s="12">
        <v>43649</v>
      </c>
      <c r="F2776">
        <v>460</v>
      </c>
      <c r="G2776" t="s">
        <v>126</v>
      </c>
      <c r="H2776">
        <v>87.85</v>
      </c>
      <c r="I2776">
        <v>7.3925000000000001</v>
      </c>
      <c r="J2776">
        <v>95.242499999999993</v>
      </c>
      <c r="K2776" s="12">
        <v>43655</v>
      </c>
      <c r="L2776" s="12">
        <v>43655</v>
      </c>
      <c r="M2776" s="39">
        <v>5</v>
      </c>
      <c r="P2776" s="45">
        <v>6299</v>
      </c>
      <c r="Q2776" s="46">
        <v>6301</v>
      </c>
      <c r="R2776" s="46">
        <v>10</v>
      </c>
      <c r="S2776" s="58">
        <v>395772774</v>
      </c>
      <c r="T2776" s="47">
        <v>44155</v>
      </c>
      <c r="U2776" s="46">
        <v>1041</v>
      </c>
      <c r="V2776" s="46" t="s">
        <v>126</v>
      </c>
      <c r="W2776" s="46">
        <v>24.84</v>
      </c>
      <c r="X2776" s="46">
        <v>4.242</v>
      </c>
      <c r="Y2776" s="46">
        <v>29.082000000000001</v>
      </c>
      <c r="Z2776" s="47">
        <v>44164</v>
      </c>
      <c r="AA2776" s="47">
        <v>44164</v>
      </c>
      <c r="AB2776" s="48">
        <v>4</v>
      </c>
      <c r="AC2776" s="46" t="str">
        <f>VLOOKUP(Table12[[#This Row],[ImporterID (IMPORTERS)]],IMPORTERS[],3,FALSE)</f>
        <v>Central</v>
      </c>
      <c r="AD2776" s="49">
        <f>VLOOKUP(ORDERS[[#This Row],[ImporterID (IMPORTERS)]],IMPORTERS[],5,FALSE)</f>
        <v>29780</v>
      </c>
      <c r="AE2776" s="50" t="e">
        <f ca="1">DATEDIF(#REF!, TODAY(), "Y")</f>
        <v>#REF!</v>
      </c>
      <c r="AF2776" cm="1">
        <f t="array" aca="1" ref="AF2776" ca="1">IF(RAND()&gt;0.3,INDEX($AG$2:$AG$209,RANDBETWEEN(1,208)),INDEX($AH$2:$AH$866,RANDBETWEEN(1,865)))</f>
        <v>210133810</v>
      </c>
    </row>
    <row r="2777" spans="1:32" ht="15.75" customHeight="1" x14ac:dyDescent="0.25">
      <c r="A2777">
        <v>2776</v>
      </c>
      <c r="B2777">
        <v>2778</v>
      </c>
      <c r="C2777">
        <v>8</v>
      </c>
      <c r="D2777">
        <v>273420423</v>
      </c>
      <c r="E2777" s="12">
        <v>43640</v>
      </c>
      <c r="F2777">
        <v>461</v>
      </c>
      <c r="G2777" t="s">
        <v>126</v>
      </c>
      <c r="H2777">
        <v>377.82</v>
      </c>
      <c r="I2777">
        <v>40.782000000000004</v>
      </c>
      <c r="J2777">
        <v>418.60199999999998</v>
      </c>
      <c r="K2777" s="12">
        <v>43659</v>
      </c>
      <c r="L2777" s="12">
        <v>43659</v>
      </c>
      <c r="M2777" s="39">
        <v>1</v>
      </c>
      <c r="P2777" s="45">
        <v>6300</v>
      </c>
      <c r="Q2777" s="46">
        <v>6302</v>
      </c>
      <c r="R2777" s="46">
        <v>3</v>
      </c>
      <c r="S2777" s="58">
        <v>304377358</v>
      </c>
      <c r="T2777" s="47">
        <v>44156</v>
      </c>
      <c r="U2777" s="46">
        <v>1041</v>
      </c>
      <c r="V2777" s="46" t="s">
        <v>126</v>
      </c>
      <c r="W2777" s="46">
        <v>74.150000000000006</v>
      </c>
      <c r="X2777" s="46">
        <v>6.7075000000000005</v>
      </c>
      <c r="Y2777" s="46">
        <v>80.857500000000002</v>
      </c>
      <c r="Z2777" s="47">
        <v>44170</v>
      </c>
      <c r="AA2777" s="47">
        <v>44170</v>
      </c>
      <c r="AB2777" s="48">
        <v>4</v>
      </c>
      <c r="AC2777" s="46" t="str">
        <f>VLOOKUP(Table12[[#This Row],[ImporterID (IMPORTERS)]],IMPORTERS[],3,FALSE)</f>
        <v>Central</v>
      </c>
      <c r="AD2777" s="49">
        <f>VLOOKUP(ORDERS[[#This Row],[ImporterID (IMPORTERS)]],IMPORTERS[],5,FALSE)</f>
        <v>35836</v>
      </c>
      <c r="AE2777" s="50" t="e">
        <f ca="1">DATEDIF(#REF!, TODAY(), "Y")</f>
        <v>#REF!</v>
      </c>
      <c r="AF2777" cm="1">
        <f t="array" aca="1" ref="AF2777" ca="1">IF(RAND()&gt;0.3,INDEX($AG$2:$AG$209,RANDBETWEEN(1,208)),INDEX($AH$2:$AH$866,RANDBETWEEN(1,865)))</f>
        <v>267212794</v>
      </c>
    </row>
    <row r="2778" spans="1:32" ht="15.75" customHeight="1" x14ac:dyDescent="0.25">
      <c r="A2778">
        <v>2777</v>
      </c>
      <c r="B2778">
        <v>2779</v>
      </c>
      <c r="C2778">
        <v>8</v>
      </c>
      <c r="D2778">
        <v>206175304</v>
      </c>
      <c r="E2778" s="12">
        <v>43641</v>
      </c>
      <c r="F2778">
        <v>461</v>
      </c>
      <c r="G2778" t="s">
        <v>126</v>
      </c>
      <c r="H2778">
        <v>377.15</v>
      </c>
      <c r="I2778">
        <v>40.714999999999996</v>
      </c>
      <c r="J2778">
        <v>417.86499999999995</v>
      </c>
      <c r="K2778" s="12">
        <v>43659</v>
      </c>
      <c r="L2778" s="12">
        <v>43659</v>
      </c>
      <c r="M2778" s="39">
        <v>2</v>
      </c>
      <c r="P2778" s="45">
        <v>6301</v>
      </c>
      <c r="Q2778" s="46">
        <v>6303</v>
      </c>
      <c r="R2778" s="46">
        <v>18</v>
      </c>
      <c r="S2778" s="58">
        <v>339134464</v>
      </c>
      <c r="T2778" s="47">
        <v>44162</v>
      </c>
      <c r="U2778" s="46">
        <v>1041</v>
      </c>
      <c r="V2778" s="46" t="s">
        <v>127</v>
      </c>
      <c r="W2778" s="46">
        <v>32.229999999999997</v>
      </c>
      <c r="X2778" s="46">
        <v>4.6114999999999995</v>
      </c>
      <c r="Y2778" s="46">
        <v>36.841499999999996</v>
      </c>
      <c r="Z2778" s="47">
        <v>44165</v>
      </c>
      <c r="AA2778" s="47">
        <v>44165</v>
      </c>
      <c r="AB2778" s="48">
        <v>4</v>
      </c>
      <c r="AC2778" s="46" t="str">
        <f>VLOOKUP(Table12[[#This Row],[ImporterID (IMPORTERS)]],IMPORTERS[],3,FALSE)</f>
        <v>Central</v>
      </c>
      <c r="AD2778" s="49">
        <f>VLOOKUP(ORDERS[[#This Row],[ImporterID (IMPORTERS)]],IMPORTERS[],5,FALSE)</f>
        <v>30543</v>
      </c>
      <c r="AE2778" s="50" t="e">
        <f ca="1">DATEDIF(#REF!, TODAY(), "Y")</f>
        <v>#REF!</v>
      </c>
      <c r="AF2778" cm="1">
        <f t="array" aca="1" ref="AF2778" ca="1">IF(RAND()&gt;0.3,INDEX($AG$2:$AG$209,RANDBETWEEN(1,208)),INDEX($AH$2:$AH$866,RANDBETWEEN(1,865)))</f>
        <v>316059938</v>
      </c>
    </row>
    <row r="2779" spans="1:32" ht="15.75" customHeight="1" x14ac:dyDescent="0.25">
      <c r="A2779">
        <v>2778</v>
      </c>
      <c r="B2779">
        <v>2780</v>
      </c>
      <c r="C2779">
        <v>6</v>
      </c>
      <c r="D2779">
        <v>242563786</v>
      </c>
      <c r="E2779" s="12">
        <v>43641</v>
      </c>
      <c r="F2779">
        <v>461</v>
      </c>
      <c r="G2779" t="s">
        <v>127</v>
      </c>
      <c r="H2779">
        <v>124.93</v>
      </c>
      <c r="I2779">
        <v>15.493000000000002</v>
      </c>
      <c r="J2779">
        <v>140.423</v>
      </c>
      <c r="K2779" s="12">
        <v>43662</v>
      </c>
      <c r="L2779" s="12">
        <v>43662</v>
      </c>
      <c r="M2779" s="39">
        <v>2</v>
      </c>
      <c r="P2779" s="45">
        <v>6302</v>
      </c>
      <c r="Q2779" s="46">
        <v>6304</v>
      </c>
      <c r="R2779" s="46">
        <v>5</v>
      </c>
      <c r="S2779" s="58">
        <v>250757636</v>
      </c>
      <c r="T2779" s="47">
        <v>44162</v>
      </c>
      <c r="U2779" s="46">
        <v>1041</v>
      </c>
      <c r="V2779" s="46" t="s">
        <v>126</v>
      </c>
      <c r="W2779" s="46">
        <v>28.6</v>
      </c>
      <c r="X2779" s="46">
        <v>4.43</v>
      </c>
      <c r="Y2779" s="46">
        <v>33.03</v>
      </c>
      <c r="Z2779" s="47">
        <v>44169</v>
      </c>
      <c r="AA2779" s="47">
        <v>44169</v>
      </c>
      <c r="AB2779" s="48">
        <v>5</v>
      </c>
      <c r="AC2779" s="46" t="str">
        <f>VLOOKUP(Table12[[#This Row],[ImporterID (IMPORTERS)]],IMPORTERS[],3,FALSE)</f>
        <v>Jerusalem District</v>
      </c>
      <c r="AD2779" s="49">
        <f>VLOOKUP(ORDERS[[#This Row],[ImporterID (IMPORTERS)]],IMPORTERS[],5,FALSE)</f>
        <v>24902</v>
      </c>
      <c r="AE2779" s="50" t="e">
        <f ca="1">DATEDIF(#REF!, TODAY(), "Y")</f>
        <v>#REF!</v>
      </c>
      <c r="AF2779" cm="1">
        <f t="array" aca="1" ref="AF2779" ca="1">IF(RAND()&gt;0.3,INDEX($AG$2:$AG$209,RANDBETWEEN(1,208)),INDEX($AH$2:$AH$866,RANDBETWEEN(1,865)))</f>
        <v>203280810</v>
      </c>
    </row>
    <row r="2780" spans="1:32" ht="15.75" customHeight="1" x14ac:dyDescent="0.25">
      <c r="A2780">
        <v>2779</v>
      </c>
      <c r="B2780">
        <v>2781</v>
      </c>
      <c r="C2780">
        <v>10</v>
      </c>
      <c r="D2780">
        <v>237981647</v>
      </c>
      <c r="E2780" s="12">
        <v>43643</v>
      </c>
      <c r="F2780">
        <v>461</v>
      </c>
      <c r="G2780" t="s">
        <v>126</v>
      </c>
      <c r="H2780">
        <v>248.71</v>
      </c>
      <c r="I2780">
        <v>27.871000000000002</v>
      </c>
      <c r="J2780">
        <v>276.58100000000002</v>
      </c>
      <c r="K2780" s="12">
        <v>43660</v>
      </c>
      <c r="L2780" s="12">
        <v>43660</v>
      </c>
      <c r="M2780" s="39">
        <v>4</v>
      </c>
      <c r="P2780" s="45">
        <v>6303</v>
      </c>
      <c r="Q2780" s="46">
        <v>6305</v>
      </c>
      <c r="R2780" s="46">
        <v>18</v>
      </c>
      <c r="S2780" s="58">
        <v>274195745</v>
      </c>
      <c r="T2780" s="47">
        <v>44157</v>
      </c>
      <c r="U2780" s="46">
        <v>1042</v>
      </c>
      <c r="V2780" s="46" t="s">
        <v>127</v>
      </c>
      <c r="W2780" s="46">
        <v>87.05</v>
      </c>
      <c r="X2780" s="46">
        <v>5.4819999999999993</v>
      </c>
      <c r="Y2780" s="46">
        <v>92.531999999999996</v>
      </c>
      <c r="Z2780" s="47">
        <v>44170</v>
      </c>
      <c r="AA2780" s="47">
        <v>44170</v>
      </c>
      <c r="AB2780" s="48">
        <v>5</v>
      </c>
      <c r="AC2780" s="46" t="str">
        <f>VLOOKUP(Table12[[#This Row],[ImporterID (IMPORTERS)]],IMPORTERS[],3,FALSE)</f>
        <v>Central</v>
      </c>
      <c r="AD2780" s="49">
        <f>VLOOKUP(ORDERS[[#This Row],[ImporterID (IMPORTERS)]],IMPORTERS[],5,FALSE)</f>
        <v>29825</v>
      </c>
      <c r="AE2780" s="50" t="e">
        <f ca="1">DATEDIF(#REF!, TODAY(), "Y")</f>
        <v>#REF!</v>
      </c>
      <c r="AF2780" cm="1">
        <f t="array" aca="1" ref="AF2780" ca="1">IF(RAND()&gt;0.3,INDEX($AG$2:$AG$209,RANDBETWEEN(1,208)),INDEX($AH$2:$AH$866,RANDBETWEEN(1,865)))</f>
        <v>252578251</v>
      </c>
    </row>
    <row r="2781" spans="1:32" ht="15.75" customHeight="1" x14ac:dyDescent="0.25">
      <c r="A2781">
        <v>2780</v>
      </c>
      <c r="B2781">
        <v>2782</v>
      </c>
      <c r="C2781">
        <v>2</v>
      </c>
      <c r="D2781">
        <v>361980295</v>
      </c>
      <c r="E2781" s="12">
        <v>43646</v>
      </c>
      <c r="F2781">
        <v>461</v>
      </c>
      <c r="G2781" t="s">
        <v>126</v>
      </c>
      <c r="H2781">
        <v>495.34</v>
      </c>
      <c r="I2781">
        <v>52.533999999999999</v>
      </c>
      <c r="J2781">
        <v>547.87400000000002</v>
      </c>
      <c r="K2781" s="12">
        <v>43661</v>
      </c>
      <c r="L2781" s="12">
        <v>43661</v>
      </c>
      <c r="M2781" s="39">
        <v>3</v>
      </c>
      <c r="P2781" s="45">
        <v>6304</v>
      </c>
      <c r="Q2781" s="46">
        <v>6306</v>
      </c>
      <c r="R2781" s="46">
        <v>19</v>
      </c>
      <c r="S2781" s="58">
        <v>227742275</v>
      </c>
      <c r="T2781" s="47">
        <v>44157</v>
      </c>
      <c r="U2781" s="46">
        <v>1042</v>
      </c>
      <c r="V2781" s="46" t="s">
        <v>126</v>
      </c>
      <c r="W2781" s="46">
        <v>98.69</v>
      </c>
      <c r="X2781" s="46">
        <v>5.9475999999999996</v>
      </c>
      <c r="Y2781" s="46">
        <v>104.63759999999999</v>
      </c>
      <c r="Z2781" s="47">
        <v>44169</v>
      </c>
      <c r="AA2781" s="47">
        <v>44169</v>
      </c>
      <c r="AB2781" s="48">
        <v>4</v>
      </c>
      <c r="AC2781" s="46" t="str">
        <f>VLOOKUP(Table12[[#This Row],[ImporterID (IMPORTERS)]],IMPORTERS[],3,FALSE)</f>
        <v>Jerusalem District</v>
      </c>
      <c r="AD2781" s="49">
        <f>VLOOKUP(ORDERS[[#This Row],[ImporterID (IMPORTERS)]],IMPORTERS[],5,FALSE)</f>
        <v>26765</v>
      </c>
      <c r="AE2781" s="50" t="e">
        <f ca="1">DATEDIF(#REF!, TODAY(), "Y")</f>
        <v>#REF!</v>
      </c>
      <c r="AF2781" cm="1">
        <f t="array" aca="1" ref="AF2781" ca="1">IF(RAND()&gt;0.3,INDEX($AG$2:$AG$209,RANDBETWEEN(1,208)),INDEX($AH$2:$AH$866,RANDBETWEEN(1,865)))</f>
        <v>393077342</v>
      </c>
    </row>
    <row r="2782" spans="1:32" ht="15.75" customHeight="1" x14ac:dyDescent="0.25">
      <c r="A2782">
        <v>2781</v>
      </c>
      <c r="B2782">
        <v>2783</v>
      </c>
      <c r="C2782">
        <v>15</v>
      </c>
      <c r="D2782">
        <v>278950206</v>
      </c>
      <c r="E2782" s="12">
        <v>43648</v>
      </c>
      <c r="F2782">
        <v>461</v>
      </c>
      <c r="G2782" t="s">
        <v>126</v>
      </c>
      <c r="H2782">
        <v>487.38</v>
      </c>
      <c r="I2782">
        <v>51.738</v>
      </c>
      <c r="J2782">
        <v>539.11799999999994</v>
      </c>
      <c r="K2782" s="12">
        <v>43661</v>
      </c>
      <c r="L2782" s="12">
        <v>43661</v>
      </c>
      <c r="M2782" s="39">
        <v>2</v>
      </c>
      <c r="P2782" s="45">
        <v>6305</v>
      </c>
      <c r="Q2782" s="46">
        <v>6307</v>
      </c>
      <c r="R2782" s="46">
        <v>8</v>
      </c>
      <c r="S2782" s="58">
        <v>272786569</v>
      </c>
      <c r="T2782" s="47">
        <v>44160</v>
      </c>
      <c r="U2782" s="46">
        <v>1042</v>
      </c>
      <c r="V2782" s="46" t="s">
        <v>126</v>
      </c>
      <c r="W2782" s="46">
        <v>58.47</v>
      </c>
      <c r="X2782" s="46">
        <v>4.3388</v>
      </c>
      <c r="Y2782" s="46">
        <v>62.808799999999998</v>
      </c>
      <c r="Z2782" s="47">
        <v>44167</v>
      </c>
      <c r="AA2782" s="47">
        <v>44167</v>
      </c>
      <c r="AB2782" s="48">
        <v>4</v>
      </c>
      <c r="AC2782" s="46" t="str">
        <f>VLOOKUP(Table12[[#This Row],[ImporterID (IMPORTERS)]],IMPORTERS[],3,FALSE)</f>
        <v>Central</v>
      </c>
      <c r="AD2782" s="49">
        <f>VLOOKUP(ORDERS[[#This Row],[ImporterID (IMPORTERS)]],IMPORTERS[],5,FALSE)</f>
        <v>19807</v>
      </c>
      <c r="AE2782" s="50" t="e">
        <f ca="1">DATEDIF(#REF!, TODAY(), "Y")</f>
        <v>#REF!</v>
      </c>
      <c r="AF2782" cm="1">
        <f t="array" aca="1" ref="AF2782" ca="1">IF(RAND()&gt;0.3,INDEX($AG$2:$AG$209,RANDBETWEEN(1,208)),INDEX($AH$2:$AH$866,RANDBETWEEN(1,865)))</f>
        <v>257312040</v>
      </c>
    </row>
    <row r="2783" spans="1:32" ht="15.75" customHeight="1" x14ac:dyDescent="0.25">
      <c r="A2783">
        <v>2782</v>
      </c>
      <c r="B2783">
        <v>2784</v>
      </c>
      <c r="C2783">
        <v>12</v>
      </c>
      <c r="D2783">
        <v>211816146</v>
      </c>
      <c r="E2783" s="12">
        <v>43649</v>
      </c>
      <c r="F2783">
        <v>461</v>
      </c>
      <c r="G2783" t="s">
        <v>127</v>
      </c>
      <c r="H2783">
        <v>449.56</v>
      </c>
      <c r="I2783">
        <v>47.956000000000003</v>
      </c>
      <c r="J2783">
        <v>497.51600000000002</v>
      </c>
      <c r="K2783" s="12">
        <v>43659</v>
      </c>
      <c r="L2783" s="12">
        <v>43659</v>
      </c>
      <c r="M2783" s="39">
        <v>2</v>
      </c>
      <c r="P2783" s="45">
        <v>6306</v>
      </c>
      <c r="Q2783" s="46">
        <v>6308</v>
      </c>
      <c r="R2783" s="46">
        <v>3</v>
      </c>
      <c r="S2783" s="58">
        <v>299581198</v>
      </c>
      <c r="T2783" s="47">
        <v>44161</v>
      </c>
      <c r="U2783" s="46">
        <v>1042</v>
      </c>
      <c r="V2783" s="46" t="s">
        <v>126</v>
      </c>
      <c r="W2783" s="46">
        <v>90.76</v>
      </c>
      <c r="X2783" s="46">
        <v>5.6303999999999998</v>
      </c>
      <c r="Y2783" s="46">
        <v>96.3904</v>
      </c>
      <c r="Z2783" s="47">
        <v>44169</v>
      </c>
      <c r="AA2783" s="47">
        <v>44172</v>
      </c>
      <c r="AB2783" s="48">
        <v>1</v>
      </c>
      <c r="AC2783" s="46" t="str">
        <f>VLOOKUP(Table12[[#This Row],[ImporterID (IMPORTERS)]],IMPORTERS[],3,FALSE)</f>
        <v>Central</v>
      </c>
      <c r="AD2783" s="49">
        <f>VLOOKUP(ORDERS[[#This Row],[ImporterID (IMPORTERS)]],IMPORTERS[],5,FALSE)</f>
        <v>19523</v>
      </c>
      <c r="AE2783" s="50" t="e">
        <f ca="1">DATEDIF(#REF!, TODAY(), "Y")</f>
        <v>#REF!</v>
      </c>
      <c r="AF2783" cm="1">
        <f t="array" aca="1" ref="AF2783" ca="1">IF(RAND()&gt;0.3,INDEX($AG$2:$AG$209,RANDBETWEEN(1,208)),INDEX($AH$2:$AH$866,RANDBETWEEN(1,865)))</f>
        <v>389999571</v>
      </c>
    </row>
    <row r="2784" spans="1:32" ht="15.75" customHeight="1" x14ac:dyDescent="0.25">
      <c r="A2784">
        <v>2783</v>
      </c>
      <c r="B2784">
        <v>2785</v>
      </c>
      <c r="C2784">
        <v>11</v>
      </c>
      <c r="D2784">
        <v>242299981</v>
      </c>
      <c r="E2784" s="12">
        <v>43651</v>
      </c>
      <c r="F2784">
        <v>461</v>
      </c>
      <c r="G2784" t="s">
        <v>126</v>
      </c>
      <c r="H2784">
        <v>480.4</v>
      </c>
      <c r="I2784">
        <v>51.04</v>
      </c>
      <c r="J2784">
        <v>531.43999999999994</v>
      </c>
      <c r="K2784" s="12">
        <v>43662</v>
      </c>
      <c r="L2784" s="12">
        <v>43662</v>
      </c>
      <c r="M2784" s="39">
        <v>4</v>
      </c>
      <c r="P2784" s="45">
        <v>6307</v>
      </c>
      <c r="Q2784" s="46">
        <v>6309</v>
      </c>
      <c r="R2784" s="46">
        <v>11</v>
      </c>
      <c r="S2784" s="58">
        <v>213424066</v>
      </c>
      <c r="T2784" s="47">
        <v>44163</v>
      </c>
      <c r="U2784" s="46">
        <v>1042</v>
      </c>
      <c r="V2784" s="46" t="s">
        <v>127</v>
      </c>
      <c r="W2784" s="46">
        <v>89.46</v>
      </c>
      <c r="X2784" s="46">
        <v>5.5784000000000002</v>
      </c>
      <c r="Y2784" s="46">
        <v>95.038399999999996</v>
      </c>
      <c r="Z2784" s="47">
        <v>44170</v>
      </c>
      <c r="AA2784" s="47">
        <v>44170</v>
      </c>
      <c r="AB2784" s="48">
        <v>4</v>
      </c>
      <c r="AC2784" s="46" t="str">
        <f>VLOOKUP(Table12[[#This Row],[ImporterID (IMPORTERS)]],IMPORTERS[],3,FALSE)</f>
        <v>Central</v>
      </c>
      <c r="AD2784" s="49">
        <f>VLOOKUP(ORDERS[[#This Row],[ImporterID (IMPORTERS)]],IMPORTERS[],5,FALSE)</f>
        <v>33878</v>
      </c>
      <c r="AE2784" s="50" t="e">
        <f ca="1">DATEDIF(#REF!, TODAY(), "Y")</f>
        <v>#REF!</v>
      </c>
      <c r="AF2784" cm="1">
        <f t="array" aca="1" ref="AF2784" ca="1">IF(RAND()&gt;0.3,INDEX($AG$2:$AG$209,RANDBETWEEN(1,208)),INDEX($AH$2:$AH$866,RANDBETWEEN(1,865)))</f>
        <v>330316910</v>
      </c>
    </row>
    <row r="2785" spans="1:32" ht="15.75" customHeight="1" x14ac:dyDescent="0.25">
      <c r="A2785">
        <v>2784</v>
      </c>
      <c r="B2785">
        <v>2786</v>
      </c>
      <c r="C2785">
        <v>7</v>
      </c>
      <c r="D2785">
        <v>389837966</v>
      </c>
      <c r="E2785" s="12">
        <v>43654</v>
      </c>
      <c r="F2785">
        <v>461</v>
      </c>
      <c r="G2785" t="s">
        <v>126</v>
      </c>
      <c r="H2785">
        <v>210.98</v>
      </c>
      <c r="I2785">
        <v>24.097999999999999</v>
      </c>
      <c r="J2785">
        <v>235.07799999999997</v>
      </c>
      <c r="K2785" s="12">
        <v>43656</v>
      </c>
      <c r="L2785" s="12">
        <v>43656</v>
      </c>
      <c r="M2785" s="39">
        <v>5</v>
      </c>
      <c r="P2785" s="45">
        <v>6308</v>
      </c>
      <c r="Q2785" s="46">
        <v>6310</v>
      </c>
      <c r="R2785" s="46">
        <v>4</v>
      </c>
      <c r="S2785" s="58">
        <v>221193566</v>
      </c>
      <c r="T2785" s="47">
        <v>44151</v>
      </c>
      <c r="U2785" s="46">
        <v>1043</v>
      </c>
      <c r="V2785" s="46" t="s">
        <v>126</v>
      </c>
      <c r="W2785" s="46">
        <v>401.59</v>
      </c>
      <c r="X2785" s="46">
        <v>43.158999999999999</v>
      </c>
      <c r="Y2785" s="46">
        <v>444.74899999999997</v>
      </c>
      <c r="Z2785" s="47">
        <v>44171</v>
      </c>
      <c r="AA2785" s="47">
        <v>44171</v>
      </c>
      <c r="AB2785" s="48">
        <v>4</v>
      </c>
      <c r="AC2785" s="46" t="str">
        <f>VLOOKUP(Table12[[#This Row],[ImporterID (IMPORTERS)]],IMPORTERS[],3,FALSE)</f>
        <v>Haifa District</v>
      </c>
      <c r="AD2785" s="49">
        <f>VLOOKUP(ORDERS[[#This Row],[ImporterID (IMPORTERS)]],IMPORTERS[],5,FALSE)</f>
        <v>30614</v>
      </c>
      <c r="AE2785" s="50" t="e">
        <f ca="1">DATEDIF(#REF!, TODAY(), "Y")</f>
        <v>#REF!</v>
      </c>
      <c r="AF2785" cm="1">
        <f t="array" aca="1" ref="AF2785" ca="1">IF(RAND()&gt;0.3,INDEX($AG$2:$AG$209,RANDBETWEEN(1,208)),INDEX($AH$2:$AH$866,RANDBETWEEN(1,865)))</f>
        <v>324577777</v>
      </c>
    </row>
    <row r="2786" spans="1:32" ht="15.75" customHeight="1" x14ac:dyDescent="0.25">
      <c r="A2786">
        <v>2785</v>
      </c>
      <c r="B2786">
        <v>2787</v>
      </c>
      <c r="C2786">
        <v>15</v>
      </c>
      <c r="D2786">
        <v>349125116</v>
      </c>
      <c r="E2786" s="12">
        <v>43643</v>
      </c>
      <c r="F2786">
        <v>462</v>
      </c>
      <c r="G2786" t="s">
        <v>126</v>
      </c>
      <c r="H2786">
        <v>99.68</v>
      </c>
      <c r="I2786">
        <v>7.9840000000000009</v>
      </c>
      <c r="J2786">
        <v>107.664</v>
      </c>
      <c r="K2786" s="12">
        <v>43661</v>
      </c>
      <c r="L2786" s="12">
        <v>43661</v>
      </c>
      <c r="M2786" s="39">
        <v>5</v>
      </c>
      <c r="P2786" s="45">
        <v>6309</v>
      </c>
      <c r="Q2786" s="46">
        <v>6311</v>
      </c>
      <c r="R2786" s="46">
        <v>7</v>
      </c>
      <c r="S2786" s="58">
        <v>288120487</v>
      </c>
      <c r="T2786" s="47">
        <v>44156</v>
      </c>
      <c r="U2786" s="46">
        <v>1043</v>
      </c>
      <c r="V2786" s="46" t="s">
        <v>126</v>
      </c>
      <c r="W2786" s="46">
        <v>28.39</v>
      </c>
      <c r="X2786" s="46">
        <v>5.8390000000000004</v>
      </c>
      <c r="Y2786" s="46">
        <v>34.228999999999999</v>
      </c>
      <c r="Z2786" s="47">
        <v>44168</v>
      </c>
      <c r="AA2786" s="47">
        <v>44172</v>
      </c>
      <c r="AB2786" s="48">
        <v>2</v>
      </c>
      <c r="AC2786" s="46" t="str">
        <f>VLOOKUP(Table12[[#This Row],[ImporterID (IMPORTERS)]],IMPORTERS[],3,FALSE)</f>
        <v>Northern</v>
      </c>
      <c r="AD2786" s="49">
        <f>VLOOKUP(ORDERS[[#This Row],[ImporterID (IMPORTERS)]],IMPORTERS[],5,FALSE)</f>
        <v>31195</v>
      </c>
      <c r="AE2786" s="50" t="e">
        <f ca="1">DATEDIF(#REF!, TODAY(), "Y")</f>
        <v>#REF!</v>
      </c>
      <c r="AF2786" cm="1">
        <f t="array" aca="1" ref="AF2786" ca="1">IF(RAND()&gt;0.3,INDEX($AG$2:$AG$209,RANDBETWEEN(1,208)),INDEX($AH$2:$AH$866,RANDBETWEEN(1,865)))</f>
        <v>349433399</v>
      </c>
    </row>
    <row r="2787" spans="1:32" ht="15.75" customHeight="1" x14ac:dyDescent="0.25">
      <c r="A2787">
        <v>2786</v>
      </c>
      <c r="B2787">
        <v>2788</v>
      </c>
      <c r="C2787">
        <v>10</v>
      </c>
      <c r="D2787">
        <v>255758030</v>
      </c>
      <c r="E2787" s="12">
        <v>43649</v>
      </c>
      <c r="F2787">
        <v>462</v>
      </c>
      <c r="G2787" t="s">
        <v>126</v>
      </c>
      <c r="H2787">
        <v>54.96</v>
      </c>
      <c r="I2787">
        <v>5.7480000000000002</v>
      </c>
      <c r="J2787">
        <v>60.707999999999998</v>
      </c>
      <c r="K2787" s="12">
        <v>43663</v>
      </c>
      <c r="L2787" s="12">
        <v>43663</v>
      </c>
      <c r="M2787" s="39">
        <v>5</v>
      </c>
      <c r="P2787" s="45">
        <v>6310</v>
      </c>
      <c r="Q2787" s="46">
        <v>6312</v>
      </c>
      <c r="R2787" s="46">
        <v>10</v>
      </c>
      <c r="S2787" s="58">
        <v>313960978</v>
      </c>
      <c r="T2787" s="47">
        <v>44156</v>
      </c>
      <c r="U2787" s="46">
        <v>1043</v>
      </c>
      <c r="V2787" s="46" t="s">
        <v>126</v>
      </c>
      <c r="W2787" s="46">
        <v>235.91</v>
      </c>
      <c r="X2787" s="46">
        <v>26.591000000000001</v>
      </c>
      <c r="Y2787" s="46">
        <v>262.50099999999998</v>
      </c>
      <c r="Z2787" s="47">
        <v>44170</v>
      </c>
      <c r="AA2787" s="47">
        <v>44170</v>
      </c>
      <c r="AB2787" s="48">
        <v>5</v>
      </c>
      <c r="AC2787" s="46" t="str">
        <f>VLOOKUP(Table12[[#This Row],[ImporterID (IMPORTERS)]],IMPORTERS[],3,FALSE)</f>
        <v>Central</v>
      </c>
      <c r="AD2787" s="49">
        <f>VLOOKUP(ORDERS[[#This Row],[ImporterID (IMPORTERS)]],IMPORTERS[],5,FALSE)</f>
        <v>29710</v>
      </c>
      <c r="AE2787" s="50" t="e">
        <f ca="1">DATEDIF(#REF!, TODAY(), "Y")</f>
        <v>#REF!</v>
      </c>
      <c r="AF2787" cm="1">
        <f t="array" aca="1" ref="AF2787" ca="1">IF(RAND()&gt;0.3,INDEX($AG$2:$AG$209,RANDBETWEEN(1,208)),INDEX($AH$2:$AH$866,RANDBETWEEN(1,865)))</f>
        <v>273587428</v>
      </c>
    </row>
    <row r="2788" spans="1:32" ht="15.75" customHeight="1" x14ac:dyDescent="0.25">
      <c r="A2788">
        <v>2787</v>
      </c>
      <c r="B2788">
        <v>2789</v>
      </c>
      <c r="C2788">
        <v>9</v>
      </c>
      <c r="D2788">
        <v>260478685</v>
      </c>
      <c r="E2788" s="12">
        <v>43649</v>
      </c>
      <c r="F2788">
        <v>462</v>
      </c>
      <c r="G2788" t="s">
        <v>127</v>
      </c>
      <c r="H2788">
        <v>48.25</v>
      </c>
      <c r="I2788">
        <v>5.4124999999999996</v>
      </c>
      <c r="J2788">
        <v>53.662500000000001</v>
      </c>
      <c r="K2788" s="12">
        <v>43665</v>
      </c>
      <c r="L2788" s="12">
        <v>43665</v>
      </c>
      <c r="M2788" s="39">
        <v>4</v>
      </c>
      <c r="P2788" s="45">
        <v>6311</v>
      </c>
      <c r="Q2788" s="46">
        <v>6313</v>
      </c>
      <c r="R2788" s="46">
        <v>17</v>
      </c>
      <c r="S2788" s="58">
        <v>312121273</v>
      </c>
      <c r="T2788" s="47">
        <v>44156</v>
      </c>
      <c r="U2788" s="46">
        <v>1043</v>
      </c>
      <c r="V2788" s="46" t="s">
        <v>126</v>
      </c>
      <c r="W2788" s="46">
        <v>80.150000000000006</v>
      </c>
      <c r="X2788" s="46">
        <v>11.015000000000001</v>
      </c>
      <c r="Y2788" s="46">
        <v>91.165000000000006</v>
      </c>
      <c r="Z2788" s="47">
        <v>44172</v>
      </c>
      <c r="AA2788" s="47">
        <v>44172</v>
      </c>
      <c r="AB2788" s="48">
        <v>2</v>
      </c>
      <c r="AC2788" s="46" t="str">
        <f>VLOOKUP(Table12[[#This Row],[ImporterID (IMPORTERS)]],IMPORTERS[],3,FALSE)</f>
        <v>Central</v>
      </c>
      <c r="AD2788" s="49">
        <f>VLOOKUP(ORDERS[[#This Row],[ImporterID (IMPORTERS)]],IMPORTERS[],5,FALSE)</f>
        <v>28658</v>
      </c>
      <c r="AE2788" s="50" t="e">
        <f ca="1">DATEDIF(#REF!, TODAY(), "Y")</f>
        <v>#REF!</v>
      </c>
      <c r="AF2788" cm="1">
        <f t="array" aca="1" ref="AF2788" ca="1">IF(RAND()&gt;0.3,INDEX($AG$2:$AG$209,RANDBETWEEN(1,208)),INDEX($AH$2:$AH$866,RANDBETWEEN(1,865)))</f>
        <v>249521597</v>
      </c>
    </row>
    <row r="2789" spans="1:32" ht="15.75" customHeight="1" x14ac:dyDescent="0.25">
      <c r="A2789">
        <v>2788</v>
      </c>
      <c r="B2789">
        <v>2790</v>
      </c>
      <c r="C2789">
        <v>15</v>
      </c>
      <c r="D2789">
        <v>290718477</v>
      </c>
      <c r="E2789" s="12">
        <v>43652</v>
      </c>
      <c r="F2789">
        <v>462</v>
      </c>
      <c r="G2789" t="s">
        <v>126</v>
      </c>
      <c r="H2789">
        <v>63.21</v>
      </c>
      <c r="I2789">
        <v>6.1605000000000008</v>
      </c>
      <c r="J2789">
        <v>69.370500000000007</v>
      </c>
      <c r="K2789" s="12">
        <v>43661</v>
      </c>
      <c r="L2789" s="12">
        <v>43661</v>
      </c>
      <c r="M2789" s="39">
        <v>3</v>
      </c>
      <c r="P2789" s="45">
        <v>6312</v>
      </c>
      <c r="Q2789" s="46">
        <v>6314</v>
      </c>
      <c r="R2789" s="46">
        <v>12</v>
      </c>
      <c r="S2789" s="58">
        <v>241457721</v>
      </c>
      <c r="T2789" s="47">
        <v>44157</v>
      </c>
      <c r="U2789" s="46">
        <v>1043</v>
      </c>
      <c r="V2789" s="46" t="s">
        <v>126</v>
      </c>
      <c r="W2789" s="46">
        <v>65.260000000000005</v>
      </c>
      <c r="X2789" s="46">
        <v>9.5259999999999998</v>
      </c>
      <c r="Y2789" s="46">
        <v>74.786000000000001</v>
      </c>
      <c r="Z2789" s="47">
        <v>44172</v>
      </c>
      <c r="AA2789" s="47">
        <v>44172</v>
      </c>
      <c r="AB2789" s="48">
        <v>4</v>
      </c>
      <c r="AC2789" s="46" t="str">
        <f>VLOOKUP(Table12[[#This Row],[ImporterID (IMPORTERS)]],IMPORTERS[],3,FALSE)</f>
        <v>Central</v>
      </c>
      <c r="AD2789" s="49">
        <f>VLOOKUP(ORDERS[[#This Row],[ImporterID (IMPORTERS)]],IMPORTERS[],5,FALSE)</f>
        <v>34246</v>
      </c>
      <c r="AE2789" s="50" t="e">
        <f ca="1">DATEDIF(#REF!, TODAY(), "Y")</f>
        <v>#REF!</v>
      </c>
      <c r="AF2789" cm="1">
        <f t="array" aca="1" ref="AF2789" ca="1">IF(RAND()&gt;0.3,INDEX($AG$2:$AG$209,RANDBETWEEN(1,208)),INDEX($AH$2:$AH$866,RANDBETWEEN(1,865)))</f>
        <v>397873093</v>
      </c>
    </row>
    <row r="2790" spans="1:32" ht="15.75" customHeight="1" x14ac:dyDescent="0.25">
      <c r="A2790">
        <v>2789</v>
      </c>
      <c r="B2790">
        <v>2791</v>
      </c>
      <c r="C2790">
        <v>15</v>
      </c>
      <c r="D2790">
        <v>362640607</v>
      </c>
      <c r="E2790" s="12">
        <v>43652</v>
      </c>
      <c r="F2790">
        <v>462</v>
      </c>
      <c r="G2790" t="s">
        <v>127</v>
      </c>
      <c r="H2790">
        <v>71.2</v>
      </c>
      <c r="I2790">
        <v>6.5600000000000005</v>
      </c>
      <c r="J2790">
        <v>77.760000000000005</v>
      </c>
      <c r="K2790" s="12">
        <v>43660</v>
      </c>
      <c r="L2790" s="12">
        <v>43660</v>
      </c>
      <c r="M2790" s="39">
        <v>3</v>
      </c>
      <c r="P2790" s="45">
        <v>6313</v>
      </c>
      <c r="Q2790" s="46">
        <v>6315</v>
      </c>
      <c r="R2790" s="46">
        <v>2</v>
      </c>
      <c r="S2790" s="58">
        <v>237624335</v>
      </c>
      <c r="T2790" s="47">
        <v>44160</v>
      </c>
      <c r="U2790" s="46">
        <v>1043</v>
      </c>
      <c r="V2790" s="46" t="s">
        <v>126</v>
      </c>
      <c r="W2790" s="46">
        <v>85.58</v>
      </c>
      <c r="X2790" s="46">
        <v>11.558</v>
      </c>
      <c r="Y2790" s="46">
        <v>97.138000000000005</v>
      </c>
      <c r="Z2790" s="47">
        <v>44168</v>
      </c>
      <c r="AA2790" s="47">
        <v>44168</v>
      </c>
      <c r="AB2790" s="48">
        <v>2</v>
      </c>
      <c r="AC2790" s="46" t="str">
        <f>VLOOKUP(Table12[[#This Row],[ImporterID (IMPORTERS)]],IMPORTERS[],3,FALSE)</f>
        <v>Haifa District</v>
      </c>
      <c r="AD2790" s="49">
        <f>VLOOKUP(ORDERS[[#This Row],[ImporterID (IMPORTERS)]],IMPORTERS[],5,FALSE)</f>
        <v>18788</v>
      </c>
      <c r="AE2790" s="50" t="e">
        <f ca="1">DATEDIF(#REF!, TODAY(), "Y")</f>
        <v>#REF!</v>
      </c>
      <c r="AF2790" cm="1">
        <f t="array" aca="1" ref="AF2790" ca="1">IF(RAND()&gt;0.3,INDEX($AG$2:$AG$209,RANDBETWEEN(1,208)),INDEX($AH$2:$AH$866,RANDBETWEEN(1,865)))</f>
        <v>305932958</v>
      </c>
    </row>
    <row r="2791" spans="1:32" ht="15.75" customHeight="1" x14ac:dyDescent="0.25">
      <c r="A2791">
        <v>2790</v>
      </c>
      <c r="B2791">
        <v>2792</v>
      </c>
      <c r="C2791">
        <v>1</v>
      </c>
      <c r="D2791">
        <v>201044735</v>
      </c>
      <c r="E2791" s="12">
        <v>43656</v>
      </c>
      <c r="F2791">
        <v>462</v>
      </c>
      <c r="G2791" t="s">
        <v>126</v>
      </c>
      <c r="H2791">
        <v>42.25</v>
      </c>
      <c r="I2791">
        <v>5.1125000000000007</v>
      </c>
      <c r="J2791">
        <v>47.362499999999997</v>
      </c>
      <c r="K2791" s="12">
        <v>43660</v>
      </c>
      <c r="L2791" s="12">
        <v>43662</v>
      </c>
      <c r="M2791" s="39">
        <v>3</v>
      </c>
      <c r="P2791" s="45">
        <v>6314</v>
      </c>
      <c r="Q2791" s="46">
        <v>6316</v>
      </c>
      <c r="R2791" s="46">
        <v>9</v>
      </c>
      <c r="S2791" s="58">
        <v>311100808</v>
      </c>
      <c r="T2791" s="47">
        <v>44164</v>
      </c>
      <c r="U2791" s="46">
        <v>1043</v>
      </c>
      <c r="V2791" s="46" t="s">
        <v>126</v>
      </c>
      <c r="W2791" s="46">
        <v>429.63</v>
      </c>
      <c r="X2791" s="46">
        <v>45.963000000000001</v>
      </c>
      <c r="Y2791" s="46">
        <v>475.59300000000002</v>
      </c>
      <c r="Z2791" s="47">
        <v>44170</v>
      </c>
      <c r="AA2791" s="47">
        <v>44170</v>
      </c>
      <c r="AB2791" s="48">
        <v>2</v>
      </c>
      <c r="AC2791" s="46" t="str">
        <f>VLOOKUP(Table12[[#This Row],[ImporterID (IMPORTERS)]],IMPORTERS[],3,FALSE)</f>
        <v>Central</v>
      </c>
      <c r="AD2791" s="49">
        <f>VLOOKUP(ORDERS[[#This Row],[ImporterID (IMPORTERS)]],IMPORTERS[],5,FALSE)</f>
        <v>31308</v>
      </c>
      <c r="AE2791" s="50" t="e">
        <f ca="1">DATEDIF(#REF!, TODAY(), "Y")</f>
        <v>#REF!</v>
      </c>
      <c r="AF2791" cm="1">
        <f t="array" aca="1" ref="AF2791" ca="1">IF(RAND()&gt;0.3,INDEX($AG$2:$AG$209,RANDBETWEEN(1,208)),INDEX($AH$2:$AH$866,RANDBETWEEN(1,865)))</f>
        <v>202451860</v>
      </c>
    </row>
    <row r="2792" spans="1:32" ht="15.75" customHeight="1" x14ac:dyDescent="0.25">
      <c r="A2792">
        <v>2791</v>
      </c>
      <c r="B2792">
        <v>2793</v>
      </c>
      <c r="C2792">
        <v>11</v>
      </c>
      <c r="D2792">
        <v>237599956</v>
      </c>
      <c r="E2792" s="12">
        <v>43646</v>
      </c>
      <c r="F2792">
        <v>463</v>
      </c>
      <c r="G2792" t="s">
        <v>127</v>
      </c>
      <c r="H2792">
        <v>390.41</v>
      </c>
      <c r="I2792">
        <v>42.041000000000004</v>
      </c>
      <c r="J2792">
        <v>432.45100000000002</v>
      </c>
      <c r="K2792" s="12">
        <v>43662</v>
      </c>
      <c r="L2792" s="12">
        <v>43662</v>
      </c>
      <c r="M2792" s="39">
        <v>1</v>
      </c>
      <c r="P2792" s="45">
        <v>6315</v>
      </c>
      <c r="Q2792" s="46">
        <v>6317</v>
      </c>
      <c r="R2792" s="46">
        <v>9</v>
      </c>
      <c r="S2792" s="58">
        <v>246648004</v>
      </c>
      <c r="T2792" s="47">
        <v>44164</v>
      </c>
      <c r="U2792" s="46">
        <v>1043</v>
      </c>
      <c r="V2792" s="46" t="s">
        <v>126</v>
      </c>
      <c r="W2792" s="46">
        <v>424.79</v>
      </c>
      <c r="X2792" s="46">
        <v>45.479000000000006</v>
      </c>
      <c r="Y2792" s="46">
        <v>470.26900000000001</v>
      </c>
      <c r="Z2792" s="47">
        <v>44170</v>
      </c>
      <c r="AA2792" s="47">
        <v>44170</v>
      </c>
      <c r="AB2792" s="48">
        <v>2</v>
      </c>
      <c r="AC2792" s="46" t="str">
        <f>VLOOKUP(Table12[[#This Row],[ImporterID (IMPORTERS)]],IMPORTERS[],3,FALSE)</f>
        <v>Central</v>
      </c>
      <c r="AD2792" s="49">
        <f>VLOOKUP(ORDERS[[#This Row],[ImporterID (IMPORTERS)]],IMPORTERS[],5,FALSE)</f>
        <v>28581</v>
      </c>
      <c r="AE2792" s="50" t="e">
        <f ca="1">DATEDIF(#REF!, TODAY(), "Y")</f>
        <v>#REF!</v>
      </c>
      <c r="AF2792" cm="1">
        <f t="array" aca="1" ref="AF2792" ca="1">IF(RAND()&gt;0.3,INDEX($AG$2:$AG$209,RANDBETWEEN(1,208)),INDEX($AH$2:$AH$866,RANDBETWEEN(1,865)))</f>
        <v>251016479</v>
      </c>
    </row>
    <row r="2793" spans="1:32" ht="15.75" customHeight="1" x14ac:dyDescent="0.25">
      <c r="A2793">
        <v>2792</v>
      </c>
      <c r="B2793">
        <v>2794</v>
      </c>
      <c r="C2793">
        <v>1</v>
      </c>
      <c r="D2793">
        <v>238869485</v>
      </c>
      <c r="E2793" s="12">
        <v>43647</v>
      </c>
      <c r="F2793">
        <v>463</v>
      </c>
      <c r="G2793" t="s">
        <v>127</v>
      </c>
      <c r="H2793">
        <v>276.95999999999998</v>
      </c>
      <c r="I2793">
        <v>30.695999999999998</v>
      </c>
      <c r="J2793">
        <v>307.65599999999995</v>
      </c>
      <c r="K2793" s="12">
        <v>43663</v>
      </c>
      <c r="L2793" s="12">
        <v>43663</v>
      </c>
      <c r="M2793" s="39">
        <v>3</v>
      </c>
      <c r="P2793" s="45">
        <v>6316</v>
      </c>
      <c r="Q2793" s="46">
        <v>6318</v>
      </c>
      <c r="R2793" s="46">
        <v>3</v>
      </c>
      <c r="S2793" s="58">
        <v>312480698</v>
      </c>
      <c r="T2793" s="47">
        <v>44164</v>
      </c>
      <c r="U2793" s="46">
        <v>1043</v>
      </c>
      <c r="V2793" s="46" t="s">
        <v>127</v>
      </c>
      <c r="W2793" s="46">
        <v>15.85</v>
      </c>
      <c r="X2793" s="46">
        <v>4.585</v>
      </c>
      <c r="Y2793" s="46">
        <v>20.434999999999999</v>
      </c>
      <c r="Z2793" s="47">
        <v>44168</v>
      </c>
      <c r="AA2793" s="47">
        <v>44168</v>
      </c>
      <c r="AB2793" s="48">
        <v>4</v>
      </c>
      <c r="AC2793" s="46" t="str">
        <f>VLOOKUP(Table12[[#This Row],[ImporterID (IMPORTERS)]],IMPORTERS[],3,FALSE)</f>
        <v>Northern</v>
      </c>
      <c r="AD2793" s="49">
        <f>VLOOKUP(ORDERS[[#This Row],[ImporterID (IMPORTERS)]],IMPORTERS[],5,FALSE)</f>
        <v>24700</v>
      </c>
      <c r="AE2793" s="50" t="e">
        <f ca="1">DATEDIF(#REF!, TODAY(), "Y")</f>
        <v>#REF!</v>
      </c>
      <c r="AF2793" cm="1">
        <f t="array" aca="1" ref="AF2793" ca="1">IF(RAND()&gt;0.3,INDEX($AG$2:$AG$209,RANDBETWEEN(1,208)),INDEX($AH$2:$AH$866,RANDBETWEEN(1,865)))</f>
        <v>201044735</v>
      </c>
    </row>
    <row r="2794" spans="1:32" ht="15.75" customHeight="1" x14ac:dyDescent="0.25">
      <c r="A2794">
        <v>2793</v>
      </c>
      <c r="B2794">
        <v>2795</v>
      </c>
      <c r="C2794">
        <v>5</v>
      </c>
      <c r="D2794">
        <v>258102456</v>
      </c>
      <c r="E2794" s="12">
        <v>43653</v>
      </c>
      <c r="F2794">
        <v>463</v>
      </c>
      <c r="G2794" t="s">
        <v>126</v>
      </c>
      <c r="H2794">
        <v>108.35</v>
      </c>
      <c r="I2794">
        <v>13.835000000000001</v>
      </c>
      <c r="J2794">
        <v>122.185</v>
      </c>
      <c r="K2794" s="12">
        <v>43663</v>
      </c>
      <c r="L2794" s="12">
        <v>43663</v>
      </c>
      <c r="M2794" s="39">
        <v>2</v>
      </c>
      <c r="P2794" s="45">
        <v>6317</v>
      </c>
      <c r="Q2794" s="46">
        <v>6319</v>
      </c>
      <c r="R2794" s="46">
        <v>14</v>
      </c>
      <c r="S2794" s="58">
        <v>398102181</v>
      </c>
      <c r="T2794" s="47">
        <v>44164</v>
      </c>
      <c r="U2794" s="46">
        <v>1043</v>
      </c>
      <c r="V2794" s="46" t="s">
        <v>126</v>
      </c>
      <c r="W2794" s="46">
        <v>336.14</v>
      </c>
      <c r="X2794" s="46">
        <v>36.613999999999997</v>
      </c>
      <c r="Y2794" s="46">
        <v>372.75399999999996</v>
      </c>
      <c r="Z2794" s="47">
        <v>44171</v>
      </c>
      <c r="AA2794" s="47">
        <v>44171</v>
      </c>
      <c r="AB2794" s="48">
        <v>5</v>
      </c>
      <c r="AC2794" s="46" t="str">
        <f>VLOOKUP(Table12[[#This Row],[ImporterID (IMPORTERS)]],IMPORTERS[],3,FALSE)</f>
        <v>Central</v>
      </c>
      <c r="AD2794" s="49">
        <f>VLOOKUP(ORDERS[[#This Row],[ImporterID (IMPORTERS)]],IMPORTERS[],5,FALSE)</f>
        <v>24445</v>
      </c>
      <c r="AE2794" s="50" t="e">
        <f ca="1">DATEDIF(#REF!, TODAY(), "Y")</f>
        <v>#REF!</v>
      </c>
      <c r="AF2794" cm="1">
        <f t="array" aca="1" ref="AF2794" ca="1">IF(RAND()&gt;0.3,INDEX($AG$2:$AG$209,RANDBETWEEN(1,208)),INDEX($AH$2:$AH$866,RANDBETWEEN(1,865)))</f>
        <v>314500150</v>
      </c>
    </row>
    <row r="2795" spans="1:32" ht="15.75" customHeight="1" x14ac:dyDescent="0.25">
      <c r="A2795">
        <v>2794</v>
      </c>
      <c r="B2795">
        <v>2796</v>
      </c>
      <c r="C2795">
        <v>6</v>
      </c>
      <c r="D2795">
        <v>213424066</v>
      </c>
      <c r="E2795" s="12">
        <v>43653</v>
      </c>
      <c r="F2795">
        <v>463</v>
      </c>
      <c r="G2795" t="s">
        <v>127</v>
      </c>
      <c r="H2795">
        <v>469.62</v>
      </c>
      <c r="I2795">
        <v>49.962000000000003</v>
      </c>
      <c r="J2795">
        <v>519.58199999999999</v>
      </c>
      <c r="K2795" s="12">
        <v>43667</v>
      </c>
      <c r="L2795" s="12">
        <v>43667</v>
      </c>
      <c r="M2795" s="39">
        <v>2</v>
      </c>
      <c r="P2795" s="45">
        <v>6318</v>
      </c>
      <c r="Q2795" s="46">
        <v>6320</v>
      </c>
      <c r="R2795" s="46">
        <v>21</v>
      </c>
      <c r="S2795" s="58">
        <v>214396011</v>
      </c>
      <c r="T2795" s="47">
        <v>44153</v>
      </c>
      <c r="U2795" s="46">
        <v>1044</v>
      </c>
      <c r="V2795" s="46" t="s">
        <v>127</v>
      </c>
      <c r="W2795" s="46">
        <v>213.86</v>
      </c>
      <c r="X2795" s="46">
        <v>24.386000000000003</v>
      </c>
      <c r="Y2795" s="46">
        <v>238.24600000000001</v>
      </c>
      <c r="Z2795" s="47">
        <v>44169</v>
      </c>
      <c r="AA2795" s="47">
        <v>44169</v>
      </c>
      <c r="AB2795" s="48">
        <v>5</v>
      </c>
      <c r="AC2795" s="46" t="str">
        <f>VLOOKUP(Table12[[#This Row],[ImporterID (IMPORTERS)]],IMPORTERS[],3,FALSE)</f>
        <v>Central</v>
      </c>
      <c r="AD2795" s="49">
        <f>VLOOKUP(ORDERS[[#This Row],[ImporterID (IMPORTERS)]],IMPORTERS[],5,FALSE)</f>
        <v>27201</v>
      </c>
      <c r="AE2795" s="50" t="e">
        <f ca="1">DATEDIF(#REF!, TODAY(), "Y")</f>
        <v>#REF!</v>
      </c>
      <c r="AF2795" cm="1">
        <f t="array" aca="1" ref="AF2795" ca="1">IF(RAND()&gt;0.3,INDEX($AG$2:$AG$209,RANDBETWEEN(1,208)),INDEX($AH$2:$AH$866,RANDBETWEEN(1,865)))</f>
        <v>306059855</v>
      </c>
    </row>
    <row r="2796" spans="1:32" ht="15.75" customHeight="1" x14ac:dyDescent="0.25">
      <c r="A2796">
        <v>2795</v>
      </c>
      <c r="B2796">
        <v>2797</v>
      </c>
      <c r="C2796">
        <v>1</v>
      </c>
      <c r="D2796">
        <v>383039469</v>
      </c>
      <c r="E2796" s="12">
        <v>43655</v>
      </c>
      <c r="F2796">
        <v>463</v>
      </c>
      <c r="G2796" t="s">
        <v>127</v>
      </c>
      <c r="H2796">
        <v>253.85</v>
      </c>
      <c r="I2796">
        <v>28.385000000000002</v>
      </c>
      <c r="J2796">
        <v>282.23500000000001</v>
      </c>
      <c r="K2796" s="12">
        <v>43667</v>
      </c>
      <c r="L2796" s="12">
        <v>43667</v>
      </c>
      <c r="M2796" s="39">
        <v>5</v>
      </c>
      <c r="P2796" s="45">
        <v>6319</v>
      </c>
      <c r="Q2796" s="46">
        <v>6321</v>
      </c>
      <c r="R2796" s="46">
        <v>3</v>
      </c>
      <c r="S2796" s="58">
        <v>289919952</v>
      </c>
      <c r="T2796" s="47">
        <v>44162</v>
      </c>
      <c r="U2796" s="46">
        <v>1044</v>
      </c>
      <c r="V2796" s="46" t="s">
        <v>127</v>
      </c>
      <c r="W2796" s="46">
        <v>161.72</v>
      </c>
      <c r="X2796" s="46">
        <v>19.172000000000001</v>
      </c>
      <c r="Y2796" s="46">
        <v>180.892</v>
      </c>
      <c r="Z2796" s="47">
        <v>44166</v>
      </c>
      <c r="AA2796" s="47">
        <v>44166</v>
      </c>
      <c r="AB2796" s="48">
        <v>4</v>
      </c>
      <c r="AC2796" s="46" t="str">
        <f>VLOOKUP(Table12[[#This Row],[ImporterID (IMPORTERS)]],IMPORTERS[],3,FALSE)</f>
        <v>Jerusalem District</v>
      </c>
      <c r="AD2796" s="49">
        <f>VLOOKUP(ORDERS[[#This Row],[ImporterID (IMPORTERS)]],IMPORTERS[],5,FALSE)</f>
        <v>33477</v>
      </c>
      <c r="AE2796" s="50" t="e">
        <f ca="1">DATEDIF(#REF!, TODAY(), "Y")</f>
        <v>#REF!</v>
      </c>
      <c r="AF2796" cm="1">
        <f t="array" aca="1" ref="AF2796" ca="1">IF(RAND()&gt;0.3,INDEX($AG$2:$AG$209,RANDBETWEEN(1,208)),INDEX($AH$2:$AH$866,RANDBETWEEN(1,865)))</f>
        <v>272350141</v>
      </c>
    </row>
    <row r="2797" spans="1:32" ht="15.75" customHeight="1" x14ac:dyDescent="0.25">
      <c r="A2797">
        <v>2796</v>
      </c>
      <c r="B2797">
        <v>2798</v>
      </c>
      <c r="C2797">
        <v>6</v>
      </c>
      <c r="D2797">
        <v>355046297</v>
      </c>
      <c r="E2797" s="12">
        <v>43657</v>
      </c>
      <c r="F2797">
        <v>463</v>
      </c>
      <c r="G2797" t="s">
        <v>126</v>
      </c>
      <c r="H2797">
        <v>449.71</v>
      </c>
      <c r="I2797">
        <v>47.971000000000004</v>
      </c>
      <c r="J2797">
        <v>497.68099999999998</v>
      </c>
      <c r="K2797" s="12">
        <v>43662</v>
      </c>
      <c r="L2797" s="12">
        <v>43662</v>
      </c>
      <c r="M2797" s="39">
        <v>5</v>
      </c>
      <c r="P2797" s="45">
        <v>6320</v>
      </c>
      <c r="Q2797" s="46">
        <v>6322</v>
      </c>
      <c r="R2797" s="46">
        <v>9</v>
      </c>
      <c r="S2797" s="58">
        <v>279713127</v>
      </c>
      <c r="T2797" s="47">
        <v>44152</v>
      </c>
      <c r="U2797" s="46">
        <v>1045</v>
      </c>
      <c r="V2797" s="46" t="s">
        <v>126</v>
      </c>
      <c r="W2797" s="46">
        <v>13.02</v>
      </c>
      <c r="X2797" s="46">
        <v>3.6509999999999998</v>
      </c>
      <c r="Y2797" s="46">
        <v>16.670999999999999</v>
      </c>
      <c r="Z2797" s="47">
        <v>44168</v>
      </c>
      <c r="AA2797" s="47">
        <v>44168</v>
      </c>
      <c r="AB2797" s="48">
        <v>2</v>
      </c>
      <c r="AC2797" s="46" t="str">
        <f>VLOOKUP(Table12[[#This Row],[ImporterID (IMPORTERS)]],IMPORTERS[],3,FALSE)</f>
        <v>Southern</v>
      </c>
      <c r="AD2797" s="49">
        <f>VLOOKUP(ORDERS[[#This Row],[ImporterID (IMPORTERS)]],IMPORTERS[],5,FALSE)</f>
        <v>36518</v>
      </c>
      <c r="AE2797" s="50" t="e">
        <f ca="1">DATEDIF(#REF!, TODAY(), "Y")</f>
        <v>#REF!</v>
      </c>
      <c r="AF2797" cm="1">
        <f t="array" aca="1" ref="AF2797" ca="1">IF(RAND()&gt;0.3,INDEX($AG$2:$AG$209,RANDBETWEEN(1,208)),INDEX($AH$2:$AH$866,RANDBETWEEN(1,865)))</f>
        <v>364299691</v>
      </c>
    </row>
    <row r="2798" spans="1:32" ht="15.75" customHeight="1" x14ac:dyDescent="0.25">
      <c r="A2798">
        <v>2797</v>
      </c>
      <c r="B2798">
        <v>2799</v>
      </c>
      <c r="C2798">
        <v>7</v>
      </c>
      <c r="D2798">
        <v>242360968</v>
      </c>
      <c r="E2798" s="12">
        <v>43660</v>
      </c>
      <c r="F2798">
        <v>463</v>
      </c>
      <c r="G2798" t="s">
        <v>126</v>
      </c>
      <c r="H2798">
        <v>435.63</v>
      </c>
      <c r="I2798">
        <v>46.563000000000002</v>
      </c>
      <c r="J2798">
        <v>482.19299999999998</v>
      </c>
      <c r="K2798" s="12">
        <v>43663</v>
      </c>
      <c r="L2798" s="12">
        <v>43663</v>
      </c>
      <c r="M2798" s="39">
        <v>2</v>
      </c>
      <c r="P2798" s="45">
        <v>6321</v>
      </c>
      <c r="Q2798" s="46">
        <v>6323</v>
      </c>
      <c r="R2798" s="46">
        <v>10</v>
      </c>
      <c r="S2798" s="58">
        <v>280269163</v>
      </c>
      <c r="T2798" s="47">
        <v>44156</v>
      </c>
      <c r="U2798" s="46">
        <v>1045</v>
      </c>
      <c r="V2798" s="46" t="s">
        <v>126</v>
      </c>
      <c r="W2798" s="46">
        <v>33.4</v>
      </c>
      <c r="X2798" s="46">
        <v>4.67</v>
      </c>
      <c r="Y2798" s="46">
        <v>38.07</v>
      </c>
      <c r="Z2798" s="47">
        <v>44167</v>
      </c>
      <c r="AA2798" s="47">
        <v>44167</v>
      </c>
      <c r="AB2798" s="48">
        <v>4</v>
      </c>
      <c r="AC2798" s="46" t="str">
        <f>VLOOKUP(Table12[[#This Row],[ImporterID (IMPORTERS)]],IMPORTERS[],3,FALSE)</f>
        <v>Central</v>
      </c>
      <c r="AD2798" s="49">
        <f>VLOOKUP(ORDERS[[#This Row],[ImporterID (IMPORTERS)]],IMPORTERS[],5,FALSE)</f>
        <v>20900</v>
      </c>
      <c r="AE2798" s="50" t="e">
        <f ca="1">DATEDIF(#REF!, TODAY(), "Y")</f>
        <v>#REF!</v>
      </c>
      <c r="AF2798" cm="1">
        <f t="array" aca="1" ref="AF2798" ca="1">IF(RAND()&gt;0.3,INDEX($AG$2:$AG$209,RANDBETWEEN(1,208)),INDEX($AH$2:$AH$866,RANDBETWEEN(1,865)))</f>
        <v>202451860</v>
      </c>
    </row>
    <row r="2799" spans="1:32" ht="15.75" customHeight="1" x14ac:dyDescent="0.25">
      <c r="A2799">
        <v>2798</v>
      </c>
      <c r="B2799">
        <v>2800</v>
      </c>
      <c r="C2799">
        <v>15</v>
      </c>
      <c r="D2799">
        <v>284153181</v>
      </c>
      <c r="E2799" s="12">
        <v>43655</v>
      </c>
      <c r="F2799">
        <v>464</v>
      </c>
      <c r="G2799" t="s">
        <v>126</v>
      </c>
      <c r="H2799">
        <v>148.49</v>
      </c>
      <c r="I2799">
        <v>17.849000000000004</v>
      </c>
      <c r="J2799">
        <v>166.339</v>
      </c>
      <c r="K2799" s="12">
        <v>43669</v>
      </c>
      <c r="L2799" s="12">
        <v>43669</v>
      </c>
      <c r="M2799" s="39">
        <v>4</v>
      </c>
      <c r="P2799" s="45">
        <v>6322</v>
      </c>
      <c r="Q2799" s="46">
        <v>6324</v>
      </c>
      <c r="R2799" s="46">
        <v>14</v>
      </c>
      <c r="S2799" s="58">
        <v>253766243</v>
      </c>
      <c r="T2799" s="47">
        <v>44157</v>
      </c>
      <c r="U2799" s="46">
        <v>1045</v>
      </c>
      <c r="V2799" s="46" t="s">
        <v>126</v>
      </c>
      <c r="W2799" s="46">
        <v>85.44</v>
      </c>
      <c r="X2799" s="46">
        <v>7.2720000000000002</v>
      </c>
      <c r="Y2799" s="46">
        <v>92.712000000000003</v>
      </c>
      <c r="Z2799" s="47">
        <v>44168</v>
      </c>
      <c r="AA2799" s="47">
        <v>44168</v>
      </c>
      <c r="AB2799" s="48">
        <v>5</v>
      </c>
      <c r="AC2799" s="46" t="str">
        <f>VLOOKUP(Table12[[#This Row],[ImporterID (IMPORTERS)]],IMPORTERS[],3,FALSE)</f>
        <v>Northern</v>
      </c>
      <c r="AD2799" s="49">
        <f>VLOOKUP(ORDERS[[#This Row],[ImporterID (IMPORTERS)]],IMPORTERS[],5,FALSE)</f>
        <v>27314</v>
      </c>
      <c r="AE2799" s="50" t="e">
        <f ca="1">DATEDIF(#REF!, TODAY(), "Y")</f>
        <v>#REF!</v>
      </c>
      <c r="AF2799" cm="1">
        <f t="array" aca="1" ref="AF2799" ca="1">IF(RAND()&gt;0.3,INDEX($AG$2:$AG$209,RANDBETWEEN(1,208)),INDEX($AH$2:$AH$866,RANDBETWEEN(1,865)))</f>
        <v>279776587</v>
      </c>
    </row>
    <row r="2800" spans="1:32" ht="15.75" customHeight="1" x14ac:dyDescent="0.25">
      <c r="A2800">
        <v>2799</v>
      </c>
      <c r="B2800">
        <v>2801</v>
      </c>
      <c r="C2800">
        <v>15</v>
      </c>
      <c r="D2800">
        <v>221421481</v>
      </c>
      <c r="E2800" s="12">
        <v>43659</v>
      </c>
      <c r="F2800">
        <v>464</v>
      </c>
      <c r="G2800" t="s">
        <v>127</v>
      </c>
      <c r="H2800">
        <v>253.91</v>
      </c>
      <c r="I2800">
        <v>28.391000000000002</v>
      </c>
      <c r="J2800">
        <v>282.30099999999999</v>
      </c>
      <c r="K2800" s="12">
        <v>43665</v>
      </c>
      <c r="L2800" s="12">
        <v>43665</v>
      </c>
      <c r="M2800" s="39">
        <v>1</v>
      </c>
      <c r="P2800" s="45">
        <v>6323</v>
      </c>
      <c r="Q2800" s="46">
        <v>6325</v>
      </c>
      <c r="R2800" s="46">
        <v>22</v>
      </c>
      <c r="S2800" s="58">
        <v>310699139</v>
      </c>
      <c r="T2800" s="47">
        <v>44160</v>
      </c>
      <c r="U2800" s="46">
        <v>1045</v>
      </c>
      <c r="V2800" s="46" t="s">
        <v>127</v>
      </c>
      <c r="W2800" s="46">
        <v>32.520000000000003</v>
      </c>
      <c r="X2800" s="46">
        <v>4.6260000000000003</v>
      </c>
      <c r="Y2800" s="46">
        <v>37.146000000000001</v>
      </c>
      <c r="Z2800" s="47">
        <v>44173</v>
      </c>
      <c r="AA2800" s="47">
        <v>44173</v>
      </c>
      <c r="AB2800" s="48">
        <v>5</v>
      </c>
      <c r="AC2800" s="46" t="str">
        <f>VLOOKUP(Table12[[#This Row],[ImporterID (IMPORTERS)]],IMPORTERS[],3,FALSE)</f>
        <v>Central</v>
      </c>
      <c r="AD2800" s="49">
        <f>VLOOKUP(ORDERS[[#This Row],[ImporterID (IMPORTERS)]],IMPORTERS[],5,FALSE)</f>
        <v>24873</v>
      </c>
      <c r="AE2800" s="50" t="e">
        <f ca="1">DATEDIF(#REF!, TODAY(), "Y")</f>
        <v>#REF!</v>
      </c>
      <c r="AF2800" cm="1">
        <f t="array" aca="1" ref="AF2800" ca="1">IF(RAND()&gt;0.3,INDEX($AG$2:$AG$209,RANDBETWEEN(1,208)),INDEX($AH$2:$AH$866,RANDBETWEEN(1,865)))</f>
        <v>369978081</v>
      </c>
    </row>
    <row r="2801" spans="1:32" ht="15.75" customHeight="1" x14ac:dyDescent="0.25">
      <c r="A2801">
        <v>2800</v>
      </c>
      <c r="B2801">
        <v>2802</v>
      </c>
      <c r="C2801">
        <v>3</v>
      </c>
      <c r="D2801">
        <v>285110532</v>
      </c>
      <c r="E2801" s="12">
        <v>43659</v>
      </c>
      <c r="F2801">
        <v>464</v>
      </c>
      <c r="G2801" t="s">
        <v>126</v>
      </c>
      <c r="H2801">
        <v>460.74</v>
      </c>
      <c r="I2801">
        <v>49.074000000000005</v>
      </c>
      <c r="J2801">
        <v>509.81400000000002</v>
      </c>
      <c r="K2801" s="12">
        <v>43668</v>
      </c>
      <c r="L2801" s="12">
        <v>43668</v>
      </c>
      <c r="M2801" s="39">
        <v>3</v>
      </c>
      <c r="P2801" s="45">
        <v>6324</v>
      </c>
      <c r="Q2801" s="46">
        <v>6326</v>
      </c>
      <c r="R2801" s="46">
        <v>13</v>
      </c>
      <c r="S2801" s="58">
        <v>284747932</v>
      </c>
      <c r="T2801" s="47">
        <v>44160</v>
      </c>
      <c r="U2801" s="46">
        <v>1045</v>
      </c>
      <c r="V2801" s="46" t="s">
        <v>126</v>
      </c>
      <c r="W2801" s="46">
        <v>24.96</v>
      </c>
      <c r="X2801" s="46">
        <v>4.2480000000000002</v>
      </c>
      <c r="Y2801" s="46">
        <v>29.208000000000002</v>
      </c>
      <c r="Z2801" s="47">
        <v>44173</v>
      </c>
      <c r="AA2801" s="47">
        <v>44173</v>
      </c>
      <c r="AB2801" s="48">
        <v>4</v>
      </c>
      <c r="AC2801" s="46" t="str">
        <f>VLOOKUP(Table12[[#This Row],[ImporterID (IMPORTERS)]],IMPORTERS[],3,FALSE)</f>
        <v>Central</v>
      </c>
      <c r="AD2801" s="49">
        <f>VLOOKUP(ORDERS[[#This Row],[ImporterID (IMPORTERS)]],IMPORTERS[],5,FALSE)</f>
        <v>29722</v>
      </c>
      <c r="AE2801" s="50" t="e">
        <f ca="1">DATEDIF(#REF!, TODAY(), "Y")</f>
        <v>#REF!</v>
      </c>
      <c r="AF2801" cm="1">
        <f t="array" aca="1" ref="AF2801" ca="1">IF(RAND()&gt;0.3,INDEX($AG$2:$AG$209,RANDBETWEEN(1,208)),INDEX($AH$2:$AH$866,RANDBETWEEN(1,865)))</f>
        <v>226749993</v>
      </c>
    </row>
    <row r="2802" spans="1:32" ht="15.75" customHeight="1" x14ac:dyDescent="0.25">
      <c r="A2802">
        <v>2801</v>
      </c>
      <c r="B2802">
        <v>2803</v>
      </c>
      <c r="C2802">
        <v>15</v>
      </c>
      <c r="D2802">
        <v>340804844</v>
      </c>
      <c r="E2802" s="12">
        <v>43663</v>
      </c>
      <c r="F2802">
        <v>464</v>
      </c>
      <c r="G2802" t="s">
        <v>127</v>
      </c>
      <c r="H2802">
        <v>192.04</v>
      </c>
      <c r="I2802">
        <v>22.204000000000001</v>
      </c>
      <c r="J2802">
        <v>214.244</v>
      </c>
      <c r="K2802" s="12">
        <v>43669</v>
      </c>
      <c r="L2802" s="12">
        <v>43669</v>
      </c>
      <c r="M2802" s="39">
        <v>4</v>
      </c>
      <c r="P2802" s="45">
        <v>6325</v>
      </c>
      <c r="Q2802" s="46">
        <v>6327</v>
      </c>
      <c r="R2802" s="46">
        <v>12</v>
      </c>
      <c r="S2802" s="58">
        <v>326900776</v>
      </c>
      <c r="T2802" s="47">
        <v>44160</v>
      </c>
      <c r="U2802" s="46">
        <v>1045</v>
      </c>
      <c r="V2802" s="46" t="s">
        <v>126</v>
      </c>
      <c r="W2802" s="46">
        <v>80.64</v>
      </c>
      <c r="X2802" s="46">
        <v>7.032</v>
      </c>
      <c r="Y2802" s="46">
        <v>87.671999999999997</v>
      </c>
      <c r="Z2802" s="47">
        <v>44172</v>
      </c>
      <c r="AA2802" s="47">
        <v>44172</v>
      </c>
      <c r="AB2802" s="48">
        <v>4</v>
      </c>
      <c r="AC2802" s="46" t="str">
        <f>VLOOKUP(Table12[[#This Row],[ImporterID (IMPORTERS)]],IMPORTERS[],3,FALSE)</f>
        <v>Central</v>
      </c>
      <c r="AD2802" s="49">
        <f>VLOOKUP(ORDERS[[#This Row],[ImporterID (IMPORTERS)]],IMPORTERS[],5,FALSE)</f>
        <v>32053</v>
      </c>
      <c r="AE2802" s="50" t="e">
        <f ca="1">DATEDIF(#REF!, TODAY(), "Y")</f>
        <v>#REF!</v>
      </c>
      <c r="AF2802" cm="1">
        <f t="array" aca="1" ref="AF2802" ca="1">IF(RAND()&gt;0.3,INDEX($AG$2:$AG$209,RANDBETWEEN(1,208)),INDEX($AH$2:$AH$866,RANDBETWEEN(1,865)))</f>
        <v>376012088</v>
      </c>
    </row>
    <row r="2803" spans="1:32" ht="15.75" customHeight="1" x14ac:dyDescent="0.25">
      <c r="A2803">
        <v>2802</v>
      </c>
      <c r="B2803">
        <v>2804</v>
      </c>
      <c r="C2803">
        <v>4</v>
      </c>
      <c r="D2803">
        <v>387020119</v>
      </c>
      <c r="E2803" s="12">
        <v>43652</v>
      </c>
      <c r="F2803">
        <v>465</v>
      </c>
      <c r="G2803" t="s">
        <v>127</v>
      </c>
      <c r="H2803">
        <v>72.760000000000005</v>
      </c>
      <c r="I2803">
        <v>3.1827999999999999</v>
      </c>
      <c r="J2803">
        <v>75.942800000000005</v>
      </c>
      <c r="K2803" s="12">
        <v>43670</v>
      </c>
      <c r="L2803" s="12">
        <v>43670</v>
      </c>
      <c r="M2803" s="39">
        <v>4</v>
      </c>
      <c r="P2803" s="45">
        <v>6326</v>
      </c>
      <c r="Q2803" s="46">
        <v>6328</v>
      </c>
      <c r="R2803" s="46">
        <v>11</v>
      </c>
      <c r="S2803" s="58">
        <v>260242274</v>
      </c>
      <c r="T2803" s="47">
        <v>44161</v>
      </c>
      <c r="U2803" s="46">
        <v>1045</v>
      </c>
      <c r="V2803" s="46" t="s">
        <v>126</v>
      </c>
      <c r="W2803" s="46">
        <v>56.09</v>
      </c>
      <c r="X2803" s="46">
        <v>5.8045000000000009</v>
      </c>
      <c r="Y2803" s="46">
        <v>61.894500000000008</v>
      </c>
      <c r="Z2803" s="47">
        <v>44173</v>
      </c>
      <c r="AA2803" s="47">
        <v>44173</v>
      </c>
      <c r="AB2803" s="48">
        <v>4</v>
      </c>
      <c r="AC2803" s="46" t="str">
        <f>VLOOKUP(Table12[[#This Row],[ImporterID (IMPORTERS)]],IMPORTERS[],3,FALSE)</f>
        <v>Central</v>
      </c>
      <c r="AD2803" s="49">
        <f>VLOOKUP(ORDERS[[#This Row],[ImporterID (IMPORTERS)]],IMPORTERS[],5,FALSE)</f>
        <v>31950</v>
      </c>
      <c r="AE2803" s="50" t="e">
        <f ca="1">DATEDIF(#REF!, TODAY(), "Y")</f>
        <v>#REF!</v>
      </c>
      <c r="AF2803" cm="1">
        <f t="array" aca="1" ref="AF2803" ca="1">IF(RAND()&gt;0.3,INDEX($AG$2:$AG$209,RANDBETWEEN(1,208)),INDEX($AH$2:$AH$866,RANDBETWEEN(1,865)))</f>
        <v>331679463</v>
      </c>
    </row>
    <row r="2804" spans="1:32" ht="15.75" customHeight="1" x14ac:dyDescent="0.25">
      <c r="A2804">
        <v>2803</v>
      </c>
      <c r="B2804">
        <v>2805</v>
      </c>
      <c r="C2804">
        <v>3</v>
      </c>
      <c r="D2804">
        <v>312939290</v>
      </c>
      <c r="E2804" s="12">
        <v>43656</v>
      </c>
      <c r="F2804">
        <v>465</v>
      </c>
      <c r="G2804" t="s">
        <v>126</v>
      </c>
      <c r="H2804">
        <v>37.32</v>
      </c>
      <c r="I2804">
        <v>2.1196000000000002</v>
      </c>
      <c r="J2804">
        <v>39.439599999999999</v>
      </c>
      <c r="K2804" s="12">
        <v>43667</v>
      </c>
      <c r="L2804" s="12">
        <v>43669</v>
      </c>
      <c r="M2804" s="39">
        <v>4</v>
      </c>
      <c r="P2804" s="45">
        <v>6327</v>
      </c>
      <c r="Q2804" s="46">
        <v>6329</v>
      </c>
      <c r="R2804" s="46">
        <v>16</v>
      </c>
      <c r="S2804" s="58">
        <v>358952679</v>
      </c>
      <c r="T2804" s="47">
        <v>44162</v>
      </c>
      <c r="U2804" s="46">
        <v>1045</v>
      </c>
      <c r="V2804" s="46" t="s">
        <v>126</v>
      </c>
      <c r="W2804" s="46">
        <v>64.53</v>
      </c>
      <c r="X2804" s="46">
        <v>6.2264999999999997</v>
      </c>
      <c r="Y2804" s="46">
        <v>70.756500000000003</v>
      </c>
      <c r="Z2804" s="47">
        <v>44171</v>
      </c>
      <c r="AA2804" s="47">
        <v>44171</v>
      </c>
      <c r="AB2804" s="48">
        <v>5</v>
      </c>
      <c r="AC2804" s="46" t="str">
        <f>VLOOKUP(Table12[[#This Row],[ImporterID (IMPORTERS)]],IMPORTERS[],3,FALSE)</f>
        <v>Central</v>
      </c>
      <c r="AD2804" s="49">
        <f>VLOOKUP(ORDERS[[#This Row],[ImporterID (IMPORTERS)]],IMPORTERS[],5,FALSE)</f>
        <v>26576</v>
      </c>
      <c r="AE2804" s="50" t="e">
        <f ca="1">DATEDIF(#REF!, TODAY(), "Y")</f>
        <v>#REF!</v>
      </c>
      <c r="AF2804" cm="1">
        <f t="array" aca="1" ref="AF2804" ca="1">IF(RAND()&gt;0.3,INDEX($AG$2:$AG$209,RANDBETWEEN(1,208)),INDEX($AH$2:$AH$866,RANDBETWEEN(1,865)))</f>
        <v>300301805</v>
      </c>
    </row>
    <row r="2805" spans="1:32" ht="15.75" customHeight="1" x14ac:dyDescent="0.25">
      <c r="A2805">
        <v>2804</v>
      </c>
      <c r="B2805">
        <v>2806</v>
      </c>
      <c r="C2805">
        <v>1</v>
      </c>
      <c r="D2805">
        <v>287524521</v>
      </c>
      <c r="E2805" s="12">
        <v>43657</v>
      </c>
      <c r="F2805">
        <v>465</v>
      </c>
      <c r="G2805" t="s">
        <v>126</v>
      </c>
      <c r="H2805">
        <v>77.260000000000005</v>
      </c>
      <c r="I2805">
        <v>3.3178000000000001</v>
      </c>
      <c r="J2805">
        <v>80.577800000000011</v>
      </c>
      <c r="K2805" s="12">
        <v>43667</v>
      </c>
      <c r="L2805" s="12">
        <v>43667</v>
      </c>
      <c r="M2805" s="39">
        <v>4</v>
      </c>
      <c r="P2805" s="45">
        <v>6328</v>
      </c>
      <c r="Q2805" s="46">
        <v>6330</v>
      </c>
      <c r="R2805" s="46">
        <v>11</v>
      </c>
      <c r="S2805" s="58">
        <v>266362909</v>
      </c>
      <c r="T2805" s="47">
        <v>44162</v>
      </c>
      <c r="U2805" s="46">
        <v>1045</v>
      </c>
      <c r="V2805" s="46" t="s">
        <v>126</v>
      </c>
      <c r="W2805" s="46">
        <v>89.93</v>
      </c>
      <c r="X2805" s="46">
        <v>7.4965000000000002</v>
      </c>
      <c r="Y2805" s="46">
        <v>97.426500000000004</v>
      </c>
      <c r="Z2805" s="47">
        <v>44169</v>
      </c>
      <c r="AA2805" s="47">
        <v>44169</v>
      </c>
      <c r="AB2805" s="48">
        <v>3</v>
      </c>
      <c r="AC2805" s="46" t="str">
        <f>VLOOKUP(Table12[[#This Row],[ImporterID (IMPORTERS)]],IMPORTERS[],3,FALSE)</f>
        <v>Central</v>
      </c>
      <c r="AD2805" s="49">
        <f>VLOOKUP(ORDERS[[#This Row],[ImporterID (IMPORTERS)]],IMPORTERS[],5,FALSE)</f>
        <v>29975</v>
      </c>
      <c r="AE2805" s="50" t="e">
        <f ca="1">DATEDIF(#REF!, TODAY(), "Y")</f>
        <v>#REF!</v>
      </c>
      <c r="AF2805" cm="1">
        <f t="array" aca="1" ref="AF2805" ca="1">IF(RAND()&gt;0.3,INDEX($AG$2:$AG$209,RANDBETWEEN(1,208)),INDEX($AH$2:$AH$866,RANDBETWEEN(1,865)))</f>
        <v>228714476</v>
      </c>
    </row>
    <row r="2806" spans="1:32" ht="15.75" customHeight="1" x14ac:dyDescent="0.25">
      <c r="A2806">
        <v>2805</v>
      </c>
      <c r="B2806">
        <v>2807</v>
      </c>
      <c r="C2806">
        <v>5</v>
      </c>
      <c r="D2806">
        <v>243713408</v>
      </c>
      <c r="E2806" s="12">
        <v>43661</v>
      </c>
      <c r="F2806">
        <v>465</v>
      </c>
      <c r="G2806" t="s">
        <v>127</v>
      </c>
      <c r="H2806">
        <v>99.99</v>
      </c>
      <c r="I2806">
        <v>3.9996999999999998</v>
      </c>
      <c r="J2806">
        <v>103.9897</v>
      </c>
      <c r="K2806" s="12">
        <v>43671</v>
      </c>
      <c r="L2806" s="12">
        <v>43671</v>
      </c>
      <c r="M2806" s="39">
        <v>4</v>
      </c>
      <c r="P2806" s="45">
        <v>6329</v>
      </c>
      <c r="Q2806" s="46">
        <v>6331</v>
      </c>
      <c r="R2806" s="46">
        <v>13</v>
      </c>
      <c r="S2806" s="58">
        <v>319354864</v>
      </c>
      <c r="T2806" s="47">
        <v>44164</v>
      </c>
      <c r="U2806" s="46">
        <v>1045</v>
      </c>
      <c r="V2806" s="46" t="s">
        <v>126</v>
      </c>
      <c r="W2806" s="46">
        <v>95.58</v>
      </c>
      <c r="X2806" s="46">
        <v>7.7789999999999999</v>
      </c>
      <c r="Y2806" s="46">
        <v>103.35899999999999</v>
      </c>
      <c r="Z2806" s="47">
        <v>44169</v>
      </c>
      <c r="AA2806" s="47">
        <v>44169</v>
      </c>
      <c r="AB2806" s="48">
        <v>4</v>
      </c>
      <c r="AC2806" s="46" t="str">
        <f>VLOOKUP(Table12[[#This Row],[ImporterID (IMPORTERS)]],IMPORTERS[],3,FALSE)</f>
        <v>Central</v>
      </c>
      <c r="AD2806" s="49">
        <f>VLOOKUP(ORDERS[[#This Row],[ImporterID (IMPORTERS)]],IMPORTERS[],5,FALSE)</f>
        <v>33949</v>
      </c>
      <c r="AE2806" s="50" t="e">
        <f ca="1">DATEDIF(#REF!, TODAY(), "Y")</f>
        <v>#REF!</v>
      </c>
      <c r="AF2806" cm="1">
        <f t="array" aca="1" ref="AF2806" ca="1">IF(RAND()&gt;0.3,INDEX($AG$2:$AG$209,RANDBETWEEN(1,208)),INDEX($AH$2:$AH$866,RANDBETWEEN(1,865)))</f>
        <v>268261798</v>
      </c>
    </row>
    <row r="2807" spans="1:32" ht="15.75" customHeight="1" x14ac:dyDescent="0.25">
      <c r="A2807">
        <v>2806</v>
      </c>
      <c r="B2807">
        <v>2808</v>
      </c>
      <c r="C2807">
        <v>9</v>
      </c>
      <c r="D2807">
        <v>313215674</v>
      </c>
      <c r="E2807" s="12">
        <v>43662</v>
      </c>
      <c r="F2807">
        <v>465</v>
      </c>
      <c r="G2807" t="s">
        <v>126</v>
      </c>
      <c r="H2807">
        <v>42.82</v>
      </c>
      <c r="I2807">
        <v>2.2846000000000002</v>
      </c>
      <c r="J2807">
        <v>45.104599999999998</v>
      </c>
      <c r="K2807" s="12">
        <v>43671</v>
      </c>
      <c r="L2807" s="12">
        <v>43671</v>
      </c>
      <c r="M2807" s="39">
        <v>4</v>
      </c>
      <c r="P2807" s="45">
        <v>6330</v>
      </c>
      <c r="Q2807" s="46">
        <v>6332</v>
      </c>
      <c r="R2807" s="46">
        <v>7</v>
      </c>
      <c r="S2807" s="58">
        <v>241457721</v>
      </c>
      <c r="T2807" s="47">
        <v>44164</v>
      </c>
      <c r="U2807" s="46">
        <v>1045</v>
      </c>
      <c r="V2807" s="46" t="s">
        <v>127</v>
      </c>
      <c r="W2807" s="46">
        <v>85.96</v>
      </c>
      <c r="X2807" s="46">
        <v>7.298</v>
      </c>
      <c r="Y2807" s="46">
        <v>93.257999999999996</v>
      </c>
      <c r="Z2807" s="47">
        <v>44172</v>
      </c>
      <c r="AA2807" s="47">
        <v>44172</v>
      </c>
      <c r="AB2807" s="48">
        <v>4</v>
      </c>
      <c r="AC2807" s="46" t="str">
        <f>VLOOKUP(Table12[[#This Row],[ImporterID (IMPORTERS)]],IMPORTERS[],3,FALSE)</f>
        <v>Central</v>
      </c>
      <c r="AD2807" s="49">
        <f>VLOOKUP(ORDERS[[#This Row],[ImporterID (IMPORTERS)]],IMPORTERS[],5,FALSE)</f>
        <v>27348</v>
      </c>
      <c r="AE2807" s="50" t="e">
        <f ca="1">DATEDIF(#REF!, TODAY(), "Y")</f>
        <v>#REF!</v>
      </c>
      <c r="AF2807" cm="1">
        <f t="array" aca="1" ref="AF2807" ca="1">IF(RAND()&gt;0.3,INDEX($AG$2:$AG$209,RANDBETWEEN(1,208)),INDEX($AH$2:$AH$866,RANDBETWEEN(1,865)))</f>
        <v>211236797</v>
      </c>
    </row>
    <row r="2808" spans="1:32" ht="15.75" customHeight="1" x14ac:dyDescent="0.25">
      <c r="A2808">
        <v>2807</v>
      </c>
      <c r="B2808">
        <v>2809</v>
      </c>
      <c r="C2808">
        <v>4</v>
      </c>
      <c r="D2808">
        <v>283822050</v>
      </c>
      <c r="E2808" s="12">
        <v>43661</v>
      </c>
      <c r="F2808">
        <v>466</v>
      </c>
      <c r="G2808" t="s">
        <v>126</v>
      </c>
      <c r="H2808">
        <v>86.39</v>
      </c>
      <c r="I2808">
        <v>3.5916999999999999</v>
      </c>
      <c r="J2808">
        <v>89.981700000000004</v>
      </c>
      <c r="K2808" s="12">
        <v>43668</v>
      </c>
      <c r="L2808" s="12">
        <v>43668</v>
      </c>
      <c r="M2808" s="39">
        <v>5</v>
      </c>
      <c r="P2808" s="45">
        <v>6331</v>
      </c>
      <c r="Q2808" s="46">
        <v>6333</v>
      </c>
      <c r="R2808" s="46">
        <v>21</v>
      </c>
      <c r="S2808" s="58">
        <v>298927411</v>
      </c>
      <c r="T2808" s="47">
        <v>44151</v>
      </c>
      <c r="U2808" s="46">
        <v>1046</v>
      </c>
      <c r="V2808" s="46" t="s">
        <v>126</v>
      </c>
      <c r="W2808" s="46">
        <v>61.95</v>
      </c>
      <c r="X2808" s="46">
        <v>2.8585000000000003</v>
      </c>
      <c r="Y2808" s="46">
        <v>64.808500000000009</v>
      </c>
      <c r="Z2808" s="47">
        <v>44169</v>
      </c>
      <c r="AA2808" s="47">
        <v>44169</v>
      </c>
      <c r="AB2808" s="48">
        <v>5</v>
      </c>
      <c r="AC2808" s="46" t="str">
        <f>VLOOKUP(Table12[[#This Row],[ImporterID (IMPORTERS)]],IMPORTERS[],3,FALSE)</f>
        <v>Central</v>
      </c>
      <c r="AD2808" s="49">
        <f>VLOOKUP(ORDERS[[#This Row],[ImporterID (IMPORTERS)]],IMPORTERS[],5,FALSE)</f>
        <v>32681</v>
      </c>
      <c r="AE2808" s="50" t="e">
        <f ca="1">DATEDIF(#REF!, TODAY(), "Y")</f>
        <v>#REF!</v>
      </c>
      <c r="AF2808" cm="1">
        <f t="array" aca="1" ref="AF2808" ca="1">IF(RAND()&gt;0.3,INDEX($AG$2:$AG$209,RANDBETWEEN(1,208)),INDEX($AH$2:$AH$866,RANDBETWEEN(1,865)))</f>
        <v>246857538</v>
      </c>
    </row>
    <row r="2809" spans="1:32" ht="15.75" customHeight="1" x14ac:dyDescent="0.25">
      <c r="A2809">
        <v>2808</v>
      </c>
      <c r="B2809">
        <v>2810</v>
      </c>
      <c r="C2809">
        <v>9</v>
      </c>
      <c r="D2809">
        <v>300788970</v>
      </c>
      <c r="E2809" s="12">
        <v>43665</v>
      </c>
      <c r="F2809">
        <v>466</v>
      </c>
      <c r="G2809" t="s">
        <v>127</v>
      </c>
      <c r="H2809">
        <v>33.21</v>
      </c>
      <c r="I2809">
        <v>1.9963</v>
      </c>
      <c r="J2809">
        <v>35.206299999999999</v>
      </c>
      <c r="K2809" s="12">
        <v>43667</v>
      </c>
      <c r="L2809" s="12">
        <v>43667</v>
      </c>
      <c r="M2809" s="39">
        <v>5</v>
      </c>
      <c r="P2809" s="45">
        <v>6332</v>
      </c>
      <c r="Q2809" s="46">
        <v>6334</v>
      </c>
      <c r="R2809" s="46">
        <v>20</v>
      </c>
      <c r="S2809" s="58">
        <v>208726366</v>
      </c>
      <c r="T2809" s="47">
        <v>44151</v>
      </c>
      <c r="U2809" s="46">
        <v>1046</v>
      </c>
      <c r="V2809" s="46" t="s">
        <v>126</v>
      </c>
      <c r="W2809" s="46">
        <v>68.17</v>
      </c>
      <c r="X2809" s="46">
        <v>3.0451000000000001</v>
      </c>
      <c r="Y2809" s="46">
        <v>71.215100000000007</v>
      </c>
      <c r="Z2809" s="47">
        <v>44167</v>
      </c>
      <c r="AA2809" s="47">
        <v>44167</v>
      </c>
      <c r="AB2809" s="48">
        <v>5</v>
      </c>
      <c r="AC2809" s="46" t="str">
        <f>VLOOKUP(Table12[[#This Row],[ImporterID (IMPORTERS)]],IMPORTERS[],3,FALSE)</f>
        <v>Central</v>
      </c>
      <c r="AD2809" s="49">
        <f>VLOOKUP(ORDERS[[#This Row],[ImporterID (IMPORTERS)]],IMPORTERS[],5,FALSE)</f>
        <v>28789</v>
      </c>
      <c r="AE2809" s="50" t="e">
        <f ca="1">DATEDIF(#REF!, TODAY(), "Y")</f>
        <v>#REF!</v>
      </c>
      <c r="AF2809" cm="1">
        <f t="array" aca="1" ref="AF2809" ca="1">IF(RAND()&gt;0.3,INDEX($AG$2:$AG$209,RANDBETWEEN(1,208)),INDEX($AH$2:$AH$866,RANDBETWEEN(1,865)))</f>
        <v>380177673</v>
      </c>
    </row>
    <row r="2810" spans="1:32" ht="15.75" customHeight="1" x14ac:dyDescent="0.25">
      <c r="A2810">
        <v>2809</v>
      </c>
      <c r="B2810">
        <v>2811</v>
      </c>
      <c r="C2810">
        <v>14</v>
      </c>
      <c r="D2810">
        <v>211772380</v>
      </c>
      <c r="E2810" s="12">
        <v>43665</v>
      </c>
      <c r="F2810">
        <v>466</v>
      </c>
      <c r="G2810" t="s">
        <v>126</v>
      </c>
      <c r="H2810">
        <v>17.38</v>
      </c>
      <c r="I2810">
        <v>1.5213999999999999</v>
      </c>
      <c r="J2810">
        <v>18.901399999999999</v>
      </c>
      <c r="K2810" s="12">
        <v>43668</v>
      </c>
      <c r="L2810" s="12">
        <v>43668</v>
      </c>
      <c r="M2810" s="39">
        <v>2</v>
      </c>
      <c r="P2810" s="45">
        <v>6333</v>
      </c>
      <c r="Q2810" s="46">
        <v>6335</v>
      </c>
      <c r="R2810" s="46">
        <v>5</v>
      </c>
      <c r="S2810" s="58">
        <v>306926061</v>
      </c>
      <c r="T2810" s="47">
        <v>44153</v>
      </c>
      <c r="U2810" s="46">
        <v>1046</v>
      </c>
      <c r="V2810" s="46" t="s">
        <v>126</v>
      </c>
      <c r="W2810" s="46">
        <v>33.47</v>
      </c>
      <c r="X2810" s="46">
        <v>2.0041000000000002</v>
      </c>
      <c r="Y2810" s="46">
        <v>35.4741</v>
      </c>
      <c r="Z2810" s="47">
        <v>44168</v>
      </c>
      <c r="AA2810" s="47">
        <v>44168</v>
      </c>
      <c r="AB2810" s="48">
        <v>2</v>
      </c>
      <c r="AC2810" s="46" t="str">
        <f>VLOOKUP(Table12[[#This Row],[ImporterID (IMPORTERS)]],IMPORTERS[],3,FALSE)</f>
        <v>Central</v>
      </c>
      <c r="AD2810" s="49">
        <f>VLOOKUP(ORDERS[[#This Row],[ImporterID (IMPORTERS)]],IMPORTERS[],5,FALSE)</f>
        <v>21266</v>
      </c>
      <c r="AE2810" s="50" t="e">
        <f ca="1">DATEDIF(#REF!, TODAY(), "Y")</f>
        <v>#REF!</v>
      </c>
      <c r="AF2810" cm="1">
        <f t="array" aca="1" ref="AF2810" ca="1">IF(RAND()&gt;0.3,INDEX($AG$2:$AG$209,RANDBETWEEN(1,208)),INDEX($AH$2:$AH$866,RANDBETWEEN(1,865)))</f>
        <v>210133810</v>
      </c>
    </row>
    <row r="2811" spans="1:32" ht="15.75" customHeight="1" x14ac:dyDescent="0.25">
      <c r="A2811">
        <v>2810</v>
      </c>
      <c r="B2811">
        <v>2812</v>
      </c>
      <c r="C2811">
        <v>1</v>
      </c>
      <c r="D2811">
        <v>352742262</v>
      </c>
      <c r="E2811" s="12">
        <v>43660</v>
      </c>
      <c r="F2811">
        <v>467</v>
      </c>
      <c r="G2811" t="s">
        <v>127</v>
      </c>
      <c r="H2811">
        <v>318.67</v>
      </c>
      <c r="I2811">
        <v>34.867000000000004</v>
      </c>
      <c r="J2811">
        <v>353.53700000000003</v>
      </c>
      <c r="K2811" s="12">
        <v>43672</v>
      </c>
      <c r="L2811" s="12">
        <v>43672</v>
      </c>
      <c r="M2811" s="39">
        <v>2</v>
      </c>
      <c r="P2811" s="45">
        <v>6334</v>
      </c>
      <c r="Q2811" s="46">
        <v>6336</v>
      </c>
      <c r="R2811" s="46">
        <v>9</v>
      </c>
      <c r="S2811" s="58">
        <v>373309495</v>
      </c>
      <c r="T2811" s="47">
        <v>44153</v>
      </c>
      <c r="U2811" s="46">
        <v>1046</v>
      </c>
      <c r="V2811" s="46" t="s">
        <v>126</v>
      </c>
      <c r="W2811" s="46">
        <v>43.72</v>
      </c>
      <c r="X2811" s="46">
        <v>2.3115999999999999</v>
      </c>
      <c r="Y2811" s="46">
        <v>46.031599999999997</v>
      </c>
      <c r="Z2811" s="47">
        <v>44169</v>
      </c>
      <c r="AA2811" s="47">
        <v>44169</v>
      </c>
      <c r="AB2811" s="48">
        <v>4</v>
      </c>
      <c r="AC2811" s="46" t="str">
        <f>VLOOKUP(Table12[[#This Row],[ImporterID (IMPORTERS)]],IMPORTERS[],3,FALSE)</f>
        <v>Central</v>
      </c>
      <c r="AD2811" s="49">
        <f>VLOOKUP(ORDERS[[#This Row],[ImporterID (IMPORTERS)]],IMPORTERS[],5,FALSE)</f>
        <v>20587</v>
      </c>
      <c r="AE2811" s="50" t="e">
        <f ca="1">DATEDIF(#REF!, TODAY(), "Y")</f>
        <v>#REF!</v>
      </c>
      <c r="AF2811" cm="1">
        <f t="array" aca="1" ref="AF2811" ca="1">IF(RAND()&gt;0.3,INDEX($AG$2:$AG$209,RANDBETWEEN(1,208)),INDEX($AH$2:$AH$866,RANDBETWEEN(1,865)))</f>
        <v>269739848</v>
      </c>
    </row>
    <row r="2812" spans="1:32" ht="15.75" customHeight="1" x14ac:dyDescent="0.25">
      <c r="A2812">
        <v>2811</v>
      </c>
      <c r="B2812">
        <v>2813</v>
      </c>
      <c r="C2812">
        <v>8</v>
      </c>
      <c r="D2812">
        <v>320063815</v>
      </c>
      <c r="E2812" s="12">
        <v>43661</v>
      </c>
      <c r="F2812">
        <v>467</v>
      </c>
      <c r="G2812" t="s">
        <v>127</v>
      </c>
      <c r="H2812">
        <v>220.98</v>
      </c>
      <c r="I2812">
        <v>25.097999999999999</v>
      </c>
      <c r="J2812">
        <v>246.07799999999997</v>
      </c>
      <c r="K2812" s="12">
        <v>43670</v>
      </c>
      <c r="L2812" s="12">
        <v>43670</v>
      </c>
      <c r="M2812" s="39">
        <v>4</v>
      </c>
      <c r="P2812" s="45">
        <v>6335</v>
      </c>
      <c r="Q2812" s="46">
        <v>6337</v>
      </c>
      <c r="R2812" s="46">
        <v>19</v>
      </c>
      <c r="S2812" s="58">
        <v>353776632</v>
      </c>
      <c r="T2812" s="47">
        <v>44154</v>
      </c>
      <c r="U2812" s="46">
        <v>1046</v>
      </c>
      <c r="V2812" s="46" t="s">
        <v>126</v>
      </c>
      <c r="W2812" s="46">
        <v>42.5</v>
      </c>
      <c r="X2812" s="46">
        <v>2.2749999999999999</v>
      </c>
      <c r="Y2812" s="46">
        <v>44.774999999999999</v>
      </c>
      <c r="Z2812" s="47">
        <v>44169</v>
      </c>
      <c r="AA2812" s="47">
        <v>44169</v>
      </c>
      <c r="AB2812" s="48">
        <v>4</v>
      </c>
      <c r="AC2812" s="46" t="str">
        <f>VLOOKUP(Table12[[#This Row],[ImporterID (IMPORTERS)]],IMPORTERS[],3,FALSE)</f>
        <v>Central</v>
      </c>
      <c r="AD2812" s="49">
        <f>VLOOKUP(ORDERS[[#This Row],[ImporterID (IMPORTERS)]],IMPORTERS[],5,FALSE)</f>
        <v>34588</v>
      </c>
      <c r="AE2812" s="50" t="e">
        <f ca="1">DATEDIF(#REF!, TODAY(), "Y")</f>
        <v>#REF!</v>
      </c>
      <c r="AF2812" cm="1">
        <f t="array" aca="1" ref="AF2812" ca="1">IF(RAND()&gt;0.3,INDEX($AG$2:$AG$209,RANDBETWEEN(1,208)),INDEX($AH$2:$AH$866,RANDBETWEEN(1,865)))</f>
        <v>375947841</v>
      </c>
    </row>
    <row r="2813" spans="1:32" ht="15.75" customHeight="1" x14ac:dyDescent="0.25">
      <c r="A2813">
        <v>2812</v>
      </c>
      <c r="B2813">
        <v>2814</v>
      </c>
      <c r="C2813">
        <v>13</v>
      </c>
      <c r="D2813">
        <v>285780931</v>
      </c>
      <c r="E2813" s="12">
        <v>43661</v>
      </c>
      <c r="F2813">
        <v>467</v>
      </c>
      <c r="G2813" t="s">
        <v>126</v>
      </c>
      <c r="H2813">
        <v>461.47</v>
      </c>
      <c r="I2813">
        <v>49.147000000000006</v>
      </c>
      <c r="J2813">
        <v>510.61700000000002</v>
      </c>
      <c r="K2813" s="12">
        <v>43670</v>
      </c>
      <c r="L2813" s="12">
        <v>43670</v>
      </c>
      <c r="M2813" s="39">
        <v>1</v>
      </c>
      <c r="P2813" s="45">
        <v>6336</v>
      </c>
      <c r="Q2813" s="46">
        <v>6338</v>
      </c>
      <c r="R2813" s="46">
        <v>2</v>
      </c>
      <c r="S2813" s="58">
        <v>267984670</v>
      </c>
      <c r="T2813" s="47">
        <v>44161</v>
      </c>
      <c r="U2813" s="46">
        <v>1046</v>
      </c>
      <c r="V2813" s="46" t="s">
        <v>126</v>
      </c>
      <c r="W2813" s="46">
        <v>54.3</v>
      </c>
      <c r="X2813" s="46">
        <v>2.6289999999999996</v>
      </c>
      <c r="Y2813" s="46">
        <v>56.928999999999995</v>
      </c>
      <c r="Z2813" s="47">
        <v>44168</v>
      </c>
      <c r="AA2813" s="47">
        <v>44168</v>
      </c>
      <c r="AB2813" s="48">
        <v>3</v>
      </c>
      <c r="AC2813" s="46" t="str">
        <f>VLOOKUP(Table12[[#This Row],[ImporterID (IMPORTERS)]],IMPORTERS[],3,FALSE)</f>
        <v>Southern</v>
      </c>
      <c r="AD2813" s="49">
        <f>VLOOKUP(ORDERS[[#This Row],[ImporterID (IMPORTERS)]],IMPORTERS[],5,FALSE)</f>
        <v>31722</v>
      </c>
      <c r="AE2813" s="50" t="e">
        <f ca="1">DATEDIF(#REF!, TODAY(), "Y")</f>
        <v>#REF!</v>
      </c>
      <c r="AF2813" cm="1">
        <f t="array" aca="1" ref="AF2813" ca="1">IF(RAND()&gt;0.3,INDEX($AG$2:$AG$209,RANDBETWEEN(1,208)),INDEX($AH$2:$AH$866,RANDBETWEEN(1,865)))</f>
        <v>235519139</v>
      </c>
    </row>
    <row r="2814" spans="1:32" ht="15.75" customHeight="1" x14ac:dyDescent="0.25">
      <c r="A2814">
        <v>2813</v>
      </c>
      <c r="B2814">
        <v>2815</v>
      </c>
      <c r="C2814">
        <v>8</v>
      </c>
      <c r="D2814">
        <v>369140587</v>
      </c>
      <c r="E2814" s="12">
        <v>43663</v>
      </c>
      <c r="F2814">
        <v>467</v>
      </c>
      <c r="G2814" t="s">
        <v>126</v>
      </c>
      <c r="H2814">
        <v>39.700000000000003</v>
      </c>
      <c r="I2814">
        <v>6.9700000000000006</v>
      </c>
      <c r="J2814">
        <v>46.67</v>
      </c>
      <c r="K2814" s="12">
        <v>43670</v>
      </c>
      <c r="L2814" s="12">
        <v>43670</v>
      </c>
      <c r="M2814" s="39">
        <v>5</v>
      </c>
      <c r="P2814" s="45">
        <v>6337</v>
      </c>
      <c r="Q2814" s="46">
        <v>6339</v>
      </c>
      <c r="R2814" s="46">
        <v>21</v>
      </c>
      <c r="S2814" s="58">
        <v>385578368</v>
      </c>
      <c r="T2814" s="47">
        <v>44162</v>
      </c>
      <c r="U2814" s="46">
        <v>1046</v>
      </c>
      <c r="V2814" s="46" t="s">
        <v>126</v>
      </c>
      <c r="W2814" s="46">
        <v>50.19</v>
      </c>
      <c r="X2814" s="46">
        <v>2.5057</v>
      </c>
      <c r="Y2814" s="46">
        <v>52.695699999999995</v>
      </c>
      <c r="Z2814" s="47">
        <v>44173</v>
      </c>
      <c r="AA2814" s="47">
        <v>44173</v>
      </c>
      <c r="AB2814" s="48">
        <v>4</v>
      </c>
      <c r="AC2814" s="46" t="str">
        <f>VLOOKUP(Table12[[#This Row],[ImporterID (IMPORTERS)]],IMPORTERS[],3,FALSE)</f>
        <v>Northern</v>
      </c>
      <c r="AD2814" s="49">
        <f>VLOOKUP(ORDERS[[#This Row],[ImporterID (IMPORTERS)]],IMPORTERS[],5,FALSE)</f>
        <v>25904</v>
      </c>
      <c r="AE2814" s="50" t="e">
        <f ca="1">DATEDIF(#REF!, TODAY(), "Y")</f>
        <v>#REF!</v>
      </c>
      <c r="AF2814" cm="1">
        <f t="array" aca="1" ref="AF2814" ca="1">IF(RAND()&gt;0.3,INDEX($AG$2:$AG$209,RANDBETWEEN(1,208)),INDEX($AH$2:$AH$866,RANDBETWEEN(1,865)))</f>
        <v>305245395</v>
      </c>
    </row>
    <row r="2815" spans="1:32" ht="15.75" customHeight="1" x14ac:dyDescent="0.25">
      <c r="A2815">
        <v>2814</v>
      </c>
      <c r="B2815">
        <v>2816</v>
      </c>
      <c r="C2815">
        <v>1</v>
      </c>
      <c r="D2815">
        <v>303675128</v>
      </c>
      <c r="E2815" s="12">
        <v>43665</v>
      </c>
      <c r="F2815">
        <v>467</v>
      </c>
      <c r="G2815" t="s">
        <v>126</v>
      </c>
      <c r="H2815">
        <v>94.39</v>
      </c>
      <c r="I2815">
        <v>12.439</v>
      </c>
      <c r="J2815">
        <v>106.82900000000001</v>
      </c>
      <c r="K2815" s="12">
        <v>43670</v>
      </c>
      <c r="L2815" s="12">
        <v>43670</v>
      </c>
      <c r="M2815" s="39">
        <v>2</v>
      </c>
      <c r="P2815" s="45">
        <v>6338</v>
      </c>
      <c r="Q2815" s="46">
        <v>6340</v>
      </c>
      <c r="R2815" s="46">
        <v>17</v>
      </c>
      <c r="S2815" s="58">
        <v>383631104</v>
      </c>
      <c r="T2815" s="47">
        <v>44163</v>
      </c>
      <c r="U2815" s="46">
        <v>1046</v>
      </c>
      <c r="V2815" s="46" t="s">
        <v>126</v>
      </c>
      <c r="W2815" s="46">
        <v>29.08</v>
      </c>
      <c r="X2815" s="46">
        <v>1.8723999999999998</v>
      </c>
      <c r="Y2815" s="46">
        <v>30.952399999999997</v>
      </c>
      <c r="Z2815" s="47">
        <v>44172</v>
      </c>
      <c r="AA2815" s="47">
        <v>44172</v>
      </c>
      <c r="AB2815" s="48">
        <v>5</v>
      </c>
      <c r="AC2815" s="46" t="str">
        <f>VLOOKUP(Table12[[#This Row],[ImporterID (IMPORTERS)]],IMPORTERS[],3,FALSE)</f>
        <v>Central</v>
      </c>
      <c r="AD2815" s="49">
        <f>VLOOKUP(ORDERS[[#This Row],[ImporterID (IMPORTERS)]],IMPORTERS[],5,FALSE)</f>
        <v>20656</v>
      </c>
      <c r="AE2815" s="50" t="e">
        <f ca="1">DATEDIF(#REF!, TODAY(), "Y")</f>
        <v>#REF!</v>
      </c>
      <c r="AF2815" cm="1">
        <f t="array" aca="1" ref="AF2815" ca="1">IF(RAND()&gt;0.3,INDEX($AG$2:$AG$209,RANDBETWEEN(1,208)),INDEX($AH$2:$AH$866,RANDBETWEEN(1,865)))</f>
        <v>223958446</v>
      </c>
    </row>
    <row r="2816" spans="1:32" ht="15.75" customHeight="1" x14ac:dyDescent="0.25">
      <c r="A2816">
        <v>2815</v>
      </c>
      <c r="B2816">
        <v>2817</v>
      </c>
      <c r="C2816">
        <v>2</v>
      </c>
      <c r="D2816">
        <v>278380586</v>
      </c>
      <c r="E2816" s="12">
        <v>43658</v>
      </c>
      <c r="F2816">
        <v>468</v>
      </c>
      <c r="G2816" t="s">
        <v>126</v>
      </c>
      <c r="H2816">
        <v>276.97000000000003</v>
      </c>
      <c r="I2816">
        <v>30.697000000000003</v>
      </c>
      <c r="J2816">
        <v>307.66700000000003</v>
      </c>
      <c r="K2816" s="12">
        <v>43672</v>
      </c>
      <c r="L2816" s="12">
        <v>43672</v>
      </c>
      <c r="M2816" s="39">
        <v>3</v>
      </c>
      <c r="P2816" s="45">
        <v>6339</v>
      </c>
      <c r="Q2816" s="46">
        <v>6341</v>
      </c>
      <c r="R2816" s="46">
        <v>5</v>
      </c>
      <c r="S2816" s="58">
        <v>266846543</v>
      </c>
      <c r="T2816" s="47">
        <v>44153</v>
      </c>
      <c r="U2816" s="46">
        <v>1047</v>
      </c>
      <c r="V2816" s="46" t="s">
        <v>126</v>
      </c>
      <c r="W2816" s="46">
        <v>85.4</v>
      </c>
      <c r="X2816" s="46">
        <v>11.540000000000001</v>
      </c>
      <c r="Y2816" s="46">
        <v>96.940000000000012</v>
      </c>
      <c r="Z2816" s="47">
        <v>44173</v>
      </c>
      <c r="AA2816" s="47">
        <v>44173</v>
      </c>
      <c r="AB2816" s="48">
        <v>4</v>
      </c>
      <c r="AC2816" s="46" t="str">
        <f>VLOOKUP(Table12[[#This Row],[ImporterID (IMPORTERS)]],IMPORTERS[],3,FALSE)</f>
        <v>Central</v>
      </c>
      <c r="AD2816" s="49">
        <f>VLOOKUP(ORDERS[[#This Row],[ImporterID (IMPORTERS)]],IMPORTERS[],5,FALSE)</f>
        <v>20964</v>
      </c>
      <c r="AE2816" s="50" t="e">
        <f ca="1">DATEDIF(#REF!, TODAY(), "Y")</f>
        <v>#REF!</v>
      </c>
      <c r="AF2816" cm="1">
        <f t="array" aca="1" ref="AF2816" ca="1">IF(RAND()&gt;0.3,INDEX($AG$2:$AG$209,RANDBETWEEN(1,208)),INDEX($AH$2:$AH$866,RANDBETWEEN(1,865)))</f>
        <v>229729548</v>
      </c>
    </row>
    <row r="2817" spans="1:32" ht="15.75" customHeight="1" x14ac:dyDescent="0.25">
      <c r="A2817">
        <v>2816</v>
      </c>
      <c r="B2817">
        <v>2818</v>
      </c>
      <c r="C2817">
        <v>1</v>
      </c>
      <c r="D2817">
        <v>290988570</v>
      </c>
      <c r="E2817" s="12">
        <v>43659</v>
      </c>
      <c r="F2817">
        <v>468</v>
      </c>
      <c r="G2817" t="s">
        <v>126</v>
      </c>
      <c r="H2817">
        <v>189.68</v>
      </c>
      <c r="I2817">
        <v>21.968</v>
      </c>
      <c r="J2817">
        <v>211.648</v>
      </c>
      <c r="K2817" s="12">
        <v>43673</v>
      </c>
      <c r="L2817" s="12">
        <v>43673</v>
      </c>
      <c r="M2817" s="39">
        <v>4</v>
      </c>
      <c r="P2817" s="45">
        <v>6340</v>
      </c>
      <c r="Q2817" s="46">
        <v>6342</v>
      </c>
      <c r="R2817" s="46">
        <v>12</v>
      </c>
      <c r="S2817" s="58">
        <v>362640607</v>
      </c>
      <c r="T2817" s="47">
        <v>44158</v>
      </c>
      <c r="U2817" s="46">
        <v>1047</v>
      </c>
      <c r="V2817" s="46" t="s">
        <v>127</v>
      </c>
      <c r="W2817" s="46">
        <v>400.55</v>
      </c>
      <c r="X2817" s="46">
        <v>43.055000000000007</v>
      </c>
      <c r="Y2817" s="46">
        <v>443.60500000000002</v>
      </c>
      <c r="Z2817" s="47">
        <v>44173</v>
      </c>
      <c r="AA2817" s="47">
        <v>44173</v>
      </c>
      <c r="AB2817" s="48">
        <v>5</v>
      </c>
      <c r="AC2817" s="46" t="str">
        <f>VLOOKUP(Table12[[#This Row],[ImporterID (IMPORTERS)]],IMPORTERS[],3,FALSE)</f>
        <v>Central</v>
      </c>
      <c r="AD2817" s="49">
        <f>VLOOKUP(ORDERS[[#This Row],[ImporterID (IMPORTERS)]],IMPORTERS[],5,FALSE)</f>
        <v>22685</v>
      </c>
      <c r="AE2817" s="50" t="e">
        <f ca="1">DATEDIF(#REF!, TODAY(), "Y")</f>
        <v>#REF!</v>
      </c>
      <c r="AF2817" cm="1">
        <f t="array" aca="1" ref="AF2817" ca="1">IF(RAND()&gt;0.3,INDEX($AG$2:$AG$209,RANDBETWEEN(1,208)),INDEX($AH$2:$AH$866,RANDBETWEEN(1,865)))</f>
        <v>329762727</v>
      </c>
    </row>
    <row r="2818" spans="1:32" ht="15.75" customHeight="1" x14ac:dyDescent="0.25">
      <c r="A2818">
        <v>2817</v>
      </c>
      <c r="B2818">
        <v>2819</v>
      </c>
      <c r="C2818">
        <v>14</v>
      </c>
      <c r="D2818">
        <v>362640607</v>
      </c>
      <c r="E2818" s="12">
        <v>43664</v>
      </c>
      <c r="F2818">
        <v>468</v>
      </c>
      <c r="G2818" t="s">
        <v>126</v>
      </c>
      <c r="H2818">
        <v>402.33</v>
      </c>
      <c r="I2818">
        <v>43.233000000000004</v>
      </c>
      <c r="J2818">
        <v>445.56299999999999</v>
      </c>
      <c r="K2818" s="12">
        <v>43672</v>
      </c>
      <c r="L2818" s="12">
        <v>43672</v>
      </c>
      <c r="M2818" s="39">
        <v>2</v>
      </c>
      <c r="P2818" s="45">
        <v>6341</v>
      </c>
      <c r="Q2818" s="46">
        <v>6343</v>
      </c>
      <c r="R2818" s="46">
        <v>18</v>
      </c>
      <c r="S2818" s="58">
        <v>321611151</v>
      </c>
      <c r="T2818" s="47">
        <v>44158</v>
      </c>
      <c r="U2818" s="46">
        <v>1047</v>
      </c>
      <c r="V2818" s="46" t="s">
        <v>126</v>
      </c>
      <c r="W2818" s="46">
        <v>84.73</v>
      </c>
      <c r="X2818" s="46">
        <v>11.473000000000001</v>
      </c>
      <c r="Y2818" s="46">
        <v>96.203000000000003</v>
      </c>
      <c r="Z2818" s="47">
        <v>44168</v>
      </c>
      <c r="AA2818" s="47">
        <v>44168</v>
      </c>
      <c r="AB2818" s="48">
        <v>3</v>
      </c>
      <c r="AC2818" s="46" t="str">
        <f>VLOOKUP(Table12[[#This Row],[ImporterID (IMPORTERS)]],IMPORTERS[],3,FALSE)</f>
        <v>Jerusalem District</v>
      </c>
      <c r="AD2818" s="49">
        <f>VLOOKUP(ORDERS[[#This Row],[ImporterID (IMPORTERS)]],IMPORTERS[],5,FALSE)</f>
        <v>18788</v>
      </c>
      <c r="AE2818" s="50" t="e">
        <f ca="1">DATEDIF(#REF!, TODAY(), "Y")</f>
        <v>#REF!</v>
      </c>
      <c r="AF2818" cm="1">
        <f t="array" aca="1" ref="AF2818" ca="1">IF(RAND()&gt;0.3,INDEX($AG$2:$AG$209,RANDBETWEEN(1,208)),INDEX($AH$2:$AH$866,RANDBETWEEN(1,865)))</f>
        <v>237774387</v>
      </c>
    </row>
    <row r="2819" spans="1:32" ht="15.75" customHeight="1" x14ac:dyDescent="0.25">
      <c r="A2819">
        <v>2818</v>
      </c>
      <c r="B2819">
        <v>2820</v>
      </c>
      <c r="C2819">
        <v>14</v>
      </c>
      <c r="D2819">
        <v>237981647</v>
      </c>
      <c r="E2819" s="12">
        <v>43667</v>
      </c>
      <c r="F2819">
        <v>468</v>
      </c>
      <c r="G2819" t="s">
        <v>127</v>
      </c>
      <c r="H2819">
        <v>359.85</v>
      </c>
      <c r="I2819">
        <v>38.985000000000007</v>
      </c>
      <c r="J2819">
        <v>398.83500000000004</v>
      </c>
      <c r="K2819" s="12">
        <v>43675</v>
      </c>
      <c r="L2819" s="12">
        <v>43675</v>
      </c>
      <c r="M2819" s="39">
        <v>1</v>
      </c>
      <c r="P2819" s="45">
        <v>6342</v>
      </c>
      <c r="Q2819" s="46">
        <v>6344</v>
      </c>
      <c r="R2819" s="46">
        <v>4</v>
      </c>
      <c r="S2819" s="58">
        <v>331679463</v>
      </c>
      <c r="T2819" s="47">
        <v>44163</v>
      </c>
      <c r="U2819" s="46">
        <v>1047</v>
      </c>
      <c r="V2819" s="46" t="s">
        <v>126</v>
      </c>
      <c r="W2819" s="46">
        <v>87.32</v>
      </c>
      <c r="X2819" s="46">
        <v>11.731999999999999</v>
      </c>
      <c r="Y2819" s="46">
        <v>99.051999999999992</v>
      </c>
      <c r="Z2819" s="47">
        <v>44174</v>
      </c>
      <c r="AA2819" s="47">
        <v>44174</v>
      </c>
      <c r="AB2819" s="48">
        <v>5</v>
      </c>
      <c r="AC2819" s="46" t="str">
        <f>VLOOKUP(Table12[[#This Row],[ImporterID (IMPORTERS)]],IMPORTERS[],3,FALSE)</f>
        <v>Central</v>
      </c>
      <c r="AD2819" s="49">
        <f>VLOOKUP(ORDERS[[#This Row],[ImporterID (IMPORTERS)]],IMPORTERS[],5,FALSE)</f>
        <v>29825</v>
      </c>
      <c r="AE2819" s="50" t="e">
        <f ca="1">DATEDIF(#REF!, TODAY(), "Y")</f>
        <v>#REF!</v>
      </c>
      <c r="AF2819" cm="1">
        <f t="array" aca="1" ref="AF2819" ca="1">IF(RAND()&gt;0.3,INDEX($AG$2:$AG$209,RANDBETWEEN(1,208)),INDEX($AH$2:$AH$866,RANDBETWEEN(1,865)))</f>
        <v>251239793</v>
      </c>
    </row>
    <row r="2820" spans="1:32" ht="15.75" customHeight="1" x14ac:dyDescent="0.25">
      <c r="A2820">
        <v>2819</v>
      </c>
      <c r="B2820">
        <v>2821</v>
      </c>
      <c r="C2820">
        <v>8</v>
      </c>
      <c r="D2820">
        <v>203807202</v>
      </c>
      <c r="E2820" s="12">
        <v>43667</v>
      </c>
      <c r="F2820">
        <v>468</v>
      </c>
      <c r="G2820" t="s">
        <v>126</v>
      </c>
      <c r="H2820">
        <v>276.64999999999998</v>
      </c>
      <c r="I2820">
        <v>30.664999999999999</v>
      </c>
      <c r="J2820">
        <v>307.315</v>
      </c>
      <c r="K2820" s="12">
        <v>43673</v>
      </c>
      <c r="L2820" s="12">
        <v>43673</v>
      </c>
      <c r="M2820" s="39">
        <v>3</v>
      </c>
      <c r="P2820" s="45">
        <v>6343</v>
      </c>
      <c r="Q2820" s="46">
        <v>6345</v>
      </c>
      <c r="R2820" s="46">
        <v>1</v>
      </c>
      <c r="S2820" s="58">
        <v>306926061</v>
      </c>
      <c r="T2820" s="47">
        <v>44164</v>
      </c>
      <c r="U2820" s="46">
        <v>1047</v>
      </c>
      <c r="V2820" s="46" t="s">
        <v>126</v>
      </c>
      <c r="W2820" s="46">
        <v>142</v>
      </c>
      <c r="X2820" s="46">
        <v>17.200000000000003</v>
      </c>
      <c r="Y2820" s="46">
        <v>159.19999999999999</v>
      </c>
      <c r="Z2820" s="47">
        <v>44173</v>
      </c>
      <c r="AA2820" s="47">
        <v>44173</v>
      </c>
      <c r="AB2820" s="48">
        <v>4</v>
      </c>
      <c r="AC2820" s="46" t="str">
        <f>VLOOKUP(Table12[[#This Row],[ImporterID (IMPORTERS)]],IMPORTERS[],3,FALSE)</f>
        <v>Central</v>
      </c>
      <c r="AD2820" s="49">
        <f>VLOOKUP(ORDERS[[#This Row],[ImporterID (IMPORTERS)]],IMPORTERS[],5,FALSE)</f>
        <v>30637</v>
      </c>
      <c r="AE2820" s="50" t="e">
        <f ca="1">DATEDIF(#REF!, TODAY(), "Y")</f>
        <v>#REF!</v>
      </c>
      <c r="AF2820" cm="1">
        <f t="array" aca="1" ref="AF2820" ca="1">IF(RAND()&gt;0.3,INDEX($AG$2:$AG$209,RANDBETWEEN(1,208)),INDEX($AH$2:$AH$866,RANDBETWEEN(1,865)))</f>
        <v>352496700</v>
      </c>
    </row>
    <row r="2821" spans="1:32" ht="15.75" customHeight="1" x14ac:dyDescent="0.25">
      <c r="A2821">
        <v>2820</v>
      </c>
      <c r="B2821">
        <v>2822</v>
      </c>
      <c r="C2821">
        <v>13</v>
      </c>
      <c r="D2821">
        <v>310882912</v>
      </c>
      <c r="E2821" s="12">
        <v>43667</v>
      </c>
      <c r="F2821">
        <v>468</v>
      </c>
      <c r="G2821" t="s">
        <v>127</v>
      </c>
      <c r="H2821">
        <v>296.18</v>
      </c>
      <c r="I2821">
        <v>32.618000000000002</v>
      </c>
      <c r="J2821">
        <v>328.798</v>
      </c>
      <c r="K2821" s="12">
        <v>43670</v>
      </c>
      <c r="L2821" s="12">
        <v>43670</v>
      </c>
      <c r="M2821" s="39">
        <v>3</v>
      </c>
      <c r="P2821" s="45">
        <v>6344</v>
      </c>
      <c r="Q2821" s="46">
        <v>6346</v>
      </c>
      <c r="R2821" s="46">
        <v>17</v>
      </c>
      <c r="S2821" s="58">
        <v>339134464</v>
      </c>
      <c r="T2821" s="47">
        <v>44152</v>
      </c>
      <c r="U2821" s="46">
        <v>1048</v>
      </c>
      <c r="V2821" s="46" t="s">
        <v>127</v>
      </c>
      <c r="W2821" s="46">
        <v>231.75</v>
      </c>
      <c r="X2821" s="46">
        <v>26.175000000000001</v>
      </c>
      <c r="Y2821" s="46">
        <v>257.92500000000001</v>
      </c>
      <c r="Z2821" s="47">
        <v>44168</v>
      </c>
      <c r="AA2821" s="47">
        <v>44168</v>
      </c>
      <c r="AB2821" s="48">
        <v>5</v>
      </c>
      <c r="AC2821" s="46" t="str">
        <f>VLOOKUP(Table12[[#This Row],[ImporterID (IMPORTERS)]],IMPORTERS[],3,FALSE)</f>
        <v>Central</v>
      </c>
      <c r="AD2821" s="49">
        <f>VLOOKUP(ORDERS[[#This Row],[ImporterID (IMPORTERS)]],IMPORTERS[],5,FALSE)</f>
        <v>27800</v>
      </c>
      <c r="AE2821" s="50" t="e">
        <f ca="1">DATEDIF(#REF!, TODAY(), "Y")</f>
        <v>#REF!</v>
      </c>
      <c r="AF2821" cm="1">
        <f t="array" aca="1" ref="AF2821" ca="1">IF(RAND()&gt;0.3,INDEX($AG$2:$AG$209,RANDBETWEEN(1,208)),INDEX($AH$2:$AH$866,RANDBETWEEN(1,865)))</f>
        <v>365090382</v>
      </c>
    </row>
    <row r="2822" spans="1:32" ht="15.75" customHeight="1" x14ac:dyDescent="0.25">
      <c r="A2822">
        <v>2821</v>
      </c>
      <c r="B2822">
        <v>2823</v>
      </c>
      <c r="C2822">
        <v>2</v>
      </c>
      <c r="D2822">
        <v>298615439</v>
      </c>
      <c r="E2822" s="12">
        <v>43668</v>
      </c>
      <c r="F2822">
        <v>468</v>
      </c>
      <c r="G2822" t="s">
        <v>126</v>
      </c>
      <c r="H2822">
        <v>120.98</v>
      </c>
      <c r="I2822">
        <v>15.098000000000001</v>
      </c>
      <c r="J2822">
        <v>136.078</v>
      </c>
      <c r="K2822" s="12">
        <v>43676</v>
      </c>
      <c r="L2822" s="12">
        <v>43676</v>
      </c>
      <c r="M2822" s="39">
        <v>3</v>
      </c>
      <c r="P2822" s="45">
        <v>6345</v>
      </c>
      <c r="Q2822" s="46">
        <v>6347</v>
      </c>
      <c r="R2822" s="46">
        <v>4</v>
      </c>
      <c r="S2822" s="58">
        <v>314397201</v>
      </c>
      <c r="T2822" s="47">
        <v>44154</v>
      </c>
      <c r="U2822" s="46">
        <v>1048</v>
      </c>
      <c r="V2822" s="46" t="s">
        <v>126</v>
      </c>
      <c r="W2822" s="46">
        <v>356.27</v>
      </c>
      <c r="X2822" s="46">
        <v>38.627000000000002</v>
      </c>
      <c r="Y2822" s="46">
        <v>394.89699999999999</v>
      </c>
      <c r="Z2822" s="47">
        <v>44171</v>
      </c>
      <c r="AA2822" s="47">
        <v>44171</v>
      </c>
      <c r="AB2822" s="48">
        <v>3</v>
      </c>
      <c r="AC2822" s="46" t="str">
        <f>VLOOKUP(Table12[[#This Row],[ImporterID (IMPORTERS)]],IMPORTERS[],3,FALSE)</f>
        <v>Haifa District</v>
      </c>
      <c r="AD2822" s="49">
        <f>VLOOKUP(ORDERS[[#This Row],[ImporterID (IMPORTERS)]],IMPORTERS[],5,FALSE)</f>
        <v>25877</v>
      </c>
      <c r="AE2822" s="50" t="e">
        <f ca="1">DATEDIF(#REF!, TODAY(), "Y")</f>
        <v>#REF!</v>
      </c>
      <c r="AF2822" cm="1">
        <f t="array" aca="1" ref="AF2822" ca="1">IF(RAND()&gt;0.3,INDEX($AG$2:$AG$209,RANDBETWEEN(1,208)),INDEX($AH$2:$AH$866,RANDBETWEEN(1,865)))</f>
        <v>226749993</v>
      </c>
    </row>
    <row r="2823" spans="1:32" ht="15.75" customHeight="1" x14ac:dyDescent="0.25">
      <c r="A2823">
        <v>2822</v>
      </c>
      <c r="B2823">
        <v>2824</v>
      </c>
      <c r="C2823">
        <v>1</v>
      </c>
      <c r="D2823">
        <v>336040699</v>
      </c>
      <c r="E2823" s="12">
        <v>43658</v>
      </c>
      <c r="F2823">
        <v>469</v>
      </c>
      <c r="G2823" t="s">
        <v>126</v>
      </c>
      <c r="H2823">
        <v>150.78</v>
      </c>
      <c r="I2823">
        <v>18.078000000000003</v>
      </c>
      <c r="J2823">
        <v>168.858</v>
      </c>
      <c r="K2823" s="12">
        <v>43678</v>
      </c>
      <c r="L2823" s="12">
        <v>43688</v>
      </c>
      <c r="M2823" s="39">
        <v>1</v>
      </c>
      <c r="P2823" s="45">
        <v>6346</v>
      </c>
      <c r="Q2823" s="46">
        <v>6348</v>
      </c>
      <c r="R2823" s="46">
        <v>18</v>
      </c>
      <c r="S2823" s="58">
        <v>265874893</v>
      </c>
      <c r="T2823" s="47">
        <v>44155</v>
      </c>
      <c r="U2823" s="46">
        <v>1048</v>
      </c>
      <c r="V2823" s="46" t="s">
        <v>126</v>
      </c>
      <c r="W2823" s="46">
        <v>393.34</v>
      </c>
      <c r="X2823" s="46">
        <v>42.334000000000003</v>
      </c>
      <c r="Y2823" s="46">
        <v>435.67399999999998</v>
      </c>
      <c r="Z2823" s="47">
        <v>44168</v>
      </c>
      <c r="AA2823" s="47">
        <v>44168</v>
      </c>
      <c r="AB2823" s="48">
        <v>2</v>
      </c>
      <c r="AC2823" s="46" t="str">
        <f>VLOOKUP(Table12[[#This Row],[ImporterID (IMPORTERS)]],IMPORTERS[],3,FALSE)</f>
        <v>Central</v>
      </c>
      <c r="AD2823" s="49">
        <f>VLOOKUP(ORDERS[[#This Row],[ImporterID (IMPORTERS)]],IMPORTERS[],5,FALSE)</f>
        <v>29837</v>
      </c>
      <c r="AE2823" s="50" t="e">
        <f ca="1">DATEDIF(#REF!, TODAY(), "Y")</f>
        <v>#REF!</v>
      </c>
      <c r="AF2823" cm="1">
        <f t="array" aca="1" ref="AF2823" ca="1">IF(RAND()&gt;0.3,INDEX($AG$2:$AG$209,RANDBETWEEN(1,208)),INDEX($AH$2:$AH$866,RANDBETWEEN(1,865)))</f>
        <v>272350141</v>
      </c>
    </row>
    <row r="2824" spans="1:32" ht="15.75" customHeight="1" x14ac:dyDescent="0.25">
      <c r="A2824">
        <v>2823</v>
      </c>
      <c r="B2824">
        <v>2825</v>
      </c>
      <c r="C2824">
        <v>15</v>
      </c>
      <c r="D2824">
        <v>259422591</v>
      </c>
      <c r="E2824" s="12">
        <v>43660</v>
      </c>
      <c r="F2824">
        <v>469</v>
      </c>
      <c r="G2824" t="s">
        <v>126</v>
      </c>
      <c r="H2824">
        <v>89.69</v>
      </c>
      <c r="I2824">
        <v>11.968999999999999</v>
      </c>
      <c r="J2824">
        <v>101.65899999999999</v>
      </c>
      <c r="K2824" s="12">
        <v>43673</v>
      </c>
      <c r="L2824" s="12">
        <v>43673</v>
      </c>
      <c r="M2824" s="39">
        <v>5</v>
      </c>
      <c r="P2824" s="45">
        <v>6347</v>
      </c>
      <c r="Q2824" s="46">
        <v>6349</v>
      </c>
      <c r="R2824" s="46">
        <v>4</v>
      </c>
      <c r="S2824" s="58">
        <v>263578367</v>
      </c>
      <c r="T2824" s="47">
        <v>44166</v>
      </c>
      <c r="U2824" s="46">
        <v>1048</v>
      </c>
      <c r="V2824" s="46" t="s">
        <v>126</v>
      </c>
      <c r="W2824" s="46">
        <v>251.33</v>
      </c>
      <c r="X2824" s="46">
        <v>28.133000000000003</v>
      </c>
      <c r="Y2824" s="46">
        <v>279.46300000000002</v>
      </c>
      <c r="Z2824" s="47">
        <v>44169</v>
      </c>
      <c r="AA2824" s="47">
        <v>44169</v>
      </c>
      <c r="AB2824" s="48">
        <v>4</v>
      </c>
      <c r="AC2824" s="46" t="str">
        <f>VLOOKUP(Table12[[#This Row],[ImporterID (IMPORTERS)]],IMPORTERS[],3,FALSE)</f>
        <v>Central</v>
      </c>
      <c r="AD2824" s="49">
        <f>VLOOKUP(ORDERS[[#This Row],[ImporterID (IMPORTERS)]],IMPORTERS[],5,FALSE)</f>
        <v>23967</v>
      </c>
      <c r="AE2824" s="50" t="e">
        <f ca="1">DATEDIF(#REF!, TODAY(), "Y")</f>
        <v>#REF!</v>
      </c>
      <c r="AF2824" cm="1">
        <f t="array" aca="1" ref="AF2824" ca="1">IF(RAND()&gt;0.3,INDEX($AG$2:$AG$209,RANDBETWEEN(1,208)),INDEX($AH$2:$AH$866,RANDBETWEEN(1,865)))</f>
        <v>310897731</v>
      </c>
    </row>
    <row r="2825" spans="1:32" ht="15.75" customHeight="1" x14ac:dyDescent="0.25">
      <c r="A2825">
        <v>2824</v>
      </c>
      <c r="B2825">
        <v>2826</v>
      </c>
      <c r="C2825">
        <v>15</v>
      </c>
      <c r="D2825">
        <v>251154629</v>
      </c>
      <c r="E2825" s="12">
        <v>43660</v>
      </c>
      <c r="F2825">
        <v>470</v>
      </c>
      <c r="G2825" t="s">
        <v>126</v>
      </c>
      <c r="H2825">
        <v>221.98</v>
      </c>
      <c r="I2825">
        <v>25.198</v>
      </c>
      <c r="J2825">
        <v>247.178</v>
      </c>
      <c r="K2825" s="12">
        <v>43680</v>
      </c>
      <c r="L2825" s="12">
        <v>43680</v>
      </c>
      <c r="M2825" s="39">
        <v>2</v>
      </c>
      <c r="P2825" s="45">
        <v>6348</v>
      </c>
      <c r="Q2825" s="46">
        <v>6350</v>
      </c>
      <c r="R2825" s="46">
        <v>13</v>
      </c>
      <c r="S2825" s="58">
        <v>241616123</v>
      </c>
      <c r="T2825" s="47">
        <v>44153</v>
      </c>
      <c r="U2825" s="46">
        <v>1049</v>
      </c>
      <c r="V2825" s="46" t="s">
        <v>126</v>
      </c>
      <c r="W2825" s="46">
        <v>71.64</v>
      </c>
      <c r="X2825" s="46">
        <v>6.5820000000000007</v>
      </c>
      <c r="Y2825" s="46">
        <v>78.222000000000008</v>
      </c>
      <c r="Z2825" s="47">
        <v>44170</v>
      </c>
      <c r="AA2825" s="47">
        <v>44170</v>
      </c>
      <c r="AB2825" s="48">
        <v>4</v>
      </c>
      <c r="AC2825" s="46" t="str">
        <f>VLOOKUP(Table12[[#This Row],[ImporterID (IMPORTERS)]],IMPORTERS[],3,FALSE)</f>
        <v>Southern</v>
      </c>
      <c r="AD2825" s="49">
        <f>VLOOKUP(ORDERS[[#This Row],[ImporterID (IMPORTERS)]],IMPORTERS[],5,FALSE)</f>
        <v>20296</v>
      </c>
      <c r="AE2825" s="50" t="e">
        <f ca="1">DATEDIF(#REF!, TODAY(), "Y")</f>
        <v>#REF!</v>
      </c>
      <c r="AF2825" cm="1">
        <f t="array" aca="1" ref="AF2825" ca="1">IF(RAND()&gt;0.3,INDEX($AG$2:$AG$209,RANDBETWEEN(1,208)),INDEX($AH$2:$AH$866,RANDBETWEEN(1,865)))</f>
        <v>207440252</v>
      </c>
    </row>
    <row r="2826" spans="1:32" ht="15.75" customHeight="1" x14ac:dyDescent="0.25">
      <c r="A2826">
        <v>2825</v>
      </c>
      <c r="B2826">
        <v>2827</v>
      </c>
      <c r="C2826">
        <v>10</v>
      </c>
      <c r="D2826">
        <v>298927411</v>
      </c>
      <c r="E2826" s="12">
        <v>43664</v>
      </c>
      <c r="F2826">
        <v>470</v>
      </c>
      <c r="G2826" t="s">
        <v>127</v>
      </c>
      <c r="H2826">
        <v>341.4</v>
      </c>
      <c r="I2826">
        <v>37.14</v>
      </c>
      <c r="J2826">
        <v>378.53999999999996</v>
      </c>
      <c r="K2826" s="12">
        <v>43677</v>
      </c>
      <c r="L2826" s="12">
        <v>43677</v>
      </c>
      <c r="M2826" s="39">
        <v>3</v>
      </c>
      <c r="P2826" s="45">
        <v>6349</v>
      </c>
      <c r="Q2826" s="46">
        <v>6351</v>
      </c>
      <c r="R2826" s="46">
        <v>9</v>
      </c>
      <c r="S2826" s="58">
        <v>250351664</v>
      </c>
      <c r="T2826" s="47">
        <v>44161</v>
      </c>
      <c r="U2826" s="46">
        <v>1049</v>
      </c>
      <c r="V2826" s="46" t="s">
        <v>126</v>
      </c>
      <c r="W2826" s="46">
        <v>43.82</v>
      </c>
      <c r="X2826" s="46">
        <v>5.1910000000000007</v>
      </c>
      <c r="Y2826" s="46">
        <v>49.011000000000003</v>
      </c>
      <c r="Z2826" s="47">
        <v>44169</v>
      </c>
      <c r="AA2826" s="47">
        <v>44169</v>
      </c>
      <c r="AB2826" s="48">
        <v>3</v>
      </c>
      <c r="AC2826" s="46" t="str">
        <f>VLOOKUP(Table12[[#This Row],[ImporterID (IMPORTERS)]],IMPORTERS[],3,FALSE)</f>
        <v>Northern</v>
      </c>
      <c r="AD2826" s="49">
        <f>VLOOKUP(ORDERS[[#This Row],[ImporterID (IMPORTERS)]],IMPORTERS[],5,FALSE)</f>
        <v>33650</v>
      </c>
      <c r="AE2826" s="50" t="e">
        <f ca="1">DATEDIF(#REF!, TODAY(), "Y")</f>
        <v>#REF!</v>
      </c>
      <c r="AF2826" cm="1">
        <f t="array" aca="1" ref="AF2826" ca="1">IF(RAND()&gt;0.3,INDEX($AG$2:$AG$209,RANDBETWEEN(1,208)),INDEX($AH$2:$AH$866,RANDBETWEEN(1,865)))</f>
        <v>267874353</v>
      </c>
    </row>
    <row r="2827" spans="1:32" ht="15.75" customHeight="1" x14ac:dyDescent="0.25">
      <c r="A2827">
        <v>2826</v>
      </c>
      <c r="B2827">
        <v>2828</v>
      </c>
      <c r="C2827">
        <v>13</v>
      </c>
      <c r="D2827">
        <v>238963649</v>
      </c>
      <c r="E2827" s="12">
        <v>43665</v>
      </c>
      <c r="F2827">
        <v>470</v>
      </c>
      <c r="G2827" t="s">
        <v>126</v>
      </c>
      <c r="H2827">
        <v>355.66</v>
      </c>
      <c r="I2827">
        <v>38.566000000000003</v>
      </c>
      <c r="J2827">
        <v>394.226</v>
      </c>
      <c r="K2827" s="12">
        <v>43680</v>
      </c>
      <c r="L2827" s="12">
        <v>43680</v>
      </c>
      <c r="M2827" s="39">
        <v>4</v>
      </c>
      <c r="P2827" s="45">
        <v>6350</v>
      </c>
      <c r="Q2827" s="46">
        <v>6352</v>
      </c>
      <c r="R2827" s="46">
        <v>4</v>
      </c>
      <c r="S2827" s="58">
        <v>340804844</v>
      </c>
      <c r="T2827" s="47">
        <v>44154</v>
      </c>
      <c r="U2827" s="46">
        <v>1050</v>
      </c>
      <c r="V2827" s="46" t="s">
        <v>127</v>
      </c>
      <c r="W2827" s="46">
        <v>469.19</v>
      </c>
      <c r="X2827" s="46">
        <v>49.919000000000004</v>
      </c>
      <c r="Y2827" s="46">
        <v>519.10900000000004</v>
      </c>
      <c r="Z2827" s="47">
        <v>44174</v>
      </c>
      <c r="AA2827" s="47">
        <v>44174</v>
      </c>
      <c r="AB2827" s="48">
        <v>2</v>
      </c>
      <c r="AC2827" s="46" t="str">
        <f>VLOOKUP(Table12[[#This Row],[ImporterID (IMPORTERS)]],IMPORTERS[],3,FALSE)</f>
        <v>Central</v>
      </c>
      <c r="AD2827" s="49">
        <f>VLOOKUP(ORDERS[[#This Row],[ImporterID (IMPORTERS)]],IMPORTERS[],5,FALSE)</f>
        <v>24402</v>
      </c>
      <c r="AE2827" s="50" t="e">
        <f ca="1">DATEDIF(#REF!, TODAY(), "Y")</f>
        <v>#REF!</v>
      </c>
      <c r="AF2827" cm="1">
        <f t="array" aca="1" ref="AF2827" ca="1">IF(RAND()&gt;0.3,INDEX($AG$2:$AG$209,RANDBETWEEN(1,208)),INDEX($AH$2:$AH$866,RANDBETWEEN(1,865)))</f>
        <v>335059842</v>
      </c>
    </row>
    <row r="2828" spans="1:32" ht="15.75" customHeight="1" x14ac:dyDescent="0.25">
      <c r="A2828">
        <v>2827</v>
      </c>
      <c r="B2828">
        <v>2829</v>
      </c>
      <c r="C2828">
        <v>10</v>
      </c>
      <c r="D2828">
        <v>207263361</v>
      </c>
      <c r="E2828" s="12">
        <v>43662</v>
      </c>
      <c r="F2828">
        <v>471</v>
      </c>
      <c r="G2828" t="s">
        <v>126</v>
      </c>
      <c r="H2828">
        <v>370.1</v>
      </c>
      <c r="I2828">
        <v>20.505000000000003</v>
      </c>
      <c r="J2828">
        <v>390.60500000000002</v>
      </c>
      <c r="K2828" s="12">
        <v>43681</v>
      </c>
      <c r="L2828" s="12">
        <v>43681</v>
      </c>
      <c r="M2828" s="39">
        <v>4</v>
      </c>
      <c r="P2828" s="45">
        <v>6351</v>
      </c>
      <c r="Q2828" s="46">
        <v>6353</v>
      </c>
      <c r="R2828" s="46">
        <v>12</v>
      </c>
      <c r="S2828" s="58">
        <v>210511283</v>
      </c>
      <c r="T2828" s="47">
        <v>44156</v>
      </c>
      <c r="U2828" s="46">
        <v>1050</v>
      </c>
      <c r="V2828" s="46" t="s">
        <v>126</v>
      </c>
      <c r="W2828" s="46">
        <v>250.96</v>
      </c>
      <c r="X2828" s="46">
        <v>28.096000000000004</v>
      </c>
      <c r="Y2828" s="46">
        <v>279.05600000000004</v>
      </c>
      <c r="Z2828" s="47">
        <v>44173</v>
      </c>
      <c r="AA2828" s="47">
        <v>44173</v>
      </c>
      <c r="AB2828" s="48">
        <v>4</v>
      </c>
      <c r="AC2828" s="46" t="str">
        <f>VLOOKUP(Table12[[#This Row],[ImporterID (IMPORTERS)]],IMPORTERS[],3,FALSE)</f>
        <v>Southern</v>
      </c>
      <c r="AD2828" s="49">
        <f>VLOOKUP(ORDERS[[#This Row],[ImporterID (IMPORTERS)]],IMPORTERS[],5,FALSE)</f>
        <v>34164</v>
      </c>
      <c r="AE2828" s="50" t="e">
        <f ca="1">DATEDIF(#REF!, TODAY(), "Y")</f>
        <v>#REF!</v>
      </c>
      <c r="AF2828" cm="1">
        <f t="array" aca="1" ref="AF2828" ca="1">IF(RAND()&gt;0.3,INDEX($AG$2:$AG$209,RANDBETWEEN(1,208)),INDEX($AH$2:$AH$866,RANDBETWEEN(1,865)))</f>
        <v>386611016</v>
      </c>
    </row>
    <row r="2829" spans="1:32" ht="15.75" customHeight="1" x14ac:dyDescent="0.25">
      <c r="A2829">
        <v>2828</v>
      </c>
      <c r="B2829">
        <v>2830</v>
      </c>
      <c r="C2829">
        <v>15</v>
      </c>
      <c r="D2829">
        <v>229729548</v>
      </c>
      <c r="E2829" s="12">
        <v>43664</v>
      </c>
      <c r="F2829">
        <v>471</v>
      </c>
      <c r="G2829" t="s">
        <v>126</v>
      </c>
      <c r="H2829">
        <v>425.91</v>
      </c>
      <c r="I2829">
        <v>23.295500000000004</v>
      </c>
      <c r="J2829">
        <v>449.20550000000003</v>
      </c>
      <c r="K2829" s="12">
        <v>43681</v>
      </c>
      <c r="L2829" s="12">
        <v>43681</v>
      </c>
      <c r="M2829" s="39">
        <v>4</v>
      </c>
      <c r="P2829" s="45">
        <v>6352</v>
      </c>
      <c r="Q2829" s="46">
        <v>6354</v>
      </c>
      <c r="R2829" s="46">
        <v>13</v>
      </c>
      <c r="S2829" s="58">
        <v>205154073</v>
      </c>
      <c r="T2829" s="47">
        <v>44158</v>
      </c>
      <c r="U2829" s="46">
        <v>1050</v>
      </c>
      <c r="V2829" s="46" t="s">
        <v>127</v>
      </c>
      <c r="W2829" s="46">
        <v>130.32</v>
      </c>
      <c r="X2829" s="46">
        <v>16.032</v>
      </c>
      <c r="Y2829" s="46">
        <v>146.352</v>
      </c>
      <c r="Z2829" s="47">
        <v>44171</v>
      </c>
      <c r="AA2829" s="47">
        <v>44171</v>
      </c>
      <c r="AB2829" s="48">
        <v>4</v>
      </c>
      <c r="AC2829" s="46" t="str">
        <f>VLOOKUP(Table12[[#This Row],[ImporterID (IMPORTERS)]],IMPORTERS[],3,FALSE)</f>
        <v>Central</v>
      </c>
      <c r="AD2829" s="49">
        <f>VLOOKUP(ORDERS[[#This Row],[ImporterID (IMPORTERS)]],IMPORTERS[],5,FALSE)</f>
        <v>35528</v>
      </c>
      <c r="AE2829" s="50" t="e">
        <f ca="1">DATEDIF(#REF!, TODAY(), "Y")</f>
        <v>#REF!</v>
      </c>
      <c r="AF2829" cm="1">
        <f t="array" aca="1" ref="AF2829" ca="1">IF(RAND()&gt;0.3,INDEX($AG$2:$AG$209,RANDBETWEEN(1,208)),INDEX($AH$2:$AH$866,RANDBETWEEN(1,865)))</f>
        <v>337918292</v>
      </c>
    </row>
    <row r="2830" spans="1:32" ht="15.75" customHeight="1" x14ac:dyDescent="0.25">
      <c r="A2830">
        <v>2829</v>
      </c>
      <c r="B2830">
        <v>2831</v>
      </c>
      <c r="C2830">
        <v>13</v>
      </c>
      <c r="D2830">
        <v>351322954</v>
      </c>
      <c r="E2830" s="12">
        <v>43667</v>
      </c>
      <c r="F2830">
        <v>471</v>
      </c>
      <c r="G2830" t="s">
        <v>126</v>
      </c>
      <c r="H2830">
        <v>106.32</v>
      </c>
      <c r="I2830">
        <v>7.3159999999999998</v>
      </c>
      <c r="J2830">
        <v>113.636</v>
      </c>
      <c r="K2830" s="12">
        <v>43678</v>
      </c>
      <c r="L2830" s="12">
        <v>43678</v>
      </c>
      <c r="M2830" s="39">
        <v>5</v>
      </c>
      <c r="P2830" s="45">
        <v>6353</v>
      </c>
      <c r="Q2830" s="46">
        <v>6355</v>
      </c>
      <c r="R2830" s="46">
        <v>18</v>
      </c>
      <c r="S2830" s="58">
        <v>266846543</v>
      </c>
      <c r="T2830" s="47">
        <v>44159</v>
      </c>
      <c r="U2830" s="46">
        <v>1050</v>
      </c>
      <c r="V2830" s="46" t="s">
        <v>126</v>
      </c>
      <c r="W2830" s="46">
        <v>142.16</v>
      </c>
      <c r="X2830" s="46">
        <v>17.216000000000001</v>
      </c>
      <c r="Y2830" s="46">
        <v>159.376</v>
      </c>
      <c r="Z2830" s="47">
        <v>44170</v>
      </c>
      <c r="AA2830" s="47">
        <v>44170</v>
      </c>
      <c r="AB2830" s="48">
        <v>4</v>
      </c>
      <c r="AC2830" s="46" t="str">
        <f>VLOOKUP(Table12[[#This Row],[ImporterID (IMPORTERS)]],IMPORTERS[],3,FALSE)</f>
        <v>Central</v>
      </c>
      <c r="AD2830" s="49">
        <f>VLOOKUP(ORDERS[[#This Row],[ImporterID (IMPORTERS)]],IMPORTERS[],5,FALSE)</f>
        <v>31695</v>
      </c>
      <c r="AE2830" s="50" t="e">
        <f ca="1">DATEDIF(#REF!, TODAY(), "Y")</f>
        <v>#REF!</v>
      </c>
      <c r="AF2830" cm="1">
        <f t="array" aca="1" ref="AF2830" ca="1">IF(RAND()&gt;0.3,INDEX($AG$2:$AG$209,RANDBETWEEN(1,208)),INDEX($AH$2:$AH$866,RANDBETWEEN(1,865)))</f>
        <v>208726366</v>
      </c>
    </row>
    <row r="2831" spans="1:32" ht="15.75" customHeight="1" x14ac:dyDescent="0.25">
      <c r="A2831">
        <v>2830</v>
      </c>
      <c r="B2831">
        <v>2832</v>
      </c>
      <c r="C2831">
        <v>9</v>
      </c>
      <c r="D2831">
        <v>248027615</v>
      </c>
      <c r="E2831" s="12">
        <v>43667</v>
      </c>
      <c r="F2831">
        <v>471</v>
      </c>
      <c r="G2831" t="s">
        <v>126</v>
      </c>
      <c r="H2831">
        <v>429</v>
      </c>
      <c r="I2831">
        <v>23.450000000000003</v>
      </c>
      <c r="J2831">
        <v>452.45</v>
      </c>
      <c r="K2831" s="12">
        <v>43678</v>
      </c>
      <c r="L2831" s="12">
        <v>43686</v>
      </c>
      <c r="M2831" s="39">
        <v>4</v>
      </c>
      <c r="P2831" s="45">
        <v>6354</v>
      </c>
      <c r="Q2831" s="46">
        <v>6356</v>
      </c>
      <c r="R2831" s="46">
        <v>22</v>
      </c>
      <c r="S2831" s="58">
        <v>316426942</v>
      </c>
      <c r="T2831" s="47">
        <v>44159</v>
      </c>
      <c r="U2831" s="46">
        <v>1050</v>
      </c>
      <c r="V2831" s="46" t="s">
        <v>126</v>
      </c>
      <c r="W2831" s="46">
        <v>322.12</v>
      </c>
      <c r="X2831" s="46">
        <v>35.212000000000003</v>
      </c>
      <c r="Y2831" s="46">
        <v>357.33199999999999</v>
      </c>
      <c r="Z2831" s="47">
        <v>44169</v>
      </c>
      <c r="AA2831" s="47">
        <v>44169</v>
      </c>
      <c r="AB2831" s="48">
        <v>5</v>
      </c>
      <c r="AC2831" s="46" t="str">
        <f>VLOOKUP(Table12[[#This Row],[ImporterID (IMPORTERS)]],IMPORTERS[],3,FALSE)</f>
        <v>Central</v>
      </c>
      <c r="AD2831" s="49">
        <f>VLOOKUP(ORDERS[[#This Row],[ImporterID (IMPORTERS)]],IMPORTERS[],5,FALSE)</f>
        <v>18361</v>
      </c>
      <c r="AE2831" s="50" t="e">
        <f ca="1">DATEDIF(#REF!, TODAY(), "Y")</f>
        <v>#REF!</v>
      </c>
      <c r="AF2831" cm="1">
        <f t="array" aca="1" ref="AF2831" ca="1">IF(RAND()&gt;0.3,INDEX($AG$2:$AG$209,RANDBETWEEN(1,208)),INDEX($AH$2:$AH$866,RANDBETWEEN(1,865)))</f>
        <v>372936545</v>
      </c>
    </row>
    <row r="2832" spans="1:32" ht="15.75" customHeight="1" x14ac:dyDescent="0.25">
      <c r="A2832">
        <v>2831</v>
      </c>
      <c r="B2832">
        <v>2833</v>
      </c>
      <c r="C2832">
        <v>9</v>
      </c>
      <c r="D2832">
        <v>255758030</v>
      </c>
      <c r="E2832" s="12">
        <v>43673</v>
      </c>
      <c r="F2832">
        <v>471</v>
      </c>
      <c r="G2832" t="s">
        <v>126</v>
      </c>
      <c r="H2832">
        <v>252.45</v>
      </c>
      <c r="I2832">
        <v>14.6225</v>
      </c>
      <c r="J2832">
        <v>267.07249999999999</v>
      </c>
      <c r="K2832" s="12">
        <v>43681</v>
      </c>
      <c r="L2832" s="12">
        <v>43681</v>
      </c>
      <c r="M2832" s="39">
        <v>4</v>
      </c>
      <c r="P2832" s="45">
        <v>6355</v>
      </c>
      <c r="Q2832" s="46">
        <v>6357</v>
      </c>
      <c r="R2832" s="46">
        <v>5</v>
      </c>
      <c r="S2832" s="58">
        <v>340406123</v>
      </c>
      <c r="T2832" s="47">
        <v>44162</v>
      </c>
      <c r="U2832" s="46">
        <v>1050</v>
      </c>
      <c r="V2832" s="46" t="s">
        <v>126</v>
      </c>
      <c r="W2832" s="46">
        <v>406.44</v>
      </c>
      <c r="X2832" s="46">
        <v>43.644000000000005</v>
      </c>
      <c r="Y2832" s="46">
        <v>450.084</v>
      </c>
      <c r="Z2832" s="47">
        <v>44175</v>
      </c>
      <c r="AA2832" s="47">
        <v>44175</v>
      </c>
      <c r="AB2832" s="48">
        <v>1</v>
      </c>
      <c r="AC2832" s="46" t="str">
        <f>VLOOKUP(Table12[[#This Row],[ImporterID (IMPORTERS)]],IMPORTERS[],3,FALSE)</f>
        <v>Central</v>
      </c>
      <c r="AD2832" s="49">
        <f>VLOOKUP(ORDERS[[#This Row],[ImporterID (IMPORTERS)]],IMPORTERS[],5,FALSE)</f>
        <v>29710</v>
      </c>
      <c r="AE2832" s="50" t="e">
        <f ca="1">DATEDIF(#REF!, TODAY(), "Y")</f>
        <v>#REF!</v>
      </c>
      <c r="AF2832" cm="1">
        <f t="array" aca="1" ref="AF2832" ca="1">IF(RAND()&gt;0.3,INDEX($AG$2:$AG$209,RANDBETWEEN(1,208)),INDEX($AH$2:$AH$866,RANDBETWEEN(1,865)))</f>
        <v>311487404</v>
      </c>
    </row>
    <row r="2833" spans="1:32" ht="15.75" customHeight="1" x14ac:dyDescent="0.25">
      <c r="A2833">
        <v>2832</v>
      </c>
      <c r="B2833">
        <v>2834</v>
      </c>
      <c r="C2833">
        <v>15</v>
      </c>
      <c r="D2833">
        <v>306059855</v>
      </c>
      <c r="E2833" s="12">
        <v>43676</v>
      </c>
      <c r="F2833">
        <v>471</v>
      </c>
      <c r="G2833" t="s">
        <v>126</v>
      </c>
      <c r="H2833">
        <v>416.78</v>
      </c>
      <c r="I2833">
        <v>22.838999999999999</v>
      </c>
      <c r="J2833">
        <v>439.61899999999997</v>
      </c>
      <c r="K2833" s="12">
        <v>43678</v>
      </c>
      <c r="L2833" s="12">
        <v>43678</v>
      </c>
      <c r="M2833" s="39">
        <v>1</v>
      </c>
      <c r="P2833" s="45">
        <v>6356</v>
      </c>
      <c r="Q2833" s="46">
        <v>6358</v>
      </c>
      <c r="R2833" s="46">
        <v>5</v>
      </c>
      <c r="S2833" s="58">
        <v>223427598</v>
      </c>
      <c r="T2833" s="47">
        <v>44166</v>
      </c>
      <c r="U2833" s="46">
        <v>1050</v>
      </c>
      <c r="V2833" s="46" t="s">
        <v>126</v>
      </c>
      <c r="W2833" s="46">
        <v>61.67</v>
      </c>
      <c r="X2833" s="46">
        <v>9.1670000000000016</v>
      </c>
      <c r="Y2833" s="46">
        <v>70.837000000000003</v>
      </c>
      <c r="Z2833" s="47">
        <v>44175</v>
      </c>
      <c r="AA2833" s="47">
        <v>44175</v>
      </c>
      <c r="AB2833" s="48">
        <v>5</v>
      </c>
      <c r="AC2833" s="46" t="str">
        <f>VLOOKUP(Table12[[#This Row],[ImporterID (IMPORTERS)]],IMPORTERS[],3,FALSE)</f>
        <v>Haifa District</v>
      </c>
      <c r="AD2833" s="49">
        <f>VLOOKUP(ORDERS[[#This Row],[ImporterID (IMPORTERS)]],IMPORTERS[],5,FALSE)</f>
        <v>24473</v>
      </c>
      <c r="AE2833" s="50" t="e">
        <f ca="1">DATEDIF(#REF!, TODAY(), "Y")</f>
        <v>#REF!</v>
      </c>
      <c r="AF2833" cm="1">
        <f t="array" aca="1" ref="AF2833" ca="1">IF(RAND()&gt;0.3,INDEX($AG$2:$AG$209,RANDBETWEEN(1,208)),INDEX($AH$2:$AH$866,RANDBETWEEN(1,865)))</f>
        <v>399018593</v>
      </c>
    </row>
    <row r="2834" spans="1:32" ht="15.75" customHeight="1" x14ac:dyDescent="0.25">
      <c r="A2834">
        <v>2833</v>
      </c>
      <c r="B2834">
        <v>2835</v>
      </c>
      <c r="C2834">
        <v>8</v>
      </c>
      <c r="D2834">
        <v>255758030</v>
      </c>
      <c r="E2834" s="12">
        <v>43666</v>
      </c>
      <c r="F2834">
        <v>472</v>
      </c>
      <c r="G2834" t="s">
        <v>126</v>
      </c>
      <c r="H2834">
        <v>42.98</v>
      </c>
      <c r="I2834">
        <v>5.149</v>
      </c>
      <c r="J2834">
        <v>48.128999999999998</v>
      </c>
      <c r="K2834" s="12">
        <v>43681</v>
      </c>
      <c r="L2834" s="12">
        <v>43681</v>
      </c>
      <c r="M2834" s="39">
        <v>5</v>
      </c>
      <c r="P2834" s="45">
        <v>6357</v>
      </c>
      <c r="Q2834" s="46">
        <v>6359</v>
      </c>
      <c r="R2834" s="46">
        <v>15</v>
      </c>
      <c r="S2834" s="58">
        <v>208757698</v>
      </c>
      <c r="T2834" s="47">
        <v>44154</v>
      </c>
      <c r="U2834" s="46">
        <v>1051</v>
      </c>
      <c r="V2834" s="46" t="s">
        <v>126</v>
      </c>
      <c r="W2834" s="46">
        <v>63.64</v>
      </c>
      <c r="X2834" s="46">
        <v>9.3640000000000008</v>
      </c>
      <c r="Y2834" s="46">
        <v>73.004000000000005</v>
      </c>
      <c r="Z2834" s="47">
        <v>44172</v>
      </c>
      <c r="AA2834" s="47">
        <v>44172</v>
      </c>
      <c r="AB2834" s="48">
        <v>5</v>
      </c>
      <c r="AC2834" s="46" t="str">
        <f>VLOOKUP(Table12[[#This Row],[ImporterID (IMPORTERS)]],IMPORTERS[],3,FALSE)</f>
        <v>Central</v>
      </c>
      <c r="AD2834" s="49">
        <f>VLOOKUP(ORDERS[[#This Row],[ImporterID (IMPORTERS)]],IMPORTERS[],5,FALSE)</f>
        <v>29710</v>
      </c>
      <c r="AE2834" s="50" t="e">
        <f ca="1">DATEDIF(#REF!, TODAY(), "Y")</f>
        <v>#REF!</v>
      </c>
      <c r="AF2834" cm="1">
        <f t="array" aca="1" ref="AF2834" ca="1">IF(RAND()&gt;0.3,INDEX($AG$2:$AG$209,RANDBETWEEN(1,208)),INDEX($AH$2:$AH$866,RANDBETWEEN(1,865)))</f>
        <v>268603276</v>
      </c>
    </row>
    <row r="2835" spans="1:32" ht="15.75" customHeight="1" x14ac:dyDescent="0.25">
      <c r="A2835">
        <v>2834</v>
      </c>
      <c r="B2835">
        <v>2836</v>
      </c>
      <c r="C2835">
        <v>14</v>
      </c>
      <c r="D2835">
        <v>213566610</v>
      </c>
      <c r="E2835" s="12">
        <v>43673</v>
      </c>
      <c r="F2835">
        <v>472</v>
      </c>
      <c r="G2835" t="s">
        <v>126</v>
      </c>
      <c r="H2835">
        <v>37.36</v>
      </c>
      <c r="I2835">
        <v>4.8680000000000003</v>
      </c>
      <c r="J2835">
        <v>42.228000000000002</v>
      </c>
      <c r="K2835" s="12">
        <v>43684</v>
      </c>
      <c r="L2835" s="12">
        <v>43684</v>
      </c>
      <c r="M2835" s="39">
        <v>4</v>
      </c>
      <c r="P2835" s="45">
        <v>6358</v>
      </c>
      <c r="Q2835" s="46">
        <v>6360</v>
      </c>
      <c r="R2835" s="46">
        <v>4</v>
      </c>
      <c r="S2835" s="58">
        <v>271195179</v>
      </c>
      <c r="T2835" s="47">
        <v>44154</v>
      </c>
      <c r="U2835" s="46">
        <v>1051</v>
      </c>
      <c r="V2835" s="46" t="s">
        <v>127</v>
      </c>
      <c r="W2835" s="46">
        <v>353.86</v>
      </c>
      <c r="X2835" s="46">
        <v>38.386000000000003</v>
      </c>
      <c r="Y2835" s="46">
        <v>392.24600000000004</v>
      </c>
      <c r="Z2835" s="47">
        <v>44176</v>
      </c>
      <c r="AA2835" s="47">
        <v>44176</v>
      </c>
      <c r="AB2835" s="48">
        <v>2</v>
      </c>
      <c r="AC2835" s="46" t="str">
        <f>VLOOKUP(Table12[[#This Row],[ImporterID (IMPORTERS)]],IMPORTERS[],3,FALSE)</f>
        <v>Jerusalem District</v>
      </c>
      <c r="AD2835" s="49">
        <f>VLOOKUP(ORDERS[[#This Row],[ImporterID (IMPORTERS)]],IMPORTERS[],5,FALSE)</f>
        <v>25516</v>
      </c>
      <c r="AE2835" s="50" t="e">
        <f ca="1">DATEDIF(#REF!, TODAY(), "Y")</f>
        <v>#REF!</v>
      </c>
      <c r="AF2835" cm="1">
        <f t="array" aca="1" ref="AF2835" ca="1">IF(RAND()&gt;0.3,INDEX($AG$2:$AG$209,RANDBETWEEN(1,208)),INDEX($AH$2:$AH$866,RANDBETWEEN(1,865)))</f>
        <v>248548031</v>
      </c>
    </row>
    <row r="2836" spans="1:32" ht="15.75" customHeight="1" x14ac:dyDescent="0.25">
      <c r="A2836">
        <v>2835</v>
      </c>
      <c r="B2836">
        <v>2837</v>
      </c>
      <c r="C2836">
        <v>6</v>
      </c>
      <c r="D2836">
        <v>258253848</v>
      </c>
      <c r="E2836" s="12">
        <v>43675</v>
      </c>
      <c r="F2836">
        <v>472</v>
      </c>
      <c r="G2836" t="s">
        <v>126</v>
      </c>
      <c r="H2836">
        <v>20.329999999999998</v>
      </c>
      <c r="I2836">
        <v>4.0164999999999997</v>
      </c>
      <c r="J2836">
        <v>24.346499999999999</v>
      </c>
      <c r="K2836" s="12">
        <v>43683</v>
      </c>
      <c r="L2836" s="12">
        <v>43683</v>
      </c>
      <c r="M2836" s="39">
        <v>4</v>
      </c>
      <c r="P2836" s="45">
        <v>6359</v>
      </c>
      <c r="Q2836" s="46">
        <v>6361</v>
      </c>
      <c r="R2836" s="46">
        <v>8</v>
      </c>
      <c r="S2836" s="58">
        <v>305932958</v>
      </c>
      <c r="T2836" s="47">
        <v>44156</v>
      </c>
      <c r="U2836" s="46">
        <v>1051</v>
      </c>
      <c r="V2836" s="46" t="s">
        <v>126</v>
      </c>
      <c r="W2836" s="46">
        <v>24.56</v>
      </c>
      <c r="X2836" s="46">
        <v>5.4559999999999995</v>
      </c>
      <c r="Y2836" s="46">
        <v>30.015999999999998</v>
      </c>
      <c r="Z2836" s="47">
        <v>44175</v>
      </c>
      <c r="AA2836" s="47">
        <v>44175</v>
      </c>
      <c r="AB2836" s="48">
        <v>3</v>
      </c>
      <c r="AC2836" s="46" t="str">
        <f>VLOOKUP(Table12[[#This Row],[ImporterID (IMPORTERS)]],IMPORTERS[],3,FALSE)</f>
        <v>Central</v>
      </c>
      <c r="AD2836" s="49">
        <f>VLOOKUP(ORDERS[[#This Row],[ImporterID (IMPORTERS)]],IMPORTERS[],5,FALSE)</f>
        <v>35615</v>
      </c>
      <c r="AE2836" s="50" t="e">
        <f ca="1">DATEDIF(#REF!, TODAY(), "Y")</f>
        <v>#REF!</v>
      </c>
      <c r="AF2836" cm="1">
        <f t="array" aca="1" ref="AF2836" ca="1">IF(RAND()&gt;0.3,INDEX($AG$2:$AG$209,RANDBETWEEN(1,208)),INDEX($AH$2:$AH$866,RANDBETWEEN(1,865)))</f>
        <v>202186442</v>
      </c>
    </row>
    <row r="2837" spans="1:32" ht="15.75" customHeight="1" x14ac:dyDescent="0.25">
      <c r="A2837">
        <v>2836</v>
      </c>
      <c r="B2837">
        <v>2838</v>
      </c>
      <c r="C2837">
        <v>10</v>
      </c>
      <c r="D2837">
        <v>207845708</v>
      </c>
      <c r="E2837" s="12">
        <v>43677</v>
      </c>
      <c r="F2837">
        <v>472</v>
      </c>
      <c r="G2837" t="s">
        <v>126</v>
      </c>
      <c r="H2837">
        <v>62.22</v>
      </c>
      <c r="I2837">
        <v>6.1110000000000007</v>
      </c>
      <c r="J2837">
        <v>68.331000000000003</v>
      </c>
      <c r="K2837" s="12">
        <v>43685</v>
      </c>
      <c r="L2837" s="12">
        <v>43685</v>
      </c>
      <c r="M2837" s="39">
        <v>2</v>
      </c>
      <c r="P2837" s="45">
        <v>6360</v>
      </c>
      <c r="Q2837" s="46">
        <v>6362</v>
      </c>
      <c r="R2837" s="46">
        <v>18</v>
      </c>
      <c r="S2837" s="58">
        <v>286916006</v>
      </c>
      <c r="T2837" s="47">
        <v>44158</v>
      </c>
      <c r="U2837" s="46">
        <v>1051</v>
      </c>
      <c r="V2837" s="46" t="s">
        <v>126</v>
      </c>
      <c r="W2837" s="46">
        <v>317.07</v>
      </c>
      <c r="X2837" s="46">
        <v>34.707000000000001</v>
      </c>
      <c r="Y2837" s="46">
        <v>351.77699999999999</v>
      </c>
      <c r="Z2837" s="47">
        <v>44173</v>
      </c>
      <c r="AA2837" s="47">
        <v>44173</v>
      </c>
      <c r="AB2837" s="48">
        <v>2</v>
      </c>
      <c r="AC2837" s="46" t="str">
        <f>VLOOKUP(Table12[[#This Row],[ImporterID (IMPORTERS)]],IMPORTERS[],3,FALSE)</f>
        <v>Northern</v>
      </c>
      <c r="AD2837" s="49">
        <f>VLOOKUP(ORDERS[[#This Row],[ImporterID (IMPORTERS)]],IMPORTERS[],5,FALSE)</f>
        <v>23168</v>
      </c>
      <c r="AE2837" s="50" t="e">
        <f ca="1">DATEDIF(#REF!, TODAY(), "Y")</f>
        <v>#REF!</v>
      </c>
      <c r="AF2837" cm="1">
        <f t="array" aca="1" ref="AF2837" ca="1">IF(RAND()&gt;0.3,INDEX($AG$2:$AG$209,RANDBETWEEN(1,208)),INDEX($AH$2:$AH$866,RANDBETWEEN(1,865)))</f>
        <v>302461588</v>
      </c>
    </row>
    <row r="2838" spans="1:32" ht="15.75" customHeight="1" x14ac:dyDescent="0.25">
      <c r="A2838">
        <v>2837</v>
      </c>
      <c r="B2838">
        <v>2839</v>
      </c>
      <c r="C2838">
        <v>13</v>
      </c>
      <c r="D2838">
        <v>292517345</v>
      </c>
      <c r="E2838" s="12">
        <v>43669</v>
      </c>
      <c r="F2838">
        <v>473</v>
      </c>
      <c r="G2838" t="s">
        <v>126</v>
      </c>
      <c r="H2838">
        <v>95.32</v>
      </c>
      <c r="I2838">
        <v>7.766</v>
      </c>
      <c r="J2838">
        <v>103.086</v>
      </c>
      <c r="K2838" s="12">
        <v>43687</v>
      </c>
      <c r="L2838" s="12">
        <v>43687</v>
      </c>
      <c r="M2838" s="39">
        <v>4</v>
      </c>
      <c r="P2838" s="45">
        <v>6361</v>
      </c>
      <c r="Q2838" s="46">
        <v>6363</v>
      </c>
      <c r="R2838" s="46">
        <v>10</v>
      </c>
      <c r="S2838" s="58">
        <v>345374968</v>
      </c>
      <c r="T2838" s="47">
        <v>44160</v>
      </c>
      <c r="U2838" s="46">
        <v>1051</v>
      </c>
      <c r="V2838" s="46" t="s">
        <v>126</v>
      </c>
      <c r="W2838" s="46">
        <v>159.52000000000001</v>
      </c>
      <c r="X2838" s="46">
        <v>18.952000000000002</v>
      </c>
      <c r="Y2838" s="46">
        <v>178.47200000000001</v>
      </c>
      <c r="Z2838" s="47">
        <v>44173</v>
      </c>
      <c r="AA2838" s="47">
        <v>44173</v>
      </c>
      <c r="AB2838" s="48">
        <v>1</v>
      </c>
      <c r="AC2838" s="46" t="str">
        <f>VLOOKUP(Table12[[#This Row],[ImporterID (IMPORTERS)]],IMPORTERS[],3,FALSE)</f>
        <v>Central</v>
      </c>
      <c r="AD2838" s="49">
        <f>VLOOKUP(ORDERS[[#This Row],[ImporterID (IMPORTERS)]],IMPORTERS[],5,FALSE)</f>
        <v>32113</v>
      </c>
      <c r="AE2838" s="50" t="e">
        <f ca="1">DATEDIF(#REF!, TODAY(), "Y")</f>
        <v>#REF!</v>
      </c>
      <c r="AF2838" cm="1">
        <f t="array" aca="1" ref="AF2838" ca="1">IF(RAND()&gt;0.3,INDEX($AG$2:$AG$209,RANDBETWEEN(1,208)),INDEX($AH$2:$AH$866,RANDBETWEEN(1,865)))</f>
        <v>229146544</v>
      </c>
    </row>
    <row r="2839" spans="1:32" ht="15.75" customHeight="1" x14ac:dyDescent="0.25">
      <c r="A2839">
        <v>2838</v>
      </c>
      <c r="B2839">
        <v>2840</v>
      </c>
      <c r="C2839">
        <v>11</v>
      </c>
      <c r="D2839">
        <v>316499600</v>
      </c>
      <c r="E2839" s="12">
        <v>43671</v>
      </c>
      <c r="F2839">
        <v>473</v>
      </c>
      <c r="G2839" t="s">
        <v>127</v>
      </c>
      <c r="H2839">
        <v>97.68</v>
      </c>
      <c r="I2839">
        <v>7.8840000000000003</v>
      </c>
      <c r="J2839">
        <v>105.56400000000001</v>
      </c>
      <c r="K2839" s="12">
        <v>43690</v>
      </c>
      <c r="L2839" s="12">
        <v>43690</v>
      </c>
      <c r="M2839" s="39">
        <v>5</v>
      </c>
      <c r="P2839" s="45">
        <v>6362</v>
      </c>
      <c r="Q2839" s="46">
        <v>6364</v>
      </c>
      <c r="R2839" s="46">
        <v>13</v>
      </c>
      <c r="S2839" s="58">
        <v>210507516</v>
      </c>
      <c r="T2839" s="47">
        <v>44161</v>
      </c>
      <c r="U2839" s="46">
        <v>1051</v>
      </c>
      <c r="V2839" s="46" t="s">
        <v>126</v>
      </c>
      <c r="W2839" s="46">
        <v>250.24</v>
      </c>
      <c r="X2839" s="46">
        <v>28.024000000000001</v>
      </c>
      <c r="Y2839" s="46">
        <v>278.26400000000001</v>
      </c>
      <c r="Z2839" s="47">
        <v>44176</v>
      </c>
      <c r="AA2839" s="47">
        <v>44176</v>
      </c>
      <c r="AB2839" s="48">
        <v>4</v>
      </c>
      <c r="AC2839" s="46" t="str">
        <f>VLOOKUP(Table12[[#This Row],[ImporterID (IMPORTERS)]],IMPORTERS[],3,FALSE)</f>
        <v>Haifa District</v>
      </c>
      <c r="AD2839" s="49">
        <f>VLOOKUP(ORDERS[[#This Row],[ImporterID (IMPORTERS)]],IMPORTERS[],5,FALSE)</f>
        <v>26116</v>
      </c>
      <c r="AE2839" s="50" t="e">
        <f ca="1">DATEDIF(#REF!, TODAY(), "Y")</f>
        <v>#REF!</v>
      </c>
      <c r="AF2839" cm="1">
        <f t="array" aca="1" ref="AF2839" ca="1">IF(RAND()&gt;0.3,INDEX($AG$2:$AG$209,RANDBETWEEN(1,208)),INDEX($AH$2:$AH$866,RANDBETWEEN(1,865)))</f>
        <v>263325257</v>
      </c>
    </row>
    <row r="2840" spans="1:32" ht="15.75" customHeight="1" x14ac:dyDescent="0.25">
      <c r="A2840">
        <v>2839</v>
      </c>
      <c r="B2840">
        <v>2841</v>
      </c>
      <c r="C2840">
        <v>8</v>
      </c>
      <c r="D2840">
        <v>355046297</v>
      </c>
      <c r="E2840" s="12">
        <v>43672</v>
      </c>
      <c r="F2840">
        <v>473</v>
      </c>
      <c r="G2840" t="s">
        <v>127</v>
      </c>
      <c r="H2840">
        <v>93.97</v>
      </c>
      <c r="I2840">
        <v>7.6985000000000001</v>
      </c>
      <c r="J2840">
        <v>101.66849999999999</v>
      </c>
      <c r="K2840" s="12">
        <v>43685</v>
      </c>
      <c r="L2840" s="12">
        <v>43695</v>
      </c>
      <c r="M2840" s="39">
        <v>2</v>
      </c>
      <c r="P2840" s="45">
        <v>6363</v>
      </c>
      <c r="Q2840" s="46">
        <v>6365</v>
      </c>
      <c r="R2840" s="46">
        <v>8</v>
      </c>
      <c r="S2840" s="58">
        <v>381635810</v>
      </c>
      <c r="T2840" s="47">
        <v>44157</v>
      </c>
      <c r="U2840" s="46">
        <v>1052</v>
      </c>
      <c r="V2840" s="46" t="s">
        <v>126</v>
      </c>
      <c r="W2840" s="46">
        <v>31.05</v>
      </c>
      <c r="X2840" s="46">
        <v>4.5525000000000002</v>
      </c>
      <c r="Y2840" s="46">
        <v>35.602499999999999</v>
      </c>
      <c r="Z2840" s="47">
        <v>44172</v>
      </c>
      <c r="AA2840" s="47">
        <v>44172</v>
      </c>
      <c r="AB2840" s="48">
        <v>3</v>
      </c>
      <c r="AC2840" s="46" t="str">
        <f>VLOOKUP(Table12[[#This Row],[ImporterID (IMPORTERS)]],IMPORTERS[],3,FALSE)</f>
        <v>Northern</v>
      </c>
      <c r="AD2840" s="49">
        <f>VLOOKUP(ORDERS[[#This Row],[ImporterID (IMPORTERS)]],IMPORTERS[],5,FALSE)</f>
        <v>36518</v>
      </c>
      <c r="AE2840" s="50" t="e">
        <f ca="1">DATEDIF(#REF!, TODAY(), "Y")</f>
        <v>#REF!</v>
      </c>
      <c r="AF2840" cm="1">
        <f t="array" aca="1" ref="AF2840" ca="1">IF(RAND()&gt;0.3,INDEX($AG$2:$AG$209,RANDBETWEEN(1,208)),INDEX($AH$2:$AH$866,RANDBETWEEN(1,865)))</f>
        <v>269685608</v>
      </c>
    </row>
    <row r="2841" spans="1:32" ht="15.75" customHeight="1" x14ac:dyDescent="0.25">
      <c r="A2841">
        <v>2840</v>
      </c>
      <c r="B2841">
        <v>2842</v>
      </c>
      <c r="C2841">
        <v>9</v>
      </c>
      <c r="D2841">
        <v>393011308</v>
      </c>
      <c r="E2841" s="12">
        <v>43676</v>
      </c>
      <c r="F2841">
        <v>473</v>
      </c>
      <c r="G2841" t="s">
        <v>126</v>
      </c>
      <c r="H2841">
        <v>63.41</v>
      </c>
      <c r="I2841">
        <v>6.1705000000000005</v>
      </c>
      <c r="J2841">
        <v>69.580500000000001</v>
      </c>
      <c r="K2841" s="12">
        <v>43690</v>
      </c>
      <c r="L2841" s="12">
        <v>43690</v>
      </c>
      <c r="M2841" s="39">
        <v>5</v>
      </c>
      <c r="P2841" s="45">
        <v>6364</v>
      </c>
      <c r="Q2841" s="46">
        <v>6366</v>
      </c>
      <c r="R2841" s="46">
        <v>4</v>
      </c>
      <c r="S2841" s="58">
        <v>297876343</v>
      </c>
      <c r="T2841" s="47">
        <v>44158</v>
      </c>
      <c r="U2841" s="46">
        <v>1052</v>
      </c>
      <c r="V2841" s="46" t="s">
        <v>126</v>
      </c>
      <c r="W2841" s="46">
        <v>29.9</v>
      </c>
      <c r="X2841" s="46">
        <v>4.4950000000000001</v>
      </c>
      <c r="Y2841" s="46">
        <v>34.394999999999996</v>
      </c>
      <c r="Z2841" s="47">
        <v>44172</v>
      </c>
      <c r="AA2841" s="47">
        <v>44172</v>
      </c>
      <c r="AB2841" s="48">
        <v>5</v>
      </c>
      <c r="AC2841" s="46" t="str">
        <f>VLOOKUP(Table12[[#This Row],[ImporterID (IMPORTERS)]],IMPORTERS[],3,FALSE)</f>
        <v>Jerusalem District</v>
      </c>
      <c r="AD2841" s="49">
        <f>VLOOKUP(ORDERS[[#This Row],[ImporterID (IMPORTERS)]],IMPORTERS[],5,FALSE)</f>
        <v>36016</v>
      </c>
      <c r="AE2841" s="50" t="e">
        <f ca="1">DATEDIF(#REF!, TODAY(), "Y")</f>
        <v>#REF!</v>
      </c>
      <c r="AF2841" cm="1">
        <f t="array" aca="1" ref="AF2841" ca="1">IF(RAND()&gt;0.3,INDEX($AG$2:$AG$209,RANDBETWEEN(1,208)),INDEX($AH$2:$AH$866,RANDBETWEEN(1,865)))</f>
        <v>309950858</v>
      </c>
    </row>
    <row r="2842" spans="1:32" ht="15.75" customHeight="1" x14ac:dyDescent="0.25">
      <c r="A2842">
        <v>2841</v>
      </c>
      <c r="B2842">
        <v>2843</v>
      </c>
      <c r="C2842">
        <v>5</v>
      </c>
      <c r="D2842">
        <v>368704408</v>
      </c>
      <c r="E2842" s="12">
        <v>43678</v>
      </c>
      <c r="F2842">
        <v>473</v>
      </c>
      <c r="G2842" t="s">
        <v>126</v>
      </c>
      <c r="H2842">
        <v>78.8</v>
      </c>
      <c r="I2842">
        <v>6.9399999999999995</v>
      </c>
      <c r="J2842">
        <v>85.74</v>
      </c>
      <c r="K2842" s="12">
        <v>43688</v>
      </c>
      <c r="L2842" s="12">
        <v>43689</v>
      </c>
      <c r="M2842" s="39">
        <v>4</v>
      </c>
      <c r="P2842" s="45">
        <v>6365</v>
      </c>
      <c r="Q2842" s="46">
        <v>6367</v>
      </c>
      <c r="R2842" s="46">
        <v>8</v>
      </c>
      <c r="S2842" s="58">
        <v>309950858</v>
      </c>
      <c r="T2842" s="47">
        <v>44168</v>
      </c>
      <c r="U2842" s="46">
        <v>1052</v>
      </c>
      <c r="V2842" s="46" t="s">
        <v>126</v>
      </c>
      <c r="W2842" s="46">
        <v>39.56</v>
      </c>
      <c r="X2842" s="46">
        <v>4.9779999999999998</v>
      </c>
      <c r="Y2842" s="46">
        <v>44.538000000000004</v>
      </c>
      <c r="Z2842" s="47">
        <v>44171</v>
      </c>
      <c r="AA2842" s="47">
        <v>44171</v>
      </c>
      <c r="AB2842" s="48">
        <v>3</v>
      </c>
      <c r="AC2842" s="46" t="str">
        <f>VLOOKUP(Table12[[#This Row],[ImporterID (IMPORTERS)]],IMPORTERS[],3,FALSE)</f>
        <v>Central</v>
      </c>
      <c r="AD2842" s="49">
        <f>VLOOKUP(ORDERS[[#This Row],[ImporterID (IMPORTERS)]],IMPORTERS[],5,FALSE)</f>
        <v>32790</v>
      </c>
      <c r="AE2842" s="50" t="e">
        <f ca="1">DATEDIF(#REF!, TODAY(), "Y")</f>
        <v>#REF!</v>
      </c>
      <c r="AF2842" cm="1">
        <f t="array" aca="1" ref="AF2842" ca="1">IF(RAND()&gt;0.3,INDEX($AG$2:$AG$209,RANDBETWEEN(1,208)),INDEX($AH$2:$AH$866,RANDBETWEEN(1,865)))</f>
        <v>363131702</v>
      </c>
    </row>
    <row r="2843" spans="1:32" ht="15.75" customHeight="1" x14ac:dyDescent="0.25">
      <c r="A2843">
        <v>2842</v>
      </c>
      <c r="B2843">
        <v>2844</v>
      </c>
      <c r="C2843">
        <v>7</v>
      </c>
      <c r="D2843">
        <v>220573275</v>
      </c>
      <c r="E2843" s="12">
        <v>43679</v>
      </c>
      <c r="F2843">
        <v>473</v>
      </c>
      <c r="G2843" t="s">
        <v>126</v>
      </c>
      <c r="H2843">
        <v>92.33</v>
      </c>
      <c r="I2843">
        <v>7.6165000000000003</v>
      </c>
      <c r="J2843">
        <v>99.9465</v>
      </c>
      <c r="K2843" s="12">
        <v>43688</v>
      </c>
      <c r="L2843" s="12">
        <v>43688</v>
      </c>
      <c r="M2843" s="39">
        <v>4</v>
      </c>
      <c r="P2843" s="45">
        <v>6366</v>
      </c>
      <c r="Q2843" s="46">
        <v>6368</v>
      </c>
      <c r="R2843" s="46">
        <v>19</v>
      </c>
      <c r="S2843" s="58">
        <v>372041570</v>
      </c>
      <c r="T2843" s="47">
        <v>44168</v>
      </c>
      <c r="U2843" s="46">
        <v>1052</v>
      </c>
      <c r="V2843" s="46" t="s">
        <v>127</v>
      </c>
      <c r="W2843" s="46">
        <v>53.75</v>
      </c>
      <c r="X2843" s="46">
        <v>5.6875</v>
      </c>
      <c r="Y2843" s="46">
        <v>59.4375</v>
      </c>
      <c r="Z2843" s="47">
        <v>44177</v>
      </c>
      <c r="AA2843" s="47">
        <v>44177</v>
      </c>
      <c r="AB2843" s="48">
        <v>4</v>
      </c>
      <c r="AC2843" s="46" t="str">
        <f>VLOOKUP(Table12[[#This Row],[ImporterID (IMPORTERS)]],IMPORTERS[],3,FALSE)</f>
        <v>Central</v>
      </c>
      <c r="AD2843" s="49">
        <f>VLOOKUP(ORDERS[[#This Row],[ImporterID (IMPORTERS)]],IMPORTERS[],5,FALSE)</f>
        <v>33575</v>
      </c>
      <c r="AE2843" s="50" t="e">
        <f ca="1">DATEDIF(#REF!, TODAY(), "Y")</f>
        <v>#REF!</v>
      </c>
      <c r="AF2843" cm="1">
        <f t="array" aca="1" ref="AF2843" ca="1">IF(RAND()&gt;0.3,INDEX($AG$2:$AG$209,RANDBETWEEN(1,208)),INDEX($AH$2:$AH$866,RANDBETWEEN(1,865)))</f>
        <v>393077342</v>
      </c>
    </row>
    <row r="2844" spans="1:32" ht="15.75" customHeight="1" x14ac:dyDescent="0.25">
      <c r="A2844">
        <v>2843</v>
      </c>
      <c r="B2844">
        <v>2845</v>
      </c>
      <c r="C2844">
        <v>6</v>
      </c>
      <c r="D2844">
        <v>280238137</v>
      </c>
      <c r="E2844" s="12">
        <v>43680</v>
      </c>
      <c r="F2844">
        <v>473</v>
      </c>
      <c r="G2844" t="s">
        <v>126</v>
      </c>
      <c r="H2844">
        <v>22.52</v>
      </c>
      <c r="I2844">
        <v>4.1260000000000003</v>
      </c>
      <c r="J2844">
        <v>26.646000000000001</v>
      </c>
      <c r="K2844" s="12">
        <v>43688</v>
      </c>
      <c r="L2844" s="12">
        <v>43688</v>
      </c>
      <c r="M2844" s="39">
        <v>5</v>
      </c>
      <c r="P2844" s="45">
        <v>6367</v>
      </c>
      <c r="Q2844" s="46">
        <v>6369</v>
      </c>
      <c r="R2844" s="46">
        <v>13</v>
      </c>
      <c r="S2844" s="58">
        <v>251154629</v>
      </c>
      <c r="T2844" s="47">
        <v>44169</v>
      </c>
      <c r="U2844" s="46">
        <v>1052</v>
      </c>
      <c r="V2844" s="46" t="s">
        <v>126</v>
      </c>
      <c r="W2844" s="46">
        <v>76.760000000000005</v>
      </c>
      <c r="X2844" s="46">
        <v>6.838000000000001</v>
      </c>
      <c r="Y2844" s="46">
        <v>83.598000000000013</v>
      </c>
      <c r="Z2844" s="47">
        <v>44176</v>
      </c>
      <c r="AA2844" s="47">
        <v>44176</v>
      </c>
      <c r="AB2844" s="48">
        <v>4</v>
      </c>
      <c r="AC2844" s="46" t="str">
        <f>VLOOKUP(Table12[[#This Row],[ImporterID (IMPORTERS)]],IMPORTERS[],3,FALSE)</f>
        <v>Southern</v>
      </c>
      <c r="AD2844" s="49">
        <f>VLOOKUP(ORDERS[[#This Row],[ImporterID (IMPORTERS)]],IMPORTERS[],5,FALSE)</f>
        <v>28373</v>
      </c>
      <c r="AE2844" s="50" t="e">
        <f ca="1">DATEDIF(#REF!, TODAY(), "Y")</f>
        <v>#REF!</v>
      </c>
      <c r="AF2844" cm="1">
        <f t="array" aca="1" ref="AF2844" ca="1">IF(RAND()&gt;0.3,INDEX($AG$2:$AG$209,RANDBETWEEN(1,208)),INDEX($AH$2:$AH$866,RANDBETWEEN(1,865)))</f>
        <v>265874893</v>
      </c>
    </row>
    <row r="2845" spans="1:32" ht="15.75" customHeight="1" x14ac:dyDescent="0.25">
      <c r="A2845">
        <v>2844</v>
      </c>
      <c r="B2845">
        <v>2846</v>
      </c>
      <c r="C2845">
        <v>13</v>
      </c>
      <c r="D2845">
        <v>258253848</v>
      </c>
      <c r="E2845" s="12">
        <v>43681</v>
      </c>
      <c r="F2845">
        <v>473</v>
      </c>
      <c r="G2845" t="s">
        <v>126</v>
      </c>
      <c r="H2845">
        <v>41.68</v>
      </c>
      <c r="I2845">
        <v>5.0839999999999996</v>
      </c>
      <c r="J2845">
        <v>46.763999999999996</v>
      </c>
      <c r="K2845" s="12">
        <v>43687</v>
      </c>
      <c r="L2845" s="12">
        <v>43687</v>
      </c>
      <c r="M2845" s="39">
        <v>4</v>
      </c>
      <c r="P2845" s="45">
        <v>6368</v>
      </c>
      <c r="Q2845" s="46">
        <v>6370</v>
      </c>
      <c r="R2845" s="46">
        <v>8</v>
      </c>
      <c r="S2845" s="58">
        <v>328968592</v>
      </c>
      <c r="T2845" s="47">
        <v>44155</v>
      </c>
      <c r="U2845" s="46">
        <v>1053</v>
      </c>
      <c r="V2845" s="46" t="s">
        <v>126</v>
      </c>
      <c r="W2845" s="46">
        <v>115.76</v>
      </c>
      <c r="X2845" s="46">
        <v>14.576000000000001</v>
      </c>
      <c r="Y2845" s="46">
        <v>130.33600000000001</v>
      </c>
      <c r="Z2845" s="47">
        <v>44174</v>
      </c>
      <c r="AA2845" s="47">
        <v>44174</v>
      </c>
      <c r="AB2845" s="48">
        <v>5</v>
      </c>
      <c r="AC2845" s="46" t="str">
        <f>VLOOKUP(Table12[[#This Row],[ImporterID (IMPORTERS)]],IMPORTERS[],3,FALSE)</f>
        <v>Central</v>
      </c>
      <c r="AD2845" s="49">
        <f>VLOOKUP(ORDERS[[#This Row],[ImporterID (IMPORTERS)]],IMPORTERS[],5,FALSE)</f>
        <v>35615</v>
      </c>
      <c r="AE2845" s="50" t="e">
        <f ca="1">DATEDIF(#REF!, TODAY(), "Y")</f>
        <v>#REF!</v>
      </c>
      <c r="AF2845" cm="1">
        <f t="array" aca="1" ref="AF2845" ca="1">IF(RAND()&gt;0.3,INDEX($AG$2:$AG$209,RANDBETWEEN(1,208)),INDEX($AH$2:$AH$866,RANDBETWEEN(1,865)))</f>
        <v>398102181</v>
      </c>
    </row>
    <row r="2846" spans="1:32" ht="15.75" customHeight="1" x14ac:dyDescent="0.25">
      <c r="A2846">
        <v>2845</v>
      </c>
      <c r="B2846">
        <v>2847</v>
      </c>
      <c r="C2846">
        <v>9</v>
      </c>
      <c r="D2846">
        <v>217021609</v>
      </c>
      <c r="E2846" s="12">
        <v>43682</v>
      </c>
      <c r="F2846">
        <v>473</v>
      </c>
      <c r="G2846" t="s">
        <v>126</v>
      </c>
      <c r="H2846">
        <v>57.84</v>
      </c>
      <c r="I2846">
        <v>5.8920000000000003</v>
      </c>
      <c r="J2846">
        <v>63.732000000000006</v>
      </c>
      <c r="K2846" s="12">
        <v>43688</v>
      </c>
      <c r="L2846" s="12">
        <v>43688</v>
      </c>
      <c r="M2846" s="39">
        <v>2</v>
      </c>
      <c r="P2846" s="45">
        <v>6369</v>
      </c>
      <c r="Q2846" s="46">
        <v>6371</v>
      </c>
      <c r="R2846" s="46">
        <v>11</v>
      </c>
      <c r="S2846" s="58">
        <v>397997402</v>
      </c>
      <c r="T2846" s="47">
        <v>44156</v>
      </c>
      <c r="U2846" s="46">
        <v>1053</v>
      </c>
      <c r="V2846" s="46" t="s">
        <v>126</v>
      </c>
      <c r="W2846" s="46">
        <v>491.01</v>
      </c>
      <c r="X2846" s="46">
        <v>52.100999999999999</v>
      </c>
      <c r="Y2846" s="46">
        <v>543.11099999999999</v>
      </c>
      <c r="Z2846" s="47">
        <v>44177</v>
      </c>
      <c r="AA2846" s="47">
        <v>44177</v>
      </c>
      <c r="AB2846" s="48">
        <v>2</v>
      </c>
      <c r="AC2846" s="46" t="str">
        <f>VLOOKUP(Table12[[#This Row],[ImporterID (IMPORTERS)]],IMPORTERS[],3,FALSE)</f>
        <v>Central</v>
      </c>
      <c r="AD2846" s="49">
        <f>VLOOKUP(ORDERS[[#This Row],[ImporterID (IMPORTERS)]],IMPORTERS[],5,FALSE)</f>
        <v>23979</v>
      </c>
      <c r="AE2846" s="50" t="e">
        <f ca="1">DATEDIF(#REF!, TODAY(), "Y")</f>
        <v>#REF!</v>
      </c>
      <c r="AF2846" cm="1">
        <f t="array" aca="1" ref="AF2846" ca="1">IF(RAND()&gt;0.3,INDEX($AG$2:$AG$209,RANDBETWEEN(1,208)),INDEX($AH$2:$AH$866,RANDBETWEEN(1,865)))</f>
        <v>319971494</v>
      </c>
    </row>
    <row r="2847" spans="1:32" ht="15.75" customHeight="1" x14ac:dyDescent="0.25">
      <c r="A2847">
        <v>2846</v>
      </c>
      <c r="B2847">
        <v>2848</v>
      </c>
      <c r="C2847">
        <v>12</v>
      </c>
      <c r="D2847">
        <v>311220641</v>
      </c>
      <c r="E2847" s="12">
        <v>43682</v>
      </c>
      <c r="F2847">
        <v>473</v>
      </c>
      <c r="G2847" t="s">
        <v>127</v>
      </c>
      <c r="H2847">
        <v>53.16</v>
      </c>
      <c r="I2847">
        <v>5.6579999999999995</v>
      </c>
      <c r="J2847">
        <v>58.817999999999998</v>
      </c>
      <c r="K2847" s="12">
        <v>43684</v>
      </c>
      <c r="L2847" s="12">
        <v>43684</v>
      </c>
      <c r="M2847" s="39">
        <v>3</v>
      </c>
      <c r="P2847" s="45">
        <v>6370</v>
      </c>
      <c r="Q2847" s="46">
        <v>6372</v>
      </c>
      <c r="R2847" s="46">
        <v>20</v>
      </c>
      <c r="S2847" s="58">
        <v>343350484</v>
      </c>
      <c r="T2847" s="47">
        <v>44157</v>
      </c>
      <c r="U2847" s="46">
        <v>1053</v>
      </c>
      <c r="V2847" s="46" t="s">
        <v>126</v>
      </c>
      <c r="W2847" s="46">
        <v>291.25</v>
      </c>
      <c r="X2847" s="46">
        <v>32.125</v>
      </c>
      <c r="Y2847" s="46">
        <v>323.375</v>
      </c>
      <c r="Z2847" s="47">
        <v>44174</v>
      </c>
      <c r="AA2847" s="47">
        <v>44174</v>
      </c>
      <c r="AB2847" s="48">
        <v>5</v>
      </c>
      <c r="AC2847" s="46" t="str">
        <f>VLOOKUP(Table12[[#This Row],[ImporterID (IMPORTERS)]],IMPORTERS[],3,FALSE)</f>
        <v>Southern</v>
      </c>
      <c r="AD2847" s="49">
        <f>VLOOKUP(ORDERS[[#This Row],[ImporterID (IMPORTERS)]],IMPORTERS[],5,FALSE)</f>
        <v>20730</v>
      </c>
      <c r="AE2847" s="50" t="e">
        <f ca="1">DATEDIF(#REF!, TODAY(), "Y")</f>
        <v>#REF!</v>
      </c>
      <c r="AF2847" cm="1">
        <f t="array" aca="1" ref="AF2847" ca="1">IF(RAND()&gt;0.3,INDEX($AG$2:$AG$209,RANDBETWEEN(1,208)),INDEX($AH$2:$AH$866,RANDBETWEEN(1,865)))</f>
        <v>209294974</v>
      </c>
    </row>
    <row r="2848" spans="1:32" ht="15.75" customHeight="1" x14ac:dyDescent="0.25">
      <c r="A2848">
        <v>2847</v>
      </c>
      <c r="B2848">
        <v>2849</v>
      </c>
      <c r="C2848">
        <v>2</v>
      </c>
      <c r="D2848">
        <v>318355087</v>
      </c>
      <c r="E2848" s="12">
        <v>43682</v>
      </c>
      <c r="F2848">
        <v>473</v>
      </c>
      <c r="G2848" t="s">
        <v>126</v>
      </c>
      <c r="H2848">
        <v>23.75</v>
      </c>
      <c r="I2848">
        <v>4.1875</v>
      </c>
      <c r="J2848">
        <v>27.9375</v>
      </c>
      <c r="K2848" s="12">
        <v>43689</v>
      </c>
      <c r="L2848" s="12">
        <v>43689</v>
      </c>
      <c r="M2848" s="39">
        <v>3</v>
      </c>
      <c r="P2848" s="45">
        <v>6371</v>
      </c>
      <c r="Q2848" s="46">
        <v>6373</v>
      </c>
      <c r="R2848" s="46">
        <v>11</v>
      </c>
      <c r="S2848" s="58">
        <v>291400367</v>
      </c>
      <c r="T2848" s="47">
        <v>44164</v>
      </c>
      <c r="U2848" s="46">
        <v>1053</v>
      </c>
      <c r="V2848" s="46" t="s">
        <v>126</v>
      </c>
      <c r="W2848" s="46">
        <v>140.06</v>
      </c>
      <c r="X2848" s="46">
        <v>17.006</v>
      </c>
      <c r="Y2848" s="46">
        <v>157.066</v>
      </c>
      <c r="Z2848" s="47">
        <v>44173</v>
      </c>
      <c r="AA2848" s="47">
        <v>44173</v>
      </c>
      <c r="AB2848" s="48">
        <v>4</v>
      </c>
      <c r="AC2848" s="46" t="str">
        <f>VLOOKUP(Table12[[#This Row],[ImporterID (IMPORTERS)]],IMPORTERS[],3,FALSE)</f>
        <v>Central</v>
      </c>
      <c r="AD2848" s="49">
        <f>VLOOKUP(ORDERS[[#This Row],[ImporterID (IMPORTERS)]],IMPORTERS[],5,FALSE)</f>
        <v>23978</v>
      </c>
      <c r="AE2848" s="50" t="e">
        <f ca="1">DATEDIF(#REF!, TODAY(), "Y")</f>
        <v>#REF!</v>
      </c>
      <c r="AF2848" cm="1">
        <f t="array" aca="1" ref="AF2848" ca="1">IF(RAND()&gt;0.3,INDEX($AG$2:$AG$209,RANDBETWEEN(1,208)),INDEX($AH$2:$AH$866,RANDBETWEEN(1,865)))</f>
        <v>286560226</v>
      </c>
    </row>
    <row r="2849" spans="1:32" ht="15.75" customHeight="1" x14ac:dyDescent="0.25">
      <c r="A2849">
        <v>2848</v>
      </c>
      <c r="B2849">
        <v>2850</v>
      </c>
      <c r="C2849">
        <v>14</v>
      </c>
      <c r="D2849">
        <v>357955700</v>
      </c>
      <c r="E2849" s="12">
        <v>43672</v>
      </c>
      <c r="F2849">
        <v>474</v>
      </c>
      <c r="G2849" t="s">
        <v>126</v>
      </c>
      <c r="H2849">
        <v>76.16</v>
      </c>
      <c r="I2849">
        <v>10.616</v>
      </c>
      <c r="J2849">
        <v>86.775999999999996</v>
      </c>
      <c r="K2849" s="12">
        <v>43689</v>
      </c>
      <c r="L2849" s="12">
        <v>43689</v>
      </c>
      <c r="M2849" s="39">
        <v>5</v>
      </c>
      <c r="P2849" s="45">
        <v>6372</v>
      </c>
      <c r="Q2849" s="46">
        <v>6374</v>
      </c>
      <c r="R2849" s="46">
        <v>15</v>
      </c>
      <c r="S2849" s="58">
        <v>313960978</v>
      </c>
      <c r="T2849" s="47">
        <v>44165</v>
      </c>
      <c r="U2849" s="46">
        <v>1053</v>
      </c>
      <c r="V2849" s="46" t="s">
        <v>127</v>
      </c>
      <c r="W2849" s="46">
        <v>34.950000000000003</v>
      </c>
      <c r="X2849" s="46">
        <v>6.495000000000001</v>
      </c>
      <c r="Y2849" s="46">
        <v>41.445000000000007</v>
      </c>
      <c r="Z2849" s="47">
        <v>44173</v>
      </c>
      <c r="AA2849" s="47">
        <v>44173</v>
      </c>
      <c r="AB2849" s="48">
        <v>4</v>
      </c>
      <c r="AC2849" s="46" t="str">
        <f>VLOOKUP(Table12[[#This Row],[ImporterID (IMPORTERS)]],IMPORTERS[],3,FALSE)</f>
        <v>Central</v>
      </c>
      <c r="AD2849" s="49">
        <f>VLOOKUP(ORDERS[[#This Row],[ImporterID (IMPORTERS)]],IMPORTERS[],5,FALSE)</f>
        <v>30810</v>
      </c>
      <c r="AE2849" s="50" t="e">
        <f ca="1">DATEDIF(#REF!, TODAY(), "Y")</f>
        <v>#REF!</v>
      </c>
      <c r="AF2849" cm="1">
        <f t="array" aca="1" ref="AF2849" ca="1">IF(RAND()&gt;0.3,INDEX($AG$2:$AG$209,RANDBETWEEN(1,208)),INDEX($AH$2:$AH$866,RANDBETWEEN(1,865)))</f>
        <v>363131702</v>
      </c>
    </row>
    <row r="2850" spans="1:32" ht="15.75" customHeight="1" x14ac:dyDescent="0.25">
      <c r="A2850">
        <v>2849</v>
      </c>
      <c r="B2850">
        <v>2851</v>
      </c>
      <c r="C2850">
        <v>10</v>
      </c>
      <c r="D2850">
        <v>397484559</v>
      </c>
      <c r="E2850" s="12">
        <v>43674</v>
      </c>
      <c r="F2850">
        <v>474</v>
      </c>
      <c r="G2850" t="s">
        <v>126</v>
      </c>
      <c r="H2850">
        <v>252.9</v>
      </c>
      <c r="I2850">
        <v>28.290000000000003</v>
      </c>
      <c r="J2850">
        <v>281.19</v>
      </c>
      <c r="K2850" s="12">
        <v>43690</v>
      </c>
      <c r="L2850" s="12">
        <v>43690</v>
      </c>
      <c r="M2850" s="39">
        <v>4</v>
      </c>
      <c r="P2850" s="45">
        <v>6373</v>
      </c>
      <c r="Q2850" s="46">
        <v>6375</v>
      </c>
      <c r="R2850" s="46">
        <v>2</v>
      </c>
      <c r="S2850" s="58">
        <v>336040699</v>
      </c>
      <c r="T2850" s="47">
        <v>44166</v>
      </c>
      <c r="U2850" s="46">
        <v>1053</v>
      </c>
      <c r="V2850" s="46" t="s">
        <v>126</v>
      </c>
      <c r="W2850" s="46">
        <v>73.16</v>
      </c>
      <c r="X2850" s="46">
        <v>10.315999999999999</v>
      </c>
      <c r="Y2850" s="46">
        <v>83.475999999999999</v>
      </c>
      <c r="Z2850" s="47">
        <v>44171</v>
      </c>
      <c r="AA2850" s="47">
        <v>44171</v>
      </c>
      <c r="AB2850" s="48">
        <v>5</v>
      </c>
      <c r="AC2850" s="46" t="str">
        <f>VLOOKUP(Table12[[#This Row],[ImporterID (IMPORTERS)]],IMPORTERS[],3,FALSE)</f>
        <v>Northern</v>
      </c>
      <c r="AD2850" s="49">
        <f>VLOOKUP(ORDERS[[#This Row],[ImporterID (IMPORTERS)]],IMPORTERS[],5,FALSE)</f>
        <v>34929</v>
      </c>
      <c r="AE2850" s="50" t="e">
        <f ca="1">DATEDIF(#REF!, TODAY(), "Y")</f>
        <v>#REF!</v>
      </c>
      <c r="AF2850" cm="1">
        <f t="array" aca="1" ref="AF2850" ca="1">IF(RAND()&gt;0.3,INDEX($AG$2:$AG$209,RANDBETWEEN(1,208)),INDEX($AH$2:$AH$866,RANDBETWEEN(1,865)))</f>
        <v>231027652</v>
      </c>
    </row>
    <row r="2851" spans="1:32" ht="15.75" customHeight="1" x14ac:dyDescent="0.25">
      <c r="A2851">
        <v>2850</v>
      </c>
      <c r="B2851">
        <v>2852</v>
      </c>
      <c r="C2851">
        <v>10</v>
      </c>
      <c r="D2851">
        <v>272786569</v>
      </c>
      <c r="E2851" s="12">
        <v>43677</v>
      </c>
      <c r="F2851">
        <v>474</v>
      </c>
      <c r="G2851" t="s">
        <v>126</v>
      </c>
      <c r="H2851">
        <v>334.61</v>
      </c>
      <c r="I2851">
        <v>36.461000000000006</v>
      </c>
      <c r="J2851">
        <v>371.07100000000003</v>
      </c>
      <c r="K2851" s="12">
        <v>43691</v>
      </c>
      <c r="L2851" s="12">
        <v>43691</v>
      </c>
      <c r="M2851" s="39">
        <v>3</v>
      </c>
      <c r="P2851" s="45">
        <v>6374</v>
      </c>
      <c r="Q2851" s="46">
        <v>6376</v>
      </c>
      <c r="R2851" s="46">
        <v>1</v>
      </c>
      <c r="S2851" s="58">
        <v>372645061</v>
      </c>
      <c r="T2851" s="47">
        <v>44167</v>
      </c>
      <c r="U2851" s="46">
        <v>1053</v>
      </c>
      <c r="V2851" s="46" t="s">
        <v>126</v>
      </c>
      <c r="W2851" s="46">
        <v>270.02999999999997</v>
      </c>
      <c r="X2851" s="46">
        <v>30.003</v>
      </c>
      <c r="Y2851" s="46">
        <v>300.03299999999996</v>
      </c>
      <c r="Z2851" s="47">
        <v>44171</v>
      </c>
      <c r="AA2851" s="47">
        <v>44171</v>
      </c>
      <c r="AB2851" s="48">
        <v>5</v>
      </c>
      <c r="AC2851" s="46" t="str">
        <f>VLOOKUP(Table12[[#This Row],[ImporterID (IMPORTERS)]],IMPORTERS[],3,FALSE)</f>
        <v>Central</v>
      </c>
      <c r="AD2851" s="49">
        <f>VLOOKUP(ORDERS[[#This Row],[ImporterID (IMPORTERS)]],IMPORTERS[],5,FALSE)</f>
        <v>23637</v>
      </c>
      <c r="AE2851" s="50" t="e">
        <f ca="1">DATEDIF(#REF!, TODAY(), "Y")</f>
        <v>#REF!</v>
      </c>
      <c r="AF2851" cm="1">
        <f t="array" aca="1" ref="AF2851" ca="1">IF(RAND()&gt;0.3,INDEX($AG$2:$AG$209,RANDBETWEEN(1,208)),INDEX($AH$2:$AH$866,RANDBETWEEN(1,865)))</f>
        <v>213706818</v>
      </c>
    </row>
    <row r="2852" spans="1:32" ht="15.75" customHeight="1" x14ac:dyDescent="0.25">
      <c r="A2852">
        <v>2851</v>
      </c>
      <c r="B2852">
        <v>2853</v>
      </c>
      <c r="C2852">
        <v>12</v>
      </c>
      <c r="D2852">
        <v>353992626</v>
      </c>
      <c r="E2852" s="12">
        <v>43678</v>
      </c>
      <c r="F2852">
        <v>474</v>
      </c>
      <c r="G2852" t="s">
        <v>126</v>
      </c>
      <c r="H2852">
        <v>352.01</v>
      </c>
      <c r="I2852">
        <v>38.201000000000001</v>
      </c>
      <c r="J2852">
        <v>390.21100000000001</v>
      </c>
      <c r="K2852" s="12">
        <v>43690</v>
      </c>
      <c r="L2852" s="12">
        <v>43690</v>
      </c>
      <c r="M2852" s="39">
        <v>3</v>
      </c>
      <c r="P2852" s="45">
        <v>6375</v>
      </c>
      <c r="Q2852" s="46">
        <v>6377</v>
      </c>
      <c r="R2852" s="46">
        <v>7</v>
      </c>
      <c r="S2852" s="58">
        <v>237774387</v>
      </c>
      <c r="T2852" s="47">
        <v>44158</v>
      </c>
      <c r="U2852" s="46">
        <v>1054</v>
      </c>
      <c r="V2852" s="46" t="s">
        <v>126</v>
      </c>
      <c r="W2852" s="46">
        <v>76.78</v>
      </c>
      <c r="X2852" s="46">
        <v>3.3033999999999999</v>
      </c>
      <c r="Y2852" s="46">
        <v>80.083399999999997</v>
      </c>
      <c r="Z2852" s="47">
        <v>44173</v>
      </c>
      <c r="AA2852" s="47">
        <v>44173</v>
      </c>
      <c r="AB2852" s="48">
        <v>5</v>
      </c>
      <c r="AC2852" s="46" t="str">
        <f>VLOOKUP(Table12[[#This Row],[ImporterID (IMPORTERS)]],IMPORTERS[],3,FALSE)</f>
        <v>Central</v>
      </c>
      <c r="AD2852" s="49">
        <f>VLOOKUP(ORDERS[[#This Row],[ImporterID (IMPORTERS)]],IMPORTERS[],5,FALSE)</f>
        <v>26247</v>
      </c>
      <c r="AE2852" s="50" t="e">
        <f ca="1">DATEDIF(#REF!, TODAY(), "Y")</f>
        <v>#REF!</v>
      </c>
      <c r="AF2852" cm="1">
        <f t="array" aca="1" ref="AF2852" ca="1">IF(RAND()&gt;0.3,INDEX($AG$2:$AG$209,RANDBETWEEN(1,208)),INDEX($AH$2:$AH$866,RANDBETWEEN(1,865)))</f>
        <v>223958446</v>
      </c>
    </row>
    <row r="2853" spans="1:32" ht="15.75" customHeight="1" x14ac:dyDescent="0.25">
      <c r="A2853">
        <v>2852</v>
      </c>
      <c r="B2853">
        <v>2854</v>
      </c>
      <c r="C2853">
        <v>3</v>
      </c>
      <c r="D2853">
        <v>291553390</v>
      </c>
      <c r="E2853" s="12">
        <v>43679</v>
      </c>
      <c r="F2853">
        <v>474</v>
      </c>
      <c r="G2853" t="s">
        <v>126</v>
      </c>
      <c r="H2853">
        <v>224.72</v>
      </c>
      <c r="I2853">
        <v>25.472000000000001</v>
      </c>
      <c r="J2853">
        <v>250.19200000000001</v>
      </c>
      <c r="K2853" s="12">
        <v>43691</v>
      </c>
      <c r="L2853" s="12">
        <v>43691</v>
      </c>
      <c r="M2853" s="39">
        <v>2</v>
      </c>
      <c r="P2853" s="45">
        <v>6376</v>
      </c>
      <c r="Q2853" s="46">
        <v>6378</v>
      </c>
      <c r="R2853" s="46">
        <v>16</v>
      </c>
      <c r="S2853" s="58">
        <v>280260991</v>
      </c>
      <c r="T2853" s="47">
        <v>44159</v>
      </c>
      <c r="U2853" s="46">
        <v>1054</v>
      </c>
      <c r="V2853" s="46" t="s">
        <v>126</v>
      </c>
      <c r="W2853" s="46">
        <v>19.16</v>
      </c>
      <c r="X2853" s="46">
        <v>1.5748</v>
      </c>
      <c r="Y2853" s="46">
        <v>20.7348</v>
      </c>
      <c r="Z2853" s="47">
        <v>44178</v>
      </c>
      <c r="AA2853" s="47">
        <v>44178</v>
      </c>
      <c r="AB2853" s="48">
        <v>4</v>
      </c>
      <c r="AC2853" s="46" t="str">
        <f>VLOOKUP(Table12[[#This Row],[ImporterID (IMPORTERS)]],IMPORTERS[],3,FALSE)</f>
        <v>Central</v>
      </c>
      <c r="AD2853" s="49">
        <f>VLOOKUP(ORDERS[[#This Row],[ImporterID (IMPORTERS)]],IMPORTERS[],5,FALSE)</f>
        <v>22168</v>
      </c>
      <c r="AE2853" s="50" t="e">
        <f ca="1">DATEDIF(#REF!, TODAY(), "Y")</f>
        <v>#REF!</v>
      </c>
      <c r="AF2853" cm="1">
        <f t="array" aca="1" ref="AF2853" ca="1">IF(RAND()&gt;0.3,INDEX($AG$2:$AG$209,RANDBETWEEN(1,208)),INDEX($AH$2:$AH$866,RANDBETWEEN(1,865)))</f>
        <v>301720669</v>
      </c>
    </row>
    <row r="2854" spans="1:32" ht="15.75" customHeight="1" x14ac:dyDescent="0.25">
      <c r="A2854">
        <v>2853</v>
      </c>
      <c r="B2854">
        <v>2855</v>
      </c>
      <c r="C2854">
        <v>7</v>
      </c>
      <c r="D2854">
        <v>271425024</v>
      </c>
      <c r="E2854" s="12">
        <v>43680</v>
      </c>
      <c r="F2854">
        <v>474</v>
      </c>
      <c r="G2854" t="s">
        <v>126</v>
      </c>
      <c r="H2854">
        <v>186</v>
      </c>
      <c r="I2854">
        <v>21.6</v>
      </c>
      <c r="J2854">
        <v>207.6</v>
      </c>
      <c r="K2854" s="12">
        <v>43690</v>
      </c>
      <c r="L2854" s="12">
        <v>43690</v>
      </c>
      <c r="M2854" s="39">
        <v>3</v>
      </c>
      <c r="P2854" s="45">
        <v>6377</v>
      </c>
      <c r="Q2854" s="46">
        <v>6379</v>
      </c>
      <c r="R2854" s="46">
        <v>13</v>
      </c>
      <c r="S2854" s="58">
        <v>353207466</v>
      </c>
      <c r="T2854" s="47">
        <v>44162</v>
      </c>
      <c r="U2854" s="46">
        <v>1054</v>
      </c>
      <c r="V2854" s="46" t="s">
        <v>127</v>
      </c>
      <c r="W2854" s="46">
        <v>99.02</v>
      </c>
      <c r="X2854" s="46">
        <v>3.9705999999999997</v>
      </c>
      <c r="Y2854" s="46">
        <v>102.9906</v>
      </c>
      <c r="Z2854" s="47">
        <v>44175</v>
      </c>
      <c r="AA2854" s="47">
        <v>44175</v>
      </c>
      <c r="AB2854" s="48">
        <v>1</v>
      </c>
      <c r="AC2854" s="46" t="str">
        <f>VLOOKUP(Table12[[#This Row],[ImporterID (IMPORTERS)]],IMPORTERS[],3,FALSE)</f>
        <v>Central</v>
      </c>
      <c r="AD2854" s="49">
        <f>VLOOKUP(ORDERS[[#This Row],[ImporterID (IMPORTERS)]],IMPORTERS[],5,FALSE)</f>
        <v>21029</v>
      </c>
      <c r="AE2854" s="50" t="e">
        <f ca="1">DATEDIF(#REF!, TODAY(), "Y")</f>
        <v>#REF!</v>
      </c>
      <c r="AF2854" cm="1">
        <f t="array" aca="1" ref="AF2854" ca="1">IF(RAND()&gt;0.3,INDEX($AG$2:$AG$209,RANDBETWEEN(1,208)),INDEX($AH$2:$AH$866,RANDBETWEEN(1,865)))</f>
        <v>202451860</v>
      </c>
    </row>
    <row r="2855" spans="1:32" ht="15.75" customHeight="1" x14ac:dyDescent="0.25">
      <c r="A2855">
        <v>2854</v>
      </c>
      <c r="B2855">
        <v>2856</v>
      </c>
      <c r="C2855">
        <v>1</v>
      </c>
      <c r="D2855">
        <v>307638195</v>
      </c>
      <c r="E2855" s="12">
        <v>43675</v>
      </c>
      <c r="F2855">
        <v>475</v>
      </c>
      <c r="G2855" t="s">
        <v>126</v>
      </c>
      <c r="H2855">
        <v>397.4</v>
      </c>
      <c r="I2855">
        <v>42.74</v>
      </c>
      <c r="J2855">
        <v>440.14</v>
      </c>
      <c r="K2855" s="12">
        <v>43691</v>
      </c>
      <c r="L2855" s="12">
        <v>43691</v>
      </c>
      <c r="M2855" s="39">
        <v>3</v>
      </c>
      <c r="P2855" s="45">
        <v>6378</v>
      </c>
      <c r="Q2855" s="46">
        <v>6380</v>
      </c>
      <c r="R2855" s="46">
        <v>19</v>
      </c>
      <c r="S2855" s="58">
        <v>257312040</v>
      </c>
      <c r="T2855" s="47">
        <v>44163</v>
      </c>
      <c r="U2855" s="46">
        <v>1054</v>
      </c>
      <c r="V2855" s="46" t="s">
        <v>126</v>
      </c>
      <c r="W2855" s="46">
        <v>77.69</v>
      </c>
      <c r="X2855" s="46">
        <v>3.3306999999999998</v>
      </c>
      <c r="Y2855" s="46">
        <v>81.020699999999991</v>
      </c>
      <c r="Z2855" s="47">
        <v>44176</v>
      </c>
      <c r="AA2855" s="47">
        <v>44176</v>
      </c>
      <c r="AB2855" s="48">
        <v>5</v>
      </c>
      <c r="AC2855" s="46" t="str">
        <f>VLOOKUP(Table12[[#This Row],[ImporterID (IMPORTERS)]],IMPORTERS[],3,FALSE)</f>
        <v>Central</v>
      </c>
      <c r="AD2855" s="49">
        <f>VLOOKUP(ORDERS[[#This Row],[ImporterID (IMPORTERS)]],IMPORTERS[],5,FALSE)</f>
        <v>33008</v>
      </c>
      <c r="AE2855" s="50" t="e">
        <f ca="1">DATEDIF(#REF!, TODAY(), "Y")</f>
        <v>#REF!</v>
      </c>
      <c r="AF2855" cm="1">
        <f t="array" aca="1" ref="AF2855" ca="1">IF(RAND()&gt;0.3,INDEX($AG$2:$AG$209,RANDBETWEEN(1,208)),INDEX($AH$2:$AH$866,RANDBETWEEN(1,865)))</f>
        <v>358485895</v>
      </c>
    </row>
    <row r="2856" spans="1:32" ht="15.75" customHeight="1" x14ac:dyDescent="0.25">
      <c r="A2856">
        <v>2855</v>
      </c>
      <c r="B2856">
        <v>2857</v>
      </c>
      <c r="C2856">
        <v>15</v>
      </c>
      <c r="D2856">
        <v>371720922</v>
      </c>
      <c r="E2856" s="12">
        <v>43676</v>
      </c>
      <c r="F2856">
        <v>475</v>
      </c>
      <c r="G2856" t="s">
        <v>126</v>
      </c>
      <c r="H2856">
        <v>219.64</v>
      </c>
      <c r="I2856">
        <v>24.963999999999999</v>
      </c>
      <c r="J2856">
        <v>244.60399999999998</v>
      </c>
      <c r="K2856" s="12">
        <v>43691</v>
      </c>
      <c r="L2856" s="12">
        <v>43691</v>
      </c>
      <c r="M2856" s="39">
        <v>2</v>
      </c>
      <c r="P2856" s="45">
        <v>6379</v>
      </c>
      <c r="Q2856" s="46">
        <v>6381</v>
      </c>
      <c r="R2856" s="46">
        <v>17</v>
      </c>
      <c r="S2856" s="58">
        <v>389999571</v>
      </c>
      <c r="T2856" s="47">
        <v>44167</v>
      </c>
      <c r="U2856" s="46">
        <v>1054</v>
      </c>
      <c r="V2856" s="46" t="s">
        <v>126</v>
      </c>
      <c r="W2856" s="46">
        <v>83.37</v>
      </c>
      <c r="X2856" s="46">
        <v>3.5011000000000001</v>
      </c>
      <c r="Y2856" s="46">
        <v>86.871099999999998</v>
      </c>
      <c r="Z2856" s="47">
        <v>44178</v>
      </c>
      <c r="AA2856" s="47">
        <v>44178</v>
      </c>
      <c r="AB2856" s="48">
        <v>4</v>
      </c>
      <c r="AC2856" s="46" t="str">
        <f>VLOOKUP(Table12[[#This Row],[ImporterID (IMPORTERS)]],IMPORTERS[],3,FALSE)</f>
        <v>Central</v>
      </c>
      <c r="AD2856" s="49">
        <f>VLOOKUP(ORDERS[[#This Row],[ImporterID (IMPORTERS)]],IMPORTERS[],5,FALSE)</f>
        <v>19573</v>
      </c>
      <c r="AE2856" s="50" t="e">
        <f ca="1">DATEDIF(#REF!, TODAY(), "Y")</f>
        <v>#REF!</v>
      </c>
      <c r="AF2856" cm="1">
        <f t="array" aca="1" ref="AF2856" ca="1">IF(RAND()&gt;0.3,INDEX($AG$2:$AG$209,RANDBETWEEN(1,208)),INDEX($AH$2:$AH$866,RANDBETWEEN(1,865)))</f>
        <v>280192834</v>
      </c>
    </row>
    <row r="2857" spans="1:32" ht="15.75" customHeight="1" x14ac:dyDescent="0.25">
      <c r="A2857">
        <v>2856</v>
      </c>
      <c r="B2857">
        <v>2858</v>
      </c>
      <c r="C2857">
        <v>14</v>
      </c>
      <c r="D2857">
        <v>350758705</v>
      </c>
      <c r="E2857" s="12">
        <v>43677</v>
      </c>
      <c r="F2857">
        <v>475</v>
      </c>
      <c r="G2857" t="s">
        <v>126</v>
      </c>
      <c r="H2857">
        <v>33.880000000000003</v>
      </c>
      <c r="I2857">
        <v>6.3879999999999999</v>
      </c>
      <c r="J2857">
        <v>40.268000000000001</v>
      </c>
      <c r="K2857" s="12">
        <v>43692</v>
      </c>
      <c r="L2857" s="12">
        <v>43692</v>
      </c>
      <c r="M2857" s="39">
        <v>5</v>
      </c>
      <c r="P2857" s="45">
        <v>6380</v>
      </c>
      <c r="Q2857" s="46">
        <v>6382</v>
      </c>
      <c r="R2857" s="46">
        <v>11</v>
      </c>
      <c r="S2857" s="58">
        <v>358952679</v>
      </c>
      <c r="T2857" s="47">
        <v>44157</v>
      </c>
      <c r="U2857" s="46">
        <v>1055</v>
      </c>
      <c r="V2857" s="46" t="s">
        <v>126</v>
      </c>
      <c r="W2857" s="46">
        <v>98.18</v>
      </c>
      <c r="X2857" s="46">
        <v>7.9090000000000007</v>
      </c>
      <c r="Y2857" s="46">
        <v>106.08900000000001</v>
      </c>
      <c r="Z2857" s="47">
        <v>44175</v>
      </c>
      <c r="AA2857" s="47">
        <v>44175</v>
      </c>
      <c r="AB2857" s="48">
        <v>2</v>
      </c>
      <c r="AC2857" s="46" t="str">
        <f>VLOOKUP(Table12[[#This Row],[ImporterID (IMPORTERS)]],IMPORTERS[],3,FALSE)</f>
        <v>Central</v>
      </c>
      <c r="AD2857" s="49">
        <f>VLOOKUP(ORDERS[[#This Row],[ImporterID (IMPORTERS)]],IMPORTERS[],5,FALSE)</f>
        <v>34703</v>
      </c>
      <c r="AE2857" s="50" t="e">
        <f ca="1">DATEDIF(#REF!, TODAY(), "Y")</f>
        <v>#REF!</v>
      </c>
      <c r="AF2857" cm="1">
        <f t="array" aca="1" ref="AF2857" ca="1">IF(RAND()&gt;0.3,INDEX($AG$2:$AG$209,RANDBETWEEN(1,208)),INDEX($AH$2:$AH$866,RANDBETWEEN(1,865)))</f>
        <v>278239043</v>
      </c>
    </row>
    <row r="2858" spans="1:32" ht="15.75" customHeight="1" x14ac:dyDescent="0.25">
      <c r="A2858">
        <v>2857</v>
      </c>
      <c r="B2858">
        <v>2859</v>
      </c>
      <c r="C2858">
        <v>4</v>
      </c>
      <c r="D2858">
        <v>284517314</v>
      </c>
      <c r="E2858" s="12">
        <v>43677</v>
      </c>
      <c r="F2858">
        <v>475</v>
      </c>
      <c r="G2858" t="s">
        <v>127</v>
      </c>
      <c r="H2858">
        <v>421.89</v>
      </c>
      <c r="I2858">
        <v>45.189</v>
      </c>
      <c r="J2858">
        <v>467.07900000000001</v>
      </c>
      <c r="K2858" s="12">
        <v>43688</v>
      </c>
      <c r="L2858" s="12">
        <v>43694</v>
      </c>
      <c r="M2858" s="39">
        <v>3</v>
      </c>
      <c r="P2858" s="45">
        <v>6381</v>
      </c>
      <c r="Q2858" s="46">
        <v>6383</v>
      </c>
      <c r="R2858" s="46">
        <v>13</v>
      </c>
      <c r="S2858" s="58">
        <v>396446920</v>
      </c>
      <c r="T2858" s="47">
        <v>44164</v>
      </c>
      <c r="U2858" s="46">
        <v>1055</v>
      </c>
      <c r="V2858" s="46" t="s">
        <v>126</v>
      </c>
      <c r="W2858" s="46">
        <v>38.78</v>
      </c>
      <c r="X2858" s="46">
        <v>4.9390000000000001</v>
      </c>
      <c r="Y2858" s="46">
        <v>43.719000000000001</v>
      </c>
      <c r="Z2858" s="47">
        <v>44175</v>
      </c>
      <c r="AA2858" s="47">
        <v>44175</v>
      </c>
      <c r="AB2858" s="48">
        <v>4</v>
      </c>
      <c r="AC2858" s="46" t="str">
        <f>VLOOKUP(Table12[[#This Row],[ImporterID (IMPORTERS)]],IMPORTERS[],3,FALSE)</f>
        <v>Central</v>
      </c>
      <c r="AD2858" s="49">
        <f>VLOOKUP(ORDERS[[#This Row],[ImporterID (IMPORTERS)]],IMPORTERS[],5,FALSE)</f>
        <v>24633</v>
      </c>
      <c r="AE2858" s="50" t="e">
        <f ca="1">DATEDIF(#REF!, TODAY(), "Y")</f>
        <v>#REF!</v>
      </c>
      <c r="AF2858" cm="1">
        <f t="array" aca="1" ref="AF2858" ca="1">IF(RAND()&gt;0.3,INDEX($AG$2:$AG$209,RANDBETWEEN(1,208)),INDEX($AH$2:$AH$866,RANDBETWEEN(1,865)))</f>
        <v>267984670</v>
      </c>
    </row>
    <row r="2859" spans="1:32" ht="15.75" customHeight="1" x14ac:dyDescent="0.25">
      <c r="A2859">
        <v>2858</v>
      </c>
      <c r="B2859">
        <v>2860</v>
      </c>
      <c r="C2859">
        <v>12</v>
      </c>
      <c r="D2859">
        <v>361403856</v>
      </c>
      <c r="E2859" s="12">
        <v>43679</v>
      </c>
      <c r="F2859">
        <v>475</v>
      </c>
      <c r="G2859" t="s">
        <v>126</v>
      </c>
      <c r="H2859">
        <v>352.81</v>
      </c>
      <c r="I2859">
        <v>38.280999999999999</v>
      </c>
      <c r="J2859">
        <v>391.09100000000001</v>
      </c>
      <c r="K2859" s="12">
        <v>43687</v>
      </c>
      <c r="L2859" s="12">
        <v>43687</v>
      </c>
      <c r="M2859" s="39">
        <v>3</v>
      </c>
      <c r="P2859" s="45">
        <v>6382</v>
      </c>
      <c r="Q2859" s="46">
        <v>6384</v>
      </c>
      <c r="R2859" s="46">
        <v>14</v>
      </c>
      <c r="S2859" s="58">
        <v>213424066</v>
      </c>
      <c r="T2859" s="47">
        <v>44165</v>
      </c>
      <c r="U2859" s="46">
        <v>1055</v>
      </c>
      <c r="V2859" s="46" t="s">
        <v>126</v>
      </c>
      <c r="W2859" s="46">
        <v>97.19</v>
      </c>
      <c r="X2859" s="46">
        <v>7.8595000000000006</v>
      </c>
      <c r="Y2859" s="46">
        <v>105.04949999999999</v>
      </c>
      <c r="Z2859" s="47">
        <v>44176</v>
      </c>
      <c r="AA2859" s="47">
        <v>44176</v>
      </c>
      <c r="AB2859" s="48">
        <v>3</v>
      </c>
      <c r="AC2859" s="46" t="str">
        <f>VLOOKUP(Table12[[#This Row],[ImporterID (IMPORTERS)]],IMPORTERS[],3,FALSE)</f>
        <v>Central</v>
      </c>
      <c r="AD2859" s="49">
        <f>VLOOKUP(ORDERS[[#This Row],[ImporterID (IMPORTERS)]],IMPORTERS[],5,FALSE)</f>
        <v>30497</v>
      </c>
      <c r="AE2859" s="50" t="e">
        <f ca="1">DATEDIF(#REF!, TODAY(), "Y")</f>
        <v>#REF!</v>
      </c>
      <c r="AF2859" cm="1">
        <f t="array" aca="1" ref="AF2859" ca="1">IF(RAND()&gt;0.3,INDEX($AG$2:$AG$209,RANDBETWEEN(1,208)),INDEX($AH$2:$AH$866,RANDBETWEEN(1,865)))</f>
        <v>340406123</v>
      </c>
    </row>
    <row r="2860" spans="1:32" ht="15.75" customHeight="1" x14ac:dyDescent="0.25">
      <c r="A2860">
        <v>2859</v>
      </c>
      <c r="B2860">
        <v>2861</v>
      </c>
      <c r="C2860">
        <v>12</v>
      </c>
      <c r="D2860">
        <v>398173190</v>
      </c>
      <c r="E2860" s="12">
        <v>43681</v>
      </c>
      <c r="F2860">
        <v>475</v>
      </c>
      <c r="G2860" t="s">
        <v>126</v>
      </c>
      <c r="H2860">
        <v>262.36</v>
      </c>
      <c r="I2860">
        <v>29.236000000000004</v>
      </c>
      <c r="J2860">
        <v>291.596</v>
      </c>
      <c r="K2860" s="12">
        <v>43691</v>
      </c>
      <c r="L2860" s="12">
        <v>43691</v>
      </c>
      <c r="M2860" s="39">
        <v>2</v>
      </c>
      <c r="P2860" s="45">
        <v>6383</v>
      </c>
      <c r="Q2860" s="46">
        <v>6385</v>
      </c>
      <c r="R2860" s="46">
        <v>16</v>
      </c>
      <c r="S2860" s="58">
        <v>311220641</v>
      </c>
      <c r="T2860" s="47">
        <v>44171</v>
      </c>
      <c r="U2860" s="46">
        <v>1055</v>
      </c>
      <c r="V2860" s="46" t="s">
        <v>126</v>
      </c>
      <c r="W2860" s="46">
        <v>32.43</v>
      </c>
      <c r="X2860" s="46">
        <v>4.6215000000000002</v>
      </c>
      <c r="Y2860" s="46">
        <v>37.051499999999997</v>
      </c>
      <c r="Z2860" s="47">
        <v>44175</v>
      </c>
      <c r="AA2860" s="47">
        <v>44175</v>
      </c>
      <c r="AB2860" s="48">
        <v>5</v>
      </c>
      <c r="AC2860" s="46" t="str">
        <f>VLOOKUP(Table12[[#This Row],[ImporterID (IMPORTERS)]],IMPORTERS[],3,FALSE)</f>
        <v>Southern</v>
      </c>
      <c r="AD2860" s="49">
        <f>VLOOKUP(ORDERS[[#This Row],[ImporterID (IMPORTERS)]],IMPORTERS[],5,FALSE)</f>
        <v>19566</v>
      </c>
      <c r="AE2860" s="50" t="e">
        <f ca="1">DATEDIF(#REF!, TODAY(), "Y")</f>
        <v>#REF!</v>
      </c>
      <c r="AF2860" cm="1">
        <f t="array" aca="1" ref="AF2860" ca="1">IF(RAND()&gt;0.3,INDEX($AG$2:$AG$209,RANDBETWEEN(1,208)),INDEX($AH$2:$AH$866,RANDBETWEEN(1,865)))</f>
        <v>272786569</v>
      </c>
    </row>
    <row r="2861" spans="1:32" ht="15.75" customHeight="1" x14ac:dyDescent="0.25">
      <c r="A2861">
        <v>2860</v>
      </c>
      <c r="B2861">
        <v>2862</v>
      </c>
      <c r="C2861">
        <v>5</v>
      </c>
      <c r="D2861">
        <v>308177791</v>
      </c>
      <c r="E2861" s="12">
        <v>43682</v>
      </c>
      <c r="F2861">
        <v>475</v>
      </c>
      <c r="G2861" t="s">
        <v>126</v>
      </c>
      <c r="H2861">
        <v>275.83999999999997</v>
      </c>
      <c r="I2861">
        <v>30.584</v>
      </c>
      <c r="J2861">
        <v>306.42399999999998</v>
      </c>
      <c r="K2861" s="12">
        <v>43692</v>
      </c>
      <c r="L2861" s="12">
        <v>43692</v>
      </c>
      <c r="M2861" s="39">
        <v>1</v>
      </c>
      <c r="P2861" s="45">
        <v>6384</v>
      </c>
      <c r="Q2861" s="46">
        <v>6386</v>
      </c>
      <c r="R2861" s="46">
        <v>8</v>
      </c>
      <c r="S2861" s="58">
        <v>301533764</v>
      </c>
      <c r="T2861" s="47">
        <v>44159</v>
      </c>
      <c r="U2861" s="46">
        <v>1056</v>
      </c>
      <c r="V2861" s="46" t="s">
        <v>126</v>
      </c>
      <c r="W2861" s="46">
        <v>82.94</v>
      </c>
      <c r="X2861" s="46">
        <v>3.4882</v>
      </c>
      <c r="Y2861" s="46">
        <v>86.428200000000004</v>
      </c>
      <c r="Z2861" s="47">
        <v>44174</v>
      </c>
      <c r="AA2861" s="47">
        <v>44181</v>
      </c>
      <c r="AB2861" s="48">
        <v>3</v>
      </c>
      <c r="AC2861" s="46" t="str">
        <f>VLOOKUP(Table12[[#This Row],[ImporterID (IMPORTERS)]],IMPORTERS[],3,FALSE)</f>
        <v>Central</v>
      </c>
      <c r="AD2861" s="49">
        <f>VLOOKUP(ORDERS[[#This Row],[ImporterID (IMPORTERS)]],IMPORTERS[],5,FALSE)</f>
        <v>31369</v>
      </c>
      <c r="AE2861" s="50" t="e">
        <f ca="1">DATEDIF(#REF!, TODAY(), "Y")</f>
        <v>#REF!</v>
      </c>
      <c r="AF2861" cm="1">
        <f t="array" aca="1" ref="AF2861" ca="1">IF(RAND()&gt;0.3,INDEX($AG$2:$AG$209,RANDBETWEEN(1,208)),INDEX($AH$2:$AH$866,RANDBETWEEN(1,865)))</f>
        <v>285459310</v>
      </c>
    </row>
    <row r="2862" spans="1:32" ht="15.75" customHeight="1" x14ac:dyDescent="0.25">
      <c r="A2862">
        <v>2861</v>
      </c>
      <c r="B2862">
        <v>2863</v>
      </c>
      <c r="C2862">
        <v>15</v>
      </c>
      <c r="D2862">
        <v>349344317</v>
      </c>
      <c r="E2862" s="12">
        <v>43673</v>
      </c>
      <c r="F2862">
        <v>476</v>
      </c>
      <c r="G2862" t="s">
        <v>126</v>
      </c>
      <c r="H2862">
        <v>40.79</v>
      </c>
      <c r="I2862">
        <v>2.2237</v>
      </c>
      <c r="J2862">
        <v>43.0137</v>
      </c>
      <c r="K2862" s="12">
        <v>43693</v>
      </c>
      <c r="L2862" s="12">
        <v>43697</v>
      </c>
      <c r="M2862" s="39">
        <v>2</v>
      </c>
      <c r="P2862" s="45">
        <v>6385</v>
      </c>
      <c r="Q2862" s="46">
        <v>6387</v>
      </c>
      <c r="R2862" s="46">
        <v>21</v>
      </c>
      <c r="S2862" s="58">
        <v>324547819</v>
      </c>
      <c r="T2862" s="47">
        <v>44163</v>
      </c>
      <c r="U2862" s="46">
        <v>1056</v>
      </c>
      <c r="V2862" s="46" t="s">
        <v>126</v>
      </c>
      <c r="W2862" s="46">
        <v>65.569999999999993</v>
      </c>
      <c r="X2862" s="46">
        <v>2.9670999999999994</v>
      </c>
      <c r="Y2862" s="46">
        <v>68.537099999999995</v>
      </c>
      <c r="Z2862" s="47">
        <v>44176</v>
      </c>
      <c r="AA2862" s="47">
        <v>44176</v>
      </c>
      <c r="AB2862" s="48">
        <v>5</v>
      </c>
      <c r="AC2862" s="46" t="str">
        <f>VLOOKUP(Table12[[#This Row],[ImporterID (IMPORTERS)]],IMPORTERS[],3,FALSE)</f>
        <v>Haifa District</v>
      </c>
      <c r="AD2862" s="49">
        <f>VLOOKUP(ORDERS[[#This Row],[ImporterID (IMPORTERS)]],IMPORTERS[],5,FALSE)</f>
        <v>33100</v>
      </c>
      <c r="AE2862" s="50" t="e">
        <f ca="1">DATEDIF(#REF!, TODAY(), "Y")</f>
        <v>#REF!</v>
      </c>
      <c r="AF2862" cm="1">
        <f t="array" aca="1" ref="AF2862" ca="1">IF(RAND()&gt;0.3,INDEX($AG$2:$AG$209,RANDBETWEEN(1,208)),INDEX($AH$2:$AH$866,RANDBETWEEN(1,865)))</f>
        <v>227842776</v>
      </c>
    </row>
    <row r="2863" spans="1:32" ht="15.75" customHeight="1" x14ac:dyDescent="0.25">
      <c r="A2863">
        <v>2862</v>
      </c>
      <c r="B2863">
        <v>2864</v>
      </c>
      <c r="C2863">
        <v>14</v>
      </c>
      <c r="D2863">
        <v>267212794</v>
      </c>
      <c r="E2863" s="12">
        <v>43674</v>
      </c>
      <c r="F2863">
        <v>476</v>
      </c>
      <c r="G2863" t="s">
        <v>126</v>
      </c>
      <c r="H2863">
        <v>35.74</v>
      </c>
      <c r="I2863">
        <v>2.0722</v>
      </c>
      <c r="J2863">
        <v>37.812200000000004</v>
      </c>
      <c r="K2863" s="12">
        <v>43693</v>
      </c>
      <c r="L2863" s="12">
        <v>43693</v>
      </c>
      <c r="M2863" s="39">
        <v>5</v>
      </c>
      <c r="P2863" s="45">
        <v>6386</v>
      </c>
      <c r="Q2863" s="46">
        <v>6388</v>
      </c>
      <c r="R2863" s="46">
        <v>18</v>
      </c>
      <c r="S2863" s="58">
        <v>319354864</v>
      </c>
      <c r="T2863" s="47">
        <v>44164</v>
      </c>
      <c r="U2863" s="46">
        <v>1056</v>
      </c>
      <c r="V2863" s="46" t="s">
        <v>126</v>
      </c>
      <c r="W2863" s="46">
        <v>93.82</v>
      </c>
      <c r="X2863" s="46">
        <v>3.8145999999999995</v>
      </c>
      <c r="Y2863" s="46">
        <v>97.634599999999992</v>
      </c>
      <c r="Z2863" s="47">
        <v>44175</v>
      </c>
      <c r="AA2863" s="47">
        <v>44175</v>
      </c>
      <c r="AB2863" s="48">
        <v>5</v>
      </c>
      <c r="AC2863" s="46" t="str">
        <f>VLOOKUP(Table12[[#This Row],[ImporterID (IMPORTERS)]],IMPORTERS[],3,FALSE)</f>
        <v>Central</v>
      </c>
      <c r="AD2863" s="49">
        <f>VLOOKUP(ORDERS[[#This Row],[ImporterID (IMPORTERS)]],IMPORTERS[],5,FALSE)</f>
        <v>35270</v>
      </c>
      <c r="AE2863" s="50" t="e">
        <f ca="1">DATEDIF(#REF!, TODAY(), "Y")</f>
        <v>#REF!</v>
      </c>
      <c r="AF2863" cm="1">
        <f t="array" aca="1" ref="AF2863" ca="1">IF(RAND()&gt;0.3,INDEX($AG$2:$AG$209,RANDBETWEEN(1,208)),INDEX($AH$2:$AH$866,RANDBETWEEN(1,865)))</f>
        <v>285947818</v>
      </c>
    </row>
    <row r="2864" spans="1:32" ht="15.75" customHeight="1" x14ac:dyDescent="0.25">
      <c r="A2864">
        <v>2863</v>
      </c>
      <c r="B2864">
        <v>2865</v>
      </c>
      <c r="C2864">
        <v>3</v>
      </c>
      <c r="D2864">
        <v>313478039</v>
      </c>
      <c r="E2864" s="12">
        <v>43675</v>
      </c>
      <c r="F2864">
        <v>476</v>
      </c>
      <c r="G2864" t="s">
        <v>126</v>
      </c>
      <c r="H2864">
        <v>29.28</v>
      </c>
      <c r="I2864">
        <v>1.8784000000000001</v>
      </c>
      <c r="J2864">
        <v>31.1584</v>
      </c>
      <c r="K2864" s="12">
        <v>43689</v>
      </c>
      <c r="L2864" s="12">
        <v>43689</v>
      </c>
      <c r="M2864" s="39">
        <v>5</v>
      </c>
      <c r="P2864" s="45">
        <v>6387</v>
      </c>
      <c r="Q2864" s="46">
        <v>6389</v>
      </c>
      <c r="R2864" s="46">
        <v>3</v>
      </c>
      <c r="S2864" s="58">
        <v>265285020</v>
      </c>
      <c r="T2864" s="47">
        <v>44165</v>
      </c>
      <c r="U2864" s="46">
        <v>1056</v>
      </c>
      <c r="V2864" s="46" t="s">
        <v>126</v>
      </c>
      <c r="W2864" s="46">
        <v>55.32</v>
      </c>
      <c r="X2864" s="46">
        <v>2.6596000000000002</v>
      </c>
      <c r="Y2864" s="46">
        <v>57.979599999999998</v>
      </c>
      <c r="Z2864" s="47">
        <v>44176</v>
      </c>
      <c r="AA2864" s="47">
        <v>44176</v>
      </c>
      <c r="AB2864" s="48">
        <v>3</v>
      </c>
      <c r="AC2864" s="46" t="str">
        <f>VLOOKUP(Table12[[#This Row],[ImporterID (IMPORTERS)]],IMPORTERS[],3,FALSE)</f>
        <v>Central</v>
      </c>
      <c r="AD2864" s="49">
        <f>VLOOKUP(ORDERS[[#This Row],[ImporterID (IMPORTERS)]],IMPORTERS[],5,FALSE)</f>
        <v>34531</v>
      </c>
      <c r="AE2864" s="50" t="e">
        <f ca="1">DATEDIF(#REF!, TODAY(), "Y")</f>
        <v>#REF!</v>
      </c>
      <c r="AF2864" cm="1">
        <f t="array" aca="1" ref="AF2864" ca="1">IF(RAND()&gt;0.3,INDEX($AG$2:$AG$209,RANDBETWEEN(1,208)),INDEX($AH$2:$AH$866,RANDBETWEEN(1,865)))</f>
        <v>226434919</v>
      </c>
    </row>
    <row r="2865" spans="1:32" ht="15.75" customHeight="1" x14ac:dyDescent="0.25">
      <c r="A2865">
        <v>2864</v>
      </c>
      <c r="B2865">
        <v>2866</v>
      </c>
      <c r="C2865">
        <v>2</v>
      </c>
      <c r="D2865">
        <v>316059938</v>
      </c>
      <c r="E2865" s="12">
        <v>43676</v>
      </c>
      <c r="F2865">
        <v>476</v>
      </c>
      <c r="G2865" t="s">
        <v>126</v>
      </c>
      <c r="H2865">
        <v>37.54</v>
      </c>
      <c r="I2865">
        <v>2.1261999999999999</v>
      </c>
      <c r="J2865">
        <v>39.666199999999996</v>
      </c>
      <c r="K2865" s="12">
        <v>43692</v>
      </c>
      <c r="L2865" s="12">
        <v>43692</v>
      </c>
      <c r="M2865" s="39">
        <v>4</v>
      </c>
      <c r="P2865" s="45">
        <v>6388</v>
      </c>
      <c r="Q2865" s="46">
        <v>6390</v>
      </c>
      <c r="R2865" s="46">
        <v>16</v>
      </c>
      <c r="S2865" s="58">
        <v>295937235</v>
      </c>
      <c r="T2865" s="47">
        <v>44168</v>
      </c>
      <c r="U2865" s="46">
        <v>1056</v>
      </c>
      <c r="V2865" s="46" t="s">
        <v>126</v>
      </c>
      <c r="W2865" s="46">
        <v>15.61</v>
      </c>
      <c r="X2865" s="46">
        <v>1.4682999999999999</v>
      </c>
      <c r="Y2865" s="46">
        <v>17.078299999999999</v>
      </c>
      <c r="Z2865" s="47">
        <v>44177</v>
      </c>
      <c r="AA2865" s="47">
        <v>44177</v>
      </c>
      <c r="AB2865" s="48">
        <v>2</v>
      </c>
      <c r="AC2865" s="46" t="str">
        <f>VLOOKUP(Table12[[#This Row],[ImporterID (IMPORTERS)]],IMPORTERS[],3,FALSE)</f>
        <v>Central</v>
      </c>
      <c r="AD2865" s="49">
        <f>VLOOKUP(ORDERS[[#This Row],[ImporterID (IMPORTERS)]],IMPORTERS[],5,FALSE)</f>
        <v>29453</v>
      </c>
      <c r="AE2865" s="50" t="e">
        <f ca="1">DATEDIF(#REF!, TODAY(), "Y")</f>
        <v>#REF!</v>
      </c>
      <c r="AF2865" cm="1">
        <f t="array" aca="1" ref="AF2865" ca="1">IF(RAND()&gt;0.3,INDEX($AG$2:$AG$209,RANDBETWEEN(1,208)),INDEX($AH$2:$AH$866,RANDBETWEEN(1,865)))</f>
        <v>217524668</v>
      </c>
    </row>
    <row r="2866" spans="1:32" ht="15.75" customHeight="1" x14ac:dyDescent="0.25">
      <c r="A2866">
        <v>2865</v>
      </c>
      <c r="B2866">
        <v>2867</v>
      </c>
      <c r="C2866">
        <v>2</v>
      </c>
      <c r="D2866">
        <v>285161598</v>
      </c>
      <c r="E2866" s="12">
        <v>43679</v>
      </c>
      <c r="F2866">
        <v>476</v>
      </c>
      <c r="G2866" t="s">
        <v>126</v>
      </c>
      <c r="H2866">
        <v>18.14</v>
      </c>
      <c r="I2866">
        <v>1.5442</v>
      </c>
      <c r="J2866">
        <v>19.684200000000001</v>
      </c>
      <c r="K2866" s="12">
        <v>43692</v>
      </c>
      <c r="L2866" s="12">
        <v>43692</v>
      </c>
      <c r="M2866" s="39">
        <v>5</v>
      </c>
      <c r="P2866" s="45">
        <v>6389</v>
      </c>
      <c r="Q2866" s="46">
        <v>6391</v>
      </c>
      <c r="R2866" s="46">
        <v>17</v>
      </c>
      <c r="S2866" s="58">
        <v>284187106</v>
      </c>
      <c r="T2866" s="47">
        <v>44169</v>
      </c>
      <c r="U2866" s="46">
        <v>1056</v>
      </c>
      <c r="V2866" s="46" t="s">
        <v>126</v>
      </c>
      <c r="W2866" s="46">
        <v>14.65</v>
      </c>
      <c r="X2866" s="46">
        <v>1.4395</v>
      </c>
      <c r="Y2866" s="46">
        <v>16.089500000000001</v>
      </c>
      <c r="Z2866" s="47">
        <v>44179</v>
      </c>
      <c r="AA2866" s="47">
        <v>44179</v>
      </c>
      <c r="AB2866" s="48">
        <v>2</v>
      </c>
      <c r="AC2866" s="46" t="str">
        <f>VLOOKUP(Table12[[#This Row],[ImporterID (IMPORTERS)]],IMPORTERS[],3,FALSE)</f>
        <v>Central</v>
      </c>
      <c r="AD2866" s="49">
        <f>VLOOKUP(ORDERS[[#This Row],[ImporterID (IMPORTERS)]],IMPORTERS[],5,FALSE)</f>
        <v>35003</v>
      </c>
      <c r="AE2866" s="50" t="e">
        <f ca="1">DATEDIF(#REF!, TODAY(), "Y")</f>
        <v>#REF!</v>
      </c>
      <c r="AF2866" cm="1">
        <f t="array" aca="1" ref="AF2866" ca="1">IF(RAND()&gt;0.3,INDEX($AG$2:$AG$209,RANDBETWEEN(1,208)),INDEX($AH$2:$AH$866,RANDBETWEEN(1,865)))</f>
        <v>285947818</v>
      </c>
    </row>
    <row r="2867" spans="1:32" ht="15.75" customHeight="1" x14ac:dyDescent="0.25">
      <c r="A2867">
        <v>2866</v>
      </c>
      <c r="B2867">
        <v>2868</v>
      </c>
      <c r="C2867">
        <v>6</v>
      </c>
      <c r="D2867">
        <v>205536469</v>
      </c>
      <c r="E2867" s="12">
        <v>43681</v>
      </c>
      <c r="F2867">
        <v>476</v>
      </c>
      <c r="G2867" t="s">
        <v>126</v>
      </c>
      <c r="H2867">
        <v>87.2</v>
      </c>
      <c r="I2867">
        <v>3.6160000000000001</v>
      </c>
      <c r="J2867">
        <v>90.816000000000003</v>
      </c>
      <c r="K2867" s="12">
        <v>43687</v>
      </c>
      <c r="L2867" s="12">
        <v>43687</v>
      </c>
      <c r="M2867" s="39">
        <v>2</v>
      </c>
      <c r="P2867" s="45">
        <v>6390</v>
      </c>
      <c r="Q2867" s="46">
        <v>6392</v>
      </c>
      <c r="R2867" s="46">
        <v>1</v>
      </c>
      <c r="S2867" s="58">
        <v>397980158</v>
      </c>
      <c r="T2867" s="47">
        <v>44170</v>
      </c>
      <c r="U2867" s="46">
        <v>1056</v>
      </c>
      <c r="V2867" s="46" t="s">
        <v>127</v>
      </c>
      <c r="W2867" s="46">
        <v>35.36</v>
      </c>
      <c r="X2867" s="46">
        <v>2.0608</v>
      </c>
      <c r="Y2867" s="46">
        <v>37.4208</v>
      </c>
      <c r="Z2867" s="47">
        <v>44175</v>
      </c>
      <c r="AA2867" s="47">
        <v>44175</v>
      </c>
      <c r="AB2867" s="48">
        <v>1</v>
      </c>
      <c r="AC2867" s="46" t="str">
        <f>VLOOKUP(Table12[[#This Row],[ImporterID (IMPORTERS)]],IMPORTERS[],3,FALSE)</f>
        <v>Central</v>
      </c>
      <c r="AD2867" s="49">
        <f>VLOOKUP(ORDERS[[#This Row],[ImporterID (IMPORTERS)]],IMPORTERS[],5,FALSE)</f>
        <v>25561</v>
      </c>
      <c r="AE2867" s="50" t="e">
        <f ca="1">DATEDIF(#REF!, TODAY(), "Y")</f>
        <v>#REF!</v>
      </c>
      <c r="AF2867" cm="1">
        <f t="array" aca="1" ref="AF2867" ca="1">IF(RAND()&gt;0.3,INDEX($AG$2:$AG$209,RANDBETWEEN(1,208)),INDEX($AH$2:$AH$866,RANDBETWEEN(1,865)))</f>
        <v>318435824</v>
      </c>
    </row>
    <row r="2868" spans="1:32" ht="15.75" customHeight="1" x14ac:dyDescent="0.25">
      <c r="A2868">
        <v>2867</v>
      </c>
      <c r="B2868">
        <v>2869</v>
      </c>
      <c r="C2868">
        <v>2</v>
      </c>
      <c r="D2868">
        <v>231097766</v>
      </c>
      <c r="E2868" s="12">
        <v>43684</v>
      </c>
      <c r="F2868">
        <v>476</v>
      </c>
      <c r="G2868" t="s">
        <v>127</v>
      </c>
      <c r="H2868">
        <v>76.55</v>
      </c>
      <c r="I2868">
        <v>3.2965</v>
      </c>
      <c r="J2868">
        <v>79.846499999999992</v>
      </c>
      <c r="K2868" s="12">
        <v>43691</v>
      </c>
      <c r="L2868" s="12">
        <v>43691</v>
      </c>
      <c r="M2868" s="39">
        <v>5</v>
      </c>
      <c r="P2868" s="45">
        <v>6391</v>
      </c>
      <c r="Q2868" s="46">
        <v>6393</v>
      </c>
      <c r="R2868" s="46">
        <v>22</v>
      </c>
      <c r="S2868" s="58">
        <v>254272628</v>
      </c>
      <c r="T2868" s="47">
        <v>44172</v>
      </c>
      <c r="U2868" s="46">
        <v>1056</v>
      </c>
      <c r="V2868" s="46" t="s">
        <v>127</v>
      </c>
      <c r="W2868" s="46">
        <v>77.44</v>
      </c>
      <c r="X2868" s="46">
        <v>3.3231999999999999</v>
      </c>
      <c r="Y2868" s="46">
        <v>80.763199999999998</v>
      </c>
      <c r="Z2868" s="47">
        <v>44176</v>
      </c>
      <c r="AA2868" s="47">
        <v>44176</v>
      </c>
      <c r="AB2868" s="48">
        <v>5</v>
      </c>
      <c r="AC2868" s="46" t="str">
        <f>VLOOKUP(Table12[[#This Row],[ImporterID (IMPORTERS)]],IMPORTERS[],3,FALSE)</f>
        <v>Jerusalem District</v>
      </c>
      <c r="AD2868" s="49">
        <f>VLOOKUP(ORDERS[[#This Row],[ImporterID (IMPORTERS)]],IMPORTERS[],5,FALSE)</f>
        <v>33862</v>
      </c>
      <c r="AE2868" s="50" t="e">
        <f ca="1">DATEDIF(#REF!, TODAY(), "Y")</f>
        <v>#REF!</v>
      </c>
      <c r="AF2868" cm="1">
        <f t="array" aca="1" ref="AF2868" ca="1">IF(RAND()&gt;0.3,INDEX($AG$2:$AG$209,RANDBETWEEN(1,208)),INDEX($AH$2:$AH$866,RANDBETWEEN(1,865)))</f>
        <v>362640607</v>
      </c>
    </row>
    <row r="2869" spans="1:32" ht="15.75" customHeight="1" x14ac:dyDescent="0.25">
      <c r="A2869">
        <v>2868</v>
      </c>
      <c r="B2869">
        <v>2870</v>
      </c>
      <c r="C2869">
        <v>13</v>
      </c>
      <c r="D2869">
        <v>277647358</v>
      </c>
      <c r="E2869" s="12">
        <v>43672</v>
      </c>
      <c r="F2869">
        <v>477</v>
      </c>
      <c r="G2869" t="s">
        <v>126</v>
      </c>
      <c r="H2869">
        <v>46.71</v>
      </c>
      <c r="I2869">
        <v>5.3354999999999997</v>
      </c>
      <c r="J2869">
        <v>52.045500000000004</v>
      </c>
      <c r="K2869" s="12">
        <v>43690</v>
      </c>
      <c r="L2869" s="12">
        <v>43690</v>
      </c>
      <c r="M2869" s="39">
        <v>1</v>
      </c>
      <c r="P2869" s="45">
        <v>6392</v>
      </c>
      <c r="Q2869" s="46">
        <v>6394</v>
      </c>
      <c r="R2869" s="46">
        <v>14</v>
      </c>
      <c r="S2869" s="58">
        <v>200667835</v>
      </c>
      <c r="T2869" s="47">
        <v>44159</v>
      </c>
      <c r="U2869" s="46">
        <v>1057</v>
      </c>
      <c r="V2869" s="46" t="s">
        <v>127</v>
      </c>
      <c r="W2869" s="46">
        <v>118.76</v>
      </c>
      <c r="X2869" s="46">
        <v>9.1256000000000004</v>
      </c>
      <c r="Y2869" s="46">
        <v>127.88560000000001</v>
      </c>
      <c r="Z2869" s="47">
        <v>44180</v>
      </c>
      <c r="AA2869" s="47">
        <v>44180</v>
      </c>
      <c r="AB2869" s="48">
        <v>4</v>
      </c>
      <c r="AC2869" s="46" t="str">
        <f>VLOOKUP(Table12[[#This Row],[ImporterID (IMPORTERS)]],IMPORTERS[],3,FALSE)</f>
        <v>Central</v>
      </c>
      <c r="AD2869" s="49">
        <f>VLOOKUP(ORDERS[[#This Row],[ImporterID (IMPORTERS)]],IMPORTERS[],5,FALSE)</f>
        <v>20854</v>
      </c>
      <c r="AE2869" s="50" t="e">
        <f ca="1">DATEDIF(#REF!, TODAY(), "Y")</f>
        <v>#REF!</v>
      </c>
      <c r="AF2869" cm="1">
        <f t="array" aca="1" ref="AF2869" ca="1">IF(RAND()&gt;0.3,INDEX($AG$2:$AG$209,RANDBETWEEN(1,208)),INDEX($AH$2:$AH$866,RANDBETWEEN(1,865)))</f>
        <v>229729548</v>
      </c>
    </row>
    <row r="2870" spans="1:32" ht="15.75" customHeight="1" x14ac:dyDescent="0.25">
      <c r="A2870">
        <v>2869</v>
      </c>
      <c r="B2870">
        <v>2871</v>
      </c>
      <c r="C2870">
        <v>11</v>
      </c>
      <c r="D2870">
        <v>325987651</v>
      </c>
      <c r="E2870" s="12">
        <v>43675</v>
      </c>
      <c r="F2870">
        <v>477</v>
      </c>
      <c r="G2870" t="s">
        <v>126</v>
      </c>
      <c r="H2870">
        <v>26.91</v>
      </c>
      <c r="I2870">
        <v>4.3455000000000004</v>
      </c>
      <c r="J2870">
        <v>31.255500000000001</v>
      </c>
      <c r="K2870" s="12">
        <v>43689</v>
      </c>
      <c r="L2870" s="12">
        <v>43689</v>
      </c>
      <c r="M2870" s="39">
        <v>3</v>
      </c>
      <c r="P2870" s="45">
        <v>6393</v>
      </c>
      <c r="Q2870" s="46">
        <v>6395</v>
      </c>
      <c r="R2870" s="46">
        <v>11</v>
      </c>
      <c r="S2870" s="58">
        <v>283258349</v>
      </c>
      <c r="T2870" s="47">
        <v>44170</v>
      </c>
      <c r="U2870" s="46">
        <v>1057</v>
      </c>
      <c r="V2870" s="46" t="s">
        <v>126</v>
      </c>
      <c r="W2870" s="46">
        <v>154.22999999999999</v>
      </c>
      <c r="X2870" s="46">
        <v>11.253799999999998</v>
      </c>
      <c r="Y2870" s="46">
        <v>165.48379999999997</v>
      </c>
      <c r="Z2870" s="47">
        <v>44178</v>
      </c>
      <c r="AA2870" s="47">
        <v>44178</v>
      </c>
      <c r="AB2870" s="48">
        <v>1</v>
      </c>
      <c r="AC2870" s="46" t="str">
        <f>VLOOKUP(Table12[[#This Row],[ImporterID (IMPORTERS)]],IMPORTERS[],3,FALSE)</f>
        <v>Central</v>
      </c>
      <c r="AD2870" s="49">
        <f>VLOOKUP(ORDERS[[#This Row],[ImporterID (IMPORTERS)]],IMPORTERS[],5,FALSE)</f>
        <v>33913</v>
      </c>
      <c r="AE2870" s="50" t="e">
        <f ca="1">DATEDIF(#REF!, TODAY(), "Y")</f>
        <v>#REF!</v>
      </c>
      <c r="AF2870" cm="1">
        <f t="array" aca="1" ref="AF2870" ca="1">IF(RAND()&gt;0.3,INDEX($AG$2:$AG$209,RANDBETWEEN(1,208)),INDEX($AH$2:$AH$866,RANDBETWEEN(1,865)))</f>
        <v>362979040</v>
      </c>
    </row>
    <row r="2871" spans="1:32" ht="15.75" customHeight="1" x14ac:dyDescent="0.25">
      <c r="A2871">
        <v>2870</v>
      </c>
      <c r="B2871">
        <v>2872</v>
      </c>
      <c r="C2871">
        <v>13</v>
      </c>
      <c r="D2871">
        <v>335932295</v>
      </c>
      <c r="E2871" s="12">
        <v>43683</v>
      </c>
      <c r="F2871">
        <v>477</v>
      </c>
      <c r="G2871" t="s">
        <v>126</v>
      </c>
      <c r="H2871">
        <v>24.26</v>
      </c>
      <c r="I2871">
        <v>4.2130000000000001</v>
      </c>
      <c r="J2871">
        <v>28.473000000000003</v>
      </c>
      <c r="K2871" s="12">
        <v>43694</v>
      </c>
      <c r="L2871" s="12">
        <v>43694</v>
      </c>
      <c r="M2871" s="39">
        <v>5</v>
      </c>
      <c r="P2871" s="45">
        <v>6394</v>
      </c>
      <c r="Q2871" s="46">
        <v>6396</v>
      </c>
      <c r="R2871" s="46">
        <v>13</v>
      </c>
      <c r="S2871" s="58">
        <v>380177673</v>
      </c>
      <c r="T2871" s="47">
        <v>44170</v>
      </c>
      <c r="U2871" s="46">
        <v>1057</v>
      </c>
      <c r="V2871" s="46" t="s">
        <v>126</v>
      </c>
      <c r="W2871" s="46">
        <v>480.35</v>
      </c>
      <c r="X2871" s="46">
        <v>30.821000000000002</v>
      </c>
      <c r="Y2871" s="46">
        <v>511.17100000000005</v>
      </c>
      <c r="Z2871" s="47">
        <v>44175</v>
      </c>
      <c r="AA2871" s="47">
        <v>44175</v>
      </c>
      <c r="AB2871" s="48">
        <v>3</v>
      </c>
      <c r="AC2871" s="46" t="str">
        <f>VLOOKUP(Table12[[#This Row],[ImporterID (IMPORTERS)]],IMPORTERS[],3,FALSE)</f>
        <v>Central</v>
      </c>
      <c r="AD2871" s="49">
        <f>VLOOKUP(ORDERS[[#This Row],[ImporterID (IMPORTERS)]],IMPORTERS[],5,FALSE)</f>
        <v>27214</v>
      </c>
      <c r="AE2871" s="50" t="e">
        <f ca="1">DATEDIF(#REF!, TODAY(), "Y")</f>
        <v>#REF!</v>
      </c>
      <c r="AF2871" cm="1">
        <f t="array" aca="1" ref="AF2871" ca="1">IF(RAND()&gt;0.3,INDEX($AG$2:$AG$209,RANDBETWEEN(1,208)),INDEX($AH$2:$AH$866,RANDBETWEEN(1,865)))</f>
        <v>392692496</v>
      </c>
    </row>
    <row r="2872" spans="1:32" ht="15.75" customHeight="1" x14ac:dyDescent="0.25">
      <c r="A2872">
        <v>2871</v>
      </c>
      <c r="B2872">
        <v>2873</v>
      </c>
      <c r="C2872">
        <v>11</v>
      </c>
      <c r="D2872">
        <v>260242274</v>
      </c>
      <c r="E2872" s="12">
        <v>43683</v>
      </c>
      <c r="F2872">
        <v>477</v>
      </c>
      <c r="G2872" t="s">
        <v>126</v>
      </c>
      <c r="H2872">
        <v>31.15</v>
      </c>
      <c r="I2872">
        <v>4.5575000000000001</v>
      </c>
      <c r="J2872">
        <v>35.707499999999996</v>
      </c>
      <c r="K2872" s="12">
        <v>43694</v>
      </c>
      <c r="L2872" s="12">
        <v>43694</v>
      </c>
      <c r="M2872" s="39">
        <v>5</v>
      </c>
      <c r="P2872" s="45">
        <v>6395</v>
      </c>
      <c r="Q2872" s="46">
        <v>6397</v>
      </c>
      <c r="R2872" s="46">
        <v>14</v>
      </c>
      <c r="S2872" s="58">
        <v>295937235</v>
      </c>
      <c r="T2872" s="47">
        <v>44170</v>
      </c>
      <c r="U2872" s="46">
        <v>1057</v>
      </c>
      <c r="V2872" s="46" t="s">
        <v>126</v>
      </c>
      <c r="W2872" s="46">
        <v>296.2</v>
      </c>
      <c r="X2872" s="46">
        <v>19.771999999999998</v>
      </c>
      <c r="Y2872" s="46">
        <v>315.97199999999998</v>
      </c>
      <c r="Z2872" s="47">
        <v>44178</v>
      </c>
      <c r="AA2872" s="47">
        <v>44178</v>
      </c>
      <c r="AB2872" s="48">
        <v>4</v>
      </c>
      <c r="AC2872" s="46" t="str">
        <f>VLOOKUP(Table12[[#This Row],[ImporterID (IMPORTERS)]],IMPORTERS[],3,FALSE)</f>
        <v>Central</v>
      </c>
      <c r="AD2872" s="49">
        <f>VLOOKUP(ORDERS[[#This Row],[ImporterID (IMPORTERS)]],IMPORTERS[],5,FALSE)</f>
        <v>24182</v>
      </c>
      <c r="AE2872" s="50" t="e">
        <f ca="1">DATEDIF(#REF!, TODAY(), "Y")</f>
        <v>#REF!</v>
      </c>
      <c r="AF2872" cm="1">
        <f t="array" aca="1" ref="AF2872" ca="1">IF(RAND()&gt;0.3,INDEX($AG$2:$AG$209,RANDBETWEEN(1,208)),INDEX($AH$2:$AH$866,RANDBETWEEN(1,865)))</f>
        <v>344249027</v>
      </c>
    </row>
    <row r="2873" spans="1:32" ht="15.75" customHeight="1" x14ac:dyDescent="0.25">
      <c r="A2873">
        <v>2872</v>
      </c>
      <c r="B2873">
        <v>2874</v>
      </c>
      <c r="C2873">
        <v>8</v>
      </c>
      <c r="D2873">
        <v>333802465</v>
      </c>
      <c r="E2873" s="12">
        <v>43684</v>
      </c>
      <c r="F2873">
        <v>477</v>
      </c>
      <c r="G2873" t="s">
        <v>126</v>
      </c>
      <c r="H2873">
        <v>82.2</v>
      </c>
      <c r="I2873">
        <v>7.11</v>
      </c>
      <c r="J2873">
        <v>89.31</v>
      </c>
      <c r="K2873" s="12">
        <v>43693</v>
      </c>
      <c r="L2873" s="12">
        <v>43698</v>
      </c>
      <c r="M2873" s="39">
        <v>5</v>
      </c>
      <c r="P2873" s="45">
        <v>6396</v>
      </c>
      <c r="Q2873" s="46">
        <v>6398</v>
      </c>
      <c r="R2873" s="46">
        <v>1</v>
      </c>
      <c r="S2873" s="58">
        <v>203807202</v>
      </c>
      <c r="T2873" s="47">
        <v>44161</v>
      </c>
      <c r="U2873" s="46">
        <v>1058</v>
      </c>
      <c r="V2873" s="46" t="s">
        <v>126</v>
      </c>
      <c r="W2873" s="46">
        <v>377.32</v>
      </c>
      <c r="X2873" s="46">
        <v>40.731999999999999</v>
      </c>
      <c r="Y2873" s="46">
        <v>418.05200000000002</v>
      </c>
      <c r="Z2873" s="47">
        <v>44181</v>
      </c>
      <c r="AA2873" s="47">
        <v>44181</v>
      </c>
      <c r="AB2873" s="48">
        <v>1</v>
      </c>
      <c r="AC2873" s="46" t="str">
        <f>VLOOKUP(Table12[[#This Row],[ImporterID (IMPORTERS)]],IMPORTERS[],3,FALSE)</f>
        <v>Haifa District</v>
      </c>
      <c r="AD2873" s="49">
        <f>VLOOKUP(ORDERS[[#This Row],[ImporterID (IMPORTERS)]],IMPORTERS[],5,FALSE)</f>
        <v>34507</v>
      </c>
      <c r="AE2873" s="50" t="e">
        <f ca="1">DATEDIF(#REF!, TODAY(), "Y")</f>
        <v>#REF!</v>
      </c>
      <c r="AF2873" cm="1">
        <f t="array" aca="1" ref="AF2873" ca="1">IF(RAND()&gt;0.3,INDEX($AG$2:$AG$209,RANDBETWEEN(1,208)),INDEX($AH$2:$AH$866,RANDBETWEEN(1,865)))</f>
        <v>226749993</v>
      </c>
    </row>
    <row r="2874" spans="1:32" ht="15.75" customHeight="1" x14ac:dyDescent="0.25">
      <c r="A2874">
        <v>2873</v>
      </c>
      <c r="B2874">
        <v>2875</v>
      </c>
      <c r="C2874">
        <v>6</v>
      </c>
      <c r="D2874">
        <v>272577651</v>
      </c>
      <c r="E2874" s="12">
        <v>43675</v>
      </c>
      <c r="F2874">
        <v>478</v>
      </c>
      <c r="G2874" t="s">
        <v>127</v>
      </c>
      <c r="H2874">
        <v>79.81</v>
      </c>
      <c r="I2874">
        <v>5.9905000000000008</v>
      </c>
      <c r="J2874">
        <v>85.8005</v>
      </c>
      <c r="K2874" s="12">
        <v>43690</v>
      </c>
      <c r="L2874" s="12">
        <v>43690</v>
      </c>
      <c r="M2874" s="39">
        <v>4</v>
      </c>
      <c r="P2874" s="45">
        <v>6397</v>
      </c>
      <c r="Q2874" s="46">
        <v>6399</v>
      </c>
      <c r="R2874" s="46">
        <v>3</v>
      </c>
      <c r="S2874" s="58">
        <v>306926061</v>
      </c>
      <c r="T2874" s="47">
        <v>44165</v>
      </c>
      <c r="U2874" s="46">
        <v>1058</v>
      </c>
      <c r="V2874" s="46" t="s">
        <v>126</v>
      </c>
      <c r="W2874" s="46">
        <v>295.89</v>
      </c>
      <c r="X2874" s="46">
        <v>32.588999999999999</v>
      </c>
      <c r="Y2874" s="46">
        <v>328.47899999999998</v>
      </c>
      <c r="Z2874" s="47">
        <v>44180</v>
      </c>
      <c r="AA2874" s="47">
        <v>44180</v>
      </c>
      <c r="AB2874" s="48">
        <v>2</v>
      </c>
      <c r="AC2874" s="46" t="str">
        <f>VLOOKUP(Table12[[#This Row],[ImporterID (IMPORTERS)]],IMPORTERS[],3,FALSE)</f>
        <v>Central</v>
      </c>
      <c r="AD2874" s="49">
        <f>VLOOKUP(ORDERS[[#This Row],[ImporterID (IMPORTERS)]],IMPORTERS[],5,FALSE)</f>
        <v>29733</v>
      </c>
      <c r="AE2874" s="50" t="e">
        <f ca="1">DATEDIF(#REF!, TODAY(), "Y")</f>
        <v>#REF!</v>
      </c>
      <c r="AF2874" cm="1">
        <f t="array" aca="1" ref="AF2874" ca="1">IF(RAND()&gt;0.3,INDEX($AG$2:$AG$209,RANDBETWEEN(1,208)),INDEX($AH$2:$AH$866,RANDBETWEEN(1,865)))</f>
        <v>313478039</v>
      </c>
    </row>
    <row r="2875" spans="1:32" ht="15.75" customHeight="1" x14ac:dyDescent="0.25">
      <c r="A2875">
        <v>2874</v>
      </c>
      <c r="B2875">
        <v>2876</v>
      </c>
      <c r="C2875">
        <v>1</v>
      </c>
      <c r="D2875">
        <v>302793131</v>
      </c>
      <c r="E2875" s="12">
        <v>43678</v>
      </c>
      <c r="F2875">
        <v>478</v>
      </c>
      <c r="G2875" t="s">
        <v>126</v>
      </c>
      <c r="H2875">
        <v>273.83999999999997</v>
      </c>
      <c r="I2875">
        <v>15.692</v>
      </c>
      <c r="J2875">
        <v>289.53199999999998</v>
      </c>
      <c r="K2875" s="12">
        <v>43691</v>
      </c>
      <c r="L2875" s="12">
        <v>43691</v>
      </c>
      <c r="M2875" s="39">
        <v>5</v>
      </c>
      <c r="P2875" s="45">
        <v>6398</v>
      </c>
      <c r="Q2875" s="46">
        <v>6400</v>
      </c>
      <c r="R2875" s="46">
        <v>11</v>
      </c>
      <c r="S2875" s="58">
        <v>380177673</v>
      </c>
      <c r="T2875" s="47">
        <v>44169</v>
      </c>
      <c r="U2875" s="46">
        <v>1058</v>
      </c>
      <c r="V2875" s="46" t="s">
        <v>126</v>
      </c>
      <c r="W2875" s="46">
        <v>53.18</v>
      </c>
      <c r="X2875" s="46">
        <v>8.3180000000000014</v>
      </c>
      <c r="Y2875" s="46">
        <v>61.498000000000005</v>
      </c>
      <c r="Z2875" s="47">
        <v>44181</v>
      </c>
      <c r="AA2875" s="47">
        <v>44181</v>
      </c>
      <c r="AB2875" s="48">
        <v>5</v>
      </c>
      <c r="AC2875" s="46" t="str">
        <f>VLOOKUP(Table12[[#This Row],[ImporterID (IMPORTERS)]],IMPORTERS[],3,FALSE)</f>
        <v>Central</v>
      </c>
      <c r="AD2875" s="49">
        <f>VLOOKUP(ORDERS[[#This Row],[ImporterID (IMPORTERS)]],IMPORTERS[],5,FALSE)</f>
        <v>32922</v>
      </c>
      <c r="AE2875" s="50" t="e">
        <f ca="1">DATEDIF(#REF!, TODAY(), "Y")</f>
        <v>#REF!</v>
      </c>
      <c r="AF2875" cm="1">
        <f t="array" aca="1" ref="AF2875" ca="1">IF(RAND()&gt;0.3,INDEX($AG$2:$AG$209,RANDBETWEEN(1,208)),INDEX($AH$2:$AH$866,RANDBETWEEN(1,865)))</f>
        <v>340746032</v>
      </c>
    </row>
    <row r="2876" spans="1:32" ht="15.75" customHeight="1" x14ac:dyDescent="0.25">
      <c r="A2876">
        <v>2875</v>
      </c>
      <c r="B2876">
        <v>2877</v>
      </c>
      <c r="C2876">
        <v>10</v>
      </c>
      <c r="D2876">
        <v>362798951</v>
      </c>
      <c r="E2876" s="12">
        <v>43678</v>
      </c>
      <c r="F2876">
        <v>478</v>
      </c>
      <c r="G2876" t="s">
        <v>126</v>
      </c>
      <c r="H2876">
        <v>298.97000000000003</v>
      </c>
      <c r="I2876">
        <v>16.948500000000003</v>
      </c>
      <c r="J2876">
        <v>315.91850000000005</v>
      </c>
      <c r="K2876" s="12">
        <v>43692</v>
      </c>
      <c r="L2876" s="12">
        <v>43692</v>
      </c>
      <c r="M2876" s="39">
        <v>5</v>
      </c>
      <c r="P2876" s="45">
        <v>6399</v>
      </c>
      <c r="Q2876" s="46">
        <v>6401</v>
      </c>
      <c r="R2876" s="46">
        <v>13</v>
      </c>
      <c r="S2876" s="58">
        <v>384443239</v>
      </c>
      <c r="T2876" s="47">
        <v>44169</v>
      </c>
      <c r="U2876" s="46">
        <v>1058</v>
      </c>
      <c r="V2876" s="46" t="s">
        <v>127</v>
      </c>
      <c r="W2876" s="46">
        <v>143.78</v>
      </c>
      <c r="X2876" s="46">
        <v>17.378</v>
      </c>
      <c r="Y2876" s="46">
        <v>161.15800000000002</v>
      </c>
      <c r="Z2876" s="47">
        <v>44179</v>
      </c>
      <c r="AA2876" s="47">
        <v>44179</v>
      </c>
      <c r="AB2876" s="48">
        <v>2</v>
      </c>
      <c r="AC2876" s="46" t="str">
        <f>VLOOKUP(Table12[[#This Row],[ImporterID (IMPORTERS)]],IMPORTERS[],3,FALSE)</f>
        <v>Central</v>
      </c>
      <c r="AD2876" s="49">
        <f>VLOOKUP(ORDERS[[#This Row],[ImporterID (IMPORTERS)]],IMPORTERS[],5,FALSE)</f>
        <v>23962</v>
      </c>
      <c r="AE2876" s="50" t="e">
        <f ca="1">DATEDIF(#REF!, TODAY(), "Y")</f>
        <v>#REF!</v>
      </c>
      <c r="AF2876" cm="1">
        <f t="array" aca="1" ref="AF2876" ca="1">IF(RAND()&gt;0.3,INDEX($AG$2:$AG$209,RANDBETWEEN(1,208)),INDEX($AH$2:$AH$866,RANDBETWEEN(1,865)))</f>
        <v>254757779</v>
      </c>
    </row>
    <row r="2877" spans="1:32" ht="15.75" customHeight="1" x14ac:dyDescent="0.25">
      <c r="A2877">
        <v>2876</v>
      </c>
      <c r="B2877">
        <v>2878</v>
      </c>
      <c r="C2877">
        <v>12</v>
      </c>
      <c r="D2877">
        <v>269899863</v>
      </c>
      <c r="E2877" s="12">
        <v>43681</v>
      </c>
      <c r="F2877">
        <v>478</v>
      </c>
      <c r="G2877" t="s">
        <v>126</v>
      </c>
      <c r="H2877">
        <v>379.7</v>
      </c>
      <c r="I2877">
        <v>20.984999999999999</v>
      </c>
      <c r="J2877">
        <v>400.685</v>
      </c>
      <c r="K2877" s="12">
        <v>43690</v>
      </c>
      <c r="L2877" s="12">
        <v>43690</v>
      </c>
      <c r="M2877" s="39">
        <v>4</v>
      </c>
      <c r="P2877" s="45">
        <v>6400</v>
      </c>
      <c r="Q2877" s="46">
        <v>6402</v>
      </c>
      <c r="R2877" s="46">
        <v>2</v>
      </c>
      <c r="S2877" s="58">
        <v>273825186</v>
      </c>
      <c r="T2877" s="47">
        <v>44170</v>
      </c>
      <c r="U2877" s="46">
        <v>1058</v>
      </c>
      <c r="V2877" s="46" t="s">
        <v>126</v>
      </c>
      <c r="W2877" s="46">
        <v>245.65</v>
      </c>
      <c r="X2877" s="46">
        <v>27.565000000000001</v>
      </c>
      <c r="Y2877" s="46">
        <v>273.21500000000003</v>
      </c>
      <c r="Z2877" s="47">
        <v>44180</v>
      </c>
      <c r="AA2877" s="47">
        <v>44180</v>
      </c>
      <c r="AB2877" s="48">
        <v>5</v>
      </c>
      <c r="AC2877" s="46" t="str">
        <f>VLOOKUP(Table12[[#This Row],[ImporterID (IMPORTERS)]],IMPORTERS[],3,FALSE)</f>
        <v>Central</v>
      </c>
      <c r="AD2877" s="49">
        <f>VLOOKUP(ORDERS[[#This Row],[ImporterID (IMPORTERS)]],IMPORTERS[],5,FALSE)</f>
        <v>18448</v>
      </c>
      <c r="AE2877" s="50" t="e">
        <f ca="1">DATEDIF(#REF!, TODAY(), "Y")</f>
        <v>#REF!</v>
      </c>
      <c r="AF2877" cm="1">
        <f t="array" aca="1" ref="AF2877" ca="1">IF(RAND()&gt;0.3,INDEX($AG$2:$AG$209,RANDBETWEEN(1,208)),INDEX($AH$2:$AH$866,RANDBETWEEN(1,865)))</f>
        <v>339276099</v>
      </c>
    </row>
    <row r="2878" spans="1:32" ht="15.75" customHeight="1" x14ac:dyDescent="0.25">
      <c r="A2878">
        <v>2877</v>
      </c>
      <c r="B2878">
        <v>2879</v>
      </c>
      <c r="C2878">
        <v>9</v>
      </c>
      <c r="D2878">
        <v>338262974</v>
      </c>
      <c r="E2878" s="12">
        <v>43683</v>
      </c>
      <c r="F2878">
        <v>478</v>
      </c>
      <c r="G2878" t="s">
        <v>126</v>
      </c>
      <c r="H2878">
        <v>144.53</v>
      </c>
      <c r="I2878">
        <v>9.2265000000000015</v>
      </c>
      <c r="J2878">
        <v>153.75650000000002</v>
      </c>
      <c r="K2878" s="12">
        <v>43692</v>
      </c>
      <c r="L2878" s="12">
        <v>43692</v>
      </c>
      <c r="M2878" s="39">
        <v>4</v>
      </c>
      <c r="P2878" s="45">
        <v>6401</v>
      </c>
      <c r="Q2878" s="46">
        <v>6403</v>
      </c>
      <c r="R2878" s="46">
        <v>5</v>
      </c>
      <c r="S2878" s="58">
        <v>328968592</v>
      </c>
      <c r="T2878" s="47">
        <v>44172</v>
      </c>
      <c r="U2878" s="46">
        <v>1058</v>
      </c>
      <c r="V2878" s="46" t="s">
        <v>126</v>
      </c>
      <c r="W2878" s="46">
        <v>432.08</v>
      </c>
      <c r="X2878" s="46">
        <v>46.207999999999998</v>
      </c>
      <c r="Y2878" s="46">
        <v>478.28800000000001</v>
      </c>
      <c r="Z2878" s="47">
        <v>44182</v>
      </c>
      <c r="AA2878" s="47">
        <v>44182</v>
      </c>
      <c r="AB2878" s="48">
        <v>1</v>
      </c>
      <c r="AC2878" s="46" t="str">
        <f>VLOOKUP(Table12[[#This Row],[ImporterID (IMPORTERS)]],IMPORTERS[],3,FALSE)</f>
        <v>Central</v>
      </c>
      <c r="AD2878" s="49">
        <f>VLOOKUP(ORDERS[[#This Row],[ImporterID (IMPORTERS)]],IMPORTERS[],5,FALSE)</f>
        <v>24852</v>
      </c>
      <c r="AE2878" s="50" t="e">
        <f ca="1">DATEDIF(#REF!, TODAY(), "Y")</f>
        <v>#REF!</v>
      </c>
      <c r="AF2878" cm="1">
        <f t="array" aca="1" ref="AF2878" ca="1">IF(RAND()&gt;0.3,INDEX($AG$2:$AG$209,RANDBETWEEN(1,208)),INDEX($AH$2:$AH$866,RANDBETWEEN(1,865)))</f>
        <v>312185571</v>
      </c>
    </row>
    <row r="2879" spans="1:32" ht="15.75" customHeight="1" x14ac:dyDescent="0.25">
      <c r="A2879">
        <v>2878</v>
      </c>
      <c r="B2879">
        <v>2880</v>
      </c>
      <c r="C2879">
        <v>12</v>
      </c>
      <c r="D2879">
        <v>349339599</v>
      </c>
      <c r="E2879" s="12">
        <v>43684</v>
      </c>
      <c r="F2879">
        <v>478</v>
      </c>
      <c r="G2879" t="s">
        <v>126</v>
      </c>
      <c r="H2879">
        <v>227.75</v>
      </c>
      <c r="I2879">
        <v>13.387500000000001</v>
      </c>
      <c r="J2879">
        <v>241.13749999999999</v>
      </c>
      <c r="K2879" s="12">
        <v>43690</v>
      </c>
      <c r="L2879" s="12">
        <v>43690</v>
      </c>
      <c r="M2879" s="39">
        <v>1</v>
      </c>
      <c r="P2879" s="45">
        <v>6402</v>
      </c>
      <c r="Q2879" s="46">
        <v>6404</v>
      </c>
      <c r="R2879" s="46">
        <v>7</v>
      </c>
      <c r="S2879" s="58">
        <v>268603276</v>
      </c>
      <c r="T2879" s="47">
        <v>44172</v>
      </c>
      <c r="U2879" s="46">
        <v>1058</v>
      </c>
      <c r="V2879" s="46" t="s">
        <v>126</v>
      </c>
      <c r="W2879" s="46">
        <v>308.58999999999997</v>
      </c>
      <c r="X2879" s="46">
        <v>33.858999999999995</v>
      </c>
      <c r="Y2879" s="46">
        <v>342.44899999999996</v>
      </c>
      <c r="Z2879" s="47">
        <v>44181</v>
      </c>
      <c r="AA2879" s="47">
        <v>44181</v>
      </c>
      <c r="AB2879" s="48">
        <v>1</v>
      </c>
      <c r="AC2879" s="46" t="str">
        <f>VLOOKUP(Table12[[#This Row],[ImporterID (IMPORTERS)]],IMPORTERS[],3,FALSE)</f>
        <v>Central</v>
      </c>
      <c r="AD2879" s="49">
        <f>VLOOKUP(ORDERS[[#This Row],[ImporterID (IMPORTERS)]],IMPORTERS[],5,FALSE)</f>
        <v>24297</v>
      </c>
      <c r="AE2879" s="50" t="e">
        <f ca="1">DATEDIF(#REF!, TODAY(), "Y")</f>
        <v>#REF!</v>
      </c>
      <c r="AF2879" cm="1">
        <f t="array" aca="1" ref="AF2879" ca="1">IF(RAND()&gt;0.3,INDEX($AG$2:$AG$209,RANDBETWEEN(1,208)),INDEX($AH$2:$AH$866,RANDBETWEEN(1,865)))</f>
        <v>372041570</v>
      </c>
    </row>
    <row r="2880" spans="1:32" ht="15.75" customHeight="1" x14ac:dyDescent="0.25">
      <c r="A2880">
        <v>2879</v>
      </c>
      <c r="B2880">
        <v>2881</v>
      </c>
      <c r="C2880">
        <v>1</v>
      </c>
      <c r="D2880">
        <v>379683446</v>
      </c>
      <c r="E2880" s="12">
        <v>43686</v>
      </c>
      <c r="F2880">
        <v>478</v>
      </c>
      <c r="G2880" t="s">
        <v>126</v>
      </c>
      <c r="H2880">
        <v>132.59</v>
      </c>
      <c r="I2880">
        <v>8.6295000000000002</v>
      </c>
      <c r="J2880">
        <v>141.21950000000001</v>
      </c>
      <c r="K2880" s="12">
        <v>43693</v>
      </c>
      <c r="L2880" s="12">
        <v>43693</v>
      </c>
      <c r="M2880" s="39">
        <v>5</v>
      </c>
      <c r="P2880" s="45">
        <v>6403</v>
      </c>
      <c r="Q2880" s="46">
        <v>6405</v>
      </c>
      <c r="R2880" s="46">
        <v>4</v>
      </c>
      <c r="S2880" s="58">
        <v>394731634</v>
      </c>
      <c r="T2880" s="47">
        <v>44162</v>
      </c>
      <c r="U2880" s="46">
        <v>1059</v>
      </c>
      <c r="V2880" s="46" t="s">
        <v>126</v>
      </c>
      <c r="W2880" s="46">
        <v>271.72000000000003</v>
      </c>
      <c r="X2880" s="46">
        <v>30.172000000000004</v>
      </c>
      <c r="Y2880" s="46">
        <v>301.89200000000005</v>
      </c>
      <c r="Z2880" s="47">
        <v>44182</v>
      </c>
      <c r="AA2880" s="47">
        <v>44182</v>
      </c>
      <c r="AB2880" s="48">
        <v>3</v>
      </c>
      <c r="AC2880" s="46" t="str">
        <f>VLOOKUP(Table12[[#This Row],[ImporterID (IMPORTERS)]],IMPORTERS[],3,FALSE)</f>
        <v>Haifa District</v>
      </c>
      <c r="AD2880" s="49">
        <f>VLOOKUP(ORDERS[[#This Row],[ImporterID (IMPORTERS)]],IMPORTERS[],5,FALSE)</f>
        <v>35495</v>
      </c>
      <c r="AE2880" s="50" t="e">
        <f ca="1">DATEDIF(#REF!, TODAY(), "Y")</f>
        <v>#REF!</v>
      </c>
      <c r="AF2880" cm="1">
        <f t="array" aca="1" ref="AF2880" ca="1">IF(RAND()&gt;0.3,INDEX($AG$2:$AG$209,RANDBETWEEN(1,208)),INDEX($AH$2:$AH$866,RANDBETWEEN(1,865)))</f>
        <v>337918292</v>
      </c>
    </row>
    <row r="2881" spans="1:32" ht="15.75" customHeight="1" x14ac:dyDescent="0.25">
      <c r="A2881">
        <v>2880</v>
      </c>
      <c r="B2881">
        <v>2882</v>
      </c>
      <c r="C2881">
        <v>14</v>
      </c>
      <c r="D2881">
        <v>358691290</v>
      </c>
      <c r="E2881" s="12">
        <v>43687</v>
      </c>
      <c r="F2881">
        <v>478</v>
      </c>
      <c r="G2881" t="s">
        <v>126</v>
      </c>
      <c r="H2881">
        <v>464.64</v>
      </c>
      <c r="I2881">
        <v>25.231999999999999</v>
      </c>
      <c r="J2881">
        <v>489.87199999999996</v>
      </c>
      <c r="K2881" s="12">
        <v>43691</v>
      </c>
      <c r="L2881" s="12">
        <v>43691</v>
      </c>
      <c r="M2881" s="39">
        <v>5</v>
      </c>
      <c r="P2881" s="45">
        <v>6404</v>
      </c>
      <c r="Q2881" s="46">
        <v>6406</v>
      </c>
      <c r="R2881" s="46">
        <v>2</v>
      </c>
      <c r="S2881" s="58">
        <v>366793473</v>
      </c>
      <c r="T2881" s="47">
        <v>44162</v>
      </c>
      <c r="U2881" s="46">
        <v>1059</v>
      </c>
      <c r="V2881" s="46" t="s">
        <v>126</v>
      </c>
      <c r="W2881" s="46">
        <v>445.63</v>
      </c>
      <c r="X2881" s="46">
        <v>47.563000000000002</v>
      </c>
      <c r="Y2881" s="46">
        <v>493.19299999999998</v>
      </c>
      <c r="Z2881" s="47">
        <v>44180</v>
      </c>
      <c r="AA2881" s="47">
        <v>44180</v>
      </c>
      <c r="AB2881" s="48">
        <v>5</v>
      </c>
      <c r="AC2881" s="46" t="str">
        <f>VLOOKUP(Table12[[#This Row],[ImporterID (IMPORTERS)]],IMPORTERS[],3,FALSE)</f>
        <v>Jerusalem District</v>
      </c>
      <c r="AD2881" s="49">
        <f>VLOOKUP(ORDERS[[#This Row],[ImporterID (IMPORTERS)]],IMPORTERS[],5,FALSE)</f>
        <v>27313</v>
      </c>
      <c r="AE2881" s="50" t="e">
        <f ca="1">DATEDIF(#REF!, TODAY(), "Y")</f>
        <v>#REF!</v>
      </c>
      <c r="AF2881" cm="1">
        <f t="array" aca="1" ref="AF2881" ca="1">IF(RAND()&gt;0.3,INDEX($AG$2:$AG$209,RANDBETWEEN(1,208)),INDEX($AH$2:$AH$866,RANDBETWEEN(1,865)))</f>
        <v>251239793</v>
      </c>
    </row>
    <row r="2882" spans="1:32" ht="15.75" customHeight="1" x14ac:dyDescent="0.25">
      <c r="A2882">
        <v>2881</v>
      </c>
      <c r="B2882">
        <v>2883</v>
      </c>
      <c r="C2882">
        <v>15</v>
      </c>
      <c r="D2882">
        <v>349560538</v>
      </c>
      <c r="E2882" s="12">
        <v>43685</v>
      </c>
      <c r="F2882">
        <v>479</v>
      </c>
      <c r="G2882" t="s">
        <v>126</v>
      </c>
      <c r="H2882">
        <v>431.09</v>
      </c>
      <c r="I2882">
        <v>23.554500000000001</v>
      </c>
      <c r="J2882">
        <v>454.64449999999999</v>
      </c>
      <c r="K2882" s="12">
        <v>43692</v>
      </c>
      <c r="L2882" s="12">
        <v>43692</v>
      </c>
      <c r="M2882" s="39">
        <v>3</v>
      </c>
      <c r="P2882" s="45">
        <v>6405</v>
      </c>
      <c r="Q2882" s="46">
        <v>6407</v>
      </c>
      <c r="R2882" s="46">
        <v>11</v>
      </c>
      <c r="S2882" s="58">
        <v>296448981</v>
      </c>
      <c r="T2882" s="47">
        <v>44162</v>
      </c>
      <c r="U2882" s="46">
        <v>1059</v>
      </c>
      <c r="V2882" s="46" t="s">
        <v>126</v>
      </c>
      <c r="W2882" s="46">
        <v>153.11000000000001</v>
      </c>
      <c r="X2882" s="46">
        <v>18.311</v>
      </c>
      <c r="Y2882" s="46">
        <v>171.42100000000002</v>
      </c>
      <c r="Z2882" s="47">
        <v>44181</v>
      </c>
      <c r="AA2882" s="47">
        <v>44181</v>
      </c>
      <c r="AB2882" s="48">
        <v>3</v>
      </c>
      <c r="AC2882" s="46" t="str">
        <f>VLOOKUP(Table12[[#This Row],[ImporterID (IMPORTERS)]],IMPORTERS[],3,FALSE)</f>
        <v>Haifa District</v>
      </c>
      <c r="AD2882" s="49">
        <f>VLOOKUP(ORDERS[[#This Row],[ImporterID (IMPORTERS)]],IMPORTERS[],5,FALSE)</f>
        <v>23908</v>
      </c>
      <c r="AE2882" s="50" t="e">
        <f ca="1">DATEDIF(#REF!, TODAY(), "Y")</f>
        <v>#REF!</v>
      </c>
      <c r="AF2882" cm="1">
        <f t="array" aca="1" ref="AF2882" ca="1">IF(RAND()&gt;0.3,INDEX($AG$2:$AG$209,RANDBETWEEN(1,208)),INDEX($AH$2:$AH$866,RANDBETWEEN(1,865)))</f>
        <v>278239043</v>
      </c>
    </row>
    <row r="2883" spans="1:32" ht="15.75" customHeight="1" x14ac:dyDescent="0.25">
      <c r="A2883">
        <v>2882</v>
      </c>
      <c r="B2883">
        <v>2884</v>
      </c>
      <c r="C2883">
        <v>4</v>
      </c>
      <c r="D2883">
        <v>350758705</v>
      </c>
      <c r="E2883" s="12">
        <v>43688</v>
      </c>
      <c r="F2883">
        <v>479</v>
      </c>
      <c r="G2883" t="s">
        <v>126</v>
      </c>
      <c r="H2883">
        <v>259.55</v>
      </c>
      <c r="I2883">
        <v>14.977500000000001</v>
      </c>
      <c r="J2883">
        <v>274.52750000000003</v>
      </c>
      <c r="K2883" s="12">
        <v>43693</v>
      </c>
      <c r="L2883" s="12">
        <v>43693</v>
      </c>
      <c r="M2883" s="39">
        <v>4</v>
      </c>
      <c r="P2883" s="45">
        <v>6406</v>
      </c>
      <c r="Q2883" s="46">
        <v>6408</v>
      </c>
      <c r="R2883" s="46">
        <v>20</v>
      </c>
      <c r="S2883" s="58">
        <v>305932958</v>
      </c>
      <c r="T2883" s="47">
        <v>44165</v>
      </c>
      <c r="U2883" s="46">
        <v>1059</v>
      </c>
      <c r="V2883" s="46" t="s">
        <v>127</v>
      </c>
      <c r="W2883" s="46">
        <v>458.67</v>
      </c>
      <c r="X2883" s="46">
        <v>48.867000000000004</v>
      </c>
      <c r="Y2883" s="46">
        <v>507.53700000000003</v>
      </c>
      <c r="Z2883" s="47">
        <v>44181</v>
      </c>
      <c r="AA2883" s="47">
        <v>44181</v>
      </c>
      <c r="AB2883" s="48">
        <v>5</v>
      </c>
      <c r="AC2883" s="46" t="str">
        <f>VLOOKUP(Table12[[#This Row],[ImporterID (IMPORTERS)]],IMPORTERS[],3,FALSE)</f>
        <v>Central</v>
      </c>
      <c r="AD2883" s="49">
        <f>VLOOKUP(ORDERS[[#This Row],[ImporterID (IMPORTERS)]],IMPORTERS[],5,FALSE)</f>
        <v>34703</v>
      </c>
      <c r="AE2883" s="50" t="e">
        <f ca="1">DATEDIF(#REF!, TODAY(), "Y")</f>
        <v>#REF!</v>
      </c>
      <c r="AF2883" cm="1">
        <f t="array" aca="1" ref="AF2883" ca="1">IF(RAND()&gt;0.3,INDEX($AG$2:$AG$209,RANDBETWEEN(1,208)),INDEX($AH$2:$AH$866,RANDBETWEEN(1,865)))</f>
        <v>327660655</v>
      </c>
    </row>
    <row r="2884" spans="1:32" ht="15.75" customHeight="1" x14ac:dyDescent="0.25">
      <c r="A2884">
        <v>2883</v>
      </c>
      <c r="B2884">
        <v>2885</v>
      </c>
      <c r="C2884">
        <v>14</v>
      </c>
      <c r="D2884">
        <v>238963649</v>
      </c>
      <c r="E2884" s="12">
        <v>43688</v>
      </c>
      <c r="F2884">
        <v>479</v>
      </c>
      <c r="G2884" t="s">
        <v>126</v>
      </c>
      <c r="H2884">
        <v>170.56</v>
      </c>
      <c r="I2884">
        <v>10.528</v>
      </c>
      <c r="J2884">
        <v>181.08799999999999</v>
      </c>
      <c r="K2884" s="12">
        <v>43692</v>
      </c>
      <c r="L2884" s="12">
        <v>43692</v>
      </c>
      <c r="M2884" s="39">
        <v>1</v>
      </c>
      <c r="P2884" s="45">
        <v>6407</v>
      </c>
      <c r="Q2884" s="46">
        <v>6409</v>
      </c>
      <c r="R2884" s="46">
        <v>21</v>
      </c>
      <c r="S2884" s="58">
        <v>357531123</v>
      </c>
      <c r="T2884" s="47">
        <v>44166</v>
      </c>
      <c r="U2884" s="46">
        <v>1059</v>
      </c>
      <c r="V2884" s="46" t="s">
        <v>126</v>
      </c>
      <c r="W2884" s="46">
        <v>244.15</v>
      </c>
      <c r="X2884" s="46">
        <v>27.415000000000003</v>
      </c>
      <c r="Y2884" s="46">
        <v>271.565</v>
      </c>
      <c r="Z2884" s="47">
        <v>44178</v>
      </c>
      <c r="AA2884" s="47">
        <v>44178</v>
      </c>
      <c r="AB2884" s="48">
        <v>4</v>
      </c>
      <c r="AC2884" s="46" t="str">
        <f>VLOOKUP(Table12[[#This Row],[ImporterID (IMPORTERS)]],IMPORTERS[],3,FALSE)</f>
        <v>Jerusalem District</v>
      </c>
      <c r="AD2884" s="49">
        <f>VLOOKUP(ORDERS[[#This Row],[ImporterID (IMPORTERS)]],IMPORTERS[],5,FALSE)</f>
        <v>24402</v>
      </c>
      <c r="AE2884" s="50" t="e">
        <f ca="1">DATEDIF(#REF!, TODAY(), "Y")</f>
        <v>#REF!</v>
      </c>
      <c r="AF2884" cm="1">
        <f t="array" aca="1" ref="AF2884" ca="1">IF(RAND()&gt;0.3,INDEX($AG$2:$AG$209,RANDBETWEEN(1,208)),INDEX($AH$2:$AH$866,RANDBETWEEN(1,865)))</f>
        <v>250351664</v>
      </c>
    </row>
    <row r="2885" spans="1:32" ht="15.75" customHeight="1" x14ac:dyDescent="0.25">
      <c r="A2885">
        <v>2884</v>
      </c>
      <c r="B2885">
        <v>2886</v>
      </c>
      <c r="C2885">
        <v>4</v>
      </c>
      <c r="D2885">
        <v>376933245</v>
      </c>
      <c r="E2885" s="12">
        <v>43677</v>
      </c>
      <c r="F2885">
        <v>480</v>
      </c>
      <c r="G2885" t="s">
        <v>126</v>
      </c>
      <c r="H2885">
        <v>21.06</v>
      </c>
      <c r="I2885">
        <v>5.1059999999999999</v>
      </c>
      <c r="J2885">
        <v>26.165999999999997</v>
      </c>
      <c r="K2885" s="12">
        <v>43694</v>
      </c>
      <c r="L2885" s="12">
        <v>43694</v>
      </c>
      <c r="M2885" s="39">
        <v>4</v>
      </c>
      <c r="P2885" s="45">
        <v>6408</v>
      </c>
      <c r="Q2885" s="46">
        <v>6410</v>
      </c>
      <c r="R2885" s="46">
        <v>15</v>
      </c>
      <c r="S2885" s="58">
        <v>258817089</v>
      </c>
      <c r="T2885" s="47">
        <v>44167</v>
      </c>
      <c r="U2885" s="46">
        <v>1059</v>
      </c>
      <c r="V2885" s="46" t="s">
        <v>126</v>
      </c>
      <c r="W2885" s="46">
        <v>34.200000000000003</v>
      </c>
      <c r="X2885" s="46">
        <v>6.42</v>
      </c>
      <c r="Y2885" s="46">
        <v>40.620000000000005</v>
      </c>
      <c r="Z2885" s="47">
        <v>44179</v>
      </c>
      <c r="AA2885" s="47">
        <v>44179</v>
      </c>
      <c r="AB2885" s="48">
        <v>2</v>
      </c>
      <c r="AC2885" s="46" t="str">
        <f>VLOOKUP(Table12[[#This Row],[ImporterID (IMPORTERS)]],IMPORTERS[],3,FALSE)</f>
        <v>Northern</v>
      </c>
      <c r="AD2885" s="49">
        <f>VLOOKUP(ORDERS[[#This Row],[ImporterID (IMPORTERS)]],IMPORTERS[],5,FALSE)</f>
        <v>34126</v>
      </c>
      <c r="AE2885" s="50" t="e">
        <f ca="1">DATEDIF(#REF!, TODAY(), "Y")</f>
        <v>#REF!</v>
      </c>
      <c r="AF2885" cm="1">
        <f t="array" aca="1" ref="AF2885" ca="1">IF(RAND()&gt;0.3,INDEX($AG$2:$AG$209,RANDBETWEEN(1,208)),INDEX($AH$2:$AH$866,RANDBETWEEN(1,865)))</f>
        <v>365090382</v>
      </c>
    </row>
    <row r="2886" spans="1:32" ht="15.75" customHeight="1" x14ac:dyDescent="0.25">
      <c r="A2886">
        <v>2885</v>
      </c>
      <c r="B2886">
        <v>2887</v>
      </c>
      <c r="C2886">
        <v>8</v>
      </c>
      <c r="D2886">
        <v>268258069</v>
      </c>
      <c r="E2886" s="12">
        <v>43677</v>
      </c>
      <c r="F2886">
        <v>480</v>
      </c>
      <c r="G2886" t="s">
        <v>126</v>
      </c>
      <c r="H2886">
        <v>476.01</v>
      </c>
      <c r="I2886">
        <v>50.600999999999999</v>
      </c>
      <c r="J2886">
        <v>526.61099999999999</v>
      </c>
      <c r="K2886" s="12">
        <v>43694</v>
      </c>
      <c r="L2886" s="12">
        <v>43694</v>
      </c>
      <c r="M2886" s="39">
        <v>3</v>
      </c>
      <c r="P2886" s="45">
        <v>6409</v>
      </c>
      <c r="Q2886" s="46">
        <v>6411</v>
      </c>
      <c r="R2886" s="46">
        <v>11</v>
      </c>
      <c r="S2886" s="58">
        <v>338550198</v>
      </c>
      <c r="T2886" s="47">
        <v>44169</v>
      </c>
      <c r="U2886" s="46">
        <v>1059</v>
      </c>
      <c r="V2886" s="46" t="s">
        <v>126</v>
      </c>
      <c r="W2886" s="46">
        <v>385.94</v>
      </c>
      <c r="X2886" s="46">
        <v>41.594000000000001</v>
      </c>
      <c r="Y2886" s="46">
        <v>427.53399999999999</v>
      </c>
      <c r="Z2886" s="47">
        <v>44180</v>
      </c>
      <c r="AA2886" s="47">
        <v>44185</v>
      </c>
      <c r="AB2886" s="48">
        <v>1</v>
      </c>
      <c r="AC2886" s="46" t="str">
        <f>VLOOKUP(Table12[[#This Row],[ImporterID (IMPORTERS)]],IMPORTERS[],3,FALSE)</f>
        <v>Central</v>
      </c>
      <c r="AD2886" s="49">
        <f>VLOOKUP(ORDERS[[#This Row],[ImporterID (IMPORTERS)]],IMPORTERS[],5,FALSE)</f>
        <v>32296</v>
      </c>
      <c r="AE2886" s="50" t="e">
        <f ca="1">DATEDIF(#REF!, TODAY(), "Y")</f>
        <v>#REF!</v>
      </c>
      <c r="AF2886" cm="1">
        <f t="array" aca="1" ref="AF2886" ca="1">IF(RAND()&gt;0.3,INDEX($AG$2:$AG$209,RANDBETWEEN(1,208)),INDEX($AH$2:$AH$866,RANDBETWEEN(1,865)))</f>
        <v>294585670</v>
      </c>
    </row>
    <row r="2887" spans="1:32" ht="15.75" customHeight="1" x14ac:dyDescent="0.25">
      <c r="A2887">
        <v>2886</v>
      </c>
      <c r="B2887">
        <v>2888</v>
      </c>
      <c r="C2887">
        <v>3</v>
      </c>
      <c r="D2887">
        <v>398102181</v>
      </c>
      <c r="E2887" s="12">
        <v>43678</v>
      </c>
      <c r="F2887">
        <v>480</v>
      </c>
      <c r="G2887" t="s">
        <v>126</v>
      </c>
      <c r="H2887">
        <v>166.84</v>
      </c>
      <c r="I2887">
        <v>19.684000000000001</v>
      </c>
      <c r="J2887">
        <v>186.524</v>
      </c>
      <c r="K2887" s="12">
        <v>43694</v>
      </c>
      <c r="L2887" s="12">
        <v>43699</v>
      </c>
      <c r="M2887" s="39">
        <v>3</v>
      </c>
      <c r="P2887" s="45">
        <v>6410</v>
      </c>
      <c r="Q2887" s="46">
        <v>6412</v>
      </c>
      <c r="R2887" s="46">
        <v>7</v>
      </c>
      <c r="S2887" s="58">
        <v>231341215</v>
      </c>
      <c r="T2887" s="47">
        <v>44170</v>
      </c>
      <c r="U2887" s="46">
        <v>1059</v>
      </c>
      <c r="V2887" s="46" t="s">
        <v>126</v>
      </c>
      <c r="W2887" s="46">
        <v>423.91</v>
      </c>
      <c r="X2887" s="46">
        <v>45.391000000000005</v>
      </c>
      <c r="Y2887" s="46">
        <v>469.30100000000004</v>
      </c>
      <c r="Z2887" s="47">
        <v>44177</v>
      </c>
      <c r="AA2887" s="47">
        <v>44177</v>
      </c>
      <c r="AB2887" s="48">
        <v>3</v>
      </c>
      <c r="AC2887" s="46" t="str">
        <f>VLOOKUP(Table12[[#This Row],[ImporterID (IMPORTERS)]],IMPORTERS[],3,FALSE)</f>
        <v>Central</v>
      </c>
      <c r="AD2887" s="49">
        <f>VLOOKUP(ORDERS[[#This Row],[ImporterID (IMPORTERS)]],IMPORTERS[],5,FALSE)</f>
        <v>31449</v>
      </c>
      <c r="AE2887" s="50" t="e">
        <f ca="1">DATEDIF(#REF!, TODAY(), "Y")</f>
        <v>#REF!</v>
      </c>
      <c r="AF2887" cm="1">
        <f t="array" aca="1" ref="AF2887" ca="1">IF(RAND()&gt;0.3,INDEX($AG$2:$AG$209,RANDBETWEEN(1,208)),INDEX($AH$2:$AH$866,RANDBETWEEN(1,865)))</f>
        <v>367282412</v>
      </c>
    </row>
    <row r="2888" spans="1:32" ht="15.75" customHeight="1" x14ac:dyDescent="0.25">
      <c r="A2888">
        <v>2887</v>
      </c>
      <c r="B2888">
        <v>2889</v>
      </c>
      <c r="C2888">
        <v>5</v>
      </c>
      <c r="D2888">
        <v>220962810</v>
      </c>
      <c r="E2888" s="12">
        <v>43678</v>
      </c>
      <c r="F2888">
        <v>480</v>
      </c>
      <c r="G2888" t="s">
        <v>126</v>
      </c>
      <c r="H2888">
        <v>108.19</v>
      </c>
      <c r="I2888">
        <v>13.819000000000001</v>
      </c>
      <c r="J2888">
        <v>122.009</v>
      </c>
      <c r="K2888" s="12">
        <v>43694</v>
      </c>
      <c r="L2888" s="12">
        <v>43694</v>
      </c>
      <c r="M2888" s="39">
        <v>5</v>
      </c>
      <c r="P2888" s="45">
        <v>6411</v>
      </c>
      <c r="Q2888" s="46">
        <v>6413</v>
      </c>
      <c r="R2888" s="46">
        <v>22</v>
      </c>
      <c r="S2888" s="58">
        <v>322975638</v>
      </c>
      <c r="T2888" s="47">
        <v>44175</v>
      </c>
      <c r="U2888" s="46">
        <v>1059</v>
      </c>
      <c r="V2888" s="46" t="s">
        <v>126</v>
      </c>
      <c r="W2888" s="46">
        <v>15.85</v>
      </c>
      <c r="X2888" s="46">
        <v>4.585</v>
      </c>
      <c r="Y2888" s="46">
        <v>20.434999999999999</v>
      </c>
      <c r="Z2888" s="47">
        <v>44177</v>
      </c>
      <c r="AA2888" s="47">
        <v>44177</v>
      </c>
      <c r="AB2888" s="48">
        <v>5</v>
      </c>
      <c r="AC2888" s="46" t="str">
        <f>VLOOKUP(Table12[[#This Row],[ImporterID (IMPORTERS)]],IMPORTERS[],3,FALSE)</f>
        <v>Jerusalem District</v>
      </c>
      <c r="AD2888" s="49">
        <f>VLOOKUP(ORDERS[[#This Row],[ImporterID (IMPORTERS)]],IMPORTERS[],5,FALSE)</f>
        <v>35250</v>
      </c>
      <c r="AE2888" s="50" t="e">
        <f ca="1">DATEDIF(#REF!, TODAY(), "Y")</f>
        <v>#REF!</v>
      </c>
      <c r="AF2888" cm="1">
        <f t="array" aca="1" ref="AF2888" ca="1">IF(RAND()&gt;0.3,INDEX($AG$2:$AG$209,RANDBETWEEN(1,208)),INDEX($AH$2:$AH$866,RANDBETWEEN(1,865)))</f>
        <v>229729548</v>
      </c>
    </row>
    <row r="2889" spans="1:32" ht="15.75" customHeight="1" x14ac:dyDescent="0.25">
      <c r="A2889">
        <v>2888</v>
      </c>
      <c r="B2889">
        <v>2890</v>
      </c>
      <c r="C2889">
        <v>6</v>
      </c>
      <c r="D2889">
        <v>320958317</v>
      </c>
      <c r="E2889" s="12">
        <v>43681</v>
      </c>
      <c r="F2889">
        <v>480</v>
      </c>
      <c r="G2889" t="s">
        <v>126</v>
      </c>
      <c r="H2889">
        <v>272.79000000000002</v>
      </c>
      <c r="I2889">
        <v>30.279000000000003</v>
      </c>
      <c r="J2889">
        <v>303.06900000000002</v>
      </c>
      <c r="K2889" s="12">
        <v>43693</v>
      </c>
      <c r="L2889" s="12">
        <v>43693</v>
      </c>
      <c r="M2889" s="39">
        <v>3</v>
      </c>
      <c r="P2889" s="45">
        <v>6412</v>
      </c>
      <c r="Q2889" s="46">
        <v>6414</v>
      </c>
      <c r="R2889" s="46">
        <v>14</v>
      </c>
      <c r="S2889" s="58">
        <v>234172422</v>
      </c>
      <c r="T2889" s="47">
        <v>44163</v>
      </c>
      <c r="U2889" s="46">
        <v>1060</v>
      </c>
      <c r="V2889" s="46" t="s">
        <v>126</v>
      </c>
      <c r="W2889" s="46">
        <v>301.97000000000003</v>
      </c>
      <c r="X2889" s="46">
        <v>20.118200000000002</v>
      </c>
      <c r="Y2889" s="46">
        <v>322.08820000000003</v>
      </c>
      <c r="Z2889" s="47">
        <v>44177</v>
      </c>
      <c r="AA2889" s="47">
        <v>44177</v>
      </c>
      <c r="AB2889" s="48">
        <v>4</v>
      </c>
      <c r="AC2889" s="46" t="str">
        <f>VLOOKUP(Table12[[#This Row],[ImporterID (IMPORTERS)]],IMPORTERS[],3,FALSE)</f>
        <v>Haifa District</v>
      </c>
      <c r="AD2889" s="49">
        <f>VLOOKUP(ORDERS[[#This Row],[ImporterID (IMPORTERS)]],IMPORTERS[],5,FALSE)</f>
        <v>28176</v>
      </c>
      <c r="AE2889" s="50" t="e">
        <f ca="1">DATEDIF(#REF!, TODAY(), "Y")</f>
        <v>#REF!</v>
      </c>
      <c r="AF2889" cm="1">
        <f t="array" aca="1" ref="AF2889" ca="1">IF(RAND()&gt;0.3,INDEX($AG$2:$AG$209,RANDBETWEEN(1,208)),INDEX($AH$2:$AH$866,RANDBETWEEN(1,865)))</f>
        <v>362640607</v>
      </c>
    </row>
    <row r="2890" spans="1:32" ht="15.75" customHeight="1" x14ac:dyDescent="0.25">
      <c r="A2890">
        <v>2889</v>
      </c>
      <c r="B2890">
        <v>2891</v>
      </c>
      <c r="C2890">
        <v>14</v>
      </c>
      <c r="D2890">
        <v>213210992</v>
      </c>
      <c r="E2890" s="12">
        <v>43682</v>
      </c>
      <c r="F2890">
        <v>480</v>
      </c>
      <c r="G2890" t="s">
        <v>126</v>
      </c>
      <c r="H2890">
        <v>312.82</v>
      </c>
      <c r="I2890">
        <v>34.281999999999996</v>
      </c>
      <c r="J2890">
        <v>347.10199999999998</v>
      </c>
      <c r="K2890" s="12">
        <v>43693</v>
      </c>
      <c r="L2890" s="12">
        <v>43693</v>
      </c>
      <c r="M2890" s="39">
        <v>2</v>
      </c>
      <c r="P2890" s="45">
        <v>6413</v>
      </c>
      <c r="Q2890" s="46">
        <v>6415</v>
      </c>
      <c r="R2890" s="46">
        <v>22</v>
      </c>
      <c r="S2890" s="58">
        <v>274195745</v>
      </c>
      <c r="T2890" s="47">
        <v>44163</v>
      </c>
      <c r="U2890" s="46">
        <v>1060</v>
      </c>
      <c r="V2890" s="46" t="s">
        <v>126</v>
      </c>
      <c r="W2890" s="46">
        <v>429.52</v>
      </c>
      <c r="X2890" s="46">
        <v>27.771199999999997</v>
      </c>
      <c r="Y2890" s="46">
        <v>457.2912</v>
      </c>
      <c r="Z2890" s="47">
        <v>44182</v>
      </c>
      <c r="AA2890" s="47">
        <v>44182</v>
      </c>
      <c r="AB2890" s="48">
        <v>4</v>
      </c>
      <c r="AC2890" s="46" t="str">
        <f>VLOOKUP(Table12[[#This Row],[ImporterID (IMPORTERS)]],IMPORTERS[],3,FALSE)</f>
        <v>Central</v>
      </c>
      <c r="AD2890" s="49">
        <f>VLOOKUP(ORDERS[[#This Row],[ImporterID (IMPORTERS)]],IMPORTERS[],5,FALSE)</f>
        <v>24638</v>
      </c>
      <c r="AE2890" s="50" t="e">
        <f ca="1">DATEDIF(#REF!, TODAY(), "Y")</f>
        <v>#REF!</v>
      </c>
      <c r="AF2890" cm="1">
        <f t="array" aca="1" ref="AF2890" ca="1">IF(RAND()&gt;0.3,INDEX($AG$2:$AG$209,RANDBETWEEN(1,208)),INDEX($AH$2:$AH$866,RANDBETWEEN(1,865)))</f>
        <v>234592068</v>
      </c>
    </row>
    <row r="2891" spans="1:32" ht="15.75" customHeight="1" x14ac:dyDescent="0.25">
      <c r="A2891">
        <v>2890</v>
      </c>
      <c r="B2891">
        <v>2892</v>
      </c>
      <c r="C2891">
        <v>6</v>
      </c>
      <c r="D2891">
        <v>215708556</v>
      </c>
      <c r="E2891" s="12">
        <v>43686</v>
      </c>
      <c r="F2891">
        <v>480</v>
      </c>
      <c r="G2891" t="s">
        <v>126</v>
      </c>
      <c r="H2891">
        <v>183.05</v>
      </c>
      <c r="I2891">
        <v>21.305000000000003</v>
      </c>
      <c r="J2891">
        <v>204.35500000000002</v>
      </c>
      <c r="K2891" s="12">
        <v>43699</v>
      </c>
      <c r="L2891" s="12">
        <v>43699</v>
      </c>
      <c r="M2891" s="39">
        <v>5</v>
      </c>
      <c r="P2891" s="45">
        <v>6414</v>
      </c>
      <c r="Q2891" s="46">
        <v>6416</v>
      </c>
      <c r="R2891" s="46">
        <v>4</v>
      </c>
      <c r="S2891" s="58">
        <v>358952679</v>
      </c>
      <c r="T2891" s="47">
        <v>44166</v>
      </c>
      <c r="U2891" s="46">
        <v>1060</v>
      </c>
      <c r="V2891" s="46" t="s">
        <v>126</v>
      </c>
      <c r="W2891" s="46">
        <v>60.84</v>
      </c>
      <c r="X2891" s="46">
        <v>5.6503999999999994</v>
      </c>
      <c r="Y2891" s="46">
        <v>66.490400000000008</v>
      </c>
      <c r="Z2891" s="47">
        <v>44180</v>
      </c>
      <c r="AA2891" s="47">
        <v>44180</v>
      </c>
      <c r="AB2891" s="48">
        <v>4</v>
      </c>
      <c r="AC2891" s="46" t="str">
        <f>VLOOKUP(Table12[[#This Row],[ImporterID (IMPORTERS)]],IMPORTERS[],3,FALSE)</f>
        <v>Central</v>
      </c>
      <c r="AD2891" s="49">
        <f>VLOOKUP(ORDERS[[#This Row],[ImporterID (IMPORTERS)]],IMPORTERS[],5,FALSE)</f>
        <v>27785</v>
      </c>
      <c r="AE2891" s="50" t="e">
        <f ca="1">DATEDIF(#REF!, TODAY(), "Y")</f>
        <v>#REF!</v>
      </c>
      <c r="AF2891" cm="1">
        <f t="array" aca="1" ref="AF2891" ca="1">IF(RAND()&gt;0.3,INDEX($AG$2:$AG$209,RANDBETWEEN(1,208)),INDEX($AH$2:$AH$866,RANDBETWEEN(1,865)))</f>
        <v>204281103</v>
      </c>
    </row>
    <row r="2892" spans="1:32" ht="15.75" customHeight="1" x14ac:dyDescent="0.25">
      <c r="A2892">
        <v>2891</v>
      </c>
      <c r="B2892">
        <v>2893</v>
      </c>
      <c r="C2892">
        <v>2</v>
      </c>
      <c r="D2892">
        <v>211236797</v>
      </c>
      <c r="E2892" s="12">
        <v>43688</v>
      </c>
      <c r="F2892">
        <v>480</v>
      </c>
      <c r="G2892" t="s">
        <v>126</v>
      </c>
      <c r="H2892">
        <v>33.71</v>
      </c>
      <c r="I2892">
        <v>6.3710000000000004</v>
      </c>
      <c r="J2892">
        <v>40.081000000000003</v>
      </c>
      <c r="K2892" s="12">
        <v>43694</v>
      </c>
      <c r="L2892" s="12">
        <v>43694</v>
      </c>
      <c r="M2892" s="39">
        <v>5</v>
      </c>
      <c r="P2892" s="45">
        <v>6415</v>
      </c>
      <c r="Q2892" s="46">
        <v>6417</v>
      </c>
      <c r="R2892" s="46">
        <v>5</v>
      </c>
      <c r="S2892" s="58">
        <v>333802465</v>
      </c>
      <c r="T2892" s="47">
        <v>44169</v>
      </c>
      <c r="U2892" s="46">
        <v>1060</v>
      </c>
      <c r="V2892" s="46" t="s">
        <v>126</v>
      </c>
      <c r="W2892" s="46">
        <v>304.52</v>
      </c>
      <c r="X2892" s="46">
        <v>20.271199999999997</v>
      </c>
      <c r="Y2892" s="46">
        <v>324.7912</v>
      </c>
      <c r="Z2892" s="47">
        <v>44179</v>
      </c>
      <c r="AA2892" s="47">
        <v>44179</v>
      </c>
      <c r="AB2892" s="48">
        <v>4</v>
      </c>
      <c r="AC2892" s="46" t="str">
        <f>VLOOKUP(Table12[[#This Row],[ImporterID (IMPORTERS)]],IMPORTERS[],3,FALSE)</f>
        <v>Northern</v>
      </c>
      <c r="AD2892" s="49">
        <f>VLOOKUP(ORDERS[[#This Row],[ImporterID (IMPORTERS)]],IMPORTERS[],5,FALSE)</f>
        <v>24021</v>
      </c>
      <c r="AE2892" s="50" t="e">
        <f ca="1">DATEDIF(#REF!, TODAY(), "Y")</f>
        <v>#REF!</v>
      </c>
      <c r="AF2892" cm="1">
        <f t="array" aca="1" ref="AF2892" ca="1">IF(RAND()&gt;0.3,INDEX($AG$2:$AG$209,RANDBETWEEN(1,208)),INDEX($AH$2:$AH$866,RANDBETWEEN(1,865)))</f>
        <v>249068689</v>
      </c>
    </row>
    <row r="2893" spans="1:32" ht="15.75" customHeight="1" x14ac:dyDescent="0.25">
      <c r="A2893">
        <v>2892</v>
      </c>
      <c r="B2893">
        <v>2894</v>
      </c>
      <c r="C2893">
        <v>3</v>
      </c>
      <c r="D2893">
        <v>340193176</v>
      </c>
      <c r="E2893" s="12">
        <v>43691</v>
      </c>
      <c r="F2893">
        <v>480</v>
      </c>
      <c r="G2893" t="s">
        <v>126</v>
      </c>
      <c r="H2893">
        <v>497.09</v>
      </c>
      <c r="I2893">
        <v>52.709000000000003</v>
      </c>
      <c r="J2893">
        <v>549.79899999999998</v>
      </c>
      <c r="K2893" s="12">
        <v>43699</v>
      </c>
      <c r="L2893" s="12">
        <v>43699</v>
      </c>
      <c r="M2893" s="39">
        <v>4</v>
      </c>
      <c r="P2893" s="45">
        <v>6416</v>
      </c>
      <c r="Q2893" s="46">
        <v>6418</v>
      </c>
      <c r="R2893" s="46">
        <v>19</v>
      </c>
      <c r="S2893" s="58">
        <v>314770773</v>
      </c>
      <c r="T2893" s="47">
        <v>44172</v>
      </c>
      <c r="U2893" s="46">
        <v>1060</v>
      </c>
      <c r="V2893" s="46" t="s">
        <v>126</v>
      </c>
      <c r="W2893" s="46">
        <v>466.45</v>
      </c>
      <c r="X2893" s="46">
        <v>29.986999999999998</v>
      </c>
      <c r="Y2893" s="46">
        <v>496.43700000000001</v>
      </c>
      <c r="Z2893" s="47">
        <v>44181</v>
      </c>
      <c r="AA2893" s="47">
        <v>44181</v>
      </c>
      <c r="AB2893" s="48">
        <v>5</v>
      </c>
      <c r="AC2893" s="46" t="str">
        <f>VLOOKUP(Table12[[#This Row],[ImporterID (IMPORTERS)]],IMPORTERS[],3,FALSE)</f>
        <v>Southern</v>
      </c>
      <c r="AD2893" s="49">
        <f>VLOOKUP(ORDERS[[#This Row],[ImporterID (IMPORTERS)]],IMPORTERS[],5,FALSE)</f>
        <v>25030</v>
      </c>
      <c r="AE2893" s="50" t="e">
        <f ca="1">DATEDIF(#REF!, TODAY(), "Y")</f>
        <v>#REF!</v>
      </c>
      <c r="AF2893" cm="1">
        <f t="array" aca="1" ref="AF2893" ca="1">IF(RAND()&gt;0.3,INDEX($AG$2:$AG$209,RANDBETWEEN(1,208)),INDEX($AH$2:$AH$866,RANDBETWEEN(1,865)))</f>
        <v>364299691</v>
      </c>
    </row>
    <row r="2894" spans="1:32" ht="15.75" customHeight="1" x14ac:dyDescent="0.25">
      <c r="A2894">
        <v>2893</v>
      </c>
      <c r="B2894">
        <v>2895</v>
      </c>
      <c r="C2894">
        <v>1</v>
      </c>
      <c r="D2894">
        <v>232823636</v>
      </c>
      <c r="E2894" s="12">
        <v>43679</v>
      </c>
      <c r="F2894">
        <v>481</v>
      </c>
      <c r="G2894" t="s">
        <v>126</v>
      </c>
      <c r="H2894">
        <v>97.51</v>
      </c>
      <c r="I2894">
        <v>7.8755000000000006</v>
      </c>
      <c r="J2894">
        <v>105.38550000000001</v>
      </c>
      <c r="K2894" s="12">
        <v>43694</v>
      </c>
      <c r="L2894" s="12">
        <v>43694</v>
      </c>
      <c r="M2894" s="39">
        <v>5</v>
      </c>
      <c r="P2894" s="45">
        <v>6417</v>
      </c>
      <c r="Q2894" s="46">
        <v>6419</v>
      </c>
      <c r="R2894" s="46">
        <v>5</v>
      </c>
      <c r="S2894" s="58">
        <v>265874893</v>
      </c>
      <c r="T2894" s="47">
        <v>44173</v>
      </c>
      <c r="U2894" s="46">
        <v>1060</v>
      </c>
      <c r="V2894" s="46" t="s">
        <v>126</v>
      </c>
      <c r="W2894" s="46">
        <v>434.6</v>
      </c>
      <c r="X2894" s="46">
        <v>28.076000000000001</v>
      </c>
      <c r="Y2894" s="46">
        <v>462.67600000000004</v>
      </c>
      <c r="Z2894" s="47">
        <v>44178</v>
      </c>
      <c r="AA2894" s="47">
        <v>44178</v>
      </c>
      <c r="AB2894" s="48">
        <v>2</v>
      </c>
      <c r="AC2894" s="46" t="str">
        <f>VLOOKUP(Table12[[#This Row],[ImporterID (IMPORTERS)]],IMPORTERS[],3,FALSE)</f>
        <v>Central</v>
      </c>
      <c r="AD2894" s="49">
        <f>VLOOKUP(ORDERS[[#This Row],[ImporterID (IMPORTERS)]],IMPORTERS[],5,FALSE)</f>
        <v>26490</v>
      </c>
      <c r="AE2894" s="50" t="e">
        <f ca="1">DATEDIF(#REF!, TODAY(), "Y")</f>
        <v>#REF!</v>
      </c>
      <c r="AF2894" cm="1">
        <f t="array" aca="1" ref="AF2894" ca="1">IF(RAND()&gt;0.3,INDEX($AG$2:$AG$209,RANDBETWEEN(1,208)),INDEX($AH$2:$AH$866,RANDBETWEEN(1,865)))</f>
        <v>316641576</v>
      </c>
    </row>
    <row r="2895" spans="1:32" ht="15.75" customHeight="1" x14ac:dyDescent="0.25">
      <c r="A2895">
        <v>2894</v>
      </c>
      <c r="B2895">
        <v>2896</v>
      </c>
      <c r="C2895">
        <v>12</v>
      </c>
      <c r="D2895">
        <v>252578251</v>
      </c>
      <c r="E2895" s="12">
        <v>43682</v>
      </c>
      <c r="F2895">
        <v>481</v>
      </c>
      <c r="G2895" t="s">
        <v>126</v>
      </c>
      <c r="H2895">
        <v>43.27</v>
      </c>
      <c r="I2895">
        <v>5.1635000000000009</v>
      </c>
      <c r="J2895">
        <v>48.433500000000002</v>
      </c>
      <c r="K2895" s="12">
        <v>43695</v>
      </c>
      <c r="L2895" s="12">
        <v>43695</v>
      </c>
      <c r="M2895" s="39">
        <v>1</v>
      </c>
      <c r="P2895" s="45">
        <v>6418</v>
      </c>
      <c r="Q2895" s="46">
        <v>6420</v>
      </c>
      <c r="R2895" s="46">
        <v>18</v>
      </c>
      <c r="S2895" s="58">
        <v>283822050</v>
      </c>
      <c r="T2895" s="47">
        <v>44174</v>
      </c>
      <c r="U2895" s="46">
        <v>1060</v>
      </c>
      <c r="V2895" s="46" t="s">
        <v>127</v>
      </c>
      <c r="W2895" s="46">
        <v>138.25</v>
      </c>
      <c r="X2895" s="46">
        <v>10.295</v>
      </c>
      <c r="Y2895" s="46">
        <v>148.54499999999999</v>
      </c>
      <c r="Z2895" s="47">
        <v>44182</v>
      </c>
      <c r="AA2895" s="47">
        <v>44182</v>
      </c>
      <c r="AB2895" s="48">
        <v>3</v>
      </c>
      <c r="AC2895" s="46" t="str">
        <f>VLOOKUP(Table12[[#This Row],[ImporterID (IMPORTERS)]],IMPORTERS[],3,FALSE)</f>
        <v>Northern</v>
      </c>
      <c r="AD2895" s="49">
        <f>VLOOKUP(ORDERS[[#This Row],[ImporterID (IMPORTERS)]],IMPORTERS[],5,FALSE)</f>
        <v>24161</v>
      </c>
      <c r="AE2895" s="50" t="e">
        <f ca="1">DATEDIF(#REF!, TODAY(), "Y")</f>
        <v>#REF!</v>
      </c>
      <c r="AF2895" cm="1">
        <f t="array" aca="1" ref="AF2895" ca="1">IF(RAND()&gt;0.3,INDEX($AG$2:$AG$209,RANDBETWEEN(1,208)),INDEX($AH$2:$AH$866,RANDBETWEEN(1,865)))</f>
        <v>372041570</v>
      </c>
    </row>
    <row r="2896" spans="1:32" ht="15.75" customHeight="1" x14ac:dyDescent="0.25">
      <c r="A2896">
        <v>2895</v>
      </c>
      <c r="B2896">
        <v>2897</v>
      </c>
      <c r="C2896">
        <v>13</v>
      </c>
      <c r="D2896">
        <v>243876538</v>
      </c>
      <c r="E2896" s="12">
        <v>43683</v>
      </c>
      <c r="F2896">
        <v>481</v>
      </c>
      <c r="G2896" t="s">
        <v>126</v>
      </c>
      <c r="H2896">
        <v>90.74</v>
      </c>
      <c r="I2896">
        <v>7.5369999999999999</v>
      </c>
      <c r="J2896">
        <v>98.277000000000001</v>
      </c>
      <c r="K2896" s="12">
        <v>43700</v>
      </c>
      <c r="L2896" s="12">
        <v>43700</v>
      </c>
      <c r="M2896" s="39">
        <v>1</v>
      </c>
      <c r="P2896" s="45">
        <v>6419</v>
      </c>
      <c r="Q2896" s="46">
        <v>6421</v>
      </c>
      <c r="R2896" s="46">
        <v>3</v>
      </c>
      <c r="S2896" s="58">
        <v>345374968</v>
      </c>
      <c r="T2896" s="47">
        <v>44175</v>
      </c>
      <c r="U2896" s="46">
        <v>1060</v>
      </c>
      <c r="V2896" s="46" t="s">
        <v>126</v>
      </c>
      <c r="W2896" s="46">
        <v>66.11</v>
      </c>
      <c r="X2896" s="46">
        <v>5.9665999999999997</v>
      </c>
      <c r="Y2896" s="46">
        <v>72.076599999999999</v>
      </c>
      <c r="Z2896" s="47">
        <v>44178</v>
      </c>
      <c r="AA2896" s="47">
        <v>44178</v>
      </c>
      <c r="AB2896" s="48">
        <v>2</v>
      </c>
      <c r="AC2896" s="46" t="str">
        <f>VLOOKUP(Table12[[#This Row],[ImporterID (IMPORTERS)]],IMPORTERS[],3,FALSE)</f>
        <v>Central</v>
      </c>
      <c r="AD2896" s="49">
        <f>VLOOKUP(ORDERS[[#This Row],[ImporterID (IMPORTERS)]],IMPORTERS[],5,FALSE)</f>
        <v>20427</v>
      </c>
      <c r="AE2896" s="50" t="e">
        <f ca="1">DATEDIF(#REF!, TODAY(), "Y")</f>
        <v>#REF!</v>
      </c>
      <c r="AF2896" cm="1">
        <f t="array" aca="1" ref="AF2896" ca="1">IF(RAND()&gt;0.3,INDEX($AG$2:$AG$209,RANDBETWEEN(1,208)),INDEX($AH$2:$AH$866,RANDBETWEEN(1,865)))</f>
        <v>335932295</v>
      </c>
    </row>
    <row r="2897" spans="1:32" ht="15.75" customHeight="1" x14ac:dyDescent="0.25">
      <c r="A2897">
        <v>2896</v>
      </c>
      <c r="B2897">
        <v>2898</v>
      </c>
      <c r="C2897">
        <v>4</v>
      </c>
      <c r="D2897">
        <v>281312756</v>
      </c>
      <c r="E2897" s="12">
        <v>43683</v>
      </c>
      <c r="F2897">
        <v>481</v>
      </c>
      <c r="G2897" t="s">
        <v>126</v>
      </c>
      <c r="H2897">
        <v>87.27</v>
      </c>
      <c r="I2897">
        <v>7.3635000000000002</v>
      </c>
      <c r="J2897">
        <v>94.633499999999998</v>
      </c>
      <c r="K2897" s="12">
        <v>43699</v>
      </c>
      <c r="L2897" s="12">
        <v>43706</v>
      </c>
      <c r="M2897" s="39">
        <v>3</v>
      </c>
      <c r="P2897" s="45">
        <v>6420</v>
      </c>
      <c r="Q2897" s="46">
        <v>6422</v>
      </c>
      <c r="R2897" s="46">
        <v>16</v>
      </c>
      <c r="S2897" s="58">
        <v>214068715</v>
      </c>
      <c r="T2897" s="47">
        <v>44161</v>
      </c>
      <c r="U2897" s="46">
        <v>1061</v>
      </c>
      <c r="V2897" s="46" t="s">
        <v>126</v>
      </c>
      <c r="W2897" s="46">
        <v>387.16</v>
      </c>
      <c r="X2897" s="46">
        <v>28.101200000000006</v>
      </c>
      <c r="Y2897" s="46">
        <v>415.26120000000003</v>
      </c>
      <c r="Z2897" s="47">
        <v>44177</v>
      </c>
      <c r="AA2897" s="47">
        <v>44177</v>
      </c>
      <c r="AB2897" s="48">
        <v>4</v>
      </c>
      <c r="AC2897" s="46" t="str">
        <f>VLOOKUP(Table12[[#This Row],[ImporterID (IMPORTERS)]],IMPORTERS[],3,FALSE)</f>
        <v>Central</v>
      </c>
      <c r="AD2897" s="49">
        <f>VLOOKUP(ORDERS[[#This Row],[ImporterID (IMPORTERS)]],IMPORTERS[],5,FALSE)</f>
        <v>19491</v>
      </c>
      <c r="AE2897" s="50" t="e">
        <f ca="1">DATEDIF(#REF!, TODAY(), "Y")</f>
        <v>#REF!</v>
      </c>
      <c r="AF2897" cm="1">
        <f t="array" aca="1" ref="AF2897" ca="1">IF(RAND()&gt;0.3,INDEX($AG$2:$AG$209,RANDBETWEEN(1,208)),INDEX($AH$2:$AH$866,RANDBETWEEN(1,865)))</f>
        <v>353992626</v>
      </c>
    </row>
    <row r="2898" spans="1:32" ht="15.75" customHeight="1" x14ac:dyDescent="0.25">
      <c r="A2898">
        <v>2897</v>
      </c>
      <c r="B2898">
        <v>2899</v>
      </c>
      <c r="C2898">
        <v>11</v>
      </c>
      <c r="D2898">
        <v>220446102</v>
      </c>
      <c r="E2898" s="12">
        <v>43683</v>
      </c>
      <c r="F2898">
        <v>481</v>
      </c>
      <c r="G2898" t="s">
        <v>126</v>
      </c>
      <c r="H2898">
        <v>41.65</v>
      </c>
      <c r="I2898">
        <v>5.0824999999999996</v>
      </c>
      <c r="J2898">
        <v>46.732500000000002</v>
      </c>
      <c r="K2898" s="12">
        <v>43700</v>
      </c>
      <c r="L2898" s="12">
        <v>43704</v>
      </c>
      <c r="M2898" s="39">
        <v>4</v>
      </c>
      <c r="P2898" s="45">
        <v>6421</v>
      </c>
      <c r="Q2898" s="46">
        <v>6423</v>
      </c>
      <c r="R2898" s="46">
        <v>1</v>
      </c>
      <c r="S2898" s="58">
        <v>375526825</v>
      </c>
      <c r="T2898" s="47">
        <v>44161</v>
      </c>
      <c r="U2898" s="46">
        <v>1061</v>
      </c>
      <c r="V2898" s="46" t="s">
        <v>126</v>
      </c>
      <c r="W2898" s="46">
        <v>328.56</v>
      </c>
      <c r="X2898" s="46">
        <v>23.999200000000002</v>
      </c>
      <c r="Y2898" s="46">
        <v>352.55920000000003</v>
      </c>
      <c r="Z2898" s="47">
        <v>44183</v>
      </c>
      <c r="AA2898" s="47">
        <v>44183</v>
      </c>
      <c r="AB2898" s="48">
        <v>4</v>
      </c>
      <c r="AC2898" s="46" t="str">
        <f>VLOOKUP(Table12[[#This Row],[ImporterID (IMPORTERS)]],IMPORTERS[],3,FALSE)</f>
        <v>Central</v>
      </c>
      <c r="AD2898" s="49">
        <f>VLOOKUP(ORDERS[[#This Row],[ImporterID (IMPORTERS)]],IMPORTERS[],5,FALSE)</f>
        <v>27146</v>
      </c>
      <c r="AE2898" s="50" t="e">
        <f ca="1">DATEDIF(#REF!, TODAY(), "Y")</f>
        <v>#REF!</v>
      </c>
      <c r="AF2898" cm="1">
        <f t="array" aca="1" ref="AF2898" ca="1">IF(RAND()&gt;0.3,INDEX($AG$2:$AG$209,RANDBETWEEN(1,208)),INDEX($AH$2:$AH$866,RANDBETWEEN(1,865)))</f>
        <v>201052537</v>
      </c>
    </row>
    <row r="2899" spans="1:32" ht="15.75" customHeight="1" x14ac:dyDescent="0.25">
      <c r="A2899">
        <v>2898</v>
      </c>
      <c r="B2899">
        <v>2900</v>
      </c>
      <c r="C2899">
        <v>13</v>
      </c>
      <c r="D2899">
        <v>242182820</v>
      </c>
      <c r="E2899" s="12">
        <v>43688</v>
      </c>
      <c r="F2899">
        <v>481</v>
      </c>
      <c r="G2899" t="s">
        <v>126</v>
      </c>
      <c r="H2899">
        <v>35.26</v>
      </c>
      <c r="I2899">
        <v>4.7629999999999999</v>
      </c>
      <c r="J2899">
        <v>40.022999999999996</v>
      </c>
      <c r="K2899" s="12">
        <v>43697</v>
      </c>
      <c r="L2899" s="12">
        <v>43705</v>
      </c>
      <c r="M2899" s="39">
        <v>3</v>
      </c>
      <c r="P2899" s="45">
        <v>6422</v>
      </c>
      <c r="Q2899" s="46">
        <v>6424</v>
      </c>
      <c r="R2899" s="46">
        <v>1</v>
      </c>
      <c r="S2899" s="58">
        <v>345374968</v>
      </c>
      <c r="T2899" s="47">
        <v>44162</v>
      </c>
      <c r="U2899" s="46">
        <v>1061</v>
      </c>
      <c r="V2899" s="46" t="s">
        <v>126</v>
      </c>
      <c r="W2899" s="46">
        <v>133.85</v>
      </c>
      <c r="X2899" s="46">
        <v>10.3695</v>
      </c>
      <c r="Y2899" s="46">
        <v>144.21949999999998</v>
      </c>
      <c r="Z2899" s="47">
        <v>44179</v>
      </c>
      <c r="AA2899" s="47">
        <v>44179</v>
      </c>
      <c r="AB2899" s="48">
        <v>4</v>
      </c>
      <c r="AC2899" s="46" t="str">
        <f>VLOOKUP(Table12[[#This Row],[ImporterID (IMPORTERS)]],IMPORTERS[],3,FALSE)</f>
        <v>Central</v>
      </c>
      <c r="AD2899" s="49">
        <f>VLOOKUP(ORDERS[[#This Row],[ImporterID (IMPORTERS)]],IMPORTERS[],5,FALSE)</f>
        <v>22069</v>
      </c>
      <c r="AE2899" s="50" t="e">
        <f ca="1">DATEDIF(#REF!, TODAY(), "Y")</f>
        <v>#REF!</v>
      </c>
      <c r="AF2899" cm="1">
        <f t="array" aca="1" ref="AF2899" ca="1">IF(RAND()&gt;0.3,INDEX($AG$2:$AG$209,RANDBETWEEN(1,208)),INDEX($AH$2:$AH$866,RANDBETWEEN(1,865)))</f>
        <v>353992626</v>
      </c>
    </row>
    <row r="2900" spans="1:32" ht="15.75" customHeight="1" x14ac:dyDescent="0.25">
      <c r="A2900">
        <v>2899</v>
      </c>
      <c r="B2900">
        <v>2901</v>
      </c>
      <c r="C2900">
        <v>15</v>
      </c>
      <c r="D2900">
        <v>264932535</v>
      </c>
      <c r="E2900" s="12">
        <v>43688</v>
      </c>
      <c r="F2900">
        <v>481</v>
      </c>
      <c r="G2900" t="s">
        <v>126</v>
      </c>
      <c r="H2900">
        <v>94.6</v>
      </c>
      <c r="I2900">
        <v>7.7299999999999995</v>
      </c>
      <c r="J2900">
        <v>102.33</v>
      </c>
      <c r="K2900" s="12">
        <v>43700</v>
      </c>
      <c r="L2900" s="12">
        <v>43700</v>
      </c>
      <c r="M2900" s="39">
        <v>3</v>
      </c>
      <c r="P2900" s="45">
        <v>6423</v>
      </c>
      <c r="Q2900" s="46">
        <v>6425</v>
      </c>
      <c r="R2900" s="46">
        <v>10</v>
      </c>
      <c r="S2900" s="58">
        <v>326900776</v>
      </c>
      <c r="T2900" s="47">
        <v>44168</v>
      </c>
      <c r="U2900" s="46">
        <v>1061</v>
      </c>
      <c r="V2900" s="46" t="s">
        <v>126</v>
      </c>
      <c r="W2900" s="46">
        <v>92.72</v>
      </c>
      <c r="X2900" s="46">
        <v>7.4904000000000002</v>
      </c>
      <c r="Y2900" s="46">
        <v>100.21039999999999</v>
      </c>
      <c r="Z2900" s="47">
        <v>44178</v>
      </c>
      <c r="AA2900" s="47">
        <v>44178</v>
      </c>
      <c r="AB2900" s="48">
        <v>5</v>
      </c>
      <c r="AC2900" s="46" t="str">
        <f>VLOOKUP(Table12[[#This Row],[ImporterID (IMPORTERS)]],IMPORTERS[],3,FALSE)</f>
        <v>Central</v>
      </c>
      <c r="AD2900" s="49">
        <f>VLOOKUP(ORDERS[[#This Row],[ImporterID (IMPORTERS)]],IMPORTERS[],5,FALSE)</f>
        <v>19123</v>
      </c>
      <c r="AE2900" s="50" t="e">
        <f ca="1">DATEDIF(#REF!, TODAY(), "Y")</f>
        <v>#REF!</v>
      </c>
      <c r="AF2900" cm="1">
        <f t="array" aca="1" ref="AF2900" ca="1">IF(RAND()&gt;0.3,INDEX($AG$2:$AG$209,RANDBETWEEN(1,208)),INDEX($AH$2:$AH$866,RANDBETWEEN(1,865)))</f>
        <v>266846543</v>
      </c>
    </row>
    <row r="2901" spans="1:32" ht="15.75" customHeight="1" x14ac:dyDescent="0.25">
      <c r="A2901">
        <v>2900</v>
      </c>
      <c r="B2901">
        <v>2902</v>
      </c>
      <c r="C2901">
        <v>7</v>
      </c>
      <c r="D2901">
        <v>287131372</v>
      </c>
      <c r="E2901" s="12">
        <v>43681</v>
      </c>
      <c r="F2901">
        <v>482</v>
      </c>
      <c r="G2901" t="s">
        <v>126</v>
      </c>
      <c r="H2901">
        <v>78.709999999999994</v>
      </c>
      <c r="I2901">
        <v>3.3612999999999995</v>
      </c>
      <c r="J2901">
        <v>82.071299999999994</v>
      </c>
      <c r="K2901" s="12">
        <v>43701</v>
      </c>
      <c r="L2901" s="12">
        <v>43701</v>
      </c>
      <c r="M2901" s="39">
        <v>2</v>
      </c>
      <c r="P2901" s="45">
        <v>6424</v>
      </c>
      <c r="Q2901" s="46">
        <v>6426</v>
      </c>
      <c r="R2901" s="46">
        <v>1</v>
      </c>
      <c r="S2901" s="58">
        <v>269739848</v>
      </c>
      <c r="T2901" s="47">
        <v>44172</v>
      </c>
      <c r="U2901" s="46">
        <v>1061</v>
      </c>
      <c r="V2901" s="46" t="s">
        <v>126</v>
      </c>
      <c r="W2901" s="46">
        <v>244.62</v>
      </c>
      <c r="X2901" s="46">
        <v>18.1234</v>
      </c>
      <c r="Y2901" s="46">
        <v>262.74340000000001</v>
      </c>
      <c r="Z2901" s="47">
        <v>44177</v>
      </c>
      <c r="AA2901" s="47">
        <v>44177</v>
      </c>
      <c r="AB2901" s="48">
        <v>5</v>
      </c>
      <c r="AC2901" s="46" t="str">
        <f>VLOOKUP(Table12[[#This Row],[ImporterID (IMPORTERS)]],IMPORTERS[],3,FALSE)</f>
        <v>Central</v>
      </c>
      <c r="AD2901" s="49">
        <f>VLOOKUP(ORDERS[[#This Row],[ImporterID (IMPORTERS)]],IMPORTERS[],5,FALSE)</f>
        <v>19201</v>
      </c>
      <c r="AE2901" s="50" t="e">
        <f ca="1">DATEDIF(#REF!, TODAY(), "Y")</f>
        <v>#REF!</v>
      </c>
      <c r="AF2901" cm="1">
        <f t="array" aca="1" ref="AF2901" ca="1">IF(RAND()&gt;0.3,INDEX($AG$2:$AG$209,RANDBETWEEN(1,208)),INDEX($AH$2:$AH$866,RANDBETWEEN(1,865)))</f>
        <v>213416694</v>
      </c>
    </row>
    <row r="2902" spans="1:32" ht="15.75" customHeight="1" x14ac:dyDescent="0.25">
      <c r="A2902">
        <v>2901</v>
      </c>
      <c r="B2902">
        <v>2903</v>
      </c>
      <c r="C2902">
        <v>10</v>
      </c>
      <c r="D2902">
        <v>258758144</v>
      </c>
      <c r="E2902" s="12">
        <v>43683</v>
      </c>
      <c r="F2902">
        <v>482</v>
      </c>
      <c r="G2902" t="s">
        <v>126</v>
      </c>
      <c r="H2902">
        <v>58.3</v>
      </c>
      <c r="I2902">
        <v>2.7489999999999997</v>
      </c>
      <c r="J2902">
        <v>61.048999999999999</v>
      </c>
      <c r="K2902" s="12">
        <v>43697</v>
      </c>
      <c r="L2902" s="12">
        <v>43697</v>
      </c>
      <c r="M2902" s="39">
        <v>2</v>
      </c>
      <c r="P2902" s="45">
        <v>6425</v>
      </c>
      <c r="Q2902" s="46">
        <v>6427</v>
      </c>
      <c r="R2902" s="46">
        <v>1</v>
      </c>
      <c r="S2902" s="58">
        <v>302793131</v>
      </c>
      <c r="T2902" s="47">
        <v>44173</v>
      </c>
      <c r="U2902" s="46">
        <v>1061</v>
      </c>
      <c r="V2902" s="46" t="s">
        <v>126</v>
      </c>
      <c r="W2902" s="46">
        <v>116.84</v>
      </c>
      <c r="X2902" s="46">
        <v>9.1788000000000007</v>
      </c>
      <c r="Y2902" s="46">
        <v>126.0188</v>
      </c>
      <c r="Z2902" s="47">
        <v>44178</v>
      </c>
      <c r="AA2902" s="47">
        <v>44178</v>
      </c>
      <c r="AB2902" s="48">
        <v>4</v>
      </c>
      <c r="AC2902" s="46" t="str">
        <f>VLOOKUP(Table12[[#This Row],[ImporterID (IMPORTERS)]],IMPORTERS[],3,FALSE)</f>
        <v>Central</v>
      </c>
      <c r="AD2902" s="49">
        <f>VLOOKUP(ORDERS[[#This Row],[ImporterID (IMPORTERS)]],IMPORTERS[],5,FALSE)</f>
        <v>18627</v>
      </c>
      <c r="AE2902" s="50" t="e">
        <f ca="1">DATEDIF(#REF!, TODAY(), "Y")</f>
        <v>#REF!</v>
      </c>
      <c r="AF2902" cm="1">
        <f t="array" aca="1" ref="AF2902" ca="1">IF(RAND()&gt;0.3,INDEX($AG$2:$AG$209,RANDBETWEEN(1,208)),INDEX($AH$2:$AH$866,RANDBETWEEN(1,865)))</f>
        <v>314397201</v>
      </c>
    </row>
    <row r="2903" spans="1:32" ht="15.75" customHeight="1" x14ac:dyDescent="0.25">
      <c r="A2903">
        <v>2902</v>
      </c>
      <c r="B2903">
        <v>2904</v>
      </c>
      <c r="C2903">
        <v>6</v>
      </c>
      <c r="D2903">
        <v>259511945</v>
      </c>
      <c r="E2903" s="12">
        <v>43684</v>
      </c>
      <c r="F2903">
        <v>482</v>
      </c>
      <c r="G2903" t="s">
        <v>126</v>
      </c>
      <c r="H2903">
        <v>76.84</v>
      </c>
      <c r="I2903">
        <v>3.3052000000000001</v>
      </c>
      <c r="J2903">
        <v>80.145200000000003</v>
      </c>
      <c r="K2903" s="12">
        <v>43703</v>
      </c>
      <c r="L2903" s="12">
        <v>43703</v>
      </c>
      <c r="M2903" s="39">
        <v>2</v>
      </c>
      <c r="P2903" s="45">
        <v>6426</v>
      </c>
      <c r="Q2903" s="46">
        <v>6428</v>
      </c>
      <c r="R2903" s="46">
        <v>16</v>
      </c>
      <c r="S2903" s="58">
        <v>353007761</v>
      </c>
      <c r="T2903" s="47">
        <v>44175</v>
      </c>
      <c r="U2903" s="46">
        <v>1061</v>
      </c>
      <c r="V2903" s="46" t="s">
        <v>126</v>
      </c>
      <c r="W2903" s="46">
        <v>473.53</v>
      </c>
      <c r="X2903" s="46">
        <v>34.147100000000002</v>
      </c>
      <c r="Y2903" s="46">
        <v>507.6771</v>
      </c>
      <c r="Z2903" s="47">
        <v>44179</v>
      </c>
      <c r="AA2903" s="47">
        <v>44179</v>
      </c>
      <c r="AB2903" s="48">
        <v>2</v>
      </c>
      <c r="AC2903" s="46" t="str">
        <f>VLOOKUP(Table12[[#This Row],[ImporterID (IMPORTERS)]],IMPORTERS[],3,FALSE)</f>
        <v>Central</v>
      </c>
      <c r="AD2903" s="49">
        <f>VLOOKUP(ORDERS[[#This Row],[ImporterID (IMPORTERS)]],IMPORTERS[],5,FALSE)</f>
        <v>24037</v>
      </c>
      <c r="AE2903" s="50" t="e">
        <f ca="1">DATEDIF(#REF!, TODAY(), "Y")</f>
        <v>#REF!</v>
      </c>
      <c r="AF2903" cm="1">
        <f t="array" aca="1" ref="AF2903" ca="1">IF(RAND()&gt;0.3,INDEX($AG$2:$AG$209,RANDBETWEEN(1,208)),INDEX($AH$2:$AH$866,RANDBETWEEN(1,865)))</f>
        <v>303675128</v>
      </c>
    </row>
    <row r="2904" spans="1:32" ht="15.75" customHeight="1" x14ac:dyDescent="0.25">
      <c r="A2904">
        <v>2903</v>
      </c>
      <c r="B2904">
        <v>2905</v>
      </c>
      <c r="C2904">
        <v>11</v>
      </c>
      <c r="D2904">
        <v>369390597</v>
      </c>
      <c r="E2904" s="12">
        <v>43684</v>
      </c>
      <c r="F2904">
        <v>482</v>
      </c>
      <c r="G2904" t="s">
        <v>126</v>
      </c>
      <c r="H2904">
        <v>84.7</v>
      </c>
      <c r="I2904">
        <v>3.5409999999999999</v>
      </c>
      <c r="J2904">
        <v>88.241</v>
      </c>
      <c r="K2904" s="12">
        <v>43703</v>
      </c>
      <c r="L2904" s="12">
        <v>43703</v>
      </c>
      <c r="M2904" s="39">
        <v>4</v>
      </c>
      <c r="P2904" s="45">
        <v>6427</v>
      </c>
      <c r="Q2904" s="46">
        <v>6429</v>
      </c>
      <c r="R2904" s="46">
        <v>17</v>
      </c>
      <c r="S2904" s="58">
        <v>251239793</v>
      </c>
      <c r="T2904" s="47">
        <v>44162</v>
      </c>
      <c r="U2904" s="46">
        <v>1062</v>
      </c>
      <c r="V2904" s="46" t="s">
        <v>126</v>
      </c>
      <c r="W2904" s="46">
        <v>68.75</v>
      </c>
      <c r="X2904" s="46">
        <v>4.75</v>
      </c>
      <c r="Y2904" s="46">
        <v>73.5</v>
      </c>
      <c r="Z2904" s="47">
        <v>44184</v>
      </c>
      <c r="AA2904" s="47"/>
      <c r="AB2904" s="48">
        <v>1</v>
      </c>
      <c r="AC2904" s="46" t="str">
        <f>VLOOKUP(Table12[[#This Row],[ImporterID (IMPORTERS)]],IMPORTERS[],3,FALSE)</f>
        <v>Central</v>
      </c>
      <c r="AD2904" s="49">
        <f>VLOOKUP(ORDERS[[#This Row],[ImporterID (IMPORTERS)]],IMPORTERS[],5,FALSE)</f>
        <v>34053</v>
      </c>
      <c r="AE2904" s="50" t="e">
        <f ca="1">DATEDIF(#REF!, TODAY(), "Y")</f>
        <v>#REF!</v>
      </c>
      <c r="AF2904" cm="1">
        <f t="array" aca="1" ref="AF2904" ca="1">IF(RAND()&gt;0.3,INDEX($AG$2:$AG$209,RANDBETWEEN(1,208)),INDEX($AH$2:$AH$866,RANDBETWEEN(1,865)))</f>
        <v>295937235</v>
      </c>
    </row>
    <row r="2905" spans="1:32" ht="15.75" customHeight="1" x14ac:dyDescent="0.25">
      <c r="A2905">
        <v>2904</v>
      </c>
      <c r="B2905">
        <v>2906</v>
      </c>
      <c r="C2905">
        <v>5</v>
      </c>
      <c r="D2905">
        <v>264932535</v>
      </c>
      <c r="E2905" s="12">
        <v>43685</v>
      </c>
      <c r="F2905">
        <v>482</v>
      </c>
      <c r="G2905" t="s">
        <v>127</v>
      </c>
      <c r="H2905">
        <v>81.52</v>
      </c>
      <c r="I2905">
        <v>3.4455999999999998</v>
      </c>
      <c r="J2905">
        <v>84.965599999999995</v>
      </c>
      <c r="K2905" s="12">
        <v>43698</v>
      </c>
      <c r="L2905" s="12">
        <v>43698</v>
      </c>
      <c r="M2905" s="39">
        <v>4</v>
      </c>
      <c r="P2905" s="45">
        <v>6428</v>
      </c>
      <c r="Q2905" s="46">
        <v>6430</v>
      </c>
      <c r="R2905" s="46">
        <v>17</v>
      </c>
      <c r="S2905" s="58">
        <v>342197063</v>
      </c>
      <c r="T2905" s="47">
        <v>44164</v>
      </c>
      <c r="U2905" s="46">
        <v>1062</v>
      </c>
      <c r="V2905" s="46" t="s">
        <v>126</v>
      </c>
      <c r="W2905" s="46">
        <v>86.17</v>
      </c>
      <c r="X2905" s="46">
        <v>5.4467999999999996</v>
      </c>
      <c r="Y2905" s="46">
        <v>91.616799999999998</v>
      </c>
      <c r="Z2905" s="47">
        <v>44182</v>
      </c>
      <c r="AA2905" s="47">
        <v>44182</v>
      </c>
      <c r="AB2905" s="48">
        <v>5</v>
      </c>
      <c r="AC2905" s="46" t="str">
        <f>VLOOKUP(Table12[[#This Row],[ImporterID (IMPORTERS)]],IMPORTERS[],3,FALSE)</f>
        <v>Central</v>
      </c>
      <c r="AD2905" s="49">
        <f>VLOOKUP(ORDERS[[#This Row],[ImporterID (IMPORTERS)]],IMPORTERS[],5,FALSE)</f>
        <v>19123</v>
      </c>
      <c r="AE2905" s="50" t="e">
        <f ca="1">DATEDIF(#REF!, TODAY(), "Y")</f>
        <v>#REF!</v>
      </c>
      <c r="AF2905" cm="1">
        <f t="array" aca="1" ref="AF2905" ca="1">IF(RAND()&gt;0.3,INDEX($AG$2:$AG$209,RANDBETWEEN(1,208)),INDEX($AH$2:$AH$866,RANDBETWEEN(1,865)))</f>
        <v>223958446</v>
      </c>
    </row>
    <row r="2906" spans="1:32" ht="15.75" customHeight="1" x14ac:dyDescent="0.25">
      <c r="A2906">
        <v>2905</v>
      </c>
      <c r="B2906">
        <v>2907</v>
      </c>
      <c r="C2906">
        <v>8</v>
      </c>
      <c r="D2906">
        <v>329174832</v>
      </c>
      <c r="E2906" s="12">
        <v>43687</v>
      </c>
      <c r="F2906">
        <v>482</v>
      </c>
      <c r="G2906" t="s">
        <v>126</v>
      </c>
      <c r="H2906">
        <v>60.82</v>
      </c>
      <c r="I2906">
        <v>2.8246000000000002</v>
      </c>
      <c r="J2906">
        <v>63.644599999999997</v>
      </c>
      <c r="K2906" s="12">
        <v>43699</v>
      </c>
      <c r="L2906" s="12">
        <v>43699</v>
      </c>
      <c r="M2906" s="39">
        <v>4</v>
      </c>
      <c r="P2906" s="45">
        <v>6429</v>
      </c>
      <c r="Q2906" s="46">
        <v>6431</v>
      </c>
      <c r="R2906" s="46">
        <v>8</v>
      </c>
      <c r="S2906" s="58">
        <v>231341215</v>
      </c>
      <c r="T2906" s="47">
        <v>44164</v>
      </c>
      <c r="U2906" s="46">
        <v>1062</v>
      </c>
      <c r="V2906" s="46" t="s">
        <v>126</v>
      </c>
      <c r="W2906" s="46">
        <v>96.74</v>
      </c>
      <c r="X2906" s="46">
        <v>5.8696000000000002</v>
      </c>
      <c r="Y2906" s="46">
        <v>102.6096</v>
      </c>
      <c r="Z2906" s="47">
        <v>44179</v>
      </c>
      <c r="AA2906" s="47">
        <v>44179</v>
      </c>
      <c r="AB2906" s="48">
        <v>2</v>
      </c>
      <c r="AC2906" s="46" t="str">
        <f>VLOOKUP(Table12[[#This Row],[ImporterID (IMPORTERS)]],IMPORTERS[],3,FALSE)</f>
        <v>Central</v>
      </c>
      <c r="AD2906" s="49">
        <f>VLOOKUP(ORDERS[[#This Row],[ImporterID (IMPORTERS)]],IMPORTERS[],5,FALSE)</f>
        <v>20516</v>
      </c>
      <c r="AE2906" s="50" t="e">
        <f ca="1">DATEDIF(#REF!, TODAY(), "Y")</f>
        <v>#REF!</v>
      </c>
      <c r="AF2906" cm="1">
        <f t="array" aca="1" ref="AF2906" ca="1">IF(RAND()&gt;0.3,INDEX($AG$2:$AG$209,RANDBETWEEN(1,208)),INDEX($AH$2:$AH$866,RANDBETWEEN(1,865)))</f>
        <v>259354634</v>
      </c>
    </row>
    <row r="2907" spans="1:32" ht="15.75" customHeight="1" x14ac:dyDescent="0.25">
      <c r="A2907">
        <v>2906</v>
      </c>
      <c r="B2907">
        <v>2908</v>
      </c>
      <c r="C2907">
        <v>16</v>
      </c>
      <c r="D2907">
        <v>276697180</v>
      </c>
      <c r="E2907" s="12">
        <v>43689</v>
      </c>
      <c r="F2907">
        <v>482</v>
      </c>
      <c r="G2907" t="s">
        <v>126</v>
      </c>
      <c r="H2907">
        <v>67.98</v>
      </c>
      <c r="I2907">
        <v>3.0394000000000001</v>
      </c>
      <c r="J2907">
        <v>71.019400000000005</v>
      </c>
      <c r="K2907" s="12">
        <v>43700</v>
      </c>
      <c r="L2907" s="12">
        <v>43700</v>
      </c>
      <c r="M2907" s="39">
        <v>3</v>
      </c>
      <c r="P2907" s="45">
        <v>6430</v>
      </c>
      <c r="Q2907" s="46">
        <v>6432</v>
      </c>
      <c r="R2907" s="46">
        <v>18</v>
      </c>
      <c r="S2907" s="58">
        <v>304377358</v>
      </c>
      <c r="T2907" s="47">
        <v>44175</v>
      </c>
      <c r="U2907" s="46">
        <v>1062</v>
      </c>
      <c r="V2907" s="46" t="s">
        <v>126</v>
      </c>
      <c r="W2907" s="46">
        <v>30.23</v>
      </c>
      <c r="X2907" s="46">
        <v>3.2092000000000001</v>
      </c>
      <c r="Y2907" s="46">
        <v>33.4392</v>
      </c>
      <c r="Z2907" s="47">
        <v>44182</v>
      </c>
      <c r="AA2907" s="47">
        <v>44182</v>
      </c>
      <c r="AB2907" s="48">
        <v>1</v>
      </c>
      <c r="AC2907" s="46" t="str">
        <f>VLOOKUP(Table12[[#This Row],[ImporterID (IMPORTERS)]],IMPORTERS[],3,FALSE)</f>
        <v>Central</v>
      </c>
      <c r="AD2907" s="49">
        <f>VLOOKUP(ORDERS[[#This Row],[ImporterID (IMPORTERS)]],IMPORTERS[],5,FALSE)</f>
        <v>35258</v>
      </c>
      <c r="AE2907" s="50" t="e">
        <f ca="1">DATEDIF(#REF!, TODAY(), "Y")</f>
        <v>#REF!</v>
      </c>
      <c r="AF2907" cm="1">
        <f t="array" aca="1" ref="AF2907" ca="1">IF(RAND()&gt;0.3,INDEX($AG$2:$AG$209,RANDBETWEEN(1,208)),INDEX($AH$2:$AH$866,RANDBETWEEN(1,865)))</f>
        <v>380177673</v>
      </c>
    </row>
    <row r="2908" spans="1:32" ht="15.75" customHeight="1" x14ac:dyDescent="0.25">
      <c r="A2908">
        <v>2907</v>
      </c>
      <c r="B2908">
        <v>2909</v>
      </c>
      <c r="C2908">
        <v>3</v>
      </c>
      <c r="D2908">
        <v>381351038</v>
      </c>
      <c r="E2908" s="12">
        <v>43692</v>
      </c>
      <c r="F2908">
        <v>482</v>
      </c>
      <c r="G2908" t="s">
        <v>126</v>
      </c>
      <c r="H2908">
        <v>27.38</v>
      </c>
      <c r="I2908">
        <v>1.8213999999999999</v>
      </c>
      <c r="J2908">
        <v>29.2014</v>
      </c>
      <c r="K2908" s="12">
        <v>43699</v>
      </c>
      <c r="L2908" s="12">
        <v>43699</v>
      </c>
      <c r="M2908" s="39">
        <v>5</v>
      </c>
      <c r="P2908" s="45">
        <v>6431</v>
      </c>
      <c r="Q2908" s="46">
        <v>6433</v>
      </c>
      <c r="R2908" s="46">
        <v>20</v>
      </c>
      <c r="S2908" s="58">
        <v>353007761</v>
      </c>
      <c r="T2908" s="47">
        <v>44162</v>
      </c>
      <c r="U2908" s="46">
        <v>1063</v>
      </c>
      <c r="V2908" s="46" t="s">
        <v>127</v>
      </c>
      <c r="W2908" s="46">
        <v>18.690000000000001</v>
      </c>
      <c r="X2908" s="46">
        <v>1.5607</v>
      </c>
      <c r="Y2908" s="46">
        <v>20.250700000000002</v>
      </c>
      <c r="Z2908" s="47">
        <v>44180</v>
      </c>
      <c r="AA2908" s="47">
        <v>44180</v>
      </c>
      <c r="AB2908" s="48">
        <v>5</v>
      </c>
      <c r="AC2908" s="46" t="str">
        <f>VLOOKUP(Table12[[#This Row],[ImporterID (IMPORTERS)]],IMPORTERS[],3,FALSE)</f>
        <v>Central</v>
      </c>
      <c r="AD2908" s="49">
        <f>VLOOKUP(ORDERS[[#This Row],[ImporterID (IMPORTERS)]],IMPORTERS[],5,FALSE)</f>
        <v>36792</v>
      </c>
      <c r="AE2908" s="50" t="e">
        <f ca="1">DATEDIF(#REF!, TODAY(), "Y")</f>
        <v>#REF!</v>
      </c>
      <c r="AF2908" cm="1">
        <f t="array" aca="1" ref="AF2908" ca="1">IF(RAND()&gt;0.3,INDEX($AG$2:$AG$209,RANDBETWEEN(1,208)),INDEX($AH$2:$AH$866,RANDBETWEEN(1,865)))</f>
        <v>207440252</v>
      </c>
    </row>
    <row r="2909" spans="1:32" ht="15.75" customHeight="1" x14ac:dyDescent="0.25">
      <c r="A2909">
        <v>2908</v>
      </c>
      <c r="B2909">
        <v>2910</v>
      </c>
      <c r="C2909">
        <v>8</v>
      </c>
      <c r="D2909">
        <v>249092922</v>
      </c>
      <c r="E2909" s="12">
        <v>43684</v>
      </c>
      <c r="F2909">
        <v>483</v>
      </c>
      <c r="G2909" t="s">
        <v>126</v>
      </c>
      <c r="H2909">
        <v>83.29</v>
      </c>
      <c r="I2909">
        <v>5.3315999999999999</v>
      </c>
      <c r="J2909">
        <v>88.621600000000001</v>
      </c>
      <c r="K2909" s="12">
        <v>43704</v>
      </c>
      <c r="L2909" s="12">
        <v>43707</v>
      </c>
      <c r="M2909" s="39">
        <v>2</v>
      </c>
      <c r="P2909" s="45">
        <v>6432</v>
      </c>
      <c r="Q2909" s="46">
        <v>6434</v>
      </c>
      <c r="R2909" s="46">
        <v>10</v>
      </c>
      <c r="S2909" s="58">
        <v>396711038</v>
      </c>
      <c r="T2909" s="47">
        <v>44163</v>
      </c>
      <c r="U2909" s="46">
        <v>1063</v>
      </c>
      <c r="V2909" s="46" t="s">
        <v>127</v>
      </c>
      <c r="W2909" s="46">
        <v>84.34</v>
      </c>
      <c r="X2909" s="46">
        <v>3.5302000000000002</v>
      </c>
      <c r="Y2909" s="46">
        <v>87.870199999999997</v>
      </c>
      <c r="Z2909" s="47">
        <v>44180</v>
      </c>
      <c r="AA2909" s="47">
        <v>44180</v>
      </c>
      <c r="AB2909" s="48">
        <v>3</v>
      </c>
      <c r="AC2909" s="46" t="str">
        <f>VLOOKUP(Table12[[#This Row],[ImporterID (IMPORTERS)]],IMPORTERS[],3,FALSE)</f>
        <v>Northern</v>
      </c>
      <c r="AD2909" s="49">
        <f>VLOOKUP(ORDERS[[#This Row],[ImporterID (IMPORTERS)]],IMPORTERS[],5,FALSE)</f>
        <v>21185</v>
      </c>
      <c r="AE2909" s="50" t="e">
        <f ca="1">DATEDIF(#REF!, TODAY(), "Y")</f>
        <v>#REF!</v>
      </c>
      <c r="AF2909" cm="1">
        <f t="array" aca="1" ref="AF2909" ca="1">IF(RAND()&gt;0.3,INDEX($AG$2:$AG$209,RANDBETWEEN(1,208)),INDEX($AH$2:$AH$866,RANDBETWEEN(1,865)))</f>
        <v>258641427</v>
      </c>
    </row>
    <row r="2910" spans="1:32" ht="15.75" customHeight="1" x14ac:dyDescent="0.25">
      <c r="A2910">
        <v>2909</v>
      </c>
      <c r="B2910">
        <v>2911</v>
      </c>
      <c r="C2910">
        <v>12</v>
      </c>
      <c r="D2910">
        <v>326900776</v>
      </c>
      <c r="E2910" s="12">
        <v>43684</v>
      </c>
      <c r="F2910">
        <v>483</v>
      </c>
      <c r="G2910" t="s">
        <v>126</v>
      </c>
      <c r="H2910">
        <v>92.14</v>
      </c>
      <c r="I2910">
        <v>5.6856</v>
      </c>
      <c r="J2910">
        <v>97.825599999999994</v>
      </c>
      <c r="K2910" s="12">
        <v>43702</v>
      </c>
      <c r="L2910" s="12">
        <v>43702</v>
      </c>
      <c r="M2910" s="39">
        <v>4</v>
      </c>
      <c r="P2910" s="45">
        <v>6433</v>
      </c>
      <c r="Q2910" s="46">
        <v>6435</v>
      </c>
      <c r="R2910" s="46">
        <v>5</v>
      </c>
      <c r="S2910" s="58">
        <v>339276099</v>
      </c>
      <c r="T2910" s="47">
        <v>44163</v>
      </c>
      <c r="U2910" s="46">
        <v>1063</v>
      </c>
      <c r="V2910" s="46" t="s">
        <v>127</v>
      </c>
      <c r="W2910" s="46">
        <v>78.11</v>
      </c>
      <c r="X2910" s="46">
        <v>3.3432999999999997</v>
      </c>
      <c r="Y2910" s="46">
        <v>81.453299999999999</v>
      </c>
      <c r="Z2910" s="47">
        <v>44178</v>
      </c>
      <c r="AA2910" s="47">
        <v>44178</v>
      </c>
      <c r="AB2910" s="48">
        <v>4</v>
      </c>
      <c r="AC2910" s="46" t="str">
        <f>VLOOKUP(Table12[[#This Row],[ImporterID (IMPORTERS)]],IMPORTERS[],3,FALSE)</f>
        <v>Central</v>
      </c>
      <c r="AD2910" s="49">
        <f>VLOOKUP(ORDERS[[#This Row],[ImporterID (IMPORTERS)]],IMPORTERS[],5,FALSE)</f>
        <v>32964</v>
      </c>
      <c r="AE2910" s="50" t="e">
        <f ca="1">DATEDIF(#REF!, TODAY(), "Y")</f>
        <v>#REF!</v>
      </c>
      <c r="AF2910" cm="1">
        <f t="array" aca="1" ref="AF2910" ca="1">IF(RAND()&gt;0.3,INDEX($AG$2:$AG$209,RANDBETWEEN(1,208)),INDEX($AH$2:$AH$866,RANDBETWEEN(1,865)))</f>
        <v>363879745</v>
      </c>
    </row>
    <row r="2911" spans="1:32" ht="15.75" customHeight="1" x14ac:dyDescent="0.25">
      <c r="A2911">
        <v>2910</v>
      </c>
      <c r="B2911">
        <v>2912</v>
      </c>
      <c r="C2911">
        <v>1</v>
      </c>
      <c r="D2911">
        <v>299581198</v>
      </c>
      <c r="E2911" s="12">
        <v>43685</v>
      </c>
      <c r="F2911">
        <v>483</v>
      </c>
      <c r="G2911" t="s">
        <v>126</v>
      </c>
      <c r="H2911">
        <v>80.27</v>
      </c>
      <c r="I2911">
        <v>5.2107999999999999</v>
      </c>
      <c r="J2911">
        <v>85.480800000000002</v>
      </c>
      <c r="K2911" s="12">
        <v>43700</v>
      </c>
      <c r="L2911" s="12">
        <v>43710</v>
      </c>
      <c r="M2911" s="39">
        <v>4</v>
      </c>
      <c r="P2911" s="45">
        <v>6434</v>
      </c>
      <c r="Q2911" s="46">
        <v>6436</v>
      </c>
      <c r="R2911" s="46">
        <v>2</v>
      </c>
      <c r="S2911" s="58">
        <v>291400367</v>
      </c>
      <c r="T2911" s="47">
        <v>44165</v>
      </c>
      <c r="U2911" s="46">
        <v>1063</v>
      </c>
      <c r="V2911" s="46" t="s">
        <v>126</v>
      </c>
      <c r="W2911" s="46">
        <v>68.38</v>
      </c>
      <c r="X2911" s="46">
        <v>3.0513999999999997</v>
      </c>
      <c r="Y2911" s="46">
        <v>71.431399999999996</v>
      </c>
      <c r="Z2911" s="47">
        <v>44182</v>
      </c>
      <c r="AA2911" s="47">
        <v>44182</v>
      </c>
      <c r="AB2911" s="48">
        <v>5</v>
      </c>
      <c r="AC2911" s="46" t="str">
        <f>VLOOKUP(Table12[[#This Row],[ImporterID (IMPORTERS)]],IMPORTERS[],3,FALSE)</f>
        <v>Central</v>
      </c>
      <c r="AD2911" s="49">
        <f>VLOOKUP(ORDERS[[#This Row],[ImporterID (IMPORTERS)]],IMPORTERS[],5,FALSE)</f>
        <v>28098</v>
      </c>
      <c r="AE2911" s="50" t="e">
        <f ca="1">DATEDIF(#REF!, TODAY(), "Y")</f>
        <v>#REF!</v>
      </c>
      <c r="AF2911" cm="1">
        <f t="array" aca="1" ref="AF2911" ca="1">IF(RAND()&gt;0.3,INDEX($AG$2:$AG$209,RANDBETWEEN(1,208)),INDEX($AH$2:$AH$866,RANDBETWEEN(1,865)))</f>
        <v>227842776</v>
      </c>
    </row>
    <row r="2912" spans="1:32" ht="15.75" customHeight="1" x14ac:dyDescent="0.25">
      <c r="A2912">
        <v>2911</v>
      </c>
      <c r="B2912">
        <v>2913</v>
      </c>
      <c r="C2912">
        <v>4</v>
      </c>
      <c r="D2912">
        <v>376012088</v>
      </c>
      <c r="E2912" s="12">
        <v>43689</v>
      </c>
      <c r="F2912">
        <v>483</v>
      </c>
      <c r="G2912" t="s">
        <v>126</v>
      </c>
      <c r="H2912">
        <v>87.54</v>
      </c>
      <c r="I2912">
        <v>5.5015999999999998</v>
      </c>
      <c r="J2912">
        <v>93.041600000000003</v>
      </c>
      <c r="K2912" s="12">
        <v>43704</v>
      </c>
      <c r="L2912" s="12">
        <v>43704</v>
      </c>
      <c r="M2912" s="39">
        <v>4</v>
      </c>
      <c r="P2912" s="45">
        <v>6435</v>
      </c>
      <c r="Q2912" s="46">
        <v>6437</v>
      </c>
      <c r="R2912" s="46">
        <v>16</v>
      </c>
      <c r="S2912" s="58">
        <v>220178722</v>
      </c>
      <c r="T2912" s="47">
        <v>44165</v>
      </c>
      <c r="U2912" s="46">
        <v>1063</v>
      </c>
      <c r="V2912" s="46" t="s">
        <v>126</v>
      </c>
      <c r="W2912" s="46">
        <v>57.76</v>
      </c>
      <c r="X2912" s="46">
        <v>2.7328000000000001</v>
      </c>
      <c r="Y2912" s="46">
        <v>60.492799999999995</v>
      </c>
      <c r="Z2912" s="47">
        <v>44179</v>
      </c>
      <c r="AA2912" s="47">
        <v>44179</v>
      </c>
      <c r="AB2912" s="48">
        <v>4</v>
      </c>
      <c r="AC2912" s="46" t="str">
        <f>VLOOKUP(Table12[[#This Row],[ImporterID (IMPORTERS)]],IMPORTERS[],3,FALSE)</f>
        <v>Central</v>
      </c>
      <c r="AD2912" s="49">
        <f>VLOOKUP(ORDERS[[#This Row],[ImporterID (IMPORTERS)]],IMPORTERS[],5,FALSE)</f>
        <v>34526</v>
      </c>
      <c r="AE2912" s="50" t="e">
        <f ca="1">DATEDIF(#REF!, TODAY(), "Y")</f>
        <v>#REF!</v>
      </c>
      <c r="AF2912" cm="1">
        <f t="array" aca="1" ref="AF2912" ca="1">IF(RAND()&gt;0.3,INDEX($AG$2:$AG$209,RANDBETWEEN(1,208)),INDEX($AH$2:$AH$866,RANDBETWEEN(1,865)))</f>
        <v>260748122</v>
      </c>
    </row>
    <row r="2913" spans="1:32" ht="15.75" customHeight="1" x14ac:dyDescent="0.25">
      <c r="A2913">
        <v>2912</v>
      </c>
      <c r="B2913">
        <v>2914</v>
      </c>
      <c r="C2913">
        <v>12</v>
      </c>
      <c r="D2913">
        <v>312639340</v>
      </c>
      <c r="E2913" s="12">
        <v>43690</v>
      </c>
      <c r="F2913">
        <v>483</v>
      </c>
      <c r="G2913" t="s">
        <v>126</v>
      </c>
      <c r="H2913">
        <v>89.81</v>
      </c>
      <c r="I2913">
        <v>5.5923999999999996</v>
      </c>
      <c r="J2913">
        <v>95.4024</v>
      </c>
      <c r="K2913" s="12">
        <v>43701</v>
      </c>
      <c r="L2913" s="12">
        <v>43701</v>
      </c>
      <c r="M2913" s="39">
        <v>1</v>
      </c>
      <c r="P2913" s="45">
        <v>6436</v>
      </c>
      <c r="Q2913" s="46">
        <v>6438</v>
      </c>
      <c r="R2913" s="46">
        <v>10</v>
      </c>
      <c r="S2913" s="58">
        <v>388327989</v>
      </c>
      <c r="T2913" s="47">
        <v>44167</v>
      </c>
      <c r="U2913" s="46">
        <v>1063</v>
      </c>
      <c r="V2913" s="46" t="s">
        <v>126</v>
      </c>
      <c r="W2913" s="46">
        <v>75.55</v>
      </c>
      <c r="X2913" s="46">
        <v>3.2664999999999997</v>
      </c>
      <c r="Y2913" s="46">
        <v>78.816499999999991</v>
      </c>
      <c r="Z2913" s="47">
        <v>44180</v>
      </c>
      <c r="AA2913" s="47">
        <v>44180</v>
      </c>
      <c r="AB2913" s="48">
        <v>5</v>
      </c>
      <c r="AC2913" s="46" t="str">
        <f>VLOOKUP(Table12[[#This Row],[ImporterID (IMPORTERS)]],IMPORTERS[],3,FALSE)</f>
        <v>Central</v>
      </c>
      <c r="AD2913" s="49">
        <f>VLOOKUP(ORDERS[[#This Row],[ImporterID (IMPORTERS)]],IMPORTERS[],5,FALSE)</f>
        <v>26258</v>
      </c>
      <c r="AE2913" s="50" t="e">
        <f ca="1">DATEDIF(#REF!, TODAY(), "Y")</f>
        <v>#REF!</v>
      </c>
      <c r="AF2913" cm="1">
        <f t="array" aca="1" ref="AF2913" ca="1">IF(RAND()&gt;0.3,INDEX($AG$2:$AG$209,RANDBETWEEN(1,208)),INDEX($AH$2:$AH$866,RANDBETWEEN(1,865)))</f>
        <v>397980158</v>
      </c>
    </row>
    <row r="2914" spans="1:32" ht="15.75" customHeight="1" x14ac:dyDescent="0.25">
      <c r="A2914">
        <v>2913</v>
      </c>
      <c r="B2914">
        <v>2915</v>
      </c>
      <c r="C2914">
        <v>8</v>
      </c>
      <c r="D2914">
        <v>290988570</v>
      </c>
      <c r="E2914" s="12">
        <v>43691</v>
      </c>
      <c r="F2914">
        <v>483</v>
      </c>
      <c r="G2914" t="s">
        <v>127</v>
      </c>
      <c r="H2914">
        <v>67.040000000000006</v>
      </c>
      <c r="I2914">
        <v>4.6816000000000004</v>
      </c>
      <c r="J2914">
        <v>71.721600000000009</v>
      </c>
      <c r="K2914" s="12">
        <v>43704</v>
      </c>
      <c r="L2914" s="12">
        <v>43705</v>
      </c>
      <c r="M2914" s="39">
        <v>1</v>
      </c>
      <c r="P2914" s="45">
        <v>6437</v>
      </c>
      <c r="Q2914" s="46">
        <v>6439</v>
      </c>
      <c r="R2914" s="46">
        <v>17</v>
      </c>
      <c r="S2914" s="58">
        <v>209492345</v>
      </c>
      <c r="T2914" s="47">
        <v>44168</v>
      </c>
      <c r="U2914" s="46">
        <v>1063</v>
      </c>
      <c r="V2914" s="46" t="s">
        <v>126</v>
      </c>
      <c r="W2914" s="46">
        <v>78.489999999999995</v>
      </c>
      <c r="X2914" s="46">
        <v>3.3546999999999998</v>
      </c>
      <c r="Y2914" s="46">
        <v>81.844699999999989</v>
      </c>
      <c r="Z2914" s="47">
        <v>44183</v>
      </c>
      <c r="AA2914" s="47">
        <v>44183</v>
      </c>
      <c r="AB2914" s="48">
        <v>5</v>
      </c>
      <c r="AC2914" s="46" t="str">
        <f>VLOOKUP(Table12[[#This Row],[ImporterID (IMPORTERS)]],IMPORTERS[],3,FALSE)</f>
        <v>Southern</v>
      </c>
      <c r="AD2914" s="49">
        <f>VLOOKUP(ORDERS[[#This Row],[ImporterID (IMPORTERS)]],IMPORTERS[],5,FALSE)</f>
        <v>22685</v>
      </c>
      <c r="AE2914" s="50" t="e">
        <f ca="1">DATEDIF(#REF!, TODAY(), "Y")</f>
        <v>#REF!</v>
      </c>
      <c r="AF2914" cm="1">
        <f t="array" aca="1" ref="AF2914" ca="1">IF(RAND()&gt;0.3,INDEX($AG$2:$AG$209,RANDBETWEEN(1,208)),INDEX($AH$2:$AH$866,RANDBETWEEN(1,865)))</f>
        <v>377440107</v>
      </c>
    </row>
    <row r="2915" spans="1:32" ht="15.75" customHeight="1" x14ac:dyDescent="0.25">
      <c r="A2915">
        <v>2914</v>
      </c>
      <c r="B2915">
        <v>2916</v>
      </c>
      <c r="C2915">
        <v>1</v>
      </c>
      <c r="D2915">
        <v>297268835</v>
      </c>
      <c r="E2915" s="12">
        <v>43694</v>
      </c>
      <c r="F2915">
        <v>483</v>
      </c>
      <c r="G2915" t="s">
        <v>126</v>
      </c>
      <c r="H2915">
        <v>85.71</v>
      </c>
      <c r="I2915">
        <v>5.4283999999999999</v>
      </c>
      <c r="J2915">
        <v>91.13839999999999</v>
      </c>
      <c r="K2915" s="12">
        <v>43702</v>
      </c>
      <c r="L2915" s="12">
        <v>43702</v>
      </c>
      <c r="M2915" s="39">
        <v>4</v>
      </c>
      <c r="P2915" s="45">
        <v>6438</v>
      </c>
      <c r="Q2915" s="46">
        <v>6440</v>
      </c>
      <c r="R2915" s="46">
        <v>17</v>
      </c>
      <c r="S2915" s="58">
        <v>383631104</v>
      </c>
      <c r="T2915" s="47">
        <v>44169</v>
      </c>
      <c r="U2915" s="46">
        <v>1063</v>
      </c>
      <c r="V2915" s="46" t="s">
        <v>126</v>
      </c>
      <c r="W2915" s="46">
        <v>10.95</v>
      </c>
      <c r="X2915" s="46">
        <v>1.3285</v>
      </c>
      <c r="Y2915" s="46">
        <v>12.278499999999999</v>
      </c>
      <c r="Z2915" s="47">
        <v>44184</v>
      </c>
      <c r="AA2915" s="47">
        <v>44184</v>
      </c>
      <c r="AB2915" s="48">
        <v>2</v>
      </c>
      <c r="AC2915" s="46" t="str">
        <f>VLOOKUP(Table12[[#This Row],[ImporterID (IMPORTERS)]],IMPORTERS[],3,FALSE)</f>
        <v>Central</v>
      </c>
      <c r="AD2915" s="49">
        <f>VLOOKUP(ORDERS[[#This Row],[ImporterID (IMPORTERS)]],IMPORTERS[],5,FALSE)</f>
        <v>22739</v>
      </c>
      <c r="AE2915" s="50" t="e">
        <f ca="1">DATEDIF(#REF!, TODAY(), "Y")</f>
        <v>#REF!</v>
      </c>
      <c r="AF2915" cm="1">
        <f t="array" aca="1" ref="AF2915" ca="1">IF(RAND()&gt;0.3,INDEX($AG$2:$AG$209,RANDBETWEEN(1,208)),INDEX($AH$2:$AH$866,RANDBETWEEN(1,865)))</f>
        <v>304377358</v>
      </c>
    </row>
    <row r="2916" spans="1:32" ht="15.75" customHeight="1" x14ac:dyDescent="0.25">
      <c r="A2916">
        <v>2915</v>
      </c>
      <c r="B2916">
        <v>2917</v>
      </c>
      <c r="C2916">
        <v>9</v>
      </c>
      <c r="D2916">
        <v>300802878</v>
      </c>
      <c r="E2916" s="12">
        <v>43696</v>
      </c>
      <c r="F2916">
        <v>483</v>
      </c>
      <c r="G2916" t="s">
        <v>126</v>
      </c>
      <c r="H2916">
        <v>22.91</v>
      </c>
      <c r="I2916">
        <v>2.9163999999999999</v>
      </c>
      <c r="J2916">
        <v>25.8264</v>
      </c>
      <c r="K2916" s="12">
        <v>43703</v>
      </c>
      <c r="L2916" s="12">
        <v>43703</v>
      </c>
      <c r="M2916" s="39">
        <v>4</v>
      </c>
      <c r="P2916" s="45">
        <v>6439</v>
      </c>
      <c r="Q2916" s="46">
        <v>6441</v>
      </c>
      <c r="R2916" s="46">
        <v>1</v>
      </c>
      <c r="S2916" s="58">
        <v>396705487</v>
      </c>
      <c r="T2916" s="47">
        <v>44172</v>
      </c>
      <c r="U2916" s="46">
        <v>1063</v>
      </c>
      <c r="V2916" s="46" t="s">
        <v>127</v>
      </c>
      <c r="W2916" s="46">
        <v>79.55</v>
      </c>
      <c r="X2916" s="46">
        <v>3.3864999999999998</v>
      </c>
      <c r="Y2916" s="46">
        <v>82.936499999999995</v>
      </c>
      <c r="Z2916" s="47">
        <v>44181</v>
      </c>
      <c r="AA2916" s="47">
        <v>44181</v>
      </c>
      <c r="AB2916" s="48">
        <v>4</v>
      </c>
      <c r="AC2916" s="46" t="str">
        <f>VLOOKUP(Table12[[#This Row],[ImporterID (IMPORTERS)]],IMPORTERS[],3,FALSE)</f>
        <v>Jerusalem District</v>
      </c>
      <c r="AD2916" s="49">
        <f>VLOOKUP(ORDERS[[#This Row],[ImporterID (IMPORTERS)]],IMPORTERS[],5,FALSE)</f>
        <v>33870</v>
      </c>
      <c r="AE2916" s="50" t="e">
        <f ca="1">DATEDIF(#REF!, TODAY(), "Y")</f>
        <v>#REF!</v>
      </c>
      <c r="AF2916" cm="1">
        <f t="array" aca="1" ref="AF2916" ca="1">IF(RAND()&gt;0.3,INDEX($AG$2:$AG$209,RANDBETWEEN(1,208)),INDEX($AH$2:$AH$866,RANDBETWEEN(1,865)))</f>
        <v>240031061</v>
      </c>
    </row>
    <row r="2917" spans="1:32" ht="15.75" customHeight="1" x14ac:dyDescent="0.25">
      <c r="A2917">
        <v>2916</v>
      </c>
      <c r="B2917">
        <v>2918</v>
      </c>
      <c r="C2917">
        <v>4</v>
      </c>
      <c r="D2917">
        <v>245585557</v>
      </c>
      <c r="E2917" s="12">
        <v>43684</v>
      </c>
      <c r="F2917">
        <v>484</v>
      </c>
      <c r="G2917" t="s">
        <v>127</v>
      </c>
      <c r="H2917">
        <v>438.29</v>
      </c>
      <c r="I2917">
        <v>46.829000000000008</v>
      </c>
      <c r="J2917">
        <v>485.11900000000003</v>
      </c>
      <c r="K2917" s="12">
        <v>43703</v>
      </c>
      <c r="L2917" s="12">
        <v>43703</v>
      </c>
      <c r="M2917" s="39">
        <v>3</v>
      </c>
      <c r="P2917" s="45">
        <v>6440</v>
      </c>
      <c r="Q2917" s="46">
        <v>6442</v>
      </c>
      <c r="R2917" s="46">
        <v>9</v>
      </c>
      <c r="S2917" s="58">
        <v>299281649</v>
      </c>
      <c r="T2917" s="47">
        <v>44165</v>
      </c>
      <c r="U2917" s="46">
        <v>1064</v>
      </c>
      <c r="V2917" s="46" t="s">
        <v>126</v>
      </c>
      <c r="W2917" s="46">
        <v>127.6</v>
      </c>
      <c r="X2917" s="46">
        <v>9.6559999999999988</v>
      </c>
      <c r="Y2917" s="46">
        <v>137.256</v>
      </c>
      <c r="Z2917" s="47">
        <v>44180</v>
      </c>
      <c r="AA2917" s="47">
        <v>44180</v>
      </c>
      <c r="AB2917" s="48">
        <v>3</v>
      </c>
      <c r="AC2917" s="46" t="str">
        <f>VLOOKUP(Table12[[#This Row],[ImporterID (IMPORTERS)]],IMPORTERS[],3,FALSE)</f>
        <v>Central</v>
      </c>
      <c r="AD2917" s="49">
        <f>VLOOKUP(ORDERS[[#This Row],[ImporterID (IMPORTERS)]],IMPORTERS[],5,FALSE)</f>
        <v>33576</v>
      </c>
      <c r="AE2917" s="50" t="e">
        <f ca="1">DATEDIF(#REF!, TODAY(), "Y")</f>
        <v>#REF!</v>
      </c>
      <c r="AF2917" cm="1">
        <f t="array" aca="1" ref="AF2917" ca="1">IF(RAND()&gt;0.3,INDEX($AG$2:$AG$209,RANDBETWEEN(1,208)),INDEX($AH$2:$AH$866,RANDBETWEEN(1,865)))</f>
        <v>347851677</v>
      </c>
    </row>
    <row r="2918" spans="1:32" ht="15.75" customHeight="1" x14ac:dyDescent="0.25">
      <c r="A2918">
        <v>2917</v>
      </c>
      <c r="B2918">
        <v>2919</v>
      </c>
      <c r="C2918">
        <v>4</v>
      </c>
      <c r="D2918">
        <v>288936470</v>
      </c>
      <c r="E2918" s="12">
        <v>43687</v>
      </c>
      <c r="F2918">
        <v>484</v>
      </c>
      <c r="G2918" t="s">
        <v>127</v>
      </c>
      <c r="H2918">
        <v>241.52</v>
      </c>
      <c r="I2918">
        <v>27.152000000000001</v>
      </c>
      <c r="J2918">
        <v>268.67200000000003</v>
      </c>
      <c r="K2918" s="12">
        <v>43705</v>
      </c>
      <c r="L2918" s="12">
        <v>43705</v>
      </c>
      <c r="M2918" s="39">
        <v>5</v>
      </c>
      <c r="P2918" s="45">
        <v>6441</v>
      </c>
      <c r="Q2918" s="46">
        <v>6443</v>
      </c>
      <c r="R2918" s="46">
        <v>13</v>
      </c>
      <c r="S2918" s="58">
        <v>298927411</v>
      </c>
      <c r="T2918" s="47">
        <v>44168</v>
      </c>
      <c r="U2918" s="46">
        <v>1064</v>
      </c>
      <c r="V2918" s="46" t="s">
        <v>127</v>
      </c>
      <c r="W2918" s="46">
        <v>16.420000000000002</v>
      </c>
      <c r="X2918" s="46">
        <v>2.9851999999999999</v>
      </c>
      <c r="Y2918" s="46">
        <v>19.405200000000001</v>
      </c>
      <c r="Z2918" s="47">
        <v>44183</v>
      </c>
      <c r="AA2918" s="47">
        <v>44183</v>
      </c>
      <c r="AB2918" s="48">
        <v>4</v>
      </c>
      <c r="AC2918" s="46" t="str">
        <f>VLOOKUP(Table12[[#This Row],[ImporterID (IMPORTERS)]],IMPORTERS[],3,FALSE)</f>
        <v>Central</v>
      </c>
      <c r="AD2918" s="49">
        <f>VLOOKUP(ORDERS[[#This Row],[ImporterID (IMPORTERS)]],IMPORTERS[],5,FALSE)</f>
        <v>28448</v>
      </c>
      <c r="AE2918" s="50" t="e">
        <f ca="1">DATEDIF(#REF!, TODAY(), "Y")</f>
        <v>#REF!</v>
      </c>
      <c r="AF2918" cm="1">
        <f t="array" aca="1" ref="AF2918" ca="1">IF(RAND()&gt;0.3,INDEX($AG$2:$AG$209,RANDBETWEEN(1,208)),INDEX($AH$2:$AH$866,RANDBETWEEN(1,865)))</f>
        <v>365376442</v>
      </c>
    </row>
    <row r="2919" spans="1:32" ht="15.75" customHeight="1" x14ac:dyDescent="0.25">
      <c r="A2919">
        <v>2918</v>
      </c>
      <c r="B2919">
        <v>2920</v>
      </c>
      <c r="C2919">
        <v>4</v>
      </c>
      <c r="D2919">
        <v>353207466</v>
      </c>
      <c r="E2919" s="12">
        <v>43692</v>
      </c>
      <c r="F2919">
        <v>484</v>
      </c>
      <c r="G2919" t="s">
        <v>126</v>
      </c>
      <c r="H2919">
        <v>271.12</v>
      </c>
      <c r="I2919">
        <v>30.112000000000002</v>
      </c>
      <c r="J2919">
        <v>301.23200000000003</v>
      </c>
      <c r="K2919" s="12">
        <v>43704</v>
      </c>
      <c r="L2919" s="12">
        <v>43704</v>
      </c>
      <c r="M2919" s="39">
        <v>4</v>
      </c>
      <c r="P2919" s="45">
        <v>6442</v>
      </c>
      <c r="Q2919" s="46">
        <v>6444</v>
      </c>
      <c r="R2919" s="46">
        <v>19</v>
      </c>
      <c r="S2919" s="58">
        <v>289259113</v>
      </c>
      <c r="T2919" s="47">
        <v>44174</v>
      </c>
      <c r="U2919" s="46">
        <v>1064</v>
      </c>
      <c r="V2919" s="46" t="s">
        <v>126</v>
      </c>
      <c r="W2919" s="46">
        <v>77.28</v>
      </c>
      <c r="X2919" s="46">
        <v>6.6368</v>
      </c>
      <c r="Y2919" s="46">
        <v>83.916799999999995</v>
      </c>
      <c r="Z2919" s="47">
        <v>44184</v>
      </c>
      <c r="AA2919" s="47">
        <v>44184</v>
      </c>
      <c r="AB2919" s="48">
        <v>4</v>
      </c>
      <c r="AC2919" s="46" t="str">
        <f>VLOOKUP(Table12[[#This Row],[ImporterID (IMPORTERS)]],IMPORTERS[],3,FALSE)</f>
        <v>Central</v>
      </c>
      <c r="AD2919" s="49">
        <f>VLOOKUP(ORDERS[[#This Row],[ImporterID (IMPORTERS)]],IMPORTERS[],5,FALSE)</f>
        <v>36229</v>
      </c>
      <c r="AE2919" s="50" t="e">
        <f ca="1">DATEDIF(#REF!, TODAY(), "Y")</f>
        <v>#REF!</v>
      </c>
      <c r="AF2919" cm="1">
        <f t="array" aca="1" ref="AF2919" ca="1">IF(RAND()&gt;0.3,INDEX($AG$2:$AG$209,RANDBETWEEN(1,208)),INDEX($AH$2:$AH$866,RANDBETWEEN(1,865)))</f>
        <v>240031061</v>
      </c>
    </row>
    <row r="2920" spans="1:32" ht="15.75" customHeight="1" x14ac:dyDescent="0.25">
      <c r="A2920">
        <v>2919</v>
      </c>
      <c r="B2920">
        <v>2921</v>
      </c>
      <c r="C2920">
        <v>12</v>
      </c>
      <c r="D2920">
        <v>352296305</v>
      </c>
      <c r="E2920" s="12">
        <v>43696</v>
      </c>
      <c r="F2920">
        <v>484</v>
      </c>
      <c r="G2920" t="s">
        <v>126</v>
      </c>
      <c r="H2920">
        <v>330.05</v>
      </c>
      <c r="I2920">
        <v>36.005000000000003</v>
      </c>
      <c r="J2920">
        <v>366.05500000000001</v>
      </c>
      <c r="K2920" s="12">
        <v>43700</v>
      </c>
      <c r="L2920" s="12">
        <v>43700</v>
      </c>
      <c r="M2920" s="39">
        <v>1</v>
      </c>
      <c r="P2920" s="45">
        <v>6443</v>
      </c>
      <c r="Q2920" s="46">
        <v>6445</v>
      </c>
      <c r="R2920" s="46">
        <v>4</v>
      </c>
      <c r="S2920" s="58">
        <v>213424066</v>
      </c>
      <c r="T2920" s="47">
        <v>44174</v>
      </c>
      <c r="U2920" s="46">
        <v>1064</v>
      </c>
      <c r="V2920" s="46" t="s">
        <v>126</v>
      </c>
      <c r="W2920" s="46">
        <v>277.58</v>
      </c>
      <c r="X2920" s="46">
        <v>18.654799999999998</v>
      </c>
      <c r="Y2920" s="46">
        <v>296.23480000000001</v>
      </c>
      <c r="Z2920" s="47">
        <v>44184</v>
      </c>
      <c r="AA2920" s="47">
        <v>44193</v>
      </c>
      <c r="AB2920" s="48">
        <v>2</v>
      </c>
      <c r="AC2920" s="46" t="str">
        <f>VLOOKUP(Table12[[#This Row],[ImporterID (IMPORTERS)]],IMPORTERS[],3,FALSE)</f>
        <v>Central</v>
      </c>
      <c r="AD2920" s="49">
        <f>VLOOKUP(ORDERS[[#This Row],[ImporterID (IMPORTERS)]],IMPORTERS[],5,FALSE)</f>
        <v>27671</v>
      </c>
      <c r="AE2920" s="50" t="e">
        <f ca="1">DATEDIF(#REF!, TODAY(), "Y")</f>
        <v>#REF!</v>
      </c>
      <c r="AF2920" cm="1">
        <f t="array" aca="1" ref="AF2920" ca="1">IF(RAND()&gt;0.3,INDEX($AG$2:$AG$209,RANDBETWEEN(1,208)),INDEX($AH$2:$AH$866,RANDBETWEEN(1,865)))</f>
        <v>399002103</v>
      </c>
    </row>
    <row r="2921" spans="1:32" ht="15.75" customHeight="1" x14ac:dyDescent="0.25">
      <c r="A2921">
        <v>2920</v>
      </c>
      <c r="B2921">
        <v>2922</v>
      </c>
      <c r="C2921">
        <v>5</v>
      </c>
      <c r="D2921">
        <v>362926008</v>
      </c>
      <c r="E2921" s="12">
        <v>43688</v>
      </c>
      <c r="F2921">
        <v>485</v>
      </c>
      <c r="G2921" t="s">
        <v>126</v>
      </c>
      <c r="H2921">
        <v>76.67</v>
      </c>
      <c r="I2921">
        <v>6.8335000000000008</v>
      </c>
      <c r="J2921">
        <v>83.503500000000003</v>
      </c>
      <c r="K2921" s="12">
        <v>43703</v>
      </c>
      <c r="L2921" s="12">
        <v>43703</v>
      </c>
      <c r="M2921" s="39">
        <v>4</v>
      </c>
      <c r="P2921" s="45">
        <v>6444</v>
      </c>
      <c r="Q2921" s="46">
        <v>6446</v>
      </c>
      <c r="R2921" s="46">
        <v>2</v>
      </c>
      <c r="S2921" s="58">
        <v>326900776</v>
      </c>
      <c r="T2921" s="47">
        <v>44175</v>
      </c>
      <c r="U2921" s="46">
        <v>1064</v>
      </c>
      <c r="V2921" s="46" t="s">
        <v>126</v>
      </c>
      <c r="W2921" s="46">
        <v>386.41</v>
      </c>
      <c r="X2921" s="46">
        <v>25.1846</v>
      </c>
      <c r="Y2921" s="46">
        <v>411.59460000000001</v>
      </c>
      <c r="Z2921" s="47">
        <v>44184</v>
      </c>
      <c r="AA2921" s="47">
        <v>44184</v>
      </c>
      <c r="AB2921" s="48">
        <v>3</v>
      </c>
      <c r="AC2921" s="46" t="str">
        <f>VLOOKUP(Table12[[#This Row],[ImporterID (IMPORTERS)]],IMPORTERS[],3,FALSE)</f>
        <v>Central</v>
      </c>
      <c r="AD2921" s="49">
        <f>VLOOKUP(ORDERS[[#This Row],[ImporterID (IMPORTERS)]],IMPORTERS[],5,FALSE)</f>
        <v>27981</v>
      </c>
      <c r="AE2921" s="50" t="e">
        <f ca="1">DATEDIF(#REF!, TODAY(), "Y")</f>
        <v>#REF!</v>
      </c>
      <c r="AF2921" cm="1">
        <f t="array" aca="1" ref="AF2921" ca="1">IF(RAND()&gt;0.3,INDEX($AG$2:$AG$209,RANDBETWEEN(1,208)),INDEX($AH$2:$AH$866,RANDBETWEEN(1,865)))</f>
        <v>363879745</v>
      </c>
    </row>
    <row r="2922" spans="1:32" ht="15.75" customHeight="1" x14ac:dyDescent="0.25">
      <c r="A2922">
        <v>2921</v>
      </c>
      <c r="B2922">
        <v>2923</v>
      </c>
      <c r="C2922">
        <v>13</v>
      </c>
      <c r="D2922">
        <v>384947452</v>
      </c>
      <c r="E2922" s="12">
        <v>43690</v>
      </c>
      <c r="F2922">
        <v>485</v>
      </c>
      <c r="G2922" t="s">
        <v>126</v>
      </c>
      <c r="H2922">
        <v>30.03</v>
      </c>
      <c r="I2922">
        <v>4.5015000000000001</v>
      </c>
      <c r="J2922">
        <v>34.531500000000001</v>
      </c>
      <c r="K2922" s="12">
        <v>43708</v>
      </c>
      <c r="L2922" s="12">
        <v>43708</v>
      </c>
      <c r="M2922" s="39">
        <v>5</v>
      </c>
      <c r="P2922" s="45">
        <v>6445</v>
      </c>
      <c r="Q2922" s="46">
        <v>6447</v>
      </c>
      <c r="R2922" s="46">
        <v>11</v>
      </c>
      <c r="S2922" s="58">
        <v>248082119</v>
      </c>
      <c r="T2922" s="47">
        <v>44163</v>
      </c>
      <c r="U2922" s="46">
        <v>1065</v>
      </c>
      <c r="V2922" s="46" t="s">
        <v>126</v>
      </c>
      <c r="W2922" s="46">
        <v>291.66000000000003</v>
      </c>
      <c r="X2922" s="46">
        <v>32.166000000000004</v>
      </c>
      <c r="Y2922" s="46">
        <v>323.82600000000002</v>
      </c>
      <c r="Z2922" s="47">
        <v>44180</v>
      </c>
      <c r="AA2922" s="47">
        <v>44180</v>
      </c>
      <c r="AB2922" s="48">
        <v>1</v>
      </c>
      <c r="AC2922" s="46" t="str">
        <f>VLOOKUP(Table12[[#This Row],[ImporterID (IMPORTERS)]],IMPORTERS[],3,FALSE)</f>
        <v>Central</v>
      </c>
      <c r="AD2922" s="49">
        <f>VLOOKUP(ORDERS[[#This Row],[ImporterID (IMPORTERS)]],IMPORTERS[],5,FALSE)</f>
        <v>27592</v>
      </c>
      <c r="AE2922" s="50" t="e">
        <f ca="1">DATEDIF(#REF!, TODAY(), "Y")</f>
        <v>#REF!</v>
      </c>
      <c r="AF2922" cm="1">
        <f t="array" aca="1" ref="AF2922" ca="1">IF(RAND()&gt;0.3,INDEX($AG$2:$AG$209,RANDBETWEEN(1,208)),INDEX($AH$2:$AH$866,RANDBETWEEN(1,865)))</f>
        <v>323142153</v>
      </c>
    </row>
    <row r="2923" spans="1:32" ht="15.75" customHeight="1" x14ac:dyDescent="0.25">
      <c r="A2923">
        <v>2922</v>
      </c>
      <c r="B2923">
        <v>2924</v>
      </c>
      <c r="C2923">
        <v>11</v>
      </c>
      <c r="D2923">
        <v>266596782</v>
      </c>
      <c r="E2923" s="12">
        <v>43690</v>
      </c>
      <c r="F2923">
        <v>485</v>
      </c>
      <c r="G2923" t="s">
        <v>126</v>
      </c>
      <c r="H2923">
        <v>16.78</v>
      </c>
      <c r="I2923">
        <v>3.839</v>
      </c>
      <c r="J2923">
        <v>20.619</v>
      </c>
      <c r="K2923" s="12">
        <v>43704</v>
      </c>
      <c r="L2923" s="12">
        <v>43704</v>
      </c>
      <c r="M2923" s="39">
        <v>4</v>
      </c>
      <c r="P2923" s="45">
        <v>6446</v>
      </c>
      <c r="Q2923" s="46">
        <v>6448</v>
      </c>
      <c r="R2923" s="46">
        <v>22</v>
      </c>
      <c r="S2923" s="58">
        <v>368937753</v>
      </c>
      <c r="T2923" s="47">
        <v>44164</v>
      </c>
      <c r="U2923" s="46">
        <v>1065</v>
      </c>
      <c r="V2923" s="46" t="s">
        <v>126</v>
      </c>
      <c r="W2923" s="46">
        <v>402.06</v>
      </c>
      <c r="X2923" s="46">
        <v>43.206000000000003</v>
      </c>
      <c r="Y2923" s="46">
        <v>445.26600000000002</v>
      </c>
      <c r="Z2923" s="47">
        <v>44180</v>
      </c>
      <c r="AA2923" s="47">
        <v>44180</v>
      </c>
      <c r="AB2923" s="48">
        <v>3</v>
      </c>
      <c r="AC2923" s="46" t="str">
        <f>VLOOKUP(Table12[[#This Row],[ImporterID (IMPORTERS)]],IMPORTERS[],3,FALSE)</f>
        <v>Southern</v>
      </c>
      <c r="AD2923" s="49">
        <f>VLOOKUP(ORDERS[[#This Row],[ImporterID (IMPORTERS)]],IMPORTERS[],5,FALSE)</f>
        <v>28863</v>
      </c>
      <c r="AE2923" s="50" t="e">
        <f ca="1">DATEDIF(#REF!, TODAY(), "Y")</f>
        <v>#REF!</v>
      </c>
      <c r="AF2923" cm="1">
        <f t="array" aca="1" ref="AF2923" ca="1">IF(RAND()&gt;0.3,INDEX($AG$2:$AG$209,RANDBETWEEN(1,208)),INDEX($AH$2:$AH$866,RANDBETWEEN(1,865)))</f>
        <v>390313990</v>
      </c>
    </row>
    <row r="2924" spans="1:32" ht="15.75" customHeight="1" x14ac:dyDescent="0.25">
      <c r="A2924">
        <v>2923</v>
      </c>
      <c r="B2924">
        <v>2925</v>
      </c>
      <c r="C2924">
        <v>12</v>
      </c>
      <c r="D2924">
        <v>297680837</v>
      </c>
      <c r="E2924" s="12">
        <v>43697</v>
      </c>
      <c r="F2924">
        <v>485</v>
      </c>
      <c r="G2924" t="s">
        <v>126</v>
      </c>
      <c r="H2924">
        <v>97.75</v>
      </c>
      <c r="I2924">
        <v>7.8875000000000002</v>
      </c>
      <c r="J2924">
        <v>105.6375</v>
      </c>
      <c r="K2924" s="12">
        <v>43708</v>
      </c>
      <c r="L2924" s="12">
        <v>43708</v>
      </c>
      <c r="M2924" s="39">
        <v>4</v>
      </c>
      <c r="P2924" s="45">
        <v>6447</v>
      </c>
      <c r="Q2924" s="46">
        <v>6449</v>
      </c>
      <c r="R2924" s="46">
        <v>18</v>
      </c>
      <c r="S2924" s="58">
        <v>383631104</v>
      </c>
      <c r="T2924" s="47">
        <v>44164</v>
      </c>
      <c r="U2924" s="46">
        <v>1065</v>
      </c>
      <c r="V2924" s="46" t="s">
        <v>127</v>
      </c>
      <c r="W2924" s="46">
        <v>67.08</v>
      </c>
      <c r="X2924" s="46">
        <v>9.7080000000000002</v>
      </c>
      <c r="Y2924" s="46">
        <v>76.787999999999997</v>
      </c>
      <c r="Z2924" s="47">
        <v>44183</v>
      </c>
      <c r="AA2924" s="47">
        <v>44183</v>
      </c>
      <c r="AB2924" s="48">
        <v>4</v>
      </c>
      <c r="AC2924" s="46" t="str">
        <f>VLOOKUP(Table12[[#This Row],[ImporterID (IMPORTERS)]],IMPORTERS[],3,FALSE)</f>
        <v>Central</v>
      </c>
      <c r="AD2924" s="49">
        <f>VLOOKUP(ORDERS[[#This Row],[ImporterID (IMPORTERS)]],IMPORTERS[],5,FALSE)</f>
        <v>27008</v>
      </c>
      <c r="AE2924" s="50" t="e">
        <f ca="1">DATEDIF(#REF!, TODAY(), "Y")</f>
        <v>#REF!</v>
      </c>
      <c r="AF2924" cm="1">
        <f t="array" aca="1" ref="AF2924" ca="1">IF(RAND()&gt;0.3,INDEX($AG$2:$AG$209,RANDBETWEEN(1,208)),INDEX($AH$2:$AH$866,RANDBETWEEN(1,865)))</f>
        <v>317077647</v>
      </c>
    </row>
    <row r="2925" spans="1:32" ht="15.75" customHeight="1" x14ac:dyDescent="0.25">
      <c r="A2925">
        <v>2924</v>
      </c>
      <c r="B2925">
        <v>2926</v>
      </c>
      <c r="C2925">
        <v>15</v>
      </c>
      <c r="D2925">
        <v>241578124</v>
      </c>
      <c r="E2925" s="12">
        <v>43697</v>
      </c>
      <c r="F2925">
        <v>485</v>
      </c>
      <c r="G2925" t="s">
        <v>126</v>
      </c>
      <c r="H2925">
        <v>58.73</v>
      </c>
      <c r="I2925">
        <v>5.9365000000000006</v>
      </c>
      <c r="J2925">
        <v>64.666499999999999</v>
      </c>
      <c r="K2925" s="12">
        <v>43706</v>
      </c>
      <c r="L2925" s="12">
        <v>43706</v>
      </c>
      <c r="M2925" s="39">
        <v>5</v>
      </c>
      <c r="P2925" s="45">
        <v>6448</v>
      </c>
      <c r="Q2925" s="46">
        <v>6450</v>
      </c>
      <c r="R2925" s="46">
        <v>18</v>
      </c>
      <c r="S2925" s="58">
        <v>301720669</v>
      </c>
      <c r="T2925" s="47">
        <v>44165</v>
      </c>
      <c r="U2925" s="46">
        <v>1065</v>
      </c>
      <c r="V2925" s="46" t="s">
        <v>126</v>
      </c>
      <c r="W2925" s="46">
        <v>473.23</v>
      </c>
      <c r="X2925" s="46">
        <v>50.323000000000008</v>
      </c>
      <c r="Y2925" s="46">
        <v>523.553</v>
      </c>
      <c r="Z2925" s="47">
        <v>44179</v>
      </c>
      <c r="AA2925" s="47">
        <v>44179</v>
      </c>
      <c r="AB2925" s="48">
        <v>2</v>
      </c>
      <c r="AC2925" s="46" t="str">
        <f>VLOOKUP(Table12[[#This Row],[ImporterID (IMPORTERS)]],IMPORTERS[],3,FALSE)</f>
        <v>Central</v>
      </c>
      <c r="AD2925" s="49">
        <f>VLOOKUP(ORDERS[[#This Row],[ImporterID (IMPORTERS)]],IMPORTERS[],5,FALSE)</f>
        <v>33130</v>
      </c>
      <c r="AE2925" s="50" t="e">
        <f ca="1">DATEDIF(#REF!, TODAY(), "Y")</f>
        <v>#REF!</v>
      </c>
      <c r="AF2925" cm="1">
        <f t="array" aca="1" ref="AF2925" ca="1">IF(RAND()&gt;0.3,INDEX($AG$2:$AG$209,RANDBETWEEN(1,208)),INDEX($AH$2:$AH$866,RANDBETWEEN(1,865)))</f>
        <v>380177673</v>
      </c>
    </row>
    <row r="2926" spans="1:32" ht="15.75" customHeight="1" x14ac:dyDescent="0.25">
      <c r="A2926">
        <v>2925</v>
      </c>
      <c r="B2926">
        <v>2927</v>
      </c>
      <c r="C2926">
        <v>9</v>
      </c>
      <c r="D2926">
        <v>339594151</v>
      </c>
      <c r="E2926" s="12">
        <v>43694</v>
      </c>
      <c r="F2926">
        <v>486</v>
      </c>
      <c r="G2926" t="s">
        <v>126</v>
      </c>
      <c r="H2926">
        <v>405.35</v>
      </c>
      <c r="I2926">
        <v>22.267500000000002</v>
      </c>
      <c r="J2926">
        <v>427.61750000000001</v>
      </c>
      <c r="K2926" s="12">
        <v>43710</v>
      </c>
      <c r="L2926" s="12">
        <v>43710</v>
      </c>
      <c r="M2926" s="39">
        <v>2</v>
      </c>
      <c r="P2926" s="45">
        <v>6449</v>
      </c>
      <c r="Q2926" s="46">
        <v>6451</v>
      </c>
      <c r="R2926" s="46">
        <v>8</v>
      </c>
      <c r="S2926" s="58">
        <v>355052780</v>
      </c>
      <c r="T2926" s="47">
        <v>44168</v>
      </c>
      <c r="U2926" s="46">
        <v>1065</v>
      </c>
      <c r="V2926" s="46" t="s">
        <v>126</v>
      </c>
      <c r="W2926" s="46">
        <v>160.24</v>
      </c>
      <c r="X2926" s="46">
        <v>19.024000000000001</v>
      </c>
      <c r="Y2926" s="46">
        <v>179.26400000000001</v>
      </c>
      <c r="Z2926" s="47">
        <v>44185</v>
      </c>
      <c r="AA2926" s="47">
        <v>44192</v>
      </c>
      <c r="AB2926" s="48">
        <v>4</v>
      </c>
      <c r="AC2926" s="46" t="str">
        <f>VLOOKUP(Table12[[#This Row],[ImporterID (IMPORTERS)]],IMPORTERS[],3,FALSE)</f>
        <v>Central</v>
      </c>
      <c r="AD2926" s="49">
        <f>VLOOKUP(ORDERS[[#This Row],[ImporterID (IMPORTERS)]],IMPORTERS[],5,FALSE)</f>
        <v>26431</v>
      </c>
      <c r="AE2926" s="50" t="e">
        <f ca="1">DATEDIF(#REF!, TODAY(), "Y")</f>
        <v>#REF!</v>
      </c>
      <c r="AF2926" cm="1">
        <f t="array" aca="1" ref="AF2926" ca="1">IF(RAND()&gt;0.3,INDEX($AG$2:$AG$209,RANDBETWEEN(1,208)),INDEX($AH$2:$AH$866,RANDBETWEEN(1,865)))</f>
        <v>237774387</v>
      </c>
    </row>
    <row r="2927" spans="1:32" ht="15.75" customHeight="1" x14ac:dyDescent="0.25">
      <c r="A2927">
        <v>2926</v>
      </c>
      <c r="B2927">
        <v>2928</v>
      </c>
      <c r="C2927">
        <v>14</v>
      </c>
      <c r="D2927">
        <v>291509309</v>
      </c>
      <c r="E2927" s="12">
        <v>43695</v>
      </c>
      <c r="F2927">
        <v>486</v>
      </c>
      <c r="G2927" t="s">
        <v>126</v>
      </c>
      <c r="H2927">
        <v>94.13</v>
      </c>
      <c r="I2927">
        <v>6.7065000000000001</v>
      </c>
      <c r="J2927">
        <v>100.8365</v>
      </c>
      <c r="K2927" s="12">
        <v>43710</v>
      </c>
      <c r="L2927" s="12">
        <v>43710</v>
      </c>
      <c r="M2927" s="39">
        <v>2</v>
      </c>
      <c r="P2927" s="45">
        <v>6450</v>
      </c>
      <c r="Q2927" s="46">
        <v>6452</v>
      </c>
      <c r="R2927" s="46">
        <v>17</v>
      </c>
      <c r="S2927" s="58">
        <v>318257166</v>
      </c>
      <c r="T2927" s="47">
        <v>44169</v>
      </c>
      <c r="U2927" s="46">
        <v>1065</v>
      </c>
      <c r="V2927" s="46" t="s">
        <v>126</v>
      </c>
      <c r="W2927" s="46">
        <v>95.2</v>
      </c>
      <c r="X2927" s="46">
        <v>12.520000000000001</v>
      </c>
      <c r="Y2927" s="46">
        <v>107.72</v>
      </c>
      <c r="Z2927" s="47">
        <v>44180</v>
      </c>
      <c r="AA2927" s="47">
        <v>44180</v>
      </c>
      <c r="AB2927" s="48">
        <v>4</v>
      </c>
      <c r="AC2927" s="46" t="str">
        <f>VLOOKUP(Table12[[#This Row],[ImporterID (IMPORTERS)]],IMPORTERS[],3,FALSE)</f>
        <v>Central</v>
      </c>
      <c r="AD2927" s="49">
        <f>VLOOKUP(ORDERS[[#This Row],[ImporterID (IMPORTERS)]],IMPORTERS[],5,FALSE)</f>
        <v>23911</v>
      </c>
      <c r="AE2927" s="50" t="e">
        <f ca="1">DATEDIF(#REF!, TODAY(), "Y")</f>
        <v>#REF!</v>
      </c>
      <c r="AF2927" cm="1">
        <f t="array" aca="1" ref="AF2927" ca="1">IF(RAND()&gt;0.3,INDEX($AG$2:$AG$209,RANDBETWEEN(1,208)),INDEX($AH$2:$AH$866,RANDBETWEEN(1,865)))</f>
        <v>365057677</v>
      </c>
    </row>
    <row r="2928" spans="1:32" ht="15.75" customHeight="1" x14ac:dyDescent="0.25">
      <c r="A2928">
        <v>2927</v>
      </c>
      <c r="B2928">
        <v>2929</v>
      </c>
      <c r="C2928">
        <v>1</v>
      </c>
      <c r="D2928">
        <v>295937235</v>
      </c>
      <c r="E2928" s="12">
        <v>43699</v>
      </c>
      <c r="F2928">
        <v>486</v>
      </c>
      <c r="G2928" t="s">
        <v>126</v>
      </c>
      <c r="H2928">
        <v>129.13999999999999</v>
      </c>
      <c r="I2928">
        <v>8.4570000000000007</v>
      </c>
      <c r="J2928">
        <v>137.59699999999998</v>
      </c>
      <c r="K2928" s="12">
        <v>43710</v>
      </c>
      <c r="L2928" s="12">
        <v>43710</v>
      </c>
      <c r="M2928" s="39">
        <v>5</v>
      </c>
      <c r="P2928" s="45">
        <v>6451</v>
      </c>
      <c r="Q2928" s="46">
        <v>6453</v>
      </c>
      <c r="R2928" s="46">
        <v>14</v>
      </c>
      <c r="S2928" s="58">
        <v>388327989</v>
      </c>
      <c r="T2928" s="47">
        <v>44174</v>
      </c>
      <c r="U2928" s="46">
        <v>1065</v>
      </c>
      <c r="V2928" s="46" t="s">
        <v>126</v>
      </c>
      <c r="W2928" s="46">
        <v>389.35</v>
      </c>
      <c r="X2928" s="46">
        <v>41.935000000000002</v>
      </c>
      <c r="Y2928" s="46">
        <v>431.28500000000003</v>
      </c>
      <c r="Z2928" s="47">
        <v>44182</v>
      </c>
      <c r="AA2928" s="47">
        <v>44182</v>
      </c>
      <c r="AB2928" s="48">
        <v>2</v>
      </c>
      <c r="AC2928" s="46" t="str">
        <f>VLOOKUP(Table12[[#This Row],[ImporterID (IMPORTERS)]],IMPORTERS[],3,FALSE)</f>
        <v>Central</v>
      </c>
      <c r="AD2928" s="49">
        <f>VLOOKUP(ORDERS[[#This Row],[ImporterID (IMPORTERS)]],IMPORTERS[],5,FALSE)</f>
        <v>26903</v>
      </c>
      <c r="AE2928" s="50" t="e">
        <f ca="1">DATEDIF(#REF!, TODAY(), "Y")</f>
        <v>#REF!</v>
      </c>
      <c r="AF2928" cm="1">
        <f t="array" aca="1" ref="AF2928" ca="1">IF(RAND()&gt;0.3,INDEX($AG$2:$AG$209,RANDBETWEEN(1,208)),INDEX($AH$2:$AH$866,RANDBETWEEN(1,865)))</f>
        <v>209294974</v>
      </c>
    </row>
    <row r="2929" spans="1:32" ht="15.75" customHeight="1" x14ac:dyDescent="0.25">
      <c r="A2929">
        <v>2928</v>
      </c>
      <c r="B2929">
        <v>2930</v>
      </c>
      <c r="C2929">
        <v>8</v>
      </c>
      <c r="D2929">
        <v>213788861</v>
      </c>
      <c r="E2929" s="12">
        <v>43699</v>
      </c>
      <c r="F2929">
        <v>486</v>
      </c>
      <c r="G2929" t="s">
        <v>126</v>
      </c>
      <c r="H2929">
        <v>351.4</v>
      </c>
      <c r="I2929">
        <v>19.57</v>
      </c>
      <c r="J2929">
        <v>370.96999999999997</v>
      </c>
      <c r="K2929" s="12">
        <v>43710</v>
      </c>
      <c r="L2929" s="12">
        <v>43710</v>
      </c>
      <c r="M2929" s="39">
        <v>4</v>
      </c>
      <c r="P2929" s="45">
        <v>6452</v>
      </c>
      <c r="Q2929" s="46">
        <v>6454</v>
      </c>
      <c r="R2929" s="46">
        <v>21</v>
      </c>
      <c r="S2929" s="58">
        <v>283501789</v>
      </c>
      <c r="T2929" s="47">
        <v>44177</v>
      </c>
      <c r="U2929" s="46">
        <v>1065</v>
      </c>
      <c r="V2929" s="46" t="s">
        <v>127</v>
      </c>
      <c r="W2929" s="46">
        <v>107.08</v>
      </c>
      <c r="X2929" s="46">
        <v>13.708</v>
      </c>
      <c r="Y2929" s="46">
        <v>120.788</v>
      </c>
      <c r="Z2929" s="47">
        <v>44185</v>
      </c>
      <c r="AA2929" s="47">
        <v>44185</v>
      </c>
      <c r="AB2929" s="48">
        <v>4</v>
      </c>
      <c r="AC2929" s="46" t="str">
        <f>VLOOKUP(Table12[[#This Row],[ImporterID (IMPORTERS)]],IMPORTERS[],3,FALSE)</f>
        <v>Jerusalem District</v>
      </c>
      <c r="AD2929" s="49">
        <f>VLOOKUP(ORDERS[[#This Row],[ImporterID (IMPORTERS)]],IMPORTERS[],5,FALSE)</f>
        <v>20943</v>
      </c>
      <c r="AE2929" s="50" t="e">
        <f ca="1">DATEDIF(#REF!, TODAY(), "Y")</f>
        <v>#REF!</v>
      </c>
      <c r="AF2929" cm="1">
        <f t="array" aca="1" ref="AF2929" ca="1">IF(RAND()&gt;0.3,INDEX($AG$2:$AG$209,RANDBETWEEN(1,208)),INDEX($AH$2:$AH$866,RANDBETWEEN(1,865)))</f>
        <v>304733775</v>
      </c>
    </row>
    <row r="2930" spans="1:32" ht="15.75" customHeight="1" x14ac:dyDescent="0.25">
      <c r="A2930">
        <v>2929</v>
      </c>
      <c r="B2930">
        <v>2931</v>
      </c>
      <c r="C2930">
        <v>3</v>
      </c>
      <c r="D2930">
        <v>343937467</v>
      </c>
      <c r="E2930" s="12">
        <v>43699</v>
      </c>
      <c r="F2930">
        <v>486</v>
      </c>
      <c r="G2930" t="s">
        <v>126</v>
      </c>
      <c r="H2930">
        <v>413.7</v>
      </c>
      <c r="I2930">
        <v>22.685000000000002</v>
      </c>
      <c r="J2930">
        <v>436.38499999999999</v>
      </c>
      <c r="K2930" s="12">
        <v>43704</v>
      </c>
      <c r="L2930" s="12">
        <v>43704</v>
      </c>
      <c r="M2930" s="39">
        <v>4</v>
      </c>
      <c r="P2930" s="45">
        <v>6453</v>
      </c>
      <c r="Q2930" s="46">
        <v>6455</v>
      </c>
      <c r="R2930" s="46">
        <v>1</v>
      </c>
      <c r="S2930" s="58">
        <v>263325257</v>
      </c>
      <c r="T2930" s="47">
        <v>44164</v>
      </c>
      <c r="U2930" s="46">
        <v>1066</v>
      </c>
      <c r="V2930" s="46" t="s">
        <v>126</v>
      </c>
      <c r="W2930" s="46">
        <v>78.19</v>
      </c>
      <c r="X2930" s="46">
        <v>6.9094999999999995</v>
      </c>
      <c r="Y2930" s="46">
        <v>85.099499999999992</v>
      </c>
      <c r="Z2930" s="47">
        <v>44186</v>
      </c>
      <c r="AA2930" s="47">
        <v>44186</v>
      </c>
      <c r="AB2930" s="48">
        <v>3</v>
      </c>
      <c r="AC2930" s="46" t="str">
        <f>VLOOKUP(Table12[[#This Row],[ImporterID (IMPORTERS)]],IMPORTERS[],3,FALSE)</f>
        <v>Central</v>
      </c>
      <c r="AD2930" s="49">
        <f>VLOOKUP(ORDERS[[#This Row],[ImporterID (IMPORTERS)]],IMPORTERS[],5,FALSE)</f>
        <v>34666</v>
      </c>
      <c r="AE2930" s="50" t="e">
        <f ca="1">DATEDIF(#REF!, TODAY(), "Y")</f>
        <v>#REF!</v>
      </c>
      <c r="AF2930" cm="1">
        <f t="array" aca="1" ref="AF2930" ca="1">IF(RAND()&gt;0.3,INDEX($AG$2:$AG$209,RANDBETWEEN(1,208)),INDEX($AH$2:$AH$866,RANDBETWEEN(1,865)))</f>
        <v>388327989</v>
      </c>
    </row>
    <row r="2931" spans="1:32" ht="15.75" customHeight="1" x14ac:dyDescent="0.25">
      <c r="A2931">
        <v>2930</v>
      </c>
      <c r="B2931">
        <v>2932</v>
      </c>
      <c r="C2931">
        <v>2</v>
      </c>
      <c r="D2931">
        <v>354634473</v>
      </c>
      <c r="E2931" s="12">
        <v>43700</v>
      </c>
      <c r="F2931">
        <v>486</v>
      </c>
      <c r="G2931" t="s">
        <v>126</v>
      </c>
      <c r="H2931">
        <v>316.42</v>
      </c>
      <c r="I2931">
        <v>17.821000000000002</v>
      </c>
      <c r="J2931">
        <v>334.24100000000004</v>
      </c>
      <c r="K2931" s="12">
        <v>43705</v>
      </c>
      <c r="L2931" s="12">
        <v>43705</v>
      </c>
      <c r="M2931" s="39">
        <v>4</v>
      </c>
      <c r="P2931" s="45">
        <v>6454</v>
      </c>
      <c r="Q2931" s="46">
        <v>6456</v>
      </c>
      <c r="R2931" s="46">
        <v>14</v>
      </c>
      <c r="S2931" s="58">
        <v>373309495</v>
      </c>
      <c r="T2931" s="47">
        <v>44166</v>
      </c>
      <c r="U2931" s="46">
        <v>1066</v>
      </c>
      <c r="V2931" s="46" t="s">
        <v>126</v>
      </c>
      <c r="W2931" s="46">
        <v>28.53</v>
      </c>
      <c r="X2931" s="46">
        <v>4.4264999999999999</v>
      </c>
      <c r="Y2931" s="46">
        <v>32.956499999999998</v>
      </c>
      <c r="Z2931" s="47">
        <v>44181</v>
      </c>
      <c r="AA2931" s="47">
        <v>44181</v>
      </c>
      <c r="AB2931" s="48">
        <v>4</v>
      </c>
      <c r="AC2931" s="46" t="str">
        <f>VLOOKUP(Table12[[#This Row],[ImporterID (IMPORTERS)]],IMPORTERS[],3,FALSE)</f>
        <v>Central</v>
      </c>
      <c r="AD2931" s="49">
        <f>VLOOKUP(ORDERS[[#This Row],[ImporterID (IMPORTERS)]],IMPORTERS[],5,FALSE)</f>
        <v>25291</v>
      </c>
      <c r="AE2931" s="50" t="e">
        <f ca="1">DATEDIF(#REF!, TODAY(), "Y")</f>
        <v>#REF!</v>
      </c>
      <c r="AF2931" cm="1">
        <f t="array" aca="1" ref="AF2931" ca="1">IF(RAND()&gt;0.3,INDEX($AG$2:$AG$209,RANDBETWEEN(1,208)),INDEX($AH$2:$AH$866,RANDBETWEEN(1,865)))</f>
        <v>223427598</v>
      </c>
    </row>
    <row r="2932" spans="1:32" ht="15.75" customHeight="1" x14ac:dyDescent="0.25">
      <c r="A2932">
        <v>2931</v>
      </c>
      <c r="B2932">
        <v>2933</v>
      </c>
      <c r="C2932">
        <v>4</v>
      </c>
      <c r="D2932">
        <v>218675984</v>
      </c>
      <c r="E2932" s="12">
        <v>43701</v>
      </c>
      <c r="F2932">
        <v>486</v>
      </c>
      <c r="G2932" t="s">
        <v>127</v>
      </c>
      <c r="H2932">
        <v>393.59</v>
      </c>
      <c r="I2932">
        <v>21.679500000000001</v>
      </c>
      <c r="J2932">
        <v>415.26949999999999</v>
      </c>
      <c r="K2932" s="12">
        <v>43706</v>
      </c>
      <c r="L2932" s="12">
        <v>43706</v>
      </c>
      <c r="M2932" s="39">
        <v>4</v>
      </c>
      <c r="P2932" s="45">
        <v>6455</v>
      </c>
      <c r="Q2932" s="46">
        <v>6457</v>
      </c>
      <c r="R2932" s="46">
        <v>1</v>
      </c>
      <c r="S2932" s="58">
        <v>302793131</v>
      </c>
      <c r="T2932" s="47">
        <v>44168</v>
      </c>
      <c r="U2932" s="46">
        <v>1066</v>
      </c>
      <c r="V2932" s="46" t="s">
        <v>126</v>
      </c>
      <c r="W2932" s="46">
        <v>14.06</v>
      </c>
      <c r="X2932" s="46">
        <v>3.7030000000000003</v>
      </c>
      <c r="Y2932" s="46">
        <v>17.763000000000002</v>
      </c>
      <c r="Z2932" s="47">
        <v>44181</v>
      </c>
      <c r="AA2932" s="47">
        <v>44181</v>
      </c>
      <c r="AB2932" s="48">
        <v>2</v>
      </c>
      <c r="AC2932" s="46" t="str">
        <f>VLOOKUP(Table12[[#This Row],[ImporterID (IMPORTERS)]],IMPORTERS[],3,FALSE)</f>
        <v>Central</v>
      </c>
      <c r="AD2932" s="49">
        <f>VLOOKUP(ORDERS[[#This Row],[ImporterID (IMPORTERS)]],IMPORTERS[],5,FALSE)</f>
        <v>33112</v>
      </c>
      <c r="AE2932" s="50" t="e">
        <f ca="1">DATEDIF(#REF!, TODAY(), "Y")</f>
        <v>#REF!</v>
      </c>
      <c r="AF2932" cm="1">
        <f t="array" aca="1" ref="AF2932" ca="1">IF(RAND()&gt;0.3,INDEX($AG$2:$AG$209,RANDBETWEEN(1,208)),INDEX($AH$2:$AH$866,RANDBETWEEN(1,865)))</f>
        <v>285780931</v>
      </c>
    </row>
    <row r="2933" spans="1:32" ht="15.75" customHeight="1" x14ac:dyDescent="0.25">
      <c r="A2933">
        <v>2932</v>
      </c>
      <c r="B2933">
        <v>2934</v>
      </c>
      <c r="C2933">
        <v>9</v>
      </c>
      <c r="D2933">
        <v>248548031</v>
      </c>
      <c r="E2933" s="12">
        <v>43701</v>
      </c>
      <c r="F2933">
        <v>486</v>
      </c>
      <c r="G2933" t="s">
        <v>127</v>
      </c>
      <c r="H2933">
        <v>197.45</v>
      </c>
      <c r="I2933">
        <v>11.8725</v>
      </c>
      <c r="J2933">
        <v>209.32249999999999</v>
      </c>
      <c r="K2933" s="12">
        <v>43707</v>
      </c>
      <c r="L2933" s="12">
        <v>43707</v>
      </c>
      <c r="M2933" s="39">
        <v>4</v>
      </c>
      <c r="P2933" s="45">
        <v>6456</v>
      </c>
      <c r="Q2933" s="46">
        <v>6458</v>
      </c>
      <c r="R2933" s="46">
        <v>21</v>
      </c>
      <c r="S2933" s="58">
        <v>325860418</v>
      </c>
      <c r="T2933" s="47">
        <v>44172</v>
      </c>
      <c r="U2933" s="46">
        <v>1066</v>
      </c>
      <c r="V2933" s="46" t="s">
        <v>127</v>
      </c>
      <c r="W2933" s="46">
        <v>18.73</v>
      </c>
      <c r="X2933" s="46">
        <v>3.9365000000000001</v>
      </c>
      <c r="Y2933" s="46">
        <v>22.666499999999999</v>
      </c>
      <c r="Z2933" s="47">
        <v>44182</v>
      </c>
      <c r="AA2933" s="47">
        <v>44182</v>
      </c>
      <c r="AB2933" s="48">
        <v>2</v>
      </c>
      <c r="AC2933" s="46" t="str">
        <f>VLOOKUP(Table12[[#This Row],[ImporterID (IMPORTERS)]],IMPORTERS[],3,FALSE)</f>
        <v>Central</v>
      </c>
      <c r="AD2933" s="49">
        <f>VLOOKUP(ORDERS[[#This Row],[ImporterID (IMPORTERS)]],IMPORTERS[],5,FALSE)</f>
        <v>35125</v>
      </c>
      <c r="AE2933" s="50" t="e">
        <f ca="1">DATEDIF(#REF!, TODAY(), "Y")</f>
        <v>#REF!</v>
      </c>
      <c r="AF2933" cm="1">
        <f t="array" aca="1" ref="AF2933" ca="1">IF(RAND()&gt;0.3,INDEX($AG$2:$AG$209,RANDBETWEEN(1,208)),INDEX($AH$2:$AH$866,RANDBETWEEN(1,865)))</f>
        <v>369111375</v>
      </c>
    </row>
    <row r="2934" spans="1:32" ht="15.75" customHeight="1" x14ac:dyDescent="0.25">
      <c r="A2934">
        <v>2933</v>
      </c>
      <c r="B2934">
        <v>2935</v>
      </c>
      <c r="C2934">
        <v>4</v>
      </c>
      <c r="D2934">
        <v>387020119</v>
      </c>
      <c r="E2934" s="12">
        <v>43694</v>
      </c>
      <c r="F2934">
        <v>487</v>
      </c>
      <c r="G2934" t="s">
        <v>126</v>
      </c>
      <c r="H2934">
        <v>494.54</v>
      </c>
      <c r="I2934">
        <v>52.454000000000008</v>
      </c>
      <c r="J2934">
        <v>546.99400000000003</v>
      </c>
      <c r="K2934" s="12">
        <v>43713</v>
      </c>
      <c r="L2934" s="12">
        <v>43713</v>
      </c>
      <c r="M2934" s="39">
        <v>1</v>
      </c>
      <c r="P2934" s="45">
        <v>6457</v>
      </c>
      <c r="Q2934" s="46">
        <v>6459</v>
      </c>
      <c r="R2934" s="46">
        <v>16</v>
      </c>
      <c r="S2934" s="58">
        <v>246648004</v>
      </c>
      <c r="T2934" s="47">
        <v>44165</v>
      </c>
      <c r="U2934" s="46">
        <v>1067</v>
      </c>
      <c r="V2934" s="46" t="s">
        <v>126</v>
      </c>
      <c r="W2934" s="46">
        <v>476.18</v>
      </c>
      <c r="X2934" s="46">
        <v>30.570799999999998</v>
      </c>
      <c r="Y2934" s="46">
        <v>506.75080000000003</v>
      </c>
      <c r="Z2934" s="47">
        <v>44183</v>
      </c>
      <c r="AA2934" s="47">
        <v>44183</v>
      </c>
      <c r="AB2934" s="48">
        <v>2</v>
      </c>
      <c r="AC2934" s="46" t="str">
        <f>VLOOKUP(Table12[[#This Row],[ImporterID (IMPORTERS)]],IMPORTERS[],3,FALSE)</f>
        <v>Central</v>
      </c>
      <c r="AD2934" s="49">
        <f>VLOOKUP(ORDERS[[#This Row],[ImporterID (IMPORTERS)]],IMPORTERS[],5,FALSE)</f>
        <v>31950</v>
      </c>
      <c r="AE2934" s="50" t="e">
        <f ca="1">DATEDIF(#REF!, TODAY(), "Y")</f>
        <v>#REF!</v>
      </c>
      <c r="AF2934" cm="1">
        <f t="array" aca="1" ref="AF2934" ca="1">IF(RAND()&gt;0.3,INDEX($AG$2:$AG$209,RANDBETWEEN(1,208)),INDEX($AH$2:$AH$866,RANDBETWEEN(1,865)))</f>
        <v>285209079</v>
      </c>
    </row>
    <row r="2935" spans="1:32" ht="15.75" customHeight="1" x14ac:dyDescent="0.25">
      <c r="A2935">
        <v>2934</v>
      </c>
      <c r="B2935">
        <v>2936</v>
      </c>
      <c r="C2935">
        <v>14</v>
      </c>
      <c r="D2935">
        <v>282710682</v>
      </c>
      <c r="E2935" s="12">
        <v>43695</v>
      </c>
      <c r="F2935">
        <v>487</v>
      </c>
      <c r="G2935" t="s">
        <v>126</v>
      </c>
      <c r="H2935">
        <v>60.24</v>
      </c>
      <c r="I2935">
        <v>9.0240000000000009</v>
      </c>
      <c r="J2935">
        <v>69.26400000000001</v>
      </c>
      <c r="K2935" s="12">
        <v>43712</v>
      </c>
      <c r="L2935" s="12">
        <v>43712</v>
      </c>
      <c r="M2935" s="39">
        <v>2</v>
      </c>
      <c r="P2935" s="45">
        <v>6458</v>
      </c>
      <c r="Q2935" s="46">
        <v>6460</v>
      </c>
      <c r="R2935" s="46">
        <v>5</v>
      </c>
      <c r="S2935" s="58">
        <v>353776632</v>
      </c>
      <c r="T2935" s="47">
        <v>44171</v>
      </c>
      <c r="U2935" s="46">
        <v>1067</v>
      </c>
      <c r="V2935" s="46" t="s">
        <v>126</v>
      </c>
      <c r="W2935" s="46">
        <v>395.05</v>
      </c>
      <c r="X2935" s="46">
        <v>25.702999999999999</v>
      </c>
      <c r="Y2935" s="46">
        <v>420.75299999999999</v>
      </c>
      <c r="Z2935" s="47">
        <v>44181</v>
      </c>
      <c r="AA2935" s="47">
        <v>44181</v>
      </c>
      <c r="AB2935" s="48">
        <v>4</v>
      </c>
      <c r="AC2935" s="46" t="str">
        <f>VLOOKUP(Table12[[#This Row],[ImporterID (IMPORTERS)]],IMPORTERS[],3,FALSE)</f>
        <v>Central</v>
      </c>
      <c r="AD2935" s="49">
        <f>VLOOKUP(ORDERS[[#This Row],[ImporterID (IMPORTERS)]],IMPORTERS[],5,FALSE)</f>
        <v>19272</v>
      </c>
      <c r="AE2935" s="50" t="e">
        <f ca="1">DATEDIF(#REF!, TODAY(), "Y")</f>
        <v>#REF!</v>
      </c>
      <c r="AF2935" cm="1">
        <f t="array" aca="1" ref="AF2935" ca="1">IF(RAND()&gt;0.3,INDEX($AG$2:$AG$209,RANDBETWEEN(1,208)),INDEX($AH$2:$AH$866,RANDBETWEEN(1,865)))</f>
        <v>242529864</v>
      </c>
    </row>
    <row r="2936" spans="1:32" ht="15.75" customHeight="1" x14ac:dyDescent="0.25">
      <c r="A2936">
        <v>2935</v>
      </c>
      <c r="B2936">
        <v>2937</v>
      </c>
      <c r="C2936">
        <v>1</v>
      </c>
      <c r="D2936">
        <v>397911216</v>
      </c>
      <c r="E2936" s="12">
        <v>43700</v>
      </c>
      <c r="F2936">
        <v>487</v>
      </c>
      <c r="G2936" t="s">
        <v>126</v>
      </c>
      <c r="H2936">
        <v>226.02</v>
      </c>
      <c r="I2936">
        <v>25.602000000000004</v>
      </c>
      <c r="J2936">
        <v>251.62200000000001</v>
      </c>
      <c r="K2936" s="12">
        <v>43711</v>
      </c>
      <c r="L2936" s="12">
        <v>43711</v>
      </c>
      <c r="M2936" s="39">
        <v>4</v>
      </c>
      <c r="P2936" s="45">
        <v>6459</v>
      </c>
      <c r="Q2936" s="46">
        <v>6461</v>
      </c>
      <c r="R2936" s="46">
        <v>2</v>
      </c>
      <c r="S2936" s="58">
        <v>320947873</v>
      </c>
      <c r="T2936" s="47">
        <v>44172</v>
      </c>
      <c r="U2936" s="46">
        <v>1067</v>
      </c>
      <c r="V2936" s="46" t="s">
        <v>127</v>
      </c>
      <c r="W2936" s="46">
        <v>19.2</v>
      </c>
      <c r="X2936" s="46">
        <v>3.1520000000000001</v>
      </c>
      <c r="Y2936" s="46">
        <v>22.352</v>
      </c>
      <c r="Z2936" s="47">
        <v>44187</v>
      </c>
      <c r="AA2936" s="47">
        <v>44187</v>
      </c>
      <c r="AB2936" s="48">
        <v>4</v>
      </c>
      <c r="AC2936" s="46" t="str">
        <f>VLOOKUP(Table12[[#This Row],[ImporterID (IMPORTERS)]],IMPORTERS[],3,FALSE)</f>
        <v>Southern</v>
      </c>
      <c r="AD2936" s="49">
        <f>VLOOKUP(ORDERS[[#This Row],[ImporterID (IMPORTERS)]],IMPORTERS[],5,FALSE)</f>
        <v>34185</v>
      </c>
      <c r="AE2936" s="50" t="e">
        <f ca="1">DATEDIF(#REF!, TODAY(), "Y")</f>
        <v>#REF!</v>
      </c>
      <c r="AF2936" cm="1">
        <f t="array" aca="1" ref="AF2936" ca="1">IF(RAND()&gt;0.3,INDEX($AG$2:$AG$209,RANDBETWEEN(1,208)),INDEX($AH$2:$AH$866,RANDBETWEEN(1,865)))</f>
        <v>348740330</v>
      </c>
    </row>
    <row r="2937" spans="1:32" ht="15.75" customHeight="1" x14ac:dyDescent="0.25">
      <c r="A2937">
        <v>2936</v>
      </c>
      <c r="B2937">
        <v>2938</v>
      </c>
      <c r="C2937">
        <v>9</v>
      </c>
      <c r="D2937">
        <v>294274664</v>
      </c>
      <c r="E2937" s="12">
        <v>43701</v>
      </c>
      <c r="F2937">
        <v>487</v>
      </c>
      <c r="G2937" t="s">
        <v>126</v>
      </c>
      <c r="H2937">
        <v>365.89</v>
      </c>
      <c r="I2937">
        <v>39.588999999999999</v>
      </c>
      <c r="J2937">
        <v>405.47899999999998</v>
      </c>
      <c r="K2937" s="12">
        <v>43709</v>
      </c>
      <c r="L2937" s="12">
        <v>43709</v>
      </c>
      <c r="M2937" s="39">
        <v>3</v>
      </c>
      <c r="P2937" s="45">
        <v>6460</v>
      </c>
      <c r="Q2937" s="46">
        <v>6462</v>
      </c>
      <c r="R2937" s="46">
        <v>3</v>
      </c>
      <c r="S2937" s="58">
        <v>377912347</v>
      </c>
      <c r="T2937" s="47">
        <v>44170</v>
      </c>
      <c r="U2937" s="46">
        <v>1068</v>
      </c>
      <c r="V2937" s="46" t="s">
        <v>127</v>
      </c>
      <c r="W2937" s="46">
        <v>50.93</v>
      </c>
      <c r="X2937" s="46">
        <v>5.5465</v>
      </c>
      <c r="Y2937" s="46">
        <v>56.476500000000001</v>
      </c>
      <c r="Z2937" s="47">
        <v>44183</v>
      </c>
      <c r="AA2937" s="47">
        <v>44183</v>
      </c>
      <c r="AB2937" s="48">
        <v>5</v>
      </c>
      <c r="AC2937" s="46" t="str">
        <f>VLOOKUP(Table12[[#This Row],[ImporterID (IMPORTERS)]],IMPORTERS[],3,FALSE)</f>
        <v>Northern</v>
      </c>
      <c r="AD2937" s="49">
        <f>VLOOKUP(ORDERS[[#This Row],[ImporterID (IMPORTERS)]],IMPORTERS[],5,FALSE)</f>
        <v>32940</v>
      </c>
      <c r="AE2937" s="50" t="e">
        <f ca="1">DATEDIF(#REF!, TODAY(), "Y")</f>
        <v>#REF!</v>
      </c>
      <c r="AF2937" cm="1">
        <f t="array" aca="1" ref="AF2937" ca="1">IF(RAND()&gt;0.3,INDEX($AG$2:$AG$209,RANDBETWEEN(1,208)),INDEX($AH$2:$AH$866,RANDBETWEEN(1,865)))</f>
        <v>205154073</v>
      </c>
    </row>
    <row r="2938" spans="1:32" ht="15.75" customHeight="1" x14ac:dyDescent="0.25">
      <c r="A2938">
        <v>2937</v>
      </c>
      <c r="B2938">
        <v>2939</v>
      </c>
      <c r="C2938">
        <v>3</v>
      </c>
      <c r="D2938">
        <v>292517345</v>
      </c>
      <c r="E2938" s="12">
        <v>43703</v>
      </c>
      <c r="F2938">
        <v>487</v>
      </c>
      <c r="G2938" t="s">
        <v>126</v>
      </c>
      <c r="H2938">
        <v>55.56</v>
      </c>
      <c r="I2938">
        <v>8.5560000000000009</v>
      </c>
      <c r="J2938">
        <v>64.116</v>
      </c>
      <c r="K2938" s="12">
        <v>43711</v>
      </c>
      <c r="L2938" s="12">
        <v>43711</v>
      </c>
      <c r="M2938" s="39">
        <v>4</v>
      </c>
      <c r="P2938" s="45">
        <v>6461</v>
      </c>
      <c r="Q2938" s="46">
        <v>6463</v>
      </c>
      <c r="R2938" s="46">
        <v>3</v>
      </c>
      <c r="S2938" s="58">
        <v>255089605</v>
      </c>
      <c r="T2938" s="47">
        <v>44170</v>
      </c>
      <c r="U2938" s="46">
        <v>1068</v>
      </c>
      <c r="V2938" s="46" t="s">
        <v>126</v>
      </c>
      <c r="W2938" s="46">
        <v>94.29</v>
      </c>
      <c r="X2938" s="46">
        <v>7.7145000000000001</v>
      </c>
      <c r="Y2938" s="46">
        <v>102.00450000000001</v>
      </c>
      <c r="Z2938" s="47">
        <v>44187</v>
      </c>
      <c r="AA2938" s="47">
        <v>44187</v>
      </c>
      <c r="AB2938" s="48">
        <v>3</v>
      </c>
      <c r="AC2938" s="46" t="str">
        <f>VLOOKUP(Table12[[#This Row],[ImporterID (IMPORTERS)]],IMPORTERS[],3,FALSE)</f>
        <v>Jerusalem District</v>
      </c>
      <c r="AD2938" s="49">
        <f>VLOOKUP(ORDERS[[#This Row],[ImporterID (IMPORTERS)]],IMPORTERS[],5,FALSE)</f>
        <v>32113</v>
      </c>
      <c r="AE2938" s="50" t="e">
        <f ca="1">DATEDIF(#REF!, TODAY(), "Y")</f>
        <v>#REF!</v>
      </c>
      <c r="AF2938" cm="1">
        <f t="array" aca="1" ref="AF2938" ca="1">IF(RAND()&gt;0.3,INDEX($AG$2:$AG$209,RANDBETWEEN(1,208)),INDEX($AH$2:$AH$866,RANDBETWEEN(1,865)))</f>
        <v>266846543</v>
      </c>
    </row>
    <row r="2939" spans="1:32" ht="15.75" customHeight="1" x14ac:dyDescent="0.25">
      <c r="A2939">
        <v>2938</v>
      </c>
      <c r="B2939">
        <v>2940</v>
      </c>
      <c r="C2939">
        <v>6</v>
      </c>
      <c r="D2939">
        <v>298073864</v>
      </c>
      <c r="E2939" s="12">
        <v>43703</v>
      </c>
      <c r="F2939">
        <v>487</v>
      </c>
      <c r="G2939" t="s">
        <v>126</v>
      </c>
      <c r="H2939">
        <v>253.98</v>
      </c>
      <c r="I2939">
        <v>28.398</v>
      </c>
      <c r="J2939">
        <v>282.37799999999999</v>
      </c>
      <c r="K2939" s="12">
        <v>43709</v>
      </c>
      <c r="L2939" s="12">
        <v>43709</v>
      </c>
      <c r="M2939" s="39">
        <v>5</v>
      </c>
      <c r="P2939" s="45">
        <v>6462</v>
      </c>
      <c r="Q2939" s="46">
        <v>6464</v>
      </c>
      <c r="R2939" s="46">
        <v>7</v>
      </c>
      <c r="S2939" s="58">
        <v>304377358</v>
      </c>
      <c r="T2939" s="47">
        <v>44178</v>
      </c>
      <c r="U2939" s="46">
        <v>1068</v>
      </c>
      <c r="V2939" s="46" t="s">
        <v>126</v>
      </c>
      <c r="W2939" s="46">
        <v>79.47</v>
      </c>
      <c r="X2939" s="46">
        <v>6.9734999999999996</v>
      </c>
      <c r="Y2939" s="46">
        <v>86.4435</v>
      </c>
      <c r="Z2939" s="47">
        <v>44185</v>
      </c>
      <c r="AA2939" s="47">
        <v>44185</v>
      </c>
      <c r="AB2939" s="48">
        <v>3</v>
      </c>
      <c r="AC2939" s="46" t="str">
        <f>VLOOKUP(Table12[[#This Row],[ImporterID (IMPORTERS)]],IMPORTERS[],3,FALSE)</f>
        <v>Central</v>
      </c>
      <c r="AD2939" s="49">
        <f>VLOOKUP(ORDERS[[#This Row],[ImporterID (IMPORTERS)]],IMPORTERS[],5,FALSE)</f>
        <v>29241</v>
      </c>
      <c r="AE2939" s="50" t="e">
        <f ca="1">DATEDIF(#REF!, TODAY(), "Y")</f>
        <v>#REF!</v>
      </c>
      <c r="AF2939" cm="1">
        <f t="array" aca="1" ref="AF2939" ca="1">IF(RAND()&gt;0.3,INDEX($AG$2:$AG$209,RANDBETWEEN(1,208)),INDEX($AH$2:$AH$866,RANDBETWEEN(1,865)))</f>
        <v>235784797</v>
      </c>
    </row>
    <row r="2940" spans="1:32" ht="15.75" customHeight="1" x14ac:dyDescent="0.25">
      <c r="A2940">
        <v>2939</v>
      </c>
      <c r="B2940">
        <v>2941</v>
      </c>
      <c r="C2940">
        <v>5</v>
      </c>
      <c r="D2940">
        <v>341735252</v>
      </c>
      <c r="E2940" s="12">
        <v>43703</v>
      </c>
      <c r="F2940">
        <v>487</v>
      </c>
      <c r="G2940" t="s">
        <v>126</v>
      </c>
      <c r="H2940">
        <v>388.56</v>
      </c>
      <c r="I2940">
        <v>41.856000000000002</v>
      </c>
      <c r="J2940">
        <v>430.416</v>
      </c>
      <c r="K2940" s="12">
        <v>43711</v>
      </c>
      <c r="L2940" s="12">
        <v>43715</v>
      </c>
      <c r="M2940" s="39">
        <v>1</v>
      </c>
      <c r="P2940" s="45">
        <v>6463</v>
      </c>
      <c r="Q2940" s="46">
        <v>6465</v>
      </c>
      <c r="R2940" s="46">
        <v>14</v>
      </c>
      <c r="S2940" s="58">
        <v>376801402</v>
      </c>
      <c r="T2940" s="47">
        <v>44179</v>
      </c>
      <c r="U2940" s="46">
        <v>1068</v>
      </c>
      <c r="V2940" s="46" t="s">
        <v>126</v>
      </c>
      <c r="W2940" s="46">
        <v>59.48</v>
      </c>
      <c r="X2940" s="46">
        <v>5.9740000000000002</v>
      </c>
      <c r="Y2940" s="46">
        <v>65.453999999999994</v>
      </c>
      <c r="Z2940" s="47">
        <v>44187</v>
      </c>
      <c r="AA2940" s="47">
        <v>44187</v>
      </c>
      <c r="AB2940" s="48">
        <v>5</v>
      </c>
      <c r="AC2940" s="46" t="str">
        <f>VLOOKUP(Table12[[#This Row],[ImporterID (IMPORTERS)]],IMPORTERS[],3,FALSE)</f>
        <v>Central</v>
      </c>
      <c r="AD2940" s="49">
        <f>VLOOKUP(ORDERS[[#This Row],[ImporterID (IMPORTERS)]],IMPORTERS[],5,FALSE)</f>
        <v>18631</v>
      </c>
      <c r="AE2940" s="50" t="e">
        <f ca="1">DATEDIF(#REF!, TODAY(), "Y")</f>
        <v>#REF!</v>
      </c>
      <c r="AF2940" cm="1">
        <f t="array" aca="1" ref="AF2940" ca="1">IF(RAND()&gt;0.3,INDEX($AG$2:$AG$209,RANDBETWEEN(1,208)),INDEX($AH$2:$AH$866,RANDBETWEEN(1,865)))</f>
        <v>316354666</v>
      </c>
    </row>
    <row r="2941" spans="1:32" ht="15.75" customHeight="1" x14ac:dyDescent="0.25">
      <c r="A2941">
        <v>2940</v>
      </c>
      <c r="B2941">
        <v>2942</v>
      </c>
      <c r="C2941">
        <v>7</v>
      </c>
      <c r="D2941">
        <v>281312756</v>
      </c>
      <c r="E2941" s="12">
        <v>43704</v>
      </c>
      <c r="F2941">
        <v>487</v>
      </c>
      <c r="G2941" t="s">
        <v>127</v>
      </c>
      <c r="H2941">
        <v>446.12</v>
      </c>
      <c r="I2941">
        <v>47.612000000000002</v>
      </c>
      <c r="J2941">
        <v>493.73200000000003</v>
      </c>
      <c r="K2941" s="12">
        <v>43713</v>
      </c>
      <c r="L2941" s="12">
        <v>43713</v>
      </c>
      <c r="M2941" s="39">
        <v>3</v>
      </c>
      <c r="P2941" s="45">
        <v>6464</v>
      </c>
      <c r="Q2941" s="46">
        <v>6466</v>
      </c>
      <c r="R2941" s="46">
        <v>22</v>
      </c>
      <c r="S2941" s="58">
        <v>384505618</v>
      </c>
      <c r="T2941" s="47">
        <v>44168</v>
      </c>
      <c r="U2941" s="46">
        <v>1069</v>
      </c>
      <c r="V2941" s="46" t="s">
        <v>127</v>
      </c>
      <c r="W2941" s="46">
        <v>10.77</v>
      </c>
      <c r="X2941" s="46">
        <v>3.5385</v>
      </c>
      <c r="Y2941" s="46">
        <v>14.308499999999999</v>
      </c>
      <c r="Z2941" s="47">
        <v>44185</v>
      </c>
      <c r="AA2941" s="47">
        <v>44185</v>
      </c>
      <c r="AB2941" s="48">
        <v>4</v>
      </c>
      <c r="AC2941" s="46" t="str">
        <f>VLOOKUP(Table12[[#This Row],[ImporterID (IMPORTERS)]],IMPORTERS[],3,FALSE)</f>
        <v>Central</v>
      </c>
      <c r="AD2941" s="49">
        <f>VLOOKUP(ORDERS[[#This Row],[ImporterID (IMPORTERS)]],IMPORTERS[],5,FALSE)</f>
        <v>19491</v>
      </c>
      <c r="AE2941" s="50" t="e">
        <f ca="1">DATEDIF(#REF!, TODAY(), "Y")</f>
        <v>#REF!</v>
      </c>
      <c r="AF2941" cm="1">
        <f t="array" aca="1" ref="AF2941" ca="1">IF(RAND()&gt;0.3,INDEX($AG$2:$AG$209,RANDBETWEEN(1,208)),INDEX($AH$2:$AH$866,RANDBETWEEN(1,865)))</f>
        <v>340406123</v>
      </c>
    </row>
    <row r="2942" spans="1:32" ht="15.75" customHeight="1" x14ac:dyDescent="0.25">
      <c r="A2942">
        <v>2941</v>
      </c>
      <c r="B2942">
        <v>2943</v>
      </c>
      <c r="C2942">
        <v>5</v>
      </c>
      <c r="D2942">
        <v>306172499</v>
      </c>
      <c r="E2942" s="12">
        <v>43692</v>
      </c>
      <c r="F2942">
        <v>488</v>
      </c>
      <c r="G2942" t="s">
        <v>126</v>
      </c>
      <c r="H2942">
        <v>214.55</v>
      </c>
      <c r="I2942">
        <v>24.455000000000002</v>
      </c>
      <c r="J2942">
        <v>239.00500000000002</v>
      </c>
      <c r="K2942" s="12">
        <v>43714</v>
      </c>
      <c r="L2942" s="12">
        <v>43714</v>
      </c>
      <c r="M2942" s="39">
        <v>5</v>
      </c>
      <c r="P2942" s="45">
        <v>6465</v>
      </c>
      <c r="Q2942" s="46">
        <v>6467</v>
      </c>
      <c r="R2942" s="46">
        <v>15</v>
      </c>
      <c r="S2942" s="58">
        <v>394202749</v>
      </c>
      <c r="T2942" s="47">
        <v>44168</v>
      </c>
      <c r="U2942" s="46">
        <v>1069</v>
      </c>
      <c r="V2942" s="46" t="s">
        <v>127</v>
      </c>
      <c r="W2942" s="46">
        <v>15.23</v>
      </c>
      <c r="X2942" s="46">
        <v>3.7614999999999998</v>
      </c>
      <c r="Y2942" s="46">
        <v>18.991500000000002</v>
      </c>
      <c r="Z2942" s="47">
        <v>44183</v>
      </c>
      <c r="AA2942" s="47">
        <v>44183</v>
      </c>
      <c r="AB2942" s="48">
        <v>5</v>
      </c>
      <c r="AC2942" s="46" t="str">
        <f>VLOOKUP(Table12[[#This Row],[ImporterID (IMPORTERS)]],IMPORTERS[],3,FALSE)</f>
        <v>Haifa District</v>
      </c>
      <c r="AD2942" s="49">
        <f>VLOOKUP(ORDERS[[#This Row],[ImporterID (IMPORTERS)]],IMPORTERS[],5,FALSE)</f>
        <v>26730</v>
      </c>
      <c r="AE2942" s="50" t="e">
        <f ca="1">DATEDIF(#REF!, TODAY(), "Y")</f>
        <v>#REF!</v>
      </c>
      <c r="AF2942" cm="1">
        <f t="array" aca="1" ref="AF2942" ca="1">IF(RAND()&gt;0.3,INDEX($AG$2:$AG$209,RANDBETWEEN(1,208)),INDEX($AH$2:$AH$866,RANDBETWEEN(1,865)))</f>
        <v>318435824</v>
      </c>
    </row>
    <row r="2943" spans="1:32" ht="15.75" customHeight="1" x14ac:dyDescent="0.25">
      <c r="A2943">
        <v>2942</v>
      </c>
      <c r="B2943">
        <v>2944</v>
      </c>
      <c r="C2943">
        <v>1</v>
      </c>
      <c r="D2943">
        <v>383197672</v>
      </c>
      <c r="E2943" s="12">
        <v>43695</v>
      </c>
      <c r="F2943">
        <v>488</v>
      </c>
      <c r="G2943" t="s">
        <v>127</v>
      </c>
      <c r="H2943">
        <v>92.88</v>
      </c>
      <c r="I2943">
        <v>12.288</v>
      </c>
      <c r="J2943">
        <v>105.16799999999999</v>
      </c>
      <c r="K2943" s="12">
        <v>43708</v>
      </c>
      <c r="L2943" s="12">
        <v>43708</v>
      </c>
      <c r="M2943" s="39">
        <v>1</v>
      </c>
      <c r="P2943" s="45">
        <v>6466</v>
      </c>
      <c r="Q2943" s="46">
        <v>6468</v>
      </c>
      <c r="R2943" s="46">
        <v>9</v>
      </c>
      <c r="S2943" s="58">
        <v>218129254</v>
      </c>
      <c r="T2943" s="47">
        <v>44169</v>
      </c>
      <c r="U2943" s="46">
        <v>1069</v>
      </c>
      <c r="V2943" s="46" t="s">
        <v>126</v>
      </c>
      <c r="W2943" s="46">
        <v>50.29</v>
      </c>
      <c r="X2943" s="46">
        <v>5.5145</v>
      </c>
      <c r="Y2943" s="46">
        <v>55.804499999999997</v>
      </c>
      <c r="Z2943" s="47">
        <v>44187</v>
      </c>
      <c r="AA2943" s="47">
        <v>44187</v>
      </c>
      <c r="AB2943" s="48">
        <v>2</v>
      </c>
      <c r="AC2943" s="46" t="str">
        <f>VLOOKUP(Table12[[#This Row],[ImporterID (IMPORTERS)]],IMPORTERS[],3,FALSE)</f>
        <v>Northern</v>
      </c>
      <c r="AD2943" s="49">
        <f>VLOOKUP(ORDERS[[#This Row],[ImporterID (IMPORTERS)]],IMPORTERS[],5,FALSE)</f>
        <v>25688</v>
      </c>
      <c r="AE2943" s="50" t="e">
        <f ca="1">DATEDIF(#REF!, TODAY(), "Y")</f>
        <v>#REF!</v>
      </c>
      <c r="AF2943" cm="1">
        <f t="array" aca="1" ref="AF2943" ca="1">IF(RAND()&gt;0.3,INDEX($AG$2:$AG$209,RANDBETWEEN(1,208)),INDEX($AH$2:$AH$866,RANDBETWEEN(1,865)))</f>
        <v>298927411</v>
      </c>
    </row>
    <row r="2944" spans="1:32" ht="15.75" customHeight="1" x14ac:dyDescent="0.25">
      <c r="A2944">
        <v>2943</v>
      </c>
      <c r="B2944">
        <v>2945</v>
      </c>
      <c r="C2944">
        <v>12</v>
      </c>
      <c r="D2944">
        <v>201584420</v>
      </c>
      <c r="E2944" s="12">
        <v>43696</v>
      </c>
      <c r="F2944">
        <v>488</v>
      </c>
      <c r="G2944" t="s">
        <v>126</v>
      </c>
      <c r="H2944">
        <v>412.25</v>
      </c>
      <c r="I2944">
        <v>44.225000000000001</v>
      </c>
      <c r="J2944">
        <v>456.47500000000002</v>
      </c>
      <c r="K2944" s="12">
        <v>43712</v>
      </c>
      <c r="L2944" s="12">
        <v>43712</v>
      </c>
      <c r="M2944" s="39">
        <v>2</v>
      </c>
      <c r="P2944" s="45">
        <v>6467</v>
      </c>
      <c r="Q2944" s="46">
        <v>6469</v>
      </c>
      <c r="R2944" s="46">
        <v>20</v>
      </c>
      <c r="S2944" s="58">
        <v>266362909</v>
      </c>
      <c r="T2944" s="47">
        <v>44169</v>
      </c>
      <c r="U2944" s="46">
        <v>1069</v>
      </c>
      <c r="V2944" s="46" t="s">
        <v>126</v>
      </c>
      <c r="W2944" s="46">
        <v>97.51</v>
      </c>
      <c r="X2944" s="46">
        <v>7.8755000000000006</v>
      </c>
      <c r="Y2944" s="46">
        <v>105.38550000000001</v>
      </c>
      <c r="Z2944" s="47">
        <v>44183</v>
      </c>
      <c r="AA2944" s="47">
        <v>44183</v>
      </c>
      <c r="AB2944" s="48">
        <v>4</v>
      </c>
      <c r="AC2944" s="46" t="str">
        <f>VLOOKUP(Table12[[#This Row],[ImporterID (IMPORTERS)]],IMPORTERS[],3,FALSE)</f>
        <v>Central</v>
      </c>
      <c r="AD2944" s="49">
        <f>VLOOKUP(ORDERS[[#This Row],[ImporterID (IMPORTERS)]],IMPORTERS[],5,FALSE)</f>
        <v>28618</v>
      </c>
      <c r="AE2944" s="50" t="e">
        <f ca="1">DATEDIF(#REF!, TODAY(), "Y")</f>
        <v>#REF!</v>
      </c>
      <c r="AF2944" cm="1">
        <f t="array" aca="1" ref="AF2944" ca="1">IF(RAND()&gt;0.3,INDEX($AG$2:$AG$209,RANDBETWEEN(1,208)),INDEX($AH$2:$AH$866,RANDBETWEEN(1,865)))</f>
        <v>319354864</v>
      </c>
    </row>
    <row r="2945" spans="1:32" ht="15.75" customHeight="1" x14ac:dyDescent="0.25">
      <c r="A2945">
        <v>2944</v>
      </c>
      <c r="B2945">
        <v>2946</v>
      </c>
      <c r="C2945">
        <v>10</v>
      </c>
      <c r="D2945">
        <v>279713127</v>
      </c>
      <c r="E2945" s="12">
        <v>43697</v>
      </c>
      <c r="F2945">
        <v>488</v>
      </c>
      <c r="G2945" t="s">
        <v>126</v>
      </c>
      <c r="H2945">
        <v>149.66999999999999</v>
      </c>
      <c r="I2945">
        <v>17.966999999999999</v>
      </c>
      <c r="J2945">
        <v>167.637</v>
      </c>
      <c r="K2945" s="12">
        <v>43713</v>
      </c>
      <c r="L2945" s="12">
        <v>43713</v>
      </c>
      <c r="M2945" s="39">
        <v>4</v>
      </c>
      <c r="P2945" s="45">
        <v>6468</v>
      </c>
      <c r="Q2945" s="46">
        <v>6470</v>
      </c>
      <c r="R2945" s="46">
        <v>2</v>
      </c>
      <c r="S2945" s="58">
        <v>297680837</v>
      </c>
      <c r="T2945" s="47">
        <v>44174</v>
      </c>
      <c r="U2945" s="46">
        <v>1069</v>
      </c>
      <c r="V2945" s="46" t="s">
        <v>126</v>
      </c>
      <c r="W2945" s="46">
        <v>44.12</v>
      </c>
      <c r="X2945" s="46">
        <v>5.2059999999999995</v>
      </c>
      <c r="Y2945" s="46">
        <v>49.325999999999993</v>
      </c>
      <c r="Z2945" s="47">
        <v>44189</v>
      </c>
      <c r="AA2945" s="47">
        <v>44189</v>
      </c>
      <c r="AB2945" s="48">
        <v>3</v>
      </c>
      <c r="AC2945" s="46" t="str">
        <f>VLOOKUP(Table12[[#This Row],[ImporterID (IMPORTERS)]],IMPORTERS[],3,FALSE)</f>
        <v>Central</v>
      </c>
      <c r="AD2945" s="49">
        <f>VLOOKUP(ORDERS[[#This Row],[ImporterID (IMPORTERS)]],IMPORTERS[],5,FALSE)</f>
        <v>31481</v>
      </c>
      <c r="AE2945" s="50" t="e">
        <f ca="1">DATEDIF(#REF!, TODAY(), "Y")</f>
        <v>#REF!</v>
      </c>
      <c r="AF2945" cm="1">
        <f t="array" aca="1" ref="AF2945" ca="1">IF(RAND()&gt;0.3,INDEX($AG$2:$AG$209,RANDBETWEEN(1,208)),INDEX($AH$2:$AH$866,RANDBETWEEN(1,865)))</f>
        <v>239579718</v>
      </c>
    </row>
    <row r="2946" spans="1:32" ht="15.75" customHeight="1" x14ac:dyDescent="0.25">
      <c r="A2946">
        <v>2945</v>
      </c>
      <c r="B2946">
        <v>2947</v>
      </c>
      <c r="C2946">
        <v>11</v>
      </c>
      <c r="D2946">
        <v>262978130</v>
      </c>
      <c r="E2946" s="12">
        <v>43699</v>
      </c>
      <c r="F2946">
        <v>488</v>
      </c>
      <c r="G2946" t="s">
        <v>126</v>
      </c>
      <c r="H2946">
        <v>239.61</v>
      </c>
      <c r="I2946">
        <v>26.961000000000002</v>
      </c>
      <c r="J2946">
        <v>266.57100000000003</v>
      </c>
      <c r="K2946" s="12">
        <v>43708</v>
      </c>
      <c r="L2946" s="12">
        <v>43708</v>
      </c>
      <c r="M2946" s="39">
        <v>3</v>
      </c>
      <c r="P2946" s="45">
        <v>6469</v>
      </c>
      <c r="Q2946" s="46">
        <v>6471</v>
      </c>
      <c r="R2946" s="46">
        <v>19</v>
      </c>
      <c r="S2946" s="58">
        <v>257312040</v>
      </c>
      <c r="T2946" s="47">
        <v>44178</v>
      </c>
      <c r="U2946" s="46">
        <v>1069</v>
      </c>
      <c r="V2946" s="46" t="s">
        <v>126</v>
      </c>
      <c r="W2946" s="46">
        <v>65.52</v>
      </c>
      <c r="X2946" s="46">
        <v>6.2759999999999998</v>
      </c>
      <c r="Y2946" s="46">
        <v>71.795999999999992</v>
      </c>
      <c r="Z2946" s="47">
        <v>44184</v>
      </c>
      <c r="AA2946" s="47">
        <v>44184</v>
      </c>
      <c r="AB2946" s="48">
        <v>5</v>
      </c>
      <c r="AC2946" s="46" t="str">
        <f>VLOOKUP(Table12[[#This Row],[ImporterID (IMPORTERS)]],IMPORTERS[],3,FALSE)</f>
        <v>Central</v>
      </c>
      <c r="AD2946" s="49">
        <f>VLOOKUP(ORDERS[[#This Row],[ImporterID (IMPORTERS)]],IMPORTERS[],5,FALSE)</f>
        <v>23520</v>
      </c>
      <c r="AE2946" s="50" t="e">
        <f ca="1">DATEDIF(#REF!, TODAY(), "Y")</f>
        <v>#REF!</v>
      </c>
      <c r="AF2946" cm="1">
        <f t="array" aca="1" ref="AF2946" ca="1">IF(RAND()&gt;0.3,INDEX($AG$2:$AG$209,RANDBETWEEN(1,208)),INDEX($AH$2:$AH$866,RANDBETWEEN(1,865)))</f>
        <v>340406123</v>
      </c>
    </row>
    <row r="2947" spans="1:32" ht="15.75" customHeight="1" x14ac:dyDescent="0.25">
      <c r="A2947">
        <v>2946</v>
      </c>
      <c r="B2947">
        <v>2948</v>
      </c>
      <c r="C2947">
        <v>11</v>
      </c>
      <c r="D2947">
        <v>214166464</v>
      </c>
      <c r="E2947" s="12">
        <v>43701</v>
      </c>
      <c r="F2947">
        <v>488</v>
      </c>
      <c r="G2947" t="s">
        <v>126</v>
      </c>
      <c r="H2947">
        <v>130.1</v>
      </c>
      <c r="I2947">
        <v>16.009999999999998</v>
      </c>
      <c r="J2947">
        <v>146.10999999999999</v>
      </c>
      <c r="K2947" s="12">
        <v>43714</v>
      </c>
      <c r="L2947" s="12">
        <v>43714</v>
      </c>
      <c r="M2947" s="39">
        <v>1</v>
      </c>
      <c r="P2947" s="45">
        <v>6470</v>
      </c>
      <c r="Q2947" s="46">
        <v>6472</v>
      </c>
      <c r="R2947" s="46">
        <v>21</v>
      </c>
      <c r="S2947" s="58">
        <v>213424066</v>
      </c>
      <c r="T2947" s="47">
        <v>44169</v>
      </c>
      <c r="U2947" s="46">
        <v>1070</v>
      </c>
      <c r="V2947" s="46" t="s">
        <v>127</v>
      </c>
      <c r="W2947" s="46">
        <v>90.35</v>
      </c>
      <c r="X2947" s="46">
        <v>7.5175000000000001</v>
      </c>
      <c r="Y2947" s="46">
        <v>97.867499999999993</v>
      </c>
      <c r="Z2947" s="47">
        <v>44190</v>
      </c>
      <c r="AA2947" s="47">
        <v>44190</v>
      </c>
      <c r="AB2947" s="48">
        <v>4</v>
      </c>
      <c r="AC2947" s="46" t="str">
        <f>VLOOKUP(Table12[[#This Row],[ImporterID (IMPORTERS)]],IMPORTERS[],3,FALSE)</f>
        <v>Central</v>
      </c>
      <c r="AD2947" s="49">
        <f>VLOOKUP(ORDERS[[#This Row],[ImporterID (IMPORTERS)]],IMPORTERS[],5,FALSE)</f>
        <v>25104</v>
      </c>
      <c r="AE2947" s="50" t="e">
        <f ca="1">DATEDIF(#REF!, TODAY(), "Y")</f>
        <v>#REF!</v>
      </c>
      <c r="AF2947" cm="1">
        <f t="array" aca="1" ref="AF2947" ca="1">IF(RAND()&gt;0.3,INDEX($AG$2:$AG$209,RANDBETWEEN(1,208)),INDEX($AH$2:$AH$866,RANDBETWEEN(1,865)))</f>
        <v>339276099</v>
      </c>
    </row>
    <row r="2948" spans="1:32" ht="15.75" customHeight="1" x14ac:dyDescent="0.25">
      <c r="A2948">
        <v>2947</v>
      </c>
      <c r="B2948">
        <v>2949</v>
      </c>
      <c r="C2948">
        <v>5</v>
      </c>
      <c r="D2948">
        <v>275871957</v>
      </c>
      <c r="E2948" s="12">
        <v>43702</v>
      </c>
      <c r="F2948">
        <v>488</v>
      </c>
      <c r="G2948" t="s">
        <v>126</v>
      </c>
      <c r="H2948">
        <v>336.24</v>
      </c>
      <c r="I2948">
        <v>36.624000000000002</v>
      </c>
      <c r="J2948">
        <v>372.86400000000003</v>
      </c>
      <c r="K2948" s="12">
        <v>43710</v>
      </c>
      <c r="L2948" s="12">
        <v>43710</v>
      </c>
      <c r="M2948" s="39">
        <v>1</v>
      </c>
      <c r="P2948" s="45">
        <v>6471</v>
      </c>
      <c r="Q2948" s="46">
        <v>6473</v>
      </c>
      <c r="R2948" s="46">
        <v>17</v>
      </c>
      <c r="S2948" s="58">
        <v>339408899</v>
      </c>
      <c r="T2948" s="47">
        <v>44170</v>
      </c>
      <c r="U2948" s="46">
        <v>1070</v>
      </c>
      <c r="V2948" s="46" t="s">
        <v>127</v>
      </c>
      <c r="W2948" s="46">
        <v>77.34</v>
      </c>
      <c r="X2948" s="46">
        <v>6.8670000000000009</v>
      </c>
      <c r="Y2948" s="46">
        <v>84.207000000000008</v>
      </c>
      <c r="Z2948" s="47">
        <v>44184</v>
      </c>
      <c r="AA2948" s="47">
        <v>44184</v>
      </c>
      <c r="AB2948" s="48">
        <v>4</v>
      </c>
      <c r="AC2948" s="46" t="str">
        <f>VLOOKUP(Table12[[#This Row],[ImporterID (IMPORTERS)]],IMPORTERS[],3,FALSE)</f>
        <v>Haifa District</v>
      </c>
      <c r="AD2948" s="49">
        <f>VLOOKUP(ORDERS[[#This Row],[ImporterID (IMPORTERS)]],IMPORTERS[],5,FALSE)</f>
        <v>28830</v>
      </c>
      <c r="AE2948" s="50" t="e">
        <f ca="1">DATEDIF(#REF!, TODAY(), "Y")</f>
        <v>#REF!</v>
      </c>
      <c r="AF2948" cm="1">
        <f t="array" aca="1" ref="AF2948" ca="1">IF(RAND()&gt;0.3,INDEX($AG$2:$AG$209,RANDBETWEEN(1,208)),INDEX($AH$2:$AH$866,RANDBETWEEN(1,865)))</f>
        <v>373309495</v>
      </c>
    </row>
    <row r="2949" spans="1:32" ht="15.75" customHeight="1" x14ac:dyDescent="0.25">
      <c r="A2949">
        <v>2948</v>
      </c>
      <c r="B2949">
        <v>2950</v>
      </c>
      <c r="C2949">
        <v>2</v>
      </c>
      <c r="D2949">
        <v>386654508</v>
      </c>
      <c r="E2949" s="12">
        <v>43704</v>
      </c>
      <c r="F2949">
        <v>488</v>
      </c>
      <c r="G2949" t="s">
        <v>126</v>
      </c>
      <c r="H2949">
        <v>103.21</v>
      </c>
      <c r="I2949">
        <v>13.321</v>
      </c>
      <c r="J2949">
        <v>116.53099999999999</v>
      </c>
      <c r="K2949" s="12">
        <v>43714</v>
      </c>
      <c r="L2949" s="12">
        <v>43714</v>
      </c>
      <c r="M2949" s="39">
        <v>5</v>
      </c>
      <c r="P2949" s="45">
        <v>6472</v>
      </c>
      <c r="Q2949" s="46">
        <v>6474</v>
      </c>
      <c r="R2949" s="46">
        <v>19</v>
      </c>
      <c r="S2949" s="58">
        <v>264244703</v>
      </c>
      <c r="T2949" s="47">
        <v>44172</v>
      </c>
      <c r="U2949" s="46">
        <v>1070</v>
      </c>
      <c r="V2949" s="46" t="s">
        <v>127</v>
      </c>
      <c r="W2949" s="46">
        <v>30.35</v>
      </c>
      <c r="X2949" s="46">
        <v>4.5175000000000001</v>
      </c>
      <c r="Y2949" s="46">
        <v>34.8675</v>
      </c>
      <c r="Z2949" s="47">
        <v>44189</v>
      </c>
      <c r="AA2949" s="47">
        <v>44189</v>
      </c>
      <c r="AB2949" s="48">
        <v>5</v>
      </c>
      <c r="AC2949" s="46" t="str">
        <f>VLOOKUP(Table12[[#This Row],[ImporterID (IMPORTERS)]],IMPORTERS[],3,FALSE)</f>
        <v>Jerusalem District</v>
      </c>
      <c r="AD2949" s="49">
        <f>VLOOKUP(ORDERS[[#This Row],[ImporterID (IMPORTERS)]],IMPORTERS[],5,FALSE)</f>
        <v>30427</v>
      </c>
      <c r="AE2949" s="50" t="e">
        <f ca="1">DATEDIF(#REF!, TODAY(), "Y")</f>
        <v>#REF!</v>
      </c>
      <c r="AF2949" cm="1">
        <f t="array" aca="1" ref="AF2949" ca="1">IF(RAND()&gt;0.3,INDEX($AG$2:$AG$209,RANDBETWEEN(1,208)),INDEX($AH$2:$AH$866,RANDBETWEEN(1,865)))</f>
        <v>360196058</v>
      </c>
    </row>
    <row r="2950" spans="1:32" ht="15.75" customHeight="1" x14ac:dyDescent="0.25">
      <c r="A2950">
        <v>2949</v>
      </c>
      <c r="B2950">
        <v>2951</v>
      </c>
      <c r="C2950">
        <v>7</v>
      </c>
      <c r="D2950">
        <v>304377358</v>
      </c>
      <c r="E2950" s="12">
        <v>43701</v>
      </c>
      <c r="F2950">
        <v>489</v>
      </c>
      <c r="G2950" t="s">
        <v>126</v>
      </c>
      <c r="H2950">
        <v>163.78</v>
      </c>
      <c r="I2950">
        <v>19.378</v>
      </c>
      <c r="J2950">
        <v>183.15800000000002</v>
      </c>
      <c r="K2950" s="12">
        <v>43715</v>
      </c>
      <c r="L2950" s="12">
        <v>43715</v>
      </c>
      <c r="M2950" s="39">
        <v>2</v>
      </c>
      <c r="P2950" s="45">
        <v>6473</v>
      </c>
      <c r="Q2950" s="46">
        <v>6475</v>
      </c>
      <c r="R2950" s="46">
        <v>6</v>
      </c>
      <c r="S2950" s="58">
        <v>214396011</v>
      </c>
      <c r="T2950" s="47">
        <v>44174</v>
      </c>
      <c r="U2950" s="46">
        <v>1070</v>
      </c>
      <c r="V2950" s="46" t="s">
        <v>126</v>
      </c>
      <c r="W2950" s="46">
        <v>15.68</v>
      </c>
      <c r="X2950" s="46">
        <v>3.7839999999999998</v>
      </c>
      <c r="Y2950" s="46">
        <v>19.463999999999999</v>
      </c>
      <c r="Z2950" s="47">
        <v>44189</v>
      </c>
      <c r="AA2950" s="47">
        <v>44191</v>
      </c>
      <c r="AB2950" s="48">
        <v>1</v>
      </c>
      <c r="AC2950" s="46" t="str">
        <f>VLOOKUP(Table12[[#This Row],[ImporterID (IMPORTERS)]],IMPORTERS[],3,FALSE)</f>
        <v>Central</v>
      </c>
      <c r="AD2950" s="49">
        <f>VLOOKUP(ORDERS[[#This Row],[ImporterID (IMPORTERS)]],IMPORTERS[],5,FALSE)</f>
        <v>24950</v>
      </c>
      <c r="AE2950" s="50" t="e">
        <f ca="1">DATEDIF(#REF!, TODAY(), "Y")</f>
        <v>#REF!</v>
      </c>
      <c r="AF2950" cm="1">
        <f t="array" aca="1" ref="AF2950" ca="1">IF(RAND()&gt;0.3,INDEX($AG$2:$AG$209,RANDBETWEEN(1,208)),INDEX($AH$2:$AH$866,RANDBETWEEN(1,865)))</f>
        <v>260242274</v>
      </c>
    </row>
    <row r="2951" spans="1:32" ht="15.75" customHeight="1" x14ac:dyDescent="0.25">
      <c r="A2951">
        <v>2950</v>
      </c>
      <c r="B2951">
        <v>2952</v>
      </c>
      <c r="C2951">
        <v>13</v>
      </c>
      <c r="D2951">
        <v>370245222</v>
      </c>
      <c r="E2951" s="12">
        <v>43702</v>
      </c>
      <c r="F2951">
        <v>489</v>
      </c>
      <c r="G2951" t="s">
        <v>126</v>
      </c>
      <c r="H2951">
        <v>296.88</v>
      </c>
      <c r="I2951">
        <v>32.688000000000002</v>
      </c>
      <c r="J2951">
        <v>329.56799999999998</v>
      </c>
      <c r="K2951" s="12">
        <v>43713</v>
      </c>
      <c r="L2951" s="12">
        <v>43713</v>
      </c>
      <c r="M2951" s="39">
        <v>5</v>
      </c>
      <c r="P2951" s="45">
        <v>6474</v>
      </c>
      <c r="Q2951" s="46">
        <v>6476</v>
      </c>
      <c r="R2951" s="46">
        <v>19</v>
      </c>
      <c r="S2951" s="58">
        <v>292541993</v>
      </c>
      <c r="T2951" s="47">
        <v>44174</v>
      </c>
      <c r="U2951" s="46">
        <v>1070</v>
      </c>
      <c r="V2951" s="46" t="s">
        <v>127</v>
      </c>
      <c r="W2951" s="46">
        <v>61.6</v>
      </c>
      <c r="X2951" s="46">
        <v>6.08</v>
      </c>
      <c r="Y2951" s="46">
        <v>67.680000000000007</v>
      </c>
      <c r="Z2951" s="47">
        <v>44189</v>
      </c>
      <c r="AA2951" s="47">
        <v>44189</v>
      </c>
      <c r="AB2951" s="48">
        <v>5</v>
      </c>
      <c r="AC2951" s="46" t="str">
        <f>VLOOKUP(Table12[[#This Row],[ImporterID (IMPORTERS)]],IMPORTERS[],3,FALSE)</f>
        <v>Haifa District</v>
      </c>
      <c r="AD2951" s="49">
        <f>VLOOKUP(ORDERS[[#This Row],[ImporterID (IMPORTERS)]],IMPORTERS[],5,FALSE)</f>
        <v>22175</v>
      </c>
      <c r="AE2951" s="50" t="e">
        <f ca="1">DATEDIF(#REF!, TODAY(), "Y")</f>
        <v>#REF!</v>
      </c>
      <c r="AF2951" cm="1">
        <f t="array" aca="1" ref="AF2951" ca="1">IF(RAND()&gt;0.3,INDEX($AG$2:$AG$209,RANDBETWEEN(1,208)),INDEX($AH$2:$AH$866,RANDBETWEEN(1,865)))</f>
        <v>363879745</v>
      </c>
    </row>
    <row r="2952" spans="1:32" ht="15.75" customHeight="1" x14ac:dyDescent="0.25">
      <c r="A2952">
        <v>2951</v>
      </c>
      <c r="B2952">
        <v>2953</v>
      </c>
      <c r="C2952">
        <v>2</v>
      </c>
      <c r="D2952">
        <v>333627948</v>
      </c>
      <c r="E2952" s="12">
        <v>43706</v>
      </c>
      <c r="F2952">
        <v>489</v>
      </c>
      <c r="G2952" t="s">
        <v>126</v>
      </c>
      <c r="H2952">
        <v>244.15</v>
      </c>
      <c r="I2952">
        <v>27.415000000000003</v>
      </c>
      <c r="J2952">
        <v>271.565</v>
      </c>
      <c r="K2952" s="12">
        <v>43717</v>
      </c>
      <c r="L2952" s="12">
        <v>43717</v>
      </c>
      <c r="M2952" s="39">
        <v>4</v>
      </c>
      <c r="P2952" s="45">
        <v>6475</v>
      </c>
      <c r="Q2952" s="46">
        <v>6477</v>
      </c>
      <c r="R2952" s="46">
        <v>14</v>
      </c>
      <c r="S2952" s="58">
        <v>250383051</v>
      </c>
      <c r="T2952" s="47">
        <v>44169</v>
      </c>
      <c r="U2952" s="46">
        <v>1071</v>
      </c>
      <c r="V2952" s="46" t="s">
        <v>126</v>
      </c>
      <c r="W2952" s="46">
        <v>29.85</v>
      </c>
      <c r="X2952" s="46">
        <v>5.9850000000000003</v>
      </c>
      <c r="Y2952" s="46">
        <v>35.835000000000001</v>
      </c>
      <c r="Z2952" s="47">
        <v>44185</v>
      </c>
      <c r="AA2952" s="47">
        <v>44185</v>
      </c>
      <c r="AB2952" s="48">
        <v>4</v>
      </c>
      <c r="AC2952" s="46" t="str">
        <f>VLOOKUP(Table12[[#This Row],[ImporterID (IMPORTERS)]],IMPORTERS[],3,FALSE)</f>
        <v>Central</v>
      </c>
      <c r="AD2952" s="49">
        <f>VLOOKUP(ORDERS[[#This Row],[ImporterID (IMPORTERS)]],IMPORTERS[],5,FALSE)</f>
        <v>34648</v>
      </c>
      <c r="AE2952" s="50" t="e">
        <f ca="1">DATEDIF(#REF!, TODAY(), "Y")</f>
        <v>#REF!</v>
      </c>
      <c r="AF2952" cm="1">
        <f t="array" aca="1" ref="AF2952" ca="1">IF(RAND()&gt;0.3,INDEX($AG$2:$AG$209,RANDBETWEEN(1,208)),INDEX($AH$2:$AH$866,RANDBETWEEN(1,865)))</f>
        <v>309950858</v>
      </c>
    </row>
    <row r="2953" spans="1:32" ht="15.75" customHeight="1" x14ac:dyDescent="0.25">
      <c r="A2953">
        <v>2952</v>
      </c>
      <c r="B2953">
        <v>2954</v>
      </c>
      <c r="C2953">
        <v>16</v>
      </c>
      <c r="D2953">
        <v>316896918</v>
      </c>
      <c r="E2953" s="12">
        <v>43711</v>
      </c>
      <c r="F2953">
        <v>490</v>
      </c>
      <c r="G2953" t="s">
        <v>126</v>
      </c>
      <c r="H2953">
        <v>14.33</v>
      </c>
      <c r="I2953">
        <v>4.4329999999999998</v>
      </c>
      <c r="J2953">
        <v>18.762999999999998</v>
      </c>
      <c r="K2953" s="12">
        <v>43716</v>
      </c>
      <c r="L2953" s="12">
        <v>43716</v>
      </c>
      <c r="M2953" s="39">
        <v>4</v>
      </c>
      <c r="P2953" s="45">
        <v>6476</v>
      </c>
      <c r="Q2953" s="46">
        <v>6478</v>
      </c>
      <c r="R2953" s="46">
        <v>7</v>
      </c>
      <c r="S2953" s="58">
        <v>304377358</v>
      </c>
      <c r="T2953" s="47">
        <v>44171</v>
      </c>
      <c r="U2953" s="46">
        <v>1071</v>
      </c>
      <c r="V2953" s="46" t="s">
        <v>126</v>
      </c>
      <c r="W2953" s="46">
        <v>396.46</v>
      </c>
      <c r="X2953" s="46">
        <v>42.646000000000001</v>
      </c>
      <c r="Y2953" s="46">
        <v>439.10599999999999</v>
      </c>
      <c r="Z2953" s="47">
        <v>44191</v>
      </c>
      <c r="AA2953" s="47">
        <v>44191</v>
      </c>
      <c r="AB2953" s="48">
        <v>2</v>
      </c>
      <c r="AC2953" s="46" t="str">
        <f>VLOOKUP(Table12[[#This Row],[ImporterID (IMPORTERS)]],IMPORTERS[],3,FALSE)</f>
        <v>Central</v>
      </c>
      <c r="AD2953" s="49">
        <f>VLOOKUP(ORDERS[[#This Row],[ImporterID (IMPORTERS)]],IMPORTERS[],5,FALSE)</f>
        <v>19198</v>
      </c>
      <c r="AE2953" s="50" t="e">
        <f ca="1">DATEDIF(#REF!, TODAY(), "Y")</f>
        <v>#REF!</v>
      </c>
      <c r="AF2953" cm="1">
        <f t="array" aca="1" ref="AF2953" ca="1">IF(RAND()&gt;0.3,INDEX($AG$2:$AG$209,RANDBETWEEN(1,208)),INDEX($AH$2:$AH$866,RANDBETWEEN(1,865)))</f>
        <v>314975026</v>
      </c>
    </row>
    <row r="2954" spans="1:32" ht="15.75" customHeight="1" x14ac:dyDescent="0.25">
      <c r="A2954">
        <v>2953</v>
      </c>
      <c r="B2954">
        <v>2955</v>
      </c>
      <c r="C2954">
        <v>11</v>
      </c>
      <c r="D2954">
        <v>206966950</v>
      </c>
      <c r="E2954" s="12">
        <v>43703</v>
      </c>
      <c r="F2954">
        <v>491</v>
      </c>
      <c r="G2954" t="s">
        <v>126</v>
      </c>
      <c r="H2954">
        <v>64.22</v>
      </c>
      <c r="I2954">
        <v>4.5687999999999995</v>
      </c>
      <c r="J2954">
        <v>68.788799999999995</v>
      </c>
      <c r="K2954" s="12">
        <v>43721</v>
      </c>
      <c r="L2954" s="12">
        <v>43722</v>
      </c>
      <c r="M2954" s="39">
        <v>3</v>
      </c>
      <c r="P2954" s="45">
        <v>6477</v>
      </c>
      <c r="Q2954" s="46">
        <v>6479</v>
      </c>
      <c r="R2954" s="46">
        <v>18</v>
      </c>
      <c r="S2954" s="58">
        <v>376012088</v>
      </c>
      <c r="T2954" s="47">
        <v>44172</v>
      </c>
      <c r="U2954" s="46">
        <v>1071</v>
      </c>
      <c r="V2954" s="46" t="s">
        <v>126</v>
      </c>
      <c r="W2954" s="46">
        <v>423.94</v>
      </c>
      <c r="X2954" s="46">
        <v>45.394000000000005</v>
      </c>
      <c r="Y2954" s="46">
        <v>469.334</v>
      </c>
      <c r="Z2954" s="47">
        <v>44188</v>
      </c>
      <c r="AA2954" s="47">
        <v>44188</v>
      </c>
      <c r="AB2954" s="48">
        <v>3</v>
      </c>
      <c r="AC2954" s="46" t="str">
        <f>VLOOKUP(Table12[[#This Row],[ImporterID (IMPORTERS)]],IMPORTERS[],3,FALSE)</f>
        <v>Central</v>
      </c>
      <c r="AD2954" s="49">
        <f>VLOOKUP(ORDERS[[#This Row],[ImporterID (IMPORTERS)]],IMPORTERS[],5,FALSE)</f>
        <v>28060</v>
      </c>
      <c r="AE2954" s="50" t="e">
        <f ca="1">DATEDIF(#REF!, TODAY(), "Y")</f>
        <v>#REF!</v>
      </c>
      <c r="AF2954" cm="1">
        <f t="array" aca="1" ref="AF2954" ca="1">IF(RAND()&gt;0.3,INDEX($AG$2:$AG$209,RANDBETWEEN(1,208)),INDEX($AH$2:$AH$866,RANDBETWEEN(1,865)))</f>
        <v>220706717</v>
      </c>
    </row>
    <row r="2955" spans="1:32" ht="15.75" customHeight="1" x14ac:dyDescent="0.25">
      <c r="A2955">
        <v>2954</v>
      </c>
      <c r="B2955">
        <v>2956</v>
      </c>
      <c r="C2955">
        <v>14</v>
      </c>
      <c r="D2955">
        <v>352728186</v>
      </c>
      <c r="E2955" s="12">
        <v>43703</v>
      </c>
      <c r="F2955">
        <v>491</v>
      </c>
      <c r="G2955" t="s">
        <v>127</v>
      </c>
      <c r="H2955">
        <v>95.26</v>
      </c>
      <c r="I2955">
        <v>5.8104000000000005</v>
      </c>
      <c r="J2955">
        <v>101.07040000000001</v>
      </c>
      <c r="K2955" s="12">
        <v>43720</v>
      </c>
      <c r="L2955" s="12">
        <v>43720</v>
      </c>
      <c r="M2955" s="39">
        <v>4</v>
      </c>
      <c r="P2955" s="45">
        <v>6478</v>
      </c>
      <c r="Q2955" s="46">
        <v>6480</v>
      </c>
      <c r="R2955" s="46">
        <v>18</v>
      </c>
      <c r="S2955" s="58">
        <v>306926061</v>
      </c>
      <c r="T2955" s="47">
        <v>44173</v>
      </c>
      <c r="U2955" s="46">
        <v>1071</v>
      </c>
      <c r="V2955" s="46" t="s">
        <v>126</v>
      </c>
      <c r="W2955" s="46">
        <v>124.8</v>
      </c>
      <c r="X2955" s="46">
        <v>15.48</v>
      </c>
      <c r="Y2955" s="46">
        <v>140.28</v>
      </c>
      <c r="Z2955" s="47">
        <v>44188</v>
      </c>
      <c r="AA2955" s="47">
        <v>44188</v>
      </c>
      <c r="AB2955" s="48">
        <v>4</v>
      </c>
      <c r="AC2955" s="46" t="str">
        <f>VLOOKUP(Table12[[#This Row],[ImporterID (IMPORTERS)]],IMPORTERS[],3,FALSE)</f>
        <v>Central</v>
      </c>
      <c r="AD2955" s="49">
        <f>VLOOKUP(ORDERS[[#This Row],[ImporterID (IMPORTERS)]],IMPORTERS[],5,FALSE)</f>
        <v>30087</v>
      </c>
      <c r="AE2955" s="50" t="e">
        <f ca="1">DATEDIF(#REF!, TODAY(), "Y")</f>
        <v>#REF!</v>
      </c>
      <c r="AF2955" cm="1">
        <f t="array" aca="1" ref="AF2955" ca="1">IF(RAND()&gt;0.3,INDEX($AG$2:$AG$209,RANDBETWEEN(1,208)),INDEX($AH$2:$AH$866,RANDBETWEEN(1,865)))</f>
        <v>375526825</v>
      </c>
    </row>
    <row r="2956" spans="1:32" ht="15.75" customHeight="1" x14ac:dyDescent="0.25">
      <c r="A2956">
        <v>2955</v>
      </c>
      <c r="B2956">
        <v>2957</v>
      </c>
      <c r="C2956">
        <v>4</v>
      </c>
      <c r="D2956">
        <v>329611275</v>
      </c>
      <c r="E2956" s="12">
        <v>43706</v>
      </c>
      <c r="F2956">
        <v>491</v>
      </c>
      <c r="G2956" t="s">
        <v>126</v>
      </c>
      <c r="H2956">
        <v>25.29</v>
      </c>
      <c r="I2956">
        <v>3.0116000000000001</v>
      </c>
      <c r="J2956">
        <v>28.301600000000001</v>
      </c>
      <c r="K2956" s="12">
        <v>43715</v>
      </c>
      <c r="L2956" s="12">
        <v>43715</v>
      </c>
      <c r="M2956" s="39">
        <v>5</v>
      </c>
      <c r="P2956" s="45">
        <v>6479</v>
      </c>
      <c r="Q2956" s="46">
        <v>6481</v>
      </c>
      <c r="R2956" s="46">
        <v>17</v>
      </c>
      <c r="S2956" s="58">
        <v>309950858</v>
      </c>
      <c r="T2956" s="47">
        <v>44174</v>
      </c>
      <c r="U2956" s="46">
        <v>1071</v>
      </c>
      <c r="V2956" s="46" t="s">
        <v>127</v>
      </c>
      <c r="W2956" s="46">
        <v>37.1</v>
      </c>
      <c r="X2956" s="46">
        <v>6.7100000000000009</v>
      </c>
      <c r="Y2956" s="46">
        <v>43.81</v>
      </c>
      <c r="Z2956" s="47">
        <v>44190</v>
      </c>
      <c r="AA2956" s="47">
        <v>44190</v>
      </c>
      <c r="AB2956" s="48">
        <v>2</v>
      </c>
      <c r="AC2956" s="46" t="str">
        <f>VLOOKUP(Table12[[#This Row],[ImporterID (IMPORTERS)]],IMPORTERS[],3,FALSE)</f>
        <v>Central</v>
      </c>
      <c r="AD2956" s="49">
        <f>VLOOKUP(ORDERS[[#This Row],[ImporterID (IMPORTERS)]],IMPORTERS[],5,FALSE)</f>
        <v>36378</v>
      </c>
      <c r="AE2956" s="50" t="e">
        <f ca="1">DATEDIF(#REF!, TODAY(), "Y")</f>
        <v>#REF!</v>
      </c>
      <c r="AF2956" cm="1">
        <f t="array" aca="1" ref="AF2956" ca="1">IF(RAND()&gt;0.3,INDEX($AG$2:$AG$209,RANDBETWEEN(1,208)),INDEX($AH$2:$AH$866,RANDBETWEEN(1,865)))</f>
        <v>258758144</v>
      </c>
    </row>
    <row r="2957" spans="1:32" ht="15.75" customHeight="1" x14ac:dyDescent="0.25">
      <c r="A2957">
        <v>2956</v>
      </c>
      <c r="B2957">
        <v>2958</v>
      </c>
      <c r="C2957">
        <v>3</v>
      </c>
      <c r="D2957">
        <v>360492095</v>
      </c>
      <c r="E2957" s="12">
        <v>43709</v>
      </c>
      <c r="F2957">
        <v>491</v>
      </c>
      <c r="G2957" t="s">
        <v>127</v>
      </c>
      <c r="H2957">
        <v>11.96</v>
      </c>
      <c r="I2957">
        <v>2.4784000000000002</v>
      </c>
      <c r="J2957">
        <v>14.438400000000001</v>
      </c>
      <c r="K2957" s="12">
        <v>43721</v>
      </c>
      <c r="L2957" s="12">
        <v>43721</v>
      </c>
      <c r="M2957" s="39">
        <v>4</v>
      </c>
      <c r="P2957" s="45">
        <v>6480</v>
      </c>
      <c r="Q2957" s="46">
        <v>6482</v>
      </c>
      <c r="R2957" s="46">
        <v>5</v>
      </c>
      <c r="S2957" s="58">
        <v>380670591</v>
      </c>
      <c r="T2957" s="47">
        <v>44176</v>
      </c>
      <c r="U2957" s="46">
        <v>1071</v>
      </c>
      <c r="V2957" s="46" t="s">
        <v>126</v>
      </c>
      <c r="W2957" s="46">
        <v>29.14</v>
      </c>
      <c r="X2957" s="46">
        <v>5.9139999999999997</v>
      </c>
      <c r="Y2957" s="46">
        <v>35.054000000000002</v>
      </c>
      <c r="Z2957" s="47">
        <v>44191</v>
      </c>
      <c r="AA2957" s="47">
        <v>44191</v>
      </c>
      <c r="AB2957" s="48">
        <v>4</v>
      </c>
      <c r="AC2957" s="46" t="str">
        <f>VLOOKUP(Table12[[#This Row],[ImporterID (IMPORTERS)]],IMPORTERS[],3,FALSE)</f>
        <v>Jerusalem District</v>
      </c>
      <c r="AD2957" s="49">
        <f>VLOOKUP(ORDERS[[#This Row],[ImporterID (IMPORTERS)]],IMPORTERS[],5,FALSE)</f>
        <v>35797</v>
      </c>
      <c r="AE2957" s="50" t="e">
        <f ca="1">DATEDIF(#REF!, TODAY(), "Y")</f>
        <v>#REF!</v>
      </c>
      <c r="AF2957" cm="1">
        <f t="array" aca="1" ref="AF2957" ca="1">IF(RAND()&gt;0.3,INDEX($AG$2:$AG$209,RANDBETWEEN(1,208)),INDEX($AH$2:$AH$866,RANDBETWEEN(1,865)))</f>
        <v>263578367</v>
      </c>
    </row>
    <row r="2958" spans="1:32" ht="15.75" customHeight="1" x14ac:dyDescent="0.25">
      <c r="A2958">
        <v>2957</v>
      </c>
      <c r="B2958">
        <v>2959</v>
      </c>
      <c r="C2958">
        <v>2</v>
      </c>
      <c r="D2958">
        <v>355365687</v>
      </c>
      <c r="E2958" s="12">
        <v>43709</v>
      </c>
      <c r="F2958">
        <v>491</v>
      </c>
      <c r="G2958" t="s">
        <v>126</v>
      </c>
      <c r="H2958">
        <v>48.38</v>
      </c>
      <c r="I2958">
        <v>3.9352</v>
      </c>
      <c r="J2958">
        <v>52.315200000000004</v>
      </c>
      <c r="K2958" s="12">
        <v>43719</v>
      </c>
      <c r="L2958" s="12">
        <v>43719</v>
      </c>
      <c r="M2958" s="39">
        <v>5</v>
      </c>
      <c r="P2958" s="45">
        <v>6481</v>
      </c>
      <c r="Q2958" s="46">
        <v>6483</v>
      </c>
      <c r="R2958" s="46">
        <v>4</v>
      </c>
      <c r="S2958" s="58">
        <v>376012088</v>
      </c>
      <c r="T2958" s="47">
        <v>44176</v>
      </c>
      <c r="U2958" s="46">
        <v>1071</v>
      </c>
      <c r="V2958" s="46" t="s">
        <v>126</v>
      </c>
      <c r="W2958" s="46">
        <v>259.33999999999997</v>
      </c>
      <c r="X2958" s="46">
        <v>28.933999999999997</v>
      </c>
      <c r="Y2958" s="46">
        <v>288.274</v>
      </c>
      <c r="Z2958" s="47">
        <v>44186</v>
      </c>
      <c r="AA2958" s="47">
        <v>44186</v>
      </c>
      <c r="AB2958" s="48">
        <v>4</v>
      </c>
      <c r="AC2958" s="46" t="str">
        <f>VLOOKUP(Table12[[#This Row],[ImporterID (IMPORTERS)]],IMPORTERS[],3,FALSE)</f>
        <v>Central</v>
      </c>
      <c r="AD2958" s="49">
        <f>VLOOKUP(ORDERS[[#This Row],[ImporterID (IMPORTERS)]],IMPORTERS[],5,FALSE)</f>
        <v>28203</v>
      </c>
      <c r="AE2958" s="50" t="e">
        <f ca="1">DATEDIF(#REF!, TODAY(), "Y")</f>
        <v>#REF!</v>
      </c>
      <c r="AF2958" cm="1">
        <f t="array" aca="1" ref="AF2958" ca="1">IF(RAND()&gt;0.3,INDEX($AG$2:$AG$209,RANDBETWEEN(1,208)),INDEX($AH$2:$AH$866,RANDBETWEEN(1,865)))</f>
        <v>312639340</v>
      </c>
    </row>
    <row r="2959" spans="1:32" ht="15.75" customHeight="1" x14ac:dyDescent="0.25">
      <c r="A2959">
        <v>2958</v>
      </c>
      <c r="B2959">
        <v>2960</v>
      </c>
      <c r="C2959">
        <v>5</v>
      </c>
      <c r="D2959">
        <v>385958351</v>
      </c>
      <c r="E2959" s="12">
        <v>43712</v>
      </c>
      <c r="F2959">
        <v>491</v>
      </c>
      <c r="G2959" t="s">
        <v>126</v>
      </c>
      <c r="H2959">
        <v>29</v>
      </c>
      <c r="I2959">
        <v>3.16</v>
      </c>
      <c r="J2959">
        <v>32.159999999999997</v>
      </c>
      <c r="K2959" s="12">
        <v>43715</v>
      </c>
      <c r="L2959" s="12">
        <v>43715</v>
      </c>
      <c r="M2959" s="39">
        <v>4</v>
      </c>
      <c r="P2959" s="45">
        <v>6482</v>
      </c>
      <c r="Q2959" s="46">
        <v>6484</v>
      </c>
      <c r="R2959" s="46">
        <v>14</v>
      </c>
      <c r="S2959" s="58">
        <v>272786569</v>
      </c>
      <c r="T2959" s="47">
        <v>44177</v>
      </c>
      <c r="U2959" s="46">
        <v>1071</v>
      </c>
      <c r="V2959" s="46" t="s">
        <v>126</v>
      </c>
      <c r="W2959" s="46">
        <v>359.54</v>
      </c>
      <c r="X2959" s="46">
        <v>38.954000000000001</v>
      </c>
      <c r="Y2959" s="46">
        <v>398.49400000000003</v>
      </c>
      <c r="Z2959" s="47">
        <v>44189</v>
      </c>
      <c r="AA2959" s="47">
        <v>44189</v>
      </c>
      <c r="AB2959" s="48">
        <v>1</v>
      </c>
      <c r="AC2959" s="46" t="str">
        <f>VLOOKUP(Table12[[#This Row],[ImporterID (IMPORTERS)]],IMPORTERS[],3,FALSE)</f>
        <v>Central</v>
      </c>
      <c r="AD2959" s="49">
        <f>VLOOKUP(ORDERS[[#This Row],[ImporterID (IMPORTERS)]],IMPORTERS[],5,FALSE)</f>
        <v>30964</v>
      </c>
      <c r="AE2959" s="50" t="e">
        <f ca="1">DATEDIF(#REF!, TODAY(), "Y")</f>
        <v>#REF!</v>
      </c>
      <c r="AF2959" cm="1">
        <f t="array" aca="1" ref="AF2959" ca="1">IF(RAND()&gt;0.3,INDEX($AG$2:$AG$209,RANDBETWEEN(1,208)),INDEX($AH$2:$AH$866,RANDBETWEEN(1,865)))</f>
        <v>358485895</v>
      </c>
    </row>
    <row r="2960" spans="1:32" ht="15.75" customHeight="1" x14ac:dyDescent="0.25">
      <c r="A2960">
        <v>2959</v>
      </c>
      <c r="B2960">
        <v>2961</v>
      </c>
      <c r="C2960">
        <v>15</v>
      </c>
      <c r="D2960">
        <v>343350484</v>
      </c>
      <c r="E2960" s="12">
        <v>43713</v>
      </c>
      <c r="F2960">
        <v>491</v>
      </c>
      <c r="G2960" t="s">
        <v>126</v>
      </c>
      <c r="H2960">
        <v>61.3</v>
      </c>
      <c r="I2960">
        <v>4.452</v>
      </c>
      <c r="J2960">
        <v>65.751999999999995</v>
      </c>
      <c r="K2960" s="12">
        <v>43718</v>
      </c>
      <c r="L2960" s="12">
        <v>43718</v>
      </c>
      <c r="M2960" s="39">
        <v>5</v>
      </c>
      <c r="P2960" s="45">
        <v>6483</v>
      </c>
      <c r="Q2960" s="46">
        <v>6485</v>
      </c>
      <c r="R2960" s="46">
        <v>7</v>
      </c>
      <c r="S2960" s="58">
        <v>291697247</v>
      </c>
      <c r="T2960" s="47">
        <v>44178</v>
      </c>
      <c r="U2960" s="46">
        <v>1071</v>
      </c>
      <c r="V2960" s="46" t="s">
        <v>126</v>
      </c>
      <c r="W2960" s="46">
        <v>411.81</v>
      </c>
      <c r="X2960" s="46">
        <v>44.181000000000004</v>
      </c>
      <c r="Y2960" s="46">
        <v>455.99099999999999</v>
      </c>
      <c r="Z2960" s="47">
        <v>44187</v>
      </c>
      <c r="AA2960" s="47">
        <v>44187</v>
      </c>
      <c r="AB2960" s="48">
        <v>4</v>
      </c>
      <c r="AC2960" s="46" t="str">
        <f>VLOOKUP(Table12[[#This Row],[ImporterID (IMPORTERS)]],IMPORTERS[],3,FALSE)</f>
        <v>Central</v>
      </c>
      <c r="AD2960" s="49">
        <f>VLOOKUP(ORDERS[[#This Row],[ImporterID (IMPORTERS)]],IMPORTERS[],5,FALSE)</f>
        <v>32867</v>
      </c>
      <c r="AE2960" s="50" t="e">
        <f ca="1">DATEDIF(#REF!, TODAY(), "Y")</f>
        <v>#REF!</v>
      </c>
      <c r="AF2960" cm="1">
        <f t="array" aca="1" ref="AF2960" ca="1">IF(RAND()&gt;0.3,INDEX($AG$2:$AG$209,RANDBETWEEN(1,208)),INDEX($AH$2:$AH$866,RANDBETWEEN(1,865)))</f>
        <v>299243386</v>
      </c>
    </row>
    <row r="2961" spans="1:32" ht="15.75" customHeight="1" x14ac:dyDescent="0.25">
      <c r="A2961">
        <v>2960</v>
      </c>
      <c r="B2961">
        <v>2962</v>
      </c>
      <c r="C2961">
        <v>15</v>
      </c>
      <c r="D2961">
        <v>339894476</v>
      </c>
      <c r="E2961" s="12">
        <v>43713</v>
      </c>
      <c r="F2961">
        <v>491</v>
      </c>
      <c r="G2961" t="s">
        <v>126</v>
      </c>
      <c r="H2961">
        <v>52.75</v>
      </c>
      <c r="I2961">
        <v>4.1099999999999994</v>
      </c>
      <c r="J2961">
        <v>56.86</v>
      </c>
      <c r="K2961" s="12">
        <v>43718</v>
      </c>
      <c r="L2961" s="12">
        <v>43718</v>
      </c>
      <c r="M2961" s="39">
        <v>5</v>
      </c>
      <c r="P2961" s="45">
        <v>6484</v>
      </c>
      <c r="Q2961" s="46">
        <v>6486</v>
      </c>
      <c r="R2961" s="46">
        <v>7</v>
      </c>
      <c r="S2961" s="58">
        <v>312939290</v>
      </c>
      <c r="T2961" s="47">
        <v>44178</v>
      </c>
      <c r="U2961" s="46">
        <v>1071</v>
      </c>
      <c r="V2961" s="46" t="s">
        <v>127</v>
      </c>
      <c r="W2961" s="46">
        <v>310.83999999999997</v>
      </c>
      <c r="X2961" s="46">
        <v>34.084000000000003</v>
      </c>
      <c r="Y2961" s="46">
        <v>344.92399999999998</v>
      </c>
      <c r="Z2961" s="47">
        <v>44188</v>
      </c>
      <c r="AA2961" s="47">
        <v>44188</v>
      </c>
      <c r="AB2961" s="48">
        <v>2</v>
      </c>
      <c r="AC2961" s="46" t="str">
        <f>VLOOKUP(Table12[[#This Row],[ImporterID (IMPORTERS)]],IMPORTERS[],3,FALSE)</f>
        <v>Haifa District</v>
      </c>
      <c r="AD2961" s="49">
        <f>VLOOKUP(ORDERS[[#This Row],[ImporterID (IMPORTERS)]],IMPORTERS[],5,FALSE)</f>
        <v>36325</v>
      </c>
      <c r="AE2961" s="50" t="e">
        <f ca="1">DATEDIF(#REF!, TODAY(), "Y")</f>
        <v>#REF!</v>
      </c>
      <c r="AF2961" cm="1">
        <f t="array" aca="1" ref="AF2961" ca="1">IF(RAND()&gt;0.3,INDEX($AG$2:$AG$209,RANDBETWEEN(1,208)),INDEX($AH$2:$AH$866,RANDBETWEEN(1,865)))</f>
        <v>397618084</v>
      </c>
    </row>
    <row r="2962" spans="1:32" ht="15.75" customHeight="1" x14ac:dyDescent="0.25">
      <c r="A2962">
        <v>2961</v>
      </c>
      <c r="B2962">
        <v>2963</v>
      </c>
      <c r="C2962">
        <v>3</v>
      </c>
      <c r="D2962">
        <v>371783925</v>
      </c>
      <c r="E2962" s="12">
        <v>43700</v>
      </c>
      <c r="F2962">
        <v>492</v>
      </c>
      <c r="G2962" t="s">
        <v>127</v>
      </c>
      <c r="H2962">
        <v>328.88</v>
      </c>
      <c r="I2962">
        <v>18.443999999999999</v>
      </c>
      <c r="J2962">
        <v>347.32400000000001</v>
      </c>
      <c r="K2962" s="12">
        <v>43716</v>
      </c>
      <c r="L2962" s="12">
        <v>43716</v>
      </c>
      <c r="M2962" s="39">
        <v>4</v>
      </c>
      <c r="P2962" s="45">
        <v>6485</v>
      </c>
      <c r="Q2962" s="46">
        <v>6487</v>
      </c>
      <c r="R2962" s="46">
        <v>14</v>
      </c>
      <c r="S2962" s="58">
        <v>288489192</v>
      </c>
      <c r="T2962" s="47">
        <v>44180</v>
      </c>
      <c r="U2962" s="46">
        <v>1071</v>
      </c>
      <c r="V2962" s="46" t="s">
        <v>126</v>
      </c>
      <c r="W2962" s="46">
        <v>11.49</v>
      </c>
      <c r="X2962" s="46">
        <v>4.149</v>
      </c>
      <c r="Y2962" s="46">
        <v>15.638999999999999</v>
      </c>
      <c r="Z2962" s="47">
        <v>44191</v>
      </c>
      <c r="AA2962" s="47">
        <v>44191</v>
      </c>
      <c r="AB2962" s="48">
        <v>5</v>
      </c>
      <c r="AC2962" s="46" t="str">
        <f>VLOOKUP(Table12[[#This Row],[ImporterID (IMPORTERS)]],IMPORTERS[],3,FALSE)</f>
        <v>Central</v>
      </c>
      <c r="AD2962" s="49">
        <f>VLOOKUP(ORDERS[[#This Row],[ImporterID (IMPORTERS)]],IMPORTERS[],5,FALSE)</f>
        <v>33616</v>
      </c>
      <c r="AE2962" s="50" t="e">
        <f ca="1">DATEDIF(#REF!, TODAY(), "Y")</f>
        <v>#REF!</v>
      </c>
      <c r="AF2962" cm="1">
        <f t="array" aca="1" ref="AF2962" ca="1">IF(RAND()&gt;0.3,INDEX($AG$2:$AG$209,RANDBETWEEN(1,208)),INDEX($AH$2:$AH$866,RANDBETWEEN(1,865)))</f>
        <v>353207466</v>
      </c>
    </row>
    <row r="2963" spans="1:32" ht="15.75" customHeight="1" x14ac:dyDescent="0.25">
      <c r="A2963">
        <v>2962</v>
      </c>
      <c r="B2963">
        <v>2964</v>
      </c>
      <c r="C2963">
        <v>14</v>
      </c>
      <c r="D2963">
        <v>319470401</v>
      </c>
      <c r="E2963" s="12">
        <v>43703</v>
      </c>
      <c r="F2963">
        <v>492</v>
      </c>
      <c r="G2963" t="s">
        <v>126</v>
      </c>
      <c r="H2963">
        <v>163.85</v>
      </c>
      <c r="I2963">
        <v>10.192500000000001</v>
      </c>
      <c r="J2963">
        <v>174.04249999999999</v>
      </c>
      <c r="K2963" s="12">
        <v>43716</v>
      </c>
      <c r="L2963" s="12">
        <v>43716</v>
      </c>
      <c r="M2963" s="39">
        <v>4</v>
      </c>
      <c r="P2963" s="45">
        <v>6486</v>
      </c>
      <c r="Q2963" s="46">
        <v>6488</v>
      </c>
      <c r="R2963" s="46">
        <v>20</v>
      </c>
      <c r="S2963" s="58">
        <v>238869485</v>
      </c>
      <c r="T2963" s="47">
        <v>44170</v>
      </c>
      <c r="U2963" s="46">
        <v>1072</v>
      </c>
      <c r="V2963" s="46" t="s">
        <v>126</v>
      </c>
      <c r="W2963" s="46">
        <v>89.67</v>
      </c>
      <c r="X2963" s="46">
        <v>5.5868000000000002</v>
      </c>
      <c r="Y2963" s="46">
        <v>95.256799999999998</v>
      </c>
      <c r="Z2963" s="47">
        <v>44188</v>
      </c>
      <c r="AA2963" s="47">
        <v>44188</v>
      </c>
      <c r="AB2963" s="48">
        <v>5</v>
      </c>
      <c r="AC2963" s="46" t="str">
        <f>VLOOKUP(Table12[[#This Row],[ImporterID (IMPORTERS)]],IMPORTERS[],3,FALSE)</f>
        <v>Jerusalem District</v>
      </c>
      <c r="AD2963" s="49">
        <f>VLOOKUP(ORDERS[[#This Row],[ImporterID (IMPORTERS)]],IMPORTERS[],5,FALSE)</f>
        <v>26976</v>
      </c>
      <c r="AE2963" s="50" t="e">
        <f ca="1">DATEDIF(#REF!, TODAY(), "Y")</f>
        <v>#REF!</v>
      </c>
      <c r="AF2963" cm="1">
        <f t="array" aca="1" ref="AF2963" ca="1">IF(RAND()&gt;0.3,INDEX($AG$2:$AG$209,RANDBETWEEN(1,208)),INDEX($AH$2:$AH$866,RANDBETWEEN(1,865)))</f>
        <v>365090382</v>
      </c>
    </row>
    <row r="2964" spans="1:32" ht="15.75" customHeight="1" x14ac:dyDescent="0.25">
      <c r="A2964">
        <v>2963</v>
      </c>
      <c r="B2964">
        <v>2965</v>
      </c>
      <c r="C2964">
        <v>11</v>
      </c>
      <c r="D2964">
        <v>310882912</v>
      </c>
      <c r="E2964" s="12">
        <v>43705</v>
      </c>
      <c r="F2964">
        <v>492</v>
      </c>
      <c r="G2964" t="s">
        <v>126</v>
      </c>
      <c r="H2964">
        <v>476.13</v>
      </c>
      <c r="I2964">
        <v>25.8065</v>
      </c>
      <c r="J2964">
        <v>501.93650000000002</v>
      </c>
      <c r="K2964" s="12">
        <v>43717</v>
      </c>
      <c r="L2964" s="12">
        <v>43717</v>
      </c>
      <c r="M2964" s="39">
        <v>4</v>
      </c>
      <c r="P2964" s="45">
        <v>6487</v>
      </c>
      <c r="Q2964" s="46">
        <v>6489</v>
      </c>
      <c r="R2964" s="46">
        <v>20</v>
      </c>
      <c r="S2964" s="58">
        <v>312305152</v>
      </c>
      <c r="T2964" s="47">
        <v>44171</v>
      </c>
      <c r="U2964" s="46">
        <v>1072</v>
      </c>
      <c r="V2964" s="46" t="s">
        <v>126</v>
      </c>
      <c r="W2964" s="46">
        <v>71.209999999999994</v>
      </c>
      <c r="X2964" s="46">
        <v>4.8483999999999998</v>
      </c>
      <c r="Y2964" s="46">
        <v>76.058399999999992</v>
      </c>
      <c r="Z2964" s="47">
        <v>44191</v>
      </c>
      <c r="AA2964" s="47">
        <v>44191</v>
      </c>
      <c r="AB2964" s="48">
        <v>5</v>
      </c>
      <c r="AC2964" s="46" t="str">
        <f>VLOOKUP(Table12[[#This Row],[ImporterID (IMPORTERS)]],IMPORTERS[],3,FALSE)</f>
        <v>Jerusalem District</v>
      </c>
      <c r="AD2964" s="49">
        <f>VLOOKUP(ORDERS[[#This Row],[ImporterID (IMPORTERS)]],IMPORTERS[],5,FALSE)</f>
        <v>27800</v>
      </c>
      <c r="AE2964" s="50" t="e">
        <f ca="1">DATEDIF(#REF!, TODAY(), "Y")</f>
        <v>#REF!</v>
      </c>
      <c r="AF2964" cm="1">
        <f t="array" aca="1" ref="AF2964" ca="1">IF(RAND()&gt;0.3,INDEX($AG$2:$AG$209,RANDBETWEEN(1,208)),INDEX($AH$2:$AH$866,RANDBETWEEN(1,865)))</f>
        <v>339276099</v>
      </c>
    </row>
    <row r="2965" spans="1:32" ht="15.75" customHeight="1" x14ac:dyDescent="0.25">
      <c r="A2965">
        <v>2964</v>
      </c>
      <c r="B2965">
        <v>2966</v>
      </c>
      <c r="C2965">
        <v>2</v>
      </c>
      <c r="D2965">
        <v>382869066</v>
      </c>
      <c r="E2965" s="12">
        <v>43705</v>
      </c>
      <c r="F2965">
        <v>492</v>
      </c>
      <c r="G2965" t="s">
        <v>126</v>
      </c>
      <c r="H2965">
        <v>414.56</v>
      </c>
      <c r="I2965">
        <v>22.728000000000002</v>
      </c>
      <c r="J2965">
        <v>437.28800000000001</v>
      </c>
      <c r="K2965" s="12">
        <v>43716</v>
      </c>
      <c r="L2965" s="12">
        <v>43716</v>
      </c>
      <c r="M2965" s="39">
        <v>5</v>
      </c>
      <c r="P2965" s="45">
        <v>6488</v>
      </c>
      <c r="Q2965" s="46">
        <v>6490</v>
      </c>
      <c r="R2965" s="46">
        <v>5</v>
      </c>
      <c r="S2965" s="58">
        <v>280238137</v>
      </c>
      <c r="T2965" s="47">
        <v>44171</v>
      </c>
      <c r="U2965" s="46">
        <v>1072</v>
      </c>
      <c r="V2965" s="46" t="s">
        <v>127</v>
      </c>
      <c r="W2965" s="46">
        <v>89.9</v>
      </c>
      <c r="X2965" s="46">
        <v>5.5960000000000001</v>
      </c>
      <c r="Y2965" s="46">
        <v>95.496000000000009</v>
      </c>
      <c r="Z2965" s="47">
        <v>44186</v>
      </c>
      <c r="AA2965" s="47">
        <v>44186</v>
      </c>
      <c r="AB2965" s="48">
        <v>4</v>
      </c>
      <c r="AC2965" s="46" t="str">
        <f>VLOOKUP(Table12[[#This Row],[ImporterID (IMPORTERS)]],IMPORTERS[],3,FALSE)</f>
        <v>Jerusalem District</v>
      </c>
      <c r="AD2965" s="49">
        <f>VLOOKUP(ORDERS[[#This Row],[ImporterID (IMPORTERS)]],IMPORTERS[],5,FALSE)</f>
        <v>34432</v>
      </c>
      <c r="AE2965" s="50" t="e">
        <f ca="1">DATEDIF(#REF!, TODAY(), "Y")</f>
        <v>#REF!</v>
      </c>
      <c r="AF2965" cm="1">
        <f t="array" aca="1" ref="AF2965" ca="1">IF(RAND()&gt;0.3,INDEX($AG$2:$AG$209,RANDBETWEEN(1,208)),INDEX($AH$2:$AH$866,RANDBETWEEN(1,865)))</f>
        <v>239579718</v>
      </c>
    </row>
    <row r="2966" spans="1:32" ht="15.75" customHeight="1" x14ac:dyDescent="0.25">
      <c r="A2966">
        <v>2965</v>
      </c>
      <c r="B2966">
        <v>2967</v>
      </c>
      <c r="C2966">
        <v>11</v>
      </c>
      <c r="D2966">
        <v>269021997</v>
      </c>
      <c r="E2966" s="12">
        <v>43706</v>
      </c>
      <c r="F2966">
        <v>492</v>
      </c>
      <c r="G2966" t="s">
        <v>126</v>
      </c>
      <c r="H2966">
        <v>251.3</v>
      </c>
      <c r="I2966">
        <v>14.565000000000001</v>
      </c>
      <c r="J2966">
        <v>265.86500000000001</v>
      </c>
      <c r="K2966" s="12">
        <v>43720</v>
      </c>
      <c r="L2966" s="12">
        <v>43720</v>
      </c>
      <c r="M2966" s="39">
        <v>4</v>
      </c>
      <c r="P2966" s="45">
        <v>6489</v>
      </c>
      <c r="Q2966" s="46">
        <v>6491</v>
      </c>
      <c r="R2966" s="46">
        <v>7</v>
      </c>
      <c r="S2966" s="58">
        <v>260242274</v>
      </c>
      <c r="T2966" s="47">
        <v>44172</v>
      </c>
      <c r="U2966" s="46">
        <v>1072</v>
      </c>
      <c r="V2966" s="46" t="s">
        <v>126</v>
      </c>
      <c r="W2966" s="46">
        <v>80.180000000000007</v>
      </c>
      <c r="X2966" s="46">
        <v>5.2072000000000003</v>
      </c>
      <c r="Y2966" s="46">
        <v>85.387200000000007</v>
      </c>
      <c r="Z2966" s="47">
        <v>44186</v>
      </c>
      <c r="AA2966" s="47">
        <v>44186</v>
      </c>
      <c r="AB2966" s="48">
        <v>5</v>
      </c>
      <c r="AC2966" s="46" t="str">
        <f>VLOOKUP(Table12[[#This Row],[ImporterID (IMPORTERS)]],IMPORTERS[],3,FALSE)</f>
        <v>Central</v>
      </c>
      <c r="AD2966" s="49">
        <f>VLOOKUP(ORDERS[[#This Row],[ImporterID (IMPORTERS)]],IMPORTERS[],5,FALSE)</f>
        <v>29670</v>
      </c>
      <c r="AE2966" s="50" t="e">
        <f ca="1">DATEDIF(#REF!, TODAY(), "Y")</f>
        <v>#REF!</v>
      </c>
      <c r="AF2966" cm="1">
        <f t="array" aca="1" ref="AF2966" ca="1">IF(RAND()&gt;0.3,INDEX($AG$2:$AG$209,RANDBETWEEN(1,208)),INDEX($AH$2:$AH$866,RANDBETWEEN(1,865)))</f>
        <v>300802878</v>
      </c>
    </row>
    <row r="2967" spans="1:32" ht="15.75" customHeight="1" x14ac:dyDescent="0.25">
      <c r="A2967">
        <v>2966</v>
      </c>
      <c r="B2967">
        <v>2968</v>
      </c>
      <c r="C2967">
        <v>8</v>
      </c>
      <c r="D2967">
        <v>345374968</v>
      </c>
      <c r="E2967" s="12">
        <v>43707</v>
      </c>
      <c r="F2967">
        <v>492</v>
      </c>
      <c r="G2967" t="s">
        <v>126</v>
      </c>
      <c r="H2967">
        <v>376.91</v>
      </c>
      <c r="I2967">
        <v>20.845500000000001</v>
      </c>
      <c r="J2967">
        <v>397.75550000000004</v>
      </c>
      <c r="K2967" s="12">
        <v>43717</v>
      </c>
      <c r="L2967" s="12">
        <v>43717</v>
      </c>
      <c r="M2967" s="39">
        <v>5</v>
      </c>
      <c r="P2967" s="45">
        <v>6490</v>
      </c>
      <c r="Q2967" s="46">
        <v>6492</v>
      </c>
      <c r="R2967" s="46">
        <v>7</v>
      </c>
      <c r="S2967" s="58">
        <v>286560226</v>
      </c>
      <c r="T2967" s="47">
        <v>44176</v>
      </c>
      <c r="U2967" s="46">
        <v>1072</v>
      </c>
      <c r="V2967" s="46" t="s">
        <v>126</v>
      </c>
      <c r="W2967" s="46">
        <v>31.08</v>
      </c>
      <c r="X2967" s="46">
        <v>3.2431999999999999</v>
      </c>
      <c r="Y2967" s="46">
        <v>34.3232</v>
      </c>
      <c r="Z2967" s="47">
        <v>44192</v>
      </c>
      <c r="AA2967" s="47">
        <v>44192</v>
      </c>
      <c r="AB2967" s="48">
        <v>4</v>
      </c>
      <c r="AC2967" s="46" t="str">
        <f>VLOOKUP(Table12[[#This Row],[ImporterID (IMPORTERS)]],IMPORTERS[],3,FALSE)</f>
        <v>Central</v>
      </c>
      <c r="AD2967" s="49">
        <f>VLOOKUP(ORDERS[[#This Row],[ImporterID (IMPORTERS)]],IMPORTERS[],5,FALSE)</f>
        <v>23759</v>
      </c>
      <c r="AE2967" s="50" t="e">
        <f ca="1">DATEDIF(#REF!, TODAY(), "Y")</f>
        <v>#REF!</v>
      </c>
      <c r="AF2967" cm="1">
        <f t="array" aca="1" ref="AF2967" ca="1">IF(RAND()&gt;0.3,INDEX($AG$2:$AG$209,RANDBETWEEN(1,208)),INDEX($AH$2:$AH$866,RANDBETWEEN(1,865)))</f>
        <v>339276099</v>
      </c>
    </row>
    <row r="2968" spans="1:32" ht="15.75" customHeight="1" x14ac:dyDescent="0.25">
      <c r="A2968">
        <v>2967</v>
      </c>
      <c r="B2968">
        <v>2969</v>
      </c>
      <c r="C2968">
        <v>2</v>
      </c>
      <c r="D2968">
        <v>355804403</v>
      </c>
      <c r="E2968" s="12">
        <v>43708</v>
      </c>
      <c r="F2968">
        <v>492</v>
      </c>
      <c r="G2968" t="s">
        <v>126</v>
      </c>
      <c r="H2968">
        <v>286.33</v>
      </c>
      <c r="I2968">
        <v>16.316499999999998</v>
      </c>
      <c r="J2968">
        <v>302.6465</v>
      </c>
      <c r="K2968" s="12">
        <v>43722</v>
      </c>
      <c r="L2968" s="12">
        <v>43723</v>
      </c>
      <c r="M2968" s="39">
        <v>4</v>
      </c>
      <c r="P2968" s="45">
        <v>6491</v>
      </c>
      <c r="Q2968" s="46">
        <v>6493</v>
      </c>
      <c r="R2968" s="46">
        <v>8</v>
      </c>
      <c r="S2968" s="58">
        <v>215162500</v>
      </c>
      <c r="T2968" s="47">
        <v>44181</v>
      </c>
      <c r="U2968" s="46">
        <v>1072</v>
      </c>
      <c r="V2968" s="46" t="s">
        <v>127</v>
      </c>
      <c r="W2968" s="46">
        <v>19.62</v>
      </c>
      <c r="X2968" s="46">
        <v>2.7848000000000002</v>
      </c>
      <c r="Y2968" s="46">
        <v>22.404800000000002</v>
      </c>
      <c r="Z2968" s="47">
        <v>44189</v>
      </c>
      <c r="AA2968" s="47">
        <v>44189</v>
      </c>
      <c r="AB2968" s="48">
        <v>5</v>
      </c>
      <c r="AC2968" s="46" t="str">
        <f>VLOOKUP(Table12[[#This Row],[ImporterID (IMPORTERS)]],IMPORTERS[],3,FALSE)</f>
        <v>Northern</v>
      </c>
      <c r="AD2968" s="49">
        <f>VLOOKUP(ORDERS[[#This Row],[ImporterID (IMPORTERS)]],IMPORTERS[],5,FALSE)</f>
        <v>23782</v>
      </c>
      <c r="AE2968" s="50" t="e">
        <f ca="1">DATEDIF(#REF!, TODAY(), "Y")</f>
        <v>#REF!</v>
      </c>
      <c r="AF2968" cm="1">
        <f t="array" aca="1" ref="AF2968" ca="1">IF(RAND()&gt;0.3,INDEX($AG$2:$AG$209,RANDBETWEEN(1,208)),INDEX($AH$2:$AH$866,RANDBETWEEN(1,865)))</f>
        <v>313478039</v>
      </c>
    </row>
    <row r="2969" spans="1:32" ht="15.75" customHeight="1" x14ac:dyDescent="0.25">
      <c r="A2969">
        <v>2968</v>
      </c>
      <c r="B2969">
        <v>2970</v>
      </c>
      <c r="C2969">
        <v>10</v>
      </c>
      <c r="D2969">
        <v>269021997</v>
      </c>
      <c r="E2969" s="12">
        <v>43709</v>
      </c>
      <c r="F2969">
        <v>492</v>
      </c>
      <c r="G2969" t="s">
        <v>127</v>
      </c>
      <c r="H2969">
        <v>342.38</v>
      </c>
      <c r="I2969">
        <v>19.119</v>
      </c>
      <c r="J2969">
        <v>361.49900000000002</v>
      </c>
      <c r="K2969" s="12">
        <v>43719</v>
      </c>
      <c r="L2969" s="12">
        <v>43719</v>
      </c>
      <c r="M2969" s="39">
        <v>4</v>
      </c>
      <c r="P2969" s="45">
        <v>6492</v>
      </c>
      <c r="Q2969" s="46">
        <v>6494</v>
      </c>
      <c r="R2969" s="46">
        <v>9</v>
      </c>
      <c r="S2969" s="58">
        <v>255089605</v>
      </c>
      <c r="T2969" s="47">
        <v>44181</v>
      </c>
      <c r="U2969" s="46">
        <v>1072</v>
      </c>
      <c r="V2969" s="46" t="s">
        <v>127</v>
      </c>
      <c r="W2969" s="46">
        <v>63.45</v>
      </c>
      <c r="X2969" s="46">
        <v>4.5380000000000003</v>
      </c>
      <c r="Y2969" s="46">
        <v>67.988</v>
      </c>
      <c r="Z2969" s="47">
        <v>44192</v>
      </c>
      <c r="AA2969" s="47">
        <v>44192</v>
      </c>
      <c r="AB2969" s="48">
        <v>4</v>
      </c>
      <c r="AC2969" s="46" t="str">
        <f>VLOOKUP(Table12[[#This Row],[ImporterID (IMPORTERS)]],IMPORTERS[],3,FALSE)</f>
        <v>Jerusalem District</v>
      </c>
      <c r="AD2969" s="49">
        <f>VLOOKUP(ORDERS[[#This Row],[ImporterID (IMPORTERS)]],IMPORTERS[],5,FALSE)</f>
        <v>29670</v>
      </c>
      <c r="AE2969" s="50" t="e">
        <f ca="1">DATEDIF(#REF!, TODAY(), "Y")</f>
        <v>#REF!</v>
      </c>
      <c r="AF2969" cm="1">
        <f t="array" aca="1" ref="AF2969" ca="1">IF(RAND()&gt;0.3,INDEX($AG$2:$AG$209,RANDBETWEEN(1,208)),INDEX($AH$2:$AH$866,RANDBETWEEN(1,865)))</f>
        <v>399697518</v>
      </c>
    </row>
    <row r="2970" spans="1:32" ht="15.75" customHeight="1" x14ac:dyDescent="0.25">
      <c r="A2970">
        <v>2969</v>
      </c>
      <c r="B2970">
        <v>2971</v>
      </c>
      <c r="C2970">
        <v>3</v>
      </c>
      <c r="D2970">
        <v>399995681</v>
      </c>
      <c r="E2970" s="12">
        <v>43714</v>
      </c>
      <c r="F2970">
        <v>492</v>
      </c>
      <c r="G2970" t="s">
        <v>126</v>
      </c>
      <c r="H2970">
        <v>112.26</v>
      </c>
      <c r="I2970">
        <v>7.6130000000000004</v>
      </c>
      <c r="J2970">
        <v>119.873</v>
      </c>
      <c r="K2970" s="12">
        <v>43722</v>
      </c>
      <c r="L2970" s="12">
        <v>43722</v>
      </c>
      <c r="M2970" s="39">
        <v>4</v>
      </c>
      <c r="P2970" s="45">
        <v>6493</v>
      </c>
      <c r="Q2970" s="46">
        <v>6495</v>
      </c>
      <c r="R2970" s="46">
        <v>12</v>
      </c>
      <c r="S2970" s="58">
        <v>390223491</v>
      </c>
      <c r="T2970" s="47">
        <v>44173</v>
      </c>
      <c r="U2970" s="46">
        <v>1073</v>
      </c>
      <c r="V2970" s="46" t="s">
        <v>126</v>
      </c>
      <c r="W2970" s="46">
        <v>70.23</v>
      </c>
      <c r="X2970" s="46">
        <v>6.5114999999999998</v>
      </c>
      <c r="Y2970" s="46">
        <v>76.741500000000002</v>
      </c>
      <c r="Z2970" s="47">
        <v>44190</v>
      </c>
      <c r="AA2970" s="47">
        <v>44190</v>
      </c>
      <c r="AB2970" s="48">
        <v>4</v>
      </c>
      <c r="AC2970" s="46" t="str">
        <f>VLOOKUP(Table12[[#This Row],[ImporterID (IMPORTERS)]],IMPORTERS[],3,FALSE)</f>
        <v>Northern</v>
      </c>
      <c r="AD2970" s="49">
        <f>VLOOKUP(ORDERS[[#This Row],[ImporterID (IMPORTERS)]],IMPORTERS[],5,FALSE)</f>
        <v>31401</v>
      </c>
      <c r="AE2970" s="50" t="e">
        <f ca="1">DATEDIF(#REF!, TODAY(), "Y")</f>
        <v>#REF!</v>
      </c>
      <c r="AF2970" cm="1">
        <f t="array" aca="1" ref="AF2970" ca="1">IF(RAND()&gt;0.3,INDEX($AG$2:$AG$209,RANDBETWEEN(1,208)),INDEX($AH$2:$AH$866,RANDBETWEEN(1,865)))</f>
        <v>284153181</v>
      </c>
    </row>
    <row r="2971" spans="1:32" ht="15.75" customHeight="1" x14ac:dyDescent="0.25">
      <c r="A2971">
        <v>2970</v>
      </c>
      <c r="B2971">
        <v>2972</v>
      </c>
      <c r="C2971">
        <v>4</v>
      </c>
      <c r="D2971">
        <v>329611275</v>
      </c>
      <c r="E2971" s="12">
        <v>43701</v>
      </c>
      <c r="F2971">
        <v>493</v>
      </c>
      <c r="G2971" t="s">
        <v>126</v>
      </c>
      <c r="H2971">
        <v>53.49</v>
      </c>
      <c r="I2971">
        <v>8.3490000000000002</v>
      </c>
      <c r="J2971">
        <v>61.838999999999999</v>
      </c>
      <c r="K2971" s="12">
        <v>43722</v>
      </c>
      <c r="L2971" s="12">
        <v>43722</v>
      </c>
      <c r="M2971" s="39">
        <v>3</v>
      </c>
      <c r="P2971" s="45">
        <v>6494</v>
      </c>
      <c r="Q2971" s="46">
        <v>6496</v>
      </c>
      <c r="R2971" s="46">
        <v>7</v>
      </c>
      <c r="S2971" s="58">
        <v>376012088</v>
      </c>
      <c r="T2971" s="47">
        <v>44174</v>
      </c>
      <c r="U2971" s="46">
        <v>1073</v>
      </c>
      <c r="V2971" s="46" t="s">
        <v>126</v>
      </c>
      <c r="W2971" s="46">
        <v>97.67</v>
      </c>
      <c r="X2971" s="46">
        <v>7.8835000000000006</v>
      </c>
      <c r="Y2971" s="46">
        <v>105.5535</v>
      </c>
      <c r="Z2971" s="47">
        <v>44188</v>
      </c>
      <c r="AA2971" s="47">
        <v>44188</v>
      </c>
      <c r="AB2971" s="48">
        <v>4</v>
      </c>
      <c r="AC2971" s="46" t="str">
        <f>VLOOKUP(Table12[[#This Row],[ImporterID (IMPORTERS)]],IMPORTERS[],3,FALSE)</f>
        <v>Central</v>
      </c>
      <c r="AD2971" s="49">
        <f>VLOOKUP(ORDERS[[#This Row],[ImporterID (IMPORTERS)]],IMPORTERS[],5,FALSE)</f>
        <v>36378</v>
      </c>
      <c r="AE2971" s="50" t="e">
        <f ca="1">DATEDIF(#REF!, TODAY(), "Y")</f>
        <v>#REF!</v>
      </c>
      <c r="AF2971" cm="1">
        <f t="array" aca="1" ref="AF2971" ca="1">IF(RAND()&gt;0.3,INDEX($AG$2:$AG$209,RANDBETWEEN(1,208)),INDEX($AH$2:$AH$866,RANDBETWEEN(1,865)))</f>
        <v>211236797</v>
      </c>
    </row>
    <row r="2972" spans="1:32" ht="15.75" customHeight="1" x14ac:dyDescent="0.25">
      <c r="A2972">
        <v>2971</v>
      </c>
      <c r="B2972">
        <v>2973</v>
      </c>
      <c r="C2972">
        <v>5</v>
      </c>
      <c r="D2972">
        <v>232823636</v>
      </c>
      <c r="E2972" s="12">
        <v>43709</v>
      </c>
      <c r="F2972">
        <v>493</v>
      </c>
      <c r="G2972" t="s">
        <v>126</v>
      </c>
      <c r="H2972">
        <v>443.48</v>
      </c>
      <c r="I2972">
        <v>47.348000000000006</v>
      </c>
      <c r="J2972">
        <v>490.82800000000003</v>
      </c>
      <c r="K2972" s="12">
        <v>43721</v>
      </c>
      <c r="L2972" s="12">
        <v>43721</v>
      </c>
      <c r="M2972" s="39">
        <v>3</v>
      </c>
      <c r="P2972" s="45">
        <v>6495</v>
      </c>
      <c r="Q2972" s="46">
        <v>6497</v>
      </c>
      <c r="R2972" s="46">
        <v>19</v>
      </c>
      <c r="S2972" s="58">
        <v>280942802</v>
      </c>
      <c r="T2972" s="47">
        <v>44175</v>
      </c>
      <c r="U2972" s="46">
        <v>1073</v>
      </c>
      <c r="V2972" s="46" t="s">
        <v>126</v>
      </c>
      <c r="W2972" s="46">
        <v>65.349999999999994</v>
      </c>
      <c r="X2972" s="46">
        <v>6.2675000000000001</v>
      </c>
      <c r="Y2972" s="46">
        <v>71.617499999999993</v>
      </c>
      <c r="Z2972" s="47">
        <v>44187</v>
      </c>
      <c r="AA2972" s="47">
        <v>44187</v>
      </c>
      <c r="AB2972" s="48">
        <v>4</v>
      </c>
      <c r="AC2972" s="46" t="str">
        <f>VLOOKUP(Table12[[#This Row],[ImporterID (IMPORTERS)]],IMPORTERS[],3,FALSE)</f>
        <v>Central</v>
      </c>
      <c r="AD2972" s="49">
        <f>VLOOKUP(ORDERS[[#This Row],[ImporterID (IMPORTERS)]],IMPORTERS[],5,FALSE)</f>
        <v>26490</v>
      </c>
      <c r="AE2972" s="50" t="e">
        <f ca="1">DATEDIF(#REF!, TODAY(), "Y")</f>
        <v>#REF!</v>
      </c>
      <c r="AF2972" cm="1">
        <f t="array" aca="1" ref="AF2972" ca="1">IF(RAND()&gt;0.3,INDEX($AG$2:$AG$209,RANDBETWEEN(1,208)),INDEX($AH$2:$AH$866,RANDBETWEEN(1,865)))</f>
        <v>399002103</v>
      </c>
    </row>
    <row r="2973" spans="1:32" ht="15.75" customHeight="1" x14ac:dyDescent="0.25">
      <c r="A2973">
        <v>2972</v>
      </c>
      <c r="B2973">
        <v>2974</v>
      </c>
      <c r="C2973">
        <v>1</v>
      </c>
      <c r="D2973">
        <v>343350484</v>
      </c>
      <c r="E2973" s="12">
        <v>43711</v>
      </c>
      <c r="F2973">
        <v>493</v>
      </c>
      <c r="G2973" t="s">
        <v>126</v>
      </c>
      <c r="H2973">
        <v>165.35</v>
      </c>
      <c r="I2973">
        <v>19.535</v>
      </c>
      <c r="J2973">
        <v>184.88499999999999</v>
      </c>
      <c r="K2973" s="12">
        <v>43719</v>
      </c>
      <c r="L2973" s="12">
        <v>43719</v>
      </c>
      <c r="M2973" s="39">
        <v>5</v>
      </c>
      <c r="P2973" s="45">
        <v>6496</v>
      </c>
      <c r="Q2973" s="46">
        <v>6498</v>
      </c>
      <c r="R2973" s="46">
        <v>13</v>
      </c>
      <c r="S2973" s="58">
        <v>299281649</v>
      </c>
      <c r="T2973" s="47">
        <v>44177</v>
      </c>
      <c r="U2973" s="46">
        <v>1073</v>
      </c>
      <c r="V2973" s="46" t="s">
        <v>126</v>
      </c>
      <c r="W2973" s="46">
        <v>75.17</v>
      </c>
      <c r="X2973" s="46">
        <v>6.7584999999999997</v>
      </c>
      <c r="Y2973" s="46">
        <v>81.9285</v>
      </c>
      <c r="Z2973" s="47">
        <v>44188</v>
      </c>
      <c r="AA2973" s="47">
        <v>44188</v>
      </c>
      <c r="AB2973" s="48">
        <v>2</v>
      </c>
      <c r="AC2973" s="46" t="str">
        <f>VLOOKUP(Table12[[#This Row],[ImporterID (IMPORTERS)]],IMPORTERS[],3,FALSE)</f>
        <v>Central</v>
      </c>
      <c r="AD2973" s="49">
        <f>VLOOKUP(ORDERS[[#This Row],[ImporterID (IMPORTERS)]],IMPORTERS[],5,FALSE)</f>
        <v>32867</v>
      </c>
      <c r="AE2973" s="50" t="e">
        <f ca="1">DATEDIF(#REF!, TODAY(), "Y")</f>
        <v>#REF!</v>
      </c>
      <c r="AF2973" cm="1">
        <f t="array" aca="1" ref="AF2973" ca="1">IF(RAND()&gt;0.3,INDEX($AG$2:$AG$209,RANDBETWEEN(1,208)),INDEX($AH$2:$AH$866,RANDBETWEEN(1,865)))</f>
        <v>341375138</v>
      </c>
    </row>
    <row r="2974" spans="1:32" ht="15.75" customHeight="1" x14ac:dyDescent="0.25">
      <c r="A2974">
        <v>2973</v>
      </c>
      <c r="B2974">
        <v>2975</v>
      </c>
      <c r="C2974">
        <v>11</v>
      </c>
      <c r="D2974">
        <v>259122895</v>
      </c>
      <c r="E2974" s="12">
        <v>43707</v>
      </c>
      <c r="F2974">
        <v>494</v>
      </c>
      <c r="G2974" t="s">
        <v>126</v>
      </c>
      <c r="H2974">
        <v>405.61</v>
      </c>
      <c r="I2974">
        <v>43.561000000000007</v>
      </c>
      <c r="J2974">
        <v>449.17100000000005</v>
      </c>
      <c r="K2974" s="12">
        <v>43720</v>
      </c>
      <c r="L2974" s="12">
        <v>43720</v>
      </c>
      <c r="M2974" s="39">
        <v>4</v>
      </c>
      <c r="P2974" s="45">
        <v>6497</v>
      </c>
      <c r="Q2974" s="46">
        <v>6499</v>
      </c>
      <c r="R2974" s="46">
        <v>15</v>
      </c>
      <c r="S2974" s="58">
        <v>300802878</v>
      </c>
      <c r="T2974" s="47">
        <v>44181</v>
      </c>
      <c r="U2974" s="46">
        <v>1073</v>
      </c>
      <c r="V2974" s="46" t="s">
        <v>126</v>
      </c>
      <c r="W2974" s="46">
        <v>45.01</v>
      </c>
      <c r="X2974" s="46">
        <v>5.2505000000000006</v>
      </c>
      <c r="Y2974" s="46">
        <v>50.2605</v>
      </c>
      <c r="Z2974" s="47">
        <v>44189</v>
      </c>
      <c r="AA2974" s="47">
        <v>44189</v>
      </c>
      <c r="AB2974" s="48">
        <v>2</v>
      </c>
      <c r="AC2974" s="46" t="str">
        <f>VLOOKUP(Table12[[#This Row],[ImporterID (IMPORTERS)]],IMPORTERS[],3,FALSE)</f>
        <v>Central</v>
      </c>
      <c r="AD2974" s="49">
        <f>VLOOKUP(ORDERS[[#This Row],[ImporterID (IMPORTERS)]],IMPORTERS[],5,FALSE)</f>
        <v>23042</v>
      </c>
      <c r="AE2974" s="50" t="e">
        <f ca="1">DATEDIF(#REF!, TODAY(), "Y")</f>
        <v>#REF!</v>
      </c>
      <c r="AF2974" cm="1">
        <f t="array" aca="1" ref="AF2974" ca="1">IF(RAND()&gt;0.3,INDEX($AG$2:$AG$209,RANDBETWEEN(1,208)),INDEX($AH$2:$AH$866,RANDBETWEEN(1,865)))</f>
        <v>399002103</v>
      </c>
    </row>
    <row r="2975" spans="1:32" ht="15.75" customHeight="1" x14ac:dyDescent="0.25">
      <c r="A2975">
        <v>2974</v>
      </c>
      <c r="B2975">
        <v>2976</v>
      </c>
      <c r="C2975">
        <v>10</v>
      </c>
      <c r="D2975">
        <v>321846196</v>
      </c>
      <c r="E2975" s="12">
        <v>43707</v>
      </c>
      <c r="F2975">
        <v>494</v>
      </c>
      <c r="G2975" t="s">
        <v>126</v>
      </c>
      <c r="H2975">
        <v>201.19</v>
      </c>
      <c r="I2975">
        <v>23.119</v>
      </c>
      <c r="J2975">
        <v>224.309</v>
      </c>
      <c r="K2975" s="12">
        <v>43722</v>
      </c>
      <c r="L2975" s="12">
        <v>43722</v>
      </c>
      <c r="M2975" s="39">
        <v>5</v>
      </c>
      <c r="P2975" s="45">
        <v>6498</v>
      </c>
      <c r="Q2975" s="46">
        <v>6500</v>
      </c>
      <c r="R2975" s="46">
        <v>16</v>
      </c>
      <c r="S2975" s="58">
        <v>314500150</v>
      </c>
      <c r="T2975" s="47">
        <v>44171</v>
      </c>
      <c r="U2975" s="46">
        <v>1074</v>
      </c>
      <c r="V2975" s="46" t="s">
        <v>126</v>
      </c>
      <c r="W2975" s="46">
        <v>63.35</v>
      </c>
      <c r="X2975" s="46">
        <v>9.3350000000000009</v>
      </c>
      <c r="Y2975" s="46">
        <v>72.685000000000002</v>
      </c>
      <c r="Z2975" s="47">
        <v>44193</v>
      </c>
      <c r="AA2975" s="47">
        <v>44193</v>
      </c>
      <c r="AB2975" s="48">
        <v>5</v>
      </c>
      <c r="AC2975" s="46" t="str">
        <f>VLOOKUP(Table12[[#This Row],[ImporterID (IMPORTERS)]],IMPORTERS[],3,FALSE)</f>
        <v>Central</v>
      </c>
      <c r="AD2975" s="49">
        <f>VLOOKUP(ORDERS[[#This Row],[ImporterID (IMPORTERS)]],IMPORTERS[],5,FALSE)</f>
        <v>35655</v>
      </c>
      <c r="AE2975" s="50" t="e">
        <f ca="1">DATEDIF(#REF!, TODAY(), "Y")</f>
        <v>#REF!</v>
      </c>
      <c r="AF2975" cm="1">
        <f t="array" aca="1" ref="AF2975" ca="1">IF(RAND()&gt;0.3,INDEX($AG$2:$AG$209,RANDBETWEEN(1,208)),INDEX($AH$2:$AH$866,RANDBETWEEN(1,865)))</f>
        <v>278239043</v>
      </c>
    </row>
    <row r="2976" spans="1:32" ht="15.75" customHeight="1" x14ac:dyDescent="0.25">
      <c r="A2976">
        <v>2975</v>
      </c>
      <c r="B2976">
        <v>2977</v>
      </c>
      <c r="C2976">
        <v>13</v>
      </c>
      <c r="D2976">
        <v>372026243</v>
      </c>
      <c r="E2976" s="12">
        <v>43708</v>
      </c>
      <c r="F2976">
        <v>494</v>
      </c>
      <c r="G2976" t="s">
        <v>126</v>
      </c>
      <c r="H2976">
        <v>452.53</v>
      </c>
      <c r="I2976">
        <v>48.253</v>
      </c>
      <c r="J2976">
        <v>500.78299999999996</v>
      </c>
      <c r="K2976" s="12">
        <v>43720</v>
      </c>
      <c r="L2976" s="12">
        <v>43730</v>
      </c>
      <c r="M2976" s="39">
        <v>5</v>
      </c>
      <c r="P2976" s="45">
        <v>6499</v>
      </c>
      <c r="Q2976" s="46">
        <v>6501</v>
      </c>
      <c r="R2976" s="46">
        <v>12</v>
      </c>
      <c r="S2976" s="58">
        <v>307501192</v>
      </c>
      <c r="T2976" s="47">
        <v>44176</v>
      </c>
      <c r="U2976" s="46">
        <v>1074</v>
      </c>
      <c r="V2976" s="46" t="s">
        <v>127</v>
      </c>
      <c r="W2976" s="46">
        <v>486.52</v>
      </c>
      <c r="X2976" s="46">
        <v>51.652000000000001</v>
      </c>
      <c r="Y2976" s="46">
        <v>538.17200000000003</v>
      </c>
      <c r="Z2976" s="47">
        <v>44192</v>
      </c>
      <c r="AA2976" s="47">
        <v>44192</v>
      </c>
      <c r="AB2976" s="48">
        <v>1</v>
      </c>
      <c r="AC2976" s="46" t="str">
        <f>VLOOKUP(Table12[[#This Row],[ImporterID (IMPORTERS)]],IMPORTERS[],3,FALSE)</f>
        <v>Central</v>
      </c>
      <c r="AD2976" s="49">
        <f>VLOOKUP(ORDERS[[#This Row],[ImporterID (IMPORTERS)]],IMPORTERS[],5,FALSE)</f>
        <v>20938</v>
      </c>
      <c r="AE2976" s="50" t="e">
        <f ca="1">DATEDIF(#REF!, TODAY(), "Y")</f>
        <v>#REF!</v>
      </c>
      <c r="AF2976" cm="1">
        <f t="array" aca="1" ref="AF2976" ca="1">IF(RAND()&gt;0.3,INDEX($AG$2:$AG$209,RANDBETWEEN(1,208)),INDEX($AH$2:$AH$866,RANDBETWEEN(1,865)))</f>
        <v>362640607</v>
      </c>
    </row>
    <row r="2977" spans="1:32" ht="15.75" customHeight="1" x14ac:dyDescent="0.25">
      <c r="A2977">
        <v>2976</v>
      </c>
      <c r="B2977">
        <v>2978</v>
      </c>
      <c r="C2977">
        <v>13</v>
      </c>
      <c r="D2977">
        <v>235953172</v>
      </c>
      <c r="E2977" s="12">
        <v>43710</v>
      </c>
      <c r="F2977">
        <v>494</v>
      </c>
      <c r="G2977" t="s">
        <v>126</v>
      </c>
      <c r="H2977">
        <v>131.38999999999999</v>
      </c>
      <c r="I2977">
        <v>16.138999999999999</v>
      </c>
      <c r="J2977">
        <v>147.529</v>
      </c>
      <c r="K2977" s="12">
        <v>43721</v>
      </c>
      <c r="L2977" s="12">
        <v>43721</v>
      </c>
      <c r="M2977" s="39">
        <v>5</v>
      </c>
      <c r="P2977" s="45">
        <v>6500</v>
      </c>
      <c r="Q2977" s="46">
        <v>6502</v>
      </c>
      <c r="R2977" s="46">
        <v>10</v>
      </c>
      <c r="S2977" s="58">
        <v>266846543</v>
      </c>
      <c r="T2977" s="47">
        <v>44176</v>
      </c>
      <c r="U2977" s="46">
        <v>1074</v>
      </c>
      <c r="V2977" s="46" t="s">
        <v>126</v>
      </c>
      <c r="W2977" s="46">
        <v>64.11</v>
      </c>
      <c r="X2977" s="46">
        <v>9.4110000000000014</v>
      </c>
      <c r="Y2977" s="46">
        <v>73.521000000000001</v>
      </c>
      <c r="Z2977" s="47">
        <v>44189</v>
      </c>
      <c r="AA2977" s="47">
        <v>44189</v>
      </c>
      <c r="AB2977" s="48">
        <v>5</v>
      </c>
      <c r="AC2977" s="46" t="str">
        <f>VLOOKUP(Table12[[#This Row],[ImporterID (IMPORTERS)]],IMPORTERS[],3,FALSE)</f>
        <v>Central</v>
      </c>
      <c r="AD2977" s="49">
        <f>VLOOKUP(ORDERS[[#This Row],[ImporterID (IMPORTERS)]],IMPORTERS[],5,FALSE)</f>
        <v>36889</v>
      </c>
      <c r="AE2977" s="50" t="e">
        <f ca="1">DATEDIF(#REF!, TODAY(), "Y")</f>
        <v>#REF!</v>
      </c>
      <c r="AF2977" cm="1">
        <f t="array" aca="1" ref="AF2977" ca="1">IF(RAND()&gt;0.3,INDEX($AG$2:$AG$209,RANDBETWEEN(1,208)),INDEX($AH$2:$AH$866,RANDBETWEEN(1,865)))</f>
        <v>333407423</v>
      </c>
    </row>
    <row r="2978" spans="1:32" ht="15.75" customHeight="1" x14ac:dyDescent="0.25">
      <c r="A2978">
        <v>2977</v>
      </c>
      <c r="B2978">
        <v>2979</v>
      </c>
      <c r="C2978">
        <v>1</v>
      </c>
      <c r="D2978">
        <v>241366267</v>
      </c>
      <c r="E2978" s="12">
        <v>43710</v>
      </c>
      <c r="F2978">
        <v>494</v>
      </c>
      <c r="G2978" t="s">
        <v>127</v>
      </c>
      <c r="H2978">
        <v>319.61</v>
      </c>
      <c r="I2978">
        <v>34.960999999999999</v>
      </c>
      <c r="J2978">
        <v>354.57100000000003</v>
      </c>
      <c r="K2978" s="12">
        <v>43725</v>
      </c>
      <c r="L2978" s="12">
        <v>43725</v>
      </c>
      <c r="M2978" s="39">
        <v>2</v>
      </c>
      <c r="P2978" s="45">
        <v>6501</v>
      </c>
      <c r="Q2978" s="46">
        <v>6503</v>
      </c>
      <c r="R2978" s="46">
        <v>1</v>
      </c>
      <c r="S2978" s="58">
        <v>358779532</v>
      </c>
      <c r="T2978" s="47">
        <v>44177</v>
      </c>
      <c r="U2978" s="46">
        <v>1074</v>
      </c>
      <c r="V2978" s="46" t="s">
        <v>126</v>
      </c>
      <c r="W2978" s="46">
        <v>492.25</v>
      </c>
      <c r="X2978" s="46">
        <v>52.225000000000001</v>
      </c>
      <c r="Y2978" s="46">
        <v>544.47500000000002</v>
      </c>
      <c r="Z2978" s="47">
        <v>44187</v>
      </c>
      <c r="AA2978" s="47">
        <v>44187</v>
      </c>
      <c r="AB2978" s="48">
        <v>4</v>
      </c>
      <c r="AC2978" s="46" t="str">
        <f>VLOOKUP(Table12[[#This Row],[ImporterID (IMPORTERS)]],IMPORTERS[],3,FALSE)</f>
        <v>Central</v>
      </c>
      <c r="AD2978" s="49">
        <f>VLOOKUP(ORDERS[[#This Row],[ImporterID (IMPORTERS)]],IMPORTERS[],5,FALSE)</f>
        <v>29526</v>
      </c>
      <c r="AE2978" s="50" t="e">
        <f ca="1">DATEDIF(#REF!, TODAY(), "Y")</f>
        <v>#REF!</v>
      </c>
      <c r="AF2978" cm="1">
        <f t="array" aca="1" ref="AF2978" ca="1">IF(RAND()&gt;0.3,INDEX($AG$2:$AG$209,RANDBETWEEN(1,208)),INDEX($AH$2:$AH$866,RANDBETWEEN(1,865)))</f>
        <v>237599956</v>
      </c>
    </row>
    <row r="2979" spans="1:32" ht="15.75" customHeight="1" x14ac:dyDescent="0.25">
      <c r="A2979">
        <v>2978</v>
      </c>
      <c r="B2979">
        <v>2980</v>
      </c>
      <c r="C2979">
        <v>12</v>
      </c>
      <c r="D2979">
        <v>285780931</v>
      </c>
      <c r="E2979" s="12">
        <v>43713</v>
      </c>
      <c r="F2979">
        <v>494</v>
      </c>
      <c r="G2979" t="s">
        <v>126</v>
      </c>
      <c r="H2979">
        <v>56.49</v>
      </c>
      <c r="I2979">
        <v>8.6490000000000009</v>
      </c>
      <c r="J2979">
        <v>65.13900000000001</v>
      </c>
      <c r="K2979" s="12">
        <v>43725</v>
      </c>
      <c r="L2979" s="12">
        <v>43725</v>
      </c>
      <c r="M2979" s="39">
        <v>5</v>
      </c>
      <c r="P2979" s="45">
        <v>6502</v>
      </c>
      <c r="Q2979" s="46">
        <v>6504</v>
      </c>
      <c r="R2979" s="46">
        <v>14</v>
      </c>
      <c r="S2979" s="58">
        <v>372519073</v>
      </c>
      <c r="T2979" s="47">
        <v>44178</v>
      </c>
      <c r="U2979" s="46">
        <v>1074</v>
      </c>
      <c r="V2979" s="46" t="s">
        <v>126</v>
      </c>
      <c r="W2979" s="46">
        <v>42.87</v>
      </c>
      <c r="X2979" s="46">
        <v>7.2869999999999999</v>
      </c>
      <c r="Y2979" s="46">
        <v>50.156999999999996</v>
      </c>
      <c r="Z2979" s="47">
        <v>44193</v>
      </c>
      <c r="AA2979" s="47">
        <v>44193</v>
      </c>
      <c r="AB2979" s="48">
        <v>4</v>
      </c>
      <c r="AC2979" s="46" t="str">
        <f>VLOOKUP(Table12[[#This Row],[ImporterID (IMPORTERS)]],IMPORTERS[],3,FALSE)</f>
        <v>Central</v>
      </c>
      <c r="AD2979" s="49">
        <f>VLOOKUP(ORDERS[[#This Row],[ImporterID (IMPORTERS)]],IMPORTERS[],5,FALSE)</f>
        <v>31722</v>
      </c>
      <c r="AE2979" s="50" t="e">
        <f ca="1">DATEDIF(#REF!, TODAY(), "Y")</f>
        <v>#REF!</v>
      </c>
      <c r="AF2979" cm="1">
        <f t="array" aca="1" ref="AF2979" ca="1">IF(RAND()&gt;0.3,INDEX($AG$2:$AG$209,RANDBETWEEN(1,208)),INDEX($AH$2:$AH$866,RANDBETWEEN(1,865)))</f>
        <v>213566610</v>
      </c>
    </row>
    <row r="2980" spans="1:32" ht="15.75" customHeight="1" x14ac:dyDescent="0.25">
      <c r="A2980">
        <v>2979</v>
      </c>
      <c r="B2980">
        <v>2981</v>
      </c>
      <c r="C2980">
        <v>14</v>
      </c>
      <c r="D2980">
        <v>288961246</v>
      </c>
      <c r="E2980" s="12">
        <v>43714</v>
      </c>
      <c r="F2980">
        <v>494</v>
      </c>
      <c r="G2980" t="s">
        <v>126</v>
      </c>
      <c r="H2980">
        <v>202.34</v>
      </c>
      <c r="I2980">
        <v>23.234000000000002</v>
      </c>
      <c r="J2980">
        <v>225.57400000000001</v>
      </c>
      <c r="K2980" s="12">
        <v>43722</v>
      </c>
      <c r="L2980" s="12">
        <v>43722</v>
      </c>
      <c r="M2980" s="39">
        <v>2</v>
      </c>
      <c r="P2980" s="45">
        <v>6503</v>
      </c>
      <c r="Q2980" s="46">
        <v>6505</v>
      </c>
      <c r="R2980" s="46">
        <v>8</v>
      </c>
      <c r="S2980" s="58">
        <v>337596093</v>
      </c>
      <c r="T2980" s="47">
        <v>44179</v>
      </c>
      <c r="U2980" s="46">
        <v>1074</v>
      </c>
      <c r="V2980" s="46" t="s">
        <v>126</v>
      </c>
      <c r="W2980" s="46">
        <v>122.79</v>
      </c>
      <c r="X2980" s="46">
        <v>15.279000000000002</v>
      </c>
      <c r="Y2980" s="46">
        <v>138.06900000000002</v>
      </c>
      <c r="Z2980" s="47">
        <v>44191</v>
      </c>
      <c r="AA2980" s="47">
        <v>44191</v>
      </c>
      <c r="AB2980" s="48">
        <v>4</v>
      </c>
      <c r="AC2980" s="46" t="str">
        <f>VLOOKUP(Table12[[#This Row],[ImporterID (IMPORTERS)]],IMPORTERS[],3,FALSE)</f>
        <v>Central</v>
      </c>
      <c r="AD2980" s="49">
        <f>VLOOKUP(ORDERS[[#This Row],[ImporterID (IMPORTERS)]],IMPORTERS[],5,FALSE)</f>
        <v>18418</v>
      </c>
      <c r="AE2980" s="50" t="e">
        <f ca="1">DATEDIF(#REF!, TODAY(), "Y")</f>
        <v>#REF!</v>
      </c>
      <c r="AF2980" cm="1">
        <f t="array" aca="1" ref="AF2980" ca="1">IF(RAND()&gt;0.3,INDEX($AG$2:$AG$209,RANDBETWEEN(1,208)),INDEX($AH$2:$AH$866,RANDBETWEEN(1,865)))</f>
        <v>383631104</v>
      </c>
    </row>
    <row r="2981" spans="1:32" ht="15.75" customHeight="1" x14ac:dyDescent="0.25">
      <c r="A2981">
        <v>2980</v>
      </c>
      <c r="B2981">
        <v>2982</v>
      </c>
      <c r="C2981">
        <v>12</v>
      </c>
      <c r="D2981">
        <v>351011598</v>
      </c>
      <c r="E2981" s="12">
        <v>43717</v>
      </c>
      <c r="F2981">
        <v>494</v>
      </c>
      <c r="G2981" t="s">
        <v>126</v>
      </c>
      <c r="H2981">
        <v>483.74</v>
      </c>
      <c r="I2981">
        <v>51.374000000000002</v>
      </c>
      <c r="J2981">
        <v>535.11400000000003</v>
      </c>
      <c r="K2981" s="12">
        <v>43722</v>
      </c>
      <c r="L2981" s="12">
        <v>43722</v>
      </c>
      <c r="M2981" s="39">
        <v>1</v>
      </c>
      <c r="P2981" s="45">
        <v>6504</v>
      </c>
      <c r="Q2981" s="46">
        <v>6506</v>
      </c>
      <c r="R2981" s="46">
        <v>9</v>
      </c>
      <c r="S2981" s="58">
        <v>265874893</v>
      </c>
      <c r="T2981" s="47">
        <v>44180</v>
      </c>
      <c r="U2981" s="46">
        <v>1074</v>
      </c>
      <c r="V2981" s="46" t="s">
        <v>126</v>
      </c>
      <c r="W2981" s="46">
        <v>42.82</v>
      </c>
      <c r="X2981" s="46">
        <v>7.282</v>
      </c>
      <c r="Y2981" s="46">
        <v>50.102000000000004</v>
      </c>
      <c r="Z2981" s="47">
        <v>44191</v>
      </c>
      <c r="AA2981" s="47">
        <v>44191</v>
      </c>
      <c r="AB2981" s="48">
        <v>2</v>
      </c>
      <c r="AC2981" s="46" t="str">
        <f>VLOOKUP(Table12[[#This Row],[ImporterID (IMPORTERS)]],IMPORTERS[],3,FALSE)</f>
        <v>Central</v>
      </c>
      <c r="AD2981" s="49">
        <f>VLOOKUP(ORDERS[[#This Row],[ImporterID (IMPORTERS)]],IMPORTERS[],5,FALSE)</f>
        <v>30066</v>
      </c>
      <c r="AE2981" s="50" t="e">
        <f ca="1">DATEDIF(#REF!, TODAY(), "Y")</f>
        <v>#REF!</v>
      </c>
      <c r="AF2981" cm="1">
        <f t="array" aca="1" ref="AF2981" ca="1">IF(RAND()&gt;0.3,INDEX($AG$2:$AG$209,RANDBETWEEN(1,208)),INDEX($AH$2:$AH$866,RANDBETWEEN(1,865)))</f>
        <v>222079415</v>
      </c>
    </row>
    <row r="2982" spans="1:32" ht="15.75" customHeight="1" x14ac:dyDescent="0.25">
      <c r="A2982">
        <v>2981</v>
      </c>
      <c r="B2982">
        <v>2983</v>
      </c>
      <c r="C2982">
        <v>12</v>
      </c>
      <c r="D2982">
        <v>367210669</v>
      </c>
      <c r="E2982" s="12">
        <v>43710</v>
      </c>
      <c r="F2982">
        <v>495</v>
      </c>
      <c r="G2982" t="s">
        <v>126</v>
      </c>
      <c r="H2982">
        <v>419.22</v>
      </c>
      <c r="I2982">
        <v>35.537600000000005</v>
      </c>
      <c r="J2982">
        <v>454.75760000000002</v>
      </c>
      <c r="K2982" s="12">
        <v>43725</v>
      </c>
      <c r="L2982" s="12">
        <v>43725</v>
      </c>
      <c r="M2982" s="39">
        <v>1</v>
      </c>
      <c r="P2982" s="45">
        <v>6505</v>
      </c>
      <c r="Q2982" s="46">
        <v>6507</v>
      </c>
      <c r="R2982" s="46">
        <v>6</v>
      </c>
      <c r="S2982" s="58">
        <v>375339117</v>
      </c>
      <c r="T2982" s="47">
        <v>44173</v>
      </c>
      <c r="U2982" s="46">
        <v>1075</v>
      </c>
      <c r="V2982" s="46" t="s">
        <v>127</v>
      </c>
      <c r="W2982" s="46">
        <v>116.82</v>
      </c>
      <c r="X2982" s="46">
        <v>7.8410000000000002</v>
      </c>
      <c r="Y2982" s="46">
        <v>124.66099999999999</v>
      </c>
      <c r="Z2982" s="47">
        <v>44192</v>
      </c>
      <c r="AA2982" s="47">
        <v>44192</v>
      </c>
      <c r="AB2982" s="48">
        <v>2</v>
      </c>
      <c r="AC2982" s="46" t="str">
        <f>VLOOKUP(Table12[[#This Row],[ImporterID (IMPORTERS)]],IMPORTERS[],3,FALSE)</f>
        <v>Jerusalem District</v>
      </c>
      <c r="AD2982" s="49">
        <f>VLOOKUP(ORDERS[[#This Row],[ImporterID (IMPORTERS)]],IMPORTERS[],5,FALSE)</f>
        <v>28167</v>
      </c>
      <c r="AE2982" s="50" t="e">
        <f ca="1">DATEDIF(#REF!, TODAY(), "Y")</f>
        <v>#REF!</v>
      </c>
      <c r="AF2982" cm="1">
        <f t="array" aca="1" ref="AF2982" ca="1">IF(RAND()&gt;0.3,INDEX($AG$2:$AG$209,RANDBETWEEN(1,208)),INDEX($AH$2:$AH$866,RANDBETWEEN(1,865)))</f>
        <v>213424066</v>
      </c>
    </row>
    <row r="2983" spans="1:32" ht="15.75" customHeight="1" x14ac:dyDescent="0.25">
      <c r="A2983">
        <v>2982</v>
      </c>
      <c r="B2983">
        <v>2984</v>
      </c>
      <c r="C2983">
        <v>12</v>
      </c>
      <c r="D2983">
        <v>205181666</v>
      </c>
      <c r="E2983" s="12">
        <v>43717</v>
      </c>
      <c r="F2983">
        <v>495</v>
      </c>
      <c r="G2983" t="s">
        <v>126</v>
      </c>
      <c r="H2983">
        <v>373.16</v>
      </c>
      <c r="I2983">
        <v>31.852800000000002</v>
      </c>
      <c r="J2983">
        <v>405.01280000000003</v>
      </c>
      <c r="K2983" s="12">
        <v>43725</v>
      </c>
      <c r="L2983" s="12">
        <v>43725</v>
      </c>
      <c r="M2983" s="39">
        <v>2</v>
      </c>
      <c r="P2983" s="45">
        <v>6506</v>
      </c>
      <c r="Q2983" s="46">
        <v>6508</v>
      </c>
      <c r="R2983" s="46">
        <v>2</v>
      </c>
      <c r="S2983" s="58">
        <v>307501192</v>
      </c>
      <c r="T2983" s="47">
        <v>44173</v>
      </c>
      <c r="U2983" s="46">
        <v>1075</v>
      </c>
      <c r="V2983" s="46" t="s">
        <v>126</v>
      </c>
      <c r="W2983" s="46">
        <v>172.53</v>
      </c>
      <c r="X2983" s="46">
        <v>10.6265</v>
      </c>
      <c r="Y2983" s="46">
        <v>183.15649999999999</v>
      </c>
      <c r="Z2983" s="47">
        <v>44187</v>
      </c>
      <c r="AA2983" s="47">
        <v>44187</v>
      </c>
      <c r="AB2983" s="48">
        <v>4</v>
      </c>
      <c r="AC2983" s="46" t="str">
        <f>VLOOKUP(Table12[[#This Row],[ImporterID (IMPORTERS)]],IMPORTERS[],3,FALSE)</f>
        <v>Central</v>
      </c>
      <c r="AD2983" s="49">
        <f>VLOOKUP(ORDERS[[#This Row],[ImporterID (IMPORTERS)]],IMPORTERS[],5,FALSE)</f>
        <v>27886</v>
      </c>
      <c r="AE2983" s="50" t="e">
        <f ca="1">DATEDIF(#REF!, TODAY(), "Y")</f>
        <v>#REF!</v>
      </c>
      <c r="AF2983" cm="1">
        <f t="array" aca="1" ref="AF2983" ca="1">IF(RAND()&gt;0.3,INDEX($AG$2:$AG$209,RANDBETWEEN(1,208)),INDEX($AH$2:$AH$866,RANDBETWEEN(1,865)))</f>
        <v>281136970</v>
      </c>
    </row>
    <row r="2984" spans="1:32" ht="15.75" customHeight="1" x14ac:dyDescent="0.25">
      <c r="A2984">
        <v>2983</v>
      </c>
      <c r="B2984">
        <v>2985</v>
      </c>
      <c r="C2984">
        <v>8</v>
      </c>
      <c r="D2984">
        <v>341735252</v>
      </c>
      <c r="E2984" s="12">
        <v>43718</v>
      </c>
      <c r="F2984">
        <v>495</v>
      </c>
      <c r="G2984" t="s">
        <v>127</v>
      </c>
      <c r="H2984">
        <v>72.34</v>
      </c>
      <c r="I2984">
        <v>7.7872000000000003</v>
      </c>
      <c r="J2984">
        <v>80.127200000000002</v>
      </c>
      <c r="K2984" s="12">
        <v>43725</v>
      </c>
      <c r="L2984" s="12">
        <v>43725</v>
      </c>
      <c r="M2984" s="39">
        <v>3</v>
      </c>
      <c r="P2984" s="45">
        <v>6507</v>
      </c>
      <c r="Q2984" s="46">
        <v>6509</v>
      </c>
      <c r="R2984" s="46">
        <v>16</v>
      </c>
      <c r="S2984" s="58">
        <v>270556658</v>
      </c>
      <c r="T2984" s="47">
        <v>44173</v>
      </c>
      <c r="U2984" s="46">
        <v>1075</v>
      </c>
      <c r="V2984" s="46" t="s">
        <v>127</v>
      </c>
      <c r="W2984" s="46">
        <v>375.16</v>
      </c>
      <c r="X2984" s="46">
        <v>20.758000000000003</v>
      </c>
      <c r="Y2984" s="46">
        <v>395.91800000000001</v>
      </c>
      <c r="Z2984" s="47">
        <v>44190</v>
      </c>
      <c r="AA2984" s="47">
        <v>44190</v>
      </c>
      <c r="AB2984" s="48">
        <v>4</v>
      </c>
      <c r="AC2984" s="46" t="str">
        <f>VLOOKUP(Table12[[#This Row],[ImporterID (IMPORTERS)]],IMPORTERS[],3,FALSE)</f>
        <v>Jerusalem District</v>
      </c>
      <c r="AD2984" s="49">
        <f>VLOOKUP(ORDERS[[#This Row],[ImporterID (IMPORTERS)]],IMPORTERS[],5,FALSE)</f>
        <v>18631</v>
      </c>
      <c r="AE2984" s="50" t="e">
        <f ca="1">DATEDIF(#REF!, TODAY(), "Y")</f>
        <v>#REF!</v>
      </c>
      <c r="AF2984" cm="1">
        <f t="array" aca="1" ref="AF2984" ca="1">IF(RAND()&gt;0.3,INDEX($AG$2:$AG$209,RANDBETWEEN(1,208)),INDEX($AH$2:$AH$866,RANDBETWEEN(1,865)))</f>
        <v>341375138</v>
      </c>
    </row>
    <row r="2985" spans="1:32" ht="15.75" customHeight="1" x14ac:dyDescent="0.25">
      <c r="A2985">
        <v>2984</v>
      </c>
      <c r="B2985">
        <v>2986</v>
      </c>
      <c r="C2985">
        <v>2</v>
      </c>
      <c r="D2985">
        <v>369978081</v>
      </c>
      <c r="E2985" s="12">
        <v>43719</v>
      </c>
      <c r="F2985">
        <v>495</v>
      </c>
      <c r="G2985" t="s">
        <v>127</v>
      </c>
      <c r="H2985">
        <v>78.09</v>
      </c>
      <c r="I2985">
        <v>8.2471999999999994</v>
      </c>
      <c r="J2985">
        <v>86.337199999999996</v>
      </c>
      <c r="K2985" s="12">
        <v>43727</v>
      </c>
      <c r="L2985" s="12">
        <v>43727</v>
      </c>
      <c r="M2985" s="39">
        <v>4</v>
      </c>
      <c r="P2985" s="45">
        <v>6508</v>
      </c>
      <c r="Q2985" s="46">
        <v>6510</v>
      </c>
      <c r="R2985" s="46">
        <v>17</v>
      </c>
      <c r="S2985" s="58">
        <v>354869483</v>
      </c>
      <c r="T2985" s="47">
        <v>44175</v>
      </c>
      <c r="U2985" s="46">
        <v>1075</v>
      </c>
      <c r="V2985" s="46" t="s">
        <v>126</v>
      </c>
      <c r="W2985" s="46">
        <v>393.86</v>
      </c>
      <c r="X2985" s="46">
        <v>21.693000000000001</v>
      </c>
      <c r="Y2985" s="46">
        <v>415.553</v>
      </c>
      <c r="Z2985" s="47">
        <v>44189</v>
      </c>
      <c r="AA2985" s="47">
        <v>44189</v>
      </c>
      <c r="AB2985" s="48">
        <v>4</v>
      </c>
      <c r="AC2985" s="46" t="str">
        <f>VLOOKUP(Table12[[#This Row],[ImporterID (IMPORTERS)]],IMPORTERS[],3,FALSE)</f>
        <v>Jerusalem District</v>
      </c>
      <c r="AD2985" s="49">
        <f>VLOOKUP(ORDERS[[#This Row],[ImporterID (IMPORTERS)]],IMPORTERS[],5,FALSE)</f>
        <v>29104</v>
      </c>
      <c r="AE2985" s="50" t="e">
        <f ca="1">DATEDIF(#REF!, TODAY(), "Y")</f>
        <v>#REF!</v>
      </c>
      <c r="AF2985" cm="1">
        <f t="array" aca="1" ref="AF2985" ca="1">IF(RAND()&gt;0.3,INDEX($AG$2:$AG$209,RANDBETWEEN(1,208)),INDEX($AH$2:$AH$866,RANDBETWEEN(1,865)))</f>
        <v>255578421</v>
      </c>
    </row>
    <row r="2986" spans="1:32" ht="15.75" customHeight="1" x14ac:dyDescent="0.25">
      <c r="A2986">
        <v>2985</v>
      </c>
      <c r="B2986">
        <v>2987</v>
      </c>
      <c r="C2986">
        <v>3</v>
      </c>
      <c r="D2986">
        <v>305905513</v>
      </c>
      <c r="E2986" s="12">
        <v>43709</v>
      </c>
      <c r="F2986">
        <v>496</v>
      </c>
      <c r="G2986" t="s">
        <v>126</v>
      </c>
      <c r="H2986">
        <v>325.56</v>
      </c>
      <c r="I2986">
        <v>35.556000000000004</v>
      </c>
      <c r="J2986">
        <v>361.11599999999999</v>
      </c>
      <c r="K2986" s="12">
        <v>43722</v>
      </c>
      <c r="L2986" s="12">
        <v>43722</v>
      </c>
      <c r="M2986" s="39">
        <v>2</v>
      </c>
      <c r="P2986" s="45">
        <v>6509</v>
      </c>
      <c r="Q2986" s="46">
        <v>6511</v>
      </c>
      <c r="R2986" s="46">
        <v>13</v>
      </c>
      <c r="S2986" s="58">
        <v>205154073</v>
      </c>
      <c r="T2986" s="47">
        <v>44176</v>
      </c>
      <c r="U2986" s="46">
        <v>1075</v>
      </c>
      <c r="V2986" s="46" t="s">
        <v>126</v>
      </c>
      <c r="W2986" s="46">
        <v>130.59</v>
      </c>
      <c r="X2986" s="46">
        <v>8.5295000000000005</v>
      </c>
      <c r="Y2986" s="46">
        <v>139.11950000000002</v>
      </c>
      <c r="Z2986" s="47">
        <v>44191</v>
      </c>
      <c r="AA2986" s="47">
        <v>44191</v>
      </c>
      <c r="AB2986" s="48">
        <v>5</v>
      </c>
      <c r="AC2986" s="46" t="str">
        <f>VLOOKUP(Table12[[#This Row],[ImporterID (IMPORTERS)]],IMPORTERS[],3,FALSE)</f>
        <v>Central</v>
      </c>
      <c r="AD2986" s="49">
        <f>VLOOKUP(ORDERS[[#This Row],[ImporterID (IMPORTERS)]],IMPORTERS[],5,FALSE)</f>
        <v>29743</v>
      </c>
      <c r="AE2986" s="50" t="e">
        <f ca="1">DATEDIF(#REF!, TODAY(), "Y")</f>
        <v>#REF!</v>
      </c>
      <c r="AF2986" cm="1">
        <f t="array" aca="1" ref="AF2986" ca="1">IF(RAND()&gt;0.3,INDEX($AG$2:$AG$209,RANDBETWEEN(1,208)),INDEX($AH$2:$AH$866,RANDBETWEEN(1,865)))</f>
        <v>258641427</v>
      </c>
    </row>
    <row r="2987" spans="1:32" ht="15.75" customHeight="1" x14ac:dyDescent="0.25">
      <c r="A2987">
        <v>2986</v>
      </c>
      <c r="B2987">
        <v>2988</v>
      </c>
      <c r="C2987">
        <v>2</v>
      </c>
      <c r="D2987">
        <v>302238503</v>
      </c>
      <c r="E2987" s="12">
        <v>43710</v>
      </c>
      <c r="F2987">
        <v>496</v>
      </c>
      <c r="G2987" t="s">
        <v>126</v>
      </c>
      <c r="H2987">
        <v>237.53</v>
      </c>
      <c r="I2987">
        <v>26.753</v>
      </c>
      <c r="J2987">
        <v>264.28300000000002</v>
      </c>
      <c r="K2987" s="12">
        <v>43728</v>
      </c>
      <c r="L2987" s="12">
        <v>43728</v>
      </c>
      <c r="M2987" s="39">
        <v>4</v>
      </c>
      <c r="P2987" s="45">
        <v>6510</v>
      </c>
      <c r="Q2987" s="46">
        <v>6512</v>
      </c>
      <c r="R2987" s="46">
        <v>3</v>
      </c>
      <c r="S2987" s="58">
        <v>260748122</v>
      </c>
      <c r="T2987" s="47">
        <v>44176</v>
      </c>
      <c r="U2987" s="46">
        <v>1075</v>
      </c>
      <c r="V2987" s="46" t="s">
        <v>126</v>
      </c>
      <c r="W2987" s="46">
        <v>33.35</v>
      </c>
      <c r="X2987" s="46">
        <v>3.6675000000000004</v>
      </c>
      <c r="Y2987" s="46">
        <v>37.017499999999998</v>
      </c>
      <c r="Z2987" s="47">
        <v>44189</v>
      </c>
      <c r="AA2987" s="47">
        <v>44189</v>
      </c>
      <c r="AB2987" s="48">
        <v>5</v>
      </c>
      <c r="AC2987" s="46" t="str">
        <f>VLOOKUP(Table12[[#This Row],[ImporterID (IMPORTERS)]],IMPORTERS[],3,FALSE)</f>
        <v>Central</v>
      </c>
      <c r="AD2987" s="49">
        <f>VLOOKUP(ORDERS[[#This Row],[ImporterID (IMPORTERS)]],IMPORTERS[],5,FALSE)</f>
        <v>25682</v>
      </c>
      <c r="AE2987" s="50" t="e">
        <f ca="1">DATEDIF(#REF!, TODAY(), "Y")</f>
        <v>#REF!</v>
      </c>
      <c r="AF2987" cm="1">
        <f t="array" aca="1" ref="AF2987" ca="1">IF(RAND()&gt;0.3,INDEX($AG$2:$AG$209,RANDBETWEEN(1,208)),INDEX($AH$2:$AH$866,RANDBETWEEN(1,865)))</f>
        <v>313478039</v>
      </c>
    </row>
    <row r="2988" spans="1:32" ht="15.75" customHeight="1" x14ac:dyDescent="0.25">
      <c r="A2988">
        <v>2987</v>
      </c>
      <c r="B2988">
        <v>2989</v>
      </c>
      <c r="C2988">
        <v>7</v>
      </c>
      <c r="D2988">
        <v>387043127</v>
      </c>
      <c r="E2988" s="12">
        <v>43716</v>
      </c>
      <c r="F2988">
        <v>496</v>
      </c>
      <c r="G2988" t="s">
        <v>126</v>
      </c>
      <c r="H2988">
        <v>350.27</v>
      </c>
      <c r="I2988">
        <v>38.027000000000001</v>
      </c>
      <c r="J2988">
        <v>388.29699999999997</v>
      </c>
      <c r="K2988" s="12">
        <v>43726</v>
      </c>
      <c r="L2988" s="12">
        <v>43726</v>
      </c>
      <c r="M2988" s="39">
        <v>5</v>
      </c>
      <c r="P2988" s="45">
        <v>6511</v>
      </c>
      <c r="Q2988" s="46">
        <v>6513</v>
      </c>
      <c r="R2988" s="46">
        <v>2</v>
      </c>
      <c r="S2988" s="58">
        <v>367695133</v>
      </c>
      <c r="T2988" s="47">
        <v>44181</v>
      </c>
      <c r="U2988" s="46">
        <v>1075</v>
      </c>
      <c r="V2988" s="46" t="s">
        <v>127</v>
      </c>
      <c r="W2988" s="46">
        <v>194.57</v>
      </c>
      <c r="X2988" s="46">
        <v>11.7285</v>
      </c>
      <c r="Y2988" s="46">
        <v>206.29849999999999</v>
      </c>
      <c r="Z2988" s="47">
        <v>44188</v>
      </c>
      <c r="AA2988" s="47">
        <v>44188</v>
      </c>
      <c r="AB2988" s="48">
        <v>5</v>
      </c>
      <c r="AC2988" s="46" t="str">
        <f>VLOOKUP(Table12[[#This Row],[ImporterID (IMPORTERS)]],IMPORTERS[],3,FALSE)</f>
        <v>Southern</v>
      </c>
      <c r="AD2988" s="49">
        <f>VLOOKUP(ORDERS[[#This Row],[ImporterID (IMPORTERS)]],IMPORTERS[],5,FALSE)</f>
        <v>22366</v>
      </c>
      <c r="AE2988" s="50" t="e">
        <f ca="1">DATEDIF(#REF!, TODAY(), "Y")</f>
        <v>#REF!</v>
      </c>
      <c r="AF2988" cm="1">
        <f t="array" aca="1" ref="AF2988" ca="1">IF(RAND()&gt;0.3,INDEX($AG$2:$AG$209,RANDBETWEEN(1,208)),INDEX($AH$2:$AH$866,RANDBETWEEN(1,865)))</f>
        <v>235784797</v>
      </c>
    </row>
    <row r="2989" spans="1:32" ht="15.75" customHeight="1" x14ac:dyDescent="0.25">
      <c r="A2989">
        <v>2988</v>
      </c>
      <c r="B2989">
        <v>2990</v>
      </c>
      <c r="C2989">
        <v>9</v>
      </c>
      <c r="D2989">
        <v>255784673</v>
      </c>
      <c r="E2989" s="12">
        <v>43720</v>
      </c>
      <c r="F2989">
        <v>496</v>
      </c>
      <c r="G2989" t="s">
        <v>126</v>
      </c>
      <c r="H2989">
        <v>473.74</v>
      </c>
      <c r="I2989">
        <v>50.374000000000002</v>
      </c>
      <c r="J2989">
        <v>524.11400000000003</v>
      </c>
      <c r="K2989" s="12">
        <v>43722</v>
      </c>
      <c r="L2989" s="12">
        <v>43722</v>
      </c>
      <c r="M2989" s="39">
        <v>5</v>
      </c>
      <c r="P2989" s="45">
        <v>6512</v>
      </c>
      <c r="Q2989" s="46">
        <v>6514</v>
      </c>
      <c r="R2989" s="46">
        <v>20</v>
      </c>
      <c r="S2989" s="58">
        <v>276916662</v>
      </c>
      <c r="T2989" s="47">
        <v>44184</v>
      </c>
      <c r="U2989" s="46">
        <v>1075</v>
      </c>
      <c r="V2989" s="46" t="s">
        <v>126</v>
      </c>
      <c r="W2989" s="46">
        <v>492.79</v>
      </c>
      <c r="X2989" s="46">
        <v>26.639500000000002</v>
      </c>
      <c r="Y2989" s="46">
        <v>519.42950000000008</v>
      </c>
      <c r="Z2989" s="47">
        <v>44187</v>
      </c>
      <c r="AA2989" s="47">
        <v>44187</v>
      </c>
      <c r="AB2989" s="48">
        <v>4</v>
      </c>
      <c r="AC2989" s="46" t="str">
        <f>VLOOKUP(Table12[[#This Row],[ImporterID (IMPORTERS)]],IMPORTERS[],3,FALSE)</f>
        <v>Central</v>
      </c>
      <c r="AD2989" s="49">
        <f>VLOOKUP(ORDERS[[#This Row],[ImporterID (IMPORTERS)]],IMPORTERS[],5,FALSE)</f>
        <v>33996</v>
      </c>
      <c r="AE2989" s="50" t="e">
        <f ca="1">DATEDIF(#REF!, TODAY(), "Y")</f>
        <v>#REF!</v>
      </c>
      <c r="AF2989" cm="1">
        <f t="array" aca="1" ref="AF2989" ca="1">IF(RAND()&gt;0.3,INDEX($AG$2:$AG$209,RANDBETWEEN(1,208)),INDEX($AH$2:$AH$866,RANDBETWEEN(1,865)))</f>
        <v>312639340</v>
      </c>
    </row>
    <row r="2990" spans="1:32" ht="15.75" customHeight="1" x14ac:dyDescent="0.25">
      <c r="A2990">
        <v>2989</v>
      </c>
      <c r="B2990">
        <v>2991</v>
      </c>
      <c r="C2990">
        <v>13</v>
      </c>
      <c r="D2990">
        <v>339226490</v>
      </c>
      <c r="E2990" s="12">
        <v>43709</v>
      </c>
      <c r="F2990">
        <v>497</v>
      </c>
      <c r="G2990" t="s">
        <v>126</v>
      </c>
      <c r="H2990">
        <v>80.900000000000006</v>
      </c>
      <c r="I2990">
        <v>7.0450000000000008</v>
      </c>
      <c r="J2990">
        <v>87.945000000000007</v>
      </c>
      <c r="K2990" s="12">
        <v>43728</v>
      </c>
      <c r="L2990" s="12">
        <v>43728</v>
      </c>
      <c r="M2990" s="39">
        <v>3</v>
      </c>
      <c r="P2990" s="45">
        <v>6513</v>
      </c>
      <c r="Q2990" s="46">
        <v>6515</v>
      </c>
      <c r="R2990" s="46">
        <v>3</v>
      </c>
      <c r="S2990" s="58">
        <v>272324498</v>
      </c>
      <c r="T2990" s="47">
        <v>44185</v>
      </c>
      <c r="U2990" s="46">
        <v>1075</v>
      </c>
      <c r="V2990" s="46" t="s">
        <v>126</v>
      </c>
      <c r="W2990" s="46">
        <v>421.59</v>
      </c>
      <c r="X2990" s="46">
        <v>23.079499999999999</v>
      </c>
      <c r="Y2990" s="46">
        <v>444.66949999999997</v>
      </c>
      <c r="Z2990" s="47">
        <v>44189</v>
      </c>
      <c r="AA2990" s="47">
        <v>44189</v>
      </c>
      <c r="AB2990" s="48">
        <v>4</v>
      </c>
      <c r="AC2990" s="46" t="str">
        <f>VLOOKUP(Table12[[#This Row],[ImporterID (IMPORTERS)]],IMPORTERS[],3,FALSE)</f>
        <v>Central</v>
      </c>
      <c r="AD2990" s="49">
        <f>VLOOKUP(ORDERS[[#This Row],[ImporterID (IMPORTERS)]],IMPORTERS[],5,FALSE)</f>
        <v>20216</v>
      </c>
      <c r="AE2990" s="50" t="e">
        <f ca="1">DATEDIF(#REF!, TODAY(), "Y")</f>
        <v>#REF!</v>
      </c>
      <c r="AF2990" cm="1">
        <f t="array" aca="1" ref="AF2990" ca="1">IF(RAND()&gt;0.3,INDEX($AG$2:$AG$209,RANDBETWEEN(1,208)),INDEX($AH$2:$AH$866,RANDBETWEEN(1,865)))</f>
        <v>202451860</v>
      </c>
    </row>
    <row r="2991" spans="1:32" ht="15.75" customHeight="1" x14ac:dyDescent="0.25">
      <c r="A2991">
        <v>2990</v>
      </c>
      <c r="B2991">
        <v>2992</v>
      </c>
      <c r="C2991">
        <v>8</v>
      </c>
      <c r="D2991">
        <v>237416961</v>
      </c>
      <c r="E2991" s="12">
        <v>43711</v>
      </c>
      <c r="F2991">
        <v>497</v>
      </c>
      <c r="G2991" t="s">
        <v>126</v>
      </c>
      <c r="H2991">
        <v>75.540000000000006</v>
      </c>
      <c r="I2991">
        <v>6.777000000000001</v>
      </c>
      <c r="J2991">
        <v>82.317000000000007</v>
      </c>
      <c r="K2991" s="12">
        <v>43726</v>
      </c>
      <c r="L2991" s="12">
        <v>43726</v>
      </c>
      <c r="M2991" s="39">
        <v>3</v>
      </c>
      <c r="P2991" s="45">
        <v>6514</v>
      </c>
      <c r="Q2991" s="46">
        <v>6516</v>
      </c>
      <c r="R2991" s="46">
        <v>12</v>
      </c>
      <c r="S2991" s="58">
        <v>342197063</v>
      </c>
      <c r="T2991" s="47">
        <v>44185</v>
      </c>
      <c r="U2991" s="46">
        <v>1075</v>
      </c>
      <c r="V2991" s="46" t="s">
        <v>126</v>
      </c>
      <c r="W2991" s="46">
        <v>175.72</v>
      </c>
      <c r="X2991" s="46">
        <v>10.786</v>
      </c>
      <c r="Y2991" s="46">
        <v>186.506</v>
      </c>
      <c r="Z2991" s="47">
        <v>44193</v>
      </c>
      <c r="AA2991" s="47">
        <v>44193</v>
      </c>
      <c r="AB2991" s="48">
        <v>4</v>
      </c>
      <c r="AC2991" s="46" t="str">
        <f>VLOOKUP(Table12[[#This Row],[ImporterID (IMPORTERS)]],IMPORTERS[],3,FALSE)</f>
        <v>Central</v>
      </c>
      <c r="AD2991" s="49">
        <f>VLOOKUP(ORDERS[[#This Row],[ImporterID (IMPORTERS)]],IMPORTERS[],5,FALSE)</f>
        <v>24395</v>
      </c>
      <c r="AE2991" s="50" t="e">
        <f ca="1">DATEDIF(#REF!, TODAY(), "Y")</f>
        <v>#REF!</v>
      </c>
      <c r="AF2991" cm="1">
        <f t="array" aca="1" ref="AF2991" ca="1">IF(RAND()&gt;0.3,INDEX($AG$2:$AG$209,RANDBETWEEN(1,208)),INDEX($AH$2:$AH$866,RANDBETWEEN(1,865)))</f>
        <v>203280810</v>
      </c>
    </row>
    <row r="2992" spans="1:32" ht="15.75" customHeight="1" x14ac:dyDescent="0.25">
      <c r="A2992">
        <v>2991</v>
      </c>
      <c r="B2992">
        <v>2993</v>
      </c>
      <c r="C2992">
        <v>2</v>
      </c>
      <c r="D2992">
        <v>358415733</v>
      </c>
      <c r="E2992" s="12">
        <v>43712</v>
      </c>
      <c r="F2992">
        <v>497</v>
      </c>
      <c r="G2992" t="s">
        <v>126</v>
      </c>
      <c r="H2992">
        <v>91.35</v>
      </c>
      <c r="I2992">
        <v>7.5674999999999999</v>
      </c>
      <c r="J2992">
        <v>98.91749999999999</v>
      </c>
      <c r="K2992" s="12">
        <v>43731</v>
      </c>
      <c r="L2992" s="12">
        <v>43731</v>
      </c>
      <c r="M2992" s="39">
        <v>4</v>
      </c>
      <c r="P2992" s="45">
        <v>6515</v>
      </c>
      <c r="Q2992" s="46">
        <v>6517</v>
      </c>
      <c r="R2992" s="46">
        <v>6</v>
      </c>
      <c r="S2992" s="58">
        <v>274883069</v>
      </c>
      <c r="T2992" s="47">
        <v>44172</v>
      </c>
      <c r="U2992" s="46">
        <v>1076</v>
      </c>
      <c r="V2992" s="46" t="s">
        <v>126</v>
      </c>
      <c r="W2992" s="46">
        <v>240.55</v>
      </c>
      <c r="X2992" s="46">
        <v>14.027500000000002</v>
      </c>
      <c r="Y2992" s="46">
        <v>254.57750000000001</v>
      </c>
      <c r="Z2992" s="47">
        <v>44193</v>
      </c>
      <c r="AA2992" s="47">
        <v>44193</v>
      </c>
      <c r="AB2992" s="48">
        <v>4</v>
      </c>
      <c r="AC2992" s="46" t="str">
        <f>VLOOKUP(Table12[[#This Row],[ImporterID (IMPORTERS)]],IMPORTERS[],3,FALSE)</f>
        <v>Central</v>
      </c>
      <c r="AD2992" s="49">
        <f>VLOOKUP(ORDERS[[#This Row],[ImporterID (IMPORTERS)]],IMPORTERS[],5,FALSE)</f>
        <v>30571</v>
      </c>
      <c r="AE2992" s="50" t="e">
        <f ca="1">DATEDIF(#REF!, TODAY(), "Y")</f>
        <v>#REF!</v>
      </c>
      <c r="AF2992" cm="1">
        <f t="array" aca="1" ref="AF2992" ca="1">IF(RAND()&gt;0.3,INDEX($AG$2:$AG$209,RANDBETWEEN(1,208)),INDEX($AH$2:$AH$866,RANDBETWEEN(1,865)))</f>
        <v>358779532</v>
      </c>
    </row>
    <row r="2993" spans="1:32" ht="15.75" customHeight="1" x14ac:dyDescent="0.25">
      <c r="A2993">
        <v>2992</v>
      </c>
      <c r="B2993">
        <v>2994</v>
      </c>
      <c r="C2993">
        <v>14</v>
      </c>
      <c r="D2993">
        <v>266728418</v>
      </c>
      <c r="E2993" s="12">
        <v>43714</v>
      </c>
      <c r="F2993">
        <v>497</v>
      </c>
      <c r="G2993" t="s">
        <v>127</v>
      </c>
      <c r="H2993">
        <v>43.42</v>
      </c>
      <c r="I2993">
        <v>5.1710000000000003</v>
      </c>
      <c r="J2993">
        <v>48.591000000000001</v>
      </c>
      <c r="K2993" s="12">
        <v>43726</v>
      </c>
      <c r="L2993" s="12">
        <v>43726</v>
      </c>
      <c r="M2993" s="39">
        <v>2</v>
      </c>
      <c r="P2993" s="45">
        <v>6516</v>
      </c>
      <c r="Q2993" s="46">
        <v>6518</v>
      </c>
      <c r="R2993" s="46">
        <v>9</v>
      </c>
      <c r="S2993" s="58">
        <v>298047803</v>
      </c>
      <c r="T2993" s="47">
        <v>44175</v>
      </c>
      <c r="U2993" s="46">
        <v>1076</v>
      </c>
      <c r="V2993" s="46" t="s">
        <v>127</v>
      </c>
      <c r="W2993" s="46">
        <v>342.86</v>
      </c>
      <c r="X2993" s="46">
        <v>19.143000000000001</v>
      </c>
      <c r="Y2993" s="46">
        <v>362.00300000000004</v>
      </c>
      <c r="Z2993" s="47">
        <v>44192</v>
      </c>
      <c r="AA2993" s="47">
        <v>44192</v>
      </c>
      <c r="AB2993" s="48">
        <v>4</v>
      </c>
      <c r="AC2993" s="46" t="str">
        <f>VLOOKUP(Table12[[#This Row],[ImporterID (IMPORTERS)]],IMPORTERS[],3,FALSE)</f>
        <v>Northern</v>
      </c>
      <c r="AD2993" s="49">
        <f>VLOOKUP(ORDERS[[#This Row],[ImporterID (IMPORTERS)]],IMPORTERS[],5,FALSE)</f>
        <v>18964</v>
      </c>
      <c r="AE2993" s="50" t="e">
        <f ca="1">DATEDIF(#REF!, TODAY(), "Y")</f>
        <v>#REF!</v>
      </c>
      <c r="AF2993" cm="1">
        <f t="array" aca="1" ref="AF2993" ca="1">IF(RAND()&gt;0.3,INDEX($AG$2:$AG$209,RANDBETWEEN(1,208)),INDEX($AH$2:$AH$866,RANDBETWEEN(1,865)))</f>
        <v>371633786</v>
      </c>
    </row>
    <row r="2994" spans="1:32" ht="15.75" customHeight="1" x14ac:dyDescent="0.25">
      <c r="A2994">
        <v>2993</v>
      </c>
      <c r="B2994">
        <v>2995</v>
      </c>
      <c r="C2994">
        <v>16</v>
      </c>
      <c r="D2994">
        <v>329389511</v>
      </c>
      <c r="E2994" s="12">
        <v>43714</v>
      </c>
      <c r="F2994">
        <v>497</v>
      </c>
      <c r="G2994" t="s">
        <v>126</v>
      </c>
      <c r="H2994">
        <v>79.319999999999993</v>
      </c>
      <c r="I2994">
        <v>6.9659999999999993</v>
      </c>
      <c r="J2994">
        <v>86.285999999999987</v>
      </c>
      <c r="K2994" s="12">
        <v>43731</v>
      </c>
      <c r="L2994" s="12">
        <v>43731</v>
      </c>
      <c r="M2994" s="39">
        <v>2</v>
      </c>
      <c r="P2994" s="45">
        <v>6517</v>
      </c>
      <c r="Q2994" s="46">
        <v>6519</v>
      </c>
      <c r="R2994" s="46">
        <v>4</v>
      </c>
      <c r="S2994" s="58">
        <v>314975026</v>
      </c>
      <c r="T2994" s="47">
        <v>44178</v>
      </c>
      <c r="U2994" s="46">
        <v>1076</v>
      </c>
      <c r="V2994" s="46" t="s">
        <v>126</v>
      </c>
      <c r="W2994" s="46">
        <v>135.84</v>
      </c>
      <c r="X2994" s="46">
        <v>8.7920000000000016</v>
      </c>
      <c r="Y2994" s="46">
        <v>144.63200000000001</v>
      </c>
      <c r="Z2994" s="47">
        <v>44192</v>
      </c>
      <c r="AA2994" s="47">
        <v>44192</v>
      </c>
      <c r="AB2994" s="48">
        <v>4</v>
      </c>
      <c r="AC2994" s="46" t="str">
        <f>VLOOKUP(Table12[[#This Row],[ImporterID (IMPORTERS)]],IMPORTERS[],3,FALSE)</f>
        <v>Central</v>
      </c>
      <c r="AD2994" s="49">
        <f>VLOOKUP(ORDERS[[#This Row],[ImporterID (IMPORTERS)]],IMPORTERS[],5,FALSE)</f>
        <v>21112</v>
      </c>
      <c r="AE2994" s="50" t="e">
        <f ca="1">DATEDIF(#REF!, TODAY(), "Y")</f>
        <v>#REF!</v>
      </c>
      <c r="AF2994" cm="1">
        <f t="array" aca="1" ref="AF2994" ca="1">IF(RAND()&gt;0.3,INDEX($AG$2:$AG$209,RANDBETWEEN(1,208)),INDEX($AH$2:$AH$866,RANDBETWEEN(1,865)))</f>
        <v>384505618</v>
      </c>
    </row>
    <row r="2995" spans="1:32" ht="15.75" customHeight="1" x14ac:dyDescent="0.25">
      <c r="A2995">
        <v>2994</v>
      </c>
      <c r="B2995">
        <v>2996</v>
      </c>
      <c r="C2995">
        <v>16</v>
      </c>
      <c r="D2995">
        <v>399802383</v>
      </c>
      <c r="E2995" s="12">
        <v>43718</v>
      </c>
      <c r="F2995">
        <v>497</v>
      </c>
      <c r="G2995" t="s">
        <v>126</v>
      </c>
      <c r="H2995">
        <v>44.8</v>
      </c>
      <c r="I2995">
        <v>5.24</v>
      </c>
      <c r="J2995">
        <v>50.04</v>
      </c>
      <c r="K2995" s="12">
        <v>43730</v>
      </c>
      <c r="L2995" s="12">
        <v>43730</v>
      </c>
      <c r="M2995" s="39">
        <v>4</v>
      </c>
      <c r="P2995" s="45">
        <v>6518</v>
      </c>
      <c r="Q2995" s="46">
        <v>6520</v>
      </c>
      <c r="R2995" s="46">
        <v>2</v>
      </c>
      <c r="S2995" s="58">
        <v>342197063</v>
      </c>
      <c r="T2995" s="47">
        <v>44177</v>
      </c>
      <c r="U2995" s="46">
        <v>1077</v>
      </c>
      <c r="V2995" s="46" t="s">
        <v>127</v>
      </c>
      <c r="W2995" s="46">
        <v>14.71</v>
      </c>
      <c r="X2995" s="46">
        <v>3.7355</v>
      </c>
      <c r="Y2995" s="46">
        <v>18.445500000000003</v>
      </c>
      <c r="Z2995" s="47">
        <v>44192</v>
      </c>
      <c r="AA2995" s="47">
        <v>44192</v>
      </c>
      <c r="AB2995" s="48">
        <v>4</v>
      </c>
      <c r="AC2995" s="46" t="str">
        <f>VLOOKUP(Table12[[#This Row],[ImporterID (IMPORTERS)]],IMPORTERS[],3,FALSE)</f>
        <v>Central</v>
      </c>
      <c r="AD2995" s="49">
        <f>VLOOKUP(ORDERS[[#This Row],[ImporterID (IMPORTERS)]],IMPORTERS[],5,FALSE)</f>
        <v>25442</v>
      </c>
      <c r="AE2995" s="50" t="e">
        <f ca="1">DATEDIF(#REF!, TODAY(), "Y")</f>
        <v>#REF!</v>
      </c>
      <c r="AF2995" cm="1">
        <f t="array" aca="1" ref="AF2995" ca="1">IF(RAND()&gt;0.3,INDEX($AG$2:$AG$209,RANDBETWEEN(1,208)),INDEX($AH$2:$AH$866,RANDBETWEEN(1,865)))</f>
        <v>232881529</v>
      </c>
    </row>
    <row r="2996" spans="1:32" ht="15.75" customHeight="1" x14ac:dyDescent="0.25">
      <c r="A2996">
        <v>2995</v>
      </c>
      <c r="B2996">
        <v>2997</v>
      </c>
      <c r="C2996">
        <v>13</v>
      </c>
      <c r="D2996">
        <v>341766570</v>
      </c>
      <c r="E2996" s="12">
        <v>43718</v>
      </c>
      <c r="F2996">
        <v>497</v>
      </c>
      <c r="G2996" t="s">
        <v>126</v>
      </c>
      <c r="H2996">
        <v>46.38</v>
      </c>
      <c r="I2996">
        <v>5.3190000000000008</v>
      </c>
      <c r="J2996">
        <v>51.699000000000005</v>
      </c>
      <c r="K2996" s="12">
        <v>43726</v>
      </c>
      <c r="L2996" s="12">
        <v>43726</v>
      </c>
      <c r="M2996" s="39">
        <v>4</v>
      </c>
      <c r="P2996" s="45">
        <v>6519</v>
      </c>
      <c r="Q2996" s="46">
        <v>6521</v>
      </c>
      <c r="R2996" s="46">
        <v>2</v>
      </c>
      <c r="S2996" s="58">
        <v>226434919</v>
      </c>
      <c r="T2996" s="47">
        <v>44178</v>
      </c>
      <c r="U2996" s="46">
        <v>1077</v>
      </c>
      <c r="V2996" s="46" t="s">
        <v>126</v>
      </c>
      <c r="W2996" s="46">
        <v>41.29</v>
      </c>
      <c r="X2996" s="46">
        <v>5.0645000000000007</v>
      </c>
      <c r="Y2996" s="46">
        <v>46.354500000000002</v>
      </c>
      <c r="Z2996" s="47">
        <v>44189</v>
      </c>
      <c r="AA2996" s="47">
        <v>44189</v>
      </c>
      <c r="AB2996" s="48">
        <v>5</v>
      </c>
      <c r="AC2996" s="46" t="str">
        <f>VLOOKUP(Table12[[#This Row],[ImporterID (IMPORTERS)]],IMPORTERS[],3,FALSE)</f>
        <v>Central</v>
      </c>
      <c r="AD2996" s="49">
        <f>VLOOKUP(ORDERS[[#This Row],[ImporterID (IMPORTERS)]],IMPORTERS[],5,FALSE)</f>
        <v>27213</v>
      </c>
      <c r="AE2996" s="50" t="e">
        <f ca="1">DATEDIF(#REF!, TODAY(), "Y")</f>
        <v>#REF!</v>
      </c>
      <c r="AF2996" cm="1">
        <f t="array" aca="1" ref="AF2996" ca="1">IF(RAND()&gt;0.3,INDEX($AG$2:$AG$209,RANDBETWEEN(1,208)),INDEX($AH$2:$AH$866,RANDBETWEEN(1,865)))</f>
        <v>285161598</v>
      </c>
    </row>
    <row r="2997" spans="1:32" ht="15.75" customHeight="1" x14ac:dyDescent="0.25">
      <c r="A2997">
        <v>2996</v>
      </c>
      <c r="B2997">
        <v>2998</v>
      </c>
      <c r="C2997">
        <v>2</v>
      </c>
      <c r="D2997">
        <v>358779532</v>
      </c>
      <c r="E2997" s="12">
        <v>43719</v>
      </c>
      <c r="F2997">
        <v>498</v>
      </c>
      <c r="G2997" t="s">
        <v>126</v>
      </c>
      <c r="H2997">
        <v>35.57</v>
      </c>
      <c r="I2997">
        <v>4.7785000000000002</v>
      </c>
      <c r="J2997">
        <v>40.348500000000001</v>
      </c>
      <c r="K2997" s="12">
        <v>43731</v>
      </c>
      <c r="L2997" s="12">
        <v>43731</v>
      </c>
      <c r="M2997" s="39">
        <v>2</v>
      </c>
      <c r="P2997" s="45">
        <v>6520</v>
      </c>
      <c r="Q2997" s="46">
        <v>6522</v>
      </c>
      <c r="R2997" s="46">
        <v>8</v>
      </c>
      <c r="S2997" s="58">
        <v>274195745</v>
      </c>
      <c r="T2997" s="47">
        <v>44182</v>
      </c>
      <c r="U2997" s="46">
        <v>1077</v>
      </c>
      <c r="V2997" s="46" t="s">
        <v>127</v>
      </c>
      <c r="W2997" s="46">
        <v>44.12</v>
      </c>
      <c r="X2997" s="46">
        <v>5.2059999999999995</v>
      </c>
      <c r="Y2997" s="46">
        <v>49.325999999999993</v>
      </c>
      <c r="Z2997" s="47">
        <v>44193</v>
      </c>
      <c r="AA2997" s="47">
        <v>44193</v>
      </c>
      <c r="AB2997" s="48">
        <v>4</v>
      </c>
      <c r="AC2997" s="46" t="str">
        <f>VLOOKUP(Table12[[#This Row],[ImporterID (IMPORTERS)]],IMPORTERS[],3,FALSE)</f>
        <v>Central</v>
      </c>
      <c r="AD2997" s="49">
        <f>VLOOKUP(ORDERS[[#This Row],[ImporterID (IMPORTERS)]],IMPORTERS[],5,FALSE)</f>
        <v>26388</v>
      </c>
      <c r="AE2997" s="50" t="e">
        <f ca="1">DATEDIF(#REF!, TODAY(), "Y")</f>
        <v>#REF!</v>
      </c>
      <c r="AF2997" cm="1">
        <f t="array" aca="1" ref="AF2997" ca="1">IF(RAND()&gt;0.3,INDEX($AG$2:$AG$209,RANDBETWEEN(1,208)),INDEX($AH$2:$AH$866,RANDBETWEEN(1,865)))</f>
        <v>202534404</v>
      </c>
    </row>
    <row r="2998" spans="1:32" ht="15.75" customHeight="1" x14ac:dyDescent="0.25">
      <c r="A2998">
        <v>2997</v>
      </c>
      <c r="B2998">
        <v>2999</v>
      </c>
      <c r="C2998">
        <v>16</v>
      </c>
      <c r="D2998">
        <v>224190122</v>
      </c>
      <c r="E2998" s="12">
        <v>43720</v>
      </c>
      <c r="F2998">
        <v>498</v>
      </c>
      <c r="G2998" t="s">
        <v>126</v>
      </c>
      <c r="H2998">
        <v>63.52</v>
      </c>
      <c r="I2998">
        <v>6.1760000000000002</v>
      </c>
      <c r="J2998">
        <v>69.695999999999998</v>
      </c>
      <c r="K2998" s="12">
        <v>43731</v>
      </c>
      <c r="L2998" s="12">
        <v>43731</v>
      </c>
      <c r="M2998" s="39">
        <v>5</v>
      </c>
      <c r="P2998" s="45">
        <v>6521</v>
      </c>
      <c r="Q2998" s="46">
        <v>6523</v>
      </c>
      <c r="R2998" s="46">
        <v>22</v>
      </c>
      <c r="S2998" s="58">
        <v>263325257</v>
      </c>
      <c r="T2998" s="47">
        <v>44176</v>
      </c>
      <c r="U2998" s="46">
        <v>1078</v>
      </c>
      <c r="V2998" s="46" t="s">
        <v>127</v>
      </c>
      <c r="W2998" s="46">
        <v>275.83</v>
      </c>
      <c r="X2998" s="46">
        <v>20.3081</v>
      </c>
      <c r="Y2998" s="46">
        <v>296.13810000000001</v>
      </c>
      <c r="Z2998" s="47">
        <v>44193</v>
      </c>
      <c r="AA2998" s="47">
        <v>44193</v>
      </c>
      <c r="AB2998" s="48">
        <v>5</v>
      </c>
      <c r="AC2998" s="46" t="str">
        <f>VLOOKUP(Table12[[#This Row],[ImporterID (IMPORTERS)]],IMPORTERS[],3,FALSE)</f>
        <v>Central</v>
      </c>
      <c r="AD2998" s="49">
        <f>VLOOKUP(ORDERS[[#This Row],[ImporterID (IMPORTERS)]],IMPORTERS[],5,FALSE)</f>
        <v>33216</v>
      </c>
      <c r="AE2998" s="50" t="e">
        <f ca="1">DATEDIF(#REF!, TODAY(), "Y")</f>
        <v>#REF!</v>
      </c>
      <c r="AF2998" cm="1">
        <f t="array" aca="1" ref="AF2998" ca="1">IF(RAND()&gt;0.3,INDEX($AG$2:$AG$209,RANDBETWEEN(1,208)),INDEX($AH$2:$AH$866,RANDBETWEEN(1,865)))</f>
        <v>263325257</v>
      </c>
    </row>
    <row r="2999" spans="1:32" ht="15.75" customHeight="1" x14ac:dyDescent="0.25">
      <c r="A2999">
        <v>2998</v>
      </c>
      <c r="B2999">
        <v>3000</v>
      </c>
      <c r="C2999">
        <v>4</v>
      </c>
      <c r="D2999">
        <v>230407988</v>
      </c>
      <c r="E2999" s="12">
        <v>43722</v>
      </c>
      <c r="F2999">
        <v>498</v>
      </c>
      <c r="G2999" t="s">
        <v>126</v>
      </c>
      <c r="H2999">
        <v>81.5</v>
      </c>
      <c r="I2999">
        <v>7.0750000000000002</v>
      </c>
      <c r="J2999">
        <v>88.575000000000003</v>
      </c>
      <c r="K2999" s="12">
        <v>43728</v>
      </c>
      <c r="L2999" s="12">
        <v>43728</v>
      </c>
      <c r="M2999" s="39">
        <v>5</v>
      </c>
      <c r="P2999" s="45">
        <v>6522</v>
      </c>
      <c r="Q2999" s="46">
        <v>6524</v>
      </c>
      <c r="R2999" s="46">
        <v>3</v>
      </c>
      <c r="S2999" s="58">
        <v>222079415</v>
      </c>
      <c r="T2999" s="47">
        <v>44176</v>
      </c>
      <c r="U2999" s="46">
        <v>1078</v>
      </c>
      <c r="V2999" s="46" t="s">
        <v>126</v>
      </c>
      <c r="W2999" s="46">
        <v>104.45</v>
      </c>
      <c r="X2999" s="46">
        <v>8.3115000000000006</v>
      </c>
      <c r="Y2999" s="46">
        <v>112.7615</v>
      </c>
      <c r="Z2999" s="47">
        <v>44192</v>
      </c>
      <c r="AA2999" s="47">
        <v>44192</v>
      </c>
      <c r="AB2999" s="48">
        <v>5</v>
      </c>
      <c r="AC2999" s="46" t="str">
        <f>VLOOKUP(Table12[[#This Row],[ImporterID (IMPORTERS)]],IMPORTERS[],3,FALSE)</f>
        <v>Central</v>
      </c>
      <c r="AD2999" s="49">
        <f>VLOOKUP(ORDERS[[#This Row],[ImporterID (IMPORTERS)]],IMPORTERS[],5,FALSE)</f>
        <v>26742</v>
      </c>
      <c r="AE2999" s="50" t="e">
        <f ca="1">DATEDIF(#REF!, TODAY(), "Y")</f>
        <v>#REF!</v>
      </c>
      <c r="AF2999" cm="1">
        <f t="array" aca="1" ref="AF2999" ca="1">IF(RAND()&gt;0.3,INDEX($AG$2:$AG$209,RANDBETWEEN(1,208)),INDEX($AH$2:$AH$866,RANDBETWEEN(1,865)))</f>
        <v>265285020</v>
      </c>
    </row>
    <row r="3000" spans="1:32" ht="15.75" customHeight="1" x14ac:dyDescent="0.25">
      <c r="A3000">
        <v>2999</v>
      </c>
      <c r="B3000">
        <v>3001</v>
      </c>
      <c r="C3000">
        <v>9</v>
      </c>
      <c r="D3000">
        <v>286308081</v>
      </c>
      <c r="E3000" s="12">
        <v>43724</v>
      </c>
      <c r="F3000">
        <v>498</v>
      </c>
      <c r="G3000" t="s">
        <v>126</v>
      </c>
      <c r="H3000">
        <v>23.12</v>
      </c>
      <c r="I3000">
        <v>4.1560000000000006</v>
      </c>
      <c r="J3000">
        <v>27.276000000000003</v>
      </c>
      <c r="K3000" s="12">
        <v>43727</v>
      </c>
      <c r="L3000" s="12">
        <v>43727</v>
      </c>
      <c r="M3000" s="39">
        <v>2</v>
      </c>
      <c r="P3000" s="45">
        <v>6523</v>
      </c>
      <c r="Q3000" s="46">
        <v>6525</v>
      </c>
      <c r="R3000" s="46">
        <v>11</v>
      </c>
      <c r="S3000" s="58">
        <v>295937235</v>
      </c>
      <c r="T3000" s="47">
        <v>44177</v>
      </c>
      <c r="U3000" s="46">
        <v>1078</v>
      </c>
      <c r="V3000" s="46" t="s">
        <v>126</v>
      </c>
      <c r="W3000" s="46">
        <v>398.85</v>
      </c>
      <c r="X3000" s="46">
        <v>28.919500000000003</v>
      </c>
      <c r="Y3000" s="46">
        <v>427.76950000000005</v>
      </c>
      <c r="Z3000" s="47">
        <v>44192</v>
      </c>
      <c r="AA3000" s="47">
        <v>44192</v>
      </c>
      <c r="AB3000" s="48">
        <v>4</v>
      </c>
      <c r="AC3000" s="46" t="str">
        <f>VLOOKUP(Table12[[#This Row],[ImporterID (IMPORTERS)]],IMPORTERS[],3,FALSE)</f>
        <v>Central</v>
      </c>
      <c r="AD3000" s="49">
        <f>VLOOKUP(ORDERS[[#This Row],[ImporterID (IMPORTERS)]],IMPORTERS[],5,FALSE)</f>
        <v>25132</v>
      </c>
      <c r="AE3000" s="50" t="e">
        <f ca="1">DATEDIF(#REF!, TODAY(), "Y")</f>
        <v>#REF!</v>
      </c>
      <c r="AF3000" cm="1">
        <f t="array" aca="1" ref="AF3000" ca="1">IF(RAND()&gt;0.3,INDEX($AG$2:$AG$209,RANDBETWEEN(1,208)),INDEX($AH$2:$AH$866,RANDBETWEEN(1,865)))</f>
        <v>312121273</v>
      </c>
    </row>
    <row r="3001" spans="1:32" ht="15.75" customHeight="1" x14ac:dyDescent="0.25">
      <c r="A3001">
        <v>3000</v>
      </c>
      <c r="B3001">
        <v>3002</v>
      </c>
      <c r="C3001">
        <v>2</v>
      </c>
      <c r="D3001">
        <v>363199054</v>
      </c>
      <c r="E3001" s="12">
        <v>43713</v>
      </c>
      <c r="F3001">
        <v>499</v>
      </c>
      <c r="G3001" t="s">
        <v>126</v>
      </c>
      <c r="H3001">
        <v>196.19</v>
      </c>
      <c r="I3001">
        <v>22.619</v>
      </c>
      <c r="J3001">
        <v>218.809</v>
      </c>
      <c r="K3001" s="12">
        <v>43730</v>
      </c>
      <c r="L3001" s="12">
        <v>43730</v>
      </c>
      <c r="M3001" s="39">
        <v>4</v>
      </c>
      <c r="P3001" s="45">
        <v>6524</v>
      </c>
      <c r="Q3001" s="46">
        <v>6526</v>
      </c>
      <c r="R3001" s="46">
        <v>4</v>
      </c>
      <c r="S3001" s="58">
        <v>232557652</v>
      </c>
      <c r="T3001" s="47">
        <v>44181</v>
      </c>
      <c r="U3001" s="46">
        <v>1078</v>
      </c>
      <c r="V3001" s="46" t="s">
        <v>126</v>
      </c>
      <c r="W3001" s="46">
        <v>297.18</v>
      </c>
      <c r="X3001" s="46">
        <v>21.802600000000002</v>
      </c>
      <c r="Y3001" s="46">
        <v>318.98259999999999</v>
      </c>
      <c r="Z3001" s="47">
        <v>44191</v>
      </c>
      <c r="AA3001" s="47">
        <v>44191</v>
      </c>
      <c r="AB3001" s="48">
        <v>4</v>
      </c>
      <c r="AC3001" s="46" t="str">
        <f>VLOOKUP(Table12[[#This Row],[ImporterID (IMPORTERS)]],IMPORTERS[],3,FALSE)</f>
        <v>Central</v>
      </c>
      <c r="AD3001" s="49">
        <f>VLOOKUP(ORDERS[[#This Row],[ImporterID (IMPORTERS)]],IMPORTERS[],5,FALSE)</f>
        <v>19766</v>
      </c>
      <c r="AE3001" s="50" t="e">
        <f ca="1">DATEDIF(#REF!, TODAY(), "Y")</f>
        <v>#REF!</v>
      </c>
      <c r="AF3001" cm="1">
        <f t="array" aca="1" ref="AF3001" ca="1">IF(RAND()&gt;0.3,INDEX($AG$2:$AG$209,RANDBETWEEN(1,208)),INDEX($AH$2:$AH$866,RANDBETWEEN(1,865)))</f>
        <v>272324498</v>
      </c>
    </row>
    <row r="3002" spans="1:32" ht="15.75" customHeight="1" x14ac:dyDescent="0.25">
      <c r="A3002">
        <v>3001</v>
      </c>
      <c r="B3002">
        <v>3003</v>
      </c>
      <c r="C3002">
        <v>6</v>
      </c>
      <c r="D3002">
        <v>397618084</v>
      </c>
      <c r="E3002" s="12">
        <v>43713</v>
      </c>
      <c r="F3002">
        <v>499</v>
      </c>
      <c r="G3002" t="s">
        <v>126</v>
      </c>
      <c r="H3002">
        <v>321.3</v>
      </c>
      <c r="I3002">
        <v>35.130000000000003</v>
      </c>
      <c r="J3002">
        <v>356.43</v>
      </c>
      <c r="K3002" s="12">
        <v>43731</v>
      </c>
      <c r="L3002" s="12">
        <v>43731</v>
      </c>
      <c r="M3002" s="39">
        <v>4</v>
      </c>
      <c r="P3002" s="45">
        <v>6525</v>
      </c>
      <c r="Q3002" s="46">
        <v>6527</v>
      </c>
      <c r="R3002" s="46">
        <v>13</v>
      </c>
      <c r="S3002" s="58">
        <v>272786569</v>
      </c>
      <c r="T3002" s="47">
        <v>44182</v>
      </c>
      <c r="U3002" s="46">
        <v>1078</v>
      </c>
      <c r="V3002" s="46" t="s">
        <v>126</v>
      </c>
      <c r="W3002" s="46">
        <v>109.93</v>
      </c>
      <c r="X3002" s="46">
        <v>8.6951000000000001</v>
      </c>
      <c r="Y3002" s="46">
        <v>118.6251</v>
      </c>
      <c r="Z3002" s="47">
        <v>44192</v>
      </c>
      <c r="AA3002" s="47">
        <v>44192</v>
      </c>
      <c r="AB3002" s="48">
        <v>5</v>
      </c>
      <c r="AC3002" s="46" t="str">
        <f>VLOOKUP(Table12[[#This Row],[ImporterID (IMPORTERS)]],IMPORTERS[],3,FALSE)</f>
        <v>Central</v>
      </c>
      <c r="AD3002" s="49">
        <f>VLOOKUP(ORDERS[[#This Row],[ImporterID (IMPORTERS)]],IMPORTERS[],5,FALSE)</f>
        <v>36692</v>
      </c>
      <c r="AE3002" s="50" t="e">
        <f ca="1">DATEDIF(#REF!, TODAY(), "Y")</f>
        <v>#REF!</v>
      </c>
      <c r="AF3002" cm="1">
        <f t="array" aca="1" ref="AF3002" ca="1">IF(RAND()&gt;0.3,INDEX($AG$2:$AG$209,RANDBETWEEN(1,208)),INDEX($AH$2:$AH$866,RANDBETWEEN(1,865)))</f>
        <v>291697247</v>
      </c>
    </row>
    <row r="3003" spans="1:32" ht="15.75" customHeight="1" x14ac:dyDescent="0.25">
      <c r="A3003">
        <v>3002</v>
      </c>
      <c r="B3003">
        <v>3004</v>
      </c>
      <c r="C3003">
        <v>9</v>
      </c>
      <c r="D3003">
        <v>272989668</v>
      </c>
      <c r="E3003" s="12">
        <v>43717</v>
      </c>
      <c r="F3003">
        <v>499</v>
      </c>
      <c r="G3003" t="s">
        <v>126</v>
      </c>
      <c r="H3003">
        <v>219.96</v>
      </c>
      <c r="I3003">
        <v>24.996000000000002</v>
      </c>
      <c r="J3003">
        <v>244.95600000000002</v>
      </c>
      <c r="K3003" s="12">
        <v>43733</v>
      </c>
      <c r="L3003" s="12">
        <v>43733</v>
      </c>
      <c r="M3003" s="39">
        <v>4</v>
      </c>
      <c r="P3003" s="45">
        <v>6526</v>
      </c>
      <c r="Q3003" s="46">
        <v>6528</v>
      </c>
      <c r="R3003" s="46">
        <v>22</v>
      </c>
      <c r="S3003" s="58">
        <v>215978457</v>
      </c>
      <c r="T3003" s="47">
        <v>44182</v>
      </c>
      <c r="U3003" s="46">
        <v>1078</v>
      </c>
      <c r="V3003" s="46" t="s">
        <v>126</v>
      </c>
      <c r="W3003" s="46">
        <v>491.56</v>
      </c>
      <c r="X3003" s="46">
        <v>35.409200000000006</v>
      </c>
      <c r="Y3003" s="46">
        <v>526.9692</v>
      </c>
      <c r="Z3003" s="47">
        <v>44192</v>
      </c>
      <c r="AA3003" s="47">
        <v>44192</v>
      </c>
      <c r="AB3003" s="48">
        <v>4</v>
      </c>
      <c r="AC3003" s="46" t="str">
        <f>VLOOKUP(Table12[[#This Row],[ImporterID (IMPORTERS)]],IMPORTERS[],3,FALSE)</f>
        <v>Central</v>
      </c>
      <c r="AD3003" s="49">
        <f>VLOOKUP(ORDERS[[#This Row],[ImporterID (IMPORTERS)]],IMPORTERS[],5,FALSE)</f>
        <v>24782</v>
      </c>
      <c r="AE3003" s="50" t="e">
        <f ca="1">DATEDIF(#REF!, TODAY(), "Y")</f>
        <v>#REF!</v>
      </c>
      <c r="AF3003" cm="1">
        <f t="array" aca="1" ref="AF3003" ca="1">IF(RAND()&gt;0.3,INDEX($AG$2:$AG$209,RANDBETWEEN(1,208)),INDEX($AH$2:$AH$866,RANDBETWEEN(1,865)))</f>
        <v>205680731</v>
      </c>
    </row>
    <row r="3004" spans="1:32" ht="15.75" customHeight="1" x14ac:dyDescent="0.25">
      <c r="A3004">
        <v>3003</v>
      </c>
      <c r="B3004">
        <v>3005</v>
      </c>
      <c r="C3004">
        <v>7</v>
      </c>
      <c r="D3004">
        <v>221421481</v>
      </c>
      <c r="E3004" s="12">
        <v>43724</v>
      </c>
      <c r="F3004">
        <v>499</v>
      </c>
      <c r="G3004" t="s">
        <v>126</v>
      </c>
      <c r="H3004">
        <v>475.03</v>
      </c>
      <c r="I3004">
        <v>50.503</v>
      </c>
      <c r="J3004">
        <v>525.53300000000002</v>
      </c>
      <c r="K3004" s="12">
        <v>43728</v>
      </c>
      <c r="L3004" s="12">
        <v>43728</v>
      </c>
      <c r="M3004" s="39">
        <v>2</v>
      </c>
      <c r="P3004" s="45">
        <v>6527</v>
      </c>
      <c r="Q3004" s="46">
        <v>6529</v>
      </c>
      <c r="R3004" s="46">
        <v>11</v>
      </c>
      <c r="S3004" s="58">
        <v>344249027</v>
      </c>
      <c r="T3004" s="47">
        <v>44184</v>
      </c>
      <c r="U3004" s="46">
        <v>1078</v>
      </c>
      <c r="V3004" s="46" t="s">
        <v>126</v>
      </c>
      <c r="W3004" s="46">
        <v>131.21</v>
      </c>
      <c r="X3004" s="46">
        <v>10.184700000000001</v>
      </c>
      <c r="Y3004" s="46">
        <v>141.3947</v>
      </c>
      <c r="Z3004" s="47">
        <v>44194</v>
      </c>
      <c r="AA3004" s="47">
        <v>44194</v>
      </c>
      <c r="AB3004" s="48">
        <v>4</v>
      </c>
      <c r="AC3004" s="46" t="str">
        <f>VLOOKUP(Table12[[#This Row],[ImporterID (IMPORTERS)]],IMPORTERS[],3,FALSE)</f>
        <v>Central</v>
      </c>
      <c r="AD3004" s="49">
        <f>VLOOKUP(ORDERS[[#This Row],[ImporterID (IMPORTERS)]],IMPORTERS[],5,FALSE)</f>
        <v>24873</v>
      </c>
      <c r="AE3004" s="50" t="e">
        <f ca="1">DATEDIF(#REF!, TODAY(), "Y")</f>
        <v>#REF!</v>
      </c>
      <c r="AF3004" cm="1">
        <f t="array" aca="1" ref="AF3004" ca="1">IF(RAND()&gt;0.3,INDEX($AG$2:$AG$209,RANDBETWEEN(1,208)),INDEX($AH$2:$AH$866,RANDBETWEEN(1,865)))</f>
        <v>369978081</v>
      </c>
    </row>
    <row r="3005" spans="1:32" ht="15.75" customHeight="1" x14ac:dyDescent="0.25">
      <c r="A3005">
        <v>3004</v>
      </c>
      <c r="B3005">
        <v>3006</v>
      </c>
      <c r="C3005">
        <v>1</v>
      </c>
      <c r="D3005">
        <v>388483234</v>
      </c>
      <c r="E3005" s="12">
        <v>43725</v>
      </c>
      <c r="F3005">
        <v>499</v>
      </c>
      <c r="G3005" t="s">
        <v>126</v>
      </c>
      <c r="H3005">
        <v>206.3</v>
      </c>
      <c r="I3005">
        <v>23.630000000000003</v>
      </c>
      <c r="J3005">
        <v>229.93</v>
      </c>
      <c r="K3005" s="12">
        <v>43732</v>
      </c>
      <c r="L3005" s="12">
        <v>43732</v>
      </c>
      <c r="M3005" s="39">
        <v>4</v>
      </c>
      <c r="P3005" s="45">
        <v>6528</v>
      </c>
      <c r="Q3005" s="46">
        <v>6530</v>
      </c>
      <c r="R3005" s="46">
        <v>4</v>
      </c>
      <c r="S3005" s="58">
        <v>366348025</v>
      </c>
      <c r="T3005" s="47">
        <v>44186</v>
      </c>
      <c r="U3005" s="46">
        <v>1078</v>
      </c>
      <c r="V3005" s="46" t="s">
        <v>127</v>
      </c>
      <c r="W3005" s="46">
        <v>478.49</v>
      </c>
      <c r="X3005" s="46">
        <v>34.494300000000003</v>
      </c>
      <c r="Y3005" s="46">
        <v>512.98429999999996</v>
      </c>
      <c r="Z3005" s="47">
        <v>44190</v>
      </c>
      <c r="AA3005" s="47">
        <v>44190</v>
      </c>
      <c r="AB3005" s="48">
        <v>2</v>
      </c>
      <c r="AC3005" s="46" t="str">
        <f>VLOOKUP(Table12[[#This Row],[ImporterID (IMPORTERS)]],IMPORTERS[],3,FALSE)</f>
        <v>Jerusalem District</v>
      </c>
      <c r="AD3005" s="49">
        <f>VLOOKUP(ORDERS[[#This Row],[ImporterID (IMPORTERS)]],IMPORTERS[],5,FALSE)</f>
        <v>27777</v>
      </c>
      <c r="AE3005" s="50" t="e">
        <f ca="1">DATEDIF(#REF!, TODAY(), "Y")</f>
        <v>#REF!</v>
      </c>
      <c r="AF3005" cm="1">
        <f t="array" aca="1" ref="AF3005" ca="1">IF(RAND()&gt;0.3,INDEX($AG$2:$AG$209,RANDBETWEEN(1,208)),INDEX($AH$2:$AH$866,RANDBETWEEN(1,865)))</f>
        <v>307501192</v>
      </c>
    </row>
    <row r="3006" spans="1:32" ht="15.75" customHeight="1" x14ac:dyDescent="0.25">
      <c r="A3006">
        <v>3005</v>
      </c>
      <c r="B3006">
        <v>3007</v>
      </c>
      <c r="C3006">
        <v>15</v>
      </c>
      <c r="D3006">
        <v>279166269</v>
      </c>
      <c r="E3006" s="12">
        <v>43726</v>
      </c>
      <c r="F3006">
        <v>499</v>
      </c>
      <c r="G3006" t="s">
        <v>126</v>
      </c>
      <c r="H3006">
        <v>394.49</v>
      </c>
      <c r="I3006">
        <v>42.449000000000005</v>
      </c>
      <c r="J3006">
        <v>436.93900000000002</v>
      </c>
      <c r="K3006" s="12">
        <v>43734</v>
      </c>
      <c r="L3006" s="12">
        <v>43734</v>
      </c>
      <c r="M3006" s="39">
        <v>3</v>
      </c>
      <c r="P3006" s="45">
        <v>6529</v>
      </c>
      <c r="Q3006" s="46">
        <v>6531</v>
      </c>
      <c r="R3006" s="46">
        <v>15</v>
      </c>
      <c r="S3006" s="58">
        <v>328968592</v>
      </c>
      <c r="T3006" s="47">
        <v>44174</v>
      </c>
      <c r="U3006" s="46">
        <v>1079</v>
      </c>
      <c r="V3006" s="46" t="s">
        <v>126</v>
      </c>
      <c r="W3006" s="46">
        <v>197.73</v>
      </c>
      <c r="X3006" s="46">
        <v>11.8865</v>
      </c>
      <c r="Y3006" s="46">
        <v>209.6165</v>
      </c>
      <c r="Z3006" s="47">
        <v>44194</v>
      </c>
      <c r="AA3006" s="47">
        <v>44194</v>
      </c>
      <c r="AB3006" s="48">
        <v>5</v>
      </c>
      <c r="AC3006" s="46" t="str">
        <f>VLOOKUP(Table12[[#This Row],[ImporterID (IMPORTERS)]],IMPORTERS[],3,FALSE)</f>
        <v>Central</v>
      </c>
      <c r="AD3006" s="49">
        <f>VLOOKUP(ORDERS[[#This Row],[ImporterID (IMPORTERS)]],IMPORTERS[],5,FALSE)</f>
        <v>22240</v>
      </c>
      <c r="AE3006" s="50" t="e">
        <f ca="1">DATEDIF(#REF!, TODAY(), "Y")</f>
        <v>#REF!</v>
      </c>
      <c r="AF3006" cm="1">
        <f t="array" aca="1" ref="AF3006" ca="1">IF(RAND()&gt;0.3,INDEX($AG$2:$AG$209,RANDBETWEEN(1,208)),INDEX($AH$2:$AH$866,RANDBETWEEN(1,865)))</f>
        <v>363199054</v>
      </c>
    </row>
    <row r="3007" spans="1:32" ht="15.75" customHeight="1" x14ac:dyDescent="0.25">
      <c r="A3007">
        <v>3006</v>
      </c>
      <c r="B3007">
        <v>3008</v>
      </c>
      <c r="C3007">
        <v>4</v>
      </c>
      <c r="D3007">
        <v>253512467</v>
      </c>
      <c r="E3007" s="12">
        <v>43715</v>
      </c>
      <c r="F3007">
        <v>500</v>
      </c>
      <c r="G3007" t="s">
        <v>126</v>
      </c>
      <c r="H3007">
        <v>12.02</v>
      </c>
      <c r="I3007">
        <v>2.4807999999999999</v>
      </c>
      <c r="J3007">
        <v>14.5008</v>
      </c>
      <c r="K3007" s="12">
        <v>43732</v>
      </c>
      <c r="L3007" s="12">
        <v>43732</v>
      </c>
      <c r="M3007" s="39">
        <v>4</v>
      </c>
      <c r="P3007" s="45">
        <v>6530</v>
      </c>
      <c r="Q3007" s="46">
        <v>6532</v>
      </c>
      <c r="R3007" s="46">
        <v>3</v>
      </c>
      <c r="S3007" s="58">
        <v>310897731</v>
      </c>
      <c r="T3007" s="47">
        <v>44175</v>
      </c>
      <c r="U3007" s="46">
        <v>1079</v>
      </c>
      <c r="V3007" s="46" t="s">
        <v>126</v>
      </c>
      <c r="W3007" s="46">
        <v>435.98</v>
      </c>
      <c r="X3007" s="46">
        <v>23.799000000000003</v>
      </c>
      <c r="Y3007" s="46">
        <v>459.779</v>
      </c>
      <c r="Z3007" s="47">
        <v>44188</v>
      </c>
      <c r="AA3007" s="47">
        <v>44188</v>
      </c>
      <c r="AB3007" s="48">
        <v>4</v>
      </c>
      <c r="AC3007" s="46" t="str">
        <f>VLOOKUP(Table12[[#This Row],[ImporterID (IMPORTERS)]],IMPORTERS[],3,FALSE)</f>
        <v>Central</v>
      </c>
      <c r="AD3007" s="49">
        <f>VLOOKUP(ORDERS[[#This Row],[ImporterID (IMPORTERS)]],IMPORTERS[],5,FALSE)</f>
        <v>27517</v>
      </c>
      <c r="AE3007" s="50" t="e">
        <f ca="1">DATEDIF(#REF!, TODAY(), "Y")</f>
        <v>#REF!</v>
      </c>
      <c r="AF3007" cm="1">
        <f t="array" aca="1" ref="AF3007" ca="1">IF(RAND()&gt;0.3,INDEX($AG$2:$AG$209,RANDBETWEEN(1,208)),INDEX($AH$2:$AH$866,RANDBETWEEN(1,865)))</f>
        <v>380177673</v>
      </c>
    </row>
    <row r="3008" spans="1:32" ht="15.75" customHeight="1" x14ac:dyDescent="0.25">
      <c r="A3008">
        <v>3007</v>
      </c>
      <c r="B3008">
        <v>3009</v>
      </c>
      <c r="C3008">
        <v>14</v>
      </c>
      <c r="D3008">
        <v>277887970</v>
      </c>
      <c r="E3008" s="12">
        <v>43717</v>
      </c>
      <c r="F3008">
        <v>500</v>
      </c>
      <c r="G3008" t="s">
        <v>126</v>
      </c>
      <c r="H3008">
        <v>54.43</v>
      </c>
      <c r="I3008">
        <v>4.1772</v>
      </c>
      <c r="J3008">
        <v>58.607199999999999</v>
      </c>
      <c r="K3008" s="12">
        <v>43731</v>
      </c>
      <c r="L3008" s="12">
        <v>43731</v>
      </c>
      <c r="M3008" s="39">
        <v>5</v>
      </c>
      <c r="P3008" s="45">
        <v>6531</v>
      </c>
      <c r="Q3008" s="46">
        <v>6533</v>
      </c>
      <c r="R3008" s="46">
        <v>22</v>
      </c>
      <c r="S3008" s="58">
        <v>385241886</v>
      </c>
      <c r="T3008" s="47">
        <v>44177</v>
      </c>
      <c r="U3008" s="46">
        <v>1079</v>
      </c>
      <c r="V3008" s="46" t="s">
        <v>127</v>
      </c>
      <c r="W3008" s="46">
        <v>476.93</v>
      </c>
      <c r="X3008" s="46">
        <v>25.846500000000002</v>
      </c>
      <c r="Y3008" s="46">
        <v>502.7765</v>
      </c>
      <c r="Z3008" s="47">
        <v>44193</v>
      </c>
      <c r="AA3008" s="47">
        <v>44193</v>
      </c>
      <c r="AB3008" s="48">
        <v>5</v>
      </c>
      <c r="AC3008" s="46" t="str">
        <f>VLOOKUP(Table12[[#This Row],[ImporterID (IMPORTERS)]],IMPORTERS[],3,FALSE)</f>
        <v>Southern</v>
      </c>
      <c r="AD3008" s="49">
        <f>VLOOKUP(ORDERS[[#This Row],[ImporterID (IMPORTERS)]],IMPORTERS[],5,FALSE)</f>
        <v>33190</v>
      </c>
      <c r="AE3008" s="50" t="e">
        <f ca="1">DATEDIF(#REF!, TODAY(), "Y")</f>
        <v>#REF!</v>
      </c>
      <c r="AF3008" cm="1">
        <f t="array" aca="1" ref="AF3008" ca="1">IF(RAND()&gt;0.3,INDEX($AG$2:$AG$209,RANDBETWEEN(1,208)),INDEX($AH$2:$AH$866,RANDBETWEEN(1,865)))</f>
        <v>398102181</v>
      </c>
    </row>
    <row r="3009" spans="1:32" ht="15.75" customHeight="1" x14ac:dyDescent="0.25">
      <c r="A3009">
        <v>3008</v>
      </c>
      <c r="B3009">
        <v>3010</v>
      </c>
      <c r="C3009">
        <v>14</v>
      </c>
      <c r="D3009">
        <v>281849725</v>
      </c>
      <c r="E3009" s="12">
        <v>43720</v>
      </c>
      <c r="F3009">
        <v>500</v>
      </c>
      <c r="G3009" t="s">
        <v>126</v>
      </c>
      <c r="H3009">
        <v>98.01</v>
      </c>
      <c r="I3009">
        <v>5.9204000000000008</v>
      </c>
      <c r="J3009">
        <v>103.93040000000001</v>
      </c>
      <c r="K3009" s="12">
        <v>43736</v>
      </c>
      <c r="L3009" s="12">
        <v>43736</v>
      </c>
      <c r="M3009" s="39">
        <v>5</v>
      </c>
      <c r="P3009" s="45">
        <v>6532</v>
      </c>
      <c r="Q3009" s="46">
        <v>6534</v>
      </c>
      <c r="R3009" s="46">
        <v>6</v>
      </c>
      <c r="S3009" s="58">
        <v>244472298</v>
      </c>
      <c r="T3009" s="47">
        <v>44179</v>
      </c>
      <c r="U3009" s="46">
        <v>1079</v>
      </c>
      <c r="V3009" s="46" t="s">
        <v>126</v>
      </c>
      <c r="W3009" s="46">
        <v>369.53</v>
      </c>
      <c r="X3009" s="46">
        <v>20.476499999999998</v>
      </c>
      <c r="Y3009" s="46">
        <v>390.00649999999996</v>
      </c>
      <c r="Z3009" s="47">
        <v>44191</v>
      </c>
      <c r="AA3009" s="47">
        <v>44191</v>
      </c>
      <c r="AB3009" s="48">
        <v>5</v>
      </c>
      <c r="AC3009" s="46" t="str">
        <f>VLOOKUP(Table12[[#This Row],[ImporterID (IMPORTERS)]],IMPORTERS[],3,FALSE)</f>
        <v>Northern</v>
      </c>
      <c r="AD3009" s="49">
        <f>VLOOKUP(ORDERS[[#This Row],[ImporterID (IMPORTERS)]],IMPORTERS[],5,FALSE)</f>
        <v>32349</v>
      </c>
      <c r="AE3009" s="50" t="e">
        <f ca="1">DATEDIF(#REF!, TODAY(), "Y")</f>
        <v>#REF!</v>
      </c>
      <c r="AF3009" cm="1">
        <f t="array" aca="1" ref="AF3009" ca="1">IF(RAND()&gt;0.3,INDEX($AG$2:$AG$209,RANDBETWEEN(1,208)),INDEX($AH$2:$AH$866,RANDBETWEEN(1,865)))</f>
        <v>343128565</v>
      </c>
    </row>
    <row r="3010" spans="1:32" ht="15.75" customHeight="1" x14ac:dyDescent="0.25">
      <c r="A3010">
        <v>3009</v>
      </c>
      <c r="B3010">
        <v>3011</v>
      </c>
      <c r="C3010">
        <v>13</v>
      </c>
      <c r="D3010">
        <v>329620246</v>
      </c>
      <c r="E3010" s="12">
        <v>43724</v>
      </c>
      <c r="F3010">
        <v>500</v>
      </c>
      <c r="G3010" t="s">
        <v>126</v>
      </c>
      <c r="H3010">
        <v>68.150000000000006</v>
      </c>
      <c r="I3010">
        <v>4.7260000000000009</v>
      </c>
      <c r="J3010">
        <v>72.876000000000005</v>
      </c>
      <c r="K3010" s="12">
        <v>43736</v>
      </c>
      <c r="L3010" s="12">
        <v>43736</v>
      </c>
      <c r="M3010" s="39">
        <v>5</v>
      </c>
      <c r="P3010" s="45">
        <v>6533</v>
      </c>
      <c r="Q3010" s="46">
        <v>6535</v>
      </c>
      <c r="R3010" s="46">
        <v>19</v>
      </c>
      <c r="S3010" s="58">
        <v>318999135</v>
      </c>
      <c r="T3010" s="47">
        <v>44180</v>
      </c>
      <c r="U3010" s="46">
        <v>1079</v>
      </c>
      <c r="V3010" s="46" t="s">
        <v>126</v>
      </c>
      <c r="W3010" s="46">
        <v>34.340000000000003</v>
      </c>
      <c r="X3010" s="46">
        <v>3.7170000000000005</v>
      </c>
      <c r="Y3010" s="46">
        <v>38.057000000000002</v>
      </c>
      <c r="Z3010" s="47">
        <v>44192</v>
      </c>
      <c r="AA3010" s="47">
        <v>44192</v>
      </c>
      <c r="AB3010" s="48">
        <v>4</v>
      </c>
      <c r="AC3010" s="46" t="str">
        <f>VLOOKUP(Table12[[#This Row],[ImporterID (IMPORTERS)]],IMPORTERS[],3,FALSE)</f>
        <v>Central</v>
      </c>
      <c r="AD3010" s="49">
        <f>VLOOKUP(ORDERS[[#This Row],[ImporterID (IMPORTERS)]],IMPORTERS[],5,FALSE)</f>
        <v>35283</v>
      </c>
      <c r="AE3010" s="50" t="e">
        <f ca="1">DATEDIF(#REF!, TODAY(), "Y")</f>
        <v>#REF!</v>
      </c>
      <c r="AF3010" cm="1">
        <f t="array" aca="1" ref="AF3010" ca="1">IF(RAND()&gt;0.3,INDEX($AG$2:$AG$209,RANDBETWEEN(1,208)),INDEX($AH$2:$AH$866,RANDBETWEEN(1,865)))</f>
        <v>265070048</v>
      </c>
    </row>
    <row r="3011" spans="1:32" ht="15.75" customHeight="1" x14ac:dyDescent="0.25">
      <c r="A3011">
        <v>3010</v>
      </c>
      <c r="B3011">
        <v>3012</v>
      </c>
      <c r="C3011">
        <v>4</v>
      </c>
      <c r="D3011">
        <v>345374968</v>
      </c>
      <c r="E3011" s="12">
        <v>43724</v>
      </c>
      <c r="F3011">
        <v>500</v>
      </c>
      <c r="G3011" t="s">
        <v>126</v>
      </c>
      <c r="H3011">
        <v>66.91</v>
      </c>
      <c r="I3011">
        <v>4.6764000000000001</v>
      </c>
      <c r="J3011">
        <v>71.586399999999998</v>
      </c>
      <c r="K3011" s="12">
        <v>43736</v>
      </c>
      <c r="L3011" s="12">
        <v>43736</v>
      </c>
      <c r="M3011" s="39">
        <v>4</v>
      </c>
      <c r="P3011" s="45">
        <v>6534</v>
      </c>
      <c r="Q3011" s="46">
        <v>6536</v>
      </c>
      <c r="R3011" s="46">
        <v>4</v>
      </c>
      <c r="S3011" s="58">
        <v>301533764</v>
      </c>
      <c r="T3011" s="47">
        <v>44181</v>
      </c>
      <c r="U3011" s="46">
        <v>1079</v>
      </c>
      <c r="V3011" s="46" t="s">
        <v>126</v>
      </c>
      <c r="W3011" s="46">
        <v>126.15</v>
      </c>
      <c r="X3011" s="46">
        <v>8.307500000000001</v>
      </c>
      <c r="Y3011" s="46">
        <v>134.45750000000001</v>
      </c>
      <c r="Z3011" s="47">
        <v>44194</v>
      </c>
      <c r="AA3011" s="47">
        <v>44194</v>
      </c>
      <c r="AB3011" s="48">
        <v>2</v>
      </c>
      <c r="AC3011" s="46" t="str">
        <f>VLOOKUP(Table12[[#This Row],[ImporterID (IMPORTERS)]],IMPORTERS[],3,FALSE)</f>
        <v>Central</v>
      </c>
      <c r="AD3011" s="49">
        <f>VLOOKUP(ORDERS[[#This Row],[ImporterID (IMPORTERS)]],IMPORTERS[],5,FALSE)</f>
        <v>23759</v>
      </c>
      <c r="AE3011" s="50" t="e">
        <f ca="1">DATEDIF(#REF!, TODAY(), "Y")</f>
        <v>#REF!</v>
      </c>
      <c r="AF3011" cm="1">
        <f t="array" aca="1" ref="AF3011" ca="1">IF(RAND()&gt;0.3,INDEX($AG$2:$AG$209,RANDBETWEEN(1,208)),INDEX($AH$2:$AH$866,RANDBETWEEN(1,865)))</f>
        <v>372645061</v>
      </c>
    </row>
    <row r="3012" spans="1:32" ht="15.75" customHeight="1" x14ac:dyDescent="0.25">
      <c r="A3012">
        <v>3011</v>
      </c>
      <c r="B3012">
        <v>3013</v>
      </c>
      <c r="C3012">
        <v>8</v>
      </c>
      <c r="D3012">
        <v>360172440</v>
      </c>
      <c r="E3012" s="12">
        <v>43726</v>
      </c>
      <c r="F3012">
        <v>500</v>
      </c>
      <c r="G3012" t="s">
        <v>126</v>
      </c>
      <c r="H3012">
        <v>63.8</v>
      </c>
      <c r="I3012">
        <v>4.5519999999999996</v>
      </c>
      <c r="J3012">
        <v>68.352000000000004</v>
      </c>
      <c r="K3012" s="12">
        <v>43735</v>
      </c>
      <c r="L3012" s="12">
        <v>43735</v>
      </c>
      <c r="M3012" s="39">
        <v>5</v>
      </c>
      <c r="P3012" s="45">
        <v>6535</v>
      </c>
      <c r="Q3012" s="46">
        <v>6537</v>
      </c>
      <c r="R3012" s="46">
        <v>8</v>
      </c>
      <c r="S3012" s="58">
        <v>328977486</v>
      </c>
      <c r="T3012" s="47">
        <v>44181</v>
      </c>
      <c r="U3012" s="46">
        <v>1079</v>
      </c>
      <c r="V3012" s="46" t="s">
        <v>126</v>
      </c>
      <c r="W3012" s="46">
        <v>187.6</v>
      </c>
      <c r="X3012" s="46">
        <v>11.38</v>
      </c>
      <c r="Y3012" s="46">
        <v>198.98</v>
      </c>
      <c r="Z3012" s="47">
        <v>44193</v>
      </c>
      <c r="AA3012" s="47">
        <v>44193</v>
      </c>
      <c r="AB3012" s="48">
        <v>5</v>
      </c>
      <c r="AC3012" s="46" t="str">
        <f>VLOOKUP(Table12[[#This Row],[ImporterID (IMPORTERS)]],IMPORTERS[],3,FALSE)</f>
        <v>Jerusalem District</v>
      </c>
      <c r="AD3012" s="49">
        <f>VLOOKUP(ORDERS[[#This Row],[ImporterID (IMPORTERS)]],IMPORTERS[],5,FALSE)</f>
        <v>31275</v>
      </c>
      <c r="AE3012" s="50" t="e">
        <f ca="1">DATEDIF(#REF!, TODAY(), "Y")</f>
        <v>#REF!</v>
      </c>
      <c r="AF3012" cm="1">
        <f t="array" aca="1" ref="AF3012" ca="1">IF(RAND()&gt;0.3,INDEX($AG$2:$AG$209,RANDBETWEEN(1,208)),INDEX($AH$2:$AH$866,RANDBETWEEN(1,865)))</f>
        <v>358485895</v>
      </c>
    </row>
    <row r="3013" spans="1:32" ht="15.75" customHeight="1" x14ac:dyDescent="0.25">
      <c r="A3013">
        <v>3012</v>
      </c>
      <c r="B3013">
        <v>3014</v>
      </c>
      <c r="C3013">
        <v>15</v>
      </c>
      <c r="D3013">
        <v>371633786</v>
      </c>
      <c r="E3013" s="12">
        <v>43727</v>
      </c>
      <c r="F3013">
        <v>500</v>
      </c>
      <c r="G3013" t="s">
        <v>126</v>
      </c>
      <c r="H3013">
        <v>42.93</v>
      </c>
      <c r="I3013">
        <v>3.7172000000000001</v>
      </c>
      <c r="J3013">
        <v>46.647199999999998</v>
      </c>
      <c r="K3013" s="12">
        <v>43731</v>
      </c>
      <c r="L3013" s="12">
        <v>43731</v>
      </c>
      <c r="M3013" s="39">
        <v>3</v>
      </c>
      <c r="P3013" s="45">
        <v>6536</v>
      </c>
      <c r="Q3013" s="46">
        <v>6538</v>
      </c>
      <c r="R3013" s="46">
        <v>18</v>
      </c>
      <c r="S3013" s="58">
        <v>279776587</v>
      </c>
      <c r="T3013" s="47">
        <v>44183</v>
      </c>
      <c r="U3013" s="46">
        <v>1079</v>
      </c>
      <c r="V3013" s="46" t="s">
        <v>127</v>
      </c>
      <c r="W3013" s="46">
        <v>221.31</v>
      </c>
      <c r="X3013" s="46">
        <v>13.0655</v>
      </c>
      <c r="Y3013" s="46">
        <v>234.37549999999999</v>
      </c>
      <c r="Z3013" s="47">
        <v>44189</v>
      </c>
      <c r="AA3013" s="47">
        <v>44189</v>
      </c>
      <c r="AB3013" s="48">
        <v>3</v>
      </c>
      <c r="AC3013" s="46" t="str">
        <f>VLOOKUP(Table12[[#This Row],[ImporterID (IMPORTERS)]],IMPORTERS[],3,FALSE)</f>
        <v>Central</v>
      </c>
      <c r="AD3013" s="49">
        <f>VLOOKUP(ORDERS[[#This Row],[ImporterID (IMPORTERS)]],IMPORTERS[],5,FALSE)</f>
        <v>36242</v>
      </c>
      <c r="AE3013" s="50" t="e">
        <f ca="1">DATEDIF(#REF!, TODAY(), "Y")</f>
        <v>#REF!</v>
      </c>
      <c r="AF3013" cm="1">
        <f t="array" aca="1" ref="AF3013" ca="1">IF(RAND()&gt;0.3,INDEX($AG$2:$AG$209,RANDBETWEEN(1,208)),INDEX($AH$2:$AH$866,RANDBETWEEN(1,865)))</f>
        <v>302793131</v>
      </c>
    </row>
    <row r="3014" spans="1:32" ht="15.75" customHeight="1" x14ac:dyDescent="0.25">
      <c r="A3014">
        <v>3013</v>
      </c>
      <c r="B3014">
        <v>3015</v>
      </c>
      <c r="C3014">
        <v>7</v>
      </c>
      <c r="D3014">
        <v>218417072</v>
      </c>
      <c r="E3014" s="12">
        <v>43725</v>
      </c>
      <c r="F3014">
        <v>501</v>
      </c>
      <c r="G3014" t="s">
        <v>127</v>
      </c>
      <c r="H3014">
        <v>409.39</v>
      </c>
      <c r="I3014">
        <v>43.939</v>
      </c>
      <c r="J3014">
        <v>453.32900000000001</v>
      </c>
      <c r="K3014" s="12">
        <v>43736</v>
      </c>
      <c r="L3014" s="12">
        <v>43746</v>
      </c>
      <c r="M3014" s="39">
        <v>4</v>
      </c>
      <c r="P3014" s="45">
        <v>6537</v>
      </c>
      <c r="Q3014" s="46">
        <v>6539</v>
      </c>
      <c r="R3014" s="46">
        <v>18</v>
      </c>
      <c r="S3014" s="58">
        <v>396294125</v>
      </c>
      <c r="T3014" s="47">
        <v>44174</v>
      </c>
      <c r="U3014" s="46">
        <v>1080</v>
      </c>
      <c r="V3014" s="46" t="s">
        <v>126</v>
      </c>
      <c r="W3014" s="46">
        <v>71.53</v>
      </c>
      <c r="X3014" s="46">
        <v>6.5765000000000002</v>
      </c>
      <c r="Y3014" s="46">
        <v>78.106499999999997</v>
      </c>
      <c r="Z3014" s="47">
        <v>44189</v>
      </c>
      <c r="AA3014" s="47">
        <v>44189</v>
      </c>
      <c r="AB3014" s="48">
        <v>1</v>
      </c>
      <c r="AC3014" s="46" t="str">
        <f>VLOOKUP(Table12[[#This Row],[ImporterID (IMPORTERS)]],IMPORTERS[],3,FALSE)</f>
        <v>Central</v>
      </c>
      <c r="AD3014" s="49">
        <f>VLOOKUP(ORDERS[[#This Row],[ImporterID (IMPORTERS)]],IMPORTERS[],5,FALSE)</f>
        <v>30679</v>
      </c>
      <c r="AE3014" s="50" t="e">
        <f ca="1">DATEDIF(#REF!, TODAY(), "Y")</f>
        <v>#REF!</v>
      </c>
      <c r="AF3014" cm="1">
        <f t="array" aca="1" ref="AF3014" ca="1">IF(RAND()&gt;0.3,INDEX($AG$2:$AG$209,RANDBETWEEN(1,208)),INDEX($AH$2:$AH$866,RANDBETWEEN(1,865)))</f>
        <v>339134464</v>
      </c>
    </row>
    <row r="3015" spans="1:32" ht="15.75" customHeight="1" x14ac:dyDescent="0.25">
      <c r="A3015">
        <v>3014</v>
      </c>
      <c r="B3015">
        <v>3016</v>
      </c>
      <c r="C3015">
        <v>4</v>
      </c>
      <c r="D3015">
        <v>329762727</v>
      </c>
      <c r="E3015" s="12">
        <v>43725</v>
      </c>
      <c r="F3015">
        <v>501</v>
      </c>
      <c r="G3015" t="s">
        <v>126</v>
      </c>
      <c r="H3015">
        <v>89.18</v>
      </c>
      <c r="I3015">
        <v>11.918000000000001</v>
      </c>
      <c r="J3015">
        <v>101.09800000000001</v>
      </c>
      <c r="K3015" s="12">
        <v>43737</v>
      </c>
      <c r="L3015" s="12">
        <v>43737</v>
      </c>
      <c r="M3015" s="39">
        <v>4</v>
      </c>
      <c r="P3015" s="45">
        <v>6538</v>
      </c>
      <c r="Q3015" s="46">
        <v>6540</v>
      </c>
      <c r="R3015" s="46">
        <v>14</v>
      </c>
      <c r="S3015" s="58">
        <v>382508858</v>
      </c>
      <c r="T3015" s="47">
        <v>44175</v>
      </c>
      <c r="U3015" s="46">
        <v>1080</v>
      </c>
      <c r="V3015" s="46" t="s">
        <v>126</v>
      </c>
      <c r="W3015" s="46">
        <v>32.43</v>
      </c>
      <c r="X3015" s="46">
        <v>4.6215000000000002</v>
      </c>
      <c r="Y3015" s="46">
        <v>37.051499999999997</v>
      </c>
      <c r="Z3015" s="47">
        <v>44189</v>
      </c>
      <c r="AA3015" s="47">
        <v>44192</v>
      </c>
      <c r="AB3015" s="48">
        <v>3</v>
      </c>
      <c r="AC3015" s="46" t="str">
        <f>VLOOKUP(Table12[[#This Row],[ImporterID (IMPORTERS)]],IMPORTERS[],3,FALSE)</f>
        <v>Southern</v>
      </c>
      <c r="AD3015" s="49">
        <f>VLOOKUP(ORDERS[[#This Row],[ImporterID (IMPORTERS)]],IMPORTERS[],5,FALSE)</f>
        <v>31425</v>
      </c>
      <c r="AE3015" s="50" t="e">
        <f ca="1">DATEDIF(#REF!, TODAY(), "Y")</f>
        <v>#REF!</v>
      </c>
      <c r="AF3015" cm="1">
        <f t="array" aca="1" ref="AF3015" ca="1">IF(RAND()&gt;0.3,INDEX($AG$2:$AG$209,RANDBETWEEN(1,208)),INDEX($AH$2:$AH$866,RANDBETWEEN(1,865)))</f>
        <v>311100808</v>
      </c>
    </row>
    <row r="3016" spans="1:32" ht="15.75" customHeight="1" x14ac:dyDescent="0.25">
      <c r="A3016">
        <v>3015</v>
      </c>
      <c r="B3016">
        <v>3017</v>
      </c>
      <c r="C3016">
        <v>15</v>
      </c>
      <c r="D3016">
        <v>204901731</v>
      </c>
      <c r="E3016" s="12">
        <v>43726</v>
      </c>
      <c r="F3016">
        <v>501</v>
      </c>
      <c r="G3016" t="s">
        <v>126</v>
      </c>
      <c r="H3016">
        <v>231.17</v>
      </c>
      <c r="I3016">
        <v>26.117000000000001</v>
      </c>
      <c r="J3016">
        <v>257.28699999999998</v>
      </c>
      <c r="K3016" s="12">
        <v>43737</v>
      </c>
      <c r="L3016" s="12">
        <v>43737</v>
      </c>
      <c r="M3016" s="39">
        <v>1</v>
      </c>
      <c r="P3016" s="45">
        <v>6539</v>
      </c>
      <c r="Q3016" s="46">
        <v>6541</v>
      </c>
      <c r="R3016" s="46">
        <v>15</v>
      </c>
      <c r="S3016" s="58">
        <v>307501192</v>
      </c>
      <c r="T3016" s="47">
        <v>44176</v>
      </c>
      <c r="U3016" s="46">
        <v>1080</v>
      </c>
      <c r="V3016" s="46" t="s">
        <v>126</v>
      </c>
      <c r="W3016" s="46">
        <v>11.67</v>
      </c>
      <c r="X3016" s="46">
        <v>3.5834999999999999</v>
      </c>
      <c r="Y3016" s="46">
        <v>15.253499999999999</v>
      </c>
      <c r="Z3016" s="47">
        <v>44190</v>
      </c>
      <c r="AA3016" s="47">
        <v>44190</v>
      </c>
      <c r="AB3016" s="48">
        <v>5</v>
      </c>
      <c r="AC3016" s="46" t="str">
        <f>VLOOKUP(Table12[[#This Row],[ImporterID (IMPORTERS)]],IMPORTERS[],3,FALSE)</f>
        <v>Central</v>
      </c>
      <c r="AD3016" s="49">
        <f>VLOOKUP(ORDERS[[#This Row],[ImporterID (IMPORTERS)]],IMPORTERS[],5,FALSE)</f>
        <v>21300</v>
      </c>
      <c r="AE3016" s="50" t="e">
        <f ca="1">DATEDIF(#REF!, TODAY(), "Y")</f>
        <v>#REF!</v>
      </c>
      <c r="AF3016" cm="1">
        <f t="array" aca="1" ref="AF3016" ca="1">IF(RAND()&gt;0.3,INDEX($AG$2:$AG$209,RANDBETWEEN(1,208)),INDEX($AH$2:$AH$866,RANDBETWEEN(1,865)))</f>
        <v>224123498</v>
      </c>
    </row>
    <row r="3017" spans="1:32" ht="15.75" customHeight="1" x14ac:dyDescent="0.25">
      <c r="A3017">
        <v>3016</v>
      </c>
      <c r="B3017">
        <v>3018</v>
      </c>
      <c r="C3017">
        <v>16</v>
      </c>
      <c r="D3017">
        <v>263317489</v>
      </c>
      <c r="E3017" s="12">
        <v>43720</v>
      </c>
      <c r="F3017">
        <v>502</v>
      </c>
      <c r="G3017" t="s">
        <v>126</v>
      </c>
      <c r="H3017">
        <v>166.13</v>
      </c>
      <c r="I3017">
        <v>10.3065</v>
      </c>
      <c r="J3017">
        <v>176.4365</v>
      </c>
      <c r="K3017" s="12">
        <v>43739</v>
      </c>
      <c r="L3017" s="12">
        <v>43739</v>
      </c>
      <c r="M3017" s="39">
        <v>4</v>
      </c>
      <c r="P3017" s="45">
        <v>6540</v>
      </c>
      <c r="Q3017" s="46">
        <v>6542</v>
      </c>
      <c r="R3017" s="46">
        <v>17</v>
      </c>
      <c r="S3017" s="58">
        <v>215023262</v>
      </c>
      <c r="T3017" s="47">
        <v>44181</v>
      </c>
      <c r="U3017" s="46">
        <v>1080</v>
      </c>
      <c r="V3017" s="46" t="s">
        <v>126</v>
      </c>
      <c r="W3017" s="46">
        <v>91.32</v>
      </c>
      <c r="X3017" s="46">
        <v>7.5659999999999998</v>
      </c>
      <c r="Y3017" s="46">
        <v>98.885999999999996</v>
      </c>
      <c r="Z3017" s="47">
        <v>44192</v>
      </c>
      <c r="AA3017" s="47">
        <v>44192</v>
      </c>
      <c r="AB3017" s="48">
        <v>1</v>
      </c>
      <c r="AC3017" s="46" t="str">
        <f>VLOOKUP(Table12[[#This Row],[ImporterID (IMPORTERS)]],IMPORTERS[],3,FALSE)</f>
        <v>Northern</v>
      </c>
      <c r="AD3017" s="49">
        <f>VLOOKUP(ORDERS[[#This Row],[ImporterID (IMPORTERS)]],IMPORTERS[],5,FALSE)</f>
        <v>18376</v>
      </c>
      <c r="AE3017" s="50" t="e">
        <f ca="1">DATEDIF(#REF!, TODAY(), "Y")</f>
        <v>#REF!</v>
      </c>
      <c r="AF3017" cm="1">
        <f t="array" aca="1" ref="AF3017" ca="1">IF(RAND()&gt;0.3,INDEX($AG$2:$AG$209,RANDBETWEEN(1,208)),INDEX($AH$2:$AH$866,RANDBETWEEN(1,865)))</f>
        <v>290872023</v>
      </c>
    </row>
    <row r="3018" spans="1:32" ht="15.75" customHeight="1" x14ac:dyDescent="0.25">
      <c r="A3018">
        <v>3017</v>
      </c>
      <c r="B3018">
        <v>3019</v>
      </c>
      <c r="C3018">
        <v>6</v>
      </c>
      <c r="D3018">
        <v>249026764</v>
      </c>
      <c r="E3018" s="12">
        <v>43723</v>
      </c>
      <c r="F3018">
        <v>502</v>
      </c>
      <c r="G3018" t="s">
        <v>126</v>
      </c>
      <c r="H3018">
        <v>302.86</v>
      </c>
      <c r="I3018">
        <v>17.143000000000001</v>
      </c>
      <c r="J3018">
        <v>320.00300000000004</v>
      </c>
      <c r="K3018" s="12">
        <v>43740</v>
      </c>
      <c r="L3018" s="12">
        <v>43742</v>
      </c>
      <c r="M3018" s="39">
        <v>5</v>
      </c>
      <c r="P3018" s="45">
        <v>6541</v>
      </c>
      <c r="Q3018" s="46">
        <v>6543</v>
      </c>
      <c r="R3018" s="46">
        <v>16</v>
      </c>
      <c r="S3018" s="58">
        <v>213424066</v>
      </c>
      <c r="T3018" s="47">
        <v>44185</v>
      </c>
      <c r="U3018" s="46">
        <v>1080</v>
      </c>
      <c r="V3018" s="46" t="s">
        <v>126</v>
      </c>
      <c r="W3018" s="46">
        <v>80.48</v>
      </c>
      <c r="X3018" s="46">
        <v>7.024</v>
      </c>
      <c r="Y3018" s="46">
        <v>87.504000000000005</v>
      </c>
      <c r="Z3018" s="47">
        <v>44190</v>
      </c>
      <c r="AA3018" s="47">
        <v>44190</v>
      </c>
      <c r="AB3018" s="48">
        <v>4</v>
      </c>
      <c r="AC3018" s="46" t="str">
        <f>VLOOKUP(Table12[[#This Row],[ImporterID (IMPORTERS)]],IMPORTERS[],3,FALSE)</f>
        <v>Central</v>
      </c>
      <c r="AD3018" s="49">
        <f>VLOOKUP(ORDERS[[#This Row],[ImporterID (IMPORTERS)]],IMPORTERS[],5,FALSE)</f>
        <v>35403</v>
      </c>
      <c r="AE3018" s="50" t="e">
        <f ca="1">DATEDIF(#REF!, TODAY(), "Y")</f>
        <v>#REF!</v>
      </c>
      <c r="AF3018" cm="1">
        <f t="array" aca="1" ref="AF3018" ca="1">IF(RAND()&gt;0.3,INDEX($AG$2:$AG$209,RANDBETWEEN(1,208)),INDEX($AH$2:$AH$866,RANDBETWEEN(1,865)))</f>
        <v>260478685</v>
      </c>
    </row>
    <row r="3019" spans="1:32" ht="15.75" customHeight="1" x14ac:dyDescent="0.25">
      <c r="A3019">
        <v>3018</v>
      </c>
      <c r="B3019">
        <v>3020</v>
      </c>
      <c r="C3019">
        <v>6</v>
      </c>
      <c r="D3019">
        <v>208726366</v>
      </c>
      <c r="E3019" s="12">
        <v>43723</v>
      </c>
      <c r="F3019">
        <v>502</v>
      </c>
      <c r="G3019" t="s">
        <v>126</v>
      </c>
      <c r="H3019">
        <v>118.63</v>
      </c>
      <c r="I3019">
        <v>7.9314999999999998</v>
      </c>
      <c r="J3019">
        <v>126.5615</v>
      </c>
      <c r="K3019" s="12">
        <v>43741</v>
      </c>
      <c r="L3019" s="12">
        <v>43741</v>
      </c>
      <c r="M3019" s="39">
        <v>4</v>
      </c>
      <c r="P3019" s="45">
        <v>6542</v>
      </c>
      <c r="Q3019" s="46">
        <v>6544</v>
      </c>
      <c r="R3019" s="46">
        <v>16</v>
      </c>
      <c r="S3019" s="58">
        <v>366998247</v>
      </c>
      <c r="T3019" s="47">
        <v>44186</v>
      </c>
      <c r="U3019" s="46">
        <v>1080</v>
      </c>
      <c r="V3019" s="46" t="s">
        <v>126</v>
      </c>
      <c r="W3019" s="46">
        <v>40.340000000000003</v>
      </c>
      <c r="X3019" s="46">
        <v>5.0170000000000003</v>
      </c>
      <c r="Y3019" s="46">
        <v>45.357000000000006</v>
      </c>
      <c r="Z3019" s="47">
        <v>44191</v>
      </c>
      <c r="AA3019" s="47">
        <v>44191</v>
      </c>
      <c r="AB3019" s="48">
        <v>4</v>
      </c>
      <c r="AC3019" s="46" t="str">
        <f>VLOOKUP(Table12[[#This Row],[ImporterID (IMPORTERS)]],IMPORTERS[],3,FALSE)</f>
        <v>Northern</v>
      </c>
      <c r="AD3019" s="49">
        <f>VLOOKUP(ORDERS[[#This Row],[ImporterID (IMPORTERS)]],IMPORTERS[],5,FALSE)</f>
        <v>31490</v>
      </c>
      <c r="AE3019" s="50" t="e">
        <f ca="1">DATEDIF(#REF!, TODAY(), "Y")</f>
        <v>#REF!</v>
      </c>
      <c r="AF3019" cm="1">
        <f t="array" aca="1" ref="AF3019" ca="1">IF(RAND()&gt;0.3,INDEX($AG$2:$AG$209,RANDBETWEEN(1,208)),INDEX($AH$2:$AH$866,RANDBETWEEN(1,865)))</f>
        <v>365090382</v>
      </c>
    </row>
    <row r="3020" spans="1:32" ht="15.75" customHeight="1" x14ac:dyDescent="0.25">
      <c r="A3020">
        <v>3019</v>
      </c>
      <c r="B3020">
        <v>3021</v>
      </c>
      <c r="C3020">
        <v>13</v>
      </c>
      <c r="D3020">
        <v>329611275</v>
      </c>
      <c r="E3020" s="12">
        <v>43724</v>
      </c>
      <c r="F3020">
        <v>502</v>
      </c>
      <c r="G3020" t="s">
        <v>126</v>
      </c>
      <c r="H3020">
        <v>123.57</v>
      </c>
      <c r="I3020">
        <v>8.1784999999999997</v>
      </c>
      <c r="J3020">
        <v>131.74849999999998</v>
      </c>
      <c r="K3020" s="12">
        <v>43742</v>
      </c>
      <c r="L3020" s="12">
        <v>43742</v>
      </c>
      <c r="M3020" s="39">
        <v>4</v>
      </c>
      <c r="P3020" s="45">
        <v>6543</v>
      </c>
      <c r="Q3020" s="46">
        <v>6545</v>
      </c>
      <c r="R3020" s="46">
        <v>22</v>
      </c>
      <c r="S3020" s="58">
        <v>272350141</v>
      </c>
      <c r="T3020" s="47">
        <v>44179</v>
      </c>
      <c r="U3020" s="46">
        <v>1081</v>
      </c>
      <c r="V3020" s="46" t="s">
        <v>126</v>
      </c>
      <c r="W3020" s="46">
        <v>72.680000000000007</v>
      </c>
      <c r="X3020" s="46">
        <v>6.6340000000000003</v>
      </c>
      <c r="Y3020" s="46">
        <v>79.314000000000007</v>
      </c>
      <c r="Z3020" s="47">
        <v>44193</v>
      </c>
      <c r="AA3020" s="47">
        <v>44193</v>
      </c>
      <c r="AB3020" s="48">
        <v>4</v>
      </c>
      <c r="AC3020" s="46" t="str">
        <f>VLOOKUP(Table12[[#This Row],[ImporterID (IMPORTERS)]],IMPORTERS[],3,FALSE)</f>
        <v>Central</v>
      </c>
      <c r="AD3020" s="49">
        <f>VLOOKUP(ORDERS[[#This Row],[ImporterID (IMPORTERS)]],IMPORTERS[],5,FALSE)</f>
        <v>36378</v>
      </c>
      <c r="AE3020" s="50" t="e">
        <f ca="1">DATEDIF(#REF!, TODAY(), "Y")</f>
        <v>#REF!</v>
      </c>
      <c r="AF3020" cm="1">
        <f t="array" aca="1" ref="AF3020" ca="1">IF(RAND()&gt;0.3,INDEX($AG$2:$AG$209,RANDBETWEEN(1,208)),INDEX($AH$2:$AH$866,RANDBETWEEN(1,865)))</f>
        <v>299581198</v>
      </c>
    </row>
    <row r="3021" spans="1:32" ht="15.75" customHeight="1" x14ac:dyDescent="0.25">
      <c r="A3021">
        <v>3020</v>
      </c>
      <c r="B3021">
        <v>3022</v>
      </c>
      <c r="C3021">
        <v>16</v>
      </c>
      <c r="D3021">
        <v>352032867</v>
      </c>
      <c r="E3021" s="12">
        <v>43726</v>
      </c>
      <c r="F3021">
        <v>502</v>
      </c>
      <c r="G3021" t="s">
        <v>127</v>
      </c>
      <c r="H3021">
        <v>266.66000000000003</v>
      </c>
      <c r="I3021">
        <v>15.333000000000002</v>
      </c>
      <c r="J3021">
        <v>281.99300000000005</v>
      </c>
      <c r="K3021" s="12">
        <v>43738</v>
      </c>
      <c r="L3021" s="12">
        <v>43738</v>
      </c>
      <c r="M3021" s="39">
        <v>1</v>
      </c>
      <c r="P3021" s="45">
        <v>6544</v>
      </c>
      <c r="Q3021" s="46">
        <v>6546</v>
      </c>
      <c r="R3021" s="46">
        <v>1</v>
      </c>
      <c r="S3021" s="58">
        <v>387893099</v>
      </c>
      <c r="T3021" s="47">
        <v>44180</v>
      </c>
      <c r="U3021" s="46">
        <v>1081</v>
      </c>
      <c r="V3021" s="46" t="s">
        <v>127</v>
      </c>
      <c r="W3021" s="46">
        <v>40.770000000000003</v>
      </c>
      <c r="X3021" s="46">
        <v>5.0385000000000009</v>
      </c>
      <c r="Y3021" s="46">
        <v>45.808500000000002</v>
      </c>
      <c r="Z3021" s="47">
        <v>44190</v>
      </c>
      <c r="AA3021" s="47">
        <v>44190</v>
      </c>
      <c r="AB3021" s="48">
        <v>4</v>
      </c>
      <c r="AC3021" s="46" t="str">
        <f>VLOOKUP(Table12[[#This Row],[ImporterID (IMPORTERS)]],IMPORTERS[],3,FALSE)</f>
        <v>Jerusalem District</v>
      </c>
      <c r="AD3021" s="49">
        <f>VLOOKUP(ORDERS[[#This Row],[ImporterID (IMPORTERS)]],IMPORTERS[],5,FALSE)</f>
        <v>23331</v>
      </c>
      <c r="AE3021" s="50" t="e">
        <f ca="1">DATEDIF(#REF!, TODAY(), "Y")</f>
        <v>#REF!</v>
      </c>
      <c r="AF3021" cm="1">
        <f t="array" aca="1" ref="AF3021" ca="1">IF(RAND()&gt;0.3,INDEX($AG$2:$AG$209,RANDBETWEEN(1,208)),INDEX($AH$2:$AH$866,RANDBETWEEN(1,865)))</f>
        <v>352623994</v>
      </c>
    </row>
    <row r="3022" spans="1:32" ht="15.75" customHeight="1" x14ac:dyDescent="0.25">
      <c r="A3022">
        <v>3021</v>
      </c>
      <c r="B3022">
        <v>3023</v>
      </c>
      <c r="C3022">
        <v>10</v>
      </c>
      <c r="D3022">
        <v>343237979</v>
      </c>
      <c r="E3022" s="12">
        <v>43727</v>
      </c>
      <c r="F3022">
        <v>502</v>
      </c>
      <c r="G3022" t="s">
        <v>126</v>
      </c>
      <c r="H3022">
        <v>53.24</v>
      </c>
      <c r="I3022">
        <v>4.6620000000000008</v>
      </c>
      <c r="J3022">
        <v>57.902000000000001</v>
      </c>
      <c r="K3022" s="12">
        <v>43738</v>
      </c>
      <c r="L3022" s="12">
        <v>43738</v>
      </c>
      <c r="M3022" s="39">
        <v>3</v>
      </c>
      <c r="P3022" s="45">
        <v>6545</v>
      </c>
      <c r="Q3022" s="46">
        <v>6547</v>
      </c>
      <c r="R3022" s="46">
        <v>9</v>
      </c>
      <c r="S3022" s="58">
        <v>372519073</v>
      </c>
      <c r="T3022" s="47">
        <v>44180</v>
      </c>
      <c r="U3022" s="46">
        <v>1081</v>
      </c>
      <c r="V3022" s="46" t="s">
        <v>126</v>
      </c>
      <c r="W3022" s="46">
        <v>59.03</v>
      </c>
      <c r="X3022" s="46">
        <v>5.9515000000000002</v>
      </c>
      <c r="Y3022" s="46">
        <v>64.981499999999997</v>
      </c>
      <c r="Z3022" s="47">
        <v>44192</v>
      </c>
      <c r="AA3022" s="47">
        <v>44192</v>
      </c>
      <c r="AB3022" s="48">
        <v>4</v>
      </c>
      <c r="AC3022" s="46" t="str">
        <f>VLOOKUP(Table12[[#This Row],[ImporterID (IMPORTERS)]],IMPORTERS[],3,FALSE)</f>
        <v>Central</v>
      </c>
      <c r="AD3022" s="49">
        <f>VLOOKUP(ORDERS[[#This Row],[ImporterID (IMPORTERS)]],IMPORTERS[],5,FALSE)</f>
        <v>20068</v>
      </c>
      <c r="AE3022" s="50" t="e">
        <f ca="1">DATEDIF(#REF!, TODAY(), "Y")</f>
        <v>#REF!</v>
      </c>
      <c r="AF3022" cm="1">
        <f t="array" aca="1" ref="AF3022" ca="1">IF(RAND()&gt;0.3,INDEX($AG$2:$AG$209,RANDBETWEEN(1,208)),INDEX($AH$2:$AH$866,RANDBETWEEN(1,865)))</f>
        <v>325279008</v>
      </c>
    </row>
    <row r="3023" spans="1:32" ht="15.75" customHeight="1" x14ac:dyDescent="0.25">
      <c r="A3023">
        <v>3022</v>
      </c>
      <c r="B3023">
        <v>3024</v>
      </c>
      <c r="C3023">
        <v>16</v>
      </c>
      <c r="D3023">
        <v>261552300</v>
      </c>
      <c r="E3023" s="12">
        <v>43727</v>
      </c>
      <c r="F3023">
        <v>502</v>
      </c>
      <c r="G3023" t="s">
        <v>126</v>
      </c>
      <c r="H3023">
        <v>405.34</v>
      </c>
      <c r="I3023">
        <v>22.266999999999999</v>
      </c>
      <c r="J3023">
        <v>427.60699999999997</v>
      </c>
      <c r="K3023" s="12">
        <v>43738</v>
      </c>
      <c r="L3023" s="12">
        <v>43738</v>
      </c>
      <c r="M3023" s="39">
        <v>4</v>
      </c>
      <c r="P3023" s="45">
        <v>6546</v>
      </c>
      <c r="Q3023" s="46">
        <v>6548</v>
      </c>
      <c r="R3023" s="46">
        <v>3</v>
      </c>
      <c r="S3023" s="58">
        <v>326900776</v>
      </c>
      <c r="T3023" s="47">
        <v>44184</v>
      </c>
      <c r="U3023" s="46">
        <v>1081</v>
      </c>
      <c r="V3023" s="46" t="s">
        <v>126</v>
      </c>
      <c r="W3023" s="46">
        <v>93.27</v>
      </c>
      <c r="X3023" s="46">
        <v>7.6635</v>
      </c>
      <c r="Y3023" s="46">
        <v>100.9335</v>
      </c>
      <c r="Z3023" s="47">
        <v>44190</v>
      </c>
      <c r="AA3023" s="47">
        <v>44190</v>
      </c>
      <c r="AB3023" s="48">
        <v>3</v>
      </c>
      <c r="AC3023" s="46" t="str">
        <f>VLOOKUP(Table12[[#This Row],[ImporterID (IMPORTERS)]],IMPORTERS[],3,FALSE)</f>
        <v>Central</v>
      </c>
      <c r="AD3023" s="49">
        <f>VLOOKUP(ORDERS[[#This Row],[ImporterID (IMPORTERS)]],IMPORTERS[],5,FALSE)</f>
        <v>32958</v>
      </c>
      <c r="AE3023" s="50" t="e">
        <f ca="1">DATEDIF(#REF!, TODAY(), "Y")</f>
        <v>#REF!</v>
      </c>
      <c r="AF3023" cm="1">
        <f t="array" aca="1" ref="AF3023" ca="1">IF(RAND()&gt;0.3,INDEX($AG$2:$AG$209,RANDBETWEEN(1,208)),INDEX($AH$2:$AH$866,RANDBETWEEN(1,865)))</f>
        <v>295937235</v>
      </c>
    </row>
    <row r="3024" spans="1:32" ht="15.75" customHeight="1" x14ac:dyDescent="0.25">
      <c r="A3024">
        <v>3023</v>
      </c>
      <c r="B3024">
        <v>3025</v>
      </c>
      <c r="C3024">
        <v>1</v>
      </c>
      <c r="D3024">
        <v>313960978</v>
      </c>
      <c r="E3024" s="12">
        <v>43729</v>
      </c>
      <c r="F3024">
        <v>502</v>
      </c>
      <c r="G3024" t="s">
        <v>127</v>
      </c>
      <c r="H3024">
        <v>164.68</v>
      </c>
      <c r="I3024">
        <v>10.234</v>
      </c>
      <c r="J3024">
        <v>174.91400000000002</v>
      </c>
      <c r="K3024" s="12">
        <v>43739</v>
      </c>
      <c r="L3024" s="12">
        <v>43739</v>
      </c>
      <c r="M3024" s="39">
        <v>5</v>
      </c>
      <c r="P3024" s="45">
        <v>6547</v>
      </c>
      <c r="Q3024" s="46">
        <v>6549</v>
      </c>
      <c r="R3024" s="46">
        <v>5</v>
      </c>
      <c r="S3024" s="58">
        <v>286560226</v>
      </c>
      <c r="T3024" s="47">
        <v>44184</v>
      </c>
      <c r="U3024" s="46">
        <v>1081</v>
      </c>
      <c r="V3024" s="46" t="s">
        <v>126</v>
      </c>
      <c r="W3024" s="46">
        <v>55.67</v>
      </c>
      <c r="X3024" s="46">
        <v>5.7835000000000001</v>
      </c>
      <c r="Y3024" s="46">
        <v>61.453500000000005</v>
      </c>
      <c r="Z3024" s="47">
        <v>44195</v>
      </c>
      <c r="AA3024" s="47">
        <v>44195</v>
      </c>
      <c r="AB3024" s="48">
        <v>4</v>
      </c>
      <c r="AC3024" s="46" t="str">
        <f>VLOOKUP(Table12[[#This Row],[ImporterID (IMPORTERS)]],IMPORTERS[],3,FALSE)</f>
        <v>Central</v>
      </c>
      <c r="AD3024" s="49">
        <f>VLOOKUP(ORDERS[[#This Row],[ImporterID (IMPORTERS)]],IMPORTERS[],5,FALSE)</f>
        <v>28442</v>
      </c>
      <c r="AE3024" s="50" t="e">
        <f ca="1">DATEDIF(#REF!, TODAY(), "Y")</f>
        <v>#REF!</v>
      </c>
      <c r="AF3024" cm="1">
        <f t="array" aca="1" ref="AF3024" ca="1">IF(RAND()&gt;0.3,INDEX($AG$2:$AG$209,RANDBETWEEN(1,208)),INDEX($AH$2:$AH$866,RANDBETWEEN(1,865)))</f>
        <v>238869485</v>
      </c>
    </row>
    <row r="3025" spans="1:32" ht="15.75" customHeight="1" x14ac:dyDescent="0.25">
      <c r="A3025">
        <v>3024</v>
      </c>
      <c r="B3025">
        <v>3026</v>
      </c>
      <c r="C3025">
        <v>12</v>
      </c>
      <c r="D3025">
        <v>234017694</v>
      </c>
      <c r="E3025" s="12">
        <v>43732</v>
      </c>
      <c r="F3025">
        <v>502</v>
      </c>
      <c r="G3025" t="s">
        <v>126</v>
      </c>
      <c r="H3025">
        <v>350.33</v>
      </c>
      <c r="I3025">
        <v>19.516500000000001</v>
      </c>
      <c r="J3025">
        <v>369.84649999999999</v>
      </c>
      <c r="K3025" s="12">
        <v>43736</v>
      </c>
      <c r="L3025" s="12">
        <v>43736</v>
      </c>
      <c r="M3025" s="39">
        <v>5</v>
      </c>
      <c r="P3025" s="45">
        <v>6548</v>
      </c>
      <c r="Q3025" s="46">
        <v>6550</v>
      </c>
      <c r="R3025" s="46">
        <v>1</v>
      </c>
      <c r="S3025" s="58">
        <v>397911216</v>
      </c>
      <c r="T3025" s="47">
        <v>44185</v>
      </c>
      <c r="U3025" s="46">
        <v>1081</v>
      </c>
      <c r="V3025" s="46" t="s">
        <v>127</v>
      </c>
      <c r="W3025" s="46">
        <v>97.83</v>
      </c>
      <c r="X3025" s="46">
        <v>7.8915000000000006</v>
      </c>
      <c r="Y3025" s="46">
        <v>105.72149999999999</v>
      </c>
      <c r="Z3025" s="47">
        <v>44192</v>
      </c>
      <c r="AA3025" s="47">
        <v>44192</v>
      </c>
      <c r="AB3025" s="48">
        <v>1</v>
      </c>
      <c r="AC3025" s="46" t="str">
        <f>VLOOKUP(Table12[[#This Row],[ImporterID (IMPORTERS)]],IMPORTERS[],3,FALSE)</f>
        <v>Northern</v>
      </c>
      <c r="AD3025" s="49">
        <f>VLOOKUP(ORDERS[[#This Row],[ImporterID (IMPORTERS)]],IMPORTERS[],5,FALSE)</f>
        <v>28377</v>
      </c>
      <c r="AE3025" s="50" t="e">
        <f ca="1">DATEDIF(#REF!, TODAY(), "Y")</f>
        <v>#REF!</v>
      </c>
      <c r="AF3025" cm="1">
        <f t="array" aca="1" ref="AF3025" ca="1">IF(RAND()&gt;0.3,INDEX($AG$2:$AG$209,RANDBETWEEN(1,208)),INDEX($AH$2:$AH$866,RANDBETWEEN(1,865)))</f>
        <v>210133810</v>
      </c>
    </row>
    <row r="3026" spans="1:32" ht="15.75" customHeight="1" x14ac:dyDescent="0.25">
      <c r="A3026">
        <v>3025</v>
      </c>
      <c r="B3026">
        <v>3027</v>
      </c>
      <c r="C3026">
        <v>16</v>
      </c>
      <c r="D3026">
        <v>288061242</v>
      </c>
      <c r="E3026" s="12">
        <v>43732</v>
      </c>
      <c r="F3026">
        <v>502</v>
      </c>
      <c r="G3026" t="s">
        <v>126</v>
      </c>
      <c r="H3026">
        <v>443.84</v>
      </c>
      <c r="I3026">
        <v>24.192</v>
      </c>
      <c r="J3026">
        <v>468.03199999999998</v>
      </c>
      <c r="K3026" s="12">
        <v>43739</v>
      </c>
      <c r="L3026" s="12">
        <v>43739</v>
      </c>
      <c r="M3026" s="39">
        <v>3</v>
      </c>
      <c r="P3026" s="45">
        <v>6549</v>
      </c>
      <c r="Q3026" s="46">
        <v>6551</v>
      </c>
      <c r="R3026" s="46">
        <v>18</v>
      </c>
      <c r="S3026" s="58">
        <v>345374968</v>
      </c>
      <c r="T3026" s="47">
        <v>44174</v>
      </c>
      <c r="U3026" s="46">
        <v>1082</v>
      </c>
      <c r="V3026" s="46" t="s">
        <v>126</v>
      </c>
      <c r="W3026" s="46">
        <v>83.36</v>
      </c>
      <c r="X3026" s="46">
        <v>7.1680000000000001</v>
      </c>
      <c r="Y3026" s="46">
        <v>90.528000000000006</v>
      </c>
      <c r="Z3026" s="47">
        <v>44192</v>
      </c>
      <c r="AA3026" s="47">
        <v>44192</v>
      </c>
      <c r="AB3026" s="48">
        <v>4</v>
      </c>
      <c r="AC3026" s="46" t="str">
        <f>VLOOKUP(Table12[[#This Row],[ImporterID (IMPORTERS)]],IMPORTERS[],3,FALSE)</f>
        <v>Central</v>
      </c>
      <c r="AD3026" s="49">
        <f>VLOOKUP(ORDERS[[#This Row],[ImporterID (IMPORTERS)]],IMPORTERS[],5,FALSE)</f>
        <v>19774</v>
      </c>
      <c r="AE3026" s="50" t="e">
        <f ca="1">DATEDIF(#REF!, TODAY(), "Y")</f>
        <v>#REF!</v>
      </c>
      <c r="AF3026" cm="1">
        <f t="array" aca="1" ref="AF3026" ca="1">IF(RAND()&gt;0.3,INDEX($AG$2:$AG$209,RANDBETWEEN(1,208)),INDEX($AH$2:$AH$866,RANDBETWEEN(1,865)))</f>
        <v>202534404</v>
      </c>
    </row>
    <row r="3027" spans="1:32" ht="15.75" customHeight="1" x14ac:dyDescent="0.25">
      <c r="A3027">
        <v>3026</v>
      </c>
      <c r="B3027">
        <v>3028</v>
      </c>
      <c r="C3027">
        <v>1</v>
      </c>
      <c r="D3027">
        <v>287082853</v>
      </c>
      <c r="E3027" s="12">
        <v>43733</v>
      </c>
      <c r="F3027">
        <v>502</v>
      </c>
      <c r="G3027" t="s">
        <v>126</v>
      </c>
      <c r="H3027">
        <v>311.89999999999998</v>
      </c>
      <c r="I3027">
        <v>17.594999999999999</v>
      </c>
      <c r="J3027">
        <v>329.495</v>
      </c>
      <c r="K3027" s="12">
        <v>43739</v>
      </c>
      <c r="L3027" s="12">
        <v>43739</v>
      </c>
      <c r="M3027" s="39">
        <v>4</v>
      </c>
      <c r="P3027" s="45">
        <v>6550</v>
      </c>
      <c r="Q3027" s="46">
        <v>6552</v>
      </c>
      <c r="R3027" s="46">
        <v>1</v>
      </c>
      <c r="S3027" s="58">
        <v>286560226</v>
      </c>
      <c r="T3027" s="47">
        <v>44175</v>
      </c>
      <c r="U3027" s="46">
        <v>1082</v>
      </c>
      <c r="V3027" s="46" t="s">
        <v>126</v>
      </c>
      <c r="W3027" s="46">
        <v>89.08</v>
      </c>
      <c r="X3027" s="46">
        <v>7.4539999999999997</v>
      </c>
      <c r="Y3027" s="46">
        <v>96.533999999999992</v>
      </c>
      <c r="Z3027" s="47">
        <v>44196</v>
      </c>
      <c r="AA3027" s="47">
        <v>44196</v>
      </c>
      <c r="AB3027" s="48">
        <v>3</v>
      </c>
      <c r="AC3027" s="46" t="str">
        <f>VLOOKUP(Table12[[#This Row],[ImporterID (IMPORTERS)]],IMPORTERS[],3,FALSE)</f>
        <v>Central</v>
      </c>
      <c r="AD3027" s="49">
        <f>VLOOKUP(ORDERS[[#This Row],[ImporterID (IMPORTERS)]],IMPORTERS[],5,FALSE)</f>
        <v>27313</v>
      </c>
      <c r="AE3027" s="50" t="e">
        <f ca="1">DATEDIF(#REF!, TODAY(), "Y")</f>
        <v>#REF!</v>
      </c>
      <c r="AF3027" cm="1">
        <f t="array" aca="1" ref="AF3027" ca="1">IF(RAND()&gt;0.3,INDEX($AG$2:$AG$209,RANDBETWEEN(1,208)),INDEX($AH$2:$AH$866,RANDBETWEEN(1,865)))</f>
        <v>295937235</v>
      </c>
    </row>
    <row r="3028" spans="1:32" ht="15.75" customHeight="1" x14ac:dyDescent="0.25">
      <c r="A3028">
        <v>3027</v>
      </c>
      <c r="B3028">
        <v>3029</v>
      </c>
      <c r="C3028">
        <v>13</v>
      </c>
      <c r="D3028">
        <v>237599956</v>
      </c>
      <c r="E3028" s="12">
        <v>43721</v>
      </c>
      <c r="F3028">
        <v>503</v>
      </c>
      <c r="G3028" t="s">
        <v>126</v>
      </c>
      <c r="H3028">
        <v>454.65</v>
      </c>
      <c r="I3028">
        <v>48.465000000000003</v>
      </c>
      <c r="J3028">
        <v>503.11500000000001</v>
      </c>
      <c r="K3028" s="12">
        <v>43739</v>
      </c>
      <c r="L3028" s="12">
        <v>43747</v>
      </c>
      <c r="M3028" s="39">
        <v>2</v>
      </c>
      <c r="P3028" s="45">
        <v>6551</v>
      </c>
      <c r="Q3028" s="46">
        <v>6553</v>
      </c>
      <c r="R3028" s="46">
        <v>16</v>
      </c>
      <c r="S3028" s="58">
        <v>316059938</v>
      </c>
      <c r="T3028" s="47">
        <v>44177</v>
      </c>
      <c r="U3028" s="46">
        <v>1082</v>
      </c>
      <c r="V3028" s="46" t="s">
        <v>126</v>
      </c>
      <c r="W3028" s="46">
        <v>13.97</v>
      </c>
      <c r="X3028" s="46">
        <v>3.6985000000000001</v>
      </c>
      <c r="Y3028" s="46">
        <v>17.668500000000002</v>
      </c>
      <c r="Z3028" s="47">
        <v>44196</v>
      </c>
      <c r="AA3028" s="47">
        <v>44196</v>
      </c>
      <c r="AB3028" s="48">
        <v>5</v>
      </c>
      <c r="AC3028" s="46" t="str">
        <f>VLOOKUP(Table12[[#This Row],[ImporterID (IMPORTERS)]],IMPORTERS[],3,FALSE)</f>
        <v>Jerusalem District</v>
      </c>
      <c r="AD3028" s="49">
        <f>VLOOKUP(ORDERS[[#This Row],[ImporterID (IMPORTERS)]],IMPORTERS[],5,FALSE)</f>
        <v>28581</v>
      </c>
      <c r="AE3028" s="50" t="e">
        <f ca="1">DATEDIF(#REF!, TODAY(), "Y")</f>
        <v>#REF!</v>
      </c>
      <c r="AF3028" cm="1">
        <f t="array" aca="1" ref="AF3028" ca="1">IF(RAND()&gt;0.3,INDEX($AG$2:$AG$209,RANDBETWEEN(1,208)),INDEX($AH$2:$AH$866,RANDBETWEEN(1,865)))</f>
        <v>383631104</v>
      </c>
    </row>
    <row r="3029" spans="1:32" ht="15.75" customHeight="1" x14ac:dyDescent="0.25">
      <c r="A3029">
        <v>3028</v>
      </c>
      <c r="B3029">
        <v>3030</v>
      </c>
      <c r="C3029">
        <v>14</v>
      </c>
      <c r="D3029">
        <v>333523808</v>
      </c>
      <c r="E3029" s="12">
        <v>43724</v>
      </c>
      <c r="F3029">
        <v>503</v>
      </c>
      <c r="G3029" t="s">
        <v>126</v>
      </c>
      <c r="H3029">
        <v>254.28</v>
      </c>
      <c r="I3029">
        <v>28.428000000000001</v>
      </c>
      <c r="J3029">
        <v>282.70800000000003</v>
      </c>
      <c r="K3029" s="12">
        <v>43743</v>
      </c>
      <c r="L3029" s="12">
        <v>43743</v>
      </c>
      <c r="M3029" s="39">
        <v>3</v>
      </c>
      <c r="P3029" s="45">
        <v>6552</v>
      </c>
      <c r="Q3029" s="46">
        <v>6554</v>
      </c>
      <c r="R3029" s="46">
        <v>15</v>
      </c>
      <c r="S3029" s="58">
        <v>358485895</v>
      </c>
      <c r="T3029" s="47">
        <v>44181</v>
      </c>
      <c r="U3029" s="46">
        <v>1082</v>
      </c>
      <c r="V3029" s="46" t="s">
        <v>126</v>
      </c>
      <c r="W3029" s="46">
        <v>56.09</v>
      </c>
      <c r="X3029" s="46">
        <v>5.8045000000000009</v>
      </c>
      <c r="Y3029" s="46">
        <v>61.894500000000008</v>
      </c>
      <c r="Z3029" s="47">
        <v>44194</v>
      </c>
      <c r="AA3029" s="47">
        <v>44194</v>
      </c>
      <c r="AB3029" s="48">
        <v>5</v>
      </c>
      <c r="AC3029" s="46" t="str">
        <f>VLOOKUP(Table12[[#This Row],[ImporterID (IMPORTERS)]],IMPORTERS[],3,FALSE)</f>
        <v>Central</v>
      </c>
      <c r="AD3029" s="49">
        <f>VLOOKUP(ORDERS[[#This Row],[ImporterID (IMPORTERS)]],IMPORTERS[],5,FALSE)</f>
        <v>19727</v>
      </c>
      <c r="AE3029" s="50" t="e">
        <f ca="1">DATEDIF(#REF!, TODAY(), "Y")</f>
        <v>#REF!</v>
      </c>
      <c r="AF3029" cm="1">
        <f t="array" aca="1" ref="AF3029" ca="1">IF(RAND()&gt;0.3,INDEX($AG$2:$AG$209,RANDBETWEEN(1,208)),INDEX($AH$2:$AH$866,RANDBETWEEN(1,865)))</f>
        <v>255578421</v>
      </c>
    </row>
    <row r="3030" spans="1:32" ht="15.75" customHeight="1" x14ac:dyDescent="0.25">
      <c r="A3030">
        <v>3029</v>
      </c>
      <c r="B3030">
        <v>3031</v>
      </c>
      <c r="C3030">
        <v>4</v>
      </c>
      <c r="D3030">
        <v>360196058</v>
      </c>
      <c r="E3030" s="12">
        <v>43726</v>
      </c>
      <c r="F3030">
        <v>503</v>
      </c>
      <c r="G3030" t="s">
        <v>126</v>
      </c>
      <c r="H3030">
        <v>333.3</v>
      </c>
      <c r="I3030">
        <v>36.330000000000005</v>
      </c>
      <c r="J3030">
        <v>369.63</v>
      </c>
      <c r="K3030" s="12">
        <v>43739</v>
      </c>
      <c r="L3030" s="12">
        <v>43739</v>
      </c>
      <c r="M3030" s="39">
        <v>3</v>
      </c>
      <c r="P3030" s="45">
        <v>6553</v>
      </c>
      <c r="Q3030" s="46">
        <v>6555</v>
      </c>
      <c r="R3030" s="46">
        <v>2</v>
      </c>
      <c r="S3030" s="58">
        <v>398102181</v>
      </c>
      <c r="T3030" s="47">
        <v>44184</v>
      </c>
      <c r="U3030" s="46">
        <v>1082</v>
      </c>
      <c r="V3030" s="46" t="s">
        <v>126</v>
      </c>
      <c r="W3030" s="46">
        <v>52.82</v>
      </c>
      <c r="X3030" s="46">
        <v>5.641</v>
      </c>
      <c r="Y3030" s="46">
        <v>58.460999999999999</v>
      </c>
      <c r="Z3030" s="47">
        <v>44190</v>
      </c>
      <c r="AA3030" s="47">
        <v>44190</v>
      </c>
      <c r="AB3030" s="48">
        <v>4</v>
      </c>
      <c r="AC3030" s="46" t="str">
        <f>VLOOKUP(Table12[[#This Row],[ImporterID (IMPORTERS)]],IMPORTERS[],3,FALSE)</f>
        <v>Central</v>
      </c>
      <c r="AD3030" s="49">
        <f>VLOOKUP(ORDERS[[#This Row],[ImporterID (IMPORTERS)]],IMPORTERS[],5,FALSE)</f>
        <v>24668</v>
      </c>
      <c r="AE3030" s="50" t="e">
        <f ca="1">DATEDIF(#REF!, TODAY(), "Y")</f>
        <v>#REF!</v>
      </c>
      <c r="AF3030" cm="1">
        <f t="array" aca="1" ref="AF3030" ca="1">IF(RAND()&gt;0.3,INDEX($AG$2:$AG$209,RANDBETWEEN(1,208)),INDEX($AH$2:$AH$866,RANDBETWEEN(1,865)))</f>
        <v>278239043</v>
      </c>
    </row>
    <row r="3031" spans="1:32" ht="15.75" customHeight="1" x14ac:dyDescent="0.25">
      <c r="A3031">
        <v>3030</v>
      </c>
      <c r="B3031">
        <v>3032</v>
      </c>
      <c r="C3031">
        <v>2</v>
      </c>
      <c r="D3031">
        <v>231097766</v>
      </c>
      <c r="E3031" s="12">
        <v>43727</v>
      </c>
      <c r="F3031">
        <v>503</v>
      </c>
      <c r="G3031" t="s">
        <v>126</v>
      </c>
      <c r="H3031">
        <v>60.26</v>
      </c>
      <c r="I3031">
        <v>9.0259999999999998</v>
      </c>
      <c r="J3031">
        <v>69.286000000000001</v>
      </c>
      <c r="K3031" s="12">
        <v>43738</v>
      </c>
      <c r="L3031" s="12">
        <v>43738</v>
      </c>
      <c r="M3031" s="39">
        <v>4</v>
      </c>
      <c r="P3031" s="45">
        <v>6554</v>
      </c>
      <c r="Q3031" s="46">
        <v>6556</v>
      </c>
      <c r="R3031" s="46">
        <v>1</v>
      </c>
      <c r="S3031" s="58">
        <v>318257166</v>
      </c>
      <c r="T3031" s="47">
        <v>44185</v>
      </c>
      <c r="U3031" s="46">
        <v>1082</v>
      </c>
      <c r="V3031" s="46" t="s">
        <v>126</v>
      </c>
      <c r="W3031" s="46">
        <v>32.19</v>
      </c>
      <c r="X3031" s="46">
        <v>4.6094999999999997</v>
      </c>
      <c r="Y3031" s="46">
        <v>36.799499999999995</v>
      </c>
      <c r="Z3031" s="47">
        <v>44192</v>
      </c>
      <c r="AA3031" s="47">
        <v>44192</v>
      </c>
      <c r="AB3031" s="48">
        <v>5</v>
      </c>
      <c r="AC3031" s="46" t="str">
        <f>VLOOKUP(Table12[[#This Row],[ImporterID (IMPORTERS)]],IMPORTERS[],3,FALSE)</f>
        <v>Central</v>
      </c>
      <c r="AD3031" s="49">
        <f>VLOOKUP(ORDERS[[#This Row],[ImporterID (IMPORTERS)]],IMPORTERS[],5,FALSE)</f>
        <v>33862</v>
      </c>
      <c r="AE3031" s="50" t="e">
        <f ca="1">DATEDIF(#REF!, TODAY(), "Y")</f>
        <v>#REF!</v>
      </c>
      <c r="AF3031" cm="1">
        <f t="array" aca="1" ref="AF3031" ca="1">IF(RAND()&gt;0.3,INDEX($AG$2:$AG$209,RANDBETWEEN(1,208)),INDEX($AH$2:$AH$866,RANDBETWEEN(1,865)))</f>
        <v>214396011</v>
      </c>
    </row>
    <row r="3032" spans="1:32" ht="15.75" customHeight="1" x14ac:dyDescent="0.25">
      <c r="A3032">
        <v>3031</v>
      </c>
      <c r="B3032">
        <v>3033</v>
      </c>
      <c r="C3032">
        <v>2</v>
      </c>
      <c r="D3032">
        <v>352742262</v>
      </c>
      <c r="E3032" s="12">
        <v>43729</v>
      </c>
      <c r="F3032">
        <v>503</v>
      </c>
      <c r="G3032" t="s">
        <v>126</v>
      </c>
      <c r="H3032">
        <v>60.83</v>
      </c>
      <c r="I3032">
        <v>9.0830000000000002</v>
      </c>
      <c r="J3032">
        <v>69.912999999999997</v>
      </c>
      <c r="K3032" s="12">
        <v>43737</v>
      </c>
      <c r="L3032" s="12">
        <v>43737</v>
      </c>
      <c r="M3032" s="39">
        <v>3</v>
      </c>
      <c r="P3032" s="45">
        <v>6555</v>
      </c>
      <c r="Q3032" s="46">
        <v>6557</v>
      </c>
      <c r="R3032" s="46">
        <v>4</v>
      </c>
      <c r="S3032" s="58">
        <v>263578367</v>
      </c>
      <c r="T3032" s="47">
        <v>44187</v>
      </c>
      <c r="U3032" s="46">
        <v>1082</v>
      </c>
      <c r="V3032" s="46" t="s">
        <v>126</v>
      </c>
      <c r="W3032" s="46">
        <v>49.98</v>
      </c>
      <c r="X3032" s="46">
        <v>5.4990000000000006</v>
      </c>
      <c r="Y3032" s="46">
        <v>55.478999999999999</v>
      </c>
      <c r="Z3032" s="47">
        <v>44196</v>
      </c>
      <c r="AA3032" s="47">
        <v>44196</v>
      </c>
      <c r="AB3032" s="48">
        <v>5</v>
      </c>
      <c r="AC3032" s="46" t="str">
        <f>VLOOKUP(Table12[[#This Row],[ImporterID (IMPORTERS)]],IMPORTERS[],3,FALSE)</f>
        <v>Central</v>
      </c>
      <c r="AD3032" s="49">
        <f>VLOOKUP(ORDERS[[#This Row],[ImporterID (IMPORTERS)]],IMPORTERS[],5,FALSE)</f>
        <v>20587</v>
      </c>
      <c r="AE3032" s="50" t="e">
        <f ca="1">DATEDIF(#REF!, TODAY(), "Y")</f>
        <v>#REF!</v>
      </c>
      <c r="AF3032" cm="1">
        <f t="array" aca="1" ref="AF3032" ca="1">IF(RAND()&gt;0.3,INDEX($AG$2:$AG$209,RANDBETWEEN(1,208)),INDEX($AH$2:$AH$866,RANDBETWEEN(1,865)))</f>
        <v>216690889</v>
      </c>
    </row>
    <row r="3033" spans="1:32" ht="15.75" customHeight="1" x14ac:dyDescent="0.25">
      <c r="A3033">
        <v>3032</v>
      </c>
      <c r="B3033">
        <v>3034</v>
      </c>
      <c r="C3033">
        <v>1</v>
      </c>
      <c r="D3033">
        <v>373309495</v>
      </c>
      <c r="E3033" s="12">
        <v>43729</v>
      </c>
      <c r="F3033">
        <v>503</v>
      </c>
      <c r="G3033" t="s">
        <v>126</v>
      </c>
      <c r="H3033">
        <v>382.55</v>
      </c>
      <c r="I3033">
        <v>41.255000000000003</v>
      </c>
      <c r="J3033">
        <v>423.80500000000001</v>
      </c>
      <c r="K3033" s="12">
        <v>43738</v>
      </c>
      <c r="L3033" s="12">
        <v>43738</v>
      </c>
      <c r="M3033" s="39">
        <v>2</v>
      </c>
      <c r="P3033" s="45">
        <v>6556</v>
      </c>
      <c r="Q3033" s="46">
        <v>6558</v>
      </c>
      <c r="R3033" s="46">
        <v>10</v>
      </c>
      <c r="S3033" s="58">
        <v>299281649</v>
      </c>
      <c r="T3033" s="47">
        <v>44188</v>
      </c>
      <c r="U3033" s="46">
        <v>1082</v>
      </c>
      <c r="V3033" s="46" t="s">
        <v>127</v>
      </c>
      <c r="W3033" s="46">
        <v>14.04</v>
      </c>
      <c r="X3033" s="46">
        <v>3.702</v>
      </c>
      <c r="Y3033" s="46">
        <v>17.741999999999997</v>
      </c>
      <c r="Z3033" s="47">
        <v>44192</v>
      </c>
      <c r="AA3033" s="47">
        <v>44192</v>
      </c>
      <c r="AB3033" s="48">
        <v>5</v>
      </c>
      <c r="AC3033" s="46" t="str">
        <f>VLOOKUP(Table12[[#This Row],[ImporterID (IMPORTERS)]],IMPORTERS[],3,FALSE)</f>
        <v>Central</v>
      </c>
      <c r="AD3033" s="49">
        <f>VLOOKUP(ORDERS[[#This Row],[ImporterID (IMPORTERS)]],IMPORTERS[],5,FALSE)</f>
        <v>32674</v>
      </c>
      <c r="AE3033" s="50" t="e">
        <f ca="1">DATEDIF(#REF!, TODAY(), "Y")</f>
        <v>#REF!</v>
      </c>
      <c r="AF3033" cm="1">
        <f t="array" aca="1" ref="AF3033" ca="1">IF(RAND()&gt;0.3,INDEX($AG$2:$AG$209,RANDBETWEEN(1,208)),INDEX($AH$2:$AH$866,RANDBETWEEN(1,865)))</f>
        <v>379128803</v>
      </c>
    </row>
    <row r="3034" spans="1:32" ht="15.75" customHeight="1" x14ac:dyDescent="0.25">
      <c r="A3034">
        <v>3033</v>
      </c>
      <c r="B3034">
        <v>3035</v>
      </c>
      <c r="C3034">
        <v>9</v>
      </c>
      <c r="D3034">
        <v>285224555</v>
      </c>
      <c r="E3034" s="12">
        <v>43730</v>
      </c>
      <c r="F3034">
        <v>503</v>
      </c>
      <c r="G3034" t="s">
        <v>126</v>
      </c>
      <c r="H3034">
        <v>425.23</v>
      </c>
      <c r="I3034">
        <v>45.523000000000003</v>
      </c>
      <c r="J3034">
        <v>470.75300000000004</v>
      </c>
      <c r="K3034" s="12">
        <v>43737</v>
      </c>
      <c r="L3034" s="12">
        <v>43737</v>
      </c>
      <c r="M3034" s="39">
        <v>2</v>
      </c>
      <c r="P3034" s="45">
        <v>6557</v>
      </c>
      <c r="Q3034" s="46">
        <v>6559</v>
      </c>
      <c r="R3034" s="46">
        <v>6</v>
      </c>
      <c r="S3034" s="58">
        <v>201052537</v>
      </c>
      <c r="T3034" s="47">
        <v>44175</v>
      </c>
      <c r="U3034" s="46">
        <v>1083</v>
      </c>
      <c r="V3034" s="46" t="s">
        <v>126</v>
      </c>
      <c r="W3034" s="46">
        <v>134.97</v>
      </c>
      <c r="X3034" s="46">
        <v>16.497</v>
      </c>
      <c r="Y3034" s="46">
        <v>151.46699999999998</v>
      </c>
      <c r="Z3034" s="47">
        <v>44196</v>
      </c>
      <c r="AA3034" s="47">
        <v>44196</v>
      </c>
      <c r="AB3034" s="48">
        <v>5</v>
      </c>
      <c r="AC3034" s="46" t="str">
        <f>VLOOKUP(Table12[[#This Row],[ImporterID (IMPORTERS)]],IMPORTERS[],3,FALSE)</f>
        <v>Haifa District</v>
      </c>
      <c r="AD3034" s="49">
        <f>VLOOKUP(ORDERS[[#This Row],[ImporterID (IMPORTERS)]],IMPORTERS[],5,FALSE)</f>
        <v>25519</v>
      </c>
      <c r="AE3034" s="50" t="e">
        <f ca="1">DATEDIF(#REF!, TODAY(), "Y")</f>
        <v>#REF!</v>
      </c>
      <c r="AF3034" cm="1">
        <f t="array" aca="1" ref="AF3034" ca="1">IF(RAND()&gt;0.3,INDEX($AG$2:$AG$209,RANDBETWEEN(1,208)),INDEX($AH$2:$AH$866,RANDBETWEEN(1,865)))</f>
        <v>353776632</v>
      </c>
    </row>
    <row r="3035" spans="1:32" ht="15.75" customHeight="1" x14ac:dyDescent="0.25">
      <c r="A3035">
        <v>3034</v>
      </c>
      <c r="B3035">
        <v>3036</v>
      </c>
      <c r="C3035">
        <v>16</v>
      </c>
      <c r="D3035">
        <v>384527126</v>
      </c>
      <c r="E3035" s="12">
        <v>43732</v>
      </c>
      <c r="F3035">
        <v>503</v>
      </c>
      <c r="G3035" t="s">
        <v>126</v>
      </c>
      <c r="H3035">
        <v>351.03</v>
      </c>
      <c r="I3035">
        <v>38.103000000000002</v>
      </c>
      <c r="J3035">
        <v>389.13299999999998</v>
      </c>
      <c r="K3035" s="12">
        <v>43738</v>
      </c>
      <c r="L3035" s="12">
        <v>43738</v>
      </c>
      <c r="M3035" s="39">
        <v>2</v>
      </c>
      <c r="P3035" s="45">
        <v>6558</v>
      </c>
      <c r="Q3035" s="46">
        <v>6560</v>
      </c>
      <c r="R3035" s="46">
        <v>9</v>
      </c>
      <c r="S3035" s="58">
        <v>372936545</v>
      </c>
      <c r="T3035" s="47">
        <v>44175</v>
      </c>
      <c r="U3035" s="46">
        <v>1083</v>
      </c>
      <c r="V3035" s="46" t="s">
        <v>126</v>
      </c>
      <c r="W3035" s="46">
        <v>363.16</v>
      </c>
      <c r="X3035" s="46">
        <v>39.316000000000003</v>
      </c>
      <c r="Y3035" s="46">
        <v>402.476</v>
      </c>
      <c r="Z3035" s="47">
        <v>44196</v>
      </c>
      <c r="AA3035" s="47">
        <v>44196</v>
      </c>
      <c r="AB3035" s="48">
        <v>2</v>
      </c>
      <c r="AC3035" s="46" t="str">
        <f>VLOOKUP(Table12[[#This Row],[ImporterID (IMPORTERS)]],IMPORTERS[],3,FALSE)</f>
        <v>Central</v>
      </c>
      <c r="AD3035" s="49">
        <f>VLOOKUP(ORDERS[[#This Row],[ImporterID (IMPORTERS)]],IMPORTERS[],5,FALSE)</f>
        <v>21711</v>
      </c>
      <c r="AE3035" s="50" t="e">
        <f ca="1">DATEDIF(#REF!, TODAY(), "Y")</f>
        <v>#REF!</v>
      </c>
      <c r="AF3035" cm="1">
        <f t="array" aca="1" ref="AF3035" ca="1">IF(RAND()&gt;0.3,INDEX($AG$2:$AG$209,RANDBETWEEN(1,208)),INDEX($AH$2:$AH$866,RANDBETWEEN(1,865)))</f>
        <v>305245395</v>
      </c>
    </row>
    <row r="3036" spans="1:32" ht="15.75" customHeight="1" x14ac:dyDescent="0.25">
      <c r="A3036">
        <v>3035</v>
      </c>
      <c r="B3036">
        <v>3037</v>
      </c>
      <c r="C3036">
        <v>1</v>
      </c>
      <c r="D3036">
        <v>391656892</v>
      </c>
      <c r="E3036" s="12">
        <v>43735</v>
      </c>
      <c r="F3036">
        <v>503</v>
      </c>
      <c r="G3036" t="s">
        <v>127</v>
      </c>
      <c r="H3036">
        <v>69.3</v>
      </c>
      <c r="I3036">
        <v>9.93</v>
      </c>
      <c r="J3036">
        <v>79.22999999999999</v>
      </c>
      <c r="K3036" s="12">
        <v>43737</v>
      </c>
      <c r="L3036" s="12">
        <v>43737</v>
      </c>
      <c r="M3036" s="39">
        <v>5</v>
      </c>
      <c r="P3036" s="45">
        <v>6559</v>
      </c>
      <c r="Q3036" s="46">
        <v>6561</v>
      </c>
      <c r="R3036" s="46">
        <v>14</v>
      </c>
      <c r="S3036" s="58">
        <v>381351038</v>
      </c>
      <c r="T3036" s="47">
        <v>44177</v>
      </c>
      <c r="U3036" s="46">
        <v>1083</v>
      </c>
      <c r="V3036" s="46" t="s">
        <v>126</v>
      </c>
      <c r="W3036" s="46">
        <v>473.61</v>
      </c>
      <c r="X3036" s="46">
        <v>50.361000000000004</v>
      </c>
      <c r="Y3036" s="46">
        <v>523.971</v>
      </c>
      <c r="Z3036" s="47">
        <v>44195</v>
      </c>
      <c r="AA3036" s="47">
        <v>44195</v>
      </c>
      <c r="AB3036" s="48">
        <v>2</v>
      </c>
      <c r="AC3036" s="46" t="str">
        <f>VLOOKUP(Table12[[#This Row],[ImporterID (IMPORTERS)]],IMPORTERS[],3,FALSE)</f>
        <v>Northern</v>
      </c>
      <c r="AD3036" s="49">
        <f>VLOOKUP(ORDERS[[#This Row],[ImporterID (IMPORTERS)]],IMPORTERS[],5,FALSE)</f>
        <v>19504</v>
      </c>
      <c r="AE3036" s="50" t="e">
        <f ca="1">DATEDIF(#REF!, TODAY(), "Y")</f>
        <v>#REF!</v>
      </c>
      <c r="AF3036" cm="1">
        <f t="array" aca="1" ref="AF3036" ca="1">IF(RAND()&gt;0.3,INDEX($AG$2:$AG$209,RANDBETWEEN(1,208)),INDEX($AH$2:$AH$866,RANDBETWEEN(1,865)))</f>
        <v>358952679</v>
      </c>
    </row>
    <row r="3037" spans="1:32" ht="15.75" customHeight="1" x14ac:dyDescent="0.25">
      <c r="A3037">
        <v>3036</v>
      </c>
      <c r="B3037">
        <v>3038</v>
      </c>
      <c r="C3037">
        <v>12</v>
      </c>
      <c r="D3037">
        <v>329219089</v>
      </c>
      <c r="E3037" s="12">
        <v>43722</v>
      </c>
      <c r="F3037">
        <v>504</v>
      </c>
      <c r="G3037" t="s">
        <v>127</v>
      </c>
      <c r="H3037">
        <v>188.34</v>
      </c>
      <c r="I3037">
        <v>21.834</v>
      </c>
      <c r="J3037">
        <v>210.17400000000001</v>
      </c>
      <c r="K3037" s="12">
        <v>43742</v>
      </c>
      <c r="L3037" s="12">
        <v>43742</v>
      </c>
      <c r="M3037" s="39">
        <v>5</v>
      </c>
      <c r="P3037" s="45">
        <v>6560</v>
      </c>
      <c r="Q3037" s="46">
        <v>6562</v>
      </c>
      <c r="R3037" s="46">
        <v>2</v>
      </c>
      <c r="S3037" s="58">
        <v>373309495</v>
      </c>
      <c r="T3037" s="47">
        <v>44178</v>
      </c>
      <c r="U3037" s="46">
        <v>1083</v>
      </c>
      <c r="V3037" s="46" t="s">
        <v>126</v>
      </c>
      <c r="W3037" s="46">
        <v>347.9</v>
      </c>
      <c r="X3037" s="46">
        <v>37.79</v>
      </c>
      <c r="Y3037" s="46">
        <v>385.69</v>
      </c>
      <c r="Z3037" s="47">
        <v>44191</v>
      </c>
      <c r="AA3037" s="47">
        <v>44191</v>
      </c>
      <c r="AB3037" s="48">
        <v>4</v>
      </c>
      <c r="AC3037" s="46" t="str">
        <f>VLOOKUP(Table12[[#This Row],[ImporterID (IMPORTERS)]],IMPORTERS[],3,FALSE)</f>
        <v>Central</v>
      </c>
      <c r="AD3037" s="49">
        <f>VLOOKUP(ORDERS[[#This Row],[ImporterID (IMPORTERS)]],IMPORTERS[],5,FALSE)</f>
        <v>31083</v>
      </c>
      <c r="AE3037" s="50" t="e">
        <f ca="1">DATEDIF(#REF!, TODAY(), "Y")</f>
        <v>#REF!</v>
      </c>
      <c r="AF3037" cm="1">
        <f t="array" aca="1" ref="AF3037" ca="1">IF(RAND()&gt;0.3,INDEX($AG$2:$AG$209,RANDBETWEEN(1,208)),INDEX($AH$2:$AH$866,RANDBETWEEN(1,865)))</f>
        <v>207440252</v>
      </c>
    </row>
    <row r="3038" spans="1:32" ht="15.75" customHeight="1" x14ac:dyDescent="0.25">
      <c r="A3038">
        <v>3037</v>
      </c>
      <c r="B3038">
        <v>3039</v>
      </c>
      <c r="C3038">
        <v>5</v>
      </c>
      <c r="D3038">
        <v>238963649</v>
      </c>
      <c r="E3038" s="12">
        <v>43730</v>
      </c>
      <c r="F3038">
        <v>504</v>
      </c>
      <c r="G3038" t="s">
        <v>126</v>
      </c>
      <c r="H3038">
        <v>231.3</v>
      </c>
      <c r="I3038">
        <v>26.130000000000003</v>
      </c>
      <c r="J3038">
        <v>257.43</v>
      </c>
      <c r="K3038" s="12">
        <v>43743</v>
      </c>
      <c r="L3038" s="12">
        <v>43743</v>
      </c>
      <c r="M3038" s="39">
        <v>2</v>
      </c>
      <c r="P3038" s="45">
        <v>6561</v>
      </c>
      <c r="Q3038" s="46">
        <v>6563</v>
      </c>
      <c r="R3038" s="46">
        <v>14</v>
      </c>
      <c r="S3038" s="58">
        <v>310897731</v>
      </c>
      <c r="T3038" s="47">
        <v>44180</v>
      </c>
      <c r="U3038" s="46">
        <v>1083</v>
      </c>
      <c r="V3038" s="46" t="s">
        <v>126</v>
      </c>
      <c r="W3038" s="46">
        <v>121.98</v>
      </c>
      <c r="X3038" s="46">
        <v>15.198</v>
      </c>
      <c r="Y3038" s="46">
        <v>137.178</v>
      </c>
      <c r="Z3038" s="47">
        <v>44196</v>
      </c>
      <c r="AA3038" s="47">
        <v>44196</v>
      </c>
      <c r="AB3038" s="48">
        <v>4</v>
      </c>
      <c r="AC3038" s="46" t="str">
        <f>VLOOKUP(Table12[[#This Row],[ImporterID (IMPORTERS)]],IMPORTERS[],3,FALSE)</f>
        <v>Central</v>
      </c>
      <c r="AD3038" s="49">
        <f>VLOOKUP(ORDERS[[#This Row],[ImporterID (IMPORTERS)]],IMPORTERS[],5,FALSE)</f>
        <v>24402</v>
      </c>
      <c r="AE3038" s="50" t="e">
        <f ca="1">DATEDIF(#REF!, TODAY(), "Y")</f>
        <v>#REF!</v>
      </c>
      <c r="AF3038" cm="1">
        <f t="array" aca="1" ref="AF3038" ca="1">IF(RAND()&gt;0.3,INDEX($AG$2:$AG$209,RANDBETWEEN(1,208)),INDEX($AH$2:$AH$866,RANDBETWEEN(1,865)))</f>
        <v>311100808</v>
      </c>
    </row>
    <row r="3039" spans="1:32" ht="15.75" customHeight="1" x14ac:dyDescent="0.25">
      <c r="A3039">
        <v>3038</v>
      </c>
      <c r="B3039">
        <v>3040</v>
      </c>
      <c r="C3039">
        <v>16</v>
      </c>
      <c r="D3039">
        <v>202451860</v>
      </c>
      <c r="E3039" s="12">
        <v>43730</v>
      </c>
      <c r="F3039">
        <v>504</v>
      </c>
      <c r="G3039" t="s">
        <v>126</v>
      </c>
      <c r="H3039">
        <v>111.75</v>
      </c>
      <c r="I3039">
        <v>14.175000000000001</v>
      </c>
      <c r="J3039">
        <v>125.925</v>
      </c>
      <c r="K3039" s="12">
        <v>43742</v>
      </c>
      <c r="L3039" s="12">
        <v>43742</v>
      </c>
      <c r="M3039" s="39">
        <v>5</v>
      </c>
      <c r="P3039" s="45">
        <v>6562</v>
      </c>
      <c r="Q3039" s="46">
        <v>6564</v>
      </c>
      <c r="R3039" s="46">
        <v>19</v>
      </c>
      <c r="S3039" s="58">
        <v>201899738</v>
      </c>
      <c r="T3039" s="47">
        <v>44181</v>
      </c>
      <c r="U3039" s="46">
        <v>1083</v>
      </c>
      <c r="V3039" s="46" t="s">
        <v>126</v>
      </c>
      <c r="W3039" s="46">
        <v>196.65</v>
      </c>
      <c r="X3039" s="46">
        <v>22.665000000000003</v>
      </c>
      <c r="Y3039" s="46">
        <v>219.315</v>
      </c>
      <c r="Z3039" s="47">
        <v>44192</v>
      </c>
      <c r="AA3039" s="47">
        <v>44192</v>
      </c>
      <c r="AB3039" s="48">
        <v>5</v>
      </c>
      <c r="AC3039" s="46" t="str">
        <f>VLOOKUP(Table12[[#This Row],[ImporterID (IMPORTERS)]],IMPORTERS[],3,FALSE)</f>
        <v>Jerusalem District</v>
      </c>
      <c r="AD3039" s="49">
        <f>VLOOKUP(ORDERS[[#This Row],[ImporterID (IMPORTERS)]],IMPORTERS[],5,FALSE)</f>
        <v>18872</v>
      </c>
      <c r="AE3039" s="50" t="e">
        <f ca="1">DATEDIF(#REF!, TODAY(), "Y")</f>
        <v>#REF!</v>
      </c>
      <c r="AF3039" cm="1">
        <f t="array" aca="1" ref="AF3039" ca="1">IF(RAND()&gt;0.3,INDEX($AG$2:$AG$209,RANDBETWEEN(1,208)),INDEX($AH$2:$AH$866,RANDBETWEEN(1,865)))</f>
        <v>284747932</v>
      </c>
    </row>
    <row r="3040" spans="1:32" ht="15.75" customHeight="1" x14ac:dyDescent="0.25">
      <c r="A3040">
        <v>3039</v>
      </c>
      <c r="B3040">
        <v>3041</v>
      </c>
      <c r="C3040">
        <v>2</v>
      </c>
      <c r="D3040">
        <v>219500523</v>
      </c>
      <c r="E3040" s="12">
        <v>43734</v>
      </c>
      <c r="F3040">
        <v>504</v>
      </c>
      <c r="G3040" t="s">
        <v>126</v>
      </c>
      <c r="H3040">
        <v>10.84</v>
      </c>
      <c r="I3040">
        <v>4.0839999999999996</v>
      </c>
      <c r="J3040">
        <v>14.923999999999999</v>
      </c>
      <c r="K3040" s="12">
        <v>43743</v>
      </c>
      <c r="L3040" s="12">
        <v>43743</v>
      </c>
      <c r="M3040" s="39">
        <v>5</v>
      </c>
      <c r="P3040" s="45">
        <v>6563</v>
      </c>
      <c r="Q3040" s="46">
        <v>6565</v>
      </c>
      <c r="R3040" s="46">
        <v>21</v>
      </c>
      <c r="S3040" s="58">
        <v>299243386</v>
      </c>
      <c r="T3040" s="47">
        <v>44182</v>
      </c>
      <c r="U3040" s="46">
        <v>1083</v>
      </c>
      <c r="V3040" s="46" t="s">
        <v>126</v>
      </c>
      <c r="W3040" s="46">
        <v>492.43</v>
      </c>
      <c r="X3040" s="46">
        <v>52.243000000000002</v>
      </c>
      <c r="Y3040" s="46">
        <v>544.673</v>
      </c>
      <c r="Z3040" s="47">
        <v>44194</v>
      </c>
      <c r="AA3040" s="47">
        <v>44194</v>
      </c>
      <c r="AB3040" s="48">
        <v>5</v>
      </c>
      <c r="AC3040" s="46" t="str">
        <f>VLOOKUP(Table12[[#This Row],[ImporterID (IMPORTERS)]],IMPORTERS[],3,FALSE)</f>
        <v>Central</v>
      </c>
      <c r="AD3040" s="49">
        <f>VLOOKUP(ORDERS[[#This Row],[ImporterID (IMPORTERS)]],IMPORTERS[],5,FALSE)</f>
        <v>21596</v>
      </c>
      <c r="AE3040" s="50" t="e">
        <f ca="1">DATEDIF(#REF!, TODAY(), "Y")</f>
        <v>#REF!</v>
      </c>
      <c r="AF3040" cm="1">
        <f t="array" aca="1" ref="AF3040" ca="1">IF(RAND()&gt;0.3,INDEX($AG$2:$AG$209,RANDBETWEEN(1,208)),INDEX($AH$2:$AH$866,RANDBETWEEN(1,865)))</f>
        <v>396294125</v>
      </c>
    </row>
    <row r="3041" spans="1:32" ht="15.75" customHeight="1" x14ac:dyDescent="0.25">
      <c r="A3041">
        <v>3040</v>
      </c>
      <c r="B3041">
        <v>3042</v>
      </c>
      <c r="C3041">
        <v>10</v>
      </c>
      <c r="D3041">
        <v>293218513</v>
      </c>
      <c r="E3041" s="12">
        <v>43734</v>
      </c>
      <c r="F3041">
        <v>504</v>
      </c>
      <c r="G3041" t="s">
        <v>126</v>
      </c>
      <c r="H3041">
        <v>177.54</v>
      </c>
      <c r="I3041">
        <v>20.754000000000001</v>
      </c>
      <c r="J3041">
        <v>198.29399999999998</v>
      </c>
      <c r="K3041" s="12">
        <v>43740</v>
      </c>
      <c r="L3041" s="12">
        <v>43740</v>
      </c>
      <c r="M3041" s="39">
        <v>5</v>
      </c>
      <c r="P3041" s="45">
        <v>6564</v>
      </c>
      <c r="Q3041" s="46">
        <v>6566</v>
      </c>
      <c r="R3041" s="46">
        <v>6</v>
      </c>
      <c r="S3041" s="58">
        <v>318257166</v>
      </c>
      <c r="T3041" s="47">
        <v>44183</v>
      </c>
      <c r="U3041" s="46">
        <v>1083</v>
      </c>
      <c r="V3041" s="46" t="s">
        <v>127</v>
      </c>
      <c r="W3041" s="46">
        <v>235.01</v>
      </c>
      <c r="X3041" s="46">
        <v>26.501000000000001</v>
      </c>
      <c r="Y3041" s="46">
        <v>261.51099999999997</v>
      </c>
      <c r="Z3041" s="47">
        <v>44197</v>
      </c>
      <c r="AA3041" s="47">
        <v>44197</v>
      </c>
      <c r="AB3041" s="48">
        <v>4</v>
      </c>
      <c r="AC3041" s="46" t="str">
        <f>VLOOKUP(Table12[[#This Row],[ImporterID (IMPORTERS)]],IMPORTERS[],3,FALSE)</f>
        <v>Central</v>
      </c>
      <c r="AD3041" s="49">
        <f>VLOOKUP(ORDERS[[#This Row],[ImporterID (IMPORTERS)]],IMPORTERS[],5,FALSE)</f>
        <v>33492</v>
      </c>
      <c r="AE3041" s="50" t="e">
        <f ca="1">DATEDIF(#REF!, TODAY(), "Y")</f>
        <v>#REF!</v>
      </c>
      <c r="AF3041" cm="1">
        <f t="array" aca="1" ref="AF3041" ca="1">IF(RAND()&gt;0.3,INDEX($AG$2:$AG$209,RANDBETWEEN(1,208)),INDEX($AH$2:$AH$866,RANDBETWEEN(1,865)))</f>
        <v>305659052</v>
      </c>
    </row>
    <row r="3042" spans="1:32" ht="15.75" customHeight="1" x14ac:dyDescent="0.25">
      <c r="A3042">
        <v>3041</v>
      </c>
      <c r="B3042">
        <v>3043</v>
      </c>
      <c r="C3042">
        <v>5</v>
      </c>
      <c r="D3042">
        <v>312476003</v>
      </c>
      <c r="E3042" s="12">
        <v>43735</v>
      </c>
      <c r="F3042">
        <v>504</v>
      </c>
      <c r="G3042" t="s">
        <v>126</v>
      </c>
      <c r="H3042">
        <v>197.8</v>
      </c>
      <c r="I3042">
        <v>22.78</v>
      </c>
      <c r="J3042">
        <v>220.58</v>
      </c>
      <c r="K3042" s="12">
        <v>43738</v>
      </c>
      <c r="L3042" s="12">
        <v>43738</v>
      </c>
      <c r="M3042" s="39">
        <v>5</v>
      </c>
      <c r="P3042" s="45">
        <v>6565</v>
      </c>
      <c r="Q3042" s="46">
        <v>6567</v>
      </c>
      <c r="R3042" s="46">
        <v>6</v>
      </c>
      <c r="S3042" s="58">
        <v>347851677</v>
      </c>
      <c r="T3042" s="47">
        <v>44184</v>
      </c>
      <c r="U3042" s="46">
        <v>1083</v>
      </c>
      <c r="V3042" s="46" t="s">
        <v>126</v>
      </c>
      <c r="W3042" s="46">
        <v>411.36</v>
      </c>
      <c r="X3042" s="46">
        <v>44.136000000000003</v>
      </c>
      <c r="Y3042" s="46">
        <v>455.49600000000004</v>
      </c>
      <c r="Z3042" s="47">
        <v>44193</v>
      </c>
      <c r="AA3042" s="47">
        <v>44193</v>
      </c>
      <c r="AB3042" s="48">
        <v>2</v>
      </c>
      <c r="AC3042" s="46" t="str">
        <f>VLOOKUP(Table12[[#This Row],[ImporterID (IMPORTERS)]],IMPORTERS[],3,FALSE)</f>
        <v>Central</v>
      </c>
      <c r="AD3042" s="49">
        <f>VLOOKUP(ORDERS[[#This Row],[ImporterID (IMPORTERS)]],IMPORTERS[],5,FALSE)</f>
        <v>33360</v>
      </c>
      <c r="AE3042" s="50" t="e">
        <f ca="1">DATEDIF(#REF!, TODAY(), "Y")</f>
        <v>#REF!</v>
      </c>
      <c r="AF3042" cm="1">
        <f t="array" aca="1" ref="AF3042" ca="1">IF(RAND()&gt;0.3,INDEX($AG$2:$AG$209,RANDBETWEEN(1,208)),INDEX($AH$2:$AH$866,RANDBETWEEN(1,865)))</f>
        <v>227842776</v>
      </c>
    </row>
    <row r="3043" spans="1:32" ht="15.75" customHeight="1" x14ac:dyDescent="0.25">
      <c r="A3043">
        <v>3042</v>
      </c>
      <c r="B3043">
        <v>3044</v>
      </c>
      <c r="C3043">
        <v>5</v>
      </c>
      <c r="D3043">
        <v>242099441</v>
      </c>
      <c r="E3043" s="12">
        <v>43736</v>
      </c>
      <c r="F3043">
        <v>504</v>
      </c>
      <c r="G3043" t="s">
        <v>126</v>
      </c>
      <c r="H3043">
        <v>452.29</v>
      </c>
      <c r="I3043">
        <v>48.229000000000006</v>
      </c>
      <c r="J3043">
        <v>500.51900000000001</v>
      </c>
      <c r="K3043" s="12">
        <v>43738</v>
      </c>
      <c r="L3043" s="12">
        <v>43738</v>
      </c>
      <c r="M3043" s="39">
        <v>4</v>
      </c>
      <c r="P3043" s="45">
        <v>6566</v>
      </c>
      <c r="Q3043" s="46">
        <v>6568</v>
      </c>
      <c r="R3043" s="46">
        <v>10</v>
      </c>
      <c r="S3043" s="58">
        <v>242360968</v>
      </c>
      <c r="T3043" s="47">
        <v>44187</v>
      </c>
      <c r="U3043" s="46">
        <v>1083</v>
      </c>
      <c r="V3043" s="46" t="s">
        <v>126</v>
      </c>
      <c r="W3043" s="46">
        <v>205.1</v>
      </c>
      <c r="X3043" s="46">
        <v>23.51</v>
      </c>
      <c r="Y3043" s="46">
        <v>228.60999999999999</v>
      </c>
      <c r="Z3043" s="47">
        <v>44192</v>
      </c>
      <c r="AA3043" s="47">
        <v>44192</v>
      </c>
      <c r="AB3043" s="48">
        <v>5</v>
      </c>
      <c r="AC3043" s="46" t="str">
        <f>VLOOKUP(Table12[[#This Row],[ImporterID (IMPORTERS)]],IMPORTERS[],3,FALSE)</f>
        <v>Central</v>
      </c>
      <c r="AD3043" s="49">
        <f>VLOOKUP(ORDERS[[#This Row],[ImporterID (IMPORTERS)]],IMPORTERS[],5,FALSE)</f>
        <v>19994</v>
      </c>
      <c r="AE3043" s="50" t="e">
        <f ca="1">DATEDIF(#REF!, TODAY(), "Y")</f>
        <v>#REF!</v>
      </c>
      <c r="AF3043" cm="1">
        <f t="array" aca="1" ref="AF3043" ca="1">IF(RAND()&gt;0.3,INDEX($AG$2:$AG$209,RANDBETWEEN(1,208)),INDEX($AH$2:$AH$866,RANDBETWEEN(1,865)))</f>
        <v>283634681</v>
      </c>
    </row>
    <row r="3044" spans="1:32" ht="15.75" customHeight="1" x14ac:dyDescent="0.25">
      <c r="A3044">
        <v>3043</v>
      </c>
      <c r="B3044">
        <v>3045</v>
      </c>
      <c r="C3044">
        <v>12</v>
      </c>
      <c r="D3044">
        <v>386611016</v>
      </c>
      <c r="E3044" s="12">
        <v>43725</v>
      </c>
      <c r="F3044">
        <v>505</v>
      </c>
      <c r="G3044" t="s">
        <v>126</v>
      </c>
      <c r="H3044">
        <v>97.16</v>
      </c>
      <c r="I3044">
        <v>7.8580000000000005</v>
      </c>
      <c r="J3044">
        <v>105.018</v>
      </c>
      <c r="K3044" s="12">
        <v>43743</v>
      </c>
      <c r="L3044" s="12">
        <v>43743</v>
      </c>
      <c r="M3044" s="39">
        <v>5</v>
      </c>
      <c r="P3044" s="45">
        <v>6567</v>
      </c>
      <c r="Q3044" s="46">
        <v>6569</v>
      </c>
      <c r="R3044" s="46">
        <v>3</v>
      </c>
      <c r="S3044" s="58">
        <v>285459310</v>
      </c>
      <c r="T3044" s="47">
        <v>44188</v>
      </c>
      <c r="U3044" s="46">
        <v>1083</v>
      </c>
      <c r="V3044" s="46" t="s">
        <v>126</v>
      </c>
      <c r="W3044" s="46">
        <v>392.06</v>
      </c>
      <c r="X3044" s="46">
        <v>42.206000000000003</v>
      </c>
      <c r="Y3044" s="46">
        <v>434.26600000000002</v>
      </c>
      <c r="Z3044" s="47">
        <v>44192</v>
      </c>
      <c r="AA3044" s="47">
        <v>44192</v>
      </c>
      <c r="AB3044" s="48">
        <v>3</v>
      </c>
      <c r="AC3044" s="46" t="str">
        <f>VLOOKUP(Table12[[#This Row],[ImporterID (IMPORTERS)]],IMPORTERS[],3,FALSE)</f>
        <v>Central</v>
      </c>
      <c r="AD3044" s="49">
        <f>VLOOKUP(ORDERS[[#This Row],[ImporterID (IMPORTERS)]],IMPORTERS[],5,FALSE)</f>
        <v>29558</v>
      </c>
      <c r="AE3044" s="50" t="e">
        <f ca="1">DATEDIF(#REF!, TODAY(), "Y")</f>
        <v>#REF!</v>
      </c>
      <c r="AF3044" cm="1">
        <f t="array" aca="1" ref="AF3044" ca="1">IF(RAND()&gt;0.3,INDEX($AG$2:$AG$209,RANDBETWEEN(1,208)),INDEX($AH$2:$AH$866,RANDBETWEEN(1,865)))</f>
        <v>285198125</v>
      </c>
    </row>
    <row r="3045" spans="1:32" ht="15.75" customHeight="1" x14ac:dyDescent="0.25">
      <c r="A3045">
        <v>3044</v>
      </c>
      <c r="B3045">
        <v>3046</v>
      </c>
      <c r="C3045">
        <v>11</v>
      </c>
      <c r="D3045">
        <v>201899738</v>
      </c>
      <c r="E3045" s="12">
        <v>43725</v>
      </c>
      <c r="F3045">
        <v>505</v>
      </c>
      <c r="G3045" t="s">
        <v>127</v>
      </c>
      <c r="H3045">
        <v>86.59</v>
      </c>
      <c r="I3045">
        <v>7.3295000000000003</v>
      </c>
      <c r="J3045">
        <v>93.919499999999999</v>
      </c>
      <c r="K3045" s="12">
        <v>43743</v>
      </c>
      <c r="L3045" s="12">
        <v>43743</v>
      </c>
      <c r="M3045" s="39">
        <v>5</v>
      </c>
      <c r="P3045" s="45">
        <v>6568</v>
      </c>
      <c r="Q3045" s="46">
        <v>6570</v>
      </c>
      <c r="R3045" s="46">
        <v>15</v>
      </c>
      <c r="S3045" s="58">
        <v>317077647</v>
      </c>
      <c r="T3045" s="47">
        <v>44189</v>
      </c>
      <c r="U3045" s="46">
        <v>1083</v>
      </c>
      <c r="V3045" s="46" t="s">
        <v>126</v>
      </c>
      <c r="W3045" s="46">
        <v>21.99</v>
      </c>
      <c r="X3045" s="46">
        <v>5.1989999999999998</v>
      </c>
      <c r="Y3045" s="46">
        <v>27.189</v>
      </c>
      <c r="Z3045" s="47">
        <v>44197</v>
      </c>
      <c r="AA3045" s="47">
        <v>44197</v>
      </c>
      <c r="AB3045" s="48">
        <v>2</v>
      </c>
      <c r="AC3045" s="46" t="str">
        <f>VLOOKUP(Table12[[#This Row],[ImporterID (IMPORTERS)]],IMPORTERS[],3,FALSE)</f>
        <v>Jerusalem District</v>
      </c>
      <c r="AD3045" s="49">
        <f>VLOOKUP(ORDERS[[#This Row],[ImporterID (IMPORTERS)]],IMPORTERS[],5,FALSE)</f>
        <v>27112</v>
      </c>
      <c r="AE3045" s="50" t="e">
        <f ca="1">DATEDIF(#REF!, TODAY(), "Y")</f>
        <v>#REF!</v>
      </c>
      <c r="AF3045" cm="1">
        <f t="array" aca="1" ref="AF3045" ca="1">IF(RAND()&gt;0.3,INDEX($AG$2:$AG$209,RANDBETWEEN(1,208)),INDEX($AH$2:$AH$866,RANDBETWEEN(1,865)))</f>
        <v>285947818</v>
      </c>
    </row>
    <row r="3046" spans="1:32" ht="15.75" customHeight="1" x14ac:dyDescent="0.25">
      <c r="A3046">
        <v>3045</v>
      </c>
      <c r="B3046">
        <v>3047</v>
      </c>
      <c r="C3046">
        <v>13</v>
      </c>
      <c r="D3046">
        <v>300670312</v>
      </c>
      <c r="E3046" s="12">
        <v>43727</v>
      </c>
      <c r="F3046">
        <v>505</v>
      </c>
      <c r="G3046" t="s">
        <v>127</v>
      </c>
      <c r="H3046">
        <v>64.849999999999994</v>
      </c>
      <c r="I3046">
        <v>6.2424999999999997</v>
      </c>
      <c r="J3046">
        <v>71.092500000000001</v>
      </c>
      <c r="K3046" s="12">
        <v>43744</v>
      </c>
      <c r="L3046" s="12">
        <v>43744</v>
      </c>
      <c r="M3046" s="39">
        <v>2</v>
      </c>
      <c r="P3046" s="45">
        <v>6569</v>
      </c>
      <c r="Q3046" s="46">
        <v>6571</v>
      </c>
      <c r="R3046" s="46">
        <v>15</v>
      </c>
      <c r="S3046" s="58">
        <v>231097766</v>
      </c>
      <c r="T3046" s="47">
        <v>44175</v>
      </c>
      <c r="U3046" s="46">
        <v>1084</v>
      </c>
      <c r="V3046" s="46" t="s">
        <v>126</v>
      </c>
      <c r="W3046" s="46">
        <v>105.31</v>
      </c>
      <c r="X3046" s="46">
        <v>13.531000000000001</v>
      </c>
      <c r="Y3046" s="46">
        <v>118.84100000000001</v>
      </c>
      <c r="Z3046" s="47">
        <v>44192</v>
      </c>
      <c r="AA3046" s="47">
        <v>44192</v>
      </c>
      <c r="AB3046" s="48">
        <v>4</v>
      </c>
      <c r="AC3046" s="46" t="str">
        <f>VLOOKUP(Table12[[#This Row],[ImporterID (IMPORTERS)]],IMPORTERS[],3,FALSE)</f>
        <v>Haifa District</v>
      </c>
      <c r="AD3046" s="49">
        <f>VLOOKUP(ORDERS[[#This Row],[ImporterID (IMPORTERS)]],IMPORTERS[],5,FALSE)</f>
        <v>18605</v>
      </c>
      <c r="AE3046" s="50" t="e">
        <f ca="1">DATEDIF(#REF!, TODAY(), "Y")</f>
        <v>#REF!</v>
      </c>
      <c r="AF3046" cm="1">
        <f t="array" aca="1" ref="AF3046" ca="1">IF(RAND()&gt;0.3,INDEX($AG$2:$AG$209,RANDBETWEEN(1,208)),INDEX($AH$2:$AH$866,RANDBETWEEN(1,865)))</f>
        <v>373938185</v>
      </c>
    </row>
    <row r="3047" spans="1:32" ht="15.75" customHeight="1" x14ac:dyDescent="0.25">
      <c r="A3047">
        <v>3046</v>
      </c>
      <c r="B3047">
        <v>3048</v>
      </c>
      <c r="C3047">
        <v>8</v>
      </c>
      <c r="D3047">
        <v>372645061</v>
      </c>
      <c r="E3047" s="12">
        <v>43728</v>
      </c>
      <c r="F3047">
        <v>505</v>
      </c>
      <c r="G3047" t="s">
        <v>126</v>
      </c>
      <c r="H3047">
        <v>58.78</v>
      </c>
      <c r="I3047">
        <v>5.9390000000000001</v>
      </c>
      <c r="J3047">
        <v>64.718999999999994</v>
      </c>
      <c r="K3047" s="12">
        <v>43745</v>
      </c>
      <c r="L3047" s="12">
        <v>43745</v>
      </c>
      <c r="M3047" s="39">
        <v>3</v>
      </c>
      <c r="P3047" s="45">
        <v>6570</v>
      </c>
      <c r="Q3047" s="46">
        <v>6572</v>
      </c>
      <c r="R3047" s="46">
        <v>18</v>
      </c>
      <c r="S3047" s="58">
        <v>301119641</v>
      </c>
      <c r="T3047" s="47">
        <v>44178</v>
      </c>
      <c r="U3047" s="46">
        <v>1084</v>
      </c>
      <c r="V3047" s="46" t="s">
        <v>126</v>
      </c>
      <c r="W3047" s="46">
        <v>259.04000000000002</v>
      </c>
      <c r="X3047" s="46">
        <v>28.904000000000003</v>
      </c>
      <c r="Y3047" s="46">
        <v>287.94400000000002</v>
      </c>
      <c r="Z3047" s="47">
        <v>44195</v>
      </c>
      <c r="AA3047" s="47">
        <v>44195</v>
      </c>
      <c r="AB3047" s="48">
        <v>4</v>
      </c>
      <c r="AC3047" s="46" t="str">
        <f>VLOOKUP(Table12[[#This Row],[ImporterID (IMPORTERS)]],IMPORTERS[],3,FALSE)</f>
        <v>Jerusalem District</v>
      </c>
      <c r="AD3047" s="49">
        <f>VLOOKUP(ORDERS[[#This Row],[ImporterID (IMPORTERS)]],IMPORTERS[],5,FALSE)</f>
        <v>19351</v>
      </c>
      <c r="AE3047" s="50" t="e">
        <f ca="1">DATEDIF(#REF!, TODAY(), "Y")</f>
        <v>#REF!</v>
      </c>
      <c r="AF3047" cm="1">
        <f t="array" aca="1" ref="AF3047" ca="1">IF(RAND()&gt;0.3,INDEX($AG$2:$AG$209,RANDBETWEEN(1,208)),INDEX($AH$2:$AH$866,RANDBETWEEN(1,865)))</f>
        <v>274195745</v>
      </c>
    </row>
    <row r="3048" spans="1:32" ht="15.75" customHeight="1" x14ac:dyDescent="0.25">
      <c r="A3048">
        <v>3047</v>
      </c>
      <c r="B3048">
        <v>3049</v>
      </c>
      <c r="C3048">
        <v>3</v>
      </c>
      <c r="D3048">
        <v>246351289</v>
      </c>
      <c r="E3048" s="12">
        <v>43731</v>
      </c>
      <c r="F3048">
        <v>505</v>
      </c>
      <c r="G3048" t="s">
        <v>126</v>
      </c>
      <c r="H3048">
        <v>79.12</v>
      </c>
      <c r="I3048">
        <v>6.9560000000000004</v>
      </c>
      <c r="J3048">
        <v>86.076000000000008</v>
      </c>
      <c r="K3048" s="12">
        <v>43743</v>
      </c>
      <c r="L3048" s="12">
        <v>43743</v>
      </c>
      <c r="M3048" s="39">
        <v>4</v>
      </c>
      <c r="P3048" s="45">
        <v>6571</v>
      </c>
      <c r="Q3048" s="46">
        <v>6573</v>
      </c>
      <c r="R3048" s="46">
        <v>19</v>
      </c>
      <c r="S3048" s="58">
        <v>249068689</v>
      </c>
      <c r="T3048" s="47">
        <v>44179</v>
      </c>
      <c r="U3048" s="46">
        <v>1084</v>
      </c>
      <c r="V3048" s="46" t="s">
        <v>126</v>
      </c>
      <c r="W3048" s="46">
        <v>380.97</v>
      </c>
      <c r="X3048" s="46">
        <v>41.097000000000001</v>
      </c>
      <c r="Y3048" s="46">
        <v>422.06700000000001</v>
      </c>
      <c r="Z3048" s="47">
        <v>44191</v>
      </c>
      <c r="AA3048" s="47">
        <v>44191</v>
      </c>
      <c r="AB3048" s="48">
        <v>4</v>
      </c>
      <c r="AC3048" s="46" t="str">
        <f>VLOOKUP(Table12[[#This Row],[ImporterID (IMPORTERS)]],IMPORTERS[],3,FALSE)</f>
        <v>Central</v>
      </c>
      <c r="AD3048" s="49">
        <f>VLOOKUP(ORDERS[[#This Row],[ImporterID (IMPORTERS)]],IMPORTERS[],5,FALSE)</f>
        <v>30632</v>
      </c>
      <c r="AE3048" s="50" t="e">
        <f ca="1">DATEDIF(#REF!, TODAY(), "Y")</f>
        <v>#REF!</v>
      </c>
      <c r="AF3048" cm="1">
        <f t="array" aca="1" ref="AF3048" ca="1">IF(RAND()&gt;0.3,INDEX($AG$2:$AG$209,RANDBETWEEN(1,208)),INDEX($AH$2:$AH$866,RANDBETWEEN(1,865)))</f>
        <v>278744316</v>
      </c>
    </row>
    <row r="3049" spans="1:32" ht="15.75" customHeight="1" x14ac:dyDescent="0.25">
      <c r="A3049">
        <v>3048</v>
      </c>
      <c r="B3049">
        <v>3050</v>
      </c>
      <c r="C3049">
        <v>3</v>
      </c>
      <c r="D3049">
        <v>375077134</v>
      </c>
      <c r="E3049" s="12">
        <v>43731</v>
      </c>
      <c r="F3049">
        <v>505</v>
      </c>
      <c r="G3049" t="s">
        <v>127</v>
      </c>
      <c r="H3049">
        <v>80.61</v>
      </c>
      <c r="I3049">
        <v>7.0305</v>
      </c>
      <c r="J3049">
        <v>87.640500000000003</v>
      </c>
      <c r="K3049" s="12">
        <v>43742</v>
      </c>
      <c r="L3049" s="12">
        <v>43742</v>
      </c>
      <c r="M3049" s="39">
        <v>4</v>
      </c>
      <c r="P3049" s="45">
        <v>6572</v>
      </c>
      <c r="Q3049" s="46">
        <v>6574</v>
      </c>
      <c r="R3049" s="46">
        <v>5</v>
      </c>
      <c r="S3049" s="58">
        <v>324547819</v>
      </c>
      <c r="T3049" s="47">
        <v>44181</v>
      </c>
      <c r="U3049" s="46">
        <v>1084</v>
      </c>
      <c r="V3049" s="46" t="s">
        <v>126</v>
      </c>
      <c r="W3049" s="46">
        <v>328.31</v>
      </c>
      <c r="X3049" s="46">
        <v>35.831000000000003</v>
      </c>
      <c r="Y3049" s="46">
        <v>364.14100000000002</v>
      </c>
      <c r="Z3049" s="47">
        <v>44192</v>
      </c>
      <c r="AA3049" s="47">
        <v>44192</v>
      </c>
      <c r="AB3049" s="48">
        <v>2</v>
      </c>
      <c r="AC3049" s="46" t="str">
        <f>VLOOKUP(Table12[[#This Row],[ImporterID (IMPORTERS)]],IMPORTERS[],3,FALSE)</f>
        <v>Haifa District</v>
      </c>
      <c r="AD3049" s="49">
        <f>VLOOKUP(ORDERS[[#This Row],[ImporterID (IMPORTERS)]],IMPORTERS[],5,FALSE)</f>
        <v>35840</v>
      </c>
      <c r="AE3049" s="50" t="e">
        <f ca="1">DATEDIF(#REF!, TODAY(), "Y")</f>
        <v>#REF!</v>
      </c>
      <c r="AF3049" cm="1">
        <f t="array" aca="1" ref="AF3049" ca="1">IF(RAND()&gt;0.3,INDEX($AG$2:$AG$209,RANDBETWEEN(1,208)),INDEX($AH$2:$AH$866,RANDBETWEEN(1,865)))</f>
        <v>244940995</v>
      </c>
    </row>
    <row r="3050" spans="1:32" ht="15.75" customHeight="1" x14ac:dyDescent="0.25">
      <c r="A3050">
        <v>3049</v>
      </c>
      <c r="B3050">
        <v>3051</v>
      </c>
      <c r="C3050">
        <v>9</v>
      </c>
      <c r="D3050">
        <v>328886595</v>
      </c>
      <c r="E3050" s="12">
        <v>43734</v>
      </c>
      <c r="F3050">
        <v>505</v>
      </c>
      <c r="G3050" t="s">
        <v>126</v>
      </c>
      <c r="H3050">
        <v>97.83</v>
      </c>
      <c r="I3050">
        <v>7.8915000000000006</v>
      </c>
      <c r="J3050">
        <v>105.72149999999999</v>
      </c>
      <c r="K3050" s="12">
        <v>43746</v>
      </c>
      <c r="L3050" s="12">
        <v>43746</v>
      </c>
      <c r="M3050" s="39">
        <v>5</v>
      </c>
      <c r="P3050" s="45">
        <v>6573</v>
      </c>
      <c r="Q3050" s="46">
        <v>6575</v>
      </c>
      <c r="R3050" s="46">
        <v>1</v>
      </c>
      <c r="S3050" s="58">
        <v>280942802</v>
      </c>
      <c r="T3050" s="47">
        <v>44181</v>
      </c>
      <c r="U3050" s="46">
        <v>1084</v>
      </c>
      <c r="V3050" s="46" t="s">
        <v>126</v>
      </c>
      <c r="W3050" s="46">
        <v>10.57</v>
      </c>
      <c r="X3050" s="46">
        <v>4.0570000000000004</v>
      </c>
      <c r="Y3050" s="46">
        <v>14.627000000000001</v>
      </c>
      <c r="Z3050" s="47">
        <v>44193</v>
      </c>
      <c r="AA3050" s="47">
        <v>44193</v>
      </c>
      <c r="AB3050" s="48">
        <v>1</v>
      </c>
      <c r="AC3050" s="46" t="str">
        <f>VLOOKUP(Table12[[#This Row],[ImporterID (IMPORTERS)]],IMPORTERS[],3,FALSE)</f>
        <v>Central</v>
      </c>
      <c r="AD3050" s="49">
        <f>VLOOKUP(ORDERS[[#This Row],[ImporterID (IMPORTERS)]],IMPORTERS[],5,FALSE)</f>
        <v>29896</v>
      </c>
      <c r="AE3050" s="50" t="e">
        <f ca="1">DATEDIF(#REF!, TODAY(), "Y")</f>
        <v>#REF!</v>
      </c>
      <c r="AF3050" cm="1">
        <f t="array" aca="1" ref="AF3050" ca="1">IF(RAND()&gt;0.3,INDEX($AG$2:$AG$209,RANDBETWEEN(1,208)),INDEX($AH$2:$AH$866,RANDBETWEEN(1,865)))</f>
        <v>227514451</v>
      </c>
    </row>
    <row r="3051" spans="1:32" ht="15.75" customHeight="1" x14ac:dyDescent="0.25">
      <c r="A3051">
        <v>3050</v>
      </c>
      <c r="B3051">
        <v>3052</v>
      </c>
      <c r="C3051">
        <v>10</v>
      </c>
      <c r="D3051">
        <v>215945153</v>
      </c>
      <c r="E3051" s="12">
        <v>43735</v>
      </c>
      <c r="F3051">
        <v>505</v>
      </c>
      <c r="G3051" t="s">
        <v>126</v>
      </c>
      <c r="H3051">
        <v>72.180000000000007</v>
      </c>
      <c r="I3051">
        <v>6.609</v>
      </c>
      <c r="J3051">
        <v>78.789000000000001</v>
      </c>
      <c r="K3051" s="12">
        <v>43746</v>
      </c>
      <c r="L3051" s="12">
        <v>43746</v>
      </c>
      <c r="M3051" s="39">
        <v>1</v>
      </c>
      <c r="P3051" s="45">
        <v>6574</v>
      </c>
      <c r="Q3051" s="46">
        <v>6576</v>
      </c>
      <c r="R3051" s="46">
        <v>11</v>
      </c>
      <c r="S3051" s="58">
        <v>393195366</v>
      </c>
      <c r="T3051" s="47">
        <v>44185</v>
      </c>
      <c r="U3051" s="46">
        <v>1084</v>
      </c>
      <c r="V3051" s="46" t="s">
        <v>126</v>
      </c>
      <c r="W3051" s="46">
        <v>104.83</v>
      </c>
      <c r="X3051" s="46">
        <v>13.483000000000001</v>
      </c>
      <c r="Y3051" s="46">
        <v>118.313</v>
      </c>
      <c r="Z3051" s="47">
        <v>44194</v>
      </c>
      <c r="AA3051" s="47">
        <v>44194</v>
      </c>
      <c r="AB3051" s="48">
        <v>5</v>
      </c>
      <c r="AC3051" s="46" t="str">
        <f>VLOOKUP(Table12[[#This Row],[ImporterID (IMPORTERS)]],IMPORTERS[],3,FALSE)</f>
        <v>Haifa District</v>
      </c>
      <c r="AD3051" s="49">
        <f>VLOOKUP(ORDERS[[#This Row],[ImporterID (IMPORTERS)]],IMPORTERS[],5,FALSE)</f>
        <v>25654</v>
      </c>
      <c r="AE3051" s="50" t="e">
        <f ca="1">DATEDIF(#REF!, TODAY(), "Y")</f>
        <v>#REF!</v>
      </c>
      <c r="AF3051" cm="1">
        <f t="array" aca="1" ref="AF3051" ca="1">IF(RAND()&gt;0.3,INDEX($AG$2:$AG$209,RANDBETWEEN(1,208)),INDEX($AH$2:$AH$866,RANDBETWEEN(1,865)))</f>
        <v>370395304</v>
      </c>
    </row>
    <row r="3052" spans="1:32" ht="15.75" customHeight="1" x14ac:dyDescent="0.25">
      <c r="A3052">
        <v>3051</v>
      </c>
      <c r="B3052">
        <v>3053</v>
      </c>
      <c r="C3052">
        <v>16</v>
      </c>
      <c r="D3052">
        <v>333627948</v>
      </c>
      <c r="E3052" s="12">
        <v>43737</v>
      </c>
      <c r="F3052">
        <v>505</v>
      </c>
      <c r="G3052" t="s">
        <v>127</v>
      </c>
      <c r="H3052">
        <v>43.11</v>
      </c>
      <c r="I3052">
        <v>5.1555</v>
      </c>
      <c r="J3052">
        <v>48.265500000000003</v>
      </c>
      <c r="K3052" s="12">
        <v>43741</v>
      </c>
      <c r="L3052" s="12">
        <v>43741</v>
      </c>
      <c r="M3052" s="39">
        <v>4</v>
      </c>
      <c r="P3052" s="45">
        <v>6575</v>
      </c>
      <c r="Q3052" s="46">
        <v>6577</v>
      </c>
      <c r="R3052" s="46">
        <v>14</v>
      </c>
      <c r="S3052" s="58">
        <v>307501192</v>
      </c>
      <c r="T3052" s="47">
        <v>44185</v>
      </c>
      <c r="U3052" s="46">
        <v>1084</v>
      </c>
      <c r="V3052" s="46" t="s">
        <v>126</v>
      </c>
      <c r="W3052" s="46">
        <v>294.04000000000002</v>
      </c>
      <c r="X3052" s="46">
        <v>32.404000000000003</v>
      </c>
      <c r="Y3052" s="46">
        <v>326.44400000000002</v>
      </c>
      <c r="Z3052" s="47">
        <v>44193</v>
      </c>
      <c r="AA3052" s="47">
        <v>44193</v>
      </c>
      <c r="AB3052" s="48">
        <v>4</v>
      </c>
      <c r="AC3052" s="46" t="str">
        <f>VLOOKUP(Table12[[#This Row],[ImporterID (IMPORTERS)]],IMPORTERS[],3,FALSE)</f>
        <v>Central</v>
      </c>
      <c r="AD3052" s="49">
        <f>VLOOKUP(ORDERS[[#This Row],[ImporterID (IMPORTERS)]],IMPORTERS[],5,FALSE)</f>
        <v>34648</v>
      </c>
      <c r="AE3052" s="50" t="e">
        <f ca="1">DATEDIF(#REF!, TODAY(), "Y")</f>
        <v>#REF!</v>
      </c>
      <c r="AF3052" cm="1">
        <f t="array" aca="1" ref="AF3052" ca="1">IF(RAND()&gt;0.3,INDEX($AG$2:$AG$209,RANDBETWEEN(1,208)),INDEX($AH$2:$AH$866,RANDBETWEEN(1,865)))</f>
        <v>265070048</v>
      </c>
    </row>
    <row r="3053" spans="1:32" ht="15.75" customHeight="1" x14ac:dyDescent="0.25">
      <c r="A3053">
        <v>3052</v>
      </c>
      <c r="B3053">
        <v>3054</v>
      </c>
      <c r="C3053">
        <v>6</v>
      </c>
      <c r="D3053">
        <v>322184636</v>
      </c>
      <c r="E3053" s="12">
        <v>43737</v>
      </c>
      <c r="F3053">
        <v>505</v>
      </c>
      <c r="G3053" t="s">
        <v>126</v>
      </c>
      <c r="H3053">
        <v>41.19</v>
      </c>
      <c r="I3053">
        <v>5.0594999999999999</v>
      </c>
      <c r="J3053">
        <v>46.249499999999998</v>
      </c>
      <c r="K3053" s="12">
        <v>43742</v>
      </c>
      <c r="L3053" s="12">
        <v>43742</v>
      </c>
      <c r="M3053" s="39">
        <v>4</v>
      </c>
      <c r="P3053" s="45">
        <v>6576</v>
      </c>
      <c r="Q3053" s="46">
        <v>6578</v>
      </c>
      <c r="R3053" s="46">
        <v>15</v>
      </c>
      <c r="S3053" s="58">
        <v>321611151</v>
      </c>
      <c r="T3053" s="47">
        <v>44178</v>
      </c>
      <c r="U3053" s="46">
        <v>1085</v>
      </c>
      <c r="V3053" s="46" t="s">
        <v>126</v>
      </c>
      <c r="W3053" s="46">
        <v>193</v>
      </c>
      <c r="X3053" s="46">
        <v>22.3</v>
      </c>
      <c r="Y3053" s="46">
        <v>215.3</v>
      </c>
      <c r="Z3053" s="47">
        <v>44196</v>
      </c>
      <c r="AA3053" s="47">
        <v>44196</v>
      </c>
      <c r="AB3053" s="48">
        <v>4</v>
      </c>
      <c r="AC3053" s="46" t="str">
        <f>VLOOKUP(Table12[[#This Row],[ImporterID (IMPORTERS)]],IMPORTERS[],3,FALSE)</f>
        <v>Jerusalem District</v>
      </c>
      <c r="AD3053" s="49">
        <f>VLOOKUP(ORDERS[[#This Row],[ImporterID (IMPORTERS)]],IMPORTERS[],5,FALSE)</f>
        <v>36461</v>
      </c>
      <c r="AE3053" s="50" t="e">
        <f ca="1">DATEDIF(#REF!, TODAY(), "Y")</f>
        <v>#REF!</v>
      </c>
      <c r="AF3053" cm="1">
        <f t="array" aca="1" ref="AF3053" ca="1">IF(RAND()&gt;0.3,INDEX($AG$2:$AG$209,RANDBETWEEN(1,208)),INDEX($AH$2:$AH$866,RANDBETWEEN(1,865)))</f>
        <v>341375138</v>
      </c>
    </row>
    <row r="3054" spans="1:32" ht="15.75" customHeight="1" x14ac:dyDescent="0.25">
      <c r="A3054">
        <v>3053</v>
      </c>
      <c r="B3054">
        <v>3055</v>
      </c>
      <c r="C3054">
        <v>14</v>
      </c>
      <c r="D3054">
        <v>215023262</v>
      </c>
      <c r="E3054" s="12">
        <v>43738</v>
      </c>
      <c r="F3054">
        <v>505</v>
      </c>
      <c r="G3054" t="s">
        <v>127</v>
      </c>
      <c r="H3054">
        <v>40.71</v>
      </c>
      <c r="I3054">
        <v>5.0355000000000008</v>
      </c>
      <c r="J3054">
        <v>45.7455</v>
      </c>
      <c r="K3054" s="12">
        <v>43741</v>
      </c>
      <c r="L3054" s="12">
        <v>43741</v>
      </c>
      <c r="M3054" s="39">
        <v>3</v>
      </c>
      <c r="P3054" s="45">
        <v>6577</v>
      </c>
      <c r="Q3054" s="46">
        <v>6579</v>
      </c>
      <c r="R3054" s="46">
        <v>11</v>
      </c>
      <c r="S3054" s="58">
        <v>391577509</v>
      </c>
      <c r="T3054" s="47">
        <v>44180</v>
      </c>
      <c r="U3054" s="46">
        <v>1085</v>
      </c>
      <c r="V3054" s="46" t="s">
        <v>126</v>
      </c>
      <c r="W3054" s="46">
        <v>427.29</v>
      </c>
      <c r="X3054" s="46">
        <v>45.729000000000006</v>
      </c>
      <c r="Y3054" s="46">
        <v>473.01900000000001</v>
      </c>
      <c r="Z3054" s="47">
        <v>44198</v>
      </c>
      <c r="AA3054" s="47">
        <v>44198</v>
      </c>
      <c r="AB3054" s="48">
        <v>1</v>
      </c>
      <c r="AC3054" s="46" t="str">
        <f>VLOOKUP(Table12[[#This Row],[ImporterID (IMPORTERS)]],IMPORTERS[],3,FALSE)</f>
        <v>Haifa District</v>
      </c>
      <c r="AD3054" s="49">
        <f>VLOOKUP(ORDERS[[#This Row],[ImporterID (IMPORTERS)]],IMPORTERS[],5,FALSE)</f>
        <v>22395</v>
      </c>
      <c r="AE3054" s="50" t="e">
        <f ca="1">DATEDIF(#REF!, TODAY(), "Y")</f>
        <v>#REF!</v>
      </c>
      <c r="AF3054" cm="1">
        <f t="array" aca="1" ref="AF3054" ca="1">IF(RAND()&gt;0.3,INDEX($AG$2:$AG$209,RANDBETWEEN(1,208)),INDEX($AH$2:$AH$866,RANDBETWEEN(1,865)))</f>
        <v>388327989</v>
      </c>
    </row>
    <row r="3055" spans="1:32" ht="15.75" customHeight="1" x14ac:dyDescent="0.25">
      <c r="A3055">
        <v>3054</v>
      </c>
      <c r="B3055">
        <v>3056</v>
      </c>
      <c r="C3055">
        <v>7</v>
      </c>
      <c r="D3055">
        <v>225415035</v>
      </c>
      <c r="E3055" s="12">
        <v>43727</v>
      </c>
      <c r="F3055">
        <v>506</v>
      </c>
      <c r="G3055" t="s">
        <v>126</v>
      </c>
      <c r="H3055">
        <v>85.79</v>
      </c>
      <c r="I3055">
        <v>5.4316000000000004</v>
      </c>
      <c r="J3055">
        <v>91.221600000000009</v>
      </c>
      <c r="K3055" s="12">
        <v>43748</v>
      </c>
      <c r="L3055" s="12">
        <v>43748</v>
      </c>
      <c r="M3055" s="39">
        <v>1</v>
      </c>
      <c r="P3055" s="45">
        <v>6578</v>
      </c>
      <c r="Q3055" s="46">
        <v>6580</v>
      </c>
      <c r="R3055" s="46">
        <v>2</v>
      </c>
      <c r="S3055" s="58">
        <v>361980295</v>
      </c>
      <c r="T3055" s="47">
        <v>44184</v>
      </c>
      <c r="U3055" s="46">
        <v>1085</v>
      </c>
      <c r="V3055" s="46" t="s">
        <v>126</v>
      </c>
      <c r="W3055" s="46">
        <v>225.73</v>
      </c>
      <c r="X3055" s="46">
        <v>25.573</v>
      </c>
      <c r="Y3055" s="46">
        <v>251.303</v>
      </c>
      <c r="Z3055" s="47">
        <v>44196</v>
      </c>
      <c r="AA3055" s="47">
        <v>44196</v>
      </c>
      <c r="AB3055" s="48">
        <v>4</v>
      </c>
      <c r="AC3055" s="46" t="str">
        <f>VLOOKUP(Table12[[#This Row],[ImporterID (IMPORTERS)]],IMPORTERS[],3,FALSE)</f>
        <v>Northern</v>
      </c>
      <c r="AD3055" s="49">
        <f>VLOOKUP(ORDERS[[#This Row],[ImporterID (IMPORTERS)]],IMPORTERS[],5,FALSE)</f>
        <v>23168</v>
      </c>
      <c r="AE3055" s="50" t="e">
        <f ca="1">DATEDIF(#REF!, TODAY(), "Y")</f>
        <v>#REF!</v>
      </c>
      <c r="AF3055" cm="1">
        <f t="array" aca="1" ref="AF3055" ca="1">IF(RAND()&gt;0.3,INDEX($AG$2:$AG$209,RANDBETWEEN(1,208)),INDEX($AH$2:$AH$866,RANDBETWEEN(1,865)))</f>
        <v>353776632</v>
      </c>
    </row>
    <row r="3056" spans="1:32" ht="15.75" customHeight="1" x14ac:dyDescent="0.25">
      <c r="A3056">
        <v>3055</v>
      </c>
      <c r="B3056">
        <v>3057</v>
      </c>
      <c r="C3056">
        <v>16</v>
      </c>
      <c r="D3056">
        <v>353041114</v>
      </c>
      <c r="E3056" s="12">
        <v>43730</v>
      </c>
      <c r="F3056">
        <v>506</v>
      </c>
      <c r="G3056" t="s">
        <v>126</v>
      </c>
      <c r="H3056">
        <v>79.86</v>
      </c>
      <c r="I3056">
        <v>5.1943999999999999</v>
      </c>
      <c r="J3056">
        <v>85.054400000000001</v>
      </c>
      <c r="K3056" s="12">
        <v>43747</v>
      </c>
      <c r="L3056" s="12">
        <v>43747</v>
      </c>
      <c r="M3056" s="39">
        <v>5</v>
      </c>
      <c r="P3056" s="45">
        <v>6579</v>
      </c>
      <c r="Q3056" s="46">
        <v>6581</v>
      </c>
      <c r="R3056" s="46">
        <v>11</v>
      </c>
      <c r="S3056" s="58">
        <v>337881761</v>
      </c>
      <c r="T3056" s="47">
        <v>44187</v>
      </c>
      <c r="U3056" s="46">
        <v>1085</v>
      </c>
      <c r="V3056" s="46" t="s">
        <v>127</v>
      </c>
      <c r="W3056" s="46">
        <v>294.24</v>
      </c>
      <c r="X3056" s="46">
        <v>32.424000000000007</v>
      </c>
      <c r="Y3056" s="46">
        <v>326.66399999999999</v>
      </c>
      <c r="Z3056" s="47">
        <v>44194</v>
      </c>
      <c r="AA3056" s="47">
        <v>44194</v>
      </c>
      <c r="AB3056" s="48">
        <v>3</v>
      </c>
      <c r="AC3056" s="46" t="str">
        <f>VLOOKUP(Table12[[#This Row],[ImporterID (IMPORTERS)]],IMPORTERS[],3,FALSE)</f>
        <v>Haifa District</v>
      </c>
      <c r="AD3056" s="49">
        <f>VLOOKUP(ORDERS[[#This Row],[ImporterID (IMPORTERS)]],IMPORTERS[],5,FALSE)</f>
        <v>28775</v>
      </c>
      <c r="AE3056" s="50" t="e">
        <f ca="1">DATEDIF(#REF!, TODAY(), "Y")</f>
        <v>#REF!</v>
      </c>
      <c r="AF3056" cm="1">
        <f t="array" aca="1" ref="AF3056" ca="1">IF(RAND()&gt;0.3,INDEX($AG$2:$AG$209,RANDBETWEEN(1,208)),INDEX($AH$2:$AH$866,RANDBETWEEN(1,865)))</f>
        <v>212980374</v>
      </c>
    </row>
    <row r="3057" spans="1:32" ht="15.75" customHeight="1" x14ac:dyDescent="0.25">
      <c r="A3057">
        <v>3056</v>
      </c>
      <c r="B3057">
        <v>3058</v>
      </c>
      <c r="C3057">
        <v>12</v>
      </c>
      <c r="D3057">
        <v>204901731</v>
      </c>
      <c r="E3057" s="12">
        <v>43731</v>
      </c>
      <c r="F3057">
        <v>506</v>
      </c>
      <c r="G3057" t="s">
        <v>126</v>
      </c>
      <c r="H3057">
        <v>33.96</v>
      </c>
      <c r="I3057">
        <v>3.3584000000000001</v>
      </c>
      <c r="J3057">
        <v>37.318400000000004</v>
      </c>
      <c r="K3057" s="12">
        <v>43746</v>
      </c>
      <c r="L3057" s="12">
        <v>43746</v>
      </c>
      <c r="M3057" s="39">
        <v>2</v>
      </c>
      <c r="P3057" s="45">
        <v>6580</v>
      </c>
      <c r="Q3057" s="46">
        <v>6582</v>
      </c>
      <c r="R3057" s="46">
        <v>7</v>
      </c>
      <c r="S3057" s="58">
        <v>279394050</v>
      </c>
      <c r="T3057" s="47">
        <v>44181</v>
      </c>
      <c r="U3057" s="46">
        <v>1086</v>
      </c>
      <c r="V3057" s="46" t="s">
        <v>126</v>
      </c>
      <c r="W3057" s="46">
        <v>53.45</v>
      </c>
      <c r="X3057" s="46">
        <v>5.6725000000000003</v>
      </c>
      <c r="Y3057" s="46">
        <v>59.122500000000002</v>
      </c>
      <c r="Z3057" s="47">
        <v>44197</v>
      </c>
      <c r="AA3057" s="47">
        <v>44197</v>
      </c>
      <c r="AB3057" s="48">
        <v>4</v>
      </c>
      <c r="AC3057" s="46" t="str">
        <f>VLOOKUP(Table12[[#This Row],[ImporterID (IMPORTERS)]],IMPORTERS[],3,FALSE)</f>
        <v>Southern</v>
      </c>
      <c r="AD3057" s="49">
        <f>VLOOKUP(ORDERS[[#This Row],[ImporterID (IMPORTERS)]],IMPORTERS[],5,FALSE)</f>
        <v>21300</v>
      </c>
      <c r="AE3057" s="50" t="e">
        <f ca="1">DATEDIF(#REF!, TODAY(), "Y")</f>
        <v>#REF!</v>
      </c>
      <c r="AF3057" cm="1">
        <f t="array" aca="1" ref="AF3057" ca="1">IF(RAND()&gt;0.3,INDEX($AG$2:$AG$209,RANDBETWEEN(1,208)),INDEX($AH$2:$AH$866,RANDBETWEEN(1,865)))</f>
        <v>288370648</v>
      </c>
    </row>
    <row r="3058" spans="1:32" ht="15.75" customHeight="1" x14ac:dyDescent="0.25">
      <c r="A3058">
        <v>3057</v>
      </c>
      <c r="B3058">
        <v>3059</v>
      </c>
      <c r="C3058">
        <v>6</v>
      </c>
      <c r="D3058">
        <v>211816146</v>
      </c>
      <c r="E3058" s="12">
        <v>43732</v>
      </c>
      <c r="F3058">
        <v>506</v>
      </c>
      <c r="G3058" t="s">
        <v>126</v>
      </c>
      <c r="H3058">
        <v>25.33</v>
      </c>
      <c r="I3058">
        <v>3.0131999999999999</v>
      </c>
      <c r="J3058">
        <v>28.3432</v>
      </c>
      <c r="K3058" s="12">
        <v>43743</v>
      </c>
      <c r="L3058" s="12">
        <v>43743</v>
      </c>
      <c r="M3058" s="39">
        <v>3</v>
      </c>
      <c r="P3058" s="45">
        <v>6581</v>
      </c>
      <c r="Q3058" s="46">
        <v>6583</v>
      </c>
      <c r="R3058" s="46">
        <v>17</v>
      </c>
      <c r="S3058" s="58">
        <v>227061019</v>
      </c>
      <c r="T3058" s="47">
        <v>44181</v>
      </c>
      <c r="U3058" s="46">
        <v>1086</v>
      </c>
      <c r="V3058" s="46" t="s">
        <v>126</v>
      </c>
      <c r="W3058" s="46">
        <v>74.069999999999993</v>
      </c>
      <c r="X3058" s="46">
        <v>6.7035</v>
      </c>
      <c r="Y3058" s="46">
        <v>80.773499999999999</v>
      </c>
      <c r="Z3058" s="47">
        <v>44192</v>
      </c>
      <c r="AA3058" s="47">
        <v>44192</v>
      </c>
      <c r="AB3058" s="48">
        <v>5</v>
      </c>
      <c r="AC3058" s="46" t="str">
        <f>VLOOKUP(Table12[[#This Row],[ImporterID (IMPORTERS)]],IMPORTERS[],3,FALSE)</f>
        <v>Haifa District</v>
      </c>
      <c r="AD3058" s="49">
        <f>VLOOKUP(ORDERS[[#This Row],[ImporterID (IMPORTERS)]],IMPORTERS[],5,FALSE)</f>
        <v>19523</v>
      </c>
      <c r="AE3058" s="50" t="e">
        <f ca="1">DATEDIF(#REF!, TODAY(), "Y")</f>
        <v>#REF!</v>
      </c>
      <c r="AF3058" cm="1">
        <f t="array" aca="1" ref="AF3058" ca="1">IF(RAND()&gt;0.3,INDEX($AG$2:$AG$209,RANDBETWEEN(1,208)),INDEX($AH$2:$AH$866,RANDBETWEEN(1,865)))</f>
        <v>299568826</v>
      </c>
    </row>
    <row r="3059" spans="1:32" ht="15.75" customHeight="1" x14ac:dyDescent="0.25">
      <c r="A3059">
        <v>3058</v>
      </c>
      <c r="B3059">
        <v>3060</v>
      </c>
      <c r="C3059">
        <v>4</v>
      </c>
      <c r="D3059">
        <v>321976750</v>
      </c>
      <c r="E3059" s="12">
        <v>43733</v>
      </c>
      <c r="F3059">
        <v>506</v>
      </c>
      <c r="G3059" t="s">
        <v>126</v>
      </c>
      <c r="H3059">
        <v>84.16</v>
      </c>
      <c r="I3059">
        <v>5.3664000000000005</v>
      </c>
      <c r="J3059">
        <v>89.526399999999995</v>
      </c>
      <c r="K3059" s="12">
        <v>43744</v>
      </c>
      <c r="L3059" s="12">
        <v>43744</v>
      </c>
      <c r="M3059" s="39">
        <v>5</v>
      </c>
      <c r="P3059" s="45">
        <v>6582</v>
      </c>
      <c r="Q3059" s="46">
        <v>6584</v>
      </c>
      <c r="R3059" s="46">
        <v>17</v>
      </c>
      <c r="S3059" s="58">
        <v>292541993</v>
      </c>
      <c r="T3059" s="47">
        <v>44182</v>
      </c>
      <c r="U3059" s="46">
        <v>1086</v>
      </c>
      <c r="V3059" s="46" t="s">
        <v>127</v>
      </c>
      <c r="W3059" s="46">
        <v>45.13</v>
      </c>
      <c r="X3059" s="46">
        <v>5.2565000000000008</v>
      </c>
      <c r="Y3059" s="46">
        <v>50.386500000000005</v>
      </c>
      <c r="Z3059" s="47">
        <v>44196</v>
      </c>
      <c r="AA3059" s="47">
        <v>44196</v>
      </c>
      <c r="AB3059" s="48">
        <v>4</v>
      </c>
      <c r="AC3059" s="46" t="str">
        <f>VLOOKUP(Table12[[#This Row],[ImporterID (IMPORTERS)]],IMPORTERS[],3,FALSE)</f>
        <v>Haifa District</v>
      </c>
      <c r="AD3059" s="49">
        <f>VLOOKUP(ORDERS[[#This Row],[ImporterID (IMPORTERS)]],IMPORTERS[],5,FALSE)</f>
        <v>29249</v>
      </c>
      <c r="AE3059" s="50" t="e">
        <f ca="1">DATEDIF(#REF!, TODAY(), "Y")</f>
        <v>#REF!</v>
      </c>
      <c r="AF3059" cm="1">
        <f t="array" aca="1" ref="AF3059" ca="1">IF(RAND()&gt;0.3,INDEX($AG$2:$AG$209,RANDBETWEEN(1,208)),INDEX($AH$2:$AH$866,RANDBETWEEN(1,865)))</f>
        <v>347851677</v>
      </c>
    </row>
    <row r="3060" spans="1:32" ht="15.75" customHeight="1" x14ac:dyDescent="0.25">
      <c r="A3060">
        <v>3059</v>
      </c>
      <c r="B3060">
        <v>3061</v>
      </c>
      <c r="C3060">
        <v>14</v>
      </c>
      <c r="D3060">
        <v>388327989</v>
      </c>
      <c r="E3060" s="12">
        <v>43734</v>
      </c>
      <c r="F3060">
        <v>506</v>
      </c>
      <c r="G3060" t="s">
        <v>126</v>
      </c>
      <c r="H3060">
        <v>32.69</v>
      </c>
      <c r="I3060">
        <v>3.3075999999999999</v>
      </c>
      <c r="J3060">
        <v>35.997599999999998</v>
      </c>
      <c r="K3060" s="12">
        <v>43744</v>
      </c>
      <c r="L3060" s="12">
        <v>43744</v>
      </c>
      <c r="M3060" s="39">
        <v>2</v>
      </c>
      <c r="P3060" s="45">
        <v>6583</v>
      </c>
      <c r="Q3060" s="46">
        <v>6585</v>
      </c>
      <c r="R3060" s="46">
        <v>2</v>
      </c>
      <c r="S3060" s="58">
        <v>210103567</v>
      </c>
      <c r="T3060" s="47">
        <v>44182</v>
      </c>
      <c r="U3060" s="46">
        <v>1086</v>
      </c>
      <c r="V3060" s="46" t="s">
        <v>126</v>
      </c>
      <c r="W3060" s="46">
        <v>27.08</v>
      </c>
      <c r="X3060" s="46">
        <v>4.3540000000000001</v>
      </c>
      <c r="Y3060" s="46">
        <v>31.433999999999997</v>
      </c>
      <c r="Z3060" s="47">
        <v>44193</v>
      </c>
      <c r="AA3060" s="47">
        <v>44200</v>
      </c>
      <c r="AB3060" s="48">
        <v>1</v>
      </c>
      <c r="AC3060" s="46" t="str">
        <f>VLOOKUP(Table12[[#This Row],[ImporterID (IMPORTERS)]],IMPORTERS[],3,FALSE)</f>
        <v>Haifa District</v>
      </c>
      <c r="AD3060" s="49">
        <f>VLOOKUP(ORDERS[[#This Row],[ImporterID (IMPORTERS)]],IMPORTERS[],5,FALSE)</f>
        <v>25092</v>
      </c>
      <c r="AE3060" s="50" t="e">
        <f ca="1">DATEDIF(#REF!, TODAY(), "Y")</f>
        <v>#REF!</v>
      </c>
      <c r="AF3060" cm="1">
        <f t="array" aca="1" ref="AF3060" ca="1">IF(RAND()&gt;0.3,INDEX($AG$2:$AG$209,RANDBETWEEN(1,208)),INDEX($AH$2:$AH$866,RANDBETWEEN(1,865)))</f>
        <v>313926972</v>
      </c>
    </row>
    <row r="3061" spans="1:32" ht="15.75" customHeight="1" x14ac:dyDescent="0.25">
      <c r="A3061">
        <v>3060</v>
      </c>
      <c r="B3061">
        <v>3062</v>
      </c>
      <c r="C3061">
        <v>3</v>
      </c>
      <c r="D3061">
        <v>336348654</v>
      </c>
      <c r="E3061" s="12">
        <v>43736</v>
      </c>
      <c r="F3061">
        <v>506</v>
      </c>
      <c r="G3061" t="s">
        <v>126</v>
      </c>
      <c r="H3061">
        <v>67.63</v>
      </c>
      <c r="I3061">
        <v>4.7051999999999996</v>
      </c>
      <c r="J3061">
        <v>72.3352</v>
      </c>
      <c r="K3061" s="12">
        <v>43747</v>
      </c>
      <c r="L3061" s="12">
        <v>43747</v>
      </c>
      <c r="M3061" s="39">
        <v>5</v>
      </c>
      <c r="P3061" s="45">
        <v>6584</v>
      </c>
      <c r="Q3061" s="46">
        <v>6586</v>
      </c>
      <c r="R3061" s="46">
        <v>7</v>
      </c>
      <c r="S3061" s="58">
        <v>380871124</v>
      </c>
      <c r="T3061" s="47">
        <v>44185</v>
      </c>
      <c r="U3061" s="46">
        <v>1086</v>
      </c>
      <c r="V3061" s="46" t="s">
        <v>126</v>
      </c>
      <c r="W3061" s="46">
        <v>88.57</v>
      </c>
      <c r="X3061" s="46">
        <v>7.4284999999999997</v>
      </c>
      <c r="Y3061" s="46">
        <v>95.998499999999993</v>
      </c>
      <c r="Z3061" s="47">
        <v>44193</v>
      </c>
      <c r="AA3061" s="47">
        <v>44193</v>
      </c>
      <c r="AB3061" s="48">
        <v>4</v>
      </c>
      <c r="AC3061" s="46" t="str">
        <f>VLOOKUP(Table12[[#This Row],[ImporterID (IMPORTERS)]],IMPORTERS[],3,FALSE)</f>
        <v>Southern</v>
      </c>
      <c r="AD3061" s="49">
        <f>VLOOKUP(ORDERS[[#This Row],[ImporterID (IMPORTERS)]],IMPORTERS[],5,FALSE)</f>
        <v>29147</v>
      </c>
      <c r="AE3061" s="50" t="e">
        <f ca="1">DATEDIF(#REF!, TODAY(), "Y")</f>
        <v>#REF!</v>
      </c>
      <c r="AF3061" cm="1">
        <f t="array" aca="1" ref="AF3061" ca="1">IF(RAND()&gt;0.3,INDEX($AG$2:$AG$209,RANDBETWEEN(1,208)),INDEX($AH$2:$AH$866,RANDBETWEEN(1,865)))</f>
        <v>248082119</v>
      </c>
    </row>
    <row r="3062" spans="1:32" ht="15.75" customHeight="1" x14ac:dyDescent="0.25">
      <c r="A3062">
        <v>3061</v>
      </c>
      <c r="B3062">
        <v>3063</v>
      </c>
      <c r="C3062">
        <v>2</v>
      </c>
      <c r="D3062">
        <v>370395304</v>
      </c>
      <c r="E3062" s="12">
        <v>43737</v>
      </c>
      <c r="F3062">
        <v>506</v>
      </c>
      <c r="G3062" t="s">
        <v>126</v>
      </c>
      <c r="H3062">
        <v>73.349999999999994</v>
      </c>
      <c r="I3062">
        <v>4.9339999999999993</v>
      </c>
      <c r="J3062">
        <v>78.283999999999992</v>
      </c>
      <c r="K3062" s="12">
        <v>43749</v>
      </c>
      <c r="L3062" s="12">
        <v>43749</v>
      </c>
      <c r="M3062" s="39">
        <v>5</v>
      </c>
      <c r="P3062" s="45">
        <v>6585</v>
      </c>
      <c r="Q3062" s="46">
        <v>6587</v>
      </c>
      <c r="R3062" s="46">
        <v>14</v>
      </c>
      <c r="S3062" s="58">
        <v>246857538</v>
      </c>
      <c r="T3062" s="47">
        <v>44187</v>
      </c>
      <c r="U3062" s="46">
        <v>1086</v>
      </c>
      <c r="V3062" s="46" t="s">
        <v>126</v>
      </c>
      <c r="W3062" s="46">
        <v>94.8</v>
      </c>
      <c r="X3062" s="46">
        <v>7.74</v>
      </c>
      <c r="Y3062" s="46">
        <v>102.53999999999999</v>
      </c>
      <c r="Z3062" s="47">
        <v>44193</v>
      </c>
      <c r="AA3062" s="47">
        <v>44193</v>
      </c>
      <c r="AB3062" s="48">
        <v>3</v>
      </c>
      <c r="AC3062" s="46" t="str">
        <f>VLOOKUP(Table12[[#This Row],[ImporterID (IMPORTERS)]],IMPORTERS[],3,FALSE)</f>
        <v>Central</v>
      </c>
      <c r="AD3062" s="49">
        <f>VLOOKUP(ORDERS[[#This Row],[ImporterID (IMPORTERS)]],IMPORTERS[],5,FALSE)</f>
        <v>31727</v>
      </c>
      <c r="AE3062" s="50" t="e">
        <f ca="1">DATEDIF(#REF!, TODAY(), "Y")</f>
        <v>#REF!</v>
      </c>
      <c r="AF3062" cm="1">
        <f t="array" aca="1" ref="AF3062" ca="1">IF(RAND()&gt;0.3,INDEX($AG$2:$AG$209,RANDBETWEEN(1,208)),INDEX($AH$2:$AH$866,RANDBETWEEN(1,865)))</f>
        <v>297680837</v>
      </c>
    </row>
    <row r="3063" spans="1:32" ht="15.75" customHeight="1" x14ac:dyDescent="0.25">
      <c r="A3063">
        <v>3062</v>
      </c>
      <c r="B3063">
        <v>3064</v>
      </c>
      <c r="C3063">
        <v>16</v>
      </c>
      <c r="D3063">
        <v>369978081</v>
      </c>
      <c r="E3063" s="12">
        <v>43741</v>
      </c>
      <c r="F3063">
        <v>506</v>
      </c>
      <c r="G3063" t="s">
        <v>127</v>
      </c>
      <c r="H3063">
        <v>87.26</v>
      </c>
      <c r="I3063">
        <v>5.4904000000000002</v>
      </c>
      <c r="J3063">
        <v>92.750399999999999</v>
      </c>
      <c r="K3063" s="12">
        <v>43743</v>
      </c>
      <c r="L3063" s="12">
        <v>43743</v>
      </c>
      <c r="M3063" s="39">
        <v>4</v>
      </c>
      <c r="P3063" s="45">
        <v>6586</v>
      </c>
      <c r="Q3063" s="46">
        <v>6588</v>
      </c>
      <c r="R3063" s="46">
        <v>18</v>
      </c>
      <c r="S3063" s="58">
        <v>235174228</v>
      </c>
      <c r="T3063" s="47">
        <v>44190</v>
      </c>
      <c r="U3063" s="46">
        <v>1086</v>
      </c>
      <c r="V3063" s="46" t="s">
        <v>126</v>
      </c>
      <c r="W3063" s="46">
        <v>71.040000000000006</v>
      </c>
      <c r="X3063" s="46">
        <v>6.5520000000000005</v>
      </c>
      <c r="Y3063" s="46">
        <v>77.592000000000013</v>
      </c>
      <c r="Z3063" s="47">
        <v>44198</v>
      </c>
      <c r="AA3063" s="47">
        <v>44198</v>
      </c>
      <c r="AB3063" s="48">
        <v>5</v>
      </c>
      <c r="AC3063" s="46" t="str">
        <f>VLOOKUP(Table12[[#This Row],[ImporterID (IMPORTERS)]],IMPORTERS[],3,FALSE)</f>
        <v>Southern</v>
      </c>
      <c r="AD3063" s="49">
        <f>VLOOKUP(ORDERS[[#This Row],[ImporterID (IMPORTERS)]],IMPORTERS[],5,FALSE)</f>
        <v>29104</v>
      </c>
      <c r="AE3063" s="50" t="e">
        <f ca="1">DATEDIF(#REF!, TODAY(), "Y")</f>
        <v>#REF!</v>
      </c>
      <c r="AF3063" cm="1">
        <f t="array" aca="1" ref="AF3063" ca="1">IF(RAND()&gt;0.3,INDEX($AG$2:$AG$209,RANDBETWEEN(1,208)),INDEX($AH$2:$AH$866,RANDBETWEEN(1,865)))</f>
        <v>259772574</v>
      </c>
    </row>
    <row r="3064" spans="1:32" ht="15.75" customHeight="1" x14ac:dyDescent="0.25">
      <c r="A3064">
        <v>3063</v>
      </c>
      <c r="B3064">
        <v>3065</v>
      </c>
      <c r="C3064">
        <v>9</v>
      </c>
      <c r="D3064">
        <v>328886595</v>
      </c>
      <c r="E3064" s="12">
        <v>43741</v>
      </c>
      <c r="F3064">
        <v>506</v>
      </c>
      <c r="G3064" t="s">
        <v>126</v>
      </c>
      <c r="H3064">
        <v>84.96</v>
      </c>
      <c r="I3064">
        <v>5.3983999999999996</v>
      </c>
      <c r="J3064">
        <v>90.358399999999989</v>
      </c>
      <c r="K3064" s="12">
        <v>43743</v>
      </c>
      <c r="L3064" s="12">
        <v>43743</v>
      </c>
      <c r="M3064" s="39">
        <v>5</v>
      </c>
      <c r="P3064" s="45">
        <v>6587</v>
      </c>
      <c r="Q3064" s="46">
        <v>6589</v>
      </c>
      <c r="R3064" s="46">
        <v>9</v>
      </c>
      <c r="S3064" s="58">
        <v>283066730</v>
      </c>
      <c r="T3064" s="47">
        <v>44181</v>
      </c>
      <c r="U3064" s="46">
        <v>1087</v>
      </c>
      <c r="V3064" s="46" t="s">
        <v>126</v>
      </c>
      <c r="W3064" s="46">
        <v>377.1</v>
      </c>
      <c r="X3064" s="46">
        <v>40.71</v>
      </c>
      <c r="Y3064" s="46">
        <v>417.81</v>
      </c>
      <c r="Z3064" s="47">
        <v>44192</v>
      </c>
      <c r="AA3064" s="47">
        <v>44192</v>
      </c>
      <c r="AB3064" s="48">
        <v>4</v>
      </c>
      <c r="AC3064" s="46" t="str">
        <f>VLOOKUP(Table12[[#This Row],[ImporterID (IMPORTERS)]],IMPORTERS[],3,FALSE)</f>
        <v>Northern</v>
      </c>
      <c r="AD3064" s="49">
        <f>VLOOKUP(ORDERS[[#This Row],[ImporterID (IMPORTERS)]],IMPORTERS[],5,FALSE)</f>
        <v>29896</v>
      </c>
      <c r="AE3064" s="50" t="e">
        <f ca="1">DATEDIF(#REF!, TODAY(), "Y")</f>
        <v>#REF!</v>
      </c>
      <c r="AF3064" cm="1">
        <f t="array" aca="1" ref="AF3064" ca="1">IF(RAND()&gt;0.3,INDEX($AG$2:$AG$209,RANDBETWEEN(1,208)),INDEX($AH$2:$AH$866,RANDBETWEEN(1,865)))</f>
        <v>279776587</v>
      </c>
    </row>
    <row r="3065" spans="1:32" ht="15.75" customHeight="1" x14ac:dyDescent="0.25">
      <c r="A3065">
        <v>3064</v>
      </c>
      <c r="B3065">
        <v>3066</v>
      </c>
      <c r="C3065">
        <v>1</v>
      </c>
      <c r="D3065">
        <v>242625780</v>
      </c>
      <c r="E3065" s="12">
        <v>43734</v>
      </c>
      <c r="F3065">
        <v>507</v>
      </c>
      <c r="G3065" t="s">
        <v>127</v>
      </c>
      <c r="H3065">
        <v>19.02</v>
      </c>
      <c r="I3065">
        <v>3.9510000000000001</v>
      </c>
      <c r="J3065">
        <v>22.971</v>
      </c>
      <c r="K3065" s="12">
        <v>43747</v>
      </c>
      <c r="L3065" s="12">
        <v>43747</v>
      </c>
      <c r="M3065" s="39">
        <v>1</v>
      </c>
      <c r="P3065" s="45">
        <v>6588</v>
      </c>
      <c r="Q3065" s="46">
        <v>6590</v>
      </c>
      <c r="R3065" s="46">
        <v>21</v>
      </c>
      <c r="S3065" s="58">
        <v>295937235</v>
      </c>
      <c r="T3065" s="47">
        <v>44182</v>
      </c>
      <c r="U3065" s="46">
        <v>1087</v>
      </c>
      <c r="V3065" s="46" t="s">
        <v>126</v>
      </c>
      <c r="W3065" s="46">
        <v>237.08</v>
      </c>
      <c r="X3065" s="46">
        <v>26.708000000000002</v>
      </c>
      <c r="Y3065" s="46">
        <v>263.78800000000001</v>
      </c>
      <c r="Z3065" s="47">
        <v>44198</v>
      </c>
      <c r="AA3065" s="47">
        <v>44198</v>
      </c>
      <c r="AB3065" s="48">
        <v>4</v>
      </c>
      <c r="AC3065" s="46" t="str">
        <f>VLOOKUP(Table12[[#This Row],[ImporterID (IMPORTERS)]],IMPORTERS[],3,FALSE)</f>
        <v>Central</v>
      </c>
      <c r="AD3065" s="49">
        <f>VLOOKUP(ORDERS[[#This Row],[ImporterID (IMPORTERS)]],IMPORTERS[],5,FALSE)</f>
        <v>21735</v>
      </c>
      <c r="AE3065" s="50" t="e">
        <f ca="1">DATEDIF(#REF!, TODAY(), "Y")</f>
        <v>#REF!</v>
      </c>
      <c r="AF3065" cm="1">
        <f t="array" aca="1" ref="AF3065" ca="1">IF(RAND()&gt;0.3,INDEX($AG$2:$AG$209,RANDBETWEEN(1,208)),INDEX($AH$2:$AH$866,RANDBETWEEN(1,865)))</f>
        <v>363199054</v>
      </c>
    </row>
    <row r="3066" spans="1:32" ht="15.75" customHeight="1" x14ac:dyDescent="0.25">
      <c r="A3066">
        <v>3065</v>
      </c>
      <c r="B3066">
        <v>3067</v>
      </c>
      <c r="C3066">
        <v>14</v>
      </c>
      <c r="D3066">
        <v>221671660</v>
      </c>
      <c r="E3066" s="12">
        <v>43736</v>
      </c>
      <c r="F3066">
        <v>507</v>
      </c>
      <c r="G3066" t="s">
        <v>126</v>
      </c>
      <c r="H3066">
        <v>93.21</v>
      </c>
      <c r="I3066">
        <v>7.6604999999999999</v>
      </c>
      <c r="J3066">
        <v>100.87049999999999</v>
      </c>
      <c r="K3066" s="12">
        <v>43748</v>
      </c>
      <c r="L3066" s="12">
        <v>43748</v>
      </c>
      <c r="M3066" s="39">
        <v>5</v>
      </c>
      <c r="P3066" s="45">
        <v>6589</v>
      </c>
      <c r="Q3066" s="46">
        <v>6591</v>
      </c>
      <c r="R3066" s="46">
        <v>15</v>
      </c>
      <c r="S3066" s="58">
        <v>213424066</v>
      </c>
      <c r="T3066" s="47">
        <v>44183</v>
      </c>
      <c r="U3066" s="46">
        <v>1087</v>
      </c>
      <c r="V3066" s="46" t="s">
        <v>126</v>
      </c>
      <c r="W3066" s="46">
        <v>81.41</v>
      </c>
      <c r="X3066" s="46">
        <v>11.141</v>
      </c>
      <c r="Y3066" s="46">
        <v>92.551000000000002</v>
      </c>
      <c r="Z3066" s="47">
        <v>44195</v>
      </c>
      <c r="AA3066" s="47">
        <v>44195</v>
      </c>
      <c r="AB3066" s="48">
        <v>4</v>
      </c>
      <c r="AC3066" s="46" t="str">
        <f>VLOOKUP(Table12[[#This Row],[ImporterID (IMPORTERS)]],IMPORTERS[],3,FALSE)</f>
        <v>Central</v>
      </c>
      <c r="AD3066" s="49">
        <f>VLOOKUP(ORDERS[[#This Row],[ImporterID (IMPORTERS)]],IMPORTERS[],5,FALSE)</f>
        <v>18701</v>
      </c>
      <c r="AE3066" s="50" t="e">
        <f ca="1">DATEDIF(#REF!, TODAY(), "Y")</f>
        <v>#REF!</v>
      </c>
      <c r="AF3066" cm="1">
        <f t="array" aca="1" ref="AF3066" ca="1">IF(RAND()&gt;0.3,INDEX($AG$2:$AG$209,RANDBETWEEN(1,208)),INDEX($AH$2:$AH$866,RANDBETWEEN(1,865)))</f>
        <v>220262184</v>
      </c>
    </row>
    <row r="3067" spans="1:32" ht="15.75" customHeight="1" x14ac:dyDescent="0.25">
      <c r="A3067">
        <v>3066</v>
      </c>
      <c r="B3067">
        <v>3068</v>
      </c>
      <c r="C3067">
        <v>14</v>
      </c>
      <c r="D3067">
        <v>304377358</v>
      </c>
      <c r="E3067" s="12">
        <v>43737</v>
      </c>
      <c r="F3067">
        <v>507</v>
      </c>
      <c r="G3067" t="s">
        <v>126</v>
      </c>
      <c r="H3067">
        <v>43.66</v>
      </c>
      <c r="I3067">
        <v>5.1829999999999998</v>
      </c>
      <c r="J3067">
        <v>48.842999999999996</v>
      </c>
      <c r="K3067" s="12">
        <v>43747</v>
      </c>
      <c r="L3067" s="12">
        <v>43747</v>
      </c>
      <c r="M3067" s="39">
        <v>1</v>
      </c>
      <c r="P3067" s="45">
        <v>6590</v>
      </c>
      <c r="Q3067" s="46">
        <v>6592</v>
      </c>
      <c r="R3067" s="46">
        <v>1</v>
      </c>
      <c r="S3067" s="58">
        <v>354219771</v>
      </c>
      <c r="T3067" s="47">
        <v>44187</v>
      </c>
      <c r="U3067" s="46">
        <v>1087</v>
      </c>
      <c r="V3067" s="46" t="s">
        <v>126</v>
      </c>
      <c r="W3067" s="46">
        <v>298.52999999999997</v>
      </c>
      <c r="X3067" s="46">
        <v>32.852999999999994</v>
      </c>
      <c r="Y3067" s="46">
        <v>331.38299999999998</v>
      </c>
      <c r="Z3067" s="47">
        <v>44195</v>
      </c>
      <c r="AA3067" s="47">
        <v>44195</v>
      </c>
      <c r="AB3067" s="48">
        <v>1</v>
      </c>
      <c r="AC3067" s="46" t="str">
        <f>VLOOKUP(Table12[[#This Row],[ImporterID (IMPORTERS)]],IMPORTERS[],3,FALSE)</f>
        <v>Central</v>
      </c>
      <c r="AD3067" s="49">
        <f>VLOOKUP(ORDERS[[#This Row],[ImporterID (IMPORTERS)]],IMPORTERS[],5,FALSE)</f>
        <v>24950</v>
      </c>
      <c r="AE3067" s="50" t="e">
        <f ca="1">DATEDIF(#REF!, TODAY(), "Y")</f>
        <v>#REF!</v>
      </c>
      <c r="AF3067" cm="1">
        <f t="array" aca="1" ref="AF3067" ca="1">IF(RAND()&gt;0.3,INDEX($AG$2:$AG$209,RANDBETWEEN(1,208)),INDEX($AH$2:$AH$866,RANDBETWEEN(1,865)))</f>
        <v>220706717</v>
      </c>
    </row>
    <row r="3068" spans="1:32" ht="15.75" customHeight="1" x14ac:dyDescent="0.25">
      <c r="A3068">
        <v>3067</v>
      </c>
      <c r="B3068">
        <v>3069</v>
      </c>
      <c r="C3068">
        <v>15</v>
      </c>
      <c r="D3068">
        <v>291509309</v>
      </c>
      <c r="E3068" s="12">
        <v>43731</v>
      </c>
      <c r="F3068">
        <v>508</v>
      </c>
      <c r="G3068" t="s">
        <v>127</v>
      </c>
      <c r="H3068">
        <v>80.2</v>
      </c>
      <c r="I3068">
        <v>7.0100000000000007</v>
      </c>
      <c r="J3068">
        <v>87.210000000000008</v>
      </c>
      <c r="K3068" s="12">
        <v>43753</v>
      </c>
      <c r="L3068" s="12">
        <v>43753</v>
      </c>
      <c r="M3068" s="39">
        <v>3</v>
      </c>
      <c r="P3068" s="45">
        <v>6591</v>
      </c>
      <c r="Q3068" s="46">
        <v>6593</v>
      </c>
      <c r="R3068" s="46">
        <v>2</v>
      </c>
      <c r="S3068" s="58">
        <v>226749993</v>
      </c>
      <c r="T3068" s="47">
        <v>44180</v>
      </c>
      <c r="U3068" s="46">
        <v>1088</v>
      </c>
      <c r="V3068" s="46" t="s">
        <v>126</v>
      </c>
      <c r="W3068" s="46">
        <v>60.44</v>
      </c>
      <c r="X3068" s="46">
        <v>9.0440000000000005</v>
      </c>
      <c r="Y3068" s="46">
        <v>69.483999999999995</v>
      </c>
      <c r="Z3068" s="47">
        <v>44193</v>
      </c>
      <c r="AA3068" s="47">
        <v>44193</v>
      </c>
      <c r="AB3068" s="48">
        <v>5</v>
      </c>
      <c r="AC3068" s="46" t="str">
        <f>VLOOKUP(Table12[[#This Row],[ImporterID (IMPORTERS)]],IMPORTERS[],3,FALSE)</f>
        <v>Central</v>
      </c>
      <c r="AD3068" s="49">
        <f>VLOOKUP(ORDERS[[#This Row],[ImporterID (IMPORTERS)]],IMPORTERS[],5,FALSE)</f>
        <v>23911</v>
      </c>
      <c r="AE3068" s="50" t="e">
        <f ca="1">DATEDIF(#REF!, TODAY(), "Y")</f>
        <v>#REF!</v>
      </c>
      <c r="AF3068" cm="1">
        <f t="array" aca="1" ref="AF3068" ca="1">IF(RAND()&gt;0.3,INDEX($AG$2:$AG$209,RANDBETWEEN(1,208)),INDEX($AH$2:$AH$866,RANDBETWEEN(1,865)))</f>
        <v>203463618</v>
      </c>
    </row>
    <row r="3069" spans="1:32" ht="15.75" customHeight="1" x14ac:dyDescent="0.25">
      <c r="A3069">
        <v>3068</v>
      </c>
      <c r="B3069">
        <v>3070</v>
      </c>
      <c r="C3069">
        <v>11</v>
      </c>
      <c r="D3069">
        <v>222704176</v>
      </c>
      <c r="E3069" s="12">
        <v>43738</v>
      </c>
      <c r="F3069">
        <v>508</v>
      </c>
      <c r="G3069" t="s">
        <v>126</v>
      </c>
      <c r="H3069">
        <v>89.27</v>
      </c>
      <c r="I3069">
        <v>7.4634999999999998</v>
      </c>
      <c r="J3069">
        <v>96.733499999999992</v>
      </c>
      <c r="K3069" s="12">
        <v>43748</v>
      </c>
      <c r="L3069" s="12">
        <v>43748</v>
      </c>
      <c r="M3069" s="39">
        <v>4</v>
      </c>
      <c r="P3069" s="45">
        <v>6592</v>
      </c>
      <c r="Q3069" s="46">
        <v>6594</v>
      </c>
      <c r="R3069" s="46">
        <v>11</v>
      </c>
      <c r="S3069" s="58">
        <v>307378885</v>
      </c>
      <c r="T3069" s="47">
        <v>44181</v>
      </c>
      <c r="U3069" s="46">
        <v>1088</v>
      </c>
      <c r="V3069" s="46" t="s">
        <v>126</v>
      </c>
      <c r="W3069" s="46">
        <v>408.62</v>
      </c>
      <c r="X3069" s="46">
        <v>43.862000000000002</v>
      </c>
      <c r="Y3069" s="46">
        <v>452.48200000000003</v>
      </c>
      <c r="Z3069" s="47">
        <v>44195</v>
      </c>
      <c r="AA3069" s="47">
        <v>44195</v>
      </c>
      <c r="AB3069" s="48">
        <v>3</v>
      </c>
      <c r="AC3069" s="46" t="str">
        <f>VLOOKUP(Table12[[#This Row],[ImporterID (IMPORTERS)]],IMPORTERS[],3,FALSE)</f>
        <v>Southern</v>
      </c>
      <c r="AD3069" s="49">
        <f>VLOOKUP(ORDERS[[#This Row],[ImporterID (IMPORTERS)]],IMPORTERS[],5,FALSE)</f>
        <v>26903</v>
      </c>
      <c r="AE3069" s="50" t="e">
        <f ca="1">DATEDIF(#REF!, TODAY(), "Y")</f>
        <v>#REF!</v>
      </c>
      <c r="AF3069" cm="1">
        <f t="array" aca="1" ref="AF3069" ca="1">IF(RAND()&gt;0.3,INDEX($AG$2:$AG$209,RANDBETWEEN(1,208)),INDEX($AH$2:$AH$866,RANDBETWEEN(1,865)))</f>
        <v>332087623</v>
      </c>
    </row>
    <row r="3070" spans="1:32" ht="15.75" customHeight="1" x14ac:dyDescent="0.25">
      <c r="A3070">
        <v>3069</v>
      </c>
      <c r="B3070">
        <v>3071</v>
      </c>
      <c r="C3070">
        <v>1</v>
      </c>
      <c r="D3070">
        <v>301533764</v>
      </c>
      <c r="E3070" s="12">
        <v>43741</v>
      </c>
      <c r="F3070">
        <v>508</v>
      </c>
      <c r="G3070" t="s">
        <v>126</v>
      </c>
      <c r="H3070">
        <v>24.43</v>
      </c>
      <c r="I3070">
        <v>4.2214999999999998</v>
      </c>
      <c r="J3070">
        <v>28.651499999999999</v>
      </c>
      <c r="K3070" s="12">
        <v>43747</v>
      </c>
      <c r="L3070" s="12">
        <v>43747</v>
      </c>
      <c r="M3070" s="39">
        <v>5</v>
      </c>
      <c r="P3070" s="45">
        <v>6593</v>
      </c>
      <c r="Q3070" s="46">
        <v>6595</v>
      </c>
      <c r="R3070" s="46">
        <v>21</v>
      </c>
      <c r="S3070" s="58">
        <v>255578421</v>
      </c>
      <c r="T3070" s="47">
        <v>44183</v>
      </c>
      <c r="U3070" s="46">
        <v>1088</v>
      </c>
      <c r="V3070" s="46" t="s">
        <v>126</v>
      </c>
      <c r="W3070" s="46">
        <v>319.02999999999997</v>
      </c>
      <c r="X3070" s="46">
        <v>34.902999999999999</v>
      </c>
      <c r="Y3070" s="46">
        <v>353.93299999999999</v>
      </c>
      <c r="Z3070" s="47">
        <v>44192</v>
      </c>
      <c r="AA3070" s="47">
        <v>44192</v>
      </c>
      <c r="AB3070" s="48">
        <v>4</v>
      </c>
      <c r="AC3070" s="46" t="str">
        <f>VLOOKUP(Table12[[#This Row],[ImporterID (IMPORTERS)]],IMPORTERS[],3,FALSE)</f>
        <v>Central</v>
      </c>
      <c r="AD3070" s="49">
        <f>VLOOKUP(ORDERS[[#This Row],[ImporterID (IMPORTERS)]],IMPORTERS[],5,FALSE)</f>
        <v>31769</v>
      </c>
      <c r="AE3070" s="50" t="e">
        <f ca="1">DATEDIF(#REF!, TODAY(), "Y")</f>
        <v>#REF!</v>
      </c>
      <c r="AF3070" cm="1">
        <f t="array" aca="1" ref="AF3070" ca="1">IF(RAND()&gt;0.3,INDEX($AG$2:$AG$209,RANDBETWEEN(1,208)),INDEX($AH$2:$AH$866,RANDBETWEEN(1,865)))</f>
        <v>317680299</v>
      </c>
    </row>
    <row r="3071" spans="1:32" ht="15.75" customHeight="1" x14ac:dyDescent="0.25">
      <c r="A3071">
        <v>3070</v>
      </c>
      <c r="B3071">
        <v>3072</v>
      </c>
      <c r="C3071">
        <v>15</v>
      </c>
      <c r="D3071">
        <v>326940698</v>
      </c>
      <c r="E3071" s="12">
        <v>43743</v>
      </c>
      <c r="F3071">
        <v>508</v>
      </c>
      <c r="G3071" t="s">
        <v>126</v>
      </c>
      <c r="H3071">
        <v>78.959999999999994</v>
      </c>
      <c r="I3071">
        <v>6.9480000000000004</v>
      </c>
      <c r="J3071">
        <v>85.907999999999987</v>
      </c>
      <c r="K3071" s="12">
        <v>43747</v>
      </c>
      <c r="L3071" s="12">
        <v>43747</v>
      </c>
      <c r="M3071" s="39">
        <v>4</v>
      </c>
      <c r="P3071" s="45">
        <v>6594</v>
      </c>
      <c r="Q3071" s="46">
        <v>6596</v>
      </c>
      <c r="R3071" s="46">
        <v>17</v>
      </c>
      <c r="S3071" s="58">
        <v>313478039</v>
      </c>
      <c r="T3071" s="47">
        <v>44186</v>
      </c>
      <c r="U3071" s="46">
        <v>1088</v>
      </c>
      <c r="V3071" s="46" t="s">
        <v>126</v>
      </c>
      <c r="W3071" s="46">
        <v>414.28</v>
      </c>
      <c r="X3071" s="46">
        <v>44.427999999999997</v>
      </c>
      <c r="Y3071" s="46">
        <v>458.70799999999997</v>
      </c>
      <c r="Z3071" s="47">
        <v>44196</v>
      </c>
      <c r="AA3071" s="47">
        <v>44196</v>
      </c>
      <c r="AB3071" s="48">
        <v>2</v>
      </c>
      <c r="AC3071" s="46" t="str">
        <f>VLOOKUP(Table12[[#This Row],[ImporterID (IMPORTERS)]],IMPORTERS[],3,FALSE)</f>
        <v>Central</v>
      </c>
      <c r="AD3071" s="49">
        <f>VLOOKUP(ORDERS[[#This Row],[ImporterID (IMPORTERS)]],IMPORTERS[],5,FALSE)</f>
        <v>28812</v>
      </c>
      <c r="AE3071" s="50" t="e">
        <f ca="1">DATEDIF(#REF!, TODAY(), "Y")</f>
        <v>#REF!</v>
      </c>
      <c r="AF3071" cm="1">
        <f t="array" aca="1" ref="AF3071" ca="1">IF(RAND()&gt;0.3,INDEX($AG$2:$AG$209,RANDBETWEEN(1,208)),INDEX($AH$2:$AH$866,RANDBETWEEN(1,865)))</f>
        <v>266846543</v>
      </c>
    </row>
    <row r="3072" spans="1:32" ht="15.75" customHeight="1" x14ac:dyDescent="0.25">
      <c r="A3072">
        <v>3071</v>
      </c>
      <c r="B3072">
        <v>3073</v>
      </c>
      <c r="C3072">
        <v>2</v>
      </c>
      <c r="D3072">
        <v>235123525</v>
      </c>
      <c r="E3072" s="12">
        <v>43738</v>
      </c>
      <c r="F3072">
        <v>509</v>
      </c>
      <c r="G3072" t="s">
        <v>127</v>
      </c>
      <c r="H3072">
        <v>449.65</v>
      </c>
      <c r="I3072">
        <v>37.972000000000001</v>
      </c>
      <c r="J3072">
        <v>487.62199999999996</v>
      </c>
      <c r="K3072" s="12">
        <v>43756</v>
      </c>
      <c r="L3072" s="12">
        <v>43756</v>
      </c>
      <c r="M3072" s="39">
        <v>3</v>
      </c>
      <c r="P3072" s="45">
        <v>6595</v>
      </c>
      <c r="Q3072" s="46">
        <v>6597</v>
      </c>
      <c r="R3072" s="46">
        <v>2</v>
      </c>
      <c r="S3072" s="58">
        <v>246648004</v>
      </c>
      <c r="T3072" s="47">
        <v>44188</v>
      </c>
      <c r="U3072" s="46">
        <v>1088</v>
      </c>
      <c r="V3072" s="46" t="s">
        <v>126</v>
      </c>
      <c r="W3072" s="46">
        <v>358.26</v>
      </c>
      <c r="X3072" s="46">
        <v>38.826000000000001</v>
      </c>
      <c r="Y3072" s="46">
        <v>397.08600000000001</v>
      </c>
      <c r="Z3072" s="47">
        <v>44194</v>
      </c>
      <c r="AA3072" s="47">
        <v>44194</v>
      </c>
      <c r="AB3072" s="48">
        <v>4</v>
      </c>
      <c r="AC3072" s="46" t="str">
        <f>VLOOKUP(Table12[[#This Row],[ImporterID (IMPORTERS)]],IMPORTERS[],3,FALSE)</f>
        <v>Central</v>
      </c>
      <c r="AD3072" s="49">
        <f>VLOOKUP(ORDERS[[#This Row],[ImporterID (IMPORTERS)]],IMPORTERS[],5,FALSE)</f>
        <v>27586</v>
      </c>
      <c r="AE3072" s="50" t="e">
        <f ca="1">DATEDIF(#REF!, TODAY(), "Y")</f>
        <v>#REF!</v>
      </c>
      <c r="AF3072" cm="1">
        <f t="array" aca="1" ref="AF3072" ca="1">IF(RAND()&gt;0.3,INDEX($AG$2:$AG$209,RANDBETWEEN(1,208)),INDEX($AH$2:$AH$866,RANDBETWEEN(1,865)))</f>
        <v>274195745</v>
      </c>
    </row>
    <row r="3073" spans="1:32" ht="15.75" customHeight="1" x14ac:dyDescent="0.25">
      <c r="A3073">
        <v>3072</v>
      </c>
      <c r="B3073">
        <v>3074</v>
      </c>
      <c r="C3073">
        <v>16</v>
      </c>
      <c r="D3073">
        <v>325604768</v>
      </c>
      <c r="E3073" s="12">
        <v>43739</v>
      </c>
      <c r="F3073">
        <v>509</v>
      </c>
      <c r="G3073" t="s">
        <v>126</v>
      </c>
      <c r="H3073">
        <v>191.52</v>
      </c>
      <c r="I3073">
        <v>17.321600000000004</v>
      </c>
      <c r="J3073">
        <v>208.84160000000003</v>
      </c>
      <c r="K3073" s="12">
        <v>43752</v>
      </c>
      <c r="L3073" s="12">
        <v>43752</v>
      </c>
      <c r="M3073" s="39">
        <v>1</v>
      </c>
      <c r="P3073" s="45">
        <v>6596</v>
      </c>
      <c r="Q3073" s="46">
        <v>6598</v>
      </c>
      <c r="R3073" s="46">
        <v>9</v>
      </c>
      <c r="S3073" s="58">
        <v>362640607</v>
      </c>
      <c r="T3073" s="47">
        <v>44178</v>
      </c>
      <c r="U3073" s="46">
        <v>1089</v>
      </c>
      <c r="V3073" s="46" t="s">
        <v>127</v>
      </c>
      <c r="W3073" s="46">
        <v>483.32</v>
      </c>
      <c r="X3073" s="46">
        <v>40.665599999999998</v>
      </c>
      <c r="Y3073" s="46">
        <v>523.98559999999998</v>
      </c>
      <c r="Z3073" s="47">
        <v>44197</v>
      </c>
      <c r="AA3073" s="47">
        <v>44197</v>
      </c>
      <c r="AB3073" s="48">
        <v>3</v>
      </c>
      <c r="AC3073" s="46" t="str">
        <f>VLOOKUP(Table12[[#This Row],[ImporterID (IMPORTERS)]],IMPORTERS[],3,FALSE)</f>
        <v>Central</v>
      </c>
      <c r="AD3073" s="49">
        <f>VLOOKUP(ORDERS[[#This Row],[ImporterID (IMPORTERS)]],IMPORTERS[],5,FALSE)</f>
        <v>19490</v>
      </c>
      <c r="AE3073" s="50" t="e">
        <f ca="1">DATEDIF(#REF!, TODAY(), "Y")</f>
        <v>#REF!</v>
      </c>
      <c r="AF3073" cm="1">
        <f t="array" aca="1" ref="AF3073" ca="1">IF(RAND()&gt;0.3,INDEX($AG$2:$AG$209,RANDBETWEEN(1,208)),INDEX($AH$2:$AH$866,RANDBETWEEN(1,865)))</f>
        <v>346113923</v>
      </c>
    </row>
    <row r="3074" spans="1:32" ht="15.75" customHeight="1" x14ac:dyDescent="0.25">
      <c r="A3074">
        <v>3073</v>
      </c>
      <c r="B3074">
        <v>3075</v>
      </c>
      <c r="C3074">
        <v>16</v>
      </c>
      <c r="D3074">
        <v>233546961</v>
      </c>
      <c r="E3074" s="12">
        <v>43740</v>
      </c>
      <c r="F3074">
        <v>509</v>
      </c>
      <c r="G3074" t="s">
        <v>126</v>
      </c>
      <c r="H3074">
        <v>370.77</v>
      </c>
      <c r="I3074">
        <v>31.6616</v>
      </c>
      <c r="J3074">
        <v>402.4316</v>
      </c>
      <c r="K3074" s="12">
        <v>43751</v>
      </c>
      <c r="L3074" s="12">
        <v>43751</v>
      </c>
      <c r="M3074" s="39">
        <v>4</v>
      </c>
      <c r="P3074" s="45">
        <v>6597</v>
      </c>
      <c r="Q3074" s="46">
        <v>6599</v>
      </c>
      <c r="R3074" s="46">
        <v>20</v>
      </c>
      <c r="S3074" s="58">
        <v>286560226</v>
      </c>
      <c r="T3074" s="47">
        <v>44178</v>
      </c>
      <c r="U3074" s="46">
        <v>1089</v>
      </c>
      <c r="V3074" s="46" t="s">
        <v>126</v>
      </c>
      <c r="W3074" s="46">
        <v>477.94</v>
      </c>
      <c r="X3074" s="46">
        <v>40.235199999999999</v>
      </c>
      <c r="Y3074" s="46">
        <v>518.17520000000002</v>
      </c>
      <c r="Z3074" s="47">
        <v>44192</v>
      </c>
      <c r="AA3074" s="47">
        <v>44192</v>
      </c>
      <c r="AB3074" s="48">
        <v>3</v>
      </c>
      <c r="AC3074" s="46" t="str">
        <f>VLOOKUP(Table12[[#This Row],[ImporterID (IMPORTERS)]],IMPORTERS[],3,FALSE)</f>
        <v>Central</v>
      </c>
      <c r="AD3074" s="49">
        <f>VLOOKUP(ORDERS[[#This Row],[ImporterID (IMPORTERS)]],IMPORTERS[],5,FALSE)</f>
        <v>23736</v>
      </c>
      <c r="AE3074" s="50" t="e">
        <f ca="1">DATEDIF(#REF!, TODAY(), "Y")</f>
        <v>#REF!</v>
      </c>
      <c r="AF3074" cm="1">
        <f t="array" aca="1" ref="AF3074" ca="1">IF(RAND()&gt;0.3,INDEX($AG$2:$AG$209,RANDBETWEEN(1,208)),INDEX($AH$2:$AH$866,RANDBETWEEN(1,865)))</f>
        <v>375077134</v>
      </c>
    </row>
    <row r="3075" spans="1:32" ht="15.75" customHeight="1" x14ac:dyDescent="0.25">
      <c r="A3075">
        <v>3074</v>
      </c>
      <c r="B3075">
        <v>3076</v>
      </c>
      <c r="C3075">
        <v>5</v>
      </c>
      <c r="D3075">
        <v>325154394</v>
      </c>
      <c r="E3075" s="12">
        <v>43741</v>
      </c>
      <c r="F3075">
        <v>509</v>
      </c>
      <c r="G3075" t="s">
        <v>127</v>
      </c>
      <c r="H3075">
        <v>193.63</v>
      </c>
      <c r="I3075">
        <v>17.490400000000001</v>
      </c>
      <c r="J3075">
        <v>211.12039999999999</v>
      </c>
      <c r="K3075" s="12">
        <v>43750</v>
      </c>
      <c r="L3075" s="12">
        <v>43750</v>
      </c>
      <c r="M3075" s="39">
        <v>5</v>
      </c>
      <c r="P3075" s="45">
        <v>6598</v>
      </c>
      <c r="Q3075" s="46">
        <v>6600</v>
      </c>
      <c r="R3075" s="46">
        <v>5</v>
      </c>
      <c r="S3075" s="58">
        <v>376012088</v>
      </c>
      <c r="T3075" s="47">
        <v>44183</v>
      </c>
      <c r="U3075" s="46">
        <v>1089</v>
      </c>
      <c r="V3075" s="46" t="s">
        <v>126</v>
      </c>
      <c r="W3075" s="46">
        <v>169.92</v>
      </c>
      <c r="X3075" s="46">
        <v>15.593599999999999</v>
      </c>
      <c r="Y3075" s="46">
        <v>185.5136</v>
      </c>
      <c r="Z3075" s="47">
        <v>44193</v>
      </c>
      <c r="AA3075" s="47">
        <v>44193</v>
      </c>
      <c r="AB3075" s="48">
        <v>4</v>
      </c>
      <c r="AC3075" s="46" t="str">
        <f>VLOOKUP(Table12[[#This Row],[ImporterID (IMPORTERS)]],IMPORTERS[],3,FALSE)</f>
        <v>Central</v>
      </c>
      <c r="AD3075" s="49">
        <f>VLOOKUP(ORDERS[[#This Row],[ImporterID (IMPORTERS)]],IMPORTERS[],5,FALSE)</f>
        <v>22193</v>
      </c>
      <c r="AE3075" s="50" t="e">
        <f ca="1">DATEDIF(#REF!, TODAY(), "Y")</f>
        <v>#REF!</v>
      </c>
      <c r="AF3075" cm="1">
        <f t="array" aca="1" ref="AF3075" ca="1">IF(RAND()&gt;0.3,INDEX($AG$2:$AG$209,RANDBETWEEN(1,208)),INDEX($AH$2:$AH$866,RANDBETWEEN(1,865)))</f>
        <v>242811681</v>
      </c>
    </row>
    <row r="3076" spans="1:32" ht="15.75" customHeight="1" x14ac:dyDescent="0.25">
      <c r="A3076">
        <v>3075</v>
      </c>
      <c r="B3076">
        <v>3077</v>
      </c>
      <c r="C3076">
        <v>11</v>
      </c>
      <c r="D3076">
        <v>273825186</v>
      </c>
      <c r="E3076" s="12">
        <v>43743</v>
      </c>
      <c r="F3076">
        <v>509</v>
      </c>
      <c r="G3076" t="s">
        <v>126</v>
      </c>
      <c r="H3076">
        <v>265.83</v>
      </c>
      <c r="I3076">
        <v>23.266400000000001</v>
      </c>
      <c r="J3076">
        <v>289.09639999999996</v>
      </c>
      <c r="K3076" s="12">
        <v>43755</v>
      </c>
      <c r="L3076" s="12">
        <v>43755</v>
      </c>
      <c r="M3076" s="39">
        <v>4</v>
      </c>
      <c r="P3076" s="45">
        <v>6599</v>
      </c>
      <c r="Q3076" s="46">
        <v>6601</v>
      </c>
      <c r="R3076" s="46">
        <v>2</v>
      </c>
      <c r="S3076" s="58">
        <v>211682089</v>
      </c>
      <c r="T3076" s="47">
        <v>44183</v>
      </c>
      <c r="U3076" s="46">
        <v>1089</v>
      </c>
      <c r="V3076" s="46" t="s">
        <v>126</v>
      </c>
      <c r="W3076" s="46">
        <v>91.4</v>
      </c>
      <c r="X3076" s="46">
        <v>9.3120000000000012</v>
      </c>
      <c r="Y3076" s="46">
        <v>100.712</v>
      </c>
      <c r="Z3076" s="47">
        <v>44198</v>
      </c>
      <c r="AA3076" s="47">
        <v>44198</v>
      </c>
      <c r="AB3076" s="48">
        <v>4</v>
      </c>
      <c r="AC3076" s="46" t="str">
        <f>VLOOKUP(Table12[[#This Row],[ImporterID (IMPORTERS)]],IMPORTERS[],3,FALSE)</f>
        <v>Northern</v>
      </c>
      <c r="AD3076" s="49">
        <f>VLOOKUP(ORDERS[[#This Row],[ImporterID (IMPORTERS)]],IMPORTERS[],5,FALSE)</f>
        <v>27132</v>
      </c>
      <c r="AE3076" s="50" t="e">
        <f ca="1">DATEDIF(#REF!, TODAY(), "Y")</f>
        <v>#REF!</v>
      </c>
      <c r="AF3076" cm="1">
        <f t="array" aca="1" ref="AF3076" ca="1">IF(RAND()&gt;0.3,INDEX($AG$2:$AG$209,RANDBETWEEN(1,208)),INDEX($AH$2:$AH$866,RANDBETWEEN(1,865)))</f>
        <v>397744493</v>
      </c>
    </row>
    <row r="3077" spans="1:32" ht="15.75" customHeight="1" x14ac:dyDescent="0.25">
      <c r="A3077">
        <v>3076</v>
      </c>
      <c r="B3077">
        <v>3078</v>
      </c>
      <c r="C3077">
        <v>11</v>
      </c>
      <c r="D3077">
        <v>307501192</v>
      </c>
      <c r="E3077" s="12">
        <v>43748</v>
      </c>
      <c r="F3077">
        <v>509</v>
      </c>
      <c r="G3077" t="s">
        <v>127</v>
      </c>
      <c r="H3077">
        <v>373.7</v>
      </c>
      <c r="I3077">
        <v>31.896000000000001</v>
      </c>
      <c r="J3077">
        <v>405.596</v>
      </c>
      <c r="K3077" s="12">
        <v>43753</v>
      </c>
      <c r="L3077" s="12">
        <v>43753</v>
      </c>
      <c r="M3077" s="39">
        <v>2</v>
      </c>
      <c r="P3077" s="45">
        <v>6600</v>
      </c>
      <c r="Q3077" s="46">
        <v>6602</v>
      </c>
      <c r="R3077" s="46">
        <v>21</v>
      </c>
      <c r="S3077" s="58">
        <v>299281649</v>
      </c>
      <c r="T3077" s="47">
        <v>44185</v>
      </c>
      <c r="U3077" s="46">
        <v>1089</v>
      </c>
      <c r="V3077" s="46" t="s">
        <v>127</v>
      </c>
      <c r="W3077" s="46">
        <v>367.03</v>
      </c>
      <c r="X3077" s="46">
        <v>31.362399999999997</v>
      </c>
      <c r="Y3077" s="46">
        <v>398.39239999999995</v>
      </c>
      <c r="Z3077" s="47">
        <v>44198</v>
      </c>
      <c r="AA3077" s="47">
        <v>44198</v>
      </c>
      <c r="AB3077" s="48">
        <v>4</v>
      </c>
      <c r="AC3077" s="46" t="str">
        <f>VLOOKUP(Table12[[#This Row],[ImporterID (IMPORTERS)]],IMPORTERS[],3,FALSE)</f>
        <v>Central</v>
      </c>
      <c r="AD3077" s="49">
        <f>VLOOKUP(ORDERS[[#This Row],[ImporterID (IMPORTERS)]],IMPORTERS[],5,FALSE)</f>
        <v>22390</v>
      </c>
      <c r="AE3077" s="50" t="e">
        <f ca="1">DATEDIF(#REF!, TODAY(), "Y")</f>
        <v>#REF!</v>
      </c>
      <c r="AF3077" cm="1">
        <f t="array" aca="1" ref="AF3077" ca="1">IF(RAND()&gt;0.3,INDEX($AG$2:$AG$209,RANDBETWEEN(1,208)),INDEX($AH$2:$AH$866,RANDBETWEEN(1,865)))</f>
        <v>234592068</v>
      </c>
    </row>
    <row r="3078" spans="1:32" ht="15.75" customHeight="1" x14ac:dyDescent="0.25">
      <c r="A3078">
        <v>3077</v>
      </c>
      <c r="B3078">
        <v>3079</v>
      </c>
      <c r="C3078">
        <v>9</v>
      </c>
      <c r="D3078">
        <v>364752733</v>
      </c>
      <c r="E3078" s="12">
        <v>43743</v>
      </c>
      <c r="F3078">
        <v>510</v>
      </c>
      <c r="G3078" t="s">
        <v>126</v>
      </c>
      <c r="H3078">
        <v>58.66</v>
      </c>
      <c r="I3078">
        <v>5.9329999999999998</v>
      </c>
      <c r="J3078">
        <v>64.592999999999989</v>
      </c>
      <c r="K3078" s="12">
        <v>43755</v>
      </c>
      <c r="L3078" s="12">
        <v>43755</v>
      </c>
      <c r="M3078" s="39">
        <v>5</v>
      </c>
      <c r="P3078" s="45">
        <v>6601</v>
      </c>
      <c r="Q3078" s="46">
        <v>6603</v>
      </c>
      <c r="R3078" s="46">
        <v>6</v>
      </c>
      <c r="S3078" s="58">
        <v>302793131</v>
      </c>
      <c r="T3078" s="47">
        <v>44188</v>
      </c>
      <c r="U3078" s="46">
        <v>1089</v>
      </c>
      <c r="V3078" s="46" t="s">
        <v>126</v>
      </c>
      <c r="W3078" s="46">
        <v>229.84</v>
      </c>
      <c r="X3078" s="46">
        <v>20.3872</v>
      </c>
      <c r="Y3078" s="46">
        <v>250.22720000000001</v>
      </c>
      <c r="Z3078" s="47">
        <v>44196</v>
      </c>
      <c r="AA3078" s="47">
        <v>44196</v>
      </c>
      <c r="AB3078" s="48">
        <v>4</v>
      </c>
      <c r="AC3078" s="46" t="str">
        <f>VLOOKUP(Table12[[#This Row],[ImporterID (IMPORTERS)]],IMPORTERS[],3,FALSE)</f>
        <v>Central</v>
      </c>
      <c r="AD3078" s="49">
        <f>VLOOKUP(ORDERS[[#This Row],[ImporterID (IMPORTERS)]],IMPORTERS[],5,FALSE)</f>
        <v>30487</v>
      </c>
      <c r="AE3078" s="50" t="e">
        <f ca="1">DATEDIF(#REF!, TODAY(), "Y")</f>
        <v>#REF!</v>
      </c>
      <c r="AF3078" cm="1">
        <f t="array" aca="1" ref="AF3078" ca="1">IF(RAND()&gt;0.3,INDEX($AG$2:$AG$209,RANDBETWEEN(1,208)),INDEX($AH$2:$AH$866,RANDBETWEEN(1,865)))</f>
        <v>353776632</v>
      </c>
    </row>
    <row r="3079" spans="1:32" ht="15.75" customHeight="1" x14ac:dyDescent="0.25">
      <c r="A3079">
        <v>3078</v>
      </c>
      <c r="B3079">
        <v>3080</v>
      </c>
      <c r="C3079">
        <v>2</v>
      </c>
      <c r="D3079">
        <v>241616123</v>
      </c>
      <c r="E3079" s="12">
        <v>43743</v>
      </c>
      <c r="F3079">
        <v>510</v>
      </c>
      <c r="G3079" t="s">
        <v>126</v>
      </c>
      <c r="H3079">
        <v>83.58</v>
      </c>
      <c r="I3079">
        <v>7.1790000000000003</v>
      </c>
      <c r="J3079">
        <v>90.759</v>
      </c>
      <c r="K3079" s="12">
        <v>43757</v>
      </c>
      <c r="L3079" s="12">
        <v>43757</v>
      </c>
      <c r="M3079" s="39">
        <v>2</v>
      </c>
      <c r="P3079" s="45">
        <v>6602</v>
      </c>
      <c r="Q3079" s="46">
        <v>6604</v>
      </c>
      <c r="R3079" s="46">
        <v>1</v>
      </c>
      <c r="S3079" s="58">
        <v>368843359</v>
      </c>
      <c r="T3079" s="47">
        <v>44188</v>
      </c>
      <c r="U3079" s="46">
        <v>1089</v>
      </c>
      <c r="V3079" s="46" t="s">
        <v>126</v>
      </c>
      <c r="W3079" s="46">
        <v>282.64999999999998</v>
      </c>
      <c r="X3079" s="46">
        <v>24.611999999999998</v>
      </c>
      <c r="Y3079" s="46">
        <v>307.262</v>
      </c>
      <c r="Z3079" s="47">
        <v>44192</v>
      </c>
      <c r="AA3079" s="47">
        <v>44192</v>
      </c>
      <c r="AB3079" s="48">
        <v>3</v>
      </c>
      <c r="AC3079" s="46" t="str">
        <f>VLOOKUP(Table12[[#This Row],[ImporterID (IMPORTERS)]],IMPORTERS[],3,FALSE)</f>
        <v>Northern</v>
      </c>
      <c r="AD3079" s="49">
        <f>VLOOKUP(ORDERS[[#This Row],[ImporterID (IMPORTERS)]],IMPORTERS[],5,FALSE)</f>
        <v>20973</v>
      </c>
      <c r="AE3079" s="50" t="e">
        <f ca="1">DATEDIF(#REF!, TODAY(), "Y")</f>
        <v>#REF!</v>
      </c>
      <c r="AF3079" cm="1">
        <f t="array" aca="1" ref="AF3079" ca="1">IF(RAND()&gt;0.3,INDEX($AG$2:$AG$209,RANDBETWEEN(1,208)),INDEX($AH$2:$AH$866,RANDBETWEEN(1,865)))</f>
        <v>365752412</v>
      </c>
    </row>
    <row r="3080" spans="1:32" ht="15.75" customHeight="1" x14ac:dyDescent="0.25">
      <c r="A3080">
        <v>3079</v>
      </c>
      <c r="B3080">
        <v>3081</v>
      </c>
      <c r="C3080">
        <v>8</v>
      </c>
      <c r="D3080">
        <v>312915345</v>
      </c>
      <c r="E3080" s="12">
        <v>43746</v>
      </c>
      <c r="F3080">
        <v>510</v>
      </c>
      <c r="G3080" t="s">
        <v>126</v>
      </c>
      <c r="H3080">
        <v>69.930000000000007</v>
      </c>
      <c r="I3080">
        <v>6.4965000000000011</v>
      </c>
      <c r="J3080">
        <v>76.426500000000004</v>
      </c>
      <c r="K3080" s="12">
        <v>43757</v>
      </c>
      <c r="L3080" s="12">
        <v>43757</v>
      </c>
      <c r="M3080" s="39">
        <v>5</v>
      </c>
      <c r="P3080" s="45">
        <v>6603</v>
      </c>
      <c r="Q3080" s="46">
        <v>6605</v>
      </c>
      <c r="R3080" s="46">
        <v>14</v>
      </c>
      <c r="S3080" s="58">
        <v>341648540</v>
      </c>
      <c r="T3080" s="47">
        <v>44176</v>
      </c>
      <c r="U3080" s="46">
        <v>1090</v>
      </c>
      <c r="V3080" s="46" t="s">
        <v>126</v>
      </c>
      <c r="W3080" s="46">
        <v>83.98</v>
      </c>
      <c r="X3080" s="46">
        <v>3.5194000000000001</v>
      </c>
      <c r="Y3080" s="46">
        <v>87.499400000000009</v>
      </c>
      <c r="Z3080" s="47">
        <v>44198</v>
      </c>
      <c r="AA3080" s="47">
        <v>44199</v>
      </c>
      <c r="AB3080" s="48">
        <v>2</v>
      </c>
      <c r="AC3080" s="46" t="str">
        <f>VLOOKUP(Table12[[#This Row],[ImporterID (IMPORTERS)]],IMPORTERS[],3,FALSE)</f>
        <v>Northern</v>
      </c>
      <c r="AD3080" s="49">
        <f>VLOOKUP(ORDERS[[#This Row],[ImporterID (IMPORTERS)]],IMPORTERS[],5,FALSE)</f>
        <v>32629</v>
      </c>
      <c r="AE3080" s="50" t="e">
        <f ca="1">DATEDIF(#REF!, TODAY(), "Y")</f>
        <v>#REF!</v>
      </c>
      <c r="AF3080" cm="1">
        <f t="array" aca="1" ref="AF3080" ca="1">IF(RAND()&gt;0.3,INDEX($AG$2:$AG$209,RANDBETWEEN(1,208)),INDEX($AH$2:$AH$866,RANDBETWEEN(1,865)))</f>
        <v>398102181</v>
      </c>
    </row>
    <row r="3081" spans="1:32" ht="15.75" customHeight="1" x14ac:dyDescent="0.25">
      <c r="A3081">
        <v>3080</v>
      </c>
      <c r="B3081">
        <v>3082</v>
      </c>
      <c r="C3081">
        <v>12</v>
      </c>
      <c r="D3081">
        <v>288370648</v>
      </c>
      <c r="E3081" s="12">
        <v>43738</v>
      </c>
      <c r="F3081">
        <v>511</v>
      </c>
      <c r="G3081" t="s">
        <v>126</v>
      </c>
      <c r="H3081">
        <v>116.74</v>
      </c>
      <c r="I3081">
        <v>11.3392</v>
      </c>
      <c r="J3081">
        <v>128.07919999999999</v>
      </c>
      <c r="K3081" s="12">
        <v>43759</v>
      </c>
      <c r="L3081" s="12">
        <v>43759</v>
      </c>
      <c r="M3081" s="39">
        <v>2</v>
      </c>
      <c r="P3081" s="45">
        <v>6604</v>
      </c>
      <c r="Q3081" s="46">
        <v>6606</v>
      </c>
      <c r="R3081" s="46">
        <v>7</v>
      </c>
      <c r="S3081" s="58">
        <v>372645061</v>
      </c>
      <c r="T3081" s="47">
        <v>44177</v>
      </c>
      <c r="U3081" s="46">
        <v>1090</v>
      </c>
      <c r="V3081" s="46" t="s">
        <v>126</v>
      </c>
      <c r="W3081" s="46">
        <v>87.31</v>
      </c>
      <c r="X3081" s="46">
        <v>3.6193</v>
      </c>
      <c r="Y3081" s="46">
        <v>90.929299999999998</v>
      </c>
      <c r="Z3081" s="47">
        <v>44195</v>
      </c>
      <c r="AA3081" s="47">
        <v>44202</v>
      </c>
      <c r="AB3081" s="48">
        <v>5</v>
      </c>
      <c r="AC3081" s="46" t="str">
        <f>VLOOKUP(Table12[[#This Row],[ImporterID (IMPORTERS)]],IMPORTERS[],3,FALSE)</f>
        <v>Central</v>
      </c>
      <c r="AD3081" s="49">
        <f>VLOOKUP(ORDERS[[#This Row],[ImporterID (IMPORTERS)]],IMPORTERS[],5,FALSE)</f>
        <v>25327</v>
      </c>
      <c r="AE3081" s="50" t="e">
        <f ca="1">DATEDIF(#REF!, TODAY(), "Y")</f>
        <v>#REF!</v>
      </c>
      <c r="AF3081" cm="1">
        <f t="array" aca="1" ref="AF3081" ca="1">IF(RAND()&gt;0.3,INDEX($AG$2:$AG$209,RANDBETWEEN(1,208)),INDEX($AH$2:$AH$866,RANDBETWEEN(1,865)))</f>
        <v>355804403</v>
      </c>
    </row>
    <row r="3082" spans="1:32" ht="15.75" customHeight="1" x14ac:dyDescent="0.25">
      <c r="A3082">
        <v>3081</v>
      </c>
      <c r="B3082">
        <v>3083</v>
      </c>
      <c r="C3082">
        <v>1</v>
      </c>
      <c r="D3082">
        <v>298927411</v>
      </c>
      <c r="E3082" s="12">
        <v>43742</v>
      </c>
      <c r="F3082">
        <v>511</v>
      </c>
      <c r="G3082" t="s">
        <v>126</v>
      </c>
      <c r="H3082">
        <v>443.49</v>
      </c>
      <c r="I3082">
        <v>37.479199999999999</v>
      </c>
      <c r="J3082">
        <v>480.9692</v>
      </c>
      <c r="K3082" s="12">
        <v>43758</v>
      </c>
      <c r="L3082" s="12">
        <v>43758</v>
      </c>
      <c r="M3082" s="39">
        <v>3</v>
      </c>
      <c r="P3082" s="45">
        <v>6605</v>
      </c>
      <c r="Q3082" s="46">
        <v>6607</v>
      </c>
      <c r="R3082" s="46">
        <v>16</v>
      </c>
      <c r="S3082" s="58">
        <v>208726366</v>
      </c>
      <c r="T3082" s="47">
        <v>44183</v>
      </c>
      <c r="U3082" s="46">
        <v>1090</v>
      </c>
      <c r="V3082" s="46" t="s">
        <v>127</v>
      </c>
      <c r="W3082" s="46">
        <v>24.94</v>
      </c>
      <c r="X3082" s="46">
        <v>1.7482</v>
      </c>
      <c r="Y3082" s="46">
        <v>26.688200000000002</v>
      </c>
      <c r="Z3082" s="47">
        <v>44194</v>
      </c>
      <c r="AA3082" s="47">
        <v>44194</v>
      </c>
      <c r="AB3082" s="48">
        <v>4</v>
      </c>
      <c r="AC3082" s="46" t="str">
        <f>VLOOKUP(Table12[[#This Row],[ImporterID (IMPORTERS)]],IMPORTERS[],3,FALSE)</f>
        <v>Central</v>
      </c>
      <c r="AD3082" s="49">
        <f>VLOOKUP(ORDERS[[#This Row],[ImporterID (IMPORTERS)]],IMPORTERS[],5,FALSE)</f>
        <v>33650</v>
      </c>
      <c r="AE3082" s="50" t="e">
        <f ca="1">DATEDIF(#REF!, TODAY(), "Y")</f>
        <v>#REF!</v>
      </c>
      <c r="AF3082" cm="1">
        <f t="array" aca="1" ref="AF3082" ca="1">IF(RAND()&gt;0.3,INDEX($AG$2:$AG$209,RANDBETWEEN(1,208)),INDEX($AH$2:$AH$866,RANDBETWEEN(1,865)))</f>
        <v>229729548</v>
      </c>
    </row>
    <row r="3083" spans="1:32" ht="15.75" customHeight="1" x14ac:dyDescent="0.25">
      <c r="A3083">
        <v>3082</v>
      </c>
      <c r="B3083">
        <v>3084</v>
      </c>
      <c r="C3083">
        <v>14</v>
      </c>
      <c r="D3083">
        <v>312305152</v>
      </c>
      <c r="E3083" s="12">
        <v>43749</v>
      </c>
      <c r="F3083">
        <v>512</v>
      </c>
      <c r="G3083" t="s">
        <v>126</v>
      </c>
      <c r="H3083">
        <v>315.92</v>
      </c>
      <c r="I3083">
        <v>34.591999999999999</v>
      </c>
      <c r="J3083">
        <v>350.512</v>
      </c>
      <c r="K3083" s="12">
        <v>43759</v>
      </c>
      <c r="L3083" s="12">
        <v>43759</v>
      </c>
      <c r="M3083" s="39">
        <v>4</v>
      </c>
      <c r="P3083" s="45">
        <v>6606</v>
      </c>
      <c r="Q3083" s="46">
        <v>6608</v>
      </c>
      <c r="R3083" s="46">
        <v>15</v>
      </c>
      <c r="S3083" s="58">
        <v>372936545</v>
      </c>
      <c r="T3083" s="47">
        <v>44187</v>
      </c>
      <c r="U3083" s="46">
        <v>1090</v>
      </c>
      <c r="V3083" s="46" t="s">
        <v>126</v>
      </c>
      <c r="W3083" s="46">
        <v>59.74</v>
      </c>
      <c r="X3083" s="46">
        <v>2.7922000000000002</v>
      </c>
      <c r="Y3083" s="46">
        <v>62.532200000000003</v>
      </c>
      <c r="Z3083" s="47">
        <v>44197</v>
      </c>
      <c r="AA3083" s="47">
        <v>44197</v>
      </c>
      <c r="AB3083" s="48">
        <v>4</v>
      </c>
      <c r="AC3083" s="46" t="str">
        <f>VLOOKUP(Table12[[#This Row],[ImporterID (IMPORTERS)]],IMPORTERS[],3,FALSE)</f>
        <v>Central</v>
      </c>
      <c r="AD3083" s="49">
        <f>VLOOKUP(ORDERS[[#This Row],[ImporterID (IMPORTERS)]],IMPORTERS[],5,FALSE)</f>
        <v>20739</v>
      </c>
      <c r="AE3083" s="50" t="e">
        <f ca="1">DATEDIF(#REF!, TODAY(), "Y")</f>
        <v>#REF!</v>
      </c>
      <c r="AF3083" cm="1">
        <f t="array" aca="1" ref="AF3083" ca="1">IF(RAND()&gt;0.3,INDEX($AG$2:$AG$209,RANDBETWEEN(1,208)),INDEX($AH$2:$AH$866,RANDBETWEEN(1,865)))</f>
        <v>208757698</v>
      </c>
    </row>
    <row r="3084" spans="1:32" ht="15.75" customHeight="1" x14ac:dyDescent="0.25">
      <c r="A3084">
        <v>3083</v>
      </c>
      <c r="B3084">
        <v>3085</v>
      </c>
      <c r="C3084">
        <v>9</v>
      </c>
      <c r="D3084">
        <v>209294974</v>
      </c>
      <c r="E3084" s="12">
        <v>43750</v>
      </c>
      <c r="F3084">
        <v>512</v>
      </c>
      <c r="G3084" t="s">
        <v>126</v>
      </c>
      <c r="H3084">
        <v>130.72999999999999</v>
      </c>
      <c r="I3084">
        <v>16.073</v>
      </c>
      <c r="J3084">
        <v>146.803</v>
      </c>
      <c r="K3084" s="12">
        <v>43762</v>
      </c>
      <c r="L3084" s="12">
        <v>43762</v>
      </c>
      <c r="M3084" s="39">
        <v>3</v>
      </c>
      <c r="P3084" s="45">
        <v>6607</v>
      </c>
      <c r="Q3084" s="46">
        <v>6609</v>
      </c>
      <c r="R3084" s="46">
        <v>19</v>
      </c>
      <c r="S3084" s="58">
        <v>232557652</v>
      </c>
      <c r="T3084" s="47">
        <v>44189</v>
      </c>
      <c r="U3084" s="46">
        <v>1090</v>
      </c>
      <c r="V3084" s="46" t="s">
        <v>126</v>
      </c>
      <c r="W3084" s="46">
        <v>90.24</v>
      </c>
      <c r="X3084" s="46">
        <v>3.7071999999999998</v>
      </c>
      <c r="Y3084" s="46">
        <v>93.947199999999995</v>
      </c>
      <c r="Z3084" s="47">
        <v>44198</v>
      </c>
      <c r="AA3084" s="47">
        <v>44205</v>
      </c>
      <c r="AB3084" s="48">
        <v>4</v>
      </c>
      <c r="AC3084" s="46" t="str">
        <f>VLOOKUP(Table12[[#This Row],[ImporterID (IMPORTERS)]],IMPORTERS[],3,FALSE)</f>
        <v>Central</v>
      </c>
      <c r="AD3084" s="49">
        <f>VLOOKUP(ORDERS[[#This Row],[ImporterID (IMPORTERS)]],IMPORTERS[],5,FALSE)</f>
        <v>24763</v>
      </c>
      <c r="AE3084" s="50" t="e">
        <f ca="1">DATEDIF(#REF!, TODAY(), "Y")</f>
        <v>#REF!</v>
      </c>
      <c r="AF3084" cm="1">
        <f t="array" aca="1" ref="AF3084" ca="1">IF(RAND()&gt;0.3,INDEX($AG$2:$AG$209,RANDBETWEEN(1,208)),INDEX($AH$2:$AH$866,RANDBETWEEN(1,865)))</f>
        <v>398173190</v>
      </c>
    </row>
    <row r="3085" spans="1:32" ht="15.75" customHeight="1" x14ac:dyDescent="0.25">
      <c r="A3085">
        <v>3084</v>
      </c>
      <c r="B3085">
        <v>3086</v>
      </c>
      <c r="C3085">
        <v>4</v>
      </c>
      <c r="D3085">
        <v>306926061</v>
      </c>
      <c r="E3085" s="12">
        <v>43751</v>
      </c>
      <c r="F3085">
        <v>512</v>
      </c>
      <c r="G3085" t="s">
        <v>126</v>
      </c>
      <c r="H3085">
        <v>397.13</v>
      </c>
      <c r="I3085">
        <v>42.713000000000001</v>
      </c>
      <c r="J3085">
        <v>439.84300000000002</v>
      </c>
      <c r="K3085" s="12">
        <v>43761</v>
      </c>
      <c r="L3085" s="12">
        <v>43761</v>
      </c>
      <c r="M3085" s="39">
        <v>1</v>
      </c>
      <c r="P3085" s="45">
        <v>6608</v>
      </c>
      <c r="Q3085" s="46">
        <v>6610</v>
      </c>
      <c r="R3085" s="46">
        <v>14</v>
      </c>
      <c r="S3085" s="58">
        <v>273825186</v>
      </c>
      <c r="T3085" s="47">
        <v>44178</v>
      </c>
      <c r="U3085" s="46">
        <v>1091</v>
      </c>
      <c r="V3085" s="46" t="s">
        <v>126</v>
      </c>
      <c r="W3085" s="46">
        <v>246.43</v>
      </c>
      <c r="X3085" s="46">
        <v>21.714400000000001</v>
      </c>
      <c r="Y3085" s="46">
        <v>268.14440000000002</v>
      </c>
      <c r="Z3085" s="47">
        <v>44198</v>
      </c>
      <c r="AA3085" s="47">
        <v>44198</v>
      </c>
      <c r="AB3085" s="48">
        <v>2</v>
      </c>
      <c r="AC3085" s="46" t="str">
        <f>VLOOKUP(Table12[[#This Row],[ImporterID (IMPORTERS)]],IMPORTERS[],3,FALSE)</f>
        <v>Central</v>
      </c>
      <c r="AD3085" s="49">
        <f>VLOOKUP(ORDERS[[#This Row],[ImporterID (IMPORTERS)]],IMPORTERS[],5,FALSE)</f>
        <v>21686</v>
      </c>
      <c r="AE3085" s="50" t="e">
        <f ca="1">DATEDIF(#REF!, TODAY(), "Y")</f>
        <v>#REF!</v>
      </c>
      <c r="AF3085" cm="1">
        <f t="array" aca="1" ref="AF3085" ca="1">IF(RAND()&gt;0.3,INDEX($AG$2:$AG$209,RANDBETWEEN(1,208)),INDEX($AH$2:$AH$866,RANDBETWEEN(1,865)))</f>
        <v>257312040</v>
      </c>
    </row>
    <row r="3086" spans="1:32" ht="15.75" customHeight="1" x14ac:dyDescent="0.25">
      <c r="A3086">
        <v>3085</v>
      </c>
      <c r="B3086">
        <v>3087</v>
      </c>
      <c r="C3086">
        <v>9</v>
      </c>
      <c r="D3086">
        <v>305505588</v>
      </c>
      <c r="E3086" s="12">
        <v>43742</v>
      </c>
      <c r="F3086">
        <v>513</v>
      </c>
      <c r="G3086" t="s">
        <v>126</v>
      </c>
      <c r="H3086">
        <v>61.88</v>
      </c>
      <c r="I3086">
        <v>6.0940000000000003</v>
      </c>
      <c r="J3086">
        <v>67.974000000000004</v>
      </c>
      <c r="K3086" s="12">
        <v>43758</v>
      </c>
      <c r="L3086" s="12">
        <v>43758</v>
      </c>
      <c r="M3086" s="39">
        <v>1</v>
      </c>
      <c r="P3086" s="45">
        <v>6609</v>
      </c>
      <c r="Q3086" s="46">
        <v>6611</v>
      </c>
      <c r="R3086" s="46">
        <v>15</v>
      </c>
      <c r="S3086" s="58">
        <v>323277299</v>
      </c>
      <c r="T3086" s="47">
        <v>44178</v>
      </c>
      <c r="U3086" s="46">
        <v>1091</v>
      </c>
      <c r="V3086" s="46" t="s">
        <v>126</v>
      </c>
      <c r="W3086" s="46">
        <v>90.74</v>
      </c>
      <c r="X3086" s="46">
        <v>9.2591999999999999</v>
      </c>
      <c r="Y3086" s="46">
        <v>99.999200000000002</v>
      </c>
      <c r="Z3086" s="47">
        <v>44197</v>
      </c>
      <c r="AA3086" s="47">
        <v>44197</v>
      </c>
      <c r="AB3086" s="48">
        <v>1</v>
      </c>
      <c r="AC3086" s="46" t="str">
        <f>VLOOKUP(Table12[[#This Row],[ImporterID (IMPORTERS)]],IMPORTERS[],3,FALSE)</f>
        <v>Central</v>
      </c>
      <c r="AD3086" s="49">
        <f>VLOOKUP(ORDERS[[#This Row],[ImporterID (IMPORTERS)]],IMPORTERS[],5,FALSE)</f>
        <v>22754</v>
      </c>
      <c r="AE3086" s="50" t="e">
        <f ca="1">DATEDIF(#REF!, TODAY(), "Y")</f>
        <v>#REF!</v>
      </c>
      <c r="AF3086" cm="1">
        <f t="array" aca="1" ref="AF3086" ca="1">IF(RAND()&gt;0.3,INDEX($AG$2:$AG$209,RANDBETWEEN(1,208)),INDEX($AH$2:$AH$866,RANDBETWEEN(1,865)))</f>
        <v>318999135</v>
      </c>
    </row>
    <row r="3087" spans="1:32" ht="15.75" customHeight="1" x14ac:dyDescent="0.25">
      <c r="A3087">
        <v>3086</v>
      </c>
      <c r="B3087">
        <v>3088</v>
      </c>
      <c r="C3087">
        <v>6</v>
      </c>
      <c r="D3087">
        <v>291697247</v>
      </c>
      <c r="E3087" s="12">
        <v>43746</v>
      </c>
      <c r="F3087">
        <v>513</v>
      </c>
      <c r="G3087" t="s">
        <v>126</v>
      </c>
      <c r="H3087">
        <v>68.45</v>
      </c>
      <c r="I3087">
        <v>6.4225000000000003</v>
      </c>
      <c r="J3087">
        <v>74.872500000000002</v>
      </c>
      <c r="K3087" s="12">
        <v>43758</v>
      </c>
      <c r="L3087" s="12">
        <v>43758</v>
      </c>
      <c r="M3087" s="39">
        <v>5</v>
      </c>
      <c r="P3087" s="45">
        <v>6610</v>
      </c>
      <c r="Q3087" s="46">
        <v>6612</v>
      </c>
      <c r="R3087" s="46">
        <v>18</v>
      </c>
      <c r="S3087" s="58">
        <v>220446102</v>
      </c>
      <c r="T3087" s="47">
        <v>44182</v>
      </c>
      <c r="U3087" s="46">
        <v>1091</v>
      </c>
      <c r="V3087" s="46" t="s">
        <v>126</v>
      </c>
      <c r="W3087" s="46">
        <v>294.85000000000002</v>
      </c>
      <c r="X3087" s="46">
        <v>25.588000000000001</v>
      </c>
      <c r="Y3087" s="46">
        <v>320.43800000000005</v>
      </c>
      <c r="Z3087" s="47">
        <v>44194</v>
      </c>
      <c r="AA3087" s="47">
        <v>44194</v>
      </c>
      <c r="AB3087" s="48">
        <v>4</v>
      </c>
      <c r="AC3087" s="46" t="str">
        <f>VLOOKUP(Table12[[#This Row],[ImporterID (IMPORTERS)]],IMPORTERS[],3,FALSE)</f>
        <v>Jerusalem District</v>
      </c>
      <c r="AD3087" s="49">
        <f>VLOOKUP(ORDERS[[#This Row],[ImporterID (IMPORTERS)]],IMPORTERS[],5,FALSE)</f>
        <v>28509</v>
      </c>
      <c r="AE3087" s="50" t="e">
        <f ca="1">DATEDIF(#REF!, TODAY(), "Y")</f>
        <v>#REF!</v>
      </c>
      <c r="AF3087" cm="1">
        <f t="array" aca="1" ref="AF3087" ca="1">IF(RAND()&gt;0.3,INDEX($AG$2:$AG$209,RANDBETWEEN(1,208)),INDEX($AH$2:$AH$866,RANDBETWEEN(1,865)))</f>
        <v>210103567</v>
      </c>
    </row>
    <row r="3088" spans="1:32" ht="15.75" customHeight="1" x14ac:dyDescent="0.25">
      <c r="A3088">
        <v>3087</v>
      </c>
      <c r="B3088">
        <v>3089</v>
      </c>
      <c r="C3088">
        <v>6</v>
      </c>
      <c r="D3088">
        <v>343350484</v>
      </c>
      <c r="E3088" s="12">
        <v>43748</v>
      </c>
      <c r="F3088">
        <v>513</v>
      </c>
      <c r="G3088" t="s">
        <v>127</v>
      </c>
      <c r="H3088">
        <v>49.18</v>
      </c>
      <c r="I3088">
        <v>5.4589999999999996</v>
      </c>
      <c r="J3088">
        <v>54.638999999999996</v>
      </c>
      <c r="K3088" s="12">
        <v>43764</v>
      </c>
      <c r="L3088" s="12">
        <v>43764</v>
      </c>
      <c r="M3088" s="39">
        <v>4</v>
      </c>
      <c r="P3088" s="45">
        <v>6611</v>
      </c>
      <c r="Q3088" s="46">
        <v>6613</v>
      </c>
      <c r="R3088" s="46">
        <v>16</v>
      </c>
      <c r="S3088" s="58">
        <v>371176622</v>
      </c>
      <c r="T3088" s="47">
        <v>44182</v>
      </c>
      <c r="U3088" s="46">
        <v>1091</v>
      </c>
      <c r="V3088" s="46" t="s">
        <v>126</v>
      </c>
      <c r="W3088" s="46">
        <v>373.94</v>
      </c>
      <c r="X3088" s="46">
        <v>31.915199999999999</v>
      </c>
      <c r="Y3088" s="46">
        <v>405.85519999999997</v>
      </c>
      <c r="Z3088" s="47">
        <v>44198</v>
      </c>
      <c r="AA3088" s="47">
        <v>44198</v>
      </c>
      <c r="AB3088" s="48">
        <v>2</v>
      </c>
      <c r="AC3088" s="46" t="str">
        <f>VLOOKUP(Table12[[#This Row],[ImporterID (IMPORTERS)]],IMPORTERS[],3,FALSE)</f>
        <v>Haifa District</v>
      </c>
      <c r="AD3088" s="49">
        <f>VLOOKUP(ORDERS[[#This Row],[ImporterID (IMPORTERS)]],IMPORTERS[],5,FALSE)</f>
        <v>32867</v>
      </c>
      <c r="AE3088" s="50" t="e">
        <f ca="1">DATEDIF(#REF!, TODAY(), "Y")</f>
        <v>#REF!</v>
      </c>
      <c r="AF3088" cm="1">
        <f t="array" aca="1" ref="AF3088" ca="1">IF(RAND()&gt;0.3,INDEX($AG$2:$AG$209,RANDBETWEEN(1,208)),INDEX($AH$2:$AH$866,RANDBETWEEN(1,865)))</f>
        <v>278239043</v>
      </c>
    </row>
    <row r="3089" spans="1:32" ht="15.75" customHeight="1" x14ac:dyDescent="0.25">
      <c r="A3089">
        <v>3088</v>
      </c>
      <c r="B3089">
        <v>3090</v>
      </c>
      <c r="C3089">
        <v>11</v>
      </c>
      <c r="D3089">
        <v>343350484</v>
      </c>
      <c r="E3089" s="12">
        <v>43754</v>
      </c>
      <c r="F3089">
        <v>513</v>
      </c>
      <c r="G3089" t="s">
        <v>126</v>
      </c>
      <c r="H3089">
        <v>41.26</v>
      </c>
      <c r="I3089">
        <v>5.0630000000000006</v>
      </c>
      <c r="J3089">
        <v>46.323</v>
      </c>
      <c r="K3089" s="12">
        <v>43758</v>
      </c>
      <c r="L3089" s="12">
        <v>43758</v>
      </c>
      <c r="M3089" s="39">
        <v>5</v>
      </c>
      <c r="P3089" s="45">
        <v>6612</v>
      </c>
      <c r="Q3089" s="46">
        <v>6614</v>
      </c>
      <c r="R3089" s="46">
        <v>5</v>
      </c>
      <c r="S3089" s="58">
        <v>272786569</v>
      </c>
      <c r="T3089" s="47">
        <v>44185</v>
      </c>
      <c r="U3089" s="46">
        <v>1091</v>
      </c>
      <c r="V3089" s="46" t="s">
        <v>126</v>
      </c>
      <c r="W3089" s="46">
        <v>416.62</v>
      </c>
      <c r="X3089" s="46">
        <v>35.329599999999999</v>
      </c>
      <c r="Y3089" s="46">
        <v>451.94960000000003</v>
      </c>
      <c r="Z3089" s="47">
        <v>44193</v>
      </c>
      <c r="AA3089" s="47">
        <v>44193</v>
      </c>
      <c r="AB3089" s="48">
        <v>3</v>
      </c>
      <c r="AC3089" s="46" t="str">
        <f>VLOOKUP(Table12[[#This Row],[ImporterID (IMPORTERS)]],IMPORTERS[],3,FALSE)</f>
        <v>Central</v>
      </c>
      <c r="AD3089" s="49">
        <f>VLOOKUP(ORDERS[[#This Row],[ImporterID (IMPORTERS)]],IMPORTERS[],5,FALSE)</f>
        <v>32867</v>
      </c>
      <c r="AE3089" s="50" t="e">
        <f ca="1">DATEDIF(#REF!, TODAY(), "Y")</f>
        <v>#REF!</v>
      </c>
      <c r="AF3089" cm="1">
        <f t="array" aca="1" ref="AF3089" ca="1">IF(RAND()&gt;0.3,INDEX($AG$2:$AG$209,RANDBETWEEN(1,208)),INDEX($AH$2:$AH$866,RANDBETWEEN(1,865)))</f>
        <v>226434919</v>
      </c>
    </row>
    <row r="3090" spans="1:32" ht="15.75" customHeight="1" x14ac:dyDescent="0.25">
      <c r="A3090">
        <v>3089</v>
      </c>
      <c r="B3090">
        <v>3091</v>
      </c>
      <c r="C3090">
        <v>13</v>
      </c>
      <c r="D3090">
        <v>291400367</v>
      </c>
      <c r="E3090" s="12">
        <v>43756</v>
      </c>
      <c r="F3090">
        <v>513</v>
      </c>
      <c r="G3090" t="s">
        <v>126</v>
      </c>
      <c r="H3090">
        <v>97.65</v>
      </c>
      <c r="I3090">
        <v>7.8825000000000003</v>
      </c>
      <c r="J3090">
        <v>105.5325</v>
      </c>
      <c r="K3090" s="12">
        <v>43761</v>
      </c>
      <c r="L3090" s="12">
        <v>43761</v>
      </c>
      <c r="M3090" s="39">
        <v>4</v>
      </c>
      <c r="P3090" s="45">
        <v>6613</v>
      </c>
      <c r="Q3090" s="46">
        <v>6615</v>
      </c>
      <c r="R3090" s="46">
        <v>4</v>
      </c>
      <c r="S3090" s="58">
        <v>365090382</v>
      </c>
      <c r="T3090" s="47">
        <v>44188</v>
      </c>
      <c r="U3090" s="46">
        <v>1091</v>
      </c>
      <c r="V3090" s="46" t="s">
        <v>126</v>
      </c>
      <c r="W3090" s="46">
        <v>237.71</v>
      </c>
      <c r="X3090" s="46">
        <v>21.0168</v>
      </c>
      <c r="Y3090" s="46">
        <v>258.72680000000003</v>
      </c>
      <c r="Z3090" s="47">
        <v>44193</v>
      </c>
      <c r="AA3090" s="47">
        <v>44193</v>
      </c>
      <c r="AB3090" s="48">
        <v>4</v>
      </c>
      <c r="AC3090" s="46" t="str">
        <f>VLOOKUP(Table12[[#This Row],[ImporterID (IMPORTERS)]],IMPORTERS[],3,FALSE)</f>
        <v>Central</v>
      </c>
      <c r="AD3090" s="49">
        <f>VLOOKUP(ORDERS[[#This Row],[ImporterID (IMPORTERS)]],IMPORTERS[],5,FALSE)</f>
        <v>23026</v>
      </c>
      <c r="AE3090" s="50" t="e">
        <f ca="1">DATEDIF(#REF!, TODAY(), "Y")</f>
        <v>#REF!</v>
      </c>
      <c r="AF3090" cm="1">
        <f t="array" aca="1" ref="AF3090" ca="1">IF(RAND()&gt;0.3,INDEX($AG$2:$AG$209,RANDBETWEEN(1,208)),INDEX($AH$2:$AH$866,RANDBETWEEN(1,865)))</f>
        <v>372041570</v>
      </c>
    </row>
    <row r="3091" spans="1:32" ht="15.75" customHeight="1" x14ac:dyDescent="0.25">
      <c r="A3091">
        <v>3090</v>
      </c>
      <c r="B3091">
        <v>3092</v>
      </c>
      <c r="C3091">
        <v>14</v>
      </c>
      <c r="D3091">
        <v>313182163</v>
      </c>
      <c r="E3091" s="12">
        <v>43744</v>
      </c>
      <c r="F3091">
        <v>514</v>
      </c>
      <c r="G3091" t="s">
        <v>126</v>
      </c>
      <c r="H3091">
        <v>359.32</v>
      </c>
      <c r="I3091">
        <v>38.932000000000002</v>
      </c>
      <c r="J3091">
        <v>398.25200000000001</v>
      </c>
      <c r="K3091" s="12">
        <v>43760</v>
      </c>
      <c r="L3091" s="12">
        <v>43760</v>
      </c>
      <c r="M3091" s="39">
        <v>3</v>
      </c>
      <c r="P3091" s="45">
        <v>6614</v>
      </c>
      <c r="Q3091" s="46">
        <v>6616</v>
      </c>
      <c r="R3091" s="46">
        <v>1</v>
      </c>
      <c r="S3091" s="58">
        <v>380989672</v>
      </c>
      <c r="T3091" s="47">
        <v>44190</v>
      </c>
      <c r="U3091" s="46">
        <v>1091</v>
      </c>
      <c r="V3091" s="46" t="s">
        <v>126</v>
      </c>
      <c r="W3091" s="46">
        <v>50.11</v>
      </c>
      <c r="X3091" s="46">
        <v>6.0087999999999999</v>
      </c>
      <c r="Y3091" s="46">
        <v>56.1188</v>
      </c>
      <c r="Z3091" s="47">
        <v>44196</v>
      </c>
      <c r="AA3091" s="47">
        <v>44196</v>
      </c>
      <c r="AB3091" s="48">
        <v>2</v>
      </c>
      <c r="AC3091" s="46" t="str">
        <f>VLOOKUP(Table12[[#This Row],[ImporterID (IMPORTERS)]],IMPORTERS[],3,FALSE)</f>
        <v>Haifa District</v>
      </c>
      <c r="AD3091" s="49">
        <f>VLOOKUP(ORDERS[[#This Row],[ImporterID (IMPORTERS)]],IMPORTERS[],5,FALSE)</f>
        <v>25898</v>
      </c>
      <c r="AE3091" s="50" t="e">
        <f ca="1">DATEDIF(#REF!, TODAY(), "Y")</f>
        <v>#REF!</v>
      </c>
      <c r="AF3091" cm="1">
        <f t="array" aca="1" ref="AF3091" ca="1">IF(RAND()&gt;0.3,INDEX($AG$2:$AG$209,RANDBETWEEN(1,208)),INDEX($AH$2:$AH$866,RANDBETWEEN(1,865)))</f>
        <v>260748122</v>
      </c>
    </row>
    <row r="3092" spans="1:32" ht="15.75" customHeight="1" x14ac:dyDescent="0.25">
      <c r="A3092">
        <v>3091</v>
      </c>
      <c r="B3092">
        <v>3093</v>
      </c>
      <c r="C3092">
        <v>11</v>
      </c>
      <c r="D3092">
        <v>286560226</v>
      </c>
      <c r="E3092" s="12">
        <v>43744</v>
      </c>
      <c r="F3092">
        <v>514</v>
      </c>
      <c r="G3092" t="s">
        <v>126</v>
      </c>
      <c r="H3092">
        <v>179.89</v>
      </c>
      <c r="I3092">
        <v>20.989000000000001</v>
      </c>
      <c r="J3092">
        <v>200.87899999999999</v>
      </c>
      <c r="K3092" s="12">
        <v>43761</v>
      </c>
      <c r="L3092" s="12">
        <v>43761</v>
      </c>
      <c r="M3092" s="39">
        <v>2</v>
      </c>
      <c r="P3092" s="45">
        <v>6615</v>
      </c>
      <c r="Q3092" s="46">
        <v>6617</v>
      </c>
      <c r="R3092" s="46">
        <v>7</v>
      </c>
      <c r="S3092" s="58">
        <v>399995681</v>
      </c>
      <c r="T3092" s="47">
        <v>44191</v>
      </c>
      <c r="U3092" s="46">
        <v>1091</v>
      </c>
      <c r="V3092" s="46" t="s">
        <v>126</v>
      </c>
      <c r="W3092" s="46">
        <v>233.5</v>
      </c>
      <c r="X3092" s="46">
        <v>20.68</v>
      </c>
      <c r="Y3092" s="46">
        <v>254.18</v>
      </c>
      <c r="Z3092" s="47">
        <v>44194</v>
      </c>
      <c r="AA3092" s="47">
        <v>44194</v>
      </c>
      <c r="AB3092" s="48">
        <v>4</v>
      </c>
      <c r="AC3092" s="46" t="str">
        <f>VLOOKUP(Table12[[#This Row],[ImporterID (IMPORTERS)]],IMPORTERS[],3,FALSE)</f>
        <v>Southern</v>
      </c>
      <c r="AD3092" s="49">
        <f>VLOOKUP(ORDERS[[#This Row],[ImporterID (IMPORTERS)]],IMPORTERS[],5,FALSE)</f>
        <v>23850</v>
      </c>
      <c r="AE3092" s="50" t="e">
        <f ca="1">DATEDIF(#REF!, TODAY(), "Y")</f>
        <v>#REF!</v>
      </c>
      <c r="AF3092" cm="1">
        <f t="array" aca="1" ref="AF3092" ca="1">IF(RAND()&gt;0.3,INDEX($AG$2:$AG$209,RANDBETWEEN(1,208)),INDEX($AH$2:$AH$866,RANDBETWEEN(1,865)))</f>
        <v>202094362</v>
      </c>
    </row>
    <row r="3093" spans="1:32" ht="15.75" customHeight="1" x14ac:dyDescent="0.25">
      <c r="A3093">
        <v>3092</v>
      </c>
      <c r="B3093">
        <v>3094</v>
      </c>
      <c r="C3093">
        <v>10</v>
      </c>
      <c r="D3093">
        <v>301119641</v>
      </c>
      <c r="E3093" s="12">
        <v>43744</v>
      </c>
      <c r="F3093">
        <v>514</v>
      </c>
      <c r="G3093" t="s">
        <v>126</v>
      </c>
      <c r="H3093">
        <v>27.23</v>
      </c>
      <c r="I3093">
        <v>5.7230000000000008</v>
      </c>
      <c r="J3093">
        <v>32.953000000000003</v>
      </c>
      <c r="K3093" s="12">
        <v>43759</v>
      </c>
      <c r="L3093" s="12">
        <v>43759</v>
      </c>
      <c r="M3093" s="39">
        <v>5</v>
      </c>
      <c r="P3093" s="45">
        <v>6616</v>
      </c>
      <c r="Q3093" s="46">
        <v>6618</v>
      </c>
      <c r="R3093" s="46">
        <v>3</v>
      </c>
      <c r="S3093" s="58">
        <v>231341215</v>
      </c>
      <c r="T3093" s="47">
        <v>44191</v>
      </c>
      <c r="U3093" s="46">
        <v>1091</v>
      </c>
      <c r="V3093" s="46" t="s">
        <v>127</v>
      </c>
      <c r="W3093" s="46">
        <v>85.83</v>
      </c>
      <c r="X3093" s="46">
        <v>8.8663999999999987</v>
      </c>
      <c r="Y3093" s="46">
        <v>94.696399999999997</v>
      </c>
      <c r="Z3093" s="47">
        <v>44193</v>
      </c>
      <c r="AA3093" s="47">
        <v>44193</v>
      </c>
      <c r="AB3093" s="48">
        <v>1</v>
      </c>
      <c r="AC3093" s="46" t="str">
        <f>VLOOKUP(Table12[[#This Row],[ImporterID (IMPORTERS)]],IMPORTERS[],3,FALSE)</f>
        <v>Central</v>
      </c>
      <c r="AD3093" s="49">
        <f>VLOOKUP(ORDERS[[#This Row],[ImporterID (IMPORTERS)]],IMPORTERS[],5,FALSE)</f>
        <v>32696</v>
      </c>
      <c r="AE3093" s="50" t="e">
        <f ca="1">DATEDIF(#REF!, TODAY(), "Y")</f>
        <v>#REF!</v>
      </c>
      <c r="AF3093" cm="1">
        <f t="array" aca="1" ref="AF3093" ca="1">IF(RAND()&gt;0.3,INDEX($AG$2:$AG$209,RANDBETWEEN(1,208)),INDEX($AH$2:$AH$866,RANDBETWEEN(1,865)))</f>
        <v>300802878</v>
      </c>
    </row>
    <row r="3094" spans="1:32" ht="15.75" customHeight="1" x14ac:dyDescent="0.25">
      <c r="A3094">
        <v>3093</v>
      </c>
      <c r="B3094">
        <v>3095</v>
      </c>
      <c r="C3094">
        <v>4</v>
      </c>
      <c r="D3094">
        <v>353007761</v>
      </c>
      <c r="E3094" s="12">
        <v>43748</v>
      </c>
      <c r="F3094">
        <v>514</v>
      </c>
      <c r="G3094" t="s">
        <v>127</v>
      </c>
      <c r="H3094">
        <v>484.03</v>
      </c>
      <c r="I3094">
        <v>51.402999999999999</v>
      </c>
      <c r="J3094">
        <v>535.43299999999999</v>
      </c>
      <c r="K3094" s="12">
        <v>43764</v>
      </c>
      <c r="L3094" s="12">
        <v>43764</v>
      </c>
      <c r="M3094" s="39">
        <v>2</v>
      </c>
      <c r="P3094" s="45">
        <v>6617</v>
      </c>
      <c r="Q3094" s="46">
        <v>6619</v>
      </c>
      <c r="R3094" s="46">
        <v>11</v>
      </c>
      <c r="S3094" s="58">
        <v>372645061</v>
      </c>
      <c r="T3094" s="47">
        <v>44180</v>
      </c>
      <c r="U3094" s="46">
        <v>1092</v>
      </c>
      <c r="V3094" s="46" t="s">
        <v>126</v>
      </c>
      <c r="W3094" s="46">
        <v>469.98</v>
      </c>
      <c r="X3094" s="46">
        <v>33.898600000000002</v>
      </c>
      <c r="Y3094" s="46">
        <v>503.87860000000001</v>
      </c>
      <c r="Z3094" s="47">
        <v>44200</v>
      </c>
      <c r="AA3094" s="47">
        <v>44200</v>
      </c>
      <c r="AB3094" s="48">
        <v>2</v>
      </c>
      <c r="AC3094" s="46" t="str">
        <f>VLOOKUP(Table12[[#This Row],[ImporterID (IMPORTERS)]],IMPORTERS[],3,FALSE)</f>
        <v>Central</v>
      </c>
      <c r="AD3094" s="49">
        <f>VLOOKUP(ORDERS[[#This Row],[ImporterID (IMPORTERS)]],IMPORTERS[],5,FALSE)</f>
        <v>29344</v>
      </c>
      <c r="AE3094" s="50" t="e">
        <f ca="1">DATEDIF(#REF!, TODAY(), "Y")</f>
        <v>#REF!</v>
      </c>
      <c r="AF3094" cm="1">
        <f t="array" aca="1" ref="AF3094" ca="1">IF(RAND()&gt;0.3,INDEX($AG$2:$AG$209,RANDBETWEEN(1,208)),INDEX($AH$2:$AH$866,RANDBETWEEN(1,865)))</f>
        <v>316354666</v>
      </c>
    </row>
    <row r="3095" spans="1:32" ht="15.75" customHeight="1" x14ac:dyDescent="0.25">
      <c r="A3095">
        <v>3094</v>
      </c>
      <c r="B3095">
        <v>3096</v>
      </c>
      <c r="C3095">
        <v>11</v>
      </c>
      <c r="D3095">
        <v>245575865</v>
      </c>
      <c r="E3095" s="12">
        <v>43755</v>
      </c>
      <c r="F3095">
        <v>514</v>
      </c>
      <c r="G3095" t="s">
        <v>126</v>
      </c>
      <c r="H3095">
        <v>498.39</v>
      </c>
      <c r="I3095">
        <v>52.838999999999999</v>
      </c>
      <c r="J3095">
        <v>551.22900000000004</v>
      </c>
      <c r="K3095" s="12">
        <v>43763</v>
      </c>
      <c r="L3095" s="12">
        <v>43763</v>
      </c>
      <c r="M3095" s="39">
        <v>2</v>
      </c>
      <c r="P3095" s="45">
        <v>6618</v>
      </c>
      <c r="Q3095" s="46">
        <v>6620</v>
      </c>
      <c r="R3095" s="46">
        <v>15</v>
      </c>
      <c r="S3095" s="58">
        <v>372519073</v>
      </c>
      <c r="T3095" s="47">
        <v>44181</v>
      </c>
      <c r="U3095" s="46">
        <v>1092</v>
      </c>
      <c r="V3095" s="46" t="s">
        <v>126</v>
      </c>
      <c r="W3095" s="46">
        <v>148.41</v>
      </c>
      <c r="X3095" s="46">
        <v>11.3887</v>
      </c>
      <c r="Y3095" s="46">
        <v>159.7987</v>
      </c>
      <c r="Z3095" s="47">
        <v>44194</v>
      </c>
      <c r="AA3095" s="47">
        <v>44194</v>
      </c>
      <c r="AB3095" s="48">
        <v>5</v>
      </c>
      <c r="AC3095" s="46" t="str">
        <f>VLOOKUP(Table12[[#This Row],[ImporterID (IMPORTERS)]],IMPORTERS[],3,FALSE)</f>
        <v>Central</v>
      </c>
      <c r="AD3095" s="49">
        <f>VLOOKUP(ORDERS[[#This Row],[ImporterID (IMPORTERS)]],IMPORTERS[],5,FALSE)</f>
        <v>31294</v>
      </c>
      <c r="AE3095" s="50" t="e">
        <f ca="1">DATEDIF(#REF!, TODAY(), "Y")</f>
        <v>#REF!</v>
      </c>
      <c r="AF3095" cm="1">
        <f t="array" aca="1" ref="AF3095" ca="1">IF(RAND()&gt;0.3,INDEX($AG$2:$AG$209,RANDBETWEEN(1,208)),INDEX($AH$2:$AH$866,RANDBETWEEN(1,865)))</f>
        <v>258253848</v>
      </c>
    </row>
    <row r="3096" spans="1:32" ht="15.75" customHeight="1" x14ac:dyDescent="0.25">
      <c r="A3096">
        <v>3095</v>
      </c>
      <c r="B3096">
        <v>3097</v>
      </c>
      <c r="C3096">
        <v>15</v>
      </c>
      <c r="D3096">
        <v>332877007</v>
      </c>
      <c r="E3096" s="12">
        <v>43746</v>
      </c>
      <c r="F3096">
        <v>515</v>
      </c>
      <c r="G3096" t="s">
        <v>126</v>
      </c>
      <c r="H3096">
        <v>59.7</v>
      </c>
      <c r="I3096">
        <v>4.3879999999999999</v>
      </c>
      <c r="J3096">
        <v>64.088000000000008</v>
      </c>
      <c r="K3096" s="12">
        <v>43762</v>
      </c>
      <c r="L3096" s="12">
        <v>43762</v>
      </c>
      <c r="M3096" s="39">
        <v>4</v>
      </c>
      <c r="P3096" s="45">
        <v>6619</v>
      </c>
      <c r="Q3096" s="46">
        <v>6621</v>
      </c>
      <c r="R3096" s="46">
        <v>5</v>
      </c>
      <c r="S3096" s="58">
        <v>287082853</v>
      </c>
      <c r="T3096" s="47">
        <v>44182</v>
      </c>
      <c r="U3096" s="46">
        <v>1092</v>
      </c>
      <c r="V3096" s="46" t="s">
        <v>126</v>
      </c>
      <c r="W3096" s="46">
        <v>251.25</v>
      </c>
      <c r="X3096" s="46">
        <v>18.587500000000002</v>
      </c>
      <c r="Y3096" s="46">
        <v>269.83749999999998</v>
      </c>
      <c r="Z3096" s="47">
        <v>44196</v>
      </c>
      <c r="AA3096" s="47">
        <v>44196</v>
      </c>
      <c r="AB3096" s="48">
        <v>5</v>
      </c>
      <c r="AC3096" s="46" t="str">
        <f>VLOOKUP(Table12[[#This Row],[ImporterID (IMPORTERS)]],IMPORTERS[],3,FALSE)</f>
        <v>Haifa District</v>
      </c>
      <c r="AD3096" s="49">
        <f>VLOOKUP(ORDERS[[#This Row],[ImporterID (IMPORTERS)]],IMPORTERS[],5,FALSE)</f>
        <v>31569</v>
      </c>
      <c r="AE3096" s="50" t="e">
        <f ca="1">DATEDIF(#REF!, TODAY(), "Y")</f>
        <v>#REF!</v>
      </c>
      <c r="AF3096" cm="1">
        <f t="array" aca="1" ref="AF3096" ca="1">IF(RAND()&gt;0.3,INDEX($AG$2:$AG$209,RANDBETWEEN(1,208)),INDEX($AH$2:$AH$866,RANDBETWEEN(1,865)))</f>
        <v>353776632</v>
      </c>
    </row>
    <row r="3097" spans="1:32" ht="15.75" customHeight="1" x14ac:dyDescent="0.25">
      <c r="A3097">
        <v>3096</v>
      </c>
      <c r="B3097">
        <v>3098</v>
      </c>
      <c r="C3097">
        <v>11</v>
      </c>
      <c r="D3097">
        <v>277273964</v>
      </c>
      <c r="E3097" s="12">
        <v>43747</v>
      </c>
      <c r="F3097">
        <v>515</v>
      </c>
      <c r="G3097" t="s">
        <v>126</v>
      </c>
      <c r="H3097">
        <v>48.41</v>
      </c>
      <c r="I3097">
        <v>3.9363999999999999</v>
      </c>
      <c r="J3097">
        <v>52.346399999999996</v>
      </c>
      <c r="K3097" s="12">
        <v>43762</v>
      </c>
      <c r="L3097" s="12">
        <v>43768</v>
      </c>
      <c r="M3097" s="39">
        <v>5</v>
      </c>
      <c r="P3097" s="45">
        <v>6620</v>
      </c>
      <c r="Q3097" s="46">
        <v>6622</v>
      </c>
      <c r="R3097" s="46">
        <v>18</v>
      </c>
      <c r="S3097" s="58">
        <v>278239043</v>
      </c>
      <c r="T3097" s="47">
        <v>44192</v>
      </c>
      <c r="U3097" s="46">
        <v>1092</v>
      </c>
      <c r="V3097" s="46" t="s">
        <v>126</v>
      </c>
      <c r="W3097" s="46">
        <v>40.909999999999997</v>
      </c>
      <c r="X3097" s="46">
        <v>3.8637000000000001</v>
      </c>
      <c r="Y3097" s="46">
        <v>44.773699999999998</v>
      </c>
      <c r="Z3097" s="47">
        <v>44200</v>
      </c>
      <c r="AA3097" s="47">
        <v>44200</v>
      </c>
      <c r="AB3097" s="48">
        <v>4</v>
      </c>
      <c r="AC3097" s="46" t="str">
        <f>VLOOKUP(Table12[[#This Row],[ImporterID (IMPORTERS)]],IMPORTERS[],3,FALSE)</f>
        <v>Central</v>
      </c>
      <c r="AD3097" s="49">
        <f>VLOOKUP(ORDERS[[#This Row],[ImporterID (IMPORTERS)]],IMPORTERS[],5,FALSE)</f>
        <v>36313</v>
      </c>
      <c r="AE3097" s="50" t="e">
        <f ca="1">DATEDIF(#REF!, TODAY(), "Y")</f>
        <v>#REF!</v>
      </c>
      <c r="AF3097" cm="1">
        <f t="array" aca="1" ref="AF3097" ca="1">IF(RAND()&gt;0.3,INDEX($AG$2:$AG$209,RANDBETWEEN(1,208)),INDEX($AH$2:$AH$866,RANDBETWEEN(1,865)))</f>
        <v>340804844</v>
      </c>
    </row>
    <row r="3098" spans="1:32" ht="15.75" customHeight="1" x14ac:dyDescent="0.25">
      <c r="A3098">
        <v>3097</v>
      </c>
      <c r="B3098">
        <v>3099</v>
      </c>
      <c r="C3098">
        <v>15</v>
      </c>
      <c r="D3098">
        <v>391577509</v>
      </c>
      <c r="E3098" s="12">
        <v>43748</v>
      </c>
      <c r="F3098">
        <v>515</v>
      </c>
      <c r="G3098" t="s">
        <v>127</v>
      </c>
      <c r="H3098">
        <v>53.19</v>
      </c>
      <c r="I3098">
        <v>4.1276000000000002</v>
      </c>
      <c r="J3098">
        <v>57.317599999999999</v>
      </c>
      <c r="K3098" s="12">
        <v>43765</v>
      </c>
      <c r="L3098" s="12">
        <v>43772</v>
      </c>
      <c r="M3098" s="39">
        <v>3</v>
      </c>
      <c r="P3098" s="45">
        <v>6621</v>
      </c>
      <c r="Q3098" s="46">
        <v>6623</v>
      </c>
      <c r="R3098" s="46">
        <v>18</v>
      </c>
      <c r="S3098" s="58">
        <v>280260991</v>
      </c>
      <c r="T3098" s="47">
        <v>44180</v>
      </c>
      <c r="U3098" s="46">
        <v>1093</v>
      </c>
      <c r="V3098" s="46" t="s">
        <v>127</v>
      </c>
      <c r="W3098" s="46">
        <v>482.34</v>
      </c>
      <c r="X3098" s="46">
        <v>51.234000000000002</v>
      </c>
      <c r="Y3098" s="46">
        <v>533.57399999999996</v>
      </c>
      <c r="Z3098" s="47">
        <v>44197</v>
      </c>
      <c r="AA3098" s="47">
        <v>44197</v>
      </c>
      <c r="AB3098" s="48">
        <v>1</v>
      </c>
      <c r="AC3098" s="46" t="str">
        <f>VLOOKUP(Table12[[#This Row],[ImporterID (IMPORTERS)]],IMPORTERS[],3,FALSE)</f>
        <v>Central</v>
      </c>
      <c r="AD3098" s="49">
        <f>VLOOKUP(ORDERS[[#This Row],[ImporterID (IMPORTERS)]],IMPORTERS[],5,FALSE)</f>
        <v>32459</v>
      </c>
      <c r="AE3098" s="50" t="e">
        <f ca="1">DATEDIF(#REF!, TODAY(), "Y")</f>
        <v>#REF!</v>
      </c>
      <c r="AF3098" cm="1">
        <f t="array" aca="1" ref="AF3098" ca="1">IF(RAND()&gt;0.3,INDEX($AG$2:$AG$209,RANDBETWEEN(1,208)),INDEX($AH$2:$AH$866,RANDBETWEEN(1,865)))</f>
        <v>222079415</v>
      </c>
    </row>
    <row r="3099" spans="1:32" ht="15.75" customHeight="1" x14ac:dyDescent="0.25">
      <c r="A3099">
        <v>3098</v>
      </c>
      <c r="B3099">
        <v>3100</v>
      </c>
      <c r="C3099">
        <v>4</v>
      </c>
      <c r="D3099">
        <v>336348654</v>
      </c>
      <c r="E3099" s="12">
        <v>43750</v>
      </c>
      <c r="F3099">
        <v>515</v>
      </c>
      <c r="G3099" t="s">
        <v>126</v>
      </c>
      <c r="H3099">
        <v>77.540000000000006</v>
      </c>
      <c r="I3099">
        <v>5.1016000000000004</v>
      </c>
      <c r="J3099">
        <v>82.641600000000011</v>
      </c>
      <c r="K3099" s="12">
        <v>43761</v>
      </c>
      <c r="L3099" s="12">
        <v>43761</v>
      </c>
      <c r="M3099" s="39">
        <v>4</v>
      </c>
      <c r="P3099" s="45">
        <v>6622</v>
      </c>
      <c r="Q3099" s="46">
        <v>6624</v>
      </c>
      <c r="R3099" s="46">
        <v>6</v>
      </c>
      <c r="S3099" s="58">
        <v>263578367</v>
      </c>
      <c r="T3099" s="47">
        <v>44185</v>
      </c>
      <c r="U3099" s="46">
        <v>1093</v>
      </c>
      <c r="V3099" s="46" t="s">
        <v>126</v>
      </c>
      <c r="W3099" s="46">
        <v>204.68</v>
      </c>
      <c r="X3099" s="46">
        <v>23.468000000000004</v>
      </c>
      <c r="Y3099" s="46">
        <v>228.14800000000002</v>
      </c>
      <c r="Z3099" s="47">
        <v>44195</v>
      </c>
      <c r="AA3099" s="47">
        <v>44195</v>
      </c>
      <c r="AB3099" s="48">
        <v>5</v>
      </c>
      <c r="AC3099" s="46" t="str">
        <f>VLOOKUP(Table12[[#This Row],[ImporterID (IMPORTERS)]],IMPORTERS[],3,FALSE)</f>
        <v>Central</v>
      </c>
      <c r="AD3099" s="49">
        <f>VLOOKUP(ORDERS[[#This Row],[ImporterID (IMPORTERS)]],IMPORTERS[],5,FALSE)</f>
        <v>29147</v>
      </c>
      <c r="AE3099" s="50" t="e">
        <f ca="1">DATEDIF(#REF!, TODAY(), "Y")</f>
        <v>#REF!</v>
      </c>
      <c r="AF3099" cm="1">
        <f t="array" aca="1" ref="AF3099" ca="1">IF(RAND()&gt;0.3,INDEX($AG$2:$AG$209,RANDBETWEEN(1,208)),INDEX($AH$2:$AH$866,RANDBETWEEN(1,865)))</f>
        <v>242625780</v>
      </c>
    </row>
    <row r="3100" spans="1:32" ht="15.75" customHeight="1" x14ac:dyDescent="0.25">
      <c r="A3100">
        <v>3099</v>
      </c>
      <c r="B3100">
        <v>3101</v>
      </c>
      <c r="C3100">
        <v>13</v>
      </c>
      <c r="D3100">
        <v>325573177</v>
      </c>
      <c r="E3100" s="12">
        <v>43754</v>
      </c>
      <c r="F3100">
        <v>515</v>
      </c>
      <c r="G3100" t="s">
        <v>126</v>
      </c>
      <c r="H3100">
        <v>73.95</v>
      </c>
      <c r="I3100">
        <v>4.9580000000000002</v>
      </c>
      <c r="J3100">
        <v>78.908000000000001</v>
      </c>
      <c r="K3100" s="12">
        <v>43766</v>
      </c>
      <c r="L3100" s="12">
        <v>43766</v>
      </c>
      <c r="M3100" s="39">
        <v>4</v>
      </c>
      <c r="P3100" s="45">
        <v>6623</v>
      </c>
      <c r="Q3100" s="46">
        <v>6625</v>
      </c>
      <c r="R3100" s="46">
        <v>16</v>
      </c>
      <c r="S3100" s="58">
        <v>333849068</v>
      </c>
      <c r="T3100" s="47">
        <v>44187</v>
      </c>
      <c r="U3100" s="46">
        <v>1093</v>
      </c>
      <c r="V3100" s="46" t="s">
        <v>127</v>
      </c>
      <c r="W3100" s="46">
        <v>113.65</v>
      </c>
      <c r="X3100" s="46">
        <v>14.365000000000002</v>
      </c>
      <c r="Y3100" s="46">
        <v>128.01500000000001</v>
      </c>
      <c r="Z3100" s="47">
        <v>44196</v>
      </c>
      <c r="AA3100" s="47">
        <v>44196</v>
      </c>
      <c r="AB3100" s="48">
        <v>4</v>
      </c>
      <c r="AC3100" s="46" t="str">
        <f>VLOOKUP(Table12[[#This Row],[ImporterID (IMPORTERS)]],IMPORTERS[],3,FALSE)</f>
        <v>Central</v>
      </c>
      <c r="AD3100" s="49">
        <f>VLOOKUP(ORDERS[[#This Row],[ImporterID (IMPORTERS)]],IMPORTERS[],5,FALSE)</f>
        <v>31491</v>
      </c>
      <c r="AE3100" s="50" t="e">
        <f ca="1">DATEDIF(#REF!, TODAY(), "Y")</f>
        <v>#REF!</v>
      </c>
      <c r="AF3100" cm="1">
        <f t="array" aca="1" ref="AF3100" ca="1">IF(RAND()&gt;0.3,INDEX($AG$2:$AG$209,RANDBETWEEN(1,208)),INDEX($AH$2:$AH$866,RANDBETWEEN(1,865)))</f>
        <v>306926061</v>
      </c>
    </row>
    <row r="3101" spans="1:32" ht="15.75" customHeight="1" x14ac:dyDescent="0.25">
      <c r="A3101">
        <v>3100</v>
      </c>
      <c r="B3101">
        <v>3102</v>
      </c>
      <c r="C3101">
        <v>10</v>
      </c>
      <c r="D3101">
        <v>326940698</v>
      </c>
      <c r="E3101" s="12">
        <v>43749</v>
      </c>
      <c r="F3101">
        <v>516</v>
      </c>
      <c r="G3101" t="s">
        <v>126</v>
      </c>
      <c r="H3101">
        <v>51.36</v>
      </c>
      <c r="I3101">
        <v>5.5679999999999996</v>
      </c>
      <c r="J3101">
        <v>56.927999999999997</v>
      </c>
      <c r="K3101" s="12">
        <v>43764</v>
      </c>
      <c r="L3101" s="12">
        <v>43764</v>
      </c>
      <c r="M3101" s="39">
        <v>4</v>
      </c>
      <c r="P3101" s="45">
        <v>6624</v>
      </c>
      <c r="Q3101" s="46">
        <v>6626</v>
      </c>
      <c r="R3101" s="46">
        <v>10</v>
      </c>
      <c r="S3101" s="58">
        <v>312044853</v>
      </c>
      <c r="T3101" s="47">
        <v>44188</v>
      </c>
      <c r="U3101" s="46">
        <v>1093</v>
      </c>
      <c r="V3101" s="46" t="s">
        <v>127</v>
      </c>
      <c r="W3101" s="46">
        <v>348.93</v>
      </c>
      <c r="X3101" s="46">
        <v>37.893000000000001</v>
      </c>
      <c r="Y3101" s="46">
        <v>386.82299999999998</v>
      </c>
      <c r="Z3101" s="47">
        <v>44198</v>
      </c>
      <c r="AA3101" s="47">
        <v>44198</v>
      </c>
      <c r="AB3101" s="48">
        <v>4</v>
      </c>
      <c r="AC3101" s="46" t="str">
        <f>VLOOKUP(Table12[[#This Row],[ImporterID (IMPORTERS)]],IMPORTERS[],3,FALSE)</f>
        <v>Southern</v>
      </c>
      <c r="AD3101" s="49">
        <f>VLOOKUP(ORDERS[[#This Row],[ImporterID (IMPORTERS)]],IMPORTERS[],5,FALSE)</f>
        <v>28812</v>
      </c>
      <c r="AE3101" s="50" t="e">
        <f ca="1">DATEDIF(#REF!, TODAY(), "Y")</f>
        <v>#REF!</v>
      </c>
      <c r="AF3101" cm="1">
        <f t="array" aca="1" ref="AF3101" ca="1">IF(RAND()&gt;0.3,INDEX($AG$2:$AG$209,RANDBETWEEN(1,208)),INDEX($AH$2:$AH$866,RANDBETWEEN(1,865)))</f>
        <v>323277299</v>
      </c>
    </row>
    <row r="3102" spans="1:32" ht="15.75" customHeight="1" x14ac:dyDescent="0.25">
      <c r="A3102">
        <v>3101</v>
      </c>
      <c r="B3102">
        <v>3103</v>
      </c>
      <c r="C3102">
        <v>2</v>
      </c>
      <c r="D3102">
        <v>388137116</v>
      </c>
      <c r="E3102" s="12">
        <v>43754</v>
      </c>
      <c r="F3102">
        <v>516</v>
      </c>
      <c r="G3102" t="s">
        <v>126</v>
      </c>
      <c r="H3102">
        <v>58.63</v>
      </c>
      <c r="I3102">
        <v>5.9314999999999998</v>
      </c>
      <c r="J3102">
        <v>64.561499999999995</v>
      </c>
      <c r="K3102" s="12">
        <v>43767</v>
      </c>
      <c r="L3102" s="12">
        <v>43767</v>
      </c>
      <c r="M3102" s="39">
        <v>4</v>
      </c>
      <c r="P3102" s="45">
        <v>6625</v>
      </c>
      <c r="Q3102" s="46">
        <v>6627</v>
      </c>
      <c r="R3102" s="46">
        <v>11</v>
      </c>
      <c r="S3102" s="58">
        <v>231341215</v>
      </c>
      <c r="T3102" s="47">
        <v>44191</v>
      </c>
      <c r="U3102" s="46">
        <v>1093</v>
      </c>
      <c r="V3102" s="46" t="s">
        <v>126</v>
      </c>
      <c r="W3102" s="46">
        <v>67.89</v>
      </c>
      <c r="X3102" s="46">
        <v>9.7890000000000015</v>
      </c>
      <c r="Y3102" s="46">
        <v>77.679000000000002</v>
      </c>
      <c r="Z3102" s="47">
        <v>44197</v>
      </c>
      <c r="AA3102" s="47">
        <v>44197</v>
      </c>
      <c r="AB3102" s="48">
        <v>2</v>
      </c>
      <c r="AC3102" s="46" t="str">
        <f>VLOOKUP(Table12[[#This Row],[ImporterID (IMPORTERS)]],IMPORTERS[],3,FALSE)</f>
        <v>Central</v>
      </c>
      <c r="AD3102" s="49">
        <f>VLOOKUP(ORDERS[[#This Row],[ImporterID (IMPORTERS)]],IMPORTERS[],5,FALSE)</f>
        <v>28681</v>
      </c>
      <c r="AE3102" s="50" t="e">
        <f ca="1">DATEDIF(#REF!, TODAY(), "Y")</f>
        <v>#REF!</v>
      </c>
      <c r="AF3102" cm="1">
        <f t="array" aca="1" ref="AF3102" ca="1">IF(RAND()&gt;0.3,INDEX($AG$2:$AG$209,RANDBETWEEN(1,208)),INDEX($AH$2:$AH$866,RANDBETWEEN(1,865)))</f>
        <v>275871957</v>
      </c>
    </row>
    <row r="3103" spans="1:32" ht="15.75" customHeight="1" x14ac:dyDescent="0.25">
      <c r="A3103">
        <v>3102</v>
      </c>
      <c r="B3103">
        <v>3104</v>
      </c>
      <c r="C3103">
        <v>10</v>
      </c>
      <c r="D3103">
        <v>377548833</v>
      </c>
      <c r="E3103" s="12">
        <v>43758</v>
      </c>
      <c r="F3103">
        <v>516</v>
      </c>
      <c r="G3103" t="s">
        <v>126</v>
      </c>
      <c r="H3103">
        <v>69.59</v>
      </c>
      <c r="I3103">
        <v>6.4794999999999998</v>
      </c>
      <c r="J3103">
        <v>76.069500000000005</v>
      </c>
      <c r="K3103" s="12">
        <v>43766</v>
      </c>
      <c r="L3103" s="12">
        <v>43766</v>
      </c>
      <c r="M3103" s="39">
        <v>5</v>
      </c>
      <c r="P3103" s="45">
        <v>6626</v>
      </c>
      <c r="Q3103" s="46">
        <v>6628</v>
      </c>
      <c r="R3103" s="46">
        <v>20</v>
      </c>
      <c r="S3103" s="58">
        <v>264244703</v>
      </c>
      <c r="T3103" s="47">
        <v>44192</v>
      </c>
      <c r="U3103" s="46">
        <v>1093</v>
      </c>
      <c r="V3103" s="46" t="s">
        <v>126</v>
      </c>
      <c r="W3103" s="46">
        <v>313.77999999999997</v>
      </c>
      <c r="X3103" s="46">
        <v>34.378</v>
      </c>
      <c r="Y3103" s="46">
        <v>348.15799999999996</v>
      </c>
      <c r="Z3103" s="47">
        <v>44196</v>
      </c>
      <c r="AA3103" s="47">
        <v>44196</v>
      </c>
      <c r="AB3103" s="48">
        <v>1</v>
      </c>
      <c r="AC3103" s="46" t="str">
        <f>VLOOKUP(Table12[[#This Row],[ImporterID (IMPORTERS)]],IMPORTERS[],3,FALSE)</f>
        <v>Jerusalem District</v>
      </c>
      <c r="AD3103" s="49">
        <f>VLOOKUP(ORDERS[[#This Row],[ImporterID (IMPORTERS)]],IMPORTERS[],5,FALSE)</f>
        <v>31972</v>
      </c>
      <c r="AE3103" s="50" t="e">
        <f ca="1">DATEDIF(#REF!, TODAY(), "Y")</f>
        <v>#REF!</v>
      </c>
      <c r="AF3103" cm="1">
        <f t="array" aca="1" ref="AF3103" ca="1">IF(RAND()&gt;0.3,INDEX($AG$2:$AG$209,RANDBETWEEN(1,208)),INDEX($AH$2:$AH$866,RANDBETWEEN(1,865)))</f>
        <v>246830009</v>
      </c>
    </row>
    <row r="3104" spans="1:32" ht="15.75" customHeight="1" x14ac:dyDescent="0.25">
      <c r="A3104">
        <v>3103</v>
      </c>
      <c r="B3104">
        <v>3105</v>
      </c>
      <c r="C3104">
        <v>3</v>
      </c>
      <c r="D3104">
        <v>365099995</v>
      </c>
      <c r="E3104" s="12">
        <v>43753</v>
      </c>
      <c r="F3104">
        <v>517</v>
      </c>
      <c r="G3104" t="s">
        <v>126</v>
      </c>
      <c r="H3104">
        <v>13.77</v>
      </c>
      <c r="I3104">
        <v>2.5507999999999997</v>
      </c>
      <c r="J3104">
        <v>16.320799999999998</v>
      </c>
      <c r="K3104" s="12">
        <v>43767</v>
      </c>
      <c r="L3104" s="12">
        <v>43767</v>
      </c>
      <c r="M3104" s="39">
        <v>5</v>
      </c>
      <c r="P3104" s="45">
        <v>6627</v>
      </c>
      <c r="Q3104" s="46">
        <v>6629</v>
      </c>
      <c r="R3104" s="46">
        <v>5</v>
      </c>
      <c r="S3104" s="58">
        <v>338550198</v>
      </c>
      <c r="T3104" s="47">
        <v>44182</v>
      </c>
      <c r="U3104" s="46">
        <v>1094</v>
      </c>
      <c r="V3104" s="46" t="s">
        <v>126</v>
      </c>
      <c r="W3104" s="46">
        <v>49.85</v>
      </c>
      <c r="X3104" s="46">
        <v>2.4954999999999998</v>
      </c>
      <c r="Y3104" s="46">
        <v>52.345500000000001</v>
      </c>
      <c r="Z3104" s="47">
        <v>44195</v>
      </c>
      <c r="AA3104" s="47">
        <v>44195</v>
      </c>
      <c r="AB3104" s="48">
        <v>5</v>
      </c>
      <c r="AC3104" s="46" t="str">
        <f>VLOOKUP(Table12[[#This Row],[ImporterID (IMPORTERS)]],IMPORTERS[],3,FALSE)</f>
        <v>Central</v>
      </c>
      <c r="AD3104" s="49">
        <f>VLOOKUP(ORDERS[[#This Row],[ImporterID (IMPORTERS)]],IMPORTERS[],5,FALSE)</f>
        <v>27126</v>
      </c>
      <c r="AE3104" s="50" t="e">
        <f ca="1">DATEDIF(#REF!, TODAY(), "Y")</f>
        <v>#REF!</v>
      </c>
      <c r="AF3104" cm="1">
        <f t="array" aca="1" ref="AF3104" ca="1">IF(RAND()&gt;0.3,INDEX($AG$2:$AG$209,RANDBETWEEN(1,208)),INDEX($AH$2:$AH$866,RANDBETWEEN(1,865)))</f>
        <v>375526825</v>
      </c>
    </row>
    <row r="3105" spans="1:32" ht="15.75" customHeight="1" x14ac:dyDescent="0.25">
      <c r="A3105">
        <v>3104</v>
      </c>
      <c r="B3105">
        <v>3106</v>
      </c>
      <c r="C3105">
        <v>11</v>
      </c>
      <c r="D3105">
        <v>383631104</v>
      </c>
      <c r="E3105" s="12">
        <v>43755</v>
      </c>
      <c r="F3105">
        <v>517</v>
      </c>
      <c r="G3105" t="s">
        <v>126</v>
      </c>
      <c r="H3105">
        <v>29.41</v>
      </c>
      <c r="I3105">
        <v>3.1764000000000001</v>
      </c>
      <c r="J3105">
        <v>32.586399999999998</v>
      </c>
      <c r="K3105" s="12">
        <v>43768</v>
      </c>
      <c r="L3105" s="12">
        <v>43768</v>
      </c>
      <c r="M3105" s="39">
        <v>4</v>
      </c>
      <c r="P3105" s="45">
        <v>6628</v>
      </c>
      <c r="Q3105" s="46">
        <v>6630</v>
      </c>
      <c r="R3105" s="46">
        <v>5</v>
      </c>
      <c r="S3105" s="58">
        <v>379382293</v>
      </c>
      <c r="T3105" s="47">
        <v>44185</v>
      </c>
      <c r="U3105" s="46">
        <v>1094</v>
      </c>
      <c r="V3105" s="46" t="s">
        <v>127</v>
      </c>
      <c r="W3105" s="46">
        <v>97.27</v>
      </c>
      <c r="X3105" s="46">
        <v>3.9180999999999999</v>
      </c>
      <c r="Y3105" s="46">
        <v>101.18809999999999</v>
      </c>
      <c r="Z3105" s="47">
        <v>44199</v>
      </c>
      <c r="AA3105" s="47">
        <v>44200</v>
      </c>
      <c r="AB3105" s="48">
        <v>4</v>
      </c>
      <c r="AC3105" s="46" t="str">
        <f>VLOOKUP(Table12[[#This Row],[ImporterID (IMPORTERS)]],IMPORTERS[],3,FALSE)</f>
        <v>Southern</v>
      </c>
      <c r="AD3105" s="49">
        <f>VLOOKUP(ORDERS[[#This Row],[ImporterID (IMPORTERS)]],IMPORTERS[],5,FALSE)</f>
        <v>19065</v>
      </c>
      <c r="AE3105" s="50" t="e">
        <f ca="1">DATEDIF(#REF!, TODAY(), "Y")</f>
        <v>#REF!</v>
      </c>
      <c r="AF3105" cm="1">
        <f t="array" aca="1" ref="AF3105" ca="1">IF(RAND()&gt;0.3,INDEX($AG$2:$AG$209,RANDBETWEEN(1,208)),INDEX($AH$2:$AH$866,RANDBETWEEN(1,865)))</f>
        <v>306926061</v>
      </c>
    </row>
    <row r="3106" spans="1:32" ht="15.75" customHeight="1" x14ac:dyDescent="0.25">
      <c r="A3106">
        <v>3105</v>
      </c>
      <c r="B3106">
        <v>3107</v>
      </c>
      <c r="C3106">
        <v>16</v>
      </c>
      <c r="D3106">
        <v>329611275</v>
      </c>
      <c r="E3106" s="12">
        <v>43752</v>
      </c>
      <c r="F3106">
        <v>518</v>
      </c>
      <c r="G3106" t="s">
        <v>126</v>
      </c>
      <c r="H3106">
        <v>47.66</v>
      </c>
      <c r="I3106">
        <v>5.383</v>
      </c>
      <c r="J3106">
        <v>53.042999999999999</v>
      </c>
      <c r="K3106" s="12">
        <v>43766</v>
      </c>
      <c r="L3106" s="12">
        <v>43766</v>
      </c>
      <c r="M3106" s="39">
        <v>4</v>
      </c>
      <c r="P3106" s="45">
        <v>6629</v>
      </c>
      <c r="Q3106" s="46">
        <v>6631</v>
      </c>
      <c r="R3106" s="46">
        <v>21</v>
      </c>
      <c r="S3106" s="58">
        <v>285198125</v>
      </c>
      <c r="T3106" s="47">
        <v>44188</v>
      </c>
      <c r="U3106" s="46">
        <v>1094</v>
      </c>
      <c r="V3106" s="46" t="s">
        <v>127</v>
      </c>
      <c r="W3106" s="46">
        <v>71.81</v>
      </c>
      <c r="X3106" s="46">
        <v>3.1543000000000001</v>
      </c>
      <c r="Y3106" s="46">
        <v>74.964300000000009</v>
      </c>
      <c r="Z3106" s="47">
        <v>44196</v>
      </c>
      <c r="AA3106" s="47">
        <v>44196</v>
      </c>
      <c r="AB3106" s="48">
        <v>4</v>
      </c>
      <c r="AC3106" s="46" t="str">
        <f>VLOOKUP(Table12[[#This Row],[ImporterID (IMPORTERS)]],IMPORTERS[],3,FALSE)</f>
        <v>Central</v>
      </c>
      <c r="AD3106" s="49">
        <f>VLOOKUP(ORDERS[[#This Row],[ImporterID (IMPORTERS)]],IMPORTERS[],5,FALSE)</f>
        <v>36378</v>
      </c>
      <c r="AE3106" s="50" t="e">
        <f ca="1">DATEDIF(#REF!, TODAY(), "Y")</f>
        <v>#REF!</v>
      </c>
      <c r="AF3106" cm="1">
        <f t="array" aca="1" ref="AF3106" ca="1">IF(RAND()&gt;0.3,INDEX($AG$2:$AG$209,RANDBETWEEN(1,208)),INDEX($AH$2:$AH$866,RANDBETWEEN(1,865)))</f>
        <v>340804844</v>
      </c>
    </row>
    <row r="3107" spans="1:32" ht="15.75" customHeight="1" x14ac:dyDescent="0.25">
      <c r="A3107">
        <v>3106</v>
      </c>
      <c r="B3107">
        <v>3108</v>
      </c>
      <c r="C3107">
        <v>12</v>
      </c>
      <c r="D3107">
        <v>288936470</v>
      </c>
      <c r="E3107" s="12">
        <v>43753</v>
      </c>
      <c r="F3107">
        <v>518</v>
      </c>
      <c r="G3107" t="s">
        <v>127</v>
      </c>
      <c r="H3107">
        <v>30.1</v>
      </c>
      <c r="I3107">
        <v>4.5049999999999999</v>
      </c>
      <c r="J3107">
        <v>34.605000000000004</v>
      </c>
      <c r="K3107" s="12">
        <v>43772</v>
      </c>
      <c r="L3107" s="12">
        <v>43772</v>
      </c>
      <c r="M3107" s="39">
        <v>5</v>
      </c>
      <c r="P3107" s="45">
        <v>6630</v>
      </c>
      <c r="Q3107" s="46">
        <v>6632</v>
      </c>
      <c r="R3107" s="46">
        <v>6</v>
      </c>
      <c r="S3107" s="58">
        <v>284747932</v>
      </c>
      <c r="T3107" s="47">
        <v>44190</v>
      </c>
      <c r="U3107" s="46">
        <v>1094</v>
      </c>
      <c r="V3107" s="46" t="s">
        <v>126</v>
      </c>
      <c r="W3107" s="46">
        <v>81.819999999999993</v>
      </c>
      <c r="X3107" s="46">
        <v>3.4545999999999997</v>
      </c>
      <c r="Y3107" s="46">
        <v>85.274599999999992</v>
      </c>
      <c r="Z3107" s="47">
        <v>44198</v>
      </c>
      <c r="AA3107" s="47">
        <v>44198</v>
      </c>
      <c r="AB3107" s="48">
        <v>5</v>
      </c>
      <c r="AC3107" s="46" t="str">
        <f>VLOOKUP(Table12[[#This Row],[ImporterID (IMPORTERS)]],IMPORTERS[],3,FALSE)</f>
        <v>Central</v>
      </c>
      <c r="AD3107" s="49">
        <f>VLOOKUP(ORDERS[[#This Row],[ImporterID (IMPORTERS)]],IMPORTERS[],5,FALSE)</f>
        <v>28448</v>
      </c>
      <c r="AE3107" s="50" t="e">
        <f ca="1">DATEDIF(#REF!, TODAY(), "Y")</f>
        <v>#REF!</v>
      </c>
      <c r="AF3107" cm="1">
        <f t="array" aca="1" ref="AF3107" ca="1">IF(RAND()&gt;0.3,INDEX($AG$2:$AG$209,RANDBETWEEN(1,208)),INDEX($AH$2:$AH$866,RANDBETWEEN(1,865)))</f>
        <v>285198125</v>
      </c>
    </row>
    <row r="3108" spans="1:32" ht="15.75" customHeight="1" x14ac:dyDescent="0.25">
      <c r="A3108">
        <v>3107</v>
      </c>
      <c r="B3108">
        <v>3109</v>
      </c>
      <c r="C3108">
        <v>12</v>
      </c>
      <c r="D3108">
        <v>335059842</v>
      </c>
      <c r="E3108" s="12">
        <v>43755</v>
      </c>
      <c r="F3108">
        <v>518</v>
      </c>
      <c r="G3108" t="s">
        <v>126</v>
      </c>
      <c r="H3108">
        <v>99.6</v>
      </c>
      <c r="I3108">
        <v>7.98</v>
      </c>
      <c r="J3108">
        <v>107.58</v>
      </c>
      <c r="K3108" s="12">
        <v>43772</v>
      </c>
      <c r="L3108" s="12">
        <v>43772</v>
      </c>
      <c r="M3108" s="39">
        <v>4</v>
      </c>
      <c r="P3108" s="45">
        <v>6631</v>
      </c>
      <c r="Q3108" s="46">
        <v>6633</v>
      </c>
      <c r="R3108" s="46">
        <v>12</v>
      </c>
      <c r="S3108" s="58">
        <v>204281103</v>
      </c>
      <c r="T3108" s="47">
        <v>44190</v>
      </c>
      <c r="U3108" s="46">
        <v>1094</v>
      </c>
      <c r="V3108" s="46" t="s">
        <v>126</v>
      </c>
      <c r="W3108" s="46">
        <v>80</v>
      </c>
      <c r="X3108" s="46">
        <v>3.4</v>
      </c>
      <c r="Y3108" s="46">
        <v>83.4</v>
      </c>
      <c r="Z3108" s="47">
        <v>44197</v>
      </c>
      <c r="AA3108" s="47">
        <v>44197</v>
      </c>
      <c r="AB3108" s="48">
        <v>3</v>
      </c>
      <c r="AC3108" s="46" t="str">
        <f>VLOOKUP(Table12[[#This Row],[ImporterID (IMPORTERS)]],IMPORTERS[],3,FALSE)</f>
        <v>Central</v>
      </c>
      <c r="AD3108" s="49">
        <f>VLOOKUP(ORDERS[[#This Row],[ImporterID (IMPORTERS)]],IMPORTERS[],5,FALSE)</f>
        <v>36492</v>
      </c>
      <c r="AE3108" s="50" t="e">
        <f ca="1">DATEDIF(#REF!, TODAY(), "Y")</f>
        <v>#REF!</v>
      </c>
      <c r="AF3108" cm="1">
        <f t="array" aca="1" ref="AF3108" ca="1">IF(RAND()&gt;0.3,INDEX($AG$2:$AG$209,RANDBETWEEN(1,208)),INDEX($AH$2:$AH$866,RANDBETWEEN(1,865)))</f>
        <v>304733775</v>
      </c>
    </row>
    <row r="3109" spans="1:32" ht="15.75" customHeight="1" x14ac:dyDescent="0.25">
      <c r="A3109">
        <v>3108</v>
      </c>
      <c r="B3109">
        <v>3110</v>
      </c>
      <c r="C3109">
        <v>8</v>
      </c>
      <c r="D3109">
        <v>280192834</v>
      </c>
      <c r="E3109" s="12">
        <v>43761</v>
      </c>
      <c r="F3109">
        <v>518</v>
      </c>
      <c r="G3109" t="s">
        <v>126</v>
      </c>
      <c r="H3109">
        <v>79.540000000000006</v>
      </c>
      <c r="I3109">
        <v>6.9770000000000003</v>
      </c>
      <c r="J3109">
        <v>86.51700000000001</v>
      </c>
      <c r="K3109" s="12">
        <v>43772</v>
      </c>
      <c r="L3109" s="12">
        <v>43772</v>
      </c>
      <c r="M3109" s="39">
        <v>4</v>
      </c>
      <c r="P3109" s="45">
        <v>6632</v>
      </c>
      <c r="Q3109" s="46">
        <v>6634</v>
      </c>
      <c r="R3109" s="46">
        <v>17</v>
      </c>
      <c r="S3109" s="58">
        <v>237774387</v>
      </c>
      <c r="T3109" s="47">
        <v>44184</v>
      </c>
      <c r="U3109" s="46">
        <v>1095</v>
      </c>
      <c r="V3109" s="46" t="s">
        <v>126</v>
      </c>
      <c r="W3109" s="46">
        <v>168.33</v>
      </c>
      <c r="X3109" s="46">
        <v>10.416500000000001</v>
      </c>
      <c r="Y3109" s="46">
        <v>178.74650000000003</v>
      </c>
      <c r="Z3109" s="47">
        <v>44197</v>
      </c>
      <c r="AA3109" s="47">
        <v>44197</v>
      </c>
      <c r="AB3109" s="48">
        <v>5</v>
      </c>
      <c r="AC3109" s="46" t="str">
        <f>VLOOKUP(Table12[[#This Row],[ImporterID (IMPORTERS)]],IMPORTERS[],3,FALSE)</f>
        <v>Central</v>
      </c>
      <c r="AD3109" s="49">
        <f>VLOOKUP(ORDERS[[#This Row],[ImporterID (IMPORTERS)]],IMPORTERS[],5,FALSE)</f>
        <v>33158</v>
      </c>
      <c r="AE3109" s="50" t="e">
        <f ca="1">DATEDIF(#REF!, TODAY(), "Y")</f>
        <v>#REF!</v>
      </c>
      <c r="AF3109" cm="1">
        <f t="array" aca="1" ref="AF3109" ca="1">IF(RAND()&gt;0.3,INDEX($AG$2:$AG$209,RANDBETWEEN(1,208)),INDEX($AH$2:$AH$866,RANDBETWEEN(1,865)))</f>
        <v>308857583</v>
      </c>
    </row>
    <row r="3110" spans="1:32" ht="15.75" customHeight="1" x14ac:dyDescent="0.25">
      <c r="A3110">
        <v>3109</v>
      </c>
      <c r="B3110">
        <v>3111</v>
      </c>
      <c r="C3110">
        <v>11</v>
      </c>
      <c r="D3110">
        <v>300670312</v>
      </c>
      <c r="E3110" s="12">
        <v>43761</v>
      </c>
      <c r="F3110">
        <v>518</v>
      </c>
      <c r="G3110" t="s">
        <v>126</v>
      </c>
      <c r="H3110">
        <v>20.440000000000001</v>
      </c>
      <c r="I3110">
        <v>4.0220000000000002</v>
      </c>
      <c r="J3110">
        <v>24.462000000000003</v>
      </c>
      <c r="K3110" s="12">
        <v>43772</v>
      </c>
      <c r="L3110" s="12">
        <v>43772</v>
      </c>
      <c r="M3110" s="39">
        <v>4</v>
      </c>
      <c r="P3110" s="45">
        <v>6633</v>
      </c>
      <c r="Q3110" s="46">
        <v>6635</v>
      </c>
      <c r="R3110" s="46">
        <v>2</v>
      </c>
      <c r="S3110" s="58">
        <v>297268835</v>
      </c>
      <c r="T3110" s="47">
        <v>44184</v>
      </c>
      <c r="U3110" s="46">
        <v>1095</v>
      </c>
      <c r="V3110" s="46" t="s">
        <v>127</v>
      </c>
      <c r="W3110" s="46">
        <v>100.48</v>
      </c>
      <c r="X3110" s="46">
        <v>7.0240000000000009</v>
      </c>
      <c r="Y3110" s="46">
        <v>107.504</v>
      </c>
      <c r="Z3110" s="47">
        <v>44202</v>
      </c>
      <c r="AA3110" s="47">
        <v>44202</v>
      </c>
      <c r="AB3110" s="48">
        <v>5</v>
      </c>
      <c r="AC3110" s="46" t="str">
        <f>VLOOKUP(Table12[[#This Row],[ImporterID (IMPORTERS)]],IMPORTERS[],3,FALSE)</f>
        <v>Jerusalem District</v>
      </c>
      <c r="AD3110" s="49">
        <f>VLOOKUP(ORDERS[[#This Row],[ImporterID (IMPORTERS)]],IMPORTERS[],5,FALSE)</f>
        <v>18605</v>
      </c>
      <c r="AE3110" s="50" t="e">
        <f ca="1">DATEDIF(#REF!, TODAY(), "Y")</f>
        <v>#REF!</v>
      </c>
      <c r="AF3110" cm="1">
        <f t="array" aca="1" ref="AF3110" ca="1">IF(RAND()&gt;0.3,INDEX($AG$2:$AG$209,RANDBETWEEN(1,208)),INDEX($AH$2:$AH$866,RANDBETWEEN(1,865)))</f>
        <v>316463806</v>
      </c>
    </row>
    <row r="3111" spans="1:32" ht="15.75" customHeight="1" x14ac:dyDescent="0.25">
      <c r="A3111">
        <v>3110</v>
      </c>
      <c r="B3111">
        <v>3112</v>
      </c>
      <c r="C3111">
        <v>3</v>
      </c>
      <c r="D3111">
        <v>210511283</v>
      </c>
      <c r="E3111" s="12">
        <v>43762</v>
      </c>
      <c r="F3111">
        <v>518</v>
      </c>
      <c r="G3111" t="s">
        <v>126</v>
      </c>
      <c r="H3111">
        <v>63.34</v>
      </c>
      <c r="I3111">
        <v>6.1669999999999998</v>
      </c>
      <c r="J3111">
        <v>69.507000000000005</v>
      </c>
      <c r="K3111" s="12">
        <v>43770</v>
      </c>
      <c r="L3111" s="12">
        <v>43770</v>
      </c>
      <c r="M3111" s="39">
        <v>2</v>
      </c>
      <c r="P3111" s="45">
        <v>6634</v>
      </c>
      <c r="Q3111" s="46">
        <v>6636</v>
      </c>
      <c r="R3111" s="46">
        <v>19</v>
      </c>
      <c r="S3111" s="58">
        <v>324577777</v>
      </c>
      <c r="T3111" s="47">
        <v>44185</v>
      </c>
      <c r="U3111" s="46">
        <v>1095</v>
      </c>
      <c r="V3111" s="46" t="s">
        <v>126</v>
      </c>
      <c r="W3111" s="46">
        <v>254.05</v>
      </c>
      <c r="X3111" s="46">
        <v>14.702500000000001</v>
      </c>
      <c r="Y3111" s="46">
        <v>268.7525</v>
      </c>
      <c r="Z3111" s="47">
        <v>44201</v>
      </c>
      <c r="AA3111" s="47">
        <v>44201</v>
      </c>
      <c r="AB3111" s="48">
        <v>4</v>
      </c>
      <c r="AC3111" s="46" t="str">
        <f>VLOOKUP(Table12[[#This Row],[ImporterID (IMPORTERS)]],IMPORTERS[],3,FALSE)</f>
        <v>Haifa District</v>
      </c>
      <c r="AD3111" s="49">
        <f>VLOOKUP(ORDERS[[#This Row],[ImporterID (IMPORTERS)]],IMPORTERS[],5,FALSE)</f>
        <v>20629</v>
      </c>
      <c r="AE3111" s="50" t="e">
        <f ca="1">DATEDIF(#REF!, TODAY(), "Y")</f>
        <v>#REF!</v>
      </c>
      <c r="AF3111" cm="1">
        <f t="array" aca="1" ref="AF3111" ca="1">IF(RAND()&gt;0.3,INDEX($AG$2:$AG$209,RANDBETWEEN(1,208)),INDEX($AH$2:$AH$866,RANDBETWEEN(1,865)))</f>
        <v>315474017</v>
      </c>
    </row>
    <row r="3112" spans="1:32" ht="15.75" customHeight="1" x14ac:dyDescent="0.25">
      <c r="A3112">
        <v>3111</v>
      </c>
      <c r="B3112">
        <v>3113</v>
      </c>
      <c r="C3112">
        <v>12</v>
      </c>
      <c r="D3112">
        <v>341375138</v>
      </c>
      <c r="E3112" s="12">
        <v>43757</v>
      </c>
      <c r="F3112">
        <v>519</v>
      </c>
      <c r="G3112" t="s">
        <v>126</v>
      </c>
      <c r="H3112">
        <v>25.68</v>
      </c>
      <c r="I3112">
        <v>4.2839999999999998</v>
      </c>
      <c r="J3112">
        <v>29.963999999999999</v>
      </c>
      <c r="K3112" s="12">
        <v>43772</v>
      </c>
      <c r="L3112" s="12">
        <v>43772</v>
      </c>
      <c r="M3112" s="39">
        <v>5</v>
      </c>
      <c r="P3112" s="45">
        <v>6635</v>
      </c>
      <c r="Q3112" s="46">
        <v>6637</v>
      </c>
      <c r="R3112" s="46">
        <v>8</v>
      </c>
      <c r="S3112" s="58">
        <v>269739848</v>
      </c>
      <c r="T3112" s="47">
        <v>44190</v>
      </c>
      <c r="U3112" s="46">
        <v>1095</v>
      </c>
      <c r="V3112" s="46" t="s">
        <v>126</v>
      </c>
      <c r="W3112" s="46">
        <v>53.63</v>
      </c>
      <c r="X3112" s="46">
        <v>4.6814999999999998</v>
      </c>
      <c r="Y3112" s="46">
        <v>58.311500000000002</v>
      </c>
      <c r="Z3112" s="47">
        <v>44201</v>
      </c>
      <c r="AA3112" s="47">
        <v>44201</v>
      </c>
      <c r="AB3112" s="48">
        <v>5</v>
      </c>
      <c r="AC3112" s="46" t="str">
        <f>VLOOKUP(Table12[[#This Row],[ImporterID (IMPORTERS)]],IMPORTERS[],3,FALSE)</f>
        <v>Central</v>
      </c>
      <c r="AD3112" s="49">
        <f>VLOOKUP(ORDERS[[#This Row],[ImporterID (IMPORTERS)]],IMPORTERS[],5,FALSE)</f>
        <v>27614</v>
      </c>
      <c r="AE3112" s="50" t="e">
        <f ca="1">DATEDIF(#REF!, TODAY(), "Y")</f>
        <v>#REF!</v>
      </c>
      <c r="AF3112" cm="1">
        <f t="array" aca="1" ref="AF3112" ca="1">IF(RAND()&gt;0.3,INDEX($AG$2:$AG$209,RANDBETWEEN(1,208)),INDEX($AH$2:$AH$866,RANDBETWEEN(1,865)))</f>
        <v>268603276</v>
      </c>
    </row>
    <row r="3113" spans="1:32" ht="15.75" customHeight="1" x14ac:dyDescent="0.25">
      <c r="A3113">
        <v>3112</v>
      </c>
      <c r="B3113">
        <v>3114</v>
      </c>
      <c r="C3113">
        <v>16</v>
      </c>
      <c r="D3113">
        <v>349560538</v>
      </c>
      <c r="E3113" s="12">
        <v>43758</v>
      </c>
      <c r="F3113">
        <v>519</v>
      </c>
      <c r="G3113" t="s">
        <v>126</v>
      </c>
      <c r="H3113">
        <v>25.42</v>
      </c>
      <c r="I3113">
        <v>4.2709999999999999</v>
      </c>
      <c r="J3113">
        <v>29.691000000000003</v>
      </c>
      <c r="K3113" s="12">
        <v>43769</v>
      </c>
      <c r="L3113" s="12">
        <v>43769</v>
      </c>
      <c r="M3113" s="39">
        <v>4</v>
      </c>
      <c r="P3113" s="45">
        <v>6636</v>
      </c>
      <c r="Q3113" s="46">
        <v>6638</v>
      </c>
      <c r="R3113" s="46">
        <v>14</v>
      </c>
      <c r="S3113" s="58">
        <v>251116283</v>
      </c>
      <c r="T3113" s="47">
        <v>44191</v>
      </c>
      <c r="U3113" s="46">
        <v>1095</v>
      </c>
      <c r="V3113" s="46" t="s">
        <v>126</v>
      </c>
      <c r="W3113" s="46">
        <v>74.73</v>
      </c>
      <c r="X3113" s="46">
        <v>5.7365000000000004</v>
      </c>
      <c r="Y3113" s="46">
        <v>80.466500000000011</v>
      </c>
      <c r="Z3113" s="47">
        <v>44201</v>
      </c>
      <c r="AA3113" s="47">
        <v>44201</v>
      </c>
      <c r="AB3113" s="48">
        <v>4</v>
      </c>
      <c r="AC3113" s="46" t="str">
        <f>VLOOKUP(Table12[[#This Row],[ImporterID (IMPORTERS)]],IMPORTERS[],3,FALSE)</f>
        <v>Northern</v>
      </c>
      <c r="AD3113" s="49">
        <f>VLOOKUP(ORDERS[[#This Row],[ImporterID (IMPORTERS)]],IMPORTERS[],5,FALSE)</f>
        <v>23908</v>
      </c>
      <c r="AE3113" s="50" t="e">
        <f ca="1">DATEDIF(#REF!, TODAY(), "Y")</f>
        <v>#REF!</v>
      </c>
      <c r="AF3113" cm="1">
        <f t="array" aca="1" ref="AF3113" ca="1">IF(RAND()&gt;0.3,INDEX($AG$2:$AG$209,RANDBETWEEN(1,208)),INDEX($AH$2:$AH$866,RANDBETWEEN(1,865)))</f>
        <v>218855709</v>
      </c>
    </row>
    <row r="3114" spans="1:32" ht="15.75" customHeight="1" x14ac:dyDescent="0.25">
      <c r="A3114">
        <v>3113</v>
      </c>
      <c r="B3114">
        <v>3115</v>
      </c>
      <c r="C3114">
        <v>16</v>
      </c>
      <c r="D3114">
        <v>201899738</v>
      </c>
      <c r="E3114" s="12">
        <v>43761</v>
      </c>
      <c r="F3114">
        <v>519</v>
      </c>
      <c r="G3114" t="s">
        <v>126</v>
      </c>
      <c r="H3114">
        <v>12.25</v>
      </c>
      <c r="I3114">
        <v>3.6124999999999998</v>
      </c>
      <c r="J3114">
        <v>15.862500000000001</v>
      </c>
      <c r="K3114" s="12">
        <v>43773</v>
      </c>
      <c r="L3114" s="12">
        <v>43773</v>
      </c>
      <c r="M3114" s="39">
        <v>5</v>
      </c>
      <c r="P3114" s="45">
        <v>6637</v>
      </c>
      <c r="Q3114" s="46">
        <v>6639</v>
      </c>
      <c r="R3114" s="46">
        <v>4</v>
      </c>
      <c r="S3114" s="58">
        <v>267212794</v>
      </c>
      <c r="T3114" s="47">
        <v>44193</v>
      </c>
      <c r="U3114" s="46">
        <v>1095</v>
      </c>
      <c r="V3114" s="46" t="s">
        <v>127</v>
      </c>
      <c r="W3114" s="46">
        <v>44.85</v>
      </c>
      <c r="X3114" s="46">
        <v>4.2424999999999997</v>
      </c>
      <c r="Y3114" s="46">
        <v>49.092500000000001</v>
      </c>
      <c r="Z3114" s="47">
        <v>44199</v>
      </c>
      <c r="AA3114" s="47">
        <v>44199</v>
      </c>
      <c r="AB3114" s="48">
        <v>2</v>
      </c>
      <c r="AC3114" s="46" t="str">
        <f>VLOOKUP(Table12[[#This Row],[ImporterID (IMPORTERS)]],IMPORTERS[],3,FALSE)</f>
        <v>Northern</v>
      </c>
      <c r="AD3114" s="49">
        <f>VLOOKUP(ORDERS[[#This Row],[ImporterID (IMPORTERS)]],IMPORTERS[],5,FALSE)</f>
        <v>27112</v>
      </c>
      <c r="AE3114" s="50" t="e">
        <f ca="1">DATEDIF(#REF!, TODAY(), "Y")</f>
        <v>#REF!</v>
      </c>
      <c r="AF3114" cm="1">
        <f t="array" aca="1" ref="AF3114" ca="1">IF(RAND()&gt;0.3,INDEX($AG$2:$AG$209,RANDBETWEEN(1,208)),INDEX($AH$2:$AH$866,RANDBETWEEN(1,865)))</f>
        <v>305932958</v>
      </c>
    </row>
    <row r="3115" spans="1:32" ht="15.75" customHeight="1" x14ac:dyDescent="0.25">
      <c r="A3115">
        <v>3114</v>
      </c>
      <c r="B3115">
        <v>3116</v>
      </c>
      <c r="C3115">
        <v>11</v>
      </c>
      <c r="D3115">
        <v>357955700</v>
      </c>
      <c r="E3115" s="12">
        <v>43762</v>
      </c>
      <c r="F3115">
        <v>519</v>
      </c>
      <c r="G3115" t="s">
        <v>126</v>
      </c>
      <c r="H3115">
        <v>57.81</v>
      </c>
      <c r="I3115">
        <v>5.8905000000000003</v>
      </c>
      <c r="J3115">
        <v>63.700500000000005</v>
      </c>
      <c r="K3115" s="12">
        <v>43774</v>
      </c>
      <c r="L3115" s="12">
        <v>43774</v>
      </c>
      <c r="M3115" s="39">
        <v>5</v>
      </c>
      <c r="P3115" s="45">
        <v>6638</v>
      </c>
      <c r="Q3115" s="46">
        <v>6640</v>
      </c>
      <c r="R3115" s="46">
        <v>10</v>
      </c>
      <c r="S3115" s="58">
        <v>249831559</v>
      </c>
      <c r="T3115" s="47">
        <v>44193</v>
      </c>
      <c r="U3115" s="46">
        <v>1095</v>
      </c>
      <c r="V3115" s="46" t="s">
        <v>126</v>
      </c>
      <c r="W3115" s="46">
        <v>219.16</v>
      </c>
      <c r="X3115" s="46">
        <v>12.958</v>
      </c>
      <c r="Y3115" s="46">
        <v>232.11799999999999</v>
      </c>
      <c r="Z3115" s="47">
        <v>44196</v>
      </c>
      <c r="AA3115" s="47">
        <v>44196</v>
      </c>
      <c r="AB3115" s="48">
        <v>5</v>
      </c>
      <c r="AC3115" s="46" t="str">
        <f>VLOOKUP(Table12[[#This Row],[ImporterID (IMPORTERS)]],IMPORTERS[],3,FALSE)</f>
        <v>Jerusalem District</v>
      </c>
      <c r="AD3115" s="49">
        <f>VLOOKUP(ORDERS[[#This Row],[ImporterID (IMPORTERS)]],IMPORTERS[],5,FALSE)</f>
        <v>30810</v>
      </c>
      <c r="AE3115" s="50" t="e">
        <f ca="1">DATEDIF(#REF!, TODAY(), "Y")</f>
        <v>#REF!</v>
      </c>
      <c r="AF3115" cm="1">
        <f t="array" aca="1" ref="AF3115" ca="1">IF(RAND()&gt;0.3,INDEX($AG$2:$AG$209,RANDBETWEEN(1,208)),INDEX($AH$2:$AH$866,RANDBETWEEN(1,865)))</f>
        <v>259396150</v>
      </c>
    </row>
    <row r="3116" spans="1:32" ht="15.75" customHeight="1" x14ac:dyDescent="0.25">
      <c r="A3116">
        <v>3115</v>
      </c>
      <c r="B3116">
        <v>3117</v>
      </c>
      <c r="C3116">
        <v>1</v>
      </c>
      <c r="D3116">
        <v>399469894</v>
      </c>
      <c r="E3116" s="12">
        <v>43762</v>
      </c>
      <c r="F3116">
        <v>519</v>
      </c>
      <c r="G3116" t="s">
        <v>127</v>
      </c>
      <c r="H3116">
        <v>12.37</v>
      </c>
      <c r="I3116">
        <v>3.6185</v>
      </c>
      <c r="J3116">
        <v>15.988499999999998</v>
      </c>
      <c r="K3116" s="12">
        <v>43773</v>
      </c>
      <c r="L3116" s="12">
        <v>43773</v>
      </c>
      <c r="M3116" s="39">
        <v>3</v>
      </c>
      <c r="P3116" s="45">
        <v>6639</v>
      </c>
      <c r="Q3116" s="46">
        <v>6641</v>
      </c>
      <c r="R3116" s="46">
        <v>12</v>
      </c>
      <c r="S3116" s="58">
        <v>312185571</v>
      </c>
      <c r="T3116" s="47">
        <v>44194</v>
      </c>
      <c r="U3116" s="46">
        <v>1095</v>
      </c>
      <c r="V3116" s="46" t="s">
        <v>126</v>
      </c>
      <c r="W3116" s="46">
        <v>161.05000000000001</v>
      </c>
      <c r="X3116" s="46">
        <v>10.0525</v>
      </c>
      <c r="Y3116" s="46">
        <v>171.10250000000002</v>
      </c>
      <c r="Z3116" s="47">
        <v>44196</v>
      </c>
      <c r="AA3116" s="47">
        <v>44196</v>
      </c>
      <c r="AB3116" s="48">
        <v>2</v>
      </c>
      <c r="AC3116" s="46" t="str">
        <f>VLOOKUP(Table12[[#This Row],[ImporterID (IMPORTERS)]],IMPORTERS[],3,FALSE)</f>
        <v>Jerusalem District</v>
      </c>
      <c r="AD3116" s="49">
        <f>VLOOKUP(ORDERS[[#This Row],[ImporterID (IMPORTERS)]],IMPORTERS[],5,FALSE)</f>
        <v>23139</v>
      </c>
      <c r="AE3116" s="50" t="e">
        <f ca="1">DATEDIF(#REF!, TODAY(), "Y")</f>
        <v>#REF!</v>
      </c>
      <c r="AF3116" cm="1">
        <f t="array" aca="1" ref="AF3116" ca="1">IF(RAND()&gt;0.3,INDEX($AG$2:$AG$209,RANDBETWEEN(1,208)),INDEX($AH$2:$AH$866,RANDBETWEEN(1,865)))</f>
        <v>254708060</v>
      </c>
    </row>
    <row r="3117" spans="1:32" ht="15.75" customHeight="1" x14ac:dyDescent="0.25">
      <c r="A3117">
        <v>3116</v>
      </c>
      <c r="B3117">
        <v>3118</v>
      </c>
      <c r="C3117">
        <v>7</v>
      </c>
      <c r="D3117">
        <v>239250374</v>
      </c>
      <c r="E3117" s="12">
        <v>43766</v>
      </c>
      <c r="F3117">
        <v>519</v>
      </c>
      <c r="G3117" t="s">
        <v>126</v>
      </c>
      <c r="H3117">
        <v>31.58</v>
      </c>
      <c r="I3117">
        <v>4.5789999999999997</v>
      </c>
      <c r="J3117">
        <v>36.158999999999999</v>
      </c>
      <c r="K3117" s="12">
        <v>43773</v>
      </c>
      <c r="L3117" s="12">
        <v>43773</v>
      </c>
      <c r="M3117" s="39">
        <v>1</v>
      </c>
      <c r="P3117" s="45">
        <v>6640</v>
      </c>
      <c r="Q3117" s="46">
        <v>6642</v>
      </c>
      <c r="R3117" s="46">
        <v>12</v>
      </c>
      <c r="S3117" s="58">
        <v>333407423</v>
      </c>
      <c r="T3117" s="47">
        <v>44181</v>
      </c>
      <c r="U3117" s="46">
        <v>1096</v>
      </c>
      <c r="V3117" s="46" t="s">
        <v>126</v>
      </c>
      <c r="W3117" s="46">
        <v>164.1</v>
      </c>
      <c r="X3117" s="46">
        <v>10.205</v>
      </c>
      <c r="Y3117" s="46">
        <v>174.30500000000001</v>
      </c>
      <c r="Z3117" s="47">
        <v>44196</v>
      </c>
      <c r="AA3117" s="47">
        <v>44196</v>
      </c>
      <c r="AB3117" s="48">
        <v>5</v>
      </c>
      <c r="AC3117" s="46" t="str">
        <f>VLOOKUP(Table12[[#This Row],[ImporterID (IMPORTERS)]],IMPORTERS[],3,FALSE)</f>
        <v>Haifa District</v>
      </c>
      <c r="AD3117" s="49">
        <f>VLOOKUP(ORDERS[[#This Row],[ImporterID (IMPORTERS)]],IMPORTERS[],5,FALSE)</f>
        <v>25586</v>
      </c>
      <c r="AE3117" s="50" t="e">
        <f ca="1">DATEDIF(#REF!, TODAY(), "Y")</f>
        <v>#REF!</v>
      </c>
      <c r="AF3117" cm="1">
        <f t="array" aca="1" ref="AF3117" ca="1">IF(RAND()&gt;0.3,INDEX($AG$2:$AG$209,RANDBETWEEN(1,208)),INDEX($AH$2:$AH$866,RANDBETWEEN(1,865)))</f>
        <v>226434919</v>
      </c>
    </row>
    <row r="3118" spans="1:32" ht="15.75" customHeight="1" x14ac:dyDescent="0.25">
      <c r="A3118">
        <v>3117</v>
      </c>
      <c r="B3118">
        <v>3119</v>
      </c>
      <c r="C3118">
        <v>10</v>
      </c>
      <c r="D3118">
        <v>242529864</v>
      </c>
      <c r="E3118" s="12">
        <v>43767</v>
      </c>
      <c r="F3118">
        <v>519</v>
      </c>
      <c r="G3118" t="s">
        <v>126</v>
      </c>
      <c r="H3118">
        <v>96.57</v>
      </c>
      <c r="I3118">
        <v>7.8285</v>
      </c>
      <c r="J3118">
        <v>104.3985</v>
      </c>
      <c r="K3118" s="12">
        <v>43771</v>
      </c>
      <c r="L3118" s="12">
        <v>43771</v>
      </c>
      <c r="M3118" s="39">
        <v>4</v>
      </c>
      <c r="P3118" s="45">
        <v>6641</v>
      </c>
      <c r="Q3118" s="46">
        <v>6643</v>
      </c>
      <c r="R3118" s="46">
        <v>19</v>
      </c>
      <c r="S3118" s="58">
        <v>365090382</v>
      </c>
      <c r="T3118" s="47">
        <v>44181</v>
      </c>
      <c r="U3118" s="46">
        <v>1096</v>
      </c>
      <c r="V3118" s="46" t="s">
        <v>126</v>
      </c>
      <c r="W3118" s="46">
        <v>490.56</v>
      </c>
      <c r="X3118" s="46">
        <v>26.528000000000002</v>
      </c>
      <c r="Y3118" s="46">
        <v>517.08799999999997</v>
      </c>
      <c r="Z3118" s="47">
        <v>44196</v>
      </c>
      <c r="AA3118" s="47">
        <v>44196</v>
      </c>
      <c r="AB3118" s="48">
        <v>4</v>
      </c>
      <c r="AC3118" s="46" t="str">
        <f>VLOOKUP(Table12[[#This Row],[ImporterID (IMPORTERS)]],IMPORTERS[],3,FALSE)</f>
        <v>Central</v>
      </c>
      <c r="AD3118" s="49">
        <f>VLOOKUP(ORDERS[[#This Row],[ImporterID (IMPORTERS)]],IMPORTERS[],5,FALSE)</f>
        <v>34918</v>
      </c>
      <c r="AE3118" s="50" t="e">
        <f ca="1">DATEDIF(#REF!, TODAY(), "Y")</f>
        <v>#REF!</v>
      </c>
      <c r="AF3118" cm="1">
        <f t="array" aca="1" ref="AF3118" ca="1">IF(RAND()&gt;0.3,INDEX($AG$2:$AG$209,RANDBETWEEN(1,208)),INDEX($AH$2:$AH$866,RANDBETWEEN(1,865)))</f>
        <v>201044735</v>
      </c>
    </row>
    <row r="3119" spans="1:32" ht="15.75" customHeight="1" x14ac:dyDescent="0.25">
      <c r="A3119">
        <v>3118</v>
      </c>
      <c r="B3119">
        <v>3120</v>
      </c>
      <c r="C3119">
        <v>5</v>
      </c>
      <c r="D3119">
        <v>258102456</v>
      </c>
      <c r="E3119" s="12">
        <v>43767</v>
      </c>
      <c r="F3119">
        <v>519</v>
      </c>
      <c r="G3119" t="s">
        <v>126</v>
      </c>
      <c r="H3119">
        <v>73.5</v>
      </c>
      <c r="I3119">
        <v>6.6750000000000007</v>
      </c>
      <c r="J3119">
        <v>80.174999999999997</v>
      </c>
      <c r="K3119" s="12">
        <v>43773</v>
      </c>
      <c r="L3119" s="12">
        <v>43773</v>
      </c>
      <c r="M3119" s="39">
        <v>4</v>
      </c>
      <c r="P3119" s="45">
        <v>6642</v>
      </c>
      <c r="Q3119" s="46">
        <v>6644</v>
      </c>
      <c r="R3119" s="46">
        <v>6</v>
      </c>
      <c r="S3119" s="58">
        <v>213539035</v>
      </c>
      <c r="T3119" s="47">
        <v>44181</v>
      </c>
      <c r="U3119" s="46">
        <v>1096</v>
      </c>
      <c r="V3119" s="46" t="s">
        <v>126</v>
      </c>
      <c r="W3119" s="46">
        <v>447.69</v>
      </c>
      <c r="X3119" s="46">
        <v>24.384500000000003</v>
      </c>
      <c r="Y3119" s="46">
        <v>472.0745</v>
      </c>
      <c r="Z3119" s="47">
        <v>44197</v>
      </c>
      <c r="AA3119" s="47">
        <v>44202</v>
      </c>
      <c r="AB3119" s="48">
        <v>2</v>
      </c>
      <c r="AC3119" s="46" t="str">
        <f>VLOOKUP(Table12[[#This Row],[ImporterID (IMPORTERS)]],IMPORTERS[],3,FALSE)</f>
        <v>Northern</v>
      </c>
      <c r="AD3119" s="49">
        <f>VLOOKUP(ORDERS[[#This Row],[ImporterID (IMPORTERS)]],IMPORTERS[],5,FALSE)</f>
        <v>24445</v>
      </c>
      <c r="AE3119" s="50" t="e">
        <f ca="1">DATEDIF(#REF!, TODAY(), "Y")</f>
        <v>#REF!</v>
      </c>
      <c r="AF3119" cm="1">
        <f t="array" aca="1" ref="AF3119" ca="1">IF(RAND()&gt;0.3,INDEX($AG$2:$AG$209,RANDBETWEEN(1,208)),INDEX($AH$2:$AH$866,RANDBETWEEN(1,865)))</f>
        <v>237774387</v>
      </c>
    </row>
    <row r="3120" spans="1:32" ht="15.75" customHeight="1" x14ac:dyDescent="0.25">
      <c r="A3120">
        <v>3119</v>
      </c>
      <c r="B3120">
        <v>3121</v>
      </c>
      <c r="C3120">
        <v>14</v>
      </c>
      <c r="D3120">
        <v>230267405</v>
      </c>
      <c r="E3120" s="12">
        <v>43757</v>
      </c>
      <c r="F3120">
        <v>520</v>
      </c>
      <c r="G3120" t="s">
        <v>126</v>
      </c>
      <c r="H3120">
        <v>33.89</v>
      </c>
      <c r="I3120">
        <v>4.7111999999999998</v>
      </c>
      <c r="J3120">
        <v>38.601199999999999</v>
      </c>
      <c r="K3120" s="12">
        <v>43773</v>
      </c>
      <c r="L3120" s="12">
        <v>43773</v>
      </c>
      <c r="M3120" s="39">
        <v>4</v>
      </c>
      <c r="P3120" s="45">
        <v>6643</v>
      </c>
      <c r="Q3120" s="46">
        <v>6645</v>
      </c>
      <c r="R3120" s="46">
        <v>20</v>
      </c>
      <c r="S3120" s="58">
        <v>205282766</v>
      </c>
      <c r="T3120" s="47">
        <v>44189</v>
      </c>
      <c r="U3120" s="46">
        <v>1096</v>
      </c>
      <c r="V3120" s="46" t="s">
        <v>126</v>
      </c>
      <c r="W3120" s="46">
        <v>240.02</v>
      </c>
      <c r="X3120" s="46">
        <v>14.001000000000001</v>
      </c>
      <c r="Y3120" s="46">
        <v>254.02100000000002</v>
      </c>
      <c r="Z3120" s="47">
        <v>44199</v>
      </c>
      <c r="AA3120" s="47">
        <v>44199</v>
      </c>
      <c r="AB3120" s="48">
        <v>4</v>
      </c>
      <c r="AC3120" s="46" t="str">
        <f>VLOOKUP(Table12[[#This Row],[ImporterID (IMPORTERS)]],IMPORTERS[],3,FALSE)</f>
        <v>Haifa District</v>
      </c>
      <c r="AD3120" s="49">
        <f>VLOOKUP(ORDERS[[#This Row],[ImporterID (IMPORTERS)]],IMPORTERS[],5,FALSE)</f>
        <v>34284</v>
      </c>
      <c r="AE3120" s="50" t="e">
        <f ca="1">DATEDIF(#REF!, TODAY(), "Y")</f>
        <v>#REF!</v>
      </c>
      <c r="AF3120" cm="1">
        <f t="array" aca="1" ref="AF3120" ca="1">IF(RAND()&gt;0.3,INDEX($AG$2:$AG$209,RANDBETWEEN(1,208)),INDEX($AH$2:$AH$866,RANDBETWEEN(1,865)))</f>
        <v>353992626</v>
      </c>
    </row>
    <row r="3121" spans="1:32" ht="15.75" customHeight="1" x14ac:dyDescent="0.25">
      <c r="A3121">
        <v>3120</v>
      </c>
      <c r="B3121">
        <v>3122</v>
      </c>
      <c r="C3121">
        <v>12</v>
      </c>
      <c r="D3121">
        <v>336968565</v>
      </c>
      <c r="E3121" s="12">
        <v>43760</v>
      </c>
      <c r="F3121">
        <v>520</v>
      </c>
      <c r="G3121" t="s">
        <v>126</v>
      </c>
      <c r="H3121">
        <v>410.99</v>
      </c>
      <c r="I3121">
        <v>34.879200000000004</v>
      </c>
      <c r="J3121">
        <v>445.86920000000003</v>
      </c>
      <c r="K3121" s="12">
        <v>43770</v>
      </c>
      <c r="L3121" s="12">
        <v>43770</v>
      </c>
      <c r="M3121" s="39">
        <v>2</v>
      </c>
      <c r="P3121" s="45">
        <v>6644</v>
      </c>
      <c r="Q3121" s="46">
        <v>6646</v>
      </c>
      <c r="R3121" s="46">
        <v>9</v>
      </c>
      <c r="S3121" s="58">
        <v>305932958</v>
      </c>
      <c r="T3121" s="47">
        <v>44181</v>
      </c>
      <c r="U3121" s="46">
        <v>1097</v>
      </c>
      <c r="V3121" s="46" t="s">
        <v>126</v>
      </c>
      <c r="W3121" s="46">
        <v>234.7</v>
      </c>
      <c r="X3121" s="46">
        <v>26.47</v>
      </c>
      <c r="Y3121" s="46">
        <v>261.16999999999996</v>
      </c>
      <c r="Z3121" s="47">
        <v>44203</v>
      </c>
      <c r="AA3121" s="47">
        <v>44203</v>
      </c>
      <c r="AB3121" s="48">
        <v>5</v>
      </c>
      <c r="AC3121" s="46" t="str">
        <f>VLOOKUP(Table12[[#This Row],[ImporterID (IMPORTERS)]],IMPORTERS[],3,FALSE)</f>
        <v>Central</v>
      </c>
      <c r="AD3121" s="49">
        <f>VLOOKUP(ORDERS[[#This Row],[ImporterID (IMPORTERS)]],IMPORTERS[],5,FALSE)</f>
        <v>28709</v>
      </c>
      <c r="AE3121" s="50" t="e">
        <f ca="1">DATEDIF(#REF!, TODAY(), "Y")</f>
        <v>#REF!</v>
      </c>
      <c r="AF3121" cm="1">
        <f t="array" aca="1" ref="AF3121" ca="1">IF(RAND()&gt;0.3,INDEX($AG$2:$AG$209,RANDBETWEEN(1,208)),INDEX($AH$2:$AH$866,RANDBETWEEN(1,865)))</f>
        <v>214396011</v>
      </c>
    </row>
    <row r="3122" spans="1:32" ht="15.75" customHeight="1" x14ac:dyDescent="0.25">
      <c r="A3122">
        <v>3121</v>
      </c>
      <c r="B3122">
        <v>3123</v>
      </c>
      <c r="C3122">
        <v>12</v>
      </c>
      <c r="D3122">
        <v>225491298</v>
      </c>
      <c r="E3122" s="12">
        <v>43765</v>
      </c>
      <c r="F3122">
        <v>520</v>
      </c>
      <c r="G3122" t="s">
        <v>126</v>
      </c>
      <c r="H3122">
        <v>175.27</v>
      </c>
      <c r="I3122">
        <v>16.021599999999999</v>
      </c>
      <c r="J3122">
        <v>191.29160000000002</v>
      </c>
      <c r="K3122" s="12">
        <v>43771</v>
      </c>
      <c r="L3122" s="12">
        <v>43771</v>
      </c>
      <c r="M3122" s="39">
        <v>4</v>
      </c>
      <c r="P3122" s="45">
        <v>6645</v>
      </c>
      <c r="Q3122" s="46">
        <v>6647</v>
      </c>
      <c r="R3122" s="46">
        <v>13</v>
      </c>
      <c r="S3122" s="58">
        <v>242657321</v>
      </c>
      <c r="T3122" s="47">
        <v>44182</v>
      </c>
      <c r="U3122" s="46">
        <v>1097</v>
      </c>
      <c r="V3122" s="46" t="s">
        <v>126</v>
      </c>
      <c r="W3122" s="46">
        <v>358.18</v>
      </c>
      <c r="X3122" s="46">
        <v>38.818000000000005</v>
      </c>
      <c r="Y3122" s="46">
        <v>396.99799999999999</v>
      </c>
      <c r="Z3122" s="47">
        <v>44203</v>
      </c>
      <c r="AA3122" s="47">
        <v>44203</v>
      </c>
      <c r="AB3122" s="48">
        <v>4</v>
      </c>
      <c r="AC3122" s="46" t="str">
        <f>VLOOKUP(Table12[[#This Row],[ImporterID (IMPORTERS)]],IMPORTERS[],3,FALSE)</f>
        <v>Southern</v>
      </c>
      <c r="AD3122" s="49">
        <f>VLOOKUP(ORDERS[[#This Row],[ImporterID (IMPORTERS)]],IMPORTERS[],5,FALSE)</f>
        <v>29632</v>
      </c>
      <c r="AE3122" s="50" t="e">
        <f ca="1">DATEDIF(#REF!, TODAY(), "Y")</f>
        <v>#REF!</v>
      </c>
      <c r="AF3122" cm="1">
        <f t="array" aca="1" ref="AF3122" ca="1">IF(RAND()&gt;0.3,INDEX($AG$2:$AG$209,RANDBETWEEN(1,208)),INDEX($AH$2:$AH$866,RANDBETWEEN(1,865)))</f>
        <v>376382512</v>
      </c>
    </row>
    <row r="3123" spans="1:32" ht="15.75" customHeight="1" x14ac:dyDescent="0.25">
      <c r="A3123">
        <v>3122</v>
      </c>
      <c r="B3123">
        <v>3124</v>
      </c>
      <c r="C3123">
        <v>6</v>
      </c>
      <c r="D3123">
        <v>368937753</v>
      </c>
      <c r="E3123" s="12">
        <v>43767</v>
      </c>
      <c r="F3123">
        <v>521</v>
      </c>
      <c r="G3123" t="s">
        <v>126</v>
      </c>
      <c r="H3123">
        <v>143.28</v>
      </c>
      <c r="I3123">
        <v>10.5968</v>
      </c>
      <c r="J3123">
        <v>153.8768</v>
      </c>
      <c r="K3123" s="12">
        <v>43772</v>
      </c>
      <c r="L3123" s="12">
        <v>43772</v>
      </c>
      <c r="M3123" s="39">
        <v>5</v>
      </c>
      <c r="P3123" s="45">
        <v>6646</v>
      </c>
      <c r="Q3123" s="46">
        <v>6648</v>
      </c>
      <c r="R3123" s="46">
        <v>7</v>
      </c>
      <c r="S3123" s="58">
        <v>229729548</v>
      </c>
      <c r="T3123" s="47">
        <v>44184</v>
      </c>
      <c r="U3123" s="46">
        <v>1097</v>
      </c>
      <c r="V3123" s="46" t="s">
        <v>127</v>
      </c>
      <c r="W3123" s="46">
        <v>407.21</v>
      </c>
      <c r="X3123" s="46">
        <v>43.721000000000004</v>
      </c>
      <c r="Y3123" s="46">
        <v>450.93099999999998</v>
      </c>
      <c r="Z3123" s="47">
        <v>44203</v>
      </c>
      <c r="AA3123" s="47">
        <v>44203</v>
      </c>
      <c r="AB3123" s="48">
        <v>1</v>
      </c>
      <c r="AC3123" s="46" t="str">
        <f>VLOOKUP(Table12[[#This Row],[ImporterID (IMPORTERS)]],IMPORTERS[],3,FALSE)</f>
        <v>Central</v>
      </c>
      <c r="AD3123" s="49">
        <f>VLOOKUP(ORDERS[[#This Row],[ImporterID (IMPORTERS)]],IMPORTERS[],5,FALSE)</f>
        <v>27932</v>
      </c>
      <c r="AE3123" s="50" t="e">
        <f ca="1">DATEDIF(#REF!, TODAY(), "Y")</f>
        <v>#REF!</v>
      </c>
      <c r="AF3123" cm="1">
        <f t="array" aca="1" ref="AF3123" ca="1">IF(RAND()&gt;0.3,INDEX($AG$2:$AG$209,RANDBETWEEN(1,208)),INDEX($AH$2:$AH$866,RANDBETWEEN(1,865)))</f>
        <v>353776632</v>
      </c>
    </row>
    <row r="3124" spans="1:32" ht="15.75" customHeight="1" x14ac:dyDescent="0.25">
      <c r="A3124">
        <v>3123</v>
      </c>
      <c r="B3124">
        <v>3125</v>
      </c>
      <c r="C3124">
        <v>1</v>
      </c>
      <c r="D3124">
        <v>379013229</v>
      </c>
      <c r="E3124" s="12">
        <v>43769</v>
      </c>
      <c r="F3124">
        <v>521</v>
      </c>
      <c r="G3124" t="s">
        <v>127</v>
      </c>
      <c r="H3124">
        <v>417.08</v>
      </c>
      <c r="I3124">
        <v>27.024799999999999</v>
      </c>
      <c r="J3124">
        <v>444.10479999999995</v>
      </c>
      <c r="K3124" s="12">
        <v>43771</v>
      </c>
      <c r="L3124" s="12">
        <v>43780</v>
      </c>
      <c r="M3124" s="39">
        <v>3</v>
      </c>
      <c r="P3124" s="45">
        <v>6647</v>
      </c>
      <c r="Q3124" s="46">
        <v>6649</v>
      </c>
      <c r="R3124" s="46">
        <v>9</v>
      </c>
      <c r="S3124" s="58">
        <v>388327989</v>
      </c>
      <c r="T3124" s="47">
        <v>44185</v>
      </c>
      <c r="U3124" s="46">
        <v>1097</v>
      </c>
      <c r="V3124" s="46" t="s">
        <v>127</v>
      </c>
      <c r="W3124" s="46">
        <v>156.34</v>
      </c>
      <c r="X3124" s="46">
        <v>18.634</v>
      </c>
      <c r="Y3124" s="46">
        <v>174.97399999999999</v>
      </c>
      <c r="Z3124" s="47">
        <v>44202</v>
      </c>
      <c r="AA3124" s="47">
        <v>44202</v>
      </c>
      <c r="AB3124" s="48">
        <v>2</v>
      </c>
      <c r="AC3124" s="46" t="str">
        <f>VLOOKUP(Table12[[#This Row],[ImporterID (IMPORTERS)]],IMPORTERS[],3,FALSE)</f>
        <v>Central</v>
      </c>
      <c r="AD3124" s="49">
        <f>VLOOKUP(ORDERS[[#This Row],[ImporterID (IMPORTERS)]],IMPORTERS[],5,FALSE)</f>
        <v>26482</v>
      </c>
      <c r="AE3124" s="50" t="e">
        <f ca="1">DATEDIF(#REF!, TODAY(), "Y")</f>
        <v>#REF!</v>
      </c>
      <c r="AF3124" cm="1">
        <f t="array" aca="1" ref="AF3124" ca="1">IF(RAND()&gt;0.3,INDEX($AG$2:$AG$209,RANDBETWEEN(1,208)),INDEX($AH$2:$AH$866,RANDBETWEEN(1,865)))</f>
        <v>309950858</v>
      </c>
    </row>
    <row r="3125" spans="1:32" ht="15.75" customHeight="1" x14ac:dyDescent="0.25">
      <c r="A3125">
        <v>3124</v>
      </c>
      <c r="B3125">
        <v>3126</v>
      </c>
      <c r="C3125">
        <v>7</v>
      </c>
      <c r="D3125">
        <v>356198010</v>
      </c>
      <c r="E3125" s="12">
        <v>43769</v>
      </c>
      <c r="F3125">
        <v>521</v>
      </c>
      <c r="G3125" t="s">
        <v>126</v>
      </c>
      <c r="H3125">
        <v>37.15</v>
      </c>
      <c r="I3125">
        <v>4.2289999999999992</v>
      </c>
      <c r="J3125">
        <v>41.378999999999998</v>
      </c>
      <c r="K3125" s="12">
        <v>43775</v>
      </c>
      <c r="L3125" s="12">
        <v>43775</v>
      </c>
      <c r="M3125" s="39">
        <v>5</v>
      </c>
      <c r="P3125" s="45">
        <v>6648</v>
      </c>
      <c r="Q3125" s="46">
        <v>6650</v>
      </c>
      <c r="R3125" s="46">
        <v>7</v>
      </c>
      <c r="S3125" s="58">
        <v>326602259</v>
      </c>
      <c r="T3125" s="47">
        <v>44185</v>
      </c>
      <c r="U3125" s="46">
        <v>1097</v>
      </c>
      <c r="V3125" s="46" t="s">
        <v>126</v>
      </c>
      <c r="W3125" s="46">
        <v>462.17</v>
      </c>
      <c r="X3125" s="46">
        <v>49.217000000000006</v>
      </c>
      <c r="Y3125" s="46">
        <v>511.387</v>
      </c>
      <c r="Z3125" s="47">
        <v>44203</v>
      </c>
      <c r="AA3125" s="47">
        <v>44203</v>
      </c>
      <c r="AB3125" s="48">
        <v>2</v>
      </c>
      <c r="AC3125" s="46" t="str">
        <f>VLOOKUP(Table12[[#This Row],[ImporterID (IMPORTERS)]],IMPORTERS[],3,FALSE)</f>
        <v>Central</v>
      </c>
      <c r="AD3125" s="49">
        <f>VLOOKUP(ORDERS[[#This Row],[ImporterID (IMPORTERS)]],IMPORTERS[],5,FALSE)</f>
        <v>32586</v>
      </c>
      <c r="AE3125" s="50" t="e">
        <f ca="1">DATEDIF(#REF!, TODAY(), "Y")</f>
        <v>#REF!</v>
      </c>
      <c r="AF3125" cm="1">
        <f t="array" aca="1" ref="AF3125" ca="1">IF(RAND()&gt;0.3,INDEX($AG$2:$AG$209,RANDBETWEEN(1,208)),INDEX($AH$2:$AH$866,RANDBETWEEN(1,865)))</f>
        <v>399002103</v>
      </c>
    </row>
    <row r="3126" spans="1:32" ht="15.75" customHeight="1" x14ac:dyDescent="0.25">
      <c r="A3126">
        <v>3125</v>
      </c>
      <c r="B3126">
        <v>3127</v>
      </c>
      <c r="C3126">
        <v>15</v>
      </c>
      <c r="D3126">
        <v>210103567</v>
      </c>
      <c r="E3126" s="12">
        <v>43757</v>
      </c>
      <c r="F3126">
        <v>522</v>
      </c>
      <c r="G3126" t="s">
        <v>126</v>
      </c>
      <c r="H3126">
        <v>55.7</v>
      </c>
      <c r="I3126">
        <v>5.7850000000000001</v>
      </c>
      <c r="J3126">
        <v>61.484999999999999</v>
      </c>
      <c r="K3126" s="12">
        <v>43776</v>
      </c>
      <c r="L3126" s="12">
        <v>43781</v>
      </c>
      <c r="M3126" s="39">
        <v>5</v>
      </c>
      <c r="P3126" s="45">
        <v>6649</v>
      </c>
      <c r="Q3126" s="46">
        <v>6651</v>
      </c>
      <c r="R3126" s="46">
        <v>6</v>
      </c>
      <c r="S3126" s="58">
        <v>220706717</v>
      </c>
      <c r="T3126" s="47">
        <v>44186</v>
      </c>
      <c r="U3126" s="46">
        <v>1097</v>
      </c>
      <c r="V3126" s="46" t="s">
        <v>126</v>
      </c>
      <c r="W3126" s="46">
        <v>428.39</v>
      </c>
      <c r="X3126" s="46">
        <v>45.838999999999999</v>
      </c>
      <c r="Y3126" s="46">
        <v>474.22899999999998</v>
      </c>
      <c r="Z3126" s="47">
        <v>44197</v>
      </c>
      <c r="AA3126" s="47">
        <v>44198</v>
      </c>
      <c r="AB3126" s="48">
        <v>3</v>
      </c>
      <c r="AC3126" s="46" t="str">
        <f>VLOOKUP(Table12[[#This Row],[ImporterID (IMPORTERS)]],IMPORTERS[],3,FALSE)</f>
        <v>Central</v>
      </c>
      <c r="AD3126" s="49">
        <f>VLOOKUP(ORDERS[[#This Row],[ImporterID (IMPORTERS)]],IMPORTERS[],5,FALSE)</f>
        <v>36148</v>
      </c>
      <c r="AE3126" s="50" t="e">
        <f ca="1">DATEDIF(#REF!, TODAY(), "Y")</f>
        <v>#REF!</v>
      </c>
      <c r="AF3126" cm="1">
        <f t="array" aca="1" ref="AF3126" ca="1">IF(RAND()&gt;0.3,INDEX($AG$2:$AG$209,RANDBETWEEN(1,208)),INDEX($AH$2:$AH$866,RANDBETWEEN(1,865)))</f>
        <v>258758144</v>
      </c>
    </row>
    <row r="3127" spans="1:32" ht="15.75" customHeight="1" x14ac:dyDescent="0.25">
      <c r="A3127">
        <v>3126</v>
      </c>
      <c r="B3127">
        <v>3128</v>
      </c>
      <c r="C3127">
        <v>5</v>
      </c>
      <c r="D3127">
        <v>258419840</v>
      </c>
      <c r="E3127" s="12">
        <v>43758</v>
      </c>
      <c r="F3127">
        <v>522</v>
      </c>
      <c r="G3127" t="s">
        <v>126</v>
      </c>
      <c r="H3127">
        <v>30.2</v>
      </c>
      <c r="I3127">
        <v>4.51</v>
      </c>
      <c r="J3127">
        <v>34.71</v>
      </c>
      <c r="K3127" s="12">
        <v>43777</v>
      </c>
      <c r="L3127" s="12">
        <v>43777</v>
      </c>
      <c r="M3127" s="39">
        <v>1</v>
      </c>
      <c r="P3127" s="45">
        <v>6650</v>
      </c>
      <c r="Q3127" s="46">
        <v>6652</v>
      </c>
      <c r="R3127" s="46">
        <v>21</v>
      </c>
      <c r="S3127" s="58">
        <v>304733775</v>
      </c>
      <c r="T3127" s="47">
        <v>44186</v>
      </c>
      <c r="U3127" s="46">
        <v>1097</v>
      </c>
      <c r="V3127" s="46" t="s">
        <v>126</v>
      </c>
      <c r="W3127" s="46">
        <v>422.7</v>
      </c>
      <c r="X3127" s="46">
        <v>45.27</v>
      </c>
      <c r="Y3127" s="46">
        <v>467.96999999999997</v>
      </c>
      <c r="Z3127" s="47">
        <v>44198</v>
      </c>
      <c r="AA3127" s="47">
        <v>44198</v>
      </c>
      <c r="AB3127" s="48">
        <v>2</v>
      </c>
      <c r="AC3127" s="46" t="str">
        <f>VLOOKUP(Table12[[#This Row],[ImporterID (IMPORTERS)]],IMPORTERS[],3,FALSE)</f>
        <v>Central</v>
      </c>
      <c r="AD3127" s="49">
        <f>VLOOKUP(ORDERS[[#This Row],[ImporterID (IMPORTERS)]],IMPORTERS[],5,FALSE)</f>
        <v>25001</v>
      </c>
      <c r="AE3127" s="50" t="e">
        <f ca="1">DATEDIF(#REF!, TODAY(), "Y")</f>
        <v>#REF!</v>
      </c>
      <c r="AF3127" cm="1">
        <f t="array" aca="1" ref="AF3127" ca="1">IF(RAND()&gt;0.3,INDEX($AG$2:$AG$209,RANDBETWEEN(1,208)),INDEX($AH$2:$AH$866,RANDBETWEEN(1,865)))</f>
        <v>231341215</v>
      </c>
    </row>
    <row r="3128" spans="1:32" ht="15.75" customHeight="1" x14ac:dyDescent="0.25">
      <c r="A3128">
        <v>3127</v>
      </c>
      <c r="B3128">
        <v>3129</v>
      </c>
      <c r="C3128">
        <v>14</v>
      </c>
      <c r="D3128">
        <v>365171447</v>
      </c>
      <c r="E3128" s="12">
        <v>43762</v>
      </c>
      <c r="F3128">
        <v>522</v>
      </c>
      <c r="G3128" t="s">
        <v>126</v>
      </c>
      <c r="H3128">
        <v>31.56</v>
      </c>
      <c r="I3128">
        <v>4.5780000000000003</v>
      </c>
      <c r="J3128">
        <v>36.137999999999998</v>
      </c>
      <c r="K3128" s="12">
        <v>43776</v>
      </c>
      <c r="L3128" s="12">
        <v>43776</v>
      </c>
      <c r="M3128" s="39">
        <v>2</v>
      </c>
      <c r="P3128" s="45">
        <v>6651</v>
      </c>
      <c r="Q3128" s="46">
        <v>6653</v>
      </c>
      <c r="R3128" s="46">
        <v>9</v>
      </c>
      <c r="S3128" s="58">
        <v>244677791</v>
      </c>
      <c r="T3128" s="47">
        <v>44192</v>
      </c>
      <c r="U3128" s="46">
        <v>1097</v>
      </c>
      <c r="V3128" s="46" t="s">
        <v>127</v>
      </c>
      <c r="W3128" s="46">
        <v>362.25</v>
      </c>
      <c r="X3128" s="46">
        <v>39.225000000000001</v>
      </c>
      <c r="Y3128" s="46">
        <v>401.47500000000002</v>
      </c>
      <c r="Z3128" s="47">
        <v>44202</v>
      </c>
      <c r="AA3128" s="47">
        <v>44202</v>
      </c>
      <c r="AB3128" s="48">
        <v>2</v>
      </c>
      <c r="AC3128" s="46" t="str">
        <f>VLOOKUP(Table12[[#This Row],[ImporterID (IMPORTERS)]],IMPORTERS[],3,FALSE)</f>
        <v>Central</v>
      </c>
      <c r="AD3128" s="49">
        <f>VLOOKUP(ORDERS[[#This Row],[ImporterID (IMPORTERS)]],IMPORTERS[],5,FALSE)</f>
        <v>34685</v>
      </c>
      <c r="AE3128" s="50" t="e">
        <f ca="1">DATEDIF(#REF!, TODAY(), "Y")</f>
        <v>#REF!</v>
      </c>
      <c r="AF3128" cm="1">
        <f t="array" aca="1" ref="AF3128" ca="1">IF(RAND()&gt;0.3,INDEX($AG$2:$AG$209,RANDBETWEEN(1,208)),INDEX($AH$2:$AH$866,RANDBETWEEN(1,865)))</f>
        <v>307501192</v>
      </c>
    </row>
    <row r="3129" spans="1:32" ht="15.75" customHeight="1" x14ac:dyDescent="0.25">
      <c r="A3129">
        <v>3128</v>
      </c>
      <c r="B3129">
        <v>3130</v>
      </c>
      <c r="C3129">
        <v>13</v>
      </c>
      <c r="D3129">
        <v>399115665</v>
      </c>
      <c r="E3129" s="12">
        <v>43768</v>
      </c>
      <c r="F3129">
        <v>522</v>
      </c>
      <c r="G3129" t="s">
        <v>126</v>
      </c>
      <c r="H3129">
        <v>65.42</v>
      </c>
      <c r="I3129">
        <v>6.2710000000000008</v>
      </c>
      <c r="J3129">
        <v>71.691000000000003</v>
      </c>
      <c r="K3129" s="12">
        <v>43776</v>
      </c>
      <c r="L3129" s="12">
        <v>43776</v>
      </c>
      <c r="M3129" s="39">
        <v>4</v>
      </c>
      <c r="P3129" s="45">
        <v>6652</v>
      </c>
      <c r="Q3129" s="46">
        <v>6654</v>
      </c>
      <c r="R3129" s="46">
        <v>20</v>
      </c>
      <c r="S3129" s="58">
        <v>257312040</v>
      </c>
      <c r="T3129" s="47">
        <v>44194</v>
      </c>
      <c r="U3129" s="46">
        <v>1097</v>
      </c>
      <c r="V3129" s="46" t="s">
        <v>126</v>
      </c>
      <c r="W3129" s="46">
        <v>323.08999999999997</v>
      </c>
      <c r="X3129" s="46">
        <v>35.308999999999997</v>
      </c>
      <c r="Y3129" s="46">
        <v>358.399</v>
      </c>
      <c r="Z3129" s="47">
        <v>44199</v>
      </c>
      <c r="AA3129" s="47">
        <v>44199</v>
      </c>
      <c r="AB3129" s="48">
        <v>4</v>
      </c>
      <c r="AC3129" s="46" t="str">
        <f>VLOOKUP(Table12[[#This Row],[ImporterID (IMPORTERS)]],IMPORTERS[],3,FALSE)</f>
        <v>Central</v>
      </c>
      <c r="AD3129" s="49">
        <f>VLOOKUP(ORDERS[[#This Row],[ImporterID (IMPORTERS)]],IMPORTERS[],5,FALSE)</f>
        <v>21422</v>
      </c>
      <c r="AE3129" s="50" t="e">
        <f ca="1">DATEDIF(#REF!, TODAY(), "Y")</f>
        <v>#REF!</v>
      </c>
      <c r="AF3129" cm="1">
        <f t="array" aca="1" ref="AF3129" ca="1">IF(RAND()&gt;0.3,INDEX($AG$2:$AG$209,RANDBETWEEN(1,208)),INDEX($AH$2:$AH$866,RANDBETWEEN(1,865)))</f>
        <v>380039923</v>
      </c>
    </row>
    <row r="3130" spans="1:32" ht="15.75" customHeight="1" x14ac:dyDescent="0.25">
      <c r="A3130">
        <v>3129</v>
      </c>
      <c r="B3130">
        <v>3131</v>
      </c>
      <c r="C3130">
        <v>9</v>
      </c>
      <c r="D3130">
        <v>336348654</v>
      </c>
      <c r="E3130" s="12">
        <v>43770</v>
      </c>
      <c r="F3130">
        <v>522</v>
      </c>
      <c r="G3130" t="s">
        <v>126</v>
      </c>
      <c r="H3130">
        <v>45.59</v>
      </c>
      <c r="I3130">
        <v>5.2795000000000005</v>
      </c>
      <c r="J3130">
        <v>50.869500000000002</v>
      </c>
      <c r="K3130" s="12">
        <v>43778</v>
      </c>
      <c r="L3130" s="12">
        <v>43778</v>
      </c>
      <c r="M3130" s="39">
        <v>5</v>
      </c>
      <c r="P3130" s="45">
        <v>6653</v>
      </c>
      <c r="Q3130" s="46">
        <v>6655</v>
      </c>
      <c r="R3130" s="46">
        <v>5</v>
      </c>
      <c r="S3130" s="58">
        <v>354588342</v>
      </c>
      <c r="T3130" s="47">
        <v>44195</v>
      </c>
      <c r="U3130" s="46">
        <v>1097</v>
      </c>
      <c r="V3130" s="46" t="s">
        <v>127</v>
      </c>
      <c r="W3130" s="46">
        <v>111.64</v>
      </c>
      <c r="X3130" s="46">
        <v>14.164000000000001</v>
      </c>
      <c r="Y3130" s="46">
        <v>125.804</v>
      </c>
      <c r="Z3130" s="47">
        <v>44201</v>
      </c>
      <c r="AA3130" s="47">
        <v>44201</v>
      </c>
      <c r="AB3130" s="48">
        <v>5</v>
      </c>
      <c r="AC3130" s="46" t="str">
        <f>VLOOKUP(Table12[[#This Row],[ImporterID (IMPORTERS)]],IMPORTERS[],3,FALSE)</f>
        <v>Haifa District</v>
      </c>
      <c r="AD3130" s="49">
        <f>VLOOKUP(ORDERS[[#This Row],[ImporterID (IMPORTERS)]],IMPORTERS[],5,FALSE)</f>
        <v>29147</v>
      </c>
      <c r="AE3130" s="50" t="e">
        <f ca="1">DATEDIF(#REF!, TODAY(), "Y")</f>
        <v>#REF!</v>
      </c>
      <c r="AF3130" cm="1">
        <f t="array" aca="1" ref="AF3130" ca="1">IF(RAND()&gt;0.3,INDEX($AG$2:$AG$209,RANDBETWEEN(1,208)),INDEX($AH$2:$AH$866,RANDBETWEEN(1,865)))</f>
        <v>209294974</v>
      </c>
    </row>
    <row r="3131" spans="1:32" ht="15.75" customHeight="1" x14ac:dyDescent="0.25">
      <c r="A3131">
        <v>3130</v>
      </c>
      <c r="B3131">
        <v>3132</v>
      </c>
      <c r="C3131">
        <v>6</v>
      </c>
      <c r="D3131">
        <v>308177791</v>
      </c>
      <c r="E3131" s="12">
        <v>43757</v>
      </c>
      <c r="F3131">
        <v>523</v>
      </c>
      <c r="G3131" t="s">
        <v>126</v>
      </c>
      <c r="H3131">
        <v>42.54</v>
      </c>
      <c r="I3131">
        <v>5.1270000000000007</v>
      </c>
      <c r="J3131">
        <v>47.667000000000002</v>
      </c>
      <c r="K3131" s="12">
        <v>43777</v>
      </c>
      <c r="L3131" s="12">
        <v>43777</v>
      </c>
      <c r="M3131" s="39">
        <v>5</v>
      </c>
      <c r="P3131" s="45">
        <v>6654</v>
      </c>
      <c r="Q3131" s="46">
        <v>6656</v>
      </c>
      <c r="R3131" s="46">
        <v>19</v>
      </c>
      <c r="S3131" s="58">
        <v>309950858</v>
      </c>
      <c r="T3131" s="47">
        <v>44186</v>
      </c>
      <c r="U3131" s="46">
        <v>1098</v>
      </c>
      <c r="V3131" s="46" t="s">
        <v>126</v>
      </c>
      <c r="W3131" s="46">
        <v>326.37</v>
      </c>
      <c r="X3131" s="46">
        <v>18.3185</v>
      </c>
      <c r="Y3131" s="46">
        <v>344.68849999999998</v>
      </c>
      <c r="Z3131" s="47">
        <v>44201</v>
      </c>
      <c r="AA3131" s="47">
        <v>44201</v>
      </c>
      <c r="AB3131" s="48">
        <v>2</v>
      </c>
      <c r="AC3131" s="46" t="str">
        <f>VLOOKUP(Table12[[#This Row],[ImporterID (IMPORTERS)]],IMPORTERS[],3,FALSE)</f>
        <v>Central</v>
      </c>
      <c r="AD3131" s="49">
        <f>VLOOKUP(ORDERS[[#This Row],[ImporterID (IMPORTERS)]],IMPORTERS[],5,FALSE)</f>
        <v>31369</v>
      </c>
      <c r="AE3131" s="50" t="e">
        <f ca="1">DATEDIF(#REF!, TODAY(), "Y")</f>
        <v>#REF!</v>
      </c>
      <c r="AF3131" cm="1">
        <f t="array" aca="1" ref="AF3131" ca="1">IF(RAND()&gt;0.3,INDEX($AG$2:$AG$209,RANDBETWEEN(1,208)),INDEX($AH$2:$AH$866,RANDBETWEEN(1,865)))</f>
        <v>213706818</v>
      </c>
    </row>
    <row r="3132" spans="1:32" ht="15.75" customHeight="1" x14ac:dyDescent="0.25">
      <c r="A3132">
        <v>3131</v>
      </c>
      <c r="B3132">
        <v>3133</v>
      </c>
      <c r="C3132">
        <v>14</v>
      </c>
      <c r="D3132">
        <v>230556700</v>
      </c>
      <c r="E3132" s="12">
        <v>43757</v>
      </c>
      <c r="F3132">
        <v>523</v>
      </c>
      <c r="G3132" t="s">
        <v>126</v>
      </c>
      <c r="H3132">
        <v>60.69</v>
      </c>
      <c r="I3132">
        <v>6.0344999999999995</v>
      </c>
      <c r="J3132">
        <v>66.724499999999992</v>
      </c>
      <c r="K3132" s="12">
        <v>43779</v>
      </c>
      <c r="L3132" s="12">
        <v>43779</v>
      </c>
      <c r="M3132" s="39">
        <v>5</v>
      </c>
      <c r="P3132" s="45">
        <v>6655</v>
      </c>
      <c r="Q3132" s="46">
        <v>6657</v>
      </c>
      <c r="R3132" s="46">
        <v>6</v>
      </c>
      <c r="S3132" s="58">
        <v>249068689</v>
      </c>
      <c r="T3132" s="47">
        <v>44186</v>
      </c>
      <c r="U3132" s="46">
        <v>1098</v>
      </c>
      <c r="V3132" s="46" t="s">
        <v>126</v>
      </c>
      <c r="W3132" s="46">
        <v>32.340000000000003</v>
      </c>
      <c r="X3132" s="46">
        <v>3.617</v>
      </c>
      <c r="Y3132" s="46">
        <v>35.957000000000001</v>
      </c>
      <c r="Z3132" s="47">
        <v>44199</v>
      </c>
      <c r="AA3132" s="47">
        <v>44199</v>
      </c>
      <c r="AB3132" s="48">
        <v>4</v>
      </c>
      <c r="AC3132" s="46" t="str">
        <f>VLOOKUP(Table12[[#This Row],[ImporterID (IMPORTERS)]],IMPORTERS[],3,FALSE)</f>
        <v>Central</v>
      </c>
      <c r="AD3132" s="49">
        <f>VLOOKUP(ORDERS[[#This Row],[ImporterID (IMPORTERS)]],IMPORTERS[],5,FALSE)</f>
        <v>18494</v>
      </c>
      <c r="AE3132" s="50" t="e">
        <f ca="1">DATEDIF(#REF!, TODAY(), "Y")</f>
        <v>#REF!</v>
      </c>
      <c r="AF3132" cm="1">
        <f t="array" aca="1" ref="AF3132" ca="1">IF(RAND()&gt;0.3,INDEX($AG$2:$AG$209,RANDBETWEEN(1,208)),INDEX($AH$2:$AH$866,RANDBETWEEN(1,865)))</f>
        <v>277797418</v>
      </c>
    </row>
    <row r="3133" spans="1:32" ht="15.75" customHeight="1" x14ac:dyDescent="0.25">
      <c r="A3133">
        <v>3132</v>
      </c>
      <c r="B3133">
        <v>3134</v>
      </c>
      <c r="C3133">
        <v>13</v>
      </c>
      <c r="D3133">
        <v>366998247</v>
      </c>
      <c r="E3133" s="12">
        <v>43758</v>
      </c>
      <c r="F3133">
        <v>523</v>
      </c>
      <c r="G3133" t="s">
        <v>126</v>
      </c>
      <c r="H3133">
        <v>49.25</v>
      </c>
      <c r="I3133">
        <v>5.4625000000000004</v>
      </c>
      <c r="J3133">
        <v>54.712499999999999</v>
      </c>
      <c r="K3133" s="12">
        <v>43777</v>
      </c>
      <c r="L3133" s="12">
        <v>43777</v>
      </c>
      <c r="M3133" s="39">
        <v>5</v>
      </c>
      <c r="P3133" s="45">
        <v>6656</v>
      </c>
      <c r="Q3133" s="46">
        <v>6658</v>
      </c>
      <c r="R3133" s="46">
        <v>18</v>
      </c>
      <c r="S3133" s="58">
        <v>242299981</v>
      </c>
      <c r="T3133" s="47">
        <v>44189</v>
      </c>
      <c r="U3133" s="46">
        <v>1098</v>
      </c>
      <c r="V3133" s="46" t="s">
        <v>126</v>
      </c>
      <c r="W3133" s="46">
        <v>128.81</v>
      </c>
      <c r="X3133" s="46">
        <v>8.4405000000000001</v>
      </c>
      <c r="Y3133" s="46">
        <v>137.25049999999999</v>
      </c>
      <c r="Z3133" s="47">
        <v>44198</v>
      </c>
      <c r="AA3133" s="47">
        <v>44198</v>
      </c>
      <c r="AB3133" s="48">
        <v>4</v>
      </c>
      <c r="AC3133" s="46" t="str">
        <f>VLOOKUP(Table12[[#This Row],[ImporterID (IMPORTERS)]],IMPORTERS[],3,FALSE)</f>
        <v>Haifa District</v>
      </c>
      <c r="AD3133" s="49">
        <f>VLOOKUP(ORDERS[[#This Row],[ImporterID (IMPORTERS)]],IMPORTERS[],5,FALSE)</f>
        <v>35179</v>
      </c>
      <c r="AE3133" s="50" t="e">
        <f ca="1">DATEDIF(#REF!, TODAY(), "Y")</f>
        <v>#REF!</v>
      </c>
      <c r="AF3133" cm="1">
        <f t="array" aca="1" ref="AF3133" ca="1">IF(RAND()&gt;0.3,INDEX($AG$2:$AG$209,RANDBETWEEN(1,208)),INDEX($AH$2:$AH$866,RANDBETWEEN(1,865)))</f>
        <v>266362909</v>
      </c>
    </row>
    <row r="3134" spans="1:32" ht="15.75" customHeight="1" x14ac:dyDescent="0.25">
      <c r="A3134">
        <v>3133</v>
      </c>
      <c r="B3134">
        <v>3135</v>
      </c>
      <c r="C3134">
        <v>1</v>
      </c>
      <c r="D3134">
        <v>206563044</v>
      </c>
      <c r="E3134" s="12">
        <v>43759</v>
      </c>
      <c r="F3134">
        <v>523</v>
      </c>
      <c r="G3134" t="s">
        <v>126</v>
      </c>
      <c r="H3134">
        <v>58.03</v>
      </c>
      <c r="I3134">
        <v>5.9015000000000004</v>
      </c>
      <c r="J3134">
        <v>63.9315</v>
      </c>
      <c r="K3134" s="12">
        <v>43779</v>
      </c>
      <c r="L3134" s="12">
        <v>43779</v>
      </c>
      <c r="M3134" s="39">
        <v>5</v>
      </c>
      <c r="P3134" s="45">
        <v>6657</v>
      </c>
      <c r="Q3134" s="46">
        <v>6659</v>
      </c>
      <c r="R3134" s="46">
        <v>1</v>
      </c>
      <c r="S3134" s="58">
        <v>348151586</v>
      </c>
      <c r="T3134" s="47">
        <v>44191</v>
      </c>
      <c r="U3134" s="46">
        <v>1098</v>
      </c>
      <c r="V3134" s="46" t="s">
        <v>126</v>
      </c>
      <c r="W3134" s="46">
        <v>262.22000000000003</v>
      </c>
      <c r="X3134" s="46">
        <v>15.111000000000002</v>
      </c>
      <c r="Y3134" s="46">
        <v>277.33100000000002</v>
      </c>
      <c r="Z3134" s="47">
        <v>44202</v>
      </c>
      <c r="AA3134" s="47">
        <v>44202</v>
      </c>
      <c r="AB3134" s="48">
        <v>4</v>
      </c>
      <c r="AC3134" s="46" t="str">
        <f>VLOOKUP(Table12[[#This Row],[ImporterID (IMPORTERS)]],IMPORTERS[],3,FALSE)</f>
        <v>Northern</v>
      </c>
      <c r="AD3134" s="49">
        <f>VLOOKUP(ORDERS[[#This Row],[ImporterID (IMPORTERS)]],IMPORTERS[],5,FALSE)</f>
        <v>29690</v>
      </c>
      <c r="AE3134" s="50" t="e">
        <f ca="1">DATEDIF(#REF!, TODAY(), "Y")</f>
        <v>#REF!</v>
      </c>
      <c r="AF3134" cm="1">
        <f t="array" aca="1" ref="AF3134" ca="1">IF(RAND()&gt;0.3,INDEX($AG$2:$AG$209,RANDBETWEEN(1,208)),INDEX($AH$2:$AH$866,RANDBETWEEN(1,865)))</f>
        <v>214068715</v>
      </c>
    </row>
    <row r="3135" spans="1:32" ht="15.75" customHeight="1" x14ac:dyDescent="0.25">
      <c r="A3135">
        <v>3134</v>
      </c>
      <c r="B3135">
        <v>3136</v>
      </c>
      <c r="C3135">
        <v>13</v>
      </c>
      <c r="D3135">
        <v>211236797</v>
      </c>
      <c r="E3135" s="12">
        <v>43760</v>
      </c>
      <c r="F3135">
        <v>523</v>
      </c>
      <c r="G3135" t="s">
        <v>127</v>
      </c>
      <c r="H3135">
        <v>25.37</v>
      </c>
      <c r="I3135">
        <v>4.2685000000000004</v>
      </c>
      <c r="J3135">
        <v>29.638500000000001</v>
      </c>
      <c r="K3135" s="12">
        <v>43779</v>
      </c>
      <c r="L3135" s="12">
        <v>43779</v>
      </c>
      <c r="M3135" s="39">
        <v>3</v>
      </c>
      <c r="P3135" s="45">
        <v>6658</v>
      </c>
      <c r="Q3135" s="46">
        <v>6660</v>
      </c>
      <c r="R3135" s="46">
        <v>5</v>
      </c>
      <c r="S3135" s="58">
        <v>252798332</v>
      </c>
      <c r="T3135" s="47">
        <v>44192</v>
      </c>
      <c r="U3135" s="46">
        <v>1098</v>
      </c>
      <c r="V3135" s="46" t="s">
        <v>126</v>
      </c>
      <c r="W3135" s="46">
        <v>253.29</v>
      </c>
      <c r="X3135" s="46">
        <v>14.6645</v>
      </c>
      <c r="Y3135" s="46">
        <v>267.9545</v>
      </c>
      <c r="Z3135" s="47">
        <v>44199</v>
      </c>
      <c r="AA3135" s="47">
        <v>44199</v>
      </c>
      <c r="AB3135" s="48">
        <v>1</v>
      </c>
      <c r="AC3135" s="46" t="str">
        <f>VLOOKUP(Table12[[#This Row],[ImporterID (IMPORTERS)]],IMPORTERS[],3,FALSE)</f>
        <v>Haifa District</v>
      </c>
      <c r="AD3135" s="49">
        <f>VLOOKUP(ORDERS[[#This Row],[ImporterID (IMPORTERS)]],IMPORTERS[],5,FALSE)</f>
        <v>24021</v>
      </c>
      <c r="AE3135" s="50" t="e">
        <f ca="1">DATEDIF(#REF!, TODAY(), "Y")</f>
        <v>#REF!</v>
      </c>
      <c r="AF3135" cm="1">
        <f t="array" aca="1" ref="AF3135" ca="1">IF(RAND()&gt;0.3,INDEX($AG$2:$AG$209,RANDBETWEEN(1,208)),INDEX($AH$2:$AH$866,RANDBETWEEN(1,865)))</f>
        <v>269110358</v>
      </c>
    </row>
    <row r="3136" spans="1:32" ht="15.75" customHeight="1" x14ac:dyDescent="0.25">
      <c r="A3136">
        <v>3135</v>
      </c>
      <c r="B3136">
        <v>3137</v>
      </c>
      <c r="C3136">
        <v>4</v>
      </c>
      <c r="D3136">
        <v>362798951</v>
      </c>
      <c r="E3136" s="12">
        <v>43763</v>
      </c>
      <c r="F3136">
        <v>523</v>
      </c>
      <c r="G3136" t="s">
        <v>126</v>
      </c>
      <c r="H3136">
        <v>77.650000000000006</v>
      </c>
      <c r="I3136">
        <v>6.8825000000000003</v>
      </c>
      <c r="J3136">
        <v>84.532499999999999</v>
      </c>
      <c r="K3136" s="12">
        <v>43776</v>
      </c>
      <c r="L3136" s="12">
        <v>43776</v>
      </c>
      <c r="M3136" s="39">
        <v>3</v>
      </c>
      <c r="P3136" s="45">
        <v>6659</v>
      </c>
      <c r="Q3136" s="46">
        <v>6661</v>
      </c>
      <c r="R3136" s="46">
        <v>16</v>
      </c>
      <c r="S3136" s="58">
        <v>395772774</v>
      </c>
      <c r="T3136" s="47">
        <v>44193</v>
      </c>
      <c r="U3136" s="46">
        <v>1098</v>
      </c>
      <c r="V3136" s="46" t="s">
        <v>126</v>
      </c>
      <c r="W3136" s="46">
        <v>106.33</v>
      </c>
      <c r="X3136" s="46">
        <v>7.3165000000000004</v>
      </c>
      <c r="Y3136" s="46">
        <v>113.6465</v>
      </c>
      <c r="Z3136" s="47">
        <v>44197</v>
      </c>
      <c r="AA3136" s="47">
        <v>44201</v>
      </c>
      <c r="AB3136" s="48">
        <v>4</v>
      </c>
      <c r="AC3136" s="46" t="str">
        <f>VLOOKUP(Table12[[#This Row],[ImporterID (IMPORTERS)]],IMPORTERS[],3,FALSE)</f>
        <v>Central</v>
      </c>
      <c r="AD3136" s="49">
        <f>VLOOKUP(ORDERS[[#This Row],[ImporterID (IMPORTERS)]],IMPORTERS[],5,FALSE)</f>
        <v>23962</v>
      </c>
      <c r="AE3136" s="50" t="e">
        <f ca="1">DATEDIF(#REF!, TODAY(), "Y")</f>
        <v>#REF!</v>
      </c>
      <c r="AF3136" cm="1">
        <f t="array" aca="1" ref="AF3136" ca="1">IF(RAND()&gt;0.3,INDEX($AG$2:$AG$209,RANDBETWEEN(1,208)),INDEX($AH$2:$AH$866,RANDBETWEEN(1,865)))</f>
        <v>397997402</v>
      </c>
    </row>
    <row r="3137" spans="1:32" ht="15.75" customHeight="1" x14ac:dyDescent="0.25">
      <c r="A3137">
        <v>3136</v>
      </c>
      <c r="B3137">
        <v>3138</v>
      </c>
      <c r="C3137">
        <v>12</v>
      </c>
      <c r="D3137">
        <v>318968706</v>
      </c>
      <c r="E3137" s="12">
        <v>43764</v>
      </c>
      <c r="F3137">
        <v>523</v>
      </c>
      <c r="G3137" t="s">
        <v>127</v>
      </c>
      <c r="H3137">
        <v>88.09</v>
      </c>
      <c r="I3137">
        <v>7.4045000000000005</v>
      </c>
      <c r="J3137">
        <v>95.494500000000002</v>
      </c>
      <c r="K3137" s="12">
        <v>43773</v>
      </c>
      <c r="L3137" s="12">
        <v>43773</v>
      </c>
      <c r="M3137" s="39">
        <v>5</v>
      </c>
      <c r="P3137" s="45">
        <v>6660</v>
      </c>
      <c r="Q3137" s="46">
        <v>6662</v>
      </c>
      <c r="R3137" s="46">
        <v>10</v>
      </c>
      <c r="S3137" s="58">
        <v>365055770</v>
      </c>
      <c r="T3137" s="47">
        <v>44183</v>
      </c>
      <c r="U3137" s="46">
        <v>1099</v>
      </c>
      <c r="V3137" s="46" t="s">
        <v>127</v>
      </c>
      <c r="W3137" s="46">
        <v>25.83</v>
      </c>
      <c r="X3137" s="46">
        <v>4.2915000000000001</v>
      </c>
      <c r="Y3137" s="46">
        <v>30.121499999999997</v>
      </c>
      <c r="Z3137" s="47">
        <v>44198</v>
      </c>
      <c r="AA3137" s="47">
        <v>44198</v>
      </c>
      <c r="AB3137" s="48">
        <v>5</v>
      </c>
      <c r="AC3137" s="46" t="str">
        <f>VLOOKUP(Table12[[#This Row],[ImporterID (IMPORTERS)]],IMPORTERS[],3,FALSE)</f>
        <v>Southern</v>
      </c>
      <c r="AD3137" s="49">
        <f>VLOOKUP(ORDERS[[#This Row],[ImporterID (IMPORTERS)]],IMPORTERS[],5,FALSE)</f>
        <v>36408</v>
      </c>
      <c r="AE3137" s="50" t="e">
        <f ca="1">DATEDIF(#REF!, TODAY(), "Y")</f>
        <v>#REF!</v>
      </c>
      <c r="AF3137" cm="1">
        <f t="array" aca="1" ref="AF3137" ca="1">IF(RAND()&gt;0.3,INDEX($AG$2:$AG$209,RANDBETWEEN(1,208)),INDEX($AH$2:$AH$866,RANDBETWEEN(1,865)))</f>
        <v>393077342</v>
      </c>
    </row>
    <row r="3138" spans="1:32" ht="15.75" customHeight="1" x14ac:dyDescent="0.25">
      <c r="A3138">
        <v>3137</v>
      </c>
      <c r="B3138">
        <v>3139</v>
      </c>
      <c r="C3138">
        <v>15</v>
      </c>
      <c r="D3138">
        <v>213377826</v>
      </c>
      <c r="E3138" s="12">
        <v>43766</v>
      </c>
      <c r="F3138">
        <v>523</v>
      </c>
      <c r="G3138" t="s">
        <v>126</v>
      </c>
      <c r="H3138">
        <v>71.239999999999995</v>
      </c>
      <c r="I3138">
        <v>6.5619999999999994</v>
      </c>
      <c r="J3138">
        <v>77.801999999999992</v>
      </c>
      <c r="K3138" s="12">
        <v>43774</v>
      </c>
      <c r="L3138" s="12">
        <v>43774</v>
      </c>
      <c r="M3138" s="39">
        <v>5</v>
      </c>
      <c r="P3138" s="45">
        <v>6661</v>
      </c>
      <c r="Q3138" s="46">
        <v>6663</v>
      </c>
      <c r="R3138" s="46">
        <v>19</v>
      </c>
      <c r="S3138" s="58">
        <v>339134464</v>
      </c>
      <c r="T3138" s="47">
        <v>44186</v>
      </c>
      <c r="U3138" s="46">
        <v>1099</v>
      </c>
      <c r="V3138" s="46" t="s">
        <v>126</v>
      </c>
      <c r="W3138" s="46">
        <v>69.61</v>
      </c>
      <c r="X3138" s="46">
        <v>6.4805000000000001</v>
      </c>
      <c r="Y3138" s="46">
        <v>76.090500000000006</v>
      </c>
      <c r="Z3138" s="47">
        <v>44198</v>
      </c>
      <c r="AA3138" s="47">
        <v>44198</v>
      </c>
      <c r="AB3138" s="48">
        <v>5</v>
      </c>
      <c r="AC3138" s="46" t="str">
        <f>VLOOKUP(Table12[[#This Row],[ImporterID (IMPORTERS)]],IMPORTERS[],3,FALSE)</f>
        <v>Central</v>
      </c>
      <c r="AD3138" s="49">
        <f>VLOOKUP(ORDERS[[#This Row],[ImporterID (IMPORTERS)]],IMPORTERS[],5,FALSE)</f>
        <v>28652</v>
      </c>
      <c r="AE3138" s="50" t="e">
        <f ca="1">DATEDIF(#REF!, TODAY(), "Y")</f>
        <v>#REF!</v>
      </c>
      <c r="AF3138" cm="1">
        <f t="array" aca="1" ref="AF3138" ca="1">IF(RAND()&gt;0.3,INDEX($AG$2:$AG$209,RANDBETWEEN(1,208)),INDEX($AH$2:$AH$866,RANDBETWEEN(1,865)))</f>
        <v>220178722</v>
      </c>
    </row>
    <row r="3139" spans="1:32" ht="15.75" customHeight="1" x14ac:dyDescent="0.25">
      <c r="A3139">
        <v>3138</v>
      </c>
      <c r="B3139">
        <v>3140</v>
      </c>
      <c r="C3139">
        <v>8</v>
      </c>
      <c r="D3139">
        <v>331106180</v>
      </c>
      <c r="E3139" s="12">
        <v>43770</v>
      </c>
      <c r="F3139">
        <v>523</v>
      </c>
      <c r="G3139" t="s">
        <v>126</v>
      </c>
      <c r="H3139">
        <v>50.21</v>
      </c>
      <c r="I3139">
        <v>5.5105000000000004</v>
      </c>
      <c r="J3139">
        <v>55.720500000000001</v>
      </c>
      <c r="K3139" s="12">
        <v>43778</v>
      </c>
      <c r="L3139" s="12">
        <v>43778</v>
      </c>
      <c r="M3139" s="39">
        <v>5</v>
      </c>
      <c r="P3139" s="45">
        <v>6662</v>
      </c>
      <c r="Q3139" s="46">
        <v>6664</v>
      </c>
      <c r="R3139" s="46">
        <v>9</v>
      </c>
      <c r="S3139" s="58">
        <v>305245395</v>
      </c>
      <c r="T3139" s="47">
        <v>44188</v>
      </c>
      <c r="U3139" s="46">
        <v>1099</v>
      </c>
      <c r="V3139" s="46" t="s">
        <v>126</v>
      </c>
      <c r="W3139" s="46">
        <v>92.22</v>
      </c>
      <c r="X3139" s="46">
        <v>7.6109999999999998</v>
      </c>
      <c r="Y3139" s="46">
        <v>99.831000000000003</v>
      </c>
      <c r="Z3139" s="47">
        <v>44198</v>
      </c>
      <c r="AA3139" s="47">
        <v>44198</v>
      </c>
      <c r="AB3139" s="48">
        <v>4</v>
      </c>
      <c r="AC3139" s="46" t="str">
        <f>VLOOKUP(Table12[[#This Row],[ImporterID (IMPORTERS)]],IMPORTERS[],3,FALSE)</f>
        <v>Central</v>
      </c>
      <c r="AD3139" s="49">
        <f>VLOOKUP(ORDERS[[#This Row],[ImporterID (IMPORTERS)]],IMPORTERS[],5,FALSE)</f>
        <v>27577</v>
      </c>
      <c r="AE3139" s="50" t="e">
        <f ca="1">DATEDIF(#REF!, TODAY(), "Y")</f>
        <v>#REF!</v>
      </c>
      <c r="AF3139" cm="1">
        <f t="array" aca="1" ref="AF3139" ca="1">IF(RAND()&gt;0.3,INDEX($AG$2:$AG$209,RANDBETWEEN(1,208)),INDEX($AH$2:$AH$866,RANDBETWEEN(1,865)))</f>
        <v>280942802</v>
      </c>
    </row>
    <row r="3140" spans="1:32" ht="15.75" customHeight="1" x14ac:dyDescent="0.25">
      <c r="A3140">
        <v>3139</v>
      </c>
      <c r="B3140">
        <v>3141</v>
      </c>
      <c r="C3140">
        <v>5</v>
      </c>
      <c r="D3140">
        <v>318968706</v>
      </c>
      <c r="E3140" s="12">
        <v>43769</v>
      </c>
      <c r="F3140">
        <v>524</v>
      </c>
      <c r="G3140" t="s">
        <v>126</v>
      </c>
      <c r="H3140">
        <v>12.23</v>
      </c>
      <c r="I3140">
        <v>1.3669</v>
      </c>
      <c r="J3140">
        <v>13.5969</v>
      </c>
      <c r="K3140" s="12">
        <v>43776</v>
      </c>
      <c r="L3140" s="12">
        <v>43776</v>
      </c>
      <c r="M3140" s="39">
        <v>5</v>
      </c>
      <c r="P3140" s="45">
        <v>6663</v>
      </c>
      <c r="Q3140" s="46">
        <v>6665</v>
      </c>
      <c r="R3140" s="46">
        <v>7</v>
      </c>
      <c r="S3140" s="58">
        <v>244677791</v>
      </c>
      <c r="T3140" s="47">
        <v>44190</v>
      </c>
      <c r="U3140" s="46">
        <v>1099</v>
      </c>
      <c r="V3140" s="46" t="s">
        <v>127</v>
      </c>
      <c r="W3140" s="46">
        <v>64.16</v>
      </c>
      <c r="X3140" s="46">
        <v>6.2080000000000002</v>
      </c>
      <c r="Y3140" s="46">
        <v>70.367999999999995</v>
      </c>
      <c r="Z3140" s="47">
        <v>44202</v>
      </c>
      <c r="AA3140" s="47">
        <v>44202</v>
      </c>
      <c r="AB3140" s="48">
        <v>4</v>
      </c>
      <c r="AC3140" s="46" t="str">
        <f>VLOOKUP(Table12[[#This Row],[ImporterID (IMPORTERS)]],IMPORTERS[],3,FALSE)</f>
        <v>Central</v>
      </c>
      <c r="AD3140" s="49">
        <f>VLOOKUP(ORDERS[[#This Row],[ImporterID (IMPORTERS)]],IMPORTERS[],5,FALSE)</f>
        <v>36408</v>
      </c>
      <c r="AE3140" s="50" t="e">
        <f ca="1">DATEDIF(#REF!, TODAY(), "Y")</f>
        <v>#REF!</v>
      </c>
      <c r="AF3140" cm="1">
        <f t="array" aca="1" ref="AF3140" ca="1">IF(RAND()&gt;0.3,INDEX($AG$2:$AG$209,RANDBETWEEN(1,208)),INDEX($AH$2:$AH$866,RANDBETWEEN(1,865)))</f>
        <v>210133810</v>
      </c>
    </row>
    <row r="3141" spans="1:32" ht="15.75" customHeight="1" x14ac:dyDescent="0.25">
      <c r="A3141">
        <v>3140</v>
      </c>
      <c r="B3141">
        <v>3142</v>
      </c>
      <c r="C3141">
        <v>17</v>
      </c>
      <c r="D3141">
        <v>309500646</v>
      </c>
      <c r="E3141" s="12">
        <v>43770</v>
      </c>
      <c r="F3141">
        <v>524</v>
      </c>
      <c r="G3141" t="s">
        <v>126</v>
      </c>
      <c r="H3141">
        <v>61.8</v>
      </c>
      <c r="I3141">
        <v>2.8540000000000001</v>
      </c>
      <c r="J3141">
        <v>64.653999999999996</v>
      </c>
      <c r="K3141" s="12">
        <v>43780</v>
      </c>
      <c r="L3141" s="12">
        <v>43780</v>
      </c>
      <c r="M3141" s="39">
        <v>5</v>
      </c>
      <c r="P3141" s="45">
        <v>6664</v>
      </c>
      <c r="Q3141" s="46">
        <v>6666</v>
      </c>
      <c r="R3141" s="46">
        <v>1</v>
      </c>
      <c r="S3141" s="58">
        <v>304733775</v>
      </c>
      <c r="T3141" s="47">
        <v>44194</v>
      </c>
      <c r="U3141" s="46">
        <v>1099</v>
      </c>
      <c r="V3141" s="46" t="s">
        <v>126</v>
      </c>
      <c r="W3141" s="46">
        <v>41.86</v>
      </c>
      <c r="X3141" s="46">
        <v>5.093</v>
      </c>
      <c r="Y3141" s="46">
        <v>46.953000000000003</v>
      </c>
      <c r="Z3141" s="47">
        <v>44198</v>
      </c>
      <c r="AA3141" s="47">
        <v>44203</v>
      </c>
      <c r="AB3141" s="48">
        <v>4</v>
      </c>
      <c r="AC3141" s="46" t="str">
        <f>VLOOKUP(Table12[[#This Row],[ImporterID (IMPORTERS)]],IMPORTERS[],3,FALSE)</f>
        <v>Central</v>
      </c>
      <c r="AD3141" s="49">
        <f>VLOOKUP(ORDERS[[#This Row],[ImporterID (IMPORTERS)]],IMPORTERS[],5,FALSE)</f>
        <v>20659</v>
      </c>
      <c r="AE3141" s="50" t="e">
        <f ca="1">DATEDIF(#REF!, TODAY(), "Y")</f>
        <v>#REF!</v>
      </c>
      <c r="AF3141" cm="1">
        <f t="array" aca="1" ref="AF3141" ca="1">IF(RAND()&gt;0.3,INDEX($AG$2:$AG$209,RANDBETWEEN(1,208)),INDEX($AH$2:$AH$866,RANDBETWEEN(1,865)))</f>
        <v>365168101</v>
      </c>
    </row>
    <row r="3142" spans="1:32" ht="15.75" customHeight="1" x14ac:dyDescent="0.25">
      <c r="A3142">
        <v>3141</v>
      </c>
      <c r="B3142">
        <v>3143</v>
      </c>
      <c r="C3142">
        <v>4</v>
      </c>
      <c r="D3142">
        <v>372312758</v>
      </c>
      <c r="E3142" s="12">
        <v>43774</v>
      </c>
      <c r="F3142">
        <v>524</v>
      </c>
      <c r="G3142" t="s">
        <v>126</v>
      </c>
      <c r="H3142">
        <v>96.78</v>
      </c>
      <c r="I3142">
        <v>3.9034</v>
      </c>
      <c r="J3142">
        <v>100.68340000000001</v>
      </c>
      <c r="K3142" s="12">
        <v>43776</v>
      </c>
      <c r="L3142" s="12">
        <v>43785</v>
      </c>
      <c r="M3142" s="39">
        <v>3</v>
      </c>
      <c r="P3142" s="45">
        <v>6665</v>
      </c>
      <c r="Q3142" s="46">
        <v>6667</v>
      </c>
      <c r="R3142" s="46">
        <v>8</v>
      </c>
      <c r="S3142" s="58">
        <v>365090382</v>
      </c>
      <c r="T3142" s="47">
        <v>44195</v>
      </c>
      <c r="U3142" s="46">
        <v>1099</v>
      </c>
      <c r="V3142" s="46" t="s">
        <v>126</v>
      </c>
      <c r="W3142" s="46">
        <v>13.06</v>
      </c>
      <c r="X3142" s="46">
        <v>3.653</v>
      </c>
      <c r="Y3142" s="46">
        <v>16.713000000000001</v>
      </c>
      <c r="Z3142" s="47">
        <v>44198</v>
      </c>
      <c r="AA3142" s="47">
        <v>44198</v>
      </c>
      <c r="AB3142" s="48">
        <v>1</v>
      </c>
      <c r="AC3142" s="46" t="str">
        <f>VLOOKUP(Table12[[#This Row],[ImporterID (IMPORTERS)]],IMPORTERS[],3,FALSE)</f>
        <v>Central</v>
      </c>
      <c r="AD3142" s="49">
        <f>VLOOKUP(ORDERS[[#This Row],[ImporterID (IMPORTERS)]],IMPORTERS[],5,FALSE)</f>
        <v>18687</v>
      </c>
      <c r="AE3142" s="50" t="e">
        <f ca="1">DATEDIF(#REF!, TODAY(), "Y")</f>
        <v>#REF!</v>
      </c>
      <c r="AF3142" cm="1">
        <f t="array" aca="1" ref="AF3142" ca="1">IF(RAND()&gt;0.3,INDEX($AG$2:$AG$209,RANDBETWEEN(1,208)),INDEX($AH$2:$AH$866,RANDBETWEEN(1,865)))</f>
        <v>307928372</v>
      </c>
    </row>
    <row r="3143" spans="1:32" ht="15.75" customHeight="1" x14ac:dyDescent="0.25">
      <c r="A3143">
        <v>3142</v>
      </c>
      <c r="B3143">
        <v>3144</v>
      </c>
      <c r="C3143">
        <v>10</v>
      </c>
      <c r="D3143">
        <v>369399558</v>
      </c>
      <c r="E3143" s="12">
        <v>43764</v>
      </c>
      <c r="F3143">
        <v>525</v>
      </c>
      <c r="G3143" t="s">
        <v>126</v>
      </c>
      <c r="H3143">
        <v>126.13</v>
      </c>
      <c r="I3143">
        <v>9.8291000000000004</v>
      </c>
      <c r="J3143">
        <v>135.95910000000001</v>
      </c>
      <c r="K3143" s="12">
        <v>43781</v>
      </c>
      <c r="L3143" s="12">
        <v>43781</v>
      </c>
      <c r="M3143" s="39">
        <v>4</v>
      </c>
      <c r="P3143" s="45">
        <v>6666</v>
      </c>
      <c r="Q3143" s="46">
        <v>6668</v>
      </c>
      <c r="R3143" s="46">
        <v>13</v>
      </c>
      <c r="S3143" s="58">
        <v>356198010</v>
      </c>
      <c r="T3143" s="47">
        <v>44183</v>
      </c>
      <c r="U3143" s="46">
        <v>1100</v>
      </c>
      <c r="V3143" s="46" t="s">
        <v>126</v>
      </c>
      <c r="W3143" s="46">
        <v>58.13</v>
      </c>
      <c r="X3143" s="46">
        <v>4.9065000000000003</v>
      </c>
      <c r="Y3143" s="46">
        <v>63.036500000000004</v>
      </c>
      <c r="Z3143" s="47">
        <v>44202</v>
      </c>
      <c r="AA3143" s="47">
        <v>44202</v>
      </c>
      <c r="AB3143" s="48">
        <v>4</v>
      </c>
      <c r="AC3143" s="46" t="str">
        <f>VLOOKUP(Table12[[#This Row],[ImporterID (IMPORTERS)]],IMPORTERS[],3,FALSE)</f>
        <v>Jerusalem District</v>
      </c>
      <c r="AD3143" s="49">
        <f>VLOOKUP(ORDERS[[#This Row],[ImporterID (IMPORTERS)]],IMPORTERS[],5,FALSE)</f>
        <v>34112</v>
      </c>
      <c r="AE3143" s="50" t="e">
        <f ca="1">DATEDIF(#REF!, TODAY(), "Y")</f>
        <v>#REF!</v>
      </c>
      <c r="AF3143" cm="1">
        <f t="array" aca="1" ref="AF3143" ca="1">IF(RAND()&gt;0.3,INDEX($AG$2:$AG$209,RANDBETWEEN(1,208)),INDEX($AH$2:$AH$866,RANDBETWEEN(1,865)))</f>
        <v>362979040</v>
      </c>
    </row>
    <row r="3144" spans="1:32" ht="15.75" customHeight="1" x14ac:dyDescent="0.25">
      <c r="A3144">
        <v>3143</v>
      </c>
      <c r="B3144">
        <v>3145</v>
      </c>
      <c r="C3144">
        <v>7</v>
      </c>
      <c r="D3144">
        <v>227905508</v>
      </c>
      <c r="E3144" s="12">
        <v>43764</v>
      </c>
      <c r="F3144">
        <v>525</v>
      </c>
      <c r="G3144" t="s">
        <v>126</v>
      </c>
      <c r="H3144">
        <v>32.340000000000003</v>
      </c>
      <c r="I3144">
        <v>3.2638000000000003</v>
      </c>
      <c r="J3144">
        <v>35.603800000000007</v>
      </c>
      <c r="K3144" s="12">
        <v>43783</v>
      </c>
      <c r="L3144" s="12">
        <v>43783</v>
      </c>
      <c r="M3144" s="39">
        <v>4</v>
      </c>
      <c r="P3144" s="45">
        <v>6667</v>
      </c>
      <c r="Q3144" s="46">
        <v>6669</v>
      </c>
      <c r="R3144" s="46">
        <v>17</v>
      </c>
      <c r="S3144" s="58">
        <v>326900776</v>
      </c>
      <c r="T3144" s="47">
        <v>44187</v>
      </c>
      <c r="U3144" s="46">
        <v>1100</v>
      </c>
      <c r="V3144" s="46" t="s">
        <v>126</v>
      </c>
      <c r="W3144" s="46">
        <v>51.96</v>
      </c>
      <c r="X3144" s="46">
        <v>4.5980000000000008</v>
      </c>
      <c r="Y3144" s="46">
        <v>56.558</v>
      </c>
      <c r="Z3144" s="47">
        <v>44199</v>
      </c>
      <c r="AA3144" s="47">
        <v>44204</v>
      </c>
      <c r="AB3144" s="48">
        <v>2</v>
      </c>
      <c r="AC3144" s="46" t="str">
        <f>VLOOKUP(Table12[[#This Row],[ImporterID (IMPORTERS)]],IMPORTERS[],3,FALSE)</f>
        <v>Central</v>
      </c>
      <c r="AD3144" s="49">
        <f>VLOOKUP(ORDERS[[#This Row],[ImporterID (IMPORTERS)]],IMPORTERS[],5,FALSE)</f>
        <v>32876</v>
      </c>
      <c r="AE3144" s="50" t="e">
        <f ca="1">DATEDIF(#REF!, TODAY(), "Y")</f>
        <v>#REF!</v>
      </c>
      <c r="AF3144" cm="1">
        <f t="array" aca="1" ref="AF3144" ca="1">IF(RAND()&gt;0.3,INDEX($AG$2:$AG$209,RANDBETWEEN(1,208)),INDEX($AH$2:$AH$866,RANDBETWEEN(1,865)))</f>
        <v>232557652</v>
      </c>
    </row>
    <row r="3145" spans="1:32" ht="15.75" customHeight="1" x14ac:dyDescent="0.25">
      <c r="A3145">
        <v>3144</v>
      </c>
      <c r="B3145">
        <v>3146</v>
      </c>
      <c r="C3145">
        <v>14</v>
      </c>
      <c r="D3145">
        <v>251116283</v>
      </c>
      <c r="E3145" s="12">
        <v>43768</v>
      </c>
      <c r="F3145">
        <v>525</v>
      </c>
      <c r="G3145" t="s">
        <v>126</v>
      </c>
      <c r="H3145">
        <v>345.37</v>
      </c>
      <c r="I3145">
        <v>25.175900000000002</v>
      </c>
      <c r="J3145">
        <v>370.54590000000002</v>
      </c>
      <c r="K3145" s="12">
        <v>43778</v>
      </c>
      <c r="L3145" s="12">
        <v>43778</v>
      </c>
      <c r="M3145" s="39">
        <v>4</v>
      </c>
      <c r="P3145" s="45">
        <v>6668</v>
      </c>
      <c r="Q3145" s="46">
        <v>6670</v>
      </c>
      <c r="R3145" s="46">
        <v>20</v>
      </c>
      <c r="S3145" s="58">
        <v>237599956</v>
      </c>
      <c r="T3145" s="47">
        <v>44190</v>
      </c>
      <c r="U3145" s="46">
        <v>1100</v>
      </c>
      <c r="V3145" s="46" t="s">
        <v>126</v>
      </c>
      <c r="W3145" s="46">
        <v>91.05</v>
      </c>
      <c r="X3145" s="46">
        <v>6.5525000000000002</v>
      </c>
      <c r="Y3145" s="46">
        <v>97.602499999999992</v>
      </c>
      <c r="Z3145" s="47">
        <v>44200</v>
      </c>
      <c r="AA3145" s="47">
        <v>44200</v>
      </c>
      <c r="AB3145" s="48">
        <v>4</v>
      </c>
      <c r="AC3145" s="46" t="str">
        <f>VLOOKUP(Table12[[#This Row],[ImporterID (IMPORTERS)]],IMPORTERS[],3,FALSE)</f>
        <v>Central</v>
      </c>
      <c r="AD3145" s="49">
        <f>VLOOKUP(ORDERS[[#This Row],[ImporterID (IMPORTERS)]],IMPORTERS[],5,FALSE)</f>
        <v>26633</v>
      </c>
      <c r="AE3145" s="50" t="e">
        <f ca="1">DATEDIF(#REF!, TODAY(), "Y")</f>
        <v>#REF!</v>
      </c>
      <c r="AF3145" cm="1">
        <f t="array" aca="1" ref="AF3145" ca="1">IF(RAND()&gt;0.3,INDEX($AG$2:$AG$209,RANDBETWEEN(1,208)),INDEX($AH$2:$AH$866,RANDBETWEEN(1,865)))</f>
        <v>230670733</v>
      </c>
    </row>
    <row r="3146" spans="1:32" ht="15.75" customHeight="1" x14ac:dyDescent="0.25">
      <c r="A3146">
        <v>3145</v>
      </c>
      <c r="B3146">
        <v>3147</v>
      </c>
      <c r="C3146">
        <v>10</v>
      </c>
      <c r="D3146">
        <v>351011598</v>
      </c>
      <c r="E3146" s="12">
        <v>43770</v>
      </c>
      <c r="F3146">
        <v>525</v>
      </c>
      <c r="G3146" t="s">
        <v>126</v>
      </c>
      <c r="H3146">
        <v>292.95</v>
      </c>
      <c r="I3146">
        <v>21.506500000000003</v>
      </c>
      <c r="J3146">
        <v>314.45650000000001</v>
      </c>
      <c r="K3146" s="12">
        <v>43782</v>
      </c>
      <c r="L3146" s="12">
        <v>43782</v>
      </c>
      <c r="M3146" s="39">
        <v>5</v>
      </c>
      <c r="P3146" s="45">
        <v>6669</v>
      </c>
      <c r="Q3146" s="46">
        <v>6671</v>
      </c>
      <c r="R3146" s="46">
        <v>7</v>
      </c>
      <c r="S3146" s="58">
        <v>337847230</v>
      </c>
      <c r="T3146" s="47">
        <v>44191</v>
      </c>
      <c r="U3146" s="46">
        <v>1100</v>
      </c>
      <c r="V3146" s="46" t="s">
        <v>126</v>
      </c>
      <c r="W3146" s="46">
        <v>443.45</v>
      </c>
      <c r="X3146" s="46">
        <v>24.172499999999999</v>
      </c>
      <c r="Y3146" s="46">
        <v>467.6225</v>
      </c>
      <c r="Z3146" s="47">
        <v>44203</v>
      </c>
      <c r="AA3146" s="47">
        <v>44203</v>
      </c>
      <c r="AB3146" s="48">
        <v>3</v>
      </c>
      <c r="AC3146" s="46" t="str">
        <f>VLOOKUP(Table12[[#This Row],[ImporterID (IMPORTERS)]],IMPORTERS[],3,FALSE)</f>
        <v>Southern</v>
      </c>
      <c r="AD3146" s="49">
        <f>VLOOKUP(ORDERS[[#This Row],[ImporterID (IMPORTERS)]],IMPORTERS[],5,FALSE)</f>
        <v>30066</v>
      </c>
      <c r="AE3146" s="50" t="e">
        <f ca="1">DATEDIF(#REF!, TODAY(), "Y")</f>
        <v>#REF!</v>
      </c>
      <c r="AF3146" cm="1">
        <f t="array" aca="1" ref="AF3146" ca="1">IF(RAND()&gt;0.3,INDEX($AG$2:$AG$209,RANDBETWEEN(1,208)),INDEX($AH$2:$AH$866,RANDBETWEEN(1,865)))</f>
        <v>230556700</v>
      </c>
    </row>
    <row r="3147" spans="1:32" ht="15.75" customHeight="1" x14ac:dyDescent="0.25">
      <c r="A3147">
        <v>3146</v>
      </c>
      <c r="B3147">
        <v>3148</v>
      </c>
      <c r="C3147">
        <v>1</v>
      </c>
      <c r="D3147">
        <v>204332359</v>
      </c>
      <c r="E3147" s="12">
        <v>43770</v>
      </c>
      <c r="F3147">
        <v>525</v>
      </c>
      <c r="G3147" t="s">
        <v>126</v>
      </c>
      <c r="H3147">
        <v>497.95</v>
      </c>
      <c r="I3147">
        <v>35.856500000000004</v>
      </c>
      <c r="J3147">
        <v>533.80650000000003</v>
      </c>
      <c r="K3147" s="12">
        <v>43783</v>
      </c>
      <c r="L3147" s="12">
        <v>43790</v>
      </c>
      <c r="M3147" s="39">
        <v>4</v>
      </c>
      <c r="P3147" s="45">
        <v>6670</v>
      </c>
      <c r="Q3147" s="46">
        <v>6672</v>
      </c>
      <c r="R3147" s="46">
        <v>1</v>
      </c>
      <c r="S3147" s="58">
        <v>278239043</v>
      </c>
      <c r="T3147" s="47">
        <v>44195</v>
      </c>
      <c r="U3147" s="46">
        <v>1100</v>
      </c>
      <c r="V3147" s="46" t="s">
        <v>127</v>
      </c>
      <c r="W3147" s="46">
        <v>286.47000000000003</v>
      </c>
      <c r="X3147" s="46">
        <v>16.323500000000003</v>
      </c>
      <c r="Y3147" s="46">
        <v>302.79350000000005</v>
      </c>
      <c r="Z3147" s="47">
        <v>44201</v>
      </c>
      <c r="AA3147" s="47">
        <v>44201</v>
      </c>
      <c r="AB3147" s="48">
        <v>4</v>
      </c>
      <c r="AC3147" s="46" t="str">
        <f>VLOOKUP(Table12[[#This Row],[ImporterID (IMPORTERS)]],IMPORTERS[],3,FALSE)</f>
        <v>Central</v>
      </c>
      <c r="AD3147" s="49">
        <f>VLOOKUP(ORDERS[[#This Row],[ImporterID (IMPORTERS)]],IMPORTERS[],5,FALSE)</f>
        <v>35138</v>
      </c>
      <c r="AE3147" s="50" t="e">
        <f ca="1">DATEDIF(#REF!, TODAY(), "Y")</f>
        <v>#REF!</v>
      </c>
      <c r="AF3147" cm="1">
        <f t="array" aca="1" ref="AF3147" ca="1">IF(RAND()&gt;0.3,INDEX($AG$2:$AG$209,RANDBETWEEN(1,208)),INDEX($AH$2:$AH$866,RANDBETWEEN(1,865)))</f>
        <v>300788970</v>
      </c>
    </row>
    <row r="3148" spans="1:32" ht="15.75" customHeight="1" x14ac:dyDescent="0.25">
      <c r="A3148">
        <v>3147</v>
      </c>
      <c r="B3148">
        <v>3149</v>
      </c>
      <c r="C3148">
        <v>11</v>
      </c>
      <c r="D3148">
        <v>226187941</v>
      </c>
      <c r="E3148" s="12">
        <v>43774</v>
      </c>
      <c r="F3148">
        <v>525</v>
      </c>
      <c r="G3148" t="s">
        <v>126</v>
      </c>
      <c r="H3148">
        <v>229.65</v>
      </c>
      <c r="I3148">
        <v>17.075500000000002</v>
      </c>
      <c r="J3148">
        <v>246.72550000000001</v>
      </c>
      <c r="K3148" s="12">
        <v>43783</v>
      </c>
      <c r="L3148" s="12">
        <v>43783</v>
      </c>
      <c r="M3148" s="39">
        <v>5</v>
      </c>
      <c r="P3148" s="45">
        <v>6671</v>
      </c>
      <c r="Q3148" s="46">
        <v>6673</v>
      </c>
      <c r="R3148" s="46">
        <v>20</v>
      </c>
      <c r="S3148" s="58">
        <v>201044735</v>
      </c>
      <c r="T3148" s="47">
        <v>44183</v>
      </c>
      <c r="U3148" s="46">
        <v>1101</v>
      </c>
      <c r="V3148" s="46" t="s">
        <v>127</v>
      </c>
      <c r="W3148" s="46">
        <v>383.61</v>
      </c>
      <c r="X3148" s="46">
        <v>25.0166</v>
      </c>
      <c r="Y3148" s="46">
        <v>408.6266</v>
      </c>
      <c r="Z3148" s="47">
        <v>44200</v>
      </c>
      <c r="AA3148" s="47">
        <v>44200</v>
      </c>
      <c r="AB3148" s="48">
        <v>5</v>
      </c>
      <c r="AC3148" s="46" t="str">
        <f>VLOOKUP(Table12[[#This Row],[ImporterID (IMPORTERS)]],IMPORTERS[],3,FALSE)</f>
        <v>Central</v>
      </c>
      <c r="AD3148" s="49">
        <f>VLOOKUP(ORDERS[[#This Row],[ImporterID (IMPORTERS)]],IMPORTERS[],5,FALSE)</f>
        <v>29061</v>
      </c>
      <c r="AE3148" s="50" t="e">
        <f ca="1">DATEDIF(#REF!, TODAY(), "Y")</f>
        <v>#REF!</v>
      </c>
      <c r="AF3148" cm="1">
        <f t="array" aca="1" ref="AF3148" ca="1">IF(RAND()&gt;0.3,INDEX($AG$2:$AG$209,RANDBETWEEN(1,208)),INDEX($AH$2:$AH$866,RANDBETWEEN(1,865)))</f>
        <v>398102181</v>
      </c>
    </row>
    <row r="3149" spans="1:32" ht="15.75" customHeight="1" x14ac:dyDescent="0.25">
      <c r="A3149">
        <v>3148</v>
      </c>
      <c r="B3149">
        <v>3150</v>
      </c>
      <c r="C3149">
        <v>15</v>
      </c>
      <c r="D3149">
        <v>397320235</v>
      </c>
      <c r="E3149" s="12">
        <v>43763</v>
      </c>
      <c r="F3149">
        <v>526</v>
      </c>
      <c r="G3149" t="s">
        <v>126</v>
      </c>
      <c r="H3149">
        <v>315.08</v>
      </c>
      <c r="I3149">
        <v>17.753999999999998</v>
      </c>
      <c r="J3149">
        <v>332.834</v>
      </c>
      <c r="K3149" s="12">
        <v>43782</v>
      </c>
      <c r="L3149" s="12">
        <v>43782</v>
      </c>
      <c r="M3149" s="39">
        <v>4</v>
      </c>
      <c r="P3149" s="45">
        <v>6672</v>
      </c>
      <c r="Q3149" s="46">
        <v>6674</v>
      </c>
      <c r="R3149" s="46">
        <v>14</v>
      </c>
      <c r="S3149" s="58">
        <v>260478685</v>
      </c>
      <c r="T3149" s="47">
        <v>44183</v>
      </c>
      <c r="U3149" s="46">
        <v>1101</v>
      </c>
      <c r="V3149" s="46" t="s">
        <v>126</v>
      </c>
      <c r="W3149" s="46">
        <v>301.23</v>
      </c>
      <c r="X3149" s="46">
        <v>20.073800000000002</v>
      </c>
      <c r="Y3149" s="46">
        <v>321.30380000000002</v>
      </c>
      <c r="Z3149" s="47">
        <v>44201</v>
      </c>
      <c r="AA3149" s="47">
        <v>44201</v>
      </c>
      <c r="AB3149" s="48">
        <v>3</v>
      </c>
      <c r="AC3149" s="46" t="str">
        <f>VLOOKUP(Table12[[#This Row],[ImporterID (IMPORTERS)]],IMPORTERS[],3,FALSE)</f>
        <v>Central</v>
      </c>
      <c r="AD3149" s="49">
        <f>VLOOKUP(ORDERS[[#This Row],[ImporterID (IMPORTERS)]],IMPORTERS[],5,FALSE)</f>
        <v>36004</v>
      </c>
      <c r="AE3149" s="50" t="e">
        <f ca="1">DATEDIF(#REF!, TODAY(), "Y")</f>
        <v>#REF!</v>
      </c>
      <c r="AF3149" cm="1">
        <f t="array" aca="1" ref="AF3149" ca="1">IF(RAND()&gt;0.3,INDEX($AG$2:$AG$209,RANDBETWEEN(1,208)),INDEX($AH$2:$AH$866,RANDBETWEEN(1,865)))</f>
        <v>358691290</v>
      </c>
    </row>
    <row r="3150" spans="1:32" ht="15.75" customHeight="1" x14ac:dyDescent="0.25">
      <c r="A3150">
        <v>3149</v>
      </c>
      <c r="B3150">
        <v>3151</v>
      </c>
      <c r="C3150">
        <v>2</v>
      </c>
      <c r="D3150">
        <v>217524668</v>
      </c>
      <c r="E3150" s="12">
        <v>43766</v>
      </c>
      <c r="F3150">
        <v>526</v>
      </c>
      <c r="G3150" t="s">
        <v>126</v>
      </c>
      <c r="H3150">
        <v>177.56</v>
      </c>
      <c r="I3150">
        <v>10.878</v>
      </c>
      <c r="J3150">
        <v>188.43799999999999</v>
      </c>
      <c r="K3150" s="12">
        <v>43784</v>
      </c>
      <c r="L3150" s="12">
        <v>43784</v>
      </c>
      <c r="M3150" s="39">
        <v>1</v>
      </c>
      <c r="P3150" s="45">
        <v>6673</v>
      </c>
      <c r="Q3150" s="46">
        <v>6675</v>
      </c>
      <c r="R3150" s="46">
        <v>2</v>
      </c>
      <c r="S3150" s="58">
        <v>364638592</v>
      </c>
      <c r="T3150" s="47">
        <v>44188</v>
      </c>
      <c r="U3150" s="46">
        <v>1101</v>
      </c>
      <c r="V3150" s="46" t="s">
        <v>127</v>
      </c>
      <c r="W3150" s="46">
        <v>81.349999999999994</v>
      </c>
      <c r="X3150" s="46">
        <v>6.8809999999999993</v>
      </c>
      <c r="Y3150" s="46">
        <v>88.230999999999995</v>
      </c>
      <c r="Z3150" s="47">
        <v>44201</v>
      </c>
      <c r="AA3150" s="47">
        <v>44201</v>
      </c>
      <c r="AB3150" s="48">
        <v>4</v>
      </c>
      <c r="AC3150" s="46" t="str">
        <f>VLOOKUP(Table12[[#This Row],[ImporterID (IMPORTERS)]],IMPORTERS[],3,FALSE)</f>
        <v>Jerusalem District</v>
      </c>
      <c r="AD3150" s="49">
        <f>VLOOKUP(ORDERS[[#This Row],[ImporterID (IMPORTERS)]],IMPORTERS[],5,FALSE)</f>
        <v>24512</v>
      </c>
      <c r="AE3150" s="50" t="e">
        <f ca="1">DATEDIF(#REF!, TODAY(), "Y")</f>
        <v>#REF!</v>
      </c>
      <c r="AF3150" cm="1">
        <f t="array" aca="1" ref="AF3150" ca="1">IF(RAND()&gt;0.3,INDEX($AG$2:$AG$209,RANDBETWEEN(1,208)),INDEX($AH$2:$AH$866,RANDBETWEEN(1,865)))</f>
        <v>313478039</v>
      </c>
    </row>
    <row r="3151" spans="1:32" ht="15.75" customHeight="1" x14ac:dyDescent="0.25">
      <c r="A3151">
        <v>3150</v>
      </c>
      <c r="B3151">
        <v>3152</v>
      </c>
      <c r="C3151">
        <v>2</v>
      </c>
      <c r="D3151">
        <v>363987305</v>
      </c>
      <c r="E3151" s="12">
        <v>43767</v>
      </c>
      <c r="F3151">
        <v>526</v>
      </c>
      <c r="G3151" t="s">
        <v>126</v>
      </c>
      <c r="H3151">
        <v>63.71</v>
      </c>
      <c r="I3151">
        <v>5.1855000000000002</v>
      </c>
      <c r="J3151">
        <v>68.895499999999998</v>
      </c>
      <c r="K3151" s="12">
        <v>43779</v>
      </c>
      <c r="L3151" s="12">
        <v>43779</v>
      </c>
      <c r="M3151" s="39">
        <v>4</v>
      </c>
      <c r="P3151" s="45">
        <v>6674</v>
      </c>
      <c r="Q3151" s="46">
        <v>6676</v>
      </c>
      <c r="R3151" s="46">
        <v>1</v>
      </c>
      <c r="S3151" s="58">
        <v>301720669</v>
      </c>
      <c r="T3151" s="47">
        <v>44190</v>
      </c>
      <c r="U3151" s="46">
        <v>1101</v>
      </c>
      <c r="V3151" s="46" t="s">
        <v>126</v>
      </c>
      <c r="W3151" s="46">
        <v>348.1</v>
      </c>
      <c r="X3151" s="46">
        <v>22.885999999999999</v>
      </c>
      <c r="Y3151" s="46">
        <v>370.98600000000005</v>
      </c>
      <c r="Z3151" s="47">
        <v>44204</v>
      </c>
      <c r="AA3151" s="47">
        <v>44204</v>
      </c>
      <c r="AB3151" s="48">
        <v>4</v>
      </c>
      <c r="AC3151" s="46" t="str">
        <f>VLOOKUP(Table12[[#This Row],[ImporterID (IMPORTERS)]],IMPORTERS[],3,FALSE)</f>
        <v>Central</v>
      </c>
      <c r="AD3151" s="49">
        <f>VLOOKUP(ORDERS[[#This Row],[ImporterID (IMPORTERS)]],IMPORTERS[],5,FALSE)</f>
        <v>20106</v>
      </c>
      <c r="AE3151" s="50" t="e">
        <f ca="1">DATEDIF(#REF!, TODAY(), "Y")</f>
        <v>#REF!</v>
      </c>
      <c r="AF3151" cm="1">
        <f t="array" aca="1" ref="AF3151" ca="1">IF(RAND()&gt;0.3,INDEX($AG$2:$AG$209,RANDBETWEEN(1,208)),INDEX($AH$2:$AH$866,RANDBETWEEN(1,865)))</f>
        <v>353041114</v>
      </c>
    </row>
    <row r="3152" spans="1:32" ht="15.75" customHeight="1" x14ac:dyDescent="0.25">
      <c r="A3152">
        <v>3151</v>
      </c>
      <c r="B3152">
        <v>3153</v>
      </c>
      <c r="C3152">
        <v>2</v>
      </c>
      <c r="D3152">
        <v>339640118</v>
      </c>
      <c r="E3152" s="12">
        <v>43768</v>
      </c>
      <c r="F3152">
        <v>526</v>
      </c>
      <c r="G3152" t="s">
        <v>127</v>
      </c>
      <c r="H3152">
        <v>422.78</v>
      </c>
      <c r="I3152">
        <v>23.138999999999999</v>
      </c>
      <c r="J3152">
        <v>445.91899999999998</v>
      </c>
      <c r="K3152" s="12">
        <v>43784</v>
      </c>
      <c r="L3152" s="12">
        <v>43784</v>
      </c>
      <c r="M3152" s="39">
        <v>2</v>
      </c>
      <c r="P3152" s="45">
        <v>6675</v>
      </c>
      <c r="Q3152" s="46">
        <v>6677</v>
      </c>
      <c r="R3152" s="46">
        <v>11</v>
      </c>
      <c r="S3152" s="58">
        <v>242811681</v>
      </c>
      <c r="T3152" s="47">
        <v>44192</v>
      </c>
      <c r="U3152" s="46">
        <v>1101</v>
      </c>
      <c r="V3152" s="46" t="s">
        <v>127</v>
      </c>
      <c r="W3152" s="46">
        <v>413.87</v>
      </c>
      <c r="X3152" s="46">
        <v>26.8322</v>
      </c>
      <c r="Y3152" s="46">
        <v>440.7022</v>
      </c>
      <c r="Z3152" s="47">
        <v>44205</v>
      </c>
      <c r="AA3152" s="47">
        <v>44205</v>
      </c>
      <c r="AB3152" s="48">
        <v>5</v>
      </c>
      <c r="AC3152" s="46" t="str">
        <f>VLOOKUP(Table12[[#This Row],[ImporterID (IMPORTERS)]],IMPORTERS[],3,FALSE)</f>
        <v>Northern</v>
      </c>
      <c r="AD3152" s="49">
        <f>VLOOKUP(ORDERS[[#This Row],[ImporterID (IMPORTERS)]],IMPORTERS[],5,FALSE)</f>
        <v>19034</v>
      </c>
      <c r="AE3152" s="50" t="e">
        <f ca="1">DATEDIF(#REF!, TODAY(), "Y")</f>
        <v>#REF!</v>
      </c>
      <c r="AF3152" cm="1">
        <f t="array" aca="1" ref="AF3152" ca="1">IF(RAND()&gt;0.3,INDEX($AG$2:$AG$209,RANDBETWEEN(1,208)),INDEX($AH$2:$AH$866,RANDBETWEEN(1,865)))</f>
        <v>329174832</v>
      </c>
    </row>
    <row r="3153" spans="1:32" ht="15.75" customHeight="1" x14ac:dyDescent="0.25">
      <c r="A3153">
        <v>3152</v>
      </c>
      <c r="B3153">
        <v>3154</v>
      </c>
      <c r="C3153">
        <v>1</v>
      </c>
      <c r="D3153">
        <v>351322954</v>
      </c>
      <c r="E3153" s="12">
        <v>43770</v>
      </c>
      <c r="F3153">
        <v>526</v>
      </c>
      <c r="G3153" t="s">
        <v>127</v>
      </c>
      <c r="H3153">
        <v>47.09</v>
      </c>
      <c r="I3153">
        <v>4.3544999999999998</v>
      </c>
      <c r="J3153">
        <v>51.444500000000005</v>
      </c>
      <c r="K3153" s="12">
        <v>43782</v>
      </c>
      <c r="L3153" s="12">
        <v>43782</v>
      </c>
      <c r="M3153" s="39">
        <v>4</v>
      </c>
      <c r="P3153" s="45">
        <v>6676</v>
      </c>
      <c r="Q3153" s="46">
        <v>6678</v>
      </c>
      <c r="R3153" s="46">
        <v>11</v>
      </c>
      <c r="S3153" s="58">
        <v>232881529</v>
      </c>
      <c r="T3153" s="47">
        <v>44196</v>
      </c>
      <c r="U3153" s="46">
        <v>1101</v>
      </c>
      <c r="V3153" s="46" t="s">
        <v>127</v>
      </c>
      <c r="W3153" s="46">
        <v>431.29</v>
      </c>
      <c r="X3153" s="46">
        <v>27.877400000000002</v>
      </c>
      <c r="Y3153" s="46">
        <v>459.16740000000004</v>
      </c>
      <c r="Z3153" s="47">
        <v>44200</v>
      </c>
      <c r="AA3153" s="47">
        <v>44200</v>
      </c>
      <c r="AB3153" s="48">
        <v>4</v>
      </c>
      <c r="AC3153" s="46" t="str">
        <f>VLOOKUP(Table12[[#This Row],[ImporterID (IMPORTERS)]],IMPORTERS[],3,FALSE)</f>
        <v>Northern</v>
      </c>
      <c r="AD3153" s="49">
        <f>VLOOKUP(ORDERS[[#This Row],[ImporterID (IMPORTERS)]],IMPORTERS[],5,FALSE)</f>
        <v>31695</v>
      </c>
      <c r="AE3153" s="50" t="e">
        <f ca="1">DATEDIF(#REF!, TODAY(), "Y")</f>
        <v>#REF!</v>
      </c>
      <c r="AF3153" cm="1">
        <f t="array" aca="1" ref="AF3153" ca="1">IF(RAND()&gt;0.3,INDEX($AG$2:$AG$209,RANDBETWEEN(1,208)),INDEX($AH$2:$AH$866,RANDBETWEEN(1,865)))</f>
        <v>258641427</v>
      </c>
    </row>
    <row r="3154" spans="1:32" ht="15.75" customHeight="1" x14ac:dyDescent="0.25">
      <c r="A3154">
        <v>3153</v>
      </c>
      <c r="B3154">
        <v>3155</v>
      </c>
      <c r="C3154">
        <v>13</v>
      </c>
      <c r="D3154">
        <v>339276099</v>
      </c>
      <c r="E3154" s="12">
        <v>43771</v>
      </c>
      <c r="F3154">
        <v>526</v>
      </c>
      <c r="G3154" t="s">
        <v>126</v>
      </c>
      <c r="H3154">
        <v>448.64</v>
      </c>
      <c r="I3154">
        <v>24.432000000000002</v>
      </c>
      <c r="J3154">
        <v>473.072</v>
      </c>
      <c r="K3154" s="12">
        <v>43781</v>
      </c>
      <c r="L3154" s="12">
        <v>43782</v>
      </c>
      <c r="M3154" s="39">
        <v>1</v>
      </c>
      <c r="P3154" s="45">
        <v>6677</v>
      </c>
      <c r="Q3154" s="46">
        <v>6679</v>
      </c>
      <c r="R3154" s="46">
        <v>18</v>
      </c>
      <c r="S3154" s="58">
        <v>234592068</v>
      </c>
      <c r="T3154" s="47">
        <v>44183</v>
      </c>
      <c r="U3154" s="46">
        <v>1102</v>
      </c>
      <c r="V3154" s="46" t="s">
        <v>126</v>
      </c>
      <c r="W3154" s="46">
        <v>282.91000000000003</v>
      </c>
      <c r="X3154" s="46">
        <v>31.291000000000004</v>
      </c>
      <c r="Y3154" s="46">
        <v>314.20100000000002</v>
      </c>
      <c r="Z3154" s="47">
        <v>44200</v>
      </c>
      <c r="AA3154" s="47">
        <v>44200</v>
      </c>
      <c r="AB3154" s="48">
        <v>2</v>
      </c>
      <c r="AC3154" s="46" t="str">
        <f>VLOOKUP(Table12[[#This Row],[ImporterID (IMPORTERS)]],IMPORTERS[],3,FALSE)</f>
        <v>Central</v>
      </c>
      <c r="AD3154" s="49">
        <f>VLOOKUP(ORDERS[[#This Row],[ImporterID (IMPORTERS)]],IMPORTERS[],5,FALSE)</f>
        <v>30044</v>
      </c>
      <c r="AE3154" s="50" t="e">
        <f ca="1">DATEDIF(#REF!, TODAY(), "Y")</f>
        <v>#REF!</v>
      </c>
      <c r="AF3154" cm="1">
        <f t="array" aca="1" ref="AF3154" ca="1">IF(RAND()&gt;0.3,INDEX($AG$2:$AG$209,RANDBETWEEN(1,208)),INDEX($AH$2:$AH$866,RANDBETWEEN(1,865)))</f>
        <v>372645061</v>
      </c>
    </row>
    <row r="3155" spans="1:32" ht="15.75" customHeight="1" x14ac:dyDescent="0.25">
      <c r="A3155">
        <v>3154</v>
      </c>
      <c r="B3155">
        <v>3156</v>
      </c>
      <c r="C3155">
        <v>2</v>
      </c>
      <c r="D3155">
        <v>286308081</v>
      </c>
      <c r="E3155" s="12">
        <v>43771</v>
      </c>
      <c r="F3155">
        <v>526</v>
      </c>
      <c r="G3155" t="s">
        <v>126</v>
      </c>
      <c r="H3155">
        <v>202.13</v>
      </c>
      <c r="I3155">
        <v>12.1065</v>
      </c>
      <c r="J3155">
        <v>214.23650000000001</v>
      </c>
      <c r="K3155" s="12">
        <v>43785</v>
      </c>
      <c r="L3155" s="12">
        <v>43787</v>
      </c>
      <c r="M3155" s="39">
        <v>2</v>
      </c>
      <c r="P3155" s="45">
        <v>6678</v>
      </c>
      <c r="Q3155" s="46">
        <v>6680</v>
      </c>
      <c r="R3155" s="46">
        <v>21</v>
      </c>
      <c r="S3155" s="58">
        <v>319354864</v>
      </c>
      <c r="T3155" s="47">
        <v>44187</v>
      </c>
      <c r="U3155" s="46">
        <v>1102</v>
      </c>
      <c r="V3155" s="46" t="s">
        <v>126</v>
      </c>
      <c r="W3155" s="46">
        <v>435.21</v>
      </c>
      <c r="X3155" s="46">
        <v>46.521000000000001</v>
      </c>
      <c r="Y3155" s="46">
        <v>481.73099999999999</v>
      </c>
      <c r="Z3155" s="47">
        <v>44200</v>
      </c>
      <c r="AA3155" s="47">
        <v>44200</v>
      </c>
      <c r="AB3155" s="48">
        <v>1</v>
      </c>
      <c r="AC3155" s="46" t="str">
        <f>VLOOKUP(Table12[[#This Row],[ImporterID (IMPORTERS)]],IMPORTERS[],3,FALSE)</f>
        <v>Central</v>
      </c>
      <c r="AD3155" s="49">
        <f>VLOOKUP(ORDERS[[#This Row],[ImporterID (IMPORTERS)]],IMPORTERS[],5,FALSE)</f>
        <v>25132</v>
      </c>
      <c r="AE3155" s="50" t="e">
        <f ca="1">DATEDIF(#REF!, TODAY(), "Y")</f>
        <v>#REF!</v>
      </c>
      <c r="AF3155" cm="1">
        <f t="array" aca="1" ref="AF3155" ca="1">IF(RAND()&gt;0.3,INDEX($AG$2:$AG$209,RANDBETWEEN(1,208)),INDEX($AH$2:$AH$866,RANDBETWEEN(1,865)))</f>
        <v>393077342</v>
      </c>
    </row>
    <row r="3156" spans="1:32" ht="15.75" customHeight="1" x14ac:dyDescent="0.25">
      <c r="A3156">
        <v>3155</v>
      </c>
      <c r="B3156">
        <v>3157</v>
      </c>
      <c r="C3156">
        <v>16</v>
      </c>
      <c r="D3156">
        <v>227514451</v>
      </c>
      <c r="E3156" s="12">
        <v>43774</v>
      </c>
      <c r="F3156">
        <v>526</v>
      </c>
      <c r="G3156" t="s">
        <v>126</v>
      </c>
      <c r="H3156">
        <v>497.62</v>
      </c>
      <c r="I3156">
        <v>26.881</v>
      </c>
      <c r="J3156">
        <v>524.50099999999998</v>
      </c>
      <c r="K3156" s="12">
        <v>43781</v>
      </c>
      <c r="L3156" s="12">
        <v>43781</v>
      </c>
      <c r="M3156" s="39">
        <v>3</v>
      </c>
      <c r="P3156" s="45">
        <v>6679</v>
      </c>
      <c r="Q3156" s="46">
        <v>6681</v>
      </c>
      <c r="R3156" s="46">
        <v>5</v>
      </c>
      <c r="S3156" s="58">
        <v>354219771</v>
      </c>
      <c r="T3156" s="47">
        <v>44192</v>
      </c>
      <c r="U3156" s="46">
        <v>1102</v>
      </c>
      <c r="V3156" s="46" t="s">
        <v>126</v>
      </c>
      <c r="W3156" s="46">
        <v>453.99</v>
      </c>
      <c r="X3156" s="46">
        <v>48.399000000000001</v>
      </c>
      <c r="Y3156" s="46">
        <v>502.38900000000001</v>
      </c>
      <c r="Z3156" s="47">
        <v>44201</v>
      </c>
      <c r="AA3156" s="47">
        <v>44201</v>
      </c>
      <c r="AB3156" s="48">
        <v>2</v>
      </c>
      <c r="AC3156" s="46" t="str">
        <f>VLOOKUP(Table12[[#This Row],[ImporterID (IMPORTERS)]],IMPORTERS[],3,FALSE)</f>
        <v>Central</v>
      </c>
      <c r="AD3156" s="49">
        <f>VLOOKUP(ORDERS[[#This Row],[ImporterID (IMPORTERS)]],IMPORTERS[],5,FALSE)</f>
        <v>25960</v>
      </c>
      <c r="AE3156" s="50" t="e">
        <f ca="1">DATEDIF(#REF!, TODAY(), "Y")</f>
        <v>#REF!</v>
      </c>
      <c r="AF3156" cm="1">
        <f t="array" aca="1" ref="AF3156" ca="1">IF(RAND()&gt;0.3,INDEX($AG$2:$AG$209,RANDBETWEEN(1,208)),INDEX($AH$2:$AH$866,RANDBETWEEN(1,865)))</f>
        <v>278239043</v>
      </c>
    </row>
    <row r="3157" spans="1:32" ht="15.75" customHeight="1" x14ac:dyDescent="0.25">
      <c r="A3157">
        <v>3156</v>
      </c>
      <c r="B3157">
        <v>3158</v>
      </c>
      <c r="C3157">
        <v>10</v>
      </c>
      <c r="D3157">
        <v>313831509</v>
      </c>
      <c r="E3157" s="12">
        <v>43775</v>
      </c>
      <c r="F3157">
        <v>526</v>
      </c>
      <c r="G3157" t="s">
        <v>126</v>
      </c>
      <c r="H3157">
        <v>432.87</v>
      </c>
      <c r="I3157">
        <v>23.643500000000003</v>
      </c>
      <c r="J3157">
        <v>456.51350000000002</v>
      </c>
      <c r="K3157" s="12">
        <v>43779</v>
      </c>
      <c r="L3157" s="12">
        <v>43780</v>
      </c>
      <c r="M3157" s="39">
        <v>3</v>
      </c>
      <c r="P3157" s="45">
        <v>6680</v>
      </c>
      <c r="Q3157" s="46">
        <v>6682</v>
      </c>
      <c r="R3157" s="46">
        <v>13</v>
      </c>
      <c r="S3157" s="58">
        <v>286995515</v>
      </c>
      <c r="T3157" s="47">
        <v>44183</v>
      </c>
      <c r="U3157" s="46">
        <v>1103</v>
      </c>
      <c r="V3157" s="46" t="s">
        <v>126</v>
      </c>
      <c r="W3157" s="46">
        <v>451.01</v>
      </c>
      <c r="X3157" s="46">
        <v>38.080800000000004</v>
      </c>
      <c r="Y3157" s="46">
        <v>489.0908</v>
      </c>
      <c r="Z3157" s="47">
        <v>44205</v>
      </c>
      <c r="AA3157" s="47">
        <v>44205</v>
      </c>
      <c r="AB3157" s="48">
        <v>4</v>
      </c>
      <c r="AC3157" s="46" t="str">
        <f>VLOOKUP(Table12[[#This Row],[ImporterID (IMPORTERS)]],IMPORTERS[],3,FALSE)</f>
        <v>Northern</v>
      </c>
      <c r="AD3157" s="49">
        <f>VLOOKUP(ORDERS[[#This Row],[ImporterID (IMPORTERS)]],IMPORTERS[],5,FALSE)</f>
        <v>28531</v>
      </c>
      <c r="AE3157" s="50" t="e">
        <f ca="1">DATEDIF(#REF!, TODAY(), "Y")</f>
        <v>#REF!</v>
      </c>
      <c r="AF3157" cm="1">
        <f t="array" aca="1" ref="AF3157" ca="1">IF(RAND()&gt;0.3,INDEX($AG$2:$AG$209,RANDBETWEEN(1,208)),INDEX($AH$2:$AH$866,RANDBETWEEN(1,865)))</f>
        <v>303675128</v>
      </c>
    </row>
    <row r="3158" spans="1:32" ht="15.75" customHeight="1" x14ac:dyDescent="0.25">
      <c r="A3158">
        <v>3157</v>
      </c>
      <c r="B3158">
        <v>3159</v>
      </c>
      <c r="C3158">
        <v>1</v>
      </c>
      <c r="D3158">
        <v>239298066</v>
      </c>
      <c r="E3158" s="12">
        <v>43775</v>
      </c>
      <c r="F3158">
        <v>526</v>
      </c>
      <c r="G3158" t="s">
        <v>126</v>
      </c>
      <c r="H3158">
        <v>255.36</v>
      </c>
      <c r="I3158">
        <v>14.768000000000001</v>
      </c>
      <c r="J3158">
        <v>270.12800000000004</v>
      </c>
      <c r="K3158" s="12">
        <v>43785</v>
      </c>
      <c r="L3158" s="12">
        <v>43785</v>
      </c>
      <c r="M3158" s="39">
        <v>4</v>
      </c>
      <c r="P3158" s="45">
        <v>6681</v>
      </c>
      <c r="Q3158" s="46">
        <v>6683</v>
      </c>
      <c r="R3158" s="46">
        <v>12</v>
      </c>
      <c r="S3158" s="58">
        <v>251239793</v>
      </c>
      <c r="T3158" s="47">
        <v>44183</v>
      </c>
      <c r="U3158" s="46">
        <v>1103</v>
      </c>
      <c r="V3158" s="46" t="s">
        <v>126</v>
      </c>
      <c r="W3158" s="46">
        <v>151.16999999999999</v>
      </c>
      <c r="X3158" s="46">
        <v>14.093599999999999</v>
      </c>
      <c r="Y3158" s="46">
        <v>165.2636</v>
      </c>
      <c r="Z3158" s="47">
        <v>44201</v>
      </c>
      <c r="AA3158" s="47">
        <v>44201</v>
      </c>
      <c r="AB3158" s="48">
        <v>4</v>
      </c>
      <c r="AC3158" s="46" t="str">
        <f>VLOOKUP(Table12[[#This Row],[ImporterID (IMPORTERS)]],IMPORTERS[],3,FALSE)</f>
        <v>Central</v>
      </c>
      <c r="AD3158" s="49">
        <f>VLOOKUP(ORDERS[[#This Row],[ImporterID (IMPORTERS)]],IMPORTERS[],5,FALSE)</f>
        <v>28163</v>
      </c>
      <c r="AE3158" s="50" t="e">
        <f ca="1">DATEDIF(#REF!, TODAY(), "Y")</f>
        <v>#REF!</v>
      </c>
      <c r="AF3158" cm="1">
        <f t="array" aca="1" ref="AF3158" ca="1">IF(RAND()&gt;0.3,INDEX($AG$2:$AG$209,RANDBETWEEN(1,208)),INDEX($AH$2:$AH$866,RANDBETWEEN(1,865)))</f>
        <v>389999571</v>
      </c>
    </row>
    <row r="3159" spans="1:32" ht="15.75" customHeight="1" x14ac:dyDescent="0.25">
      <c r="A3159">
        <v>3158</v>
      </c>
      <c r="B3159">
        <v>3160</v>
      </c>
      <c r="C3159">
        <v>14</v>
      </c>
      <c r="D3159">
        <v>360534576</v>
      </c>
      <c r="E3159" s="12">
        <v>43777</v>
      </c>
      <c r="F3159">
        <v>526</v>
      </c>
      <c r="G3159" t="s">
        <v>126</v>
      </c>
      <c r="H3159">
        <v>409.89</v>
      </c>
      <c r="I3159">
        <v>22.494500000000002</v>
      </c>
      <c r="J3159">
        <v>432.3845</v>
      </c>
      <c r="K3159" s="12">
        <v>43782</v>
      </c>
      <c r="L3159" s="12">
        <v>43782</v>
      </c>
      <c r="M3159" s="39">
        <v>5</v>
      </c>
      <c r="P3159" s="45">
        <v>6682</v>
      </c>
      <c r="Q3159" s="46">
        <v>6684</v>
      </c>
      <c r="R3159" s="46">
        <v>10</v>
      </c>
      <c r="S3159" s="58">
        <v>301533764</v>
      </c>
      <c r="T3159" s="47">
        <v>44184</v>
      </c>
      <c r="U3159" s="46">
        <v>1103</v>
      </c>
      <c r="V3159" s="46" t="s">
        <v>126</v>
      </c>
      <c r="W3159" s="46">
        <v>67.849999999999994</v>
      </c>
      <c r="X3159" s="46">
        <v>7.4279999999999999</v>
      </c>
      <c r="Y3159" s="46">
        <v>75.277999999999992</v>
      </c>
      <c r="Z3159" s="47">
        <v>44200</v>
      </c>
      <c r="AA3159" s="47">
        <v>44204</v>
      </c>
      <c r="AB3159" s="48">
        <v>1</v>
      </c>
      <c r="AC3159" s="46" t="str">
        <f>VLOOKUP(Table12[[#This Row],[ImporterID (IMPORTERS)]],IMPORTERS[],3,FALSE)</f>
        <v>Central</v>
      </c>
      <c r="AD3159" s="49">
        <f>VLOOKUP(ORDERS[[#This Row],[ImporterID (IMPORTERS)]],IMPORTERS[],5,FALSE)</f>
        <v>26096</v>
      </c>
      <c r="AE3159" s="50" t="e">
        <f ca="1">DATEDIF(#REF!, TODAY(), "Y")</f>
        <v>#REF!</v>
      </c>
      <c r="AF3159" cm="1">
        <f t="array" aca="1" ref="AF3159" ca="1">IF(RAND()&gt;0.3,INDEX($AG$2:$AG$209,RANDBETWEEN(1,208)),INDEX($AH$2:$AH$866,RANDBETWEEN(1,865)))</f>
        <v>298073864</v>
      </c>
    </row>
    <row r="3160" spans="1:32" ht="15.75" customHeight="1" x14ac:dyDescent="0.25">
      <c r="A3160">
        <v>3159</v>
      </c>
      <c r="B3160">
        <v>3161</v>
      </c>
      <c r="C3160">
        <v>4</v>
      </c>
      <c r="D3160">
        <v>384886424</v>
      </c>
      <c r="E3160" s="12">
        <v>43767</v>
      </c>
      <c r="F3160">
        <v>527</v>
      </c>
      <c r="G3160" t="s">
        <v>126</v>
      </c>
      <c r="H3160">
        <v>54.21</v>
      </c>
      <c r="I3160">
        <v>5.7104999999999997</v>
      </c>
      <c r="J3160">
        <v>59.920500000000004</v>
      </c>
      <c r="K3160" s="12">
        <v>43786</v>
      </c>
      <c r="L3160" s="12">
        <v>43786</v>
      </c>
      <c r="M3160" s="39">
        <v>2</v>
      </c>
      <c r="P3160" s="45">
        <v>6683</v>
      </c>
      <c r="Q3160" s="46">
        <v>6685</v>
      </c>
      <c r="R3160" s="46">
        <v>2</v>
      </c>
      <c r="S3160" s="58">
        <v>239579718</v>
      </c>
      <c r="T3160" s="47">
        <v>44190</v>
      </c>
      <c r="U3160" s="46">
        <v>1103</v>
      </c>
      <c r="V3160" s="46" t="s">
        <v>126</v>
      </c>
      <c r="W3160" s="46">
        <v>118.45</v>
      </c>
      <c r="X3160" s="46">
        <v>11.476000000000001</v>
      </c>
      <c r="Y3160" s="46">
        <v>129.92600000000002</v>
      </c>
      <c r="Z3160" s="47">
        <v>44200</v>
      </c>
      <c r="AA3160" s="47">
        <v>44200</v>
      </c>
      <c r="AB3160" s="48">
        <v>5</v>
      </c>
      <c r="AC3160" s="46" t="str">
        <f>VLOOKUP(Table12[[#This Row],[ImporterID (IMPORTERS)]],IMPORTERS[],3,FALSE)</f>
        <v>Central</v>
      </c>
      <c r="AD3160" s="49">
        <f>VLOOKUP(ORDERS[[#This Row],[ImporterID (IMPORTERS)]],IMPORTERS[],5,FALSE)</f>
        <v>25534</v>
      </c>
      <c r="AE3160" s="50" t="e">
        <f ca="1">DATEDIF(#REF!, TODAY(), "Y")</f>
        <v>#REF!</v>
      </c>
      <c r="AF3160" cm="1">
        <f t="array" aca="1" ref="AF3160" ca="1">IF(RAND()&gt;0.3,INDEX($AG$2:$AG$209,RANDBETWEEN(1,208)),INDEX($AH$2:$AH$866,RANDBETWEEN(1,865)))</f>
        <v>372312758</v>
      </c>
    </row>
    <row r="3161" spans="1:32" ht="15.75" customHeight="1" x14ac:dyDescent="0.25">
      <c r="A3161">
        <v>3160</v>
      </c>
      <c r="B3161">
        <v>3162</v>
      </c>
      <c r="C3161">
        <v>13</v>
      </c>
      <c r="D3161">
        <v>340193176</v>
      </c>
      <c r="E3161" s="12">
        <v>43767</v>
      </c>
      <c r="F3161">
        <v>527</v>
      </c>
      <c r="G3161" t="s">
        <v>126</v>
      </c>
      <c r="H3161">
        <v>92.14</v>
      </c>
      <c r="I3161">
        <v>7.6070000000000002</v>
      </c>
      <c r="J3161">
        <v>99.747</v>
      </c>
      <c r="K3161" s="12">
        <v>43786</v>
      </c>
      <c r="L3161" s="12">
        <v>43786</v>
      </c>
      <c r="M3161" s="39">
        <v>1</v>
      </c>
      <c r="P3161" s="45">
        <v>6684</v>
      </c>
      <c r="Q3161" s="46">
        <v>6686</v>
      </c>
      <c r="R3161" s="46">
        <v>7</v>
      </c>
      <c r="S3161" s="58">
        <v>313478039</v>
      </c>
      <c r="T3161" s="47">
        <v>44194</v>
      </c>
      <c r="U3161" s="46">
        <v>1103</v>
      </c>
      <c r="V3161" s="46" t="s">
        <v>126</v>
      </c>
      <c r="W3161" s="46">
        <v>112.66</v>
      </c>
      <c r="X3161" s="46">
        <v>11.0128</v>
      </c>
      <c r="Y3161" s="46">
        <v>123.6728</v>
      </c>
      <c r="Z3161" s="47">
        <v>44205</v>
      </c>
      <c r="AA3161" s="47">
        <v>44205</v>
      </c>
      <c r="AB3161" s="48">
        <v>1</v>
      </c>
      <c r="AC3161" s="46" t="str">
        <f>VLOOKUP(Table12[[#This Row],[ImporterID (IMPORTERS)]],IMPORTERS[],3,FALSE)</f>
        <v>Central</v>
      </c>
      <c r="AD3161" s="49">
        <f>VLOOKUP(ORDERS[[#This Row],[ImporterID (IMPORTERS)]],IMPORTERS[],5,FALSE)</f>
        <v>25030</v>
      </c>
      <c r="AE3161" s="50" t="e">
        <f ca="1">DATEDIF(#REF!, TODAY(), "Y")</f>
        <v>#REF!</v>
      </c>
      <c r="AF3161" cm="1">
        <f t="array" aca="1" ref="AF3161" ca="1">IF(RAND()&gt;0.3,INDEX($AG$2:$AG$209,RANDBETWEEN(1,208)),INDEX($AH$2:$AH$866,RANDBETWEEN(1,865)))</f>
        <v>209294974</v>
      </c>
    </row>
    <row r="3162" spans="1:32" ht="15.75" customHeight="1" x14ac:dyDescent="0.25">
      <c r="A3162">
        <v>3161</v>
      </c>
      <c r="B3162">
        <v>3163</v>
      </c>
      <c r="C3162">
        <v>5</v>
      </c>
      <c r="D3162">
        <v>233179475</v>
      </c>
      <c r="E3162" s="12">
        <v>43770</v>
      </c>
      <c r="F3162">
        <v>527</v>
      </c>
      <c r="G3162" t="s">
        <v>126</v>
      </c>
      <c r="H3162">
        <v>59.79</v>
      </c>
      <c r="I3162">
        <v>5.9894999999999996</v>
      </c>
      <c r="J3162">
        <v>65.779499999999999</v>
      </c>
      <c r="K3162" s="12">
        <v>43783</v>
      </c>
      <c r="L3162" s="12">
        <v>43783</v>
      </c>
      <c r="M3162" s="39">
        <v>3</v>
      </c>
      <c r="P3162" s="45">
        <v>6685</v>
      </c>
      <c r="Q3162" s="46">
        <v>6687</v>
      </c>
      <c r="R3162" s="46">
        <v>15</v>
      </c>
      <c r="S3162" s="58">
        <v>339276099</v>
      </c>
      <c r="T3162" s="47">
        <v>44194</v>
      </c>
      <c r="U3162" s="46">
        <v>1103</v>
      </c>
      <c r="V3162" s="46" t="s">
        <v>127</v>
      </c>
      <c r="W3162" s="46">
        <v>176.1</v>
      </c>
      <c r="X3162" s="46">
        <v>16.088000000000001</v>
      </c>
      <c r="Y3162" s="46">
        <v>192.18799999999999</v>
      </c>
      <c r="Z3162" s="47">
        <v>44205</v>
      </c>
      <c r="AA3162" s="47">
        <v>44205</v>
      </c>
      <c r="AB3162" s="48">
        <v>3</v>
      </c>
      <c r="AC3162" s="46" t="str">
        <f>VLOOKUP(Table12[[#This Row],[ImporterID (IMPORTERS)]],IMPORTERS[],3,FALSE)</f>
        <v>Central</v>
      </c>
      <c r="AD3162" s="49">
        <f>VLOOKUP(ORDERS[[#This Row],[ImporterID (IMPORTERS)]],IMPORTERS[],5,FALSE)</f>
        <v>22332</v>
      </c>
      <c r="AE3162" s="50" t="e">
        <f ca="1">DATEDIF(#REF!, TODAY(), "Y")</f>
        <v>#REF!</v>
      </c>
      <c r="AF3162" cm="1">
        <f t="array" aca="1" ref="AF3162" ca="1">IF(RAND()&gt;0.3,INDEX($AG$2:$AG$209,RANDBETWEEN(1,208)),INDEX($AH$2:$AH$866,RANDBETWEEN(1,865)))</f>
        <v>269739848</v>
      </c>
    </row>
    <row r="3163" spans="1:32" ht="15.75" customHeight="1" x14ac:dyDescent="0.25">
      <c r="A3163">
        <v>3162</v>
      </c>
      <c r="B3163">
        <v>3164</v>
      </c>
      <c r="C3163">
        <v>12</v>
      </c>
      <c r="D3163">
        <v>246351289</v>
      </c>
      <c r="E3163" s="12">
        <v>43771</v>
      </c>
      <c r="F3163">
        <v>527</v>
      </c>
      <c r="G3163" t="s">
        <v>126</v>
      </c>
      <c r="H3163">
        <v>69.19</v>
      </c>
      <c r="I3163">
        <v>6.4595000000000002</v>
      </c>
      <c r="J3163">
        <v>75.649500000000003</v>
      </c>
      <c r="K3163" s="12">
        <v>43784</v>
      </c>
      <c r="L3163" s="12">
        <v>43784</v>
      </c>
      <c r="M3163" s="39">
        <v>4</v>
      </c>
      <c r="P3163" s="45">
        <v>6686</v>
      </c>
      <c r="Q3163" s="46">
        <v>6688</v>
      </c>
      <c r="R3163" s="46">
        <v>5</v>
      </c>
      <c r="S3163" s="58">
        <v>258102456</v>
      </c>
      <c r="T3163" s="47">
        <v>44195</v>
      </c>
      <c r="U3163" s="46">
        <v>1103</v>
      </c>
      <c r="V3163" s="46" t="s">
        <v>126</v>
      </c>
      <c r="W3163" s="46">
        <v>105.24</v>
      </c>
      <c r="X3163" s="46">
        <v>10.4192</v>
      </c>
      <c r="Y3163" s="46">
        <v>115.6592</v>
      </c>
      <c r="Z3163" s="47">
        <v>44205</v>
      </c>
      <c r="AA3163" s="47">
        <v>44205</v>
      </c>
      <c r="AB3163" s="48">
        <v>5</v>
      </c>
      <c r="AC3163" s="46" t="str">
        <f>VLOOKUP(Table12[[#This Row],[ImporterID (IMPORTERS)]],IMPORTERS[],3,FALSE)</f>
        <v>Northern</v>
      </c>
      <c r="AD3163" s="49">
        <f>VLOOKUP(ORDERS[[#This Row],[ImporterID (IMPORTERS)]],IMPORTERS[],5,FALSE)</f>
        <v>30632</v>
      </c>
      <c r="AE3163" s="50" t="e">
        <f ca="1">DATEDIF(#REF!, TODAY(), "Y")</f>
        <v>#REF!</v>
      </c>
      <c r="AF3163" cm="1">
        <f t="array" aca="1" ref="AF3163" ca="1">IF(RAND()&gt;0.3,INDEX($AG$2:$AG$209,RANDBETWEEN(1,208)),INDEX($AH$2:$AH$866,RANDBETWEEN(1,865)))</f>
        <v>237774387</v>
      </c>
    </row>
    <row r="3164" spans="1:32" ht="15.75" customHeight="1" x14ac:dyDescent="0.25">
      <c r="A3164">
        <v>3163</v>
      </c>
      <c r="B3164">
        <v>3165</v>
      </c>
      <c r="C3164">
        <v>16</v>
      </c>
      <c r="D3164">
        <v>221671660</v>
      </c>
      <c r="E3164" s="12">
        <v>43765</v>
      </c>
      <c r="F3164">
        <v>528</v>
      </c>
      <c r="G3164" t="s">
        <v>127</v>
      </c>
      <c r="H3164">
        <v>260.94</v>
      </c>
      <c r="I3164">
        <v>15.047000000000001</v>
      </c>
      <c r="J3164">
        <v>275.98700000000002</v>
      </c>
      <c r="K3164" s="12">
        <v>43786</v>
      </c>
      <c r="L3164" s="12">
        <v>43786</v>
      </c>
      <c r="M3164" s="39">
        <v>4</v>
      </c>
      <c r="P3164" s="45">
        <v>6687</v>
      </c>
      <c r="Q3164" s="46">
        <v>6689</v>
      </c>
      <c r="R3164" s="46">
        <v>14</v>
      </c>
      <c r="S3164" s="58">
        <v>352032867</v>
      </c>
      <c r="T3164" s="47">
        <v>44196</v>
      </c>
      <c r="U3164" s="46">
        <v>1103</v>
      </c>
      <c r="V3164" s="46" t="s">
        <v>126</v>
      </c>
      <c r="W3164" s="46">
        <v>173.53</v>
      </c>
      <c r="X3164" s="46">
        <v>15.882400000000001</v>
      </c>
      <c r="Y3164" s="46">
        <v>189.41239999999999</v>
      </c>
      <c r="Z3164" s="47">
        <v>44203</v>
      </c>
      <c r="AA3164" s="47">
        <v>44203</v>
      </c>
      <c r="AB3164" s="48">
        <v>5</v>
      </c>
      <c r="AC3164" s="46" t="str">
        <f>VLOOKUP(Table12[[#This Row],[ImporterID (IMPORTERS)]],IMPORTERS[],3,FALSE)</f>
        <v>Haifa District</v>
      </c>
      <c r="AD3164" s="49">
        <f>VLOOKUP(ORDERS[[#This Row],[ImporterID (IMPORTERS)]],IMPORTERS[],5,FALSE)</f>
        <v>18701</v>
      </c>
      <c r="AE3164" s="50" t="e">
        <f ca="1">DATEDIF(#REF!, TODAY(), "Y")</f>
        <v>#REF!</v>
      </c>
      <c r="AF3164" cm="1">
        <f t="array" aca="1" ref="AF3164" ca="1">IF(RAND()&gt;0.3,INDEX($AG$2:$AG$209,RANDBETWEEN(1,208)),INDEX($AH$2:$AH$866,RANDBETWEEN(1,865)))</f>
        <v>213424066</v>
      </c>
    </row>
    <row r="3165" spans="1:32" ht="15.75" customHeight="1" x14ac:dyDescent="0.25">
      <c r="A3165">
        <v>3164</v>
      </c>
      <c r="B3165">
        <v>3166</v>
      </c>
      <c r="C3165">
        <v>7</v>
      </c>
      <c r="D3165">
        <v>257249767</v>
      </c>
      <c r="E3165" s="12">
        <v>43768</v>
      </c>
      <c r="F3165">
        <v>528</v>
      </c>
      <c r="G3165" t="s">
        <v>126</v>
      </c>
      <c r="H3165">
        <v>481.96</v>
      </c>
      <c r="I3165">
        <v>26.097999999999999</v>
      </c>
      <c r="J3165">
        <v>508.05799999999999</v>
      </c>
      <c r="K3165" s="12">
        <v>43781</v>
      </c>
      <c r="L3165" s="12">
        <v>43781</v>
      </c>
      <c r="M3165" s="39">
        <v>2</v>
      </c>
      <c r="P3165" s="45">
        <v>6688</v>
      </c>
      <c r="Q3165" s="46">
        <v>6690</v>
      </c>
      <c r="R3165" s="46">
        <v>3</v>
      </c>
      <c r="S3165" s="58">
        <v>299243386</v>
      </c>
      <c r="T3165" s="47">
        <v>44184</v>
      </c>
      <c r="U3165" s="46">
        <v>1104</v>
      </c>
      <c r="V3165" s="46" t="s">
        <v>126</v>
      </c>
      <c r="W3165" s="46">
        <v>432.93</v>
      </c>
      <c r="X3165" s="46">
        <v>31.305100000000003</v>
      </c>
      <c r="Y3165" s="46">
        <v>464.23509999999999</v>
      </c>
      <c r="Z3165" s="47">
        <v>44204</v>
      </c>
      <c r="AA3165" s="47">
        <v>44204</v>
      </c>
      <c r="AB3165" s="48">
        <v>4</v>
      </c>
      <c r="AC3165" s="46" t="str">
        <f>VLOOKUP(Table12[[#This Row],[ImporterID (IMPORTERS)]],IMPORTERS[],3,FALSE)</f>
        <v>Central</v>
      </c>
      <c r="AD3165" s="49">
        <f>VLOOKUP(ORDERS[[#This Row],[ImporterID (IMPORTERS)]],IMPORTERS[],5,FALSE)</f>
        <v>21551</v>
      </c>
      <c r="AE3165" s="50" t="e">
        <f ca="1">DATEDIF(#REF!, TODAY(), "Y")</f>
        <v>#REF!</v>
      </c>
      <c r="AF3165" cm="1">
        <f t="array" aca="1" ref="AF3165" ca="1">IF(RAND()&gt;0.3,INDEX($AG$2:$AG$209,RANDBETWEEN(1,208)),INDEX($AH$2:$AH$866,RANDBETWEEN(1,865)))</f>
        <v>358485895</v>
      </c>
    </row>
    <row r="3166" spans="1:32" ht="15.75" customHeight="1" x14ac:dyDescent="0.25">
      <c r="A3166">
        <v>3165</v>
      </c>
      <c r="B3166">
        <v>3167</v>
      </c>
      <c r="C3166">
        <v>6</v>
      </c>
      <c r="D3166">
        <v>231097766</v>
      </c>
      <c r="E3166" s="12">
        <v>43774</v>
      </c>
      <c r="F3166">
        <v>528</v>
      </c>
      <c r="G3166" t="s">
        <v>127</v>
      </c>
      <c r="H3166">
        <v>204.49</v>
      </c>
      <c r="I3166">
        <v>12.224500000000001</v>
      </c>
      <c r="J3166">
        <v>216.71450000000002</v>
      </c>
      <c r="K3166" s="12">
        <v>43781</v>
      </c>
      <c r="L3166" s="12">
        <v>43781</v>
      </c>
      <c r="M3166" s="39">
        <v>5</v>
      </c>
      <c r="P3166" s="45">
        <v>6689</v>
      </c>
      <c r="Q3166" s="46">
        <v>6691</v>
      </c>
      <c r="R3166" s="46">
        <v>4</v>
      </c>
      <c r="S3166" s="58">
        <v>279776587</v>
      </c>
      <c r="T3166" s="47">
        <v>44189</v>
      </c>
      <c r="U3166" s="46">
        <v>1104</v>
      </c>
      <c r="V3166" s="46" t="s">
        <v>127</v>
      </c>
      <c r="W3166" s="46">
        <v>44.25</v>
      </c>
      <c r="X3166" s="46">
        <v>4.0975000000000001</v>
      </c>
      <c r="Y3166" s="46">
        <v>48.347499999999997</v>
      </c>
      <c r="Z3166" s="47">
        <v>44201</v>
      </c>
      <c r="AA3166" s="47">
        <v>44201</v>
      </c>
      <c r="AB3166" s="48">
        <v>2</v>
      </c>
      <c r="AC3166" s="46" t="str">
        <f>VLOOKUP(Table12[[#This Row],[ImporterID (IMPORTERS)]],IMPORTERS[],3,FALSE)</f>
        <v>Central</v>
      </c>
      <c r="AD3166" s="49">
        <f>VLOOKUP(ORDERS[[#This Row],[ImporterID (IMPORTERS)]],IMPORTERS[],5,FALSE)</f>
        <v>33862</v>
      </c>
      <c r="AE3166" s="50" t="e">
        <f ca="1">DATEDIF(#REF!, TODAY(), "Y")</f>
        <v>#REF!</v>
      </c>
      <c r="AF3166" cm="1">
        <f t="array" aca="1" ref="AF3166" ca="1">IF(RAND()&gt;0.3,INDEX($AG$2:$AG$209,RANDBETWEEN(1,208)),INDEX($AH$2:$AH$866,RANDBETWEEN(1,865)))</f>
        <v>369399558</v>
      </c>
    </row>
    <row r="3167" spans="1:32" ht="15.75" customHeight="1" x14ac:dyDescent="0.25">
      <c r="A3167">
        <v>3166</v>
      </c>
      <c r="B3167">
        <v>3168</v>
      </c>
      <c r="C3167">
        <v>11</v>
      </c>
      <c r="D3167">
        <v>266937498</v>
      </c>
      <c r="E3167" s="12">
        <v>43775</v>
      </c>
      <c r="F3167">
        <v>528</v>
      </c>
      <c r="G3167" t="s">
        <v>126</v>
      </c>
      <c r="H3167">
        <v>78.040000000000006</v>
      </c>
      <c r="I3167">
        <v>5.902000000000001</v>
      </c>
      <c r="J3167">
        <v>83.942000000000007</v>
      </c>
      <c r="K3167" s="12">
        <v>43781</v>
      </c>
      <c r="L3167" s="12">
        <v>43781</v>
      </c>
      <c r="M3167" s="39">
        <v>5</v>
      </c>
      <c r="P3167" s="45">
        <v>6690</v>
      </c>
      <c r="Q3167" s="46">
        <v>6692</v>
      </c>
      <c r="R3167" s="46">
        <v>1</v>
      </c>
      <c r="S3167" s="58">
        <v>318257166</v>
      </c>
      <c r="T3167" s="47">
        <v>44190</v>
      </c>
      <c r="U3167" s="46">
        <v>1104</v>
      </c>
      <c r="V3167" s="46" t="s">
        <v>126</v>
      </c>
      <c r="W3167" s="46">
        <v>272.87</v>
      </c>
      <c r="X3167" s="46">
        <v>20.100900000000003</v>
      </c>
      <c r="Y3167" s="46">
        <v>292.97090000000003</v>
      </c>
      <c r="Z3167" s="47">
        <v>44202</v>
      </c>
      <c r="AA3167" s="47">
        <v>44202</v>
      </c>
      <c r="AB3167" s="48">
        <v>4</v>
      </c>
      <c r="AC3167" s="46" t="str">
        <f>VLOOKUP(Table12[[#This Row],[ImporterID (IMPORTERS)]],IMPORTERS[],3,FALSE)</f>
        <v>Central</v>
      </c>
      <c r="AD3167" s="49">
        <f>VLOOKUP(ORDERS[[#This Row],[ImporterID (IMPORTERS)]],IMPORTERS[],5,FALSE)</f>
        <v>32261</v>
      </c>
      <c r="AE3167" s="50" t="e">
        <f ca="1">DATEDIF(#REF!, TODAY(), "Y")</f>
        <v>#REF!</v>
      </c>
      <c r="AF3167" cm="1">
        <f t="array" aca="1" ref="AF3167" ca="1">IF(RAND()&gt;0.3,INDEX($AG$2:$AG$209,RANDBETWEEN(1,208)),INDEX($AH$2:$AH$866,RANDBETWEEN(1,865)))</f>
        <v>241457721</v>
      </c>
    </row>
    <row r="3168" spans="1:32" ht="15.75" customHeight="1" x14ac:dyDescent="0.25">
      <c r="A3168">
        <v>3167</v>
      </c>
      <c r="B3168">
        <v>3169</v>
      </c>
      <c r="C3168">
        <v>8</v>
      </c>
      <c r="D3168">
        <v>250625349</v>
      </c>
      <c r="E3168" s="12">
        <v>43769</v>
      </c>
      <c r="F3168">
        <v>529</v>
      </c>
      <c r="G3168" t="s">
        <v>126</v>
      </c>
      <c r="H3168">
        <v>488.81</v>
      </c>
      <c r="I3168">
        <v>51.881</v>
      </c>
      <c r="J3168">
        <v>540.69100000000003</v>
      </c>
      <c r="K3168" s="12">
        <v>43785</v>
      </c>
      <c r="L3168" s="12">
        <v>43785</v>
      </c>
      <c r="M3168" s="39">
        <v>5</v>
      </c>
      <c r="P3168" s="45">
        <v>6691</v>
      </c>
      <c r="Q3168" s="46">
        <v>6693</v>
      </c>
      <c r="R3168" s="46">
        <v>6</v>
      </c>
      <c r="S3168" s="58">
        <v>331679463</v>
      </c>
      <c r="T3168" s="47">
        <v>44192</v>
      </c>
      <c r="U3168" s="46">
        <v>1104</v>
      </c>
      <c r="V3168" s="46" t="s">
        <v>126</v>
      </c>
      <c r="W3168" s="46">
        <v>206.81</v>
      </c>
      <c r="X3168" s="46">
        <v>15.476700000000001</v>
      </c>
      <c r="Y3168" s="46">
        <v>222.2867</v>
      </c>
      <c r="Z3168" s="47">
        <v>44203</v>
      </c>
      <c r="AA3168" s="47">
        <v>44203</v>
      </c>
      <c r="AB3168" s="48">
        <v>4</v>
      </c>
      <c r="AC3168" s="46" t="str">
        <f>VLOOKUP(Table12[[#This Row],[ImporterID (IMPORTERS)]],IMPORTERS[],3,FALSE)</f>
        <v>Central</v>
      </c>
      <c r="AD3168" s="49">
        <f>VLOOKUP(ORDERS[[#This Row],[ImporterID (IMPORTERS)]],IMPORTERS[],5,FALSE)</f>
        <v>26120</v>
      </c>
      <c r="AE3168" s="50" t="e">
        <f ca="1">DATEDIF(#REF!, TODAY(), "Y")</f>
        <v>#REF!</v>
      </c>
      <c r="AF3168" cm="1">
        <f t="array" aca="1" ref="AF3168" ca="1">IF(RAND()&gt;0.3,INDEX($AG$2:$AG$209,RANDBETWEEN(1,208)),INDEX($AH$2:$AH$866,RANDBETWEEN(1,865)))</f>
        <v>266362909</v>
      </c>
    </row>
    <row r="3169" spans="1:32" ht="15.75" customHeight="1" x14ac:dyDescent="0.25">
      <c r="A3169">
        <v>3168</v>
      </c>
      <c r="B3169">
        <v>3170</v>
      </c>
      <c r="C3169">
        <v>6</v>
      </c>
      <c r="D3169">
        <v>328653229</v>
      </c>
      <c r="E3169" s="12">
        <v>43769</v>
      </c>
      <c r="F3169">
        <v>529</v>
      </c>
      <c r="G3169" t="s">
        <v>126</v>
      </c>
      <c r="H3169">
        <v>135.59</v>
      </c>
      <c r="I3169">
        <v>16.559000000000001</v>
      </c>
      <c r="J3169">
        <v>152.149</v>
      </c>
      <c r="K3169" s="12">
        <v>43786</v>
      </c>
      <c r="L3169" s="12">
        <v>43786</v>
      </c>
      <c r="M3169" s="39">
        <v>2</v>
      </c>
      <c r="P3169" s="45">
        <v>6692</v>
      </c>
      <c r="Q3169" s="46">
        <v>6694</v>
      </c>
      <c r="R3169" s="46">
        <v>22</v>
      </c>
      <c r="S3169" s="58">
        <v>206966950</v>
      </c>
      <c r="T3169" s="47">
        <v>44194</v>
      </c>
      <c r="U3169" s="46">
        <v>1104</v>
      </c>
      <c r="V3169" s="46" t="s">
        <v>127</v>
      </c>
      <c r="W3169" s="46">
        <v>17.579999999999998</v>
      </c>
      <c r="X3169" s="46">
        <v>2.2305999999999999</v>
      </c>
      <c r="Y3169" s="46">
        <v>19.810599999999997</v>
      </c>
      <c r="Z3169" s="47">
        <v>44200</v>
      </c>
      <c r="AA3169" s="47">
        <v>44200</v>
      </c>
      <c r="AB3169" s="48">
        <v>3</v>
      </c>
      <c r="AC3169" s="46" t="str">
        <f>VLOOKUP(Table12[[#This Row],[ImporterID (IMPORTERS)]],IMPORTERS[],3,FALSE)</f>
        <v>Southern</v>
      </c>
      <c r="AD3169" s="49">
        <f>VLOOKUP(ORDERS[[#This Row],[ImporterID (IMPORTERS)]],IMPORTERS[],5,FALSE)</f>
        <v>21790</v>
      </c>
      <c r="AE3169" s="50" t="e">
        <f ca="1">DATEDIF(#REF!, TODAY(), "Y")</f>
        <v>#REF!</v>
      </c>
      <c r="AF3169" cm="1">
        <f t="array" aca="1" ref="AF3169" ca="1">IF(RAND()&gt;0.3,INDEX($AG$2:$AG$209,RANDBETWEEN(1,208)),INDEX($AH$2:$AH$866,RANDBETWEEN(1,865)))</f>
        <v>292517345</v>
      </c>
    </row>
    <row r="3170" spans="1:32" ht="15.75" customHeight="1" x14ac:dyDescent="0.25">
      <c r="A3170">
        <v>3169</v>
      </c>
      <c r="B3170">
        <v>3171</v>
      </c>
      <c r="C3170">
        <v>14</v>
      </c>
      <c r="D3170">
        <v>355804403</v>
      </c>
      <c r="E3170" s="12">
        <v>43772</v>
      </c>
      <c r="F3170">
        <v>529</v>
      </c>
      <c r="G3170" t="s">
        <v>126</v>
      </c>
      <c r="H3170">
        <v>285.38</v>
      </c>
      <c r="I3170">
        <v>31.538</v>
      </c>
      <c r="J3170">
        <v>316.91800000000001</v>
      </c>
      <c r="K3170" s="12">
        <v>43783</v>
      </c>
      <c r="L3170" s="12">
        <v>43783</v>
      </c>
      <c r="M3170" s="39">
        <v>2</v>
      </c>
      <c r="P3170" s="45">
        <v>6693</v>
      </c>
      <c r="Q3170" s="46">
        <v>6695</v>
      </c>
      <c r="R3170" s="46">
        <v>15</v>
      </c>
      <c r="S3170" s="58">
        <v>304733775</v>
      </c>
      <c r="T3170" s="47">
        <v>44194</v>
      </c>
      <c r="U3170" s="46">
        <v>1104</v>
      </c>
      <c r="V3170" s="46" t="s">
        <v>126</v>
      </c>
      <c r="W3170" s="46">
        <v>247.38</v>
      </c>
      <c r="X3170" s="46">
        <v>18.316600000000001</v>
      </c>
      <c r="Y3170" s="46">
        <v>265.69659999999999</v>
      </c>
      <c r="Z3170" s="47">
        <v>44205</v>
      </c>
      <c r="AA3170" s="47">
        <v>44205</v>
      </c>
      <c r="AB3170" s="48">
        <v>1</v>
      </c>
      <c r="AC3170" s="46" t="str">
        <f>VLOOKUP(Table12[[#This Row],[ImporterID (IMPORTERS)]],IMPORTERS[],3,FALSE)</f>
        <v>Central</v>
      </c>
      <c r="AD3170" s="49">
        <f>VLOOKUP(ORDERS[[#This Row],[ImporterID (IMPORTERS)]],IMPORTERS[],5,FALSE)</f>
        <v>23782</v>
      </c>
      <c r="AE3170" s="50" t="e">
        <f ca="1">DATEDIF(#REF!, TODAY(), "Y")</f>
        <v>#REF!</v>
      </c>
      <c r="AF3170" cm="1">
        <f t="array" aca="1" ref="AF3170" ca="1">IF(RAND()&gt;0.3,INDEX($AG$2:$AG$209,RANDBETWEEN(1,208)),INDEX($AH$2:$AH$866,RANDBETWEEN(1,865)))</f>
        <v>217202611</v>
      </c>
    </row>
    <row r="3171" spans="1:32" ht="15.75" customHeight="1" x14ac:dyDescent="0.25">
      <c r="A3171">
        <v>3170</v>
      </c>
      <c r="B3171">
        <v>3172</v>
      </c>
      <c r="C3171">
        <v>9</v>
      </c>
      <c r="D3171">
        <v>227514451</v>
      </c>
      <c r="E3171" s="12">
        <v>43773</v>
      </c>
      <c r="F3171">
        <v>529</v>
      </c>
      <c r="G3171" t="s">
        <v>126</v>
      </c>
      <c r="H3171">
        <v>454.93</v>
      </c>
      <c r="I3171">
        <v>48.493000000000002</v>
      </c>
      <c r="J3171">
        <v>503.423</v>
      </c>
      <c r="K3171" s="12">
        <v>43787</v>
      </c>
      <c r="L3171" s="12">
        <v>43787</v>
      </c>
      <c r="M3171" s="39">
        <v>4</v>
      </c>
      <c r="P3171" s="45">
        <v>6694</v>
      </c>
      <c r="Q3171" s="46">
        <v>6696</v>
      </c>
      <c r="R3171" s="46">
        <v>1</v>
      </c>
      <c r="S3171" s="58">
        <v>310699139</v>
      </c>
      <c r="T3171" s="47">
        <v>44195</v>
      </c>
      <c r="U3171" s="46">
        <v>1104</v>
      </c>
      <c r="V3171" s="46" t="s">
        <v>126</v>
      </c>
      <c r="W3171" s="46">
        <v>395.59</v>
      </c>
      <c r="X3171" s="46">
        <v>28.691300000000002</v>
      </c>
      <c r="Y3171" s="46">
        <v>424.28129999999999</v>
      </c>
      <c r="Z3171" s="47">
        <v>44203</v>
      </c>
      <c r="AA3171" s="47">
        <v>44203</v>
      </c>
      <c r="AB3171" s="48">
        <v>4</v>
      </c>
      <c r="AC3171" s="46" t="str">
        <f>VLOOKUP(Table12[[#This Row],[ImporterID (IMPORTERS)]],IMPORTERS[],3,FALSE)</f>
        <v>Central</v>
      </c>
      <c r="AD3171" s="49">
        <f>VLOOKUP(ORDERS[[#This Row],[ImporterID (IMPORTERS)]],IMPORTERS[],5,FALSE)</f>
        <v>25960</v>
      </c>
      <c r="AE3171" s="50" t="e">
        <f ca="1">DATEDIF(#REF!, TODAY(), "Y")</f>
        <v>#REF!</v>
      </c>
      <c r="AF3171" cm="1">
        <f t="array" aca="1" ref="AF3171" ca="1">IF(RAND()&gt;0.3,INDEX($AG$2:$AG$209,RANDBETWEEN(1,208)),INDEX($AH$2:$AH$866,RANDBETWEEN(1,865)))</f>
        <v>269739848</v>
      </c>
    </row>
    <row r="3172" spans="1:32" ht="15.75" customHeight="1" x14ac:dyDescent="0.25">
      <c r="A3172">
        <v>3171</v>
      </c>
      <c r="B3172">
        <v>3173</v>
      </c>
      <c r="C3172">
        <v>14</v>
      </c>
      <c r="D3172">
        <v>357205157</v>
      </c>
      <c r="E3172" s="12">
        <v>43773</v>
      </c>
      <c r="F3172">
        <v>529</v>
      </c>
      <c r="G3172" t="s">
        <v>126</v>
      </c>
      <c r="H3172">
        <v>497.61</v>
      </c>
      <c r="I3172">
        <v>52.761000000000003</v>
      </c>
      <c r="J3172">
        <v>550.37099999999998</v>
      </c>
      <c r="K3172" s="12">
        <v>43789</v>
      </c>
      <c r="L3172" s="12">
        <v>43789</v>
      </c>
      <c r="M3172" s="39">
        <v>1</v>
      </c>
      <c r="P3172" s="45">
        <v>6695</v>
      </c>
      <c r="Q3172" s="46">
        <v>6697</v>
      </c>
      <c r="R3172" s="46">
        <v>18</v>
      </c>
      <c r="S3172" s="58">
        <v>245712003</v>
      </c>
      <c r="T3172" s="47">
        <v>44195</v>
      </c>
      <c r="U3172" s="46">
        <v>1104</v>
      </c>
      <c r="V3172" s="46" t="s">
        <v>126</v>
      </c>
      <c r="W3172" s="46">
        <v>345.19</v>
      </c>
      <c r="X3172" s="46">
        <v>25.163300000000003</v>
      </c>
      <c r="Y3172" s="46">
        <v>370.35329999999999</v>
      </c>
      <c r="Z3172" s="47">
        <v>44203</v>
      </c>
      <c r="AA3172" s="47">
        <v>44203</v>
      </c>
      <c r="AB3172" s="48">
        <v>3</v>
      </c>
      <c r="AC3172" s="46" t="str">
        <f>VLOOKUP(Table12[[#This Row],[ImporterID (IMPORTERS)]],IMPORTERS[],3,FALSE)</f>
        <v>Southern</v>
      </c>
      <c r="AD3172" s="49">
        <f>VLOOKUP(ORDERS[[#This Row],[ImporterID (IMPORTERS)]],IMPORTERS[],5,FALSE)</f>
        <v>31678</v>
      </c>
      <c r="AE3172" s="50" t="e">
        <f ca="1">DATEDIF(#REF!, TODAY(), "Y")</f>
        <v>#REF!</v>
      </c>
      <c r="AF3172" cm="1">
        <f t="array" aca="1" ref="AF3172" ca="1">IF(RAND()&gt;0.3,INDEX($AG$2:$AG$209,RANDBETWEEN(1,208)),INDEX($AH$2:$AH$866,RANDBETWEEN(1,865)))</f>
        <v>285209079</v>
      </c>
    </row>
    <row r="3173" spans="1:32" ht="15.75" customHeight="1" x14ac:dyDescent="0.25">
      <c r="A3173">
        <v>3172</v>
      </c>
      <c r="B3173">
        <v>3174</v>
      </c>
      <c r="C3173">
        <v>1</v>
      </c>
      <c r="D3173">
        <v>320535101</v>
      </c>
      <c r="E3173" s="12">
        <v>43774</v>
      </c>
      <c r="F3173">
        <v>529</v>
      </c>
      <c r="G3173" t="s">
        <v>126</v>
      </c>
      <c r="H3173">
        <v>452.71</v>
      </c>
      <c r="I3173">
        <v>48.271000000000001</v>
      </c>
      <c r="J3173">
        <v>500.98099999999999</v>
      </c>
      <c r="K3173" s="12">
        <v>43783</v>
      </c>
      <c r="L3173" s="12">
        <v>43783</v>
      </c>
      <c r="M3173" s="39">
        <v>2</v>
      </c>
      <c r="P3173" s="45">
        <v>6696</v>
      </c>
      <c r="Q3173" s="46">
        <v>6698</v>
      </c>
      <c r="R3173" s="46">
        <v>17</v>
      </c>
      <c r="S3173" s="58">
        <v>265874893</v>
      </c>
      <c r="T3173" s="47">
        <v>44187</v>
      </c>
      <c r="U3173" s="46">
        <v>1105</v>
      </c>
      <c r="V3173" s="46" t="s">
        <v>126</v>
      </c>
      <c r="W3173" s="46">
        <v>130.77000000000001</v>
      </c>
      <c r="X3173" s="46">
        <v>16.077000000000002</v>
      </c>
      <c r="Y3173" s="46">
        <v>146.84700000000001</v>
      </c>
      <c r="Z3173" s="47">
        <v>44202</v>
      </c>
      <c r="AA3173" s="47">
        <v>44202</v>
      </c>
      <c r="AB3173" s="48">
        <v>3</v>
      </c>
      <c r="AC3173" s="46" t="str">
        <f>VLOOKUP(Table12[[#This Row],[ImporterID (IMPORTERS)]],IMPORTERS[],3,FALSE)</f>
        <v>Central</v>
      </c>
      <c r="AD3173" s="49">
        <f>VLOOKUP(ORDERS[[#This Row],[ImporterID (IMPORTERS)]],IMPORTERS[],5,FALSE)</f>
        <v>28737</v>
      </c>
      <c r="AE3173" s="50" t="e">
        <f ca="1">DATEDIF(#REF!, TODAY(), "Y")</f>
        <v>#REF!</v>
      </c>
      <c r="AF3173" cm="1">
        <f t="array" aca="1" ref="AF3173" ca="1">IF(RAND()&gt;0.3,INDEX($AG$2:$AG$209,RANDBETWEEN(1,208)),INDEX($AH$2:$AH$866,RANDBETWEEN(1,865)))</f>
        <v>246054345</v>
      </c>
    </row>
    <row r="3174" spans="1:32" ht="15.75" customHeight="1" x14ac:dyDescent="0.25">
      <c r="A3174">
        <v>3173</v>
      </c>
      <c r="B3174">
        <v>3175</v>
      </c>
      <c r="C3174">
        <v>8</v>
      </c>
      <c r="D3174">
        <v>360214401</v>
      </c>
      <c r="E3174" s="12">
        <v>43777</v>
      </c>
      <c r="F3174">
        <v>529</v>
      </c>
      <c r="G3174" t="s">
        <v>126</v>
      </c>
      <c r="H3174">
        <v>163.1</v>
      </c>
      <c r="I3174">
        <v>19.309999999999999</v>
      </c>
      <c r="J3174">
        <v>182.41</v>
      </c>
      <c r="K3174" s="12">
        <v>43783</v>
      </c>
      <c r="L3174" s="12">
        <v>43783</v>
      </c>
      <c r="M3174" s="39">
        <v>5</v>
      </c>
      <c r="P3174" s="45">
        <v>6697</v>
      </c>
      <c r="Q3174" s="46">
        <v>6699</v>
      </c>
      <c r="R3174" s="46">
        <v>20</v>
      </c>
      <c r="S3174" s="58">
        <v>273825186</v>
      </c>
      <c r="T3174" s="47">
        <v>44189</v>
      </c>
      <c r="U3174" s="46">
        <v>1105</v>
      </c>
      <c r="V3174" s="46" t="s">
        <v>126</v>
      </c>
      <c r="W3174" s="46">
        <v>448.04</v>
      </c>
      <c r="X3174" s="46">
        <v>47.804000000000002</v>
      </c>
      <c r="Y3174" s="46">
        <v>495.84400000000005</v>
      </c>
      <c r="Z3174" s="47">
        <v>44205</v>
      </c>
      <c r="AA3174" s="47">
        <v>44205</v>
      </c>
      <c r="AB3174" s="48">
        <v>3</v>
      </c>
      <c r="AC3174" s="46" t="str">
        <f>VLOOKUP(Table12[[#This Row],[ImporterID (IMPORTERS)]],IMPORTERS[],3,FALSE)</f>
        <v>Central</v>
      </c>
      <c r="AD3174" s="49">
        <f>VLOOKUP(ORDERS[[#This Row],[ImporterID (IMPORTERS)]],IMPORTERS[],5,FALSE)</f>
        <v>31786</v>
      </c>
      <c r="AE3174" s="50" t="e">
        <f ca="1">DATEDIF(#REF!, TODAY(), "Y")</f>
        <v>#REF!</v>
      </c>
      <c r="AF3174" cm="1">
        <f t="array" aca="1" ref="AF3174" ca="1">IF(RAND()&gt;0.3,INDEX($AG$2:$AG$209,RANDBETWEEN(1,208)),INDEX($AH$2:$AH$866,RANDBETWEEN(1,865)))</f>
        <v>397484559</v>
      </c>
    </row>
    <row r="3175" spans="1:32" ht="15.75" customHeight="1" x14ac:dyDescent="0.25">
      <c r="A3175">
        <v>3174</v>
      </c>
      <c r="B3175">
        <v>3176</v>
      </c>
      <c r="C3175">
        <v>16</v>
      </c>
      <c r="D3175">
        <v>206973924</v>
      </c>
      <c r="E3175" s="12">
        <v>43780</v>
      </c>
      <c r="F3175">
        <v>529</v>
      </c>
      <c r="G3175" t="s">
        <v>126</v>
      </c>
      <c r="H3175">
        <v>293</v>
      </c>
      <c r="I3175">
        <v>32.299999999999997</v>
      </c>
      <c r="J3175">
        <v>325.3</v>
      </c>
      <c r="K3175" s="12">
        <v>43783</v>
      </c>
      <c r="L3175" s="12">
        <v>43783</v>
      </c>
      <c r="M3175" s="39">
        <v>3</v>
      </c>
      <c r="P3175" s="45">
        <v>6698</v>
      </c>
      <c r="Q3175" s="46">
        <v>6700</v>
      </c>
      <c r="R3175" s="46">
        <v>22</v>
      </c>
      <c r="S3175" s="58">
        <v>380177673</v>
      </c>
      <c r="T3175" s="47">
        <v>44190</v>
      </c>
      <c r="U3175" s="46">
        <v>1105</v>
      </c>
      <c r="V3175" s="46" t="s">
        <v>126</v>
      </c>
      <c r="W3175" s="46">
        <v>494.79</v>
      </c>
      <c r="X3175" s="46">
        <v>52.479000000000006</v>
      </c>
      <c r="Y3175" s="46">
        <v>547.26900000000001</v>
      </c>
      <c r="Z3175" s="47">
        <v>44201</v>
      </c>
      <c r="AA3175" s="47">
        <v>44201</v>
      </c>
      <c r="AB3175" s="48">
        <v>4</v>
      </c>
      <c r="AC3175" s="46" t="str">
        <f>VLOOKUP(Table12[[#This Row],[ImporterID (IMPORTERS)]],IMPORTERS[],3,FALSE)</f>
        <v>Central</v>
      </c>
      <c r="AD3175" s="49">
        <f>VLOOKUP(ORDERS[[#This Row],[ImporterID (IMPORTERS)]],IMPORTERS[],5,FALSE)</f>
        <v>31938</v>
      </c>
      <c r="AE3175" s="50" t="e">
        <f ca="1">DATEDIF(#REF!, TODAY(), "Y")</f>
        <v>#REF!</v>
      </c>
      <c r="AF3175" cm="1">
        <f t="array" aca="1" ref="AF3175" ca="1">IF(RAND()&gt;0.3,INDEX($AG$2:$AG$209,RANDBETWEEN(1,208)),INDEX($AH$2:$AH$866,RANDBETWEEN(1,865)))</f>
        <v>362798951</v>
      </c>
    </row>
    <row r="3176" spans="1:32" ht="15.75" customHeight="1" x14ac:dyDescent="0.25">
      <c r="A3176">
        <v>3175</v>
      </c>
      <c r="B3176">
        <v>3177</v>
      </c>
      <c r="C3176">
        <v>17</v>
      </c>
      <c r="D3176">
        <v>346113923</v>
      </c>
      <c r="E3176" s="12">
        <v>43781</v>
      </c>
      <c r="F3176">
        <v>529</v>
      </c>
      <c r="G3176" t="s">
        <v>126</v>
      </c>
      <c r="H3176">
        <v>366.32</v>
      </c>
      <c r="I3176">
        <v>39.631999999999998</v>
      </c>
      <c r="J3176">
        <v>405.952</v>
      </c>
      <c r="K3176" s="12">
        <v>43783</v>
      </c>
      <c r="L3176" s="12">
        <v>43783</v>
      </c>
      <c r="M3176" s="39">
        <v>1</v>
      </c>
      <c r="P3176" s="45">
        <v>6699</v>
      </c>
      <c r="Q3176" s="46">
        <v>6701</v>
      </c>
      <c r="R3176" s="46">
        <v>12</v>
      </c>
      <c r="S3176" s="58">
        <v>242360968</v>
      </c>
      <c r="T3176" s="47">
        <v>44195</v>
      </c>
      <c r="U3176" s="46">
        <v>1105</v>
      </c>
      <c r="V3176" s="46" t="s">
        <v>126</v>
      </c>
      <c r="W3176" s="46">
        <v>347.81</v>
      </c>
      <c r="X3176" s="46">
        <v>37.780999999999999</v>
      </c>
      <c r="Y3176" s="46">
        <v>385.59100000000001</v>
      </c>
      <c r="Z3176" s="47">
        <v>44206</v>
      </c>
      <c r="AA3176" s="47">
        <v>44206</v>
      </c>
      <c r="AB3176" s="48">
        <v>4</v>
      </c>
      <c r="AC3176" s="46" t="str">
        <f>VLOOKUP(Table12[[#This Row],[ImporterID (IMPORTERS)]],IMPORTERS[],3,FALSE)</f>
        <v>Central</v>
      </c>
      <c r="AD3176" s="49">
        <f>VLOOKUP(ORDERS[[#This Row],[ImporterID (IMPORTERS)]],IMPORTERS[],5,FALSE)</f>
        <v>31930</v>
      </c>
      <c r="AE3176" s="50" t="e">
        <f ca="1">DATEDIF(#REF!, TODAY(), "Y")</f>
        <v>#REF!</v>
      </c>
      <c r="AF3176" cm="1">
        <f t="array" aca="1" ref="AF3176" ca="1">IF(RAND()&gt;0.3,INDEX($AG$2:$AG$209,RANDBETWEEN(1,208)),INDEX($AH$2:$AH$866,RANDBETWEEN(1,865)))</f>
        <v>218675984</v>
      </c>
    </row>
    <row r="3177" spans="1:32" ht="15.75" customHeight="1" x14ac:dyDescent="0.25">
      <c r="A3177">
        <v>3176</v>
      </c>
      <c r="B3177">
        <v>3178</v>
      </c>
      <c r="C3177">
        <v>3</v>
      </c>
      <c r="D3177">
        <v>384522271</v>
      </c>
      <c r="E3177" s="12">
        <v>43781</v>
      </c>
      <c r="F3177">
        <v>529</v>
      </c>
      <c r="G3177" t="s">
        <v>126</v>
      </c>
      <c r="H3177">
        <v>33.85</v>
      </c>
      <c r="I3177">
        <v>6.3849999999999998</v>
      </c>
      <c r="J3177">
        <v>40.234999999999999</v>
      </c>
      <c r="K3177" s="12">
        <v>43788</v>
      </c>
      <c r="L3177" s="12">
        <v>43788</v>
      </c>
      <c r="M3177" s="39">
        <v>4</v>
      </c>
      <c r="P3177" s="45">
        <v>6700</v>
      </c>
      <c r="Q3177" s="46">
        <v>6702</v>
      </c>
      <c r="R3177" s="46">
        <v>21</v>
      </c>
      <c r="S3177" s="58">
        <v>376801402</v>
      </c>
      <c r="T3177" s="47">
        <v>44197</v>
      </c>
      <c r="U3177" s="46">
        <v>1105</v>
      </c>
      <c r="V3177" s="46" t="s">
        <v>126</v>
      </c>
      <c r="W3177" s="46">
        <v>137.69999999999999</v>
      </c>
      <c r="X3177" s="46">
        <v>16.77</v>
      </c>
      <c r="Y3177" s="46">
        <v>154.47</v>
      </c>
      <c r="Z3177" s="47">
        <v>44206</v>
      </c>
      <c r="AA3177" s="47">
        <v>44211</v>
      </c>
      <c r="AB3177" s="48">
        <v>3</v>
      </c>
      <c r="AC3177" s="46" t="str">
        <f>VLOOKUP(Table12[[#This Row],[ImporterID (IMPORTERS)]],IMPORTERS[],3,FALSE)</f>
        <v>Central</v>
      </c>
      <c r="AD3177" s="49">
        <f>VLOOKUP(ORDERS[[#This Row],[ImporterID (IMPORTERS)]],IMPORTERS[],5,FALSE)</f>
        <v>36127</v>
      </c>
      <c r="AE3177" s="50" t="e">
        <f ca="1">DATEDIF(#REF!, TODAY(), "Y")</f>
        <v>#REF!</v>
      </c>
      <c r="AF3177" cm="1">
        <f t="array" aca="1" ref="AF3177" ca="1">IF(RAND()&gt;0.3,INDEX($AG$2:$AG$209,RANDBETWEEN(1,208)),INDEX($AH$2:$AH$866,RANDBETWEEN(1,865)))</f>
        <v>209294974</v>
      </c>
    </row>
    <row r="3178" spans="1:32" ht="15.75" customHeight="1" x14ac:dyDescent="0.25">
      <c r="A3178">
        <v>3177</v>
      </c>
      <c r="B3178">
        <v>3179</v>
      </c>
      <c r="C3178">
        <v>8</v>
      </c>
      <c r="D3178">
        <v>325490621</v>
      </c>
      <c r="E3178" s="12">
        <v>43770</v>
      </c>
      <c r="F3178">
        <v>530</v>
      </c>
      <c r="G3178" t="s">
        <v>127</v>
      </c>
      <c r="H3178">
        <v>10.69</v>
      </c>
      <c r="I3178">
        <v>3.5345</v>
      </c>
      <c r="J3178">
        <v>14.224499999999999</v>
      </c>
      <c r="K3178" s="12">
        <v>43786</v>
      </c>
      <c r="L3178" s="12">
        <v>43786</v>
      </c>
      <c r="M3178" s="39">
        <v>4</v>
      </c>
      <c r="P3178" s="45">
        <v>6701</v>
      </c>
      <c r="Q3178" s="46">
        <v>6703</v>
      </c>
      <c r="R3178" s="46">
        <v>2</v>
      </c>
      <c r="S3178" s="58">
        <v>306926061</v>
      </c>
      <c r="T3178" s="47">
        <v>44197</v>
      </c>
      <c r="U3178" s="46">
        <v>1105</v>
      </c>
      <c r="V3178" s="46" t="s">
        <v>126</v>
      </c>
      <c r="W3178" s="46">
        <v>338.69</v>
      </c>
      <c r="X3178" s="46">
        <v>36.869</v>
      </c>
      <c r="Y3178" s="46">
        <v>375.55899999999997</v>
      </c>
      <c r="Z3178" s="47">
        <v>44202</v>
      </c>
      <c r="AA3178" s="47">
        <v>44203</v>
      </c>
      <c r="AB3178" s="48">
        <v>5</v>
      </c>
      <c r="AC3178" s="46" t="str">
        <f>VLOOKUP(Table12[[#This Row],[ImporterID (IMPORTERS)]],IMPORTERS[],3,FALSE)</f>
        <v>Central</v>
      </c>
      <c r="AD3178" s="49">
        <f>VLOOKUP(ORDERS[[#This Row],[ImporterID (IMPORTERS)]],IMPORTERS[],5,FALSE)</f>
        <v>27507</v>
      </c>
      <c r="AE3178" s="50" t="e">
        <f ca="1">DATEDIF(#REF!, TODAY(), "Y")</f>
        <v>#REF!</v>
      </c>
      <c r="AF3178" cm="1">
        <f t="array" aca="1" ref="AF3178" ca="1">IF(RAND()&gt;0.3,INDEX($AG$2:$AG$209,RANDBETWEEN(1,208)),INDEX($AH$2:$AH$866,RANDBETWEEN(1,865)))</f>
        <v>201044735</v>
      </c>
    </row>
    <row r="3179" spans="1:32" ht="15.75" customHeight="1" x14ac:dyDescent="0.25">
      <c r="A3179">
        <v>3178</v>
      </c>
      <c r="B3179">
        <v>3180</v>
      </c>
      <c r="C3179">
        <v>4</v>
      </c>
      <c r="D3179">
        <v>367494703</v>
      </c>
      <c r="E3179" s="12">
        <v>43773</v>
      </c>
      <c r="F3179">
        <v>530</v>
      </c>
      <c r="G3179" t="s">
        <v>126</v>
      </c>
      <c r="H3179">
        <v>67.11</v>
      </c>
      <c r="I3179">
        <v>6.3555000000000001</v>
      </c>
      <c r="J3179">
        <v>73.465500000000006</v>
      </c>
      <c r="K3179" s="12">
        <v>43790</v>
      </c>
      <c r="L3179" s="12">
        <v>43791</v>
      </c>
      <c r="M3179" s="39">
        <v>3</v>
      </c>
      <c r="P3179" s="45">
        <v>6702</v>
      </c>
      <c r="Q3179" s="46">
        <v>6704</v>
      </c>
      <c r="R3179" s="46">
        <v>6</v>
      </c>
      <c r="S3179" s="58">
        <v>376394092</v>
      </c>
      <c r="T3179" s="47">
        <v>44198</v>
      </c>
      <c r="U3179" s="46">
        <v>1105</v>
      </c>
      <c r="V3179" s="46" t="s">
        <v>127</v>
      </c>
      <c r="W3179" s="46">
        <v>95.51</v>
      </c>
      <c r="X3179" s="46">
        <v>12.551</v>
      </c>
      <c r="Y3179" s="46">
        <v>108.06100000000001</v>
      </c>
      <c r="Z3179" s="47">
        <v>44202</v>
      </c>
      <c r="AA3179" s="47">
        <v>44202</v>
      </c>
      <c r="AB3179" s="48">
        <v>1</v>
      </c>
      <c r="AC3179" s="46" t="str">
        <f>VLOOKUP(Table12[[#This Row],[ImporterID (IMPORTERS)]],IMPORTERS[],3,FALSE)</f>
        <v>Haifa District</v>
      </c>
      <c r="AD3179" s="49">
        <f>VLOOKUP(ORDERS[[#This Row],[ImporterID (IMPORTERS)]],IMPORTERS[],5,FALSE)</f>
        <v>21739</v>
      </c>
      <c r="AE3179" s="50" t="e">
        <f ca="1">DATEDIF(#REF!, TODAY(), "Y")</f>
        <v>#REF!</v>
      </c>
      <c r="AF3179" cm="1">
        <f t="array" aca="1" ref="AF3179" ca="1">IF(RAND()&gt;0.3,INDEX($AG$2:$AG$209,RANDBETWEEN(1,208)),INDEX($AH$2:$AH$866,RANDBETWEEN(1,865)))</f>
        <v>268603276</v>
      </c>
    </row>
    <row r="3180" spans="1:32" ht="15.75" customHeight="1" x14ac:dyDescent="0.25">
      <c r="A3180">
        <v>3179</v>
      </c>
      <c r="B3180">
        <v>3181</v>
      </c>
      <c r="C3180">
        <v>5</v>
      </c>
      <c r="D3180">
        <v>375526825</v>
      </c>
      <c r="E3180" s="12">
        <v>43774</v>
      </c>
      <c r="F3180">
        <v>530</v>
      </c>
      <c r="G3180" t="s">
        <v>127</v>
      </c>
      <c r="H3180">
        <v>15.03</v>
      </c>
      <c r="I3180">
        <v>3.7515000000000001</v>
      </c>
      <c r="J3180">
        <v>18.781500000000001</v>
      </c>
      <c r="K3180" s="12">
        <v>43788</v>
      </c>
      <c r="L3180" s="12">
        <v>43788</v>
      </c>
      <c r="M3180" s="39">
        <v>2</v>
      </c>
      <c r="P3180" s="45">
        <v>6703</v>
      </c>
      <c r="Q3180" s="46">
        <v>6705</v>
      </c>
      <c r="R3180" s="46">
        <v>3</v>
      </c>
      <c r="S3180" s="58">
        <v>361012705</v>
      </c>
      <c r="T3180" s="47">
        <v>44198</v>
      </c>
      <c r="U3180" s="46">
        <v>1105</v>
      </c>
      <c r="V3180" s="46" t="s">
        <v>127</v>
      </c>
      <c r="W3180" s="46">
        <v>290</v>
      </c>
      <c r="X3180" s="46">
        <v>32</v>
      </c>
      <c r="Y3180" s="46">
        <v>322</v>
      </c>
      <c r="Z3180" s="47">
        <v>44206</v>
      </c>
      <c r="AA3180" s="47">
        <v>44206</v>
      </c>
      <c r="AB3180" s="48">
        <v>2</v>
      </c>
      <c r="AC3180" s="46" t="str">
        <f>VLOOKUP(Table12[[#This Row],[ImporterID (IMPORTERS)]],IMPORTERS[],3,FALSE)</f>
        <v>Haifa District</v>
      </c>
      <c r="AD3180" s="49">
        <f>VLOOKUP(ORDERS[[#This Row],[ImporterID (IMPORTERS)]],IMPORTERS[],5,FALSE)</f>
        <v>19877</v>
      </c>
      <c r="AE3180" s="50" t="e">
        <f ca="1">DATEDIF(#REF!, TODAY(), "Y")</f>
        <v>#REF!</v>
      </c>
      <c r="AF3180" cm="1">
        <f t="array" aca="1" ref="AF3180" ca="1">IF(RAND()&gt;0.3,INDEX($AG$2:$AG$209,RANDBETWEEN(1,208)),INDEX($AH$2:$AH$866,RANDBETWEEN(1,865)))</f>
        <v>379192850</v>
      </c>
    </row>
    <row r="3181" spans="1:32" ht="15.75" customHeight="1" x14ac:dyDescent="0.25">
      <c r="A3181">
        <v>3180</v>
      </c>
      <c r="B3181">
        <v>3182</v>
      </c>
      <c r="C3181">
        <v>16</v>
      </c>
      <c r="D3181">
        <v>397484559</v>
      </c>
      <c r="E3181" s="12">
        <v>43774</v>
      </c>
      <c r="F3181">
        <v>530</v>
      </c>
      <c r="G3181" t="s">
        <v>127</v>
      </c>
      <c r="H3181">
        <v>91.81</v>
      </c>
      <c r="I3181">
        <v>7.5905000000000005</v>
      </c>
      <c r="J3181">
        <v>99.400500000000008</v>
      </c>
      <c r="K3181" s="12">
        <v>43787</v>
      </c>
      <c r="L3181" s="12">
        <v>43787</v>
      </c>
      <c r="M3181" s="39">
        <v>1</v>
      </c>
      <c r="P3181" s="45">
        <v>6704</v>
      </c>
      <c r="Q3181" s="46">
        <v>6706</v>
      </c>
      <c r="R3181" s="46">
        <v>20</v>
      </c>
      <c r="S3181" s="58">
        <v>246054345</v>
      </c>
      <c r="T3181" s="47">
        <v>44199</v>
      </c>
      <c r="U3181" s="46">
        <v>1105</v>
      </c>
      <c r="V3181" s="46" t="s">
        <v>127</v>
      </c>
      <c r="W3181" s="46">
        <v>12.74</v>
      </c>
      <c r="X3181" s="46">
        <v>4.274</v>
      </c>
      <c r="Y3181" s="46">
        <v>17.013999999999999</v>
      </c>
      <c r="Z3181" s="47">
        <v>44206</v>
      </c>
      <c r="AA3181" s="47">
        <v>44206</v>
      </c>
      <c r="AB3181" s="48">
        <v>5</v>
      </c>
      <c r="AC3181" s="46" t="str">
        <f>VLOOKUP(Table12[[#This Row],[ImporterID (IMPORTERS)]],IMPORTERS[],3,FALSE)</f>
        <v>Haifa District</v>
      </c>
      <c r="AD3181" s="49">
        <f>VLOOKUP(ORDERS[[#This Row],[ImporterID (IMPORTERS)]],IMPORTERS[],5,FALSE)</f>
        <v>34929</v>
      </c>
      <c r="AE3181" s="50" t="e">
        <f ca="1">DATEDIF(#REF!, TODAY(), "Y")</f>
        <v>#REF!</v>
      </c>
      <c r="AF3181" cm="1">
        <f t="array" aca="1" ref="AF3181" ca="1">IF(RAND()&gt;0.3,INDEX($AG$2:$AG$209,RANDBETWEEN(1,208)),INDEX($AH$2:$AH$866,RANDBETWEEN(1,865)))</f>
        <v>361621683</v>
      </c>
    </row>
    <row r="3182" spans="1:32" ht="15.75" customHeight="1" x14ac:dyDescent="0.25">
      <c r="A3182">
        <v>3181</v>
      </c>
      <c r="B3182">
        <v>3183</v>
      </c>
      <c r="C3182">
        <v>14</v>
      </c>
      <c r="D3182">
        <v>294034783</v>
      </c>
      <c r="E3182" s="12">
        <v>43777</v>
      </c>
      <c r="F3182">
        <v>530</v>
      </c>
      <c r="G3182" t="s">
        <v>126</v>
      </c>
      <c r="H3182">
        <v>50.75</v>
      </c>
      <c r="I3182">
        <v>5.5374999999999996</v>
      </c>
      <c r="J3182">
        <v>56.287500000000001</v>
      </c>
      <c r="K3182" s="12">
        <v>43790</v>
      </c>
      <c r="L3182" s="12">
        <v>43790</v>
      </c>
      <c r="M3182" s="39">
        <v>5</v>
      </c>
      <c r="P3182" s="45">
        <v>6705</v>
      </c>
      <c r="Q3182" s="46">
        <v>6707</v>
      </c>
      <c r="R3182" s="46">
        <v>14</v>
      </c>
      <c r="S3182" s="58">
        <v>230556700</v>
      </c>
      <c r="T3182" s="47">
        <v>44188</v>
      </c>
      <c r="U3182" s="46">
        <v>1106</v>
      </c>
      <c r="V3182" s="46" t="s">
        <v>127</v>
      </c>
      <c r="W3182" s="46">
        <v>422.62</v>
      </c>
      <c r="X3182" s="46">
        <v>45.262</v>
      </c>
      <c r="Y3182" s="46">
        <v>467.88200000000001</v>
      </c>
      <c r="Z3182" s="47">
        <v>44206</v>
      </c>
      <c r="AA3182" s="47">
        <v>44206</v>
      </c>
      <c r="AB3182" s="48">
        <v>3</v>
      </c>
      <c r="AC3182" s="46" t="str">
        <f>VLOOKUP(Table12[[#This Row],[ImporterID (IMPORTERS)]],IMPORTERS[],3,FALSE)</f>
        <v>Central</v>
      </c>
      <c r="AD3182" s="49">
        <f>VLOOKUP(ORDERS[[#This Row],[ImporterID (IMPORTERS)]],IMPORTERS[],5,FALSE)</f>
        <v>30622</v>
      </c>
      <c r="AE3182" s="50" t="e">
        <f ca="1">DATEDIF(#REF!, TODAY(), "Y")</f>
        <v>#REF!</v>
      </c>
      <c r="AF3182" cm="1">
        <f t="array" aca="1" ref="AF3182" ca="1">IF(RAND()&gt;0.3,INDEX($AG$2:$AG$209,RANDBETWEEN(1,208)),INDEX($AH$2:$AH$866,RANDBETWEEN(1,865)))</f>
        <v>210613843</v>
      </c>
    </row>
    <row r="3183" spans="1:32" ht="15.75" customHeight="1" x14ac:dyDescent="0.25">
      <c r="A3183">
        <v>3182</v>
      </c>
      <c r="B3183">
        <v>3184</v>
      </c>
      <c r="C3183">
        <v>17</v>
      </c>
      <c r="D3183">
        <v>238937259</v>
      </c>
      <c r="E3183" s="12">
        <v>43777</v>
      </c>
      <c r="F3183">
        <v>530</v>
      </c>
      <c r="G3183" t="s">
        <v>126</v>
      </c>
      <c r="H3183">
        <v>38.020000000000003</v>
      </c>
      <c r="I3183">
        <v>4.9009999999999998</v>
      </c>
      <c r="J3183">
        <v>42.921000000000006</v>
      </c>
      <c r="K3183" s="12">
        <v>43786</v>
      </c>
      <c r="L3183" s="12">
        <v>43786</v>
      </c>
      <c r="M3183" s="39">
        <v>5</v>
      </c>
      <c r="P3183" s="45">
        <v>6706</v>
      </c>
      <c r="Q3183" s="46">
        <v>6708</v>
      </c>
      <c r="R3183" s="46">
        <v>2</v>
      </c>
      <c r="S3183" s="58">
        <v>307928372</v>
      </c>
      <c r="T3183" s="47">
        <v>44188</v>
      </c>
      <c r="U3183" s="46">
        <v>1106</v>
      </c>
      <c r="V3183" s="46" t="s">
        <v>126</v>
      </c>
      <c r="W3183" s="46">
        <v>109.48</v>
      </c>
      <c r="X3183" s="46">
        <v>13.948</v>
      </c>
      <c r="Y3183" s="46">
        <v>123.428</v>
      </c>
      <c r="Z3183" s="47">
        <v>44208</v>
      </c>
      <c r="AA3183" s="47">
        <v>44208</v>
      </c>
      <c r="AB3183" s="48">
        <v>4</v>
      </c>
      <c r="AC3183" s="46" t="str">
        <f>VLOOKUP(Table12[[#This Row],[ImporterID (IMPORTERS)]],IMPORTERS[],3,FALSE)</f>
        <v>Central</v>
      </c>
      <c r="AD3183" s="49">
        <f>VLOOKUP(ORDERS[[#This Row],[ImporterID (IMPORTERS)]],IMPORTERS[],5,FALSE)</f>
        <v>26785</v>
      </c>
      <c r="AE3183" s="50" t="e">
        <f ca="1">DATEDIF(#REF!, TODAY(), "Y")</f>
        <v>#REF!</v>
      </c>
      <c r="AF3183" cm="1">
        <f t="array" aca="1" ref="AF3183" ca="1">IF(RAND()&gt;0.3,INDEX($AG$2:$AG$209,RANDBETWEEN(1,208)),INDEX($AH$2:$AH$866,RANDBETWEEN(1,865)))</f>
        <v>314500150</v>
      </c>
    </row>
    <row r="3184" spans="1:32" ht="15.75" customHeight="1" x14ac:dyDescent="0.25">
      <c r="A3184">
        <v>3183</v>
      </c>
      <c r="B3184">
        <v>3185</v>
      </c>
      <c r="C3184">
        <v>12</v>
      </c>
      <c r="D3184">
        <v>329611275</v>
      </c>
      <c r="E3184" s="12">
        <v>43779</v>
      </c>
      <c r="F3184">
        <v>530</v>
      </c>
      <c r="G3184" t="s">
        <v>126</v>
      </c>
      <c r="H3184">
        <v>90.72</v>
      </c>
      <c r="I3184">
        <v>7.5360000000000005</v>
      </c>
      <c r="J3184">
        <v>98.256</v>
      </c>
      <c r="K3184" s="12">
        <v>43788</v>
      </c>
      <c r="L3184" s="12">
        <v>43788</v>
      </c>
      <c r="M3184" s="39">
        <v>3</v>
      </c>
      <c r="P3184" s="45">
        <v>6707</v>
      </c>
      <c r="Q3184" s="46">
        <v>6709</v>
      </c>
      <c r="R3184" s="46">
        <v>1</v>
      </c>
      <c r="S3184" s="58">
        <v>294034783</v>
      </c>
      <c r="T3184" s="47">
        <v>44188</v>
      </c>
      <c r="U3184" s="46">
        <v>1106</v>
      </c>
      <c r="V3184" s="46" t="s">
        <v>126</v>
      </c>
      <c r="W3184" s="46">
        <v>411.74</v>
      </c>
      <c r="X3184" s="46">
        <v>44.174000000000007</v>
      </c>
      <c r="Y3184" s="46">
        <v>455.91399999999999</v>
      </c>
      <c r="Z3184" s="47">
        <v>44206</v>
      </c>
      <c r="AA3184" s="47">
        <v>44206</v>
      </c>
      <c r="AB3184" s="48">
        <v>2</v>
      </c>
      <c r="AC3184" s="46" t="str">
        <f>VLOOKUP(Table12[[#This Row],[ImporterID (IMPORTERS)]],IMPORTERS[],3,FALSE)</f>
        <v>Northern</v>
      </c>
      <c r="AD3184" s="49">
        <f>VLOOKUP(ORDERS[[#This Row],[ImporterID (IMPORTERS)]],IMPORTERS[],5,FALSE)</f>
        <v>36378</v>
      </c>
      <c r="AE3184" s="50" t="e">
        <f ca="1">DATEDIF(#REF!, TODAY(), "Y")</f>
        <v>#REF!</v>
      </c>
      <c r="AF3184" cm="1">
        <f t="array" aca="1" ref="AF3184" ca="1">IF(RAND()&gt;0.3,INDEX($AG$2:$AG$209,RANDBETWEEN(1,208)),INDEX($AH$2:$AH$866,RANDBETWEEN(1,865)))</f>
        <v>278380586</v>
      </c>
    </row>
    <row r="3185" spans="1:32" ht="15.75" customHeight="1" x14ac:dyDescent="0.25">
      <c r="A3185">
        <v>3184</v>
      </c>
      <c r="B3185">
        <v>3186</v>
      </c>
      <c r="C3185">
        <v>8</v>
      </c>
      <c r="D3185">
        <v>304733775</v>
      </c>
      <c r="E3185" s="12">
        <v>43781</v>
      </c>
      <c r="F3185">
        <v>530</v>
      </c>
      <c r="G3185" t="s">
        <v>127</v>
      </c>
      <c r="H3185">
        <v>77.69</v>
      </c>
      <c r="I3185">
        <v>6.8845000000000001</v>
      </c>
      <c r="J3185">
        <v>84.5745</v>
      </c>
      <c r="K3185" s="12">
        <v>43792</v>
      </c>
      <c r="L3185" s="12">
        <v>43792</v>
      </c>
      <c r="M3185" s="39">
        <v>4</v>
      </c>
      <c r="P3185" s="45">
        <v>6708</v>
      </c>
      <c r="Q3185" s="46">
        <v>6710</v>
      </c>
      <c r="R3185" s="46">
        <v>20</v>
      </c>
      <c r="S3185" s="58">
        <v>337596093</v>
      </c>
      <c r="T3185" s="47">
        <v>44188</v>
      </c>
      <c r="U3185" s="46">
        <v>1106</v>
      </c>
      <c r="V3185" s="46" t="s">
        <v>126</v>
      </c>
      <c r="W3185" s="46">
        <v>371.09</v>
      </c>
      <c r="X3185" s="46">
        <v>40.109000000000002</v>
      </c>
      <c r="Y3185" s="46">
        <v>411.19899999999996</v>
      </c>
      <c r="Z3185" s="47">
        <v>44204</v>
      </c>
      <c r="AA3185" s="47">
        <v>44204</v>
      </c>
      <c r="AB3185" s="48">
        <v>1</v>
      </c>
      <c r="AC3185" s="46" t="str">
        <f>VLOOKUP(Table12[[#This Row],[ImporterID (IMPORTERS)]],IMPORTERS[],3,FALSE)</f>
        <v>Central</v>
      </c>
      <c r="AD3185" s="49">
        <f>VLOOKUP(ORDERS[[#This Row],[ImporterID (IMPORTERS)]],IMPORTERS[],5,FALSE)</f>
        <v>29958</v>
      </c>
      <c r="AE3185" s="50" t="e">
        <f ca="1">DATEDIF(#REF!, TODAY(), "Y")</f>
        <v>#REF!</v>
      </c>
      <c r="AF3185" cm="1">
        <f t="array" aca="1" ref="AF3185" ca="1">IF(RAND()&gt;0.3,INDEX($AG$2:$AG$209,RANDBETWEEN(1,208)),INDEX($AH$2:$AH$866,RANDBETWEEN(1,865)))</f>
        <v>354089264</v>
      </c>
    </row>
    <row r="3186" spans="1:32" ht="15.75" customHeight="1" x14ac:dyDescent="0.25">
      <c r="A3186">
        <v>3185</v>
      </c>
      <c r="B3186">
        <v>3187</v>
      </c>
      <c r="C3186">
        <v>13</v>
      </c>
      <c r="D3186">
        <v>363199054</v>
      </c>
      <c r="E3186" s="12">
        <v>43782</v>
      </c>
      <c r="F3186">
        <v>530</v>
      </c>
      <c r="G3186" t="s">
        <v>127</v>
      </c>
      <c r="H3186">
        <v>53.26</v>
      </c>
      <c r="I3186">
        <v>5.6630000000000003</v>
      </c>
      <c r="J3186">
        <v>58.923000000000002</v>
      </c>
      <c r="K3186" s="12">
        <v>43787</v>
      </c>
      <c r="L3186" s="12">
        <v>43787</v>
      </c>
      <c r="M3186" s="39">
        <v>2</v>
      </c>
      <c r="P3186" s="45">
        <v>6709</v>
      </c>
      <c r="Q3186" s="46">
        <v>6711</v>
      </c>
      <c r="R3186" s="46">
        <v>12</v>
      </c>
      <c r="S3186" s="58">
        <v>278744316</v>
      </c>
      <c r="T3186" s="47">
        <v>44189</v>
      </c>
      <c r="U3186" s="46">
        <v>1106</v>
      </c>
      <c r="V3186" s="46" t="s">
        <v>126</v>
      </c>
      <c r="W3186" s="46">
        <v>50.3</v>
      </c>
      <c r="X3186" s="46">
        <v>8.0300000000000011</v>
      </c>
      <c r="Y3186" s="46">
        <v>58.33</v>
      </c>
      <c r="Z3186" s="47">
        <v>44206</v>
      </c>
      <c r="AA3186" s="47">
        <v>44206</v>
      </c>
      <c r="AB3186" s="48">
        <v>4</v>
      </c>
      <c r="AC3186" s="46" t="str">
        <f>VLOOKUP(Table12[[#This Row],[ImporterID (IMPORTERS)]],IMPORTERS[],3,FALSE)</f>
        <v>Central</v>
      </c>
      <c r="AD3186" s="49">
        <f>VLOOKUP(ORDERS[[#This Row],[ImporterID (IMPORTERS)]],IMPORTERS[],5,FALSE)</f>
        <v>19766</v>
      </c>
      <c r="AE3186" s="50" t="e">
        <f ca="1">DATEDIF(#REF!, TODAY(), "Y")</f>
        <v>#REF!</v>
      </c>
      <c r="AF3186" cm="1">
        <f t="array" aca="1" ref="AF3186" ca="1">IF(RAND()&gt;0.3,INDEX($AG$2:$AG$209,RANDBETWEEN(1,208)),INDEX($AH$2:$AH$866,RANDBETWEEN(1,865)))</f>
        <v>353992626</v>
      </c>
    </row>
    <row r="3187" spans="1:32" ht="15.75" customHeight="1" x14ac:dyDescent="0.25">
      <c r="A3187">
        <v>3186</v>
      </c>
      <c r="B3187">
        <v>3188</v>
      </c>
      <c r="C3187">
        <v>5</v>
      </c>
      <c r="D3187">
        <v>349528520</v>
      </c>
      <c r="E3187" s="12">
        <v>43784</v>
      </c>
      <c r="F3187">
        <v>530</v>
      </c>
      <c r="G3187" t="s">
        <v>126</v>
      </c>
      <c r="H3187">
        <v>38.75</v>
      </c>
      <c r="I3187">
        <v>4.9375</v>
      </c>
      <c r="J3187">
        <v>43.6875</v>
      </c>
      <c r="K3187" s="12">
        <v>43788</v>
      </c>
      <c r="L3187" s="12">
        <v>43788</v>
      </c>
      <c r="M3187" s="39">
        <v>4</v>
      </c>
      <c r="P3187" s="45">
        <v>6710</v>
      </c>
      <c r="Q3187" s="46">
        <v>6712</v>
      </c>
      <c r="R3187" s="46">
        <v>13</v>
      </c>
      <c r="S3187" s="58">
        <v>389999571</v>
      </c>
      <c r="T3187" s="47">
        <v>44192</v>
      </c>
      <c r="U3187" s="46">
        <v>1106</v>
      </c>
      <c r="V3187" s="46" t="s">
        <v>127</v>
      </c>
      <c r="W3187" s="46">
        <v>171.2</v>
      </c>
      <c r="X3187" s="46">
        <v>20.12</v>
      </c>
      <c r="Y3187" s="46">
        <v>191.32</v>
      </c>
      <c r="Z3187" s="47">
        <v>44208</v>
      </c>
      <c r="AA3187" s="47">
        <v>44208</v>
      </c>
      <c r="AB3187" s="48">
        <v>4</v>
      </c>
      <c r="AC3187" s="46" t="str">
        <f>VLOOKUP(Table12[[#This Row],[ImporterID (IMPORTERS)]],IMPORTERS[],3,FALSE)</f>
        <v>Central</v>
      </c>
      <c r="AD3187" s="49">
        <f>VLOOKUP(ORDERS[[#This Row],[ImporterID (IMPORTERS)]],IMPORTERS[],5,FALSE)</f>
        <v>32551</v>
      </c>
      <c r="AE3187" s="50" t="e">
        <f ca="1">DATEDIF(#REF!, TODAY(), "Y")</f>
        <v>#REF!</v>
      </c>
      <c r="AF3187" cm="1">
        <f t="array" aca="1" ref="AF3187" ca="1">IF(RAND()&gt;0.3,INDEX($AG$2:$AG$209,RANDBETWEEN(1,208)),INDEX($AH$2:$AH$866,RANDBETWEEN(1,865)))</f>
        <v>288489192</v>
      </c>
    </row>
    <row r="3188" spans="1:32" ht="15.75" customHeight="1" x14ac:dyDescent="0.25">
      <c r="A3188">
        <v>3187</v>
      </c>
      <c r="B3188">
        <v>3189</v>
      </c>
      <c r="C3188">
        <v>17</v>
      </c>
      <c r="D3188">
        <v>235784797</v>
      </c>
      <c r="E3188" s="12">
        <v>43775</v>
      </c>
      <c r="F3188">
        <v>531</v>
      </c>
      <c r="G3188" t="s">
        <v>126</v>
      </c>
      <c r="H3188">
        <v>397.36</v>
      </c>
      <c r="I3188">
        <v>25.8416</v>
      </c>
      <c r="J3188">
        <v>423.20159999999998</v>
      </c>
      <c r="K3188" s="12">
        <v>43790</v>
      </c>
      <c r="L3188" s="12">
        <v>43790</v>
      </c>
      <c r="M3188" s="39">
        <v>5</v>
      </c>
      <c r="P3188" s="45">
        <v>6711</v>
      </c>
      <c r="Q3188" s="46">
        <v>6713</v>
      </c>
      <c r="R3188" s="46">
        <v>15</v>
      </c>
      <c r="S3188" s="58">
        <v>321411005</v>
      </c>
      <c r="T3188" s="47">
        <v>44193</v>
      </c>
      <c r="U3188" s="46">
        <v>1106</v>
      </c>
      <c r="V3188" s="46" t="s">
        <v>126</v>
      </c>
      <c r="W3188" s="46">
        <v>20.04</v>
      </c>
      <c r="X3188" s="46">
        <v>5.0039999999999996</v>
      </c>
      <c r="Y3188" s="46">
        <v>25.043999999999997</v>
      </c>
      <c r="Z3188" s="47">
        <v>44207</v>
      </c>
      <c r="AA3188" s="47">
        <v>44207</v>
      </c>
      <c r="AB3188" s="48">
        <v>5</v>
      </c>
      <c r="AC3188" s="46" t="str">
        <f>VLOOKUP(Table12[[#This Row],[ImporterID (IMPORTERS)]],IMPORTERS[],3,FALSE)</f>
        <v>Northern</v>
      </c>
      <c r="AD3188" s="49">
        <f>VLOOKUP(ORDERS[[#This Row],[ImporterID (IMPORTERS)]],IMPORTERS[],5,FALSE)</f>
        <v>29747</v>
      </c>
      <c r="AE3188" s="50" t="e">
        <f ca="1">DATEDIF(#REF!, TODAY(), "Y")</f>
        <v>#REF!</v>
      </c>
      <c r="AF3188" cm="1">
        <f t="array" aca="1" ref="AF3188" ca="1">IF(RAND()&gt;0.3,INDEX($AG$2:$AG$209,RANDBETWEEN(1,208)),INDEX($AH$2:$AH$866,RANDBETWEEN(1,865)))</f>
        <v>316154369</v>
      </c>
    </row>
    <row r="3189" spans="1:32" ht="15.75" customHeight="1" x14ac:dyDescent="0.25">
      <c r="A3189">
        <v>3188</v>
      </c>
      <c r="B3189">
        <v>3190</v>
      </c>
      <c r="C3189">
        <v>4</v>
      </c>
      <c r="D3189">
        <v>275788835</v>
      </c>
      <c r="E3189" s="12">
        <v>43780</v>
      </c>
      <c r="F3189">
        <v>531</v>
      </c>
      <c r="G3189" t="s">
        <v>126</v>
      </c>
      <c r="H3189">
        <v>312.5</v>
      </c>
      <c r="I3189">
        <v>20.75</v>
      </c>
      <c r="J3189">
        <v>333.25</v>
      </c>
      <c r="K3189" s="12">
        <v>43791</v>
      </c>
      <c r="L3189" s="12">
        <v>43791</v>
      </c>
      <c r="M3189" s="39">
        <v>2</v>
      </c>
      <c r="P3189" s="45">
        <v>6712</v>
      </c>
      <c r="Q3189" s="46">
        <v>6714</v>
      </c>
      <c r="R3189" s="46">
        <v>21</v>
      </c>
      <c r="S3189" s="58">
        <v>365752412</v>
      </c>
      <c r="T3189" s="47">
        <v>44197</v>
      </c>
      <c r="U3189" s="46">
        <v>1106</v>
      </c>
      <c r="V3189" s="46" t="s">
        <v>126</v>
      </c>
      <c r="W3189" s="46">
        <v>379.49</v>
      </c>
      <c r="X3189" s="46">
        <v>40.949000000000005</v>
      </c>
      <c r="Y3189" s="46">
        <v>420.43900000000002</v>
      </c>
      <c r="Z3189" s="47">
        <v>44203</v>
      </c>
      <c r="AA3189" s="47">
        <v>44213</v>
      </c>
      <c r="AB3189" s="48">
        <v>4</v>
      </c>
      <c r="AC3189" s="46" t="str">
        <f>VLOOKUP(Table12[[#This Row],[ImporterID (IMPORTERS)]],IMPORTERS[],3,FALSE)</f>
        <v>Central</v>
      </c>
      <c r="AD3189" s="49">
        <f>VLOOKUP(ORDERS[[#This Row],[ImporterID (IMPORTERS)]],IMPORTERS[],5,FALSE)</f>
        <v>22185</v>
      </c>
      <c r="AE3189" s="50" t="e">
        <f ca="1">DATEDIF(#REF!, TODAY(), "Y")</f>
        <v>#REF!</v>
      </c>
      <c r="AF3189" cm="1">
        <f t="array" aca="1" ref="AF3189" ca="1">IF(RAND()&gt;0.3,INDEX($AG$2:$AG$209,RANDBETWEEN(1,208)),INDEX($AH$2:$AH$866,RANDBETWEEN(1,865)))</f>
        <v>221193566</v>
      </c>
    </row>
    <row r="3190" spans="1:32" ht="15.75" customHeight="1" x14ac:dyDescent="0.25">
      <c r="A3190">
        <v>3189</v>
      </c>
      <c r="B3190">
        <v>3191</v>
      </c>
      <c r="C3190">
        <v>17</v>
      </c>
      <c r="D3190">
        <v>374827755</v>
      </c>
      <c r="E3190" s="12">
        <v>43783</v>
      </c>
      <c r="F3190">
        <v>531</v>
      </c>
      <c r="G3190" t="s">
        <v>126</v>
      </c>
      <c r="H3190">
        <v>255.42</v>
      </c>
      <c r="I3190">
        <v>17.325199999999999</v>
      </c>
      <c r="J3190">
        <v>272.74520000000001</v>
      </c>
      <c r="K3190" s="12">
        <v>43795</v>
      </c>
      <c r="L3190" s="12">
        <v>43795</v>
      </c>
      <c r="M3190" s="39">
        <v>1</v>
      </c>
      <c r="P3190" s="45">
        <v>6713</v>
      </c>
      <c r="Q3190" s="46">
        <v>6715</v>
      </c>
      <c r="R3190" s="46">
        <v>11</v>
      </c>
      <c r="S3190" s="58">
        <v>232557652</v>
      </c>
      <c r="T3190" s="47">
        <v>44198</v>
      </c>
      <c r="U3190" s="46">
        <v>1106</v>
      </c>
      <c r="V3190" s="46" t="s">
        <v>127</v>
      </c>
      <c r="W3190" s="46">
        <v>183.33</v>
      </c>
      <c r="X3190" s="46">
        <v>21.333000000000002</v>
      </c>
      <c r="Y3190" s="46">
        <v>204.66300000000001</v>
      </c>
      <c r="Z3190" s="47">
        <v>44206</v>
      </c>
      <c r="AA3190" s="47">
        <v>44211</v>
      </c>
      <c r="AB3190" s="48">
        <v>1</v>
      </c>
      <c r="AC3190" s="46" t="str">
        <f>VLOOKUP(Table12[[#This Row],[ImporterID (IMPORTERS)]],IMPORTERS[],3,FALSE)</f>
        <v>Central</v>
      </c>
      <c r="AD3190" s="49">
        <f>VLOOKUP(ORDERS[[#This Row],[ImporterID (IMPORTERS)]],IMPORTERS[],5,FALSE)</f>
        <v>19268</v>
      </c>
      <c r="AE3190" s="50" t="e">
        <f ca="1">DATEDIF(#REF!, TODAY(), "Y")</f>
        <v>#REF!</v>
      </c>
      <c r="AF3190" cm="1">
        <f t="array" aca="1" ref="AF3190" ca="1">IF(RAND()&gt;0.3,INDEX($AG$2:$AG$209,RANDBETWEEN(1,208)),INDEX($AH$2:$AH$866,RANDBETWEEN(1,865)))</f>
        <v>280260991</v>
      </c>
    </row>
    <row r="3191" spans="1:32" ht="15.75" customHeight="1" x14ac:dyDescent="0.25">
      <c r="A3191">
        <v>3190</v>
      </c>
      <c r="B3191">
        <v>3192</v>
      </c>
      <c r="C3191">
        <v>4</v>
      </c>
      <c r="D3191">
        <v>367210669</v>
      </c>
      <c r="E3191" s="12">
        <v>43787</v>
      </c>
      <c r="F3191">
        <v>531</v>
      </c>
      <c r="G3191" t="s">
        <v>126</v>
      </c>
      <c r="H3191">
        <v>355.64</v>
      </c>
      <c r="I3191">
        <v>23.3384</v>
      </c>
      <c r="J3191">
        <v>378.97839999999997</v>
      </c>
      <c r="K3191" s="12">
        <v>43795</v>
      </c>
      <c r="L3191" s="12">
        <v>43795</v>
      </c>
      <c r="M3191" s="39">
        <v>4</v>
      </c>
      <c r="P3191" s="45">
        <v>6714</v>
      </c>
      <c r="Q3191" s="46">
        <v>6716</v>
      </c>
      <c r="R3191" s="46">
        <v>1</v>
      </c>
      <c r="S3191" s="58">
        <v>397997402</v>
      </c>
      <c r="T3191" s="47">
        <v>44198</v>
      </c>
      <c r="U3191" s="46">
        <v>1106</v>
      </c>
      <c r="V3191" s="46" t="s">
        <v>126</v>
      </c>
      <c r="W3191" s="46">
        <v>134.55000000000001</v>
      </c>
      <c r="X3191" s="46">
        <v>16.455000000000002</v>
      </c>
      <c r="Y3191" s="46">
        <v>151.00500000000002</v>
      </c>
      <c r="Z3191" s="47">
        <v>44204</v>
      </c>
      <c r="AA3191" s="47">
        <v>44204</v>
      </c>
      <c r="AB3191" s="48">
        <v>4</v>
      </c>
      <c r="AC3191" s="46" t="str">
        <f>VLOOKUP(Table12[[#This Row],[ImporterID (IMPORTERS)]],IMPORTERS[],3,FALSE)</f>
        <v>Central</v>
      </c>
      <c r="AD3191" s="49">
        <f>VLOOKUP(ORDERS[[#This Row],[ImporterID (IMPORTERS)]],IMPORTERS[],5,FALSE)</f>
        <v>28167</v>
      </c>
      <c r="AE3191" s="50" t="e">
        <f ca="1">DATEDIF(#REF!, TODAY(), "Y")</f>
        <v>#REF!</v>
      </c>
      <c r="AF3191" cm="1">
        <f t="array" aca="1" ref="AF3191" ca="1">IF(RAND()&gt;0.3,INDEX($AG$2:$AG$209,RANDBETWEEN(1,208)),INDEX($AH$2:$AH$866,RANDBETWEEN(1,865)))</f>
        <v>353007761</v>
      </c>
    </row>
    <row r="3192" spans="1:32" ht="15.75" customHeight="1" x14ac:dyDescent="0.25">
      <c r="A3192">
        <v>3191</v>
      </c>
      <c r="B3192">
        <v>3193</v>
      </c>
      <c r="C3192">
        <v>16</v>
      </c>
      <c r="D3192">
        <v>342713543</v>
      </c>
      <c r="E3192" s="12">
        <v>43787</v>
      </c>
      <c r="F3192">
        <v>531</v>
      </c>
      <c r="G3192" t="s">
        <v>126</v>
      </c>
      <c r="H3192">
        <v>460.73</v>
      </c>
      <c r="I3192">
        <v>29.643799999999999</v>
      </c>
      <c r="J3192">
        <v>490.37380000000002</v>
      </c>
      <c r="K3192" s="12">
        <v>43790</v>
      </c>
      <c r="L3192" s="12">
        <v>43793</v>
      </c>
      <c r="M3192" s="39">
        <v>2</v>
      </c>
      <c r="P3192" s="45">
        <v>6715</v>
      </c>
      <c r="Q3192" s="46">
        <v>6717</v>
      </c>
      <c r="R3192" s="46">
        <v>9</v>
      </c>
      <c r="S3192" s="58">
        <v>278239043</v>
      </c>
      <c r="T3192" s="47">
        <v>44189</v>
      </c>
      <c r="U3192" s="46">
        <v>1107</v>
      </c>
      <c r="V3192" s="46" t="s">
        <v>126</v>
      </c>
      <c r="W3192" s="46">
        <v>23.81</v>
      </c>
      <c r="X3192" s="46">
        <v>2.9523999999999999</v>
      </c>
      <c r="Y3192" s="46">
        <v>26.7624</v>
      </c>
      <c r="Z3192" s="47">
        <v>44205</v>
      </c>
      <c r="AA3192" s="47">
        <v>44205</v>
      </c>
      <c r="AB3192" s="48">
        <v>4</v>
      </c>
      <c r="AC3192" s="46" t="str">
        <f>VLOOKUP(Table12[[#This Row],[ImporterID (IMPORTERS)]],IMPORTERS[],3,FALSE)</f>
        <v>Central</v>
      </c>
      <c r="AD3192" s="49">
        <f>VLOOKUP(ORDERS[[#This Row],[ImporterID (IMPORTERS)]],IMPORTERS[],5,FALSE)</f>
        <v>23867</v>
      </c>
      <c r="AE3192" s="50" t="e">
        <f ca="1">DATEDIF(#REF!, TODAY(), "Y")</f>
        <v>#REF!</v>
      </c>
      <c r="AF3192" cm="1">
        <f t="array" aca="1" ref="AF3192" ca="1">IF(RAND()&gt;0.3,INDEX($AG$2:$AG$209,RANDBETWEEN(1,208)),INDEX($AH$2:$AH$866,RANDBETWEEN(1,865)))</f>
        <v>243464020</v>
      </c>
    </row>
    <row r="3193" spans="1:32" ht="15.75" customHeight="1" x14ac:dyDescent="0.25">
      <c r="A3193">
        <v>3192</v>
      </c>
      <c r="B3193">
        <v>3194</v>
      </c>
      <c r="C3193">
        <v>16</v>
      </c>
      <c r="D3193">
        <v>372312758</v>
      </c>
      <c r="E3193" s="12">
        <v>43777</v>
      </c>
      <c r="F3193">
        <v>532</v>
      </c>
      <c r="G3193" t="s">
        <v>126</v>
      </c>
      <c r="H3193">
        <v>102.2</v>
      </c>
      <c r="I3193">
        <v>8.1319999999999997</v>
      </c>
      <c r="J3193">
        <v>110.33200000000001</v>
      </c>
      <c r="K3193" s="12">
        <v>43792</v>
      </c>
      <c r="L3193" s="12">
        <v>43792</v>
      </c>
      <c r="M3193" s="39">
        <v>1</v>
      </c>
      <c r="P3193" s="45">
        <v>6716</v>
      </c>
      <c r="Q3193" s="46">
        <v>6718</v>
      </c>
      <c r="R3193" s="46">
        <v>7</v>
      </c>
      <c r="S3193" s="58">
        <v>273825186</v>
      </c>
      <c r="T3193" s="47">
        <v>44190</v>
      </c>
      <c r="U3193" s="46">
        <v>1107</v>
      </c>
      <c r="V3193" s="46" t="s">
        <v>126</v>
      </c>
      <c r="W3193" s="46">
        <v>74.72</v>
      </c>
      <c r="X3193" s="46">
        <v>4.9887999999999995</v>
      </c>
      <c r="Y3193" s="46">
        <v>79.708799999999997</v>
      </c>
      <c r="Z3193" s="47">
        <v>44205</v>
      </c>
      <c r="AA3193" s="47">
        <v>44205</v>
      </c>
      <c r="AB3193" s="48">
        <v>5</v>
      </c>
      <c r="AC3193" s="46" t="str">
        <f>VLOOKUP(Table12[[#This Row],[ImporterID (IMPORTERS)]],IMPORTERS[],3,FALSE)</f>
        <v>Central</v>
      </c>
      <c r="AD3193" s="49">
        <f>VLOOKUP(ORDERS[[#This Row],[ImporterID (IMPORTERS)]],IMPORTERS[],5,FALSE)</f>
        <v>18687</v>
      </c>
      <c r="AE3193" s="50" t="e">
        <f ca="1">DATEDIF(#REF!, TODAY(), "Y")</f>
        <v>#REF!</v>
      </c>
      <c r="AF3193" cm="1">
        <f t="array" aca="1" ref="AF3193" ca="1">IF(RAND()&gt;0.3,INDEX($AG$2:$AG$209,RANDBETWEEN(1,208)),INDEX($AH$2:$AH$866,RANDBETWEEN(1,865)))</f>
        <v>272786569</v>
      </c>
    </row>
    <row r="3194" spans="1:32" ht="15.75" customHeight="1" x14ac:dyDescent="0.25">
      <c r="A3194">
        <v>3193</v>
      </c>
      <c r="B3194">
        <v>3195</v>
      </c>
      <c r="C3194">
        <v>15</v>
      </c>
      <c r="D3194">
        <v>286308081</v>
      </c>
      <c r="E3194" s="12">
        <v>43782</v>
      </c>
      <c r="F3194">
        <v>532</v>
      </c>
      <c r="G3194" t="s">
        <v>127</v>
      </c>
      <c r="H3194">
        <v>60.98</v>
      </c>
      <c r="I3194">
        <v>5.6587999999999994</v>
      </c>
      <c r="J3194">
        <v>66.638800000000003</v>
      </c>
      <c r="K3194" s="12">
        <v>43795</v>
      </c>
      <c r="L3194" s="12">
        <v>43795</v>
      </c>
      <c r="M3194" s="39">
        <v>3</v>
      </c>
      <c r="P3194" s="45">
        <v>6717</v>
      </c>
      <c r="Q3194" s="46">
        <v>6719</v>
      </c>
      <c r="R3194" s="46">
        <v>11</v>
      </c>
      <c r="S3194" s="58">
        <v>255089605</v>
      </c>
      <c r="T3194" s="47">
        <v>44191</v>
      </c>
      <c r="U3194" s="46">
        <v>1107</v>
      </c>
      <c r="V3194" s="46" t="s">
        <v>126</v>
      </c>
      <c r="W3194" s="46">
        <v>38.96</v>
      </c>
      <c r="X3194" s="46">
        <v>3.5583999999999998</v>
      </c>
      <c r="Y3194" s="46">
        <v>42.5184</v>
      </c>
      <c r="Z3194" s="47">
        <v>44204</v>
      </c>
      <c r="AA3194" s="47">
        <v>44204</v>
      </c>
      <c r="AB3194" s="48">
        <v>2</v>
      </c>
      <c r="AC3194" s="46" t="str">
        <f>VLOOKUP(Table12[[#This Row],[ImporterID (IMPORTERS)]],IMPORTERS[],3,FALSE)</f>
        <v>Jerusalem District</v>
      </c>
      <c r="AD3194" s="49">
        <f>VLOOKUP(ORDERS[[#This Row],[ImporterID (IMPORTERS)]],IMPORTERS[],5,FALSE)</f>
        <v>25132</v>
      </c>
      <c r="AE3194" s="50" t="e">
        <f ca="1">DATEDIF(#REF!, TODAY(), "Y")</f>
        <v>#REF!</v>
      </c>
      <c r="AF3194" cm="1">
        <f t="array" aca="1" ref="AF3194" ca="1">IF(RAND()&gt;0.3,INDEX($AG$2:$AG$209,RANDBETWEEN(1,208)),INDEX($AH$2:$AH$866,RANDBETWEEN(1,865)))</f>
        <v>340406123</v>
      </c>
    </row>
    <row r="3195" spans="1:32" ht="15.75" customHeight="1" x14ac:dyDescent="0.25">
      <c r="A3195">
        <v>3194</v>
      </c>
      <c r="B3195">
        <v>3196</v>
      </c>
      <c r="C3195">
        <v>5</v>
      </c>
      <c r="D3195">
        <v>326900776</v>
      </c>
      <c r="E3195" s="12">
        <v>43784</v>
      </c>
      <c r="F3195">
        <v>532</v>
      </c>
      <c r="G3195" t="s">
        <v>126</v>
      </c>
      <c r="H3195">
        <v>149.29</v>
      </c>
      <c r="I3195">
        <v>10.9574</v>
      </c>
      <c r="J3195">
        <v>160.2474</v>
      </c>
      <c r="K3195" s="12">
        <v>43795</v>
      </c>
      <c r="L3195" s="12">
        <v>43795</v>
      </c>
      <c r="M3195" s="39">
        <v>4</v>
      </c>
      <c r="P3195" s="45">
        <v>6718</v>
      </c>
      <c r="Q3195" s="46">
        <v>6720</v>
      </c>
      <c r="R3195" s="46">
        <v>19</v>
      </c>
      <c r="S3195" s="58">
        <v>305505588</v>
      </c>
      <c r="T3195" s="47">
        <v>44187</v>
      </c>
      <c r="U3195" s="46">
        <v>1108</v>
      </c>
      <c r="V3195" s="46" t="s">
        <v>126</v>
      </c>
      <c r="W3195" s="46">
        <v>63.1</v>
      </c>
      <c r="X3195" s="46">
        <v>9.31</v>
      </c>
      <c r="Y3195" s="46">
        <v>72.41</v>
      </c>
      <c r="Z3195" s="47">
        <v>44207</v>
      </c>
      <c r="AA3195" s="47">
        <v>44207</v>
      </c>
      <c r="AB3195" s="48">
        <v>2</v>
      </c>
      <c r="AC3195" s="46" t="str">
        <f>VLOOKUP(Table12[[#This Row],[ImporterID (IMPORTERS)]],IMPORTERS[],3,FALSE)</f>
        <v>Jerusalem District</v>
      </c>
      <c r="AD3195" s="49">
        <f>VLOOKUP(ORDERS[[#This Row],[ImporterID (IMPORTERS)]],IMPORTERS[],5,FALSE)</f>
        <v>32964</v>
      </c>
      <c r="AE3195" s="50" t="e">
        <f ca="1">DATEDIF(#REF!, TODAY(), "Y")</f>
        <v>#REF!</v>
      </c>
      <c r="AF3195" cm="1">
        <f t="array" aca="1" ref="AF3195" ca="1">IF(RAND()&gt;0.3,INDEX($AG$2:$AG$209,RANDBETWEEN(1,208)),INDEX($AH$2:$AH$866,RANDBETWEEN(1,865)))</f>
        <v>286715245</v>
      </c>
    </row>
    <row r="3196" spans="1:32" ht="15.75" customHeight="1" x14ac:dyDescent="0.25">
      <c r="A3196">
        <v>3195</v>
      </c>
      <c r="B3196">
        <v>3197</v>
      </c>
      <c r="C3196">
        <v>2</v>
      </c>
      <c r="D3196">
        <v>280269163</v>
      </c>
      <c r="E3196" s="12">
        <v>43778</v>
      </c>
      <c r="F3196">
        <v>533</v>
      </c>
      <c r="G3196" t="s">
        <v>126</v>
      </c>
      <c r="H3196">
        <v>31.93</v>
      </c>
      <c r="I3196">
        <v>1.9579</v>
      </c>
      <c r="J3196">
        <v>33.887900000000002</v>
      </c>
      <c r="K3196" s="12">
        <v>43794</v>
      </c>
      <c r="L3196" s="12">
        <v>43794</v>
      </c>
      <c r="M3196" s="39">
        <v>4</v>
      </c>
      <c r="P3196" s="45">
        <v>6719</v>
      </c>
      <c r="Q3196" s="46">
        <v>6721</v>
      </c>
      <c r="R3196" s="46">
        <v>12</v>
      </c>
      <c r="S3196" s="58">
        <v>237981647</v>
      </c>
      <c r="T3196" s="47">
        <v>44188</v>
      </c>
      <c r="U3196" s="46">
        <v>1108</v>
      </c>
      <c r="V3196" s="46" t="s">
        <v>126</v>
      </c>
      <c r="W3196" s="46">
        <v>343.45</v>
      </c>
      <c r="X3196" s="46">
        <v>37.344999999999999</v>
      </c>
      <c r="Y3196" s="46">
        <v>380.79499999999996</v>
      </c>
      <c r="Z3196" s="47">
        <v>44207</v>
      </c>
      <c r="AA3196" s="47">
        <v>44207</v>
      </c>
      <c r="AB3196" s="48">
        <v>5</v>
      </c>
      <c r="AC3196" s="46" t="str">
        <f>VLOOKUP(Table12[[#This Row],[ImporterID (IMPORTERS)]],IMPORTERS[],3,FALSE)</f>
        <v>Jerusalem District</v>
      </c>
      <c r="AD3196" s="49">
        <f>VLOOKUP(ORDERS[[#This Row],[ImporterID (IMPORTERS)]],IMPORTERS[],5,FALSE)</f>
        <v>32181</v>
      </c>
      <c r="AE3196" s="50" t="e">
        <f ca="1">DATEDIF(#REF!, TODAY(), "Y")</f>
        <v>#REF!</v>
      </c>
      <c r="AF3196" cm="1">
        <f t="array" aca="1" ref="AF3196" ca="1">IF(RAND()&gt;0.3,INDEX($AG$2:$AG$209,RANDBETWEEN(1,208)),INDEX($AH$2:$AH$866,RANDBETWEEN(1,865)))</f>
        <v>298615439</v>
      </c>
    </row>
    <row r="3197" spans="1:32" ht="15.75" customHeight="1" x14ac:dyDescent="0.25">
      <c r="A3197">
        <v>3196</v>
      </c>
      <c r="B3197">
        <v>3198</v>
      </c>
      <c r="C3197">
        <v>16</v>
      </c>
      <c r="D3197">
        <v>225625397</v>
      </c>
      <c r="E3197" s="12">
        <v>43783</v>
      </c>
      <c r="F3197">
        <v>533</v>
      </c>
      <c r="G3197" t="s">
        <v>126</v>
      </c>
      <c r="H3197">
        <v>89.77</v>
      </c>
      <c r="I3197">
        <v>3.6930999999999998</v>
      </c>
      <c r="J3197">
        <v>93.463099999999997</v>
      </c>
      <c r="K3197" s="12">
        <v>43792</v>
      </c>
      <c r="L3197" s="12">
        <v>43792</v>
      </c>
      <c r="M3197" s="39">
        <v>5</v>
      </c>
      <c r="P3197" s="45">
        <v>6720</v>
      </c>
      <c r="Q3197" s="46">
        <v>6722</v>
      </c>
      <c r="R3197" s="46">
        <v>22</v>
      </c>
      <c r="S3197" s="58">
        <v>393077342</v>
      </c>
      <c r="T3197" s="47">
        <v>44191</v>
      </c>
      <c r="U3197" s="46">
        <v>1108</v>
      </c>
      <c r="V3197" s="46" t="s">
        <v>126</v>
      </c>
      <c r="W3197" s="46">
        <v>66.69</v>
      </c>
      <c r="X3197" s="46">
        <v>9.6690000000000005</v>
      </c>
      <c r="Y3197" s="46">
        <v>76.358999999999995</v>
      </c>
      <c r="Z3197" s="47">
        <v>44204</v>
      </c>
      <c r="AA3197" s="47">
        <v>44204</v>
      </c>
      <c r="AB3197" s="48">
        <v>4</v>
      </c>
      <c r="AC3197" s="46" t="str">
        <f>VLOOKUP(Table12[[#This Row],[ImporterID (IMPORTERS)]],IMPORTERS[],3,FALSE)</f>
        <v>Central</v>
      </c>
      <c r="AD3197" s="49">
        <f>VLOOKUP(ORDERS[[#This Row],[ImporterID (IMPORTERS)]],IMPORTERS[],5,FALSE)</f>
        <v>26922</v>
      </c>
      <c r="AE3197" s="50" t="e">
        <f ca="1">DATEDIF(#REF!, TODAY(), "Y")</f>
        <v>#REF!</v>
      </c>
      <c r="AF3197" cm="1">
        <f t="array" aca="1" ref="AF3197" ca="1">IF(RAND()&gt;0.3,INDEX($AG$2:$AG$209,RANDBETWEEN(1,208)),INDEX($AH$2:$AH$866,RANDBETWEEN(1,865)))</f>
        <v>340804844</v>
      </c>
    </row>
    <row r="3198" spans="1:32" ht="15.75" customHeight="1" x14ac:dyDescent="0.25">
      <c r="A3198">
        <v>3197</v>
      </c>
      <c r="B3198">
        <v>3199</v>
      </c>
      <c r="C3198">
        <v>16</v>
      </c>
      <c r="D3198">
        <v>233546961</v>
      </c>
      <c r="E3198" s="12">
        <v>43786</v>
      </c>
      <c r="F3198">
        <v>533</v>
      </c>
      <c r="G3198" t="s">
        <v>127</v>
      </c>
      <c r="H3198">
        <v>67.72</v>
      </c>
      <c r="I3198">
        <v>3.0316000000000001</v>
      </c>
      <c r="J3198">
        <v>70.751599999999996</v>
      </c>
      <c r="K3198" s="12">
        <v>43793</v>
      </c>
      <c r="L3198" s="12">
        <v>43793</v>
      </c>
      <c r="M3198" s="39">
        <v>5</v>
      </c>
      <c r="P3198" s="45">
        <v>6721</v>
      </c>
      <c r="Q3198" s="46">
        <v>6723</v>
      </c>
      <c r="R3198" s="46">
        <v>13</v>
      </c>
      <c r="S3198" s="58">
        <v>299243386</v>
      </c>
      <c r="T3198" s="47">
        <v>44200</v>
      </c>
      <c r="U3198" s="46">
        <v>1108</v>
      </c>
      <c r="V3198" s="46" t="s">
        <v>126</v>
      </c>
      <c r="W3198" s="46">
        <v>211.72</v>
      </c>
      <c r="X3198" s="46">
        <v>24.172000000000001</v>
      </c>
      <c r="Y3198" s="46">
        <v>235.892</v>
      </c>
      <c r="Z3198" s="47">
        <v>44208</v>
      </c>
      <c r="AA3198" s="47">
        <v>44208</v>
      </c>
      <c r="AB3198" s="48">
        <v>4</v>
      </c>
      <c r="AC3198" s="46" t="str">
        <f>VLOOKUP(Table12[[#This Row],[ImporterID (IMPORTERS)]],IMPORTERS[],3,FALSE)</f>
        <v>Central</v>
      </c>
      <c r="AD3198" s="49">
        <f>VLOOKUP(ORDERS[[#This Row],[ImporterID (IMPORTERS)]],IMPORTERS[],5,FALSE)</f>
        <v>23736</v>
      </c>
      <c r="AE3198" s="50" t="e">
        <f ca="1">DATEDIF(#REF!, TODAY(), "Y")</f>
        <v>#REF!</v>
      </c>
      <c r="AF3198" cm="1">
        <f t="array" aca="1" ref="AF3198" ca="1">IF(RAND()&gt;0.3,INDEX($AG$2:$AG$209,RANDBETWEEN(1,208)),INDEX($AH$2:$AH$866,RANDBETWEEN(1,865)))</f>
        <v>395772774</v>
      </c>
    </row>
    <row r="3199" spans="1:32" ht="15.75" customHeight="1" x14ac:dyDescent="0.25">
      <c r="A3199">
        <v>3198</v>
      </c>
      <c r="B3199">
        <v>3200</v>
      </c>
      <c r="C3199">
        <v>3</v>
      </c>
      <c r="D3199">
        <v>204189919</v>
      </c>
      <c r="E3199" s="12">
        <v>43781</v>
      </c>
      <c r="F3199">
        <v>534</v>
      </c>
      <c r="G3199" t="s">
        <v>126</v>
      </c>
      <c r="H3199">
        <v>259.73</v>
      </c>
      <c r="I3199">
        <v>17.5838</v>
      </c>
      <c r="J3199">
        <v>277.31380000000001</v>
      </c>
      <c r="K3199" s="12">
        <v>43794</v>
      </c>
      <c r="L3199" s="12">
        <v>43794</v>
      </c>
      <c r="M3199" s="39">
        <v>4</v>
      </c>
      <c r="P3199" s="45">
        <v>6722</v>
      </c>
      <c r="Q3199" s="46">
        <v>6724</v>
      </c>
      <c r="R3199" s="46">
        <v>21</v>
      </c>
      <c r="S3199" s="58">
        <v>237981647</v>
      </c>
      <c r="T3199" s="47">
        <v>44189</v>
      </c>
      <c r="U3199" s="46">
        <v>1109</v>
      </c>
      <c r="V3199" s="46" t="s">
        <v>126</v>
      </c>
      <c r="W3199" s="46">
        <v>70.48</v>
      </c>
      <c r="X3199" s="46">
        <v>3.1143999999999998</v>
      </c>
      <c r="Y3199" s="46">
        <v>73.594400000000007</v>
      </c>
      <c r="Z3199" s="47">
        <v>44207</v>
      </c>
      <c r="AA3199" s="47">
        <v>44207</v>
      </c>
      <c r="AB3199" s="48">
        <v>5</v>
      </c>
      <c r="AC3199" s="46" t="str">
        <f>VLOOKUP(Table12[[#This Row],[ImporterID (IMPORTERS)]],IMPORTERS[],3,FALSE)</f>
        <v>Jerusalem District</v>
      </c>
      <c r="AD3199" s="49">
        <f>VLOOKUP(ORDERS[[#This Row],[ImporterID (IMPORTERS)]],IMPORTERS[],5,FALSE)</f>
        <v>31789</v>
      </c>
      <c r="AE3199" s="50" t="e">
        <f ca="1">DATEDIF(#REF!, TODAY(), "Y")</f>
        <v>#REF!</v>
      </c>
      <c r="AF3199" cm="1">
        <f t="array" aca="1" ref="AF3199" ca="1">IF(RAND()&gt;0.3,INDEX($AG$2:$AG$209,RANDBETWEEN(1,208)),INDEX($AH$2:$AH$866,RANDBETWEEN(1,865)))</f>
        <v>318968706</v>
      </c>
    </row>
    <row r="3200" spans="1:32" ht="15.75" customHeight="1" x14ac:dyDescent="0.25">
      <c r="A3200">
        <v>3199</v>
      </c>
      <c r="B3200">
        <v>3201</v>
      </c>
      <c r="C3200">
        <v>15</v>
      </c>
      <c r="D3200">
        <v>207811580</v>
      </c>
      <c r="E3200" s="12">
        <v>43787</v>
      </c>
      <c r="F3200">
        <v>534</v>
      </c>
      <c r="G3200" t="s">
        <v>126</v>
      </c>
      <c r="H3200">
        <v>184.79</v>
      </c>
      <c r="I3200">
        <v>13.087399999999999</v>
      </c>
      <c r="J3200">
        <v>197.87739999999999</v>
      </c>
      <c r="K3200" s="12">
        <v>43794</v>
      </c>
      <c r="L3200" s="12">
        <v>43794</v>
      </c>
      <c r="M3200" s="39">
        <v>5</v>
      </c>
      <c r="P3200" s="45">
        <v>6723</v>
      </c>
      <c r="Q3200" s="46">
        <v>6725</v>
      </c>
      <c r="R3200" s="46">
        <v>5</v>
      </c>
      <c r="S3200" s="58">
        <v>353776632</v>
      </c>
      <c r="T3200" s="47">
        <v>44193</v>
      </c>
      <c r="U3200" s="46">
        <v>1109</v>
      </c>
      <c r="V3200" s="46" t="s">
        <v>126</v>
      </c>
      <c r="W3200" s="46">
        <v>49.71</v>
      </c>
      <c r="X3200" s="46">
        <v>2.4912999999999998</v>
      </c>
      <c r="Y3200" s="46">
        <v>52.201300000000003</v>
      </c>
      <c r="Z3200" s="47">
        <v>44207</v>
      </c>
      <c r="AA3200" s="47">
        <v>44207</v>
      </c>
      <c r="AB3200" s="48">
        <v>4</v>
      </c>
      <c r="AC3200" s="46" t="str">
        <f>VLOOKUP(Table12[[#This Row],[ImporterID (IMPORTERS)]],IMPORTERS[],3,FALSE)</f>
        <v>Central</v>
      </c>
      <c r="AD3200" s="49">
        <f>VLOOKUP(ORDERS[[#This Row],[ImporterID (IMPORTERS)]],IMPORTERS[],5,FALSE)</f>
        <v>33948</v>
      </c>
      <c r="AE3200" s="50" t="e">
        <f ca="1">DATEDIF(#REF!, TODAY(), "Y")</f>
        <v>#REF!</v>
      </c>
      <c r="AF3200" cm="1">
        <f t="array" aca="1" ref="AF3200" ca="1">IF(RAND()&gt;0.3,INDEX($AG$2:$AG$209,RANDBETWEEN(1,208)),INDEX($AH$2:$AH$866,RANDBETWEEN(1,865)))</f>
        <v>273825186</v>
      </c>
    </row>
    <row r="3201" spans="1:32" ht="15.75" customHeight="1" x14ac:dyDescent="0.25">
      <c r="A3201">
        <v>3200</v>
      </c>
      <c r="B3201">
        <v>3202</v>
      </c>
      <c r="C3201">
        <v>11</v>
      </c>
      <c r="D3201">
        <v>220504750</v>
      </c>
      <c r="E3201" s="12">
        <v>43787</v>
      </c>
      <c r="F3201">
        <v>534</v>
      </c>
      <c r="G3201" t="s">
        <v>126</v>
      </c>
      <c r="H3201">
        <v>185.88</v>
      </c>
      <c r="I3201">
        <v>13.152799999999999</v>
      </c>
      <c r="J3201">
        <v>199.03280000000001</v>
      </c>
      <c r="K3201" s="12">
        <v>43796</v>
      </c>
      <c r="L3201" s="12">
        <v>43796</v>
      </c>
      <c r="M3201" s="39">
        <v>4</v>
      </c>
      <c r="P3201" s="45">
        <v>6724</v>
      </c>
      <c r="Q3201" s="46">
        <v>6726</v>
      </c>
      <c r="R3201" s="46">
        <v>2</v>
      </c>
      <c r="S3201" s="58">
        <v>396446920</v>
      </c>
      <c r="T3201" s="47">
        <v>44193</v>
      </c>
      <c r="U3201" s="46">
        <v>1109</v>
      </c>
      <c r="V3201" s="46" t="s">
        <v>126</v>
      </c>
      <c r="W3201" s="46">
        <v>71.22</v>
      </c>
      <c r="X3201" s="46">
        <v>3.1366000000000001</v>
      </c>
      <c r="Y3201" s="46">
        <v>74.3566</v>
      </c>
      <c r="Z3201" s="47">
        <v>44205</v>
      </c>
      <c r="AA3201" s="47">
        <v>44205</v>
      </c>
      <c r="AB3201" s="48">
        <v>1</v>
      </c>
      <c r="AC3201" s="46" t="str">
        <f>VLOOKUP(Table12[[#This Row],[ImporterID (IMPORTERS)]],IMPORTERS[],3,FALSE)</f>
        <v>Central</v>
      </c>
      <c r="AD3201" s="49">
        <f>VLOOKUP(ORDERS[[#This Row],[ImporterID (IMPORTERS)]],IMPORTERS[],5,FALSE)</f>
        <v>29440</v>
      </c>
      <c r="AE3201" s="50" t="e">
        <f ca="1">DATEDIF(#REF!, TODAY(), "Y")</f>
        <v>#REF!</v>
      </c>
      <c r="AF3201" cm="1">
        <f t="array" aca="1" ref="AF3201" ca="1">IF(RAND()&gt;0.3,INDEX($AG$2:$AG$209,RANDBETWEEN(1,208)),INDEX($AH$2:$AH$866,RANDBETWEEN(1,865)))</f>
        <v>242360968</v>
      </c>
    </row>
    <row r="3202" spans="1:32" ht="15.75" customHeight="1" x14ac:dyDescent="0.25">
      <c r="A3202">
        <v>3201</v>
      </c>
      <c r="B3202">
        <v>3203</v>
      </c>
      <c r="C3202">
        <v>7</v>
      </c>
      <c r="D3202">
        <v>269685608</v>
      </c>
      <c r="E3202" s="12">
        <v>43784</v>
      </c>
      <c r="F3202">
        <v>535</v>
      </c>
      <c r="G3202" t="s">
        <v>126</v>
      </c>
      <c r="H3202">
        <v>366.95</v>
      </c>
      <c r="I3202">
        <v>39.695</v>
      </c>
      <c r="J3202">
        <v>406.64499999999998</v>
      </c>
      <c r="K3202" s="12">
        <v>43799</v>
      </c>
      <c r="L3202" s="12">
        <v>43799</v>
      </c>
      <c r="M3202" s="39">
        <v>2</v>
      </c>
      <c r="P3202" s="45">
        <v>6725</v>
      </c>
      <c r="Q3202" s="46">
        <v>6727</v>
      </c>
      <c r="R3202" s="46">
        <v>2</v>
      </c>
      <c r="S3202" s="58">
        <v>219591079</v>
      </c>
      <c r="T3202" s="47">
        <v>44197</v>
      </c>
      <c r="U3202" s="46">
        <v>1109</v>
      </c>
      <c r="V3202" s="46" t="s">
        <v>127</v>
      </c>
      <c r="W3202" s="46">
        <v>81.180000000000007</v>
      </c>
      <c r="X3202" s="46">
        <v>3.4354</v>
      </c>
      <c r="Y3202" s="46">
        <v>84.615400000000008</v>
      </c>
      <c r="Z3202" s="47">
        <v>44208</v>
      </c>
      <c r="AA3202" s="47">
        <v>44208</v>
      </c>
      <c r="AB3202" s="48">
        <v>4</v>
      </c>
      <c r="AC3202" s="46" t="str">
        <f>VLOOKUP(Table12[[#This Row],[ImporterID (IMPORTERS)]],IMPORTERS[],3,FALSE)</f>
        <v>Central</v>
      </c>
      <c r="AD3202" s="49">
        <f>VLOOKUP(ORDERS[[#This Row],[ImporterID (IMPORTERS)]],IMPORTERS[],5,FALSE)</f>
        <v>24329</v>
      </c>
      <c r="AE3202" s="50" t="e">
        <f ca="1">DATEDIF(#REF!, TODAY(), "Y")</f>
        <v>#REF!</v>
      </c>
      <c r="AF3202" cm="1">
        <f t="array" aca="1" ref="AF3202" ca="1">IF(RAND()&gt;0.3,INDEX($AG$2:$AG$209,RANDBETWEEN(1,208)),INDEX($AH$2:$AH$866,RANDBETWEEN(1,865)))</f>
        <v>227842776</v>
      </c>
    </row>
    <row r="3203" spans="1:32" ht="15.75" customHeight="1" x14ac:dyDescent="0.25">
      <c r="A3203">
        <v>3202</v>
      </c>
      <c r="B3203">
        <v>3204</v>
      </c>
      <c r="C3203">
        <v>4</v>
      </c>
      <c r="D3203">
        <v>230556700</v>
      </c>
      <c r="E3203" s="12">
        <v>43785</v>
      </c>
      <c r="F3203">
        <v>535</v>
      </c>
      <c r="G3203" t="s">
        <v>126</v>
      </c>
      <c r="H3203">
        <v>114.08</v>
      </c>
      <c r="I3203">
        <v>14.408000000000001</v>
      </c>
      <c r="J3203">
        <v>128.488</v>
      </c>
      <c r="K3203" s="12">
        <v>43797</v>
      </c>
      <c r="L3203" s="12">
        <v>43797</v>
      </c>
      <c r="M3203" s="39">
        <v>2</v>
      </c>
      <c r="P3203" s="45">
        <v>6726</v>
      </c>
      <c r="Q3203" s="46">
        <v>6728</v>
      </c>
      <c r="R3203" s="46">
        <v>2</v>
      </c>
      <c r="S3203" s="58">
        <v>327660655</v>
      </c>
      <c r="T3203" s="47">
        <v>44199</v>
      </c>
      <c r="U3203" s="46">
        <v>1109</v>
      </c>
      <c r="V3203" s="46" t="s">
        <v>126</v>
      </c>
      <c r="W3203" s="46">
        <v>46.48</v>
      </c>
      <c r="X3203" s="46">
        <v>2.3944000000000001</v>
      </c>
      <c r="Y3203" s="46">
        <v>48.874399999999994</v>
      </c>
      <c r="Z3203" s="47">
        <v>44205</v>
      </c>
      <c r="AA3203" s="47">
        <v>44205</v>
      </c>
      <c r="AB3203" s="48">
        <v>4</v>
      </c>
      <c r="AC3203" s="46" t="str">
        <f>VLOOKUP(Table12[[#This Row],[ImporterID (IMPORTERS)]],IMPORTERS[],3,FALSE)</f>
        <v>Central</v>
      </c>
      <c r="AD3203" s="49">
        <f>VLOOKUP(ORDERS[[#This Row],[ImporterID (IMPORTERS)]],IMPORTERS[],5,FALSE)</f>
        <v>18494</v>
      </c>
      <c r="AE3203" s="50" t="e">
        <f ca="1">DATEDIF(#REF!, TODAY(), "Y")</f>
        <v>#REF!</v>
      </c>
      <c r="AF3203" cm="1">
        <f t="array" aca="1" ref="AF3203" ca="1">IF(RAND()&gt;0.3,INDEX($AG$2:$AG$209,RANDBETWEEN(1,208)),INDEX($AH$2:$AH$866,RANDBETWEEN(1,865)))</f>
        <v>340804844</v>
      </c>
    </row>
    <row r="3204" spans="1:32" ht="15.75" customHeight="1" x14ac:dyDescent="0.25">
      <c r="A3204">
        <v>3203</v>
      </c>
      <c r="B3204">
        <v>3205</v>
      </c>
      <c r="C3204">
        <v>2</v>
      </c>
      <c r="D3204">
        <v>204332359</v>
      </c>
      <c r="E3204" s="12">
        <v>43786</v>
      </c>
      <c r="F3204">
        <v>535</v>
      </c>
      <c r="G3204" t="s">
        <v>126</v>
      </c>
      <c r="H3204">
        <v>31.13</v>
      </c>
      <c r="I3204">
        <v>6.1129999999999995</v>
      </c>
      <c r="J3204">
        <v>37.242999999999995</v>
      </c>
      <c r="K3204" s="12">
        <v>43799</v>
      </c>
      <c r="L3204" s="12">
        <v>43799</v>
      </c>
      <c r="M3204" s="39">
        <v>4</v>
      </c>
      <c r="P3204" s="45">
        <v>6727</v>
      </c>
      <c r="Q3204" s="46">
        <v>6729</v>
      </c>
      <c r="R3204" s="46">
        <v>18</v>
      </c>
      <c r="S3204" s="58">
        <v>210133810</v>
      </c>
      <c r="T3204" s="47">
        <v>44199</v>
      </c>
      <c r="U3204" s="46">
        <v>1109</v>
      </c>
      <c r="V3204" s="46" t="s">
        <v>126</v>
      </c>
      <c r="W3204" s="46">
        <v>13.36</v>
      </c>
      <c r="X3204" s="46">
        <v>1.4008</v>
      </c>
      <c r="Y3204" s="46">
        <v>14.7608</v>
      </c>
      <c r="Z3204" s="47">
        <v>44208</v>
      </c>
      <c r="AA3204" s="47">
        <v>44208</v>
      </c>
      <c r="AB3204" s="48">
        <v>4</v>
      </c>
      <c r="AC3204" s="46" t="str">
        <f>VLOOKUP(Table12[[#This Row],[ImporterID (IMPORTERS)]],IMPORTERS[],3,FALSE)</f>
        <v>Central</v>
      </c>
      <c r="AD3204" s="49">
        <f>VLOOKUP(ORDERS[[#This Row],[ImporterID (IMPORTERS)]],IMPORTERS[],5,FALSE)</f>
        <v>35138</v>
      </c>
      <c r="AE3204" s="50" t="e">
        <f ca="1">DATEDIF(#REF!, TODAY(), "Y")</f>
        <v>#REF!</v>
      </c>
      <c r="AF3204" cm="1">
        <f t="array" aca="1" ref="AF3204" ca="1">IF(RAND()&gt;0.3,INDEX($AG$2:$AG$209,RANDBETWEEN(1,208)),INDEX($AH$2:$AH$866,RANDBETWEEN(1,865)))</f>
        <v>214396011</v>
      </c>
    </row>
    <row r="3205" spans="1:32" ht="15.75" customHeight="1" x14ac:dyDescent="0.25">
      <c r="A3205">
        <v>3204</v>
      </c>
      <c r="B3205">
        <v>3206</v>
      </c>
      <c r="C3205">
        <v>6</v>
      </c>
      <c r="D3205">
        <v>393011308</v>
      </c>
      <c r="E3205" s="12">
        <v>43791</v>
      </c>
      <c r="F3205">
        <v>535</v>
      </c>
      <c r="G3205" t="s">
        <v>126</v>
      </c>
      <c r="H3205">
        <v>58.6</v>
      </c>
      <c r="I3205">
        <v>8.86</v>
      </c>
      <c r="J3205">
        <v>67.460000000000008</v>
      </c>
      <c r="K3205" s="12">
        <v>43797</v>
      </c>
      <c r="L3205" s="12">
        <v>43797</v>
      </c>
      <c r="M3205" s="39">
        <v>4</v>
      </c>
      <c r="P3205" s="45">
        <v>6728</v>
      </c>
      <c r="Q3205" s="46">
        <v>6730</v>
      </c>
      <c r="R3205" s="46">
        <v>18</v>
      </c>
      <c r="S3205" s="58">
        <v>380039923</v>
      </c>
      <c r="T3205" s="47">
        <v>44201</v>
      </c>
      <c r="U3205" s="46">
        <v>1109</v>
      </c>
      <c r="V3205" s="46" t="s">
        <v>126</v>
      </c>
      <c r="W3205" s="46">
        <v>86.29</v>
      </c>
      <c r="X3205" s="46">
        <v>3.5887000000000002</v>
      </c>
      <c r="Y3205" s="46">
        <v>89.878700000000009</v>
      </c>
      <c r="Z3205" s="47">
        <v>44203</v>
      </c>
      <c r="AA3205" s="47">
        <v>44203</v>
      </c>
      <c r="AB3205" s="48">
        <v>5</v>
      </c>
      <c r="AC3205" s="46" t="str">
        <f>VLOOKUP(Table12[[#This Row],[ImporterID (IMPORTERS)]],IMPORTERS[],3,FALSE)</f>
        <v>Southern</v>
      </c>
      <c r="AD3205" s="49">
        <f>VLOOKUP(ORDERS[[#This Row],[ImporterID (IMPORTERS)]],IMPORTERS[],5,FALSE)</f>
        <v>36016</v>
      </c>
      <c r="AE3205" s="50" t="e">
        <f ca="1">DATEDIF(#REF!, TODAY(), "Y")</f>
        <v>#REF!</v>
      </c>
      <c r="AF3205" cm="1">
        <f t="array" aca="1" ref="AF3205" ca="1">IF(RAND()&gt;0.3,INDEX($AG$2:$AG$209,RANDBETWEEN(1,208)),INDEX($AH$2:$AH$866,RANDBETWEEN(1,865)))</f>
        <v>358485895</v>
      </c>
    </row>
    <row r="3206" spans="1:32" ht="15.75" customHeight="1" x14ac:dyDescent="0.25">
      <c r="A3206">
        <v>3205</v>
      </c>
      <c r="B3206">
        <v>3207</v>
      </c>
      <c r="C3206">
        <v>1</v>
      </c>
      <c r="D3206">
        <v>349433399</v>
      </c>
      <c r="E3206" s="12">
        <v>43793</v>
      </c>
      <c r="F3206">
        <v>535</v>
      </c>
      <c r="G3206" t="s">
        <v>126</v>
      </c>
      <c r="H3206">
        <v>15.38</v>
      </c>
      <c r="I3206">
        <v>4.5380000000000003</v>
      </c>
      <c r="J3206">
        <v>19.917999999999999</v>
      </c>
      <c r="K3206" s="12">
        <v>43799</v>
      </c>
      <c r="L3206" s="12">
        <v>43799</v>
      </c>
      <c r="M3206" s="39">
        <v>4</v>
      </c>
      <c r="P3206" s="45">
        <v>6729</v>
      </c>
      <c r="Q3206" s="46">
        <v>6731</v>
      </c>
      <c r="R3206" s="46">
        <v>15</v>
      </c>
      <c r="S3206" s="58">
        <v>300802878</v>
      </c>
      <c r="T3206" s="47">
        <v>44190</v>
      </c>
      <c r="U3206" s="46">
        <v>1110</v>
      </c>
      <c r="V3206" s="46" t="s">
        <v>126</v>
      </c>
      <c r="W3206" s="46">
        <v>97.18</v>
      </c>
      <c r="X3206" s="46">
        <v>3.9154</v>
      </c>
      <c r="Y3206" s="46">
        <v>101.09540000000001</v>
      </c>
      <c r="Z3206" s="47">
        <v>44204</v>
      </c>
      <c r="AA3206" s="47">
        <v>44204</v>
      </c>
      <c r="AB3206" s="48">
        <v>5</v>
      </c>
      <c r="AC3206" s="46" t="str">
        <f>VLOOKUP(Table12[[#This Row],[ImporterID (IMPORTERS)]],IMPORTERS[],3,FALSE)</f>
        <v>Central</v>
      </c>
      <c r="AD3206" s="49">
        <f>VLOOKUP(ORDERS[[#This Row],[ImporterID (IMPORTERS)]],IMPORTERS[],5,FALSE)</f>
        <v>35249</v>
      </c>
      <c r="AE3206" s="50" t="e">
        <f ca="1">DATEDIF(#REF!, TODAY(), "Y")</f>
        <v>#REF!</v>
      </c>
      <c r="AF3206" cm="1">
        <f t="array" aca="1" ref="AF3206" ca="1">IF(RAND()&gt;0.3,INDEX($AG$2:$AG$209,RANDBETWEEN(1,208)),INDEX($AH$2:$AH$866,RANDBETWEEN(1,865)))</f>
        <v>341849899</v>
      </c>
    </row>
    <row r="3207" spans="1:32" ht="15.75" customHeight="1" x14ac:dyDescent="0.25">
      <c r="A3207">
        <v>3206</v>
      </c>
      <c r="B3207">
        <v>3208</v>
      </c>
      <c r="C3207">
        <v>14</v>
      </c>
      <c r="D3207">
        <v>334638208</v>
      </c>
      <c r="E3207" s="12">
        <v>43793</v>
      </c>
      <c r="F3207">
        <v>535</v>
      </c>
      <c r="G3207" t="s">
        <v>127</v>
      </c>
      <c r="H3207">
        <v>218.49</v>
      </c>
      <c r="I3207">
        <v>24.849000000000004</v>
      </c>
      <c r="J3207">
        <v>243.339</v>
      </c>
      <c r="K3207" s="12">
        <v>43797</v>
      </c>
      <c r="L3207" s="12">
        <v>43797</v>
      </c>
      <c r="M3207" s="39">
        <v>3</v>
      </c>
      <c r="P3207" s="45">
        <v>6730</v>
      </c>
      <c r="Q3207" s="46">
        <v>6732</v>
      </c>
      <c r="R3207" s="46">
        <v>19</v>
      </c>
      <c r="S3207" s="58">
        <v>342197063</v>
      </c>
      <c r="T3207" s="47">
        <v>44191</v>
      </c>
      <c r="U3207" s="46">
        <v>1110</v>
      </c>
      <c r="V3207" s="46" t="s">
        <v>127</v>
      </c>
      <c r="W3207" s="46">
        <v>78.849999999999994</v>
      </c>
      <c r="X3207" s="46">
        <v>3.3654999999999999</v>
      </c>
      <c r="Y3207" s="46">
        <v>82.215499999999992</v>
      </c>
      <c r="Z3207" s="47">
        <v>44204</v>
      </c>
      <c r="AA3207" s="47">
        <v>44204</v>
      </c>
      <c r="AB3207" s="48">
        <v>4</v>
      </c>
      <c r="AC3207" s="46" t="str">
        <f>VLOOKUP(Table12[[#This Row],[ImporterID (IMPORTERS)]],IMPORTERS[],3,FALSE)</f>
        <v>Central</v>
      </c>
      <c r="AD3207" s="49">
        <f>VLOOKUP(ORDERS[[#This Row],[ImporterID (IMPORTERS)]],IMPORTERS[],5,FALSE)</f>
        <v>36404</v>
      </c>
      <c r="AE3207" s="50" t="e">
        <f ca="1">DATEDIF(#REF!, TODAY(), "Y")</f>
        <v>#REF!</v>
      </c>
      <c r="AF3207" cm="1">
        <f t="array" aca="1" ref="AF3207" ca="1">IF(RAND()&gt;0.3,INDEX($AG$2:$AG$209,RANDBETWEEN(1,208)),INDEX($AH$2:$AH$866,RANDBETWEEN(1,865)))</f>
        <v>360492095</v>
      </c>
    </row>
    <row r="3208" spans="1:32" ht="15.75" customHeight="1" x14ac:dyDescent="0.25">
      <c r="A3208">
        <v>3207</v>
      </c>
      <c r="B3208">
        <v>3209</v>
      </c>
      <c r="C3208">
        <v>11</v>
      </c>
      <c r="D3208">
        <v>222488357</v>
      </c>
      <c r="E3208" s="12">
        <v>43780</v>
      </c>
      <c r="F3208">
        <v>536</v>
      </c>
      <c r="G3208" t="s">
        <v>126</v>
      </c>
      <c r="H3208">
        <v>144.91</v>
      </c>
      <c r="I3208">
        <v>17.491</v>
      </c>
      <c r="J3208">
        <v>162.40100000000001</v>
      </c>
      <c r="K3208" s="12">
        <v>43800</v>
      </c>
      <c r="L3208" s="12">
        <v>43800</v>
      </c>
      <c r="M3208" s="39">
        <v>4</v>
      </c>
      <c r="P3208" s="45">
        <v>6731</v>
      </c>
      <c r="Q3208" s="46">
        <v>6733</v>
      </c>
      <c r="R3208" s="46">
        <v>3</v>
      </c>
      <c r="S3208" s="58">
        <v>337918292</v>
      </c>
      <c r="T3208" s="47">
        <v>44197</v>
      </c>
      <c r="U3208" s="46">
        <v>1110</v>
      </c>
      <c r="V3208" s="46" t="s">
        <v>126</v>
      </c>
      <c r="W3208" s="46">
        <v>59.55</v>
      </c>
      <c r="X3208" s="46">
        <v>2.7864999999999998</v>
      </c>
      <c r="Y3208" s="46">
        <v>62.336499999999994</v>
      </c>
      <c r="Z3208" s="47">
        <v>44203</v>
      </c>
      <c r="AA3208" s="47">
        <v>44203</v>
      </c>
      <c r="AB3208" s="48">
        <v>4</v>
      </c>
      <c r="AC3208" s="46" t="str">
        <f>VLOOKUP(Table12[[#This Row],[ImporterID (IMPORTERS)]],IMPORTERS[],3,FALSE)</f>
        <v>Central</v>
      </c>
      <c r="AD3208" s="49">
        <f>VLOOKUP(ORDERS[[#This Row],[ImporterID (IMPORTERS)]],IMPORTERS[],5,FALSE)</f>
        <v>24257</v>
      </c>
      <c r="AE3208" s="50" t="e">
        <f ca="1">DATEDIF(#REF!, TODAY(), "Y")</f>
        <v>#REF!</v>
      </c>
      <c r="AF3208" cm="1">
        <f t="array" aca="1" ref="AF3208" ca="1">IF(RAND()&gt;0.3,INDEX($AG$2:$AG$209,RANDBETWEEN(1,208)),INDEX($AH$2:$AH$866,RANDBETWEEN(1,865)))</f>
        <v>291400367</v>
      </c>
    </row>
    <row r="3209" spans="1:32" ht="15.75" customHeight="1" x14ac:dyDescent="0.25">
      <c r="A3209">
        <v>3208</v>
      </c>
      <c r="B3209">
        <v>3210</v>
      </c>
      <c r="C3209">
        <v>3</v>
      </c>
      <c r="D3209">
        <v>388327989</v>
      </c>
      <c r="E3209" s="12">
        <v>43785</v>
      </c>
      <c r="F3209">
        <v>536</v>
      </c>
      <c r="G3209" t="s">
        <v>127</v>
      </c>
      <c r="H3209">
        <v>389.2</v>
      </c>
      <c r="I3209">
        <v>41.92</v>
      </c>
      <c r="J3209">
        <v>431.12</v>
      </c>
      <c r="K3209" s="12">
        <v>43799</v>
      </c>
      <c r="L3209" s="12">
        <v>43799</v>
      </c>
      <c r="M3209" s="39">
        <v>3</v>
      </c>
      <c r="P3209" s="45">
        <v>6732</v>
      </c>
      <c r="Q3209" s="46">
        <v>6734</v>
      </c>
      <c r="R3209" s="46">
        <v>16</v>
      </c>
      <c r="S3209" s="58">
        <v>327660655</v>
      </c>
      <c r="T3209" s="47">
        <v>44197</v>
      </c>
      <c r="U3209" s="46">
        <v>1110</v>
      </c>
      <c r="V3209" s="46" t="s">
        <v>126</v>
      </c>
      <c r="W3209" s="46">
        <v>80.37</v>
      </c>
      <c r="X3209" s="46">
        <v>3.4111000000000002</v>
      </c>
      <c r="Y3209" s="46">
        <v>83.781100000000009</v>
      </c>
      <c r="Z3209" s="47">
        <v>44209</v>
      </c>
      <c r="AA3209" s="47">
        <v>44209</v>
      </c>
      <c r="AB3209" s="48">
        <v>4</v>
      </c>
      <c r="AC3209" s="46" t="str">
        <f>VLOOKUP(Table12[[#This Row],[ImporterID (IMPORTERS)]],IMPORTERS[],3,FALSE)</f>
        <v>Central</v>
      </c>
      <c r="AD3209" s="49">
        <f>VLOOKUP(ORDERS[[#This Row],[ImporterID (IMPORTERS)]],IMPORTERS[],5,FALSE)</f>
        <v>25092</v>
      </c>
      <c r="AE3209" s="50" t="e">
        <f ca="1">DATEDIF(#REF!, TODAY(), "Y")</f>
        <v>#REF!</v>
      </c>
      <c r="AF3209" cm="1">
        <f t="array" aca="1" ref="AF3209" ca="1">IF(RAND()&gt;0.3,INDEX($AG$2:$AG$209,RANDBETWEEN(1,208)),INDEX($AH$2:$AH$866,RANDBETWEEN(1,865)))</f>
        <v>348151586</v>
      </c>
    </row>
    <row r="3210" spans="1:32" ht="15.75" customHeight="1" x14ac:dyDescent="0.25">
      <c r="A3210">
        <v>3209</v>
      </c>
      <c r="B3210">
        <v>3211</v>
      </c>
      <c r="C3210">
        <v>10</v>
      </c>
      <c r="D3210">
        <v>352728186</v>
      </c>
      <c r="E3210" s="12">
        <v>43787</v>
      </c>
      <c r="F3210">
        <v>536</v>
      </c>
      <c r="G3210" t="s">
        <v>126</v>
      </c>
      <c r="H3210">
        <v>432.71</v>
      </c>
      <c r="I3210">
        <v>46.271000000000001</v>
      </c>
      <c r="J3210">
        <v>478.98099999999999</v>
      </c>
      <c r="K3210" s="12">
        <v>43800</v>
      </c>
      <c r="L3210" s="12">
        <v>43800</v>
      </c>
      <c r="M3210" s="39">
        <v>3</v>
      </c>
      <c r="P3210" s="45">
        <v>6733</v>
      </c>
      <c r="Q3210" s="46">
        <v>6735</v>
      </c>
      <c r="R3210" s="46">
        <v>6</v>
      </c>
      <c r="S3210" s="58">
        <v>287048847</v>
      </c>
      <c r="T3210" s="47">
        <v>44198</v>
      </c>
      <c r="U3210" s="46">
        <v>1110</v>
      </c>
      <c r="V3210" s="46" t="s">
        <v>126</v>
      </c>
      <c r="W3210" s="46">
        <v>45.89</v>
      </c>
      <c r="X3210" s="46">
        <v>2.3767</v>
      </c>
      <c r="Y3210" s="46">
        <v>48.2667</v>
      </c>
      <c r="Z3210" s="47">
        <v>44206</v>
      </c>
      <c r="AA3210" s="47">
        <v>44206</v>
      </c>
      <c r="AB3210" s="48">
        <v>4</v>
      </c>
      <c r="AC3210" s="46" t="str">
        <f>VLOOKUP(Table12[[#This Row],[ImporterID (IMPORTERS)]],IMPORTERS[],3,FALSE)</f>
        <v>Northern</v>
      </c>
      <c r="AD3210" s="49">
        <f>VLOOKUP(ORDERS[[#This Row],[ImporterID (IMPORTERS)]],IMPORTERS[],5,FALSE)</f>
        <v>30087</v>
      </c>
      <c r="AE3210" s="50" t="e">
        <f ca="1">DATEDIF(#REF!, TODAY(), "Y")</f>
        <v>#REF!</v>
      </c>
      <c r="AF3210" cm="1">
        <f t="array" aca="1" ref="AF3210" ca="1">IF(RAND()&gt;0.3,INDEX($AG$2:$AG$209,RANDBETWEEN(1,208)),INDEX($AH$2:$AH$866,RANDBETWEEN(1,865)))</f>
        <v>333849068</v>
      </c>
    </row>
    <row r="3211" spans="1:32" ht="15.75" customHeight="1" x14ac:dyDescent="0.25">
      <c r="A3211">
        <v>3210</v>
      </c>
      <c r="B3211">
        <v>3212</v>
      </c>
      <c r="C3211">
        <v>6</v>
      </c>
      <c r="D3211">
        <v>275940402</v>
      </c>
      <c r="E3211" s="12">
        <v>43788</v>
      </c>
      <c r="F3211">
        <v>536</v>
      </c>
      <c r="G3211" t="s">
        <v>126</v>
      </c>
      <c r="H3211">
        <v>496.36</v>
      </c>
      <c r="I3211">
        <v>52.636000000000003</v>
      </c>
      <c r="J3211">
        <v>548.99599999999998</v>
      </c>
      <c r="K3211" s="12">
        <v>43798</v>
      </c>
      <c r="L3211" s="12">
        <v>43798</v>
      </c>
      <c r="M3211" s="39">
        <v>1</v>
      </c>
      <c r="P3211" s="45">
        <v>6734</v>
      </c>
      <c r="Q3211" s="46">
        <v>6736</v>
      </c>
      <c r="R3211" s="46">
        <v>14</v>
      </c>
      <c r="S3211" s="58">
        <v>286560226</v>
      </c>
      <c r="T3211" s="47">
        <v>44199</v>
      </c>
      <c r="U3211" s="46">
        <v>1110</v>
      </c>
      <c r="V3211" s="46" t="s">
        <v>126</v>
      </c>
      <c r="W3211" s="46">
        <v>18.43</v>
      </c>
      <c r="X3211" s="46">
        <v>1.5528999999999999</v>
      </c>
      <c r="Y3211" s="46">
        <v>19.982900000000001</v>
      </c>
      <c r="Z3211" s="47">
        <v>44204</v>
      </c>
      <c r="AA3211" s="47">
        <v>44204</v>
      </c>
      <c r="AB3211" s="48">
        <v>4</v>
      </c>
      <c r="AC3211" s="46" t="str">
        <f>VLOOKUP(Table12[[#This Row],[ImporterID (IMPORTERS)]],IMPORTERS[],3,FALSE)</f>
        <v>Central</v>
      </c>
      <c r="AD3211" s="49">
        <f>VLOOKUP(ORDERS[[#This Row],[ImporterID (IMPORTERS)]],IMPORTERS[],5,FALSE)</f>
        <v>29073</v>
      </c>
      <c r="AE3211" s="50" t="e">
        <f ca="1">DATEDIF(#REF!, TODAY(), "Y")</f>
        <v>#REF!</v>
      </c>
      <c r="AF3211" cm="1">
        <f t="array" aca="1" ref="AF3211" ca="1">IF(RAND()&gt;0.3,INDEX($AG$2:$AG$209,RANDBETWEEN(1,208)),INDEX($AH$2:$AH$866,RANDBETWEEN(1,865)))</f>
        <v>237416961</v>
      </c>
    </row>
    <row r="3212" spans="1:32" ht="15.75" customHeight="1" x14ac:dyDescent="0.25">
      <c r="A3212">
        <v>3211</v>
      </c>
      <c r="B3212">
        <v>3213</v>
      </c>
      <c r="C3212">
        <v>15</v>
      </c>
      <c r="D3212">
        <v>295211087</v>
      </c>
      <c r="E3212" s="12">
        <v>43791</v>
      </c>
      <c r="F3212">
        <v>536</v>
      </c>
      <c r="G3212" t="s">
        <v>126</v>
      </c>
      <c r="H3212">
        <v>257.89</v>
      </c>
      <c r="I3212">
        <v>28.789000000000001</v>
      </c>
      <c r="J3212">
        <v>286.67899999999997</v>
      </c>
      <c r="K3212" s="12">
        <v>43798</v>
      </c>
      <c r="L3212" s="12">
        <v>43798</v>
      </c>
      <c r="M3212" s="39">
        <v>5</v>
      </c>
      <c r="P3212" s="45">
        <v>6735</v>
      </c>
      <c r="Q3212" s="46">
        <v>6737</v>
      </c>
      <c r="R3212" s="46">
        <v>8</v>
      </c>
      <c r="S3212" s="58">
        <v>323277299</v>
      </c>
      <c r="T3212" s="47">
        <v>44199</v>
      </c>
      <c r="U3212" s="46">
        <v>1110</v>
      </c>
      <c r="V3212" s="46" t="s">
        <v>126</v>
      </c>
      <c r="W3212" s="46">
        <v>30.62</v>
      </c>
      <c r="X3212" s="46">
        <v>1.9186000000000001</v>
      </c>
      <c r="Y3212" s="46">
        <v>32.538600000000002</v>
      </c>
      <c r="Z3212" s="47">
        <v>44208</v>
      </c>
      <c r="AA3212" s="47">
        <v>44208</v>
      </c>
      <c r="AB3212" s="48">
        <v>4</v>
      </c>
      <c r="AC3212" s="46" t="str">
        <f>VLOOKUP(Table12[[#This Row],[ImporterID (IMPORTERS)]],IMPORTERS[],3,FALSE)</f>
        <v>Central</v>
      </c>
      <c r="AD3212" s="49">
        <f>VLOOKUP(ORDERS[[#This Row],[ImporterID (IMPORTERS)]],IMPORTERS[],5,FALSE)</f>
        <v>36873</v>
      </c>
      <c r="AE3212" s="50" t="e">
        <f ca="1">DATEDIF(#REF!, TODAY(), "Y")</f>
        <v>#REF!</v>
      </c>
      <c r="AF3212" cm="1">
        <f t="array" aca="1" ref="AF3212" ca="1">IF(RAND()&gt;0.3,INDEX($AG$2:$AG$209,RANDBETWEEN(1,208)),INDEX($AH$2:$AH$866,RANDBETWEEN(1,865)))</f>
        <v>343350484</v>
      </c>
    </row>
    <row r="3213" spans="1:32" ht="15.75" customHeight="1" x14ac:dyDescent="0.25">
      <c r="A3213">
        <v>3212</v>
      </c>
      <c r="B3213">
        <v>3214</v>
      </c>
      <c r="C3213">
        <v>8</v>
      </c>
      <c r="D3213">
        <v>332877007</v>
      </c>
      <c r="E3213" s="12">
        <v>43792</v>
      </c>
      <c r="F3213">
        <v>536</v>
      </c>
      <c r="G3213" t="s">
        <v>126</v>
      </c>
      <c r="H3213">
        <v>332.82</v>
      </c>
      <c r="I3213">
        <v>36.282000000000004</v>
      </c>
      <c r="J3213">
        <v>369.10199999999998</v>
      </c>
      <c r="K3213" s="12">
        <v>43798</v>
      </c>
      <c r="L3213" s="12">
        <v>43798</v>
      </c>
      <c r="M3213" s="39">
        <v>2</v>
      </c>
      <c r="P3213" s="45">
        <v>6736</v>
      </c>
      <c r="Q3213" s="46">
        <v>6738</v>
      </c>
      <c r="R3213" s="46">
        <v>15</v>
      </c>
      <c r="S3213" s="58">
        <v>372936545</v>
      </c>
      <c r="T3213" s="47">
        <v>44187</v>
      </c>
      <c r="U3213" s="46">
        <v>1111</v>
      </c>
      <c r="V3213" s="46" t="s">
        <v>126</v>
      </c>
      <c r="W3213" s="46">
        <v>46.58</v>
      </c>
      <c r="X3213" s="46">
        <v>5.3290000000000006</v>
      </c>
      <c r="Y3213" s="46">
        <v>51.908999999999999</v>
      </c>
      <c r="Z3213" s="47">
        <v>44206</v>
      </c>
      <c r="AA3213" s="47">
        <v>44206</v>
      </c>
      <c r="AB3213" s="48">
        <v>5</v>
      </c>
      <c r="AC3213" s="46" t="str">
        <f>VLOOKUP(Table12[[#This Row],[ImporterID (IMPORTERS)]],IMPORTERS[],3,FALSE)</f>
        <v>Central</v>
      </c>
      <c r="AD3213" s="49">
        <f>VLOOKUP(ORDERS[[#This Row],[ImporterID (IMPORTERS)]],IMPORTERS[],5,FALSE)</f>
        <v>31569</v>
      </c>
      <c r="AE3213" s="50" t="e">
        <f ca="1">DATEDIF(#REF!, TODAY(), "Y")</f>
        <v>#REF!</v>
      </c>
      <c r="AF3213" cm="1">
        <f t="array" aca="1" ref="AF3213" ca="1">IF(RAND()&gt;0.3,INDEX($AG$2:$AG$209,RANDBETWEEN(1,208)),INDEX($AH$2:$AH$866,RANDBETWEEN(1,865)))</f>
        <v>298927411</v>
      </c>
    </row>
    <row r="3214" spans="1:32" ht="15.75" customHeight="1" x14ac:dyDescent="0.25">
      <c r="A3214">
        <v>3213</v>
      </c>
      <c r="B3214">
        <v>3215</v>
      </c>
      <c r="C3214">
        <v>11</v>
      </c>
      <c r="D3214">
        <v>396705487</v>
      </c>
      <c r="E3214" s="12">
        <v>43792</v>
      </c>
      <c r="F3214">
        <v>536</v>
      </c>
      <c r="G3214" t="s">
        <v>127</v>
      </c>
      <c r="H3214">
        <v>412.42</v>
      </c>
      <c r="I3214">
        <v>44.242000000000004</v>
      </c>
      <c r="J3214">
        <v>456.66200000000003</v>
      </c>
      <c r="K3214" s="12">
        <v>43799</v>
      </c>
      <c r="L3214" s="12">
        <v>43799</v>
      </c>
      <c r="M3214" s="39">
        <v>5</v>
      </c>
      <c r="P3214" s="45">
        <v>6737</v>
      </c>
      <c r="Q3214" s="46">
        <v>6739</v>
      </c>
      <c r="R3214" s="46">
        <v>13</v>
      </c>
      <c r="S3214" s="58">
        <v>299581198</v>
      </c>
      <c r="T3214" s="47">
        <v>44190</v>
      </c>
      <c r="U3214" s="46">
        <v>1111</v>
      </c>
      <c r="V3214" s="46" t="s">
        <v>126</v>
      </c>
      <c r="W3214" s="46">
        <v>77.88</v>
      </c>
      <c r="X3214" s="46">
        <v>6.8940000000000001</v>
      </c>
      <c r="Y3214" s="46">
        <v>84.774000000000001</v>
      </c>
      <c r="Z3214" s="47">
        <v>44209</v>
      </c>
      <c r="AA3214" s="47">
        <v>44209</v>
      </c>
      <c r="AB3214" s="48">
        <v>4</v>
      </c>
      <c r="AC3214" s="46" t="str">
        <f>VLOOKUP(Table12[[#This Row],[ImporterID (IMPORTERS)]],IMPORTERS[],3,FALSE)</f>
        <v>Central</v>
      </c>
      <c r="AD3214" s="49">
        <f>VLOOKUP(ORDERS[[#This Row],[ImporterID (IMPORTERS)]],IMPORTERS[],5,FALSE)</f>
        <v>36596</v>
      </c>
      <c r="AE3214" s="50" t="e">
        <f ca="1">DATEDIF(#REF!, TODAY(), "Y")</f>
        <v>#REF!</v>
      </c>
      <c r="AF3214" cm="1">
        <f t="array" aca="1" ref="AF3214" ca="1">IF(RAND()&gt;0.3,INDEX($AG$2:$AG$209,RANDBETWEEN(1,208)),INDEX($AH$2:$AH$866,RANDBETWEEN(1,865)))</f>
        <v>375526825</v>
      </c>
    </row>
    <row r="3215" spans="1:32" ht="15.75" customHeight="1" x14ac:dyDescent="0.25">
      <c r="A3215">
        <v>3214</v>
      </c>
      <c r="B3215">
        <v>3216</v>
      </c>
      <c r="C3215">
        <v>10</v>
      </c>
      <c r="D3215">
        <v>245575865</v>
      </c>
      <c r="E3215" s="12">
        <v>43784</v>
      </c>
      <c r="F3215">
        <v>537</v>
      </c>
      <c r="G3215" t="s">
        <v>126</v>
      </c>
      <c r="H3215">
        <v>239.86</v>
      </c>
      <c r="I3215">
        <v>17.790200000000002</v>
      </c>
      <c r="J3215">
        <v>257.65020000000004</v>
      </c>
      <c r="K3215" s="12">
        <v>43801</v>
      </c>
      <c r="L3215" s="12">
        <v>43801</v>
      </c>
      <c r="M3215" s="39">
        <v>4</v>
      </c>
      <c r="P3215" s="45">
        <v>6738</v>
      </c>
      <c r="Q3215" s="46">
        <v>6740</v>
      </c>
      <c r="R3215" s="46">
        <v>7</v>
      </c>
      <c r="S3215" s="58">
        <v>284187106</v>
      </c>
      <c r="T3215" s="47">
        <v>44195</v>
      </c>
      <c r="U3215" s="46">
        <v>1111</v>
      </c>
      <c r="V3215" s="46" t="s">
        <v>126</v>
      </c>
      <c r="W3215" s="46">
        <v>79.66</v>
      </c>
      <c r="X3215" s="46">
        <v>6.9830000000000005</v>
      </c>
      <c r="Y3215" s="46">
        <v>86.643000000000001</v>
      </c>
      <c r="Z3215" s="47">
        <v>44203</v>
      </c>
      <c r="AA3215" s="47">
        <v>44205</v>
      </c>
      <c r="AB3215" s="48">
        <v>4</v>
      </c>
      <c r="AC3215" s="46" t="str">
        <f>VLOOKUP(Table12[[#This Row],[ImporterID (IMPORTERS)]],IMPORTERS[],3,FALSE)</f>
        <v>Central</v>
      </c>
      <c r="AD3215" s="49">
        <f>VLOOKUP(ORDERS[[#This Row],[ImporterID (IMPORTERS)]],IMPORTERS[],5,FALSE)</f>
        <v>31294</v>
      </c>
      <c r="AE3215" s="50" t="e">
        <f ca="1">DATEDIF(#REF!, TODAY(), "Y")</f>
        <v>#REF!</v>
      </c>
      <c r="AF3215" cm="1">
        <f t="array" aca="1" ref="AF3215" ca="1">IF(RAND()&gt;0.3,INDEX($AG$2:$AG$209,RANDBETWEEN(1,208)),INDEX($AH$2:$AH$866,RANDBETWEEN(1,865)))</f>
        <v>204189919</v>
      </c>
    </row>
    <row r="3216" spans="1:32" ht="15.75" customHeight="1" x14ac:dyDescent="0.25">
      <c r="A3216">
        <v>3215</v>
      </c>
      <c r="B3216">
        <v>3217</v>
      </c>
      <c r="C3216">
        <v>13</v>
      </c>
      <c r="D3216">
        <v>386518777</v>
      </c>
      <c r="E3216" s="12">
        <v>43787</v>
      </c>
      <c r="F3216">
        <v>537</v>
      </c>
      <c r="G3216" t="s">
        <v>126</v>
      </c>
      <c r="H3216">
        <v>293.98</v>
      </c>
      <c r="I3216">
        <v>21.578600000000002</v>
      </c>
      <c r="J3216">
        <v>315.55860000000001</v>
      </c>
      <c r="K3216" s="12">
        <v>43801</v>
      </c>
      <c r="L3216" s="12">
        <v>43801</v>
      </c>
      <c r="M3216" s="39">
        <v>4</v>
      </c>
      <c r="P3216" s="45">
        <v>6739</v>
      </c>
      <c r="Q3216" s="46">
        <v>6741</v>
      </c>
      <c r="R3216" s="46">
        <v>21</v>
      </c>
      <c r="S3216" s="58">
        <v>358485895</v>
      </c>
      <c r="T3216" s="47">
        <v>44193</v>
      </c>
      <c r="U3216" s="46">
        <v>1112</v>
      </c>
      <c r="V3216" s="46" t="s">
        <v>126</v>
      </c>
      <c r="W3216" s="46">
        <v>65.209999999999994</v>
      </c>
      <c r="X3216" s="46">
        <v>6.2605000000000004</v>
      </c>
      <c r="Y3216" s="46">
        <v>71.470499999999987</v>
      </c>
      <c r="Z3216" s="47">
        <v>44206</v>
      </c>
      <c r="AA3216" s="47">
        <v>44206</v>
      </c>
      <c r="AB3216" s="48">
        <v>5</v>
      </c>
      <c r="AC3216" s="46" t="str">
        <f>VLOOKUP(Table12[[#This Row],[ImporterID (IMPORTERS)]],IMPORTERS[],3,FALSE)</f>
        <v>Central</v>
      </c>
      <c r="AD3216" s="49">
        <f>VLOOKUP(ORDERS[[#This Row],[ImporterID (IMPORTERS)]],IMPORTERS[],5,FALSE)</f>
        <v>24879</v>
      </c>
      <c r="AE3216" s="50" t="e">
        <f ca="1">DATEDIF(#REF!, TODAY(), "Y")</f>
        <v>#REF!</v>
      </c>
      <c r="AF3216" cm="1">
        <f t="array" aca="1" ref="AF3216" ca="1">IF(RAND()&gt;0.3,INDEX($AG$2:$AG$209,RANDBETWEEN(1,208)),INDEX($AH$2:$AH$866,RANDBETWEEN(1,865)))</f>
        <v>266846543</v>
      </c>
    </row>
    <row r="3217" spans="1:32" ht="15.75" customHeight="1" x14ac:dyDescent="0.25">
      <c r="A3217">
        <v>3216</v>
      </c>
      <c r="B3217">
        <v>3218</v>
      </c>
      <c r="C3217">
        <v>13</v>
      </c>
      <c r="D3217">
        <v>283392821</v>
      </c>
      <c r="E3217" s="12">
        <v>43790</v>
      </c>
      <c r="F3217">
        <v>537</v>
      </c>
      <c r="G3217" t="s">
        <v>127</v>
      </c>
      <c r="H3217">
        <v>174.52</v>
      </c>
      <c r="I3217">
        <v>13.216400000000002</v>
      </c>
      <c r="J3217">
        <v>187.7364</v>
      </c>
      <c r="K3217" s="12">
        <v>43804</v>
      </c>
      <c r="L3217" s="12">
        <v>43804</v>
      </c>
      <c r="M3217" s="39">
        <v>2</v>
      </c>
      <c r="P3217" s="45">
        <v>6740</v>
      </c>
      <c r="Q3217" s="46">
        <v>6742</v>
      </c>
      <c r="R3217" s="46">
        <v>13</v>
      </c>
      <c r="S3217" s="58">
        <v>220504750</v>
      </c>
      <c r="T3217" s="47">
        <v>44194</v>
      </c>
      <c r="U3217" s="46">
        <v>1112</v>
      </c>
      <c r="V3217" s="46" t="s">
        <v>126</v>
      </c>
      <c r="W3217" s="46">
        <v>13.9</v>
      </c>
      <c r="X3217" s="46">
        <v>3.6950000000000003</v>
      </c>
      <c r="Y3217" s="46">
        <v>17.594999999999999</v>
      </c>
      <c r="Z3217" s="47">
        <v>44207</v>
      </c>
      <c r="AA3217" s="47">
        <v>44207</v>
      </c>
      <c r="AB3217" s="48">
        <v>4</v>
      </c>
      <c r="AC3217" s="46" t="str">
        <f>VLOOKUP(Table12[[#This Row],[ImporterID (IMPORTERS)]],IMPORTERS[],3,FALSE)</f>
        <v>Haifa District</v>
      </c>
      <c r="AD3217" s="49">
        <f>VLOOKUP(ORDERS[[#This Row],[ImporterID (IMPORTERS)]],IMPORTERS[],5,FALSE)</f>
        <v>20855</v>
      </c>
      <c r="AE3217" s="50" t="e">
        <f ca="1">DATEDIF(#REF!, TODAY(), "Y")</f>
        <v>#REF!</v>
      </c>
      <c r="AF3217" cm="1">
        <f t="array" aca="1" ref="AF3217" ca="1">IF(RAND()&gt;0.3,INDEX($AG$2:$AG$209,RANDBETWEEN(1,208)),INDEX($AH$2:$AH$866,RANDBETWEEN(1,865)))</f>
        <v>226749993</v>
      </c>
    </row>
    <row r="3218" spans="1:32" ht="15.75" customHeight="1" x14ac:dyDescent="0.25">
      <c r="A3218">
        <v>3217</v>
      </c>
      <c r="B3218">
        <v>3219</v>
      </c>
      <c r="C3218">
        <v>8</v>
      </c>
      <c r="D3218">
        <v>296071600</v>
      </c>
      <c r="E3218" s="12">
        <v>43793</v>
      </c>
      <c r="F3218">
        <v>537</v>
      </c>
      <c r="G3218" t="s">
        <v>126</v>
      </c>
      <c r="H3218">
        <v>47.91</v>
      </c>
      <c r="I3218">
        <v>4.3536999999999999</v>
      </c>
      <c r="J3218">
        <v>52.2637</v>
      </c>
      <c r="K3218" s="12">
        <v>43799</v>
      </c>
      <c r="L3218" s="12">
        <v>43799</v>
      </c>
      <c r="M3218" s="39">
        <v>4</v>
      </c>
      <c r="P3218" s="45">
        <v>6741</v>
      </c>
      <c r="Q3218" s="46">
        <v>6743</v>
      </c>
      <c r="R3218" s="46">
        <v>7</v>
      </c>
      <c r="S3218" s="58">
        <v>273825186</v>
      </c>
      <c r="T3218" s="47">
        <v>44195</v>
      </c>
      <c r="U3218" s="46">
        <v>1112</v>
      </c>
      <c r="V3218" s="46" t="s">
        <v>126</v>
      </c>
      <c r="W3218" s="46">
        <v>45.31</v>
      </c>
      <c r="X3218" s="46">
        <v>5.2655000000000003</v>
      </c>
      <c r="Y3218" s="46">
        <v>50.575500000000005</v>
      </c>
      <c r="Z3218" s="47">
        <v>44206</v>
      </c>
      <c r="AA3218" s="47">
        <v>44206</v>
      </c>
      <c r="AB3218" s="48">
        <v>5</v>
      </c>
      <c r="AC3218" s="46" t="str">
        <f>VLOOKUP(Table12[[#This Row],[ImporterID (IMPORTERS)]],IMPORTERS[],3,FALSE)</f>
        <v>Central</v>
      </c>
      <c r="AD3218" s="49">
        <f>VLOOKUP(ORDERS[[#This Row],[ImporterID (IMPORTERS)]],IMPORTERS[],5,FALSE)</f>
        <v>35177</v>
      </c>
      <c r="AE3218" s="50" t="e">
        <f ca="1">DATEDIF(#REF!, TODAY(), "Y")</f>
        <v>#REF!</v>
      </c>
      <c r="AF3218" cm="1">
        <f t="array" aca="1" ref="AF3218" ca="1">IF(RAND()&gt;0.3,INDEX($AG$2:$AG$209,RANDBETWEEN(1,208)),INDEX($AH$2:$AH$866,RANDBETWEEN(1,865)))</f>
        <v>316354666</v>
      </c>
    </row>
    <row r="3219" spans="1:32" ht="15.75" customHeight="1" x14ac:dyDescent="0.25">
      <c r="A3219">
        <v>3218</v>
      </c>
      <c r="B3219">
        <v>3220</v>
      </c>
      <c r="C3219">
        <v>5</v>
      </c>
      <c r="D3219">
        <v>284517314</v>
      </c>
      <c r="E3219" s="12">
        <v>43794</v>
      </c>
      <c r="F3219">
        <v>537</v>
      </c>
      <c r="G3219" t="s">
        <v>126</v>
      </c>
      <c r="H3219">
        <v>253.52</v>
      </c>
      <c r="I3219">
        <v>18.746400000000001</v>
      </c>
      <c r="J3219">
        <v>272.26640000000003</v>
      </c>
      <c r="K3219" s="12">
        <v>43802</v>
      </c>
      <c r="L3219" s="12">
        <v>43802</v>
      </c>
      <c r="M3219" s="39">
        <v>5</v>
      </c>
      <c r="P3219" s="45">
        <v>6742</v>
      </c>
      <c r="Q3219" s="46">
        <v>6744</v>
      </c>
      <c r="R3219" s="46">
        <v>5</v>
      </c>
      <c r="S3219" s="58">
        <v>227842776</v>
      </c>
      <c r="T3219" s="47">
        <v>44196</v>
      </c>
      <c r="U3219" s="46">
        <v>1112</v>
      </c>
      <c r="V3219" s="46" t="s">
        <v>126</v>
      </c>
      <c r="W3219" s="46">
        <v>96.82</v>
      </c>
      <c r="X3219" s="46">
        <v>7.8410000000000002</v>
      </c>
      <c r="Y3219" s="46">
        <v>104.66099999999999</v>
      </c>
      <c r="Z3219" s="47">
        <v>44204</v>
      </c>
      <c r="AA3219" s="47">
        <v>44204</v>
      </c>
      <c r="AB3219" s="48">
        <v>4</v>
      </c>
      <c r="AC3219" s="46" t="str">
        <f>VLOOKUP(Table12[[#This Row],[ImporterID (IMPORTERS)]],IMPORTERS[],3,FALSE)</f>
        <v>Central</v>
      </c>
      <c r="AD3219" s="49">
        <f>VLOOKUP(ORDERS[[#This Row],[ImporterID (IMPORTERS)]],IMPORTERS[],5,FALSE)</f>
        <v>24633</v>
      </c>
      <c r="AE3219" s="50" t="e">
        <f ca="1">DATEDIF(#REF!, TODAY(), "Y")</f>
        <v>#REF!</v>
      </c>
      <c r="AF3219" cm="1">
        <f t="array" aca="1" ref="AF3219" ca="1">IF(RAND()&gt;0.3,INDEX($AG$2:$AG$209,RANDBETWEEN(1,208)),INDEX($AH$2:$AH$866,RANDBETWEEN(1,865)))</f>
        <v>369399558</v>
      </c>
    </row>
    <row r="3220" spans="1:32" ht="15.75" customHeight="1" x14ac:dyDescent="0.25">
      <c r="A3220">
        <v>3219</v>
      </c>
      <c r="B3220">
        <v>3221</v>
      </c>
      <c r="C3220">
        <v>5</v>
      </c>
      <c r="D3220">
        <v>277176384</v>
      </c>
      <c r="E3220" s="12">
        <v>43795</v>
      </c>
      <c r="F3220">
        <v>537</v>
      </c>
      <c r="G3220" t="s">
        <v>126</v>
      </c>
      <c r="H3220">
        <v>424.31</v>
      </c>
      <c r="I3220">
        <v>30.701700000000002</v>
      </c>
      <c r="J3220">
        <v>455.01170000000002</v>
      </c>
      <c r="K3220" s="12">
        <v>43803</v>
      </c>
      <c r="L3220" s="12">
        <v>43803</v>
      </c>
      <c r="M3220" s="39">
        <v>2</v>
      </c>
      <c r="P3220" s="45">
        <v>6743</v>
      </c>
      <c r="Q3220" s="46">
        <v>6745</v>
      </c>
      <c r="R3220" s="46">
        <v>14</v>
      </c>
      <c r="S3220" s="58">
        <v>322884518</v>
      </c>
      <c r="T3220" s="47">
        <v>44198</v>
      </c>
      <c r="U3220" s="46">
        <v>1112</v>
      </c>
      <c r="V3220" s="46" t="s">
        <v>126</v>
      </c>
      <c r="W3220" s="46">
        <v>27.64</v>
      </c>
      <c r="X3220" s="46">
        <v>4.3819999999999997</v>
      </c>
      <c r="Y3220" s="46">
        <v>32.021999999999998</v>
      </c>
      <c r="Z3220" s="47">
        <v>44204</v>
      </c>
      <c r="AA3220" s="47">
        <v>44204</v>
      </c>
      <c r="AB3220" s="48">
        <v>4</v>
      </c>
      <c r="AC3220" s="46" t="str">
        <f>VLOOKUP(Table12[[#This Row],[ImporterID (IMPORTERS)]],IMPORTERS[],3,FALSE)</f>
        <v>Southern</v>
      </c>
      <c r="AD3220" s="49">
        <f>VLOOKUP(ORDERS[[#This Row],[ImporterID (IMPORTERS)]],IMPORTERS[],5,FALSE)</f>
        <v>23111</v>
      </c>
      <c r="AE3220" s="50" t="e">
        <f ca="1">DATEDIF(#REF!, TODAY(), "Y")</f>
        <v>#REF!</v>
      </c>
      <c r="AF3220" cm="1">
        <f t="array" aca="1" ref="AF3220" ca="1">IF(RAND()&gt;0.3,INDEX($AG$2:$AG$209,RANDBETWEEN(1,208)),INDEX($AH$2:$AH$866,RANDBETWEEN(1,865)))</f>
        <v>357699657</v>
      </c>
    </row>
    <row r="3221" spans="1:32" ht="15.75" customHeight="1" x14ac:dyDescent="0.25">
      <c r="A3221">
        <v>3220</v>
      </c>
      <c r="B3221">
        <v>3222</v>
      </c>
      <c r="C3221">
        <v>3</v>
      </c>
      <c r="D3221">
        <v>262437215</v>
      </c>
      <c r="E3221" s="12">
        <v>43795</v>
      </c>
      <c r="F3221">
        <v>537</v>
      </c>
      <c r="G3221" t="s">
        <v>126</v>
      </c>
      <c r="H3221">
        <v>439.7</v>
      </c>
      <c r="I3221">
        <v>31.779000000000003</v>
      </c>
      <c r="J3221">
        <v>471.47899999999998</v>
      </c>
      <c r="K3221" s="12">
        <v>43804</v>
      </c>
      <c r="L3221" s="12">
        <v>43804</v>
      </c>
      <c r="M3221" s="39">
        <v>2</v>
      </c>
      <c r="P3221" s="45">
        <v>6744</v>
      </c>
      <c r="Q3221" s="46">
        <v>6746</v>
      </c>
      <c r="R3221" s="46">
        <v>16</v>
      </c>
      <c r="S3221" s="58">
        <v>263325257</v>
      </c>
      <c r="T3221" s="47">
        <v>44189</v>
      </c>
      <c r="U3221" s="46">
        <v>1113</v>
      </c>
      <c r="V3221" s="46" t="s">
        <v>126</v>
      </c>
      <c r="W3221" s="46">
        <v>72.209999999999994</v>
      </c>
      <c r="X3221" s="46">
        <v>6.6105</v>
      </c>
      <c r="Y3221" s="46">
        <v>78.820499999999996</v>
      </c>
      <c r="Z3221" s="47">
        <v>44207</v>
      </c>
      <c r="AA3221" s="47">
        <v>44207</v>
      </c>
      <c r="AB3221" s="48">
        <v>4</v>
      </c>
      <c r="AC3221" s="46" t="str">
        <f>VLOOKUP(Table12[[#This Row],[ImporterID (IMPORTERS)]],IMPORTERS[],3,FALSE)</f>
        <v>Central</v>
      </c>
      <c r="AD3221" s="49">
        <f>VLOOKUP(ORDERS[[#This Row],[ImporterID (IMPORTERS)]],IMPORTERS[],5,FALSE)</f>
        <v>27851</v>
      </c>
      <c r="AE3221" s="50" t="e">
        <f ca="1">DATEDIF(#REF!, TODAY(), "Y")</f>
        <v>#REF!</v>
      </c>
      <c r="AF3221" cm="1">
        <f t="array" aca="1" ref="AF3221" ca="1">IF(RAND()&gt;0.3,INDEX($AG$2:$AG$209,RANDBETWEEN(1,208)),INDEX($AH$2:$AH$866,RANDBETWEEN(1,865)))</f>
        <v>284187106</v>
      </c>
    </row>
    <row r="3222" spans="1:32" ht="15.75" customHeight="1" x14ac:dyDescent="0.25">
      <c r="A3222">
        <v>3221</v>
      </c>
      <c r="B3222">
        <v>3223</v>
      </c>
      <c r="C3222">
        <v>5</v>
      </c>
      <c r="D3222">
        <v>354089264</v>
      </c>
      <c r="E3222" s="12">
        <v>43787</v>
      </c>
      <c r="F3222">
        <v>538</v>
      </c>
      <c r="G3222" t="s">
        <v>126</v>
      </c>
      <c r="H3222">
        <v>55.29</v>
      </c>
      <c r="I3222">
        <v>2.6586999999999996</v>
      </c>
      <c r="J3222">
        <v>57.948700000000002</v>
      </c>
      <c r="K3222" s="12">
        <v>43802</v>
      </c>
      <c r="L3222" s="12">
        <v>43802</v>
      </c>
      <c r="M3222" s="39">
        <v>5</v>
      </c>
      <c r="P3222" s="45">
        <v>6745</v>
      </c>
      <c r="Q3222" s="46">
        <v>6747</v>
      </c>
      <c r="R3222" s="46">
        <v>4</v>
      </c>
      <c r="S3222" s="58">
        <v>301533764</v>
      </c>
      <c r="T3222" s="47">
        <v>44194</v>
      </c>
      <c r="U3222" s="46">
        <v>1113</v>
      </c>
      <c r="V3222" s="46" t="s">
        <v>126</v>
      </c>
      <c r="W3222" s="46">
        <v>64.22</v>
      </c>
      <c r="X3222" s="46">
        <v>6.2110000000000003</v>
      </c>
      <c r="Y3222" s="46">
        <v>70.430999999999997</v>
      </c>
      <c r="Z3222" s="47">
        <v>44206</v>
      </c>
      <c r="AA3222" s="47">
        <v>44206</v>
      </c>
      <c r="AB3222" s="48">
        <v>4</v>
      </c>
      <c r="AC3222" s="46" t="str">
        <f>VLOOKUP(Table12[[#This Row],[ImporterID (IMPORTERS)]],IMPORTERS[],3,FALSE)</f>
        <v>Central</v>
      </c>
      <c r="AD3222" s="49">
        <f>VLOOKUP(ORDERS[[#This Row],[ImporterID (IMPORTERS)]],IMPORTERS[],5,FALSE)</f>
        <v>33458</v>
      </c>
      <c r="AE3222" s="50" t="e">
        <f ca="1">DATEDIF(#REF!, TODAY(), "Y")</f>
        <v>#REF!</v>
      </c>
      <c r="AF3222" cm="1">
        <f t="array" aca="1" ref="AF3222" ca="1">IF(RAND()&gt;0.3,INDEX($AG$2:$AG$209,RANDBETWEEN(1,208)),INDEX($AH$2:$AH$866,RANDBETWEEN(1,865)))</f>
        <v>376801402</v>
      </c>
    </row>
    <row r="3223" spans="1:32" ht="15.75" customHeight="1" x14ac:dyDescent="0.25">
      <c r="A3223">
        <v>3222</v>
      </c>
      <c r="B3223">
        <v>3224</v>
      </c>
      <c r="C3223">
        <v>11</v>
      </c>
      <c r="D3223">
        <v>246351289</v>
      </c>
      <c r="E3223" s="12">
        <v>43788</v>
      </c>
      <c r="F3223">
        <v>538</v>
      </c>
      <c r="G3223" t="s">
        <v>126</v>
      </c>
      <c r="H3223">
        <v>52.27</v>
      </c>
      <c r="I3223">
        <v>2.5681000000000003</v>
      </c>
      <c r="J3223">
        <v>54.838100000000004</v>
      </c>
      <c r="K3223" s="12">
        <v>43801</v>
      </c>
      <c r="L3223" s="12">
        <v>43801</v>
      </c>
      <c r="M3223" s="39">
        <v>4</v>
      </c>
      <c r="P3223" s="45">
        <v>6746</v>
      </c>
      <c r="Q3223" s="46">
        <v>6748</v>
      </c>
      <c r="R3223" s="46">
        <v>12</v>
      </c>
      <c r="S3223" s="58">
        <v>273587428</v>
      </c>
      <c r="T3223" s="47">
        <v>44194</v>
      </c>
      <c r="U3223" s="46">
        <v>1113</v>
      </c>
      <c r="V3223" s="46" t="s">
        <v>127</v>
      </c>
      <c r="W3223" s="46">
        <v>70.08</v>
      </c>
      <c r="X3223" s="46">
        <v>6.5039999999999996</v>
      </c>
      <c r="Y3223" s="46">
        <v>76.584000000000003</v>
      </c>
      <c r="Z3223" s="47">
        <v>44209</v>
      </c>
      <c r="AA3223" s="47">
        <v>44209</v>
      </c>
      <c r="AB3223" s="48">
        <v>4</v>
      </c>
      <c r="AC3223" s="46" t="str">
        <f>VLOOKUP(Table12[[#This Row],[ImporterID (IMPORTERS)]],IMPORTERS[],3,FALSE)</f>
        <v>Central</v>
      </c>
      <c r="AD3223" s="49">
        <f>VLOOKUP(ORDERS[[#This Row],[ImporterID (IMPORTERS)]],IMPORTERS[],5,FALSE)</f>
        <v>30632</v>
      </c>
      <c r="AE3223" s="50" t="e">
        <f ca="1">DATEDIF(#REF!, TODAY(), "Y")</f>
        <v>#REF!</v>
      </c>
      <c r="AF3223" cm="1">
        <f t="array" aca="1" ref="AF3223" ca="1">IF(RAND()&gt;0.3,INDEX($AG$2:$AG$209,RANDBETWEEN(1,208)),INDEX($AH$2:$AH$866,RANDBETWEEN(1,865)))</f>
        <v>242299981</v>
      </c>
    </row>
    <row r="3224" spans="1:32" ht="15.75" customHeight="1" x14ac:dyDescent="0.25">
      <c r="A3224">
        <v>3223</v>
      </c>
      <c r="B3224">
        <v>3225</v>
      </c>
      <c r="C3224">
        <v>1</v>
      </c>
      <c r="D3224">
        <v>202451860</v>
      </c>
      <c r="E3224" s="12">
        <v>43790</v>
      </c>
      <c r="F3224">
        <v>538</v>
      </c>
      <c r="G3224" t="s">
        <v>126</v>
      </c>
      <c r="H3224">
        <v>70.41</v>
      </c>
      <c r="I3224">
        <v>3.1122999999999998</v>
      </c>
      <c r="J3224">
        <v>73.522300000000001</v>
      </c>
      <c r="K3224" s="12">
        <v>43805</v>
      </c>
      <c r="L3224" s="12">
        <v>43805</v>
      </c>
      <c r="M3224" s="39">
        <v>4</v>
      </c>
      <c r="P3224" s="45">
        <v>6747</v>
      </c>
      <c r="Q3224" s="46">
        <v>6749</v>
      </c>
      <c r="R3224" s="46">
        <v>8</v>
      </c>
      <c r="S3224" s="58">
        <v>295937235</v>
      </c>
      <c r="T3224" s="47">
        <v>44200</v>
      </c>
      <c r="U3224" s="46">
        <v>1113</v>
      </c>
      <c r="V3224" s="46" t="s">
        <v>126</v>
      </c>
      <c r="W3224" s="46">
        <v>82.63</v>
      </c>
      <c r="X3224" s="46">
        <v>7.1315</v>
      </c>
      <c r="Y3224" s="46">
        <v>89.761499999999998</v>
      </c>
      <c r="Z3224" s="47">
        <v>44207</v>
      </c>
      <c r="AA3224" s="47">
        <v>44207</v>
      </c>
      <c r="AB3224" s="48">
        <v>5</v>
      </c>
      <c r="AC3224" s="46" t="str">
        <f>VLOOKUP(Table12[[#This Row],[ImporterID (IMPORTERS)]],IMPORTERS[],3,FALSE)</f>
        <v>Central</v>
      </c>
      <c r="AD3224" s="49">
        <f>VLOOKUP(ORDERS[[#This Row],[ImporterID (IMPORTERS)]],IMPORTERS[],5,FALSE)</f>
        <v>18872</v>
      </c>
      <c r="AE3224" s="50" t="e">
        <f ca="1">DATEDIF(#REF!, TODAY(), "Y")</f>
        <v>#REF!</v>
      </c>
      <c r="AF3224" cm="1">
        <f t="array" aca="1" ref="AF3224" ca="1">IF(RAND()&gt;0.3,INDEX($AG$2:$AG$209,RANDBETWEEN(1,208)),INDEX($AH$2:$AH$866,RANDBETWEEN(1,865)))</f>
        <v>222079415</v>
      </c>
    </row>
    <row r="3225" spans="1:32" ht="15.75" customHeight="1" x14ac:dyDescent="0.25">
      <c r="A3225">
        <v>3224</v>
      </c>
      <c r="B3225">
        <v>3226</v>
      </c>
      <c r="C3225">
        <v>10</v>
      </c>
      <c r="D3225">
        <v>207845708</v>
      </c>
      <c r="E3225" s="12">
        <v>43792</v>
      </c>
      <c r="F3225">
        <v>538</v>
      </c>
      <c r="G3225" t="s">
        <v>126</v>
      </c>
      <c r="H3225">
        <v>35.17</v>
      </c>
      <c r="I3225">
        <v>2.0550999999999999</v>
      </c>
      <c r="J3225">
        <v>37.225100000000005</v>
      </c>
      <c r="K3225" s="12">
        <v>43801</v>
      </c>
      <c r="L3225" s="12">
        <v>43801</v>
      </c>
      <c r="M3225" s="39">
        <v>1</v>
      </c>
      <c r="P3225" s="45">
        <v>6748</v>
      </c>
      <c r="Q3225" s="46">
        <v>6750</v>
      </c>
      <c r="R3225" s="46">
        <v>8</v>
      </c>
      <c r="S3225" s="58">
        <v>333849068</v>
      </c>
      <c r="T3225" s="47">
        <v>44201</v>
      </c>
      <c r="U3225" s="46">
        <v>1113</v>
      </c>
      <c r="V3225" s="46" t="s">
        <v>127</v>
      </c>
      <c r="W3225" s="46">
        <v>64.58</v>
      </c>
      <c r="X3225" s="46">
        <v>6.2290000000000001</v>
      </c>
      <c r="Y3225" s="46">
        <v>70.808999999999997</v>
      </c>
      <c r="Z3225" s="47">
        <v>44209</v>
      </c>
      <c r="AA3225" s="47">
        <v>44209</v>
      </c>
      <c r="AB3225" s="48">
        <v>4</v>
      </c>
      <c r="AC3225" s="46" t="str">
        <f>VLOOKUP(Table12[[#This Row],[ImporterID (IMPORTERS)]],IMPORTERS[],3,FALSE)</f>
        <v>Central</v>
      </c>
      <c r="AD3225" s="49">
        <f>VLOOKUP(ORDERS[[#This Row],[ImporterID (IMPORTERS)]],IMPORTERS[],5,FALSE)</f>
        <v>23168</v>
      </c>
      <c r="AE3225" s="50" t="e">
        <f ca="1">DATEDIF(#REF!, TODAY(), "Y")</f>
        <v>#REF!</v>
      </c>
      <c r="AF3225" cm="1">
        <f t="array" aca="1" ref="AF3225" ca="1">IF(RAND()&gt;0.3,INDEX($AG$2:$AG$209,RANDBETWEEN(1,208)),INDEX($AH$2:$AH$866,RANDBETWEEN(1,865)))</f>
        <v>312639340</v>
      </c>
    </row>
    <row r="3226" spans="1:32" ht="15.75" customHeight="1" x14ac:dyDescent="0.25">
      <c r="A3226">
        <v>3225</v>
      </c>
      <c r="B3226">
        <v>3227</v>
      </c>
      <c r="C3226">
        <v>16</v>
      </c>
      <c r="D3226">
        <v>397980158</v>
      </c>
      <c r="E3226" s="12">
        <v>43795</v>
      </c>
      <c r="F3226">
        <v>538</v>
      </c>
      <c r="G3226" t="s">
        <v>126</v>
      </c>
      <c r="H3226">
        <v>58.38</v>
      </c>
      <c r="I3226">
        <v>2.7514000000000003</v>
      </c>
      <c r="J3226">
        <v>61.131399999999999</v>
      </c>
      <c r="K3226" s="12">
        <v>43799</v>
      </c>
      <c r="L3226" s="12">
        <v>43799</v>
      </c>
      <c r="M3226" s="39">
        <v>4</v>
      </c>
      <c r="P3226" s="45">
        <v>6749</v>
      </c>
      <c r="Q3226" s="46">
        <v>6751</v>
      </c>
      <c r="R3226" s="46">
        <v>2</v>
      </c>
      <c r="S3226" s="58">
        <v>373309495</v>
      </c>
      <c r="T3226" s="47">
        <v>44192</v>
      </c>
      <c r="U3226" s="46">
        <v>1114</v>
      </c>
      <c r="V3226" s="46" t="s">
        <v>126</v>
      </c>
      <c r="W3226" s="46">
        <v>59.73</v>
      </c>
      <c r="X3226" s="46">
        <v>5.9864999999999995</v>
      </c>
      <c r="Y3226" s="46">
        <v>65.716499999999996</v>
      </c>
      <c r="Z3226" s="47">
        <v>44204</v>
      </c>
      <c r="AA3226" s="47">
        <v>44204</v>
      </c>
      <c r="AB3226" s="48">
        <v>5</v>
      </c>
      <c r="AC3226" s="46" t="str">
        <f>VLOOKUP(Table12[[#This Row],[ImporterID (IMPORTERS)]],IMPORTERS[],3,FALSE)</f>
        <v>Central</v>
      </c>
      <c r="AD3226" s="49">
        <f>VLOOKUP(ORDERS[[#This Row],[ImporterID (IMPORTERS)]],IMPORTERS[],5,FALSE)</f>
        <v>33681</v>
      </c>
      <c r="AE3226" s="50" t="e">
        <f ca="1">DATEDIF(#REF!, TODAY(), "Y")</f>
        <v>#REF!</v>
      </c>
      <c r="AF3226" cm="1">
        <f t="array" aca="1" ref="AF3226" ca="1">IF(RAND()&gt;0.3,INDEX($AG$2:$AG$209,RANDBETWEEN(1,208)),INDEX($AH$2:$AH$866,RANDBETWEEN(1,865)))</f>
        <v>326602259</v>
      </c>
    </row>
    <row r="3227" spans="1:32" ht="15.75" customHeight="1" x14ac:dyDescent="0.25">
      <c r="A3227">
        <v>3226</v>
      </c>
      <c r="B3227">
        <v>3228</v>
      </c>
      <c r="C3227">
        <v>17</v>
      </c>
      <c r="D3227">
        <v>339226490</v>
      </c>
      <c r="E3227" s="12">
        <v>43795</v>
      </c>
      <c r="F3227">
        <v>538</v>
      </c>
      <c r="G3227" t="s">
        <v>126</v>
      </c>
      <c r="H3227">
        <v>38.81</v>
      </c>
      <c r="I3227">
        <v>2.1642999999999999</v>
      </c>
      <c r="J3227">
        <v>40.974299999999999</v>
      </c>
      <c r="K3227" s="12">
        <v>43800</v>
      </c>
      <c r="L3227" s="12">
        <v>43800</v>
      </c>
      <c r="M3227" s="39">
        <v>2</v>
      </c>
      <c r="P3227" s="45">
        <v>6750</v>
      </c>
      <c r="Q3227" s="46">
        <v>6752</v>
      </c>
      <c r="R3227" s="46">
        <v>13</v>
      </c>
      <c r="S3227" s="58">
        <v>229729548</v>
      </c>
      <c r="T3227" s="47">
        <v>44198</v>
      </c>
      <c r="U3227" s="46">
        <v>1114</v>
      </c>
      <c r="V3227" s="46" t="s">
        <v>126</v>
      </c>
      <c r="W3227" s="46">
        <v>30.45</v>
      </c>
      <c r="X3227" s="46">
        <v>4.5225</v>
      </c>
      <c r="Y3227" s="46">
        <v>34.972499999999997</v>
      </c>
      <c r="Z3227" s="47">
        <v>44204</v>
      </c>
      <c r="AA3227" s="47">
        <v>44204</v>
      </c>
      <c r="AB3227" s="48">
        <v>4</v>
      </c>
      <c r="AC3227" s="46" t="str">
        <f>VLOOKUP(Table12[[#This Row],[ImporterID (IMPORTERS)]],IMPORTERS[],3,FALSE)</f>
        <v>Central</v>
      </c>
      <c r="AD3227" s="49">
        <f>VLOOKUP(ORDERS[[#This Row],[ImporterID (IMPORTERS)]],IMPORTERS[],5,FALSE)</f>
        <v>20216</v>
      </c>
      <c r="AE3227" s="50" t="e">
        <f ca="1">DATEDIF(#REF!, TODAY(), "Y")</f>
        <v>#REF!</v>
      </c>
      <c r="AF3227" cm="1">
        <f t="array" aca="1" ref="AF3227" ca="1">IF(RAND()&gt;0.3,INDEX($AG$2:$AG$209,RANDBETWEEN(1,208)),INDEX($AH$2:$AH$866,RANDBETWEEN(1,865)))</f>
        <v>235371070</v>
      </c>
    </row>
    <row r="3228" spans="1:32" ht="15.75" customHeight="1" x14ac:dyDescent="0.25">
      <c r="A3228">
        <v>3227</v>
      </c>
      <c r="B3228">
        <v>3229</v>
      </c>
      <c r="C3228">
        <v>17</v>
      </c>
      <c r="D3228">
        <v>357699657</v>
      </c>
      <c r="E3228" s="12">
        <v>43785</v>
      </c>
      <c r="F3228">
        <v>539</v>
      </c>
      <c r="G3228" t="s">
        <v>126</v>
      </c>
      <c r="H3228">
        <v>214.55</v>
      </c>
      <c r="I3228">
        <v>24.455000000000002</v>
      </c>
      <c r="J3228">
        <v>239.00500000000002</v>
      </c>
      <c r="K3228" s="12">
        <v>43801</v>
      </c>
      <c r="L3228" s="12">
        <v>43801</v>
      </c>
      <c r="M3228" s="39">
        <v>2</v>
      </c>
      <c r="P3228" s="45">
        <v>6751</v>
      </c>
      <c r="Q3228" s="46">
        <v>6753</v>
      </c>
      <c r="R3228" s="46">
        <v>21</v>
      </c>
      <c r="S3228" s="58">
        <v>307928372</v>
      </c>
      <c r="T3228" s="47">
        <v>44200</v>
      </c>
      <c r="U3228" s="46">
        <v>1114</v>
      </c>
      <c r="V3228" s="46" t="s">
        <v>126</v>
      </c>
      <c r="W3228" s="46">
        <v>11.63</v>
      </c>
      <c r="X3228" s="46">
        <v>3.5815000000000001</v>
      </c>
      <c r="Y3228" s="46">
        <v>15.211500000000001</v>
      </c>
      <c r="Z3228" s="47">
        <v>44210</v>
      </c>
      <c r="AA3228" s="47">
        <v>44210</v>
      </c>
      <c r="AB3228" s="48">
        <v>3</v>
      </c>
      <c r="AC3228" s="46" t="str">
        <f>VLOOKUP(Table12[[#This Row],[ImporterID (IMPORTERS)]],IMPORTERS[],3,FALSE)</f>
        <v>Central</v>
      </c>
      <c r="AD3228" s="49">
        <f>VLOOKUP(ORDERS[[#This Row],[ImporterID (IMPORTERS)]],IMPORTERS[],5,FALSE)</f>
        <v>25976</v>
      </c>
      <c r="AE3228" s="50" t="e">
        <f ca="1">DATEDIF(#REF!, TODAY(), "Y")</f>
        <v>#REF!</v>
      </c>
      <c r="AF3228" cm="1">
        <f t="array" aca="1" ref="AF3228" ca="1">IF(RAND()&gt;0.3,INDEX($AG$2:$AG$209,RANDBETWEEN(1,208)),INDEX($AH$2:$AH$866,RANDBETWEEN(1,865)))</f>
        <v>299581198</v>
      </c>
    </row>
    <row r="3229" spans="1:32" ht="15.75" customHeight="1" x14ac:dyDescent="0.25">
      <c r="A3229">
        <v>3228</v>
      </c>
      <c r="B3229">
        <v>3230</v>
      </c>
      <c r="C3229">
        <v>1</v>
      </c>
      <c r="D3229">
        <v>219500523</v>
      </c>
      <c r="E3229" s="12">
        <v>43791</v>
      </c>
      <c r="F3229">
        <v>539</v>
      </c>
      <c r="G3229" t="s">
        <v>126</v>
      </c>
      <c r="H3229">
        <v>67.78</v>
      </c>
      <c r="I3229">
        <v>9.7780000000000005</v>
      </c>
      <c r="J3229">
        <v>77.558000000000007</v>
      </c>
      <c r="K3229" s="12">
        <v>43802</v>
      </c>
      <c r="L3229" s="12">
        <v>43812</v>
      </c>
      <c r="M3229" s="39">
        <v>2</v>
      </c>
      <c r="P3229" s="45">
        <v>6752</v>
      </c>
      <c r="Q3229" s="46">
        <v>6754</v>
      </c>
      <c r="R3229" s="46">
        <v>1</v>
      </c>
      <c r="S3229" s="58">
        <v>349528520</v>
      </c>
      <c r="T3229" s="47">
        <v>44200</v>
      </c>
      <c r="U3229" s="46">
        <v>1114</v>
      </c>
      <c r="V3229" s="46" t="s">
        <v>126</v>
      </c>
      <c r="W3229" s="46">
        <v>76.77</v>
      </c>
      <c r="X3229" s="46">
        <v>6.8384999999999998</v>
      </c>
      <c r="Y3229" s="46">
        <v>83.608499999999992</v>
      </c>
      <c r="Z3229" s="47">
        <v>44205</v>
      </c>
      <c r="AA3229" s="47">
        <v>44205</v>
      </c>
      <c r="AB3229" s="48">
        <v>4</v>
      </c>
      <c r="AC3229" s="46" t="str">
        <f>VLOOKUP(Table12[[#This Row],[ImporterID (IMPORTERS)]],IMPORTERS[],3,FALSE)</f>
        <v>Central</v>
      </c>
      <c r="AD3229" s="49">
        <f>VLOOKUP(ORDERS[[#This Row],[ImporterID (IMPORTERS)]],IMPORTERS[],5,FALSE)</f>
        <v>21596</v>
      </c>
      <c r="AE3229" s="50" t="e">
        <f ca="1">DATEDIF(#REF!, TODAY(), "Y")</f>
        <v>#REF!</v>
      </c>
      <c r="AF3229" cm="1">
        <f t="array" aca="1" ref="AF3229" ca="1">IF(RAND()&gt;0.3,INDEX($AG$2:$AG$209,RANDBETWEEN(1,208)),INDEX($AH$2:$AH$866,RANDBETWEEN(1,865)))</f>
        <v>222079415</v>
      </c>
    </row>
    <row r="3230" spans="1:32" ht="15.75" customHeight="1" x14ac:dyDescent="0.25">
      <c r="A3230">
        <v>3229</v>
      </c>
      <c r="B3230">
        <v>3231</v>
      </c>
      <c r="C3230">
        <v>16</v>
      </c>
      <c r="D3230">
        <v>380177673</v>
      </c>
      <c r="E3230" s="12">
        <v>43792</v>
      </c>
      <c r="F3230">
        <v>539</v>
      </c>
      <c r="G3230" t="s">
        <v>126</v>
      </c>
      <c r="H3230">
        <v>438.51</v>
      </c>
      <c r="I3230">
        <v>46.850999999999999</v>
      </c>
      <c r="J3230">
        <v>485.36099999999999</v>
      </c>
      <c r="K3230" s="12">
        <v>43800</v>
      </c>
      <c r="L3230" s="12">
        <v>43800</v>
      </c>
      <c r="M3230" s="39">
        <v>2</v>
      </c>
      <c r="P3230" s="45">
        <v>6753</v>
      </c>
      <c r="Q3230" s="46">
        <v>6755</v>
      </c>
      <c r="R3230" s="46">
        <v>2</v>
      </c>
      <c r="S3230" s="58">
        <v>260159254</v>
      </c>
      <c r="T3230" s="47">
        <v>44200</v>
      </c>
      <c r="U3230" s="46">
        <v>1114</v>
      </c>
      <c r="V3230" s="46" t="s">
        <v>126</v>
      </c>
      <c r="W3230" s="46">
        <v>29.64</v>
      </c>
      <c r="X3230" s="46">
        <v>4.4820000000000002</v>
      </c>
      <c r="Y3230" s="46">
        <v>34.122</v>
      </c>
      <c r="Z3230" s="47">
        <v>44210</v>
      </c>
      <c r="AA3230" s="47">
        <v>44213</v>
      </c>
      <c r="AB3230" s="48">
        <v>4</v>
      </c>
      <c r="AC3230" s="46" t="str">
        <f>VLOOKUP(Table12[[#This Row],[ImporterID (IMPORTERS)]],IMPORTERS[],3,FALSE)</f>
        <v>Central</v>
      </c>
      <c r="AD3230" s="49">
        <f>VLOOKUP(ORDERS[[#This Row],[ImporterID (IMPORTERS)]],IMPORTERS[],5,FALSE)</f>
        <v>21320</v>
      </c>
      <c r="AE3230" s="50" t="e">
        <f ca="1">DATEDIF(#REF!, TODAY(), "Y")</f>
        <v>#REF!</v>
      </c>
      <c r="AF3230" cm="1">
        <f t="array" aca="1" ref="AF3230" ca="1">IF(RAND()&gt;0.3,INDEX($AG$2:$AG$209,RANDBETWEEN(1,208)),INDEX($AH$2:$AH$866,RANDBETWEEN(1,865)))</f>
        <v>311100808</v>
      </c>
    </row>
    <row r="3231" spans="1:32" ht="15.75" customHeight="1" x14ac:dyDescent="0.25">
      <c r="A3231">
        <v>3230</v>
      </c>
      <c r="B3231">
        <v>3232</v>
      </c>
      <c r="C3231">
        <v>12</v>
      </c>
      <c r="D3231">
        <v>365752412</v>
      </c>
      <c r="E3231" s="12">
        <v>43793</v>
      </c>
      <c r="F3231">
        <v>539</v>
      </c>
      <c r="G3231" t="s">
        <v>126</v>
      </c>
      <c r="H3231">
        <v>410.34</v>
      </c>
      <c r="I3231">
        <v>44.033999999999999</v>
      </c>
      <c r="J3231">
        <v>454.37399999999997</v>
      </c>
      <c r="K3231" s="12">
        <v>43802</v>
      </c>
      <c r="L3231" s="12">
        <v>43802</v>
      </c>
      <c r="M3231" s="39">
        <v>4</v>
      </c>
      <c r="P3231" s="45">
        <v>6754</v>
      </c>
      <c r="Q3231" s="46">
        <v>6756</v>
      </c>
      <c r="R3231" s="46">
        <v>19</v>
      </c>
      <c r="S3231" s="58">
        <v>202451860</v>
      </c>
      <c r="T3231" s="47">
        <v>44190</v>
      </c>
      <c r="U3231" s="46">
        <v>1115</v>
      </c>
      <c r="V3231" s="46" t="s">
        <v>127</v>
      </c>
      <c r="W3231" s="46">
        <v>44.8</v>
      </c>
      <c r="X3231" s="46">
        <v>5.24</v>
      </c>
      <c r="Y3231" s="46">
        <v>50.04</v>
      </c>
      <c r="Z3231" s="47">
        <v>44207</v>
      </c>
      <c r="AA3231" s="47">
        <v>44207</v>
      </c>
      <c r="AB3231" s="48">
        <v>1</v>
      </c>
      <c r="AC3231" s="46" t="str">
        <f>VLOOKUP(Table12[[#This Row],[ImporterID (IMPORTERS)]],IMPORTERS[],3,FALSE)</f>
        <v>Central</v>
      </c>
      <c r="AD3231" s="49">
        <f>VLOOKUP(ORDERS[[#This Row],[ImporterID (IMPORTERS)]],IMPORTERS[],5,FALSE)</f>
        <v>22881</v>
      </c>
      <c r="AE3231" s="50" t="e">
        <f ca="1">DATEDIF(#REF!, TODAY(), "Y")</f>
        <v>#REF!</v>
      </c>
      <c r="AF3231" cm="1">
        <f t="array" aca="1" ref="AF3231" ca="1">IF(RAND()&gt;0.3,INDEX($AG$2:$AG$209,RANDBETWEEN(1,208)),INDEX($AH$2:$AH$866,RANDBETWEEN(1,865)))</f>
        <v>238937259</v>
      </c>
    </row>
    <row r="3232" spans="1:32" ht="15.75" customHeight="1" x14ac:dyDescent="0.25">
      <c r="A3232">
        <v>3231</v>
      </c>
      <c r="B3232">
        <v>3233</v>
      </c>
      <c r="C3232">
        <v>17</v>
      </c>
      <c r="D3232">
        <v>209294974</v>
      </c>
      <c r="E3232" s="12">
        <v>43794</v>
      </c>
      <c r="F3232">
        <v>539</v>
      </c>
      <c r="G3232" t="s">
        <v>126</v>
      </c>
      <c r="H3232">
        <v>253.03</v>
      </c>
      <c r="I3232">
        <v>28.303000000000001</v>
      </c>
      <c r="J3232">
        <v>281.33300000000003</v>
      </c>
      <c r="K3232" s="12">
        <v>43804</v>
      </c>
      <c r="L3232" s="12">
        <v>43804</v>
      </c>
      <c r="M3232" s="39">
        <v>3</v>
      </c>
      <c r="P3232" s="45">
        <v>6755</v>
      </c>
      <c r="Q3232" s="46">
        <v>6757</v>
      </c>
      <c r="R3232" s="46">
        <v>12</v>
      </c>
      <c r="S3232" s="58">
        <v>316154369</v>
      </c>
      <c r="T3232" s="47">
        <v>44192</v>
      </c>
      <c r="U3232" s="46">
        <v>1115</v>
      </c>
      <c r="V3232" s="46" t="s">
        <v>126</v>
      </c>
      <c r="W3232" s="46">
        <v>88.98</v>
      </c>
      <c r="X3232" s="46">
        <v>7.4490000000000007</v>
      </c>
      <c r="Y3232" s="46">
        <v>96.429000000000002</v>
      </c>
      <c r="Z3232" s="47">
        <v>44205</v>
      </c>
      <c r="AA3232" s="47">
        <v>44207</v>
      </c>
      <c r="AB3232" s="48">
        <v>4</v>
      </c>
      <c r="AC3232" s="46" t="str">
        <f>VLOOKUP(Table12[[#This Row],[ImporterID (IMPORTERS)]],IMPORTERS[],3,FALSE)</f>
        <v>Jerusalem District</v>
      </c>
      <c r="AD3232" s="49">
        <f>VLOOKUP(ORDERS[[#This Row],[ImporterID (IMPORTERS)]],IMPORTERS[],5,FALSE)</f>
        <v>24763</v>
      </c>
      <c r="AE3232" s="50" t="e">
        <f ca="1">DATEDIF(#REF!, TODAY(), "Y")</f>
        <v>#REF!</v>
      </c>
      <c r="AF3232" cm="1">
        <f t="array" aca="1" ref="AF3232" ca="1">IF(RAND()&gt;0.3,INDEX($AG$2:$AG$209,RANDBETWEEN(1,208)),INDEX($AH$2:$AH$866,RANDBETWEEN(1,865)))</f>
        <v>375947841</v>
      </c>
    </row>
    <row r="3233" spans="1:32" ht="15.75" customHeight="1" x14ac:dyDescent="0.25">
      <c r="A3233">
        <v>3232</v>
      </c>
      <c r="B3233">
        <v>3234</v>
      </c>
      <c r="C3233">
        <v>16</v>
      </c>
      <c r="D3233">
        <v>389692890</v>
      </c>
      <c r="E3233" s="12">
        <v>43798</v>
      </c>
      <c r="F3233">
        <v>539</v>
      </c>
      <c r="G3233" t="s">
        <v>127</v>
      </c>
      <c r="H3233">
        <v>35.31</v>
      </c>
      <c r="I3233">
        <v>6.5310000000000006</v>
      </c>
      <c r="J3233">
        <v>41.841000000000001</v>
      </c>
      <c r="K3233" s="12">
        <v>43800</v>
      </c>
      <c r="L3233" s="12">
        <v>43800</v>
      </c>
      <c r="M3233" s="39">
        <v>5</v>
      </c>
      <c r="P3233" s="45">
        <v>6756</v>
      </c>
      <c r="Q3233" s="46">
        <v>6758</v>
      </c>
      <c r="R3233" s="46">
        <v>5</v>
      </c>
      <c r="S3233" s="58">
        <v>320947873</v>
      </c>
      <c r="T3233" s="47">
        <v>44194</v>
      </c>
      <c r="U3233" s="46">
        <v>1115</v>
      </c>
      <c r="V3233" s="46" t="s">
        <v>126</v>
      </c>
      <c r="W3233" s="46">
        <v>18.87</v>
      </c>
      <c r="X3233" s="46">
        <v>3.9435000000000002</v>
      </c>
      <c r="Y3233" s="46">
        <v>22.813500000000001</v>
      </c>
      <c r="Z3233" s="47">
        <v>44211</v>
      </c>
      <c r="AA3233" s="47">
        <v>44211</v>
      </c>
      <c r="AB3233" s="48">
        <v>5</v>
      </c>
      <c r="AC3233" s="46" t="str">
        <f>VLOOKUP(Table12[[#This Row],[ImporterID (IMPORTERS)]],IMPORTERS[],3,FALSE)</f>
        <v>Southern</v>
      </c>
      <c r="AD3233" s="49">
        <f>VLOOKUP(ORDERS[[#This Row],[ImporterID (IMPORTERS)]],IMPORTERS[],5,FALSE)</f>
        <v>31107</v>
      </c>
      <c r="AE3233" s="50" t="e">
        <f ca="1">DATEDIF(#REF!, TODAY(), "Y")</f>
        <v>#REF!</v>
      </c>
      <c r="AF3233" cm="1">
        <f t="array" aca="1" ref="AF3233" ca="1">IF(RAND()&gt;0.3,INDEX($AG$2:$AG$209,RANDBETWEEN(1,208)),INDEX($AH$2:$AH$866,RANDBETWEEN(1,865)))</f>
        <v>352032867</v>
      </c>
    </row>
    <row r="3234" spans="1:32" ht="15.75" customHeight="1" x14ac:dyDescent="0.25">
      <c r="A3234">
        <v>3233</v>
      </c>
      <c r="B3234">
        <v>3235</v>
      </c>
      <c r="C3234">
        <v>1</v>
      </c>
      <c r="D3234">
        <v>399802383</v>
      </c>
      <c r="E3234" s="12">
        <v>43789</v>
      </c>
      <c r="F3234">
        <v>540</v>
      </c>
      <c r="G3234" t="s">
        <v>126</v>
      </c>
      <c r="H3234">
        <v>320.17</v>
      </c>
      <c r="I3234">
        <v>21.2102</v>
      </c>
      <c r="J3234">
        <v>341.3802</v>
      </c>
      <c r="K3234" s="12">
        <v>43805</v>
      </c>
      <c r="L3234" s="12">
        <v>43806</v>
      </c>
      <c r="M3234" s="39">
        <v>2</v>
      </c>
      <c r="P3234" s="45">
        <v>6757</v>
      </c>
      <c r="Q3234" s="46">
        <v>6759</v>
      </c>
      <c r="R3234" s="46">
        <v>1</v>
      </c>
      <c r="S3234" s="58">
        <v>202534404</v>
      </c>
      <c r="T3234" s="47">
        <v>44197</v>
      </c>
      <c r="U3234" s="46">
        <v>1115</v>
      </c>
      <c r="V3234" s="46" t="s">
        <v>126</v>
      </c>
      <c r="W3234" s="46">
        <v>73.23</v>
      </c>
      <c r="X3234" s="46">
        <v>6.6615000000000002</v>
      </c>
      <c r="Y3234" s="46">
        <v>79.891500000000008</v>
      </c>
      <c r="Z3234" s="47">
        <v>44208</v>
      </c>
      <c r="AA3234" s="47">
        <v>44208</v>
      </c>
      <c r="AB3234" s="48">
        <v>5</v>
      </c>
      <c r="AC3234" s="46" t="str">
        <f>VLOOKUP(Table12[[#This Row],[ImporterID (IMPORTERS)]],IMPORTERS[],3,FALSE)</f>
        <v>Central</v>
      </c>
      <c r="AD3234" s="49">
        <f>VLOOKUP(ORDERS[[#This Row],[ImporterID (IMPORTERS)]],IMPORTERS[],5,FALSE)</f>
        <v>25442</v>
      </c>
      <c r="AE3234" s="50" t="e">
        <f ca="1">DATEDIF(#REF!, TODAY(), "Y")</f>
        <v>#REF!</v>
      </c>
      <c r="AF3234" cm="1">
        <f t="array" aca="1" ref="AF3234" ca="1">IF(RAND()&gt;0.3,INDEX($AG$2:$AG$209,RANDBETWEEN(1,208)),INDEX($AH$2:$AH$866,RANDBETWEEN(1,865)))</f>
        <v>318257166</v>
      </c>
    </row>
    <row r="3235" spans="1:32" ht="15.75" customHeight="1" x14ac:dyDescent="0.25">
      <c r="A3235">
        <v>3234</v>
      </c>
      <c r="B3235">
        <v>3236</v>
      </c>
      <c r="C3235">
        <v>1</v>
      </c>
      <c r="D3235">
        <v>325490621</v>
      </c>
      <c r="E3235" s="12">
        <v>43790</v>
      </c>
      <c r="F3235">
        <v>540</v>
      </c>
      <c r="G3235" t="s">
        <v>127</v>
      </c>
      <c r="H3235">
        <v>458.12</v>
      </c>
      <c r="I3235">
        <v>29.487199999999998</v>
      </c>
      <c r="J3235">
        <v>487.60719999999998</v>
      </c>
      <c r="K3235" s="12">
        <v>43807</v>
      </c>
      <c r="L3235" s="12">
        <v>43807</v>
      </c>
      <c r="M3235" s="39">
        <v>4</v>
      </c>
      <c r="P3235" s="45">
        <v>6758</v>
      </c>
      <c r="Q3235" s="46">
        <v>6760</v>
      </c>
      <c r="R3235" s="46">
        <v>5</v>
      </c>
      <c r="S3235" s="58">
        <v>396294125</v>
      </c>
      <c r="T3235" s="47">
        <v>44197</v>
      </c>
      <c r="U3235" s="46">
        <v>1115</v>
      </c>
      <c r="V3235" s="46" t="s">
        <v>126</v>
      </c>
      <c r="W3235" s="46">
        <v>48.54</v>
      </c>
      <c r="X3235" s="46">
        <v>5.4269999999999996</v>
      </c>
      <c r="Y3235" s="46">
        <v>53.966999999999999</v>
      </c>
      <c r="Z3235" s="47">
        <v>44206</v>
      </c>
      <c r="AA3235" s="47">
        <v>44206</v>
      </c>
      <c r="AB3235" s="48">
        <v>3</v>
      </c>
      <c r="AC3235" s="46" t="str">
        <f>VLOOKUP(Table12[[#This Row],[ImporterID (IMPORTERS)]],IMPORTERS[],3,FALSE)</f>
        <v>Central</v>
      </c>
      <c r="AD3235" s="49">
        <f>VLOOKUP(ORDERS[[#This Row],[ImporterID (IMPORTERS)]],IMPORTERS[],5,FALSE)</f>
        <v>27507</v>
      </c>
      <c r="AE3235" s="50" t="e">
        <f ca="1">DATEDIF(#REF!, TODAY(), "Y")</f>
        <v>#REF!</v>
      </c>
      <c r="AF3235" cm="1">
        <f t="array" aca="1" ref="AF3235" ca="1">IF(RAND()&gt;0.3,INDEX($AG$2:$AG$209,RANDBETWEEN(1,208)),INDEX($AH$2:$AH$866,RANDBETWEEN(1,865)))</f>
        <v>342713543</v>
      </c>
    </row>
    <row r="3236" spans="1:32" ht="15.75" customHeight="1" x14ac:dyDescent="0.25">
      <c r="A3236">
        <v>3235</v>
      </c>
      <c r="B3236">
        <v>3237</v>
      </c>
      <c r="C3236">
        <v>8</v>
      </c>
      <c r="D3236">
        <v>282633225</v>
      </c>
      <c r="E3236" s="12">
        <v>43793</v>
      </c>
      <c r="F3236">
        <v>540</v>
      </c>
      <c r="G3236" t="s">
        <v>126</v>
      </c>
      <c r="H3236">
        <v>470.9</v>
      </c>
      <c r="I3236">
        <v>30.253999999999998</v>
      </c>
      <c r="J3236">
        <v>501.154</v>
      </c>
      <c r="K3236" s="12">
        <v>43808</v>
      </c>
      <c r="L3236" s="12">
        <v>43808</v>
      </c>
      <c r="M3236" s="39">
        <v>4</v>
      </c>
      <c r="P3236" s="45">
        <v>6759</v>
      </c>
      <c r="Q3236" s="46">
        <v>6761</v>
      </c>
      <c r="R3236" s="46">
        <v>7</v>
      </c>
      <c r="S3236" s="58">
        <v>363131702</v>
      </c>
      <c r="T3236" s="47">
        <v>44198</v>
      </c>
      <c r="U3236" s="46">
        <v>1115</v>
      </c>
      <c r="V3236" s="46" t="s">
        <v>127</v>
      </c>
      <c r="W3236" s="46">
        <v>19.32</v>
      </c>
      <c r="X3236" s="46">
        <v>3.9660000000000002</v>
      </c>
      <c r="Y3236" s="46">
        <v>23.286000000000001</v>
      </c>
      <c r="Z3236" s="47">
        <v>44206</v>
      </c>
      <c r="AA3236" s="47">
        <v>44206</v>
      </c>
      <c r="AB3236" s="48">
        <v>4</v>
      </c>
      <c r="AC3236" s="46" t="str">
        <f>VLOOKUP(Table12[[#This Row],[ImporterID (IMPORTERS)]],IMPORTERS[],3,FALSE)</f>
        <v>Central</v>
      </c>
      <c r="AD3236" s="49">
        <f>VLOOKUP(ORDERS[[#This Row],[ImporterID (IMPORTERS)]],IMPORTERS[],5,FALSE)</f>
        <v>34795</v>
      </c>
      <c r="AE3236" s="50" t="e">
        <f ca="1">DATEDIF(#REF!, TODAY(), "Y")</f>
        <v>#REF!</v>
      </c>
      <c r="AF3236" cm="1">
        <f t="array" aca="1" ref="AF3236" ca="1">IF(RAND()&gt;0.3,INDEX($AG$2:$AG$209,RANDBETWEEN(1,208)),INDEX($AH$2:$AH$866,RANDBETWEEN(1,865)))</f>
        <v>239766025</v>
      </c>
    </row>
    <row r="3237" spans="1:32" ht="15.75" customHeight="1" x14ac:dyDescent="0.25">
      <c r="A3237">
        <v>3236</v>
      </c>
      <c r="B3237">
        <v>3238</v>
      </c>
      <c r="C3237">
        <v>10</v>
      </c>
      <c r="D3237">
        <v>398173190</v>
      </c>
      <c r="E3237" s="12">
        <v>43795</v>
      </c>
      <c r="F3237">
        <v>540</v>
      </c>
      <c r="G3237" t="s">
        <v>126</v>
      </c>
      <c r="H3237">
        <v>454.08</v>
      </c>
      <c r="I3237">
        <v>29.244799999999998</v>
      </c>
      <c r="J3237">
        <v>483.32479999999998</v>
      </c>
      <c r="K3237" s="12">
        <v>43809</v>
      </c>
      <c r="L3237" s="12">
        <v>43809</v>
      </c>
      <c r="M3237" s="39">
        <v>5</v>
      </c>
      <c r="P3237" s="45">
        <v>6760</v>
      </c>
      <c r="Q3237" s="46">
        <v>6762</v>
      </c>
      <c r="R3237" s="46">
        <v>15</v>
      </c>
      <c r="S3237" s="58">
        <v>310699139</v>
      </c>
      <c r="T3237" s="47">
        <v>44203</v>
      </c>
      <c r="U3237" s="46">
        <v>1115</v>
      </c>
      <c r="V3237" s="46" t="s">
        <v>126</v>
      </c>
      <c r="W3237" s="46">
        <v>69.959999999999994</v>
      </c>
      <c r="X3237" s="46">
        <v>6.4979999999999993</v>
      </c>
      <c r="Y3237" s="46">
        <v>76.457999999999998</v>
      </c>
      <c r="Z3237" s="47">
        <v>44210</v>
      </c>
      <c r="AA3237" s="47">
        <v>44210</v>
      </c>
      <c r="AB3237" s="48">
        <v>5</v>
      </c>
      <c r="AC3237" s="46" t="str">
        <f>VLOOKUP(Table12[[#This Row],[ImporterID (IMPORTERS)]],IMPORTERS[],3,FALSE)</f>
        <v>Central</v>
      </c>
      <c r="AD3237" s="49">
        <f>VLOOKUP(ORDERS[[#This Row],[ImporterID (IMPORTERS)]],IMPORTERS[],5,FALSE)</f>
        <v>19566</v>
      </c>
      <c r="AE3237" s="50" t="e">
        <f ca="1">DATEDIF(#REF!, TODAY(), "Y")</f>
        <v>#REF!</v>
      </c>
      <c r="AF3237" cm="1">
        <f t="array" aca="1" ref="AF3237" ca="1">IF(RAND()&gt;0.3,INDEX($AG$2:$AG$209,RANDBETWEEN(1,208)),INDEX($AH$2:$AH$866,RANDBETWEEN(1,865)))</f>
        <v>358691290</v>
      </c>
    </row>
    <row r="3238" spans="1:32" ht="15.75" customHeight="1" x14ac:dyDescent="0.25">
      <c r="A3238">
        <v>3237</v>
      </c>
      <c r="B3238">
        <v>3239</v>
      </c>
      <c r="C3238">
        <v>16</v>
      </c>
      <c r="D3238">
        <v>278239043</v>
      </c>
      <c r="E3238" s="12">
        <v>43798</v>
      </c>
      <c r="F3238">
        <v>540</v>
      </c>
      <c r="G3238" t="s">
        <v>126</v>
      </c>
      <c r="H3238">
        <v>153.43</v>
      </c>
      <c r="I3238">
        <v>11.2058</v>
      </c>
      <c r="J3238">
        <v>164.63580000000002</v>
      </c>
      <c r="K3238" s="12">
        <v>43805</v>
      </c>
      <c r="L3238" s="12">
        <v>43805</v>
      </c>
      <c r="M3238" s="39">
        <v>2</v>
      </c>
      <c r="P3238" s="45">
        <v>6761</v>
      </c>
      <c r="Q3238" s="46">
        <v>6763</v>
      </c>
      <c r="R3238" s="46">
        <v>4</v>
      </c>
      <c r="S3238" s="58">
        <v>280942802</v>
      </c>
      <c r="T3238" s="47">
        <v>44189</v>
      </c>
      <c r="U3238" s="46">
        <v>1116</v>
      </c>
      <c r="V3238" s="46" t="s">
        <v>126</v>
      </c>
      <c r="W3238" s="46">
        <v>37.82</v>
      </c>
      <c r="X3238" s="46">
        <v>4.891</v>
      </c>
      <c r="Y3238" s="46">
        <v>42.710999999999999</v>
      </c>
      <c r="Z3238" s="47">
        <v>44210</v>
      </c>
      <c r="AA3238" s="47">
        <v>44210</v>
      </c>
      <c r="AB3238" s="48">
        <v>5</v>
      </c>
      <c r="AC3238" s="46" t="str">
        <f>VLOOKUP(Table12[[#This Row],[ImporterID (IMPORTERS)]],IMPORTERS[],3,FALSE)</f>
        <v>Central</v>
      </c>
      <c r="AD3238" s="49">
        <f>VLOOKUP(ORDERS[[#This Row],[ImporterID (IMPORTERS)]],IMPORTERS[],5,FALSE)</f>
        <v>23321</v>
      </c>
      <c r="AE3238" s="50" t="e">
        <f ca="1">DATEDIF(#REF!, TODAY(), "Y")</f>
        <v>#REF!</v>
      </c>
      <c r="AF3238" cm="1">
        <f t="array" aca="1" ref="AF3238" ca="1">IF(RAND()&gt;0.3,INDEX($AG$2:$AG$209,RANDBETWEEN(1,208)),INDEX($AH$2:$AH$866,RANDBETWEEN(1,865)))</f>
        <v>299243386</v>
      </c>
    </row>
    <row r="3239" spans="1:32" ht="15.75" customHeight="1" x14ac:dyDescent="0.25">
      <c r="A3239">
        <v>3238</v>
      </c>
      <c r="B3239">
        <v>3240</v>
      </c>
      <c r="C3239">
        <v>2</v>
      </c>
      <c r="D3239">
        <v>399469894</v>
      </c>
      <c r="E3239" s="12">
        <v>43791</v>
      </c>
      <c r="F3239">
        <v>541</v>
      </c>
      <c r="G3239" t="s">
        <v>126</v>
      </c>
      <c r="H3239">
        <v>42.46</v>
      </c>
      <c r="I3239">
        <v>2.2738</v>
      </c>
      <c r="J3239">
        <v>44.733800000000002</v>
      </c>
      <c r="K3239" s="12">
        <v>43808</v>
      </c>
      <c r="L3239" s="12">
        <v>43808</v>
      </c>
      <c r="M3239" s="39">
        <v>4</v>
      </c>
      <c r="P3239" s="45">
        <v>6762</v>
      </c>
      <c r="Q3239" s="46">
        <v>6764</v>
      </c>
      <c r="R3239" s="46">
        <v>12</v>
      </c>
      <c r="S3239" s="58">
        <v>230595311</v>
      </c>
      <c r="T3239" s="47">
        <v>44191</v>
      </c>
      <c r="U3239" s="46">
        <v>1116</v>
      </c>
      <c r="V3239" s="46" t="s">
        <v>126</v>
      </c>
      <c r="W3239" s="46">
        <v>96.29</v>
      </c>
      <c r="X3239" s="46">
        <v>7.8145000000000007</v>
      </c>
      <c r="Y3239" s="46">
        <v>104.1045</v>
      </c>
      <c r="Z3239" s="47">
        <v>44209</v>
      </c>
      <c r="AA3239" s="47">
        <v>44209</v>
      </c>
      <c r="AB3239" s="48">
        <v>5</v>
      </c>
      <c r="AC3239" s="46" t="str">
        <f>VLOOKUP(Table12[[#This Row],[ImporterID (IMPORTERS)]],IMPORTERS[],3,FALSE)</f>
        <v>Central</v>
      </c>
      <c r="AD3239" s="49">
        <f>VLOOKUP(ORDERS[[#This Row],[ImporterID (IMPORTERS)]],IMPORTERS[],5,FALSE)</f>
        <v>23139</v>
      </c>
      <c r="AE3239" s="50" t="e">
        <f ca="1">DATEDIF(#REF!, TODAY(), "Y")</f>
        <v>#REF!</v>
      </c>
      <c r="AF3239" cm="1">
        <f t="array" aca="1" ref="AF3239" ca="1">IF(RAND()&gt;0.3,INDEX($AG$2:$AG$209,RANDBETWEEN(1,208)),INDEX($AH$2:$AH$866,RANDBETWEEN(1,865)))</f>
        <v>339276099</v>
      </c>
    </row>
    <row r="3240" spans="1:32" ht="15.75" customHeight="1" x14ac:dyDescent="0.25">
      <c r="A3240">
        <v>3239</v>
      </c>
      <c r="B3240">
        <v>3241</v>
      </c>
      <c r="C3240">
        <v>10</v>
      </c>
      <c r="D3240">
        <v>314975026</v>
      </c>
      <c r="E3240" s="12">
        <v>43792</v>
      </c>
      <c r="F3240">
        <v>541</v>
      </c>
      <c r="G3240" t="s">
        <v>126</v>
      </c>
      <c r="H3240">
        <v>96.47</v>
      </c>
      <c r="I3240">
        <v>3.8940999999999999</v>
      </c>
      <c r="J3240">
        <v>100.36409999999999</v>
      </c>
      <c r="K3240" s="12">
        <v>43808</v>
      </c>
      <c r="L3240" s="12">
        <v>43808</v>
      </c>
      <c r="M3240" s="39">
        <v>2</v>
      </c>
      <c r="P3240" s="45">
        <v>6763</v>
      </c>
      <c r="Q3240" s="46">
        <v>6765</v>
      </c>
      <c r="R3240" s="46">
        <v>22</v>
      </c>
      <c r="S3240" s="58">
        <v>303675128</v>
      </c>
      <c r="T3240" s="47">
        <v>44197</v>
      </c>
      <c r="U3240" s="46">
        <v>1116</v>
      </c>
      <c r="V3240" s="46" t="s">
        <v>126</v>
      </c>
      <c r="W3240" s="46">
        <v>66.28</v>
      </c>
      <c r="X3240" s="46">
        <v>6.3140000000000001</v>
      </c>
      <c r="Y3240" s="46">
        <v>72.593999999999994</v>
      </c>
      <c r="Z3240" s="47">
        <v>44209</v>
      </c>
      <c r="AA3240" s="47">
        <v>44209</v>
      </c>
      <c r="AB3240" s="48">
        <v>5</v>
      </c>
      <c r="AC3240" s="46" t="str">
        <f>VLOOKUP(Table12[[#This Row],[ImporterID (IMPORTERS)]],IMPORTERS[],3,FALSE)</f>
        <v>Central</v>
      </c>
      <c r="AD3240" s="49">
        <f>VLOOKUP(ORDERS[[#This Row],[ImporterID (IMPORTERS)]],IMPORTERS[],5,FALSE)</f>
        <v>19530</v>
      </c>
      <c r="AE3240" s="50" t="e">
        <f ca="1">DATEDIF(#REF!, TODAY(), "Y")</f>
        <v>#REF!</v>
      </c>
      <c r="AF3240" cm="1">
        <f t="array" aca="1" ref="AF3240" ca="1">IF(RAND()&gt;0.3,INDEX($AG$2:$AG$209,RANDBETWEEN(1,208)),INDEX($AH$2:$AH$866,RANDBETWEEN(1,865)))</f>
        <v>370831404</v>
      </c>
    </row>
    <row r="3241" spans="1:32" ht="15.75" customHeight="1" x14ac:dyDescent="0.25">
      <c r="A3241">
        <v>3240</v>
      </c>
      <c r="B3241">
        <v>3242</v>
      </c>
      <c r="C3241">
        <v>14</v>
      </c>
      <c r="D3241">
        <v>329694992</v>
      </c>
      <c r="E3241" s="12">
        <v>43794</v>
      </c>
      <c r="F3241">
        <v>541</v>
      </c>
      <c r="G3241" t="s">
        <v>126</v>
      </c>
      <c r="H3241">
        <v>42.23</v>
      </c>
      <c r="I3241">
        <v>2.2668999999999997</v>
      </c>
      <c r="J3241">
        <v>44.496899999999997</v>
      </c>
      <c r="K3241" s="12">
        <v>43808</v>
      </c>
      <c r="L3241" s="12">
        <v>43808</v>
      </c>
      <c r="M3241" s="39">
        <v>4</v>
      </c>
      <c r="P3241" s="45">
        <v>6764</v>
      </c>
      <c r="Q3241" s="46">
        <v>6766</v>
      </c>
      <c r="R3241" s="46">
        <v>5</v>
      </c>
      <c r="S3241" s="58">
        <v>322379213</v>
      </c>
      <c r="T3241" s="47">
        <v>44199</v>
      </c>
      <c r="U3241" s="46">
        <v>1116</v>
      </c>
      <c r="V3241" s="46" t="s">
        <v>127</v>
      </c>
      <c r="W3241" s="46">
        <v>45.77</v>
      </c>
      <c r="X3241" s="46">
        <v>5.2885000000000009</v>
      </c>
      <c r="Y3241" s="46">
        <v>51.058500000000002</v>
      </c>
      <c r="Z3241" s="47">
        <v>44211</v>
      </c>
      <c r="AA3241" s="47">
        <v>44211</v>
      </c>
      <c r="AB3241" s="48">
        <v>4</v>
      </c>
      <c r="AC3241" s="46" t="str">
        <f>VLOOKUP(Table12[[#This Row],[ImporterID (IMPORTERS)]],IMPORTERS[],3,FALSE)</f>
        <v>Southern</v>
      </c>
      <c r="AD3241" s="49">
        <f>VLOOKUP(ORDERS[[#This Row],[ImporterID (IMPORTERS)]],IMPORTERS[],5,FALSE)</f>
        <v>30262</v>
      </c>
      <c r="AE3241" s="50" t="e">
        <f ca="1">DATEDIF(#REF!, TODAY(), "Y")</f>
        <v>#REF!</v>
      </c>
      <c r="AF3241" cm="1">
        <f t="array" aca="1" ref="AF3241" ca="1">IF(RAND()&gt;0.3,INDEX($AG$2:$AG$209,RANDBETWEEN(1,208)),INDEX($AH$2:$AH$866,RANDBETWEEN(1,865)))</f>
        <v>293412490</v>
      </c>
    </row>
    <row r="3242" spans="1:32" ht="15.75" customHeight="1" x14ac:dyDescent="0.25">
      <c r="A3242">
        <v>3241</v>
      </c>
      <c r="B3242">
        <v>3243</v>
      </c>
      <c r="C3242">
        <v>9</v>
      </c>
      <c r="D3242">
        <v>335932295</v>
      </c>
      <c r="E3242" s="12">
        <v>43795</v>
      </c>
      <c r="F3242">
        <v>541</v>
      </c>
      <c r="G3242" t="s">
        <v>126</v>
      </c>
      <c r="H3242">
        <v>46.36</v>
      </c>
      <c r="I3242">
        <v>2.3908</v>
      </c>
      <c r="J3242">
        <v>48.750799999999998</v>
      </c>
      <c r="K3242" s="12">
        <v>43812</v>
      </c>
      <c r="L3242" s="12">
        <v>43812</v>
      </c>
      <c r="M3242" s="39">
        <v>4</v>
      </c>
      <c r="P3242" s="45">
        <v>6765</v>
      </c>
      <c r="Q3242" s="46">
        <v>6767</v>
      </c>
      <c r="R3242" s="46">
        <v>16</v>
      </c>
      <c r="S3242" s="58">
        <v>295937235</v>
      </c>
      <c r="T3242" s="47">
        <v>44200</v>
      </c>
      <c r="U3242" s="46">
        <v>1116</v>
      </c>
      <c r="V3242" s="46" t="s">
        <v>127</v>
      </c>
      <c r="W3242" s="46">
        <v>81.08</v>
      </c>
      <c r="X3242" s="46">
        <v>7.0540000000000003</v>
      </c>
      <c r="Y3242" s="46">
        <v>88.134</v>
      </c>
      <c r="Z3242" s="47">
        <v>44211</v>
      </c>
      <c r="AA3242" s="47">
        <v>44211</v>
      </c>
      <c r="AB3242" s="48">
        <v>4</v>
      </c>
      <c r="AC3242" s="46" t="str">
        <f>VLOOKUP(Table12[[#This Row],[ImporterID (IMPORTERS)]],IMPORTERS[],3,FALSE)</f>
        <v>Central</v>
      </c>
      <c r="AD3242" s="49">
        <f>VLOOKUP(ORDERS[[#This Row],[ImporterID (IMPORTERS)]],IMPORTERS[],5,FALSE)</f>
        <v>27214</v>
      </c>
      <c r="AE3242" s="50" t="e">
        <f ca="1">DATEDIF(#REF!, TODAY(), "Y")</f>
        <v>#REF!</v>
      </c>
      <c r="AF3242" cm="1">
        <f t="array" aca="1" ref="AF3242" ca="1">IF(RAND()&gt;0.3,INDEX($AG$2:$AG$209,RANDBETWEEN(1,208)),INDEX($AH$2:$AH$866,RANDBETWEEN(1,865)))</f>
        <v>312121273</v>
      </c>
    </row>
    <row r="3243" spans="1:32" ht="15.75" customHeight="1" x14ac:dyDescent="0.25">
      <c r="A3243">
        <v>3242</v>
      </c>
      <c r="B3243">
        <v>3244</v>
      </c>
      <c r="C3243">
        <v>9</v>
      </c>
      <c r="D3243">
        <v>311886144</v>
      </c>
      <c r="E3243" s="12">
        <v>43796</v>
      </c>
      <c r="F3243">
        <v>541</v>
      </c>
      <c r="G3243" t="s">
        <v>126</v>
      </c>
      <c r="H3243">
        <v>76.72</v>
      </c>
      <c r="I3243">
        <v>3.3016000000000001</v>
      </c>
      <c r="J3243">
        <v>80.021599999999992</v>
      </c>
      <c r="K3243" s="12">
        <v>43809</v>
      </c>
      <c r="L3243" s="12">
        <v>43809</v>
      </c>
      <c r="M3243" s="39">
        <v>1</v>
      </c>
      <c r="P3243" s="45">
        <v>6766</v>
      </c>
      <c r="Q3243" s="46">
        <v>6768</v>
      </c>
      <c r="R3243" s="46">
        <v>20</v>
      </c>
      <c r="S3243" s="58">
        <v>291400367</v>
      </c>
      <c r="T3243" s="47">
        <v>44203</v>
      </c>
      <c r="U3243" s="46">
        <v>1116</v>
      </c>
      <c r="V3243" s="46" t="s">
        <v>127</v>
      </c>
      <c r="W3243" s="46">
        <v>95.68</v>
      </c>
      <c r="X3243" s="46">
        <v>7.7840000000000007</v>
      </c>
      <c r="Y3243" s="46">
        <v>103.46400000000001</v>
      </c>
      <c r="Z3243" s="47">
        <v>44208</v>
      </c>
      <c r="AA3243" s="47">
        <v>44208</v>
      </c>
      <c r="AB3243" s="48">
        <v>4</v>
      </c>
      <c r="AC3243" s="46" t="str">
        <f>VLOOKUP(Table12[[#This Row],[ImporterID (IMPORTERS)]],IMPORTERS[],3,FALSE)</f>
        <v>Central</v>
      </c>
      <c r="AD3243" s="49">
        <f>VLOOKUP(ORDERS[[#This Row],[ImporterID (IMPORTERS)]],IMPORTERS[],5,FALSE)</f>
        <v>22903</v>
      </c>
      <c r="AE3243" s="50" t="e">
        <f ca="1">DATEDIF(#REF!, TODAY(), "Y")</f>
        <v>#REF!</v>
      </c>
      <c r="AF3243" cm="1">
        <f t="array" aca="1" ref="AF3243" ca="1">IF(RAND()&gt;0.3,INDEX($AG$2:$AG$209,RANDBETWEEN(1,208)),INDEX($AH$2:$AH$866,RANDBETWEEN(1,865)))</f>
        <v>304929580</v>
      </c>
    </row>
    <row r="3244" spans="1:32" ht="15.75" customHeight="1" x14ac:dyDescent="0.25">
      <c r="A3244">
        <v>3243</v>
      </c>
      <c r="B3244">
        <v>3245</v>
      </c>
      <c r="C3244">
        <v>16</v>
      </c>
      <c r="D3244">
        <v>389396680</v>
      </c>
      <c r="E3244" s="12">
        <v>43797</v>
      </c>
      <c r="F3244">
        <v>541</v>
      </c>
      <c r="G3244" t="s">
        <v>126</v>
      </c>
      <c r="H3244">
        <v>35.869999999999997</v>
      </c>
      <c r="I3244">
        <v>2.0760999999999998</v>
      </c>
      <c r="J3244">
        <v>37.946099999999994</v>
      </c>
      <c r="K3244" s="12">
        <v>43810</v>
      </c>
      <c r="L3244" s="12">
        <v>43810</v>
      </c>
      <c r="M3244" s="39">
        <v>4</v>
      </c>
      <c r="P3244" s="45">
        <v>6767</v>
      </c>
      <c r="Q3244" s="46">
        <v>6769</v>
      </c>
      <c r="R3244" s="46">
        <v>22</v>
      </c>
      <c r="S3244" s="58">
        <v>259422591</v>
      </c>
      <c r="T3244" s="47">
        <v>44193</v>
      </c>
      <c r="U3244" s="46">
        <v>1117</v>
      </c>
      <c r="V3244" s="46" t="s">
        <v>126</v>
      </c>
      <c r="W3244" s="46">
        <v>108.52</v>
      </c>
      <c r="X3244" s="46">
        <v>13.852</v>
      </c>
      <c r="Y3244" s="46">
        <v>122.372</v>
      </c>
      <c r="Z3244" s="47">
        <v>44206</v>
      </c>
      <c r="AA3244" s="47">
        <v>44206</v>
      </c>
      <c r="AB3244" s="48">
        <v>5</v>
      </c>
      <c r="AC3244" s="46" t="str">
        <f>VLOOKUP(Table12[[#This Row],[ImporterID (IMPORTERS)]],IMPORTERS[],3,FALSE)</f>
        <v>Haifa District</v>
      </c>
      <c r="AD3244" s="49">
        <f>VLOOKUP(ORDERS[[#This Row],[ImporterID (IMPORTERS)]],IMPORTERS[],5,FALSE)</f>
        <v>32393</v>
      </c>
      <c r="AE3244" s="50" t="e">
        <f ca="1">DATEDIF(#REF!, TODAY(), "Y")</f>
        <v>#REF!</v>
      </c>
      <c r="AF3244" cm="1">
        <f t="array" aca="1" ref="AF3244" ca="1">IF(RAND()&gt;0.3,INDEX($AG$2:$AG$209,RANDBETWEEN(1,208)),INDEX($AH$2:$AH$866,RANDBETWEEN(1,865)))</f>
        <v>215978457</v>
      </c>
    </row>
    <row r="3245" spans="1:32" ht="15.75" customHeight="1" x14ac:dyDescent="0.25">
      <c r="A3245">
        <v>3244</v>
      </c>
      <c r="B3245">
        <v>3246</v>
      </c>
      <c r="C3245">
        <v>18</v>
      </c>
      <c r="D3245">
        <v>252798332</v>
      </c>
      <c r="E3245" s="12">
        <v>43803</v>
      </c>
      <c r="F3245">
        <v>541</v>
      </c>
      <c r="G3245" t="s">
        <v>126</v>
      </c>
      <c r="H3245">
        <v>27.77</v>
      </c>
      <c r="I3245">
        <v>1.8331</v>
      </c>
      <c r="J3245">
        <v>29.603099999999998</v>
      </c>
      <c r="K3245" s="12">
        <v>43806</v>
      </c>
      <c r="L3245" s="12">
        <v>43806</v>
      </c>
      <c r="M3245" s="39">
        <v>4</v>
      </c>
      <c r="P3245" s="45">
        <v>6768</v>
      </c>
      <c r="Q3245" s="46">
        <v>6770</v>
      </c>
      <c r="R3245" s="46">
        <v>18</v>
      </c>
      <c r="S3245" s="58">
        <v>302793131</v>
      </c>
      <c r="T3245" s="47">
        <v>44194</v>
      </c>
      <c r="U3245" s="46">
        <v>1117</v>
      </c>
      <c r="V3245" s="46" t="s">
        <v>126</v>
      </c>
      <c r="W3245" s="46">
        <v>217.05</v>
      </c>
      <c r="X3245" s="46">
        <v>24.705000000000002</v>
      </c>
      <c r="Y3245" s="46">
        <v>241.75500000000002</v>
      </c>
      <c r="Z3245" s="47">
        <v>44211</v>
      </c>
      <c r="AA3245" s="47">
        <v>44211</v>
      </c>
      <c r="AB3245" s="48">
        <v>4</v>
      </c>
      <c r="AC3245" s="46" t="str">
        <f>VLOOKUP(Table12[[#This Row],[ImporterID (IMPORTERS)]],IMPORTERS[],3,FALSE)</f>
        <v>Central</v>
      </c>
      <c r="AD3245" s="49">
        <f>VLOOKUP(ORDERS[[#This Row],[ImporterID (IMPORTERS)]],IMPORTERS[],5,FALSE)</f>
        <v>24863</v>
      </c>
      <c r="AE3245" s="50" t="e">
        <f ca="1">DATEDIF(#REF!, TODAY(), "Y")</f>
        <v>#REF!</v>
      </c>
      <c r="AF3245" cm="1">
        <f t="array" aca="1" ref="AF3245" ca="1">IF(RAND()&gt;0.3,INDEX($AG$2:$AG$209,RANDBETWEEN(1,208)),INDEX($AH$2:$AH$866,RANDBETWEEN(1,865)))</f>
        <v>226749993</v>
      </c>
    </row>
    <row r="3246" spans="1:32" ht="15.75" customHeight="1" x14ac:dyDescent="0.25">
      <c r="A3246">
        <v>3245</v>
      </c>
      <c r="B3246">
        <v>3247</v>
      </c>
      <c r="C3246">
        <v>15</v>
      </c>
      <c r="D3246">
        <v>215653675</v>
      </c>
      <c r="E3246" s="12">
        <v>43804</v>
      </c>
      <c r="F3246">
        <v>541</v>
      </c>
      <c r="G3246" t="s">
        <v>126</v>
      </c>
      <c r="H3246">
        <v>69.489999999999995</v>
      </c>
      <c r="I3246">
        <v>3.0846999999999998</v>
      </c>
      <c r="J3246">
        <v>72.574699999999993</v>
      </c>
      <c r="K3246" s="12">
        <v>43809</v>
      </c>
      <c r="L3246" s="12">
        <v>43809</v>
      </c>
      <c r="M3246" s="39">
        <v>5</v>
      </c>
      <c r="P3246" s="45">
        <v>6769</v>
      </c>
      <c r="Q3246" s="46">
        <v>6771</v>
      </c>
      <c r="R3246" s="46">
        <v>17</v>
      </c>
      <c r="S3246" s="58">
        <v>222079415</v>
      </c>
      <c r="T3246" s="47">
        <v>44194</v>
      </c>
      <c r="U3246" s="46">
        <v>1117</v>
      </c>
      <c r="V3246" s="46" t="s">
        <v>126</v>
      </c>
      <c r="W3246" s="46">
        <v>79.53</v>
      </c>
      <c r="X3246" s="46">
        <v>10.952999999999999</v>
      </c>
      <c r="Y3246" s="46">
        <v>90.483000000000004</v>
      </c>
      <c r="Z3246" s="47">
        <v>44212</v>
      </c>
      <c r="AA3246" s="47">
        <v>44212</v>
      </c>
      <c r="AB3246" s="48">
        <v>4</v>
      </c>
      <c r="AC3246" s="46" t="str">
        <f>VLOOKUP(Table12[[#This Row],[ImporterID (IMPORTERS)]],IMPORTERS[],3,FALSE)</f>
        <v>Central</v>
      </c>
      <c r="AD3246" s="49">
        <f>VLOOKUP(ORDERS[[#This Row],[ImporterID (IMPORTERS)]],IMPORTERS[],5,FALSE)</f>
        <v>30023</v>
      </c>
      <c r="AE3246" s="50" t="e">
        <f ca="1">DATEDIF(#REF!, TODAY(), "Y")</f>
        <v>#REF!</v>
      </c>
      <c r="AF3246" cm="1">
        <f t="array" aca="1" ref="AF3246" ca="1">IF(RAND()&gt;0.3,INDEX($AG$2:$AG$209,RANDBETWEEN(1,208)),INDEX($AH$2:$AH$866,RANDBETWEEN(1,865)))</f>
        <v>329620246</v>
      </c>
    </row>
    <row r="3247" spans="1:32" ht="15.75" customHeight="1" x14ac:dyDescent="0.25">
      <c r="A3247">
        <v>3246</v>
      </c>
      <c r="B3247">
        <v>3248</v>
      </c>
      <c r="C3247">
        <v>9</v>
      </c>
      <c r="D3247">
        <v>257028141</v>
      </c>
      <c r="E3247" s="12">
        <v>43795</v>
      </c>
      <c r="F3247">
        <v>542</v>
      </c>
      <c r="G3247" t="s">
        <v>126</v>
      </c>
      <c r="H3247">
        <v>79.7</v>
      </c>
      <c r="I3247">
        <v>6.9850000000000003</v>
      </c>
      <c r="J3247">
        <v>86.685000000000002</v>
      </c>
      <c r="K3247" s="12">
        <v>43809</v>
      </c>
      <c r="L3247" s="12">
        <v>43809</v>
      </c>
      <c r="M3247" s="39">
        <v>5</v>
      </c>
      <c r="P3247" s="45">
        <v>6770</v>
      </c>
      <c r="Q3247" s="46">
        <v>6772</v>
      </c>
      <c r="R3247" s="46">
        <v>8</v>
      </c>
      <c r="S3247" s="58">
        <v>340171791</v>
      </c>
      <c r="T3247" s="47">
        <v>44199</v>
      </c>
      <c r="U3247" s="46">
        <v>1117</v>
      </c>
      <c r="V3247" s="46" t="s">
        <v>126</v>
      </c>
      <c r="W3247" s="46">
        <v>142.97</v>
      </c>
      <c r="X3247" s="46">
        <v>17.297000000000001</v>
      </c>
      <c r="Y3247" s="46">
        <v>160.267</v>
      </c>
      <c r="Z3247" s="47">
        <v>44208</v>
      </c>
      <c r="AA3247" s="47">
        <v>44208</v>
      </c>
      <c r="AB3247" s="48">
        <v>4</v>
      </c>
      <c r="AC3247" s="46" t="str">
        <f>VLOOKUP(Table12[[#This Row],[ImporterID (IMPORTERS)]],IMPORTERS[],3,FALSE)</f>
        <v>Southern</v>
      </c>
      <c r="AD3247" s="49">
        <f>VLOOKUP(ORDERS[[#This Row],[ImporterID (IMPORTERS)]],IMPORTERS[],5,FALSE)</f>
        <v>31272</v>
      </c>
      <c r="AE3247" s="50" t="e">
        <f ca="1">DATEDIF(#REF!, TODAY(), "Y")</f>
        <v>#REF!</v>
      </c>
      <c r="AF3247" cm="1">
        <f t="array" aca="1" ref="AF3247" ca="1">IF(RAND()&gt;0.3,INDEX($AG$2:$AG$209,RANDBETWEEN(1,208)),INDEX($AH$2:$AH$866,RANDBETWEEN(1,865)))</f>
        <v>262978130</v>
      </c>
    </row>
    <row r="3248" spans="1:32" ht="15.75" customHeight="1" x14ac:dyDescent="0.25">
      <c r="A3248">
        <v>3247</v>
      </c>
      <c r="B3248">
        <v>3249</v>
      </c>
      <c r="C3248">
        <v>11</v>
      </c>
      <c r="D3248">
        <v>285459310</v>
      </c>
      <c r="E3248" s="12">
        <v>43796</v>
      </c>
      <c r="F3248">
        <v>542</v>
      </c>
      <c r="G3248" t="s">
        <v>126</v>
      </c>
      <c r="H3248">
        <v>25.71</v>
      </c>
      <c r="I3248">
        <v>4.2854999999999999</v>
      </c>
      <c r="J3248">
        <v>29.9955</v>
      </c>
      <c r="K3248" s="12">
        <v>43810</v>
      </c>
      <c r="L3248" s="12">
        <v>43815</v>
      </c>
      <c r="M3248" s="39">
        <v>5</v>
      </c>
      <c r="P3248" s="45">
        <v>6771</v>
      </c>
      <c r="Q3248" s="46">
        <v>6773</v>
      </c>
      <c r="R3248" s="46">
        <v>16</v>
      </c>
      <c r="S3248" s="58">
        <v>241149717</v>
      </c>
      <c r="T3248" s="47">
        <v>44201</v>
      </c>
      <c r="U3248" s="46">
        <v>1117</v>
      </c>
      <c r="V3248" s="46" t="s">
        <v>126</v>
      </c>
      <c r="W3248" s="46">
        <v>427.08</v>
      </c>
      <c r="X3248" s="46">
        <v>45.707999999999998</v>
      </c>
      <c r="Y3248" s="46">
        <v>472.78800000000001</v>
      </c>
      <c r="Z3248" s="47">
        <v>44209</v>
      </c>
      <c r="AA3248" s="47">
        <v>44209</v>
      </c>
      <c r="AB3248" s="48">
        <v>1</v>
      </c>
      <c r="AC3248" s="46" t="str">
        <f>VLOOKUP(Table12[[#This Row],[ImporterID (IMPORTERS)]],IMPORTERS[],3,FALSE)</f>
        <v>Central</v>
      </c>
      <c r="AD3248" s="49">
        <f>VLOOKUP(ORDERS[[#This Row],[ImporterID (IMPORTERS)]],IMPORTERS[],5,FALSE)</f>
        <v>25764</v>
      </c>
      <c r="AE3248" s="50" t="e">
        <f ca="1">DATEDIF(#REF!, TODAY(), "Y")</f>
        <v>#REF!</v>
      </c>
      <c r="AF3248" cm="1">
        <f t="array" aca="1" ref="AF3248" ca="1">IF(RAND()&gt;0.3,INDEX($AG$2:$AG$209,RANDBETWEEN(1,208)),INDEX($AH$2:$AH$866,RANDBETWEEN(1,865)))</f>
        <v>249068689</v>
      </c>
    </row>
    <row r="3249" spans="1:32" ht="15.75" customHeight="1" x14ac:dyDescent="0.25">
      <c r="A3249">
        <v>3248</v>
      </c>
      <c r="B3249">
        <v>3250</v>
      </c>
      <c r="C3249">
        <v>12</v>
      </c>
      <c r="D3249">
        <v>319470401</v>
      </c>
      <c r="E3249" s="12">
        <v>43800</v>
      </c>
      <c r="F3249">
        <v>542</v>
      </c>
      <c r="G3249" t="s">
        <v>126</v>
      </c>
      <c r="H3249">
        <v>47.7</v>
      </c>
      <c r="I3249">
        <v>5.3849999999999998</v>
      </c>
      <c r="J3249">
        <v>53.085000000000001</v>
      </c>
      <c r="K3249" s="12">
        <v>43811</v>
      </c>
      <c r="L3249" s="12">
        <v>43814</v>
      </c>
      <c r="M3249" s="39">
        <v>2</v>
      </c>
      <c r="P3249" s="45">
        <v>6772</v>
      </c>
      <c r="Q3249" s="46">
        <v>6774</v>
      </c>
      <c r="R3249" s="46">
        <v>17</v>
      </c>
      <c r="S3249" s="58">
        <v>283388428</v>
      </c>
      <c r="T3249" s="47">
        <v>44203</v>
      </c>
      <c r="U3249" s="46">
        <v>1117</v>
      </c>
      <c r="V3249" s="46" t="s">
        <v>126</v>
      </c>
      <c r="W3249" s="46">
        <v>363.52</v>
      </c>
      <c r="X3249" s="46">
        <v>39.351999999999997</v>
      </c>
      <c r="Y3249" s="46">
        <v>402.87199999999996</v>
      </c>
      <c r="Z3249" s="47">
        <v>44209</v>
      </c>
      <c r="AA3249" s="47">
        <v>44209</v>
      </c>
      <c r="AB3249" s="48">
        <v>2</v>
      </c>
      <c r="AC3249" s="46" t="str">
        <f>VLOOKUP(Table12[[#This Row],[ImporterID (IMPORTERS)]],IMPORTERS[],3,FALSE)</f>
        <v>Northern</v>
      </c>
      <c r="AD3249" s="49">
        <f>VLOOKUP(ORDERS[[#This Row],[ImporterID (IMPORTERS)]],IMPORTERS[],5,FALSE)</f>
        <v>26976</v>
      </c>
      <c r="AE3249" s="50" t="e">
        <f ca="1">DATEDIF(#REF!, TODAY(), "Y")</f>
        <v>#REF!</v>
      </c>
      <c r="AF3249" cm="1">
        <f t="array" aca="1" ref="AF3249" ca="1">IF(RAND()&gt;0.3,INDEX($AG$2:$AG$209,RANDBETWEEN(1,208)),INDEX($AH$2:$AH$866,RANDBETWEEN(1,865)))</f>
        <v>289259113</v>
      </c>
    </row>
    <row r="3250" spans="1:32" ht="15.75" customHeight="1" x14ac:dyDescent="0.25">
      <c r="A3250">
        <v>3249</v>
      </c>
      <c r="B3250">
        <v>3251</v>
      </c>
      <c r="C3250">
        <v>12</v>
      </c>
      <c r="D3250">
        <v>341411055</v>
      </c>
      <c r="E3250" s="12">
        <v>43802</v>
      </c>
      <c r="F3250">
        <v>542</v>
      </c>
      <c r="G3250" t="s">
        <v>127</v>
      </c>
      <c r="H3250">
        <v>81.84</v>
      </c>
      <c r="I3250">
        <v>7.0920000000000005</v>
      </c>
      <c r="J3250">
        <v>88.932000000000002</v>
      </c>
      <c r="K3250" s="12">
        <v>43807</v>
      </c>
      <c r="L3250" s="12">
        <v>43807</v>
      </c>
      <c r="M3250" s="39">
        <v>5</v>
      </c>
      <c r="P3250" s="45">
        <v>6773</v>
      </c>
      <c r="Q3250" s="46">
        <v>6775</v>
      </c>
      <c r="R3250" s="46">
        <v>11</v>
      </c>
      <c r="S3250" s="58">
        <v>250757636</v>
      </c>
      <c r="T3250" s="47">
        <v>44192</v>
      </c>
      <c r="U3250" s="46">
        <v>1118</v>
      </c>
      <c r="V3250" s="46" t="s">
        <v>126</v>
      </c>
      <c r="W3250" s="46">
        <v>18.68</v>
      </c>
      <c r="X3250" s="46">
        <v>2.7471999999999999</v>
      </c>
      <c r="Y3250" s="46">
        <v>21.427199999999999</v>
      </c>
      <c r="Z3250" s="47">
        <v>44213</v>
      </c>
      <c r="AA3250" s="47">
        <v>44213</v>
      </c>
      <c r="AB3250" s="48">
        <v>4</v>
      </c>
      <c r="AC3250" s="46" t="str">
        <f>VLOOKUP(Table12[[#This Row],[ImporterID (IMPORTERS)]],IMPORTERS[],3,FALSE)</f>
        <v>Jerusalem District</v>
      </c>
      <c r="AD3250" s="49">
        <f>VLOOKUP(ORDERS[[#This Row],[ImporterID (IMPORTERS)]],IMPORTERS[],5,FALSE)</f>
        <v>34072</v>
      </c>
      <c r="AE3250" s="50" t="e">
        <f ca="1">DATEDIF(#REF!, TODAY(), "Y")</f>
        <v>#REF!</v>
      </c>
      <c r="AF3250" cm="1">
        <f t="array" aca="1" ref="AF3250" ca="1">IF(RAND()&gt;0.3,INDEX($AG$2:$AG$209,RANDBETWEEN(1,208)),INDEX($AH$2:$AH$866,RANDBETWEEN(1,865)))</f>
        <v>202534404</v>
      </c>
    </row>
    <row r="3251" spans="1:32" ht="15.75" customHeight="1" x14ac:dyDescent="0.25">
      <c r="A3251">
        <v>3250</v>
      </c>
      <c r="B3251">
        <v>3252</v>
      </c>
      <c r="C3251">
        <v>5</v>
      </c>
      <c r="D3251">
        <v>357699657</v>
      </c>
      <c r="E3251" s="12">
        <v>43797</v>
      </c>
      <c r="F3251">
        <v>543</v>
      </c>
      <c r="G3251" t="s">
        <v>126</v>
      </c>
      <c r="H3251">
        <v>214.05</v>
      </c>
      <c r="I3251">
        <v>15.983500000000003</v>
      </c>
      <c r="J3251">
        <v>230.0335</v>
      </c>
      <c r="K3251" s="12">
        <v>43815</v>
      </c>
      <c r="L3251" s="12">
        <v>43815</v>
      </c>
      <c r="M3251" s="39">
        <v>1</v>
      </c>
      <c r="P3251" s="45">
        <v>6774</v>
      </c>
      <c r="Q3251" s="46">
        <v>6776</v>
      </c>
      <c r="R3251" s="46">
        <v>8</v>
      </c>
      <c r="S3251" s="58">
        <v>299581198</v>
      </c>
      <c r="T3251" s="47">
        <v>44198</v>
      </c>
      <c r="U3251" s="46">
        <v>1118</v>
      </c>
      <c r="V3251" s="46" t="s">
        <v>127</v>
      </c>
      <c r="W3251" s="46">
        <v>13.84</v>
      </c>
      <c r="X3251" s="46">
        <v>2.5535999999999999</v>
      </c>
      <c r="Y3251" s="46">
        <v>16.393599999999999</v>
      </c>
      <c r="Z3251" s="47">
        <v>44212</v>
      </c>
      <c r="AA3251" s="47">
        <v>44212</v>
      </c>
      <c r="AB3251" s="48">
        <v>2</v>
      </c>
      <c r="AC3251" s="46" t="str">
        <f>VLOOKUP(Table12[[#This Row],[ImporterID (IMPORTERS)]],IMPORTERS[],3,FALSE)</f>
        <v>Central</v>
      </c>
      <c r="AD3251" s="49">
        <f>VLOOKUP(ORDERS[[#This Row],[ImporterID (IMPORTERS)]],IMPORTERS[],5,FALSE)</f>
        <v>25976</v>
      </c>
      <c r="AE3251" s="50" t="e">
        <f ca="1">DATEDIF(#REF!, TODAY(), "Y")</f>
        <v>#REF!</v>
      </c>
      <c r="AF3251" cm="1">
        <f t="array" aca="1" ref="AF3251" ca="1">IF(RAND()&gt;0.3,INDEX($AG$2:$AG$209,RANDBETWEEN(1,208)),INDEX($AH$2:$AH$866,RANDBETWEEN(1,865)))</f>
        <v>260025736</v>
      </c>
    </row>
    <row r="3252" spans="1:32" ht="15.75" customHeight="1" x14ac:dyDescent="0.25">
      <c r="A3252">
        <v>3251</v>
      </c>
      <c r="B3252">
        <v>3253</v>
      </c>
      <c r="C3252">
        <v>17</v>
      </c>
      <c r="D3252">
        <v>288961246</v>
      </c>
      <c r="E3252" s="12">
        <v>43799</v>
      </c>
      <c r="F3252">
        <v>543</v>
      </c>
      <c r="G3252" t="s">
        <v>126</v>
      </c>
      <c r="H3252">
        <v>421.27</v>
      </c>
      <c r="I3252">
        <v>30.488900000000001</v>
      </c>
      <c r="J3252">
        <v>451.75889999999998</v>
      </c>
      <c r="K3252" s="12">
        <v>43812</v>
      </c>
      <c r="L3252" s="12">
        <v>43812</v>
      </c>
      <c r="M3252" s="39">
        <v>3</v>
      </c>
      <c r="P3252" s="45">
        <v>6775</v>
      </c>
      <c r="Q3252" s="46">
        <v>6777</v>
      </c>
      <c r="R3252" s="46">
        <v>16</v>
      </c>
      <c r="S3252" s="58">
        <v>280192834</v>
      </c>
      <c r="T3252" s="47">
        <v>44202</v>
      </c>
      <c r="U3252" s="46">
        <v>1118</v>
      </c>
      <c r="V3252" s="46" t="s">
        <v>126</v>
      </c>
      <c r="W3252" s="46">
        <v>90.43</v>
      </c>
      <c r="X3252" s="46">
        <v>5.6172000000000004</v>
      </c>
      <c r="Y3252" s="46">
        <v>96.047200000000004</v>
      </c>
      <c r="Z3252" s="47">
        <v>44211</v>
      </c>
      <c r="AA3252" s="47">
        <v>44211</v>
      </c>
      <c r="AB3252" s="48">
        <v>1</v>
      </c>
      <c r="AC3252" s="46" t="str">
        <f>VLOOKUP(Table12[[#This Row],[ImporterID (IMPORTERS)]],IMPORTERS[],3,FALSE)</f>
        <v>Central</v>
      </c>
      <c r="AD3252" s="49">
        <f>VLOOKUP(ORDERS[[#This Row],[ImporterID (IMPORTERS)]],IMPORTERS[],5,FALSE)</f>
        <v>18418</v>
      </c>
      <c r="AE3252" s="50" t="e">
        <f ca="1">DATEDIF(#REF!, TODAY(), "Y")</f>
        <v>#REF!</v>
      </c>
      <c r="AF3252" cm="1">
        <f t="array" aca="1" ref="AF3252" ca="1">IF(RAND()&gt;0.3,INDEX($AG$2:$AG$209,RANDBETWEEN(1,208)),INDEX($AH$2:$AH$866,RANDBETWEEN(1,865)))</f>
        <v>286560226</v>
      </c>
    </row>
    <row r="3253" spans="1:32" ht="15.75" customHeight="1" x14ac:dyDescent="0.25">
      <c r="A3253">
        <v>3252</v>
      </c>
      <c r="B3253">
        <v>3254</v>
      </c>
      <c r="C3253">
        <v>2</v>
      </c>
      <c r="D3253">
        <v>361980295</v>
      </c>
      <c r="E3253" s="12">
        <v>43802</v>
      </c>
      <c r="F3253">
        <v>543</v>
      </c>
      <c r="G3253" t="s">
        <v>127</v>
      </c>
      <c r="H3253">
        <v>425.48</v>
      </c>
      <c r="I3253">
        <v>30.783600000000003</v>
      </c>
      <c r="J3253">
        <v>456.2636</v>
      </c>
      <c r="K3253" s="12">
        <v>43814</v>
      </c>
      <c r="L3253" s="12">
        <v>43814</v>
      </c>
      <c r="M3253" s="39">
        <v>2</v>
      </c>
      <c r="P3253" s="45">
        <v>6776</v>
      </c>
      <c r="Q3253" s="46">
        <v>6778</v>
      </c>
      <c r="R3253" s="46">
        <v>22</v>
      </c>
      <c r="S3253" s="58">
        <v>211573810</v>
      </c>
      <c r="T3253" s="47">
        <v>44202</v>
      </c>
      <c r="U3253" s="46">
        <v>1118</v>
      </c>
      <c r="V3253" s="46" t="s">
        <v>126</v>
      </c>
      <c r="W3253" s="46">
        <v>53.85</v>
      </c>
      <c r="X3253" s="46">
        <v>4.1539999999999999</v>
      </c>
      <c r="Y3253" s="46">
        <v>58.004000000000005</v>
      </c>
      <c r="Z3253" s="47">
        <v>44207</v>
      </c>
      <c r="AA3253" s="47">
        <v>44207</v>
      </c>
      <c r="AB3253" s="48">
        <v>4</v>
      </c>
      <c r="AC3253" s="46" t="str">
        <f>VLOOKUP(Table12[[#This Row],[ImporterID (IMPORTERS)]],IMPORTERS[],3,FALSE)</f>
        <v>Northern</v>
      </c>
      <c r="AD3253" s="49">
        <f>VLOOKUP(ORDERS[[#This Row],[ImporterID (IMPORTERS)]],IMPORTERS[],5,FALSE)</f>
        <v>26765</v>
      </c>
      <c r="AE3253" s="50" t="e">
        <f ca="1">DATEDIF(#REF!, TODAY(), "Y")</f>
        <v>#REF!</v>
      </c>
      <c r="AF3253" cm="1">
        <f t="array" aca="1" ref="AF3253" ca="1">IF(RAND()&gt;0.3,INDEX($AG$2:$AG$209,RANDBETWEEN(1,208)),INDEX($AH$2:$AH$866,RANDBETWEEN(1,865)))</f>
        <v>200667835</v>
      </c>
    </row>
    <row r="3254" spans="1:32" ht="15.75" customHeight="1" x14ac:dyDescent="0.25">
      <c r="A3254">
        <v>3253</v>
      </c>
      <c r="B3254">
        <v>3255</v>
      </c>
      <c r="C3254">
        <v>8</v>
      </c>
      <c r="D3254">
        <v>209881957</v>
      </c>
      <c r="E3254" s="12">
        <v>43800</v>
      </c>
      <c r="F3254">
        <v>544</v>
      </c>
      <c r="G3254" t="s">
        <v>126</v>
      </c>
      <c r="H3254">
        <v>157.97999999999999</v>
      </c>
      <c r="I3254">
        <v>11.4788</v>
      </c>
      <c r="J3254">
        <v>169.4588</v>
      </c>
      <c r="K3254" s="12">
        <v>43818</v>
      </c>
      <c r="L3254" s="12">
        <v>43818</v>
      </c>
      <c r="M3254" s="39">
        <v>5</v>
      </c>
      <c r="P3254" s="45">
        <v>6777</v>
      </c>
      <c r="Q3254" s="46">
        <v>6779</v>
      </c>
      <c r="R3254" s="46">
        <v>13</v>
      </c>
      <c r="S3254" s="58">
        <v>393077342</v>
      </c>
      <c r="T3254" s="47">
        <v>44198</v>
      </c>
      <c r="U3254" s="46">
        <v>1119</v>
      </c>
      <c r="V3254" s="46" t="s">
        <v>126</v>
      </c>
      <c r="W3254" s="46">
        <v>20.190000000000001</v>
      </c>
      <c r="X3254" s="46">
        <v>1.6057000000000001</v>
      </c>
      <c r="Y3254" s="46">
        <v>21.7957</v>
      </c>
      <c r="Z3254" s="47">
        <v>44213</v>
      </c>
      <c r="AA3254" s="47">
        <v>44213</v>
      </c>
      <c r="AB3254" s="48">
        <v>3</v>
      </c>
      <c r="AC3254" s="46" t="str">
        <f>VLOOKUP(Table12[[#This Row],[ImporterID (IMPORTERS)]],IMPORTERS[],3,FALSE)</f>
        <v>Central</v>
      </c>
      <c r="AD3254" s="49">
        <f>VLOOKUP(ORDERS[[#This Row],[ImporterID (IMPORTERS)]],IMPORTERS[],5,FALSE)</f>
        <v>19730</v>
      </c>
      <c r="AE3254" s="50" t="e">
        <f ca="1">DATEDIF(#REF!, TODAY(), "Y")</f>
        <v>#REF!</v>
      </c>
      <c r="AF3254" cm="1">
        <f t="array" aca="1" ref="AF3254" ca="1">IF(RAND()&gt;0.3,INDEX($AG$2:$AG$209,RANDBETWEEN(1,208)),INDEX($AH$2:$AH$866,RANDBETWEEN(1,865)))</f>
        <v>221639996</v>
      </c>
    </row>
    <row r="3255" spans="1:32" ht="15.75" customHeight="1" x14ac:dyDescent="0.25">
      <c r="A3255">
        <v>3254</v>
      </c>
      <c r="B3255">
        <v>3256</v>
      </c>
      <c r="C3255">
        <v>16</v>
      </c>
      <c r="D3255">
        <v>284517314</v>
      </c>
      <c r="E3255" s="12">
        <v>43801</v>
      </c>
      <c r="F3255">
        <v>544</v>
      </c>
      <c r="G3255" t="s">
        <v>126</v>
      </c>
      <c r="H3255">
        <v>47.68</v>
      </c>
      <c r="I3255">
        <v>4.8607999999999993</v>
      </c>
      <c r="J3255">
        <v>52.540799999999997</v>
      </c>
      <c r="K3255" s="12">
        <v>43814</v>
      </c>
      <c r="L3255" s="12">
        <v>43814</v>
      </c>
      <c r="M3255" s="39">
        <v>3</v>
      </c>
      <c r="P3255" s="45">
        <v>6778</v>
      </c>
      <c r="Q3255" s="46">
        <v>6780</v>
      </c>
      <c r="R3255" s="46">
        <v>19</v>
      </c>
      <c r="S3255" s="58">
        <v>363879745</v>
      </c>
      <c r="T3255" s="47">
        <v>44199</v>
      </c>
      <c r="U3255" s="46">
        <v>1120</v>
      </c>
      <c r="V3255" s="46" t="s">
        <v>126</v>
      </c>
      <c r="W3255" s="46">
        <v>179.02</v>
      </c>
      <c r="X3255" s="46">
        <v>13.531400000000001</v>
      </c>
      <c r="Y3255" s="46">
        <v>192.5514</v>
      </c>
      <c r="Z3255" s="47">
        <v>44208</v>
      </c>
      <c r="AA3255" s="47">
        <v>44208</v>
      </c>
      <c r="AB3255" s="48">
        <v>4</v>
      </c>
      <c r="AC3255" s="46" t="str">
        <f>VLOOKUP(Table12[[#This Row],[ImporterID (IMPORTERS)]],IMPORTERS[],3,FALSE)</f>
        <v>Central</v>
      </c>
      <c r="AD3255" s="49">
        <f>VLOOKUP(ORDERS[[#This Row],[ImporterID (IMPORTERS)]],IMPORTERS[],5,FALSE)</f>
        <v>24633</v>
      </c>
      <c r="AE3255" s="50" t="e">
        <f ca="1">DATEDIF(#REF!, TODAY(), "Y")</f>
        <v>#REF!</v>
      </c>
      <c r="AF3255" cm="1">
        <f t="array" aca="1" ref="AF3255" ca="1">IF(RAND()&gt;0.3,INDEX($AG$2:$AG$209,RANDBETWEEN(1,208)),INDEX($AH$2:$AH$866,RANDBETWEEN(1,865)))</f>
        <v>278239043</v>
      </c>
    </row>
    <row r="3256" spans="1:32" ht="15.75" customHeight="1" x14ac:dyDescent="0.25">
      <c r="A3256">
        <v>3255</v>
      </c>
      <c r="B3256">
        <v>3257</v>
      </c>
      <c r="C3256">
        <v>4</v>
      </c>
      <c r="D3256">
        <v>218397279</v>
      </c>
      <c r="E3256" s="12">
        <v>43803</v>
      </c>
      <c r="F3256">
        <v>544</v>
      </c>
      <c r="G3256" t="s">
        <v>127</v>
      </c>
      <c r="H3256">
        <v>488.03</v>
      </c>
      <c r="I3256">
        <v>31.281799999999997</v>
      </c>
      <c r="J3256">
        <v>519.31179999999995</v>
      </c>
      <c r="K3256" s="12">
        <v>43817</v>
      </c>
      <c r="L3256" s="12">
        <v>43817</v>
      </c>
      <c r="M3256" s="39">
        <v>1</v>
      </c>
      <c r="P3256" s="45">
        <v>6779</v>
      </c>
      <c r="Q3256" s="46">
        <v>6781</v>
      </c>
      <c r="R3256" s="46">
        <v>4</v>
      </c>
      <c r="S3256" s="58">
        <v>305245395</v>
      </c>
      <c r="T3256" s="47">
        <v>44202</v>
      </c>
      <c r="U3256" s="46">
        <v>1120</v>
      </c>
      <c r="V3256" s="46" t="s">
        <v>126</v>
      </c>
      <c r="W3256" s="46">
        <v>31.33</v>
      </c>
      <c r="X3256" s="46">
        <v>3.1931000000000003</v>
      </c>
      <c r="Y3256" s="46">
        <v>34.523099999999999</v>
      </c>
      <c r="Z3256" s="47">
        <v>44212</v>
      </c>
      <c r="AA3256" s="47">
        <v>44212</v>
      </c>
      <c r="AB3256" s="48">
        <v>5</v>
      </c>
      <c r="AC3256" s="46" t="str">
        <f>VLOOKUP(Table12[[#This Row],[ImporterID (IMPORTERS)]],IMPORTERS[],3,FALSE)</f>
        <v>Central</v>
      </c>
      <c r="AD3256" s="49">
        <f>VLOOKUP(ORDERS[[#This Row],[ImporterID (IMPORTERS)]],IMPORTERS[],5,FALSE)</f>
        <v>22759</v>
      </c>
      <c r="AE3256" s="50" t="e">
        <f ca="1">DATEDIF(#REF!, TODAY(), "Y")</f>
        <v>#REF!</v>
      </c>
      <c r="AF3256" cm="1">
        <f t="array" aca="1" ref="AF3256" ca="1">IF(RAND()&gt;0.3,INDEX($AG$2:$AG$209,RANDBETWEEN(1,208)),INDEX($AH$2:$AH$866,RANDBETWEEN(1,865)))</f>
        <v>375526825</v>
      </c>
    </row>
    <row r="3257" spans="1:32" ht="15.75" customHeight="1" x14ac:dyDescent="0.25">
      <c r="A3257">
        <v>3256</v>
      </c>
      <c r="B3257">
        <v>3258</v>
      </c>
      <c r="C3257">
        <v>4</v>
      </c>
      <c r="D3257">
        <v>255578421</v>
      </c>
      <c r="E3257" s="12">
        <v>43803</v>
      </c>
      <c r="F3257">
        <v>545</v>
      </c>
      <c r="G3257" t="s">
        <v>126</v>
      </c>
      <c r="H3257">
        <v>56.83</v>
      </c>
      <c r="I3257">
        <v>4.2732000000000001</v>
      </c>
      <c r="J3257">
        <v>61.103200000000001</v>
      </c>
      <c r="K3257" s="12">
        <v>43821</v>
      </c>
      <c r="L3257" s="12">
        <v>43821</v>
      </c>
      <c r="M3257" s="39">
        <v>4</v>
      </c>
      <c r="P3257" s="45">
        <v>6780</v>
      </c>
      <c r="Q3257" s="46">
        <v>6782</v>
      </c>
      <c r="R3257" s="46">
        <v>13</v>
      </c>
      <c r="S3257" s="58">
        <v>384505618</v>
      </c>
      <c r="T3257" s="47">
        <v>44206</v>
      </c>
      <c r="U3257" s="46">
        <v>1120</v>
      </c>
      <c r="V3257" s="46" t="s">
        <v>126</v>
      </c>
      <c r="W3257" s="46">
        <v>47.97</v>
      </c>
      <c r="X3257" s="46">
        <v>4.3579000000000008</v>
      </c>
      <c r="Y3257" s="46">
        <v>52.3279</v>
      </c>
      <c r="Z3257" s="47">
        <v>44213</v>
      </c>
      <c r="AA3257" s="47">
        <v>44213</v>
      </c>
      <c r="AB3257" s="48">
        <v>4</v>
      </c>
      <c r="AC3257" s="46" t="str">
        <f>VLOOKUP(Table12[[#This Row],[ImporterID (IMPORTERS)]],IMPORTERS[],3,FALSE)</f>
        <v>Central</v>
      </c>
      <c r="AD3257" s="49">
        <f>VLOOKUP(ORDERS[[#This Row],[ImporterID (IMPORTERS)]],IMPORTERS[],5,FALSE)</f>
        <v>30420</v>
      </c>
      <c r="AE3257" s="50" t="e">
        <f ca="1">DATEDIF(#REF!, TODAY(), "Y")</f>
        <v>#REF!</v>
      </c>
      <c r="AF3257" cm="1">
        <f t="array" aca="1" ref="AF3257" ca="1">IF(RAND()&gt;0.3,INDEX($AG$2:$AG$209,RANDBETWEEN(1,208)),INDEX($AH$2:$AH$866,RANDBETWEEN(1,865)))</f>
        <v>372645061</v>
      </c>
    </row>
    <row r="3258" spans="1:32" ht="15.75" customHeight="1" x14ac:dyDescent="0.25">
      <c r="A3258">
        <v>3257</v>
      </c>
      <c r="B3258">
        <v>3259</v>
      </c>
      <c r="C3258">
        <v>15</v>
      </c>
      <c r="D3258">
        <v>316354666</v>
      </c>
      <c r="E3258" s="12">
        <v>43803</v>
      </c>
      <c r="F3258">
        <v>545</v>
      </c>
      <c r="G3258" t="s">
        <v>126</v>
      </c>
      <c r="H3258">
        <v>91.14</v>
      </c>
      <c r="I3258">
        <v>5.6456</v>
      </c>
      <c r="J3258">
        <v>96.785600000000002</v>
      </c>
      <c r="K3258" s="12">
        <v>43816</v>
      </c>
      <c r="L3258" s="12">
        <v>43816</v>
      </c>
      <c r="M3258" s="39">
        <v>3</v>
      </c>
      <c r="P3258" s="45">
        <v>6781</v>
      </c>
      <c r="Q3258" s="46">
        <v>6783</v>
      </c>
      <c r="R3258" s="46">
        <v>7</v>
      </c>
      <c r="S3258" s="58">
        <v>314500150</v>
      </c>
      <c r="T3258" s="47">
        <v>44196</v>
      </c>
      <c r="U3258" s="46">
        <v>1121</v>
      </c>
      <c r="V3258" s="46" t="s">
        <v>126</v>
      </c>
      <c r="W3258" s="46">
        <v>76.19</v>
      </c>
      <c r="X3258" s="46">
        <v>5.0476000000000001</v>
      </c>
      <c r="Y3258" s="46">
        <v>81.2376</v>
      </c>
      <c r="Z3258" s="47">
        <v>44209</v>
      </c>
      <c r="AA3258" s="47">
        <v>44209</v>
      </c>
      <c r="AB3258" s="48">
        <v>5</v>
      </c>
      <c r="AC3258" s="46" t="str">
        <f>VLOOKUP(Table12[[#This Row],[ImporterID (IMPORTERS)]],IMPORTERS[],3,FALSE)</f>
        <v>Central</v>
      </c>
      <c r="AD3258" s="49">
        <f>VLOOKUP(ORDERS[[#This Row],[ImporterID (IMPORTERS)]],IMPORTERS[],5,FALSE)</f>
        <v>19747</v>
      </c>
      <c r="AE3258" s="50" t="e">
        <f ca="1">DATEDIF(#REF!, TODAY(), "Y")</f>
        <v>#REF!</v>
      </c>
      <c r="AF3258" cm="1">
        <f t="array" aca="1" ref="AF3258" ca="1">IF(RAND()&gt;0.3,INDEX($AG$2:$AG$209,RANDBETWEEN(1,208)),INDEX($AH$2:$AH$866,RANDBETWEEN(1,865)))</f>
        <v>365376442</v>
      </c>
    </row>
    <row r="3259" spans="1:32" ht="15.75" customHeight="1" x14ac:dyDescent="0.25">
      <c r="A3259">
        <v>3258</v>
      </c>
      <c r="B3259">
        <v>3260</v>
      </c>
      <c r="C3259">
        <v>1</v>
      </c>
      <c r="D3259">
        <v>291400367</v>
      </c>
      <c r="E3259" s="12">
        <v>43811</v>
      </c>
      <c r="F3259">
        <v>545</v>
      </c>
      <c r="G3259" t="s">
        <v>126</v>
      </c>
      <c r="H3259">
        <v>39.97</v>
      </c>
      <c r="I3259">
        <v>3.5987999999999998</v>
      </c>
      <c r="J3259">
        <v>43.568799999999996</v>
      </c>
      <c r="K3259" s="12">
        <v>43819</v>
      </c>
      <c r="L3259" s="12">
        <v>43819</v>
      </c>
      <c r="M3259" s="39">
        <v>5</v>
      </c>
      <c r="P3259" s="45">
        <v>6782</v>
      </c>
      <c r="Q3259" s="46">
        <v>6784</v>
      </c>
      <c r="R3259" s="46">
        <v>13</v>
      </c>
      <c r="S3259" s="58">
        <v>280192834</v>
      </c>
      <c r="T3259" s="47">
        <v>44198</v>
      </c>
      <c r="U3259" s="46">
        <v>1121</v>
      </c>
      <c r="V3259" s="46" t="s">
        <v>127</v>
      </c>
      <c r="W3259" s="46">
        <v>49.73</v>
      </c>
      <c r="X3259" s="46">
        <v>3.9891999999999999</v>
      </c>
      <c r="Y3259" s="46">
        <v>53.719199999999994</v>
      </c>
      <c r="Z3259" s="47">
        <v>44213</v>
      </c>
      <c r="AA3259" s="47">
        <v>44213</v>
      </c>
      <c r="AB3259" s="48">
        <v>4</v>
      </c>
      <c r="AC3259" s="46" t="str">
        <f>VLOOKUP(Table12[[#This Row],[ImporterID (IMPORTERS)]],IMPORTERS[],3,FALSE)</f>
        <v>Central</v>
      </c>
      <c r="AD3259" s="49">
        <f>VLOOKUP(ORDERS[[#This Row],[ImporterID (IMPORTERS)]],IMPORTERS[],5,FALSE)</f>
        <v>23026</v>
      </c>
      <c r="AE3259" s="50" t="e">
        <f ca="1">DATEDIF(#REF!, TODAY(), "Y")</f>
        <v>#REF!</v>
      </c>
      <c r="AF3259" cm="1">
        <f t="array" aca="1" ref="AF3259" ca="1">IF(RAND()&gt;0.3,INDEX($AG$2:$AG$209,RANDBETWEEN(1,208)),INDEX($AH$2:$AH$866,RANDBETWEEN(1,865)))</f>
        <v>209294974</v>
      </c>
    </row>
    <row r="3260" spans="1:32" ht="15.75" customHeight="1" x14ac:dyDescent="0.25">
      <c r="A3260">
        <v>3259</v>
      </c>
      <c r="B3260">
        <v>3261</v>
      </c>
      <c r="C3260">
        <v>4</v>
      </c>
      <c r="D3260">
        <v>322184636</v>
      </c>
      <c r="E3260" s="12">
        <v>43805</v>
      </c>
      <c r="F3260">
        <v>546</v>
      </c>
      <c r="G3260" t="s">
        <v>127</v>
      </c>
      <c r="H3260">
        <v>370.12</v>
      </c>
      <c r="I3260">
        <v>40.012</v>
      </c>
      <c r="J3260">
        <v>410.13200000000001</v>
      </c>
      <c r="K3260" s="12">
        <v>43818</v>
      </c>
      <c r="L3260" s="12">
        <v>43818</v>
      </c>
      <c r="M3260" s="39">
        <v>4</v>
      </c>
      <c r="P3260" s="45">
        <v>6783</v>
      </c>
      <c r="Q3260" s="46">
        <v>6785</v>
      </c>
      <c r="R3260" s="46">
        <v>20</v>
      </c>
      <c r="S3260" s="58">
        <v>311220641</v>
      </c>
      <c r="T3260" s="47">
        <v>44204</v>
      </c>
      <c r="U3260" s="46">
        <v>1121</v>
      </c>
      <c r="V3260" s="46" t="s">
        <v>127</v>
      </c>
      <c r="W3260" s="46">
        <v>69.11</v>
      </c>
      <c r="X3260" s="46">
        <v>4.7644000000000002</v>
      </c>
      <c r="Y3260" s="46">
        <v>73.874399999999994</v>
      </c>
      <c r="Z3260" s="47">
        <v>44209</v>
      </c>
      <c r="AA3260" s="47">
        <v>44209</v>
      </c>
      <c r="AB3260" s="48">
        <v>3</v>
      </c>
      <c r="AC3260" s="46" t="str">
        <f>VLOOKUP(Table12[[#This Row],[ImporterID (IMPORTERS)]],IMPORTERS[],3,FALSE)</f>
        <v>Southern</v>
      </c>
      <c r="AD3260" s="49">
        <f>VLOOKUP(ORDERS[[#This Row],[ImporterID (IMPORTERS)]],IMPORTERS[],5,FALSE)</f>
        <v>36461</v>
      </c>
      <c r="AE3260" s="50" t="e">
        <f ca="1">DATEDIF(#REF!, TODAY(), "Y")</f>
        <v>#REF!</v>
      </c>
      <c r="AF3260" cm="1">
        <f t="array" aca="1" ref="AF3260" ca="1">IF(RAND()&gt;0.3,INDEX($AG$2:$AG$209,RANDBETWEEN(1,208)),INDEX($AH$2:$AH$866,RANDBETWEEN(1,865)))</f>
        <v>339276099</v>
      </c>
    </row>
    <row r="3261" spans="1:32" ht="15.75" customHeight="1" x14ac:dyDescent="0.25">
      <c r="A3261">
        <v>3260</v>
      </c>
      <c r="B3261">
        <v>3262</v>
      </c>
      <c r="C3261">
        <v>6</v>
      </c>
      <c r="D3261">
        <v>363074463</v>
      </c>
      <c r="E3261" s="12">
        <v>43806</v>
      </c>
      <c r="F3261">
        <v>546</v>
      </c>
      <c r="G3261" t="s">
        <v>126</v>
      </c>
      <c r="H3261">
        <v>486.5</v>
      </c>
      <c r="I3261">
        <v>51.650000000000006</v>
      </c>
      <c r="J3261">
        <v>538.15</v>
      </c>
      <c r="K3261" s="12">
        <v>43817</v>
      </c>
      <c r="L3261" s="12">
        <v>43817</v>
      </c>
      <c r="M3261" s="39">
        <v>4</v>
      </c>
      <c r="P3261" s="45">
        <v>6784</v>
      </c>
      <c r="Q3261" s="46">
        <v>6786</v>
      </c>
      <c r="R3261" s="46">
        <v>8</v>
      </c>
      <c r="S3261" s="58">
        <v>272577651</v>
      </c>
      <c r="T3261" s="47">
        <v>44194</v>
      </c>
      <c r="U3261" s="46">
        <v>1122</v>
      </c>
      <c r="V3261" s="46" t="s">
        <v>126</v>
      </c>
      <c r="W3261" s="46">
        <v>303.76</v>
      </c>
      <c r="X3261" s="46">
        <v>33.376000000000005</v>
      </c>
      <c r="Y3261" s="46">
        <v>337.13599999999997</v>
      </c>
      <c r="Z3261" s="47">
        <v>44212</v>
      </c>
      <c r="AA3261" s="47">
        <v>44212</v>
      </c>
      <c r="AB3261" s="48">
        <v>4</v>
      </c>
      <c r="AC3261" s="46" t="str">
        <f>VLOOKUP(Table12[[#This Row],[ImporterID (IMPORTERS)]],IMPORTERS[],3,FALSE)</f>
        <v>Southern</v>
      </c>
      <c r="AD3261" s="49">
        <f>VLOOKUP(ORDERS[[#This Row],[ImporterID (IMPORTERS)]],IMPORTERS[],5,FALSE)</f>
        <v>21049</v>
      </c>
      <c r="AE3261" s="50" t="e">
        <f ca="1">DATEDIF(#REF!, TODAY(), "Y")</f>
        <v>#REF!</v>
      </c>
      <c r="AF3261" cm="1">
        <f t="array" aca="1" ref="AF3261" ca="1">IF(RAND()&gt;0.3,INDEX($AG$2:$AG$209,RANDBETWEEN(1,208)),INDEX($AH$2:$AH$866,RANDBETWEEN(1,865)))</f>
        <v>382508858</v>
      </c>
    </row>
    <row r="3262" spans="1:32" ht="15.75" customHeight="1" x14ac:dyDescent="0.25">
      <c r="A3262">
        <v>3261</v>
      </c>
      <c r="B3262">
        <v>3263</v>
      </c>
      <c r="C3262">
        <v>17</v>
      </c>
      <c r="D3262">
        <v>259772574</v>
      </c>
      <c r="E3262" s="12">
        <v>43806</v>
      </c>
      <c r="F3262">
        <v>546</v>
      </c>
      <c r="G3262" t="s">
        <v>126</v>
      </c>
      <c r="H3262">
        <v>167.03</v>
      </c>
      <c r="I3262">
        <v>19.702999999999999</v>
      </c>
      <c r="J3262">
        <v>186.733</v>
      </c>
      <c r="K3262" s="12">
        <v>43817</v>
      </c>
      <c r="L3262" s="12">
        <v>43817</v>
      </c>
      <c r="M3262" s="39">
        <v>4</v>
      </c>
      <c r="P3262" s="45">
        <v>6785</v>
      </c>
      <c r="Q3262" s="46">
        <v>6787</v>
      </c>
      <c r="R3262" s="46">
        <v>12</v>
      </c>
      <c r="S3262" s="58">
        <v>214396011</v>
      </c>
      <c r="T3262" s="47">
        <v>44194</v>
      </c>
      <c r="U3262" s="46">
        <v>1122</v>
      </c>
      <c r="V3262" s="46" t="s">
        <v>126</v>
      </c>
      <c r="W3262" s="46">
        <v>28.87</v>
      </c>
      <c r="X3262" s="46">
        <v>5.8870000000000005</v>
      </c>
      <c r="Y3262" s="46">
        <v>34.757000000000005</v>
      </c>
      <c r="Z3262" s="47">
        <v>44216</v>
      </c>
      <c r="AA3262" s="47">
        <v>44216</v>
      </c>
      <c r="AB3262" s="48">
        <v>5</v>
      </c>
      <c r="AC3262" s="46" t="str">
        <f>VLOOKUP(Table12[[#This Row],[ImporterID (IMPORTERS)]],IMPORTERS[],3,FALSE)</f>
        <v>Central</v>
      </c>
      <c r="AD3262" s="49">
        <f>VLOOKUP(ORDERS[[#This Row],[ImporterID (IMPORTERS)]],IMPORTERS[],5,FALSE)</f>
        <v>29009</v>
      </c>
      <c r="AE3262" s="50" t="e">
        <f ca="1">DATEDIF(#REF!, TODAY(), "Y")</f>
        <v>#REF!</v>
      </c>
      <c r="AF3262" cm="1">
        <f t="array" aca="1" ref="AF3262" ca="1">IF(RAND()&gt;0.3,INDEX($AG$2:$AG$209,RANDBETWEEN(1,208)),INDEX($AH$2:$AH$866,RANDBETWEEN(1,865)))</f>
        <v>316354666</v>
      </c>
    </row>
    <row r="3263" spans="1:32" ht="15.75" customHeight="1" x14ac:dyDescent="0.25">
      <c r="A3263">
        <v>3262</v>
      </c>
      <c r="B3263">
        <v>3264</v>
      </c>
      <c r="C3263">
        <v>13</v>
      </c>
      <c r="D3263">
        <v>327660655</v>
      </c>
      <c r="E3263" s="12">
        <v>43814</v>
      </c>
      <c r="F3263">
        <v>546</v>
      </c>
      <c r="G3263" t="s">
        <v>126</v>
      </c>
      <c r="H3263">
        <v>141.12</v>
      </c>
      <c r="I3263">
        <v>17.112000000000002</v>
      </c>
      <c r="J3263">
        <v>158.232</v>
      </c>
      <c r="K3263" s="12">
        <v>43822</v>
      </c>
      <c r="L3263" s="12">
        <v>43822</v>
      </c>
      <c r="M3263" s="39">
        <v>5</v>
      </c>
      <c r="P3263" s="45">
        <v>6786</v>
      </c>
      <c r="Q3263" s="46">
        <v>6788</v>
      </c>
      <c r="R3263" s="46">
        <v>6</v>
      </c>
      <c r="S3263" s="58">
        <v>301429365</v>
      </c>
      <c r="T3263" s="47">
        <v>44201</v>
      </c>
      <c r="U3263" s="46">
        <v>1122</v>
      </c>
      <c r="V3263" s="46" t="s">
        <v>127</v>
      </c>
      <c r="W3263" s="46">
        <v>230.01</v>
      </c>
      <c r="X3263" s="46">
        <v>26.001000000000001</v>
      </c>
      <c r="Y3263" s="46">
        <v>256.01099999999997</v>
      </c>
      <c r="Z3263" s="47">
        <v>44212</v>
      </c>
      <c r="AA3263" s="47">
        <v>44212</v>
      </c>
      <c r="AB3263" s="48">
        <v>4</v>
      </c>
      <c r="AC3263" s="46" t="str">
        <f>VLOOKUP(Table12[[#This Row],[ImporterID (IMPORTERS)]],IMPORTERS[],3,FALSE)</f>
        <v>Northern</v>
      </c>
      <c r="AD3263" s="49">
        <f>VLOOKUP(ORDERS[[#This Row],[ImporterID (IMPORTERS)]],IMPORTERS[],5,FALSE)</f>
        <v>28288</v>
      </c>
      <c r="AE3263" s="50" t="e">
        <f ca="1">DATEDIF(#REF!, TODAY(), "Y")</f>
        <v>#REF!</v>
      </c>
      <c r="AF3263" cm="1">
        <f t="array" aca="1" ref="AF3263" ca="1">IF(RAND()&gt;0.3,INDEX($AG$2:$AG$209,RANDBETWEEN(1,208)),INDEX($AH$2:$AH$866,RANDBETWEEN(1,865)))</f>
        <v>299991185</v>
      </c>
    </row>
    <row r="3264" spans="1:32" ht="15.75" customHeight="1" x14ac:dyDescent="0.25">
      <c r="A3264">
        <v>3263</v>
      </c>
      <c r="B3264">
        <v>3265</v>
      </c>
      <c r="C3264">
        <v>14</v>
      </c>
      <c r="D3264">
        <v>280153338</v>
      </c>
      <c r="E3264" s="12">
        <v>43801</v>
      </c>
      <c r="F3264">
        <v>547</v>
      </c>
      <c r="G3264" t="s">
        <v>126</v>
      </c>
      <c r="H3264">
        <v>87.11</v>
      </c>
      <c r="I3264">
        <v>7.3555000000000001</v>
      </c>
      <c r="J3264">
        <v>94.465500000000006</v>
      </c>
      <c r="K3264" s="12">
        <v>43823</v>
      </c>
      <c r="L3264" s="12">
        <v>43823</v>
      </c>
      <c r="M3264" s="39">
        <v>3</v>
      </c>
      <c r="P3264" s="45">
        <v>6787</v>
      </c>
      <c r="Q3264" s="46">
        <v>6789</v>
      </c>
      <c r="R3264" s="46">
        <v>5</v>
      </c>
      <c r="S3264" s="58">
        <v>210104453</v>
      </c>
      <c r="T3264" s="47">
        <v>44203</v>
      </c>
      <c r="U3264" s="46">
        <v>1122</v>
      </c>
      <c r="V3264" s="46" t="s">
        <v>126</v>
      </c>
      <c r="W3264" s="46">
        <v>122.12</v>
      </c>
      <c r="X3264" s="46">
        <v>15.212000000000002</v>
      </c>
      <c r="Y3264" s="46">
        <v>137.33199999999999</v>
      </c>
      <c r="Z3264" s="47">
        <v>44213</v>
      </c>
      <c r="AA3264" s="47">
        <v>44213</v>
      </c>
      <c r="AB3264" s="48">
        <v>2</v>
      </c>
      <c r="AC3264" s="46" t="str">
        <f>VLOOKUP(Table12[[#This Row],[ImporterID (IMPORTERS)]],IMPORTERS[],3,FALSE)</f>
        <v>Central</v>
      </c>
      <c r="AD3264" s="49">
        <f>VLOOKUP(ORDERS[[#This Row],[ImporterID (IMPORTERS)]],IMPORTERS[],5,FALSE)</f>
        <v>24542</v>
      </c>
      <c r="AE3264" s="50" t="e">
        <f ca="1">DATEDIF(#REF!, TODAY(), "Y")</f>
        <v>#REF!</v>
      </c>
      <c r="AF3264" cm="1">
        <f t="array" aca="1" ref="AF3264" ca="1">IF(RAND()&gt;0.3,INDEX($AG$2:$AG$209,RANDBETWEEN(1,208)),INDEX($AH$2:$AH$866,RANDBETWEEN(1,865)))</f>
        <v>397980158</v>
      </c>
    </row>
    <row r="3265" spans="1:32" ht="15.75" customHeight="1" x14ac:dyDescent="0.25">
      <c r="A3265">
        <v>3264</v>
      </c>
      <c r="B3265">
        <v>3266</v>
      </c>
      <c r="C3265">
        <v>3</v>
      </c>
      <c r="D3265">
        <v>210104453</v>
      </c>
      <c r="E3265" s="12">
        <v>43805</v>
      </c>
      <c r="F3265">
        <v>547</v>
      </c>
      <c r="G3265" t="s">
        <v>126</v>
      </c>
      <c r="H3265">
        <v>66.83</v>
      </c>
      <c r="I3265">
        <v>6.3414999999999999</v>
      </c>
      <c r="J3265">
        <v>73.171499999999995</v>
      </c>
      <c r="K3265" s="12">
        <v>43823</v>
      </c>
      <c r="L3265" s="12">
        <v>43823</v>
      </c>
      <c r="M3265" s="39">
        <v>4</v>
      </c>
      <c r="P3265" s="45">
        <v>6788</v>
      </c>
      <c r="Q3265" s="46">
        <v>6790</v>
      </c>
      <c r="R3265" s="46">
        <v>21</v>
      </c>
      <c r="S3265" s="58">
        <v>305245395</v>
      </c>
      <c r="T3265" s="47">
        <v>44205</v>
      </c>
      <c r="U3265" s="46">
        <v>1122</v>
      </c>
      <c r="V3265" s="46" t="s">
        <v>126</v>
      </c>
      <c r="W3265" s="46">
        <v>471.57</v>
      </c>
      <c r="X3265" s="46">
        <v>50.157000000000004</v>
      </c>
      <c r="Y3265" s="46">
        <v>521.72699999999998</v>
      </c>
      <c r="Z3265" s="47">
        <v>44212</v>
      </c>
      <c r="AA3265" s="47">
        <v>44212</v>
      </c>
      <c r="AB3265" s="48">
        <v>1</v>
      </c>
      <c r="AC3265" s="46" t="str">
        <f>VLOOKUP(Table12[[#This Row],[ImporterID (IMPORTERS)]],IMPORTERS[],3,FALSE)</f>
        <v>Central</v>
      </c>
      <c r="AD3265" s="49">
        <f>VLOOKUP(ORDERS[[#This Row],[ImporterID (IMPORTERS)]],IMPORTERS[],5,FALSE)</f>
        <v>27198</v>
      </c>
      <c r="AE3265" s="50" t="e">
        <f ca="1">DATEDIF(#REF!, TODAY(), "Y")</f>
        <v>#REF!</v>
      </c>
      <c r="AF3265" cm="1">
        <f t="array" aca="1" ref="AF3265" ca="1">IF(RAND()&gt;0.3,INDEX($AG$2:$AG$209,RANDBETWEEN(1,208)),INDEX($AH$2:$AH$866,RANDBETWEEN(1,865)))</f>
        <v>202451860</v>
      </c>
    </row>
    <row r="3266" spans="1:32" ht="15.75" customHeight="1" x14ac:dyDescent="0.25">
      <c r="A3266">
        <v>3265</v>
      </c>
      <c r="B3266">
        <v>3267</v>
      </c>
      <c r="C3266">
        <v>8</v>
      </c>
      <c r="D3266">
        <v>258758144</v>
      </c>
      <c r="E3266" s="12">
        <v>43806</v>
      </c>
      <c r="F3266">
        <v>547</v>
      </c>
      <c r="G3266" t="s">
        <v>126</v>
      </c>
      <c r="H3266">
        <v>41.31</v>
      </c>
      <c r="I3266">
        <v>5.0655000000000001</v>
      </c>
      <c r="J3266">
        <v>46.375500000000002</v>
      </c>
      <c r="K3266" s="12">
        <v>43820</v>
      </c>
      <c r="L3266" s="12">
        <v>43820</v>
      </c>
      <c r="M3266" s="39">
        <v>3</v>
      </c>
      <c r="P3266" s="45">
        <v>6789</v>
      </c>
      <c r="Q3266" s="46">
        <v>6791</v>
      </c>
      <c r="R3266" s="46">
        <v>17</v>
      </c>
      <c r="S3266" s="58">
        <v>305932958</v>
      </c>
      <c r="T3266" s="47">
        <v>44206</v>
      </c>
      <c r="U3266" s="46">
        <v>1122</v>
      </c>
      <c r="V3266" s="46" t="s">
        <v>127</v>
      </c>
      <c r="W3266" s="46">
        <v>460.91</v>
      </c>
      <c r="X3266" s="46">
        <v>49.091000000000008</v>
      </c>
      <c r="Y3266" s="46">
        <v>510.00100000000003</v>
      </c>
      <c r="Z3266" s="47">
        <v>44211</v>
      </c>
      <c r="AA3266" s="47">
        <v>44211</v>
      </c>
      <c r="AB3266" s="48">
        <v>2</v>
      </c>
      <c r="AC3266" s="46" t="str">
        <f>VLOOKUP(Table12[[#This Row],[ImporterID (IMPORTERS)]],IMPORTERS[],3,FALSE)</f>
        <v>Central</v>
      </c>
      <c r="AD3266" s="49">
        <f>VLOOKUP(ORDERS[[#This Row],[ImporterID (IMPORTERS)]],IMPORTERS[],5,FALSE)</f>
        <v>18627</v>
      </c>
      <c r="AE3266" s="50" t="e">
        <f ca="1">DATEDIF(#REF!, TODAY(), "Y")</f>
        <v>#REF!</v>
      </c>
      <c r="AF3266" cm="1">
        <f t="array" aca="1" ref="AF3266" ca="1">IF(RAND()&gt;0.3,INDEX($AG$2:$AG$209,RANDBETWEEN(1,208)),INDEX($AH$2:$AH$866,RANDBETWEEN(1,865)))</f>
        <v>230556700</v>
      </c>
    </row>
    <row r="3267" spans="1:32" ht="15.75" customHeight="1" x14ac:dyDescent="0.25">
      <c r="A3267">
        <v>3266</v>
      </c>
      <c r="B3267">
        <v>3268</v>
      </c>
      <c r="C3267">
        <v>14</v>
      </c>
      <c r="D3267">
        <v>396154282</v>
      </c>
      <c r="E3267" s="12">
        <v>43808</v>
      </c>
      <c r="F3267">
        <v>547</v>
      </c>
      <c r="G3267" t="s">
        <v>126</v>
      </c>
      <c r="H3267">
        <v>68.430000000000007</v>
      </c>
      <c r="I3267">
        <v>6.4215</v>
      </c>
      <c r="J3267">
        <v>74.851500000000001</v>
      </c>
      <c r="K3267" s="12">
        <v>43818</v>
      </c>
      <c r="L3267" s="12">
        <v>43818</v>
      </c>
      <c r="M3267" s="39">
        <v>1</v>
      </c>
      <c r="P3267" s="45">
        <v>6790</v>
      </c>
      <c r="Q3267" s="46">
        <v>6792</v>
      </c>
      <c r="R3267" s="46">
        <v>22</v>
      </c>
      <c r="S3267" s="58">
        <v>314500150</v>
      </c>
      <c r="T3267" s="47">
        <v>44207</v>
      </c>
      <c r="U3267" s="46">
        <v>1122</v>
      </c>
      <c r="V3267" s="46" t="s">
        <v>126</v>
      </c>
      <c r="W3267" s="46">
        <v>250.47</v>
      </c>
      <c r="X3267" s="46">
        <v>28.047000000000001</v>
      </c>
      <c r="Y3267" s="46">
        <v>278.517</v>
      </c>
      <c r="Z3267" s="47">
        <v>44212</v>
      </c>
      <c r="AA3267" s="47">
        <v>44212</v>
      </c>
      <c r="AB3267" s="48">
        <v>1</v>
      </c>
      <c r="AC3267" s="46" t="str">
        <f>VLOOKUP(Table12[[#This Row],[ImporterID (IMPORTERS)]],IMPORTERS[],3,FALSE)</f>
        <v>Central</v>
      </c>
      <c r="AD3267" s="49">
        <f>VLOOKUP(ORDERS[[#This Row],[ImporterID (IMPORTERS)]],IMPORTERS[],5,FALSE)</f>
        <v>21801</v>
      </c>
      <c r="AE3267" s="50" t="e">
        <f ca="1">DATEDIF(#REF!, TODAY(), "Y")</f>
        <v>#REF!</v>
      </c>
      <c r="AF3267" cm="1">
        <f t="array" aca="1" ref="AF3267" ca="1">IF(RAND()&gt;0.3,INDEX($AG$2:$AG$209,RANDBETWEEN(1,208)),INDEX($AH$2:$AH$866,RANDBETWEEN(1,865)))</f>
        <v>230595311</v>
      </c>
    </row>
    <row r="3268" spans="1:32" ht="15.75" customHeight="1" x14ac:dyDescent="0.25">
      <c r="A3268">
        <v>3267</v>
      </c>
      <c r="B3268">
        <v>3269</v>
      </c>
      <c r="C3268">
        <v>1</v>
      </c>
      <c r="D3268">
        <v>336968565</v>
      </c>
      <c r="E3268" s="12">
        <v>43809</v>
      </c>
      <c r="F3268">
        <v>547</v>
      </c>
      <c r="G3268" t="s">
        <v>126</v>
      </c>
      <c r="H3268">
        <v>59.35</v>
      </c>
      <c r="I3268">
        <v>5.9675000000000002</v>
      </c>
      <c r="J3268">
        <v>65.317499999999995</v>
      </c>
      <c r="K3268" s="12">
        <v>43819</v>
      </c>
      <c r="L3268" s="12">
        <v>43819</v>
      </c>
      <c r="M3268" s="39">
        <v>5</v>
      </c>
      <c r="P3268" s="45">
        <v>6791</v>
      </c>
      <c r="Q3268" s="46">
        <v>6793</v>
      </c>
      <c r="R3268" s="46">
        <v>13</v>
      </c>
      <c r="S3268" s="58">
        <v>339276099</v>
      </c>
      <c r="T3268" s="47">
        <v>44208</v>
      </c>
      <c r="U3268" s="46">
        <v>1122</v>
      </c>
      <c r="V3268" s="46" t="s">
        <v>126</v>
      </c>
      <c r="W3268" s="46">
        <v>338.94</v>
      </c>
      <c r="X3268" s="46">
        <v>36.893999999999998</v>
      </c>
      <c r="Y3268" s="46">
        <v>375.834</v>
      </c>
      <c r="Z3268" s="47">
        <v>44214</v>
      </c>
      <c r="AA3268" s="47">
        <v>44214</v>
      </c>
      <c r="AB3268" s="48">
        <v>4</v>
      </c>
      <c r="AC3268" s="46" t="str">
        <f>VLOOKUP(Table12[[#This Row],[ImporterID (IMPORTERS)]],IMPORTERS[],3,FALSE)</f>
        <v>Central</v>
      </c>
      <c r="AD3268" s="49">
        <f>VLOOKUP(ORDERS[[#This Row],[ImporterID (IMPORTERS)]],IMPORTERS[],5,FALSE)</f>
        <v>28709</v>
      </c>
      <c r="AE3268" s="50" t="e">
        <f ca="1">DATEDIF(#REF!, TODAY(), "Y")</f>
        <v>#REF!</v>
      </c>
      <c r="AF3268" cm="1">
        <f t="array" aca="1" ref="AF3268" ca="1">IF(RAND()&gt;0.3,INDEX($AG$2:$AG$209,RANDBETWEEN(1,208)),INDEX($AH$2:$AH$866,RANDBETWEEN(1,865)))</f>
        <v>283258349</v>
      </c>
    </row>
    <row r="3269" spans="1:32" ht="15.75" customHeight="1" x14ac:dyDescent="0.25">
      <c r="A3269">
        <v>3268</v>
      </c>
      <c r="B3269">
        <v>3270</v>
      </c>
      <c r="C3269">
        <v>4</v>
      </c>
      <c r="D3269">
        <v>329611275</v>
      </c>
      <c r="E3269" s="12">
        <v>43810</v>
      </c>
      <c r="F3269">
        <v>547</v>
      </c>
      <c r="G3269" t="s">
        <v>126</v>
      </c>
      <c r="H3269">
        <v>74.31</v>
      </c>
      <c r="I3269">
        <v>6.7155000000000005</v>
      </c>
      <c r="J3269">
        <v>81.025500000000008</v>
      </c>
      <c r="K3269" s="12">
        <v>43818</v>
      </c>
      <c r="L3269" s="12">
        <v>43818</v>
      </c>
      <c r="M3269" s="39">
        <v>4</v>
      </c>
      <c r="P3269" s="45">
        <v>6792</v>
      </c>
      <c r="Q3269" s="46">
        <v>6794</v>
      </c>
      <c r="R3269" s="46">
        <v>20</v>
      </c>
      <c r="S3269" s="58">
        <v>213706818</v>
      </c>
      <c r="T3269" s="47">
        <v>44195</v>
      </c>
      <c r="U3269" s="46">
        <v>1123</v>
      </c>
      <c r="V3269" s="46" t="s">
        <v>126</v>
      </c>
      <c r="W3269" s="46">
        <v>91.2</v>
      </c>
      <c r="X3269" s="46">
        <v>7.5600000000000005</v>
      </c>
      <c r="Y3269" s="46">
        <v>98.76</v>
      </c>
      <c r="Z3269" s="47">
        <v>44211</v>
      </c>
      <c r="AA3269" s="47">
        <v>44221</v>
      </c>
      <c r="AB3269" s="48">
        <v>4</v>
      </c>
      <c r="AC3269" s="46" t="str">
        <f>VLOOKUP(Table12[[#This Row],[ImporterID (IMPORTERS)]],IMPORTERS[],3,FALSE)</f>
        <v>Central</v>
      </c>
      <c r="AD3269" s="49">
        <f>VLOOKUP(ORDERS[[#This Row],[ImporterID (IMPORTERS)]],IMPORTERS[],5,FALSE)</f>
        <v>36378</v>
      </c>
      <c r="AE3269" s="50" t="e">
        <f ca="1">DATEDIF(#REF!, TODAY(), "Y")</f>
        <v>#REF!</v>
      </c>
      <c r="AF3269" cm="1">
        <f t="array" aca="1" ref="AF3269" ca="1">IF(RAND()&gt;0.3,INDEX($AG$2:$AG$209,RANDBETWEEN(1,208)),INDEX($AH$2:$AH$866,RANDBETWEEN(1,865)))</f>
        <v>262978130</v>
      </c>
    </row>
    <row r="3270" spans="1:32" ht="15.75" customHeight="1" x14ac:dyDescent="0.25">
      <c r="A3270">
        <v>3269</v>
      </c>
      <c r="B3270">
        <v>3271</v>
      </c>
      <c r="C3270">
        <v>3</v>
      </c>
      <c r="D3270">
        <v>228668104</v>
      </c>
      <c r="E3270" s="12">
        <v>43812</v>
      </c>
      <c r="F3270">
        <v>547</v>
      </c>
      <c r="G3270" t="s">
        <v>126</v>
      </c>
      <c r="H3270">
        <v>85.92</v>
      </c>
      <c r="I3270">
        <v>7.2960000000000003</v>
      </c>
      <c r="J3270">
        <v>93.216000000000008</v>
      </c>
      <c r="K3270" s="12">
        <v>43817</v>
      </c>
      <c r="L3270" s="12">
        <v>43825</v>
      </c>
      <c r="M3270" s="39">
        <v>5</v>
      </c>
      <c r="P3270" s="45">
        <v>6793</v>
      </c>
      <c r="Q3270" s="46">
        <v>6795</v>
      </c>
      <c r="R3270" s="46">
        <v>10</v>
      </c>
      <c r="S3270" s="58">
        <v>244159149</v>
      </c>
      <c r="T3270" s="47">
        <v>44195</v>
      </c>
      <c r="U3270" s="46">
        <v>1123</v>
      </c>
      <c r="V3270" s="46" t="s">
        <v>126</v>
      </c>
      <c r="W3270" s="46">
        <v>48.37</v>
      </c>
      <c r="X3270" s="46">
        <v>5.4184999999999999</v>
      </c>
      <c r="Y3270" s="46">
        <v>53.788499999999999</v>
      </c>
      <c r="Z3270" s="47">
        <v>44217</v>
      </c>
      <c r="AA3270" s="47">
        <v>44217</v>
      </c>
      <c r="AB3270" s="48">
        <v>5</v>
      </c>
      <c r="AC3270" s="46" t="str">
        <f>VLOOKUP(Table12[[#This Row],[ImporterID (IMPORTERS)]],IMPORTERS[],3,FALSE)</f>
        <v>Northern</v>
      </c>
      <c r="AD3270" s="49">
        <f>VLOOKUP(ORDERS[[#This Row],[ImporterID (IMPORTERS)]],IMPORTERS[],5,FALSE)</f>
        <v>35251</v>
      </c>
      <c r="AE3270" s="50" t="e">
        <f ca="1">DATEDIF(#REF!, TODAY(), "Y")</f>
        <v>#REF!</v>
      </c>
      <c r="AF3270" cm="1">
        <f t="array" aca="1" ref="AF3270" ca="1">IF(RAND()&gt;0.3,INDEX($AG$2:$AG$209,RANDBETWEEN(1,208)),INDEX($AH$2:$AH$866,RANDBETWEEN(1,865)))</f>
        <v>386341806</v>
      </c>
    </row>
    <row r="3271" spans="1:32" ht="15.75" customHeight="1" x14ac:dyDescent="0.25">
      <c r="A3271">
        <v>3270</v>
      </c>
      <c r="B3271">
        <v>3272</v>
      </c>
      <c r="C3271">
        <v>18</v>
      </c>
      <c r="D3271">
        <v>349528520</v>
      </c>
      <c r="E3271" s="12">
        <v>43812</v>
      </c>
      <c r="F3271">
        <v>547</v>
      </c>
      <c r="G3271" t="s">
        <v>126</v>
      </c>
      <c r="H3271">
        <v>43.83</v>
      </c>
      <c r="I3271">
        <v>5.1914999999999996</v>
      </c>
      <c r="J3271">
        <v>49.021499999999996</v>
      </c>
      <c r="K3271" s="12">
        <v>43823</v>
      </c>
      <c r="L3271" s="12">
        <v>43827</v>
      </c>
      <c r="M3271" s="39">
        <v>1</v>
      </c>
      <c r="P3271" s="45">
        <v>6794</v>
      </c>
      <c r="Q3271" s="46">
        <v>6796</v>
      </c>
      <c r="R3271" s="46">
        <v>4</v>
      </c>
      <c r="S3271" s="58">
        <v>398102181</v>
      </c>
      <c r="T3271" s="47">
        <v>44196</v>
      </c>
      <c r="U3271" s="46">
        <v>1123</v>
      </c>
      <c r="V3271" s="46" t="s">
        <v>126</v>
      </c>
      <c r="W3271" s="46">
        <v>60.33</v>
      </c>
      <c r="X3271" s="46">
        <v>6.0165000000000006</v>
      </c>
      <c r="Y3271" s="46">
        <v>66.346499999999992</v>
      </c>
      <c r="Z3271" s="47">
        <v>44216</v>
      </c>
      <c r="AA3271" s="47">
        <v>44216</v>
      </c>
      <c r="AB3271" s="48">
        <v>2</v>
      </c>
      <c r="AC3271" s="46" t="str">
        <f>VLOOKUP(Table12[[#This Row],[ImporterID (IMPORTERS)]],IMPORTERS[],3,FALSE)</f>
        <v>Central</v>
      </c>
      <c r="AD3271" s="49">
        <f>VLOOKUP(ORDERS[[#This Row],[ImporterID (IMPORTERS)]],IMPORTERS[],5,FALSE)</f>
        <v>32551</v>
      </c>
      <c r="AE3271" s="50" t="e">
        <f ca="1">DATEDIF(#REF!, TODAY(), "Y")</f>
        <v>#REF!</v>
      </c>
      <c r="AF3271" cm="1">
        <f t="array" aca="1" ref="AF3271" ca="1">IF(RAND()&gt;0.3,INDEX($AG$2:$AG$209,RANDBETWEEN(1,208)),INDEX($AH$2:$AH$866,RANDBETWEEN(1,865)))</f>
        <v>384886424</v>
      </c>
    </row>
    <row r="3272" spans="1:32" ht="15.75" customHeight="1" x14ac:dyDescent="0.25">
      <c r="A3272">
        <v>3271</v>
      </c>
      <c r="B3272">
        <v>3273</v>
      </c>
      <c r="C3272">
        <v>5</v>
      </c>
      <c r="D3272">
        <v>380989672</v>
      </c>
      <c r="E3272" s="12">
        <v>43813</v>
      </c>
      <c r="F3272">
        <v>547</v>
      </c>
      <c r="G3272" t="s">
        <v>127</v>
      </c>
      <c r="H3272">
        <v>80.989999999999995</v>
      </c>
      <c r="I3272">
        <v>7.0495000000000001</v>
      </c>
      <c r="J3272">
        <v>88.03949999999999</v>
      </c>
      <c r="K3272" s="12">
        <v>43817</v>
      </c>
      <c r="L3272" s="12">
        <v>43817</v>
      </c>
      <c r="M3272" s="39">
        <v>4</v>
      </c>
      <c r="P3272" s="45">
        <v>6795</v>
      </c>
      <c r="Q3272" s="46">
        <v>6797</v>
      </c>
      <c r="R3272" s="46">
        <v>15</v>
      </c>
      <c r="S3272" s="58">
        <v>353007761</v>
      </c>
      <c r="T3272" s="47">
        <v>44196</v>
      </c>
      <c r="U3272" s="46">
        <v>1123</v>
      </c>
      <c r="V3272" s="46" t="s">
        <v>127</v>
      </c>
      <c r="W3272" s="46">
        <v>50.57</v>
      </c>
      <c r="X3272" s="46">
        <v>5.5285000000000002</v>
      </c>
      <c r="Y3272" s="46">
        <v>56.098500000000001</v>
      </c>
      <c r="Z3272" s="47">
        <v>44217</v>
      </c>
      <c r="AA3272" s="47">
        <v>44217</v>
      </c>
      <c r="AB3272" s="48">
        <v>4</v>
      </c>
      <c r="AC3272" s="46" t="str">
        <f>VLOOKUP(Table12[[#This Row],[ImporterID (IMPORTERS)]],IMPORTERS[],3,FALSE)</f>
        <v>Central</v>
      </c>
      <c r="AD3272" s="49">
        <f>VLOOKUP(ORDERS[[#This Row],[ImporterID (IMPORTERS)]],IMPORTERS[],5,FALSE)</f>
        <v>24931</v>
      </c>
      <c r="AE3272" s="50" t="e">
        <f ca="1">DATEDIF(#REF!, TODAY(), "Y")</f>
        <v>#REF!</v>
      </c>
      <c r="AF3272" cm="1">
        <f t="array" aca="1" ref="AF3272" ca="1">IF(RAND()&gt;0.3,INDEX($AG$2:$AG$209,RANDBETWEEN(1,208)),INDEX($AH$2:$AH$866,RANDBETWEEN(1,865)))</f>
        <v>247965491</v>
      </c>
    </row>
    <row r="3273" spans="1:32" ht="15.75" customHeight="1" x14ac:dyDescent="0.25">
      <c r="A3273">
        <v>3272</v>
      </c>
      <c r="B3273">
        <v>3274</v>
      </c>
      <c r="C3273">
        <v>5</v>
      </c>
      <c r="D3273">
        <v>382608221</v>
      </c>
      <c r="E3273" s="12">
        <v>43813</v>
      </c>
      <c r="F3273">
        <v>547</v>
      </c>
      <c r="G3273" t="s">
        <v>126</v>
      </c>
      <c r="H3273">
        <v>82.33</v>
      </c>
      <c r="I3273">
        <v>7.1165000000000003</v>
      </c>
      <c r="J3273">
        <v>89.4465</v>
      </c>
      <c r="K3273" s="12">
        <v>43819</v>
      </c>
      <c r="L3273" s="12">
        <v>43819</v>
      </c>
      <c r="M3273" s="39">
        <v>4</v>
      </c>
      <c r="P3273" s="45">
        <v>6796</v>
      </c>
      <c r="Q3273" s="46">
        <v>6798</v>
      </c>
      <c r="R3273" s="46">
        <v>15</v>
      </c>
      <c r="S3273" s="58">
        <v>284747932</v>
      </c>
      <c r="T3273" s="47">
        <v>44201</v>
      </c>
      <c r="U3273" s="46">
        <v>1123</v>
      </c>
      <c r="V3273" s="46" t="s">
        <v>126</v>
      </c>
      <c r="W3273" s="46">
        <v>14.13</v>
      </c>
      <c r="X3273" s="46">
        <v>3.7065000000000001</v>
      </c>
      <c r="Y3273" s="46">
        <v>17.836500000000001</v>
      </c>
      <c r="Z3273" s="47">
        <v>44215</v>
      </c>
      <c r="AA3273" s="47">
        <v>44215</v>
      </c>
      <c r="AB3273" s="48">
        <v>3</v>
      </c>
      <c r="AC3273" s="46" t="str">
        <f>VLOOKUP(Table12[[#This Row],[ImporterID (IMPORTERS)]],IMPORTERS[],3,FALSE)</f>
        <v>Central</v>
      </c>
      <c r="AD3273" s="49">
        <f>VLOOKUP(ORDERS[[#This Row],[ImporterID (IMPORTERS)]],IMPORTERS[],5,FALSE)</f>
        <v>34504</v>
      </c>
      <c r="AE3273" s="50" t="e">
        <f ca="1">DATEDIF(#REF!, TODAY(), "Y")</f>
        <v>#REF!</v>
      </c>
      <c r="AF3273" cm="1">
        <f t="array" aca="1" ref="AF3273" ca="1">IF(RAND()&gt;0.3,INDEX($AG$2:$AG$209,RANDBETWEEN(1,208)),INDEX($AH$2:$AH$866,RANDBETWEEN(1,865)))</f>
        <v>356996713</v>
      </c>
    </row>
    <row r="3274" spans="1:32" ht="15.75" customHeight="1" x14ac:dyDescent="0.25">
      <c r="A3274">
        <v>3273</v>
      </c>
      <c r="B3274">
        <v>3275</v>
      </c>
      <c r="C3274">
        <v>15</v>
      </c>
      <c r="D3274">
        <v>352496700</v>
      </c>
      <c r="E3274" s="12">
        <v>43805</v>
      </c>
      <c r="F3274">
        <v>548</v>
      </c>
      <c r="G3274" t="s">
        <v>126</v>
      </c>
      <c r="H3274">
        <v>225.91</v>
      </c>
      <c r="I3274">
        <v>13.295500000000001</v>
      </c>
      <c r="J3274">
        <v>239.2055</v>
      </c>
      <c r="K3274" s="12">
        <v>43822</v>
      </c>
      <c r="L3274" s="12">
        <v>43822</v>
      </c>
      <c r="M3274" s="39">
        <v>1</v>
      </c>
      <c r="P3274" s="45">
        <v>6797</v>
      </c>
      <c r="Q3274" s="46">
        <v>6799</v>
      </c>
      <c r="R3274" s="46">
        <v>8</v>
      </c>
      <c r="S3274" s="58">
        <v>354219771</v>
      </c>
      <c r="T3274" s="47">
        <v>44206</v>
      </c>
      <c r="U3274" s="46">
        <v>1123</v>
      </c>
      <c r="V3274" s="46" t="s">
        <v>127</v>
      </c>
      <c r="W3274" s="46">
        <v>19.14</v>
      </c>
      <c r="X3274" s="46">
        <v>3.9569999999999999</v>
      </c>
      <c r="Y3274" s="46">
        <v>23.097000000000001</v>
      </c>
      <c r="Z3274" s="47">
        <v>44214</v>
      </c>
      <c r="AA3274" s="47">
        <v>44214</v>
      </c>
      <c r="AB3274" s="48">
        <v>4</v>
      </c>
      <c r="AC3274" s="46" t="str">
        <f>VLOOKUP(Table12[[#This Row],[ImporterID (IMPORTERS)]],IMPORTERS[],3,FALSE)</f>
        <v>Central</v>
      </c>
      <c r="AD3274" s="49">
        <f>VLOOKUP(ORDERS[[#This Row],[ImporterID (IMPORTERS)]],IMPORTERS[],5,FALSE)</f>
        <v>26286</v>
      </c>
      <c r="AE3274" s="50" t="e">
        <f ca="1">DATEDIF(#REF!, TODAY(), "Y")</f>
        <v>#REF!</v>
      </c>
      <c r="AF3274" cm="1">
        <f t="array" aca="1" ref="AF3274" ca="1">IF(RAND()&gt;0.3,INDEX($AG$2:$AG$209,RANDBETWEEN(1,208)),INDEX($AH$2:$AH$866,RANDBETWEEN(1,865)))</f>
        <v>384505618</v>
      </c>
    </row>
    <row r="3275" spans="1:32" ht="15.75" customHeight="1" x14ac:dyDescent="0.25">
      <c r="A3275">
        <v>3274</v>
      </c>
      <c r="B3275">
        <v>3276</v>
      </c>
      <c r="C3275">
        <v>1</v>
      </c>
      <c r="D3275">
        <v>218855709</v>
      </c>
      <c r="E3275" s="12">
        <v>43810</v>
      </c>
      <c r="F3275">
        <v>548</v>
      </c>
      <c r="G3275" t="s">
        <v>126</v>
      </c>
      <c r="H3275">
        <v>176.32</v>
      </c>
      <c r="I3275">
        <v>10.816000000000001</v>
      </c>
      <c r="J3275">
        <v>187.136</v>
      </c>
      <c r="K3275" s="12">
        <v>43822</v>
      </c>
      <c r="L3275" s="12">
        <v>43822</v>
      </c>
      <c r="M3275" s="39">
        <v>4</v>
      </c>
      <c r="P3275" s="45">
        <v>6798</v>
      </c>
      <c r="Q3275" s="46">
        <v>6800</v>
      </c>
      <c r="R3275" s="46">
        <v>13</v>
      </c>
      <c r="S3275" s="58">
        <v>240031061</v>
      </c>
      <c r="T3275" s="47">
        <v>44206</v>
      </c>
      <c r="U3275" s="46">
        <v>1123</v>
      </c>
      <c r="V3275" s="46" t="s">
        <v>126</v>
      </c>
      <c r="W3275" s="46">
        <v>98.55</v>
      </c>
      <c r="X3275" s="46">
        <v>7.9275000000000002</v>
      </c>
      <c r="Y3275" s="46">
        <v>106.47749999999999</v>
      </c>
      <c r="Z3275" s="47">
        <v>44216</v>
      </c>
      <c r="AA3275" s="47">
        <v>44216</v>
      </c>
      <c r="AB3275" s="48">
        <v>5</v>
      </c>
      <c r="AC3275" s="46" t="str">
        <f>VLOOKUP(Table12[[#This Row],[ImporterID (IMPORTERS)]],IMPORTERS[],3,FALSE)</f>
        <v>Central</v>
      </c>
      <c r="AD3275" s="49">
        <f>VLOOKUP(ORDERS[[#This Row],[ImporterID (IMPORTERS)]],IMPORTERS[],5,FALSE)</f>
        <v>22521</v>
      </c>
      <c r="AE3275" s="50" t="e">
        <f ca="1">DATEDIF(#REF!, TODAY(), "Y")</f>
        <v>#REF!</v>
      </c>
      <c r="AF3275" cm="1">
        <f t="array" aca="1" ref="AF3275" ca="1">IF(RAND()&gt;0.3,INDEX($AG$2:$AG$209,RANDBETWEEN(1,208)),INDEX($AH$2:$AH$866,RANDBETWEEN(1,865)))</f>
        <v>225415035</v>
      </c>
    </row>
    <row r="3276" spans="1:32" ht="15.75" customHeight="1" x14ac:dyDescent="0.25">
      <c r="A3276">
        <v>3275</v>
      </c>
      <c r="B3276">
        <v>3277</v>
      </c>
      <c r="C3276">
        <v>16</v>
      </c>
      <c r="D3276">
        <v>241366267</v>
      </c>
      <c r="E3276" s="12">
        <v>43811</v>
      </c>
      <c r="F3276">
        <v>548</v>
      </c>
      <c r="G3276" t="s">
        <v>126</v>
      </c>
      <c r="H3276">
        <v>258.81</v>
      </c>
      <c r="I3276">
        <v>14.9405</v>
      </c>
      <c r="J3276">
        <v>273.75049999999999</v>
      </c>
      <c r="K3276" s="12">
        <v>43820</v>
      </c>
      <c r="L3276" s="12">
        <v>43820</v>
      </c>
      <c r="M3276" s="39">
        <v>4</v>
      </c>
      <c r="P3276" s="45">
        <v>6799</v>
      </c>
      <c r="Q3276" s="46">
        <v>6801</v>
      </c>
      <c r="R3276" s="46">
        <v>17</v>
      </c>
      <c r="S3276" s="58">
        <v>276286051</v>
      </c>
      <c r="T3276" s="47">
        <v>44208</v>
      </c>
      <c r="U3276" s="46">
        <v>1123</v>
      </c>
      <c r="V3276" s="46" t="s">
        <v>126</v>
      </c>
      <c r="W3276" s="46">
        <v>53.22</v>
      </c>
      <c r="X3276" s="46">
        <v>5.6609999999999996</v>
      </c>
      <c r="Y3276" s="46">
        <v>58.881</v>
      </c>
      <c r="Z3276" s="47">
        <v>44212</v>
      </c>
      <c r="AA3276" s="47">
        <v>44218</v>
      </c>
      <c r="AB3276" s="48">
        <v>4</v>
      </c>
      <c r="AC3276" s="46" t="str">
        <f>VLOOKUP(Table12[[#This Row],[ImporterID (IMPORTERS)]],IMPORTERS[],3,FALSE)</f>
        <v>Haifa District</v>
      </c>
      <c r="AD3276" s="49">
        <f>VLOOKUP(ORDERS[[#This Row],[ImporterID (IMPORTERS)]],IMPORTERS[],5,FALSE)</f>
        <v>29526</v>
      </c>
      <c r="AE3276" s="50" t="e">
        <f ca="1">DATEDIF(#REF!, TODAY(), "Y")</f>
        <v>#REF!</v>
      </c>
      <c r="AF3276" cm="1">
        <f t="array" aca="1" ref="AF3276" ca="1">IF(RAND()&gt;0.3,INDEX($AG$2:$AG$209,RANDBETWEEN(1,208)),INDEX($AH$2:$AH$866,RANDBETWEEN(1,865)))</f>
        <v>312915345</v>
      </c>
    </row>
    <row r="3277" spans="1:32" ht="15.75" customHeight="1" x14ac:dyDescent="0.25">
      <c r="A3277">
        <v>3276</v>
      </c>
      <c r="B3277">
        <v>3278</v>
      </c>
      <c r="C3277">
        <v>9</v>
      </c>
      <c r="D3277">
        <v>229735954</v>
      </c>
      <c r="E3277" s="12">
        <v>43810</v>
      </c>
      <c r="F3277">
        <v>549</v>
      </c>
      <c r="G3277" t="s">
        <v>126</v>
      </c>
      <c r="H3277">
        <v>154.35</v>
      </c>
      <c r="I3277">
        <v>18.435000000000002</v>
      </c>
      <c r="J3277">
        <v>172.785</v>
      </c>
      <c r="K3277" s="12">
        <v>43826</v>
      </c>
      <c r="L3277" s="12">
        <v>43826</v>
      </c>
      <c r="M3277" s="39">
        <v>4</v>
      </c>
      <c r="P3277" s="45">
        <v>6800</v>
      </c>
      <c r="Q3277" s="46">
        <v>6802</v>
      </c>
      <c r="R3277" s="46">
        <v>5</v>
      </c>
      <c r="S3277" s="58">
        <v>390223491</v>
      </c>
      <c r="T3277" s="47">
        <v>44197</v>
      </c>
      <c r="U3277" s="46">
        <v>1124</v>
      </c>
      <c r="V3277" s="46" t="s">
        <v>126</v>
      </c>
      <c r="W3277" s="46">
        <v>17.920000000000002</v>
      </c>
      <c r="X3277" s="46">
        <v>3.4336000000000002</v>
      </c>
      <c r="Y3277" s="46">
        <v>21.3536</v>
      </c>
      <c r="Z3277" s="47">
        <v>44214</v>
      </c>
      <c r="AA3277" s="47">
        <v>44223</v>
      </c>
      <c r="AB3277" s="48">
        <v>1</v>
      </c>
      <c r="AC3277" s="46" t="str">
        <f>VLOOKUP(Table12[[#This Row],[ImporterID (IMPORTERS)]],IMPORTERS[],3,FALSE)</f>
        <v>Northern</v>
      </c>
      <c r="AD3277" s="49">
        <f>VLOOKUP(ORDERS[[#This Row],[ImporterID (IMPORTERS)]],IMPORTERS[],5,FALSE)</f>
        <v>34418</v>
      </c>
      <c r="AE3277" s="50" t="e">
        <f ca="1">DATEDIF(#REF!, TODAY(), "Y")</f>
        <v>#REF!</v>
      </c>
      <c r="AF3277" cm="1">
        <f t="array" aca="1" ref="AF3277" ca="1">IF(RAND()&gt;0.3,INDEX($AG$2:$AG$209,RANDBETWEEN(1,208)),INDEX($AH$2:$AH$866,RANDBETWEEN(1,865)))</f>
        <v>272786569</v>
      </c>
    </row>
    <row r="3278" spans="1:32" ht="15.75" customHeight="1" x14ac:dyDescent="0.25">
      <c r="A3278">
        <v>3277</v>
      </c>
      <c r="B3278">
        <v>3279</v>
      </c>
      <c r="C3278">
        <v>9</v>
      </c>
      <c r="D3278">
        <v>278744316</v>
      </c>
      <c r="E3278" s="12">
        <v>43811</v>
      </c>
      <c r="F3278">
        <v>549</v>
      </c>
      <c r="G3278" t="s">
        <v>126</v>
      </c>
      <c r="H3278">
        <v>212.3</v>
      </c>
      <c r="I3278">
        <v>24.230000000000004</v>
      </c>
      <c r="J3278">
        <v>236.53000000000003</v>
      </c>
      <c r="K3278" s="12">
        <v>43827</v>
      </c>
      <c r="L3278" s="12">
        <v>43827</v>
      </c>
      <c r="M3278" s="39">
        <v>4</v>
      </c>
      <c r="P3278" s="45">
        <v>6801</v>
      </c>
      <c r="Q3278" s="46">
        <v>6803</v>
      </c>
      <c r="R3278" s="46">
        <v>19</v>
      </c>
      <c r="S3278" s="58">
        <v>246648004</v>
      </c>
      <c r="T3278" s="47">
        <v>44198</v>
      </c>
      <c r="U3278" s="46">
        <v>1124</v>
      </c>
      <c r="V3278" s="46" t="s">
        <v>126</v>
      </c>
      <c r="W3278" s="46">
        <v>407.51</v>
      </c>
      <c r="X3278" s="46">
        <v>34.6008</v>
      </c>
      <c r="Y3278" s="46">
        <v>442.11079999999998</v>
      </c>
      <c r="Z3278" s="47">
        <v>44214</v>
      </c>
      <c r="AA3278" s="47">
        <v>44214</v>
      </c>
      <c r="AB3278" s="48">
        <v>2</v>
      </c>
      <c r="AC3278" s="46" t="str">
        <f>VLOOKUP(Table12[[#This Row],[ImporterID (IMPORTERS)]],IMPORTERS[],3,FALSE)</f>
        <v>Central</v>
      </c>
      <c r="AD3278" s="49">
        <f>VLOOKUP(ORDERS[[#This Row],[ImporterID (IMPORTERS)]],IMPORTERS[],5,FALSE)</f>
        <v>18858</v>
      </c>
      <c r="AE3278" s="50" t="e">
        <f ca="1">DATEDIF(#REF!, TODAY(), "Y")</f>
        <v>#REF!</v>
      </c>
      <c r="AF3278" cm="1">
        <f t="array" aca="1" ref="AF3278" ca="1">IF(RAND()&gt;0.3,INDEX($AG$2:$AG$209,RANDBETWEEN(1,208)),INDEX($AH$2:$AH$866,RANDBETWEEN(1,865)))</f>
        <v>308177791</v>
      </c>
    </row>
    <row r="3279" spans="1:32" ht="15.75" customHeight="1" x14ac:dyDescent="0.25">
      <c r="A3279">
        <v>3278</v>
      </c>
      <c r="B3279">
        <v>3280</v>
      </c>
      <c r="C3279">
        <v>11</v>
      </c>
      <c r="D3279">
        <v>314397201</v>
      </c>
      <c r="E3279" s="12">
        <v>43814</v>
      </c>
      <c r="F3279">
        <v>549</v>
      </c>
      <c r="G3279" t="s">
        <v>126</v>
      </c>
      <c r="H3279">
        <v>151.22</v>
      </c>
      <c r="I3279">
        <v>18.122</v>
      </c>
      <c r="J3279">
        <v>169.34199999999998</v>
      </c>
      <c r="K3279" s="12">
        <v>43825</v>
      </c>
      <c r="L3279" s="12">
        <v>43825</v>
      </c>
      <c r="M3279" s="39">
        <v>3</v>
      </c>
      <c r="P3279" s="45">
        <v>6802</v>
      </c>
      <c r="Q3279" s="46">
        <v>6804</v>
      </c>
      <c r="R3279" s="46">
        <v>20</v>
      </c>
      <c r="S3279" s="58">
        <v>384505618</v>
      </c>
      <c r="T3279" s="47">
        <v>44203</v>
      </c>
      <c r="U3279" s="46">
        <v>1124</v>
      </c>
      <c r="V3279" s="46" t="s">
        <v>126</v>
      </c>
      <c r="W3279" s="46">
        <v>423.41</v>
      </c>
      <c r="X3279" s="46">
        <v>35.872800000000005</v>
      </c>
      <c r="Y3279" s="46">
        <v>459.28280000000001</v>
      </c>
      <c r="Z3279" s="47">
        <v>44213</v>
      </c>
      <c r="AA3279" s="47">
        <v>44213</v>
      </c>
      <c r="AB3279" s="48">
        <v>5</v>
      </c>
      <c r="AC3279" s="46" t="str">
        <f>VLOOKUP(Table12[[#This Row],[ImporterID (IMPORTERS)]],IMPORTERS[],3,FALSE)</f>
        <v>Central</v>
      </c>
      <c r="AD3279" s="49">
        <f>VLOOKUP(ORDERS[[#This Row],[ImporterID (IMPORTERS)]],IMPORTERS[],5,FALSE)</f>
        <v>23618</v>
      </c>
      <c r="AE3279" s="50" t="e">
        <f ca="1">DATEDIF(#REF!, TODAY(), "Y")</f>
        <v>#REF!</v>
      </c>
      <c r="AF3279" cm="1">
        <f t="array" aca="1" ref="AF3279" ca="1">IF(RAND()&gt;0.3,INDEX($AG$2:$AG$209,RANDBETWEEN(1,208)),INDEX($AH$2:$AH$866,RANDBETWEEN(1,865)))</f>
        <v>316354666</v>
      </c>
    </row>
    <row r="3280" spans="1:32" ht="15.75" customHeight="1" x14ac:dyDescent="0.25">
      <c r="A3280">
        <v>3279</v>
      </c>
      <c r="B3280">
        <v>3281</v>
      </c>
      <c r="C3280">
        <v>8</v>
      </c>
      <c r="D3280">
        <v>295687812</v>
      </c>
      <c r="E3280" s="12">
        <v>43815</v>
      </c>
      <c r="F3280">
        <v>549</v>
      </c>
      <c r="G3280" t="s">
        <v>126</v>
      </c>
      <c r="H3280">
        <v>16.97</v>
      </c>
      <c r="I3280">
        <v>4.6970000000000001</v>
      </c>
      <c r="J3280">
        <v>21.666999999999998</v>
      </c>
      <c r="K3280" s="12">
        <v>43828</v>
      </c>
      <c r="L3280" s="12">
        <v>43828</v>
      </c>
      <c r="M3280" s="39">
        <v>4</v>
      </c>
      <c r="P3280" s="45">
        <v>6803</v>
      </c>
      <c r="Q3280" s="46">
        <v>6805</v>
      </c>
      <c r="R3280" s="46">
        <v>3</v>
      </c>
      <c r="S3280" s="58">
        <v>384505618</v>
      </c>
      <c r="T3280" s="47">
        <v>44206</v>
      </c>
      <c r="U3280" s="46">
        <v>1124</v>
      </c>
      <c r="V3280" s="46" t="s">
        <v>126</v>
      </c>
      <c r="W3280" s="46">
        <v>32.61</v>
      </c>
      <c r="X3280" s="46">
        <v>4.6088000000000005</v>
      </c>
      <c r="Y3280" s="46">
        <v>37.218800000000002</v>
      </c>
      <c r="Z3280" s="47">
        <v>44212</v>
      </c>
      <c r="AA3280" s="47">
        <v>44212</v>
      </c>
      <c r="AB3280" s="48">
        <v>1</v>
      </c>
      <c r="AC3280" s="46" t="str">
        <f>VLOOKUP(Table12[[#This Row],[ImporterID (IMPORTERS)]],IMPORTERS[],3,FALSE)</f>
        <v>Central</v>
      </c>
      <c r="AD3280" s="49">
        <f>VLOOKUP(ORDERS[[#This Row],[ImporterID (IMPORTERS)]],IMPORTERS[],5,FALSE)</f>
        <v>28384</v>
      </c>
      <c r="AE3280" s="50" t="e">
        <f ca="1">DATEDIF(#REF!, TODAY(), "Y")</f>
        <v>#REF!</v>
      </c>
      <c r="AF3280" cm="1">
        <f t="array" aca="1" ref="AF3280" ca="1">IF(RAND()&gt;0.3,INDEX($AG$2:$AG$209,RANDBETWEEN(1,208)),INDEX($AH$2:$AH$866,RANDBETWEEN(1,865)))</f>
        <v>340804844</v>
      </c>
    </row>
    <row r="3281" spans="1:32" ht="15.75" customHeight="1" x14ac:dyDescent="0.25">
      <c r="A3281">
        <v>3280</v>
      </c>
      <c r="B3281">
        <v>3282</v>
      </c>
      <c r="C3281">
        <v>7</v>
      </c>
      <c r="D3281">
        <v>351011598</v>
      </c>
      <c r="E3281" s="12">
        <v>43817</v>
      </c>
      <c r="F3281">
        <v>549</v>
      </c>
      <c r="G3281" t="s">
        <v>126</v>
      </c>
      <c r="H3281">
        <v>50.86</v>
      </c>
      <c r="I3281">
        <v>8.0860000000000003</v>
      </c>
      <c r="J3281">
        <v>58.945999999999998</v>
      </c>
      <c r="K3281" s="12">
        <v>43822</v>
      </c>
      <c r="L3281" s="12">
        <v>43822</v>
      </c>
      <c r="M3281" s="39">
        <v>5</v>
      </c>
      <c r="P3281" s="45">
        <v>6804</v>
      </c>
      <c r="Q3281" s="46">
        <v>6806</v>
      </c>
      <c r="R3281" s="46">
        <v>8</v>
      </c>
      <c r="S3281" s="58">
        <v>258846019</v>
      </c>
      <c r="T3281" s="47">
        <v>44206</v>
      </c>
      <c r="U3281" s="46">
        <v>1124</v>
      </c>
      <c r="V3281" s="46" t="s">
        <v>127</v>
      </c>
      <c r="W3281" s="46">
        <v>142.30000000000001</v>
      </c>
      <c r="X3281" s="46">
        <v>13.384</v>
      </c>
      <c r="Y3281" s="46">
        <v>155.68400000000003</v>
      </c>
      <c r="Z3281" s="47">
        <v>44212</v>
      </c>
      <c r="AA3281" s="47">
        <v>44212</v>
      </c>
      <c r="AB3281" s="48">
        <v>2</v>
      </c>
      <c r="AC3281" s="46" t="str">
        <f>VLOOKUP(Table12[[#This Row],[ImporterID (IMPORTERS)]],IMPORTERS[],3,FALSE)</f>
        <v>Southern</v>
      </c>
      <c r="AD3281" s="49">
        <f>VLOOKUP(ORDERS[[#This Row],[ImporterID (IMPORTERS)]],IMPORTERS[],5,FALSE)</f>
        <v>30066</v>
      </c>
      <c r="AE3281" s="50" t="e">
        <f ca="1">DATEDIF(#REF!, TODAY(), "Y")</f>
        <v>#REF!</v>
      </c>
      <c r="AF3281" cm="1">
        <f t="array" aca="1" ref="AF3281" ca="1">IF(RAND()&gt;0.3,INDEX($AG$2:$AG$209,RANDBETWEEN(1,208)),INDEX($AH$2:$AH$866,RANDBETWEEN(1,865)))</f>
        <v>399802383</v>
      </c>
    </row>
    <row r="3282" spans="1:32" ht="15.75" customHeight="1" x14ac:dyDescent="0.25">
      <c r="A3282">
        <v>3281</v>
      </c>
      <c r="B3282">
        <v>3283</v>
      </c>
      <c r="C3282">
        <v>12</v>
      </c>
      <c r="D3282">
        <v>325987651</v>
      </c>
      <c r="E3282" s="12">
        <v>43817</v>
      </c>
      <c r="F3282">
        <v>549</v>
      </c>
      <c r="G3282" t="s">
        <v>126</v>
      </c>
      <c r="H3282">
        <v>358.4</v>
      </c>
      <c r="I3282">
        <v>38.839999999999996</v>
      </c>
      <c r="J3282">
        <v>397.23999999999995</v>
      </c>
      <c r="K3282" s="12">
        <v>43827</v>
      </c>
      <c r="L3282" s="12">
        <v>43827</v>
      </c>
      <c r="M3282" s="39">
        <v>4</v>
      </c>
      <c r="P3282" s="45">
        <v>6805</v>
      </c>
      <c r="Q3282" s="46">
        <v>6807</v>
      </c>
      <c r="R3282" s="46">
        <v>16</v>
      </c>
      <c r="S3282" s="58">
        <v>372519073</v>
      </c>
      <c r="T3282" s="47">
        <v>44210</v>
      </c>
      <c r="U3282" s="46">
        <v>1124</v>
      </c>
      <c r="V3282" s="46" t="s">
        <v>127</v>
      </c>
      <c r="W3282" s="46">
        <v>228.76</v>
      </c>
      <c r="X3282" s="46">
        <v>20.300799999999999</v>
      </c>
      <c r="Y3282" s="46">
        <v>249.0608</v>
      </c>
      <c r="Z3282" s="47">
        <v>44217</v>
      </c>
      <c r="AA3282" s="47">
        <v>44217</v>
      </c>
      <c r="AB3282" s="48">
        <v>4</v>
      </c>
      <c r="AC3282" s="46" t="str">
        <f>VLOOKUP(Table12[[#This Row],[ImporterID (IMPORTERS)]],IMPORTERS[],3,FALSE)</f>
        <v>Central</v>
      </c>
      <c r="AD3282" s="49">
        <f>VLOOKUP(ORDERS[[#This Row],[ImporterID (IMPORTERS)]],IMPORTERS[],5,FALSE)</f>
        <v>33913</v>
      </c>
      <c r="AE3282" s="50" t="e">
        <f ca="1">DATEDIF(#REF!, TODAY(), "Y")</f>
        <v>#REF!</v>
      </c>
      <c r="AF3282" cm="1">
        <f t="array" aca="1" ref="AF3282" ca="1">IF(RAND()&gt;0.3,INDEX($AG$2:$AG$209,RANDBETWEEN(1,208)),INDEX($AH$2:$AH$866,RANDBETWEEN(1,865)))</f>
        <v>216690889</v>
      </c>
    </row>
    <row r="3283" spans="1:32" ht="15.75" customHeight="1" x14ac:dyDescent="0.25">
      <c r="A3283">
        <v>3282</v>
      </c>
      <c r="B3283">
        <v>3284</v>
      </c>
      <c r="C3283">
        <v>8</v>
      </c>
      <c r="D3283">
        <v>397320235</v>
      </c>
      <c r="E3283" s="12">
        <v>43819</v>
      </c>
      <c r="F3283">
        <v>549</v>
      </c>
      <c r="G3283" t="s">
        <v>126</v>
      </c>
      <c r="H3283">
        <v>246.08</v>
      </c>
      <c r="I3283">
        <v>27.608000000000004</v>
      </c>
      <c r="J3283">
        <v>273.68799999999999</v>
      </c>
      <c r="K3283" s="12">
        <v>43824</v>
      </c>
      <c r="L3283" s="12">
        <v>43824</v>
      </c>
      <c r="M3283" s="39">
        <v>2</v>
      </c>
      <c r="P3283" s="45">
        <v>6806</v>
      </c>
      <c r="Q3283" s="46">
        <v>6808</v>
      </c>
      <c r="R3283" s="46">
        <v>6</v>
      </c>
      <c r="S3283" s="58">
        <v>397980158</v>
      </c>
      <c r="T3283" s="47">
        <v>44197</v>
      </c>
      <c r="U3283" s="46">
        <v>1125</v>
      </c>
      <c r="V3283" s="46" t="s">
        <v>126</v>
      </c>
      <c r="W3283" s="46">
        <v>129.88</v>
      </c>
      <c r="X3283" s="46">
        <v>15.988</v>
      </c>
      <c r="Y3283" s="46">
        <v>145.86799999999999</v>
      </c>
      <c r="Z3283" s="47">
        <v>44215</v>
      </c>
      <c r="AA3283" s="47">
        <v>44215</v>
      </c>
      <c r="AB3283" s="48">
        <v>4</v>
      </c>
      <c r="AC3283" s="46" t="str">
        <f>VLOOKUP(Table12[[#This Row],[ImporterID (IMPORTERS)]],IMPORTERS[],3,FALSE)</f>
        <v>Central</v>
      </c>
      <c r="AD3283" s="49">
        <f>VLOOKUP(ORDERS[[#This Row],[ImporterID (IMPORTERS)]],IMPORTERS[],5,FALSE)</f>
        <v>36004</v>
      </c>
      <c r="AE3283" s="50" t="e">
        <f ca="1">DATEDIF(#REF!, TODAY(), "Y")</f>
        <v>#REF!</v>
      </c>
      <c r="AF3283" cm="1">
        <f t="array" aca="1" ref="AF3283" ca="1">IF(RAND()&gt;0.3,INDEX($AG$2:$AG$209,RANDBETWEEN(1,208)),INDEX($AH$2:$AH$866,RANDBETWEEN(1,865)))</f>
        <v>298822702</v>
      </c>
    </row>
    <row r="3284" spans="1:32" ht="15.75" customHeight="1" x14ac:dyDescent="0.25">
      <c r="A3284">
        <v>3283</v>
      </c>
      <c r="B3284">
        <v>3285</v>
      </c>
      <c r="C3284">
        <v>3</v>
      </c>
      <c r="D3284">
        <v>273428057</v>
      </c>
      <c r="E3284" s="12">
        <v>43820</v>
      </c>
      <c r="F3284">
        <v>549</v>
      </c>
      <c r="G3284" t="s">
        <v>126</v>
      </c>
      <c r="H3284">
        <v>451</v>
      </c>
      <c r="I3284">
        <v>48.1</v>
      </c>
      <c r="J3284">
        <v>499.1</v>
      </c>
      <c r="K3284" s="12">
        <v>43825</v>
      </c>
      <c r="L3284" s="12">
        <v>43825</v>
      </c>
      <c r="M3284" s="39">
        <v>3</v>
      </c>
      <c r="P3284" s="45">
        <v>6807</v>
      </c>
      <c r="Q3284" s="46">
        <v>6809</v>
      </c>
      <c r="R3284" s="46">
        <v>20</v>
      </c>
      <c r="S3284" s="58">
        <v>352496700</v>
      </c>
      <c r="T3284" s="47">
        <v>44198</v>
      </c>
      <c r="U3284" s="46">
        <v>1125</v>
      </c>
      <c r="V3284" s="46" t="s">
        <v>127</v>
      </c>
      <c r="W3284" s="46">
        <v>228.03</v>
      </c>
      <c r="X3284" s="46">
        <v>25.803000000000001</v>
      </c>
      <c r="Y3284" s="46">
        <v>253.833</v>
      </c>
      <c r="Z3284" s="47">
        <v>44216</v>
      </c>
      <c r="AA3284" s="47">
        <v>44216</v>
      </c>
      <c r="AB3284" s="48">
        <v>2</v>
      </c>
      <c r="AC3284" s="46" t="str">
        <f>VLOOKUP(Table12[[#This Row],[ImporterID (IMPORTERS)]],IMPORTERS[],3,FALSE)</f>
        <v>Central</v>
      </c>
      <c r="AD3284" s="49">
        <f>VLOOKUP(ORDERS[[#This Row],[ImporterID (IMPORTERS)]],IMPORTERS[],5,FALSE)</f>
        <v>23072</v>
      </c>
      <c r="AE3284" s="50" t="e">
        <f ca="1">DATEDIF(#REF!, TODAY(), "Y")</f>
        <v>#REF!</v>
      </c>
      <c r="AF3284" cm="1">
        <f t="array" aca="1" ref="AF3284" ca="1">IF(RAND()&gt;0.3,INDEX($AG$2:$AG$209,RANDBETWEEN(1,208)),INDEX($AH$2:$AH$866,RANDBETWEEN(1,865)))</f>
        <v>316354666</v>
      </c>
    </row>
    <row r="3285" spans="1:32" ht="15.75" customHeight="1" x14ac:dyDescent="0.25">
      <c r="A3285">
        <v>3284</v>
      </c>
      <c r="B3285">
        <v>3286</v>
      </c>
      <c r="C3285">
        <v>13</v>
      </c>
      <c r="D3285">
        <v>235863412</v>
      </c>
      <c r="E3285" s="12">
        <v>43814</v>
      </c>
      <c r="F3285">
        <v>550</v>
      </c>
      <c r="G3285" t="s">
        <v>126</v>
      </c>
      <c r="H3285">
        <v>58.83</v>
      </c>
      <c r="I3285">
        <v>2.7648999999999999</v>
      </c>
      <c r="J3285">
        <v>61.594899999999996</v>
      </c>
      <c r="K3285" s="12">
        <v>43825</v>
      </c>
      <c r="L3285" s="12">
        <v>43825</v>
      </c>
      <c r="M3285" s="39">
        <v>5</v>
      </c>
      <c r="P3285" s="45">
        <v>6808</v>
      </c>
      <c r="Q3285" s="46">
        <v>6810</v>
      </c>
      <c r="R3285" s="46">
        <v>16</v>
      </c>
      <c r="S3285" s="58">
        <v>280260991</v>
      </c>
      <c r="T3285" s="47">
        <v>44202</v>
      </c>
      <c r="U3285" s="46">
        <v>1125</v>
      </c>
      <c r="V3285" s="46" t="s">
        <v>126</v>
      </c>
      <c r="W3285" s="46">
        <v>121.12</v>
      </c>
      <c r="X3285" s="46">
        <v>15.112000000000002</v>
      </c>
      <c r="Y3285" s="46">
        <v>136.232</v>
      </c>
      <c r="Z3285" s="47">
        <v>44213</v>
      </c>
      <c r="AA3285" s="47">
        <v>44213</v>
      </c>
      <c r="AB3285" s="48">
        <v>4</v>
      </c>
      <c r="AC3285" s="46" t="str">
        <f>VLOOKUP(Table12[[#This Row],[ImporterID (IMPORTERS)]],IMPORTERS[],3,FALSE)</f>
        <v>Central</v>
      </c>
      <c r="AD3285" s="49">
        <f>VLOOKUP(ORDERS[[#This Row],[ImporterID (IMPORTERS)]],IMPORTERS[],5,FALSE)</f>
        <v>34416</v>
      </c>
      <c r="AE3285" s="50" t="e">
        <f ca="1">DATEDIF(#REF!, TODAY(), "Y")</f>
        <v>#REF!</v>
      </c>
      <c r="AF3285" cm="1">
        <f t="array" aca="1" ref="AF3285" ca="1">IF(RAND()&gt;0.3,INDEX($AG$2:$AG$209,RANDBETWEEN(1,208)),INDEX($AH$2:$AH$866,RANDBETWEEN(1,865)))</f>
        <v>214068715</v>
      </c>
    </row>
    <row r="3286" spans="1:32" ht="15.75" customHeight="1" x14ac:dyDescent="0.25">
      <c r="A3286">
        <v>3285</v>
      </c>
      <c r="B3286">
        <v>3287</v>
      </c>
      <c r="C3286">
        <v>6</v>
      </c>
      <c r="D3286">
        <v>239766025</v>
      </c>
      <c r="E3286" s="12">
        <v>43814</v>
      </c>
      <c r="F3286">
        <v>550</v>
      </c>
      <c r="G3286" t="s">
        <v>126</v>
      </c>
      <c r="H3286">
        <v>12.49</v>
      </c>
      <c r="I3286">
        <v>1.3747</v>
      </c>
      <c r="J3286">
        <v>13.864700000000001</v>
      </c>
      <c r="K3286" s="12">
        <v>43831</v>
      </c>
      <c r="L3286" s="12">
        <v>43831</v>
      </c>
      <c r="M3286" s="39">
        <v>5</v>
      </c>
      <c r="P3286" s="45">
        <v>6809</v>
      </c>
      <c r="Q3286" s="46">
        <v>6811</v>
      </c>
      <c r="R3286" s="46">
        <v>18</v>
      </c>
      <c r="S3286" s="58">
        <v>371197450</v>
      </c>
      <c r="T3286" s="47">
        <v>44204</v>
      </c>
      <c r="U3286" s="46">
        <v>1125</v>
      </c>
      <c r="V3286" s="46" t="s">
        <v>127</v>
      </c>
      <c r="W3286" s="46">
        <v>101.26</v>
      </c>
      <c r="X3286" s="46">
        <v>13.126000000000001</v>
      </c>
      <c r="Y3286" s="46">
        <v>114.38600000000001</v>
      </c>
      <c r="Z3286" s="47">
        <v>44216</v>
      </c>
      <c r="AA3286" s="47">
        <v>44216</v>
      </c>
      <c r="AB3286" s="48">
        <v>3</v>
      </c>
      <c r="AC3286" s="46" t="str">
        <f>VLOOKUP(Table12[[#This Row],[ImporterID (IMPORTERS)]],IMPORTERS[],3,FALSE)</f>
        <v>Haifa District</v>
      </c>
      <c r="AD3286" s="49">
        <f>VLOOKUP(ORDERS[[#This Row],[ImporterID (IMPORTERS)]],IMPORTERS[],5,FALSE)</f>
        <v>31281</v>
      </c>
      <c r="AE3286" s="50" t="e">
        <f ca="1">DATEDIF(#REF!, TODAY(), "Y")</f>
        <v>#REF!</v>
      </c>
      <c r="AF3286" cm="1">
        <f t="array" aca="1" ref="AF3286" ca="1">IF(RAND()&gt;0.3,INDEX($AG$2:$AG$209,RANDBETWEEN(1,208)),INDEX($AH$2:$AH$866,RANDBETWEEN(1,865)))</f>
        <v>214396011</v>
      </c>
    </row>
    <row r="3287" spans="1:32" ht="15.75" customHeight="1" x14ac:dyDescent="0.25">
      <c r="A3287">
        <v>3286</v>
      </c>
      <c r="B3287">
        <v>3288</v>
      </c>
      <c r="C3287">
        <v>17</v>
      </c>
      <c r="D3287">
        <v>214166464</v>
      </c>
      <c r="E3287" s="12">
        <v>43816</v>
      </c>
      <c r="F3287">
        <v>550</v>
      </c>
      <c r="G3287" t="s">
        <v>126</v>
      </c>
      <c r="H3287">
        <v>54.27</v>
      </c>
      <c r="I3287">
        <v>2.6280999999999999</v>
      </c>
      <c r="J3287">
        <v>56.898099999999999</v>
      </c>
      <c r="K3287" s="12">
        <v>43831</v>
      </c>
      <c r="L3287" s="12">
        <v>43831</v>
      </c>
      <c r="M3287" s="39">
        <v>4</v>
      </c>
      <c r="P3287" s="45">
        <v>6810</v>
      </c>
      <c r="Q3287" s="46">
        <v>6812</v>
      </c>
      <c r="R3287" s="46">
        <v>19</v>
      </c>
      <c r="S3287" s="58">
        <v>232730074</v>
      </c>
      <c r="T3287" s="47">
        <v>44209</v>
      </c>
      <c r="U3287" s="46">
        <v>1125</v>
      </c>
      <c r="V3287" s="46" t="s">
        <v>126</v>
      </c>
      <c r="W3287" s="46">
        <v>101.84</v>
      </c>
      <c r="X3287" s="46">
        <v>13.184000000000001</v>
      </c>
      <c r="Y3287" s="46">
        <v>115.024</v>
      </c>
      <c r="Z3287" s="47">
        <v>44215</v>
      </c>
      <c r="AA3287" s="47">
        <v>44215</v>
      </c>
      <c r="AB3287" s="48">
        <v>4</v>
      </c>
      <c r="AC3287" s="46" t="str">
        <f>VLOOKUP(Table12[[#This Row],[ImporterID (IMPORTERS)]],IMPORTERS[],3,FALSE)</f>
        <v>Haifa District</v>
      </c>
      <c r="AD3287" s="49">
        <f>VLOOKUP(ORDERS[[#This Row],[ImporterID (IMPORTERS)]],IMPORTERS[],5,FALSE)</f>
        <v>25104</v>
      </c>
      <c r="AE3287" s="50" t="e">
        <f ca="1">DATEDIF(#REF!, TODAY(), "Y")</f>
        <v>#REF!</v>
      </c>
      <c r="AF3287" cm="1">
        <f t="array" aca="1" ref="AF3287" ca="1">IF(RAND()&gt;0.3,INDEX($AG$2:$AG$209,RANDBETWEEN(1,208)),INDEX($AH$2:$AH$866,RANDBETWEEN(1,865)))</f>
        <v>280192834</v>
      </c>
    </row>
    <row r="3288" spans="1:32" ht="15.75" customHeight="1" x14ac:dyDescent="0.25">
      <c r="A3288">
        <v>3287</v>
      </c>
      <c r="B3288">
        <v>3289</v>
      </c>
      <c r="C3288">
        <v>6</v>
      </c>
      <c r="D3288">
        <v>272350141</v>
      </c>
      <c r="E3288" s="12">
        <v>43817</v>
      </c>
      <c r="F3288">
        <v>550</v>
      </c>
      <c r="G3288" t="s">
        <v>126</v>
      </c>
      <c r="H3288">
        <v>32.229999999999997</v>
      </c>
      <c r="I3288">
        <v>1.9668999999999999</v>
      </c>
      <c r="J3288">
        <v>34.196899999999999</v>
      </c>
      <c r="K3288" s="12">
        <v>43830</v>
      </c>
      <c r="L3288" s="12">
        <v>43833</v>
      </c>
      <c r="M3288" s="39">
        <v>2</v>
      </c>
      <c r="P3288" s="45">
        <v>6811</v>
      </c>
      <c r="Q3288" s="46">
        <v>6813</v>
      </c>
      <c r="R3288" s="46">
        <v>19</v>
      </c>
      <c r="S3288" s="58">
        <v>299581198</v>
      </c>
      <c r="T3288" s="47">
        <v>44200</v>
      </c>
      <c r="U3288" s="46">
        <v>1126</v>
      </c>
      <c r="V3288" s="46" t="s">
        <v>126</v>
      </c>
      <c r="W3288" s="46">
        <v>87.51</v>
      </c>
      <c r="X3288" s="46">
        <v>3.6253000000000002</v>
      </c>
      <c r="Y3288" s="46">
        <v>91.135300000000001</v>
      </c>
      <c r="Z3288" s="47">
        <v>44219</v>
      </c>
      <c r="AA3288" s="47">
        <v>44219</v>
      </c>
      <c r="AB3288" s="48">
        <v>2</v>
      </c>
      <c r="AC3288" s="46" t="str">
        <f>VLOOKUP(Table12[[#This Row],[ImporterID (IMPORTERS)]],IMPORTERS[],3,FALSE)</f>
        <v>Central</v>
      </c>
      <c r="AD3288" s="49">
        <f>VLOOKUP(ORDERS[[#This Row],[ImporterID (IMPORTERS)]],IMPORTERS[],5,FALSE)</f>
        <v>24261</v>
      </c>
      <c r="AE3288" s="50" t="e">
        <f ca="1">DATEDIF(#REF!, TODAY(), "Y")</f>
        <v>#REF!</v>
      </c>
      <c r="AF3288" cm="1">
        <f t="array" aca="1" ref="AF3288" ca="1">IF(RAND()&gt;0.3,INDEX($AG$2:$AG$209,RANDBETWEEN(1,208)),INDEX($AH$2:$AH$866,RANDBETWEEN(1,865)))</f>
        <v>281159955</v>
      </c>
    </row>
    <row r="3289" spans="1:32" ht="15.75" customHeight="1" x14ac:dyDescent="0.25">
      <c r="A3289">
        <v>3288</v>
      </c>
      <c r="B3289">
        <v>3290</v>
      </c>
      <c r="C3289">
        <v>16</v>
      </c>
      <c r="D3289">
        <v>220962810</v>
      </c>
      <c r="E3289" s="12">
        <v>43822</v>
      </c>
      <c r="F3289">
        <v>550</v>
      </c>
      <c r="G3289" t="s">
        <v>127</v>
      </c>
      <c r="H3289">
        <v>11.74</v>
      </c>
      <c r="I3289">
        <v>1.3522000000000001</v>
      </c>
      <c r="J3289">
        <v>13.0922</v>
      </c>
      <c r="K3289" s="12">
        <v>43828</v>
      </c>
      <c r="L3289" s="12">
        <v>43834</v>
      </c>
      <c r="M3289" s="39">
        <v>4</v>
      </c>
      <c r="P3289" s="45">
        <v>6812</v>
      </c>
      <c r="Q3289" s="46">
        <v>6814</v>
      </c>
      <c r="R3289" s="46">
        <v>10</v>
      </c>
      <c r="S3289" s="58">
        <v>352296305</v>
      </c>
      <c r="T3289" s="47">
        <v>44205</v>
      </c>
      <c r="U3289" s="46">
        <v>1126</v>
      </c>
      <c r="V3289" s="46" t="s">
        <v>126</v>
      </c>
      <c r="W3289" s="46">
        <v>76.23</v>
      </c>
      <c r="X3289" s="46">
        <v>3.2869000000000002</v>
      </c>
      <c r="Y3289" s="46">
        <v>79.516900000000007</v>
      </c>
      <c r="Z3289" s="47">
        <v>44216</v>
      </c>
      <c r="AA3289" s="47">
        <v>44216</v>
      </c>
      <c r="AB3289" s="48">
        <v>4</v>
      </c>
      <c r="AC3289" s="46" t="str">
        <f>VLOOKUP(Table12[[#This Row],[ImporterID (IMPORTERS)]],IMPORTERS[],3,FALSE)</f>
        <v>Haifa District</v>
      </c>
      <c r="AD3289" s="49">
        <f>VLOOKUP(ORDERS[[#This Row],[ImporterID (IMPORTERS)]],IMPORTERS[],5,FALSE)</f>
        <v>35250</v>
      </c>
      <c r="AE3289" s="50" t="e">
        <f ca="1">DATEDIF(#REF!, TODAY(), "Y")</f>
        <v>#REF!</v>
      </c>
      <c r="AF3289" cm="1">
        <f t="array" aca="1" ref="AF3289" ca="1">IF(RAND()&gt;0.3,INDEX($AG$2:$AG$209,RANDBETWEEN(1,208)),INDEX($AH$2:$AH$866,RANDBETWEEN(1,865)))</f>
        <v>352296305</v>
      </c>
    </row>
    <row r="3290" spans="1:32" ht="15.75" customHeight="1" x14ac:dyDescent="0.25">
      <c r="A3290">
        <v>3289</v>
      </c>
      <c r="B3290">
        <v>3291</v>
      </c>
      <c r="C3290">
        <v>3</v>
      </c>
      <c r="D3290">
        <v>399913597</v>
      </c>
      <c r="E3290" s="12">
        <v>43823</v>
      </c>
      <c r="F3290">
        <v>550</v>
      </c>
      <c r="G3290" t="s">
        <v>126</v>
      </c>
      <c r="H3290">
        <v>17.09</v>
      </c>
      <c r="I3290">
        <v>1.5126999999999999</v>
      </c>
      <c r="J3290">
        <v>18.602699999999999</v>
      </c>
      <c r="K3290" s="12">
        <v>43827</v>
      </c>
      <c r="L3290" s="12">
        <v>43827</v>
      </c>
      <c r="M3290" s="39">
        <v>5</v>
      </c>
      <c r="P3290" s="45">
        <v>6813</v>
      </c>
      <c r="Q3290" s="46">
        <v>6815</v>
      </c>
      <c r="R3290" s="46">
        <v>4</v>
      </c>
      <c r="S3290" s="58">
        <v>209294974</v>
      </c>
      <c r="T3290" s="47">
        <v>44211</v>
      </c>
      <c r="U3290" s="46">
        <v>1126</v>
      </c>
      <c r="V3290" s="46" t="s">
        <v>126</v>
      </c>
      <c r="W3290" s="46">
        <v>34.35</v>
      </c>
      <c r="X3290" s="46">
        <v>2.0305</v>
      </c>
      <c r="Y3290" s="46">
        <v>36.380499999999998</v>
      </c>
      <c r="Z3290" s="47">
        <v>44213</v>
      </c>
      <c r="AA3290" s="47">
        <v>44213</v>
      </c>
      <c r="AB3290" s="48">
        <v>4</v>
      </c>
      <c r="AC3290" s="46" t="str">
        <f>VLOOKUP(Table12[[#This Row],[ImporterID (IMPORTERS)]],IMPORTERS[],3,FALSE)</f>
        <v>Central</v>
      </c>
      <c r="AD3290" s="49">
        <f>VLOOKUP(ORDERS[[#This Row],[ImporterID (IMPORTERS)]],IMPORTERS[],5,FALSE)</f>
        <v>28482</v>
      </c>
      <c r="AE3290" s="50" t="e">
        <f ca="1">DATEDIF(#REF!, TODAY(), "Y")</f>
        <v>#REF!</v>
      </c>
      <c r="AF3290" cm="1">
        <f t="array" aca="1" ref="AF3290" ca="1">IF(RAND()&gt;0.3,INDEX($AG$2:$AG$209,RANDBETWEEN(1,208)),INDEX($AH$2:$AH$866,RANDBETWEEN(1,865)))</f>
        <v>330705642</v>
      </c>
    </row>
    <row r="3291" spans="1:32" ht="15.75" customHeight="1" x14ac:dyDescent="0.25">
      <c r="A3291">
        <v>3290</v>
      </c>
      <c r="B3291">
        <v>3292</v>
      </c>
      <c r="C3291">
        <v>1</v>
      </c>
      <c r="D3291">
        <v>381635810</v>
      </c>
      <c r="E3291" s="12">
        <v>43813</v>
      </c>
      <c r="F3291">
        <v>551</v>
      </c>
      <c r="G3291" t="s">
        <v>126</v>
      </c>
      <c r="H3291">
        <v>51.64</v>
      </c>
      <c r="I3291">
        <v>5.5820000000000007</v>
      </c>
      <c r="J3291">
        <v>57.222000000000001</v>
      </c>
      <c r="K3291" s="12">
        <v>43831</v>
      </c>
      <c r="L3291" s="12">
        <v>43831</v>
      </c>
      <c r="M3291" s="39">
        <v>5</v>
      </c>
      <c r="P3291" s="45">
        <v>6814</v>
      </c>
      <c r="Q3291" s="46">
        <v>6816</v>
      </c>
      <c r="R3291" s="46">
        <v>18</v>
      </c>
      <c r="S3291" s="58">
        <v>330404584</v>
      </c>
      <c r="T3291" s="47">
        <v>44197</v>
      </c>
      <c r="U3291" s="46">
        <v>1127</v>
      </c>
      <c r="V3291" s="46" t="s">
        <v>126</v>
      </c>
      <c r="W3291" s="46">
        <v>15.56</v>
      </c>
      <c r="X3291" s="46">
        <v>3.778</v>
      </c>
      <c r="Y3291" s="46">
        <v>19.338000000000001</v>
      </c>
      <c r="Z3291" s="47">
        <v>44213</v>
      </c>
      <c r="AA3291" s="47">
        <v>44213</v>
      </c>
      <c r="AB3291" s="48">
        <v>2</v>
      </c>
      <c r="AC3291" s="46" t="str">
        <f>VLOOKUP(Table12[[#This Row],[ImporterID (IMPORTERS)]],IMPORTERS[],3,FALSE)</f>
        <v>Northern</v>
      </c>
      <c r="AD3291" s="49">
        <f>VLOOKUP(ORDERS[[#This Row],[ImporterID (IMPORTERS)]],IMPORTERS[],5,FALSE)</f>
        <v>33569</v>
      </c>
      <c r="AE3291" s="50" t="e">
        <f ca="1">DATEDIF(#REF!, TODAY(), "Y")</f>
        <v>#REF!</v>
      </c>
      <c r="AF3291" cm="1">
        <f t="array" aca="1" ref="AF3291" ca="1">IF(RAND()&gt;0.3,INDEX($AG$2:$AG$209,RANDBETWEEN(1,208)),INDEX($AH$2:$AH$866,RANDBETWEEN(1,865)))</f>
        <v>353207466</v>
      </c>
    </row>
    <row r="3292" spans="1:32" ht="15.75" customHeight="1" x14ac:dyDescent="0.25">
      <c r="A3292">
        <v>3291</v>
      </c>
      <c r="B3292">
        <v>3293</v>
      </c>
      <c r="C3292">
        <v>16</v>
      </c>
      <c r="D3292">
        <v>322184636</v>
      </c>
      <c r="E3292" s="12">
        <v>43815</v>
      </c>
      <c r="F3292">
        <v>551</v>
      </c>
      <c r="G3292" t="s">
        <v>126</v>
      </c>
      <c r="H3292">
        <v>19.5</v>
      </c>
      <c r="I3292">
        <v>3.9750000000000001</v>
      </c>
      <c r="J3292">
        <v>23.475000000000001</v>
      </c>
      <c r="K3292" s="12">
        <v>43832</v>
      </c>
      <c r="L3292" s="12">
        <v>43832</v>
      </c>
      <c r="M3292" s="39">
        <v>5</v>
      </c>
      <c r="P3292" s="45">
        <v>6815</v>
      </c>
      <c r="Q3292" s="46">
        <v>6817</v>
      </c>
      <c r="R3292" s="46">
        <v>22</v>
      </c>
      <c r="S3292" s="58">
        <v>265070048</v>
      </c>
      <c r="T3292" s="47">
        <v>44199</v>
      </c>
      <c r="U3292" s="46">
        <v>1127</v>
      </c>
      <c r="V3292" s="46" t="s">
        <v>126</v>
      </c>
      <c r="W3292" s="46">
        <v>19.829999999999998</v>
      </c>
      <c r="X3292" s="46">
        <v>3.9914999999999998</v>
      </c>
      <c r="Y3292" s="46">
        <v>23.821499999999997</v>
      </c>
      <c r="Z3292" s="47">
        <v>44217</v>
      </c>
      <c r="AA3292" s="47">
        <v>44217</v>
      </c>
      <c r="AB3292" s="48">
        <v>4</v>
      </c>
      <c r="AC3292" s="46" t="str">
        <f>VLOOKUP(Table12[[#This Row],[ImporterID (IMPORTERS)]],IMPORTERS[],3,FALSE)</f>
        <v>Central</v>
      </c>
      <c r="AD3292" s="49">
        <f>VLOOKUP(ORDERS[[#This Row],[ImporterID (IMPORTERS)]],IMPORTERS[],5,FALSE)</f>
        <v>36461</v>
      </c>
      <c r="AE3292" s="50" t="e">
        <f ca="1">DATEDIF(#REF!, TODAY(), "Y")</f>
        <v>#REF!</v>
      </c>
      <c r="AF3292" cm="1">
        <f t="array" aca="1" ref="AF3292" ca="1">IF(RAND()&gt;0.3,INDEX($AG$2:$AG$209,RANDBETWEEN(1,208)),INDEX($AH$2:$AH$866,RANDBETWEEN(1,865)))</f>
        <v>240031061</v>
      </c>
    </row>
    <row r="3293" spans="1:32" ht="15.75" customHeight="1" x14ac:dyDescent="0.25">
      <c r="A3293">
        <v>3292</v>
      </c>
      <c r="B3293">
        <v>3294</v>
      </c>
      <c r="C3293">
        <v>2</v>
      </c>
      <c r="D3293">
        <v>314975026</v>
      </c>
      <c r="E3293" s="12">
        <v>43817</v>
      </c>
      <c r="F3293">
        <v>551</v>
      </c>
      <c r="G3293" t="s">
        <v>126</v>
      </c>
      <c r="H3293">
        <v>97.45</v>
      </c>
      <c r="I3293">
        <v>7.8725000000000005</v>
      </c>
      <c r="J3293">
        <v>105.32250000000001</v>
      </c>
      <c r="K3293" s="12">
        <v>43832</v>
      </c>
      <c r="L3293" s="12">
        <v>43832</v>
      </c>
      <c r="M3293" s="39">
        <v>1</v>
      </c>
      <c r="P3293" s="45">
        <v>6816</v>
      </c>
      <c r="Q3293" s="46">
        <v>6818</v>
      </c>
      <c r="R3293" s="46">
        <v>18</v>
      </c>
      <c r="S3293" s="58">
        <v>363879745</v>
      </c>
      <c r="T3293" s="47">
        <v>44201</v>
      </c>
      <c r="U3293" s="46">
        <v>1127</v>
      </c>
      <c r="V3293" s="46" t="s">
        <v>126</v>
      </c>
      <c r="W3293" s="46">
        <v>15.22</v>
      </c>
      <c r="X3293" s="46">
        <v>3.7610000000000001</v>
      </c>
      <c r="Y3293" s="46">
        <v>18.981000000000002</v>
      </c>
      <c r="Z3293" s="47">
        <v>44215</v>
      </c>
      <c r="AA3293" s="47">
        <v>44215</v>
      </c>
      <c r="AB3293" s="48">
        <v>4</v>
      </c>
      <c r="AC3293" s="46" t="str">
        <f>VLOOKUP(Table12[[#This Row],[ImporterID (IMPORTERS)]],IMPORTERS[],3,FALSE)</f>
        <v>Central</v>
      </c>
      <c r="AD3293" s="49">
        <f>VLOOKUP(ORDERS[[#This Row],[ImporterID (IMPORTERS)]],IMPORTERS[],5,FALSE)</f>
        <v>19530</v>
      </c>
      <c r="AE3293" s="50" t="e">
        <f ca="1">DATEDIF(#REF!, TODAY(), "Y")</f>
        <v>#REF!</v>
      </c>
      <c r="AF3293" cm="1">
        <f t="array" aca="1" ref="AF3293" ca="1">IF(RAND()&gt;0.3,INDEX($AG$2:$AG$209,RANDBETWEEN(1,208)),INDEX($AH$2:$AH$866,RANDBETWEEN(1,865)))</f>
        <v>372936545</v>
      </c>
    </row>
    <row r="3294" spans="1:32" ht="15.75" customHeight="1" x14ac:dyDescent="0.25">
      <c r="A3294">
        <v>3293</v>
      </c>
      <c r="B3294">
        <v>3295</v>
      </c>
      <c r="C3294">
        <v>4</v>
      </c>
      <c r="D3294">
        <v>343187669</v>
      </c>
      <c r="E3294" s="12">
        <v>43822</v>
      </c>
      <c r="F3294">
        <v>551</v>
      </c>
      <c r="G3294" t="s">
        <v>126</v>
      </c>
      <c r="H3294">
        <v>12.6</v>
      </c>
      <c r="I3294">
        <v>3.63</v>
      </c>
      <c r="J3294">
        <v>16.23</v>
      </c>
      <c r="K3294" s="12">
        <v>43831</v>
      </c>
      <c r="L3294" s="12">
        <v>43831</v>
      </c>
      <c r="M3294" s="39">
        <v>4</v>
      </c>
      <c r="P3294" s="45">
        <v>6817</v>
      </c>
      <c r="Q3294" s="46">
        <v>6819</v>
      </c>
      <c r="R3294" s="46">
        <v>15</v>
      </c>
      <c r="S3294" s="58">
        <v>372645061</v>
      </c>
      <c r="T3294" s="47">
        <v>44203</v>
      </c>
      <c r="U3294" s="46">
        <v>1127</v>
      </c>
      <c r="V3294" s="46" t="s">
        <v>126</v>
      </c>
      <c r="W3294" s="46">
        <v>45.53</v>
      </c>
      <c r="X3294" s="46">
        <v>5.2765000000000004</v>
      </c>
      <c r="Y3294" s="46">
        <v>50.8065</v>
      </c>
      <c r="Z3294" s="47">
        <v>44216</v>
      </c>
      <c r="AA3294" s="47">
        <v>44216</v>
      </c>
      <c r="AB3294" s="48">
        <v>5</v>
      </c>
      <c r="AC3294" s="46" t="str">
        <f>VLOOKUP(Table12[[#This Row],[ImporterID (IMPORTERS)]],IMPORTERS[],3,FALSE)</f>
        <v>Central</v>
      </c>
      <c r="AD3294" s="49">
        <f>VLOOKUP(ORDERS[[#This Row],[ImporterID (IMPORTERS)]],IMPORTERS[],5,FALSE)</f>
        <v>19394</v>
      </c>
      <c r="AE3294" s="50" t="e">
        <f ca="1">DATEDIF(#REF!, TODAY(), "Y")</f>
        <v>#REF!</v>
      </c>
      <c r="AF3294" cm="1">
        <f t="array" aca="1" ref="AF3294" ca="1">IF(RAND()&gt;0.3,INDEX($AG$2:$AG$209,RANDBETWEEN(1,208)),INDEX($AH$2:$AH$866,RANDBETWEEN(1,865)))</f>
        <v>268591116</v>
      </c>
    </row>
    <row r="3295" spans="1:32" ht="15.75" customHeight="1" x14ac:dyDescent="0.25">
      <c r="A3295">
        <v>3294</v>
      </c>
      <c r="B3295">
        <v>3296</v>
      </c>
      <c r="C3295">
        <v>13</v>
      </c>
      <c r="D3295">
        <v>389837966</v>
      </c>
      <c r="E3295" s="12">
        <v>43815</v>
      </c>
      <c r="F3295">
        <v>552</v>
      </c>
      <c r="G3295" t="s">
        <v>126</v>
      </c>
      <c r="H3295">
        <v>356.93</v>
      </c>
      <c r="I3295">
        <v>19.846500000000002</v>
      </c>
      <c r="J3295">
        <v>376.7765</v>
      </c>
      <c r="K3295" s="12">
        <v>43831</v>
      </c>
      <c r="L3295" s="12">
        <v>43831</v>
      </c>
      <c r="M3295" s="39">
        <v>5</v>
      </c>
      <c r="P3295" s="45">
        <v>6818</v>
      </c>
      <c r="Q3295" s="46">
        <v>6820</v>
      </c>
      <c r="R3295" s="46">
        <v>8</v>
      </c>
      <c r="S3295" s="58">
        <v>238131303</v>
      </c>
      <c r="T3295" s="47">
        <v>44207</v>
      </c>
      <c r="U3295" s="46">
        <v>1127</v>
      </c>
      <c r="V3295" s="46" t="s">
        <v>127</v>
      </c>
      <c r="W3295" s="46">
        <v>31.78</v>
      </c>
      <c r="X3295" s="46">
        <v>4.5890000000000004</v>
      </c>
      <c r="Y3295" s="46">
        <v>36.369</v>
      </c>
      <c r="Z3295" s="47">
        <v>44214</v>
      </c>
      <c r="AA3295" s="47">
        <v>44214</v>
      </c>
      <c r="AB3295" s="48">
        <v>5</v>
      </c>
      <c r="AC3295" s="46" t="str">
        <f>VLOOKUP(Table12[[#This Row],[ImporterID (IMPORTERS)]],IMPORTERS[],3,FALSE)</f>
        <v>Jerusalem District</v>
      </c>
      <c r="AD3295" s="49">
        <f>VLOOKUP(ORDERS[[#This Row],[ImporterID (IMPORTERS)]],IMPORTERS[],5,FALSE)</f>
        <v>30614</v>
      </c>
      <c r="AE3295" s="50" t="e">
        <f ca="1">DATEDIF(#REF!, TODAY(), "Y")</f>
        <v>#REF!</v>
      </c>
      <c r="AF3295" cm="1">
        <f t="array" aca="1" ref="AF3295" ca="1">IF(RAND()&gt;0.3,INDEX($AG$2:$AG$209,RANDBETWEEN(1,208)),INDEX($AH$2:$AH$866,RANDBETWEEN(1,865)))</f>
        <v>338550198</v>
      </c>
    </row>
    <row r="3296" spans="1:32" ht="15.75" customHeight="1" x14ac:dyDescent="0.25">
      <c r="A3296">
        <v>3295</v>
      </c>
      <c r="B3296">
        <v>3297</v>
      </c>
      <c r="C3296">
        <v>1</v>
      </c>
      <c r="D3296">
        <v>339134464</v>
      </c>
      <c r="E3296" s="12">
        <v>43816</v>
      </c>
      <c r="F3296">
        <v>552</v>
      </c>
      <c r="G3296" t="s">
        <v>127</v>
      </c>
      <c r="H3296">
        <v>380.96</v>
      </c>
      <c r="I3296">
        <v>21.047999999999998</v>
      </c>
      <c r="J3296">
        <v>402.00799999999998</v>
      </c>
      <c r="K3296" s="12">
        <v>43832</v>
      </c>
      <c r="L3296" s="12">
        <v>43832</v>
      </c>
      <c r="M3296" s="39">
        <v>5</v>
      </c>
      <c r="P3296" s="45">
        <v>6819</v>
      </c>
      <c r="Q3296" s="46">
        <v>6821</v>
      </c>
      <c r="R3296" s="46">
        <v>2</v>
      </c>
      <c r="S3296" s="58">
        <v>365171447</v>
      </c>
      <c r="T3296" s="47">
        <v>44207</v>
      </c>
      <c r="U3296" s="46">
        <v>1127</v>
      </c>
      <c r="V3296" s="46" t="s">
        <v>127</v>
      </c>
      <c r="W3296" s="46">
        <v>91.38</v>
      </c>
      <c r="X3296" s="46">
        <v>7.569</v>
      </c>
      <c r="Y3296" s="46">
        <v>98.948999999999998</v>
      </c>
      <c r="Z3296" s="47">
        <v>44219</v>
      </c>
      <c r="AA3296" s="47">
        <v>44219</v>
      </c>
      <c r="AB3296" s="48">
        <v>3</v>
      </c>
      <c r="AC3296" s="46" t="str">
        <f>VLOOKUP(Table12[[#This Row],[ImporterID (IMPORTERS)]],IMPORTERS[],3,FALSE)</f>
        <v>Southern</v>
      </c>
      <c r="AD3296" s="49">
        <f>VLOOKUP(ORDERS[[#This Row],[ImporterID (IMPORTERS)]],IMPORTERS[],5,FALSE)</f>
        <v>31758</v>
      </c>
      <c r="AE3296" s="50" t="e">
        <f ca="1">DATEDIF(#REF!, TODAY(), "Y")</f>
        <v>#REF!</v>
      </c>
      <c r="AF3296" cm="1">
        <f t="array" aca="1" ref="AF3296" ca="1">IF(RAND()&gt;0.3,INDEX($AG$2:$AG$209,RANDBETWEEN(1,208)),INDEX($AH$2:$AH$866,RANDBETWEEN(1,865)))</f>
        <v>319470401</v>
      </c>
    </row>
    <row r="3297" spans="1:32" ht="15.75" customHeight="1" x14ac:dyDescent="0.25">
      <c r="A3297">
        <v>3296</v>
      </c>
      <c r="B3297">
        <v>3298</v>
      </c>
      <c r="C3297">
        <v>12</v>
      </c>
      <c r="D3297">
        <v>338817304</v>
      </c>
      <c r="E3297" s="12">
        <v>43816</v>
      </c>
      <c r="F3297">
        <v>552</v>
      </c>
      <c r="G3297" t="s">
        <v>126</v>
      </c>
      <c r="H3297">
        <v>214.61</v>
      </c>
      <c r="I3297">
        <v>12.730500000000001</v>
      </c>
      <c r="J3297">
        <v>227.34050000000002</v>
      </c>
      <c r="K3297" s="12">
        <v>43829</v>
      </c>
      <c r="L3297" s="12">
        <v>43829</v>
      </c>
      <c r="M3297" s="39">
        <v>4</v>
      </c>
      <c r="P3297" s="45">
        <v>6820</v>
      </c>
      <c r="Q3297" s="46">
        <v>6822</v>
      </c>
      <c r="R3297" s="46">
        <v>8</v>
      </c>
      <c r="S3297" s="58">
        <v>285947818</v>
      </c>
      <c r="T3297" s="47">
        <v>44202</v>
      </c>
      <c r="U3297" s="46">
        <v>1128</v>
      </c>
      <c r="V3297" s="46" t="s">
        <v>126</v>
      </c>
      <c r="W3297" s="46">
        <v>405.11</v>
      </c>
      <c r="X3297" s="46">
        <v>29.357700000000005</v>
      </c>
      <c r="Y3297" s="46">
        <v>434.46770000000004</v>
      </c>
      <c r="Z3297" s="47">
        <v>44216</v>
      </c>
      <c r="AA3297" s="47">
        <v>44216</v>
      </c>
      <c r="AB3297" s="48">
        <v>5</v>
      </c>
      <c r="AC3297" s="46" t="str">
        <f>VLOOKUP(Table12[[#This Row],[ImporterID (IMPORTERS)]],IMPORTERS[],3,FALSE)</f>
        <v>Central</v>
      </c>
      <c r="AD3297" s="49">
        <f>VLOOKUP(ORDERS[[#This Row],[ImporterID (IMPORTERS)]],IMPORTERS[],5,FALSE)</f>
        <v>36757</v>
      </c>
      <c r="AE3297" s="50" t="e">
        <f ca="1">DATEDIF(#REF!, TODAY(), "Y")</f>
        <v>#REF!</v>
      </c>
      <c r="AF3297" cm="1">
        <f t="array" aca="1" ref="AF3297" ca="1">IF(RAND()&gt;0.3,INDEX($AG$2:$AG$209,RANDBETWEEN(1,208)),INDEX($AH$2:$AH$866,RANDBETWEEN(1,865)))</f>
        <v>249068689</v>
      </c>
    </row>
    <row r="3298" spans="1:32" ht="15.75" customHeight="1" x14ac:dyDescent="0.25">
      <c r="A3298">
        <v>3297</v>
      </c>
      <c r="B3298">
        <v>3299</v>
      </c>
      <c r="C3298">
        <v>10</v>
      </c>
      <c r="D3298">
        <v>366192074</v>
      </c>
      <c r="E3298" s="12">
        <v>43819</v>
      </c>
      <c r="F3298">
        <v>552</v>
      </c>
      <c r="G3298" t="s">
        <v>126</v>
      </c>
      <c r="H3298">
        <v>394.73</v>
      </c>
      <c r="I3298">
        <v>21.736500000000003</v>
      </c>
      <c r="J3298">
        <v>416.4665</v>
      </c>
      <c r="K3298" s="12">
        <v>43832</v>
      </c>
      <c r="L3298" s="12">
        <v>43832</v>
      </c>
      <c r="M3298" s="39">
        <v>4</v>
      </c>
      <c r="P3298" s="45">
        <v>6821</v>
      </c>
      <c r="Q3298" s="46">
        <v>6823</v>
      </c>
      <c r="R3298" s="46">
        <v>8</v>
      </c>
      <c r="S3298" s="58">
        <v>316463806</v>
      </c>
      <c r="T3298" s="47">
        <v>44203</v>
      </c>
      <c r="U3298" s="46">
        <v>1128</v>
      </c>
      <c r="V3298" s="46" t="s">
        <v>126</v>
      </c>
      <c r="W3298" s="46">
        <v>387.96</v>
      </c>
      <c r="X3298" s="46">
        <v>28.1572</v>
      </c>
      <c r="Y3298" s="46">
        <v>416.11719999999997</v>
      </c>
      <c r="Z3298" s="47">
        <v>44217</v>
      </c>
      <c r="AA3298" s="47">
        <v>44217</v>
      </c>
      <c r="AB3298" s="48">
        <v>4</v>
      </c>
      <c r="AC3298" s="46" t="str">
        <f>VLOOKUP(Table12[[#This Row],[ImporterID (IMPORTERS)]],IMPORTERS[],3,FALSE)</f>
        <v>Central</v>
      </c>
      <c r="AD3298" s="49">
        <f>VLOOKUP(ORDERS[[#This Row],[ImporterID (IMPORTERS)]],IMPORTERS[],5,FALSE)</f>
        <v>30233</v>
      </c>
      <c r="AE3298" s="50" t="e">
        <f ca="1">DATEDIF(#REF!, TODAY(), "Y")</f>
        <v>#REF!</v>
      </c>
      <c r="AF3298" cm="1">
        <f t="array" aca="1" ref="AF3298" ca="1">IF(RAND()&gt;0.3,INDEX($AG$2:$AG$209,RANDBETWEEN(1,208)),INDEX($AH$2:$AH$866,RANDBETWEEN(1,865)))</f>
        <v>276916662</v>
      </c>
    </row>
    <row r="3299" spans="1:32" ht="15.75" customHeight="1" x14ac:dyDescent="0.25">
      <c r="A3299">
        <v>3298</v>
      </c>
      <c r="B3299">
        <v>3300</v>
      </c>
      <c r="C3299">
        <v>13</v>
      </c>
      <c r="D3299">
        <v>349481301</v>
      </c>
      <c r="E3299" s="12">
        <v>43823</v>
      </c>
      <c r="F3299">
        <v>552</v>
      </c>
      <c r="G3299" t="s">
        <v>126</v>
      </c>
      <c r="H3299">
        <v>349.43</v>
      </c>
      <c r="I3299">
        <v>19.471500000000002</v>
      </c>
      <c r="J3299">
        <v>368.9015</v>
      </c>
      <c r="K3299" s="12">
        <v>43830</v>
      </c>
      <c r="L3299" s="12">
        <v>43830</v>
      </c>
      <c r="M3299" s="39">
        <v>5</v>
      </c>
      <c r="P3299" s="45">
        <v>6822</v>
      </c>
      <c r="Q3299" s="46">
        <v>6824</v>
      </c>
      <c r="R3299" s="46">
        <v>20</v>
      </c>
      <c r="S3299" s="58">
        <v>273587428</v>
      </c>
      <c r="T3299" s="47">
        <v>44204</v>
      </c>
      <c r="U3299" s="46">
        <v>1128</v>
      </c>
      <c r="V3299" s="46" t="s">
        <v>127</v>
      </c>
      <c r="W3299" s="46">
        <v>303.14</v>
      </c>
      <c r="X3299" s="46">
        <v>22.219799999999999</v>
      </c>
      <c r="Y3299" s="46">
        <v>325.35980000000001</v>
      </c>
      <c r="Z3299" s="47">
        <v>44220</v>
      </c>
      <c r="AA3299" s="47">
        <v>44220</v>
      </c>
      <c r="AB3299" s="48">
        <v>4</v>
      </c>
      <c r="AC3299" s="46" t="str">
        <f>VLOOKUP(Table12[[#This Row],[ImporterID (IMPORTERS)]],IMPORTERS[],3,FALSE)</f>
        <v>Central</v>
      </c>
      <c r="AD3299" s="49">
        <f>VLOOKUP(ORDERS[[#This Row],[ImporterID (IMPORTERS)]],IMPORTERS[],5,FALSE)</f>
        <v>26626</v>
      </c>
      <c r="AE3299" s="50" t="e">
        <f ca="1">DATEDIF(#REF!, TODAY(), "Y")</f>
        <v>#REF!</v>
      </c>
      <c r="AF3299" cm="1">
        <f t="array" aca="1" ref="AF3299" ca="1">IF(RAND()&gt;0.3,INDEX($AG$2:$AG$209,RANDBETWEEN(1,208)),INDEX($AH$2:$AH$866,RANDBETWEEN(1,865)))</f>
        <v>355052780</v>
      </c>
    </row>
    <row r="3300" spans="1:32" ht="15.75" customHeight="1" x14ac:dyDescent="0.25">
      <c r="A3300">
        <v>3299</v>
      </c>
      <c r="B3300">
        <v>3301</v>
      </c>
      <c r="C3300">
        <v>8</v>
      </c>
      <c r="D3300">
        <v>399469894</v>
      </c>
      <c r="E3300" s="12">
        <v>43823</v>
      </c>
      <c r="F3300">
        <v>552</v>
      </c>
      <c r="G3300" t="s">
        <v>127</v>
      </c>
      <c r="H3300">
        <v>486.73</v>
      </c>
      <c r="I3300">
        <v>26.336500000000001</v>
      </c>
      <c r="J3300">
        <v>513.06650000000002</v>
      </c>
      <c r="K3300" s="12">
        <v>43832</v>
      </c>
      <c r="L3300" s="12">
        <v>43832</v>
      </c>
      <c r="M3300" s="39">
        <v>1</v>
      </c>
      <c r="P3300" s="45">
        <v>6823</v>
      </c>
      <c r="Q3300" s="46">
        <v>6825</v>
      </c>
      <c r="R3300" s="46">
        <v>9</v>
      </c>
      <c r="S3300" s="58">
        <v>246857538</v>
      </c>
      <c r="T3300" s="47">
        <v>44208</v>
      </c>
      <c r="U3300" s="46">
        <v>1128</v>
      </c>
      <c r="V3300" s="46" t="s">
        <v>126</v>
      </c>
      <c r="W3300" s="46">
        <v>449.42</v>
      </c>
      <c r="X3300" s="46">
        <v>32.459400000000002</v>
      </c>
      <c r="Y3300" s="46">
        <v>481.87940000000003</v>
      </c>
      <c r="Z3300" s="47">
        <v>44219</v>
      </c>
      <c r="AA3300" s="47">
        <v>44219</v>
      </c>
      <c r="AB3300" s="48">
        <v>3</v>
      </c>
      <c r="AC3300" s="46" t="str">
        <f>VLOOKUP(Table12[[#This Row],[ImporterID (IMPORTERS)]],IMPORTERS[],3,FALSE)</f>
        <v>Central</v>
      </c>
      <c r="AD3300" s="49">
        <f>VLOOKUP(ORDERS[[#This Row],[ImporterID (IMPORTERS)]],IMPORTERS[],5,FALSE)</f>
        <v>23139</v>
      </c>
      <c r="AE3300" s="50" t="e">
        <f ca="1">DATEDIF(#REF!, TODAY(), "Y")</f>
        <v>#REF!</v>
      </c>
      <c r="AF3300" cm="1">
        <f t="array" aca="1" ref="AF3300" ca="1">IF(RAND()&gt;0.3,INDEX($AG$2:$AG$209,RANDBETWEEN(1,208)),INDEX($AH$2:$AH$866,RANDBETWEEN(1,865)))</f>
        <v>231341215</v>
      </c>
    </row>
    <row r="3301" spans="1:32" ht="15.75" customHeight="1" x14ac:dyDescent="0.25">
      <c r="A3301">
        <v>3300</v>
      </c>
      <c r="B3301">
        <v>3302</v>
      </c>
      <c r="C3301">
        <v>4</v>
      </c>
      <c r="D3301">
        <v>261633619</v>
      </c>
      <c r="E3301" s="12">
        <v>43816</v>
      </c>
      <c r="F3301">
        <v>553</v>
      </c>
      <c r="G3301" t="s">
        <v>126</v>
      </c>
      <c r="H3301">
        <v>366.01</v>
      </c>
      <c r="I3301">
        <v>31.280799999999999</v>
      </c>
      <c r="J3301">
        <v>397.29079999999999</v>
      </c>
      <c r="K3301" s="12">
        <v>43836</v>
      </c>
      <c r="L3301" s="12">
        <v>43836</v>
      </c>
      <c r="M3301" s="39">
        <v>2</v>
      </c>
      <c r="P3301" s="45">
        <v>6824</v>
      </c>
      <c r="Q3301" s="46">
        <v>6826</v>
      </c>
      <c r="R3301" s="46">
        <v>19</v>
      </c>
      <c r="S3301" s="58">
        <v>311487404</v>
      </c>
      <c r="T3301" s="47">
        <v>44209</v>
      </c>
      <c r="U3301" s="46">
        <v>1128</v>
      </c>
      <c r="V3301" s="46" t="s">
        <v>126</v>
      </c>
      <c r="W3301" s="46">
        <v>263.99</v>
      </c>
      <c r="X3301" s="46">
        <v>19.479300000000002</v>
      </c>
      <c r="Y3301" s="46">
        <v>283.46930000000003</v>
      </c>
      <c r="Z3301" s="47">
        <v>44215</v>
      </c>
      <c r="AA3301" s="47">
        <v>44215</v>
      </c>
      <c r="AB3301" s="48">
        <v>4</v>
      </c>
      <c r="AC3301" s="46" t="str">
        <f>VLOOKUP(Table12[[#This Row],[ImporterID (IMPORTERS)]],IMPORTERS[],3,FALSE)</f>
        <v>Central</v>
      </c>
      <c r="AD3301" s="49">
        <f>VLOOKUP(ORDERS[[#This Row],[ImporterID (IMPORTERS)]],IMPORTERS[],5,FALSE)</f>
        <v>28181</v>
      </c>
      <c r="AE3301" s="50" t="e">
        <f ca="1">DATEDIF(#REF!, TODAY(), "Y")</f>
        <v>#REF!</v>
      </c>
      <c r="AF3301" cm="1">
        <f t="array" aca="1" ref="AF3301" ca="1">IF(RAND()&gt;0.3,INDEX($AG$2:$AG$209,RANDBETWEEN(1,208)),INDEX($AH$2:$AH$866,RANDBETWEEN(1,865)))</f>
        <v>380177673</v>
      </c>
    </row>
    <row r="3302" spans="1:32" ht="15.75" customHeight="1" x14ac:dyDescent="0.25">
      <c r="A3302">
        <v>3301</v>
      </c>
      <c r="B3302">
        <v>3303</v>
      </c>
      <c r="C3302">
        <v>16</v>
      </c>
      <c r="D3302">
        <v>306926061</v>
      </c>
      <c r="E3302" s="12">
        <v>43816</v>
      </c>
      <c r="F3302">
        <v>553</v>
      </c>
      <c r="G3302" t="s">
        <v>127</v>
      </c>
      <c r="H3302">
        <v>20.100000000000001</v>
      </c>
      <c r="I3302">
        <v>3.6080000000000001</v>
      </c>
      <c r="J3302">
        <v>23.708000000000002</v>
      </c>
      <c r="K3302" s="12">
        <v>43837</v>
      </c>
      <c r="L3302" s="12">
        <v>43837</v>
      </c>
      <c r="M3302" s="39">
        <v>2</v>
      </c>
      <c r="P3302" s="45">
        <v>6825</v>
      </c>
      <c r="Q3302" s="46">
        <v>6827</v>
      </c>
      <c r="R3302" s="46">
        <v>16</v>
      </c>
      <c r="S3302" s="58">
        <v>372645061</v>
      </c>
      <c r="T3302" s="47">
        <v>44210</v>
      </c>
      <c r="U3302" s="46">
        <v>1128</v>
      </c>
      <c r="V3302" s="46" t="s">
        <v>126</v>
      </c>
      <c r="W3302" s="46">
        <v>472.39</v>
      </c>
      <c r="X3302" s="46">
        <v>34.067300000000003</v>
      </c>
      <c r="Y3302" s="46">
        <v>506.45729999999998</v>
      </c>
      <c r="Z3302" s="47">
        <v>44217</v>
      </c>
      <c r="AA3302" s="47">
        <v>44217</v>
      </c>
      <c r="AB3302" s="48">
        <v>3</v>
      </c>
      <c r="AC3302" s="46" t="str">
        <f>VLOOKUP(Table12[[#This Row],[ImporterID (IMPORTERS)]],IMPORTERS[],3,FALSE)</f>
        <v>Central</v>
      </c>
      <c r="AD3302" s="49">
        <f>VLOOKUP(ORDERS[[#This Row],[ImporterID (IMPORTERS)]],IMPORTERS[],5,FALSE)</f>
        <v>21686</v>
      </c>
      <c r="AE3302" s="50" t="e">
        <f ca="1">DATEDIF(#REF!, TODAY(), "Y")</f>
        <v>#REF!</v>
      </c>
      <c r="AF3302" cm="1">
        <f t="array" aca="1" ref="AF3302" ca="1">IF(RAND()&gt;0.3,INDEX($AG$2:$AG$209,RANDBETWEEN(1,208)),INDEX($AH$2:$AH$866,RANDBETWEEN(1,865)))</f>
        <v>248140331</v>
      </c>
    </row>
    <row r="3303" spans="1:32" ht="15.75" customHeight="1" x14ac:dyDescent="0.25">
      <c r="A3303">
        <v>3302</v>
      </c>
      <c r="B3303">
        <v>3304</v>
      </c>
      <c r="C3303">
        <v>5</v>
      </c>
      <c r="D3303">
        <v>280073366</v>
      </c>
      <c r="E3303" s="12">
        <v>43820</v>
      </c>
      <c r="F3303">
        <v>553</v>
      </c>
      <c r="G3303" t="s">
        <v>126</v>
      </c>
      <c r="H3303">
        <v>87.73</v>
      </c>
      <c r="I3303">
        <v>9.0183999999999997</v>
      </c>
      <c r="J3303">
        <v>96.748400000000004</v>
      </c>
      <c r="K3303" s="12">
        <v>43835</v>
      </c>
      <c r="L3303" s="12">
        <v>43835</v>
      </c>
      <c r="M3303" s="39">
        <v>4</v>
      </c>
      <c r="P3303" s="45">
        <v>6826</v>
      </c>
      <c r="Q3303" s="46">
        <v>6828</v>
      </c>
      <c r="R3303" s="46">
        <v>10</v>
      </c>
      <c r="S3303" s="58">
        <v>234592068</v>
      </c>
      <c r="T3303" s="47">
        <v>44202</v>
      </c>
      <c r="U3303" s="46">
        <v>1129</v>
      </c>
      <c r="V3303" s="46" t="s">
        <v>127</v>
      </c>
      <c r="W3303" s="46">
        <v>11.44</v>
      </c>
      <c r="X3303" s="46">
        <v>2.4576000000000002</v>
      </c>
      <c r="Y3303" s="46">
        <v>13.897600000000001</v>
      </c>
      <c r="Z3303" s="47">
        <v>44214</v>
      </c>
      <c r="AA3303" s="47">
        <v>44223</v>
      </c>
      <c r="AB3303" s="48">
        <v>3</v>
      </c>
      <c r="AC3303" s="46" t="str">
        <f>VLOOKUP(Table12[[#This Row],[ImporterID (IMPORTERS)]],IMPORTERS[],3,FALSE)</f>
        <v>Central</v>
      </c>
      <c r="AD3303" s="49">
        <f>VLOOKUP(ORDERS[[#This Row],[ImporterID (IMPORTERS)]],IMPORTERS[],5,FALSE)</f>
        <v>31831</v>
      </c>
      <c r="AE3303" s="50" t="e">
        <f ca="1">DATEDIF(#REF!, TODAY(), "Y")</f>
        <v>#REF!</v>
      </c>
      <c r="AF3303" cm="1">
        <f t="array" aca="1" ref="AF3303" ca="1">IF(RAND()&gt;0.3,INDEX($AG$2:$AG$209,RANDBETWEEN(1,208)),INDEX($AH$2:$AH$866,RANDBETWEEN(1,865)))</f>
        <v>255578421</v>
      </c>
    </row>
    <row r="3304" spans="1:32" ht="15.75" customHeight="1" x14ac:dyDescent="0.25">
      <c r="A3304">
        <v>3303</v>
      </c>
      <c r="B3304">
        <v>3305</v>
      </c>
      <c r="C3304">
        <v>8</v>
      </c>
      <c r="D3304">
        <v>353041114</v>
      </c>
      <c r="E3304" s="12">
        <v>43825</v>
      </c>
      <c r="F3304">
        <v>553</v>
      </c>
      <c r="G3304" t="s">
        <v>126</v>
      </c>
      <c r="H3304">
        <v>493.26</v>
      </c>
      <c r="I3304">
        <v>41.460799999999999</v>
      </c>
      <c r="J3304">
        <v>534.72079999999994</v>
      </c>
      <c r="K3304" s="12">
        <v>43833</v>
      </c>
      <c r="L3304" s="12">
        <v>43833</v>
      </c>
      <c r="M3304" s="39">
        <v>1</v>
      </c>
      <c r="P3304" s="45">
        <v>6827</v>
      </c>
      <c r="Q3304" s="46">
        <v>6829</v>
      </c>
      <c r="R3304" s="46">
        <v>14</v>
      </c>
      <c r="S3304" s="58">
        <v>266362909</v>
      </c>
      <c r="T3304" s="47">
        <v>44204</v>
      </c>
      <c r="U3304" s="46">
        <v>1129</v>
      </c>
      <c r="V3304" s="46" t="s">
        <v>126</v>
      </c>
      <c r="W3304" s="46">
        <v>23.11</v>
      </c>
      <c r="X3304" s="46">
        <v>2.9243999999999999</v>
      </c>
      <c r="Y3304" s="46">
        <v>26.034399999999998</v>
      </c>
      <c r="Z3304" s="47">
        <v>44220</v>
      </c>
      <c r="AA3304" s="47">
        <v>44220</v>
      </c>
      <c r="AB3304" s="48">
        <v>3</v>
      </c>
      <c r="AC3304" s="46" t="str">
        <f>VLOOKUP(Table12[[#This Row],[ImporterID (IMPORTERS)]],IMPORTERS[],3,FALSE)</f>
        <v>Central</v>
      </c>
      <c r="AD3304" s="49">
        <f>VLOOKUP(ORDERS[[#This Row],[ImporterID (IMPORTERS)]],IMPORTERS[],5,FALSE)</f>
        <v>28775</v>
      </c>
      <c r="AE3304" s="50" t="e">
        <f ca="1">DATEDIF(#REF!, TODAY(), "Y")</f>
        <v>#REF!</v>
      </c>
      <c r="AF3304" cm="1">
        <f t="array" aca="1" ref="AF3304" ca="1">IF(RAND()&gt;0.3,INDEX($AG$2:$AG$209,RANDBETWEEN(1,208)),INDEX($AH$2:$AH$866,RANDBETWEEN(1,865)))</f>
        <v>217865517</v>
      </c>
    </row>
    <row r="3305" spans="1:32" ht="15.75" customHeight="1" x14ac:dyDescent="0.25">
      <c r="A3305">
        <v>3304</v>
      </c>
      <c r="B3305">
        <v>3306</v>
      </c>
      <c r="C3305">
        <v>1</v>
      </c>
      <c r="D3305">
        <v>278612459</v>
      </c>
      <c r="E3305" s="12">
        <v>43828</v>
      </c>
      <c r="F3305">
        <v>553</v>
      </c>
      <c r="G3305" t="s">
        <v>126</v>
      </c>
      <c r="H3305">
        <v>125.26</v>
      </c>
      <c r="I3305">
        <v>12.020800000000001</v>
      </c>
      <c r="J3305">
        <v>137.2808</v>
      </c>
      <c r="K3305" s="12">
        <v>43831</v>
      </c>
      <c r="L3305" s="12">
        <v>43831</v>
      </c>
      <c r="M3305" s="39">
        <v>4</v>
      </c>
      <c r="P3305" s="45">
        <v>6828</v>
      </c>
      <c r="Q3305" s="46">
        <v>6830</v>
      </c>
      <c r="R3305" s="46">
        <v>3</v>
      </c>
      <c r="S3305" s="58">
        <v>397980158</v>
      </c>
      <c r="T3305" s="47">
        <v>44205</v>
      </c>
      <c r="U3305" s="46">
        <v>1129</v>
      </c>
      <c r="V3305" s="46" t="s">
        <v>126</v>
      </c>
      <c r="W3305" s="46">
        <v>73.510000000000005</v>
      </c>
      <c r="X3305" s="46">
        <v>4.9404000000000003</v>
      </c>
      <c r="Y3305" s="46">
        <v>78.450400000000002</v>
      </c>
      <c r="Z3305" s="47">
        <v>44220</v>
      </c>
      <c r="AA3305" s="47">
        <v>44220</v>
      </c>
      <c r="AB3305" s="48">
        <v>4</v>
      </c>
      <c r="AC3305" s="46" t="str">
        <f>VLOOKUP(Table12[[#This Row],[ImporterID (IMPORTERS)]],IMPORTERS[],3,FALSE)</f>
        <v>Central</v>
      </c>
      <c r="AD3305" s="49">
        <f>VLOOKUP(ORDERS[[#This Row],[ImporterID (IMPORTERS)]],IMPORTERS[],5,FALSE)</f>
        <v>28433</v>
      </c>
      <c r="AE3305" s="50" t="e">
        <f ca="1">DATEDIF(#REF!, TODAY(), "Y")</f>
        <v>#REF!</v>
      </c>
      <c r="AF3305" cm="1">
        <f t="array" aca="1" ref="AF3305" ca="1">IF(RAND()&gt;0.3,INDEX($AG$2:$AG$209,RANDBETWEEN(1,208)),INDEX($AH$2:$AH$866,RANDBETWEEN(1,865)))</f>
        <v>244338935</v>
      </c>
    </row>
    <row r="3306" spans="1:32" ht="15.75" customHeight="1" x14ac:dyDescent="0.25">
      <c r="A3306">
        <v>3305</v>
      </c>
      <c r="B3306">
        <v>3307</v>
      </c>
      <c r="C3306">
        <v>6</v>
      </c>
      <c r="D3306">
        <v>353041114</v>
      </c>
      <c r="E3306" s="12">
        <v>43825</v>
      </c>
      <c r="F3306">
        <v>554</v>
      </c>
      <c r="G3306" t="s">
        <v>126</v>
      </c>
      <c r="H3306">
        <v>70.13</v>
      </c>
      <c r="I3306">
        <v>5.5065</v>
      </c>
      <c r="J3306">
        <v>75.636499999999998</v>
      </c>
      <c r="K3306" s="12">
        <v>43840</v>
      </c>
      <c r="L3306" s="12">
        <v>43840</v>
      </c>
      <c r="M3306" s="39">
        <v>4</v>
      </c>
      <c r="P3306" s="45">
        <v>6829</v>
      </c>
      <c r="Q3306" s="46">
        <v>6831</v>
      </c>
      <c r="R3306" s="46">
        <v>9</v>
      </c>
      <c r="S3306" s="58">
        <v>279615779</v>
      </c>
      <c r="T3306" s="47">
        <v>44209</v>
      </c>
      <c r="U3306" s="46">
        <v>1129</v>
      </c>
      <c r="V3306" s="46" t="s">
        <v>126</v>
      </c>
      <c r="W3306" s="46">
        <v>94.35</v>
      </c>
      <c r="X3306" s="46">
        <v>5.774</v>
      </c>
      <c r="Y3306" s="46">
        <v>100.124</v>
      </c>
      <c r="Z3306" s="47">
        <v>44215</v>
      </c>
      <c r="AA3306" s="47">
        <v>44215</v>
      </c>
      <c r="AB3306" s="48">
        <v>5</v>
      </c>
      <c r="AC3306" s="46" t="str">
        <f>VLOOKUP(Table12[[#This Row],[ImporterID (IMPORTERS)]],IMPORTERS[],3,FALSE)</f>
        <v>Northern</v>
      </c>
      <c r="AD3306" s="49">
        <f>VLOOKUP(ORDERS[[#This Row],[ImporterID (IMPORTERS)]],IMPORTERS[],5,FALSE)</f>
        <v>28775</v>
      </c>
      <c r="AE3306" s="50" t="e">
        <f ca="1">DATEDIF(#REF!, TODAY(), "Y")</f>
        <v>#REF!</v>
      </c>
      <c r="AF3306" cm="1">
        <f t="array" aca="1" ref="AF3306" ca="1">IF(RAND()&gt;0.3,INDEX($AG$2:$AG$209,RANDBETWEEN(1,208)),INDEX($AH$2:$AH$866,RANDBETWEEN(1,865)))</f>
        <v>398102181</v>
      </c>
    </row>
    <row r="3307" spans="1:32" ht="15.75" customHeight="1" x14ac:dyDescent="0.25">
      <c r="A3307">
        <v>3306</v>
      </c>
      <c r="B3307">
        <v>3308</v>
      </c>
      <c r="C3307">
        <v>5</v>
      </c>
      <c r="D3307">
        <v>289259113</v>
      </c>
      <c r="E3307" s="12">
        <v>43826</v>
      </c>
      <c r="F3307">
        <v>554</v>
      </c>
      <c r="G3307" t="s">
        <v>126</v>
      </c>
      <c r="H3307">
        <v>56.16</v>
      </c>
      <c r="I3307">
        <v>4.8079999999999998</v>
      </c>
      <c r="J3307">
        <v>60.967999999999996</v>
      </c>
      <c r="K3307" s="12">
        <v>43835</v>
      </c>
      <c r="L3307" s="12">
        <v>43835</v>
      </c>
      <c r="M3307" s="39">
        <v>5</v>
      </c>
      <c r="P3307" s="45">
        <v>6830</v>
      </c>
      <c r="Q3307" s="46">
        <v>6832</v>
      </c>
      <c r="R3307" s="46">
        <v>10</v>
      </c>
      <c r="S3307" s="58">
        <v>276916662</v>
      </c>
      <c r="T3307" s="47">
        <v>44209</v>
      </c>
      <c r="U3307" s="46">
        <v>1129</v>
      </c>
      <c r="V3307" s="46" t="s">
        <v>126</v>
      </c>
      <c r="W3307" s="46">
        <v>69.459999999999994</v>
      </c>
      <c r="X3307" s="46">
        <v>4.7783999999999995</v>
      </c>
      <c r="Y3307" s="46">
        <v>74.238399999999999</v>
      </c>
      <c r="Z3307" s="47">
        <v>44220</v>
      </c>
      <c r="AA3307" s="47">
        <v>44220</v>
      </c>
      <c r="AB3307" s="48">
        <v>4</v>
      </c>
      <c r="AC3307" s="46" t="str">
        <f>VLOOKUP(Table12[[#This Row],[ImporterID (IMPORTERS)]],IMPORTERS[],3,FALSE)</f>
        <v>Central</v>
      </c>
      <c r="AD3307" s="49">
        <f>VLOOKUP(ORDERS[[#This Row],[ImporterID (IMPORTERS)]],IMPORTERS[],5,FALSE)</f>
        <v>35343</v>
      </c>
      <c r="AE3307" s="50" t="e">
        <f ca="1">DATEDIF(#REF!, TODAY(), "Y")</f>
        <v>#REF!</v>
      </c>
      <c r="AF3307" cm="1">
        <f t="array" aca="1" ref="AF3307" ca="1">IF(RAND()&gt;0.3,INDEX($AG$2:$AG$209,RANDBETWEEN(1,208)),INDEX($AH$2:$AH$866,RANDBETWEEN(1,865)))</f>
        <v>375077134</v>
      </c>
    </row>
    <row r="3308" spans="1:32" ht="15.75" customHeight="1" x14ac:dyDescent="0.25">
      <c r="A3308">
        <v>3307</v>
      </c>
      <c r="B3308">
        <v>3309</v>
      </c>
      <c r="C3308">
        <v>16</v>
      </c>
      <c r="D3308">
        <v>202534404</v>
      </c>
      <c r="E3308" s="12">
        <v>43823</v>
      </c>
      <c r="F3308">
        <v>555</v>
      </c>
      <c r="G3308" t="s">
        <v>126</v>
      </c>
      <c r="H3308">
        <v>492.9</v>
      </c>
      <c r="I3308">
        <v>52.29</v>
      </c>
      <c r="J3308">
        <v>545.18999999999994</v>
      </c>
      <c r="K3308" s="12">
        <v>43837</v>
      </c>
      <c r="L3308" s="12">
        <v>43837</v>
      </c>
      <c r="M3308" s="39">
        <v>3</v>
      </c>
      <c r="P3308" s="45">
        <v>6831</v>
      </c>
      <c r="Q3308" s="46">
        <v>6833</v>
      </c>
      <c r="R3308" s="46">
        <v>4</v>
      </c>
      <c r="S3308" s="58">
        <v>218397279</v>
      </c>
      <c r="T3308" s="47">
        <v>44209</v>
      </c>
      <c r="U3308" s="46">
        <v>1129</v>
      </c>
      <c r="V3308" s="46" t="s">
        <v>126</v>
      </c>
      <c r="W3308" s="46">
        <v>86.26</v>
      </c>
      <c r="X3308" s="46">
        <v>5.4504000000000001</v>
      </c>
      <c r="Y3308" s="46">
        <v>91.710400000000007</v>
      </c>
      <c r="Z3308" s="47">
        <v>44218</v>
      </c>
      <c r="AA3308" s="47">
        <v>44218</v>
      </c>
      <c r="AB3308" s="48">
        <v>3</v>
      </c>
      <c r="AC3308" s="46" t="str">
        <f>VLOOKUP(Table12[[#This Row],[ImporterID (IMPORTERS)]],IMPORTERS[],3,FALSE)</f>
        <v>Central</v>
      </c>
      <c r="AD3308" s="49">
        <f>VLOOKUP(ORDERS[[#This Row],[ImporterID (IMPORTERS)]],IMPORTERS[],5,FALSE)</f>
        <v>32271</v>
      </c>
      <c r="AE3308" s="50" t="e">
        <f ca="1">DATEDIF(#REF!, TODAY(), "Y")</f>
        <v>#REF!</v>
      </c>
      <c r="AF3308" cm="1">
        <f t="array" aca="1" ref="AF3308" ca="1">IF(RAND()&gt;0.3,INDEX($AG$2:$AG$209,RANDBETWEEN(1,208)),INDEX($AH$2:$AH$866,RANDBETWEEN(1,865)))</f>
        <v>340553040</v>
      </c>
    </row>
    <row r="3309" spans="1:32" ht="15.75" customHeight="1" x14ac:dyDescent="0.25">
      <c r="A3309">
        <v>3308</v>
      </c>
      <c r="B3309">
        <v>3310</v>
      </c>
      <c r="C3309">
        <v>13</v>
      </c>
      <c r="D3309">
        <v>255784673</v>
      </c>
      <c r="E3309" s="12">
        <v>43824</v>
      </c>
      <c r="F3309">
        <v>555</v>
      </c>
      <c r="G3309" t="s">
        <v>126</v>
      </c>
      <c r="H3309">
        <v>170.81</v>
      </c>
      <c r="I3309">
        <v>20.081</v>
      </c>
      <c r="J3309">
        <v>190.89099999999999</v>
      </c>
      <c r="K3309" s="12">
        <v>43837</v>
      </c>
      <c r="L3309" s="12">
        <v>43837</v>
      </c>
      <c r="M3309" s="39">
        <v>4</v>
      </c>
      <c r="P3309" s="45">
        <v>6832</v>
      </c>
      <c r="Q3309" s="46">
        <v>6834</v>
      </c>
      <c r="R3309" s="46">
        <v>16</v>
      </c>
      <c r="S3309" s="58">
        <v>353207466</v>
      </c>
      <c r="T3309" s="47">
        <v>44211</v>
      </c>
      <c r="U3309" s="46">
        <v>1129</v>
      </c>
      <c r="V3309" s="46" t="s">
        <v>127</v>
      </c>
      <c r="W3309" s="46">
        <v>33.56</v>
      </c>
      <c r="X3309" s="46">
        <v>3.3424</v>
      </c>
      <c r="Y3309" s="46">
        <v>36.9024</v>
      </c>
      <c r="Z3309" s="47">
        <v>44218</v>
      </c>
      <c r="AA3309" s="47">
        <v>44218</v>
      </c>
      <c r="AB3309" s="48">
        <v>5</v>
      </c>
      <c r="AC3309" s="46" t="str">
        <f>VLOOKUP(Table12[[#This Row],[ImporterID (IMPORTERS)]],IMPORTERS[],3,FALSE)</f>
        <v>Central</v>
      </c>
      <c r="AD3309" s="49">
        <f>VLOOKUP(ORDERS[[#This Row],[ImporterID (IMPORTERS)]],IMPORTERS[],5,FALSE)</f>
        <v>33996</v>
      </c>
      <c r="AE3309" s="50" t="e">
        <f ca="1">DATEDIF(#REF!, TODAY(), "Y")</f>
        <v>#REF!</v>
      </c>
      <c r="AF3309" cm="1">
        <f t="array" aca="1" ref="AF3309" ca="1">IF(RAND()&gt;0.3,INDEX($AG$2:$AG$209,RANDBETWEEN(1,208)),INDEX($AH$2:$AH$866,RANDBETWEEN(1,865)))</f>
        <v>215945153</v>
      </c>
    </row>
    <row r="3310" spans="1:32" ht="15.75" customHeight="1" x14ac:dyDescent="0.25">
      <c r="A3310">
        <v>3309</v>
      </c>
      <c r="B3310">
        <v>3311</v>
      </c>
      <c r="C3310">
        <v>17</v>
      </c>
      <c r="D3310">
        <v>249092922</v>
      </c>
      <c r="E3310" s="12">
        <v>43825</v>
      </c>
      <c r="F3310">
        <v>555</v>
      </c>
      <c r="G3310" t="s">
        <v>126</v>
      </c>
      <c r="H3310">
        <v>103.46</v>
      </c>
      <c r="I3310">
        <v>13.346</v>
      </c>
      <c r="J3310">
        <v>116.806</v>
      </c>
      <c r="K3310" s="12">
        <v>43840</v>
      </c>
      <c r="L3310" s="12">
        <v>43848</v>
      </c>
      <c r="M3310" s="39">
        <v>2</v>
      </c>
      <c r="P3310" s="45">
        <v>6833</v>
      </c>
      <c r="Q3310" s="46">
        <v>6835</v>
      </c>
      <c r="R3310" s="46">
        <v>3</v>
      </c>
      <c r="S3310" s="58">
        <v>278744316</v>
      </c>
      <c r="T3310" s="47">
        <v>44199</v>
      </c>
      <c r="U3310" s="46">
        <v>1130</v>
      </c>
      <c r="V3310" s="46" t="s">
        <v>126</v>
      </c>
      <c r="W3310" s="46">
        <v>425.06</v>
      </c>
      <c r="X3310" s="46">
        <v>45.506</v>
      </c>
      <c r="Y3310" s="46">
        <v>470.56600000000003</v>
      </c>
      <c r="Z3310" s="47">
        <v>44219</v>
      </c>
      <c r="AA3310" s="47">
        <v>44228</v>
      </c>
      <c r="AB3310" s="48">
        <v>1</v>
      </c>
      <c r="AC3310" s="46" t="str">
        <f>VLOOKUP(Table12[[#This Row],[ImporterID (IMPORTERS)]],IMPORTERS[],3,FALSE)</f>
        <v>Central</v>
      </c>
      <c r="AD3310" s="49">
        <f>VLOOKUP(ORDERS[[#This Row],[ImporterID (IMPORTERS)]],IMPORTERS[],5,FALSE)</f>
        <v>21185</v>
      </c>
      <c r="AE3310" s="50" t="e">
        <f ca="1">DATEDIF(#REF!, TODAY(), "Y")</f>
        <v>#REF!</v>
      </c>
      <c r="AF3310" cm="1">
        <f t="array" aca="1" ref="AF3310" ca="1">IF(RAND()&gt;0.3,INDEX($AG$2:$AG$209,RANDBETWEEN(1,208)),INDEX($AH$2:$AH$866,RANDBETWEEN(1,865)))</f>
        <v>210133810</v>
      </c>
    </row>
    <row r="3311" spans="1:32" ht="15.75" customHeight="1" x14ac:dyDescent="0.25">
      <c r="A3311">
        <v>3310</v>
      </c>
      <c r="B3311">
        <v>3312</v>
      </c>
      <c r="C3311">
        <v>7</v>
      </c>
      <c r="D3311">
        <v>297584378</v>
      </c>
      <c r="E3311" s="12">
        <v>43829</v>
      </c>
      <c r="F3311">
        <v>555</v>
      </c>
      <c r="G3311" t="s">
        <v>126</v>
      </c>
      <c r="H3311">
        <v>366.93</v>
      </c>
      <c r="I3311">
        <v>39.693000000000005</v>
      </c>
      <c r="J3311">
        <v>406.62299999999999</v>
      </c>
      <c r="K3311" s="12">
        <v>43840</v>
      </c>
      <c r="L3311" s="12">
        <v>43840</v>
      </c>
      <c r="M3311" s="39">
        <v>3</v>
      </c>
      <c r="P3311" s="45">
        <v>6834</v>
      </c>
      <c r="Q3311" s="46">
        <v>6836</v>
      </c>
      <c r="R3311" s="46">
        <v>21</v>
      </c>
      <c r="S3311" s="58">
        <v>276916662</v>
      </c>
      <c r="T3311" s="47">
        <v>44200</v>
      </c>
      <c r="U3311" s="46">
        <v>1130</v>
      </c>
      <c r="V3311" s="46" t="s">
        <v>126</v>
      </c>
      <c r="W3311" s="46">
        <v>363.73</v>
      </c>
      <c r="X3311" s="46">
        <v>39.373000000000005</v>
      </c>
      <c r="Y3311" s="46">
        <v>403.10300000000001</v>
      </c>
      <c r="Z3311" s="47">
        <v>44220</v>
      </c>
      <c r="AA3311" s="47">
        <v>44220</v>
      </c>
      <c r="AB3311" s="48">
        <v>2</v>
      </c>
      <c r="AC3311" s="46" t="str">
        <f>VLOOKUP(Table12[[#This Row],[ImporterID (IMPORTERS)]],IMPORTERS[],3,FALSE)</f>
        <v>Central</v>
      </c>
      <c r="AD3311" s="49">
        <f>VLOOKUP(ORDERS[[#This Row],[ImporterID (IMPORTERS)]],IMPORTERS[],5,FALSE)</f>
        <v>28986</v>
      </c>
      <c r="AE3311" s="50" t="e">
        <f ca="1">DATEDIF(#REF!, TODAY(), "Y")</f>
        <v>#REF!</v>
      </c>
      <c r="AF3311" cm="1">
        <f t="array" aca="1" ref="AF3311" ca="1">IF(RAND()&gt;0.3,INDEX($AG$2:$AG$209,RANDBETWEEN(1,208)),INDEX($AH$2:$AH$866,RANDBETWEEN(1,865)))</f>
        <v>298553972</v>
      </c>
    </row>
    <row r="3312" spans="1:32" ht="15.75" customHeight="1" x14ac:dyDescent="0.25">
      <c r="A3312">
        <v>3311</v>
      </c>
      <c r="B3312">
        <v>3313</v>
      </c>
      <c r="C3312">
        <v>2</v>
      </c>
      <c r="D3312">
        <v>319354864</v>
      </c>
      <c r="E3312" s="12">
        <v>43830</v>
      </c>
      <c r="F3312">
        <v>555</v>
      </c>
      <c r="G3312" t="s">
        <v>126</v>
      </c>
      <c r="H3312">
        <v>39.5</v>
      </c>
      <c r="I3312">
        <v>6.95</v>
      </c>
      <c r="J3312">
        <v>46.45</v>
      </c>
      <c r="K3312" s="12">
        <v>43841</v>
      </c>
      <c r="L3312" s="12">
        <v>43841</v>
      </c>
      <c r="M3312" s="39">
        <v>4</v>
      </c>
      <c r="P3312" s="45">
        <v>6835</v>
      </c>
      <c r="Q3312" s="46">
        <v>6837</v>
      </c>
      <c r="R3312" s="46">
        <v>2</v>
      </c>
      <c r="S3312" s="58">
        <v>258758144</v>
      </c>
      <c r="T3312" s="47">
        <v>44200</v>
      </c>
      <c r="U3312" s="46">
        <v>1130</v>
      </c>
      <c r="V3312" s="46" t="s">
        <v>126</v>
      </c>
      <c r="W3312" s="46">
        <v>109.61</v>
      </c>
      <c r="X3312" s="46">
        <v>13.961</v>
      </c>
      <c r="Y3312" s="46">
        <v>123.571</v>
      </c>
      <c r="Z3312" s="47">
        <v>44217</v>
      </c>
      <c r="AA3312" s="47">
        <v>44217</v>
      </c>
      <c r="AB3312" s="48">
        <v>5</v>
      </c>
      <c r="AC3312" s="46" t="str">
        <f>VLOOKUP(Table12[[#This Row],[ImporterID (IMPORTERS)]],IMPORTERS[],3,FALSE)</f>
        <v>Central</v>
      </c>
      <c r="AD3312" s="49">
        <f>VLOOKUP(ORDERS[[#This Row],[ImporterID (IMPORTERS)]],IMPORTERS[],5,FALSE)</f>
        <v>32800</v>
      </c>
      <c r="AE3312" s="50" t="e">
        <f ca="1">DATEDIF(#REF!, TODAY(), "Y")</f>
        <v>#REF!</v>
      </c>
      <c r="AF3312" cm="1">
        <f t="array" aca="1" ref="AF3312" ca="1">IF(RAND()&gt;0.3,INDEX($AG$2:$AG$209,RANDBETWEEN(1,208)),INDEX($AH$2:$AH$866,RANDBETWEEN(1,865)))</f>
        <v>298984851</v>
      </c>
    </row>
    <row r="3313" spans="1:32" ht="15.75" customHeight="1" x14ac:dyDescent="0.25">
      <c r="A3313">
        <v>3312</v>
      </c>
      <c r="B3313">
        <v>3314</v>
      </c>
      <c r="C3313">
        <v>15</v>
      </c>
      <c r="D3313">
        <v>279547273</v>
      </c>
      <c r="E3313" s="12">
        <v>43831</v>
      </c>
      <c r="F3313">
        <v>555</v>
      </c>
      <c r="G3313" t="s">
        <v>126</v>
      </c>
      <c r="H3313">
        <v>87.66</v>
      </c>
      <c r="I3313">
        <v>11.766</v>
      </c>
      <c r="J3313">
        <v>99.426000000000002</v>
      </c>
      <c r="K3313" s="12">
        <v>43835</v>
      </c>
      <c r="L3313" s="12">
        <v>43835</v>
      </c>
      <c r="M3313" s="39">
        <v>4</v>
      </c>
      <c r="P3313" s="45">
        <v>6836</v>
      </c>
      <c r="Q3313" s="46">
        <v>6838</v>
      </c>
      <c r="R3313" s="46">
        <v>7</v>
      </c>
      <c r="S3313" s="58">
        <v>334638208</v>
      </c>
      <c r="T3313" s="47">
        <v>44203</v>
      </c>
      <c r="U3313" s="46">
        <v>1130</v>
      </c>
      <c r="V3313" s="46" t="s">
        <v>126</v>
      </c>
      <c r="W3313" s="46">
        <v>20.91</v>
      </c>
      <c r="X3313" s="46">
        <v>5.0910000000000002</v>
      </c>
      <c r="Y3313" s="46">
        <v>26.001000000000001</v>
      </c>
      <c r="Z3313" s="47">
        <v>44214</v>
      </c>
      <c r="AA3313" s="47">
        <v>44214</v>
      </c>
      <c r="AB3313" s="48">
        <v>4</v>
      </c>
      <c r="AC3313" s="46" t="str">
        <f>VLOOKUP(Table12[[#This Row],[ImporterID (IMPORTERS)]],IMPORTERS[],3,FALSE)</f>
        <v>Jerusalem District</v>
      </c>
      <c r="AD3313" s="49">
        <f>VLOOKUP(ORDERS[[#This Row],[ImporterID (IMPORTERS)]],IMPORTERS[],5,FALSE)</f>
        <v>20015</v>
      </c>
      <c r="AE3313" s="50" t="e">
        <f ca="1">DATEDIF(#REF!, TODAY(), "Y")</f>
        <v>#REF!</v>
      </c>
      <c r="AF3313" cm="1">
        <f t="array" aca="1" ref="AF3313" ca="1">IF(RAND()&gt;0.3,INDEX($AG$2:$AG$209,RANDBETWEEN(1,208)),INDEX($AH$2:$AH$866,RANDBETWEEN(1,865)))</f>
        <v>212173376</v>
      </c>
    </row>
    <row r="3314" spans="1:32" ht="15.75" customHeight="1" x14ac:dyDescent="0.25">
      <c r="A3314">
        <v>3313</v>
      </c>
      <c r="B3314">
        <v>3315</v>
      </c>
      <c r="C3314">
        <v>8</v>
      </c>
      <c r="D3314">
        <v>266596782</v>
      </c>
      <c r="E3314" s="12">
        <v>43832</v>
      </c>
      <c r="F3314">
        <v>555</v>
      </c>
      <c r="G3314" t="s">
        <v>126</v>
      </c>
      <c r="H3314">
        <v>69.69</v>
      </c>
      <c r="I3314">
        <v>9.9690000000000012</v>
      </c>
      <c r="J3314">
        <v>79.658999999999992</v>
      </c>
      <c r="K3314" s="12">
        <v>43838</v>
      </c>
      <c r="L3314" s="12">
        <v>43838</v>
      </c>
      <c r="M3314" s="39">
        <v>5</v>
      </c>
      <c r="P3314" s="45">
        <v>6837</v>
      </c>
      <c r="Q3314" s="46">
        <v>6839</v>
      </c>
      <c r="R3314" s="46">
        <v>8</v>
      </c>
      <c r="S3314" s="58">
        <v>245712003</v>
      </c>
      <c r="T3314" s="47">
        <v>44203</v>
      </c>
      <c r="U3314" s="46">
        <v>1130</v>
      </c>
      <c r="V3314" s="46" t="s">
        <v>126</v>
      </c>
      <c r="W3314" s="46">
        <v>426.19</v>
      </c>
      <c r="X3314" s="46">
        <v>45.619</v>
      </c>
      <c r="Y3314" s="46">
        <v>471.80899999999997</v>
      </c>
      <c r="Z3314" s="47">
        <v>44216</v>
      </c>
      <c r="AA3314" s="47">
        <v>44216</v>
      </c>
      <c r="AB3314" s="48">
        <v>3</v>
      </c>
      <c r="AC3314" s="46" t="str">
        <f>VLOOKUP(Table12[[#This Row],[ImporterID (IMPORTERS)]],IMPORTERS[],3,FALSE)</f>
        <v>Southern</v>
      </c>
      <c r="AD3314" s="49">
        <f>VLOOKUP(ORDERS[[#This Row],[ImporterID (IMPORTERS)]],IMPORTERS[],5,FALSE)</f>
        <v>28863</v>
      </c>
      <c r="AE3314" s="50" t="e">
        <f ca="1">DATEDIF(#REF!, TODAY(), "Y")</f>
        <v>#REF!</v>
      </c>
      <c r="AF3314" cm="1">
        <f t="array" aca="1" ref="AF3314" ca="1">IF(RAND()&gt;0.3,INDEX($AG$2:$AG$209,RANDBETWEEN(1,208)),INDEX($AH$2:$AH$866,RANDBETWEEN(1,865)))</f>
        <v>285459310</v>
      </c>
    </row>
    <row r="3315" spans="1:32" ht="15.75" customHeight="1" x14ac:dyDescent="0.25">
      <c r="A3315">
        <v>3314</v>
      </c>
      <c r="B3315">
        <v>3316</v>
      </c>
      <c r="C3315">
        <v>15</v>
      </c>
      <c r="D3315">
        <v>268591116</v>
      </c>
      <c r="E3315" s="12">
        <v>43833</v>
      </c>
      <c r="F3315">
        <v>555</v>
      </c>
      <c r="G3315" t="s">
        <v>126</v>
      </c>
      <c r="H3315">
        <v>382.22</v>
      </c>
      <c r="I3315">
        <v>41.222000000000001</v>
      </c>
      <c r="J3315">
        <v>423.44200000000001</v>
      </c>
      <c r="K3315" s="12">
        <v>43837</v>
      </c>
      <c r="L3315" s="12">
        <v>43837</v>
      </c>
      <c r="M3315" s="39">
        <v>4</v>
      </c>
      <c r="P3315" s="45">
        <v>6838</v>
      </c>
      <c r="Q3315" s="46">
        <v>6840</v>
      </c>
      <c r="R3315" s="46">
        <v>21</v>
      </c>
      <c r="S3315" s="58">
        <v>220706717</v>
      </c>
      <c r="T3315" s="47">
        <v>44209</v>
      </c>
      <c r="U3315" s="46">
        <v>1130</v>
      </c>
      <c r="V3315" s="46" t="s">
        <v>127</v>
      </c>
      <c r="W3315" s="46">
        <v>207.85</v>
      </c>
      <c r="X3315" s="46">
        <v>23.785</v>
      </c>
      <c r="Y3315" s="46">
        <v>231.63499999999999</v>
      </c>
      <c r="Z3315" s="47">
        <v>44215</v>
      </c>
      <c r="AA3315" s="47">
        <v>44215</v>
      </c>
      <c r="AB3315" s="48">
        <v>5</v>
      </c>
      <c r="AC3315" s="46" t="str">
        <f>VLOOKUP(Table12[[#This Row],[ImporterID (IMPORTERS)]],IMPORTERS[],3,FALSE)</f>
        <v>Central</v>
      </c>
      <c r="AD3315" s="49">
        <f>VLOOKUP(ORDERS[[#This Row],[ImporterID (IMPORTERS)]],IMPORTERS[],5,FALSE)</f>
        <v>36499</v>
      </c>
      <c r="AE3315" s="50" t="e">
        <f ca="1">DATEDIF(#REF!, TODAY(), "Y")</f>
        <v>#REF!</v>
      </c>
      <c r="AF3315" cm="1">
        <f t="array" aca="1" ref="AF3315" ca="1">IF(RAND()&gt;0.3,INDEX($AG$2:$AG$209,RANDBETWEEN(1,208)),INDEX($AH$2:$AH$866,RANDBETWEEN(1,865)))</f>
        <v>250383051</v>
      </c>
    </row>
    <row r="3316" spans="1:32" ht="15.75" customHeight="1" x14ac:dyDescent="0.25">
      <c r="A3316">
        <v>3315</v>
      </c>
      <c r="B3316">
        <v>3317</v>
      </c>
      <c r="C3316">
        <v>18</v>
      </c>
      <c r="D3316">
        <v>298553972</v>
      </c>
      <c r="E3316" s="12">
        <v>43822</v>
      </c>
      <c r="F3316">
        <v>556</v>
      </c>
      <c r="G3316" t="s">
        <v>126</v>
      </c>
      <c r="H3316">
        <v>37.32</v>
      </c>
      <c r="I3316">
        <v>4.8659999999999997</v>
      </c>
      <c r="J3316">
        <v>42.186</v>
      </c>
      <c r="K3316" s="12">
        <v>43842</v>
      </c>
      <c r="L3316" s="12">
        <v>43842</v>
      </c>
      <c r="M3316" s="39">
        <v>3</v>
      </c>
      <c r="P3316" s="45">
        <v>6839</v>
      </c>
      <c r="Q3316" s="46">
        <v>6841</v>
      </c>
      <c r="R3316" s="46">
        <v>12</v>
      </c>
      <c r="S3316" s="58">
        <v>326900776</v>
      </c>
      <c r="T3316" s="47">
        <v>44209</v>
      </c>
      <c r="U3316" s="46">
        <v>1130</v>
      </c>
      <c r="V3316" s="46" t="s">
        <v>126</v>
      </c>
      <c r="W3316" s="46">
        <v>465.74</v>
      </c>
      <c r="X3316" s="46">
        <v>49.574000000000005</v>
      </c>
      <c r="Y3316" s="46">
        <v>515.31399999999996</v>
      </c>
      <c r="Z3316" s="47">
        <v>44214</v>
      </c>
      <c r="AA3316" s="47">
        <v>44214</v>
      </c>
      <c r="AB3316" s="48">
        <v>3</v>
      </c>
      <c r="AC3316" s="46" t="str">
        <f>VLOOKUP(Table12[[#This Row],[ImporterID (IMPORTERS)]],IMPORTERS[],3,FALSE)</f>
        <v>Central</v>
      </c>
      <c r="AD3316" s="49">
        <f>VLOOKUP(ORDERS[[#This Row],[ImporterID (IMPORTERS)]],IMPORTERS[],5,FALSE)</f>
        <v>18385</v>
      </c>
      <c r="AE3316" s="50" t="e">
        <f ca="1">DATEDIF(#REF!, TODAY(), "Y")</f>
        <v>#REF!</v>
      </c>
      <c r="AF3316" cm="1">
        <f t="array" aca="1" ref="AF3316" ca="1">IF(RAND()&gt;0.3,INDEX($AG$2:$AG$209,RANDBETWEEN(1,208)),INDEX($AH$2:$AH$866,RANDBETWEEN(1,865)))</f>
        <v>397433921</v>
      </c>
    </row>
    <row r="3317" spans="1:32" ht="15.75" customHeight="1" x14ac:dyDescent="0.25">
      <c r="A3317">
        <v>3316</v>
      </c>
      <c r="B3317">
        <v>3318</v>
      </c>
      <c r="C3317">
        <v>13</v>
      </c>
      <c r="D3317">
        <v>300689719</v>
      </c>
      <c r="E3317" s="12">
        <v>43823</v>
      </c>
      <c r="F3317">
        <v>556</v>
      </c>
      <c r="G3317" t="s">
        <v>126</v>
      </c>
      <c r="H3317">
        <v>14.49</v>
      </c>
      <c r="I3317">
        <v>3.7244999999999999</v>
      </c>
      <c r="J3317">
        <v>18.214500000000001</v>
      </c>
      <c r="K3317" s="12">
        <v>43842</v>
      </c>
      <c r="L3317" s="12">
        <v>43842</v>
      </c>
      <c r="M3317" s="39">
        <v>1</v>
      </c>
      <c r="P3317" s="45">
        <v>6840</v>
      </c>
      <c r="Q3317" s="46">
        <v>6842</v>
      </c>
      <c r="R3317" s="46">
        <v>18</v>
      </c>
      <c r="S3317" s="58">
        <v>369399558</v>
      </c>
      <c r="T3317" s="47">
        <v>44210</v>
      </c>
      <c r="U3317" s="46">
        <v>1130</v>
      </c>
      <c r="V3317" s="46" t="s">
        <v>127</v>
      </c>
      <c r="W3317" s="46">
        <v>297.27</v>
      </c>
      <c r="X3317" s="46">
        <v>32.727000000000004</v>
      </c>
      <c r="Y3317" s="46">
        <v>329.99699999999996</v>
      </c>
      <c r="Z3317" s="47">
        <v>44214</v>
      </c>
      <c r="AA3317" s="47">
        <v>44214</v>
      </c>
      <c r="AB3317" s="48">
        <v>2</v>
      </c>
      <c r="AC3317" s="46" t="str">
        <f>VLOOKUP(Table12[[#This Row],[ImporterID (IMPORTERS)]],IMPORTERS[],3,FALSE)</f>
        <v>Central</v>
      </c>
      <c r="AD3317" s="49">
        <f>VLOOKUP(ORDERS[[#This Row],[ImporterID (IMPORTERS)]],IMPORTERS[],5,FALSE)</f>
        <v>22135</v>
      </c>
      <c r="AE3317" s="50" t="e">
        <f ca="1">DATEDIF(#REF!, TODAY(), "Y")</f>
        <v>#REF!</v>
      </c>
      <c r="AF3317" cm="1">
        <f t="array" aca="1" ref="AF3317" ca="1">IF(RAND()&gt;0.3,INDEX($AG$2:$AG$209,RANDBETWEEN(1,208)),INDEX($AH$2:$AH$866,RANDBETWEEN(1,865)))</f>
        <v>352296305</v>
      </c>
    </row>
    <row r="3318" spans="1:32" ht="15.75" customHeight="1" x14ac:dyDescent="0.25">
      <c r="A3318">
        <v>3317</v>
      </c>
      <c r="B3318">
        <v>3319</v>
      </c>
      <c r="C3318">
        <v>8</v>
      </c>
      <c r="D3318">
        <v>294585670</v>
      </c>
      <c r="E3318" s="12">
        <v>43823</v>
      </c>
      <c r="F3318">
        <v>556</v>
      </c>
      <c r="G3318" t="s">
        <v>126</v>
      </c>
      <c r="H3318">
        <v>73.11</v>
      </c>
      <c r="I3318">
        <v>6.6555</v>
      </c>
      <c r="J3318">
        <v>79.765500000000003</v>
      </c>
      <c r="K3318" s="12">
        <v>43841</v>
      </c>
      <c r="L3318" s="12">
        <v>43841</v>
      </c>
      <c r="M3318" s="39">
        <v>4</v>
      </c>
      <c r="P3318" s="45">
        <v>6841</v>
      </c>
      <c r="Q3318" s="46">
        <v>6843</v>
      </c>
      <c r="R3318" s="46">
        <v>8</v>
      </c>
      <c r="S3318" s="58">
        <v>399802383</v>
      </c>
      <c r="T3318" s="47">
        <v>44212</v>
      </c>
      <c r="U3318" s="46">
        <v>1130</v>
      </c>
      <c r="V3318" s="46" t="s">
        <v>126</v>
      </c>
      <c r="W3318" s="46">
        <v>339.57</v>
      </c>
      <c r="X3318" s="46">
        <v>36.957000000000001</v>
      </c>
      <c r="Y3318" s="46">
        <v>376.52699999999999</v>
      </c>
      <c r="Z3318" s="47">
        <v>44215</v>
      </c>
      <c r="AA3318" s="47">
        <v>44215</v>
      </c>
      <c r="AB3318" s="48">
        <v>4</v>
      </c>
      <c r="AC3318" s="46" t="str">
        <f>VLOOKUP(Table12[[#This Row],[ImporterID (IMPORTERS)]],IMPORTERS[],3,FALSE)</f>
        <v>Central</v>
      </c>
      <c r="AD3318" s="49">
        <f>VLOOKUP(ORDERS[[#This Row],[ImporterID (IMPORTERS)]],IMPORTERS[],5,FALSE)</f>
        <v>29421</v>
      </c>
      <c r="AE3318" s="50" t="e">
        <f ca="1">DATEDIF(#REF!, TODAY(), "Y")</f>
        <v>#REF!</v>
      </c>
      <c r="AF3318" cm="1">
        <f t="array" aca="1" ref="AF3318" ca="1">IF(RAND()&gt;0.3,INDEX($AG$2:$AG$209,RANDBETWEEN(1,208)),INDEX($AH$2:$AH$866,RANDBETWEEN(1,865)))</f>
        <v>289259113</v>
      </c>
    </row>
    <row r="3319" spans="1:32" ht="15.75" customHeight="1" x14ac:dyDescent="0.25">
      <c r="A3319">
        <v>3318</v>
      </c>
      <c r="B3319">
        <v>3320</v>
      </c>
      <c r="C3319">
        <v>14</v>
      </c>
      <c r="D3319">
        <v>366998247</v>
      </c>
      <c r="E3319" s="12">
        <v>43827</v>
      </c>
      <c r="F3319">
        <v>556</v>
      </c>
      <c r="G3319" t="s">
        <v>126</v>
      </c>
      <c r="H3319">
        <v>12.86</v>
      </c>
      <c r="I3319">
        <v>3.6429999999999998</v>
      </c>
      <c r="J3319">
        <v>16.503</v>
      </c>
      <c r="K3319" s="12">
        <v>43837</v>
      </c>
      <c r="L3319" s="12">
        <v>43837</v>
      </c>
      <c r="M3319" s="39">
        <v>5</v>
      </c>
      <c r="P3319" s="45">
        <v>6842</v>
      </c>
      <c r="Q3319" s="46">
        <v>6844</v>
      </c>
      <c r="R3319" s="46">
        <v>8</v>
      </c>
      <c r="S3319" s="58">
        <v>297680837</v>
      </c>
      <c r="T3319" s="47">
        <v>44199</v>
      </c>
      <c r="U3319" s="46">
        <v>1131</v>
      </c>
      <c r="V3319" s="46" t="s">
        <v>126</v>
      </c>
      <c r="W3319" s="46">
        <v>153.79</v>
      </c>
      <c r="X3319" s="46">
        <v>11.227399999999999</v>
      </c>
      <c r="Y3319" s="46">
        <v>165.01739999999998</v>
      </c>
      <c r="Z3319" s="47">
        <v>44218</v>
      </c>
      <c r="AA3319" s="47">
        <v>44218</v>
      </c>
      <c r="AB3319" s="48">
        <v>5</v>
      </c>
      <c r="AC3319" s="46" t="str">
        <f>VLOOKUP(Table12[[#This Row],[ImporterID (IMPORTERS)]],IMPORTERS[],3,FALSE)</f>
        <v>Central</v>
      </c>
      <c r="AD3319" s="49">
        <f>VLOOKUP(ORDERS[[#This Row],[ImporterID (IMPORTERS)]],IMPORTERS[],5,FALSE)</f>
        <v>35179</v>
      </c>
      <c r="AE3319" s="50" t="e">
        <f ca="1">DATEDIF(#REF!, TODAY(), "Y")</f>
        <v>#REF!</v>
      </c>
      <c r="AF3319" cm="1">
        <f t="array" aca="1" ref="AF3319" ca="1">IF(RAND()&gt;0.3,INDEX($AG$2:$AG$209,RANDBETWEEN(1,208)),INDEX($AH$2:$AH$866,RANDBETWEEN(1,865)))</f>
        <v>313237676</v>
      </c>
    </row>
    <row r="3320" spans="1:32" ht="15.75" customHeight="1" x14ac:dyDescent="0.25">
      <c r="A3320">
        <v>3319</v>
      </c>
      <c r="B3320">
        <v>3321</v>
      </c>
      <c r="C3320">
        <v>15</v>
      </c>
      <c r="D3320">
        <v>231341215</v>
      </c>
      <c r="E3320" s="12">
        <v>43830</v>
      </c>
      <c r="F3320">
        <v>556</v>
      </c>
      <c r="G3320" t="s">
        <v>126</v>
      </c>
      <c r="H3320">
        <v>33.69</v>
      </c>
      <c r="I3320">
        <v>4.6844999999999999</v>
      </c>
      <c r="J3320">
        <v>38.374499999999998</v>
      </c>
      <c r="K3320" s="12">
        <v>43843</v>
      </c>
      <c r="L3320" s="12">
        <v>43843</v>
      </c>
      <c r="M3320" s="39">
        <v>4</v>
      </c>
      <c r="P3320" s="45">
        <v>6843</v>
      </c>
      <c r="Q3320" s="46">
        <v>6845</v>
      </c>
      <c r="R3320" s="46">
        <v>1</v>
      </c>
      <c r="S3320" s="58">
        <v>258758144</v>
      </c>
      <c r="T3320" s="47">
        <v>44199</v>
      </c>
      <c r="U3320" s="46">
        <v>1131</v>
      </c>
      <c r="V3320" s="46" t="s">
        <v>126</v>
      </c>
      <c r="W3320" s="46">
        <v>425.8</v>
      </c>
      <c r="X3320" s="46">
        <v>27.547999999999998</v>
      </c>
      <c r="Y3320" s="46">
        <v>453.34800000000001</v>
      </c>
      <c r="Z3320" s="47">
        <v>44221</v>
      </c>
      <c r="AA3320" s="47">
        <v>44221</v>
      </c>
      <c r="AB3320" s="48">
        <v>4</v>
      </c>
      <c r="AC3320" s="46" t="str">
        <f>VLOOKUP(Table12[[#This Row],[ImporterID (IMPORTERS)]],IMPORTERS[],3,FALSE)</f>
        <v>Central</v>
      </c>
      <c r="AD3320" s="49">
        <f>VLOOKUP(ORDERS[[#This Row],[ImporterID (IMPORTERS)]],IMPORTERS[],5,FALSE)</f>
        <v>19462</v>
      </c>
      <c r="AE3320" s="50" t="e">
        <f ca="1">DATEDIF(#REF!, TODAY(), "Y")</f>
        <v>#REF!</v>
      </c>
      <c r="AF3320" cm="1">
        <f t="array" aca="1" ref="AF3320" ca="1">IF(RAND()&gt;0.3,INDEX($AG$2:$AG$209,RANDBETWEEN(1,208)),INDEX($AH$2:$AH$866,RANDBETWEEN(1,865)))</f>
        <v>202451860</v>
      </c>
    </row>
    <row r="3321" spans="1:32" ht="15.75" customHeight="1" x14ac:dyDescent="0.25">
      <c r="A3321">
        <v>3320</v>
      </c>
      <c r="B3321">
        <v>3322</v>
      </c>
      <c r="C3321">
        <v>2</v>
      </c>
      <c r="D3321">
        <v>352032867</v>
      </c>
      <c r="E3321" s="12">
        <v>43830</v>
      </c>
      <c r="F3321">
        <v>556</v>
      </c>
      <c r="G3321" t="s">
        <v>127</v>
      </c>
      <c r="H3321">
        <v>22.2</v>
      </c>
      <c r="I3321">
        <v>4.1100000000000003</v>
      </c>
      <c r="J3321">
        <v>26.31</v>
      </c>
      <c r="K3321" s="12">
        <v>43842</v>
      </c>
      <c r="L3321" s="12">
        <v>43842</v>
      </c>
      <c r="M3321" s="39">
        <v>3</v>
      </c>
      <c r="P3321" s="45">
        <v>6844</v>
      </c>
      <c r="Q3321" s="46">
        <v>6846</v>
      </c>
      <c r="R3321" s="46">
        <v>8</v>
      </c>
      <c r="S3321" s="58">
        <v>301358103</v>
      </c>
      <c r="T3321" s="47">
        <v>44204</v>
      </c>
      <c r="U3321" s="46">
        <v>1131</v>
      </c>
      <c r="V3321" s="46" t="s">
        <v>126</v>
      </c>
      <c r="W3321" s="46">
        <v>190.69</v>
      </c>
      <c r="X3321" s="46">
        <v>13.4414</v>
      </c>
      <c r="Y3321" s="46">
        <v>204.13139999999999</v>
      </c>
      <c r="Z3321" s="47">
        <v>44217</v>
      </c>
      <c r="AA3321" s="47">
        <v>44217</v>
      </c>
      <c r="AB3321" s="48">
        <v>1</v>
      </c>
      <c r="AC3321" s="46" t="str">
        <f>VLOOKUP(Table12[[#This Row],[ImporterID (IMPORTERS)]],IMPORTERS[],3,FALSE)</f>
        <v>Jerusalem District</v>
      </c>
      <c r="AD3321" s="49">
        <f>VLOOKUP(ORDERS[[#This Row],[ImporterID (IMPORTERS)]],IMPORTERS[],5,FALSE)</f>
        <v>23331</v>
      </c>
      <c r="AE3321" s="50" t="e">
        <f ca="1">DATEDIF(#REF!, TODAY(), "Y")</f>
        <v>#REF!</v>
      </c>
      <c r="AF3321" cm="1">
        <f t="array" aca="1" ref="AF3321" ca="1">IF(RAND()&gt;0.3,INDEX($AG$2:$AG$209,RANDBETWEEN(1,208)),INDEX($AH$2:$AH$866,RANDBETWEEN(1,865)))</f>
        <v>237774387</v>
      </c>
    </row>
    <row r="3322" spans="1:32" ht="15.75" customHeight="1" x14ac:dyDescent="0.25">
      <c r="A3322">
        <v>3321</v>
      </c>
      <c r="B3322">
        <v>3323</v>
      </c>
      <c r="C3322">
        <v>7</v>
      </c>
      <c r="D3322">
        <v>239250374</v>
      </c>
      <c r="E3322" s="12">
        <v>43831</v>
      </c>
      <c r="F3322">
        <v>556</v>
      </c>
      <c r="G3322" t="s">
        <v>126</v>
      </c>
      <c r="H3322">
        <v>96.03</v>
      </c>
      <c r="I3322">
        <v>7.8015000000000008</v>
      </c>
      <c r="J3322">
        <v>103.83150000000001</v>
      </c>
      <c r="K3322" s="12">
        <v>43843</v>
      </c>
      <c r="L3322" s="12">
        <v>43853</v>
      </c>
      <c r="M3322" s="39">
        <v>1</v>
      </c>
      <c r="P3322" s="45">
        <v>6845</v>
      </c>
      <c r="Q3322" s="46">
        <v>6847</v>
      </c>
      <c r="R3322" s="46">
        <v>16</v>
      </c>
      <c r="S3322" s="58">
        <v>238963649</v>
      </c>
      <c r="T3322" s="47">
        <v>44210</v>
      </c>
      <c r="U3322" s="46">
        <v>1131</v>
      </c>
      <c r="V3322" s="46" t="s">
        <v>126</v>
      </c>
      <c r="W3322" s="46">
        <v>268.87</v>
      </c>
      <c r="X3322" s="46">
        <v>18.132200000000001</v>
      </c>
      <c r="Y3322" s="46">
        <v>287.00220000000002</v>
      </c>
      <c r="Z3322" s="47">
        <v>44221</v>
      </c>
      <c r="AA3322" s="47">
        <v>44221</v>
      </c>
      <c r="AB3322" s="48">
        <v>4</v>
      </c>
      <c r="AC3322" s="46" t="str">
        <f>VLOOKUP(Table12[[#This Row],[ImporterID (IMPORTERS)]],IMPORTERS[],3,FALSE)</f>
        <v>Haifa District</v>
      </c>
      <c r="AD3322" s="49">
        <f>VLOOKUP(ORDERS[[#This Row],[ImporterID (IMPORTERS)]],IMPORTERS[],5,FALSE)</f>
        <v>25586</v>
      </c>
      <c r="AE3322" s="50" t="e">
        <f ca="1">DATEDIF(#REF!, TODAY(), "Y")</f>
        <v>#REF!</v>
      </c>
      <c r="AF3322" cm="1">
        <f t="array" aca="1" ref="AF3322" ca="1">IF(RAND()&gt;0.3,INDEX($AG$2:$AG$209,RANDBETWEEN(1,208)),INDEX($AH$2:$AH$866,RANDBETWEEN(1,865)))</f>
        <v>287575353</v>
      </c>
    </row>
    <row r="3323" spans="1:32" ht="15.75" customHeight="1" x14ac:dyDescent="0.25">
      <c r="A3323">
        <v>3322</v>
      </c>
      <c r="B3323">
        <v>3324</v>
      </c>
      <c r="C3323">
        <v>10</v>
      </c>
      <c r="D3323">
        <v>255578421</v>
      </c>
      <c r="E3323" s="12">
        <v>43831</v>
      </c>
      <c r="F3323">
        <v>556</v>
      </c>
      <c r="G3323" t="s">
        <v>126</v>
      </c>
      <c r="H3323">
        <v>39.630000000000003</v>
      </c>
      <c r="I3323">
        <v>4.9815000000000005</v>
      </c>
      <c r="J3323">
        <v>44.611500000000007</v>
      </c>
      <c r="K3323" s="12">
        <v>43837</v>
      </c>
      <c r="L3323" s="12">
        <v>43837</v>
      </c>
      <c r="M3323" s="39">
        <v>5</v>
      </c>
      <c r="P3323" s="45">
        <v>6846</v>
      </c>
      <c r="Q3323" s="46">
        <v>6848</v>
      </c>
      <c r="R3323" s="46">
        <v>21</v>
      </c>
      <c r="S3323" s="58">
        <v>326602259</v>
      </c>
      <c r="T3323" s="47">
        <v>44210</v>
      </c>
      <c r="U3323" s="46">
        <v>1131</v>
      </c>
      <c r="V3323" s="46" t="s">
        <v>126</v>
      </c>
      <c r="W3323" s="46">
        <v>72.599999999999994</v>
      </c>
      <c r="X3323" s="46">
        <v>6.3559999999999999</v>
      </c>
      <c r="Y3323" s="46">
        <v>78.955999999999989</v>
      </c>
      <c r="Z3323" s="47">
        <v>44217</v>
      </c>
      <c r="AA3323" s="47">
        <v>44217</v>
      </c>
      <c r="AB3323" s="48">
        <v>2</v>
      </c>
      <c r="AC3323" s="46" t="str">
        <f>VLOOKUP(Table12[[#This Row],[ImporterID (IMPORTERS)]],IMPORTERS[],3,FALSE)</f>
        <v>Central</v>
      </c>
      <c r="AD3323" s="49">
        <f>VLOOKUP(ORDERS[[#This Row],[ImporterID (IMPORTERS)]],IMPORTERS[],5,FALSE)</f>
        <v>30420</v>
      </c>
      <c r="AE3323" s="50" t="e">
        <f ca="1">DATEDIF(#REF!, TODAY(), "Y")</f>
        <v>#REF!</v>
      </c>
      <c r="AF3323" cm="1">
        <f t="array" aca="1" ref="AF3323" ca="1">IF(RAND()&gt;0.3,INDEX($AG$2:$AG$209,RANDBETWEEN(1,208)),INDEX($AH$2:$AH$866,RANDBETWEEN(1,865)))</f>
        <v>281159955</v>
      </c>
    </row>
    <row r="3324" spans="1:32" ht="15.75" customHeight="1" x14ac:dyDescent="0.25">
      <c r="A3324">
        <v>3323</v>
      </c>
      <c r="B3324">
        <v>3325</v>
      </c>
      <c r="C3324">
        <v>13</v>
      </c>
      <c r="D3324">
        <v>395772774</v>
      </c>
      <c r="E3324" s="12">
        <v>43835</v>
      </c>
      <c r="F3324">
        <v>556</v>
      </c>
      <c r="G3324" t="s">
        <v>127</v>
      </c>
      <c r="H3324">
        <v>30.64</v>
      </c>
      <c r="I3324">
        <v>4.532</v>
      </c>
      <c r="J3324">
        <v>35.171999999999997</v>
      </c>
      <c r="K3324" s="12">
        <v>43839</v>
      </c>
      <c r="L3324" s="12">
        <v>43843</v>
      </c>
      <c r="M3324" s="39">
        <v>4</v>
      </c>
      <c r="P3324" s="45">
        <v>6847</v>
      </c>
      <c r="Q3324" s="46">
        <v>6849</v>
      </c>
      <c r="R3324" s="46">
        <v>15</v>
      </c>
      <c r="S3324" s="58">
        <v>357392174</v>
      </c>
      <c r="T3324" s="47">
        <v>44199</v>
      </c>
      <c r="U3324" s="46">
        <v>1132</v>
      </c>
      <c r="V3324" s="46" t="s">
        <v>126</v>
      </c>
      <c r="W3324" s="46">
        <v>283.89</v>
      </c>
      <c r="X3324" s="46">
        <v>31.388999999999999</v>
      </c>
      <c r="Y3324" s="46">
        <v>315.279</v>
      </c>
      <c r="Z3324" s="47">
        <v>44217</v>
      </c>
      <c r="AA3324" s="47">
        <v>44217</v>
      </c>
      <c r="AB3324" s="48">
        <v>3</v>
      </c>
      <c r="AC3324" s="46" t="str">
        <f>VLOOKUP(Table12[[#This Row],[ImporterID (IMPORTERS)]],IMPORTERS[],3,FALSE)</f>
        <v>Southern</v>
      </c>
      <c r="AD3324" s="49">
        <f>VLOOKUP(ORDERS[[#This Row],[ImporterID (IMPORTERS)]],IMPORTERS[],5,FALSE)</f>
        <v>35936</v>
      </c>
      <c r="AE3324" s="50" t="e">
        <f ca="1">DATEDIF(#REF!, TODAY(), "Y")</f>
        <v>#REF!</v>
      </c>
      <c r="AF3324" cm="1">
        <f t="array" aca="1" ref="AF3324" ca="1">IF(RAND()&gt;0.3,INDEX($AG$2:$AG$209,RANDBETWEEN(1,208)),INDEX($AH$2:$AH$866,RANDBETWEEN(1,865)))</f>
        <v>202125466</v>
      </c>
    </row>
    <row r="3325" spans="1:32" ht="15.75" customHeight="1" x14ac:dyDescent="0.25">
      <c r="A3325">
        <v>3324</v>
      </c>
      <c r="B3325">
        <v>3326</v>
      </c>
      <c r="C3325">
        <v>8</v>
      </c>
      <c r="D3325">
        <v>262437215</v>
      </c>
      <c r="E3325" s="12">
        <v>43828</v>
      </c>
      <c r="F3325">
        <v>557</v>
      </c>
      <c r="G3325" t="s">
        <v>126</v>
      </c>
      <c r="H3325">
        <v>310.51</v>
      </c>
      <c r="I3325">
        <v>17.525500000000001</v>
      </c>
      <c r="J3325">
        <v>328.03550000000001</v>
      </c>
      <c r="K3325" s="12">
        <v>43844</v>
      </c>
      <c r="L3325" s="12">
        <v>43844</v>
      </c>
      <c r="M3325" s="39">
        <v>4</v>
      </c>
      <c r="P3325" s="45">
        <v>6848</v>
      </c>
      <c r="Q3325" s="46">
        <v>6850</v>
      </c>
      <c r="R3325" s="46">
        <v>13</v>
      </c>
      <c r="S3325" s="58">
        <v>230595311</v>
      </c>
      <c r="T3325" s="47">
        <v>44200</v>
      </c>
      <c r="U3325" s="46">
        <v>1132</v>
      </c>
      <c r="V3325" s="46" t="s">
        <v>126</v>
      </c>
      <c r="W3325" s="46">
        <v>163.49</v>
      </c>
      <c r="X3325" s="46">
        <v>19.349</v>
      </c>
      <c r="Y3325" s="46">
        <v>182.839</v>
      </c>
      <c r="Z3325" s="47">
        <v>44217</v>
      </c>
      <c r="AA3325" s="47">
        <v>44217</v>
      </c>
      <c r="AB3325" s="48">
        <v>5</v>
      </c>
      <c r="AC3325" s="46" t="str">
        <f>VLOOKUP(Table12[[#This Row],[ImporterID (IMPORTERS)]],IMPORTERS[],3,FALSE)</f>
        <v>Central</v>
      </c>
      <c r="AD3325" s="49">
        <f>VLOOKUP(ORDERS[[#This Row],[ImporterID (IMPORTERS)]],IMPORTERS[],5,FALSE)</f>
        <v>27851</v>
      </c>
      <c r="AE3325" s="50" t="e">
        <f ca="1">DATEDIF(#REF!, TODAY(), "Y")</f>
        <v>#REF!</v>
      </c>
      <c r="AF3325" cm="1">
        <f t="array" aca="1" ref="AF3325" ca="1">IF(RAND()&gt;0.3,INDEX($AG$2:$AG$209,RANDBETWEEN(1,208)),INDEX($AH$2:$AH$866,RANDBETWEEN(1,865)))</f>
        <v>284747932</v>
      </c>
    </row>
    <row r="3326" spans="1:32" ht="15.75" customHeight="1" x14ac:dyDescent="0.25">
      <c r="A3326">
        <v>3325</v>
      </c>
      <c r="B3326">
        <v>3327</v>
      </c>
      <c r="C3326">
        <v>5</v>
      </c>
      <c r="D3326">
        <v>332727142</v>
      </c>
      <c r="E3326" s="12">
        <v>43829</v>
      </c>
      <c r="F3326">
        <v>557</v>
      </c>
      <c r="G3326" t="s">
        <v>126</v>
      </c>
      <c r="H3326">
        <v>331.21</v>
      </c>
      <c r="I3326">
        <v>18.560500000000001</v>
      </c>
      <c r="J3326">
        <v>349.77049999999997</v>
      </c>
      <c r="K3326" s="12">
        <v>43843</v>
      </c>
      <c r="L3326" s="12">
        <v>43843</v>
      </c>
      <c r="M3326" s="39">
        <v>4</v>
      </c>
      <c r="P3326" s="45">
        <v>6849</v>
      </c>
      <c r="Q3326" s="46">
        <v>6851</v>
      </c>
      <c r="R3326" s="46">
        <v>10</v>
      </c>
      <c r="S3326" s="58">
        <v>220573275</v>
      </c>
      <c r="T3326" s="47">
        <v>44201</v>
      </c>
      <c r="U3326" s="46">
        <v>1132</v>
      </c>
      <c r="V3326" s="46" t="s">
        <v>127</v>
      </c>
      <c r="W3326" s="46">
        <v>293.23</v>
      </c>
      <c r="X3326" s="46">
        <v>32.323000000000008</v>
      </c>
      <c r="Y3326" s="46">
        <v>325.553</v>
      </c>
      <c r="Z3326" s="47">
        <v>44218</v>
      </c>
      <c r="AA3326" s="47">
        <v>44218</v>
      </c>
      <c r="AB3326" s="48">
        <v>3</v>
      </c>
      <c r="AC3326" s="46" t="str">
        <f>VLOOKUP(Table12[[#This Row],[ImporterID (IMPORTERS)]],IMPORTERS[],3,FALSE)</f>
        <v>Central</v>
      </c>
      <c r="AD3326" s="49">
        <f>VLOOKUP(ORDERS[[#This Row],[ImporterID (IMPORTERS)]],IMPORTERS[],5,FALSE)</f>
        <v>36668</v>
      </c>
      <c r="AE3326" s="50" t="e">
        <f ca="1">DATEDIF(#REF!, TODAY(), "Y")</f>
        <v>#REF!</v>
      </c>
      <c r="AF3326" cm="1">
        <f t="array" aca="1" ref="AF3326" ca="1">IF(RAND()&gt;0.3,INDEX($AG$2:$AG$209,RANDBETWEEN(1,208)),INDEX($AH$2:$AH$866,RANDBETWEEN(1,865)))</f>
        <v>298927411</v>
      </c>
    </row>
    <row r="3327" spans="1:32" ht="15.75" customHeight="1" x14ac:dyDescent="0.25">
      <c r="A3327">
        <v>3326</v>
      </c>
      <c r="B3327">
        <v>3328</v>
      </c>
      <c r="C3327">
        <v>6</v>
      </c>
      <c r="D3327">
        <v>269464642</v>
      </c>
      <c r="E3327" s="12">
        <v>43824</v>
      </c>
      <c r="F3327">
        <v>558</v>
      </c>
      <c r="G3327" t="s">
        <v>126</v>
      </c>
      <c r="H3327">
        <v>58.91</v>
      </c>
      <c r="I3327">
        <v>4.9455</v>
      </c>
      <c r="J3327">
        <v>63.855499999999999</v>
      </c>
      <c r="K3327" s="12">
        <v>43842</v>
      </c>
      <c r="L3327" s="12">
        <v>43842</v>
      </c>
      <c r="M3327" s="39">
        <v>3</v>
      </c>
      <c r="P3327" s="45">
        <v>6850</v>
      </c>
      <c r="Q3327" s="46">
        <v>6852</v>
      </c>
      <c r="R3327" s="46">
        <v>7</v>
      </c>
      <c r="S3327" s="58">
        <v>288489192</v>
      </c>
      <c r="T3327" s="47">
        <v>44203</v>
      </c>
      <c r="U3327" s="46">
        <v>1132</v>
      </c>
      <c r="V3327" s="46" t="s">
        <v>126</v>
      </c>
      <c r="W3327" s="46">
        <v>368.49</v>
      </c>
      <c r="X3327" s="46">
        <v>39.849000000000004</v>
      </c>
      <c r="Y3327" s="46">
        <v>408.339</v>
      </c>
      <c r="Z3327" s="47">
        <v>44220</v>
      </c>
      <c r="AA3327" s="47">
        <v>44220</v>
      </c>
      <c r="AB3327" s="48">
        <v>4</v>
      </c>
      <c r="AC3327" s="46" t="str">
        <f>VLOOKUP(Table12[[#This Row],[ImporterID (IMPORTERS)]],IMPORTERS[],3,FALSE)</f>
        <v>Central</v>
      </c>
      <c r="AD3327" s="49">
        <f>VLOOKUP(ORDERS[[#This Row],[ImporterID (IMPORTERS)]],IMPORTERS[],5,FALSE)</f>
        <v>26370</v>
      </c>
      <c r="AE3327" s="50" t="e">
        <f ca="1">DATEDIF(#REF!, TODAY(), "Y")</f>
        <v>#REF!</v>
      </c>
      <c r="AF3327" cm="1">
        <f t="array" aca="1" ref="AF3327" ca="1">IF(RAND()&gt;0.3,INDEX($AG$2:$AG$209,RANDBETWEEN(1,208)),INDEX($AH$2:$AH$866,RANDBETWEEN(1,865)))</f>
        <v>203463618</v>
      </c>
    </row>
    <row r="3328" spans="1:32" ht="15.75" customHeight="1" x14ac:dyDescent="0.25">
      <c r="A3328">
        <v>3327</v>
      </c>
      <c r="B3328">
        <v>3329</v>
      </c>
      <c r="C3328">
        <v>8</v>
      </c>
      <c r="D3328">
        <v>364299691</v>
      </c>
      <c r="E3328" s="12">
        <v>43825</v>
      </c>
      <c r="F3328">
        <v>558</v>
      </c>
      <c r="G3328" t="s">
        <v>126</v>
      </c>
      <c r="H3328">
        <v>169.26</v>
      </c>
      <c r="I3328">
        <v>10.462999999999999</v>
      </c>
      <c r="J3328">
        <v>179.72299999999998</v>
      </c>
      <c r="K3328" s="12">
        <v>43846</v>
      </c>
      <c r="L3328" s="12">
        <v>43846</v>
      </c>
      <c r="M3328" s="39">
        <v>2</v>
      </c>
      <c r="P3328" s="45">
        <v>6851</v>
      </c>
      <c r="Q3328" s="46">
        <v>6853</v>
      </c>
      <c r="R3328" s="46">
        <v>22</v>
      </c>
      <c r="S3328" s="58">
        <v>207440252</v>
      </c>
      <c r="T3328" s="47">
        <v>44203</v>
      </c>
      <c r="U3328" s="46">
        <v>1132</v>
      </c>
      <c r="V3328" s="46" t="s">
        <v>126</v>
      </c>
      <c r="W3328" s="46">
        <v>307.87</v>
      </c>
      <c r="X3328" s="46">
        <v>33.787000000000006</v>
      </c>
      <c r="Y3328" s="46">
        <v>341.65700000000004</v>
      </c>
      <c r="Z3328" s="47">
        <v>44220</v>
      </c>
      <c r="AA3328" s="47">
        <v>44230</v>
      </c>
      <c r="AB3328" s="48">
        <v>1</v>
      </c>
      <c r="AC3328" s="46" t="str">
        <f>VLOOKUP(Table12[[#This Row],[ImporterID (IMPORTERS)]],IMPORTERS[],3,FALSE)</f>
        <v>Central</v>
      </c>
      <c r="AD3328" s="49">
        <f>VLOOKUP(ORDERS[[#This Row],[ImporterID (IMPORTERS)]],IMPORTERS[],5,FALSE)</f>
        <v>36547</v>
      </c>
      <c r="AE3328" s="50" t="e">
        <f ca="1">DATEDIF(#REF!, TODAY(), "Y")</f>
        <v>#REF!</v>
      </c>
      <c r="AF3328" cm="1">
        <f t="array" aca="1" ref="AF3328" ca="1">IF(RAND()&gt;0.3,INDEX($AG$2:$AG$209,RANDBETWEEN(1,208)),INDEX($AH$2:$AH$866,RANDBETWEEN(1,865)))</f>
        <v>246830009</v>
      </c>
    </row>
    <row r="3329" spans="1:32" ht="15.75" customHeight="1" x14ac:dyDescent="0.25">
      <c r="A3329">
        <v>3328</v>
      </c>
      <c r="B3329">
        <v>3330</v>
      </c>
      <c r="C3329">
        <v>9</v>
      </c>
      <c r="D3329">
        <v>203939801</v>
      </c>
      <c r="E3329" s="12">
        <v>43825</v>
      </c>
      <c r="F3329">
        <v>558</v>
      </c>
      <c r="G3329" t="s">
        <v>126</v>
      </c>
      <c r="H3329">
        <v>382</v>
      </c>
      <c r="I3329">
        <v>21.1</v>
      </c>
      <c r="J3329">
        <v>403.1</v>
      </c>
      <c r="K3329" s="12">
        <v>43846</v>
      </c>
      <c r="L3329" s="12">
        <v>43854</v>
      </c>
      <c r="M3329" s="39">
        <v>4</v>
      </c>
      <c r="P3329" s="45">
        <v>6852</v>
      </c>
      <c r="Q3329" s="46">
        <v>6854</v>
      </c>
      <c r="R3329" s="46">
        <v>22</v>
      </c>
      <c r="S3329" s="58">
        <v>212980374</v>
      </c>
      <c r="T3329" s="47">
        <v>44204</v>
      </c>
      <c r="U3329" s="46">
        <v>1132</v>
      </c>
      <c r="V3329" s="46" t="s">
        <v>126</v>
      </c>
      <c r="W3329" s="46">
        <v>226.5</v>
      </c>
      <c r="X3329" s="46">
        <v>25.650000000000002</v>
      </c>
      <c r="Y3329" s="46">
        <v>252.15</v>
      </c>
      <c r="Z3329" s="47">
        <v>44217</v>
      </c>
      <c r="AA3329" s="47">
        <v>44219</v>
      </c>
      <c r="AB3329" s="48">
        <v>2</v>
      </c>
      <c r="AC3329" s="46" t="str">
        <f>VLOOKUP(Table12[[#This Row],[ImporterID (IMPORTERS)]],IMPORTERS[],3,FALSE)</f>
        <v>Central</v>
      </c>
      <c r="AD3329" s="49">
        <f>VLOOKUP(ORDERS[[#This Row],[ImporterID (IMPORTERS)]],IMPORTERS[],5,FALSE)</f>
        <v>21129</v>
      </c>
      <c r="AE3329" s="50" t="e">
        <f ca="1">DATEDIF(#REF!, TODAY(), "Y")</f>
        <v>#REF!</v>
      </c>
      <c r="AF3329" cm="1">
        <f t="array" aca="1" ref="AF3329" ca="1">IF(RAND()&gt;0.3,INDEX($AG$2:$AG$209,RANDBETWEEN(1,208)),INDEX($AH$2:$AH$866,RANDBETWEEN(1,865)))</f>
        <v>353992626</v>
      </c>
    </row>
    <row r="3330" spans="1:32" ht="15.75" customHeight="1" x14ac:dyDescent="0.25">
      <c r="A3330">
        <v>3329</v>
      </c>
      <c r="B3330">
        <v>3331</v>
      </c>
      <c r="C3330">
        <v>11</v>
      </c>
      <c r="D3330">
        <v>265285020</v>
      </c>
      <c r="E3330" s="12">
        <v>43830</v>
      </c>
      <c r="F3330">
        <v>558</v>
      </c>
      <c r="G3330" t="s">
        <v>126</v>
      </c>
      <c r="H3330">
        <v>288.58</v>
      </c>
      <c r="I3330">
        <v>16.429000000000002</v>
      </c>
      <c r="J3330">
        <v>305.00900000000001</v>
      </c>
      <c r="K3330" s="12">
        <v>43840</v>
      </c>
      <c r="L3330" s="12">
        <v>43840</v>
      </c>
      <c r="M3330" s="39">
        <v>5</v>
      </c>
      <c r="P3330" s="45">
        <v>6853</v>
      </c>
      <c r="Q3330" s="46">
        <v>6855</v>
      </c>
      <c r="R3330" s="46">
        <v>13</v>
      </c>
      <c r="S3330" s="58">
        <v>384522271</v>
      </c>
      <c r="T3330" s="47">
        <v>44204</v>
      </c>
      <c r="U3330" s="46">
        <v>1132</v>
      </c>
      <c r="V3330" s="46" t="s">
        <v>126</v>
      </c>
      <c r="W3330" s="46">
        <v>81.569999999999993</v>
      </c>
      <c r="X3330" s="46">
        <v>11.157</v>
      </c>
      <c r="Y3330" s="46">
        <v>92.72699999999999</v>
      </c>
      <c r="Z3330" s="47">
        <v>44219</v>
      </c>
      <c r="AA3330" s="47">
        <v>44228</v>
      </c>
      <c r="AB3330" s="48">
        <v>4</v>
      </c>
      <c r="AC3330" s="46" t="str">
        <f>VLOOKUP(Table12[[#This Row],[ImporterID (IMPORTERS)]],IMPORTERS[],3,FALSE)</f>
        <v>Northern</v>
      </c>
      <c r="AD3330" s="49">
        <f>VLOOKUP(ORDERS[[#This Row],[ImporterID (IMPORTERS)]],IMPORTERS[],5,FALSE)</f>
        <v>33993</v>
      </c>
      <c r="AE3330" s="50" t="e">
        <f ca="1">DATEDIF(#REF!, TODAY(), "Y")</f>
        <v>#REF!</v>
      </c>
      <c r="AF3330" cm="1">
        <f t="array" aca="1" ref="AF3330" ca="1">IF(RAND()&gt;0.3,INDEX($AG$2:$AG$209,RANDBETWEEN(1,208)),INDEX($AH$2:$AH$866,RANDBETWEEN(1,865)))</f>
        <v>234592068</v>
      </c>
    </row>
    <row r="3331" spans="1:32" ht="15.75" customHeight="1" x14ac:dyDescent="0.25">
      <c r="A3331">
        <v>3330</v>
      </c>
      <c r="B3331">
        <v>3332</v>
      </c>
      <c r="C3331">
        <v>1</v>
      </c>
      <c r="D3331">
        <v>302161314</v>
      </c>
      <c r="E3331" s="12">
        <v>43831</v>
      </c>
      <c r="F3331">
        <v>558</v>
      </c>
      <c r="G3331" t="s">
        <v>126</v>
      </c>
      <c r="H3331">
        <v>37.159999999999997</v>
      </c>
      <c r="I3331">
        <v>3.8579999999999997</v>
      </c>
      <c r="J3331">
        <v>41.017999999999994</v>
      </c>
      <c r="K3331" s="12">
        <v>43846</v>
      </c>
      <c r="L3331" s="12">
        <v>43846</v>
      </c>
      <c r="M3331" s="39">
        <v>4</v>
      </c>
      <c r="P3331" s="45">
        <v>6854</v>
      </c>
      <c r="Q3331" s="46">
        <v>6856</v>
      </c>
      <c r="R3331" s="46">
        <v>4</v>
      </c>
      <c r="S3331" s="58">
        <v>314975026</v>
      </c>
      <c r="T3331" s="47">
        <v>44206</v>
      </c>
      <c r="U3331" s="46">
        <v>1132</v>
      </c>
      <c r="V3331" s="46" t="s">
        <v>127</v>
      </c>
      <c r="W3331" s="46">
        <v>392.17</v>
      </c>
      <c r="X3331" s="46">
        <v>42.217000000000006</v>
      </c>
      <c r="Y3331" s="46">
        <v>434.387</v>
      </c>
      <c r="Z3331" s="47">
        <v>44218</v>
      </c>
      <c r="AA3331" s="47">
        <v>44218</v>
      </c>
      <c r="AB3331" s="48">
        <v>1</v>
      </c>
      <c r="AC3331" s="46" t="str">
        <f>VLOOKUP(Table12[[#This Row],[ImporterID (IMPORTERS)]],IMPORTERS[],3,FALSE)</f>
        <v>Central</v>
      </c>
      <c r="AD3331" s="49">
        <f>VLOOKUP(ORDERS[[#This Row],[ImporterID (IMPORTERS)]],IMPORTERS[],5,FALSE)</f>
        <v>23659</v>
      </c>
      <c r="AE3331" s="50" t="e">
        <f ca="1">DATEDIF(#REF!, TODAY(), "Y")</f>
        <v>#REF!</v>
      </c>
      <c r="AF3331" cm="1">
        <f t="array" aca="1" ref="AF3331" ca="1">IF(RAND()&gt;0.3,INDEX($AG$2:$AG$209,RANDBETWEEN(1,208)),INDEX($AH$2:$AH$866,RANDBETWEEN(1,865)))</f>
        <v>339251169</v>
      </c>
    </row>
    <row r="3332" spans="1:32" ht="15.75" customHeight="1" x14ac:dyDescent="0.25">
      <c r="A3332">
        <v>3331</v>
      </c>
      <c r="B3332">
        <v>3333</v>
      </c>
      <c r="C3332">
        <v>11</v>
      </c>
      <c r="D3332">
        <v>361980295</v>
      </c>
      <c r="E3332" s="12">
        <v>43834</v>
      </c>
      <c r="F3332">
        <v>558</v>
      </c>
      <c r="G3332" t="s">
        <v>126</v>
      </c>
      <c r="H3332">
        <v>446.45</v>
      </c>
      <c r="I3332">
        <v>24.322500000000002</v>
      </c>
      <c r="J3332">
        <v>470.77249999999998</v>
      </c>
      <c r="K3332" s="12">
        <v>43846</v>
      </c>
      <c r="L3332" s="12">
        <v>43846</v>
      </c>
      <c r="M3332" s="39">
        <v>5</v>
      </c>
      <c r="P3332" s="45">
        <v>6855</v>
      </c>
      <c r="Q3332" s="46">
        <v>6857</v>
      </c>
      <c r="R3332" s="46">
        <v>20</v>
      </c>
      <c r="S3332" s="58">
        <v>333605842</v>
      </c>
      <c r="T3332" s="47">
        <v>44207</v>
      </c>
      <c r="U3332" s="46">
        <v>1132</v>
      </c>
      <c r="V3332" s="46" t="s">
        <v>127</v>
      </c>
      <c r="W3332" s="46">
        <v>221.84</v>
      </c>
      <c r="X3332" s="46">
        <v>25.184000000000001</v>
      </c>
      <c r="Y3332" s="46">
        <v>247.024</v>
      </c>
      <c r="Z3332" s="47">
        <v>44219</v>
      </c>
      <c r="AA3332" s="47">
        <v>44228</v>
      </c>
      <c r="AB3332" s="48">
        <v>3</v>
      </c>
      <c r="AC3332" s="46" t="str">
        <f>VLOOKUP(Table12[[#This Row],[ImporterID (IMPORTERS)]],IMPORTERS[],3,FALSE)</f>
        <v>Jerusalem District</v>
      </c>
      <c r="AD3332" s="49">
        <f>VLOOKUP(ORDERS[[#This Row],[ImporterID (IMPORTERS)]],IMPORTERS[],5,FALSE)</f>
        <v>26765</v>
      </c>
      <c r="AE3332" s="50" t="e">
        <f ca="1">DATEDIF(#REF!, TODAY(), "Y")</f>
        <v>#REF!</v>
      </c>
      <c r="AF3332" cm="1">
        <f t="array" aca="1" ref="AF3332" ca="1">IF(RAND()&gt;0.3,INDEX($AG$2:$AG$209,RANDBETWEEN(1,208)),INDEX($AH$2:$AH$866,RANDBETWEEN(1,865)))</f>
        <v>238131303</v>
      </c>
    </row>
    <row r="3333" spans="1:32" ht="15.75" customHeight="1" x14ac:dyDescent="0.25">
      <c r="A3333">
        <v>3332</v>
      </c>
      <c r="B3333">
        <v>3334</v>
      </c>
      <c r="C3333">
        <v>10</v>
      </c>
      <c r="D3333">
        <v>286632490</v>
      </c>
      <c r="E3333" s="12">
        <v>43834</v>
      </c>
      <c r="F3333">
        <v>558</v>
      </c>
      <c r="G3333" t="s">
        <v>126</v>
      </c>
      <c r="H3333">
        <v>356.45</v>
      </c>
      <c r="I3333">
        <v>19.822500000000002</v>
      </c>
      <c r="J3333">
        <v>376.27249999999998</v>
      </c>
      <c r="K3333" s="12">
        <v>43842</v>
      </c>
      <c r="L3333" s="12">
        <v>43842</v>
      </c>
      <c r="M3333" s="39">
        <v>4</v>
      </c>
      <c r="P3333" s="45">
        <v>6856</v>
      </c>
      <c r="Q3333" s="46">
        <v>6858</v>
      </c>
      <c r="R3333" s="46">
        <v>20</v>
      </c>
      <c r="S3333" s="58">
        <v>344249027</v>
      </c>
      <c r="T3333" s="47">
        <v>44212</v>
      </c>
      <c r="U3333" s="46">
        <v>1132</v>
      </c>
      <c r="V3333" s="46" t="s">
        <v>127</v>
      </c>
      <c r="W3333" s="46">
        <v>195.01</v>
      </c>
      <c r="X3333" s="46">
        <v>22.501000000000001</v>
      </c>
      <c r="Y3333" s="46">
        <v>217.511</v>
      </c>
      <c r="Z3333" s="47">
        <v>44218</v>
      </c>
      <c r="AA3333" s="47">
        <v>44227</v>
      </c>
      <c r="AB3333" s="48">
        <v>2</v>
      </c>
      <c r="AC3333" s="46" t="str">
        <f>VLOOKUP(Table12[[#This Row],[ImporterID (IMPORTERS)]],IMPORTERS[],3,FALSE)</f>
        <v>Central</v>
      </c>
      <c r="AD3333" s="49">
        <f>VLOOKUP(ORDERS[[#This Row],[ImporterID (IMPORTERS)]],IMPORTERS[],5,FALSE)</f>
        <v>25507</v>
      </c>
      <c r="AE3333" s="50" t="e">
        <f ca="1">DATEDIF(#REF!, TODAY(), "Y")</f>
        <v>#REF!</v>
      </c>
      <c r="AF3333" cm="1">
        <f t="array" aca="1" ref="AF3333" ca="1">IF(RAND()&gt;0.3,INDEX($AG$2:$AG$209,RANDBETWEEN(1,208)),INDEX($AH$2:$AH$866,RANDBETWEEN(1,865)))</f>
        <v>338550198</v>
      </c>
    </row>
    <row r="3334" spans="1:32" ht="15.75" customHeight="1" x14ac:dyDescent="0.25">
      <c r="A3334">
        <v>3333</v>
      </c>
      <c r="B3334">
        <v>3335</v>
      </c>
      <c r="C3334">
        <v>5</v>
      </c>
      <c r="D3334">
        <v>263278321</v>
      </c>
      <c r="E3334" s="12">
        <v>43834</v>
      </c>
      <c r="F3334">
        <v>558</v>
      </c>
      <c r="G3334" t="s">
        <v>126</v>
      </c>
      <c r="H3334">
        <v>106.01</v>
      </c>
      <c r="I3334">
        <v>7.3005000000000004</v>
      </c>
      <c r="J3334">
        <v>113.3105</v>
      </c>
      <c r="K3334" s="12">
        <v>43846</v>
      </c>
      <c r="L3334" s="12">
        <v>43846</v>
      </c>
      <c r="M3334" s="39">
        <v>2</v>
      </c>
      <c r="P3334" s="45">
        <v>6857</v>
      </c>
      <c r="Q3334" s="46">
        <v>6859</v>
      </c>
      <c r="R3334" s="46">
        <v>9</v>
      </c>
      <c r="S3334" s="58">
        <v>258102456</v>
      </c>
      <c r="T3334" s="47">
        <v>44203</v>
      </c>
      <c r="U3334" s="46">
        <v>1133</v>
      </c>
      <c r="V3334" s="46" t="s">
        <v>126</v>
      </c>
      <c r="W3334" s="46">
        <v>292.29000000000002</v>
      </c>
      <c r="X3334" s="46">
        <v>25.383200000000002</v>
      </c>
      <c r="Y3334" s="46">
        <v>317.67320000000001</v>
      </c>
      <c r="Z3334" s="47">
        <v>44215</v>
      </c>
      <c r="AA3334" s="47">
        <v>44215</v>
      </c>
      <c r="AB3334" s="48">
        <v>4</v>
      </c>
      <c r="AC3334" s="46" t="str">
        <f>VLOOKUP(Table12[[#This Row],[ImporterID (IMPORTERS)]],IMPORTERS[],3,FALSE)</f>
        <v>Northern</v>
      </c>
      <c r="AD3334" s="49">
        <f>VLOOKUP(ORDERS[[#This Row],[ImporterID (IMPORTERS)]],IMPORTERS[],5,FALSE)</f>
        <v>19173</v>
      </c>
      <c r="AE3334" s="50" t="e">
        <f ca="1">DATEDIF(#REF!, TODAY(), "Y")</f>
        <v>#REF!</v>
      </c>
      <c r="AF3334" cm="1">
        <f t="array" aca="1" ref="AF3334" ca="1">IF(RAND()&gt;0.3,INDEX($AG$2:$AG$209,RANDBETWEEN(1,208)),INDEX($AH$2:$AH$866,RANDBETWEEN(1,865)))</f>
        <v>358691290</v>
      </c>
    </row>
    <row r="3335" spans="1:32" ht="15.75" customHeight="1" x14ac:dyDescent="0.25">
      <c r="A3335">
        <v>3334</v>
      </c>
      <c r="B3335">
        <v>3336</v>
      </c>
      <c r="C3335">
        <v>12</v>
      </c>
      <c r="D3335">
        <v>210103567</v>
      </c>
      <c r="E3335" s="12">
        <v>43836</v>
      </c>
      <c r="F3335">
        <v>558</v>
      </c>
      <c r="G3335" t="s">
        <v>126</v>
      </c>
      <c r="H3335">
        <v>150.82</v>
      </c>
      <c r="I3335">
        <v>9.5410000000000004</v>
      </c>
      <c r="J3335">
        <v>160.36099999999999</v>
      </c>
      <c r="K3335" s="12">
        <v>43841</v>
      </c>
      <c r="L3335" s="12">
        <v>43841</v>
      </c>
      <c r="M3335" s="39">
        <v>4</v>
      </c>
      <c r="P3335" s="45">
        <v>6858</v>
      </c>
      <c r="Q3335" s="46">
        <v>6860</v>
      </c>
      <c r="R3335" s="46">
        <v>2</v>
      </c>
      <c r="S3335" s="58">
        <v>207440252</v>
      </c>
      <c r="T3335" s="47">
        <v>44203</v>
      </c>
      <c r="U3335" s="46">
        <v>1133</v>
      </c>
      <c r="V3335" s="46" t="s">
        <v>126</v>
      </c>
      <c r="W3335" s="46">
        <v>239.63</v>
      </c>
      <c r="X3335" s="46">
        <v>21.170400000000001</v>
      </c>
      <c r="Y3335" s="46">
        <v>260.80039999999997</v>
      </c>
      <c r="Z3335" s="47">
        <v>44220</v>
      </c>
      <c r="AA3335" s="47">
        <v>44220</v>
      </c>
      <c r="AB3335" s="48">
        <v>5</v>
      </c>
      <c r="AC3335" s="46" t="str">
        <f>VLOOKUP(Table12[[#This Row],[ImporterID (IMPORTERS)]],IMPORTERS[],3,FALSE)</f>
        <v>Central</v>
      </c>
      <c r="AD3335" s="49">
        <f>VLOOKUP(ORDERS[[#This Row],[ImporterID (IMPORTERS)]],IMPORTERS[],5,FALSE)</f>
        <v>36148</v>
      </c>
      <c r="AE3335" s="50" t="e">
        <f ca="1">DATEDIF(#REF!, TODAY(), "Y")</f>
        <v>#REF!</v>
      </c>
      <c r="AF3335" cm="1">
        <f t="array" aca="1" ref="AF3335" ca="1">IF(RAND()&gt;0.3,INDEX($AG$2:$AG$209,RANDBETWEEN(1,208)),INDEX($AH$2:$AH$866,RANDBETWEEN(1,865)))</f>
        <v>361371993</v>
      </c>
    </row>
    <row r="3336" spans="1:32" ht="15.75" customHeight="1" x14ac:dyDescent="0.25">
      <c r="A3336">
        <v>3335</v>
      </c>
      <c r="B3336">
        <v>3337</v>
      </c>
      <c r="C3336">
        <v>3</v>
      </c>
      <c r="D3336">
        <v>261120752</v>
      </c>
      <c r="E3336" s="12">
        <v>43826</v>
      </c>
      <c r="F3336">
        <v>559</v>
      </c>
      <c r="G3336" t="s">
        <v>126</v>
      </c>
      <c r="H3336">
        <v>478.53</v>
      </c>
      <c r="I3336">
        <v>40.282399999999996</v>
      </c>
      <c r="J3336">
        <v>518.81240000000003</v>
      </c>
      <c r="K3336" s="12">
        <v>43847</v>
      </c>
      <c r="L3336" s="12">
        <v>43847</v>
      </c>
      <c r="M3336" s="39">
        <v>2</v>
      </c>
      <c r="P3336" s="45">
        <v>6859</v>
      </c>
      <c r="Q3336" s="46">
        <v>6861</v>
      </c>
      <c r="R3336" s="46">
        <v>9</v>
      </c>
      <c r="S3336" s="58">
        <v>314500150</v>
      </c>
      <c r="T3336" s="47">
        <v>44205</v>
      </c>
      <c r="U3336" s="46">
        <v>1133</v>
      </c>
      <c r="V3336" s="46" t="s">
        <v>126</v>
      </c>
      <c r="W3336" s="46">
        <v>215.37</v>
      </c>
      <c r="X3336" s="46">
        <v>19.229600000000001</v>
      </c>
      <c r="Y3336" s="46">
        <v>234.59960000000001</v>
      </c>
      <c r="Z3336" s="47">
        <v>44220</v>
      </c>
      <c r="AA3336" s="47">
        <v>44220</v>
      </c>
      <c r="AB3336" s="48">
        <v>5</v>
      </c>
      <c r="AC3336" s="46" t="str">
        <f>VLOOKUP(Table12[[#This Row],[ImporterID (IMPORTERS)]],IMPORTERS[],3,FALSE)</f>
        <v>Central</v>
      </c>
      <c r="AD3336" s="49">
        <f>VLOOKUP(ORDERS[[#This Row],[ImporterID (IMPORTERS)]],IMPORTERS[],5,FALSE)</f>
        <v>33054</v>
      </c>
      <c r="AE3336" s="50" t="e">
        <f ca="1">DATEDIF(#REF!, TODAY(), "Y")</f>
        <v>#REF!</v>
      </c>
      <c r="AF3336" cm="1">
        <f t="array" aca="1" ref="AF3336" ca="1">IF(RAND()&gt;0.3,INDEX($AG$2:$AG$209,RANDBETWEEN(1,208)),INDEX($AH$2:$AH$866,RANDBETWEEN(1,865)))</f>
        <v>325860418</v>
      </c>
    </row>
    <row r="3337" spans="1:32" ht="15.75" customHeight="1" x14ac:dyDescent="0.25">
      <c r="A3337">
        <v>3336</v>
      </c>
      <c r="B3337">
        <v>3338</v>
      </c>
      <c r="C3337">
        <v>7</v>
      </c>
      <c r="D3337">
        <v>309664162</v>
      </c>
      <c r="E3337" s="12">
        <v>43827</v>
      </c>
      <c r="F3337">
        <v>559</v>
      </c>
      <c r="G3337" t="s">
        <v>126</v>
      </c>
      <c r="H3337">
        <v>231.05</v>
      </c>
      <c r="I3337">
        <v>20.484000000000002</v>
      </c>
      <c r="J3337">
        <v>251.53400000000002</v>
      </c>
      <c r="K3337" s="12">
        <v>43843</v>
      </c>
      <c r="L3337" s="12">
        <v>43843</v>
      </c>
      <c r="M3337" s="39">
        <v>4</v>
      </c>
      <c r="P3337" s="45">
        <v>6860</v>
      </c>
      <c r="Q3337" s="46">
        <v>6862</v>
      </c>
      <c r="R3337" s="46">
        <v>6</v>
      </c>
      <c r="S3337" s="58">
        <v>305932958</v>
      </c>
      <c r="T3337" s="47">
        <v>44206</v>
      </c>
      <c r="U3337" s="46">
        <v>1133</v>
      </c>
      <c r="V3337" s="46" t="s">
        <v>126</v>
      </c>
      <c r="W3337" s="46">
        <v>416.42</v>
      </c>
      <c r="X3337" s="46">
        <v>35.313600000000001</v>
      </c>
      <c r="Y3337" s="46">
        <v>451.73360000000002</v>
      </c>
      <c r="Z3337" s="47">
        <v>44217</v>
      </c>
      <c r="AA3337" s="47">
        <v>44217</v>
      </c>
      <c r="AB3337" s="48">
        <v>3</v>
      </c>
      <c r="AC3337" s="46" t="str">
        <f>VLOOKUP(Table12[[#This Row],[ImporterID (IMPORTERS)]],IMPORTERS[],3,FALSE)</f>
        <v>Central</v>
      </c>
      <c r="AD3337" s="49">
        <f>VLOOKUP(ORDERS[[#This Row],[ImporterID (IMPORTERS)]],IMPORTERS[],5,FALSE)</f>
        <v>28473</v>
      </c>
      <c r="AE3337" s="50" t="e">
        <f ca="1">DATEDIF(#REF!, TODAY(), "Y")</f>
        <v>#REF!</v>
      </c>
      <c r="AF3337" cm="1">
        <f t="array" aca="1" ref="AF3337" ca="1">IF(RAND()&gt;0.3,INDEX($AG$2:$AG$209,RANDBETWEEN(1,208)),INDEX($AH$2:$AH$866,RANDBETWEEN(1,865)))</f>
        <v>268603276</v>
      </c>
    </row>
    <row r="3338" spans="1:32" ht="15.75" customHeight="1" x14ac:dyDescent="0.25">
      <c r="A3338">
        <v>3337</v>
      </c>
      <c r="B3338">
        <v>3339</v>
      </c>
      <c r="C3338">
        <v>11</v>
      </c>
      <c r="D3338">
        <v>365168101</v>
      </c>
      <c r="E3338" s="12">
        <v>43827</v>
      </c>
      <c r="F3338">
        <v>559</v>
      </c>
      <c r="G3338" t="s">
        <v>126</v>
      </c>
      <c r="H3338">
        <v>419.34</v>
      </c>
      <c r="I3338">
        <v>35.547199999999997</v>
      </c>
      <c r="J3338">
        <v>454.88719999999995</v>
      </c>
      <c r="K3338" s="12">
        <v>43845</v>
      </c>
      <c r="L3338" s="12">
        <v>43845</v>
      </c>
      <c r="M3338" s="39">
        <v>4</v>
      </c>
      <c r="P3338" s="45">
        <v>6861</v>
      </c>
      <c r="Q3338" s="46">
        <v>6863</v>
      </c>
      <c r="R3338" s="46">
        <v>13</v>
      </c>
      <c r="S3338" s="58">
        <v>272786569</v>
      </c>
      <c r="T3338" s="47">
        <v>44211</v>
      </c>
      <c r="U3338" s="46">
        <v>1133</v>
      </c>
      <c r="V3338" s="46" t="s">
        <v>126</v>
      </c>
      <c r="W3338" s="46">
        <v>171.02</v>
      </c>
      <c r="X3338" s="46">
        <v>15.681600000000001</v>
      </c>
      <c r="Y3338" s="46">
        <v>186.70160000000001</v>
      </c>
      <c r="Z3338" s="47">
        <v>44217</v>
      </c>
      <c r="AA3338" s="47">
        <v>44217</v>
      </c>
      <c r="AB3338" s="48">
        <v>2</v>
      </c>
      <c r="AC3338" s="46" t="str">
        <f>VLOOKUP(Table12[[#This Row],[ImporterID (IMPORTERS)]],IMPORTERS[],3,FALSE)</f>
        <v>Central</v>
      </c>
      <c r="AD3338" s="49">
        <f>VLOOKUP(ORDERS[[#This Row],[ImporterID (IMPORTERS)]],IMPORTERS[],5,FALSE)</f>
        <v>36279</v>
      </c>
      <c r="AE3338" s="50" t="e">
        <f ca="1">DATEDIF(#REF!, TODAY(), "Y")</f>
        <v>#REF!</v>
      </c>
      <c r="AF3338" cm="1">
        <f t="array" aca="1" ref="AF3338" ca="1">IF(RAND()&gt;0.3,INDEX($AG$2:$AG$209,RANDBETWEEN(1,208)),INDEX($AH$2:$AH$866,RANDBETWEEN(1,865)))</f>
        <v>291400367</v>
      </c>
    </row>
    <row r="3339" spans="1:32" ht="15.75" customHeight="1" x14ac:dyDescent="0.25">
      <c r="A3339">
        <v>3338</v>
      </c>
      <c r="B3339">
        <v>3340</v>
      </c>
      <c r="C3339">
        <v>6</v>
      </c>
      <c r="D3339">
        <v>319971494</v>
      </c>
      <c r="E3339" s="12">
        <v>43829</v>
      </c>
      <c r="F3339">
        <v>559</v>
      </c>
      <c r="G3339" t="s">
        <v>126</v>
      </c>
      <c r="H3339">
        <v>186.57</v>
      </c>
      <c r="I3339">
        <v>16.925599999999999</v>
      </c>
      <c r="J3339">
        <v>203.4956</v>
      </c>
      <c r="K3339" s="12">
        <v>43843</v>
      </c>
      <c r="L3339" s="12">
        <v>43843</v>
      </c>
      <c r="M3339" s="39">
        <v>3</v>
      </c>
      <c r="P3339" s="45">
        <v>6862</v>
      </c>
      <c r="Q3339" s="46">
        <v>6864</v>
      </c>
      <c r="R3339" s="46">
        <v>15</v>
      </c>
      <c r="S3339" s="58">
        <v>297680837</v>
      </c>
      <c r="T3339" s="47">
        <v>44199</v>
      </c>
      <c r="U3339" s="46">
        <v>1134</v>
      </c>
      <c r="V3339" s="46" t="s">
        <v>126</v>
      </c>
      <c r="W3339" s="46">
        <v>88.84</v>
      </c>
      <c r="X3339" s="46">
        <v>11.884</v>
      </c>
      <c r="Y3339" s="46">
        <v>100.724</v>
      </c>
      <c r="Z3339" s="47">
        <v>44221</v>
      </c>
      <c r="AA3339" s="47">
        <v>44221</v>
      </c>
      <c r="AB3339" s="48">
        <v>2</v>
      </c>
      <c r="AC3339" s="46" t="str">
        <f>VLOOKUP(Table12[[#This Row],[ImporterID (IMPORTERS)]],IMPORTERS[],3,FALSE)</f>
        <v>Central</v>
      </c>
      <c r="AD3339" s="49">
        <f>VLOOKUP(ORDERS[[#This Row],[ImporterID (IMPORTERS)]],IMPORTERS[],5,FALSE)</f>
        <v>26293</v>
      </c>
      <c r="AE3339" s="50" t="e">
        <f ca="1">DATEDIF(#REF!, TODAY(), "Y")</f>
        <v>#REF!</v>
      </c>
      <c r="AF3339" cm="1">
        <f t="array" aca="1" ref="AF3339" ca="1">IF(RAND()&gt;0.3,INDEX($AG$2:$AG$209,RANDBETWEEN(1,208)),INDEX($AH$2:$AH$866,RANDBETWEEN(1,865)))</f>
        <v>341375138</v>
      </c>
    </row>
    <row r="3340" spans="1:32" ht="15.75" customHeight="1" x14ac:dyDescent="0.25">
      <c r="A3340">
        <v>3339</v>
      </c>
      <c r="B3340">
        <v>3341</v>
      </c>
      <c r="C3340">
        <v>5</v>
      </c>
      <c r="D3340">
        <v>242099441</v>
      </c>
      <c r="E3340" s="12">
        <v>43831</v>
      </c>
      <c r="F3340">
        <v>559</v>
      </c>
      <c r="G3340" t="s">
        <v>126</v>
      </c>
      <c r="H3340">
        <v>342.91</v>
      </c>
      <c r="I3340">
        <v>29.432800000000004</v>
      </c>
      <c r="J3340">
        <v>372.34280000000001</v>
      </c>
      <c r="K3340" s="12">
        <v>43845</v>
      </c>
      <c r="L3340" s="12">
        <v>43845</v>
      </c>
      <c r="M3340" s="39">
        <v>4</v>
      </c>
      <c r="P3340" s="45">
        <v>6863</v>
      </c>
      <c r="Q3340" s="46">
        <v>6865</v>
      </c>
      <c r="R3340" s="46">
        <v>12</v>
      </c>
      <c r="S3340" s="58">
        <v>223958446</v>
      </c>
      <c r="T3340" s="47">
        <v>44200</v>
      </c>
      <c r="U3340" s="46">
        <v>1134</v>
      </c>
      <c r="V3340" s="46" t="s">
        <v>126</v>
      </c>
      <c r="W3340" s="46">
        <v>239.02</v>
      </c>
      <c r="X3340" s="46">
        <v>26.902000000000001</v>
      </c>
      <c r="Y3340" s="46">
        <v>265.92200000000003</v>
      </c>
      <c r="Z3340" s="47">
        <v>44215</v>
      </c>
      <c r="AA3340" s="47">
        <v>44215</v>
      </c>
      <c r="AB3340" s="48">
        <v>4</v>
      </c>
      <c r="AC3340" s="46" t="str">
        <f>VLOOKUP(Table12[[#This Row],[ImporterID (IMPORTERS)]],IMPORTERS[],3,FALSE)</f>
        <v>Central</v>
      </c>
      <c r="AD3340" s="49">
        <f>VLOOKUP(ORDERS[[#This Row],[ImporterID (IMPORTERS)]],IMPORTERS[],5,FALSE)</f>
        <v>19994</v>
      </c>
      <c r="AE3340" s="50" t="e">
        <f ca="1">DATEDIF(#REF!, TODAY(), "Y")</f>
        <v>#REF!</v>
      </c>
      <c r="AF3340" cm="1">
        <f t="array" aca="1" ref="AF3340" ca="1">IF(RAND()&gt;0.3,INDEX($AG$2:$AG$209,RANDBETWEEN(1,208)),INDEX($AH$2:$AH$866,RANDBETWEEN(1,865)))</f>
        <v>398102181</v>
      </c>
    </row>
    <row r="3341" spans="1:32" ht="15.75" customHeight="1" x14ac:dyDescent="0.25">
      <c r="A3341">
        <v>3340</v>
      </c>
      <c r="B3341">
        <v>3342</v>
      </c>
      <c r="C3341">
        <v>14</v>
      </c>
      <c r="D3341">
        <v>249831559</v>
      </c>
      <c r="E3341" s="12">
        <v>43831</v>
      </c>
      <c r="F3341">
        <v>559</v>
      </c>
      <c r="G3341" t="s">
        <v>126</v>
      </c>
      <c r="H3341">
        <v>23.46</v>
      </c>
      <c r="I3341">
        <v>3.8768000000000002</v>
      </c>
      <c r="J3341">
        <v>27.3368</v>
      </c>
      <c r="K3341" s="12">
        <v>43843</v>
      </c>
      <c r="L3341" s="12">
        <v>43844</v>
      </c>
      <c r="M3341" s="39">
        <v>5</v>
      </c>
      <c r="P3341" s="45">
        <v>6864</v>
      </c>
      <c r="Q3341" s="46">
        <v>6866</v>
      </c>
      <c r="R3341" s="46">
        <v>2</v>
      </c>
      <c r="S3341" s="58">
        <v>280073366</v>
      </c>
      <c r="T3341" s="47">
        <v>44200</v>
      </c>
      <c r="U3341" s="46">
        <v>1134</v>
      </c>
      <c r="V3341" s="46" t="s">
        <v>126</v>
      </c>
      <c r="W3341" s="46">
        <v>288.54000000000002</v>
      </c>
      <c r="X3341" s="46">
        <v>31.854000000000003</v>
      </c>
      <c r="Y3341" s="46">
        <v>320.39400000000001</v>
      </c>
      <c r="Z3341" s="47">
        <v>44221</v>
      </c>
      <c r="AA3341" s="47">
        <v>44221</v>
      </c>
      <c r="AB3341" s="48">
        <v>1</v>
      </c>
      <c r="AC3341" s="46" t="str">
        <f>VLOOKUP(Table12[[#This Row],[ImporterID (IMPORTERS)]],IMPORTERS[],3,FALSE)</f>
        <v>Haifa District</v>
      </c>
      <c r="AD3341" s="49">
        <f>VLOOKUP(ORDERS[[#This Row],[ImporterID (IMPORTERS)]],IMPORTERS[],5,FALSE)</f>
        <v>23326</v>
      </c>
      <c r="AE3341" s="50" t="e">
        <f ca="1">DATEDIF(#REF!, TODAY(), "Y")</f>
        <v>#REF!</v>
      </c>
      <c r="AF3341" cm="1">
        <f t="array" aca="1" ref="AF3341" ca="1">IF(RAND()&gt;0.3,INDEX($AG$2:$AG$209,RANDBETWEEN(1,208)),INDEX($AH$2:$AH$866,RANDBETWEEN(1,865)))</f>
        <v>263578367</v>
      </c>
    </row>
    <row r="3342" spans="1:32" ht="15.75" customHeight="1" x14ac:dyDescent="0.25">
      <c r="A3342">
        <v>3341</v>
      </c>
      <c r="B3342">
        <v>3343</v>
      </c>
      <c r="C3342">
        <v>16</v>
      </c>
      <c r="D3342">
        <v>354219771</v>
      </c>
      <c r="E3342" s="12">
        <v>43832</v>
      </c>
      <c r="F3342">
        <v>559</v>
      </c>
      <c r="G3342" t="s">
        <v>127</v>
      </c>
      <c r="H3342">
        <v>285.42</v>
      </c>
      <c r="I3342">
        <v>24.833600000000001</v>
      </c>
      <c r="J3342">
        <v>310.25360000000001</v>
      </c>
      <c r="K3342" s="12">
        <v>43847</v>
      </c>
      <c r="L3342" s="12">
        <v>43847</v>
      </c>
      <c r="M3342" s="39">
        <v>1</v>
      </c>
      <c r="P3342" s="45">
        <v>6865</v>
      </c>
      <c r="Q3342" s="46">
        <v>6867</v>
      </c>
      <c r="R3342" s="46">
        <v>8</v>
      </c>
      <c r="S3342" s="58">
        <v>207440252</v>
      </c>
      <c r="T3342" s="47">
        <v>44208</v>
      </c>
      <c r="U3342" s="46">
        <v>1134</v>
      </c>
      <c r="V3342" s="46" t="s">
        <v>126</v>
      </c>
      <c r="W3342" s="46">
        <v>234.02</v>
      </c>
      <c r="X3342" s="46">
        <v>26.402000000000001</v>
      </c>
      <c r="Y3342" s="46">
        <v>260.42200000000003</v>
      </c>
      <c r="Z3342" s="47">
        <v>44217</v>
      </c>
      <c r="AA3342" s="47">
        <v>44217</v>
      </c>
      <c r="AB3342" s="48">
        <v>4</v>
      </c>
      <c r="AC3342" s="46" t="str">
        <f>VLOOKUP(Table12[[#This Row],[ImporterID (IMPORTERS)]],IMPORTERS[],3,FALSE)</f>
        <v>Central</v>
      </c>
      <c r="AD3342" s="49">
        <f>VLOOKUP(ORDERS[[#This Row],[ImporterID (IMPORTERS)]],IMPORTERS[],5,FALSE)</f>
        <v>23367</v>
      </c>
      <c r="AE3342" s="50" t="e">
        <f ca="1">DATEDIF(#REF!, TODAY(), "Y")</f>
        <v>#REF!</v>
      </c>
      <c r="AF3342" cm="1">
        <f t="array" aca="1" ref="AF3342" ca="1">IF(RAND()&gt;0.3,INDEX($AG$2:$AG$209,RANDBETWEEN(1,208)),INDEX($AH$2:$AH$866,RANDBETWEEN(1,865)))</f>
        <v>295937235</v>
      </c>
    </row>
    <row r="3343" spans="1:32" ht="15.75" customHeight="1" x14ac:dyDescent="0.25">
      <c r="A3343">
        <v>3342</v>
      </c>
      <c r="B3343">
        <v>3344</v>
      </c>
      <c r="C3343">
        <v>7</v>
      </c>
      <c r="D3343">
        <v>374246882</v>
      </c>
      <c r="E3343" s="12">
        <v>43834</v>
      </c>
      <c r="F3343">
        <v>559</v>
      </c>
      <c r="G3343" t="s">
        <v>127</v>
      </c>
      <c r="H3343">
        <v>87.8</v>
      </c>
      <c r="I3343">
        <v>9.0240000000000009</v>
      </c>
      <c r="J3343">
        <v>96.823999999999998</v>
      </c>
      <c r="K3343" s="12">
        <v>43843</v>
      </c>
      <c r="L3343" s="12">
        <v>43843</v>
      </c>
      <c r="M3343" s="39">
        <v>5</v>
      </c>
      <c r="P3343" s="45">
        <v>6866</v>
      </c>
      <c r="Q3343" s="46">
        <v>6868</v>
      </c>
      <c r="R3343" s="46">
        <v>18</v>
      </c>
      <c r="S3343" s="58">
        <v>282633225</v>
      </c>
      <c r="T3343" s="47">
        <v>44210</v>
      </c>
      <c r="U3343" s="46">
        <v>1134</v>
      </c>
      <c r="V3343" s="46" t="s">
        <v>126</v>
      </c>
      <c r="W3343" s="46">
        <v>271.61</v>
      </c>
      <c r="X3343" s="46">
        <v>30.161000000000001</v>
      </c>
      <c r="Y3343" s="46">
        <v>301.77100000000002</v>
      </c>
      <c r="Z3343" s="47">
        <v>44216</v>
      </c>
      <c r="AA3343" s="47">
        <v>44216</v>
      </c>
      <c r="AB3343" s="48">
        <v>1</v>
      </c>
      <c r="AC3343" s="46" t="str">
        <f>VLOOKUP(Table12[[#This Row],[ImporterID (IMPORTERS)]],IMPORTERS[],3,FALSE)</f>
        <v>Haifa District</v>
      </c>
      <c r="AD3343" s="49">
        <f>VLOOKUP(ORDERS[[#This Row],[ImporterID (IMPORTERS)]],IMPORTERS[],5,FALSE)</f>
        <v>27065</v>
      </c>
      <c r="AE3343" s="50" t="e">
        <f ca="1">DATEDIF(#REF!, TODAY(), "Y")</f>
        <v>#REF!</v>
      </c>
      <c r="AF3343" cm="1">
        <f t="array" aca="1" ref="AF3343" ca="1">IF(RAND()&gt;0.3,INDEX($AG$2:$AG$209,RANDBETWEEN(1,208)),INDEX($AH$2:$AH$866,RANDBETWEEN(1,865)))</f>
        <v>365752412</v>
      </c>
    </row>
    <row r="3344" spans="1:32" ht="15.75" customHeight="1" x14ac:dyDescent="0.25">
      <c r="A3344">
        <v>3343</v>
      </c>
      <c r="B3344">
        <v>3345</v>
      </c>
      <c r="C3344">
        <v>16</v>
      </c>
      <c r="D3344">
        <v>397433921</v>
      </c>
      <c r="E3344" s="12">
        <v>43836</v>
      </c>
      <c r="F3344">
        <v>559</v>
      </c>
      <c r="G3344" t="s">
        <v>126</v>
      </c>
      <c r="H3344">
        <v>450.42</v>
      </c>
      <c r="I3344">
        <v>38.0336</v>
      </c>
      <c r="J3344">
        <v>488.45359999999999</v>
      </c>
      <c r="K3344" s="12">
        <v>43844</v>
      </c>
      <c r="L3344" s="12">
        <v>43844</v>
      </c>
      <c r="M3344" s="39">
        <v>2</v>
      </c>
      <c r="P3344" s="45">
        <v>6867</v>
      </c>
      <c r="Q3344" s="46">
        <v>6869</v>
      </c>
      <c r="R3344" s="46">
        <v>4</v>
      </c>
      <c r="S3344" s="58">
        <v>212870756</v>
      </c>
      <c r="T3344" s="47">
        <v>44211</v>
      </c>
      <c r="U3344" s="46">
        <v>1134</v>
      </c>
      <c r="V3344" s="46" t="s">
        <v>126</v>
      </c>
      <c r="W3344" s="46">
        <v>359.94</v>
      </c>
      <c r="X3344" s="46">
        <v>38.994</v>
      </c>
      <c r="Y3344" s="46">
        <v>398.93399999999997</v>
      </c>
      <c r="Z3344" s="47">
        <v>44218</v>
      </c>
      <c r="AA3344" s="47">
        <v>44218</v>
      </c>
      <c r="AB3344" s="48">
        <v>3</v>
      </c>
      <c r="AC3344" s="46" t="str">
        <f>VLOOKUP(Table12[[#This Row],[ImporterID (IMPORTERS)]],IMPORTERS[],3,FALSE)</f>
        <v>Jerusalem District</v>
      </c>
      <c r="AD3344" s="49">
        <f>VLOOKUP(ORDERS[[#This Row],[ImporterID (IMPORTERS)]],IMPORTERS[],5,FALSE)</f>
        <v>23209</v>
      </c>
      <c r="AE3344" s="50" t="e">
        <f ca="1">DATEDIF(#REF!, TODAY(), "Y")</f>
        <v>#REF!</v>
      </c>
      <c r="AF3344" cm="1">
        <f t="array" aca="1" ref="AF3344" ca="1">IF(RAND()&gt;0.3,INDEX($AG$2:$AG$209,RANDBETWEEN(1,208)),INDEX($AH$2:$AH$866,RANDBETWEEN(1,865)))</f>
        <v>206034914</v>
      </c>
    </row>
    <row r="3345" spans="1:32" ht="15.75" customHeight="1" x14ac:dyDescent="0.25">
      <c r="A3345">
        <v>3344</v>
      </c>
      <c r="B3345">
        <v>3346</v>
      </c>
      <c r="C3345">
        <v>8</v>
      </c>
      <c r="D3345">
        <v>263317489</v>
      </c>
      <c r="E3345" s="12">
        <v>43836</v>
      </c>
      <c r="F3345">
        <v>559</v>
      </c>
      <c r="G3345" t="s">
        <v>127</v>
      </c>
      <c r="H3345">
        <v>198.01</v>
      </c>
      <c r="I3345">
        <v>17.840800000000002</v>
      </c>
      <c r="J3345">
        <v>215.85079999999999</v>
      </c>
      <c r="K3345" s="12">
        <v>43843</v>
      </c>
      <c r="L3345" s="12">
        <v>43843</v>
      </c>
      <c r="M3345" s="39">
        <v>3</v>
      </c>
      <c r="P3345" s="45">
        <v>6868</v>
      </c>
      <c r="Q3345" s="46">
        <v>6870</v>
      </c>
      <c r="R3345" s="46">
        <v>2</v>
      </c>
      <c r="S3345" s="58">
        <v>222488357</v>
      </c>
      <c r="T3345" s="47">
        <v>44199</v>
      </c>
      <c r="U3345" s="46">
        <v>1135</v>
      </c>
      <c r="V3345" s="46" t="s">
        <v>127</v>
      </c>
      <c r="W3345" s="46">
        <v>230.34</v>
      </c>
      <c r="X3345" s="46">
        <v>26.034000000000002</v>
      </c>
      <c r="Y3345" s="46">
        <v>256.37400000000002</v>
      </c>
      <c r="Z3345" s="47">
        <v>44218</v>
      </c>
      <c r="AA3345" s="47">
        <v>44218</v>
      </c>
      <c r="AB3345" s="48">
        <v>3</v>
      </c>
      <c r="AC3345" s="46" t="str">
        <f>VLOOKUP(Table12[[#This Row],[ImporterID (IMPORTERS)]],IMPORTERS[],3,FALSE)</f>
        <v>Jerusalem District</v>
      </c>
      <c r="AD3345" s="49">
        <f>VLOOKUP(ORDERS[[#This Row],[ImporterID (IMPORTERS)]],IMPORTERS[],5,FALSE)</f>
        <v>18376</v>
      </c>
      <c r="AE3345" s="50" t="e">
        <f ca="1">DATEDIF(#REF!, TODAY(), "Y")</f>
        <v>#REF!</v>
      </c>
      <c r="AF3345" cm="1">
        <f t="array" aca="1" ref="AF3345" ca="1">IF(RAND()&gt;0.3,INDEX($AG$2:$AG$209,RANDBETWEEN(1,208)),INDEX($AH$2:$AH$866,RANDBETWEEN(1,865)))</f>
        <v>226749993</v>
      </c>
    </row>
    <row r="3346" spans="1:32" ht="15.75" customHeight="1" x14ac:dyDescent="0.25">
      <c r="A3346">
        <v>3345</v>
      </c>
      <c r="B3346">
        <v>3347</v>
      </c>
      <c r="C3346">
        <v>5</v>
      </c>
      <c r="D3346">
        <v>338817304</v>
      </c>
      <c r="E3346" s="12">
        <v>43836</v>
      </c>
      <c r="F3346">
        <v>559</v>
      </c>
      <c r="G3346" t="s">
        <v>127</v>
      </c>
      <c r="H3346">
        <v>474.31</v>
      </c>
      <c r="I3346">
        <v>39.944800000000001</v>
      </c>
      <c r="J3346">
        <v>514.25480000000005</v>
      </c>
      <c r="K3346" s="12">
        <v>43843</v>
      </c>
      <c r="L3346" s="12">
        <v>43843</v>
      </c>
      <c r="M3346" s="39">
        <v>4</v>
      </c>
      <c r="P3346" s="45">
        <v>6869</v>
      </c>
      <c r="Q3346" s="46">
        <v>6871</v>
      </c>
      <c r="R3346" s="46">
        <v>7</v>
      </c>
      <c r="S3346" s="58">
        <v>264244703</v>
      </c>
      <c r="T3346" s="47">
        <v>44199</v>
      </c>
      <c r="U3346" s="46">
        <v>1135</v>
      </c>
      <c r="V3346" s="46" t="s">
        <v>126</v>
      </c>
      <c r="W3346" s="46">
        <v>77.37</v>
      </c>
      <c r="X3346" s="46">
        <v>10.737000000000002</v>
      </c>
      <c r="Y3346" s="46">
        <v>88.106999999999999</v>
      </c>
      <c r="Z3346" s="47">
        <v>44215</v>
      </c>
      <c r="AA3346" s="47">
        <v>44215</v>
      </c>
      <c r="AB3346" s="48">
        <v>2</v>
      </c>
      <c r="AC3346" s="46" t="str">
        <f>VLOOKUP(Table12[[#This Row],[ImporterID (IMPORTERS)]],IMPORTERS[],3,FALSE)</f>
        <v>Jerusalem District</v>
      </c>
      <c r="AD3346" s="49">
        <f>VLOOKUP(ORDERS[[#This Row],[ImporterID (IMPORTERS)]],IMPORTERS[],5,FALSE)</f>
        <v>36757</v>
      </c>
      <c r="AE3346" s="50" t="e">
        <f ca="1">DATEDIF(#REF!, TODAY(), "Y")</f>
        <v>#REF!</v>
      </c>
      <c r="AF3346" cm="1">
        <f t="array" aca="1" ref="AF3346" ca="1">IF(RAND()&gt;0.3,INDEX($AG$2:$AG$209,RANDBETWEEN(1,208)),INDEX($AH$2:$AH$866,RANDBETWEEN(1,865)))</f>
        <v>286715245</v>
      </c>
    </row>
    <row r="3347" spans="1:32" ht="15.75" customHeight="1" x14ac:dyDescent="0.25">
      <c r="A3347">
        <v>3346</v>
      </c>
      <c r="B3347">
        <v>3348</v>
      </c>
      <c r="C3347">
        <v>12</v>
      </c>
      <c r="D3347">
        <v>286084794</v>
      </c>
      <c r="E3347" s="12">
        <v>43830</v>
      </c>
      <c r="F3347">
        <v>560</v>
      </c>
      <c r="G3347" t="s">
        <v>126</v>
      </c>
      <c r="H3347">
        <v>55</v>
      </c>
      <c r="I3347">
        <v>5.75</v>
      </c>
      <c r="J3347">
        <v>60.75</v>
      </c>
      <c r="K3347" s="12">
        <v>43846</v>
      </c>
      <c r="L3347" s="12">
        <v>43846</v>
      </c>
      <c r="M3347" s="39">
        <v>4</v>
      </c>
      <c r="P3347" s="45">
        <v>6870</v>
      </c>
      <c r="Q3347" s="46">
        <v>6872</v>
      </c>
      <c r="R3347" s="46">
        <v>9</v>
      </c>
      <c r="S3347" s="58">
        <v>230267405</v>
      </c>
      <c r="T3347" s="47">
        <v>44200</v>
      </c>
      <c r="U3347" s="46">
        <v>1135</v>
      </c>
      <c r="V3347" s="46" t="s">
        <v>126</v>
      </c>
      <c r="W3347" s="46">
        <v>410.02</v>
      </c>
      <c r="X3347" s="46">
        <v>44.002000000000002</v>
      </c>
      <c r="Y3347" s="46">
        <v>454.02199999999999</v>
      </c>
      <c r="Z3347" s="47">
        <v>44217</v>
      </c>
      <c r="AA3347" s="47">
        <v>44217</v>
      </c>
      <c r="AB3347" s="48">
        <v>5</v>
      </c>
      <c r="AC3347" s="46" t="str">
        <f>VLOOKUP(Table12[[#This Row],[ImporterID (IMPORTERS)]],IMPORTERS[],3,FALSE)</f>
        <v>Jerusalem District</v>
      </c>
      <c r="AD3347" s="49">
        <f>VLOOKUP(ORDERS[[#This Row],[ImporterID (IMPORTERS)]],IMPORTERS[],5,FALSE)</f>
        <v>27991</v>
      </c>
      <c r="AE3347" s="50" t="e">
        <f ca="1">DATEDIF(#REF!, TODAY(), "Y")</f>
        <v>#REF!</v>
      </c>
      <c r="AF3347" cm="1">
        <f t="array" aca="1" ref="AF3347" ca="1">IF(RAND()&gt;0.3,INDEX($AG$2:$AG$209,RANDBETWEEN(1,208)),INDEX($AH$2:$AH$866,RANDBETWEEN(1,865)))</f>
        <v>311487404</v>
      </c>
    </row>
    <row r="3348" spans="1:32" ht="15.75" customHeight="1" x14ac:dyDescent="0.25">
      <c r="A3348">
        <v>3347</v>
      </c>
      <c r="B3348">
        <v>3349</v>
      </c>
      <c r="C3348">
        <v>10</v>
      </c>
      <c r="D3348">
        <v>249521597</v>
      </c>
      <c r="E3348" s="12">
        <v>43831</v>
      </c>
      <c r="F3348">
        <v>560</v>
      </c>
      <c r="G3348" t="s">
        <v>127</v>
      </c>
      <c r="H3348">
        <v>79.5</v>
      </c>
      <c r="I3348">
        <v>6.9749999999999996</v>
      </c>
      <c r="J3348">
        <v>86.474999999999994</v>
      </c>
      <c r="K3348" s="12">
        <v>43848</v>
      </c>
      <c r="L3348" s="12">
        <v>43848</v>
      </c>
      <c r="M3348" s="39">
        <v>2</v>
      </c>
      <c r="P3348" s="45">
        <v>6871</v>
      </c>
      <c r="Q3348" s="46">
        <v>6873</v>
      </c>
      <c r="R3348" s="46">
        <v>17</v>
      </c>
      <c r="S3348" s="58">
        <v>358952679</v>
      </c>
      <c r="T3348" s="47">
        <v>44211</v>
      </c>
      <c r="U3348" s="46">
        <v>1135</v>
      </c>
      <c r="V3348" s="46" t="s">
        <v>126</v>
      </c>
      <c r="W3348" s="46">
        <v>447.82</v>
      </c>
      <c r="X3348" s="46">
        <v>47.782000000000004</v>
      </c>
      <c r="Y3348" s="46">
        <v>495.60199999999998</v>
      </c>
      <c r="Z3348" s="47">
        <v>44216</v>
      </c>
      <c r="AA3348" s="47">
        <v>44216</v>
      </c>
      <c r="AB3348" s="48">
        <v>2</v>
      </c>
      <c r="AC3348" s="46" t="str">
        <f>VLOOKUP(Table12[[#This Row],[ImporterID (IMPORTERS)]],IMPORTERS[],3,FALSE)</f>
        <v>Central</v>
      </c>
      <c r="AD3348" s="49">
        <f>VLOOKUP(ORDERS[[#This Row],[ImporterID (IMPORTERS)]],IMPORTERS[],5,FALSE)</f>
        <v>20829</v>
      </c>
      <c r="AE3348" s="50" t="e">
        <f ca="1">DATEDIF(#REF!, TODAY(), "Y")</f>
        <v>#REF!</v>
      </c>
      <c r="AF3348" cm="1">
        <f t="array" aca="1" ref="AF3348" ca="1">IF(RAND()&gt;0.3,INDEX($AG$2:$AG$209,RANDBETWEEN(1,208)),INDEX($AH$2:$AH$866,RANDBETWEEN(1,865)))</f>
        <v>313215674</v>
      </c>
    </row>
    <row r="3349" spans="1:32" ht="15.75" customHeight="1" x14ac:dyDescent="0.25">
      <c r="A3349">
        <v>3348</v>
      </c>
      <c r="B3349">
        <v>3350</v>
      </c>
      <c r="C3349">
        <v>8</v>
      </c>
      <c r="D3349">
        <v>372368272</v>
      </c>
      <c r="E3349" s="12">
        <v>43832</v>
      </c>
      <c r="F3349">
        <v>560</v>
      </c>
      <c r="G3349" t="s">
        <v>127</v>
      </c>
      <c r="H3349">
        <v>48.8</v>
      </c>
      <c r="I3349">
        <v>5.4399999999999995</v>
      </c>
      <c r="J3349">
        <v>54.239999999999995</v>
      </c>
      <c r="K3349" s="12">
        <v>43851</v>
      </c>
      <c r="L3349" s="12">
        <v>43852</v>
      </c>
      <c r="M3349" s="39">
        <v>1</v>
      </c>
      <c r="P3349" s="45">
        <v>6872</v>
      </c>
      <c r="Q3349" s="46">
        <v>6874</v>
      </c>
      <c r="R3349" s="46">
        <v>18</v>
      </c>
      <c r="S3349" s="58">
        <v>268591116</v>
      </c>
      <c r="T3349" s="47">
        <v>44213</v>
      </c>
      <c r="U3349" s="46">
        <v>1135</v>
      </c>
      <c r="V3349" s="46" t="s">
        <v>126</v>
      </c>
      <c r="W3349" s="46">
        <v>123.8</v>
      </c>
      <c r="X3349" s="46">
        <v>15.38</v>
      </c>
      <c r="Y3349" s="46">
        <v>139.18</v>
      </c>
      <c r="Z3349" s="47">
        <v>44217</v>
      </c>
      <c r="AA3349" s="47">
        <v>44217</v>
      </c>
      <c r="AB3349" s="48">
        <v>4</v>
      </c>
      <c r="AC3349" s="46" t="str">
        <f>VLOOKUP(Table12[[#This Row],[ImporterID (IMPORTERS)]],IMPORTERS[],3,FALSE)</f>
        <v>Jerusalem District</v>
      </c>
      <c r="AD3349" s="49">
        <f>VLOOKUP(ORDERS[[#This Row],[ImporterID (IMPORTERS)]],IMPORTERS[],5,FALSE)</f>
        <v>27220</v>
      </c>
      <c r="AE3349" s="50" t="e">
        <f ca="1">DATEDIF(#REF!, TODAY(), "Y")</f>
        <v>#REF!</v>
      </c>
      <c r="AF3349" cm="1">
        <f t="array" aca="1" ref="AF3349" ca="1">IF(RAND()&gt;0.3,INDEX($AG$2:$AG$209,RANDBETWEEN(1,208)),INDEX($AH$2:$AH$866,RANDBETWEEN(1,865)))</f>
        <v>226434919</v>
      </c>
    </row>
    <row r="3350" spans="1:32" ht="15.75" customHeight="1" x14ac:dyDescent="0.25">
      <c r="A3350">
        <v>3349</v>
      </c>
      <c r="B3350">
        <v>3351</v>
      </c>
      <c r="C3350">
        <v>8</v>
      </c>
      <c r="D3350">
        <v>245869255</v>
      </c>
      <c r="E3350" s="12">
        <v>43833</v>
      </c>
      <c r="F3350">
        <v>560</v>
      </c>
      <c r="G3350" t="s">
        <v>126</v>
      </c>
      <c r="H3350">
        <v>55.95</v>
      </c>
      <c r="I3350">
        <v>5.7975000000000003</v>
      </c>
      <c r="J3350">
        <v>61.747500000000002</v>
      </c>
      <c r="K3350" s="12">
        <v>43846</v>
      </c>
      <c r="L3350" s="12">
        <v>43846</v>
      </c>
      <c r="M3350" s="39">
        <v>2</v>
      </c>
      <c r="P3350" s="45">
        <v>6873</v>
      </c>
      <c r="Q3350" s="46">
        <v>6875</v>
      </c>
      <c r="R3350" s="46">
        <v>3</v>
      </c>
      <c r="S3350" s="58">
        <v>363131702</v>
      </c>
      <c r="T3350" s="47">
        <v>44201</v>
      </c>
      <c r="U3350" s="46">
        <v>1136</v>
      </c>
      <c r="V3350" s="46" t="s">
        <v>126</v>
      </c>
      <c r="W3350" s="46">
        <v>475.99</v>
      </c>
      <c r="X3350" s="46">
        <v>50.599000000000004</v>
      </c>
      <c r="Y3350" s="46">
        <v>526.58900000000006</v>
      </c>
      <c r="Z3350" s="47">
        <v>44222</v>
      </c>
      <c r="AA3350" s="47">
        <v>44222</v>
      </c>
      <c r="AB3350" s="48">
        <v>3</v>
      </c>
      <c r="AC3350" s="46" t="str">
        <f>VLOOKUP(Table12[[#This Row],[ImporterID (IMPORTERS)]],IMPORTERS[],3,FALSE)</f>
        <v>Central</v>
      </c>
      <c r="AD3350" s="49">
        <f>VLOOKUP(ORDERS[[#This Row],[ImporterID (IMPORTERS)]],IMPORTERS[],5,FALSE)</f>
        <v>21048</v>
      </c>
      <c r="AE3350" s="50" t="e">
        <f ca="1">DATEDIF(#REF!, TODAY(), "Y")</f>
        <v>#REF!</v>
      </c>
      <c r="AF3350" cm="1">
        <f t="array" aca="1" ref="AF3350" ca="1">IF(RAND()&gt;0.3,INDEX($AG$2:$AG$209,RANDBETWEEN(1,208)),INDEX($AH$2:$AH$866,RANDBETWEEN(1,865)))</f>
        <v>208757698</v>
      </c>
    </row>
    <row r="3351" spans="1:32" ht="15.75" customHeight="1" x14ac:dyDescent="0.25">
      <c r="A3351">
        <v>3350</v>
      </c>
      <c r="B3351">
        <v>3352</v>
      </c>
      <c r="C3351">
        <v>4</v>
      </c>
      <c r="D3351">
        <v>204281103</v>
      </c>
      <c r="E3351" s="12">
        <v>43833</v>
      </c>
      <c r="F3351">
        <v>560</v>
      </c>
      <c r="G3351" t="s">
        <v>127</v>
      </c>
      <c r="H3351">
        <v>55.49</v>
      </c>
      <c r="I3351">
        <v>5.7744999999999997</v>
      </c>
      <c r="J3351">
        <v>61.264499999999998</v>
      </c>
      <c r="K3351" s="12">
        <v>43851</v>
      </c>
      <c r="L3351" s="12">
        <v>43851</v>
      </c>
      <c r="M3351" s="39">
        <v>4</v>
      </c>
      <c r="P3351" s="45">
        <v>6874</v>
      </c>
      <c r="Q3351" s="46">
        <v>6876</v>
      </c>
      <c r="R3351" s="46">
        <v>20</v>
      </c>
      <c r="S3351" s="58">
        <v>394731634</v>
      </c>
      <c r="T3351" s="47">
        <v>44202</v>
      </c>
      <c r="U3351" s="46">
        <v>1136</v>
      </c>
      <c r="V3351" s="46" t="s">
        <v>126</v>
      </c>
      <c r="W3351" s="46">
        <v>377.75</v>
      </c>
      <c r="X3351" s="46">
        <v>40.774999999999999</v>
      </c>
      <c r="Y3351" s="46">
        <v>418.52499999999998</v>
      </c>
      <c r="Z3351" s="47">
        <v>44218</v>
      </c>
      <c r="AA3351" s="47">
        <v>44218</v>
      </c>
      <c r="AB3351" s="48">
        <v>4</v>
      </c>
      <c r="AC3351" s="46" t="str">
        <f>VLOOKUP(Table12[[#This Row],[ImporterID (IMPORTERS)]],IMPORTERS[],3,FALSE)</f>
        <v>Haifa District</v>
      </c>
      <c r="AD3351" s="49">
        <f>VLOOKUP(ORDERS[[#This Row],[ImporterID (IMPORTERS)]],IMPORTERS[],5,FALSE)</f>
        <v>26642</v>
      </c>
      <c r="AE3351" s="50" t="e">
        <f ca="1">DATEDIF(#REF!, TODAY(), "Y")</f>
        <v>#REF!</v>
      </c>
      <c r="AF3351" cm="1">
        <f t="array" aca="1" ref="AF3351" ca="1">IF(RAND()&gt;0.3,INDEX($AG$2:$AG$209,RANDBETWEEN(1,208)),INDEX($AH$2:$AH$866,RANDBETWEEN(1,865)))</f>
        <v>291273689</v>
      </c>
    </row>
    <row r="3352" spans="1:32" ht="15.75" customHeight="1" x14ac:dyDescent="0.25">
      <c r="A3352">
        <v>3351</v>
      </c>
      <c r="B3352">
        <v>3353</v>
      </c>
      <c r="C3352">
        <v>9</v>
      </c>
      <c r="D3352">
        <v>250304535</v>
      </c>
      <c r="E3352" s="12">
        <v>43833</v>
      </c>
      <c r="F3352">
        <v>560</v>
      </c>
      <c r="G3352" t="s">
        <v>126</v>
      </c>
      <c r="H3352">
        <v>62.05</v>
      </c>
      <c r="I3352">
        <v>6.1025</v>
      </c>
      <c r="J3352">
        <v>68.152500000000003</v>
      </c>
      <c r="K3352" s="12">
        <v>43845</v>
      </c>
      <c r="L3352" s="12">
        <v>43845</v>
      </c>
      <c r="M3352" s="39">
        <v>4</v>
      </c>
      <c r="P3352" s="45">
        <v>6875</v>
      </c>
      <c r="Q3352" s="46">
        <v>6877</v>
      </c>
      <c r="R3352" s="46">
        <v>7</v>
      </c>
      <c r="S3352" s="58">
        <v>294585670</v>
      </c>
      <c r="T3352" s="47">
        <v>44204</v>
      </c>
      <c r="U3352" s="46">
        <v>1136</v>
      </c>
      <c r="V3352" s="46" t="s">
        <v>126</v>
      </c>
      <c r="W3352" s="46">
        <v>77.02</v>
      </c>
      <c r="X3352" s="46">
        <v>10.702</v>
      </c>
      <c r="Y3352" s="46">
        <v>87.721999999999994</v>
      </c>
      <c r="Z3352" s="47">
        <v>44220</v>
      </c>
      <c r="AA3352" s="47">
        <v>44220</v>
      </c>
      <c r="AB3352" s="48">
        <v>2</v>
      </c>
      <c r="AC3352" s="46" t="str">
        <f>VLOOKUP(Table12[[#This Row],[ImporterID (IMPORTERS)]],IMPORTERS[],3,FALSE)</f>
        <v>Jerusalem District</v>
      </c>
      <c r="AD3352" s="49">
        <f>VLOOKUP(ORDERS[[#This Row],[ImporterID (IMPORTERS)]],IMPORTERS[],5,FALSE)</f>
        <v>30005</v>
      </c>
      <c r="AE3352" s="50" t="e">
        <f ca="1">DATEDIF(#REF!, TODAY(), "Y")</f>
        <v>#REF!</v>
      </c>
      <c r="AF3352" cm="1">
        <f t="array" aca="1" ref="AF3352" ca="1">IF(RAND()&gt;0.3,INDEX($AG$2:$AG$209,RANDBETWEEN(1,208)),INDEX($AH$2:$AH$866,RANDBETWEEN(1,865)))</f>
        <v>260478685</v>
      </c>
    </row>
    <row r="3353" spans="1:32" ht="15.75" customHeight="1" x14ac:dyDescent="0.25">
      <c r="A3353">
        <v>3352</v>
      </c>
      <c r="B3353">
        <v>3354</v>
      </c>
      <c r="C3353">
        <v>11</v>
      </c>
      <c r="D3353">
        <v>307638195</v>
      </c>
      <c r="E3353" s="12">
        <v>43833</v>
      </c>
      <c r="F3353">
        <v>560</v>
      </c>
      <c r="G3353" t="s">
        <v>126</v>
      </c>
      <c r="H3353">
        <v>96.97</v>
      </c>
      <c r="I3353">
        <v>7.8485000000000005</v>
      </c>
      <c r="J3353">
        <v>104.8185</v>
      </c>
      <c r="K3353" s="12">
        <v>43851</v>
      </c>
      <c r="L3353" s="12">
        <v>43851</v>
      </c>
      <c r="M3353" s="39">
        <v>5</v>
      </c>
      <c r="P3353" s="45">
        <v>6876</v>
      </c>
      <c r="Q3353" s="46">
        <v>6878</v>
      </c>
      <c r="R3353" s="46">
        <v>16</v>
      </c>
      <c r="S3353" s="58">
        <v>210104453</v>
      </c>
      <c r="T3353" s="47">
        <v>44209</v>
      </c>
      <c r="U3353" s="46">
        <v>1136</v>
      </c>
      <c r="V3353" s="46" t="s">
        <v>127</v>
      </c>
      <c r="W3353" s="46">
        <v>35.4</v>
      </c>
      <c r="X3353" s="46">
        <v>6.54</v>
      </c>
      <c r="Y3353" s="46">
        <v>41.94</v>
      </c>
      <c r="Z3353" s="47">
        <v>44222</v>
      </c>
      <c r="AA3353" s="47">
        <v>44226</v>
      </c>
      <c r="AB3353" s="48">
        <v>2</v>
      </c>
      <c r="AC3353" s="46" t="str">
        <f>VLOOKUP(Table12[[#This Row],[ImporterID (IMPORTERS)]],IMPORTERS[],3,FALSE)</f>
        <v>Central</v>
      </c>
      <c r="AD3353" s="49">
        <f>VLOOKUP(ORDERS[[#This Row],[ImporterID (IMPORTERS)]],IMPORTERS[],5,FALSE)</f>
        <v>33008</v>
      </c>
      <c r="AE3353" s="50" t="e">
        <f ca="1">DATEDIF(#REF!, TODAY(), "Y")</f>
        <v>#REF!</v>
      </c>
      <c r="AF3353" cm="1">
        <f t="array" aca="1" ref="AF3353" ca="1">IF(RAND()&gt;0.3,INDEX($AG$2:$AG$209,RANDBETWEEN(1,208)),INDEX($AH$2:$AH$866,RANDBETWEEN(1,865)))</f>
        <v>211682089</v>
      </c>
    </row>
    <row r="3354" spans="1:32" ht="15.75" customHeight="1" x14ac:dyDescent="0.25">
      <c r="A3354">
        <v>3353</v>
      </c>
      <c r="B3354">
        <v>3355</v>
      </c>
      <c r="C3354">
        <v>10</v>
      </c>
      <c r="D3354">
        <v>386654508</v>
      </c>
      <c r="E3354" s="12">
        <v>43835</v>
      </c>
      <c r="F3354">
        <v>560</v>
      </c>
      <c r="G3354" t="s">
        <v>126</v>
      </c>
      <c r="H3354">
        <v>75.58</v>
      </c>
      <c r="I3354">
        <v>6.7789999999999999</v>
      </c>
      <c r="J3354">
        <v>82.358999999999995</v>
      </c>
      <c r="K3354" s="12">
        <v>43845</v>
      </c>
      <c r="L3354" s="12">
        <v>43845</v>
      </c>
      <c r="M3354" s="39">
        <v>5</v>
      </c>
      <c r="P3354" s="45">
        <v>6877</v>
      </c>
      <c r="Q3354" s="46">
        <v>6879</v>
      </c>
      <c r="R3354" s="46">
        <v>9</v>
      </c>
      <c r="S3354" s="58">
        <v>353992626</v>
      </c>
      <c r="T3354" s="47">
        <v>44211</v>
      </c>
      <c r="U3354" s="46">
        <v>1136</v>
      </c>
      <c r="V3354" s="46" t="s">
        <v>127</v>
      </c>
      <c r="W3354" s="46">
        <v>400.37</v>
      </c>
      <c r="X3354" s="46">
        <v>43.037000000000006</v>
      </c>
      <c r="Y3354" s="46">
        <v>443.40700000000004</v>
      </c>
      <c r="Z3354" s="47">
        <v>44222</v>
      </c>
      <c r="AA3354" s="47">
        <v>44224</v>
      </c>
      <c r="AB3354" s="48">
        <v>3</v>
      </c>
      <c r="AC3354" s="46" t="str">
        <f>VLOOKUP(Table12[[#This Row],[ImporterID (IMPORTERS)]],IMPORTERS[],3,FALSE)</f>
        <v>Central</v>
      </c>
      <c r="AD3354" s="49">
        <f>VLOOKUP(ORDERS[[#This Row],[ImporterID (IMPORTERS)]],IMPORTERS[],5,FALSE)</f>
        <v>30427</v>
      </c>
      <c r="AE3354" s="50" t="e">
        <f ca="1">DATEDIF(#REF!, TODAY(), "Y")</f>
        <v>#REF!</v>
      </c>
      <c r="AF3354" cm="1">
        <f t="array" aca="1" ref="AF3354" ca="1">IF(RAND()&gt;0.3,INDEX($AG$2:$AG$209,RANDBETWEEN(1,208)),INDEX($AH$2:$AH$866,RANDBETWEEN(1,865)))</f>
        <v>353992626</v>
      </c>
    </row>
    <row r="3355" spans="1:32" ht="15.75" customHeight="1" x14ac:dyDescent="0.25">
      <c r="A3355">
        <v>3354</v>
      </c>
      <c r="B3355">
        <v>3356</v>
      </c>
      <c r="C3355">
        <v>11</v>
      </c>
      <c r="D3355">
        <v>355052780</v>
      </c>
      <c r="E3355" s="12">
        <v>43839</v>
      </c>
      <c r="F3355">
        <v>560</v>
      </c>
      <c r="G3355" t="s">
        <v>127</v>
      </c>
      <c r="H3355">
        <v>61.63</v>
      </c>
      <c r="I3355">
        <v>6.0815000000000001</v>
      </c>
      <c r="J3355">
        <v>67.711500000000001</v>
      </c>
      <c r="K3355" s="12">
        <v>43847</v>
      </c>
      <c r="L3355" s="12">
        <v>43847</v>
      </c>
      <c r="M3355" s="39">
        <v>4</v>
      </c>
      <c r="P3355" s="45">
        <v>6878</v>
      </c>
      <c r="Q3355" s="46">
        <v>6880</v>
      </c>
      <c r="R3355" s="46">
        <v>13</v>
      </c>
      <c r="S3355" s="58">
        <v>218129254</v>
      </c>
      <c r="T3355" s="47">
        <v>44212</v>
      </c>
      <c r="U3355" s="46">
        <v>1136</v>
      </c>
      <c r="V3355" s="46" t="s">
        <v>127</v>
      </c>
      <c r="W3355" s="46">
        <v>20.239999999999998</v>
      </c>
      <c r="X3355" s="46">
        <v>5.024</v>
      </c>
      <c r="Y3355" s="46">
        <v>25.263999999999999</v>
      </c>
      <c r="Z3355" s="47">
        <v>44217</v>
      </c>
      <c r="AA3355" s="47">
        <v>44217</v>
      </c>
      <c r="AB3355" s="48">
        <v>4</v>
      </c>
      <c r="AC3355" s="46" t="str">
        <f>VLOOKUP(Table12[[#This Row],[ImporterID (IMPORTERS)]],IMPORTERS[],3,FALSE)</f>
        <v>Northern</v>
      </c>
      <c r="AD3355" s="49">
        <f>VLOOKUP(ORDERS[[#This Row],[ImporterID (IMPORTERS)]],IMPORTERS[],5,FALSE)</f>
        <v>28746</v>
      </c>
      <c r="AE3355" s="50" t="e">
        <f ca="1">DATEDIF(#REF!, TODAY(), "Y")</f>
        <v>#REF!</v>
      </c>
      <c r="AF3355" cm="1">
        <f t="array" aca="1" ref="AF3355" ca="1">IF(RAND()&gt;0.3,INDEX($AG$2:$AG$209,RANDBETWEEN(1,208)),INDEX($AH$2:$AH$866,RANDBETWEEN(1,865)))</f>
        <v>227514451</v>
      </c>
    </row>
    <row r="3356" spans="1:32" ht="15.75" customHeight="1" x14ac:dyDescent="0.25">
      <c r="A3356">
        <v>3355</v>
      </c>
      <c r="B3356">
        <v>3357</v>
      </c>
      <c r="C3356">
        <v>6</v>
      </c>
      <c r="D3356">
        <v>204281103</v>
      </c>
      <c r="E3356" s="12">
        <v>43840</v>
      </c>
      <c r="F3356">
        <v>560</v>
      </c>
      <c r="G3356" t="s">
        <v>126</v>
      </c>
      <c r="H3356">
        <v>60.07</v>
      </c>
      <c r="I3356">
        <v>6.0035000000000007</v>
      </c>
      <c r="J3356">
        <v>66.073499999999996</v>
      </c>
      <c r="K3356" s="12">
        <v>43848</v>
      </c>
      <c r="L3356" s="12">
        <v>43848</v>
      </c>
      <c r="M3356" s="39">
        <v>5</v>
      </c>
      <c r="P3356" s="45">
        <v>6879</v>
      </c>
      <c r="Q3356" s="46">
        <v>6881</v>
      </c>
      <c r="R3356" s="46">
        <v>10</v>
      </c>
      <c r="S3356" s="58">
        <v>227414205</v>
      </c>
      <c r="T3356" s="47">
        <v>44213</v>
      </c>
      <c r="U3356" s="46">
        <v>1136</v>
      </c>
      <c r="V3356" s="46" t="s">
        <v>126</v>
      </c>
      <c r="W3356" s="46">
        <v>99.08</v>
      </c>
      <c r="X3356" s="46">
        <v>12.908000000000001</v>
      </c>
      <c r="Y3356" s="46">
        <v>111.988</v>
      </c>
      <c r="Z3356" s="47">
        <v>44222</v>
      </c>
      <c r="AA3356" s="47">
        <v>44228</v>
      </c>
      <c r="AB3356" s="48">
        <v>2</v>
      </c>
      <c r="AC3356" s="46" t="str">
        <f>VLOOKUP(Table12[[#This Row],[ImporterID (IMPORTERS)]],IMPORTERS[],3,FALSE)</f>
        <v>Haifa District</v>
      </c>
      <c r="AD3356" s="49">
        <f>VLOOKUP(ORDERS[[#This Row],[ImporterID (IMPORTERS)]],IMPORTERS[],5,FALSE)</f>
        <v>26642</v>
      </c>
      <c r="AE3356" s="50" t="e">
        <f ca="1">DATEDIF(#REF!, TODAY(), "Y")</f>
        <v>#REF!</v>
      </c>
      <c r="AF3356" cm="1">
        <f t="array" aca="1" ref="AF3356" ca="1">IF(RAND()&gt;0.3,INDEX($AG$2:$AG$209,RANDBETWEEN(1,208)),INDEX($AH$2:$AH$866,RANDBETWEEN(1,865)))</f>
        <v>269739848</v>
      </c>
    </row>
    <row r="3357" spans="1:32" ht="15.75" customHeight="1" x14ac:dyDescent="0.25">
      <c r="A3357">
        <v>3356</v>
      </c>
      <c r="B3357">
        <v>3358</v>
      </c>
      <c r="C3357">
        <v>9</v>
      </c>
      <c r="D3357">
        <v>360492095</v>
      </c>
      <c r="E3357" s="12">
        <v>43841</v>
      </c>
      <c r="F3357">
        <v>560</v>
      </c>
      <c r="G3357" t="s">
        <v>126</v>
      </c>
      <c r="H3357">
        <v>14.87</v>
      </c>
      <c r="I3357">
        <v>3.7435</v>
      </c>
      <c r="J3357">
        <v>18.613499999999998</v>
      </c>
      <c r="K3357" s="12">
        <v>43851</v>
      </c>
      <c r="L3357" s="12">
        <v>43851</v>
      </c>
      <c r="M3357" s="39">
        <v>4</v>
      </c>
      <c r="P3357" s="45">
        <v>6880</v>
      </c>
      <c r="Q3357" s="46">
        <v>6882</v>
      </c>
      <c r="R3357" s="46">
        <v>13</v>
      </c>
      <c r="S3357" s="58">
        <v>227842776</v>
      </c>
      <c r="T3357" s="47">
        <v>44214</v>
      </c>
      <c r="U3357" s="46">
        <v>1136</v>
      </c>
      <c r="V3357" s="46" t="s">
        <v>127</v>
      </c>
      <c r="W3357" s="46">
        <v>219.51</v>
      </c>
      <c r="X3357" s="46">
        <v>24.951000000000001</v>
      </c>
      <c r="Y3357" s="46">
        <v>244.46099999999998</v>
      </c>
      <c r="Z3357" s="47">
        <v>44217</v>
      </c>
      <c r="AA3357" s="47">
        <v>44217</v>
      </c>
      <c r="AB3357" s="48">
        <v>3</v>
      </c>
      <c r="AC3357" s="46" t="str">
        <f>VLOOKUP(Table12[[#This Row],[ImporterID (IMPORTERS)]],IMPORTERS[],3,FALSE)</f>
        <v>Central</v>
      </c>
      <c r="AD3357" s="49">
        <f>VLOOKUP(ORDERS[[#This Row],[ImporterID (IMPORTERS)]],IMPORTERS[],5,FALSE)</f>
        <v>35797</v>
      </c>
      <c r="AE3357" s="50" t="e">
        <f ca="1">DATEDIF(#REF!, TODAY(), "Y")</f>
        <v>#REF!</v>
      </c>
      <c r="AF3357" cm="1">
        <f t="array" aca="1" ref="AF3357" ca="1">IF(RAND()&gt;0.3,INDEX($AG$2:$AG$209,RANDBETWEEN(1,208)),INDEX($AH$2:$AH$866,RANDBETWEEN(1,865)))</f>
        <v>242563786</v>
      </c>
    </row>
    <row r="3358" spans="1:32" ht="15.75" customHeight="1" x14ac:dyDescent="0.25">
      <c r="A3358">
        <v>3357</v>
      </c>
      <c r="B3358">
        <v>3359</v>
      </c>
      <c r="C3358">
        <v>1</v>
      </c>
      <c r="D3358">
        <v>339251169</v>
      </c>
      <c r="E3358" s="12">
        <v>43838</v>
      </c>
      <c r="F3358">
        <v>561</v>
      </c>
      <c r="G3358" t="s">
        <v>126</v>
      </c>
      <c r="H3358">
        <v>242.07</v>
      </c>
      <c r="I3358">
        <v>14.1035</v>
      </c>
      <c r="J3358">
        <v>256.17349999999999</v>
      </c>
      <c r="K3358" s="12">
        <v>43852</v>
      </c>
      <c r="L3358" s="12">
        <v>43852</v>
      </c>
      <c r="M3358" s="39">
        <v>5</v>
      </c>
      <c r="P3358" s="45">
        <v>6881</v>
      </c>
      <c r="Q3358" s="46">
        <v>6883</v>
      </c>
      <c r="R3358" s="46">
        <v>9</v>
      </c>
      <c r="S3358" s="58">
        <v>362926008</v>
      </c>
      <c r="T3358" s="47">
        <v>44202</v>
      </c>
      <c r="U3358" s="46">
        <v>1138</v>
      </c>
      <c r="V3358" s="46" t="s">
        <v>126</v>
      </c>
      <c r="W3358" s="46">
        <v>86.86</v>
      </c>
      <c r="X3358" s="46">
        <v>6.343</v>
      </c>
      <c r="Y3358" s="46">
        <v>93.203000000000003</v>
      </c>
      <c r="Z3358" s="47">
        <v>44218</v>
      </c>
      <c r="AA3358" s="47">
        <v>44218</v>
      </c>
      <c r="AB3358" s="48">
        <v>4</v>
      </c>
      <c r="AC3358" s="46" t="str">
        <f>VLOOKUP(Table12[[#This Row],[ImporterID (IMPORTERS)]],IMPORTERS[],3,FALSE)</f>
        <v>Haifa District</v>
      </c>
      <c r="AD3358" s="49">
        <f>VLOOKUP(ORDERS[[#This Row],[ImporterID (IMPORTERS)]],IMPORTERS[],5,FALSE)</f>
        <v>27666</v>
      </c>
      <c r="AE3358" s="50" t="e">
        <f ca="1">DATEDIF(#REF!, TODAY(), "Y")</f>
        <v>#REF!</v>
      </c>
      <c r="AF3358" cm="1">
        <f t="array" aca="1" ref="AF3358" ca="1">IF(RAND()&gt;0.3,INDEX($AG$2:$AG$209,RANDBETWEEN(1,208)),INDEX($AH$2:$AH$866,RANDBETWEEN(1,865)))</f>
        <v>314500150</v>
      </c>
    </row>
    <row r="3359" spans="1:32" ht="15.75" customHeight="1" x14ac:dyDescent="0.25">
      <c r="A3359">
        <v>3358</v>
      </c>
      <c r="B3359">
        <v>3360</v>
      </c>
      <c r="C3359">
        <v>9</v>
      </c>
      <c r="D3359">
        <v>372041570</v>
      </c>
      <c r="E3359" s="12">
        <v>43839</v>
      </c>
      <c r="F3359">
        <v>561</v>
      </c>
      <c r="G3359" t="s">
        <v>127</v>
      </c>
      <c r="H3359">
        <v>98.48</v>
      </c>
      <c r="I3359">
        <v>6.9240000000000004</v>
      </c>
      <c r="J3359">
        <v>105.40400000000001</v>
      </c>
      <c r="K3359" s="12">
        <v>43848</v>
      </c>
      <c r="L3359" s="12">
        <v>43848</v>
      </c>
      <c r="M3359" s="39">
        <v>2</v>
      </c>
      <c r="P3359" s="45">
        <v>6882</v>
      </c>
      <c r="Q3359" s="46">
        <v>6884</v>
      </c>
      <c r="R3359" s="46">
        <v>6</v>
      </c>
      <c r="S3359" s="58">
        <v>388327989</v>
      </c>
      <c r="T3359" s="47">
        <v>44206</v>
      </c>
      <c r="U3359" s="46">
        <v>1138</v>
      </c>
      <c r="V3359" s="46" t="s">
        <v>126</v>
      </c>
      <c r="W3359" s="46">
        <v>408.91</v>
      </c>
      <c r="X3359" s="46">
        <v>22.445500000000003</v>
      </c>
      <c r="Y3359" s="46">
        <v>431.35550000000001</v>
      </c>
      <c r="Z3359" s="47">
        <v>44223</v>
      </c>
      <c r="AA3359" s="47">
        <v>44223</v>
      </c>
      <c r="AB3359" s="48">
        <v>4</v>
      </c>
      <c r="AC3359" s="46" t="str">
        <f>VLOOKUP(Table12[[#This Row],[ImporterID (IMPORTERS)]],IMPORTERS[],3,FALSE)</f>
        <v>Central</v>
      </c>
      <c r="AD3359" s="49">
        <f>VLOOKUP(ORDERS[[#This Row],[ImporterID (IMPORTERS)]],IMPORTERS[],5,FALSE)</f>
        <v>19496</v>
      </c>
      <c r="AE3359" s="50" t="e">
        <f ca="1">DATEDIF(#REF!, TODAY(), "Y")</f>
        <v>#REF!</v>
      </c>
      <c r="AF3359" cm="1">
        <f t="array" aca="1" ref="AF3359" ca="1">IF(RAND()&gt;0.3,INDEX($AG$2:$AG$209,RANDBETWEEN(1,208)),INDEX($AH$2:$AH$866,RANDBETWEEN(1,865)))</f>
        <v>316354666</v>
      </c>
    </row>
    <row r="3360" spans="1:32" ht="15.75" customHeight="1" x14ac:dyDescent="0.25">
      <c r="A3360">
        <v>3359</v>
      </c>
      <c r="B3360">
        <v>3361</v>
      </c>
      <c r="C3360">
        <v>13</v>
      </c>
      <c r="D3360">
        <v>281159955</v>
      </c>
      <c r="E3360" s="12">
        <v>43842</v>
      </c>
      <c r="F3360">
        <v>561</v>
      </c>
      <c r="G3360" t="s">
        <v>126</v>
      </c>
      <c r="H3360">
        <v>179.86</v>
      </c>
      <c r="I3360">
        <v>10.993</v>
      </c>
      <c r="J3360">
        <v>190.85300000000001</v>
      </c>
      <c r="K3360" s="12">
        <v>43852</v>
      </c>
      <c r="L3360" s="12">
        <v>43852</v>
      </c>
      <c r="M3360" s="39">
        <v>3</v>
      </c>
      <c r="P3360" s="45">
        <v>6883</v>
      </c>
      <c r="Q3360" s="46">
        <v>6885</v>
      </c>
      <c r="R3360" s="46">
        <v>15</v>
      </c>
      <c r="S3360" s="58">
        <v>389692890</v>
      </c>
      <c r="T3360" s="47">
        <v>44211</v>
      </c>
      <c r="U3360" s="46">
        <v>1138</v>
      </c>
      <c r="V3360" s="46" t="s">
        <v>126</v>
      </c>
      <c r="W3360" s="46">
        <v>322.76</v>
      </c>
      <c r="X3360" s="46">
        <v>18.138000000000002</v>
      </c>
      <c r="Y3360" s="46">
        <v>340.89799999999997</v>
      </c>
      <c r="Z3360" s="47">
        <v>44221</v>
      </c>
      <c r="AA3360" s="47">
        <v>44221</v>
      </c>
      <c r="AB3360" s="48">
        <v>4</v>
      </c>
      <c r="AC3360" s="46" t="str">
        <f>VLOOKUP(Table12[[#This Row],[ImporterID (IMPORTERS)]],IMPORTERS[],3,FALSE)</f>
        <v>Northern</v>
      </c>
      <c r="AD3360" s="49">
        <f>VLOOKUP(ORDERS[[#This Row],[ImporterID (IMPORTERS)]],IMPORTERS[],5,FALSE)</f>
        <v>25493</v>
      </c>
      <c r="AE3360" s="50" t="e">
        <f ca="1">DATEDIF(#REF!, TODAY(), "Y")</f>
        <v>#REF!</v>
      </c>
      <c r="AF3360" cm="1">
        <f t="array" aca="1" ref="AF3360" ca="1">IF(RAND()&gt;0.3,INDEX($AG$2:$AG$209,RANDBETWEEN(1,208)),INDEX($AH$2:$AH$866,RANDBETWEEN(1,865)))</f>
        <v>311100808</v>
      </c>
    </row>
    <row r="3361" spans="1:32" ht="15.75" customHeight="1" x14ac:dyDescent="0.25">
      <c r="A3361">
        <v>3360</v>
      </c>
      <c r="B3361">
        <v>3362</v>
      </c>
      <c r="C3361">
        <v>15</v>
      </c>
      <c r="D3361">
        <v>284186974</v>
      </c>
      <c r="E3361" s="12">
        <v>43843</v>
      </c>
      <c r="F3361">
        <v>561</v>
      </c>
      <c r="G3361" t="s">
        <v>126</v>
      </c>
      <c r="H3361">
        <v>382.1</v>
      </c>
      <c r="I3361">
        <v>21.105</v>
      </c>
      <c r="J3361">
        <v>403.20500000000004</v>
      </c>
      <c r="K3361" s="12">
        <v>43848</v>
      </c>
      <c r="L3361" s="12">
        <v>43848</v>
      </c>
      <c r="M3361" s="39">
        <v>4</v>
      </c>
      <c r="P3361" s="45">
        <v>6884</v>
      </c>
      <c r="Q3361" s="46">
        <v>6886</v>
      </c>
      <c r="R3361" s="46">
        <v>3</v>
      </c>
      <c r="S3361" s="58">
        <v>318257166</v>
      </c>
      <c r="T3361" s="47">
        <v>44212</v>
      </c>
      <c r="U3361" s="46">
        <v>1138</v>
      </c>
      <c r="V3361" s="46" t="s">
        <v>126</v>
      </c>
      <c r="W3361" s="46">
        <v>264.43</v>
      </c>
      <c r="X3361" s="46">
        <v>15.221500000000001</v>
      </c>
      <c r="Y3361" s="46">
        <v>279.6515</v>
      </c>
      <c r="Z3361" s="47">
        <v>44220</v>
      </c>
      <c r="AA3361" s="47">
        <v>44220</v>
      </c>
      <c r="AB3361" s="48">
        <v>4</v>
      </c>
      <c r="AC3361" s="46" t="str">
        <f>VLOOKUP(Table12[[#This Row],[ImporterID (IMPORTERS)]],IMPORTERS[],3,FALSE)</f>
        <v>Central</v>
      </c>
      <c r="AD3361" s="49">
        <f>VLOOKUP(ORDERS[[#This Row],[ImporterID (IMPORTERS)]],IMPORTERS[],5,FALSE)</f>
        <v>32275</v>
      </c>
      <c r="AE3361" s="50" t="e">
        <f ca="1">DATEDIF(#REF!, TODAY(), "Y")</f>
        <v>#REF!</v>
      </c>
      <c r="AF3361" cm="1">
        <f t="array" aca="1" ref="AF3361" ca="1">IF(RAND()&gt;0.3,INDEX($AG$2:$AG$209,RANDBETWEEN(1,208)),INDEX($AH$2:$AH$866,RANDBETWEEN(1,865)))</f>
        <v>397618084</v>
      </c>
    </row>
    <row r="3362" spans="1:32" ht="15.75" customHeight="1" x14ac:dyDescent="0.25">
      <c r="A3362">
        <v>3361</v>
      </c>
      <c r="B3362">
        <v>3363</v>
      </c>
      <c r="C3362">
        <v>8</v>
      </c>
      <c r="D3362">
        <v>372368272</v>
      </c>
      <c r="E3362" s="12">
        <v>43843</v>
      </c>
      <c r="F3362">
        <v>561</v>
      </c>
      <c r="G3362" t="s">
        <v>126</v>
      </c>
      <c r="H3362">
        <v>174.35</v>
      </c>
      <c r="I3362">
        <v>10.717499999999999</v>
      </c>
      <c r="J3362">
        <v>185.0675</v>
      </c>
      <c r="K3362" s="12">
        <v>43849</v>
      </c>
      <c r="L3362" s="12">
        <v>43849</v>
      </c>
      <c r="M3362" s="39">
        <v>4</v>
      </c>
      <c r="P3362" s="45">
        <v>6885</v>
      </c>
      <c r="Q3362" s="46">
        <v>6887</v>
      </c>
      <c r="R3362" s="46">
        <v>16</v>
      </c>
      <c r="S3362" s="58">
        <v>258641427</v>
      </c>
      <c r="T3362" s="47">
        <v>44214</v>
      </c>
      <c r="U3362" s="46">
        <v>1138</v>
      </c>
      <c r="V3362" s="46" t="s">
        <v>126</v>
      </c>
      <c r="W3362" s="46">
        <v>182.36</v>
      </c>
      <c r="X3362" s="46">
        <v>11.118</v>
      </c>
      <c r="Y3362" s="46">
        <v>193.47800000000001</v>
      </c>
      <c r="Z3362" s="47">
        <v>44217</v>
      </c>
      <c r="AA3362" s="47">
        <v>44217</v>
      </c>
      <c r="AB3362" s="48">
        <v>5</v>
      </c>
      <c r="AC3362" s="46" t="str">
        <f>VLOOKUP(Table12[[#This Row],[ImporterID (IMPORTERS)]],IMPORTERS[],3,FALSE)</f>
        <v>Central</v>
      </c>
      <c r="AD3362" s="49">
        <f>VLOOKUP(ORDERS[[#This Row],[ImporterID (IMPORTERS)]],IMPORTERS[],5,FALSE)</f>
        <v>27220</v>
      </c>
      <c r="AE3362" s="50" t="e">
        <f ca="1">DATEDIF(#REF!, TODAY(), "Y")</f>
        <v>#REF!</v>
      </c>
      <c r="AF3362" cm="1">
        <f t="array" aca="1" ref="AF3362" ca="1">IF(RAND()&gt;0.3,INDEX($AG$2:$AG$209,RANDBETWEEN(1,208)),INDEX($AH$2:$AH$866,RANDBETWEEN(1,865)))</f>
        <v>274195745</v>
      </c>
    </row>
    <row r="3363" spans="1:32" ht="15.75" customHeight="1" x14ac:dyDescent="0.25">
      <c r="A3363">
        <v>3362</v>
      </c>
      <c r="B3363">
        <v>3364</v>
      </c>
      <c r="C3363">
        <v>17</v>
      </c>
      <c r="D3363">
        <v>349339599</v>
      </c>
      <c r="E3363" s="12">
        <v>43836</v>
      </c>
      <c r="F3363">
        <v>562</v>
      </c>
      <c r="G3363" t="s">
        <v>126</v>
      </c>
      <c r="H3363">
        <v>418.37</v>
      </c>
      <c r="I3363">
        <v>27.1022</v>
      </c>
      <c r="J3363">
        <v>445.47219999999999</v>
      </c>
      <c r="K3363" s="12">
        <v>43851</v>
      </c>
      <c r="L3363" s="12">
        <v>43851</v>
      </c>
      <c r="M3363" s="39">
        <v>2</v>
      </c>
      <c r="P3363" s="45">
        <v>6886</v>
      </c>
      <c r="Q3363" s="46">
        <v>6888</v>
      </c>
      <c r="R3363" s="46">
        <v>8</v>
      </c>
      <c r="S3363" s="58">
        <v>226434919</v>
      </c>
      <c r="T3363" s="47">
        <v>44202</v>
      </c>
      <c r="U3363" s="46">
        <v>1139</v>
      </c>
      <c r="V3363" s="46" t="s">
        <v>126</v>
      </c>
      <c r="W3363" s="46">
        <v>260.39999999999998</v>
      </c>
      <c r="X3363" s="46">
        <v>22.831999999999997</v>
      </c>
      <c r="Y3363" s="46">
        <v>283.23199999999997</v>
      </c>
      <c r="Z3363" s="47">
        <v>44219</v>
      </c>
      <c r="AA3363" s="47">
        <v>44219</v>
      </c>
      <c r="AB3363" s="48">
        <v>2</v>
      </c>
      <c r="AC3363" s="46" t="str">
        <f>VLOOKUP(Table12[[#This Row],[ImporterID (IMPORTERS)]],IMPORTERS[],3,FALSE)</f>
        <v>Central</v>
      </c>
      <c r="AD3363" s="49">
        <f>VLOOKUP(ORDERS[[#This Row],[ImporterID (IMPORTERS)]],IMPORTERS[],5,FALSE)</f>
        <v>24297</v>
      </c>
      <c r="AE3363" s="50" t="e">
        <f ca="1">DATEDIF(#REF!, TODAY(), "Y")</f>
        <v>#REF!</v>
      </c>
      <c r="AF3363" cm="1">
        <f t="array" aca="1" ref="AF3363" ca="1">IF(RAND()&gt;0.3,INDEX($AG$2:$AG$209,RANDBETWEEN(1,208)),INDEX($AH$2:$AH$866,RANDBETWEEN(1,865)))</f>
        <v>340804844</v>
      </c>
    </row>
    <row r="3364" spans="1:32" ht="15.75" customHeight="1" x14ac:dyDescent="0.25">
      <c r="A3364">
        <v>3363</v>
      </c>
      <c r="B3364">
        <v>3365</v>
      </c>
      <c r="C3364">
        <v>1</v>
      </c>
      <c r="D3364">
        <v>245826199</v>
      </c>
      <c r="E3364" s="12">
        <v>43842</v>
      </c>
      <c r="F3364">
        <v>562</v>
      </c>
      <c r="G3364" t="s">
        <v>126</v>
      </c>
      <c r="H3364">
        <v>13.15</v>
      </c>
      <c r="I3364">
        <v>2.7890000000000001</v>
      </c>
      <c r="J3364">
        <v>15.939</v>
      </c>
      <c r="K3364" s="12">
        <v>43853</v>
      </c>
      <c r="L3364" s="12">
        <v>43853</v>
      </c>
      <c r="M3364" s="39">
        <v>2</v>
      </c>
      <c r="P3364" s="45">
        <v>6887</v>
      </c>
      <c r="Q3364" s="46">
        <v>6889</v>
      </c>
      <c r="R3364" s="46">
        <v>4</v>
      </c>
      <c r="S3364" s="58">
        <v>273825186</v>
      </c>
      <c r="T3364" s="47">
        <v>44212</v>
      </c>
      <c r="U3364" s="46">
        <v>1139</v>
      </c>
      <c r="V3364" s="46" t="s">
        <v>126</v>
      </c>
      <c r="W3364" s="46">
        <v>321.3</v>
      </c>
      <c r="X3364" s="46">
        <v>27.704000000000001</v>
      </c>
      <c r="Y3364" s="46">
        <v>349.00400000000002</v>
      </c>
      <c r="Z3364" s="47">
        <v>44221</v>
      </c>
      <c r="AA3364" s="47">
        <v>44221</v>
      </c>
      <c r="AB3364" s="48">
        <v>5</v>
      </c>
      <c r="AC3364" s="46" t="str">
        <f>VLOOKUP(Table12[[#This Row],[ImporterID (IMPORTERS)]],IMPORTERS[],3,FALSE)</f>
        <v>Central</v>
      </c>
      <c r="AD3364" s="49">
        <f>VLOOKUP(ORDERS[[#This Row],[ImporterID (IMPORTERS)]],IMPORTERS[],5,FALSE)</f>
        <v>20661</v>
      </c>
      <c r="AE3364" s="50" t="e">
        <f ca="1">DATEDIF(#REF!, TODAY(), "Y")</f>
        <v>#REF!</v>
      </c>
      <c r="AF3364" cm="1">
        <f t="array" aca="1" ref="AF3364" ca="1">IF(RAND()&gt;0.3,INDEX($AG$2:$AG$209,RANDBETWEEN(1,208)),INDEX($AH$2:$AH$866,RANDBETWEEN(1,865)))</f>
        <v>297866830</v>
      </c>
    </row>
    <row r="3365" spans="1:32" ht="15.75" customHeight="1" x14ac:dyDescent="0.25">
      <c r="A3365">
        <v>3364</v>
      </c>
      <c r="B3365">
        <v>3366</v>
      </c>
      <c r="C3365">
        <v>5</v>
      </c>
      <c r="D3365">
        <v>285947818</v>
      </c>
      <c r="E3365" s="12">
        <v>43843</v>
      </c>
      <c r="F3365">
        <v>562</v>
      </c>
      <c r="G3365" t="s">
        <v>127</v>
      </c>
      <c r="H3365">
        <v>74.19</v>
      </c>
      <c r="I3365">
        <v>6.4513999999999996</v>
      </c>
      <c r="J3365">
        <v>80.641400000000004</v>
      </c>
      <c r="K3365" s="12">
        <v>43850</v>
      </c>
      <c r="L3365" s="12">
        <v>43850</v>
      </c>
      <c r="M3365" s="39">
        <v>5</v>
      </c>
      <c r="P3365" s="45">
        <v>6888</v>
      </c>
      <c r="Q3365" s="46">
        <v>6890</v>
      </c>
      <c r="R3365" s="46">
        <v>10</v>
      </c>
      <c r="S3365" s="58">
        <v>301720669</v>
      </c>
      <c r="T3365" s="47">
        <v>44212</v>
      </c>
      <c r="U3365" s="46">
        <v>1139</v>
      </c>
      <c r="V3365" s="46" t="s">
        <v>126</v>
      </c>
      <c r="W3365" s="46">
        <v>105.63</v>
      </c>
      <c r="X3365" s="46">
        <v>10.4504</v>
      </c>
      <c r="Y3365" s="46">
        <v>116.0804</v>
      </c>
      <c r="Z3365" s="47">
        <v>44218</v>
      </c>
      <c r="AA3365" s="47">
        <v>44224</v>
      </c>
      <c r="AB3365" s="48">
        <v>4</v>
      </c>
      <c r="AC3365" s="46" t="str">
        <f>VLOOKUP(Table12[[#This Row],[ImporterID (IMPORTERS)]],IMPORTERS[],3,FALSE)</f>
        <v>Central</v>
      </c>
      <c r="AD3365" s="49">
        <f>VLOOKUP(ORDERS[[#This Row],[ImporterID (IMPORTERS)]],IMPORTERS[],5,FALSE)</f>
        <v>31733</v>
      </c>
      <c r="AE3365" s="50" t="e">
        <f ca="1">DATEDIF(#REF!, TODAY(), "Y")</f>
        <v>#REF!</v>
      </c>
      <c r="AF3365" cm="1">
        <f t="array" aca="1" ref="AF3365" ca="1">IF(RAND()&gt;0.3,INDEX($AG$2:$AG$209,RANDBETWEEN(1,208)),INDEX($AH$2:$AH$866,RANDBETWEEN(1,865)))</f>
        <v>366998247</v>
      </c>
    </row>
    <row r="3366" spans="1:32" ht="15.75" customHeight="1" x14ac:dyDescent="0.25">
      <c r="A3366">
        <v>3365</v>
      </c>
      <c r="B3366">
        <v>3367</v>
      </c>
      <c r="C3366">
        <v>13</v>
      </c>
      <c r="D3366">
        <v>378737181</v>
      </c>
      <c r="E3366" s="12">
        <v>43845</v>
      </c>
      <c r="F3366">
        <v>562</v>
      </c>
      <c r="G3366" t="s">
        <v>126</v>
      </c>
      <c r="H3366">
        <v>186.84</v>
      </c>
      <c r="I3366">
        <v>13.2104</v>
      </c>
      <c r="J3366">
        <v>200.0504</v>
      </c>
      <c r="K3366" s="12">
        <v>43848</v>
      </c>
      <c r="L3366" s="12">
        <v>43848</v>
      </c>
      <c r="M3366" s="39">
        <v>5</v>
      </c>
      <c r="P3366" s="45">
        <v>6889</v>
      </c>
      <c r="Q3366" s="46">
        <v>6891</v>
      </c>
      <c r="R3366" s="46">
        <v>1</v>
      </c>
      <c r="S3366" s="58">
        <v>208757698</v>
      </c>
      <c r="T3366" s="47">
        <v>44213</v>
      </c>
      <c r="U3366" s="46">
        <v>1139</v>
      </c>
      <c r="V3366" s="46" t="s">
        <v>126</v>
      </c>
      <c r="W3366" s="46">
        <v>155.96</v>
      </c>
      <c r="X3366" s="46">
        <v>14.476800000000001</v>
      </c>
      <c r="Y3366" s="46">
        <v>170.43680000000001</v>
      </c>
      <c r="Z3366" s="47">
        <v>44223</v>
      </c>
      <c r="AA3366" s="47">
        <v>44223</v>
      </c>
      <c r="AB3366" s="48">
        <v>4</v>
      </c>
      <c r="AC3366" s="46" t="str">
        <f>VLOOKUP(Table12[[#This Row],[ImporterID (IMPORTERS)]],IMPORTERS[],3,FALSE)</f>
        <v>Central</v>
      </c>
      <c r="AD3366" s="49">
        <f>VLOOKUP(ORDERS[[#This Row],[ImporterID (IMPORTERS)]],IMPORTERS[],5,FALSE)</f>
        <v>18967</v>
      </c>
      <c r="AE3366" s="50" t="e">
        <f ca="1">DATEDIF(#REF!, TODAY(), "Y")</f>
        <v>#REF!</v>
      </c>
      <c r="AF3366" cm="1">
        <f t="array" aca="1" ref="AF3366" ca="1">IF(RAND()&gt;0.3,INDEX($AG$2:$AG$209,RANDBETWEEN(1,208)),INDEX($AH$2:$AH$866,RANDBETWEEN(1,865)))</f>
        <v>212980374</v>
      </c>
    </row>
    <row r="3367" spans="1:32" ht="15.75" customHeight="1" x14ac:dyDescent="0.25">
      <c r="A3367">
        <v>3366</v>
      </c>
      <c r="B3367">
        <v>3368</v>
      </c>
      <c r="C3367">
        <v>15</v>
      </c>
      <c r="D3367">
        <v>202186442</v>
      </c>
      <c r="E3367" s="12">
        <v>43838</v>
      </c>
      <c r="F3367">
        <v>563</v>
      </c>
      <c r="G3367" t="s">
        <v>126</v>
      </c>
      <c r="H3367">
        <v>303.18</v>
      </c>
      <c r="I3367">
        <v>17.158999999999999</v>
      </c>
      <c r="J3367">
        <v>320.339</v>
      </c>
      <c r="K3367" s="12">
        <v>43851</v>
      </c>
      <c r="L3367" s="12">
        <v>43851</v>
      </c>
      <c r="M3367" s="39">
        <v>5</v>
      </c>
      <c r="P3367" s="45">
        <v>6890</v>
      </c>
      <c r="Q3367" s="46">
        <v>6892</v>
      </c>
      <c r="R3367" s="46">
        <v>14</v>
      </c>
      <c r="S3367" s="58">
        <v>319354864</v>
      </c>
      <c r="T3367" s="47">
        <v>44215</v>
      </c>
      <c r="U3367" s="46">
        <v>1139</v>
      </c>
      <c r="V3367" s="46" t="s">
        <v>127</v>
      </c>
      <c r="W3367" s="46">
        <v>306.43</v>
      </c>
      <c r="X3367" s="46">
        <v>26.514400000000002</v>
      </c>
      <c r="Y3367" s="46">
        <v>332.94440000000003</v>
      </c>
      <c r="Z3367" s="47">
        <v>44218</v>
      </c>
      <c r="AA3367" s="47">
        <v>44218</v>
      </c>
      <c r="AB3367" s="48">
        <v>5</v>
      </c>
      <c r="AC3367" s="46" t="str">
        <f>VLOOKUP(Table12[[#This Row],[ImporterID (IMPORTERS)]],IMPORTERS[],3,FALSE)</f>
        <v>Central</v>
      </c>
      <c r="AD3367" s="49">
        <f>VLOOKUP(ORDERS[[#This Row],[ImporterID (IMPORTERS)]],IMPORTERS[],5,FALSE)</f>
        <v>35288</v>
      </c>
      <c r="AE3367" s="50" t="e">
        <f ca="1">DATEDIF(#REF!, TODAY(), "Y")</f>
        <v>#REF!</v>
      </c>
      <c r="AF3367" cm="1">
        <f t="array" aca="1" ref="AF3367" ca="1">IF(RAND()&gt;0.3,INDEX($AG$2:$AG$209,RANDBETWEEN(1,208)),INDEX($AH$2:$AH$866,RANDBETWEEN(1,865)))</f>
        <v>222079415</v>
      </c>
    </row>
    <row r="3368" spans="1:32" ht="15.75" customHeight="1" x14ac:dyDescent="0.25">
      <c r="A3368">
        <v>3367</v>
      </c>
      <c r="B3368">
        <v>3369</v>
      </c>
      <c r="C3368">
        <v>13</v>
      </c>
      <c r="D3368">
        <v>360214401</v>
      </c>
      <c r="E3368" s="12">
        <v>43838</v>
      </c>
      <c r="F3368">
        <v>563</v>
      </c>
      <c r="G3368" t="s">
        <v>126</v>
      </c>
      <c r="H3368">
        <v>62.32</v>
      </c>
      <c r="I3368">
        <v>5.1159999999999997</v>
      </c>
      <c r="J3368">
        <v>67.436000000000007</v>
      </c>
      <c r="K3368" s="12">
        <v>43854</v>
      </c>
      <c r="L3368" s="12">
        <v>43854</v>
      </c>
      <c r="M3368" s="39">
        <v>4</v>
      </c>
      <c r="P3368" s="45">
        <v>6891</v>
      </c>
      <c r="Q3368" s="46">
        <v>6893</v>
      </c>
      <c r="R3368" s="46">
        <v>3</v>
      </c>
      <c r="S3368" s="58">
        <v>221421481</v>
      </c>
      <c r="T3368" s="47">
        <v>44216</v>
      </c>
      <c r="U3368" s="46">
        <v>1139</v>
      </c>
      <c r="V3368" s="46" t="s">
        <v>126</v>
      </c>
      <c r="W3368" s="46">
        <v>199.07</v>
      </c>
      <c r="X3368" s="46">
        <v>17.925599999999999</v>
      </c>
      <c r="Y3368" s="46">
        <v>216.9956</v>
      </c>
      <c r="Z3368" s="47">
        <v>44218</v>
      </c>
      <c r="AA3368" s="47">
        <v>44218</v>
      </c>
      <c r="AB3368" s="48">
        <v>5</v>
      </c>
      <c r="AC3368" s="46" t="str">
        <f>VLOOKUP(Table12[[#This Row],[ImporterID (IMPORTERS)]],IMPORTERS[],3,FALSE)</f>
        <v>Jerusalem District</v>
      </c>
      <c r="AD3368" s="49">
        <f>VLOOKUP(ORDERS[[#This Row],[ImporterID (IMPORTERS)]],IMPORTERS[],5,FALSE)</f>
        <v>31786</v>
      </c>
      <c r="AE3368" s="50" t="e">
        <f ca="1">DATEDIF(#REF!, TODAY(), "Y")</f>
        <v>#REF!</v>
      </c>
      <c r="AF3368" cm="1">
        <f t="array" aca="1" ref="AF3368" ca="1">IF(RAND()&gt;0.3,INDEX($AG$2:$AG$209,RANDBETWEEN(1,208)),INDEX($AH$2:$AH$866,RANDBETWEEN(1,865)))</f>
        <v>297680837</v>
      </c>
    </row>
    <row r="3369" spans="1:32" ht="15.75" customHeight="1" x14ac:dyDescent="0.25">
      <c r="A3369">
        <v>3368</v>
      </c>
      <c r="B3369">
        <v>3370</v>
      </c>
      <c r="C3369">
        <v>10</v>
      </c>
      <c r="D3369">
        <v>202186442</v>
      </c>
      <c r="E3369" s="12">
        <v>43843</v>
      </c>
      <c r="F3369">
        <v>563</v>
      </c>
      <c r="G3369" t="s">
        <v>126</v>
      </c>
      <c r="H3369">
        <v>472.82</v>
      </c>
      <c r="I3369">
        <v>25.641000000000002</v>
      </c>
      <c r="J3369">
        <v>498.46100000000001</v>
      </c>
      <c r="K3369" s="12">
        <v>43854</v>
      </c>
      <c r="L3369" s="12">
        <v>43854</v>
      </c>
      <c r="M3369" s="39">
        <v>5</v>
      </c>
      <c r="P3369" s="45">
        <v>6892</v>
      </c>
      <c r="Q3369" s="46">
        <v>6894</v>
      </c>
      <c r="R3369" s="46">
        <v>11</v>
      </c>
      <c r="S3369" s="58">
        <v>218855709</v>
      </c>
      <c r="T3369" s="47">
        <v>44203</v>
      </c>
      <c r="U3369" s="46">
        <v>1140</v>
      </c>
      <c r="V3369" s="46" t="s">
        <v>127</v>
      </c>
      <c r="W3369" s="46">
        <v>326.22000000000003</v>
      </c>
      <c r="X3369" s="46">
        <v>23.835400000000003</v>
      </c>
      <c r="Y3369" s="46">
        <v>350.05540000000002</v>
      </c>
      <c r="Z3369" s="47">
        <v>44225</v>
      </c>
      <c r="AA3369" s="47">
        <v>44225</v>
      </c>
      <c r="AB3369" s="48">
        <v>4</v>
      </c>
      <c r="AC3369" s="46" t="str">
        <f>VLOOKUP(Table12[[#This Row],[ImporterID (IMPORTERS)]],IMPORTERS[],3,FALSE)</f>
        <v>Southern</v>
      </c>
      <c r="AD3369" s="49">
        <f>VLOOKUP(ORDERS[[#This Row],[ImporterID (IMPORTERS)]],IMPORTERS[],5,FALSE)</f>
        <v>35288</v>
      </c>
      <c r="AE3369" s="50" t="e">
        <f ca="1">DATEDIF(#REF!, TODAY(), "Y")</f>
        <v>#REF!</v>
      </c>
      <c r="AF3369" cm="1">
        <f t="array" aca="1" ref="AF3369" ca="1">IF(RAND()&gt;0.3,INDEX($AG$2:$AG$209,RANDBETWEEN(1,208)),INDEX($AH$2:$AH$866,RANDBETWEEN(1,865)))</f>
        <v>214068715</v>
      </c>
    </row>
    <row r="3370" spans="1:32" ht="15.75" customHeight="1" x14ac:dyDescent="0.25">
      <c r="A3370">
        <v>3369</v>
      </c>
      <c r="B3370">
        <v>3371</v>
      </c>
      <c r="C3370">
        <v>17</v>
      </c>
      <c r="D3370">
        <v>360534576</v>
      </c>
      <c r="E3370" s="12">
        <v>43846</v>
      </c>
      <c r="F3370">
        <v>563</v>
      </c>
      <c r="G3370" t="s">
        <v>126</v>
      </c>
      <c r="H3370">
        <v>23.94</v>
      </c>
      <c r="I3370">
        <v>3.1970000000000001</v>
      </c>
      <c r="J3370">
        <v>27.137</v>
      </c>
      <c r="K3370" s="12">
        <v>43850</v>
      </c>
      <c r="L3370" s="12">
        <v>43850</v>
      </c>
      <c r="M3370" s="39">
        <v>4</v>
      </c>
      <c r="P3370" s="45">
        <v>6893</v>
      </c>
      <c r="Q3370" s="46">
        <v>6895</v>
      </c>
      <c r="R3370" s="46">
        <v>1</v>
      </c>
      <c r="S3370" s="58">
        <v>260478685</v>
      </c>
      <c r="T3370" s="47">
        <v>44205</v>
      </c>
      <c r="U3370" s="46">
        <v>1140</v>
      </c>
      <c r="V3370" s="46" t="s">
        <v>126</v>
      </c>
      <c r="W3370" s="46">
        <v>247.95</v>
      </c>
      <c r="X3370" s="46">
        <v>18.3565</v>
      </c>
      <c r="Y3370" s="46">
        <v>266.30649999999997</v>
      </c>
      <c r="Z3370" s="47">
        <v>44223</v>
      </c>
      <c r="AA3370" s="47">
        <v>44223</v>
      </c>
      <c r="AB3370" s="48">
        <v>4</v>
      </c>
      <c r="AC3370" s="46" t="str">
        <f>VLOOKUP(Table12[[#This Row],[ImporterID (IMPORTERS)]],IMPORTERS[],3,FALSE)</f>
        <v>Central</v>
      </c>
      <c r="AD3370" s="49">
        <f>VLOOKUP(ORDERS[[#This Row],[ImporterID (IMPORTERS)]],IMPORTERS[],5,FALSE)</f>
        <v>26096</v>
      </c>
      <c r="AE3370" s="50" t="e">
        <f ca="1">DATEDIF(#REF!, TODAY(), "Y")</f>
        <v>#REF!</v>
      </c>
      <c r="AF3370" cm="1">
        <f t="array" aca="1" ref="AF3370" ca="1">IF(RAND()&gt;0.3,INDEX($AG$2:$AG$209,RANDBETWEEN(1,208)),INDEX($AH$2:$AH$866,RANDBETWEEN(1,865)))</f>
        <v>301533764</v>
      </c>
    </row>
    <row r="3371" spans="1:32" ht="15.75" customHeight="1" x14ac:dyDescent="0.25">
      <c r="A3371">
        <v>3370</v>
      </c>
      <c r="B3371">
        <v>3372</v>
      </c>
      <c r="C3371">
        <v>9</v>
      </c>
      <c r="D3371">
        <v>335059842</v>
      </c>
      <c r="E3371" s="12">
        <v>43847</v>
      </c>
      <c r="F3371">
        <v>563</v>
      </c>
      <c r="G3371" t="s">
        <v>126</v>
      </c>
      <c r="H3371">
        <v>485.25</v>
      </c>
      <c r="I3371">
        <v>26.262500000000003</v>
      </c>
      <c r="J3371">
        <v>511.51249999999999</v>
      </c>
      <c r="K3371" s="12">
        <v>43852</v>
      </c>
      <c r="L3371" s="12">
        <v>43852</v>
      </c>
      <c r="M3371" s="39">
        <v>5</v>
      </c>
      <c r="P3371" s="45">
        <v>6894</v>
      </c>
      <c r="Q3371" s="46">
        <v>6896</v>
      </c>
      <c r="R3371" s="46">
        <v>11</v>
      </c>
      <c r="S3371" s="58">
        <v>231341215</v>
      </c>
      <c r="T3371" s="47">
        <v>44207</v>
      </c>
      <c r="U3371" s="46">
        <v>1140</v>
      </c>
      <c r="V3371" s="46" t="s">
        <v>127</v>
      </c>
      <c r="W3371" s="46">
        <v>333.42</v>
      </c>
      <c r="X3371" s="46">
        <v>24.339400000000005</v>
      </c>
      <c r="Y3371" s="46">
        <v>357.75940000000003</v>
      </c>
      <c r="Z3371" s="47">
        <v>44223</v>
      </c>
      <c r="AA3371" s="47">
        <v>44223</v>
      </c>
      <c r="AB3371" s="48">
        <v>5</v>
      </c>
      <c r="AC3371" s="46" t="str">
        <f>VLOOKUP(Table12[[#This Row],[ImporterID (IMPORTERS)]],IMPORTERS[],3,FALSE)</f>
        <v>Central</v>
      </c>
      <c r="AD3371" s="49">
        <f>VLOOKUP(ORDERS[[#This Row],[ImporterID (IMPORTERS)]],IMPORTERS[],5,FALSE)</f>
        <v>36492</v>
      </c>
      <c r="AE3371" s="50" t="e">
        <f ca="1">DATEDIF(#REF!, TODAY(), "Y")</f>
        <v>#REF!</v>
      </c>
      <c r="AF3371" cm="1">
        <f t="array" aca="1" ref="AF3371" ca="1">IF(RAND()&gt;0.3,INDEX($AG$2:$AG$209,RANDBETWEEN(1,208)),INDEX($AH$2:$AH$866,RANDBETWEEN(1,865)))</f>
        <v>325860418</v>
      </c>
    </row>
    <row r="3372" spans="1:32" ht="15.75" customHeight="1" x14ac:dyDescent="0.25">
      <c r="A3372">
        <v>3371</v>
      </c>
      <c r="B3372">
        <v>3373</v>
      </c>
      <c r="C3372">
        <v>14</v>
      </c>
      <c r="D3372">
        <v>308177791</v>
      </c>
      <c r="E3372" s="12">
        <v>43848</v>
      </c>
      <c r="F3372">
        <v>563</v>
      </c>
      <c r="G3372" t="s">
        <v>126</v>
      </c>
      <c r="H3372">
        <v>202.84</v>
      </c>
      <c r="I3372">
        <v>12.142000000000001</v>
      </c>
      <c r="J3372">
        <v>214.982</v>
      </c>
      <c r="K3372" s="12">
        <v>43850</v>
      </c>
      <c r="L3372" s="12">
        <v>43850</v>
      </c>
      <c r="M3372" s="39">
        <v>5</v>
      </c>
      <c r="P3372" s="45">
        <v>6895</v>
      </c>
      <c r="Q3372" s="46">
        <v>6897</v>
      </c>
      <c r="R3372" s="46">
        <v>19</v>
      </c>
      <c r="S3372" s="58">
        <v>398102181</v>
      </c>
      <c r="T3372" s="47">
        <v>44208</v>
      </c>
      <c r="U3372" s="46">
        <v>1140</v>
      </c>
      <c r="V3372" s="46" t="s">
        <v>126</v>
      </c>
      <c r="W3372" s="46">
        <v>187.94</v>
      </c>
      <c r="X3372" s="46">
        <v>14.155800000000001</v>
      </c>
      <c r="Y3372" s="46">
        <v>202.0958</v>
      </c>
      <c r="Z3372" s="47">
        <v>44222</v>
      </c>
      <c r="AA3372" s="47">
        <v>44222</v>
      </c>
      <c r="AB3372" s="48">
        <v>3</v>
      </c>
      <c r="AC3372" s="46" t="str">
        <f>VLOOKUP(Table12[[#This Row],[ImporterID (IMPORTERS)]],IMPORTERS[],3,FALSE)</f>
        <v>Central</v>
      </c>
      <c r="AD3372" s="49">
        <f>VLOOKUP(ORDERS[[#This Row],[ImporterID (IMPORTERS)]],IMPORTERS[],5,FALSE)</f>
        <v>31369</v>
      </c>
      <c r="AE3372" s="50" t="e">
        <f ca="1">DATEDIF(#REF!, TODAY(), "Y")</f>
        <v>#REF!</v>
      </c>
      <c r="AF3372" cm="1">
        <f t="array" aca="1" ref="AF3372" ca="1">IF(RAND()&gt;0.3,INDEX($AG$2:$AG$209,RANDBETWEEN(1,208)),INDEX($AH$2:$AH$866,RANDBETWEEN(1,865)))</f>
        <v>306926061</v>
      </c>
    </row>
    <row r="3373" spans="1:32" ht="15.75" customHeight="1" x14ac:dyDescent="0.25">
      <c r="A3373">
        <v>3372</v>
      </c>
      <c r="B3373">
        <v>3374</v>
      </c>
      <c r="C3373">
        <v>13</v>
      </c>
      <c r="D3373">
        <v>206966950</v>
      </c>
      <c r="E3373" s="12">
        <v>43835</v>
      </c>
      <c r="F3373">
        <v>564</v>
      </c>
      <c r="G3373" t="s">
        <v>126</v>
      </c>
      <c r="H3373">
        <v>365.22</v>
      </c>
      <c r="I3373">
        <v>39.522000000000006</v>
      </c>
      <c r="J3373">
        <v>404.74200000000002</v>
      </c>
      <c r="K3373" s="12">
        <v>43854</v>
      </c>
      <c r="L3373" s="12">
        <v>43854</v>
      </c>
      <c r="M3373" s="39">
        <v>2</v>
      </c>
      <c r="P3373" s="45">
        <v>6896</v>
      </c>
      <c r="Q3373" s="46">
        <v>6898</v>
      </c>
      <c r="R3373" s="46">
        <v>3</v>
      </c>
      <c r="S3373" s="58">
        <v>225415035</v>
      </c>
      <c r="T3373" s="47">
        <v>44209</v>
      </c>
      <c r="U3373" s="46">
        <v>1140</v>
      </c>
      <c r="V3373" s="46" t="s">
        <v>126</v>
      </c>
      <c r="W3373" s="46">
        <v>352.58</v>
      </c>
      <c r="X3373" s="46">
        <v>25.680600000000002</v>
      </c>
      <c r="Y3373" s="46">
        <v>378.26060000000001</v>
      </c>
      <c r="Z3373" s="47">
        <v>44224</v>
      </c>
      <c r="AA3373" s="47">
        <v>44224</v>
      </c>
      <c r="AB3373" s="48">
        <v>2</v>
      </c>
      <c r="AC3373" s="46" t="str">
        <f>VLOOKUP(Table12[[#This Row],[ImporterID (IMPORTERS)]],IMPORTERS[],3,FALSE)</f>
        <v>Jerusalem District</v>
      </c>
      <c r="AD3373" s="49">
        <f>VLOOKUP(ORDERS[[#This Row],[ImporterID (IMPORTERS)]],IMPORTERS[],5,FALSE)</f>
        <v>28060</v>
      </c>
      <c r="AE3373" s="50" t="e">
        <f ca="1">DATEDIF(#REF!, TODAY(), "Y")</f>
        <v>#REF!</v>
      </c>
      <c r="AF3373" cm="1">
        <f t="array" aca="1" ref="AF3373" ca="1">IF(RAND()&gt;0.3,INDEX($AG$2:$AG$209,RANDBETWEEN(1,208)),INDEX($AH$2:$AH$866,RANDBETWEEN(1,865)))</f>
        <v>375526825</v>
      </c>
    </row>
    <row r="3374" spans="1:32" ht="15.75" customHeight="1" x14ac:dyDescent="0.25">
      <c r="A3374">
        <v>3373</v>
      </c>
      <c r="B3374">
        <v>3375</v>
      </c>
      <c r="C3374">
        <v>15</v>
      </c>
      <c r="D3374">
        <v>289919952</v>
      </c>
      <c r="E3374" s="12">
        <v>43838</v>
      </c>
      <c r="F3374">
        <v>564</v>
      </c>
      <c r="G3374" t="s">
        <v>126</v>
      </c>
      <c r="H3374">
        <v>311.8</v>
      </c>
      <c r="I3374">
        <v>34.180000000000007</v>
      </c>
      <c r="J3374">
        <v>345.98</v>
      </c>
      <c r="K3374" s="12">
        <v>43851</v>
      </c>
      <c r="L3374" s="12">
        <v>43851</v>
      </c>
      <c r="M3374" s="39">
        <v>2</v>
      </c>
      <c r="P3374" s="45">
        <v>6897</v>
      </c>
      <c r="Q3374" s="46">
        <v>6899</v>
      </c>
      <c r="R3374" s="46">
        <v>4</v>
      </c>
      <c r="S3374" s="58">
        <v>213377826</v>
      </c>
      <c r="T3374" s="47">
        <v>44210</v>
      </c>
      <c r="U3374" s="46">
        <v>1140</v>
      </c>
      <c r="V3374" s="46" t="s">
        <v>126</v>
      </c>
      <c r="W3374" s="46">
        <v>181.95</v>
      </c>
      <c r="X3374" s="46">
        <v>13.736500000000001</v>
      </c>
      <c r="Y3374" s="46">
        <v>195.6865</v>
      </c>
      <c r="Z3374" s="47">
        <v>44224</v>
      </c>
      <c r="AA3374" s="47">
        <v>44224</v>
      </c>
      <c r="AB3374" s="48">
        <v>3</v>
      </c>
      <c r="AC3374" s="46" t="str">
        <f>VLOOKUP(Table12[[#This Row],[ImporterID (IMPORTERS)]],IMPORTERS[],3,FALSE)</f>
        <v>Jerusalem District</v>
      </c>
      <c r="AD3374" s="49">
        <f>VLOOKUP(ORDERS[[#This Row],[ImporterID (IMPORTERS)]],IMPORTERS[],5,FALSE)</f>
        <v>19392</v>
      </c>
      <c r="AE3374" s="50" t="e">
        <f ca="1">DATEDIF(#REF!, TODAY(), "Y")</f>
        <v>#REF!</v>
      </c>
      <c r="AF3374" cm="1">
        <f t="array" aca="1" ref="AF3374" ca="1">IF(RAND()&gt;0.3,INDEX($AG$2:$AG$209,RANDBETWEEN(1,208)),INDEX($AH$2:$AH$866,RANDBETWEEN(1,865)))</f>
        <v>280192834</v>
      </c>
    </row>
    <row r="3375" spans="1:32" ht="15.75" customHeight="1" x14ac:dyDescent="0.25">
      <c r="A3375">
        <v>3374</v>
      </c>
      <c r="B3375">
        <v>3376</v>
      </c>
      <c r="C3375">
        <v>15</v>
      </c>
      <c r="D3375">
        <v>384505618</v>
      </c>
      <c r="E3375" s="12">
        <v>43838</v>
      </c>
      <c r="F3375">
        <v>564</v>
      </c>
      <c r="G3375" t="s">
        <v>127</v>
      </c>
      <c r="H3375">
        <v>321.77</v>
      </c>
      <c r="I3375">
        <v>35.177</v>
      </c>
      <c r="J3375">
        <v>356.947</v>
      </c>
      <c r="K3375" s="12">
        <v>43851</v>
      </c>
      <c r="L3375" s="12">
        <v>43851</v>
      </c>
      <c r="M3375" s="39">
        <v>5</v>
      </c>
      <c r="P3375" s="45">
        <v>6898</v>
      </c>
      <c r="Q3375" s="46">
        <v>6900</v>
      </c>
      <c r="R3375" s="46">
        <v>18</v>
      </c>
      <c r="S3375" s="58">
        <v>214396011</v>
      </c>
      <c r="T3375" s="47">
        <v>44216</v>
      </c>
      <c r="U3375" s="46">
        <v>1140</v>
      </c>
      <c r="V3375" s="46" t="s">
        <v>126</v>
      </c>
      <c r="W3375" s="46">
        <v>362.58</v>
      </c>
      <c r="X3375" s="46">
        <v>26.380600000000001</v>
      </c>
      <c r="Y3375" s="46">
        <v>388.9606</v>
      </c>
      <c r="Z3375" s="47">
        <v>44225</v>
      </c>
      <c r="AA3375" s="47">
        <v>44225</v>
      </c>
      <c r="AB3375" s="48">
        <v>4</v>
      </c>
      <c r="AC3375" s="46" t="str">
        <f>VLOOKUP(Table12[[#This Row],[ImporterID (IMPORTERS)]],IMPORTERS[],3,FALSE)</f>
        <v>Central</v>
      </c>
      <c r="AD3375" s="49">
        <f>VLOOKUP(ORDERS[[#This Row],[ImporterID (IMPORTERS)]],IMPORTERS[],5,FALSE)</f>
        <v>23353</v>
      </c>
      <c r="AE3375" s="50" t="e">
        <f ca="1">DATEDIF(#REF!, TODAY(), "Y")</f>
        <v>#REF!</v>
      </c>
      <c r="AF3375" cm="1">
        <f t="array" aca="1" ref="AF3375" ca="1">IF(RAND()&gt;0.3,INDEX($AG$2:$AG$209,RANDBETWEEN(1,208)),INDEX($AH$2:$AH$866,RANDBETWEEN(1,865)))</f>
        <v>302793131</v>
      </c>
    </row>
    <row r="3376" spans="1:32" ht="15.75" customHeight="1" x14ac:dyDescent="0.25">
      <c r="A3376">
        <v>3375</v>
      </c>
      <c r="B3376">
        <v>3377</v>
      </c>
      <c r="C3376">
        <v>9</v>
      </c>
      <c r="D3376">
        <v>329174832</v>
      </c>
      <c r="E3376" s="12">
        <v>43839</v>
      </c>
      <c r="F3376">
        <v>564</v>
      </c>
      <c r="G3376" t="s">
        <v>126</v>
      </c>
      <c r="H3376">
        <v>17.07</v>
      </c>
      <c r="I3376">
        <v>4.7069999999999999</v>
      </c>
      <c r="J3376">
        <v>21.777000000000001</v>
      </c>
      <c r="K3376" s="12">
        <v>43851</v>
      </c>
      <c r="L3376" s="12">
        <v>43851</v>
      </c>
      <c r="M3376" s="39">
        <v>5</v>
      </c>
      <c r="P3376" s="45">
        <v>6899</v>
      </c>
      <c r="Q3376" s="46">
        <v>6901</v>
      </c>
      <c r="R3376" s="46">
        <v>2</v>
      </c>
      <c r="S3376" s="58">
        <v>347851677</v>
      </c>
      <c r="T3376" s="47">
        <v>44204</v>
      </c>
      <c r="U3376" s="46">
        <v>1141</v>
      </c>
      <c r="V3376" s="46" t="s">
        <v>126</v>
      </c>
      <c r="W3376" s="46">
        <v>52.2</v>
      </c>
      <c r="X3376" s="46">
        <v>5.61</v>
      </c>
      <c r="Y3376" s="46">
        <v>57.81</v>
      </c>
      <c r="Z3376" s="47">
        <v>44224</v>
      </c>
      <c r="AA3376" s="47">
        <v>44224</v>
      </c>
      <c r="AB3376" s="48">
        <v>3</v>
      </c>
      <c r="AC3376" s="46" t="str">
        <f>VLOOKUP(Table12[[#This Row],[ImporterID (IMPORTERS)]],IMPORTERS[],3,FALSE)</f>
        <v>Central</v>
      </c>
      <c r="AD3376" s="49">
        <f>VLOOKUP(ORDERS[[#This Row],[ImporterID (IMPORTERS)]],IMPORTERS[],5,FALSE)</f>
        <v>20516</v>
      </c>
      <c r="AE3376" s="50" t="e">
        <f ca="1">DATEDIF(#REF!, TODAY(), "Y")</f>
        <v>#REF!</v>
      </c>
      <c r="AF3376" cm="1">
        <f t="array" aca="1" ref="AF3376" ca="1">IF(RAND()&gt;0.3,INDEX($AG$2:$AG$209,RANDBETWEEN(1,208)),INDEX($AH$2:$AH$866,RANDBETWEEN(1,865)))</f>
        <v>258641427</v>
      </c>
    </row>
    <row r="3377" spans="1:32" ht="15.75" customHeight="1" x14ac:dyDescent="0.25">
      <c r="A3377">
        <v>3376</v>
      </c>
      <c r="B3377">
        <v>3378</v>
      </c>
      <c r="C3377">
        <v>8</v>
      </c>
      <c r="D3377">
        <v>249839716</v>
      </c>
      <c r="E3377" s="12">
        <v>43839</v>
      </c>
      <c r="F3377">
        <v>564</v>
      </c>
      <c r="G3377" t="s">
        <v>126</v>
      </c>
      <c r="H3377">
        <v>330.71</v>
      </c>
      <c r="I3377">
        <v>36.070999999999998</v>
      </c>
      <c r="J3377">
        <v>366.78099999999995</v>
      </c>
      <c r="K3377" s="12">
        <v>43857</v>
      </c>
      <c r="L3377" s="12">
        <v>43857</v>
      </c>
      <c r="M3377" s="39">
        <v>5</v>
      </c>
      <c r="P3377" s="45">
        <v>6900</v>
      </c>
      <c r="Q3377" s="46">
        <v>6902</v>
      </c>
      <c r="R3377" s="46">
        <v>4</v>
      </c>
      <c r="S3377" s="58">
        <v>395940718</v>
      </c>
      <c r="T3377" s="47">
        <v>44204</v>
      </c>
      <c r="U3377" s="46">
        <v>1141</v>
      </c>
      <c r="V3377" s="46" t="s">
        <v>126</v>
      </c>
      <c r="W3377" s="46">
        <v>10.15</v>
      </c>
      <c r="X3377" s="46">
        <v>3.5075000000000003</v>
      </c>
      <c r="Y3377" s="46">
        <v>13.657500000000001</v>
      </c>
      <c r="Z3377" s="47">
        <v>44226</v>
      </c>
      <c r="AA3377" s="47">
        <v>44226</v>
      </c>
      <c r="AB3377" s="48">
        <v>4</v>
      </c>
      <c r="AC3377" s="46" t="str">
        <f>VLOOKUP(Table12[[#This Row],[ImporterID (IMPORTERS)]],IMPORTERS[],3,FALSE)</f>
        <v>Northern</v>
      </c>
      <c r="AD3377" s="49">
        <f>VLOOKUP(ORDERS[[#This Row],[ImporterID (IMPORTERS)]],IMPORTERS[],5,FALSE)</f>
        <v>35433</v>
      </c>
      <c r="AE3377" s="50" t="e">
        <f ca="1">DATEDIF(#REF!, TODAY(), "Y")</f>
        <v>#REF!</v>
      </c>
      <c r="AF3377" cm="1">
        <f t="array" aca="1" ref="AF3377" ca="1">IF(RAND()&gt;0.3,INDEX($AG$2:$AG$209,RANDBETWEEN(1,208)),INDEX($AH$2:$AH$866,RANDBETWEEN(1,865)))</f>
        <v>310897731</v>
      </c>
    </row>
    <row r="3378" spans="1:32" ht="15.75" customHeight="1" x14ac:dyDescent="0.25">
      <c r="A3378">
        <v>3377</v>
      </c>
      <c r="B3378">
        <v>3379</v>
      </c>
      <c r="C3378">
        <v>7</v>
      </c>
      <c r="D3378">
        <v>305245395</v>
      </c>
      <c r="E3378" s="12">
        <v>43840</v>
      </c>
      <c r="F3378">
        <v>564</v>
      </c>
      <c r="G3378" t="s">
        <v>126</v>
      </c>
      <c r="H3378">
        <v>257.33999999999997</v>
      </c>
      <c r="I3378">
        <v>28.733999999999998</v>
      </c>
      <c r="J3378">
        <v>286.07399999999996</v>
      </c>
      <c r="K3378" s="12">
        <v>43857</v>
      </c>
      <c r="L3378" s="12">
        <v>43857</v>
      </c>
      <c r="M3378" s="39">
        <v>3</v>
      </c>
      <c r="P3378" s="45">
        <v>6901</v>
      </c>
      <c r="Q3378" s="46">
        <v>6903</v>
      </c>
      <c r="R3378" s="46">
        <v>17</v>
      </c>
      <c r="S3378" s="58">
        <v>278239043</v>
      </c>
      <c r="T3378" s="47">
        <v>44205</v>
      </c>
      <c r="U3378" s="46">
        <v>1141</v>
      </c>
      <c r="V3378" s="46" t="s">
        <v>126</v>
      </c>
      <c r="W3378" s="46">
        <v>23.88</v>
      </c>
      <c r="X3378" s="46">
        <v>4.194</v>
      </c>
      <c r="Y3378" s="46">
        <v>28.073999999999998</v>
      </c>
      <c r="Z3378" s="47">
        <v>44222</v>
      </c>
      <c r="AA3378" s="47">
        <v>44222</v>
      </c>
      <c r="AB3378" s="48">
        <v>3</v>
      </c>
      <c r="AC3378" s="46" t="str">
        <f>VLOOKUP(Table12[[#This Row],[ImporterID (IMPORTERS)]],IMPORTERS[],3,FALSE)</f>
        <v>Central</v>
      </c>
      <c r="AD3378" s="49">
        <f>VLOOKUP(ORDERS[[#This Row],[ImporterID (IMPORTERS)]],IMPORTERS[],5,FALSE)</f>
        <v>24379</v>
      </c>
      <c r="AE3378" s="50" t="e">
        <f ca="1">DATEDIF(#REF!, TODAY(), "Y")</f>
        <v>#REF!</v>
      </c>
      <c r="AF3378" cm="1">
        <f t="array" aca="1" ref="AF3378" ca="1">IF(RAND()&gt;0.3,INDEX($AG$2:$AG$209,RANDBETWEEN(1,208)),INDEX($AH$2:$AH$866,RANDBETWEEN(1,865)))</f>
        <v>260748122</v>
      </c>
    </row>
    <row r="3379" spans="1:32" ht="15.75" customHeight="1" x14ac:dyDescent="0.25">
      <c r="A3379">
        <v>3378</v>
      </c>
      <c r="B3379">
        <v>3380</v>
      </c>
      <c r="C3379">
        <v>17</v>
      </c>
      <c r="D3379">
        <v>372026243</v>
      </c>
      <c r="E3379" s="12">
        <v>43840</v>
      </c>
      <c r="F3379">
        <v>564</v>
      </c>
      <c r="G3379" t="s">
        <v>126</v>
      </c>
      <c r="H3379">
        <v>212.48</v>
      </c>
      <c r="I3379">
        <v>24.248000000000001</v>
      </c>
      <c r="J3379">
        <v>236.72799999999998</v>
      </c>
      <c r="K3379" s="12">
        <v>43851</v>
      </c>
      <c r="L3379" s="12">
        <v>43851</v>
      </c>
      <c r="M3379" s="39">
        <v>4</v>
      </c>
      <c r="P3379" s="45">
        <v>6902</v>
      </c>
      <c r="Q3379" s="46">
        <v>6904</v>
      </c>
      <c r="R3379" s="46">
        <v>1</v>
      </c>
      <c r="S3379" s="58">
        <v>258216330</v>
      </c>
      <c r="T3379" s="47">
        <v>44210</v>
      </c>
      <c r="U3379" s="46">
        <v>1141</v>
      </c>
      <c r="V3379" s="46" t="s">
        <v>127</v>
      </c>
      <c r="W3379" s="46">
        <v>90.89</v>
      </c>
      <c r="X3379" s="46">
        <v>7.5445000000000002</v>
      </c>
      <c r="Y3379" s="46">
        <v>98.4345</v>
      </c>
      <c r="Z3379" s="47">
        <v>44223</v>
      </c>
      <c r="AA3379" s="47">
        <v>44223</v>
      </c>
      <c r="AB3379" s="48">
        <v>3</v>
      </c>
      <c r="AC3379" s="46" t="str">
        <f>VLOOKUP(Table12[[#This Row],[ImporterID (IMPORTERS)]],IMPORTERS[],3,FALSE)</f>
        <v>Northern</v>
      </c>
      <c r="AD3379" s="49">
        <f>VLOOKUP(ORDERS[[#This Row],[ImporterID (IMPORTERS)]],IMPORTERS[],5,FALSE)</f>
        <v>20938</v>
      </c>
      <c r="AE3379" s="50" t="e">
        <f ca="1">DATEDIF(#REF!, TODAY(), "Y")</f>
        <v>#REF!</v>
      </c>
      <c r="AF3379" cm="1">
        <f t="array" aca="1" ref="AF3379" ca="1">IF(RAND()&gt;0.3,INDEX($AG$2:$AG$209,RANDBETWEEN(1,208)),INDEX($AH$2:$AH$866,RANDBETWEEN(1,865)))</f>
        <v>215915482</v>
      </c>
    </row>
    <row r="3380" spans="1:32" ht="15.75" customHeight="1" x14ac:dyDescent="0.25">
      <c r="A3380">
        <v>3379</v>
      </c>
      <c r="B3380">
        <v>3381</v>
      </c>
      <c r="C3380">
        <v>1</v>
      </c>
      <c r="D3380">
        <v>384527126</v>
      </c>
      <c r="E3380" s="12">
        <v>43842</v>
      </c>
      <c r="F3380">
        <v>564</v>
      </c>
      <c r="G3380" t="s">
        <v>126</v>
      </c>
      <c r="H3380">
        <v>262.45</v>
      </c>
      <c r="I3380">
        <v>29.245000000000001</v>
      </c>
      <c r="J3380">
        <v>291.69499999999999</v>
      </c>
      <c r="K3380" s="12">
        <v>43856</v>
      </c>
      <c r="L3380" s="12">
        <v>43856</v>
      </c>
      <c r="M3380" s="39">
        <v>1</v>
      </c>
      <c r="P3380" s="45">
        <v>6903</v>
      </c>
      <c r="Q3380" s="46">
        <v>6905</v>
      </c>
      <c r="R3380" s="46">
        <v>20</v>
      </c>
      <c r="S3380" s="58">
        <v>266846543</v>
      </c>
      <c r="T3380" s="47">
        <v>44211</v>
      </c>
      <c r="U3380" s="46">
        <v>1141</v>
      </c>
      <c r="V3380" s="46" t="s">
        <v>126</v>
      </c>
      <c r="W3380" s="46">
        <v>41.21</v>
      </c>
      <c r="X3380" s="46">
        <v>5.0605000000000002</v>
      </c>
      <c r="Y3380" s="46">
        <v>46.270499999999998</v>
      </c>
      <c r="Z3380" s="47">
        <v>44220</v>
      </c>
      <c r="AA3380" s="47">
        <v>44220</v>
      </c>
      <c r="AB3380" s="48">
        <v>4</v>
      </c>
      <c r="AC3380" s="46" t="str">
        <f>VLOOKUP(Table12[[#This Row],[ImporterID (IMPORTERS)]],IMPORTERS[],3,FALSE)</f>
        <v>Central</v>
      </c>
      <c r="AD3380" s="49">
        <f>VLOOKUP(ORDERS[[#This Row],[ImporterID (IMPORTERS)]],IMPORTERS[],5,FALSE)</f>
        <v>21711</v>
      </c>
      <c r="AE3380" s="50" t="e">
        <f ca="1">DATEDIF(#REF!, TODAY(), "Y")</f>
        <v>#REF!</v>
      </c>
      <c r="AF3380" cm="1">
        <f t="array" aca="1" ref="AF3380" ca="1">IF(RAND()&gt;0.3,INDEX($AG$2:$AG$209,RANDBETWEEN(1,208)),INDEX($AH$2:$AH$866,RANDBETWEEN(1,865)))</f>
        <v>226434919</v>
      </c>
    </row>
    <row r="3381" spans="1:32" ht="15.75" customHeight="1" x14ac:dyDescent="0.25">
      <c r="A3381">
        <v>3380</v>
      </c>
      <c r="B3381">
        <v>3382</v>
      </c>
      <c r="C3381">
        <v>3</v>
      </c>
      <c r="D3381">
        <v>353992626</v>
      </c>
      <c r="E3381" s="12">
        <v>43843</v>
      </c>
      <c r="F3381">
        <v>564</v>
      </c>
      <c r="G3381" t="s">
        <v>126</v>
      </c>
      <c r="H3381">
        <v>21.87</v>
      </c>
      <c r="I3381">
        <v>5.1870000000000003</v>
      </c>
      <c r="J3381">
        <v>27.057000000000002</v>
      </c>
      <c r="K3381" s="12">
        <v>43856</v>
      </c>
      <c r="L3381" s="12">
        <v>43856</v>
      </c>
      <c r="M3381" s="39">
        <v>2</v>
      </c>
      <c r="P3381" s="45">
        <v>6904</v>
      </c>
      <c r="Q3381" s="46">
        <v>6906</v>
      </c>
      <c r="R3381" s="46">
        <v>20</v>
      </c>
      <c r="S3381" s="58">
        <v>239766025</v>
      </c>
      <c r="T3381" s="47">
        <v>44211</v>
      </c>
      <c r="U3381" s="46">
        <v>1141</v>
      </c>
      <c r="V3381" s="46" t="s">
        <v>127</v>
      </c>
      <c r="W3381" s="46">
        <v>41.05</v>
      </c>
      <c r="X3381" s="46">
        <v>5.0525000000000002</v>
      </c>
      <c r="Y3381" s="46">
        <v>46.102499999999999</v>
      </c>
      <c r="Z3381" s="47">
        <v>44225</v>
      </c>
      <c r="AA3381" s="47">
        <v>44232</v>
      </c>
      <c r="AB3381" s="48">
        <v>4</v>
      </c>
      <c r="AC3381" s="46" t="str">
        <f>VLOOKUP(Table12[[#This Row],[ImporterID (IMPORTERS)]],IMPORTERS[],3,FALSE)</f>
        <v>Haifa District</v>
      </c>
      <c r="AD3381" s="49">
        <f>VLOOKUP(ORDERS[[#This Row],[ImporterID (IMPORTERS)]],IMPORTERS[],5,FALSE)</f>
        <v>26247</v>
      </c>
      <c r="AE3381" s="50" t="e">
        <f ca="1">DATEDIF(#REF!, TODAY(), "Y")</f>
        <v>#REF!</v>
      </c>
      <c r="AF3381" cm="1">
        <f t="array" aca="1" ref="AF3381" ca="1">IF(RAND()&gt;0.3,INDEX($AG$2:$AG$209,RANDBETWEEN(1,208)),INDEX($AH$2:$AH$866,RANDBETWEEN(1,865)))</f>
        <v>251744567</v>
      </c>
    </row>
    <row r="3382" spans="1:32" ht="15.75" customHeight="1" x14ac:dyDescent="0.25">
      <c r="A3382">
        <v>3381</v>
      </c>
      <c r="B3382">
        <v>3383</v>
      </c>
      <c r="C3382">
        <v>4</v>
      </c>
      <c r="D3382">
        <v>297876343</v>
      </c>
      <c r="E3382" s="12">
        <v>43845</v>
      </c>
      <c r="F3382">
        <v>564</v>
      </c>
      <c r="G3382" t="s">
        <v>127</v>
      </c>
      <c r="H3382">
        <v>116.54</v>
      </c>
      <c r="I3382">
        <v>14.654000000000002</v>
      </c>
      <c r="J3382">
        <v>131.19400000000002</v>
      </c>
      <c r="K3382" s="12">
        <v>43853</v>
      </c>
      <c r="L3382" s="12">
        <v>43853</v>
      </c>
      <c r="M3382" s="39">
        <v>4</v>
      </c>
      <c r="P3382" s="45">
        <v>6905</v>
      </c>
      <c r="Q3382" s="46">
        <v>6907</v>
      </c>
      <c r="R3382" s="46">
        <v>21</v>
      </c>
      <c r="S3382" s="58">
        <v>209294974</v>
      </c>
      <c r="T3382" s="47">
        <v>44213</v>
      </c>
      <c r="U3382" s="46">
        <v>1141</v>
      </c>
      <c r="V3382" s="46" t="s">
        <v>126</v>
      </c>
      <c r="W3382" s="46">
        <v>43.89</v>
      </c>
      <c r="X3382" s="46">
        <v>5.1944999999999997</v>
      </c>
      <c r="Y3382" s="46">
        <v>49.084499999999998</v>
      </c>
      <c r="Z3382" s="47">
        <v>44226</v>
      </c>
      <c r="AA3382" s="47">
        <v>44226</v>
      </c>
      <c r="AB3382" s="48">
        <v>3</v>
      </c>
      <c r="AC3382" s="46" t="str">
        <f>VLOOKUP(Table12[[#This Row],[ImporterID (IMPORTERS)]],IMPORTERS[],3,FALSE)</f>
        <v>Central</v>
      </c>
      <c r="AD3382" s="49">
        <f>VLOOKUP(ORDERS[[#This Row],[ImporterID (IMPORTERS)]],IMPORTERS[],5,FALSE)</f>
        <v>34919</v>
      </c>
      <c r="AE3382" s="50" t="e">
        <f ca="1">DATEDIF(#REF!, TODAY(), "Y")</f>
        <v>#REF!</v>
      </c>
      <c r="AF3382" cm="1">
        <f t="array" aca="1" ref="AF3382" ca="1">IF(RAND()&gt;0.3,INDEX($AG$2:$AG$209,RANDBETWEEN(1,208)),INDEX($AH$2:$AH$866,RANDBETWEEN(1,865)))</f>
        <v>318435824</v>
      </c>
    </row>
    <row r="3383" spans="1:32" ht="15.75" customHeight="1" x14ac:dyDescent="0.25">
      <c r="A3383">
        <v>3382</v>
      </c>
      <c r="B3383">
        <v>3384</v>
      </c>
      <c r="C3383">
        <v>17</v>
      </c>
      <c r="D3383">
        <v>226442583</v>
      </c>
      <c r="E3383" s="12">
        <v>43845</v>
      </c>
      <c r="F3383">
        <v>564</v>
      </c>
      <c r="G3383" t="s">
        <v>127</v>
      </c>
      <c r="H3383">
        <v>491.08</v>
      </c>
      <c r="I3383">
        <v>52.108000000000004</v>
      </c>
      <c r="J3383">
        <v>543.18799999999999</v>
      </c>
      <c r="K3383" s="12">
        <v>43852</v>
      </c>
      <c r="L3383" s="12">
        <v>43852</v>
      </c>
      <c r="M3383" s="39">
        <v>3</v>
      </c>
      <c r="P3383" s="45">
        <v>6906</v>
      </c>
      <c r="Q3383" s="46">
        <v>6908</v>
      </c>
      <c r="R3383" s="46">
        <v>13</v>
      </c>
      <c r="S3383" s="58">
        <v>237416961</v>
      </c>
      <c r="T3383" s="47">
        <v>44213</v>
      </c>
      <c r="U3383" s="46">
        <v>1141</v>
      </c>
      <c r="V3383" s="46" t="s">
        <v>126</v>
      </c>
      <c r="W3383" s="46">
        <v>41.4</v>
      </c>
      <c r="X3383" s="46">
        <v>5.07</v>
      </c>
      <c r="Y3383" s="46">
        <v>46.47</v>
      </c>
      <c r="Z3383" s="47">
        <v>44221</v>
      </c>
      <c r="AA3383" s="47">
        <v>44221</v>
      </c>
      <c r="AB3383" s="48">
        <v>5</v>
      </c>
      <c r="AC3383" s="46" t="str">
        <f>VLOOKUP(Table12[[#This Row],[ImporterID (IMPORTERS)]],IMPORTERS[],3,FALSE)</f>
        <v>Central</v>
      </c>
      <c r="AD3383" s="49">
        <f>VLOOKUP(ORDERS[[#This Row],[ImporterID (IMPORTERS)]],IMPORTERS[],5,FALSE)</f>
        <v>28589</v>
      </c>
      <c r="AE3383" s="50" t="e">
        <f ca="1">DATEDIF(#REF!, TODAY(), "Y")</f>
        <v>#REF!</v>
      </c>
      <c r="AF3383" cm="1">
        <f t="array" aca="1" ref="AF3383" ca="1">IF(RAND()&gt;0.3,INDEX($AG$2:$AG$209,RANDBETWEEN(1,208)),INDEX($AH$2:$AH$866,RANDBETWEEN(1,865)))</f>
        <v>354219771</v>
      </c>
    </row>
    <row r="3384" spans="1:32" ht="15.75" customHeight="1" x14ac:dyDescent="0.25">
      <c r="A3384">
        <v>3383</v>
      </c>
      <c r="B3384">
        <v>3385</v>
      </c>
      <c r="C3384">
        <v>17</v>
      </c>
      <c r="D3384">
        <v>330705642</v>
      </c>
      <c r="E3384" s="12">
        <v>43839</v>
      </c>
      <c r="F3384">
        <v>565</v>
      </c>
      <c r="G3384" t="s">
        <v>126</v>
      </c>
      <c r="H3384">
        <v>93.32</v>
      </c>
      <c r="I3384">
        <v>5.7327999999999992</v>
      </c>
      <c r="J3384">
        <v>99.052799999999991</v>
      </c>
      <c r="K3384" s="12">
        <v>43855</v>
      </c>
      <c r="L3384" s="12">
        <v>43855</v>
      </c>
      <c r="M3384" s="39">
        <v>5</v>
      </c>
      <c r="P3384" s="45">
        <v>6907</v>
      </c>
      <c r="Q3384" s="46">
        <v>6909</v>
      </c>
      <c r="R3384" s="46">
        <v>3</v>
      </c>
      <c r="S3384" s="58">
        <v>328968592</v>
      </c>
      <c r="T3384" s="47">
        <v>44216</v>
      </c>
      <c r="U3384" s="46">
        <v>1141</v>
      </c>
      <c r="V3384" s="46" t="s">
        <v>127</v>
      </c>
      <c r="W3384" s="46">
        <v>54.79</v>
      </c>
      <c r="X3384" s="46">
        <v>5.7394999999999996</v>
      </c>
      <c r="Y3384" s="46">
        <v>60.529499999999999</v>
      </c>
      <c r="Z3384" s="47">
        <v>44226</v>
      </c>
      <c r="AA3384" s="47">
        <v>44226</v>
      </c>
      <c r="AB3384" s="48">
        <v>4</v>
      </c>
      <c r="AC3384" s="46" t="str">
        <f>VLOOKUP(Table12[[#This Row],[ImporterID (IMPORTERS)]],IMPORTERS[],3,FALSE)</f>
        <v>Central</v>
      </c>
      <c r="AD3384" s="49">
        <f>VLOOKUP(ORDERS[[#This Row],[ImporterID (IMPORTERS)]],IMPORTERS[],5,FALSE)</f>
        <v>36778</v>
      </c>
      <c r="AE3384" s="50" t="e">
        <f ca="1">DATEDIF(#REF!, TODAY(), "Y")</f>
        <v>#REF!</v>
      </c>
      <c r="AF3384" cm="1">
        <f t="array" aca="1" ref="AF3384" ca="1">IF(RAND()&gt;0.3,INDEX($AG$2:$AG$209,RANDBETWEEN(1,208)),INDEX($AH$2:$AH$866,RANDBETWEEN(1,865)))</f>
        <v>250383051</v>
      </c>
    </row>
    <row r="3385" spans="1:32" ht="15.75" customHeight="1" x14ac:dyDescent="0.25">
      <c r="A3385">
        <v>3384</v>
      </c>
      <c r="B3385">
        <v>3386</v>
      </c>
      <c r="C3385">
        <v>7</v>
      </c>
      <c r="D3385">
        <v>307928372</v>
      </c>
      <c r="E3385" s="12">
        <v>43844</v>
      </c>
      <c r="F3385">
        <v>565</v>
      </c>
      <c r="G3385" t="s">
        <v>127</v>
      </c>
      <c r="H3385">
        <v>30.32</v>
      </c>
      <c r="I3385">
        <v>3.2128000000000001</v>
      </c>
      <c r="J3385">
        <v>33.532800000000002</v>
      </c>
      <c r="K3385" s="12">
        <v>43859</v>
      </c>
      <c r="L3385" s="12">
        <v>43865</v>
      </c>
      <c r="M3385" s="39">
        <v>4</v>
      </c>
      <c r="P3385" s="45">
        <v>6908</v>
      </c>
      <c r="Q3385" s="46">
        <v>6910</v>
      </c>
      <c r="R3385" s="46">
        <v>5</v>
      </c>
      <c r="S3385" s="58">
        <v>382608221</v>
      </c>
      <c r="T3385" s="47">
        <v>44216</v>
      </c>
      <c r="U3385" s="46">
        <v>1141</v>
      </c>
      <c r="V3385" s="46" t="s">
        <v>127</v>
      </c>
      <c r="W3385" s="46">
        <v>69.55</v>
      </c>
      <c r="X3385" s="46">
        <v>6.4775</v>
      </c>
      <c r="Y3385" s="46">
        <v>76.027500000000003</v>
      </c>
      <c r="Z3385" s="47">
        <v>44222</v>
      </c>
      <c r="AA3385" s="47">
        <v>44222</v>
      </c>
      <c r="AB3385" s="48">
        <v>3</v>
      </c>
      <c r="AC3385" s="46" t="str">
        <f>VLOOKUP(Table12[[#This Row],[ImporterID (IMPORTERS)]],IMPORTERS[],3,FALSE)</f>
        <v>Haifa District</v>
      </c>
      <c r="AD3385" s="49">
        <f>VLOOKUP(ORDERS[[#This Row],[ImporterID (IMPORTERS)]],IMPORTERS[],5,FALSE)</f>
        <v>26462</v>
      </c>
      <c r="AE3385" s="50" t="e">
        <f ca="1">DATEDIF(#REF!, TODAY(), "Y")</f>
        <v>#REF!</v>
      </c>
      <c r="AF3385" cm="1">
        <f t="array" aca="1" ref="AF3385" ca="1">IF(RAND()&gt;0.3,INDEX($AG$2:$AG$209,RANDBETWEEN(1,208)),INDEX($AH$2:$AH$866,RANDBETWEEN(1,865)))</f>
        <v>396241694</v>
      </c>
    </row>
    <row r="3386" spans="1:32" ht="15.75" customHeight="1" x14ac:dyDescent="0.25">
      <c r="A3386">
        <v>3385</v>
      </c>
      <c r="B3386">
        <v>3387</v>
      </c>
      <c r="C3386">
        <v>3</v>
      </c>
      <c r="D3386">
        <v>227742275</v>
      </c>
      <c r="E3386" s="12">
        <v>43846</v>
      </c>
      <c r="F3386">
        <v>566</v>
      </c>
      <c r="G3386" t="s">
        <v>126</v>
      </c>
      <c r="H3386">
        <v>27.55</v>
      </c>
      <c r="I3386">
        <v>4.3775000000000004</v>
      </c>
      <c r="J3386">
        <v>31.927500000000002</v>
      </c>
      <c r="K3386" s="12">
        <v>43861</v>
      </c>
      <c r="L3386" s="12">
        <v>43861</v>
      </c>
      <c r="M3386" s="39">
        <v>4</v>
      </c>
      <c r="P3386" s="45">
        <v>6909</v>
      </c>
      <c r="Q3386" s="46">
        <v>6911</v>
      </c>
      <c r="R3386" s="46">
        <v>4</v>
      </c>
      <c r="S3386" s="58">
        <v>285459310</v>
      </c>
      <c r="T3386" s="47">
        <v>44218</v>
      </c>
      <c r="U3386" s="46">
        <v>1141</v>
      </c>
      <c r="V3386" s="46" t="s">
        <v>126</v>
      </c>
      <c r="W3386" s="46">
        <v>45.98</v>
      </c>
      <c r="X3386" s="46">
        <v>5.2989999999999995</v>
      </c>
      <c r="Y3386" s="46">
        <v>51.278999999999996</v>
      </c>
      <c r="Z3386" s="47">
        <v>44220</v>
      </c>
      <c r="AA3386" s="47">
        <v>44220</v>
      </c>
      <c r="AB3386" s="48">
        <v>4</v>
      </c>
      <c r="AC3386" s="46" t="str">
        <f>VLOOKUP(Table12[[#This Row],[ImporterID (IMPORTERS)]],IMPORTERS[],3,FALSE)</f>
        <v>Central</v>
      </c>
      <c r="AD3386" s="49">
        <f>VLOOKUP(ORDERS[[#This Row],[ImporterID (IMPORTERS)]],IMPORTERS[],5,FALSE)</f>
        <v>32817</v>
      </c>
      <c r="AE3386" s="50" t="e">
        <f ca="1">DATEDIF(#REF!, TODAY(), "Y")</f>
        <v>#REF!</v>
      </c>
      <c r="AF3386" cm="1">
        <f t="array" aca="1" ref="AF3386" ca="1">IF(RAND()&gt;0.3,INDEX($AG$2:$AG$209,RANDBETWEEN(1,208)),INDEX($AH$2:$AH$866,RANDBETWEEN(1,865)))</f>
        <v>269110358</v>
      </c>
    </row>
    <row r="3387" spans="1:32" ht="15.75" customHeight="1" x14ac:dyDescent="0.25">
      <c r="A3387">
        <v>3386</v>
      </c>
      <c r="B3387">
        <v>3388</v>
      </c>
      <c r="C3387">
        <v>13</v>
      </c>
      <c r="D3387">
        <v>301533764</v>
      </c>
      <c r="E3387" s="12">
        <v>43846</v>
      </c>
      <c r="F3387">
        <v>566</v>
      </c>
      <c r="G3387" t="s">
        <v>126</v>
      </c>
      <c r="H3387">
        <v>42.35</v>
      </c>
      <c r="I3387">
        <v>5.1174999999999997</v>
      </c>
      <c r="J3387">
        <v>47.467500000000001</v>
      </c>
      <c r="K3387" s="12">
        <v>43860</v>
      </c>
      <c r="L3387" s="12">
        <v>43860</v>
      </c>
      <c r="M3387" s="39">
        <v>4</v>
      </c>
      <c r="P3387" s="45">
        <v>6910</v>
      </c>
      <c r="Q3387" s="46">
        <v>6912</v>
      </c>
      <c r="R3387" s="46">
        <v>17</v>
      </c>
      <c r="S3387" s="58">
        <v>259511945</v>
      </c>
      <c r="T3387" s="47">
        <v>44218</v>
      </c>
      <c r="U3387" s="46">
        <v>1141</v>
      </c>
      <c r="V3387" s="46" t="s">
        <v>127</v>
      </c>
      <c r="W3387" s="46">
        <v>26.71</v>
      </c>
      <c r="X3387" s="46">
        <v>4.3354999999999997</v>
      </c>
      <c r="Y3387" s="46">
        <v>31.045500000000001</v>
      </c>
      <c r="Z3387" s="47">
        <v>44223</v>
      </c>
      <c r="AA3387" s="47">
        <v>44223</v>
      </c>
      <c r="AB3387" s="48">
        <v>1</v>
      </c>
      <c r="AC3387" s="46" t="str">
        <f>VLOOKUP(Table12[[#This Row],[ImporterID (IMPORTERS)]],IMPORTERS[],3,FALSE)</f>
        <v>Southern</v>
      </c>
      <c r="AD3387" s="49">
        <f>VLOOKUP(ORDERS[[#This Row],[ImporterID (IMPORTERS)]],IMPORTERS[],5,FALSE)</f>
        <v>31769</v>
      </c>
      <c r="AE3387" s="50" t="e">
        <f ca="1">DATEDIF(#REF!, TODAY(), "Y")</f>
        <v>#REF!</v>
      </c>
      <c r="AF3387" cm="1">
        <f t="array" aca="1" ref="AF3387" ca="1">IF(RAND()&gt;0.3,INDEX($AG$2:$AG$209,RANDBETWEEN(1,208)),INDEX($AH$2:$AH$866,RANDBETWEEN(1,865)))</f>
        <v>265070048</v>
      </c>
    </row>
    <row r="3388" spans="1:32" ht="15.75" customHeight="1" x14ac:dyDescent="0.25">
      <c r="A3388">
        <v>3387</v>
      </c>
      <c r="B3388">
        <v>3389</v>
      </c>
      <c r="C3388">
        <v>6</v>
      </c>
      <c r="D3388">
        <v>299243386</v>
      </c>
      <c r="E3388" s="12">
        <v>43847</v>
      </c>
      <c r="F3388">
        <v>566</v>
      </c>
      <c r="G3388" t="s">
        <v>126</v>
      </c>
      <c r="H3388">
        <v>74.27</v>
      </c>
      <c r="I3388">
        <v>6.7134999999999998</v>
      </c>
      <c r="J3388">
        <v>80.983499999999992</v>
      </c>
      <c r="K3388" s="12">
        <v>43856</v>
      </c>
      <c r="L3388" s="12">
        <v>43856</v>
      </c>
      <c r="M3388" s="39">
        <v>4</v>
      </c>
      <c r="P3388" s="45">
        <v>6911</v>
      </c>
      <c r="Q3388" s="46">
        <v>6913</v>
      </c>
      <c r="R3388" s="46">
        <v>14</v>
      </c>
      <c r="S3388" s="58">
        <v>248082119</v>
      </c>
      <c r="T3388" s="47">
        <v>44206</v>
      </c>
      <c r="U3388" s="46">
        <v>1142</v>
      </c>
      <c r="V3388" s="46" t="s">
        <v>127</v>
      </c>
      <c r="W3388" s="46">
        <v>125.9</v>
      </c>
      <c r="X3388" s="46">
        <v>9.8130000000000006</v>
      </c>
      <c r="Y3388" s="46">
        <v>135.71299999999999</v>
      </c>
      <c r="Z3388" s="47">
        <v>44226</v>
      </c>
      <c r="AA3388" s="47">
        <v>44226</v>
      </c>
      <c r="AB3388" s="48">
        <v>4</v>
      </c>
      <c r="AC3388" s="46" t="str">
        <f>VLOOKUP(Table12[[#This Row],[ImporterID (IMPORTERS)]],IMPORTERS[],3,FALSE)</f>
        <v>Central</v>
      </c>
      <c r="AD3388" s="49">
        <f>VLOOKUP(ORDERS[[#This Row],[ImporterID (IMPORTERS)]],IMPORTERS[],5,FALSE)</f>
        <v>26452</v>
      </c>
      <c r="AE3388" s="50" t="e">
        <f ca="1">DATEDIF(#REF!, TODAY(), "Y")</f>
        <v>#REF!</v>
      </c>
      <c r="AF3388" cm="1">
        <f t="array" aca="1" ref="AF3388" ca="1">IF(RAND()&gt;0.3,INDEX($AG$2:$AG$209,RANDBETWEEN(1,208)),INDEX($AH$2:$AH$866,RANDBETWEEN(1,865)))</f>
        <v>285947818</v>
      </c>
    </row>
    <row r="3389" spans="1:32" ht="15.75" customHeight="1" x14ac:dyDescent="0.25">
      <c r="A3389">
        <v>3388</v>
      </c>
      <c r="B3389">
        <v>3390</v>
      </c>
      <c r="C3389">
        <v>17</v>
      </c>
      <c r="D3389">
        <v>217021609</v>
      </c>
      <c r="E3389" s="12">
        <v>43849</v>
      </c>
      <c r="F3389">
        <v>566</v>
      </c>
      <c r="G3389" t="s">
        <v>126</v>
      </c>
      <c r="H3389">
        <v>86.99</v>
      </c>
      <c r="I3389">
        <v>7.3494999999999999</v>
      </c>
      <c r="J3389">
        <v>94.339500000000001</v>
      </c>
      <c r="K3389" s="12">
        <v>43857</v>
      </c>
      <c r="L3389" s="12">
        <v>43857</v>
      </c>
      <c r="M3389" s="39">
        <v>3</v>
      </c>
      <c r="P3389" s="45">
        <v>6912</v>
      </c>
      <c r="Q3389" s="46">
        <v>6914</v>
      </c>
      <c r="R3389" s="46">
        <v>22</v>
      </c>
      <c r="S3389" s="58">
        <v>299581198</v>
      </c>
      <c r="T3389" s="47">
        <v>44209</v>
      </c>
      <c r="U3389" s="46">
        <v>1142</v>
      </c>
      <c r="V3389" s="46" t="s">
        <v>126</v>
      </c>
      <c r="W3389" s="46">
        <v>178.43</v>
      </c>
      <c r="X3389" s="46">
        <v>13.490100000000002</v>
      </c>
      <c r="Y3389" s="46">
        <v>191.92010000000002</v>
      </c>
      <c r="Z3389" s="47">
        <v>44223</v>
      </c>
      <c r="AA3389" s="47">
        <v>44223</v>
      </c>
      <c r="AB3389" s="48">
        <v>4</v>
      </c>
      <c r="AC3389" s="46" t="str">
        <f>VLOOKUP(Table12[[#This Row],[ImporterID (IMPORTERS)]],IMPORTERS[],3,FALSE)</f>
        <v>Central</v>
      </c>
      <c r="AD3389" s="49">
        <f>VLOOKUP(ORDERS[[#This Row],[ImporterID (IMPORTERS)]],IMPORTERS[],5,FALSE)</f>
        <v>23979</v>
      </c>
      <c r="AE3389" s="50" t="e">
        <f ca="1">DATEDIF(#REF!, TODAY(), "Y")</f>
        <v>#REF!</v>
      </c>
      <c r="AF3389" cm="1">
        <f t="array" aca="1" ref="AF3389" ca="1">IF(RAND()&gt;0.3,INDEX($AG$2:$AG$209,RANDBETWEEN(1,208)),INDEX($AH$2:$AH$866,RANDBETWEEN(1,865)))</f>
        <v>314500150</v>
      </c>
    </row>
    <row r="3390" spans="1:32" ht="15.75" customHeight="1" x14ac:dyDescent="0.25">
      <c r="A3390">
        <v>3389</v>
      </c>
      <c r="B3390">
        <v>3391</v>
      </c>
      <c r="C3390">
        <v>7</v>
      </c>
      <c r="D3390">
        <v>244159149</v>
      </c>
      <c r="E3390" s="12">
        <v>43849</v>
      </c>
      <c r="F3390">
        <v>566</v>
      </c>
      <c r="G3390" t="s">
        <v>127</v>
      </c>
      <c r="H3390">
        <v>84.79</v>
      </c>
      <c r="I3390">
        <v>7.2395000000000005</v>
      </c>
      <c r="J3390">
        <v>92.029500000000013</v>
      </c>
      <c r="K3390" s="12">
        <v>43861</v>
      </c>
      <c r="L3390" s="12">
        <v>43861</v>
      </c>
      <c r="M3390" s="39">
        <v>5</v>
      </c>
      <c r="P3390" s="45">
        <v>6913</v>
      </c>
      <c r="Q3390" s="46">
        <v>6915</v>
      </c>
      <c r="R3390" s="46">
        <v>22</v>
      </c>
      <c r="S3390" s="58">
        <v>283258349</v>
      </c>
      <c r="T3390" s="47">
        <v>44209</v>
      </c>
      <c r="U3390" s="46">
        <v>1142</v>
      </c>
      <c r="V3390" s="46" t="s">
        <v>127</v>
      </c>
      <c r="W3390" s="46">
        <v>100.3</v>
      </c>
      <c r="X3390" s="46">
        <v>8.0210000000000008</v>
      </c>
      <c r="Y3390" s="46">
        <v>108.321</v>
      </c>
      <c r="Z3390" s="47">
        <v>44220</v>
      </c>
      <c r="AA3390" s="47">
        <v>44220</v>
      </c>
      <c r="AB3390" s="48">
        <v>5</v>
      </c>
      <c r="AC3390" s="46" t="str">
        <f>VLOOKUP(Table12[[#This Row],[ImporterID (IMPORTERS)]],IMPORTERS[],3,FALSE)</f>
        <v>Central</v>
      </c>
      <c r="AD3390" s="49">
        <f>VLOOKUP(ORDERS[[#This Row],[ImporterID (IMPORTERS)]],IMPORTERS[],5,FALSE)</f>
        <v>31393</v>
      </c>
      <c r="AE3390" s="50" t="e">
        <f ca="1">DATEDIF(#REF!, TODAY(), "Y")</f>
        <v>#REF!</v>
      </c>
      <c r="AF3390" cm="1">
        <f t="array" aca="1" ref="AF3390" ca="1">IF(RAND()&gt;0.3,INDEX($AG$2:$AG$209,RANDBETWEEN(1,208)),INDEX($AH$2:$AH$866,RANDBETWEEN(1,865)))</f>
        <v>365090382</v>
      </c>
    </row>
    <row r="3391" spans="1:32" ht="15.75" customHeight="1" x14ac:dyDescent="0.25">
      <c r="A3391">
        <v>3390</v>
      </c>
      <c r="B3391">
        <v>3392</v>
      </c>
      <c r="C3391">
        <v>4</v>
      </c>
      <c r="D3391">
        <v>399995681</v>
      </c>
      <c r="E3391" s="12">
        <v>43850</v>
      </c>
      <c r="F3391">
        <v>566</v>
      </c>
      <c r="G3391" t="s">
        <v>126</v>
      </c>
      <c r="H3391">
        <v>29.77</v>
      </c>
      <c r="I3391">
        <v>4.4885000000000002</v>
      </c>
      <c r="J3391">
        <v>34.258499999999998</v>
      </c>
      <c r="K3391" s="12">
        <v>43860</v>
      </c>
      <c r="L3391" s="12">
        <v>43860</v>
      </c>
      <c r="M3391" s="39">
        <v>5</v>
      </c>
      <c r="P3391" s="45">
        <v>6914</v>
      </c>
      <c r="Q3391" s="46">
        <v>6916</v>
      </c>
      <c r="R3391" s="46">
        <v>2</v>
      </c>
      <c r="S3391" s="58">
        <v>319470401</v>
      </c>
      <c r="T3391" s="47">
        <v>44211</v>
      </c>
      <c r="U3391" s="46">
        <v>1142</v>
      </c>
      <c r="V3391" s="46" t="s">
        <v>126</v>
      </c>
      <c r="W3391" s="46">
        <v>146.59</v>
      </c>
      <c r="X3391" s="46">
        <v>11.261300000000002</v>
      </c>
      <c r="Y3391" s="46">
        <v>157.85130000000001</v>
      </c>
      <c r="Z3391" s="47">
        <v>44221</v>
      </c>
      <c r="AA3391" s="47">
        <v>44221</v>
      </c>
      <c r="AB3391" s="48">
        <v>4</v>
      </c>
      <c r="AC3391" s="46" t="str">
        <f>VLOOKUP(Table12[[#This Row],[ImporterID (IMPORTERS)]],IMPORTERS[],3,FALSE)</f>
        <v>Central</v>
      </c>
      <c r="AD3391" s="49">
        <f>VLOOKUP(ORDERS[[#This Row],[ImporterID (IMPORTERS)]],IMPORTERS[],5,FALSE)</f>
        <v>31401</v>
      </c>
      <c r="AE3391" s="50" t="e">
        <f ca="1">DATEDIF(#REF!, TODAY(), "Y")</f>
        <v>#REF!</v>
      </c>
      <c r="AF3391" cm="1">
        <f t="array" aca="1" ref="AF3391" ca="1">IF(RAND()&gt;0.3,INDEX($AG$2:$AG$209,RANDBETWEEN(1,208)),INDEX($AH$2:$AH$866,RANDBETWEEN(1,865)))</f>
        <v>319354864</v>
      </c>
    </row>
    <row r="3392" spans="1:32" ht="15.75" customHeight="1" x14ac:dyDescent="0.25">
      <c r="A3392">
        <v>3391</v>
      </c>
      <c r="B3392">
        <v>3393</v>
      </c>
      <c r="C3392">
        <v>9</v>
      </c>
      <c r="D3392">
        <v>341375138</v>
      </c>
      <c r="E3392" s="12">
        <v>43850</v>
      </c>
      <c r="F3392">
        <v>566</v>
      </c>
      <c r="G3392" t="s">
        <v>126</v>
      </c>
      <c r="H3392">
        <v>87.85</v>
      </c>
      <c r="I3392">
        <v>7.3925000000000001</v>
      </c>
      <c r="J3392">
        <v>95.242499999999993</v>
      </c>
      <c r="K3392" s="12">
        <v>43856</v>
      </c>
      <c r="L3392" s="12">
        <v>43856</v>
      </c>
      <c r="M3392" s="39">
        <v>4</v>
      </c>
      <c r="P3392" s="45">
        <v>6915</v>
      </c>
      <c r="Q3392" s="46">
        <v>6917</v>
      </c>
      <c r="R3392" s="46">
        <v>11</v>
      </c>
      <c r="S3392" s="58">
        <v>265070048</v>
      </c>
      <c r="T3392" s="47">
        <v>44213</v>
      </c>
      <c r="U3392" s="46">
        <v>1142</v>
      </c>
      <c r="V3392" s="46" t="s">
        <v>126</v>
      </c>
      <c r="W3392" s="46">
        <v>463.03</v>
      </c>
      <c r="X3392" s="46">
        <v>33.412100000000002</v>
      </c>
      <c r="Y3392" s="46">
        <v>496.44209999999998</v>
      </c>
      <c r="Z3392" s="47">
        <v>44225</v>
      </c>
      <c r="AA3392" s="47">
        <v>44225</v>
      </c>
      <c r="AB3392" s="48">
        <v>2</v>
      </c>
      <c r="AC3392" s="46" t="str">
        <f>VLOOKUP(Table12[[#This Row],[ImporterID (IMPORTERS)]],IMPORTERS[],3,FALSE)</f>
        <v>Central</v>
      </c>
      <c r="AD3392" s="49">
        <f>VLOOKUP(ORDERS[[#This Row],[ImporterID (IMPORTERS)]],IMPORTERS[],5,FALSE)</f>
        <v>27614</v>
      </c>
      <c r="AE3392" s="50" t="e">
        <f ca="1">DATEDIF(#REF!, TODAY(), "Y")</f>
        <v>#REF!</v>
      </c>
      <c r="AF3392" cm="1">
        <f t="array" aca="1" ref="AF3392" ca="1">IF(RAND()&gt;0.3,INDEX($AG$2:$AG$209,RANDBETWEEN(1,208)),INDEX($AH$2:$AH$866,RANDBETWEEN(1,865)))</f>
        <v>297876343</v>
      </c>
    </row>
    <row r="3393" spans="1:32" ht="15.75" customHeight="1" x14ac:dyDescent="0.25">
      <c r="A3393">
        <v>3392</v>
      </c>
      <c r="B3393">
        <v>3394</v>
      </c>
      <c r="C3393">
        <v>10</v>
      </c>
      <c r="D3393">
        <v>372645061</v>
      </c>
      <c r="E3393" s="12">
        <v>43852</v>
      </c>
      <c r="F3393">
        <v>566</v>
      </c>
      <c r="G3393" t="s">
        <v>126</v>
      </c>
      <c r="H3393">
        <v>37.520000000000003</v>
      </c>
      <c r="I3393">
        <v>4.8760000000000003</v>
      </c>
      <c r="J3393">
        <v>42.396000000000001</v>
      </c>
      <c r="K3393" s="12">
        <v>43859</v>
      </c>
      <c r="L3393" s="12">
        <v>43859</v>
      </c>
      <c r="M3393" s="39">
        <v>4</v>
      </c>
      <c r="P3393" s="45">
        <v>6916</v>
      </c>
      <c r="Q3393" s="46">
        <v>6918</v>
      </c>
      <c r="R3393" s="46">
        <v>18</v>
      </c>
      <c r="S3393" s="58">
        <v>310699139</v>
      </c>
      <c r="T3393" s="47">
        <v>44214</v>
      </c>
      <c r="U3393" s="46">
        <v>1142</v>
      </c>
      <c r="V3393" s="46" t="s">
        <v>126</v>
      </c>
      <c r="W3393" s="46">
        <v>428.54</v>
      </c>
      <c r="X3393" s="46">
        <v>30.997800000000005</v>
      </c>
      <c r="Y3393" s="46">
        <v>459.5378</v>
      </c>
      <c r="Z3393" s="47">
        <v>44222</v>
      </c>
      <c r="AA3393" s="47">
        <v>44222</v>
      </c>
      <c r="AB3393" s="48">
        <v>2</v>
      </c>
      <c r="AC3393" s="46" t="str">
        <f>VLOOKUP(Table12[[#This Row],[ImporterID (IMPORTERS)]],IMPORTERS[],3,FALSE)</f>
        <v>Central</v>
      </c>
      <c r="AD3393" s="49">
        <f>VLOOKUP(ORDERS[[#This Row],[ImporterID (IMPORTERS)]],IMPORTERS[],5,FALSE)</f>
        <v>19351</v>
      </c>
      <c r="AE3393" s="50" t="e">
        <f ca="1">DATEDIF(#REF!, TODAY(), "Y")</f>
        <v>#REF!</v>
      </c>
      <c r="AF3393" cm="1">
        <f t="array" aca="1" ref="AF3393" ca="1">IF(RAND()&gt;0.3,INDEX($AG$2:$AG$209,RANDBETWEEN(1,208)),INDEX($AH$2:$AH$866,RANDBETWEEN(1,865)))</f>
        <v>255578421</v>
      </c>
    </row>
    <row r="3394" spans="1:32" ht="15.75" customHeight="1" x14ac:dyDescent="0.25">
      <c r="A3394">
        <v>3393</v>
      </c>
      <c r="B3394">
        <v>3395</v>
      </c>
      <c r="C3394">
        <v>7</v>
      </c>
      <c r="D3394">
        <v>240996824</v>
      </c>
      <c r="E3394" s="12">
        <v>43842</v>
      </c>
      <c r="F3394">
        <v>567</v>
      </c>
      <c r="G3394" t="s">
        <v>127</v>
      </c>
      <c r="H3394">
        <v>445.36</v>
      </c>
      <c r="I3394">
        <v>47.536000000000001</v>
      </c>
      <c r="J3394">
        <v>492.89600000000002</v>
      </c>
      <c r="K3394" s="12">
        <v>43860</v>
      </c>
      <c r="L3394" s="12">
        <v>43860</v>
      </c>
      <c r="M3394" s="39">
        <v>3</v>
      </c>
      <c r="P3394" s="45">
        <v>6917</v>
      </c>
      <c r="Q3394" s="46">
        <v>6919</v>
      </c>
      <c r="R3394" s="46">
        <v>16</v>
      </c>
      <c r="S3394" s="58">
        <v>258758144</v>
      </c>
      <c r="T3394" s="47">
        <v>44215</v>
      </c>
      <c r="U3394" s="46">
        <v>1142</v>
      </c>
      <c r="V3394" s="46" t="s">
        <v>127</v>
      </c>
      <c r="W3394" s="46">
        <v>331.44</v>
      </c>
      <c r="X3394" s="46">
        <v>24.200800000000001</v>
      </c>
      <c r="Y3394" s="46">
        <v>355.64080000000001</v>
      </c>
      <c r="Z3394" s="47">
        <v>44226</v>
      </c>
      <c r="AA3394" s="47">
        <v>44226</v>
      </c>
      <c r="AB3394" s="48">
        <v>4</v>
      </c>
      <c r="AC3394" s="46" t="str">
        <f>VLOOKUP(Table12[[#This Row],[ImporterID (IMPORTERS)]],IMPORTERS[],3,FALSE)</f>
        <v>Central</v>
      </c>
      <c r="AD3394" s="49">
        <f>VLOOKUP(ORDERS[[#This Row],[ImporterID (IMPORTERS)]],IMPORTERS[],5,FALSE)</f>
        <v>21157</v>
      </c>
      <c r="AE3394" s="50" t="e">
        <f ca="1">DATEDIF(#REF!, TODAY(), "Y")</f>
        <v>#REF!</v>
      </c>
      <c r="AF3394" cm="1">
        <f t="array" aca="1" ref="AF3394" ca="1">IF(RAND()&gt;0.3,INDEX($AG$2:$AG$209,RANDBETWEEN(1,208)),INDEX($AH$2:$AH$866,RANDBETWEEN(1,865)))</f>
        <v>265874893</v>
      </c>
    </row>
    <row r="3395" spans="1:32" ht="15.75" customHeight="1" x14ac:dyDescent="0.25">
      <c r="A3395">
        <v>3394</v>
      </c>
      <c r="B3395">
        <v>3396</v>
      </c>
      <c r="C3395">
        <v>9</v>
      </c>
      <c r="D3395">
        <v>220962810</v>
      </c>
      <c r="E3395" s="12">
        <v>43847</v>
      </c>
      <c r="F3395">
        <v>567</v>
      </c>
      <c r="G3395" t="s">
        <v>127</v>
      </c>
      <c r="H3395">
        <v>363.54</v>
      </c>
      <c r="I3395">
        <v>39.354000000000006</v>
      </c>
      <c r="J3395">
        <v>402.89400000000001</v>
      </c>
      <c r="K3395" s="12">
        <v>43859</v>
      </c>
      <c r="L3395" s="12">
        <v>43859</v>
      </c>
      <c r="M3395" s="39">
        <v>4</v>
      </c>
      <c r="P3395" s="45">
        <v>6918</v>
      </c>
      <c r="Q3395" s="46">
        <v>6920</v>
      </c>
      <c r="R3395" s="46">
        <v>18</v>
      </c>
      <c r="S3395" s="58">
        <v>240031061</v>
      </c>
      <c r="T3395" s="47">
        <v>44216</v>
      </c>
      <c r="U3395" s="46">
        <v>1142</v>
      </c>
      <c r="V3395" s="46" t="s">
        <v>126</v>
      </c>
      <c r="W3395" s="46">
        <v>252.84</v>
      </c>
      <c r="X3395" s="46">
        <v>18.698800000000002</v>
      </c>
      <c r="Y3395" s="46">
        <v>271.53879999999998</v>
      </c>
      <c r="Z3395" s="47">
        <v>44223</v>
      </c>
      <c r="AA3395" s="47">
        <v>44229</v>
      </c>
      <c r="AB3395" s="48">
        <v>1</v>
      </c>
      <c r="AC3395" s="46" t="str">
        <f>VLOOKUP(Table12[[#This Row],[ImporterID (IMPORTERS)]],IMPORTERS[],3,FALSE)</f>
        <v>Central</v>
      </c>
      <c r="AD3395" s="49">
        <f>VLOOKUP(ORDERS[[#This Row],[ImporterID (IMPORTERS)]],IMPORTERS[],5,FALSE)</f>
        <v>35250</v>
      </c>
      <c r="AE3395" s="50" t="e">
        <f ca="1">DATEDIF(#REF!, TODAY(), "Y")</f>
        <v>#REF!</v>
      </c>
      <c r="AF3395" cm="1">
        <f t="array" aca="1" ref="AF3395" ca="1">IF(RAND()&gt;0.3,INDEX($AG$2:$AG$209,RANDBETWEEN(1,208)),INDEX($AH$2:$AH$866,RANDBETWEEN(1,865)))</f>
        <v>214396011</v>
      </c>
    </row>
    <row r="3396" spans="1:32" ht="15.75" customHeight="1" x14ac:dyDescent="0.25">
      <c r="A3396">
        <v>3395</v>
      </c>
      <c r="B3396">
        <v>3397</v>
      </c>
      <c r="C3396">
        <v>18</v>
      </c>
      <c r="D3396">
        <v>345753227</v>
      </c>
      <c r="E3396" s="12">
        <v>43848</v>
      </c>
      <c r="F3396">
        <v>567</v>
      </c>
      <c r="G3396" t="s">
        <v>126</v>
      </c>
      <c r="H3396">
        <v>344.86</v>
      </c>
      <c r="I3396">
        <v>37.486000000000004</v>
      </c>
      <c r="J3396">
        <v>382.346</v>
      </c>
      <c r="K3396" s="12">
        <v>43857</v>
      </c>
      <c r="L3396" s="12">
        <v>43857</v>
      </c>
      <c r="M3396" s="39">
        <v>2</v>
      </c>
      <c r="P3396" s="45">
        <v>6919</v>
      </c>
      <c r="Q3396" s="46">
        <v>6921</v>
      </c>
      <c r="R3396" s="46">
        <v>20</v>
      </c>
      <c r="S3396" s="58">
        <v>353207466</v>
      </c>
      <c r="T3396" s="47">
        <v>44208</v>
      </c>
      <c r="U3396" s="46">
        <v>1143</v>
      </c>
      <c r="V3396" s="46" t="s">
        <v>126</v>
      </c>
      <c r="W3396" s="46">
        <v>294.08999999999997</v>
      </c>
      <c r="X3396" s="46">
        <v>16.704499999999999</v>
      </c>
      <c r="Y3396" s="46">
        <v>310.79449999999997</v>
      </c>
      <c r="Z3396" s="47">
        <v>44221</v>
      </c>
      <c r="AA3396" s="47">
        <v>44221</v>
      </c>
      <c r="AB3396" s="48">
        <v>1</v>
      </c>
      <c r="AC3396" s="46" t="str">
        <f>VLOOKUP(Table12[[#This Row],[ImporterID (IMPORTERS)]],IMPORTERS[],3,FALSE)</f>
        <v>Central</v>
      </c>
      <c r="AD3396" s="49">
        <f>VLOOKUP(ORDERS[[#This Row],[ImporterID (IMPORTERS)]],IMPORTERS[],5,FALSE)</f>
        <v>30603</v>
      </c>
      <c r="AE3396" s="50" t="e">
        <f ca="1">DATEDIF(#REF!, TODAY(), "Y")</f>
        <v>#REF!</v>
      </c>
      <c r="AF3396" cm="1">
        <f t="array" aca="1" ref="AF3396" ca="1">IF(RAND()&gt;0.3,INDEX($AG$2:$AG$209,RANDBETWEEN(1,208)),INDEX($AH$2:$AH$866,RANDBETWEEN(1,865)))</f>
        <v>385578368</v>
      </c>
    </row>
    <row r="3397" spans="1:32" ht="15.75" customHeight="1" x14ac:dyDescent="0.25">
      <c r="A3397">
        <v>3396</v>
      </c>
      <c r="B3397">
        <v>3398</v>
      </c>
      <c r="C3397">
        <v>17</v>
      </c>
      <c r="D3397">
        <v>310848086</v>
      </c>
      <c r="E3397" s="12">
        <v>43848</v>
      </c>
      <c r="F3397">
        <v>567</v>
      </c>
      <c r="G3397" t="s">
        <v>126</v>
      </c>
      <c r="H3397">
        <v>281.48</v>
      </c>
      <c r="I3397">
        <v>31.148000000000003</v>
      </c>
      <c r="J3397">
        <v>312.62800000000004</v>
      </c>
      <c r="K3397" s="12">
        <v>43856</v>
      </c>
      <c r="L3397" s="12">
        <v>43856</v>
      </c>
      <c r="M3397" s="39">
        <v>2</v>
      </c>
      <c r="P3397" s="45">
        <v>6920</v>
      </c>
      <c r="Q3397" s="46">
        <v>6922</v>
      </c>
      <c r="R3397" s="46">
        <v>4</v>
      </c>
      <c r="S3397" s="58">
        <v>266362909</v>
      </c>
      <c r="T3397" s="47">
        <v>44212</v>
      </c>
      <c r="U3397" s="46">
        <v>1143</v>
      </c>
      <c r="V3397" s="46" t="s">
        <v>126</v>
      </c>
      <c r="W3397" s="46">
        <v>160.63</v>
      </c>
      <c r="X3397" s="46">
        <v>10.031499999999999</v>
      </c>
      <c r="Y3397" s="46">
        <v>170.66149999999999</v>
      </c>
      <c r="Z3397" s="47">
        <v>44224</v>
      </c>
      <c r="AA3397" s="47">
        <v>44224</v>
      </c>
      <c r="AB3397" s="48">
        <v>3</v>
      </c>
      <c r="AC3397" s="46" t="str">
        <f>VLOOKUP(Table12[[#This Row],[ImporterID (IMPORTERS)]],IMPORTERS[],3,FALSE)</f>
        <v>Central</v>
      </c>
      <c r="AD3397" s="49">
        <f>VLOOKUP(ORDERS[[#This Row],[ImporterID (IMPORTERS)]],IMPORTERS[],5,FALSE)</f>
        <v>21883</v>
      </c>
      <c r="AE3397" s="50" t="e">
        <f ca="1">DATEDIF(#REF!, TODAY(), "Y")</f>
        <v>#REF!</v>
      </c>
      <c r="AF3397" cm="1">
        <f t="array" aca="1" ref="AF3397" ca="1">IF(RAND()&gt;0.3,INDEX($AG$2:$AG$209,RANDBETWEEN(1,208)),INDEX($AH$2:$AH$866,RANDBETWEEN(1,865)))</f>
        <v>396446920</v>
      </c>
    </row>
    <row r="3398" spans="1:32" ht="15.75" customHeight="1" x14ac:dyDescent="0.25">
      <c r="A3398">
        <v>3397</v>
      </c>
      <c r="B3398">
        <v>3399</v>
      </c>
      <c r="C3398">
        <v>4</v>
      </c>
      <c r="D3398">
        <v>312639340</v>
      </c>
      <c r="E3398" s="12">
        <v>43850</v>
      </c>
      <c r="F3398">
        <v>567</v>
      </c>
      <c r="G3398" t="s">
        <v>126</v>
      </c>
      <c r="H3398">
        <v>130.32</v>
      </c>
      <c r="I3398">
        <v>16.032</v>
      </c>
      <c r="J3398">
        <v>146.352</v>
      </c>
      <c r="K3398" s="12">
        <v>43856</v>
      </c>
      <c r="L3398" s="12">
        <v>43856</v>
      </c>
      <c r="M3398" s="39">
        <v>3</v>
      </c>
      <c r="P3398" s="45">
        <v>6921</v>
      </c>
      <c r="Q3398" s="46">
        <v>6923</v>
      </c>
      <c r="R3398" s="46">
        <v>6</v>
      </c>
      <c r="S3398" s="58">
        <v>358691290</v>
      </c>
      <c r="T3398" s="47">
        <v>44215</v>
      </c>
      <c r="U3398" s="46">
        <v>1143</v>
      </c>
      <c r="V3398" s="46" t="s">
        <v>126</v>
      </c>
      <c r="W3398" s="46">
        <v>165.62</v>
      </c>
      <c r="X3398" s="46">
        <v>10.281000000000001</v>
      </c>
      <c r="Y3398" s="46">
        <v>175.90100000000001</v>
      </c>
      <c r="Z3398" s="47">
        <v>44226</v>
      </c>
      <c r="AA3398" s="47">
        <v>44226</v>
      </c>
      <c r="AB3398" s="48">
        <v>2</v>
      </c>
      <c r="AC3398" s="46" t="str">
        <f>VLOOKUP(Table12[[#This Row],[ImporterID (IMPORTERS)]],IMPORTERS[],3,FALSE)</f>
        <v>Central</v>
      </c>
      <c r="AD3398" s="49">
        <f>VLOOKUP(ORDERS[[#This Row],[ImporterID (IMPORTERS)]],IMPORTERS[],5,FALSE)</f>
        <v>26258</v>
      </c>
      <c r="AE3398" s="50" t="e">
        <f ca="1">DATEDIF(#REF!, TODAY(), "Y")</f>
        <v>#REF!</v>
      </c>
      <c r="AF3398" cm="1">
        <f t="array" aca="1" ref="AF3398" ca="1">IF(RAND()&gt;0.3,INDEX($AG$2:$AG$209,RANDBETWEEN(1,208)),INDEX($AH$2:$AH$866,RANDBETWEEN(1,865)))</f>
        <v>200667835</v>
      </c>
    </row>
    <row r="3399" spans="1:32" ht="15.75" customHeight="1" x14ac:dyDescent="0.25">
      <c r="A3399">
        <v>3398</v>
      </c>
      <c r="B3399">
        <v>3400</v>
      </c>
      <c r="C3399">
        <v>1</v>
      </c>
      <c r="D3399">
        <v>230556700</v>
      </c>
      <c r="E3399" s="12">
        <v>43851</v>
      </c>
      <c r="F3399">
        <v>567</v>
      </c>
      <c r="G3399" t="s">
        <v>127</v>
      </c>
      <c r="H3399">
        <v>484.99</v>
      </c>
      <c r="I3399">
        <v>51.499000000000002</v>
      </c>
      <c r="J3399">
        <v>536.48900000000003</v>
      </c>
      <c r="K3399" s="12">
        <v>43860</v>
      </c>
      <c r="L3399" s="12">
        <v>43867</v>
      </c>
      <c r="M3399" s="39">
        <v>1</v>
      </c>
      <c r="P3399" s="45">
        <v>6922</v>
      </c>
      <c r="Q3399" s="46">
        <v>6924</v>
      </c>
      <c r="R3399" s="46">
        <v>16</v>
      </c>
      <c r="S3399" s="58">
        <v>310897731</v>
      </c>
      <c r="T3399" s="47">
        <v>44216</v>
      </c>
      <c r="U3399" s="46">
        <v>1143</v>
      </c>
      <c r="V3399" s="46" t="s">
        <v>126</v>
      </c>
      <c r="W3399" s="46">
        <v>231</v>
      </c>
      <c r="X3399" s="46">
        <v>13.55</v>
      </c>
      <c r="Y3399" s="46">
        <v>244.55</v>
      </c>
      <c r="Z3399" s="47">
        <v>44221</v>
      </c>
      <c r="AA3399" s="47">
        <v>44221</v>
      </c>
      <c r="AB3399" s="48">
        <v>3</v>
      </c>
      <c r="AC3399" s="46" t="str">
        <f>VLOOKUP(Table12[[#This Row],[ImporterID (IMPORTERS)]],IMPORTERS[],3,FALSE)</f>
        <v>Central</v>
      </c>
      <c r="AD3399" s="49">
        <f>VLOOKUP(ORDERS[[#This Row],[ImporterID (IMPORTERS)]],IMPORTERS[],5,FALSE)</f>
        <v>18494</v>
      </c>
      <c r="AE3399" s="50" t="e">
        <f ca="1">DATEDIF(#REF!, TODAY(), "Y")</f>
        <v>#REF!</v>
      </c>
      <c r="AF3399" cm="1">
        <f t="array" aca="1" ref="AF3399" ca="1">IF(RAND()&gt;0.3,INDEX($AG$2:$AG$209,RANDBETWEEN(1,208)),INDEX($AH$2:$AH$866,RANDBETWEEN(1,865)))</f>
        <v>272786569</v>
      </c>
    </row>
    <row r="3400" spans="1:32" ht="15.75" customHeight="1" x14ac:dyDescent="0.25">
      <c r="A3400">
        <v>3399</v>
      </c>
      <c r="B3400">
        <v>3401</v>
      </c>
      <c r="C3400">
        <v>16</v>
      </c>
      <c r="D3400">
        <v>259396150</v>
      </c>
      <c r="E3400" s="12">
        <v>43851</v>
      </c>
      <c r="F3400">
        <v>567</v>
      </c>
      <c r="G3400" t="s">
        <v>127</v>
      </c>
      <c r="H3400">
        <v>45.99</v>
      </c>
      <c r="I3400">
        <v>7.5990000000000002</v>
      </c>
      <c r="J3400">
        <v>53.588999999999999</v>
      </c>
      <c r="K3400" s="12">
        <v>43862</v>
      </c>
      <c r="L3400" s="12">
        <v>43862</v>
      </c>
      <c r="M3400" s="39">
        <v>5</v>
      </c>
      <c r="P3400" s="45">
        <v>6923</v>
      </c>
      <c r="Q3400" s="46">
        <v>6925</v>
      </c>
      <c r="R3400" s="46">
        <v>21</v>
      </c>
      <c r="S3400" s="58">
        <v>235519139</v>
      </c>
      <c r="T3400" s="47">
        <v>44208</v>
      </c>
      <c r="U3400" s="46">
        <v>1144</v>
      </c>
      <c r="V3400" s="46" t="s">
        <v>126</v>
      </c>
      <c r="W3400" s="46">
        <v>339.79</v>
      </c>
      <c r="X3400" s="46">
        <v>36.979000000000006</v>
      </c>
      <c r="Y3400" s="46">
        <v>376.76900000000001</v>
      </c>
      <c r="Z3400" s="47">
        <v>44224</v>
      </c>
      <c r="AA3400" s="47">
        <v>44224</v>
      </c>
      <c r="AB3400" s="48">
        <v>5</v>
      </c>
      <c r="AC3400" s="46" t="str">
        <f>VLOOKUP(Table12[[#This Row],[ImporterID (IMPORTERS)]],IMPORTERS[],3,FALSE)</f>
        <v>Northern</v>
      </c>
      <c r="AD3400" s="49">
        <f>VLOOKUP(ORDERS[[#This Row],[ImporterID (IMPORTERS)]],IMPORTERS[],5,FALSE)</f>
        <v>33542</v>
      </c>
      <c r="AE3400" s="50" t="e">
        <f ca="1">DATEDIF(#REF!, TODAY(), "Y")</f>
        <v>#REF!</v>
      </c>
      <c r="AF3400" cm="1">
        <f t="array" aca="1" ref="AF3400" ca="1">IF(RAND()&gt;0.3,INDEX($AG$2:$AG$209,RANDBETWEEN(1,208)),INDEX($AH$2:$AH$866,RANDBETWEEN(1,865)))</f>
        <v>205154073</v>
      </c>
    </row>
    <row r="3401" spans="1:32" ht="15.75" customHeight="1" x14ac:dyDescent="0.25">
      <c r="A3401">
        <v>3400</v>
      </c>
      <c r="B3401">
        <v>3402</v>
      </c>
      <c r="C3401">
        <v>17</v>
      </c>
      <c r="D3401">
        <v>279394050</v>
      </c>
      <c r="E3401" s="12">
        <v>43854</v>
      </c>
      <c r="F3401">
        <v>567</v>
      </c>
      <c r="G3401" t="s">
        <v>126</v>
      </c>
      <c r="H3401">
        <v>11.87</v>
      </c>
      <c r="I3401">
        <v>4.1870000000000003</v>
      </c>
      <c r="J3401">
        <v>16.056999999999999</v>
      </c>
      <c r="K3401" s="12">
        <v>43862</v>
      </c>
      <c r="L3401" s="12">
        <v>43871</v>
      </c>
      <c r="M3401" s="39">
        <v>1</v>
      </c>
      <c r="P3401" s="45">
        <v>6924</v>
      </c>
      <c r="Q3401" s="46">
        <v>6926</v>
      </c>
      <c r="R3401" s="46">
        <v>11</v>
      </c>
      <c r="S3401" s="58">
        <v>201044735</v>
      </c>
      <c r="T3401" s="47">
        <v>44208</v>
      </c>
      <c r="U3401" s="46">
        <v>1144</v>
      </c>
      <c r="V3401" s="46" t="s">
        <v>126</v>
      </c>
      <c r="W3401" s="46">
        <v>346.42</v>
      </c>
      <c r="X3401" s="46">
        <v>37.642000000000003</v>
      </c>
      <c r="Y3401" s="46">
        <v>384.06200000000001</v>
      </c>
      <c r="Z3401" s="47">
        <v>44220</v>
      </c>
      <c r="AA3401" s="47">
        <v>44220</v>
      </c>
      <c r="AB3401" s="48">
        <v>2</v>
      </c>
      <c r="AC3401" s="46" t="str">
        <f>VLOOKUP(Table12[[#This Row],[ImporterID (IMPORTERS)]],IMPORTERS[],3,FALSE)</f>
        <v>Central</v>
      </c>
      <c r="AD3401" s="49">
        <f>VLOOKUP(ORDERS[[#This Row],[ImporterID (IMPORTERS)]],IMPORTERS[],5,FALSE)</f>
        <v>28968</v>
      </c>
      <c r="AE3401" s="50" t="e">
        <f ca="1">DATEDIF(#REF!, TODAY(), "Y")</f>
        <v>#REF!</v>
      </c>
      <c r="AF3401" cm="1">
        <f t="array" aca="1" ref="AF3401" ca="1">IF(RAND()&gt;0.3,INDEX($AG$2:$AG$209,RANDBETWEEN(1,208)),INDEX($AH$2:$AH$866,RANDBETWEEN(1,865)))</f>
        <v>329389511</v>
      </c>
    </row>
    <row r="3402" spans="1:32" ht="15.75" customHeight="1" x14ac:dyDescent="0.25">
      <c r="A3402">
        <v>3401</v>
      </c>
      <c r="B3402">
        <v>3403</v>
      </c>
      <c r="C3402">
        <v>15</v>
      </c>
      <c r="D3402">
        <v>291509309</v>
      </c>
      <c r="E3402" s="12">
        <v>43854</v>
      </c>
      <c r="F3402">
        <v>567</v>
      </c>
      <c r="G3402" t="s">
        <v>126</v>
      </c>
      <c r="H3402">
        <v>120.15</v>
      </c>
      <c r="I3402">
        <v>15.015000000000001</v>
      </c>
      <c r="J3402">
        <v>135.16500000000002</v>
      </c>
      <c r="K3402" s="12">
        <v>43861</v>
      </c>
      <c r="L3402" s="12">
        <v>43861</v>
      </c>
      <c r="M3402" s="39">
        <v>1</v>
      </c>
      <c r="P3402" s="45">
        <v>6925</v>
      </c>
      <c r="Q3402" s="46">
        <v>6927</v>
      </c>
      <c r="R3402" s="46">
        <v>5</v>
      </c>
      <c r="S3402" s="58">
        <v>261552300</v>
      </c>
      <c r="T3402" s="47">
        <v>44218</v>
      </c>
      <c r="U3402" s="46">
        <v>1144</v>
      </c>
      <c r="V3402" s="46" t="s">
        <v>126</v>
      </c>
      <c r="W3402" s="46">
        <v>158.41</v>
      </c>
      <c r="X3402" s="46">
        <v>18.841000000000001</v>
      </c>
      <c r="Y3402" s="46">
        <v>177.251</v>
      </c>
      <c r="Z3402" s="47">
        <v>44221</v>
      </c>
      <c r="AA3402" s="47">
        <v>44225</v>
      </c>
      <c r="AB3402" s="48">
        <v>3</v>
      </c>
      <c r="AC3402" s="46" t="str">
        <f>VLOOKUP(Table12[[#This Row],[ImporterID (IMPORTERS)]],IMPORTERS[],3,FALSE)</f>
        <v>Southern</v>
      </c>
      <c r="AD3402" s="49">
        <f>VLOOKUP(ORDERS[[#This Row],[ImporterID (IMPORTERS)]],IMPORTERS[],5,FALSE)</f>
        <v>23911</v>
      </c>
      <c r="AE3402" s="50" t="e">
        <f ca="1">DATEDIF(#REF!, TODAY(), "Y")</f>
        <v>#REF!</v>
      </c>
      <c r="AF3402" cm="1">
        <f t="array" aca="1" ref="AF3402" ca="1">IF(RAND()&gt;0.3,INDEX($AG$2:$AG$209,RANDBETWEEN(1,208)),INDEX($AH$2:$AH$866,RANDBETWEEN(1,865)))</f>
        <v>251239793</v>
      </c>
    </row>
    <row r="3403" spans="1:32" ht="15.75" customHeight="1" x14ac:dyDescent="0.25">
      <c r="A3403">
        <v>3402</v>
      </c>
      <c r="B3403">
        <v>3404</v>
      </c>
      <c r="C3403">
        <v>4</v>
      </c>
      <c r="D3403">
        <v>385958351</v>
      </c>
      <c r="E3403" s="12">
        <v>43845</v>
      </c>
      <c r="F3403">
        <v>568</v>
      </c>
      <c r="G3403" t="s">
        <v>126</v>
      </c>
      <c r="H3403">
        <v>61.46</v>
      </c>
      <c r="I3403">
        <v>6.0730000000000004</v>
      </c>
      <c r="J3403">
        <v>67.533000000000001</v>
      </c>
      <c r="K3403" s="12">
        <v>43861</v>
      </c>
      <c r="L3403" s="12">
        <v>43861</v>
      </c>
      <c r="M3403" s="39">
        <v>4</v>
      </c>
      <c r="P3403" s="45">
        <v>6926</v>
      </c>
      <c r="Q3403" s="46">
        <v>6928</v>
      </c>
      <c r="R3403" s="46">
        <v>12</v>
      </c>
      <c r="S3403" s="58">
        <v>375526825</v>
      </c>
      <c r="T3403" s="47">
        <v>44206</v>
      </c>
      <c r="U3403" s="46">
        <v>1145</v>
      </c>
      <c r="V3403" s="46" t="s">
        <v>126</v>
      </c>
      <c r="W3403" s="46">
        <v>397.43</v>
      </c>
      <c r="X3403" s="46">
        <v>33.794399999999996</v>
      </c>
      <c r="Y3403" s="46">
        <v>431.2244</v>
      </c>
      <c r="Z3403" s="47">
        <v>44225</v>
      </c>
      <c r="AA3403" s="47">
        <v>44225</v>
      </c>
      <c r="AB3403" s="48">
        <v>1</v>
      </c>
      <c r="AC3403" s="46" t="str">
        <f>VLOOKUP(Table12[[#This Row],[ImporterID (IMPORTERS)]],IMPORTERS[],3,FALSE)</f>
        <v>Central</v>
      </c>
      <c r="AD3403" s="49">
        <f>VLOOKUP(ORDERS[[#This Row],[ImporterID (IMPORTERS)]],IMPORTERS[],5,FALSE)</f>
        <v>30964</v>
      </c>
      <c r="AE3403" s="50" t="e">
        <f ca="1">DATEDIF(#REF!, TODAY(), "Y")</f>
        <v>#REF!</v>
      </c>
      <c r="AF3403" cm="1">
        <f t="array" aca="1" ref="AF3403" ca="1">IF(RAND()&gt;0.3,INDEX($AG$2:$AG$209,RANDBETWEEN(1,208)),INDEX($AH$2:$AH$866,RANDBETWEEN(1,865)))</f>
        <v>206966950</v>
      </c>
    </row>
    <row r="3404" spans="1:32" ht="15.75" customHeight="1" x14ac:dyDescent="0.25">
      <c r="A3404">
        <v>3403</v>
      </c>
      <c r="B3404">
        <v>3405</v>
      </c>
      <c r="C3404">
        <v>17</v>
      </c>
      <c r="D3404">
        <v>329219089</v>
      </c>
      <c r="E3404" s="12">
        <v>43846</v>
      </c>
      <c r="F3404">
        <v>568</v>
      </c>
      <c r="G3404" t="s">
        <v>126</v>
      </c>
      <c r="H3404">
        <v>65.900000000000006</v>
      </c>
      <c r="I3404">
        <v>6.2949999999999999</v>
      </c>
      <c r="J3404">
        <v>72.195000000000007</v>
      </c>
      <c r="K3404" s="12">
        <v>43860</v>
      </c>
      <c r="L3404" s="12">
        <v>43860</v>
      </c>
      <c r="M3404" s="39">
        <v>5</v>
      </c>
      <c r="P3404" s="45">
        <v>6927</v>
      </c>
      <c r="Q3404" s="46">
        <v>6929</v>
      </c>
      <c r="R3404" s="46">
        <v>22</v>
      </c>
      <c r="S3404" s="58">
        <v>297680837</v>
      </c>
      <c r="T3404" s="47">
        <v>44210</v>
      </c>
      <c r="U3404" s="46">
        <v>1145</v>
      </c>
      <c r="V3404" s="46" t="s">
        <v>126</v>
      </c>
      <c r="W3404" s="46">
        <v>97.88</v>
      </c>
      <c r="X3404" s="46">
        <v>9.8304000000000009</v>
      </c>
      <c r="Y3404" s="46">
        <v>107.71039999999999</v>
      </c>
      <c r="Z3404" s="47">
        <v>44221</v>
      </c>
      <c r="AA3404" s="47">
        <v>44221</v>
      </c>
      <c r="AB3404" s="48">
        <v>2</v>
      </c>
      <c r="AC3404" s="46" t="str">
        <f>VLOOKUP(Table12[[#This Row],[ImporterID (IMPORTERS)]],IMPORTERS[],3,FALSE)</f>
        <v>Central</v>
      </c>
      <c r="AD3404" s="49">
        <f>VLOOKUP(ORDERS[[#This Row],[ImporterID (IMPORTERS)]],IMPORTERS[],5,FALSE)</f>
        <v>31083</v>
      </c>
      <c r="AE3404" s="50" t="e">
        <f ca="1">DATEDIF(#REF!, TODAY(), "Y")</f>
        <v>#REF!</v>
      </c>
      <c r="AF3404" cm="1">
        <f t="array" aca="1" ref="AF3404" ca="1">IF(RAND()&gt;0.3,INDEX($AG$2:$AG$209,RANDBETWEEN(1,208)),INDEX($AH$2:$AH$866,RANDBETWEEN(1,865)))</f>
        <v>226749993</v>
      </c>
    </row>
    <row r="3405" spans="1:32" ht="15.75" customHeight="1" x14ac:dyDescent="0.25">
      <c r="A3405">
        <v>3404</v>
      </c>
      <c r="B3405">
        <v>3406</v>
      </c>
      <c r="C3405">
        <v>5</v>
      </c>
      <c r="D3405">
        <v>229729548</v>
      </c>
      <c r="E3405" s="12">
        <v>43847</v>
      </c>
      <c r="F3405">
        <v>568</v>
      </c>
      <c r="G3405" t="s">
        <v>127</v>
      </c>
      <c r="H3405">
        <v>12.19</v>
      </c>
      <c r="I3405">
        <v>3.6095000000000002</v>
      </c>
      <c r="J3405">
        <v>15.7995</v>
      </c>
      <c r="K3405" s="12">
        <v>43861</v>
      </c>
      <c r="L3405" s="12">
        <v>43861</v>
      </c>
      <c r="M3405" s="39">
        <v>5</v>
      </c>
      <c r="P3405" s="45">
        <v>6928</v>
      </c>
      <c r="Q3405" s="46">
        <v>6930</v>
      </c>
      <c r="R3405" s="46">
        <v>8</v>
      </c>
      <c r="S3405" s="58">
        <v>265285020</v>
      </c>
      <c r="T3405" s="47">
        <v>44211</v>
      </c>
      <c r="U3405" s="46">
        <v>1145</v>
      </c>
      <c r="V3405" s="46" t="s">
        <v>126</v>
      </c>
      <c r="W3405" s="46">
        <v>344.09</v>
      </c>
      <c r="X3405" s="46">
        <v>29.527199999999997</v>
      </c>
      <c r="Y3405" s="46">
        <v>373.61719999999997</v>
      </c>
      <c r="Z3405" s="47">
        <v>44223</v>
      </c>
      <c r="AA3405" s="47">
        <v>44223</v>
      </c>
      <c r="AB3405" s="48">
        <v>3</v>
      </c>
      <c r="AC3405" s="46" t="str">
        <f>VLOOKUP(Table12[[#This Row],[ImporterID (IMPORTERS)]],IMPORTERS[],3,FALSE)</f>
        <v>Central</v>
      </c>
      <c r="AD3405" s="49">
        <f>VLOOKUP(ORDERS[[#This Row],[ImporterID (IMPORTERS)]],IMPORTERS[],5,FALSE)</f>
        <v>35528</v>
      </c>
      <c r="AE3405" s="50" t="e">
        <f ca="1">DATEDIF(#REF!, TODAY(), "Y")</f>
        <v>#REF!</v>
      </c>
      <c r="AF3405" cm="1">
        <f t="array" aca="1" ref="AF3405" ca="1">IF(RAND()&gt;0.3,INDEX($AG$2:$AG$209,RANDBETWEEN(1,208)),INDEX($AH$2:$AH$866,RANDBETWEEN(1,865)))</f>
        <v>237599956</v>
      </c>
    </row>
    <row r="3406" spans="1:32" ht="15.75" customHeight="1" x14ac:dyDescent="0.25">
      <c r="A3406">
        <v>3405</v>
      </c>
      <c r="B3406">
        <v>3407</v>
      </c>
      <c r="C3406">
        <v>5</v>
      </c>
      <c r="D3406">
        <v>286632490</v>
      </c>
      <c r="E3406" s="12">
        <v>43850</v>
      </c>
      <c r="F3406">
        <v>568</v>
      </c>
      <c r="G3406" t="s">
        <v>126</v>
      </c>
      <c r="H3406">
        <v>70.150000000000006</v>
      </c>
      <c r="I3406">
        <v>6.5075000000000003</v>
      </c>
      <c r="J3406">
        <v>76.657499999999999</v>
      </c>
      <c r="K3406" s="12">
        <v>43861</v>
      </c>
      <c r="L3406" s="12">
        <v>43861</v>
      </c>
      <c r="M3406" s="39">
        <v>4</v>
      </c>
      <c r="P3406" s="45">
        <v>6929</v>
      </c>
      <c r="Q3406" s="46">
        <v>6931</v>
      </c>
      <c r="R3406" s="46">
        <v>7</v>
      </c>
      <c r="S3406" s="58">
        <v>300802878</v>
      </c>
      <c r="T3406" s="47">
        <v>44211</v>
      </c>
      <c r="U3406" s="46">
        <v>1145</v>
      </c>
      <c r="V3406" s="46" t="s">
        <v>126</v>
      </c>
      <c r="W3406" s="46">
        <v>392.12</v>
      </c>
      <c r="X3406" s="46">
        <v>33.369600000000005</v>
      </c>
      <c r="Y3406" s="46">
        <v>425.4896</v>
      </c>
      <c r="Z3406" s="47">
        <v>44225</v>
      </c>
      <c r="AA3406" s="47">
        <v>44225</v>
      </c>
      <c r="AB3406" s="48">
        <v>4</v>
      </c>
      <c r="AC3406" s="46" t="str">
        <f>VLOOKUP(Table12[[#This Row],[ImporterID (IMPORTERS)]],IMPORTERS[],3,FALSE)</f>
        <v>Central</v>
      </c>
      <c r="AD3406" s="49">
        <f>VLOOKUP(ORDERS[[#This Row],[ImporterID (IMPORTERS)]],IMPORTERS[],5,FALSE)</f>
        <v>25507</v>
      </c>
      <c r="AE3406" s="50" t="e">
        <f ca="1">DATEDIF(#REF!, TODAY(), "Y")</f>
        <v>#REF!</v>
      </c>
      <c r="AF3406" cm="1">
        <f t="array" aca="1" ref="AF3406" ca="1">IF(RAND()&gt;0.3,INDEX($AG$2:$AG$209,RANDBETWEEN(1,208)),INDEX($AH$2:$AH$866,RANDBETWEEN(1,865)))</f>
        <v>227842776</v>
      </c>
    </row>
    <row r="3407" spans="1:32" ht="15.75" customHeight="1" x14ac:dyDescent="0.25">
      <c r="A3407">
        <v>3406</v>
      </c>
      <c r="B3407">
        <v>3408</v>
      </c>
      <c r="C3407">
        <v>4</v>
      </c>
      <c r="D3407">
        <v>305245395</v>
      </c>
      <c r="E3407" s="12">
        <v>43844</v>
      </c>
      <c r="F3407">
        <v>569</v>
      </c>
      <c r="G3407" t="s">
        <v>126</v>
      </c>
      <c r="H3407">
        <v>97.86</v>
      </c>
      <c r="I3407">
        <v>7.8930000000000007</v>
      </c>
      <c r="J3407">
        <v>105.753</v>
      </c>
      <c r="K3407" s="12">
        <v>43862</v>
      </c>
      <c r="L3407" s="12">
        <v>43862</v>
      </c>
      <c r="M3407" s="39">
        <v>5</v>
      </c>
      <c r="P3407" s="45">
        <v>6930</v>
      </c>
      <c r="Q3407" s="46">
        <v>6932</v>
      </c>
      <c r="R3407" s="46">
        <v>11</v>
      </c>
      <c r="S3407" s="58">
        <v>323365679</v>
      </c>
      <c r="T3407" s="47">
        <v>44214</v>
      </c>
      <c r="U3407" s="46">
        <v>1145</v>
      </c>
      <c r="V3407" s="46" t="s">
        <v>126</v>
      </c>
      <c r="W3407" s="46">
        <v>124.22</v>
      </c>
      <c r="X3407" s="46">
        <v>11.9376</v>
      </c>
      <c r="Y3407" s="46">
        <v>136.1576</v>
      </c>
      <c r="Z3407" s="47">
        <v>44223</v>
      </c>
      <c r="AA3407" s="47">
        <v>44223</v>
      </c>
      <c r="AB3407" s="48">
        <v>5</v>
      </c>
      <c r="AC3407" s="46" t="str">
        <f>VLOOKUP(Table12[[#This Row],[ImporterID (IMPORTERS)]],IMPORTERS[],3,FALSE)</f>
        <v>Southern</v>
      </c>
      <c r="AD3407" s="49">
        <f>VLOOKUP(ORDERS[[#This Row],[ImporterID (IMPORTERS)]],IMPORTERS[],5,FALSE)</f>
        <v>24379</v>
      </c>
      <c r="AE3407" s="50" t="e">
        <f ca="1">DATEDIF(#REF!, TODAY(), "Y")</f>
        <v>#REF!</v>
      </c>
      <c r="AF3407" cm="1">
        <f t="array" aca="1" ref="AF3407" ca="1">IF(RAND()&gt;0.3,INDEX($AG$2:$AG$209,RANDBETWEEN(1,208)),INDEX($AH$2:$AH$866,RANDBETWEEN(1,865)))</f>
        <v>340804844</v>
      </c>
    </row>
    <row r="3408" spans="1:32" ht="15.75" customHeight="1" x14ac:dyDescent="0.25">
      <c r="A3408">
        <v>3407</v>
      </c>
      <c r="B3408">
        <v>3409</v>
      </c>
      <c r="C3408">
        <v>7</v>
      </c>
      <c r="D3408">
        <v>248027615</v>
      </c>
      <c r="E3408" s="12">
        <v>43844</v>
      </c>
      <c r="F3408">
        <v>569</v>
      </c>
      <c r="G3408" t="s">
        <v>126</v>
      </c>
      <c r="H3408">
        <v>82.05</v>
      </c>
      <c r="I3408">
        <v>7.1025</v>
      </c>
      <c r="J3408">
        <v>89.152500000000003</v>
      </c>
      <c r="K3408" s="12">
        <v>43861</v>
      </c>
      <c r="L3408" s="12">
        <v>43861</v>
      </c>
      <c r="M3408" s="39">
        <v>1</v>
      </c>
      <c r="P3408" s="45">
        <v>6931</v>
      </c>
      <c r="Q3408" s="46">
        <v>6933</v>
      </c>
      <c r="R3408" s="46">
        <v>21</v>
      </c>
      <c r="S3408" s="58">
        <v>292517345</v>
      </c>
      <c r="T3408" s="47">
        <v>44216</v>
      </c>
      <c r="U3408" s="46">
        <v>1145</v>
      </c>
      <c r="V3408" s="46" t="s">
        <v>126</v>
      </c>
      <c r="W3408" s="46">
        <v>218.84</v>
      </c>
      <c r="X3408" s="46">
        <v>19.507200000000001</v>
      </c>
      <c r="Y3408" s="46">
        <v>238.34720000000002</v>
      </c>
      <c r="Z3408" s="47">
        <v>44226</v>
      </c>
      <c r="AA3408" s="47">
        <v>44226</v>
      </c>
      <c r="AB3408" s="48">
        <v>4</v>
      </c>
      <c r="AC3408" s="46" t="str">
        <f>VLOOKUP(Table12[[#This Row],[ImporterID (IMPORTERS)]],IMPORTERS[],3,FALSE)</f>
        <v>Southern</v>
      </c>
      <c r="AD3408" s="49">
        <f>VLOOKUP(ORDERS[[#This Row],[ImporterID (IMPORTERS)]],IMPORTERS[],5,FALSE)</f>
        <v>18361</v>
      </c>
      <c r="AE3408" s="50" t="e">
        <f ca="1">DATEDIF(#REF!, TODAY(), "Y")</f>
        <v>#REF!</v>
      </c>
      <c r="AF3408" cm="1">
        <f t="array" aca="1" ref="AF3408" ca="1">IF(RAND()&gt;0.3,INDEX($AG$2:$AG$209,RANDBETWEEN(1,208)),INDEX($AH$2:$AH$866,RANDBETWEEN(1,865)))</f>
        <v>327660655</v>
      </c>
    </row>
    <row r="3409" spans="1:32" ht="15.75" customHeight="1" x14ac:dyDescent="0.25">
      <c r="A3409">
        <v>3408</v>
      </c>
      <c r="B3409">
        <v>3410</v>
      </c>
      <c r="C3409">
        <v>2</v>
      </c>
      <c r="D3409">
        <v>360172440</v>
      </c>
      <c r="E3409" s="12">
        <v>43849</v>
      </c>
      <c r="F3409">
        <v>569</v>
      </c>
      <c r="G3409" t="s">
        <v>126</v>
      </c>
      <c r="H3409">
        <v>22.23</v>
      </c>
      <c r="I3409">
        <v>4.1115000000000004</v>
      </c>
      <c r="J3409">
        <v>26.3415</v>
      </c>
      <c r="K3409" s="12">
        <v>43862</v>
      </c>
      <c r="L3409" s="12">
        <v>43862</v>
      </c>
      <c r="M3409" s="39">
        <v>5</v>
      </c>
      <c r="P3409" s="45">
        <v>6932</v>
      </c>
      <c r="Q3409" s="46">
        <v>6934</v>
      </c>
      <c r="R3409" s="46">
        <v>17</v>
      </c>
      <c r="S3409" s="58">
        <v>372312758</v>
      </c>
      <c r="T3409" s="47">
        <v>44217</v>
      </c>
      <c r="U3409" s="46">
        <v>1145</v>
      </c>
      <c r="V3409" s="46" t="s">
        <v>126</v>
      </c>
      <c r="W3409" s="46">
        <v>174.28</v>
      </c>
      <c r="X3409" s="46">
        <v>15.942400000000001</v>
      </c>
      <c r="Y3409" s="46">
        <v>190.22239999999999</v>
      </c>
      <c r="Z3409" s="47">
        <v>44225</v>
      </c>
      <c r="AA3409" s="47">
        <v>44225</v>
      </c>
      <c r="AB3409" s="48">
        <v>4</v>
      </c>
      <c r="AC3409" s="46" t="str">
        <f>VLOOKUP(Table12[[#This Row],[ImporterID (IMPORTERS)]],IMPORTERS[],3,FALSE)</f>
        <v>Jerusalem District</v>
      </c>
      <c r="AD3409" s="49">
        <f>VLOOKUP(ORDERS[[#This Row],[ImporterID (IMPORTERS)]],IMPORTERS[],5,FALSE)</f>
        <v>31275</v>
      </c>
      <c r="AE3409" s="50" t="e">
        <f ca="1">DATEDIF(#REF!, TODAY(), "Y")</f>
        <v>#REF!</v>
      </c>
      <c r="AF3409" cm="1">
        <f t="array" aca="1" ref="AF3409" ca="1">IF(RAND()&gt;0.3,INDEX($AG$2:$AG$209,RANDBETWEEN(1,208)),INDEX($AH$2:$AH$866,RANDBETWEEN(1,865)))</f>
        <v>313478039</v>
      </c>
    </row>
    <row r="3410" spans="1:32" ht="15.75" customHeight="1" x14ac:dyDescent="0.25">
      <c r="A3410">
        <v>3409</v>
      </c>
      <c r="B3410">
        <v>3411</v>
      </c>
      <c r="C3410">
        <v>7</v>
      </c>
      <c r="D3410">
        <v>283388428</v>
      </c>
      <c r="E3410" s="12">
        <v>43850</v>
      </c>
      <c r="F3410">
        <v>569</v>
      </c>
      <c r="G3410" t="s">
        <v>126</v>
      </c>
      <c r="H3410">
        <v>98.01</v>
      </c>
      <c r="I3410">
        <v>7.900500000000001</v>
      </c>
      <c r="J3410">
        <v>105.91050000000001</v>
      </c>
      <c r="K3410" s="12">
        <v>43866</v>
      </c>
      <c r="L3410" s="12">
        <v>43866</v>
      </c>
      <c r="M3410" s="39">
        <v>4</v>
      </c>
      <c r="P3410" s="45">
        <v>6933</v>
      </c>
      <c r="Q3410" s="46">
        <v>6935</v>
      </c>
      <c r="R3410" s="46">
        <v>21</v>
      </c>
      <c r="S3410" s="58">
        <v>305932958</v>
      </c>
      <c r="T3410" s="47">
        <v>44217</v>
      </c>
      <c r="U3410" s="46">
        <v>1145</v>
      </c>
      <c r="V3410" s="46" t="s">
        <v>127</v>
      </c>
      <c r="W3410" s="46">
        <v>254.22</v>
      </c>
      <c r="X3410" s="46">
        <v>22.337600000000002</v>
      </c>
      <c r="Y3410" s="46">
        <v>276.55759999999998</v>
      </c>
      <c r="Z3410" s="47">
        <v>44227</v>
      </c>
      <c r="AA3410" s="47">
        <v>44227</v>
      </c>
      <c r="AB3410" s="48">
        <v>4</v>
      </c>
      <c r="AC3410" s="46" t="str">
        <f>VLOOKUP(Table12[[#This Row],[ImporterID (IMPORTERS)]],IMPORTERS[],3,FALSE)</f>
        <v>Central</v>
      </c>
      <c r="AD3410" s="49">
        <f>VLOOKUP(ORDERS[[#This Row],[ImporterID (IMPORTERS)]],IMPORTERS[],5,FALSE)</f>
        <v>31548</v>
      </c>
      <c r="AE3410" s="50" t="e">
        <f ca="1">DATEDIF(#REF!, TODAY(), "Y")</f>
        <v>#REF!</v>
      </c>
      <c r="AF3410" cm="1">
        <f t="array" aca="1" ref="AF3410" ca="1">IF(RAND()&gt;0.3,INDEX($AG$2:$AG$209,RANDBETWEEN(1,208)),INDEX($AH$2:$AH$866,RANDBETWEEN(1,865)))</f>
        <v>376801402</v>
      </c>
    </row>
    <row r="3411" spans="1:32" ht="15.75" customHeight="1" x14ac:dyDescent="0.25">
      <c r="A3411">
        <v>3410</v>
      </c>
      <c r="B3411">
        <v>3412</v>
      </c>
      <c r="C3411">
        <v>10</v>
      </c>
      <c r="D3411">
        <v>310897731</v>
      </c>
      <c r="E3411" s="12">
        <v>43850</v>
      </c>
      <c r="F3411">
        <v>569</v>
      </c>
      <c r="G3411" t="s">
        <v>126</v>
      </c>
      <c r="H3411">
        <v>62.03</v>
      </c>
      <c r="I3411">
        <v>6.1014999999999997</v>
      </c>
      <c r="J3411">
        <v>68.131500000000003</v>
      </c>
      <c r="K3411" s="12">
        <v>43866</v>
      </c>
      <c r="L3411" s="12">
        <v>43866</v>
      </c>
      <c r="M3411" s="39">
        <v>5</v>
      </c>
      <c r="P3411" s="45">
        <v>6934</v>
      </c>
      <c r="Q3411" s="46">
        <v>6936</v>
      </c>
      <c r="R3411" s="46">
        <v>16</v>
      </c>
      <c r="S3411" s="58">
        <v>268603276</v>
      </c>
      <c r="T3411" s="47">
        <v>44219</v>
      </c>
      <c r="U3411" s="46">
        <v>1145</v>
      </c>
      <c r="V3411" s="46" t="s">
        <v>126</v>
      </c>
      <c r="W3411" s="46">
        <v>440.74</v>
      </c>
      <c r="X3411" s="46">
        <v>37.2592</v>
      </c>
      <c r="Y3411" s="46">
        <v>477.99920000000003</v>
      </c>
      <c r="Z3411" s="47">
        <v>44227</v>
      </c>
      <c r="AA3411" s="47">
        <v>44227</v>
      </c>
      <c r="AB3411" s="48">
        <v>4</v>
      </c>
      <c r="AC3411" s="46" t="str">
        <f>VLOOKUP(Table12[[#This Row],[ImporterID (IMPORTERS)]],IMPORTERS[],3,FALSE)</f>
        <v>Central</v>
      </c>
      <c r="AD3411" s="49">
        <f>VLOOKUP(ORDERS[[#This Row],[ImporterID (IMPORTERS)]],IMPORTERS[],5,FALSE)</f>
        <v>31794</v>
      </c>
      <c r="AE3411" s="50" t="e">
        <f ca="1">DATEDIF(#REF!, TODAY(), "Y")</f>
        <v>#REF!</v>
      </c>
      <c r="AF3411" cm="1">
        <f t="array" aca="1" ref="AF3411" ca="1">IF(RAND()&gt;0.3,INDEX($AG$2:$AG$209,RANDBETWEEN(1,208)),INDEX($AH$2:$AH$866,RANDBETWEEN(1,865)))</f>
        <v>297680837</v>
      </c>
    </row>
    <row r="3412" spans="1:32" ht="15.75" customHeight="1" x14ac:dyDescent="0.25">
      <c r="A3412">
        <v>3411</v>
      </c>
      <c r="B3412">
        <v>3413</v>
      </c>
      <c r="C3412">
        <v>10</v>
      </c>
      <c r="D3412">
        <v>244655856</v>
      </c>
      <c r="E3412" s="12">
        <v>43851</v>
      </c>
      <c r="F3412">
        <v>569</v>
      </c>
      <c r="G3412" t="s">
        <v>126</v>
      </c>
      <c r="H3412">
        <v>58.49</v>
      </c>
      <c r="I3412">
        <v>5.9245000000000001</v>
      </c>
      <c r="J3412">
        <v>64.414500000000004</v>
      </c>
      <c r="K3412" s="12">
        <v>43860</v>
      </c>
      <c r="L3412" s="12">
        <v>43860</v>
      </c>
      <c r="M3412" s="39">
        <v>2</v>
      </c>
      <c r="P3412" s="45">
        <v>6935</v>
      </c>
      <c r="Q3412" s="46">
        <v>6937</v>
      </c>
      <c r="R3412" s="46">
        <v>21</v>
      </c>
      <c r="S3412" s="58">
        <v>379128803</v>
      </c>
      <c r="T3412" s="47">
        <v>44212</v>
      </c>
      <c r="U3412" s="46">
        <v>1146</v>
      </c>
      <c r="V3412" s="46" t="s">
        <v>126</v>
      </c>
      <c r="W3412" s="46">
        <v>37.94</v>
      </c>
      <c r="X3412" s="46">
        <v>4.2763999999999998</v>
      </c>
      <c r="Y3412" s="46">
        <v>42.2164</v>
      </c>
      <c r="Z3412" s="47">
        <v>44224</v>
      </c>
      <c r="AA3412" s="47">
        <v>44224</v>
      </c>
      <c r="AB3412" s="48">
        <v>2</v>
      </c>
      <c r="AC3412" s="46" t="str">
        <f>VLOOKUP(Table12[[#This Row],[ImporterID (IMPORTERS)]],IMPORTERS[],3,FALSE)</f>
        <v>Central</v>
      </c>
      <c r="AD3412" s="49">
        <f>VLOOKUP(ORDERS[[#This Row],[ImporterID (IMPORTERS)]],IMPORTERS[],5,FALSE)</f>
        <v>23066</v>
      </c>
      <c r="AE3412" s="50" t="e">
        <f ca="1">DATEDIF(#REF!, TODAY(), "Y")</f>
        <v>#REF!</v>
      </c>
      <c r="AF3412" cm="1">
        <f t="array" aca="1" ref="AF3412" ca="1">IF(RAND()&gt;0.3,INDEX($AG$2:$AG$209,RANDBETWEEN(1,208)),INDEX($AH$2:$AH$866,RANDBETWEEN(1,865)))</f>
        <v>372936545</v>
      </c>
    </row>
    <row r="3413" spans="1:32" ht="15.75" customHeight="1" x14ac:dyDescent="0.25">
      <c r="A3413">
        <v>3412</v>
      </c>
      <c r="B3413">
        <v>3414</v>
      </c>
      <c r="C3413">
        <v>13</v>
      </c>
      <c r="D3413">
        <v>298927411</v>
      </c>
      <c r="E3413" s="12">
        <v>43852</v>
      </c>
      <c r="F3413">
        <v>569</v>
      </c>
      <c r="G3413" t="s">
        <v>126</v>
      </c>
      <c r="H3413">
        <v>61.97</v>
      </c>
      <c r="I3413">
        <v>6.0984999999999996</v>
      </c>
      <c r="J3413">
        <v>68.0685</v>
      </c>
      <c r="K3413" s="12">
        <v>43865</v>
      </c>
      <c r="L3413" s="12">
        <v>43865</v>
      </c>
      <c r="M3413" s="39">
        <v>5</v>
      </c>
      <c r="P3413" s="45">
        <v>6936</v>
      </c>
      <c r="Q3413" s="46">
        <v>6938</v>
      </c>
      <c r="R3413" s="46">
        <v>1</v>
      </c>
      <c r="S3413" s="58">
        <v>209294974</v>
      </c>
      <c r="T3413" s="47">
        <v>44217</v>
      </c>
      <c r="U3413" s="46">
        <v>1146</v>
      </c>
      <c r="V3413" s="46" t="s">
        <v>126</v>
      </c>
      <c r="W3413" s="46">
        <v>182.33</v>
      </c>
      <c r="X3413" s="46">
        <v>12.9398</v>
      </c>
      <c r="Y3413" s="46">
        <v>195.2698</v>
      </c>
      <c r="Z3413" s="47">
        <v>44223</v>
      </c>
      <c r="AA3413" s="47">
        <v>44223</v>
      </c>
      <c r="AB3413" s="48">
        <v>5</v>
      </c>
      <c r="AC3413" s="46" t="str">
        <f>VLOOKUP(Table12[[#This Row],[ImporterID (IMPORTERS)]],IMPORTERS[],3,FALSE)</f>
        <v>Central</v>
      </c>
      <c r="AD3413" s="49">
        <f>VLOOKUP(ORDERS[[#This Row],[ImporterID (IMPORTERS)]],IMPORTERS[],5,FALSE)</f>
        <v>33650</v>
      </c>
      <c r="AE3413" s="50" t="e">
        <f ca="1">DATEDIF(#REF!, TODAY(), "Y")</f>
        <v>#REF!</v>
      </c>
      <c r="AF3413" cm="1">
        <f t="array" aca="1" ref="AF3413" ca="1">IF(RAND()&gt;0.3,INDEX($AG$2:$AG$209,RANDBETWEEN(1,208)),INDEX($AH$2:$AH$866,RANDBETWEEN(1,865)))</f>
        <v>220706717</v>
      </c>
    </row>
    <row r="3414" spans="1:32" ht="15.75" customHeight="1" x14ac:dyDescent="0.25">
      <c r="A3414">
        <v>3413</v>
      </c>
      <c r="B3414">
        <v>3415</v>
      </c>
      <c r="C3414">
        <v>4</v>
      </c>
      <c r="D3414">
        <v>397744493</v>
      </c>
      <c r="E3414" s="12">
        <v>43854</v>
      </c>
      <c r="F3414">
        <v>569</v>
      </c>
      <c r="G3414" t="s">
        <v>126</v>
      </c>
      <c r="H3414">
        <v>65.2</v>
      </c>
      <c r="I3414">
        <v>6.26</v>
      </c>
      <c r="J3414">
        <v>71.460000000000008</v>
      </c>
      <c r="K3414" s="12">
        <v>43863</v>
      </c>
      <c r="L3414" s="12">
        <v>43863</v>
      </c>
      <c r="M3414" s="39">
        <v>4</v>
      </c>
      <c r="P3414" s="45">
        <v>6937</v>
      </c>
      <c r="Q3414" s="46">
        <v>6939</v>
      </c>
      <c r="R3414" s="46">
        <v>12</v>
      </c>
      <c r="S3414" s="58">
        <v>385241886</v>
      </c>
      <c r="T3414" s="47">
        <v>44219</v>
      </c>
      <c r="U3414" s="46">
        <v>1146</v>
      </c>
      <c r="V3414" s="46" t="s">
        <v>127</v>
      </c>
      <c r="W3414" s="46">
        <v>132.32</v>
      </c>
      <c r="X3414" s="46">
        <v>9.9391999999999996</v>
      </c>
      <c r="Y3414" s="46">
        <v>142.25919999999999</v>
      </c>
      <c r="Z3414" s="47">
        <v>44224</v>
      </c>
      <c r="AA3414" s="47">
        <v>44224</v>
      </c>
      <c r="AB3414" s="48">
        <v>2</v>
      </c>
      <c r="AC3414" s="46" t="str">
        <f>VLOOKUP(Table12[[#This Row],[ImporterID (IMPORTERS)]],IMPORTERS[],3,FALSE)</f>
        <v>Southern</v>
      </c>
      <c r="AD3414" s="49">
        <f>VLOOKUP(ORDERS[[#This Row],[ImporterID (IMPORTERS)]],IMPORTERS[],5,FALSE)</f>
        <v>26092</v>
      </c>
      <c r="AE3414" s="50" t="e">
        <f ca="1">DATEDIF(#REF!, TODAY(), "Y")</f>
        <v>#REF!</v>
      </c>
      <c r="AF3414" cm="1">
        <f t="array" aca="1" ref="AF3414" ca="1">IF(RAND()&gt;0.3,INDEX($AG$2:$AG$209,RANDBETWEEN(1,208)),INDEX($AH$2:$AH$866,RANDBETWEEN(1,865)))</f>
        <v>220178722</v>
      </c>
    </row>
    <row r="3415" spans="1:32" ht="15.75" customHeight="1" x14ac:dyDescent="0.25">
      <c r="A3415">
        <v>3414</v>
      </c>
      <c r="B3415">
        <v>3416</v>
      </c>
      <c r="C3415">
        <v>4</v>
      </c>
      <c r="D3415">
        <v>233204397</v>
      </c>
      <c r="E3415" s="12">
        <v>43855</v>
      </c>
      <c r="F3415">
        <v>569</v>
      </c>
      <c r="G3415" t="s">
        <v>127</v>
      </c>
      <c r="H3415">
        <v>21.33</v>
      </c>
      <c r="I3415">
        <v>4.0664999999999996</v>
      </c>
      <c r="J3415">
        <v>25.396499999999996</v>
      </c>
      <c r="K3415" s="12">
        <v>43865</v>
      </c>
      <c r="L3415" s="12">
        <v>43865</v>
      </c>
      <c r="M3415" s="39">
        <v>4</v>
      </c>
      <c r="P3415" s="45">
        <v>6938</v>
      </c>
      <c r="Q3415" s="46">
        <v>6940</v>
      </c>
      <c r="R3415" s="46">
        <v>5</v>
      </c>
      <c r="S3415" s="58">
        <v>286560226</v>
      </c>
      <c r="T3415" s="47">
        <v>44220</v>
      </c>
      <c r="U3415" s="46">
        <v>1146</v>
      </c>
      <c r="V3415" s="46" t="s">
        <v>126</v>
      </c>
      <c r="W3415" s="46">
        <v>459.76</v>
      </c>
      <c r="X3415" s="46">
        <v>29.585599999999999</v>
      </c>
      <c r="Y3415" s="46">
        <v>489.34559999999999</v>
      </c>
      <c r="Z3415" s="47">
        <v>44226</v>
      </c>
      <c r="AA3415" s="47">
        <v>44226</v>
      </c>
      <c r="AB3415" s="48">
        <v>4</v>
      </c>
      <c r="AC3415" s="46" t="str">
        <f>VLOOKUP(Table12[[#This Row],[ImporterID (IMPORTERS)]],IMPORTERS[],3,FALSE)</f>
        <v>Central</v>
      </c>
      <c r="AD3415" s="49">
        <f>VLOOKUP(ORDERS[[#This Row],[ImporterID (IMPORTERS)]],IMPORTERS[],5,FALSE)</f>
        <v>22223</v>
      </c>
      <c r="AE3415" s="50" t="e">
        <f ca="1">DATEDIF(#REF!, TODAY(), "Y")</f>
        <v>#REF!</v>
      </c>
      <c r="AF3415" cm="1">
        <f t="array" aca="1" ref="AF3415" ca="1">IF(RAND()&gt;0.3,INDEX($AG$2:$AG$209,RANDBETWEEN(1,208)),INDEX($AH$2:$AH$866,RANDBETWEEN(1,865)))</f>
        <v>232557652</v>
      </c>
    </row>
    <row r="3416" spans="1:32" ht="15.75" customHeight="1" x14ac:dyDescent="0.25">
      <c r="A3416">
        <v>3415</v>
      </c>
      <c r="B3416">
        <v>3417</v>
      </c>
      <c r="C3416">
        <v>3</v>
      </c>
      <c r="D3416">
        <v>282378536</v>
      </c>
      <c r="E3416" s="12">
        <v>43855</v>
      </c>
      <c r="F3416">
        <v>569</v>
      </c>
      <c r="G3416" t="s">
        <v>126</v>
      </c>
      <c r="H3416">
        <v>70.2</v>
      </c>
      <c r="I3416">
        <v>6.51</v>
      </c>
      <c r="J3416">
        <v>76.710000000000008</v>
      </c>
      <c r="K3416" s="12">
        <v>43864</v>
      </c>
      <c r="L3416" s="12">
        <v>43864</v>
      </c>
      <c r="M3416" s="39">
        <v>2</v>
      </c>
      <c r="P3416" s="45">
        <v>6939</v>
      </c>
      <c r="Q3416" s="46">
        <v>6941</v>
      </c>
      <c r="R3416" s="46">
        <v>12</v>
      </c>
      <c r="S3416" s="58">
        <v>209294974</v>
      </c>
      <c r="T3416" s="47">
        <v>44207</v>
      </c>
      <c r="U3416" s="46">
        <v>1147</v>
      </c>
      <c r="V3416" s="46" t="s">
        <v>127</v>
      </c>
      <c r="W3416" s="46">
        <v>231.79</v>
      </c>
      <c r="X3416" s="46">
        <v>20.543199999999999</v>
      </c>
      <c r="Y3416" s="46">
        <v>252.33319999999998</v>
      </c>
      <c r="Z3416" s="47">
        <v>44224</v>
      </c>
      <c r="AA3416" s="47">
        <v>44224</v>
      </c>
      <c r="AB3416" s="48">
        <v>4</v>
      </c>
      <c r="AC3416" s="46" t="str">
        <f>VLOOKUP(Table12[[#This Row],[ImporterID (IMPORTERS)]],IMPORTERS[],3,FALSE)</f>
        <v>Central</v>
      </c>
      <c r="AD3416" s="49">
        <f>VLOOKUP(ORDERS[[#This Row],[ImporterID (IMPORTERS)]],IMPORTERS[],5,FALSE)</f>
        <v>25175</v>
      </c>
      <c r="AE3416" s="50" t="e">
        <f ca="1">DATEDIF(#REF!, TODAY(), "Y")</f>
        <v>#REF!</v>
      </c>
      <c r="AF3416" cm="1">
        <f t="array" aca="1" ref="AF3416" ca="1">IF(RAND()&gt;0.3,INDEX($AG$2:$AG$209,RANDBETWEEN(1,208)),INDEX($AH$2:$AH$866,RANDBETWEEN(1,865)))</f>
        <v>215162500</v>
      </c>
    </row>
    <row r="3417" spans="1:32" ht="15.75" customHeight="1" x14ac:dyDescent="0.25">
      <c r="A3417">
        <v>3416</v>
      </c>
      <c r="B3417">
        <v>3418</v>
      </c>
      <c r="C3417">
        <v>15</v>
      </c>
      <c r="D3417">
        <v>233204397</v>
      </c>
      <c r="E3417" s="12">
        <v>43855</v>
      </c>
      <c r="F3417">
        <v>569</v>
      </c>
      <c r="G3417" t="s">
        <v>126</v>
      </c>
      <c r="H3417">
        <v>15.58</v>
      </c>
      <c r="I3417">
        <v>3.7789999999999999</v>
      </c>
      <c r="J3417">
        <v>19.359000000000002</v>
      </c>
      <c r="K3417" s="12">
        <v>43861</v>
      </c>
      <c r="L3417" s="12">
        <v>43861</v>
      </c>
      <c r="M3417" s="39">
        <v>1</v>
      </c>
      <c r="P3417" s="45">
        <v>6940</v>
      </c>
      <c r="Q3417" s="46">
        <v>6942</v>
      </c>
      <c r="R3417" s="46">
        <v>10</v>
      </c>
      <c r="S3417" s="58">
        <v>358779532</v>
      </c>
      <c r="T3417" s="47">
        <v>44208</v>
      </c>
      <c r="U3417" s="46">
        <v>1147</v>
      </c>
      <c r="V3417" s="46" t="s">
        <v>126</v>
      </c>
      <c r="W3417" s="46">
        <v>193.08</v>
      </c>
      <c r="X3417" s="46">
        <v>17.446400000000001</v>
      </c>
      <c r="Y3417" s="46">
        <v>210.52640000000002</v>
      </c>
      <c r="Z3417" s="47">
        <v>44223</v>
      </c>
      <c r="AA3417" s="47">
        <v>44223</v>
      </c>
      <c r="AB3417" s="48">
        <v>4</v>
      </c>
      <c r="AC3417" s="46" t="str">
        <f>VLOOKUP(Table12[[#This Row],[ImporterID (IMPORTERS)]],IMPORTERS[],3,FALSE)</f>
        <v>Central</v>
      </c>
      <c r="AD3417" s="49">
        <f>VLOOKUP(ORDERS[[#This Row],[ImporterID (IMPORTERS)]],IMPORTERS[],5,FALSE)</f>
        <v>22223</v>
      </c>
      <c r="AE3417" s="50" t="e">
        <f ca="1">DATEDIF(#REF!, TODAY(), "Y")</f>
        <v>#REF!</v>
      </c>
      <c r="AF3417" cm="1">
        <f t="array" aca="1" ref="AF3417" ca="1">IF(RAND()&gt;0.3,INDEX($AG$2:$AG$209,RANDBETWEEN(1,208)),INDEX($AH$2:$AH$866,RANDBETWEEN(1,865)))</f>
        <v>248548031</v>
      </c>
    </row>
    <row r="3418" spans="1:32" ht="15.75" customHeight="1" x14ac:dyDescent="0.25">
      <c r="A3418">
        <v>3417</v>
      </c>
      <c r="B3418">
        <v>3419</v>
      </c>
      <c r="C3418">
        <v>2</v>
      </c>
      <c r="D3418">
        <v>291233989</v>
      </c>
      <c r="E3418" s="12">
        <v>43858</v>
      </c>
      <c r="F3418">
        <v>569</v>
      </c>
      <c r="G3418" t="s">
        <v>126</v>
      </c>
      <c r="H3418">
        <v>19.190000000000001</v>
      </c>
      <c r="I3418">
        <v>3.9595000000000002</v>
      </c>
      <c r="J3418">
        <v>23.149500000000003</v>
      </c>
      <c r="K3418" s="12">
        <v>43862</v>
      </c>
      <c r="L3418" s="12">
        <v>43862</v>
      </c>
      <c r="M3418" s="39">
        <v>5</v>
      </c>
      <c r="P3418" s="45">
        <v>6941</v>
      </c>
      <c r="Q3418" s="46">
        <v>6943</v>
      </c>
      <c r="R3418" s="46">
        <v>3</v>
      </c>
      <c r="S3418" s="58">
        <v>241366267</v>
      </c>
      <c r="T3418" s="47">
        <v>44209</v>
      </c>
      <c r="U3418" s="46">
        <v>1147</v>
      </c>
      <c r="V3418" s="46" t="s">
        <v>126</v>
      </c>
      <c r="W3418" s="46">
        <v>391.32</v>
      </c>
      <c r="X3418" s="46">
        <v>33.305599999999998</v>
      </c>
      <c r="Y3418" s="46">
        <v>424.62559999999996</v>
      </c>
      <c r="Z3418" s="47">
        <v>44226</v>
      </c>
      <c r="AA3418" s="47">
        <v>44226</v>
      </c>
      <c r="AB3418" s="48">
        <v>1</v>
      </c>
      <c r="AC3418" s="46" t="str">
        <f>VLOOKUP(Table12[[#This Row],[ImporterID (IMPORTERS)]],IMPORTERS[],3,FALSE)</f>
        <v>Haifa District</v>
      </c>
      <c r="AD3418" s="49">
        <f>VLOOKUP(ORDERS[[#This Row],[ImporterID (IMPORTERS)]],IMPORTERS[],5,FALSE)</f>
        <v>30520</v>
      </c>
      <c r="AE3418" s="50" t="e">
        <f ca="1">DATEDIF(#REF!, TODAY(), "Y")</f>
        <v>#REF!</v>
      </c>
      <c r="AF3418" cm="1">
        <f t="array" aca="1" ref="AF3418" ca="1">IF(RAND()&gt;0.3,INDEX($AG$2:$AG$209,RANDBETWEEN(1,208)),INDEX($AH$2:$AH$866,RANDBETWEEN(1,865)))</f>
        <v>397433921</v>
      </c>
    </row>
    <row r="3419" spans="1:32" ht="15.75" customHeight="1" x14ac:dyDescent="0.25">
      <c r="A3419">
        <v>3418</v>
      </c>
      <c r="B3419">
        <v>3420</v>
      </c>
      <c r="C3419">
        <v>1</v>
      </c>
      <c r="D3419">
        <v>234017694</v>
      </c>
      <c r="E3419" s="12">
        <v>43858</v>
      </c>
      <c r="F3419">
        <v>569</v>
      </c>
      <c r="G3419" t="s">
        <v>126</v>
      </c>
      <c r="H3419">
        <v>38.9</v>
      </c>
      <c r="I3419">
        <v>4.9450000000000003</v>
      </c>
      <c r="J3419">
        <v>43.844999999999999</v>
      </c>
      <c r="K3419" s="12">
        <v>43864</v>
      </c>
      <c r="L3419" s="12">
        <v>43864</v>
      </c>
      <c r="M3419" s="39">
        <v>4</v>
      </c>
      <c r="P3419" s="45">
        <v>6942</v>
      </c>
      <c r="Q3419" s="46">
        <v>6944</v>
      </c>
      <c r="R3419" s="46">
        <v>3</v>
      </c>
      <c r="S3419" s="58">
        <v>224550630</v>
      </c>
      <c r="T3419" s="47">
        <v>44210</v>
      </c>
      <c r="U3419" s="46">
        <v>1147</v>
      </c>
      <c r="V3419" s="46" t="s">
        <v>126</v>
      </c>
      <c r="W3419" s="46">
        <v>393.18</v>
      </c>
      <c r="X3419" s="46">
        <v>33.4544</v>
      </c>
      <c r="Y3419" s="46">
        <v>426.63440000000003</v>
      </c>
      <c r="Z3419" s="47">
        <v>44227</v>
      </c>
      <c r="AA3419" s="47">
        <v>44227</v>
      </c>
      <c r="AB3419" s="48">
        <v>1</v>
      </c>
      <c r="AC3419" s="46" t="str">
        <f>VLOOKUP(Table12[[#This Row],[ImporterID (IMPORTERS)]],IMPORTERS[],3,FALSE)</f>
        <v>Jerusalem District</v>
      </c>
      <c r="AD3419" s="49">
        <f>VLOOKUP(ORDERS[[#This Row],[ImporterID (IMPORTERS)]],IMPORTERS[],5,FALSE)</f>
        <v>28377</v>
      </c>
      <c r="AE3419" s="50" t="e">
        <f ca="1">DATEDIF(#REF!, TODAY(), "Y")</f>
        <v>#REF!</v>
      </c>
      <c r="AF3419" cm="1">
        <f t="array" aca="1" ref="AF3419" ca="1">IF(RAND()&gt;0.3,INDEX($AG$2:$AG$209,RANDBETWEEN(1,208)),INDEX($AH$2:$AH$866,RANDBETWEEN(1,865)))</f>
        <v>227842776</v>
      </c>
    </row>
    <row r="3420" spans="1:32" ht="15.75" customHeight="1" x14ac:dyDescent="0.25">
      <c r="A3420">
        <v>3419</v>
      </c>
      <c r="B3420">
        <v>3421</v>
      </c>
      <c r="C3420">
        <v>4</v>
      </c>
      <c r="D3420">
        <v>330705642</v>
      </c>
      <c r="E3420" s="12">
        <v>43846</v>
      </c>
      <c r="F3420">
        <v>570</v>
      </c>
      <c r="G3420" t="s">
        <v>126</v>
      </c>
      <c r="H3420">
        <v>35.159999999999997</v>
      </c>
      <c r="I3420">
        <v>4.758</v>
      </c>
      <c r="J3420">
        <v>39.917999999999999</v>
      </c>
      <c r="K3420" s="12">
        <v>43862</v>
      </c>
      <c r="L3420" s="12">
        <v>43862</v>
      </c>
      <c r="M3420" s="39">
        <v>4</v>
      </c>
      <c r="P3420" s="45">
        <v>6943</v>
      </c>
      <c r="Q3420" s="46">
        <v>6945</v>
      </c>
      <c r="R3420" s="46">
        <v>18</v>
      </c>
      <c r="S3420" s="58">
        <v>349339599</v>
      </c>
      <c r="T3420" s="47">
        <v>44211</v>
      </c>
      <c r="U3420" s="46">
        <v>1147</v>
      </c>
      <c r="V3420" s="46" t="s">
        <v>126</v>
      </c>
      <c r="W3420" s="46">
        <v>43.43</v>
      </c>
      <c r="X3420" s="46">
        <v>5.4744000000000002</v>
      </c>
      <c r="Y3420" s="46">
        <v>48.904400000000003</v>
      </c>
      <c r="Z3420" s="47">
        <v>44223</v>
      </c>
      <c r="AA3420" s="47">
        <v>44223</v>
      </c>
      <c r="AB3420" s="48">
        <v>5</v>
      </c>
      <c r="AC3420" s="46" t="str">
        <f>VLOOKUP(Table12[[#This Row],[ImporterID (IMPORTERS)]],IMPORTERS[],3,FALSE)</f>
        <v>Jerusalem District</v>
      </c>
      <c r="AD3420" s="49">
        <f>VLOOKUP(ORDERS[[#This Row],[ImporterID (IMPORTERS)]],IMPORTERS[],5,FALSE)</f>
        <v>36778</v>
      </c>
      <c r="AE3420" s="50" t="e">
        <f ca="1">DATEDIF(#REF!, TODAY(), "Y")</f>
        <v>#REF!</v>
      </c>
      <c r="AF3420" cm="1">
        <f t="array" aca="1" ref="AF3420" ca="1">IF(RAND()&gt;0.3,INDEX($AG$2:$AG$209,RANDBETWEEN(1,208)),INDEX($AH$2:$AH$866,RANDBETWEEN(1,865)))</f>
        <v>248140331</v>
      </c>
    </row>
    <row r="3421" spans="1:32" ht="15.75" customHeight="1" x14ac:dyDescent="0.25">
      <c r="A3421">
        <v>3420</v>
      </c>
      <c r="B3421">
        <v>3422</v>
      </c>
      <c r="C3421">
        <v>15</v>
      </c>
      <c r="D3421">
        <v>254527422</v>
      </c>
      <c r="E3421" s="12">
        <v>43846</v>
      </c>
      <c r="F3421">
        <v>570</v>
      </c>
      <c r="G3421" t="s">
        <v>127</v>
      </c>
      <c r="H3421">
        <v>16.71</v>
      </c>
      <c r="I3421">
        <v>3.8355000000000001</v>
      </c>
      <c r="J3421">
        <v>20.545500000000001</v>
      </c>
      <c r="K3421" s="12">
        <v>43862</v>
      </c>
      <c r="L3421" s="12">
        <v>43862</v>
      </c>
      <c r="M3421" s="39">
        <v>5</v>
      </c>
      <c r="P3421" s="45">
        <v>6944</v>
      </c>
      <c r="Q3421" s="46">
        <v>6946</v>
      </c>
      <c r="R3421" s="46">
        <v>3</v>
      </c>
      <c r="S3421" s="58">
        <v>338550198</v>
      </c>
      <c r="T3421" s="47">
        <v>44212</v>
      </c>
      <c r="U3421" s="46">
        <v>1147</v>
      </c>
      <c r="V3421" s="46" t="s">
        <v>126</v>
      </c>
      <c r="W3421" s="46">
        <v>218.28</v>
      </c>
      <c r="X3421" s="46">
        <v>19.462399999999999</v>
      </c>
      <c r="Y3421" s="46">
        <v>237.7424</v>
      </c>
      <c r="Z3421" s="47">
        <v>44227</v>
      </c>
      <c r="AA3421" s="47">
        <v>44227</v>
      </c>
      <c r="AB3421" s="48">
        <v>4</v>
      </c>
      <c r="AC3421" s="46" t="str">
        <f>VLOOKUP(Table12[[#This Row],[ImporterID (IMPORTERS)]],IMPORTERS[],3,FALSE)</f>
        <v>Central</v>
      </c>
      <c r="AD3421" s="49">
        <f>VLOOKUP(ORDERS[[#This Row],[ImporterID (IMPORTERS)]],IMPORTERS[],5,FALSE)</f>
        <v>35646</v>
      </c>
      <c r="AE3421" s="50" t="e">
        <f ca="1">DATEDIF(#REF!, TODAY(), "Y")</f>
        <v>#REF!</v>
      </c>
      <c r="AF3421" cm="1">
        <f t="array" aca="1" ref="AF3421" ca="1">IF(RAND()&gt;0.3,INDEX($AG$2:$AG$209,RANDBETWEEN(1,208)),INDEX($AH$2:$AH$866,RANDBETWEEN(1,865)))</f>
        <v>319470401</v>
      </c>
    </row>
    <row r="3422" spans="1:32" ht="15.75" customHeight="1" x14ac:dyDescent="0.25">
      <c r="A3422">
        <v>3421</v>
      </c>
      <c r="B3422">
        <v>3423</v>
      </c>
      <c r="C3422">
        <v>13</v>
      </c>
      <c r="D3422">
        <v>237624335</v>
      </c>
      <c r="E3422" s="12">
        <v>43847</v>
      </c>
      <c r="F3422">
        <v>570</v>
      </c>
      <c r="G3422" t="s">
        <v>127</v>
      </c>
      <c r="H3422">
        <v>62.96</v>
      </c>
      <c r="I3422">
        <v>6.1479999999999997</v>
      </c>
      <c r="J3422">
        <v>69.108000000000004</v>
      </c>
      <c r="K3422" s="12">
        <v>43866</v>
      </c>
      <c r="L3422" s="12">
        <v>43866</v>
      </c>
      <c r="M3422" s="39">
        <v>2</v>
      </c>
      <c r="P3422" s="45">
        <v>6945</v>
      </c>
      <c r="Q3422" s="46">
        <v>6947</v>
      </c>
      <c r="R3422" s="46">
        <v>2</v>
      </c>
      <c r="S3422" s="58">
        <v>395772774</v>
      </c>
      <c r="T3422" s="47">
        <v>44216</v>
      </c>
      <c r="U3422" s="46">
        <v>1147</v>
      </c>
      <c r="V3422" s="46" t="s">
        <v>127</v>
      </c>
      <c r="W3422" s="46">
        <v>118.02</v>
      </c>
      <c r="X3422" s="46">
        <v>11.441599999999999</v>
      </c>
      <c r="Y3422" s="46">
        <v>129.4616</v>
      </c>
      <c r="Z3422" s="47">
        <v>44224</v>
      </c>
      <c r="AA3422" s="47">
        <v>44224</v>
      </c>
      <c r="AB3422" s="48">
        <v>1</v>
      </c>
      <c r="AC3422" s="46" t="str">
        <f>VLOOKUP(Table12[[#This Row],[ImporterID (IMPORTERS)]],IMPORTERS[],3,FALSE)</f>
        <v>Central</v>
      </c>
      <c r="AD3422" s="49">
        <f>VLOOKUP(ORDERS[[#This Row],[ImporterID (IMPORTERS)]],IMPORTERS[],5,FALSE)</f>
        <v>24836</v>
      </c>
      <c r="AE3422" s="50" t="e">
        <f ca="1">DATEDIF(#REF!, TODAY(), "Y")</f>
        <v>#REF!</v>
      </c>
      <c r="AF3422" cm="1">
        <f t="array" aca="1" ref="AF3422" ca="1">IF(RAND()&gt;0.3,INDEX($AG$2:$AG$209,RANDBETWEEN(1,208)),INDEX($AH$2:$AH$866,RANDBETWEEN(1,865)))</f>
        <v>397997402</v>
      </c>
    </row>
    <row r="3423" spans="1:32" ht="15.75" customHeight="1" x14ac:dyDescent="0.25">
      <c r="A3423">
        <v>3422</v>
      </c>
      <c r="B3423">
        <v>3424</v>
      </c>
      <c r="C3423">
        <v>12</v>
      </c>
      <c r="D3423">
        <v>305905513</v>
      </c>
      <c r="E3423" s="12">
        <v>43847</v>
      </c>
      <c r="F3423">
        <v>570</v>
      </c>
      <c r="G3423" t="s">
        <v>126</v>
      </c>
      <c r="H3423">
        <v>90.64</v>
      </c>
      <c r="I3423">
        <v>7.532</v>
      </c>
      <c r="J3423">
        <v>98.171999999999997</v>
      </c>
      <c r="K3423" s="12">
        <v>43866</v>
      </c>
      <c r="L3423" s="12">
        <v>43866</v>
      </c>
      <c r="M3423" s="39">
        <v>4</v>
      </c>
      <c r="P3423" s="45">
        <v>6946</v>
      </c>
      <c r="Q3423" s="46">
        <v>6948</v>
      </c>
      <c r="R3423" s="46">
        <v>4</v>
      </c>
      <c r="S3423" s="58">
        <v>313478039</v>
      </c>
      <c r="T3423" s="47">
        <v>44217</v>
      </c>
      <c r="U3423" s="46">
        <v>1147</v>
      </c>
      <c r="V3423" s="46" t="s">
        <v>126</v>
      </c>
      <c r="W3423" s="46">
        <v>314.60000000000002</v>
      </c>
      <c r="X3423" s="46">
        <v>27.168000000000003</v>
      </c>
      <c r="Y3423" s="46">
        <v>341.76800000000003</v>
      </c>
      <c r="Z3423" s="47">
        <v>44228</v>
      </c>
      <c r="AA3423" s="47">
        <v>44229</v>
      </c>
      <c r="AB3423" s="48">
        <v>4</v>
      </c>
      <c r="AC3423" s="46" t="str">
        <f>VLOOKUP(Table12[[#This Row],[ImporterID (IMPORTERS)]],IMPORTERS[],3,FALSE)</f>
        <v>Central</v>
      </c>
      <c r="AD3423" s="49">
        <f>VLOOKUP(ORDERS[[#This Row],[ImporterID (IMPORTERS)]],IMPORTERS[],5,FALSE)</f>
        <v>29743</v>
      </c>
      <c r="AE3423" s="50" t="e">
        <f ca="1">DATEDIF(#REF!, TODAY(), "Y")</f>
        <v>#REF!</v>
      </c>
      <c r="AF3423" cm="1">
        <f t="array" aca="1" ref="AF3423" ca="1">IF(RAND()&gt;0.3,INDEX($AG$2:$AG$209,RANDBETWEEN(1,208)),INDEX($AH$2:$AH$866,RANDBETWEEN(1,865)))</f>
        <v>234123955</v>
      </c>
    </row>
    <row r="3424" spans="1:32" ht="15.75" customHeight="1" x14ac:dyDescent="0.25">
      <c r="A3424">
        <v>3423</v>
      </c>
      <c r="B3424">
        <v>3425</v>
      </c>
      <c r="C3424">
        <v>7</v>
      </c>
      <c r="D3424">
        <v>298927411</v>
      </c>
      <c r="E3424" s="12">
        <v>43848</v>
      </c>
      <c r="F3424">
        <v>570</v>
      </c>
      <c r="G3424" t="s">
        <v>127</v>
      </c>
      <c r="H3424">
        <v>56.06</v>
      </c>
      <c r="I3424">
        <v>5.8030000000000008</v>
      </c>
      <c r="J3424">
        <v>61.863</v>
      </c>
      <c r="K3424" s="12">
        <v>43867</v>
      </c>
      <c r="L3424" s="12">
        <v>43867</v>
      </c>
      <c r="M3424" s="39">
        <v>4</v>
      </c>
      <c r="P3424" s="45">
        <v>6947</v>
      </c>
      <c r="Q3424" s="46">
        <v>6949</v>
      </c>
      <c r="R3424" s="46">
        <v>2</v>
      </c>
      <c r="S3424" s="58">
        <v>231097766</v>
      </c>
      <c r="T3424" s="47">
        <v>44210</v>
      </c>
      <c r="U3424" s="46">
        <v>1148</v>
      </c>
      <c r="V3424" s="46" t="s">
        <v>126</v>
      </c>
      <c r="W3424" s="46">
        <v>143.63</v>
      </c>
      <c r="X3424" s="46">
        <v>17.363</v>
      </c>
      <c r="Y3424" s="46">
        <v>160.99299999999999</v>
      </c>
      <c r="Z3424" s="47">
        <v>44224</v>
      </c>
      <c r="AA3424" s="47">
        <v>44224</v>
      </c>
      <c r="AB3424" s="48">
        <v>4</v>
      </c>
      <c r="AC3424" s="46" t="str">
        <f>VLOOKUP(Table12[[#This Row],[ImporterID (IMPORTERS)]],IMPORTERS[],3,FALSE)</f>
        <v>Haifa District</v>
      </c>
      <c r="AD3424" s="49">
        <f>VLOOKUP(ORDERS[[#This Row],[ImporterID (IMPORTERS)]],IMPORTERS[],5,FALSE)</f>
        <v>33650</v>
      </c>
      <c r="AE3424" s="50" t="e">
        <f ca="1">DATEDIF(#REF!, TODAY(), "Y")</f>
        <v>#REF!</v>
      </c>
      <c r="AF3424" cm="1">
        <f t="array" aca="1" ref="AF3424" ca="1">IF(RAND()&gt;0.3,INDEX($AG$2:$AG$209,RANDBETWEEN(1,208)),INDEX($AH$2:$AH$866,RANDBETWEEN(1,865)))</f>
        <v>207263361</v>
      </c>
    </row>
    <row r="3425" spans="1:32" ht="15.75" customHeight="1" x14ac:dyDescent="0.25">
      <c r="A3425">
        <v>3424</v>
      </c>
      <c r="B3425">
        <v>3426</v>
      </c>
      <c r="C3425">
        <v>5</v>
      </c>
      <c r="D3425">
        <v>218675984</v>
      </c>
      <c r="E3425" s="12">
        <v>43850</v>
      </c>
      <c r="F3425">
        <v>570</v>
      </c>
      <c r="G3425" t="s">
        <v>126</v>
      </c>
      <c r="H3425">
        <v>95.37</v>
      </c>
      <c r="I3425">
        <v>7.7685000000000004</v>
      </c>
      <c r="J3425">
        <v>103.13850000000001</v>
      </c>
      <c r="K3425" s="12">
        <v>43862</v>
      </c>
      <c r="L3425" s="12">
        <v>43862</v>
      </c>
      <c r="M3425" s="39">
        <v>5</v>
      </c>
      <c r="P3425" s="45">
        <v>6948</v>
      </c>
      <c r="Q3425" s="46">
        <v>6950</v>
      </c>
      <c r="R3425" s="46">
        <v>21</v>
      </c>
      <c r="S3425" s="58">
        <v>319470401</v>
      </c>
      <c r="T3425" s="47">
        <v>44212</v>
      </c>
      <c r="U3425" s="46">
        <v>1148</v>
      </c>
      <c r="V3425" s="46" t="s">
        <v>127</v>
      </c>
      <c r="W3425" s="46">
        <v>21.46</v>
      </c>
      <c r="X3425" s="46">
        <v>5.1460000000000008</v>
      </c>
      <c r="Y3425" s="46">
        <v>26.606000000000002</v>
      </c>
      <c r="Z3425" s="47">
        <v>44228</v>
      </c>
      <c r="AA3425" s="47">
        <v>44228</v>
      </c>
      <c r="AB3425" s="48">
        <v>2</v>
      </c>
      <c r="AC3425" s="46" t="str">
        <f>VLOOKUP(Table12[[#This Row],[ImporterID (IMPORTERS)]],IMPORTERS[],3,FALSE)</f>
        <v>Central</v>
      </c>
      <c r="AD3425" s="49">
        <f>VLOOKUP(ORDERS[[#This Row],[ImporterID (IMPORTERS)]],IMPORTERS[],5,FALSE)</f>
        <v>33112</v>
      </c>
      <c r="AE3425" s="50" t="e">
        <f ca="1">DATEDIF(#REF!, TODAY(), "Y")</f>
        <v>#REF!</v>
      </c>
      <c r="AF3425" cm="1">
        <f t="array" aca="1" ref="AF3425" ca="1">IF(RAND()&gt;0.3,INDEX($AG$2:$AG$209,RANDBETWEEN(1,208)),INDEX($AH$2:$AH$866,RANDBETWEEN(1,865)))</f>
        <v>300802878</v>
      </c>
    </row>
    <row r="3426" spans="1:32" ht="15.75" customHeight="1" x14ac:dyDescent="0.25">
      <c r="A3426">
        <v>3425</v>
      </c>
      <c r="B3426">
        <v>3427</v>
      </c>
      <c r="C3426">
        <v>12</v>
      </c>
      <c r="D3426">
        <v>326900776</v>
      </c>
      <c r="E3426" s="12">
        <v>43851</v>
      </c>
      <c r="F3426">
        <v>570</v>
      </c>
      <c r="G3426" t="s">
        <v>127</v>
      </c>
      <c r="H3426">
        <v>83.94</v>
      </c>
      <c r="I3426">
        <v>7.1970000000000001</v>
      </c>
      <c r="J3426">
        <v>91.137</v>
      </c>
      <c r="K3426" s="12">
        <v>43865</v>
      </c>
      <c r="L3426" s="12">
        <v>43865</v>
      </c>
      <c r="M3426" s="39">
        <v>4</v>
      </c>
      <c r="P3426" s="45">
        <v>6949</v>
      </c>
      <c r="Q3426" s="46">
        <v>6951</v>
      </c>
      <c r="R3426" s="46">
        <v>20</v>
      </c>
      <c r="S3426" s="58">
        <v>322719246</v>
      </c>
      <c r="T3426" s="47">
        <v>44222</v>
      </c>
      <c r="U3426" s="46">
        <v>1148</v>
      </c>
      <c r="V3426" s="46" t="s">
        <v>126</v>
      </c>
      <c r="W3426" s="46">
        <v>427.21</v>
      </c>
      <c r="X3426" s="46">
        <v>45.721000000000004</v>
      </c>
      <c r="Y3426" s="46">
        <v>472.93099999999998</v>
      </c>
      <c r="Z3426" s="47">
        <v>44230</v>
      </c>
      <c r="AA3426" s="47">
        <v>44230</v>
      </c>
      <c r="AB3426" s="48">
        <v>2</v>
      </c>
      <c r="AC3426" s="46" t="str">
        <f>VLOOKUP(Table12[[#This Row],[ImporterID (IMPORTERS)]],IMPORTERS[],3,FALSE)</f>
        <v>Jerusalem District</v>
      </c>
      <c r="AD3426" s="49">
        <f>VLOOKUP(ORDERS[[#This Row],[ImporterID (IMPORTERS)]],IMPORTERS[],5,FALSE)</f>
        <v>32964</v>
      </c>
      <c r="AE3426" s="50" t="e">
        <f ca="1">DATEDIF(#REF!, TODAY(), "Y")</f>
        <v>#REF!</v>
      </c>
      <c r="AF3426" cm="1">
        <f t="array" aca="1" ref="AF3426" ca="1">IF(RAND()&gt;0.3,INDEX($AG$2:$AG$209,RANDBETWEEN(1,208)),INDEX($AH$2:$AH$866,RANDBETWEEN(1,865)))</f>
        <v>248140331</v>
      </c>
    </row>
    <row r="3427" spans="1:32" ht="15.75" customHeight="1" x14ac:dyDescent="0.25">
      <c r="A3427">
        <v>3426</v>
      </c>
      <c r="B3427">
        <v>3428</v>
      </c>
      <c r="C3427">
        <v>9</v>
      </c>
      <c r="D3427">
        <v>280153338</v>
      </c>
      <c r="E3427" s="12">
        <v>43852</v>
      </c>
      <c r="F3427">
        <v>570</v>
      </c>
      <c r="G3427" t="s">
        <v>126</v>
      </c>
      <c r="H3427">
        <v>73.06</v>
      </c>
      <c r="I3427">
        <v>6.6530000000000005</v>
      </c>
      <c r="J3427">
        <v>79.713000000000008</v>
      </c>
      <c r="K3427" s="12">
        <v>43863</v>
      </c>
      <c r="L3427" s="12">
        <v>43863</v>
      </c>
      <c r="M3427" s="39">
        <v>4</v>
      </c>
      <c r="P3427" s="45">
        <v>6950</v>
      </c>
      <c r="Q3427" s="46">
        <v>6952</v>
      </c>
      <c r="R3427" s="46">
        <v>2</v>
      </c>
      <c r="S3427" s="58">
        <v>272786569</v>
      </c>
      <c r="T3427" s="47">
        <v>44209</v>
      </c>
      <c r="U3427" s="46">
        <v>1149</v>
      </c>
      <c r="V3427" s="46" t="s">
        <v>126</v>
      </c>
      <c r="W3427" s="46">
        <v>276.94</v>
      </c>
      <c r="X3427" s="46">
        <v>30.694000000000003</v>
      </c>
      <c r="Y3427" s="46">
        <v>307.63400000000001</v>
      </c>
      <c r="Z3427" s="47">
        <v>44225</v>
      </c>
      <c r="AA3427" s="47">
        <v>44225</v>
      </c>
      <c r="AB3427" s="48">
        <v>5</v>
      </c>
      <c r="AC3427" s="46" t="str">
        <f>VLOOKUP(Table12[[#This Row],[ImporterID (IMPORTERS)]],IMPORTERS[],3,FALSE)</f>
        <v>Central</v>
      </c>
      <c r="AD3427" s="49">
        <f>VLOOKUP(ORDERS[[#This Row],[ImporterID (IMPORTERS)]],IMPORTERS[],5,FALSE)</f>
        <v>24542</v>
      </c>
      <c r="AE3427" s="50" t="e">
        <f ca="1">DATEDIF(#REF!, TODAY(), "Y")</f>
        <v>#REF!</v>
      </c>
      <c r="AF3427" cm="1">
        <f t="array" aca="1" ref="AF3427" ca="1">IF(RAND()&gt;0.3,INDEX($AG$2:$AG$209,RANDBETWEEN(1,208)),INDEX($AH$2:$AH$866,RANDBETWEEN(1,865)))</f>
        <v>399995681</v>
      </c>
    </row>
    <row r="3428" spans="1:32" ht="15.75" customHeight="1" x14ac:dyDescent="0.25">
      <c r="A3428">
        <v>3427</v>
      </c>
      <c r="B3428">
        <v>3429</v>
      </c>
      <c r="C3428">
        <v>8</v>
      </c>
      <c r="D3428">
        <v>252925359</v>
      </c>
      <c r="E3428" s="12">
        <v>43853</v>
      </c>
      <c r="F3428">
        <v>570</v>
      </c>
      <c r="G3428" t="s">
        <v>126</v>
      </c>
      <c r="H3428">
        <v>28.19</v>
      </c>
      <c r="I3428">
        <v>4.4095000000000004</v>
      </c>
      <c r="J3428">
        <v>32.599499999999999</v>
      </c>
      <c r="K3428" s="12">
        <v>43867</v>
      </c>
      <c r="L3428" s="12">
        <v>43867</v>
      </c>
      <c r="M3428" s="39">
        <v>4</v>
      </c>
      <c r="P3428" s="45">
        <v>6951</v>
      </c>
      <c r="Q3428" s="46">
        <v>6953</v>
      </c>
      <c r="R3428" s="46">
        <v>20</v>
      </c>
      <c r="S3428" s="58">
        <v>309950858</v>
      </c>
      <c r="T3428" s="47">
        <v>44209</v>
      </c>
      <c r="U3428" s="46">
        <v>1149</v>
      </c>
      <c r="V3428" s="46" t="s">
        <v>126</v>
      </c>
      <c r="W3428" s="46">
        <v>470.21</v>
      </c>
      <c r="X3428" s="46">
        <v>50.021000000000001</v>
      </c>
      <c r="Y3428" s="46">
        <v>520.23099999999999</v>
      </c>
      <c r="Z3428" s="47">
        <v>44228</v>
      </c>
      <c r="AA3428" s="47">
        <v>44228</v>
      </c>
      <c r="AB3428" s="48">
        <v>4</v>
      </c>
      <c r="AC3428" s="46" t="str">
        <f>VLOOKUP(Table12[[#This Row],[ImporterID (IMPORTERS)]],IMPORTERS[],3,FALSE)</f>
        <v>Central</v>
      </c>
      <c r="AD3428" s="49">
        <f>VLOOKUP(ORDERS[[#This Row],[ImporterID (IMPORTERS)]],IMPORTERS[],5,FALSE)</f>
        <v>21132</v>
      </c>
      <c r="AE3428" s="50" t="e">
        <f ca="1">DATEDIF(#REF!, TODAY(), "Y")</f>
        <v>#REF!</v>
      </c>
      <c r="AF3428" cm="1">
        <f t="array" aca="1" ref="AF3428" ca="1">IF(RAND()&gt;0.3,INDEX($AG$2:$AG$209,RANDBETWEEN(1,208)),INDEX($AH$2:$AH$866,RANDBETWEEN(1,865)))</f>
        <v>269899863</v>
      </c>
    </row>
    <row r="3429" spans="1:32" ht="15.75" customHeight="1" x14ac:dyDescent="0.25">
      <c r="A3429">
        <v>3428</v>
      </c>
      <c r="B3429">
        <v>3430</v>
      </c>
      <c r="C3429">
        <v>6</v>
      </c>
      <c r="D3429">
        <v>204189919</v>
      </c>
      <c r="E3429" s="12">
        <v>43856</v>
      </c>
      <c r="F3429">
        <v>570</v>
      </c>
      <c r="G3429" t="s">
        <v>126</v>
      </c>
      <c r="H3429">
        <v>69.52</v>
      </c>
      <c r="I3429">
        <v>6.476</v>
      </c>
      <c r="J3429">
        <v>75.995999999999995</v>
      </c>
      <c r="K3429" s="12">
        <v>43866</v>
      </c>
      <c r="L3429" s="12">
        <v>43866</v>
      </c>
      <c r="M3429" s="39">
        <v>5</v>
      </c>
      <c r="P3429" s="45">
        <v>6952</v>
      </c>
      <c r="Q3429" s="46">
        <v>6954</v>
      </c>
      <c r="R3429" s="46">
        <v>7</v>
      </c>
      <c r="S3429" s="58">
        <v>251239793</v>
      </c>
      <c r="T3429" s="47">
        <v>44211</v>
      </c>
      <c r="U3429" s="46">
        <v>1149</v>
      </c>
      <c r="V3429" s="46" t="s">
        <v>126</v>
      </c>
      <c r="W3429" s="46">
        <v>454.33</v>
      </c>
      <c r="X3429" s="46">
        <v>48.433</v>
      </c>
      <c r="Y3429" s="46">
        <v>502.76299999999998</v>
      </c>
      <c r="Z3429" s="47">
        <v>44228</v>
      </c>
      <c r="AA3429" s="47">
        <v>44228</v>
      </c>
      <c r="AB3429" s="48">
        <v>2</v>
      </c>
      <c r="AC3429" s="46" t="str">
        <f>VLOOKUP(Table12[[#This Row],[ImporterID (IMPORTERS)]],IMPORTERS[],3,FALSE)</f>
        <v>Central</v>
      </c>
      <c r="AD3429" s="49">
        <f>VLOOKUP(ORDERS[[#This Row],[ImporterID (IMPORTERS)]],IMPORTERS[],5,FALSE)</f>
        <v>31789</v>
      </c>
      <c r="AE3429" s="50" t="e">
        <f ca="1">DATEDIF(#REF!, TODAY(), "Y")</f>
        <v>#REF!</v>
      </c>
      <c r="AF3429" cm="1">
        <f t="array" aca="1" ref="AF3429" ca="1">IF(RAND()&gt;0.3,INDEX($AG$2:$AG$209,RANDBETWEEN(1,208)),INDEX($AH$2:$AH$866,RANDBETWEEN(1,865)))</f>
        <v>248548031</v>
      </c>
    </row>
    <row r="3430" spans="1:32" ht="15.75" customHeight="1" x14ac:dyDescent="0.25">
      <c r="A3430">
        <v>3429</v>
      </c>
      <c r="B3430">
        <v>3431</v>
      </c>
      <c r="C3430">
        <v>9</v>
      </c>
      <c r="D3430">
        <v>202125466</v>
      </c>
      <c r="E3430" s="12">
        <v>43858</v>
      </c>
      <c r="F3430">
        <v>570</v>
      </c>
      <c r="G3430" t="s">
        <v>126</v>
      </c>
      <c r="H3430">
        <v>37.69</v>
      </c>
      <c r="I3430">
        <v>4.8845000000000001</v>
      </c>
      <c r="J3430">
        <v>42.5745</v>
      </c>
      <c r="K3430" s="12">
        <v>43862</v>
      </c>
      <c r="L3430" s="12">
        <v>43862</v>
      </c>
      <c r="M3430" s="39">
        <v>4</v>
      </c>
      <c r="P3430" s="45">
        <v>6953</v>
      </c>
      <c r="Q3430" s="46">
        <v>6955</v>
      </c>
      <c r="R3430" s="46">
        <v>5</v>
      </c>
      <c r="S3430" s="58">
        <v>375077134</v>
      </c>
      <c r="T3430" s="47">
        <v>44216</v>
      </c>
      <c r="U3430" s="46">
        <v>1149</v>
      </c>
      <c r="V3430" s="46" t="s">
        <v>126</v>
      </c>
      <c r="W3430" s="46">
        <v>248.61</v>
      </c>
      <c r="X3430" s="46">
        <v>27.861000000000004</v>
      </c>
      <c r="Y3430" s="46">
        <v>276.471</v>
      </c>
      <c r="Z3430" s="47">
        <v>44224</v>
      </c>
      <c r="AA3430" s="47">
        <v>44231</v>
      </c>
      <c r="AB3430" s="48">
        <v>4</v>
      </c>
      <c r="AC3430" s="46" t="str">
        <f>VLOOKUP(Table12[[#This Row],[ImporterID (IMPORTERS)]],IMPORTERS[],3,FALSE)</f>
        <v>Central</v>
      </c>
      <c r="AD3430" s="49">
        <f>VLOOKUP(ORDERS[[#This Row],[ImporterID (IMPORTERS)]],IMPORTERS[],5,FALSE)</f>
        <v>26892</v>
      </c>
      <c r="AE3430" s="50" t="e">
        <f ca="1">DATEDIF(#REF!, TODAY(), "Y")</f>
        <v>#REF!</v>
      </c>
      <c r="AF3430" cm="1">
        <f t="array" aca="1" ref="AF3430" ca="1">IF(RAND()&gt;0.3,INDEX($AG$2:$AG$209,RANDBETWEEN(1,208)),INDEX($AH$2:$AH$866,RANDBETWEEN(1,865)))</f>
        <v>372645061</v>
      </c>
    </row>
    <row r="3431" spans="1:32" ht="15.75" customHeight="1" x14ac:dyDescent="0.25">
      <c r="A3431">
        <v>3430</v>
      </c>
      <c r="B3431">
        <v>3432</v>
      </c>
      <c r="C3431">
        <v>7</v>
      </c>
      <c r="D3431">
        <v>279166269</v>
      </c>
      <c r="E3431" s="12">
        <v>43858</v>
      </c>
      <c r="F3431">
        <v>570</v>
      </c>
      <c r="G3431" t="s">
        <v>126</v>
      </c>
      <c r="H3431">
        <v>14.89</v>
      </c>
      <c r="I3431">
        <v>3.7444999999999999</v>
      </c>
      <c r="J3431">
        <v>18.634499999999999</v>
      </c>
      <c r="K3431" s="12">
        <v>43863</v>
      </c>
      <c r="L3431" s="12">
        <v>43863</v>
      </c>
      <c r="M3431" s="39">
        <v>3</v>
      </c>
      <c r="P3431" s="45">
        <v>6954</v>
      </c>
      <c r="Q3431" s="46">
        <v>6956</v>
      </c>
      <c r="R3431" s="46">
        <v>14</v>
      </c>
      <c r="S3431" s="58">
        <v>272350141</v>
      </c>
      <c r="T3431" s="47">
        <v>44216</v>
      </c>
      <c r="U3431" s="46">
        <v>1149</v>
      </c>
      <c r="V3431" s="46" t="s">
        <v>126</v>
      </c>
      <c r="W3431" s="46">
        <v>158.25</v>
      </c>
      <c r="X3431" s="46">
        <v>18.825000000000003</v>
      </c>
      <c r="Y3431" s="46">
        <v>177.07499999999999</v>
      </c>
      <c r="Z3431" s="47">
        <v>44226</v>
      </c>
      <c r="AA3431" s="47">
        <v>44226</v>
      </c>
      <c r="AB3431" s="48">
        <v>3</v>
      </c>
      <c r="AC3431" s="46" t="str">
        <f>VLOOKUP(Table12[[#This Row],[ImporterID (IMPORTERS)]],IMPORTERS[],3,FALSE)</f>
        <v>Central</v>
      </c>
      <c r="AD3431" s="49">
        <f>VLOOKUP(ORDERS[[#This Row],[ImporterID (IMPORTERS)]],IMPORTERS[],5,FALSE)</f>
        <v>22240</v>
      </c>
      <c r="AE3431" s="50" t="e">
        <f ca="1">DATEDIF(#REF!, TODAY(), "Y")</f>
        <v>#REF!</v>
      </c>
      <c r="AF3431" cm="1">
        <f t="array" aca="1" ref="AF3431" ca="1">IF(RAND()&gt;0.3,INDEX($AG$2:$AG$209,RANDBETWEEN(1,208)),INDEX($AH$2:$AH$866,RANDBETWEEN(1,865)))</f>
        <v>386611016</v>
      </c>
    </row>
    <row r="3432" spans="1:32" ht="15.75" customHeight="1" x14ac:dyDescent="0.25">
      <c r="A3432" s="13">
        <v>3431</v>
      </c>
      <c r="B3432" s="13">
        <v>3433</v>
      </c>
      <c r="C3432" s="13">
        <v>17</v>
      </c>
      <c r="D3432" s="13">
        <v>358691290</v>
      </c>
      <c r="E3432" s="66">
        <v>43852</v>
      </c>
      <c r="F3432" s="13">
        <v>571</v>
      </c>
      <c r="G3432" s="13" t="s">
        <v>126</v>
      </c>
      <c r="H3432" s="13">
        <v>53.7</v>
      </c>
      <c r="I3432" s="13">
        <v>5.6850000000000005</v>
      </c>
      <c r="J3432" s="13">
        <v>59.385000000000005</v>
      </c>
      <c r="K3432" s="66">
        <v>43865</v>
      </c>
      <c r="L3432" s="66">
        <v>43865</v>
      </c>
      <c r="M3432" s="67">
        <v>4</v>
      </c>
      <c r="N3432" s="60"/>
      <c r="P3432" s="45">
        <v>6955</v>
      </c>
      <c r="Q3432" s="46">
        <v>6957</v>
      </c>
      <c r="R3432" s="46">
        <v>8</v>
      </c>
      <c r="S3432" s="58">
        <v>227514451</v>
      </c>
      <c r="T3432" s="47">
        <v>44220</v>
      </c>
      <c r="U3432" s="46">
        <v>1149</v>
      </c>
      <c r="V3432" s="46" t="s">
        <v>126</v>
      </c>
      <c r="W3432" s="46">
        <v>322.60000000000002</v>
      </c>
      <c r="X3432" s="46">
        <v>35.260000000000005</v>
      </c>
      <c r="Y3432" s="46">
        <v>357.86</v>
      </c>
      <c r="Z3432" s="47">
        <v>44227</v>
      </c>
      <c r="AA3432" s="47">
        <v>44227</v>
      </c>
      <c r="AB3432" s="48">
        <v>1</v>
      </c>
      <c r="AC3432" s="46" t="str">
        <f>VLOOKUP(Table12[[#This Row],[ImporterID (IMPORTERS)]],IMPORTERS[],3,FALSE)</f>
        <v>Central</v>
      </c>
      <c r="AD3432" s="49">
        <f>VLOOKUP(ORDERS[[#This Row],[ImporterID (IMPORTERS)]],IMPORTERS[],5,FALSE)</f>
        <v>27313</v>
      </c>
      <c r="AE3432" s="50" t="e">
        <f ca="1">DATEDIF(#REF!, TODAY(), "Y")</f>
        <v>#REF!</v>
      </c>
      <c r="AF3432" cm="1">
        <f t="array" aca="1" ref="AF3432" ca="1">IF(RAND()&gt;0.3,INDEX($AG$2:$AG$209,RANDBETWEEN(1,208)),INDEX($AH$2:$AH$866,RANDBETWEEN(1,865)))</f>
        <v>314500150</v>
      </c>
    </row>
    <row r="3433" spans="1:32" ht="15.75" customHeight="1" x14ac:dyDescent="0.25">
      <c r="A3433" s="13">
        <v>3432</v>
      </c>
      <c r="B3433" s="13">
        <v>3434</v>
      </c>
      <c r="C3433" s="13">
        <v>10</v>
      </c>
      <c r="D3433" s="13">
        <v>397744493</v>
      </c>
      <c r="E3433" s="66">
        <v>43853</v>
      </c>
      <c r="F3433" s="13">
        <v>571</v>
      </c>
      <c r="G3433" s="13" t="s">
        <v>126</v>
      </c>
      <c r="H3433" s="13">
        <v>17.97</v>
      </c>
      <c r="I3433" s="13">
        <v>3.8984999999999999</v>
      </c>
      <c r="J3433" s="13">
        <v>21.868499999999997</v>
      </c>
      <c r="K3433" s="66">
        <v>43864</v>
      </c>
      <c r="L3433" s="66">
        <v>43864</v>
      </c>
      <c r="M3433" s="67">
        <v>2</v>
      </c>
      <c r="N3433" s="60"/>
      <c r="P3433" s="45">
        <v>6956</v>
      </c>
      <c r="Q3433" s="46">
        <v>6958</v>
      </c>
      <c r="R3433" s="46">
        <v>12</v>
      </c>
      <c r="S3433" s="58">
        <v>304377358</v>
      </c>
      <c r="T3433" s="47">
        <v>44220</v>
      </c>
      <c r="U3433" s="46">
        <v>1149</v>
      </c>
      <c r="V3433" s="46" t="s">
        <v>126</v>
      </c>
      <c r="W3433" s="46">
        <v>309.02999999999997</v>
      </c>
      <c r="X3433" s="46">
        <v>33.902999999999999</v>
      </c>
      <c r="Y3433" s="46">
        <v>342.93299999999999</v>
      </c>
      <c r="Z3433" s="47">
        <v>44229</v>
      </c>
      <c r="AA3433" s="47">
        <v>44229</v>
      </c>
      <c r="AB3433" s="48">
        <v>4</v>
      </c>
      <c r="AC3433" s="46" t="str">
        <f>VLOOKUP(Table12[[#This Row],[ImporterID (IMPORTERS)]],IMPORTERS[],3,FALSE)</f>
        <v>Central</v>
      </c>
      <c r="AD3433" s="49">
        <f>VLOOKUP(ORDERS[[#This Row],[ImporterID (IMPORTERS)]],IMPORTERS[],5,FALSE)</f>
        <v>26092</v>
      </c>
      <c r="AE3433" s="50" t="e">
        <f ca="1">DATEDIF(#REF!, TODAY(), "Y")</f>
        <v>#REF!</v>
      </c>
      <c r="AF3433" cm="1">
        <f t="array" aca="1" ref="AF3433" ca="1">IF(RAND()&gt;0.3,INDEX($AG$2:$AG$209,RANDBETWEEN(1,208)),INDEX($AH$2:$AH$866,RANDBETWEEN(1,865)))</f>
        <v>303105532</v>
      </c>
    </row>
    <row r="3434" spans="1:32" ht="15.75" customHeight="1" x14ac:dyDescent="0.25">
      <c r="A3434">
        <v>3433</v>
      </c>
      <c r="B3434">
        <v>3435</v>
      </c>
      <c r="C3434">
        <v>5</v>
      </c>
      <c r="D3434">
        <v>350636391</v>
      </c>
      <c r="E3434" s="12">
        <v>43854</v>
      </c>
      <c r="F3434">
        <v>571</v>
      </c>
      <c r="G3434" t="s">
        <v>127</v>
      </c>
      <c r="H3434">
        <v>73.569999999999993</v>
      </c>
      <c r="I3434">
        <v>6.6784999999999997</v>
      </c>
      <c r="J3434">
        <v>80.248499999999993</v>
      </c>
      <c r="K3434" s="12">
        <v>43865</v>
      </c>
      <c r="L3434" s="12">
        <v>43865</v>
      </c>
      <c r="M3434" s="39">
        <v>5</v>
      </c>
      <c r="P3434" s="45">
        <v>6957</v>
      </c>
      <c r="Q3434" s="46">
        <v>6959</v>
      </c>
      <c r="R3434" s="46">
        <v>18</v>
      </c>
      <c r="S3434" s="58">
        <v>318257166</v>
      </c>
      <c r="T3434" s="47">
        <v>44221</v>
      </c>
      <c r="U3434" s="46">
        <v>1149</v>
      </c>
      <c r="V3434" s="46" t="s">
        <v>126</v>
      </c>
      <c r="W3434" s="46">
        <v>245.55</v>
      </c>
      <c r="X3434" s="46">
        <v>27.555000000000003</v>
      </c>
      <c r="Y3434" s="46">
        <v>273.10500000000002</v>
      </c>
      <c r="Z3434" s="47">
        <v>44225</v>
      </c>
      <c r="AA3434" s="47">
        <v>44225</v>
      </c>
      <c r="AB3434" s="48">
        <v>5</v>
      </c>
      <c r="AC3434" s="46" t="str">
        <f>VLOOKUP(Table12[[#This Row],[ImporterID (IMPORTERS)]],IMPORTERS[],3,FALSE)</f>
        <v>Central</v>
      </c>
      <c r="AD3434" s="49">
        <f>VLOOKUP(ORDERS[[#This Row],[ImporterID (IMPORTERS)]],IMPORTERS[],5,FALSE)</f>
        <v>22120</v>
      </c>
      <c r="AE3434" s="50" t="e">
        <f ca="1">DATEDIF(#REF!, TODAY(), "Y")</f>
        <v>#REF!</v>
      </c>
      <c r="AF3434" cm="1">
        <f t="array" aca="1" ref="AF3434" ca="1">IF(RAND()&gt;0.3,INDEX($AG$2:$AG$209,RANDBETWEEN(1,208)),INDEX($AH$2:$AH$866,RANDBETWEEN(1,865)))</f>
        <v>267212794</v>
      </c>
    </row>
    <row r="3435" spans="1:32" ht="15.75" customHeight="1" x14ac:dyDescent="0.25">
      <c r="A3435">
        <v>3434</v>
      </c>
      <c r="B3435">
        <v>3436</v>
      </c>
      <c r="C3435">
        <v>13</v>
      </c>
      <c r="D3435">
        <v>206034914</v>
      </c>
      <c r="E3435" s="12">
        <v>43856</v>
      </c>
      <c r="F3435">
        <v>571</v>
      </c>
      <c r="G3435" t="s">
        <v>126</v>
      </c>
      <c r="H3435">
        <v>58.31</v>
      </c>
      <c r="I3435">
        <v>5.9154999999999998</v>
      </c>
      <c r="J3435">
        <v>64.225499999999997</v>
      </c>
      <c r="K3435" s="12">
        <v>43867</v>
      </c>
      <c r="L3435" s="12">
        <v>43867</v>
      </c>
      <c r="M3435" s="39">
        <v>1</v>
      </c>
      <c r="P3435" s="45">
        <v>6958</v>
      </c>
      <c r="Q3435" s="46">
        <v>6960</v>
      </c>
      <c r="R3435" s="46">
        <v>4</v>
      </c>
      <c r="S3435" s="58">
        <v>276916662</v>
      </c>
      <c r="T3435" s="47">
        <v>44210</v>
      </c>
      <c r="U3435" s="46">
        <v>1150</v>
      </c>
      <c r="V3435" s="46" t="s">
        <v>127</v>
      </c>
      <c r="W3435" s="46">
        <v>400.46</v>
      </c>
      <c r="X3435" s="46">
        <v>43.045999999999999</v>
      </c>
      <c r="Y3435" s="46">
        <v>443.50599999999997</v>
      </c>
      <c r="Z3435" s="47">
        <v>44230</v>
      </c>
      <c r="AA3435" s="47">
        <v>44230</v>
      </c>
      <c r="AB3435" s="48">
        <v>1</v>
      </c>
      <c r="AC3435" s="46" t="str">
        <f>VLOOKUP(Table12[[#This Row],[ImporterID (IMPORTERS)]],IMPORTERS[],3,FALSE)</f>
        <v>Central</v>
      </c>
      <c r="AD3435" s="49">
        <f>VLOOKUP(ORDERS[[#This Row],[ImporterID (IMPORTERS)]],IMPORTERS[],5,FALSE)</f>
        <v>21735</v>
      </c>
      <c r="AE3435" s="50" t="e">
        <f ca="1">DATEDIF(#REF!, TODAY(), "Y")</f>
        <v>#REF!</v>
      </c>
      <c r="AF3435" cm="1">
        <f t="array" aca="1" ref="AF3435" ca="1">IF(RAND()&gt;0.3,INDEX($AG$2:$AG$209,RANDBETWEEN(1,208)),INDEX($AH$2:$AH$866,RANDBETWEEN(1,865)))</f>
        <v>250757636</v>
      </c>
    </row>
    <row r="3436" spans="1:32" ht="15.75" customHeight="1" x14ac:dyDescent="0.25">
      <c r="A3436">
        <v>3435</v>
      </c>
      <c r="B3436">
        <v>3437</v>
      </c>
      <c r="C3436">
        <v>16</v>
      </c>
      <c r="D3436">
        <v>210507516</v>
      </c>
      <c r="E3436" s="12">
        <v>43856</v>
      </c>
      <c r="F3436">
        <v>571</v>
      </c>
      <c r="G3436" t="s">
        <v>127</v>
      </c>
      <c r="H3436">
        <v>77.62</v>
      </c>
      <c r="I3436">
        <v>6.8810000000000002</v>
      </c>
      <c r="J3436">
        <v>84.501000000000005</v>
      </c>
      <c r="K3436" s="12">
        <v>43865</v>
      </c>
      <c r="L3436" s="12">
        <v>43865</v>
      </c>
      <c r="M3436" s="39">
        <v>4</v>
      </c>
      <c r="P3436" s="45">
        <v>6959</v>
      </c>
      <c r="Q3436" s="46">
        <v>6961</v>
      </c>
      <c r="R3436" s="46">
        <v>12</v>
      </c>
      <c r="S3436" s="58">
        <v>293764469</v>
      </c>
      <c r="T3436" s="47">
        <v>44211</v>
      </c>
      <c r="U3436" s="46">
        <v>1150</v>
      </c>
      <c r="V3436" s="46" t="s">
        <v>126</v>
      </c>
      <c r="W3436" s="46">
        <v>277.89</v>
      </c>
      <c r="X3436" s="46">
        <v>30.789000000000001</v>
      </c>
      <c r="Y3436" s="46">
        <v>308.67899999999997</v>
      </c>
      <c r="Z3436" s="47">
        <v>44228</v>
      </c>
      <c r="AA3436" s="47">
        <v>44228</v>
      </c>
      <c r="AB3436" s="48">
        <v>1</v>
      </c>
      <c r="AC3436" s="46" t="str">
        <f>VLOOKUP(Table12[[#This Row],[ImporterID (IMPORTERS)]],IMPORTERS[],3,FALSE)</f>
        <v>Southern</v>
      </c>
      <c r="AD3436" s="49">
        <f>VLOOKUP(ORDERS[[#This Row],[ImporterID (IMPORTERS)]],IMPORTERS[],5,FALSE)</f>
        <v>21170</v>
      </c>
      <c r="AE3436" s="50" t="e">
        <f ca="1">DATEDIF(#REF!, TODAY(), "Y")</f>
        <v>#REF!</v>
      </c>
      <c r="AF3436" cm="1">
        <f t="array" aca="1" ref="AF3436" ca="1">IF(RAND()&gt;0.3,INDEX($AG$2:$AG$209,RANDBETWEEN(1,208)),INDEX($AH$2:$AH$866,RANDBETWEEN(1,865)))</f>
        <v>326602259</v>
      </c>
    </row>
    <row r="3437" spans="1:32" ht="15.75" customHeight="1" x14ac:dyDescent="0.25">
      <c r="A3437">
        <v>3436</v>
      </c>
      <c r="B3437">
        <v>3438</v>
      </c>
      <c r="C3437">
        <v>16</v>
      </c>
      <c r="D3437">
        <v>201052537</v>
      </c>
      <c r="E3437" s="12">
        <v>43859</v>
      </c>
      <c r="F3437">
        <v>571</v>
      </c>
      <c r="G3437" t="s">
        <v>126</v>
      </c>
      <c r="H3437">
        <v>44.1</v>
      </c>
      <c r="I3437">
        <v>5.2050000000000001</v>
      </c>
      <c r="J3437">
        <v>49.305</v>
      </c>
      <c r="K3437" s="12">
        <v>43870</v>
      </c>
      <c r="L3437" s="12">
        <v>43870</v>
      </c>
      <c r="M3437" s="39">
        <v>4</v>
      </c>
      <c r="P3437" s="45">
        <v>6960</v>
      </c>
      <c r="Q3437" s="46">
        <v>6962</v>
      </c>
      <c r="R3437" s="46">
        <v>15</v>
      </c>
      <c r="S3437" s="58">
        <v>357955856</v>
      </c>
      <c r="T3437" s="47">
        <v>44213</v>
      </c>
      <c r="U3437" s="46">
        <v>1150</v>
      </c>
      <c r="V3437" s="46" t="s">
        <v>126</v>
      </c>
      <c r="W3437" s="46">
        <v>427.03</v>
      </c>
      <c r="X3437" s="46">
        <v>45.703000000000003</v>
      </c>
      <c r="Y3437" s="46">
        <v>472.73299999999995</v>
      </c>
      <c r="Z3437" s="47">
        <v>44227</v>
      </c>
      <c r="AA3437" s="47">
        <v>44227</v>
      </c>
      <c r="AB3437" s="48">
        <v>4</v>
      </c>
      <c r="AC3437" s="46" t="str">
        <f>VLOOKUP(Table12[[#This Row],[ImporterID (IMPORTERS)]],IMPORTERS[],3,FALSE)</f>
        <v>Northern</v>
      </c>
      <c r="AD3437" s="49">
        <f>VLOOKUP(ORDERS[[#This Row],[ImporterID (IMPORTERS)]],IMPORTERS[],5,FALSE)</f>
        <v>27605</v>
      </c>
      <c r="AE3437" s="50" t="e">
        <f ca="1">DATEDIF(#REF!, TODAY(), "Y")</f>
        <v>#REF!</v>
      </c>
      <c r="AF3437" cm="1">
        <f t="array" aca="1" ref="AF3437" ca="1">IF(RAND()&gt;0.3,INDEX($AG$2:$AG$209,RANDBETWEEN(1,208)),INDEX($AH$2:$AH$866,RANDBETWEEN(1,865)))</f>
        <v>353207466</v>
      </c>
    </row>
    <row r="3438" spans="1:32" ht="15.75" customHeight="1" x14ac:dyDescent="0.25">
      <c r="A3438">
        <v>3437</v>
      </c>
      <c r="B3438">
        <v>3439</v>
      </c>
      <c r="C3438">
        <v>8</v>
      </c>
      <c r="D3438">
        <v>246153548</v>
      </c>
      <c r="E3438" s="12">
        <v>43861</v>
      </c>
      <c r="F3438">
        <v>571</v>
      </c>
      <c r="G3438" t="s">
        <v>126</v>
      </c>
      <c r="H3438">
        <v>92.69</v>
      </c>
      <c r="I3438">
        <v>7.6345000000000001</v>
      </c>
      <c r="J3438">
        <v>100.3245</v>
      </c>
      <c r="K3438" s="12">
        <v>43864</v>
      </c>
      <c r="L3438" s="12">
        <v>43864</v>
      </c>
      <c r="M3438" s="39">
        <v>4</v>
      </c>
      <c r="P3438" s="45">
        <v>6961</v>
      </c>
      <c r="Q3438" s="46">
        <v>6963</v>
      </c>
      <c r="R3438" s="46">
        <v>9</v>
      </c>
      <c r="S3438" s="58">
        <v>329620246</v>
      </c>
      <c r="T3438" s="47">
        <v>44213</v>
      </c>
      <c r="U3438" s="46">
        <v>1150</v>
      </c>
      <c r="V3438" s="46" t="s">
        <v>126</v>
      </c>
      <c r="W3438" s="46">
        <v>322.27999999999997</v>
      </c>
      <c r="X3438" s="46">
        <v>35.228000000000002</v>
      </c>
      <c r="Y3438" s="46">
        <v>357.50799999999998</v>
      </c>
      <c r="Z3438" s="47">
        <v>44230</v>
      </c>
      <c r="AA3438" s="47">
        <v>44230</v>
      </c>
      <c r="AB3438" s="48">
        <v>1</v>
      </c>
      <c r="AC3438" s="46" t="str">
        <f>VLOOKUP(Table12[[#This Row],[ImporterID (IMPORTERS)]],IMPORTERS[],3,FALSE)</f>
        <v>Jerusalem District</v>
      </c>
      <c r="AD3438" s="49">
        <f>VLOOKUP(ORDERS[[#This Row],[ImporterID (IMPORTERS)]],IMPORTERS[],5,FALSE)</f>
        <v>22448</v>
      </c>
      <c r="AE3438" s="50" t="e">
        <f ca="1">DATEDIF(#REF!, TODAY(), "Y")</f>
        <v>#REF!</v>
      </c>
      <c r="AF3438" cm="1">
        <f t="array" aca="1" ref="AF3438" ca="1">IF(RAND()&gt;0.3,INDEX($AG$2:$AG$209,RANDBETWEEN(1,208)),INDEX($AH$2:$AH$866,RANDBETWEEN(1,865)))</f>
        <v>331679463</v>
      </c>
    </row>
    <row r="3439" spans="1:32" ht="15.75" customHeight="1" x14ac:dyDescent="0.25">
      <c r="A3439">
        <v>3438</v>
      </c>
      <c r="B3439">
        <v>3440</v>
      </c>
      <c r="C3439">
        <v>11</v>
      </c>
      <c r="D3439">
        <v>375526825</v>
      </c>
      <c r="E3439" s="12">
        <v>43862</v>
      </c>
      <c r="F3439">
        <v>571</v>
      </c>
      <c r="G3439" t="s">
        <v>126</v>
      </c>
      <c r="H3439">
        <v>87.84</v>
      </c>
      <c r="I3439">
        <v>7.3920000000000003</v>
      </c>
      <c r="J3439">
        <v>95.231999999999999</v>
      </c>
      <c r="K3439" s="12">
        <v>43870</v>
      </c>
      <c r="L3439" s="12">
        <v>43870</v>
      </c>
      <c r="M3439" s="39">
        <v>4</v>
      </c>
      <c r="P3439" s="45">
        <v>6962</v>
      </c>
      <c r="Q3439" s="46">
        <v>6964</v>
      </c>
      <c r="R3439" s="46">
        <v>19</v>
      </c>
      <c r="S3439" s="58">
        <v>243876538</v>
      </c>
      <c r="T3439" s="47">
        <v>44222</v>
      </c>
      <c r="U3439" s="46">
        <v>1150</v>
      </c>
      <c r="V3439" s="46" t="s">
        <v>126</v>
      </c>
      <c r="W3439" s="46">
        <v>36.85</v>
      </c>
      <c r="X3439" s="46">
        <v>6.6850000000000005</v>
      </c>
      <c r="Y3439" s="46">
        <v>43.535000000000004</v>
      </c>
      <c r="Z3439" s="47">
        <v>44228</v>
      </c>
      <c r="AA3439" s="47">
        <v>44228</v>
      </c>
      <c r="AB3439" s="48">
        <v>4</v>
      </c>
      <c r="AC3439" s="46" t="str">
        <f>VLOOKUP(Table12[[#This Row],[ImporterID (IMPORTERS)]],IMPORTERS[],3,FALSE)</f>
        <v>Northern</v>
      </c>
      <c r="AD3439" s="49">
        <f>VLOOKUP(ORDERS[[#This Row],[ImporterID (IMPORTERS)]],IMPORTERS[],5,FALSE)</f>
        <v>19877</v>
      </c>
      <c r="AE3439" s="50" t="e">
        <f ca="1">DATEDIF(#REF!, TODAY(), "Y")</f>
        <v>#REF!</v>
      </c>
      <c r="AF3439" cm="1">
        <f t="array" aca="1" ref="AF3439" ca="1">IF(RAND()&gt;0.3,INDEX($AG$2:$AG$209,RANDBETWEEN(1,208)),INDEX($AH$2:$AH$866,RANDBETWEEN(1,865)))</f>
        <v>230595311</v>
      </c>
    </row>
    <row r="3440" spans="1:32" ht="15.75" customHeight="1" x14ac:dyDescent="0.25">
      <c r="A3440">
        <v>3439</v>
      </c>
      <c r="B3440">
        <v>3441</v>
      </c>
      <c r="C3440">
        <v>11</v>
      </c>
      <c r="D3440">
        <v>354089264</v>
      </c>
      <c r="E3440" s="12">
        <v>43851</v>
      </c>
      <c r="F3440">
        <v>572</v>
      </c>
      <c r="G3440" t="s">
        <v>126</v>
      </c>
      <c r="H3440">
        <v>34.82</v>
      </c>
      <c r="I3440">
        <v>4.7409999999999997</v>
      </c>
      <c r="J3440">
        <v>39.561</v>
      </c>
      <c r="K3440" s="12">
        <v>43868</v>
      </c>
      <c r="L3440" s="12">
        <v>43869</v>
      </c>
      <c r="M3440" s="39">
        <v>2</v>
      </c>
      <c r="P3440" s="45">
        <v>6963</v>
      </c>
      <c r="Q3440" s="46">
        <v>6965</v>
      </c>
      <c r="R3440" s="46">
        <v>17</v>
      </c>
      <c r="S3440" s="58">
        <v>231341215</v>
      </c>
      <c r="T3440" s="47">
        <v>44223</v>
      </c>
      <c r="U3440" s="46">
        <v>1150</v>
      </c>
      <c r="V3440" s="46" t="s">
        <v>126</v>
      </c>
      <c r="W3440" s="46">
        <v>58.59</v>
      </c>
      <c r="X3440" s="46">
        <v>8.8590000000000018</v>
      </c>
      <c r="Y3440" s="46">
        <v>67.449000000000012</v>
      </c>
      <c r="Z3440" s="47">
        <v>44227</v>
      </c>
      <c r="AA3440" s="47">
        <v>44227</v>
      </c>
      <c r="AB3440" s="48">
        <v>1</v>
      </c>
      <c r="AC3440" s="46" t="str">
        <f>VLOOKUP(Table12[[#This Row],[ImporterID (IMPORTERS)]],IMPORTERS[],3,FALSE)</f>
        <v>Central</v>
      </c>
      <c r="AD3440" s="49">
        <f>VLOOKUP(ORDERS[[#This Row],[ImporterID (IMPORTERS)]],IMPORTERS[],5,FALSE)</f>
        <v>33458</v>
      </c>
      <c r="AE3440" s="50" t="e">
        <f ca="1">DATEDIF(#REF!, TODAY(), "Y")</f>
        <v>#REF!</v>
      </c>
      <c r="AF3440" cm="1">
        <f t="array" aca="1" ref="AF3440" ca="1">IF(RAND()&gt;0.3,INDEX($AG$2:$AG$209,RANDBETWEEN(1,208)),INDEX($AH$2:$AH$866,RANDBETWEEN(1,865)))</f>
        <v>255578421</v>
      </c>
    </row>
    <row r="3441" spans="1:32" ht="15.75" customHeight="1" x14ac:dyDescent="0.25">
      <c r="A3441">
        <v>3440</v>
      </c>
      <c r="B3441">
        <v>3442</v>
      </c>
      <c r="C3441">
        <v>5</v>
      </c>
      <c r="D3441">
        <v>352742262</v>
      </c>
      <c r="E3441" s="12">
        <v>43854</v>
      </c>
      <c r="F3441">
        <v>572</v>
      </c>
      <c r="G3441" t="s">
        <v>127</v>
      </c>
      <c r="H3441">
        <v>73.86</v>
      </c>
      <c r="I3441">
        <v>6.6929999999999996</v>
      </c>
      <c r="J3441">
        <v>80.552999999999997</v>
      </c>
      <c r="K3441" s="12">
        <v>43873</v>
      </c>
      <c r="L3441" s="12">
        <v>43873</v>
      </c>
      <c r="M3441" s="39">
        <v>1</v>
      </c>
      <c r="P3441" s="45">
        <v>6964</v>
      </c>
      <c r="Q3441" s="46">
        <v>6966</v>
      </c>
      <c r="R3441" s="46">
        <v>4</v>
      </c>
      <c r="S3441" s="58">
        <v>213424066</v>
      </c>
      <c r="T3441" s="47">
        <v>44210</v>
      </c>
      <c r="U3441" s="46">
        <v>1151</v>
      </c>
      <c r="V3441" s="46" t="s">
        <v>127</v>
      </c>
      <c r="W3441" s="46">
        <v>87.66</v>
      </c>
      <c r="X3441" s="46">
        <v>7.383</v>
      </c>
      <c r="Y3441" s="46">
        <v>95.042999999999992</v>
      </c>
      <c r="Z3441" s="47">
        <v>44227</v>
      </c>
      <c r="AA3441" s="47">
        <v>44227</v>
      </c>
      <c r="AB3441" s="48">
        <v>4</v>
      </c>
      <c r="AC3441" s="46" t="str">
        <f>VLOOKUP(Table12[[#This Row],[ImporterID (IMPORTERS)]],IMPORTERS[],3,FALSE)</f>
        <v>Central</v>
      </c>
      <c r="AD3441" s="49">
        <f>VLOOKUP(ORDERS[[#This Row],[ImporterID (IMPORTERS)]],IMPORTERS[],5,FALSE)</f>
        <v>20587</v>
      </c>
      <c r="AE3441" s="50" t="e">
        <f ca="1">DATEDIF(#REF!, TODAY(), "Y")</f>
        <v>#REF!</v>
      </c>
      <c r="AF3441" cm="1">
        <f t="array" aca="1" ref="AF3441" ca="1">IF(RAND()&gt;0.3,INDEX($AG$2:$AG$209,RANDBETWEEN(1,208)),INDEX($AH$2:$AH$866,RANDBETWEEN(1,865)))</f>
        <v>373309495</v>
      </c>
    </row>
    <row r="3442" spans="1:32" ht="15.75" customHeight="1" x14ac:dyDescent="0.25">
      <c r="A3442">
        <v>3441</v>
      </c>
      <c r="B3442">
        <v>3443</v>
      </c>
      <c r="C3442">
        <v>17</v>
      </c>
      <c r="D3442">
        <v>248027615</v>
      </c>
      <c r="E3442" s="12">
        <v>43855</v>
      </c>
      <c r="F3442">
        <v>572</v>
      </c>
      <c r="G3442" t="s">
        <v>127</v>
      </c>
      <c r="H3442">
        <v>85.18</v>
      </c>
      <c r="I3442">
        <v>7.2590000000000003</v>
      </c>
      <c r="J3442">
        <v>92.439000000000007</v>
      </c>
      <c r="K3442" s="12">
        <v>43873</v>
      </c>
      <c r="L3442" s="12">
        <v>43874</v>
      </c>
      <c r="M3442" s="39">
        <v>4</v>
      </c>
      <c r="P3442" s="45">
        <v>6965</v>
      </c>
      <c r="Q3442" s="46">
        <v>6967</v>
      </c>
      <c r="R3442" s="46">
        <v>12</v>
      </c>
      <c r="S3442" s="58">
        <v>208757698</v>
      </c>
      <c r="T3442" s="47">
        <v>44210</v>
      </c>
      <c r="U3442" s="46">
        <v>1151</v>
      </c>
      <c r="V3442" s="46" t="s">
        <v>126</v>
      </c>
      <c r="W3442" s="46">
        <v>65.069999999999993</v>
      </c>
      <c r="X3442" s="46">
        <v>6.2534999999999998</v>
      </c>
      <c r="Y3442" s="46">
        <v>71.323499999999996</v>
      </c>
      <c r="Z3442" s="47">
        <v>44230</v>
      </c>
      <c r="AA3442" s="47">
        <v>44230</v>
      </c>
      <c r="AB3442" s="48">
        <v>1</v>
      </c>
      <c r="AC3442" s="46" t="str">
        <f>VLOOKUP(Table12[[#This Row],[ImporterID (IMPORTERS)]],IMPORTERS[],3,FALSE)</f>
        <v>Central</v>
      </c>
      <c r="AD3442" s="49">
        <f>VLOOKUP(ORDERS[[#This Row],[ImporterID (IMPORTERS)]],IMPORTERS[],5,FALSE)</f>
        <v>18361</v>
      </c>
      <c r="AE3442" s="50" t="e">
        <f ca="1">DATEDIF(#REF!, TODAY(), "Y")</f>
        <v>#REF!</v>
      </c>
      <c r="AF3442" cm="1">
        <f t="array" aca="1" ref="AF3442" ca="1">IF(RAND()&gt;0.3,INDEX($AG$2:$AG$209,RANDBETWEEN(1,208)),INDEX($AH$2:$AH$866,RANDBETWEEN(1,865)))</f>
        <v>204901731</v>
      </c>
    </row>
    <row r="3443" spans="1:32" ht="15.75" customHeight="1" x14ac:dyDescent="0.25">
      <c r="A3443">
        <v>3442</v>
      </c>
      <c r="B3443">
        <v>3444</v>
      </c>
      <c r="C3443">
        <v>8</v>
      </c>
      <c r="D3443">
        <v>263325257</v>
      </c>
      <c r="E3443" s="12">
        <v>43855</v>
      </c>
      <c r="F3443">
        <v>572</v>
      </c>
      <c r="G3443" t="s">
        <v>127</v>
      </c>
      <c r="H3443">
        <v>73.2</v>
      </c>
      <c r="I3443">
        <v>6.66</v>
      </c>
      <c r="J3443">
        <v>79.86</v>
      </c>
      <c r="K3443" s="12">
        <v>43871</v>
      </c>
      <c r="L3443" s="12">
        <v>43871</v>
      </c>
      <c r="M3443" s="39">
        <v>5</v>
      </c>
      <c r="P3443" s="45">
        <v>6966</v>
      </c>
      <c r="Q3443" s="46">
        <v>6968</v>
      </c>
      <c r="R3443" s="46">
        <v>6</v>
      </c>
      <c r="S3443" s="58">
        <v>380177673</v>
      </c>
      <c r="T3443" s="47">
        <v>44214</v>
      </c>
      <c r="U3443" s="46">
        <v>1151</v>
      </c>
      <c r="V3443" s="46" t="s">
        <v>127</v>
      </c>
      <c r="W3443" s="46">
        <v>49.12</v>
      </c>
      <c r="X3443" s="46">
        <v>5.4559999999999995</v>
      </c>
      <c r="Y3443" s="46">
        <v>54.575999999999993</v>
      </c>
      <c r="Z3443" s="47">
        <v>44227</v>
      </c>
      <c r="AA3443" s="47">
        <v>44227</v>
      </c>
      <c r="AB3443" s="48">
        <v>3</v>
      </c>
      <c r="AC3443" s="46" t="str">
        <f>VLOOKUP(Table12[[#This Row],[ImporterID (IMPORTERS)]],IMPORTERS[],3,FALSE)</f>
        <v>Central</v>
      </c>
      <c r="AD3443" s="49">
        <f>VLOOKUP(ORDERS[[#This Row],[ImporterID (IMPORTERS)]],IMPORTERS[],5,FALSE)</f>
        <v>30374</v>
      </c>
      <c r="AE3443" s="50" t="e">
        <f ca="1">DATEDIF(#REF!, TODAY(), "Y")</f>
        <v>#REF!</v>
      </c>
      <c r="AF3443" cm="1">
        <f t="array" aca="1" ref="AF3443" ca="1">IF(RAND()&gt;0.3,INDEX($AG$2:$AG$209,RANDBETWEEN(1,208)),INDEX($AH$2:$AH$866,RANDBETWEEN(1,865)))</f>
        <v>300689719</v>
      </c>
    </row>
    <row r="3444" spans="1:32" ht="15.75" customHeight="1" x14ac:dyDescent="0.25">
      <c r="A3444">
        <v>3443</v>
      </c>
      <c r="B3444">
        <v>3445</v>
      </c>
      <c r="C3444">
        <v>13</v>
      </c>
      <c r="D3444">
        <v>258102456</v>
      </c>
      <c r="E3444" s="12">
        <v>43856</v>
      </c>
      <c r="F3444">
        <v>572</v>
      </c>
      <c r="G3444" t="s">
        <v>126</v>
      </c>
      <c r="H3444">
        <v>11.91</v>
      </c>
      <c r="I3444">
        <v>3.5954999999999999</v>
      </c>
      <c r="J3444">
        <v>15.5055</v>
      </c>
      <c r="K3444" s="12">
        <v>43868</v>
      </c>
      <c r="L3444" s="12">
        <v>43868</v>
      </c>
      <c r="M3444" s="39">
        <v>1</v>
      </c>
      <c r="P3444" s="45">
        <v>6967</v>
      </c>
      <c r="Q3444" s="46">
        <v>6969</v>
      </c>
      <c r="R3444" s="46">
        <v>18</v>
      </c>
      <c r="S3444" s="58">
        <v>268261798</v>
      </c>
      <c r="T3444" s="47">
        <v>44214</v>
      </c>
      <c r="U3444" s="46">
        <v>1151</v>
      </c>
      <c r="V3444" s="46" t="s">
        <v>127</v>
      </c>
      <c r="W3444" s="46">
        <v>39.630000000000003</v>
      </c>
      <c r="X3444" s="46">
        <v>4.9815000000000005</v>
      </c>
      <c r="Y3444" s="46">
        <v>44.611500000000007</v>
      </c>
      <c r="Z3444" s="47">
        <v>44227</v>
      </c>
      <c r="AA3444" s="47">
        <v>44227</v>
      </c>
      <c r="AB3444" s="48">
        <v>5</v>
      </c>
      <c r="AC3444" s="46" t="str">
        <f>VLOOKUP(Table12[[#This Row],[ImporterID (IMPORTERS)]],IMPORTERS[],3,FALSE)</f>
        <v>Central</v>
      </c>
      <c r="AD3444" s="49">
        <f>VLOOKUP(ORDERS[[#This Row],[ImporterID (IMPORTERS)]],IMPORTERS[],5,FALSE)</f>
        <v>24445</v>
      </c>
      <c r="AE3444" s="50" t="e">
        <f ca="1">DATEDIF(#REF!, TODAY(), "Y")</f>
        <v>#REF!</v>
      </c>
      <c r="AF3444" cm="1">
        <f t="array" aca="1" ref="AF3444" ca="1">IF(RAND()&gt;0.3,INDEX($AG$2:$AG$209,RANDBETWEEN(1,208)),INDEX($AH$2:$AH$866,RANDBETWEEN(1,865)))</f>
        <v>355052780</v>
      </c>
    </row>
    <row r="3445" spans="1:32" ht="15.75" customHeight="1" x14ac:dyDescent="0.25">
      <c r="A3445">
        <v>3444</v>
      </c>
      <c r="B3445">
        <v>3446</v>
      </c>
      <c r="C3445">
        <v>5</v>
      </c>
      <c r="D3445">
        <v>269685608</v>
      </c>
      <c r="E3445" s="12">
        <v>43858</v>
      </c>
      <c r="F3445">
        <v>572</v>
      </c>
      <c r="G3445" t="s">
        <v>126</v>
      </c>
      <c r="H3445">
        <v>24.57</v>
      </c>
      <c r="I3445">
        <v>4.2285000000000004</v>
      </c>
      <c r="J3445">
        <v>28.798500000000001</v>
      </c>
      <c r="K3445" s="12">
        <v>43872</v>
      </c>
      <c r="L3445" s="12">
        <v>43872</v>
      </c>
      <c r="M3445" s="39">
        <v>2</v>
      </c>
      <c r="P3445" s="45">
        <v>6968</v>
      </c>
      <c r="Q3445" s="46">
        <v>6970</v>
      </c>
      <c r="R3445" s="46">
        <v>3</v>
      </c>
      <c r="S3445" s="58">
        <v>346995335</v>
      </c>
      <c r="T3445" s="47">
        <v>44216</v>
      </c>
      <c r="U3445" s="46">
        <v>1151</v>
      </c>
      <c r="V3445" s="46" t="s">
        <v>126</v>
      </c>
      <c r="W3445" s="46">
        <v>41.7</v>
      </c>
      <c r="X3445" s="46">
        <v>5.0850000000000009</v>
      </c>
      <c r="Y3445" s="46">
        <v>46.785000000000004</v>
      </c>
      <c r="Z3445" s="47">
        <v>44231</v>
      </c>
      <c r="AA3445" s="47">
        <v>44231</v>
      </c>
      <c r="AB3445" s="48">
        <v>2</v>
      </c>
      <c r="AC3445" s="46" t="str">
        <f>VLOOKUP(Table12[[#This Row],[ImporterID (IMPORTERS)]],IMPORTERS[],3,FALSE)</f>
        <v>Jerusalem District</v>
      </c>
      <c r="AD3445" s="49">
        <f>VLOOKUP(ORDERS[[#This Row],[ImporterID (IMPORTERS)]],IMPORTERS[],5,FALSE)</f>
        <v>24329</v>
      </c>
      <c r="AE3445" s="50" t="e">
        <f ca="1">DATEDIF(#REF!, TODAY(), "Y")</f>
        <v>#REF!</v>
      </c>
      <c r="AF3445" cm="1">
        <f t="array" aca="1" ref="AF3445" ca="1">IF(RAND()&gt;0.3,INDEX($AG$2:$AG$209,RANDBETWEEN(1,208)),INDEX($AH$2:$AH$866,RANDBETWEEN(1,865)))</f>
        <v>273587428</v>
      </c>
    </row>
    <row r="3446" spans="1:32" ht="15.75" customHeight="1" x14ac:dyDescent="0.25">
      <c r="A3446">
        <v>3445</v>
      </c>
      <c r="B3446">
        <v>3447</v>
      </c>
      <c r="C3446">
        <v>7</v>
      </c>
      <c r="D3446">
        <v>200972496</v>
      </c>
      <c r="E3446" s="12">
        <v>43860</v>
      </c>
      <c r="F3446">
        <v>572</v>
      </c>
      <c r="G3446" t="s">
        <v>126</v>
      </c>
      <c r="H3446">
        <v>85.07</v>
      </c>
      <c r="I3446">
        <v>7.2534999999999998</v>
      </c>
      <c r="J3446">
        <v>92.323499999999996</v>
      </c>
      <c r="K3446" s="12">
        <v>43871</v>
      </c>
      <c r="L3446" s="12">
        <v>43871</v>
      </c>
      <c r="M3446" s="39">
        <v>5</v>
      </c>
      <c r="P3446" s="45">
        <v>6969</v>
      </c>
      <c r="Q3446" s="46">
        <v>6971</v>
      </c>
      <c r="R3446" s="46">
        <v>1</v>
      </c>
      <c r="S3446" s="58">
        <v>221193566</v>
      </c>
      <c r="T3446" s="47">
        <v>44218</v>
      </c>
      <c r="U3446" s="46">
        <v>1151</v>
      </c>
      <c r="V3446" s="46" t="s">
        <v>126</v>
      </c>
      <c r="W3446" s="46">
        <v>76.010000000000005</v>
      </c>
      <c r="X3446" s="46">
        <v>6.8005000000000004</v>
      </c>
      <c r="Y3446" s="46">
        <v>82.810500000000005</v>
      </c>
      <c r="Z3446" s="47">
        <v>44231</v>
      </c>
      <c r="AA3446" s="47">
        <v>44231</v>
      </c>
      <c r="AB3446" s="48">
        <v>3</v>
      </c>
      <c r="AC3446" s="46" t="str">
        <f>VLOOKUP(Table12[[#This Row],[ImporterID (IMPORTERS)]],IMPORTERS[],3,FALSE)</f>
        <v>Haifa District</v>
      </c>
      <c r="AD3446" s="49">
        <f>VLOOKUP(ORDERS[[#This Row],[ImporterID (IMPORTERS)]],IMPORTERS[],5,FALSE)</f>
        <v>19416</v>
      </c>
      <c r="AE3446" s="50" t="e">
        <f ca="1">DATEDIF(#REF!, TODAY(), "Y")</f>
        <v>#REF!</v>
      </c>
      <c r="AF3446" cm="1">
        <f t="array" aca="1" ref="AF3446" ca="1">IF(RAND()&gt;0.3,INDEX($AG$2:$AG$209,RANDBETWEEN(1,208)),INDEX($AH$2:$AH$866,RANDBETWEEN(1,865)))</f>
        <v>212717323</v>
      </c>
    </row>
    <row r="3447" spans="1:32" ht="15.75" customHeight="1" x14ac:dyDescent="0.25">
      <c r="A3447">
        <v>3446</v>
      </c>
      <c r="B3447">
        <v>3448</v>
      </c>
      <c r="C3447">
        <v>10</v>
      </c>
      <c r="D3447">
        <v>281849725</v>
      </c>
      <c r="E3447" s="12">
        <v>43862</v>
      </c>
      <c r="F3447">
        <v>572</v>
      </c>
      <c r="G3447" t="s">
        <v>126</v>
      </c>
      <c r="H3447">
        <v>54.52</v>
      </c>
      <c r="I3447">
        <v>5.7260000000000009</v>
      </c>
      <c r="J3447">
        <v>60.246000000000002</v>
      </c>
      <c r="K3447" s="12">
        <v>43867</v>
      </c>
      <c r="L3447" s="12">
        <v>43867</v>
      </c>
      <c r="M3447" s="39">
        <v>5</v>
      </c>
      <c r="P3447" s="45">
        <v>6970</v>
      </c>
      <c r="Q3447" s="46">
        <v>6972</v>
      </c>
      <c r="R3447" s="46">
        <v>5</v>
      </c>
      <c r="S3447" s="58">
        <v>339894476</v>
      </c>
      <c r="T3447" s="47">
        <v>44218</v>
      </c>
      <c r="U3447" s="46">
        <v>1151</v>
      </c>
      <c r="V3447" s="46" t="s">
        <v>127</v>
      </c>
      <c r="W3447" s="46">
        <v>42.24</v>
      </c>
      <c r="X3447" s="46">
        <v>5.1120000000000001</v>
      </c>
      <c r="Y3447" s="46">
        <v>47.352000000000004</v>
      </c>
      <c r="Z3447" s="47">
        <v>44228</v>
      </c>
      <c r="AA3447" s="47">
        <v>44228</v>
      </c>
      <c r="AB3447" s="48">
        <v>4</v>
      </c>
      <c r="AC3447" s="46" t="str">
        <f>VLOOKUP(Table12[[#This Row],[ImporterID (IMPORTERS)]],IMPORTERS[],3,FALSE)</f>
        <v>Haifa District</v>
      </c>
      <c r="AD3447" s="49">
        <f>VLOOKUP(ORDERS[[#This Row],[ImporterID (IMPORTERS)]],IMPORTERS[],5,FALSE)</f>
        <v>32349</v>
      </c>
      <c r="AE3447" s="50" t="e">
        <f ca="1">DATEDIF(#REF!, TODAY(), "Y")</f>
        <v>#REF!</v>
      </c>
      <c r="AF3447" cm="1">
        <f t="array" aca="1" ref="AF3447" ca="1">IF(RAND()&gt;0.3,INDEX($AG$2:$AG$209,RANDBETWEEN(1,208)),INDEX($AH$2:$AH$866,RANDBETWEEN(1,865)))</f>
        <v>272324498</v>
      </c>
    </row>
    <row r="3448" spans="1:32" ht="15.75" customHeight="1" x14ac:dyDescent="0.25">
      <c r="A3448">
        <v>3447</v>
      </c>
      <c r="B3448">
        <v>3449</v>
      </c>
      <c r="C3448">
        <v>4</v>
      </c>
      <c r="D3448">
        <v>353992626</v>
      </c>
      <c r="E3448" s="12">
        <v>43854</v>
      </c>
      <c r="F3448">
        <v>573</v>
      </c>
      <c r="G3448" t="s">
        <v>126</v>
      </c>
      <c r="H3448">
        <v>32.369999999999997</v>
      </c>
      <c r="I3448">
        <v>4.6185</v>
      </c>
      <c r="J3448">
        <v>36.988499999999995</v>
      </c>
      <c r="K3448" s="12">
        <v>43869</v>
      </c>
      <c r="L3448" s="12">
        <v>43869</v>
      </c>
      <c r="M3448" s="39">
        <v>3</v>
      </c>
      <c r="P3448" s="45">
        <v>6971</v>
      </c>
      <c r="Q3448" s="46">
        <v>6973</v>
      </c>
      <c r="R3448" s="46">
        <v>8</v>
      </c>
      <c r="S3448" s="58">
        <v>319354864</v>
      </c>
      <c r="T3448" s="47">
        <v>44219</v>
      </c>
      <c r="U3448" s="46">
        <v>1151</v>
      </c>
      <c r="V3448" s="46" t="s">
        <v>126</v>
      </c>
      <c r="W3448" s="46">
        <v>45.28</v>
      </c>
      <c r="X3448" s="46">
        <v>5.2640000000000002</v>
      </c>
      <c r="Y3448" s="46">
        <v>50.544000000000004</v>
      </c>
      <c r="Z3448" s="47">
        <v>44229</v>
      </c>
      <c r="AA3448" s="47">
        <v>44229</v>
      </c>
      <c r="AB3448" s="48">
        <v>5</v>
      </c>
      <c r="AC3448" s="46" t="str">
        <f>VLOOKUP(Table12[[#This Row],[ImporterID (IMPORTERS)]],IMPORTERS[],3,FALSE)</f>
        <v>Central</v>
      </c>
      <c r="AD3448" s="49">
        <f>VLOOKUP(ORDERS[[#This Row],[ImporterID (IMPORTERS)]],IMPORTERS[],5,FALSE)</f>
        <v>26247</v>
      </c>
      <c r="AE3448" s="50" t="e">
        <f ca="1">DATEDIF(#REF!, TODAY(), "Y")</f>
        <v>#REF!</v>
      </c>
      <c r="AF3448" cm="1">
        <f t="array" aca="1" ref="AF3448" ca="1">IF(RAND()&gt;0.3,INDEX($AG$2:$AG$209,RANDBETWEEN(1,208)),INDEX($AH$2:$AH$866,RANDBETWEEN(1,865)))</f>
        <v>333542639</v>
      </c>
    </row>
    <row r="3449" spans="1:32" ht="15.75" customHeight="1" x14ac:dyDescent="0.25">
      <c r="A3449">
        <v>3448</v>
      </c>
      <c r="B3449">
        <v>3450</v>
      </c>
      <c r="C3449">
        <v>6</v>
      </c>
      <c r="D3449">
        <v>201052537</v>
      </c>
      <c r="E3449" s="12">
        <v>43858</v>
      </c>
      <c r="F3449">
        <v>573</v>
      </c>
      <c r="G3449" t="s">
        <v>127</v>
      </c>
      <c r="H3449">
        <v>98.5</v>
      </c>
      <c r="I3449">
        <v>7.9250000000000007</v>
      </c>
      <c r="J3449">
        <v>106.425</v>
      </c>
      <c r="K3449" s="12">
        <v>43869</v>
      </c>
      <c r="L3449" s="12">
        <v>43877</v>
      </c>
      <c r="M3449" s="39">
        <v>4</v>
      </c>
      <c r="P3449" s="45">
        <v>6972</v>
      </c>
      <c r="Q3449" s="46">
        <v>6974</v>
      </c>
      <c r="R3449" s="46">
        <v>21</v>
      </c>
      <c r="S3449" s="58">
        <v>268603276</v>
      </c>
      <c r="T3449" s="47">
        <v>44219</v>
      </c>
      <c r="U3449" s="46">
        <v>1151</v>
      </c>
      <c r="V3449" s="46" t="s">
        <v>127</v>
      </c>
      <c r="W3449" s="46">
        <v>34.36</v>
      </c>
      <c r="X3449" s="46">
        <v>4.718</v>
      </c>
      <c r="Y3449" s="46">
        <v>39.078000000000003</v>
      </c>
      <c r="Z3449" s="47">
        <v>44232</v>
      </c>
      <c r="AA3449" s="47">
        <v>44232</v>
      </c>
      <c r="AB3449" s="48">
        <v>4</v>
      </c>
      <c r="AC3449" s="46" t="str">
        <f>VLOOKUP(Table12[[#This Row],[ImporterID (IMPORTERS)]],IMPORTERS[],3,FALSE)</f>
        <v>Central</v>
      </c>
      <c r="AD3449" s="49">
        <f>VLOOKUP(ORDERS[[#This Row],[ImporterID (IMPORTERS)]],IMPORTERS[],5,FALSE)</f>
        <v>27605</v>
      </c>
      <c r="AE3449" s="50" t="e">
        <f ca="1">DATEDIF(#REF!, TODAY(), "Y")</f>
        <v>#REF!</v>
      </c>
      <c r="AF3449" cm="1">
        <f t="array" aca="1" ref="AF3449" ca="1">IF(RAND()&gt;0.3,INDEX($AG$2:$AG$209,RANDBETWEEN(1,208)),INDEX($AH$2:$AH$866,RANDBETWEEN(1,865)))</f>
        <v>349339599</v>
      </c>
    </row>
    <row r="3450" spans="1:32" ht="15.75" customHeight="1" x14ac:dyDescent="0.25">
      <c r="A3450">
        <v>3449</v>
      </c>
      <c r="B3450">
        <v>3451</v>
      </c>
      <c r="C3450">
        <v>16</v>
      </c>
      <c r="D3450">
        <v>384086679</v>
      </c>
      <c r="E3450" s="12">
        <v>43861</v>
      </c>
      <c r="F3450">
        <v>573</v>
      </c>
      <c r="G3450" t="s">
        <v>126</v>
      </c>
      <c r="H3450">
        <v>82.56</v>
      </c>
      <c r="I3450">
        <v>7.1280000000000001</v>
      </c>
      <c r="J3450">
        <v>89.688000000000002</v>
      </c>
      <c r="K3450" s="12">
        <v>43872</v>
      </c>
      <c r="L3450" s="12">
        <v>43872</v>
      </c>
      <c r="M3450" s="39">
        <v>4</v>
      </c>
      <c r="P3450" s="45">
        <v>6973</v>
      </c>
      <c r="Q3450" s="46">
        <v>6975</v>
      </c>
      <c r="R3450" s="46">
        <v>1</v>
      </c>
      <c r="S3450" s="58">
        <v>354634473</v>
      </c>
      <c r="T3450" s="47">
        <v>44219</v>
      </c>
      <c r="U3450" s="46">
        <v>1151</v>
      </c>
      <c r="V3450" s="46" t="s">
        <v>126</v>
      </c>
      <c r="W3450" s="46">
        <v>93.85</v>
      </c>
      <c r="X3450" s="46">
        <v>7.6924999999999999</v>
      </c>
      <c r="Y3450" s="46">
        <v>101.54249999999999</v>
      </c>
      <c r="Z3450" s="47">
        <v>44231</v>
      </c>
      <c r="AA3450" s="47">
        <v>44231</v>
      </c>
      <c r="AB3450" s="48">
        <v>4</v>
      </c>
      <c r="AC3450" s="46" t="str">
        <f>VLOOKUP(Table12[[#This Row],[ImporterID (IMPORTERS)]],IMPORTERS[],3,FALSE)</f>
        <v>Jerusalem District</v>
      </c>
      <c r="AD3450" s="49">
        <f>VLOOKUP(ORDERS[[#This Row],[ImporterID (IMPORTERS)]],IMPORTERS[],5,FALSE)</f>
        <v>30568</v>
      </c>
      <c r="AE3450" s="50" t="e">
        <f ca="1">DATEDIF(#REF!, TODAY(), "Y")</f>
        <v>#REF!</v>
      </c>
      <c r="AF3450" cm="1">
        <f t="array" aca="1" ref="AF3450" ca="1">IF(RAND()&gt;0.3,INDEX($AG$2:$AG$209,RANDBETWEEN(1,208)),INDEX($AH$2:$AH$866,RANDBETWEEN(1,865)))</f>
        <v>326900776</v>
      </c>
    </row>
    <row r="3451" spans="1:32" ht="15.75" customHeight="1" x14ac:dyDescent="0.25">
      <c r="A3451">
        <v>3450</v>
      </c>
      <c r="B3451">
        <v>3452</v>
      </c>
      <c r="C3451">
        <v>7</v>
      </c>
      <c r="D3451">
        <v>242664309</v>
      </c>
      <c r="E3451" s="12">
        <v>43864</v>
      </c>
      <c r="F3451">
        <v>573</v>
      </c>
      <c r="G3451" t="s">
        <v>126</v>
      </c>
      <c r="H3451">
        <v>11.89</v>
      </c>
      <c r="I3451">
        <v>3.5945</v>
      </c>
      <c r="J3451">
        <v>15.484500000000001</v>
      </c>
      <c r="K3451" s="12">
        <v>43872</v>
      </c>
      <c r="L3451" s="12">
        <v>43872</v>
      </c>
      <c r="M3451" s="39">
        <v>4</v>
      </c>
      <c r="P3451" s="45">
        <v>6974</v>
      </c>
      <c r="Q3451" s="46">
        <v>6976</v>
      </c>
      <c r="R3451" s="46">
        <v>12</v>
      </c>
      <c r="S3451" s="58">
        <v>339894476</v>
      </c>
      <c r="T3451" s="47">
        <v>44222</v>
      </c>
      <c r="U3451" s="46">
        <v>1151</v>
      </c>
      <c r="V3451" s="46" t="s">
        <v>126</v>
      </c>
      <c r="W3451" s="46">
        <v>72.58</v>
      </c>
      <c r="X3451" s="46">
        <v>6.6289999999999996</v>
      </c>
      <c r="Y3451" s="46">
        <v>79.209000000000003</v>
      </c>
      <c r="Z3451" s="47">
        <v>44230</v>
      </c>
      <c r="AA3451" s="47">
        <v>44230</v>
      </c>
      <c r="AB3451" s="48">
        <v>2</v>
      </c>
      <c r="AC3451" s="46" t="str">
        <f>VLOOKUP(Table12[[#This Row],[ImporterID (IMPORTERS)]],IMPORTERS[],3,FALSE)</f>
        <v>Haifa District</v>
      </c>
      <c r="AD3451" s="49">
        <f>VLOOKUP(ORDERS[[#This Row],[ImporterID (IMPORTERS)]],IMPORTERS[],5,FALSE)</f>
        <v>31560</v>
      </c>
      <c r="AE3451" s="50" t="e">
        <f ca="1">DATEDIF(#REF!, TODAY(), "Y")</f>
        <v>#REF!</v>
      </c>
      <c r="AF3451" cm="1">
        <f t="array" aca="1" ref="AF3451" ca="1">IF(RAND()&gt;0.3,INDEX($AG$2:$AG$209,RANDBETWEEN(1,208)),INDEX($AH$2:$AH$866,RANDBETWEEN(1,865)))</f>
        <v>250383051</v>
      </c>
    </row>
    <row r="3452" spans="1:32" ht="15.75" customHeight="1" x14ac:dyDescent="0.25">
      <c r="A3452">
        <v>3451</v>
      </c>
      <c r="B3452">
        <v>3453</v>
      </c>
      <c r="C3452">
        <v>11</v>
      </c>
      <c r="D3452">
        <v>365171447</v>
      </c>
      <c r="E3452" s="12">
        <v>43866</v>
      </c>
      <c r="F3452">
        <v>573</v>
      </c>
      <c r="G3452" t="s">
        <v>126</v>
      </c>
      <c r="H3452">
        <v>98.19</v>
      </c>
      <c r="I3452">
        <v>7.9095000000000004</v>
      </c>
      <c r="J3452">
        <v>106.09949999999999</v>
      </c>
      <c r="K3452" s="12">
        <v>43872</v>
      </c>
      <c r="L3452" s="12">
        <v>43872</v>
      </c>
      <c r="M3452" s="39">
        <v>1</v>
      </c>
      <c r="P3452" s="45">
        <v>6975</v>
      </c>
      <c r="Q3452" s="46">
        <v>6977</v>
      </c>
      <c r="R3452" s="46">
        <v>12</v>
      </c>
      <c r="S3452" s="58">
        <v>213424066</v>
      </c>
      <c r="T3452" s="47">
        <v>44222</v>
      </c>
      <c r="U3452" s="46">
        <v>1151</v>
      </c>
      <c r="V3452" s="46" t="s">
        <v>126</v>
      </c>
      <c r="W3452" s="46">
        <v>74.33</v>
      </c>
      <c r="X3452" s="46">
        <v>6.7164999999999999</v>
      </c>
      <c r="Y3452" s="46">
        <v>81.046499999999995</v>
      </c>
      <c r="Z3452" s="47">
        <v>44231</v>
      </c>
      <c r="AA3452" s="47">
        <v>44231</v>
      </c>
      <c r="AB3452" s="48">
        <v>5</v>
      </c>
      <c r="AC3452" s="46" t="str">
        <f>VLOOKUP(Table12[[#This Row],[ImporterID (IMPORTERS)]],IMPORTERS[],3,FALSE)</f>
        <v>Central</v>
      </c>
      <c r="AD3452" s="49">
        <f>VLOOKUP(ORDERS[[#This Row],[ImporterID (IMPORTERS)]],IMPORTERS[],5,FALSE)</f>
        <v>34685</v>
      </c>
      <c r="AE3452" s="50" t="e">
        <f ca="1">DATEDIF(#REF!, TODAY(), "Y")</f>
        <v>#REF!</v>
      </c>
      <c r="AF3452" cm="1">
        <f t="array" aca="1" ref="AF3452" ca="1">IF(RAND()&gt;0.3,INDEX($AG$2:$AG$209,RANDBETWEEN(1,208)),INDEX($AH$2:$AH$866,RANDBETWEEN(1,865)))</f>
        <v>309950858</v>
      </c>
    </row>
    <row r="3453" spans="1:32" ht="15.75" customHeight="1" x14ac:dyDescent="0.25">
      <c r="A3453">
        <v>3452</v>
      </c>
      <c r="B3453">
        <v>3454</v>
      </c>
      <c r="C3453">
        <v>3</v>
      </c>
      <c r="D3453">
        <v>376394092</v>
      </c>
      <c r="E3453" s="12">
        <v>43867</v>
      </c>
      <c r="F3453">
        <v>573</v>
      </c>
      <c r="G3453" t="s">
        <v>126</v>
      </c>
      <c r="H3453">
        <v>76.28</v>
      </c>
      <c r="I3453">
        <v>6.8140000000000001</v>
      </c>
      <c r="J3453">
        <v>83.093999999999994</v>
      </c>
      <c r="K3453" s="12">
        <v>43872</v>
      </c>
      <c r="L3453" s="12">
        <v>43872</v>
      </c>
      <c r="M3453" s="39">
        <v>4</v>
      </c>
      <c r="P3453" s="45">
        <v>6976</v>
      </c>
      <c r="Q3453" s="46">
        <v>6978</v>
      </c>
      <c r="R3453" s="46">
        <v>2</v>
      </c>
      <c r="S3453" s="58">
        <v>297680837</v>
      </c>
      <c r="T3453" s="47">
        <v>44223</v>
      </c>
      <c r="U3453" s="46">
        <v>1151</v>
      </c>
      <c r="V3453" s="46" t="s">
        <v>127</v>
      </c>
      <c r="W3453" s="46">
        <v>62.63</v>
      </c>
      <c r="X3453" s="46">
        <v>6.1315000000000008</v>
      </c>
      <c r="Y3453" s="46">
        <v>68.761499999999998</v>
      </c>
      <c r="Z3453" s="47">
        <v>44227</v>
      </c>
      <c r="AA3453" s="47">
        <v>44227</v>
      </c>
      <c r="AB3453" s="48">
        <v>3</v>
      </c>
      <c r="AC3453" s="46" t="str">
        <f>VLOOKUP(Table12[[#This Row],[ImporterID (IMPORTERS)]],IMPORTERS[],3,FALSE)</f>
        <v>Central</v>
      </c>
      <c r="AD3453" s="49">
        <f>VLOOKUP(ORDERS[[#This Row],[ImporterID (IMPORTERS)]],IMPORTERS[],5,FALSE)</f>
        <v>27949</v>
      </c>
      <c r="AE3453" s="50" t="e">
        <f ca="1">DATEDIF(#REF!, TODAY(), "Y")</f>
        <v>#REF!</v>
      </c>
      <c r="AF3453" cm="1">
        <f t="array" aca="1" ref="AF3453" ca="1">IF(RAND()&gt;0.3,INDEX($AG$2:$AG$209,RANDBETWEEN(1,208)),INDEX($AH$2:$AH$866,RANDBETWEEN(1,865)))</f>
        <v>365376442</v>
      </c>
    </row>
    <row r="3454" spans="1:32" ht="15.75" customHeight="1" x14ac:dyDescent="0.25">
      <c r="A3454">
        <v>3453</v>
      </c>
      <c r="B3454">
        <v>3455</v>
      </c>
      <c r="C3454">
        <v>11</v>
      </c>
      <c r="D3454">
        <v>365376442</v>
      </c>
      <c r="E3454" s="12">
        <v>43859</v>
      </c>
      <c r="F3454">
        <v>574</v>
      </c>
      <c r="G3454" t="s">
        <v>126</v>
      </c>
      <c r="H3454">
        <v>74.28</v>
      </c>
      <c r="I3454">
        <v>6.7140000000000004</v>
      </c>
      <c r="J3454">
        <v>80.994</v>
      </c>
      <c r="K3454" s="12">
        <v>43878</v>
      </c>
      <c r="L3454" s="12">
        <v>43878</v>
      </c>
      <c r="M3454" s="39">
        <v>4</v>
      </c>
      <c r="P3454" s="45">
        <v>6977</v>
      </c>
      <c r="Q3454" s="46">
        <v>6979</v>
      </c>
      <c r="R3454" s="46">
        <v>19</v>
      </c>
      <c r="S3454" s="58">
        <v>331106180</v>
      </c>
      <c r="T3454" s="47">
        <v>44223</v>
      </c>
      <c r="U3454" s="46">
        <v>1151</v>
      </c>
      <c r="V3454" s="46" t="s">
        <v>126</v>
      </c>
      <c r="W3454" s="46">
        <v>67.540000000000006</v>
      </c>
      <c r="X3454" s="46">
        <v>6.3770000000000007</v>
      </c>
      <c r="Y3454" s="46">
        <v>73.917000000000002</v>
      </c>
      <c r="Z3454" s="47">
        <v>44231</v>
      </c>
      <c r="AA3454" s="47">
        <v>44231</v>
      </c>
      <c r="AB3454" s="48">
        <v>4</v>
      </c>
      <c r="AC3454" s="46" t="str">
        <f>VLOOKUP(Table12[[#This Row],[ImporterID (IMPORTERS)]],IMPORTERS[],3,FALSE)</f>
        <v>Northern</v>
      </c>
      <c r="AD3454" s="49">
        <f>VLOOKUP(ORDERS[[#This Row],[ImporterID (IMPORTERS)]],IMPORTERS[],5,FALSE)</f>
        <v>19671</v>
      </c>
      <c r="AE3454" s="50" t="e">
        <f ca="1">DATEDIF(#REF!, TODAY(), "Y")</f>
        <v>#REF!</v>
      </c>
      <c r="AF3454" cm="1">
        <f t="array" aca="1" ref="AF3454" ca="1">IF(RAND()&gt;0.3,INDEX($AG$2:$AG$209,RANDBETWEEN(1,208)),INDEX($AH$2:$AH$866,RANDBETWEEN(1,865)))</f>
        <v>347851677</v>
      </c>
    </row>
    <row r="3455" spans="1:32" ht="15.75" customHeight="1" x14ac:dyDescent="0.25">
      <c r="A3455">
        <v>3454</v>
      </c>
      <c r="B3455">
        <v>3456</v>
      </c>
      <c r="C3455">
        <v>1</v>
      </c>
      <c r="D3455">
        <v>210613843</v>
      </c>
      <c r="E3455" s="12">
        <v>43863</v>
      </c>
      <c r="F3455">
        <v>574</v>
      </c>
      <c r="G3455" t="s">
        <v>126</v>
      </c>
      <c r="H3455">
        <v>97.54</v>
      </c>
      <c r="I3455">
        <v>7.8770000000000007</v>
      </c>
      <c r="J3455">
        <v>105.417</v>
      </c>
      <c r="K3455" s="12">
        <v>43878</v>
      </c>
      <c r="L3455" s="12">
        <v>43878</v>
      </c>
      <c r="M3455" s="39">
        <v>4</v>
      </c>
      <c r="P3455" s="45">
        <v>6978</v>
      </c>
      <c r="Q3455" s="46">
        <v>6980</v>
      </c>
      <c r="R3455" s="46">
        <v>9</v>
      </c>
      <c r="S3455" s="58">
        <v>358485895</v>
      </c>
      <c r="T3455" s="47">
        <v>44224</v>
      </c>
      <c r="U3455" s="46">
        <v>1151</v>
      </c>
      <c r="V3455" s="46" t="s">
        <v>126</v>
      </c>
      <c r="W3455" s="46">
        <v>96.9</v>
      </c>
      <c r="X3455" s="46">
        <v>7.8450000000000006</v>
      </c>
      <c r="Y3455" s="46">
        <v>104.745</v>
      </c>
      <c r="Z3455" s="47">
        <v>44228</v>
      </c>
      <c r="AA3455" s="47">
        <v>44228</v>
      </c>
      <c r="AB3455" s="48">
        <v>2</v>
      </c>
      <c r="AC3455" s="46" t="str">
        <f>VLOOKUP(Table12[[#This Row],[ImporterID (IMPORTERS)]],IMPORTERS[],3,FALSE)</f>
        <v>Central</v>
      </c>
      <c r="AD3455" s="49">
        <f>VLOOKUP(ORDERS[[#This Row],[ImporterID (IMPORTERS)]],IMPORTERS[],5,FALSE)</f>
        <v>18725</v>
      </c>
      <c r="AE3455" s="50" t="e">
        <f ca="1">DATEDIF(#REF!, TODAY(), "Y")</f>
        <v>#REF!</v>
      </c>
      <c r="AF3455" cm="1">
        <f t="array" aca="1" ref="AF3455" ca="1">IF(RAND()&gt;0.3,INDEX($AG$2:$AG$209,RANDBETWEEN(1,208)),INDEX($AH$2:$AH$866,RANDBETWEEN(1,865)))</f>
        <v>297680837</v>
      </c>
    </row>
    <row r="3456" spans="1:32" ht="15.75" customHeight="1" x14ac:dyDescent="0.25">
      <c r="A3456">
        <v>3455</v>
      </c>
      <c r="B3456">
        <v>3457</v>
      </c>
      <c r="C3456">
        <v>16</v>
      </c>
      <c r="D3456">
        <v>225370995</v>
      </c>
      <c r="E3456" s="12">
        <v>43864</v>
      </c>
      <c r="F3456">
        <v>574</v>
      </c>
      <c r="G3456" t="s">
        <v>127</v>
      </c>
      <c r="H3456">
        <v>70.459999999999994</v>
      </c>
      <c r="I3456">
        <v>6.5229999999999997</v>
      </c>
      <c r="J3456">
        <v>76.98299999999999</v>
      </c>
      <c r="K3456" s="12">
        <v>43874</v>
      </c>
      <c r="L3456" s="12">
        <v>43874</v>
      </c>
      <c r="M3456" s="39">
        <v>5</v>
      </c>
      <c r="P3456" s="45">
        <v>6979</v>
      </c>
      <c r="Q3456" s="46">
        <v>6981</v>
      </c>
      <c r="R3456" s="46">
        <v>13</v>
      </c>
      <c r="S3456" s="58">
        <v>325860418</v>
      </c>
      <c r="T3456" s="47">
        <v>44210</v>
      </c>
      <c r="U3456" s="46">
        <v>1152</v>
      </c>
      <c r="V3456" s="46" t="s">
        <v>126</v>
      </c>
      <c r="W3456" s="46">
        <v>325.22000000000003</v>
      </c>
      <c r="X3456" s="46">
        <v>35.522000000000006</v>
      </c>
      <c r="Y3456" s="46">
        <v>360.74200000000002</v>
      </c>
      <c r="Z3456" s="47">
        <v>44230</v>
      </c>
      <c r="AA3456" s="47">
        <v>44230</v>
      </c>
      <c r="AB3456" s="48">
        <v>3</v>
      </c>
      <c r="AC3456" s="46" t="str">
        <f>VLOOKUP(Table12[[#This Row],[ImporterID (IMPORTERS)]],IMPORTERS[],3,FALSE)</f>
        <v>Central</v>
      </c>
      <c r="AD3456" s="49">
        <f>VLOOKUP(ORDERS[[#This Row],[ImporterID (IMPORTERS)]],IMPORTERS[],5,FALSE)</f>
        <v>32064</v>
      </c>
      <c r="AE3456" s="50" t="e">
        <f ca="1">DATEDIF(#REF!, TODAY(), "Y")</f>
        <v>#REF!</v>
      </c>
      <c r="AF3456" cm="1">
        <f t="array" aca="1" ref="AF3456" ca="1">IF(RAND()&gt;0.3,INDEX($AG$2:$AG$209,RANDBETWEEN(1,208)),INDEX($AH$2:$AH$866,RANDBETWEEN(1,865)))</f>
        <v>293412490</v>
      </c>
    </row>
    <row r="3457" spans="1:32" ht="15.75" customHeight="1" x14ac:dyDescent="0.25">
      <c r="A3457">
        <v>3456</v>
      </c>
      <c r="B3457">
        <v>3458</v>
      </c>
      <c r="C3457">
        <v>1</v>
      </c>
      <c r="D3457">
        <v>258641427</v>
      </c>
      <c r="E3457" s="12">
        <v>43868</v>
      </c>
      <c r="F3457">
        <v>574</v>
      </c>
      <c r="G3457" t="s">
        <v>126</v>
      </c>
      <c r="H3457">
        <v>19.8</v>
      </c>
      <c r="I3457">
        <v>3.99</v>
      </c>
      <c r="J3457">
        <v>23.79</v>
      </c>
      <c r="K3457" s="12">
        <v>43873</v>
      </c>
      <c r="L3457" s="12">
        <v>43873</v>
      </c>
      <c r="M3457" s="39">
        <v>2</v>
      </c>
      <c r="P3457" s="45">
        <v>6980</v>
      </c>
      <c r="Q3457" s="46">
        <v>6982</v>
      </c>
      <c r="R3457" s="46">
        <v>7</v>
      </c>
      <c r="S3457" s="58">
        <v>359900493</v>
      </c>
      <c r="T3457" s="47">
        <v>44211</v>
      </c>
      <c r="U3457" s="46">
        <v>1152</v>
      </c>
      <c r="V3457" s="46" t="s">
        <v>126</v>
      </c>
      <c r="W3457" s="46">
        <v>236.01</v>
      </c>
      <c r="X3457" s="46">
        <v>26.600999999999999</v>
      </c>
      <c r="Y3457" s="46">
        <v>262.61099999999999</v>
      </c>
      <c r="Z3457" s="47">
        <v>44227</v>
      </c>
      <c r="AA3457" s="47">
        <v>44227</v>
      </c>
      <c r="AB3457" s="48">
        <v>5</v>
      </c>
      <c r="AC3457" s="46" t="str">
        <f>VLOOKUP(Table12[[#This Row],[ImporterID (IMPORTERS)]],IMPORTERS[],3,FALSE)</f>
        <v>Jerusalem District</v>
      </c>
      <c r="AD3457" s="49">
        <f>VLOOKUP(ORDERS[[#This Row],[ImporterID (IMPORTERS)]],IMPORTERS[],5,FALSE)</f>
        <v>21930</v>
      </c>
      <c r="AE3457" s="50" t="e">
        <f ca="1">DATEDIF(#REF!, TODAY(), "Y")</f>
        <v>#REF!</v>
      </c>
      <c r="AF3457" cm="1">
        <f t="array" aca="1" ref="AF3457" ca="1">IF(RAND()&gt;0.3,INDEX($AG$2:$AG$209,RANDBETWEEN(1,208)),INDEX($AH$2:$AH$866,RANDBETWEEN(1,865)))</f>
        <v>230556700</v>
      </c>
    </row>
    <row r="3458" spans="1:32" ht="15.75" customHeight="1" x14ac:dyDescent="0.25">
      <c r="A3458">
        <v>3457</v>
      </c>
      <c r="B3458">
        <v>3459</v>
      </c>
      <c r="C3458">
        <v>18</v>
      </c>
      <c r="D3458">
        <v>206575211</v>
      </c>
      <c r="E3458" s="12">
        <v>43868</v>
      </c>
      <c r="F3458">
        <v>574</v>
      </c>
      <c r="G3458" t="s">
        <v>126</v>
      </c>
      <c r="H3458">
        <v>97.14</v>
      </c>
      <c r="I3458">
        <v>7.8570000000000002</v>
      </c>
      <c r="J3458">
        <v>104.997</v>
      </c>
      <c r="K3458" s="12">
        <v>43878</v>
      </c>
      <c r="L3458" s="12">
        <v>43878</v>
      </c>
      <c r="M3458" s="39">
        <v>4</v>
      </c>
      <c r="P3458" s="45">
        <v>6981</v>
      </c>
      <c r="Q3458" s="46">
        <v>6983</v>
      </c>
      <c r="R3458" s="46">
        <v>2</v>
      </c>
      <c r="S3458" s="58">
        <v>230595311</v>
      </c>
      <c r="T3458" s="47">
        <v>44213</v>
      </c>
      <c r="U3458" s="46">
        <v>1152</v>
      </c>
      <c r="V3458" s="46" t="s">
        <v>126</v>
      </c>
      <c r="W3458" s="46">
        <v>465.07</v>
      </c>
      <c r="X3458" s="46">
        <v>49.507000000000005</v>
      </c>
      <c r="Y3458" s="46">
        <v>514.577</v>
      </c>
      <c r="Z3458" s="47">
        <v>44229</v>
      </c>
      <c r="AA3458" s="47">
        <v>44232</v>
      </c>
      <c r="AB3458" s="48">
        <v>3</v>
      </c>
      <c r="AC3458" s="46" t="str">
        <f>VLOOKUP(Table12[[#This Row],[ImporterID (IMPORTERS)]],IMPORTERS[],3,FALSE)</f>
        <v>Central</v>
      </c>
      <c r="AD3458" s="49">
        <f>VLOOKUP(ORDERS[[#This Row],[ImporterID (IMPORTERS)]],IMPORTERS[],5,FALSE)</f>
        <v>22732</v>
      </c>
      <c r="AE3458" s="50" t="e">
        <f ca="1">DATEDIF(#REF!, TODAY(), "Y")</f>
        <v>#REF!</v>
      </c>
      <c r="AF3458" cm="1">
        <f t="array" aca="1" ref="AF3458" ca="1">IF(RAND()&gt;0.3,INDEX($AG$2:$AG$209,RANDBETWEEN(1,208)),INDEX($AH$2:$AH$866,RANDBETWEEN(1,865)))</f>
        <v>299243386</v>
      </c>
    </row>
    <row r="3459" spans="1:32" ht="15.75" customHeight="1" x14ac:dyDescent="0.25">
      <c r="A3459">
        <v>3458</v>
      </c>
      <c r="B3459">
        <v>3460</v>
      </c>
      <c r="C3459">
        <v>12</v>
      </c>
      <c r="D3459">
        <v>379683446</v>
      </c>
      <c r="E3459" s="12">
        <v>43859</v>
      </c>
      <c r="F3459">
        <v>575</v>
      </c>
      <c r="G3459" t="s">
        <v>126</v>
      </c>
      <c r="H3459">
        <v>119.66</v>
      </c>
      <c r="I3459">
        <v>14.966000000000001</v>
      </c>
      <c r="J3459">
        <v>134.626</v>
      </c>
      <c r="K3459" s="12">
        <v>43879</v>
      </c>
      <c r="L3459" s="12">
        <v>43879</v>
      </c>
      <c r="M3459" s="39">
        <v>4</v>
      </c>
    </row>
    <row r="3460" spans="1:32" ht="15.75" customHeight="1" x14ac:dyDescent="0.25">
      <c r="A3460">
        <v>3459</v>
      </c>
      <c r="B3460">
        <v>3461</v>
      </c>
      <c r="C3460">
        <v>11</v>
      </c>
      <c r="D3460">
        <v>286560226</v>
      </c>
      <c r="E3460" s="12">
        <v>43862</v>
      </c>
      <c r="F3460">
        <v>575</v>
      </c>
      <c r="G3460" t="s">
        <v>126</v>
      </c>
      <c r="H3460">
        <v>47.54</v>
      </c>
      <c r="I3460">
        <v>7.7540000000000004</v>
      </c>
      <c r="J3460">
        <v>55.293999999999997</v>
      </c>
      <c r="K3460" s="12">
        <v>43877</v>
      </c>
      <c r="L3460" s="12">
        <v>43877</v>
      </c>
      <c r="M3460" s="39">
        <v>3</v>
      </c>
    </row>
    <row r="3461" spans="1:32" ht="15.75" customHeight="1" x14ac:dyDescent="0.25">
      <c r="A3461">
        <v>3460</v>
      </c>
      <c r="B3461">
        <v>3462</v>
      </c>
      <c r="C3461">
        <v>5</v>
      </c>
      <c r="D3461">
        <v>399913597</v>
      </c>
      <c r="E3461" s="12">
        <v>43862</v>
      </c>
      <c r="F3461">
        <v>575</v>
      </c>
      <c r="G3461" t="s">
        <v>126</v>
      </c>
      <c r="H3461">
        <v>359.22</v>
      </c>
      <c r="I3461">
        <v>38.922000000000004</v>
      </c>
      <c r="J3461">
        <v>398.14200000000005</v>
      </c>
      <c r="K3461" s="12">
        <v>43875</v>
      </c>
      <c r="L3461" s="12">
        <v>43875</v>
      </c>
      <c r="M3461" s="39">
        <v>2</v>
      </c>
    </row>
    <row r="3462" spans="1:32" ht="15.75" customHeight="1" x14ac:dyDescent="0.25">
      <c r="A3462">
        <v>3461</v>
      </c>
      <c r="B3462">
        <v>3463</v>
      </c>
      <c r="C3462">
        <v>17</v>
      </c>
      <c r="D3462">
        <v>277887970</v>
      </c>
      <c r="E3462" s="12">
        <v>43863</v>
      </c>
      <c r="F3462">
        <v>575</v>
      </c>
      <c r="G3462" t="s">
        <v>127</v>
      </c>
      <c r="H3462">
        <v>287.81</v>
      </c>
      <c r="I3462">
        <v>31.781000000000002</v>
      </c>
      <c r="J3462">
        <v>319.59100000000001</v>
      </c>
      <c r="K3462" s="12">
        <v>43878</v>
      </c>
      <c r="L3462" s="12">
        <v>43878</v>
      </c>
      <c r="M3462" s="39">
        <v>1</v>
      </c>
    </row>
    <row r="3463" spans="1:32" ht="15.75" customHeight="1" x14ac:dyDescent="0.25">
      <c r="A3463">
        <v>3462</v>
      </c>
      <c r="B3463">
        <v>3464</v>
      </c>
      <c r="C3463">
        <v>2</v>
      </c>
      <c r="D3463">
        <v>380871124</v>
      </c>
      <c r="E3463" s="12">
        <v>43863</v>
      </c>
      <c r="F3463">
        <v>575</v>
      </c>
      <c r="G3463" t="s">
        <v>126</v>
      </c>
      <c r="H3463">
        <v>328.89</v>
      </c>
      <c r="I3463">
        <v>35.889000000000003</v>
      </c>
      <c r="J3463">
        <v>364.779</v>
      </c>
      <c r="K3463" s="12">
        <v>43879</v>
      </c>
      <c r="L3463" s="12">
        <v>43879</v>
      </c>
      <c r="M3463" s="39">
        <v>3</v>
      </c>
    </row>
    <row r="3464" spans="1:32" ht="15.75" customHeight="1" x14ac:dyDescent="0.25">
      <c r="A3464">
        <v>3463</v>
      </c>
      <c r="B3464">
        <v>3465</v>
      </c>
      <c r="C3464">
        <v>14</v>
      </c>
      <c r="D3464">
        <v>313237676</v>
      </c>
      <c r="E3464" s="12">
        <v>43864</v>
      </c>
      <c r="F3464">
        <v>575</v>
      </c>
      <c r="G3464" t="s">
        <v>126</v>
      </c>
      <c r="H3464">
        <v>80.16</v>
      </c>
      <c r="I3464">
        <v>11.016</v>
      </c>
      <c r="J3464">
        <v>91.176000000000002</v>
      </c>
      <c r="K3464" s="12">
        <v>43877</v>
      </c>
      <c r="L3464" s="12">
        <v>43877</v>
      </c>
      <c r="M3464" s="39">
        <v>4</v>
      </c>
    </row>
    <row r="3465" spans="1:32" ht="15.75" customHeight="1" x14ac:dyDescent="0.25">
      <c r="A3465">
        <v>3464</v>
      </c>
      <c r="B3465">
        <v>3466</v>
      </c>
      <c r="C3465">
        <v>3</v>
      </c>
      <c r="D3465">
        <v>373917555</v>
      </c>
      <c r="E3465" s="12">
        <v>43866</v>
      </c>
      <c r="F3465">
        <v>575</v>
      </c>
      <c r="G3465" t="s">
        <v>126</v>
      </c>
      <c r="H3465">
        <v>45.43</v>
      </c>
      <c r="I3465">
        <v>7.5430000000000001</v>
      </c>
      <c r="J3465">
        <v>52.972999999999999</v>
      </c>
      <c r="K3465" s="12">
        <v>43877</v>
      </c>
      <c r="L3465" s="12">
        <v>43877</v>
      </c>
      <c r="M3465" s="39">
        <v>4</v>
      </c>
    </row>
    <row r="3466" spans="1:32" ht="15.75" customHeight="1" x14ac:dyDescent="0.25">
      <c r="A3466">
        <v>3465</v>
      </c>
      <c r="B3466">
        <v>3467</v>
      </c>
      <c r="C3466">
        <v>7</v>
      </c>
      <c r="D3466">
        <v>340171791</v>
      </c>
      <c r="E3466" s="12">
        <v>43867</v>
      </c>
      <c r="F3466">
        <v>575</v>
      </c>
      <c r="G3466" t="s">
        <v>127</v>
      </c>
      <c r="H3466">
        <v>117.52</v>
      </c>
      <c r="I3466">
        <v>14.752000000000001</v>
      </c>
      <c r="J3466">
        <v>132.27199999999999</v>
      </c>
      <c r="K3466" s="12">
        <v>43877</v>
      </c>
      <c r="L3466" s="12">
        <v>43877</v>
      </c>
      <c r="M3466" s="39">
        <v>5</v>
      </c>
    </row>
    <row r="3467" spans="1:32" ht="15.75" customHeight="1" x14ac:dyDescent="0.25">
      <c r="A3467">
        <v>3466</v>
      </c>
      <c r="B3467">
        <v>3468</v>
      </c>
      <c r="C3467">
        <v>4</v>
      </c>
      <c r="D3467">
        <v>377921649</v>
      </c>
      <c r="E3467" s="12">
        <v>43868</v>
      </c>
      <c r="F3467">
        <v>575</v>
      </c>
      <c r="G3467" t="s">
        <v>127</v>
      </c>
      <c r="H3467">
        <v>458.67</v>
      </c>
      <c r="I3467">
        <v>48.867000000000004</v>
      </c>
      <c r="J3467">
        <v>507.53700000000003</v>
      </c>
      <c r="K3467" s="12">
        <v>43877</v>
      </c>
      <c r="L3467" s="12">
        <v>43877</v>
      </c>
      <c r="M3467" s="39">
        <v>3</v>
      </c>
    </row>
    <row r="3468" spans="1:32" ht="15.75" customHeight="1" x14ac:dyDescent="0.25">
      <c r="A3468">
        <v>3467</v>
      </c>
      <c r="B3468">
        <v>3469</v>
      </c>
      <c r="C3468">
        <v>8</v>
      </c>
      <c r="D3468">
        <v>258758144</v>
      </c>
      <c r="E3468" s="12">
        <v>43869</v>
      </c>
      <c r="F3468">
        <v>575</v>
      </c>
      <c r="G3468" t="s">
        <v>126</v>
      </c>
      <c r="H3468">
        <v>243.57</v>
      </c>
      <c r="I3468">
        <v>27.356999999999999</v>
      </c>
      <c r="J3468">
        <v>270.92700000000002</v>
      </c>
      <c r="K3468" s="12">
        <v>43875</v>
      </c>
      <c r="L3468" s="12">
        <v>43875</v>
      </c>
      <c r="M3468" s="39">
        <v>4</v>
      </c>
    </row>
    <row r="3469" spans="1:32" ht="15.75" customHeight="1" x14ac:dyDescent="0.25">
      <c r="A3469">
        <v>3468</v>
      </c>
      <c r="B3469">
        <v>3470</v>
      </c>
      <c r="C3469">
        <v>1</v>
      </c>
      <c r="D3469">
        <v>299006519</v>
      </c>
      <c r="E3469" s="12">
        <v>43871</v>
      </c>
      <c r="F3469">
        <v>576</v>
      </c>
      <c r="G3469" t="s">
        <v>127</v>
      </c>
      <c r="H3469">
        <v>41.96</v>
      </c>
      <c r="I3469">
        <v>3.9372000000000003</v>
      </c>
      <c r="J3469">
        <v>45.897199999999998</v>
      </c>
      <c r="K3469" s="12">
        <v>43877</v>
      </c>
      <c r="L3469" s="12">
        <v>43884</v>
      </c>
      <c r="M3469" s="39">
        <v>4</v>
      </c>
    </row>
    <row r="3470" spans="1:32" ht="15.75" customHeight="1" x14ac:dyDescent="0.25">
      <c r="A3470">
        <v>3469</v>
      </c>
      <c r="B3470">
        <v>3471</v>
      </c>
      <c r="C3470">
        <v>15</v>
      </c>
      <c r="D3470">
        <v>376933245</v>
      </c>
      <c r="E3470" s="12">
        <v>43872</v>
      </c>
      <c r="F3470">
        <v>576</v>
      </c>
      <c r="G3470" t="s">
        <v>126</v>
      </c>
      <c r="H3470">
        <v>240.31</v>
      </c>
      <c r="I3470">
        <v>17.821700000000003</v>
      </c>
      <c r="J3470">
        <v>258.13170000000002</v>
      </c>
      <c r="K3470" s="12">
        <v>43881</v>
      </c>
      <c r="L3470" s="12">
        <v>43881</v>
      </c>
      <c r="M3470" s="39">
        <v>4</v>
      </c>
    </row>
    <row r="3471" spans="1:32" ht="15.75" customHeight="1" x14ac:dyDescent="0.25">
      <c r="A3471">
        <v>3470</v>
      </c>
      <c r="B3471">
        <v>3472</v>
      </c>
      <c r="C3471">
        <v>17</v>
      </c>
      <c r="D3471">
        <v>210613843</v>
      </c>
      <c r="E3471" s="12">
        <v>43863</v>
      </c>
      <c r="F3471">
        <v>577</v>
      </c>
      <c r="G3471" t="s">
        <v>127</v>
      </c>
      <c r="H3471">
        <v>93.02</v>
      </c>
      <c r="I3471">
        <v>5.7208000000000006</v>
      </c>
      <c r="J3471">
        <v>98.740799999999993</v>
      </c>
      <c r="K3471" s="12">
        <v>43882</v>
      </c>
      <c r="L3471" s="12">
        <v>43882</v>
      </c>
      <c r="M3471" s="39">
        <v>3</v>
      </c>
    </row>
    <row r="3472" spans="1:32" ht="15.75" customHeight="1" x14ac:dyDescent="0.25">
      <c r="A3472">
        <v>3471</v>
      </c>
      <c r="B3472">
        <v>3473</v>
      </c>
      <c r="C3472">
        <v>2</v>
      </c>
      <c r="D3472">
        <v>318968706</v>
      </c>
      <c r="E3472" s="12">
        <v>43865</v>
      </c>
      <c r="F3472">
        <v>577</v>
      </c>
      <c r="G3472" t="s">
        <v>126</v>
      </c>
      <c r="H3472">
        <v>86.23</v>
      </c>
      <c r="I3472">
        <v>5.4492000000000003</v>
      </c>
      <c r="J3472">
        <v>91.679200000000009</v>
      </c>
      <c r="K3472" s="12">
        <v>43885</v>
      </c>
      <c r="L3472" s="12">
        <v>43885</v>
      </c>
      <c r="M3472" s="39">
        <v>5</v>
      </c>
    </row>
    <row r="3473" spans="1:13" ht="15.75" customHeight="1" x14ac:dyDescent="0.25">
      <c r="A3473">
        <v>3472</v>
      </c>
      <c r="B3473">
        <v>3474</v>
      </c>
      <c r="C3473">
        <v>11</v>
      </c>
      <c r="D3473">
        <v>349398107</v>
      </c>
      <c r="E3473" s="12">
        <v>43866</v>
      </c>
      <c r="F3473">
        <v>577</v>
      </c>
      <c r="G3473" t="s">
        <v>126</v>
      </c>
      <c r="H3473">
        <v>76.459999999999994</v>
      </c>
      <c r="I3473">
        <v>5.0583999999999998</v>
      </c>
      <c r="J3473">
        <v>81.5184</v>
      </c>
      <c r="K3473" s="12">
        <v>43880</v>
      </c>
      <c r="L3473" s="12">
        <v>43880</v>
      </c>
      <c r="M3473" s="39">
        <v>4</v>
      </c>
    </row>
    <row r="3474" spans="1:13" ht="15.75" customHeight="1" x14ac:dyDescent="0.25">
      <c r="A3474">
        <v>3473</v>
      </c>
      <c r="B3474">
        <v>3475</v>
      </c>
      <c r="C3474">
        <v>1</v>
      </c>
      <c r="D3474">
        <v>246351289</v>
      </c>
      <c r="E3474" s="12">
        <v>43866</v>
      </c>
      <c r="F3474">
        <v>577</v>
      </c>
      <c r="G3474" t="s">
        <v>126</v>
      </c>
      <c r="H3474">
        <v>37.9</v>
      </c>
      <c r="I3474">
        <v>3.516</v>
      </c>
      <c r="J3474">
        <v>41.415999999999997</v>
      </c>
      <c r="K3474" s="12">
        <v>43879</v>
      </c>
      <c r="L3474" s="12">
        <v>43884</v>
      </c>
      <c r="M3474" s="39">
        <v>3</v>
      </c>
    </row>
    <row r="3475" spans="1:13" ht="15.75" customHeight="1" x14ac:dyDescent="0.25">
      <c r="A3475">
        <v>3474</v>
      </c>
      <c r="B3475">
        <v>3476</v>
      </c>
      <c r="C3475">
        <v>2</v>
      </c>
      <c r="D3475">
        <v>285198125</v>
      </c>
      <c r="E3475" s="12">
        <v>43871</v>
      </c>
      <c r="F3475">
        <v>577</v>
      </c>
      <c r="G3475" t="s">
        <v>126</v>
      </c>
      <c r="H3475">
        <v>80.16</v>
      </c>
      <c r="I3475">
        <v>5.2064000000000004</v>
      </c>
      <c r="J3475">
        <v>85.366399999999999</v>
      </c>
      <c r="K3475" s="12">
        <v>43883</v>
      </c>
      <c r="L3475" s="12">
        <v>43883</v>
      </c>
      <c r="M3475" s="39">
        <v>4</v>
      </c>
    </row>
    <row r="3476" spans="1:13" ht="15.75" customHeight="1" x14ac:dyDescent="0.25">
      <c r="A3476">
        <v>3475</v>
      </c>
      <c r="B3476">
        <v>3477</v>
      </c>
      <c r="C3476">
        <v>5</v>
      </c>
      <c r="D3476">
        <v>273587428</v>
      </c>
      <c r="E3476" s="12">
        <v>43872</v>
      </c>
      <c r="F3476">
        <v>577</v>
      </c>
      <c r="G3476" t="s">
        <v>126</v>
      </c>
      <c r="H3476">
        <v>73.209999999999994</v>
      </c>
      <c r="I3476">
        <v>4.9283999999999999</v>
      </c>
      <c r="J3476">
        <v>78.13839999999999</v>
      </c>
      <c r="K3476" s="12">
        <v>43880</v>
      </c>
      <c r="L3476" s="12">
        <v>43880</v>
      </c>
      <c r="M3476" s="39">
        <v>4</v>
      </c>
    </row>
    <row r="3477" spans="1:13" ht="15.75" customHeight="1" x14ac:dyDescent="0.25">
      <c r="A3477">
        <v>3476</v>
      </c>
      <c r="B3477">
        <v>3478</v>
      </c>
      <c r="C3477">
        <v>6</v>
      </c>
      <c r="D3477">
        <v>327660655</v>
      </c>
      <c r="E3477" s="12">
        <v>43875</v>
      </c>
      <c r="F3477">
        <v>577</v>
      </c>
      <c r="G3477" t="s">
        <v>126</v>
      </c>
      <c r="H3477">
        <v>79.91</v>
      </c>
      <c r="I3477">
        <v>5.1964000000000006</v>
      </c>
      <c r="J3477">
        <v>85.106399999999994</v>
      </c>
      <c r="K3477" s="12">
        <v>43885</v>
      </c>
      <c r="L3477" s="12">
        <v>43888</v>
      </c>
      <c r="M3477" s="39">
        <v>4</v>
      </c>
    </row>
    <row r="3478" spans="1:13" ht="15.75" customHeight="1" x14ac:dyDescent="0.25">
      <c r="A3478">
        <v>3477</v>
      </c>
      <c r="B3478">
        <v>3479</v>
      </c>
      <c r="C3478">
        <v>3</v>
      </c>
      <c r="D3478">
        <v>372519073</v>
      </c>
      <c r="E3478" s="12">
        <v>43876</v>
      </c>
      <c r="F3478">
        <v>577</v>
      </c>
      <c r="G3478" t="s">
        <v>126</v>
      </c>
      <c r="H3478">
        <v>41.04</v>
      </c>
      <c r="I3478">
        <v>3.6415999999999999</v>
      </c>
      <c r="J3478">
        <v>44.681599999999996</v>
      </c>
      <c r="K3478" s="12">
        <v>43879</v>
      </c>
      <c r="L3478" s="12">
        <v>43879</v>
      </c>
      <c r="M3478" s="39">
        <v>5</v>
      </c>
    </row>
    <row r="3479" spans="1:13" ht="15.75" customHeight="1" x14ac:dyDescent="0.25">
      <c r="A3479">
        <v>3478</v>
      </c>
      <c r="B3479">
        <v>3480</v>
      </c>
      <c r="C3479">
        <v>2</v>
      </c>
      <c r="D3479">
        <v>395653250</v>
      </c>
      <c r="E3479" s="12">
        <v>43877</v>
      </c>
      <c r="F3479">
        <v>577</v>
      </c>
      <c r="G3479" t="s">
        <v>126</v>
      </c>
      <c r="H3479">
        <v>92.66</v>
      </c>
      <c r="I3479">
        <v>5.7064000000000004</v>
      </c>
      <c r="J3479">
        <v>98.366399999999999</v>
      </c>
      <c r="K3479" s="12">
        <v>43884</v>
      </c>
      <c r="L3479" s="12">
        <v>43884</v>
      </c>
      <c r="M3479" s="39">
        <v>4</v>
      </c>
    </row>
    <row r="3480" spans="1:13" ht="15.75" customHeight="1" x14ac:dyDescent="0.25">
      <c r="A3480">
        <v>3479</v>
      </c>
      <c r="B3480">
        <v>3481</v>
      </c>
      <c r="C3480">
        <v>10</v>
      </c>
      <c r="D3480">
        <v>312639340</v>
      </c>
      <c r="E3480" s="12">
        <v>43866</v>
      </c>
      <c r="F3480">
        <v>578</v>
      </c>
      <c r="G3480" t="s">
        <v>126</v>
      </c>
      <c r="H3480">
        <v>150.63</v>
      </c>
      <c r="I3480">
        <v>14.0504</v>
      </c>
      <c r="J3480">
        <v>164.68039999999999</v>
      </c>
      <c r="K3480" s="12">
        <v>43881</v>
      </c>
      <c r="L3480" s="12">
        <v>43889</v>
      </c>
      <c r="M3480" s="39">
        <v>4</v>
      </c>
    </row>
    <row r="3481" spans="1:13" ht="15.75" customHeight="1" x14ac:dyDescent="0.25">
      <c r="A3481">
        <v>3480</v>
      </c>
      <c r="B3481">
        <v>3482</v>
      </c>
      <c r="C3481">
        <v>17</v>
      </c>
      <c r="D3481">
        <v>238937259</v>
      </c>
      <c r="E3481" s="12">
        <v>43866</v>
      </c>
      <c r="F3481">
        <v>578</v>
      </c>
      <c r="G3481" t="s">
        <v>126</v>
      </c>
      <c r="H3481">
        <v>221.79</v>
      </c>
      <c r="I3481">
        <v>19.743199999999998</v>
      </c>
      <c r="J3481">
        <v>241.53319999999999</v>
      </c>
      <c r="K3481" s="12">
        <v>43881</v>
      </c>
      <c r="L3481" s="12">
        <v>43881</v>
      </c>
      <c r="M3481" s="39">
        <v>5</v>
      </c>
    </row>
    <row r="3482" spans="1:13" ht="15.75" customHeight="1" x14ac:dyDescent="0.25">
      <c r="A3482">
        <v>3481</v>
      </c>
      <c r="B3482">
        <v>3483</v>
      </c>
      <c r="C3482">
        <v>9</v>
      </c>
      <c r="D3482">
        <v>343937467</v>
      </c>
      <c r="E3482" s="12">
        <v>43869</v>
      </c>
      <c r="F3482">
        <v>578</v>
      </c>
      <c r="G3482" t="s">
        <v>126</v>
      </c>
      <c r="H3482">
        <v>167.33</v>
      </c>
      <c r="I3482">
        <v>15.386400000000002</v>
      </c>
      <c r="J3482">
        <v>182.71640000000002</v>
      </c>
      <c r="K3482" s="12">
        <v>43883</v>
      </c>
      <c r="L3482" s="12">
        <v>43883</v>
      </c>
      <c r="M3482" s="39">
        <v>4</v>
      </c>
    </row>
    <row r="3483" spans="1:13" ht="15.75" customHeight="1" x14ac:dyDescent="0.25">
      <c r="A3483">
        <v>3482</v>
      </c>
      <c r="B3483">
        <v>3484</v>
      </c>
      <c r="C3483">
        <v>7</v>
      </c>
      <c r="D3483">
        <v>397097013</v>
      </c>
      <c r="E3483" s="12">
        <v>43869</v>
      </c>
      <c r="F3483">
        <v>578</v>
      </c>
      <c r="G3483" t="s">
        <v>127</v>
      </c>
      <c r="H3483">
        <v>39.880000000000003</v>
      </c>
      <c r="I3483">
        <v>5.1904000000000003</v>
      </c>
      <c r="J3483">
        <v>45.070400000000006</v>
      </c>
      <c r="K3483" s="12">
        <v>43885</v>
      </c>
      <c r="L3483" s="12">
        <v>43885</v>
      </c>
      <c r="M3483" s="39">
        <v>4</v>
      </c>
    </row>
    <row r="3484" spans="1:13" ht="15.75" customHeight="1" x14ac:dyDescent="0.25">
      <c r="A3484">
        <v>3483</v>
      </c>
      <c r="B3484">
        <v>3485</v>
      </c>
      <c r="C3484">
        <v>8</v>
      </c>
      <c r="D3484">
        <v>294585670</v>
      </c>
      <c r="E3484" s="12">
        <v>43870</v>
      </c>
      <c r="F3484">
        <v>578</v>
      </c>
      <c r="G3484" t="s">
        <v>126</v>
      </c>
      <c r="H3484">
        <v>297.39999999999998</v>
      </c>
      <c r="I3484">
        <v>25.791999999999998</v>
      </c>
      <c r="J3484">
        <v>323.19199999999995</v>
      </c>
      <c r="K3484" s="12">
        <v>43885</v>
      </c>
      <c r="L3484" s="12">
        <v>43888</v>
      </c>
      <c r="M3484" s="39">
        <v>4</v>
      </c>
    </row>
    <row r="3485" spans="1:13" ht="15.75" customHeight="1" x14ac:dyDescent="0.25">
      <c r="A3485">
        <v>3484</v>
      </c>
      <c r="B3485">
        <v>3486</v>
      </c>
      <c r="C3485">
        <v>10</v>
      </c>
      <c r="D3485">
        <v>250757636</v>
      </c>
      <c r="E3485" s="12">
        <v>43875</v>
      </c>
      <c r="F3485">
        <v>578</v>
      </c>
      <c r="G3485" t="s">
        <v>126</v>
      </c>
      <c r="H3485">
        <v>46.46</v>
      </c>
      <c r="I3485">
        <v>5.7168000000000001</v>
      </c>
      <c r="J3485">
        <v>52.1768</v>
      </c>
      <c r="K3485" s="12">
        <v>43882</v>
      </c>
      <c r="L3485" s="12">
        <v>43882</v>
      </c>
      <c r="M3485" s="39">
        <v>4</v>
      </c>
    </row>
    <row r="3486" spans="1:13" ht="15.75" customHeight="1" x14ac:dyDescent="0.25">
      <c r="A3486">
        <v>3485</v>
      </c>
      <c r="B3486">
        <v>3487</v>
      </c>
      <c r="C3486">
        <v>12</v>
      </c>
      <c r="D3486">
        <v>394731634</v>
      </c>
      <c r="E3486" s="12">
        <v>43866</v>
      </c>
      <c r="F3486">
        <v>579</v>
      </c>
      <c r="G3486" t="s">
        <v>126</v>
      </c>
      <c r="H3486">
        <v>410.94</v>
      </c>
      <c r="I3486">
        <v>34.8752</v>
      </c>
      <c r="J3486">
        <v>445.8152</v>
      </c>
      <c r="K3486" s="12">
        <v>43886</v>
      </c>
      <c r="L3486" s="12">
        <v>43886</v>
      </c>
      <c r="M3486" s="39">
        <v>5</v>
      </c>
    </row>
    <row r="3487" spans="1:13" ht="15.75" customHeight="1" x14ac:dyDescent="0.25">
      <c r="A3487">
        <v>3486</v>
      </c>
      <c r="B3487">
        <v>3488</v>
      </c>
      <c r="C3487">
        <v>2</v>
      </c>
      <c r="D3487">
        <v>381635810</v>
      </c>
      <c r="E3487" s="12">
        <v>43866</v>
      </c>
      <c r="F3487">
        <v>579</v>
      </c>
      <c r="G3487" t="s">
        <v>127</v>
      </c>
      <c r="H3487">
        <v>218.5</v>
      </c>
      <c r="I3487">
        <v>19.48</v>
      </c>
      <c r="J3487">
        <v>237.98</v>
      </c>
      <c r="K3487" s="12">
        <v>43884</v>
      </c>
      <c r="L3487" s="12">
        <v>43884</v>
      </c>
      <c r="M3487" s="39">
        <v>4</v>
      </c>
    </row>
    <row r="3488" spans="1:13" ht="15.75" customHeight="1" x14ac:dyDescent="0.25">
      <c r="A3488">
        <v>3487</v>
      </c>
      <c r="B3488">
        <v>3489</v>
      </c>
      <c r="C3488">
        <v>1</v>
      </c>
      <c r="D3488">
        <v>389837966</v>
      </c>
      <c r="E3488" s="12">
        <v>43866</v>
      </c>
      <c r="F3488">
        <v>579</v>
      </c>
      <c r="G3488" t="s">
        <v>126</v>
      </c>
      <c r="H3488">
        <v>389.25</v>
      </c>
      <c r="I3488">
        <v>33.14</v>
      </c>
      <c r="J3488">
        <v>422.39</v>
      </c>
      <c r="K3488" s="12">
        <v>43888</v>
      </c>
      <c r="L3488" s="12">
        <v>43888</v>
      </c>
      <c r="M3488" s="39">
        <v>1</v>
      </c>
    </row>
    <row r="3489" spans="1:13" ht="15.75" customHeight="1" x14ac:dyDescent="0.25">
      <c r="A3489">
        <v>3488</v>
      </c>
      <c r="B3489">
        <v>3490</v>
      </c>
      <c r="C3489">
        <v>4</v>
      </c>
      <c r="D3489">
        <v>279713127</v>
      </c>
      <c r="E3489" s="12">
        <v>43869</v>
      </c>
      <c r="F3489">
        <v>579</v>
      </c>
      <c r="G3489" t="s">
        <v>126</v>
      </c>
      <c r="H3489">
        <v>149.34</v>
      </c>
      <c r="I3489">
        <v>13.9472</v>
      </c>
      <c r="J3489">
        <v>163.28720000000001</v>
      </c>
      <c r="K3489" s="12">
        <v>43884</v>
      </c>
      <c r="L3489" s="12">
        <v>43884</v>
      </c>
      <c r="M3489" s="39">
        <v>4</v>
      </c>
    </row>
    <row r="3490" spans="1:13" ht="15.75" customHeight="1" x14ac:dyDescent="0.25">
      <c r="A3490">
        <v>3489</v>
      </c>
      <c r="B3490">
        <v>3491</v>
      </c>
      <c r="C3490">
        <v>8</v>
      </c>
      <c r="D3490">
        <v>223958446</v>
      </c>
      <c r="E3490" s="12">
        <v>43869</v>
      </c>
      <c r="F3490">
        <v>579</v>
      </c>
      <c r="G3490" t="s">
        <v>126</v>
      </c>
      <c r="H3490">
        <v>468.45</v>
      </c>
      <c r="I3490">
        <v>39.475999999999999</v>
      </c>
      <c r="J3490">
        <v>507.92599999999999</v>
      </c>
      <c r="K3490" s="12">
        <v>43886</v>
      </c>
      <c r="L3490" s="12">
        <v>43886</v>
      </c>
      <c r="M3490" s="39">
        <v>1</v>
      </c>
    </row>
    <row r="3491" spans="1:13" ht="15.75" customHeight="1" x14ac:dyDescent="0.25">
      <c r="A3491">
        <v>3490</v>
      </c>
      <c r="B3491">
        <v>3492</v>
      </c>
      <c r="C3491">
        <v>3</v>
      </c>
      <c r="D3491">
        <v>343228359</v>
      </c>
      <c r="E3491" s="12">
        <v>43869</v>
      </c>
      <c r="F3491">
        <v>579</v>
      </c>
      <c r="G3491" t="s">
        <v>126</v>
      </c>
      <c r="H3491">
        <v>337.79</v>
      </c>
      <c r="I3491">
        <v>29.023200000000003</v>
      </c>
      <c r="J3491">
        <v>366.81320000000005</v>
      </c>
      <c r="K3491" s="12">
        <v>43885</v>
      </c>
      <c r="L3491" s="12">
        <v>43885</v>
      </c>
      <c r="M3491" s="39">
        <v>4</v>
      </c>
    </row>
    <row r="3492" spans="1:13" ht="15.75" customHeight="1" x14ac:dyDescent="0.25">
      <c r="A3492">
        <v>3491</v>
      </c>
      <c r="B3492">
        <v>3493</v>
      </c>
      <c r="C3492">
        <v>3</v>
      </c>
      <c r="D3492">
        <v>227414205</v>
      </c>
      <c r="E3492" s="12">
        <v>43880</v>
      </c>
      <c r="F3492">
        <v>579</v>
      </c>
      <c r="G3492" t="s">
        <v>126</v>
      </c>
      <c r="H3492">
        <v>10.23</v>
      </c>
      <c r="I3492">
        <v>2.8184</v>
      </c>
      <c r="J3492">
        <v>13.048400000000001</v>
      </c>
      <c r="K3492" s="12">
        <v>43882</v>
      </c>
      <c r="L3492" s="12">
        <v>43882</v>
      </c>
      <c r="M3492" s="39">
        <v>2</v>
      </c>
    </row>
    <row r="3493" spans="1:13" ht="15.75" customHeight="1" x14ac:dyDescent="0.25">
      <c r="A3493">
        <v>3492</v>
      </c>
      <c r="B3493">
        <v>3494</v>
      </c>
      <c r="C3493">
        <v>10</v>
      </c>
      <c r="D3493">
        <v>268603276</v>
      </c>
      <c r="E3493" s="12">
        <v>43880</v>
      </c>
      <c r="F3493">
        <v>579</v>
      </c>
      <c r="G3493" t="s">
        <v>127</v>
      </c>
      <c r="H3493">
        <v>111.08</v>
      </c>
      <c r="I3493">
        <v>10.8864</v>
      </c>
      <c r="J3493">
        <v>121.96639999999999</v>
      </c>
      <c r="K3493" s="12">
        <v>43885</v>
      </c>
      <c r="L3493" s="12">
        <v>43885</v>
      </c>
      <c r="M3493" s="39">
        <v>4</v>
      </c>
    </row>
    <row r="3494" spans="1:13" ht="15.75" customHeight="1" x14ac:dyDescent="0.25">
      <c r="A3494">
        <v>3493</v>
      </c>
      <c r="B3494">
        <v>3495</v>
      </c>
      <c r="C3494">
        <v>4</v>
      </c>
      <c r="D3494">
        <v>221671660</v>
      </c>
      <c r="E3494" s="12">
        <v>43880</v>
      </c>
      <c r="F3494">
        <v>579</v>
      </c>
      <c r="G3494" t="s">
        <v>126</v>
      </c>
      <c r="H3494">
        <v>231.32</v>
      </c>
      <c r="I3494">
        <v>20.505600000000001</v>
      </c>
      <c r="J3494">
        <v>251.82560000000001</v>
      </c>
      <c r="K3494" s="12">
        <v>43888</v>
      </c>
      <c r="L3494" s="12">
        <v>43888</v>
      </c>
      <c r="M3494" s="39">
        <v>3</v>
      </c>
    </row>
    <row r="3495" spans="1:13" ht="15.75" customHeight="1" x14ac:dyDescent="0.25">
      <c r="A3495">
        <v>3494</v>
      </c>
      <c r="B3495">
        <v>3496</v>
      </c>
      <c r="C3495">
        <v>6</v>
      </c>
      <c r="D3495">
        <v>217021609</v>
      </c>
      <c r="E3495" s="12">
        <v>43868</v>
      </c>
      <c r="F3495">
        <v>580</v>
      </c>
      <c r="G3495" t="s">
        <v>127</v>
      </c>
      <c r="H3495">
        <v>290.86</v>
      </c>
      <c r="I3495">
        <v>32.085999999999999</v>
      </c>
      <c r="J3495">
        <v>322.94600000000003</v>
      </c>
      <c r="K3495" s="12">
        <v>43887</v>
      </c>
      <c r="L3495" s="12">
        <v>43887</v>
      </c>
      <c r="M3495" s="39">
        <v>4</v>
      </c>
    </row>
    <row r="3496" spans="1:13" ht="15.75" customHeight="1" x14ac:dyDescent="0.25">
      <c r="A3496">
        <v>3495</v>
      </c>
      <c r="B3496">
        <v>3497</v>
      </c>
      <c r="C3496">
        <v>4</v>
      </c>
      <c r="D3496">
        <v>235442061</v>
      </c>
      <c r="E3496" s="12">
        <v>43875</v>
      </c>
      <c r="F3496">
        <v>580</v>
      </c>
      <c r="G3496" t="s">
        <v>126</v>
      </c>
      <c r="H3496">
        <v>433.82</v>
      </c>
      <c r="I3496">
        <v>46.382000000000005</v>
      </c>
      <c r="J3496">
        <v>480.202</v>
      </c>
      <c r="K3496" s="12">
        <v>43887</v>
      </c>
      <c r="L3496" s="12">
        <v>43887</v>
      </c>
      <c r="M3496" s="39">
        <v>3</v>
      </c>
    </row>
    <row r="3497" spans="1:13" ht="15.75" customHeight="1" x14ac:dyDescent="0.25">
      <c r="A3497">
        <v>3496</v>
      </c>
      <c r="B3497">
        <v>3498</v>
      </c>
      <c r="C3497">
        <v>18</v>
      </c>
      <c r="D3497">
        <v>287082853</v>
      </c>
      <c r="E3497" s="12">
        <v>43875</v>
      </c>
      <c r="F3497">
        <v>580</v>
      </c>
      <c r="G3497" t="s">
        <v>127</v>
      </c>
      <c r="H3497">
        <v>450.32</v>
      </c>
      <c r="I3497">
        <v>48.032000000000004</v>
      </c>
      <c r="J3497">
        <v>498.35199999999998</v>
      </c>
      <c r="K3497" s="12">
        <v>43883</v>
      </c>
      <c r="L3497" s="12">
        <v>43883</v>
      </c>
      <c r="M3497" s="39">
        <v>3</v>
      </c>
    </row>
    <row r="3498" spans="1:13" ht="15.75" customHeight="1" x14ac:dyDescent="0.25">
      <c r="A3498">
        <v>3497</v>
      </c>
      <c r="B3498">
        <v>3499</v>
      </c>
      <c r="C3498">
        <v>19</v>
      </c>
      <c r="D3498">
        <v>273420423</v>
      </c>
      <c r="E3498" s="12">
        <v>43880</v>
      </c>
      <c r="F3498">
        <v>580</v>
      </c>
      <c r="G3498" t="s">
        <v>126</v>
      </c>
      <c r="H3498">
        <v>361.63</v>
      </c>
      <c r="I3498">
        <v>39.163000000000004</v>
      </c>
      <c r="J3498">
        <v>400.79300000000001</v>
      </c>
      <c r="K3498" s="12">
        <v>43886</v>
      </c>
      <c r="L3498" s="12">
        <v>43886</v>
      </c>
      <c r="M3498" s="39">
        <v>5</v>
      </c>
    </row>
    <row r="3499" spans="1:13" ht="15.75" customHeight="1" x14ac:dyDescent="0.25">
      <c r="A3499">
        <v>3498</v>
      </c>
      <c r="B3499">
        <v>3500</v>
      </c>
      <c r="C3499">
        <v>17</v>
      </c>
      <c r="D3499">
        <v>238131303</v>
      </c>
      <c r="E3499" s="12">
        <v>43871</v>
      </c>
      <c r="F3499">
        <v>581</v>
      </c>
      <c r="G3499" t="s">
        <v>127</v>
      </c>
      <c r="H3499">
        <v>456.99</v>
      </c>
      <c r="I3499">
        <v>48.699000000000005</v>
      </c>
      <c r="J3499">
        <v>505.68900000000002</v>
      </c>
      <c r="K3499" s="12">
        <v>43889</v>
      </c>
      <c r="L3499" s="12">
        <v>43889</v>
      </c>
      <c r="M3499" s="39">
        <v>1</v>
      </c>
    </row>
    <row r="3500" spans="1:13" ht="15.75" customHeight="1" x14ac:dyDescent="0.25">
      <c r="A3500">
        <v>3499</v>
      </c>
      <c r="B3500">
        <v>3501</v>
      </c>
      <c r="C3500">
        <v>6</v>
      </c>
      <c r="D3500">
        <v>388137116</v>
      </c>
      <c r="E3500" s="12">
        <v>43873</v>
      </c>
      <c r="F3500">
        <v>581</v>
      </c>
      <c r="G3500" t="s">
        <v>126</v>
      </c>
      <c r="H3500">
        <v>458.23</v>
      </c>
      <c r="I3500">
        <v>48.823000000000008</v>
      </c>
      <c r="J3500">
        <v>507.053</v>
      </c>
      <c r="K3500" s="12">
        <v>43891</v>
      </c>
      <c r="L3500" s="12">
        <v>43891</v>
      </c>
      <c r="M3500" s="39">
        <v>3</v>
      </c>
    </row>
    <row r="3501" spans="1:13" ht="15.75" customHeight="1" x14ac:dyDescent="0.25">
      <c r="A3501">
        <v>3500</v>
      </c>
      <c r="B3501">
        <v>3502</v>
      </c>
      <c r="C3501">
        <v>18</v>
      </c>
      <c r="D3501">
        <v>379192850</v>
      </c>
      <c r="E3501" s="12">
        <v>43874</v>
      </c>
      <c r="F3501">
        <v>581</v>
      </c>
      <c r="G3501" t="s">
        <v>126</v>
      </c>
      <c r="H3501">
        <v>393.39</v>
      </c>
      <c r="I3501">
        <v>42.338999999999999</v>
      </c>
      <c r="J3501">
        <v>435.72899999999998</v>
      </c>
      <c r="K3501" s="12">
        <v>43890</v>
      </c>
      <c r="L3501" s="12">
        <v>43890</v>
      </c>
      <c r="M3501" s="39">
        <v>4</v>
      </c>
    </row>
    <row r="3502" spans="1:13" ht="15.75" customHeight="1" x14ac:dyDescent="0.25">
      <c r="A3502">
        <v>3501</v>
      </c>
      <c r="B3502">
        <v>3503</v>
      </c>
      <c r="C3502">
        <v>5</v>
      </c>
      <c r="D3502">
        <v>325154394</v>
      </c>
      <c r="E3502" s="12">
        <v>43875</v>
      </c>
      <c r="F3502">
        <v>581</v>
      </c>
      <c r="G3502" t="s">
        <v>126</v>
      </c>
      <c r="H3502">
        <v>163.19</v>
      </c>
      <c r="I3502">
        <v>19.318999999999999</v>
      </c>
      <c r="J3502">
        <v>182.50899999999999</v>
      </c>
      <c r="K3502" s="12">
        <v>43889</v>
      </c>
      <c r="L3502" s="12">
        <v>43889</v>
      </c>
      <c r="M3502" s="39">
        <v>3</v>
      </c>
    </row>
    <row r="3503" spans="1:13" ht="15.75" customHeight="1" x14ac:dyDescent="0.25">
      <c r="A3503">
        <v>3502</v>
      </c>
      <c r="B3503">
        <v>3504</v>
      </c>
      <c r="C3503">
        <v>18</v>
      </c>
      <c r="D3503">
        <v>332877007</v>
      </c>
      <c r="E3503" s="12">
        <v>43882</v>
      </c>
      <c r="F3503">
        <v>581</v>
      </c>
      <c r="G3503" t="s">
        <v>127</v>
      </c>
      <c r="H3503">
        <v>256.66000000000003</v>
      </c>
      <c r="I3503">
        <v>28.666000000000004</v>
      </c>
      <c r="J3503">
        <v>285.32600000000002</v>
      </c>
      <c r="K3503" s="12">
        <v>43889</v>
      </c>
      <c r="L3503" s="12">
        <v>43889</v>
      </c>
      <c r="M3503" s="39">
        <v>5</v>
      </c>
    </row>
    <row r="3504" spans="1:13" ht="15.75" customHeight="1" x14ac:dyDescent="0.25">
      <c r="A3504">
        <v>3503</v>
      </c>
      <c r="B3504">
        <v>3505</v>
      </c>
      <c r="C3504">
        <v>5</v>
      </c>
      <c r="D3504">
        <v>272313980</v>
      </c>
      <c r="E3504" s="12">
        <v>43883</v>
      </c>
      <c r="F3504">
        <v>581</v>
      </c>
      <c r="G3504" t="s">
        <v>126</v>
      </c>
      <c r="H3504">
        <v>32.46</v>
      </c>
      <c r="I3504">
        <v>6.2460000000000004</v>
      </c>
      <c r="J3504">
        <v>38.706000000000003</v>
      </c>
      <c r="K3504" s="12">
        <v>43889</v>
      </c>
      <c r="L3504" s="12">
        <v>43889</v>
      </c>
      <c r="M3504" s="39">
        <v>5</v>
      </c>
    </row>
    <row r="3505" spans="1:13" ht="15.75" customHeight="1" x14ac:dyDescent="0.25">
      <c r="A3505">
        <v>3504</v>
      </c>
      <c r="B3505">
        <v>3506</v>
      </c>
      <c r="C3505">
        <v>6</v>
      </c>
      <c r="D3505">
        <v>272786569</v>
      </c>
      <c r="E3505" s="12">
        <v>43874</v>
      </c>
      <c r="F3505">
        <v>582</v>
      </c>
      <c r="G3505" t="s">
        <v>126</v>
      </c>
      <c r="H3505">
        <v>88.32</v>
      </c>
      <c r="I3505">
        <v>7.4159999999999995</v>
      </c>
      <c r="J3505">
        <v>95.73599999999999</v>
      </c>
      <c r="K3505" s="12">
        <v>43889</v>
      </c>
      <c r="L3505" s="12">
        <v>43889</v>
      </c>
      <c r="M3505" s="39">
        <v>3</v>
      </c>
    </row>
    <row r="3506" spans="1:13" ht="15.75" customHeight="1" x14ac:dyDescent="0.25">
      <c r="A3506">
        <v>3505</v>
      </c>
      <c r="B3506">
        <v>3507</v>
      </c>
      <c r="C3506">
        <v>13</v>
      </c>
      <c r="D3506">
        <v>349398107</v>
      </c>
      <c r="E3506" s="12">
        <v>43878</v>
      </c>
      <c r="F3506">
        <v>582</v>
      </c>
      <c r="G3506" t="s">
        <v>126</v>
      </c>
      <c r="H3506">
        <v>39.72</v>
      </c>
      <c r="I3506">
        <v>4.9859999999999998</v>
      </c>
      <c r="J3506">
        <v>44.705999999999996</v>
      </c>
      <c r="K3506" s="12">
        <v>43892</v>
      </c>
      <c r="L3506" s="12">
        <v>43892</v>
      </c>
      <c r="M3506" s="39">
        <v>3</v>
      </c>
    </row>
    <row r="3507" spans="1:13" ht="15.75" customHeight="1" x14ac:dyDescent="0.25">
      <c r="A3507">
        <v>3506</v>
      </c>
      <c r="B3507">
        <v>3508</v>
      </c>
      <c r="C3507">
        <v>9</v>
      </c>
      <c r="D3507">
        <v>235414787</v>
      </c>
      <c r="E3507" s="12">
        <v>43879</v>
      </c>
      <c r="F3507">
        <v>582</v>
      </c>
      <c r="G3507" t="s">
        <v>126</v>
      </c>
      <c r="H3507">
        <v>20.54</v>
      </c>
      <c r="I3507">
        <v>4.0270000000000001</v>
      </c>
      <c r="J3507">
        <v>24.567</v>
      </c>
      <c r="K3507" s="12">
        <v>43891</v>
      </c>
      <c r="L3507" s="12">
        <v>43891</v>
      </c>
      <c r="M3507" s="39">
        <v>3</v>
      </c>
    </row>
    <row r="3508" spans="1:13" ht="15.75" customHeight="1" x14ac:dyDescent="0.25">
      <c r="A3508">
        <v>3507</v>
      </c>
      <c r="B3508">
        <v>3509</v>
      </c>
      <c r="C3508">
        <v>10</v>
      </c>
      <c r="D3508">
        <v>241457721</v>
      </c>
      <c r="E3508" s="12">
        <v>43883</v>
      </c>
      <c r="F3508">
        <v>582</v>
      </c>
      <c r="G3508" t="s">
        <v>126</v>
      </c>
      <c r="H3508">
        <v>59.96</v>
      </c>
      <c r="I3508">
        <v>5.9980000000000002</v>
      </c>
      <c r="J3508">
        <v>65.957999999999998</v>
      </c>
      <c r="K3508" s="12">
        <v>43887</v>
      </c>
      <c r="L3508" s="12">
        <v>43887</v>
      </c>
      <c r="M3508" s="39">
        <v>5</v>
      </c>
    </row>
    <row r="3509" spans="1:13" ht="15.75" customHeight="1" x14ac:dyDescent="0.25">
      <c r="A3509">
        <v>3508</v>
      </c>
      <c r="B3509">
        <v>3510</v>
      </c>
      <c r="C3509">
        <v>12</v>
      </c>
      <c r="D3509">
        <v>244684954</v>
      </c>
      <c r="E3509" s="12">
        <v>43884</v>
      </c>
      <c r="F3509">
        <v>582</v>
      </c>
      <c r="G3509" t="s">
        <v>126</v>
      </c>
      <c r="H3509">
        <v>66.33</v>
      </c>
      <c r="I3509">
        <v>6.3164999999999996</v>
      </c>
      <c r="J3509">
        <v>72.646500000000003</v>
      </c>
      <c r="K3509" s="12">
        <v>43891</v>
      </c>
      <c r="L3509" s="12">
        <v>43891</v>
      </c>
      <c r="M3509" s="39">
        <v>1</v>
      </c>
    </row>
    <row r="3510" spans="1:13" ht="15.75" customHeight="1" x14ac:dyDescent="0.25">
      <c r="A3510">
        <v>3509</v>
      </c>
      <c r="B3510">
        <v>3511</v>
      </c>
      <c r="C3510">
        <v>1</v>
      </c>
      <c r="D3510">
        <v>230407988</v>
      </c>
      <c r="E3510" s="12">
        <v>43885</v>
      </c>
      <c r="F3510">
        <v>582</v>
      </c>
      <c r="G3510" t="s">
        <v>127</v>
      </c>
      <c r="H3510">
        <v>53.46</v>
      </c>
      <c r="I3510">
        <v>5.673</v>
      </c>
      <c r="J3510">
        <v>59.133000000000003</v>
      </c>
      <c r="K3510" s="12">
        <v>43887</v>
      </c>
      <c r="L3510" s="12">
        <v>43887</v>
      </c>
      <c r="M3510" s="39">
        <v>4</v>
      </c>
    </row>
    <row r="3511" spans="1:13" ht="15.75" customHeight="1" x14ac:dyDescent="0.25">
      <c r="A3511">
        <v>3510</v>
      </c>
      <c r="B3511">
        <v>3512</v>
      </c>
      <c r="C3511">
        <v>17</v>
      </c>
      <c r="D3511">
        <v>244940995</v>
      </c>
      <c r="E3511" s="12">
        <v>43873</v>
      </c>
      <c r="F3511">
        <v>583</v>
      </c>
      <c r="G3511" t="s">
        <v>127</v>
      </c>
      <c r="H3511">
        <v>301.58999999999997</v>
      </c>
      <c r="I3511">
        <v>33.158999999999999</v>
      </c>
      <c r="J3511">
        <v>334.74899999999997</v>
      </c>
      <c r="K3511" s="12">
        <v>43895</v>
      </c>
      <c r="L3511" s="12">
        <v>43895</v>
      </c>
      <c r="M3511" s="39">
        <v>3</v>
      </c>
    </row>
    <row r="3512" spans="1:13" ht="15.75" customHeight="1" x14ac:dyDescent="0.25">
      <c r="A3512">
        <v>3511</v>
      </c>
      <c r="B3512">
        <v>3513</v>
      </c>
      <c r="C3512">
        <v>14</v>
      </c>
      <c r="D3512">
        <v>293412490</v>
      </c>
      <c r="E3512" s="12">
        <v>43884</v>
      </c>
      <c r="F3512">
        <v>583</v>
      </c>
      <c r="G3512" t="s">
        <v>127</v>
      </c>
      <c r="H3512">
        <v>128.37</v>
      </c>
      <c r="I3512">
        <v>15.837000000000002</v>
      </c>
      <c r="J3512">
        <v>144.20699999999999</v>
      </c>
      <c r="K3512" s="12">
        <v>43891</v>
      </c>
      <c r="L3512" s="12">
        <v>43891</v>
      </c>
      <c r="M3512" s="39">
        <v>4</v>
      </c>
    </row>
    <row r="3513" spans="1:13" ht="15.75" customHeight="1" x14ac:dyDescent="0.25">
      <c r="A3513">
        <v>3512</v>
      </c>
      <c r="B3513">
        <v>3514</v>
      </c>
      <c r="C3513">
        <v>16</v>
      </c>
      <c r="D3513">
        <v>297431025</v>
      </c>
      <c r="E3513" s="12">
        <v>43884</v>
      </c>
      <c r="F3513">
        <v>583</v>
      </c>
      <c r="G3513" t="s">
        <v>126</v>
      </c>
      <c r="H3513">
        <v>253.72</v>
      </c>
      <c r="I3513">
        <v>28.372</v>
      </c>
      <c r="J3513">
        <v>282.09199999999998</v>
      </c>
      <c r="K3513" s="12">
        <v>43891</v>
      </c>
      <c r="L3513" s="12">
        <v>43891</v>
      </c>
      <c r="M3513" s="39">
        <v>4</v>
      </c>
    </row>
    <row r="3514" spans="1:13" ht="15.75" customHeight="1" x14ac:dyDescent="0.25">
      <c r="A3514">
        <v>3513</v>
      </c>
      <c r="B3514">
        <v>3515</v>
      </c>
      <c r="C3514">
        <v>2</v>
      </c>
      <c r="D3514">
        <v>376933245</v>
      </c>
      <c r="E3514" s="12">
        <v>43878</v>
      </c>
      <c r="F3514">
        <v>584</v>
      </c>
      <c r="G3514" t="s">
        <v>126</v>
      </c>
      <c r="H3514">
        <v>456.17</v>
      </c>
      <c r="I3514">
        <v>48.617000000000004</v>
      </c>
      <c r="J3514">
        <v>504.78700000000003</v>
      </c>
      <c r="K3514" s="12">
        <v>43897</v>
      </c>
      <c r="L3514" s="12">
        <v>43897</v>
      </c>
      <c r="M3514" s="39">
        <v>4</v>
      </c>
    </row>
    <row r="3515" spans="1:13" ht="15.75" customHeight="1" x14ac:dyDescent="0.25">
      <c r="A3515">
        <v>3514</v>
      </c>
      <c r="B3515">
        <v>3516</v>
      </c>
      <c r="C3515">
        <v>8</v>
      </c>
      <c r="D3515">
        <v>232730074</v>
      </c>
      <c r="E3515" s="12">
        <v>43882</v>
      </c>
      <c r="F3515">
        <v>584</v>
      </c>
      <c r="G3515" t="s">
        <v>126</v>
      </c>
      <c r="H3515">
        <v>294.42</v>
      </c>
      <c r="I3515">
        <v>32.442000000000007</v>
      </c>
      <c r="J3515">
        <v>326.86200000000002</v>
      </c>
      <c r="K3515" s="12">
        <v>43895</v>
      </c>
      <c r="L3515" s="12">
        <v>43895</v>
      </c>
      <c r="M3515" s="39">
        <v>2</v>
      </c>
    </row>
    <row r="3516" spans="1:13" ht="15.75" customHeight="1" x14ac:dyDescent="0.25">
      <c r="A3516">
        <v>3515</v>
      </c>
      <c r="B3516">
        <v>3517</v>
      </c>
      <c r="C3516">
        <v>15</v>
      </c>
      <c r="D3516">
        <v>258641427</v>
      </c>
      <c r="E3516" s="12">
        <v>43884</v>
      </c>
      <c r="F3516">
        <v>584</v>
      </c>
      <c r="G3516" t="s">
        <v>126</v>
      </c>
      <c r="H3516">
        <v>239.52</v>
      </c>
      <c r="I3516">
        <v>26.952000000000002</v>
      </c>
      <c r="J3516">
        <v>266.47200000000004</v>
      </c>
      <c r="K3516" s="12">
        <v>43892</v>
      </c>
      <c r="L3516" s="12">
        <v>43892</v>
      </c>
      <c r="M3516" s="39">
        <v>4</v>
      </c>
    </row>
    <row r="3517" spans="1:13" ht="15.75" customHeight="1" x14ac:dyDescent="0.25">
      <c r="A3517">
        <v>3516</v>
      </c>
      <c r="B3517">
        <v>3518</v>
      </c>
      <c r="C3517">
        <v>16</v>
      </c>
      <c r="D3517">
        <v>376933245</v>
      </c>
      <c r="E3517" s="12">
        <v>43887</v>
      </c>
      <c r="F3517">
        <v>584</v>
      </c>
      <c r="G3517" t="s">
        <v>126</v>
      </c>
      <c r="H3517">
        <v>365.48</v>
      </c>
      <c r="I3517">
        <v>39.548000000000002</v>
      </c>
      <c r="J3517">
        <v>405.02800000000002</v>
      </c>
      <c r="K3517" s="12">
        <v>43896</v>
      </c>
      <c r="L3517" s="12">
        <v>43896</v>
      </c>
      <c r="M3517" s="39">
        <v>5</v>
      </c>
    </row>
    <row r="3518" spans="1:13" ht="15.75" customHeight="1" x14ac:dyDescent="0.25">
      <c r="A3518">
        <v>3517</v>
      </c>
      <c r="B3518">
        <v>3519</v>
      </c>
      <c r="C3518">
        <v>7</v>
      </c>
      <c r="D3518">
        <v>229146544</v>
      </c>
      <c r="E3518" s="12">
        <v>43878</v>
      </c>
      <c r="F3518">
        <v>585</v>
      </c>
      <c r="G3518" t="s">
        <v>126</v>
      </c>
      <c r="H3518">
        <v>18.440000000000001</v>
      </c>
      <c r="I3518">
        <v>4.8440000000000003</v>
      </c>
      <c r="J3518">
        <v>23.284000000000002</v>
      </c>
      <c r="K3518" s="12">
        <v>43895</v>
      </c>
      <c r="L3518" s="12">
        <v>43895</v>
      </c>
      <c r="M3518" s="39">
        <v>1</v>
      </c>
    </row>
    <row r="3519" spans="1:13" ht="15.75" customHeight="1" x14ac:dyDescent="0.25">
      <c r="A3519">
        <v>3518</v>
      </c>
      <c r="B3519">
        <v>3520</v>
      </c>
      <c r="C3519">
        <v>9</v>
      </c>
      <c r="D3519">
        <v>280192834</v>
      </c>
      <c r="E3519" s="12">
        <v>43884</v>
      </c>
      <c r="F3519">
        <v>585</v>
      </c>
      <c r="G3519" t="s">
        <v>127</v>
      </c>
      <c r="H3519">
        <v>433.47</v>
      </c>
      <c r="I3519">
        <v>46.347000000000008</v>
      </c>
      <c r="J3519">
        <v>479.81700000000001</v>
      </c>
      <c r="K3519" s="12">
        <v>43899</v>
      </c>
      <c r="L3519" s="12">
        <v>43899</v>
      </c>
      <c r="M3519" s="39">
        <v>2</v>
      </c>
    </row>
    <row r="3520" spans="1:13" ht="15.75" customHeight="1" x14ac:dyDescent="0.25">
      <c r="A3520">
        <v>3519</v>
      </c>
      <c r="B3520">
        <v>3521</v>
      </c>
      <c r="C3520">
        <v>18</v>
      </c>
      <c r="D3520">
        <v>226468657</v>
      </c>
      <c r="E3520" s="12">
        <v>43885</v>
      </c>
      <c r="F3520">
        <v>585</v>
      </c>
      <c r="G3520" t="s">
        <v>126</v>
      </c>
      <c r="H3520">
        <v>164.98</v>
      </c>
      <c r="I3520">
        <v>19.498000000000001</v>
      </c>
      <c r="J3520">
        <v>184.47799999999998</v>
      </c>
      <c r="K3520" s="12">
        <v>43898</v>
      </c>
      <c r="L3520" s="12">
        <v>43898</v>
      </c>
      <c r="M3520" s="39">
        <v>3</v>
      </c>
    </row>
    <row r="3521" spans="1:13" ht="15.75" customHeight="1" x14ac:dyDescent="0.25">
      <c r="A3521">
        <v>3520</v>
      </c>
      <c r="B3521">
        <v>3522</v>
      </c>
      <c r="C3521">
        <v>18</v>
      </c>
      <c r="D3521">
        <v>269858305</v>
      </c>
      <c r="E3521" s="12">
        <v>43886</v>
      </c>
      <c r="F3521">
        <v>585</v>
      </c>
      <c r="G3521" t="s">
        <v>126</v>
      </c>
      <c r="H3521">
        <v>104.72</v>
      </c>
      <c r="I3521">
        <v>13.472000000000001</v>
      </c>
      <c r="J3521">
        <v>118.19200000000001</v>
      </c>
      <c r="K3521" s="12">
        <v>43896</v>
      </c>
      <c r="L3521" s="12">
        <v>43896</v>
      </c>
      <c r="M3521" s="39">
        <v>4</v>
      </c>
    </row>
    <row r="3522" spans="1:13" ht="15.75" customHeight="1" x14ac:dyDescent="0.25">
      <c r="A3522">
        <v>3521</v>
      </c>
      <c r="B3522">
        <v>3523</v>
      </c>
      <c r="C3522">
        <v>7</v>
      </c>
      <c r="D3522">
        <v>224123498</v>
      </c>
      <c r="E3522" s="12">
        <v>43886</v>
      </c>
      <c r="F3522">
        <v>585</v>
      </c>
      <c r="G3522" t="s">
        <v>126</v>
      </c>
      <c r="H3522">
        <v>437.35</v>
      </c>
      <c r="I3522">
        <v>46.735000000000007</v>
      </c>
      <c r="J3522">
        <v>484.08500000000004</v>
      </c>
      <c r="K3522" s="12">
        <v>43897</v>
      </c>
      <c r="L3522" s="12">
        <v>43897</v>
      </c>
      <c r="M3522" s="39">
        <v>3</v>
      </c>
    </row>
    <row r="3523" spans="1:13" ht="15.75" customHeight="1" x14ac:dyDescent="0.25">
      <c r="A3523">
        <v>3522</v>
      </c>
      <c r="B3523">
        <v>3524</v>
      </c>
      <c r="C3523">
        <v>9</v>
      </c>
      <c r="D3523">
        <v>376593062</v>
      </c>
      <c r="E3523" s="12">
        <v>43888</v>
      </c>
      <c r="F3523">
        <v>585</v>
      </c>
      <c r="G3523" t="s">
        <v>127</v>
      </c>
      <c r="H3523">
        <v>228.11</v>
      </c>
      <c r="I3523">
        <v>25.811000000000003</v>
      </c>
      <c r="J3523">
        <v>253.92100000000002</v>
      </c>
      <c r="K3523" s="12">
        <v>43899</v>
      </c>
      <c r="L3523" s="12">
        <v>43899</v>
      </c>
      <c r="M3523" s="39">
        <v>4</v>
      </c>
    </row>
    <row r="3524" spans="1:13" ht="15.75" customHeight="1" x14ac:dyDescent="0.25">
      <c r="A3524">
        <v>3523</v>
      </c>
      <c r="B3524">
        <v>3525</v>
      </c>
      <c r="C3524">
        <v>13</v>
      </c>
      <c r="D3524">
        <v>395531118</v>
      </c>
      <c r="E3524" s="12">
        <v>43890</v>
      </c>
      <c r="F3524">
        <v>585</v>
      </c>
      <c r="G3524" t="s">
        <v>126</v>
      </c>
      <c r="H3524">
        <v>441.1</v>
      </c>
      <c r="I3524">
        <v>47.110000000000007</v>
      </c>
      <c r="J3524">
        <v>488.21000000000004</v>
      </c>
      <c r="K3524" s="12">
        <v>43894</v>
      </c>
      <c r="L3524" s="12">
        <v>43894</v>
      </c>
      <c r="M3524" s="39">
        <v>3</v>
      </c>
    </row>
    <row r="3525" spans="1:13" ht="15.75" customHeight="1" x14ac:dyDescent="0.25">
      <c r="A3525">
        <v>3524</v>
      </c>
      <c r="B3525">
        <v>3526</v>
      </c>
      <c r="C3525">
        <v>6</v>
      </c>
      <c r="D3525">
        <v>210507516</v>
      </c>
      <c r="E3525" s="12">
        <v>43890</v>
      </c>
      <c r="F3525">
        <v>585</v>
      </c>
      <c r="G3525" t="s">
        <v>126</v>
      </c>
      <c r="H3525">
        <v>161.83000000000001</v>
      </c>
      <c r="I3525">
        <v>19.183000000000003</v>
      </c>
      <c r="J3525">
        <v>181.01300000000001</v>
      </c>
      <c r="K3525" s="12">
        <v>43893</v>
      </c>
      <c r="L3525" s="12">
        <v>43893</v>
      </c>
      <c r="M3525" s="39">
        <v>3</v>
      </c>
    </row>
    <row r="3526" spans="1:13" ht="15.75" customHeight="1" x14ac:dyDescent="0.25">
      <c r="A3526">
        <v>3525</v>
      </c>
      <c r="B3526">
        <v>3527</v>
      </c>
      <c r="C3526">
        <v>6</v>
      </c>
      <c r="D3526">
        <v>280153338</v>
      </c>
      <c r="E3526" s="12">
        <v>43890</v>
      </c>
      <c r="F3526">
        <v>585</v>
      </c>
      <c r="G3526" t="s">
        <v>126</v>
      </c>
      <c r="H3526">
        <v>409.21</v>
      </c>
      <c r="I3526">
        <v>43.920999999999999</v>
      </c>
      <c r="J3526">
        <v>453.13099999999997</v>
      </c>
      <c r="K3526" s="12">
        <v>43897</v>
      </c>
      <c r="L3526" s="12">
        <v>43897</v>
      </c>
      <c r="M3526" s="39">
        <v>3</v>
      </c>
    </row>
    <row r="3527" spans="1:13" ht="15.75" customHeight="1" x14ac:dyDescent="0.25">
      <c r="A3527">
        <v>3526</v>
      </c>
      <c r="B3527">
        <v>3528</v>
      </c>
      <c r="C3527">
        <v>11</v>
      </c>
      <c r="D3527">
        <v>285947818</v>
      </c>
      <c r="E3527" s="12">
        <v>43880</v>
      </c>
      <c r="F3527">
        <v>586</v>
      </c>
      <c r="G3527" t="s">
        <v>126</v>
      </c>
      <c r="H3527">
        <v>83.4</v>
      </c>
      <c r="I3527">
        <v>7.1700000000000008</v>
      </c>
      <c r="J3527">
        <v>90.570000000000007</v>
      </c>
      <c r="K3527" s="12">
        <v>43896</v>
      </c>
      <c r="L3527" s="12">
        <v>43896</v>
      </c>
      <c r="M3527" s="39">
        <v>2</v>
      </c>
    </row>
    <row r="3528" spans="1:13" ht="15.75" customHeight="1" x14ac:dyDescent="0.25">
      <c r="A3528">
        <v>3527</v>
      </c>
      <c r="B3528">
        <v>3529</v>
      </c>
      <c r="C3528">
        <v>9</v>
      </c>
      <c r="D3528">
        <v>376801402</v>
      </c>
      <c r="E3528" s="12">
        <v>43885</v>
      </c>
      <c r="F3528">
        <v>586</v>
      </c>
      <c r="G3528" t="s">
        <v>126</v>
      </c>
      <c r="H3528">
        <v>92.29</v>
      </c>
      <c r="I3528">
        <v>7.6145000000000005</v>
      </c>
      <c r="J3528">
        <v>99.904500000000013</v>
      </c>
      <c r="K3528" s="12">
        <v>43896</v>
      </c>
      <c r="L3528" s="12">
        <v>43896</v>
      </c>
      <c r="M3528" s="39">
        <v>4</v>
      </c>
    </row>
    <row r="3529" spans="1:13" ht="15.75" customHeight="1" x14ac:dyDescent="0.25">
      <c r="A3529">
        <v>3528</v>
      </c>
      <c r="B3529">
        <v>3530</v>
      </c>
      <c r="C3529">
        <v>15</v>
      </c>
      <c r="D3529">
        <v>227514451</v>
      </c>
      <c r="E3529" s="12">
        <v>43890</v>
      </c>
      <c r="F3529">
        <v>586</v>
      </c>
      <c r="G3529" t="s">
        <v>126</v>
      </c>
      <c r="H3529">
        <v>62.57</v>
      </c>
      <c r="I3529">
        <v>6.1285000000000007</v>
      </c>
      <c r="J3529">
        <v>68.698499999999996</v>
      </c>
      <c r="K3529" s="12">
        <v>43899</v>
      </c>
      <c r="L3529" s="12">
        <v>43899</v>
      </c>
      <c r="M3529" s="39">
        <v>5</v>
      </c>
    </row>
    <row r="3530" spans="1:13" ht="15.75" customHeight="1" x14ac:dyDescent="0.25">
      <c r="A3530">
        <v>3529</v>
      </c>
      <c r="B3530">
        <v>3531</v>
      </c>
      <c r="C3530">
        <v>10</v>
      </c>
      <c r="D3530">
        <v>241457721</v>
      </c>
      <c r="E3530" s="12">
        <v>43890</v>
      </c>
      <c r="F3530">
        <v>586</v>
      </c>
      <c r="G3530" t="s">
        <v>126</v>
      </c>
      <c r="H3530">
        <v>94.56</v>
      </c>
      <c r="I3530">
        <v>7.7280000000000006</v>
      </c>
      <c r="J3530">
        <v>102.288</v>
      </c>
      <c r="K3530" s="12">
        <v>43902</v>
      </c>
      <c r="L3530" s="12">
        <v>43903</v>
      </c>
      <c r="M3530" s="39">
        <v>4</v>
      </c>
    </row>
    <row r="3531" spans="1:13" ht="15.75" customHeight="1" x14ac:dyDescent="0.25">
      <c r="A3531">
        <v>3530</v>
      </c>
      <c r="B3531">
        <v>3532</v>
      </c>
      <c r="C3531">
        <v>11</v>
      </c>
      <c r="D3531">
        <v>281442215</v>
      </c>
      <c r="E3531" s="12">
        <v>43891</v>
      </c>
      <c r="F3531">
        <v>586</v>
      </c>
      <c r="G3531" t="s">
        <v>126</v>
      </c>
      <c r="H3531">
        <v>84.52</v>
      </c>
      <c r="I3531">
        <v>7.226</v>
      </c>
      <c r="J3531">
        <v>91.745999999999995</v>
      </c>
      <c r="K3531" s="12">
        <v>43899</v>
      </c>
      <c r="L3531" s="12">
        <v>43899</v>
      </c>
      <c r="M3531" s="39">
        <v>4</v>
      </c>
    </row>
    <row r="3532" spans="1:13" ht="15.75" customHeight="1" x14ac:dyDescent="0.25">
      <c r="A3532">
        <v>3531</v>
      </c>
      <c r="B3532">
        <v>3533</v>
      </c>
      <c r="C3532">
        <v>6</v>
      </c>
      <c r="D3532">
        <v>395772774</v>
      </c>
      <c r="E3532" s="12">
        <v>43893</v>
      </c>
      <c r="F3532">
        <v>586</v>
      </c>
      <c r="G3532" t="s">
        <v>126</v>
      </c>
      <c r="H3532">
        <v>80.34</v>
      </c>
      <c r="I3532">
        <v>7.0170000000000003</v>
      </c>
      <c r="J3532">
        <v>87.356999999999999</v>
      </c>
      <c r="K3532" s="12">
        <v>43896</v>
      </c>
      <c r="L3532" s="12">
        <v>43896</v>
      </c>
      <c r="M3532" s="39">
        <v>4</v>
      </c>
    </row>
    <row r="3533" spans="1:13" ht="15.75" customHeight="1" x14ac:dyDescent="0.25">
      <c r="A3533">
        <v>3532</v>
      </c>
      <c r="B3533">
        <v>3534</v>
      </c>
      <c r="C3533">
        <v>10</v>
      </c>
      <c r="D3533">
        <v>266846543</v>
      </c>
      <c r="E3533" s="12">
        <v>43894</v>
      </c>
      <c r="F3533">
        <v>586</v>
      </c>
      <c r="G3533" t="s">
        <v>126</v>
      </c>
      <c r="H3533">
        <v>55.29</v>
      </c>
      <c r="I3533">
        <v>5.7645</v>
      </c>
      <c r="J3533">
        <v>61.054499999999997</v>
      </c>
      <c r="K3533" s="12">
        <v>43901</v>
      </c>
      <c r="L3533" s="12">
        <v>43901</v>
      </c>
      <c r="M3533" s="39">
        <v>5</v>
      </c>
    </row>
    <row r="3534" spans="1:13" ht="15.75" customHeight="1" x14ac:dyDescent="0.25">
      <c r="A3534">
        <v>3533</v>
      </c>
      <c r="B3534">
        <v>3535</v>
      </c>
      <c r="C3534">
        <v>10</v>
      </c>
      <c r="D3534">
        <v>205154073</v>
      </c>
      <c r="E3534" s="12">
        <v>43882</v>
      </c>
      <c r="F3534">
        <v>587</v>
      </c>
      <c r="G3534" t="s">
        <v>126</v>
      </c>
      <c r="H3534">
        <v>154.04</v>
      </c>
      <c r="I3534">
        <v>14.3232</v>
      </c>
      <c r="J3534">
        <v>168.36320000000001</v>
      </c>
      <c r="K3534" s="12">
        <v>43900</v>
      </c>
      <c r="L3534" s="12">
        <v>43900</v>
      </c>
      <c r="M3534" s="39">
        <v>2</v>
      </c>
    </row>
    <row r="3535" spans="1:13" ht="15.75" customHeight="1" x14ac:dyDescent="0.25">
      <c r="A3535">
        <v>3534</v>
      </c>
      <c r="B3535">
        <v>3536</v>
      </c>
      <c r="C3535">
        <v>4</v>
      </c>
      <c r="D3535">
        <v>385814386</v>
      </c>
      <c r="E3535" s="12">
        <v>43884</v>
      </c>
      <c r="F3535">
        <v>587</v>
      </c>
      <c r="G3535" t="s">
        <v>127</v>
      </c>
      <c r="H3535">
        <v>411.09</v>
      </c>
      <c r="I3535">
        <v>34.8872</v>
      </c>
      <c r="J3535">
        <v>445.97719999999998</v>
      </c>
      <c r="K3535" s="12">
        <v>43903</v>
      </c>
      <c r="L3535" s="12">
        <v>43903</v>
      </c>
      <c r="M3535" s="39">
        <v>5</v>
      </c>
    </row>
    <row r="3536" spans="1:13" ht="15.75" customHeight="1" x14ac:dyDescent="0.25">
      <c r="A3536">
        <v>3535</v>
      </c>
      <c r="B3536">
        <v>3537</v>
      </c>
      <c r="C3536">
        <v>3</v>
      </c>
      <c r="D3536">
        <v>365090382</v>
      </c>
      <c r="E3536" s="12">
        <v>43885</v>
      </c>
      <c r="F3536">
        <v>587</v>
      </c>
      <c r="G3536" t="s">
        <v>126</v>
      </c>
      <c r="H3536">
        <v>346.87</v>
      </c>
      <c r="I3536">
        <v>29.749600000000001</v>
      </c>
      <c r="J3536">
        <v>376.61959999999999</v>
      </c>
      <c r="K3536" s="12">
        <v>43898</v>
      </c>
      <c r="L3536" s="12">
        <v>43898</v>
      </c>
      <c r="M3536" s="39">
        <v>4</v>
      </c>
    </row>
    <row r="3537" spans="1:13" ht="15.75" customHeight="1" x14ac:dyDescent="0.25">
      <c r="A3537">
        <v>3536</v>
      </c>
      <c r="B3537">
        <v>3538</v>
      </c>
      <c r="C3537">
        <v>15</v>
      </c>
      <c r="D3537">
        <v>353007761</v>
      </c>
      <c r="E3537" s="12">
        <v>43887</v>
      </c>
      <c r="F3537">
        <v>587</v>
      </c>
      <c r="G3537" t="s">
        <v>126</v>
      </c>
      <c r="H3537">
        <v>297.81</v>
      </c>
      <c r="I3537">
        <v>25.8248</v>
      </c>
      <c r="J3537">
        <v>323.63479999999998</v>
      </c>
      <c r="K3537" s="12">
        <v>43898</v>
      </c>
      <c r="L3537" s="12">
        <v>43898</v>
      </c>
      <c r="M3537" s="39">
        <v>4</v>
      </c>
    </row>
    <row r="3538" spans="1:13" ht="15.75" customHeight="1" x14ac:dyDescent="0.25">
      <c r="A3538">
        <v>3537</v>
      </c>
      <c r="B3538">
        <v>3539</v>
      </c>
      <c r="C3538">
        <v>10</v>
      </c>
      <c r="D3538">
        <v>278239043</v>
      </c>
      <c r="E3538" s="12">
        <v>43887</v>
      </c>
      <c r="F3538">
        <v>587</v>
      </c>
      <c r="G3538" t="s">
        <v>126</v>
      </c>
      <c r="H3538">
        <v>98.51</v>
      </c>
      <c r="I3538">
        <v>9.8808000000000007</v>
      </c>
      <c r="J3538">
        <v>108.39080000000001</v>
      </c>
      <c r="K3538" s="12">
        <v>43898</v>
      </c>
      <c r="L3538" s="12">
        <v>43898</v>
      </c>
      <c r="M3538" s="39">
        <v>3</v>
      </c>
    </row>
    <row r="3539" spans="1:13" ht="15.75" customHeight="1" x14ac:dyDescent="0.25">
      <c r="A3539">
        <v>3538</v>
      </c>
      <c r="B3539">
        <v>3540</v>
      </c>
      <c r="C3539">
        <v>3</v>
      </c>
      <c r="D3539">
        <v>318435824</v>
      </c>
      <c r="E3539" s="12">
        <v>43888</v>
      </c>
      <c r="F3539">
        <v>587</v>
      </c>
      <c r="G3539" t="s">
        <v>126</v>
      </c>
      <c r="H3539">
        <v>91.57</v>
      </c>
      <c r="I3539">
        <v>9.3255999999999997</v>
      </c>
      <c r="J3539">
        <v>100.89559999999999</v>
      </c>
      <c r="K3539" s="12">
        <v>43901</v>
      </c>
      <c r="L3539" s="12">
        <v>43904</v>
      </c>
      <c r="M3539" s="39">
        <v>2</v>
      </c>
    </row>
    <row r="3540" spans="1:13" ht="15.75" customHeight="1" x14ac:dyDescent="0.25">
      <c r="A3540">
        <v>3539</v>
      </c>
      <c r="B3540">
        <v>3541</v>
      </c>
      <c r="C3540">
        <v>10</v>
      </c>
      <c r="D3540">
        <v>388327989</v>
      </c>
      <c r="E3540" s="12">
        <v>43889</v>
      </c>
      <c r="F3540">
        <v>587</v>
      </c>
      <c r="G3540" t="s">
        <v>127</v>
      </c>
      <c r="H3540">
        <v>225.54</v>
      </c>
      <c r="I3540">
        <v>20.043199999999999</v>
      </c>
      <c r="J3540">
        <v>245.58319999999998</v>
      </c>
      <c r="K3540" s="12">
        <v>43901</v>
      </c>
      <c r="L3540" s="12">
        <v>43901</v>
      </c>
      <c r="M3540" s="39">
        <v>2</v>
      </c>
    </row>
    <row r="3541" spans="1:13" ht="15.75" customHeight="1" x14ac:dyDescent="0.25">
      <c r="A3541">
        <v>3540</v>
      </c>
      <c r="B3541">
        <v>3542</v>
      </c>
      <c r="C3541">
        <v>8</v>
      </c>
      <c r="D3541">
        <v>272350141</v>
      </c>
      <c r="E3541" s="12">
        <v>43892</v>
      </c>
      <c r="F3541">
        <v>587</v>
      </c>
      <c r="G3541" t="s">
        <v>127</v>
      </c>
      <c r="H3541">
        <v>359.64</v>
      </c>
      <c r="I3541">
        <v>30.7712</v>
      </c>
      <c r="J3541">
        <v>390.41120000000001</v>
      </c>
      <c r="K3541" s="12">
        <v>43900</v>
      </c>
      <c r="L3541" s="12">
        <v>43909</v>
      </c>
      <c r="M3541" s="39">
        <v>3</v>
      </c>
    </row>
    <row r="3542" spans="1:13" ht="15.75" customHeight="1" x14ac:dyDescent="0.25">
      <c r="A3542">
        <v>3541</v>
      </c>
      <c r="B3542">
        <v>3543</v>
      </c>
      <c r="C3542">
        <v>8</v>
      </c>
      <c r="D3542">
        <v>242299981</v>
      </c>
      <c r="E3542" s="12">
        <v>43893</v>
      </c>
      <c r="F3542">
        <v>587</v>
      </c>
      <c r="G3542" t="s">
        <v>126</v>
      </c>
      <c r="H3542">
        <v>136.18</v>
      </c>
      <c r="I3542">
        <v>12.894400000000001</v>
      </c>
      <c r="J3542">
        <v>149.0744</v>
      </c>
      <c r="K3542" s="12">
        <v>43899</v>
      </c>
      <c r="L3542" s="12">
        <v>43899</v>
      </c>
      <c r="M3542" s="39">
        <v>5</v>
      </c>
    </row>
    <row r="3543" spans="1:13" ht="15.75" customHeight="1" x14ac:dyDescent="0.25">
      <c r="A3543">
        <v>3542</v>
      </c>
      <c r="B3543">
        <v>3544</v>
      </c>
      <c r="C3543">
        <v>12</v>
      </c>
      <c r="D3543">
        <v>249521597</v>
      </c>
      <c r="E3543" s="12">
        <v>43890</v>
      </c>
      <c r="F3543">
        <v>588</v>
      </c>
      <c r="G3543" t="s">
        <v>126</v>
      </c>
      <c r="H3543">
        <v>368.59</v>
      </c>
      <c r="I3543">
        <v>39.859000000000002</v>
      </c>
      <c r="J3543">
        <v>408.44899999999996</v>
      </c>
      <c r="K3543" s="12">
        <v>43901</v>
      </c>
      <c r="L3543" s="12">
        <v>43901</v>
      </c>
      <c r="M3543" s="39">
        <v>1</v>
      </c>
    </row>
    <row r="3544" spans="1:13" ht="15.75" customHeight="1" x14ac:dyDescent="0.25">
      <c r="A3544">
        <v>3543</v>
      </c>
      <c r="B3544">
        <v>3545</v>
      </c>
      <c r="C3544">
        <v>11</v>
      </c>
      <c r="D3544">
        <v>226749993</v>
      </c>
      <c r="E3544" s="12">
        <v>43894</v>
      </c>
      <c r="F3544">
        <v>588</v>
      </c>
      <c r="G3544" t="s">
        <v>126</v>
      </c>
      <c r="H3544">
        <v>412.76</v>
      </c>
      <c r="I3544">
        <v>44.276000000000003</v>
      </c>
      <c r="J3544">
        <v>457.036</v>
      </c>
      <c r="K3544" s="12">
        <v>43905</v>
      </c>
      <c r="L3544" s="12">
        <v>43905</v>
      </c>
      <c r="M3544" s="39">
        <v>2</v>
      </c>
    </row>
    <row r="3545" spans="1:13" ht="15.75" customHeight="1" x14ac:dyDescent="0.25">
      <c r="A3545">
        <v>3544</v>
      </c>
      <c r="B3545">
        <v>3546</v>
      </c>
      <c r="C3545">
        <v>8</v>
      </c>
      <c r="D3545">
        <v>372041570</v>
      </c>
      <c r="E3545" s="12">
        <v>43895</v>
      </c>
      <c r="F3545">
        <v>588</v>
      </c>
      <c r="G3545" t="s">
        <v>126</v>
      </c>
      <c r="H3545">
        <v>281.04000000000002</v>
      </c>
      <c r="I3545">
        <v>31.104000000000003</v>
      </c>
      <c r="J3545">
        <v>312.14400000000001</v>
      </c>
      <c r="K3545" s="12">
        <v>43904</v>
      </c>
      <c r="L3545" s="12">
        <v>43904</v>
      </c>
      <c r="M3545" s="39">
        <v>5</v>
      </c>
    </row>
    <row r="3546" spans="1:13" ht="15.75" customHeight="1" x14ac:dyDescent="0.25">
      <c r="A3546">
        <v>3545</v>
      </c>
      <c r="B3546">
        <v>3547</v>
      </c>
      <c r="C3546">
        <v>2</v>
      </c>
      <c r="D3546">
        <v>267001536</v>
      </c>
      <c r="E3546" s="12">
        <v>43895</v>
      </c>
      <c r="F3546">
        <v>588</v>
      </c>
      <c r="G3546" t="s">
        <v>126</v>
      </c>
      <c r="H3546">
        <v>195.84</v>
      </c>
      <c r="I3546">
        <v>22.584000000000003</v>
      </c>
      <c r="J3546">
        <v>218.42400000000001</v>
      </c>
      <c r="K3546" s="12">
        <v>43901</v>
      </c>
      <c r="L3546" s="12">
        <v>43901</v>
      </c>
      <c r="M3546" s="39">
        <v>4</v>
      </c>
    </row>
    <row r="3547" spans="1:13" ht="15.75" customHeight="1" x14ac:dyDescent="0.25">
      <c r="A3547">
        <v>3546</v>
      </c>
      <c r="B3547">
        <v>3548</v>
      </c>
      <c r="C3547">
        <v>17</v>
      </c>
      <c r="D3547">
        <v>341764810</v>
      </c>
      <c r="E3547" s="12">
        <v>43896</v>
      </c>
      <c r="F3547">
        <v>588</v>
      </c>
      <c r="G3547" t="s">
        <v>126</v>
      </c>
      <c r="H3547">
        <v>76.66</v>
      </c>
      <c r="I3547">
        <v>10.666</v>
      </c>
      <c r="J3547">
        <v>87.325999999999993</v>
      </c>
      <c r="K3547" s="12">
        <v>43901</v>
      </c>
      <c r="L3547" s="12">
        <v>43911</v>
      </c>
      <c r="M3547" s="39">
        <v>3</v>
      </c>
    </row>
    <row r="3548" spans="1:13" ht="15.75" customHeight="1" x14ac:dyDescent="0.25">
      <c r="A3548">
        <v>3547</v>
      </c>
      <c r="B3548">
        <v>3549</v>
      </c>
      <c r="C3548">
        <v>2</v>
      </c>
      <c r="D3548">
        <v>232557652</v>
      </c>
      <c r="E3548" s="12">
        <v>43898</v>
      </c>
      <c r="F3548">
        <v>588</v>
      </c>
      <c r="G3548" t="s">
        <v>127</v>
      </c>
      <c r="H3548">
        <v>283.04000000000002</v>
      </c>
      <c r="I3548">
        <v>31.304000000000002</v>
      </c>
      <c r="J3548">
        <v>314.34400000000005</v>
      </c>
      <c r="K3548" s="12">
        <v>43902</v>
      </c>
      <c r="L3548" s="12">
        <v>43907</v>
      </c>
      <c r="M3548" s="39">
        <v>4</v>
      </c>
    </row>
    <row r="3549" spans="1:13" ht="15.75" customHeight="1" x14ac:dyDescent="0.25">
      <c r="A3549">
        <v>3548</v>
      </c>
      <c r="B3549">
        <v>3550</v>
      </c>
      <c r="C3549">
        <v>5</v>
      </c>
      <c r="D3549">
        <v>279547273</v>
      </c>
      <c r="E3549" s="12">
        <v>43893</v>
      </c>
      <c r="F3549">
        <v>589</v>
      </c>
      <c r="G3549" t="s">
        <v>126</v>
      </c>
      <c r="H3549">
        <v>95.58</v>
      </c>
      <c r="I3549">
        <v>9.6463999999999999</v>
      </c>
      <c r="J3549">
        <v>105.2264</v>
      </c>
      <c r="K3549" s="12">
        <v>43903</v>
      </c>
      <c r="L3549" s="12">
        <v>43912</v>
      </c>
      <c r="M3549" s="39">
        <v>1</v>
      </c>
    </row>
    <row r="3550" spans="1:13" ht="15.75" customHeight="1" x14ac:dyDescent="0.25">
      <c r="A3550">
        <v>3549</v>
      </c>
      <c r="B3550">
        <v>3551</v>
      </c>
      <c r="C3550">
        <v>2</v>
      </c>
      <c r="D3550">
        <v>271195179</v>
      </c>
      <c r="E3550" s="12">
        <v>43893</v>
      </c>
      <c r="F3550">
        <v>589</v>
      </c>
      <c r="G3550" t="s">
        <v>127</v>
      </c>
      <c r="H3550">
        <v>398.52</v>
      </c>
      <c r="I3550">
        <v>33.881599999999999</v>
      </c>
      <c r="J3550">
        <v>432.40159999999997</v>
      </c>
      <c r="K3550" s="12">
        <v>43906</v>
      </c>
      <c r="L3550" s="12">
        <v>43906</v>
      </c>
      <c r="M3550" s="39">
        <v>3</v>
      </c>
    </row>
    <row r="3551" spans="1:13" ht="15.75" customHeight="1" x14ac:dyDescent="0.25">
      <c r="A3551">
        <v>3550</v>
      </c>
      <c r="B3551">
        <v>3552</v>
      </c>
      <c r="C3551">
        <v>16</v>
      </c>
      <c r="D3551">
        <v>312121273</v>
      </c>
      <c r="E3551" s="12">
        <v>43890</v>
      </c>
      <c r="F3551">
        <v>590</v>
      </c>
      <c r="G3551" t="s">
        <v>127</v>
      </c>
      <c r="H3551">
        <v>322.58</v>
      </c>
      <c r="I3551">
        <v>18.129000000000001</v>
      </c>
      <c r="J3551">
        <v>340.709</v>
      </c>
      <c r="K3551" s="12">
        <v>43910</v>
      </c>
      <c r="L3551" s="12">
        <v>43914</v>
      </c>
      <c r="M3551" s="39">
        <v>3</v>
      </c>
    </row>
    <row r="3552" spans="1:13" ht="15.75" customHeight="1" x14ac:dyDescent="0.25">
      <c r="A3552">
        <v>3551</v>
      </c>
      <c r="B3552">
        <v>3553</v>
      </c>
      <c r="C3552">
        <v>8</v>
      </c>
      <c r="D3552">
        <v>372041570</v>
      </c>
      <c r="E3552" s="12">
        <v>43895</v>
      </c>
      <c r="F3552">
        <v>590</v>
      </c>
      <c r="G3552" t="s">
        <v>126</v>
      </c>
      <c r="H3552">
        <v>157.4</v>
      </c>
      <c r="I3552">
        <v>9.870000000000001</v>
      </c>
      <c r="J3552">
        <v>167.27</v>
      </c>
      <c r="K3552" s="12">
        <v>43907</v>
      </c>
      <c r="L3552" s="12">
        <v>43907</v>
      </c>
      <c r="M3552" s="39">
        <v>4</v>
      </c>
    </row>
    <row r="3553" spans="1:13" ht="15.75" customHeight="1" x14ac:dyDescent="0.25">
      <c r="A3553">
        <v>3552</v>
      </c>
      <c r="B3553">
        <v>3554</v>
      </c>
      <c r="C3553">
        <v>13</v>
      </c>
      <c r="D3553">
        <v>396446920</v>
      </c>
      <c r="E3553" s="12">
        <v>43897</v>
      </c>
      <c r="F3553">
        <v>590</v>
      </c>
      <c r="G3553" t="s">
        <v>126</v>
      </c>
      <c r="H3553">
        <v>48.71</v>
      </c>
      <c r="I3553">
        <v>4.4355000000000002</v>
      </c>
      <c r="J3553">
        <v>53.145499999999998</v>
      </c>
      <c r="K3553" s="12">
        <v>43908</v>
      </c>
      <c r="L3553" s="12">
        <v>43908</v>
      </c>
      <c r="M3553" s="39">
        <v>4</v>
      </c>
    </row>
    <row r="3554" spans="1:13" ht="15.75" customHeight="1" x14ac:dyDescent="0.25">
      <c r="A3554">
        <v>3553</v>
      </c>
      <c r="B3554">
        <v>3555</v>
      </c>
      <c r="C3554">
        <v>16</v>
      </c>
      <c r="D3554">
        <v>278744316</v>
      </c>
      <c r="E3554" s="12">
        <v>43898</v>
      </c>
      <c r="F3554">
        <v>590</v>
      </c>
      <c r="G3554" t="s">
        <v>126</v>
      </c>
      <c r="H3554">
        <v>446.81</v>
      </c>
      <c r="I3554">
        <v>24.340500000000002</v>
      </c>
      <c r="J3554">
        <v>471.15050000000002</v>
      </c>
      <c r="K3554" s="12">
        <v>43910</v>
      </c>
      <c r="L3554" s="12">
        <v>43910</v>
      </c>
      <c r="M3554" s="39">
        <v>2</v>
      </c>
    </row>
    <row r="3555" spans="1:13" ht="15.75" customHeight="1" x14ac:dyDescent="0.25">
      <c r="A3555">
        <v>3554</v>
      </c>
      <c r="B3555">
        <v>3556</v>
      </c>
      <c r="C3555">
        <v>19</v>
      </c>
      <c r="D3555">
        <v>347851677</v>
      </c>
      <c r="E3555" s="12">
        <v>43902</v>
      </c>
      <c r="F3555">
        <v>590</v>
      </c>
      <c r="G3555" t="s">
        <v>126</v>
      </c>
      <c r="H3555">
        <v>450.7</v>
      </c>
      <c r="I3555">
        <v>24.535</v>
      </c>
      <c r="J3555">
        <v>475.23500000000001</v>
      </c>
      <c r="K3555" s="12">
        <v>43908</v>
      </c>
      <c r="L3555" s="12">
        <v>43908</v>
      </c>
      <c r="M3555" s="39">
        <v>4</v>
      </c>
    </row>
    <row r="3556" spans="1:13" ht="15.75" customHeight="1" x14ac:dyDescent="0.25">
      <c r="A3556">
        <v>3555</v>
      </c>
      <c r="B3556">
        <v>3557</v>
      </c>
      <c r="C3556">
        <v>16</v>
      </c>
      <c r="D3556">
        <v>214068715</v>
      </c>
      <c r="E3556" s="12">
        <v>43891</v>
      </c>
      <c r="F3556">
        <v>591</v>
      </c>
      <c r="G3556" t="s">
        <v>126</v>
      </c>
      <c r="H3556">
        <v>88.87</v>
      </c>
      <c r="I3556">
        <v>11.887</v>
      </c>
      <c r="J3556">
        <v>100.75700000000001</v>
      </c>
      <c r="K3556" s="12">
        <v>43905</v>
      </c>
      <c r="L3556" s="12">
        <v>43905</v>
      </c>
      <c r="M3556" s="39">
        <v>1</v>
      </c>
    </row>
    <row r="3557" spans="1:13" ht="15.75" customHeight="1" x14ac:dyDescent="0.25">
      <c r="A3557">
        <v>3556</v>
      </c>
      <c r="B3557">
        <v>3558</v>
      </c>
      <c r="C3557">
        <v>6</v>
      </c>
      <c r="D3557">
        <v>213377826</v>
      </c>
      <c r="E3557" s="12">
        <v>43891</v>
      </c>
      <c r="F3557">
        <v>591</v>
      </c>
      <c r="G3557" t="s">
        <v>126</v>
      </c>
      <c r="H3557">
        <v>322.57</v>
      </c>
      <c r="I3557">
        <v>35.256999999999998</v>
      </c>
      <c r="J3557">
        <v>357.827</v>
      </c>
      <c r="K3557" s="12">
        <v>43907</v>
      </c>
      <c r="L3557" s="12">
        <v>43907</v>
      </c>
      <c r="M3557" s="39">
        <v>1</v>
      </c>
    </row>
    <row r="3558" spans="1:13" ht="15.75" customHeight="1" x14ac:dyDescent="0.25">
      <c r="A3558">
        <v>3557</v>
      </c>
      <c r="B3558">
        <v>3559</v>
      </c>
      <c r="C3558">
        <v>18</v>
      </c>
      <c r="D3558">
        <v>372519073</v>
      </c>
      <c r="E3558" s="12">
        <v>43898</v>
      </c>
      <c r="F3558">
        <v>591</v>
      </c>
      <c r="G3558" t="s">
        <v>126</v>
      </c>
      <c r="H3558">
        <v>355.06</v>
      </c>
      <c r="I3558">
        <v>38.506</v>
      </c>
      <c r="J3558">
        <v>393.56600000000003</v>
      </c>
      <c r="K3558" s="12">
        <v>43909</v>
      </c>
      <c r="L3558" s="12">
        <v>43909</v>
      </c>
      <c r="M3558" s="39">
        <v>3</v>
      </c>
    </row>
    <row r="3559" spans="1:13" ht="15.75" customHeight="1" x14ac:dyDescent="0.25">
      <c r="A3559">
        <v>3558</v>
      </c>
      <c r="B3559">
        <v>3560</v>
      </c>
      <c r="C3559">
        <v>6</v>
      </c>
      <c r="D3559">
        <v>373309495</v>
      </c>
      <c r="E3559" s="12">
        <v>43898</v>
      </c>
      <c r="F3559">
        <v>591</v>
      </c>
      <c r="G3559" t="s">
        <v>126</v>
      </c>
      <c r="H3559">
        <v>150.22</v>
      </c>
      <c r="I3559">
        <v>18.021999999999998</v>
      </c>
      <c r="J3559">
        <v>168.24199999999999</v>
      </c>
      <c r="K3559" s="12">
        <v>43907</v>
      </c>
      <c r="L3559" s="12">
        <v>43907</v>
      </c>
      <c r="M3559" s="39">
        <v>4</v>
      </c>
    </row>
    <row r="3560" spans="1:13" ht="15.75" customHeight="1" x14ac:dyDescent="0.25">
      <c r="A3560">
        <v>3559</v>
      </c>
      <c r="B3560">
        <v>3561</v>
      </c>
      <c r="C3560">
        <v>12</v>
      </c>
      <c r="D3560">
        <v>396446920</v>
      </c>
      <c r="E3560" s="12">
        <v>43899</v>
      </c>
      <c r="F3560">
        <v>591</v>
      </c>
      <c r="G3560" t="s">
        <v>127</v>
      </c>
      <c r="H3560">
        <v>47.17</v>
      </c>
      <c r="I3560">
        <v>7.7170000000000005</v>
      </c>
      <c r="J3560">
        <v>54.887</v>
      </c>
      <c r="K3560" s="12">
        <v>43909</v>
      </c>
      <c r="L3560" s="12"/>
      <c r="M3560" s="39">
        <v>1</v>
      </c>
    </row>
    <row r="3561" spans="1:13" ht="15.75" customHeight="1" x14ac:dyDescent="0.25">
      <c r="A3561">
        <v>3560</v>
      </c>
      <c r="B3561">
        <v>3562</v>
      </c>
      <c r="C3561">
        <v>8</v>
      </c>
      <c r="D3561">
        <v>333849068</v>
      </c>
      <c r="E3561" s="12">
        <v>43903</v>
      </c>
      <c r="F3561">
        <v>591</v>
      </c>
      <c r="G3561" t="s">
        <v>127</v>
      </c>
      <c r="H3561">
        <v>137.99</v>
      </c>
      <c r="I3561">
        <v>16.798999999999999</v>
      </c>
      <c r="J3561">
        <v>154.78900000000002</v>
      </c>
      <c r="K3561" s="12">
        <v>43910</v>
      </c>
      <c r="L3561" s="12">
        <v>43910</v>
      </c>
      <c r="M3561" s="39">
        <v>2</v>
      </c>
    </row>
    <row r="3562" spans="1:13" ht="15.75" customHeight="1" x14ac:dyDescent="0.25">
      <c r="A3562">
        <v>3561</v>
      </c>
      <c r="B3562">
        <v>3563</v>
      </c>
      <c r="C3562">
        <v>2</v>
      </c>
      <c r="D3562">
        <v>310897731</v>
      </c>
      <c r="E3562" s="12">
        <v>43890</v>
      </c>
      <c r="F3562">
        <v>592</v>
      </c>
      <c r="G3562" t="s">
        <v>126</v>
      </c>
      <c r="H3562">
        <v>48.51</v>
      </c>
      <c r="I3562">
        <v>5.4254999999999995</v>
      </c>
      <c r="J3562">
        <v>53.935499999999998</v>
      </c>
      <c r="K3562" s="12">
        <v>43909</v>
      </c>
      <c r="L3562" s="12">
        <v>43909</v>
      </c>
      <c r="M3562" s="39">
        <v>4</v>
      </c>
    </row>
    <row r="3563" spans="1:13" ht="15.75" customHeight="1" x14ac:dyDescent="0.25">
      <c r="A3563">
        <v>3562</v>
      </c>
      <c r="B3563">
        <v>3564</v>
      </c>
      <c r="C3563">
        <v>12</v>
      </c>
      <c r="D3563">
        <v>352496700</v>
      </c>
      <c r="E3563" s="12">
        <v>43893</v>
      </c>
      <c r="F3563">
        <v>592</v>
      </c>
      <c r="G3563" t="s">
        <v>126</v>
      </c>
      <c r="H3563">
        <v>63.05</v>
      </c>
      <c r="I3563">
        <v>6.1524999999999999</v>
      </c>
      <c r="J3563">
        <v>69.202500000000001</v>
      </c>
      <c r="K3563" s="12">
        <v>43907</v>
      </c>
      <c r="L3563" s="12">
        <v>43913</v>
      </c>
      <c r="M3563" s="39">
        <v>3</v>
      </c>
    </row>
    <row r="3564" spans="1:13" ht="15.75" customHeight="1" x14ac:dyDescent="0.25">
      <c r="A3564">
        <v>3563</v>
      </c>
      <c r="B3564">
        <v>3565</v>
      </c>
      <c r="C3564">
        <v>8</v>
      </c>
      <c r="D3564">
        <v>203463618</v>
      </c>
      <c r="E3564" s="12">
        <v>43896</v>
      </c>
      <c r="F3564">
        <v>592</v>
      </c>
      <c r="G3564" t="s">
        <v>126</v>
      </c>
      <c r="H3564">
        <v>45.88</v>
      </c>
      <c r="I3564">
        <v>5.2940000000000005</v>
      </c>
      <c r="J3564">
        <v>51.174000000000007</v>
      </c>
      <c r="K3564" s="12">
        <v>43907</v>
      </c>
      <c r="L3564" s="12">
        <v>43907</v>
      </c>
      <c r="M3564" s="39">
        <v>2</v>
      </c>
    </row>
    <row r="3565" spans="1:13" ht="15.75" customHeight="1" x14ac:dyDescent="0.25">
      <c r="A3565">
        <v>3564</v>
      </c>
      <c r="B3565">
        <v>3566</v>
      </c>
      <c r="C3565">
        <v>4</v>
      </c>
      <c r="D3565">
        <v>310000455</v>
      </c>
      <c r="E3565" s="12">
        <v>43897</v>
      </c>
      <c r="F3565">
        <v>592</v>
      </c>
      <c r="G3565" t="s">
        <v>126</v>
      </c>
      <c r="H3565">
        <v>36.82</v>
      </c>
      <c r="I3565">
        <v>4.8410000000000002</v>
      </c>
      <c r="J3565">
        <v>41.661000000000001</v>
      </c>
      <c r="K3565" s="12">
        <v>43910</v>
      </c>
      <c r="L3565" s="12">
        <v>43910</v>
      </c>
      <c r="M3565" s="39">
        <v>5</v>
      </c>
    </row>
    <row r="3566" spans="1:13" ht="15.75" customHeight="1" x14ac:dyDescent="0.25">
      <c r="A3566">
        <v>3565</v>
      </c>
      <c r="B3566">
        <v>3567</v>
      </c>
      <c r="C3566">
        <v>19</v>
      </c>
      <c r="D3566">
        <v>316499600</v>
      </c>
      <c r="E3566" s="12">
        <v>43899</v>
      </c>
      <c r="F3566">
        <v>592</v>
      </c>
      <c r="G3566" t="s">
        <v>126</v>
      </c>
      <c r="H3566">
        <v>99.95</v>
      </c>
      <c r="I3566">
        <v>7.9975000000000005</v>
      </c>
      <c r="J3566">
        <v>107.94750000000001</v>
      </c>
      <c r="K3566" s="12">
        <v>43910</v>
      </c>
      <c r="L3566" s="12">
        <v>43910</v>
      </c>
      <c r="M3566" s="39">
        <v>3</v>
      </c>
    </row>
    <row r="3567" spans="1:13" ht="15.75" customHeight="1" x14ac:dyDescent="0.25">
      <c r="A3567">
        <v>3566</v>
      </c>
      <c r="B3567">
        <v>3568</v>
      </c>
      <c r="C3567">
        <v>2</v>
      </c>
      <c r="D3567">
        <v>323277299</v>
      </c>
      <c r="E3567" s="12">
        <v>43899</v>
      </c>
      <c r="F3567">
        <v>592</v>
      </c>
      <c r="G3567" t="s">
        <v>126</v>
      </c>
      <c r="H3567">
        <v>15.96</v>
      </c>
      <c r="I3567">
        <v>3.798</v>
      </c>
      <c r="J3567">
        <v>19.758000000000003</v>
      </c>
      <c r="K3567" s="12">
        <v>43907</v>
      </c>
      <c r="L3567" s="12">
        <v>43907</v>
      </c>
      <c r="M3567" s="39">
        <v>3</v>
      </c>
    </row>
    <row r="3568" spans="1:13" ht="15.75" customHeight="1" x14ac:dyDescent="0.25">
      <c r="A3568">
        <v>3567</v>
      </c>
      <c r="B3568">
        <v>3569</v>
      </c>
      <c r="C3568">
        <v>14</v>
      </c>
      <c r="D3568">
        <v>318999135</v>
      </c>
      <c r="E3568" s="12">
        <v>43901</v>
      </c>
      <c r="F3568">
        <v>593</v>
      </c>
      <c r="G3568" t="s">
        <v>127</v>
      </c>
      <c r="H3568">
        <v>24.29</v>
      </c>
      <c r="I3568">
        <v>4.2145000000000001</v>
      </c>
      <c r="J3568">
        <v>28.5045</v>
      </c>
      <c r="K3568" s="12">
        <v>43909</v>
      </c>
      <c r="L3568" s="12">
        <v>43909</v>
      </c>
      <c r="M3568" s="39">
        <v>1</v>
      </c>
    </row>
    <row r="3569" spans="1:13" ht="15.75" customHeight="1" x14ac:dyDescent="0.25">
      <c r="A3569">
        <v>3568</v>
      </c>
      <c r="B3569">
        <v>3570</v>
      </c>
      <c r="C3569">
        <v>19</v>
      </c>
      <c r="D3569">
        <v>220706717</v>
      </c>
      <c r="E3569" s="12">
        <v>43902</v>
      </c>
      <c r="F3569">
        <v>593</v>
      </c>
      <c r="G3569" t="s">
        <v>126</v>
      </c>
      <c r="H3569">
        <v>60.96</v>
      </c>
      <c r="I3569">
        <v>6.048</v>
      </c>
      <c r="J3569">
        <v>67.007999999999996</v>
      </c>
      <c r="K3569" s="12">
        <v>43911</v>
      </c>
      <c r="L3569" s="12">
        <v>43911</v>
      </c>
      <c r="M3569" s="39">
        <v>4</v>
      </c>
    </row>
    <row r="3570" spans="1:13" ht="15.75" customHeight="1" x14ac:dyDescent="0.25">
      <c r="A3570">
        <v>3569</v>
      </c>
      <c r="B3570">
        <v>3571</v>
      </c>
      <c r="C3570">
        <v>7</v>
      </c>
      <c r="D3570">
        <v>243006985</v>
      </c>
      <c r="E3570" s="12">
        <v>43903</v>
      </c>
      <c r="F3570">
        <v>593</v>
      </c>
      <c r="G3570" t="s">
        <v>126</v>
      </c>
      <c r="H3570">
        <v>26.5</v>
      </c>
      <c r="I3570">
        <v>4.3250000000000002</v>
      </c>
      <c r="J3570">
        <v>30.824999999999999</v>
      </c>
      <c r="K3570" s="12">
        <v>43908</v>
      </c>
      <c r="L3570" s="12">
        <v>43908</v>
      </c>
      <c r="M3570" s="39">
        <v>4</v>
      </c>
    </row>
    <row r="3571" spans="1:13" ht="15.75" customHeight="1" x14ac:dyDescent="0.25">
      <c r="A3571">
        <v>3570</v>
      </c>
      <c r="B3571">
        <v>3572</v>
      </c>
      <c r="C3571">
        <v>13</v>
      </c>
      <c r="D3571">
        <v>377912347</v>
      </c>
      <c r="E3571" s="12">
        <v>43897</v>
      </c>
      <c r="F3571">
        <v>594</v>
      </c>
      <c r="G3571" t="s">
        <v>126</v>
      </c>
      <c r="H3571">
        <v>421.7</v>
      </c>
      <c r="I3571">
        <v>30.519000000000002</v>
      </c>
      <c r="J3571">
        <v>452.21899999999999</v>
      </c>
      <c r="K3571" s="12">
        <v>43913</v>
      </c>
      <c r="L3571" s="12">
        <v>43913</v>
      </c>
      <c r="M3571" s="39">
        <v>3</v>
      </c>
    </row>
    <row r="3572" spans="1:13" ht="15.75" customHeight="1" x14ac:dyDescent="0.25">
      <c r="A3572">
        <v>3571</v>
      </c>
      <c r="B3572">
        <v>3573</v>
      </c>
      <c r="C3572">
        <v>16</v>
      </c>
      <c r="D3572">
        <v>291697247</v>
      </c>
      <c r="E3572" s="12">
        <v>43897</v>
      </c>
      <c r="F3572">
        <v>594</v>
      </c>
      <c r="G3572" t="s">
        <v>126</v>
      </c>
      <c r="H3572">
        <v>90.31</v>
      </c>
      <c r="I3572">
        <v>7.3217000000000008</v>
      </c>
      <c r="J3572">
        <v>97.631700000000009</v>
      </c>
      <c r="K3572" s="12">
        <v>43917</v>
      </c>
      <c r="L3572" s="12">
        <v>43917</v>
      </c>
      <c r="M3572" s="39">
        <v>5</v>
      </c>
    </row>
    <row r="3573" spans="1:13" ht="15.75" customHeight="1" x14ac:dyDescent="0.25">
      <c r="A3573">
        <v>3572</v>
      </c>
      <c r="B3573">
        <v>3574</v>
      </c>
      <c r="C3573">
        <v>1</v>
      </c>
      <c r="D3573">
        <v>384443239</v>
      </c>
      <c r="E3573" s="12">
        <v>43899</v>
      </c>
      <c r="F3573">
        <v>594</v>
      </c>
      <c r="G3573" t="s">
        <v>126</v>
      </c>
      <c r="H3573">
        <v>89.55</v>
      </c>
      <c r="I3573">
        <v>7.2685000000000004</v>
      </c>
      <c r="J3573">
        <v>96.8185</v>
      </c>
      <c r="K3573" s="12">
        <v>43916</v>
      </c>
      <c r="L3573" s="12">
        <v>43916</v>
      </c>
      <c r="M3573" s="39">
        <v>3</v>
      </c>
    </row>
    <row r="3574" spans="1:13" ht="15.75" customHeight="1" x14ac:dyDescent="0.25">
      <c r="A3574">
        <v>3573</v>
      </c>
      <c r="B3574">
        <v>3575</v>
      </c>
      <c r="C3574">
        <v>11</v>
      </c>
      <c r="D3574">
        <v>369399558</v>
      </c>
      <c r="E3574" s="12">
        <v>43899</v>
      </c>
      <c r="F3574">
        <v>594</v>
      </c>
      <c r="G3574" t="s">
        <v>126</v>
      </c>
      <c r="H3574">
        <v>25.34</v>
      </c>
      <c r="I3574">
        <v>2.7738000000000005</v>
      </c>
      <c r="J3574">
        <v>28.113800000000001</v>
      </c>
      <c r="K3574" s="12">
        <v>43917</v>
      </c>
      <c r="L3574" s="12">
        <v>43917</v>
      </c>
      <c r="M3574" s="39">
        <v>4</v>
      </c>
    </row>
    <row r="3575" spans="1:13" ht="15.75" customHeight="1" x14ac:dyDescent="0.25">
      <c r="A3575">
        <v>3574</v>
      </c>
      <c r="B3575">
        <v>3576</v>
      </c>
      <c r="C3575">
        <v>8</v>
      </c>
      <c r="D3575">
        <v>342136702</v>
      </c>
      <c r="E3575" s="12">
        <v>43902</v>
      </c>
      <c r="F3575">
        <v>594</v>
      </c>
      <c r="G3575" t="s">
        <v>126</v>
      </c>
      <c r="H3575">
        <v>406.83</v>
      </c>
      <c r="I3575">
        <v>29.478100000000001</v>
      </c>
      <c r="J3575">
        <v>436.30809999999997</v>
      </c>
      <c r="K3575" s="12">
        <v>43915</v>
      </c>
      <c r="L3575" s="12">
        <v>43915</v>
      </c>
      <c r="M3575" s="39">
        <v>2</v>
      </c>
    </row>
    <row r="3576" spans="1:13" ht="15.75" customHeight="1" x14ac:dyDescent="0.25">
      <c r="A3576">
        <v>3575</v>
      </c>
      <c r="B3576">
        <v>3577</v>
      </c>
      <c r="C3576">
        <v>16</v>
      </c>
      <c r="D3576">
        <v>278239043</v>
      </c>
      <c r="E3576" s="12">
        <v>43903</v>
      </c>
      <c r="F3576">
        <v>594</v>
      </c>
      <c r="G3576" t="s">
        <v>126</v>
      </c>
      <c r="H3576">
        <v>232.14</v>
      </c>
      <c r="I3576">
        <v>17.2498</v>
      </c>
      <c r="J3576">
        <v>249.38979999999998</v>
      </c>
      <c r="K3576" s="12">
        <v>43912</v>
      </c>
      <c r="L3576" s="12">
        <v>43912</v>
      </c>
      <c r="M3576" s="39">
        <v>5</v>
      </c>
    </row>
    <row r="3577" spans="1:13" ht="15.75" customHeight="1" x14ac:dyDescent="0.25">
      <c r="A3577">
        <v>3576</v>
      </c>
      <c r="B3577">
        <v>3578</v>
      </c>
      <c r="C3577">
        <v>2</v>
      </c>
      <c r="D3577">
        <v>383631104</v>
      </c>
      <c r="E3577" s="12">
        <v>43904</v>
      </c>
      <c r="F3577">
        <v>595</v>
      </c>
      <c r="G3577" t="s">
        <v>126</v>
      </c>
      <c r="H3577">
        <v>89.42</v>
      </c>
      <c r="I3577">
        <v>7.2594000000000003</v>
      </c>
      <c r="J3577">
        <v>96.679400000000001</v>
      </c>
      <c r="K3577" s="12">
        <v>43919</v>
      </c>
      <c r="L3577" s="12">
        <v>43919</v>
      </c>
      <c r="M3577" s="39">
        <v>2</v>
      </c>
    </row>
    <row r="3578" spans="1:13" ht="15.75" customHeight="1" x14ac:dyDescent="0.25">
      <c r="A3578">
        <v>3577</v>
      </c>
      <c r="B3578">
        <v>3579</v>
      </c>
      <c r="C3578">
        <v>17</v>
      </c>
      <c r="D3578">
        <v>274195745</v>
      </c>
      <c r="E3578" s="12">
        <v>43905</v>
      </c>
      <c r="F3578">
        <v>595</v>
      </c>
      <c r="G3578" t="s">
        <v>126</v>
      </c>
      <c r="H3578">
        <v>138.5</v>
      </c>
      <c r="I3578">
        <v>10.695</v>
      </c>
      <c r="J3578">
        <v>149.19499999999999</v>
      </c>
      <c r="K3578" s="12">
        <v>43920</v>
      </c>
      <c r="L3578" s="12">
        <v>43920</v>
      </c>
      <c r="M3578" s="39">
        <v>5</v>
      </c>
    </row>
    <row r="3579" spans="1:13" ht="15.75" customHeight="1" x14ac:dyDescent="0.25">
      <c r="A3579">
        <v>3578</v>
      </c>
      <c r="B3579">
        <v>3580</v>
      </c>
      <c r="C3579">
        <v>9</v>
      </c>
      <c r="D3579">
        <v>230267405</v>
      </c>
      <c r="E3579" s="12">
        <v>43911</v>
      </c>
      <c r="F3579">
        <v>595</v>
      </c>
      <c r="G3579" t="s">
        <v>126</v>
      </c>
      <c r="H3579">
        <v>41.48</v>
      </c>
      <c r="I3579">
        <v>3.9036</v>
      </c>
      <c r="J3579">
        <v>45.383599999999994</v>
      </c>
      <c r="K3579" s="12">
        <v>43919</v>
      </c>
      <c r="L3579" s="12">
        <v>43919</v>
      </c>
      <c r="M3579" s="39">
        <v>4</v>
      </c>
    </row>
    <row r="3580" spans="1:13" ht="15.75" customHeight="1" x14ac:dyDescent="0.25">
      <c r="A3580">
        <v>3579</v>
      </c>
      <c r="B3580">
        <v>3581</v>
      </c>
      <c r="C3580">
        <v>18</v>
      </c>
      <c r="D3580">
        <v>286560226</v>
      </c>
      <c r="E3580" s="12">
        <v>43912</v>
      </c>
      <c r="F3580">
        <v>595</v>
      </c>
      <c r="G3580" t="s">
        <v>126</v>
      </c>
      <c r="H3580">
        <v>44.72</v>
      </c>
      <c r="I3580">
        <v>4.1303999999999998</v>
      </c>
      <c r="J3580">
        <v>48.8504</v>
      </c>
      <c r="K3580" s="12">
        <v>43917</v>
      </c>
      <c r="L3580" s="12">
        <v>43917</v>
      </c>
      <c r="M3580" s="39">
        <v>4</v>
      </c>
    </row>
    <row r="3581" spans="1:13" ht="15.75" customHeight="1" x14ac:dyDescent="0.25">
      <c r="A3581">
        <v>3580</v>
      </c>
      <c r="B3581">
        <v>3582</v>
      </c>
      <c r="C3581">
        <v>5</v>
      </c>
      <c r="D3581">
        <v>376012088</v>
      </c>
      <c r="E3581" s="12">
        <v>43900</v>
      </c>
      <c r="F3581">
        <v>596</v>
      </c>
      <c r="G3581" t="s">
        <v>126</v>
      </c>
      <c r="H3581">
        <v>201.96</v>
      </c>
      <c r="I3581">
        <v>23.196000000000002</v>
      </c>
      <c r="J3581">
        <v>225.15600000000001</v>
      </c>
      <c r="K3581" s="12">
        <v>43917</v>
      </c>
      <c r="L3581" s="12">
        <v>43917</v>
      </c>
      <c r="M3581" s="39">
        <v>5</v>
      </c>
    </row>
    <row r="3582" spans="1:13" ht="15.75" customHeight="1" x14ac:dyDescent="0.25">
      <c r="A3582">
        <v>3581</v>
      </c>
      <c r="B3582">
        <v>3583</v>
      </c>
      <c r="C3582">
        <v>1</v>
      </c>
      <c r="D3582">
        <v>365752412</v>
      </c>
      <c r="E3582" s="12">
        <v>43903</v>
      </c>
      <c r="F3582">
        <v>596</v>
      </c>
      <c r="G3582" t="s">
        <v>126</v>
      </c>
      <c r="H3582">
        <v>164.54</v>
      </c>
      <c r="I3582">
        <v>19.454000000000001</v>
      </c>
      <c r="J3582">
        <v>183.994</v>
      </c>
      <c r="K3582" s="12">
        <v>43918</v>
      </c>
      <c r="L3582" s="12">
        <v>43918</v>
      </c>
      <c r="M3582" s="39">
        <v>3</v>
      </c>
    </row>
    <row r="3583" spans="1:13" ht="15.75" customHeight="1" x14ac:dyDescent="0.25">
      <c r="A3583">
        <v>3582</v>
      </c>
      <c r="B3583">
        <v>3584</v>
      </c>
      <c r="C3583">
        <v>11</v>
      </c>
      <c r="D3583">
        <v>218397279</v>
      </c>
      <c r="E3583" s="12">
        <v>43911</v>
      </c>
      <c r="F3583">
        <v>596</v>
      </c>
      <c r="G3583" t="s">
        <v>126</v>
      </c>
      <c r="H3583">
        <v>359.91</v>
      </c>
      <c r="I3583">
        <v>38.991000000000007</v>
      </c>
      <c r="J3583">
        <v>398.90100000000001</v>
      </c>
      <c r="K3583" s="12">
        <v>43919</v>
      </c>
      <c r="L3583" s="12">
        <v>43919</v>
      </c>
      <c r="M3583" s="39">
        <v>2</v>
      </c>
    </row>
    <row r="3584" spans="1:13" ht="15.75" customHeight="1" x14ac:dyDescent="0.25">
      <c r="A3584">
        <v>3583</v>
      </c>
      <c r="B3584">
        <v>3585</v>
      </c>
      <c r="C3584">
        <v>8</v>
      </c>
      <c r="D3584">
        <v>227842776</v>
      </c>
      <c r="E3584" s="12">
        <v>43913</v>
      </c>
      <c r="F3584">
        <v>596</v>
      </c>
      <c r="G3584" t="s">
        <v>126</v>
      </c>
      <c r="H3584">
        <v>414.89</v>
      </c>
      <c r="I3584">
        <v>44.489000000000004</v>
      </c>
      <c r="J3584">
        <v>459.37900000000002</v>
      </c>
      <c r="K3584" s="12">
        <v>43920</v>
      </c>
      <c r="L3584" s="12">
        <v>43920</v>
      </c>
      <c r="M3584" s="39">
        <v>5</v>
      </c>
    </row>
    <row r="3585" spans="1:13" ht="15.75" customHeight="1" x14ac:dyDescent="0.25">
      <c r="A3585">
        <v>3584</v>
      </c>
      <c r="B3585">
        <v>3586</v>
      </c>
      <c r="C3585">
        <v>12</v>
      </c>
      <c r="D3585">
        <v>393077342</v>
      </c>
      <c r="E3585" s="12">
        <v>43913</v>
      </c>
      <c r="F3585">
        <v>596</v>
      </c>
      <c r="G3585" t="s">
        <v>126</v>
      </c>
      <c r="H3585">
        <v>316.88</v>
      </c>
      <c r="I3585">
        <v>34.688000000000002</v>
      </c>
      <c r="J3585">
        <v>351.56799999999998</v>
      </c>
      <c r="K3585" s="12">
        <v>43917</v>
      </c>
      <c r="L3585" s="12">
        <v>43917</v>
      </c>
      <c r="M3585" s="39">
        <v>2</v>
      </c>
    </row>
    <row r="3586" spans="1:13" ht="15.75" customHeight="1" x14ac:dyDescent="0.25">
      <c r="A3586">
        <v>3585</v>
      </c>
      <c r="B3586">
        <v>3587</v>
      </c>
      <c r="C3586">
        <v>5</v>
      </c>
      <c r="D3586">
        <v>220178722</v>
      </c>
      <c r="E3586" s="12">
        <v>43903</v>
      </c>
      <c r="F3586">
        <v>597</v>
      </c>
      <c r="G3586" t="s">
        <v>126</v>
      </c>
      <c r="H3586">
        <v>68.45</v>
      </c>
      <c r="I3586">
        <v>4.7379999999999995</v>
      </c>
      <c r="J3586">
        <v>73.188000000000002</v>
      </c>
      <c r="K3586" s="12">
        <v>43923</v>
      </c>
      <c r="L3586" s="12">
        <v>43923</v>
      </c>
      <c r="M3586" s="39">
        <v>5</v>
      </c>
    </row>
    <row r="3587" spans="1:13" ht="15.75" customHeight="1" x14ac:dyDescent="0.25">
      <c r="A3587">
        <v>3586</v>
      </c>
      <c r="B3587">
        <v>3588</v>
      </c>
      <c r="C3587">
        <v>16</v>
      </c>
      <c r="D3587">
        <v>234592068</v>
      </c>
      <c r="E3587" s="12">
        <v>43907</v>
      </c>
      <c r="F3587">
        <v>597</v>
      </c>
      <c r="G3587" t="s">
        <v>126</v>
      </c>
      <c r="H3587">
        <v>65.41</v>
      </c>
      <c r="I3587">
        <v>4.6164000000000005</v>
      </c>
      <c r="J3587">
        <v>70.026399999999995</v>
      </c>
      <c r="K3587" s="12">
        <v>43923</v>
      </c>
      <c r="L3587" s="12">
        <v>43923</v>
      </c>
      <c r="M3587" s="39">
        <v>4</v>
      </c>
    </row>
    <row r="3588" spans="1:13" ht="15.75" customHeight="1" x14ac:dyDescent="0.25">
      <c r="A3588">
        <v>3587</v>
      </c>
      <c r="B3588">
        <v>3589</v>
      </c>
      <c r="C3588">
        <v>15</v>
      </c>
      <c r="D3588">
        <v>242664309</v>
      </c>
      <c r="E3588" s="12">
        <v>43911</v>
      </c>
      <c r="F3588">
        <v>597</v>
      </c>
      <c r="G3588" t="s">
        <v>126</v>
      </c>
      <c r="H3588">
        <v>64.099999999999994</v>
      </c>
      <c r="I3588">
        <v>4.5640000000000001</v>
      </c>
      <c r="J3588">
        <v>68.663999999999987</v>
      </c>
      <c r="K3588" s="12">
        <v>43924</v>
      </c>
      <c r="L3588" s="12">
        <v>43924</v>
      </c>
      <c r="M3588" s="39">
        <v>3</v>
      </c>
    </row>
    <row r="3589" spans="1:13" ht="15.75" customHeight="1" x14ac:dyDescent="0.25">
      <c r="A3589">
        <v>3588</v>
      </c>
      <c r="B3589">
        <v>3590</v>
      </c>
      <c r="C3589">
        <v>17</v>
      </c>
      <c r="D3589">
        <v>209294974</v>
      </c>
      <c r="E3589" s="12">
        <v>43912</v>
      </c>
      <c r="F3589">
        <v>597</v>
      </c>
      <c r="G3589" t="s">
        <v>126</v>
      </c>
      <c r="H3589">
        <v>41.4</v>
      </c>
      <c r="I3589">
        <v>3.6559999999999997</v>
      </c>
      <c r="J3589">
        <v>45.055999999999997</v>
      </c>
      <c r="K3589" s="12">
        <v>43924</v>
      </c>
      <c r="L3589" s="12">
        <v>43924</v>
      </c>
      <c r="M3589" s="39">
        <v>3</v>
      </c>
    </row>
    <row r="3590" spans="1:13" ht="15.75" customHeight="1" x14ac:dyDescent="0.25">
      <c r="A3590">
        <v>3589</v>
      </c>
      <c r="B3590">
        <v>3591</v>
      </c>
      <c r="C3590">
        <v>11</v>
      </c>
      <c r="D3590">
        <v>339134464</v>
      </c>
      <c r="E3590" s="12">
        <v>43916</v>
      </c>
      <c r="F3590">
        <v>597</v>
      </c>
      <c r="G3590" t="s">
        <v>126</v>
      </c>
      <c r="H3590">
        <v>55.45</v>
      </c>
      <c r="I3590">
        <v>4.218</v>
      </c>
      <c r="J3590">
        <v>59.668000000000006</v>
      </c>
      <c r="K3590" s="12">
        <v>43921</v>
      </c>
      <c r="L3590" s="12">
        <v>43921</v>
      </c>
      <c r="M3590" s="39">
        <v>4</v>
      </c>
    </row>
    <row r="3591" spans="1:13" ht="15.75" customHeight="1" x14ac:dyDescent="0.25">
      <c r="A3591">
        <v>3590</v>
      </c>
      <c r="B3591">
        <v>3592</v>
      </c>
      <c r="C3591">
        <v>14</v>
      </c>
      <c r="D3591">
        <v>230556700</v>
      </c>
      <c r="E3591" s="12">
        <v>43916</v>
      </c>
      <c r="F3591">
        <v>597</v>
      </c>
      <c r="G3591" t="s">
        <v>127</v>
      </c>
      <c r="H3591">
        <v>13.25</v>
      </c>
      <c r="I3591">
        <v>2.5300000000000002</v>
      </c>
      <c r="J3591">
        <v>15.780000000000001</v>
      </c>
      <c r="K3591" s="12">
        <v>43924</v>
      </c>
      <c r="L3591" s="12">
        <v>43924</v>
      </c>
      <c r="M3591" s="39">
        <v>4</v>
      </c>
    </row>
    <row r="3592" spans="1:13" ht="15.75" customHeight="1" x14ac:dyDescent="0.25">
      <c r="A3592">
        <v>3591</v>
      </c>
      <c r="B3592">
        <v>3593</v>
      </c>
      <c r="C3592">
        <v>17</v>
      </c>
      <c r="D3592">
        <v>251239793</v>
      </c>
      <c r="E3592" s="12">
        <v>43908</v>
      </c>
      <c r="F3592">
        <v>598</v>
      </c>
      <c r="G3592" t="s">
        <v>127</v>
      </c>
      <c r="H3592">
        <v>194.44</v>
      </c>
      <c r="I3592">
        <v>22.444000000000003</v>
      </c>
      <c r="J3592">
        <v>216.88400000000001</v>
      </c>
      <c r="K3592" s="12">
        <v>43926</v>
      </c>
      <c r="L3592" s="12">
        <v>43926</v>
      </c>
      <c r="M3592" s="39">
        <v>4</v>
      </c>
    </row>
    <row r="3593" spans="1:13" ht="15.75" customHeight="1" x14ac:dyDescent="0.25">
      <c r="A3593">
        <v>3592</v>
      </c>
      <c r="B3593">
        <v>3594</v>
      </c>
      <c r="C3593">
        <v>17</v>
      </c>
      <c r="D3593">
        <v>323365679</v>
      </c>
      <c r="E3593" s="12">
        <v>43910</v>
      </c>
      <c r="F3593">
        <v>598</v>
      </c>
      <c r="G3593" t="s">
        <v>126</v>
      </c>
      <c r="H3593">
        <v>143.03</v>
      </c>
      <c r="I3593">
        <v>17.303000000000001</v>
      </c>
      <c r="J3593">
        <v>160.333</v>
      </c>
      <c r="K3593" s="12">
        <v>43923</v>
      </c>
      <c r="L3593" s="12">
        <v>43923</v>
      </c>
      <c r="M3593" s="39">
        <v>5</v>
      </c>
    </row>
    <row r="3594" spans="1:13" ht="15.75" customHeight="1" x14ac:dyDescent="0.25">
      <c r="A3594">
        <v>3593</v>
      </c>
      <c r="B3594">
        <v>3595</v>
      </c>
      <c r="C3594">
        <v>13</v>
      </c>
      <c r="D3594">
        <v>369399558</v>
      </c>
      <c r="E3594" s="12">
        <v>43913</v>
      </c>
      <c r="F3594">
        <v>598</v>
      </c>
      <c r="G3594" t="s">
        <v>127</v>
      </c>
      <c r="H3594">
        <v>420.85</v>
      </c>
      <c r="I3594">
        <v>45.085000000000008</v>
      </c>
      <c r="J3594">
        <v>465.93500000000006</v>
      </c>
      <c r="K3594" s="12">
        <v>43928</v>
      </c>
      <c r="L3594" s="12">
        <v>43928</v>
      </c>
      <c r="M3594" s="39">
        <v>5</v>
      </c>
    </row>
    <row r="3595" spans="1:13" ht="15.75" customHeight="1" x14ac:dyDescent="0.25">
      <c r="A3595">
        <v>3594</v>
      </c>
      <c r="B3595">
        <v>3596</v>
      </c>
      <c r="C3595">
        <v>9</v>
      </c>
      <c r="D3595">
        <v>363987305</v>
      </c>
      <c r="E3595" s="12">
        <v>43913</v>
      </c>
      <c r="F3595">
        <v>598</v>
      </c>
      <c r="G3595" t="s">
        <v>126</v>
      </c>
      <c r="H3595">
        <v>155.06</v>
      </c>
      <c r="I3595">
        <v>18.506</v>
      </c>
      <c r="J3595">
        <v>173.566</v>
      </c>
      <c r="K3595" s="12">
        <v>43925</v>
      </c>
      <c r="L3595" s="12">
        <v>43925</v>
      </c>
      <c r="M3595" s="39">
        <v>5</v>
      </c>
    </row>
    <row r="3596" spans="1:13" ht="15.75" customHeight="1" x14ac:dyDescent="0.25">
      <c r="A3596">
        <v>3595</v>
      </c>
      <c r="B3596">
        <v>3597</v>
      </c>
      <c r="C3596">
        <v>7</v>
      </c>
      <c r="D3596">
        <v>368704408</v>
      </c>
      <c r="E3596" s="12">
        <v>43917</v>
      </c>
      <c r="F3596">
        <v>598</v>
      </c>
      <c r="G3596" t="s">
        <v>126</v>
      </c>
      <c r="H3596">
        <v>242.67</v>
      </c>
      <c r="I3596">
        <v>27.266999999999999</v>
      </c>
      <c r="J3596">
        <v>269.93700000000001</v>
      </c>
      <c r="K3596" s="12">
        <v>43927</v>
      </c>
      <c r="L3596" s="12">
        <v>43927</v>
      </c>
      <c r="M3596" s="39">
        <v>4</v>
      </c>
    </row>
    <row r="3597" spans="1:13" ht="15.75" customHeight="1" x14ac:dyDescent="0.25">
      <c r="A3597">
        <v>3596</v>
      </c>
      <c r="B3597">
        <v>3598</v>
      </c>
      <c r="C3597">
        <v>6</v>
      </c>
      <c r="D3597">
        <v>389999571</v>
      </c>
      <c r="E3597" s="12">
        <v>43920</v>
      </c>
      <c r="F3597">
        <v>598</v>
      </c>
      <c r="G3597" t="s">
        <v>127</v>
      </c>
      <c r="H3597">
        <v>326.94</v>
      </c>
      <c r="I3597">
        <v>35.694000000000003</v>
      </c>
      <c r="J3597">
        <v>362.63400000000001</v>
      </c>
      <c r="K3597" s="12">
        <v>43925</v>
      </c>
      <c r="L3597" s="12">
        <v>43925</v>
      </c>
      <c r="M3597" s="39">
        <v>4</v>
      </c>
    </row>
    <row r="3598" spans="1:13" ht="15.75" customHeight="1" x14ac:dyDescent="0.25">
      <c r="A3598">
        <v>3597</v>
      </c>
      <c r="B3598">
        <v>3599</v>
      </c>
      <c r="C3598">
        <v>1</v>
      </c>
      <c r="D3598">
        <v>288489192</v>
      </c>
      <c r="E3598" s="12">
        <v>43920</v>
      </c>
      <c r="F3598">
        <v>598</v>
      </c>
      <c r="G3598" t="s">
        <v>126</v>
      </c>
      <c r="H3598">
        <v>180.61</v>
      </c>
      <c r="I3598">
        <v>21.061000000000003</v>
      </c>
      <c r="J3598">
        <v>201.67100000000002</v>
      </c>
      <c r="K3598" s="12">
        <v>43926</v>
      </c>
      <c r="L3598" s="12">
        <v>43926</v>
      </c>
      <c r="M3598" s="39">
        <v>1</v>
      </c>
    </row>
    <row r="3599" spans="1:13" ht="15.75" customHeight="1" x14ac:dyDescent="0.25">
      <c r="A3599">
        <v>3598</v>
      </c>
      <c r="B3599">
        <v>3600</v>
      </c>
      <c r="C3599">
        <v>6</v>
      </c>
      <c r="D3599">
        <v>260242274</v>
      </c>
      <c r="E3599" s="12">
        <v>43910</v>
      </c>
      <c r="F3599">
        <v>599</v>
      </c>
      <c r="G3599" t="s">
        <v>126</v>
      </c>
      <c r="H3599">
        <v>404.35</v>
      </c>
      <c r="I3599">
        <v>22.217500000000001</v>
      </c>
      <c r="J3599">
        <v>426.5675</v>
      </c>
      <c r="K3599" s="12">
        <v>43927</v>
      </c>
      <c r="L3599" s="12">
        <v>43927</v>
      </c>
      <c r="M3599" s="39">
        <v>5</v>
      </c>
    </row>
    <row r="3600" spans="1:13" ht="15.75" customHeight="1" x14ac:dyDescent="0.25">
      <c r="A3600">
        <v>3599</v>
      </c>
      <c r="B3600">
        <v>3601</v>
      </c>
      <c r="C3600">
        <v>14</v>
      </c>
      <c r="D3600">
        <v>303105532</v>
      </c>
      <c r="E3600" s="12">
        <v>43912</v>
      </c>
      <c r="F3600">
        <v>600</v>
      </c>
      <c r="G3600" t="s">
        <v>126</v>
      </c>
      <c r="H3600">
        <v>407.79</v>
      </c>
      <c r="I3600">
        <v>22.389500000000002</v>
      </c>
      <c r="J3600">
        <v>430.17950000000002</v>
      </c>
      <c r="K3600" s="12">
        <v>43930</v>
      </c>
      <c r="L3600" s="12">
        <v>43930</v>
      </c>
      <c r="M3600" s="39">
        <v>5</v>
      </c>
    </row>
    <row r="3601" spans="1:13" ht="15.75" customHeight="1" x14ac:dyDescent="0.25">
      <c r="A3601">
        <v>3600</v>
      </c>
      <c r="B3601">
        <v>3602</v>
      </c>
      <c r="C3601">
        <v>5</v>
      </c>
      <c r="D3601">
        <v>204281103</v>
      </c>
      <c r="E3601" s="12">
        <v>43913</v>
      </c>
      <c r="F3601">
        <v>600</v>
      </c>
      <c r="G3601" t="s">
        <v>126</v>
      </c>
      <c r="H3601">
        <v>133.30000000000001</v>
      </c>
      <c r="I3601">
        <v>8.6650000000000009</v>
      </c>
      <c r="J3601">
        <v>141.965</v>
      </c>
      <c r="K3601" s="12">
        <v>43926</v>
      </c>
      <c r="L3601" s="12">
        <v>43926</v>
      </c>
      <c r="M3601" s="39">
        <v>4</v>
      </c>
    </row>
    <row r="3602" spans="1:13" ht="15.75" customHeight="1" x14ac:dyDescent="0.25">
      <c r="A3602">
        <v>3601</v>
      </c>
      <c r="B3602">
        <v>3603</v>
      </c>
      <c r="C3602">
        <v>9</v>
      </c>
      <c r="D3602">
        <v>213706818</v>
      </c>
      <c r="E3602" s="12">
        <v>43915</v>
      </c>
      <c r="F3602">
        <v>600</v>
      </c>
      <c r="G3602" t="s">
        <v>126</v>
      </c>
      <c r="H3602">
        <v>445.83</v>
      </c>
      <c r="I3602">
        <v>24.291499999999999</v>
      </c>
      <c r="J3602">
        <v>470.12149999999997</v>
      </c>
      <c r="K3602" s="12">
        <v>43931</v>
      </c>
      <c r="L3602" s="12">
        <v>43931</v>
      </c>
      <c r="M3602" s="39">
        <v>4</v>
      </c>
    </row>
    <row r="3603" spans="1:13" ht="15.75" customHeight="1" x14ac:dyDescent="0.25">
      <c r="A3603">
        <v>3602</v>
      </c>
      <c r="B3603">
        <v>3604</v>
      </c>
      <c r="C3603">
        <v>1</v>
      </c>
      <c r="D3603">
        <v>213706818</v>
      </c>
      <c r="E3603" s="12">
        <v>43915</v>
      </c>
      <c r="F3603">
        <v>600</v>
      </c>
      <c r="G3603" t="s">
        <v>126</v>
      </c>
      <c r="H3603">
        <v>235.97</v>
      </c>
      <c r="I3603">
        <v>13.798500000000001</v>
      </c>
      <c r="J3603">
        <v>249.76849999999999</v>
      </c>
      <c r="K3603" s="12">
        <v>43927</v>
      </c>
      <c r="L3603" s="12">
        <v>43927</v>
      </c>
      <c r="M3603" s="39">
        <v>2</v>
      </c>
    </row>
    <row r="3604" spans="1:13" ht="15.75" customHeight="1" x14ac:dyDescent="0.25">
      <c r="A3604">
        <v>3603</v>
      </c>
      <c r="B3604">
        <v>3605</v>
      </c>
      <c r="C3604">
        <v>17</v>
      </c>
      <c r="D3604">
        <v>208726366</v>
      </c>
      <c r="E3604" s="12">
        <v>43916</v>
      </c>
      <c r="F3604">
        <v>600</v>
      </c>
      <c r="G3604" t="s">
        <v>126</v>
      </c>
      <c r="H3604">
        <v>275.27999999999997</v>
      </c>
      <c r="I3604">
        <v>15.763999999999999</v>
      </c>
      <c r="J3604">
        <v>291.04399999999998</v>
      </c>
      <c r="K3604" s="12">
        <v>43927</v>
      </c>
      <c r="L3604" s="12">
        <v>43927</v>
      </c>
      <c r="M3604" s="39">
        <v>4</v>
      </c>
    </row>
    <row r="3605" spans="1:13" ht="15.75" customHeight="1" x14ac:dyDescent="0.25">
      <c r="A3605">
        <v>3604</v>
      </c>
      <c r="B3605">
        <v>3606</v>
      </c>
      <c r="C3605">
        <v>14</v>
      </c>
      <c r="D3605">
        <v>209612528</v>
      </c>
      <c r="E3605" s="12">
        <v>43921</v>
      </c>
      <c r="F3605">
        <v>600</v>
      </c>
      <c r="G3605" t="s">
        <v>126</v>
      </c>
      <c r="H3605">
        <v>480.59</v>
      </c>
      <c r="I3605">
        <v>26.029499999999999</v>
      </c>
      <c r="J3605">
        <v>506.61949999999996</v>
      </c>
      <c r="K3605" s="12">
        <v>43930</v>
      </c>
      <c r="L3605" s="12">
        <v>43930</v>
      </c>
      <c r="M3605" s="39">
        <v>4</v>
      </c>
    </row>
    <row r="3606" spans="1:13" ht="15.75" customHeight="1" x14ac:dyDescent="0.25">
      <c r="A3606">
        <v>3605</v>
      </c>
      <c r="B3606">
        <v>3607</v>
      </c>
      <c r="C3606">
        <v>5</v>
      </c>
      <c r="D3606">
        <v>313960978</v>
      </c>
      <c r="E3606" s="12">
        <v>43922</v>
      </c>
      <c r="F3606">
        <v>600</v>
      </c>
      <c r="G3606" t="s">
        <v>127</v>
      </c>
      <c r="H3606">
        <v>193.86</v>
      </c>
      <c r="I3606">
        <v>11.693000000000001</v>
      </c>
      <c r="J3606">
        <v>205.55300000000003</v>
      </c>
      <c r="K3606" s="12">
        <v>43927</v>
      </c>
      <c r="L3606" s="12">
        <v>43927</v>
      </c>
      <c r="M3606" s="39">
        <v>2</v>
      </c>
    </row>
    <row r="3607" spans="1:13" ht="15.75" customHeight="1" x14ac:dyDescent="0.25">
      <c r="A3607">
        <v>3606</v>
      </c>
      <c r="B3607">
        <v>3608</v>
      </c>
      <c r="C3607">
        <v>7</v>
      </c>
      <c r="D3607">
        <v>285198125</v>
      </c>
      <c r="E3607" s="12">
        <v>43918</v>
      </c>
      <c r="F3607">
        <v>601</v>
      </c>
      <c r="G3607" t="s">
        <v>126</v>
      </c>
      <c r="H3607">
        <v>237.08</v>
      </c>
      <c r="I3607">
        <v>20.9664</v>
      </c>
      <c r="J3607">
        <v>258.04640000000001</v>
      </c>
      <c r="K3607" s="12">
        <v>43930</v>
      </c>
      <c r="L3607" s="12">
        <v>43930</v>
      </c>
      <c r="M3607" s="39">
        <v>5</v>
      </c>
    </row>
    <row r="3608" spans="1:13" ht="15.75" customHeight="1" x14ac:dyDescent="0.25">
      <c r="A3608">
        <v>3607</v>
      </c>
      <c r="B3608">
        <v>3609</v>
      </c>
      <c r="C3608">
        <v>1</v>
      </c>
      <c r="D3608">
        <v>397618084</v>
      </c>
      <c r="E3608" s="12">
        <v>43922</v>
      </c>
      <c r="F3608">
        <v>601</v>
      </c>
      <c r="G3608" t="s">
        <v>126</v>
      </c>
      <c r="H3608">
        <v>340.68</v>
      </c>
      <c r="I3608">
        <v>29.2544</v>
      </c>
      <c r="J3608">
        <v>369.93439999999998</v>
      </c>
      <c r="K3608" s="12">
        <v>43933</v>
      </c>
      <c r="L3608" s="12">
        <v>43933</v>
      </c>
      <c r="M3608" s="39">
        <v>4</v>
      </c>
    </row>
    <row r="3609" spans="1:13" ht="15.75" customHeight="1" x14ac:dyDescent="0.25">
      <c r="A3609">
        <v>3608</v>
      </c>
      <c r="B3609">
        <v>3610</v>
      </c>
      <c r="C3609">
        <v>1</v>
      </c>
      <c r="D3609">
        <v>272776705</v>
      </c>
      <c r="E3609" s="12">
        <v>43926</v>
      </c>
      <c r="F3609">
        <v>601</v>
      </c>
      <c r="G3609" t="s">
        <v>126</v>
      </c>
      <c r="H3609">
        <v>410.78</v>
      </c>
      <c r="I3609">
        <v>34.862400000000001</v>
      </c>
      <c r="J3609">
        <v>445.64239999999995</v>
      </c>
      <c r="K3609" s="12">
        <v>43934</v>
      </c>
      <c r="L3609" s="12">
        <v>43934</v>
      </c>
      <c r="M3609" s="39">
        <v>4</v>
      </c>
    </row>
    <row r="3610" spans="1:13" ht="15.75" customHeight="1" x14ac:dyDescent="0.25">
      <c r="A3610">
        <v>3609</v>
      </c>
      <c r="B3610">
        <v>3611</v>
      </c>
      <c r="C3610">
        <v>18</v>
      </c>
      <c r="D3610">
        <v>241149717</v>
      </c>
      <c r="E3610" s="12">
        <v>43926</v>
      </c>
      <c r="F3610">
        <v>601</v>
      </c>
      <c r="G3610" t="s">
        <v>126</v>
      </c>
      <c r="H3610">
        <v>60.34</v>
      </c>
      <c r="I3610">
        <v>6.8272000000000004</v>
      </c>
      <c r="J3610">
        <v>67.167200000000008</v>
      </c>
      <c r="K3610" s="12">
        <v>43935</v>
      </c>
      <c r="L3610" s="12">
        <v>43935</v>
      </c>
      <c r="M3610" s="39">
        <v>5</v>
      </c>
    </row>
    <row r="3611" spans="1:13" ht="15.75" customHeight="1" x14ac:dyDescent="0.25">
      <c r="A3611">
        <v>3610</v>
      </c>
      <c r="B3611">
        <v>3612</v>
      </c>
      <c r="C3611">
        <v>8</v>
      </c>
      <c r="D3611">
        <v>396446920</v>
      </c>
      <c r="E3611" s="12">
        <v>43927</v>
      </c>
      <c r="F3611">
        <v>601</v>
      </c>
      <c r="G3611" t="s">
        <v>126</v>
      </c>
      <c r="H3611">
        <v>38.619999999999997</v>
      </c>
      <c r="I3611">
        <v>5.0895999999999999</v>
      </c>
      <c r="J3611">
        <v>43.709599999999995</v>
      </c>
      <c r="K3611" s="12">
        <v>43934</v>
      </c>
      <c r="L3611" s="12">
        <v>43934</v>
      </c>
      <c r="M3611" s="39">
        <v>2</v>
      </c>
    </row>
    <row r="3612" spans="1:13" ht="15.75" customHeight="1" x14ac:dyDescent="0.25">
      <c r="A3612">
        <v>3611</v>
      </c>
      <c r="B3612">
        <v>3613</v>
      </c>
      <c r="C3612">
        <v>4</v>
      </c>
      <c r="D3612">
        <v>278744316</v>
      </c>
      <c r="E3612" s="12">
        <v>43916</v>
      </c>
      <c r="F3612">
        <v>602</v>
      </c>
      <c r="G3612" t="s">
        <v>126</v>
      </c>
      <c r="H3612">
        <v>96.1</v>
      </c>
      <c r="I3612">
        <v>3.8829999999999996</v>
      </c>
      <c r="J3612">
        <v>99.98299999999999</v>
      </c>
      <c r="K3612" s="12">
        <v>43934</v>
      </c>
      <c r="L3612" s="12">
        <v>43934</v>
      </c>
      <c r="M3612" s="39">
        <v>5</v>
      </c>
    </row>
    <row r="3613" spans="1:13" ht="15.75" customHeight="1" x14ac:dyDescent="0.25">
      <c r="A3613">
        <v>3612</v>
      </c>
      <c r="B3613">
        <v>3614</v>
      </c>
      <c r="C3613">
        <v>14</v>
      </c>
      <c r="D3613">
        <v>258846019</v>
      </c>
      <c r="E3613" s="12">
        <v>43918</v>
      </c>
      <c r="F3613">
        <v>602</v>
      </c>
      <c r="G3613" t="s">
        <v>126</v>
      </c>
      <c r="H3613">
        <v>45.52</v>
      </c>
      <c r="I3613">
        <v>2.3656000000000001</v>
      </c>
      <c r="J3613">
        <v>47.885600000000004</v>
      </c>
      <c r="K3613" s="12">
        <v>43935</v>
      </c>
      <c r="L3613" s="12">
        <v>43935</v>
      </c>
      <c r="M3613" s="39">
        <v>2</v>
      </c>
    </row>
    <row r="3614" spans="1:13" ht="15.75" customHeight="1" x14ac:dyDescent="0.25">
      <c r="A3614">
        <v>3613</v>
      </c>
      <c r="B3614">
        <v>3615</v>
      </c>
      <c r="C3614">
        <v>10</v>
      </c>
      <c r="D3614">
        <v>286659965</v>
      </c>
      <c r="E3614" s="12">
        <v>43919</v>
      </c>
      <c r="F3614">
        <v>602</v>
      </c>
      <c r="G3614" t="s">
        <v>126</v>
      </c>
      <c r="H3614">
        <v>91.86</v>
      </c>
      <c r="I3614">
        <v>3.7557999999999998</v>
      </c>
      <c r="J3614">
        <v>95.615799999999993</v>
      </c>
      <c r="K3614" s="12">
        <v>43933</v>
      </c>
      <c r="L3614" s="12">
        <v>43933</v>
      </c>
      <c r="M3614" s="39">
        <v>4</v>
      </c>
    </row>
    <row r="3615" spans="1:13" ht="15.75" customHeight="1" x14ac:dyDescent="0.25">
      <c r="A3615">
        <v>3614</v>
      </c>
      <c r="B3615">
        <v>3616</v>
      </c>
      <c r="C3615">
        <v>14</v>
      </c>
      <c r="D3615">
        <v>353207466</v>
      </c>
      <c r="E3615" s="12">
        <v>43920</v>
      </c>
      <c r="F3615">
        <v>602</v>
      </c>
      <c r="G3615" t="s">
        <v>126</v>
      </c>
      <c r="H3615">
        <v>96.27</v>
      </c>
      <c r="I3615">
        <v>3.8880999999999997</v>
      </c>
      <c r="J3615">
        <v>100.15809999999999</v>
      </c>
      <c r="K3615" s="12">
        <v>43932</v>
      </c>
      <c r="L3615" s="12">
        <v>43932</v>
      </c>
      <c r="M3615" s="39">
        <v>5</v>
      </c>
    </row>
    <row r="3616" spans="1:13" ht="15.75" customHeight="1" x14ac:dyDescent="0.25">
      <c r="A3616">
        <v>3615</v>
      </c>
      <c r="B3616">
        <v>3617</v>
      </c>
      <c r="C3616">
        <v>3</v>
      </c>
      <c r="D3616">
        <v>372936545</v>
      </c>
      <c r="E3616" s="12">
        <v>43922</v>
      </c>
      <c r="F3616">
        <v>602</v>
      </c>
      <c r="G3616" t="s">
        <v>126</v>
      </c>
      <c r="H3616">
        <v>91.75</v>
      </c>
      <c r="I3616">
        <v>3.7524999999999999</v>
      </c>
      <c r="J3616">
        <v>95.502499999999998</v>
      </c>
      <c r="K3616" s="12">
        <v>43935</v>
      </c>
      <c r="L3616" s="12">
        <v>43935</v>
      </c>
      <c r="M3616" s="39">
        <v>5</v>
      </c>
    </row>
    <row r="3617" spans="1:13" ht="15.75" customHeight="1" x14ac:dyDescent="0.25">
      <c r="A3617">
        <v>3616</v>
      </c>
      <c r="B3617">
        <v>3618</v>
      </c>
      <c r="C3617">
        <v>19</v>
      </c>
      <c r="D3617">
        <v>333849068</v>
      </c>
      <c r="E3617" s="12">
        <v>43923</v>
      </c>
      <c r="F3617">
        <v>602</v>
      </c>
      <c r="G3617" t="s">
        <v>126</v>
      </c>
      <c r="H3617">
        <v>21.19</v>
      </c>
      <c r="I3617">
        <v>1.6356999999999999</v>
      </c>
      <c r="J3617">
        <v>22.825700000000001</v>
      </c>
      <c r="K3617" s="12">
        <v>43937</v>
      </c>
      <c r="L3617" s="12">
        <v>43937</v>
      </c>
      <c r="M3617" s="39">
        <v>5</v>
      </c>
    </row>
    <row r="3618" spans="1:13" ht="15.75" customHeight="1" x14ac:dyDescent="0.25">
      <c r="A3618">
        <v>3617</v>
      </c>
      <c r="B3618">
        <v>3619</v>
      </c>
      <c r="C3618">
        <v>3</v>
      </c>
      <c r="D3618">
        <v>325987651</v>
      </c>
      <c r="E3618" s="12">
        <v>43925</v>
      </c>
      <c r="F3618">
        <v>602</v>
      </c>
      <c r="G3618" t="s">
        <v>126</v>
      </c>
      <c r="H3618">
        <v>81.95</v>
      </c>
      <c r="I3618">
        <v>3.4584999999999999</v>
      </c>
      <c r="J3618">
        <v>85.408500000000004</v>
      </c>
      <c r="K3618" s="12">
        <v>43932</v>
      </c>
      <c r="L3618" s="12">
        <v>43939</v>
      </c>
      <c r="M3618" s="39">
        <v>5</v>
      </c>
    </row>
    <row r="3619" spans="1:13" ht="15.75" customHeight="1" x14ac:dyDescent="0.25">
      <c r="A3619">
        <v>3618</v>
      </c>
      <c r="B3619">
        <v>3620</v>
      </c>
      <c r="C3619">
        <v>8</v>
      </c>
      <c r="D3619">
        <v>397997402</v>
      </c>
      <c r="E3619" s="12">
        <v>43925</v>
      </c>
      <c r="F3619">
        <v>602</v>
      </c>
      <c r="G3619" t="s">
        <v>127</v>
      </c>
      <c r="H3619">
        <v>18.05</v>
      </c>
      <c r="I3619">
        <v>1.5415000000000001</v>
      </c>
      <c r="J3619">
        <v>19.5915</v>
      </c>
      <c r="K3619" s="12">
        <v>43936</v>
      </c>
      <c r="L3619" s="12">
        <v>43936</v>
      </c>
      <c r="M3619" s="39">
        <v>5</v>
      </c>
    </row>
    <row r="3620" spans="1:13" ht="15.75" customHeight="1" x14ac:dyDescent="0.25">
      <c r="A3620">
        <v>3619</v>
      </c>
      <c r="B3620">
        <v>3621</v>
      </c>
      <c r="C3620">
        <v>6</v>
      </c>
      <c r="D3620">
        <v>372519073</v>
      </c>
      <c r="E3620" s="12">
        <v>43926</v>
      </c>
      <c r="F3620">
        <v>602</v>
      </c>
      <c r="G3620" t="s">
        <v>126</v>
      </c>
      <c r="H3620">
        <v>39.89</v>
      </c>
      <c r="I3620">
        <v>2.1966999999999999</v>
      </c>
      <c r="J3620">
        <v>42.0867</v>
      </c>
      <c r="K3620" s="12">
        <v>43931</v>
      </c>
      <c r="L3620" s="12">
        <v>43931</v>
      </c>
      <c r="M3620" s="39">
        <v>1</v>
      </c>
    </row>
    <row r="3621" spans="1:13" ht="15.75" customHeight="1" x14ac:dyDescent="0.25">
      <c r="A3621">
        <v>3620</v>
      </c>
      <c r="B3621">
        <v>3622</v>
      </c>
      <c r="C3621">
        <v>11</v>
      </c>
      <c r="D3621">
        <v>227842776</v>
      </c>
      <c r="E3621" s="12">
        <v>43928</v>
      </c>
      <c r="F3621">
        <v>602</v>
      </c>
      <c r="G3621" t="s">
        <v>126</v>
      </c>
      <c r="H3621">
        <v>92.24</v>
      </c>
      <c r="I3621">
        <v>3.7671999999999999</v>
      </c>
      <c r="J3621">
        <v>96.007199999999997</v>
      </c>
      <c r="K3621" s="12">
        <v>43937</v>
      </c>
      <c r="L3621" s="12">
        <v>43937</v>
      </c>
      <c r="M3621" s="39">
        <v>5</v>
      </c>
    </row>
    <row r="3622" spans="1:13" ht="15.75" customHeight="1" x14ac:dyDescent="0.25">
      <c r="A3622">
        <v>3621</v>
      </c>
      <c r="B3622">
        <v>3623</v>
      </c>
      <c r="C3622">
        <v>1</v>
      </c>
      <c r="D3622">
        <v>213424066</v>
      </c>
      <c r="E3622" s="12">
        <v>43929</v>
      </c>
      <c r="F3622">
        <v>602</v>
      </c>
      <c r="G3622" t="s">
        <v>126</v>
      </c>
      <c r="H3622">
        <v>84.33</v>
      </c>
      <c r="I3622">
        <v>3.5299</v>
      </c>
      <c r="J3622">
        <v>87.859899999999996</v>
      </c>
      <c r="K3622" s="12">
        <v>43931</v>
      </c>
      <c r="L3622" s="12">
        <v>43931</v>
      </c>
      <c r="M3622" s="39">
        <v>2</v>
      </c>
    </row>
    <row r="3623" spans="1:13" ht="15.75" customHeight="1" x14ac:dyDescent="0.25">
      <c r="A3623">
        <v>3622</v>
      </c>
      <c r="B3623">
        <v>3624</v>
      </c>
      <c r="C3623">
        <v>10</v>
      </c>
      <c r="D3623">
        <v>316059938</v>
      </c>
      <c r="E3623" s="12">
        <v>43921</v>
      </c>
      <c r="F3623">
        <v>603</v>
      </c>
      <c r="G3623" t="s">
        <v>126</v>
      </c>
      <c r="H3623">
        <v>34.159999999999997</v>
      </c>
      <c r="I3623">
        <v>4.7080000000000002</v>
      </c>
      <c r="J3623">
        <v>38.867999999999995</v>
      </c>
      <c r="K3623" s="12">
        <v>43939</v>
      </c>
      <c r="L3623" s="12">
        <v>43939</v>
      </c>
      <c r="M3623" s="39">
        <v>5</v>
      </c>
    </row>
    <row r="3624" spans="1:13" ht="15.75" customHeight="1" x14ac:dyDescent="0.25">
      <c r="A3624">
        <v>3623</v>
      </c>
      <c r="B3624">
        <v>3625</v>
      </c>
      <c r="C3624">
        <v>17</v>
      </c>
      <c r="D3624">
        <v>300802878</v>
      </c>
      <c r="E3624" s="12">
        <v>43922</v>
      </c>
      <c r="F3624">
        <v>603</v>
      </c>
      <c r="G3624" t="s">
        <v>126</v>
      </c>
      <c r="H3624">
        <v>58.13</v>
      </c>
      <c r="I3624">
        <v>5.9065000000000003</v>
      </c>
      <c r="J3624">
        <v>64.036500000000004</v>
      </c>
      <c r="K3624" s="12">
        <v>43934</v>
      </c>
      <c r="L3624" s="12">
        <v>43934</v>
      </c>
      <c r="M3624" s="39">
        <v>4</v>
      </c>
    </row>
    <row r="3625" spans="1:13" ht="15.75" customHeight="1" x14ac:dyDescent="0.25">
      <c r="A3625">
        <v>3624</v>
      </c>
      <c r="B3625">
        <v>3626</v>
      </c>
      <c r="C3625">
        <v>14</v>
      </c>
      <c r="D3625">
        <v>309950858</v>
      </c>
      <c r="E3625" s="12">
        <v>43923</v>
      </c>
      <c r="F3625">
        <v>603</v>
      </c>
      <c r="G3625" t="s">
        <v>126</v>
      </c>
      <c r="H3625">
        <v>78.47</v>
      </c>
      <c r="I3625">
        <v>6.9235000000000007</v>
      </c>
      <c r="J3625">
        <v>85.393500000000003</v>
      </c>
      <c r="K3625" s="12">
        <v>43938</v>
      </c>
      <c r="L3625" s="12">
        <v>43948</v>
      </c>
      <c r="M3625" s="39">
        <v>3</v>
      </c>
    </row>
    <row r="3626" spans="1:13" ht="15.75" customHeight="1" x14ac:dyDescent="0.25">
      <c r="A3626">
        <v>3625</v>
      </c>
      <c r="B3626">
        <v>3627</v>
      </c>
      <c r="C3626">
        <v>3</v>
      </c>
      <c r="D3626">
        <v>380177673</v>
      </c>
      <c r="E3626" s="12">
        <v>43924</v>
      </c>
      <c r="F3626">
        <v>603</v>
      </c>
      <c r="G3626" t="s">
        <v>126</v>
      </c>
      <c r="H3626">
        <v>74.150000000000006</v>
      </c>
      <c r="I3626">
        <v>6.7075000000000005</v>
      </c>
      <c r="J3626">
        <v>80.857500000000002</v>
      </c>
      <c r="K3626" s="12">
        <v>43938</v>
      </c>
      <c r="L3626" s="12">
        <v>43938</v>
      </c>
      <c r="M3626" s="39">
        <v>4</v>
      </c>
    </row>
    <row r="3627" spans="1:13" ht="15.75" customHeight="1" x14ac:dyDescent="0.25">
      <c r="A3627">
        <v>3626</v>
      </c>
      <c r="B3627">
        <v>3628</v>
      </c>
      <c r="C3627">
        <v>8</v>
      </c>
      <c r="D3627">
        <v>379683446</v>
      </c>
      <c r="E3627" s="12">
        <v>43924</v>
      </c>
      <c r="F3627">
        <v>603</v>
      </c>
      <c r="G3627" t="s">
        <v>126</v>
      </c>
      <c r="H3627">
        <v>16.25</v>
      </c>
      <c r="I3627">
        <v>3.8125</v>
      </c>
      <c r="J3627">
        <v>20.0625</v>
      </c>
      <c r="K3627" s="12">
        <v>43939</v>
      </c>
      <c r="L3627" s="12">
        <v>43939</v>
      </c>
      <c r="M3627" s="39">
        <v>4</v>
      </c>
    </row>
    <row r="3628" spans="1:13" ht="15.75" customHeight="1" x14ac:dyDescent="0.25">
      <c r="A3628">
        <v>3627</v>
      </c>
      <c r="B3628">
        <v>3629</v>
      </c>
      <c r="C3628">
        <v>11</v>
      </c>
      <c r="D3628">
        <v>284187106</v>
      </c>
      <c r="E3628" s="12">
        <v>43926</v>
      </c>
      <c r="F3628">
        <v>603</v>
      </c>
      <c r="G3628" t="s">
        <v>126</v>
      </c>
      <c r="H3628">
        <v>15.5</v>
      </c>
      <c r="I3628">
        <v>3.7749999999999999</v>
      </c>
      <c r="J3628">
        <v>19.274999999999999</v>
      </c>
      <c r="K3628" s="12">
        <v>43934</v>
      </c>
      <c r="L3628" s="12">
        <v>43934</v>
      </c>
      <c r="M3628" s="39">
        <v>4</v>
      </c>
    </row>
    <row r="3629" spans="1:13" ht="15.75" customHeight="1" x14ac:dyDescent="0.25">
      <c r="A3629">
        <v>3628</v>
      </c>
      <c r="B3629">
        <v>3630</v>
      </c>
      <c r="C3629">
        <v>5</v>
      </c>
      <c r="D3629">
        <v>316154369</v>
      </c>
      <c r="E3629" s="12">
        <v>43927</v>
      </c>
      <c r="F3629">
        <v>603</v>
      </c>
      <c r="G3629" t="s">
        <v>127</v>
      </c>
      <c r="H3629">
        <v>23.08</v>
      </c>
      <c r="I3629">
        <v>4.1539999999999999</v>
      </c>
      <c r="J3629">
        <v>27.233999999999998</v>
      </c>
      <c r="K3629" s="12">
        <v>43934</v>
      </c>
      <c r="L3629" s="12">
        <v>43934</v>
      </c>
      <c r="M3629" s="39">
        <v>4</v>
      </c>
    </row>
    <row r="3630" spans="1:13" ht="15.75" customHeight="1" x14ac:dyDescent="0.25">
      <c r="A3630">
        <v>3629</v>
      </c>
      <c r="B3630">
        <v>3631</v>
      </c>
      <c r="C3630">
        <v>17</v>
      </c>
      <c r="D3630">
        <v>272350141</v>
      </c>
      <c r="E3630" s="12">
        <v>43927</v>
      </c>
      <c r="F3630">
        <v>603</v>
      </c>
      <c r="G3630" t="s">
        <v>126</v>
      </c>
      <c r="H3630">
        <v>50.19</v>
      </c>
      <c r="I3630">
        <v>5.5095000000000001</v>
      </c>
      <c r="J3630">
        <v>55.6995</v>
      </c>
      <c r="K3630" s="12">
        <v>43936</v>
      </c>
      <c r="L3630" s="12">
        <v>43936</v>
      </c>
      <c r="M3630" s="39">
        <v>5</v>
      </c>
    </row>
    <row r="3631" spans="1:13" ht="15.75" customHeight="1" x14ac:dyDescent="0.25">
      <c r="A3631">
        <v>3630</v>
      </c>
      <c r="B3631">
        <v>3632</v>
      </c>
      <c r="C3631">
        <v>13</v>
      </c>
      <c r="D3631">
        <v>365752412</v>
      </c>
      <c r="E3631" s="12">
        <v>43928</v>
      </c>
      <c r="F3631">
        <v>603</v>
      </c>
      <c r="G3631" t="s">
        <v>127</v>
      </c>
      <c r="H3631">
        <v>86.17</v>
      </c>
      <c r="I3631">
        <v>7.3085000000000004</v>
      </c>
      <c r="J3631">
        <v>93.478499999999997</v>
      </c>
      <c r="K3631" s="12">
        <v>43939</v>
      </c>
      <c r="L3631" s="12">
        <v>43939</v>
      </c>
      <c r="M3631" s="39">
        <v>5</v>
      </c>
    </row>
    <row r="3632" spans="1:13" ht="15.75" customHeight="1" x14ac:dyDescent="0.25">
      <c r="A3632">
        <v>3631</v>
      </c>
      <c r="B3632">
        <v>3633</v>
      </c>
      <c r="C3632">
        <v>6</v>
      </c>
      <c r="D3632">
        <v>280192834</v>
      </c>
      <c r="E3632" s="12">
        <v>43921</v>
      </c>
      <c r="F3632">
        <v>604</v>
      </c>
      <c r="G3632" t="s">
        <v>126</v>
      </c>
      <c r="H3632">
        <v>67.599999999999994</v>
      </c>
      <c r="I3632">
        <v>6.38</v>
      </c>
      <c r="J3632">
        <v>73.97999999999999</v>
      </c>
      <c r="K3632" s="12">
        <v>43943</v>
      </c>
      <c r="L3632" s="12">
        <v>43943</v>
      </c>
      <c r="M3632" s="39">
        <v>1</v>
      </c>
    </row>
    <row r="3633" spans="1:13" ht="15.75" customHeight="1" x14ac:dyDescent="0.25">
      <c r="A3633">
        <v>3632</v>
      </c>
      <c r="B3633">
        <v>3634</v>
      </c>
      <c r="C3633">
        <v>7</v>
      </c>
      <c r="D3633">
        <v>349528520</v>
      </c>
      <c r="E3633" s="12">
        <v>43925</v>
      </c>
      <c r="F3633">
        <v>604</v>
      </c>
      <c r="G3633" t="s">
        <v>126</v>
      </c>
      <c r="H3633">
        <v>38.99</v>
      </c>
      <c r="I3633">
        <v>4.9495000000000005</v>
      </c>
      <c r="J3633">
        <v>43.939500000000002</v>
      </c>
      <c r="K3633" s="12">
        <v>43940</v>
      </c>
      <c r="L3633" s="12">
        <v>43940</v>
      </c>
      <c r="M3633" s="39">
        <v>5</v>
      </c>
    </row>
    <row r="3634" spans="1:13" ht="15.75" customHeight="1" x14ac:dyDescent="0.25">
      <c r="A3634">
        <v>3633</v>
      </c>
      <c r="B3634">
        <v>3635</v>
      </c>
      <c r="C3634">
        <v>15</v>
      </c>
      <c r="D3634">
        <v>325860418</v>
      </c>
      <c r="E3634" s="12">
        <v>43928</v>
      </c>
      <c r="F3634">
        <v>604</v>
      </c>
      <c r="G3634" t="s">
        <v>126</v>
      </c>
      <c r="H3634">
        <v>29.26</v>
      </c>
      <c r="I3634">
        <v>4.4630000000000001</v>
      </c>
      <c r="J3634">
        <v>33.722999999999999</v>
      </c>
      <c r="K3634" s="12">
        <v>43943</v>
      </c>
      <c r="L3634" s="12">
        <v>43943</v>
      </c>
      <c r="M3634" s="39">
        <v>5</v>
      </c>
    </row>
    <row r="3635" spans="1:13" ht="15.75" customHeight="1" x14ac:dyDescent="0.25">
      <c r="A3635">
        <v>3634</v>
      </c>
      <c r="B3635">
        <v>3636</v>
      </c>
      <c r="C3635">
        <v>11</v>
      </c>
      <c r="D3635">
        <v>287082853</v>
      </c>
      <c r="E3635" s="12">
        <v>43934</v>
      </c>
      <c r="F3635">
        <v>604</v>
      </c>
      <c r="G3635" t="s">
        <v>126</v>
      </c>
      <c r="H3635">
        <v>30.58</v>
      </c>
      <c r="I3635">
        <v>4.5289999999999999</v>
      </c>
      <c r="J3635">
        <v>35.108999999999995</v>
      </c>
      <c r="K3635" s="12">
        <v>43938</v>
      </c>
      <c r="L3635" s="12">
        <v>43938</v>
      </c>
      <c r="M3635" s="39">
        <v>4</v>
      </c>
    </row>
    <row r="3636" spans="1:13" ht="15.75" customHeight="1" x14ac:dyDescent="0.25">
      <c r="A3636">
        <v>3635</v>
      </c>
      <c r="B3636">
        <v>3637</v>
      </c>
      <c r="C3636">
        <v>2</v>
      </c>
      <c r="D3636">
        <v>242360968</v>
      </c>
      <c r="E3636" s="12">
        <v>43924</v>
      </c>
      <c r="F3636">
        <v>605</v>
      </c>
      <c r="G3636" t="s">
        <v>127</v>
      </c>
      <c r="H3636">
        <v>14.91</v>
      </c>
      <c r="I3636">
        <v>3.7454999999999998</v>
      </c>
      <c r="J3636">
        <v>18.6555</v>
      </c>
      <c r="K3636" s="12">
        <v>43940</v>
      </c>
      <c r="L3636" s="12">
        <v>43940</v>
      </c>
      <c r="M3636" s="39">
        <v>1</v>
      </c>
    </row>
    <row r="3637" spans="1:13" ht="15.75" customHeight="1" x14ac:dyDescent="0.25">
      <c r="A3637">
        <v>3636</v>
      </c>
      <c r="B3637">
        <v>3638</v>
      </c>
      <c r="C3637">
        <v>9</v>
      </c>
      <c r="D3637">
        <v>286560226</v>
      </c>
      <c r="E3637" s="12">
        <v>43925</v>
      </c>
      <c r="F3637">
        <v>605</v>
      </c>
      <c r="G3637" t="s">
        <v>126</v>
      </c>
      <c r="H3637">
        <v>57</v>
      </c>
      <c r="I3637">
        <v>5.85</v>
      </c>
      <c r="J3637">
        <v>62.85</v>
      </c>
      <c r="K3637" s="12">
        <v>43940</v>
      </c>
      <c r="L3637" s="12">
        <v>43940</v>
      </c>
      <c r="M3637" s="39">
        <v>5</v>
      </c>
    </row>
    <row r="3638" spans="1:13" ht="15.75" customHeight="1" x14ac:dyDescent="0.25">
      <c r="A3638">
        <v>3637</v>
      </c>
      <c r="B3638">
        <v>3639</v>
      </c>
      <c r="C3638">
        <v>16</v>
      </c>
      <c r="D3638">
        <v>316426942</v>
      </c>
      <c r="E3638" s="12">
        <v>43926</v>
      </c>
      <c r="F3638">
        <v>605</v>
      </c>
      <c r="G3638" t="s">
        <v>126</v>
      </c>
      <c r="H3638">
        <v>30.75</v>
      </c>
      <c r="I3638">
        <v>4.5374999999999996</v>
      </c>
      <c r="J3638">
        <v>35.287500000000001</v>
      </c>
      <c r="K3638" s="12">
        <v>43942</v>
      </c>
      <c r="L3638" s="12">
        <v>43942</v>
      </c>
      <c r="M3638" s="39">
        <v>5</v>
      </c>
    </row>
    <row r="3639" spans="1:13" ht="15.75" customHeight="1" x14ac:dyDescent="0.25">
      <c r="A3639">
        <v>3638</v>
      </c>
      <c r="B3639">
        <v>3640</v>
      </c>
      <c r="C3639">
        <v>2</v>
      </c>
      <c r="D3639">
        <v>280192834</v>
      </c>
      <c r="E3639" s="12">
        <v>43932</v>
      </c>
      <c r="F3639">
        <v>605</v>
      </c>
      <c r="G3639" t="s">
        <v>126</v>
      </c>
      <c r="H3639">
        <v>57.09</v>
      </c>
      <c r="I3639">
        <v>5.8544999999999998</v>
      </c>
      <c r="J3639">
        <v>62.944500000000005</v>
      </c>
      <c r="K3639" s="12">
        <v>43944</v>
      </c>
      <c r="L3639" s="12">
        <v>43944</v>
      </c>
      <c r="M3639" s="39">
        <v>4</v>
      </c>
    </row>
    <row r="3640" spans="1:13" ht="15.75" customHeight="1" x14ac:dyDescent="0.25">
      <c r="A3640">
        <v>3639</v>
      </c>
      <c r="B3640">
        <v>3641</v>
      </c>
      <c r="C3640">
        <v>13</v>
      </c>
      <c r="D3640">
        <v>318435824</v>
      </c>
      <c r="E3640" s="12">
        <v>43934</v>
      </c>
      <c r="F3640">
        <v>605</v>
      </c>
      <c r="G3640" t="s">
        <v>127</v>
      </c>
      <c r="H3640">
        <v>70.16</v>
      </c>
      <c r="I3640">
        <v>6.508</v>
      </c>
      <c r="J3640">
        <v>76.667999999999992</v>
      </c>
      <c r="K3640" s="12">
        <v>43941</v>
      </c>
      <c r="L3640" s="12">
        <v>43941</v>
      </c>
      <c r="M3640" s="39">
        <v>5</v>
      </c>
    </row>
    <row r="3641" spans="1:13" ht="15.75" customHeight="1" x14ac:dyDescent="0.25">
      <c r="A3641">
        <v>3640</v>
      </c>
      <c r="B3641">
        <v>3642</v>
      </c>
      <c r="C3641">
        <v>12</v>
      </c>
      <c r="D3641">
        <v>309950858</v>
      </c>
      <c r="E3641" s="12">
        <v>43927</v>
      </c>
      <c r="F3641">
        <v>606</v>
      </c>
      <c r="G3641" t="s">
        <v>127</v>
      </c>
      <c r="H3641">
        <v>67.739999999999995</v>
      </c>
      <c r="I3641">
        <v>6.3870000000000005</v>
      </c>
      <c r="J3641">
        <v>74.126999999999995</v>
      </c>
      <c r="K3641" s="12">
        <v>43945</v>
      </c>
      <c r="L3641" s="12">
        <v>43945</v>
      </c>
      <c r="M3641" s="39">
        <v>4</v>
      </c>
    </row>
    <row r="3642" spans="1:13" ht="15.75" customHeight="1" x14ac:dyDescent="0.25">
      <c r="A3642">
        <v>3641</v>
      </c>
      <c r="B3642">
        <v>3643</v>
      </c>
      <c r="C3642">
        <v>11</v>
      </c>
      <c r="D3642">
        <v>222079415</v>
      </c>
      <c r="E3642" s="12">
        <v>43927</v>
      </c>
      <c r="F3642">
        <v>606</v>
      </c>
      <c r="G3642" t="s">
        <v>126</v>
      </c>
      <c r="H3642">
        <v>13.16</v>
      </c>
      <c r="I3642">
        <v>3.6579999999999999</v>
      </c>
      <c r="J3642">
        <v>16.818000000000001</v>
      </c>
      <c r="K3642" s="12">
        <v>43945</v>
      </c>
      <c r="L3642" s="12">
        <v>43945</v>
      </c>
      <c r="M3642" s="39">
        <v>5</v>
      </c>
    </row>
    <row r="3643" spans="1:13" ht="15.75" customHeight="1" x14ac:dyDescent="0.25">
      <c r="A3643">
        <v>3642</v>
      </c>
      <c r="B3643">
        <v>3644</v>
      </c>
      <c r="C3643">
        <v>4</v>
      </c>
      <c r="D3643">
        <v>202534404</v>
      </c>
      <c r="E3643" s="12">
        <v>43929</v>
      </c>
      <c r="F3643">
        <v>606</v>
      </c>
      <c r="G3643" t="s">
        <v>126</v>
      </c>
      <c r="H3643">
        <v>73.040000000000006</v>
      </c>
      <c r="I3643">
        <v>6.652000000000001</v>
      </c>
      <c r="J3643">
        <v>79.692000000000007</v>
      </c>
      <c r="K3643" s="12">
        <v>43946</v>
      </c>
      <c r="L3643" s="12">
        <v>43946</v>
      </c>
      <c r="M3643" s="39">
        <v>5</v>
      </c>
    </row>
    <row r="3644" spans="1:13" ht="15.75" customHeight="1" x14ac:dyDescent="0.25">
      <c r="A3644">
        <v>3643</v>
      </c>
      <c r="B3644">
        <v>3645</v>
      </c>
      <c r="C3644">
        <v>19</v>
      </c>
      <c r="D3644">
        <v>286659965</v>
      </c>
      <c r="E3644" s="12">
        <v>43930</v>
      </c>
      <c r="F3644">
        <v>606</v>
      </c>
      <c r="G3644" t="s">
        <v>126</v>
      </c>
      <c r="H3644">
        <v>92.53</v>
      </c>
      <c r="I3644">
        <v>7.6265000000000001</v>
      </c>
      <c r="J3644">
        <v>100.15649999999999</v>
      </c>
      <c r="K3644" s="12">
        <v>43941</v>
      </c>
      <c r="L3644" s="12">
        <v>43941</v>
      </c>
      <c r="M3644" s="39">
        <v>5</v>
      </c>
    </row>
    <row r="3645" spans="1:13" ht="15.75" customHeight="1" x14ac:dyDescent="0.25">
      <c r="A3645">
        <v>3644</v>
      </c>
      <c r="B3645">
        <v>3646</v>
      </c>
      <c r="C3645">
        <v>18</v>
      </c>
      <c r="D3645">
        <v>234123955</v>
      </c>
      <c r="E3645" s="12">
        <v>43930</v>
      </c>
      <c r="F3645">
        <v>606</v>
      </c>
      <c r="G3645" t="s">
        <v>126</v>
      </c>
      <c r="H3645">
        <v>75.72</v>
      </c>
      <c r="I3645">
        <v>6.7859999999999996</v>
      </c>
      <c r="J3645">
        <v>82.506</v>
      </c>
      <c r="K3645" s="12">
        <v>43945</v>
      </c>
      <c r="L3645" s="12">
        <v>43945</v>
      </c>
      <c r="M3645" s="39">
        <v>4</v>
      </c>
    </row>
    <row r="3646" spans="1:13" ht="15.75" customHeight="1" x14ac:dyDescent="0.25">
      <c r="A3646">
        <v>3645</v>
      </c>
      <c r="B3646">
        <v>3647</v>
      </c>
      <c r="C3646">
        <v>3</v>
      </c>
      <c r="D3646">
        <v>272786569</v>
      </c>
      <c r="E3646" s="12">
        <v>43931</v>
      </c>
      <c r="F3646">
        <v>606</v>
      </c>
      <c r="G3646" t="s">
        <v>126</v>
      </c>
      <c r="H3646">
        <v>54.96</v>
      </c>
      <c r="I3646">
        <v>5.7480000000000002</v>
      </c>
      <c r="J3646">
        <v>60.707999999999998</v>
      </c>
      <c r="K3646" s="12">
        <v>43947</v>
      </c>
      <c r="L3646" s="12">
        <v>43951</v>
      </c>
      <c r="M3646" s="39">
        <v>2</v>
      </c>
    </row>
    <row r="3647" spans="1:13" ht="15.75" customHeight="1" x14ac:dyDescent="0.25">
      <c r="A3647">
        <v>3646</v>
      </c>
      <c r="B3647">
        <v>3648</v>
      </c>
      <c r="C3647">
        <v>17</v>
      </c>
      <c r="D3647">
        <v>347851677</v>
      </c>
      <c r="E3647" s="12">
        <v>43935</v>
      </c>
      <c r="F3647">
        <v>606</v>
      </c>
      <c r="G3647" t="s">
        <v>126</v>
      </c>
      <c r="H3647">
        <v>46.61</v>
      </c>
      <c r="I3647">
        <v>5.3305000000000007</v>
      </c>
      <c r="J3647">
        <v>51.9405</v>
      </c>
      <c r="K3647" s="12">
        <v>43942</v>
      </c>
      <c r="L3647" s="12">
        <v>43942</v>
      </c>
      <c r="M3647" s="39">
        <v>4</v>
      </c>
    </row>
    <row r="3648" spans="1:13" ht="15.75" customHeight="1" x14ac:dyDescent="0.25">
      <c r="A3648">
        <v>3647</v>
      </c>
      <c r="B3648">
        <v>3649</v>
      </c>
      <c r="C3648">
        <v>17</v>
      </c>
      <c r="D3648">
        <v>218417072</v>
      </c>
      <c r="E3648" s="12">
        <v>43939</v>
      </c>
      <c r="F3648">
        <v>606</v>
      </c>
      <c r="G3648" t="s">
        <v>126</v>
      </c>
      <c r="H3648">
        <v>46.13</v>
      </c>
      <c r="I3648">
        <v>5.3064999999999998</v>
      </c>
      <c r="J3648">
        <v>51.436500000000002</v>
      </c>
      <c r="K3648" s="12">
        <v>43944</v>
      </c>
      <c r="L3648" s="12">
        <v>43944</v>
      </c>
      <c r="M3648" s="39">
        <v>5</v>
      </c>
    </row>
    <row r="3649" spans="1:13" ht="15.75" customHeight="1" x14ac:dyDescent="0.25">
      <c r="A3649">
        <v>3648</v>
      </c>
      <c r="B3649">
        <v>3650</v>
      </c>
      <c r="C3649">
        <v>1</v>
      </c>
      <c r="D3649">
        <v>235953172</v>
      </c>
      <c r="E3649" s="12">
        <v>43928</v>
      </c>
      <c r="F3649">
        <v>607</v>
      </c>
      <c r="G3649" t="s">
        <v>126</v>
      </c>
      <c r="H3649">
        <v>453.59</v>
      </c>
      <c r="I3649">
        <v>24.679500000000001</v>
      </c>
      <c r="J3649">
        <v>478.26949999999999</v>
      </c>
      <c r="K3649" s="12">
        <v>43948</v>
      </c>
      <c r="L3649" s="12">
        <v>43948</v>
      </c>
      <c r="M3649" s="39">
        <v>5</v>
      </c>
    </row>
    <row r="3650" spans="1:13" ht="15.75" customHeight="1" x14ac:dyDescent="0.25">
      <c r="A3650">
        <v>3649</v>
      </c>
      <c r="B3650">
        <v>3651</v>
      </c>
      <c r="C3650">
        <v>15</v>
      </c>
      <c r="D3650">
        <v>372645061</v>
      </c>
      <c r="E3650" s="12">
        <v>43928</v>
      </c>
      <c r="F3650">
        <v>607</v>
      </c>
      <c r="G3650" t="s">
        <v>127</v>
      </c>
      <c r="H3650">
        <v>228.28</v>
      </c>
      <c r="I3650">
        <v>13.414000000000001</v>
      </c>
      <c r="J3650">
        <v>241.69400000000002</v>
      </c>
      <c r="K3650" s="12">
        <v>43947</v>
      </c>
      <c r="L3650" s="12">
        <v>43947</v>
      </c>
      <c r="M3650" s="39">
        <v>4</v>
      </c>
    </row>
    <row r="3651" spans="1:13" ht="15.75" customHeight="1" x14ac:dyDescent="0.25">
      <c r="A3651">
        <v>3650</v>
      </c>
      <c r="B3651">
        <v>3652</v>
      </c>
      <c r="C3651">
        <v>6</v>
      </c>
      <c r="D3651">
        <v>372041570</v>
      </c>
      <c r="E3651" s="12">
        <v>43935</v>
      </c>
      <c r="F3651">
        <v>607</v>
      </c>
      <c r="G3651" t="s">
        <v>126</v>
      </c>
      <c r="H3651">
        <v>271.76</v>
      </c>
      <c r="I3651">
        <v>15.588000000000001</v>
      </c>
      <c r="J3651">
        <v>287.34800000000001</v>
      </c>
      <c r="K3651" s="12">
        <v>43949</v>
      </c>
      <c r="L3651" s="12">
        <v>43949</v>
      </c>
      <c r="M3651" s="39">
        <v>2</v>
      </c>
    </row>
    <row r="3652" spans="1:13" ht="15.75" customHeight="1" x14ac:dyDescent="0.25">
      <c r="A3652">
        <v>3651</v>
      </c>
      <c r="B3652">
        <v>3653</v>
      </c>
      <c r="C3652">
        <v>20</v>
      </c>
      <c r="D3652">
        <v>234592068</v>
      </c>
      <c r="E3652" s="12">
        <v>43936</v>
      </c>
      <c r="F3652">
        <v>607</v>
      </c>
      <c r="G3652" t="s">
        <v>126</v>
      </c>
      <c r="H3652">
        <v>369.45</v>
      </c>
      <c r="I3652">
        <v>20.4725</v>
      </c>
      <c r="J3652">
        <v>389.92250000000001</v>
      </c>
      <c r="K3652" s="12">
        <v>43945</v>
      </c>
      <c r="L3652" s="12">
        <v>43945</v>
      </c>
      <c r="M3652" s="39">
        <v>5</v>
      </c>
    </row>
    <row r="3653" spans="1:13" ht="15.75" customHeight="1" x14ac:dyDescent="0.25">
      <c r="A3653">
        <v>3652</v>
      </c>
      <c r="B3653">
        <v>3654</v>
      </c>
      <c r="C3653">
        <v>8</v>
      </c>
      <c r="D3653">
        <v>358200670</v>
      </c>
      <c r="E3653" s="12">
        <v>43938</v>
      </c>
      <c r="F3653">
        <v>607</v>
      </c>
      <c r="G3653" t="s">
        <v>126</v>
      </c>
      <c r="H3653">
        <v>104.79</v>
      </c>
      <c r="I3653">
        <v>7.2395000000000005</v>
      </c>
      <c r="J3653">
        <v>112.02950000000001</v>
      </c>
      <c r="K3653" s="12">
        <v>43949</v>
      </c>
      <c r="L3653" s="12">
        <v>43949</v>
      </c>
      <c r="M3653" s="39">
        <v>4</v>
      </c>
    </row>
    <row r="3654" spans="1:13" ht="15.75" customHeight="1" x14ac:dyDescent="0.25">
      <c r="A3654">
        <v>3653</v>
      </c>
      <c r="B3654">
        <v>3655</v>
      </c>
      <c r="C3654">
        <v>16</v>
      </c>
      <c r="D3654">
        <v>375339117</v>
      </c>
      <c r="E3654" s="12">
        <v>43935</v>
      </c>
      <c r="F3654">
        <v>608</v>
      </c>
      <c r="G3654" t="s">
        <v>126</v>
      </c>
      <c r="H3654">
        <v>22.55</v>
      </c>
      <c r="I3654">
        <v>2.9020000000000001</v>
      </c>
      <c r="J3654">
        <v>25.452000000000002</v>
      </c>
      <c r="K3654" s="12">
        <v>43950</v>
      </c>
      <c r="L3654" s="12">
        <v>43950</v>
      </c>
      <c r="M3654" s="39">
        <v>4</v>
      </c>
    </row>
    <row r="3655" spans="1:13" ht="15.75" customHeight="1" x14ac:dyDescent="0.25">
      <c r="A3655">
        <v>3654</v>
      </c>
      <c r="B3655">
        <v>3656</v>
      </c>
      <c r="C3655">
        <v>2</v>
      </c>
      <c r="D3655">
        <v>389837966</v>
      </c>
      <c r="E3655" s="12">
        <v>43938</v>
      </c>
      <c r="F3655">
        <v>608</v>
      </c>
      <c r="G3655" t="s">
        <v>127</v>
      </c>
      <c r="H3655">
        <v>39.26</v>
      </c>
      <c r="I3655">
        <v>3.5704000000000002</v>
      </c>
      <c r="J3655">
        <v>42.830399999999997</v>
      </c>
      <c r="K3655" s="12">
        <v>43949</v>
      </c>
      <c r="L3655" s="12">
        <v>43949</v>
      </c>
      <c r="M3655" s="39">
        <v>4</v>
      </c>
    </row>
    <row r="3656" spans="1:13" ht="15.75" customHeight="1" x14ac:dyDescent="0.25">
      <c r="A3656">
        <v>3655</v>
      </c>
      <c r="B3656">
        <v>3657</v>
      </c>
      <c r="C3656">
        <v>9</v>
      </c>
      <c r="D3656">
        <v>274195745</v>
      </c>
      <c r="E3656" s="12">
        <v>43933</v>
      </c>
      <c r="F3656">
        <v>609</v>
      </c>
      <c r="G3656" t="s">
        <v>127</v>
      </c>
      <c r="H3656">
        <v>221.56</v>
      </c>
      <c r="I3656">
        <v>25.156000000000002</v>
      </c>
      <c r="J3656">
        <v>246.71600000000001</v>
      </c>
      <c r="K3656" s="12">
        <v>43954</v>
      </c>
      <c r="L3656" s="12">
        <v>43954</v>
      </c>
      <c r="M3656" s="39">
        <v>4</v>
      </c>
    </row>
    <row r="3657" spans="1:13" ht="15.75" customHeight="1" x14ac:dyDescent="0.25">
      <c r="A3657">
        <v>3656</v>
      </c>
      <c r="B3657">
        <v>3658</v>
      </c>
      <c r="C3657">
        <v>1</v>
      </c>
      <c r="D3657">
        <v>330404584</v>
      </c>
      <c r="E3657" s="12">
        <v>43934</v>
      </c>
      <c r="F3657">
        <v>609</v>
      </c>
      <c r="G3657" t="s">
        <v>126</v>
      </c>
      <c r="H3657">
        <v>390.94</v>
      </c>
      <c r="I3657">
        <v>42.094000000000001</v>
      </c>
      <c r="J3657">
        <v>433.03399999999999</v>
      </c>
      <c r="K3657" s="12">
        <v>43951</v>
      </c>
      <c r="L3657" s="12">
        <v>43951</v>
      </c>
      <c r="M3657" s="39">
        <v>1</v>
      </c>
    </row>
    <row r="3658" spans="1:13" ht="15.75" customHeight="1" x14ac:dyDescent="0.25">
      <c r="A3658">
        <v>3657</v>
      </c>
      <c r="B3658">
        <v>3659</v>
      </c>
      <c r="C3658">
        <v>12</v>
      </c>
      <c r="D3658">
        <v>232730074</v>
      </c>
      <c r="E3658" s="12">
        <v>43939</v>
      </c>
      <c r="F3658">
        <v>609</v>
      </c>
      <c r="G3658" t="s">
        <v>126</v>
      </c>
      <c r="H3658">
        <v>10.43</v>
      </c>
      <c r="I3658">
        <v>4.0430000000000001</v>
      </c>
      <c r="J3658">
        <v>14.472999999999999</v>
      </c>
      <c r="K3658" s="12">
        <v>43948</v>
      </c>
      <c r="L3658" s="12">
        <v>43948</v>
      </c>
      <c r="M3658" s="39">
        <v>1</v>
      </c>
    </row>
    <row r="3659" spans="1:13" ht="15.75" customHeight="1" x14ac:dyDescent="0.25">
      <c r="A3659">
        <v>3658</v>
      </c>
      <c r="B3659">
        <v>3660</v>
      </c>
      <c r="C3659">
        <v>18</v>
      </c>
      <c r="D3659">
        <v>239579718</v>
      </c>
      <c r="E3659" s="12">
        <v>43945</v>
      </c>
      <c r="F3659">
        <v>609</v>
      </c>
      <c r="G3659" t="s">
        <v>127</v>
      </c>
      <c r="H3659">
        <v>451.79</v>
      </c>
      <c r="I3659">
        <v>48.179000000000002</v>
      </c>
      <c r="J3659">
        <v>499.96900000000005</v>
      </c>
      <c r="K3659" s="12">
        <v>43948</v>
      </c>
      <c r="L3659" s="12">
        <v>43948</v>
      </c>
      <c r="M3659" s="39">
        <v>2</v>
      </c>
    </row>
    <row r="3660" spans="1:13" ht="15.75" customHeight="1" x14ac:dyDescent="0.25">
      <c r="A3660">
        <v>3659</v>
      </c>
      <c r="B3660">
        <v>3661</v>
      </c>
      <c r="C3660">
        <v>17</v>
      </c>
      <c r="D3660">
        <v>227514451</v>
      </c>
      <c r="E3660" s="12">
        <v>43945</v>
      </c>
      <c r="F3660">
        <v>609</v>
      </c>
      <c r="G3660" t="s">
        <v>126</v>
      </c>
      <c r="H3660">
        <v>282.17</v>
      </c>
      <c r="I3660">
        <v>31.217000000000002</v>
      </c>
      <c r="J3660">
        <v>313.387</v>
      </c>
      <c r="K3660" s="12">
        <v>43948</v>
      </c>
      <c r="L3660" s="12">
        <v>43948</v>
      </c>
      <c r="M3660" s="39">
        <v>4</v>
      </c>
    </row>
    <row r="3661" spans="1:13" ht="15.75" customHeight="1" x14ac:dyDescent="0.25">
      <c r="A3661">
        <v>3660</v>
      </c>
      <c r="B3661">
        <v>3662</v>
      </c>
      <c r="C3661">
        <v>10</v>
      </c>
      <c r="D3661">
        <v>301533764</v>
      </c>
      <c r="E3661" s="12">
        <v>43937</v>
      </c>
      <c r="F3661">
        <v>610</v>
      </c>
      <c r="G3661" t="s">
        <v>126</v>
      </c>
      <c r="H3661">
        <v>142.77000000000001</v>
      </c>
      <c r="I3661">
        <v>10.5662</v>
      </c>
      <c r="J3661">
        <v>153.33620000000002</v>
      </c>
      <c r="K3661" s="12">
        <v>43952</v>
      </c>
      <c r="L3661" s="12">
        <v>43952</v>
      </c>
      <c r="M3661" s="39">
        <v>3</v>
      </c>
    </row>
    <row r="3662" spans="1:13" ht="15.75" customHeight="1" x14ac:dyDescent="0.25">
      <c r="A3662">
        <v>3661</v>
      </c>
      <c r="B3662">
        <v>3663</v>
      </c>
      <c r="C3662">
        <v>19</v>
      </c>
      <c r="D3662">
        <v>396446920</v>
      </c>
      <c r="E3662" s="12">
        <v>43938</v>
      </c>
      <c r="F3662">
        <v>610</v>
      </c>
      <c r="G3662" t="s">
        <v>126</v>
      </c>
      <c r="H3662">
        <v>419.4</v>
      </c>
      <c r="I3662">
        <v>27.163999999999998</v>
      </c>
      <c r="J3662">
        <v>446.56399999999996</v>
      </c>
      <c r="K3662" s="12">
        <v>43952</v>
      </c>
      <c r="L3662" s="12">
        <v>43952</v>
      </c>
      <c r="M3662" s="39">
        <v>2</v>
      </c>
    </row>
    <row r="3663" spans="1:13" ht="15.75" customHeight="1" x14ac:dyDescent="0.25">
      <c r="A3663">
        <v>3662</v>
      </c>
      <c r="B3663">
        <v>3664</v>
      </c>
      <c r="C3663">
        <v>1</v>
      </c>
      <c r="D3663">
        <v>391656892</v>
      </c>
      <c r="E3663" s="12">
        <v>43944</v>
      </c>
      <c r="F3663">
        <v>610</v>
      </c>
      <c r="G3663" t="s">
        <v>126</v>
      </c>
      <c r="H3663">
        <v>326.20999999999998</v>
      </c>
      <c r="I3663">
        <v>21.572599999999998</v>
      </c>
      <c r="J3663">
        <v>347.7826</v>
      </c>
      <c r="K3663" s="12">
        <v>43954</v>
      </c>
      <c r="L3663" s="12">
        <v>43954</v>
      </c>
      <c r="M3663" s="39">
        <v>3</v>
      </c>
    </row>
    <row r="3664" spans="1:13" ht="15.75" customHeight="1" x14ac:dyDescent="0.25">
      <c r="A3664">
        <v>3663</v>
      </c>
      <c r="B3664">
        <v>3665</v>
      </c>
      <c r="C3664">
        <v>1</v>
      </c>
      <c r="D3664">
        <v>214396011</v>
      </c>
      <c r="E3664" s="12">
        <v>43944</v>
      </c>
      <c r="F3664">
        <v>610</v>
      </c>
      <c r="G3664" t="s">
        <v>126</v>
      </c>
      <c r="H3664">
        <v>423.96</v>
      </c>
      <c r="I3664">
        <v>27.437599999999996</v>
      </c>
      <c r="J3664">
        <v>451.39759999999995</v>
      </c>
      <c r="K3664" s="12">
        <v>43953</v>
      </c>
      <c r="L3664" s="12">
        <v>43953</v>
      </c>
      <c r="M3664" s="39">
        <v>4</v>
      </c>
    </row>
    <row r="3665" spans="1:13" ht="15.75" customHeight="1" x14ac:dyDescent="0.25">
      <c r="A3665">
        <v>3664</v>
      </c>
      <c r="B3665">
        <v>3666</v>
      </c>
      <c r="C3665">
        <v>15</v>
      </c>
      <c r="D3665">
        <v>353992626</v>
      </c>
      <c r="E3665" s="12">
        <v>43944</v>
      </c>
      <c r="F3665">
        <v>610</v>
      </c>
      <c r="G3665" t="s">
        <v>126</v>
      </c>
      <c r="H3665">
        <v>53.75</v>
      </c>
      <c r="I3665">
        <v>5.2249999999999996</v>
      </c>
      <c r="J3665">
        <v>58.975000000000001</v>
      </c>
      <c r="K3665" s="12">
        <v>43952</v>
      </c>
      <c r="L3665" s="12">
        <v>43952</v>
      </c>
      <c r="M3665" s="39">
        <v>5</v>
      </c>
    </row>
    <row r="3666" spans="1:13" ht="15.75" customHeight="1" x14ac:dyDescent="0.25">
      <c r="A3666">
        <v>3665</v>
      </c>
      <c r="B3666">
        <v>3667</v>
      </c>
      <c r="C3666">
        <v>11</v>
      </c>
      <c r="D3666">
        <v>316354666</v>
      </c>
      <c r="E3666" s="12">
        <v>43945</v>
      </c>
      <c r="F3666">
        <v>610</v>
      </c>
      <c r="G3666" t="s">
        <v>126</v>
      </c>
      <c r="H3666">
        <v>181.02</v>
      </c>
      <c r="I3666">
        <v>12.8612</v>
      </c>
      <c r="J3666">
        <v>193.88120000000001</v>
      </c>
      <c r="K3666" s="12">
        <v>43955</v>
      </c>
      <c r="L3666" s="12">
        <v>43955</v>
      </c>
      <c r="M3666" s="39">
        <v>4</v>
      </c>
    </row>
    <row r="3667" spans="1:13" ht="15.75" customHeight="1" x14ac:dyDescent="0.25">
      <c r="A3667">
        <v>3666</v>
      </c>
      <c r="B3667">
        <v>3668</v>
      </c>
      <c r="C3667">
        <v>20</v>
      </c>
      <c r="D3667">
        <v>397618084</v>
      </c>
      <c r="E3667" s="12">
        <v>43949</v>
      </c>
      <c r="F3667">
        <v>610</v>
      </c>
      <c r="G3667" t="s">
        <v>126</v>
      </c>
      <c r="H3667">
        <v>317.95</v>
      </c>
      <c r="I3667">
        <v>21.076999999999998</v>
      </c>
      <c r="J3667">
        <v>339.02699999999999</v>
      </c>
      <c r="K3667" s="12">
        <v>43957</v>
      </c>
      <c r="L3667" s="12">
        <v>43957</v>
      </c>
      <c r="M3667" s="39">
        <v>2</v>
      </c>
    </row>
    <row r="3668" spans="1:13" ht="15.75" customHeight="1" x14ac:dyDescent="0.25">
      <c r="A3668">
        <v>3667</v>
      </c>
      <c r="B3668">
        <v>3669</v>
      </c>
      <c r="C3668">
        <v>7</v>
      </c>
      <c r="D3668">
        <v>216690889</v>
      </c>
      <c r="E3668" s="12">
        <v>43938</v>
      </c>
      <c r="F3668">
        <v>611</v>
      </c>
      <c r="G3668" t="s">
        <v>127</v>
      </c>
      <c r="H3668">
        <v>62.13</v>
      </c>
      <c r="I3668">
        <v>6.1065000000000005</v>
      </c>
      <c r="J3668">
        <v>68.236500000000007</v>
      </c>
      <c r="K3668" s="12">
        <v>43956</v>
      </c>
      <c r="L3668" s="12">
        <v>43956</v>
      </c>
      <c r="M3668" s="39">
        <v>5</v>
      </c>
    </row>
    <row r="3669" spans="1:13" ht="15.75" customHeight="1" x14ac:dyDescent="0.25">
      <c r="A3669">
        <v>3668</v>
      </c>
      <c r="B3669">
        <v>3670</v>
      </c>
      <c r="C3669">
        <v>10</v>
      </c>
      <c r="D3669">
        <v>333618000</v>
      </c>
      <c r="E3669" s="12">
        <v>43938</v>
      </c>
      <c r="F3669">
        <v>611</v>
      </c>
      <c r="G3669" t="s">
        <v>126</v>
      </c>
      <c r="H3669">
        <v>47.57</v>
      </c>
      <c r="I3669">
        <v>5.3785000000000007</v>
      </c>
      <c r="J3669">
        <v>52.948500000000003</v>
      </c>
      <c r="K3669" s="12">
        <v>43953</v>
      </c>
      <c r="L3669" s="12">
        <v>43953</v>
      </c>
      <c r="M3669" s="39">
        <v>2</v>
      </c>
    </row>
    <row r="3670" spans="1:13" ht="15.75" customHeight="1" x14ac:dyDescent="0.25">
      <c r="A3670">
        <v>3669</v>
      </c>
      <c r="B3670">
        <v>3671</v>
      </c>
      <c r="C3670">
        <v>15</v>
      </c>
      <c r="D3670">
        <v>339134464</v>
      </c>
      <c r="E3670" s="12">
        <v>43939</v>
      </c>
      <c r="F3670">
        <v>611</v>
      </c>
      <c r="G3670" t="s">
        <v>126</v>
      </c>
      <c r="H3670">
        <v>60.76</v>
      </c>
      <c r="I3670">
        <v>6.0380000000000003</v>
      </c>
      <c r="J3670">
        <v>66.798000000000002</v>
      </c>
      <c r="K3670" s="12">
        <v>43959</v>
      </c>
      <c r="L3670" s="12">
        <v>43959</v>
      </c>
      <c r="M3670" s="39">
        <v>4</v>
      </c>
    </row>
    <row r="3671" spans="1:13" ht="15.75" customHeight="1" x14ac:dyDescent="0.25">
      <c r="A3671">
        <v>3670</v>
      </c>
      <c r="B3671">
        <v>3672</v>
      </c>
      <c r="C3671">
        <v>11</v>
      </c>
      <c r="D3671">
        <v>358779532</v>
      </c>
      <c r="E3671" s="12">
        <v>43941</v>
      </c>
      <c r="F3671">
        <v>611</v>
      </c>
      <c r="G3671" t="s">
        <v>126</v>
      </c>
      <c r="H3671">
        <v>52.64</v>
      </c>
      <c r="I3671">
        <v>5.6319999999999997</v>
      </c>
      <c r="J3671">
        <v>58.271999999999998</v>
      </c>
      <c r="K3671" s="12">
        <v>43954</v>
      </c>
      <c r="L3671" s="12">
        <v>43954</v>
      </c>
      <c r="M3671" s="39">
        <v>4</v>
      </c>
    </row>
    <row r="3672" spans="1:13" ht="15.75" customHeight="1" x14ac:dyDescent="0.25">
      <c r="A3672">
        <v>3671</v>
      </c>
      <c r="B3672">
        <v>3673</v>
      </c>
      <c r="C3672">
        <v>5</v>
      </c>
      <c r="D3672">
        <v>276697180</v>
      </c>
      <c r="E3672" s="12">
        <v>43941</v>
      </c>
      <c r="F3672">
        <v>611</v>
      </c>
      <c r="G3672" t="s">
        <v>126</v>
      </c>
      <c r="H3672">
        <v>76.02</v>
      </c>
      <c r="I3672">
        <v>6.8010000000000002</v>
      </c>
      <c r="J3672">
        <v>82.820999999999998</v>
      </c>
      <c r="K3672" s="12">
        <v>43955</v>
      </c>
      <c r="L3672" s="12">
        <v>43955</v>
      </c>
      <c r="M3672" s="39">
        <v>4</v>
      </c>
    </row>
    <row r="3673" spans="1:13" ht="15.75" customHeight="1" x14ac:dyDescent="0.25">
      <c r="A3673">
        <v>3672</v>
      </c>
      <c r="B3673">
        <v>3674</v>
      </c>
      <c r="C3673">
        <v>16</v>
      </c>
      <c r="D3673">
        <v>316354666</v>
      </c>
      <c r="E3673" s="12">
        <v>43941</v>
      </c>
      <c r="F3673">
        <v>611</v>
      </c>
      <c r="G3673" t="s">
        <v>127</v>
      </c>
      <c r="H3673">
        <v>42.48</v>
      </c>
      <c r="I3673">
        <v>5.1240000000000006</v>
      </c>
      <c r="J3673">
        <v>47.603999999999999</v>
      </c>
      <c r="K3673" s="12">
        <v>43958</v>
      </c>
      <c r="L3673" s="12">
        <v>43959</v>
      </c>
      <c r="M3673" s="39">
        <v>3</v>
      </c>
    </row>
    <row r="3674" spans="1:13" ht="15.75" customHeight="1" x14ac:dyDescent="0.25">
      <c r="A3674">
        <v>3673</v>
      </c>
      <c r="B3674">
        <v>3675</v>
      </c>
      <c r="C3674">
        <v>18</v>
      </c>
      <c r="D3674">
        <v>201044735</v>
      </c>
      <c r="E3674" s="12">
        <v>43945</v>
      </c>
      <c r="F3674">
        <v>611</v>
      </c>
      <c r="G3674" t="s">
        <v>126</v>
      </c>
      <c r="H3674">
        <v>30.44</v>
      </c>
      <c r="I3674">
        <v>4.5220000000000002</v>
      </c>
      <c r="J3674">
        <v>34.962000000000003</v>
      </c>
      <c r="K3674" s="12">
        <v>43959</v>
      </c>
      <c r="L3674" s="12">
        <v>43959</v>
      </c>
      <c r="M3674" s="39">
        <v>2</v>
      </c>
    </row>
    <row r="3675" spans="1:13" ht="15.75" customHeight="1" x14ac:dyDescent="0.25">
      <c r="A3675">
        <v>3674</v>
      </c>
      <c r="B3675">
        <v>3676</v>
      </c>
      <c r="C3675">
        <v>15</v>
      </c>
      <c r="D3675">
        <v>345374968</v>
      </c>
      <c r="E3675" s="12">
        <v>43945</v>
      </c>
      <c r="F3675">
        <v>611</v>
      </c>
      <c r="G3675" t="s">
        <v>127</v>
      </c>
      <c r="H3675">
        <v>94.81</v>
      </c>
      <c r="I3675">
        <v>7.7404999999999999</v>
      </c>
      <c r="J3675">
        <v>102.5505</v>
      </c>
      <c r="K3675" s="12">
        <v>43959</v>
      </c>
      <c r="L3675" s="12">
        <v>43959</v>
      </c>
      <c r="M3675" s="39">
        <v>4</v>
      </c>
    </row>
    <row r="3676" spans="1:13" ht="15.75" customHeight="1" x14ac:dyDescent="0.25">
      <c r="A3676">
        <v>3675</v>
      </c>
      <c r="B3676">
        <v>3677</v>
      </c>
      <c r="C3676">
        <v>15</v>
      </c>
      <c r="D3676">
        <v>384320763</v>
      </c>
      <c r="E3676" s="12">
        <v>43948</v>
      </c>
      <c r="F3676">
        <v>611</v>
      </c>
      <c r="G3676" t="s">
        <v>126</v>
      </c>
      <c r="H3676">
        <v>17.86</v>
      </c>
      <c r="I3676">
        <v>3.8929999999999998</v>
      </c>
      <c r="J3676">
        <v>21.753</v>
      </c>
      <c r="K3676" s="12">
        <v>43953</v>
      </c>
      <c r="L3676" s="12">
        <v>43953</v>
      </c>
      <c r="M3676" s="39">
        <v>5</v>
      </c>
    </row>
    <row r="3677" spans="1:13" ht="15.75" customHeight="1" x14ac:dyDescent="0.25">
      <c r="A3677">
        <v>3676</v>
      </c>
      <c r="B3677">
        <v>3678</v>
      </c>
      <c r="C3677">
        <v>11</v>
      </c>
      <c r="D3677">
        <v>338550198</v>
      </c>
      <c r="E3677" s="12">
        <v>43950</v>
      </c>
      <c r="F3677">
        <v>611</v>
      </c>
      <c r="G3677" t="s">
        <v>126</v>
      </c>
      <c r="H3677">
        <v>76.36</v>
      </c>
      <c r="I3677">
        <v>6.8179999999999996</v>
      </c>
      <c r="J3677">
        <v>83.177999999999997</v>
      </c>
      <c r="K3677" s="12">
        <v>43958</v>
      </c>
      <c r="L3677" s="12">
        <v>43958</v>
      </c>
      <c r="M3677" s="39">
        <v>1</v>
      </c>
    </row>
    <row r="3678" spans="1:13" ht="15.75" customHeight="1" x14ac:dyDescent="0.25">
      <c r="A3678">
        <v>3677</v>
      </c>
      <c r="B3678">
        <v>3679</v>
      </c>
      <c r="C3678">
        <v>10</v>
      </c>
      <c r="D3678">
        <v>301720669</v>
      </c>
      <c r="E3678" s="12">
        <v>43950</v>
      </c>
      <c r="F3678">
        <v>611</v>
      </c>
      <c r="G3678" t="s">
        <v>126</v>
      </c>
      <c r="H3678">
        <v>68.069999999999993</v>
      </c>
      <c r="I3678">
        <v>6.4034999999999993</v>
      </c>
      <c r="J3678">
        <v>74.473499999999987</v>
      </c>
      <c r="K3678" s="12">
        <v>43954</v>
      </c>
      <c r="L3678" s="12">
        <v>43954</v>
      </c>
      <c r="M3678" s="39">
        <v>4</v>
      </c>
    </row>
    <row r="3679" spans="1:13" ht="15.75" customHeight="1" x14ac:dyDescent="0.25">
      <c r="A3679">
        <v>3678</v>
      </c>
      <c r="B3679">
        <v>3680</v>
      </c>
      <c r="C3679">
        <v>20</v>
      </c>
      <c r="D3679">
        <v>372041570</v>
      </c>
      <c r="E3679" s="12">
        <v>43951</v>
      </c>
      <c r="F3679">
        <v>611</v>
      </c>
      <c r="G3679" t="s">
        <v>127</v>
      </c>
      <c r="H3679">
        <v>15.52</v>
      </c>
      <c r="I3679">
        <v>3.7759999999999998</v>
      </c>
      <c r="J3679">
        <v>19.295999999999999</v>
      </c>
      <c r="K3679" s="12">
        <v>43957</v>
      </c>
      <c r="L3679" s="12">
        <v>43957</v>
      </c>
      <c r="M3679" s="39">
        <v>4</v>
      </c>
    </row>
    <row r="3680" spans="1:13" ht="15.75" customHeight="1" x14ac:dyDescent="0.25">
      <c r="A3680">
        <v>3679</v>
      </c>
      <c r="B3680">
        <v>3681</v>
      </c>
      <c r="C3680">
        <v>13</v>
      </c>
      <c r="D3680">
        <v>285947818</v>
      </c>
      <c r="E3680" s="12">
        <v>43944</v>
      </c>
      <c r="F3680">
        <v>612</v>
      </c>
      <c r="G3680" t="s">
        <v>126</v>
      </c>
      <c r="H3680">
        <v>254.37</v>
      </c>
      <c r="I3680">
        <v>28.437000000000001</v>
      </c>
      <c r="J3680">
        <v>282.80700000000002</v>
      </c>
      <c r="K3680" s="12">
        <v>43958</v>
      </c>
      <c r="L3680" s="12">
        <v>43958</v>
      </c>
      <c r="M3680" s="39">
        <v>5</v>
      </c>
    </row>
    <row r="3681" spans="1:13" ht="15.75" customHeight="1" x14ac:dyDescent="0.25">
      <c r="A3681">
        <v>3680</v>
      </c>
      <c r="B3681">
        <v>3682</v>
      </c>
      <c r="C3681">
        <v>4</v>
      </c>
      <c r="D3681">
        <v>372936545</v>
      </c>
      <c r="E3681" s="12">
        <v>43950</v>
      </c>
      <c r="F3681">
        <v>612</v>
      </c>
      <c r="G3681" t="s">
        <v>126</v>
      </c>
      <c r="H3681">
        <v>40.01</v>
      </c>
      <c r="I3681">
        <v>7.0010000000000003</v>
      </c>
      <c r="J3681">
        <v>47.010999999999996</v>
      </c>
      <c r="K3681" s="12">
        <v>43961</v>
      </c>
      <c r="L3681" s="12">
        <v>43961</v>
      </c>
      <c r="M3681" s="39">
        <v>5</v>
      </c>
    </row>
    <row r="3682" spans="1:13" ht="15.75" customHeight="1" x14ac:dyDescent="0.25">
      <c r="A3682">
        <v>3681</v>
      </c>
      <c r="B3682">
        <v>3683</v>
      </c>
      <c r="C3682">
        <v>19</v>
      </c>
      <c r="D3682">
        <v>358952679</v>
      </c>
      <c r="E3682" s="12">
        <v>43951</v>
      </c>
      <c r="F3682">
        <v>612</v>
      </c>
      <c r="G3682" t="s">
        <v>126</v>
      </c>
      <c r="H3682">
        <v>165.05</v>
      </c>
      <c r="I3682">
        <v>19.505000000000003</v>
      </c>
      <c r="J3682">
        <v>184.55500000000001</v>
      </c>
      <c r="K3682" s="12">
        <v>43961</v>
      </c>
      <c r="L3682" s="12">
        <v>43961</v>
      </c>
      <c r="M3682" s="39">
        <v>5</v>
      </c>
    </row>
    <row r="3683" spans="1:13" ht="15.75" customHeight="1" x14ac:dyDescent="0.25">
      <c r="A3683">
        <v>3682</v>
      </c>
      <c r="B3683">
        <v>3684</v>
      </c>
      <c r="C3683">
        <v>7</v>
      </c>
      <c r="D3683">
        <v>260748122</v>
      </c>
      <c r="E3683" s="12">
        <v>43940</v>
      </c>
      <c r="F3683">
        <v>613</v>
      </c>
      <c r="G3683" t="s">
        <v>126</v>
      </c>
      <c r="H3683">
        <v>275.44</v>
      </c>
      <c r="I3683">
        <v>15.772</v>
      </c>
      <c r="J3683">
        <v>291.21199999999999</v>
      </c>
      <c r="K3683" s="12">
        <v>43958</v>
      </c>
      <c r="L3683" s="12">
        <v>43958</v>
      </c>
      <c r="M3683" s="39">
        <v>4</v>
      </c>
    </row>
    <row r="3684" spans="1:13" ht="15.75" customHeight="1" x14ac:dyDescent="0.25">
      <c r="A3684">
        <v>3683</v>
      </c>
      <c r="B3684">
        <v>3685</v>
      </c>
      <c r="C3684">
        <v>4</v>
      </c>
      <c r="D3684">
        <v>316463806</v>
      </c>
      <c r="E3684" s="12">
        <v>43941</v>
      </c>
      <c r="F3684">
        <v>613</v>
      </c>
      <c r="G3684" t="s">
        <v>126</v>
      </c>
      <c r="H3684">
        <v>474.59</v>
      </c>
      <c r="I3684">
        <v>25.729500000000002</v>
      </c>
      <c r="J3684">
        <v>500.31949999999995</v>
      </c>
      <c r="K3684" s="12">
        <v>43957</v>
      </c>
      <c r="L3684" s="12">
        <v>43957</v>
      </c>
      <c r="M3684" s="39">
        <v>5</v>
      </c>
    </row>
    <row r="3685" spans="1:13" ht="15.75" customHeight="1" x14ac:dyDescent="0.25">
      <c r="A3685">
        <v>3684</v>
      </c>
      <c r="B3685">
        <v>3686</v>
      </c>
      <c r="C3685">
        <v>9</v>
      </c>
      <c r="D3685">
        <v>369399558</v>
      </c>
      <c r="E3685" s="12">
        <v>43942</v>
      </c>
      <c r="F3685">
        <v>613</v>
      </c>
      <c r="G3685" t="s">
        <v>127</v>
      </c>
      <c r="H3685">
        <v>404.9</v>
      </c>
      <c r="I3685">
        <v>22.245000000000001</v>
      </c>
      <c r="J3685">
        <v>427.14499999999998</v>
      </c>
      <c r="K3685" s="12">
        <v>43958</v>
      </c>
      <c r="L3685" s="12">
        <v>43958</v>
      </c>
      <c r="M3685" s="39">
        <v>4</v>
      </c>
    </row>
    <row r="3686" spans="1:13" ht="15.75" customHeight="1" x14ac:dyDescent="0.25">
      <c r="A3686">
        <v>3685</v>
      </c>
      <c r="B3686">
        <v>3687</v>
      </c>
      <c r="C3686">
        <v>19</v>
      </c>
      <c r="D3686">
        <v>399002103</v>
      </c>
      <c r="E3686" s="12">
        <v>43947</v>
      </c>
      <c r="F3686">
        <v>613</v>
      </c>
      <c r="G3686" t="s">
        <v>126</v>
      </c>
      <c r="H3686">
        <v>263.67</v>
      </c>
      <c r="I3686">
        <v>15.183500000000002</v>
      </c>
      <c r="J3686">
        <v>278.8535</v>
      </c>
      <c r="K3686" s="12">
        <v>43959</v>
      </c>
      <c r="L3686" s="12">
        <v>43959</v>
      </c>
      <c r="M3686" s="39">
        <v>5</v>
      </c>
    </row>
    <row r="3687" spans="1:13" ht="15.75" customHeight="1" x14ac:dyDescent="0.25">
      <c r="A3687">
        <v>3686</v>
      </c>
      <c r="B3687">
        <v>3688</v>
      </c>
      <c r="C3687">
        <v>20</v>
      </c>
      <c r="D3687">
        <v>312121273</v>
      </c>
      <c r="E3687" s="12">
        <v>43947</v>
      </c>
      <c r="F3687">
        <v>613</v>
      </c>
      <c r="G3687" t="s">
        <v>126</v>
      </c>
      <c r="H3687">
        <v>149.35</v>
      </c>
      <c r="I3687">
        <v>9.4675000000000011</v>
      </c>
      <c r="J3687">
        <v>158.8175</v>
      </c>
      <c r="K3687" s="12">
        <v>43961</v>
      </c>
      <c r="L3687" s="12">
        <v>43961</v>
      </c>
      <c r="M3687" s="39">
        <v>4</v>
      </c>
    </row>
    <row r="3688" spans="1:13" ht="15.75" customHeight="1" x14ac:dyDescent="0.25">
      <c r="A3688">
        <v>3687</v>
      </c>
      <c r="B3688">
        <v>3689</v>
      </c>
      <c r="C3688">
        <v>18</v>
      </c>
      <c r="D3688">
        <v>248548031</v>
      </c>
      <c r="E3688" s="12">
        <v>43943</v>
      </c>
      <c r="F3688">
        <v>614</v>
      </c>
      <c r="G3688" t="s">
        <v>126</v>
      </c>
      <c r="H3688">
        <v>63.31</v>
      </c>
      <c r="I3688">
        <v>6.1654999999999998</v>
      </c>
      <c r="J3688">
        <v>69.475499999999997</v>
      </c>
      <c r="K3688" s="12">
        <v>43962</v>
      </c>
      <c r="L3688" s="12">
        <v>43962</v>
      </c>
      <c r="M3688" s="39">
        <v>1</v>
      </c>
    </row>
    <row r="3689" spans="1:13" ht="15.75" customHeight="1" x14ac:dyDescent="0.25">
      <c r="A3689">
        <v>3688</v>
      </c>
      <c r="B3689">
        <v>3690</v>
      </c>
      <c r="C3689">
        <v>18</v>
      </c>
      <c r="D3689">
        <v>331542915</v>
      </c>
      <c r="E3689" s="12">
        <v>43948</v>
      </c>
      <c r="F3689">
        <v>614</v>
      </c>
      <c r="G3689" t="s">
        <v>126</v>
      </c>
      <c r="H3689">
        <v>27.2</v>
      </c>
      <c r="I3689">
        <v>4.3600000000000003</v>
      </c>
      <c r="J3689">
        <v>31.56</v>
      </c>
      <c r="K3689" s="12">
        <v>43962</v>
      </c>
      <c r="L3689" s="12">
        <v>43962</v>
      </c>
      <c r="M3689" s="39">
        <v>2</v>
      </c>
    </row>
    <row r="3690" spans="1:13" ht="15.75" customHeight="1" x14ac:dyDescent="0.25">
      <c r="A3690">
        <v>3689</v>
      </c>
      <c r="B3690">
        <v>3691</v>
      </c>
      <c r="C3690">
        <v>18</v>
      </c>
      <c r="D3690">
        <v>372645061</v>
      </c>
      <c r="E3690" s="12">
        <v>43941</v>
      </c>
      <c r="F3690">
        <v>615</v>
      </c>
      <c r="G3690" t="s">
        <v>126</v>
      </c>
      <c r="H3690">
        <v>83.88</v>
      </c>
      <c r="I3690">
        <v>7.194</v>
      </c>
      <c r="J3690">
        <v>91.073999999999998</v>
      </c>
      <c r="K3690" s="12">
        <v>43963</v>
      </c>
      <c r="L3690" s="12">
        <v>43973</v>
      </c>
      <c r="M3690" s="39">
        <v>1</v>
      </c>
    </row>
    <row r="3691" spans="1:13" ht="15.75" customHeight="1" x14ac:dyDescent="0.25">
      <c r="A3691">
        <v>3690</v>
      </c>
      <c r="B3691">
        <v>3692</v>
      </c>
      <c r="C3691">
        <v>11</v>
      </c>
      <c r="D3691">
        <v>237599956</v>
      </c>
      <c r="E3691" s="12">
        <v>43942</v>
      </c>
      <c r="F3691">
        <v>615</v>
      </c>
      <c r="G3691" t="s">
        <v>126</v>
      </c>
      <c r="H3691">
        <v>73.3</v>
      </c>
      <c r="I3691">
        <v>6.665</v>
      </c>
      <c r="J3691">
        <v>79.965000000000003</v>
      </c>
      <c r="K3691" s="12">
        <v>43958</v>
      </c>
      <c r="L3691" s="12">
        <v>43958</v>
      </c>
      <c r="M3691" s="39">
        <v>4</v>
      </c>
    </row>
    <row r="3692" spans="1:13" ht="15.75" customHeight="1" x14ac:dyDescent="0.25">
      <c r="A3692">
        <v>3691</v>
      </c>
      <c r="B3692">
        <v>3693</v>
      </c>
      <c r="C3692">
        <v>4</v>
      </c>
      <c r="D3692">
        <v>368704408</v>
      </c>
      <c r="E3692" s="12">
        <v>43942</v>
      </c>
      <c r="F3692">
        <v>615</v>
      </c>
      <c r="G3692" t="s">
        <v>126</v>
      </c>
      <c r="H3692">
        <v>91.58</v>
      </c>
      <c r="I3692">
        <v>7.5789999999999997</v>
      </c>
      <c r="J3692">
        <v>99.158999999999992</v>
      </c>
      <c r="K3692" s="12">
        <v>43960</v>
      </c>
      <c r="L3692" s="12">
        <v>43960</v>
      </c>
      <c r="M3692" s="39">
        <v>5</v>
      </c>
    </row>
    <row r="3693" spans="1:13" ht="15.75" customHeight="1" x14ac:dyDescent="0.25">
      <c r="A3693">
        <v>3692</v>
      </c>
      <c r="B3693">
        <v>3694</v>
      </c>
      <c r="C3693">
        <v>9</v>
      </c>
      <c r="D3693">
        <v>258641427</v>
      </c>
      <c r="E3693" s="12">
        <v>43942</v>
      </c>
      <c r="F3693">
        <v>615</v>
      </c>
      <c r="G3693" t="s">
        <v>126</v>
      </c>
      <c r="H3693">
        <v>86.62</v>
      </c>
      <c r="I3693">
        <v>7.3310000000000004</v>
      </c>
      <c r="J3693">
        <v>93.951000000000008</v>
      </c>
      <c r="K3693" s="12">
        <v>43962</v>
      </c>
      <c r="L3693" s="12">
        <v>43962</v>
      </c>
      <c r="M3693" s="39">
        <v>3</v>
      </c>
    </row>
    <row r="3694" spans="1:13" ht="15.75" customHeight="1" x14ac:dyDescent="0.25">
      <c r="A3694">
        <v>3693</v>
      </c>
      <c r="B3694">
        <v>3695</v>
      </c>
      <c r="C3694">
        <v>11</v>
      </c>
      <c r="D3694">
        <v>312121273</v>
      </c>
      <c r="E3694" s="12">
        <v>43952</v>
      </c>
      <c r="F3694">
        <v>615</v>
      </c>
      <c r="G3694" t="s">
        <v>126</v>
      </c>
      <c r="H3694">
        <v>31.53</v>
      </c>
      <c r="I3694">
        <v>4.5765000000000002</v>
      </c>
      <c r="J3694">
        <v>36.106500000000004</v>
      </c>
      <c r="K3694" s="12">
        <v>43958</v>
      </c>
      <c r="L3694" s="12">
        <v>43958</v>
      </c>
      <c r="M3694" s="39">
        <v>5</v>
      </c>
    </row>
    <row r="3695" spans="1:13" ht="15.75" customHeight="1" x14ac:dyDescent="0.25">
      <c r="A3695">
        <v>3694</v>
      </c>
      <c r="B3695">
        <v>3696</v>
      </c>
      <c r="C3695">
        <v>12</v>
      </c>
      <c r="D3695">
        <v>235784797</v>
      </c>
      <c r="E3695" s="12">
        <v>43943</v>
      </c>
      <c r="F3695">
        <v>616</v>
      </c>
      <c r="G3695" t="s">
        <v>126</v>
      </c>
      <c r="H3695">
        <v>20.61</v>
      </c>
      <c r="I3695">
        <v>4.0305</v>
      </c>
      <c r="J3695">
        <v>24.640499999999999</v>
      </c>
      <c r="K3695" s="12">
        <v>43959</v>
      </c>
      <c r="L3695" s="12">
        <v>43959</v>
      </c>
      <c r="M3695" s="39">
        <v>5</v>
      </c>
    </row>
    <row r="3696" spans="1:13" ht="15.75" customHeight="1" x14ac:dyDescent="0.25">
      <c r="A3696">
        <v>3695</v>
      </c>
      <c r="B3696">
        <v>3697</v>
      </c>
      <c r="C3696">
        <v>10</v>
      </c>
      <c r="D3696">
        <v>358779532</v>
      </c>
      <c r="E3696" s="12">
        <v>43944</v>
      </c>
      <c r="F3696">
        <v>616</v>
      </c>
      <c r="G3696" t="s">
        <v>126</v>
      </c>
      <c r="H3696">
        <v>95.28</v>
      </c>
      <c r="I3696">
        <v>7.7640000000000002</v>
      </c>
      <c r="J3696">
        <v>103.044</v>
      </c>
      <c r="K3696" s="12">
        <v>43963</v>
      </c>
      <c r="L3696" s="12">
        <v>43963</v>
      </c>
      <c r="M3696" s="39">
        <v>1</v>
      </c>
    </row>
    <row r="3697" spans="1:13" ht="15.75" customHeight="1" x14ac:dyDescent="0.25">
      <c r="A3697">
        <v>3696</v>
      </c>
      <c r="B3697">
        <v>3698</v>
      </c>
      <c r="C3697">
        <v>18</v>
      </c>
      <c r="D3697">
        <v>287131372</v>
      </c>
      <c r="E3697" s="12">
        <v>43948</v>
      </c>
      <c r="F3697">
        <v>616</v>
      </c>
      <c r="G3697" t="s">
        <v>126</v>
      </c>
      <c r="H3697">
        <v>31.7</v>
      </c>
      <c r="I3697">
        <v>4.585</v>
      </c>
      <c r="J3697">
        <v>36.284999999999997</v>
      </c>
      <c r="K3697" s="12">
        <v>43958</v>
      </c>
      <c r="L3697" s="12">
        <v>43958</v>
      </c>
      <c r="M3697" s="39">
        <v>5</v>
      </c>
    </row>
    <row r="3698" spans="1:13" ht="15.75" customHeight="1" x14ac:dyDescent="0.25">
      <c r="A3698">
        <v>3697</v>
      </c>
      <c r="B3698">
        <v>3699</v>
      </c>
      <c r="C3698">
        <v>8</v>
      </c>
      <c r="D3698">
        <v>298927411</v>
      </c>
      <c r="E3698" s="12">
        <v>43951</v>
      </c>
      <c r="F3698">
        <v>616</v>
      </c>
      <c r="G3698" t="s">
        <v>126</v>
      </c>
      <c r="H3698">
        <v>56.17</v>
      </c>
      <c r="I3698">
        <v>5.8085000000000004</v>
      </c>
      <c r="J3698">
        <v>61.978500000000004</v>
      </c>
      <c r="K3698" s="12">
        <v>43962</v>
      </c>
      <c r="L3698" s="12">
        <v>43962</v>
      </c>
      <c r="M3698" s="39">
        <v>4</v>
      </c>
    </row>
    <row r="3699" spans="1:13" ht="15.75" customHeight="1" x14ac:dyDescent="0.25">
      <c r="A3699">
        <v>3698</v>
      </c>
      <c r="B3699">
        <v>3700</v>
      </c>
      <c r="C3699">
        <v>15</v>
      </c>
      <c r="D3699">
        <v>363131702</v>
      </c>
      <c r="E3699" s="12">
        <v>43952</v>
      </c>
      <c r="F3699">
        <v>616</v>
      </c>
      <c r="G3699" t="s">
        <v>126</v>
      </c>
      <c r="H3699">
        <v>39.409999999999997</v>
      </c>
      <c r="I3699">
        <v>4.9704999999999995</v>
      </c>
      <c r="J3699">
        <v>44.380499999999998</v>
      </c>
      <c r="K3699" s="12">
        <v>43963</v>
      </c>
      <c r="L3699" s="12">
        <v>43963</v>
      </c>
      <c r="M3699" s="39">
        <v>5</v>
      </c>
    </row>
    <row r="3700" spans="1:13" ht="15.75" customHeight="1" x14ac:dyDescent="0.25">
      <c r="A3700">
        <v>3699</v>
      </c>
      <c r="B3700">
        <v>3701</v>
      </c>
      <c r="C3700">
        <v>7</v>
      </c>
      <c r="D3700">
        <v>301720669</v>
      </c>
      <c r="E3700" s="12">
        <v>43955</v>
      </c>
      <c r="F3700">
        <v>616</v>
      </c>
      <c r="G3700" t="s">
        <v>126</v>
      </c>
      <c r="H3700">
        <v>45.16</v>
      </c>
      <c r="I3700">
        <v>5.258</v>
      </c>
      <c r="J3700">
        <v>50.417999999999999</v>
      </c>
      <c r="K3700" s="12">
        <v>43964</v>
      </c>
      <c r="L3700" s="12">
        <v>43964</v>
      </c>
      <c r="M3700" s="39">
        <v>4</v>
      </c>
    </row>
    <row r="3701" spans="1:13" ht="15.75" customHeight="1" x14ac:dyDescent="0.25">
      <c r="A3701">
        <v>3700</v>
      </c>
      <c r="B3701">
        <v>3702</v>
      </c>
      <c r="C3701">
        <v>14</v>
      </c>
      <c r="D3701">
        <v>263578367</v>
      </c>
      <c r="E3701" s="12">
        <v>43944</v>
      </c>
      <c r="F3701">
        <v>617</v>
      </c>
      <c r="G3701" t="s">
        <v>127</v>
      </c>
      <c r="H3701">
        <v>239.4</v>
      </c>
      <c r="I3701">
        <v>26.94</v>
      </c>
      <c r="J3701">
        <v>266.34000000000003</v>
      </c>
      <c r="K3701" s="12">
        <v>43961</v>
      </c>
      <c r="L3701" s="12">
        <v>43961</v>
      </c>
      <c r="M3701" s="39">
        <v>3</v>
      </c>
    </row>
    <row r="3702" spans="1:13" ht="15.75" customHeight="1" x14ac:dyDescent="0.25">
      <c r="A3702">
        <v>3701</v>
      </c>
      <c r="B3702">
        <v>3703</v>
      </c>
      <c r="C3702">
        <v>11</v>
      </c>
      <c r="D3702">
        <v>305932958</v>
      </c>
      <c r="E3702" s="12">
        <v>43949</v>
      </c>
      <c r="F3702">
        <v>617</v>
      </c>
      <c r="G3702" t="s">
        <v>126</v>
      </c>
      <c r="H3702">
        <v>325.29000000000002</v>
      </c>
      <c r="I3702">
        <v>35.529000000000003</v>
      </c>
      <c r="J3702">
        <v>360.81900000000002</v>
      </c>
      <c r="K3702" s="12">
        <v>43963</v>
      </c>
      <c r="L3702" s="12">
        <v>43963</v>
      </c>
      <c r="M3702" s="39">
        <v>5</v>
      </c>
    </row>
    <row r="3703" spans="1:13" ht="15.75" customHeight="1" x14ac:dyDescent="0.25">
      <c r="A3703">
        <v>3702</v>
      </c>
      <c r="B3703">
        <v>3704</v>
      </c>
      <c r="C3703">
        <v>6</v>
      </c>
      <c r="D3703">
        <v>319354864</v>
      </c>
      <c r="E3703" s="12">
        <v>43949</v>
      </c>
      <c r="F3703">
        <v>617</v>
      </c>
      <c r="G3703" t="s">
        <v>126</v>
      </c>
      <c r="H3703">
        <v>499.37</v>
      </c>
      <c r="I3703">
        <v>52.937000000000005</v>
      </c>
      <c r="J3703">
        <v>552.30700000000002</v>
      </c>
      <c r="K3703" s="12">
        <v>43962</v>
      </c>
      <c r="L3703" s="12">
        <v>43962</v>
      </c>
      <c r="M3703" s="39">
        <v>5</v>
      </c>
    </row>
    <row r="3704" spans="1:13" ht="15.75" customHeight="1" x14ac:dyDescent="0.25">
      <c r="A3704">
        <v>3703</v>
      </c>
      <c r="B3704">
        <v>3705</v>
      </c>
      <c r="C3704">
        <v>6</v>
      </c>
      <c r="D3704">
        <v>324547819</v>
      </c>
      <c r="E3704" s="12">
        <v>43954</v>
      </c>
      <c r="F3704">
        <v>617</v>
      </c>
      <c r="G3704" t="s">
        <v>126</v>
      </c>
      <c r="H3704">
        <v>391.67</v>
      </c>
      <c r="I3704">
        <v>42.167000000000002</v>
      </c>
      <c r="J3704">
        <v>433.83699999999999</v>
      </c>
      <c r="K3704" s="12">
        <v>43963</v>
      </c>
      <c r="L3704" s="12">
        <v>43963</v>
      </c>
      <c r="M3704" s="39">
        <v>1</v>
      </c>
    </row>
    <row r="3705" spans="1:13" ht="15.75" customHeight="1" x14ac:dyDescent="0.25">
      <c r="A3705">
        <v>3704</v>
      </c>
      <c r="B3705">
        <v>3706</v>
      </c>
      <c r="C3705">
        <v>14</v>
      </c>
      <c r="D3705">
        <v>388483234</v>
      </c>
      <c r="E3705" s="12">
        <v>43954</v>
      </c>
      <c r="F3705">
        <v>617</v>
      </c>
      <c r="G3705" t="s">
        <v>126</v>
      </c>
      <c r="H3705">
        <v>488.03</v>
      </c>
      <c r="I3705">
        <v>51.802999999999997</v>
      </c>
      <c r="J3705">
        <v>539.83299999999997</v>
      </c>
      <c r="K3705" s="12">
        <v>43961</v>
      </c>
      <c r="L3705" s="12">
        <v>43961</v>
      </c>
      <c r="M3705" s="39">
        <v>3</v>
      </c>
    </row>
    <row r="3706" spans="1:13" ht="15.75" customHeight="1" x14ac:dyDescent="0.25">
      <c r="A3706">
        <v>3705</v>
      </c>
      <c r="B3706">
        <v>3707</v>
      </c>
      <c r="C3706">
        <v>12</v>
      </c>
      <c r="D3706">
        <v>227514451</v>
      </c>
      <c r="E3706" s="12">
        <v>43957</v>
      </c>
      <c r="F3706">
        <v>617</v>
      </c>
      <c r="G3706" t="s">
        <v>126</v>
      </c>
      <c r="H3706">
        <v>38.549999999999997</v>
      </c>
      <c r="I3706">
        <v>6.8550000000000004</v>
      </c>
      <c r="J3706">
        <v>45.405000000000001</v>
      </c>
      <c r="K3706" s="12">
        <v>43959</v>
      </c>
      <c r="L3706" s="12">
        <v>43959</v>
      </c>
      <c r="M3706" s="39">
        <v>3</v>
      </c>
    </row>
    <row r="3707" spans="1:13" ht="15.75" customHeight="1" x14ac:dyDescent="0.25">
      <c r="A3707">
        <v>3706</v>
      </c>
      <c r="B3707">
        <v>3708</v>
      </c>
      <c r="C3707">
        <v>1</v>
      </c>
      <c r="D3707">
        <v>285198125</v>
      </c>
      <c r="E3707" s="12">
        <v>43947</v>
      </c>
      <c r="F3707">
        <v>618</v>
      </c>
      <c r="G3707" t="s">
        <v>126</v>
      </c>
      <c r="H3707">
        <v>401.89</v>
      </c>
      <c r="I3707">
        <v>43.189</v>
      </c>
      <c r="J3707">
        <v>445.07900000000001</v>
      </c>
      <c r="K3707" s="12">
        <v>43960</v>
      </c>
      <c r="L3707" s="12">
        <v>43960</v>
      </c>
      <c r="M3707" s="39">
        <v>5</v>
      </c>
    </row>
    <row r="3708" spans="1:13" ht="15.75" customHeight="1" x14ac:dyDescent="0.25">
      <c r="A3708">
        <v>3707</v>
      </c>
      <c r="B3708">
        <v>3709</v>
      </c>
      <c r="C3708">
        <v>4</v>
      </c>
      <c r="D3708">
        <v>326900776</v>
      </c>
      <c r="E3708" s="12">
        <v>43947</v>
      </c>
      <c r="F3708">
        <v>618</v>
      </c>
      <c r="G3708" t="s">
        <v>126</v>
      </c>
      <c r="H3708">
        <v>250.8</v>
      </c>
      <c r="I3708">
        <v>28.080000000000002</v>
      </c>
      <c r="J3708">
        <v>278.88</v>
      </c>
      <c r="K3708" s="12">
        <v>43962</v>
      </c>
      <c r="L3708" s="12">
        <v>43962</v>
      </c>
      <c r="M3708" s="39">
        <v>5</v>
      </c>
    </row>
    <row r="3709" spans="1:13" ht="15.75" customHeight="1" x14ac:dyDescent="0.25">
      <c r="A3709">
        <v>3708</v>
      </c>
      <c r="B3709">
        <v>3710</v>
      </c>
      <c r="C3709">
        <v>9</v>
      </c>
      <c r="D3709">
        <v>215978457</v>
      </c>
      <c r="E3709" s="12">
        <v>43949</v>
      </c>
      <c r="F3709">
        <v>618</v>
      </c>
      <c r="G3709" t="s">
        <v>127</v>
      </c>
      <c r="H3709">
        <v>12.82</v>
      </c>
      <c r="I3709">
        <v>4.282</v>
      </c>
      <c r="J3709">
        <v>17.102</v>
      </c>
      <c r="K3709" s="12">
        <v>43965</v>
      </c>
      <c r="L3709" s="12">
        <v>43965</v>
      </c>
      <c r="M3709" s="39">
        <v>2</v>
      </c>
    </row>
    <row r="3710" spans="1:13" ht="15.75" customHeight="1" x14ac:dyDescent="0.25">
      <c r="A3710">
        <v>3709</v>
      </c>
      <c r="B3710">
        <v>3711</v>
      </c>
      <c r="C3710">
        <v>16</v>
      </c>
      <c r="D3710">
        <v>266362909</v>
      </c>
      <c r="E3710" s="12">
        <v>43956</v>
      </c>
      <c r="F3710">
        <v>618</v>
      </c>
      <c r="G3710" t="s">
        <v>126</v>
      </c>
      <c r="H3710">
        <v>180.29</v>
      </c>
      <c r="I3710">
        <v>21.029</v>
      </c>
      <c r="J3710">
        <v>201.31899999999999</v>
      </c>
      <c r="K3710" s="12">
        <v>43963</v>
      </c>
      <c r="L3710" s="12">
        <v>43963</v>
      </c>
      <c r="M3710" s="39">
        <v>3</v>
      </c>
    </row>
    <row r="3711" spans="1:13" ht="15.75" customHeight="1" x14ac:dyDescent="0.25">
      <c r="A3711">
        <v>3710</v>
      </c>
      <c r="B3711">
        <v>3712</v>
      </c>
      <c r="C3711">
        <v>13</v>
      </c>
      <c r="D3711">
        <v>313237676</v>
      </c>
      <c r="E3711" s="12">
        <v>43958</v>
      </c>
      <c r="F3711">
        <v>618</v>
      </c>
      <c r="G3711" t="s">
        <v>126</v>
      </c>
      <c r="H3711">
        <v>74.84</v>
      </c>
      <c r="I3711">
        <v>10.484000000000002</v>
      </c>
      <c r="J3711">
        <v>85.324000000000012</v>
      </c>
      <c r="K3711" s="12">
        <v>43960</v>
      </c>
      <c r="L3711" s="12">
        <v>43960</v>
      </c>
      <c r="M3711" s="39">
        <v>5</v>
      </c>
    </row>
    <row r="3712" spans="1:13" ht="15.75" customHeight="1" x14ac:dyDescent="0.25">
      <c r="A3712">
        <v>3711</v>
      </c>
      <c r="B3712">
        <v>3713</v>
      </c>
      <c r="C3712">
        <v>20</v>
      </c>
      <c r="D3712">
        <v>206277257</v>
      </c>
      <c r="E3712" s="12">
        <v>43951</v>
      </c>
      <c r="F3712">
        <v>619</v>
      </c>
      <c r="G3712" t="s">
        <v>126</v>
      </c>
      <c r="H3712">
        <v>485.36</v>
      </c>
      <c r="I3712">
        <v>51.536000000000001</v>
      </c>
      <c r="J3712">
        <v>536.89599999999996</v>
      </c>
      <c r="K3712" s="12">
        <v>43962</v>
      </c>
      <c r="L3712" s="12">
        <v>43962</v>
      </c>
      <c r="M3712" s="39">
        <v>5</v>
      </c>
    </row>
    <row r="3713" spans="1:13" ht="15.75" customHeight="1" x14ac:dyDescent="0.25">
      <c r="A3713">
        <v>3712</v>
      </c>
      <c r="B3713">
        <v>3714</v>
      </c>
      <c r="C3713">
        <v>18</v>
      </c>
      <c r="D3713">
        <v>375077134</v>
      </c>
      <c r="E3713" s="12">
        <v>43953</v>
      </c>
      <c r="F3713">
        <v>619</v>
      </c>
      <c r="G3713" t="s">
        <v>127</v>
      </c>
      <c r="H3713">
        <v>308.08999999999997</v>
      </c>
      <c r="I3713">
        <v>33.808999999999997</v>
      </c>
      <c r="J3713">
        <v>341.899</v>
      </c>
      <c r="K3713" s="12">
        <v>43964</v>
      </c>
      <c r="L3713" s="12">
        <v>43964</v>
      </c>
      <c r="M3713" s="39">
        <v>4</v>
      </c>
    </row>
    <row r="3714" spans="1:13" ht="15.75" customHeight="1" x14ac:dyDescent="0.25">
      <c r="A3714">
        <v>3713</v>
      </c>
      <c r="B3714">
        <v>3715</v>
      </c>
      <c r="C3714">
        <v>17</v>
      </c>
      <c r="D3714">
        <v>353207466</v>
      </c>
      <c r="E3714" s="12">
        <v>43957</v>
      </c>
      <c r="F3714">
        <v>619</v>
      </c>
      <c r="G3714" t="s">
        <v>126</v>
      </c>
      <c r="H3714">
        <v>120.12</v>
      </c>
      <c r="I3714">
        <v>15.012</v>
      </c>
      <c r="J3714">
        <v>135.13200000000001</v>
      </c>
      <c r="K3714" s="12">
        <v>43960</v>
      </c>
      <c r="L3714" s="12">
        <v>43960</v>
      </c>
      <c r="M3714" s="39">
        <v>4</v>
      </c>
    </row>
    <row r="3715" spans="1:13" ht="15.75" customHeight="1" x14ac:dyDescent="0.25">
      <c r="A3715">
        <v>3714</v>
      </c>
      <c r="B3715">
        <v>3716</v>
      </c>
      <c r="C3715">
        <v>2</v>
      </c>
      <c r="D3715">
        <v>213788861</v>
      </c>
      <c r="E3715" s="12">
        <v>43945</v>
      </c>
      <c r="F3715">
        <v>620</v>
      </c>
      <c r="G3715" t="s">
        <v>126</v>
      </c>
      <c r="H3715">
        <v>420.45</v>
      </c>
      <c r="I3715">
        <v>23.022500000000001</v>
      </c>
      <c r="J3715">
        <v>443.47249999999997</v>
      </c>
      <c r="K3715" s="12">
        <v>43964</v>
      </c>
      <c r="L3715" s="12">
        <v>43964</v>
      </c>
      <c r="M3715" s="39">
        <v>3</v>
      </c>
    </row>
    <row r="3716" spans="1:13" ht="15.75" customHeight="1" x14ac:dyDescent="0.25">
      <c r="A3716">
        <v>3715</v>
      </c>
      <c r="B3716">
        <v>3717</v>
      </c>
      <c r="C3716">
        <v>19</v>
      </c>
      <c r="D3716">
        <v>372519073</v>
      </c>
      <c r="E3716" s="12">
        <v>43954</v>
      </c>
      <c r="F3716">
        <v>620</v>
      </c>
      <c r="G3716" t="s">
        <v>127</v>
      </c>
      <c r="H3716">
        <v>263.66000000000003</v>
      </c>
      <c r="I3716">
        <v>15.183000000000002</v>
      </c>
      <c r="J3716">
        <v>278.84300000000002</v>
      </c>
      <c r="K3716" s="12">
        <v>43966</v>
      </c>
      <c r="L3716" s="12">
        <v>43966</v>
      </c>
      <c r="M3716" s="39">
        <v>5</v>
      </c>
    </row>
    <row r="3717" spans="1:13" ht="15.75" customHeight="1" x14ac:dyDescent="0.25">
      <c r="A3717">
        <v>3716</v>
      </c>
      <c r="B3717">
        <v>3718</v>
      </c>
      <c r="C3717">
        <v>9</v>
      </c>
      <c r="D3717">
        <v>339276099</v>
      </c>
      <c r="E3717" s="12">
        <v>43955</v>
      </c>
      <c r="F3717">
        <v>620</v>
      </c>
      <c r="G3717" t="s">
        <v>126</v>
      </c>
      <c r="H3717">
        <v>203.55</v>
      </c>
      <c r="I3717">
        <v>12.177500000000002</v>
      </c>
      <c r="J3717">
        <v>215.72750000000002</v>
      </c>
      <c r="K3717" s="12">
        <v>43960</v>
      </c>
      <c r="L3717" s="12">
        <v>43960</v>
      </c>
      <c r="M3717" s="39">
        <v>4</v>
      </c>
    </row>
    <row r="3718" spans="1:13" ht="15.75" customHeight="1" x14ac:dyDescent="0.25">
      <c r="A3718">
        <v>3717</v>
      </c>
      <c r="B3718">
        <v>3719</v>
      </c>
      <c r="C3718">
        <v>12</v>
      </c>
      <c r="D3718">
        <v>324577777</v>
      </c>
      <c r="E3718" s="12">
        <v>43956</v>
      </c>
      <c r="F3718">
        <v>620</v>
      </c>
      <c r="G3718" t="s">
        <v>127</v>
      </c>
      <c r="H3718">
        <v>284.04000000000002</v>
      </c>
      <c r="I3718">
        <v>16.202000000000002</v>
      </c>
      <c r="J3718">
        <v>300.24200000000002</v>
      </c>
      <c r="K3718" s="12">
        <v>43960</v>
      </c>
      <c r="L3718" s="12">
        <v>43960</v>
      </c>
      <c r="M3718" s="39">
        <v>5</v>
      </c>
    </row>
    <row r="3719" spans="1:13" ht="15.75" customHeight="1" x14ac:dyDescent="0.25">
      <c r="A3719">
        <v>3718</v>
      </c>
      <c r="B3719">
        <v>3720</v>
      </c>
      <c r="C3719">
        <v>19</v>
      </c>
      <c r="D3719">
        <v>234172422</v>
      </c>
      <c r="E3719" s="12">
        <v>43957</v>
      </c>
      <c r="F3719">
        <v>620</v>
      </c>
      <c r="G3719" t="s">
        <v>126</v>
      </c>
      <c r="H3719">
        <v>82.75</v>
      </c>
      <c r="I3719">
        <v>6.1375000000000002</v>
      </c>
      <c r="J3719">
        <v>88.887500000000003</v>
      </c>
      <c r="K3719" s="12">
        <v>43963</v>
      </c>
      <c r="L3719" s="12">
        <v>43963</v>
      </c>
      <c r="M3719" s="39">
        <v>4</v>
      </c>
    </row>
    <row r="3720" spans="1:13" ht="15.75" customHeight="1" x14ac:dyDescent="0.25">
      <c r="A3720">
        <v>3719</v>
      </c>
      <c r="B3720">
        <v>3721</v>
      </c>
      <c r="C3720">
        <v>1</v>
      </c>
      <c r="D3720">
        <v>316702726</v>
      </c>
      <c r="E3720" s="12">
        <v>43952</v>
      </c>
      <c r="F3720">
        <v>621</v>
      </c>
      <c r="G3720" t="s">
        <v>126</v>
      </c>
      <c r="H3720">
        <v>350.02</v>
      </c>
      <c r="I3720">
        <v>38.002000000000002</v>
      </c>
      <c r="J3720">
        <v>388.02199999999999</v>
      </c>
      <c r="K3720" s="12">
        <v>43966</v>
      </c>
      <c r="L3720" s="12">
        <v>43966</v>
      </c>
      <c r="M3720" s="39">
        <v>1</v>
      </c>
    </row>
    <row r="3721" spans="1:13" ht="15.75" customHeight="1" x14ac:dyDescent="0.25">
      <c r="A3721">
        <v>3720</v>
      </c>
      <c r="B3721">
        <v>3722</v>
      </c>
      <c r="C3721">
        <v>19</v>
      </c>
      <c r="D3721">
        <v>285459310</v>
      </c>
      <c r="E3721" s="12">
        <v>43953</v>
      </c>
      <c r="F3721">
        <v>621</v>
      </c>
      <c r="G3721" t="s">
        <v>126</v>
      </c>
      <c r="H3721">
        <v>412.72</v>
      </c>
      <c r="I3721">
        <v>44.272000000000006</v>
      </c>
      <c r="J3721">
        <v>456.99200000000002</v>
      </c>
      <c r="K3721" s="12">
        <v>43966</v>
      </c>
      <c r="L3721" s="12">
        <v>43966</v>
      </c>
      <c r="M3721" s="39">
        <v>4</v>
      </c>
    </row>
    <row r="3722" spans="1:13" ht="15.75" customHeight="1" x14ac:dyDescent="0.25">
      <c r="A3722">
        <v>3721</v>
      </c>
      <c r="B3722">
        <v>3723</v>
      </c>
      <c r="C3722">
        <v>16</v>
      </c>
      <c r="D3722">
        <v>212980374</v>
      </c>
      <c r="E3722" s="12">
        <v>43956</v>
      </c>
      <c r="F3722">
        <v>621</v>
      </c>
      <c r="G3722" t="s">
        <v>126</v>
      </c>
      <c r="H3722">
        <v>142.25</v>
      </c>
      <c r="I3722">
        <v>17.225000000000001</v>
      </c>
      <c r="J3722">
        <v>159.47499999999999</v>
      </c>
      <c r="K3722" s="12">
        <v>43961</v>
      </c>
      <c r="L3722" s="12">
        <v>43961</v>
      </c>
      <c r="M3722" s="39">
        <v>5</v>
      </c>
    </row>
    <row r="3723" spans="1:13" ht="15.75" customHeight="1" x14ac:dyDescent="0.25">
      <c r="A3723">
        <v>3722</v>
      </c>
      <c r="B3723">
        <v>3724</v>
      </c>
      <c r="C3723">
        <v>19</v>
      </c>
      <c r="D3723">
        <v>388483234</v>
      </c>
      <c r="E3723" s="12">
        <v>43945</v>
      </c>
      <c r="F3723">
        <v>622</v>
      </c>
      <c r="G3723" t="s">
        <v>126</v>
      </c>
      <c r="H3723">
        <v>339.8</v>
      </c>
      <c r="I3723">
        <v>29.184000000000001</v>
      </c>
      <c r="J3723">
        <v>368.98400000000004</v>
      </c>
      <c r="K3723" s="12">
        <v>43961</v>
      </c>
      <c r="L3723" s="12">
        <v>43961</v>
      </c>
      <c r="M3723" s="39">
        <v>3</v>
      </c>
    </row>
    <row r="3724" spans="1:13" ht="15.75" customHeight="1" x14ac:dyDescent="0.25">
      <c r="A3724">
        <v>3723</v>
      </c>
      <c r="B3724">
        <v>3725</v>
      </c>
      <c r="C3724">
        <v>10</v>
      </c>
      <c r="D3724">
        <v>316426942</v>
      </c>
      <c r="E3724" s="12">
        <v>43945</v>
      </c>
      <c r="F3724">
        <v>622</v>
      </c>
      <c r="G3724" t="s">
        <v>127</v>
      </c>
      <c r="H3724">
        <v>248.73</v>
      </c>
      <c r="I3724">
        <v>21.898399999999999</v>
      </c>
      <c r="J3724">
        <v>270.6284</v>
      </c>
      <c r="K3724" s="12">
        <v>43966</v>
      </c>
      <c r="L3724" s="12">
        <v>43966</v>
      </c>
      <c r="M3724" s="39">
        <v>3</v>
      </c>
    </row>
    <row r="3725" spans="1:13" ht="15.75" customHeight="1" x14ac:dyDescent="0.25">
      <c r="A3725">
        <v>3724</v>
      </c>
      <c r="B3725">
        <v>3726</v>
      </c>
      <c r="C3725">
        <v>4</v>
      </c>
      <c r="D3725">
        <v>282633225</v>
      </c>
      <c r="E3725" s="12">
        <v>43945</v>
      </c>
      <c r="F3725">
        <v>622</v>
      </c>
      <c r="G3725" t="s">
        <v>127</v>
      </c>
      <c r="H3725">
        <v>346.98</v>
      </c>
      <c r="I3725">
        <v>29.758400000000002</v>
      </c>
      <c r="J3725">
        <v>376.73840000000001</v>
      </c>
      <c r="K3725" s="12">
        <v>43961</v>
      </c>
      <c r="L3725" s="12">
        <v>43962</v>
      </c>
      <c r="M3725" s="39">
        <v>1</v>
      </c>
    </row>
    <row r="3726" spans="1:13" ht="15.75" customHeight="1" x14ac:dyDescent="0.25">
      <c r="A3726">
        <v>3725</v>
      </c>
      <c r="B3726">
        <v>3727</v>
      </c>
      <c r="C3726">
        <v>9</v>
      </c>
      <c r="D3726">
        <v>224190122</v>
      </c>
      <c r="E3726" s="12">
        <v>43947</v>
      </c>
      <c r="F3726">
        <v>622</v>
      </c>
      <c r="G3726" t="s">
        <v>126</v>
      </c>
      <c r="H3726">
        <v>229.29</v>
      </c>
      <c r="I3726">
        <v>20.3432</v>
      </c>
      <c r="J3726">
        <v>249.63319999999999</v>
      </c>
      <c r="K3726" s="12">
        <v>43967</v>
      </c>
      <c r="L3726" s="12">
        <v>43967</v>
      </c>
      <c r="M3726" s="39">
        <v>2</v>
      </c>
    </row>
    <row r="3727" spans="1:13" ht="15.75" customHeight="1" x14ac:dyDescent="0.25">
      <c r="A3727">
        <v>3726</v>
      </c>
      <c r="B3727">
        <v>3728</v>
      </c>
      <c r="C3727">
        <v>19</v>
      </c>
      <c r="D3727">
        <v>313215674</v>
      </c>
      <c r="E3727" s="12">
        <v>43948</v>
      </c>
      <c r="F3727">
        <v>622</v>
      </c>
      <c r="G3727" t="s">
        <v>127</v>
      </c>
      <c r="H3727">
        <v>178.59</v>
      </c>
      <c r="I3727">
        <v>16.287199999999999</v>
      </c>
      <c r="J3727">
        <v>194.87720000000002</v>
      </c>
      <c r="K3727" s="12">
        <v>43964</v>
      </c>
      <c r="L3727" s="12">
        <v>43964</v>
      </c>
      <c r="M3727" s="39">
        <v>3</v>
      </c>
    </row>
    <row r="3728" spans="1:13" ht="15.75" customHeight="1" x14ac:dyDescent="0.25">
      <c r="A3728">
        <v>3727</v>
      </c>
      <c r="B3728">
        <v>3729</v>
      </c>
      <c r="C3728">
        <v>12</v>
      </c>
      <c r="D3728">
        <v>298615439</v>
      </c>
      <c r="E3728" s="12">
        <v>43948</v>
      </c>
      <c r="F3728">
        <v>622</v>
      </c>
      <c r="G3728" t="s">
        <v>126</v>
      </c>
      <c r="H3728">
        <v>481.44</v>
      </c>
      <c r="I3728">
        <v>40.5152</v>
      </c>
      <c r="J3728">
        <v>521.95519999999999</v>
      </c>
      <c r="K3728" s="12">
        <v>43966</v>
      </c>
      <c r="L3728" s="12">
        <v>43966</v>
      </c>
      <c r="M3728" s="39">
        <v>2</v>
      </c>
    </row>
    <row r="3729" spans="1:13" ht="15.75" customHeight="1" x14ac:dyDescent="0.25">
      <c r="A3729">
        <v>3728</v>
      </c>
      <c r="B3729">
        <v>3730</v>
      </c>
      <c r="C3729">
        <v>8</v>
      </c>
      <c r="D3729">
        <v>399802383</v>
      </c>
      <c r="E3729" s="12">
        <v>43949</v>
      </c>
      <c r="F3729">
        <v>622</v>
      </c>
      <c r="G3729" t="s">
        <v>126</v>
      </c>
      <c r="H3729">
        <v>345.73</v>
      </c>
      <c r="I3729">
        <v>29.6584</v>
      </c>
      <c r="J3729">
        <v>375.38840000000005</v>
      </c>
      <c r="K3729" s="12">
        <v>43967</v>
      </c>
      <c r="L3729" s="12">
        <v>43967</v>
      </c>
      <c r="M3729" s="39">
        <v>3</v>
      </c>
    </row>
    <row r="3730" spans="1:13" ht="15.75" customHeight="1" x14ac:dyDescent="0.25">
      <c r="A3730">
        <v>3729</v>
      </c>
      <c r="B3730">
        <v>3731</v>
      </c>
      <c r="C3730">
        <v>17</v>
      </c>
      <c r="D3730">
        <v>246674819</v>
      </c>
      <c r="E3730" s="12">
        <v>43949</v>
      </c>
      <c r="F3730">
        <v>622</v>
      </c>
      <c r="G3730" t="s">
        <v>126</v>
      </c>
      <c r="H3730">
        <v>309.49</v>
      </c>
      <c r="I3730">
        <v>26.7592</v>
      </c>
      <c r="J3730">
        <v>336.24920000000003</v>
      </c>
      <c r="K3730" s="12">
        <v>43963</v>
      </c>
      <c r="L3730" s="12">
        <v>43963</v>
      </c>
      <c r="M3730" s="39">
        <v>4</v>
      </c>
    </row>
    <row r="3731" spans="1:13" ht="15.75" customHeight="1" x14ac:dyDescent="0.25">
      <c r="A3731">
        <v>3730</v>
      </c>
      <c r="B3731">
        <v>3732</v>
      </c>
      <c r="C3731">
        <v>18</v>
      </c>
      <c r="D3731">
        <v>335059842</v>
      </c>
      <c r="E3731" s="12">
        <v>43951</v>
      </c>
      <c r="F3731">
        <v>622</v>
      </c>
      <c r="G3731" t="s">
        <v>126</v>
      </c>
      <c r="H3731">
        <v>311.95</v>
      </c>
      <c r="I3731">
        <v>26.956</v>
      </c>
      <c r="J3731">
        <v>338.90600000000001</v>
      </c>
      <c r="K3731" s="12">
        <v>43963</v>
      </c>
      <c r="L3731" s="12">
        <v>43967</v>
      </c>
      <c r="M3731" s="39">
        <v>3</v>
      </c>
    </row>
    <row r="3732" spans="1:13" ht="15.75" customHeight="1" x14ac:dyDescent="0.25">
      <c r="A3732">
        <v>3731</v>
      </c>
      <c r="B3732">
        <v>3733</v>
      </c>
      <c r="C3732">
        <v>3</v>
      </c>
      <c r="D3732">
        <v>388327989</v>
      </c>
      <c r="E3732" s="12">
        <v>43952</v>
      </c>
      <c r="F3732">
        <v>622</v>
      </c>
      <c r="G3732" t="s">
        <v>127</v>
      </c>
      <c r="H3732">
        <v>487.15</v>
      </c>
      <c r="I3732">
        <v>40.972000000000001</v>
      </c>
      <c r="J3732">
        <v>528.12199999999996</v>
      </c>
      <c r="K3732" s="12">
        <v>43965</v>
      </c>
      <c r="L3732" s="12">
        <v>43965</v>
      </c>
      <c r="M3732" s="39">
        <v>3</v>
      </c>
    </row>
    <row r="3733" spans="1:13" ht="15.75" customHeight="1" x14ac:dyDescent="0.25">
      <c r="A3733">
        <v>3732</v>
      </c>
      <c r="B3733">
        <v>3734</v>
      </c>
      <c r="C3733">
        <v>11</v>
      </c>
      <c r="D3733">
        <v>387306337</v>
      </c>
      <c r="E3733" s="12">
        <v>43956</v>
      </c>
      <c r="F3733">
        <v>622</v>
      </c>
      <c r="G3733" t="s">
        <v>126</v>
      </c>
      <c r="H3733">
        <v>296.41000000000003</v>
      </c>
      <c r="I3733">
        <v>25.712800000000001</v>
      </c>
      <c r="J3733">
        <v>322.12280000000004</v>
      </c>
      <c r="K3733" s="12">
        <v>43961</v>
      </c>
      <c r="L3733" s="12">
        <v>43961</v>
      </c>
      <c r="M3733" s="39">
        <v>4</v>
      </c>
    </row>
    <row r="3734" spans="1:13" ht="15.75" customHeight="1" x14ac:dyDescent="0.25">
      <c r="A3734">
        <v>3733</v>
      </c>
      <c r="B3734">
        <v>3735</v>
      </c>
      <c r="C3734">
        <v>7</v>
      </c>
      <c r="D3734">
        <v>246153548</v>
      </c>
      <c r="E3734" s="12">
        <v>43957</v>
      </c>
      <c r="F3734">
        <v>622</v>
      </c>
      <c r="G3734" t="s">
        <v>126</v>
      </c>
      <c r="H3734">
        <v>136.19999999999999</v>
      </c>
      <c r="I3734">
        <v>12.895999999999999</v>
      </c>
      <c r="J3734">
        <v>149.09599999999998</v>
      </c>
      <c r="K3734" s="12">
        <v>43966</v>
      </c>
      <c r="L3734" s="12">
        <v>43966</v>
      </c>
      <c r="M3734" s="39">
        <v>4</v>
      </c>
    </row>
    <row r="3735" spans="1:13" ht="15.75" customHeight="1" x14ac:dyDescent="0.25">
      <c r="A3735">
        <v>3734</v>
      </c>
      <c r="B3735">
        <v>3736</v>
      </c>
      <c r="C3735">
        <v>9</v>
      </c>
      <c r="D3735">
        <v>342713543</v>
      </c>
      <c r="E3735" s="12">
        <v>43946</v>
      </c>
      <c r="F3735">
        <v>623</v>
      </c>
      <c r="G3735" t="s">
        <v>126</v>
      </c>
      <c r="H3735">
        <v>431.84</v>
      </c>
      <c r="I3735">
        <v>46.183999999999997</v>
      </c>
      <c r="J3735">
        <v>478.024</v>
      </c>
      <c r="K3735" s="12">
        <v>43964</v>
      </c>
      <c r="L3735" s="12">
        <v>43964</v>
      </c>
      <c r="M3735" s="39">
        <v>3</v>
      </c>
    </row>
    <row r="3736" spans="1:13" ht="15.75" customHeight="1" x14ac:dyDescent="0.25">
      <c r="A3736">
        <v>3735</v>
      </c>
      <c r="B3736">
        <v>3737</v>
      </c>
      <c r="C3736">
        <v>2</v>
      </c>
      <c r="D3736">
        <v>265285020</v>
      </c>
      <c r="E3736" s="12">
        <v>43947</v>
      </c>
      <c r="F3736">
        <v>623</v>
      </c>
      <c r="G3736" t="s">
        <v>126</v>
      </c>
      <c r="H3736">
        <v>346.49</v>
      </c>
      <c r="I3736">
        <v>37.649000000000001</v>
      </c>
      <c r="J3736">
        <v>384.13900000000001</v>
      </c>
      <c r="K3736" s="12">
        <v>43962</v>
      </c>
      <c r="L3736" s="12">
        <v>43962</v>
      </c>
      <c r="M3736" s="39">
        <v>1</v>
      </c>
    </row>
    <row r="3737" spans="1:13" ht="15.75" customHeight="1" x14ac:dyDescent="0.25">
      <c r="A3737">
        <v>3736</v>
      </c>
      <c r="B3737">
        <v>3738</v>
      </c>
      <c r="C3737">
        <v>13</v>
      </c>
      <c r="D3737">
        <v>324577777</v>
      </c>
      <c r="E3737" s="12">
        <v>43947</v>
      </c>
      <c r="F3737">
        <v>623</v>
      </c>
      <c r="G3737" t="s">
        <v>126</v>
      </c>
      <c r="H3737">
        <v>321.07</v>
      </c>
      <c r="I3737">
        <v>35.106999999999999</v>
      </c>
      <c r="J3737">
        <v>356.17700000000002</v>
      </c>
      <c r="K3737" s="12">
        <v>43962</v>
      </c>
      <c r="L3737" s="12">
        <v>43962</v>
      </c>
      <c r="M3737" s="39">
        <v>2</v>
      </c>
    </row>
    <row r="3738" spans="1:13" ht="15.75" customHeight="1" x14ac:dyDescent="0.25">
      <c r="A3738">
        <v>3737</v>
      </c>
      <c r="B3738">
        <v>3739</v>
      </c>
      <c r="C3738">
        <v>10</v>
      </c>
      <c r="D3738">
        <v>337596093</v>
      </c>
      <c r="E3738" s="12">
        <v>43951</v>
      </c>
      <c r="F3738">
        <v>623</v>
      </c>
      <c r="G3738" t="s">
        <v>126</v>
      </c>
      <c r="H3738">
        <v>399.01</v>
      </c>
      <c r="I3738">
        <v>42.901000000000003</v>
      </c>
      <c r="J3738">
        <v>441.911</v>
      </c>
      <c r="K3738" s="12">
        <v>43964</v>
      </c>
      <c r="L3738" s="12">
        <v>43964</v>
      </c>
      <c r="M3738" s="39">
        <v>2</v>
      </c>
    </row>
    <row r="3739" spans="1:13" ht="15.75" customHeight="1" x14ac:dyDescent="0.25">
      <c r="A3739">
        <v>3738</v>
      </c>
      <c r="B3739">
        <v>3740</v>
      </c>
      <c r="C3739">
        <v>3</v>
      </c>
      <c r="D3739">
        <v>377548833</v>
      </c>
      <c r="E3739" s="12">
        <v>43958</v>
      </c>
      <c r="F3739">
        <v>623</v>
      </c>
      <c r="G3739" t="s">
        <v>126</v>
      </c>
      <c r="H3739">
        <v>63.74</v>
      </c>
      <c r="I3739">
        <v>9.3740000000000006</v>
      </c>
      <c r="J3739">
        <v>73.114000000000004</v>
      </c>
      <c r="K3739" s="12">
        <v>43961</v>
      </c>
      <c r="L3739" s="12">
        <v>43961</v>
      </c>
      <c r="M3739" s="39">
        <v>4</v>
      </c>
    </row>
    <row r="3740" spans="1:13" ht="15.75" customHeight="1" x14ac:dyDescent="0.25">
      <c r="A3740">
        <v>3739</v>
      </c>
      <c r="B3740">
        <v>3741</v>
      </c>
      <c r="C3740">
        <v>7</v>
      </c>
      <c r="D3740">
        <v>244677791</v>
      </c>
      <c r="E3740" s="12">
        <v>43945</v>
      </c>
      <c r="F3740">
        <v>624</v>
      </c>
      <c r="G3740" t="s">
        <v>126</v>
      </c>
      <c r="H3740">
        <v>95.82</v>
      </c>
      <c r="I3740">
        <v>7.7909999999999995</v>
      </c>
      <c r="J3740">
        <v>103.61099999999999</v>
      </c>
      <c r="K3740" s="12">
        <v>43965</v>
      </c>
      <c r="L3740" s="12">
        <v>43965</v>
      </c>
      <c r="M3740" s="39">
        <v>4</v>
      </c>
    </row>
    <row r="3741" spans="1:13" ht="15.75" customHeight="1" x14ac:dyDescent="0.25">
      <c r="A3741">
        <v>3740</v>
      </c>
      <c r="B3741">
        <v>3742</v>
      </c>
      <c r="C3741">
        <v>15</v>
      </c>
      <c r="D3741">
        <v>213788861</v>
      </c>
      <c r="E3741" s="12">
        <v>43948</v>
      </c>
      <c r="F3741">
        <v>624</v>
      </c>
      <c r="G3741" t="s">
        <v>126</v>
      </c>
      <c r="H3741">
        <v>12.51</v>
      </c>
      <c r="I3741">
        <v>3.6255000000000002</v>
      </c>
      <c r="J3741">
        <v>16.1355</v>
      </c>
      <c r="K3741" s="12">
        <v>43963</v>
      </c>
      <c r="L3741" s="12">
        <v>43963</v>
      </c>
      <c r="M3741" s="39">
        <v>2</v>
      </c>
    </row>
    <row r="3742" spans="1:13" ht="15.75" customHeight="1" x14ac:dyDescent="0.25">
      <c r="A3742">
        <v>3741</v>
      </c>
      <c r="B3742">
        <v>3743</v>
      </c>
      <c r="C3742">
        <v>5</v>
      </c>
      <c r="D3742">
        <v>257249767</v>
      </c>
      <c r="E3742" s="12">
        <v>43949</v>
      </c>
      <c r="F3742">
        <v>624</v>
      </c>
      <c r="G3742" t="s">
        <v>126</v>
      </c>
      <c r="H3742">
        <v>94.31</v>
      </c>
      <c r="I3742">
        <v>7.7155000000000005</v>
      </c>
      <c r="J3742">
        <v>102.02550000000001</v>
      </c>
      <c r="K3742" s="12">
        <v>43966</v>
      </c>
      <c r="L3742" s="12">
        <v>43966</v>
      </c>
      <c r="M3742" s="39">
        <v>2</v>
      </c>
    </row>
    <row r="3743" spans="1:13" ht="15.75" customHeight="1" x14ac:dyDescent="0.25">
      <c r="A3743">
        <v>3742</v>
      </c>
      <c r="B3743">
        <v>3744</v>
      </c>
      <c r="C3743">
        <v>10</v>
      </c>
      <c r="D3743">
        <v>237774387</v>
      </c>
      <c r="E3743" s="12">
        <v>43949</v>
      </c>
      <c r="F3743">
        <v>624</v>
      </c>
      <c r="G3743" t="s">
        <v>126</v>
      </c>
      <c r="H3743">
        <v>35.08</v>
      </c>
      <c r="I3743">
        <v>4.7539999999999996</v>
      </c>
      <c r="J3743">
        <v>39.833999999999996</v>
      </c>
      <c r="K3743" s="12">
        <v>43962</v>
      </c>
      <c r="L3743" s="12">
        <v>43962</v>
      </c>
      <c r="M3743" s="39">
        <v>1</v>
      </c>
    </row>
    <row r="3744" spans="1:13" ht="15.75" customHeight="1" x14ac:dyDescent="0.25">
      <c r="A3744">
        <v>3743</v>
      </c>
      <c r="B3744">
        <v>3745</v>
      </c>
      <c r="C3744">
        <v>6</v>
      </c>
      <c r="D3744">
        <v>383631104</v>
      </c>
      <c r="E3744" s="12">
        <v>43951</v>
      </c>
      <c r="F3744">
        <v>624</v>
      </c>
      <c r="G3744" t="s">
        <v>126</v>
      </c>
      <c r="H3744">
        <v>10.82</v>
      </c>
      <c r="I3744">
        <v>3.5409999999999999</v>
      </c>
      <c r="J3744">
        <v>14.361000000000001</v>
      </c>
      <c r="K3744" s="12">
        <v>43962</v>
      </c>
      <c r="L3744" s="12">
        <v>43962</v>
      </c>
      <c r="M3744" s="39">
        <v>4</v>
      </c>
    </row>
    <row r="3745" spans="1:13" ht="15.75" customHeight="1" x14ac:dyDescent="0.25">
      <c r="A3745">
        <v>3744</v>
      </c>
      <c r="B3745">
        <v>3746</v>
      </c>
      <c r="C3745">
        <v>3</v>
      </c>
      <c r="D3745">
        <v>207440252</v>
      </c>
      <c r="E3745" s="12">
        <v>43952</v>
      </c>
      <c r="F3745">
        <v>624</v>
      </c>
      <c r="G3745" t="s">
        <v>126</v>
      </c>
      <c r="H3745">
        <v>47.85</v>
      </c>
      <c r="I3745">
        <v>5.3925000000000001</v>
      </c>
      <c r="J3745">
        <v>53.2425</v>
      </c>
      <c r="K3745" s="12">
        <v>43967</v>
      </c>
      <c r="L3745" s="12">
        <v>43967</v>
      </c>
      <c r="M3745" s="39">
        <v>4</v>
      </c>
    </row>
    <row r="3746" spans="1:13" ht="15.75" customHeight="1" x14ac:dyDescent="0.25">
      <c r="A3746">
        <v>3745</v>
      </c>
      <c r="B3746">
        <v>3747</v>
      </c>
      <c r="C3746">
        <v>2</v>
      </c>
      <c r="D3746">
        <v>263325257</v>
      </c>
      <c r="E3746" s="12">
        <v>43954</v>
      </c>
      <c r="F3746">
        <v>624</v>
      </c>
      <c r="G3746" t="s">
        <v>127</v>
      </c>
      <c r="H3746">
        <v>44.88</v>
      </c>
      <c r="I3746">
        <v>5.2439999999999998</v>
      </c>
      <c r="J3746">
        <v>50.124000000000002</v>
      </c>
      <c r="K3746" s="12">
        <v>43962</v>
      </c>
      <c r="L3746" s="12">
        <v>43962</v>
      </c>
      <c r="M3746" s="39">
        <v>4</v>
      </c>
    </row>
    <row r="3747" spans="1:13" ht="15.75" customHeight="1" x14ac:dyDescent="0.25">
      <c r="A3747">
        <v>3746</v>
      </c>
      <c r="B3747">
        <v>3748</v>
      </c>
      <c r="C3747">
        <v>18</v>
      </c>
      <c r="D3747">
        <v>367210669</v>
      </c>
      <c r="E3747" s="12">
        <v>43945</v>
      </c>
      <c r="F3747">
        <v>625</v>
      </c>
      <c r="G3747" t="s">
        <v>127</v>
      </c>
      <c r="H3747">
        <v>383.19</v>
      </c>
      <c r="I3747">
        <v>21.159500000000001</v>
      </c>
      <c r="J3747">
        <v>404.34949999999998</v>
      </c>
      <c r="K3747" s="12">
        <v>43966</v>
      </c>
      <c r="L3747" s="12">
        <v>43966</v>
      </c>
      <c r="M3747" s="39">
        <v>5</v>
      </c>
    </row>
    <row r="3748" spans="1:13" ht="15.75" customHeight="1" x14ac:dyDescent="0.25">
      <c r="A3748">
        <v>3747</v>
      </c>
      <c r="B3748">
        <v>3749</v>
      </c>
      <c r="C3748">
        <v>7</v>
      </c>
      <c r="D3748">
        <v>205181666</v>
      </c>
      <c r="E3748" s="12">
        <v>43955</v>
      </c>
      <c r="F3748">
        <v>625</v>
      </c>
      <c r="G3748" t="s">
        <v>126</v>
      </c>
      <c r="H3748">
        <v>98.94</v>
      </c>
      <c r="I3748">
        <v>6.9470000000000001</v>
      </c>
      <c r="J3748">
        <v>105.887</v>
      </c>
      <c r="K3748" s="12">
        <v>43962</v>
      </c>
      <c r="L3748" s="12">
        <v>43962</v>
      </c>
      <c r="M3748" s="39">
        <v>2</v>
      </c>
    </row>
    <row r="3749" spans="1:13" ht="15.75" customHeight="1" x14ac:dyDescent="0.25">
      <c r="A3749">
        <v>3748</v>
      </c>
      <c r="B3749">
        <v>3750</v>
      </c>
      <c r="C3749">
        <v>12</v>
      </c>
      <c r="D3749">
        <v>207440252</v>
      </c>
      <c r="E3749" s="12">
        <v>43957</v>
      </c>
      <c r="F3749">
        <v>625</v>
      </c>
      <c r="G3749" t="s">
        <v>126</v>
      </c>
      <c r="H3749">
        <v>254.79</v>
      </c>
      <c r="I3749">
        <v>14.7395</v>
      </c>
      <c r="J3749">
        <v>269.52949999999998</v>
      </c>
      <c r="K3749" s="12">
        <v>43962</v>
      </c>
      <c r="L3749" s="12">
        <v>43962</v>
      </c>
      <c r="M3749" s="39">
        <v>4</v>
      </c>
    </row>
    <row r="3750" spans="1:13" ht="15.75" customHeight="1" x14ac:dyDescent="0.25">
      <c r="A3750">
        <v>3749</v>
      </c>
      <c r="B3750">
        <v>3751</v>
      </c>
      <c r="C3750">
        <v>2</v>
      </c>
      <c r="D3750">
        <v>302793131</v>
      </c>
      <c r="E3750" s="12">
        <v>43957</v>
      </c>
      <c r="F3750">
        <v>625</v>
      </c>
      <c r="G3750" t="s">
        <v>127</v>
      </c>
      <c r="H3750">
        <v>247.71</v>
      </c>
      <c r="I3750">
        <v>14.3855</v>
      </c>
      <c r="J3750">
        <v>262.09550000000002</v>
      </c>
      <c r="K3750" s="12">
        <v>43961</v>
      </c>
      <c r="L3750" s="12">
        <v>43961</v>
      </c>
      <c r="M3750" s="39">
        <v>1</v>
      </c>
    </row>
    <row r="3751" spans="1:13" ht="15.75" customHeight="1" x14ac:dyDescent="0.25">
      <c r="A3751">
        <v>3750</v>
      </c>
      <c r="B3751">
        <v>3752</v>
      </c>
      <c r="C3751">
        <v>7</v>
      </c>
      <c r="D3751">
        <v>311487404</v>
      </c>
      <c r="E3751" s="12">
        <v>43950</v>
      </c>
      <c r="F3751">
        <v>626</v>
      </c>
      <c r="G3751" t="s">
        <v>126</v>
      </c>
      <c r="H3751">
        <v>51.91</v>
      </c>
      <c r="I3751">
        <v>4.6337000000000002</v>
      </c>
      <c r="J3751">
        <v>56.543699999999994</v>
      </c>
      <c r="K3751" s="12">
        <v>43962</v>
      </c>
      <c r="L3751" s="12">
        <v>43962</v>
      </c>
      <c r="M3751" s="39">
        <v>5</v>
      </c>
    </row>
    <row r="3752" spans="1:13" ht="15.75" customHeight="1" x14ac:dyDescent="0.25">
      <c r="A3752">
        <v>3751</v>
      </c>
      <c r="B3752">
        <v>3753</v>
      </c>
      <c r="C3752">
        <v>12</v>
      </c>
      <c r="D3752">
        <v>244655856</v>
      </c>
      <c r="E3752" s="12">
        <v>43951</v>
      </c>
      <c r="F3752">
        <v>626</v>
      </c>
      <c r="G3752" t="s">
        <v>126</v>
      </c>
      <c r="H3752">
        <v>470.86</v>
      </c>
      <c r="I3752">
        <v>33.960200000000007</v>
      </c>
      <c r="J3752">
        <v>504.8202</v>
      </c>
      <c r="K3752" s="12">
        <v>43968</v>
      </c>
      <c r="L3752" s="12">
        <v>43968</v>
      </c>
      <c r="M3752" s="39">
        <v>4</v>
      </c>
    </row>
    <row r="3753" spans="1:13" ht="15.75" customHeight="1" x14ac:dyDescent="0.25">
      <c r="A3753">
        <v>3752</v>
      </c>
      <c r="B3753">
        <v>3754</v>
      </c>
      <c r="C3753">
        <v>18</v>
      </c>
      <c r="D3753">
        <v>248082119</v>
      </c>
      <c r="E3753" s="12">
        <v>43952</v>
      </c>
      <c r="F3753">
        <v>626</v>
      </c>
      <c r="G3753" t="s">
        <v>126</v>
      </c>
      <c r="H3753">
        <v>148.47999999999999</v>
      </c>
      <c r="I3753">
        <v>11.393600000000001</v>
      </c>
      <c r="J3753">
        <v>159.87359999999998</v>
      </c>
      <c r="K3753" s="12">
        <v>43965</v>
      </c>
      <c r="L3753" s="12">
        <v>43965</v>
      </c>
      <c r="M3753" s="39">
        <v>3</v>
      </c>
    </row>
    <row r="3754" spans="1:13" ht="15.75" customHeight="1" x14ac:dyDescent="0.25">
      <c r="A3754">
        <v>3753</v>
      </c>
      <c r="B3754">
        <v>3755</v>
      </c>
      <c r="C3754">
        <v>6</v>
      </c>
      <c r="D3754">
        <v>263578367</v>
      </c>
      <c r="E3754" s="12">
        <v>43952</v>
      </c>
      <c r="F3754">
        <v>626</v>
      </c>
      <c r="G3754" t="s">
        <v>126</v>
      </c>
      <c r="H3754">
        <v>237.25</v>
      </c>
      <c r="I3754">
        <v>17.607500000000002</v>
      </c>
      <c r="J3754">
        <v>254.85750000000002</v>
      </c>
      <c r="K3754" s="12">
        <v>43967</v>
      </c>
      <c r="L3754" s="12">
        <v>43967</v>
      </c>
      <c r="M3754" s="39">
        <v>3</v>
      </c>
    </row>
    <row r="3755" spans="1:13" ht="15.75" customHeight="1" x14ac:dyDescent="0.25">
      <c r="A3755">
        <v>3754</v>
      </c>
      <c r="B3755">
        <v>3756</v>
      </c>
      <c r="C3755">
        <v>17</v>
      </c>
      <c r="D3755">
        <v>260242274</v>
      </c>
      <c r="E3755" s="12">
        <v>43956</v>
      </c>
      <c r="F3755">
        <v>626</v>
      </c>
      <c r="G3755" t="s">
        <v>126</v>
      </c>
      <c r="H3755">
        <v>16.04</v>
      </c>
      <c r="I3755">
        <v>2.1227999999999998</v>
      </c>
      <c r="J3755">
        <v>18.162799999999997</v>
      </c>
      <c r="K3755" s="12">
        <v>43965</v>
      </c>
      <c r="L3755" s="12">
        <v>43965</v>
      </c>
      <c r="M3755" s="39">
        <v>5</v>
      </c>
    </row>
    <row r="3756" spans="1:13" ht="15.75" customHeight="1" x14ac:dyDescent="0.25">
      <c r="A3756">
        <v>3755</v>
      </c>
      <c r="B3756">
        <v>3757</v>
      </c>
      <c r="C3756">
        <v>10</v>
      </c>
      <c r="D3756">
        <v>326900776</v>
      </c>
      <c r="E3756" s="12">
        <v>43956</v>
      </c>
      <c r="F3756">
        <v>626</v>
      </c>
      <c r="G3756" t="s">
        <v>127</v>
      </c>
      <c r="H3756">
        <v>386.65</v>
      </c>
      <c r="I3756">
        <v>28.0655</v>
      </c>
      <c r="J3756">
        <v>414.71549999999996</v>
      </c>
      <c r="K3756" s="12">
        <v>43965</v>
      </c>
      <c r="L3756" s="12">
        <v>43965</v>
      </c>
      <c r="M3756" s="39">
        <v>1</v>
      </c>
    </row>
    <row r="3757" spans="1:13" ht="15.75" customHeight="1" x14ac:dyDescent="0.25">
      <c r="A3757">
        <v>3756</v>
      </c>
      <c r="B3757">
        <v>3758</v>
      </c>
      <c r="C3757">
        <v>13</v>
      </c>
      <c r="D3757">
        <v>229729548</v>
      </c>
      <c r="E3757" s="12">
        <v>43957</v>
      </c>
      <c r="F3757">
        <v>626</v>
      </c>
      <c r="G3757" t="s">
        <v>126</v>
      </c>
      <c r="H3757">
        <v>208.21</v>
      </c>
      <c r="I3757">
        <v>15.574700000000002</v>
      </c>
      <c r="J3757">
        <v>223.78470000000002</v>
      </c>
      <c r="K3757" s="12">
        <v>43964</v>
      </c>
      <c r="L3757" s="12">
        <v>43964</v>
      </c>
      <c r="M3757" s="39">
        <v>2</v>
      </c>
    </row>
    <row r="3758" spans="1:13" ht="15.75" customHeight="1" x14ac:dyDescent="0.25">
      <c r="A3758">
        <v>3757</v>
      </c>
      <c r="B3758">
        <v>3759</v>
      </c>
      <c r="C3758">
        <v>1</v>
      </c>
      <c r="D3758">
        <v>226434919</v>
      </c>
      <c r="E3758" s="12">
        <v>43957</v>
      </c>
      <c r="F3758">
        <v>626</v>
      </c>
      <c r="G3758" t="s">
        <v>126</v>
      </c>
      <c r="H3758">
        <v>62.97</v>
      </c>
      <c r="I3758">
        <v>5.4079000000000006</v>
      </c>
      <c r="J3758">
        <v>68.377899999999997</v>
      </c>
      <c r="K3758" s="12">
        <v>43967</v>
      </c>
      <c r="L3758" s="12">
        <v>43967</v>
      </c>
      <c r="M3758" s="39">
        <v>4</v>
      </c>
    </row>
    <row r="3759" spans="1:13" ht="15.75" customHeight="1" x14ac:dyDescent="0.25">
      <c r="A3759">
        <v>3758</v>
      </c>
      <c r="B3759">
        <v>3760</v>
      </c>
      <c r="C3759">
        <v>16</v>
      </c>
      <c r="D3759">
        <v>223958446</v>
      </c>
      <c r="E3759" s="12">
        <v>43950</v>
      </c>
      <c r="F3759">
        <v>627</v>
      </c>
      <c r="G3759" t="s">
        <v>126</v>
      </c>
      <c r="H3759">
        <v>40.31</v>
      </c>
      <c r="I3759">
        <v>5.0155000000000003</v>
      </c>
      <c r="J3759">
        <v>45.325500000000005</v>
      </c>
      <c r="K3759" s="12">
        <v>43964</v>
      </c>
      <c r="L3759" s="12">
        <v>43964</v>
      </c>
      <c r="M3759" s="39">
        <v>5</v>
      </c>
    </row>
    <row r="3760" spans="1:13" ht="15.75" customHeight="1" x14ac:dyDescent="0.25">
      <c r="A3760">
        <v>3759</v>
      </c>
      <c r="B3760">
        <v>3761</v>
      </c>
      <c r="C3760">
        <v>17</v>
      </c>
      <c r="D3760">
        <v>358485895</v>
      </c>
      <c r="E3760" s="12">
        <v>43952</v>
      </c>
      <c r="F3760">
        <v>627</v>
      </c>
      <c r="G3760" t="s">
        <v>126</v>
      </c>
      <c r="H3760">
        <v>19.84</v>
      </c>
      <c r="I3760">
        <v>3.992</v>
      </c>
      <c r="J3760">
        <v>23.832000000000001</v>
      </c>
      <c r="K3760" s="12">
        <v>43967</v>
      </c>
      <c r="L3760" s="12">
        <v>43967</v>
      </c>
      <c r="M3760" s="39">
        <v>4</v>
      </c>
    </row>
    <row r="3761" spans="1:13" ht="15.75" customHeight="1" x14ac:dyDescent="0.25">
      <c r="A3761">
        <v>3760</v>
      </c>
      <c r="B3761">
        <v>3762</v>
      </c>
      <c r="C3761">
        <v>5</v>
      </c>
      <c r="D3761">
        <v>285947818</v>
      </c>
      <c r="E3761" s="12">
        <v>43952</v>
      </c>
      <c r="F3761">
        <v>627</v>
      </c>
      <c r="G3761" t="s">
        <v>126</v>
      </c>
      <c r="H3761">
        <v>10.47</v>
      </c>
      <c r="I3761">
        <v>3.5235000000000003</v>
      </c>
      <c r="J3761">
        <v>13.993500000000001</v>
      </c>
      <c r="K3761" s="12">
        <v>43968</v>
      </c>
      <c r="L3761" s="12">
        <v>43968</v>
      </c>
      <c r="M3761" s="39">
        <v>4</v>
      </c>
    </row>
    <row r="3762" spans="1:13" ht="15.75" customHeight="1" x14ac:dyDescent="0.25">
      <c r="A3762">
        <v>3761</v>
      </c>
      <c r="B3762">
        <v>3763</v>
      </c>
      <c r="C3762">
        <v>3</v>
      </c>
      <c r="D3762">
        <v>329072219</v>
      </c>
      <c r="E3762" s="12">
        <v>43957</v>
      </c>
      <c r="F3762">
        <v>627</v>
      </c>
      <c r="G3762" t="s">
        <v>126</v>
      </c>
      <c r="H3762">
        <v>51.78</v>
      </c>
      <c r="I3762">
        <v>5.5890000000000004</v>
      </c>
      <c r="J3762">
        <v>57.369</v>
      </c>
      <c r="K3762" s="12">
        <v>43967</v>
      </c>
      <c r="L3762" s="12">
        <v>43967</v>
      </c>
      <c r="M3762" s="39">
        <v>3</v>
      </c>
    </row>
    <row r="3763" spans="1:13" ht="15.75" customHeight="1" x14ac:dyDescent="0.25">
      <c r="A3763">
        <v>3762</v>
      </c>
      <c r="B3763">
        <v>3764</v>
      </c>
      <c r="C3763">
        <v>20</v>
      </c>
      <c r="D3763">
        <v>309950858</v>
      </c>
      <c r="E3763" s="12">
        <v>43959</v>
      </c>
      <c r="F3763">
        <v>627</v>
      </c>
      <c r="G3763" t="s">
        <v>127</v>
      </c>
      <c r="H3763">
        <v>33.799999999999997</v>
      </c>
      <c r="I3763">
        <v>4.6899999999999995</v>
      </c>
      <c r="J3763">
        <v>38.489999999999995</v>
      </c>
      <c r="K3763" s="12">
        <v>43966</v>
      </c>
      <c r="L3763" s="12">
        <v>43966</v>
      </c>
      <c r="M3763" s="39">
        <v>5</v>
      </c>
    </row>
    <row r="3764" spans="1:13" ht="15.75" customHeight="1" x14ac:dyDescent="0.25">
      <c r="A3764">
        <v>3763</v>
      </c>
      <c r="B3764">
        <v>3765</v>
      </c>
      <c r="C3764">
        <v>7</v>
      </c>
      <c r="D3764">
        <v>220365123</v>
      </c>
      <c r="E3764" s="12">
        <v>43953</v>
      </c>
      <c r="F3764">
        <v>628</v>
      </c>
      <c r="G3764" t="s">
        <v>126</v>
      </c>
      <c r="H3764">
        <v>368.9</v>
      </c>
      <c r="I3764">
        <v>39.89</v>
      </c>
      <c r="J3764">
        <v>408.78999999999996</v>
      </c>
      <c r="K3764" s="12">
        <v>43966</v>
      </c>
      <c r="L3764" s="12">
        <v>43966</v>
      </c>
      <c r="M3764" s="39">
        <v>2</v>
      </c>
    </row>
    <row r="3765" spans="1:13" ht="15.75" customHeight="1" x14ac:dyDescent="0.25">
      <c r="A3765">
        <v>3764</v>
      </c>
      <c r="B3765">
        <v>3766</v>
      </c>
      <c r="C3765">
        <v>18</v>
      </c>
      <c r="D3765">
        <v>352296305</v>
      </c>
      <c r="E3765" s="12">
        <v>43956</v>
      </c>
      <c r="F3765">
        <v>628</v>
      </c>
      <c r="G3765" t="s">
        <v>126</v>
      </c>
      <c r="H3765">
        <v>124.09</v>
      </c>
      <c r="I3765">
        <v>15.409000000000001</v>
      </c>
      <c r="J3765">
        <v>139.499</v>
      </c>
      <c r="K3765" s="12">
        <v>43970</v>
      </c>
      <c r="L3765" s="12">
        <v>43970</v>
      </c>
      <c r="M3765" s="39">
        <v>3</v>
      </c>
    </row>
    <row r="3766" spans="1:13" ht="15.75" customHeight="1" x14ac:dyDescent="0.25">
      <c r="A3766">
        <v>3765</v>
      </c>
      <c r="B3766">
        <v>3767</v>
      </c>
      <c r="C3766">
        <v>7</v>
      </c>
      <c r="D3766">
        <v>358485895</v>
      </c>
      <c r="E3766" s="12">
        <v>43959</v>
      </c>
      <c r="F3766">
        <v>628</v>
      </c>
      <c r="G3766" t="s">
        <v>127</v>
      </c>
      <c r="H3766">
        <v>71.44</v>
      </c>
      <c r="I3766">
        <v>10.144</v>
      </c>
      <c r="J3766">
        <v>81.584000000000003</v>
      </c>
      <c r="K3766" s="12">
        <v>43969</v>
      </c>
      <c r="L3766" s="12">
        <v>43969</v>
      </c>
      <c r="M3766" s="39">
        <v>4</v>
      </c>
    </row>
    <row r="3767" spans="1:13" ht="15.75" customHeight="1" x14ac:dyDescent="0.25">
      <c r="A3767">
        <v>3766</v>
      </c>
      <c r="B3767">
        <v>3768</v>
      </c>
      <c r="C3767">
        <v>8</v>
      </c>
      <c r="D3767">
        <v>340406123</v>
      </c>
      <c r="E3767" s="12">
        <v>43959</v>
      </c>
      <c r="F3767">
        <v>628</v>
      </c>
      <c r="G3767" t="s">
        <v>126</v>
      </c>
      <c r="H3767">
        <v>342.07</v>
      </c>
      <c r="I3767">
        <v>37.207000000000001</v>
      </c>
      <c r="J3767">
        <v>379.27699999999999</v>
      </c>
      <c r="K3767" s="12">
        <v>43968</v>
      </c>
      <c r="L3767" s="12">
        <v>43968</v>
      </c>
      <c r="M3767" s="39">
        <v>4</v>
      </c>
    </row>
    <row r="3768" spans="1:13" ht="15.75" customHeight="1" x14ac:dyDescent="0.25">
      <c r="A3768">
        <v>3767</v>
      </c>
      <c r="B3768">
        <v>3769</v>
      </c>
      <c r="C3768">
        <v>17</v>
      </c>
      <c r="D3768">
        <v>320535101</v>
      </c>
      <c r="E3768" s="12">
        <v>43961</v>
      </c>
      <c r="F3768">
        <v>628</v>
      </c>
      <c r="G3768" t="s">
        <v>126</v>
      </c>
      <c r="H3768">
        <v>254.02</v>
      </c>
      <c r="I3768">
        <v>28.402000000000001</v>
      </c>
      <c r="J3768">
        <v>282.42200000000003</v>
      </c>
      <c r="K3768" s="12">
        <v>43968</v>
      </c>
      <c r="L3768" s="12">
        <v>43970</v>
      </c>
      <c r="M3768" s="39">
        <v>3</v>
      </c>
    </row>
    <row r="3769" spans="1:13" ht="15.75" customHeight="1" x14ac:dyDescent="0.25">
      <c r="A3769">
        <v>3768</v>
      </c>
      <c r="B3769">
        <v>3770</v>
      </c>
      <c r="C3769">
        <v>18</v>
      </c>
      <c r="D3769">
        <v>242360968</v>
      </c>
      <c r="E3769" s="12">
        <v>43962</v>
      </c>
      <c r="F3769">
        <v>628</v>
      </c>
      <c r="G3769" t="s">
        <v>126</v>
      </c>
      <c r="H3769">
        <v>370.75</v>
      </c>
      <c r="I3769">
        <v>40.075000000000003</v>
      </c>
      <c r="J3769">
        <v>410.82499999999999</v>
      </c>
      <c r="K3769" s="12">
        <v>43969</v>
      </c>
      <c r="L3769" s="12">
        <v>43969</v>
      </c>
      <c r="M3769" s="39">
        <v>3</v>
      </c>
    </row>
    <row r="3770" spans="1:13" ht="15.75" customHeight="1" x14ac:dyDescent="0.25">
      <c r="A3770">
        <v>3769</v>
      </c>
      <c r="B3770">
        <v>3771</v>
      </c>
      <c r="C3770">
        <v>4</v>
      </c>
      <c r="D3770">
        <v>218397279</v>
      </c>
      <c r="E3770" s="12">
        <v>43952</v>
      </c>
      <c r="F3770">
        <v>629</v>
      </c>
      <c r="G3770" t="s">
        <v>126</v>
      </c>
      <c r="H3770">
        <v>69.489999999999995</v>
      </c>
      <c r="I3770">
        <v>9.9489999999999998</v>
      </c>
      <c r="J3770">
        <v>79.438999999999993</v>
      </c>
      <c r="K3770" s="12">
        <v>43968</v>
      </c>
      <c r="L3770" s="12">
        <v>43968</v>
      </c>
      <c r="M3770" s="39">
        <v>3</v>
      </c>
    </row>
    <row r="3771" spans="1:13" ht="15.75" customHeight="1" x14ac:dyDescent="0.25">
      <c r="A3771">
        <v>3770</v>
      </c>
      <c r="B3771">
        <v>3772</v>
      </c>
      <c r="C3771">
        <v>14</v>
      </c>
      <c r="D3771">
        <v>229729548</v>
      </c>
      <c r="E3771" s="12">
        <v>43953</v>
      </c>
      <c r="F3771">
        <v>629</v>
      </c>
      <c r="G3771" t="s">
        <v>127</v>
      </c>
      <c r="H3771">
        <v>269.5</v>
      </c>
      <c r="I3771">
        <v>29.950000000000003</v>
      </c>
      <c r="J3771">
        <v>299.45</v>
      </c>
      <c r="K3771" s="12">
        <v>43969</v>
      </c>
      <c r="L3771" s="12">
        <v>43977</v>
      </c>
      <c r="M3771" s="39">
        <v>2</v>
      </c>
    </row>
    <row r="3772" spans="1:13" ht="15.75" customHeight="1" x14ac:dyDescent="0.25">
      <c r="A3772">
        <v>3771</v>
      </c>
      <c r="B3772">
        <v>3773</v>
      </c>
      <c r="C3772">
        <v>3</v>
      </c>
      <c r="D3772">
        <v>306926061</v>
      </c>
      <c r="E3772" s="12">
        <v>43954</v>
      </c>
      <c r="F3772">
        <v>629</v>
      </c>
      <c r="G3772" t="s">
        <v>127</v>
      </c>
      <c r="H3772">
        <v>495.67</v>
      </c>
      <c r="I3772">
        <v>52.567000000000007</v>
      </c>
      <c r="J3772">
        <v>548.23700000000008</v>
      </c>
      <c r="K3772" s="12">
        <v>43965</v>
      </c>
      <c r="L3772" s="12">
        <v>43965</v>
      </c>
      <c r="M3772" s="39">
        <v>2</v>
      </c>
    </row>
    <row r="3773" spans="1:13" ht="15.75" customHeight="1" x14ac:dyDescent="0.25">
      <c r="A3773">
        <v>3772</v>
      </c>
      <c r="B3773">
        <v>3774</v>
      </c>
      <c r="C3773">
        <v>8</v>
      </c>
      <c r="D3773">
        <v>280192834</v>
      </c>
      <c r="E3773" s="12">
        <v>43955</v>
      </c>
      <c r="F3773">
        <v>629</v>
      </c>
      <c r="G3773" t="s">
        <v>126</v>
      </c>
      <c r="H3773">
        <v>248.73</v>
      </c>
      <c r="I3773">
        <v>27.873000000000001</v>
      </c>
      <c r="J3773">
        <v>276.60300000000001</v>
      </c>
      <c r="K3773" s="12">
        <v>43969</v>
      </c>
      <c r="L3773" s="12">
        <v>43969</v>
      </c>
      <c r="M3773" s="39">
        <v>1</v>
      </c>
    </row>
    <row r="3774" spans="1:13" ht="15.75" customHeight="1" x14ac:dyDescent="0.25">
      <c r="A3774">
        <v>3773</v>
      </c>
      <c r="B3774">
        <v>3775</v>
      </c>
      <c r="C3774">
        <v>19</v>
      </c>
      <c r="D3774">
        <v>314770773</v>
      </c>
      <c r="E3774" s="12">
        <v>43955</v>
      </c>
      <c r="F3774">
        <v>629</v>
      </c>
      <c r="G3774" t="s">
        <v>126</v>
      </c>
      <c r="H3774">
        <v>125.09</v>
      </c>
      <c r="I3774">
        <v>15.509</v>
      </c>
      <c r="J3774">
        <v>140.59899999999999</v>
      </c>
      <c r="K3774" s="12">
        <v>43966</v>
      </c>
      <c r="L3774" s="12">
        <v>43966</v>
      </c>
      <c r="M3774" s="39">
        <v>4</v>
      </c>
    </row>
    <row r="3775" spans="1:13" ht="15.75" customHeight="1" x14ac:dyDescent="0.25">
      <c r="A3775">
        <v>3774</v>
      </c>
      <c r="B3775">
        <v>3776</v>
      </c>
      <c r="C3775">
        <v>9</v>
      </c>
      <c r="D3775">
        <v>389999571</v>
      </c>
      <c r="E3775" s="12">
        <v>43961</v>
      </c>
      <c r="F3775">
        <v>629</v>
      </c>
      <c r="G3775" t="s">
        <v>126</v>
      </c>
      <c r="H3775">
        <v>322.51</v>
      </c>
      <c r="I3775">
        <v>35.250999999999998</v>
      </c>
      <c r="J3775">
        <v>357.76099999999997</v>
      </c>
      <c r="K3775" s="12">
        <v>43965</v>
      </c>
      <c r="L3775" s="12">
        <v>43965</v>
      </c>
      <c r="M3775" s="39">
        <v>3</v>
      </c>
    </row>
    <row r="3776" spans="1:13" ht="15.75" customHeight="1" x14ac:dyDescent="0.25">
      <c r="A3776">
        <v>3775</v>
      </c>
      <c r="B3776">
        <v>3777</v>
      </c>
      <c r="C3776">
        <v>8</v>
      </c>
      <c r="D3776">
        <v>265874893</v>
      </c>
      <c r="E3776" s="12">
        <v>43963</v>
      </c>
      <c r="F3776">
        <v>629</v>
      </c>
      <c r="G3776" t="s">
        <v>126</v>
      </c>
      <c r="H3776">
        <v>108.97</v>
      </c>
      <c r="I3776">
        <v>13.897</v>
      </c>
      <c r="J3776">
        <v>122.867</v>
      </c>
      <c r="K3776" s="12">
        <v>43969</v>
      </c>
      <c r="L3776" s="12">
        <v>43969</v>
      </c>
      <c r="M3776" s="39">
        <v>2</v>
      </c>
    </row>
    <row r="3777" spans="1:13" ht="15.75" customHeight="1" x14ac:dyDescent="0.25">
      <c r="A3777">
        <v>3776</v>
      </c>
      <c r="B3777">
        <v>3778</v>
      </c>
      <c r="C3777">
        <v>13</v>
      </c>
      <c r="D3777">
        <v>248140331</v>
      </c>
      <c r="E3777" s="12">
        <v>43963</v>
      </c>
      <c r="F3777">
        <v>629</v>
      </c>
      <c r="G3777" t="s">
        <v>127</v>
      </c>
      <c r="H3777">
        <v>84.89</v>
      </c>
      <c r="I3777">
        <v>11.489000000000001</v>
      </c>
      <c r="J3777">
        <v>96.379000000000005</v>
      </c>
      <c r="K3777" s="12">
        <v>43966</v>
      </c>
      <c r="L3777" s="12">
        <v>43966</v>
      </c>
      <c r="M3777" s="39">
        <v>5</v>
      </c>
    </row>
    <row r="3778" spans="1:13" ht="15.75" customHeight="1" x14ac:dyDescent="0.25">
      <c r="A3778">
        <v>3777</v>
      </c>
      <c r="B3778">
        <v>3779</v>
      </c>
      <c r="C3778">
        <v>6</v>
      </c>
      <c r="D3778">
        <v>305932958</v>
      </c>
      <c r="E3778" s="12">
        <v>43953</v>
      </c>
      <c r="F3778">
        <v>630</v>
      </c>
      <c r="G3778" t="s">
        <v>126</v>
      </c>
      <c r="H3778">
        <v>63.82</v>
      </c>
      <c r="I3778">
        <v>9.3820000000000014</v>
      </c>
      <c r="J3778">
        <v>73.201999999999998</v>
      </c>
      <c r="K3778" s="12">
        <v>43972</v>
      </c>
      <c r="L3778" s="12">
        <v>43972</v>
      </c>
      <c r="M3778" s="39">
        <v>5</v>
      </c>
    </row>
    <row r="3779" spans="1:13" ht="15.75" customHeight="1" x14ac:dyDescent="0.25">
      <c r="A3779">
        <v>3778</v>
      </c>
      <c r="B3779">
        <v>3780</v>
      </c>
      <c r="C3779">
        <v>7</v>
      </c>
      <c r="D3779">
        <v>255578421</v>
      </c>
      <c r="E3779" s="12">
        <v>43957</v>
      </c>
      <c r="F3779">
        <v>630</v>
      </c>
      <c r="G3779" t="s">
        <v>127</v>
      </c>
      <c r="H3779">
        <v>47.32</v>
      </c>
      <c r="I3779">
        <v>7.7320000000000002</v>
      </c>
      <c r="J3779">
        <v>55.052</v>
      </c>
      <c r="K3779" s="12">
        <v>43972</v>
      </c>
      <c r="L3779" s="12">
        <v>43972</v>
      </c>
      <c r="M3779" s="39">
        <v>4</v>
      </c>
    </row>
    <row r="3780" spans="1:13" ht="15.75" customHeight="1" x14ac:dyDescent="0.25">
      <c r="A3780">
        <v>3779</v>
      </c>
      <c r="B3780">
        <v>3781</v>
      </c>
      <c r="C3780">
        <v>12</v>
      </c>
      <c r="D3780">
        <v>202125466</v>
      </c>
      <c r="E3780" s="12">
        <v>43958</v>
      </c>
      <c r="F3780">
        <v>630</v>
      </c>
      <c r="G3780" t="s">
        <v>126</v>
      </c>
      <c r="H3780">
        <v>410.75</v>
      </c>
      <c r="I3780">
        <v>44.075000000000003</v>
      </c>
      <c r="J3780">
        <v>454.82499999999999</v>
      </c>
      <c r="K3780" s="12">
        <v>43971</v>
      </c>
      <c r="L3780" s="12">
        <v>43971</v>
      </c>
      <c r="M3780" s="39">
        <v>5</v>
      </c>
    </row>
    <row r="3781" spans="1:13" ht="15.75" customHeight="1" x14ac:dyDescent="0.25">
      <c r="A3781">
        <v>3780</v>
      </c>
      <c r="B3781">
        <v>3782</v>
      </c>
      <c r="C3781">
        <v>3</v>
      </c>
      <c r="D3781">
        <v>260242274</v>
      </c>
      <c r="E3781" s="12">
        <v>43963</v>
      </c>
      <c r="F3781">
        <v>630</v>
      </c>
      <c r="G3781" t="s">
        <v>126</v>
      </c>
      <c r="H3781">
        <v>18.84</v>
      </c>
      <c r="I3781">
        <v>4.8840000000000003</v>
      </c>
      <c r="J3781">
        <v>23.724</v>
      </c>
      <c r="K3781" s="12">
        <v>43969</v>
      </c>
      <c r="L3781" s="12">
        <v>43969</v>
      </c>
      <c r="M3781" s="39">
        <v>1</v>
      </c>
    </row>
    <row r="3782" spans="1:13" ht="15.75" customHeight="1" x14ac:dyDescent="0.25">
      <c r="A3782">
        <v>3781</v>
      </c>
      <c r="B3782">
        <v>3783</v>
      </c>
      <c r="C3782">
        <v>11</v>
      </c>
      <c r="D3782">
        <v>260868293</v>
      </c>
      <c r="E3782" s="12">
        <v>43963</v>
      </c>
      <c r="F3782">
        <v>630</v>
      </c>
      <c r="G3782" t="s">
        <v>126</v>
      </c>
      <c r="H3782">
        <v>269.99</v>
      </c>
      <c r="I3782">
        <v>29.999000000000002</v>
      </c>
      <c r="J3782">
        <v>299.98900000000003</v>
      </c>
      <c r="K3782" s="12">
        <v>43971</v>
      </c>
      <c r="L3782" s="12">
        <v>43971</v>
      </c>
      <c r="M3782" s="39">
        <v>2</v>
      </c>
    </row>
    <row r="3783" spans="1:13" ht="15.75" customHeight="1" x14ac:dyDescent="0.25">
      <c r="A3783">
        <v>3782</v>
      </c>
      <c r="B3783">
        <v>3784</v>
      </c>
      <c r="C3783">
        <v>11</v>
      </c>
      <c r="D3783">
        <v>250383051</v>
      </c>
      <c r="E3783" s="12">
        <v>43952</v>
      </c>
      <c r="F3783">
        <v>631</v>
      </c>
      <c r="G3783" t="s">
        <v>127</v>
      </c>
      <c r="H3783">
        <v>44.15</v>
      </c>
      <c r="I3783">
        <v>5.2074999999999996</v>
      </c>
      <c r="J3783">
        <v>49.357500000000002</v>
      </c>
      <c r="K3783" s="12">
        <v>43971</v>
      </c>
      <c r="L3783" s="12">
        <v>43971</v>
      </c>
      <c r="M3783" s="39">
        <v>5</v>
      </c>
    </row>
    <row r="3784" spans="1:13" ht="15.75" customHeight="1" x14ac:dyDescent="0.25">
      <c r="A3784">
        <v>3783</v>
      </c>
      <c r="B3784">
        <v>3785</v>
      </c>
      <c r="C3784">
        <v>14</v>
      </c>
      <c r="D3784">
        <v>387893099</v>
      </c>
      <c r="E3784" s="12">
        <v>43952</v>
      </c>
      <c r="F3784">
        <v>631</v>
      </c>
      <c r="G3784" t="s">
        <v>126</v>
      </c>
      <c r="H3784">
        <v>22.79</v>
      </c>
      <c r="I3784">
        <v>4.1395</v>
      </c>
      <c r="J3784">
        <v>26.929499999999997</v>
      </c>
      <c r="K3784" s="12">
        <v>43971</v>
      </c>
      <c r="L3784" s="12">
        <v>43971</v>
      </c>
      <c r="M3784" s="39">
        <v>2</v>
      </c>
    </row>
    <row r="3785" spans="1:13" ht="15.75" customHeight="1" x14ac:dyDescent="0.25">
      <c r="A3785">
        <v>3784</v>
      </c>
      <c r="B3785">
        <v>3786</v>
      </c>
      <c r="C3785">
        <v>7</v>
      </c>
      <c r="D3785">
        <v>333849068</v>
      </c>
      <c r="E3785" s="12">
        <v>43952</v>
      </c>
      <c r="F3785">
        <v>631</v>
      </c>
      <c r="G3785" t="s">
        <v>126</v>
      </c>
      <c r="H3785">
        <v>46.41</v>
      </c>
      <c r="I3785">
        <v>5.3205</v>
      </c>
      <c r="J3785">
        <v>51.730499999999999</v>
      </c>
      <c r="K3785" s="12">
        <v>43967</v>
      </c>
      <c r="L3785" s="12">
        <v>43967</v>
      </c>
      <c r="M3785" s="39">
        <v>3</v>
      </c>
    </row>
    <row r="3786" spans="1:13" ht="15.75" customHeight="1" x14ac:dyDescent="0.25">
      <c r="A3786">
        <v>3785</v>
      </c>
      <c r="B3786">
        <v>3787</v>
      </c>
      <c r="C3786">
        <v>18</v>
      </c>
      <c r="D3786">
        <v>379013229</v>
      </c>
      <c r="E3786" s="12">
        <v>43953</v>
      </c>
      <c r="F3786">
        <v>631</v>
      </c>
      <c r="G3786" t="s">
        <v>127</v>
      </c>
      <c r="H3786">
        <v>90.65</v>
      </c>
      <c r="I3786">
        <v>7.5325000000000006</v>
      </c>
      <c r="J3786">
        <v>98.182500000000005</v>
      </c>
      <c r="K3786" s="12">
        <v>43972</v>
      </c>
      <c r="L3786" s="12">
        <v>43972</v>
      </c>
      <c r="M3786" s="39">
        <v>5</v>
      </c>
    </row>
    <row r="3787" spans="1:13" ht="15.75" customHeight="1" x14ac:dyDescent="0.25">
      <c r="A3787">
        <v>3786</v>
      </c>
      <c r="B3787">
        <v>3788</v>
      </c>
      <c r="C3787">
        <v>12</v>
      </c>
      <c r="D3787">
        <v>207440252</v>
      </c>
      <c r="E3787" s="12">
        <v>43955</v>
      </c>
      <c r="F3787">
        <v>631</v>
      </c>
      <c r="G3787" t="s">
        <v>127</v>
      </c>
      <c r="H3787">
        <v>17.48</v>
      </c>
      <c r="I3787">
        <v>3.8740000000000001</v>
      </c>
      <c r="J3787">
        <v>21.353999999999999</v>
      </c>
      <c r="K3787" s="12">
        <v>43967</v>
      </c>
      <c r="L3787" s="12">
        <v>43967</v>
      </c>
      <c r="M3787" s="39">
        <v>5</v>
      </c>
    </row>
    <row r="3788" spans="1:13" ht="15.75" customHeight="1" x14ac:dyDescent="0.25">
      <c r="A3788">
        <v>3787</v>
      </c>
      <c r="B3788">
        <v>3789</v>
      </c>
      <c r="C3788">
        <v>4</v>
      </c>
      <c r="D3788">
        <v>331679463</v>
      </c>
      <c r="E3788" s="12">
        <v>43957</v>
      </c>
      <c r="F3788">
        <v>631</v>
      </c>
      <c r="G3788" t="s">
        <v>127</v>
      </c>
      <c r="H3788">
        <v>65.12</v>
      </c>
      <c r="I3788">
        <v>6.2560000000000002</v>
      </c>
      <c r="J3788">
        <v>71.376000000000005</v>
      </c>
      <c r="K3788" s="12">
        <v>43971</v>
      </c>
      <c r="L3788" s="12">
        <v>43971</v>
      </c>
      <c r="M3788" s="39">
        <v>4</v>
      </c>
    </row>
    <row r="3789" spans="1:13" ht="15.75" customHeight="1" x14ac:dyDescent="0.25">
      <c r="A3789">
        <v>3788</v>
      </c>
      <c r="B3789">
        <v>3790</v>
      </c>
      <c r="C3789">
        <v>14</v>
      </c>
      <c r="D3789">
        <v>376593062</v>
      </c>
      <c r="E3789" s="12">
        <v>43960</v>
      </c>
      <c r="F3789">
        <v>631</v>
      </c>
      <c r="G3789" t="s">
        <v>126</v>
      </c>
      <c r="H3789">
        <v>49.55</v>
      </c>
      <c r="I3789">
        <v>5.4775</v>
      </c>
      <c r="J3789">
        <v>55.027499999999996</v>
      </c>
      <c r="K3789" s="12">
        <v>43968</v>
      </c>
      <c r="L3789" s="12">
        <v>43968</v>
      </c>
      <c r="M3789" s="39">
        <v>4</v>
      </c>
    </row>
    <row r="3790" spans="1:13" ht="15.75" customHeight="1" x14ac:dyDescent="0.25">
      <c r="A3790">
        <v>3789</v>
      </c>
      <c r="B3790">
        <v>3791</v>
      </c>
      <c r="C3790">
        <v>1</v>
      </c>
      <c r="D3790">
        <v>235011468</v>
      </c>
      <c r="E3790" s="12">
        <v>43963</v>
      </c>
      <c r="F3790">
        <v>631</v>
      </c>
      <c r="G3790" t="s">
        <v>126</v>
      </c>
      <c r="H3790">
        <v>83.96</v>
      </c>
      <c r="I3790">
        <v>7.1979999999999995</v>
      </c>
      <c r="J3790">
        <v>91.157999999999987</v>
      </c>
      <c r="K3790" s="12">
        <v>43966</v>
      </c>
      <c r="L3790" s="12">
        <v>43967</v>
      </c>
      <c r="M3790" s="39">
        <v>1</v>
      </c>
    </row>
    <row r="3791" spans="1:13" ht="15.75" customHeight="1" x14ac:dyDescent="0.25">
      <c r="A3791">
        <v>3790</v>
      </c>
      <c r="B3791">
        <v>3792</v>
      </c>
      <c r="C3791">
        <v>11</v>
      </c>
      <c r="D3791">
        <v>399587240</v>
      </c>
      <c r="E3791" s="12">
        <v>43951</v>
      </c>
      <c r="F3791">
        <v>632</v>
      </c>
      <c r="G3791" t="s">
        <v>126</v>
      </c>
      <c r="H3791">
        <v>60.63</v>
      </c>
      <c r="I3791">
        <v>6.0315000000000003</v>
      </c>
      <c r="J3791">
        <v>66.661500000000004</v>
      </c>
      <c r="K3791" s="12">
        <v>43970</v>
      </c>
      <c r="L3791" s="12">
        <v>43970</v>
      </c>
      <c r="M3791" s="39">
        <v>4</v>
      </c>
    </row>
    <row r="3792" spans="1:13" ht="15.75" customHeight="1" x14ac:dyDescent="0.25">
      <c r="A3792">
        <v>3791</v>
      </c>
      <c r="B3792">
        <v>3793</v>
      </c>
      <c r="C3792">
        <v>10</v>
      </c>
      <c r="D3792">
        <v>277135445</v>
      </c>
      <c r="E3792" s="12">
        <v>43952</v>
      </c>
      <c r="F3792">
        <v>632</v>
      </c>
      <c r="G3792" t="s">
        <v>126</v>
      </c>
      <c r="H3792">
        <v>44.22</v>
      </c>
      <c r="I3792">
        <v>5.2110000000000003</v>
      </c>
      <c r="J3792">
        <v>49.430999999999997</v>
      </c>
      <c r="K3792" s="12">
        <v>43972</v>
      </c>
      <c r="L3792" s="12">
        <v>43972</v>
      </c>
      <c r="M3792" s="39">
        <v>4</v>
      </c>
    </row>
    <row r="3793" spans="1:13" ht="15.75" customHeight="1" x14ac:dyDescent="0.25">
      <c r="A3793">
        <v>3792</v>
      </c>
      <c r="B3793">
        <v>3794</v>
      </c>
      <c r="C3793">
        <v>12</v>
      </c>
      <c r="D3793">
        <v>213706818</v>
      </c>
      <c r="E3793" s="12">
        <v>43954</v>
      </c>
      <c r="F3793">
        <v>632</v>
      </c>
      <c r="G3793" t="s">
        <v>126</v>
      </c>
      <c r="H3793">
        <v>11.94</v>
      </c>
      <c r="I3793">
        <v>3.597</v>
      </c>
      <c r="J3793">
        <v>15.536999999999999</v>
      </c>
      <c r="K3793" s="12">
        <v>43971</v>
      </c>
      <c r="L3793" s="12">
        <v>43971</v>
      </c>
      <c r="M3793" s="39">
        <v>4</v>
      </c>
    </row>
    <row r="3794" spans="1:13" ht="15.75" customHeight="1" x14ac:dyDescent="0.25">
      <c r="A3794">
        <v>3793</v>
      </c>
      <c r="B3794">
        <v>3795</v>
      </c>
      <c r="C3794">
        <v>3</v>
      </c>
      <c r="D3794">
        <v>213706818</v>
      </c>
      <c r="E3794" s="12">
        <v>43954</v>
      </c>
      <c r="F3794">
        <v>632</v>
      </c>
      <c r="G3794" t="s">
        <v>126</v>
      </c>
      <c r="H3794">
        <v>37.159999999999997</v>
      </c>
      <c r="I3794">
        <v>4.8579999999999997</v>
      </c>
      <c r="J3794">
        <v>42.017999999999994</v>
      </c>
      <c r="K3794" s="12">
        <v>43968</v>
      </c>
      <c r="L3794" s="12">
        <v>43968</v>
      </c>
      <c r="M3794" s="39">
        <v>5</v>
      </c>
    </row>
    <row r="3795" spans="1:13" ht="15.75" customHeight="1" x14ac:dyDescent="0.25">
      <c r="A3795">
        <v>3794</v>
      </c>
      <c r="B3795">
        <v>3796</v>
      </c>
      <c r="C3795">
        <v>10</v>
      </c>
      <c r="D3795">
        <v>212980374</v>
      </c>
      <c r="E3795" s="12">
        <v>43958</v>
      </c>
      <c r="F3795">
        <v>632</v>
      </c>
      <c r="G3795" t="s">
        <v>127</v>
      </c>
      <c r="H3795">
        <v>31.65</v>
      </c>
      <c r="I3795">
        <v>4.5824999999999996</v>
      </c>
      <c r="J3795">
        <v>36.232500000000002</v>
      </c>
      <c r="K3795" s="12">
        <v>43970</v>
      </c>
      <c r="L3795" s="12">
        <v>43970</v>
      </c>
      <c r="M3795" s="39">
        <v>4</v>
      </c>
    </row>
    <row r="3796" spans="1:13" ht="15.75" customHeight="1" x14ac:dyDescent="0.25">
      <c r="A3796">
        <v>3795</v>
      </c>
      <c r="B3796">
        <v>3797</v>
      </c>
      <c r="C3796">
        <v>9</v>
      </c>
      <c r="D3796">
        <v>254527422</v>
      </c>
      <c r="E3796" s="12">
        <v>43960</v>
      </c>
      <c r="F3796">
        <v>632</v>
      </c>
      <c r="G3796" t="s">
        <v>126</v>
      </c>
      <c r="H3796">
        <v>79.959999999999994</v>
      </c>
      <c r="I3796">
        <v>6.9979999999999993</v>
      </c>
      <c r="J3796">
        <v>86.957999999999998</v>
      </c>
      <c r="K3796" s="12">
        <v>43971</v>
      </c>
      <c r="L3796" s="12">
        <v>43971</v>
      </c>
      <c r="M3796" s="39">
        <v>5</v>
      </c>
    </row>
    <row r="3797" spans="1:13" ht="15.75" customHeight="1" x14ac:dyDescent="0.25">
      <c r="A3797">
        <v>3796</v>
      </c>
      <c r="B3797">
        <v>3798</v>
      </c>
      <c r="C3797">
        <v>20</v>
      </c>
      <c r="D3797">
        <v>341375138</v>
      </c>
      <c r="E3797" s="12">
        <v>43954</v>
      </c>
      <c r="F3797">
        <v>633</v>
      </c>
      <c r="G3797" t="s">
        <v>127</v>
      </c>
      <c r="H3797">
        <v>71.66</v>
      </c>
      <c r="I3797">
        <v>6.0162000000000004</v>
      </c>
      <c r="J3797">
        <v>77.676199999999994</v>
      </c>
      <c r="K3797" s="12">
        <v>43969</v>
      </c>
      <c r="L3797" s="12">
        <v>43969</v>
      </c>
      <c r="M3797" s="39">
        <v>5</v>
      </c>
    </row>
    <row r="3798" spans="1:13" ht="15.75" customHeight="1" x14ac:dyDescent="0.25">
      <c r="A3798">
        <v>3797</v>
      </c>
      <c r="B3798">
        <v>3799</v>
      </c>
      <c r="C3798">
        <v>8</v>
      </c>
      <c r="D3798">
        <v>218129254</v>
      </c>
      <c r="E3798" s="12">
        <v>43964</v>
      </c>
      <c r="F3798">
        <v>633</v>
      </c>
      <c r="G3798" t="s">
        <v>126</v>
      </c>
      <c r="H3798">
        <v>227.39</v>
      </c>
      <c r="I3798">
        <v>16.917300000000001</v>
      </c>
      <c r="J3798">
        <v>244.3073</v>
      </c>
      <c r="K3798" s="12">
        <v>43971</v>
      </c>
      <c r="L3798" s="12">
        <v>43971</v>
      </c>
      <c r="M3798" s="39">
        <v>4</v>
      </c>
    </row>
    <row r="3799" spans="1:13" ht="15.75" customHeight="1" x14ac:dyDescent="0.25">
      <c r="A3799">
        <v>3798</v>
      </c>
      <c r="B3799">
        <v>3800</v>
      </c>
      <c r="C3799">
        <v>17</v>
      </c>
      <c r="D3799">
        <v>298073864</v>
      </c>
      <c r="E3799" s="12">
        <v>43962</v>
      </c>
      <c r="F3799">
        <v>634</v>
      </c>
      <c r="G3799" t="s">
        <v>127</v>
      </c>
      <c r="H3799">
        <v>236.83</v>
      </c>
      <c r="I3799">
        <v>13.841500000000002</v>
      </c>
      <c r="J3799">
        <v>250.67150000000001</v>
      </c>
      <c r="K3799" s="12">
        <v>43968</v>
      </c>
      <c r="L3799" s="12">
        <v>43968</v>
      </c>
      <c r="M3799" s="39">
        <v>2</v>
      </c>
    </row>
    <row r="3800" spans="1:13" ht="15.75" customHeight="1" x14ac:dyDescent="0.25">
      <c r="A3800">
        <v>3799</v>
      </c>
      <c r="B3800">
        <v>3801</v>
      </c>
      <c r="C3800">
        <v>20</v>
      </c>
      <c r="D3800">
        <v>248548031</v>
      </c>
      <c r="E3800" s="12">
        <v>43956</v>
      </c>
      <c r="F3800">
        <v>635</v>
      </c>
      <c r="G3800" t="s">
        <v>126</v>
      </c>
      <c r="H3800">
        <v>38.42</v>
      </c>
      <c r="I3800">
        <v>4.9210000000000003</v>
      </c>
      <c r="J3800">
        <v>43.341000000000001</v>
      </c>
      <c r="K3800" s="12">
        <v>43970</v>
      </c>
      <c r="L3800" s="12">
        <v>43970</v>
      </c>
      <c r="M3800" s="39">
        <v>3</v>
      </c>
    </row>
    <row r="3801" spans="1:13" ht="15.75" customHeight="1" x14ac:dyDescent="0.25">
      <c r="A3801">
        <v>3800</v>
      </c>
      <c r="B3801">
        <v>3802</v>
      </c>
      <c r="C3801">
        <v>5</v>
      </c>
      <c r="D3801">
        <v>213788861</v>
      </c>
      <c r="E3801" s="12">
        <v>43961</v>
      </c>
      <c r="F3801">
        <v>635</v>
      </c>
      <c r="G3801" t="s">
        <v>126</v>
      </c>
      <c r="H3801">
        <v>29.49</v>
      </c>
      <c r="I3801">
        <v>4.4744999999999999</v>
      </c>
      <c r="J3801">
        <v>33.964500000000001</v>
      </c>
      <c r="K3801" s="12">
        <v>43970</v>
      </c>
      <c r="L3801" s="12">
        <v>43970</v>
      </c>
      <c r="M3801" s="39">
        <v>5</v>
      </c>
    </row>
    <row r="3802" spans="1:13" ht="15.75" customHeight="1" x14ac:dyDescent="0.25">
      <c r="A3802">
        <v>3801</v>
      </c>
      <c r="B3802">
        <v>3803</v>
      </c>
      <c r="C3802">
        <v>6</v>
      </c>
      <c r="D3802">
        <v>244677791</v>
      </c>
      <c r="E3802" s="12">
        <v>43962</v>
      </c>
      <c r="F3802">
        <v>635</v>
      </c>
      <c r="G3802" t="s">
        <v>127</v>
      </c>
      <c r="H3802">
        <v>45.56</v>
      </c>
      <c r="I3802">
        <v>5.2780000000000005</v>
      </c>
      <c r="J3802">
        <v>50.838000000000001</v>
      </c>
      <c r="K3802" s="12">
        <v>43973</v>
      </c>
      <c r="L3802" s="12">
        <v>43973</v>
      </c>
      <c r="M3802" s="39">
        <v>4</v>
      </c>
    </row>
    <row r="3803" spans="1:13" ht="15.75" customHeight="1" x14ac:dyDescent="0.25">
      <c r="A3803">
        <v>3802</v>
      </c>
      <c r="B3803">
        <v>3804</v>
      </c>
      <c r="C3803">
        <v>15</v>
      </c>
      <c r="D3803">
        <v>298073864</v>
      </c>
      <c r="E3803" s="12">
        <v>43964</v>
      </c>
      <c r="F3803">
        <v>635</v>
      </c>
      <c r="G3803" t="s">
        <v>126</v>
      </c>
      <c r="H3803">
        <v>37.840000000000003</v>
      </c>
      <c r="I3803">
        <v>4.8920000000000003</v>
      </c>
      <c r="J3803">
        <v>42.732000000000006</v>
      </c>
      <c r="K3803" s="12">
        <v>43970</v>
      </c>
      <c r="L3803" s="12">
        <v>43970</v>
      </c>
      <c r="M3803" s="39">
        <v>5</v>
      </c>
    </row>
    <row r="3804" spans="1:13" ht="15.75" customHeight="1" x14ac:dyDescent="0.25">
      <c r="A3804">
        <v>3803</v>
      </c>
      <c r="B3804">
        <v>3805</v>
      </c>
      <c r="C3804">
        <v>1</v>
      </c>
      <c r="D3804">
        <v>280729853</v>
      </c>
      <c r="E3804" s="12">
        <v>43965</v>
      </c>
      <c r="F3804">
        <v>635</v>
      </c>
      <c r="G3804" t="s">
        <v>126</v>
      </c>
      <c r="H3804">
        <v>56.06</v>
      </c>
      <c r="I3804">
        <v>5.8030000000000008</v>
      </c>
      <c r="J3804">
        <v>61.863</v>
      </c>
      <c r="K3804" s="12">
        <v>43968</v>
      </c>
      <c r="L3804" s="12">
        <v>43968</v>
      </c>
      <c r="M3804" s="39">
        <v>4</v>
      </c>
    </row>
    <row r="3805" spans="1:13" ht="15.75" customHeight="1" x14ac:dyDescent="0.25">
      <c r="A3805">
        <v>3804</v>
      </c>
      <c r="B3805">
        <v>3806</v>
      </c>
      <c r="C3805">
        <v>9</v>
      </c>
      <c r="D3805">
        <v>396446920</v>
      </c>
      <c r="E3805" s="12">
        <v>43953</v>
      </c>
      <c r="F3805">
        <v>636</v>
      </c>
      <c r="G3805" t="s">
        <v>126</v>
      </c>
      <c r="H3805">
        <v>23.02</v>
      </c>
      <c r="I3805">
        <v>2.9207999999999998</v>
      </c>
      <c r="J3805">
        <v>25.940799999999999</v>
      </c>
      <c r="K3805" s="12">
        <v>43969</v>
      </c>
      <c r="L3805" s="12">
        <v>43969</v>
      </c>
      <c r="M3805" s="39">
        <v>3</v>
      </c>
    </row>
    <row r="3806" spans="1:13" ht="15.75" customHeight="1" x14ac:dyDescent="0.25">
      <c r="A3806">
        <v>3805</v>
      </c>
      <c r="B3806">
        <v>3807</v>
      </c>
      <c r="C3806">
        <v>8</v>
      </c>
      <c r="D3806">
        <v>326900776</v>
      </c>
      <c r="E3806" s="12">
        <v>43956</v>
      </c>
      <c r="F3806">
        <v>636</v>
      </c>
      <c r="G3806" t="s">
        <v>127</v>
      </c>
      <c r="H3806">
        <v>85.52</v>
      </c>
      <c r="I3806">
        <v>5.4207999999999998</v>
      </c>
      <c r="J3806">
        <v>90.940799999999996</v>
      </c>
      <c r="K3806" s="12">
        <v>43971</v>
      </c>
      <c r="L3806" s="12">
        <v>43971</v>
      </c>
      <c r="M3806" s="39">
        <v>2</v>
      </c>
    </row>
    <row r="3807" spans="1:13" ht="15.75" customHeight="1" x14ac:dyDescent="0.25">
      <c r="A3807">
        <v>3806</v>
      </c>
      <c r="B3807">
        <v>3808</v>
      </c>
      <c r="C3807">
        <v>7</v>
      </c>
      <c r="D3807">
        <v>276916662</v>
      </c>
      <c r="E3807" s="12">
        <v>43956</v>
      </c>
      <c r="F3807">
        <v>636</v>
      </c>
      <c r="G3807" t="s">
        <v>127</v>
      </c>
      <c r="H3807">
        <v>69.02</v>
      </c>
      <c r="I3807">
        <v>4.7607999999999997</v>
      </c>
      <c r="J3807">
        <v>73.780799999999999</v>
      </c>
      <c r="K3807" s="12">
        <v>43975</v>
      </c>
      <c r="L3807" s="12">
        <v>43975</v>
      </c>
      <c r="M3807" s="39">
        <v>5</v>
      </c>
    </row>
    <row r="3808" spans="1:13" ht="15.75" customHeight="1" x14ac:dyDescent="0.25">
      <c r="A3808">
        <v>3807</v>
      </c>
      <c r="B3808">
        <v>3809</v>
      </c>
      <c r="C3808">
        <v>8</v>
      </c>
      <c r="D3808">
        <v>358691290</v>
      </c>
      <c r="E3808" s="12">
        <v>43956</v>
      </c>
      <c r="F3808">
        <v>636</v>
      </c>
      <c r="G3808" t="s">
        <v>126</v>
      </c>
      <c r="H3808">
        <v>92.27</v>
      </c>
      <c r="I3808">
        <v>5.6907999999999994</v>
      </c>
      <c r="J3808">
        <v>97.960799999999992</v>
      </c>
      <c r="K3808" s="12">
        <v>43974</v>
      </c>
      <c r="L3808" s="12">
        <v>43974</v>
      </c>
      <c r="M3808" s="39">
        <v>2</v>
      </c>
    </row>
    <row r="3809" spans="1:13" ht="15.75" customHeight="1" x14ac:dyDescent="0.25">
      <c r="A3809">
        <v>3808</v>
      </c>
      <c r="B3809">
        <v>3810</v>
      </c>
      <c r="C3809">
        <v>17</v>
      </c>
      <c r="D3809">
        <v>213210992</v>
      </c>
      <c r="E3809" s="12">
        <v>43958</v>
      </c>
      <c r="F3809">
        <v>636</v>
      </c>
      <c r="G3809" t="s">
        <v>126</v>
      </c>
      <c r="H3809">
        <v>58.52</v>
      </c>
      <c r="I3809">
        <v>4.3407999999999998</v>
      </c>
      <c r="J3809">
        <v>62.860800000000005</v>
      </c>
      <c r="K3809" s="12">
        <v>43972</v>
      </c>
      <c r="L3809" s="12">
        <v>43972</v>
      </c>
      <c r="M3809" s="39">
        <v>2</v>
      </c>
    </row>
    <row r="3810" spans="1:13" ht="15.75" customHeight="1" x14ac:dyDescent="0.25">
      <c r="A3810">
        <v>3809</v>
      </c>
      <c r="B3810">
        <v>3811</v>
      </c>
      <c r="C3810">
        <v>15</v>
      </c>
      <c r="D3810">
        <v>248082119</v>
      </c>
      <c r="E3810" s="12">
        <v>43960</v>
      </c>
      <c r="F3810">
        <v>636</v>
      </c>
      <c r="G3810" t="s">
        <v>126</v>
      </c>
      <c r="H3810">
        <v>35.450000000000003</v>
      </c>
      <c r="I3810">
        <v>3.4180000000000001</v>
      </c>
      <c r="J3810">
        <v>38.868000000000002</v>
      </c>
      <c r="K3810" s="12">
        <v>43975</v>
      </c>
      <c r="L3810" s="12">
        <v>43975</v>
      </c>
      <c r="M3810" s="39">
        <v>4</v>
      </c>
    </row>
    <row r="3811" spans="1:13" ht="15.75" customHeight="1" x14ac:dyDescent="0.25">
      <c r="A3811">
        <v>3810</v>
      </c>
      <c r="B3811">
        <v>3812</v>
      </c>
      <c r="C3811">
        <v>19</v>
      </c>
      <c r="D3811">
        <v>232557652</v>
      </c>
      <c r="E3811" s="12">
        <v>43962</v>
      </c>
      <c r="F3811">
        <v>636</v>
      </c>
      <c r="G3811" t="s">
        <v>126</v>
      </c>
      <c r="H3811">
        <v>48.71</v>
      </c>
      <c r="I3811">
        <v>3.9484000000000004</v>
      </c>
      <c r="J3811">
        <v>52.6584</v>
      </c>
      <c r="K3811" s="12">
        <v>43975</v>
      </c>
      <c r="L3811" s="12">
        <v>43975</v>
      </c>
      <c r="M3811" s="39">
        <v>4</v>
      </c>
    </row>
    <row r="3812" spans="1:13" ht="15.75" customHeight="1" x14ac:dyDescent="0.25">
      <c r="A3812">
        <v>3811</v>
      </c>
      <c r="B3812">
        <v>3813</v>
      </c>
      <c r="C3812">
        <v>13</v>
      </c>
      <c r="D3812">
        <v>379128803</v>
      </c>
      <c r="E3812" s="12">
        <v>43962</v>
      </c>
      <c r="F3812">
        <v>636</v>
      </c>
      <c r="G3812" t="s">
        <v>126</v>
      </c>
      <c r="H3812">
        <v>45.13</v>
      </c>
      <c r="I3812">
        <v>3.8052000000000001</v>
      </c>
      <c r="J3812">
        <v>48.935200000000002</v>
      </c>
      <c r="K3812" s="12">
        <v>43973</v>
      </c>
      <c r="L3812" s="12">
        <v>43973</v>
      </c>
      <c r="M3812" s="39">
        <v>4</v>
      </c>
    </row>
    <row r="3813" spans="1:13" ht="15.75" customHeight="1" x14ac:dyDescent="0.25">
      <c r="A3813">
        <v>3812</v>
      </c>
      <c r="B3813">
        <v>3814</v>
      </c>
      <c r="C3813">
        <v>9</v>
      </c>
      <c r="D3813">
        <v>274195745</v>
      </c>
      <c r="E3813" s="12">
        <v>43965</v>
      </c>
      <c r="F3813">
        <v>636</v>
      </c>
      <c r="G3813" t="s">
        <v>126</v>
      </c>
      <c r="H3813">
        <v>41.19</v>
      </c>
      <c r="I3813">
        <v>3.6475999999999997</v>
      </c>
      <c r="J3813">
        <v>44.837599999999995</v>
      </c>
      <c r="K3813" s="12">
        <v>43973</v>
      </c>
      <c r="L3813" s="12">
        <v>43973</v>
      </c>
      <c r="M3813" s="39">
        <v>2</v>
      </c>
    </row>
    <row r="3814" spans="1:13" ht="15.75" customHeight="1" x14ac:dyDescent="0.25">
      <c r="A3814">
        <v>3813</v>
      </c>
      <c r="B3814">
        <v>3815</v>
      </c>
      <c r="C3814">
        <v>18</v>
      </c>
      <c r="D3814">
        <v>242099441</v>
      </c>
      <c r="E3814" s="12">
        <v>43953</v>
      </c>
      <c r="F3814">
        <v>637</v>
      </c>
      <c r="G3814" t="s">
        <v>127</v>
      </c>
      <c r="H3814">
        <v>21.31</v>
      </c>
      <c r="I3814">
        <v>4.0655000000000001</v>
      </c>
      <c r="J3814">
        <v>25.375499999999999</v>
      </c>
      <c r="K3814" s="12">
        <v>43975</v>
      </c>
      <c r="L3814" s="12">
        <v>43975</v>
      </c>
      <c r="M3814" s="39">
        <v>3</v>
      </c>
    </row>
    <row r="3815" spans="1:13" ht="15.75" customHeight="1" x14ac:dyDescent="0.25">
      <c r="A3815">
        <v>3814</v>
      </c>
      <c r="B3815">
        <v>3816</v>
      </c>
      <c r="C3815">
        <v>1</v>
      </c>
      <c r="D3815">
        <v>289259113</v>
      </c>
      <c r="E3815" s="12">
        <v>43956</v>
      </c>
      <c r="F3815">
        <v>637</v>
      </c>
      <c r="G3815" t="s">
        <v>126</v>
      </c>
      <c r="H3815">
        <v>55.5</v>
      </c>
      <c r="I3815">
        <v>5.7750000000000004</v>
      </c>
      <c r="J3815">
        <v>61.274999999999999</v>
      </c>
      <c r="K3815" s="12">
        <v>43974</v>
      </c>
      <c r="L3815" s="12">
        <v>43974</v>
      </c>
      <c r="M3815" s="39">
        <v>4</v>
      </c>
    </row>
    <row r="3816" spans="1:13" ht="15.75" customHeight="1" x14ac:dyDescent="0.25">
      <c r="A3816">
        <v>3815</v>
      </c>
      <c r="B3816">
        <v>3817</v>
      </c>
      <c r="C3816">
        <v>4</v>
      </c>
      <c r="D3816">
        <v>376933245</v>
      </c>
      <c r="E3816" s="12">
        <v>43956</v>
      </c>
      <c r="F3816">
        <v>637</v>
      </c>
      <c r="G3816" t="s">
        <v>126</v>
      </c>
      <c r="H3816">
        <v>68.48</v>
      </c>
      <c r="I3816">
        <v>6.4240000000000004</v>
      </c>
      <c r="J3816">
        <v>74.904000000000011</v>
      </c>
      <c r="K3816" s="12">
        <v>43973</v>
      </c>
      <c r="L3816" s="12">
        <v>43973</v>
      </c>
      <c r="M3816" s="39">
        <v>4</v>
      </c>
    </row>
    <row r="3817" spans="1:13" ht="15.75" customHeight="1" x14ac:dyDescent="0.25">
      <c r="A3817">
        <v>3816</v>
      </c>
      <c r="B3817">
        <v>3818</v>
      </c>
      <c r="C3817">
        <v>8</v>
      </c>
      <c r="D3817">
        <v>316426942</v>
      </c>
      <c r="E3817" s="12">
        <v>43960</v>
      </c>
      <c r="F3817">
        <v>637</v>
      </c>
      <c r="G3817" t="s">
        <v>126</v>
      </c>
      <c r="H3817">
        <v>31.73</v>
      </c>
      <c r="I3817">
        <v>4.5865</v>
      </c>
      <c r="J3817">
        <v>36.316499999999998</v>
      </c>
      <c r="K3817" s="12">
        <v>43972</v>
      </c>
      <c r="L3817" s="12">
        <v>43972</v>
      </c>
      <c r="M3817" s="39">
        <v>5</v>
      </c>
    </row>
    <row r="3818" spans="1:13" ht="15.75" customHeight="1" x14ac:dyDescent="0.25">
      <c r="A3818">
        <v>3817</v>
      </c>
      <c r="B3818">
        <v>3819</v>
      </c>
      <c r="C3818">
        <v>20</v>
      </c>
      <c r="D3818">
        <v>283258349</v>
      </c>
      <c r="E3818" s="12">
        <v>43967</v>
      </c>
      <c r="F3818">
        <v>637</v>
      </c>
      <c r="G3818" t="s">
        <v>126</v>
      </c>
      <c r="H3818">
        <v>79.77</v>
      </c>
      <c r="I3818">
        <v>6.9885000000000002</v>
      </c>
      <c r="J3818">
        <v>86.758499999999998</v>
      </c>
      <c r="K3818" s="12">
        <v>43973</v>
      </c>
      <c r="L3818" s="12">
        <v>43976</v>
      </c>
      <c r="M3818" s="39">
        <v>1</v>
      </c>
    </row>
    <row r="3819" spans="1:13" ht="15.75" customHeight="1" x14ac:dyDescent="0.25">
      <c r="A3819">
        <v>3818</v>
      </c>
      <c r="B3819">
        <v>3820</v>
      </c>
      <c r="C3819">
        <v>8</v>
      </c>
      <c r="D3819">
        <v>200667835</v>
      </c>
      <c r="E3819" s="12">
        <v>43954</v>
      </c>
      <c r="F3819">
        <v>638</v>
      </c>
      <c r="G3819" t="s">
        <v>126</v>
      </c>
      <c r="H3819">
        <v>398.31</v>
      </c>
      <c r="I3819">
        <v>28.881700000000002</v>
      </c>
      <c r="J3819">
        <v>427.19170000000003</v>
      </c>
      <c r="K3819" s="12">
        <v>43973</v>
      </c>
      <c r="L3819" s="12">
        <v>43981</v>
      </c>
      <c r="M3819" s="39">
        <v>4</v>
      </c>
    </row>
    <row r="3820" spans="1:13" ht="15.75" customHeight="1" x14ac:dyDescent="0.25">
      <c r="A3820">
        <v>3819</v>
      </c>
      <c r="B3820">
        <v>3821</v>
      </c>
      <c r="C3820">
        <v>9</v>
      </c>
      <c r="D3820">
        <v>248548031</v>
      </c>
      <c r="E3820" s="12">
        <v>43956</v>
      </c>
      <c r="F3820">
        <v>638</v>
      </c>
      <c r="G3820" t="s">
        <v>126</v>
      </c>
      <c r="H3820">
        <v>29.73</v>
      </c>
      <c r="I3820">
        <v>3.0811000000000002</v>
      </c>
      <c r="J3820">
        <v>32.811100000000003</v>
      </c>
      <c r="K3820" s="12">
        <v>43974</v>
      </c>
      <c r="L3820" s="12">
        <v>43974</v>
      </c>
      <c r="M3820" s="39">
        <v>3</v>
      </c>
    </row>
    <row r="3821" spans="1:13" ht="15.75" customHeight="1" x14ac:dyDescent="0.25">
      <c r="A3821">
        <v>3820</v>
      </c>
      <c r="B3821">
        <v>3822</v>
      </c>
      <c r="C3821">
        <v>8</v>
      </c>
      <c r="D3821">
        <v>342973302</v>
      </c>
      <c r="E3821" s="12">
        <v>43957</v>
      </c>
      <c r="F3821">
        <v>638</v>
      </c>
      <c r="G3821" t="s">
        <v>126</v>
      </c>
      <c r="H3821">
        <v>364.89</v>
      </c>
      <c r="I3821">
        <v>26.542300000000001</v>
      </c>
      <c r="J3821">
        <v>391.4323</v>
      </c>
      <c r="K3821" s="12">
        <v>43970</v>
      </c>
      <c r="L3821" s="12">
        <v>43972</v>
      </c>
      <c r="M3821" s="39">
        <v>3</v>
      </c>
    </row>
    <row r="3822" spans="1:13" ht="15.75" customHeight="1" x14ac:dyDescent="0.25">
      <c r="A3822">
        <v>3821</v>
      </c>
      <c r="B3822">
        <v>3823</v>
      </c>
      <c r="C3822">
        <v>20</v>
      </c>
      <c r="D3822">
        <v>323277299</v>
      </c>
      <c r="E3822" s="12">
        <v>43959</v>
      </c>
      <c r="F3822">
        <v>638</v>
      </c>
      <c r="G3822" t="s">
        <v>127</v>
      </c>
      <c r="H3822">
        <v>16.260000000000002</v>
      </c>
      <c r="I3822">
        <v>2.1382000000000003</v>
      </c>
      <c r="J3822">
        <v>18.398200000000003</v>
      </c>
      <c r="K3822" s="12">
        <v>43974</v>
      </c>
      <c r="L3822" s="12">
        <v>43974</v>
      </c>
      <c r="M3822" s="39">
        <v>5</v>
      </c>
    </row>
    <row r="3823" spans="1:13" ht="15.75" customHeight="1" x14ac:dyDescent="0.25">
      <c r="A3823">
        <v>3822</v>
      </c>
      <c r="B3823">
        <v>3824</v>
      </c>
      <c r="C3823">
        <v>7</v>
      </c>
      <c r="D3823">
        <v>293412490</v>
      </c>
      <c r="E3823" s="12">
        <v>43959</v>
      </c>
      <c r="F3823">
        <v>638</v>
      </c>
      <c r="G3823" t="s">
        <v>126</v>
      </c>
      <c r="H3823">
        <v>384.73</v>
      </c>
      <c r="I3823">
        <v>27.931100000000004</v>
      </c>
      <c r="J3823">
        <v>412.66110000000003</v>
      </c>
      <c r="K3823" s="12">
        <v>43972</v>
      </c>
      <c r="L3823" s="12">
        <v>43972</v>
      </c>
      <c r="M3823" s="39">
        <v>2</v>
      </c>
    </row>
    <row r="3824" spans="1:13" ht="15.75" customHeight="1" x14ac:dyDescent="0.25">
      <c r="A3824">
        <v>3823</v>
      </c>
      <c r="B3824">
        <v>3825</v>
      </c>
      <c r="C3824">
        <v>2</v>
      </c>
      <c r="D3824">
        <v>325154394</v>
      </c>
      <c r="E3824" s="12">
        <v>43959</v>
      </c>
      <c r="F3824">
        <v>638</v>
      </c>
      <c r="G3824" t="s">
        <v>126</v>
      </c>
      <c r="H3824">
        <v>194.44</v>
      </c>
      <c r="I3824">
        <v>14.610800000000001</v>
      </c>
      <c r="J3824">
        <v>209.05080000000001</v>
      </c>
      <c r="K3824" s="12">
        <v>43973</v>
      </c>
      <c r="L3824" s="12">
        <v>43973</v>
      </c>
      <c r="M3824" s="39">
        <v>1</v>
      </c>
    </row>
    <row r="3825" spans="1:13" ht="15.75" customHeight="1" x14ac:dyDescent="0.25">
      <c r="A3825">
        <v>3824</v>
      </c>
      <c r="B3825">
        <v>3826</v>
      </c>
      <c r="C3825">
        <v>3</v>
      </c>
      <c r="D3825">
        <v>286715245</v>
      </c>
      <c r="E3825" s="12">
        <v>43961</v>
      </c>
      <c r="F3825">
        <v>638</v>
      </c>
      <c r="G3825" t="s">
        <v>127</v>
      </c>
      <c r="H3825">
        <v>280.54000000000002</v>
      </c>
      <c r="I3825">
        <v>20.637800000000002</v>
      </c>
      <c r="J3825">
        <v>301.17780000000005</v>
      </c>
      <c r="K3825" s="12">
        <v>43975</v>
      </c>
      <c r="L3825" s="12">
        <v>43975</v>
      </c>
      <c r="M3825" s="39">
        <v>5</v>
      </c>
    </row>
    <row r="3826" spans="1:13" ht="15.75" customHeight="1" x14ac:dyDescent="0.25">
      <c r="A3826">
        <v>3825</v>
      </c>
      <c r="B3826">
        <v>3827</v>
      </c>
      <c r="C3826">
        <v>4</v>
      </c>
      <c r="D3826">
        <v>298927411</v>
      </c>
      <c r="E3826" s="12">
        <v>43963</v>
      </c>
      <c r="F3826">
        <v>638</v>
      </c>
      <c r="G3826" t="s">
        <v>126</v>
      </c>
      <c r="H3826">
        <v>256</v>
      </c>
      <c r="I3826">
        <v>18.920000000000002</v>
      </c>
      <c r="J3826">
        <v>274.92</v>
      </c>
      <c r="K3826" s="12">
        <v>43975</v>
      </c>
      <c r="L3826" s="12">
        <v>43975</v>
      </c>
      <c r="M3826" s="39">
        <v>5</v>
      </c>
    </row>
    <row r="3827" spans="1:13" ht="15.75" customHeight="1" x14ac:dyDescent="0.25">
      <c r="A3827">
        <v>3826</v>
      </c>
      <c r="B3827">
        <v>3828</v>
      </c>
      <c r="C3827">
        <v>7</v>
      </c>
      <c r="D3827">
        <v>273587428</v>
      </c>
      <c r="E3827" s="12">
        <v>43967</v>
      </c>
      <c r="F3827">
        <v>638</v>
      </c>
      <c r="G3827" t="s">
        <v>126</v>
      </c>
      <c r="H3827">
        <v>292.64999999999998</v>
      </c>
      <c r="I3827">
        <v>21.485500000000002</v>
      </c>
      <c r="J3827">
        <v>314.13549999999998</v>
      </c>
      <c r="K3827" s="12">
        <v>43973</v>
      </c>
      <c r="L3827" s="12">
        <v>43973</v>
      </c>
      <c r="M3827" s="39">
        <v>1</v>
      </c>
    </row>
    <row r="3828" spans="1:13" ht="15.75" customHeight="1" x14ac:dyDescent="0.25">
      <c r="A3828">
        <v>3827</v>
      </c>
      <c r="B3828">
        <v>3829</v>
      </c>
      <c r="C3828">
        <v>4</v>
      </c>
      <c r="D3828">
        <v>240031061</v>
      </c>
      <c r="E3828" s="12">
        <v>43968</v>
      </c>
      <c r="F3828">
        <v>638</v>
      </c>
      <c r="G3828" t="s">
        <v>126</v>
      </c>
      <c r="H3828">
        <v>69.02</v>
      </c>
      <c r="I3828">
        <v>5.8314000000000004</v>
      </c>
      <c r="J3828">
        <v>74.851399999999998</v>
      </c>
      <c r="K3828" s="12">
        <v>43974</v>
      </c>
      <c r="L3828" s="12">
        <v>43974</v>
      </c>
      <c r="M3828" s="39">
        <v>4</v>
      </c>
    </row>
    <row r="3829" spans="1:13" ht="15.75" customHeight="1" x14ac:dyDescent="0.25">
      <c r="A3829">
        <v>3828</v>
      </c>
      <c r="B3829">
        <v>3830</v>
      </c>
      <c r="C3829">
        <v>7</v>
      </c>
      <c r="D3829">
        <v>260159254</v>
      </c>
      <c r="E3829" s="12">
        <v>43968</v>
      </c>
      <c r="F3829">
        <v>638</v>
      </c>
      <c r="G3829" t="s">
        <v>126</v>
      </c>
      <c r="H3829">
        <v>260.43</v>
      </c>
      <c r="I3829">
        <v>19.230100000000004</v>
      </c>
      <c r="J3829">
        <v>279.6601</v>
      </c>
      <c r="K3829" s="12">
        <v>43974</v>
      </c>
      <c r="L3829" s="12">
        <v>43974</v>
      </c>
      <c r="M3829" s="39">
        <v>5</v>
      </c>
    </row>
    <row r="3830" spans="1:13" ht="15.75" customHeight="1" x14ac:dyDescent="0.25">
      <c r="A3830">
        <v>3829</v>
      </c>
      <c r="B3830">
        <v>3831</v>
      </c>
      <c r="C3830">
        <v>5</v>
      </c>
      <c r="D3830">
        <v>202451860</v>
      </c>
      <c r="E3830" s="12">
        <v>43955</v>
      </c>
      <c r="F3830">
        <v>639</v>
      </c>
      <c r="G3830" t="s">
        <v>126</v>
      </c>
      <c r="H3830">
        <v>298.54000000000002</v>
      </c>
      <c r="I3830">
        <v>32.853999999999999</v>
      </c>
      <c r="J3830">
        <v>331.39400000000001</v>
      </c>
      <c r="K3830" s="12">
        <v>43971</v>
      </c>
      <c r="L3830" s="12">
        <v>43971</v>
      </c>
      <c r="M3830" s="39">
        <v>2</v>
      </c>
    </row>
    <row r="3831" spans="1:13" ht="15.75" customHeight="1" x14ac:dyDescent="0.25">
      <c r="A3831">
        <v>3830</v>
      </c>
      <c r="B3831">
        <v>3832</v>
      </c>
      <c r="C3831">
        <v>16</v>
      </c>
      <c r="D3831">
        <v>267212794</v>
      </c>
      <c r="E3831" s="12">
        <v>43966</v>
      </c>
      <c r="F3831">
        <v>639</v>
      </c>
      <c r="G3831" t="s">
        <v>126</v>
      </c>
      <c r="H3831">
        <v>492.36</v>
      </c>
      <c r="I3831">
        <v>52.236000000000004</v>
      </c>
      <c r="J3831">
        <v>544.596</v>
      </c>
      <c r="K3831" s="12">
        <v>43975</v>
      </c>
      <c r="L3831" s="12">
        <v>43975</v>
      </c>
      <c r="M3831" s="39">
        <v>4</v>
      </c>
    </row>
    <row r="3832" spans="1:13" ht="15.75" customHeight="1" x14ac:dyDescent="0.25">
      <c r="A3832">
        <v>3831</v>
      </c>
      <c r="B3832">
        <v>3833</v>
      </c>
      <c r="C3832">
        <v>7</v>
      </c>
      <c r="D3832">
        <v>239579718</v>
      </c>
      <c r="E3832" s="12">
        <v>43967</v>
      </c>
      <c r="F3832">
        <v>639</v>
      </c>
      <c r="G3832" t="s">
        <v>126</v>
      </c>
      <c r="H3832">
        <v>32.75</v>
      </c>
      <c r="I3832">
        <v>6.2750000000000004</v>
      </c>
      <c r="J3832">
        <v>39.024999999999999</v>
      </c>
      <c r="K3832" s="12">
        <v>43973</v>
      </c>
      <c r="L3832" s="12">
        <v>43973</v>
      </c>
      <c r="M3832" s="39">
        <v>5</v>
      </c>
    </row>
    <row r="3833" spans="1:13" ht="15.75" customHeight="1" x14ac:dyDescent="0.25">
      <c r="A3833">
        <v>3832</v>
      </c>
      <c r="B3833">
        <v>3834</v>
      </c>
      <c r="C3833">
        <v>1</v>
      </c>
      <c r="D3833">
        <v>337918292</v>
      </c>
      <c r="E3833" s="12">
        <v>43969</v>
      </c>
      <c r="F3833">
        <v>639</v>
      </c>
      <c r="G3833" t="s">
        <v>127</v>
      </c>
      <c r="H3833">
        <v>143.38999999999999</v>
      </c>
      <c r="I3833">
        <v>17.338999999999999</v>
      </c>
      <c r="J3833">
        <v>160.72899999999998</v>
      </c>
      <c r="K3833" s="12">
        <v>43973</v>
      </c>
      <c r="L3833" s="12">
        <v>43973</v>
      </c>
      <c r="M3833" s="39">
        <v>5</v>
      </c>
    </row>
    <row r="3834" spans="1:13" ht="15.75" customHeight="1" x14ac:dyDescent="0.25">
      <c r="A3834">
        <v>3833</v>
      </c>
      <c r="B3834">
        <v>3835</v>
      </c>
      <c r="C3834">
        <v>17</v>
      </c>
      <c r="D3834">
        <v>248082119</v>
      </c>
      <c r="E3834" s="12">
        <v>43956</v>
      </c>
      <c r="F3834">
        <v>640</v>
      </c>
      <c r="G3834" t="s">
        <v>126</v>
      </c>
      <c r="H3834">
        <v>281.18</v>
      </c>
      <c r="I3834">
        <v>31.118000000000002</v>
      </c>
      <c r="J3834">
        <v>312.298</v>
      </c>
      <c r="K3834" s="12">
        <v>43972</v>
      </c>
      <c r="L3834" s="12">
        <v>43972</v>
      </c>
      <c r="M3834" s="39">
        <v>2</v>
      </c>
    </row>
    <row r="3835" spans="1:13" ht="15.75" customHeight="1" x14ac:dyDescent="0.25">
      <c r="A3835">
        <v>3834</v>
      </c>
      <c r="B3835">
        <v>3836</v>
      </c>
      <c r="C3835">
        <v>20</v>
      </c>
      <c r="D3835">
        <v>280260991</v>
      </c>
      <c r="E3835" s="12">
        <v>43959</v>
      </c>
      <c r="F3835">
        <v>640</v>
      </c>
      <c r="G3835" t="s">
        <v>126</v>
      </c>
      <c r="H3835">
        <v>241.06</v>
      </c>
      <c r="I3835">
        <v>27.106000000000002</v>
      </c>
      <c r="J3835">
        <v>268.166</v>
      </c>
      <c r="K3835" s="12">
        <v>43976</v>
      </c>
      <c r="L3835" s="12">
        <v>43976</v>
      </c>
      <c r="M3835" s="39">
        <v>3</v>
      </c>
    </row>
    <row r="3836" spans="1:13" ht="15.75" customHeight="1" x14ac:dyDescent="0.25">
      <c r="A3836">
        <v>3835</v>
      </c>
      <c r="B3836">
        <v>3837</v>
      </c>
      <c r="C3836">
        <v>5</v>
      </c>
      <c r="D3836">
        <v>242280034</v>
      </c>
      <c r="E3836" s="12">
        <v>43961</v>
      </c>
      <c r="F3836">
        <v>640</v>
      </c>
      <c r="G3836" t="s">
        <v>126</v>
      </c>
      <c r="H3836">
        <v>476.27</v>
      </c>
      <c r="I3836">
        <v>50.627000000000002</v>
      </c>
      <c r="J3836">
        <v>526.89699999999993</v>
      </c>
      <c r="K3836" s="12">
        <v>43971</v>
      </c>
      <c r="L3836" s="12">
        <v>43971</v>
      </c>
      <c r="M3836" s="39">
        <v>1</v>
      </c>
    </row>
    <row r="3837" spans="1:13" ht="15.75" customHeight="1" x14ac:dyDescent="0.25">
      <c r="A3837">
        <v>3836</v>
      </c>
      <c r="B3837">
        <v>3838</v>
      </c>
      <c r="C3837">
        <v>19</v>
      </c>
      <c r="D3837">
        <v>202534404</v>
      </c>
      <c r="E3837" s="12">
        <v>43967</v>
      </c>
      <c r="F3837">
        <v>640</v>
      </c>
      <c r="G3837" t="s">
        <v>127</v>
      </c>
      <c r="H3837">
        <v>43.31</v>
      </c>
      <c r="I3837">
        <v>7.3310000000000004</v>
      </c>
      <c r="J3837">
        <v>50.641000000000005</v>
      </c>
      <c r="K3837" s="12">
        <v>43975</v>
      </c>
      <c r="L3837" s="12">
        <v>43975</v>
      </c>
      <c r="M3837" s="39">
        <v>1</v>
      </c>
    </row>
    <row r="3838" spans="1:13" ht="15.75" customHeight="1" x14ac:dyDescent="0.25">
      <c r="A3838">
        <v>3837</v>
      </c>
      <c r="B3838">
        <v>3839</v>
      </c>
      <c r="C3838">
        <v>2</v>
      </c>
      <c r="D3838">
        <v>352296305</v>
      </c>
      <c r="E3838" s="12">
        <v>43967</v>
      </c>
      <c r="F3838">
        <v>640</v>
      </c>
      <c r="G3838" t="s">
        <v>126</v>
      </c>
      <c r="H3838">
        <v>296.08999999999997</v>
      </c>
      <c r="I3838">
        <v>32.608999999999995</v>
      </c>
      <c r="J3838">
        <v>328.69899999999996</v>
      </c>
      <c r="K3838" s="12">
        <v>43975</v>
      </c>
      <c r="L3838" s="12">
        <v>43978</v>
      </c>
      <c r="M3838" s="39">
        <v>2</v>
      </c>
    </row>
    <row r="3839" spans="1:13" ht="15.75" customHeight="1" x14ac:dyDescent="0.25">
      <c r="A3839">
        <v>3838</v>
      </c>
      <c r="B3839">
        <v>3840</v>
      </c>
      <c r="C3839">
        <v>13</v>
      </c>
      <c r="D3839">
        <v>287048847</v>
      </c>
      <c r="E3839" s="12">
        <v>43968</v>
      </c>
      <c r="F3839">
        <v>640</v>
      </c>
      <c r="G3839" t="s">
        <v>126</v>
      </c>
      <c r="H3839">
        <v>294.58999999999997</v>
      </c>
      <c r="I3839">
        <v>32.459000000000003</v>
      </c>
      <c r="J3839">
        <v>327.04899999999998</v>
      </c>
      <c r="K3839" s="12">
        <v>43973</v>
      </c>
      <c r="L3839" s="12">
        <v>43973</v>
      </c>
      <c r="M3839" s="39">
        <v>4</v>
      </c>
    </row>
    <row r="3840" spans="1:13" ht="15.75" customHeight="1" x14ac:dyDescent="0.25">
      <c r="A3840">
        <v>3839</v>
      </c>
      <c r="B3840">
        <v>3841</v>
      </c>
      <c r="C3840">
        <v>7</v>
      </c>
      <c r="D3840">
        <v>218059446</v>
      </c>
      <c r="E3840" s="12">
        <v>43957</v>
      </c>
      <c r="F3840">
        <v>641</v>
      </c>
      <c r="G3840" t="s">
        <v>126</v>
      </c>
      <c r="H3840">
        <v>42.76</v>
      </c>
      <c r="I3840">
        <v>2.2827999999999999</v>
      </c>
      <c r="J3840">
        <v>45.0428</v>
      </c>
      <c r="K3840" s="12">
        <v>43974</v>
      </c>
      <c r="L3840" s="12">
        <v>43974</v>
      </c>
      <c r="M3840" s="39">
        <v>5</v>
      </c>
    </row>
    <row r="3841" spans="1:13" ht="15.75" customHeight="1" x14ac:dyDescent="0.25">
      <c r="A3841">
        <v>3840</v>
      </c>
      <c r="B3841">
        <v>3842</v>
      </c>
      <c r="C3841">
        <v>12</v>
      </c>
      <c r="D3841">
        <v>323277299</v>
      </c>
      <c r="E3841" s="12">
        <v>43961</v>
      </c>
      <c r="F3841">
        <v>641</v>
      </c>
      <c r="G3841" t="s">
        <v>126</v>
      </c>
      <c r="H3841">
        <v>10.57</v>
      </c>
      <c r="I3841">
        <v>1.3170999999999999</v>
      </c>
      <c r="J3841">
        <v>11.8871</v>
      </c>
      <c r="K3841" s="12">
        <v>43978</v>
      </c>
      <c r="L3841" s="12">
        <v>43978</v>
      </c>
      <c r="M3841" s="39">
        <v>2</v>
      </c>
    </row>
    <row r="3842" spans="1:13" ht="15.75" customHeight="1" x14ac:dyDescent="0.25">
      <c r="A3842">
        <v>3841</v>
      </c>
      <c r="B3842">
        <v>3843</v>
      </c>
      <c r="C3842">
        <v>4</v>
      </c>
      <c r="D3842">
        <v>230595311</v>
      </c>
      <c r="E3842" s="12">
        <v>43968</v>
      </c>
      <c r="F3842">
        <v>641</v>
      </c>
      <c r="G3842" t="s">
        <v>126</v>
      </c>
      <c r="H3842">
        <v>76.58</v>
      </c>
      <c r="I3842">
        <v>3.2973999999999997</v>
      </c>
      <c r="J3842">
        <v>79.877399999999994</v>
      </c>
      <c r="K3842" s="12">
        <v>43973</v>
      </c>
      <c r="L3842" s="12">
        <v>43973</v>
      </c>
      <c r="M3842" s="39">
        <v>5</v>
      </c>
    </row>
    <row r="3843" spans="1:13" ht="15.75" customHeight="1" x14ac:dyDescent="0.25">
      <c r="A3843">
        <v>3842</v>
      </c>
      <c r="B3843">
        <v>3844</v>
      </c>
      <c r="C3843">
        <v>3</v>
      </c>
      <c r="D3843">
        <v>279776587</v>
      </c>
      <c r="E3843" s="12">
        <v>43957</v>
      </c>
      <c r="F3843">
        <v>642</v>
      </c>
      <c r="G3843" t="s">
        <v>126</v>
      </c>
      <c r="H3843">
        <v>432.61</v>
      </c>
      <c r="I3843">
        <v>46.261000000000003</v>
      </c>
      <c r="J3843">
        <v>478.87100000000004</v>
      </c>
      <c r="K3843" s="12">
        <v>43977</v>
      </c>
      <c r="L3843" s="12">
        <v>43977</v>
      </c>
      <c r="M3843" s="39">
        <v>4</v>
      </c>
    </row>
    <row r="3844" spans="1:13" ht="15.75" customHeight="1" x14ac:dyDescent="0.25">
      <c r="A3844">
        <v>3843</v>
      </c>
      <c r="B3844">
        <v>3845</v>
      </c>
      <c r="C3844">
        <v>14</v>
      </c>
      <c r="D3844">
        <v>372041570</v>
      </c>
      <c r="E3844" s="12">
        <v>43957</v>
      </c>
      <c r="F3844">
        <v>642</v>
      </c>
      <c r="G3844" t="s">
        <v>126</v>
      </c>
      <c r="H3844">
        <v>236.28</v>
      </c>
      <c r="I3844">
        <v>26.628</v>
      </c>
      <c r="J3844">
        <v>262.90800000000002</v>
      </c>
      <c r="K3844" s="12">
        <v>43979</v>
      </c>
      <c r="L3844" s="12">
        <v>43979</v>
      </c>
      <c r="M3844" s="39">
        <v>4</v>
      </c>
    </row>
    <row r="3845" spans="1:13" ht="15.75" customHeight="1" x14ac:dyDescent="0.25">
      <c r="A3845">
        <v>3844</v>
      </c>
      <c r="B3845">
        <v>3846</v>
      </c>
      <c r="C3845">
        <v>2</v>
      </c>
      <c r="D3845">
        <v>208757698</v>
      </c>
      <c r="E3845" s="12">
        <v>43960</v>
      </c>
      <c r="F3845">
        <v>642</v>
      </c>
      <c r="G3845" t="s">
        <v>126</v>
      </c>
      <c r="H3845">
        <v>429.2</v>
      </c>
      <c r="I3845">
        <v>45.92</v>
      </c>
      <c r="J3845">
        <v>475.12</v>
      </c>
      <c r="K3845" s="12">
        <v>43976</v>
      </c>
      <c r="L3845" s="12">
        <v>43976</v>
      </c>
      <c r="M3845" s="39">
        <v>2</v>
      </c>
    </row>
    <row r="3846" spans="1:13" ht="15.75" customHeight="1" x14ac:dyDescent="0.25">
      <c r="A3846">
        <v>3845</v>
      </c>
      <c r="B3846">
        <v>3847</v>
      </c>
      <c r="C3846">
        <v>1</v>
      </c>
      <c r="D3846">
        <v>291400367</v>
      </c>
      <c r="E3846" s="12">
        <v>43962</v>
      </c>
      <c r="F3846">
        <v>642</v>
      </c>
      <c r="G3846" t="s">
        <v>126</v>
      </c>
      <c r="H3846">
        <v>496.55</v>
      </c>
      <c r="I3846">
        <v>52.655000000000001</v>
      </c>
      <c r="J3846">
        <v>549.20500000000004</v>
      </c>
      <c r="K3846" s="12">
        <v>43978</v>
      </c>
      <c r="L3846" s="12">
        <v>43978</v>
      </c>
      <c r="M3846" s="39">
        <v>3</v>
      </c>
    </row>
    <row r="3847" spans="1:13" ht="15.75" customHeight="1" x14ac:dyDescent="0.25">
      <c r="A3847">
        <v>3846</v>
      </c>
      <c r="B3847">
        <v>3848</v>
      </c>
      <c r="C3847">
        <v>1</v>
      </c>
      <c r="D3847">
        <v>286715245</v>
      </c>
      <c r="E3847" s="12">
        <v>43964</v>
      </c>
      <c r="F3847">
        <v>642</v>
      </c>
      <c r="G3847" t="s">
        <v>126</v>
      </c>
      <c r="H3847">
        <v>162.15</v>
      </c>
      <c r="I3847">
        <v>19.215</v>
      </c>
      <c r="J3847">
        <v>181.36500000000001</v>
      </c>
      <c r="K3847" s="12">
        <v>43975</v>
      </c>
      <c r="L3847" s="12">
        <v>43975</v>
      </c>
      <c r="M3847" s="39">
        <v>2</v>
      </c>
    </row>
    <row r="3848" spans="1:13" ht="15.75" customHeight="1" x14ac:dyDescent="0.25">
      <c r="A3848">
        <v>3847</v>
      </c>
      <c r="B3848">
        <v>3849</v>
      </c>
      <c r="C3848">
        <v>20</v>
      </c>
      <c r="D3848">
        <v>218397279</v>
      </c>
      <c r="E3848" s="12">
        <v>43965</v>
      </c>
      <c r="F3848">
        <v>642</v>
      </c>
      <c r="G3848" t="s">
        <v>126</v>
      </c>
      <c r="H3848">
        <v>22.66</v>
      </c>
      <c r="I3848">
        <v>5.266</v>
      </c>
      <c r="J3848">
        <v>27.926000000000002</v>
      </c>
      <c r="K3848" s="12">
        <v>43974</v>
      </c>
      <c r="L3848" s="12">
        <v>43974</v>
      </c>
      <c r="M3848" s="39">
        <v>4</v>
      </c>
    </row>
    <row r="3849" spans="1:13" ht="15.75" customHeight="1" x14ac:dyDescent="0.25">
      <c r="A3849">
        <v>3848</v>
      </c>
      <c r="B3849">
        <v>3850</v>
      </c>
      <c r="C3849">
        <v>5</v>
      </c>
      <c r="D3849">
        <v>258641427</v>
      </c>
      <c r="E3849" s="12">
        <v>43965</v>
      </c>
      <c r="F3849">
        <v>642</v>
      </c>
      <c r="G3849" t="s">
        <v>126</v>
      </c>
      <c r="H3849">
        <v>47.96</v>
      </c>
      <c r="I3849">
        <v>7.7960000000000003</v>
      </c>
      <c r="J3849">
        <v>55.756</v>
      </c>
      <c r="K3849" s="12">
        <v>43976</v>
      </c>
      <c r="L3849" s="12">
        <v>43976</v>
      </c>
      <c r="M3849" s="39">
        <v>5</v>
      </c>
    </row>
    <row r="3850" spans="1:13" ht="15.75" customHeight="1" x14ac:dyDescent="0.25">
      <c r="A3850">
        <v>3849</v>
      </c>
      <c r="B3850">
        <v>3851</v>
      </c>
      <c r="C3850">
        <v>20</v>
      </c>
      <c r="D3850">
        <v>318435824</v>
      </c>
      <c r="E3850" s="12">
        <v>43965</v>
      </c>
      <c r="F3850">
        <v>642</v>
      </c>
      <c r="G3850" t="s">
        <v>126</v>
      </c>
      <c r="H3850">
        <v>302.33</v>
      </c>
      <c r="I3850">
        <v>33.233000000000004</v>
      </c>
      <c r="J3850">
        <v>335.56299999999999</v>
      </c>
      <c r="K3850" s="12">
        <v>43973</v>
      </c>
      <c r="L3850" s="12">
        <v>43973</v>
      </c>
      <c r="M3850" s="39">
        <v>5</v>
      </c>
    </row>
    <row r="3851" spans="1:13" ht="15.75" customHeight="1" x14ac:dyDescent="0.25">
      <c r="A3851">
        <v>3850</v>
      </c>
      <c r="B3851">
        <v>3852</v>
      </c>
      <c r="C3851">
        <v>3</v>
      </c>
      <c r="D3851">
        <v>372026243</v>
      </c>
      <c r="E3851" s="12">
        <v>43961</v>
      </c>
      <c r="F3851">
        <v>643</v>
      </c>
      <c r="G3851" t="s">
        <v>126</v>
      </c>
      <c r="H3851">
        <v>32.67</v>
      </c>
      <c r="I3851">
        <v>4.6334999999999997</v>
      </c>
      <c r="J3851">
        <v>37.3035</v>
      </c>
      <c r="K3851" s="12">
        <v>43976</v>
      </c>
      <c r="L3851" s="12">
        <v>43976</v>
      </c>
      <c r="M3851" s="39">
        <v>3</v>
      </c>
    </row>
    <row r="3852" spans="1:13" ht="15.75" customHeight="1" x14ac:dyDescent="0.25">
      <c r="A3852">
        <v>3851</v>
      </c>
      <c r="B3852">
        <v>3853</v>
      </c>
      <c r="C3852">
        <v>6</v>
      </c>
      <c r="D3852">
        <v>303675128</v>
      </c>
      <c r="E3852" s="12">
        <v>43963</v>
      </c>
      <c r="F3852">
        <v>643</v>
      </c>
      <c r="G3852" t="s">
        <v>126</v>
      </c>
      <c r="H3852">
        <v>52.32</v>
      </c>
      <c r="I3852">
        <v>5.6159999999999997</v>
      </c>
      <c r="J3852">
        <v>57.936</v>
      </c>
      <c r="K3852" s="12">
        <v>43977</v>
      </c>
      <c r="L3852" s="12">
        <v>43977</v>
      </c>
      <c r="M3852" s="39">
        <v>3</v>
      </c>
    </row>
    <row r="3853" spans="1:13" ht="15.75" customHeight="1" x14ac:dyDescent="0.25">
      <c r="A3853">
        <v>3852</v>
      </c>
      <c r="B3853">
        <v>3854</v>
      </c>
      <c r="C3853">
        <v>20</v>
      </c>
      <c r="D3853">
        <v>368619720</v>
      </c>
      <c r="E3853" s="12">
        <v>43964</v>
      </c>
      <c r="F3853">
        <v>643</v>
      </c>
      <c r="G3853" t="s">
        <v>126</v>
      </c>
      <c r="H3853">
        <v>34.92</v>
      </c>
      <c r="I3853">
        <v>4.7460000000000004</v>
      </c>
      <c r="J3853">
        <v>39.666000000000004</v>
      </c>
      <c r="K3853" s="12">
        <v>43976</v>
      </c>
      <c r="L3853" s="12">
        <v>43976</v>
      </c>
      <c r="M3853" s="39">
        <v>5</v>
      </c>
    </row>
    <row r="3854" spans="1:13" ht="15.75" customHeight="1" x14ac:dyDescent="0.25">
      <c r="A3854">
        <v>3853</v>
      </c>
      <c r="B3854">
        <v>3855</v>
      </c>
      <c r="C3854">
        <v>14</v>
      </c>
      <c r="D3854">
        <v>210507516</v>
      </c>
      <c r="E3854" s="12">
        <v>43964</v>
      </c>
      <c r="F3854">
        <v>643</v>
      </c>
      <c r="G3854" t="s">
        <v>126</v>
      </c>
      <c r="H3854">
        <v>57.35</v>
      </c>
      <c r="I3854">
        <v>5.8674999999999997</v>
      </c>
      <c r="J3854">
        <v>63.217500000000001</v>
      </c>
      <c r="K3854" s="12">
        <v>43976</v>
      </c>
      <c r="L3854" s="12">
        <v>43976</v>
      </c>
      <c r="M3854" s="39">
        <v>5</v>
      </c>
    </row>
    <row r="3855" spans="1:13" ht="15.75" customHeight="1" x14ac:dyDescent="0.25">
      <c r="A3855">
        <v>3854</v>
      </c>
      <c r="B3855">
        <v>3856</v>
      </c>
      <c r="C3855">
        <v>6</v>
      </c>
      <c r="D3855">
        <v>286715245</v>
      </c>
      <c r="E3855" s="12">
        <v>43965</v>
      </c>
      <c r="F3855">
        <v>643</v>
      </c>
      <c r="G3855" t="s">
        <v>126</v>
      </c>
      <c r="H3855">
        <v>72.98</v>
      </c>
      <c r="I3855">
        <v>6.6490000000000009</v>
      </c>
      <c r="J3855">
        <v>79.629000000000005</v>
      </c>
      <c r="K3855" s="12">
        <v>43979</v>
      </c>
      <c r="L3855" s="12">
        <v>43979</v>
      </c>
      <c r="M3855" s="39">
        <v>4</v>
      </c>
    </row>
    <row r="3856" spans="1:13" ht="15.75" customHeight="1" x14ac:dyDescent="0.25">
      <c r="A3856">
        <v>3855</v>
      </c>
      <c r="B3856">
        <v>3857</v>
      </c>
      <c r="C3856">
        <v>18</v>
      </c>
      <c r="D3856">
        <v>281159955</v>
      </c>
      <c r="E3856" s="12">
        <v>43971</v>
      </c>
      <c r="F3856">
        <v>643</v>
      </c>
      <c r="G3856" t="s">
        <v>126</v>
      </c>
      <c r="H3856">
        <v>32.26</v>
      </c>
      <c r="I3856">
        <v>4.6129999999999995</v>
      </c>
      <c r="J3856">
        <v>36.872999999999998</v>
      </c>
      <c r="K3856" s="12">
        <v>43978</v>
      </c>
      <c r="L3856" s="12">
        <v>43978</v>
      </c>
      <c r="M3856" s="39">
        <v>4</v>
      </c>
    </row>
    <row r="3857" spans="1:13" ht="15.75" customHeight="1" x14ac:dyDescent="0.25">
      <c r="A3857">
        <v>3856</v>
      </c>
      <c r="B3857">
        <v>3858</v>
      </c>
      <c r="C3857">
        <v>4</v>
      </c>
      <c r="D3857">
        <v>326480142</v>
      </c>
      <c r="E3857" s="12">
        <v>43965</v>
      </c>
      <c r="F3857">
        <v>644</v>
      </c>
      <c r="G3857" t="s">
        <v>126</v>
      </c>
      <c r="H3857">
        <v>213.38</v>
      </c>
      <c r="I3857">
        <v>14.8028</v>
      </c>
      <c r="J3857">
        <v>228.18279999999999</v>
      </c>
      <c r="K3857" s="12">
        <v>43978</v>
      </c>
      <c r="L3857" s="12">
        <v>43978</v>
      </c>
      <c r="M3857" s="39">
        <v>4</v>
      </c>
    </row>
    <row r="3858" spans="1:13" ht="15.75" customHeight="1" x14ac:dyDescent="0.25">
      <c r="A3858">
        <v>3857</v>
      </c>
      <c r="B3858">
        <v>3859</v>
      </c>
      <c r="C3858">
        <v>4</v>
      </c>
      <c r="D3858">
        <v>313478039</v>
      </c>
      <c r="E3858" s="12">
        <v>43968</v>
      </c>
      <c r="F3858">
        <v>644</v>
      </c>
      <c r="G3858" t="s">
        <v>126</v>
      </c>
      <c r="H3858">
        <v>221.65</v>
      </c>
      <c r="I3858">
        <v>15.298999999999999</v>
      </c>
      <c r="J3858">
        <v>236.94900000000001</v>
      </c>
      <c r="K3858" s="12">
        <v>43975</v>
      </c>
      <c r="L3858" s="12">
        <v>43975</v>
      </c>
      <c r="M3858" s="39">
        <v>4</v>
      </c>
    </row>
    <row r="3859" spans="1:13" ht="15.75" customHeight="1" x14ac:dyDescent="0.25">
      <c r="A3859">
        <v>3858</v>
      </c>
      <c r="B3859">
        <v>3860</v>
      </c>
      <c r="C3859">
        <v>6</v>
      </c>
      <c r="D3859">
        <v>368937753</v>
      </c>
      <c r="E3859" s="12">
        <v>43969</v>
      </c>
      <c r="F3859">
        <v>644</v>
      </c>
      <c r="G3859" t="s">
        <v>127</v>
      </c>
      <c r="H3859">
        <v>290.39</v>
      </c>
      <c r="I3859">
        <v>19.423399999999997</v>
      </c>
      <c r="J3859">
        <v>309.8134</v>
      </c>
      <c r="K3859" s="12">
        <v>43975</v>
      </c>
      <c r="L3859" s="12">
        <v>43975</v>
      </c>
      <c r="M3859" s="39">
        <v>3</v>
      </c>
    </row>
    <row r="3860" spans="1:13" ht="15.75" customHeight="1" x14ac:dyDescent="0.25">
      <c r="A3860">
        <v>3859</v>
      </c>
      <c r="B3860">
        <v>3861</v>
      </c>
      <c r="C3860">
        <v>16</v>
      </c>
      <c r="D3860">
        <v>242657321</v>
      </c>
      <c r="E3860" s="12">
        <v>43970</v>
      </c>
      <c r="F3860">
        <v>644</v>
      </c>
      <c r="G3860" t="s">
        <v>126</v>
      </c>
      <c r="H3860">
        <v>61.65</v>
      </c>
      <c r="I3860">
        <v>5.6989999999999998</v>
      </c>
      <c r="J3860">
        <v>67.349000000000004</v>
      </c>
      <c r="K3860" s="12">
        <v>43980</v>
      </c>
      <c r="L3860" s="12">
        <v>43980</v>
      </c>
      <c r="M3860" s="39">
        <v>2</v>
      </c>
    </row>
    <row r="3861" spans="1:13" ht="15.75" customHeight="1" x14ac:dyDescent="0.25">
      <c r="A3861">
        <v>3860</v>
      </c>
      <c r="B3861">
        <v>3862</v>
      </c>
      <c r="C3861">
        <v>2</v>
      </c>
      <c r="D3861">
        <v>318999135</v>
      </c>
      <c r="E3861" s="12">
        <v>43971</v>
      </c>
      <c r="F3861">
        <v>644</v>
      </c>
      <c r="G3861" t="s">
        <v>126</v>
      </c>
      <c r="H3861">
        <v>142.06</v>
      </c>
      <c r="I3861">
        <v>10.5236</v>
      </c>
      <c r="J3861">
        <v>152.58359999999999</v>
      </c>
      <c r="K3861" s="12">
        <v>43980</v>
      </c>
      <c r="L3861" s="12">
        <v>43980</v>
      </c>
      <c r="M3861" s="39">
        <v>5</v>
      </c>
    </row>
    <row r="3862" spans="1:13" ht="15.75" customHeight="1" x14ac:dyDescent="0.25">
      <c r="A3862">
        <v>3861</v>
      </c>
      <c r="B3862">
        <v>3863</v>
      </c>
      <c r="C3862">
        <v>3</v>
      </c>
      <c r="D3862">
        <v>265070048</v>
      </c>
      <c r="E3862" s="12">
        <v>43960</v>
      </c>
      <c r="F3862">
        <v>645</v>
      </c>
      <c r="G3862" t="s">
        <v>127</v>
      </c>
      <c r="H3862">
        <v>360.15</v>
      </c>
      <c r="I3862">
        <v>39.015000000000001</v>
      </c>
      <c r="J3862">
        <v>399.16499999999996</v>
      </c>
      <c r="K3862" s="12">
        <v>43977</v>
      </c>
      <c r="L3862" s="12">
        <v>43977</v>
      </c>
      <c r="M3862" s="39">
        <v>4</v>
      </c>
    </row>
    <row r="3863" spans="1:13" ht="15.75" customHeight="1" x14ac:dyDescent="0.25">
      <c r="A3863">
        <v>3862</v>
      </c>
      <c r="B3863">
        <v>3864</v>
      </c>
      <c r="C3863">
        <v>11</v>
      </c>
      <c r="D3863">
        <v>283634681</v>
      </c>
      <c r="E3863" s="12">
        <v>43961</v>
      </c>
      <c r="F3863">
        <v>645</v>
      </c>
      <c r="G3863" t="s">
        <v>126</v>
      </c>
      <c r="H3863">
        <v>317.77</v>
      </c>
      <c r="I3863">
        <v>34.777000000000001</v>
      </c>
      <c r="J3863">
        <v>352.54699999999997</v>
      </c>
      <c r="K3863" s="12">
        <v>43976</v>
      </c>
      <c r="L3863" s="12">
        <v>43986</v>
      </c>
      <c r="M3863" s="39">
        <v>4</v>
      </c>
    </row>
    <row r="3864" spans="1:13" ht="15.75" customHeight="1" x14ac:dyDescent="0.25">
      <c r="A3864">
        <v>3863</v>
      </c>
      <c r="B3864">
        <v>3865</v>
      </c>
      <c r="C3864">
        <v>20</v>
      </c>
      <c r="D3864">
        <v>301533764</v>
      </c>
      <c r="E3864" s="12">
        <v>43962</v>
      </c>
      <c r="F3864">
        <v>645</v>
      </c>
      <c r="G3864" t="s">
        <v>127</v>
      </c>
      <c r="H3864">
        <v>303.17</v>
      </c>
      <c r="I3864">
        <v>33.317000000000007</v>
      </c>
      <c r="J3864">
        <v>336.48700000000002</v>
      </c>
      <c r="K3864" s="12">
        <v>43977</v>
      </c>
      <c r="L3864" s="12">
        <v>43977</v>
      </c>
      <c r="M3864" s="39">
        <v>2</v>
      </c>
    </row>
    <row r="3865" spans="1:13" ht="15.75" customHeight="1" x14ac:dyDescent="0.25">
      <c r="A3865">
        <v>3864</v>
      </c>
      <c r="B3865">
        <v>3866</v>
      </c>
      <c r="C3865">
        <v>7</v>
      </c>
      <c r="D3865">
        <v>267212794</v>
      </c>
      <c r="E3865" s="12">
        <v>43968</v>
      </c>
      <c r="F3865">
        <v>645</v>
      </c>
      <c r="G3865" t="s">
        <v>126</v>
      </c>
      <c r="H3865">
        <v>479.07</v>
      </c>
      <c r="I3865">
        <v>50.907000000000004</v>
      </c>
      <c r="J3865">
        <v>529.97699999999998</v>
      </c>
      <c r="K3865" s="12">
        <v>43977</v>
      </c>
      <c r="L3865" s="12">
        <v>43977</v>
      </c>
      <c r="M3865" s="39">
        <v>4</v>
      </c>
    </row>
    <row r="3866" spans="1:13" ht="15.75" customHeight="1" x14ac:dyDescent="0.25">
      <c r="A3866">
        <v>3865</v>
      </c>
      <c r="B3866">
        <v>3867</v>
      </c>
      <c r="C3866">
        <v>11</v>
      </c>
      <c r="D3866">
        <v>211682089</v>
      </c>
      <c r="E3866" s="12">
        <v>43968</v>
      </c>
      <c r="F3866">
        <v>645</v>
      </c>
      <c r="G3866" t="s">
        <v>126</v>
      </c>
      <c r="H3866">
        <v>455.39</v>
      </c>
      <c r="I3866">
        <v>48.539000000000001</v>
      </c>
      <c r="J3866">
        <v>503.92899999999997</v>
      </c>
      <c r="K3866" s="12">
        <v>43978</v>
      </c>
      <c r="L3866" s="12">
        <v>43978</v>
      </c>
      <c r="M3866" s="39">
        <v>1</v>
      </c>
    </row>
    <row r="3867" spans="1:13" ht="15.75" customHeight="1" x14ac:dyDescent="0.25">
      <c r="A3867">
        <v>3866</v>
      </c>
      <c r="B3867">
        <v>3868</v>
      </c>
      <c r="C3867">
        <v>5</v>
      </c>
      <c r="D3867">
        <v>399995681</v>
      </c>
      <c r="E3867" s="12">
        <v>43974</v>
      </c>
      <c r="F3867">
        <v>645</v>
      </c>
      <c r="G3867" t="s">
        <v>126</v>
      </c>
      <c r="H3867">
        <v>138.66</v>
      </c>
      <c r="I3867">
        <v>16.866</v>
      </c>
      <c r="J3867">
        <v>155.52600000000001</v>
      </c>
      <c r="K3867" s="12">
        <v>43976</v>
      </c>
      <c r="L3867" s="12">
        <v>43980</v>
      </c>
      <c r="M3867" s="39">
        <v>1</v>
      </c>
    </row>
    <row r="3868" spans="1:13" ht="15.75" customHeight="1" x14ac:dyDescent="0.25">
      <c r="A3868">
        <v>3867</v>
      </c>
      <c r="B3868">
        <v>3869</v>
      </c>
      <c r="C3868">
        <v>15</v>
      </c>
      <c r="D3868">
        <v>250383051</v>
      </c>
      <c r="E3868" s="12">
        <v>43962</v>
      </c>
      <c r="F3868">
        <v>646</v>
      </c>
      <c r="G3868" t="s">
        <v>126</v>
      </c>
      <c r="H3868">
        <v>24</v>
      </c>
      <c r="I3868">
        <v>4.2</v>
      </c>
      <c r="J3868">
        <v>28.2</v>
      </c>
      <c r="K3868" s="12">
        <v>43977</v>
      </c>
      <c r="L3868" s="12">
        <v>43977</v>
      </c>
      <c r="M3868" s="39">
        <v>4</v>
      </c>
    </row>
    <row r="3869" spans="1:13" ht="15.75" customHeight="1" x14ac:dyDescent="0.25">
      <c r="A3869">
        <v>3868</v>
      </c>
      <c r="B3869">
        <v>3870</v>
      </c>
      <c r="C3869">
        <v>8</v>
      </c>
      <c r="D3869">
        <v>353992626</v>
      </c>
      <c r="E3869" s="12">
        <v>43967</v>
      </c>
      <c r="F3869">
        <v>646</v>
      </c>
      <c r="G3869" t="s">
        <v>127</v>
      </c>
      <c r="H3869">
        <v>60.51</v>
      </c>
      <c r="I3869">
        <v>6.0255000000000001</v>
      </c>
      <c r="J3869">
        <v>66.535499999999999</v>
      </c>
      <c r="K3869" s="12">
        <v>43981</v>
      </c>
      <c r="L3869" s="12">
        <v>43981</v>
      </c>
      <c r="M3869" s="39">
        <v>4</v>
      </c>
    </row>
    <row r="3870" spans="1:13" ht="15.75" customHeight="1" x14ac:dyDescent="0.25">
      <c r="A3870">
        <v>3869</v>
      </c>
      <c r="B3870">
        <v>3871</v>
      </c>
      <c r="C3870">
        <v>1</v>
      </c>
      <c r="D3870">
        <v>231341215</v>
      </c>
      <c r="E3870" s="12">
        <v>43967</v>
      </c>
      <c r="F3870">
        <v>646</v>
      </c>
      <c r="G3870" t="s">
        <v>126</v>
      </c>
      <c r="H3870">
        <v>72.81</v>
      </c>
      <c r="I3870">
        <v>6.6405000000000003</v>
      </c>
      <c r="J3870">
        <v>79.450500000000005</v>
      </c>
      <c r="K3870" s="12">
        <v>43978</v>
      </c>
      <c r="L3870" s="12">
        <v>43978</v>
      </c>
      <c r="M3870" s="39">
        <v>2</v>
      </c>
    </row>
    <row r="3871" spans="1:13" ht="15.75" customHeight="1" x14ac:dyDescent="0.25">
      <c r="A3871">
        <v>3870</v>
      </c>
      <c r="B3871">
        <v>3872</v>
      </c>
      <c r="C3871">
        <v>13</v>
      </c>
      <c r="D3871">
        <v>353007761</v>
      </c>
      <c r="E3871" s="12">
        <v>43969</v>
      </c>
      <c r="F3871">
        <v>646</v>
      </c>
      <c r="G3871" t="s">
        <v>126</v>
      </c>
      <c r="H3871">
        <v>51.84</v>
      </c>
      <c r="I3871">
        <v>5.5920000000000005</v>
      </c>
      <c r="J3871">
        <v>57.432000000000002</v>
      </c>
      <c r="K3871" s="12">
        <v>43978</v>
      </c>
      <c r="L3871" s="12">
        <v>43978</v>
      </c>
      <c r="M3871" s="39">
        <v>5</v>
      </c>
    </row>
    <row r="3872" spans="1:13" ht="15.75" customHeight="1" x14ac:dyDescent="0.25">
      <c r="A3872">
        <v>3871</v>
      </c>
      <c r="B3872">
        <v>3873</v>
      </c>
      <c r="C3872">
        <v>2</v>
      </c>
      <c r="D3872">
        <v>291553390</v>
      </c>
      <c r="E3872" s="12">
        <v>43970</v>
      </c>
      <c r="F3872">
        <v>646</v>
      </c>
      <c r="G3872" t="s">
        <v>126</v>
      </c>
      <c r="H3872">
        <v>80.72</v>
      </c>
      <c r="I3872">
        <v>7.0360000000000005</v>
      </c>
      <c r="J3872">
        <v>87.756</v>
      </c>
      <c r="K3872" s="12">
        <v>43980</v>
      </c>
      <c r="L3872" s="12">
        <v>43980</v>
      </c>
      <c r="M3872" s="39">
        <v>4</v>
      </c>
    </row>
    <row r="3873" spans="1:13" ht="15.75" customHeight="1" x14ac:dyDescent="0.25">
      <c r="A3873">
        <v>3872</v>
      </c>
      <c r="B3873">
        <v>3874</v>
      </c>
      <c r="C3873">
        <v>11</v>
      </c>
      <c r="D3873">
        <v>210511283</v>
      </c>
      <c r="E3873" s="12">
        <v>43972</v>
      </c>
      <c r="F3873">
        <v>646</v>
      </c>
      <c r="G3873" t="s">
        <v>126</v>
      </c>
      <c r="H3873">
        <v>16.739999999999998</v>
      </c>
      <c r="I3873">
        <v>3.8369999999999997</v>
      </c>
      <c r="J3873">
        <v>20.576999999999998</v>
      </c>
      <c r="K3873" s="12">
        <v>43979</v>
      </c>
      <c r="L3873" s="12">
        <v>43979</v>
      </c>
      <c r="M3873" s="39">
        <v>5</v>
      </c>
    </row>
    <row r="3874" spans="1:13" ht="15.75" customHeight="1" x14ac:dyDescent="0.25">
      <c r="A3874">
        <v>3873</v>
      </c>
      <c r="B3874">
        <v>3875</v>
      </c>
      <c r="C3874">
        <v>20</v>
      </c>
      <c r="D3874">
        <v>307501192</v>
      </c>
      <c r="E3874" s="12">
        <v>43974</v>
      </c>
      <c r="F3874">
        <v>646</v>
      </c>
      <c r="G3874" t="s">
        <v>127</v>
      </c>
      <c r="H3874">
        <v>59.58</v>
      </c>
      <c r="I3874">
        <v>5.9790000000000001</v>
      </c>
      <c r="J3874">
        <v>65.558999999999997</v>
      </c>
      <c r="K3874" s="12">
        <v>43978</v>
      </c>
      <c r="L3874" s="12">
        <v>43978</v>
      </c>
      <c r="M3874" s="39">
        <v>4</v>
      </c>
    </row>
    <row r="3875" spans="1:13" ht="15.75" customHeight="1" x14ac:dyDescent="0.25">
      <c r="A3875">
        <v>3874</v>
      </c>
      <c r="B3875">
        <v>3876</v>
      </c>
      <c r="C3875">
        <v>4</v>
      </c>
      <c r="D3875">
        <v>285198125</v>
      </c>
      <c r="E3875" s="12">
        <v>43974</v>
      </c>
      <c r="F3875">
        <v>646</v>
      </c>
      <c r="G3875" t="s">
        <v>127</v>
      </c>
      <c r="H3875">
        <v>26.5</v>
      </c>
      <c r="I3875">
        <v>4.3250000000000002</v>
      </c>
      <c r="J3875">
        <v>30.824999999999999</v>
      </c>
      <c r="K3875" s="12">
        <v>43978</v>
      </c>
      <c r="L3875" s="12">
        <v>43978</v>
      </c>
      <c r="M3875" s="39">
        <v>3</v>
      </c>
    </row>
    <row r="3876" spans="1:13" ht="15.75" customHeight="1" x14ac:dyDescent="0.25">
      <c r="A3876">
        <v>3875</v>
      </c>
      <c r="B3876">
        <v>3877</v>
      </c>
      <c r="C3876">
        <v>4</v>
      </c>
      <c r="D3876">
        <v>249068689</v>
      </c>
      <c r="E3876" s="12">
        <v>43962</v>
      </c>
      <c r="F3876">
        <v>647</v>
      </c>
      <c r="G3876" t="s">
        <v>126</v>
      </c>
      <c r="H3876">
        <v>402.21</v>
      </c>
      <c r="I3876">
        <v>29.154700000000002</v>
      </c>
      <c r="J3876">
        <v>431.36469999999997</v>
      </c>
      <c r="K3876" s="12">
        <v>43984</v>
      </c>
      <c r="L3876" s="12">
        <v>43984</v>
      </c>
      <c r="M3876" s="39">
        <v>5</v>
      </c>
    </row>
    <row r="3877" spans="1:13" ht="15.75" customHeight="1" x14ac:dyDescent="0.25">
      <c r="A3877">
        <v>3876</v>
      </c>
      <c r="B3877">
        <v>3878</v>
      </c>
      <c r="C3877">
        <v>2</v>
      </c>
      <c r="D3877">
        <v>212980374</v>
      </c>
      <c r="E3877" s="12">
        <v>43963</v>
      </c>
      <c r="F3877">
        <v>647</v>
      </c>
      <c r="G3877" t="s">
        <v>127</v>
      </c>
      <c r="H3877">
        <v>193.15</v>
      </c>
      <c r="I3877">
        <v>14.520500000000002</v>
      </c>
      <c r="J3877">
        <v>207.6705</v>
      </c>
      <c r="K3877" s="12">
        <v>43978</v>
      </c>
      <c r="L3877" s="12">
        <v>43978</v>
      </c>
      <c r="M3877" s="39">
        <v>2</v>
      </c>
    </row>
    <row r="3878" spans="1:13" ht="15.75" customHeight="1" x14ac:dyDescent="0.25">
      <c r="A3878">
        <v>3877</v>
      </c>
      <c r="B3878">
        <v>3879</v>
      </c>
      <c r="C3878">
        <v>18</v>
      </c>
      <c r="D3878">
        <v>265070048</v>
      </c>
      <c r="E3878" s="12">
        <v>43966</v>
      </c>
      <c r="F3878">
        <v>647</v>
      </c>
      <c r="G3878" t="s">
        <v>126</v>
      </c>
      <c r="H3878">
        <v>459.07</v>
      </c>
      <c r="I3878">
        <v>33.134900000000002</v>
      </c>
      <c r="J3878">
        <v>492.20490000000001</v>
      </c>
      <c r="K3878" s="12">
        <v>43982</v>
      </c>
      <c r="L3878" s="12">
        <v>43985</v>
      </c>
      <c r="M3878" s="39">
        <v>1</v>
      </c>
    </row>
    <row r="3879" spans="1:13" ht="15.75" customHeight="1" x14ac:dyDescent="0.25">
      <c r="A3879">
        <v>3878</v>
      </c>
      <c r="B3879">
        <v>3880</v>
      </c>
      <c r="C3879">
        <v>14</v>
      </c>
      <c r="D3879">
        <v>382869066</v>
      </c>
      <c r="E3879" s="12">
        <v>43968</v>
      </c>
      <c r="F3879">
        <v>647</v>
      </c>
      <c r="G3879" t="s">
        <v>126</v>
      </c>
      <c r="H3879">
        <v>228.05</v>
      </c>
      <c r="I3879">
        <v>16.963500000000003</v>
      </c>
      <c r="J3879">
        <v>245.01350000000002</v>
      </c>
      <c r="K3879" s="12">
        <v>43982</v>
      </c>
      <c r="L3879" s="12">
        <v>43982</v>
      </c>
      <c r="M3879" s="39">
        <v>5</v>
      </c>
    </row>
    <row r="3880" spans="1:13" ht="15.75" customHeight="1" x14ac:dyDescent="0.25">
      <c r="A3880">
        <v>3879</v>
      </c>
      <c r="B3880">
        <v>3881</v>
      </c>
      <c r="C3880">
        <v>20</v>
      </c>
      <c r="D3880">
        <v>393077342</v>
      </c>
      <c r="E3880" s="12">
        <v>43974</v>
      </c>
      <c r="F3880">
        <v>647</v>
      </c>
      <c r="G3880" t="s">
        <v>126</v>
      </c>
      <c r="H3880">
        <v>121.54</v>
      </c>
      <c r="I3880">
        <v>9.5078000000000014</v>
      </c>
      <c r="J3880">
        <v>131.0478</v>
      </c>
      <c r="K3880" s="12">
        <v>43982</v>
      </c>
      <c r="L3880" s="12">
        <v>43982</v>
      </c>
      <c r="M3880" s="39">
        <v>3</v>
      </c>
    </row>
    <row r="3881" spans="1:13" ht="15.75" customHeight="1" x14ac:dyDescent="0.25">
      <c r="A3881">
        <v>3880</v>
      </c>
      <c r="B3881">
        <v>3882</v>
      </c>
      <c r="C3881">
        <v>16</v>
      </c>
      <c r="D3881">
        <v>285459310</v>
      </c>
      <c r="E3881" s="12">
        <v>43963</v>
      </c>
      <c r="F3881">
        <v>648</v>
      </c>
      <c r="G3881" t="s">
        <v>126</v>
      </c>
      <c r="H3881">
        <v>129.44</v>
      </c>
      <c r="I3881">
        <v>10.0608</v>
      </c>
      <c r="J3881">
        <v>139.5008</v>
      </c>
      <c r="K3881" s="12">
        <v>43983</v>
      </c>
      <c r="L3881" s="12">
        <v>43983</v>
      </c>
      <c r="M3881" s="39">
        <v>5</v>
      </c>
    </row>
    <row r="3882" spans="1:13" ht="15.75" customHeight="1" x14ac:dyDescent="0.25">
      <c r="A3882">
        <v>3881</v>
      </c>
      <c r="B3882">
        <v>3883</v>
      </c>
      <c r="C3882">
        <v>2</v>
      </c>
      <c r="D3882">
        <v>225415035</v>
      </c>
      <c r="E3882" s="12">
        <v>43965</v>
      </c>
      <c r="F3882">
        <v>648</v>
      </c>
      <c r="G3882" t="s">
        <v>126</v>
      </c>
      <c r="H3882">
        <v>32.799999999999997</v>
      </c>
      <c r="I3882">
        <v>3.2959999999999998</v>
      </c>
      <c r="J3882">
        <v>36.095999999999997</v>
      </c>
      <c r="K3882" s="12">
        <v>43984</v>
      </c>
      <c r="L3882" s="12">
        <v>43984</v>
      </c>
      <c r="M3882" s="39">
        <v>4</v>
      </c>
    </row>
    <row r="3883" spans="1:13" ht="15.75" customHeight="1" x14ac:dyDescent="0.25">
      <c r="A3883">
        <v>3882</v>
      </c>
      <c r="B3883">
        <v>3884</v>
      </c>
      <c r="C3883">
        <v>19</v>
      </c>
      <c r="D3883">
        <v>279251211</v>
      </c>
      <c r="E3883" s="12">
        <v>43967</v>
      </c>
      <c r="F3883">
        <v>648</v>
      </c>
      <c r="G3883" t="s">
        <v>126</v>
      </c>
      <c r="H3883">
        <v>495.39</v>
      </c>
      <c r="I3883">
        <v>35.677300000000002</v>
      </c>
      <c r="J3883">
        <v>531.06729999999993</v>
      </c>
      <c r="K3883" s="12">
        <v>43983</v>
      </c>
      <c r="L3883" s="12">
        <v>43983</v>
      </c>
      <c r="M3883" s="39">
        <v>2</v>
      </c>
    </row>
    <row r="3884" spans="1:13" ht="15.75" customHeight="1" x14ac:dyDescent="0.25">
      <c r="A3884">
        <v>3883</v>
      </c>
      <c r="B3884">
        <v>3885</v>
      </c>
      <c r="C3884">
        <v>12</v>
      </c>
      <c r="D3884">
        <v>333849068</v>
      </c>
      <c r="E3884" s="12">
        <v>43969</v>
      </c>
      <c r="F3884">
        <v>648</v>
      </c>
      <c r="G3884" t="s">
        <v>126</v>
      </c>
      <c r="H3884">
        <v>249.38</v>
      </c>
      <c r="I3884">
        <v>18.456600000000002</v>
      </c>
      <c r="J3884">
        <v>267.83659999999998</v>
      </c>
      <c r="K3884" s="12">
        <v>43978</v>
      </c>
      <c r="L3884" s="12">
        <v>43978</v>
      </c>
      <c r="M3884" s="39">
        <v>4</v>
      </c>
    </row>
    <row r="3885" spans="1:13" ht="15.75" customHeight="1" x14ac:dyDescent="0.25">
      <c r="A3885">
        <v>3884</v>
      </c>
      <c r="B3885">
        <v>3886</v>
      </c>
      <c r="C3885">
        <v>15</v>
      </c>
      <c r="D3885">
        <v>397997402</v>
      </c>
      <c r="E3885" s="12">
        <v>43970</v>
      </c>
      <c r="F3885">
        <v>648</v>
      </c>
      <c r="G3885" t="s">
        <v>126</v>
      </c>
      <c r="H3885">
        <v>257.35000000000002</v>
      </c>
      <c r="I3885">
        <v>19.014500000000002</v>
      </c>
      <c r="J3885">
        <v>276.36450000000002</v>
      </c>
      <c r="K3885" s="12">
        <v>43978</v>
      </c>
      <c r="L3885" s="12">
        <v>43978</v>
      </c>
      <c r="M3885" s="39">
        <v>5</v>
      </c>
    </row>
    <row r="3886" spans="1:13" ht="15.75" customHeight="1" x14ac:dyDescent="0.25">
      <c r="A3886">
        <v>3885</v>
      </c>
      <c r="B3886">
        <v>3887</v>
      </c>
      <c r="C3886">
        <v>13</v>
      </c>
      <c r="D3886">
        <v>224155074</v>
      </c>
      <c r="E3886" s="12">
        <v>43974</v>
      </c>
      <c r="F3886">
        <v>648</v>
      </c>
      <c r="G3886" t="s">
        <v>126</v>
      </c>
      <c r="H3886">
        <v>110.08</v>
      </c>
      <c r="I3886">
        <v>8.7056000000000004</v>
      </c>
      <c r="J3886">
        <v>118.7856</v>
      </c>
      <c r="K3886" s="12">
        <v>43978</v>
      </c>
      <c r="L3886" s="12">
        <v>43978</v>
      </c>
      <c r="M3886" s="39">
        <v>5</v>
      </c>
    </row>
    <row r="3887" spans="1:13" ht="15.75" customHeight="1" x14ac:dyDescent="0.25">
      <c r="A3887">
        <v>3886</v>
      </c>
      <c r="B3887">
        <v>3888</v>
      </c>
      <c r="C3887">
        <v>7</v>
      </c>
      <c r="D3887">
        <v>370395304</v>
      </c>
      <c r="E3887" s="12">
        <v>43975</v>
      </c>
      <c r="F3887">
        <v>648</v>
      </c>
      <c r="G3887" t="s">
        <v>126</v>
      </c>
      <c r="H3887">
        <v>302.70999999999998</v>
      </c>
      <c r="I3887">
        <v>22.189700000000002</v>
      </c>
      <c r="J3887">
        <v>324.8997</v>
      </c>
      <c r="K3887" s="12">
        <v>43981</v>
      </c>
      <c r="L3887" s="12">
        <v>43981</v>
      </c>
      <c r="M3887" s="39">
        <v>5</v>
      </c>
    </row>
    <row r="3888" spans="1:13" ht="15.75" customHeight="1" x14ac:dyDescent="0.25">
      <c r="A3888">
        <v>3887</v>
      </c>
      <c r="B3888">
        <v>3889</v>
      </c>
      <c r="C3888">
        <v>3</v>
      </c>
      <c r="D3888">
        <v>322379213</v>
      </c>
      <c r="E3888" s="12">
        <v>43964</v>
      </c>
      <c r="F3888">
        <v>649</v>
      </c>
      <c r="G3888" t="s">
        <v>126</v>
      </c>
      <c r="H3888">
        <v>391.85</v>
      </c>
      <c r="I3888">
        <v>42.185000000000002</v>
      </c>
      <c r="J3888">
        <v>434.03500000000003</v>
      </c>
      <c r="K3888" s="12">
        <v>43981</v>
      </c>
      <c r="L3888" s="12">
        <v>43981</v>
      </c>
      <c r="M3888" s="39">
        <v>5</v>
      </c>
    </row>
    <row r="3889" spans="1:13" ht="15.75" customHeight="1" x14ac:dyDescent="0.25">
      <c r="A3889">
        <v>3888</v>
      </c>
      <c r="B3889">
        <v>3890</v>
      </c>
      <c r="C3889">
        <v>2</v>
      </c>
      <c r="D3889">
        <v>340804844</v>
      </c>
      <c r="E3889" s="12">
        <v>43968</v>
      </c>
      <c r="F3889">
        <v>649</v>
      </c>
      <c r="G3889" t="s">
        <v>126</v>
      </c>
      <c r="H3889">
        <v>79.930000000000007</v>
      </c>
      <c r="I3889">
        <v>10.993000000000002</v>
      </c>
      <c r="J3889">
        <v>90.923000000000002</v>
      </c>
      <c r="K3889" s="12">
        <v>43982</v>
      </c>
      <c r="L3889" s="12">
        <v>43982</v>
      </c>
      <c r="M3889" s="39">
        <v>3</v>
      </c>
    </row>
    <row r="3890" spans="1:13" ht="15.75" customHeight="1" x14ac:dyDescent="0.25">
      <c r="A3890">
        <v>3889</v>
      </c>
      <c r="B3890">
        <v>3891</v>
      </c>
      <c r="C3890">
        <v>3</v>
      </c>
      <c r="D3890">
        <v>340804844</v>
      </c>
      <c r="E3890" s="12">
        <v>43968</v>
      </c>
      <c r="F3890">
        <v>649</v>
      </c>
      <c r="G3890" t="s">
        <v>126</v>
      </c>
      <c r="H3890">
        <v>87.26</v>
      </c>
      <c r="I3890">
        <v>11.726000000000001</v>
      </c>
      <c r="J3890">
        <v>98.986000000000004</v>
      </c>
      <c r="K3890" s="12">
        <v>43980</v>
      </c>
      <c r="L3890" s="12">
        <v>43980</v>
      </c>
      <c r="M3890" s="39">
        <v>5</v>
      </c>
    </row>
    <row r="3891" spans="1:13" ht="15.75" customHeight="1" x14ac:dyDescent="0.25">
      <c r="A3891">
        <v>3890</v>
      </c>
      <c r="B3891">
        <v>3892</v>
      </c>
      <c r="C3891">
        <v>8</v>
      </c>
      <c r="D3891">
        <v>313960978</v>
      </c>
      <c r="E3891" s="12">
        <v>43968</v>
      </c>
      <c r="F3891">
        <v>649</v>
      </c>
      <c r="G3891" t="s">
        <v>127</v>
      </c>
      <c r="H3891">
        <v>233.45</v>
      </c>
      <c r="I3891">
        <v>26.344999999999999</v>
      </c>
      <c r="J3891">
        <v>259.79499999999996</v>
      </c>
      <c r="K3891" s="12">
        <v>43980</v>
      </c>
      <c r="L3891" s="12">
        <v>43980</v>
      </c>
      <c r="M3891" s="39">
        <v>5</v>
      </c>
    </row>
    <row r="3892" spans="1:13" ht="15.75" customHeight="1" x14ac:dyDescent="0.25">
      <c r="A3892">
        <v>3891</v>
      </c>
      <c r="B3892">
        <v>3893</v>
      </c>
      <c r="C3892">
        <v>7</v>
      </c>
      <c r="D3892">
        <v>211236797</v>
      </c>
      <c r="E3892" s="12">
        <v>43971</v>
      </c>
      <c r="F3892">
        <v>649</v>
      </c>
      <c r="G3892" t="s">
        <v>126</v>
      </c>
      <c r="H3892">
        <v>126.47</v>
      </c>
      <c r="I3892">
        <v>15.647</v>
      </c>
      <c r="J3892">
        <v>142.11699999999999</v>
      </c>
      <c r="K3892" s="12">
        <v>43983</v>
      </c>
      <c r="L3892" s="12">
        <v>43992</v>
      </c>
      <c r="M3892" s="39">
        <v>5</v>
      </c>
    </row>
    <row r="3893" spans="1:13" ht="15.75" customHeight="1" x14ac:dyDescent="0.25">
      <c r="A3893">
        <v>3892</v>
      </c>
      <c r="B3893">
        <v>3894</v>
      </c>
      <c r="C3893">
        <v>19</v>
      </c>
      <c r="D3893">
        <v>240031061</v>
      </c>
      <c r="E3893" s="12">
        <v>43972</v>
      </c>
      <c r="F3893">
        <v>649</v>
      </c>
      <c r="G3893" t="s">
        <v>126</v>
      </c>
      <c r="H3893">
        <v>154.5</v>
      </c>
      <c r="I3893">
        <v>18.450000000000003</v>
      </c>
      <c r="J3893">
        <v>172.95</v>
      </c>
      <c r="K3893" s="12">
        <v>43979</v>
      </c>
      <c r="L3893" s="12">
        <v>43979</v>
      </c>
      <c r="M3893" s="39">
        <v>5</v>
      </c>
    </row>
    <row r="3894" spans="1:13" ht="15.75" customHeight="1" x14ac:dyDescent="0.25">
      <c r="A3894">
        <v>3893</v>
      </c>
      <c r="B3894">
        <v>3895</v>
      </c>
      <c r="C3894">
        <v>20</v>
      </c>
      <c r="D3894">
        <v>387893099</v>
      </c>
      <c r="E3894" s="12">
        <v>43976</v>
      </c>
      <c r="F3894">
        <v>649</v>
      </c>
      <c r="G3894" t="s">
        <v>126</v>
      </c>
      <c r="H3894">
        <v>214.38</v>
      </c>
      <c r="I3894">
        <v>24.438000000000002</v>
      </c>
      <c r="J3894">
        <v>238.81799999999998</v>
      </c>
      <c r="K3894" s="12">
        <v>43982</v>
      </c>
      <c r="L3894" s="12">
        <v>43982</v>
      </c>
      <c r="M3894" s="39">
        <v>4</v>
      </c>
    </row>
    <row r="3895" spans="1:13" ht="15.75" customHeight="1" x14ac:dyDescent="0.25">
      <c r="A3895">
        <v>3894</v>
      </c>
      <c r="B3895">
        <v>3896</v>
      </c>
      <c r="C3895">
        <v>7</v>
      </c>
      <c r="D3895">
        <v>316059938</v>
      </c>
      <c r="E3895" s="12">
        <v>43977</v>
      </c>
      <c r="F3895">
        <v>649</v>
      </c>
      <c r="G3895" t="s">
        <v>126</v>
      </c>
      <c r="H3895">
        <v>392.17</v>
      </c>
      <c r="I3895">
        <v>42.217000000000006</v>
      </c>
      <c r="J3895">
        <v>434.387</v>
      </c>
      <c r="K3895" s="12">
        <v>43979</v>
      </c>
      <c r="L3895" s="12">
        <v>43979</v>
      </c>
      <c r="M3895" s="39">
        <v>1</v>
      </c>
    </row>
    <row r="3896" spans="1:13" ht="15.75" customHeight="1" x14ac:dyDescent="0.25">
      <c r="A3896">
        <v>3895</v>
      </c>
      <c r="B3896">
        <v>3897</v>
      </c>
      <c r="C3896">
        <v>19</v>
      </c>
      <c r="D3896">
        <v>362979040</v>
      </c>
      <c r="E3896" s="12">
        <v>43964</v>
      </c>
      <c r="F3896">
        <v>650</v>
      </c>
      <c r="G3896" t="s">
        <v>126</v>
      </c>
      <c r="H3896">
        <v>371.27</v>
      </c>
      <c r="I3896">
        <v>24.276199999999999</v>
      </c>
      <c r="J3896">
        <v>395.5462</v>
      </c>
      <c r="K3896" s="12">
        <v>43983</v>
      </c>
      <c r="L3896" s="12">
        <v>43983</v>
      </c>
      <c r="M3896" s="39">
        <v>4</v>
      </c>
    </row>
    <row r="3897" spans="1:13" ht="15.75" customHeight="1" x14ac:dyDescent="0.25">
      <c r="A3897">
        <v>3896</v>
      </c>
      <c r="B3897">
        <v>3898</v>
      </c>
      <c r="C3897">
        <v>19</v>
      </c>
      <c r="D3897">
        <v>384505618</v>
      </c>
      <c r="E3897" s="12">
        <v>43968</v>
      </c>
      <c r="F3897">
        <v>650</v>
      </c>
      <c r="G3897" t="s">
        <v>127</v>
      </c>
      <c r="H3897">
        <v>472.72</v>
      </c>
      <c r="I3897">
        <v>30.363199999999999</v>
      </c>
      <c r="J3897">
        <v>503.08320000000003</v>
      </c>
      <c r="K3897" s="12">
        <v>43985</v>
      </c>
      <c r="L3897" s="12">
        <v>43985</v>
      </c>
      <c r="M3897" s="39">
        <v>5</v>
      </c>
    </row>
    <row r="3898" spans="1:13" ht="15.75" customHeight="1" x14ac:dyDescent="0.25">
      <c r="A3898">
        <v>3897</v>
      </c>
      <c r="B3898">
        <v>3899</v>
      </c>
      <c r="C3898">
        <v>8</v>
      </c>
      <c r="D3898">
        <v>368101356</v>
      </c>
      <c r="E3898" s="12">
        <v>43969</v>
      </c>
      <c r="F3898">
        <v>650</v>
      </c>
      <c r="G3898" t="s">
        <v>126</v>
      </c>
      <c r="H3898">
        <v>236.58</v>
      </c>
      <c r="I3898">
        <v>16.194800000000001</v>
      </c>
      <c r="J3898">
        <v>252.77480000000003</v>
      </c>
      <c r="K3898" s="12">
        <v>43986</v>
      </c>
      <c r="L3898" s="12">
        <v>43986</v>
      </c>
      <c r="M3898" s="39">
        <v>5</v>
      </c>
    </row>
    <row r="3899" spans="1:13" ht="15.75" customHeight="1" x14ac:dyDescent="0.25">
      <c r="A3899">
        <v>3898</v>
      </c>
      <c r="B3899">
        <v>3900</v>
      </c>
      <c r="C3899">
        <v>19</v>
      </c>
      <c r="D3899">
        <v>353776632</v>
      </c>
      <c r="E3899" s="12">
        <v>43969</v>
      </c>
      <c r="F3899">
        <v>650</v>
      </c>
      <c r="G3899" t="s">
        <v>126</v>
      </c>
      <c r="H3899">
        <v>335.11</v>
      </c>
      <c r="I3899">
        <v>22.1066</v>
      </c>
      <c r="J3899">
        <v>357.21660000000003</v>
      </c>
      <c r="K3899" s="12">
        <v>43985</v>
      </c>
      <c r="L3899" s="12">
        <v>43985</v>
      </c>
      <c r="M3899" s="39">
        <v>5</v>
      </c>
    </row>
    <row r="3900" spans="1:13" ht="15.75" customHeight="1" x14ac:dyDescent="0.25">
      <c r="A3900">
        <v>3899</v>
      </c>
      <c r="B3900">
        <v>3901</v>
      </c>
      <c r="C3900">
        <v>20</v>
      </c>
      <c r="D3900">
        <v>200972496</v>
      </c>
      <c r="E3900" s="12">
        <v>43971</v>
      </c>
      <c r="F3900">
        <v>650</v>
      </c>
      <c r="G3900" t="s">
        <v>127</v>
      </c>
      <c r="H3900">
        <v>78.290000000000006</v>
      </c>
      <c r="I3900">
        <v>6.6974</v>
      </c>
      <c r="J3900">
        <v>84.987400000000008</v>
      </c>
      <c r="K3900" s="12">
        <v>43982</v>
      </c>
      <c r="L3900" s="12">
        <v>43982</v>
      </c>
      <c r="M3900" s="39">
        <v>2</v>
      </c>
    </row>
    <row r="3901" spans="1:13" ht="15.75" customHeight="1" x14ac:dyDescent="0.25">
      <c r="A3901">
        <v>3900</v>
      </c>
      <c r="B3901">
        <v>3902</v>
      </c>
      <c r="C3901">
        <v>20</v>
      </c>
      <c r="D3901">
        <v>242360968</v>
      </c>
      <c r="E3901" s="12">
        <v>43971</v>
      </c>
      <c r="F3901">
        <v>650</v>
      </c>
      <c r="G3901" t="s">
        <v>127</v>
      </c>
      <c r="H3901">
        <v>292.27999999999997</v>
      </c>
      <c r="I3901">
        <v>19.536799999999996</v>
      </c>
      <c r="J3901">
        <v>311.81679999999994</v>
      </c>
      <c r="K3901" s="12">
        <v>43980</v>
      </c>
      <c r="L3901" s="12">
        <v>43980</v>
      </c>
      <c r="M3901" s="39">
        <v>2</v>
      </c>
    </row>
    <row r="3902" spans="1:13" ht="15.75" customHeight="1" x14ac:dyDescent="0.25">
      <c r="A3902">
        <v>3901</v>
      </c>
      <c r="B3902">
        <v>3903</v>
      </c>
      <c r="C3902">
        <v>9</v>
      </c>
      <c r="D3902">
        <v>396294125</v>
      </c>
      <c r="E3902" s="12">
        <v>43972</v>
      </c>
      <c r="F3902">
        <v>650</v>
      </c>
      <c r="G3902" t="s">
        <v>126</v>
      </c>
      <c r="H3902">
        <v>393.93</v>
      </c>
      <c r="I3902">
        <v>25.6358</v>
      </c>
      <c r="J3902">
        <v>419.56580000000002</v>
      </c>
      <c r="K3902" s="12">
        <v>43985</v>
      </c>
      <c r="L3902" s="12">
        <v>43985</v>
      </c>
      <c r="M3902" s="39">
        <v>2</v>
      </c>
    </row>
    <row r="3903" spans="1:13" ht="15.75" customHeight="1" x14ac:dyDescent="0.25">
      <c r="A3903">
        <v>3902</v>
      </c>
      <c r="B3903">
        <v>3904</v>
      </c>
      <c r="C3903">
        <v>8</v>
      </c>
      <c r="D3903">
        <v>261633619</v>
      </c>
      <c r="E3903" s="12">
        <v>43973</v>
      </c>
      <c r="F3903">
        <v>650</v>
      </c>
      <c r="G3903" t="s">
        <v>126</v>
      </c>
      <c r="H3903">
        <v>210.82</v>
      </c>
      <c r="I3903">
        <v>14.649199999999999</v>
      </c>
      <c r="J3903">
        <v>225.4692</v>
      </c>
      <c r="K3903" s="12">
        <v>43986</v>
      </c>
      <c r="L3903" s="12">
        <v>43986</v>
      </c>
      <c r="M3903" s="39">
        <v>3</v>
      </c>
    </row>
    <row r="3904" spans="1:13" ht="15.75" customHeight="1" x14ac:dyDescent="0.25">
      <c r="A3904">
        <v>3903</v>
      </c>
      <c r="B3904">
        <v>3905</v>
      </c>
      <c r="C3904">
        <v>18</v>
      </c>
      <c r="D3904">
        <v>227514451</v>
      </c>
      <c r="E3904" s="12">
        <v>43974</v>
      </c>
      <c r="F3904">
        <v>650</v>
      </c>
      <c r="G3904" t="s">
        <v>126</v>
      </c>
      <c r="H3904">
        <v>222.98</v>
      </c>
      <c r="I3904">
        <v>15.378799999999998</v>
      </c>
      <c r="J3904">
        <v>238.35879999999997</v>
      </c>
      <c r="K3904" s="12">
        <v>43980</v>
      </c>
      <c r="L3904" s="12">
        <v>43980</v>
      </c>
      <c r="M3904" s="39">
        <v>4</v>
      </c>
    </row>
    <row r="3905" spans="1:13" ht="15.75" customHeight="1" x14ac:dyDescent="0.25">
      <c r="A3905">
        <v>3904</v>
      </c>
      <c r="B3905">
        <v>3906</v>
      </c>
      <c r="C3905">
        <v>20</v>
      </c>
      <c r="D3905">
        <v>360492095</v>
      </c>
      <c r="E3905" s="12">
        <v>43978</v>
      </c>
      <c r="F3905">
        <v>650</v>
      </c>
      <c r="G3905" t="s">
        <v>126</v>
      </c>
      <c r="H3905">
        <v>69.06</v>
      </c>
      <c r="I3905">
        <v>6.1436000000000002</v>
      </c>
      <c r="J3905">
        <v>75.203600000000009</v>
      </c>
      <c r="K3905" s="12">
        <v>43984</v>
      </c>
      <c r="L3905" s="12">
        <v>43984</v>
      </c>
      <c r="M3905" s="39">
        <v>5</v>
      </c>
    </row>
    <row r="3906" spans="1:13" ht="15.75" customHeight="1" x14ac:dyDescent="0.25">
      <c r="A3906">
        <v>3905</v>
      </c>
      <c r="B3906">
        <v>3907</v>
      </c>
      <c r="C3906">
        <v>2</v>
      </c>
      <c r="D3906">
        <v>363879745</v>
      </c>
      <c r="E3906" s="12">
        <v>43964</v>
      </c>
      <c r="F3906">
        <v>651</v>
      </c>
      <c r="G3906" t="s">
        <v>126</v>
      </c>
      <c r="H3906">
        <v>61.42</v>
      </c>
      <c r="I3906">
        <v>6.0709999999999997</v>
      </c>
      <c r="J3906">
        <v>67.491</v>
      </c>
      <c r="K3906" s="12">
        <v>43984</v>
      </c>
      <c r="L3906" s="12">
        <v>43984</v>
      </c>
      <c r="M3906" s="39">
        <v>5</v>
      </c>
    </row>
    <row r="3907" spans="1:13" ht="15.75" customHeight="1" x14ac:dyDescent="0.25">
      <c r="A3907">
        <v>3906</v>
      </c>
      <c r="B3907">
        <v>3908</v>
      </c>
      <c r="C3907">
        <v>12</v>
      </c>
      <c r="D3907">
        <v>353992626</v>
      </c>
      <c r="E3907" s="12">
        <v>43967</v>
      </c>
      <c r="F3907">
        <v>651</v>
      </c>
      <c r="G3907" t="s">
        <v>126</v>
      </c>
      <c r="H3907">
        <v>77.510000000000005</v>
      </c>
      <c r="I3907">
        <v>6.8755000000000006</v>
      </c>
      <c r="J3907">
        <v>84.385500000000008</v>
      </c>
      <c r="K3907" s="12">
        <v>43980</v>
      </c>
      <c r="L3907" s="12">
        <v>43980</v>
      </c>
      <c r="M3907" s="39">
        <v>5</v>
      </c>
    </row>
    <row r="3908" spans="1:13" ht="15.75" customHeight="1" x14ac:dyDescent="0.25">
      <c r="A3908">
        <v>3907</v>
      </c>
      <c r="B3908">
        <v>3909</v>
      </c>
      <c r="C3908">
        <v>9</v>
      </c>
      <c r="D3908">
        <v>293764469</v>
      </c>
      <c r="E3908" s="12">
        <v>43968</v>
      </c>
      <c r="F3908">
        <v>651</v>
      </c>
      <c r="G3908" t="s">
        <v>126</v>
      </c>
      <c r="H3908">
        <v>83.39</v>
      </c>
      <c r="I3908">
        <v>7.1695000000000002</v>
      </c>
      <c r="J3908">
        <v>90.5595</v>
      </c>
      <c r="K3908" s="12">
        <v>43982</v>
      </c>
      <c r="L3908" s="12">
        <v>43982</v>
      </c>
      <c r="M3908" s="39">
        <v>5</v>
      </c>
    </row>
    <row r="3909" spans="1:13" ht="15.75" customHeight="1" x14ac:dyDescent="0.25">
      <c r="A3909">
        <v>3908</v>
      </c>
      <c r="B3909">
        <v>3910</v>
      </c>
      <c r="C3909">
        <v>7</v>
      </c>
      <c r="D3909">
        <v>340746032</v>
      </c>
      <c r="E3909" s="12">
        <v>43971</v>
      </c>
      <c r="F3909">
        <v>651</v>
      </c>
      <c r="G3909" t="s">
        <v>127</v>
      </c>
      <c r="H3909">
        <v>32.450000000000003</v>
      </c>
      <c r="I3909">
        <v>4.6225000000000005</v>
      </c>
      <c r="J3909">
        <v>37.072500000000005</v>
      </c>
      <c r="K3909" s="12">
        <v>43986</v>
      </c>
      <c r="L3909" s="12">
        <v>43986</v>
      </c>
      <c r="M3909" s="39">
        <v>4</v>
      </c>
    </row>
    <row r="3910" spans="1:13" ht="15.75" customHeight="1" x14ac:dyDescent="0.25">
      <c r="A3910">
        <v>3909</v>
      </c>
      <c r="B3910">
        <v>3911</v>
      </c>
      <c r="C3910">
        <v>19</v>
      </c>
      <c r="D3910">
        <v>216690889</v>
      </c>
      <c r="E3910" s="12">
        <v>43972</v>
      </c>
      <c r="F3910">
        <v>651</v>
      </c>
      <c r="G3910" t="s">
        <v>127</v>
      </c>
      <c r="H3910">
        <v>85.89</v>
      </c>
      <c r="I3910">
        <v>7.2945000000000002</v>
      </c>
      <c r="J3910">
        <v>93.1845</v>
      </c>
      <c r="K3910" s="12">
        <v>43985</v>
      </c>
      <c r="L3910" s="12">
        <v>43985</v>
      </c>
      <c r="M3910" s="39">
        <v>5</v>
      </c>
    </row>
    <row r="3911" spans="1:13" ht="15.75" customHeight="1" x14ac:dyDescent="0.25">
      <c r="A3911">
        <v>3910</v>
      </c>
      <c r="B3911">
        <v>3912</v>
      </c>
      <c r="C3911">
        <v>17</v>
      </c>
      <c r="D3911">
        <v>288489192</v>
      </c>
      <c r="E3911" s="12">
        <v>43968</v>
      </c>
      <c r="F3911">
        <v>652</v>
      </c>
      <c r="G3911" t="s">
        <v>126</v>
      </c>
      <c r="H3911">
        <v>70.790000000000006</v>
      </c>
      <c r="I3911">
        <v>7.6632000000000007</v>
      </c>
      <c r="J3911">
        <v>78.45320000000001</v>
      </c>
      <c r="K3911" s="12">
        <v>43986</v>
      </c>
      <c r="L3911" s="12">
        <v>43986</v>
      </c>
      <c r="M3911" s="39">
        <v>5</v>
      </c>
    </row>
    <row r="3912" spans="1:13" ht="15.75" customHeight="1" x14ac:dyDescent="0.25">
      <c r="A3912">
        <v>3911</v>
      </c>
      <c r="B3912">
        <v>3913</v>
      </c>
      <c r="C3912">
        <v>10</v>
      </c>
      <c r="D3912">
        <v>260025736</v>
      </c>
      <c r="E3912" s="12">
        <v>43973</v>
      </c>
      <c r="F3912">
        <v>652</v>
      </c>
      <c r="G3912" t="s">
        <v>126</v>
      </c>
      <c r="H3912">
        <v>429.74</v>
      </c>
      <c r="I3912">
        <v>36.379200000000004</v>
      </c>
      <c r="J3912">
        <v>466.11920000000003</v>
      </c>
      <c r="K3912" s="12">
        <v>43987</v>
      </c>
      <c r="L3912" s="12">
        <v>43987</v>
      </c>
      <c r="M3912" s="39">
        <v>5</v>
      </c>
    </row>
    <row r="3913" spans="1:13" ht="15.75" customHeight="1" x14ac:dyDescent="0.25">
      <c r="A3913">
        <v>3912</v>
      </c>
      <c r="B3913">
        <v>3914</v>
      </c>
      <c r="C3913">
        <v>9</v>
      </c>
      <c r="D3913">
        <v>393077342</v>
      </c>
      <c r="E3913" s="12">
        <v>43974</v>
      </c>
      <c r="F3913">
        <v>652</v>
      </c>
      <c r="G3913" t="s">
        <v>126</v>
      </c>
      <c r="H3913">
        <v>418.48</v>
      </c>
      <c r="I3913">
        <v>35.478400000000001</v>
      </c>
      <c r="J3913">
        <v>453.95840000000004</v>
      </c>
      <c r="K3913" s="12">
        <v>43987</v>
      </c>
      <c r="L3913" s="12">
        <v>43994</v>
      </c>
      <c r="M3913" s="39">
        <v>3</v>
      </c>
    </row>
    <row r="3914" spans="1:13" ht="15.75" customHeight="1" x14ac:dyDescent="0.25">
      <c r="A3914">
        <v>3913</v>
      </c>
      <c r="B3914">
        <v>3915</v>
      </c>
      <c r="C3914">
        <v>9</v>
      </c>
      <c r="D3914">
        <v>385241886</v>
      </c>
      <c r="E3914" s="12">
        <v>43975</v>
      </c>
      <c r="F3914">
        <v>652</v>
      </c>
      <c r="G3914" t="s">
        <v>126</v>
      </c>
      <c r="H3914">
        <v>378.74</v>
      </c>
      <c r="I3914">
        <v>32.299199999999999</v>
      </c>
      <c r="J3914">
        <v>411.03919999999999</v>
      </c>
      <c r="K3914" s="12">
        <v>43982</v>
      </c>
      <c r="L3914" s="12">
        <v>43982</v>
      </c>
      <c r="M3914" s="39">
        <v>5</v>
      </c>
    </row>
    <row r="3915" spans="1:13" ht="15.75" customHeight="1" x14ac:dyDescent="0.25">
      <c r="A3915">
        <v>3914</v>
      </c>
      <c r="B3915">
        <v>3916</v>
      </c>
      <c r="C3915">
        <v>20</v>
      </c>
      <c r="D3915">
        <v>363074463</v>
      </c>
      <c r="E3915" s="12">
        <v>43976</v>
      </c>
      <c r="F3915">
        <v>652</v>
      </c>
      <c r="G3915" t="s">
        <v>126</v>
      </c>
      <c r="H3915">
        <v>497.37</v>
      </c>
      <c r="I3915">
        <v>41.7896</v>
      </c>
      <c r="J3915">
        <v>539.15959999999995</v>
      </c>
      <c r="K3915" s="12">
        <v>43987</v>
      </c>
      <c r="L3915" s="12">
        <v>43987</v>
      </c>
      <c r="M3915" s="39">
        <v>3</v>
      </c>
    </row>
    <row r="3916" spans="1:13" ht="15.75" customHeight="1" x14ac:dyDescent="0.25">
      <c r="A3916">
        <v>3915</v>
      </c>
      <c r="B3916">
        <v>3917</v>
      </c>
      <c r="C3916">
        <v>15</v>
      </c>
      <c r="D3916">
        <v>365376442</v>
      </c>
      <c r="E3916" s="12">
        <v>43968</v>
      </c>
      <c r="F3916">
        <v>653</v>
      </c>
      <c r="G3916" t="s">
        <v>126</v>
      </c>
      <c r="H3916">
        <v>67.680000000000007</v>
      </c>
      <c r="I3916">
        <v>3.0304000000000002</v>
      </c>
      <c r="J3916">
        <v>70.710400000000007</v>
      </c>
      <c r="K3916" s="12">
        <v>43981</v>
      </c>
      <c r="L3916" s="12">
        <v>43981</v>
      </c>
      <c r="M3916" s="39">
        <v>4</v>
      </c>
    </row>
    <row r="3917" spans="1:13" ht="15.75" customHeight="1" x14ac:dyDescent="0.25">
      <c r="A3917">
        <v>3916</v>
      </c>
      <c r="B3917">
        <v>3918</v>
      </c>
      <c r="C3917">
        <v>8</v>
      </c>
      <c r="D3917">
        <v>347851677</v>
      </c>
      <c r="E3917" s="12">
        <v>43968</v>
      </c>
      <c r="F3917">
        <v>653</v>
      </c>
      <c r="G3917" t="s">
        <v>126</v>
      </c>
      <c r="H3917">
        <v>76.52</v>
      </c>
      <c r="I3917">
        <v>3.2955999999999999</v>
      </c>
      <c r="J3917">
        <v>79.815599999999989</v>
      </c>
      <c r="K3917" s="12">
        <v>43983</v>
      </c>
      <c r="L3917" s="12">
        <v>43983</v>
      </c>
      <c r="M3917" s="39">
        <v>4</v>
      </c>
    </row>
    <row r="3918" spans="1:13" ht="15.75" customHeight="1" x14ac:dyDescent="0.25">
      <c r="A3918">
        <v>3917</v>
      </c>
      <c r="B3918">
        <v>3919</v>
      </c>
      <c r="C3918">
        <v>7</v>
      </c>
      <c r="D3918">
        <v>354219771</v>
      </c>
      <c r="E3918" s="12">
        <v>43969</v>
      </c>
      <c r="F3918">
        <v>653</v>
      </c>
      <c r="G3918" t="s">
        <v>126</v>
      </c>
      <c r="H3918">
        <v>14.42</v>
      </c>
      <c r="I3918">
        <v>1.4325999999999999</v>
      </c>
      <c r="J3918">
        <v>15.852599999999999</v>
      </c>
      <c r="K3918" s="12">
        <v>43985</v>
      </c>
      <c r="L3918" s="12">
        <v>43985</v>
      </c>
      <c r="M3918" s="39">
        <v>4</v>
      </c>
    </row>
    <row r="3919" spans="1:13" ht="15.75" customHeight="1" x14ac:dyDescent="0.25">
      <c r="A3919">
        <v>3918</v>
      </c>
      <c r="B3919">
        <v>3920</v>
      </c>
      <c r="C3919">
        <v>15</v>
      </c>
      <c r="D3919">
        <v>201566476</v>
      </c>
      <c r="E3919" s="12">
        <v>43978</v>
      </c>
      <c r="F3919">
        <v>653</v>
      </c>
      <c r="G3919" t="s">
        <v>126</v>
      </c>
      <c r="H3919">
        <v>28.42</v>
      </c>
      <c r="I3919">
        <v>1.8526</v>
      </c>
      <c r="J3919">
        <v>30.272600000000001</v>
      </c>
      <c r="K3919" s="12">
        <v>43981</v>
      </c>
      <c r="L3919" s="12">
        <v>43981</v>
      </c>
      <c r="M3919" s="39">
        <v>5</v>
      </c>
    </row>
    <row r="3920" spans="1:13" ht="15.75" customHeight="1" x14ac:dyDescent="0.25">
      <c r="A3920">
        <v>3919</v>
      </c>
      <c r="B3920">
        <v>3921</v>
      </c>
      <c r="C3920">
        <v>1</v>
      </c>
      <c r="D3920">
        <v>399802383</v>
      </c>
      <c r="E3920" s="12">
        <v>43968</v>
      </c>
      <c r="F3920">
        <v>654</v>
      </c>
      <c r="G3920" t="s">
        <v>126</v>
      </c>
      <c r="H3920">
        <v>200.7</v>
      </c>
      <c r="I3920">
        <v>14.041999999999998</v>
      </c>
      <c r="J3920">
        <v>214.74199999999999</v>
      </c>
      <c r="K3920" s="12">
        <v>43988</v>
      </c>
      <c r="L3920" s="12">
        <v>43988</v>
      </c>
      <c r="M3920" s="39">
        <v>4</v>
      </c>
    </row>
    <row r="3921" spans="1:13" ht="15.75" customHeight="1" x14ac:dyDescent="0.25">
      <c r="A3921">
        <v>3920</v>
      </c>
      <c r="B3921">
        <v>3922</v>
      </c>
      <c r="C3921">
        <v>6</v>
      </c>
      <c r="D3921">
        <v>365376442</v>
      </c>
      <c r="E3921" s="12">
        <v>43976</v>
      </c>
      <c r="F3921">
        <v>654</v>
      </c>
      <c r="G3921" t="s">
        <v>126</v>
      </c>
      <c r="H3921">
        <v>447.1</v>
      </c>
      <c r="I3921">
        <v>28.826000000000001</v>
      </c>
      <c r="J3921">
        <v>475.92600000000004</v>
      </c>
      <c r="K3921" s="12">
        <v>43988</v>
      </c>
      <c r="L3921" s="12">
        <v>43988</v>
      </c>
      <c r="M3921" s="39">
        <v>5</v>
      </c>
    </row>
    <row r="3922" spans="1:13" ht="15.75" customHeight="1" x14ac:dyDescent="0.25">
      <c r="A3922">
        <v>3921</v>
      </c>
      <c r="B3922">
        <v>3923</v>
      </c>
      <c r="C3922">
        <v>16</v>
      </c>
      <c r="D3922">
        <v>221260591</v>
      </c>
      <c r="E3922" s="12">
        <v>43979</v>
      </c>
      <c r="F3922">
        <v>654</v>
      </c>
      <c r="G3922" t="s">
        <v>126</v>
      </c>
      <c r="H3922">
        <v>385.71</v>
      </c>
      <c r="I3922">
        <v>25.142599999999998</v>
      </c>
      <c r="J3922">
        <v>410.8526</v>
      </c>
      <c r="K3922" s="12">
        <v>43984</v>
      </c>
      <c r="L3922" s="12">
        <v>43984</v>
      </c>
      <c r="M3922" s="39">
        <v>2</v>
      </c>
    </row>
    <row r="3923" spans="1:13" ht="15.75" customHeight="1" x14ac:dyDescent="0.25">
      <c r="A3923">
        <v>3922</v>
      </c>
      <c r="B3923">
        <v>3924</v>
      </c>
      <c r="C3923">
        <v>11</v>
      </c>
      <c r="D3923">
        <v>306926061</v>
      </c>
      <c r="E3923" s="12">
        <v>43968</v>
      </c>
      <c r="F3923">
        <v>655</v>
      </c>
      <c r="G3923" t="s">
        <v>126</v>
      </c>
      <c r="H3923">
        <v>402.32</v>
      </c>
      <c r="I3923">
        <v>22.116</v>
      </c>
      <c r="J3923">
        <v>424.43599999999998</v>
      </c>
      <c r="K3923" s="12">
        <v>43982</v>
      </c>
      <c r="L3923" s="12">
        <v>43982</v>
      </c>
      <c r="M3923" s="39">
        <v>4</v>
      </c>
    </row>
    <row r="3924" spans="1:13" ht="15.75" customHeight="1" x14ac:dyDescent="0.25">
      <c r="A3924">
        <v>3923</v>
      </c>
      <c r="B3924">
        <v>3925</v>
      </c>
      <c r="C3924">
        <v>17</v>
      </c>
      <c r="D3924">
        <v>314500150</v>
      </c>
      <c r="E3924" s="12">
        <v>43971</v>
      </c>
      <c r="F3924">
        <v>655</v>
      </c>
      <c r="G3924" t="s">
        <v>126</v>
      </c>
      <c r="H3924">
        <v>385.2</v>
      </c>
      <c r="I3924">
        <v>21.26</v>
      </c>
      <c r="J3924">
        <v>406.46</v>
      </c>
      <c r="K3924" s="12">
        <v>43983</v>
      </c>
      <c r="L3924" s="12">
        <v>43983</v>
      </c>
      <c r="M3924" s="39">
        <v>4</v>
      </c>
    </row>
    <row r="3925" spans="1:13" ht="15.75" customHeight="1" x14ac:dyDescent="0.25">
      <c r="A3925">
        <v>3924</v>
      </c>
      <c r="B3925">
        <v>3926</v>
      </c>
      <c r="C3925">
        <v>18</v>
      </c>
      <c r="D3925">
        <v>358485895</v>
      </c>
      <c r="E3925" s="12">
        <v>43974</v>
      </c>
      <c r="F3925">
        <v>655</v>
      </c>
      <c r="G3925" t="s">
        <v>127</v>
      </c>
      <c r="H3925">
        <v>355.99</v>
      </c>
      <c r="I3925">
        <v>19.799500000000002</v>
      </c>
      <c r="J3925">
        <v>375.78950000000003</v>
      </c>
      <c r="K3925" s="12">
        <v>43984</v>
      </c>
      <c r="L3925" s="12">
        <v>43984</v>
      </c>
      <c r="M3925" s="39">
        <v>4</v>
      </c>
    </row>
    <row r="3926" spans="1:13" ht="15.75" customHeight="1" x14ac:dyDescent="0.25">
      <c r="A3926">
        <v>3925</v>
      </c>
      <c r="B3926">
        <v>3927</v>
      </c>
      <c r="C3926">
        <v>10</v>
      </c>
      <c r="D3926">
        <v>284187106</v>
      </c>
      <c r="E3926" s="12">
        <v>43978</v>
      </c>
      <c r="F3926">
        <v>655</v>
      </c>
      <c r="G3926" t="s">
        <v>126</v>
      </c>
      <c r="H3926">
        <v>471.89</v>
      </c>
      <c r="I3926">
        <v>25.5945</v>
      </c>
      <c r="J3926">
        <v>497.48449999999997</v>
      </c>
      <c r="K3926" s="12">
        <v>43982</v>
      </c>
      <c r="L3926" s="12">
        <v>43982</v>
      </c>
      <c r="M3926" s="39">
        <v>5</v>
      </c>
    </row>
    <row r="3927" spans="1:13" ht="15.75" customHeight="1" x14ac:dyDescent="0.25">
      <c r="A3927">
        <v>3926</v>
      </c>
      <c r="B3927">
        <v>3928</v>
      </c>
      <c r="C3927">
        <v>15</v>
      </c>
      <c r="D3927">
        <v>203463618</v>
      </c>
      <c r="E3927" s="12">
        <v>43968</v>
      </c>
      <c r="F3927">
        <v>656</v>
      </c>
      <c r="G3927" t="s">
        <v>126</v>
      </c>
      <c r="H3927">
        <v>25.07</v>
      </c>
      <c r="I3927">
        <v>4.2534999999999998</v>
      </c>
      <c r="J3927">
        <v>29.323499999999999</v>
      </c>
      <c r="K3927" s="12">
        <v>43983</v>
      </c>
      <c r="L3927" s="12">
        <v>43983</v>
      </c>
      <c r="M3927" s="39">
        <v>3</v>
      </c>
    </row>
    <row r="3928" spans="1:13" ht="15.75" customHeight="1" x14ac:dyDescent="0.25">
      <c r="A3928">
        <v>3927</v>
      </c>
      <c r="B3928">
        <v>3929</v>
      </c>
      <c r="C3928">
        <v>6</v>
      </c>
      <c r="D3928">
        <v>384443239</v>
      </c>
      <c r="E3928" s="12">
        <v>43969</v>
      </c>
      <c r="F3928">
        <v>656</v>
      </c>
      <c r="G3928" t="s">
        <v>127</v>
      </c>
      <c r="H3928">
        <v>23.25</v>
      </c>
      <c r="I3928">
        <v>4.1624999999999996</v>
      </c>
      <c r="J3928">
        <v>27.412500000000001</v>
      </c>
      <c r="K3928" s="12">
        <v>43983</v>
      </c>
      <c r="L3928" s="12">
        <v>43983</v>
      </c>
      <c r="M3928" s="39">
        <v>5</v>
      </c>
    </row>
    <row r="3929" spans="1:13" ht="15.75" customHeight="1" x14ac:dyDescent="0.25">
      <c r="A3929">
        <v>3928</v>
      </c>
      <c r="B3929">
        <v>3930</v>
      </c>
      <c r="C3929">
        <v>17</v>
      </c>
      <c r="D3929">
        <v>293764469</v>
      </c>
      <c r="E3929" s="12">
        <v>43972</v>
      </c>
      <c r="F3929">
        <v>656</v>
      </c>
      <c r="G3929" t="s">
        <v>126</v>
      </c>
      <c r="H3929">
        <v>94.8</v>
      </c>
      <c r="I3929">
        <v>7.74</v>
      </c>
      <c r="J3929">
        <v>102.53999999999999</v>
      </c>
      <c r="K3929" s="12">
        <v>43983</v>
      </c>
      <c r="L3929" s="12">
        <v>43983</v>
      </c>
      <c r="M3929" s="39">
        <v>1</v>
      </c>
    </row>
    <row r="3930" spans="1:13" ht="15.75" customHeight="1" x14ac:dyDescent="0.25">
      <c r="A3930">
        <v>3929</v>
      </c>
      <c r="B3930">
        <v>3931</v>
      </c>
      <c r="C3930">
        <v>11</v>
      </c>
      <c r="D3930">
        <v>387043127</v>
      </c>
      <c r="E3930" s="12">
        <v>43973</v>
      </c>
      <c r="F3930">
        <v>656</v>
      </c>
      <c r="G3930" t="s">
        <v>126</v>
      </c>
      <c r="H3930">
        <v>36.79</v>
      </c>
      <c r="I3930">
        <v>4.8395000000000001</v>
      </c>
      <c r="J3930">
        <v>41.6295</v>
      </c>
      <c r="K3930" s="12">
        <v>43989</v>
      </c>
      <c r="L3930" s="12">
        <v>43989</v>
      </c>
      <c r="M3930" s="39">
        <v>2</v>
      </c>
    </row>
    <row r="3931" spans="1:13" ht="15.75" customHeight="1" x14ac:dyDescent="0.25">
      <c r="A3931">
        <v>3930</v>
      </c>
      <c r="B3931">
        <v>3932</v>
      </c>
      <c r="C3931">
        <v>16</v>
      </c>
      <c r="D3931">
        <v>280192834</v>
      </c>
      <c r="E3931" s="12">
        <v>43973</v>
      </c>
      <c r="F3931">
        <v>656</v>
      </c>
      <c r="G3931" t="s">
        <v>127</v>
      </c>
      <c r="H3931">
        <v>97.79</v>
      </c>
      <c r="I3931">
        <v>7.8895000000000008</v>
      </c>
      <c r="J3931">
        <v>105.6795</v>
      </c>
      <c r="K3931" s="12">
        <v>43988</v>
      </c>
      <c r="L3931" s="12">
        <v>43994</v>
      </c>
      <c r="M3931" s="39">
        <v>2</v>
      </c>
    </row>
    <row r="3932" spans="1:13" ht="15.75" customHeight="1" x14ac:dyDescent="0.25">
      <c r="A3932">
        <v>3931</v>
      </c>
      <c r="B3932">
        <v>3933</v>
      </c>
      <c r="C3932">
        <v>12</v>
      </c>
      <c r="D3932">
        <v>325860418</v>
      </c>
      <c r="E3932" s="12">
        <v>43977</v>
      </c>
      <c r="F3932">
        <v>656</v>
      </c>
      <c r="G3932" t="s">
        <v>126</v>
      </c>
      <c r="H3932">
        <v>68.75</v>
      </c>
      <c r="I3932">
        <v>6.4375</v>
      </c>
      <c r="J3932">
        <v>75.1875</v>
      </c>
      <c r="K3932" s="12">
        <v>43988</v>
      </c>
      <c r="L3932" s="12">
        <v>43988</v>
      </c>
      <c r="M3932" s="39">
        <v>5</v>
      </c>
    </row>
    <row r="3933" spans="1:13" ht="15.75" customHeight="1" x14ac:dyDescent="0.25">
      <c r="A3933">
        <v>3932</v>
      </c>
      <c r="B3933">
        <v>3934</v>
      </c>
      <c r="C3933">
        <v>12</v>
      </c>
      <c r="D3933">
        <v>233179475</v>
      </c>
      <c r="E3933" s="12">
        <v>43979</v>
      </c>
      <c r="F3933">
        <v>656</v>
      </c>
      <c r="G3933" t="s">
        <v>126</v>
      </c>
      <c r="H3933">
        <v>23.67</v>
      </c>
      <c r="I3933">
        <v>4.1835000000000004</v>
      </c>
      <c r="J3933">
        <v>27.853500000000004</v>
      </c>
      <c r="K3933" s="12">
        <v>43989</v>
      </c>
      <c r="L3933" s="12">
        <v>43989</v>
      </c>
      <c r="M3933" s="39">
        <v>5</v>
      </c>
    </row>
    <row r="3934" spans="1:13" ht="15.75" customHeight="1" x14ac:dyDescent="0.25">
      <c r="A3934">
        <v>3933</v>
      </c>
      <c r="B3934">
        <v>3935</v>
      </c>
      <c r="C3934">
        <v>5</v>
      </c>
      <c r="D3934">
        <v>326900776</v>
      </c>
      <c r="E3934" s="12">
        <v>43967</v>
      </c>
      <c r="F3934">
        <v>657</v>
      </c>
      <c r="G3934" t="s">
        <v>126</v>
      </c>
      <c r="H3934">
        <v>347.71</v>
      </c>
      <c r="I3934">
        <v>37.771000000000001</v>
      </c>
      <c r="J3934">
        <v>385.48099999999999</v>
      </c>
      <c r="K3934" s="12">
        <v>43983</v>
      </c>
      <c r="L3934" s="12">
        <v>43983</v>
      </c>
      <c r="M3934" s="39">
        <v>2</v>
      </c>
    </row>
    <row r="3935" spans="1:13" ht="15.75" customHeight="1" x14ac:dyDescent="0.25">
      <c r="A3935">
        <v>3934</v>
      </c>
      <c r="B3935">
        <v>3936</v>
      </c>
      <c r="C3935">
        <v>15</v>
      </c>
      <c r="D3935">
        <v>316426942</v>
      </c>
      <c r="E3935" s="12">
        <v>43968</v>
      </c>
      <c r="F3935">
        <v>657</v>
      </c>
      <c r="G3935" t="s">
        <v>127</v>
      </c>
      <c r="H3935">
        <v>180.9</v>
      </c>
      <c r="I3935">
        <v>21.09</v>
      </c>
      <c r="J3935">
        <v>201.99</v>
      </c>
      <c r="K3935" s="12">
        <v>43984</v>
      </c>
      <c r="L3935" s="12">
        <v>43984</v>
      </c>
      <c r="M3935" s="39">
        <v>5</v>
      </c>
    </row>
    <row r="3936" spans="1:13" ht="15.75" customHeight="1" x14ac:dyDescent="0.25">
      <c r="A3936">
        <v>3935</v>
      </c>
      <c r="B3936">
        <v>3937</v>
      </c>
      <c r="C3936">
        <v>15</v>
      </c>
      <c r="D3936">
        <v>395772774</v>
      </c>
      <c r="E3936" s="12">
        <v>43969</v>
      </c>
      <c r="F3936">
        <v>657</v>
      </c>
      <c r="G3936" t="s">
        <v>126</v>
      </c>
      <c r="H3936">
        <v>239.7</v>
      </c>
      <c r="I3936">
        <v>26.97</v>
      </c>
      <c r="J3936">
        <v>266.66999999999996</v>
      </c>
      <c r="K3936" s="12">
        <v>43988</v>
      </c>
      <c r="L3936" s="12">
        <v>43988</v>
      </c>
      <c r="M3936" s="39">
        <v>4</v>
      </c>
    </row>
    <row r="3937" spans="1:13" ht="15.75" customHeight="1" x14ac:dyDescent="0.25">
      <c r="A3937">
        <v>3936</v>
      </c>
      <c r="B3937">
        <v>3938</v>
      </c>
      <c r="C3937">
        <v>1</v>
      </c>
      <c r="D3937">
        <v>206563044</v>
      </c>
      <c r="E3937" s="12">
        <v>43973</v>
      </c>
      <c r="F3937">
        <v>657</v>
      </c>
      <c r="G3937" t="s">
        <v>127</v>
      </c>
      <c r="H3937">
        <v>283.33</v>
      </c>
      <c r="I3937">
        <v>31.332999999999998</v>
      </c>
      <c r="J3937">
        <v>314.66300000000001</v>
      </c>
      <c r="K3937" s="12">
        <v>43984</v>
      </c>
      <c r="L3937" s="12">
        <v>43984</v>
      </c>
      <c r="M3937" s="39">
        <v>1</v>
      </c>
    </row>
    <row r="3938" spans="1:13" ht="15.75" customHeight="1" x14ac:dyDescent="0.25">
      <c r="A3938">
        <v>3937</v>
      </c>
      <c r="B3938">
        <v>3939</v>
      </c>
      <c r="C3938">
        <v>18</v>
      </c>
      <c r="D3938">
        <v>227842776</v>
      </c>
      <c r="E3938" s="12">
        <v>43975</v>
      </c>
      <c r="F3938">
        <v>657</v>
      </c>
      <c r="G3938" t="s">
        <v>126</v>
      </c>
      <c r="H3938">
        <v>145.81</v>
      </c>
      <c r="I3938">
        <v>17.581000000000003</v>
      </c>
      <c r="J3938">
        <v>163.39100000000002</v>
      </c>
      <c r="K3938" s="12">
        <v>43986</v>
      </c>
      <c r="L3938" s="12">
        <v>43986</v>
      </c>
      <c r="M3938" s="39">
        <v>4</v>
      </c>
    </row>
    <row r="3939" spans="1:13" ht="15.75" customHeight="1" x14ac:dyDescent="0.25">
      <c r="A3939">
        <v>3938</v>
      </c>
      <c r="B3939">
        <v>3940</v>
      </c>
      <c r="C3939">
        <v>3</v>
      </c>
      <c r="D3939">
        <v>261552300</v>
      </c>
      <c r="E3939" s="12">
        <v>43977</v>
      </c>
      <c r="F3939">
        <v>657</v>
      </c>
      <c r="G3939" t="s">
        <v>126</v>
      </c>
      <c r="H3939">
        <v>389.4</v>
      </c>
      <c r="I3939">
        <v>41.94</v>
      </c>
      <c r="J3939">
        <v>431.34</v>
      </c>
      <c r="K3939" s="12">
        <v>43988</v>
      </c>
      <c r="L3939" s="12">
        <v>43988</v>
      </c>
      <c r="M3939" s="39">
        <v>4</v>
      </c>
    </row>
    <row r="3940" spans="1:13" ht="15.75" customHeight="1" x14ac:dyDescent="0.25">
      <c r="A3940">
        <v>3939</v>
      </c>
      <c r="B3940">
        <v>3941</v>
      </c>
      <c r="C3940">
        <v>10</v>
      </c>
      <c r="D3940">
        <v>207845708</v>
      </c>
      <c r="E3940" s="12">
        <v>43979</v>
      </c>
      <c r="F3940">
        <v>657</v>
      </c>
      <c r="G3940" t="s">
        <v>127</v>
      </c>
      <c r="H3940">
        <v>493.74</v>
      </c>
      <c r="I3940">
        <v>52.374000000000002</v>
      </c>
      <c r="J3940">
        <v>546.11400000000003</v>
      </c>
      <c r="K3940" s="12">
        <v>43984</v>
      </c>
      <c r="L3940" s="12">
        <v>43984</v>
      </c>
      <c r="M3940" s="39">
        <v>2</v>
      </c>
    </row>
    <row r="3941" spans="1:13" ht="15.75" customHeight="1" x14ac:dyDescent="0.25">
      <c r="A3941">
        <v>3940</v>
      </c>
      <c r="B3941">
        <v>3942</v>
      </c>
      <c r="C3941">
        <v>10</v>
      </c>
      <c r="D3941">
        <v>299581198</v>
      </c>
      <c r="E3941" s="12">
        <v>43980</v>
      </c>
      <c r="F3941">
        <v>657</v>
      </c>
      <c r="G3941" t="s">
        <v>126</v>
      </c>
      <c r="H3941">
        <v>38.24</v>
      </c>
      <c r="I3941">
        <v>6.8239999999999998</v>
      </c>
      <c r="J3941">
        <v>45.064</v>
      </c>
      <c r="K3941" s="12">
        <v>43983</v>
      </c>
      <c r="L3941" s="12">
        <v>43983</v>
      </c>
      <c r="M3941" s="39">
        <v>5</v>
      </c>
    </row>
    <row r="3942" spans="1:13" ht="15.75" customHeight="1" x14ac:dyDescent="0.25">
      <c r="A3942">
        <v>3941</v>
      </c>
      <c r="B3942">
        <v>3943</v>
      </c>
      <c r="C3942">
        <v>8</v>
      </c>
      <c r="D3942">
        <v>399697518</v>
      </c>
      <c r="E3942" s="12">
        <v>43980</v>
      </c>
      <c r="F3942">
        <v>657</v>
      </c>
      <c r="G3942" t="s">
        <v>126</v>
      </c>
      <c r="H3942">
        <v>110.25</v>
      </c>
      <c r="I3942">
        <v>14.025</v>
      </c>
      <c r="J3942">
        <v>124.27500000000001</v>
      </c>
      <c r="K3942" s="12">
        <v>43983</v>
      </c>
      <c r="L3942" s="12">
        <v>43983</v>
      </c>
      <c r="M3942" s="39">
        <v>4</v>
      </c>
    </row>
    <row r="3943" spans="1:13" ht="15.75" customHeight="1" x14ac:dyDescent="0.25">
      <c r="A3943">
        <v>3942</v>
      </c>
      <c r="B3943">
        <v>3944</v>
      </c>
      <c r="C3943">
        <v>12</v>
      </c>
      <c r="D3943">
        <v>388327989</v>
      </c>
      <c r="E3943" s="12">
        <v>43967</v>
      </c>
      <c r="F3943">
        <v>658</v>
      </c>
      <c r="G3943" t="s">
        <v>126</v>
      </c>
      <c r="H3943">
        <v>452.46</v>
      </c>
      <c r="I3943">
        <v>38.196799999999996</v>
      </c>
      <c r="J3943">
        <v>490.65679999999998</v>
      </c>
      <c r="K3943" s="12">
        <v>43989</v>
      </c>
      <c r="L3943" s="12">
        <v>43990</v>
      </c>
      <c r="M3943" s="39">
        <v>4</v>
      </c>
    </row>
    <row r="3944" spans="1:13" ht="15.75" customHeight="1" x14ac:dyDescent="0.25">
      <c r="A3944">
        <v>3943</v>
      </c>
      <c r="B3944">
        <v>3945</v>
      </c>
      <c r="C3944">
        <v>11</v>
      </c>
      <c r="D3944">
        <v>396294125</v>
      </c>
      <c r="E3944" s="12">
        <v>43970</v>
      </c>
      <c r="F3944">
        <v>658</v>
      </c>
      <c r="G3944" t="s">
        <v>126</v>
      </c>
      <c r="H3944">
        <v>474.44</v>
      </c>
      <c r="I3944">
        <v>39.955199999999998</v>
      </c>
      <c r="J3944">
        <v>514.39520000000005</v>
      </c>
      <c r="K3944" s="12">
        <v>43984</v>
      </c>
      <c r="L3944" s="12">
        <v>43984</v>
      </c>
      <c r="M3944" s="39">
        <v>3</v>
      </c>
    </row>
    <row r="3945" spans="1:13" ht="15.75" customHeight="1" x14ac:dyDescent="0.25">
      <c r="A3945">
        <v>3944</v>
      </c>
      <c r="B3945">
        <v>3946</v>
      </c>
      <c r="C3945">
        <v>4</v>
      </c>
      <c r="D3945">
        <v>363879745</v>
      </c>
      <c r="E3945" s="12">
        <v>43976</v>
      </c>
      <c r="F3945">
        <v>658</v>
      </c>
      <c r="G3945" t="s">
        <v>126</v>
      </c>
      <c r="H3945">
        <v>217.61</v>
      </c>
      <c r="I3945">
        <v>19.408800000000003</v>
      </c>
      <c r="J3945">
        <v>237.01880000000003</v>
      </c>
      <c r="K3945" s="12">
        <v>43986</v>
      </c>
      <c r="L3945" s="12">
        <v>43986</v>
      </c>
      <c r="M3945" s="39">
        <v>5</v>
      </c>
    </row>
    <row r="3946" spans="1:13" ht="15.75" customHeight="1" x14ac:dyDescent="0.25">
      <c r="A3946">
        <v>3945</v>
      </c>
      <c r="B3946">
        <v>3947</v>
      </c>
      <c r="C3946">
        <v>20</v>
      </c>
      <c r="D3946">
        <v>220573275</v>
      </c>
      <c r="E3946" s="12">
        <v>43968</v>
      </c>
      <c r="F3946">
        <v>659</v>
      </c>
      <c r="G3946" t="s">
        <v>126</v>
      </c>
      <c r="H3946">
        <v>496.8</v>
      </c>
      <c r="I3946">
        <v>52.680000000000007</v>
      </c>
      <c r="J3946">
        <v>549.48</v>
      </c>
      <c r="K3946" s="12">
        <v>43983</v>
      </c>
      <c r="L3946" s="12">
        <v>43983</v>
      </c>
      <c r="M3946" s="39">
        <v>3</v>
      </c>
    </row>
    <row r="3947" spans="1:13" ht="15.75" customHeight="1" x14ac:dyDescent="0.25">
      <c r="A3947">
        <v>3946</v>
      </c>
      <c r="B3947">
        <v>3948</v>
      </c>
      <c r="C3947">
        <v>17</v>
      </c>
      <c r="D3947">
        <v>302793131</v>
      </c>
      <c r="E3947" s="12">
        <v>43969</v>
      </c>
      <c r="F3947">
        <v>659</v>
      </c>
      <c r="G3947" t="s">
        <v>126</v>
      </c>
      <c r="H3947">
        <v>144.81</v>
      </c>
      <c r="I3947">
        <v>17.481000000000002</v>
      </c>
      <c r="J3947">
        <v>162.291</v>
      </c>
      <c r="K3947" s="12">
        <v>43984</v>
      </c>
      <c r="L3947" s="12">
        <v>43984</v>
      </c>
      <c r="M3947" s="39">
        <v>4</v>
      </c>
    </row>
    <row r="3948" spans="1:13" ht="15.75" customHeight="1" x14ac:dyDescent="0.25">
      <c r="A3948">
        <v>3947</v>
      </c>
      <c r="B3948">
        <v>3949</v>
      </c>
      <c r="C3948">
        <v>8</v>
      </c>
      <c r="D3948">
        <v>358779532</v>
      </c>
      <c r="E3948" s="12">
        <v>43974</v>
      </c>
      <c r="F3948">
        <v>659</v>
      </c>
      <c r="G3948" t="s">
        <v>126</v>
      </c>
      <c r="H3948">
        <v>113.66</v>
      </c>
      <c r="I3948">
        <v>14.366</v>
      </c>
      <c r="J3948">
        <v>128.02600000000001</v>
      </c>
      <c r="K3948" s="12">
        <v>43988</v>
      </c>
      <c r="L3948" s="12">
        <v>43988</v>
      </c>
      <c r="M3948" s="39">
        <v>4</v>
      </c>
    </row>
    <row r="3949" spans="1:13" ht="15.75" customHeight="1" x14ac:dyDescent="0.25">
      <c r="A3949">
        <v>3948</v>
      </c>
      <c r="B3949">
        <v>3950</v>
      </c>
      <c r="C3949">
        <v>1</v>
      </c>
      <c r="D3949">
        <v>372645061</v>
      </c>
      <c r="E3949" s="12">
        <v>43977</v>
      </c>
      <c r="F3949">
        <v>659</v>
      </c>
      <c r="G3949" t="s">
        <v>126</v>
      </c>
      <c r="H3949">
        <v>445.4</v>
      </c>
      <c r="I3949">
        <v>47.54</v>
      </c>
      <c r="J3949">
        <v>492.94</v>
      </c>
      <c r="K3949" s="12">
        <v>43985</v>
      </c>
      <c r="L3949" s="12">
        <v>43985</v>
      </c>
      <c r="M3949" s="39">
        <v>3</v>
      </c>
    </row>
    <row r="3950" spans="1:13" ht="15.75" customHeight="1" x14ac:dyDescent="0.25">
      <c r="A3950">
        <v>3949</v>
      </c>
      <c r="B3950">
        <v>3951</v>
      </c>
      <c r="C3950">
        <v>13</v>
      </c>
      <c r="D3950">
        <v>301429365</v>
      </c>
      <c r="E3950" s="12">
        <v>43979</v>
      </c>
      <c r="F3950">
        <v>659</v>
      </c>
      <c r="G3950" t="s">
        <v>126</v>
      </c>
      <c r="H3950">
        <v>183.55</v>
      </c>
      <c r="I3950">
        <v>21.355</v>
      </c>
      <c r="J3950">
        <v>204.905</v>
      </c>
      <c r="K3950" s="12">
        <v>43987</v>
      </c>
      <c r="L3950" s="12">
        <v>43987</v>
      </c>
      <c r="M3950" s="39">
        <v>4</v>
      </c>
    </row>
    <row r="3951" spans="1:13" ht="15.75" customHeight="1" x14ac:dyDescent="0.25">
      <c r="A3951">
        <v>3950</v>
      </c>
      <c r="B3951">
        <v>3952</v>
      </c>
      <c r="C3951">
        <v>13</v>
      </c>
      <c r="D3951">
        <v>285110532</v>
      </c>
      <c r="E3951" s="12">
        <v>43980</v>
      </c>
      <c r="F3951">
        <v>659</v>
      </c>
      <c r="G3951" t="s">
        <v>126</v>
      </c>
      <c r="H3951">
        <v>455.32</v>
      </c>
      <c r="I3951">
        <v>48.532000000000004</v>
      </c>
      <c r="J3951">
        <v>503.85199999999998</v>
      </c>
      <c r="K3951" s="12">
        <v>43985</v>
      </c>
      <c r="L3951" s="12">
        <v>43985</v>
      </c>
      <c r="M3951" s="39">
        <v>5</v>
      </c>
    </row>
    <row r="3952" spans="1:13" ht="15.75" customHeight="1" x14ac:dyDescent="0.25">
      <c r="A3952">
        <v>3951</v>
      </c>
      <c r="B3952">
        <v>3953</v>
      </c>
      <c r="C3952">
        <v>5</v>
      </c>
      <c r="D3952">
        <v>375077134</v>
      </c>
      <c r="E3952" s="12">
        <v>43980</v>
      </c>
      <c r="F3952">
        <v>659</v>
      </c>
      <c r="G3952" t="s">
        <v>126</v>
      </c>
      <c r="H3952">
        <v>320.48</v>
      </c>
      <c r="I3952">
        <v>35.048000000000002</v>
      </c>
      <c r="J3952">
        <v>355.52800000000002</v>
      </c>
      <c r="K3952" s="12">
        <v>43983</v>
      </c>
      <c r="L3952" s="12">
        <v>43986</v>
      </c>
      <c r="M3952" s="39">
        <v>2</v>
      </c>
    </row>
    <row r="3953" spans="1:13" ht="15.75" customHeight="1" x14ac:dyDescent="0.25">
      <c r="A3953">
        <v>3952</v>
      </c>
      <c r="B3953">
        <v>3954</v>
      </c>
      <c r="C3953">
        <v>18</v>
      </c>
      <c r="D3953">
        <v>392692496</v>
      </c>
      <c r="E3953" s="12">
        <v>43980</v>
      </c>
      <c r="F3953">
        <v>659</v>
      </c>
      <c r="G3953" t="s">
        <v>126</v>
      </c>
      <c r="H3953">
        <v>375.47</v>
      </c>
      <c r="I3953">
        <v>40.547000000000004</v>
      </c>
      <c r="J3953">
        <v>416.01700000000005</v>
      </c>
      <c r="K3953" s="12">
        <v>43987</v>
      </c>
      <c r="L3953" s="12">
        <v>43987</v>
      </c>
      <c r="M3953" s="39">
        <v>4</v>
      </c>
    </row>
    <row r="3954" spans="1:13" ht="15.75" customHeight="1" x14ac:dyDescent="0.25">
      <c r="A3954">
        <v>3953</v>
      </c>
      <c r="B3954">
        <v>3955</v>
      </c>
      <c r="C3954">
        <v>5</v>
      </c>
      <c r="D3954">
        <v>246351289</v>
      </c>
      <c r="E3954" s="12">
        <v>43980</v>
      </c>
      <c r="F3954">
        <v>659</v>
      </c>
      <c r="G3954" t="s">
        <v>126</v>
      </c>
      <c r="H3954">
        <v>124.21</v>
      </c>
      <c r="I3954">
        <v>15.420999999999999</v>
      </c>
      <c r="J3954">
        <v>139.631</v>
      </c>
      <c r="K3954" s="12">
        <v>43988</v>
      </c>
      <c r="L3954" s="12">
        <v>43988</v>
      </c>
      <c r="M3954" s="39">
        <v>5</v>
      </c>
    </row>
    <row r="3955" spans="1:13" ht="15.75" customHeight="1" x14ac:dyDescent="0.25">
      <c r="A3955">
        <v>3954</v>
      </c>
      <c r="B3955">
        <v>3956</v>
      </c>
      <c r="C3955">
        <v>5</v>
      </c>
      <c r="D3955">
        <v>278744316</v>
      </c>
      <c r="E3955" s="12">
        <v>43969</v>
      </c>
      <c r="F3955">
        <v>660</v>
      </c>
      <c r="G3955" t="s">
        <v>126</v>
      </c>
      <c r="H3955">
        <v>15.19</v>
      </c>
      <c r="I3955">
        <v>4.5190000000000001</v>
      </c>
      <c r="J3955">
        <v>19.709</v>
      </c>
      <c r="K3955" s="12">
        <v>43984</v>
      </c>
      <c r="L3955" s="12">
        <v>43984</v>
      </c>
      <c r="M3955" s="39">
        <v>5</v>
      </c>
    </row>
    <row r="3956" spans="1:13" ht="15.75" customHeight="1" x14ac:dyDescent="0.25">
      <c r="A3956">
        <v>3955</v>
      </c>
      <c r="B3956">
        <v>3957</v>
      </c>
      <c r="C3956">
        <v>20</v>
      </c>
      <c r="D3956">
        <v>273428057</v>
      </c>
      <c r="E3956" s="12">
        <v>43970</v>
      </c>
      <c r="F3956">
        <v>660</v>
      </c>
      <c r="G3956" t="s">
        <v>126</v>
      </c>
      <c r="H3956">
        <v>467.28</v>
      </c>
      <c r="I3956">
        <v>49.728000000000002</v>
      </c>
      <c r="J3956">
        <v>517.00799999999992</v>
      </c>
      <c r="K3956" s="12">
        <v>43985</v>
      </c>
      <c r="L3956" s="12">
        <v>43985</v>
      </c>
      <c r="M3956" s="39">
        <v>3</v>
      </c>
    </row>
    <row r="3957" spans="1:13" ht="15.75" customHeight="1" x14ac:dyDescent="0.25">
      <c r="A3957">
        <v>3956</v>
      </c>
      <c r="B3957">
        <v>3958</v>
      </c>
      <c r="C3957">
        <v>9</v>
      </c>
      <c r="D3957">
        <v>353207466</v>
      </c>
      <c r="E3957" s="12">
        <v>43971</v>
      </c>
      <c r="F3957">
        <v>660</v>
      </c>
      <c r="G3957" t="s">
        <v>126</v>
      </c>
      <c r="H3957">
        <v>495.95</v>
      </c>
      <c r="I3957">
        <v>52.594999999999999</v>
      </c>
      <c r="J3957">
        <v>548.54499999999996</v>
      </c>
      <c r="K3957" s="12">
        <v>43984</v>
      </c>
      <c r="L3957" s="12">
        <v>43984</v>
      </c>
      <c r="M3957" s="39">
        <v>3</v>
      </c>
    </row>
    <row r="3958" spans="1:13" ht="15.75" customHeight="1" x14ac:dyDescent="0.25">
      <c r="A3958">
        <v>3957</v>
      </c>
      <c r="B3958">
        <v>3959</v>
      </c>
      <c r="C3958">
        <v>7</v>
      </c>
      <c r="D3958">
        <v>399802383</v>
      </c>
      <c r="E3958" s="12">
        <v>43971</v>
      </c>
      <c r="F3958">
        <v>660</v>
      </c>
      <c r="G3958" t="s">
        <v>126</v>
      </c>
      <c r="H3958">
        <v>108.21</v>
      </c>
      <c r="I3958">
        <v>13.821</v>
      </c>
      <c r="J3958">
        <v>122.03099999999999</v>
      </c>
      <c r="K3958" s="12">
        <v>43988</v>
      </c>
      <c r="L3958" s="12">
        <v>43988</v>
      </c>
      <c r="M3958" s="39">
        <v>4</v>
      </c>
    </row>
    <row r="3959" spans="1:13" ht="15.75" customHeight="1" x14ac:dyDescent="0.25">
      <c r="A3959">
        <v>3958</v>
      </c>
      <c r="B3959">
        <v>3960</v>
      </c>
      <c r="C3959">
        <v>17</v>
      </c>
      <c r="D3959">
        <v>216690889</v>
      </c>
      <c r="E3959" s="12">
        <v>43971</v>
      </c>
      <c r="F3959">
        <v>660</v>
      </c>
      <c r="G3959" t="s">
        <v>126</v>
      </c>
      <c r="H3959">
        <v>126.03</v>
      </c>
      <c r="I3959">
        <v>15.603000000000002</v>
      </c>
      <c r="J3959">
        <v>141.63300000000001</v>
      </c>
      <c r="K3959" s="12">
        <v>43986</v>
      </c>
      <c r="L3959" s="12">
        <v>43986</v>
      </c>
      <c r="M3959" s="39">
        <v>4</v>
      </c>
    </row>
    <row r="3960" spans="1:13" ht="15.75" customHeight="1" x14ac:dyDescent="0.25">
      <c r="A3960">
        <v>3959</v>
      </c>
      <c r="B3960">
        <v>3961</v>
      </c>
      <c r="C3960">
        <v>5</v>
      </c>
      <c r="D3960">
        <v>231341215</v>
      </c>
      <c r="E3960" s="12">
        <v>43975</v>
      </c>
      <c r="F3960">
        <v>660</v>
      </c>
      <c r="G3960" t="s">
        <v>126</v>
      </c>
      <c r="H3960">
        <v>219.56</v>
      </c>
      <c r="I3960">
        <v>24.956000000000003</v>
      </c>
      <c r="J3960">
        <v>244.51600000000002</v>
      </c>
      <c r="K3960" s="12">
        <v>43988</v>
      </c>
      <c r="L3960" s="12">
        <v>43988</v>
      </c>
      <c r="M3960" s="39">
        <v>4</v>
      </c>
    </row>
    <row r="3961" spans="1:13" ht="15.75" customHeight="1" x14ac:dyDescent="0.25">
      <c r="A3961">
        <v>3960</v>
      </c>
      <c r="B3961">
        <v>3962</v>
      </c>
      <c r="C3961">
        <v>5</v>
      </c>
      <c r="D3961">
        <v>349528520</v>
      </c>
      <c r="E3961" s="12">
        <v>43980</v>
      </c>
      <c r="F3961">
        <v>660</v>
      </c>
      <c r="G3961" t="s">
        <v>127</v>
      </c>
      <c r="H3961">
        <v>117.26</v>
      </c>
      <c r="I3961">
        <v>14.726000000000001</v>
      </c>
      <c r="J3961">
        <v>131.98600000000002</v>
      </c>
      <c r="K3961" s="12">
        <v>43988</v>
      </c>
      <c r="L3961" s="12">
        <v>43988</v>
      </c>
      <c r="M3961" s="39">
        <v>3</v>
      </c>
    </row>
    <row r="3962" spans="1:13" ht="15.75" customHeight="1" x14ac:dyDescent="0.25">
      <c r="A3962">
        <v>3961</v>
      </c>
      <c r="B3962">
        <v>3963</v>
      </c>
      <c r="C3962">
        <v>17</v>
      </c>
      <c r="D3962">
        <v>318257166</v>
      </c>
      <c r="E3962" s="12">
        <v>43981</v>
      </c>
      <c r="F3962">
        <v>660</v>
      </c>
      <c r="G3962" t="s">
        <v>126</v>
      </c>
      <c r="H3962">
        <v>382.54</v>
      </c>
      <c r="I3962">
        <v>41.254000000000005</v>
      </c>
      <c r="J3962">
        <v>423.79400000000004</v>
      </c>
      <c r="K3962" s="12">
        <v>43988</v>
      </c>
      <c r="L3962" s="12">
        <v>43988</v>
      </c>
      <c r="M3962" s="39">
        <v>5</v>
      </c>
    </row>
    <row r="3963" spans="1:13" ht="15.75" customHeight="1" x14ac:dyDescent="0.25">
      <c r="A3963">
        <v>3962</v>
      </c>
      <c r="B3963">
        <v>3964</v>
      </c>
      <c r="C3963">
        <v>3</v>
      </c>
      <c r="D3963">
        <v>234592068</v>
      </c>
      <c r="E3963" s="12">
        <v>43972</v>
      </c>
      <c r="F3963">
        <v>661</v>
      </c>
      <c r="G3963" t="s">
        <v>126</v>
      </c>
      <c r="H3963">
        <v>58.03</v>
      </c>
      <c r="I3963">
        <v>5.9015000000000004</v>
      </c>
      <c r="J3963">
        <v>63.9315</v>
      </c>
      <c r="K3963" s="12">
        <v>43991</v>
      </c>
      <c r="L3963" s="12">
        <v>43991</v>
      </c>
      <c r="M3963" s="39">
        <v>5</v>
      </c>
    </row>
    <row r="3964" spans="1:13" ht="15.75" customHeight="1" x14ac:dyDescent="0.25">
      <c r="A3964">
        <v>3963</v>
      </c>
      <c r="B3964">
        <v>3965</v>
      </c>
      <c r="C3964">
        <v>2</v>
      </c>
      <c r="D3964">
        <v>213706818</v>
      </c>
      <c r="E3964" s="12">
        <v>43973</v>
      </c>
      <c r="F3964">
        <v>661</v>
      </c>
      <c r="G3964" t="s">
        <v>126</v>
      </c>
      <c r="H3964">
        <v>56.16</v>
      </c>
      <c r="I3964">
        <v>5.8079999999999998</v>
      </c>
      <c r="J3964">
        <v>61.967999999999996</v>
      </c>
      <c r="K3964" s="12">
        <v>43990</v>
      </c>
      <c r="L3964" s="12">
        <v>43990</v>
      </c>
      <c r="M3964" s="39">
        <v>4</v>
      </c>
    </row>
    <row r="3965" spans="1:13" ht="15.75" customHeight="1" x14ac:dyDescent="0.25">
      <c r="A3965">
        <v>3964</v>
      </c>
      <c r="B3965">
        <v>3966</v>
      </c>
      <c r="C3965">
        <v>19</v>
      </c>
      <c r="D3965">
        <v>234592068</v>
      </c>
      <c r="E3965" s="12">
        <v>43975</v>
      </c>
      <c r="F3965">
        <v>661</v>
      </c>
      <c r="G3965" t="s">
        <v>126</v>
      </c>
      <c r="H3965">
        <v>77.900000000000006</v>
      </c>
      <c r="I3965">
        <v>6.8950000000000005</v>
      </c>
      <c r="J3965">
        <v>84.795000000000002</v>
      </c>
      <c r="K3965" s="12">
        <v>43990</v>
      </c>
      <c r="L3965" s="12">
        <v>43990</v>
      </c>
      <c r="M3965" s="39">
        <v>4</v>
      </c>
    </row>
    <row r="3966" spans="1:13" ht="15.75" customHeight="1" x14ac:dyDescent="0.25">
      <c r="A3966">
        <v>3965</v>
      </c>
      <c r="B3966">
        <v>3967</v>
      </c>
      <c r="C3966">
        <v>1</v>
      </c>
      <c r="D3966">
        <v>218397279</v>
      </c>
      <c r="E3966" s="12">
        <v>43977</v>
      </c>
      <c r="F3966">
        <v>661</v>
      </c>
      <c r="G3966" t="s">
        <v>126</v>
      </c>
      <c r="H3966">
        <v>24.65</v>
      </c>
      <c r="I3966">
        <v>4.2324999999999999</v>
      </c>
      <c r="J3966">
        <v>28.8825</v>
      </c>
      <c r="K3966" s="12">
        <v>43987</v>
      </c>
      <c r="L3966" s="12">
        <v>43987</v>
      </c>
      <c r="M3966" s="39">
        <v>1</v>
      </c>
    </row>
    <row r="3967" spans="1:13" ht="15.75" customHeight="1" x14ac:dyDescent="0.25">
      <c r="A3967">
        <v>3966</v>
      </c>
      <c r="B3967">
        <v>3968</v>
      </c>
      <c r="C3967">
        <v>3</v>
      </c>
      <c r="D3967">
        <v>358485895</v>
      </c>
      <c r="E3967" s="12">
        <v>43977</v>
      </c>
      <c r="F3967">
        <v>661</v>
      </c>
      <c r="G3967" t="s">
        <v>126</v>
      </c>
      <c r="H3967">
        <v>76.209999999999994</v>
      </c>
      <c r="I3967">
        <v>6.8104999999999993</v>
      </c>
      <c r="J3967">
        <v>83.020499999999998</v>
      </c>
      <c r="K3967" s="12">
        <v>43986</v>
      </c>
      <c r="L3967" s="12">
        <v>43986</v>
      </c>
      <c r="M3967" s="39">
        <v>2</v>
      </c>
    </row>
    <row r="3968" spans="1:13" ht="15.75" customHeight="1" x14ac:dyDescent="0.25">
      <c r="A3968">
        <v>3967</v>
      </c>
      <c r="B3968">
        <v>3969</v>
      </c>
      <c r="C3968">
        <v>16</v>
      </c>
      <c r="D3968">
        <v>230556700</v>
      </c>
      <c r="E3968" s="12">
        <v>43978</v>
      </c>
      <c r="F3968">
        <v>661</v>
      </c>
      <c r="G3968" t="s">
        <v>126</v>
      </c>
      <c r="H3968">
        <v>88.93</v>
      </c>
      <c r="I3968">
        <v>7.4465000000000003</v>
      </c>
      <c r="J3968">
        <v>96.376500000000007</v>
      </c>
      <c r="K3968" s="12">
        <v>43989</v>
      </c>
      <c r="L3968" s="12">
        <v>43989</v>
      </c>
      <c r="M3968" s="39">
        <v>5</v>
      </c>
    </row>
    <row r="3969" spans="1:13" ht="15.75" customHeight="1" x14ac:dyDescent="0.25">
      <c r="A3969">
        <v>3968</v>
      </c>
      <c r="B3969">
        <v>3970</v>
      </c>
      <c r="C3969">
        <v>13</v>
      </c>
      <c r="D3969">
        <v>396446920</v>
      </c>
      <c r="E3969" s="12">
        <v>43969</v>
      </c>
      <c r="F3969">
        <v>662</v>
      </c>
      <c r="G3969" t="s">
        <v>126</v>
      </c>
      <c r="H3969">
        <v>169.71</v>
      </c>
      <c r="I3969">
        <v>19.971</v>
      </c>
      <c r="J3969">
        <v>189.68100000000001</v>
      </c>
      <c r="K3969" s="12">
        <v>43990</v>
      </c>
      <c r="L3969" s="12">
        <v>43990</v>
      </c>
      <c r="M3969" s="39">
        <v>5</v>
      </c>
    </row>
    <row r="3970" spans="1:13" ht="15.75" customHeight="1" x14ac:dyDescent="0.25">
      <c r="A3970">
        <v>3969</v>
      </c>
      <c r="B3970">
        <v>3971</v>
      </c>
      <c r="C3970">
        <v>10</v>
      </c>
      <c r="D3970">
        <v>208726366</v>
      </c>
      <c r="E3970" s="12">
        <v>43970</v>
      </c>
      <c r="F3970">
        <v>662</v>
      </c>
      <c r="G3970" t="s">
        <v>126</v>
      </c>
      <c r="H3970">
        <v>201.82</v>
      </c>
      <c r="I3970">
        <v>23.182000000000002</v>
      </c>
      <c r="J3970">
        <v>225.00200000000001</v>
      </c>
      <c r="K3970" s="12">
        <v>43986</v>
      </c>
      <c r="L3970" s="12">
        <v>43986</v>
      </c>
      <c r="M3970" s="39">
        <v>4</v>
      </c>
    </row>
    <row r="3971" spans="1:13" ht="15.75" customHeight="1" x14ac:dyDescent="0.25">
      <c r="A3971">
        <v>3970</v>
      </c>
      <c r="B3971">
        <v>3972</v>
      </c>
      <c r="C3971">
        <v>3</v>
      </c>
      <c r="D3971">
        <v>220706717</v>
      </c>
      <c r="E3971" s="12">
        <v>43975</v>
      </c>
      <c r="F3971">
        <v>662</v>
      </c>
      <c r="G3971" t="s">
        <v>126</v>
      </c>
      <c r="H3971">
        <v>118.11</v>
      </c>
      <c r="I3971">
        <v>14.811</v>
      </c>
      <c r="J3971">
        <v>132.92099999999999</v>
      </c>
      <c r="K3971" s="12">
        <v>43989</v>
      </c>
      <c r="L3971" s="12">
        <v>43989</v>
      </c>
      <c r="M3971" s="39">
        <v>4</v>
      </c>
    </row>
    <row r="3972" spans="1:13" ht="15.75" customHeight="1" x14ac:dyDescent="0.25">
      <c r="A3972">
        <v>3971</v>
      </c>
      <c r="B3972">
        <v>3973</v>
      </c>
      <c r="C3972">
        <v>3</v>
      </c>
      <c r="D3972">
        <v>239579718</v>
      </c>
      <c r="E3972" s="12">
        <v>43980</v>
      </c>
      <c r="F3972">
        <v>662</v>
      </c>
      <c r="G3972" t="s">
        <v>126</v>
      </c>
      <c r="H3972">
        <v>337.35</v>
      </c>
      <c r="I3972">
        <v>36.735000000000007</v>
      </c>
      <c r="J3972">
        <v>374.08500000000004</v>
      </c>
      <c r="K3972" s="12">
        <v>43985</v>
      </c>
      <c r="L3972" s="12">
        <v>43995</v>
      </c>
      <c r="M3972" s="39">
        <v>2</v>
      </c>
    </row>
    <row r="3973" spans="1:13" ht="15.75" customHeight="1" x14ac:dyDescent="0.25">
      <c r="A3973">
        <v>3972</v>
      </c>
      <c r="B3973">
        <v>3974</v>
      </c>
      <c r="C3973">
        <v>20</v>
      </c>
      <c r="D3973">
        <v>343187669</v>
      </c>
      <c r="E3973" s="12">
        <v>43981</v>
      </c>
      <c r="F3973">
        <v>662</v>
      </c>
      <c r="G3973" t="s">
        <v>126</v>
      </c>
      <c r="H3973">
        <v>53.22</v>
      </c>
      <c r="I3973">
        <v>8.3219999999999992</v>
      </c>
      <c r="J3973">
        <v>61.542000000000002</v>
      </c>
      <c r="K3973" s="12">
        <v>43991</v>
      </c>
      <c r="L3973" s="12">
        <v>43993</v>
      </c>
      <c r="M3973" s="39">
        <v>4</v>
      </c>
    </row>
    <row r="3974" spans="1:13" ht="15.75" customHeight="1" x14ac:dyDescent="0.25">
      <c r="A3974">
        <v>3973</v>
      </c>
      <c r="B3974">
        <v>3975</v>
      </c>
      <c r="C3974">
        <v>20</v>
      </c>
      <c r="D3974">
        <v>218397279</v>
      </c>
      <c r="E3974" s="12">
        <v>43982</v>
      </c>
      <c r="F3974">
        <v>662</v>
      </c>
      <c r="G3974" t="s">
        <v>126</v>
      </c>
      <c r="H3974">
        <v>282.33</v>
      </c>
      <c r="I3974">
        <v>31.233000000000001</v>
      </c>
      <c r="J3974">
        <v>313.56299999999999</v>
      </c>
      <c r="K3974" s="12">
        <v>43987</v>
      </c>
      <c r="L3974" s="12">
        <v>43987</v>
      </c>
      <c r="M3974" s="39">
        <v>4</v>
      </c>
    </row>
    <row r="3975" spans="1:13" ht="15.75" customHeight="1" x14ac:dyDescent="0.25">
      <c r="A3975">
        <v>3974</v>
      </c>
      <c r="B3975">
        <v>3976</v>
      </c>
      <c r="C3975">
        <v>17</v>
      </c>
      <c r="D3975">
        <v>273825186</v>
      </c>
      <c r="E3975" s="12">
        <v>43983</v>
      </c>
      <c r="F3975">
        <v>662</v>
      </c>
      <c r="G3975" t="s">
        <v>126</v>
      </c>
      <c r="H3975">
        <v>298.33999999999997</v>
      </c>
      <c r="I3975">
        <v>32.834000000000003</v>
      </c>
      <c r="J3975">
        <v>331.17399999999998</v>
      </c>
      <c r="K3975" s="12">
        <v>43985</v>
      </c>
      <c r="L3975" s="12">
        <v>43985</v>
      </c>
      <c r="M3975" s="39">
        <v>3</v>
      </c>
    </row>
    <row r="3976" spans="1:13" ht="15.75" customHeight="1" x14ac:dyDescent="0.25">
      <c r="A3976">
        <v>3975</v>
      </c>
      <c r="B3976">
        <v>3977</v>
      </c>
      <c r="C3976">
        <v>18</v>
      </c>
      <c r="D3976">
        <v>257312040</v>
      </c>
      <c r="E3976" s="12">
        <v>43971</v>
      </c>
      <c r="F3976">
        <v>663</v>
      </c>
      <c r="G3976" t="s">
        <v>126</v>
      </c>
      <c r="H3976">
        <v>13.29</v>
      </c>
      <c r="I3976">
        <v>1.3986999999999998</v>
      </c>
      <c r="J3976">
        <v>14.688699999999999</v>
      </c>
      <c r="K3976" s="12">
        <v>43989</v>
      </c>
      <c r="L3976" s="12">
        <v>43989</v>
      </c>
      <c r="M3976" s="39">
        <v>4</v>
      </c>
    </row>
    <row r="3977" spans="1:13" ht="15.75" customHeight="1" x14ac:dyDescent="0.25">
      <c r="A3977">
        <v>3976</v>
      </c>
      <c r="B3977">
        <v>3978</v>
      </c>
      <c r="C3977">
        <v>17</v>
      </c>
      <c r="D3977">
        <v>333849068</v>
      </c>
      <c r="E3977" s="12">
        <v>43976</v>
      </c>
      <c r="F3977">
        <v>663</v>
      </c>
      <c r="G3977" t="s">
        <v>127</v>
      </c>
      <c r="H3977">
        <v>20.059999999999999</v>
      </c>
      <c r="I3977">
        <v>1.6017999999999999</v>
      </c>
      <c r="J3977">
        <v>21.661799999999999</v>
      </c>
      <c r="K3977" s="12">
        <v>43988</v>
      </c>
      <c r="L3977" s="12">
        <v>43988</v>
      </c>
      <c r="M3977" s="39">
        <v>5</v>
      </c>
    </row>
    <row r="3978" spans="1:13" ht="15.75" customHeight="1" x14ac:dyDescent="0.25">
      <c r="A3978">
        <v>3977</v>
      </c>
      <c r="B3978">
        <v>3979</v>
      </c>
      <c r="C3978">
        <v>2</v>
      </c>
      <c r="D3978">
        <v>381351038</v>
      </c>
      <c r="E3978" s="12">
        <v>43981</v>
      </c>
      <c r="F3978">
        <v>663</v>
      </c>
      <c r="G3978" t="s">
        <v>127</v>
      </c>
      <c r="H3978">
        <v>31.89</v>
      </c>
      <c r="I3978">
        <v>1.9567000000000001</v>
      </c>
      <c r="J3978">
        <v>33.846699999999998</v>
      </c>
      <c r="K3978" s="12">
        <v>43991</v>
      </c>
      <c r="L3978" s="12">
        <v>43991</v>
      </c>
      <c r="M3978" s="39">
        <v>4</v>
      </c>
    </row>
    <row r="3979" spans="1:13" ht="15.75" customHeight="1" x14ac:dyDescent="0.25">
      <c r="A3979">
        <v>3978</v>
      </c>
      <c r="B3979">
        <v>3980</v>
      </c>
      <c r="C3979">
        <v>5</v>
      </c>
      <c r="D3979">
        <v>212870756</v>
      </c>
      <c r="E3979" s="12">
        <v>43981</v>
      </c>
      <c r="F3979">
        <v>663</v>
      </c>
      <c r="G3979" t="s">
        <v>126</v>
      </c>
      <c r="H3979">
        <v>95.86</v>
      </c>
      <c r="I3979">
        <v>3.8757999999999999</v>
      </c>
      <c r="J3979">
        <v>99.735799999999998</v>
      </c>
      <c r="K3979" s="12">
        <v>43990</v>
      </c>
      <c r="L3979" s="12">
        <v>43990</v>
      </c>
      <c r="M3979" s="39">
        <v>4</v>
      </c>
    </row>
    <row r="3980" spans="1:13" ht="15.75" customHeight="1" x14ac:dyDescent="0.25">
      <c r="A3980">
        <v>3979</v>
      </c>
      <c r="B3980">
        <v>3981</v>
      </c>
      <c r="C3980">
        <v>11</v>
      </c>
      <c r="D3980">
        <v>303105532</v>
      </c>
      <c r="E3980" s="12">
        <v>43981</v>
      </c>
      <c r="F3980">
        <v>663</v>
      </c>
      <c r="G3980" t="s">
        <v>126</v>
      </c>
      <c r="H3980">
        <v>16.920000000000002</v>
      </c>
      <c r="I3980">
        <v>1.5076000000000001</v>
      </c>
      <c r="J3980">
        <v>18.427600000000002</v>
      </c>
      <c r="K3980" s="12">
        <v>43990</v>
      </c>
      <c r="L3980" s="12">
        <v>43990</v>
      </c>
      <c r="M3980" s="39">
        <v>3</v>
      </c>
    </row>
    <row r="3981" spans="1:13" ht="15.75" customHeight="1" x14ac:dyDescent="0.25">
      <c r="A3981">
        <v>3980</v>
      </c>
      <c r="B3981">
        <v>3982</v>
      </c>
      <c r="C3981">
        <v>16</v>
      </c>
      <c r="D3981">
        <v>210104453</v>
      </c>
      <c r="E3981" s="12">
        <v>43982</v>
      </c>
      <c r="F3981">
        <v>663</v>
      </c>
      <c r="G3981" t="s">
        <v>126</v>
      </c>
      <c r="H3981">
        <v>36.89</v>
      </c>
      <c r="I3981">
        <v>2.1067</v>
      </c>
      <c r="J3981">
        <v>38.996700000000004</v>
      </c>
      <c r="K3981" s="12">
        <v>43992</v>
      </c>
      <c r="L3981" s="12">
        <v>43992</v>
      </c>
      <c r="M3981" s="39">
        <v>4</v>
      </c>
    </row>
    <row r="3982" spans="1:13" ht="15.75" customHeight="1" x14ac:dyDescent="0.25">
      <c r="A3982">
        <v>3981</v>
      </c>
      <c r="B3982">
        <v>3983</v>
      </c>
      <c r="C3982">
        <v>13</v>
      </c>
      <c r="D3982">
        <v>203463618</v>
      </c>
      <c r="E3982" s="12">
        <v>43983</v>
      </c>
      <c r="F3982">
        <v>663</v>
      </c>
      <c r="G3982" t="s">
        <v>126</v>
      </c>
      <c r="H3982">
        <v>47.99</v>
      </c>
      <c r="I3982">
        <v>2.4397000000000002</v>
      </c>
      <c r="J3982">
        <v>50.429700000000004</v>
      </c>
      <c r="K3982" s="12">
        <v>43989</v>
      </c>
      <c r="L3982" s="12">
        <v>43989</v>
      </c>
      <c r="M3982" s="39">
        <v>4</v>
      </c>
    </row>
    <row r="3983" spans="1:13" ht="15.75" customHeight="1" x14ac:dyDescent="0.25">
      <c r="A3983">
        <v>3982</v>
      </c>
      <c r="B3983">
        <v>3984</v>
      </c>
      <c r="C3983">
        <v>5</v>
      </c>
      <c r="D3983">
        <v>280260991</v>
      </c>
      <c r="E3983" s="12">
        <v>43971</v>
      </c>
      <c r="F3983">
        <v>664</v>
      </c>
      <c r="G3983" t="s">
        <v>126</v>
      </c>
      <c r="H3983">
        <v>44.91</v>
      </c>
      <c r="I3983">
        <v>2.3472999999999997</v>
      </c>
      <c r="J3983">
        <v>47.257299999999994</v>
      </c>
      <c r="K3983" s="12">
        <v>43986</v>
      </c>
      <c r="L3983" s="12">
        <v>43986</v>
      </c>
      <c r="M3983" s="39">
        <v>5</v>
      </c>
    </row>
    <row r="3984" spans="1:13" ht="15.75" customHeight="1" x14ac:dyDescent="0.25">
      <c r="A3984">
        <v>3983</v>
      </c>
      <c r="B3984">
        <v>3985</v>
      </c>
      <c r="C3984">
        <v>18</v>
      </c>
      <c r="D3984">
        <v>282710682</v>
      </c>
      <c r="E3984" s="12">
        <v>43978</v>
      </c>
      <c r="F3984">
        <v>664</v>
      </c>
      <c r="G3984" t="s">
        <v>126</v>
      </c>
      <c r="H3984">
        <v>92.21</v>
      </c>
      <c r="I3984">
        <v>3.7662999999999998</v>
      </c>
      <c r="J3984">
        <v>95.976299999999995</v>
      </c>
      <c r="K3984" s="12">
        <v>43990</v>
      </c>
      <c r="L3984" s="12">
        <v>43990</v>
      </c>
      <c r="M3984" s="39">
        <v>3</v>
      </c>
    </row>
    <row r="3985" spans="1:13" ht="15.75" customHeight="1" x14ac:dyDescent="0.25">
      <c r="A3985">
        <v>3984</v>
      </c>
      <c r="B3985">
        <v>3986</v>
      </c>
      <c r="C3985">
        <v>5</v>
      </c>
      <c r="D3985">
        <v>376801402</v>
      </c>
      <c r="E3985" s="12">
        <v>43978</v>
      </c>
      <c r="F3985">
        <v>664</v>
      </c>
      <c r="G3985" t="s">
        <v>126</v>
      </c>
      <c r="H3985">
        <v>77.41</v>
      </c>
      <c r="I3985">
        <v>3.3222999999999998</v>
      </c>
      <c r="J3985">
        <v>80.732299999999995</v>
      </c>
      <c r="K3985" s="12">
        <v>43986</v>
      </c>
      <c r="L3985" s="12">
        <v>43986</v>
      </c>
      <c r="M3985" s="39">
        <v>1</v>
      </c>
    </row>
    <row r="3986" spans="1:13" ht="15.75" customHeight="1" x14ac:dyDescent="0.25">
      <c r="A3986">
        <v>3985</v>
      </c>
      <c r="B3986">
        <v>3987</v>
      </c>
      <c r="C3986">
        <v>15</v>
      </c>
      <c r="D3986">
        <v>246857538</v>
      </c>
      <c r="E3986" s="12">
        <v>43979</v>
      </c>
      <c r="F3986">
        <v>664</v>
      </c>
      <c r="G3986" t="s">
        <v>127</v>
      </c>
      <c r="H3986">
        <v>47.43</v>
      </c>
      <c r="I3986">
        <v>2.4228999999999998</v>
      </c>
      <c r="J3986">
        <v>49.852899999999998</v>
      </c>
      <c r="K3986" s="12">
        <v>43989</v>
      </c>
      <c r="L3986" s="12">
        <v>43989</v>
      </c>
      <c r="M3986" s="39">
        <v>4</v>
      </c>
    </row>
    <row r="3987" spans="1:13" ht="15.75" customHeight="1" x14ac:dyDescent="0.25">
      <c r="A3987">
        <v>3986</v>
      </c>
      <c r="B3987">
        <v>3988</v>
      </c>
      <c r="C3987">
        <v>20</v>
      </c>
      <c r="D3987">
        <v>314500150</v>
      </c>
      <c r="E3987" s="12">
        <v>43980</v>
      </c>
      <c r="F3987">
        <v>664</v>
      </c>
      <c r="G3987" t="s">
        <v>126</v>
      </c>
      <c r="H3987">
        <v>42.47</v>
      </c>
      <c r="I3987">
        <v>2.2740999999999998</v>
      </c>
      <c r="J3987">
        <v>44.744099999999996</v>
      </c>
      <c r="K3987" s="12">
        <v>43989</v>
      </c>
      <c r="L3987" s="12">
        <v>43989</v>
      </c>
      <c r="M3987" s="39">
        <v>5</v>
      </c>
    </row>
    <row r="3988" spans="1:13" ht="15.75" customHeight="1" x14ac:dyDescent="0.25">
      <c r="A3988">
        <v>3987</v>
      </c>
      <c r="B3988">
        <v>3989</v>
      </c>
      <c r="C3988">
        <v>14</v>
      </c>
      <c r="D3988">
        <v>305932958</v>
      </c>
      <c r="E3988" s="12">
        <v>43980</v>
      </c>
      <c r="F3988">
        <v>664</v>
      </c>
      <c r="G3988" t="s">
        <v>126</v>
      </c>
      <c r="H3988">
        <v>49.91</v>
      </c>
      <c r="I3988">
        <v>2.4973000000000001</v>
      </c>
      <c r="J3988">
        <v>52.407299999999999</v>
      </c>
      <c r="K3988" s="12">
        <v>43988</v>
      </c>
      <c r="L3988" s="12">
        <v>43988</v>
      </c>
      <c r="M3988" s="39">
        <v>5</v>
      </c>
    </row>
    <row r="3989" spans="1:13" ht="15.75" customHeight="1" x14ac:dyDescent="0.25">
      <c r="A3989">
        <v>3988</v>
      </c>
      <c r="B3989">
        <v>3990</v>
      </c>
      <c r="C3989">
        <v>11</v>
      </c>
      <c r="D3989">
        <v>242299981</v>
      </c>
      <c r="E3989" s="12">
        <v>43983</v>
      </c>
      <c r="F3989">
        <v>664</v>
      </c>
      <c r="G3989" t="s">
        <v>126</v>
      </c>
      <c r="H3989">
        <v>59.61</v>
      </c>
      <c r="I3989">
        <v>2.7883</v>
      </c>
      <c r="J3989">
        <v>62.398299999999999</v>
      </c>
      <c r="K3989" s="12">
        <v>43990</v>
      </c>
      <c r="L3989" s="12">
        <v>43990</v>
      </c>
      <c r="M3989" s="39">
        <v>5</v>
      </c>
    </row>
    <row r="3990" spans="1:13" ht="15.75" customHeight="1" x14ac:dyDescent="0.25">
      <c r="A3990">
        <v>3989</v>
      </c>
      <c r="B3990">
        <v>3991</v>
      </c>
      <c r="C3990">
        <v>3</v>
      </c>
      <c r="D3990">
        <v>298927411</v>
      </c>
      <c r="E3990" s="12">
        <v>43984</v>
      </c>
      <c r="F3990">
        <v>664</v>
      </c>
      <c r="G3990" t="s">
        <v>126</v>
      </c>
      <c r="H3990">
        <v>33.35</v>
      </c>
      <c r="I3990">
        <v>2.0004999999999997</v>
      </c>
      <c r="J3990">
        <v>35.350500000000004</v>
      </c>
      <c r="K3990" s="12">
        <v>43989</v>
      </c>
      <c r="L3990" s="12">
        <v>43989</v>
      </c>
      <c r="M3990" s="39">
        <v>1</v>
      </c>
    </row>
    <row r="3991" spans="1:13" ht="15.75" customHeight="1" x14ac:dyDescent="0.25">
      <c r="A3991">
        <v>3990</v>
      </c>
      <c r="B3991">
        <v>3992</v>
      </c>
      <c r="C3991">
        <v>16</v>
      </c>
      <c r="D3991">
        <v>250383051</v>
      </c>
      <c r="E3991" s="12">
        <v>43984</v>
      </c>
      <c r="F3991">
        <v>664</v>
      </c>
      <c r="G3991" t="s">
        <v>127</v>
      </c>
      <c r="H3991">
        <v>77.98</v>
      </c>
      <c r="I3991">
        <v>3.3393999999999999</v>
      </c>
      <c r="J3991">
        <v>81.319400000000002</v>
      </c>
      <c r="K3991" s="12">
        <v>43991</v>
      </c>
      <c r="L3991" s="12">
        <v>43991</v>
      </c>
      <c r="M3991" s="39">
        <v>5</v>
      </c>
    </row>
    <row r="3992" spans="1:13" ht="15.75" customHeight="1" x14ac:dyDescent="0.25">
      <c r="A3992">
        <v>3991</v>
      </c>
      <c r="B3992">
        <v>3993</v>
      </c>
      <c r="C3992">
        <v>19</v>
      </c>
      <c r="D3992">
        <v>339594151</v>
      </c>
      <c r="E3992" s="12">
        <v>43972</v>
      </c>
      <c r="F3992">
        <v>665</v>
      </c>
      <c r="G3992" t="s">
        <v>126</v>
      </c>
      <c r="H3992">
        <v>94.86</v>
      </c>
      <c r="I3992">
        <v>12.486000000000001</v>
      </c>
      <c r="J3992">
        <v>107.346</v>
      </c>
      <c r="K3992" s="12">
        <v>43987</v>
      </c>
      <c r="L3992" s="12">
        <v>43987</v>
      </c>
      <c r="M3992" s="39">
        <v>4</v>
      </c>
    </row>
    <row r="3993" spans="1:13" ht="15.75" customHeight="1" x14ac:dyDescent="0.25">
      <c r="A3993">
        <v>3992</v>
      </c>
      <c r="B3993">
        <v>3994</v>
      </c>
      <c r="C3993">
        <v>10</v>
      </c>
      <c r="D3993">
        <v>284747932</v>
      </c>
      <c r="E3993" s="12">
        <v>43972</v>
      </c>
      <c r="F3993">
        <v>665</v>
      </c>
      <c r="G3993" t="s">
        <v>126</v>
      </c>
      <c r="H3993">
        <v>21.26</v>
      </c>
      <c r="I3993">
        <v>5.1260000000000003</v>
      </c>
      <c r="J3993">
        <v>26.386000000000003</v>
      </c>
      <c r="K3993" s="12">
        <v>43988</v>
      </c>
      <c r="L3993" s="12">
        <v>43988</v>
      </c>
      <c r="M3993" s="39">
        <v>4</v>
      </c>
    </row>
    <row r="3994" spans="1:13" ht="15.75" customHeight="1" x14ac:dyDescent="0.25">
      <c r="A3994">
        <v>3993</v>
      </c>
      <c r="B3994">
        <v>3995</v>
      </c>
      <c r="C3994">
        <v>4</v>
      </c>
      <c r="D3994">
        <v>312639340</v>
      </c>
      <c r="E3994" s="12">
        <v>43972</v>
      </c>
      <c r="F3994">
        <v>665</v>
      </c>
      <c r="G3994" t="s">
        <v>127</v>
      </c>
      <c r="H3994">
        <v>23.46</v>
      </c>
      <c r="I3994">
        <v>5.3460000000000001</v>
      </c>
      <c r="J3994">
        <v>28.806000000000001</v>
      </c>
      <c r="K3994" s="12">
        <v>43990</v>
      </c>
      <c r="L3994" s="12">
        <v>43990</v>
      </c>
      <c r="M3994" s="39">
        <v>5</v>
      </c>
    </row>
    <row r="3995" spans="1:13" ht="15.75" customHeight="1" x14ac:dyDescent="0.25">
      <c r="A3995">
        <v>3994</v>
      </c>
      <c r="B3995">
        <v>3996</v>
      </c>
      <c r="C3995">
        <v>17</v>
      </c>
      <c r="D3995">
        <v>399802383</v>
      </c>
      <c r="E3995" s="12">
        <v>43973</v>
      </c>
      <c r="F3995">
        <v>665</v>
      </c>
      <c r="G3995" t="s">
        <v>126</v>
      </c>
      <c r="H3995">
        <v>348.08</v>
      </c>
      <c r="I3995">
        <v>37.808</v>
      </c>
      <c r="J3995">
        <v>385.88799999999998</v>
      </c>
      <c r="K3995" s="12">
        <v>43992</v>
      </c>
      <c r="L3995" s="12">
        <v>43992</v>
      </c>
      <c r="M3995" s="39">
        <v>5</v>
      </c>
    </row>
    <row r="3996" spans="1:13" ht="15.75" customHeight="1" x14ac:dyDescent="0.25">
      <c r="A3996">
        <v>3995</v>
      </c>
      <c r="B3996">
        <v>3997</v>
      </c>
      <c r="C3996">
        <v>2</v>
      </c>
      <c r="D3996">
        <v>238869485</v>
      </c>
      <c r="E3996" s="12">
        <v>43976</v>
      </c>
      <c r="F3996">
        <v>665</v>
      </c>
      <c r="G3996" t="s">
        <v>126</v>
      </c>
      <c r="H3996">
        <v>446.98</v>
      </c>
      <c r="I3996">
        <v>47.698000000000008</v>
      </c>
      <c r="J3996">
        <v>494.678</v>
      </c>
      <c r="K3996" s="12">
        <v>43991</v>
      </c>
      <c r="L3996" s="12">
        <v>43991</v>
      </c>
      <c r="M3996" s="39">
        <v>4</v>
      </c>
    </row>
    <row r="3997" spans="1:13" ht="15.75" customHeight="1" x14ac:dyDescent="0.25">
      <c r="A3997">
        <v>3996</v>
      </c>
      <c r="B3997">
        <v>3998</v>
      </c>
      <c r="C3997">
        <v>14</v>
      </c>
      <c r="D3997">
        <v>290541144</v>
      </c>
      <c r="E3997" s="12">
        <v>43978</v>
      </c>
      <c r="F3997">
        <v>665</v>
      </c>
      <c r="G3997" t="s">
        <v>126</v>
      </c>
      <c r="H3997">
        <v>193.58</v>
      </c>
      <c r="I3997">
        <v>22.358000000000004</v>
      </c>
      <c r="J3997">
        <v>215.93800000000002</v>
      </c>
      <c r="K3997" s="12">
        <v>43986</v>
      </c>
      <c r="L3997" s="12">
        <v>43993</v>
      </c>
      <c r="M3997" s="39">
        <v>2</v>
      </c>
    </row>
    <row r="3998" spans="1:13" ht="15.75" customHeight="1" x14ac:dyDescent="0.25">
      <c r="A3998">
        <v>3997</v>
      </c>
      <c r="B3998">
        <v>3999</v>
      </c>
      <c r="C3998">
        <v>17</v>
      </c>
      <c r="D3998">
        <v>297680837</v>
      </c>
      <c r="E3998" s="12">
        <v>43979</v>
      </c>
      <c r="F3998">
        <v>665</v>
      </c>
      <c r="G3998" t="s">
        <v>126</v>
      </c>
      <c r="H3998">
        <v>228.14</v>
      </c>
      <c r="I3998">
        <v>25.814</v>
      </c>
      <c r="J3998">
        <v>253.95399999999998</v>
      </c>
      <c r="K3998" s="12">
        <v>43986</v>
      </c>
      <c r="L3998" s="12">
        <v>43986</v>
      </c>
      <c r="M3998" s="39">
        <v>4</v>
      </c>
    </row>
    <row r="3999" spans="1:13" ht="15.75" customHeight="1" x14ac:dyDescent="0.25">
      <c r="A3999">
        <v>3998</v>
      </c>
      <c r="B3999">
        <v>4000</v>
      </c>
      <c r="C3999">
        <v>3</v>
      </c>
      <c r="D3999">
        <v>200667835</v>
      </c>
      <c r="E3999" s="12">
        <v>43979</v>
      </c>
      <c r="F3999">
        <v>665</v>
      </c>
      <c r="G3999" t="s">
        <v>126</v>
      </c>
      <c r="H3999">
        <v>175.66</v>
      </c>
      <c r="I3999">
        <v>20.565999999999999</v>
      </c>
      <c r="J3999">
        <v>196.226</v>
      </c>
      <c r="K3999" s="12">
        <v>43986</v>
      </c>
      <c r="L3999" s="12">
        <v>43986</v>
      </c>
      <c r="M3999" s="39">
        <v>5</v>
      </c>
    </row>
    <row r="4000" spans="1:13" ht="15.75" customHeight="1" x14ac:dyDescent="0.25">
      <c r="A4000">
        <v>3999</v>
      </c>
      <c r="B4000">
        <v>4001</v>
      </c>
      <c r="C4000">
        <v>16</v>
      </c>
      <c r="D4000">
        <v>250383051</v>
      </c>
      <c r="E4000" s="12">
        <v>43979</v>
      </c>
      <c r="F4000">
        <v>665</v>
      </c>
      <c r="G4000" t="s">
        <v>126</v>
      </c>
      <c r="H4000">
        <v>97.49</v>
      </c>
      <c r="I4000">
        <v>12.749000000000001</v>
      </c>
      <c r="J4000">
        <v>110.23899999999999</v>
      </c>
      <c r="K4000" s="12">
        <v>43988</v>
      </c>
      <c r="L4000" s="12">
        <v>43988</v>
      </c>
      <c r="M4000" s="39">
        <v>2</v>
      </c>
    </row>
    <row r="4001" spans="1:13" ht="15.75" customHeight="1" x14ac:dyDescent="0.25">
      <c r="A4001">
        <v>4000</v>
      </c>
      <c r="B4001">
        <v>4002</v>
      </c>
      <c r="C4001">
        <v>19</v>
      </c>
      <c r="D4001">
        <v>200667835</v>
      </c>
      <c r="E4001" s="12">
        <v>43982</v>
      </c>
      <c r="F4001">
        <v>665</v>
      </c>
      <c r="G4001" t="s">
        <v>126</v>
      </c>
      <c r="H4001">
        <v>451.76</v>
      </c>
      <c r="I4001">
        <v>48.176000000000002</v>
      </c>
      <c r="J4001">
        <v>499.93599999999998</v>
      </c>
      <c r="K4001" s="12">
        <v>43992</v>
      </c>
      <c r="L4001" s="12">
        <v>43992</v>
      </c>
      <c r="M4001" s="39">
        <v>1</v>
      </c>
    </row>
    <row r="4002" spans="1:13" ht="15.75" customHeight="1" x14ac:dyDescent="0.25">
      <c r="A4002">
        <v>4001</v>
      </c>
      <c r="B4002">
        <v>4003</v>
      </c>
      <c r="C4002">
        <v>9</v>
      </c>
      <c r="D4002">
        <v>373309495</v>
      </c>
      <c r="E4002" s="12">
        <v>43982</v>
      </c>
      <c r="F4002">
        <v>665</v>
      </c>
      <c r="G4002" t="s">
        <v>126</v>
      </c>
      <c r="H4002">
        <v>340.44</v>
      </c>
      <c r="I4002">
        <v>37.044000000000004</v>
      </c>
      <c r="J4002">
        <v>377.48399999999998</v>
      </c>
      <c r="K4002" s="12">
        <v>43986</v>
      </c>
      <c r="L4002" s="12">
        <v>43986</v>
      </c>
      <c r="M4002" s="39">
        <v>4</v>
      </c>
    </row>
    <row r="4003" spans="1:13" ht="15.75" customHeight="1" x14ac:dyDescent="0.25">
      <c r="A4003">
        <v>4002</v>
      </c>
      <c r="B4003">
        <v>4004</v>
      </c>
      <c r="C4003">
        <v>8</v>
      </c>
      <c r="D4003">
        <v>241149717</v>
      </c>
      <c r="E4003" s="12">
        <v>43984</v>
      </c>
      <c r="F4003">
        <v>665</v>
      </c>
      <c r="G4003" t="s">
        <v>126</v>
      </c>
      <c r="H4003">
        <v>458.18</v>
      </c>
      <c r="I4003">
        <v>48.818000000000005</v>
      </c>
      <c r="J4003">
        <v>506.99799999999999</v>
      </c>
      <c r="K4003" s="12">
        <v>43988</v>
      </c>
      <c r="L4003" s="12">
        <v>43998</v>
      </c>
      <c r="M4003" s="39">
        <v>3</v>
      </c>
    </row>
    <row r="4004" spans="1:13" ht="15.75" customHeight="1" x14ac:dyDescent="0.25">
      <c r="A4004">
        <v>4003</v>
      </c>
      <c r="B4004">
        <v>4005</v>
      </c>
      <c r="C4004">
        <v>20</v>
      </c>
      <c r="D4004">
        <v>207440252</v>
      </c>
      <c r="E4004" s="12">
        <v>43971</v>
      </c>
      <c r="F4004">
        <v>666</v>
      </c>
      <c r="G4004" t="s">
        <v>127</v>
      </c>
      <c r="H4004">
        <v>435.14</v>
      </c>
      <c r="I4004">
        <v>36.811199999999999</v>
      </c>
      <c r="J4004">
        <v>471.95119999999997</v>
      </c>
      <c r="K4004" s="12">
        <v>43988</v>
      </c>
      <c r="L4004" s="12">
        <v>43988</v>
      </c>
      <c r="M4004" s="39">
        <v>1</v>
      </c>
    </row>
    <row r="4005" spans="1:13" ht="15.75" customHeight="1" x14ac:dyDescent="0.25">
      <c r="A4005">
        <v>4004</v>
      </c>
      <c r="B4005">
        <v>4006</v>
      </c>
      <c r="C4005">
        <v>12</v>
      </c>
      <c r="D4005">
        <v>321658260</v>
      </c>
      <c r="E4005" s="12">
        <v>43973</v>
      </c>
      <c r="F4005">
        <v>666</v>
      </c>
      <c r="G4005" t="s">
        <v>126</v>
      </c>
      <c r="H4005">
        <v>356.99</v>
      </c>
      <c r="I4005">
        <v>30.559200000000001</v>
      </c>
      <c r="J4005">
        <v>387.54919999999998</v>
      </c>
      <c r="K4005" s="12">
        <v>43987</v>
      </c>
      <c r="L4005" s="12">
        <v>43987</v>
      </c>
      <c r="M4005" s="39">
        <v>4</v>
      </c>
    </row>
    <row r="4006" spans="1:13" ht="15.75" customHeight="1" x14ac:dyDescent="0.25">
      <c r="A4006">
        <v>4005</v>
      </c>
      <c r="B4006">
        <v>4007</v>
      </c>
      <c r="C4006">
        <v>1</v>
      </c>
      <c r="D4006">
        <v>269899863</v>
      </c>
      <c r="E4006" s="12">
        <v>43973</v>
      </c>
      <c r="F4006">
        <v>666</v>
      </c>
      <c r="G4006" t="s">
        <v>126</v>
      </c>
      <c r="H4006">
        <v>147.13999999999999</v>
      </c>
      <c r="I4006">
        <v>13.771199999999999</v>
      </c>
      <c r="J4006">
        <v>160.91119999999998</v>
      </c>
      <c r="K4006" s="12">
        <v>43992</v>
      </c>
      <c r="L4006" s="12">
        <v>43992</v>
      </c>
      <c r="M4006" s="39">
        <v>3</v>
      </c>
    </row>
    <row r="4007" spans="1:13" ht="15.75" customHeight="1" x14ac:dyDescent="0.25">
      <c r="A4007">
        <v>4006</v>
      </c>
      <c r="B4007">
        <v>4008</v>
      </c>
      <c r="C4007">
        <v>13</v>
      </c>
      <c r="D4007">
        <v>258641427</v>
      </c>
      <c r="E4007" s="12">
        <v>43975</v>
      </c>
      <c r="F4007">
        <v>666</v>
      </c>
      <c r="G4007" t="s">
        <v>126</v>
      </c>
      <c r="H4007">
        <v>155.69</v>
      </c>
      <c r="I4007">
        <v>14.4552</v>
      </c>
      <c r="J4007">
        <v>170.14519999999999</v>
      </c>
      <c r="K4007" s="12">
        <v>43987</v>
      </c>
      <c r="L4007" s="12">
        <v>43987</v>
      </c>
      <c r="M4007" s="39">
        <v>4</v>
      </c>
    </row>
    <row r="4008" spans="1:13" ht="15.75" customHeight="1" x14ac:dyDescent="0.25">
      <c r="A4008">
        <v>4007</v>
      </c>
      <c r="B4008">
        <v>4009</v>
      </c>
      <c r="C4008">
        <v>7</v>
      </c>
      <c r="D4008">
        <v>285198125</v>
      </c>
      <c r="E4008" s="12">
        <v>43979</v>
      </c>
      <c r="F4008">
        <v>666</v>
      </c>
      <c r="G4008" t="s">
        <v>126</v>
      </c>
      <c r="H4008">
        <v>283.62</v>
      </c>
      <c r="I4008">
        <v>24.689600000000002</v>
      </c>
      <c r="J4008">
        <v>308.30959999999999</v>
      </c>
      <c r="K4008" s="12">
        <v>43991</v>
      </c>
      <c r="L4008" s="12">
        <v>43991</v>
      </c>
      <c r="M4008" s="39">
        <v>4</v>
      </c>
    </row>
    <row r="4009" spans="1:13" ht="15.75" customHeight="1" x14ac:dyDescent="0.25">
      <c r="A4009">
        <v>4008</v>
      </c>
      <c r="B4009">
        <v>4010</v>
      </c>
      <c r="C4009">
        <v>5</v>
      </c>
      <c r="D4009">
        <v>202186442</v>
      </c>
      <c r="E4009" s="12">
        <v>43982</v>
      </c>
      <c r="F4009">
        <v>666</v>
      </c>
      <c r="G4009" t="s">
        <v>126</v>
      </c>
      <c r="H4009">
        <v>281.64</v>
      </c>
      <c r="I4009">
        <v>24.531199999999998</v>
      </c>
      <c r="J4009">
        <v>306.1712</v>
      </c>
      <c r="K4009" s="12">
        <v>43991</v>
      </c>
      <c r="L4009" s="12">
        <v>43991</v>
      </c>
      <c r="M4009" s="39">
        <v>5</v>
      </c>
    </row>
    <row r="4010" spans="1:13" ht="15.75" customHeight="1" x14ac:dyDescent="0.25">
      <c r="A4010">
        <v>4009</v>
      </c>
      <c r="B4010">
        <v>4011</v>
      </c>
      <c r="C4010">
        <v>5</v>
      </c>
      <c r="D4010">
        <v>255578421</v>
      </c>
      <c r="E4010" s="12">
        <v>43983</v>
      </c>
      <c r="F4010">
        <v>666</v>
      </c>
      <c r="G4010" t="s">
        <v>126</v>
      </c>
      <c r="H4010">
        <v>411.67</v>
      </c>
      <c r="I4010">
        <v>34.933599999999998</v>
      </c>
      <c r="J4010">
        <v>446.60360000000003</v>
      </c>
      <c r="K4010" s="12">
        <v>43987</v>
      </c>
      <c r="L4010" s="12">
        <v>43987</v>
      </c>
      <c r="M4010" s="39">
        <v>5</v>
      </c>
    </row>
    <row r="4011" spans="1:13" ht="15.75" customHeight="1" x14ac:dyDescent="0.25">
      <c r="A4011">
        <v>4010</v>
      </c>
      <c r="B4011">
        <v>4012</v>
      </c>
      <c r="C4011">
        <v>8</v>
      </c>
      <c r="D4011">
        <v>340804844</v>
      </c>
      <c r="E4011" s="12">
        <v>43984</v>
      </c>
      <c r="F4011">
        <v>666</v>
      </c>
      <c r="G4011" t="s">
        <v>127</v>
      </c>
      <c r="H4011">
        <v>82.27</v>
      </c>
      <c r="I4011">
        <v>8.5815999999999999</v>
      </c>
      <c r="J4011">
        <v>90.851599999999991</v>
      </c>
      <c r="K4011" s="12">
        <v>43993</v>
      </c>
      <c r="L4011" s="12">
        <v>43993</v>
      </c>
      <c r="M4011" s="39">
        <v>5</v>
      </c>
    </row>
    <row r="4012" spans="1:13" ht="15.75" customHeight="1" x14ac:dyDescent="0.25">
      <c r="A4012">
        <v>4011</v>
      </c>
      <c r="B4012">
        <v>4013</v>
      </c>
      <c r="C4012">
        <v>13</v>
      </c>
      <c r="D4012">
        <v>339640118</v>
      </c>
      <c r="E4012" s="12">
        <v>43985</v>
      </c>
      <c r="F4012">
        <v>666</v>
      </c>
      <c r="G4012" t="s">
        <v>127</v>
      </c>
      <c r="H4012">
        <v>264.45999999999998</v>
      </c>
      <c r="I4012">
        <v>23.1568</v>
      </c>
      <c r="J4012">
        <v>287.61679999999996</v>
      </c>
      <c r="K4012" s="12">
        <v>43992</v>
      </c>
      <c r="L4012" s="12">
        <v>43998</v>
      </c>
      <c r="M4012" s="39">
        <v>3</v>
      </c>
    </row>
    <row r="4013" spans="1:13" ht="15.75" customHeight="1" x14ac:dyDescent="0.25">
      <c r="A4013">
        <v>4012</v>
      </c>
      <c r="B4013">
        <v>4014</v>
      </c>
      <c r="C4013">
        <v>7</v>
      </c>
      <c r="D4013">
        <v>372519073</v>
      </c>
      <c r="E4013" s="12">
        <v>43985</v>
      </c>
      <c r="F4013">
        <v>666</v>
      </c>
      <c r="G4013" t="s">
        <v>126</v>
      </c>
      <c r="H4013">
        <v>44.53</v>
      </c>
      <c r="I4013">
        <v>5.5624000000000002</v>
      </c>
      <c r="J4013">
        <v>50.092399999999998</v>
      </c>
      <c r="K4013" s="12">
        <v>43987</v>
      </c>
      <c r="L4013" s="12">
        <v>43987</v>
      </c>
      <c r="M4013" s="39">
        <v>4</v>
      </c>
    </row>
    <row r="4014" spans="1:13" ht="15.75" customHeight="1" x14ac:dyDescent="0.25">
      <c r="A4014">
        <v>4013</v>
      </c>
      <c r="B4014">
        <v>4015</v>
      </c>
      <c r="C4014">
        <v>12</v>
      </c>
      <c r="D4014">
        <v>220178722</v>
      </c>
      <c r="E4014" s="12">
        <v>43973</v>
      </c>
      <c r="F4014">
        <v>667</v>
      </c>
      <c r="G4014" t="s">
        <v>127</v>
      </c>
      <c r="H4014">
        <v>376.46</v>
      </c>
      <c r="I4014">
        <v>32.116799999999998</v>
      </c>
      <c r="J4014">
        <v>408.57679999999999</v>
      </c>
      <c r="K4014" s="12">
        <v>43988</v>
      </c>
      <c r="L4014" s="12">
        <v>43988</v>
      </c>
      <c r="M4014" s="39">
        <v>4</v>
      </c>
    </row>
    <row r="4015" spans="1:13" ht="15.75" customHeight="1" x14ac:dyDescent="0.25">
      <c r="A4015">
        <v>4014</v>
      </c>
      <c r="B4015">
        <v>4016</v>
      </c>
      <c r="C4015">
        <v>16</v>
      </c>
      <c r="D4015">
        <v>342197063</v>
      </c>
      <c r="E4015" s="12">
        <v>43975</v>
      </c>
      <c r="F4015">
        <v>667</v>
      </c>
      <c r="G4015" t="s">
        <v>126</v>
      </c>
      <c r="H4015">
        <v>296.29000000000002</v>
      </c>
      <c r="I4015">
        <v>25.703200000000002</v>
      </c>
      <c r="J4015">
        <v>321.9932</v>
      </c>
      <c r="K4015" s="12">
        <v>43991</v>
      </c>
      <c r="L4015" s="12">
        <v>43991</v>
      </c>
      <c r="M4015" s="39">
        <v>2</v>
      </c>
    </row>
    <row r="4016" spans="1:13" ht="15.75" customHeight="1" x14ac:dyDescent="0.25">
      <c r="A4016">
        <v>4015</v>
      </c>
      <c r="B4016">
        <v>4017</v>
      </c>
      <c r="C4016">
        <v>4</v>
      </c>
      <c r="D4016">
        <v>365376442</v>
      </c>
      <c r="E4016" s="12">
        <v>43974</v>
      </c>
      <c r="F4016">
        <v>668</v>
      </c>
      <c r="G4016" t="s">
        <v>126</v>
      </c>
      <c r="H4016">
        <v>337.4</v>
      </c>
      <c r="I4016">
        <v>36.74</v>
      </c>
      <c r="J4016">
        <v>374.14</v>
      </c>
      <c r="K4016" s="12">
        <v>43993</v>
      </c>
      <c r="L4016" s="12">
        <v>43993</v>
      </c>
      <c r="M4016" s="39">
        <v>5</v>
      </c>
    </row>
    <row r="4017" spans="1:13" ht="15.75" customHeight="1" x14ac:dyDescent="0.25">
      <c r="A4017">
        <v>4016</v>
      </c>
      <c r="B4017">
        <v>4018</v>
      </c>
      <c r="C4017">
        <v>8</v>
      </c>
      <c r="D4017">
        <v>209077849</v>
      </c>
      <c r="E4017" s="12">
        <v>43975</v>
      </c>
      <c r="F4017">
        <v>668</v>
      </c>
      <c r="G4017" t="s">
        <v>126</v>
      </c>
      <c r="H4017">
        <v>119.52</v>
      </c>
      <c r="I4017">
        <v>14.952</v>
      </c>
      <c r="J4017">
        <v>134.47200000000001</v>
      </c>
      <c r="K4017" s="12">
        <v>43988</v>
      </c>
      <c r="L4017" s="12">
        <v>43988</v>
      </c>
      <c r="M4017" s="39">
        <v>5</v>
      </c>
    </row>
    <row r="4018" spans="1:13" ht="15.75" customHeight="1" x14ac:dyDescent="0.25">
      <c r="A4018">
        <v>4017</v>
      </c>
      <c r="B4018">
        <v>4019</v>
      </c>
      <c r="C4018">
        <v>16</v>
      </c>
      <c r="D4018">
        <v>272324498</v>
      </c>
      <c r="E4018" s="12">
        <v>43977</v>
      </c>
      <c r="F4018">
        <v>668</v>
      </c>
      <c r="G4018" t="s">
        <v>126</v>
      </c>
      <c r="H4018">
        <v>180.52</v>
      </c>
      <c r="I4018">
        <v>21.052000000000003</v>
      </c>
      <c r="J4018">
        <v>201.572</v>
      </c>
      <c r="K4018" s="12">
        <v>43992</v>
      </c>
      <c r="L4018" s="12">
        <v>43992</v>
      </c>
      <c r="M4018" s="39">
        <v>5</v>
      </c>
    </row>
    <row r="4019" spans="1:13" ht="15.75" customHeight="1" x14ac:dyDescent="0.25">
      <c r="A4019">
        <v>4018</v>
      </c>
      <c r="B4019">
        <v>4020</v>
      </c>
      <c r="C4019">
        <v>4</v>
      </c>
      <c r="D4019">
        <v>237416961</v>
      </c>
      <c r="E4019" s="12">
        <v>43982</v>
      </c>
      <c r="F4019">
        <v>668</v>
      </c>
      <c r="G4019" t="s">
        <v>126</v>
      </c>
      <c r="H4019">
        <v>292.14</v>
      </c>
      <c r="I4019">
        <v>32.213999999999999</v>
      </c>
      <c r="J4019">
        <v>324.35399999999998</v>
      </c>
      <c r="K4019" s="12">
        <v>43992</v>
      </c>
      <c r="L4019" s="12">
        <v>43992</v>
      </c>
      <c r="M4019" s="39">
        <v>5</v>
      </c>
    </row>
    <row r="4020" spans="1:13" ht="15.75" customHeight="1" x14ac:dyDescent="0.25">
      <c r="A4020">
        <v>4019</v>
      </c>
      <c r="B4020">
        <v>4021</v>
      </c>
      <c r="C4020">
        <v>16</v>
      </c>
      <c r="D4020">
        <v>272350141</v>
      </c>
      <c r="E4020" s="12">
        <v>43973</v>
      </c>
      <c r="F4020">
        <v>669</v>
      </c>
      <c r="G4020" t="s">
        <v>126</v>
      </c>
      <c r="H4020">
        <v>269.8</v>
      </c>
      <c r="I4020">
        <v>29.980000000000004</v>
      </c>
      <c r="J4020">
        <v>299.78000000000003</v>
      </c>
      <c r="K4020" s="12">
        <v>43989</v>
      </c>
      <c r="L4020" s="12">
        <v>43989</v>
      </c>
      <c r="M4020" s="39">
        <v>5</v>
      </c>
    </row>
    <row r="4021" spans="1:13" ht="15.75" customHeight="1" x14ac:dyDescent="0.25">
      <c r="A4021">
        <v>4020</v>
      </c>
      <c r="B4021">
        <v>4022</v>
      </c>
      <c r="C4021">
        <v>19</v>
      </c>
      <c r="D4021">
        <v>246830009</v>
      </c>
      <c r="E4021" s="12">
        <v>43976</v>
      </c>
      <c r="F4021">
        <v>669</v>
      </c>
      <c r="G4021" t="s">
        <v>126</v>
      </c>
      <c r="H4021">
        <v>194.96</v>
      </c>
      <c r="I4021">
        <v>22.496000000000002</v>
      </c>
      <c r="J4021">
        <v>217.45600000000002</v>
      </c>
      <c r="K4021" s="12">
        <v>43994</v>
      </c>
      <c r="L4021" s="12">
        <v>43994</v>
      </c>
      <c r="M4021" s="39">
        <v>5</v>
      </c>
    </row>
    <row r="4022" spans="1:13" ht="15.75" customHeight="1" x14ac:dyDescent="0.25">
      <c r="A4022">
        <v>4021</v>
      </c>
      <c r="B4022">
        <v>4023</v>
      </c>
      <c r="C4022">
        <v>17</v>
      </c>
      <c r="D4022">
        <v>337596093</v>
      </c>
      <c r="E4022" s="12">
        <v>43977</v>
      </c>
      <c r="F4022">
        <v>669</v>
      </c>
      <c r="G4022" t="s">
        <v>126</v>
      </c>
      <c r="H4022">
        <v>67.75</v>
      </c>
      <c r="I4022">
        <v>9.7750000000000004</v>
      </c>
      <c r="J4022">
        <v>77.525000000000006</v>
      </c>
      <c r="K4022" s="12">
        <v>43989</v>
      </c>
      <c r="L4022" s="12">
        <v>43989</v>
      </c>
      <c r="M4022" s="39">
        <v>3</v>
      </c>
    </row>
    <row r="4023" spans="1:13" ht="15.75" customHeight="1" x14ac:dyDescent="0.25">
      <c r="A4023">
        <v>4022</v>
      </c>
      <c r="B4023">
        <v>4024</v>
      </c>
      <c r="C4023">
        <v>7</v>
      </c>
      <c r="D4023">
        <v>338550198</v>
      </c>
      <c r="E4023" s="12">
        <v>43978</v>
      </c>
      <c r="F4023">
        <v>669</v>
      </c>
      <c r="G4023" t="s">
        <v>126</v>
      </c>
      <c r="H4023">
        <v>322.45</v>
      </c>
      <c r="I4023">
        <v>35.244999999999997</v>
      </c>
      <c r="J4023">
        <v>357.69499999999999</v>
      </c>
      <c r="K4023" s="12">
        <v>43994</v>
      </c>
      <c r="L4023" s="12">
        <v>43994</v>
      </c>
      <c r="M4023" s="39">
        <v>4</v>
      </c>
    </row>
    <row r="4024" spans="1:13" ht="15.75" customHeight="1" x14ac:dyDescent="0.25">
      <c r="A4024">
        <v>4023</v>
      </c>
      <c r="B4024">
        <v>4025</v>
      </c>
      <c r="C4024">
        <v>16</v>
      </c>
      <c r="D4024">
        <v>341375138</v>
      </c>
      <c r="E4024" s="12">
        <v>43980</v>
      </c>
      <c r="F4024">
        <v>669</v>
      </c>
      <c r="G4024" t="s">
        <v>126</v>
      </c>
      <c r="H4024">
        <v>382.82</v>
      </c>
      <c r="I4024">
        <v>41.282000000000004</v>
      </c>
      <c r="J4024">
        <v>424.10199999999998</v>
      </c>
      <c r="K4024" s="12">
        <v>43989</v>
      </c>
      <c r="L4024" s="12">
        <v>43991</v>
      </c>
      <c r="M4024" s="39">
        <v>4</v>
      </c>
    </row>
    <row r="4025" spans="1:13" ht="15.75" customHeight="1" x14ac:dyDescent="0.25">
      <c r="A4025">
        <v>4024</v>
      </c>
      <c r="B4025">
        <v>4026</v>
      </c>
      <c r="C4025">
        <v>20</v>
      </c>
      <c r="D4025">
        <v>203340501</v>
      </c>
      <c r="E4025" s="12">
        <v>43983</v>
      </c>
      <c r="F4025">
        <v>669</v>
      </c>
      <c r="G4025" t="s">
        <v>126</v>
      </c>
      <c r="H4025">
        <v>56.03</v>
      </c>
      <c r="I4025">
        <v>8.6030000000000015</v>
      </c>
      <c r="J4025">
        <v>64.63300000000001</v>
      </c>
      <c r="K4025" s="12">
        <v>43989</v>
      </c>
      <c r="L4025" s="12">
        <v>43989</v>
      </c>
      <c r="M4025" s="39">
        <v>4</v>
      </c>
    </row>
    <row r="4026" spans="1:13" ht="15.75" customHeight="1" x14ac:dyDescent="0.25">
      <c r="A4026">
        <v>4025</v>
      </c>
      <c r="B4026">
        <v>4027</v>
      </c>
      <c r="C4026">
        <v>3</v>
      </c>
      <c r="D4026">
        <v>278239043</v>
      </c>
      <c r="E4026" s="12">
        <v>43986</v>
      </c>
      <c r="F4026">
        <v>669</v>
      </c>
      <c r="G4026" t="s">
        <v>127</v>
      </c>
      <c r="H4026">
        <v>470.44</v>
      </c>
      <c r="I4026">
        <v>50.044000000000004</v>
      </c>
      <c r="J4026">
        <v>520.48400000000004</v>
      </c>
      <c r="K4026" s="12">
        <v>43991</v>
      </c>
      <c r="L4026" s="12">
        <v>43991</v>
      </c>
      <c r="M4026" s="39">
        <v>5</v>
      </c>
    </row>
    <row r="4027" spans="1:13" ht="15.75" customHeight="1" x14ac:dyDescent="0.25">
      <c r="A4027">
        <v>4026</v>
      </c>
      <c r="B4027">
        <v>4028</v>
      </c>
      <c r="C4027">
        <v>3</v>
      </c>
      <c r="D4027">
        <v>215653675</v>
      </c>
      <c r="E4027" s="12">
        <v>43976</v>
      </c>
      <c r="F4027">
        <v>670</v>
      </c>
      <c r="G4027" t="s">
        <v>126</v>
      </c>
      <c r="H4027">
        <v>109.26</v>
      </c>
      <c r="I4027">
        <v>13.926000000000002</v>
      </c>
      <c r="J4027">
        <v>123.18600000000001</v>
      </c>
      <c r="K4027" s="12">
        <v>43994</v>
      </c>
      <c r="L4027" s="12">
        <v>43994</v>
      </c>
      <c r="M4027" s="39">
        <v>4</v>
      </c>
    </row>
    <row r="4028" spans="1:13" ht="15.75" customHeight="1" x14ac:dyDescent="0.25">
      <c r="A4028">
        <v>4027</v>
      </c>
      <c r="B4028">
        <v>4029</v>
      </c>
      <c r="C4028">
        <v>14</v>
      </c>
      <c r="D4028">
        <v>240031061</v>
      </c>
      <c r="E4028" s="12">
        <v>43977</v>
      </c>
      <c r="F4028">
        <v>670</v>
      </c>
      <c r="G4028" t="s">
        <v>126</v>
      </c>
      <c r="H4028">
        <v>188.62</v>
      </c>
      <c r="I4028">
        <v>21.862000000000002</v>
      </c>
      <c r="J4028">
        <v>210.482</v>
      </c>
      <c r="K4028" s="12">
        <v>43990</v>
      </c>
      <c r="L4028" s="12">
        <v>43990</v>
      </c>
      <c r="M4028" s="39">
        <v>2</v>
      </c>
    </row>
    <row r="4029" spans="1:13" ht="15.75" customHeight="1" x14ac:dyDescent="0.25">
      <c r="A4029">
        <v>4028</v>
      </c>
      <c r="B4029">
        <v>4030</v>
      </c>
      <c r="C4029">
        <v>19</v>
      </c>
      <c r="D4029">
        <v>203463618</v>
      </c>
      <c r="E4029" s="12">
        <v>43977</v>
      </c>
      <c r="F4029">
        <v>670</v>
      </c>
      <c r="G4029" t="s">
        <v>126</v>
      </c>
      <c r="H4029">
        <v>296.68</v>
      </c>
      <c r="I4029">
        <v>32.668000000000006</v>
      </c>
      <c r="J4029">
        <v>329.34800000000001</v>
      </c>
      <c r="K4029" s="12">
        <v>43991</v>
      </c>
      <c r="L4029" s="12">
        <v>43991</v>
      </c>
      <c r="M4029" s="39">
        <v>3</v>
      </c>
    </row>
    <row r="4030" spans="1:13" ht="15.75" customHeight="1" x14ac:dyDescent="0.25">
      <c r="A4030">
        <v>4029</v>
      </c>
      <c r="B4030">
        <v>4031</v>
      </c>
      <c r="C4030">
        <v>18</v>
      </c>
      <c r="D4030">
        <v>245712003</v>
      </c>
      <c r="E4030" s="12">
        <v>43978</v>
      </c>
      <c r="F4030">
        <v>670</v>
      </c>
      <c r="G4030" t="s">
        <v>127</v>
      </c>
      <c r="H4030">
        <v>175.33</v>
      </c>
      <c r="I4030">
        <v>20.533000000000001</v>
      </c>
      <c r="J4030">
        <v>195.863</v>
      </c>
      <c r="K4030" s="12">
        <v>43989</v>
      </c>
      <c r="L4030" s="12">
        <v>43989</v>
      </c>
      <c r="M4030" s="39">
        <v>5</v>
      </c>
    </row>
    <row r="4031" spans="1:13" ht="15.75" customHeight="1" x14ac:dyDescent="0.25">
      <c r="A4031">
        <v>4030</v>
      </c>
      <c r="B4031">
        <v>4032</v>
      </c>
      <c r="C4031">
        <v>7</v>
      </c>
      <c r="D4031">
        <v>365090382</v>
      </c>
      <c r="E4031" s="12">
        <v>43979</v>
      </c>
      <c r="F4031">
        <v>670</v>
      </c>
      <c r="G4031" t="s">
        <v>127</v>
      </c>
      <c r="H4031">
        <v>205.39</v>
      </c>
      <c r="I4031">
        <v>23.539000000000001</v>
      </c>
      <c r="J4031">
        <v>228.92899999999997</v>
      </c>
      <c r="K4031" s="12">
        <v>43992</v>
      </c>
      <c r="L4031" s="12">
        <v>43992</v>
      </c>
      <c r="M4031" s="39">
        <v>4</v>
      </c>
    </row>
    <row r="4032" spans="1:13" ht="15.75" customHeight="1" x14ac:dyDescent="0.25">
      <c r="A4032">
        <v>4031</v>
      </c>
      <c r="B4032">
        <v>4033</v>
      </c>
      <c r="C4032">
        <v>15</v>
      </c>
      <c r="D4032">
        <v>316354666</v>
      </c>
      <c r="E4032" s="12">
        <v>43981</v>
      </c>
      <c r="F4032">
        <v>670</v>
      </c>
      <c r="G4032" t="s">
        <v>126</v>
      </c>
      <c r="H4032">
        <v>44.14</v>
      </c>
      <c r="I4032">
        <v>7.4140000000000006</v>
      </c>
      <c r="J4032">
        <v>51.554000000000002</v>
      </c>
      <c r="K4032" s="12">
        <v>43990</v>
      </c>
      <c r="L4032" s="12">
        <v>43990</v>
      </c>
      <c r="M4032" s="39">
        <v>5</v>
      </c>
    </row>
    <row r="4033" spans="1:13" ht="15.75" customHeight="1" x14ac:dyDescent="0.25">
      <c r="A4033">
        <v>4032</v>
      </c>
      <c r="B4033">
        <v>4034</v>
      </c>
      <c r="C4033">
        <v>4</v>
      </c>
      <c r="D4033">
        <v>372645061</v>
      </c>
      <c r="E4033" s="12">
        <v>43981</v>
      </c>
      <c r="F4033">
        <v>670</v>
      </c>
      <c r="G4033" t="s">
        <v>127</v>
      </c>
      <c r="H4033">
        <v>114.22</v>
      </c>
      <c r="I4033">
        <v>14.422000000000001</v>
      </c>
      <c r="J4033">
        <v>128.642</v>
      </c>
      <c r="K4033" s="12">
        <v>43989</v>
      </c>
      <c r="L4033" s="12">
        <v>43989</v>
      </c>
      <c r="M4033" s="39">
        <v>4</v>
      </c>
    </row>
    <row r="4034" spans="1:13" ht="15.75" customHeight="1" x14ac:dyDescent="0.25">
      <c r="A4034">
        <v>4033</v>
      </c>
      <c r="B4034">
        <v>4035</v>
      </c>
      <c r="C4034">
        <v>2</v>
      </c>
      <c r="D4034">
        <v>367556217</v>
      </c>
      <c r="E4034" s="12">
        <v>43983</v>
      </c>
      <c r="F4034">
        <v>670</v>
      </c>
      <c r="G4034" t="s">
        <v>127</v>
      </c>
      <c r="H4034">
        <v>147.04</v>
      </c>
      <c r="I4034">
        <v>17.704000000000001</v>
      </c>
      <c r="J4034">
        <v>164.744</v>
      </c>
      <c r="K4034" s="12">
        <v>43991</v>
      </c>
      <c r="L4034" s="12">
        <v>43991</v>
      </c>
      <c r="M4034" s="39">
        <v>4</v>
      </c>
    </row>
    <row r="4035" spans="1:13" ht="15.75" customHeight="1" x14ac:dyDescent="0.25">
      <c r="A4035">
        <v>4034</v>
      </c>
      <c r="B4035">
        <v>4036</v>
      </c>
      <c r="C4035">
        <v>17</v>
      </c>
      <c r="D4035">
        <v>250383051</v>
      </c>
      <c r="E4035" s="12">
        <v>43985</v>
      </c>
      <c r="F4035">
        <v>670</v>
      </c>
      <c r="G4035" t="s">
        <v>126</v>
      </c>
      <c r="H4035">
        <v>259.92</v>
      </c>
      <c r="I4035">
        <v>28.992000000000004</v>
      </c>
      <c r="J4035">
        <v>288.91200000000003</v>
      </c>
      <c r="K4035" s="12">
        <v>43992</v>
      </c>
      <c r="L4035" s="12">
        <v>43992</v>
      </c>
      <c r="M4035" s="39">
        <v>5</v>
      </c>
    </row>
    <row r="4036" spans="1:13" ht="15.75" customHeight="1" x14ac:dyDescent="0.25">
      <c r="A4036">
        <v>4035</v>
      </c>
      <c r="B4036">
        <v>4037</v>
      </c>
      <c r="C4036">
        <v>18</v>
      </c>
      <c r="D4036">
        <v>316354666</v>
      </c>
      <c r="E4036" s="12">
        <v>43987</v>
      </c>
      <c r="F4036">
        <v>670</v>
      </c>
      <c r="G4036" t="s">
        <v>127</v>
      </c>
      <c r="H4036">
        <v>372.86</v>
      </c>
      <c r="I4036">
        <v>40.286000000000001</v>
      </c>
      <c r="J4036">
        <v>413.14600000000002</v>
      </c>
      <c r="K4036" s="12">
        <v>43994</v>
      </c>
      <c r="L4036" s="12">
        <v>43994</v>
      </c>
      <c r="M4036" s="39">
        <v>3</v>
      </c>
    </row>
    <row r="4037" spans="1:13" ht="15.75" customHeight="1" x14ac:dyDescent="0.25">
      <c r="A4037">
        <v>4036</v>
      </c>
      <c r="B4037">
        <v>4038</v>
      </c>
      <c r="C4037">
        <v>17</v>
      </c>
      <c r="D4037">
        <v>300788970</v>
      </c>
      <c r="E4037" s="12">
        <v>43987</v>
      </c>
      <c r="F4037">
        <v>670</v>
      </c>
      <c r="G4037" t="s">
        <v>126</v>
      </c>
      <c r="H4037">
        <v>280</v>
      </c>
      <c r="I4037">
        <v>31</v>
      </c>
      <c r="J4037">
        <v>311</v>
      </c>
      <c r="K4037" s="12">
        <v>43989</v>
      </c>
      <c r="L4037" s="12">
        <v>43989</v>
      </c>
      <c r="M4037" s="39">
        <v>2</v>
      </c>
    </row>
    <row r="4038" spans="1:13" ht="15.75" customHeight="1" x14ac:dyDescent="0.25">
      <c r="A4038">
        <v>4037</v>
      </c>
      <c r="B4038">
        <v>4039</v>
      </c>
      <c r="C4038">
        <v>16</v>
      </c>
      <c r="D4038">
        <v>387779803</v>
      </c>
      <c r="E4038" s="12">
        <v>43975</v>
      </c>
      <c r="F4038">
        <v>671</v>
      </c>
      <c r="G4038" t="s">
        <v>127</v>
      </c>
      <c r="H4038">
        <v>27.34</v>
      </c>
      <c r="I4038">
        <v>1.8201999999999998</v>
      </c>
      <c r="J4038">
        <v>29.1602</v>
      </c>
      <c r="K4038" s="12">
        <v>43996</v>
      </c>
      <c r="L4038" s="12">
        <v>43996</v>
      </c>
      <c r="M4038" s="39">
        <v>5</v>
      </c>
    </row>
    <row r="4039" spans="1:13" ht="15.75" customHeight="1" x14ac:dyDescent="0.25">
      <c r="A4039">
        <v>4038</v>
      </c>
      <c r="B4039">
        <v>4040</v>
      </c>
      <c r="C4039">
        <v>16</v>
      </c>
      <c r="D4039">
        <v>326900776</v>
      </c>
      <c r="E4039" s="12">
        <v>43979</v>
      </c>
      <c r="F4039">
        <v>671</v>
      </c>
      <c r="G4039" t="s">
        <v>126</v>
      </c>
      <c r="H4039">
        <v>78.06</v>
      </c>
      <c r="I4039">
        <v>3.3418000000000001</v>
      </c>
      <c r="J4039">
        <v>81.401800000000009</v>
      </c>
      <c r="K4039" s="12">
        <v>43994</v>
      </c>
      <c r="L4039" s="12">
        <v>43994</v>
      </c>
      <c r="M4039" s="39">
        <v>2</v>
      </c>
    </row>
    <row r="4040" spans="1:13" ht="15.75" customHeight="1" x14ac:dyDescent="0.25">
      <c r="A4040">
        <v>4039</v>
      </c>
      <c r="B4040">
        <v>4041</v>
      </c>
      <c r="C4040">
        <v>6</v>
      </c>
      <c r="D4040">
        <v>215915482</v>
      </c>
      <c r="E4040" s="12">
        <v>43974</v>
      </c>
      <c r="F4040">
        <v>672</v>
      </c>
      <c r="G4040" t="s">
        <v>126</v>
      </c>
      <c r="H4040">
        <v>31.33</v>
      </c>
      <c r="I4040">
        <v>6.133</v>
      </c>
      <c r="J4040">
        <v>37.463000000000001</v>
      </c>
      <c r="K4040" s="12">
        <v>43995</v>
      </c>
      <c r="L4040" s="12">
        <v>43995</v>
      </c>
      <c r="M4040" s="39">
        <v>5</v>
      </c>
    </row>
    <row r="4041" spans="1:13" ht="15.75" customHeight="1" x14ac:dyDescent="0.25">
      <c r="A4041">
        <v>4040</v>
      </c>
      <c r="B4041">
        <v>4042</v>
      </c>
      <c r="C4041">
        <v>10</v>
      </c>
      <c r="D4041">
        <v>373309495</v>
      </c>
      <c r="E4041" s="12">
        <v>43976</v>
      </c>
      <c r="F4041">
        <v>672</v>
      </c>
      <c r="G4041" t="s">
        <v>126</v>
      </c>
      <c r="H4041">
        <v>416.14</v>
      </c>
      <c r="I4041">
        <v>44.614000000000004</v>
      </c>
      <c r="J4041">
        <v>460.75400000000002</v>
      </c>
      <c r="K4041" s="12">
        <v>43994</v>
      </c>
      <c r="L4041" s="12">
        <v>43994</v>
      </c>
      <c r="M4041" s="39">
        <v>4</v>
      </c>
    </row>
    <row r="4042" spans="1:13" ht="15.75" customHeight="1" x14ac:dyDescent="0.25">
      <c r="A4042">
        <v>4041</v>
      </c>
      <c r="B4042">
        <v>4043</v>
      </c>
      <c r="C4042">
        <v>19</v>
      </c>
      <c r="D4042">
        <v>386654508</v>
      </c>
      <c r="E4042" s="12">
        <v>43977</v>
      </c>
      <c r="F4042">
        <v>672</v>
      </c>
      <c r="G4042" t="s">
        <v>126</v>
      </c>
      <c r="H4042">
        <v>358.71</v>
      </c>
      <c r="I4042">
        <v>38.871000000000002</v>
      </c>
      <c r="J4042">
        <v>397.58099999999996</v>
      </c>
      <c r="K4042" s="12">
        <v>43995</v>
      </c>
      <c r="L4042" s="12">
        <v>43995</v>
      </c>
      <c r="M4042" s="39">
        <v>3</v>
      </c>
    </row>
    <row r="4043" spans="1:13" ht="15.75" customHeight="1" x14ac:dyDescent="0.25">
      <c r="A4043">
        <v>4042</v>
      </c>
      <c r="B4043">
        <v>4044</v>
      </c>
      <c r="C4043">
        <v>16</v>
      </c>
      <c r="D4043">
        <v>363131702</v>
      </c>
      <c r="E4043" s="12">
        <v>43980</v>
      </c>
      <c r="F4043">
        <v>672</v>
      </c>
      <c r="G4043" t="s">
        <v>127</v>
      </c>
      <c r="H4043">
        <v>483.61</v>
      </c>
      <c r="I4043">
        <v>51.361000000000004</v>
      </c>
      <c r="J4043">
        <v>534.971</v>
      </c>
      <c r="K4043" s="12">
        <v>43993</v>
      </c>
      <c r="L4043" s="12">
        <v>43993</v>
      </c>
      <c r="M4043" s="39">
        <v>4</v>
      </c>
    </row>
    <row r="4044" spans="1:13" ht="15.75" customHeight="1" x14ac:dyDescent="0.25">
      <c r="A4044">
        <v>4043</v>
      </c>
      <c r="B4044">
        <v>4045</v>
      </c>
      <c r="C4044">
        <v>17</v>
      </c>
      <c r="D4044">
        <v>353992626</v>
      </c>
      <c r="E4044" s="12">
        <v>43985</v>
      </c>
      <c r="F4044">
        <v>672</v>
      </c>
      <c r="G4044" t="s">
        <v>126</v>
      </c>
      <c r="H4044">
        <v>161.04</v>
      </c>
      <c r="I4044">
        <v>19.103999999999999</v>
      </c>
      <c r="J4044">
        <v>180.14400000000001</v>
      </c>
      <c r="K4044" s="12">
        <v>43993</v>
      </c>
      <c r="L4044" s="12">
        <v>43993</v>
      </c>
      <c r="M4044" s="39">
        <v>1</v>
      </c>
    </row>
    <row r="4045" spans="1:13" ht="15.75" customHeight="1" x14ac:dyDescent="0.25">
      <c r="A4045">
        <v>4044</v>
      </c>
      <c r="B4045">
        <v>4046</v>
      </c>
      <c r="C4045">
        <v>15</v>
      </c>
      <c r="D4045">
        <v>212980374</v>
      </c>
      <c r="E4045" s="12">
        <v>43986</v>
      </c>
      <c r="F4045">
        <v>672</v>
      </c>
      <c r="G4045" t="s">
        <v>127</v>
      </c>
      <c r="H4045">
        <v>201.61</v>
      </c>
      <c r="I4045">
        <v>23.161000000000001</v>
      </c>
      <c r="J4045">
        <v>224.77100000000002</v>
      </c>
      <c r="K4045" s="12">
        <v>43995</v>
      </c>
      <c r="L4045" s="12">
        <v>43995</v>
      </c>
      <c r="M4045" s="39">
        <v>2</v>
      </c>
    </row>
    <row r="4046" spans="1:13" ht="15.75" customHeight="1" x14ac:dyDescent="0.25">
      <c r="A4046">
        <v>4045</v>
      </c>
      <c r="B4046">
        <v>4047</v>
      </c>
      <c r="C4046">
        <v>17</v>
      </c>
      <c r="D4046">
        <v>340804844</v>
      </c>
      <c r="E4046" s="12">
        <v>43987</v>
      </c>
      <c r="F4046">
        <v>672</v>
      </c>
      <c r="G4046" t="s">
        <v>126</v>
      </c>
      <c r="H4046">
        <v>226.28</v>
      </c>
      <c r="I4046">
        <v>25.628</v>
      </c>
      <c r="J4046">
        <v>251.90800000000002</v>
      </c>
      <c r="K4046" s="12">
        <v>43995</v>
      </c>
      <c r="L4046" s="12">
        <v>43995</v>
      </c>
      <c r="M4046" s="39">
        <v>5</v>
      </c>
    </row>
    <row r="4047" spans="1:13" ht="15.75" customHeight="1" x14ac:dyDescent="0.25">
      <c r="A4047">
        <v>4046</v>
      </c>
      <c r="B4047">
        <v>4048</v>
      </c>
      <c r="C4047">
        <v>3</v>
      </c>
      <c r="D4047">
        <v>311100808</v>
      </c>
      <c r="E4047" s="12">
        <v>43979</v>
      </c>
      <c r="F4047">
        <v>673</v>
      </c>
      <c r="G4047" t="s">
        <v>126</v>
      </c>
      <c r="H4047">
        <v>233.31</v>
      </c>
      <c r="I4047">
        <v>26.331000000000003</v>
      </c>
      <c r="J4047">
        <v>259.64100000000002</v>
      </c>
      <c r="K4047" s="12">
        <v>43992</v>
      </c>
      <c r="L4047" s="12">
        <v>43992</v>
      </c>
      <c r="M4047" s="39">
        <v>4</v>
      </c>
    </row>
    <row r="4048" spans="1:13" ht="15.75" customHeight="1" x14ac:dyDescent="0.25">
      <c r="A4048">
        <v>4047</v>
      </c>
      <c r="B4048">
        <v>4049</v>
      </c>
      <c r="C4048">
        <v>2</v>
      </c>
      <c r="D4048">
        <v>248140331</v>
      </c>
      <c r="E4048" s="12">
        <v>43983</v>
      </c>
      <c r="F4048">
        <v>673</v>
      </c>
      <c r="G4048" t="s">
        <v>126</v>
      </c>
      <c r="H4048">
        <v>299.88</v>
      </c>
      <c r="I4048">
        <v>32.988</v>
      </c>
      <c r="J4048">
        <v>332.86799999999999</v>
      </c>
      <c r="K4048" s="12">
        <v>43996</v>
      </c>
      <c r="L4048" s="12">
        <v>43996</v>
      </c>
      <c r="M4048" s="39">
        <v>3</v>
      </c>
    </row>
    <row r="4049" spans="1:13" ht="15.75" customHeight="1" x14ac:dyDescent="0.25">
      <c r="A4049">
        <v>4048</v>
      </c>
      <c r="B4049">
        <v>4050</v>
      </c>
      <c r="C4049">
        <v>1</v>
      </c>
      <c r="D4049">
        <v>214068715</v>
      </c>
      <c r="E4049" s="12">
        <v>43986</v>
      </c>
      <c r="F4049">
        <v>673</v>
      </c>
      <c r="G4049" t="s">
        <v>126</v>
      </c>
      <c r="H4049">
        <v>201.24</v>
      </c>
      <c r="I4049">
        <v>23.124000000000002</v>
      </c>
      <c r="J4049">
        <v>224.364</v>
      </c>
      <c r="K4049" s="12">
        <v>43991</v>
      </c>
      <c r="L4049" s="12">
        <v>43991</v>
      </c>
      <c r="M4049" s="39">
        <v>4</v>
      </c>
    </row>
    <row r="4050" spans="1:13" ht="15.75" customHeight="1" x14ac:dyDescent="0.25">
      <c r="A4050">
        <v>4049</v>
      </c>
      <c r="B4050">
        <v>4051</v>
      </c>
      <c r="C4050">
        <v>13</v>
      </c>
      <c r="D4050">
        <v>337596093</v>
      </c>
      <c r="E4050" s="12">
        <v>43986</v>
      </c>
      <c r="F4050">
        <v>673</v>
      </c>
      <c r="G4050" t="s">
        <v>126</v>
      </c>
      <c r="H4050">
        <v>487.92</v>
      </c>
      <c r="I4050">
        <v>51.792000000000002</v>
      </c>
      <c r="J4050">
        <v>539.71199999999999</v>
      </c>
      <c r="K4050" s="12">
        <v>43993</v>
      </c>
      <c r="L4050" s="12">
        <v>43993</v>
      </c>
      <c r="M4050" s="39">
        <v>3</v>
      </c>
    </row>
    <row r="4051" spans="1:13" ht="15.75" customHeight="1" x14ac:dyDescent="0.25">
      <c r="A4051">
        <v>4050</v>
      </c>
      <c r="B4051">
        <v>4052</v>
      </c>
      <c r="C4051">
        <v>13</v>
      </c>
      <c r="D4051">
        <v>250383051</v>
      </c>
      <c r="E4051" s="12">
        <v>43987</v>
      </c>
      <c r="F4051">
        <v>673</v>
      </c>
      <c r="G4051" t="s">
        <v>126</v>
      </c>
      <c r="H4051">
        <v>347.38</v>
      </c>
      <c r="I4051">
        <v>37.738</v>
      </c>
      <c r="J4051">
        <v>385.11799999999999</v>
      </c>
      <c r="K4051" s="12">
        <v>43994</v>
      </c>
      <c r="L4051" s="12">
        <v>43994</v>
      </c>
      <c r="M4051" s="39">
        <v>3</v>
      </c>
    </row>
    <row r="4052" spans="1:13" ht="15.75" customHeight="1" x14ac:dyDescent="0.25">
      <c r="A4052">
        <v>4051</v>
      </c>
      <c r="B4052">
        <v>4053</v>
      </c>
      <c r="C4052">
        <v>14</v>
      </c>
      <c r="D4052">
        <v>266728418</v>
      </c>
      <c r="E4052" s="12">
        <v>43976</v>
      </c>
      <c r="F4052">
        <v>674</v>
      </c>
      <c r="G4052" t="s">
        <v>126</v>
      </c>
      <c r="H4052">
        <v>42.36</v>
      </c>
      <c r="I4052">
        <v>5.1180000000000003</v>
      </c>
      <c r="J4052">
        <v>47.478000000000002</v>
      </c>
      <c r="K4052" s="12">
        <v>43991</v>
      </c>
      <c r="L4052" s="12">
        <v>43991</v>
      </c>
      <c r="M4052" s="39">
        <v>4</v>
      </c>
    </row>
    <row r="4053" spans="1:13" ht="15.75" customHeight="1" x14ac:dyDescent="0.25">
      <c r="A4053">
        <v>4052</v>
      </c>
      <c r="B4053">
        <v>4054</v>
      </c>
      <c r="C4053">
        <v>14</v>
      </c>
      <c r="D4053">
        <v>397997402</v>
      </c>
      <c r="E4053" s="12">
        <v>43985</v>
      </c>
      <c r="F4053">
        <v>674</v>
      </c>
      <c r="G4053" t="s">
        <v>126</v>
      </c>
      <c r="H4053">
        <v>76.34</v>
      </c>
      <c r="I4053">
        <v>6.8170000000000002</v>
      </c>
      <c r="J4053">
        <v>83.157000000000011</v>
      </c>
      <c r="K4053" s="12">
        <v>43997</v>
      </c>
      <c r="L4053" s="12">
        <v>43997</v>
      </c>
      <c r="M4053" s="39">
        <v>4</v>
      </c>
    </row>
    <row r="4054" spans="1:13" ht="15.75" customHeight="1" x14ac:dyDescent="0.25">
      <c r="A4054">
        <v>4053</v>
      </c>
      <c r="B4054">
        <v>4055</v>
      </c>
      <c r="C4054">
        <v>3</v>
      </c>
      <c r="D4054">
        <v>226434919</v>
      </c>
      <c r="E4054" s="12">
        <v>43987</v>
      </c>
      <c r="F4054">
        <v>674</v>
      </c>
      <c r="G4054" t="s">
        <v>126</v>
      </c>
      <c r="H4054">
        <v>85.84</v>
      </c>
      <c r="I4054">
        <v>7.2920000000000007</v>
      </c>
      <c r="J4054">
        <v>93.132000000000005</v>
      </c>
      <c r="K4054" s="12">
        <v>43995</v>
      </c>
      <c r="L4054" s="12">
        <v>43995</v>
      </c>
      <c r="M4054" s="39">
        <v>5</v>
      </c>
    </row>
    <row r="4055" spans="1:13" ht="15.75" customHeight="1" x14ac:dyDescent="0.25">
      <c r="A4055">
        <v>4054</v>
      </c>
      <c r="B4055">
        <v>4056</v>
      </c>
      <c r="C4055">
        <v>6</v>
      </c>
      <c r="D4055">
        <v>331679463</v>
      </c>
      <c r="E4055" s="12">
        <v>43989</v>
      </c>
      <c r="F4055">
        <v>674</v>
      </c>
      <c r="G4055" t="s">
        <v>127</v>
      </c>
      <c r="H4055">
        <v>12.8</v>
      </c>
      <c r="I4055">
        <v>3.64</v>
      </c>
      <c r="J4055">
        <v>16.440000000000001</v>
      </c>
      <c r="K4055" s="12">
        <v>43996</v>
      </c>
      <c r="L4055" s="12">
        <v>43996</v>
      </c>
      <c r="M4055" s="39">
        <v>1</v>
      </c>
    </row>
    <row r="4056" spans="1:13" ht="15.75" customHeight="1" x14ac:dyDescent="0.25">
      <c r="A4056">
        <v>4055</v>
      </c>
      <c r="B4056">
        <v>4057</v>
      </c>
      <c r="C4056">
        <v>9</v>
      </c>
      <c r="D4056">
        <v>344249027</v>
      </c>
      <c r="E4056" s="12">
        <v>43975</v>
      </c>
      <c r="F4056">
        <v>675</v>
      </c>
      <c r="G4056" t="s">
        <v>126</v>
      </c>
      <c r="H4056">
        <v>82.13</v>
      </c>
      <c r="I4056">
        <v>7.1064999999999996</v>
      </c>
      <c r="J4056">
        <v>89.236499999999992</v>
      </c>
      <c r="K4056" s="12">
        <v>43997</v>
      </c>
      <c r="L4056" s="12">
        <v>43997</v>
      </c>
      <c r="M4056" s="39">
        <v>4</v>
      </c>
    </row>
    <row r="4057" spans="1:13" ht="15.75" customHeight="1" x14ac:dyDescent="0.25">
      <c r="A4057">
        <v>4056</v>
      </c>
      <c r="B4057">
        <v>4058</v>
      </c>
      <c r="C4057">
        <v>13</v>
      </c>
      <c r="D4057">
        <v>295211087</v>
      </c>
      <c r="E4057" s="12">
        <v>43977</v>
      </c>
      <c r="F4057">
        <v>675</v>
      </c>
      <c r="G4057" t="s">
        <v>126</v>
      </c>
      <c r="H4057">
        <v>87.05</v>
      </c>
      <c r="I4057">
        <v>7.3525</v>
      </c>
      <c r="J4057">
        <v>94.402500000000003</v>
      </c>
      <c r="K4057" s="12">
        <v>43996</v>
      </c>
      <c r="L4057" s="12">
        <v>43996</v>
      </c>
      <c r="M4057" s="39">
        <v>5</v>
      </c>
    </row>
    <row r="4058" spans="1:13" ht="15.75" customHeight="1" x14ac:dyDescent="0.25">
      <c r="A4058">
        <v>4057</v>
      </c>
      <c r="B4058">
        <v>4059</v>
      </c>
      <c r="C4058">
        <v>5</v>
      </c>
      <c r="D4058">
        <v>361905328</v>
      </c>
      <c r="E4058" s="12">
        <v>43977</v>
      </c>
      <c r="F4058">
        <v>675</v>
      </c>
      <c r="G4058" t="s">
        <v>126</v>
      </c>
      <c r="H4058">
        <v>81.2</v>
      </c>
      <c r="I4058">
        <v>7.0600000000000005</v>
      </c>
      <c r="J4058">
        <v>88.26</v>
      </c>
      <c r="K4058" s="12">
        <v>43997</v>
      </c>
      <c r="L4058" s="12">
        <v>43997</v>
      </c>
      <c r="M4058" s="39">
        <v>5</v>
      </c>
    </row>
    <row r="4059" spans="1:13" ht="15.75" customHeight="1" x14ac:dyDescent="0.25">
      <c r="A4059">
        <v>4058</v>
      </c>
      <c r="B4059">
        <v>4060</v>
      </c>
      <c r="C4059">
        <v>16</v>
      </c>
      <c r="D4059">
        <v>265285020</v>
      </c>
      <c r="E4059" s="12">
        <v>43978</v>
      </c>
      <c r="F4059">
        <v>675</v>
      </c>
      <c r="G4059" t="s">
        <v>126</v>
      </c>
      <c r="H4059">
        <v>88.99</v>
      </c>
      <c r="I4059">
        <v>7.4494999999999996</v>
      </c>
      <c r="J4059">
        <v>96.439499999999995</v>
      </c>
      <c r="K4059" s="12">
        <v>43997</v>
      </c>
      <c r="L4059" s="12">
        <v>43997</v>
      </c>
      <c r="M4059" s="39">
        <v>5</v>
      </c>
    </row>
    <row r="4060" spans="1:13" ht="15.75" customHeight="1" x14ac:dyDescent="0.25">
      <c r="A4060">
        <v>4059</v>
      </c>
      <c r="B4060">
        <v>4061</v>
      </c>
      <c r="C4060">
        <v>8</v>
      </c>
      <c r="D4060">
        <v>372645061</v>
      </c>
      <c r="E4060" s="12">
        <v>43979</v>
      </c>
      <c r="F4060">
        <v>675</v>
      </c>
      <c r="G4060" t="s">
        <v>126</v>
      </c>
      <c r="H4060">
        <v>58.11</v>
      </c>
      <c r="I4060">
        <v>5.9055</v>
      </c>
      <c r="J4060">
        <v>64.015500000000003</v>
      </c>
      <c r="K4060" s="12">
        <v>43991</v>
      </c>
      <c r="L4060" s="12">
        <v>43991</v>
      </c>
      <c r="M4060" s="39">
        <v>3</v>
      </c>
    </row>
    <row r="4061" spans="1:13" ht="15.75" customHeight="1" x14ac:dyDescent="0.25">
      <c r="A4061">
        <v>4060</v>
      </c>
      <c r="B4061">
        <v>4062</v>
      </c>
      <c r="C4061">
        <v>10</v>
      </c>
      <c r="D4061">
        <v>361905328</v>
      </c>
      <c r="E4061" s="12">
        <v>43982</v>
      </c>
      <c r="F4061">
        <v>675</v>
      </c>
      <c r="G4061" t="s">
        <v>126</v>
      </c>
      <c r="H4061">
        <v>18.36</v>
      </c>
      <c r="I4061">
        <v>3.9180000000000001</v>
      </c>
      <c r="J4061">
        <v>22.277999999999999</v>
      </c>
      <c r="K4061" s="12">
        <v>43991</v>
      </c>
      <c r="L4061" s="12">
        <v>43991</v>
      </c>
      <c r="M4061" s="39">
        <v>5</v>
      </c>
    </row>
    <row r="4062" spans="1:13" ht="15.75" customHeight="1" x14ac:dyDescent="0.25">
      <c r="A4062">
        <v>4061</v>
      </c>
      <c r="B4062">
        <v>4063</v>
      </c>
      <c r="C4062">
        <v>13</v>
      </c>
      <c r="D4062">
        <v>284187106</v>
      </c>
      <c r="E4062" s="12">
        <v>43983</v>
      </c>
      <c r="F4062">
        <v>675</v>
      </c>
      <c r="G4062" t="s">
        <v>126</v>
      </c>
      <c r="H4062">
        <v>70.75</v>
      </c>
      <c r="I4062">
        <v>6.5374999999999996</v>
      </c>
      <c r="J4062">
        <v>77.287499999999994</v>
      </c>
      <c r="K4062" s="12">
        <v>43993</v>
      </c>
      <c r="L4062" s="12">
        <v>43993</v>
      </c>
      <c r="M4062" s="39">
        <v>2</v>
      </c>
    </row>
    <row r="4063" spans="1:13" ht="15.75" customHeight="1" x14ac:dyDescent="0.25">
      <c r="A4063">
        <v>4062</v>
      </c>
      <c r="B4063">
        <v>4064</v>
      </c>
      <c r="C4063">
        <v>16</v>
      </c>
      <c r="D4063">
        <v>328968592</v>
      </c>
      <c r="E4063" s="12">
        <v>43987</v>
      </c>
      <c r="F4063">
        <v>675</v>
      </c>
      <c r="G4063" t="s">
        <v>126</v>
      </c>
      <c r="H4063">
        <v>99.61</v>
      </c>
      <c r="I4063">
        <v>7.9805000000000001</v>
      </c>
      <c r="J4063">
        <v>107.59050000000001</v>
      </c>
      <c r="K4063" s="12">
        <v>43993</v>
      </c>
      <c r="L4063" s="12">
        <v>43993</v>
      </c>
      <c r="M4063" s="39">
        <v>5</v>
      </c>
    </row>
    <row r="4064" spans="1:13" ht="15.75" customHeight="1" x14ac:dyDescent="0.25">
      <c r="A4064">
        <v>4063</v>
      </c>
      <c r="B4064">
        <v>4065</v>
      </c>
      <c r="C4064">
        <v>17</v>
      </c>
      <c r="D4064">
        <v>207519323</v>
      </c>
      <c r="E4064" s="12">
        <v>43980</v>
      </c>
      <c r="F4064">
        <v>676</v>
      </c>
      <c r="G4064" t="s">
        <v>126</v>
      </c>
      <c r="H4064">
        <v>17.09</v>
      </c>
      <c r="I4064">
        <v>2.8544999999999998</v>
      </c>
      <c r="J4064">
        <v>19.944499999999998</v>
      </c>
      <c r="K4064" s="12">
        <v>43996</v>
      </c>
      <c r="L4064" s="12">
        <v>43996</v>
      </c>
      <c r="M4064" s="39">
        <v>5</v>
      </c>
    </row>
    <row r="4065" spans="1:13" ht="15.75" customHeight="1" x14ac:dyDescent="0.25">
      <c r="A4065">
        <v>4064</v>
      </c>
      <c r="B4065">
        <v>4066</v>
      </c>
      <c r="C4065">
        <v>9</v>
      </c>
      <c r="D4065">
        <v>201052537</v>
      </c>
      <c r="E4065" s="12">
        <v>43981</v>
      </c>
      <c r="F4065">
        <v>676</v>
      </c>
      <c r="G4065" t="s">
        <v>127</v>
      </c>
      <c r="H4065">
        <v>279.62</v>
      </c>
      <c r="I4065">
        <v>15.981000000000002</v>
      </c>
      <c r="J4065">
        <v>295.601</v>
      </c>
      <c r="K4065" s="12">
        <v>43996</v>
      </c>
      <c r="L4065" s="12">
        <v>43996</v>
      </c>
      <c r="M4065" s="39">
        <v>3</v>
      </c>
    </row>
    <row r="4066" spans="1:13" ht="15.75" customHeight="1" x14ac:dyDescent="0.25">
      <c r="A4066">
        <v>4065</v>
      </c>
      <c r="B4066">
        <v>4067</v>
      </c>
      <c r="C4066">
        <v>19</v>
      </c>
      <c r="D4066">
        <v>219591079</v>
      </c>
      <c r="E4066" s="12">
        <v>43985</v>
      </c>
      <c r="F4066">
        <v>676</v>
      </c>
      <c r="G4066" t="s">
        <v>126</v>
      </c>
      <c r="H4066">
        <v>478.17</v>
      </c>
      <c r="I4066">
        <v>25.908500000000004</v>
      </c>
      <c r="J4066">
        <v>504.07850000000002</v>
      </c>
      <c r="K4066" s="12">
        <v>43994</v>
      </c>
      <c r="L4066" s="12">
        <v>43994</v>
      </c>
      <c r="M4066" s="39">
        <v>1</v>
      </c>
    </row>
    <row r="4067" spans="1:13" ht="15.75" customHeight="1" x14ac:dyDescent="0.25">
      <c r="A4067">
        <v>4066</v>
      </c>
      <c r="B4067">
        <v>4068</v>
      </c>
      <c r="C4067">
        <v>2</v>
      </c>
      <c r="D4067">
        <v>399833722</v>
      </c>
      <c r="E4067" s="12">
        <v>43986</v>
      </c>
      <c r="F4067">
        <v>676</v>
      </c>
      <c r="G4067" t="s">
        <v>127</v>
      </c>
      <c r="H4067">
        <v>301.14999999999998</v>
      </c>
      <c r="I4067">
        <v>17.057499999999997</v>
      </c>
      <c r="J4067">
        <v>318.20749999999998</v>
      </c>
      <c r="K4067" s="12">
        <v>43996</v>
      </c>
      <c r="L4067" s="12">
        <v>43996</v>
      </c>
      <c r="M4067" s="39">
        <v>3</v>
      </c>
    </row>
    <row r="4068" spans="1:13" ht="15.75" customHeight="1" x14ac:dyDescent="0.25">
      <c r="A4068">
        <v>4067</v>
      </c>
      <c r="B4068">
        <v>4069</v>
      </c>
      <c r="C4068">
        <v>8</v>
      </c>
      <c r="D4068">
        <v>277056951</v>
      </c>
      <c r="E4068" s="12">
        <v>43988</v>
      </c>
      <c r="F4068">
        <v>676</v>
      </c>
      <c r="G4068" t="s">
        <v>126</v>
      </c>
      <c r="H4068">
        <v>188.58</v>
      </c>
      <c r="I4068">
        <v>11.429</v>
      </c>
      <c r="J4068">
        <v>200.00900000000001</v>
      </c>
      <c r="K4068" s="12">
        <v>43992</v>
      </c>
      <c r="L4068" s="12">
        <v>43992</v>
      </c>
      <c r="M4068" s="39">
        <v>5</v>
      </c>
    </row>
    <row r="4069" spans="1:13" ht="15.75" customHeight="1" x14ac:dyDescent="0.25">
      <c r="A4069">
        <v>4068</v>
      </c>
      <c r="B4069">
        <v>4070</v>
      </c>
      <c r="C4069">
        <v>4</v>
      </c>
      <c r="D4069">
        <v>340406123</v>
      </c>
      <c r="E4069" s="12">
        <v>43988</v>
      </c>
      <c r="F4069">
        <v>676</v>
      </c>
      <c r="G4069" t="s">
        <v>126</v>
      </c>
      <c r="H4069">
        <v>481.3</v>
      </c>
      <c r="I4069">
        <v>26.065000000000001</v>
      </c>
      <c r="J4069">
        <v>507.36500000000001</v>
      </c>
      <c r="K4069" s="12">
        <v>43995</v>
      </c>
      <c r="L4069" s="12">
        <v>43995</v>
      </c>
      <c r="M4069" s="39">
        <v>4</v>
      </c>
    </row>
    <row r="4070" spans="1:13" ht="15.75" customHeight="1" x14ac:dyDescent="0.25">
      <c r="A4070">
        <v>4069</v>
      </c>
      <c r="B4070">
        <v>4071</v>
      </c>
      <c r="C4070">
        <v>15</v>
      </c>
      <c r="D4070">
        <v>305245395</v>
      </c>
      <c r="E4070" s="12">
        <v>43988</v>
      </c>
      <c r="F4070">
        <v>676</v>
      </c>
      <c r="G4070" t="s">
        <v>126</v>
      </c>
      <c r="H4070">
        <v>367.92</v>
      </c>
      <c r="I4070">
        <v>20.396000000000001</v>
      </c>
      <c r="J4070">
        <v>388.31600000000003</v>
      </c>
      <c r="K4070" s="12">
        <v>43993</v>
      </c>
      <c r="L4070" s="12">
        <v>43993</v>
      </c>
      <c r="M4070" s="39">
        <v>5</v>
      </c>
    </row>
    <row r="4071" spans="1:13" ht="15.75" customHeight="1" x14ac:dyDescent="0.25">
      <c r="A4071">
        <v>4070</v>
      </c>
      <c r="B4071">
        <v>4072</v>
      </c>
      <c r="C4071">
        <v>8</v>
      </c>
      <c r="D4071">
        <v>359900493</v>
      </c>
      <c r="E4071" s="12">
        <v>43977</v>
      </c>
      <c r="F4071">
        <v>677</v>
      </c>
      <c r="G4071" t="s">
        <v>127</v>
      </c>
      <c r="H4071">
        <v>359.95</v>
      </c>
      <c r="I4071">
        <v>23.596999999999998</v>
      </c>
      <c r="J4071">
        <v>383.54699999999997</v>
      </c>
      <c r="K4071" s="12">
        <v>43998</v>
      </c>
      <c r="L4071" s="12">
        <v>44005</v>
      </c>
      <c r="M4071" s="39">
        <v>4</v>
      </c>
    </row>
    <row r="4072" spans="1:13" ht="15.75" customHeight="1" x14ac:dyDescent="0.25">
      <c r="A4072">
        <v>4071</v>
      </c>
      <c r="B4072">
        <v>4073</v>
      </c>
      <c r="C4072">
        <v>13</v>
      </c>
      <c r="D4072">
        <v>313243807</v>
      </c>
      <c r="E4072" s="12">
        <v>43985</v>
      </c>
      <c r="F4072">
        <v>677</v>
      </c>
      <c r="G4072" t="s">
        <v>127</v>
      </c>
      <c r="H4072">
        <v>97.18</v>
      </c>
      <c r="I4072">
        <v>7.8308</v>
      </c>
      <c r="J4072">
        <v>105.0108</v>
      </c>
      <c r="K4072" s="12">
        <v>43996</v>
      </c>
      <c r="L4072" s="12">
        <v>43996</v>
      </c>
      <c r="M4072" s="39">
        <v>4</v>
      </c>
    </row>
    <row r="4073" spans="1:13" ht="15.75" customHeight="1" x14ac:dyDescent="0.25">
      <c r="A4073">
        <v>4072</v>
      </c>
      <c r="B4073">
        <v>4074</v>
      </c>
      <c r="C4073">
        <v>15</v>
      </c>
      <c r="D4073">
        <v>205018508</v>
      </c>
      <c r="E4073" s="12">
        <v>43988</v>
      </c>
      <c r="F4073">
        <v>677</v>
      </c>
      <c r="G4073" t="s">
        <v>126</v>
      </c>
      <c r="H4073">
        <v>470.73</v>
      </c>
      <c r="I4073">
        <v>30.2438</v>
      </c>
      <c r="J4073">
        <v>500.97380000000004</v>
      </c>
      <c r="K4073" s="12">
        <v>43993</v>
      </c>
      <c r="L4073" s="12">
        <v>43993</v>
      </c>
      <c r="M4073" s="39">
        <v>4</v>
      </c>
    </row>
    <row r="4074" spans="1:13" ht="15.75" customHeight="1" x14ac:dyDescent="0.25">
      <c r="A4074">
        <v>4073</v>
      </c>
      <c r="B4074">
        <v>4075</v>
      </c>
      <c r="C4074">
        <v>2</v>
      </c>
      <c r="D4074">
        <v>322184636</v>
      </c>
      <c r="E4074" s="12">
        <v>43990</v>
      </c>
      <c r="F4074">
        <v>677</v>
      </c>
      <c r="G4074" t="s">
        <v>126</v>
      </c>
      <c r="H4074">
        <v>368.67</v>
      </c>
      <c r="I4074">
        <v>24.120200000000001</v>
      </c>
      <c r="J4074">
        <v>392.79020000000003</v>
      </c>
      <c r="K4074" s="12">
        <v>43994</v>
      </c>
      <c r="L4074" s="12">
        <v>43994</v>
      </c>
      <c r="M4074" s="39">
        <v>4</v>
      </c>
    </row>
    <row r="4075" spans="1:13" ht="15.75" customHeight="1" x14ac:dyDescent="0.25">
      <c r="A4075">
        <v>4074</v>
      </c>
      <c r="B4075">
        <v>4076</v>
      </c>
      <c r="C4075">
        <v>17</v>
      </c>
      <c r="D4075">
        <v>389999571</v>
      </c>
      <c r="E4075" s="12">
        <v>43977</v>
      </c>
      <c r="F4075">
        <v>678</v>
      </c>
      <c r="G4075" t="s">
        <v>127</v>
      </c>
      <c r="H4075">
        <v>61.76</v>
      </c>
      <c r="I4075">
        <v>4.4703999999999997</v>
      </c>
      <c r="J4075">
        <v>66.230400000000003</v>
      </c>
      <c r="K4075" s="12">
        <v>43994</v>
      </c>
      <c r="L4075" s="12">
        <v>43994</v>
      </c>
      <c r="M4075" s="39">
        <v>5</v>
      </c>
    </row>
    <row r="4076" spans="1:13" ht="15.75" customHeight="1" x14ac:dyDescent="0.25">
      <c r="A4076">
        <v>4075</v>
      </c>
      <c r="B4076">
        <v>4077</v>
      </c>
      <c r="C4076">
        <v>9</v>
      </c>
      <c r="D4076">
        <v>258641427</v>
      </c>
      <c r="E4076" s="12">
        <v>43978</v>
      </c>
      <c r="F4076">
        <v>678</v>
      </c>
      <c r="G4076" t="s">
        <v>126</v>
      </c>
      <c r="H4076">
        <v>21.08</v>
      </c>
      <c r="I4076">
        <v>2.8431999999999999</v>
      </c>
      <c r="J4076">
        <v>23.923199999999998</v>
      </c>
      <c r="K4076" s="12">
        <v>43999</v>
      </c>
      <c r="L4076" s="12">
        <v>43999</v>
      </c>
      <c r="M4076" s="39">
        <v>3</v>
      </c>
    </row>
    <row r="4077" spans="1:13" ht="15.75" customHeight="1" x14ac:dyDescent="0.25">
      <c r="A4077">
        <v>4076</v>
      </c>
      <c r="B4077">
        <v>4078</v>
      </c>
      <c r="C4077">
        <v>2</v>
      </c>
      <c r="D4077">
        <v>313960978</v>
      </c>
      <c r="E4077" s="12">
        <v>43980</v>
      </c>
      <c r="F4077">
        <v>678</v>
      </c>
      <c r="G4077" t="s">
        <v>126</v>
      </c>
      <c r="H4077">
        <v>44.9</v>
      </c>
      <c r="I4077">
        <v>3.7960000000000003</v>
      </c>
      <c r="J4077">
        <v>48.695999999999998</v>
      </c>
      <c r="K4077" s="12">
        <v>43994</v>
      </c>
      <c r="L4077" s="12">
        <v>43994</v>
      </c>
      <c r="M4077" s="39">
        <v>4</v>
      </c>
    </row>
    <row r="4078" spans="1:13" ht="15.75" customHeight="1" x14ac:dyDescent="0.25">
      <c r="A4078">
        <v>4077</v>
      </c>
      <c r="B4078">
        <v>4079</v>
      </c>
      <c r="C4078">
        <v>8</v>
      </c>
      <c r="D4078">
        <v>266362909</v>
      </c>
      <c r="E4078" s="12">
        <v>43983</v>
      </c>
      <c r="F4078">
        <v>678</v>
      </c>
      <c r="G4078" t="s">
        <v>126</v>
      </c>
      <c r="H4078">
        <v>24.12</v>
      </c>
      <c r="I4078">
        <v>2.9648000000000003</v>
      </c>
      <c r="J4078">
        <v>27.084800000000001</v>
      </c>
      <c r="K4078" s="12">
        <v>43994</v>
      </c>
      <c r="L4078" s="12">
        <v>43994</v>
      </c>
      <c r="M4078" s="39">
        <v>4</v>
      </c>
    </row>
    <row r="4079" spans="1:13" ht="15.75" customHeight="1" x14ac:dyDescent="0.25">
      <c r="A4079">
        <v>4078</v>
      </c>
      <c r="B4079">
        <v>4080</v>
      </c>
      <c r="C4079">
        <v>18</v>
      </c>
      <c r="D4079">
        <v>399802383</v>
      </c>
      <c r="E4079" s="12">
        <v>43983</v>
      </c>
      <c r="F4079">
        <v>678</v>
      </c>
      <c r="G4079" t="s">
        <v>126</v>
      </c>
      <c r="H4079">
        <v>67.98</v>
      </c>
      <c r="I4079">
        <v>4.7192000000000007</v>
      </c>
      <c r="J4079">
        <v>72.699200000000005</v>
      </c>
      <c r="K4079" s="12">
        <v>43997</v>
      </c>
      <c r="L4079" s="12">
        <v>43997</v>
      </c>
      <c r="M4079" s="39">
        <v>5</v>
      </c>
    </row>
    <row r="4080" spans="1:13" ht="15.75" customHeight="1" x14ac:dyDescent="0.25">
      <c r="A4080">
        <v>4079</v>
      </c>
      <c r="B4080">
        <v>4081</v>
      </c>
      <c r="C4080">
        <v>4</v>
      </c>
      <c r="D4080">
        <v>297268835</v>
      </c>
      <c r="E4080" s="12">
        <v>43984</v>
      </c>
      <c r="F4080">
        <v>678</v>
      </c>
      <c r="G4080" t="s">
        <v>127</v>
      </c>
      <c r="H4080">
        <v>89.11</v>
      </c>
      <c r="I4080">
        <v>5.5644</v>
      </c>
      <c r="J4080">
        <v>94.674400000000006</v>
      </c>
      <c r="K4080" s="12">
        <v>43994</v>
      </c>
      <c r="L4080" s="12">
        <v>43994</v>
      </c>
      <c r="M4080" s="39">
        <v>4</v>
      </c>
    </row>
    <row r="4081" spans="1:13" ht="15.75" customHeight="1" x14ac:dyDescent="0.25">
      <c r="A4081">
        <v>4080</v>
      </c>
      <c r="B4081">
        <v>4082</v>
      </c>
      <c r="C4081">
        <v>2</v>
      </c>
      <c r="D4081">
        <v>281849725</v>
      </c>
      <c r="E4081" s="12">
        <v>43984</v>
      </c>
      <c r="F4081">
        <v>678</v>
      </c>
      <c r="G4081" t="s">
        <v>126</v>
      </c>
      <c r="H4081">
        <v>23.33</v>
      </c>
      <c r="I4081">
        <v>2.9331999999999998</v>
      </c>
      <c r="J4081">
        <v>26.263199999999998</v>
      </c>
      <c r="K4081" s="12">
        <v>43997</v>
      </c>
      <c r="L4081" s="12">
        <v>43997</v>
      </c>
      <c r="M4081" s="39">
        <v>1</v>
      </c>
    </row>
    <row r="4082" spans="1:13" ht="15.75" customHeight="1" x14ac:dyDescent="0.25">
      <c r="A4082">
        <v>4081</v>
      </c>
      <c r="B4082">
        <v>4083</v>
      </c>
      <c r="C4082">
        <v>2</v>
      </c>
      <c r="D4082">
        <v>205154073</v>
      </c>
      <c r="E4082" s="12">
        <v>43987</v>
      </c>
      <c r="F4082">
        <v>678</v>
      </c>
      <c r="G4082" t="s">
        <v>126</v>
      </c>
      <c r="H4082">
        <v>81.239999999999995</v>
      </c>
      <c r="I4082">
        <v>5.2496</v>
      </c>
      <c r="J4082">
        <v>86.489599999999996</v>
      </c>
      <c r="K4082" s="12">
        <v>43995</v>
      </c>
      <c r="L4082" s="12">
        <v>43995</v>
      </c>
      <c r="M4082" s="39">
        <v>1</v>
      </c>
    </row>
    <row r="4083" spans="1:13" ht="15.75" customHeight="1" x14ac:dyDescent="0.25">
      <c r="A4083">
        <v>4082</v>
      </c>
      <c r="B4083">
        <v>4084</v>
      </c>
      <c r="C4083">
        <v>12</v>
      </c>
      <c r="D4083">
        <v>365752412</v>
      </c>
      <c r="E4083" s="12">
        <v>43988</v>
      </c>
      <c r="F4083">
        <v>678</v>
      </c>
      <c r="G4083" t="s">
        <v>126</v>
      </c>
      <c r="H4083">
        <v>61.48</v>
      </c>
      <c r="I4083">
        <v>4.4592000000000001</v>
      </c>
      <c r="J4083">
        <v>65.9392</v>
      </c>
      <c r="K4083" s="12">
        <v>43995</v>
      </c>
      <c r="L4083" s="12">
        <v>43995</v>
      </c>
      <c r="M4083" s="39">
        <v>1</v>
      </c>
    </row>
    <row r="4084" spans="1:13" ht="15.75" customHeight="1" x14ac:dyDescent="0.25">
      <c r="A4084">
        <v>4083</v>
      </c>
      <c r="B4084">
        <v>4085</v>
      </c>
      <c r="C4084">
        <v>14</v>
      </c>
      <c r="D4084">
        <v>293412490</v>
      </c>
      <c r="E4084" s="12">
        <v>43989</v>
      </c>
      <c r="F4084">
        <v>678</v>
      </c>
      <c r="G4084" t="s">
        <v>126</v>
      </c>
      <c r="H4084">
        <v>21.85</v>
      </c>
      <c r="I4084">
        <v>2.8740000000000001</v>
      </c>
      <c r="J4084">
        <v>24.724</v>
      </c>
      <c r="K4084" s="12">
        <v>43995</v>
      </c>
      <c r="L4084" s="12">
        <v>43995</v>
      </c>
      <c r="M4084" s="39">
        <v>1</v>
      </c>
    </row>
    <row r="4085" spans="1:13" ht="15.75" customHeight="1" x14ac:dyDescent="0.25">
      <c r="A4085">
        <v>4084</v>
      </c>
      <c r="B4085">
        <v>4086</v>
      </c>
      <c r="C4085">
        <v>3</v>
      </c>
      <c r="D4085">
        <v>306926061</v>
      </c>
      <c r="E4085" s="12">
        <v>43990</v>
      </c>
      <c r="F4085">
        <v>678</v>
      </c>
      <c r="G4085" t="s">
        <v>126</v>
      </c>
      <c r="H4085">
        <v>55.14</v>
      </c>
      <c r="I4085">
        <v>4.2056000000000004</v>
      </c>
      <c r="J4085">
        <v>59.345600000000005</v>
      </c>
      <c r="K4085" s="12">
        <v>43999</v>
      </c>
      <c r="L4085" s="12">
        <v>43999</v>
      </c>
      <c r="M4085" s="39">
        <v>2</v>
      </c>
    </row>
    <row r="4086" spans="1:13" ht="15.75" customHeight="1" x14ac:dyDescent="0.25">
      <c r="A4086">
        <v>4085</v>
      </c>
      <c r="B4086">
        <v>4087</v>
      </c>
      <c r="C4086">
        <v>20</v>
      </c>
      <c r="D4086">
        <v>316354666</v>
      </c>
      <c r="E4086" s="12">
        <v>43977</v>
      </c>
      <c r="F4086">
        <v>679</v>
      </c>
      <c r="G4086" t="s">
        <v>126</v>
      </c>
      <c r="H4086">
        <v>60.97</v>
      </c>
      <c r="I4086">
        <v>2.8290999999999999</v>
      </c>
      <c r="J4086">
        <v>63.799099999999996</v>
      </c>
      <c r="K4086" s="12">
        <v>43998</v>
      </c>
      <c r="L4086" s="12">
        <v>43998</v>
      </c>
      <c r="M4086" s="39">
        <v>4</v>
      </c>
    </row>
    <row r="4087" spans="1:13" ht="15.75" customHeight="1" x14ac:dyDescent="0.25">
      <c r="A4087">
        <v>4086</v>
      </c>
      <c r="B4087">
        <v>4088</v>
      </c>
      <c r="C4087">
        <v>6</v>
      </c>
      <c r="D4087">
        <v>245826199</v>
      </c>
      <c r="E4087" s="12">
        <v>43979</v>
      </c>
      <c r="F4087">
        <v>679</v>
      </c>
      <c r="G4087" t="s">
        <v>127</v>
      </c>
      <c r="H4087">
        <v>58.09</v>
      </c>
      <c r="I4087">
        <v>2.7427000000000001</v>
      </c>
      <c r="J4087">
        <v>60.832700000000003</v>
      </c>
      <c r="K4087" s="12">
        <v>43994</v>
      </c>
      <c r="L4087" s="12">
        <v>43994</v>
      </c>
      <c r="M4087" s="39">
        <v>5</v>
      </c>
    </row>
    <row r="4088" spans="1:13" ht="15.75" customHeight="1" x14ac:dyDescent="0.25">
      <c r="A4088">
        <v>4087</v>
      </c>
      <c r="B4088">
        <v>4089</v>
      </c>
      <c r="C4088">
        <v>6</v>
      </c>
      <c r="D4088">
        <v>307928372</v>
      </c>
      <c r="E4088" s="12">
        <v>43980</v>
      </c>
      <c r="F4088">
        <v>679</v>
      </c>
      <c r="G4088" t="s">
        <v>126</v>
      </c>
      <c r="H4088">
        <v>38.659999999999997</v>
      </c>
      <c r="I4088">
        <v>2.1597999999999997</v>
      </c>
      <c r="J4088">
        <v>40.819799999999994</v>
      </c>
      <c r="K4088" s="12">
        <v>43999</v>
      </c>
      <c r="L4088" s="12">
        <v>43999</v>
      </c>
      <c r="M4088" s="39">
        <v>5</v>
      </c>
    </row>
    <row r="4089" spans="1:13" ht="15.75" customHeight="1" x14ac:dyDescent="0.25">
      <c r="A4089">
        <v>4088</v>
      </c>
      <c r="B4089">
        <v>4090</v>
      </c>
      <c r="C4089">
        <v>18</v>
      </c>
      <c r="D4089">
        <v>212980374</v>
      </c>
      <c r="E4089" s="12">
        <v>43981</v>
      </c>
      <c r="F4089">
        <v>679</v>
      </c>
      <c r="G4089" t="s">
        <v>127</v>
      </c>
      <c r="H4089">
        <v>35.65</v>
      </c>
      <c r="I4089">
        <v>2.0694999999999997</v>
      </c>
      <c r="J4089">
        <v>37.719499999999996</v>
      </c>
      <c r="K4089" s="12">
        <v>43994</v>
      </c>
      <c r="L4089" s="12">
        <v>43994</v>
      </c>
      <c r="M4089" s="39">
        <v>4</v>
      </c>
    </row>
    <row r="4090" spans="1:13" ht="15.75" customHeight="1" x14ac:dyDescent="0.25">
      <c r="A4090">
        <v>4089</v>
      </c>
      <c r="B4090">
        <v>4091</v>
      </c>
      <c r="C4090">
        <v>17</v>
      </c>
      <c r="D4090">
        <v>272786569</v>
      </c>
      <c r="E4090" s="12">
        <v>43984</v>
      </c>
      <c r="F4090">
        <v>679</v>
      </c>
      <c r="G4090" t="s">
        <v>127</v>
      </c>
      <c r="H4090">
        <v>87.13</v>
      </c>
      <c r="I4090">
        <v>3.6138999999999997</v>
      </c>
      <c r="J4090">
        <v>90.743899999999996</v>
      </c>
      <c r="K4090" s="12">
        <v>43996</v>
      </c>
      <c r="L4090" s="12">
        <v>43996</v>
      </c>
      <c r="M4090" s="39">
        <v>3</v>
      </c>
    </row>
    <row r="4091" spans="1:13" ht="15.75" customHeight="1" x14ac:dyDescent="0.25">
      <c r="A4091">
        <v>4090</v>
      </c>
      <c r="B4091">
        <v>4092</v>
      </c>
      <c r="C4091">
        <v>15</v>
      </c>
      <c r="D4091">
        <v>265874893</v>
      </c>
      <c r="E4091" s="12">
        <v>43986</v>
      </c>
      <c r="F4091">
        <v>679</v>
      </c>
      <c r="G4091" t="s">
        <v>126</v>
      </c>
      <c r="H4091">
        <v>72.16</v>
      </c>
      <c r="I4091">
        <v>3.1647999999999996</v>
      </c>
      <c r="J4091">
        <v>75.324799999999996</v>
      </c>
      <c r="K4091" s="12">
        <v>43997</v>
      </c>
      <c r="L4091" s="12">
        <v>43997</v>
      </c>
      <c r="M4091" s="39">
        <v>4</v>
      </c>
    </row>
    <row r="4092" spans="1:13" ht="15.75" customHeight="1" x14ac:dyDescent="0.25">
      <c r="A4092">
        <v>4091</v>
      </c>
      <c r="B4092">
        <v>4093</v>
      </c>
      <c r="C4092">
        <v>16</v>
      </c>
      <c r="D4092">
        <v>341375138</v>
      </c>
      <c r="E4092" s="12">
        <v>43978</v>
      </c>
      <c r="F4092">
        <v>680</v>
      </c>
      <c r="G4092" t="s">
        <v>126</v>
      </c>
      <c r="H4092">
        <v>85.13</v>
      </c>
      <c r="I4092">
        <v>7.2565</v>
      </c>
      <c r="J4092">
        <v>92.386499999999998</v>
      </c>
      <c r="K4092" s="12">
        <v>43999</v>
      </c>
      <c r="L4092" s="12">
        <v>43999</v>
      </c>
      <c r="M4092" s="39">
        <v>5</v>
      </c>
    </row>
    <row r="4093" spans="1:13" ht="15.75" customHeight="1" x14ac:dyDescent="0.25">
      <c r="A4093">
        <v>4092</v>
      </c>
      <c r="B4093">
        <v>4094</v>
      </c>
      <c r="C4093">
        <v>13</v>
      </c>
      <c r="D4093">
        <v>379683446</v>
      </c>
      <c r="E4093" s="12">
        <v>43979</v>
      </c>
      <c r="F4093">
        <v>680</v>
      </c>
      <c r="G4093" t="s">
        <v>126</v>
      </c>
      <c r="H4093">
        <v>26.3</v>
      </c>
      <c r="I4093">
        <v>4.3150000000000004</v>
      </c>
      <c r="J4093">
        <v>30.615000000000002</v>
      </c>
      <c r="K4093" s="12">
        <v>43999</v>
      </c>
      <c r="L4093" s="12">
        <v>44004</v>
      </c>
      <c r="M4093" s="39">
        <v>4</v>
      </c>
    </row>
    <row r="4094" spans="1:13" ht="15.75" customHeight="1" x14ac:dyDescent="0.25">
      <c r="A4094">
        <v>4093</v>
      </c>
      <c r="B4094">
        <v>4095</v>
      </c>
      <c r="C4094">
        <v>13</v>
      </c>
      <c r="D4094">
        <v>394326164</v>
      </c>
      <c r="E4094" s="12">
        <v>43984</v>
      </c>
      <c r="F4094">
        <v>680</v>
      </c>
      <c r="G4094" t="s">
        <v>126</v>
      </c>
      <c r="H4094">
        <v>94.24</v>
      </c>
      <c r="I4094">
        <v>7.7119999999999997</v>
      </c>
      <c r="J4094">
        <v>101.952</v>
      </c>
      <c r="K4094" s="12">
        <v>43996</v>
      </c>
      <c r="L4094" s="12">
        <v>43996</v>
      </c>
      <c r="M4094" s="39">
        <v>3</v>
      </c>
    </row>
    <row r="4095" spans="1:13" ht="15.75" customHeight="1" x14ac:dyDescent="0.25">
      <c r="A4095">
        <v>4094</v>
      </c>
      <c r="B4095">
        <v>4096</v>
      </c>
      <c r="C4095">
        <v>11</v>
      </c>
      <c r="D4095">
        <v>208757698</v>
      </c>
      <c r="E4095" s="12">
        <v>43986</v>
      </c>
      <c r="F4095">
        <v>680</v>
      </c>
      <c r="G4095" t="s">
        <v>126</v>
      </c>
      <c r="H4095">
        <v>93.22</v>
      </c>
      <c r="I4095">
        <v>7.6610000000000005</v>
      </c>
      <c r="J4095">
        <v>100.881</v>
      </c>
      <c r="K4095" s="12">
        <v>43993</v>
      </c>
      <c r="L4095" s="12">
        <v>43993</v>
      </c>
      <c r="M4095" s="39">
        <v>4</v>
      </c>
    </row>
    <row r="4096" spans="1:13" ht="15.75" customHeight="1" x14ac:dyDescent="0.25">
      <c r="A4096">
        <v>4095</v>
      </c>
      <c r="B4096">
        <v>4097</v>
      </c>
      <c r="C4096">
        <v>18</v>
      </c>
      <c r="D4096">
        <v>353992626</v>
      </c>
      <c r="E4096" s="12">
        <v>43988</v>
      </c>
      <c r="F4096">
        <v>680</v>
      </c>
      <c r="G4096" t="s">
        <v>127</v>
      </c>
      <c r="H4096">
        <v>59.96</v>
      </c>
      <c r="I4096">
        <v>5.9980000000000002</v>
      </c>
      <c r="J4096">
        <v>65.957999999999998</v>
      </c>
      <c r="K4096" s="12">
        <v>43996</v>
      </c>
      <c r="L4096" s="12">
        <v>43996</v>
      </c>
      <c r="M4096" s="39">
        <v>4</v>
      </c>
    </row>
    <row r="4097" spans="1:13" ht="15.75" customHeight="1" x14ac:dyDescent="0.25">
      <c r="A4097">
        <v>4096</v>
      </c>
      <c r="B4097">
        <v>4098</v>
      </c>
      <c r="C4097">
        <v>13</v>
      </c>
      <c r="D4097">
        <v>245826199</v>
      </c>
      <c r="E4097" s="12">
        <v>43988</v>
      </c>
      <c r="F4097">
        <v>680</v>
      </c>
      <c r="G4097" t="s">
        <v>126</v>
      </c>
      <c r="H4097">
        <v>93.65</v>
      </c>
      <c r="I4097">
        <v>7.6825000000000001</v>
      </c>
      <c r="J4097">
        <v>101.33250000000001</v>
      </c>
      <c r="K4097" s="12">
        <v>43995</v>
      </c>
      <c r="L4097" s="12">
        <v>43995</v>
      </c>
      <c r="M4097" s="39">
        <v>4</v>
      </c>
    </row>
    <row r="4098" spans="1:13" ht="15.75" customHeight="1" x14ac:dyDescent="0.25">
      <c r="A4098">
        <v>4097</v>
      </c>
      <c r="B4098">
        <v>4099</v>
      </c>
      <c r="C4098">
        <v>5</v>
      </c>
      <c r="D4098">
        <v>363879745</v>
      </c>
      <c r="E4098" s="12">
        <v>43990</v>
      </c>
      <c r="F4098">
        <v>680</v>
      </c>
      <c r="G4098" t="s">
        <v>126</v>
      </c>
      <c r="H4098">
        <v>73.66</v>
      </c>
      <c r="I4098">
        <v>6.6829999999999998</v>
      </c>
      <c r="J4098">
        <v>80.342999999999989</v>
      </c>
      <c r="K4098" s="12">
        <v>43996</v>
      </c>
      <c r="L4098" s="12">
        <v>43996</v>
      </c>
      <c r="M4098" s="39">
        <v>5</v>
      </c>
    </row>
    <row r="4099" spans="1:13" ht="15.75" customHeight="1" x14ac:dyDescent="0.25">
      <c r="A4099">
        <v>4098</v>
      </c>
      <c r="B4099">
        <v>4100</v>
      </c>
      <c r="C4099">
        <v>12</v>
      </c>
      <c r="D4099">
        <v>244677791</v>
      </c>
      <c r="E4099" s="12">
        <v>43991</v>
      </c>
      <c r="F4099">
        <v>680</v>
      </c>
      <c r="G4099" t="s">
        <v>126</v>
      </c>
      <c r="H4099">
        <v>82.22</v>
      </c>
      <c r="I4099">
        <v>7.1109999999999998</v>
      </c>
      <c r="J4099">
        <v>89.331000000000003</v>
      </c>
      <c r="K4099" s="12">
        <v>43993</v>
      </c>
      <c r="L4099" s="12">
        <v>43993</v>
      </c>
      <c r="M4099" s="39">
        <v>2</v>
      </c>
    </row>
    <row r="4100" spans="1:13" ht="15.75" customHeight="1" x14ac:dyDescent="0.25">
      <c r="A4100">
        <v>4099</v>
      </c>
      <c r="B4100">
        <v>4101</v>
      </c>
      <c r="C4100">
        <v>18</v>
      </c>
      <c r="D4100">
        <v>339276099</v>
      </c>
      <c r="E4100" s="12">
        <v>43984</v>
      </c>
      <c r="F4100">
        <v>681</v>
      </c>
      <c r="G4100" t="s">
        <v>126</v>
      </c>
      <c r="H4100">
        <v>13.89</v>
      </c>
      <c r="I4100">
        <v>1.4167000000000001</v>
      </c>
      <c r="J4100">
        <v>15.306700000000001</v>
      </c>
      <c r="K4100" s="12">
        <v>43996</v>
      </c>
      <c r="L4100" s="12">
        <v>43996</v>
      </c>
      <c r="M4100" s="39">
        <v>5</v>
      </c>
    </row>
    <row r="4101" spans="1:13" ht="15.75" customHeight="1" x14ac:dyDescent="0.25">
      <c r="A4101">
        <v>4100</v>
      </c>
      <c r="B4101">
        <v>4102</v>
      </c>
      <c r="C4101">
        <v>10</v>
      </c>
      <c r="D4101">
        <v>224550630</v>
      </c>
      <c r="E4101" s="12">
        <v>43985</v>
      </c>
      <c r="F4101">
        <v>681</v>
      </c>
      <c r="G4101" t="s">
        <v>126</v>
      </c>
      <c r="H4101">
        <v>97.25</v>
      </c>
      <c r="I4101">
        <v>3.9175</v>
      </c>
      <c r="J4101">
        <v>101.1675</v>
      </c>
      <c r="K4101" s="12">
        <v>43999</v>
      </c>
      <c r="L4101" s="12">
        <v>43999</v>
      </c>
      <c r="M4101" s="39">
        <v>1</v>
      </c>
    </row>
    <row r="4102" spans="1:13" ht="15.75" customHeight="1" x14ac:dyDescent="0.25">
      <c r="A4102">
        <v>4101</v>
      </c>
      <c r="B4102">
        <v>4103</v>
      </c>
      <c r="C4102">
        <v>5</v>
      </c>
      <c r="D4102">
        <v>362926008</v>
      </c>
      <c r="E4102" s="12">
        <v>43986</v>
      </c>
      <c r="F4102">
        <v>681</v>
      </c>
      <c r="G4102" t="s">
        <v>126</v>
      </c>
      <c r="H4102">
        <v>32.130000000000003</v>
      </c>
      <c r="I4102">
        <v>1.9639000000000002</v>
      </c>
      <c r="J4102">
        <v>34.093900000000005</v>
      </c>
      <c r="K4102" s="12">
        <v>44000</v>
      </c>
      <c r="L4102" s="12">
        <v>44000</v>
      </c>
      <c r="M4102" s="39">
        <v>5</v>
      </c>
    </row>
    <row r="4103" spans="1:13" ht="15.75" customHeight="1" x14ac:dyDescent="0.25">
      <c r="A4103">
        <v>4102</v>
      </c>
      <c r="B4103">
        <v>4104</v>
      </c>
      <c r="C4103">
        <v>15</v>
      </c>
      <c r="D4103">
        <v>399802383</v>
      </c>
      <c r="E4103" s="12">
        <v>43987</v>
      </c>
      <c r="F4103">
        <v>681</v>
      </c>
      <c r="G4103" t="s">
        <v>126</v>
      </c>
      <c r="H4103">
        <v>97.73</v>
      </c>
      <c r="I4103">
        <v>3.9319000000000002</v>
      </c>
      <c r="J4103">
        <v>101.6619</v>
      </c>
      <c r="K4103" s="12">
        <v>43995</v>
      </c>
      <c r="L4103" s="12">
        <v>43995</v>
      </c>
      <c r="M4103" s="39">
        <v>1</v>
      </c>
    </row>
    <row r="4104" spans="1:13" ht="15.75" customHeight="1" x14ac:dyDescent="0.25">
      <c r="A4104">
        <v>4103</v>
      </c>
      <c r="B4104">
        <v>4105</v>
      </c>
      <c r="C4104">
        <v>10</v>
      </c>
      <c r="D4104">
        <v>333849068</v>
      </c>
      <c r="E4104" s="12">
        <v>43988</v>
      </c>
      <c r="F4104">
        <v>681</v>
      </c>
      <c r="G4104" t="s">
        <v>127</v>
      </c>
      <c r="H4104">
        <v>28.03</v>
      </c>
      <c r="I4104">
        <v>1.8409</v>
      </c>
      <c r="J4104">
        <v>29.870900000000002</v>
      </c>
      <c r="K4104" s="12">
        <v>43999</v>
      </c>
      <c r="L4104" s="12">
        <v>43999</v>
      </c>
      <c r="M4104" s="39">
        <v>2</v>
      </c>
    </row>
    <row r="4105" spans="1:13" ht="15.75" customHeight="1" x14ac:dyDescent="0.25">
      <c r="A4105">
        <v>4104</v>
      </c>
      <c r="B4105">
        <v>4106</v>
      </c>
      <c r="C4105">
        <v>9</v>
      </c>
      <c r="D4105">
        <v>311487404</v>
      </c>
      <c r="E4105" s="12">
        <v>43988</v>
      </c>
      <c r="F4105">
        <v>681</v>
      </c>
      <c r="G4105" t="s">
        <v>126</v>
      </c>
      <c r="H4105">
        <v>36.979999999999997</v>
      </c>
      <c r="I4105">
        <v>2.1093999999999999</v>
      </c>
      <c r="J4105">
        <v>39.089399999999998</v>
      </c>
      <c r="K4105" s="12">
        <v>43996</v>
      </c>
      <c r="L4105" s="12">
        <v>43996</v>
      </c>
      <c r="M4105" s="39">
        <v>4</v>
      </c>
    </row>
    <row r="4106" spans="1:13" ht="15.75" customHeight="1" x14ac:dyDescent="0.25">
      <c r="A4106">
        <v>4105</v>
      </c>
      <c r="B4106">
        <v>4107</v>
      </c>
      <c r="C4106">
        <v>9</v>
      </c>
      <c r="D4106">
        <v>207440252</v>
      </c>
      <c r="E4106" s="12">
        <v>43990</v>
      </c>
      <c r="F4106">
        <v>681</v>
      </c>
      <c r="G4106" t="s">
        <v>126</v>
      </c>
      <c r="H4106">
        <v>90.46</v>
      </c>
      <c r="I4106">
        <v>3.7137999999999995</v>
      </c>
      <c r="J4106">
        <v>94.1738</v>
      </c>
      <c r="K4106" s="12">
        <v>43998</v>
      </c>
      <c r="L4106" s="12">
        <v>43998</v>
      </c>
      <c r="M4106" s="39">
        <v>4</v>
      </c>
    </row>
    <row r="4107" spans="1:13" ht="15.75" customHeight="1" x14ac:dyDescent="0.25">
      <c r="A4107">
        <v>4106</v>
      </c>
      <c r="B4107">
        <v>4108</v>
      </c>
      <c r="C4107">
        <v>7</v>
      </c>
      <c r="D4107">
        <v>212870756</v>
      </c>
      <c r="E4107" s="12">
        <v>43991</v>
      </c>
      <c r="F4107">
        <v>681</v>
      </c>
      <c r="G4107" t="s">
        <v>126</v>
      </c>
      <c r="H4107">
        <v>61.86</v>
      </c>
      <c r="I4107">
        <v>2.8557999999999999</v>
      </c>
      <c r="J4107">
        <v>64.715800000000002</v>
      </c>
      <c r="K4107" s="12">
        <v>43998</v>
      </c>
      <c r="L4107" s="12">
        <v>43998</v>
      </c>
      <c r="M4107" s="39">
        <v>5</v>
      </c>
    </row>
    <row r="4108" spans="1:13" ht="15.75" customHeight="1" x14ac:dyDescent="0.25">
      <c r="A4108">
        <v>4107</v>
      </c>
      <c r="B4108">
        <v>4109</v>
      </c>
      <c r="C4108">
        <v>15</v>
      </c>
      <c r="D4108">
        <v>286560226</v>
      </c>
      <c r="E4108" s="12">
        <v>43992</v>
      </c>
      <c r="F4108">
        <v>681</v>
      </c>
      <c r="G4108" t="s">
        <v>127</v>
      </c>
      <c r="H4108">
        <v>38.06</v>
      </c>
      <c r="I4108">
        <v>2.1417999999999999</v>
      </c>
      <c r="J4108">
        <v>40.201800000000006</v>
      </c>
      <c r="K4108" s="12">
        <v>44000</v>
      </c>
      <c r="L4108" s="12">
        <v>44000</v>
      </c>
      <c r="M4108" s="39">
        <v>4</v>
      </c>
    </row>
    <row r="4109" spans="1:13" ht="15.75" customHeight="1" x14ac:dyDescent="0.25">
      <c r="A4109">
        <v>4108</v>
      </c>
      <c r="B4109">
        <v>4110</v>
      </c>
      <c r="C4109">
        <v>4</v>
      </c>
      <c r="D4109">
        <v>260478685</v>
      </c>
      <c r="E4109" s="12">
        <v>43979</v>
      </c>
      <c r="F4109">
        <v>682</v>
      </c>
      <c r="G4109" t="s">
        <v>126</v>
      </c>
      <c r="H4109">
        <v>218.93</v>
      </c>
      <c r="I4109">
        <v>15.1358</v>
      </c>
      <c r="J4109">
        <v>234.0658</v>
      </c>
      <c r="K4109" s="12">
        <v>43997</v>
      </c>
      <c r="L4109" s="12">
        <v>43997</v>
      </c>
      <c r="M4109" s="39">
        <v>1</v>
      </c>
    </row>
    <row r="4110" spans="1:13" ht="15.75" customHeight="1" x14ac:dyDescent="0.25">
      <c r="A4110">
        <v>4109</v>
      </c>
      <c r="B4110">
        <v>4111</v>
      </c>
      <c r="C4110">
        <v>6</v>
      </c>
      <c r="D4110">
        <v>301533764</v>
      </c>
      <c r="E4110" s="12">
        <v>43982</v>
      </c>
      <c r="F4110">
        <v>682</v>
      </c>
      <c r="G4110" t="s">
        <v>126</v>
      </c>
      <c r="H4110">
        <v>217.98</v>
      </c>
      <c r="I4110">
        <v>15.078799999999999</v>
      </c>
      <c r="J4110">
        <v>233.05879999999999</v>
      </c>
      <c r="K4110" s="12">
        <v>43996</v>
      </c>
      <c r="L4110" s="12">
        <v>43996</v>
      </c>
      <c r="M4110" s="39">
        <v>1</v>
      </c>
    </row>
    <row r="4111" spans="1:13" ht="15.75" customHeight="1" x14ac:dyDescent="0.25">
      <c r="A4111">
        <v>4110</v>
      </c>
      <c r="B4111">
        <v>4112</v>
      </c>
      <c r="C4111">
        <v>5</v>
      </c>
      <c r="D4111">
        <v>222079415</v>
      </c>
      <c r="E4111" s="12">
        <v>43983</v>
      </c>
      <c r="F4111">
        <v>682</v>
      </c>
      <c r="G4111" t="s">
        <v>126</v>
      </c>
      <c r="H4111">
        <v>125.65</v>
      </c>
      <c r="I4111">
        <v>9.5389999999999997</v>
      </c>
      <c r="J4111">
        <v>135.18899999999999</v>
      </c>
      <c r="K4111" s="12">
        <v>43995</v>
      </c>
      <c r="L4111" s="12">
        <v>43995</v>
      </c>
      <c r="M4111" s="39">
        <v>5</v>
      </c>
    </row>
    <row r="4112" spans="1:13" ht="15.75" customHeight="1" x14ac:dyDescent="0.25">
      <c r="A4112">
        <v>4111</v>
      </c>
      <c r="B4112">
        <v>4113</v>
      </c>
      <c r="C4112">
        <v>11</v>
      </c>
      <c r="D4112">
        <v>201044735</v>
      </c>
      <c r="E4112" s="12">
        <v>43987</v>
      </c>
      <c r="F4112">
        <v>682</v>
      </c>
      <c r="G4112" t="s">
        <v>127</v>
      </c>
      <c r="H4112">
        <v>262.60000000000002</v>
      </c>
      <c r="I4112">
        <v>17.756</v>
      </c>
      <c r="J4112">
        <v>280.35599999999999</v>
      </c>
      <c r="K4112" s="12">
        <v>44000</v>
      </c>
      <c r="L4112" s="12">
        <v>44000</v>
      </c>
      <c r="M4112" s="39">
        <v>2</v>
      </c>
    </row>
    <row r="4113" spans="1:13" ht="15.75" customHeight="1" x14ac:dyDescent="0.25">
      <c r="A4113">
        <v>4112</v>
      </c>
      <c r="B4113">
        <v>4114</v>
      </c>
      <c r="C4113">
        <v>6</v>
      </c>
      <c r="D4113">
        <v>326900776</v>
      </c>
      <c r="E4113" s="12">
        <v>43987</v>
      </c>
      <c r="F4113">
        <v>682</v>
      </c>
      <c r="G4113" t="s">
        <v>126</v>
      </c>
      <c r="H4113">
        <v>105.35</v>
      </c>
      <c r="I4113">
        <v>8.3209999999999997</v>
      </c>
      <c r="J4113">
        <v>113.67099999999999</v>
      </c>
      <c r="K4113" s="12">
        <v>43998</v>
      </c>
      <c r="L4113" s="12">
        <v>43998</v>
      </c>
      <c r="M4113" s="39">
        <v>5</v>
      </c>
    </row>
    <row r="4114" spans="1:13" ht="15.75" customHeight="1" x14ac:dyDescent="0.25">
      <c r="A4114">
        <v>4113</v>
      </c>
      <c r="B4114">
        <v>4115</v>
      </c>
      <c r="C4114">
        <v>20</v>
      </c>
      <c r="D4114">
        <v>257312040</v>
      </c>
      <c r="E4114" s="12">
        <v>43988</v>
      </c>
      <c r="F4114">
        <v>682</v>
      </c>
      <c r="G4114" t="s">
        <v>126</v>
      </c>
      <c r="H4114">
        <v>33.93</v>
      </c>
      <c r="I4114">
        <v>4.0358000000000001</v>
      </c>
      <c r="J4114">
        <v>37.965800000000002</v>
      </c>
      <c r="K4114" s="12">
        <v>43995</v>
      </c>
      <c r="L4114" s="12">
        <v>43995</v>
      </c>
      <c r="M4114" s="39">
        <v>2</v>
      </c>
    </row>
    <row r="4115" spans="1:13" ht="15.75" customHeight="1" x14ac:dyDescent="0.25">
      <c r="A4115">
        <v>4114</v>
      </c>
      <c r="B4115">
        <v>4116</v>
      </c>
      <c r="C4115">
        <v>7</v>
      </c>
      <c r="D4115">
        <v>231341215</v>
      </c>
      <c r="E4115" s="12">
        <v>43990</v>
      </c>
      <c r="F4115">
        <v>682</v>
      </c>
      <c r="G4115" t="s">
        <v>126</v>
      </c>
      <c r="H4115">
        <v>352.4</v>
      </c>
      <c r="I4115">
        <v>23.143999999999998</v>
      </c>
      <c r="J4115">
        <v>375.54399999999998</v>
      </c>
      <c r="K4115" s="12">
        <v>43996</v>
      </c>
      <c r="L4115" s="12">
        <v>43996</v>
      </c>
      <c r="M4115" s="39">
        <v>5</v>
      </c>
    </row>
    <row r="4116" spans="1:13" ht="15.75" customHeight="1" x14ac:dyDescent="0.25">
      <c r="A4116">
        <v>4115</v>
      </c>
      <c r="B4116">
        <v>4117</v>
      </c>
      <c r="C4116">
        <v>9</v>
      </c>
      <c r="D4116">
        <v>268261798</v>
      </c>
      <c r="E4116" s="12">
        <v>43990</v>
      </c>
      <c r="F4116">
        <v>682</v>
      </c>
      <c r="G4116" t="s">
        <v>126</v>
      </c>
      <c r="H4116">
        <v>133.32</v>
      </c>
      <c r="I4116">
        <v>9.9991999999999983</v>
      </c>
      <c r="J4116">
        <v>143.3192</v>
      </c>
      <c r="K4116" s="12">
        <v>43994</v>
      </c>
      <c r="L4116" s="12">
        <v>43994</v>
      </c>
      <c r="M4116" s="39">
        <v>4</v>
      </c>
    </row>
    <row r="4117" spans="1:13" ht="15.75" customHeight="1" x14ac:dyDescent="0.25">
      <c r="A4117">
        <v>4116</v>
      </c>
      <c r="B4117">
        <v>4118</v>
      </c>
      <c r="C4117">
        <v>19</v>
      </c>
      <c r="D4117">
        <v>237531879</v>
      </c>
      <c r="E4117" s="12">
        <v>43979</v>
      </c>
      <c r="F4117">
        <v>683</v>
      </c>
      <c r="G4117" t="s">
        <v>126</v>
      </c>
      <c r="H4117">
        <v>94.92</v>
      </c>
      <c r="I4117">
        <v>7.7460000000000004</v>
      </c>
      <c r="J4117">
        <v>102.666</v>
      </c>
      <c r="K4117" s="12">
        <v>43999</v>
      </c>
      <c r="L4117" s="12">
        <v>43999</v>
      </c>
      <c r="M4117" s="39">
        <v>4</v>
      </c>
    </row>
    <row r="4118" spans="1:13" ht="15.75" customHeight="1" x14ac:dyDescent="0.25">
      <c r="A4118">
        <v>4117</v>
      </c>
      <c r="B4118">
        <v>4119</v>
      </c>
      <c r="C4118">
        <v>3</v>
      </c>
      <c r="D4118">
        <v>244677791</v>
      </c>
      <c r="E4118" s="12">
        <v>43980</v>
      </c>
      <c r="F4118">
        <v>683</v>
      </c>
      <c r="G4118" t="s">
        <v>126</v>
      </c>
      <c r="H4118">
        <v>12.09</v>
      </c>
      <c r="I4118">
        <v>3.6044999999999998</v>
      </c>
      <c r="J4118">
        <v>15.6945</v>
      </c>
      <c r="K4118" s="12">
        <v>43997</v>
      </c>
      <c r="L4118" s="12">
        <v>43997</v>
      </c>
      <c r="M4118" s="39">
        <v>3</v>
      </c>
    </row>
    <row r="4119" spans="1:13" ht="15.75" customHeight="1" x14ac:dyDescent="0.25">
      <c r="A4119">
        <v>4118</v>
      </c>
      <c r="B4119">
        <v>4120</v>
      </c>
      <c r="C4119">
        <v>10</v>
      </c>
      <c r="D4119">
        <v>366348025</v>
      </c>
      <c r="E4119" s="12">
        <v>43980</v>
      </c>
      <c r="F4119">
        <v>683</v>
      </c>
      <c r="G4119" t="s">
        <v>126</v>
      </c>
      <c r="H4119">
        <v>59.53</v>
      </c>
      <c r="I4119">
        <v>5.9764999999999997</v>
      </c>
      <c r="J4119">
        <v>65.506500000000003</v>
      </c>
      <c r="K4119" s="12">
        <v>43997</v>
      </c>
      <c r="L4119" s="12">
        <v>43997</v>
      </c>
      <c r="M4119" s="39">
        <v>5</v>
      </c>
    </row>
    <row r="4120" spans="1:13" ht="15.75" customHeight="1" x14ac:dyDescent="0.25">
      <c r="A4120">
        <v>4119</v>
      </c>
      <c r="B4120">
        <v>4121</v>
      </c>
      <c r="C4120">
        <v>6</v>
      </c>
      <c r="D4120">
        <v>279166269</v>
      </c>
      <c r="E4120" s="12">
        <v>43982</v>
      </c>
      <c r="F4120">
        <v>683</v>
      </c>
      <c r="G4120" t="s">
        <v>126</v>
      </c>
      <c r="H4120">
        <v>90.22</v>
      </c>
      <c r="I4120">
        <v>7.5110000000000001</v>
      </c>
      <c r="J4120">
        <v>97.730999999999995</v>
      </c>
      <c r="K4120" s="12">
        <v>43998</v>
      </c>
      <c r="L4120" s="12">
        <v>43998</v>
      </c>
      <c r="M4120" s="39">
        <v>2</v>
      </c>
    </row>
    <row r="4121" spans="1:13" ht="15.75" customHeight="1" x14ac:dyDescent="0.25">
      <c r="A4121">
        <v>4120</v>
      </c>
      <c r="B4121">
        <v>4122</v>
      </c>
      <c r="C4121">
        <v>19</v>
      </c>
      <c r="D4121">
        <v>395772774</v>
      </c>
      <c r="E4121" s="12">
        <v>43985</v>
      </c>
      <c r="F4121">
        <v>683</v>
      </c>
      <c r="G4121" t="s">
        <v>126</v>
      </c>
      <c r="H4121">
        <v>21.52</v>
      </c>
      <c r="I4121">
        <v>4.0760000000000005</v>
      </c>
      <c r="J4121">
        <v>25.596</v>
      </c>
      <c r="K4121" s="12">
        <v>43997</v>
      </c>
      <c r="L4121" s="12">
        <v>43997</v>
      </c>
      <c r="M4121" s="39">
        <v>4</v>
      </c>
    </row>
    <row r="4122" spans="1:13" ht="15.75" customHeight="1" x14ac:dyDescent="0.25">
      <c r="A4122">
        <v>4121</v>
      </c>
      <c r="B4122">
        <v>4123</v>
      </c>
      <c r="C4122">
        <v>14</v>
      </c>
      <c r="D4122">
        <v>220178722</v>
      </c>
      <c r="E4122" s="12">
        <v>43986</v>
      </c>
      <c r="F4122">
        <v>683</v>
      </c>
      <c r="G4122" t="s">
        <v>127</v>
      </c>
      <c r="H4122">
        <v>64.89</v>
      </c>
      <c r="I4122">
        <v>6.2445000000000004</v>
      </c>
      <c r="J4122">
        <v>71.134500000000003</v>
      </c>
      <c r="K4122" s="12">
        <v>43998</v>
      </c>
      <c r="L4122" s="12">
        <v>43998</v>
      </c>
      <c r="M4122" s="39">
        <v>5</v>
      </c>
    </row>
    <row r="4123" spans="1:13" ht="15.75" customHeight="1" x14ac:dyDescent="0.25">
      <c r="A4123">
        <v>4122</v>
      </c>
      <c r="B4123">
        <v>4124</v>
      </c>
      <c r="C4123">
        <v>19</v>
      </c>
      <c r="D4123">
        <v>277175875</v>
      </c>
      <c r="E4123" s="12">
        <v>43987</v>
      </c>
      <c r="F4123">
        <v>683</v>
      </c>
      <c r="G4123" t="s">
        <v>126</v>
      </c>
      <c r="H4123">
        <v>88.7</v>
      </c>
      <c r="I4123">
        <v>7.4350000000000005</v>
      </c>
      <c r="J4123">
        <v>96.135000000000005</v>
      </c>
      <c r="K4123" s="12">
        <v>43998</v>
      </c>
      <c r="L4123" s="12">
        <v>43998</v>
      </c>
      <c r="M4123" s="39">
        <v>2</v>
      </c>
    </row>
    <row r="4124" spans="1:13" ht="15.75" customHeight="1" x14ac:dyDescent="0.25">
      <c r="A4124">
        <v>4123</v>
      </c>
      <c r="B4124">
        <v>4125</v>
      </c>
      <c r="C4124">
        <v>18</v>
      </c>
      <c r="D4124">
        <v>250383051</v>
      </c>
      <c r="E4124" s="12">
        <v>43988</v>
      </c>
      <c r="F4124">
        <v>683</v>
      </c>
      <c r="G4124" t="s">
        <v>126</v>
      </c>
      <c r="H4124">
        <v>10.9</v>
      </c>
      <c r="I4124">
        <v>3.5449999999999999</v>
      </c>
      <c r="J4124">
        <v>14.445</v>
      </c>
      <c r="K4124" s="12">
        <v>44001</v>
      </c>
      <c r="L4124" s="12">
        <v>44001</v>
      </c>
      <c r="M4124" s="39">
        <v>5</v>
      </c>
    </row>
    <row r="4125" spans="1:13" ht="15.75" customHeight="1" x14ac:dyDescent="0.25">
      <c r="A4125">
        <v>4124</v>
      </c>
      <c r="B4125">
        <v>4126</v>
      </c>
      <c r="C4125">
        <v>6</v>
      </c>
      <c r="D4125">
        <v>280192834</v>
      </c>
      <c r="E4125" s="12">
        <v>43990</v>
      </c>
      <c r="F4125">
        <v>683</v>
      </c>
      <c r="G4125" t="s">
        <v>126</v>
      </c>
      <c r="H4125">
        <v>18.2</v>
      </c>
      <c r="I4125">
        <v>3.91</v>
      </c>
      <c r="J4125">
        <v>22.11</v>
      </c>
      <c r="K4125" s="12">
        <v>43999</v>
      </c>
      <c r="L4125" s="12">
        <v>43999</v>
      </c>
      <c r="M4125" s="39">
        <v>5</v>
      </c>
    </row>
    <row r="4126" spans="1:13" ht="15.75" customHeight="1" x14ac:dyDescent="0.25">
      <c r="A4126">
        <v>4125</v>
      </c>
      <c r="B4126">
        <v>4127</v>
      </c>
      <c r="C4126">
        <v>14</v>
      </c>
      <c r="D4126">
        <v>202534404</v>
      </c>
      <c r="E4126" s="12">
        <v>43991</v>
      </c>
      <c r="F4126">
        <v>683</v>
      </c>
      <c r="G4126" t="s">
        <v>126</v>
      </c>
      <c r="H4126">
        <v>27.11</v>
      </c>
      <c r="I4126">
        <v>4.3555000000000001</v>
      </c>
      <c r="J4126">
        <v>31.465499999999999</v>
      </c>
      <c r="K4126" s="12">
        <v>44000</v>
      </c>
      <c r="L4126" s="12">
        <v>44000</v>
      </c>
      <c r="M4126" s="39">
        <v>4</v>
      </c>
    </row>
    <row r="4127" spans="1:13" ht="15.75" customHeight="1" x14ac:dyDescent="0.25">
      <c r="A4127">
        <v>4126</v>
      </c>
      <c r="B4127">
        <v>4128</v>
      </c>
      <c r="C4127">
        <v>11</v>
      </c>
      <c r="D4127">
        <v>328968592</v>
      </c>
      <c r="E4127" s="12">
        <v>43980</v>
      </c>
      <c r="F4127">
        <v>684</v>
      </c>
      <c r="G4127" t="s">
        <v>126</v>
      </c>
      <c r="H4127">
        <v>470.35</v>
      </c>
      <c r="I4127">
        <v>50.035000000000004</v>
      </c>
      <c r="J4127">
        <v>520.38499999999999</v>
      </c>
      <c r="K4127" s="12">
        <v>43997</v>
      </c>
      <c r="L4127" s="12">
        <v>43997</v>
      </c>
      <c r="M4127" s="39">
        <v>3</v>
      </c>
    </row>
    <row r="4128" spans="1:13" ht="15.75" customHeight="1" x14ac:dyDescent="0.25">
      <c r="A4128">
        <v>4127</v>
      </c>
      <c r="B4128">
        <v>4129</v>
      </c>
      <c r="C4128">
        <v>9</v>
      </c>
      <c r="D4128">
        <v>333849068</v>
      </c>
      <c r="E4128" s="12">
        <v>43985</v>
      </c>
      <c r="F4128">
        <v>684</v>
      </c>
      <c r="G4128" t="s">
        <v>127</v>
      </c>
      <c r="H4128">
        <v>33.89</v>
      </c>
      <c r="I4128">
        <v>6.3890000000000002</v>
      </c>
      <c r="J4128">
        <v>40.279000000000003</v>
      </c>
      <c r="K4128" s="12">
        <v>44001</v>
      </c>
      <c r="L4128" s="12">
        <v>44001</v>
      </c>
      <c r="M4128" s="39">
        <v>4</v>
      </c>
    </row>
    <row r="4129" spans="1:13" ht="15.75" customHeight="1" x14ac:dyDescent="0.25">
      <c r="A4129">
        <v>4128</v>
      </c>
      <c r="B4129">
        <v>4130</v>
      </c>
      <c r="C4129">
        <v>9</v>
      </c>
      <c r="D4129">
        <v>258641427</v>
      </c>
      <c r="E4129" s="12">
        <v>43985</v>
      </c>
      <c r="F4129">
        <v>684</v>
      </c>
      <c r="G4129" t="s">
        <v>126</v>
      </c>
      <c r="H4129">
        <v>148.9</v>
      </c>
      <c r="I4129">
        <v>17.89</v>
      </c>
      <c r="J4129">
        <v>166.79000000000002</v>
      </c>
      <c r="K4129" s="12">
        <v>43999</v>
      </c>
      <c r="L4129" s="12">
        <v>43999</v>
      </c>
      <c r="M4129" s="39">
        <v>4</v>
      </c>
    </row>
    <row r="4130" spans="1:13" ht="15.75" customHeight="1" x14ac:dyDescent="0.25">
      <c r="A4130">
        <v>4129</v>
      </c>
      <c r="B4130">
        <v>4131</v>
      </c>
      <c r="C4130">
        <v>20</v>
      </c>
      <c r="D4130">
        <v>304733775</v>
      </c>
      <c r="E4130" s="12">
        <v>43986</v>
      </c>
      <c r="F4130">
        <v>684</v>
      </c>
      <c r="G4130" t="s">
        <v>126</v>
      </c>
      <c r="H4130">
        <v>495.44</v>
      </c>
      <c r="I4130">
        <v>52.544000000000004</v>
      </c>
      <c r="J4130">
        <v>547.98400000000004</v>
      </c>
      <c r="K4130" s="12">
        <v>44000</v>
      </c>
      <c r="L4130" s="12">
        <v>44000</v>
      </c>
      <c r="M4130" s="39">
        <v>2</v>
      </c>
    </row>
    <row r="4131" spans="1:13" ht="15.75" customHeight="1" x14ac:dyDescent="0.25">
      <c r="A4131">
        <v>4130</v>
      </c>
      <c r="B4131">
        <v>4132</v>
      </c>
      <c r="C4131">
        <v>10</v>
      </c>
      <c r="D4131">
        <v>218397279</v>
      </c>
      <c r="E4131" s="12">
        <v>43988</v>
      </c>
      <c r="F4131">
        <v>684</v>
      </c>
      <c r="G4131" t="s">
        <v>126</v>
      </c>
      <c r="H4131">
        <v>24.9</v>
      </c>
      <c r="I4131">
        <v>5.49</v>
      </c>
      <c r="J4131">
        <v>30.39</v>
      </c>
      <c r="K4131" s="12">
        <v>43996</v>
      </c>
      <c r="L4131" s="12">
        <v>43996</v>
      </c>
      <c r="M4131" s="39">
        <v>1</v>
      </c>
    </row>
    <row r="4132" spans="1:13" ht="15.75" customHeight="1" x14ac:dyDescent="0.25">
      <c r="A4132">
        <v>4131</v>
      </c>
      <c r="B4132">
        <v>4133</v>
      </c>
      <c r="C4132">
        <v>18</v>
      </c>
      <c r="D4132">
        <v>299281649</v>
      </c>
      <c r="E4132" s="12">
        <v>43989</v>
      </c>
      <c r="F4132">
        <v>684</v>
      </c>
      <c r="G4132" t="s">
        <v>126</v>
      </c>
      <c r="H4132">
        <v>134.16999999999999</v>
      </c>
      <c r="I4132">
        <v>16.417000000000002</v>
      </c>
      <c r="J4132">
        <v>150.58699999999999</v>
      </c>
      <c r="K4132" s="12">
        <v>43995</v>
      </c>
      <c r="L4132" s="12">
        <v>43995</v>
      </c>
      <c r="M4132" s="39">
        <v>4</v>
      </c>
    </row>
    <row r="4133" spans="1:13" ht="15.75" customHeight="1" x14ac:dyDescent="0.25">
      <c r="A4133">
        <v>4132</v>
      </c>
      <c r="B4133">
        <v>4134</v>
      </c>
      <c r="C4133">
        <v>1</v>
      </c>
      <c r="D4133">
        <v>368101356</v>
      </c>
      <c r="E4133" s="12">
        <v>43989</v>
      </c>
      <c r="F4133">
        <v>684</v>
      </c>
      <c r="G4133" t="s">
        <v>126</v>
      </c>
      <c r="H4133">
        <v>389.62</v>
      </c>
      <c r="I4133">
        <v>41.962000000000003</v>
      </c>
      <c r="J4133">
        <v>431.58199999999999</v>
      </c>
      <c r="K4133" s="12">
        <v>43997</v>
      </c>
      <c r="L4133" s="12">
        <v>43997</v>
      </c>
      <c r="M4133" s="39">
        <v>4</v>
      </c>
    </row>
    <row r="4134" spans="1:13" ht="15.75" customHeight="1" x14ac:dyDescent="0.25">
      <c r="A4134">
        <v>4133</v>
      </c>
      <c r="B4134">
        <v>4135</v>
      </c>
      <c r="C4134">
        <v>10</v>
      </c>
      <c r="D4134">
        <v>215978457</v>
      </c>
      <c r="E4134" s="12">
        <v>43990</v>
      </c>
      <c r="F4134">
        <v>684</v>
      </c>
      <c r="G4134" t="s">
        <v>126</v>
      </c>
      <c r="H4134">
        <v>251.51</v>
      </c>
      <c r="I4134">
        <v>28.151</v>
      </c>
      <c r="J4134">
        <v>279.661</v>
      </c>
      <c r="K4134" s="12">
        <v>43996</v>
      </c>
      <c r="L4134" s="12">
        <v>43996</v>
      </c>
      <c r="M4134" s="39">
        <v>2</v>
      </c>
    </row>
    <row r="4135" spans="1:13" ht="15.75" customHeight="1" x14ac:dyDescent="0.25">
      <c r="A4135">
        <v>4134</v>
      </c>
      <c r="B4135">
        <v>4136</v>
      </c>
      <c r="C4135">
        <v>1</v>
      </c>
      <c r="D4135">
        <v>209294974</v>
      </c>
      <c r="E4135" s="12">
        <v>43992</v>
      </c>
      <c r="F4135">
        <v>684</v>
      </c>
      <c r="G4135" t="s">
        <v>126</v>
      </c>
      <c r="H4135">
        <v>402.78</v>
      </c>
      <c r="I4135">
        <v>43.277999999999999</v>
      </c>
      <c r="J4135">
        <v>446.05799999999999</v>
      </c>
      <c r="K4135" s="12">
        <v>43998</v>
      </c>
      <c r="L4135" s="12">
        <v>43998</v>
      </c>
      <c r="M4135" s="39">
        <v>3</v>
      </c>
    </row>
    <row r="4136" spans="1:13" ht="15.75" customHeight="1" x14ac:dyDescent="0.25">
      <c r="A4136">
        <v>4135</v>
      </c>
      <c r="B4136">
        <v>4137</v>
      </c>
      <c r="C4136">
        <v>5</v>
      </c>
      <c r="D4136">
        <v>302983492</v>
      </c>
      <c r="E4136" s="12">
        <v>43979</v>
      </c>
      <c r="F4136">
        <v>685</v>
      </c>
      <c r="G4136" t="s">
        <v>126</v>
      </c>
      <c r="H4136">
        <v>336.41</v>
      </c>
      <c r="I4136">
        <v>36.641000000000005</v>
      </c>
      <c r="J4136">
        <v>373.05100000000004</v>
      </c>
      <c r="K4136" s="12">
        <v>43996</v>
      </c>
      <c r="L4136" s="12">
        <v>43996</v>
      </c>
      <c r="M4136" s="39">
        <v>2</v>
      </c>
    </row>
    <row r="4137" spans="1:13" ht="15.75" customHeight="1" x14ac:dyDescent="0.25">
      <c r="A4137">
        <v>4136</v>
      </c>
      <c r="B4137">
        <v>4138</v>
      </c>
      <c r="C4137">
        <v>9</v>
      </c>
      <c r="D4137">
        <v>309950858</v>
      </c>
      <c r="E4137" s="12">
        <v>43980</v>
      </c>
      <c r="F4137">
        <v>685</v>
      </c>
      <c r="G4137" t="s">
        <v>126</v>
      </c>
      <c r="H4137">
        <v>147.91</v>
      </c>
      <c r="I4137">
        <v>17.791</v>
      </c>
      <c r="J4137">
        <v>165.70099999999999</v>
      </c>
      <c r="K4137" s="12">
        <v>43998</v>
      </c>
      <c r="L4137" s="12">
        <v>43998</v>
      </c>
      <c r="M4137" s="39">
        <v>4</v>
      </c>
    </row>
    <row r="4138" spans="1:13" ht="15.75" customHeight="1" x14ac:dyDescent="0.25">
      <c r="A4138">
        <v>4137</v>
      </c>
      <c r="B4138">
        <v>4139</v>
      </c>
      <c r="C4138">
        <v>2</v>
      </c>
      <c r="D4138">
        <v>365057677</v>
      </c>
      <c r="E4138" s="12">
        <v>43980</v>
      </c>
      <c r="F4138">
        <v>685</v>
      </c>
      <c r="G4138" t="s">
        <v>126</v>
      </c>
      <c r="H4138">
        <v>374.81</v>
      </c>
      <c r="I4138">
        <v>40.481000000000002</v>
      </c>
      <c r="J4138">
        <v>415.291</v>
      </c>
      <c r="K4138" s="12">
        <v>44001</v>
      </c>
      <c r="L4138" s="12">
        <v>44001</v>
      </c>
      <c r="M4138" s="39">
        <v>2</v>
      </c>
    </row>
    <row r="4139" spans="1:13" ht="15.75" customHeight="1" x14ac:dyDescent="0.25">
      <c r="A4139">
        <v>4138</v>
      </c>
      <c r="B4139">
        <v>4140</v>
      </c>
      <c r="C4139">
        <v>14</v>
      </c>
      <c r="D4139">
        <v>388327989</v>
      </c>
      <c r="E4139" s="12">
        <v>43980</v>
      </c>
      <c r="F4139">
        <v>685</v>
      </c>
      <c r="G4139" t="s">
        <v>127</v>
      </c>
      <c r="H4139">
        <v>316.86</v>
      </c>
      <c r="I4139">
        <v>34.686000000000007</v>
      </c>
      <c r="J4139">
        <v>351.54600000000005</v>
      </c>
      <c r="K4139" s="12">
        <v>44000</v>
      </c>
      <c r="L4139" s="12">
        <v>44000</v>
      </c>
      <c r="M4139" s="39">
        <v>3</v>
      </c>
    </row>
    <row r="4140" spans="1:13" ht="15.75" customHeight="1" x14ac:dyDescent="0.25">
      <c r="A4140">
        <v>4139</v>
      </c>
      <c r="B4140">
        <v>4141</v>
      </c>
      <c r="C4140">
        <v>12</v>
      </c>
      <c r="D4140">
        <v>267001536</v>
      </c>
      <c r="E4140" s="12">
        <v>43981</v>
      </c>
      <c r="F4140">
        <v>685</v>
      </c>
      <c r="G4140" t="s">
        <v>127</v>
      </c>
      <c r="H4140">
        <v>114.99</v>
      </c>
      <c r="I4140">
        <v>14.499000000000001</v>
      </c>
      <c r="J4140">
        <v>129.489</v>
      </c>
      <c r="K4140" s="12">
        <v>44001</v>
      </c>
      <c r="L4140" s="12">
        <v>44001</v>
      </c>
      <c r="M4140" s="39">
        <v>5</v>
      </c>
    </row>
    <row r="4141" spans="1:13" ht="15.75" customHeight="1" x14ac:dyDescent="0.25">
      <c r="A4141">
        <v>4140</v>
      </c>
      <c r="B4141">
        <v>4142</v>
      </c>
      <c r="C4141">
        <v>15</v>
      </c>
      <c r="D4141">
        <v>210133810</v>
      </c>
      <c r="E4141" s="12">
        <v>43985</v>
      </c>
      <c r="F4141">
        <v>685</v>
      </c>
      <c r="G4141" t="s">
        <v>126</v>
      </c>
      <c r="H4141">
        <v>272.27999999999997</v>
      </c>
      <c r="I4141">
        <v>30.227999999999998</v>
      </c>
      <c r="J4141">
        <v>302.50799999999998</v>
      </c>
      <c r="K4141" s="12">
        <v>43997</v>
      </c>
      <c r="L4141" s="12">
        <v>43997</v>
      </c>
      <c r="M4141" s="39">
        <v>2</v>
      </c>
    </row>
    <row r="4142" spans="1:13" ht="15.75" customHeight="1" x14ac:dyDescent="0.25">
      <c r="A4142">
        <v>4141</v>
      </c>
      <c r="B4142">
        <v>4143</v>
      </c>
      <c r="C4142">
        <v>8</v>
      </c>
      <c r="D4142">
        <v>272786569</v>
      </c>
      <c r="E4142" s="12">
        <v>43985</v>
      </c>
      <c r="F4142">
        <v>685</v>
      </c>
      <c r="G4142" t="s">
        <v>126</v>
      </c>
      <c r="H4142">
        <v>425.43</v>
      </c>
      <c r="I4142">
        <v>45.543000000000006</v>
      </c>
      <c r="J4142">
        <v>470.97300000000001</v>
      </c>
      <c r="K4142" s="12">
        <v>43995</v>
      </c>
      <c r="L4142" s="12">
        <v>43995</v>
      </c>
      <c r="M4142" s="39">
        <v>3</v>
      </c>
    </row>
    <row r="4143" spans="1:13" ht="15.75" customHeight="1" x14ac:dyDescent="0.25">
      <c r="A4143">
        <v>4142</v>
      </c>
      <c r="B4143">
        <v>4144</v>
      </c>
      <c r="C4143">
        <v>16</v>
      </c>
      <c r="D4143">
        <v>358779532</v>
      </c>
      <c r="E4143" s="12">
        <v>43985</v>
      </c>
      <c r="F4143">
        <v>686</v>
      </c>
      <c r="G4143" t="s">
        <v>126</v>
      </c>
      <c r="H4143">
        <v>11.57</v>
      </c>
      <c r="I4143">
        <v>2.4628000000000001</v>
      </c>
      <c r="J4143">
        <v>14.0328</v>
      </c>
      <c r="K4143" s="12">
        <v>43999</v>
      </c>
      <c r="L4143" s="12">
        <v>43999</v>
      </c>
      <c r="M4143" s="39">
        <v>3</v>
      </c>
    </row>
    <row r="4144" spans="1:13" ht="15.75" customHeight="1" x14ac:dyDescent="0.25">
      <c r="A4144">
        <v>4143</v>
      </c>
      <c r="B4144">
        <v>4145</v>
      </c>
      <c r="C4144">
        <v>12</v>
      </c>
      <c r="D4144">
        <v>306926061</v>
      </c>
      <c r="E4144" s="12">
        <v>43987</v>
      </c>
      <c r="F4144">
        <v>686</v>
      </c>
      <c r="G4144" t="s">
        <v>126</v>
      </c>
      <c r="H4144">
        <v>72.739999999999995</v>
      </c>
      <c r="I4144">
        <v>4.9095999999999993</v>
      </c>
      <c r="J4144">
        <v>77.649599999999992</v>
      </c>
      <c r="K4144" s="12">
        <v>43999</v>
      </c>
      <c r="L4144" s="12">
        <v>43999</v>
      </c>
      <c r="M4144" s="39">
        <v>4</v>
      </c>
    </row>
    <row r="4145" spans="1:13" ht="15.75" customHeight="1" x14ac:dyDescent="0.25">
      <c r="A4145">
        <v>4144</v>
      </c>
      <c r="B4145">
        <v>4146</v>
      </c>
      <c r="C4145">
        <v>1</v>
      </c>
      <c r="D4145">
        <v>237599956</v>
      </c>
      <c r="E4145" s="12">
        <v>43989</v>
      </c>
      <c r="F4145">
        <v>686</v>
      </c>
      <c r="G4145" t="s">
        <v>126</v>
      </c>
      <c r="H4145">
        <v>55.1</v>
      </c>
      <c r="I4145">
        <v>4.2040000000000006</v>
      </c>
      <c r="J4145">
        <v>59.304000000000002</v>
      </c>
      <c r="K4145" s="12">
        <v>43999</v>
      </c>
      <c r="L4145" s="12">
        <v>43999</v>
      </c>
      <c r="M4145" s="39">
        <v>2</v>
      </c>
    </row>
    <row r="4146" spans="1:13" ht="15.75" customHeight="1" x14ac:dyDescent="0.25">
      <c r="A4146">
        <v>4145</v>
      </c>
      <c r="B4146">
        <v>4147</v>
      </c>
      <c r="C4146">
        <v>8</v>
      </c>
      <c r="D4146">
        <v>233204397</v>
      </c>
      <c r="E4146" s="12">
        <v>43991</v>
      </c>
      <c r="F4146">
        <v>686</v>
      </c>
      <c r="G4146" t="s">
        <v>126</v>
      </c>
      <c r="H4146">
        <v>39.4</v>
      </c>
      <c r="I4146">
        <v>3.5760000000000001</v>
      </c>
      <c r="J4146">
        <v>42.975999999999999</v>
      </c>
      <c r="K4146" s="12">
        <v>43998</v>
      </c>
      <c r="L4146" s="12">
        <v>43998</v>
      </c>
      <c r="M4146" s="39">
        <v>3</v>
      </c>
    </row>
    <row r="4147" spans="1:13" ht="15.75" customHeight="1" x14ac:dyDescent="0.25">
      <c r="A4147">
        <v>4146</v>
      </c>
      <c r="B4147">
        <v>4148</v>
      </c>
      <c r="C4147">
        <v>2</v>
      </c>
      <c r="D4147">
        <v>372519073</v>
      </c>
      <c r="E4147" s="12">
        <v>43991</v>
      </c>
      <c r="F4147">
        <v>686</v>
      </c>
      <c r="G4147" t="s">
        <v>126</v>
      </c>
      <c r="H4147">
        <v>28.87</v>
      </c>
      <c r="I4147">
        <v>3.1547999999999998</v>
      </c>
      <c r="J4147">
        <v>32.024799999999999</v>
      </c>
      <c r="K4147" s="12">
        <v>44000</v>
      </c>
      <c r="L4147" s="12">
        <v>44000</v>
      </c>
      <c r="M4147" s="39">
        <v>4</v>
      </c>
    </row>
    <row r="4148" spans="1:13" ht="15.75" customHeight="1" x14ac:dyDescent="0.25">
      <c r="A4148">
        <v>4147</v>
      </c>
      <c r="B4148">
        <v>4149</v>
      </c>
      <c r="C4148">
        <v>6</v>
      </c>
      <c r="D4148">
        <v>246857538</v>
      </c>
      <c r="E4148" s="12">
        <v>43992</v>
      </c>
      <c r="F4148">
        <v>686</v>
      </c>
      <c r="G4148" t="s">
        <v>126</v>
      </c>
      <c r="H4148">
        <v>67.25</v>
      </c>
      <c r="I4148">
        <v>4.6899999999999995</v>
      </c>
      <c r="J4148">
        <v>71.94</v>
      </c>
      <c r="K4148" s="12">
        <v>44001</v>
      </c>
      <c r="L4148" s="12">
        <v>44001</v>
      </c>
      <c r="M4148" s="39">
        <v>1</v>
      </c>
    </row>
    <row r="4149" spans="1:13" ht="15.75" customHeight="1" x14ac:dyDescent="0.25">
      <c r="A4149">
        <v>4148</v>
      </c>
      <c r="B4149">
        <v>4150</v>
      </c>
      <c r="C4149">
        <v>16</v>
      </c>
      <c r="D4149">
        <v>317077647</v>
      </c>
      <c r="E4149" s="12">
        <v>43992</v>
      </c>
      <c r="F4149">
        <v>686</v>
      </c>
      <c r="G4149" t="s">
        <v>126</v>
      </c>
      <c r="H4149">
        <v>83.66</v>
      </c>
      <c r="I4149">
        <v>5.3464</v>
      </c>
      <c r="J4149">
        <v>89.006399999999999</v>
      </c>
      <c r="K4149" s="12">
        <v>43995</v>
      </c>
      <c r="L4149" s="12">
        <v>43995</v>
      </c>
      <c r="M4149" s="39">
        <v>4</v>
      </c>
    </row>
    <row r="4150" spans="1:13" ht="15.75" customHeight="1" x14ac:dyDescent="0.25">
      <c r="A4150">
        <v>4149</v>
      </c>
      <c r="B4150">
        <v>4151</v>
      </c>
      <c r="C4150">
        <v>18</v>
      </c>
      <c r="D4150">
        <v>260159254</v>
      </c>
      <c r="E4150" s="12">
        <v>43983</v>
      </c>
      <c r="F4150">
        <v>687</v>
      </c>
      <c r="G4150" t="s">
        <v>126</v>
      </c>
      <c r="H4150">
        <v>440.06</v>
      </c>
      <c r="I4150">
        <v>24.003</v>
      </c>
      <c r="J4150">
        <v>464.06299999999999</v>
      </c>
      <c r="K4150" s="12">
        <v>43995</v>
      </c>
      <c r="L4150" s="12">
        <v>43995</v>
      </c>
      <c r="M4150" s="39">
        <v>4</v>
      </c>
    </row>
    <row r="4151" spans="1:13" ht="15.75" customHeight="1" x14ac:dyDescent="0.25">
      <c r="A4151">
        <v>4150</v>
      </c>
      <c r="B4151">
        <v>4152</v>
      </c>
      <c r="C4151">
        <v>20</v>
      </c>
      <c r="D4151">
        <v>344249027</v>
      </c>
      <c r="E4151" s="12">
        <v>43985</v>
      </c>
      <c r="F4151">
        <v>687</v>
      </c>
      <c r="G4151" t="s">
        <v>126</v>
      </c>
      <c r="H4151">
        <v>345.09</v>
      </c>
      <c r="I4151">
        <v>19.2545</v>
      </c>
      <c r="J4151">
        <v>364.34449999999998</v>
      </c>
      <c r="K4151" s="12">
        <v>44001</v>
      </c>
      <c r="L4151" s="12">
        <v>44001</v>
      </c>
      <c r="M4151" s="39">
        <v>5</v>
      </c>
    </row>
    <row r="4152" spans="1:13" ht="15.75" customHeight="1" x14ac:dyDescent="0.25">
      <c r="A4152">
        <v>4151</v>
      </c>
      <c r="B4152">
        <v>4153</v>
      </c>
      <c r="C4152">
        <v>17</v>
      </c>
      <c r="D4152">
        <v>325195192</v>
      </c>
      <c r="E4152" s="12">
        <v>43990</v>
      </c>
      <c r="F4152">
        <v>687</v>
      </c>
      <c r="G4152" t="s">
        <v>126</v>
      </c>
      <c r="H4152">
        <v>149.80000000000001</v>
      </c>
      <c r="I4152">
        <v>9.490000000000002</v>
      </c>
      <c r="J4152">
        <v>159.29000000000002</v>
      </c>
      <c r="K4152" s="12">
        <v>43995</v>
      </c>
      <c r="L4152" s="12">
        <v>43995</v>
      </c>
      <c r="M4152" s="39">
        <v>5</v>
      </c>
    </row>
    <row r="4153" spans="1:13" ht="15.75" customHeight="1" x14ac:dyDescent="0.25">
      <c r="A4153">
        <v>4152</v>
      </c>
      <c r="B4153">
        <v>4154</v>
      </c>
      <c r="C4153">
        <v>8</v>
      </c>
      <c r="D4153">
        <v>313960978</v>
      </c>
      <c r="E4153" s="12">
        <v>43992</v>
      </c>
      <c r="F4153">
        <v>687</v>
      </c>
      <c r="G4153" t="s">
        <v>127</v>
      </c>
      <c r="H4153">
        <v>144.69</v>
      </c>
      <c r="I4153">
        <v>9.2345000000000006</v>
      </c>
      <c r="J4153">
        <v>153.92449999999999</v>
      </c>
      <c r="K4153" s="12">
        <v>44000</v>
      </c>
      <c r="L4153" s="12">
        <v>44000</v>
      </c>
      <c r="M4153" s="39">
        <v>4</v>
      </c>
    </row>
    <row r="4154" spans="1:13" ht="15.75" customHeight="1" x14ac:dyDescent="0.25">
      <c r="A4154">
        <v>4153</v>
      </c>
      <c r="B4154">
        <v>4155</v>
      </c>
      <c r="C4154">
        <v>8</v>
      </c>
      <c r="D4154">
        <v>342197063</v>
      </c>
      <c r="E4154" s="12">
        <v>43980</v>
      </c>
      <c r="F4154">
        <v>688</v>
      </c>
      <c r="G4154" t="s">
        <v>126</v>
      </c>
      <c r="H4154">
        <v>310.14</v>
      </c>
      <c r="I4154">
        <v>26.811199999999999</v>
      </c>
      <c r="J4154">
        <v>336.95119999999997</v>
      </c>
      <c r="K4154" s="12">
        <v>43999</v>
      </c>
      <c r="L4154" s="12">
        <v>43999</v>
      </c>
      <c r="M4154" s="39">
        <v>4</v>
      </c>
    </row>
    <row r="4155" spans="1:13" ht="15.75" customHeight="1" x14ac:dyDescent="0.25">
      <c r="A4155">
        <v>4154</v>
      </c>
      <c r="B4155">
        <v>4156</v>
      </c>
      <c r="C4155">
        <v>8</v>
      </c>
      <c r="D4155">
        <v>203246336</v>
      </c>
      <c r="E4155" s="12">
        <v>43982</v>
      </c>
      <c r="F4155">
        <v>688</v>
      </c>
      <c r="G4155" t="s">
        <v>126</v>
      </c>
      <c r="H4155">
        <v>159.52000000000001</v>
      </c>
      <c r="I4155">
        <v>14.761600000000001</v>
      </c>
      <c r="J4155">
        <v>174.28160000000003</v>
      </c>
      <c r="K4155" s="12">
        <v>44000</v>
      </c>
      <c r="L4155" s="12">
        <v>44000</v>
      </c>
      <c r="M4155" s="39">
        <v>5</v>
      </c>
    </row>
    <row r="4156" spans="1:13" ht="15.75" customHeight="1" x14ac:dyDescent="0.25">
      <c r="A4156">
        <v>4155</v>
      </c>
      <c r="B4156">
        <v>4157</v>
      </c>
      <c r="C4156">
        <v>5</v>
      </c>
      <c r="D4156">
        <v>285198125</v>
      </c>
      <c r="E4156" s="12">
        <v>43988</v>
      </c>
      <c r="F4156">
        <v>688</v>
      </c>
      <c r="G4156" t="s">
        <v>126</v>
      </c>
      <c r="H4156">
        <v>235.7</v>
      </c>
      <c r="I4156">
        <v>20.855999999999998</v>
      </c>
      <c r="J4156">
        <v>256.55599999999998</v>
      </c>
      <c r="K4156" s="12">
        <v>43997</v>
      </c>
      <c r="L4156" s="12">
        <v>43997</v>
      </c>
      <c r="M4156" s="39">
        <v>5</v>
      </c>
    </row>
    <row r="4157" spans="1:13" ht="15.75" customHeight="1" x14ac:dyDescent="0.25">
      <c r="A4157">
        <v>4156</v>
      </c>
      <c r="B4157">
        <v>4158</v>
      </c>
      <c r="C4157">
        <v>17</v>
      </c>
      <c r="D4157">
        <v>376012088</v>
      </c>
      <c r="E4157" s="12">
        <v>43989</v>
      </c>
      <c r="F4157">
        <v>689</v>
      </c>
      <c r="G4157" t="s">
        <v>126</v>
      </c>
      <c r="H4157">
        <v>461.88</v>
      </c>
      <c r="I4157">
        <v>38.950400000000002</v>
      </c>
      <c r="J4157">
        <v>500.8304</v>
      </c>
      <c r="K4157" s="12">
        <v>43997</v>
      </c>
      <c r="L4157" s="12">
        <v>43997</v>
      </c>
      <c r="M4157" s="39">
        <v>1</v>
      </c>
    </row>
    <row r="4158" spans="1:13" ht="15.75" customHeight="1" x14ac:dyDescent="0.25">
      <c r="A4158">
        <v>4157</v>
      </c>
      <c r="B4158">
        <v>4159</v>
      </c>
      <c r="C4158">
        <v>4</v>
      </c>
      <c r="D4158">
        <v>389999571</v>
      </c>
      <c r="E4158" s="12">
        <v>43991</v>
      </c>
      <c r="F4158">
        <v>689</v>
      </c>
      <c r="G4158" t="s">
        <v>126</v>
      </c>
      <c r="H4158">
        <v>125.63</v>
      </c>
      <c r="I4158">
        <v>12.0504</v>
      </c>
      <c r="J4158">
        <v>137.68039999999999</v>
      </c>
      <c r="K4158" s="12">
        <v>44000</v>
      </c>
      <c r="L4158" s="12">
        <v>44000</v>
      </c>
      <c r="M4158" s="39">
        <v>5</v>
      </c>
    </row>
    <row r="4159" spans="1:13" ht="15.75" customHeight="1" x14ac:dyDescent="0.25">
      <c r="A4159">
        <v>4158</v>
      </c>
      <c r="B4159">
        <v>4160</v>
      </c>
      <c r="C4159">
        <v>14</v>
      </c>
      <c r="D4159">
        <v>313478039</v>
      </c>
      <c r="E4159" s="12">
        <v>43981</v>
      </c>
      <c r="F4159">
        <v>690</v>
      </c>
      <c r="G4159" t="s">
        <v>126</v>
      </c>
      <c r="H4159">
        <v>69.239999999999995</v>
      </c>
      <c r="I4159">
        <v>4.7696000000000005</v>
      </c>
      <c r="J4159">
        <v>74.009599999999992</v>
      </c>
      <c r="K4159" s="12">
        <v>43999</v>
      </c>
      <c r="L4159" s="12">
        <v>43999</v>
      </c>
      <c r="M4159" s="39">
        <v>1</v>
      </c>
    </row>
    <row r="4160" spans="1:13" ht="15.75" customHeight="1" x14ac:dyDescent="0.25">
      <c r="A4160">
        <v>4159</v>
      </c>
      <c r="B4160">
        <v>4161</v>
      </c>
      <c r="C4160">
        <v>11</v>
      </c>
      <c r="D4160">
        <v>292517345</v>
      </c>
      <c r="E4160" s="12">
        <v>43989</v>
      </c>
      <c r="F4160">
        <v>690</v>
      </c>
      <c r="G4160" t="s">
        <v>126</v>
      </c>
      <c r="H4160">
        <v>69.91</v>
      </c>
      <c r="I4160">
        <v>4.7964000000000002</v>
      </c>
      <c r="J4160">
        <v>74.706400000000002</v>
      </c>
      <c r="K4160" s="12">
        <v>44002</v>
      </c>
      <c r="L4160" s="12">
        <v>44002</v>
      </c>
      <c r="M4160" s="39">
        <v>5</v>
      </c>
    </row>
    <row r="4161" spans="1:13" ht="15.75" customHeight="1" x14ac:dyDescent="0.25">
      <c r="A4161">
        <v>4160</v>
      </c>
      <c r="B4161">
        <v>4162</v>
      </c>
      <c r="C4161">
        <v>1</v>
      </c>
      <c r="D4161">
        <v>274018553</v>
      </c>
      <c r="E4161" s="12">
        <v>43990</v>
      </c>
      <c r="F4161">
        <v>690</v>
      </c>
      <c r="G4161" t="s">
        <v>126</v>
      </c>
      <c r="H4161">
        <v>46.73</v>
      </c>
      <c r="I4161">
        <v>3.8692000000000002</v>
      </c>
      <c r="J4161">
        <v>50.599199999999996</v>
      </c>
      <c r="K4161" s="12">
        <v>43997</v>
      </c>
      <c r="L4161" s="12">
        <v>43997</v>
      </c>
      <c r="M4161" s="39">
        <v>5</v>
      </c>
    </row>
    <row r="4162" spans="1:13" ht="15.75" customHeight="1" x14ac:dyDescent="0.25">
      <c r="A4162">
        <v>4161</v>
      </c>
      <c r="B4162">
        <v>4163</v>
      </c>
      <c r="C4162">
        <v>6</v>
      </c>
      <c r="D4162">
        <v>372645061</v>
      </c>
      <c r="E4162" s="12">
        <v>43991</v>
      </c>
      <c r="F4162">
        <v>690</v>
      </c>
      <c r="G4162" t="s">
        <v>126</v>
      </c>
      <c r="H4162">
        <v>30.78</v>
      </c>
      <c r="I4162">
        <v>3.2312000000000003</v>
      </c>
      <c r="J4162">
        <v>34.011200000000002</v>
      </c>
      <c r="K4162" s="12">
        <v>43998</v>
      </c>
      <c r="L4162" s="12">
        <v>43998</v>
      </c>
      <c r="M4162" s="39">
        <v>2</v>
      </c>
    </row>
    <row r="4163" spans="1:13" ht="15.75" customHeight="1" x14ac:dyDescent="0.25">
      <c r="A4163">
        <v>4162</v>
      </c>
      <c r="B4163">
        <v>4164</v>
      </c>
      <c r="C4163">
        <v>13</v>
      </c>
      <c r="D4163">
        <v>239298066</v>
      </c>
      <c r="E4163" s="12">
        <v>43993</v>
      </c>
      <c r="F4163">
        <v>690</v>
      </c>
      <c r="G4163" t="s">
        <v>126</v>
      </c>
      <c r="H4163">
        <v>93.09</v>
      </c>
      <c r="I4163">
        <v>5.7236000000000002</v>
      </c>
      <c r="J4163">
        <v>98.813600000000008</v>
      </c>
      <c r="K4163" s="12">
        <v>43998</v>
      </c>
      <c r="L4163" s="12">
        <v>43998</v>
      </c>
      <c r="M4163" s="39">
        <v>4</v>
      </c>
    </row>
    <row r="4164" spans="1:13" ht="15.75" customHeight="1" x14ac:dyDescent="0.25">
      <c r="A4164">
        <v>4163</v>
      </c>
      <c r="B4164">
        <v>4165</v>
      </c>
      <c r="C4164">
        <v>7</v>
      </c>
      <c r="D4164">
        <v>201044735</v>
      </c>
      <c r="E4164" s="12">
        <v>43993</v>
      </c>
      <c r="F4164">
        <v>690</v>
      </c>
      <c r="G4164" t="s">
        <v>126</v>
      </c>
      <c r="H4164">
        <v>95.93</v>
      </c>
      <c r="I4164">
        <v>5.8372000000000002</v>
      </c>
      <c r="J4164">
        <v>101.7672</v>
      </c>
      <c r="K4164" s="12">
        <v>43999</v>
      </c>
      <c r="L4164" s="12">
        <v>43999</v>
      </c>
      <c r="M4164" s="39">
        <v>4</v>
      </c>
    </row>
    <row r="4165" spans="1:13" ht="15.75" customHeight="1" x14ac:dyDescent="0.25">
      <c r="A4165">
        <v>4164</v>
      </c>
      <c r="B4165">
        <v>4166</v>
      </c>
      <c r="C4165">
        <v>19</v>
      </c>
      <c r="D4165">
        <v>285459310</v>
      </c>
      <c r="E4165" s="12">
        <v>43994</v>
      </c>
      <c r="F4165">
        <v>690</v>
      </c>
      <c r="G4165" t="s">
        <v>126</v>
      </c>
      <c r="H4165">
        <v>95.65</v>
      </c>
      <c r="I4165">
        <v>5.8260000000000005</v>
      </c>
      <c r="J4165">
        <v>101.476</v>
      </c>
      <c r="K4165" s="12">
        <v>43997</v>
      </c>
      <c r="L4165" s="12">
        <v>43997</v>
      </c>
      <c r="M4165" s="39">
        <v>5</v>
      </c>
    </row>
    <row r="4166" spans="1:13" ht="15.75" customHeight="1" x14ac:dyDescent="0.25">
      <c r="A4166">
        <v>4165</v>
      </c>
      <c r="B4166">
        <v>4167</v>
      </c>
      <c r="C4166">
        <v>11</v>
      </c>
      <c r="D4166">
        <v>372645061</v>
      </c>
      <c r="E4166" s="12">
        <v>43982</v>
      </c>
      <c r="F4166">
        <v>691</v>
      </c>
      <c r="G4166" t="s">
        <v>126</v>
      </c>
      <c r="H4166">
        <v>362.1</v>
      </c>
      <c r="I4166">
        <v>23.725999999999999</v>
      </c>
      <c r="J4166">
        <v>385.82600000000002</v>
      </c>
      <c r="K4166" s="12">
        <v>44002</v>
      </c>
      <c r="L4166" s="12">
        <v>44002</v>
      </c>
      <c r="M4166" s="39">
        <v>4</v>
      </c>
    </row>
    <row r="4167" spans="1:13" ht="15.75" customHeight="1" x14ac:dyDescent="0.25">
      <c r="A4167">
        <v>4166</v>
      </c>
      <c r="B4167">
        <v>4168</v>
      </c>
      <c r="C4167">
        <v>16</v>
      </c>
      <c r="D4167">
        <v>245160614</v>
      </c>
      <c r="E4167" s="12">
        <v>43984</v>
      </c>
      <c r="F4167">
        <v>691</v>
      </c>
      <c r="G4167" t="s">
        <v>126</v>
      </c>
      <c r="H4167">
        <v>195.38</v>
      </c>
      <c r="I4167">
        <v>13.722799999999999</v>
      </c>
      <c r="J4167">
        <v>209.1028</v>
      </c>
      <c r="K4167" s="12">
        <v>44002</v>
      </c>
      <c r="L4167" s="12">
        <v>44002</v>
      </c>
      <c r="M4167" s="39">
        <v>4</v>
      </c>
    </row>
    <row r="4168" spans="1:13" ht="15.75" customHeight="1" x14ac:dyDescent="0.25">
      <c r="A4168">
        <v>4167</v>
      </c>
      <c r="B4168">
        <v>4169</v>
      </c>
      <c r="C4168">
        <v>16</v>
      </c>
      <c r="D4168">
        <v>252578251</v>
      </c>
      <c r="E4168" s="12">
        <v>43985</v>
      </c>
      <c r="F4168">
        <v>691</v>
      </c>
      <c r="G4168" t="s">
        <v>126</v>
      </c>
      <c r="H4168">
        <v>447.32</v>
      </c>
      <c r="I4168">
        <v>28.839199999999998</v>
      </c>
      <c r="J4168">
        <v>476.1592</v>
      </c>
      <c r="K4168" s="12">
        <v>44003</v>
      </c>
      <c r="L4168" s="12">
        <v>44003</v>
      </c>
      <c r="M4168" s="39">
        <v>4</v>
      </c>
    </row>
    <row r="4169" spans="1:13" ht="15.75" customHeight="1" x14ac:dyDescent="0.25">
      <c r="A4169">
        <v>4168</v>
      </c>
      <c r="B4169">
        <v>4170</v>
      </c>
      <c r="C4169">
        <v>18</v>
      </c>
      <c r="D4169">
        <v>276172862</v>
      </c>
      <c r="E4169" s="12">
        <v>43992</v>
      </c>
      <c r="F4169">
        <v>691</v>
      </c>
      <c r="G4169" t="s">
        <v>126</v>
      </c>
      <c r="H4169">
        <v>494.85</v>
      </c>
      <c r="I4169">
        <v>31.690999999999999</v>
      </c>
      <c r="J4169">
        <v>526.54100000000005</v>
      </c>
      <c r="K4169" s="12">
        <v>44001</v>
      </c>
      <c r="L4169" s="12">
        <v>44001</v>
      </c>
      <c r="M4169" s="39">
        <v>1</v>
      </c>
    </row>
    <row r="4170" spans="1:13" ht="15.75" customHeight="1" x14ac:dyDescent="0.25">
      <c r="A4170">
        <v>4169</v>
      </c>
      <c r="B4170">
        <v>4171</v>
      </c>
      <c r="C4170">
        <v>13</v>
      </c>
      <c r="D4170">
        <v>353007761</v>
      </c>
      <c r="E4170" s="12">
        <v>43995</v>
      </c>
      <c r="F4170">
        <v>691</v>
      </c>
      <c r="G4170" t="s">
        <v>126</v>
      </c>
      <c r="H4170">
        <v>155.32</v>
      </c>
      <c r="I4170">
        <v>11.319199999999999</v>
      </c>
      <c r="J4170">
        <v>166.63919999999999</v>
      </c>
      <c r="K4170" s="12">
        <v>43999</v>
      </c>
      <c r="L4170" s="12">
        <v>43999</v>
      </c>
      <c r="M4170" s="39">
        <v>5</v>
      </c>
    </row>
    <row r="4171" spans="1:13" ht="15.75" customHeight="1" x14ac:dyDescent="0.25">
      <c r="A4171">
        <v>4170</v>
      </c>
      <c r="B4171">
        <v>4172</v>
      </c>
      <c r="C4171">
        <v>9</v>
      </c>
      <c r="D4171">
        <v>357531123</v>
      </c>
      <c r="E4171" s="12">
        <v>43985</v>
      </c>
      <c r="F4171">
        <v>692</v>
      </c>
      <c r="G4171" t="s">
        <v>126</v>
      </c>
      <c r="H4171">
        <v>69.48</v>
      </c>
      <c r="I4171">
        <v>3.0844</v>
      </c>
      <c r="J4171">
        <v>72.564400000000006</v>
      </c>
      <c r="K4171" s="12">
        <v>44000</v>
      </c>
      <c r="L4171" s="12">
        <v>44000</v>
      </c>
      <c r="M4171" s="39">
        <v>5</v>
      </c>
    </row>
    <row r="4172" spans="1:13" ht="15.75" customHeight="1" x14ac:dyDescent="0.25">
      <c r="A4172">
        <v>4171</v>
      </c>
      <c r="B4172">
        <v>4173</v>
      </c>
      <c r="C4172">
        <v>6</v>
      </c>
      <c r="D4172">
        <v>328968592</v>
      </c>
      <c r="E4172" s="12">
        <v>43987</v>
      </c>
      <c r="F4172">
        <v>692</v>
      </c>
      <c r="G4172" t="s">
        <v>127</v>
      </c>
      <c r="H4172">
        <v>28.52</v>
      </c>
      <c r="I4172">
        <v>1.8555999999999999</v>
      </c>
      <c r="J4172">
        <v>30.375599999999999</v>
      </c>
      <c r="K4172" s="12">
        <v>44004</v>
      </c>
      <c r="L4172" s="12">
        <v>44004</v>
      </c>
      <c r="M4172" s="39">
        <v>4</v>
      </c>
    </row>
    <row r="4173" spans="1:13" ht="15.75" customHeight="1" x14ac:dyDescent="0.25">
      <c r="A4173">
        <v>4172</v>
      </c>
      <c r="B4173">
        <v>4174</v>
      </c>
      <c r="C4173">
        <v>6</v>
      </c>
      <c r="D4173">
        <v>314770773</v>
      </c>
      <c r="E4173" s="12">
        <v>43990</v>
      </c>
      <c r="F4173">
        <v>692</v>
      </c>
      <c r="G4173" t="s">
        <v>126</v>
      </c>
      <c r="H4173">
        <v>10.44</v>
      </c>
      <c r="I4173">
        <v>1.3131999999999999</v>
      </c>
      <c r="J4173">
        <v>11.7532</v>
      </c>
      <c r="K4173" s="12">
        <v>44005</v>
      </c>
      <c r="L4173" s="12">
        <v>44005</v>
      </c>
      <c r="M4173" s="39">
        <v>4</v>
      </c>
    </row>
    <row r="4174" spans="1:13" ht="15.75" customHeight="1" x14ac:dyDescent="0.25">
      <c r="A4174">
        <v>4173</v>
      </c>
      <c r="B4174">
        <v>4175</v>
      </c>
      <c r="C4174">
        <v>4</v>
      </c>
      <c r="D4174">
        <v>241149717</v>
      </c>
      <c r="E4174" s="12">
        <v>43992</v>
      </c>
      <c r="F4174">
        <v>692</v>
      </c>
      <c r="G4174" t="s">
        <v>126</v>
      </c>
      <c r="H4174">
        <v>57.61</v>
      </c>
      <c r="I4174">
        <v>2.7282999999999999</v>
      </c>
      <c r="J4174">
        <v>60.338299999999997</v>
      </c>
      <c r="K4174" s="12">
        <v>44001</v>
      </c>
      <c r="L4174" s="12">
        <v>44001</v>
      </c>
      <c r="M4174" s="39">
        <v>4</v>
      </c>
    </row>
    <row r="4175" spans="1:13" ht="15.75" customHeight="1" x14ac:dyDescent="0.25">
      <c r="A4175">
        <v>4174</v>
      </c>
      <c r="B4175">
        <v>4176</v>
      </c>
      <c r="C4175">
        <v>7</v>
      </c>
      <c r="D4175">
        <v>384505618</v>
      </c>
      <c r="E4175" s="12">
        <v>43994</v>
      </c>
      <c r="F4175">
        <v>692</v>
      </c>
      <c r="G4175" t="s">
        <v>126</v>
      </c>
      <c r="H4175">
        <v>39.92</v>
      </c>
      <c r="I4175">
        <v>2.1976</v>
      </c>
      <c r="J4175">
        <v>42.117600000000003</v>
      </c>
      <c r="K4175" s="12">
        <v>43999</v>
      </c>
      <c r="L4175" s="12">
        <v>43999</v>
      </c>
      <c r="M4175" s="39">
        <v>2</v>
      </c>
    </row>
    <row r="4176" spans="1:13" ht="15.75" customHeight="1" x14ac:dyDescent="0.25">
      <c r="A4176">
        <v>4175</v>
      </c>
      <c r="B4176">
        <v>4177</v>
      </c>
      <c r="C4176">
        <v>7</v>
      </c>
      <c r="D4176">
        <v>260478685</v>
      </c>
      <c r="E4176" s="12">
        <v>43995</v>
      </c>
      <c r="F4176">
        <v>692</v>
      </c>
      <c r="G4176" t="s">
        <v>127</v>
      </c>
      <c r="H4176">
        <v>98.33</v>
      </c>
      <c r="I4176">
        <v>3.9499</v>
      </c>
      <c r="J4176">
        <v>102.2799</v>
      </c>
      <c r="K4176" s="12">
        <v>44004</v>
      </c>
      <c r="L4176" s="12">
        <v>44004</v>
      </c>
      <c r="M4176" s="39">
        <v>1</v>
      </c>
    </row>
    <row r="4177" spans="1:13" ht="15.75" customHeight="1" x14ac:dyDescent="0.25">
      <c r="A4177">
        <v>4176</v>
      </c>
      <c r="B4177">
        <v>4178</v>
      </c>
      <c r="C4177">
        <v>10</v>
      </c>
      <c r="D4177">
        <v>237774387</v>
      </c>
      <c r="E4177" s="12">
        <v>43996</v>
      </c>
      <c r="F4177">
        <v>692</v>
      </c>
      <c r="G4177" t="s">
        <v>126</v>
      </c>
      <c r="H4177">
        <v>46.98</v>
      </c>
      <c r="I4177">
        <v>2.4093999999999998</v>
      </c>
      <c r="J4177">
        <v>49.389399999999995</v>
      </c>
      <c r="K4177" s="12">
        <v>44000</v>
      </c>
      <c r="L4177" s="12">
        <v>44000</v>
      </c>
      <c r="M4177" s="39">
        <v>5</v>
      </c>
    </row>
    <row r="4178" spans="1:13" ht="15.75" customHeight="1" x14ac:dyDescent="0.25">
      <c r="A4178">
        <v>4177</v>
      </c>
      <c r="B4178">
        <v>4179</v>
      </c>
      <c r="C4178">
        <v>4</v>
      </c>
      <c r="D4178">
        <v>317077647</v>
      </c>
      <c r="E4178" s="12">
        <v>43990</v>
      </c>
      <c r="F4178">
        <v>693</v>
      </c>
      <c r="G4178" t="s">
        <v>127</v>
      </c>
      <c r="H4178">
        <v>76.540000000000006</v>
      </c>
      <c r="I4178">
        <v>3.2962000000000002</v>
      </c>
      <c r="J4178">
        <v>79.836200000000005</v>
      </c>
      <c r="K4178" s="12">
        <v>44001</v>
      </c>
      <c r="L4178" s="12">
        <v>44001</v>
      </c>
      <c r="M4178" s="39">
        <v>1</v>
      </c>
    </row>
    <row r="4179" spans="1:13" ht="15.75" customHeight="1" x14ac:dyDescent="0.25">
      <c r="A4179">
        <v>4178</v>
      </c>
      <c r="B4179">
        <v>4180</v>
      </c>
      <c r="C4179">
        <v>11</v>
      </c>
      <c r="D4179">
        <v>278239043</v>
      </c>
      <c r="E4179" s="12">
        <v>43992</v>
      </c>
      <c r="F4179">
        <v>693</v>
      </c>
      <c r="G4179" t="s">
        <v>126</v>
      </c>
      <c r="H4179">
        <v>19.29</v>
      </c>
      <c r="I4179">
        <v>1.5787</v>
      </c>
      <c r="J4179">
        <v>20.8687</v>
      </c>
      <c r="K4179" s="12">
        <v>44001</v>
      </c>
      <c r="L4179" s="12">
        <v>44001</v>
      </c>
      <c r="M4179" s="39">
        <v>4</v>
      </c>
    </row>
    <row r="4180" spans="1:13" ht="15.75" customHeight="1" x14ac:dyDescent="0.25">
      <c r="A4180">
        <v>4179</v>
      </c>
      <c r="B4180">
        <v>4181</v>
      </c>
      <c r="C4180">
        <v>14</v>
      </c>
      <c r="D4180">
        <v>356198010</v>
      </c>
      <c r="E4180" s="12">
        <v>43996</v>
      </c>
      <c r="F4180">
        <v>693</v>
      </c>
      <c r="G4180" t="s">
        <v>126</v>
      </c>
      <c r="H4180">
        <v>65</v>
      </c>
      <c r="I4180">
        <v>2.95</v>
      </c>
      <c r="J4180">
        <v>67.95</v>
      </c>
      <c r="K4180" s="12">
        <v>44000</v>
      </c>
      <c r="L4180" s="12">
        <v>44000</v>
      </c>
      <c r="M4180" s="39">
        <v>5</v>
      </c>
    </row>
    <row r="4181" spans="1:13" ht="15.75" customHeight="1" x14ac:dyDescent="0.25">
      <c r="A4181">
        <v>4180</v>
      </c>
      <c r="B4181">
        <v>4182</v>
      </c>
      <c r="C4181">
        <v>10</v>
      </c>
      <c r="D4181">
        <v>227514451</v>
      </c>
      <c r="E4181" s="12">
        <v>43986</v>
      </c>
      <c r="F4181">
        <v>694</v>
      </c>
      <c r="G4181" t="s">
        <v>126</v>
      </c>
      <c r="H4181">
        <v>49.17</v>
      </c>
      <c r="I4181">
        <v>4.4585000000000008</v>
      </c>
      <c r="J4181">
        <v>53.628500000000003</v>
      </c>
      <c r="K4181" s="12">
        <v>44000</v>
      </c>
      <c r="L4181" s="12">
        <v>44000</v>
      </c>
      <c r="M4181" s="39">
        <v>2</v>
      </c>
    </row>
    <row r="4182" spans="1:13" ht="15.75" customHeight="1" x14ac:dyDescent="0.25">
      <c r="A4182">
        <v>4181</v>
      </c>
      <c r="B4182">
        <v>4183</v>
      </c>
      <c r="C4182">
        <v>2</v>
      </c>
      <c r="D4182">
        <v>272786569</v>
      </c>
      <c r="E4182" s="12">
        <v>43986</v>
      </c>
      <c r="F4182">
        <v>694</v>
      </c>
      <c r="G4182" t="s">
        <v>126</v>
      </c>
      <c r="H4182">
        <v>357.97</v>
      </c>
      <c r="I4182">
        <v>19.898500000000002</v>
      </c>
      <c r="J4182">
        <v>377.86850000000004</v>
      </c>
      <c r="K4182" s="12">
        <v>44004</v>
      </c>
      <c r="L4182" s="12">
        <v>44004</v>
      </c>
      <c r="M4182" s="39">
        <v>5</v>
      </c>
    </row>
    <row r="4183" spans="1:13" ht="15.75" customHeight="1" x14ac:dyDescent="0.25">
      <c r="A4183">
        <v>4182</v>
      </c>
      <c r="B4183">
        <v>4184</v>
      </c>
      <c r="C4183">
        <v>20</v>
      </c>
      <c r="D4183">
        <v>216690889</v>
      </c>
      <c r="E4183" s="12">
        <v>43993</v>
      </c>
      <c r="F4183">
        <v>694</v>
      </c>
      <c r="G4183" t="s">
        <v>127</v>
      </c>
      <c r="H4183">
        <v>485.12</v>
      </c>
      <c r="I4183">
        <v>26.256</v>
      </c>
      <c r="J4183">
        <v>511.37599999999998</v>
      </c>
      <c r="K4183" s="12">
        <v>44000</v>
      </c>
      <c r="L4183" s="12">
        <v>44000</v>
      </c>
      <c r="M4183" s="39">
        <v>2</v>
      </c>
    </row>
    <row r="4184" spans="1:13" ht="15.75" customHeight="1" x14ac:dyDescent="0.25">
      <c r="A4184">
        <v>4183</v>
      </c>
      <c r="B4184">
        <v>4185</v>
      </c>
      <c r="C4184">
        <v>13</v>
      </c>
      <c r="D4184">
        <v>355052780</v>
      </c>
      <c r="E4184" s="12">
        <v>43996</v>
      </c>
      <c r="F4184">
        <v>694</v>
      </c>
      <c r="G4184" t="s">
        <v>126</v>
      </c>
      <c r="H4184">
        <v>222.85</v>
      </c>
      <c r="I4184">
        <v>13.1425</v>
      </c>
      <c r="J4184">
        <v>235.99250000000001</v>
      </c>
      <c r="K4184" s="12">
        <v>44002</v>
      </c>
      <c r="L4184" s="12">
        <v>44006</v>
      </c>
      <c r="M4184" s="39">
        <v>3</v>
      </c>
    </row>
    <row r="4185" spans="1:13" ht="15.75" customHeight="1" x14ac:dyDescent="0.25">
      <c r="A4185">
        <v>4184</v>
      </c>
      <c r="B4185">
        <v>4186</v>
      </c>
      <c r="C4185">
        <v>4</v>
      </c>
      <c r="D4185">
        <v>333849068</v>
      </c>
      <c r="E4185" s="12">
        <v>43995</v>
      </c>
      <c r="F4185">
        <v>695</v>
      </c>
      <c r="G4185" t="s">
        <v>126</v>
      </c>
      <c r="H4185">
        <v>372.95</v>
      </c>
      <c r="I4185">
        <v>40.295000000000002</v>
      </c>
      <c r="J4185">
        <v>413.245</v>
      </c>
      <c r="K4185" s="12">
        <v>44000</v>
      </c>
      <c r="L4185" s="12">
        <v>44000</v>
      </c>
      <c r="M4185" s="39">
        <v>4</v>
      </c>
    </row>
    <row r="4186" spans="1:13" ht="15.75" customHeight="1" x14ac:dyDescent="0.25">
      <c r="A4186">
        <v>4185</v>
      </c>
      <c r="B4186">
        <v>4187</v>
      </c>
      <c r="C4186">
        <v>18</v>
      </c>
      <c r="D4186">
        <v>372519073</v>
      </c>
      <c r="E4186" s="12">
        <v>43995</v>
      </c>
      <c r="F4186">
        <v>695</v>
      </c>
      <c r="G4186" t="s">
        <v>126</v>
      </c>
      <c r="H4186">
        <v>373.29</v>
      </c>
      <c r="I4186">
        <v>40.329000000000001</v>
      </c>
      <c r="J4186">
        <v>413.61900000000003</v>
      </c>
      <c r="K4186" s="12">
        <v>44003</v>
      </c>
      <c r="L4186" s="12">
        <v>44003</v>
      </c>
      <c r="M4186" s="39">
        <v>5</v>
      </c>
    </row>
    <row r="4187" spans="1:13" ht="15.75" customHeight="1" x14ac:dyDescent="0.25">
      <c r="A4187">
        <v>4186</v>
      </c>
      <c r="B4187">
        <v>4188</v>
      </c>
      <c r="C4187">
        <v>7</v>
      </c>
      <c r="D4187">
        <v>316354666</v>
      </c>
      <c r="E4187" s="12">
        <v>43996</v>
      </c>
      <c r="F4187">
        <v>695</v>
      </c>
      <c r="G4187" t="s">
        <v>126</v>
      </c>
      <c r="H4187">
        <v>370.52</v>
      </c>
      <c r="I4187">
        <v>40.052</v>
      </c>
      <c r="J4187">
        <v>410.572</v>
      </c>
      <c r="K4187" s="12">
        <v>44002</v>
      </c>
      <c r="L4187" s="12">
        <v>44002</v>
      </c>
      <c r="M4187" s="39">
        <v>2</v>
      </c>
    </row>
    <row r="4188" spans="1:13" ht="15.75" customHeight="1" x14ac:dyDescent="0.25">
      <c r="A4188">
        <v>4187</v>
      </c>
      <c r="B4188">
        <v>4189</v>
      </c>
      <c r="C4188">
        <v>6</v>
      </c>
      <c r="D4188">
        <v>316338950</v>
      </c>
      <c r="E4188" s="12">
        <v>43998</v>
      </c>
      <c r="F4188">
        <v>695</v>
      </c>
      <c r="G4188" t="s">
        <v>126</v>
      </c>
      <c r="H4188">
        <v>483.14</v>
      </c>
      <c r="I4188">
        <v>51.314</v>
      </c>
      <c r="J4188">
        <v>534.45399999999995</v>
      </c>
      <c r="K4188" s="12">
        <v>44005</v>
      </c>
      <c r="L4188" s="12">
        <v>44005</v>
      </c>
      <c r="M4188" s="39">
        <v>4</v>
      </c>
    </row>
    <row r="4189" spans="1:13" ht="15.75" customHeight="1" x14ac:dyDescent="0.25">
      <c r="A4189">
        <v>4188</v>
      </c>
      <c r="B4189">
        <v>4190</v>
      </c>
      <c r="C4189">
        <v>9</v>
      </c>
      <c r="D4189">
        <v>222079415</v>
      </c>
      <c r="E4189" s="12">
        <v>43985</v>
      </c>
      <c r="F4189">
        <v>696</v>
      </c>
      <c r="G4189" t="s">
        <v>126</v>
      </c>
      <c r="H4189">
        <v>323.33999999999997</v>
      </c>
      <c r="I4189">
        <v>21.400399999999998</v>
      </c>
      <c r="J4189">
        <v>344.74039999999997</v>
      </c>
      <c r="K4189" s="12">
        <v>44003</v>
      </c>
      <c r="L4189" s="12">
        <v>44003</v>
      </c>
      <c r="M4189" s="39">
        <v>2</v>
      </c>
    </row>
    <row r="4190" spans="1:13" ht="15.75" customHeight="1" x14ac:dyDescent="0.25">
      <c r="A4190">
        <v>4189</v>
      </c>
      <c r="B4190">
        <v>4191</v>
      </c>
      <c r="C4190">
        <v>16</v>
      </c>
      <c r="D4190">
        <v>301119641</v>
      </c>
      <c r="E4190" s="12">
        <v>43988</v>
      </c>
      <c r="F4190">
        <v>696</v>
      </c>
      <c r="G4190" t="s">
        <v>126</v>
      </c>
      <c r="H4190">
        <v>384.41</v>
      </c>
      <c r="I4190">
        <v>25.064600000000002</v>
      </c>
      <c r="J4190">
        <v>409.47460000000001</v>
      </c>
      <c r="K4190" s="12">
        <v>44001</v>
      </c>
      <c r="L4190" s="12">
        <v>44001</v>
      </c>
      <c r="M4190" s="39">
        <v>5</v>
      </c>
    </row>
    <row r="4191" spans="1:13" ht="15.75" customHeight="1" x14ac:dyDescent="0.25">
      <c r="A4191">
        <v>4190</v>
      </c>
      <c r="B4191">
        <v>4192</v>
      </c>
      <c r="C4191">
        <v>19</v>
      </c>
      <c r="D4191">
        <v>370395304</v>
      </c>
      <c r="E4191" s="12">
        <v>43988</v>
      </c>
      <c r="F4191">
        <v>696</v>
      </c>
      <c r="G4191" t="s">
        <v>126</v>
      </c>
      <c r="H4191">
        <v>398.54</v>
      </c>
      <c r="I4191">
        <v>25.912400000000002</v>
      </c>
      <c r="J4191">
        <v>424.45240000000001</v>
      </c>
      <c r="K4191" s="12">
        <v>44007</v>
      </c>
      <c r="L4191" s="12">
        <v>44007</v>
      </c>
      <c r="M4191" s="39">
        <v>4</v>
      </c>
    </row>
    <row r="4192" spans="1:13" ht="15.75" customHeight="1" x14ac:dyDescent="0.25">
      <c r="A4192">
        <v>4191</v>
      </c>
      <c r="B4192">
        <v>4193</v>
      </c>
      <c r="C4192">
        <v>9</v>
      </c>
      <c r="D4192">
        <v>249839716</v>
      </c>
      <c r="E4192" s="12">
        <v>43990</v>
      </c>
      <c r="F4192">
        <v>696</v>
      </c>
      <c r="G4192" t="s">
        <v>127</v>
      </c>
      <c r="H4192">
        <v>276.89999999999998</v>
      </c>
      <c r="I4192">
        <v>18.613999999999997</v>
      </c>
      <c r="J4192">
        <v>295.51399999999995</v>
      </c>
      <c r="K4192" s="12">
        <v>44007</v>
      </c>
      <c r="L4192" s="12">
        <v>44007</v>
      </c>
      <c r="M4192" s="39">
        <v>5</v>
      </c>
    </row>
    <row r="4193" spans="1:13" ht="15.75" customHeight="1" x14ac:dyDescent="0.25">
      <c r="A4193">
        <v>4192</v>
      </c>
      <c r="B4193">
        <v>4194</v>
      </c>
      <c r="C4193">
        <v>11</v>
      </c>
      <c r="D4193">
        <v>290872023</v>
      </c>
      <c r="E4193" s="12">
        <v>43991</v>
      </c>
      <c r="F4193">
        <v>696</v>
      </c>
      <c r="G4193" t="s">
        <v>127</v>
      </c>
      <c r="H4193">
        <v>17.850000000000001</v>
      </c>
      <c r="I4193">
        <v>3.0709999999999997</v>
      </c>
      <c r="J4193">
        <v>20.920999999999999</v>
      </c>
      <c r="K4193" s="12">
        <v>44006</v>
      </c>
      <c r="L4193" s="12">
        <v>44006</v>
      </c>
      <c r="M4193" s="39">
        <v>2</v>
      </c>
    </row>
    <row r="4194" spans="1:13" ht="15.75" customHeight="1" x14ac:dyDescent="0.25">
      <c r="A4194">
        <v>4193</v>
      </c>
      <c r="B4194">
        <v>4195</v>
      </c>
      <c r="C4194">
        <v>9</v>
      </c>
      <c r="D4194">
        <v>359573262</v>
      </c>
      <c r="E4194" s="12">
        <v>43992</v>
      </c>
      <c r="F4194">
        <v>696</v>
      </c>
      <c r="G4194" t="s">
        <v>126</v>
      </c>
      <c r="H4194">
        <v>401.01</v>
      </c>
      <c r="I4194">
        <v>26.060599999999997</v>
      </c>
      <c r="J4194">
        <v>427.07060000000001</v>
      </c>
      <c r="K4194" s="12">
        <v>44006</v>
      </c>
      <c r="L4194" s="12">
        <v>44006</v>
      </c>
      <c r="M4194" s="39">
        <v>5</v>
      </c>
    </row>
    <row r="4195" spans="1:13" ht="15.75" customHeight="1" x14ac:dyDescent="0.25">
      <c r="A4195">
        <v>4194</v>
      </c>
      <c r="B4195">
        <v>4196</v>
      </c>
      <c r="C4195">
        <v>17</v>
      </c>
      <c r="D4195">
        <v>303675128</v>
      </c>
      <c r="E4195" s="12">
        <v>43993</v>
      </c>
      <c r="F4195">
        <v>696</v>
      </c>
      <c r="G4195" t="s">
        <v>126</v>
      </c>
      <c r="H4195">
        <v>404.96</v>
      </c>
      <c r="I4195">
        <v>26.297599999999999</v>
      </c>
      <c r="J4195">
        <v>431.25759999999997</v>
      </c>
      <c r="K4195" s="12">
        <v>44003</v>
      </c>
      <c r="L4195" s="12">
        <v>44003</v>
      </c>
      <c r="M4195" s="39">
        <v>4</v>
      </c>
    </row>
    <row r="4196" spans="1:13" ht="15.75" customHeight="1" x14ac:dyDescent="0.25">
      <c r="A4196">
        <v>4195</v>
      </c>
      <c r="B4196">
        <v>4197</v>
      </c>
      <c r="C4196">
        <v>1</v>
      </c>
      <c r="D4196">
        <v>334059043</v>
      </c>
      <c r="E4196" s="12">
        <v>43994</v>
      </c>
      <c r="F4196">
        <v>696</v>
      </c>
      <c r="G4196" t="s">
        <v>126</v>
      </c>
      <c r="H4196">
        <v>312.95</v>
      </c>
      <c r="I4196">
        <v>20.776999999999997</v>
      </c>
      <c r="J4196">
        <v>333.72699999999998</v>
      </c>
      <c r="K4196" s="12">
        <v>44005</v>
      </c>
      <c r="L4196" s="12">
        <v>44005</v>
      </c>
      <c r="M4196" s="39">
        <v>5</v>
      </c>
    </row>
    <row r="4197" spans="1:13" ht="15.75" customHeight="1" x14ac:dyDescent="0.25">
      <c r="A4197">
        <v>4196</v>
      </c>
      <c r="B4197">
        <v>4198</v>
      </c>
      <c r="C4197">
        <v>14</v>
      </c>
      <c r="D4197">
        <v>246648004</v>
      </c>
      <c r="E4197" s="12">
        <v>43994</v>
      </c>
      <c r="F4197">
        <v>696</v>
      </c>
      <c r="G4197" t="s">
        <v>126</v>
      </c>
      <c r="H4197">
        <v>399.72</v>
      </c>
      <c r="I4197">
        <v>25.9832</v>
      </c>
      <c r="J4197">
        <v>425.70320000000004</v>
      </c>
      <c r="K4197" s="12">
        <v>44006</v>
      </c>
      <c r="L4197" s="12">
        <v>44006</v>
      </c>
      <c r="M4197" s="39">
        <v>5</v>
      </c>
    </row>
    <row r="4198" spans="1:13" ht="15.75" customHeight="1" x14ac:dyDescent="0.25">
      <c r="A4198">
        <v>4197</v>
      </c>
      <c r="B4198">
        <v>4199</v>
      </c>
      <c r="C4198">
        <v>4</v>
      </c>
      <c r="D4198">
        <v>202451860</v>
      </c>
      <c r="E4198" s="12">
        <v>43996</v>
      </c>
      <c r="F4198">
        <v>696</v>
      </c>
      <c r="G4198" t="s">
        <v>126</v>
      </c>
      <c r="H4198">
        <v>288.27999999999997</v>
      </c>
      <c r="I4198">
        <v>19.296799999999998</v>
      </c>
      <c r="J4198">
        <v>307.57679999999999</v>
      </c>
      <c r="K4198" s="12">
        <v>44003</v>
      </c>
      <c r="L4198" s="12">
        <v>44003</v>
      </c>
      <c r="M4198" s="39">
        <v>4</v>
      </c>
    </row>
    <row r="4199" spans="1:13" ht="15.75" customHeight="1" x14ac:dyDescent="0.25">
      <c r="A4199">
        <v>4198</v>
      </c>
      <c r="B4199">
        <v>4200</v>
      </c>
      <c r="C4199">
        <v>19</v>
      </c>
      <c r="D4199">
        <v>241969835</v>
      </c>
      <c r="E4199" s="12">
        <v>43997</v>
      </c>
      <c r="F4199">
        <v>696</v>
      </c>
      <c r="G4199" t="s">
        <v>127</v>
      </c>
      <c r="H4199">
        <v>275.83999999999997</v>
      </c>
      <c r="I4199">
        <v>18.550399999999996</v>
      </c>
      <c r="J4199">
        <v>294.3904</v>
      </c>
      <c r="K4199" s="12">
        <v>44004</v>
      </c>
      <c r="L4199" s="12">
        <v>44004</v>
      </c>
      <c r="M4199" s="39">
        <v>5</v>
      </c>
    </row>
    <row r="4200" spans="1:13" ht="15.75" customHeight="1" x14ac:dyDescent="0.25">
      <c r="A4200">
        <v>4199</v>
      </c>
      <c r="B4200">
        <v>4201</v>
      </c>
      <c r="C4200">
        <v>7</v>
      </c>
      <c r="D4200">
        <v>235414787</v>
      </c>
      <c r="E4200" s="12">
        <v>43998</v>
      </c>
      <c r="F4200">
        <v>696</v>
      </c>
      <c r="G4200" t="s">
        <v>126</v>
      </c>
      <c r="H4200">
        <v>139.69999999999999</v>
      </c>
      <c r="I4200">
        <v>10.382</v>
      </c>
      <c r="J4200">
        <v>150.08199999999999</v>
      </c>
      <c r="K4200" s="12">
        <v>44001</v>
      </c>
      <c r="L4200" s="12">
        <v>44001</v>
      </c>
      <c r="M4200" s="39">
        <v>3</v>
      </c>
    </row>
    <row r="4201" spans="1:13" ht="15.75" customHeight="1" x14ac:dyDescent="0.25">
      <c r="A4201">
        <v>4200</v>
      </c>
      <c r="B4201">
        <v>4202</v>
      </c>
      <c r="C4201">
        <v>13</v>
      </c>
      <c r="D4201">
        <v>340804844</v>
      </c>
      <c r="E4201" s="12">
        <v>43995</v>
      </c>
      <c r="F4201">
        <v>697</v>
      </c>
      <c r="G4201" t="s">
        <v>126</v>
      </c>
      <c r="H4201">
        <v>60.86</v>
      </c>
      <c r="I4201">
        <v>4.4344000000000001</v>
      </c>
      <c r="J4201">
        <v>65.294399999999996</v>
      </c>
      <c r="K4201" s="12">
        <v>44005</v>
      </c>
      <c r="L4201" s="12">
        <v>44006</v>
      </c>
      <c r="M4201" s="39">
        <v>3</v>
      </c>
    </row>
    <row r="4202" spans="1:13" ht="15.75" customHeight="1" x14ac:dyDescent="0.25">
      <c r="A4202">
        <v>4201</v>
      </c>
      <c r="B4202">
        <v>4203</v>
      </c>
      <c r="C4202">
        <v>9</v>
      </c>
      <c r="D4202">
        <v>239579718</v>
      </c>
      <c r="E4202" s="12">
        <v>43995</v>
      </c>
      <c r="F4202">
        <v>697</v>
      </c>
      <c r="G4202" t="s">
        <v>127</v>
      </c>
      <c r="H4202">
        <v>39.72</v>
      </c>
      <c r="I4202">
        <v>3.5888</v>
      </c>
      <c r="J4202">
        <v>43.308799999999998</v>
      </c>
      <c r="K4202" s="12">
        <v>44007</v>
      </c>
      <c r="L4202" s="12">
        <v>44007</v>
      </c>
      <c r="M4202" s="39">
        <v>4</v>
      </c>
    </row>
    <row r="4203" spans="1:13" ht="15.75" customHeight="1" x14ac:dyDescent="0.25">
      <c r="A4203">
        <v>4202</v>
      </c>
      <c r="B4203">
        <v>4204</v>
      </c>
      <c r="C4203">
        <v>14</v>
      </c>
      <c r="D4203">
        <v>201044735</v>
      </c>
      <c r="E4203" s="12">
        <v>43997</v>
      </c>
      <c r="F4203">
        <v>697</v>
      </c>
      <c r="G4203" t="s">
        <v>126</v>
      </c>
      <c r="H4203">
        <v>14.02</v>
      </c>
      <c r="I4203">
        <v>2.5608</v>
      </c>
      <c r="J4203">
        <v>16.5808</v>
      </c>
      <c r="K4203" s="12">
        <v>44001</v>
      </c>
      <c r="L4203" s="12">
        <v>44001</v>
      </c>
      <c r="M4203" s="39">
        <v>2</v>
      </c>
    </row>
    <row r="4204" spans="1:13" ht="15.75" customHeight="1" x14ac:dyDescent="0.25">
      <c r="A4204">
        <v>4203</v>
      </c>
      <c r="B4204">
        <v>4205</v>
      </c>
      <c r="C4204">
        <v>17</v>
      </c>
      <c r="D4204">
        <v>203463618</v>
      </c>
      <c r="E4204" s="12">
        <v>43998</v>
      </c>
      <c r="F4204">
        <v>697</v>
      </c>
      <c r="G4204" t="s">
        <v>126</v>
      </c>
      <c r="H4204">
        <v>68.13</v>
      </c>
      <c r="I4204">
        <v>4.7252000000000001</v>
      </c>
      <c r="J4204">
        <v>72.855199999999996</v>
      </c>
      <c r="K4204" s="12">
        <v>44005</v>
      </c>
      <c r="L4204" s="12">
        <v>44005</v>
      </c>
      <c r="M4204" s="39">
        <v>4</v>
      </c>
    </row>
    <row r="4205" spans="1:13" ht="15.75" customHeight="1" x14ac:dyDescent="0.25">
      <c r="A4205">
        <v>4204</v>
      </c>
      <c r="B4205">
        <v>4206</v>
      </c>
      <c r="C4205">
        <v>15</v>
      </c>
      <c r="D4205">
        <v>218059446</v>
      </c>
      <c r="E4205" s="12">
        <v>43987</v>
      </c>
      <c r="F4205">
        <v>698</v>
      </c>
      <c r="G4205" t="s">
        <v>126</v>
      </c>
      <c r="H4205">
        <v>151.33000000000001</v>
      </c>
      <c r="I4205">
        <v>18.133000000000003</v>
      </c>
      <c r="J4205">
        <v>169.46300000000002</v>
      </c>
      <c r="K4205" s="12">
        <v>44004</v>
      </c>
      <c r="L4205" s="12">
        <v>44004</v>
      </c>
      <c r="M4205" s="39">
        <v>4</v>
      </c>
    </row>
    <row r="4206" spans="1:13" ht="15.75" customHeight="1" x14ac:dyDescent="0.25">
      <c r="A4206">
        <v>4205</v>
      </c>
      <c r="B4206">
        <v>4207</v>
      </c>
      <c r="C4206">
        <v>1</v>
      </c>
      <c r="D4206">
        <v>319470401</v>
      </c>
      <c r="E4206" s="12">
        <v>43987</v>
      </c>
      <c r="F4206">
        <v>698</v>
      </c>
      <c r="G4206" t="s">
        <v>126</v>
      </c>
      <c r="H4206">
        <v>266.61</v>
      </c>
      <c r="I4206">
        <v>29.661000000000001</v>
      </c>
      <c r="J4206">
        <v>296.27100000000002</v>
      </c>
      <c r="K4206" s="12">
        <v>44003</v>
      </c>
      <c r="L4206" s="12">
        <v>44003</v>
      </c>
      <c r="M4206" s="39">
        <v>4</v>
      </c>
    </row>
    <row r="4207" spans="1:13" ht="15.75" customHeight="1" x14ac:dyDescent="0.25">
      <c r="A4207">
        <v>4206</v>
      </c>
      <c r="B4207">
        <v>4208</v>
      </c>
      <c r="C4207">
        <v>11</v>
      </c>
      <c r="D4207">
        <v>268261798</v>
      </c>
      <c r="E4207" s="12">
        <v>43989</v>
      </c>
      <c r="F4207">
        <v>698</v>
      </c>
      <c r="G4207" t="s">
        <v>126</v>
      </c>
      <c r="H4207">
        <v>359.2</v>
      </c>
      <c r="I4207">
        <v>38.92</v>
      </c>
      <c r="J4207">
        <v>398.12</v>
      </c>
      <c r="K4207" s="12">
        <v>44005</v>
      </c>
      <c r="L4207" s="12">
        <v>44005</v>
      </c>
      <c r="M4207" s="39">
        <v>4</v>
      </c>
    </row>
    <row r="4208" spans="1:13" ht="15.75" customHeight="1" x14ac:dyDescent="0.25">
      <c r="A4208">
        <v>4207</v>
      </c>
      <c r="B4208">
        <v>4209</v>
      </c>
      <c r="C4208">
        <v>3</v>
      </c>
      <c r="D4208">
        <v>295937235</v>
      </c>
      <c r="E4208" s="12">
        <v>43989</v>
      </c>
      <c r="F4208">
        <v>698</v>
      </c>
      <c r="G4208" t="s">
        <v>127</v>
      </c>
      <c r="H4208">
        <v>275.88</v>
      </c>
      <c r="I4208">
        <v>30.588000000000001</v>
      </c>
      <c r="J4208">
        <v>306.46800000000002</v>
      </c>
      <c r="K4208" s="12">
        <v>44004</v>
      </c>
      <c r="L4208" s="12">
        <v>44004</v>
      </c>
      <c r="M4208" s="39">
        <v>3</v>
      </c>
    </row>
    <row r="4209" spans="1:13" ht="15.75" customHeight="1" x14ac:dyDescent="0.25">
      <c r="A4209">
        <v>4208</v>
      </c>
      <c r="B4209">
        <v>4210</v>
      </c>
      <c r="C4209">
        <v>15</v>
      </c>
      <c r="D4209">
        <v>263578367</v>
      </c>
      <c r="E4209" s="12">
        <v>43993</v>
      </c>
      <c r="F4209">
        <v>698</v>
      </c>
      <c r="G4209" t="s">
        <v>127</v>
      </c>
      <c r="H4209">
        <v>88.7</v>
      </c>
      <c r="I4209">
        <v>11.870000000000001</v>
      </c>
      <c r="J4209">
        <v>100.57000000000001</v>
      </c>
      <c r="K4209" s="12">
        <v>44005</v>
      </c>
      <c r="L4209" s="12">
        <v>44005</v>
      </c>
      <c r="M4209" s="39">
        <v>4</v>
      </c>
    </row>
    <row r="4210" spans="1:13" ht="15.75" customHeight="1" x14ac:dyDescent="0.25">
      <c r="A4210">
        <v>4209</v>
      </c>
      <c r="B4210">
        <v>4211</v>
      </c>
      <c r="C4210">
        <v>15</v>
      </c>
      <c r="D4210">
        <v>372041570</v>
      </c>
      <c r="E4210" s="12">
        <v>43994</v>
      </c>
      <c r="F4210">
        <v>698</v>
      </c>
      <c r="G4210" t="s">
        <v>126</v>
      </c>
      <c r="H4210">
        <v>166.93</v>
      </c>
      <c r="I4210">
        <v>19.693000000000001</v>
      </c>
      <c r="J4210">
        <v>186.62300000000002</v>
      </c>
      <c r="K4210" s="12">
        <v>44008</v>
      </c>
      <c r="L4210" s="12">
        <v>44008</v>
      </c>
      <c r="M4210" s="39">
        <v>4</v>
      </c>
    </row>
    <row r="4211" spans="1:13" ht="15.75" customHeight="1" x14ac:dyDescent="0.25">
      <c r="A4211">
        <v>4210</v>
      </c>
      <c r="B4211">
        <v>4212</v>
      </c>
      <c r="C4211">
        <v>5</v>
      </c>
      <c r="D4211">
        <v>293412490</v>
      </c>
      <c r="E4211" s="12">
        <v>43994</v>
      </c>
      <c r="F4211">
        <v>698</v>
      </c>
      <c r="G4211" t="s">
        <v>126</v>
      </c>
      <c r="H4211">
        <v>372.64</v>
      </c>
      <c r="I4211">
        <v>40.264000000000003</v>
      </c>
      <c r="J4211">
        <v>412.904</v>
      </c>
      <c r="K4211" s="12">
        <v>44006</v>
      </c>
      <c r="L4211" s="12">
        <v>44006</v>
      </c>
      <c r="M4211" s="39">
        <v>5</v>
      </c>
    </row>
    <row r="4212" spans="1:13" ht="15.75" customHeight="1" x14ac:dyDescent="0.25">
      <c r="A4212">
        <v>4211</v>
      </c>
      <c r="B4212">
        <v>4213</v>
      </c>
      <c r="C4212">
        <v>2</v>
      </c>
      <c r="D4212">
        <v>207440252</v>
      </c>
      <c r="E4212" s="12">
        <v>43997</v>
      </c>
      <c r="F4212">
        <v>698</v>
      </c>
      <c r="G4212" t="s">
        <v>126</v>
      </c>
      <c r="H4212">
        <v>209.52</v>
      </c>
      <c r="I4212">
        <v>23.952000000000002</v>
      </c>
      <c r="J4212">
        <v>233.47200000000001</v>
      </c>
      <c r="K4212" s="12">
        <v>44006</v>
      </c>
      <c r="L4212" s="12">
        <v>44006</v>
      </c>
      <c r="M4212" s="39">
        <v>4</v>
      </c>
    </row>
    <row r="4213" spans="1:13" ht="15.75" customHeight="1" x14ac:dyDescent="0.25">
      <c r="A4213">
        <v>4212</v>
      </c>
      <c r="B4213">
        <v>4214</v>
      </c>
      <c r="C4213">
        <v>1</v>
      </c>
      <c r="D4213">
        <v>319470401</v>
      </c>
      <c r="E4213" s="12">
        <v>43997</v>
      </c>
      <c r="F4213">
        <v>698</v>
      </c>
      <c r="G4213" t="s">
        <v>127</v>
      </c>
      <c r="H4213">
        <v>364.52</v>
      </c>
      <c r="I4213">
        <v>39.451999999999998</v>
      </c>
      <c r="J4213">
        <v>403.97199999999998</v>
      </c>
      <c r="K4213" s="12">
        <v>44007</v>
      </c>
      <c r="L4213" s="12">
        <v>44007</v>
      </c>
      <c r="M4213" s="39">
        <v>3</v>
      </c>
    </row>
    <row r="4214" spans="1:13" ht="15.75" customHeight="1" x14ac:dyDescent="0.25">
      <c r="A4214">
        <v>4213</v>
      </c>
      <c r="B4214">
        <v>4215</v>
      </c>
      <c r="C4214">
        <v>13</v>
      </c>
      <c r="D4214">
        <v>217202611</v>
      </c>
      <c r="E4214" s="12">
        <v>43999</v>
      </c>
      <c r="F4214">
        <v>698</v>
      </c>
      <c r="G4214" t="s">
        <v>127</v>
      </c>
      <c r="H4214">
        <v>68.209999999999994</v>
      </c>
      <c r="I4214">
        <v>9.8209999999999997</v>
      </c>
      <c r="J4214">
        <v>78.030999999999992</v>
      </c>
      <c r="K4214" s="12">
        <v>44002</v>
      </c>
      <c r="L4214" s="12">
        <v>44002</v>
      </c>
      <c r="M4214" s="39">
        <v>3</v>
      </c>
    </row>
    <row r="4215" spans="1:13" ht="15.75" customHeight="1" x14ac:dyDescent="0.25">
      <c r="A4215">
        <v>4214</v>
      </c>
      <c r="B4215">
        <v>4216</v>
      </c>
      <c r="C4215">
        <v>7</v>
      </c>
      <c r="D4215">
        <v>309500646</v>
      </c>
      <c r="E4215" s="12">
        <v>43988</v>
      </c>
      <c r="F4215">
        <v>699</v>
      </c>
      <c r="G4215" t="s">
        <v>126</v>
      </c>
      <c r="H4215">
        <v>357.58</v>
      </c>
      <c r="I4215">
        <v>38.758000000000003</v>
      </c>
      <c r="J4215">
        <v>396.33799999999997</v>
      </c>
      <c r="K4215" s="12">
        <v>44006</v>
      </c>
      <c r="L4215" s="12">
        <v>44006</v>
      </c>
      <c r="M4215" s="39">
        <v>2</v>
      </c>
    </row>
    <row r="4216" spans="1:13" ht="15.75" customHeight="1" x14ac:dyDescent="0.25">
      <c r="A4216">
        <v>4215</v>
      </c>
      <c r="B4216">
        <v>4217</v>
      </c>
      <c r="C4216">
        <v>6</v>
      </c>
      <c r="D4216">
        <v>380177673</v>
      </c>
      <c r="E4216" s="12">
        <v>43988</v>
      </c>
      <c r="F4216">
        <v>699</v>
      </c>
      <c r="G4216" t="s">
        <v>126</v>
      </c>
      <c r="H4216">
        <v>292.95</v>
      </c>
      <c r="I4216">
        <v>32.295000000000002</v>
      </c>
      <c r="J4216">
        <v>325.245</v>
      </c>
      <c r="K4216" s="12">
        <v>44006</v>
      </c>
      <c r="L4216" s="12">
        <v>44006</v>
      </c>
      <c r="M4216" s="39">
        <v>3</v>
      </c>
    </row>
    <row r="4217" spans="1:13" ht="15.75" customHeight="1" x14ac:dyDescent="0.25">
      <c r="A4217">
        <v>4216</v>
      </c>
      <c r="B4217">
        <v>4218</v>
      </c>
      <c r="C4217">
        <v>4</v>
      </c>
      <c r="D4217">
        <v>361371993</v>
      </c>
      <c r="E4217" s="12">
        <v>43988</v>
      </c>
      <c r="F4217">
        <v>699</v>
      </c>
      <c r="G4217" t="s">
        <v>127</v>
      </c>
      <c r="H4217">
        <v>281.06</v>
      </c>
      <c r="I4217">
        <v>31.106000000000002</v>
      </c>
      <c r="J4217">
        <v>312.166</v>
      </c>
      <c r="K4217" s="12">
        <v>44003</v>
      </c>
      <c r="L4217" s="12">
        <v>44003</v>
      </c>
      <c r="M4217" s="39">
        <v>1</v>
      </c>
    </row>
    <row r="4218" spans="1:13" ht="15.75" customHeight="1" x14ac:dyDescent="0.25">
      <c r="A4218">
        <v>4217</v>
      </c>
      <c r="B4218">
        <v>4219</v>
      </c>
      <c r="C4218">
        <v>9</v>
      </c>
      <c r="D4218">
        <v>304733775</v>
      </c>
      <c r="E4218" s="12">
        <v>43990</v>
      </c>
      <c r="F4218">
        <v>699</v>
      </c>
      <c r="G4218" t="s">
        <v>127</v>
      </c>
      <c r="H4218">
        <v>275.06</v>
      </c>
      <c r="I4218">
        <v>30.506</v>
      </c>
      <c r="J4218">
        <v>305.56600000000003</v>
      </c>
      <c r="K4218" s="12">
        <v>44003</v>
      </c>
      <c r="L4218" s="12">
        <v>44003</v>
      </c>
      <c r="M4218" s="39">
        <v>5</v>
      </c>
    </row>
    <row r="4219" spans="1:13" ht="15.75" customHeight="1" x14ac:dyDescent="0.25">
      <c r="A4219">
        <v>4218</v>
      </c>
      <c r="B4219">
        <v>4220</v>
      </c>
      <c r="C4219">
        <v>19</v>
      </c>
      <c r="D4219">
        <v>368446076</v>
      </c>
      <c r="E4219" s="12">
        <v>43994</v>
      </c>
      <c r="F4219">
        <v>699</v>
      </c>
      <c r="G4219" t="s">
        <v>126</v>
      </c>
      <c r="H4219">
        <v>178.12</v>
      </c>
      <c r="I4219">
        <v>20.812000000000001</v>
      </c>
      <c r="J4219">
        <v>198.93200000000002</v>
      </c>
      <c r="K4219" s="12">
        <v>44004</v>
      </c>
      <c r="L4219" s="12">
        <v>44004</v>
      </c>
      <c r="M4219" s="39">
        <v>5</v>
      </c>
    </row>
    <row r="4220" spans="1:13" ht="15.75" customHeight="1" x14ac:dyDescent="0.25">
      <c r="A4220">
        <v>4219</v>
      </c>
      <c r="B4220">
        <v>4221</v>
      </c>
      <c r="C4220">
        <v>12</v>
      </c>
      <c r="D4220">
        <v>255578421</v>
      </c>
      <c r="E4220" s="12">
        <v>44000</v>
      </c>
      <c r="F4220">
        <v>699</v>
      </c>
      <c r="G4220" t="s">
        <v>126</v>
      </c>
      <c r="H4220">
        <v>113.93</v>
      </c>
      <c r="I4220">
        <v>14.393000000000001</v>
      </c>
      <c r="J4220">
        <v>128.32300000000001</v>
      </c>
      <c r="K4220" s="12">
        <v>44005</v>
      </c>
      <c r="L4220" s="12">
        <v>44005</v>
      </c>
      <c r="M4220" s="39">
        <v>2</v>
      </c>
    </row>
    <row r="4221" spans="1:13" ht="15.75" customHeight="1" x14ac:dyDescent="0.25">
      <c r="A4221">
        <v>4220</v>
      </c>
      <c r="B4221">
        <v>4222</v>
      </c>
      <c r="C4221">
        <v>6</v>
      </c>
      <c r="D4221">
        <v>358952679</v>
      </c>
      <c r="E4221" s="12">
        <v>43989</v>
      </c>
      <c r="F4221">
        <v>700</v>
      </c>
      <c r="G4221" t="s">
        <v>126</v>
      </c>
      <c r="H4221">
        <v>52.27</v>
      </c>
      <c r="I4221">
        <v>5.6135000000000002</v>
      </c>
      <c r="J4221">
        <v>57.883500000000005</v>
      </c>
      <c r="K4221" s="12">
        <v>44008</v>
      </c>
      <c r="L4221" s="12">
        <v>44010</v>
      </c>
      <c r="M4221" s="39">
        <v>2</v>
      </c>
    </row>
    <row r="4222" spans="1:13" ht="15.75" customHeight="1" x14ac:dyDescent="0.25">
      <c r="A4222">
        <v>4221</v>
      </c>
      <c r="B4222">
        <v>4223</v>
      </c>
      <c r="C4222">
        <v>1</v>
      </c>
      <c r="D4222">
        <v>341375138</v>
      </c>
      <c r="E4222" s="12">
        <v>43990</v>
      </c>
      <c r="F4222">
        <v>700</v>
      </c>
      <c r="G4222" t="s">
        <v>126</v>
      </c>
      <c r="H4222">
        <v>74.400000000000006</v>
      </c>
      <c r="I4222">
        <v>6.7200000000000006</v>
      </c>
      <c r="J4222">
        <v>81.12</v>
      </c>
      <c r="K4222" s="12">
        <v>44006</v>
      </c>
      <c r="L4222" s="12">
        <v>44006</v>
      </c>
      <c r="M4222" s="39">
        <v>1</v>
      </c>
    </row>
    <row r="4223" spans="1:13" ht="15.75" customHeight="1" x14ac:dyDescent="0.25">
      <c r="A4223">
        <v>4222</v>
      </c>
      <c r="B4223">
        <v>4224</v>
      </c>
      <c r="C4223">
        <v>3</v>
      </c>
      <c r="D4223">
        <v>259252888</v>
      </c>
      <c r="E4223" s="12">
        <v>43992</v>
      </c>
      <c r="F4223">
        <v>700</v>
      </c>
      <c r="G4223" t="s">
        <v>126</v>
      </c>
      <c r="H4223">
        <v>34.369999999999997</v>
      </c>
      <c r="I4223">
        <v>4.7184999999999997</v>
      </c>
      <c r="J4223">
        <v>39.088499999999996</v>
      </c>
      <c r="K4223" s="12">
        <v>44008</v>
      </c>
      <c r="L4223" s="12">
        <v>44008</v>
      </c>
      <c r="M4223" s="39">
        <v>5</v>
      </c>
    </row>
    <row r="4224" spans="1:13" ht="15.75" customHeight="1" x14ac:dyDescent="0.25">
      <c r="A4224">
        <v>4223</v>
      </c>
      <c r="B4224">
        <v>4225</v>
      </c>
      <c r="C4224">
        <v>6</v>
      </c>
      <c r="D4224">
        <v>348151586</v>
      </c>
      <c r="E4224" s="12">
        <v>43992</v>
      </c>
      <c r="F4224">
        <v>700</v>
      </c>
      <c r="G4224" t="s">
        <v>127</v>
      </c>
      <c r="H4224">
        <v>47.87</v>
      </c>
      <c r="I4224">
        <v>5.3934999999999995</v>
      </c>
      <c r="J4224">
        <v>53.263499999999993</v>
      </c>
      <c r="K4224" s="12">
        <v>44009</v>
      </c>
      <c r="L4224" s="12">
        <v>44009</v>
      </c>
      <c r="M4224" s="39">
        <v>4</v>
      </c>
    </row>
    <row r="4225" spans="1:13" ht="15.75" customHeight="1" x14ac:dyDescent="0.25">
      <c r="A4225">
        <v>4224</v>
      </c>
      <c r="B4225">
        <v>4226</v>
      </c>
      <c r="C4225">
        <v>16</v>
      </c>
      <c r="D4225">
        <v>335059842</v>
      </c>
      <c r="E4225" s="12">
        <v>43998</v>
      </c>
      <c r="F4225">
        <v>700</v>
      </c>
      <c r="G4225" t="s">
        <v>126</v>
      </c>
      <c r="H4225">
        <v>60.2</v>
      </c>
      <c r="I4225">
        <v>6.01</v>
      </c>
      <c r="J4225">
        <v>66.210000000000008</v>
      </c>
      <c r="K4225" s="12">
        <v>44005</v>
      </c>
      <c r="L4225" s="12">
        <v>44005</v>
      </c>
      <c r="M4225" s="39">
        <v>4</v>
      </c>
    </row>
    <row r="4226" spans="1:13" ht="15.75" customHeight="1" x14ac:dyDescent="0.25">
      <c r="A4226">
        <v>4225</v>
      </c>
      <c r="B4226">
        <v>4227</v>
      </c>
      <c r="C4226">
        <v>16</v>
      </c>
      <c r="D4226">
        <v>326900776</v>
      </c>
      <c r="E4226" s="12">
        <v>43991</v>
      </c>
      <c r="F4226">
        <v>701</v>
      </c>
      <c r="G4226" t="s">
        <v>126</v>
      </c>
      <c r="H4226">
        <v>423.04</v>
      </c>
      <c r="I4226">
        <v>45.304000000000002</v>
      </c>
      <c r="J4226">
        <v>468.34400000000005</v>
      </c>
      <c r="K4226" s="12">
        <v>44008</v>
      </c>
      <c r="L4226" s="12">
        <v>44008</v>
      </c>
      <c r="M4226" s="39">
        <v>5</v>
      </c>
    </row>
    <row r="4227" spans="1:13" ht="15.75" customHeight="1" x14ac:dyDescent="0.25">
      <c r="A4227">
        <v>4226</v>
      </c>
      <c r="B4227">
        <v>4228</v>
      </c>
      <c r="C4227">
        <v>11</v>
      </c>
      <c r="D4227">
        <v>376801402</v>
      </c>
      <c r="E4227" s="12">
        <v>43994</v>
      </c>
      <c r="F4227">
        <v>701</v>
      </c>
      <c r="G4227" t="s">
        <v>127</v>
      </c>
      <c r="H4227">
        <v>285.99</v>
      </c>
      <c r="I4227">
        <v>31.599000000000004</v>
      </c>
      <c r="J4227">
        <v>317.589</v>
      </c>
      <c r="K4227" s="12">
        <v>44006</v>
      </c>
      <c r="L4227" s="12">
        <v>44006</v>
      </c>
      <c r="M4227" s="39">
        <v>2</v>
      </c>
    </row>
    <row r="4228" spans="1:13" ht="15.75" customHeight="1" x14ac:dyDescent="0.25">
      <c r="A4228">
        <v>4227</v>
      </c>
      <c r="B4228">
        <v>4229</v>
      </c>
      <c r="C4228">
        <v>10</v>
      </c>
      <c r="D4228">
        <v>300802878</v>
      </c>
      <c r="E4228" s="12">
        <v>43994</v>
      </c>
      <c r="F4228">
        <v>701</v>
      </c>
      <c r="G4228" t="s">
        <v>126</v>
      </c>
      <c r="H4228">
        <v>296.5</v>
      </c>
      <c r="I4228">
        <v>32.650000000000006</v>
      </c>
      <c r="J4228">
        <v>329.15</v>
      </c>
      <c r="K4228" s="12">
        <v>44008</v>
      </c>
      <c r="L4228" s="12">
        <v>44008</v>
      </c>
      <c r="M4228" s="39">
        <v>1</v>
      </c>
    </row>
    <row r="4229" spans="1:13" ht="15.75" customHeight="1" x14ac:dyDescent="0.25">
      <c r="A4229">
        <v>4228</v>
      </c>
      <c r="B4229">
        <v>4230</v>
      </c>
      <c r="C4229">
        <v>5</v>
      </c>
      <c r="D4229">
        <v>366793473</v>
      </c>
      <c r="E4229" s="12">
        <v>44002</v>
      </c>
      <c r="F4229">
        <v>701</v>
      </c>
      <c r="G4229" t="s">
        <v>126</v>
      </c>
      <c r="H4229">
        <v>239.15</v>
      </c>
      <c r="I4229">
        <v>26.915000000000003</v>
      </c>
      <c r="J4229">
        <v>266.065</v>
      </c>
      <c r="K4229" s="12">
        <v>44008</v>
      </c>
      <c r="L4229" s="12">
        <v>44008</v>
      </c>
      <c r="M4229" s="39">
        <v>3</v>
      </c>
    </row>
    <row r="4230" spans="1:13" ht="15.75" customHeight="1" x14ac:dyDescent="0.25">
      <c r="A4230">
        <v>4229</v>
      </c>
      <c r="B4230">
        <v>4231</v>
      </c>
      <c r="C4230">
        <v>17</v>
      </c>
      <c r="D4230">
        <v>272577651</v>
      </c>
      <c r="E4230" s="12">
        <v>43991</v>
      </c>
      <c r="F4230">
        <v>702</v>
      </c>
      <c r="G4230" t="s">
        <v>127</v>
      </c>
      <c r="H4230">
        <v>35.020000000000003</v>
      </c>
      <c r="I4230">
        <v>6.5020000000000007</v>
      </c>
      <c r="J4230">
        <v>41.522000000000006</v>
      </c>
      <c r="K4230" s="12">
        <v>44006</v>
      </c>
      <c r="L4230" s="12">
        <v>44006</v>
      </c>
      <c r="M4230" s="39">
        <v>5</v>
      </c>
    </row>
    <row r="4231" spans="1:13" ht="15.75" customHeight="1" x14ac:dyDescent="0.25">
      <c r="A4231">
        <v>4230</v>
      </c>
      <c r="B4231">
        <v>4232</v>
      </c>
      <c r="C4231">
        <v>11</v>
      </c>
      <c r="D4231">
        <v>314975026</v>
      </c>
      <c r="E4231" s="12">
        <v>43992</v>
      </c>
      <c r="F4231">
        <v>702</v>
      </c>
      <c r="G4231" t="s">
        <v>127</v>
      </c>
      <c r="H4231">
        <v>30.02</v>
      </c>
      <c r="I4231">
        <v>6.0020000000000007</v>
      </c>
      <c r="J4231">
        <v>36.021999999999998</v>
      </c>
      <c r="K4231" s="12">
        <v>44006</v>
      </c>
      <c r="L4231" s="12">
        <v>44014</v>
      </c>
      <c r="M4231" s="39">
        <v>1</v>
      </c>
    </row>
    <row r="4232" spans="1:13" ht="15.75" customHeight="1" x14ac:dyDescent="0.25">
      <c r="A4232">
        <v>4231</v>
      </c>
      <c r="B4232">
        <v>4233</v>
      </c>
      <c r="C4232">
        <v>1</v>
      </c>
      <c r="D4232">
        <v>213539035</v>
      </c>
      <c r="E4232" s="12">
        <v>43994</v>
      </c>
      <c r="F4232">
        <v>702</v>
      </c>
      <c r="G4232" t="s">
        <v>126</v>
      </c>
      <c r="H4232">
        <v>164.22</v>
      </c>
      <c r="I4232">
        <v>19.422000000000001</v>
      </c>
      <c r="J4232">
        <v>183.642</v>
      </c>
      <c r="K4232" s="12">
        <v>44010</v>
      </c>
      <c r="L4232" s="12">
        <v>44010</v>
      </c>
      <c r="M4232" s="39">
        <v>5</v>
      </c>
    </row>
    <row r="4233" spans="1:13" ht="15.75" customHeight="1" x14ac:dyDescent="0.25">
      <c r="A4233">
        <v>4232</v>
      </c>
      <c r="B4233">
        <v>4234</v>
      </c>
      <c r="C4233">
        <v>13</v>
      </c>
      <c r="D4233">
        <v>385241886</v>
      </c>
      <c r="E4233" s="12">
        <v>43997</v>
      </c>
      <c r="F4233">
        <v>702</v>
      </c>
      <c r="G4233" t="s">
        <v>126</v>
      </c>
      <c r="H4233">
        <v>248.48</v>
      </c>
      <c r="I4233">
        <v>27.847999999999999</v>
      </c>
      <c r="J4233">
        <v>276.32799999999997</v>
      </c>
      <c r="K4233" s="12">
        <v>44007</v>
      </c>
      <c r="L4233" s="12">
        <v>44007</v>
      </c>
      <c r="M4233" s="39">
        <v>5</v>
      </c>
    </row>
    <row r="4234" spans="1:13" ht="15.75" customHeight="1" x14ac:dyDescent="0.25">
      <c r="A4234">
        <v>4233</v>
      </c>
      <c r="B4234">
        <v>4235</v>
      </c>
      <c r="C4234">
        <v>2</v>
      </c>
      <c r="D4234">
        <v>392327579</v>
      </c>
      <c r="E4234" s="12">
        <v>43998</v>
      </c>
      <c r="F4234">
        <v>702</v>
      </c>
      <c r="G4234" t="s">
        <v>126</v>
      </c>
      <c r="H4234">
        <v>90.61</v>
      </c>
      <c r="I4234">
        <v>12.061</v>
      </c>
      <c r="J4234">
        <v>102.67099999999999</v>
      </c>
      <c r="K4234" s="12">
        <v>44007</v>
      </c>
      <c r="L4234" s="12">
        <v>44007</v>
      </c>
      <c r="M4234" s="39">
        <v>3</v>
      </c>
    </row>
    <row r="4235" spans="1:13" ht="15.75" customHeight="1" x14ac:dyDescent="0.25">
      <c r="A4235">
        <v>4234</v>
      </c>
      <c r="B4235">
        <v>4236</v>
      </c>
      <c r="C4235">
        <v>11</v>
      </c>
      <c r="D4235">
        <v>337918292</v>
      </c>
      <c r="E4235" s="12">
        <v>44000</v>
      </c>
      <c r="F4235">
        <v>702</v>
      </c>
      <c r="G4235" t="s">
        <v>126</v>
      </c>
      <c r="H4235">
        <v>416.13</v>
      </c>
      <c r="I4235">
        <v>44.613</v>
      </c>
      <c r="J4235">
        <v>460.74299999999999</v>
      </c>
      <c r="K4235" s="12">
        <v>44006</v>
      </c>
      <c r="L4235" s="12">
        <v>44006</v>
      </c>
      <c r="M4235" s="39">
        <v>1</v>
      </c>
    </row>
    <row r="4236" spans="1:13" ht="15.75" customHeight="1" x14ac:dyDescent="0.25">
      <c r="A4236">
        <v>4235</v>
      </c>
      <c r="B4236">
        <v>4237</v>
      </c>
      <c r="C4236">
        <v>13</v>
      </c>
      <c r="D4236">
        <v>263325257</v>
      </c>
      <c r="E4236" s="12">
        <v>44003</v>
      </c>
      <c r="F4236">
        <v>702</v>
      </c>
      <c r="G4236" t="s">
        <v>126</v>
      </c>
      <c r="H4236">
        <v>153.16</v>
      </c>
      <c r="I4236">
        <v>18.316000000000003</v>
      </c>
      <c r="J4236">
        <v>171.476</v>
      </c>
      <c r="K4236" s="12">
        <v>44005</v>
      </c>
      <c r="L4236" s="12">
        <v>44005</v>
      </c>
      <c r="M4236" s="39">
        <v>5</v>
      </c>
    </row>
    <row r="4237" spans="1:13" ht="15.75" customHeight="1" x14ac:dyDescent="0.25">
      <c r="A4237">
        <v>4236</v>
      </c>
      <c r="B4237">
        <v>4238</v>
      </c>
      <c r="C4237">
        <v>2</v>
      </c>
      <c r="D4237">
        <v>304733775</v>
      </c>
      <c r="E4237" s="12">
        <v>43990</v>
      </c>
      <c r="F4237">
        <v>703</v>
      </c>
      <c r="G4237" t="s">
        <v>126</v>
      </c>
      <c r="H4237">
        <v>54.69</v>
      </c>
      <c r="I4237">
        <v>5.7345000000000006</v>
      </c>
      <c r="J4237">
        <v>60.424499999999995</v>
      </c>
      <c r="K4237" s="12">
        <v>44006</v>
      </c>
      <c r="L4237" s="12">
        <v>44006</v>
      </c>
      <c r="M4237" s="39">
        <v>4</v>
      </c>
    </row>
    <row r="4238" spans="1:13" ht="15.75" customHeight="1" x14ac:dyDescent="0.25">
      <c r="A4238">
        <v>4237</v>
      </c>
      <c r="B4238">
        <v>4239</v>
      </c>
      <c r="C4238">
        <v>16</v>
      </c>
      <c r="D4238">
        <v>227842776</v>
      </c>
      <c r="E4238" s="12">
        <v>43991</v>
      </c>
      <c r="F4238">
        <v>703</v>
      </c>
      <c r="G4238" t="s">
        <v>127</v>
      </c>
      <c r="H4238">
        <v>75.23</v>
      </c>
      <c r="I4238">
        <v>6.7614999999999998</v>
      </c>
      <c r="J4238">
        <v>81.991500000000002</v>
      </c>
      <c r="K4238" s="12">
        <v>44011</v>
      </c>
      <c r="L4238" s="12">
        <v>44011</v>
      </c>
      <c r="M4238" s="39">
        <v>3</v>
      </c>
    </row>
    <row r="4239" spans="1:13" ht="15.75" customHeight="1" x14ac:dyDescent="0.25">
      <c r="A4239">
        <v>4238</v>
      </c>
      <c r="B4239">
        <v>4240</v>
      </c>
      <c r="C4239">
        <v>7</v>
      </c>
      <c r="D4239">
        <v>222488357</v>
      </c>
      <c r="E4239" s="12">
        <v>43991</v>
      </c>
      <c r="F4239">
        <v>703</v>
      </c>
      <c r="G4239" t="s">
        <v>126</v>
      </c>
      <c r="H4239">
        <v>73.44</v>
      </c>
      <c r="I4239">
        <v>6.6720000000000006</v>
      </c>
      <c r="J4239">
        <v>80.111999999999995</v>
      </c>
      <c r="K4239" s="12">
        <v>44010</v>
      </c>
      <c r="L4239" s="12">
        <v>44010</v>
      </c>
      <c r="M4239" s="39">
        <v>4</v>
      </c>
    </row>
    <row r="4240" spans="1:13" ht="15.75" customHeight="1" x14ac:dyDescent="0.25">
      <c r="A4240">
        <v>4239</v>
      </c>
      <c r="B4240">
        <v>4241</v>
      </c>
      <c r="C4240">
        <v>5</v>
      </c>
      <c r="D4240">
        <v>200667835</v>
      </c>
      <c r="E4240" s="12">
        <v>43993</v>
      </c>
      <c r="F4240">
        <v>703</v>
      </c>
      <c r="G4240" t="s">
        <v>126</v>
      </c>
      <c r="H4240">
        <v>23.53</v>
      </c>
      <c r="I4240">
        <v>4.1764999999999999</v>
      </c>
      <c r="J4240">
        <v>27.706500000000002</v>
      </c>
      <c r="K4240" s="12">
        <v>44008</v>
      </c>
      <c r="L4240" s="12">
        <v>44008</v>
      </c>
      <c r="M4240" s="39">
        <v>5</v>
      </c>
    </row>
    <row r="4241" spans="1:13" ht="15.75" customHeight="1" x14ac:dyDescent="0.25">
      <c r="A4241">
        <v>4240</v>
      </c>
      <c r="B4241">
        <v>4242</v>
      </c>
      <c r="C4241">
        <v>5</v>
      </c>
      <c r="D4241">
        <v>281159955</v>
      </c>
      <c r="E4241" s="12">
        <v>43993</v>
      </c>
      <c r="F4241">
        <v>703</v>
      </c>
      <c r="G4241" t="s">
        <v>126</v>
      </c>
      <c r="H4241">
        <v>22.12</v>
      </c>
      <c r="I4241">
        <v>4.1059999999999999</v>
      </c>
      <c r="J4241">
        <v>26.225999999999999</v>
      </c>
      <c r="K4241" s="12">
        <v>44011</v>
      </c>
      <c r="L4241" s="12">
        <v>44011</v>
      </c>
      <c r="M4241" s="39">
        <v>2</v>
      </c>
    </row>
    <row r="4242" spans="1:13" ht="15.75" customHeight="1" x14ac:dyDescent="0.25">
      <c r="A4242">
        <v>4241</v>
      </c>
      <c r="B4242">
        <v>4243</v>
      </c>
      <c r="C4242">
        <v>19</v>
      </c>
      <c r="D4242">
        <v>302793131</v>
      </c>
      <c r="E4242" s="12">
        <v>43995</v>
      </c>
      <c r="F4242">
        <v>703</v>
      </c>
      <c r="G4242" t="s">
        <v>127</v>
      </c>
      <c r="H4242">
        <v>87.98</v>
      </c>
      <c r="I4242">
        <v>7.399</v>
      </c>
      <c r="J4242">
        <v>95.379000000000005</v>
      </c>
      <c r="K4242" s="12">
        <v>44008</v>
      </c>
      <c r="L4242" s="12">
        <v>44008</v>
      </c>
      <c r="M4242" s="39">
        <v>4</v>
      </c>
    </row>
    <row r="4243" spans="1:13" ht="15.75" customHeight="1" x14ac:dyDescent="0.25">
      <c r="A4243">
        <v>4242</v>
      </c>
      <c r="B4243">
        <v>4244</v>
      </c>
      <c r="C4243">
        <v>3</v>
      </c>
      <c r="D4243">
        <v>242664309</v>
      </c>
      <c r="E4243" s="12">
        <v>43997</v>
      </c>
      <c r="F4243">
        <v>703</v>
      </c>
      <c r="G4243" t="s">
        <v>126</v>
      </c>
      <c r="H4243">
        <v>21.65</v>
      </c>
      <c r="I4243">
        <v>4.0824999999999996</v>
      </c>
      <c r="J4243">
        <v>25.732499999999998</v>
      </c>
      <c r="K4243" s="12">
        <v>44008</v>
      </c>
      <c r="L4243" s="12">
        <v>44008</v>
      </c>
      <c r="M4243" s="39">
        <v>4</v>
      </c>
    </row>
    <row r="4244" spans="1:13" ht="15.75" customHeight="1" x14ac:dyDescent="0.25">
      <c r="A4244">
        <v>4243</v>
      </c>
      <c r="B4244">
        <v>4245</v>
      </c>
      <c r="C4244">
        <v>15</v>
      </c>
      <c r="D4244">
        <v>246898476</v>
      </c>
      <c r="E4244" s="12">
        <v>43991</v>
      </c>
      <c r="F4244">
        <v>704</v>
      </c>
      <c r="G4244" t="s">
        <v>126</v>
      </c>
      <c r="H4244">
        <v>41.54</v>
      </c>
      <c r="I4244">
        <v>2.2462</v>
      </c>
      <c r="J4244">
        <v>43.786200000000001</v>
      </c>
      <c r="K4244" s="12">
        <v>44011</v>
      </c>
      <c r="L4244" s="12">
        <v>44011</v>
      </c>
      <c r="M4244" s="39">
        <v>4</v>
      </c>
    </row>
    <row r="4245" spans="1:13" ht="15.75" customHeight="1" x14ac:dyDescent="0.25">
      <c r="A4245">
        <v>4244</v>
      </c>
      <c r="B4245">
        <v>4246</v>
      </c>
      <c r="C4245">
        <v>6</v>
      </c>
      <c r="D4245">
        <v>261552300</v>
      </c>
      <c r="E4245" s="12">
        <v>43998</v>
      </c>
      <c r="F4245">
        <v>704</v>
      </c>
      <c r="G4245" t="s">
        <v>127</v>
      </c>
      <c r="H4245">
        <v>60.07</v>
      </c>
      <c r="I4245">
        <v>2.8021000000000003</v>
      </c>
      <c r="J4245">
        <v>62.872100000000003</v>
      </c>
      <c r="K4245" s="12">
        <v>44012</v>
      </c>
      <c r="L4245" s="12">
        <v>44012</v>
      </c>
      <c r="M4245" s="39">
        <v>4</v>
      </c>
    </row>
    <row r="4246" spans="1:13" ht="15.75" customHeight="1" x14ac:dyDescent="0.25">
      <c r="A4246">
        <v>4245</v>
      </c>
      <c r="B4246">
        <v>4247</v>
      </c>
      <c r="C4246">
        <v>6</v>
      </c>
      <c r="D4246">
        <v>343187669</v>
      </c>
      <c r="E4246" s="12">
        <v>44003</v>
      </c>
      <c r="F4246">
        <v>704</v>
      </c>
      <c r="G4246" t="s">
        <v>127</v>
      </c>
      <c r="H4246">
        <v>43.73</v>
      </c>
      <c r="I4246">
        <v>2.3118999999999996</v>
      </c>
      <c r="J4246">
        <v>46.041899999999998</v>
      </c>
      <c r="K4246" s="12">
        <v>44013</v>
      </c>
      <c r="L4246" s="12">
        <v>44013</v>
      </c>
      <c r="M4246" s="39">
        <v>2</v>
      </c>
    </row>
    <row r="4247" spans="1:13" ht="15.75" customHeight="1" x14ac:dyDescent="0.25">
      <c r="A4247">
        <v>4246</v>
      </c>
      <c r="B4247">
        <v>4248</v>
      </c>
      <c r="C4247">
        <v>9</v>
      </c>
      <c r="D4247">
        <v>356198010</v>
      </c>
      <c r="E4247" s="12">
        <v>43991</v>
      </c>
      <c r="F4247">
        <v>705</v>
      </c>
      <c r="G4247" t="s">
        <v>127</v>
      </c>
      <c r="H4247">
        <v>80.12</v>
      </c>
      <c r="I4247">
        <v>7.0060000000000002</v>
      </c>
      <c r="J4247">
        <v>87.126000000000005</v>
      </c>
      <c r="K4247" s="12">
        <v>44011</v>
      </c>
      <c r="L4247" s="12">
        <v>44011</v>
      </c>
      <c r="M4247" s="39">
        <v>4</v>
      </c>
    </row>
    <row r="4248" spans="1:13" ht="15.75" customHeight="1" x14ac:dyDescent="0.25">
      <c r="A4248">
        <v>4247</v>
      </c>
      <c r="B4248">
        <v>4249</v>
      </c>
      <c r="C4248">
        <v>16</v>
      </c>
      <c r="D4248">
        <v>336040699</v>
      </c>
      <c r="E4248" s="12">
        <v>43994</v>
      </c>
      <c r="F4248">
        <v>705</v>
      </c>
      <c r="G4248" t="s">
        <v>127</v>
      </c>
      <c r="H4248">
        <v>51.99</v>
      </c>
      <c r="I4248">
        <v>5.5995000000000008</v>
      </c>
      <c r="J4248">
        <v>57.589500000000001</v>
      </c>
      <c r="K4248" s="12">
        <v>44012</v>
      </c>
      <c r="L4248" s="12">
        <v>44012</v>
      </c>
      <c r="M4248" s="39">
        <v>1</v>
      </c>
    </row>
    <row r="4249" spans="1:13" ht="15.75" customHeight="1" x14ac:dyDescent="0.25">
      <c r="A4249">
        <v>4248</v>
      </c>
      <c r="B4249">
        <v>4250</v>
      </c>
      <c r="C4249">
        <v>3</v>
      </c>
      <c r="D4249">
        <v>232557652</v>
      </c>
      <c r="E4249" s="12">
        <v>43995</v>
      </c>
      <c r="F4249">
        <v>705</v>
      </c>
      <c r="G4249" t="s">
        <v>127</v>
      </c>
      <c r="H4249">
        <v>80.09</v>
      </c>
      <c r="I4249">
        <v>7.0045000000000002</v>
      </c>
      <c r="J4249">
        <v>87.094500000000011</v>
      </c>
      <c r="K4249" s="12">
        <v>44011</v>
      </c>
      <c r="L4249" s="12">
        <v>44011</v>
      </c>
      <c r="M4249" s="39">
        <v>5</v>
      </c>
    </row>
    <row r="4250" spans="1:13" ht="15.75" customHeight="1" x14ac:dyDescent="0.25">
      <c r="A4250">
        <v>4249</v>
      </c>
      <c r="B4250">
        <v>4251</v>
      </c>
      <c r="C4250">
        <v>1</v>
      </c>
      <c r="D4250">
        <v>211658337</v>
      </c>
      <c r="E4250" s="12">
        <v>43995</v>
      </c>
      <c r="F4250">
        <v>705</v>
      </c>
      <c r="G4250" t="s">
        <v>127</v>
      </c>
      <c r="H4250">
        <v>48.15</v>
      </c>
      <c r="I4250">
        <v>5.4075000000000006</v>
      </c>
      <c r="J4250">
        <v>53.557499999999997</v>
      </c>
      <c r="K4250" s="12">
        <v>44009</v>
      </c>
      <c r="L4250" s="12">
        <v>44009</v>
      </c>
      <c r="M4250" s="39">
        <v>5</v>
      </c>
    </row>
    <row r="4251" spans="1:13" ht="15.75" customHeight="1" x14ac:dyDescent="0.25">
      <c r="A4251">
        <v>4250</v>
      </c>
      <c r="B4251">
        <v>4252</v>
      </c>
      <c r="C4251">
        <v>9</v>
      </c>
      <c r="D4251">
        <v>313237676</v>
      </c>
      <c r="E4251" s="12">
        <v>43996</v>
      </c>
      <c r="F4251">
        <v>705</v>
      </c>
      <c r="G4251" t="s">
        <v>126</v>
      </c>
      <c r="H4251">
        <v>80.540000000000006</v>
      </c>
      <c r="I4251">
        <v>7.0270000000000001</v>
      </c>
      <c r="J4251">
        <v>87.567000000000007</v>
      </c>
      <c r="K4251" s="12">
        <v>44008</v>
      </c>
      <c r="L4251" s="12">
        <v>44008</v>
      </c>
      <c r="M4251" s="39">
        <v>5</v>
      </c>
    </row>
    <row r="4252" spans="1:13" ht="15.75" customHeight="1" x14ac:dyDescent="0.25">
      <c r="A4252">
        <v>4251</v>
      </c>
      <c r="B4252">
        <v>4253</v>
      </c>
      <c r="C4252">
        <v>3</v>
      </c>
      <c r="D4252">
        <v>329389511</v>
      </c>
      <c r="E4252" s="12">
        <v>44000</v>
      </c>
      <c r="F4252">
        <v>705</v>
      </c>
      <c r="G4252" t="s">
        <v>127</v>
      </c>
      <c r="H4252">
        <v>21.72</v>
      </c>
      <c r="I4252">
        <v>4.0860000000000003</v>
      </c>
      <c r="J4252">
        <v>25.805999999999997</v>
      </c>
      <c r="K4252" s="12">
        <v>44007</v>
      </c>
      <c r="L4252" s="12">
        <v>44007</v>
      </c>
      <c r="M4252" s="39">
        <v>3</v>
      </c>
    </row>
    <row r="4253" spans="1:13" ht="15.75" customHeight="1" x14ac:dyDescent="0.25">
      <c r="A4253">
        <v>4252</v>
      </c>
      <c r="B4253">
        <v>4254</v>
      </c>
      <c r="C4253">
        <v>7</v>
      </c>
      <c r="D4253">
        <v>265403530</v>
      </c>
      <c r="E4253" s="12">
        <v>44002</v>
      </c>
      <c r="F4253">
        <v>705</v>
      </c>
      <c r="G4253" t="s">
        <v>127</v>
      </c>
      <c r="H4253">
        <v>60.81</v>
      </c>
      <c r="I4253">
        <v>6.0404999999999998</v>
      </c>
      <c r="J4253">
        <v>66.850499999999997</v>
      </c>
      <c r="K4253" s="12">
        <v>44008</v>
      </c>
      <c r="L4253" s="12">
        <v>44008</v>
      </c>
      <c r="M4253" s="39">
        <v>2</v>
      </c>
    </row>
    <row r="4254" spans="1:13" ht="15.75" customHeight="1" x14ac:dyDescent="0.25">
      <c r="A4254">
        <v>4253</v>
      </c>
      <c r="B4254">
        <v>4255</v>
      </c>
      <c r="C4254">
        <v>20</v>
      </c>
      <c r="D4254">
        <v>273825186</v>
      </c>
      <c r="E4254" s="12">
        <v>44005</v>
      </c>
      <c r="F4254">
        <v>705</v>
      </c>
      <c r="G4254" t="s">
        <v>126</v>
      </c>
      <c r="H4254">
        <v>76.31</v>
      </c>
      <c r="I4254">
        <v>6.8155000000000001</v>
      </c>
      <c r="J4254">
        <v>83.125500000000002</v>
      </c>
      <c r="K4254" s="12">
        <v>44013</v>
      </c>
      <c r="L4254" s="12">
        <v>44013</v>
      </c>
      <c r="M4254" s="39">
        <v>1</v>
      </c>
    </row>
    <row r="4255" spans="1:13" ht="15.75" customHeight="1" x14ac:dyDescent="0.25">
      <c r="A4255">
        <v>4254</v>
      </c>
      <c r="B4255">
        <v>4256</v>
      </c>
      <c r="C4255">
        <v>11</v>
      </c>
      <c r="D4255">
        <v>280269163</v>
      </c>
      <c r="E4255" s="12">
        <v>43999</v>
      </c>
      <c r="F4255">
        <v>706</v>
      </c>
      <c r="G4255" t="s">
        <v>126</v>
      </c>
      <c r="H4255">
        <v>452.68</v>
      </c>
      <c r="I4255">
        <v>48.268000000000001</v>
      </c>
      <c r="J4255">
        <v>500.94799999999998</v>
      </c>
      <c r="K4255" s="12">
        <v>44014</v>
      </c>
      <c r="L4255" s="12">
        <v>44019</v>
      </c>
      <c r="M4255" s="39">
        <v>5</v>
      </c>
    </row>
    <row r="4256" spans="1:13" ht="15.75" customHeight="1" x14ac:dyDescent="0.25">
      <c r="A4256">
        <v>4255</v>
      </c>
      <c r="B4256">
        <v>4257</v>
      </c>
      <c r="C4256">
        <v>7</v>
      </c>
      <c r="D4256">
        <v>214068715</v>
      </c>
      <c r="E4256" s="12">
        <v>44005</v>
      </c>
      <c r="F4256">
        <v>706</v>
      </c>
      <c r="G4256" t="s">
        <v>127</v>
      </c>
      <c r="H4256">
        <v>112.98</v>
      </c>
      <c r="I4256">
        <v>14.298000000000002</v>
      </c>
      <c r="J4256">
        <v>127.27800000000001</v>
      </c>
      <c r="K4256" s="12">
        <v>44013</v>
      </c>
      <c r="L4256" s="12">
        <v>44013</v>
      </c>
      <c r="M4256" s="39">
        <v>4</v>
      </c>
    </row>
    <row r="4257" spans="1:13" ht="15.75" customHeight="1" x14ac:dyDescent="0.25">
      <c r="A4257">
        <v>4256</v>
      </c>
      <c r="B4257">
        <v>4258</v>
      </c>
      <c r="C4257">
        <v>17</v>
      </c>
      <c r="D4257">
        <v>313237676</v>
      </c>
      <c r="E4257" s="12">
        <v>44005</v>
      </c>
      <c r="F4257">
        <v>706</v>
      </c>
      <c r="G4257" t="s">
        <v>126</v>
      </c>
      <c r="H4257">
        <v>413.25</v>
      </c>
      <c r="I4257">
        <v>44.325000000000003</v>
      </c>
      <c r="J4257">
        <v>457.57499999999999</v>
      </c>
      <c r="K4257" s="12">
        <v>44009</v>
      </c>
      <c r="L4257" s="12">
        <v>44009</v>
      </c>
      <c r="M4257" s="39">
        <v>3</v>
      </c>
    </row>
    <row r="4258" spans="1:13" ht="15.75" customHeight="1" x14ac:dyDescent="0.25">
      <c r="A4258">
        <v>4257</v>
      </c>
      <c r="B4258">
        <v>4259</v>
      </c>
      <c r="C4258">
        <v>20</v>
      </c>
      <c r="D4258">
        <v>203463618</v>
      </c>
      <c r="E4258" s="12">
        <v>44002</v>
      </c>
      <c r="F4258">
        <v>707</v>
      </c>
      <c r="G4258" t="s">
        <v>127</v>
      </c>
      <c r="H4258">
        <v>429.18</v>
      </c>
      <c r="I4258">
        <v>45.918000000000006</v>
      </c>
      <c r="J4258">
        <v>475.09800000000001</v>
      </c>
      <c r="K4258" s="12">
        <v>44014</v>
      </c>
      <c r="L4258" s="12">
        <v>44014</v>
      </c>
      <c r="M4258" s="39">
        <v>1</v>
      </c>
    </row>
    <row r="4259" spans="1:13" ht="15.75" customHeight="1" x14ac:dyDescent="0.25">
      <c r="A4259">
        <v>4258</v>
      </c>
      <c r="B4259">
        <v>4260</v>
      </c>
      <c r="C4259">
        <v>15</v>
      </c>
      <c r="D4259">
        <v>298927411</v>
      </c>
      <c r="E4259" s="12">
        <v>44003</v>
      </c>
      <c r="F4259">
        <v>707</v>
      </c>
      <c r="G4259" t="s">
        <v>126</v>
      </c>
      <c r="H4259">
        <v>220.79</v>
      </c>
      <c r="I4259">
        <v>25.079000000000001</v>
      </c>
      <c r="J4259">
        <v>245.869</v>
      </c>
      <c r="K4259" s="12">
        <v>44013</v>
      </c>
      <c r="L4259" s="12">
        <v>44013</v>
      </c>
      <c r="M4259" s="39">
        <v>2</v>
      </c>
    </row>
    <row r="4260" spans="1:13" ht="15.75" customHeight="1" x14ac:dyDescent="0.25">
      <c r="A4260">
        <v>4259</v>
      </c>
      <c r="B4260">
        <v>4261</v>
      </c>
      <c r="C4260">
        <v>12</v>
      </c>
      <c r="D4260">
        <v>388327989</v>
      </c>
      <c r="E4260" s="12">
        <v>44006</v>
      </c>
      <c r="F4260">
        <v>707</v>
      </c>
      <c r="G4260" t="s">
        <v>127</v>
      </c>
      <c r="H4260">
        <v>55.8</v>
      </c>
      <c r="I4260">
        <v>8.58</v>
      </c>
      <c r="J4260">
        <v>64.38</v>
      </c>
      <c r="K4260" s="12">
        <v>44012</v>
      </c>
      <c r="L4260" s="12">
        <v>44012</v>
      </c>
      <c r="M4260" s="39">
        <v>2</v>
      </c>
    </row>
    <row r="4261" spans="1:13" ht="15.75" customHeight="1" x14ac:dyDescent="0.25">
      <c r="A4261">
        <v>4260</v>
      </c>
      <c r="B4261">
        <v>4262</v>
      </c>
      <c r="C4261">
        <v>10</v>
      </c>
      <c r="D4261">
        <v>279776587</v>
      </c>
      <c r="E4261" s="12">
        <v>43998</v>
      </c>
      <c r="F4261">
        <v>708</v>
      </c>
      <c r="G4261" t="s">
        <v>126</v>
      </c>
      <c r="H4261">
        <v>35.39</v>
      </c>
      <c r="I4261">
        <v>3.4156</v>
      </c>
      <c r="J4261">
        <v>38.805599999999998</v>
      </c>
      <c r="K4261" s="12">
        <v>44009</v>
      </c>
      <c r="L4261" s="12">
        <v>44009</v>
      </c>
      <c r="M4261" s="39">
        <v>4</v>
      </c>
    </row>
    <row r="4262" spans="1:13" ht="15.75" customHeight="1" x14ac:dyDescent="0.25">
      <c r="A4262">
        <v>4261</v>
      </c>
      <c r="B4262">
        <v>4263</v>
      </c>
      <c r="C4262">
        <v>7</v>
      </c>
      <c r="D4262">
        <v>288489192</v>
      </c>
      <c r="E4262" s="12">
        <v>44007</v>
      </c>
      <c r="F4262">
        <v>708</v>
      </c>
      <c r="G4262" t="s">
        <v>126</v>
      </c>
      <c r="H4262">
        <v>51.15</v>
      </c>
      <c r="I4262">
        <v>4.0459999999999994</v>
      </c>
      <c r="J4262">
        <v>55.195999999999998</v>
      </c>
      <c r="K4262" s="12">
        <v>44014</v>
      </c>
      <c r="L4262" s="12">
        <v>44014</v>
      </c>
      <c r="M4262" s="39">
        <v>3</v>
      </c>
    </row>
    <row r="4263" spans="1:13" ht="15.75" customHeight="1" x14ac:dyDescent="0.25">
      <c r="A4263">
        <v>4262</v>
      </c>
      <c r="B4263">
        <v>4264</v>
      </c>
      <c r="C4263">
        <v>5</v>
      </c>
      <c r="D4263">
        <v>333849068</v>
      </c>
      <c r="E4263" s="12">
        <v>43993</v>
      </c>
      <c r="F4263">
        <v>709</v>
      </c>
      <c r="G4263" t="s">
        <v>126</v>
      </c>
      <c r="H4263">
        <v>43.88</v>
      </c>
      <c r="I4263">
        <v>5.1940000000000008</v>
      </c>
      <c r="J4263">
        <v>49.074000000000005</v>
      </c>
      <c r="K4263" s="12">
        <v>44015</v>
      </c>
      <c r="L4263" s="12">
        <v>44015</v>
      </c>
      <c r="M4263" s="39">
        <v>4</v>
      </c>
    </row>
    <row r="4264" spans="1:13" ht="15.75" customHeight="1" x14ac:dyDescent="0.25">
      <c r="A4264">
        <v>4263</v>
      </c>
      <c r="B4264">
        <v>4265</v>
      </c>
      <c r="C4264">
        <v>16</v>
      </c>
      <c r="D4264">
        <v>375587686</v>
      </c>
      <c r="E4264" s="12">
        <v>43998</v>
      </c>
      <c r="F4264">
        <v>709</v>
      </c>
      <c r="G4264" t="s">
        <v>126</v>
      </c>
      <c r="H4264">
        <v>67.77</v>
      </c>
      <c r="I4264">
        <v>6.3885000000000005</v>
      </c>
      <c r="J4264">
        <v>74.158500000000004</v>
      </c>
      <c r="K4264" s="12">
        <v>44010</v>
      </c>
      <c r="L4264" s="12">
        <v>44010</v>
      </c>
      <c r="M4264" s="39">
        <v>4</v>
      </c>
    </row>
    <row r="4265" spans="1:13" ht="15.75" customHeight="1" x14ac:dyDescent="0.25">
      <c r="A4265">
        <v>4264</v>
      </c>
      <c r="B4265">
        <v>4266</v>
      </c>
      <c r="C4265">
        <v>4</v>
      </c>
      <c r="D4265">
        <v>217865517</v>
      </c>
      <c r="E4265" s="12">
        <v>44006</v>
      </c>
      <c r="F4265">
        <v>709</v>
      </c>
      <c r="G4265" t="s">
        <v>126</v>
      </c>
      <c r="H4265">
        <v>92.75</v>
      </c>
      <c r="I4265">
        <v>7.6375000000000002</v>
      </c>
      <c r="J4265">
        <v>100.3875</v>
      </c>
      <c r="K4265" s="12">
        <v>44012</v>
      </c>
      <c r="L4265" s="12">
        <v>44012</v>
      </c>
      <c r="M4265" s="39">
        <v>4</v>
      </c>
    </row>
    <row r="4266" spans="1:13" ht="15.75" customHeight="1" x14ac:dyDescent="0.25">
      <c r="A4266">
        <v>4265</v>
      </c>
      <c r="B4266">
        <v>4267</v>
      </c>
      <c r="C4266">
        <v>2</v>
      </c>
      <c r="D4266">
        <v>227514451</v>
      </c>
      <c r="E4266" s="12">
        <v>43995</v>
      </c>
      <c r="F4266">
        <v>710</v>
      </c>
      <c r="G4266" t="s">
        <v>126</v>
      </c>
      <c r="H4266">
        <v>55.14</v>
      </c>
      <c r="I4266">
        <v>5.7569999999999997</v>
      </c>
      <c r="J4266">
        <v>60.896999999999998</v>
      </c>
      <c r="K4266" s="12">
        <v>44014</v>
      </c>
      <c r="L4266" s="12">
        <v>44022</v>
      </c>
      <c r="M4266" s="39">
        <v>5</v>
      </c>
    </row>
    <row r="4267" spans="1:13" ht="15.75" customHeight="1" x14ac:dyDescent="0.25">
      <c r="A4267">
        <v>4266</v>
      </c>
      <c r="B4267">
        <v>4268</v>
      </c>
      <c r="C4267">
        <v>20</v>
      </c>
      <c r="D4267">
        <v>284187106</v>
      </c>
      <c r="E4267" s="12">
        <v>43996</v>
      </c>
      <c r="F4267">
        <v>710</v>
      </c>
      <c r="G4267" t="s">
        <v>126</v>
      </c>
      <c r="H4267">
        <v>28.96</v>
      </c>
      <c r="I4267">
        <v>4.4480000000000004</v>
      </c>
      <c r="J4267">
        <v>33.408000000000001</v>
      </c>
      <c r="K4267" s="12">
        <v>44012</v>
      </c>
      <c r="L4267" s="12">
        <v>44012</v>
      </c>
      <c r="M4267" s="39">
        <v>5</v>
      </c>
    </row>
    <row r="4268" spans="1:13" ht="15.75" customHeight="1" x14ac:dyDescent="0.25">
      <c r="A4268">
        <v>4267</v>
      </c>
      <c r="B4268">
        <v>4269</v>
      </c>
      <c r="C4268">
        <v>8</v>
      </c>
      <c r="D4268">
        <v>278744316</v>
      </c>
      <c r="E4268" s="12">
        <v>44005</v>
      </c>
      <c r="F4268">
        <v>710</v>
      </c>
      <c r="G4268" t="s">
        <v>126</v>
      </c>
      <c r="H4268">
        <v>49.2</v>
      </c>
      <c r="I4268">
        <v>5.4600000000000009</v>
      </c>
      <c r="J4268">
        <v>54.660000000000004</v>
      </c>
      <c r="K4268" s="12">
        <v>44013</v>
      </c>
      <c r="L4268" s="12">
        <v>44013</v>
      </c>
      <c r="M4268" s="39">
        <v>4</v>
      </c>
    </row>
    <row r="4269" spans="1:13" ht="15.75" customHeight="1" x14ac:dyDescent="0.25">
      <c r="A4269">
        <v>4268</v>
      </c>
      <c r="B4269">
        <v>4270</v>
      </c>
      <c r="C4269">
        <v>13</v>
      </c>
      <c r="D4269">
        <v>318435824</v>
      </c>
      <c r="E4269" s="12">
        <v>43999</v>
      </c>
      <c r="F4269">
        <v>711</v>
      </c>
      <c r="G4269" t="s">
        <v>127</v>
      </c>
      <c r="H4269">
        <v>38.630000000000003</v>
      </c>
      <c r="I4269">
        <v>4.9314999999999998</v>
      </c>
      <c r="J4269">
        <v>43.561500000000002</v>
      </c>
      <c r="K4269" s="12">
        <v>44014</v>
      </c>
      <c r="L4269" s="12">
        <v>44014</v>
      </c>
      <c r="M4269" s="39">
        <v>3</v>
      </c>
    </row>
    <row r="4270" spans="1:13" ht="15.75" customHeight="1" x14ac:dyDescent="0.25">
      <c r="A4270">
        <v>4269</v>
      </c>
      <c r="B4270">
        <v>4271</v>
      </c>
      <c r="C4270">
        <v>5</v>
      </c>
      <c r="D4270">
        <v>240031061</v>
      </c>
      <c r="E4270" s="12">
        <v>44004</v>
      </c>
      <c r="F4270">
        <v>711</v>
      </c>
      <c r="G4270" t="s">
        <v>127</v>
      </c>
      <c r="H4270">
        <v>38.49</v>
      </c>
      <c r="I4270">
        <v>4.9245000000000001</v>
      </c>
      <c r="J4270">
        <v>43.414500000000004</v>
      </c>
      <c r="K4270" s="12">
        <v>44014</v>
      </c>
      <c r="L4270" s="12">
        <v>44023</v>
      </c>
      <c r="M4270" s="39">
        <v>2</v>
      </c>
    </row>
    <row r="4271" spans="1:13" ht="15.75" customHeight="1" x14ac:dyDescent="0.25">
      <c r="A4271">
        <v>4270</v>
      </c>
      <c r="B4271">
        <v>4272</v>
      </c>
      <c r="C4271">
        <v>11</v>
      </c>
      <c r="D4271">
        <v>284747932</v>
      </c>
      <c r="E4271" s="12">
        <v>44004</v>
      </c>
      <c r="F4271">
        <v>711</v>
      </c>
      <c r="G4271" t="s">
        <v>126</v>
      </c>
      <c r="H4271">
        <v>90.7</v>
      </c>
      <c r="I4271">
        <v>7.5350000000000001</v>
      </c>
      <c r="J4271">
        <v>98.234999999999999</v>
      </c>
      <c r="K4271" s="12">
        <v>44010</v>
      </c>
      <c r="L4271" s="12">
        <v>44010</v>
      </c>
      <c r="M4271" s="39">
        <v>4</v>
      </c>
    </row>
    <row r="4272" spans="1:13" ht="15.75" customHeight="1" x14ac:dyDescent="0.25">
      <c r="A4272">
        <v>4271</v>
      </c>
      <c r="B4272">
        <v>4273</v>
      </c>
      <c r="C4272">
        <v>12</v>
      </c>
      <c r="D4272">
        <v>265874893</v>
      </c>
      <c r="E4272" s="12">
        <v>44005</v>
      </c>
      <c r="F4272">
        <v>711</v>
      </c>
      <c r="G4272" t="s">
        <v>127</v>
      </c>
      <c r="H4272">
        <v>17.54</v>
      </c>
      <c r="I4272">
        <v>3.8769999999999998</v>
      </c>
      <c r="J4272">
        <v>21.416999999999998</v>
      </c>
      <c r="K4272" s="12">
        <v>44012</v>
      </c>
      <c r="L4272" s="12">
        <v>44012</v>
      </c>
      <c r="M4272" s="39">
        <v>5</v>
      </c>
    </row>
    <row r="4273" spans="1:13" ht="15.75" customHeight="1" x14ac:dyDescent="0.25">
      <c r="A4273">
        <v>4272</v>
      </c>
      <c r="B4273">
        <v>4274</v>
      </c>
      <c r="C4273">
        <v>20</v>
      </c>
      <c r="D4273">
        <v>290249341</v>
      </c>
      <c r="E4273" s="12">
        <v>44007</v>
      </c>
      <c r="F4273">
        <v>711</v>
      </c>
      <c r="G4273" t="s">
        <v>126</v>
      </c>
      <c r="H4273">
        <v>64.75</v>
      </c>
      <c r="I4273">
        <v>6.2375000000000007</v>
      </c>
      <c r="J4273">
        <v>70.987499999999997</v>
      </c>
      <c r="K4273" s="12">
        <v>44012</v>
      </c>
      <c r="L4273" s="12">
        <v>44016</v>
      </c>
      <c r="M4273" s="39">
        <v>3</v>
      </c>
    </row>
    <row r="4274" spans="1:13" ht="15.75" customHeight="1" x14ac:dyDescent="0.25">
      <c r="A4274">
        <v>4273</v>
      </c>
      <c r="B4274">
        <v>4275</v>
      </c>
      <c r="C4274">
        <v>14</v>
      </c>
      <c r="D4274">
        <v>337918292</v>
      </c>
      <c r="E4274" s="12">
        <v>44004</v>
      </c>
      <c r="F4274">
        <v>712</v>
      </c>
      <c r="G4274" t="s">
        <v>127</v>
      </c>
      <c r="H4274">
        <v>69.11</v>
      </c>
      <c r="I4274">
        <v>6.4555000000000007</v>
      </c>
      <c r="J4274">
        <v>75.5655</v>
      </c>
      <c r="K4274" s="12">
        <v>44012</v>
      </c>
      <c r="L4274" s="12">
        <v>44012</v>
      </c>
      <c r="M4274" s="39">
        <v>4</v>
      </c>
    </row>
    <row r="4275" spans="1:13" ht="15.75" customHeight="1" x14ac:dyDescent="0.25">
      <c r="A4275">
        <v>4274</v>
      </c>
      <c r="B4275">
        <v>4276</v>
      </c>
      <c r="C4275">
        <v>18</v>
      </c>
      <c r="D4275">
        <v>230670733</v>
      </c>
      <c r="E4275" s="12">
        <v>44004</v>
      </c>
      <c r="F4275">
        <v>712</v>
      </c>
      <c r="G4275" t="s">
        <v>126</v>
      </c>
      <c r="H4275">
        <v>21</v>
      </c>
      <c r="I4275">
        <v>4.05</v>
      </c>
      <c r="J4275">
        <v>25.05</v>
      </c>
      <c r="K4275" s="12">
        <v>44015</v>
      </c>
      <c r="L4275" s="12">
        <v>44015</v>
      </c>
      <c r="M4275" s="39">
        <v>4</v>
      </c>
    </row>
    <row r="4276" spans="1:13" ht="15.75" customHeight="1" x14ac:dyDescent="0.25">
      <c r="A4276">
        <v>4275</v>
      </c>
      <c r="B4276">
        <v>4277</v>
      </c>
      <c r="C4276">
        <v>3</v>
      </c>
      <c r="D4276">
        <v>266728418</v>
      </c>
      <c r="E4276" s="12">
        <v>44006</v>
      </c>
      <c r="F4276">
        <v>712</v>
      </c>
      <c r="G4276" t="s">
        <v>127</v>
      </c>
      <c r="H4276">
        <v>83.53</v>
      </c>
      <c r="I4276">
        <v>7.1764999999999999</v>
      </c>
      <c r="J4276">
        <v>90.706500000000005</v>
      </c>
      <c r="K4276" s="12">
        <v>44013</v>
      </c>
      <c r="L4276" s="12">
        <v>44013</v>
      </c>
      <c r="M4276" s="39">
        <v>5</v>
      </c>
    </row>
    <row r="4277" spans="1:13" ht="15.75" customHeight="1" x14ac:dyDescent="0.25">
      <c r="A4277">
        <v>4276</v>
      </c>
      <c r="B4277">
        <v>4278</v>
      </c>
      <c r="C4277">
        <v>8</v>
      </c>
      <c r="D4277">
        <v>297680837</v>
      </c>
      <c r="E4277" s="12">
        <v>44006</v>
      </c>
      <c r="F4277">
        <v>712</v>
      </c>
      <c r="G4277" t="s">
        <v>126</v>
      </c>
      <c r="H4277">
        <v>98.29</v>
      </c>
      <c r="I4277">
        <v>7.9145000000000003</v>
      </c>
      <c r="J4277">
        <v>106.20450000000001</v>
      </c>
      <c r="K4277" s="12">
        <v>44014</v>
      </c>
      <c r="L4277" s="12">
        <v>44014</v>
      </c>
      <c r="M4277" s="39">
        <v>5</v>
      </c>
    </row>
    <row r="4278" spans="1:13" ht="15.75" customHeight="1" x14ac:dyDescent="0.25">
      <c r="A4278">
        <v>4277</v>
      </c>
      <c r="B4278">
        <v>4279</v>
      </c>
      <c r="C4278">
        <v>16</v>
      </c>
      <c r="D4278">
        <v>215978457</v>
      </c>
      <c r="E4278" s="12">
        <v>44006</v>
      </c>
      <c r="F4278">
        <v>712</v>
      </c>
      <c r="G4278" t="s">
        <v>126</v>
      </c>
      <c r="H4278">
        <v>58.86</v>
      </c>
      <c r="I4278">
        <v>5.9429999999999996</v>
      </c>
      <c r="J4278">
        <v>64.802999999999997</v>
      </c>
      <c r="K4278" s="12">
        <v>44014</v>
      </c>
      <c r="L4278" s="12">
        <v>44014</v>
      </c>
      <c r="M4278" s="39">
        <v>1</v>
      </c>
    </row>
    <row r="4279" spans="1:13" ht="15.75" customHeight="1" x14ac:dyDescent="0.25">
      <c r="A4279">
        <v>4278</v>
      </c>
      <c r="B4279">
        <v>4280</v>
      </c>
      <c r="C4279">
        <v>9</v>
      </c>
      <c r="D4279">
        <v>263406689</v>
      </c>
      <c r="E4279" s="12">
        <v>44006</v>
      </c>
      <c r="F4279">
        <v>712</v>
      </c>
      <c r="G4279" t="s">
        <v>126</v>
      </c>
      <c r="H4279">
        <v>72.930000000000007</v>
      </c>
      <c r="I4279">
        <v>6.6465000000000005</v>
      </c>
      <c r="J4279">
        <v>79.57650000000001</v>
      </c>
      <c r="K4279" s="12">
        <v>44016</v>
      </c>
      <c r="L4279" s="12">
        <v>44016</v>
      </c>
      <c r="M4279" s="39">
        <v>5</v>
      </c>
    </row>
    <row r="4280" spans="1:13" ht="15.75" customHeight="1" x14ac:dyDescent="0.25">
      <c r="A4280">
        <v>4279</v>
      </c>
      <c r="B4280">
        <v>4281</v>
      </c>
      <c r="C4280">
        <v>14</v>
      </c>
      <c r="D4280">
        <v>379128803</v>
      </c>
      <c r="E4280" s="12">
        <v>44007</v>
      </c>
      <c r="F4280">
        <v>712</v>
      </c>
      <c r="G4280" t="s">
        <v>126</v>
      </c>
      <c r="H4280">
        <v>66.86</v>
      </c>
      <c r="I4280">
        <v>6.343</v>
      </c>
      <c r="J4280">
        <v>73.203000000000003</v>
      </c>
      <c r="K4280" s="12">
        <v>44013</v>
      </c>
      <c r="L4280" s="12">
        <v>44013</v>
      </c>
      <c r="M4280" s="39">
        <v>4</v>
      </c>
    </row>
    <row r="4281" spans="1:13" ht="15.75" customHeight="1" x14ac:dyDescent="0.25">
      <c r="A4281">
        <v>4280</v>
      </c>
      <c r="B4281">
        <v>4282</v>
      </c>
      <c r="C4281">
        <v>20</v>
      </c>
      <c r="D4281">
        <v>209077849</v>
      </c>
      <c r="E4281" s="12">
        <v>44002</v>
      </c>
      <c r="F4281">
        <v>713</v>
      </c>
      <c r="G4281" t="s">
        <v>126</v>
      </c>
      <c r="H4281">
        <v>118.07</v>
      </c>
      <c r="I4281">
        <v>14.807</v>
      </c>
      <c r="J4281">
        <v>132.87699999999998</v>
      </c>
      <c r="K4281" s="12">
        <v>44013</v>
      </c>
      <c r="L4281" s="12">
        <v>44013</v>
      </c>
      <c r="M4281" s="39">
        <v>1</v>
      </c>
    </row>
    <row r="4282" spans="1:13" ht="15.75" customHeight="1" x14ac:dyDescent="0.25">
      <c r="A4282">
        <v>4281</v>
      </c>
      <c r="B4282">
        <v>4283</v>
      </c>
      <c r="C4282">
        <v>3</v>
      </c>
      <c r="D4282">
        <v>305245395</v>
      </c>
      <c r="E4282" s="12">
        <v>44003</v>
      </c>
      <c r="F4282">
        <v>713</v>
      </c>
      <c r="G4282" t="s">
        <v>126</v>
      </c>
      <c r="H4282">
        <v>220.99</v>
      </c>
      <c r="I4282">
        <v>25.099000000000004</v>
      </c>
      <c r="J4282">
        <v>246.089</v>
      </c>
      <c r="K4282" s="12">
        <v>44016</v>
      </c>
      <c r="L4282" s="12">
        <v>44016</v>
      </c>
      <c r="M4282" s="39">
        <v>4</v>
      </c>
    </row>
    <row r="4283" spans="1:13" ht="15.75" customHeight="1" x14ac:dyDescent="0.25">
      <c r="A4283">
        <v>4282</v>
      </c>
      <c r="B4283">
        <v>4284</v>
      </c>
      <c r="C4283">
        <v>19</v>
      </c>
      <c r="D4283">
        <v>337847230</v>
      </c>
      <c r="E4283" s="12">
        <v>44003</v>
      </c>
      <c r="F4283">
        <v>713</v>
      </c>
      <c r="G4283" t="s">
        <v>127</v>
      </c>
      <c r="H4283">
        <v>439.05</v>
      </c>
      <c r="I4283">
        <v>46.905000000000001</v>
      </c>
      <c r="J4283">
        <v>485.95500000000004</v>
      </c>
      <c r="K4283" s="12">
        <v>44012</v>
      </c>
      <c r="L4283" s="12">
        <v>44012</v>
      </c>
      <c r="M4283" s="39">
        <v>3</v>
      </c>
    </row>
    <row r="4284" spans="1:13" ht="15.75" customHeight="1" x14ac:dyDescent="0.25">
      <c r="A4284">
        <v>4283</v>
      </c>
      <c r="B4284">
        <v>4285</v>
      </c>
      <c r="C4284">
        <v>17</v>
      </c>
      <c r="D4284">
        <v>304733775</v>
      </c>
      <c r="E4284" s="12">
        <v>44004</v>
      </c>
      <c r="F4284">
        <v>713</v>
      </c>
      <c r="G4284" t="s">
        <v>126</v>
      </c>
      <c r="H4284">
        <v>201.93</v>
      </c>
      <c r="I4284">
        <v>23.193000000000001</v>
      </c>
      <c r="J4284">
        <v>225.12300000000002</v>
      </c>
      <c r="K4284" s="12">
        <v>44017</v>
      </c>
      <c r="L4284" s="12">
        <v>44017</v>
      </c>
      <c r="M4284" s="39">
        <v>4</v>
      </c>
    </row>
    <row r="4285" spans="1:13" ht="15.75" customHeight="1" x14ac:dyDescent="0.25">
      <c r="A4285">
        <v>4284</v>
      </c>
      <c r="B4285">
        <v>4286</v>
      </c>
      <c r="C4285">
        <v>13</v>
      </c>
      <c r="D4285">
        <v>249068689</v>
      </c>
      <c r="E4285" s="12">
        <v>44007</v>
      </c>
      <c r="F4285">
        <v>713</v>
      </c>
      <c r="G4285" t="s">
        <v>126</v>
      </c>
      <c r="H4285">
        <v>353.54</v>
      </c>
      <c r="I4285">
        <v>38.354000000000006</v>
      </c>
      <c r="J4285">
        <v>391.89400000000001</v>
      </c>
      <c r="K4285" s="12">
        <v>44017</v>
      </c>
      <c r="L4285" s="12">
        <v>44017</v>
      </c>
      <c r="M4285" s="39">
        <v>4</v>
      </c>
    </row>
    <row r="4286" spans="1:13" ht="15.75" customHeight="1" x14ac:dyDescent="0.25">
      <c r="A4286">
        <v>4285</v>
      </c>
      <c r="B4286">
        <v>4287</v>
      </c>
      <c r="C4286">
        <v>15</v>
      </c>
      <c r="D4286">
        <v>291697247</v>
      </c>
      <c r="E4286" s="12">
        <v>44007</v>
      </c>
      <c r="F4286">
        <v>713</v>
      </c>
      <c r="G4286" t="s">
        <v>126</v>
      </c>
      <c r="H4286">
        <v>334.65</v>
      </c>
      <c r="I4286">
        <v>36.464999999999996</v>
      </c>
      <c r="J4286">
        <v>371.11499999999995</v>
      </c>
      <c r="K4286" s="12">
        <v>44011</v>
      </c>
      <c r="L4286" s="12">
        <v>44011</v>
      </c>
      <c r="M4286" s="39">
        <v>4</v>
      </c>
    </row>
    <row r="4287" spans="1:13" ht="15.75" customHeight="1" x14ac:dyDescent="0.25">
      <c r="A4287">
        <v>4286</v>
      </c>
      <c r="B4287">
        <v>4288</v>
      </c>
      <c r="C4287">
        <v>20</v>
      </c>
      <c r="D4287">
        <v>307501192</v>
      </c>
      <c r="E4287" s="12">
        <v>43995</v>
      </c>
      <c r="F4287">
        <v>714</v>
      </c>
      <c r="G4287" t="s">
        <v>126</v>
      </c>
      <c r="H4287">
        <v>48.45</v>
      </c>
      <c r="I4287">
        <v>3.9380000000000002</v>
      </c>
      <c r="J4287">
        <v>52.388000000000005</v>
      </c>
      <c r="K4287" s="12">
        <v>44015</v>
      </c>
      <c r="L4287" s="12">
        <v>44015</v>
      </c>
      <c r="M4287" s="39">
        <v>5</v>
      </c>
    </row>
    <row r="4288" spans="1:13" ht="15.75" customHeight="1" x14ac:dyDescent="0.25">
      <c r="A4288">
        <v>4287</v>
      </c>
      <c r="B4288">
        <v>4289</v>
      </c>
      <c r="C4288">
        <v>3</v>
      </c>
      <c r="D4288">
        <v>393195366</v>
      </c>
      <c r="E4288" s="12">
        <v>43996</v>
      </c>
      <c r="F4288">
        <v>714</v>
      </c>
      <c r="G4288" t="s">
        <v>126</v>
      </c>
      <c r="H4288">
        <v>20.76</v>
      </c>
      <c r="I4288">
        <v>2.8304</v>
      </c>
      <c r="J4288">
        <v>23.590400000000002</v>
      </c>
      <c r="K4288" s="12">
        <v>44013</v>
      </c>
      <c r="L4288" s="12"/>
      <c r="M4288" s="39">
        <v>1</v>
      </c>
    </row>
    <row r="4289" spans="1:13" ht="15.75" customHeight="1" x14ac:dyDescent="0.25">
      <c r="A4289">
        <v>4288</v>
      </c>
      <c r="B4289">
        <v>4290</v>
      </c>
      <c r="C4289">
        <v>9</v>
      </c>
      <c r="D4289">
        <v>376012088</v>
      </c>
      <c r="E4289" s="12">
        <v>44000</v>
      </c>
      <c r="F4289">
        <v>714</v>
      </c>
      <c r="G4289" t="s">
        <v>126</v>
      </c>
      <c r="H4289">
        <v>52.99</v>
      </c>
      <c r="I4289">
        <v>4.1196000000000002</v>
      </c>
      <c r="J4289">
        <v>57.1096</v>
      </c>
      <c r="K4289" s="12">
        <v>44015</v>
      </c>
      <c r="L4289" s="12">
        <v>44015</v>
      </c>
      <c r="M4289" s="39">
        <v>5</v>
      </c>
    </row>
    <row r="4290" spans="1:13" ht="15.75" customHeight="1" x14ac:dyDescent="0.25">
      <c r="A4290">
        <v>4289</v>
      </c>
      <c r="B4290">
        <v>4291</v>
      </c>
      <c r="C4290">
        <v>1</v>
      </c>
      <c r="D4290">
        <v>248386516</v>
      </c>
      <c r="E4290" s="12">
        <v>44001</v>
      </c>
      <c r="F4290">
        <v>714</v>
      </c>
      <c r="G4290" t="s">
        <v>126</v>
      </c>
      <c r="H4290">
        <v>43.34</v>
      </c>
      <c r="I4290">
        <v>3.7336</v>
      </c>
      <c r="J4290">
        <v>47.073600000000006</v>
      </c>
      <c r="K4290" s="12">
        <v>44014</v>
      </c>
      <c r="L4290" s="12">
        <v>44014</v>
      </c>
      <c r="M4290" s="39">
        <v>4</v>
      </c>
    </row>
    <row r="4291" spans="1:13" ht="15.75" customHeight="1" x14ac:dyDescent="0.25">
      <c r="A4291">
        <v>4290</v>
      </c>
      <c r="B4291">
        <v>4292</v>
      </c>
      <c r="C4291">
        <v>6</v>
      </c>
      <c r="D4291">
        <v>221852503</v>
      </c>
      <c r="E4291" s="12">
        <v>43995</v>
      </c>
      <c r="F4291">
        <v>715</v>
      </c>
      <c r="G4291" t="s">
        <v>126</v>
      </c>
      <c r="H4291">
        <v>401.04</v>
      </c>
      <c r="I4291">
        <v>22.052000000000003</v>
      </c>
      <c r="J4291">
        <v>423.09200000000004</v>
      </c>
      <c r="K4291" s="12">
        <v>44012</v>
      </c>
      <c r="L4291" s="12">
        <v>44012</v>
      </c>
      <c r="M4291" s="39">
        <v>3</v>
      </c>
    </row>
    <row r="4292" spans="1:13" ht="15.75" customHeight="1" x14ac:dyDescent="0.25">
      <c r="A4292">
        <v>4291</v>
      </c>
      <c r="B4292">
        <v>4293</v>
      </c>
      <c r="C4292">
        <v>20</v>
      </c>
      <c r="D4292">
        <v>358200670</v>
      </c>
      <c r="E4292" s="12">
        <v>43995</v>
      </c>
      <c r="F4292">
        <v>715</v>
      </c>
      <c r="G4292" t="s">
        <v>126</v>
      </c>
      <c r="H4292">
        <v>342.39</v>
      </c>
      <c r="I4292">
        <v>19.119499999999999</v>
      </c>
      <c r="J4292">
        <v>361.5095</v>
      </c>
      <c r="K4292" s="12">
        <v>44013</v>
      </c>
      <c r="L4292" s="12">
        <v>44013</v>
      </c>
      <c r="M4292" s="39">
        <v>3</v>
      </c>
    </row>
    <row r="4293" spans="1:13" ht="15.75" customHeight="1" x14ac:dyDescent="0.25">
      <c r="A4293">
        <v>4292</v>
      </c>
      <c r="B4293">
        <v>4294</v>
      </c>
      <c r="C4293">
        <v>15</v>
      </c>
      <c r="D4293">
        <v>246648004</v>
      </c>
      <c r="E4293" s="12">
        <v>43998</v>
      </c>
      <c r="F4293">
        <v>715</v>
      </c>
      <c r="G4293" t="s">
        <v>126</v>
      </c>
      <c r="H4293">
        <v>389.28</v>
      </c>
      <c r="I4293">
        <v>21.463999999999999</v>
      </c>
      <c r="J4293">
        <v>410.74399999999997</v>
      </c>
      <c r="K4293" s="12">
        <v>44017</v>
      </c>
      <c r="L4293" s="12">
        <v>44017</v>
      </c>
      <c r="M4293" s="39">
        <v>2</v>
      </c>
    </row>
    <row r="4294" spans="1:13" ht="15.75" customHeight="1" x14ac:dyDescent="0.25">
      <c r="A4294">
        <v>4293</v>
      </c>
      <c r="B4294">
        <v>4295</v>
      </c>
      <c r="C4294">
        <v>6</v>
      </c>
      <c r="D4294">
        <v>272776705</v>
      </c>
      <c r="E4294" s="12">
        <v>44000</v>
      </c>
      <c r="F4294">
        <v>716</v>
      </c>
      <c r="G4294" t="s">
        <v>126</v>
      </c>
      <c r="H4294">
        <v>98.14</v>
      </c>
      <c r="I4294">
        <v>7.907</v>
      </c>
      <c r="J4294">
        <v>106.047</v>
      </c>
      <c r="K4294" s="12">
        <v>44015</v>
      </c>
      <c r="L4294" s="12">
        <v>44015</v>
      </c>
      <c r="M4294" s="39">
        <v>4</v>
      </c>
    </row>
    <row r="4295" spans="1:13" ht="15.75" customHeight="1" x14ac:dyDescent="0.25">
      <c r="A4295">
        <v>4294</v>
      </c>
      <c r="B4295">
        <v>4296</v>
      </c>
      <c r="C4295">
        <v>17</v>
      </c>
      <c r="D4295">
        <v>318435824</v>
      </c>
      <c r="E4295" s="12">
        <v>44003</v>
      </c>
      <c r="F4295">
        <v>716</v>
      </c>
      <c r="G4295" t="s">
        <v>126</v>
      </c>
      <c r="H4295">
        <v>40.880000000000003</v>
      </c>
      <c r="I4295">
        <v>5.0440000000000005</v>
      </c>
      <c r="J4295">
        <v>45.924000000000007</v>
      </c>
      <c r="K4295" s="12">
        <v>44011</v>
      </c>
      <c r="L4295" s="12">
        <v>44011</v>
      </c>
      <c r="M4295" s="39">
        <v>5</v>
      </c>
    </row>
    <row r="4296" spans="1:13" ht="15.75" customHeight="1" x14ac:dyDescent="0.25">
      <c r="A4296">
        <v>4295</v>
      </c>
      <c r="B4296">
        <v>4297</v>
      </c>
      <c r="C4296">
        <v>11</v>
      </c>
      <c r="D4296">
        <v>223958446</v>
      </c>
      <c r="E4296" s="12">
        <v>43996</v>
      </c>
      <c r="F4296">
        <v>717</v>
      </c>
      <c r="G4296" t="s">
        <v>126</v>
      </c>
      <c r="H4296">
        <v>487.09</v>
      </c>
      <c r="I4296">
        <v>26.354500000000002</v>
      </c>
      <c r="J4296">
        <v>513.44449999999995</v>
      </c>
      <c r="K4296" s="12">
        <v>44016</v>
      </c>
      <c r="L4296" s="12">
        <v>44016</v>
      </c>
      <c r="M4296" s="39">
        <v>5</v>
      </c>
    </row>
    <row r="4297" spans="1:13" ht="15.75" customHeight="1" x14ac:dyDescent="0.25">
      <c r="A4297">
        <v>4296</v>
      </c>
      <c r="B4297">
        <v>4298</v>
      </c>
      <c r="C4297">
        <v>15</v>
      </c>
      <c r="D4297">
        <v>278744316</v>
      </c>
      <c r="E4297" s="12">
        <v>43999</v>
      </c>
      <c r="F4297">
        <v>717</v>
      </c>
      <c r="G4297" t="s">
        <v>126</v>
      </c>
      <c r="H4297">
        <v>261.73</v>
      </c>
      <c r="I4297">
        <v>15.086500000000001</v>
      </c>
      <c r="J4297">
        <v>276.81650000000002</v>
      </c>
      <c r="K4297" s="12">
        <v>44016</v>
      </c>
      <c r="L4297" s="12">
        <v>44020</v>
      </c>
      <c r="M4297" s="39">
        <v>1</v>
      </c>
    </row>
    <row r="4298" spans="1:13" ht="15.75" customHeight="1" x14ac:dyDescent="0.25">
      <c r="A4298">
        <v>4297</v>
      </c>
      <c r="B4298">
        <v>4299</v>
      </c>
      <c r="C4298">
        <v>17</v>
      </c>
      <c r="D4298">
        <v>214068715</v>
      </c>
      <c r="E4298" s="12">
        <v>44000</v>
      </c>
      <c r="F4298">
        <v>717</v>
      </c>
      <c r="G4298" t="s">
        <v>126</v>
      </c>
      <c r="H4298">
        <v>275.63</v>
      </c>
      <c r="I4298">
        <v>15.781500000000001</v>
      </c>
      <c r="J4298">
        <v>291.41149999999999</v>
      </c>
      <c r="K4298" s="12">
        <v>44014</v>
      </c>
      <c r="L4298" s="12">
        <v>44014</v>
      </c>
      <c r="M4298" s="39">
        <v>2</v>
      </c>
    </row>
    <row r="4299" spans="1:13" ht="15.75" customHeight="1" x14ac:dyDescent="0.25">
      <c r="A4299">
        <v>4298</v>
      </c>
      <c r="B4299">
        <v>4300</v>
      </c>
      <c r="C4299">
        <v>8</v>
      </c>
      <c r="D4299">
        <v>380177673</v>
      </c>
      <c r="E4299" s="12">
        <v>44002</v>
      </c>
      <c r="F4299">
        <v>717</v>
      </c>
      <c r="G4299" t="s">
        <v>126</v>
      </c>
      <c r="H4299">
        <v>72.73</v>
      </c>
      <c r="I4299">
        <v>5.6364999999999998</v>
      </c>
      <c r="J4299">
        <v>78.366500000000002</v>
      </c>
      <c r="K4299" s="12">
        <v>44015</v>
      </c>
      <c r="L4299" s="12">
        <v>44015</v>
      </c>
      <c r="M4299" s="39">
        <v>3</v>
      </c>
    </row>
    <row r="4300" spans="1:13" ht="15.75" customHeight="1" x14ac:dyDescent="0.25">
      <c r="A4300">
        <v>4299</v>
      </c>
      <c r="B4300">
        <v>4301</v>
      </c>
      <c r="C4300">
        <v>15</v>
      </c>
      <c r="D4300">
        <v>226434919</v>
      </c>
      <c r="E4300" s="12">
        <v>43998</v>
      </c>
      <c r="F4300">
        <v>718</v>
      </c>
      <c r="G4300" t="s">
        <v>126</v>
      </c>
      <c r="H4300">
        <v>48.95</v>
      </c>
      <c r="I4300">
        <v>5.4474999999999998</v>
      </c>
      <c r="J4300">
        <v>54.397500000000001</v>
      </c>
      <c r="K4300" s="12">
        <v>44013</v>
      </c>
      <c r="L4300" s="12">
        <v>44013</v>
      </c>
      <c r="M4300" s="39">
        <v>2</v>
      </c>
    </row>
    <row r="4301" spans="1:13" ht="15.75" customHeight="1" x14ac:dyDescent="0.25">
      <c r="A4301">
        <v>4300</v>
      </c>
      <c r="B4301">
        <v>4302</v>
      </c>
      <c r="C4301">
        <v>18</v>
      </c>
      <c r="D4301">
        <v>299581198</v>
      </c>
      <c r="E4301" s="12">
        <v>44002</v>
      </c>
      <c r="F4301">
        <v>718</v>
      </c>
      <c r="G4301" t="s">
        <v>126</v>
      </c>
      <c r="H4301">
        <v>64.28</v>
      </c>
      <c r="I4301">
        <v>6.2140000000000004</v>
      </c>
      <c r="J4301">
        <v>70.494</v>
      </c>
      <c r="K4301" s="12">
        <v>44013</v>
      </c>
      <c r="L4301" s="12">
        <v>44013</v>
      </c>
      <c r="M4301" s="39">
        <v>1</v>
      </c>
    </row>
    <row r="4302" spans="1:13" ht="15.75" customHeight="1" x14ac:dyDescent="0.25">
      <c r="A4302">
        <v>4301</v>
      </c>
      <c r="B4302">
        <v>4303</v>
      </c>
      <c r="C4302">
        <v>10</v>
      </c>
      <c r="D4302">
        <v>355052780</v>
      </c>
      <c r="E4302" s="12">
        <v>44003</v>
      </c>
      <c r="F4302">
        <v>718</v>
      </c>
      <c r="G4302" t="s">
        <v>127</v>
      </c>
      <c r="H4302">
        <v>57.7</v>
      </c>
      <c r="I4302">
        <v>5.8849999999999998</v>
      </c>
      <c r="J4302">
        <v>63.585000000000001</v>
      </c>
      <c r="K4302" s="12">
        <v>44017</v>
      </c>
      <c r="L4302" s="12">
        <v>44025</v>
      </c>
      <c r="M4302" s="39">
        <v>3</v>
      </c>
    </row>
    <row r="4303" spans="1:13" ht="15.75" customHeight="1" x14ac:dyDescent="0.25">
      <c r="A4303">
        <v>4302</v>
      </c>
      <c r="B4303">
        <v>4304</v>
      </c>
      <c r="C4303">
        <v>17</v>
      </c>
      <c r="D4303">
        <v>375077134</v>
      </c>
      <c r="E4303" s="12">
        <v>44010</v>
      </c>
      <c r="F4303">
        <v>718</v>
      </c>
      <c r="G4303" t="s">
        <v>126</v>
      </c>
      <c r="H4303">
        <v>62.6</v>
      </c>
      <c r="I4303">
        <v>6.1300000000000008</v>
      </c>
      <c r="J4303">
        <v>68.73</v>
      </c>
      <c r="K4303" s="12">
        <v>44014</v>
      </c>
      <c r="L4303" s="12">
        <v>44014</v>
      </c>
      <c r="M4303" s="39">
        <v>3</v>
      </c>
    </row>
    <row r="4304" spans="1:13" ht="15.75" customHeight="1" x14ac:dyDescent="0.25">
      <c r="A4304">
        <v>4303</v>
      </c>
      <c r="B4304">
        <v>4305</v>
      </c>
      <c r="C4304">
        <v>16</v>
      </c>
      <c r="D4304">
        <v>286560226</v>
      </c>
      <c r="E4304" s="12">
        <v>43996</v>
      </c>
      <c r="F4304">
        <v>719</v>
      </c>
      <c r="G4304" t="s">
        <v>126</v>
      </c>
      <c r="H4304">
        <v>41.35</v>
      </c>
      <c r="I4304">
        <v>5.3079999999999998</v>
      </c>
      <c r="J4304">
        <v>46.658000000000001</v>
      </c>
      <c r="K4304" s="12">
        <v>44013</v>
      </c>
      <c r="L4304" s="12">
        <v>44013</v>
      </c>
      <c r="M4304" s="39">
        <v>5</v>
      </c>
    </row>
    <row r="4305" spans="1:13" ht="15.75" customHeight="1" x14ac:dyDescent="0.25">
      <c r="A4305">
        <v>4304</v>
      </c>
      <c r="B4305">
        <v>4306</v>
      </c>
      <c r="C4305">
        <v>12</v>
      </c>
      <c r="D4305">
        <v>376012088</v>
      </c>
      <c r="E4305" s="12">
        <v>43999</v>
      </c>
      <c r="F4305">
        <v>719</v>
      </c>
      <c r="G4305" t="s">
        <v>126</v>
      </c>
      <c r="H4305">
        <v>382.37</v>
      </c>
      <c r="I4305">
        <v>32.589600000000004</v>
      </c>
      <c r="J4305">
        <v>414.95960000000002</v>
      </c>
      <c r="K4305" s="12">
        <v>44013</v>
      </c>
      <c r="L4305" s="12">
        <v>44013</v>
      </c>
      <c r="M4305" s="39">
        <v>4</v>
      </c>
    </row>
    <row r="4306" spans="1:13" ht="15.75" customHeight="1" x14ac:dyDescent="0.25">
      <c r="A4306">
        <v>4305</v>
      </c>
      <c r="B4306">
        <v>4307</v>
      </c>
      <c r="C4306">
        <v>17</v>
      </c>
      <c r="D4306">
        <v>265874893</v>
      </c>
      <c r="E4306" s="12">
        <v>44005</v>
      </c>
      <c r="F4306">
        <v>719</v>
      </c>
      <c r="G4306" t="s">
        <v>126</v>
      </c>
      <c r="H4306">
        <v>166.25</v>
      </c>
      <c r="I4306">
        <v>15.3</v>
      </c>
      <c r="J4306">
        <v>181.55</v>
      </c>
      <c r="K4306" s="12">
        <v>44014</v>
      </c>
      <c r="L4306" s="12">
        <v>44014</v>
      </c>
      <c r="M4306" s="39">
        <v>4</v>
      </c>
    </row>
    <row r="4307" spans="1:13" ht="15.75" customHeight="1" x14ac:dyDescent="0.25">
      <c r="A4307">
        <v>4306</v>
      </c>
      <c r="B4307">
        <v>4308</v>
      </c>
      <c r="C4307">
        <v>16</v>
      </c>
      <c r="D4307">
        <v>226749993</v>
      </c>
      <c r="E4307" s="12">
        <v>44009</v>
      </c>
      <c r="F4307">
        <v>719</v>
      </c>
      <c r="G4307" t="s">
        <v>126</v>
      </c>
      <c r="H4307">
        <v>181.22</v>
      </c>
      <c r="I4307">
        <v>16.497599999999998</v>
      </c>
      <c r="J4307">
        <v>197.7176</v>
      </c>
      <c r="K4307" s="12">
        <v>44014</v>
      </c>
      <c r="L4307" s="12">
        <v>44014</v>
      </c>
      <c r="M4307" s="39">
        <v>5</v>
      </c>
    </row>
    <row r="4308" spans="1:13" ht="15.75" customHeight="1" x14ac:dyDescent="0.25">
      <c r="A4308">
        <v>4307</v>
      </c>
      <c r="B4308">
        <v>4309</v>
      </c>
      <c r="C4308">
        <v>13</v>
      </c>
      <c r="D4308">
        <v>397484559</v>
      </c>
      <c r="E4308" s="12">
        <v>43998</v>
      </c>
      <c r="F4308">
        <v>720</v>
      </c>
      <c r="G4308" t="s">
        <v>126</v>
      </c>
      <c r="H4308">
        <v>402.62</v>
      </c>
      <c r="I4308">
        <v>34.209600000000002</v>
      </c>
      <c r="J4308">
        <v>436.82960000000003</v>
      </c>
      <c r="K4308" s="12">
        <v>44018</v>
      </c>
      <c r="L4308" s="12">
        <v>44018</v>
      </c>
      <c r="M4308" s="39">
        <v>1</v>
      </c>
    </row>
    <row r="4309" spans="1:13" ht="15.75" customHeight="1" x14ac:dyDescent="0.25">
      <c r="A4309">
        <v>4308</v>
      </c>
      <c r="B4309">
        <v>4310</v>
      </c>
      <c r="C4309">
        <v>9</v>
      </c>
      <c r="D4309">
        <v>323277299</v>
      </c>
      <c r="E4309" s="12">
        <v>43998</v>
      </c>
      <c r="F4309">
        <v>720</v>
      </c>
      <c r="G4309" t="s">
        <v>126</v>
      </c>
      <c r="H4309">
        <v>477.91</v>
      </c>
      <c r="I4309">
        <v>40.232800000000005</v>
      </c>
      <c r="J4309">
        <v>518.14280000000008</v>
      </c>
      <c r="K4309" s="12">
        <v>44017</v>
      </c>
      <c r="L4309" s="12">
        <v>44017</v>
      </c>
      <c r="M4309" s="39">
        <v>3</v>
      </c>
    </row>
    <row r="4310" spans="1:13" ht="15.75" customHeight="1" x14ac:dyDescent="0.25">
      <c r="A4310">
        <v>4309</v>
      </c>
      <c r="B4310">
        <v>4311</v>
      </c>
      <c r="C4310">
        <v>5</v>
      </c>
      <c r="D4310">
        <v>212980374</v>
      </c>
      <c r="E4310" s="12">
        <v>44001</v>
      </c>
      <c r="F4310">
        <v>720</v>
      </c>
      <c r="G4310" t="s">
        <v>126</v>
      </c>
      <c r="H4310">
        <v>187.63</v>
      </c>
      <c r="I4310">
        <v>17.010400000000001</v>
      </c>
      <c r="J4310">
        <v>204.6404</v>
      </c>
      <c r="K4310" s="12">
        <v>44013</v>
      </c>
      <c r="L4310" s="12">
        <v>44013</v>
      </c>
      <c r="M4310" s="39">
        <v>1</v>
      </c>
    </row>
    <row r="4311" spans="1:13" ht="15.75" customHeight="1" x14ac:dyDescent="0.25">
      <c r="A4311">
        <v>4310</v>
      </c>
      <c r="B4311">
        <v>4312</v>
      </c>
      <c r="C4311">
        <v>9</v>
      </c>
      <c r="D4311">
        <v>399802383</v>
      </c>
      <c r="E4311" s="12">
        <v>44010</v>
      </c>
      <c r="F4311">
        <v>720</v>
      </c>
      <c r="G4311" t="s">
        <v>127</v>
      </c>
      <c r="H4311">
        <v>262.11</v>
      </c>
      <c r="I4311">
        <v>22.968800000000002</v>
      </c>
      <c r="J4311">
        <v>285.0788</v>
      </c>
      <c r="K4311" s="12">
        <v>44014</v>
      </c>
      <c r="L4311" s="12">
        <v>44014</v>
      </c>
      <c r="M4311" s="39">
        <v>2</v>
      </c>
    </row>
    <row r="4312" spans="1:13" ht="15.75" customHeight="1" x14ac:dyDescent="0.25">
      <c r="A4312">
        <v>4311</v>
      </c>
      <c r="B4312">
        <v>4313</v>
      </c>
      <c r="C4312">
        <v>17</v>
      </c>
      <c r="D4312">
        <v>272324498</v>
      </c>
      <c r="E4312" s="12">
        <v>43997</v>
      </c>
      <c r="F4312">
        <v>721</v>
      </c>
      <c r="G4312" t="s">
        <v>126</v>
      </c>
      <c r="H4312">
        <v>28.5</v>
      </c>
      <c r="I4312">
        <v>4.4249999999999998</v>
      </c>
      <c r="J4312">
        <v>32.924999999999997</v>
      </c>
      <c r="K4312" s="12">
        <v>44013</v>
      </c>
      <c r="L4312" s="12">
        <v>44013</v>
      </c>
      <c r="M4312" s="39">
        <v>5</v>
      </c>
    </row>
    <row r="4313" spans="1:13" ht="15.75" customHeight="1" x14ac:dyDescent="0.25">
      <c r="A4313">
        <v>4312</v>
      </c>
      <c r="B4313">
        <v>4314</v>
      </c>
      <c r="C4313">
        <v>19</v>
      </c>
      <c r="D4313">
        <v>301533764</v>
      </c>
      <c r="E4313" s="12">
        <v>43999</v>
      </c>
      <c r="F4313">
        <v>721</v>
      </c>
      <c r="G4313" t="s">
        <v>126</v>
      </c>
      <c r="H4313">
        <v>61.62</v>
      </c>
      <c r="I4313">
        <v>6.0809999999999995</v>
      </c>
      <c r="J4313">
        <v>67.700999999999993</v>
      </c>
      <c r="K4313" s="12">
        <v>44012</v>
      </c>
      <c r="L4313" s="12">
        <v>44012</v>
      </c>
      <c r="M4313" s="39">
        <v>4</v>
      </c>
    </row>
    <row r="4314" spans="1:13" ht="15.75" customHeight="1" x14ac:dyDescent="0.25">
      <c r="A4314">
        <v>4313</v>
      </c>
      <c r="B4314">
        <v>4315</v>
      </c>
      <c r="C4314">
        <v>17</v>
      </c>
      <c r="D4314">
        <v>341375138</v>
      </c>
      <c r="E4314" s="12">
        <v>44003</v>
      </c>
      <c r="F4314">
        <v>721</v>
      </c>
      <c r="G4314" t="s">
        <v>126</v>
      </c>
      <c r="H4314">
        <v>60.08</v>
      </c>
      <c r="I4314">
        <v>6.0039999999999996</v>
      </c>
      <c r="J4314">
        <v>66.084000000000003</v>
      </c>
      <c r="K4314" s="12">
        <v>44012</v>
      </c>
      <c r="L4314" s="12">
        <v>44012</v>
      </c>
      <c r="M4314" s="39">
        <v>4</v>
      </c>
    </row>
    <row r="4315" spans="1:13" ht="15.75" customHeight="1" x14ac:dyDescent="0.25">
      <c r="A4315">
        <v>4314</v>
      </c>
      <c r="B4315">
        <v>4316</v>
      </c>
      <c r="C4315">
        <v>3</v>
      </c>
      <c r="D4315">
        <v>342197063</v>
      </c>
      <c r="E4315" s="12">
        <v>44003</v>
      </c>
      <c r="F4315">
        <v>721</v>
      </c>
      <c r="G4315" t="s">
        <v>126</v>
      </c>
      <c r="H4315">
        <v>51.26</v>
      </c>
      <c r="I4315">
        <v>5.5630000000000006</v>
      </c>
      <c r="J4315">
        <v>56.823</v>
      </c>
      <c r="K4315" s="12">
        <v>44018</v>
      </c>
      <c r="L4315" s="12">
        <v>44018</v>
      </c>
      <c r="M4315" s="39">
        <v>5</v>
      </c>
    </row>
    <row r="4316" spans="1:13" ht="15.75" customHeight="1" x14ac:dyDescent="0.25">
      <c r="A4316">
        <v>4315</v>
      </c>
      <c r="B4316">
        <v>4317</v>
      </c>
      <c r="C4316">
        <v>18</v>
      </c>
      <c r="D4316">
        <v>355052780</v>
      </c>
      <c r="E4316" s="12">
        <v>44009</v>
      </c>
      <c r="F4316">
        <v>721</v>
      </c>
      <c r="G4316" t="s">
        <v>127</v>
      </c>
      <c r="H4316">
        <v>84.58</v>
      </c>
      <c r="I4316">
        <v>7.2290000000000001</v>
      </c>
      <c r="J4316">
        <v>91.808999999999997</v>
      </c>
      <c r="K4316" s="12">
        <v>44015</v>
      </c>
      <c r="L4316" s="12">
        <v>44015</v>
      </c>
      <c r="M4316" s="39">
        <v>2</v>
      </c>
    </row>
    <row r="4317" spans="1:13" ht="15.75" customHeight="1" x14ac:dyDescent="0.25">
      <c r="A4317">
        <v>4316</v>
      </c>
      <c r="B4317">
        <v>4318</v>
      </c>
      <c r="C4317">
        <v>19</v>
      </c>
      <c r="D4317">
        <v>316354666</v>
      </c>
      <c r="E4317" s="12">
        <v>44009</v>
      </c>
      <c r="F4317">
        <v>721</v>
      </c>
      <c r="G4317" t="s">
        <v>126</v>
      </c>
      <c r="H4317">
        <v>96.86</v>
      </c>
      <c r="I4317">
        <v>7.843</v>
      </c>
      <c r="J4317">
        <v>104.703</v>
      </c>
      <c r="K4317" s="12">
        <v>44014</v>
      </c>
      <c r="L4317" s="12">
        <v>44014</v>
      </c>
      <c r="M4317" s="39">
        <v>4</v>
      </c>
    </row>
    <row r="4318" spans="1:13" ht="15.75" customHeight="1" x14ac:dyDescent="0.25">
      <c r="A4318">
        <v>4317</v>
      </c>
      <c r="B4318">
        <v>4319</v>
      </c>
      <c r="C4318">
        <v>16</v>
      </c>
      <c r="D4318">
        <v>365376442</v>
      </c>
      <c r="E4318" s="12">
        <v>44009</v>
      </c>
      <c r="F4318">
        <v>721</v>
      </c>
      <c r="G4318" t="s">
        <v>127</v>
      </c>
      <c r="H4318">
        <v>66.930000000000007</v>
      </c>
      <c r="I4318">
        <v>6.3465000000000007</v>
      </c>
      <c r="J4318">
        <v>73.276500000000013</v>
      </c>
      <c r="K4318" s="12">
        <v>44015</v>
      </c>
      <c r="L4318" s="12">
        <v>44015</v>
      </c>
      <c r="M4318" s="39">
        <v>5</v>
      </c>
    </row>
    <row r="4319" spans="1:13" ht="15.75" customHeight="1" x14ac:dyDescent="0.25">
      <c r="A4319">
        <v>4318</v>
      </c>
      <c r="B4319">
        <v>4320</v>
      </c>
      <c r="C4319">
        <v>9</v>
      </c>
      <c r="D4319">
        <v>291351187</v>
      </c>
      <c r="E4319" s="12">
        <v>43996</v>
      </c>
      <c r="F4319">
        <v>722</v>
      </c>
      <c r="G4319" t="s">
        <v>126</v>
      </c>
      <c r="H4319">
        <v>78.45</v>
      </c>
      <c r="I4319">
        <v>6.4915000000000012</v>
      </c>
      <c r="J4319">
        <v>84.941500000000005</v>
      </c>
      <c r="K4319" s="12">
        <v>44017</v>
      </c>
      <c r="L4319" s="12">
        <v>44017</v>
      </c>
      <c r="M4319" s="39">
        <v>3</v>
      </c>
    </row>
    <row r="4320" spans="1:13" ht="15.75" customHeight="1" x14ac:dyDescent="0.25">
      <c r="A4320">
        <v>4319</v>
      </c>
      <c r="B4320">
        <v>4321</v>
      </c>
      <c r="C4320">
        <v>13</v>
      </c>
      <c r="D4320">
        <v>298927411</v>
      </c>
      <c r="E4320" s="12">
        <v>43998</v>
      </c>
      <c r="F4320">
        <v>722</v>
      </c>
      <c r="G4320" t="s">
        <v>127</v>
      </c>
      <c r="H4320">
        <v>35.58</v>
      </c>
      <c r="I4320">
        <v>3.4906000000000001</v>
      </c>
      <c r="J4320">
        <v>39.070599999999999</v>
      </c>
      <c r="K4320" s="12">
        <v>44015</v>
      </c>
      <c r="L4320" s="12">
        <v>44015</v>
      </c>
      <c r="M4320" s="39">
        <v>5</v>
      </c>
    </row>
    <row r="4321" spans="1:13" ht="15.75" customHeight="1" x14ac:dyDescent="0.25">
      <c r="A4321">
        <v>4320</v>
      </c>
      <c r="B4321">
        <v>4322</v>
      </c>
      <c r="C4321">
        <v>4</v>
      </c>
      <c r="D4321">
        <v>358952679</v>
      </c>
      <c r="E4321" s="12">
        <v>44001</v>
      </c>
      <c r="F4321">
        <v>722</v>
      </c>
      <c r="G4321" t="s">
        <v>126</v>
      </c>
      <c r="H4321">
        <v>366.79</v>
      </c>
      <c r="I4321">
        <v>26.675300000000004</v>
      </c>
      <c r="J4321">
        <v>393.46530000000001</v>
      </c>
      <c r="K4321" s="12">
        <v>44017</v>
      </c>
      <c r="L4321" s="12">
        <v>44017</v>
      </c>
      <c r="M4321" s="39">
        <v>1</v>
      </c>
    </row>
    <row r="4322" spans="1:13" ht="15.75" customHeight="1" x14ac:dyDescent="0.25">
      <c r="A4322">
        <v>4321</v>
      </c>
      <c r="B4322">
        <v>4323</v>
      </c>
      <c r="C4322">
        <v>8</v>
      </c>
      <c r="D4322">
        <v>220706717</v>
      </c>
      <c r="E4322" s="12">
        <v>44003</v>
      </c>
      <c r="F4322">
        <v>722</v>
      </c>
      <c r="G4322" t="s">
        <v>126</v>
      </c>
      <c r="H4322">
        <v>342.41</v>
      </c>
      <c r="I4322">
        <v>24.968700000000005</v>
      </c>
      <c r="J4322">
        <v>367.37870000000004</v>
      </c>
      <c r="K4322" s="12">
        <v>44017</v>
      </c>
      <c r="L4322" s="12">
        <v>44017</v>
      </c>
      <c r="M4322" s="39">
        <v>4</v>
      </c>
    </row>
    <row r="4323" spans="1:13" ht="15.75" customHeight="1" x14ac:dyDescent="0.25">
      <c r="A4323">
        <v>4322</v>
      </c>
      <c r="B4323">
        <v>4324</v>
      </c>
      <c r="C4323">
        <v>3</v>
      </c>
      <c r="D4323">
        <v>326602259</v>
      </c>
      <c r="E4323" s="12">
        <v>44009</v>
      </c>
      <c r="F4323">
        <v>722</v>
      </c>
      <c r="G4323" t="s">
        <v>126</v>
      </c>
      <c r="H4323">
        <v>402.91</v>
      </c>
      <c r="I4323">
        <v>29.203700000000005</v>
      </c>
      <c r="J4323">
        <v>432.11370000000005</v>
      </c>
      <c r="K4323" s="12">
        <v>44015</v>
      </c>
      <c r="L4323" s="12">
        <v>44015</v>
      </c>
      <c r="M4323" s="39">
        <v>5</v>
      </c>
    </row>
    <row r="4324" spans="1:13" ht="15.75" customHeight="1" x14ac:dyDescent="0.25">
      <c r="A4324">
        <v>4323</v>
      </c>
      <c r="B4324">
        <v>4325</v>
      </c>
      <c r="C4324">
        <v>19</v>
      </c>
      <c r="D4324">
        <v>358779532</v>
      </c>
      <c r="E4324" s="12">
        <v>44010</v>
      </c>
      <c r="F4324">
        <v>722</v>
      </c>
      <c r="G4324" t="s">
        <v>126</v>
      </c>
      <c r="H4324">
        <v>55.63</v>
      </c>
      <c r="I4324">
        <v>4.8940999999999999</v>
      </c>
      <c r="J4324">
        <v>60.524100000000004</v>
      </c>
      <c r="K4324" s="12">
        <v>44017</v>
      </c>
      <c r="L4324" s="12">
        <v>44017</v>
      </c>
      <c r="M4324" s="39">
        <v>4</v>
      </c>
    </row>
    <row r="4325" spans="1:13" ht="15.75" customHeight="1" x14ac:dyDescent="0.25">
      <c r="A4325">
        <v>4324</v>
      </c>
      <c r="B4325">
        <v>4326</v>
      </c>
      <c r="C4325">
        <v>1</v>
      </c>
      <c r="D4325">
        <v>213706818</v>
      </c>
      <c r="E4325" s="12">
        <v>43997</v>
      </c>
      <c r="F4325">
        <v>723</v>
      </c>
      <c r="G4325" t="s">
        <v>126</v>
      </c>
      <c r="H4325">
        <v>188.61</v>
      </c>
      <c r="I4325">
        <v>17.088799999999999</v>
      </c>
      <c r="J4325">
        <v>205.69880000000001</v>
      </c>
      <c r="K4325" s="12">
        <v>44016</v>
      </c>
      <c r="L4325" s="12">
        <v>44016</v>
      </c>
      <c r="M4325" s="39">
        <v>5</v>
      </c>
    </row>
    <row r="4326" spans="1:13" ht="15.75" customHeight="1" x14ac:dyDescent="0.25">
      <c r="A4326">
        <v>4325</v>
      </c>
      <c r="B4326">
        <v>4327</v>
      </c>
      <c r="C4326">
        <v>3</v>
      </c>
      <c r="D4326">
        <v>371176622</v>
      </c>
      <c r="E4326" s="12">
        <v>43999</v>
      </c>
      <c r="F4326">
        <v>723</v>
      </c>
      <c r="G4326" t="s">
        <v>126</v>
      </c>
      <c r="H4326">
        <v>124.07</v>
      </c>
      <c r="I4326">
        <v>11.925599999999999</v>
      </c>
      <c r="J4326">
        <v>135.9956</v>
      </c>
      <c r="K4326" s="12">
        <v>44016</v>
      </c>
      <c r="L4326" s="12">
        <v>44016</v>
      </c>
      <c r="M4326" s="39">
        <v>1</v>
      </c>
    </row>
    <row r="4327" spans="1:13" ht="15.75" customHeight="1" x14ac:dyDescent="0.25">
      <c r="A4327">
        <v>4326</v>
      </c>
      <c r="B4327">
        <v>4328</v>
      </c>
      <c r="C4327">
        <v>9</v>
      </c>
      <c r="D4327">
        <v>316426942</v>
      </c>
      <c r="E4327" s="12">
        <v>44005</v>
      </c>
      <c r="F4327">
        <v>723</v>
      </c>
      <c r="G4327" t="s">
        <v>126</v>
      </c>
      <c r="H4327">
        <v>422.59</v>
      </c>
      <c r="I4327">
        <v>35.807200000000002</v>
      </c>
      <c r="J4327">
        <v>458.3972</v>
      </c>
      <c r="K4327" s="12">
        <v>44018</v>
      </c>
      <c r="L4327" s="12">
        <v>44018</v>
      </c>
      <c r="M4327" s="39">
        <v>5</v>
      </c>
    </row>
    <row r="4328" spans="1:13" ht="15.75" customHeight="1" x14ac:dyDescent="0.25">
      <c r="A4328">
        <v>4327</v>
      </c>
      <c r="B4328">
        <v>4329</v>
      </c>
      <c r="C4328">
        <v>7</v>
      </c>
      <c r="D4328">
        <v>292210756</v>
      </c>
      <c r="E4328" s="12">
        <v>44004</v>
      </c>
      <c r="F4328">
        <v>724</v>
      </c>
      <c r="G4328" t="s">
        <v>127</v>
      </c>
      <c r="H4328">
        <v>17.260000000000002</v>
      </c>
      <c r="I4328">
        <v>3.3808000000000002</v>
      </c>
      <c r="J4328">
        <v>20.640800000000002</v>
      </c>
      <c r="K4328" s="12">
        <v>44015</v>
      </c>
      <c r="L4328" s="12">
        <v>44015</v>
      </c>
      <c r="M4328" s="39">
        <v>2</v>
      </c>
    </row>
    <row r="4329" spans="1:13" ht="15.75" customHeight="1" x14ac:dyDescent="0.25">
      <c r="A4329">
        <v>4328</v>
      </c>
      <c r="B4329">
        <v>4330</v>
      </c>
      <c r="C4329">
        <v>11</v>
      </c>
      <c r="D4329">
        <v>300802878</v>
      </c>
      <c r="E4329" s="12">
        <v>44009</v>
      </c>
      <c r="F4329">
        <v>724</v>
      </c>
      <c r="G4329" t="s">
        <v>126</v>
      </c>
      <c r="H4329">
        <v>432.69</v>
      </c>
      <c r="I4329">
        <v>36.615200000000002</v>
      </c>
      <c r="J4329">
        <v>469.30520000000001</v>
      </c>
      <c r="K4329" s="12">
        <v>44020</v>
      </c>
      <c r="L4329" s="12">
        <v>44020</v>
      </c>
      <c r="M4329" s="39">
        <v>1</v>
      </c>
    </row>
    <row r="4330" spans="1:13" ht="15.75" customHeight="1" x14ac:dyDescent="0.25">
      <c r="A4330">
        <v>4329</v>
      </c>
      <c r="B4330">
        <v>4331</v>
      </c>
      <c r="C4330">
        <v>5</v>
      </c>
      <c r="D4330">
        <v>325860418</v>
      </c>
      <c r="E4330" s="12">
        <v>44011</v>
      </c>
      <c r="F4330">
        <v>724</v>
      </c>
      <c r="G4330" t="s">
        <v>126</v>
      </c>
      <c r="H4330">
        <v>145.91</v>
      </c>
      <c r="I4330">
        <v>13.672800000000001</v>
      </c>
      <c r="J4330">
        <v>159.58279999999999</v>
      </c>
      <c r="K4330" s="12">
        <v>44019</v>
      </c>
      <c r="L4330" s="12">
        <v>44024</v>
      </c>
      <c r="M4330" s="39">
        <v>4</v>
      </c>
    </row>
    <row r="4331" spans="1:13" ht="15.75" customHeight="1" x14ac:dyDescent="0.25">
      <c r="A4331">
        <v>4330</v>
      </c>
      <c r="B4331">
        <v>4332</v>
      </c>
      <c r="C4331">
        <v>15</v>
      </c>
      <c r="D4331">
        <v>260748122</v>
      </c>
      <c r="E4331" s="12">
        <v>44005</v>
      </c>
      <c r="F4331">
        <v>725</v>
      </c>
      <c r="G4331" t="s">
        <v>126</v>
      </c>
      <c r="H4331">
        <v>98.61</v>
      </c>
      <c r="I4331">
        <v>7.9305000000000003</v>
      </c>
      <c r="J4331">
        <v>106.54049999999999</v>
      </c>
      <c r="K4331" s="12">
        <v>44019</v>
      </c>
      <c r="L4331" s="12">
        <v>44019</v>
      </c>
      <c r="M4331" s="39">
        <v>5</v>
      </c>
    </row>
    <row r="4332" spans="1:13" ht="15.75" customHeight="1" x14ac:dyDescent="0.25">
      <c r="A4332">
        <v>4331</v>
      </c>
      <c r="B4332">
        <v>4333</v>
      </c>
      <c r="C4332">
        <v>7</v>
      </c>
      <c r="D4332">
        <v>285947818</v>
      </c>
      <c r="E4332" s="12">
        <v>44010</v>
      </c>
      <c r="F4332">
        <v>725</v>
      </c>
      <c r="G4332" t="s">
        <v>126</v>
      </c>
      <c r="H4332">
        <v>53.81</v>
      </c>
      <c r="I4332">
        <v>5.6905000000000001</v>
      </c>
      <c r="J4332">
        <v>59.500500000000002</v>
      </c>
      <c r="K4332" s="12">
        <v>44014</v>
      </c>
      <c r="L4332" s="12">
        <v>44018</v>
      </c>
      <c r="M4332" s="39">
        <v>3</v>
      </c>
    </row>
    <row r="4333" spans="1:13" ht="15.75" customHeight="1" x14ac:dyDescent="0.25">
      <c r="A4333">
        <v>4332</v>
      </c>
      <c r="B4333">
        <v>4334</v>
      </c>
      <c r="C4333">
        <v>18</v>
      </c>
      <c r="D4333">
        <v>227842776</v>
      </c>
      <c r="E4333" s="12">
        <v>44010</v>
      </c>
      <c r="F4333">
        <v>725</v>
      </c>
      <c r="G4333" t="s">
        <v>126</v>
      </c>
      <c r="H4333">
        <v>94.66</v>
      </c>
      <c r="I4333">
        <v>7.7329999999999997</v>
      </c>
      <c r="J4333">
        <v>102.393</v>
      </c>
      <c r="K4333" s="12">
        <v>44020</v>
      </c>
      <c r="L4333" s="12">
        <v>44020</v>
      </c>
      <c r="M4333" s="39">
        <v>5</v>
      </c>
    </row>
    <row r="4334" spans="1:13" ht="15.75" customHeight="1" x14ac:dyDescent="0.25">
      <c r="A4334">
        <v>4333</v>
      </c>
      <c r="B4334">
        <v>4335</v>
      </c>
      <c r="C4334">
        <v>15</v>
      </c>
      <c r="D4334">
        <v>363802682</v>
      </c>
      <c r="E4334" s="12">
        <v>44011</v>
      </c>
      <c r="F4334">
        <v>725</v>
      </c>
      <c r="G4334" t="s">
        <v>126</v>
      </c>
      <c r="H4334">
        <v>16.489999999999998</v>
      </c>
      <c r="I4334">
        <v>3.8245</v>
      </c>
      <c r="J4334">
        <v>20.314499999999999</v>
      </c>
      <c r="K4334" s="12">
        <v>44018</v>
      </c>
      <c r="L4334" s="12">
        <v>44018</v>
      </c>
      <c r="M4334" s="39">
        <v>5</v>
      </c>
    </row>
    <row r="4335" spans="1:13" ht="15.75" customHeight="1" x14ac:dyDescent="0.25">
      <c r="A4335">
        <v>4334</v>
      </c>
      <c r="B4335">
        <v>4336</v>
      </c>
      <c r="C4335">
        <v>17</v>
      </c>
      <c r="D4335">
        <v>393077342</v>
      </c>
      <c r="E4335" s="12">
        <v>43999</v>
      </c>
      <c r="F4335">
        <v>726</v>
      </c>
      <c r="G4335" t="s">
        <v>127</v>
      </c>
      <c r="H4335">
        <v>35.83</v>
      </c>
      <c r="I4335">
        <v>3.7915000000000001</v>
      </c>
      <c r="J4335">
        <v>39.621499999999997</v>
      </c>
      <c r="K4335" s="12">
        <v>44014</v>
      </c>
      <c r="L4335" s="12">
        <v>44014</v>
      </c>
      <c r="M4335" s="39">
        <v>5</v>
      </c>
    </row>
    <row r="4336" spans="1:13" ht="15.75" customHeight="1" x14ac:dyDescent="0.25">
      <c r="A4336">
        <v>4335</v>
      </c>
      <c r="B4336">
        <v>4337</v>
      </c>
      <c r="C4336">
        <v>3</v>
      </c>
      <c r="D4336">
        <v>263578367</v>
      </c>
      <c r="E4336" s="12">
        <v>44000</v>
      </c>
      <c r="F4336">
        <v>726</v>
      </c>
      <c r="G4336" t="s">
        <v>126</v>
      </c>
      <c r="H4336">
        <v>97.99</v>
      </c>
      <c r="I4336">
        <v>6.8994999999999997</v>
      </c>
      <c r="J4336">
        <v>104.8895</v>
      </c>
      <c r="K4336" s="12">
        <v>44016</v>
      </c>
      <c r="L4336" s="12">
        <v>44016</v>
      </c>
      <c r="M4336" s="39">
        <v>3</v>
      </c>
    </row>
    <row r="4337" spans="1:13" ht="15.75" customHeight="1" x14ac:dyDescent="0.25">
      <c r="A4337">
        <v>4336</v>
      </c>
      <c r="B4337">
        <v>4338</v>
      </c>
      <c r="C4337">
        <v>14</v>
      </c>
      <c r="D4337">
        <v>305932958</v>
      </c>
      <c r="E4337" s="12">
        <v>44005</v>
      </c>
      <c r="F4337">
        <v>726</v>
      </c>
      <c r="G4337" t="s">
        <v>126</v>
      </c>
      <c r="H4337">
        <v>109.12</v>
      </c>
      <c r="I4337">
        <v>7.4560000000000004</v>
      </c>
      <c r="J4337">
        <v>116.57600000000001</v>
      </c>
      <c r="K4337" s="12">
        <v>44016</v>
      </c>
      <c r="L4337" s="12">
        <v>44016</v>
      </c>
      <c r="M4337" s="39">
        <v>3</v>
      </c>
    </row>
    <row r="4338" spans="1:13" ht="15.75" customHeight="1" x14ac:dyDescent="0.25">
      <c r="A4338">
        <v>4337</v>
      </c>
      <c r="B4338">
        <v>4339</v>
      </c>
      <c r="C4338">
        <v>14</v>
      </c>
      <c r="D4338">
        <v>312516855</v>
      </c>
      <c r="E4338" s="12">
        <v>44006</v>
      </c>
      <c r="F4338">
        <v>726</v>
      </c>
      <c r="G4338" t="s">
        <v>127</v>
      </c>
      <c r="H4338">
        <v>311.77999999999997</v>
      </c>
      <c r="I4338">
        <v>17.588999999999999</v>
      </c>
      <c r="J4338">
        <v>329.36899999999997</v>
      </c>
      <c r="K4338" s="12">
        <v>44016</v>
      </c>
      <c r="L4338" s="12">
        <v>44016</v>
      </c>
      <c r="M4338" s="39">
        <v>4</v>
      </c>
    </row>
    <row r="4339" spans="1:13" ht="15.75" customHeight="1" x14ac:dyDescent="0.25">
      <c r="A4339">
        <v>4338</v>
      </c>
      <c r="B4339">
        <v>4340</v>
      </c>
      <c r="C4339">
        <v>12</v>
      </c>
      <c r="D4339">
        <v>305245395</v>
      </c>
      <c r="E4339" s="12">
        <v>44007</v>
      </c>
      <c r="F4339">
        <v>726</v>
      </c>
      <c r="G4339" t="s">
        <v>127</v>
      </c>
      <c r="H4339">
        <v>224.78</v>
      </c>
      <c r="I4339">
        <v>13.239000000000001</v>
      </c>
      <c r="J4339">
        <v>238.01900000000001</v>
      </c>
      <c r="K4339" s="12">
        <v>44017</v>
      </c>
      <c r="L4339" s="12">
        <v>44017</v>
      </c>
      <c r="M4339" s="39">
        <v>5</v>
      </c>
    </row>
    <row r="4340" spans="1:13" ht="15.75" customHeight="1" x14ac:dyDescent="0.25">
      <c r="A4340">
        <v>4339</v>
      </c>
      <c r="B4340">
        <v>4341</v>
      </c>
      <c r="C4340">
        <v>15</v>
      </c>
      <c r="D4340">
        <v>266846543</v>
      </c>
      <c r="E4340" s="12">
        <v>44008</v>
      </c>
      <c r="F4340">
        <v>726</v>
      </c>
      <c r="G4340" t="s">
        <v>126</v>
      </c>
      <c r="H4340">
        <v>142.11000000000001</v>
      </c>
      <c r="I4340">
        <v>9.105500000000001</v>
      </c>
      <c r="J4340">
        <v>151.21550000000002</v>
      </c>
      <c r="K4340" s="12">
        <v>44014</v>
      </c>
      <c r="L4340" s="12">
        <v>44014</v>
      </c>
      <c r="M4340" s="39">
        <v>4</v>
      </c>
    </row>
    <row r="4341" spans="1:13" ht="15.75" customHeight="1" x14ac:dyDescent="0.25">
      <c r="A4341">
        <v>4340</v>
      </c>
      <c r="B4341">
        <v>4342</v>
      </c>
      <c r="C4341">
        <v>5</v>
      </c>
      <c r="D4341">
        <v>369399558</v>
      </c>
      <c r="E4341" s="12">
        <v>44011</v>
      </c>
      <c r="F4341">
        <v>726</v>
      </c>
      <c r="G4341" t="s">
        <v>126</v>
      </c>
      <c r="H4341">
        <v>236.06</v>
      </c>
      <c r="I4341">
        <v>13.803000000000001</v>
      </c>
      <c r="J4341">
        <v>249.863</v>
      </c>
      <c r="K4341" s="12">
        <v>44020</v>
      </c>
      <c r="L4341" s="12">
        <v>44020</v>
      </c>
      <c r="M4341" s="39">
        <v>1</v>
      </c>
    </row>
    <row r="4342" spans="1:13" ht="15.75" customHeight="1" x14ac:dyDescent="0.25">
      <c r="A4342">
        <v>4341</v>
      </c>
      <c r="B4342">
        <v>4343</v>
      </c>
      <c r="C4342">
        <v>8</v>
      </c>
      <c r="D4342">
        <v>348740330</v>
      </c>
      <c r="E4342" s="12">
        <v>44011</v>
      </c>
      <c r="F4342">
        <v>726</v>
      </c>
      <c r="G4342" t="s">
        <v>126</v>
      </c>
      <c r="H4342">
        <v>332.74</v>
      </c>
      <c r="I4342">
        <v>18.637</v>
      </c>
      <c r="J4342">
        <v>351.37700000000001</v>
      </c>
      <c r="K4342" s="12">
        <v>44015</v>
      </c>
      <c r="L4342" s="12">
        <v>44015</v>
      </c>
      <c r="M4342" s="39">
        <v>5</v>
      </c>
    </row>
    <row r="4343" spans="1:13" ht="15.75" customHeight="1" x14ac:dyDescent="0.25">
      <c r="A4343">
        <v>4342</v>
      </c>
      <c r="B4343">
        <v>4344</v>
      </c>
      <c r="C4343">
        <v>15</v>
      </c>
      <c r="D4343">
        <v>217865517</v>
      </c>
      <c r="E4343" s="12">
        <v>43998</v>
      </c>
      <c r="F4343">
        <v>727</v>
      </c>
      <c r="G4343" t="s">
        <v>126</v>
      </c>
      <c r="H4343">
        <v>21.34</v>
      </c>
      <c r="I4343">
        <v>4.0670000000000002</v>
      </c>
      <c r="J4343">
        <v>25.407</v>
      </c>
      <c r="K4343" s="12">
        <v>44015</v>
      </c>
      <c r="L4343" s="12">
        <v>44015</v>
      </c>
      <c r="M4343" s="39">
        <v>3</v>
      </c>
    </row>
    <row r="4344" spans="1:13" ht="15.75" customHeight="1" x14ac:dyDescent="0.25">
      <c r="A4344">
        <v>4343</v>
      </c>
      <c r="B4344">
        <v>4345</v>
      </c>
      <c r="C4344">
        <v>10</v>
      </c>
      <c r="D4344">
        <v>325860418</v>
      </c>
      <c r="E4344" s="12">
        <v>44000</v>
      </c>
      <c r="F4344">
        <v>727</v>
      </c>
      <c r="G4344" t="s">
        <v>126</v>
      </c>
      <c r="H4344">
        <v>23.36</v>
      </c>
      <c r="I4344">
        <v>4.1680000000000001</v>
      </c>
      <c r="J4344">
        <v>27.527999999999999</v>
      </c>
      <c r="K4344" s="12">
        <v>44015</v>
      </c>
      <c r="L4344" s="12">
        <v>44015</v>
      </c>
      <c r="M4344" s="39">
        <v>5</v>
      </c>
    </row>
    <row r="4345" spans="1:13" ht="15.75" customHeight="1" x14ac:dyDescent="0.25">
      <c r="A4345">
        <v>4344</v>
      </c>
      <c r="B4345">
        <v>4346</v>
      </c>
      <c r="C4345">
        <v>6</v>
      </c>
      <c r="D4345">
        <v>220706717</v>
      </c>
      <c r="E4345" s="12">
        <v>44004</v>
      </c>
      <c r="F4345">
        <v>727</v>
      </c>
      <c r="G4345" t="s">
        <v>126</v>
      </c>
      <c r="H4345">
        <v>89.07</v>
      </c>
      <c r="I4345">
        <v>7.4535</v>
      </c>
      <c r="J4345">
        <v>96.523499999999999</v>
      </c>
      <c r="K4345" s="12">
        <v>44019</v>
      </c>
      <c r="L4345" s="12">
        <v>44019</v>
      </c>
      <c r="M4345" s="39">
        <v>1</v>
      </c>
    </row>
    <row r="4346" spans="1:13" ht="15.75" customHeight="1" x14ac:dyDescent="0.25">
      <c r="A4346">
        <v>4345</v>
      </c>
      <c r="B4346">
        <v>4347</v>
      </c>
      <c r="C4346">
        <v>14</v>
      </c>
      <c r="D4346">
        <v>303675128</v>
      </c>
      <c r="E4346" s="12">
        <v>44009</v>
      </c>
      <c r="F4346">
        <v>727</v>
      </c>
      <c r="G4346" t="s">
        <v>126</v>
      </c>
      <c r="H4346">
        <v>18.14</v>
      </c>
      <c r="I4346">
        <v>3.907</v>
      </c>
      <c r="J4346">
        <v>22.047000000000001</v>
      </c>
      <c r="K4346" s="12">
        <v>44016</v>
      </c>
      <c r="L4346" s="12">
        <v>44016</v>
      </c>
      <c r="M4346" s="39">
        <v>4</v>
      </c>
    </row>
    <row r="4347" spans="1:13" ht="15.75" customHeight="1" x14ac:dyDescent="0.25">
      <c r="A4347">
        <v>4346</v>
      </c>
      <c r="B4347">
        <v>4348</v>
      </c>
      <c r="C4347">
        <v>3</v>
      </c>
      <c r="D4347">
        <v>260242274</v>
      </c>
      <c r="E4347" s="12">
        <v>44001</v>
      </c>
      <c r="F4347">
        <v>728</v>
      </c>
      <c r="G4347" t="s">
        <v>126</v>
      </c>
      <c r="H4347">
        <v>160.28</v>
      </c>
      <c r="I4347">
        <v>10.014000000000001</v>
      </c>
      <c r="J4347">
        <v>170.29400000000001</v>
      </c>
      <c r="K4347" s="12">
        <v>44017</v>
      </c>
      <c r="L4347" s="12">
        <v>44017</v>
      </c>
      <c r="M4347" s="39">
        <v>5</v>
      </c>
    </row>
    <row r="4348" spans="1:13" ht="15.75" customHeight="1" x14ac:dyDescent="0.25">
      <c r="A4348">
        <v>4347</v>
      </c>
      <c r="B4348">
        <v>4349</v>
      </c>
      <c r="C4348">
        <v>1</v>
      </c>
      <c r="D4348">
        <v>255578421</v>
      </c>
      <c r="E4348" s="12">
        <v>44007</v>
      </c>
      <c r="F4348">
        <v>728</v>
      </c>
      <c r="G4348" t="s">
        <v>127</v>
      </c>
      <c r="H4348">
        <v>334.8</v>
      </c>
      <c r="I4348">
        <v>18.740000000000002</v>
      </c>
      <c r="J4348">
        <v>353.54</v>
      </c>
      <c r="K4348" s="12">
        <v>44021</v>
      </c>
      <c r="L4348" s="12">
        <v>44021</v>
      </c>
      <c r="M4348" s="39">
        <v>2</v>
      </c>
    </row>
    <row r="4349" spans="1:13" ht="15.75" customHeight="1" x14ac:dyDescent="0.25">
      <c r="A4349">
        <v>4348</v>
      </c>
      <c r="B4349">
        <v>4350</v>
      </c>
      <c r="C4349">
        <v>7</v>
      </c>
      <c r="D4349">
        <v>248548031</v>
      </c>
      <c r="E4349" s="12">
        <v>44011</v>
      </c>
      <c r="F4349">
        <v>728</v>
      </c>
      <c r="G4349" t="s">
        <v>126</v>
      </c>
      <c r="H4349">
        <v>67.44</v>
      </c>
      <c r="I4349">
        <v>5.3719999999999999</v>
      </c>
      <c r="J4349">
        <v>72.811999999999998</v>
      </c>
      <c r="K4349" s="12">
        <v>44019</v>
      </c>
      <c r="L4349" s="12">
        <v>44019</v>
      </c>
      <c r="M4349" s="39">
        <v>4</v>
      </c>
    </row>
    <row r="4350" spans="1:13" ht="15.75" customHeight="1" x14ac:dyDescent="0.25">
      <c r="A4350">
        <v>4349</v>
      </c>
      <c r="B4350">
        <v>4351</v>
      </c>
      <c r="C4350">
        <v>1</v>
      </c>
      <c r="D4350">
        <v>312121273</v>
      </c>
      <c r="E4350" s="12">
        <v>44013</v>
      </c>
      <c r="F4350">
        <v>728</v>
      </c>
      <c r="G4350" t="s">
        <v>126</v>
      </c>
      <c r="H4350">
        <v>64.97</v>
      </c>
      <c r="I4350">
        <v>5.2484999999999999</v>
      </c>
      <c r="J4350">
        <v>70.218500000000006</v>
      </c>
      <c r="K4350" s="12">
        <v>44016</v>
      </c>
      <c r="L4350" s="12">
        <v>44016</v>
      </c>
      <c r="M4350" s="39">
        <v>1</v>
      </c>
    </row>
    <row r="4351" spans="1:13" ht="15.75" customHeight="1" x14ac:dyDescent="0.25">
      <c r="A4351">
        <v>4350</v>
      </c>
      <c r="B4351">
        <v>4352</v>
      </c>
      <c r="C4351">
        <v>15</v>
      </c>
      <c r="D4351">
        <v>286560226</v>
      </c>
      <c r="E4351" s="12">
        <v>44013</v>
      </c>
      <c r="F4351">
        <v>728</v>
      </c>
      <c r="G4351" t="s">
        <v>126</v>
      </c>
      <c r="H4351">
        <v>341.06</v>
      </c>
      <c r="I4351">
        <v>19.053000000000001</v>
      </c>
      <c r="J4351">
        <v>360.113</v>
      </c>
      <c r="K4351" s="12">
        <v>44016</v>
      </c>
      <c r="L4351" s="12">
        <v>44016</v>
      </c>
      <c r="M4351" s="39">
        <v>4</v>
      </c>
    </row>
    <row r="4352" spans="1:13" ht="15.75" customHeight="1" x14ac:dyDescent="0.25">
      <c r="A4352">
        <v>4351</v>
      </c>
      <c r="B4352">
        <v>4353</v>
      </c>
      <c r="C4352">
        <v>7</v>
      </c>
      <c r="D4352">
        <v>286995515</v>
      </c>
      <c r="E4352" s="12">
        <v>43999</v>
      </c>
      <c r="F4352">
        <v>729</v>
      </c>
      <c r="G4352" t="s">
        <v>126</v>
      </c>
      <c r="H4352">
        <v>327.68</v>
      </c>
      <c r="I4352">
        <v>28.214400000000001</v>
      </c>
      <c r="J4352">
        <v>355.89440000000002</v>
      </c>
      <c r="K4352" s="12">
        <v>44018</v>
      </c>
      <c r="L4352" s="12">
        <v>44018</v>
      </c>
      <c r="M4352" s="39">
        <v>5</v>
      </c>
    </row>
    <row r="4353" spans="1:13" ht="15.75" customHeight="1" x14ac:dyDescent="0.25">
      <c r="A4353">
        <v>4352</v>
      </c>
      <c r="B4353">
        <v>4354</v>
      </c>
      <c r="C4353">
        <v>20</v>
      </c>
      <c r="D4353">
        <v>207440252</v>
      </c>
      <c r="E4353" s="12">
        <v>44000</v>
      </c>
      <c r="F4353">
        <v>729</v>
      </c>
      <c r="G4353" t="s">
        <v>126</v>
      </c>
      <c r="H4353">
        <v>392.29</v>
      </c>
      <c r="I4353">
        <v>33.383200000000002</v>
      </c>
      <c r="J4353">
        <v>425.67320000000001</v>
      </c>
      <c r="K4353" s="12">
        <v>44018</v>
      </c>
      <c r="L4353" s="12">
        <v>44018</v>
      </c>
      <c r="M4353" s="39">
        <v>5</v>
      </c>
    </row>
    <row r="4354" spans="1:13" ht="15.75" customHeight="1" x14ac:dyDescent="0.25">
      <c r="A4354">
        <v>4353</v>
      </c>
      <c r="B4354">
        <v>4355</v>
      </c>
      <c r="C4354">
        <v>8</v>
      </c>
      <c r="D4354">
        <v>323277299</v>
      </c>
      <c r="E4354" s="12">
        <v>44001</v>
      </c>
      <c r="F4354">
        <v>729</v>
      </c>
      <c r="G4354" t="s">
        <v>127</v>
      </c>
      <c r="H4354">
        <v>227.49</v>
      </c>
      <c r="I4354">
        <v>20.199200000000001</v>
      </c>
      <c r="J4354">
        <v>247.6892</v>
      </c>
      <c r="K4354" s="12">
        <v>44020</v>
      </c>
      <c r="L4354" s="12">
        <v>44020</v>
      </c>
      <c r="M4354" s="39">
        <v>2</v>
      </c>
    </row>
    <row r="4355" spans="1:13" ht="15.75" customHeight="1" x14ac:dyDescent="0.25">
      <c r="A4355">
        <v>4354</v>
      </c>
      <c r="B4355">
        <v>4356</v>
      </c>
      <c r="C4355">
        <v>2</v>
      </c>
      <c r="D4355">
        <v>280073366</v>
      </c>
      <c r="E4355" s="12">
        <v>44001</v>
      </c>
      <c r="F4355">
        <v>729</v>
      </c>
      <c r="G4355" t="s">
        <v>127</v>
      </c>
      <c r="H4355">
        <v>453.1</v>
      </c>
      <c r="I4355">
        <v>38.248000000000005</v>
      </c>
      <c r="J4355">
        <v>491.34800000000001</v>
      </c>
      <c r="K4355" s="12">
        <v>44020</v>
      </c>
      <c r="L4355" s="12">
        <v>44020</v>
      </c>
      <c r="M4355" s="39">
        <v>2</v>
      </c>
    </row>
    <row r="4356" spans="1:13" ht="15.75" customHeight="1" x14ac:dyDescent="0.25">
      <c r="A4356">
        <v>4355</v>
      </c>
      <c r="B4356">
        <v>4357</v>
      </c>
      <c r="C4356">
        <v>11</v>
      </c>
      <c r="D4356">
        <v>200667835</v>
      </c>
      <c r="E4356" s="12">
        <v>44002</v>
      </c>
      <c r="F4356">
        <v>729</v>
      </c>
      <c r="G4356" t="s">
        <v>127</v>
      </c>
      <c r="H4356">
        <v>131.02000000000001</v>
      </c>
      <c r="I4356">
        <v>12.4816</v>
      </c>
      <c r="J4356">
        <v>143.5016</v>
      </c>
      <c r="K4356" s="12">
        <v>44020</v>
      </c>
      <c r="L4356" s="12">
        <v>44020</v>
      </c>
      <c r="M4356" s="39">
        <v>5</v>
      </c>
    </row>
    <row r="4357" spans="1:13" ht="15.75" customHeight="1" x14ac:dyDescent="0.25">
      <c r="A4357">
        <v>4356</v>
      </c>
      <c r="B4357">
        <v>4358</v>
      </c>
      <c r="C4357">
        <v>11</v>
      </c>
      <c r="D4357">
        <v>210133810</v>
      </c>
      <c r="E4357" s="12">
        <v>44005</v>
      </c>
      <c r="F4357">
        <v>729</v>
      </c>
      <c r="G4357" t="s">
        <v>126</v>
      </c>
      <c r="H4357">
        <v>400.3</v>
      </c>
      <c r="I4357">
        <v>34.024000000000001</v>
      </c>
      <c r="J4357">
        <v>434.32400000000001</v>
      </c>
      <c r="K4357" s="12">
        <v>44016</v>
      </c>
      <c r="L4357" s="12">
        <v>44016</v>
      </c>
      <c r="M4357" s="39">
        <v>4</v>
      </c>
    </row>
    <row r="4358" spans="1:13" ht="15.75" customHeight="1" x14ac:dyDescent="0.25">
      <c r="A4358">
        <v>4357</v>
      </c>
      <c r="B4358">
        <v>4359</v>
      </c>
      <c r="C4358">
        <v>1</v>
      </c>
      <c r="D4358">
        <v>255578421</v>
      </c>
      <c r="E4358" s="12">
        <v>44009</v>
      </c>
      <c r="F4358">
        <v>729</v>
      </c>
      <c r="G4358" t="s">
        <v>127</v>
      </c>
      <c r="H4358">
        <v>280.08</v>
      </c>
      <c r="I4358">
        <v>24.406399999999998</v>
      </c>
      <c r="J4358">
        <v>304.4864</v>
      </c>
      <c r="K4358" s="12">
        <v>44018</v>
      </c>
      <c r="L4358" s="12">
        <v>44018</v>
      </c>
      <c r="M4358" s="39">
        <v>4</v>
      </c>
    </row>
    <row r="4359" spans="1:13" ht="15.75" customHeight="1" x14ac:dyDescent="0.25">
      <c r="A4359">
        <v>4358</v>
      </c>
      <c r="B4359">
        <v>4360</v>
      </c>
      <c r="C4359">
        <v>1</v>
      </c>
      <c r="D4359">
        <v>393077342</v>
      </c>
      <c r="E4359" s="12">
        <v>44010</v>
      </c>
      <c r="F4359">
        <v>729</v>
      </c>
      <c r="G4359" t="s">
        <v>126</v>
      </c>
      <c r="H4359">
        <v>131.59</v>
      </c>
      <c r="I4359">
        <v>12.527200000000001</v>
      </c>
      <c r="J4359">
        <v>144.1172</v>
      </c>
      <c r="K4359" s="12">
        <v>44021</v>
      </c>
      <c r="L4359" s="12">
        <v>44021</v>
      </c>
      <c r="M4359" s="39">
        <v>3</v>
      </c>
    </row>
    <row r="4360" spans="1:13" ht="15.75" customHeight="1" x14ac:dyDescent="0.25">
      <c r="A4360">
        <v>4359</v>
      </c>
      <c r="B4360">
        <v>4361</v>
      </c>
      <c r="C4360">
        <v>8</v>
      </c>
      <c r="D4360">
        <v>336158393</v>
      </c>
      <c r="E4360" s="12">
        <v>44012</v>
      </c>
      <c r="F4360">
        <v>729</v>
      </c>
      <c r="G4360" t="s">
        <v>126</v>
      </c>
      <c r="H4360">
        <v>243.41</v>
      </c>
      <c r="I4360">
        <v>21.472799999999999</v>
      </c>
      <c r="J4360">
        <v>264.88279999999997</v>
      </c>
      <c r="K4360" s="12">
        <v>44017</v>
      </c>
      <c r="L4360" s="12">
        <v>44017</v>
      </c>
      <c r="M4360" s="39">
        <v>5</v>
      </c>
    </row>
    <row r="4361" spans="1:13" ht="15.75" customHeight="1" x14ac:dyDescent="0.25">
      <c r="A4361">
        <v>4360</v>
      </c>
      <c r="B4361">
        <v>4362</v>
      </c>
      <c r="C4361">
        <v>5</v>
      </c>
      <c r="D4361">
        <v>372645061</v>
      </c>
      <c r="E4361" s="12">
        <v>44012</v>
      </c>
      <c r="F4361">
        <v>729</v>
      </c>
      <c r="G4361" t="s">
        <v>126</v>
      </c>
      <c r="H4361">
        <v>246.42</v>
      </c>
      <c r="I4361">
        <v>21.7136</v>
      </c>
      <c r="J4361">
        <v>268.1336</v>
      </c>
      <c r="K4361" s="12">
        <v>44019</v>
      </c>
      <c r="L4361" s="12">
        <v>44019</v>
      </c>
      <c r="M4361" s="39">
        <v>5</v>
      </c>
    </row>
    <row r="4362" spans="1:13" ht="15.75" customHeight="1" x14ac:dyDescent="0.25">
      <c r="A4362">
        <v>4361</v>
      </c>
      <c r="B4362">
        <v>4363</v>
      </c>
      <c r="C4362">
        <v>13</v>
      </c>
      <c r="D4362">
        <v>277797418</v>
      </c>
      <c r="E4362" s="12">
        <v>44013</v>
      </c>
      <c r="F4362">
        <v>729</v>
      </c>
      <c r="G4362" t="s">
        <v>126</v>
      </c>
      <c r="H4362">
        <v>393.73</v>
      </c>
      <c r="I4362">
        <v>33.498400000000004</v>
      </c>
      <c r="J4362">
        <v>427.22840000000002</v>
      </c>
      <c r="K4362" s="12">
        <v>44018</v>
      </c>
      <c r="L4362" s="12">
        <v>44018</v>
      </c>
      <c r="M4362" s="39">
        <v>4</v>
      </c>
    </row>
    <row r="4363" spans="1:13" ht="15.75" customHeight="1" x14ac:dyDescent="0.25">
      <c r="A4363">
        <v>4362</v>
      </c>
      <c r="B4363">
        <v>4364</v>
      </c>
      <c r="C4363">
        <v>14</v>
      </c>
      <c r="D4363">
        <v>274195745</v>
      </c>
      <c r="E4363" s="12">
        <v>44013</v>
      </c>
      <c r="F4363">
        <v>729</v>
      </c>
      <c r="G4363" t="s">
        <v>127</v>
      </c>
      <c r="H4363">
        <v>419.91</v>
      </c>
      <c r="I4363">
        <v>35.592800000000004</v>
      </c>
      <c r="J4363">
        <v>455.50280000000004</v>
      </c>
      <c r="K4363" s="12">
        <v>44017</v>
      </c>
      <c r="L4363" s="12">
        <v>44017</v>
      </c>
      <c r="M4363" s="39">
        <v>3</v>
      </c>
    </row>
    <row r="4364" spans="1:13" ht="15.75" customHeight="1" x14ac:dyDescent="0.25">
      <c r="A4364">
        <v>4363</v>
      </c>
      <c r="B4364">
        <v>4365</v>
      </c>
      <c r="C4364">
        <v>6</v>
      </c>
      <c r="D4364">
        <v>339276099</v>
      </c>
      <c r="E4364" s="12">
        <v>44000</v>
      </c>
      <c r="F4364">
        <v>730</v>
      </c>
      <c r="G4364" t="s">
        <v>127</v>
      </c>
      <c r="H4364">
        <v>464.37</v>
      </c>
      <c r="I4364">
        <v>25.218500000000002</v>
      </c>
      <c r="J4364">
        <v>489.58850000000001</v>
      </c>
      <c r="K4364" s="12">
        <v>44020</v>
      </c>
      <c r="L4364" s="12">
        <v>44020</v>
      </c>
      <c r="M4364" s="39">
        <v>4</v>
      </c>
    </row>
    <row r="4365" spans="1:13" ht="15.75" customHeight="1" x14ac:dyDescent="0.25">
      <c r="A4365">
        <v>4364</v>
      </c>
      <c r="B4365">
        <v>4366</v>
      </c>
      <c r="C4365">
        <v>16</v>
      </c>
      <c r="D4365">
        <v>342197063</v>
      </c>
      <c r="E4365" s="12">
        <v>44000</v>
      </c>
      <c r="F4365">
        <v>730</v>
      </c>
      <c r="G4365" t="s">
        <v>126</v>
      </c>
      <c r="H4365">
        <v>346.7</v>
      </c>
      <c r="I4365">
        <v>19.335000000000001</v>
      </c>
      <c r="J4365">
        <v>366.03499999999997</v>
      </c>
      <c r="K4365" s="12">
        <v>44020</v>
      </c>
      <c r="L4365" s="12">
        <v>44020</v>
      </c>
      <c r="M4365" s="39">
        <v>4</v>
      </c>
    </row>
    <row r="4366" spans="1:13" ht="15.75" customHeight="1" x14ac:dyDescent="0.25">
      <c r="A4366">
        <v>4365</v>
      </c>
      <c r="B4366">
        <v>4367</v>
      </c>
      <c r="C4366">
        <v>18</v>
      </c>
      <c r="D4366">
        <v>326900776</v>
      </c>
      <c r="E4366" s="12">
        <v>44000</v>
      </c>
      <c r="F4366">
        <v>730</v>
      </c>
      <c r="G4366" t="s">
        <v>126</v>
      </c>
      <c r="H4366">
        <v>487.47</v>
      </c>
      <c r="I4366">
        <v>26.373500000000003</v>
      </c>
      <c r="J4366">
        <v>513.84350000000006</v>
      </c>
      <c r="K4366" s="12">
        <v>44021</v>
      </c>
      <c r="L4366" s="12">
        <v>44021</v>
      </c>
      <c r="M4366" s="39">
        <v>3</v>
      </c>
    </row>
    <row r="4367" spans="1:13" ht="15.75" customHeight="1" x14ac:dyDescent="0.25">
      <c r="A4367">
        <v>4366</v>
      </c>
      <c r="B4367">
        <v>4368</v>
      </c>
      <c r="C4367">
        <v>11</v>
      </c>
      <c r="D4367">
        <v>375077134</v>
      </c>
      <c r="E4367" s="12">
        <v>44001</v>
      </c>
      <c r="F4367">
        <v>730</v>
      </c>
      <c r="G4367" t="s">
        <v>126</v>
      </c>
      <c r="H4367">
        <v>385.94</v>
      </c>
      <c r="I4367">
        <v>21.297000000000001</v>
      </c>
      <c r="J4367">
        <v>407.23700000000002</v>
      </c>
      <c r="K4367" s="12">
        <v>44017</v>
      </c>
      <c r="L4367" s="12">
        <v>44017</v>
      </c>
      <c r="M4367" s="39">
        <v>4</v>
      </c>
    </row>
    <row r="4368" spans="1:13" ht="15.75" customHeight="1" x14ac:dyDescent="0.25">
      <c r="A4368">
        <v>4367</v>
      </c>
      <c r="B4368">
        <v>4369</v>
      </c>
      <c r="C4368">
        <v>2</v>
      </c>
      <c r="D4368">
        <v>222079415</v>
      </c>
      <c r="E4368" s="12">
        <v>44005</v>
      </c>
      <c r="F4368">
        <v>730</v>
      </c>
      <c r="G4368" t="s">
        <v>126</v>
      </c>
      <c r="H4368">
        <v>422.53</v>
      </c>
      <c r="I4368">
        <v>23.1265</v>
      </c>
      <c r="J4368">
        <v>445.65649999999999</v>
      </c>
      <c r="K4368" s="12">
        <v>44020</v>
      </c>
      <c r="L4368" s="12">
        <v>44020</v>
      </c>
      <c r="M4368" s="39">
        <v>2</v>
      </c>
    </row>
    <row r="4369" spans="1:13" ht="15.75" customHeight="1" x14ac:dyDescent="0.25">
      <c r="A4369">
        <v>4368</v>
      </c>
      <c r="B4369">
        <v>4370</v>
      </c>
      <c r="C4369">
        <v>9</v>
      </c>
      <c r="D4369">
        <v>350636391</v>
      </c>
      <c r="E4369" s="12">
        <v>44009</v>
      </c>
      <c r="F4369">
        <v>730</v>
      </c>
      <c r="G4369" t="s">
        <v>126</v>
      </c>
      <c r="H4369">
        <v>152.04</v>
      </c>
      <c r="I4369">
        <v>9.6020000000000003</v>
      </c>
      <c r="J4369">
        <v>161.642</v>
      </c>
      <c r="K4369" s="12">
        <v>44017</v>
      </c>
      <c r="L4369" s="12">
        <v>44017</v>
      </c>
      <c r="M4369" s="39">
        <v>4</v>
      </c>
    </row>
    <row r="4370" spans="1:13" ht="15.75" customHeight="1" x14ac:dyDescent="0.25">
      <c r="A4370">
        <v>4369</v>
      </c>
      <c r="B4370">
        <v>4371</v>
      </c>
      <c r="C4370">
        <v>1</v>
      </c>
      <c r="D4370">
        <v>354480243</v>
      </c>
      <c r="E4370" s="12">
        <v>44011</v>
      </c>
      <c r="F4370">
        <v>730</v>
      </c>
      <c r="G4370" t="s">
        <v>126</v>
      </c>
      <c r="H4370">
        <v>135.85</v>
      </c>
      <c r="I4370">
        <v>8.7925000000000004</v>
      </c>
      <c r="J4370">
        <v>144.64249999999998</v>
      </c>
      <c r="K4370" s="12">
        <v>44018</v>
      </c>
      <c r="L4370" s="12">
        <v>44018</v>
      </c>
      <c r="M4370" s="39">
        <v>5</v>
      </c>
    </row>
    <row r="4371" spans="1:13" ht="15.75" customHeight="1" x14ac:dyDescent="0.25">
      <c r="A4371">
        <v>4370</v>
      </c>
      <c r="B4371">
        <v>4372</v>
      </c>
      <c r="C4371">
        <v>20</v>
      </c>
      <c r="D4371">
        <v>293879777</v>
      </c>
      <c r="E4371" s="12">
        <v>44012</v>
      </c>
      <c r="F4371">
        <v>730</v>
      </c>
      <c r="G4371" t="s">
        <v>126</v>
      </c>
      <c r="H4371">
        <v>452.53</v>
      </c>
      <c r="I4371">
        <v>24.6265</v>
      </c>
      <c r="J4371">
        <v>477.15649999999999</v>
      </c>
      <c r="K4371" s="12">
        <v>44020</v>
      </c>
      <c r="L4371" s="12">
        <v>44020</v>
      </c>
      <c r="M4371" s="39">
        <v>5</v>
      </c>
    </row>
    <row r="4372" spans="1:13" ht="15.75" customHeight="1" x14ac:dyDescent="0.25">
      <c r="A4372">
        <v>4371</v>
      </c>
      <c r="B4372">
        <v>4373</v>
      </c>
      <c r="C4372">
        <v>12</v>
      </c>
      <c r="D4372">
        <v>244677791</v>
      </c>
      <c r="E4372" s="12">
        <v>44013</v>
      </c>
      <c r="F4372">
        <v>730</v>
      </c>
      <c r="G4372" t="s">
        <v>126</v>
      </c>
      <c r="H4372">
        <v>89.93</v>
      </c>
      <c r="I4372">
        <v>6.4965000000000002</v>
      </c>
      <c r="J4372">
        <v>96.426500000000004</v>
      </c>
      <c r="K4372" s="12">
        <v>44017</v>
      </c>
      <c r="L4372" s="12">
        <v>44017</v>
      </c>
      <c r="M4372" s="39">
        <v>4</v>
      </c>
    </row>
    <row r="4373" spans="1:13" ht="15.75" customHeight="1" x14ac:dyDescent="0.25">
      <c r="A4373">
        <v>4372</v>
      </c>
      <c r="B4373">
        <v>4374</v>
      </c>
      <c r="C4373">
        <v>15</v>
      </c>
      <c r="D4373">
        <v>209294974</v>
      </c>
      <c r="E4373" s="12">
        <v>44014</v>
      </c>
      <c r="F4373">
        <v>730</v>
      </c>
      <c r="G4373" t="s">
        <v>126</v>
      </c>
      <c r="H4373">
        <v>480.71</v>
      </c>
      <c r="I4373">
        <v>26.035499999999999</v>
      </c>
      <c r="J4373">
        <v>506.74549999999999</v>
      </c>
      <c r="K4373" s="12">
        <v>44018</v>
      </c>
      <c r="L4373" s="12">
        <v>44018</v>
      </c>
      <c r="M4373" s="39">
        <v>4</v>
      </c>
    </row>
    <row r="4374" spans="1:13" ht="15.75" customHeight="1" x14ac:dyDescent="0.25">
      <c r="A4374">
        <v>4373</v>
      </c>
      <c r="B4374">
        <v>4375</v>
      </c>
      <c r="C4374">
        <v>11</v>
      </c>
      <c r="D4374">
        <v>230595311</v>
      </c>
      <c r="E4374" s="12">
        <v>44003</v>
      </c>
      <c r="F4374">
        <v>731</v>
      </c>
      <c r="G4374" t="s">
        <v>127</v>
      </c>
      <c r="H4374">
        <v>53.5</v>
      </c>
      <c r="I4374">
        <v>2.605</v>
      </c>
      <c r="J4374">
        <v>56.104999999999997</v>
      </c>
      <c r="K4374" s="12">
        <v>44022</v>
      </c>
      <c r="L4374" s="12">
        <v>44022</v>
      </c>
      <c r="M4374" s="39">
        <v>4</v>
      </c>
    </row>
    <row r="4375" spans="1:13" ht="15.75" customHeight="1" x14ac:dyDescent="0.25">
      <c r="A4375">
        <v>4374</v>
      </c>
      <c r="B4375">
        <v>4376</v>
      </c>
      <c r="C4375">
        <v>14</v>
      </c>
      <c r="D4375">
        <v>396294125</v>
      </c>
      <c r="E4375" s="12">
        <v>44005</v>
      </c>
      <c r="F4375">
        <v>731</v>
      </c>
      <c r="G4375" t="s">
        <v>126</v>
      </c>
      <c r="H4375">
        <v>30.39</v>
      </c>
      <c r="I4375">
        <v>1.9117</v>
      </c>
      <c r="J4375">
        <v>32.301700000000004</v>
      </c>
      <c r="K4375" s="12">
        <v>44017</v>
      </c>
      <c r="L4375" s="12">
        <v>44017</v>
      </c>
      <c r="M4375" s="39">
        <v>4</v>
      </c>
    </row>
    <row r="4376" spans="1:13" ht="15.75" customHeight="1" x14ac:dyDescent="0.25">
      <c r="A4376">
        <v>4375</v>
      </c>
      <c r="B4376">
        <v>4377</v>
      </c>
      <c r="C4376">
        <v>7</v>
      </c>
      <c r="D4376">
        <v>378737181</v>
      </c>
      <c r="E4376" s="12">
        <v>44006</v>
      </c>
      <c r="F4376">
        <v>731</v>
      </c>
      <c r="G4376" t="s">
        <v>126</v>
      </c>
      <c r="H4376">
        <v>72.540000000000006</v>
      </c>
      <c r="I4376">
        <v>3.1762000000000001</v>
      </c>
      <c r="J4376">
        <v>75.716200000000001</v>
      </c>
      <c r="K4376" s="12">
        <v>44019</v>
      </c>
      <c r="L4376" s="12">
        <v>44019</v>
      </c>
      <c r="M4376" s="39">
        <v>5</v>
      </c>
    </row>
    <row r="4377" spans="1:13" ht="15.75" customHeight="1" x14ac:dyDescent="0.25">
      <c r="A4377">
        <v>4376</v>
      </c>
      <c r="B4377">
        <v>4378</v>
      </c>
      <c r="C4377">
        <v>15</v>
      </c>
      <c r="D4377">
        <v>354219771</v>
      </c>
      <c r="E4377" s="12">
        <v>44006</v>
      </c>
      <c r="F4377">
        <v>731</v>
      </c>
      <c r="G4377" t="s">
        <v>126</v>
      </c>
      <c r="H4377">
        <v>27.21</v>
      </c>
      <c r="I4377">
        <v>1.8163</v>
      </c>
      <c r="J4377">
        <v>29.026299999999999</v>
      </c>
      <c r="K4377" s="12">
        <v>44017</v>
      </c>
      <c r="L4377" s="12">
        <v>44017</v>
      </c>
      <c r="M4377" s="39">
        <v>2</v>
      </c>
    </row>
    <row r="4378" spans="1:13" ht="15.75" customHeight="1" x14ac:dyDescent="0.25">
      <c r="A4378">
        <v>4377</v>
      </c>
      <c r="B4378">
        <v>4379</v>
      </c>
      <c r="C4378">
        <v>4</v>
      </c>
      <c r="D4378">
        <v>384947452</v>
      </c>
      <c r="E4378" s="12">
        <v>44013</v>
      </c>
      <c r="F4378">
        <v>731</v>
      </c>
      <c r="G4378" t="s">
        <v>126</v>
      </c>
      <c r="H4378">
        <v>50.51</v>
      </c>
      <c r="I4378">
        <v>2.5152999999999999</v>
      </c>
      <c r="J4378">
        <v>53.025300000000001</v>
      </c>
      <c r="K4378" s="12">
        <v>44018</v>
      </c>
      <c r="L4378" s="12">
        <v>44018</v>
      </c>
      <c r="M4378" s="39">
        <v>3</v>
      </c>
    </row>
    <row r="4379" spans="1:13" ht="15.75" customHeight="1" x14ac:dyDescent="0.25">
      <c r="A4379">
        <v>4378</v>
      </c>
      <c r="B4379">
        <v>4380</v>
      </c>
      <c r="C4379">
        <v>12</v>
      </c>
      <c r="D4379">
        <v>268603276</v>
      </c>
      <c r="E4379" s="12">
        <v>44001</v>
      </c>
      <c r="F4379">
        <v>732</v>
      </c>
      <c r="G4379" t="s">
        <v>127</v>
      </c>
      <c r="H4379">
        <v>132.80000000000001</v>
      </c>
      <c r="I4379">
        <v>10.296000000000001</v>
      </c>
      <c r="J4379">
        <v>143.096</v>
      </c>
      <c r="K4379" s="12">
        <v>44021</v>
      </c>
      <c r="L4379" s="12">
        <v>44021</v>
      </c>
      <c r="M4379" s="39">
        <v>4</v>
      </c>
    </row>
    <row r="4380" spans="1:13" ht="15.75" customHeight="1" x14ac:dyDescent="0.25">
      <c r="A4380">
        <v>4379</v>
      </c>
      <c r="B4380">
        <v>4381</v>
      </c>
      <c r="C4380">
        <v>19</v>
      </c>
      <c r="D4380">
        <v>280192834</v>
      </c>
      <c r="E4380" s="12">
        <v>44001</v>
      </c>
      <c r="F4380">
        <v>732</v>
      </c>
      <c r="G4380" t="s">
        <v>127</v>
      </c>
      <c r="H4380">
        <v>226.61</v>
      </c>
      <c r="I4380">
        <v>16.862700000000004</v>
      </c>
      <c r="J4380">
        <v>243.47270000000003</v>
      </c>
      <c r="K4380" s="12">
        <v>44021</v>
      </c>
      <c r="L4380" s="12">
        <v>44021</v>
      </c>
      <c r="M4380" s="39">
        <v>5</v>
      </c>
    </row>
    <row r="4381" spans="1:13" ht="15.75" customHeight="1" x14ac:dyDescent="0.25">
      <c r="A4381">
        <v>4380</v>
      </c>
      <c r="B4381">
        <v>4382</v>
      </c>
      <c r="C4381">
        <v>13</v>
      </c>
      <c r="D4381">
        <v>328886595</v>
      </c>
      <c r="E4381" s="12">
        <v>44002</v>
      </c>
      <c r="F4381">
        <v>732</v>
      </c>
      <c r="G4381" t="s">
        <v>126</v>
      </c>
      <c r="H4381">
        <v>332.92</v>
      </c>
      <c r="I4381">
        <v>24.304400000000005</v>
      </c>
      <c r="J4381">
        <v>357.2244</v>
      </c>
      <c r="K4381" s="12">
        <v>44021</v>
      </c>
      <c r="L4381" s="12">
        <v>44021</v>
      </c>
      <c r="M4381" s="39">
        <v>4</v>
      </c>
    </row>
    <row r="4382" spans="1:13" ht="15.75" customHeight="1" x14ac:dyDescent="0.25">
      <c r="A4382">
        <v>4381</v>
      </c>
      <c r="B4382">
        <v>4383</v>
      </c>
      <c r="C4382">
        <v>4</v>
      </c>
      <c r="D4382">
        <v>375177066</v>
      </c>
      <c r="E4382" s="12">
        <v>44002</v>
      </c>
      <c r="F4382">
        <v>732</v>
      </c>
      <c r="G4382" t="s">
        <v>126</v>
      </c>
      <c r="H4382">
        <v>466.34</v>
      </c>
      <c r="I4382">
        <v>33.643799999999999</v>
      </c>
      <c r="J4382">
        <v>499.98379999999997</v>
      </c>
      <c r="K4382" s="12">
        <v>44020</v>
      </c>
      <c r="L4382" s="12">
        <v>44020</v>
      </c>
      <c r="M4382" s="39">
        <v>1</v>
      </c>
    </row>
    <row r="4383" spans="1:13" ht="15.75" customHeight="1" x14ac:dyDescent="0.25">
      <c r="A4383">
        <v>4382</v>
      </c>
      <c r="B4383">
        <v>4384</v>
      </c>
      <c r="C4383">
        <v>4</v>
      </c>
      <c r="D4383">
        <v>329694992</v>
      </c>
      <c r="E4383" s="12">
        <v>44005</v>
      </c>
      <c r="F4383">
        <v>732</v>
      </c>
      <c r="G4383" t="s">
        <v>126</v>
      </c>
      <c r="H4383">
        <v>326.77999999999997</v>
      </c>
      <c r="I4383">
        <v>23.874600000000001</v>
      </c>
      <c r="J4383">
        <v>350.65459999999996</v>
      </c>
      <c r="K4383" s="12">
        <v>44018</v>
      </c>
      <c r="L4383" s="12">
        <v>44018</v>
      </c>
      <c r="M4383" s="39">
        <v>2</v>
      </c>
    </row>
    <row r="4384" spans="1:13" ht="15.75" customHeight="1" x14ac:dyDescent="0.25">
      <c r="A4384">
        <v>4383</v>
      </c>
      <c r="B4384">
        <v>4385</v>
      </c>
      <c r="C4384">
        <v>4</v>
      </c>
      <c r="D4384">
        <v>261552300</v>
      </c>
      <c r="E4384" s="12">
        <v>44005</v>
      </c>
      <c r="F4384">
        <v>732</v>
      </c>
      <c r="G4384" t="s">
        <v>126</v>
      </c>
      <c r="H4384">
        <v>68.47</v>
      </c>
      <c r="I4384">
        <v>5.7929000000000004</v>
      </c>
      <c r="J4384">
        <v>74.262900000000002</v>
      </c>
      <c r="K4384" s="12">
        <v>44018</v>
      </c>
      <c r="L4384" s="12">
        <v>44018</v>
      </c>
      <c r="M4384" s="39">
        <v>4</v>
      </c>
    </row>
    <row r="4385" spans="1:13" ht="15.75" customHeight="1" x14ac:dyDescent="0.25">
      <c r="A4385">
        <v>4384</v>
      </c>
      <c r="B4385">
        <v>4386</v>
      </c>
      <c r="C4385">
        <v>16</v>
      </c>
      <c r="D4385">
        <v>295687812</v>
      </c>
      <c r="E4385" s="12">
        <v>44006</v>
      </c>
      <c r="F4385">
        <v>732</v>
      </c>
      <c r="G4385" t="s">
        <v>126</v>
      </c>
      <c r="H4385">
        <v>178.21</v>
      </c>
      <c r="I4385">
        <v>13.474700000000002</v>
      </c>
      <c r="J4385">
        <v>191.68470000000002</v>
      </c>
      <c r="K4385" s="12">
        <v>44022</v>
      </c>
      <c r="L4385" s="12">
        <v>44022</v>
      </c>
      <c r="M4385" s="39">
        <v>5</v>
      </c>
    </row>
    <row r="4386" spans="1:13" ht="15.75" customHeight="1" x14ac:dyDescent="0.25">
      <c r="A4386">
        <v>4385</v>
      </c>
      <c r="B4386">
        <v>4387</v>
      </c>
      <c r="C4386">
        <v>1</v>
      </c>
      <c r="D4386">
        <v>215096164</v>
      </c>
      <c r="E4386" s="12">
        <v>44000</v>
      </c>
      <c r="F4386">
        <v>733</v>
      </c>
      <c r="G4386" t="s">
        <v>126</v>
      </c>
      <c r="H4386">
        <v>241.02</v>
      </c>
      <c r="I4386">
        <v>14.051000000000002</v>
      </c>
      <c r="J4386">
        <v>255.07100000000003</v>
      </c>
      <c r="K4386" s="12">
        <v>44016</v>
      </c>
      <c r="L4386" s="12">
        <v>44016</v>
      </c>
      <c r="M4386" s="39">
        <v>2</v>
      </c>
    </row>
    <row r="4387" spans="1:13" ht="15.75" customHeight="1" x14ac:dyDescent="0.25">
      <c r="A4387">
        <v>4386</v>
      </c>
      <c r="B4387">
        <v>4388</v>
      </c>
      <c r="C4387">
        <v>20</v>
      </c>
      <c r="D4387">
        <v>284187106</v>
      </c>
      <c r="E4387" s="12">
        <v>44002</v>
      </c>
      <c r="F4387">
        <v>733</v>
      </c>
      <c r="G4387" t="s">
        <v>126</v>
      </c>
      <c r="H4387">
        <v>425.48</v>
      </c>
      <c r="I4387">
        <v>23.274000000000001</v>
      </c>
      <c r="J4387">
        <v>448.75400000000002</v>
      </c>
      <c r="K4387" s="12">
        <v>44022</v>
      </c>
      <c r="L4387" s="12">
        <v>44022</v>
      </c>
      <c r="M4387" s="39">
        <v>4</v>
      </c>
    </row>
    <row r="4388" spans="1:13" ht="15.75" customHeight="1" x14ac:dyDescent="0.25">
      <c r="A4388">
        <v>4387</v>
      </c>
      <c r="B4388">
        <v>4389</v>
      </c>
      <c r="C4388">
        <v>3</v>
      </c>
      <c r="D4388">
        <v>213566610</v>
      </c>
      <c r="E4388" s="12">
        <v>44002</v>
      </c>
      <c r="F4388">
        <v>733</v>
      </c>
      <c r="G4388" t="s">
        <v>126</v>
      </c>
      <c r="H4388">
        <v>111.03</v>
      </c>
      <c r="I4388">
        <v>7.5515000000000008</v>
      </c>
      <c r="J4388">
        <v>118.58150000000001</v>
      </c>
      <c r="K4388" s="12">
        <v>44019</v>
      </c>
      <c r="L4388" s="12">
        <v>44019</v>
      </c>
      <c r="M4388" s="39">
        <v>5</v>
      </c>
    </row>
    <row r="4389" spans="1:13" ht="15.75" customHeight="1" x14ac:dyDescent="0.25">
      <c r="A4389">
        <v>4388</v>
      </c>
      <c r="B4389">
        <v>4390</v>
      </c>
      <c r="C4389">
        <v>8</v>
      </c>
      <c r="D4389">
        <v>397433921</v>
      </c>
      <c r="E4389" s="12">
        <v>44003</v>
      </c>
      <c r="F4389">
        <v>733</v>
      </c>
      <c r="G4389" t="s">
        <v>126</v>
      </c>
      <c r="H4389">
        <v>461.51</v>
      </c>
      <c r="I4389">
        <v>25.075500000000002</v>
      </c>
      <c r="J4389">
        <v>486.58549999999997</v>
      </c>
      <c r="K4389" s="12">
        <v>44020</v>
      </c>
      <c r="L4389" s="12">
        <v>44020</v>
      </c>
      <c r="M4389" s="39">
        <v>4</v>
      </c>
    </row>
    <row r="4390" spans="1:13" ht="15.75" customHeight="1" x14ac:dyDescent="0.25">
      <c r="A4390">
        <v>4389</v>
      </c>
      <c r="B4390">
        <v>4391</v>
      </c>
      <c r="C4390">
        <v>17</v>
      </c>
      <c r="D4390">
        <v>252798332</v>
      </c>
      <c r="E4390" s="12">
        <v>44005</v>
      </c>
      <c r="F4390">
        <v>733</v>
      </c>
      <c r="G4390" t="s">
        <v>127</v>
      </c>
      <c r="H4390">
        <v>186.82</v>
      </c>
      <c r="I4390">
        <v>11.340999999999999</v>
      </c>
      <c r="J4390">
        <v>198.161</v>
      </c>
      <c r="K4390" s="12">
        <v>44018</v>
      </c>
      <c r="L4390" s="12">
        <v>44018</v>
      </c>
      <c r="M4390" s="39">
        <v>5</v>
      </c>
    </row>
    <row r="4391" spans="1:13" ht="15.75" customHeight="1" x14ac:dyDescent="0.25">
      <c r="A4391">
        <v>4390</v>
      </c>
      <c r="B4391">
        <v>4392</v>
      </c>
      <c r="C4391">
        <v>7</v>
      </c>
      <c r="D4391">
        <v>260478685</v>
      </c>
      <c r="E4391" s="12">
        <v>44006</v>
      </c>
      <c r="F4391">
        <v>733</v>
      </c>
      <c r="G4391" t="s">
        <v>126</v>
      </c>
      <c r="H4391">
        <v>211.6</v>
      </c>
      <c r="I4391">
        <v>12.58</v>
      </c>
      <c r="J4391">
        <v>224.18</v>
      </c>
      <c r="K4391" s="12">
        <v>44021</v>
      </c>
      <c r="L4391" s="12">
        <v>44021</v>
      </c>
      <c r="M4391" s="39">
        <v>3</v>
      </c>
    </row>
    <row r="4392" spans="1:13" ht="15.75" customHeight="1" x14ac:dyDescent="0.25">
      <c r="A4392">
        <v>4391</v>
      </c>
      <c r="B4392">
        <v>4393</v>
      </c>
      <c r="C4392">
        <v>12</v>
      </c>
      <c r="D4392">
        <v>241457721</v>
      </c>
      <c r="E4392" s="12">
        <v>44007</v>
      </c>
      <c r="F4392">
        <v>733</v>
      </c>
      <c r="G4392" t="s">
        <v>127</v>
      </c>
      <c r="H4392">
        <v>408.71</v>
      </c>
      <c r="I4392">
        <v>22.435500000000001</v>
      </c>
      <c r="J4392">
        <v>431.14549999999997</v>
      </c>
      <c r="K4392" s="12">
        <v>44022</v>
      </c>
      <c r="L4392" s="12">
        <v>44022</v>
      </c>
      <c r="M4392" s="39">
        <v>4</v>
      </c>
    </row>
    <row r="4393" spans="1:13" ht="15.75" customHeight="1" x14ac:dyDescent="0.25">
      <c r="A4393">
        <v>4392</v>
      </c>
      <c r="B4393">
        <v>4394</v>
      </c>
      <c r="C4393">
        <v>10</v>
      </c>
      <c r="D4393">
        <v>242182820</v>
      </c>
      <c r="E4393" s="12">
        <v>44010</v>
      </c>
      <c r="F4393">
        <v>733</v>
      </c>
      <c r="G4393" t="s">
        <v>127</v>
      </c>
      <c r="H4393">
        <v>108.33</v>
      </c>
      <c r="I4393">
        <v>7.4165000000000001</v>
      </c>
      <c r="J4393">
        <v>115.7465</v>
      </c>
      <c r="K4393" s="12">
        <v>44016</v>
      </c>
      <c r="L4393" s="12">
        <v>44016</v>
      </c>
      <c r="M4393" s="39">
        <v>4</v>
      </c>
    </row>
    <row r="4394" spans="1:13" ht="15.75" customHeight="1" x14ac:dyDescent="0.25">
      <c r="A4394">
        <v>4393</v>
      </c>
      <c r="B4394">
        <v>4395</v>
      </c>
      <c r="C4394">
        <v>10</v>
      </c>
      <c r="D4394">
        <v>386518777</v>
      </c>
      <c r="E4394" s="12">
        <v>44013</v>
      </c>
      <c r="F4394">
        <v>733</v>
      </c>
      <c r="G4394" t="s">
        <v>127</v>
      </c>
      <c r="H4394">
        <v>403.35</v>
      </c>
      <c r="I4394">
        <v>22.167500000000004</v>
      </c>
      <c r="J4394">
        <v>425.51750000000004</v>
      </c>
      <c r="K4394" s="12">
        <v>44016</v>
      </c>
      <c r="L4394" s="12">
        <v>44016</v>
      </c>
      <c r="M4394" s="39">
        <v>5</v>
      </c>
    </row>
    <row r="4395" spans="1:13" ht="15.75" customHeight="1" x14ac:dyDescent="0.25">
      <c r="A4395">
        <v>4394</v>
      </c>
      <c r="B4395">
        <v>4396</v>
      </c>
      <c r="C4395">
        <v>13</v>
      </c>
      <c r="D4395">
        <v>341375138</v>
      </c>
      <c r="E4395" s="12">
        <v>44013</v>
      </c>
      <c r="F4395">
        <v>733</v>
      </c>
      <c r="G4395" t="s">
        <v>126</v>
      </c>
      <c r="H4395">
        <v>75.39</v>
      </c>
      <c r="I4395">
        <v>5.7695000000000007</v>
      </c>
      <c r="J4395">
        <v>81.159500000000008</v>
      </c>
      <c r="K4395" s="12">
        <v>44022</v>
      </c>
      <c r="L4395" s="12">
        <v>44022</v>
      </c>
      <c r="M4395" s="39">
        <v>4</v>
      </c>
    </row>
    <row r="4396" spans="1:13" ht="15.75" customHeight="1" x14ac:dyDescent="0.25">
      <c r="A4396">
        <v>4395</v>
      </c>
      <c r="B4396">
        <v>4397</v>
      </c>
      <c r="C4396">
        <v>3</v>
      </c>
      <c r="D4396">
        <v>242657321</v>
      </c>
      <c r="E4396" s="12">
        <v>44014</v>
      </c>
      <c r="F4396">
        <v>733</v>
      </c>
      <c r="G4396" t="s">
        <v>126</v>
      </c>
      <c r="H4396">
        <v>286.77999999999997</v>
      </c>
      <c r="I4396">
        <v>16.338999999999999</v>
      </c>
      <c r="J4396">
        <v>303.11899999999997</v>
      </c>
      <c r="K4396" s="12">
        <v>44018</v>
      </c>
      <c r="L4396" s="12">
        <v>44018</v>
      </c>
      <c r="M4396" s="39">
        <v>5</v>
      </c>
    </row>
    <row r="4397" spans="1:13" ht="15.75" customHeight="1" x14ac:dyDescent="0.25">
      <c r="A4397">
        <v>4396</v>
      </c>
      <c r="B4397">
        <v>4398</v>
      </c>
      <c r="C4397">
        <v>14</v>
      </c>
      <c r="D4397">
        <v>220573275</v>
      </c>
      <c r="E4397" s="12">
        <v>44010</v>
      </c>
      <c r="F4397">
        <v>734</v>
      </c>
      <c r="G4397" t="s">
        <v>126</v>
      </c>
      <c r="H4397">
        <v>12.63</v>
      </c>
      <c r="I4397">
        <v>1.3789</v>
      </c>
      <c r="J4397">
        <v>14.008900000000001</v>
      </c>
      <c r="K4397" s="12">
        <v>44019</v>
      </c>
      <c r="L4397" s="12">
        <v>44022</v>
      </c>
      <c r="M4397" s="39">
        <v>3</v>
      </c>
    </row>
    <row r="4398" spans="1:13" ht="15.75" customHeight="1" x14ac:dyDescent="0.25">
      <c r="A4398">
        <v>4397</v>
      </c>
      <c r="B4398">
        <v>4399</v>
      </c>
      <c r="C4398">
        <v>16</v>
      </c>
      <c r="D4398">
        <v>353207466</v>
      </c>
      <c r="E4398" s="12">
        <v>44013</v>
      </c>
      <c r="F4398">
        <v>734</v>
      </c>
      <c r="G4398" t="s">
        <v>126</v>
      </c>
      <c r="H4398">
        <v>71.11</v>
      </c>
      <c r="I4398">
        <v>3.1332999999999998</v>
      </c>
      <c r="J4398">
        <v>74.243300000000005</v>
      </c>
      <c r="K4398" s="12">
        <v>44020</v>
      </c>
      <c r="L4398" s="12">
        <v>44020</v>
      </c>
      <c r="M4398" s="39">
        <v>3</v>
      </c>
    </row>
    <row r="4399" spans="1:13" ht="15.75" customHeight="1" x14ac:dyDescent="0.25">
      <c r="A4399">
        <v>4398</v>
      </c>
      <c r="B4399">
        <v>4400</v>
      </c>
      <c r="C4399">
        <v>11</v>
      </c>
      <c r="D4399">
        <v>295687812</v>
      </c>
      <c r="E4399" s="12">
        <v>44013</v>
      </c>
      <c r="F4399">
        <v>734</v>
      </c>
      <c r="G4399" t="s">
        <v>126</v>
      </c>
      <c r="H4399">
        <v>57.63</v>
      </c>
      <c r="I4399">
        <v>2.7289000000000003</v>
      </c>
      <c r="J4399">
        <v>60.358900000000006</v>
      </c>
      <c r="K4399" s="12">
        <v>44022</v>
      </c>
      <c r="L4399" s="12">
        <v>44022</v>
      </c>
      <c r="M4399" s="39">
        <v>3</v>
      </c>
    </row>
    <row r="4400" spans="1:13" ht="15.75" customHeight="1" x14ac:dyDescent="0.25">
      <c r="A4400">
        <v>4399</v>
      </c>
      <c r="B4400">
        <v>4401</v>
      </c>
      <c r="C4400">
        <v>19</v>
      </c>
      <c r="D4400">
        <v>272350141</v>
      </c>
      <c r="E4400" s="12">
        <v>44000</v>
      </c>
      <c r="F4400">
        <v>735</v>
      </c>
      <c r="G4400" t="s">
        <v>126</v>
      </c>
      <c r="H4400">
        <v>456.28</v>
      </c>
      <c r="I4400">
        <v>48.628</v>
      </c>
      <c r="J4400">
        <v>504.90799999999996</v>
      </c>
      <c r="K4400" s="12">
        <v>44020</v>
      </c>
      <c r="L4400" s="12">
        <v>44020</v>
      </c>
      <c r="M4400" s="39">
        <v>2</v>
      </c>
    </row>
    <row r="4401" spans="1:13" ht="15.75" customHeight="1" x14ac:dyDescent="0.25">
      <c r="A4401">
        <v>4400</v>
      </c>
      <c r="B4401">
        <v>4402</v>
      </c>
      <c r="C4401">
        <v>3</v>
      </c>
      <c r="D4401">
        <v>284331469</v>
      </c>
      <c r="E4401" s="12">
        <v>44002</v>
      </c>
      <c r="F4401">
        <v>735</v>
      </c>
      <c r="G4401" t="s">
        <v>126</v>
      </c>
      <c r="H4401">
        <v>275.43</v>
      </c>
      <c r="I4401">
        <v>30.543000000000003</v>
      </c>
      <c r="J4401">
        <v>305.97300000000001</v>
      </c>
      <c r="K4401" s="12">
        <v>44018</v>
      </c>
      <c r="L4401" s="12">
        <v>44018</v>
      </c>
      <c r="M4401" s="39">
        <v>3</v>
      </c>
    </row>
    <row r="4402" spans="1:13" ht="15.75" customHeight="1" x14ac:dyDescent="0.25">
      <c r="A4402">
        <v>4401</v>
      </c>
      <c r="B4402">
        <v>4403</v>
      </c>
      <c r="C4402">
        <v>20</v>
      </c>
      <c r="D4402">
        <v>258641427</v>
      </c>
      <c r="E4402" s="12">
        <v>44002</v>
      </c>
      <c r="F4402">
        <v>735</v>
      </c>
      <c r="G4402" t="s">
        <v>127</v>
      </c>
      <c r="H4402">
        <v>253.72</v>
      </c>
      <c r="I4402">
        <v>28.372</v>
      </c>
      <c r="J4402">
        <v>282.09199999999998</v>
      </c>
      <c r="K4402" s="12">
        <v>44016</v>
      </c>
      <c r="L4402" s="12">
        <v>44016</v>
      </c>
      <c r="M4402" s="39">
        <v>4</v>
      </c>
    </row>
    <row r="4403" spans="1:13" ht="15.75" customHeight="1" x14ac:dyDescent="0.25">
      <c r="A4403">
        <v>4402</v>
      </c>
      <c r="B4403">
        <v>4404</v>
      </c>
      <c r="C4403">
        <v>10</v>
      </c>
      <c r="D4403">
        <v>272324498</v>
      </c>
      <c r="E4403" s="12">
        <v>44003</v>
      </c>
      <c r="F4403">
        <v>735</v>
      </c>
      <c r="G4403" t="s">
        <v>127</v>
      </c>
      <c r="H4403">
        <v>355.39</v>
      </c>
      <c r="I4403">
        <v>38.539000000000001</v>
      </c>
      <c r="J4403">
        <v>393.92899999999997</v>
      </c>
      <c r="K4403" s="12">
        <v>44022</v>
      </c>
      <c r="L4403" s="12">
        <v>44022</v>
      </c>
      <c r="M4403" s="39">
        <v>4</v>
      </c>
    </row>
    <row r="4404" spans="1:13" ht="15.75" customHeight="1" x14ac:dyDescent="0.25">
      <c r="A4404">
        <v>4403</v>
      </c>
      <c r="B4404">
        <v>4405</v>
      </c>
      <c r="C4404">
        <v>16</v>
      </c>
      <c r="D4404">
        <v>331679463</v>
      </c>
      <c r="E4404" s="12">
        <v>44003</v>
      </c>
      <c r="F4404">
        <v>735</v>
      </c>
      <c r="G4404" t="s">
        <v>126</v>
      </c>
      <c r="H4404">
        <v>357.88</v>
      </c>
      <c r="I4404">
        <v>38.788000000000004</v>
      </c>
      <c r="J4404">
        <v>396.66800000000001</v>
      </c>
      <c r="K4404" s="12">
        <v>44017</v>
      </c>
      <c r="L4404" s="12">
        <v>44017</v>
      </c>
      <c r="M4404" s="39">
        <v>4</v>
      </c>
    </row>
    <row r="4405" spans="1:13" ht="15.75" customHeight="1" x14ac:dyDescent="0.25">
      <c r="A4405">
        <v>4404</v>
      </c>
      <c r="B4405">
        <v>4406</v>
      </c>
      <c r="C4405">
        <v>16</v>
      </c>
      <c r="D4405">
        <v>314975026</v>
      </c>
      <c r="E4405" s="12">
        <v>44008</v>
      </c>
      <c r="F4405">
        <v>735</v>
      </c>
      <c r="G4405" t="s">
        <v>126</v>
      </c>
      <c r="H4405">
        <v>245.55</v>
      </c>
      <c r="I4405">
        <v>27.555000000000003</v>
      </c>
      <c r="J4405">
        <v>273.10500000000002</v>
      </c>
      <c r="K4405" s="12">
        <v>44016</v>
      </c>
      <c r="L4405" s="12">
        <v>44016</v>
      </c>
      <c r="M4405" s="39">
        <v>4</v>
      </c>
    </row>
    <row r="4406" spans="1:13" ht="15.75" customHeight="1" x14ac:dyDescent="0.25">
      <c r="A4406">
        <v>4405</v>
      </c>
      <c r="B4406">
        <v>4407</v>
      </c>
      <c r="C4406">
        <v>11</v>
      </c>
      <c r="D4406">
        <v>227842776</v>
      </c>
      <c r="E4406" s="12">
        <v>44009</v>
      </c>
      <c r="F4406">
        <v>735</v>
      </c>
      <c r="G4406" t="s">
        <v>126</v>
      </c>
      <c r="H4406">
        <v>479.26</v>
      </c>
      <c r="I4406">
        <v>50.926000000000002</v>
      </c>
      <c r="J4406">
        <v>530.18600000000004</v>
      </c>
      <c r="K4406" s="12">
        <v>44020</v>
      </c>
      <c r="L4406" s="12">
        <v>44020</v>
      </c>
      <c r="M4406" s="39">
        <v>4</v>
      </c>
    </row>
    <row r="4407" spans="1:13" ht="15.75" customHeight="1" x14ac:dyDescent="0.25">
      <c r="A4407">
        <v>4406</v>
      </c>
      <c r="B4407">
        <v>4408</v>
      </c>
      <c r="C4407">
        <v>14</v>
      </c>
      <c r="D4407">
        <v>397618084</v>
      </c>
      <c r="E4407" s="12">
        <v>44011</v>
      </c>
      <c r="F4407">
        <v>735</v>
      </c>
      <c r="G4407" t="s">
        <v>126</v>
      </c>
      <c r="H4407">
        <v>388.39</v>
      </c>
      <c r="I4407">
        <v>41.838999999999999</v>
      </c>
      <c r="J4407">
        <v>430.22899999999998</v>
      </c>
      <c r="K4407" s="12">
        <v>44020</v>
      </c>
      <c r="L4407" s="12">
        <v>44020</v>
      </c>
      <c r="M4407" s="39">
        <v>4</v>
      </c>
    </row>
    <row r="4408" spans="1:13" ht="15.75" customHeight="1" x14ac:dyDescent="0.25">
      <c r="A4408">
        <v>4407</v>
      </c>
      <c r="B4408">
        <v>4409</v>
      </c>
      <c r="C4408">
        <v>17</v>
      </c>
      <c r="D4408">
        <v>292541993</v>
      </c>
      <c r="E4408" s="12">
        <v>44014</v>
      </c>
      <c r="F4408">
        <v>735</v>
      </c>
      <c r="G4408" t="s">
        <v>126</v>
      </c>
      <c r="H4408">
        <v>115.25</v>
      </c>
      <c r="I4408">
        <v>14.525</v>
      </c>
      <c r="J4408">
        <v>129.77500000000001</v>
      </c>
      <c r="K4408" s="12">
        <v>44018</v>
      </c>
      <c r="L4408" s="12">
        <v>44018</v>
      </c>
      <c r="M4408" s="39">
        <v>5</v>
      </c>
    </row>
    <row r="4409" spans="1:13" ht="15.75" customHeight="1" x14ac:dyDescent="0.25">
      <c r="A4409">
        <v>4408</v>
      </c>
      <c r="B4409">
        <v>4410</v>
      </c>
      <c r="C4409">
        <v>1</v>
      </c>
      <c r="D4409">
        <v>204226784</v>
      </c>
      <c r="E4409" s="12">
        <v>44002</v>
      </c>
      <c r="F4409">
        <v>736</v>
      </c>
      <c r="G4409" t="s">
        <v>126</v>
      </c>
      <c r="H4409">
        <v>243.49</v>
      </c>
      <c r="I4409">
        <v>16.609400000000001</v>
      </c>
      <c r="J4409">
        <v>260.0994</v>
      </c>
      <c r="K4409" s="12">
        <v>44021</v>
      </c>
      <c r="L4409" s="12">
        <v>44021</v>
      </c>
      <c r="M4409" s="39">
        <v>5</v>
      </c>
    </row>
    <row r="4410" spans="1:13" ht="15.75" customHeight="1" x14ac:dyDescent="0.25">
      <c r="A4410">
        <v>4409</v>
      </c>
      <c r="B4410">
        <v>4411</v>
      </c>
      <c r="C4410">
        <v>8</v>
      </c>
      <c r="D4410">
        <v>257312040</v>
      </c>
      <c r="E4410" s="12">
        <v>44005</v>
      </c>
      <c r="F4410">
        <v>736</v>
      </c>
      <c r="G4410" t="s">
        <v>127</v>
      </c>
      <c r="H4410">
        <v>81.92</v>
      </c>
      <c r="I4410">
        <v>6.9151999999999996</v>
      </c>
      <c r="J4410">
        <v>88.8352</v>
      </c>
      <c r="K4410" s="12">
        <v>44023</v>
      </c>
      <c r="L4410" s="12">
        <v>44023</v>
      </c>
      <c r="M4410" s="39">
        <v>4</v>
      </c>
    </row>
    <row r="4411" spans="1:13" ht="15.75" customHeight="1" x14ac:dyDescent="0.25">
      <c r="A4411">
        <v>4410</v>
      </c>
      <c r="B4411">
        <v>4412</v>
      </c>
      <c r="C4411">
        <v>5</v>
      </c>
      <c r="D4411">
        <v>396154282</v>
      </c>
      <c r="E4411" s="12">
        <v>44006</v>
      </c>
      <c r="F4411">
        <v>736</v>
      </c>
      <c r="G4411" t="s">
        <v>126</v>
      </c>
      <c r="H4411">
        <v>170.87</v>
      </c>
      <c r="I4411">
        <v>12.2522</v>
      </c>
      <c r="J4411">
        <v>183.12219999999999</v>
      </c>
      <c r="K4411" s="12">
        <v>44022</v>
      </c>
      <c r="L4411" s="12">
        <v>44022</v>
      </c>
      <c r="M4411" s="39">
        <v>4</v>
      </c>
    </row>
    <row r="4412" spans="1:13" ht="15.75" customHeight="1" x14ac:dyDescent="0.25">
      <c r="A4412">
        <v>4411</v>
      </c>
      <c r="B4412">
        <v>4413</v>
      </c>
      <c r="C4412">
        <v>4</v>
      </c>
      <c r="D4412">
        <v>360196058</v>
      </c>
      <c r="E4412" s="12">
        <v>44008</v>
      </c>
      <c r="F4412">
        <v>736</v>
      </c>
      <c r="G4412" t="s">
        <v>127</v>
      </c>
      <c r="H4412">
        <v>273.74</v>
      </c>
      <c r="I4412">
        <v>18.424399999999999</v>
      </c>
      <c r="J4412">
        <v>292.1644</v>
      </c>
      <c r="K4412" s="12">
        <v>44019</v>
      </c>
      <c r="L4412" s="12">
        <v>44019</v>
      </c>
      <c r="M4412" s="39">
        <v>4</v>
      </c>
    </row>
    <row r="4413" spans="1:13" ht="15.75" customHeight="1" x14ac:dyDescent="0.25">
      <c r="A4413">
        <v>4412</v>
      </c>
      <c r="B4413">
        <v>4414</v>
      </c>
      <c r="C4413">
        <v>14</v>
      </c>
      <c r="D4413">
        <v>243464020</v>
      </c>
      <c r="E4413" s="12">
        <v>44010</v>
      </c>
      <c r="F4413">
        <v>736</v>
      </c>
      <c r="G4413" t="s">
        <v>126</v>
      </c>
      <c r="H4413">
        <v>159.18</v>
      </c>
      <c r="I4413">
        <v>11.550800000000001</v>
      </c>
      <c r="J4413">
        <v>170.73080000000002</v>
      </c>
      <c r="K4413" s="12">
        <v>44021</v>
      </c>
      <c r="L4413" s="12">
        <v>44021</v>
      </c>
      <c r="M4413" s="39">
        <v>5</v>
      </c>
    </row>
    <row r="4414" spans="1:13" ht="15.75" customHeight="1" x14ac:dyDescent="0.25">
      <c r="A4414">
        <v>4413</v>
      </c>
      <c r="B4414">
        <v>4415</v>
      </c>
      <c r="C4414">
        <v>3</v>
      </c>
      <c r="D4414">
        <v>239298066</v>
      </c>
      <c r="E4414" s="12">
        <v>44011</v>
      </c>
      <c r="F4414">
        <v>736</v>
      </c>
      <c r="G4414" t="s">
        <v>127</v>
      </c>
      <c r="H4414">
        <v>134.5</v>
      </c>
      <c r="I4414">
        <v>10.07</v>
      </c>
      <c r="J4414">
        <v>144.57</v>
      </c>
      <c r="K4414" s="12">
        <v>44022</v>
      </c>
      <c r="L4414" s="12">
        <v>44022</v>
      </c>
      <c r="M4414" s="39">
        <v>2</v>
      </c>
    </row>
    <row r="4415" spans="1:13" ht="15.75" customHeight="1" x14ac:dyDescent="0.25">
      <c r="A4415">
        <v>4414</v>
      </c>
      <c r="B4415">
        <v>4416</v>
      </c>
      <c r="C4415">
        <v>11</v>
      </c>
      <c r="D4415">
        <v>360196058</v>
      </c>
      <c r="E4415" s="12">
        <v>44012</v>
      </c>
      <c r="F4415">
        <v>736</v>
      </c>
      <c r="G4415" t="s">
        <v>127</v>
      </c>
      <c r="H4415">
        <v>381.02</v>
      </c>
      <c r="I4415">
        <v>24.861199999999997</v>
      </c>
      <c r="J4415">
        <v>405.88119999999998</v>
      </c>
      <c r="K4415" s="12">
        <v>44022</v>
      </c>
      <c r="L4415" s="12">
        <v>44022</v>
      </c>
      <c r="M4415" s="39">
        <v>1</v>
      </c>
    </row>
    <row r="4416" spans="1:13" ht="15.75" customHeight="1" x14ac:dyDescent="0.25">
      <c r="A4416">
        <v>4415</v>
      </c>
      <c r="B4416">
        <v>4417</v>
      </c>
      <c r="C4416">
        <v>1</v>
      </c>
      <c r="D4416">
        <v>318257166</v>
      </c>
      <c r="E4416" s="12">
        <v>44004</v>
      </c>
      <c r="F4416">
        <v>737</v>
      </c>
      <c r="G4416" t="s">
        <v>126</v>
      </c>
      <c r="H4416">
        <v>51.79</v>
      </c>
      <c r="I4416">
        <v>5.5895000000000001</v>
      </c>
      <c r="J4416">
        <v>57.3795</v>
      </c>
      <c r="K4416" s="12">
        <v>44020</v>
      </c>
      <c r="L4416" s="12">
        <v>44020</v>
      </c>
      <c r="M4416" s="39">
        <v>4</v>
      </c>
    </row>
    <row r="4417" spans="1:13" ht="15.75" customHeight="1" x14ac:dyDescent="0.25">
      <c r="A4417">
        <v>4416</v>
      </c>
      <c r="B4417">
        <v>4418</v>
      </c>
      <c r="C4417">
        <v>14</v>
      </c>
      <c r="D4417">
        <v>302161314</v>
      </c>
      <c r="E4417" s="12">
        <v>44005</v>
      </c>
      <c r="F4417">
        <v>737</v>
      </c>
      <c r="G4417" t="s">
        <v>126</v>
      </c>
      <c r="H4417">
        <v>42.02</v>
      </c>
      <c r="I4417">
        <v>5.1010000000000009</v>
      </c>
      <c r="J4417">
        <v>47.121000000000002</v>
      </c>
      <c r="K4417" s="12">
        <v>44021</v>
      </c>
      <c r="L4417" s="12">
        <v>44021</v>
      </c>
      <c r="M4417" s="39">
        <v>5</v>
      </c>
    </row>
    <row r="4418" spans="1:13" ht="15.75" customHeight="1" x14ac:dyDescent="0.25">
      <c r="A4418">
        <v>4417</v>
      </c>
      <c r="B4418">
        <v>4419</v>
      </c>
      <c r="C4418">
        <v>9</v>
      </c>
      <c r="D4418">
        <v>207440252</v>
      </c>
      <c r="E4418" s="12">
        <v>44006</v>
      </c>
      <c r="F4418">
        <v>737</v>
      </c>
      <c r="G4418" t="s">
        <v>127</v>
      </c>
      <c r="H4418">
        <v>54.46</v>
      </c>
      <c r="I4418">
        <v>5.7230000000000008</v>
      </c>
      <c r="J4418">
        <v>60.183</v>
      </c>
      <c r="K4418" s="12">
        <v>44019</v>
      </c>
      <c r="L4418" s="12">
        <v>44019</v>
      </c>
      <c r="M4418" s="39">
        <v>5</v>
      </c>
    </row>
    <row r="4419" spans="1:13" ht="15.75" customHeight="1" x14ac:dyDescent="0.25">
      <c r="A4419">
        <v>4418</v>
      </c>
      <c r="B4419">
        <v>4420</v>
      </c>
      <c r="C4419">
        <v>6</v>
      </c>
      <c r="D4419">
        <v>299281649</v>
      </c>
      <c r="E4419" s="12">
        <v>44006</v>
      </c>
      <c r="F4419">
        <v>737</v>
      </c>
      <c r="G4419" t="s">
        <v>126</v>
      </c>
      <c r="H4419">
        <v>10.34</v>
      </c>
      <c r="I4419">
        <v>3.5169999999999999</v>
      </c>
      <c r="J4419">
        <v>13.856999999999999</v>
      </c>
      <c r="K4419" s="12">
        <v>44018</v>
      </c>
      <c r="L4419" s="12">
        <v>44018</v>
      </c>
      <c r="M4419" s="39">
        <v>5</v>
      </c>
    </row>
    <row r="4420" spans="1:13" ht="15.75" customHeight="1" x14ac:dyDescent="0.25">
      <c r="A4420">
        <v>4419</v>
      </c>
      <c r="B4420">
        <v>4421</v>
      </c>
      <c r="C4420">
        <v>15</v>
      </c>
      <c r="D4420">
        <v>358691290</v>
      </c>
      <c r="E4420" s="12">
        <v>44009</v>
      </c>
      <c r="F4420">
        <v>737</v>
      </c>
      <c r="G4420" t="s">
        <v>127</v>
      </c>
      <c r="H4420">
        <v>55.79</v>
      </c>
      <c r="I4420">
        <v>5.7895000000000003</v>
      </c>
      <c r="J4420">
        <v>61.579499999999996</v>
      </c>
      <c r="K4420" s="12">
        <v>44017</v>
      </c>
      <c r="L4420" s="12">
        <v>44017</v>
      </c>
      <c r="M4420" s="39">
        <v>5</v>
      </c>
    </row>
    <row r="4421" spans="1:13" ht="15.75" customHeight="1" x14ac:dyDescent="0.25">
      <c r="A4421">
        <v>4420</v>
      </c>
      <c r="B4421">
        <v>4422</v>
      </c>
      <c r="C4421">
        <v>2</v>
      </c>
      <c r="D4421">
        <v>297680837</v>
      </c>
      <c r="E4421" s="12">
        <v>44010</v>
      </c>
      <c r="F4421">
        <v>737</v>
      </c>
      <c r="G4421" t="s">
        <v>126</v>
      </c>
      <c r="H4421">
        <v>24.37</v>
      </c>
      <c r="I4421">
        <v>4.2185000000000006</v>
      </c>
      <c r="J4421">
        <v>28.588500000000003</v>
      </c>
      <c r="K4421" s="12">
        <v>44023</v>
      </c>
      <c r="L4421" s="12">
        <v>44023</v>
      </c>
      <c r="M4421" s="39">
        <v>4</v>
      </c>
    </row>
    <row r="4422" spans="1:13" ht="15.75" customHeight="1" x14ac:dyDescent="0.25">
      <c r="A4422">
        <v>4421</v>
      </c>
      <c r="B4422">
        <v>4423</v>
      </c>
      <c r="C4422">
        <v>9</v>
      </c>
      <c r="D4422">
        <v>358691290</v>
      </c>
      <c r="E4422" s="12">
        <v>44011</v>
      </c>
      <c r="F4422">
        <v>737</v>
      </c>
      <c r="G4422" t="s">
        <v>126</v>
      </c>
      <c r="H4422">
        <v>29.25</v>
      </c>
      <c r="I4422">
        <v>4.4625000000000004</v>
      </c>
      <c r="J4422">
        <v>33.712499999999999</v>
      </c>
      <c r="K4422" s="12">
        <v>44023</v>
      </c>
      <c r="L4422" s="12">
        <v>44023</v>
      </c>
      <c r="M4422" s="39">
        <v>5</v>
      </c>
    </row>
    <row r="4423" spans="1:13" ht="15.75" customHeight="1" x14ac:dyDescent="0.25">
      <c r="A4423">
        <v>4422</v>
      </c>
      <c r="B4423">
        <v>4424</v>
      </c>
      <c r="C4423">
        <v>6</v>
      </c>
      <c r="D4423">
        <v>370395304</v>
      </c>
      <c r="E4423" s="12">
        <v>44011</v>
      </c>
      <c r="F4423">
        <v>737</v>
      </c>
      <c r="G4423" t="s">
        <v>126</v>
      </c>
      <c r="H4423">
        <v>99.44</v>
      </c>
      <c r="I4423">
        <v>7.9720000000000004</v>
      </c>
      <c r="J4423">
        <v>107.41199999999999</v>
      </c>
      <c r="K4423" s="12">
        <v>44021</v>
      </c>
      <c r="L4423" s="12">
        <v>44021</v>
      </c>
      <c r="M4423" s="39">
        <v>2</v>
      </c>
    </row>
    <row r="4424" spans="1:13" ht="15.75" customHeight="1" x14ac:dyDescent="0.25">
      <c r="A4424">
        <v>4423</v>
      </c>
      <c r="B4424">
        <v>4425</v>
      </c>
      <c r="C4424">
        <v>12</v>
      </c>
      <c r="D4424">
        <v>201044735</v>
      </c>
      <c r="E4424" s="12">
        <v>44012</v>
      </c>
      <c r="F4424">
        <v>737</v>
      </c>
      <c r="G4424" t="s">
        <v>126</v>
      </c>
      <c r="H4424">
        <v>58.92</v>
      </c>
      <c r="I4424">
        <v>5.9459999999999997</v>
      </c>
      <c r="J4424">
        <v>64.866</v>
      </c>
      <c r="K4424" s="12">
        <v>44018</v>
      </c>
      <c r="L4424" s="12">
        <v>44018</v>
      </c>
      <c r="M4424" s="39">
        <v>1</v>
      </c>
    </row>
    <row r="4425" spans="1:13" ht="15.75" customHeight="1" x14ac:dyDescent="0.25">
      <c r="A4425">
        <v>4424</v>
      </c>
      <c r="B4425">
        <v>4426</v>
      </c>
      <c r="C4425">
        <v>18</v>
      </c>
      <c r="D4425">
        <v>220706717</v>
      </c>
      <c r="E4425" s="12">
        <v>44012</v>
      </c>
      <c r="F4425">
        <v>737</v>
      </c>
      <c r="G4425" t="s">
        <v>127</v>
      </c>
      <c r="H4425">
        <v>96.24</v>
      </c>
      <c r="I4425">
        <v>7.8120000000000003</v>
      </c>
      <c r="J4425">
        <v>104.05199999999999</v>
      </c>
      <c r="K4425" s="12">
        <v>44021</v>
      </c>
      <c r="L4425" s="12">
        <v>44021</v>
      </c>
      <c r="M4425" s="39">
        <v>4</v>
      </c>
    </row>
    <row r="4426" spans="1:13" ht="15.75" customHeight="1" x14ac:dyDescent="0.25">
      <c r="A4426">
        <v>4425</v>
      </c>
      <c r="B4426">
        <v>4427</v>
      </c>
      <c r="C4426">
        <v>1</v>
      </c>
      <c r="D4426">
        <v>205680731</v>
      </c>
      <c r="E4426" s="12">
        <v>44007</v>
      </c>
      <c r="F4426">
        <v>738</v>
      </c>
      <c r="G4426" t="s">
        <v>126</v>
      </c>
      <c r="H4426">
        <v>31.39</v>
      </c>
      <c r="I4426">
        <v>4.5694999999999997</v>
      </c>
      <c r="J4426">
        <v>35.959499999999998</v>
      </c>
      <c r="K4426" s="12">
        <v>44024</v>
      </c>
      <c r="L4426" s="12">
        <v>44024</v>
      </c>
      <c r="M4426" s="39">
        <v>4</v>
      </c>
    </row>
    <row r="4427" spans="1:13" ht="15.75" customHeight="1" x14ac:dyDescent="0.25">
      <c r="A4427">
        <v>4426</v>
      </c>
      <c r="B4427">
        <v>4428</v>
      </c>
      <c r="C4427">
        <v>15</v>
      </c>
      <c r="D4427">
        <v>278104555</v>
      </c>
      <c r="E4427" s="12">
        <v>44008</v>
      </c>
      <c r="F4427">
        <v>738</v>
      </c>
      <c r="G4427" t="s">
        <v>127</v>
      </c>
      <c r="H4427">
        <v>20.8</v>
      </c>
      <c r="I4427">
        <v>4.04</v>
      </c>
      <c r="J4427">
        <v>24.84</v>
      </c>
      <c r="K4427" s="12">
        <v>44019</v>
      </c>
      <c r="L4427" s="12">
        <v>44019</v>
      </c>
      <c r="M4427" s="39">
        <v>5</v>
      </c>
    </row>
    <row r="4428" spans="1:13" ht="15.75" customHeight="1" x14ac:dyDescent="0.25">
      <c r="A4428">
        <v>4427</v>
      </c>
      <c r="B4428">
        <v>4429</v>
      </c>
      <c r="C4428">
        <v>18</v>
      </c>
      <c r="D4428">
        <v>286715245</v>
      </c>
      <c r="E4428" s="12">
        <v>44011</v>
      </c>
      <c r="F4428">
        <v>738</v>
      </c>
      <c r="G4428" t="s">
        <v>126</v>
      </c>
      <c r="H4428">
        <v>95.62</v>
      </c>
      <c r="I4428">
        <v>7.7810000000000006</v>
      </c>
      <c r="J4428">
        <v>103.40100000000001</v>
      </c>
      <c r="K4428" s="12">
        <v>44023</v>
      </c>
      <c r="L4428" s="12">
        <v>44023</v>
      </c>
      <c r="M4428" s="39">
        <v>4</v>
      </c>
    </row>
    <row r="4429" spans="1:13" ht="15.75" customHeight="1" x14ac:dyDescent="0.25">
      <c r="A4429">
        <v>4428</v>
      </c>
      <c r="B4429">
        <v>4430</v>
      </c>
      <c r="C4429">
        <v>4</v>
      </c>
      <c r="D4429">
        <v>372936545</v>
      </c>
      <c r="E4429" s="12">
        <v>44015</v>
      </c>
      <c r="F4429">
        <v>738</v>
      </c>
      <c r="G4429" t="s">
        <v>127</v>
      </c>
      <c r="H4429">
        <v>79.73</v>
      </c>
      <c r="I4429">
        <v>6.9865000000000004</v>
      </c>
      <c r="J4429">
        <v>86.716500000000011</v>
      </c>
      <c r="K4429" s="12">
        <v>44024</v>
      </c>
      <c r="L4429" s="12">
        <v>44024</v>
      </c>
      <c r="M4429" s="39">
        <v>4</v>
      </c>
    </row>
    <row r="4430" spans="1:13" ht="15.75" customHeight="1" x14ac:dyDescent="0.25">
      <c r="A4430">
        <v>4429</v>
      </c>
      <c r="B4430">
        <v>4431</v>
      </c>
      <c r="C4430">
        <v>4</v>
      </c>
      <c r="D4430">
        <v>266846543</v>
      </c>
      <c r="E4430" s="12">
        <v>44016</v>
      </c>
      <c r="F4430">
        <v>738</v>
      </c>
      <c r="G4430" t="s">
        <v>126</v>
      </c>
      <c r="H4430">
        <v>63.76</v>
      </c>
      <c r="I4430">
        <v>6.1880000000000006</v>
      </c>
      <c r="J4430">
        <v>69.947999999999993</v>
      </c>
      <c r="K4430" s="12">
        <v>44020</v>
      </c>
      <c r="L4430" s="12">
        <v>44020</v>
      </c>
      <c r="M4430" s="39">
        <v>2</v>
      </c>
    </row>
    <row r="4431" spans="1:13" ht="15.75" customHeight="1" x14ac:dyDescent="0.25">
      <c r="A4431">
        <v>4430</v>
      </c>
      <c r="B4431">
        <v>4432</v>
      </c>
      <c r="C4431">
        <v>12</v>
      </c>
      <c r="D4431">
        <v>333542639</v>
      </c>
      <c r="E4431" s="12">
        <v>44002</v>
      </c>
      <c r="F4431">
        <v>739</v>
      </c>
      <c r="G4431" t="s">
        <v>127</v>
      </c>
      <c r="H4431">
        <v>47.35</v>
      </c>
      <c r="I4431">
        <v>5.3674999999999997</v>
      </c>
      <c r="J4431">
        <v>52.717500000000001</v>
      </c>
      <c r="K4431" s="12">
        <v>44021</v>
      </c>
      <c r="L4431" s="12">
        <v>44021</v>
      </c>
      <c r="M4431" s="39">
        <v>2</v>
      </c>
    </row>
    <row r="4432" spans="1:13" ht="15.75" customHeight="1" x14ac:dyDescent="0.25">
      <c r="A4432">
        <v>4431</v>
      </c>
      <c r="B4432">
        <v>4433</v>
      </c>
      <c r="C4432">
        <v>6</v>
      </c>
      <c r="D4432">
        <v>220178722</v>
      </c>
      <c r="E4432" s="12">
        <v>44004</v>
      </c>
      <c r="F4432">
        <v>739</v>
      </c>
      <c r="G4432" t="s">
        <v>126</v>
      </c>
      <c r="H4432">
        <v>29.8</v>
      </c>
      <c r="I4432">
        <v>4.49</v>
      </c>
      <c r="J4432">
        <v>34.29</v>
      </c>
      <c r="K4432" s="12">
        <v>44022</v>
      </c>
      <c r="L4432" s="12">
        <v>44022</v>
      </c>
      <c r="M4432" s="39">
        <v>5</v>
      </c>
    </row>
    <row r="4433" spans="1:13" ht="15.75" customHeight="1" x14ac:dyDescent="0.25">
      <c r="A4433">
        <v>4432</v>
      </c>
      <c r="B4433">
        <v>4434</v>
      </c>
      <c r="C4433">
        <v>3</v>
      </c>
      <c r="D4433">
        <v>294954149</v>
      </c>
      <c r="E4433" s="12">
        <v>44005</v>
      </c>
      <c r="F4433">
        <v>739</v>
      </c>
      <c r="G4433" t="s">
        <v>126</v>
      </c>
      <c r="H4433">
        <v>61.31</v>
      </c>
      <c r="I4433">
        <v>6.0655000000000001</v>
      </c>
      <c r="J4433">
        <v>67.375500000000002</v>
      </c>
      <c r="K4433" s="12">
        <v>44021</v>
      </c>
      <c r="L4433" s="12">
        <v>44021</v>
      </c>
      <c r="M4433" s="39">
        <v>5</v>
      </c>
    </row>
    <row r="4434" spans="1:13" ht="15.75" customHeight="1" x14ac:dyDescent="0.25">
      <c r="A4434">
        <v>4433</v>
      </c>
      <c r="B4434">
        <v>4435</v>
      </c>
      <c r="C4434">
        <v>13</v>
      </c>
      <c r="D4434">
        <v>303675128</v>
      </c>
      <c r="E4434" s="12">
        <v>44008</v>
      </c>
      <c r="F4434">
        <v>739</v>
      </c>
      <c r="G4434" t="s">
        <v>126</v>
      </c>
      <c r="H4434">
        <v>32.71</v>
      </c>
      <c r="I4434">
        <v>4.6355000000000004</v>
      </c>
      <c r="J4434">
        <v>37.345500000000001</v>
      </c>
      <c r="K4434" s="12">
        <v>44022</v>
      </c>
      <c r="L4434" s="12">
        <v>44022</v>
      </c>
      <c r="M4434" s="39">
        <v>5</v>
      </c>
    </row>
    <row r="4435" spans="1:13" ht="15.75" customHeight="1" x14ac:dyDescent="0.25">
      <c r="A4435">
        <v>4434</v>
      </c>
      <c r="B4435">
        <v>4436</v>
      </c>
      <c r="C4435">
        <v>1</v>
      </c>
      <c r="D4435">
        <v>342136702</v>
      </c>
      <c r="E4435" s="12">
        <v>44010</v>
      </c>
      <c r="F4435">
        <v>739</v>
      </c>
      <c r="G4435" t="s">
        <v>127</v>
      </c>
      <c r="H4435">
        <v>15.74</v>
      </c>
      <c r="I4435">
        <v>3.7869999999999999</v>
      </c>
      <c r="J4435">
        <v>19.527000000000001</v>
      </c>
      <c r="K4435" s="12">
        <v>44024</v>
      </c>
      <c r="L4435" s="12">
        <v>44024</v>
      </c>
      <c r="M4435" s="39">
        <v>5</v>
      </c>
    </row>
    <row r="4436" spans="1:13" ht="15.75" customHeight="1" x14ac:dyDescent="0.25">
      <c r="A4436">
        <v>4435</v>
      </c>
      <c r="B4436">
        <v>4437</v>
      </c>
      <c r="C4436">
        <v>19</v>
      </c>
      <c r="D4436">
        <v>301720669</v>
      </c>
      <c r="E4436" s="12">
        <v>44011</v>
      </c>
      <c r="F4436">
        <v>739</v>
      </c>
      <c r="G4436" t="s">
        <v>126</v>
      </c>
      <c r="H4436">
        <v>40.64</v>
      </c>
      <c r="I4436">
        <v>5.032</v>
      </c>
      <c r="J4436">
        <v>45.671999999999997</v>
      </c>
      <c r="K4436" s="12">
        <v>44024</v>
      </c>
      <c r="L4436" s="12">
        <v>44025</v>
      </c>
      <c r="M4436" s="39">
        <v>4</v>
      </c>
    </row>
    <row r="4437" spans="1:13" ht="15.75" customHeight="1" x14ac:dyDescent="0.25">
      <c r="A4437">
        <v>4436</v>
      </c>
      <c r="B4437">
        <v>4438</v>
      </c>
      <c r="C4437">
        <v>4</v>
      </c>
      <c r="D4437">
        <v>311220641</v>
      </c>
      <c r="E4437" s="12">
        <v>44015</v>
      </c>
      <c r="F4437">
        <v>739</v>
      </c>
      <c r="G4437" t="s">
        <v>126</v>
      </c>
      <c r="H4437">
        <v>73.53</v>
      </c>
      <c r="I4437">
        <v>6.6765000000000008</v>
      </c>
      <c r="J4437">
        <v>80.206500000000005</v>
      </c>
      <c r="K4437" s="12">
        <v>44021</v>
      </c>
      <c r="L4437" s="12">
        <v>44021</v>
      </c>
      <c r="M4437" s="39">
        <v>4</v>
      </c>
    </row>
    <row r="4438" spans="1:13" ht="15.75" customHeight="1" x14ac:dyDescent="0.25">
      <c r="A4438">
        <v>4437</v>
      </c>
      <c r="B4438">
        <v>4439</v>
      </c>
      <c r="C4438">
        <v>19</v>
      </c>
      <c r="D4438">
        <v>277887970</v>
      </c>
      <c r="E4438" s="12">
        <v>44003</v>
      </c>
      <c r="F4438">
        <v>740</v>
      </c>
      <c r="G4438" t="s">
        <v>126</v>
      </c>
      <c r="H4438">
        <v>135.38999999999999</v>
      </c>
      <c r="I4438">
        <v>12.831199999999999</v>
      </c>
      <c r="J4438">
        <v>148.22119999999998</v>
      </c>
      <c r="K4438" s="12">
        <v>44021</v>
      </c>
      <c r="L4438" s="12">
        <v>44021</v>
      </c>
      <c r="M4438" s="39">
        <v>5</v>
      </c>
    </row>
    <row r="4439" spans="1:13" ht="15.75" customHeight="1" x14ac:dyDescent="0.25">
      <c r="A4439">
        <v>4438</v>
      </c>
      <c r="B4439">
        <v>4440</v>
      </c>
      <c r="C4439">
        <v>19</v>
      </c>
      <c r="D4439">
        <v>246857538</v>
      </c>
      <c r="E4439" s="12">
        <v>44003</v>
      </c>
      <c r="F4439">
        <v>740</v>
      </c>
      <c r="G4439" t="s">
        <v>126</v>
      </c>
      <c r="H4439">
        <v>166.41</v>
      </c>
      <c r="I4439">
        <v>15.312799999999999</v>
      </c>
      <c r="J4439">
        <v>181.72280000000001</v>
      </c>
      <c r="K4439" s="12">
        <v>44020</v>
      </c>
      <c r="L4439" s="12">
        <v>44020</v>
      </c>
      <c r="M4439" s="39">
        <v>5</v>
      </c>
    </row>
    <row r="4440" spans="1:13" ht="15.75" customHeight="1" x14ac:dyDescent="0.25">
      <c r="A4440">
        <v>4439</v>
      </c>
      <c r="B4440">
        <v>4441</v>
      </c>
      <c r="C4440">
        <v>7</v>
      </c>
      <c r="D4440">
        <v>350148868</v>
      </c>
      <c r="E4440" s="12">
        <v>44005</v>
      </c>
      <c r="F4440">
        <v>740</v>
      </c>
      <c r="G4440" t="s">
        <v>126</v>
      </c>
      <c r="H4440">
        <v>293.94</v>
      </c>
      <c r="I4440">
        <v>25.5152</v>
      </c>
      <c r="J4440">
        <v>319.45519999999999</v>
      </c>
      <c r="K4440" s="12">
        <v>44022</v>
      </c>
      <c r="L4440" s="12">
        <v>44022</v>
      </c>
      <c r="M4440" s="39">
        <v>1</v>
      </c>
    </row>
    <row r="4441" spans="1:13" ht="15.75" customHeight="1" x14ac:dyDescent="0.25">
      <c r="A4441">
        <v>4440</v>
      </c>
      <c r="B4441">
        <v>4442</v>
      </c>
      <c r="C4441">
        <v>18</v>
      </c>
      <c r="D4441">
        <v>281159955</v>
      </c>
      <c r="E4441" s="12">
        <v>44005</v>
      </c>
      <c r="F4441">
        <v>740</v>
      </c>
      <c r="G4441" t="s">
        <v>126</v>
      </c>
      <c r="H4441">
        <v>308.77</v>
      </c>
      <c r="I4441">
        <v>26.701599999999999</v>
      </c>
      <c r="J4441">
        <v>335.47159999999997</v>
      </c>
      <c r="K4441" s="12">
        <v>44019</v>
      </c>
      <c r="L4441" s="12">
        <v>44019</v>
      </c>
      <c r="M4441" s="39">
        <v>4</v>
      </c>
    </row>
    <row r="4442" spans="1:13" ht="15.75" customHeight="1" x14ac:dyDescent="0.25">
      <c r="A4442">
        <v>4441</v>
      </c>
      <c r="B4442">
        <v>4443</v>
      </c>
      <c r="C4442">
        <v>7</v>
      </c>
      <c r="D4442">
        <v>361403856</v>
      </c>
      <c r="E4442" s="12">
        <v>44008</v>
      </c>
      <c r="F4442">
        <v>740</v>
      </c>
      <c r="G4442" t="s">
        <v>126</v>
      </c>
      <c r="H4442">
        <v>369.62</v>
      </c>
      <c r="I4442">
        <v>31.569600000000001</v>
      </c>
      <c r="J4442">
        <v>401.18959999999998</v>
      </c>
      <c r="K4442" s="12">
        <v>44021</v>
      </c>
      <c r="L4442" s="12">
        <v>44021</v>
      </c>
      <c r="M4442" s="39">
        <v>2</v>
      </c>
    </row>
    <row r="4443" spans="1:13" ht="15.75" customHeight="1" x14ac:dyDescent="0.25">
      <c r="A4443">
        <v>4442</v>
      </c>
      <c r="B4443">
        <v>4444</v>
      </c>
      <c r="C4443">
        <v>16</v>
      </c>
      <c r="D4443">
        <v>258641427</v>
      </c>
      <c r="E4443" s="12">
        <v>44010</v>
      </c>
      <c r="F4443">
        <v>740</v>
      </c>
      <c r="G4443" t="s">
        <v>127</v>
      </c>
      <c r="H4443">
        <v>171.8</v>
      </c>
      <c r="I4443">
        <v>15.744000000000002</v>
      </c>
      <c r="J4443">
        <v>187.54400000000001</v>
      </c>
      <c r="K4443" s="12">
        <v>44023</v>
      </c>
      <c r="L4443" s="12">
        <v>44023</v>
      </c>
      <c r="M4443" s="39">
        <v>1</v>
      </c>
    </row>
    <row r="4444" spans="1:13" ht="15.75" customHeight="1" x14ac:dyDescent="0.25">
      <c r="A4444">
        <v>4443</v>
      </c>
      <c r="B4444">
        <v>4445</v>
      </c>
      <c r="C4444">
        <v>10</v>
      </c>
      <c r="D4444">
        <v>246857538</v>
      </c>
      <c r="E4444" s="12">
        <v>44014</v>
      </c>
      <c r="F4444">
        <v>740</v>
      </c>
      <c r="G4444" t="s">
        <v>127</v>
      </c>
      <c r="H4444">
        <v>458.51</v>
      </c>
      <c r="I4444">
        <v>38.680799999999998</v>
      </c>
      <c r="J4444">
        <v>497.19079999999997</v>
      </c>
      <c r="K4444" s="12">
        <v>44020</v>
      </c>
      <c r="L4444" s="12">
        <v>44020</v>
      </c>
      <c r="M4444" s="39">
        <v>1</v>
      </c>
    </row>
    <row r="4445" spans="1:13" ht="15.75" customHeight="1" x14ac:dyDescent="0.25">
      <c r="A4445">
        <v>4444</v>
      </c>
      <c r="B4445">
        <v>4446</v>
      </c>
      <c r="C4445">
        <v>12</v>
      </c>
      <c r="D4445">
        <v>314975026</v>
      </c>
      <c r="E4445" s="12">
        <v>44016</v>
      </c>
      <c r="F4445">
        <v>740</v>
      </c>
      <c r="G4445" t="s">
        <v>126</v>
      </c>
      <c r="H4445">
        <v>144.87</v>
      </c>
      <c r="I4445">
        <v>13.589600000000001</v>
      </c>
      <c r="J4445">
        <v>158.45959999999999</v>
      </c>
      <c r="K4445" s="12">
        <v>44018</v>
      </c>
      <c r="L4445" s="12">
        <v>44018</v>
      </c>
      <c r="M4445" s="39">
        <v>2</v>
      </c>
    </row>
    <row r="4446" spans="1:13" ht="15.75" customHeight="1" x14ac:dyDescent="0.25">
      <c r="A4446">
        <v>4445</v>
      </c>
      <c r="B4446">
        <v>4447</v>
      </c>
      <c r="C4446">
        <v>20</v>
      </c>
      <c r="D4446">
        <v>265874893</v>
      </c>
      <c r="E4446" s="12">
        <v>44004</v>
      </c>
      <c r="F4446">
        <v>741</v>
      </c>
      <c r="G4446" t="s">
        <v>126</v>
      </c>
      <c r="H4446">
        <v>452.39</v>
      </c>
      <c r="I4446">
        <v>48.239000000000004</v>
      </c>
      <c r="J4446">
        <v>500.62900000000002</v>
      </c>
      <c r="K4446" s="12">
        <v>44023</v>
      </c>
      <c r="L4446" s="12">
        <v>44023</v>
      </c>
      <c r="M4446" s="39">
        <v>2</v>
      </c>
    </row>
    <row r="4447" spans="1:13" ht="15.75" customHeight="1" x14ac:dyDescent="0.25">
      <c r="A4447">
        <v>4446</v>
      </c>
      <c r="B4447">
        <v>4448</v>
      </c>
      <c r="C4447">
        <v>3</v>
      </c>
      <c r="D4447">
        <v>263578367</v>
      </c>
      <c r="E4447" s="12">
        <v>44004</v>
      </c>
      <c r="F4447">
        <v>741</v>
      </c>
      <c r="G4447" t="s">
        <v>126</v>
      </c>
      <c r="H4447">
        <v>369.13</v>
      </c>
      <c r="I4447">
        <v>39.913000000000004</v>
      </c>
      <c r="J4447">
        <v>409.04300000000001</v>
      </c>
      <c r="K4447" s="12">
        <v>44022</v>
      </c>
      <c r="L4447" s="12">
        <v>44022</v>
      </c>
      <c r="M4447" s="39">
        <v>1</v>
      </c>
    </row>
    <row r="4448" spans="1:13" ht="15.75" customHeight="1" x14ac:dyDescent="0.25">
      <c r="A4448">
        <v>4447</v>
      </c>
      <c r="B4448">
        <v>4449</v>
      </c>
      <c r="C4448">
        <v>20</v>
      </c>
      <c r="D4448">
        <v>274195745</v>
      </c>
      <c r="E4448" s="12">
        <v>44007</v>
      </c>
      <c r="F4448">
        <v>741</v>
      </c>
      <c r="G4448" t="s">
        <v>126</v>
      </c>
      <c r="H4448">
        <v>196.27</v>
      </c>
      <c r="I4448">
        <v>22.627000000000002</v>
      </c>
      <c r="J4448">
        <v>218.89700000000002</v>
      </c>
      <c r="K4448" s="12">
        <v>44019</v>
      </c>
      <c r="L4448" s="12">
        <v>44019</v>
      </c>
      <c r="M4448" s="39">
        <v>4</v>
      </c>
    </row>
    <row r="4449" spans="1:13" ht="15.75" customHeight="1" x14ac:dyDescent="0.25">
      <c r="A4449">
        <v>4448</v>
      </c>
      <c r="B4449">
        <v>4450</v>
      </c>
      <c r="C4449">
        <v>10</v>
      </c>
      <c r="D4449">
        <v>231341215</v>
      </c>
      <c r="E4449" s="12">
        <v>44010</v>
      </c>
      <c r="F4449">
        <v>741</v>
      </c>
      <c r="G4449" t="s">
        <v>126</v>
      </c>
      <c r="H4449">
        <v>439.82</v>
      </c>
      <c r="I4449">
        <v>46.981999999999999</v>
      </c>
      <c r="J4449">
        <v>486.80200000000002</v>
      </c>
      <c r="K4449" s="12">
        <v>44022</v>
      </c>
      <c r="L4449" s="12">
        <v>44022</v>
      </c>
      <c r="M4449" s="39">
        <v>4</v>
      </c>
    </row>
    <row r="4450" spans="1:13" ht="15.75" customHeight="1" x14ac:dyDescent="0.25">
      <c r="A4450">
        <v>4449</v>
      </c>
      <c r="B4450">
        <v>4451</v>
      </c>
      <c r="C4450">
        <v>11</v>
      </c>
      <c r="D4450">
        <v>224167779</v>
      </c>
      <c r="E4450" s="12">
        <v>44014</v>
      </c>
      <c r="F4450">
        <v>741</v>
      </c>
      <c r="G4450" t="s">
        <v>126</v>
      </c>
      <c r="H4450">
        <v>187</v>
      </c>
      <c r="I4450">
        <v>21.7</v>
      </c>
      <c r="J4450">
        <v>208.7</v>
      </c>
      <c r="K4450" s="12">
        <v>44022</v>
      </c>
      <c r="L4450" s="12">
        <v>44022</v>
      </c>
      <c r="M4450" s="39">
        <v>4</v>
      </c>
    </row>
    <row r="4451" spans="1:13" ht="15.75" customHeight="1" x14ac:dyDescent="0.25">
      <c r="A4451">
        <v>4450</v>
      </c>
      <c r="B4451">
        <v>4452</v>
      </c>
      <c r="C4451">
        <v>2</v>
      </c>
      <c r="D4451">
        <v>358952679</v>
      </c>
      <c r="E4451" s="12">
        <v>44015</v>
      </c>
      <c r="F4451">
        <v>741</v>
      </c>
      <c r="G4451" t="s">
        <v>126</v>
      </c>
      <c r="H4451">
        <v>75.94</v>
      </c>
      <c r="I4451">
        <v>10.594000000000001</v>
      </c>
      <c r="J4451">
        <v>86.533999999999992</v>
      </c>
      <c r="K4451" s="12">
        <v>44025</v>
      </c>
      <c r="L4451" s="12">
        <v>44025</v>
      </c>
      <c r="M4451" s="39">
        <v>5</v>
      </c>
    </row>
    <row r="4452" spans="1:13" ht="15.75" customHeight="1" x14ac:dyDescent="0.25">
      <c r="A4452">
        <v>4451</v>
      </c>
      <c r="B4452">
        <v>4453</v>
      </c>
      <c r="C4452">
        <v>13</v>
      </c>
      <c r="D4452">
        <v>214068715</v>
      </c>
      <c r="E4452" s="12">
        <v>44016</v>
      </c>
      <c r="F4452">
        <v>741</v>
      </c>
      <c r="G4452" t="s">
        <v>126</v>
      </c>
      <c r="H4452">
        <v>40.33</v>
      </c>
      <c r="I4452">
        <v>7.0330000000000004</v>
      </c>
      <c r="J4452">
        <v>47.363</v>
      </c>
      <c r="K4452" s="12">
        <v>44021</v>
      </c>
      <c r="L4452" s="12">
        <v>44021</v>
      </c>
      <c r="M4452" s="39">
        <v>5</v>
      </c>
    </row>
    <row r="4453" spans="1:13" ht="15.75" customHeight="1" x14ac:dyDescent="0.25">
      <c r="A4453">
        <v>4452</v>
      </c>
      <c r="B4453">
        <v>4454</v>
      </c>
      <c r="C4453">
        <v>20</v>
      </c>
      <c r="D4453">
        <v>297680837</v>
      </c>
      <c r="E4453" s="12">
        <v>44017</v>
      </c>
      <c r="F4453">
        <v>741</v>
      </c>
      <c r="G4453" t="s">
        <v>126</v>
      </c>
      <c r="H4453">
        <v>177.39</v>
      </c>
      <c r="I4453">
        <v>20.739000000000001</v>
      </c>
      <c r="J4453">
        <v>198.12899999999999</v>
      </c>
      <c r="K4453" s="12">
        <v>44025</v>
      </c>
      <c r="L4453" s="12">
        <v>44025</v>
      </c>
      <c r="M4453" s="39">
        <v>5</v>
      </c>
    </row>
    <row r="4454" spans="1:13" ht="15.75" customHeight="1" x14ac:dyDescent="0.25">
      <c r="A4454">
        <v>4453</v>
      </c>
      <c r="B4454">
        <v>4455</v>
      </c>
      <c r="C4454">
        <v>14</v>
      </c>
      <c r="D4454">
        <v>201566476</v>
      </c>
      <c r="E4454" s="12">
        <v>44017</v>
      </c>
      <c r="F4454">
        <v>741</v>
      </c>
      <c r="G4454" t="s">
        <v>126</v>
      </c>
      <c r="H4454">
        <v>366.96</v>
      </c>
      <c r="I4454">
        <v>39.695999999999998</v>
      </c>
      <c r="J4454">
        <v>406.65599999999995</v>
      </c>
      <c r="K4454" s="12">
        <v>44022</v>
      </c>
      <c r="L4454" s="12">
        <v>44022</v>
      </c>
      <c r="M4454" s="39">
        <v>4</v>
      </c>
    </row>
    <row r="4455" spans="1:13" ht="15.75" customHeight="1" x14ac:dyDescent="0.25">
      <c r="A4455">
        <v>4454</v>
      </c>
      <c r="B4455">
        <v>4456</v>
      </c>
      <c r="C4455">
        <v>6</v>
      </c>
      <c r="D4455">
        <v>309950858</v>
      </c>
      <c r="E4455" s="12">
        <v>44005</v>
      </c>
      <c r="F4455">
        <v>742</v>
      </c>
      <c r="G4455" t="s">
        <v>127</v>
      </c>
      <c r="H4455">
        <v>336.48</v>
      </c>
      <c r="I4455">
        <v>36.648000000000003</v>
      </c>
      <c r="J4455">
        <v>373.12800000000004</v>
      </c>
      <c r="K4455" s="12">
        <v>44025</v>
      </c>
      <c r="L4455" s="12">
        <v>44025</v>
      </c>
      <c r="M4455" s="39">
        <v>4</v>
      </c>
    </row>
    <row r="4456" spans="1:13" ht="15.75" customHeight="1" x14ac:dyDescent="0.25">
      <c r="A4456">
        <v>4455</v>
      </c>
      <c r="B4456">
        <v>4457</v>
      </c>
      <c r="C4456">
        <v>18</v>
      </c>
      <c r="D4456">
        <v>353776632</v>
      </c>
      <c r="E4456" s="12">
        <v>44005</v>
      </c>
      <c r="F4456">
        <v>742</v>
      </c>
      <c r="G4456" t="s">
        <v>126</v>
      </c>
      <c r="H4456">
        <v>461.34</v>
      </c>
      <c r="I4456">
        <v>49.134</v>
      </c>
      <c r="J4456">
        <v>510.47399999999999</v>
      </c>
      <c r="K4456" s="12">
        <v>44021</v>
      </c>
      <c r="L4456" s="12">
        <v>44021</v>
      </c>
      <c r="M4456" s="39">
        <v>2</v>
      </c>
    </row>
    <row r="4457" spans="1:13" ht="15.75" customHeight="1" x14ac:dyDescent="0.25">
      <c r="A4457">
        <v>4456</v>
      </c>
      <c r="B4457">
        <v>4458</v>
      </c>
      <c r="C4457">
        <v>14</v>
      </c>
      <c r="D4457">
        <v>241149717</v>
      </c>
      <c r="E4457" s="12">
        <v>44009</v>
      </c>
      <c r="F4457">
        <v>742</v>
      </c>
      <c r="G4457" t="s">
        <v>126</v>
      </c>
      <c r="H4457">
        <v>356.01</v>
      </c>
      <c r="I4457">
        <v>38.600999999999999</v>
      </c>
      <c r="J4457">
        <v>394.61099999999999</v>
      </c>
      <c r="K4457" s="12">
        <v>44023</v>
      </c>
      <c r="L4457" s="12">
        <v>44023</v>
      </c>
      <c r="M4457" s="39">
        <v>4</v>
      </c>
    </row>
    <row r="4458" spans="1:13" ht="15.75" customHeight="1" x14ac:dyDescent="0.25">
      <c r="A4458">
        <v>4457</v>
      </c>
      <c r="B4458">
        <v>4459</v>
      </c>
      <c r="C4458">
        <v>10</v>
      </c>
      <c r="D4458">
        <v>265070048</v>
      </c>
      <c r="E4458" s="12">
        <v>44011</v>
      </c>
      <c r="F4458">
        <v>742</v>
      </c>
      <c r="G4458" t="s">
        <v>126</v>
      </c>
      <c r="H4458">
        <v>483.22</v>
      </c>
      <c r="I4458">
        <v>51.322000000000003</v>
      </c>
      <c r="J4458">
        <v>534.54200000000003</v>
      </c>
      <c r="K4458" s="12">
        <v>44020</v>
      </c>
      <c r="L4458" s="12">
        <v>44020</v>
      </c>
      <c r="M4458" s="39">
        <v>3</v>
      </c>
    </row>
    <row r="4459" spans="1:13" ht="15.75" customHeight="1" x14ac:dyDescent="0.25">
      <c r="A4459">
        <v>4458</v>
      </c>
      <c r="B4459">
        <v>4460</v>
      </c>
      <c r="C4459">
        <v>10</v>
      </c>
      <c r="D4459">
        <v>232557652</v>
      </c>
      <c r="E4459" s="12">
        <v>44013</v>
      </c>
      <c r="F4459">
        <v>742</v>
      </c>
      <c r="G4459" t="s">
        <v>126</v>
      </c>
      <c r="H4459">
        <v>101.27</v>
      </c>
      <c r="I4459">
        <v>13.127000000000001</v>
      </c>
      <c r="J4459">
        <v>114.39699999999999</v>
      </c>
      <c r="K4459" s="12">
        <v>44020</v>
      </c>
      <c r="L4459" s="12">
        <v>44020</v>
      </c>
      <c r="M4459" s="39">
        <v>4</v>
      </c>
    </row>
    <row r="4460" spans="1:13" ht="15.75" customHeight="1" x14ac:dyDescent="0.25">
      <c r="A4460">
        <v>4459</v>
      </c>
      <c r="B4460">
        <v>4461</v>
      </c>
      <c r="C4460">
        <v>4</v>
      </c>
      <c r="D4460">
        <v>339134464</v>
      </c>
      <c r="E4460" s="12">
        <v>44016</v>
      </c>
      <c r="F4460">
        <v>743</v>
      </c>
      <c r="G4460" t="s">
        <v>126</v>
      </c>
      <c r="H4460">
        <v>153.27000000000001</v>
      </c>
      <c r="I4460">
        <v>18.327000000000002</v>
      </c>
      <c r="J4460">
        <v>171.59700000000001</v>
      </c>
      <c r="K4460" s="12">
        <v>44026</v>
      </c>
      <c r="L4460" s="12">
        <v>44026</v>
      </c>
      <c r="M4460" s="39">
        <v>4</v>
      </c>
    </row>
    <row r="4461" spans="1:13" ht="15.75" customHeight="1" x14ac:dyDescent="0.25">
      <c r="A4461">
        <v>4460</v>
      </c>
      <c r="B4461">
        <v>4462</v>
      </c>
      <c r="C4461">
        <v>16</v>
      </c>
      <c r="D4461">
        <v>229316722</v>
      </c>
      <c r="E4461" s="12">
        <v>44018</v>
      </c>
      <c r="F4461">
        <v>743</v>
      </c>
      <c r="G4461" t="s">
        <v>126</v>
      </c>
      <c r="H4461">
        <v>382.09</v>
      </c>
      <c r="I4461">
        <v>41.208999999999996</v>
      </c>
      <c r="J4461">
        <v>423.29899999999998</v>
      </c>
      <c r="K4461" s="12">
        <v>44024</v>
      </c>
      <c r="L4461" s="12">
        <v>44024</v>
      </c>
      <c r="M4461" s="39">
        <v>3</v>
      </c>
    </row>
    <row r="4462" spans="1:13" ht="15.75" customHeight="1" x14ac:dyDescent="0.25">
      <c r="A4462">
        <v>4461</v>
      </c>
      <c r="B4462">
        <v>4463</v>
      </c>
      <c r="C4462">
        <v>5</v>
      </c>
      <c r="D4462">
        <v>312639340</v>
      </c>
      <c r="E4462" s="12">
        <v>44004</v>
      </c>
      <c r="F4462">
        <v>744</v>
      </c>
      <c r="G4462" t="s">
        <v>126</v>
      </c>
      <c r="H4462">
        <v>255.29</v>
      </c>
      <c r="I4462">
        <v>22.423200000000001</v>
      </c>
      <c r="J4462">
        <v>277.71319999999997</v>
      </c>
      <c r="K4462" s="12">
        <v>44021</v>
      </c>
      <c r="L4462" s="12">
        <v>44023</v>
      </c>
      <c r="M4462" s="39">
        <v>3</v>
      </c>
    </row>
    <row r="4463" spans="1:13" ht="15.75" customHeight="1" x14ac:dyDescent="0.25">
      <c r="A4463">
        <v>4462</v>
      </c>
      <c r="B4463">
        <v>4464</v>
      </c>
      <c r="C4463">
        <v>14</v>
      </c>
      <c r="D4463">
        <v>237416961</v>
      </c>
      <c r="E4463" s="12">
        <v>44013</v>
      </c>
      <c r="F4463">
        <v>744</v>
      </c>
      <c r="G4463" t="s">
        <v>126</v>
      </c>
      <c r="H4463">
        <v>305.31</v>
      </c>
      <c r="I4463">
        <v>26.424800000000001</v>
      </c>
      <c r="J4463">
        <v>331.73480000000001</v>
      </c>
      <c r="K4463" s="12">
        <v>44022</v>
      </c>
      <c r="L4463" s="12">
        <v>44022</v>
      </c>
      <c r="M4463" s="39">
        <v>4</v>
      </c>
    </row>
    <row r="4464" spans="1:13" ht="15.75" customHeight="1" x14ac:dyDescent="0.25">
      <c r="A4464">
        <v>4463</v>
      </c>
      <c r="B4464">
        <v>4465</v>
      </c>
      <c r="C4464">
        <v>18</v>
      </c>
      <c r="D4464">
        <v>272350141</v>
      </c>
      <c r="E4464" s="12">
        <v>44014</v>
      </c>
      <c r="F4464">
        <v>744</v>
      </c>
      <c r="G4464" t="s">
        <v>127</v>
      </c>
      <c r="H4464">
        <v>252.37</v>
      </c>
      <c r="I4464">
        <v>22.189600000000002</v>
      </c>
      <c r="J4464">
        <v>274.55959999999999</v>
      </c>
      <c r="K4464" s="12">
        <v>44024</v>
      </c>
      <c r="L4464" s="12">
        <v>44024</v>
      </c>
      <c r="M4464" s="39">
        <v>4</v>
      </c>
    </row>
    <row r="4465" spans="1:13" ht="15.75" customHeight="1" x14ac:dyDescent="0.25">
      <c r="A4465">
        <v>4464</v>
      </c>
      <c r="B4465">
        <v>4466</v>
      </c>
      <c r="C4465">
        <v>18</v>
      </c>
      <c r="D4465">
        <v>273825186</v>
      </c>
      <c r="E4465" s="12">
        <v>44014</v>
      </c>
      <c r="F4465">
        <v>744</v>
      </c>
      <c r="G4465" t="s">
        <v>126</v>
      </c>
      <c r="H4465">
        <v>114.1</v>
      </c>
      <c r="I4465">
        <v>11.128</v>
      </c>
      <c r="J4465">
        <v>125.22799999999999</v>
      </c>
      <c r="K4465" s="12">
        <v>44026</v>
      </c>
      <c r="L4465" s="12">
        <v>44026</v>
      </c>
      <c r="M4465" s="39">
        <v>4</v>
      </c>
    </row>
    <row r="4466" spans="1:13" ht="15.75" customHeight="1" x14ac:dyDescent="0.25">
      <c r="A4466">
        <v>4465</v>
      </c>
      <c r="B4466">
        <v>4467</v>
      </c>
      <c r="C4466">
        <v>17</v>
      </c>
      <c r="D4466">
        <v>369399558</v>
      </c>
      <c r="E4466" s="12">
        <v>44015</v>
      </c>
      <c r="F4466">
        <v>744</v>
      </c>
      <c r="G4466" t="s">
        <v>126</v>
      </c>
      <c r="H4466">
        <v>433.02</v>
      </c>
      <c r="I4466">
        <v>36.641599999999997</v>
      </c>
      <c r="J4466">
        <v>469.66159999999996</v>
      </c>
      <c r="K4466" s="12">
        <v>44026</v>
      </c>
      <c r="L4466" s="12">
        <v>44026</v>
      </c>
      <c r="M4466" s="39">
        <v>3</v>
      </c>
    </row>
    <row r="4467" spans="1:13" ht="15.75" customHeight="1" x14ac:dyDescent="0.25">
      <c r="A4467">
        <v>4466</v>
      </c>
      <c r="B4467">
        <v>4468</v>
      </c>
      <c r="C4467">
        <v>13</v>
      </c>
      <c r="D4467">
        <v>319354864</v>
      </c>
      <c r="E4467" s="12">
        <v>44016</v>
      </c>
      <c r="F4467">
        <v>744</v>
      </c>
      <c r="G4467" t="s">
        <v>126</v>
      </c>
      <c r="H4467">
        <v>141.19999999999999</v>
      </c>
      <c r="I4467">
        <v>13.295999999999999</v>
      </c>
      <c r="J4467">
        <v>154.49599999999998</v>
      </c>
      <c r="K4467" s="12">
        <v>44022</v>
      </c>
      <c r="L4467" s="12">
        <v>44022</v>
      </c>
      <c r="M4467" s="39">
        <v>2</v>
      </c>
    </row>
    <row r="4468" spans="1:13" ht="15.75" customHeight="1" x14ac:dyDescent="0.25">
      <c r="A4468">
        <v>4467</v>
      </c>
      <c r="B4468">
        <v>4469</v>
      </c>
      <c r="C4468">
        <v>9</v>
      </c>
      <c r="D4468">
        <v>207440252</v>
      </c>
      <c r="E4468" s="12">
        <v>44017</v>
      </c>
      <c r="F4468">
        <v>744</v>
      </c>
      <c r="G4468" t="s">
        <v>126</v>
      </c>
      <c r="H4468">
        <v>396.61</v>
      </c>
      <c r="I4468">
        <v>33.728800000000007</v>
      </c>
      <c r="J4468">
        <v>430.33879999999999</v>
      </c>
      <c r="K4468" s="12">
        <v>44025</v>
      </c>
      <c r="L4468" s="12">
        <v>44025</v>
      </c>
      <c r="M4468" s="39">
        <v>5</v>
      </c>
    </row>
    <row r="4469" spans="1:13" ht="15.75" customHeight="1" x14ac:dyDescent="0.25">
      <c r="A4469">
        <v>4468</v>
      </c>
      <c r="B4469">
        <v>4470</v>
      </c>
      <c r="C4469">
        <v>14</v>
      </c>
      <c r="D4469">
        <v>245869255</v>
      </c>
      <c r="E4469" s="12">
        <v>44008</v>
      </c>
      <c r="F4469">
        <v>745</v>
      </c>
      <c r="G4469" t="s">
        <v>127</v>
      </c>
      <c r="H4469">
        <v>72.22</v>
      </c>
      <c r="I4469">
        <v>3.1665999999999999</v>
      </c>
      <c r="J4469">
        <v>75.386600000000001</v>
      </c>
      <c r="K4469" s="12">
        <v>44022</v>
      </c>
      <c r="L4469" s="12">
        <v>44022</v>
      </c>
      <c r="M4469" s="39">
        <v>5</v>
      </c>
    </row>
    <row r="4470" spans="1:13" ht="15.75" customHeight="1" x14ac:dyDescent="0.25">
      <c r="A4470">
        <v>4469</v>
      </c>
      <c r="B4470">
        <v>4471</v>
      </c>
      <c r="C4470">
        <v>5</v>
      </c>
      <c r="D4470">
        <v>353884470</v>
      </c>
      <c r="E4470" s="12">
        <v>44018</v>
      </c>
      <c r="F4470">
        <v>745</v>
      </c>
      <c r="G4470" t="s">
        <v>126</v>
      </c>
      <c r="H4470">
        <v>91.82</v>
      </c>
      <c r="I4470">
        <v>3.7545999999999995</v>
      </c>
      <c r="J4470">
        <v>95.57459999999999</v>
      </c>
      <c r="K4470" s="12">
        <v>44023</v>
      </c>
      <c r="L4470" s="12">
        <v>44023</v>
      </c>
      <c r="M4470" s="39">
        <v>4</v>
      </c>
    </row>
    <row r="4471" spans="1:13" ht="15.75" customHeight="1" x14ac:dyDescent="0.25">
      <c r="A4471">
        <v>4470</v>
      </c>
      <c r="B4471">
        <v>4472</v>
      </c>
      <c r="C4471">
        <v>3</v>
      </c>
      <c r="D4471">
        <v>326940698</v>
      </c>
      <c r="E4471" s="12">
        <v>44007</v>
      </c>
      <c r="F4471">
        <v>746</v>
      </c>
      <c r="G4471" t="s">
        <v>126</v>
      </c>
      <c r="H4471">
        <v>337.81</v>
      </c>
      <c r="I4471">
        <v>36.780999999999999</v>
      </c>
      <c r="J4471">
        <v>374.59100000000001</v>
      </c>
      <c r="K4471" s="12">
        <v>44023</v>
      </c>
      <c r="L4471" s="12">
        <v>44023</v>
      </c>
      <c r="M4471" s="39">
        <v>1</v>
      </c>
    </row>
    <row r="4472" spans="1:13" ht="15.75" customHeight="1" x14ac:dyDescent="0.25">
      <c r="A4472">
        <v>4471</v>
      </c>
      <c r="B4472">
        <v>4473</v>
      </c>
      <c r="C4472">
        <v>13</v>
      </c>
      <c r="D4472">
        <v>268603276</v>
      </c>
      <c r="E4472" s="12">
        <v>44007</v>
      </c>
      <c r="F4472">
        <v>746</v>
      </c>
      <c r="G4472" t="s">
        <v>126</v>
      </c>
      <c r="H4472">
        <v>489.89</v>
      </c>
      <c r="I4472">
        <v>51.989000000000004</v>
      </c>
      <c r="J4472">
        <v>541.87900000000002</v>
      </c>
      <c r="K4472" s="12">
        <v>44024</v>
      </c>
      <c r="L4472" s="12">
        <v>44024</v>
      </c>
      <c r="M4472" s="39">
        <v>5</v>
      </c>
    </row>
    <row r="4473" spans="1:13" ht="15.75" customHeight="1" x14ac:dyDescent="0.25">
      <c r="A4473">
        <v>4472</v>
      </c>
      <c r="B4473">
        <v>4474</v>
      </c>
      <c r="C4473">
        <v>4</v>
      </c>
      <c r="D4473">
        <v>205273086</v>
      </c>
      <c r="E4473" s="12">
        <v>44010</v>
      </c>
      <c r="F4473">
        <v>746</v>
      </c>
      <c r="G4473" t="s">
        <v>126</v>
      </c>
      <c r="H4473">
        <v>340.09</v>
      </c>
      <c r="I4473">
        <v>37.009</v>
      </c>
      <c r="J4473">
        <v>377.09899999999999</v>
      </c>
      <c r="K4473" s="12">
        <v>44025</v>
      </c>
      <c r="L4473" s="12">
        <v>44025</v>
      </c>
      <c r="M4473" s="39">
        <v>1</v>
      </c>
    </row>
    <row r="4474" spans="1:13" ht="15.75" customHeight="1" x14ac:dyDescent="0.25">
      <c r="A4474">
        <v>4473</v>
      </c>
      <c r="B4474">
        <v>4475</v>
      </c>
      <c r="C4474">
        <v>10</v>
      </c>
      <c r="D4474">
        <v>257028141</v>
      </c>
      <c r="E4474" s="12">
        <v>44011</v>
      </c>
      <c r="F4474">
        <v>746</v>
      </c>
      <c r="G4474" t="s">
        <v>127</v>
      </c>
      <c r="H4474">
        <v>155.38</v>
      </c>
      <c r="I4474">
        <v>18.538</v>
      </c>
      <c r="J4474">
        <v>173.91800000000001</v>
      </c>
      <c r="K4474" s="12">
        <v>44021</v>
      </c>
      <c r="L4474" s="12">
        <v>44021</v>
      </c>
      <c r="M4474" s="39">
        <v>3</v>
      </c>
    </row>
    <row r="4475" spans="1:13" ht="15.75" customHeight="1" x14ac:dyDescent="0.25">
      <c r="A4475">
        <v>4474</v>
      </c>
      <c r="B4475">
        <v>4476</v>
      </c>
      <c r="C4475">
        <v>14</v>
      </c>
      <c r="D4475">
        <v>368619720</v>
      </c>
      <c r="E4475" s="12">
        <v>44014</v>
      </c>
      <c r="F4475">
        <v>746</v>
      </c>
      <c r="G4475" t="s">
        <v>126</v>
      </c>
      <c r="H4475">
        <v>487.42</v>
      </c>
      <c r="I4475">
        <v>51.742000000000004</v>
      </c>
      <c r="J4475">
        <v>539.16200000000003</v>
      </c>
      <c r="K4475" s="12">
        <v>44024</v>
      </c>
      <c r="L4475" s="12">
        <v>44024</v>
      </c>
      <c r="M4475" s="39">
        <v>1</v>
      </c>
    </row>
    <row r="4476" spans="1:13" ht="15.75" customHeight="1" x14ac:dyDescent="0.25">
      <c r="A4476">
        <v>4475</v>
      </c>
      <c r="B4476">
        <v>4477</v>
      </c>
      <c r="C4476">
        <v>4</v>
      </c>
      <c r="D4476">
        <v>316463806</v>
      </c>
      <c r="E4476" s="12">
        <v>44015</v>
      </c>
      <c r="F4476">
        <v>746</v>
      </c>
      <c r="G4476" t="s">
        <v>126</v>
      </c>
      <c r="H4476">
        <v>180.89</v>
      </c>
      <c r="I4476">
        <v>21.088999999999999</v>
      </c>
      <c r="J4476">
        <v>201.97899999999998</v>
      </c>
      <c r="K4476" s="12">
        <v>44021</v>
      </c>
      <c r="L4476" s="12">
        <v>44021</v>
      </c>
      <c r="M4476" s="39">
        <v>1</v>
      </c>
    </row>
    <row r="4477" spans="1:13" ht="15.75" customHeight="1" x14ac:dyDescent="0.25">
      <c r="A4477">
        <v>4476</v>
      </c>
      <c r="B4477">
        <v>4478</v>
      </c>
      <c r="C4477">
        <v>5</v>
      </c>
      <c r="D4477">
        <v>391521023</v>
      </c>
      <c r="E4477" s="12">
        <v>44008</v>
      </c>
      <c r="F4477">
        <v>747</v>
      </c>
      <c r="G4477" t="s">
        <v>126</v>
      </c>
      <c r="H4477">
        <v>359.05</v>
      </c>
      <c r="I4477">
        <v>38.905000000000001</v>
      </c>
      <c r="J4477">
        <v>397.95500000000004</v>
      </c>
      <c r="K4477" s="12">
        <v>44026</v>
      </c>
      <c r="L4477" s="12">
        <v>44026</v>
      </c>
      <c r="M4477" s="39">
        <v>3</v>
      </c>
    </row>
    <row r="4478" spans="1:13" ht="15.75" customHeight="1" x14ac:dyDescent="0.25">
      <c r="A4478">
        <v>4477</v>
      </c>
      <c r="B4478">
        <v>4479</v>
      </c>
      <c r="C4478">
        <v>11</v>
      </c>
      <c r="D4478">
        <v>265070048</v>
      </c>
      <c r="E4478" s="12">
        <v>44009</v>
      </c>
      <c r="F4478">
        <v>747</v>
      </c>
      <c r="G4478" t="s">
        <v>127</v>
      </c>
      <c r="H4478">
        <v>368.94</v>
      </c>
      <c r="I4478">
        <v>39.893999999999998</v>
      </c>
      <c r="J4478">
        <v>408.834</v>
      </c>
      <c r="K4478" s="12">
        <v>44021</v>
      </c>
      <c r="L4478" s="12">
        <v>44021</v>
      </c>
      <c r="M4478" s="39">
        <v>1</v>
      </c>
    </row>
    <row r="4479" spans="1:13" ht="15.75" customHeight="1" x14ac:dyDescent="0.25">
      <c r="A4479">
        <v>4478</v>
      </c>
      <c r="B4479">
        <v>4480</v>
      </c>
      <c r="C4479">
        <v>15</v>
      </c>
      <c r="D4479">
        <v>342197063</v>
      </c>
      <c r="E4479" s="12">
        <v>44010</v>
      </c>
      <c r="F4479">
        <v>747</v>
      </c>
      <c r="G4479" t="s">
        <v>127</v>
      </c>
      <c r="H4479">
        <v>364.66</v>
      </c>
      <c r="I4479">
        <v>39.466000000000001</v>
      </c>
      <c r="J4479">
        <v>404.12600000000003</v>
      </c>
      <c r="K4479" s="12">
        <v>44025</v>
      </c>
      <c r="L4479" s="12">
        <v>44025</v>
      </c>
      <c r="M4479" s="39">
        <v>2</v>
      </c>
    </row>
    <row r="4480" spans="1:13" ht="15.75" customHeight="1" x14ac:dyDescent="0.25">
      <c r="A4480">
        <v>4479</v>
      </c>
      <c r="B4480">
        <v>4481</v>
      </c>
      <c r="C4480">
        <v>10</v>
      </c>
      <c r="D4480">
        <v>325860418</v>
      </c>
      <c r="E4480" s="12">
        <v>44010</v>
      </c>
      <c r="F4480">
        <v>747</v>
      </c>
      <c r="G4480" t="s">
        <v>126</v>
      </c>
      <c r="H4480">
        <v>464.41</v>
      </c>
      <c r="I4480">
        <v>49.441000000000003</v>
      </c>
      <c r="J4480">
        <v>513.851</v>
      </c>
      <c r="K4480" s="12">
        <v>44023</v>
      </c>
      <c r="L4480" s="12">
        <v>44023</v>
      </c>
      <c r="M4480" s="39">
        <v>2</v>
      </c>
    </row>
    <row r="4481" spans="1:13" ht="15.75" customHeight="1" x14ac:dyDescent="0.25">
      <c r="A4481">
        <v>4480</v>
      </c>
      <c r="B4481">
        <v>4482</v>
      </c>
      <c r="C4481">
        <v>7</v>
      </c>
      <c r="D4481">
        <v>210981772</v>
      </c>
      <c r="E4481" s="12">
        <v>44013</v>
      </c>
      <c r="F4481">
        <v>747</v>
      </c>
      <c r="G4481" t="s">
        <v>126</v>
      </c>
      <c r="H4481">
        <v>486.72</v>
      </c>
      <c r="I4481">
        <v>51.672000000000004</v>
      </c>
      <c r="J4481">
        <v>538.39200000000005</v>
      </c>
      <c r="K4481" s="12">
        <v>44023</v>
      </c>
      <c r="L4481" s="12">
        <v>44023</v>
      </c>
      <c r="M4481" s="39">
        <v>3</v>
      </c>
    </row>
    <row r="4482" spans="1:13" ht="15.75" customHeight="1" x14ac:dyDescent="0.25">
      <c r="A4482">
        <v>4481</v>
      </c>
      <c r="B4482">
        <v>4483</v>
      </c>
      <c r="C4482">
        <v>16</v>
      </c>
      <c r="D4482">
        <v>376801402</v>
      </c>
      <c r="E4482" s="12">
        <v>44014</v>
      </c>
      <c r="F4482">
        <v>747</v>
      </c>
      <c r="G4482" t="s">
        <v>126</v>
      </c>
      <c r="H4482">
        <v>327.17</v>
      </c>
      <c r="I4482">
        <v>35.717000000000006</v>
      </c>
      <c r="J4482">
        <v>362.887</v>
      </c>
      <c r="K4482" s="12">
        <v>44021</v>
      </c>
      <c r="L4482" s="12">
        <v>44021</v>
      </c>
      <c r="M4482" s="39">
        <v>1</v>
      </c>
    </row>
    <row r="4483" spans="1:13" ht="15.75" customHeight="1" x14ac:dyDescent="0.25">
      <c r="A4483">
        <v>4482</v>
      </c>
      <c r="B4483">
        <v>4484</v>
      </c>
      <c r="C4483">
        <v>20</v>
      </c>
      <c r="D4483">
        <v>396294125</v>
      </c>
      <c r="E4483" s="12">
        <v>44019</v>
      </c>
      <c r="F4483">
        <v>747</v>
      </c>
      <c r="G4483" t="s">
        <v>126</v>
      </c>
      <c r="H4483">
        <v>176.59</v>
      </c>
      <c r="I4483">
        <v>20.659000000000002</v>
      </c>
      <c r="J4483">
        <v>197.249</v>
      </c>
      <c r="K4483" s="12">
        <v>44023</v>
      </c>
      <c r="L4483" s="12">
        <v>44023</v>
      </c>
      <c r="M4483" s="39">
        <v>5</v>
      </c>
    </row>
    <row r="4484" spans="1:13" ht="15.75" customHeight="1" x14ac:dyDescent="0.25">
      <c r="A4484">
        <v>4483</v>
      </c>
      <c r="B4484">
        <v>4485</v>
      </c>
      <c r="C4484">
        <v>13</v>
      </c>
      <c r="D4484">
        <v>273825186</v>
      </c>
      <c r="E4484" s="12">
        <v>44007</v>
      </c>
      <c r="F4484">
        <v>748</v>
      </c>
      <c r="G4484" t="s">
        <v>126</v>
      </c>
      <c r="H4484">
        <v>135.63999999999999</v>
      </c>
      <c r="I4484">
        <v>10.4948</v>
      </c>
      <c r="J4484">
        <v>146.13479999999998</v>
      </c>
      <c r="K4484" s="12">
        <v>44027</v>
      </c>
      <c r="L4484" s="12">
        <v>44027</v>
      </c>
      <c r="M4484" s="39">
        <v>4</v>
      </c>
    </row>
    <row r="4485" spans="1:13" ht="15.75" customHeight="1" x14ac:dyDescent="0.25">
      <c r="A4485">
        <v>4484</v>
      </c>
      <c r="B4485">
        <v>4486</v>
      </c>
      <c r="C4485">
        <v>20</v>
      </c>
      <c r="D4485">
        <v>237599956</v>
      </c>
      <c r="E4485" s="12">
        <v>44007</v>
      </c>
      <c r="F4485">
        <v>748</v>
      </c>
      <c r="G4485" t="s">
        <v>126</v>
      </c>
      <c r="H4485">
        <v>32.64</v>
      </c>
      <c r="I4485">
        <v>3.2848000000000002</v>
      </c>
      <c r="J4485">
        <v>35.924799999999998</v>
      </c>
      <c r="K4485" s="12">
        <v>44024</v>
      </c>
      <c r="L4485" s="12">
        <v>44024</v>
      </c>
      <c r="M4485" s="39">
        <v>4</v>
      </c>
    </row>
    <row r="4486" spans="1:13" ht="15.75" customHeight="1" x14ac:dyDescent="0.25">
      <c r="A4486">
        <v>4485</v>
      </c>
      <c r="B4486">
        <v>4487</v>
      </c>
      <c r="C4486">
        <v>13</v>
      </c>
      <c r="D4486">
        <v>207440252</v>
      </c>
      <c r="E4486" s="12">
        <v>44011</v>
      </c>
      <c r="F4486">
        <v>748</v>
      </c>
      <c r="G4486" t="s">
        <v>126</v>
      </c>
      <c r="H4486">
        <v>15.75</v>
      </c>
      <c r="I4486">
        <v>2.1025</v>
      </c>
      <c r="J4486">
        <v>17.852499999999999</v>
      </c>
      <c r="K4486" s="12">
        <v>44027</v>
      </c>
      <c r="L4486" s="12">
        <v>44027</v>
      </c>
      <c r="M4486" s="39">
        <v>5</v>
      </c>
    </row>
    <row r="4487" spans="1:13" ht="15.75" customHeight="1" x14ac:dyDescent="0.25">
      <c r="A4487">
        <v>4486</v>
      </c>
      <c r="B4487">
        <v>4488</v>
      </c>
      <c r="C4487">
        <v>9</v>
      </c>
      <c r="D4487">
        <v>291697247</v>
      </c>
      <c r="E4487" s="12">
        <v>44012</v>
      </c>
      <c r="F4487">
        <v>748</v>
      </c>
      <c r="G4487" t="s">
        <v>127</v>
      </c>
      <c r="H4487">
        <v>65.94</v>
      </c>
      <c r="I4487">
        <v>5.6158000000000001</v>
      </c>
      <c r="J4487">
        <v>71.555800000000005</v>
      </c>
      <c r="K4487" s="12">
        <v>44021</v>
      </c>
      <c r="L4487" s="12">
        <v>44021</v>
      </c>
      <c r="M4487" s="39">
        <v>4</v>
      </c>
    </row>
    <row r="4488" spans="1:13" ht="15.75" customHeight="1" x14ac:dyDescent="0.25">
      <c r="A4488">
        <v>4487</v>
      </c>
      <c r="B4488">
        <v>4489</v>
      </c>
      <c r="C4488">
        <v>10</v>
      </c>
      <c r="D4488">
        <v>279776587</v>
      </c>
      <c r="E4488" s="12">
        <v>44013</v>
      </c>
      <c r="F4488">
        <v>748</v>
      </c>
      <c r="G4488" t="s">
        <v>126</v>
      </c>
      <c r="H4488">
        <v>209.44</v>
      </c>
      <c r="I4488">
        <v>15.660800000000002</v>
      </c>
      <c r="J4488">
        <v>225.10079999999999</v>
      </c>
      <c r="K4488" s="12">
        <v>44026</v>
      </c>
      <c r="L4488" s="12">
        <v>44026</v>
      </c>
      <c r="M4488" s="39">
        <v>2</v>
      </c>
    </row>
    <row r="4489" spans="1:13" ht="15.75" customHeight="1" x14ac:dyDescent="0.25">
      <c r="A4489">
        <v>4488</v>
      </c>
      <c r="B4489">
        <v>4490</v>
      </c>
      <c r="C4489">
        <v>11</v>
      </c>
      <c r="D4489">
        <v>304733775</v>
      </c>
      <c r="E4489" s="12">
        <v>44013</v>
      </c>
      <c r="F4489">
        <v>748</v>
      </c>
      <c r="G4489" t="s">
        <v>127</v>
      </c>
      <c r="H4489">
        <v>365.13</v>
      </c>
      <c r="I4489">
        <v>26.559100000000001</v>
      </c>
      <c r="J4489">
        <v>391.6891</v>
      </c>
      <c r="K4489" s="12">
        <v>44027</v>
      </c>
      <c r="L4489" s="12">
        <v>44027</v>
      </c>
      <c r="M4489" s="39">
        <v>5</v>
      </c>
    </row>
    <row r="4490" spans="1:13" ht="15.75" customHeight="1" x14ac:dyDescent="0.25">
      <c r="A4490">
        <v>4489</v>
      </c>
      <c r="B4490">
        <v>4491</v>
      </c>
      <c r="C4490">
        <v>3</v>
      </c>
      <c r="D4490">
        <v>278744316</v>
      </c>
      <c r="E4490" s="12">
        <v>44014</v>
      </c>
      <c r="F4490">
        <v>748</v>
      </c>
      <c r="G4490" t="s">
        <v>126</v>
      </c>
      <c r="H4490">
        <v>26.76</v>
      </c>
      <c r="I4490">
        <v>2.8732000000000002</v>
      </c>
      <c r="J4490">
        <v>29.633200000000002</v>
      </c>
      <c r="K4490" s="12">
        <v>44027</v>
      </c>
      <c r="L4490" s="12">
        <v>44027</v>
      </c>
      <c r="M4490" s="39">
        <v>5</v>
      </c>
    </row>
    <row r="4491" spans="1:13" ht="15.75" customHeight="1" x14ac:dyDescent="0.25">
      <c r="A4491">
        <v>4490</v>
      </c>
      <c r="B4491">
        <v>4492</v>
      </c>
      <c r="C4491">
        <v>8</v>
      </c>
      <c r="D4491">
        <v>285198125</v>
      </c>
      <c r="E4491" s="12">
        <v>44015</v>
      </c>
      <c r="F4491">
        <v>748</v>
      </c>
      <c r="G4491" t="s">
        <v>126</v>
      </c>
      <c r="H4491">
        <v>140.80000000000001</v>
      </c>
      <c r="I4491">
        <v>10.856000000000002</v>
      </c>
      <c r="J4491">
        <v>151.65600000000001</v>
      </c>
      <c r="K4491" s="12">
        <v>44027</v>
      </c>
      <c r="L4491" s="12">
        <v>44027</v>
      </c>
      <c r="M4491" s="39">
        <v>4</v>
      </c>
    </row>
    <row r="4492" spans="1:13" ht="15.75" customHeight="1" x14ac:dyDescent="0.25">
      <c r="A4492">
        <v>4491</v>
      </c>
      <c r="B4492">
        <v>4493</v>
      </c>
      <c r="C4492">
        <v>5</v>
      </c>
      <c r="D4492">
        <v>276916662</v>
      </c>
      <c r="E4492" s="12">
        <v>44018</v>
      </c>
      <c r="F4492">
        <v>748</v>
      </c>
      <c r="G4492" t="s">
        <v>126</v>
      </c>
      <c r="H4492">
        <v>463.64</v>
      </c>
      <c r="I4492">
        <v>33.454799999999999</v>
      </c>
      <c r="J4492">
        <v>497.09479999999996</v>
      </c>
      <c r="K4492" s="12">
        <v>44022</v>
      </c>
      <c r="L4492" s="12">
        <v>44022</v>
      </c>
      <c r="M4492" s="39">
        <v>3</v>
      </c>
    </row>
    <row r="4493" spans="1:13" ht="15.75" customHeight="1" x14ac:dyDescent="0.25">
      <c r="A4493">
        <v>4492</v>
      </c>
      <c r="B4493">
        <v>4494</v>
      </c>
      <c r="C4493">
        <v>3</v>
      </c>
      <c r="D4493">
        <v>284747932</v>
      </c>
      <c r="E4493" s="12">
        <v>44008</v>
      </c>
      <c r="F4493">
        <v>749</v>
      </c>
      <c r="G4493" t="s">
        <v>126</v>
      </c>
      <c r="H4493">
        <v>74.88</v>
      </c>
      <c r="I4493">
        <v>6.7439999999999998</v>
      </c>
      <c r="J4493">
        <v>81.623999999999995</v>
      </c>
      <c r="K4493" s="12">
        <v>44027</v>
      </c>
      <c r="L4493" s="12">
        <v>44027</v>
      </c>
      <c r="M4493" s="39">
        <v>5</v>
      </c>
    </row>
    <row r="4494" spans="1:13" ht="15.75" customHeight="1" x14ac:dyDescent="0.25">
      <c r="A4494">
        <v>4493</v>
      </c>
      <c r="B4494">
        <v>4495</v>
      </c>
      <c r="C4494">
        <v>15</v>
      </c>
      <c r="D4494">
        <v>313960978</v>
      </c>
      <c r="E4494" s="12">
        <v>44010</v>
      </c>
      <c r="F4494">
        <v>749</v>
      </c>
      <c r="G4494" t="s">
        <v>126</v>
      </c>
      <c r="H4494">
        <v>38.909999999999997</v>
      </c>
      <c r="I4494">
        <v>4.9455</v>
      </c>
      <c r="J4494">
        <v>43.855499999999999</v>
      </c>
      <c r="K4494" s="12">
        <v>44023</v>
      </c>
      <c r="L4494" s="12">
        <v>44023</v>
      </c>
      <c r="M4494" s="39">
        <v>4</v>
      </c>
    </row>
    <row r="4495" spans="1:13" ht="15.75" customHeight="1" x14ac:dyDescent="0.25">
      <c r="A4495">
        <v>4494</v>
      </c>
      <c r="B4495">
        <v>4496</v>
      </c>
      <c r="C4495">
        <v>10</v>
      </c>
      <c r="D4495">
        <v>389837966</v>
      </c>
      <c r="E4495" s="12">
        <v>44013</v>
      </c>
      <c r="F4495">
        <v>749</v>
      </c>
      <c r="G4495" t="s">
        <v>126</v>
      </c>
      <c r="H4495">
        <v>54.93</v>
      </c>
      <c r="I4495">
        <v>5.7465000000000002</v>
      </c>
      <c r="J4495">
        <v>60.676499999999997</v>
      </c>
      <c r="K4495" s="12">
        <v>44023</v>
      </c>
      <c r="L4495" s="12">
        <v>44023</v>
      </c>
      <c r="M4495" s="39">
        <v>1</v>
      </c>
    </row>
    <row r="4496" spans="1:13" ht="15.75" customHeight="1" x14ac:dyDescent="0.25">
      <c r="A4496">
        <v>4495</v>
      </c>
      <c r="B4496">
        <v>4497</v>
      </c>
      <c r="C4496">
        <v>10</v>
      </c>
      <c r="D4496">
        <v>272350141</v>
      </c>
      <c r="E4496" s="12">
        <v>44014</v>
      </c>
      <c r="F4496">
        <v>749</v>
      </c>
      <c r="G4496" t="s">
        <v>126</v>
      </c>
      <c r="H4496">
        <v>12.22</v>
      </c>
      <c r="I4496">
        <v>3.6110000000000002</v>
      </c>
      <c r="J4496">
        <v>15.831000000000001</v>
      </c>
      <c r="K4496" s="12">
        <v>44027</v>
      </c>
      <c r="L4496" s="12">
        <v>44027</v>
      </c>
      <c r="M4496" s="39">
        <v>5</v>
      </c>
    </row>
    <row r="4497" spans="1:13" ht="15.75" customHeight="1" x14ac:dyDescent="0.25">
      <c r="A4497">
        <v>4496</v>
      </c>
      <c r="B4497">
        <v>4498</v>
      </c>
      <c r="C4497">
        <v>18</v>
      </c>
      <c r="D4497">
        <v>372519073</v>
      </c>
      <c r="E4497" s="12">
        <v>44016</v>
      </c>
      <c r="F4497">
        <v>749</v>
      </c>
      <c r="G4497" t="s">
        <v>126</v>
      </c>
      <c r="H4497">
        <v>71.42</v>
      </c>
      <c r="I4497">
        <v>6.5709999999999997</v>
      </c>
      <c r="J4497">
        <v>77.991</v>
      </c>
      <c r="K4497" s="12">
        <v>44026</v>
      </c>
      <c r="L4497" s="12">
        <v>44026</v>
      </c>
      <c r="M4497" s="39">
        <v>5</v>
      </c>
    </row>
    <row r="4498" spans="1:13" ht="15.75" customHeight="1" x14ac:dyDescent="0.25">
      <c r="A4498">
        <v>4497</v>
      </c>
      <c r="B4498">
        <v>4499</v>
      </c>
      <c r="C4498">
        <v>17</v>
      </c>
      <c r="D4498">
        <v>352496700</v>
      </c>
      <c r="E4498" s="12">
        <v>44019</v>
      </c>
      <c r="F4498">
        <v>749</v>
      </c>
      <c r="G4498" t="s">
        <v>126</v>
      </c>
      <c r="H4498">
        <v>40.729999999999997</v>
      </c>
      <c r="I4498">
        <v>5.0365000000000002</v>
      </c>
      <c r="J4498">
        <v>45.766499999999994</v>
      </c>
      <c r="K4498" s="12">
        <v>44024</v>
      </c>
      <c r="L4498" s="12">
        <v>44024</v>
      </c>
      <c r="M4498" s="39">
        <v>4</v>
      </c>
    </row>
    <row r="4499" spans="1:13" ht="15.75" customHeight="1" x14ac:dyDescent="0.25">
      <c r="A4499">
        <v>4498</v>
      </c>
      <c r="B4499">
        <v>4500</v>
      </c>
      <c r="C4499">
        <v>11</v>
      </c>
      <c r="D4499">
        <v>313478039</v>
      </c>
      <c r="E4499" s="12">
        <v>44009</v>
      </c>
      <c r="F4499">
        <v>750</v>
      </c>
      <c r="G4499" t="s">
        <v>126</v>
      </c>
      <c r="H4499">
        <v>272.02999999999997</v>
      </c>
      <c r="I4499">
        <v>20.042100000000001</v>
      </c>
      <c r="J4499">
        <v>292.07209999999998</v>
      </c>
      <c r="K4499" s="12">
        <v>44027</v>
      </c>
      <c r="L4499" s="12">
        <v>44027</v>
      </c>
      <c r="M4499" s="39">
        <v>4</v>
      </c>
    </row>
    <row r="4500" spans="1:13" ht="15.75" customHeight="1" x14ac:dyDescent="0.25">
      <c r="A4500">
        <v>4499</v>
      </c>
      <c r="B4500">
        <v>4501</v>
      </c>
      <c r="C4500">
        <v>4</v>
      </c>
      <c r="D4500">
        <v>361621683</v>
      </c>
      <c r="E4500" s="12">
        <v>44009</v>
      </c>
      <c r="F4500">
        <v>750</v>
      </c>
      <c r="G4500" t="s">
        <v>126</v>
      </c>
      <c r="H4500">
        <v>122.15</v>
      </c>
      <c r="I4500">
        <v>9.5505000000000013</v>
      </c>
      <c r="J4500">
        <v>131.70050000000001</v>
      </c>
      <c r="K4500" s="12">
        <v>44028</v>
      </c>
      <c r="L4500" s="12">
        <v>44028</v>
      </c>
      <c r="M4500" s="39">
        <v>4</v>
      </c>
    </row>
    <row r="4501" spans="1:13" ht="15.75" customHeight="1" x14ac:dyDescent="0.25">
      <c r="A4501">
        <v>4500</v>
      </c>
      <c r="B4501">
        <v>4502</v>
      </c>
      <c r="C4501">
        <v>12</v>
      </c>
      <c r="D4501">
        <v>363383235</v>
      </c>
      <c r="E4501" s="12">
        <v>44010</v>
      </c>
      <c r="F4501">
        <v>750</v>
      </c>
      <c r="G4501" t="s">
        <v>126</v>
      </c>
      <c r="H4501">
        <v>135.02000000000001</v>
      </c>
      <c r="I4501">
        <v>10.451400000000001</v>
      </c>
      <c r="J4501">
        <v>145.47140000000002</v>
      </c>
      <c r="K4501" s="12">
        <v>44027</v>
      </c>
      <c r="L4501" s="12">
        <v>44027</v>
      </c>
      <c r="M4501" s="39">
        <v>5</v>
      </c>
    </row>
    <row r="4502" spans="1:13" ht="15.75" customHeight="1" x14ac:dyDescent="0.25">
      <c r="A4502">
        <v>4501</v>
      </c>
      <c r="B4502">
        <v>4503</v>
      </c>
      <c r="C4502">
        <v>1</v>
      </c>
      <c r="D4502">
        <v>337918292</v>
      </c>
      <c r="E4502" s="12">
        <v>44012</v>
      </c>
      <c r="F4502">
        <v>750</v>
      </c>
      <c r="G4502" t="s">
        <v>126</v>
      </c>
      <c r="H4502">
        <v>337.53</v>
      </c>
      <c r="I4502">
        <v>24.627099999999999</v>
      </c>
      <c r="J4502">
        <v>362.15709999999996</v>
      </c>
      <c r="K4502" s="12">
        <v>44028</v>
      </c>
      <c r="L4502" s="12">
        <v>44028</v>
      </c>
      <c r="M4502" s="39">
        <v>4</v>
      </c>
    </row>
    <row r="4503" spans="1:13" ht="15.75" customHeight="1" x14ac:dyDescent="0.25">
      <c r="A4503">
        <v>4502</v>
      </c>
      <c r="B4503">
        <v>4504</v>
      </c>
      <c r="C4503">
        <v>2</v>
      </c>
      <c r="D4503">
        <v>266362909</v>
      </c>
      <c r="E4503" s="12">
        <v>44015</v>
      </c>
      <c r="F4503">
        <v>750</v>
      </c>
      <c r="G4503" t="s">
        <v>127</v>
      </c>
      <c r="H4503">
        <v>464.31</v>
      </c>
      <c r="I4503">
        <v>33.501700000000007</v>
      </c>
      <c r="J4503">
        <v>497.81170000000003</v>
      </c>
      <c r="K4503" s="12">
        <v>44028</v>
      </c>
      <c r="L4503" s="12">
        <v>44028</v>
      </c>
      <c r="M4503" s="39">
        <v>2</v>
      </c>
    </row>
    <row r="4504" spans="1:13" ht="15.75" customHeight="1" x14ac:dyDescent="0.25">
      <c r="A4504">
        <v>4503</v>
      </c>
      <c r="B4504">
        <v>4505</v>
      </c>
      <c r="C4504">
        <v>6</v>
      </c>
      <c r="D4504">
        <v>333802465</v>
      </c>
      <c r="E4504" s="12">
        <v>44017</v>
      </c>
      <c r="F4504">
        <v>750</v>
      </c>
      <c r="G4504" t="s">
        <v>126</v>
      </c>
      <c r="H4504">
        <v>225.67</v>
      </c>
      <c r="I4504">
        <v>16.796900000000001</v>
      </c>
      <c r="J4504">
        <v>242.46689999999998</v>
      </c>
      <c r="K4504" s="12">
        <v>44028</v>
      </c>
      <c r="L4504" s="12">
        <v>44028</v>
      </c>
      <c r="M4504" s="39">
        <v>1</v>
      </c>
    </row>
    <row r="4505" spans="1:13" ht="15.75" customHeight="1" x14ac:dyDescent="0.25">
      <c r="A4505">
        <v>4504</v>
      </c>
      <c r="B4505">
        <v>4506</v>
      </c>
      <c r="C4505">
        <v>14</v>
      </c>
      <c r="D4505">
        <v>280942802</v>
      </c>
      <c r="E4505" s="12">
        <v>44017</v>
      </c>
      <c r="F4505">
        <v>750</v>
      </c>
      <c r="G4505" t="s">
        <v>126</v>
      </c>
      <c r="H4505">
        <v>492.05</v>
      </c>
      <c r="I4505">
        <v>35.443500000000007</v>
      </c>
      <c r="J4505">
        <v>527.49350000000004</v>
      </c>
      <c r="K4505" s="12">
        <v>44024</v>
      </c>
      <c r="L4505" s="12">
        <v>44024</v>
      </c>
      <c r="M4505" s="39">
        <v>1</v>
      </c>
    </row>
    <row r="4506" spans="1:13" ht="15.75" customHeight="1" x14ac:dyDescent="0.25">
      <c r="A4506">
        <v>4505</v>
      </c>
      <c r="B4506">
        <v>4507</v>
      </c>
      <c r="C4506">
        <v>5</v>
      </c>
      <c r="D4506">
        <v>363879745</v>
      </c>
      <c r="E4506" s="12">
        <v>44020</v>
      </c>
      <c r="F4506">
        <v>750</v>
      </c>
      <c r="G4506" t="s">
        <v>126</v>
      </c>
      <c r="H4506">
        <v>366.79</v>
      </c>
      <c r="I4506">
        <v>26.675300000000004</v>
      </c>
      <c r="J4506">
        <v>393.46530000000001</v>
      </c>
      <c r="K4506" s="12">
        <v>44022</v>
      </c>
      <c r="L4506" s="12">
        <v>44022</v>
      </c>
      <c r="M4506" s="39">
        <v>3</v>
      </c>
    </row>
    <row r="4507" spans="1:13" ht="15.75" customHeight="1" x14ac:dyDescent="0.25">
      <c r="A4507">
        <v>4506</v>
      </c>
      <c r="B4507">
        <v>4508</v>
      </c>
      <c r="C4507">
        <v>10</v>
      </c>
      <c r="D4507">
        <v>264244703</v>
      </c>
      <c r="E4507" s="12">
        <v>44006</v>
      </c>
      <c r="F4507">
        <v>751</v>
      </c>
      <c r="G4507" t="s">
        <v>126</v>
      </c>
      <c r="H4507">
        <v>51.95</v>
      </c>
      <c r="I4507">
        <v>4.5975000000000001</v>
      </c>
      <c r="J4507">
        <v>56.547499999999999</v>
      </c>
      <c r="K4507" s="12">
        <v>44027</v>
      </c>
      <c r="L4507" s="12">
        <v>44027</v>
      </c>
      <c r="M4507" s="39">
        <v>5</v>
      </c>
    </row>
    <row r="4508" spans="1:13" ht="15.75" customHeight="1" x14ac:dyDescent="0.25">
      <c r="A4508">
        <v>4507</v>
      </c>
      <c r="B4508">
        <v>4509</v>
      </c>
      <c r="C4508">
        <v>9</v>
      </c>
      <c r="D4508">
        <v>325860418</v>
      </c>
      <c r="E4508" s="12">
        <v>44007</v>
      </c>
      <c r="F4508">
        <v>751</v>
      </c>
      <c r="G4508" t="s">
        <v>126</v>
      </c>
      <c r="H4508">
        <v>300.11</v>
      </c>
      <c r="I4508">
        <v>17.005500000000001</v>
      </c>
      <c r="J4508">
        <v>317.1155</v>
      </c>
      <c r="K4508" s="12">
        <v>44024</v>
      </c>
      <c r="L4508" s="12">
        <v>44024</v>
      </c>
      <c r="M4508" s="39">
        <v>5</v>
      </c>
    </row>
    <row r="4509" spans="1:13" ht="15.75" customHeight="1" x14ac:dyDescent="0.25">
      <c r="A4509">
        <v>4508</v>
      </c>
      <c r="B4509">
        <v>4510</v>
      </c>
      <c r="C4509">
        <v>8</v>
      </c>
      <c r="D4509">
        <v>230556700</v>
      </c>
      <c r="E4509" s="12">
        <v>44007</v>
      </c>
      <c r="F4509">
        <v>751</v>
      </c>
      <c r="G4509" t="s">
        <v>126</v>
      </c>
      <c r="H4509">
        <v>210.19</v>
      </c>
      <c r="I4509">
        <v>12.509500000000001</v>
      </c>
      <c r="J4509">
        <v>222.6995</v>
      </c>
      <c r="K4509" s="12">
        <v>44025</v>
      </c>
      <c r="L4509" s="12">
        <v>44025</v>
      </c>
      <c r="M4509" s="39">
        <v>5</v>
      </c>
    </row>
    <row r="4510" spans="1:13" ht="15.75" customHeight="1" x14ac:dyDescent="0.25">
      <c r="A4510">
        <v>4509</v>
      </c>
      <c r="B4510">
        <v>4511</v>
      </c>
      <c r="C4510">
        <v>19</v>
      </c>
      <c r="D4510">
        <v>204332359</v>
      </c>
      <c r="E4510" s="12">
        <v>44007</v>
      </c>
      <c r="F4510">
        <v>751</v>
      </c>
      <c r="G4510" t="s">
        <v>126</v>
      </c>
      <c r="H4510">
        <v>380.35</v>
      </c>
      <c r="I4510">
        <v>21.017500000000002</v>
      </c>
      <c r="J4510">
        <v>401.36750000000001</v>
      </c>
      <c r="K4510" s="12">
        <v>44025</v>
      </c>
      <c r="L4510" s="12">
        <v>44025</v>
      </c>
      <c r="M4510" s="39">
        <v>4</v>
      </c>
    </row>
    <row r="4511" spans="1:13" ht="15.75" customHeight="1" x14ac:dyDescent="0.25">
      <c r="A4511">
        <v>4510</v>
      </c>
      <c r="B4511">
        <v>4512</v>
      </c>
      <c r="C4511">
        <v>19</v>
      </c>
      <c r="D4511">
        <v>200863395</v>
      </c>
      <c r="E4511" s="12">
        <v>44009</v>
      </c>
      <c r="F4511">
        <v>751</v>
      </c>
      <c r="G4511" t="s">
        <v>126</v>
      </c>
      <c r="H4511">
        <v>115.02</v>
      </c>
      <c r="I4511">
        <v>7.7510000000000003</v>
      </c>
      <c r="J4511">
        <v>122.771</v>
      </c>
      <c r="K4511" s="12">
        <v>44025</v>
      </c>
      <c r="L4511" s="12">
        <v>44025</v>
      </c>
      <c r="M4511" s="39">
        <v>4</v>
      </c>
    </row>
    <row r="4512" spans="1:13" ht="15.75" customHeight="1" x14ac:dyDescent="0.25">
      <c r="A4512">
        <v>4511</v>
      </c>
      <c r="B4512">
        <v>4513</v>
      </c>
      <c r="C4512">
        <v>12</v>
      </c>
      <c r="D4512">
        <v>396294125</v>
      </c>
      <c r="E4512" s="12">
        <v>44011</v>
      </c>
      <c r="F4512">
        <v>751</v>
      </c>
      <c r="G4512" t="s">
        <v>126</v>
      </c>
      <c r="H4512">
        <v>184.46</v>
      </c>
      <c r="I4512">
        <v>11.223000000000001</v>
      </c>
      <c r="J4512">
        <v>195.68300000000002</v>
      </c>
      <c r="K4512" s="12">
        <v>44025</v>
      </c>
      <c r="L4512" s="12">
        <v>44025</v>
      </c>
      <c r="M4512" s="39">
        <v>4</v>
      </c>
    </row>
    <row r="4513" spans="1:13" ht="15.75" customHeight="1" x14ac:dyDescent="0.25">
      <c r="A4513">
        <v>4512</v>
      </c>
      <c r="B4513">
        <v>4514</v>
      </c>
      <c r="C4513">
        <v>13</v>
      </c>
      <c r="D4513">
        <v>226749993</v>
      </c>
      <c r="E4513" s="12">
        <v>44013</v>
      </c>
      <c r="F4513">
        <v>751</v>
      </c>
      <c r="G4513" t="s">
        <v>126</v>
      </c>
      <c r="H4513">
        <v>415.04</v>
      </c>
      <c r="I4513">
        <v>22.752000000000002</v>
      </c>
      <c r="J4513">
        <v>437.79200000000003</v>
      </c>
      <c r="K4513" s="12">
        <v>44025</v>
      </c>
      <c r="L4513" s="12">
        <v>44025</v>
      </c>
      <c r="M4513" s="39">
        <v>4</v>
      </c>
    </row>
    <row r="4514" spans="1:13" ht="15.75" customHeight="1" x14ac:dyDescent="0.25">
      <c r="A4514">
        <v>4513</v>
      </c>
      <c r="B4514">
        <v>4515</v>
      </c>
      <c r="C4514">
        <v>16</v>
      </c>
      <c r="D4514">
        <v>220706717</v>
      </c>
      <c r="E4514" s="12">
        <v>44019</v>
      </c>
      <c r="F4514">
        <v>751</v>
      </c>
      <c r="G4514" t="s">
        <v>126</v>
      </c>
      <c r="H4514">
        <v>240.25</v>
      </c>
      <c r="I4514">
        <v>14.012500000000001</v>
      </c>
      <c r="J4514">
        <v>254.26249999999999</v>
      </c>
      <c r="K4514" s="12">
        <v>44023</v>
      </c>
      <c r="L4514" s="12">
        <v>44023</v>
      </c>
      <c r="M4514" s="39">
        <v>5</v>
      </c>
    </row>
    <row r="4515" spans="1:13" ht="15.75" customHeight="1" x14ac:dyDescent="0.25">
      <c r="A4515">
        <v>4514</v>
      </c>
      <c r="B4515">
        <v>4516</v>
      </c>
      <c r="C4515">
        <v>9</v>
      </c>
      <c r="D4515">
        <v>307501192</v>
      </c>
      <c r="E4515" s="12">
        <v>44007</v>
      </c>
      <c r="F4515">
        <v>752</v>
      </c>
      <c r="G4515" t="s">
        <v>126</v>
      </c>
      <c r="H4515">
        <v>385.43</v>
      </c>
      <c r="I4515">
        <v>41.543000000000006</v>
      </c>
      <c r="J4515">
        <v>426.97300000000001</v>
      </c>
      <c r="K4515" s="12">
        <v>44024</v>
      </c>
      <c r="L4515" s="12">
        <v>44024</v>
      </c>
      <c r="M4515" s="39">
        <v>3</v>
      </c>
    </row>
    <row r="4516" spans="1:13" ht="15.75" customHeight="1" x14ac:dyDescent="0.25">
      <c r="A4516">
        <v>4515</v>
      </c>
      <c r="B4516">
        <v>4517</v>
      </c>
      <c r="C4516">
        <v>4</v>
      </c>
      <c r="D4516">
        <v>212980374</v>
      </c>
      <c r="E4516" s="12">
        <v>44009</v>
      </c>
      <c r="F4516">
        <v>752</v>
      </c>
      <c r="G4516" t="s">
        <v>127</v>
      </c>
      <c r="H4516">
        <v>370.34</v>
      </c>
      <c r="I4516">
        <v>40.033999999999999</v>
      </c>
      <c r="J4516">
        <v>410.37399999999997</v>
      </c>
      <c r="K4516" s="12">
        <v>44026</v>
      </c>
      <c r="L4516" s="12">
        <v>44026</v>
      </c>
      <c r="M4516" s="39">
        <v>1</v>
      </c>
    </row>
    <row r="4517" spans="1:13" ht="15.75" customHeight="1" x14ac:dyDescent="0.25">
      <c r="A4517">
        <v>4516</v>
      </c>
      <c r="B4517">
        <v>4518</v>
      </c>
      <c r="C4517">
        <v>3</v>
      </c>
      <c r="D4517">
        <v>246648004</v>
      </c>
      <c r="E4517" s="12">
        <v>44011</v>
      </c>
      <c r="F4517">
        <v>752</v>
      </c>
      <c r="G4517" t="s">
        <v>127</v>
      </c>
      <c r="H4517">
        <v>75.83</v>
      </c>
      <c r="I4517">
        <v>10.583</v>
      </c>
      <c r="J4517">
        <v>86.412999999999997</v>
      </c>
      <c r="K4517" s="12">
        <v>44022</v>
      </c>
      <c r="L4517" s="12">
        <v>44022</v>
      </c>
      <c r="M4517" s="39">
        <v>5</v>
      </c>
    </row>
    <row r="4518" spans="1:13" ht="15.75" customHeight="1" x14ac:dyDescent="0.25">
      <c r="A4518">
        <v>4517</v>
      </c>
      <c r="B4518">
        <v>4519</v>
      </c>
      <c r="C4518">
        <v>9</v>
      </c>
      <c r="D4518">
        <v>384522271</v>
      </c>
      <c r="E4518" s="12">
        <v>44013</v>
      </c>
      <c r="F4518">
        <v>752</v>
      </c>
      <c r="G4518" t="s">
        <v>126</v>
      </c>
      <c r="H4518">
        <v>388.79</v>
      </c>
      <c r="I4518">
        <v>41.879000000000005</v>
      </c>
      <c r="J4518">
        <v>430.66900000000004</v>
      </c>
      <c r="K4518" s="12">
        <v>44024</v>
      </c>
      <c r="L4518" s="12">
        <v>44024</v>
      </c>
      <c r="M4518" s="39">
        <v>1</v>
      </c>
    </row>
    <row r="4519" spans="1:13" ht="15.75" customHeight="1" x14ac:dyDescent="0.25">
      <c r="A4519">
        <v>4518</v>
      </c>
      <c r="B4519">
        <v>4520</v>
      </c>
      <c r="C4519">
        <v>4</v>
      </c>
      <c r="D4519">
        <v>342713543</v>
      </c>
      <c r="E4519" s="12">
        <v>44016</v>
      </c>
      <c r="F4519">
        <v>752</v>
      </c>
      <c r="G4519" t="s">
        <v>126</v>
      </c>
      <c r="H4519">
        <v>22.66</v>
      </c>
      <c r="I4519">
        <v>5.266</v>
      </c>
      <c r="J4519">
        <v>27.926000000000002</v>
      </c>
      <c r="K4519" s="12">
        <v>44023</v>
      </c>
      <c r="L4519" s="12">
        <v>44023</v>
      </c>
      <c r="M4519" s="39">
        <v>4</v>
      </c>
    </row>
    <row r="4520" spans="1:13" ht="15.75" customHeight="1" x14ac:dyDescent="0.25">
      <c r="A4520">
        <v>4519</v>
      </c>
      <c r="B4520">
        <v>4521</v>
      </c>
      <c r="C4520">
        <v>20</v>
      </c>
      <c r="D4520">
        <v>343303643</v>
      </c>
      <c r="E4520" s="12">
        <v>44017</v>
      </c>
      <c r="F4520">
        <v>752</v>
      </c>
      <c r="G4520" t="s">
        <v>126</v>
      </c>
      <c r="H4520">
        <v>156.59</v>
      </c>
      <c r="I4520">
        <v>18.658999999999999</v>
      </c>
      <c r="J4520">
        <v>175.249</v>
      </c>
      <c r="K4520" s="12">
        <v>44023</v>
      </c>
      <c r="L4520" s="12">
        <v>44023</v>
      </c>
      <c r="M4520" s="39">
        <v>4</v>
      </c>
    </row>
    <row r="4521" spans="1:13" ht="15.75" customHeight="1" x14ac:dyDescent="0.25">
      <c r="A4521">
        <v>4520</v>
      </c>
      <c r="B4521">
        <v>4522</v>
      </c>
      <c r="C4521">
        <v>10</v>
      </c>
      <c r="D4521">
        <v>220178722</v>
      </c>
      <c r="E4521" s="12">
        <v>44008</v>
      </c>
      <c r="F4521">
        <v>753</v>
      </c>
      <c r="G4521" t="s">
        <v>126</v>
      </c>
      <c r="H4521">
        <v>486.37</v>
      </c>
      <c r="I4521">
        <v>51.637</v>
      </c>
      <c r="J4521">
        <v>538.00700000000006</v>
      </c>
      <c r="K4521" s="12">
        <v>44029</v>
      </c>
      <c r="L4521" s="12">
        <v>44029</v>
      </c>
      <c r="M4521" s="39">
        <v>2</v>
      </c>
    </row>
    <row r="4522" spans="1:13" ht="15.75" customHeight="1" x14ac:dyDescent="0.25">
      <c r="A4522">
        <v>4521</v>
      </c>
      <c r="B4522">
        <v>4523</v>
      </c>
      <c r="C4522">
        <v>13</v>
      </c>
      <c r="D4522">
        <v>274195745</v>
      </c>
      <c r="E4522" s="12">
        <v>44014</v>
      </c>
      <c r="F4522">
        <v>753</v>
      </c>
      <c r="G4522" t="s">
        <v>126</v>
      </c>
      <c r="H4522">
        <v>53.23</v>
      </c>
      <c r="I4522">
        <v>8.3230000000000004</v>
      </c>
      <c r="J4522">
        <v>61.552999999999997</v>
      </c>
      <c r="K4522" s="12">
        <v>44029</v>
      </c>
      <c r="L4522" s="12">
        <v>44029</v>
      </c>
      <c r="M4522" s="39">
        <v>5</v>
      </c>
    </row>
    <row r="4523" spans="1:13" ht="15.75" customHeight="1" x14ac:dyDescent="0.25">
      <c r="A4523">
        <v>4522</v>
      </c>
      <c r="B4523">
        <v>4524</v>
      </c>
      <c r="C4523">
        <v>7</v>
      </c>
      <c r="D4523">
        <v>248548031</v>
      </c>
      <c r="E4523" s="12">
        <v>44017</v>
      </c>
      <c r="F4523">
        <v>753</v>
      </c>
      <c r="G4523" t="s">
        <v>126</v>
      </c>
      <c r="H4523">
        <v>338.88</v>
      </c>
      <c r="I4523">
        <v>36.887999999999998</v>
      </c>
      <c r="J4523">
        <v>375.76799999999997</v>
      </c>
      <c r="K4523" s="12">
        <v>44028</v>
      </c>
      <c r="L4523" s="12">
        <v>44028</v>
      </c>
      <c r="M4523" s="39">
        <v>4</v>
      </c>
    </row>
    <row r="4524" spans="1:13" ht="15.75" customHeight="1" x14ac:dyDescent="0.25">
      <c r="A4524">
        <v>4523</v>
      </c>
      <c r="B4524">
        <v>4525</v>
      </c>
      <c r="C4524">
        <v>5</v>
      </c>
      <c r="D4524">
        <v>203246336</v>
      </c>
      <c r="E4524" s="12">
        <v>44017</v>
      </c>
      <c r="F4524">
        <v>753</v>
      </c>
      <c r="G4524" t="s">
        <v>127</v>
      </c>
      <c r="H4524">
        <v>227.88</v>
      </c>
      <c r="I4524">
        <v>25.788</v>
      </c>
      <c r="J4524">
        <v>253.66800000000001</v>
      </c>
      <c r="K4524" s="12">
        <v>44024</v>
      </c>
      <c r="L4524" s="12">
        <v>44024</v>
      </c>
      <c r="M4524" s="39">
        <v>2</v>
      </c>
    </row>
    <row r="4525" spans="1:13" ht="15.75" customHeight="1" x14ac:dyDescent="0.25">
      <c r="A4525">
        <v>4524</v>
      </c>
      <c r="B4525">
        <v>4526</v>
      </c>
      <c r="C4525">
        <v>2</v>
      </c>
      <c r="D4525">
        <v>227842776</v>
      </c>
      <c r="E4525" s="12">
        <v>44008</v>
      </c>
      <c r="F4525">
        <v>754</v>
      </c>
      <c r="G4525" t="s">
        <v>126</v>
      </c>
      <c r="H4525">
        <v>17.98</v>
      </c>
      <c r="I4525">
        <v>3.899</v>
      </c>
      <c r="J4525">
        <v>21.879000000000001</v>
      </c>
      <c r="K4525" s="12">
        <v>44024</v>
      </c>
      <c r="L4525" s="12">
        <v>44024</v>
      </c>
      <c r="M4525" s="39">
        <v>4</v>
      </c>
    </row>
    <row r="4526" spans="1:13" ht="15.75" customHeight="1" x14ac:dyDescent="0.25">
      <c r="A4526">
        <v>4525</v>
      </c>
      <c r="B4526">
        <v>4527</v>
      </c>
      <c r="C4526">
        <v>2</v>
      </c>
      <c r="D4526">
        <v>227905508</v>
      </c>
      <c r="E4526" s="12">
        <v>44008</v>
      </c>
      <c r="F4526">
        <v>754</v>
      </c>
      <c r="G4526" t="s">
        <v>127</v>
      </c>
      <c r="H4526">
        <v>82.35</v>
      </c>
      <c r="I4526">
        <v>7.1174999999999997</v>
      </c>
      <c r="J4526">
        <v>89.467500000000001</v>
      </c>
      <c r="K4526" s="12">
        <v>44023</v>
      </c>
      <c r="L4526" s="12">
        <v>44031</v>
      </c>
      <c r="M4526" s="39">
        <v>3</v>
      </c>
    </row>
    <row r="4527" spans="1:13" ht="15.75" customHeight="1" x14ac:dyDescent="0.25">
      <c r="A4527">
        <v>4526</v>
      </c>
      <c r="B4527">
        <v>4528</v>
      </c>
      <c r="C4527">
        <v>19</v>
      </c>
      <c r="D4527">
        <v>237774387</v>
      </c>
      <c r="E4527" s="12">
        <v>44014</v>
      </c>
      <c r="F4527">
        <v>754</v>
      </c>
      <c r="G4527" t="s">
        <v>126</v>
      </c>
      <c r="H4527">
        <v>94.72</v>
      </c>
      <c r="I4527">
        <v>7.7359999999999998</v>
      </c>
      <c r="J4527">
        <v>102.456</v>
      </c>
      <c r="K4527" s="12">
        <v>44023</v>
      </c>
      <c r="L4527" s="12">
        <v>44023</v>
      </c>
      <c r="M4527" s="39">
        <v>4</v>
      </c>
    </row>
    <row r="4528" spans="1:13" ht="15.75" customHeight="1" x14ac:dyDescent="0.25">
      <c r="A4528">
        <v>4527</v>
      </c>
      <c r="B4528">
        <v>4529</v>
      </c>
      <c r="C4528">
        <v>7</v>
      </c>
      <c r="D4528">
        <v>363802682</v>
      </c>
      <c r="E4528" s="12">
        <v>44016</v>
      </c>
      <c r="F4528">
        <v>754</v>
      </c>
      <c r="G4528" t="s">
        <v>126</v>
      </c>
      <c r="H4528">
        <v>54.26</v>
      </c>
      <c r="I4528">
        <v>5.7130000000000001</v>
      </c>
      <c r="J4528">
        <v>59.972999999999999</v>
      </c>
      <c r="K4528" s="12">
        <v>44026</v>
      </c>
      <c r="L4528" s="12">
        <v>44026</v>
      </c>
      <c r="M4528" s="39">
        <v>5</v>
      </c>
    </row>
    <row r="4529" spans="1:13" ht="15.75" customHeight="1" x14ac:dyDescent="0.25">
      <c r="A4529">
        <v>4528</v>
      </c>
      <c r="B4529">
        <v>4530</v>
      </c>
      <c r="C4529">
        <v>20</v>
      </c>
      <c r="D4529">
        <v>399115665</v>
      </c>
      <c r="E4529" s="12">
        <v>44021</v>
      </c>
      <c r="F4529">
        <v>754</v>
      </c>
      <c r="G4529" t="s">
        <v>126</v>
      </c>
      <c r="H4529">
        <v>29.37</v>
      </c>
      <c r="I4529">
        <v>4.4685000000000006</v>
      </c>
      <c r="J4529">
        <v>33.838500000000003</v>
      </c>
      <c r="K4529" s="12">
        <v>44024</v>
      </c>
      <c r="L4529" s="12">
        <v>44024</v>
      </c>
      <c r="M4529" s="39">
        <v>2</v>
      </c>
    </row>
    <row r="4530" spans="1:13" ht="15.75" customHeight="1" x14ac:dyDescent="0.25">
      <c r="A4530">
        <v>4529</v>
      </c>
      <c r="B4530">
        <v>4531</v>
      </c>
      <c r="C4530">
        <v>14</v>
      </c>
      <c r="D4530">
        <v>302461588</v>
      </c>
      <c r="E4530" s="12">
        <v>44010</v>
      </c>
      <c r="F4530">
        <v>755</v>
      </c>
      <c r="G4530" t="s">
        <v>126</v>
      </c>
      <c r="H4530">
        <v>53.47</v>
      </c>
      <c r="I4530">
        <v>5.6735000000000007</v>
      </c>
      <c r="J4530">
        <v>59.143500000000003</v>
      </c>
      <c r="K4530" s="12">
        <v>44028</v>
      </c>
      <c r="L4530" s="12">
        <v>44028</v>
      </c>
      <c r="M4530" s="39">
        <v>3</v>
      </c>
    </row>
    <row r="4531" spans="1:13" ht="15.75" customHeight="1" x14ac:dyDescent="0.25">
      <c r="A4531">
        <v>4530</v>
      </c>
      <c r="B4531">
        <v>4532</v>
      </c>
      <c r="C4531">
        <v>7</v>
      </c>
      <c r="D4531">
        <v>213424066</v>
      </c>
      <c r="E4531" s="12">
        <v>44011</v>
      </c>
      <c r="F4531">
        <v>755</v>
      </c>
      <c r="G4531" t="s">
        <v>127</v>
      </c>
      <c r="H4531">
        <v>50.65</v>
      </c>
      <c r="I4531">
        <v>5.5325000000000006</v>
      </c>
      <c r="J4531">
        <v>56.182499999999997</v>
      </c>
      <c r="K4531" s="12">
        <v>44028</v>
      </c>
      <c r="L4531" s="12">
        <v>44028</v>
      </c>
      <c r="M4531" s="39">
        <v>5</v>
      </c>
    </row>
    <row r="4532" spans="1:13" ht="15.75" customHeight="1" x14ac:dyDescent="0.25">
      <c r="A4532">
        <v>4531</v>
      </c>
      <c r="B4532">
        <v>4533</v>
      </c>
      <c r="C4532">
        <v>15</v>
      </c>
      <c r="D4532">
        <v>367570697</v>
      </c>
      <c r="E4532" s="12">
        <v>44019</v>
      </c>
      <c r="F4532">
        <v>755</v>
      </c>
      <c r="G4532" t="s">
        <v>127</v>
      </c>
      <c r="H4532">
        <v>39.56</v>
      </c>
      <c r="I4532">
        <v>4.9779999999999998</v>
      </c>
      <c r="J4532">
        <v>44.538000000000004</v>
      </c>
      <c r="K4532" s="12">
        <v>44027</v>
      </c>
      <c r="L4532" s="12">
        <v>44027</v>
      </c>
      <c r="M4532" s="39">
        <v>4</v>
      </c>
    </row>
    <row r="4533" spans="1:13" ht="15.75" customHeight="1" x14ac:dyDescent="0.25">
      <c r="A4533">
        <v>4532</v>
      </c>
      <c r="B4533">
        <v>4534</v>
      </c>
      <c r="C4533">
        <v>9</v>
      </c>
      <c r="D4533">
        <v>312476003</v>
      </c>
      <c r="E4533" s="12">
        <v>44022</v>
      </c>
      <c r="F4533">
        <v>755</v>
      </c>
      <c r="G4533" t="s">
        <v>126</v>
      </c>
      <c r="H4533">
        <v>99.72</v>
      </c>
      <c r="I4533">
        <v>7.9860000000000007</v>
      </c>
      <c r="J4533">
        <v>107.706</v>
      </c>
      <c r="K4533" s="12">
        <v>44024</v>
      </c>
      <c r="L4533" s="12">
        <v>44024</v>
      </c>
      <c r="M4533" s="39">
        <v>5</v>
      </c>
    </row>
    <row r="4534" spans="1:13" ht="15.75" customHeight="1" x14ac:dyDescent="0.25">
      <c r="A4534">
        <v>4533</v>
      </c>
      <c r="B4534">
        <v>4535</v>
      </c>
      <c r="C4534">
        <v>17</v>
      </c>
      <c r="D4534">
        <v>310897731</v>
      </c>
      <c r="E4534" s="12">
        <v>44014</v>
      </c>
      <c r="F4534">
        <v>756</v>
      </c>
      <c r="G4534" t="s">
        <v>126</v>
      </c>
      <c r="H4534">
        <v>288.43</v>
      </c>
      <c r="I4534">
        <v>16.421500000000002</v>
      </c>
      <c r="J4534">
        <v>304.85149999999999</v>
      </c>
      <c r="K4534" s="12">
        <v>44026</v>
      </c>
      <c r="L4534" s="12">
        <v>44026</v>
      </c>
      <c r="M4534" s="39">
        <v>2</v>
      </c>
    </row>
    <row r="4535" spans="1:13" ht="15.75" customHeight="1" x14ac:dyDescent="0.25">
      <c r="A4535">
        <v>4534</v>
      </c>
      <c r="B4535">
        <v>4536</v>
      </c>
      <c r="C4535">
        <v>15</v>
      </c>
      <c r="D4535">
        <v>310000455</v>
      </c>
      <c r="E4535" s="12">
        <v>44017</v>
      </c>
      <c r="F4535">
        <v>756</v>
      </c>
      <c r="G4535" t="s">
        <v>126</v>
      </c>
      <c r="H4535">
        <v>184.12</v>
      </c>
      <c r="I4535">
        <v>11.206000000000001</v>
      </c>
      <c r="J4535">
        <v>195.32599999999999</v>
      </c>
      <c r="K4535" s="12">
        <v>44028</v>
      </c>
      <c r="L4535" s="12">
        <v>44028</v>
      </c>
      <c r="M4535" s="39">
        <v>5</v>
      </c>
    </row>
    <row r="4536" spans="1:13" ht="15.75" customHeight="1" x14ac:dyDescent="0.25">
      <c r="A4536">
        <v>4535</v>
      </c>
      <c r="B4536">
        <v>4537</v>
      </c>
      <c r="C4536">
        <v>9</v>
      </c>
      <c r="D4536">
        <v>363131702</v>
      </c>
      <c r="E4536" s="12">
        <v>44018</v>
      </c>
      <c r="F4536">
        <v>756</v>
      </c>
      <c r="G4536" t="s">
        <v>126</v>
      </c>
      <c r="H4536">
        <v>198.27</v>
      </c>
      <c r="I4536">
        <v>11.913500000000001</v>
      </c>
      <c r="J4536">
        <v>210.18350000000001</v>
      </c>
      <c r="K4536" s="12">
        <v>44025</v>
      </c>
      <c r="L4536" s="12">
        <v>44026</v>
      </c>
      <c r="M4536" s="39">
        <v>1</v>
      </c>
    </row>
    <row r="4537" spans="1:13" ht="15.75" customHeight="1" x14ac:dyDescent="0.25">
      <c r="A4537">
        <v>4536</v>
      </c>
      <c r="B4537">
        <v>4538</v>
      </c>
      <c r="C4537">
        <v>15</v>
      </c>
      <c r="D4537">
        <v>291400367</v>
      </c>
      <c r="E4537" s="12">
        <v>44018</v>
      </c>
      <c r="F4537">
        <v>756</v>
      </c>
      <c r="G4537" t="s">
        <v>126</v>
      </c>
      <c r="H4537">
        <v>155.47999999999999</v>
      </c>
      <c r="I4537">
        <v>9.7740000000000009</v>
      </c>
      <c r="J4537">
        <v>165.25399999999999</v>
      </c>
      <c r="K4537" s="12">
        <v>44026</v>
      </c>
      <c r="L4537" s="12">
        <v>44026</v>
      </c>
      <c r="M4537" s="39">
        <v>5</v>
      </c>
    </row>
    <row r="4538" spans="1:13" ht="15.75" customHeight="1" x14ac:dyDescent="0.25">
      <c r="A4538">
        <v>4537</v>
      </c>
      <c r="B4538">
        <v>4539</v>
      </c>
      <c r="C4538">
        <v>5</v>
      </c>
      <c r="D4538">
        <v>388327989</v>
      </c>
      <c r="E4538" s="12">
        <v>44021</v>
      </c>
      <c r="F4538">
        <v>756</v>
      </c>
      <c r="G4538" t="s">
        <v>126</v>
      </c>
      <c r="H4538">
        <v>359.11</v>
      </c>
      <c r="I4538">
        <v>19.955500000000001</v>
      </c>
      <c r="J4538">
        <v>379.06550000000004</v>
      </c>
      <c r="K4538" s="12">
        <v>44025</v>
      </c>
      <c r="L4538" s="12">
        <v>44025</v>
      </c>
      <c r="M4538" s="39">
        <v>5</v>
      </c>
    </row>
    <row r="4539" spans="1:13" ht="15.75" customHeight="1" x14ac:dyDescent="0.25">
      <c r="A4539">
        <v>4538</v>
      </c>
      <c r="B4539">
        <v>4540</v>
      </c>
      <c r="C4539">
        <v>6</v>
      </c>
      <c r="D4539">
        <v>327660655</v>
      </c>
      <c r="E4539" s="12">
        <v>44022</v>
      </c>
      <c r="F4539">
        <v>756</v>
      </c>
      <c r="G4539" t="s">
        <v>126</v>
      </c>
      <c r="H4539">
        <v>363.18</v>
      </c>
      <c r="I4539">
        <v>20.159000000000002</v>
      </c>
      <c r="J4539">
        <v>383.339</v>
      </c>
      <c r="K4539" s="12">
        <v>44028</v>
      </c>
      <c r="L4539" s="12">
        <v>44028</v>
      </c>
      <c r="M4539" s="39">
        <v>5</v>
      </c>
    </row>
    <row r="4540" spans="1:13" ht="15.75" customHeight="1" x14ac:dyDescent="0.25">
      <c r="A4540">
        <v>4539</v>
      </c>
      <c r="B4540">
        <v>4541</v>
      </c>
      <c r="C4540">
        <v>14</v>
      </c>
      <c r="D4540">
        <v>241457721</v>
      </c>
      <c r="E4540" s="12">
        <v>44022</v>
      </c>
      <c r="F4540">
        <v>756</v>
      </c>
      <c r="G4540" t="s">
        <v>127</v>
      </c>
      <c r="H4540">
        <v>21.43</v>
      </c>
      <c r="I4540">
        <v>3.0715000000000003</v>
      </c>
      <c r="J4540">
        <v>24.5015</v>
      </c>
      <c r="K4540" s="12">
        <v>44026</v>
      </c>
      <c r="L4540" s="12">
        <v>44026</v>
      </c>
      <c r="M4540" s="39">
        <v>4</v>
      </c>
    </row>
    <row r="4541" spans="1:13" ht="15.75" customHeight="1" x14ac:dyDescent="0.25">
      <c r="A4541">
        <v>4540</v>
      </c>
      <c r="B4541">
        <v>4542</v>
      </c>
      <c r="C4541">
        <v>20</v>
      </c>
      <c r="D4541">
        <v>202451860</v>
      </c>
      <c r="E4541" s="12">
        <v>44009</v>
      </c>
      <c r="F4541">
        <v>757</v>
      </c>
      <c r="G4541" t="s">
        <v>126</v>
      </c>
      <c r="H4541">
        <v>279.16000000000003</v>
      </c>
      <c r="I4541">
        <v>30.916000000000004</v>
      </c>
      <c r="J4541">
        <v>310.07600000000002</v>
      </c>
      <c r="K4541" s="12">
        <v>44028</v>
      </c>
      <c r="L4541" s="12">
        <v>44028</v>
      </c>
      <c r="M4541" s="39">
        <v>4</v>
      </c>
    </row>
    <row r="4542" spans="1:13" ht="15.75" customHeight="1" x14ac:dyDescent="0.25">
      <c r="A4542">
        <v>4541</v>
      </c>
      <c r="B4542">
        <v>4543</v>
      </c>
      <c r="C4542">
        <v>9</v>
      </c>
      <c r="D4542">
        <v>276916662</v>
      </c>
      <c r="E4542" s="12">
        <v>44013</v>
      </c>
      <c r="F4542">
        <v>757</v>
      </c>
      <c r="G4542" t="s">
        <v>126</v>
      </c>
      <c r="H4542">
        <v>437.26</v>
      </c>
      <c r="I4542">
        <v>46.725999999999999</v>
      </c>
      <c r="J4542">
        <v>483.98599999999999</v>
      </c>
      <c r="K4542" s="12">
        <v>44025</v>
      </c>
      <c r="L4542" s="12">
        <v>44025</v>
      </c>
      <c r="M4542" s="39">
        <v>2</v>
      </c>
    </row>
    <row r="4543" spans="1:13" ht="15.75" customHeight="1" x14ac:dyDescent="0.25">
      <c r="A4543">
        <v>4542</v>
      </c>
      <c r="B4543">
        <v>4544</v>
      </c>
      <c r="C4543">
        <v>1</v>
      </c>
      <c r="D4543">
        <v>338550198</v>
      </c>
      <c r="E4543" s="12">
        <v>44014</v>
      </c>
      <c r="F4543">
        <v>757</v>
      </c>
      <c r="G4543" t="s">
        <v>126</v>
      </c>
      <c r="H4543">
        <v>65.739999999999995</v>
      </c>
      <c r="I4543">
        <v>9.5739999999999998</v>
      </c>
      <c r="J4543">
        <v>75.313999999999993</v>
      </c>
      <c r="K4543" s="12">
        <v>44025</v>
      </c>
      <c r="L4543" s="12">
        <v>44025</v>
      </c>
      <c r="M4543" s="39">
        <v>5</v>
      </c>
    </row>
    <row r="4544" spans="1:13" ht="15.75" customHeight="1" x14ac:dyDescent="0.25">
      <c r="A4544">
        <v>4543</v>
      </c>
      <c r="B4544">
        <v>4545</v>
      </c>
      <c r="C4544">
        <v>11</v>
      </c>
      <c r="D4544">
        <v>237599956</v>
      </c>
      <c r="E4544" s="12">
        <v>44018</v>
      </c>
      <c r="F4544">
        <v>757</v>
      </c>
      <c r="G4544" t="s">
        <v>126</v>
      </c>
      <c r="H4544">
        <v>267.94</v>
      </c>
      <c r="I4544">
        <v>29.794</v>
      </c>
      <c r="J4544">
        <v>297.73399999999998</v>
      </c>
      <c r="K4544" s="12">
        <v>44030</v>
      </c>
      <c r="L4544" s="12">
        <v>44030</v>
      </c>
      <c r="M4544" s="39">
        <v>5</v>
      </c>
    </row>
    <row r="4545" spans="1:13" ht="15.75" customHeight="1" x14ac:dyDescent="0.25">
      <c r="A4545">
        <v>4544</v>
      </c>
      <c r="B4545">
        <v>4546</v>
      </c>
      <c r="C4545">
        <v>3</v>
      </c>
      <c r="D4545">
        <v>271317783</v>
      </c>
      <c r="E4545" s="12">
        <v>44019</v>
      </c>
      <c r="F4545">
        <v>757</v>
      </c>
      <c r="G4545" t="s">
        <v>126</v>
      </c>
      <c r="H4545">
        <v>468.37</v>
      </c>
      <c r="I4545">
        <v>49.837000000000003</v>
      </c>
      <c r="J4545">
        <v>518.20699999999999</v>
      </c>
      <c r="K4545" s="12">
        <v>44026</v>
      </c>
      <c r="L4545" s="12">
        <v>44028</v>
      </c>
      <c r="M4545" s="39">
        <v>1</v>
      </c>
    </row>
    <row r="4546" spans="1:13" ht="15.75" customHeight="1" x14ac:dyDescent="0.25">
      <c r="A4546">
        <v>4545</v>
      </c>
      <c r="B4546">
        <v>4547</v>
      </c>
      <c r="C4546">
        <v>13</v>
      </c>
      <c r="D4546">
        <v>225625397</v>
      </c>
      <c r="E4546" s="12">
        <v>44020</v>
      </c>
      <c r="F4546">
        <v>757</v>
      </c>
      <c r="G4546" t="s">
        <v>126</v>
      </c>
      <c r="H4546">
        <v>409.82</v>
      </c>
      <c r="I4546">
        <v>43.981999999999999</v>
      </c>
      <c r="J4546">
        <v>453.80200000000002</v>
      </c>
      <c r="K4546" s="12">
        <v>44028</v>
      </c>
      <c r="L4546" s="12">
        <v>44028</v>
      </c>
      <c r="M4546" s="39">
        <v>3</v>
      </c>
    </row>
    <row r="4547" spans="1:13" ht="15.75" customHeight="1" x14ac:dyDescent="0.25">
      <c r="A4547">
        <v>4546</v>
      </c>
      <c r="B4547">
        <v>4548</v>
      </c>
      <c r="C4547">
        <v>1</v>
      </c>
      <c r="D4547">
        <v>353007761</v>
      </c>
      <c r="E4547" s="12">
        <v>44022</v>
      </c>
      <c r="F4547">
        <v>757</v>
      </c>
      <c r="G4547" t="s">
        <v>126</v>
      </c>
      <c r="H4547">
        <v>253.87</v>
      </c>
      <c r="I4547">
        <v>28.387</v>
      </c>
      <c r="J4547">
        <v>282.25700000000001</v>
      </c>
      <c r="K4547" s="12">
        <v>44026</v>
      </c>
      <c r="L4547" s="12">
        <v>44026</v>
      </c>
      <c r="M4547" s="39">
        <v>5</v>
      </c>
    </row>
    <row r="4548" spans="1:13" ht="15.75" customHeight="1" x14ac:dyDescent="0.25">
      <c r="A4548">
        <v>4547</v>
      </c>
      <c r="B4548">
        <v>4549</v>
      </c>
      <c r="C4548">
        <v>3</v>
      </c>
      <c r="D4548">
        <v>284747932</v>
      </c>
      <c r="E4548" s="12">
        <v>44009</v>
      </c>
      <c r="F4548">
        <v>758</v>
      </c>
      <c r="G4548" t="s">
        <v>126</v>
      </c>
      <c r="H4548">
        <v>30.1</v>
      </c>
      <c r="I4548">
        <v>4.5049999999999999</v>
      </c>
      <c r="J4548">
        <v>34.605000000000004</v>
      </c>
      <c r="K4548" s="12">
        <v>44025</v>
      </c>
      <c r="L4548" s="12">
        <v>44025</v>
      </c>
      <c r="M4548" s="39">
        <v>1</v>
      </c>
    </row>
    <row r="4549" spans="1:13" ht="15.75" customHeight="1" x14ac:dyDescent="0.25">
      <c r="A4549">
        <v>4548</v>
      </c>
      <c r="B4549">
        <v>4550</v>
      </c>
      <c r="C4549">
        <v>10</v>
      </c>
      <c r="D4549">
        <v>230595311</v>
      </c>
      <c r="E4549" s="12">
        <v>44012</v>
      </c>
      <c r="F4549">
        <v>758</v>
      </c>
      <c r="G4549" t="s">
        <v>126</v>
      </c>
      <c r="H4549">
        <v>97.15</v>
      </c>
      <c r="I4549">
        <v>7.8575000000000008</v>
      </c>
      <c r="J4549">
        <v>105.00750000000001</v>
      </c>
      <c r="K4549" s="12">
        <v>44028</v>
      </c>
      <c r="L4549" s="12">
        <v>44028</v>
      </c>
      <c r="M4549" s="39">
        <v>3</v>
      </c>
    </row>
    <row r="4550" spans="1:13" ht="15.75" customHeight="1" x14ac:dyDescent="0.25">
      <c r="A4550">
        <v>4549</v>
      </c>
      <c r="B4550">
        <v>4551</v>
      </c>
      <c r="C4550">
        <v>1</v>
      </c>
      <c r="D4550">
        <v>393077752</v>
      </c>
      <c r="E4550" s="12">
        <v>44014</v>
      </c>
      <c r="F4550">
        <v>758</v>
      </c>
      <c r="G4550" t="s">
        <v>126</v>
      </c>
      <c r="H4550">
        <v>63.96</v>
      </c>
      <c r="I4550">
        <v>6.1980000000000004</v>
      </c>
      <c r="J4550">
        <v>70.158000000000001</v>
      </c>
      <c r="K4550" s="12">
        <v>44027</v>
      </c>
      <c r="L4550" s="12">
        <v>44027</v>
      </c>
      <c r="M4550" s="39">
        <v>4</v>
      </c>
    </row>
    <row r="4551" spans="1:13" ht="15.75" customHeight="1" x14ac:dyDescent="0.25">
      <c r="A4551">
        <v>4550</v>
      </c>
      <c r="B4551">
        <v>4552</v>
      </c>
      <c r="C4551">
        <v>19</v>
      </c>
      <c r="D4551">
        <v>399002103</v>
      </c>
      <c r="E4551" s="12">
        <v>44014</v>
      </c>
      <c r="F4551">
        <v>758</v>
      </c>
      <c r="G4551" t="s">
        <v>126</v>
      </c>
      <c r="H4551">
        <v>98.44</v>
      </c>
      <c r="I4551">
        <v>7.9220000000000006</v>
      </c>
      <c r="J4551">
        <v>106.36199999999999</v>
      </c>
      <c r="K4551" s="12">
        <v>44030</v>
      </c>
      <c r="L4551" s="12">
        <v>44030</v>
      </c>
      <c r="M4551" s="39">
        <v>5</v>
      </c>
    </row>
    <row r="4552" spans="1:13" ht="15.75" customHeight="1" x14ac:dyDescent="0.25">
      <c r="A4552">
        <v>4551</v>
      </c>
      <c r="B4552">
        <v>4553</v>
      </c>
      <c r="C4552">
        <v>7</v>
      </c>
      <c r="D4552">
        <v>380177673</v>
      </c>
      <c r="E4552" s="12">
        <v>44020</v>
      </c>
      <c r="F4552">
        <v>758</v>
      </c>
      <c r="G4552" t="s">
        <v>126</v>
      </c>
      <c r="H4552">
        <v>84.11</v>
      </c>
      <c r="I4552">
        <v>7.2054999999999998</v>
      </c>
      <c r="J4552">
        <v>91.3155</v>
      </c>
      <c r="K4552" s="12">
        <v>44031</v>
      </c>
      <c r="L4552" s="12">
        <v>44031</v>
      </c>
      <c r="M4552" s="39">
        <v>4</v>
      </c>
    </row>
    <row r="4553" spans="1:13" ht="15.75" customHeight="1" x14ac:dyDescent="0.25">
      <c r="A4553">
        <v>4552</v>
      </c>
      <c r="B4553">
        <v>4554</v>
      </c>
      <c r="C4553">
        <v>14</v>
      </c>
      <c r="D4553">
        <v>291697247</v>
      </c>
      <c r="E4553" s="12">
        <v>44023</v>
      </c>
      <c r="F4553">
        <v>758</v>
      </c>
      <c r="G4553" t="s">
        <v>126</v>
      </c>
      <c r="H4553">
        <v>19.52</v>
      </c>
      <c r="I4553">
        <v>3.976</v>
      </c>
      <c r="J4553">
        <v>23.495999999999999</v>
      </c>
      <c r="K4553" s="12">
        <v>44029</v>
      </c>
      <c r="L4553" s="12">
        <v>44029</v>
      </c>
      <c r="M4553" s="39">
        <v>3</v>
      </c>
    </row>
    <row r="4554" spans="1:13" ht="15.75" customHeight="1" x14ac:dyDescent="0.25">
      <c r="A4554">
        <v>4553</v>
      </c>
      <c r="B4554">
        <v>4555</v>
      </c>
      <c r="C4554">
        <v>17</v>
      </c>
      <c r="D4554">
        <v>223958446</v>
      </c>
      <c r="E4554" s="12">
        <v>44015</v>
      </c>
      <c r="F4554">
        <v>759</v>
      </c>
      <c r="G4554" t="s">
        <v>126</v>
      </c>
      <c r="H4554">
        <v>168.86</v>
      </c>
      <c r="I4554">
        <v>19.886000000000003</v>
      </c>
      <c r="J4554">
        <v>188.74600000000001</v>
      </c>
      <c r="K4554" s="12">
        <v>44031</v>
      </c>
      <c r="L4554" s="12">
        <v>44031</v>
      </c>
      <c r="M4554" s="39">
        <v>5</v>
      </c>
    </row>
    <row r="4555" spans="1:13" ht="15.75" customHeight="1" x14ac:dyDescent="0.25">
      <c r="A4555">
        <v>4554</v>
      </c>
      <c r="B4555">
        <v>4556</v>
      </c>
      <c r="C4555">
        <v>17</v>
      </c>
      <c r="D4555">
        <v>340804844</v>
      </c>
      <c r="E4555" s="12">
        <v>44019</v>
      </c>
      <c r="F4555">
        <v>759</v>
      </c>
      <c r="G4555" t="s">
        <v>127</v>
      </c>
      <c r="H4555">
        <v>95.67</v>
      </c>
      <c r="I4555">
        <v>12.567</v>
      </c>
      <c r="J4555">
        <v>108.23699999999999</v>
      </c>
      <c r="K4555" s="12">
        <v>44029</v>
      </c>
      <c r="L4555" s="12">
        <v>44029</v>
      </c>
      <c r="M4555" s="39">
        <v>5</v>
      </c>
    </row>
    <row r="4556" spans="1:13" ht="15.75" customHeight="1" x14ac:dyDescent="0.25">
      <c r="A4556">
        <v>4555</v>
      </c>
      <c r="B4556">
        <v>4557</v>
      </c>
      <c r="C4556">
        <v>7</v>
      </c>
      <c r="D4556">
        <v>237416961</v>
      </c>
      <c r="E4556" s="12">
        <v>44022</v>
      </c>
      <c r="F4556">
        <v>759</v>
      </c>
      <c r="G4556" t="s">
        <v>126</v>
      </c>
      <c r="H4556">
        <v>150.11000000000001</v>
      </c>
      <c r="I4556">
        <v>18.011000000000003</v>
      </c>
      <c r="J4556">
        <v>168.12100000000001</v>
      </c>
      <c r="K4556" s="12">
        <v>44025</v>
      </c>
      <c r="L4556" s="12">
        <v>44025</v>
      </c>
      <c r="M4556" s="39">
        <v>5</v>
      </c>
    </row>
    <row r="4557" spans="1:13" ht="15.75" customHeight="1" x14ac:dyDescent="0.25">
      <c r="A4557">
        <v>4556</v>
      </c>
      <c r="B4557">
        <v>4558</v>
      </c>
      <c r="C4557">
        <v>4</v>
      </c>
      <c r="D4557">
        <v>302793131</v>
      </c>
      <c r="E4557" s="12">
        <v>44023</v>
      </c>
      <c r="F4557">
        <v>759</v>
      </c>
      <c r="G4557" t="s">
        <v>126</v>
      </c>
      <c r="H4557">
        <v>426.14</v>
      </c>
      <c r="I4557">
        <v>45.614000000000004</v>
      </c>
      <c r="J4557">
        <v>471.75400000000002</v>
      </c>
      <c r="K4557" s="12">
        <v>44027</v>
      </c>
      <c r="L4557" s="12">
        <v>44033</v>
      </c>
      <c r="M4557" s="39">
        <v>5</v>
      </c>
    </row>
    <row r="4558" spans="1:13" ht="15.75" customHeight="1" x14ac:dyDescent="0.25">
      <c r="A4558">
        <v>4557</v>
      </c>
      <c r="B4558">
        <v>4559</v>
      </c>
      <c r="C4558">
        <v>14</v>
      </c>
      <c r="D4558">
        <v>255578421</v>
      </c>
      <c r="E4558" s="12">
        <v>44010</v>
      </c>
      <c r="F4558">
        <v>760</v>
      </c>
      <c r="G4558" t="s">
        <v>126</v>
      </c>
      <c r="H4558">
        <v>314.54000000000002</v>
      </c>
      <c r="I4558">
        <v>34.454000000000008</v>
      </c>
      <c r="J4558">
        <v>348.99400000000003</v>
      </c>
      <c r="K4558" s="12">
        <v>44025</v>
      </c>
      <c r="L4558" s="12">
        <v>44025</v>
      </c>
      <c r="M4558" s="39">
        <v>1</v>
      </c>
    </row>
    <row r="4559" spans="1:13" ht="15.75" customHeight="1" x14ac:dyDescent="0.25">
      <c r="A4559">
        <v>4558</v>
      </c>
      <c r="B4559">
        <v>4560</v>
      </c>
      <c r="C4559">
        <v>16</v>
      </c>
      <c r="D4559">
        <v>328968592</v>
      </c>
      <c r="E4559" s="12">
        <v>44011</v>
      </c>
      <c r="F4559">
        <v>760</v>
      </c>
      <c r="G4559" t="s">
        <v>127</v>
      </c>
      <c r="H4559">
        <v>121.34</v>
      </c>
      <c r="I4559">
        <v>15.134</v>
      </c>
      <c r="J4559">
        <v>136.47399999999999</v>
      </c>
      <c r="K4559" s="12">
        <v>44031</v>
      </c>
      <c r="L4559" s="12">
        <v>44031</v>
      </c>
      <c r="M4559" s="39">
        <v>4</v>
      </c>
    </row>
    <row r="4560" spans="1:13" ht="15.75" customHeight="1" x14ac:dyDescent="0.25">
      <c r="A4560">
        <v>4559</v>
      </c>
      <c r="B4560">
        <v>4561</v>
      </c>
      <c r="C4560">
        <v>14</v>
      </c>
      <c r="D4560">
        <v>312121273</v>
      </c>
      <c r="E4560" s="12">
        <v>44011</v>
      </c>
      <c r="F4560">
        <v>760</v>
      </c>
      <c r="G4560" t="s">
        <v>126</v>
      </c>
      <c r="H4560">
        <v>199.23</v>
      </c>
      <c r="I4560">
        <v>22.923000000000002</v>
      </c>
      <c r="J4560">
        <v>222.15299999999999</v>
      </c>
      <c r="K4560" s="12">
        <v>44031</v>
      </c>
      <c r="L4560" s="12">
        <v>44031</v>
      </c>
      <c r="M4560" s="39">
        <v>3</v>
      </c>
    </row>
    <row r="4561" spans="1:13" ht="15.75" customHeight="1" x14ac:dyDescent="0.25">
      <c r="A4561">
        <v>4560</v>
      </c>
      <c r="B4561">
        <v>4562</v>
      </c>
      <c r="C4561">
        <v>1</v>
      </c>
      <c r="D4561">
        <v>337596093</v>
      </c>
      <c r="E4561" s="12">
        <v>44014</v>
      </c>
      <c r="F4561">
        <v>760</v>
      </c>
      <c r="G4561" t="s">
        <v>127</v>
      </c>
      <c r="H4561">
        <v>78.05</v>
      </c>
      <c r="I4561">
        <v>10.805</v>
      </c>
      <c r="J4561">
        <v>88.85499999999999</v>
      </c>
      <c r="K4561" s="12">
        <v>44028</v>
      </c>
      <c r="L4561" s="12">
        <v>44028</v>
      </c>
      <c r="M4561" s="39">
        <v>4</v>
      </c>
    </row>
    <row r="4562" spans="1:13" ht="15.75" customHeight="1" x14ac:dyDescent="0.25">
      <c r="A4562">
        <v>4561</v>
      </c>
      <c r="B4562">
        <v>4563</v>
      </c>
      <c r="C4562">
        <v>18</v>
      </c>
      <c r="D4562">
        <v>209294974</v>
      </c>
      <c r="E4562" s="12">
        <v>44014</v>
      </c>
      <c r="F4562">
        <v>760</v>
      </c>
      <c r="G4562" t="s">
        <v>126</v>
      </c>
      <c r="H4562">
        <v>273.83</v>
      </c>
      <c r="I4562">
        <v>30.382999999999999</v>
      </c>
      <c r="J4562">
        <v>304.21299999999997</v>
      </c>
      <c r="K4562" s="12">
        <v>44029</v>
      </c>
      <c r="L4562" s="12">
        <v>44029</v>
      </c>
      <c r="M4562" s="39">
        <v>2</v>
      </c>
    </row>
    <row r="4563" spans="1:13" ht="15.75" customHeight="1" x14ac:dyDescent="0.25">
      <c r="A4563">
        <v>4562</v>
      </c>
      <c r="B4563">
        <v>4564</v>
      </c>
      <c r="C4563">
        <v>10</v>
      </c>
      <c r="D4563">
        <v>225415035</v>
      </c>
      <c r="E4563" s="12">
        <v>44019</v>
      </c>
      <c r="F4563">
        <v>760</v>
      </c>
      <c r="G4563" t="s">
        <v>127</v>
      </c>
      <c r="H4563">
        <v>53.13</v>
      </c>
      <c r="I4563">
        <v>8.3130000000000006</v>
      </c>
      <c r="J4563">
        <v>61.443000000000005</v>
      </c>
      <c r="K4563" s="12">
        <v>44029</v>
      </c>
      <c r="L4563" s="12">
        <v>44034</v>
      </c>
      <c r="M4563" s="39">
        <v>3</v>
      </c>
    </row>
    <row r="4564" spans="1:13" ht="15.75" customHeight="1" x14ac:dyDescent="0.25">
      <c r="A4564">
        <v>4563</v>
      </c>
      <c r="B4564">
        <v>4565</v>
      </c>
      <c r="C4564">
        <v>8</v>
      </c>
      <c r="D4564">
        <v>380177673</v>
      </c>
      <c r="E4564" s="12">
        <v>44021</v>
      </c>
      <c r="F4564">
        <v>760</v>
      </c>
      <c r="G4564" t="s">
        <v>126</v>
      </c>
      <c r="H4564">
        <v>234.31</v>
      </c>
      <c r="I4564">
        <v>26.431000000000001</v>
      </c>
      <c r="J4564">
        <v>260.74099999999999</v>
      </c>
      <c r="K4564" s="12">
        <v>44031</v>
      </c>
      <c r="L4564" s="12">
        <v>44031</v>
      </c>
      <c r="M4564" s="39">
        <v>4</v>
      </c>
    </row>
    <row r="4565" spans="1:13" ht="15.75" customHeight="1" x14ac:dyDescent="0.25">
      <c r="A4565">
        <v>4564</v>
      </c>
      <c r="B4565">
        <v>4566</v>
      </c>
      <c r="C4565">
        <v>16</v>
      </c>
      <c r="D4565">
        <v>220573275</v>
      </c>
      <c r="E4565" s="12">
        <v>44023</v>
      </c>
      <c r="F4565">
        <v>760</v>
      </c>
      <c r="G4565" t="s">
        <v>127</v>
      </c>
      <c r="H4565">
        <v>466.05</v>
      </c>
      <c r="I4565">
        <v>49.605000000000004</v>
      </c>
      <c r="J4565">
        <v>515.65499999999997</v>
      </c>
      <c r="K4565" s="12">
        <v>44026</v>
      </c>
      <c r="L4565" s="12">
        <v>44026</v>
      </c>
      <c r="M4565" s="39">
        <v>5</v>
      </c>
    </row>
    <row r="4566" spans="1:13" ht="15.75" customHeight="1" x14ac:dyDescent="0.25">
      <c r="A4566">
        <v>4565</v>
      </c>
      <c r="B4566">
        <v>4567</v>
      </c>
      <c r="C4566">
        <v>17</v>
      </c>
      <c r="D4566">
        <v>220706717</v>
      </c>
      <c r="E4566" s="12">
        <v>44010</v>
      </c>
      <c r="F4566">
        <v>761</v>
      </c>
      <c r="G4566" t="s">
        <v>126</v>
      </c>
      <c r="H4566">
        <v>74.16</v>
      </c>
      <c r="I4566">
        <v>6.7080000000000002</v>
      </c>
      <c r="J4566">
        <v>80.867999999999995</v>
      </c>
      <c r="K4566" s="12">
        <v>44026</v>
      </c>
      <c r="L4566" s="12">
        <v>44026</v>
      </c>
      <c r="M4566" s="39">
        <v>5</v>
      </c>
    </row>
    <row r="4567" spans="1:13" ht="15.75" customHeight="1" x14ac:dyDescent="0.25">
      <c r="A4567">
        <v>4566</v>
      </c>
      <c r="B4567">
        <v>4568</v>
      </c>
      <c r="C4567">
        <v>6</v>
      </c>
      <c r="D4567">
        <v>232557652</v>
      </c>
      <c r="E4567" s="12">
        <v>44014</v>
      </c>
      <c r="F4567">
        <v>761</v>
      </c>
      <c r="G4567" t="s">
        <v>126</v>
      </c>
      <c r="H4567">
        <v>27.5</v>
      </c>
      <c r="I4567">
        <v>4.375</v>
      </c>
      <c r="J4567">
        <v>31.875</v>
      </c>
      <c r="K4567" s="12">
        <v>44032</v>
      </c>
      <c r="L4567" s="12">
        <v>44032</v>
      </c>
      <c r="M4567" s="39">
        <v>5</v>
      </c>
    </row>
    <row r="4568" spans="1:13" ht="15.75" customHeight="1" x14ac:dyDescent="0.25">
      <c r="A4568">
        <v>4567</v>
      </c>
      <c r="B4568">
        <v>4569</v>
      </c>
      <c r="C4568">
        <v>3</v>
      </c>
      <c r="D4568">
        <v>213424066</v>
      </c>
      <c r="E4568" s="12">
        <v>44014</v>
      </c>
      <c r="F4568">
        <v>761</v>
      </c>
      <c r="G4568" t="s">
        <v>127</v>
      </c>
      <c r="H4568">
        <v>11.58</v>
      </c>
      <c r="I4568">
        <v>3.5790000000000002</v>
      </c>
      <c r="J4568">
        <v>15.159000000000001</v>
      </c>
      <c r="K4568" s="12">
        <v>44032</v>
      </c>
      <c r="L4568" s="12">
        <v>44032</v>
      </c>
      <c r="M4568" s="39">
        <v>2</v>
      </c>
    </row>
    <row r="4569" spans="1:13" ht="15.75" customHeight="1" x14ac:dyDescent="0.25">
      <c r="A4569">
        <v>4568</v>
      </c>
      <c r="B4569">
        <v>4570</v>
      </c>
      <c r="C4569">
        <v>15</v>
      </c>
      <c r="D4569">
        <v>316426942</v>
      </c>
      <c r="E4569" s="12">
        <v>44019</v>
      </c>
      <c r="F4569">
        <v>761</v>
      </c>
      <c r="G4569" t="s">
        <v>127</v>
      </c>
      <c r="H4569">
        <v>38.54</v>
      </c>
      <c r="I4569">
        <v>4.9269999999999996</v>
      </c>
      <c r="J4569">
        <v>43.466999999999999</v>
      </c>
      <c r="K4569" s="12">
        <v>44032</v>
      </c>
      <c r="L4569" s="12">
        <v>44032</v>
      </c>
      <c r="M4569" s="39">
        <v>4</v>
      </c>
    </row>
    <row r="4570" spans="1:13" ht="15.75" customHeight="1" x14ac:dyDescent="0.25">
      <c r="A4570">
        <v>4569</v>
      </c>
      <c r="B4570">
        <v>4571</v>
      </c>
      <c r="C4570">
        <v>11</v>
      </c>
      <c r="D4570">
        <v>273825186</v>
      </c>
      <c r="E4570" s="12">
        <v>44021</v>
      </c>
      <c r="F4570">
        <v>761</v>
      </c>
      <c r="G4570" t="s">
        <v>126</v>
      </c>
      <c r="H4570">
        <v>74.33</v>
      </c>
      <c r="I4570">
        <v>6.7164999999999999</v>
      </c>
      <c r="J4570">
        <v>81.046499999999995</v>
      </c>
      <c r="K4570" s="12">
        <v>44030</v>
      </c>
      <c r="L4570" s="12">
        <v>44030</v>
      </c>
      <c r="M4570" s="39">
        <v>5</v>
      </c>
    </row>
    <row r="4571" spans="1:13" ht="15.75" customHeight="1" x14ac:dyDescent="0.25">
      <c r="A4571">
        <v>4570</v>
      </c>
      <c r="B4571">
        <v>4572</v>
      </c>
      <c r="C4571">
        <v>11</v>
      </c>
      <c r="D4571">
        <v>313237676</v>
      </c>
      <c r="E4571" s="12">
        <v>44011</v>
      </c>
      <c r="F4571">
        <v>762</v>
      </c>
      <c r="G4571" t="s">
        <v>126</v>
      </c>
      <c r="H4571">
        <v>420.99</v>
      </c>
      <c r="I4571">
        <v>45.099000000000004</v>
      </c>
      <c r="J4571">
        <v>466.089</v>
      </c>
      <c r="K4571" s="12">
        <v>44026</v>
      </c>
      <c r="L4571" s="12">
        <v>44026</v>
      </c>
      <c r="M4571" s="39">
        <v>4</v>
      </c>
    </row>
    <row r="4572" spans="1:13" ht="15.75" customHeight="1" x14ac:dyDescent="0.25">
      <c r="A4572">
        <v>4571</v>
      </c>
      <c r="B4572">
        <v>4573</v>
      </c>
      <c r="C4572">
        <v>17</v>
      </c>
      <c r="D4572">
        <v>286715245</v>
      </c>
      <c r="E4572" s="12">
        <v>44012</v>
      </c>
      <c r="F4572">
        <v>762</v>
      </c>
      <c r="G4572" t="s">
        <v>126</v>
      </c>
      <c r="H4572">
        <v>348.21</v>
      </c>
      <c r="I4572">
        <v>37.820999999999998</v>
      </c>
      <c r="J4572">
        <v>386.03099999999995</v>
      </c>
      <c r="K4572" s="12">
        <v>44032</v>
      </c>
      <c r="L4572" s="12">
        <v>44032</v>
      </c>
      <c r="M4572" s="39">
        <v>3</v>
      </c>
    </row>
    <row r="4573" spans="1:13" ht="15.75" customHeight="1" x14ac:dyDescent="0.25">
      <c r="A4573">
        <v>4572</v>
      </c>
      <c r="B4573">
        <v>4574</v>
      </c>
      <c r="C4573">
        <v>10</v>
      </c>
      <c r="D4573">
        <v>313478039</v>
      </c>
      <c r="E4573" s="12">
        <v>44022</v>
      </c>
      <c r="F4573">
        <v>762</v>
      </c>
      <c r="G4573" t="s">
        <v>126</v>
      </c>
      <c r="H4573">
        <v>383.62</v>
      </c>
      <c r="I4573">
        <v>41.362000000000002</v>
      </c>
      <c r="J4573">
        <v>424.98200000000003</v>
      </c>
      <c r="K4573" s="12">
        <v>44028</v>
      </c>
      <c r="L4573" s="12">
        <v>44028</v>
      </c>
      <c r="M4573" s="39">
        <v>2</v>
      </c>
    </row>
    <row r="4574" spans="1:13" ht="15.75" customHeight="1" x14ac:dyDescent="0.25">
      <c r="A4574">
        <v>4573</v>
      </c>
      <c r="B4574">
        <v>4575</v>
      </c>
      <c r="C4574">
        <v>7</v>
      </c>
      <c r="D4574">
        <v>207440252</v>
      </c>
      <c r="E4574" s="12">
        <v>44010</v>
      </c>
      <c r="F4574">
        <v>763</v>
      </c>
      <c r="G4574" t="s">
        <v>126</v>
      </c>
      <c r="H4574">
        <v>24.84</v>
      </c>
      <c r="I4574">
        <v>4.242</v>
      </c>
      <c r="J4574">
        <v>29.082000000000001</v>
      </c>
      <c r="K4574" s="12">
        <v>44032</v>
      </c>
      <c r="L4574" s="12">
        <v>44032</v>
      </c>
      <c r="M4574" s="39">
        <v>2</v>
      </c>
    </row>
    <row r="4575" spans="1:13" ht="15.75" customHeight="1" x14ac:dyDescent="0.25">
      <c r="A4575">
        <v>4574</v>
      </c>
      <c r="B4575">
        <v>4576</v>
      </c>
      <c r="C4575">
        <v>18</v>
      </c>
      <c r="D4575">
        <v>334059043</v>
      </c>
      <c r="E4575" s="12">
        <v>44012</v>
      </c>
      <c r="F4575">
        <v>763</v>
      </c>
      <c r="G4575" t="s">
        <v>126</v>
      </c>
      <c r="H4575">
        <v>48.24</v>
      </c>
      <c r="I4575">
        <v>5.4120000000000008</v>
      </c>
      <c r="J4575">
        <v>53.652000000000001</v>
      </c>
      <c r="K4575" s="12">
        <v>44029</v>
      </c>
      <c r="L4575" s="12">
        <v>44029</v>
      </c>
      <c r="M4575" s="39">
        <v>1</v>
      </c>
    </row>
    <row r="4576" spans="1:13" ht="15.75" customHeight="1" x14ac:dyDescent="0.25">
      <c r="A4576">
        <v>4575</v>
      </c>
      <c r="B4576">
        <v>4577</v>
      </c>
      <c r="C4576">
        <v>14</v>
      </c>
      <c r="D4576">
        <v>382869066</v>
      </c>
      <c r="E4576" s="12">
        <v>44013</v>
      </c>
      <c r="F4576">
        <v>763</v>
      </c>
      <c r="G4576" t="s">
        <v>127</v>
      </c>
      <c r="H4576">
        <v>48.8</v>
      </c>
      <c r="I4576">
        <v>5.4399999999999995</v>
      </c>
      <c r="J4576">
        <v>54.239999999999995</v>
      </c>
      <c r="K4576" s="12">
        <v>44031</v>
      </c>
      <c r="L4576" s="12">
        <v>44031</v>
      </c>
      <c r="M4576" s="39">
        <v>5</v>
      </c>
    </row>
    <row r="4577" spans="1:13" ht="15.75" customHeight="1" x14ac:dyDescent="0.25">
      <c r="A4577">
        <v>4576</v>
      </c>
      <c r="B4577">
        <v>4578</v>
      </c>
      <c r="C4577">
        <v>18</v>
      </c>
      <c r="D4577">
        <v>244677791</v>
      </c>
      <c r="E4577" s="12">
        <v>44015</v>
      </c>
      <c r="F4577">
        <v>763</v>
      </c>
      <c r="G4577" t="s">
        <v>126</v>
      </c>
      <c r="H4577">
        <v>89.29</v>
      </c>
      <c r="I4577">
        <v>7.4645000000000001</v>
      </c>
      <c r="J4577">
        <v>96.754500000000007</v>
      </c>
      <c r="K4577" s="12">
        <v>44027</v>
      </c>
      <c r="L4577" s="12">
        <v>44027</v>
      </c>
      <c r="M4577" s="39">
        <v>5</v>
      </c>
    </row>
    <row r="4578" spans="1:13" ht="15.75" customHeight="1" x14ac:dyDescent="0.25">
      <c r="A4578">
        <v>4577</v>
      </c>
      <c r="B4578">
        <v>4579</v>
      </c>
      <c r="C4578">
        <v>2</v>
      </c>
      <c r="D4578">
        <v>204281103</v>
      </c>
      <c r="E4578" s="12">
        <v>44017</v>
      </c>
      <c r="F4578">
        <v>763</v>
      </c>
      <c r="G4578" t="s">
        <v>126</v>
      </c>
      <c r="H4578">
        <v>69.150000000000006</v>
      </c>
      <c r="I4578">
        <v>6.4575000000000005</v>
      </c>
      <c r="J4578">
        <v>75.607500000000002</v>
      </c>
      <c r="K4578" s="12">
        <v>44027</v>
      </c>
      <c r="L4578" s="12">
        <v>44027</v>
      </c>
      <c r="M4578" s="39">
        <v>5</v>
      </c>
    </row>
    <row r="4579" spans="1:13" ht="15.75" customHeight="1" x14ac:dyDescent="0.25">
      <c r="A4579">
        <v>4578</v>
      </c>
      <c r="B4579">
        <v>4580</v>
      </c>
      <c r="C4579">
        <v>4</v>
      </c>
      <c r="D4579">
        <v>268261798</v>
      </c>
      <c r="E4579" s="12">
        <v>44019</v>
      </c>
      <c r="F4579">
        <v>763</v>
      </c>
      <c r="G4579" t="s">
        <v>126</v>
      </c>
      <c r="H4579">
        <v>18.75</v>
      </c>
      <c r="I4579">
        <v>3.9375</v>
      </c>
      <c r="J4579">
        <v>22.6875</v>
      </c>
      <c r="K4579" s="12">
        <v>44031</v>
      </c>
      <c r="L4579" s="12">
        <v>44031</v>
      </c>
      <c r="M4579" s="39">
        <v>4</v>
      </c>
    </row>
    <row r="4580" spans="1:13" ht="15.75" customHeight="1" x14ac:dyDescent="0.25">
      <c r="A4580">
        <v>4579</v>
      </c>
      <c r="B4580">
        <v>4581</v>
      </c>
      <c r="C4580">
        <v>17</v>
      </c>
      <c r="D4580">
        <v>208757698</v>
      </c>
      <c r="E4580" s="12">
        <v>44024</v>
      </c>
      <c r="F4580">
        <v>763</v>
      </c>
      <c r="G4580" t="s">
        <v>127</v>
      </c>
      <c r="H4580">
        <v>38.49</v>
      </c>
      <c r="I4580">
        <v>4.9245000000000001</v>
      </c>
      <c r="J4580">
        <v>43.414500000000004</v>
      </c>
      <c r="K4580" s="12">
        <v>44030</v>
      </c>
      <c r="L4580" s="12">
        <v>44030</v>
      </c>
      <c r="M4580" s="39">
        <v>3</v>
      </c>
    </row>
    <row r="4581" spans="1:13" ht="15.75" customHeight="1" x14ac:dyDescent="0.25">
      <c r="A4581">
        <v>4580</v>
      </c>
      <c r="B4581">
        <v>4582</v>
      </c>
      <c r="C4581">
        <v>8</v>
      </c>
      <c r="D4581">
        <v>293764469</v>
      </c>
      <c r="E4581" s="12">
        <v>44011</v>
      </c>
      <c r="F4581">
        <v>764</v>
      </c>
      <c r="G4581" t="s">
        <v>126</v>
      </c>
      <c r="H4581">
        <v>43.63</v>
      </c>
      <c r="I4581">
        <v>5.1814999999999998</v>
      </c>
      <c r="J4581">
        <v>48.811500000000002</v>
      </c>
      <c r="K4581" s="12">
        <v>44031</v>
      </c>
      <c r="L4581" s="12">
        <v>44031</v>
      </c>
      <c r="M4581" s="39">
        <v>4</v>
      </c>
    </row>
    <row r="4582" spans="1:13" ht="15.75" customHeight="1" x14ac:dyDescent="0.25">
      <c r="A4582">
        <v>4581</v>
      </c>
      <c r="B4582">
        <v>4583</v>
      </c>
      <c r="C4582">
        <v>20</v>
      </c>
      <c r="D4582">
        <v>221639996</v>
      </c>
      <c r="E4582" s="12">
        <v>44018</v>
      </c>
      <c r="F4582">
        <v>764</v>
      </c>
      <c r="G4582" t="s">
        <v>126</v>
      </c>
      <c r="H4582">
        <v>62.21</v>
      </c>
      <c r="I4582">
        <v>6.1105</v>
      </c>
      <c r="J4582">
        <v>68.320499999999996</v>
      </c>
      <c r="K4582" s="12">
        <v>44031</v>
      </c>
      <c r="L4582" s="12">
        <v>44031</v>
      </c>
      <c r="M4582" s="39">
        <v>3</v>
      </c>
    </row>
    <row r="4583" spans="1:13" ht="15.75" customHeight="1" x14ac:dyDescent="0.25">
      <c r="A4583">
        <v>4582</v>
      </c>
      <c r="B4583">
        <v>4584</v>
      </c>
      <c r="C4583">
        <v>10</v>
      </c>
      <c r="D4583">
        <v>340406123</v>
      </c>
      <c r="E4583" s="12">
        <v>44019</v>
      </c>
      <c r="F4583">
        <v>764</v>
      </c>
      <c r="G4583" t="s">
        <v>126</v>
      </c>
      <c r="H4583">
        <v>38.15</v>
      </c>
      <c r="I4583">
        <v>4.9074999999999998</v>
      </c>
      <c r="J4583">
        <v>43.057499999999997</v>
      </c>
      <c r="K4583" s="12">
        <v>44030</v>
      </c>
      <c r="L4583" s="12">
        <v>44030</v>
      </c>
      <c r="M4583" s="39">
        <v>2</v>
      </c>
    </row>
    <row r="4584" spans="1:13" ht="15.75" customHeight="1" x14ac:dyDescent="0.25">
      <c r="A4584">
        <v>4583</v>
      </c>
      <c r="B4584">
        <v>4585</v>
      </c>
      <c r="C4584">
        <v>3</v>
      </c>
      <c r="D4584">
        <v>358779532</v>
      </c>
      <c r="E4584" s="12">
        <v>44020</v>
      </c>
      <c r="F4584">
        <v>764</v>
      </c>
      <c r="G4584" t="s">
        <v>126</v>
      </c>
      <c r="H4584">
        <v>12.12</v>
      </c>
      <c r="I4584">
        <v>3.6059999999999999</v>
      </c>
      <c r="J4584">
        <v>15.725999999999999</v>
      </c>
      <c r="K4584" s="12">
        <v>44028</v>
      </c>
      <c r="L4584" s="12">
        <v>44028</v>
      </c>
      <c r="M4584" s="39">
        <v>4</v>
      </c>
    </row>
    <row r="4585" spans="1:13" ht="15.75" customHeight="1" x14ac:dyDescent="0.25">
      <c r="A4585">
        <v>4584</v>
      </c>
      <c r="B4585">
        <v>4586</v>
      </c>
      <c r="C4585">
        <v>7</v>
      </c>
      <c r="D4585">
        <v>372936545</v>
      </c>
      <c r="E4585" s="12">
        <v>44021</v>
      </c>
      <c r="F4585">
        <v>764</v>
      </c>
      <c r="G4585" t="s">
        <v>126</v>
      </c>
      <c r="H4585">
        <v>57.38</v>
      </c>
      <c r="I4585">
        <v>5.8689999999999998</v>
      </c>
      <c r="J4585">
        <v>63.249000000000002</v>
      </c>
      <c r="K4585" s="12">
        <v>44028</v>
      </c>
      <c r="L4585" s="12">
        <v>44028</v>
      </c>
      <c r="M4585" s="39">
        <v>2</v>
      </c>
    </row>
    <row r="4586" spans="1:13" ht="15.75" customHeight="1" x14ac:dyDescent="0.25">
      <c r="A4586">
        <v>4585</v>
      </c>
      <c r="B4586">
        <v>4587</v>
      </c>
      <c r="C4586">
        <v>6</v>
      </c>
      <c r="D4586">
        <v>214068715</v>
      </c>
      <c r="E4586" s="12">
        <v>44024</v>
      </c>
      <c r="F4586">
        <v>764</v>
      </c>
      <c r="G4586" t="s">
        <v>126</v>
      </c>
      <c r="H4586">
        <v>12.35</v>
      </c>
      <c r="I4586">
        <v>3.6175000000000002</v>
      </c>
      <c r="J4586">
        <v>15.967499999999999</v>
      </c>
      <c r="K4586" s="12">
        <v>44029</v>
      </c>
      <c r="L4586" s="12">
        <v>44029</v>
      </c>
      <c r="M4586" s="39">
        <v>5</v>
      </c>
    </row>
    <row r="4587" spans="1:13" ht="15.75" customHeight="1" x14ac:dyDescent="0.25">
      <c r="A4587">
        <v>4586</v>
      </c>
      <c r="B4587">
        <v>4588</v>
      </c>
      <c r="C4587">
        <v>13</v>
      </c>
      <c r="D4587">
        <v>255578421</v>
      </c>
      <c r="E4587" s="12">
        <v>44016</v>
      </c>
      <c r="F4587">
        <v>765</v>
      </c>
      <c r="G4587" t="s">
        <v>127</v>
      </c>
      <c r="H4587">
        <v>56.6</v>
      </c>
      <c r="I4587">
        <v>5.83</v>
      </c>
      <c r="J4587">
        <v>62.43</v>
      </c>
      <c r="K4587" s="12">
        <v>44034</v>
      </c>
      <c r="L4587" s="12">
        <v>44035</v>
      </c>
      <c r="M4587" s="39">
        <v>1</v>
      </c>
    </row>
    <row r="4588" spans="1:13" ht="15.75" customHeight="1" x14ac:dyDescent="0.25">
      <c r="A4588">
        <v>4587</v>
      </c>
      <c r="B4588">
        <v>4589</v>
      </c>
      <c r="C4588">
        <v>8</v>
      </c>
      <c r="D4588">
        <v>326900776</v>
      </c>
      <c r="E4588" s="12">
        <v>44019</v>
      </c>
      <c r="F4588">
        <v>765</v>
      </c>
      <c r="G4588" t="s">
        <v>127</v>
      </c>
      <c r="H4588">
        <v>40.659999999999997</v>
      </c>
      <c r="I4588">
        <v>5.0329999999999995</v>
      </c>
      <c r="J4588">
        <v>45.692999999999998</v>
      </c>
      <c r="K4588" s="12">
        <v>44033</v>
      </c>
      <c r="L4588" s="12">
        <v>44033</v>
      </c>
      <c r="M4588" s="39">
        <v>3</v>
      </c>
    </row>
    <row r="4589" spans="1:13" ht="15.75" customHeight="1" x14ac:dyDescent="0.25">
      <c r="A4589">
        <v>4588</v>
      </c>
      <c r="B4589">
        <v>4590</v>
      </c>
      <c r="C4589">
        <v>9</v>
      </c>
      <c r="D4589">
        <v>260478685</v>
      </c>
      <c r="E4589" s="12">
        <v>44021</v>
      </c>
      <c r="F4589">
        <v>765</v>
      </c>
      <c r="G4589" t="s">
        <v>126</v>
      </c>
      <c r="H4589">
        <v>19.899999999999999</v>
      </c>
      <c r="I4589">
        <v>3.9950000000000001</v>
      </c>
      <c r="J4589">
        <v>23.895</v>
      </c>
      <c r="K4589" s="12">
        <v>44029</v>
      </c>
      <c r="L4589" s="12">
        <v>44029</v>
      </c>
      <c r="M4589" s="39">
        <v>5</v>
      </c>
    </row>
    <row r="4590" spans="1:13" ht="15.75" customHeight="1" x14ac:dyDescent="0.25">
      <c r="A4590">
        <v>4589</v>
      </c>
      <c r="B4590">
        <v>4591</v>
      </c>
      <c r="C4590">
        <v>19</v>
      </c>
      <c r="D4590">
        <v>218206616</v>
      </c>
      <c r="E4590" s="12">
        <v>44021</v>
      </c>
      <c r="F4590">
        <v>765</v>
      </c>
      <c r="G4590" t="s">
        <v>126</v>
      </c>
      <c r="H4590">
        <v>56.53</v>
      </c>
      <c r="I4590">
        <v>5.8265000000000002</v>
      </c>
      <c r="J4590">
        <v>62.356500000000004</v>
      </c>
      <c r="K4590" s="12">
        <v>44030</v>
      </c>
      <c r="L4590" s="12">
        <v>44030</v>
      </c>
      <c r="M4590" s="39">
        <v>5</v>
      </c>
    </row>
    <row r="4591" spans="1:13" ht="15.75" customHeight="1" x14ac:dyDescent="0.25">
      <c r="A4591">
        <v>4590</v>
      </c>
      <c r="B4591">
        <v>4592</v>
      </c>
      <c r="C4591">
        <v>14</v>
      </c>
      <c r="D4591">
        <v>297680837</v>
      </c>
      <c r="E4591" s="12">
        <v>44023</v>
      </c>
      <c r="F4591">
        <v>765</v>
      </c>
      <c r="G4591" t="s">
        <v>126</v>
      </c>
      <c r="H4591">
        <v>59.89</v>
      </c>
      <c r="I4591">
        <v>5.9945000000000004</v>
      </c>
      <c r="J4591">
        <v>65.884500000000003</v>
      </c>
      <c r="K4591" s="12">
        <v>44034</v>
      </c>
      <c r="L4591" s="12">
        <v>44034</v>
      </c>
      <c r="M4591" s="39">
        <v>4</v>
      </c>
    </row>
    <row r="4592" spans="1:13" ht="15.75" customHeight="1" x14ac:dyDescent="0.25">
      <c r="A4592">
        <v>4591</v>
      </c>
      <c r="B4592">
        <v>4593</v>
      </c>
      <c r="C4592">
        <v>11</v>
      </c>
      <c r="D4592">
        <v>365376442</v>
      </c>
      <c r="E4592" s="12">
        <v>44023</v>
      </c>
      <c r="F4592">
        <v>765</v>
      </c>
      <c r="G4592" t="s">
        <v>126</v>
      </c>
      <c r="H4592">
        <v>47.9</v>
      </c>
      <c r="I4592">
        <v>5.3949999999999996</v>
      </c>
      <c r="J4592">
        <v>53.295000000000002</v>
      </c>
      <c r="K4592" s="12">
        <v>44032</v>
      </c>
      <c r="L4592" s="12">
        <v>44040</v>
      </c>
      <c r="M4592" s="39">
        <v>5</v>
      </c>
    </row>
    <row r="4593" spans="1:13" ht="15.75" customHeight="1" x14ac:dyDescent="0.25">
      <c r="A4593">
        <v>4592</v>
      </c>
      <c r="B4593">
        <v>4594</v>
      </c>
      <c r="C4593">
        <v>13</v>
      </c>
      <c r="D4593">
        <v>274354577</v>
      </c>
      <c r="E4593" s="12">
        <v>44025</v>
      </c>
      <c r="F4593">
        <v>765</v>
      </c>
      <c r="G4593" t="s">
        <v>126</v>
      </c>
      <c r="H4593">
        <v>46.43</v>
      </c>
      <c r="I4593">
        <v>5.3215000000000003</v>
      </c>
      <c r="J4593">
        <v>51.7515</v>
      </c>
      <c r="K4593" s="12">
        <v>44028</v>
      </c>
      <c r="L4593" s="12">
        <v>44028</v>
      </c>
      <c r="M4593" s="39">
        <v>5</v>
      </c>
    </row>
    <row r="4594" spans="1:13" ht="15.75" customHeight="1" x14ac:dyDescent="0.25">
      <c r="A4594">
        <v>4593</v>
      </c>
      <c r="B4594">
        <v>4595</v>
      </c>
      <c r="C4594">
        <v>6</v>
      </c>
      <c r="D4594">
        <v>205536469</v>
      </c>
      <c r="E4594" s="12">
        <v>44013</v>
      </c>
      <c r="F4594">
        <v>766</v>
      </c>
      <c r="G4594" t="s">
        <v>126</v>
      </c>
      <c r="H4594">
        <v>423.71</v>
      </c>
      <c r="I4594">
        <v>45.371000000000002</v>
      </c>
      <c r="J4594">
        <v>469.08099999999996</v>
      </c>
      <c r="K4594" s="12">
        <v>44030</v>
      </c>
      <c r="L4594" s="12">
        <v>44030</v>
      </c>
      <c r="M4594" s="39">
        <v>1</v>
      </c>
    </row>
    <row r="4595" spans="1:13" ht="15.75" customHeight="1" x14ac:dyDescent="0.25">
      <c r="A4595">
        <v>4594</v>
      </c>
      <c r="B4595">
        <v>4596</v>
      </c>
      <c r="C4595">
        <v>5</v>
      </c>
      <c r="D4595">
        <v>353992626</v>
      </c>
      <c r="E4595" s="12">
        <v>44013</v>
      </c>
      <c r="F4595">
        <v>766</v>
      </c>
      <c r="G4595" t="s">
        <v>126</v>
      </c>
      <c r="H4595">
        <v>378.41</v>
      </c>
      <c r="I4595">
        <v>40.841000000000001</v>
      </c>
      <c r="J4595">
        <v>419.25100000000003</v>
      </c>
      <c r="K4595" s="12">
        <v>44035</v>
      </c>
      <c r="L4595" s="12">
        <v>44035</v>
      </c>
      <c r="M4595" s="39">
        <v>4</v>
      </c>
    </row>
    <row r="4596" spans="1:13" ht="15.75" customHeight="1" x14ac:dyDescent="0.25">
      <c r="A4596">
        <v>4595</v>
      </c>
      <c r="B4596">
        <v>4597</v>
      </c>
      <c r="C4596">
        <v>15</v>
      </c>
      <c r="D4596">
        <v>207440252</v>
      </c>
      <c r="E4596" s="12">
        <v>44013</v>
      </c>
      <c r="F4596">
        <v>766</v>
      </c>
      <c r="G4596" t="s">
        <v>126</v>
      </c>
      <c r="H4596">
        <v>299.89</v>
      </c>
      <c r="I4596">
        <v>32.989000000000004</v>
      </c>
      <c r="J4596">
        <v>332.87900000000002</v>
      </c>
      <c r="K4596" s="12">
        <v>44035</v>
      </c>
      <c r="L4596" s="12">
        <v>44035</v>
      </c>
      <c r="M4596" s="39">
        <v>1</v>
      </c>
    </row>
    <row r="4597" spans="1:13" ht="15.75" customHeight="1" x14ac:dyDescent="0.25">
      <c r="A4597">
        <v>4596</v>
      </c>
      <c r="B4597">
        <v>4598</v>
      </c>
      <c r="C4597">
        <v>15</v>
      </c>
      <c r="D4597">
        <v>305245395</v>
      </c>
      <c r="E4597" s="12">
        <v>44014</v>
      </c>
      <c r="F4597">
        <v>766</v>
      </c>
      <c r="G4597" t="s">
        <v>126</v>
      </c>
      <c r="H4597">
        <v>214.27</v>
      </c>
      <c r="I4597">
        <v>24.427000000000003</v>
      </c>
      <c r="J4597">
        <v>238.697</v>
      </c>
      <c r="K4597" s="12">
        <v>44031</v>
      </c>
      <c r="L4597" s="12">
        <v>44031</v>
      </c>
      <c r="M4597" s="39">
        <v>5</v>
      </c>
    </row>
    <row r="4598" spans="1:13" ht="15.75" customHeight="1" x14ac:dyDescent="0.25">
      <c r="A4598">
        <v>4597</v>
      </c>
      <c r="B4598">
        <v>4599</v>
      </c>
      <c r="C4598">
        <v>12</v>
      </c>
      <c r="D4598">
        <v>218417072</v>
      </c>
      <c r="E4598" s="12">
        <v>44017</v>
      </c>
      <c r="F4598">
        <v>766</v>
      </c>
      <c r="G4598" t="s">
        <v>126</v>
      </c>
      <c r="H4598">
        <v>191.81</v>
      </c>
      <c r="I4598">
        <v>22.181000000000001</v>
      </c>
      <c r="J4598">
        <v>213.99100000000001</v>
      </c>
      <c r="K4598" s="12">
        <v>44034</v>
      </c>
      <c r="L4598" s="12">
        <v>44034</v>
      </c>
      <c r="M4598" s="39">
        <v>1</v>
      </c>
    </row>
    <row r="4599" spans="1:13" ht="15.75" customHeight="1" x14ac:dyDescent="0.25">
      <c r="A4599">
        <v>4598</v>
      </c>
      <c r="B4599">
        <v>4600</v>
      </c>
      <c r="C4599">
        <v>20</v>
      </c>
      <c r="D4599">
        <v>384527126</v>
      </c>
      <c r="E4599" s="12">
        <v>44019</v>
      </c>
      <c r="F4599">
        <v>766</v>
      </c>
      <c r="G4599" t="s">
        <v>126</v>
      </c>
      <c r="H4599">
        <v>105.32</v>
      </c>
      <c r="I4599">
        <v>13.532</v>
      </c>
      <c r="J4599">
        <v>118.85199999999999</v>
      </c>
      <c r="K4599" s="12">
        <v>44031</v>
      </c>
      <c r="L4599" s="12">
        <v>44031</v>
      </c>
      <c r="M4599" s="39">
        <v>3</v>
      </c>
    </row>
    <row r="4600" spans="1:13" ht="15.75" customHeight="1" x14ac:dyDescent="0.25">
      <c r="A4600">
        <v>4599</v>
      </c>
      <c r="B4600">
        <v>4601</v>
      </c>
      <c r="C4600">
        <v>17</v>
      </c>
      <c r="D4600">
        <v>399572792</v>
      </c>
      <c r="E4600" s="12">
        <v>44020</v>
      </c>
      <c r="F4600">
        <v>766</v>
      </c>
      <c r="G4600" t="s">
        <v>127</v>
      </c>
      <c r="H4600">
        <v>177.63</v>
      </c>
      <c r="I4600">
        <v>20.763000000000002</v>
      </c>
      <c r="J4600">
        <v>198.393</v>
      </c>
      <c r="K4600" s="12">
        <v>44033</v>
      </c>
      <c r="L4600" s="12">
        <v>44033</v>
      </c>
      <c r="M4600" s="39">
        <v>5</v>
      </c>
    </row>
    <row r="4601" spans="1:13" ht="15.75" customHeight="1" x14ac:dyDescent="0.25">
      <c r="A4601">
        <v>4600</v>
      </c>
      <c r="B4601">
        <v>4602</v>
      </c>
      <c r="C4601">
        <v>1</v>
      </c>
      <c r="D4601">
        <v>326602259</v>
      </c>
      <c r="E4601" s="12">
        <v>44014</v>
      </c>
      <c r="F4601">
        <v>767</v>
      </c>
      <c r="G4601" t="s">
        <v>126</v>
      </c>
      <c r="H4601">
        <v>92.05</v>
      </c>
      <c r="I4601">
        <v>7.6025</v>
      </c>
      <c r="J4601">
        <v>99.652500000000003</v>
      </c>
      <c r="K4601" s="12">
        <v>44032</v>
      </c>
      <c r="L4601" s="12">
        <v>44032</v>
      </c>
      <c r="M4601" s="39">
        <v>4</v>
      </c>
    </row>
    <row r="4602" spans="1:13" ht="15.75" customHeight="1" x14ac:dyDescent="0.25">
      <c r="A4602">
        <v>4601</v>
      </c>
      <c r="B4602">
        <v>4603</v>
      </c>
      <c r="C4602">
        <v>2</v>
      </c>
      <c r="D4602">
        <v>285198125</v>
      </c>
      <c r="E4602" s="12">
        <v>44019</v>
      </c>
      <c r="F4602">
        <v>767</v>
      </c>
      <c r="G4602" t="s">
        <v>126</v>
      </c>
      <c r="H4602">
        <v>62.86</v>
      </c>
      <c r="I4602">
        <v>6.1430000000000007</v>
      </c>
      <c r="J4602">
        <v>69.003</v>
      </c>
      <c r="K4602" s="12">
        <v>44033</v>
      </c>
      <c r="L4602" s="12">
        <v>44033</v>
      </c>
      <c r="M4602" s="39">
        <v>1</v>
      </c>
    </row>
    <row r="4603" spans="1:13" ht="15.75" customHeight="1" x14ac:dyDescent="0.25">
      <c r="A4603">
        <v>4602</v>
      </c>
      <c r="B4603">
        <v>4604</v>
      </c>
      <c r="C4603">
        <v>13</v>
      </c>
      <c r="D4603">
        <v>305245395</v>
      </c>
      <c r="E4603" s="12">
        <v>44027</v>
      </c>
      <c r="F4603">
        <v>767</v>
      </c>
      <c r="G4603" t="s">
        <v>126</v>
      </c>
      <c r="H4603">
        <v>19.899999999999999</v>
      </c>
      <c r="I4603">
        <v>3.9950000000000001</v>
      </c>
      <c r="J4603">
        <v>23.895</v>
      </c>
      <c r="K4603" s="12">
        <v>44035</v>
      </c>
      <c r="L4603" s="12">
        <v>44035</v>
      </c>
      <c r="M4603" s="39">
        <v>5</v>
      </c>
    </row>
    <row r="4604" spans="1:13" ht="15.75" customHeight="1" x14ac:dyDescent="0.25">
      <c r="A4604">
        <v>4603</v>
      </c>
      <c r="B4604">
        <v>4605</v>
      </c>
      <c r="C4604">
        <v>6</v>
      </c>
      <c r="D4604">
        <v>325860418</v>
      </c>
      <c r="E4604" s="12">
        <v>44020</v>
      </c>
      <c r="F4604">
        <v>768</v>
      </c>
      <c r="G4604" t="s">
        <v>127</v>
      </c>
      <c r="H4604">
        <v>87.9</v>
      </c>
      <c r="I4604">
        <v>3.637</v>
      </c>
      <c r="J4604">
        <v>91.537000000000006</v>
      </c>
      <c r="K4604" s="12">
        <v>44034</v>
      </c>
      <c r="L4604" s="12">
        <v>44040</v>
      </c>
      <c r="M4604" s="39">
        <v>4</v>
      </c>
    </row>
    <row r="4605" spans="1:13" ht="15.75" customHeight="1" x14ac:dyDescent="0.25">
      <c r="A4605">
        <v>4604</v>
      </c>
      <c r="B4605">
        <v>4606</v>
      </c>
      <c r="C4605">
        <v>6</v>
      </c>
      <c r="D4605">
        <v>339134464</v>
      </c>
      <c r="E4605" s="12">
        <v>44020</v>
      </c>
      <c r="F4605">
        <v>768</v>
      </c>
      <c r="G4605" t="s">
        <v>126</v>
      </c>
      <c r="H4605">
        <v>67.28</v>
      </c>
      <c r="I4605">
        <v>3.0183999999999997</v>
      </c>
      <c r="J4605">
        <v>70.298400000000001</v>
      </c>
      <c r="K4605" s="12">
        <v>44032</v>
      </c>
      <c r="L4605" s="12">
        <v>44032</v>
      </c>
      <c r="M4605" s="39">
        <v>4</v>
      </c>
    </row>
    <row r="4606" spans="1:13" ht="15.75" customHeight="1" x14ac:dyDescent="0.25">
      <c r="A4606">
        <v>4605</v>
      </c>
      <c r="B4606">
        <v>4607</v>
      </c>
      <c r="C4606">
        <v>20</v>
      </c>
      <c r="D4606">
        <v>280269163</v>
      </c>
      <c r="E4606" s="12">
        <v>44022</v>
      </c>
      <c r="F4606">
        <v>768</v>
      </c>
      <c r="G4606" t="s">
        <v>127</v>
      </c>
      <c r="H4606">
        <v>48.12</v>
      </c>
      <c r="I4606">
        <v>2.4436</v>
      </c>
      <c r="J4606">
        <v>50.563599999999994</v>
      </c>
      <c r="K4606" s="12">
        <v>44033</v>
      </c>
      <c r="L4606" s="12">
        <v>44033</v>
      </c>
      <c r="M4606" s="39">
        <v>5</v>
      </c>
    </row>
    <row r="4607" spans="1:13" ht="15.75" customHeight="1" x14ac:dyDescent="0.25">
      <c r="A4607">
        <v>4606</v>
      </c>
      <c r="B4607">
        <v>4608</v>
      </c>
      <c r="C4607">
        <v>9</v>
      </c>
      <c r="D4607">
        <v>314500150</v>
      </c>
      <c r="E4607" s="12">
        <v>44026</v>
      </c>
      <c r="F4607">
        <v>768</v>
      </c>
      <c r="G4607" t="s">
        <v>126</v>
      </c>
      <c r="H4607">
        <v>58.79</v>
      </c>
      <c r="I4607">
        <v>2.7637</v>
      </c>
      <c r="J4607">
        <v>61.553699999999999</v>
      </c>
      <c r="K4607" s="12">
        <v>44036</v>
      </c>
      <c r="L4607" s="12">
        <v>44036</v>
      </c>
      <c r="M4607" s="39">
        <v>2</v>
      </c>
    </row>
    <row r="4608" spans="1:13" ht="15.75" customHeight="1" x14ac:dyDescent="0.25">
      <c r="A4608">
        <v>4607</v>
      </c>
      <c r="B4608">
        <v>4609</v>
      </c>
      <c r="C4608">
        <v>8</v>
      </c>
      <c r="D4608">
        <v>212980374</v>
      </c>
      <c r="E4608" s="12">
        <v>44026</v>
      </c>
      <c r="F4608">
        <v>768</v>
      </c>
      <c r="G4608" t="s">
        <v>126</v>
      </c>
      <c r="H4608">
        <v>78.59</v>
      </c>
      <c r="I4608">
        <v>3.3576999999999999</v>
      </c>
      <c r="J4608">
        <v>81.947699999999998</v>
      </c>
      <c r="K4608" s="12">
        <v>44033</v>
      </c>
      <c r="L4608" s="12">
        <v>44033</v>
      </c>
      <c r="M4608" s="39">
        <v>4</v>
      </c>
    </row>
    <row r="4609" spans="1:13" ht="15.75" customHeight="1" x14ac:dyDescent="0.25">
      <c r="A4609">
        <v>4608</v>
      </c>
      <c r="B4609">
        <v>4610</v>
      </c>
      <c r="C4609">
        <v>5</v>
      </c>
      <c r="D4609">
        <v>272786569</v>
      </c>
      <c r="E4609" s="12">
        <v>44026</v>
      </c>
      <c r="F4609">
        <v>768</v>
      </c>
      <c r="G4609" t="s">
        <v>126</v>
      </c>
      <c r="H4609">
        <v>82.24</v>
      </c>
      <c r="I4609">
        <v>3.4671999999999996</v>
      </c>
      <c r="J4609">
        <v>85.7072</v>
      </c>
      <c r="K4609" s="12">
        <v>44034</v>
      </c>
      <c r="L4609" s="12">
        <v>44034</v>
      </c>
      <c r="M4609" s="39">
        <v>4</v>
      </c>
    </row>
    <row r="4610" spans="1:13" ht="15.75" customHeight="1" x14ac:dyDescent="0.25">
      <c r="A4610">
        <v>4609</v>
      </c>
      <c r="B4610">
        <v>4611</v>
      </c>
      <c r="C4610">
        <v>10</v>
      </c>
      <c r="D4610">
        <v>306926061</v>
      </c>
      <c r="E4610" s="12">
        <v>44027</v>
      </c>
      <c r="F4610">
        <v>768</v>
      </c>
      <c r="G4610" t="s">
        <v>126</v>
      </c>
      <c r="H4610">
        <v>13.05</v>
      </c>
      <c r="I4610">
        <v>1.3915</v>
      </c>
      <c r="J4610">
        <v>14.441500000000001</v>
      </c>
      <c r="K4610" s="12">
        <v>44033</v>
      </c>
      <c r="L4610" s="12">
        <v>44033</v>
      </c>
      <c r="M4610" s="39">
        <v>5</v>
      </c>
    </row>
    <row r="4611" spans="1:13" ht="15.75" customHeight="1" x14ac:dyDescent="0.25">
      <c r="A4611">
        <v>4610</v>
      </c>
      <c r="B4611">
        <v>4612</v>
      </c>
      <c r="C4611">
        <v>18</v>
      </c>
      <c r="D4611">
        <v>326900776</v>
      </c>
      <c r="E4611" s="12">
        <v>44016</v>
      </c>
      <c r="F4611">
        <v>769</v>
      </c>
      <c r="G4611" t="s">
        <v>127</v>
      </c>
      <c r="H4611">
        <v>25.49</v>
      </c>
      <c r="I4611">
        <v>4.2744999999999997</v>
      </c>
      <c r="J4611">
        <v>29.764499999999998</v>
      </c>
      <c r="K4611" s="12">
        <v>44033</v>
      </c>
      <c r="L4611" s="12">
        <v>44033</v>
      </c>
      <c r="M4611" s="39">
        <v>5</v>
      </c>
    </row>
    <row r="4612" spans="1:13" ht="15.75" customHeight="1" x14ac:dyDescent="0.25">
      <c r="A4612">
        <v>4611</v>
      </c>
      <c r="B4612">
        <v>4613</v>
      </c>
      <c r="C4612">
        <v>13</v>
      </c>
      <c r="D4612">
        <v>307928372</v>
      </c>
      <c r="E4612" s="12">
        <v>44017</v>
      </c>
      <c r="F4612">
        <v>769</v>
      </c>
      <c r="G4612" t="s">
        <v>126</v>
      </c>
      <c r="H4612">
        <v>14.06</v>
      </c>
      <c r="I4612">
        <v>3.7030000000000003</v>
      </c>
      <c r="J4612">
        <v>17.763000000000002</v>
      </c>
      <c r="K4612" s="12">
        <v>44035</v>
      </c>
      <c r="L4612" s="12">
        <v>44042</v>
      </c>
      <c r="M4612" s="39">
        <v>3</v>
      </c>
    </row>
    <row r="4613" spans="1:13" ht="15.75" customHeight="1" x14ac:dyDescent="0.25">
      <c r="A4613">
        <v>4612</v>
      </c>
      <c r="B4613">
        <v>4614</v>
      </c>
      <c r="C4613">
        <v>13</v>
      </c>
      <c r="D4613">
        <v>210104453</v>
      </c>
      <c r="E4613" s="12">
        <v>44019</v>
      </c>
      <c r="F4613">
        <v>769</v>
      </c>
      <c r="G4613" t="s">
        <v>126</v>
      </c>
      <c r="H4613">
        <v>59.89</v>
      </c>
      <c r="I4613">
        <v>5.9945000000000004</v>
      </c>
      <c r="J4613">
        <v>65.884500000000003</v>
      </c>
      <c r="K4613" s="12">
        <v>44032</v>
      </c>
      <c r="L4613" s="12">
        <v>44032</v>
      </c>
      <c r="M4613" s="39">
        <v>2</v>
      </c>
    </row>
    <row r="4614" spans="1:13" ht="15.75" customHeight="1" x14ac:dyDescent="0.25">
      <c r="A4614">
        <v>4613</v>
      </c>
      <c r="B4614">
        <v>4615</v>
      </c>
      <c r="C4614">
        <v>14</v>
      </c>
      <c r="D4614">
        <v>337596093</v>
      </c>
      <c r="E4614" s="12">
        <v>44020</v>
      </c>
      <c r="F4614">
        <v>769</v>
      </c>
      <c r="G4614" t="s">
        <v>126</v>
      </c>
      <c r="H4614">
        <v>95.84</v>
      </c>
      <c r="I4614">
        <v>7.7920000000000007</v>
      </c>
      <c r="J4614">
        <v>103.63200000000001</v>
      </c>
      <c r="K4614" s="12">
        <v>44035</v>
      </c>
      <c r="L4614" s="12">
        <v>44035</v>
      </c>
      <c r="M4614" s="39">
        <v>4</v>
      </c>
    </row>
    <row r="4615" spans="1:13" ht="15.75" customHeight="1" x14ac:dyDescent="0.25">
      <c r="A4615">
        <v>4614</v>
      </c>
      <c r="B4615">
        <v>4616</v>
      </c>
      <c r="C4615">
        <v>10</v>
      </c>
      <c r="D4615">
        <v>297876343</v>
      </c>
      <c r="E4615" s="12">
        <v>44021</v>
      </c>
      <c r="F4615">
        <v>769</v>
      </c>
      <c r="G4615" t="s">
        <v>126</v>
      </c>
      <c r="H4615">
        <v>54.9</v>
      </c>
      <c r="I4615">
        <v>5.7450000000000001</v>
      </c>
      <c r="J4615">
        <v>60.644999999999996</v>
      </c>
      <c r="K4615" s="12">
        <v>44033</v>
      </c>
      <c r="L4615" s="12">
        <v>44041</v>
      </c>
      <c r="M4615" s="39">
        <v>3</v>
      </c>
    </row>
    <row r="4616" spans="1:13" ht="15.75" customHeight="1" x14ac:dyDescent="0.25">
      <c r="A4616">
        <v>4615</v>
      </c>
      <c r="B4616">
        <v>4617</v>
      </c>
      <c r="C4616">
        <v>16</v>
      </c>
      <c r="D4616">
        <v>376593062</v>
      </c>
      <c r="E4616" s="12">
        <v>44024</v>
      </c>
      <c r="F4616">
        <v>769</v>
      </c>
      <c r="G4616" t="s">
        <v>126</v>
      </c>
      <c r="H4616">
        <v>30.72</v>
      </c>
      <c r="I4616">
        <v>4.5359999999999996</v>
      </c>
      <c r="J4616">
        <v>35.256</v>
      </c>
      <c r="K4616" s="12">
        <v>44036</v>
      </c>
      <c r="L4616" s="12">
        <v>44036</v>
      </c>
      <c r="M4616" s="39">
        <v>4</v>
      </c>
    </row>
    <row r="4617" spans="1:13" ht="15.75" customHeight="1" x14ac:dyDescent="0.25">
      <c r="A4617">
        <v>4616</v>
      </c>
      <c r="B4617">
        <v>4618</v>
      </c>
      <c r="C4617">
        <v>20</v>
      </c>
      <c r="D4617">
        <v>371176622</v>
      </c>
      <c r="E4617" s="12">
        <v>44025</v>
      </c>
      <c r="F4617">
        <v>769</v>
      </c>
      <c r="G4617" t="s">
        <v>126</v>
      </c>
      <c r="H4617">
        <v>80.55</v>
      </c>
      <c r="I4617">
        <v>7.0274999999999999</v>
      </c>
      <c r="J4617">
        <v>87.577500000000001</v>
      </c>
      <c r="K4617" s="12">
        <v>44033</v>
      </c>
      <c r="L4617" s="12">
        <v>44033</v>
      </c>
      <c r="M4617" s="39">
        <v>5</v>
      </c>
    </row>
    <row r="4618" spans="1:13" ht="15.75" customHeight="1" x14ac:dyDescent="0.25">
      <c r="A4618">
        <v>4617</v>
      </c>
      <c r="B4618">
        <v>4619</v>
      </c>
      <c r="C4618">
        <v>13</v>
      </c>
      <c r="D4618">
        <v>380177673</v>
      </c>
      <c r="E4618" s="12">
        <v>44025</v>
      </c>
      <c r="F4618">
        <v>769</v>
      </c>
      <c r="G4618" t="s">
        <v>126</v>
      </c>
      <c r="H4618">
        <v>69.459999999999994</v>
      </c>
      <c r="I4618">
        <v>6.4729999999999999</v>
      </c>
      <c r="J4618">
        <v>75.932999999999993</v>
      </c>
      <c r="K4618" s="12">
        <v>44036</v>
      </c>
      <c r="L4618" s="12">
        <v>44036</v>
      </c>
      <c r="M4618" s="39">
        <v>4</v>
      </c>
    </row>
    <row r="4619" spans="1:13" ht="15.75" customHeight="1" x14ac:dyDescent="0.25">
      <c r="A4619">
        <v>4618</v>
      </c>
      <c r="B4619">
        <v>4620</v>
      </c>
      <c r="C4619">
        <v>17</v>
      </c>
      <c r="D4619">
        <v>316426942</v>
      </c>
      <c r="E4619" s="12">
        <v>44028</v>
      </c>
      <c r="F4619">
        <v>769</v>
      </c>
      <c r="G4619" t="s">
        <v>126</v>
      </c>
      <c r="H4619">
        <v>91.9</v>
      </c>
      <c r="I4619">
        <v>7.5950000000000006</v>
      </c>
      <c r="J4619">
        <v>99.495000000000005</v>
      </c>
      <c r="K4619" s="12">
        <v>44036</v>
      </c>
      <c r="L4619" s="12">
        <v>44036</v>
      </c>
      <c r="M4619" s="39">
        <v>2</v>
      </c>
    </row>
    <row r="4620" spans="1:13" ht="15.75" customHeight="1" x14ac:dyDescent="0.25">
      <c r="A4620">
        <v>4619</v>
      </c>
      <c r="B4620">
        <v>4621</v>
      </c>
      <c r="C4620">
        <v>14</v>
      </c>
      <c r="D4620">
        <v>382608221</v>
      </c>
      <c r="E4620" s="12">
        <v>44019</v>
      </c>
      <c r="F4620">
        <v>770</v>
      </c>
      <c r="G4620" t="s">
        <v>127</v>
      </c>
      <c r="H4620">
        <v>142.24</v>
      </c>
      <c r="I4620">
        <v>17.224000000000004</v>
      </c>
      <c r="J4620">
        <v>159.464</v>
      </c>
      <c r="K4620" s="12">
        <v>44031</v>
      </c>
      <c r="L4620" s="12">
        <v>44031</v>
      </c>
      <c r="M4620" s="39">
        <v>4</v>
      </c>
    </row>
    <row r="4621" spans="1:13" ht="15.75" customHeight="1" x14ac:dyDescent="0.25">
      <c r="A4621">
        <v>4620</v>
      </c>
      <c r="B4621">
        <v>4622</v>
      </c>
      <c r="C4621">
        <v>18</v>
      </c>
      <c r="D4621">
        <v>355052780</v>
      </c>
      <c r="E4621" s="12">
        <v>44020</v>
      </c>
      <c r="F4621">
        <v>770</v>
      </c>
      <c r="G4621" t="s">
        <v>126</v>
      </c>
      <c r="H4621">
        <v>161</v>
      </c>
      <c r="I4621">
        <v>19.100000000000001</v>
      </c>
      <c r="J4621">
        <v>180.1</v>
      </c>
      <c r="K4621" s="12">
        <v>44036</v>
      </c>
      <c r="L4621" s="12">
        <v>44036</v>
      </c>
      <c r="M4621" s="39">
        <v>4</v>
      </c>
    </row>
    <row r="4622" spans="1:13" ht="15.75" customHeight="1" x14ac:dyDescent="0.25">
      <c r="A4622">
        <v>4621</v>
      </c>
      <c r="B4622">
        <v>4623</v>
      </c>
      <c r="C4622">
        <v>8</v>
      </c>
      <c r="D4622">
        <v>215708556</v>
      </c>
      <c r="E4622" s="12">
        <v>44022</v>
      </c>
      <c r="F4622">
        <v>770</v>
      </c>
      <c r="G4622" t="s">
        <v>126</v>
      </c>
      <c r="H4622">
        <v>133.43</v>
      </c>
      <c r="I4622">
        <v>16.343000000000004</v>
      </c>
      <c r="J4622">
        <v>149.77300000000002</v>
      </c>
      <c r="K4622" s="12">
        <v>44031</v>
      </c>
      <c r="L4622" s="12">
        <v>44031</v>
      </c>
      <c r="M4622" s="39">
        <v>4</v>
      </c>
    </row>
    <row r="4623" spans="1:13" ht="15.75" customHeight="1" x14ac:dyDescent="0.25">
      <c r="A4623">
        <v>4622</v>
      </c>
      <c r="B4623">
        <v>4624</v>
      </c>
      <c r="C4623">
        <v>17</v>
      </c>
      <c r="D4623">
        <v>372041570</v>
      </c>
      <c r="E4623" s="12">
        <v>44026</v>
      </c>
      <c r="F4623">
        <v>770</v>
      </c>
      <c r="G4623" t="s">
        <v>127</v>
      </c>
      <c r="H4623">
        <v>261.49</v>
      </c>
      <c r="I4623">
        <v>29.149000000000001</v>
      </c>
      <c r="J4623">
        <v>290.63900000000001</v>
      </c>
      <c r="K4623" s="12">
        <v>44035</v>
      </c>
      <c r="L4623" s="12">
        <v>44045</v>
      </c>
      <c r="M4623" s="39">
        <v>2</v>
      </c>
    </row>
    <row r="4624" spans="1:13" ht="15.75" customHeight="1" x14ac:dyDescent="0.25">
      <c r="A4624">
        <v>4623</v>
      </c>
      <c r="B4624">
        <v>4625</v>
      </c>
      <c r="C4624">
        <v>1</v>
      </c>
      <c r="D4624">
        <v>293412490</v>
      </c>
      <c r="E4624" s="12">
        <v>44027</v>
      </c>
      <c r="F4624">
        <v>770</v>
      </c>
      <c r="G4624" t="s">
        <v>126</v>
      </c>
      <c r="H4624">
        <v>145.36000000000001</v>
      </c>
      <c r="I4624">
        <v>17.536000000000001</v>
      </c>
      <c r="J4624">
        <v>162.89600000000002</v>
      </c>
      <c r="K4624" s="12">
        <v>44032</v>
      </c>
      <c r="L4624" s="12">
        <v>44032</v>
      </c>
      <c r="M4624" s="39">
        <v>5</v>
      </c>
    </row>
    <row r="4625" spans="1:13" ht="15.75" customHeight="1" x14ac:dyDescent="0.25">
      <c r="A4625">
        <v>4624</v>
      </c>
      <c r="B4625">
        <v>4626</v>
      </c>
      <c r="C4625">
        <v>11</v>
      </c>
      <c r="D4625">
        <v>213706818</v>
      </c>
      <c r="E4625" s="12">
        <v>44027</v>
      </c>
      <c r="F4625">
        <v>770</v>
      </c>
      <c r="G4625" t="s">
        <v>126</v>
      </c>
      <c r="H4625">
        <v>270.82</v>
      </c>
      <c r="I4625">
        <v>30.082000000000001</v>
      </c>
      <c r="J4625">
        <v>300.90199999999999</v>
      </c>
      <c r="K4625" s="12">
        <v>44032</v>
      </c>
      <c r="L4625" s="12">
        <v>44032</v>
      </c>
      <c r="M4625" s="39">
        <v>4</v>
      </c>
    </row>
    <row r="4626" spans="1:13" ht="15.75" customHeight="1" x14ac:dyDescent="0.25">
      <c r="A4626">
        <v>4625</v>
      </c>
      <c r="B4626">
        <v>4627</v>
      </c>
      <c r="C4626">
        <v>17</v>
      </c>
      <c r="D4626">
        <v>313960978</v>
      </c>
      <c r="E4626" s="12">
        <v>44015</v>
      </c>
      <c r="F4626">
        <v>771</v>
      </c>
      <c r="G4626" t="s">
        <v>126</v>
      </c>
      <c r="H4626">
        <v>321.24</v>
      </c>
      <c r="I4626">
        <v>35.124000000000002</v>
      </c>
      <c r="J4626">
        <v>356.36400000000003</v>
      </c>
      <c r="K4626" s="12">
        <v>44035</v>
      </c>
      <c r="L4626" s="12">
        <v>44035</v>
      </c>
      <c r="M4626" s="39">
        <v>2</v>
      </c>
    </row>
    <row r="4627" spans="1:13" ht="15.75" customHeight="1" x14ac:dyDescent="0.25">
      <c r="A4627">
        <v>4626</v>
      </c>
      <c r="B4627">
        <v>4628</v>
      </c>
      <c r="C4627">
        <v>16</v>
      </c>
      <c r="D4627">
        <v>360492095</v>
      </c>
      <c r="E4627" s="12">
        <v>44017</v>
      </c>
      <c r="F4627">
        <v>771</v>
      </c>
      <c r="G4627" t="s">
        <v>126</v>
      </c>
      <c r="H4627">
        <v>178.63</v>
      </c>
      <c r="I4627">
        <v>20.863</v>
      </c>
      <c r="J4627">
        <v>199.49299999999999</v>
      </c>
      <c r="K4627" s="12">
        <v>44035</v>
      </c>
      <c r="L4627" s="12">
        <v>44035</v>
      </c>
      <c r="M4627" s="39">
        <v>5</v>
      </c>
    </row>
    <row r="4628" spans="1:13" ht="15.75" customHeight="1" x14ac:dyDescent="0.25">
      <c r="A4628">
        <v>4627</v>
      </c>
      <c r="B4628">
        <v>4629</v>
      </c>
      <c r="C4628">
        <v>14</v>
      </c>
      <c r="D4628">
        <v>376012088</v>
      </c>
      <c r="E4628" s="12">
        <v>44017</v>
      </c>
      <c r="F4628">
        <v>771</v>
      </c>
      <c r="G4628" t="s">
        <v>126</v>
      </c>
      <c r="H4628">
        <v>68.959999999999994</v>
      </c>
      <c r="I4628">
        <v>9.8960000000000008</v>
      </c>
      <c r="J4628">
        <v>78.855999999999995</v>
      </c>
      <c r="K4628" s="12">
        <v>44036</v>
      </c>
      <c r="L4628" s="12">
        <v>44036</v>
      </c>
      <c r="M4628" s="39">
        <v>5</v>
      </c>
    </row>
    <row r="4629" spans="1:13" ht="15.75" customHeight="1" x14ac:dyDescent="0.25">
      <c r="A4629">
        <v>4628</v>
      </c>
      <c r="B4629">
        <v>4630</v>
      </c>
      <c r="C4629">
        <v>8</v>
      </c>
      <c r="D4629">
        <v>397618084</v>
      </c>
      <c r="E4629" s="12">
        <v>44025</v>
      </c>
      <c r="F4629">
        <v>771</v>
      </c>
      <c r="G4629" t="s">
        <v>127</v>
      </c>
      <c r="H4629">
        <v>171.77</v>
      </c>
      <c r="I4629">
        <v>20.177000000000003</v>
      </c>
      <c r="J4629">
        <v>191.947</v>
      </c>
      <c r="K4629" s="12">
        <v>44035</v>
      </c>
      <c r="L4629" s="12">
        <v>44035</v>
      </c>
      <c r="M4629" s="39">
        <v>4</v>
      </c>
    </row>
    <row r="4630" spans="1:13" ht="15.75" customHeight="1" x14ac:dyDescent="0.25">
      <c r="A4630">
        <v>4629</v>
      </c>
      <c r="B4630">
        <v>4631</v>
      </c>
      <c r="C4630">
        <v>10</v>
      </c>
      <c r="D4630">
        <v>207440252</v>
      </c>
      <c r="E4630" s="12">
        <v>44017</v>
      </c>
      <c r="F4630">
        <v>772</v>
      </c>
      <c r="G4630" t="s">
        <v>126</v>
      </c>
      <c r="H4630">
        <v>54.21</v>
      </c>
      <c r="I4630">
        <v>2.6262999999999996</v>
      </c>
      <c r="J4630">
        <v>56.836300000000001</v>
      </c>
      <c r="K4630" s="12">
        <v>44038</v>
      </c>
      <c r="L4630" s="12">
        <v>44038</v>
      </c>
      <c r="M4630" s="39">
        <v>2</v>
      </c>
    </row>
    <row r="4631" spans="1:13" ht="15.75" customHeight="1" x14ac:dyDescent="0.25">
      <c r="A4631">
        <v>4630</v>
      </c>
      <c r="B4631">
        <v>4632</v>
      </c>
      <c r="C4631">
        <v>7</v>
      </c>
      <c r="D4631">
        <v>226434919</v>
      </c>
      <c r="E4631" s="12">
        <v>44019</v>
      </c>
      <c r="F4631">
        <v>772</v>
      </c>
      <c r="G4631" t="s">
        <v>126</v>
      </c>
      <c r="H4631">
        <v>19.46</v>
      </c>
      <c r="I4631">
        <v>1.5838000000000001</v>
      </c>
      <c r="J4631">
        <v>21.043800000000001</v>
      </c>
      <c r="K4631" s="12">
        <v>44035</v>
      </c>
      <c r="L4631" s="12">
        <v>44035</v>
      </c>
      <c r="M4631" s="39">
        <v>2</v>
      </c>
    </row>
    <row r="4632" spans="1:13" ht="15.75" customHeight="1" x14ac:dyDescent="0.25">
      <c r="A4632">
        <v>4631</v>
      </c>
      <c r="B4632">
        <v>4633</v>
      </c>
      <c r="C4632">
        <v>10</v>
      </c>
      <c r="D4632">
        <v>386625270</v>
      </c>
      <c r="E4632" s="12">
        <v>44020</v>
      </c>
      <c r="F4632">
        <v>772</v>
      </c>
      <c r="G4632" t="s">
        <v>127</v>
      </c>
      <c r="H4632">
        <v>59.39</v>
      </c>
      <c r="I4632">
        <v>2.7816999999999998</v>
      </c>
      <c r="J4632">
        <v>62.171700000000001</v>
      </c>
      <c r="K4632" s="12">
        <v>44034</v>
      </c>
      <c r="L4632" s="12">
        <v>44034</v>
      </c>
      <c r="M4632" s="39">
        <v>4</v>
      </c>
    </row>
    <row r="4633" spans="1:13" ht="15.75" customHeight="1" x14ac:dyDescent="0.25">
      <c r="A4633">
        <v>4632</v>
      </c>
      <c r="B4633">
        <v>4634</v>
      </c>
      <c r="C4633">
        <v>13</v>
      </c>
      <c r="D4633">
        <v>227514451</v>
      </c>
      <c r="E4633" s="12">
        <v>44023</v>
      </c>
      <c r="F4633">
        <v>772</v>
      </c>
      <c r="G4633" t="s">
        <v>126</v>
      </c>
      <c r="H4633">
        <v>31.24</v>
      </c>
      <c r="I4633">
        <v>1.9371999999999998</v>
      </c>
      <c r="J4633">
        <v>33.177199999999999</v>
      </c>
      <c r="K4633" s="12">
        <v>44035</v>
      </c>
      <c r="L4633" s="12">
        <v>44035</v>
      </c>
      <c r="M4633" s="39">
        <v>3</v>
      </c>
    </row>
    <row r="4634" spans="1:13" ht="15.75" customHeight="1" x14ac:dyDescent="0.25">
      <c r="A4634">
        <v>4633</v>
      </c>
      <c r="B4634">
        <v>4635</v>
      </c>
      <c r="C4634">
        <v>6</v>
      </c>
      <c r="D4634">
        <v>277176384</v>
      </c>
      <c r="E4634" s="12">
        <v>44025</v>
      </c>
      <c r="F4634">
        <v>772</v>
      </c>
      <c r="G4634" t="s">
        <v>126</v>
      </c>
      <c r="H4634">
        <v>10.119999999999999</v>
      </c>
      <c r="I4634">
        <v>1.3035999999999999</v>
      </c>
      <c r="J4634">
        <v>11.423599999999999</v>
      </c>
      <c r="K4634" s="12">
        <v>44037</v>
      </c>
      <c r="L4634" s="12">
        <v>44037</v>
      </c>
      <c r="M4634" s="39">
        <v>1</v>
      </c>
    </row>
    <row r="4635" spans="1:13" ht="15.75" customHeight="1" x14ac:dyDescent="0.25">
      <c r="A4635">
        <v>4634</v>
      </c>
      <c r="B4635">
        <v>4636</v>
      </c>
      <c r="C4635">
        <v>14</v>
      </c>
      <c r="D4635">
        <v>212980374</v>
      </c>
      <c r="E4635" s="12">
        <v>44030</v>
      </c>
      <c r="F4635">
        <v>772</v>
      </c>
      <c r="G4635" t="s">
        <v>126</v>
      </c>
      <c r="H4635">
        <v>30.93</v>
      </c>
      <c r="I4635">
        <v>1.9278999999999999</v>
      </c>
      <c r="J4635">
        <v>32.857900000000001</v>
      </c>
      <c r="K4635" s="12">
        <v>44037</v>
      </c>
      <c r="L4635" s="12">
        <v>44042</v>
      </c>
      <c r="M4635" s="39">
        <v>2</v>
      </c>
    </row>
    <row r="4636" spans="1:13" ht="15.75" customHeight="1" x14ac:dyDescent="0.25">
      <c r="A4636">
        <v>4635</v>
      </c>
      <c r="B4636">
        <v>4637</v>
      </c>
      <c r="C4636">
        <v>12</v>
      </c>
      <c r="D4636">
        <v>227061019</v>
      </c>
      <c r="E4636" s="12">
        <v>44018</v>
      </c>
      <c r="F4636">
        <v>773</v>
      </c>
      <c r="G4636" t="s">
        <v>126</v>
      </c>
      <c r="H4636">
        <v>87</v>
      </c>
      <c r="I4636">
        <v>11.700000000000001</v>
      </c>
      <c r="J4636">
        <v>98.7</v>
      </c>
      <c r="K4636" s="12">
        <v>44033</v>
      </c>
      <c r="L4636" s="12">
        <v>44041</v>
      </c>
      <c r="M4636" s="39">
        <v>2</v>
      </c>
    </row>
    <row r="4637" spans="1:13" ht="15.75" customHeight="1" x14ac:dyDescent="0.25">
      <c r="A4637">
        <v>4636</v>
      </c>
      <c r="B4637">
        <v>4638</v>
      </c>
      <c r="C4637">
        <v>4</v>
      </c>
      <c r="D4637">
        <v>324547819</v>
      </c>
      <c r="E4637" s="12">
        <v>44018</v>
      </c>
      <c r="F4637">
        <v>773</v>
      </c>
      <c r="G4637" t="s">
        <v>126</v>
      </c>
      <c r="H4637">
        <v>62.95</v>
      </c>
      <c r="I4637">
        <v>9.2950000000000017</v>
      </c>
      <c r="J4637">
        <v>72.245000000000005</v>
      </c>
      <c r="K4637" s="12">
        <v>44034</v>
      </c>
      <c r="L4637" s="12">
        <v>44035</v>
      </c>
      <c r="M4637" s="39">
        <v>4</v>
      </c>
    </row>
    <row r="4638" spans="1:13" ht="15.75" customHeight="1" x14ac:dyDescent="0.25">
      <c r="A4638">
        <v>4637</v>
      </c>
      <c r="B4638">
        <v>4639</v>
      </c>
      <c r="C4638">
        <v>19</v>
      </c>
      <c r="D4638">
        <v>354219771</v>
      </c>
      <c r="E4638" s="12">
        <v>44019</v>
      </c>
      <c r="F4638">
        <v>773</v>
      </c>
      <c r="G4638" t="s">
        <v>126</v>
      </c>
      <c r="H4638">
        <v>240.6</v>
      </c>
      <c r="I4638">
        <v>27.060000000000002</v>
      </c>
      <c r="J4638">
        <v>267.65999999999997</v>
      </c>
      <c r="K4638" s="12">
        <v>44036</v>
      </c>
      <c r="L4638" s="12">
        <v>44036</v>
      </c>
      <c r="M4638" s="39">
        <v>4</v>
      </c>
    </row>
    <row r="4639" spans="1:13" ht="15.75" customHeight="1" x14ac:dyDescent="0.25">
      <c r="A4639">
        <v>4638</v>
      </c>
      <c r="B4639">
        <v>4640</v>
      </c>
      <c r="C4639">
        <v>9</v>
      </c>
      <c r="D4639">
        <v>397873093</v>
      </c>
      <c r="E4639" s="12">
        <v>44021</v>
      </c>
      <c r="F4639">
        <v>773</v>
      </c>
      <c r="G4639" t="s">
        <v>126</v>
      </c>
      <c r="H4639">
        <v>192.46</v>
      </c>
      <c r="I4639">
        <v>22.246000000000002</v>
      </c>
      <c r="J4639">
        <v>214.70600000000002</v>
      </c>
      <c r="K4639" s="12">
        <v>44038</v>
      </c>
      <c r="L4639" s="12">
        <v>44038</v>
      </c>
      <c r="M4639" s="39">
        <v>2</v>
      </c>
    </row>
    <row r="4640" spans="1:13" ht="15.75" customHeight="1" x14ac:dyDescent="0.25">
      <c r="A4640">
        <v>4639</v>
      </c>
      <c r="B4640">
        <v>4641</v>
      </c>
      <c r="C4640">
        <v>3</v>
      </c>
      <c r="D4640">
        <v>248082119</v>
      </c>
      <c r="E4640" s="12">
        <v>44021</v>
      </c>
      <c r="F4640">
        <v>773</v>
      </c>
      <c r="G4640" t="s">
        <v>126</v>
      </c>
      <c r="H4640">
        <v>460.23</v>
      </c>
      <c r="I4640">
        <v>49.023000000000003</v>
      </c>
      <c r="J4640">
        <v>509.25300000000004</v>
      </c>
      <c r="K4640" s="12">
        <v>44037</v>
      </c>
      <c r="L4640" s="12">
        <v>44037</v>
      </c>
      <c r="M4640" s="39">
        <v>3</v>
      </c>
    </row>
    <row r="4641" spans="1:13" ht="15.75" customHeight="1" x14ac:dyDescent="0.25">
      <c r="A4641">
        <v>4640</v>
      </c>
      <c r="B4641">
        <v>4642</v>
      </c>
      <c r="C4641">
        <v>4</v>
      </c>
      <c r="D4641">
        <v>205154073</v>
      </c>
      <c r="E4641" s="12">
        <v>44021</v>
      </c>
      <c r="F4641">
        <v>773</v>
      </c>
      <c r="G4641" t="s">
        <v>126</v>
      </c>
      <c r="H4641">
        <v>421.57</v>
      </c>
      <c r="I4641">
        <v>45.157000000000004</v>
      </c>
      <c r="J4641">
        <v>466.72699999999998</v>
      </c>
      <c r="K4641" s="12">
        <v>44039</v>
      </c>
      <c r="L4641" s="12">
        <v>44039</v>
      </c>
      <c r="M4641" s="39">
        <v>1</v>
      </c>
    </row>
    <row r="4642" spans="1:13" ht="15.75" customHeight="1" x14ac:dyDescent="0.25">
      <c r="A4642">
        <v>4641</v>
      </c>
      <c r="B4642">
        <v>4643</v>
      </c>
      <c r="C4642">
        <v>1</v>
      </c>
      <c r="D4642">
        <v>383631104</v>
      </c>
      <c r="E4642" s="12">
        <v>44023</v>
      </c>
      <c r="F4642">
        <v>773</v>
      </c>
      <c r="G4642" t="s">
        <v>126</v>
      </c>
      <c r="H4642">
        <v>335.93</v>
      </c>
      <c r="I4642">
        <v>36.593000000000004</v>
      </c>
      <c r="J4642">
        <v>372.52300000000002</v>
      </c>
      <c r="K4642" s="12">
        <v>44033</v>
      </c>
      <c r="L4642" s="12">
        <v>44033</v>
      </c>
      <c r="M4642" s="39">
        <v>4</v>
      </c>
    </row>
    <row r="4643" spans="1:13" ht="15.75" customHeight="1" x14ac:dyDescent="0.25">
      <c r="A4643">
        <v>4642</v>
      </c>
      <c r="B4643">
        <v>4644</v>
      </c>
      <c r="C4643">
        <v>1</v>
      </c>
      <c r="D4643">
        <v>361905328</v>
      </c>
      <c r="E4643" s="12">
        <v>44025</v>
      </c>
      <c r="F4643">
        <v>773</v>
      </c>
      <c r="G4643" t="s">
        <v>126</v>
      </c>
      <c r="H4643">
        <v>140.51</v>
      </c>
      <c r="I4643">
        <v>17.051000000000002</v>
      </c>
      <c r="J4643">
        <v>157.56099999999998</v>
      </c>
      <c r="K4643" s="12">
        <v>44036</v>
      </c>
      <c r="L4643" s="12">
        <v>44036</v>
      </c>
      <c r="M4643" s="39">
        <v>3</v>
      </c>
    </row>
    <row r="4644" spans="1:13" ht="15.75" customHeight="1" x14ac:dyDescent="0.25">
      <c r="A4644">
        <v>4643</v>
      </c>
      <c r="B4644">
        <v>4645</v>
      </c>
      <c r="C4644">
        <v>8</v>
      </c>
      <c r="D4644">
        <v>363879745</v>
      </c>
      <c r="E4644" s="12">
        <v>44027</v>
      </c>
      <c r="F4644">
        <v>773</v>
      </c>
      <c r="G4644" t="s">
        <v>126</v>
      </c>
      <c r="H4644">
        <v>251.12</v>
      </c>
      <c r="I4644">
        <v>28.112000000000002</v>
      </c>
      <c r="J4644">
        <v>279.23200000000003</v>
      </c>
      <c r="K4644" s="12">
        <v>44034</v>
      </c>
      <c r="L4644" s="12">
        <v>44034</v>
      </c>
      <c r="M4644" s="39">
        <v>4</v>
      </c>
    </row>
    <row r="4645" spans="1:13" ht="15.75" customHeight="1" x14ac:dyDescent="0.25">
      <c r="A4645">
        <v>4644</v>
      </c>
      <c r="B4645">
        <v>4646</v>
      </c>
      <c r="C4645">
        <v>4</v>
      </c>
      <c r="D4645">
        <v>202451860</v>
      </c>
      <c r="E4645" s="12">
        <v>44028</v>
      </c>
      <c r="F4645">
        <v>773</v>
      </c>
      <c r="G4645" t="s">
        <v>126</v>
      </c>
      <c r="H4645">
        <v>115.2</v>
      </c>
      <c r="I4645">
        <v>14.520000000000001</v>
      </c>
      <c r="J4645">
        <v>129.72</v>
      </c>
      <c r="K4645" s="12">
        <v>44036</v>
      </c>
      <c r="L4645" s="12">
        <v>44037</v>
      </c>
      <c r="M4645" s="39">
        <v>1</v>
      </c>
    </row>
    <row r="4646" spans="1:13" ht="15.75" customHeight="1" x14ac:dyDescent="0.25">
      <c r="A4646">
        <v>4645</v>
      </c>
      <c r="B4646">
        <v>4647</v>
      </c>
      <c r="C4646">
        <v>16</v>
      </c>
      <c r="D4646">
        <v>227514451</v>
      </c>
      <c r="E4646" s="12">
        <v>44029</v>
      </c>
      <c r="F4646">
        <v>773</v>
      </c>
      <c r="G4646" t="s">
        <v>126</v>
      </c>
      <c r="H4646">
        <v>398.12</v>
      </c>
      <c r="I4646">
        <v>42.812000000000005</v>
      </c>
      <c r="J4646">
        <v>440.93200000000002</v>
      </c>
      <c r="K4646" s="12">
        <v>44036</v>
      </c>
      <c r="L4646" s="12">
        <v>44036</v>
      </c>
      <c r="M4646" s="39">
        <v>4</v>
      </c>
    </row>
    <row r="4647" spans="1:13" ht="15.75" customHeight="1" x14ac:dyDescent="0.25">
      <c r="A4647">
        <v>4646</v>
      </c>
      <c r="B4647">
        <v>4648</v>
      </c>
      <c r="C4647">
        <v>13</v>
      </c>
      <c r="D4647">
        <v>391656892</v>
      </c>
      <c r="E4647" s="12">
        <v>44030</v>
      </c>
      <c r="F4647">
        <v>773</v>
      </c>
      <c r="G4647" t="s">
        <v>126</v>
      </c>
      <c r="H4647">
        <v>254.82</v>
      </c>
      <c r="I4647">
        <v>28.481999999999999</v>
      </c>
      <c r="J4647">
        <v>283.30200000000002</v>
      </c>
      <c r="K4647" s="12">
        <v>44037</v>
      </c>
      <c r="L4647" s="12">
        <v>44037</v>
      </c>
      <c r="M4647" s="39">
        <v>4</v>
      </c>
    </row>
    <row r="4648" spans="1:13" ht="15.75" customHeight="1" x14ac:dyDescent="0.25">
      <c r="A4648">
        <v>4647</v>
      </c>
      <c r="B4648">
        <v>4649</v>
      </c>
      <c r="C4648">
        <v>1</v>
      </c>
      <c r="D4648">
        <v>218397279</v>
      </c>
      <c r="E4648" s="12">
        <v>44018</v>
      </c>
      <c r="F4648">
        <v>774</v>
      </c>
      <c r="G4648" t="s">
        <v>126</v>
      </c>
      <c r="H4648">
        <v>36.03</v>
      </c>
      <c r="I4648">
        <v>4.8014999999999999</v>
      </c>
      <c r="J4648">
        <v>40.831499999999998</v>
      </c>
      <c r="K4648" s="12">
        <v>44038</v>
      </c>
      <c r="L4648" s="12">
        <v>44038</v>
      </c>
      <c r="M4648" s="39">
        <v>4</v>
      </c>
    </row>
    <row r="4649" spans="1:13" ht="15.75" customHeight="1" x14ac:dyDescent="0.25">
      <c r="A4649">
        <v>4648</v>
      </c>
      <c r="B4649">
        <v>4650</v>
      </c>
      <c r="C4649">
        <v>2</v>
      </c>
      <c r="D4649">
        <v>205340947</v>
      </c>
      <c r="E4649" s="12">
        <v>44019</v>
      </c>
      <c r="F4649">
        <v>774</v>
      </c>
      <c r="G4649" t="s">
        <v>126</v>
      </c>
      <c r="H4649">
        <v>52.87</v>
      </c>
      <c r="I4649">
        <v>5.6434999999999995</v>
      </c>
      <c r="J4649">
        <v>58.513499999999993</v>
      </c>
      <c r="K4649" s="12">
        <v>44040</v>
      </c>
      <c r="L4649" s="12">
        <v>44040</v>
      </c>
      <c r="M4649" s="39">
        <v>5</v>
      </c>
    </row>
    <row r="4650" spans="1:13" ht="15.75" customHeight="1" x14ac:dyDescent="0.25">
      <c r="A4650">
        <v>4649</v>
      </c>
      <c r="B4650">
        <v>4651</v>
      </c>
      <c r="C4650">
        <v>17</v>
      </c>
      <c r="D4650">
        <v>353007761</v>
      </c>
      <c r="E4650" s="12">
        <v>44020</v>
      </c>
      <c r="F4650">
        <v>774</v>
      </c>
      <c r="G4650" t="s">
        <v>126</v>
      </c>
      <c r="H4650">
        <v>93.12</v>
      </c>
      <c r="I4650">
        <v>7.6560000000000006</v>
      </c>
      <c r="J4650">
        <v>100.77600000000001</v>
      </c>
      <c r="K4650" s="12">
        <v>44037</v>
      </c>
      <c r="L4650" s="12">
        <v>44037</v>
      </c>
      <c r="M4650" s="39">
        <v>4</v>
      </c>
    </row>
    <row r="4651" spans="1:13" ht="15.75" customHeight="1" x14ac:dyDescent="0.25">
      <c r="A4651">
        <v>4650</v>
      </c>
      <c r="B4651">
        <v>4652</v>
      </c>
      <c r="C4651">
        <v>20</v>
      </c>
      <c r="D4651">
        <v>377912347</v>
      </c>
      <c r="E4651" s="12">
        <v>44022</v>
      </c>
      <c r="F4651">
        <v>774</v>
      </c>
      <c r="G4651" t="s">
        <v>126</v>
      </c>
      <c r="H4651">
        <v>58.9</v>
      </c>
      <c r="I4651">
        <v>5.9450000000000003</v>
      </c>
      <c r="J4651">
        <v>64.844999999999999</v>
      </c>
      <c r="K4651" s="12">
        <v>44038</v>
      </c>
      <c r="L4651" s="12">
        <v>44038</v>
      </c>
      <c r="M4651" s="39">
        <v>3</v>
      </c>
    </row>
    <row r="4652" spans="1:13" ht="15.75" customHeight="1" x14ac:dyDescent="0.25">
      <c r="A4652">
        <v>4651</v>
      </c>
      <c r="B4652">
        <v>4653</v>
      </c>
      <c r="C4652">
        <v>13</v>
      </c>
      <c r="D4652">
        <v>332087623</v>
      </c>
      <c r="E4652" s="12">
        <v>44022</v>
      </c>
      <c r="F4652">
        <v>774</v>
      </c>
      <c r="G4652" t="s">
        <v>126</v>
      </c>
      <c r="H4652">
        <v>49.48</v>
      </c>
      <c r="I4652">
        <v>5.4740000000000002</v>
      </c>
      <c r="J4652">
        <v>54.953999999999994</v>
      </c>
      <c r="K4652" s="12">
        <v>44034</v>
      </c>
      <c r="L4652" s="12">
        <v>44035</v>
      </c>
      <c r="M4652" s="39">
        <v>3</v>
      </c>
    </row>
    <row r="4653" spans="1:13" ht="15.75" customHeight="1" x14ac:dyDescent="0.25">
      <c r="A4653">
        <v>4652</v>
      </c>
      <c r="B4653">
        <v>4654</v>
      </c>
      <c r="C4653">
        <v>20</v>
      </c>
      <c r="D4653">
        <v>362979040</v>
      </c>
      <c r="E4653" s="12">
        <v>44025</v>
      </c>
      <c r="F4653">
        <v>774</v>
      </c>
      <c r="G4653" t="s">
        <v>126</v>
      </c>
      <c r="H4653">
        <v>76.75</v>
      </c>
      <c r="I4653">
        <v>6.8375000000000004</v>
      </c>
      <c r="J4653">
        <v>83.587500000000006</v>
      </c>
      <c r="K4653" s="12">
        <v>44036</v>
      </c>
      <c r="L4653" s="12">
        <v>44036</v>
      </c>
      <c r="M4653" s="39">
        <v>4</v>
      </c>
    </row>
    <row r="4654" spans="1:13" ht="15.75" customHeight="1" x14ac:dyDescent="0.25">
      <c r="A4654">
        <v>4653</v>
      </c>
      <c r="B4654">
        <v>4655</v>
      </c>
      <c r="C4654">
        <v>1</v>
      </c>
      <c r="D4654">
        <v>234592068</v>
      </c>
      <c r="E4654" s="12">
        <v>44029</v>
      </c>
      <c r="F4654">
        <v>774</v>
      </c>
      <c r="G4654" t="s">
        <v>127</v>
      </c>
      <c r="H4654">
        <v>86.1</v>
      </c>
      <c r="I4654">
        <v>7.3049999999999997</v>
      </c>
      <c r="J4654">
        <v>93.405000000000001</v>
      </c>
      <c r="K4654" s="12">
        <v>44037</v>
      </c>
      <c r="L4654" s="12">
        <v>44037</v>
      </c>
      <c r="M4654" s="39">
        <v>5</v>
      </c>
    </row>
    <row r="4655" spans="1:13" ht="15.75" customHeight="1" x14ac:dyDescent="0.25">
      <c r="A4655">
        <v>4654</v>
      </c>
      <c r="B4655">
        <v>4656</v>
      </c>
      <c r="C4655">
        <v>17</v>
      </c>
      <c r="D4655">
        <v>362798951</v>
      </c>
      <c r="E4655" s="12">
        <v>44030</v>
      </c>
      <c r="F4655">
        <v>774</v>
      </c>
      <c r="G4655" t="s">
        <v>126</v>
      </c>
      <c r="H4655">
        <v>46.9</v>
      </c>
      <c r="I4655">
        <v>5.3450000000000006</v>
      </c>
      <c r="J4655">
        <v>52.244999999999997</v>
      </c>
      <c r="K4655" s="12">
        <v>44034</v>
      </c>
      <c r="L4655" s="12">
        <v>44034</v>
      </c>
      <c r="M4655" s="39">
        <v>4</v>
      </c>
    </row>
    <row r="4656" spans="1:13" ht="15.75" customHeight="1" x14ac:dyDescent="0.25">
      <c r="A4656">
        <v>4655</v>
      </c>
      <c r="B4656">
        <v>4657</v>
      </c>
      <c r="C4656">
        <v>9</v>
      </c>
      <c r="D4656">
        <v>285947818</v>
      </c>
      <c r="E4656" s="12">
        <v>44021</v>
      </c>
      <c r="F4656">
        <v>775</v>
      </c>
      <c r="G4656" t="s">
        <v>126</v>
      </c>
      <c r="H4656">
        <v>180.96</v>
      </c>
      <c r="I4656">
        <v>21.096</v>
      </c>
      <c r="J4656">
        <v>202.05600000000001</v>
      </c>
      <c r="K4656" s="12">
        <v>44034</v>
      </c>
      <c r="L4656" s="12">
        <v>44034</v>
      </c>
      <c r="M4656" s="39">
        <v>5</v>
      </c>
    </row>
    <row r="4657" spans="1:13" ht="15.75" customHeight="1" x14ac:dyDescent="0.25">
      <c r="A4657">
        <v>4656</v>
      </c>
      <c r="B4657">
        <v>4658</v>
      </c>
      <c r="C4657">
        <v>18</v>
      </c>
      <c r="D4657">
        <v>266362909</v>
      </c>
      <c r="E4657" s="12">
        <v>44024</v>
      </c>
      <c r="F4657">
        <v>775</v>
      </c>
      <c r="G4657" t="s">
        <v>126</v>
      </c>
      <c r="H4657">
        <v>379.3</v>
      </c>
      <c r="I4657">
        <v>40.93</v>
      </c>
      <c r="J4657">
        <v>420.23</v>
      </c>
      <c r="K4657" s="12">
        <v>44040</v>
      </c>
      <c r="L4657" s="12">
        <v>44040</v>
      </c>
      <c r="M4657" s="39">
        <v>2</v>
      </c>
    </row>
    <row r="4658" spans="1:13" ht="15.75" customHeight="1" x14ac:dyDescent="0.25">
      <c r="A4658">
        <v>4657</v>
      </c>
      <c r="B4658">
        <v>4659</v>
      </c>
      <c r="C4658">
        <v>13</v>
      </c>
      <c r="D4658">
        <v>241616123</v>
      </c>
      <c r="E4658" s="12">
        <v>44027</v>
      </c>
      <c r="F4658">
        <v>775</v>
      </c>
      <c r="G4658" t="s">
        <v>126</v>
      </c>
      <c r="H4658">
        <v>418.71</v>
      </c>
      <c r="I4658">
        <v>44.871000000000002</v>
      </c>
      <c r="J4658">
        <v>463.58099999999996</v>
      </c>
      <c r="K4658" s="12">
        <v>44037</v>
      </c>
      <c r="L4658" s="12">
        <v>44037</v>
      </c>
      <c r="M4658" s="39">
        <v>4</v>
      </c>
    </row>
    <row r="4659" spans="1:13" ht="15.75" customHeight="1" x14ac:dyDescent="0.25">
      <c r="A4659">
        <v>4658</v>
      </c>
      <c r="B4659">
        <v>4660</v>
      </c>
      <c r="C4659">
        <v>15</v>
      </c>
      <c r="D4659">
        <v>397873093</v>
      </c>
      <c r="E4659" s="12">
        <v>44028</v>
      </c>
      <c r="F4659">
        <v>775</v>
      </c>
      <c r="G4659" t="s">
        <v>126</v>
      </c>
      <c r="H4659">
        <v>298.97000000000003</v>
      </c>
      <c r="I4659">
        <v>32.897000000000006</v>
      </c>
      <c r="J4659">
        <v>331.86700000000002</v>
      </c>
      <c r="K4659" s="12">
        <v>44037</v>
      </c>
      <c r="L4659" s="12">
        <v>44037</v>
      </c>
      <c r="M4659" s="39">
        <v>4</v>
      </c>
    </row>
    <row r="4660" spans="1:13" ht="15.75" customHeight="1" x14ac:dyDescent="0.25">
      <c r="A4660">
        <v>4659</v>
      </c>
      <c r="B4660">
        <v>4661</v>
      </c>
      <c r="C4660">
        <v>6</v>
      </c>
      <c r="D4660">
        <v>366998247</v>
      </c>
      <c r="E4660" s="12">
        <v>44028</v>
      </c>
      <c r="F4660">
        <v>775</v>
      </c>
      <c r="G4660" t="s">
        <v>126</v>
      </c>
      <c r="H4660">
        <v>444.24</v>
      </c>
      <c r="I4660">
        <v>47.424000000000007</v>
      </c>
      <c r="J4660">
        <v>491.66399999999999</v>
      </c>
      <c r="K4660" s="12">
        <v>44036</v>
      </c>
      <c r="L4660" s="12">
        <v>44036</v>
      </c>
      <c r="M4660" s="39">
        <v>3</v>
      </c>
    </row>
    <row r="4661" spans="1:13" ht="15.75" customHeight="1" x14ac:dyDescent="0.25">
      <c r="A4661">
        <v>4660</v>
      </c>
      <c r="B4661">
        <v>4662</v>
      </c>
      <c r="C4661">
        <v>4</v>
      </c>
      <c r="D4661">
        <v>325860418</v>
      </c>
      <c r="E4661" s="12">
        <v>44030</v>
      </c>
      <c r="F4661">
        <v>775</v>
      </c>
      <c r="G4661" t="s">
        <v>127</v>
      </c>
      <c r="H4661">
        <v>449.88</v>
      </c>
      <c r="I4661">
        <v>47.988</v>
      </c>
      <c r="J4661">
        <v>497.86799999999999</v>
      </c>
      <c r="K4661" s="12">
        <v>44037</v>
      </c>
      <c r="L4661" s="12">
        <v>44037</v>
      </c>
      <c r="M4661" s="39">
        <v>4</v>
      </c>
    </row>
    <row r="4662" spans="1:13" ht="15.75" customHeight="1" x14ac:dyDescent="0.25">
      <c r="A4662">
        <v>4661</v>
      </c>
      <c r="B4662">
        <v>4663</v>
      </c>
      <c r="C4662">
        <v>17</v>
      </c>
      <c r="D4662">
        <v>251116283</v>
      </c>
      <c r="E4662" s="12">
        <v>44032</v>
      </c>
      <c r="F4662">
        <v>775</v>
      </c>
      <c r="G4662" t="s">
        <v>126</v>
      </c>
      <c r="H4662">
        <v>173.16</v>
      </c>
      <c r="I4662">
        <v>20.315999999999999</v>
      </c>
      <c r="J4662">
        <v>193.476</v>
      </c>
      <c r="K4662" s="12">
        <v>44038</v>
      </c>
      <c r="L4662" s="12">
        <v>44038</v>
      </c>
      <c r="M4662" s="39">
        <v>3</v>
      </c>
    </row>
    <row r="4663" spans="1:13" ht="15.75" customHeight="1" x14ac:dyDescent="0.25">
      <c r="A4663">
        <v>4662</v>
      </c>
      <c r="B4663">
        <v>4664</v>
      </c>
      <c r="C4663">
        <v>20</v>
      </c>
      <c r="D4663">
        <v>384505618</v>
      </c>
      <c r="E4663" s="12">
        <v>44023</v>
      </c>
      <c r="F4663">
        <v>776</v>
      </c>
      <c r="G4663" t="s">
        <v>127</v>
      </c>
      <c r="H4663">
        <v>81.489999999999995</v>
      </c>
      <c r="I4663">
        <v>11.148999999999999</v>
      </c>
      <c r="J4663">
        <v>92.638999999999996</v>
      </c>
      <c r="K4663" s="12">
        <v>44040</v>
      </c>
      <c r="L4663" s="12">
        <v>44040</v>
      </c>
      <c r="M4663" s="39">
        <v>5</v>
      </c>
    </row>
    <row r="4664" spans="1:13" ht="15.75" customHeight="1" x14ac:dyDescent="0.25">
      <c r="A4664">
        <v>4663</v>
      </c>
      <c r="B4664">
        <v>4665</v>
      </c>
      <c r="C4664">
        <v>17</v>
      </c>
      <c r="D4664">
        <v>308214320</v>
      </c>
      <c r="E4664" s="12">
        <v>44024</v>
      </c>
      <c r="F4664">
        <v>776</v>
      </c>
      <c r="G4664" t="s">
        <v>127</v>
      </c>
      <c r="H4664">
        <v>212.61</v>
      </c>
      <c r="I4664">
        <v>24.261000000000003</v>
      </c>
      <c r="J4664">
        <v>236.87100000000001</v>
      </c>
      <c r="K4664" s="12">
        <v>44039</v>
      </c>
      <c r="L4664" s="12">
        <v>44039</v>
      </c>
      <c r="M4664" s="39">
        <v>5</v>
      </c>
    </row>
    <row r="4665" spans="1:13" ht="15.75" customHeight="1" x14ac:dyDescent="0.25">
      <c r="A4665">
        <v>4664</v>
      </c>
      <c r="B4665">
        <v>4666</v>
      </c>
      <c r="C4665">
        <v>7</v>
      </c>
      <c r="D4665">
        <v>353776632</v>
      </c>
      <c r="E4665" s="12">
        <v>44024</v>
      </c>
      <c r="F4665">
        <v>776</v>
      </c>
      <c r="G4665" t="s">
        <v>126</v>
      </c>
      <c r="H4665">
        <v>106.35</v>
      </c>
      <c r="I4665">
        <v>13.635</v>
      </c>
      <c r="J4665">
        <v>119.985</v>
      </c>
      <c r="K4665" s="12">
        <v>44037</v>
      </c>
      <c r="L4665" s="12">
        <v>44037</v>
      </c>
      <c r="M4665" s="39">
        <v>2</v>
      </c>
    </row>
    <row r="4666" spans="1:13" ht="15.75" customHeight="1" x14ac:dyDescent="0.25">
      <c r="A4666">
        <v>4665</v>
      </c>
      <c r="B4666">
        <v>4667</v>
      </c>
      <c r="C4666">
        <v>10</v>
      </c>
      <c r="D4666">
        <v>370395304</v>
      </c>
      <c r="E4666" s="12">
        <v>44024</v>
      </c>
      <c r="F4666">
        <v>776</v>
      </c>
      <c r="G4666" t="s">
        <v>126</v>
      </c>
      <c r="H4666">
        <v>292.72000000000003</v>
      </c>
      <c r="I4666">
        <v>32.272000000000006</v>
      </c>
      <c r="J4666">
        <v>324.99200000000002</v>
      </c>
      <c r="K4666" s="12">
        <v>44038</v>
      </c>
      <c r="L4666" s="12">
        <v>44038</v>
      </c>
      <c r="M4666" s="39">
        <v>2</v>
      </c>
    </row>
    <row r="4667" spans="1:13" ht="15.75" customHeight="1" x14ac:dyDescent="0.25">
      <c r="A4667">
        <v>4666</v>
      </c>
      <c r="B4667">
        <v>4668</v>
      </c>
      <c r="C4667">
        <v>13</v>
      </c>
      <c r="D4667">
        <v>301720669</v>
      </c>
      <c r="E4667" s="12">
        <v>44029</v>
      </c>
      <c r="F4667">
        <v>776</v>
      </c>
      <c r="G4667" t="s">
        <v>126</v>
      </c>
      <c r="H4667">
        <v>403.6</v>
      </c>
      <c r="I4667">
        <v>43.360000000000007</v>
      </c>
      <c r="J4667">
        <v>446.96000000000004</v>
      </c>
      <c r="K4667" s="12">
        <v>44035</v>
      </c>
      <c r="L4667" s="12">
        <v>44035</v>
      </c>
      <c r="M4667" s="39">
        <v>5</v>
      </c>
    </row>
    <row r="4668" spans="1:13" ht="15.75" customHeight="1" x14ac:dyDescent="0.25">
      <c r="A4668">
        <v>4667</v>
      </c>
      <c r="B4668">
        <v>4669</v>
      </c>
      <c r="C4668">
        <v>19</v>
      </c>
      <c r="D4668">
        <v>260478685</v>
      </c>
      <c r="E4668" s="12">
        <v>44032</v>
      </c>
      <c r="F4668">
        <v>776</v>
      </c>
      <c r="G4668" t="s">
        <v>127</v>
      </c>
      <c r="H4668">
        <v>425.68</v>
      </c>
      <c r="I4668">
        <v>45.568000000000005</v>
      </c>
      <c r="J4668">
        <v>471.24799999999999</v>
      </c>
      <c r="K4668" s="12">
        <v>44040</v>
      </c>
      <c r="L4668" s="12">
        <v>44040</v>
      </c>
      <c r="M4668" s="39">
        <v>5</v>
      </c>
    </row>
    <row r="4669" spans="1:13" ht="15.75" customHeight="1" x14ac:dyDescent="0.25">
      <c r="A4669">
        <v>4668</v>
      </c>
      <c r="B4669">
        <v>4670</v>
      </c>
      <c r="C4669">
        <v>4</v>
      </c>
      <c r="D4669">
        <v>259422591</v>
      </c>
      <c r="E4669" s="12">
        <v>44032</v>
      </c>
      <c r="F4669">
        <v>776</v>
      </c>
      <c r="G4669" t="s">
        <v>126</v>
      </c>
      <c r="H4669">
        <v>129.85</v>
      </c>
      <c r="I4669">
        <v>15.984999999999999</v>
      </c>
      <c r="J4669">
        <v>145.83499999999998</v>
      </c>
      <c r="K4669" s="12">
        <v>44036</v>
      </c>
      <c r="L4669" s="12">
        <v>44036</v>
      </c>
      <c r="M4669" s="39">
        <v>4</v>
      </c>
    </row>
    <row r="4670" spans="1:13" ht="15.75" customHeight="1" x14ac:dyDescent="0.25">
      <c r="A4670">
        <v>4669</v>
      </c>
      <c r="B4670">
        <v>4671</v>
      </c>
      <c r="C4670">
        <v>8</v>
      </c>
      <c r="D4670">
        <v>249839716</v>
      </c>
      <c r="E4670" s="12">
        <v>44019</v>
      </c>
      <c r="F4670">
        <v>777</v>
      </c>
      <c r="G4670" t="s">
        <v>126</v>
      </c>
      <c r="H4670">
        <v>463.82</v>
      </c>
      <c r="I4670">
        <v>49.382000000000005</v>
      </c>
      <c r="J4670">
        <v>513.202</v>
      </c>
      <c r="K4670" s="12">
        <v>44035</v>
      </c>
      <c r="L4670" s="12">
        <v>44035</v>
      </c>
      <c r="M4670" s="39">
        <v>1</v>
      </c>
    </row>
    <row r="4671" spans="1:13" ht="15.75" customHeight="1" x14ac:dyDescent="0.25">
      <c r="A4671">
        <v>4670</v>
      </c>
      <c r="B4671">
        <v>4672</v>
      </c>
      <c r="C4671">
        <v>13</v>
      </c>
      <c r="D4671">
        <v>277098941</v>
      </c>
      <c r="E4671" s="12">
        <v>44020</v>
      </c>
      <c r="F4671">
        <v>777</v>
      </c>
      <c r="G4671" t="s">
        <v>126</v>
      </c>
      <c r="H4671">
        <v>327.17</v>
      </c>
      <c r="I4671">
        <v>35.717000000000006</v>
      </c>
      <c r="J4671">
        <v>362.887</v>
      </c>
      <c r="K4671" s="12">
        <v>44037</v>
      </c>
      <c r="L4671" s="12">
        <v>44037</v>
      </c>
      <c r="M4671" s="39">
        <v>1</v>
      </c>
    </row>
    <row r="4672" spans="1:13" ht="15.75" customHeight="1" x14ac:dyDescent="0.25">
      <c r="A4672">
        <v>4671</v>
      </c>
      <c r="B4672">
        <v>4673</v>
      </c>
      <c r="C4672">
        <v>19</v>
      </c>
      <c r="D4672">
        <v>291400367</v>
      </c>
      <c r="E4672" s="12">
        <v>44022</v>
      </c>
      <c r="F4672">
        <v>777</v>
      </c>
      <c r="G4672" t="s">
        <v>126</v>
      </c>
      <c r="H4672">
        <v>128.69999999999999</v>
      </c>
      <c r="I4672">
        <v>15.87</v>
      </c>
      <c r="J4672">
        <v>144.57</v>
      </c>
      <c r="K4672" s="12">
        <v>44038</v>
      </c>
      <c r="L4672" s="12">
        <v>44044</v>
      </c>
      <c r="M4672" s="39">
        <v>4</v>
      </c>
    </row>
    <row r="4673" spans="1:13" ht="15.75" customHeight="1" x14ac:dyDescent="0.25">
      <c r="A4673">
        <v>4672</v>
      </c>
      <c r="B4673">
        <v>4674</v>
      </c>
      <c r="C4673">
        <v>6</v>
      </c>
      <c r="D4673">
        <v>366192074</v>
      </c>
      <c r="E4673" s="12">
        <v>44022</v>
      </c>
      <c r="F4673">
        <v>777</v>
      </c>
      <c r="G4673" t="s">
        <v>126</v>
      </c>
      <c r="H4673">
        <v>89.25</v>
      </c>
      <c r="I4673">
        <v>11.925000000000001</v>
      </c>
      <c r="J4673">
        <v>101.175</v>
      </c>
      <c r="K4673" s="12">
        <v>44038</v>
      </c>
      <c r="L4673" s="12">
        <v>44038</v>
      </c>
      <c r="M4673" s="39">
        <v>4</v>
      </c>
    </row>
    <row r="4674" spans="1:13" ht="15.75" customHeight="1" x14ac:dyDescent="0.25">
      <c r="A4674">
        <v>4673</v>
      </c>
      <c r="B4674">
        <v>4675</v>
      </c>
      <c r="C4674">
        <v>5</v>
      </c>
      <c r="D4674">
        <v>383631104</v>
      </c>
      <c r="E4674" s="12">
        <v>44022</v>
      </c>
      <c r="F4674">
        <v>777</v>
      </c>
      <c r="G4674" t="s">
        <v>126</v>
      </c>
      <c r="H4674">
        <v>380.26</v>
      </c>
      <c r="I4674">
        <v>41.026000000000003</v>
      </c>
      <c r="J4674">
        <v>421.286</v>
      </c>
      <c r="K4674" s="12">
        <v>44038</v>
      </c>
      <c r="L4674" s="12">
        <v>44038</v>
      </c>
      <c r="M4674" s="39">
        <v>3</v>
      </c>
    </row>
    <row r="4675" spans="1:13" ht="15.75" customHeight="1" x14ac:dyDescent="0.25">
      <c r="A4675">
        <v>4674</v>
      </c>
      <c r="B4675">
        <v>4676</v>
      </c>
      <c r="C4675">
        <v>3</v>
      </c>
      <c r="D4675">
        <v>201052537</v>
      </c>
      <c r="E4675" s="12">
        <v>44022</v>
      </c>
      <c r="F4675">
        <v>777</v>
      </c>
      <c r="G4675" t="s">
        <v>127</v>
      </c>
      <c r="H4675">
        <v>447.85</v>
      </c>
      <c r="I4675">
        <v>47.785000000000004</v>
      </c>
      <c r="J4675">
        <v>495.63500000000005</v>
      </c>
      <c r="K4675" s="12">
        <v>44041</v>
      </c>
      <c r="L4675" s="12">
        <v>44041</v>
      </c>
      <c r="M4675" s="39">
        <v>2</v>
      </c>
    </row>
    <row r="4676" spans="1:13" ht="15.75" customHeight="1" x14ac:dyDescent="0.25">
      <c r="A4676">
        <v>4675</v>
      </c>
      <c r="B4676">
        <v>4677</v>
      </c>
      <c r="C4676">
        <v>17</v>
      </c>
      <c r="D4676">
        <v>305245395</v>
      </c>
      <c r="E4676" s="12">
        <v>44023</v>
      </c>
      <c r="F4676">
        <v>777</v>
      </c>
      <c r="G4676" t="s">
        <v>127</v>
      </c>
      <c r="H4676">
        <v>258.70999999999998</v>
      </c>
      <c r="I4676">
        <v>28.870999999999999</v>
      </c>
      <c r="J4676">
        <v>287.58099999999996</v>
      </c>
      <c r="K4676" s="12">
        <v>44040</v>
      </c>
      <c r="L4676" s="12">
        <v>44040</v>
      </c>
      <c r="M4676" s="39">
        <v>5</v>
      </c>
    </row>
    <row r="4677" spans="1:13" ht="15.75" customHeight="1" x14ac:dyDescent="0.25">
      <c r="A4677">
        <v>4676</v>
      </c>
      <c r="B4677">
        <v>4678</v>
      </c>
      <c r="C4677">
        <v>5</v>
      </c>
      <c r="D4677">
        <v>384505618</v>
      </c>
      <c r="E4677" s="12">
        <v>44024</v>
      </c>
      <c r="F4677">
        <v>777</v>
      </c>
      <c r="G4677" t="s">
        <v>126</v>
      </c>
      <c r="H4677">
        <v>195.91</v>
      </c>
      <c r="I4677">
        <v>22.591000000000001</v>
      </c>
      <c r="J4677">
        <v>218.501</v>
      </c>
      <c r="K4677" s="12">
        <v>44038</v>
      </c>
      <c r="L4677" s="12">
        <v>44038</v>
      </c>
      <c r="M4677" s="39">
        <v>2</v>
      </c>
    </row>
    <row r="4678" spans="1:13" ht="15.75" customHeight="1" x14ac:dyDescent="0.25">
      <c r="A4678">
        <v>4677</v>
      </c>
      <c r="B4678">
        <v>4679</v>
      </c>
      <c r="C4678">
        <v>3</v>
      </c>
      <c r="D4678">
        <v>273587428</v>
      </c>
      <c r="E4678" s="12">
        <v>44024</v>
      </c>
      <c r="F4678">
        <v>777</v>
      </c>
      <c r="G4678" t="s">
        <v>126</v>
      </c>
      <c r="H4678">
        <v>413.24</v>
      </c>
      <c r="I4678">
        <v>44.324000000000005</v>
      </c>
      <c r="J4678">
        <v>457.56400000000002</v>
      </c>
      <c r="K4678" s="12">
        <v>44038</v>
      </c>
      <c r="L4678" s="12">
        <v>44038</v>
      </c>
      <c r="M4678" s="39">
        <v>4</v>
      </c>
    </row>
    <row r="4679" spans="1:13" ht="15.75" customHeight="1" x14ac:dyDescent="0.25">
      <c r="A4679">
        <v>4678</v>
      </c>
      <c r="B4679">
        <v>4680</v>
      </c>
      <c r="C4679">
        <v>7</v>
      </c>
      <c r="D4679">
        <v>229729548</v>
      </c>
      <c r="E4679" s="12">
        <v>44025</v>
      </c>
      <c r="F4679">
        <v>777</v>
      </c>
      <c r="G4679" t="s">
        <v>126</v>
      </c>
      <c r="H4679">
        <v>164.71</v>
      </c>
      <c r="I4679">
        <v>19.471</v>
      </c>
      <c r="J4679">
        <v>184.18100000000001</v>
      </c>
      <c r="K4679" s="12">
        <v>44037</v>
      </c>
      <c r="L4679" s="12">
        <v>44037</v>
      </c>
      <c r="M4679" s="39">
        <v>4</v>
      </c>
    </row>
    <row r="4680" spans="1:13" ht="15.75" customHeight="1" x14ac:dyDescent="0.25">
      <c r="A4680">
        <v>4679</v>
      </c>
      <c r="B4680">
        <v>4681</v>
      </c>
      <c r="C4680">
        <v>3</v>
      </c>
      <c r="D4680">
        <v>311220641</v>
      </c>
      <c r="E4680" s="12">
        <v>44026</v>
      </c>
      <c r="F4680">
        <v>777</v>
      </c>
      <c r="G4680" t="s">
        <v>126</v>
      </c>
      <c r="H4680">
        <v>240.81</v>
      </c>
      <c r="I4680">
        <v>27.081000000000003</v>
      </c>
      <c r="J4680">
        <v>267.89100000000002</v>
      </c>
      <c r="K4680" s="12">
        <v>44037</v>
      </c>
      <c r="L4680" s="12">
        <v>44037</v>
      </c>
      <c r="M4680" s="39">
        <v>5</v>
      </c>
    </row>
    <row r="4681" spans="1:13" ht="15.75" customHeight="1" x14ac:dyDescent="0.25">
      <c r="A4681">
        <v>4680</v>
      </c>
      <c r="B4681">
        <v>4682</v>
      </c>
      <c r="C4681">
        <v>13</v>
      </c>
      <c r="D4681">
        <v>223958446</v>
      </c>
      <c r="E4681" s="12">
        <v>44028</v>
      </c>
      <c r="F4681">
        <v>777</v>
      </c>
      <c r="G4681" t="s">
        <v>127</v>
      </c>
      <c r="H4681">
        <v>357.61</v>
      </c>
      <c r="I4681">
        <v>38.761000000000003</v>
      </c>
      <c r="J4681">
        <v>396.37100000000004</v>
      </c>
      <c r="K4681" s="12">
        <v>44035</v>
      </c>
      <c r="L4681" s="12">
        <v>44035</v>
      </c>
      <c r="M4681" s="39">
        <v>1</v>
      </c>
    </row>
    <row r="4682" spans="1:13" ht="15.75" customHeight="1" x14ac:dyDescent="0.25">
      <c r="A4682">
        <v>4681</v>
      </c>
      <c r="B4682">
        <v>4683</v>
      </c>
      <c r="C4682">
        <v>4</v>
      </c>
      <c r="D4682">
        <v>288961246</v>
      </c>
      <c r="E4682" s="12">
        <v>44029</v>
      </c>
      <c r="F4682">
        <v>777</v>
      </c>
      <c r="G4682" t="s">
        <v>126</v>
      </c>
      <c r="H4682">
        <v>147.19999999999999</v>
      </c>
      <c r="I4682">
        <v>17.72</v>
      </c>
      <c r="J4682">
        <v>164.92</v>
      </c>
      <c r="K4682" s="12">
        <v>44041</v>
      </c>
      <c r="L4682" s="12">
        <v>44041</v>
      </c>
      <c r="M4682" s="39">
        <v>4</v>
      </c>
    </row>
    <row r="4683" spans="1:13" ht="15.75" customHeight="1" x14ac:dyDescent="0.25">
      <c r="A4683">
        <v>4682</v>
      </c>
      <c r="B4683">
        <v>4684</v>
      </c>
      <c r="C4683">
        <v>20</v>
      </c>
      <c r="D4683">
        <v>318257166</v>
      </c>
      <c r="E4683" s="12">
        <v>44023</v>
      </c>
      <c r="F4683">
        <v>778</v>
      </c>
      <c r="G4683" t="s">
        <v>126</v>
      </c>
      <c r="H4683">
        <v>28.14</v>
      </c>
      <c r="I4683">
        <v>3.407</v>
      </c>
      <c r="J4683">
        <v>31.547000000000001</v>
      </c>
      <c r="K4683" s="12">
        <v>44040</v>
      </c>
      <c r="L4683" s="12">
        <v>44040</v>
      </c>
      <c r="M4683" s="39">
        <v>5</v>
      </c>
    </row>
    <row r="4684" spans="1:13" ht="15.75" customHeight="1" x14ac:dyDescent="0.25">
      <c r="A4684">
        <v>4683</v>
      </c>
      <c r="B4684">
        <v>4685</v>
      </c>
      <c r="C4684">
        <v>15</v>
      </c>
      <c r="D4684">
        <v>391521023</v>
      </c>
      <c r="E4684" s="12">
        <v>44027</v>
      </c>
      <c r="F4684">
        <v>778</v>
      </c>
      <c r="G4684" t="s">
        <v>126</v>
      </c>
      <c r="H4684">
        <v>354.94</v>
      </c>
      <c r="I4684">
        <v>19.747</v>
      </c>
      <c r="J4684">
        <v>374.68700000000001</v>
      </c>
      <c r="K4684" s="12">
        <v>44040</v>
      </c>
      <c r="L4684" s="12">
        <v>44040</v>
      </c>
      <c r="M4684" s="39">
        <v>4</v>
      </c>
    </row>
    <row r="4685" spans="1:13" ht="15.75" customHeight="1" x14ac:dyDescent="0.25">
      <c r="A4685">
        <v>4684</v>
      </c>
      <c r="B4685">
        <v>4686</v>
      </c>
      <c r="C4685">
        <v>12</v>
      </c>
      <c r="D4685">
        <v>202186442</v>
      </c>
      <c r="E4685" s="12">
        <v>44027</v>
      </c>
      <c r="F4685">
        <v>778</v>
      </c>
      <c r="G4685" t="s">
        <v>126</v>
      </c>
      <c r="H4685">
        <v>253.7</v>
      </c>
      <c r="I4685">
        <v>14.685</v>
      </c>
      <c r="J4685">
        <v>268.38499999999999</v>
      </c>
      <c r="K4685" s="12">
        <v>44040</v>
      </c>
      <c r="L4685" s="12">
        <v>44040</v>
      </c>
      <c r="M4685" s="39">
        <v>1</v>
      </c>
    </row>
    <row r="4686" spans="1:13" ht="15.75" customHeight="1" x14ac:dyDescent="0.25">
      <c r="A4686">
        <v>4685</v>
      </c>
      <c r="B4686">
        <v>4687</v>
      </c>
      <c r="C4686">
        <v>18</v>
      </c>
      <c r="D4686">
        <v>280269163</v>
      </c>
      <c r="E4686" s="12">
        <v>44028</v>
      </c>
      <c r="F4686">
        <v>778</v>
      </c>
      <c r="G4686" t="s">
        <v>126</v>
      </c>
      <c r="H4686">
        <v>273.95</v>
      </c>
      <c r="I4686">
        <v>15.6975</v>
      </c>
      <c r="J4686">
        <v>289.64749999999998</v>
      </c>
      <c r="K4686" s="12">
        <v>44041</v>
      </c>
      <c r="L4686" s="12">
        <v>44048</v>
      </c>
      <c r="M4686" s="39">
        <v>1</v>
      </c>
    </row>
    <row r="4687" spans="1:13" ht="15.75" customHeight="1" x14ac:dyDescent="0.25">
      <c r="A4687">
        <v>4686</v>
      </c>
      <c r="B4687">
        <v>4688</v>
      </c>
      <c r="C4687">
        <v>13</v>
      </c>
      <c r="D4687">
        <v>312121273</v>
      </c>
      <c r="E4687" s="12">
        <v>44030</v>
      </c>
      <c r="F4687">
        <v>778</v>
      </c>
      <c r="G4687" t="s">
        <v>126</v>
      </c>
      <c r="H4687">
        <v>178.62</v>
      </c>
      <c r="I4687">
        <v>10.931000000000001</v>
      </c>
      <c r="J4687">
        <v>189.55100000000002</v>
      </c>
      <c r="K4687" s="12">
        <v>44041</v>
      </c>
      <c r="L4687" s="12">
        <v>44041</v>
      </c>
      <c r="M4687" s="39">
        <v>5</v>
      </c>
    </row>
    <row r="4688" spans="1:13" ht="15.75" customHeight="1" x14ac:dyDescent="0.25">
      <c r="A4688">
        <v>4687</v>
      </c>
      <c r="B4688">
        <v>4689</v>
      </c>
      <c r="C4688">
        <v>5</v>
      </c>
      <c r="D4688">
        <v>380177673</v>
      </c>
      <c r="E4688" s="12">
        <v>44030</v>
      </c>
      <c r="F4688">
        <v>778</v>
      </c>
      <c r="G4688" t="s">
        <v>126</v>
      </c>
      <c r="H4688">
        <v>338.46</v>
      </c>
      <c r="I4688">
        <v>18.922999999999998</v>
      </c>
      <c r="J4688">
        <v>357.38299999999998</v>
      </c>
      <c r="K4688" s="12">
        <v>44038</v>
      </c>
      <c r="L4688" s="12">
        <v>44038</v>
      </c>
      <c r="M4688" s="39">
        <v>5</v>
      </c>
    </row>
    <row r="4689" spans="1:13" ht="15.75" customHeight="1" x14ac:dyDescent="0.25">
      <c r="A4689">
        <v>4688</v>
      </c>
      <c r="B4689">
        <v>4690</v>
      </c>
      <c r="C4689">
        <v>1</v>
      </c>
      <c r="D4689">
        <v>303675128</v>
      </c>
      <c r="E4689" s="12">
        <v>44033</v>
      </c>
      <c r="F4689">
        <v>778</v>
      </c>
      <c r="G4689" t="s">
        <v>126</v>
      </c>
      <c r="H4689">
        <v>485.24</v>
      </c>
      <c r="I4689">
        <v>26.262</v>
      </c>
      <c r="J4689">
        <v>511.50200000000001</v>
      </c>
      <c r="K4689" s="12">
        <v>44039</v>
      </c>
      <c r="L4689" s="12">
        <v>44039</v>
      </c>
      <c r="M4689" s="39">
        <v>3</v>
      </c>
    </row>
    <row r="4690" spans="1:13" ht="15.75" customHeight="1" x14ac:dyDescent="0.25">
      <c r="A4690">
        <v>4689</v>
      </c>
      <c r="B4690">
        <v>4691</v>
      </c>
      <c r="C4690">
        <v>13</v>
      </c>
      <c r="D4690">
        <v>339276099</v>
      </c>
      <c r="E4690" s="12">
        <v>44022</v>
      </c>
      <c r="F4690">
        <v>779</v>
      </c>
      <c r="G4690" t="s">
        <v>126</v>
      </c>
      <c r="H4690">
        <v>438.97</v>
      </c>
      <c r="I4690">
        <v>37.117600000000003</v>
      </c>
      <c r="J4690">
        <v>476.08760000000001</v>
      </c>
      <c r="K4690" s="12">
        <v>44042</v>
      </c>
      <c r="L4690" s="12">
        <v>44042</v>
      </c>
      <c r="M4690" s="39">
        <v>3</v>
      </c>
    </row>
    <row r="4691" spans="1:13" ht="15.75" customHeight="1" x14ac:dyDescent="0.25">
      <c r="A4691">
        <v>4690</v>
      </c>
      <c r="B4691">
        <v>4692</v>
      </c>
      <c r="C4691">
        <v>18</v>
      </c>
      <c r="D4691">
        <v>204281103</v>
      </c>
      <c r="E4691" s="12">
        <v>44022</v>
      </c>
      <c r="F4691">
        <v>779</v>
      </c>
      <c r="G4691" t="s">
        <v>126</v>
      </c>
      <c r="H4691">
        <v>19.37</v>
      </c>
      <c r="I4691">
        <v>3.5495999999999999</v>
      </c>
      <c r="J4691">
        <v>22.919600000000003</v>
      </c>
      <c r="K4691" s="12">
        <v>44037</v>
      </c>
      <c r="L4691" s="12">
        <v>44037</v>
      </c>
      <c r="M4691" s="39">
        <v>4</v>
      </c>
    </row>
    <row r="4692" spans="1:13" ht="15.75" customHeight="1" x14ac:dyDescent="0.25">
      <c r="A4692">
        <v>4691</v>
      </c>
      <c r="B4692">
        <v>4693</v>
      </c>
      <c r="C4692">
        <v>9</v>
      </c>
      <c r="D4692">
        <v>350539664</v>
      </c>
      <c r="E4692" s="12">
        <v>44022</v>
      </c>
      <c r="F4692">
        <v>779</v>
      </c>
      <c r="G4692" t="s">
        <v>126</v>
      </c>
      <c r="H4692">
        <v>341.53</v>
      </c>
      <c r="I4692">
        <v>29.322399999999998</v>
      </c>
      <c r="J4692">
        <v>370.85239999999999</v>
      </c>
      <c r="K4692" s="12">
        <v>44038</v>
      </c>
      <c r="L4692" s="12">
        <v>44038</v>
      </c>
      <c r="M4692" s="39">
        <v>3</v>
      </c>
    </row>
    <row r="4693" spans="1:13" ht="15.75" customHeight="1" x14ac:dyDescent="0.25">
      <c r="A4693">
        <v>4692</v>
      </c>
      <c r="B4693">
        <v>4694</v>
      </c>
      <c r="C4693">
        <v>9</v>
      </c>
      <c r="D4693">
        <v>333849068</v>
      </c>
      <c r="E4693" s="12">
        <v>44025</v>
      </c>
      <c r="F4693">
        <v>779</v>
      </c>
      <c r="G4693" t="s">
        <v>126</v>
      </c>
      <c r="H4693">
        <v>178.95</v>
      </c>
      <c r="I4693">
        <v>16.315999999999999</v>
      </c>
      <c r="J4693">
        <v>195.26599999999999</v>
      </c>
      <c r="K4693" s="12">
        <v>44042</v>
      </c>
      <c r="L4693" s="12">
        <v>44042</v>
      </c>
      <c r="M4693" s="39">
        <v>3</v>
      </c>
    </row>
    <row r="4694" spans="1:13" ht="15.75" customHeight="1" x14ac:dyDescent="0.25">
      <c r="A4694">
        <v>4693</v>
      </c>
      <c r="B4694">
        <v>4695</v>
      </c>
      <c r="C4694">
        <v>3</v>
      </c>
      <c r="D4694">
        <v>329762727</v>
      </c>
      <c r="E4694" s="12">
        <v>44026</v>
      </c>
      <c r="F4694">
        <v>779</v>
      </c>
      <c r="G4694" t="s">
        <v>126</v>
      </c>
      <c r="H4694">
        <v>132.88</v>
      </c>
      <c r="I4694">
        <v>12.6304</v>
      </c>
      <c r="J4694">
        <v>145.5104</v>
      </c>
      <c r="K4694" s="12">
        <v>44041</v>
      </c>
      <c r="L4694" s="12">
        <v>44041</v>
      </c>
      <c r="M4694" s="39">
        <v>1</v>
      </c>
    </row>
    <row r="4695" spans="1:13" ht="15.75" customHeight="1" x14ac:dyDescent="0.25">
      <c r="A4695">
        <v>4694</v>
      </c>
      <c r="B4695">
        <v>4696</v>
      </c>
      <c r="C4695">
        <v>1</v>
      </c>
      <c r="D4695">
        <v>373938185</v>
      </c>
      <c r="E4695" s="12">
        <v>44029</v>
      </c>
      <c r="F4695">
        <v>779</v>
      </c>
      <c r="G4695" t="s">
        <v>126</v>
      </c>
      <c r="H4695">
        <v>302.17</v>
      </c>
      <c r="I4695">
        <v>26.1736</v>
      </c>
      <c r="J4695">
        <v>328.34360000000004</v>
      </c>
      <c r="K4695" s="12">
        <v>44037</v>
      </c>
      <c r="L4695" s="12">
        <v>44037</v>
      </c>
      <c r="M4695" s="39">
        <v>5</v>
      </c>
    </row>
    <row r="4696" spans="1:13" ht="15.75" customHeight="1" x14ac:dyDescent="0.25">
      <c r="A4696">
        <v>4695</v>
      </c>
      <c r="B4696">
        <v>4697</v>
      </c>
      <c r="C4696">
        <v>9</v>
      </c>
      <c r="D4696">
        <v>268603276</v>
      </c>
      <c r="E4696" s="12">
        <v>44032</v>
      </c>
      <c r="F4696">
        <v>779</v>
      </c>
      <c r="G4696" t="s">
        <v>126</v>
      </c>
      <c r="H4696">
        <v>242.36</v>
      </c>
      <c r="I4696">
        <v>21.3888</v>
      </c>
      <c r="J4696">
        <v>263.74880000000002</v>
      </c>
      <c r="K4696" s="12">
        <v>44040</v>
      </c>
      <c r="L4696" s="12">
        <v>44040</v>
      </c>
      <c r="M4696" s="39">
        <v>2</v>
      </c>
    </row>
    <row r="4697" spans="1:13" ht="15.75" customHeight="1" x14ac:dyDescent="0.25">
      <c r="A4697">
        <v>4696</v>
      </c>
      <c r="B4697">
        <v>4698</v>
      </c>
      <c r="C4697">
        <v>3</v>
      </c>
      <c r="D4697">
        <v>291697247</v>
      </c>
      <c r="E4697" s="12">
        <v>44021</v>
      </c>
      <c r="F4697">
        <v>780</v>
      </c>
      <c r="G4697" t="s">
        <v>127</v>
      </c>
      <c r="H4697">
        <v>46.96</v>
      </c>
      <c r="I4697">
        <v>5.3480000000000008</v>
      </c>
      <c r="J4697">
        <v>52.308</v>
      </c>
      <c r="K4697" s="12">
        <v>44040</v>
      </c>
      <c r="L4697" s="12">
        <v>44040</v>
      </c>
      <c r="M4697" s="39">
        <v>5</v>
      </c>
    </row>
    <row r="4698" spans="1:13" ht="15.75" customHeight="1" x14ac:dyDescent="0.25">
      <c r="A4698">
        <v>4697</v>
      </c>
      <c r="B4698">
        <v>4699</v>
      </c>
      <c r="C4698">
        <v>20</v>
      </c>
      <c r="D4698">
        <v>213416694</v>
      </c>
      <c r="E4698" s="12">
        <v>44028</v>
      </c>
      <c r="F4698">
        <v>780</v>
      </c>
      <c r="G4698" t="s">
        <v>126</v>
      </c>
      <c r="H4698">
        <v>70.94</v>
      </c>
      <c r="I4698">
        <v>6.5470000000000006</v>
      </c>
      <c r="J4698">
        <v>77.486999999999995</v>
      </c>
      <c r="K4698" s="12">
        <v>44037</v>
      </c>
      <c r="L4698" s="12">
        <v>44037</v>
      </c>
      <c r="M4698" s="39">
        <v>4</v>
      </c>
    </row>
    <row r="4699" spans="1:13" ht="15.75" customHeight="1" x14ac:dyDescent="0.25">
      <c r="A4699">
        <v>4698</v>
      </c>
      <c r="B4699">
        <v>4700</v>
      </c>
      <c r="C4699">
        <v>11</v>
      </c>
      <c r="D4699">
        <v>222749598</v>
      </c>
      <c r="E4699" s="12">
        <v>44034</v>
      </c>
      <c r="F4699">
        <v>780</v>
      </c>
      <c r="G4699" t="s">
        <v>126</v>
      </c>
      <c r="H4699">
        <v>13.01</v>
      </c>
      <c r="I4699">
        <v>3.6505000000000001</v>
      </c>
      <c r="J4699">
        <v>16.660499999999999</v>
      </c>
      <c r="K4699" s="12">
        <v>44041</v>
      </c>
      <c r="L4699" s="12">
        <v>44041</v>
      </c>
      <c r="M4699" s="39">
        <v>4</v>
      </c>
    </row>
    <row r="4700" spans="1:13" ht="15.75" customHeight="1" x14ac:dyDescent="0.25">
      <c r="A4700">
        <v>4699</v>
      </c>
      <c r="B4700">
        <v>4701</v>
      </c>
      <c r="C4700">
        <v>15</v>
      </c>
      <c r="D4700">
        <v>258641427</v>
      </c>
      <c r="E4700" s="12">
        <v>44034</v>
      </c>
      <c r="F4700">
        <v>780</v>
      </c>
      <c r="G4700" t="s">
        <v>127</v>
      </c>
      <c r="H4700">
        <v>91</v>
      </c>
      <c r="I4700">
        <v>7.55</v>
      </c>
      <c r="J4700">
        <v>98.55</v>
      </c>
      <c r="K4700" s="12">
        <v>44038</v>
      </c>
      <c r="L4700" s="12">
        <v>44038</v>
      </c>
      <c r="M4700" s="39">
        <v>5</v>
      </c>
    </row>
    <row r="4701" spans="1:13" ht="15.75" customHeight="1" x14ac:dyDescent="0.25">
      <c r="A4701">
        <v>4700</v>
      </c>
      <c r="B4701">
        <v>4702</v>
      </c>
      <c r="C4701">
        <v>2</v>
      </c>
      <c r="D4701">
        <v>311487404</v>
      </c>
      <c r="E4701" s="12">
        <v>44027</v>
      </c>
      <c r="F4701">
        <v>781</v>
      </c>
      <c r="G4701" t="s">
        <v>126</v>
      </c>
      <c r="H4701">
        <v>73.38</v>
      </c>
      <c r="I4701">
        <v>3.2013999999999996</v>
      </c>
      <c r="J4701">
        <v>76.581400000000002</v>
      </c>
      <c r="K4701" s="12">
        <v>44038</v>
      </c>
      <c r="L4701" s="12">
        <v>44038</v>
      </c>
      <c r="M4701" s="39">
        <v>4</v>
      </c>
    </row>
    <row r="4702" spans="1:13" ht="15.75" customHeight="1" x14ac:dyDescent="0.25">
      <c r="A4702">
        <v>4701</v>
      </c>
      <c r="B4702">
        <v>4703</v>
      </c>
      <c r="C4702">
        <v>15</v>
      </c>
      <c r="D4702">
        <v>318257166</v>
      </c>
      <c r="E4702" s="12">
        <v>44028</v>
      </c>
      <c r="F4702">
        <v>781</v>
      </c>
      <c r="G4702" t="s">
        <v>127</v>
      </c>
      <c r="H4702">
        <v>85.48</v>
      </c>
      <c r="I4702">
        <v>3.5644</v>
      </c>
      <c r="J4702">
        <v>89.04440000000001</v>
      </c>
      <c r="K4702" s="12">
        <v>44043</v>
      </c>
      <c r="L4702" s="12">
        <v>44043</v>
      </c>
      <c r="M4702" s="39">
        <v>2</v>
      </c>
    </row>
    <row r="4703" spans="1:13" ht="15.75" customHeight="1" x14ac:dyDescent="0.25">
      <c r="A4703">
        <v>4702</v>
      </c>
      <c r="B4703">
        <v>4704</v>
      </c>
      <c r="C4703">
        <v>6</v>
      </c>
      <c r="D4703">
        <v>249521597</v>
      </c>
      <c r="E4703" s="12">
        <v>44028</v>
      </c>
      <c r="F4703">
        <v>781</v>
      </c>
      <c r="G4703" t="s">
        <v>127</v>
      </c>
      <c r="H4703">
        <v>57.96</v>
      </c>
      <c r="I4703">
        <v>2.7387999999999999</v>
      </c>
      <c r="J4703">
        <v>60.698799999999999</v>
      </c>
      <c r="K4703" s="12">
        <v>44042</v>
      </c>
      <c r="L4703" s="12">
        <v>44042</v>
      </c>
      <c r="M4703" s="39">
        <v>4</v>
      </c>
    </row>
    <row r="4704" spans="1:13" ht="15.75" customHeight="1" x14ac:dyDescent="0.25">
      <c r="A4704">
        <v>4703</v>
      </c>
      <c r="B4704">
        <v>4705</v>
      </c>
      <c r="C4704">
        <v>14</v>
      </c>
      <c r="D4704">
        <v>325279008</v>
      </c>
      <c r="E4704" s="12">
        <v>44031</v>
      </c>
      <c r="F4704">
        <v>781</v>
      </c>
      <c r="G4704" t="s">
        <v>126</v>
      </c>
      <c r="H4704">
        <v>70.010000000000005</v>
      </c>
      <c r="I4704">
        <v>3.1003000000000003</v>
      </c>
      <c r="J4704">
        <v>73.110300000000009</v>
      </c>
      <c r="K4704" s="12">
        <v>44042</v>
      </c>
      <c r="L4704" s="12">
        <v>44042</v>
      </c>
      <c r="M4704" s="39">
        <v>5</v>
      </c>
    </row>
    <row r="4705" spans="1:13" ht="15.75" customHeight="1" x14ac:dyDescent="0.25">
      <c r="A4705">
        <v>4704</v>
      </c>
      <c r="B4705">
        <v>4706</v>
      </c>
      <c r="C4705">
        <v>19</v>
      </c>
      <c r="D4705">
        <v>314500150</v>
      </c>
      <c r="E4705" s="12">
        <v>44032</v>
      </c>
      <c r="F4705">
        <v>781</v>
      </c>
      <c r="G4705" t="s">
        <v>126</v>
      </c>
      <c r="H4705">
        <v>23.24</v>
      </c>
      <c r="I4705">
        <v>1.6972</v>
      </c>
      <c r="J4705">
        <v>24.937199999999997</v>
      </c>
      <c r="K4705" s="12">
        <v>44040</v>
      </c>
      <c r="L4705" s="12">
        <v>44040</v>
      </c>
      <c r="M4705" s="39">
        <v>5</v>
      </c>
    </row>
    <row r="4706" spans="1:13" ht="15.75" customHeight="1" x14ac:dyDescent="0.25">
      <c r="A4706">
        <v>4705</v>
      </c>
      <c r="B4706">
        <v>4707</v>
      </c>
      <c r="C4706">
        <v>10</v>
      </c>
      <c r="D4706">
        <v>285198125</v>
      </c>
      <c r="E4706" s="12">
        <v>44033</v>
      </c>
      <c r="F4706">
        <v>781</v>
      </c>
      <c r="G4706" t="s">
        <v>127</v>
      </c>
      <c r="H4706">
        <v>23.39</v>
      </c>
      <c r="I4706">
        <v>1.7017</v>
      </c>
      <c r="J4706">
        <v>25.091699999999999</v>
      </c>
      <c r="K4706" s="12">
        <v>44040</v>
      </c>
      <c r="L4706" s="12">
        <v>44040</v>
      </c>
      <c r="M4706" s="39">
        <v>3</v>
      </c>
    </row>
    <row r="4707" spans="1:13" ht="15.75" customHeight="1" x14ac:dyDescent="0.25">
      <c r="A4707">
        <v>4706</v>
      </c>
      <c r="B4707">
        <v>4708</v>
      </c>
      <c r="C4707">
        <v>16</v>
      </c>
      <c r="D4707">
        <v>203463618</v>
      </c>
      <c r="E4707" s="12">
        <v>44034</v>
      </c>
      <c r="F4707">
        <v>781</v>
      </c>
      <c r="G4707" t="s">
        <v>127</v>
      </c>
      <c r="H4707">
        <v>85.84</v>
      </c>
      <c r="I4707">
        <v>3.5752000000000002</v>
      </c>
      <c r="J4707">
        <v>89.415199999999999</v>
      </c>
      <c r="K4707" s="12">
        <v>44037</v>
      </c>
      <c r="L4707" s="12">
        <v>44037</v>
      </c>
      <c r="M4707" s="39">
        <v>4</v>
      </c>
    </row>
    <row r="4708" spans="1:13" ht="15.75" customHeight="1" x14ac:dyDescent="0.25">
      <c r="A4708">
        <v>4707</v>
      </c>
      <c r="B4708">
        <v>4709</v>
      </c>
      <c r="C4708">
        <v>3</v>
      </c>
      <c r="D4708">
        <v>307501192</v>
      </c>
      <c r="E4708" s="12">
        <v>44034</v>
      </c>
      <c r="F4708">
        <v>781</v>
      </c>
      <c r="G4708" t="s">
        <v>127</v>
      </c>
      <c r="H4708">
        <v>39.54</v>
      </c>
      <c r="I4708">
        <v>2.1861999999999999</v>
      </c>
      <c r="J4708">
        <v>41.726199999999999</v>
      </c>
      <c r="K4708" s="12">
        <v>44041</v>
      </c>
      <c r="L4708" s="12">
        <v>44041</v>
      </c>
      <c r="M4708" s="39">
        <v>4</v>
      </c>
    </row>
    <row r="4709" spans="1:13" ht="15.75" customHeight="1" x14ac:dyDescent="0.25">
      <c r="A4709">
        <v>4708</v>
      </c>
      <c r="B4709">
        <v>4710</v>
      </c>
      <c r="C4709">
        <v>19</v>
      </c>
      <c r="D4709">
        <v>300301805</v>
      </c>
      <c r="E4709" s="12">
        <v>44034</v>
      </c>
      <c r="F4709">
        <v>781</v>
      </c>
      <c r="G4709" t="s">
        <v>126</v>
      </c>
      <c r="H4709">
        <v>73.86</v>
      </c>
      <c r="I4709">
        <v>3.2157999999999998</v>
      </c>
      <c r="J4709">
        <v>77.075800000000001</v>
      </c>
      <c r="K4709" s="12">
        <v>44039</v>
      </c>
      <c r="L4709" s="12">
        <v>44046</v>
      </c>
      <c r="M4709" s="39">
        <v>4</v>
      </c>
    </row>
    <row r="4710" spans="1:13" ht="15.75" customHeight="1" x14ac:dyDescent="0.25">
      <c r="A4710">
        <v>4709</v>
      </c>
      <c r="B4710">
        <v>4711</v>
      </c>
      <c r="C4710">
        <v>10</v>
      </c>
      <c r="D4710">
        <v>318257166</v>
      </c>
      <c r="E4710" s="12">
        <v>44023</v>
      </c>
      <c r="F4710">
        <v>782</v>
      </c>
      <c r="G4710" t="s">
        <v>126</v>
      </c>
      <c r="H4710">
        <v>29.94</v>
      </c>
      <c r="I4710">
        <v>1.8982000000000001</v>
      </c>
      <c r="J4710">
        <v>31.838200000000001</v>
      </c>
      <c r="K4710" s="12">
        <v>44038</v>
      </c>
      <c r="L4710" s="12">
        <v>44038</v>
      </c>
      <c r="M4710" s="39">
        <v>3</v>
      </c>
    </row>
    <row r="4711" spans="1:13" ht="15.75" customHeight="1" x14ac:dyDescent="0.25">
      <c r="A4711">
        <v>4710</v>
      </c>
      <c r="B4711">
        <v>4712</v>
      </c>
      <c r="C4711">
        <v>8</v>
      </c>
      <c r="D4711">
        <v>237599956</v>
      </c>
      <c r="E4711" s="12">
        <v>44027</v>
      </c>
      <c r="F4711">
        <v>782</v>
      </c>
      <c r="G4711" t="s">
        <v>127</v>
      </c>
      <c r="H4711">
        <v>86.98</v>
      </c>
      <c r="I4711">
        <v>3.6093999999999999</v>
      </c>
      <c r="J4711">
        <v>90.589399999999998</v>
      </c>
      <c r="K4711" s="12">
        <v>44042</v>
      </c>
      <c r="L4711" s="12">
        <v>44042</v>
      </c>
      <c r="M4711" s="39">
        <v>2</v>
      </c>
    </row>
    <row r="4712" spans="1:13" ht="15.75" customHeight="1" x14ac:dyDescent="0.25">
      <c r="A4712">
        <v>4711</v>
      </c>
      <c r="B4712">
        <v>4713</v>
      </c>
      <c r="C4712">
        <v>20</v>
      </c>
      <c r="D4712">
        <v>309950858</v>
      </c>
      <c r="E4712" s="12">
        <v>44034</v>
      </c>
      <c r="F4712">
        <v>782</v>
      </c>
      <c r="G4712" t="s">
        <v>126</v>
      </c>
      <c r="H4712">
        <v>65.650000000000006</v>
      </c>
      <c r="I4712">
        <v>2.9695</v>
      </c>
      <c r="J4712">
        <v>68.619500000000002</v>
      </c>
      <c r="K4712" s="12">
        <v>44038</v>
      </c>
      <c r="L4712" s="12">
        <v>44038</v>
      </c>
      <c r="M4712" s="39">
        <v>4</v>
      </c>
    </row>
    <row r="4713" spans="1:13" ht="15.75" customHeight="1" x14ac:dyDescent="0.25">
      <c r="A4713">
        <v>4712</v>
      </c>
      <c r="B4713">
        <v>4714</v>
      </c>
      <c r="C4713">
        <v>6</v>
      </c>
      <c r="D4713">
        <v>295687812</v>
      </c>
      <c r="E4713" s="12">
        <v>44024</v>
      </c>
      <c r="F4713">
        <v>783</v>
      </c>
      <c r="G4713" t="s">
        <v>127</v>
      </c>
      <c r="H4713">
        <v>446.4</v>
      </c>
      <c r="I4713">
        <v>47.64</v>
      </c>
      <c r="J4713">
        <v>494.03999999999996</v>
      </c>
      <c r="K4713" s="12">
        <v>44040</v>
      </c>
      <c r="L4713" s="12">
        <v>44040</v>
      </c>
      <c r="M4713" s="39">
        <v>4</v>
      </c>
    </row>
    <row r="4714" spans="1:13" ht="15.75" customHeight="1" x14ac:dyDescent="0.25">
      <c r="A4714">
        <v>4713</v>
      </c>
      <c r="B4714">
        <v>4715</v>
      </c>
      <c r="C4714">
        <v>13</v>
      </c>
      <c r="D4714">
        <v>303675128</v>
      </c>
      <c r="E4714" s="12">
        <v>44028</v>
      </c>
      <c r="F4714">
        <v>783</v>
      </c>
      <c r="G4714" t="s">
        <v>126</v>
      </c>
      <c r="H4714">
        <v>62.71</v>
      </c>
      <c r="I4714">
        <v>9.2710000000000008</v>
      </c>
      <c r="J4714">
        <v>71.980999999999995</v>
      </c>
      <c r="K4714" s="12">
        <v>44043</v>
      </c>
      <c r="L4714" s="12">
        <v>44043</v>
      </c>
      <c r="M4714" s="39">
        <v>1</v>
      </c>
    </row>
    <row r="4715" spans="1:13" ht="15.75" customHeight="1" x14ac:dyDescent="0.25">
      <c r="A4715">
        <v>4714</v>
      </c>
      <c r="B4715">
        <v>4716</v>
      </c>
      <c r="C4715">
        <v>10</v>
      </c>
      <c r="D4715">
        <v>266846543</v>
      </c>
      <c r="E4715" s="12">
        <v>44036</v>
      </c>
      <c r="F4715">
        <v>783</v>
      </c>
      <c r="G4715" t="s">
        <v>126</v>
      </c>
      <c r="H4715">
        <v>57.35</v>
      </c>
      <c r="I4715">
        <v>8.7349999999999994</v>
      </c>
      <c r="J4715">
        <v>66.085000000000008</v>
      </c>
      <c r="K4715" s="12">
        <v>44039</v>
      </c>
      <c r="L4715" s="12">
        <v>44039</v>
      </c>
      <c r="M4715" s="39">
        <v>2</v>
      </c>
    </row>
    <row r="4716" spans="1:13" ht="15.75" customHeight="1" x14ac:dyDescent="0.25">
      <c r="A4716">
        <v>4715</v>
      </c>
      <c r="B4716">
        <v>4717</v>
      </c>
      <c r="C4716">
        <v>13</v>
      </c>
      <c r="D4716">
        <v>379128803</v>
      </c>
      <c r="E4716" s="12">
        <v>44023</v>
      </c>
      <c r="F4716">
        <v>784</v>
      </c>
      <c r="G4716" t="s">
        <v>126</v>
      </c>
      <c r="H4716">
        <v>61.16</v>
      </c>
      <c r="I4716">
        <v>4.4464000000000006</v>
      </c>
      <c r="J4716">
        <v>65.606399999999994</v>
      </c>
      <c r="K4716" s="12">
        <v>44042</v>
      </c>
      <c r="L4716" s="12">
        <v>44042</v>
      </c>
      <c r="M4716" s="39">
        <v>4</v>
      </c>
    </row>
    <row r="4717" spans="1:13" ht="15.75" customHeight="1" x14ac:dyDescent="0.25">
      <c r="A4717">
        <v>4716</v>
      </c>
      <c r="B4717">
        <v>4718</v>
      </c>
      <c r="C4717">
        <v>11</v>
      </c>
      <c r="D4717">
        <v>325195192</v>
      </c>
      <c r="E4717" s="12">
        <v>44025</v>
      </c>
      <c r="F4717">
        <v>784</v>
      </c>
      <c r="G4717" t="s">
        <v>127</v>
      </c>
      <c r="H4717">
        <v>27.5</v>
      </c>
      <c r="I4717">
        <v>3.1</v>
      </c>
      <c r="J4717">
        <v>30.6</v>
      </c>
      <c r="K4717" s="12">
        <v>44040</v>
      </c>
      <c r="L4717" s="12">
        <v>44040</v>
      </c>
      <c r="M4717" s="39">
        <v>5</v>
      </c>
    </row>
    <row r="4718" spans="1:13" ht="15.75" customHeight="1" x14ac:dyDescent="0.25">
      <c r="A4718">
        <v>4717</v>
      </c>
      <c r="B4718">
        <v>4719</v>
      </c>
      <c r="C4718">
        <v>12</v>
      </c>
      <c r="D4718">
        <v>325195192</v>
      </c>
      <c r="E4718" s="12">
        <v>44026</v>
      </c>
      <c r="F4718">
        <v>784</v>
      </c>
      <c r="G4718" t="s">
        <v>126</v>
      </c>
      <c r="H4718">
        <v>54.2</v>
      </c>
      <c r="I4718">
        <v>4.1680000000000001</v>
      </c>
      <c r="J4718">
        <v>58.368000000000002</v>
      </c>
      <c r="K4718" s="12">
        <v>44043</v>
      </c>
      <c r="L4718" s="12">
        <v>44043</v>
      </c>
      <c r="M4718" s="39">
        <v>4</v>
      </c>
    </row>
    <row r="4719" spans="1:13" ht="15.75" customHeight="1" x14ac:dyDescent="0.25">
      <c r="A4719">
        <v>4718</v>
      </c>
      <c r="B4719">
        <v>4720</v>
      </c>
      <c r="C4719">
        <v>2</v>
      </c>
      <c r="D4719">
        <v>347851677</v>
      </c>
      <c r="E4719" s="12">
        <v>44037</v>
      </c>
      <c r="F4719">
        <v>784</v>
      </c>
      <c r="G4719" t="s">
        <v>126</v>
      </c>
      <c r="H4719">
        <v>37.43</v>
      </c>
      <c r="I4719">
        <v>3.4972000000000003</v>
      </c>
      <c r="J4719">
        <v>40.927199999999999</v>
      </c>
      <c r="K4719" s="12">
        <v>44040</v>
      </c>
      <c r="L4719" s="12">
        <v>44040</v>
      </c>
      <c r="M4719" s="39">
        <v>5</v>
      </c>
    </row>
    <row r="4720" spans="1:13" ht="15.75" customHeight="1" x14ac:dyDescent="0.25">
      <c r="A4720">
        <v>4719</v>
      </c>
      <c r="B4720">
        <v>4721</v>
      </c>
      <c r="C4720">
        <v>20</v>
      </c>
      <c r="D4720">
        <v>307501192</v>
      </c>
      <c r="E4720" s="12">
        <v>44024</v>
      </c>
      <c r="F4720">
        <v>785</v>
      </c>
      <c r="G4720" t="s">
        <v>126</v>
      </c>
      <c r="H4720">
        <v>312.39999999999998</v>
      </c>
      <c r="I4720">
        <v>34.239999999999995</v>
      </c>
      <c r="J4720">
        <v>346.64</v>
      </c>
      <c r="K4720" s="12">
        <v>44045</v>
      </c>
      <c r="L4720" s="12">
        <v>44045</v>
      </c>
      <c r="M4720" s="39">
        <v>5</v>
      </c>
    </row>
    <row r="4721" spans="1:13" ht="15.75" customHeight="1" x14ac:dyDescent="0.25">
      <c r="A4721">
        <v>4720</v>
      </c>
      <c r="B4721">
        <v>4722</v>
      </c>
      <c r="C4721">
        <v>18</v>
      </c>
      <c r="D4721">
        <v>280192834</v>
      </c>
      <c r="E4721" s="12">
        <v>44025</v>
      </c>
      <c r="F4721">
        <v>785</v>
      </c>
      <c r="G4721" t="s">
        <v>126</v>
      </c>
      <c r="H4721">
        <v>155.81</v>
      </c>
      <c r="I4721">
        <v>18.581000000000003</v>
      </c>
      <c r="J4721">
        <v>174.39100000000002</v>
      </c>
      <c r="K4721" s="12">
        <v>44045</v>
      </c>
      <c r="L4721" s="12">
        <v>44045</v>
      </c>
      <c r="M4721" s="39">
        <v>1</v>
      </c>
    </row>
    <row r="4722" spans="1:13" ht="15.75" customHeight="1" x14ac:dyDescent="0.25">
      <c r="A4722">
        <v>4721</v>
      </c>
      <c r="B4722">
        <v>4723</v>
      </c>
      <c r="C4722">
        <v>16</v>
      </c>
      <c r="D4722">
        <v>216690889</v>
      </c>
      <c r="E4722" s="12">
        <v>44027</v>
      </c>
      <c r="F4722">
        <v>785</v>
      </c>
      <c r="G4722" t="s">
        <v>126</v>
      </c>
      <c r="H4722">
        <v>499.11</v>
      </c>
      <c r="I4722">
        <v>52.911000000000001</v>
      </c>
      <c r="J4722">
        <v>552.02099999999996</v>
      </c>
      <c r="K4722" s="12">
        <v>44043</v>
      </c>
      <c r="L4722" s="12">
        <v>44043</v>
      </c>
      <c r="M4722" s="39">
        <v>4</v>
      </c>
    </row>
    <row r="4723" spans="1:13" ht="15.75" customHeight="1" x14ac:dyDescent="0.25">
      <c r="A4723">
        <v>4722</v>
      </c>
      <c r="B4723">
        <v>4724</v>
      </c>
      <c r="C4723">
        <v>18</v>
      </c>
      <c r="D4723">
        <v>337596093</v>
      </c>
      <c r="E4723" s="12">
        <v>44034</v>
      </c>
      <c r="F4723">
        <v>785</v>
      </c>
      <c r="G4723" t="s">
        <v>126</v>
      </c>
      <c r="H4723">
        <v>224.18</v>
      </c>
      <c r="I4723">
        <v>25.418000000000003</v>
      </c>
      <c r="J4723">
        <v>249.59800000000001</v>
      </c>
      <c r="K4723" s="12">
        <v>44040</v>
      </c>
      <c r="L4723" s="12">
        <v>44040</v>
      </c>
      <c r="M4723" s="39">
        <v>4</v>
      </c>
    </row>
    <row r="4724" spans="1:13" ht="15.75" customHeight="1" x14ac:dyDescent="0.25">
      <c r="A4724">
        <v>4723</v>
      </c>
      <c r="B4724">
        <v>4725</v>
      </c>
      <c r="C4724">
        <v>10</v>
      </c>
      <c r="D4724">
        <v>383631104</v>
      </c>
      <c r="E4724" s="12">
        <v>44034</v>
      </c>
      <c r="F4724">
        <v>785</v>
      </c>
      <c r="G4724" t="s">
        <v>126</v>
      </c>
      <c r="H4724">
        <v>330.03</v>
      </c>
      <c r="I4724">
        <v>36.003</v>
      </c>
      <c r="J4724">
        <v>366.03299999999996</v>
      </c>
      <c r="K4724" s="12">
        <v>44043</v>
      </c>
      <c r="L4724" s="12">
        <v>44043</v>
      </c>
      <c r="M4724" s="39">
        <v>1</v>
      </c>
    </row>
    <row r="4725" spans="1:13" ht="15.75" customHeight="1" x14ac:dyDescent="0.25">
      <c r="A4725">
        <v>4724</v>
      </c>
      <c r="B4725">
        <v>4726</v>
      </c>
      <c r="C4725">
        <v>2</v>
      </c>
      <c r="D4725">
        <v>289259113</v>
      </c>
      <c r="E4725" s="12">
        <v>44036</v>
      </c>
      <c r="F4725">
        <v>785</v>
      </c>
      <c r="G4725" t="s">
        <v>126</v>
      </c>
      <c r="H4725">
        <v>136.85</v>
      </c>
      <c r="I4725">
        <v>16.685000000000002</v>
      </c>
      <c r="J4725">
        <v>153.535</v>
      </c>
      <c r="K4725" s="12">
        <v>44045</v>
      </c>
      <c r="L4725" s="12">
        <v>44045</v>
      </c>
      <c r="M4725" s="39">
        <v>5</v>
      </c>
    </row>
    <row r="4726" spans="1:13" ht="15.75" customHeight="1" x14ac:dyDescent="0.25">
      <c r="A4726">
        <v>4725</v>
      </c>
      <c r="B4726">
        <v>4727</v>
      </c>
      <c r="C4726">
        <v>1</v>
      </c>
      <c r="D4726">
        <v>350596118</v>
      </c>
      <c r="E4726" s="12">
        <v>44037</v>
      </c>
      <c r="F4726">
        <v>785</v>
      </c>
      <c r="G4726" t="s">
        <v>126</v>
      </c>
      <c r="H4726">
        <v>112.08</v>
      </c>
      <c r="I4726">
        <v>14.208</v>
      </c>
      <c r="J4726">
        <v>126.288</v>
      </c>
      <c r="K4726" s="12">
        <v>44045</v>
      </c>
      <c r="L4726" s="12">
        <v>44045</v>
      </c>
      <c r="M4726" s="39">
        <v>5</v>
      </c>
    </row>
    <row r="4727" spans="1:13" ht="15.75" customHeight="1" x14ac:dyDescent="0.25">
      <c r="A4727">
        <v>4726</v>
      </c>
      <c r="B4727">
        <v>4728</v>
      </c>
      <c r="C4727">
        <v>6</v>
      </c>
      <c r="D4727">
        <v>344249027</v>
      </c>
      <c r="E4727" s="12">
        <v>44024</v>
      </c>
      <c r="F4727">
        <v>786</v>
      </c>
      <c r="G4727" t="s">
        <v>126</v>
      </c>
      <c r="H4727">
        <v>280.11</v>
      </c>
      <c r="I4727">
        <v>31.011000000000003</v>
      </c>
      <c r="J4727">
        <v>311.12100000000004</v>
      </c>
      <c r="K4727" s="12">
        <v>44041</v>
      </c>
      <c r="L4727" s="12">
        <v>44041</v>
      </c>
      <c r="M4727" s="39">
        <v>3</v>
      </c>
    </row>
    <row r="4728" spans="1:13" ht="15.75" customHeight="1" x14ac:dyDescent="0.25">
      <c r="A4728">
        <v>4727</v>
      </c>
      <c r="B4728">
        <v>4729</v>
      </c>
      <c r="C4728">
        <v>13</v>
      </c>
      <c r="D4728">
        <v>255578421</v>
      </c>
      <c r="E4728" s="12">
        <v>44024</v>
      </c>
      <c r="F4728">
        <v>786</v>
      </c>
      <c r="G4728" t="s">
        <v>126</v>
      </c>
      <c r="H4728">
        <v>235.47</v>
      </c>
      <c r="I4728">
        <v>26.547000000000001</v>
      </c>
      <c r="J4728">
        <v>262.017</v>
      </c>
      <c r="K4728" s="12">
        <v>44044</v>
      </c>
      <c r="L4728" s="12">
        <v>44044</v>
      </c>
      <c r="M4728" s="39">
        <v>4</v>
      </c>
    </row>
    <row r="4729" spans="1:13" ht="15.75" customHeight="1" x14ac:dyDescent="0.25">
      <c r="A4729">
        <v>4728</v>
      </c>
      <c r="B4729">
        <v>4730</v>
      </c>
      <c r="C4729">
        <v>7</v>
      </c>
      <c r="D4729">
        <v>299581198</v>
      </c>
      <c r="E4729" s="12">
        <v>44028</v>
      </c>
      <c r="F4729">
        <v>786</v>
      </c>
      <c r="G4729" t="s">
        <v>126</v>
      </c>
      <c r="H4729">
        <v>178.01</v>
      </c>
      <c r="I4729">
        <v>20.800999999999998</v>
      </c>
      <c r="J4729">
        <v>198.81099999999998</v>
      </c>
      <c r="K4729" s="12">
        <v>44046</v>
      </c>
      <c r="L4729" s="12">
        <v>44046</v>
      </c>
      <c r="M4729" s="39">
        <v>5</v>
      </c>
    </row>
    <row r="4730" spans="1:13" ht="15.75" customHeight="1" x14ac:dyDescent="0.25">
      <c r="A4730">
        <v>4729</v>
      </c>
      <c r="B4730">
        <v>4731</v>
      </c>
      <c r="C4730">
        <v>12</v>
      </c>
      <c r="D4730">
        <v>351738500</v>
      </c>
      <c r="E4730" s="12">
        <v>44033</v>
      </c>
      <c r="F4730">
        <v>786</v>
      </c>
      <c r="G4730" t="s">
        <v>126</v>
      </c>
      <c r="H4730">
        <v>253.54</v>
      </c>
      <c r="I4730">
        <v>28.353999999999999</v>
      </c>
      <c r="J4730">
        <v>281.89400000000001</v>
      </c>
      <c r="K4730" s="12">
        <v>44045</v>
      </c>
      <c r="L4730" s="12">
        <v>44045</v>
      </c>
      <c r="M4730" s="39">
        <v>4</v>
      </c>
    </row>
    <row r="4731" spans="1:13" ht="15.75" customHeight="1" x14ac:dyDescent="0.25">
      <c r="A4731">
        <v>4730</v>
      </c>
      <c r="B4731">
        <v>4732</v>
      </c>
      <c r="C4731">
        <v>13</v>
      </c>
      <c r="D4731">
        <v>285198125</v>
      </c>
      <c r="E4731" s="12">
        <v>44036</v>
      </c>
      <c r="F4731">
        <v>786</v>
      </c>
      <c r="G4731" t="s">
        <v>126</v>
      </c>
      <c r="H4731">
        <v>57.37</v>
      </c>
      <c r="I4731">
        <v>8.7370000000000001</v>
      </c>
      <c r="J4731">
        <v>66.106999999999999</v>
      </c>
      <c r="K4731" s="12">
        <v>44043</v>
      </c>
      <c r="L4731" s="12">
        <v>44043</v>
      </c>
      <c r="M4731" s="39">
        <v>4</v>
      </c>
    </row>
    <row r="4732" spans="1:13" ht="15.75" customHeight="1" x14ac:dyDescent="0.25">
      <c r="A4732">
        <v>4731</v>
      </c>
      <c r="B4732">
        <v>4733</v>
      </c>
      <c r="C4732">
        <v>20</v>
      </c>
      <c r="D4732">
        <v>220446102</v>
      </c>
      <c r="E4732" s="12">
        <v>44029</v>
      </c>
      <c r="F4732">
        <v>787</v>
      </c>
      <c r="G4732" t="s">
        <v>126</v>
      </c>
      <c r="H4732">
        <v>144.25</v>
      </c>
      <c r="I4732">
        <v>13.540000000000001</v>
      </c>
      <c r="J4732">
        <v>157.79</v>
      </c>
      <c r="K4732" s="12">
        <v>44042</v>
      </c>
      <c r="L4732" s="12">
        <v>44042</v>
      </c>
      <c r="M4732" s="39">
        <v>5</v>
      </c>
    </row>
    <row r="4733" spans="1:13" ht="15.75" customHeight="1" x14ac:dyDescent="0.25">
      <c r="A4733">
        <v>4732</v>
      </c>
      <c r="B4733">
        <v>4734</v>
      </c>
      <c r="C4733">
        <v>20</v>
      </c>
      <c r="D4733">
        <v>285510135</v>
      </c>
      <c r="E4733" s="12">
        <v>44029</v>
      </c>
      <c r="F4733">
        <v>787</v>
      </c>
      <c r="G4733" t="s">
        <v>126</v>
      </c>
      <c r="H4733">
        <v>69.739999999999995</v>
      </c>
      <c r="I4733">
        <v>7.5791999999999993</v>
      </c>
      <c r="J4733">
        <v>77.319199999999995</v>
      </c>
      <c r="K4733" s="12">
        <v>44046</v>
      </c>
      <c r="L4733" s="12">
        <v>44046</v>
      </c>
      <c r="M4733" s="39">
        <v>1</v>
      </c>
    </row>
    <row r="4734" spans="1:13" ht="15.75" customHeight="1" x14ac:dyDescent="0.25">
      <c r="A4734">
        <v>4733</v>
      </c>
      <c r="B4734">
        <v>4735</v>
      </c>
      <c r="C4734">
        <v>9</v>
      </c>
      <c r="D4734">
        <v>397997402</v>
      </c>
      <c r="E4734" s="12">
        <v>44038</v>
      </c>
      <c r="F4734">
        <v>787</v>
      </c>
      <c r="G4734" t="s">
        <v>126</v>
      </c>
      <c r="H4734">
        <v>321.3</v>
      </c>
      <c r="I4734">
        <v>27.704000000000001</v>
      </c>
      <c r="J4734">
        <v>349.00400000000002</v>
      </c>
      <c r="K4734" s="12">
        <v>44040</v>
      </c>
      <c r="L4734" s="12">
        <v>44040</v>
      </c>
      <c r="M4734" s="39">
        <v>5</v>
      </c>
    </row>
    <row r="4735" spans="1:13" ht="15.75" customHeight="1" x14ac:dyDescent="0.25">
      <c r="A4735">
        <v>4734</v>
      </c>
      <c r="B4735">
        <v>4736</v>
      </c>
      <c r="C4735">
        <v>16</v>
      </c>
      <c r="D4735">
        <v>307501192</v>
      </c>
      <c r="E4735" s="12">
        <v>44025</v>
      </c>
      <c r="F4735">
        <v>788</v>
      </c>
      <c r="G4735" t="s">
        <v>126</v>
      </c>
      <c r="H4735">
        <v>392.61</v>
      </c>
      <c r="I4735">
        <v>42.261000000000003</v>
      </c>
      <c r="J4735">
        <v>434.87100000000004</v>
      </c>
      <c r="K4735" s="12">
        <v>44045</v>
      </c>
      <c r="L4735" s="12">
        <v>44045</v>
      </c>
      <c r="M4735" s="39">
        <v>3</v>
      </c>
    </row>
    <row r="4736" spans="1:13" ht="15.75" customHeight="1" x14ac:dyDescent="0.25">
      <c r="A4736">
        <v>4735</v>
      </c>
      <c r="B4736">
        <v>4737</v>
      </c>
      <c r="C4736">
        <v>7</v>
      </c>
      <c r="D4736">
        <v>227514451</v>
      </c>
      <c r="E4736" s="12">
        <v>44026</v>
      </c>
      <c r="F4736">
        <v>788</v>
      </c>
      <c r="G4736" t="s">
        <v>126</v>
      </c>
      <c r="H4736">
        <v>23.46</v>
      </c>
      <c r="I4736">
        <v>5.3460000000000001</v>
      </c>
      <c r="J4736">
        <v>28.806000000000001</v>
      </c>
      <c r="K4736" s="12">
        <v>44045</v>
      </c>
      <c r="L4736" s="12">
        <v>44045</v>
      </c>
      <c r="M4736" s="39">
        <v>5</v>
      </c>
    </row>
    <row r="4737" spans="1:13" ht="15.75" customHeight="1" x14ac:dyDescent="0.25">
      <c r="A4737">
        <v>4736</v>
      </c>
      <c r="B4737">
        <v>4738</v>
      </c>
      <c r="C4737">
        <v>16</v>
      </c>
      <c r="D4737">
        <v>250757636</v>
      </c>
      <c r="E4737" s="12">
        <v>44027</v>
      </c>
      <c r="F4737">
        <v>788</v>
      </c>
      <c r="G4737" t="s">
        <v>126</v>
      </c>
      <c r="H4737">
        <v>482.18</v>
      </c>
      <c r="I4737">
        <v>51.218000000000004</v>
      </c>
      <c r="J4737">
        <v>533.39800000000002</v>
      </c>
      <c r="K4737" s="12">
        <v>44041</v>
      </c>
      <c r="L4737" s="12">
        <v>44041</v>
      </c>
      <c r="M4737" s="39">
        <v>5</v>
      </c>
    </row>
    <row r="4738" spans="1:13" ht="15.75" customHeight="1" x14ac:dyDescent="0.25">
      <c r="A4738">
        <v>4737</v>
      </c>
      <c r="B4738">
        <v>4739</v>
      </c>
      <c r="C4738">
        <v>19</v>
      </c>
      <c r="D4738">
        <v>246648004</v>
      </c>
      <c r="E4738" s="12">
        <v>44027</v>
      </c>
      <c r="F4738">
        <v>788</v>
      </c>
      <c r="G4738" t="s">
        <v>126</v>
      </c>
      <c r="H4738">
        <v>372.66</v>
      </c>
      <c r="I4738">
        <v>40.266000000000005</v>
      </c>
      <c r="J4738">
        <v>412.92600000000004</v>
      </c>
      <c r="K4738" s="12">
        <v>44040</v>
      </c>
      <c r="L4738" s="12">
        <v>44040</v>
      </c>
      <c r="M4738" s="39">
        <v>2</v>
      </c>
    </row>
    <row r="4739" spans="1:13" ht="15.75" customHeight="1" x14ac:dyDescent="0.25">
      <c r="A4739">
        <v>4738</v>
      </c>
      <c r="B4739">
        <v>4740</v>
      </c>
      <c r="C4739">
        <v>19</v>
      </c>
      <c r="D4739">
        <v>231341215</v>
      </c>
      <c r="E4739" s="12">
        <v>44031</v>
      </c>
      <c r="F4739">
        <v>788</v>
      </c>
      <c r="G4739" t="s">
        <v>126</v>
      </c>
      <c r="H4739">
        <v>433.48</v>
      </c>
      <c r="I4739">
        <v>46.348000000000006</v>
      </c>
      <c r="J4739">
        <v>479.82800000000003</v>
      </c>
      <c r="K4739" s="12">
        <v>44045</v>
      </c>
      <c r="L4739" s="12">
        <v>44045</v>
      </c>
      <c r="M4739" s="39">
        <v>4</v>
      </c>
    </row>
    <row r="4740" spans="1:13" ht="15.75" customHeight="1" x14ac:dyDescent="0.25">
      <c r="A4740">
        <v>4739</v>
      </c>
      <c r="B4740">
        <v>4741</v>
      </c>
      <c r="C4740">
        <v>4</v>
      </c>
      <c r="D4740">
        <v>372645061</v>
      </c>
      <c r="E4740" s="12">
        <v>44025</v>
      </c>
      <c r="F4740">
        <v>789</v>
      </c>
      <c r="G4740" t="s">
        <v>126</v>
      </c>
      <c r="H4740">
        <v>135.35</v>
      </c>
      <c r="I4740">
        <v>16.535</v>
      </c>
      <c r="J4740">
        <v>151.88499999999999</v>
      </c>
      <c r="K4740" s="12">
        <v>44044</v>
      </c>
      <c r="L4740" s="12">
        <v>44044</v>
      </c>
      <c r="M4740" s="39">
        <v>4</v>
      </c>
    </row>
    <row r="4741" spans="1:13" ht="15.75" customHeight="1" x14ac:dyDescent="0.25">
      <c r="A4741">
        <v>4740</v>
      </c>
      <c r="B4741">
        <v>4742</v>
      </c>
      <c r="C4741">
        <v>8</v>
      </c>
      <c r="D4741">
        <v>291400367</v>
      </c>
      <c r="E4741" s="12">
        <v>44026</v>
      </c>
      <c r="F4741">
        <v>789</v>
      </c>
      <c r="G4741" t="s">
        <v>126</v>
      </c>
      <c r="H4741">
        <v>465.52</v>
      </c>
      <c r="I4741">
        <v>49.552</v>
      </c>
      <c r="J4741">
        <v>515.072</v>
      </c>
      <c r="K4741" s="12">
        <v>44041</v>
      </c>
      <c r="L4741" s="12">
        <v>44041</v>
      </c>
      <c r="M4741" s="39">
        <v>4</v>
      </c>
    </row>
    <row r="4742" spans="1:13" ht="15.75" customHeight="1" x14ac:dyDescent="0.25">
      <c r="A4742">
        <v>4741</v>
      </c>
      <c r="B4742">
        <v>4743</v>
      </c>
      <c r="C4742">
        <v>6</v>
      </c>
      <c r="D4742">
        <v>263882955</v>
      </c>
      <c r="E4742" s="12">
        <v>44029</v>
      </c>
      <c r="F4742">
        <v>789</v>
      </c>
      <c r="G4742" t="s">
        <v>126</v>
      </c>
      <c r="H4742">
        <v>108.32</v>
      </c>
      <c r="I4742">
        <v>13.832000000000001</v>
      </c>
      <c r="J4742">
        <v>122.15199999999999</v>
      </c>
      <c r="K4742" s="12">
        <v>44045</v>
      </c>
      <c r="L4742" s="12">
        <v>44045</v>
      </c>
      <c r="M4742" s="39">
        <v>4</v>
      </c>
    </row>
    <row r="4743" spans="1:13" ht="15.75" customHeight="1" x14ac:dyDescent="0.25">
      <c r="A4743">
        <v>4742</v>
      </c>
      <c r="B4743">
        <v>4744</v>
      </c>
      <c r="C4743">
        <v>13</v>
      </c>
      <c r="D4743">
        <v>224550630</v>
      </c>
      <c r="E4743" s="12">
        <v>44029</v>
      </c>
      <c r="F4743">
        <v>789</v>
      </c>
      <c r="G4743" t="s">
        <v>126</v>
      </c>
      <c r="H4743">
        <v>241.17</v>
      </c>
      <c r="I4743">
        <v>27.117000000000001</v>
      </c>
      <c r="J4743">
        <v>268.28699999999998</v>
      </c>
      <c r="K4743" s="12">
        <v>44041</v>
      </c>
      <c r="L4743" s="12">
        <v>44041</v>
      </c>
      <c r="M4743" s="39">
        <v>5</v>
      </c>
    </row>
    <row r="4744" spans="1:13" ht="15.75" customHeight="1" x14ac:dyDescent="0.25">
      <c r="A4744">
        <v>4743</v>
      </c>
      <c r="B4744">
        <v>4745</v>
      </c>
      <c r="C4744">
        <v>12</v>
      </c>
      <c r="D4744">
        <v>272350141</v>
      </c>
      <c r="E4744" s="12">
        <v>44030</v>
      </c>
      <c r="F4744">
        <v>789</v>
      </c>
      <c r="G4744" t="s">
        <v>127</v>
      </c>
      <c r="H4744">
        <v>165.64</v>
      </c>
      <c r="I4744">
        <v>19.564</v>
      </c>
      <c r="J4744">
        <v>185.20399999999998</v>
      </c>
      <c r="K4744" s="12">
        <v>44042</v>
      </c>
      <c r="L4744" s="12">
        <v>44042</v>
      </c>
      <c r="M4744" s="39">
        <v>5</v>
      </c>
    </row>
    <row r="4745" spans="1:13" ht="15.75" customHeight="1" x14ac:dyDescent="0.25">
      <c r="A4745">
        <v>4744</v>
      </c>
      <c r="B4745">
        <v>4746</v>
      </c>
      <c r="C4745">
        <v>7</v>
      </c>
      <c r="D4745">
        <v>284186974</v>
      </c>
      <c r="E4745" s="12">
        <v>44031</v>
      </c>
      <c r="F4745">
        <v>789</v>
      </c>
      <c r="G4745" t="s">
        <v>126</v>
      </c>
      <c r="H4745">
        <v>16.02</v>
      </c>
      <c r="I4745">
        <v>4.6020000000000003</v>
      </c>
      <c r="J4745">
        <v>20.622</v>
      </c>
      <c r="K4745" s="12">
        <v>44044</v>
      </c>
      <c r="L4745" s="12">
        <v>44044</v>
      </c>
      <c r="M4745" s="39">
        <v>5</v>
      </c>
    </row>
    <row r="4746" spans="1:13" ht="15.75" customHeight="1" x14ac:dyDescent="0.25">
      <c r="A4746">
        <v>4745</v>
      </c>
      <c r="B4746">
        <v>4747</v>
      </c>
      <c r="C4746">
        <v>2</v>
      </c>
      <c r="D4746">
        <v>272324498</v>
      </c>
      <c r="E4746" s="12">
        <v>44032</v>
      </c>
      <c r="F4746">
        <v>789</v>
      </c>
      <c r="G4746" t="s">
        <v>126</v>
      </c>
      <c r="H4746">
        <v>222.73</v>
      </c>
      <c r="I4746">
        <v>25.273</v>
      </c>
      <c r="J4746">
        <v>248.00299999999999</v>
      </c>
      <c r="K4746" s="12">
        <v>44046</v>
      </c>
      <c r="L4746" s="12">
        <v>44046</v>
      </c>
      <c r="M4746" s="39">
        <v>4</v>
      </c>
    </row>
    <row r="4747" spans="1:13" ht="15.75" customHeight="1" x14ac:dyDescent="0.25">
      <c r="A4747">
        <v>4746</v>
      </c>
      <c r="B4747">
        <v>4748</v>
      </c>
      <c r="C4747">
        <v>13</v>
      </c>
      <c r="D4747">
        <v>375077134</v>
      </c>
      <c r="E4747" s="12">
        <v>44037</v>
      </c>
      <c r="F4747">
        <v>789</v>
      </c>
      <c r="G4747" t="s">
        <v>126</v>
      </c>
      <c r="H4747">
        <v>384.69</v>
      </c>
      <c r="I4747">
        <v>41.469000000000001</v>
      </c>
      <c r="J4747">
        <v>426.15899999999999</v>
      </c>
      <c r="K4747" s="12">
        <v>44041</v>
      </c>
      <c r="L4747" s="12">
        <v>44041</v>
      </c>
      <c r="M4747" s="39">
        <v>5</v>
      </c>
    </row>
    <row r="4748" spans="1:13" ht="15.75" customHeight="1" x14ac:dyDescent="0.25">
      <c r="A4748">
        <v>4747</v>
      </c>
      <c r="B4748">
        <v>4749</v>
      </c>
      <c r="C4748">
        <v>12</v>
      </c>
      <c r="D4748">
        <v>241457721</v>
      </c>
      <c r="E4748" s="12">
        <v>44024</v>
      </c>
      <c r="F4748">
        <v>790</v>
      </c>
      <c r="G4748" t="s">
        <v>126</v>
      </c>
      <c r="H4748">
        <v>287.61</v>
      </c>
      <c r="I4748">
        <v>25.008800000000001</v>
      </c>
      <c r="J4748">
        <v>312.61880000000002</v>
      </c>
      <c r="K4748" s="12">
        <v>44040</v>
      </c>
      <c r="L4748" s="12">
        <v>44040</v>
      </c>
      <c r="M4748" s="39">
        <v>4</v>
      </c>
    </row>
    <row r="4749" spans="1:13" ht="15.75" customHeight="1" x14ac:dyDescent="0.25">
      <c r="A4749">
        <v>4748</v>
      </c>
      <c r="B4749">
        <v>4750</v>
      </c>
      <c r="C4749">
        <v>12</v>
      </c>
      <c r="D4749">
        <v>365090382</v>
      </c>
      <c r="E4749" s="12">
        <v>44025</v>
      </c>
      <c r="F4749">
        <v>790</v>
      </c>
      <c r="G4749" t="s">
        <v>126</v>
      </c>
      <c r="H4749">
        <v>119.87</v>
      </c>
      <c r="I4749">
        <v>11.589600000000001</v>
      </c>
      <c r="J4749">
        <v>131.45959999999999</v>
      </c>
      <c r="K4749" s="12">
        <v>44040</v>
      </c>
      <c r="L4749" s="12">
        <v>44040</v>
      </c>
      <c r="M4749" s="39">
        <v>5</v>
      </c>
    </row>
    <row r="4750" spans="1:13" ht="15.75" customHeight="1" x14ac:dyDescent="0.25">
      <c r="A4750">
        <v>4749</v>
      </c>
      <c r="B4750">
        <v>4751</v>
      </c>
      <c r="C4750">
        <v>13</v>
      </c>
      <c r="D4750">
        <v>210104453</v>
      </c>
      <c r="E4750" s="12">
        <v>44027</v>
      </c>
      <c r="F4750">
        <v>790</v>
      </c>
      <c r="G4750" t="s">
        <v>126</v>
      </c>
      <c r="H4750">
        <v>210.62</v>
      </c>
      <c r="I4750">
        <v>18.849600000000002</v>
      </c>
      <c r="J4750">
        <v>229.46960000000001</v>
      </c>
      <c r="K4750" s="12">
        <v>44040</v>
      </c>
      <c r="L4750" s="12">
        <v>44040</v>
      </c>
      <c r="M4750" s="39">
        <v>5</v>
      </c>
    </row>
    <row r="4751" spans="1:13" ht="15.75" customHeight="1" x14ac:dyDescent="0.25">
      <c r="A4751">
        <v>4750</v>
      </c>
      <c r="B4751">
        <v>4752</v>
      </c>
      <c r="C4751">
        <v>12</v>
      </c>
      <c r="D4751">
        <v>365168101</v>
      </c>
      <c r="E4751" s="12">
        <v>44027</v>
      </c>
      <c r="F4751">
        <v>790</v>
      </c>
      <c r="G4751" t="s">
        <v>126</v>
      </c>
      <c r="H4751">
        <v>58.39</v>
      </c>
      <c r="I4751">
        <v>6.6711999999999998</v>
      </c>
      <c r="J4751">
        <v>65.061199999999999</v>
      </c>
      <c r="K4751" s="12">
        <v>44041</v>
      </c>
      <c r="L4751" s="12">
        <v>44041</v>
      </c>
      <c r="M4751" s="39">
        <v>3</v>
      </c>
    </row>
    <row r="4752" spans="1:13" ht="15.75" customHeight="1" x14ac:dyDescent="0.25">
      <c r="A4752">
        <v>4751</v>
      </c>
      <c r="B4752">
        <v>4753</v>
      </c>
      <c r="C4752">
        <v>7</v>
      </c>
      <c r="D4752">
        <v>231027652</v>
      </c>
      <c r="E4752" s="12">
        <v>44033</v>
      </c>
      <c r="F4752">
        <v>790</v>
      </c>
      <c r="G4752" t="s">
        <v>126</v>
      </c>
      <c r="H4752">
        <v>387.46</v>
      </c>
      <c r="I4752">
        <v>32.9968</v>
      </c>
      <c r="J4752">
        <v>420.45679999999999</v>
      </c>
      <c r="K4752" s="12">
        <v>44041</v>
      </c>
      <c r="L4752" s="12">
        <v>44041</v>
      </c>
      <c r="M4752" s="39">
        <v>3</v>
      </c>
    </row>
    <row r="4753" spans="1:13" ht="15.75" customHeight="1" x14ac:dyDescent="0.25">
      <c r="A4753">
        <v>4752</v>
      </c>
      <c r="B4753">
        <v>4754</v>
      </c>
      <c r="C4753">
        <v>9</v>
      </c>
      <c r="D4753">
        <v>217524668</v>
      </c>
      <c r="E4753" s="12">
        <v>44033</v>
      </c>
      <c r="F4753">
        <v>790</v>
      </c>
      <c r="G4753" t="s">
        <v>126</v>
      </c>
      <c r="H4753">
        <v>475.81</v>
      </c>
      <c r="I4753">
        <v>40.064799999999998</v>
      </c>
      <c r="J4753">
        <v>515.87480000000005</v>
      </c>
      <c r="K4753" s="12">
        <v>44042</v>
      </c>
      <c r="L4753" s="12">
        <v>44042</v>
      </c>
      <c r="M4753" s="39">
        <v>3</v>
      </c>
    </row>
    <row r="4754" spans="1:13" ht="15.75" customHeight="1" x14ac:dyDescent="0.25">
      <c r="A4754">
        <v>4753</v>
      </c>
      <c r="B4754">
        <v>4755</v>
      </c>
      <c r="C4754">
        <v>9</v>
      </c>
      <c r="D4754">
        <v>258758144</v>
      </c>
      <c r="E4754" s="12">
        <v>44034</v>
      </c>
      <c r="F4754">
        <v>790</v>
      </c>
      <c r="G4754" t="s">
        <v>126</v>
      </c>
      <c r="H4754">
        <v>74.98</v>
      </c>
      <c r="I4754">
        <v>7.9984000000000002</v>
      </c>
      <c r="J4754">
        <v>82.978400000000008</v>
      </c>
      <c r="K4754" s="12">
        <v>44041</v>
      </c>
      <c r="L4754" s="12">
        <v>44041</v>
      </c>
      <c r="M4754" s="39">
        <v>2</v>
      </c>
    </row>
    <row r="4755" spans="1:13" ht="15.75" customHeight="1" x14ac:dyDescent="0.25">
      <c r="A4755">
        <v>4754</v>
      </c>
      <c r="B4755">
        <v>4756</v>
      </c>
      <c r="C4755">
        <v>14</v>
      </c>
      <c r="D4755">
        <v>219591079</v>
      </c>
      <c r="E4755" s="12">
        <v>44035</v>
      </c>
      <c r="F4755">
        <v>790</v>
      </c>
      <c r="G4755" t="s">
        <v>127</v>
      </c>
      <c r="H4755">
        <v>137.86000000000001</v>
      </c>
      <c r="I4755">
        <v>13.028800000000002</v>
      </c>
      <c r="J4755">
        <v>150.8888</v>
      </c>
      <c r="K4755" s="12">
        <v>44046</v>
      </c>
      <c r="L4755" s="12">
        <v>44046</v>
      </c>
      <c r="M4755" s="39">
        <v>4</v>
      </c>
    </row>
    <row r="4756" spans="1:13" ht="15.75" customHeight="1" x14ac:dyDescent="0.25">
      <c r="A4756">
        <v>4755</v>
      </c>
      <c r="B4756">
        <v>4757</v>
      </c>
      <c r="C4756">
        <v>19</v>
      </c>
      <c r="D4756">
        <v>287048847</v>
      </c>
      <c r="E4756" s="12">
        <v>44035</v>
      </c>
      <c r="F4756">
        <v>790</v>
      </c>
      <c r="G4756" t="s">
        <v>126</v>
      </c>
      <c r="H4756">
        <v>142.53</v>
      </c>
      <c r="I4756">
        <v>13.4024</v>
      </c>
      <c r="J4756">
        <v>155.9324</v>
      </c>
      <c r="K4756" s="12">
        <v>44045</v>
      </c>
      <c r="L4756" s="12">
        <v>44045</v>
      </c>
      <c r="M4756" s="39">
        <v>4</v>
      </c>
    </row>
    <row r="4757" spans="1:13" ht="15.75" customHeight="1" x14ac:dyDescent="0.25">
      <c r="A4757">
        <v>4756</v>
      </c>
      <c r="B4757">
        <v>4758</v>
      </c>
      <c r="C4757">
        <v>8</v>
      </c>
      <c r="D4757">
        <v>379128803</v>
      </c>
      <c r="E4757" s="12">
        <v>44027</v>
      </c>
      <c r="F4757">
        <v>791</v>
      </c>
      <c r="G4757" t="s">
        <v>127</v>
      </c>
      <c r="H4757">
        <v>40.47</v>
      </c>
      <c r="I4757">
        <v>3.6188000000000002</v>
      </c>
      <c r="J4757">
        <v>44.088799999999999</v>
      </c>
      <c r="K4757" s="12">
        <v>44046</v>
      </c>
      <c r="L4757" s="12">
        <v>44046</v>
      </c>
      <c r="M4757" s="39">
        <v>5</v>
      </c>
    </row>
    <row r="4758" spans="1:13" ht="15.75" customHeight="1" x14ac:dyDescent="0.25">
      <c r="A4758">
        <v>4757</v>
      </c>
      <c r="B4758">
        <v>4759</v>
      </c>
      <c r="C4758">
        <v>10</v>
      </c>
      <c r="D4758">
        <v>349344317</v>
      </c>
      <c r="E4758" s="12">
        <v>44027</v>
      </c>
      <c r="F4758">
        <v>791</v>
      </c>
      <c r="G4758" t="s">
        <v>126</v>
      </c>
      <c r="H4758">
        <v>36.020000000000003</v>
      </c>
      <c r="I4758">
        <v>3.4408000000000003</v>
      </c>
      <c r="J4758">
        <v>39.460800000000006</v>
      </c>
      <c r="K4758" s="12">
        <v>44041</v>
      </c>
      <c r="L4758" s="12">
        <v>44041</v>
      </c>
      <c r="M4758" s="39">
        <v>3</v>
      </c>
    </row>
    <row r="4759" spans="1:13" ht="15.75" customHeight="1" x14ac:dyDescent="0.25">
      <c r="A4759">
        <v>4758</v>
      </c>
      <c r="B4759">
        <v>4760</v>
      </c>
      <c r="C4759">
        <v>3</v>
      </c>
      <c r="D4759">
        <v>388327989</v>
      </c>
      <c r="E4759" s="12">
        <v>44031</v>
      </c>
      <c r="F4759">
        <v>791</v>
      </c>
      <c r="G4759" t="s">
        <v>126</v>
      </c>
      <c r="H4759">
        <v>16.45</v>
      </c>
      <c r="I4759">
        <v>2.6579999999999999</v>
      </c>
      <c r="J4759">
        <v>19.108000000000001</v>
      </c>
      <c r="K4759" s="12">
        <v>44045</v>
      </c>
      <c r="L4759" s="12">
        <v>44045</v>
      </c>
      <c r="M4759" s="39">
        <v>4</v>
      </c>
    </row>
    <row r="4760" spans="1:13" ht="15.75" customHeight="1" x14ac:dyDescent="0.25">
      <c r="A4760">
        <v>4759</v>
      </c>
      <c r="B4760">
        <v>4761</v>
      </c>
      <c r="C4760">
        <v>14</v>
      </c>
      <c r="D4760">
        <v>399002103</v>
      </c>
      <c r="E4760" s="12">
        <v>44031</v>
      </c>
      <c r="F4760">
        <v>791</v>
      </c>
      <c r="G4760" t="s">
        <v>126</v>
      </c>
      <c r="H4760">
        <v>69.7</v>
      </c>
      <c r="I4760">
        <v>4.7880000000000003</v>
      </c>
      <c r="J4760">
        <v>74.488</v>
      </c>
      <c r="K4760" s="12">
        <v>44043</v>
      </c>
      <c r="L4760" s="12">
        <v>44043</v>
      </c>
      <c r="M4760" s="39">
        <v>4</v>
      </c>
    </row>
    <row r="4761" spans="1:13" ht="15.75" customHeight="1" x14ac:dyDescent="0.25">
      <c r="A4761">
        <v>4760</v>
      </c>
      <c r="B4761">
        <v>4762</v>
      </c>
      <c r="C4761">
        <v>10</v>
      </c>
      <c r="D4761">
        <v>242360968</v>
      </c>
      <c r="E4761" s="12">
        <v>44031</v>
      </c>
      <c r="F4761">
        <v>791</v>
      </c>
      <c r="G4761" t="s">
        <v>126</v>
      </c>
      <c r="H4761">
        <v>57.43</v>
      </c>
      <c r="I4761">
        <v>4.2972000000000001</v>
      </c>
      <c r="J4761">
        <v>61.727199999999996</v>
      </c>
      <c r="K4761" s="12">
        <v>44046</v>
      </c>
      <c r="L4761" s="12">
        <v>44046</v>
      </c>
      <c r="M4761" s="39">
        <v>2</v>
      </c>
    </row>
    <row r="4762" spans="1:13" ht="15.75" customHeight="1" x14ac:dyDescent="0.25">
      <c r="A4762">
        <v>4761</v>
      </c>
      <c r="B4762">
        <v>4763</v>
      </c>
      <c r="C4762">
        <v>14</v>
      </c>
      <c r="D4762">
        <v>213424066</v>
      </c>
      <c r="E4762" s="12">
        <v>44034</v>
      </c>
      <c r="F4762">
        <v>791</v>
      </c>
      <c r="G4762" t="s">
        <v>127</v>
      </c>
      <c r="H4762">
        <v>26.91</v>
      </c>
      <c r="I4762">
        <v>3.0764</v>
      </c>
      <c r="J4762">
        <v>29.9864</v>
      </c>
      <c r="K4762" s="12">
        <v>44042</v>
      </c>
      <c r="L4762" s="12">
        <v>44042</v>
      </c>
      <c r="M4762" s="39">
        <v>5</v>
      </c>
    </row>
    <row r="4763" spans="1:13" ht="15.75" customHeight="1" x14ac:dyDescent="0.25">
      <c r="A4763">
        <v>4762</v>
      </c>
      <c r="B4763">
        <v>4764</v>
      </c>
      <c r="C4763">
        <v>1</v>
      </c>
      <c r="D4763">
        <v>219591079</v>
      </c>
      <c r="E4763" s="12">
        <v>44036</v>
      </c>
      <c r="F4763">
        <v>791</v>
      </c>
      <c r="G4763" t="s">
        <v>126</v>
      </c>
      <c r="H4763">
        <v>12.81</v>
      </c>
      <c r="I4763">
        <v>2.5124</v>
      </c>
      <c r="J4763">
        <v>15.3224</v>
      </c>
      <c r="K4763" s="12">
        <v>44042</v>
      </c>
      <c r="L4763" s="12">
        <v>44042</v>
      </c>
      <c r="M4763" s="39">
        <v>5</v>
      </c>
    </row>
    <row r="4764" spans="1:13" ht="15.75" customHeight="1" x14ac:dyDescent="0.25">
      <c r="A4764">
        <v>4763</v>
      </c>
      <c r="B4764">
        <v>4765</v>
      </c>
      <c r="C4764">
        <v>14</v>
      </c>
      <c r="D4764">
        <v>305932958</v>
      </c>
      <c r="E4764" s="12">
        <v>44037</v>
      </c>
      <c r="F4764">
        <v>791</v>
      </c>
      <c r="G4764" t="s">
        <v>127</v>
      </c>
      <c r="H4764">
        <v>55.74</v>
      </c>
      <c r="I4764">
        <v>4.2295999999999996</v>
      </c>
      <c r="J4764">
        <v>59.9696</v>
      </c>
      <c r="K4764" s="12">
        <v>44043</v>
      </c>
      <c r="L4764" s="12">
        <v>44043</v>
      </c>
      <c r="M4764" s="39">
        <v>4</v>
      </c>
    </row>
    <row r="4765" spans="1:13" ht="15.75" customHeight="1" x14ac:dyDescent="0.25">
      <c r="A4765">
        <v>4764</v>
      </c>
      <c r="B4765">
        <v>4766</v>
      </c>
      <c r="C4765">
        <v>19</v>
      </c>
      <c r="D4765">
        <v>246351289</v>
      </c>
      <c r="E4765" s="12">
        <v>44026</v>
      </c>
      <c r="F4765">
        <v>792</v>
      </c>
      <c r="G4765" t="s">
        <v>126</v>
      </c>
      <c r="H4765">
        <v>277.63</v>
      </c>
      <c r="I4765">
        <v>30.763000000000002</v>
      </c>
      <c r="J4765">
        <v>308.39299999999997</v>
      </c>
      <c r="K4765" s="12">
        <v>44042</v>
      </c>
      <c r="L4765" s="12">
        <v>44042</v>
      </c>
      <c r="M4765" s="39">
        <v>5</v>
      </c>
    </row>
    <row r="4766" spans="1:13" ht="15.75" customHeight="1" x14ac:dyDescent="0.25">
      <c r="A4766">
        <v>4765</v>
      </c>
      <c r="B4766">
        <v>4767</v>
      </c>
      <c r="C4766">
        <v>9</v>
      </c>
      <c r="D4766">
        <v>307501192</v>
      </c>
      <c r="E4766" s="12">
        <v>44031</v>
      </c>
      <c r="F4766">
        <v>792</v>
      </c>
      <c r="G4766" t="s">
        <v>126</v>
      </c>
      <c r="H4766">
        <v>263.73</v>
      </c>
      <c r="I4766">
        <v>29.373000000000005</v>
      </c>
      <c r="J4766">
        <v>293.10300000000001</v>
      </c>
      <c r="K4766" s="12">
        <v>44041</v>
      </c>
      <c r="L4766" s="12">
        <v>44041</v>
      </c>
      <c r="M4766" s="39">
        <v>3</v>
      </c>
    </row>
    <row r="4767" spans="1:13" ht="15.75" customHeight="1" x14ac:dyDescent="0.25">
      <c r="A4767">
        <v>4766</v>
      </c>
      <c r="B4767">
        <v>4768</v>
      </c>
      <c r="C4767">
        <v>13</v>
      </c>
      <c r="D4767">
        <v>299243386</v>
      </c>
      <c r="E4767" s="12">
        <v>44033</v>
      </c>
      <c r="F4767">
        <v>792</v>
      </c>
      <c r="G4767" t="s">
        <v>126</v>
      </c>
      <c r="H4767">
        <v>289.25</v>
      </c>
      <c r="I4767">
        <v>31.925000000000001</v>
      </c>
      <c r="J4767">
        <v>321.17500000000001</v>
      </c>
      <c r="K4767" s="12">
        <v>44042</v>
      </c>
      <c r="L4767" s="12">
        <v>44042</v>
      </c>
      <c r="M4767" s="39">
        <v>1</v>
      </c>
    </row>
    <row r="4768" spans="1:13" ht="15.75" customHeight="1" x14ac:dyDescent="0.25">
      <c r="A4768">
        <v>4767</v>
      </c>
      <c r="B4768">
        <v>4769</v>
      </c>
      <c r="C4768">
        <v>11</v>
      </c>
      <c r="D4768">
        <v>209612528</v>
      </c>
      <c r="E4768" s="12">
        <v>44037</v>
      </c>
      <c r="F4768">
        <v>792</v>
      </c>
      <c r="G4768" t="s">
        <v>126</v>
      </c>
      <c r="H4768">
        <v>346.21</v>
      </c>
      <c r="I4768">
        <v>37.621000000000002</v>
      </c>
      <c r="J4768">
        <v>383.83099999999996</v>
      </c>
      <c r="K4768" s="12">
        <v>44041</v>
      </c>
      <c r="L4768" s="12">
        <v>44041</v>
      </c>
      <c r="M4768" s="39">
        <v>2</v>
      </c>
    </row>
    <row r="4769" spans="1:13" ht="15.75" customHeight="1" x14ac:dyDescent="0.25">
      <c r="A4769">
        <v>4768</v>
      </c>
      <c r="B4769">
        <v>4770</v>
      </c>
      <c r="C4769">
        <v>3</v>
      </c>
      <c r="D4769">
        <v>280192834</v>
      </c>
      <c r="E4769" s="12">
        <v>44038</v>
      </c>
      <c r="F4769">
        <v>792</v>
      </c>
      <c r="G4769" t="s">
        <v>126</v>
      </c>
      <c r="H4769">
        <v>380.79</v>
      </c>
      <c r="I4769">
        <v>41.079000000000001</v>
      </c>
      <c r="J4769">
        <v>421.86900000000003</v>
      </c>
      <c r="K4769" s="12">
        <v>44042</v>
      </c>
      <c r="L4769" s="12">
        <v>44042</v>
      </c>
      <c r="M4769" s="39">
        <v>2</v>
      </c>
    </row>
    <row r="4770" spans="1:13" ht="15.75" customHeight="1" x14ac:dyDescent="0.25">
      <c r="A4770">
        <v>4769</v>
      </c>
      <c r="B4770">
        <v>4771</v>
      </c>
      <c r="C4770">
        <v>2</v>
      </c>
      <c r="D4770">
        <v>226434919</v>
      </c>
      <c r="E4770" s="12">
        <v>44039</v>
      </c>
      <c r="F4770">
        <v>792</v>
      </c>
      <c r="G4770" t="s">
        <v>126</v>
      </c>
      <c r="H4770">
        <v>116.07</v>
      </c>
      <c r="I4770">
        <v>14.606999999999999</v>
      </c>
      <c r="J4770">
        <v>130.67699999999999</v>
      </c>
      <c r="K4770" s="12">
        <v>44047</v>
      </c>
      <c r="L4770" s="12">
        <v>44047</v>
      </c>
      <c r="M4770" s="39">
        <v>1</v>
      </c>
    </row>
    <row r="4771" spans="1:13" ht="15.75" customHeight="1" x14ac:dyDescent="0.25">
      <c r="A4771">
        <v>4770</v>
      </c>
      <c r="B4771">
        <v>4772</v>
      </c>
      <c r="C4771">
        <v>15</v>
      </c>
      <c r="D4771">
        <v>360214401</v>
      </c>
      <c r="E4771" s="12">
        <v>44026</v>
      </c>
      <c r="F4771">
        <v>793</v>
      </c>
      <c r="G4771" t="s">
        <v>126</v>
      </c>
      <c r="H4771">
        <v>268.39999999999998</v>
      </c>
      <c r="I4771">
        <v>18.103999999999999</v>
      </c>
      <c r="J4771">
        <v>286.50399999999996</v>
      </c>
      <c r="K4771" s="12">
        <v>44042</v>
      </c>
      <c r="L4771" s="12">
        <v>44042</v>
      </c>
      <c r="M4771" s="39">
        <v>4</v>
      </c>
    </row>
    <row r="4772" spans="1:13" ht="15.75" customHeight="1" x14ac:dyDescent="0.25">
      <c r="A4772">
        <v>4771</v>
      </c>
      <c r="B4772">
        <v>4773</v>
      </c>
      <c r="C4772">
        <v>2</v>
      </c>
      <c r="D4772">
        <v>358952679</v>
      </c>
      <c r="E4772" s="12">
        <v>44027</v>
      </c>
      <c r="F4772">
        <v>793</v>
      </c>
      <c r="G4772" t="s">
        <v>127</v>
      </c>
      <c r="H4772">
        <v>328.24</v>
      </c>
      <c r="I4772">
        <v>21.694399999999998</v>
      </c>
      <c r="J4772">
        <v>349.93439999999998</v>
      </c>
      <c r="K4772" s="12">
        <v>44046</v>
      </c>
      <c r="L4772" s="12">
        <v>44054</v>
      </c>
      <c r="M4772" s="39">
        <v>3</v>
      </c>
    </row>
    <row r="4773" spans="1:13" ht="15.75" customHeight="1" x14ac:dyDescent="0.25">
      <c r="A4773">
        <v>4772</v>
      </c>
      <c r="B4773">
        <v>4774</v>
      </c>
      <c r="C4773">
        <v>14</v>
      </c>
      <c r="D4773">
        <v>200667835</v>
      </c>
      <c r="E4773" s="12">
        <v>44029</v>
      </c>
      <c r="F4773">
        <v>793</v>
      </c>
      <c r="G4773" t="s">
        <v>126</v>
      </c>
      <c r="H4773">
        <v>457.28</v>
      </c>
      <c r="I4773">
        <v>29.436799999999998</v>
      </c>
      <c r="J4773">
        <v>486.71679999999998</v>
      </c>
      <c r="K4773" s="12">
        <v>44043</v>
      </c>
      <c r="L4773" s="12">
        <v>44043</v>
      </c>
      <c r="M4773" s="39">
        <v>4</v>
      </c>
    </row>
    <row r="4774" spans="1:13" ht="15.75" customHeight="1" x14ac:dyDescent="0.25">
      <c r="A4774">
        <v>4773</v>
      </c>
      <c r="B4774">
        <v>4775</v>
      </c>
      <c r="C4774">
        <v>13</v>
      </c>
      <c r="D4774">
        <v>375077134</v>
      </c>
      <c r="E4774" s="12">
        <v>44029</v>
      </c>
      <c r="F4774">
        <v>793</v>
      </c>
      <c r="G4774" t="s">
        <v>126</v>
      </c>
      <c r="H4774">
        <v>252.8</v>
      </c>
      <c r="I4774">
        <v>17.167999999999999</v>
      </c>
      <c r="J4774">
        <v>269.96800000000002</v>
      </c>
      <c r="K4774" s="12">
        <v>44048</v>
      </c>
      <c r="L4774" s="12">
        <v>44048</v>
      </c>
      <c r="M4774" s="39">
        <v>4</v>
      </c>
    </row>
    <row r="4775" spans="1:13" ht="15.75" customHeight="1" x14ac:dyDescent="0.25">
      <c r="A4775">
        <v>4774</v>
      </c>
      <c r="B4775">
        <v>4776</v>
      </c>
      <c r="C4775">
        <v>2</v>
      </c>
      <c r="D4775">
        <v>347851677</v>
      </c>
      <c r="E4775" s="12">
        <v>44030</v>
      </c>
      <c r="F4775">
        <v>793</v>
      </c>
      <c r="G4775" t="s">
        <v>126</v>
      </c>
      <c r="H4775">
        <v>488.69</v>
      </c>
      <c r="I4775">
        <v>31.321399999999997</v>
      </c>
      <c r="J4775">
        <v>520.01139999999998</v>
      </c>
      <c r="K4775" s="12">
        <v>44046</v>
      </c>
      <c r="L4775" s="12">
        <v>44046</v>
      </c>
      <c r="M4775" s="39">
        <v>1</v>
      </c>
    </row>
    <row r="4776" spans="1:13" ht="15.75" customHeight="1" x14ac:dyDescent="0.25">
      <c r="A4776">
        <v>4775</v>
      </c>
      <c r="B4776">
        <v>4777</v>
      </c>
      <c r="C4776">
        <v>8</v>
      </c>
      <c r="D4776">
        <v>303675128</v>
      </c>
      <c r="E4776" s="12">
        <v>44033</v>
      </c>
      <c r="F4776">
        <v>793</v>
      </c>
      <c r="G4776" t="s">
        <v>126</v>
      </c>
      <c r="H4776">
        <v>102.96</v>
      </c>
      <c r="I4776">
        <v>8.1775999999999982</v>
      </c>
      <c r="J4776">
        <v>111.13759999999999</v>
      </c>
      <c r="K4776" s="12">
        <v>44045</v>
      </c>
      <c r="L4776" s="12">
        <v>44045</v>
      </c>
      <c r="M4776" s="39">
        <v>2</v>
      </c>
    </row>
    <row r="4777" spans="1:13" ht="15.75" customHeight="1" x14ac:dyDescent="0.25">
      <c r="A4777">
        <v>4776</v>
      </c>
      <c r="B4777">
        <v>4778</v>
      </c>
      <c r="C4777">
        <v>17</v>
      </c>
      <c r="D4777">
        <v>227514451</v>
      </c>
      <c r="E4777" s="12">
        <v>44034</v>
      </c>
      <c r="F4777">
        <v>793</v>
      </c>
      <c r="G4777" t="s">
        <v>126</v>
      </c>
      <c r="H4777">
        <v>208.69</v>
      </c>
      <c r="I4777">
        <v>14.5214</v>
      </c>
      <c r="J4777">
        <v>223.2114</v>
      </c>
      <c r="K4777" s="12">
        <v>44048</v>
      </c>
      <c r="L4777" s="12">
        <v>44048</v>
      </c>
      <c r="M4777" s="39">
        <v>5</v>
      </c>
    </row>
    <row r="4778" spans="1:13" ht="15.75" customHeight="1" x14ac:dyDescent="0.25">
      <c r="A4778">
        <v>4777</v>
      </c>
      <c r="B4778">
        <v>4779</v>
      </c>
      <c r="C4778">
        <v>13</v>
      </c>
      <c r="D4778">
        <v>349125116</v>
      </c>
      <c r="E4778" s="12">
        <v>44038</v>
      </c>
      <c r="F4778">
        <v>793</v>
      </c>
      <c r="G4778" t="s">
        <v>126</v>
      </c>
      <c r="H4778">
        <v>140.16999999999999</v>
      </c>
      <c r="I4778">
        <v>10.4102</v>
      </c>
      <c r="J4778">
        <v>150.58019999999999</v>
      </c>
      <c r="K4778" s="12">
        <v>44048</v>
      </c>
      <c r="L4778" s="12">
        <v>44048</v>
      </c>
      <c r="M4778" s="39">
        <v>4</v>
      </c>
    </row>
    <row r="4779" spans="1:13" ht="15.75" customHeight="1" x14ac:dyDescent="0.25">
      <c r="A4779">
        <v>4778</v>
      </c>
      <c r="B4779">
        <v>4780</v>
      </c>
      <c r="C4779">
        <v>18</v>
      </c>
      <c r="D4779">
        <v>205154073</v>
      </c>
      <c r="E4779" s="12">
        <v>44039</v>
      </c>
      <c r="F4779">
        <v>793</v>
      </c>
      <c r="G4779" t="s">
        <v>126</v>
      </c>
      <c r="H4779">
        <v>483.99</v>
      </c>
      <c r="I4779">
        <v>31.039400000000001</v>
      </c>
      <c r="J4779">
        <v>515.02940000000001</v>
      </c>
      <c r="K4779" s="12">
        <v>44047</v>
      </c>
      <c r="L4779" s="12">
        <v>44047</v>
      </c>
      <c r="M4779" s="39">
        <v>5</v>
      </c>
    </row>
    <row r="4780" spans="1:13" ht="15.75" customHeight="1" x14ac:dyDescent="0.25">
      <c r="A4780">
        <v>4779</v>
      </c>
      <c r="B4780">
        <v>4781</v>
      </c>
      <c r="C4780">
        <v>12</v>
      </c>
      <c r="D4780">
        <v>349528520</v>
      </c>
      <c r="E4780" s="12">
        <v>44027</v>
      </c>
      <c r="F4780">
        <v>794</v>
      </c>
      <c r="G4780" t="s">
        <v>126</v>
      </c>
      <c r="H4780">
        <v>370.52</v>
      </c>
      <c r="I4780">
        <v>40.052</v>
      </c>
      <c r="J4780">
        <v>410.572</v>
      </c>
      <c r="K4780" s="12">
        <v>44047</v>
      </c>
      <c r="L4780" s="12">
        <v>44047</v>
      </c>
      <c r="M4780" s="39">
        <v>1</v>
      </c>
    </row>
    <row r="4781" spans="1:13" ht="15.75" customHeight="1" x14ac:dyDescent="0.25">
      <c r="A4781">
        <v>4780</v>
      </c>
      <c r="B4781">
        <v>4782</v>
      </c>
      <c r="C4781">
        <v>19</v>
      </c>
      <c r="D4781">
        <v>201044735</v>
      </c>
      <c r="E4781" s="12">
        <v>44029</v>
      </c>
      <c r="F4781">
        <v>794</v>
      </c>
      <c r="G4781" t="s">
        <v>126</v>
      </c>
      <c r="H4781">
        <v>194.79</v>
      </c>
      <c r="I4781">
        <v>22.478999999999999</v>
      </c>
      <c r="J4781">
        <v>217.26900000000001</v>
      </c>
      <c r="K4781" s="12">
        <v>44046</v>
      </c>
      <c r="L4781" s="12">
        <v>44046</v>
      </c>
      <c r="M4781" s="39">
        <v>5</v>
      </c>
    </row>
    <row r="4782" spans="1:13" ht="15.75" customHeight="1" x14ac:dyDescent="0.25">
      <c r="A4782">
        <v>4781</v>
      </c>
      <c r="B4782">
        <v>4783</v>
      </c>
      <c r="C4782">
        <v>15</v>
      </c>
      <c r="D4782">
        <v>318999135</v>
      </c>
      <c r="E4782" s="12">
        <v>44036</v>
      </c>
      <c r="F4782">
        <v>794</v>
      </c>
      <c r="G4782" t="s">
        <v>126</v>
      </c>
      <c r="H4782">
        <v>198.2</v>
      </c>
      <c r="I4782">
        <v>22.82</v>
      </c>
      <c r="J4782">
        <v>221.01999999999998</v>
      </c>
      <c r="K4782" s="12">
        <v>44045</v>
      </c>
      <c r="L4782" s="12">
        <v>44045</v>
      </c>
      <c r="M4782" s="39">
        <v>2</v>
      </c>
    </row>
    <row r="4783" spans="1:13" ht="15.75" customHeight="1" x14ac:dyDescent="0.25">
      <c r="A4783">
        <v>4782</v>
      </c>
      <c r="B4783">
        <v>4784</v>
      </c>
      <c r="C4783">
        <v>6</v>
      </c>
      <c r="D4783">
        <v>309950858</v>
      </c>
      <c r="E4783" s="12">
        <v>44036</v>
      </c>
      <c r="F4783">
        <v>794</v>
      </c>
      <c r="G4783" t="s">
        <v>126</v>
      </c>
      <c r="H4783">
        <v>146</v>
      </c>
      <c r="I4783">
        <v>17.600000000000001</v>
      </c>
      <c r="J4783">
        <v>163.6</v>
      </c>
      <c r="K4783" s="12">
        <v>44042</v>
      </c>
      <c r="L4783" s="12">
        <v>44042</v>
      </c>
      <c r="M4783" s="39">
        <v>5</v>
      </c>
    </row>
    <row r="4784" spans="1:13" ht="15.75" customHeight="1" x14ac:dyDescent="0.25">
      <c r="A4784">
        <v>4783</v>
      </c>
      <c r="B4784">
        <v>4785</v>
      </c>
      <c r="C4784">
        <v>11</v>
      </c>
      <c r="D4784">
        <v>220706717</v>
      </c>
      <c r="E4784" s="12">
        <v>44036</v>
      </c>
      <c r="F4784">
        <v>794</v>
      </c>
      <c r="G4784" t="s">
        <v>127</v>
      </c>
      <c r="H4784">
        <v>483.98</v>
      </c>
      <c r="I4784">
        <v>51.398000000000003</v>
      </c>
      <c r="J4784">
        <v>535.37800000000004</v>
      </c>
      <c r="K4784" s="12">
        <v>44045</v>
      </c>
      <c r="L4784" s="12">
        <v>44045</v>
      </c>
      <c r="M4784" s="39">
        <v>3</v>
      </c>
    </row>
    <row r="4785" spans="1:13" ht="15.75" customHeight="1" x14ac:dyDescent="0.25">
      <c r="A4785">
        <v>4784</v>
      </c>
      <c r="B4785">
        <v>4786</v>
      </c>
      <c r="C4785">
        <v>11</v>
      </c>
      <c r="D4785">
        <v>327660655</v>
      </c>
      <c r="E4785" s="12">
        <v>44037</v>
      </c>
      <c r="F4785">
        <v>794</v>
      </c>
      <c r="G4785" t="s">
        <v>126</v>
      </c>
      <c r="H4785">
        <v>467.44</v>
      </c>
      <c r="I4785">
        <v>49.744</v>
      </c>
      <c r="J4785">
        <v>517.18399999999997</v>
      </c>
      <c r="K4785" s="12">
        <v>44046</v>
      </c>
      <c r="L4785" s="12">
        <v>44046</v>
      </c>
      <c r="M4785" s="39">
        <v>2</v>
      </c>
    </row>
    <row r="4786" spans="1:13" ht="15.75" customHeight="1" x14ac:dyDescent="0.25">
      <c r="A4786">
        <v>4785</v>
      </c>
      <c r="B4786">
        <v>4787</v>
      </c>
      <c r="C4786">
        <v>17</v>
      </c>
      <c r="D4786">
        <v>369399558</v>
      </c>
      <c r="E4786" s="12">
        <v>44038</v>
      </c>
      <c r="F4786">
        <v>795</v>
      </c>
      <c r="G4786" t="s">
        <v>126</v>
      </c>
      <c r="H4786">
        <v>364.53</v>
      </c>
      <c r="I4786">
        <v>20.226499999999998</v>
      </c>
      <c r="J4786">
        <v>384.75649999999996</v>
      </c>
      <c r="K4786" s="12">
        <v>44045</v>
      </c>
      <c r="L4786" s="12">
        <v>44045</v>
      </c>
      <c r="M4786" s="39">
        <v>5</v>
      </c>
    </row>
    <row r="4787" spans="1:13" ht="15.75" customHeight="1" x14ac:dyDescent="0.25">
      <c r="A4787">
        <v>4786</v>
      </c>
      <c r="B4787">
        <v>4788</v>
      </c>
      <c r="C4787">
        <v>18</v>
      </c>
      <c r="D4787">
        <v>219591079</v>
      </c>
      <c r="E4787" s="12">
        <v>44027</v>
      </c>
      <c r="F4787">
        <v>796</v>
      </c>
      <c r="G4787" t="s">
        <v>127</v>
      </c>
      <c r="H4787">
        <v>394.32</v>
      </c>
      <c r="I4787">
        <v>33.5456</v>
      </c>
      <c r="J4787">
        <v>427.86559999999997</v>
      </c>
      <c r="K4787" s="12">
        <v>44044</v>
      </c>
      <c r="L4787" s="12">
        <v>44044</v>
      </c>
      <c r="M4787" s="39">
        <v>2</v>
      </c>
    </row>
    <row r="4788" spans="1:13" ht="15.75" customHeight="1" x14ac:dyDescent="0.25">
      <c r="A4788">
        <v>4787</v>
      </c>
      <c r="B4788">
        <v>4789</v>
      </c>
      <c r="C4788">
        <v>10</v>
      </c>
      <c r="D4788">
        <v>302161314</v>
      </c>
      <c r="E4788" s="12">
        <v>44029</v>
      </c>
      <c r="F4788">
        <v>796</v>
      </c>
      <c r="G4788" t="s">
        <v>126</v>
      </c>
      <c r="H4788">
        <v>40.5</v>
      </c>
      <c r="I4788">
        <v>5.24</v>
      </c>
      <c r="J4788">
        <v>45.74</v>
      </c>
      <c r="K4788" s="12">
        <v>44046</v>
      </c>
      <c r="L4788" s="12">
        <v>44046</v>
      </c>
      <c r="M4788" s="39">
        <v>5</v>
      </c>
    </row>
    <row r="4789" spans="1:13" ht="15.75" customHeight="1" x14ac:dyDescent="0.25">
      <c r="A4789">
        <v>4788</v>
      </c>
      <c r="B4789">
        <v>4790</v>
      </c>
      <c r="C4789">
        <v>6</v>
      </c>
      <c r="D4789">
        <v>353992626</v>
      </c>
      <c r="E4789" s="12">
        <v>44029</v>
      </c>
      <c r="F4789">
        <v>796</v>
      </c>
      <c r="G4789" t="s">
        <v>127</v>
      </c>
      <c r="H4789">
        <v>87.12</v>
      </c>
      <c r="I4789">
        <v>8.9695999999999998</v>
      </c>
      <c r="J4789">
        <v>96.089600000000004</v>
      </c>
      <c r="K4789" s="12">
        <v>44044</v>
      </c>
      <c r="L4789" s="12">
        <v>44044</v>
      </c>
      <c r="M4789" s="39">
        <v>1</v>
      </c>
    </row>
    <row r="4790" spans="1:13" ht="15.75" customHeight="1" x14ac:dyDescent="0.25">
      <c r="A4790">
        <v>4789</v>
      </c>
      <c r="B4790">
        <v>4791</v>
      </c>
      <c r="C4790">
        <v>11</v>
      </c>
      <c r="D4790">
        <v>373309495</v>
      </c>
      <c r="E4790" s="12">
        <v>44030</v>
      </c>
      <c r="F4790">
        <v>796</v>
      </c>
      <c r="G4790" t="s">
        <v>126</v>
      </c>
      <c r="H4790">
        <v>393.69</v>
      </c>
      <c r="I4790">
        <v>33.495199999999997</v>
      </c>
      <c r="J4790">
        <v>427.18520000000001</v>
      </c>
      <c r="K4790" s="12">
        <v>44045</v>
      </c>
      <c r="L4790" s="12">
        <v>44045</v>
      </c>
      <c r="M4790" s="39">
        <v>2</v>
      </c>
    </row>
    <row r="4791" spans="1:13" ht="15.75" customHeight="1" x14ac:dyDescent="0.25">
      <c r="A4791">
        <v>4790</v>
      </c>
      <c r="B4791">
        <v>4792</v>
      </c>
      <c r="C4791">
        <v>16</v>
      </c>
      <c r="D4791">
        <v>379013229</v>
      </c>
      <c r="E4791" s="12">
        <v>44030</v>
      </c>
      <c r="F4791">
        <v>796</v>
      </c>
      <c r="G4791" t="s">
        <v>127</v>
      </c>
      <c r="H4791">
        <v>250.34</v>
      </c>
      <c r="I4791">
        <v>22.027200000000001</v>
      </c>
      <c r="J4791">
        <v>272.36720000000003</v>
      </c>
      <c r="K4791" s="12">
        <v>44045</v>
      </c>
      <c r="L4791" s="12">
        <v>44045</v>
      </c>
      <c r="M4791" s="39">
        <v>5</v>
      </c>
    </row>
    <row r="4792" spans="1:13" ht="15.75" customHeight="1" x14ac:dyDescent="0.25">
      <c r="A4792">
        <v>4791</v>
      </c>
      <c r="B4792">
        <v>4793</v>
      </c>
      <c r="C4792">
        <v>20</v>
      </c>
      <c r="D4792">
        <v>201052537</v>
      </c>
      <c r="E4792" s="12">
        <v>44034</v>
      </c>
      <c r="F4792">
        <v>796</v>
      </c>
      <c r="G4792" t="s">
        <v>126</v>
      </c>
      <c r="H4792">
        <v>142.33000000000001</v>
      </c>
      <c r="I4792">
        <v>13.386400000000002</v>
      </c>
      <c r="J4792">
        <v>155.71640000000002</v>
      </c>
      <c r="K4792" s="12">
        <v>44049</v>
      </c>
      <c r="L4792" s="12">
        <v>44049</v>
      </c>
      <c r="M4792" s="39">
        <v>1</v>
      </c>
    </row>
    <row r="4793" spans="1:13" ht="15.75" customHeight="1" x14ac:dyDescent="0.25">
      <c r="A4793">
        <v>4792</v>
      </c>
      <c r="B4793">
        <v>4794</v>
      </c>
      <c r="C4793">
        <v>2</v>
      </c>
      <c r="D4793">
        <v>399115665</v>
      </c>
      <c r="E4793" s="12">
        <v>44035</v>
      </c>
      <c r="F4793">
        <v>796</v>
      </c>
      <c r="G4793" t="s">
        <v>126</v>
      </c>
      <c r="H4793">
        <v>272.10000000000002</v>
      </c>
      <c r="I4793">
        <v>23.768000000000001</v>
      </c>
      <c r="J4793">
        <v>295.86800000000005</v>
      </c>
      <c r="K4793" s="12">
        <v>44047</v>
      </c>
      <c r="L4793" s="12">
        <v>44047</v>
      </c>
      <c r="M4793" s="39">
        <v>4</v>
      </c>
    </row>
    <row r="4794" spans="1:13" ht="15.75" customHeight="1" x14ac:dyDescent="0.25">
      <c r="A4794">
        <v>4793</v>
      </c>
      <c r="B4794">
        <v>4795</v>
      </c>
      <c r="C4794">
        <v>13</v>
      </c>
      <c r="D4794">
        <v>371176622</v>
      </c>
      <c r="E4794" s="12">
        <v>44037</v>
      </c>
      <c r="F4794">
        <v>796</v>
      </c>
      <c r="G4794" t="s">
        <v>126</v>
      </c>
      <c r="H4794">
        <v>179.44</v>
      </c>
      <c r="I4794">
        <v>16.3552</v>
      </c>
      <c r="J4794">
        <v>195.79519999999999</v>
      </c>
      <c r="K4794" s="12">
        <v>44046</v>
      </c>
      <c r="L4794" s="12">
        <v>44046</v>
      </c>
      <c r="M4794" s="39">
        <v>1</v>
      </c>
    </row>
    <row r="4795" spans="1:13" ht="15.75" customHeight="1" x14ac:dyDescent="0.25">
      <c r="A4795">
        <v>4794</v>
      </c>
      <c r="B4795">
        <v>4796</v>
      </c>
      <c r="C4795">
        <v>10</v>
      </c>
      <c r="D4795">
        <v>394731634</v>
      </c>
      <c r="E4795" s="12">
        <v>44038</v>
      </c>
      <c r="F4795">
        <v>796</v>
      </c>
      <c r="G4795" t="s">
        <v>126</v>
      </c>
      <c r="H4795">
        <v>79.22</v>
      </c>
      <c r="I4795">
        <v>8.3376000000000001</v>
      </c>
      <c r="J4795">
        <v>87.557599999999994</v>
      </c>
      <c r="K4795" s="12">
        <v>44046</v>
      </c>
      <c r="L4795" s="12">
        <v>44046</v>
      </c>
      <c r="M4795" s="39">
        <v>1</v>
      </c>
    </row>
    <row r="4796" spans="1:13" ht="15.75" customHeight="1" x14ac:dyDescent="0.25">
      <c r="A4796">
        <v>4795</v>
      </c>
      <c r="B4796">
        <v>4797</v>
      </c>
      <c r="C4796">
        <v>17</v>
      </c>
      <c r="D4796">
        <v>353776632</v>
      </c>
      <c r="E4796" s="12">
        <v>44034</v>
      </c>
      <c r="F4796">
        <v>797</v>
      </c>
      <c r="G4796" t="s">
        <v>126</v>
      </c>
      <c r="H4796">
        <v>32.659999999999997</v>
      </c>
      <c r="I4796">
        <v>1.9798</v>
      </c>
      <c r="J4796">
        <v>34.639799999999994</v>
      </c>
      <c r="K4796" s="12">
        <v>44048</v>
      </c>
      <c r="L4796" s="12">
        <v>44048</v>
      </c>
      <c r="M4796" s="39">
        <v>5</v>
      </c>
    </row>
    <row r="4797" spans="1:13" ht="15.75" customHeight="1" x14ac:dyDescent="0.25">
      <c r="A4797">
        <v>4796</v>
      </c>
      <c r="B4797">
        <v>4798</v>
      </c>
      <c r="C4797">
        <v>3</v>
      </c>
      <c r="D4797">
        <v>260242274</v>
      </c>
      <c r="E4797" s="12">
        <v>44035</v>
      </c>
      <c r="F4797">
        <v>797</v>
      </c>
      <c r="G4797" t="s">
        <v>126</v>
      </c>
      <c r="H4797">
        <v>19.100000000000001</v>
      </c>
      <c r="I4797">
        <v>1.573</v>
      </c>
      <c r="J4797">
        <v>20.673000000000002</v>
      </c>
      <c r="K4797" s="12">
        <v>44044</v>
      </c>
      <c r="L4797" s="12">
        <v>44044</v>
      </c>
      <c r="M4797" s="39">
        <v>4</v>
      </c>
    </row>
    <row r="4798" spans="1:13" ht="15.75" customHeight="1" x14ac:dyDescent="0.25">
      <c r="A4798">
        <v>4797</v>
      </c>
      <c r="B4798">
        <v>4799</v>
      </c>
      <c r="C4798">
        <v>16</v>
      </c>
      <c r="D4798">
        <v>284747932</v>
      </c>
      <c r="E4798" s="12">
        <v>44037</v>
      </c>
      <c r="F4798">
        <v>797</v>
      </c>
      <c r="G4798" t="s">
        <v>126</v>
      </c>
      <c r="H4798">
        <v>13</v>
      </c>
      <c r="I4798">
        <v>1.3900000000000001</v>
      </c>
      <c r="J4798">
        <v>14.39</v>
      </c>
      <c r="K4798" s="12">
        <v>44045</v>
      </c>
      <c r="L4798" s="12">
        <v>44052</v>
      </c>
      <c r="M4798" s="39">
        <v>4</v>
      </c>
    </row>
    <row r="4799" spans="1:13" ht="15.75" customHeight="1" x14ac:dyDescent="0.25">
      <c r="A4799">
        <v>4798</v>
      </c>
      <c r="B4799">
        <v>4800</v>
      </c>
      <c r="C4799">
        <v>3</v>
      </c>
      <c r="D4799">
        <v>285947818</v>
      </c>
      <c r="E4799" s="12">
        <v>44041</v>
      </c>
      <c r="F4799">
        <v>797</v>
      </c>
      <c r="G4799" t="s">
        <v>126</v>
      </c>
      <c r="H4799">
        <v>21.17</v>
      </c>
      <c r="I4799">
        <v>1.6351</v>
      </c>
      <c r="J4799">
        <v>22.805100000000003</v>
      </c>
      <c r="K4799" s="12">
        <v>44048</v>
      </c>
      <c r="L4799" s="12">
        <v>44048</v>
      </c>
      <c r="M4799" s="39">
        <v>3</v>
      </c>
    </row>
    <row r="4800" spans="1:13" ht="15.75" customHeight="1" x14ac:dyDescent="0.25">
      <c r="A4800">
        <v>4799</v>
      </c>
      <c r="B4800">
        <v>4801</v>
      </c>
      <c r="C4800">
        <v>4</v>
      </c>
      <c r="D4800">
        <v>388137116</v>
      </c>
      <c r="E4800" s="12">
        <v>44041</v>
      </c>
      <c r="F4800">
        <v>797</v>
      </c>
      <c r="G4800" t="s">
        <v>126</v>
      </c>
      <c r="H4800">
        <v>64.27</v>
      </c>
      <c r="I4800">
        <v>2.9280999999999997</v>
      </c>
      <c r="J4800">
        <v>67.198099999999997</v>
      </c>
      <c r="K4800" s="12">
        <v>44048</v>
      </c>
      <c r="L4800" s="12">
        <v>44048</v>
      </c>
      <c r="M4800" s="39">
        <v>5</v>
      </c>
    </row>
    <row r="4801" spans="1:13" ht="15.75" customHeight="1" x14ac:dyDescent="0.25">
      <c r="A4801">
        <v>4800</v>
      </c>
      <c r="B4801">
        <v>4802</v>
      </c>
      <c r="C4801">
        <v>3</v>
      </c>
      <c r="D4801">
        <v>246830009</v>
      </c>
      <c r="E4801" s="12">
        <v>44042</v>
      </c>
      <c r="F4801">
        <v>798</v>
      </c>
      <c r="G4801" t="s">
        <v>126</v>
      </c>
      <c r="H4801">
        <v>68.28</v>
      </c>
      <c r="I4801">
        <v>6.4139999999999997</v>
      </c>
      <c r="J4801">
        <v>74.694000000000003</v>
      </c>
      <c r="K4801" s="12">
        <v>44049</v>
      </c>
      <c r="L4801" s="12">
        <v>44049</v>
      </c>
      <c r="M4801" s="39">
        <v>4</v>
      </c>
    </row>
    <row r="4802" spans="1:13" ht="15.75" customHeight="1" x14ac:dyDescent="0.25">
      <c r="A4802">
        <v>4801</v>
      </c>
      <c r="B4802">
        <v>4803</v>
      </c>
      <c r="C4802">
        <v>6</v>
      </c>
      <c r="D4802">
        <v>285459310</v>
      </c>
      <c r="E4802" s="12">
        <v>44032</v>
      </c>
      <c r="F4802">
        <v>799</v>
      </c>
      <c r="G4802" t="s">
        <v>126</v>
      </c>
      <c r="H4802">
        <v>11.08</v>
      </c>
      <c r="I4802">
        <v>4.1080000000000005</v>
      </c>
      <c r="J4802">
        <v>15.188000000000001</v>
      </c>
      <c r="K4802" s="12">
        <v>44048</v>
      </c>
      <c r="L4802" s="12">
        <v>44048</v>
      </c>
      <c r="M4802" s="39">
        <v>2</v>
      </c>
    </row>
    <row r="4803" spans="1:13" ht="15.75" customHeight="1" x14ac:dyDescent="0.25">
      <c r="A4803">
        <v>4802</v>
      </c>
      <c r="B4803">
        <v>4804</v>
      </c>
      <c r="C4803">
        <v>6</v>
      </c>
      <c r="D4803">
        <v>265874893</v>
      </c>
      <c r="E4803" s="12">
        <v>44033</v>
      </c>
      <c r="F4803">
        <v>799</v>
      </c>
      <c r="G4803" t="s">
        <v>126</v>
      </c>
      <c r="H4803">
        <v>355.66</v>
      </c>
      <c r="I4803">
        <v>38.566000000000003</v>
      </c>
      <c r="J4803">
        <v>394.226</v>
      </c>
      <c r="K4803" s="12">
        <v>44049</v>
      </c>
      <c r="L4803" s="12">
        <v>44049</v>
      </c>
      <c r="M4803" s="39">
        <v>3</v>
      </c>
    </row>
    <row r="4804" spans="1:13" ht="15.75" customHeight="1" x14ac:dyDescent="0.25">
      <c r="A4804">
        <v>4803</v>
      </c>
      <c r="B4804">
        <v>4805</v>
      </c>
      <c r="C4804">
        <v>17</v>
      </c>
      <c r="D4804">
        <v>318999135</v>
      </c>
      <c r="E4804" s="12">
        <v>44036</v>
      </c>
      <c r="F4804">
        <v>799</v>
      </c>
      <c r="G4804" t="s">
        <v>126</v>
      </c>
      <c r="H4804">
        <v>50.02</v>
      </c>
      <c r="I4804">
        <v>8.0020000000000007</v>
      </c>
      <c r="J4804">
        <v>58.022000000000006</v>
      </c>
      <c r="K4804" s="12">
        <v>44051</v>
      </c>
      <c r="L4804" s="12">
        <v>44051</v>
      </c>
      <c r="M4804" s="39">
        <v>5</v>
      </c>
    </row>
    <row r="4805" spans="1:13" ht="15.75" customHeight="1" x14ac:dyDescent="0.25">
      <c r="A4805">
        <v>4804</v>
      </c>
      <c r="B4805">
        <v>4806</v>
      </c>
      <c r="C4805">
        <v>17</v>
      </c>
      <c r="D4805">
        <v>210104453</v>
      </c>
      <c r="E4805" s="12">
        <v>44041</v>
      </c>
      <c r="F4805">
        <v>799</v>
      </c>
      <c r="G4805" t="s">
        <v>126</v>
      </c>
      <c r="H4805">
        <v>34.43</v>
      </c>
      <c r="I4805">
        <v>6.4429999999999996</v>
      </c>
      <c r="J4805">
        <v>40.872999999999998</v>
      </c>
      <c r="K4805" s="12">
        <v>44049</v>
      </c>
      <c r="L4805" s="12">
        <v>44049</v>
      </c>
      <c r="M4805" s="39">
        <v>4</v>
      </c>
    </row>
    <row r="4806" spans="1:13" ht="15.75" customHeight="1" x14ac:dyDescent="0.25">
      <c r="A4806">
        <v>4805</v>
      </c>
      <c r="B4806">
        <v>4807</v>
      </c>
      <c r="C4806">
        <v>7</v>
      </c>
      <c r="D4806">
        <v>251744567</v>
      </c>
      <c r="E4806" s="12">
        <v>44041</v>
      </c>
      <c r="F4806">
        <v>799</v>
      </c>
      <c r="G4806" t="s">
        <v>127</v>
      </c>
      <c r="H4806">
        <v>436.91</v>
      </c>
      <c r="I4806">
        <v>46.691000000000003</v>
      </c>
      <c r="J4806">
        <v>483.601</v>
      </c>
      <c r="K4806" s="12">
        <v>44045</v>
      </c>
      <c r="L4806" s="12">
        <v>44045</v>
      </c>
      <c r="M4806" s="39">
        <v>1</v>
      </c>
    </row>
    <row r="4807" spans="1:13" ht="15.75" customHeight="1" x14ac:dyDescent="0.25">
      <c r="A4807">
        <v>4806</v>
      </c>
      <c r="B4807">
        <v>4808</v>
      </c>
      <c r="C4807">
        <v>7</v>
      </c>
      <c r="D4807">
        <v>231341215</v>
      </c>
      <c r="E4807" s="12">
        <v>44042</v>
      </c>
      <c r="F4807">
        <v>799</v>
      </c>
      <c r="G4807" t="s">
        <v>126</v>
      </c>
      <c r="H4807">
        <v>266.88</v>
      </c>
      <c r="I4807">
        <v>29.688000000000002</v>
      </c>
      <c r="J4807">
        <v>296.56799999999998</v>
      </c>
      <c r="K4807" s="12">
        <v>44051</v>
      </c>
      <c r="L4807" s="12">
        <v>44051</v>
      </c>
      <c r="M4807" s="39">
        <v>3</v>
      </c>
    </row>
    <row r="4808" spans="1:13" ht="15.75" customHeight="1" x14ac:dyDescent="0.25">
      <c r="A4808">
        <v>4807</v>
      </c>
      <c r="B4808">
        <v>4809</v>
      </c>
      <c r="C4808">
        <v>6</v>
      </c>
      <c r="D4808">
        <v>376801402</v>
      </c>
      <c r="E4808" s="12">
        <v>44043</v>
      </c>
      <c r="F4808">
        <v>799</v>
      </c>
      <c r="G4808" t="s">
        <v>126</v>
      </c>
      <c r="H4808">
        <v>474.75</v>
      </c>
      <c r="I4808">
        <v>50.475000000000001</v>
      </c>
      <c r="J4808">
        <v>525.22500000000002</v>
      </c>
      <c r="K4808" s="12">
        <v>44049</v>
      </c>
      <c r="L4808" s="12">
        <v>44049</v>
      </c>
      <c r="M4808" s="39">
        <v>3</v>
      </c>
    </row>
    <row r="4809" spans="1:13" ht="15.75" customHeight="1" x14ac:dyDescent="0.25">
      <c r="A4809">
        <v>4808</v>
      </c>
      <c r="B4809">
        <v>4810</v>
      </c>
      <c r="C4809">
        <v>20</v>
      </c>
      <c r="D4809">
        <v>358952679</v>
      </c>
      <c r="E4809" s="12">
        <v>44043</v>
      </c>
      <c r="F4809">
        <v>799</v>
      </c>
      <c r="G4809" t="s">
        <v>126</v>
      </c>
      <c r="H4809">
        <v>292.38</v>
      </c>
      <c r="I4809">
        <v>32.238</v>
      </c>
      <c r="J4809">
        <v>324.61799999999999</v>
      </c>
      <c r="K4809" s="12">
        <v>44050</v>
      </c>
      <c r="L4809" s="12">
        <v>44050</v>
      </c>
      <c r="M4809" s="39">
        <v>1</v>
      </c>
    </row>
    <row r="4810" spans="1:13" ht="15.75" customHeight="1" x14ac:dyDescent="0.25">
      <c r="A4810">
        <v>4809</v>
      </c>
      <c r="B4810">
        <v>4811</v>
      </c>
      <c r="C4810">
        <v>7</v>
      </c>
      <c r="D4810">
        <v>260478685</v>
      </c>
      <c r="E4810" s="12">
        <v>44043</v>
      </c>
      <c r="F4810">
        <v>799</v>
      </c>
      <c r="G4810" t="s">
        <v>126</v>
      </c>
      <c r="H4810">
        <v>304.08</v>
      </c>
      <c r="I4810">
        <v>33.408000000000001</v>
      </c>
      <c r="J4810">
        <v>337.488</v>
      </c>
      <c r="K4810" s="12">
        <v>44050</v>
      </c>
      <c r="L4810" s="12">
        <v>44050</v>
      </c>
      <c r="M4810" s="39">
        <v>2</v>
      </c>
    </row>
    <row r="4811" spans="1:13" ht="15.75" customHeight="1" x14ac:dyDescent="0.25">
      <c r="A4811">
        <v>4810</v>
      </c>
      <c r="B4811">
        <v>4812</v>
      </c>
      <c r="C4811">
        <v>1</v>
      </c>
      <c r="D4811">
        <v>353776632</v>
      </c>
      <c r="E4811" s="12">
        <v>44031</v>
      </c>
      <c r="F4811">
        <v>800</v>
      </c>
      <c r="G4811" t="s">
        <v>126</v>
      </c>
      <c r="H4811">
        <v>96.15</v>
      </c>
      <c r="I4811">
        <v>7.807500000000001</v>
      </c>
      <c r="J4811">
        <v>103.95750000000001</v>
      </c>
      <c r="K4811" s="12">
        <v>44048</v>
      </c>
      <c r="L4811" s="12">
        <v>44048</v>
      </c>
      <c r="M4811" s="39">
        <v>4</v>
      </c>
    </row>
    <row r="4812" spans="1:13" ht="15.75" customHeight="1" x14ac:dyDescent="0.25">
      <c r="A4812">
        <v>4811</v>
      </c>
      <c r="B4812">
        <v>4813</v>
      </c>
      <c r="C4812">
        <v>1</v>
      </c>
      <c r="D4812">
        <v>307928372</v>
      </c>
      <c r="E4812" s="12">
        <v>44033</v>
      </c>
      <c r="F4812">
        <v>800</v>
      </c>
      <c r="G4812" t="s">
        <v>126</v>
      </c>
      <c r="H4812">
        <v>85.26</v>
      </c>
      <c r="I4812">
        <v>7.2630000000000008</v>
      </c>
      <c r="J4812">
        <v>92.52300000000001</v>
      </c>
      <c r="K4812" s="12">
        <v>44048</v>
      </c>
      <c r="L4812" s="12">
        <v>44048</v>
      </c>
      <c r="M4812" s="39">
        <v>4</v>
      </c>
    </row>
    <row r="4813" spans="1:13" ht="15.75" customHeight="1" x14ac:dyDescent="0.25">
      <c r="A4813">
        <v>4812</v>
      </c>
      <c r="B4813">
        <v>4814</v>
      </c>
      <c r="C4813">
        <v>1</v>
      </c>
      <c r="D4813">
        <v>266728418</v>
      </c>
      <c r="E4813" s="12">
        <v>44035</v>
      </c>
      <c r="F4813">
        <v>800</v>
      </c>
      <c r="G4813" t="s">
        <v>126</v>
      </c>
      <c r="H4813">
        <v>82.41</v>
      </c>
      <c r="I4813">
        <v>7.1204999999999998</v>
      </c>
      <c r="J4813">
        <v>89.530499999999989</v>
      </c>
      <c r="K4813" s="12">
        <v>44051</v>
      </c>
      <c r="L4813" s="12">
        <v>44051</v>
      </c>
      <c r="M4813" s="39">
        <v>5</v>
      </c>
    </row>
    <row r="4814" spans="1:13" ht="15.75" customHeight="1" x14ac:dyDescent="0.25">
      <c r="A4814">
        <v>4813</v>
      </c>
      <c r="B4814">
        <v>4815</v>
      </c>
      <c r="C4814">
        <v>10</v>
      </c>
      <c r="D4814">
        <v>215978457</v>
      </c>
      <c r="E4814" s="12">
        <v>44039</v>
      </c>
      <c r="F4814">
        <v>800</v>
      </c>
      <c r="G4814" t="s">
        <v>126</v>
      </c>
      <c r="H4814">
        <v>93.06</v>
      </c>
      <c r="I4814">
        <v>7.6530000000000005</v>
      </c>
      <c r="J4814">
        <v>100.71300000000001</v>
      </c>
      <c r="K4814" s="12">
        <v>44052</v>
      </c>
      <c r="L4814" s="12">
        <v>44052</v>
      </c>
      <c r="M4814" s="39">
        <v>5</v>
      </c>
    </row>
    <row r="4815" spans="1:13" ht="15.75" customHeight="1" x14ac:dyDescent="0.25">
      <c r="A4815">
        <v>4814</v>
      </c>
      <c r="B4815">
        <v>4816</v>
      </c>
      <c r="C4815">
        <v>10</v>
      </c>
      <c r="D4815">
        <v>202534404</v>
      </c>
      <c r="E4815" s="12">
        <v>44041</v>
      </c>
      <c r="F4815">
        <v>800</v>
      </c>
      <c r="G4815" t="s">
        <v>126</v>
      </c>
      <c r="H4815">
        <v>86.75</v>
      </c>
      <c r="I4815">
        <v>7.3375000000000004</v>
      </c>
      <c r="J4815">
        <v>94.087500000000006</v>
      </c>
      <c r="K4815" s="12">
        <v>44046</v>
      </c>
      <c r="L4815" s="12">
        <v>44046</v>
      </c>
      <c r="M4815" s="39">
        <v>5</v>
      </c>
    </row>
    <row r="4816" spans="1:13" ht="15.75" customHeight="1" x14ac:dyDescent="0.25">
      <c r="A4816">
        <v>4815</v>
      </c>
      <c r="B4816">
        <v>4817</v>
      </c>
      <c r="C4816">
        <v>7</v>
      </c>
      <c r="D4816">
        <v>318999135</v>
      </c>
      <c r="E4816" s="12">
        <v>44041</v>
      </c>
      <c r="F4816">
        <v>800</v>
      </c>
      <c r="G4816" t="s">
        <v>126</v>
      </c>
      <c r="H4816">
        <v>42.77</v>
      </c>
      <c r="I4816">
        <v>5.1385000000000005</v>
      </c>
      <c r="J4816">
        <v>47.908500000000004</v>
      </c>
      <c r="K4816" s="12">
        <v>44049</v>
      </c>
      <c r="L4816" s="12">
        <v>44049</v>
      </c>
      <c r="M4816" s="39">
        <v>3</v>
      </c>
    </row>
    <row r="4817" spans="1:13" ht="15.75" customHeight="1" x14ac:dyDescent="0.25">
      <c r="A4817">
        <v>4816</v>
      </c>
      <c r="B4817">
        <v>4818</v>
      </c>
      <c r="C4817">
        <v>11</v>
      </c>
      <c r="D4817">
        <v>365090382</v>
      </c>
      <c r="E4817" s="12">
        <v>44043</v>
      </c>
      <c r="F4817">
        <v>800</v>
      </c>
      <c r="G4817" t="s">
        <v>127</v>
      </c>
      <c r="H4817">
        <v>46.86</v>
      </c>
      <c r="I4817">
        <v>5.343</v>
      </c>
      <c r="J4817">
        <v>52.203000000000003</v>
      </c>
      <c r="K4817" s="12">
        <v>44048</v>
      </c>
      <c r="L4817" s="12">
        <v>44048</v>
      </c>
      <c r="M4817" s="39">
        <v>5</v>
      </c>
    </row>
    <row r="4818" spans="1:13" ht="15.75" customHeight="1" x14ac:dyDescent="0.25">
      <c r="A4818">
        <v>4817</v>
      </c>
      <c r="B4818">
        <v>4819</v>
      </c>
      <c r="C4818">
        <v>7</v>
      </c>
      <c r="D4818">
        <v>248027615</v>
      </c>
      <c r="E4818" s="12">
        <v>44033</v>
      </c>
      <c r="F4818">
        <v>801</v>
      </c>
      <c r="G4818" t="s">
        <v>126</v>
      </c>
      <c r="H4818">
        <v>74.16</v>
      </c>
      <c r="I4818">
        <v>4.9664000000000001</v>
      </c>
      <c r="J4818">
        <v>79.12639999999999</v>
      </c>
      <c r="K4818" s="12">
        <v>44052</v>
      </c>
      <c r="L4818" s="12">
        <v>44052</v>
      </c>
      <c r="M4818" s="39">
        <v>5</v>
      </c>
    </row>
    <row r="4819" spans="1:13" ht="15.75" customHeight="1" x14ac:dyDescent="0.25">
      <c r="A4819">
        <v>4818</v>
      </c>
      <c r="B4819">
        <v>4820</v>
      </c>
      <c r="C4819">
        <v>16</v>
      </c>
      <c r="D4819">
        <v>220365123</v>
      </c>
      <c r="E4819" s="12">
        <v>44034</v>
      </c>
      <c r="F4819">
        <v>801</v>
      </c>
      <c r="G4819" t="s">
        <v>126</v>
      </c>
      <c r="H4819">
        <v>97.16</v>
      </c>
      <c r="I4819">
        <v>5.8864000000000001</v>
      </c>
      <c r="J4819">
        <v>103.04639999999999</v>
      </c>
      <c r="K4819" s="12">
        <v>44052</v>
      </c>
      <c r="L4819" s="12">
        <v>44052</v>
      </c>
      <c r="M4819" s="39">
        <v>5</v>
      </c>
    </row>
    <row r="4820" spans="1:13" ht="15.75" customHeight="1" x14ac:dyDescent="0.25">
      <c r="A4820">
        <v>4819</v>
      </c>
      <c r="B4820">
        <v>4821</v>
      </c>
      <c r="C4820">
        <v>8</v>
      </c>
      <c r="D4820">
        <v>207519323</v>
      </c>
      <c r="E4820" s="12">
        <v>44037</v>
      </c>
      <c r="F4820">
        <v>801</v>
      </c>
      <c r="G4820" t="s">
        <v>126</v>
      </c>
      <c r="H4820">
        <v>82.41</v>
      </c>
      <c r="I4820">
        <v>5.2964000000000002</v>
      </c>
      <c r="J4820">
        <v>87.706400000000002</v>
      </c>
      <c r="K4820" s="12">
        <v>44050</v>
      </c>
      <c r="L4820" s="12">
        <v>44050</v>
      </c>
      <c r="M4820" s="39">
        <v>3</v>
      </c>
    </row>
    <row r="4821" spans="1:13" ht="15.75" customHeight="1" x14ac:dyDescent="0.25">
      <c r="A4821">
        <v>4820</v>
      </c>
      <c r="B4821">
        <v>4822</v>
      </c>
      <c r="C4821">
        <v>12</v>
      </c>
      <c r="D4821">
        <v>220706717</v>
      </c>
      <c r="E4821" s="12">
        <v>44038</v>
      </c>
      <c r="F4821">
        <v>801</v>
      </c>
      <c r="G4821" t="s">
        <v>126</v>
      </c>
      <c r="H4821">
        <v>56.85</v>
      </c>
      <c r="I4821">
        <v>4.274</v>
      </c>
      <c r="J4821">
        <v>61.124000000000002</v>
      </c>
      <c r="K4821" s="12">
        <v>44048</v>
      </c>
      <c r="L4821" s="12">
        <v>44048</v>
      </c>
      <c r="M4821" s="39">
        <v>4</v>
      </c>
    </row>
    <row r="4822" spans="1:13" ht="15.75" customHeight="1" x14ac:dyDescent="0.25">
      <c r="A4822">
        <v>4821</v>
      </c>
      <c r="B4822">
        <v>4823</v>
      </c>
      <c r="C4822">
        <v>17</v>
      </c>
      <c r="D4822">
        <v>358952679</v>
      </c>
      <c r="E4822" s="12">
        <v>44040</v>
      </c>
      <c r="F4822">
        <v>801</v>
      </c>
      <c r="G4822" t="s">
        <v>126</v>
      </c>
      <c r="H4822">
        <v>11.07</v>
      </c>
      <c r="I4822">
        <v>2.4428000000000001</v>
      </c>
      <c r="J4822">
        <v>13.5128</v>
      </c>
      <c r="K4822" s="12">
        <v>44052</v>
      </c>
      <c r="L4822" s="12">
        <v>44052</v>
      </c>
      <c r="M4822" s="39">
        <v>3</v>
      </c>
    </row>
    <row r="4823" spans="1:13" ht="15.75" customHeight="1" x14ac:dyDescent="0.25">
      <c r="A4823">
        <v>4822</v>
      </c>
      <c r="B4823">
        <v>4824</v>
      </c>
      <c r="C4823">
        <v>13</v>
      </c>
      <c r="D4823">
        <v>387043127</v>
      </c>
      <c r="E4823" s="12">
        <v>44044</v>
      </c>
      <c r="F4823">
        <v>801</v>
      </c>
      <c r="G4823" t="s">
        <v>126</v>
      </c>
      <c r="H4823">
        <v>54.16</v>
      </c>
      <c r="I4823">
        <v>4.1663999999999994</v>
      </c>
      <c r="J4823">
        <v>58.326399999999992</v>
      </c>
      <c r="K4823" s="12">
        <v>44052</v>
      </c>
      <c r="L4823" s="12">
        <v>44052</v>
      </c>
      <c r="M4823" s="39">
        <v>1</v>
      </c>
    </row>
    <row r="4824" spans="1:13" ht="15.75" customHeight="1" x14ac:dyDescent="0.25">
      <c r="A4824">
        <v>4823</v>
      </c>
      <c r="B4824">
        <v>4825</v>
      </c>
      <c r="C4824">
        <v>4</v>
      </c>
      <c r="D4824">
        <v>286560226</v>
      </c>
      <c r="E4824" s="12">
        <v>44044</v>
      </c>
      <c r="F4824">
        <v>801</v>
      </c>
      <c r="G4824" t="s">
        <v>126</v>
      </c>
      <c r="H4824">
        <v>27.21</v>
      </c>
      <c r="I4824">
        <v>3.0884</v>
      </c>
      <c r="J4824">
        <v>30.298400000000001</v>
      </c>
      <c r="K4824" s="12">
        <v>44047</v>
      </c>
      <c r="L4824" s="12">
        <v>44047</v>
      </c>
      <c r="M4824" s="39">
        <v>4</v>
      </c>
    </row>
    <row r="4825" spans="1:13" ht="15.75" customHeight="1" x14ac:dyDescent="0.25">
      <c r="A4825">
        <v>4824</v>
      </c>
      <c r="B4825">
        <v>4826</v>
      </c>
      <c r="C4825">
        <v>7</v>
      </c>
      <c r="D4825">
        <v>284187106</v>
      </c>
      <c r="E4825" s="12">
        <v>44032</v>
      </c>
      <c r="F4825">
        <v>802</v>
      </c>
      <c r="G4825" t="s">
        <v>126</v>
      </c>
      <c r="H4825">
        <v>449.59</v>
      </c>
      <c r="I4825">
        <v>47.959000000000003</v>
      </c>
      <c r="J4825">
        <v>497.54899999999998</v>
      </c>
      <c r="K4825" s="12">
        <v>44051</v>
      </c>
      <c r="L4825" s="12">
        <v>44051</v>
      </c>
      <c r="M4825" s="39">
        <v>2</v>
      </c>
    </row>
    <row r="4826" spans="1:13" ht="15.75" customHeight="1" x14ac:dyDescent="0.25">
      <c r="A4826">
        <v>4825</v>
      </c>
      <c r="B4826">
        <v>4827</v>
      </c>
      <c r="C4826">
        <v>17</v>
      </c>
      <c r="D4826">
        <v>313926972</v>
      </c>
      <c r="E4826" s="12">
        <v>44037</v>
      </c>
      <c r="F4826">
        <v>802</v>
      </c>
      <c r="G4826" t="s">
        <v>126</v>
      </c>
      <c r="H4826">
        <v>29.72</v>
      </c>
      <c r="I4826">
        <v>5.9719999999999995</v>
      </c>
      <c r="J4826">
        <v>35.692</v>
      </c>
      <c r="K4826" s="12">
        <v>44050</v>
      </c>
      <c r="L4826" s="12">
        <v>44050</v>
      </c>
      <c r="M4826" s="39">
        <v>5</v>
      </c>
    </row>
    <row r="4827" spans="1:13" ht="15.75" customHeight="1" x14ac:dyDescent="0.25">
      <c r="A4827">
        <v>4826</v>
      </c>
      <c r="B4827">
        <v>4828</v>
      </c>
      <c r="C4827">
        <v>4</v>
      </c>
      <c r="D4827">
        <v>329219089</v>
      </c>
      <c r="E4827" s="12">
        <v>44038</v>
      </c>
      <c r="F4827">
        <v>802</v>
      </c>
      <c r="G4827" t="s">
        <v>126</v>
      </c>
      <c r="H4827">
        <v>22.1</v>
      </c>
      <c r="I4827">
        <v>5.2100000000000009</v>
      </c>
      <c r="J4827">
        <v>27.310000000000002</v>
      </c>
      <c r="K4827" s="12">
        <v>44049</v>
      </c>
      <c r="L4827" s="12">
        <v>44049</v>
      </c>
      <c r="M4827" s="39">
        <v>5</v>
      </c>
    </row>
    <row r="4828" spans="1:13" ht="15.75" customHeight="1" x14ac:dyDescent="0.25">
      <c r="A4828">
        <v>4827</v>
      </c>
      <c r="B4828">
        <v>4829</v>
      </c>
      <c r="C4828">
        <v>7</v>
      </c>
      <c r="D4828">
        <v>354219771</v>
      </c>
      <c r="E4828" s="12">
        <v>44041</v>
      </c>
      <c r="F4828">
        <v>802</v>
      </c>
      <c r="G4828" t="s">
        <v>126</v>
      </c>
      <c r="H4828">
        <v>118.57</v>
      </c>
      <c r="I4828">
        <v>14.856999999999999</v>
      </c>
      <c r="J4828">
        <v>133.42699999999999</v>
      </c>
      <c r="K4828" s="12">
        <v>44050</v>
      </c>
      <c r="L4828" s="12">
        <v>44050</v>
      </c>
      <c r="M4828" s="39">
        <v>3</v>
      </c>
    </row>
    <row r="4829" spans="1:13" ht="15.75" customHeight="1" x14ac:dyDescent="0.25">
      <c r="A4829">
        <v>4828</v>
      </c>
      <c r="B4829">
        <v>4830</v>
      </c>
      <c r="C4829">
        <v>9</v>
      </c>
      <c r="D4829">
        <v>307501192</v>
      </c>
      <c r="E4829" s="12">
        <v>44033</v>
      </c>
      <c r="F4829">
        <v>803</v>
      </c>
      <c r="G4829" t="s">
        <v>127</v>
      </c>
      <c r="H4829">
        <v>448.72</v>
      </c>
      <c r="I4829">
        <v>24.436000000000003</v>
      </c>
      <c r="J4829">
        <v>473.15600000000001</v>
      </c>
      <c r="K4829" s="12">
        <v>44051</v>
      </c>
      <c r="L4829" s="12">
        <v>44051</v>
      </c>
      <c r="M4829" s="39">
        <v>5</v>
      </c>
    </row>
    <row r="4830" spans="1:13" ht="15.75" customHeight="1" x14ac:dyDescent="0.25">
      <c r="A4830">
        <v>4829</v>
      </c>
      <c r="B4830">
        <v>4831</v>
      </c>
      <c r="C4830">
        <v>7</v>
      </c>
      <c r="D4830">
        <v>335059842</v>
      </c>
      <c r="E4830" s="12">
        <v>44038</v>
      </c>
      <c r="F4830">
        <v>803</v>
      </c>
      <c r="G4830" t="s">
        <v>126</v>
      </c>
      <c r="H4830">
        <v>164.92</v>
      </c>
      <c r="I4830">
        <v>10.246</v>
      </c>
      <c r="J4830">
        <v>175.166</v>
      </c>
      <c r="K4830" s="12">
        <v>44051</v>
      </c>
      <c r="L4830" s="12">
        <v>44051</v>
      </c>
      <c r="M4830" s="39">
        <v>5</v>
      </c>
    </row>
    <row r="4831" spans="1:13" ht="15.75" customHeight="1" x14ac:dyDescent="0.25">
      <c r="A4831">
        <v>4830</v>
      </c>
      <c r="B4831">
        <v>4832</v>
      </c>
      <c r="C4831">
        <v>5</v>
      </c>
      <c r="D4831">
        <v>232557652</v>
      </c>
      <c r="E4831" s="12">
        <v>44046</v>
      </c>
      <c r="F4831">
        <v>803</v>
      </c>
      <c r="G4831" t="s">
        <v>126</v>
      </c>
      <c r="H4831">
        <v>360.58</v>
      </c>
      <c r="I4831">
        <v>20.029</v>
      </c>
      <c r="J4831">
        <v>380.60899999999998</v>
      </c>
      <c r="K4831" s="12">
        <v>44051</v>
      </c>
      <c r="L4831" s="12">
        <v>44051</v>
      </c>
      <c r="M4831" s="39">
        <v>4</v>
      </c>
    </row>
    <row r="4832" spans="1:13" ht="15.75" customHeight="1" x14ac:dyDescent="0.25">
      <c r="A4832">
        <v>4831</v>
      </c>
      <c r="B4832">
        <v>4833</v>
      </c>
      <c r="C4832">
        <v>19</v>
      </c>
      <c r="D4832">
        <v>365090382</v>
      </c>
      <c r="E4832" s="12">
        <v>44036</v>
      </c>
      <c r="F4832">
        <v>804</v>
      </c>
      <c r="G4832" t="s">
        <v>126</v>
      </c>
      <c r="H4832">
        <v>404.24</v>
      </c>
      <c r="I4832">
        <v>43.424000000000007</v>
      </c>
      <c r="J4832">
        <v>447.66399999999999</v>
      </c>
      <c r="K4832" s="12">
        <v>44053</v>
      </c>
      <c r="L4832" s="12">
        <v>44053</v>
      </c>
      <c r="M4832" s="39">
        <v>1</v>
      </c>
    </row>
    <row r="4833" spans="1:13" ht="15.75" customHeight="1" x14ac:dyDescent="0.25">
      <c r="A4833">
        <v>4832</v>
      </c>
      <c r="B4833">
        <v>4834</v>
      </c>
      <c r="C4833">
        <v>17</v>
      </c>
      <c r="D4833">
        <v>202203893</v>
      </c>
      <c r="E4833" s="12">
        <v>44041</v>
      </c>
      <c r="F4833">
        <v>804</v>
      </c>
      <c r="G4833" t="s">
        <v>126</v>
      </c>
      <c r="H4833">
        <v>14.01</v>
      </c>
      <c r="I4833">
        <v>4.4009999999999998</v>
      </c>
      <c r="J4833">
        <v>18.411000000000001</v>
      </c>
      <c r="K4833" s="12">
        <v>44055</v>
      </c>
      <c r="L4833" s="12">
        <v>44055</v>
      </c>
      <c r="M4833" s="39">
        <v>4</v>
      </c>
    </row>
    <row r="4834" spans="1:13" ht="15.75" customHeight="1" x14ac:dyDescent="0.25">
      <c r="A4834">
        <v>4833</v>
      </c>
      <c r="B4834">
        <v>4835</v>
      </c>
      <c r="C4834">
        <v>16</v>
      </c>
      <c r="D4834">
        <v>208726366</v>
      </c>
      <c r="E4834" s="12">
        <v>44043</v>
      </c>
      <c r="F4834">
        <v>804</v>
      </c>
      <c r="G4834" t="s">
        <v>126</v>
      </c>
      <c r="H4834">
        <v>131.16999999999999</v>
      </c>
      <c r="I4834">
        <v>16.116999999999997</v>
      </c>
      <c r="J4834">
        <v>147.28699999999998</v>
      </c>
      <c r="K4834" s="12">
        <v>44051</v>
      </c>
      <c r="L4834" s="12">
        <v>44051</v>
      </c>
      <c r="M4834" s="39">
        <v>5</v>
      </c>
    </row>
    <row r="4835" spans="1:13" ht="15.75" customHeight="1" x14ac:dyDescent="0.25">
      <c r="A4835">
        <v>4834</v>
      </c>
      <c r="B4835">
        <v>4836</v>
      </c>
      <c r="C4835">
        <v>5</v>
      </c>
      <c r="D4835">
        <v>283258349</v>
      </c>
      <c r="E4835" s="12">
        <v>44046</v>
      </c>
      <c r="F4835">
        <v>804</v>
      </c>
      <c r="G4835" t="s">
        <v>126</v>
      </c>
      <c r="H4835">
        <v>431.99</v>
      </c>
      <c r="I4835">
        <v>46.199000000000005</v>
      </c>
      <c r="J4835">
        <v>478.18900000000002</v>
      </c>
      <c r="K4835" s="12">
        <v>44051</v>
      </c>
      <c r="L4835" s="12">
        <v>44051</v>
      </c>
      <c r="M4835" s="39">
        <v>3</v>
      </c>
    </row>
    <row r="4836" spans="1:13" ht="15.75" customHeight="1" x14ac:dyDescent="0.25">
      <c r="A4836">
        <v>4835</v>
      </c>
      <c r="B4836">
        <v>4837</v>
      </c>
      <c r="C4836">
        <v>18</v>
      </c>
      <c r="D4836">
        <v>201044735</v>
      </c>
      <c r="E4836" s="12">
        <v>44034</v>
      </c>
      <c r="F4836">
        <v>805</v>
      </c>
      <c r="G4836" t="s">
        <v>126</v>
      </c>
      <c r="H4836">
        <v>80.650000000000006</v>
      </c>
      <c r="I4836">
        <v>7.0325000000000006</v>
      </c>
      <c r="J4836">
        <v>87.682500000000005</v>
      </c>
      <c r="K4836" s="12">
        <v>44056</v>
      </c>
      <c r="L4836" s="12">
        <v>44056</v>
      </c>
      <c r="M4836" s="39">
        <v>4</v>
      </c>
    </row>
    <row r="4837" spans="1:13" ht="15.75" customHeight="1" x14ac:dyDescent="0.25">
      <c r="A4837">
        <v>4836</v>
      </c>
      <c r="B4837">
        <v>4838</v>
      </c>
      <c r="C4837">
        <v>8</v>
      </c>
      <c r="D4837">
        <v>280942802</v>
      </c>
      <c r="E4837" s="12">
        <v>44043</v>
      </c>
      <c r="F4837">
        <v>805</v>
      </c>
      <c r="G4837" t="s">
        <v>126</v>
      </c>
      <c r="H4837">
        <v>57.31</v>
      </c>
      <c r="I4837">
        <v>5.8655000000000008</v>
      </c>
      <c r="J4837">
        <v>63.1755</v>
      </c>
      <c r="K4837" s="12">
        <v>44052</v>
      </c>
      <c r="L4837" s="12">
        <v>44052</v>
      </c>
      <c r="M4837" s="39">
        <v>5</v>
      </c>
    </row>
    <row r="4838" spans="1:13" ht="15.75" customHeight="1" x14ac:dyDescent="0.25">
      <c r="A4838">
        <v>4837</v>
      </c>
      <c r="B4838">
        <v>4839</v>
      </c>
      <c r="C4838">
        <v>8</v>
      </c>
      <c r="D4838">
        <v>307928372</v>
      </c>
      <c r="E4838" s="12">
        <v>44043</v>
      </c>
      <c r="F4838">
        <v>805</v>
      </c>
      <c r="G4838" t="s">
        <v>126</v>
      </c>
      <c r="H4838">
        <v>76.91</v>
      </c>
      <c r="I4838">
        <v>6.8454999999999995</v>
      </c>
      <c r="J4838">
        <v>83.755499999999998</v>
      </c>
      <c r="K4838" s="12">
        <v>44053</v>
      </c>
      <c r="L4838" s="12">
        <v>44053</v>
      </c>
      <c r="M4838" s="39">
        <v>4</v>
      </c>
    </row>
    <row r="4839" spans="1:13" ht="15.75" customHeight="1" x14ac:dyDescent="0.25">
      <c r="A4839">
        <v>4838</v>
      </c>
      <c r="B4839">
        <v>4840</v>
      </c>
      <c r="C4839">
        <v>19</v>
      </c>
      <c r="D4839">
        <v>341375138</v>
      </c>
      <c r="E4839" s="12">
        <v>44047</v>
      </c>
      <c r="F4839">
        <v>805</v>
      </c>
      <c r="G4839" t="s">
        <v>127</v>
      </c>
      <c r="H4839">
        <v>21.97</v>
      </c>
      <c r="I4839">
        <v>4.0984999999999996</v>
      </c>
      <c r="J4839">
        <v>26.0685</v>
      </c>
      <c r="K4839" s="12">
        <v>44056</v>
      </c>
      <c r="L4839" s="12">
        <v>44056</v>
      </c>
      <c r="M4839" s="39">
        <v>4</v>
      </c>
    </row>
    <row r="4840" spans="1:13" ht="15.75" customHeight="1" x14ac:dyDescent="0.25">
      <c r="A4840">
        <v>4839</v>
      </c>
      <c r="B4840">
        <v>4841</v>
      </c>
      <c r="C4840">
        <v>10</v>
      </c>
      <c r="D4840">
        <v>389999571</v>
      </c>
      <c r="E4840" s="12">
        <v>44038</v>
      </c>
      <c r="F4840">
        <v>806</v>
      </c>
      <c r="G4840" t="s">
        <v>126</v>
      </c>
      <c r="H4840">
        <v>401.02</v>
      </c>
      <c r="I4840">
        <v>43.102000000000004</v>
      </c>
      <c r="J4840">
        <v>444.12199999999996</v>
      </c>
      <c r="K4840" s="12">
        <v>44055</v>
      </c>
      <c r="L4840" s="12">
        <v>44055</v>
      </c>
      <c r="M4840" s="39">
        <v>3</v>
      </c>
    </row>
    <row r="4841" spans="1:13" ht="15.75" customHeight="1" x14ac:dyDescent="0.25">
      <c r="A4841">
        <v>4840</v>
      </c>
      <c r="B4841">
        <v>4842</v>
      </c>
      <c r="C4841">
        <v>19</v>
      </c>
      <c r="D4841">
        <v>396446920</v>
      </c>
      <c r="E4841" s="12">
        <v>44042</v>
      </c>
      <c r="F4841">
        <v>806</v>
      </c>
      <c r="G4841" t="s">
        <v>127</v>
      </c>
      <c r="H4841">
        <v>173.35</v>
      </c>
      <c r="I4841">
        <v>20.335000000000001</v>
      </c>
      <c r="J4841">
        <v>193.685</v>
      </c>
      <c r="K4841" s="12">
        <v>44053</v>
      </c>
      <c r="L4841" s="12">
        <v>44053</v>
      </c>
      <c r="M4841" s="39">
        <v>5</v>
      </c>
    </row>
    <row r="4842" spans="1:13" ht="15.75" customHeight="1" x14ac:dyDescent="0.25">
      <c r="A4842">
        <v>4841</v>
      </c>
      <c r="B4842">
        <v>4843</v>
      </c>
      <c r="C4842">
        <v>6</v>
      </c>
      <c r="D4842">
        <v>206034914</v>
      </c>
      <c r="E4842" s="12">
        <v>44042</v>
      </c>
      <c r="F4842">
        <v>806</v>
      </c>
      <c r="G4842" t="s">
        <v>127</v>
      </c>
      <c r="H4842">
        <v>107.79</v>
      </c>
      <c r="I4842">
        <v>13.779000000000002</v>
      </c>
      <c r="J4842">
        <v>121.569</v>
      </c>
      <c r="K4842" s="12">
        <v>44053</v>
      </c>
      <c r="L4842" s="12">
        <v>44053</v>
      </c>
      <c r="M4842" s="39">
        <v>5</v>
      </c>
    </row>
    <row r="4843" spans="1:13" ht="15.75" customHeight="1" x14ac:dyDescent="0.25">
      <c r="A4843">
        <v>4842</v>
      </c>
      <c r="B4843">
        <v>4844</v>
      </c>
      <c r="C4843">
        <v>20</v>
      </c>
      <c r="D4843">
        <v>316463806</v>
      </c>
      <c r="E4843" s="12">
        <v>44043</v>
      </c>
      <c r="F4843">
        <v>806</v>
      </c>
      <c r="G4843" t="s">
        <v>126</v>
      </c>
      <c r="H4843">
        <v>357.75</v>
      </c>
      <c r="I4843">
        <v>38.774999999999999</v>
      </c>
      <c r="J4843">
        <v>396.52499999999998</v>
      </c>
      <c r="K4843" s="12">
        <v>44051</v>
      </c>
      <c r="L4843" s="12">
        <v>44051</v>
      </c>
      <c r="M4843" s="39">
        <v>2</v>
      </c>
    </row>
    <row r="4844" spans="1:13" ht="15.75" customHeight="1" x14ac:dyDescent="0.25">
      <c r="A4844">
        <v>4843</v>
      </c>
      <c r="B4844">
        <v>4845</v>
      </c>
      <c r="C4844">
        <v>16</v>
      </c>
      <c r="D4844">
        <v>244338935</v>
      </c>
      <c r="E4844" s="12">
        <v>44046</v>
      </c>
      <c r="F4844">
        <v>806</v>
      </c>
      <c r="G4844" t="s">
        <v>126</v>
      </c>
      <c r="H4844">
        <v>233.55</v>
      </c>
      <c r="I4844">
        <v>26.355000000000004</v>
      </c>
      <c r="J4844">
        <v>259.90500000000003</v>
      </c>
      <c r="K4844" s="12">
        <v>44056</v>
      </c>
      <c r="L4844" s="12">
        <v>44056</v>
      </c>
      <c r="M4844" s="39">
        <v>5</v>
      </c>
    </row>
    <row r="4845" spans="1:13" ht="15.75" customHeight="1" x14ac:dyDescent="0.25">
      <c r="A4845">
        <v>4844</v>
      </c>
      <c r="B4845">
        <v>4846</v>
      </c>
      <c r="C4845">
        <v>17</v>
      </c>
      <c r="D4845">
        <v>349528520</v>
      </c>
      <c r="E4845" s="12">
        <v>44037</v>
      </c>
      <c r="F4845">
        <v>807</v>
      </c>
      <c r="G4845" t="s">
        <v>126</v>
      </c>
      <c r="H4845">
        <v>320.58</v>
      </c>
      <c r="I4845">
        <v>35.058</v>
      </c>
      <c r="J4845">
        <v>355.63799999999998</v>
      </c>
      <c r="K4845" s="12">
        <v>44050</v>
      </c>
      <c r="L4845" s="12">
        <v>44050</v>
      </c>
      <c r="M4845" s="39">
        <v>1</v>
      </c>
    </row>
    <row r="4846" spans="1:13" ht="15.75" customHeight="1" x14ac:dyDescent="0.25">
      <c r="A4846">
        <v>4845</v>
      </c>
      <c r="B4846">
        <v>4847</v>
      </c>
      <c r="C4846">
        <v>16</v>
      </c>
      <c r="D4846">
        <v>333849068</v>
      </c>
      <c r="E4846" s="12">
        <v>44037</v>
      </c>
      <c r="F4846">
        <v>807</v>
      </c>
      <c r="G4846" t="s">
        <v>127</v>
      </c>
      <c r="H4846">
        <v>158.37</v>
      </c>
      <c r="I4846">
        <v>18.837000000000003</v>
      </c>
      <c r="J4846">
        <v>177.20699999999999</v>
      </c>
      <c r="K4846" s="12">
        <v>44050</v>
      </c>
      <c r="L4846" s="12">
        <v>44050</v>
      </c>
      <c r="M4846" s="39">
        <v>5</v>
      </c>
    </row>
    <row r="4847" spans="1:13" ht="15.75" customHeight="1" x14ac:dyDescent="0.25">
      <c r="A4847">
        <v>4846</v>
      </c>
      <c r="B4847">
        <v>4848</v>
      </c>
      <c r="C4847">
        <v>14</v>
      </c>
      <c r="D4847">
        <v>344715297</v>
      </c>
      <c r="E4847" s="12">
        <v>44040</v>
      </c>
      <c r="F4847">
        <v>807</v>
      </c>
      <c r="G4847" t="s">
        <v>126</v>
      </c>
      <c r="H4847">
        <v>59.85</v>
      </c>
      <c r="I4847">
        <v>8.9849999999999994</v>
      </c>
      <c r="J4847">
        <v>68.835000000000008</v>
      </c>
      <c r="K4847" s="12">
        <v>44055</v>
      </c>
      <c r="L4847" s="12">
        <v>44055</v>
      </c>
      <c r="M4847" s="39">
        <v>5</v>
      </c>
    </row>
    <row r="4848" spans="1:13" ht="15.75" customHeight="1" x14ac:dyDescent="0.25">
      <c r="A4848">
        <v>4847</v>
      </c>
      <c r="B4848">
        <v>4849</v>
      </c>
      <c r="C4848">
        <v>19</v>
      </c>
      <c r="D4848">
        <v>234592068</v>
      </c>
      <c r="E4848" s="12">
        <v>44048</v>
      </c>
      <c r="F4848">
        <v>807</v>
      </c>
      <c r="G4848" t="s">
        <v>126</v>
      </c>
      <c r="H4848">
        <v>57.06</v>
      </c>
      <c r="I4848">
        <v>8.7059999999999995</v>
      </c>
      <c r="J4848">
        <v>65.766000000000005</v>
      </c>
      <c r="K4848" s="12">
        <v>44054</v>
      </c>
      <c r="L4848" s="12">
        <v>44054</v>
      </c>
      <c r="M4848" s="39">
        <v>5</v>
      </c>
    </row>
    <row r="4849" spans="1:13" ht="15.75" customHeight="1" x14ac:dyDescent="0.25">
      <c r="A4849">
        <v>4848</v>
      </c>
      <c r="B4849">
        <v>4850</v>
      </c>
      <c r="C4849">
        <v>15</v>
      </c>
      <c r="D4849">
        <v>234592068</v>
      </c>
      <c r="E4849" s="12">
        <v>44048</v>
      </c>
      <c r="F4849">
        <v>807</v>
      </c>
      <c r="G4849" t="s">
        <v>126</v>
      </c>
      <c r="H4849">
        <v>378.77</v>
      </c>
      <c r="I4849">
        <v>40.877000000000002</v>
      </c>
      <c r="J4849">
        <v>419.64699999999999</v>
      </c>
      <c r="K4849" s="12">
        <v>44053</v>
      </c>
      <c r="L4849" s="12">
        <v>44053</v>
      </c>
      <c r="M4849" s="39">
        <v>5</v>
      </c>
    </row>
    <row r="4850" spans="1:13" ht="15.75" customHeight="1" x14ac:dyDescent="0.25">
      <c r="A4850">
        <v>4849</v>
      </c>
      <c r="B4850">
        <v>4851</v>
      </c>
      <c r="C4850">
        <v>13</v>
      </c>
      <c r="D4850">
        <v>313237676</v>
      </c>
      <c r="E4850" s="12">
        <v>44036</v>
      </c>
      <c r="F4850">
        <v>808</v>
      </c>
      <c r="G4850" t="s">
        <v>127</v>
      </c>
      <c r="H4850">
        <v>57.75</v>
      </c>
      <c r="I4850">
        <v>2.7324999999999999</v>
      </c>
      <c r="J4850">
        <v>60.482500000000002</v>
      </c>
      <c r="K4850" s="12">
        <v>44050</v>
      </c>
      <c r="L4850" s="12">
        <v>44050</v>
      </c>
      <c r="M4850" s="39">
        <v>4</v>
      </c>
    </row>
    <row r="4851" spans="1:13" ht="15.75" customHeight="1" x14ac:dyDescent="0.25">
      <c r="A4851">
        <v>4850</v>
      </c>
      <c r="B4851">
        <v>4852</v>
      </c>
      <c r="C4851">
        <v>18</v>
      </c>
      <c r="D4851">
        <v>326900776</v>
      </c>
      <c r="E4851" s="12">
        <v>44037</v>
      </c>
      <c r="F4851">
        <v>808</v>
      </c>
      <c r="G4851" t="s">
        <v>126</v>
      </c>
      <c r="H4851">
        <v>95.18</v>
      </c>
      <c r="I4851">
        <v>3.8553999999999999</v>
      </c>
      <c r="J4851">
        <v>99.03540000000001</v>
      </c>
      <c r="K4851" s="12">
        <v>44053</v>
      </c>
      <c r="L4851" s="12">
        <v>44053</v>
      </c>
      <c r="M4851" s="39">
        <v>5</v>
      </c>
    </row>
    <row r="4852" spans="1:13" ht="15.75" customHeight="1" x14ac:dyDescent="0.25">
      <c r="A4852">
        <v>4851</v>
      </c>
      <c r="B4852">
        <v>4853</v>
      </c>
      <c r="C4852">
        <v>16</v>
      </c>
      <c r="D4852">
        <v>245712003</v>
      </c>
      <c r="E4852" s="12">
        <v>44039</v>
      </c>
      <c r="F4852">
        <v>808</v>
      </c>
      <c r="G4852" t="s">
        <v>126</v>
      </c>
      <c r="H4852">
        <v>72.37</v>
      </c>
      <c r="I4852">
        <v>3.1711</v>
      </c>
      <c r="J4852">
        <v>75.5411</v>
      </c>
      <c r="K4852" s="12">
        <v>44055</v>
      </c>
      <c r="L4852" s="12">
        <v>44055</v>
      </c>
      <c r="M4852" s="39">
        <v>2</v>
      </c>
    </row>
    <row r="4853" spans="1:13" ht="15.75" customHeight="1" x14ac:dyDescent="0.25">
      <c r="A4853">
        <v>4852</v>
      </c>
      <c r="B4853">
        <v>4854</v>
      </c>
      <c r="C4853">
        <v>16</v>
      </c>
      <c r="D4853">
        <v>355052780</v>
      </c>
      <c r="E4853" s="12">
        <v>44040</v>
      </c>
      <c r="F4853">
        <v>808</v>
      </c>
      <c r="G4853" t="s">
        <v>126</v>
      </c>
      <c r="H4853">
        <v>43.01</v>
      </c>
      <c r="I4853">
        <v>2.2903000000000002</v>
      </c>
      <c r="J4853">
        <v>45.3003</v>
      </c>
      <c r="K4853" s="12">
        <v>44056</v>
      </c>
      <c r="L4853" s="12">
        <v>44057</v>
      </c>
      <c r="M4853" s="39">
        <v>2</v>
      </c>
    </row>
    <row r="4854" spans="1:13" ht="15.75" customHeight="1" x14ac:dyDescent="0.25">
      <c r="A4854">
        <v>4853</v>
      </c>
      <c r="B4854">
        <v>4855</v>
      </c>
      <c r="C4854">
        <v>15</v>
      </c>
      <c r="D4854">
        <v>365376442</v>
      </c>
      <c r="E4854" s="12">
        <v>44042</v>
      </c>
      <c r="F4854">
        <v>808</v>
      </c>
      <c r="G4854" t="s">
        <v>126</v>
      </c>
      <c r="H4854">
        <v>81.59</v>
      </c>
      <c r="I4854">
        <v>3.4477000000000002</v>
      </c>
      <c r="J4854">
        <v>85.037700000000001</v>
      </c>
      <c r="K4854" s="12">
        <v>44051</v>
      </c>
      <c r="L4854" s="12">
        <v>44051</v>
      </c>
      <c r="M4854" s="39">
        <v>4</v>
      </c>
    </row>
    <row r="4855" spans="1:13" ht="15.75" customHeight="1" x14ac:dyDescent="0.25">
      <c r="A4855">
        <v>4854</v>
      </c>
      <c r="B4855">
        <v>4856</v>
      </c>
      <c r="C4855">
        <v>15</v>
      </c>
      <c r="D4855">
        <v>280260991</v>
      </c>
      <c r="E4855" s="12">
        <v>44048</v>
      </c>
      <c r="F4855">
        <v>808</v>
      </c>
      <c r="G4855" t="s">
        <v>126</v>
      </c>
      <c r="H4855">
        <v>40.11</v>
      </c>
      <c r="I4855">
        <v>2.2033</v>
      </c>
      <c r="J4855">
        <v>42.313299999999998</v>
      </c>
      <c r="K4855" s="12">
        <v>44052</v>
      </c>
      <c r="L4855" s="12">
        <v>44052</v>
      </c>
      <c r="M4855" s="39">
        <v>3</v>
      </c>
    </row>
    <row r="4856" spans="1:13" ht="15.75" customHeight="1" x14ac:dyDescent="0.25">
      <c r="A4856">
        <v>4855</v>
      </c>
      <c r="B4856">
        <v>4857</v>
      </c>
      <c r="C4856">
        <v>14</v>
      </c>
      <c r="D4856">
        <v>350758705</v>
      </c>
      <c r="E4856" s="12">
        <v>44034</v>
      </c>
      <c r="F4856">
        <v>809</v>
      </c>
      <c r="G4856" t="s">
        <v>126</v>
      </c>
      <c r="H4856">
        <v>57.1</v>
      </c>
      <c r="I4856">
        <v>8.7100000000000009</v>
      </c>
      <c r="J4856">
        <v>65.81</v>
      </c>
      <c r="K4856" s="12">
        <v>44055</v>
      </c>
      <c r="L4856" s="12">
        <v>44055</v>
      </c>
      <c r="M4856" s="39">
        <v>3</v>
      </c>
    </row>
    <row r="4857" spans="1:13" ht="15.75" customHeight="1" x14ac:dyDescent="0.25">
      <c r="A4857">
        <v>4856</v>
      </c>
      <c r="B4857">
        <v>4858</v>
      </c>
      <c r="C4857">
        <v>15</v>
      </c>
      <c r="D4857">
        <v>373309495</v>
      </c>
      <c r="E4857" s="12">
        <v>44035</v>
      </c>
      <c r="F4857">
        <v>809</v>
      </c>
      <c r="G4857" t="s">
        <v>126</v>
      </c>
      <c r="H4857">
        <v>107.3</v>
      </c>
      <c r="I4857">
        <v>13.73</v>
      </c>
      <c r="J4857">
        <v>121.03</v>
      </c>
      <c r="K4857" s="12">
        <v>44050</v>
      </c>
      <c r="L4857" s="12">
        <v>44050</v>
      </c>
      <c r="M4857" s="39">
        <v>4</v>
      </c>
    </row>
    <row r="4858" spans="1:13" ht="15.75" customHeight="1" x14ac:dyDescent="0.25">
      <c r="A4858">
        <v>4857</v>
      </c>
      <c r="B4858">
        <v>4859</v>
      </c>
      <c r="C4858">
        <v>6</v>
      </c>
      <c r="D4858">
        <v>353007761</v>
      </c>
      <c r="E4858" s="12">
        <v>44037</v>
      </c>
      <c r="F4858">
        <v>809</v>
      </c>
      <c r="G4858" t="s">
        <v>126</v>
      </c>
      <c r="H4858">
        <v>389.3</v>
      </c>
      <c r="I4858">
        <v>41.930000000000007</v>
      </c>
      <c r="J4858">
        <v>431.23</v>
      </c>
      <c r="K4858" s="12">
        <v>44051</v>
      </c>
      <c r="L4858" s="12">
        <v>44051</v>
      </c>
      <c r="M4858" s="39">
        <v>4</v>
      </c>
    </row>
    <row r="4859" spans="1:13" ht="15.75" customHeight="1" x14ac:dyDescent="0.25">
      <c r="A4859">
        <v>4858</v>
      </c>
      <c r="B4859">
        <v>4860</v>
      </c>
      <c r="C4859">
        <v>7</v>
      </c>
      <c r="D4859">
        <v>278744316</v>
      </c>
      <c r="E4859" s="12">
        <v>44037</v>
      </c>
      <c r="F4859">
        <v>809</v>
      </c>
      <c r="G4859" t="s">
        <v>126</v>
      </c>
      <c r="H4859">
        <v>177</v>
      </c>
      <c r="I4859">
        <v>20.7</v>
      </c>
      <c r="J4859">
        <v>197.7</v>
      </c>
      <c r="K4859" s="12">
        <v>44053</v>
      </c>
      <c r="L4859" s="12">
        <v>44053</v>
      </c>
      <c r="M4859" s="39">
        <v>2</v>
      </c>
    </row>
    <row r="4860" spans="1:13" ht="15.75" customHeight="1" x14ac:dyDescent="0.25">
      <c r="A4860">
        <v>4859</v>
      </c>
      <c r="B4860">
        <v>4861</v>
      </c>
      <c r="C4860">
        <v>17</v>
      </c>
      <c r="D4860">
        <v>385814386</v>
      </c>
      <c r="E4860" s="12">
        <v>44039</v>
      </c>
      <c r="F4860">
        <v>809</v>
      </c>
      <c r="G4860" t="s">
        <v>127</v>
      </c>
      <c r="H4860">
        <v>268.08999999999997</v>
      </c>
      <c r="I4860">
        <v>29.808999999999997</v>
      </c>
      <c r="J4860">
        <v>297.899</v>
      </c>
      <c r="K4860" s="12">
        <v>44054</v>
      </c>
      <c r="L4860" s="12">
        <v>44054</v>
      </c>
      <c r="M4860" s="39">
        <v>4</v>
      </c>
    </row>
    <row r="4861" spans="1:13" ht="15.75" customHeight="1" x14ac:dyDescent="0.25">
      <c r="A4861">
        <v>4860</v>
      </c>
      <c r="B4861">
        <v>4862</v>
      </c>
      <c r="C4861">
        <v>3</v>
      </c>
      <c r="D4861">
        <v>310897731</v>
      </c>
      <c r="E4861" s="12">
        <v>44041</v>
      </c>
      <c r="F4861">
        <v>809</v>
      </c>
      <c r="G4861" t="s">
        <v>126</v>
      </c>
      <c r="H4861">
        <v>416</v>
      </c>
      <c r="I4861">
        <v>44.6</v>
      </c>
      <c r="J4861">
        <v>460.6</v>
      </c>
      <c r="K4861" s="12">
        <v>44054</v>
      </c>
      <c r="L4861" s="12">
        <v>44054</v>
      </c>
      <c r="M4861" s="39">
        <v>4</v>
      </c>
    </row>
    <row r="4862" spans="1:13" ht="15.75" customHeight="1" x14ac:dyDescent="0.25">
      <c r="A4862">
        <v>4861</v>
      </c>
      <c r="B4862">
        <v>4863</v>
      </c>
      <c r="C4862">
        <v>12</v>
      </c>
      <c r="D4862">
        <v>239579718</v>
      </c>
      <c r="E4862" s="12">
        <v>44041</v>
      </c>
      <c r="F4862">
        <v>809</v>
      </c>
      <c r="G4862" t="s">
        <v>126</v>
      </c>
      <c r="H4862">
        <v>378.11</v>
      </c>
      <c r="I4862">
        <v>40.811</v>
      </c>
      <c r="J4862">
        <v>418.92099999999999</v>
      </c>
      <c r="K4862" s="12">
        <v>44052</v>
      </c>
      <c r="L4862" s="12">
        <v>44053</v>
      </c>
      <c r="M4862" s="39">
        <v>3</v>
      </c>
    </row>
    <row r="4863" spans="1:13" ht="15.75" customHeight="1" x14ac:dyDescent="0.25">
      <c r="A4863">
        <v>4862</v>
      </c>
      <c r="B4863">
        <v>4864</v>
      </c>
      <c r="C4863">
        <v>19</v>
      </c>
      <c r="D4863">
        <v>340193176</v>
      </c>
      <c r="E4863" s="12">
        <v>44043</v>
      </c>
      <c r="F4863">
        <v>809</v>
      </c>
      <c r="G4863" t="s">
        <v>126</v>
      </c>
      <c r="H4863">
        <v>290.89999999999998</v>
      </c>
      <c r="I4863">
        <v>32.090000000000003</v>
      </c>
      <c r="J4863">
        <v>322.99</v>
      </c>
      <c r="K4863" s="12">
        <v>44053</v>
      </c>
      <c r="L4863" s="12">
        <v>44053</v>
      </c>
      <c r="M4863" s="39">
        <v>3</v>
      </c>
    </row>
    <row r="4864" spans="1:13" ht="15.75" customHeight="1" x14ac:dyDescent="0.25">
      <c r="A4864">
        <v>4863</v>
      </c>
      <c r="B4864">
        <v>4865</v>
      </c>
      <c r="C4864">
        <v>20</v>
      </c>
      <c r="D4864">
        <v>235953172</v>
      </c>
      <c r="E4864" s="12">
        <v>44046</v>
      </c>
      <c r="F4864">
        <v>809</v>
      </c>
      <c r="G4864" t="s">
        <v>126</v>
      </c>
      <c r="H4864">
        <v>398.09</v>
      </c>
      <c r="I4864">
        <v>42.808999999999997</v>
      </c>
      <c r="J4864">
        <v>440.899</v>
      </c>
      <c r="K4864" s="12">
        <v>44052</v>
      </c>
      <c r="L4864" s="12">
        <v>44052</v>
      </c>
      <c r="M4864" s="39">
        <v>3</v>
      </c>
    </row>
    <row r="4865" spans="1:13" ht="15.75" customHeight="1" x14ac:dyDescent="0.25">
      <c r="A4865">
        <v>4864</v>
      </c>
      <c r="B4865">
        <v>4866</v>
      </c>
      <c r="C4865">
        <v>7</v>
      </c>
      <c r="D4865">
        <v>205154073</v>
      </c>
      <c r="E4865" s="12">
        <v>44047</v>
      </c>
      <c r="F4865">
        <v>809</v>
      </c>
      <c r="G4865" t="s">
        <v>126</v>
      </c>
      <c r="H4865">
        <v>393.69</v>
      </c>
      <c r="I4865">
        <v>42.369</v>
      </c>
      <c r="J4865">
        <v>436.05899999999997</v>
      </c>
      <c r="K4865" s="12">
        <v>44055</v>
      </c>
      <c r="L4865" s="12">
        <v>44064</v>
      </c>
      <c r="M4865" s="39">
        <v>2</v>
      </c>
    </row>
    <row r="4866" spans="1:13" ht="15.75" customHeight="1" x14ac:dyDescent="0.25">
      <c r="A4866">
        <v>4865</v>
      </c>
      <c r="B4866">
        <v>4867</v>
      </c>
      <c r="C4866">
        <v>11</v>
      </c>
      <c r="D4866">
        <v>363879745</v>
      </c>
      <c r="E4866" s="12">
        <v>44035</v>
      </c>
      <c r="F4866">
        <v>810</v>
      </c>
      <c r="G4866" t="s">
        <v>126</v>
      </c>
      <c r="H4866">
        <v>490.86</v>
      </c>
      <c r="I4866">
        <v>35.360200000000006</v>
      </c>
      <c r="J4866">
        <v>526.22019999999998</v>
      </c>
      <c r="K4866" s="12">
        <v>44052</v>
      </c>
      <c r="L4866" s="12">
        <v>44052</v>
      </c>
      <c r="M4866" s="39">
        <v>1</v>
      </c>
    </row>
    <row r="4867" spans="1:13" ht="15.75" customHeight="1" x14ac:dyDescent="0.25">
      <c r="A4867">
        <v>4866</v>
      </c>
      <c r="B4867">
        <v>4868</v>
      </c>
      <c r="C4867">
        <v>4</v>
      </c>
      <c r="D4867">
        <v>268261798</v>
      </c>
      <c r="E4867" s="12">
        <v>44035</v>
      </c>
      <c r="F4867">
        <v>810</v>
      </c>
      <c r="G4867" t="s">
        <v>126</v>
      </c>
      <c r="H4867">
        <v>380.71</v>
      </c>
      <c r="I4867">
        <v>27.649700000000003</v>
      </c>
      <c r="J4867">
        <v>408.35969999999998</v>
      </c>
      <c r="K4867" s="12">
        <v>44055</v>
      </c>
      <c r="L4867" s="12">
        <v>44055</v>
      </c>
      <c r="M4867" s="39">
        <v>5</v>
      </c>
    </row>
    <row r="4868" spans="1:13" ht="15.75" customHeight="1" x14ac:dyDescent="0.25">
      <c r="A4868">
        <v>4867</v>
      </c>
      <c r="B4868">
        <v>4869</v>
      </c>
      <c r="C4868">
        <v>2</v>
      </c>
      <c r="D4868">
        <v>202186442</v>
      </c>
      <c r="E4868" s="12">
        <v>44035</v>
      </c>
      <c r="F4868">
        <v>810</v>
      </c>
      <c r="G4868" t="s">
        <v>126</v>
      </c>
      <c r="H4868">
        <v>458.98</v>
      </c>
      <c r="I4868">
        <v>33.128600000000006</v>
      </c>
      <c r="J4868">
        <v>492.10860000000002</v>
      </c>
      <c r="K4868" s="12">
        <v>44056</v>
      </c>
      <c r="L4868" s="12">
        <v>44056</v>
      </c>
      <c r="M4868" s="39">
        <v>3</v>
      </c>
    </row>
    <row r="4869" spans="1:13" ht="15.75" customHeight="1" x14ac:dyDescent="0.25">
      <c r="A4869">
        <v>4868</v>
      </c>
      <c r="B4869">
        <v>4870</v>
      </c>
      <c r="C4869">
        <v>6</v>
      </c>
      <c r="D4869">
        <v>285224555</v>
      </c>
      <c r="E4869" s="12">
        <v>44041</v>
      </c>
      <c r="F4869">
        <v>810</v>
      </c>
      <c r="G4869" t="s">
        <v>126</v>
      </c>
      <c r="H4869">
        <v>143.88999999999999</v>
      </c>
      <c r="I4869">
        <v>11.0723</v>
      </c>
      <c r="J4869">
        <v>154.9623</v>
      </c>
      <c r="K4869" s="12">
        <v>44051</v>
      </c>
      <c r="L4869" s="12">
        <v>44051</v>
      </c>
      <c r="M4869" s="39">
        <v>3</v>
      </c>
    </row>
    <row r="4870" spans="1:13" ht="15.75" customHeight="1" x14ac:dyDescent="0.25">
      <c r="A4870">
        <v>4869</v>
      </c>
      <c r="B4870">
        <v>4871</v>
      </c>
      <c r="C4870">
        <v>9</v>
      </c>
      <c r="D4870">
        <v>213424066</v>
      </c>
      <c r="E4870" s="12">
        <v>44043</v>
      </c>
      <c r="F4870">
        <v>810</v>
      </c>
      <c r="G4870" t="s">
        <v>127</v>
      </c>
      <c r="H4870">
        <v>409.3</v>
      </c>
      <c r="I4870">
        <v>29.651000000000003</v>
      </c>
      <c r="J4870">
        <v>438.95100000000002</v>
      </c>
      <c r="K4870" s="12">
        <v>44055</v>
      </c>
      <c r="L4870" s="12">
        <v>44055</v>
      </c>
      <c r="M4870" s="39">
        <v>3</v>
      </c>
    </row>
    <row r="4871" spans="1:13" ht="15.75" customHeight="1" x14ac:dyDescent="0.25">
      <c r="A4871">
        <v>4870</v>
      </c>
      <c r="B4871">
        <v>4872</v>
      </c>
      <c r="C4871">
        <v>13</v>
      </c>
      <c r="D4871">
        <v>358952679</v>
      </c>
      <c r="E4871" s="12">
        <v>44045</v>
      </c>
      <c r="F4871">
        <v>810</v>
      </c>
      <c r="G4871" t="s">
        <v>126</v>
      </c>
      <c r="H4871">
        <v>238.83</v>
      </c>
      <c r="I4871">
        <v>17.718100000000003</v>
      </c>
      <c r="J4871">
        <v>256.54810000000003</v>
      </c>
      <c r="K4871" s="12">
        <v>44055</v>
      </c>
      <c r="L4871" s="12">
        <v>44055</v>
      </c>
      <c r="M4871" s="39">
        <v>5</v>
      </c>
    </row>
    <row r="4872" spans="1:13" ht="15.75" customHeight="1" x14ac:dyDescent="0.25">
      <c r="A4872">
        <v>4871</v>
      </c>
      <c r="B4872">
        <v>4873</v>
      </c>
      <c r="C4872">
        <v>13</v>
      </c>
      <c r="D4872">
        <v>218397279</v>
      </c>
      <c r="E4872" s="12">
        <v>44047</v>
      </c>
      <c r="F4872">
        <v>810</v>
      </c>
      <c r="G4872" t="s">
        <v>126</v>
      </c>
      <c r="H4872">
        <v>215.14</v>
      </c>
      <c r="I4872">
        <v>16.059800000000003</v>
      </c>
      <c r="J4872">
        <v>231.19979999999998</v>
      </c>
      <c r="K4872" s="12">
        <v>44057</v>
      </c>
      <c r="L4872" s="12">
        <v>44057</v>
      </c>
      <c r="M4872" s="39">
        <v>3</v>
      </c>
    </row>
    <row r="4873" spans="1:13" ht="15.75" customHeight="1" x14ac:dyDescent="0.25">
      <c r="A4873">
        <v>4872</v>
      </c>
      <c r="B4873">
        <v>4874</v>
      </c>
      <c r="C4873">
        <v>13</v>
      </c>
      <c r="D4873">
        <v>250304535</v>
      </c>
      <c r="E4873" s="12">
        <v>44036</v>
      </c>
      <c r="F4873">
        <v>811</v>
      </c>
      <c r="G4873" t="s">
        <v>126</v>
      </c>
      <c r="H4873">
        <v>90.93</v>
      </c>
      <c r="I4873">
        <v>3.7279</v>
      </c>
      <c r="J4873">
        <v>94.657900000000012</v>
      </c>
      <c r="K4873" s="12">
        <v>44054</v>
      </c>
      <c r="L4873" s="12">
        <v>44054</v>
      </c>
      <c r="M4873" s="39">
        <v>5</v>
      </c>
    </row>
    <row r="4874" spans="1:13" ht="15.75" customHeight="1" x14ac:dyDescent="0.25">
      <c r="A4874">
        <v>4873</v>
      </c>
      <c r="B4874">
        <v>4875</v>
      </c>
      <c r="C4874">
        <v>16</v>
      </c>
      <c r="D4874">
        <v>213566610</v>
      </c>
      <c r="E4874" s="12">
        <v>44038</v>
      </c>
      <c r="F4874">
        <v>811</v>
      </c>
      <c r="G4874" t="s">
        <v>126</v>
      </c>
      <c r="H4874">
        <v>87.59</v>
      </c>
      <c r="I4874">
        <v>3.6276999999999999</v>
      </c>
      <c r="J4874">
        <v>91.217700000000008</v>
      </c>
      <c r="K4874" s="12">
        <v>44052</v>
      </c>
      <c r="L4874" s="12">
        <v>44052</v>
      </c>
      <c r="M4874" s="39">
        <v>4</v>
      </c>
    </row>
    <row r="4875" spans="1:13" ht="15.75" customHeight="1" x14ac:dyDescent="0.25">
      <c r="A4875">
        <v>4874</v>
      </c>
      <c r="B4875">
        <v>4876</v>
      </c>
      <c r="C4875">
        <v>6</v>
      </c>
      <c r="D4875">
        <v>213566610</v>
      </c>
      <c r="E4875" s="12">
        <v>44042</v>
      </c>
      <c r="F4875">
        <v>811</v>
      </c>
      <c r="G4875" t="s">
        <v>126</v>
      </c>
      <c r="H4875">
        <v>69.14</v>
      </c>
      <c r="I4875">
        <v>3.0741999999999998</v>
      </c>
      <c r="J4875">
        <v>72.214200000000005</v>
      </c>
      <c r="K4875" s="12">
        <v>44057</v>
      </c>
      <c r="L4875" s="12">
        <v>44058</v>
      </c>
      <c r="M4875" s="39">
        <v>1</v>
      </c>
    </row>
    <row r="4876" spans="1:13" ht="15.75" customHeight="1" x14ac:dyDescent="0.25">
      <c r="A4876">
        <v>4875</v>
      </c>
      <c r="B4876">
        <v>4877</v>
      </c>
      <c r="C4876">
        <v>14</v>
      </c>
      <c r="D4876">
        <v>335932295</v>
      </c>
      <c r="E4876" s="12">
        <v>44043</v>
      </c>
      <c r="F4876">
        <v>811</v>
      </c>
      <c r="G4876" t="s">
        <v>126</v>
      </c>
      <c r="H4876">
        <v>35.58</v>
      </c>
      <c r="I4876">
        <v>2.0674000000000001</v>
      </c>
      <c r="J4876">
        <v>37.647399999999998</v>
      </c>
      <c r="K4876" s="12">
        <v>44054</v>
      </c>
      <c r="L4876" s="12">
        <v>44054</v>
      </c>
      <c r="M4876" s="39">
        <v>5</v>
      </c>
    </row>
    <row r="4877" spans="1:13" ht="15.75" customHeight="1" x14ac:dyDescent="0.25">
      <c r="A4877">
        <v>4876</v>
      </c>
      <c r="B4877">
        <v>4878</v>
      </c>
      <c r="C4877">
        <v>15</v>
      </c>
      <c r="D4877">
        <v>384086679</v>
      </c>
      <c r="E4877" s="12">
        <v>44044</v>
      </c>
      <c r="F4877">
        <v>811</v>
      </c>
      <c r="G4877" t="s">
        <v>126</v>
      </c>
      <c r="H4877">
        <v>70.73</v>
      </c>
      <c r="I4877">
        <v>3.1219000000000001</v>
      </c>
      <c r="J4877">
        <v>73.851900000000001</v>
      </c>
      <c r="K4877" s="12">
        <v>44052</v>
      </c>
      <c r="L4877" s="12">
        <v>44052</v>
      </c>
      <c r="M4877" s="39">
        <v>2</v>
      </c>
    </row>
    <row r="4878" spans="1:13" ht="15.75" customHeight="1" x14ac:dyDescent="0.25">
      <c r="A4878">
        <v>4877</v>
      </c>
      <c r="B4878">
        <v>4879</v>
      </c>
      <c r="C4878">
        <v>4</v>
      </c>
      <c r="D4878">
        <v>266362909</v>
      </c>
      <c r="E4878" s="12">
        <v>44045</v>
      </c>
      <c r="F4878">
        <v>811</v>
      </c>
      <c r="G4878" t="s">
        <v>127</v>
      </c>
      <c r="H4878">
        <v>19.440000000000001</v>
      </c>
      <c r="I4878">
        <v>1.5832000000000002</v>
      </c>
      <c r="J4878">
        <v>21.023200000000003</v>
      </c>
      <c r="K4878" s="12">
        <v>44053</v>
      </c>
      <c r="L4878" s="12">
        <v>44053</v>
      </c>
      <c r="M4878" s="39">
        <v>4</v>
      </c>
    </row>
    <row r="4879" spans="1:13" ht="15.75" customHeight="1" x14ac:dyDescent="0.25">
      <c r="A4879">
        <v>4878</v>
      </c>
      <c r="B4879">
        <v>4880</v>
      </c>
      <c r="C4879">
        <v>8</v>
      </c>
      <c r="D4879">
        <v>260748122</v>
      </c>
      <c r="E4879" s="12">
        <v>44045</v>
      </c>
      <c r="F4879">
        <v>811</v>
      </c>
      <c r="G4879" t="s">
        <v>126</v>
      </c>
      <c r="H4879">
        <v>77.34</v>
      </c>
      <c r="I4879">
        <v>3.3201999999999998</v>
      </c>
      <c r="J4879">
        <v>80.660200000000003</v>
      </c>
      <c r="K4879" s="12">
        <v>44054</v>
      </c>
      <c r="L4879" s="12">
        <v>44054</v>
      </c>
      <c r="M4879" s="39">
        <v>3</v>
      </c>
    </row>
    <row r="4880" spans="1:13" ht="15.75" customHeight="1" x14ac:dyDescent="0.25">
      <c r="A4880">
        <v>4879</v>
      </c>
      <c r="B4880">
        <v>4881</v>
      </c>
      <c r="C4880">
        <v>13</v>
      </c>
      <c r="D4880">
        <v>375526825</v>
      </c>
      <c r="E4880" s="12">
        <v>44048</v>
      </c>
      <c r="F4880">
        <v>811</v>
      </c>
      <c r="G4880" t="s">
        <v>126</v>
      </c>
      <c r="H4880">
        <v>72.540000000000006</v>
      </c>
      <c r="I4880">
        <v>3.1762000000000001</v>
      </c>
      <c r="J4880">
        <v>75.716200000000001</v>
      </c>
      <c r="K4880" s="12">
        <v>44052</v>
      </c>
      <c r="L4880" s="12">
        <v>44052</v>
      </c>
      <c r="M4880" s="39">
        <v>4</v>
      </c>
    </row>
    <row r="4881" spans="1:13" ht="15.75" customHeight="1" x14ac:dyDescent="0.25">
      <c r="A4881">
        <v>4880</v>
      </c>
      <c r="B4881">
        <v>4882</v>
      </c>
      <c r="C4881">
        <v>6</v>
      </c>
      <c r="D4881">
        <v>291400367</v>
      </c>
      <c r="E4881" s="12">
        <v>44049</v>
      </c>
      <c r="F4881">
        <v>811</v>
      </c>
      <c r="G4881" t="s">
        <v>126</v>
      </c>
      <c r="H4881">
        <v>69.81</v>
      </c>
      <c r="I4881">
        <v>3.0943000000000001</v>
      </c>
      <c r="J4881">
        <v>72.904300000000006</v>
      </c>
      <c r="K4881" s="12">
        <v>44052</v>
      </c>
      <c r="L4881" s="12">
        <v>44052</v>
      </c>
      <c r="M4881" s="39">
        <v>5</v>
      </c>
    </row>
    <row r="4882" spans="1:13" ht="15.75" customHeight="1" x14ac:dyDescent="0.25">
      <c r="A4882">
        <v>4881</v>
      </c>
      <c r="B4882">
        <v>4883</v>
      </c>
      <c r="C4882">
        <v>15</v>
      </c>
      <c r="D4882">
        <v>218397279</v>
      </c>
      <c r="E4882" s="12">
        <v>44035</v>
      </c>
      <c r="F4882">
        <v>812</v>
      </c>
      <c r="G4882" t="s">
        <v>126</v>
      </c>
      <c r="H4882">
        <v>23.05</v>
      </c>
      <c r="I4882">
        <v>4.1524999999999999</v>
      </c>
      <c r="J4882">
        <v>27.202500000000001</v>
      </c>
      <c r="K4882" s="12">
        <v>44052</v>
      </c>
      <c r="L4882" s="12">
        <v>44052</v>
      </c>
      <c r="M4882" s="39">
        <v>5</v>
      </c>
    </row>
    <row r="4883" spans="1:13" ht="15.75" customHeight="1" x14ac:dyDescent="0.25">
      <c r="A4883">
        <v>4882</v>
      </c>
      <c r="B4883">
        <v>4884</v>
      </c>
      <c r="C4883">
        <v>15</v>
      </c>
      <c r="D4883">
        <v>305245395</v>
      </c>
      <c r="E4883" s="12">
        <v>44036</v>
      </c>
      <c r="F4883">
        <v>812</v>
      </c>
      <c r="G4883" t="s">
        <v>126</v>
      </c>
      <c r="H4883">
        <v>28.21</v>
      </c>
      <c r="I4883">
        <v>4.4104999999999999</v>
      </c>
      <c r="J4883">
        <v>32.6205</v>
      </c>
      <c r="K4883" s="12">
        <v>44053</v>
      </c>
      <c r="L4883" s="12">
        <v>44053</v>
      </c>
      <c r="M4883" s="39">
        <v>2</v>
      </c>
    </row>
    <row r="4884" spans="1:13" ht="15.75" customHeight="1" x14ac:dyDescent="0.25">
      <c r="A4884">
        <v>4883</v>
      </c>
      <c r="B4884">
        <v>4885</v>
      </c>
      <c r="C4884">
        <v>13</v>
      </c>
      <c r="D4884">
        <v>384505618</v>
      </c>
      <c r="E4884" s="12">
        <v>44039</v>
      </c>
      <c r="F4884">
        <v>812</v>
      </c>
      <c r="G4884" t="s">
        <v>126</v>
      </c>
      <c r="H4884">
        <v>94.34</v>
      </c>
      <c r="I4884">
        <v>7.7170000000000005</v>
      </c>
      <c r="J4884">
        <v>102.057</v>
      </c>
      <c r="K4884" s="12">
        <v>44056</v>
      </c>
      <c r="L4884" s="12">
        <v>44056</v>
      </c>
      <c r="M4884" s="39">
        <v>4</v>
      </c>
    </row>
    <row r="4885" spans="1:13" ht="15.75" customHeight="1" x14ac:dyDescent="0.25">
      <c r="A4885">
        <v>4884</v>
      </c>
      <c r="B4885">
        <v>4886</v>
      </c>
      <c r="C4885">
        <v>8</v>
      </c>
      <c r="D4885">
        <v>280192834</v>
      </c>
      <c r="E4885" s="12">
        <v>44042</v>
      </c>
      <c r="F4885">
        <v>812</v>
      </c>
      <c r="G4885" t="s">
        <v>126</v>
      </c>
      <c r="H4885">
        <v>53.2</v>
      </c>
      <c r="I4885">
        <v>5.66</v>
      </c>
      <c r="J4885">
        <v>58.86</v>
      </c>
      <c r="K4885" s="12">
        <v>44055</v>
      </c>
      <c r="L4885" s="12">
        <v>44055</v>
      </c>
      <c r="M4885" s="39">
        <v>5</v>
      </c>
    </row>
    <row r="4886" spans="1:13" ht="15.75" customHeight="1" x14ac:dyDescent="0.25">
      <c r="A4886">
        <v>4885</v>
      </c>
      <c r="B4886">
        <v>4887</v>
      </c>
      <c r="C4886">
        <v>16</v>
      </c>
      <c r="D4886">
        <v>345374968</v>
      </c>
      <c r="E4886" s="12">
        <v>44042</v>
      </c>
      <c r="F4886">
        <v>812</v>
      </c>
      <c r="G4886" t="s">
        <v>126</v>
      </c>
      <c r="H4886">
        <v>10.61</v>
      </c>
      <c r="I4886">
        <v>3.5305</v>
      </c>
      <c r="J4886">
        <v>14.140499999999999</v>
      </c>
      <c r="K4886" s="12">
        <v>44055</v>
      </c>
      <c r="L4886" s="12">
        <v>44055</v>
      </c>
      <c r="M4886" s="39">
        <v>1</v>
      </c>
    </row>
    <row r="4887" spans="1:13" ht="15.75" customHeight="1" x14ac:dyDescent="0.25">
      <c r="A4887">
        <v>4886</v>
      </c>
      <c r="B4887">
        <v>4888</v>
      </c>
      <c r="C4887">
        <v>5</v>
      </c>
      <c r="D4887">
        <v>201044735</v>
      </c>
      <c r="E4887" s="12">
        <v>44048</v>
      </c>
      <c r="F4887">
        <v>812</v>
      </c>
      <c r="G4887" t="s">
        <v>126</v>
      </c>
      <c r="H4887">
        <v>69.75</v>
      </c>
      <c r="I4887">
        <v>6.4875000000000007</v>
      </c>
      <c r="J4887">
        <v>76.237499999999997</v>
      </c>
      <c r="K4887" s="12">
        <v>44052</v>
      </c>
      <c r="L4887" s="12">
        <v>44052</v>
      </c>
      <c r="M4887" s="39">
        <v>4</v>
      </c>
    </row>
    <row r="4888" spans="1:13" ht="15.75" customHeight="1" x14ac:dyDescent="0.25">
      <c r="A4888">
        <v>4887</v>
      </c>
      <c r="B4888">
        <v>4889</v>
      </c>
      <c r="C4888">
        <v>6</v>
      </c>
      <c r="D4888">
        <v>297866830</v>
      </c>
      <c r="E4888" s="12">
        <v>44049</v>
      </c>
      <c r="F4888">
        <v>812</v>
      </c>
      <c r="G4888" t="s">
        <v>126</v>
      </c>
      <c r="H4888">
        <v>98.86</v>
      </c>
      <c r="I4888">
        <v>7.9430000000000005</v>
      </c>
      <c r="J4888">
        <v>106.803</v>
      </c>
      <c r="K4888" s="12">
        <v>44055</v>
      </c>
      <c r="L4888" s="12">
        <v>44055</v>
      </c>
      <c r="M4888" s="39">
        <v>4</v>
      </c>
    </row>
    <row r="4889" spans="1:13" ht="15.75" customHeight="1" x14ac:dyDescent="0.25">
      <c r="A4889">
        <v>4888</v>
      </c>
      <c r="B4889">
        <v>4890</v>
      </c>
      <c r="C4889">
        <v>6</v>
      </c>
      <c r="D4889">
        <v>313315929</v>
      </c>
      <c r="E4889" s="12">
        <v>44035</v>
      </c>
      <c r="F4889">
        <v>813</v>
      </c>
      <c r="G4889" t="s">
        <v>127</v>
      </c>
      <c r="H4889">
        <v>13.47</v>
      </c>
      <c r="I4889">
        <v>1.4041000000000001</v>
      </c>
      <c r="J4889">
        <v>14.8741</v>
      </c>
      <c r="K4889" s="12">
        <v>44051</v>
      </c>
      <c r="L4889" s="12">
        <v>44051</v>
      </c>
      <c r="M4889" s="39">
        <v>4</v>
      </c>
    </row>
    <row r="4890" spans="1:13" ht="15.75" customHeight="1" x14ac:dyDescent="0.25">
      <c r="A4890">
        <v>4889</v>
      </c>
      <c r="B4890">
        <v>4891</v>
      </c>
      <c r="C4890">
        <v>11</v>
      </c>
      <c r="D4890">
        <v>353992626</v>
      </c>
      <c r="E4890" s="12">
        <v>44040</v>
      </c>
      <c r="F4890">
        <v>813</v>
      </c>
      <c r="G4890" t="s">
        <v>126</v>
      </c>
      <c r="H4890">
        <v>20.21</v>
      </c>
      <c r="I4890">
        <v>1.6063000000000001</v>
      </c>
      <c r="J4890">
        <v>21.816300000000002</v>
      </c>
      <c r="K4890" s="12">
        <v>44052</v>
      </c>
      <c r="L4890" s="12">
        <v>44052</v>
      </c>
      <c r="M4890" s="39">
        <v>4</v>
      </c>
    </row>
    <row r="4891" spans="1:13" ht="15.75" customHeight="1" x14ac:dyDescent="0.25">
      <c r="A4891">
        <v>4890</v>
      </c>
      <c r="B4891">
        <v>4892</v>
      </c>
      <c r="C4891">
        <v>4</v>
      </c>
      <c r="D4891">
        <v>321233024</v>
      </c>
      <c r="E4891" s="12">
        <v>44044</v>
      </c>
      <c r="F4891">
        <v>813</v>
      </c>
      <c r="G4891" t="s">
        <v>126</v>
      </c>
      <c r="H4891">
        <v>89.65</v>
      </c>
      <c r="I4891">
        <v>3.6895000000000002</v>
      </c>
      <c r="J4891">
        <v>93.339500000000001</v>
      </c>
      <c r="K4891" s="12">
        <v>44056</v>
      </c>
      <c r="L4891" s="12">
        <v>44056</v>
      </c>
      <c r="M4891" s="39">
        <v>4</v>
      </c>
    </row>
    <row r="4892" spans="1:13" ht="15.75" customHeight="1" x14ac:dyDescent="0.25">
      <c r="A4892">
        <v>4891</v>
      </c>
      <c r="B4892">
        <v>4893</v>
      </c>
      <c r="C4892">
        <v>13</v>
      </c>
      <c r="D4892">
        <v>305245395</v>
      </c>
      <c r="E4892" s="12">
        <v>44044</v>
      </c>
      <c r="F4892">
        <v>813</v>
      </c>
      <c r="G4892" t="s">
        <v>126</v>
      </c>
      <c r="H4892">
        <v>18.059999999999999</v>
      </c>
      <c r="I4892">
        <v>1.5417999999999998</v>
      </c>
      <c r="J4892">
        <v>19.601799999999997</v>
      </c>
      <c r="K4892" s="12">
        <v>44057</v>
      </c>
      <c r="L4892" s="12">
        <v>44057</v>
      </c>
      <c r="M4892" s="39">
        <v>2</v>
      </c>
    </row>
    <row r="4893" spans="1:13" ht="15.75" customHeight="1" x14ac:dyDescent="0.25">
      <c r="A4893">
        <v>4892</v>
      </c>
      <c r="B4893">
        <v>4894</v>
      </c>
      <c r="C4893">
        <v>6</v>
      </c>
      <c r="D4893">
        <v>248082119</v>
      </c>
      <c r="E4893" s="12">
        <v>44046</v>
      </c>
      <c r="F4893">
        <v>813</v>
      </c>
      <c r="G4893" t="s">
        <v>126</v>
      </c>
      <c r="H4893">
        <v>40.229999999999997</v>
      </c>
      <c r="I4893">
        <v>2.2069000000000001</v>
      </c>
      <c r="J4893">
        <v>42.436899999999994</v>
      </c>
      <c r="K4893" s="12">
        <v>44055</v>
      </c>
      <c r="L4893" s="12">
        <v>44057</v>
      </c>
      <c r="M4893" s="39">
        <v>2</v>
      </c>
    </row>
    <row r="4894" spans="1:13" ht="15.75" customHeight="1" x14ac:dyDescent="0.25">
      <c r="A4894">
        <v>4893</v>
      </c>
      <c r="B4894">
        <v>4895</v>
      </c>
      <c r="C4894">
        <v>7</v>
      </c>
      <c r="D4894">
        <v>285459310</v>
      </c>
      <c r="E4894" s="12">
        <v>44036</v>
      </c>
      <c r="F4894">
        <v>814</v>
      </c>
      <c r="G4894" t="s">
        <v>126</v>
      </c>
      <c r="H4894">
        <v>88.51</v>
      </c>
      <c r="I4894">
        <v>5.5404</v>
      </c>
      <c r="J4894">
        <v>94.05040000000001</v>
      </c>
      <c r="K4894" s="12">
        <v>44057</v>
      </c>
      <c r="L4894" s="12">
        <v>44057</v>
      </c>
      <c r="M4894" s="39">
        <v>2</v>
      </c>
    </row>
    <row r="4895" spans="1:13" ht="15.75" customHeight="1" x14ac:dyDescent="0.25">
      <c r="A4895">
        <v>4894</v>
      </c>
      <c r="B4895">
        <v>4896</v>
      </c>
      <c r="C4895">
        <v>19</v>
      </c>
      <c r="D4895">
        <v>287082853</v>
      </c>
      <c r="E4895" s="12">
        <v>44044</v>
      </c>
      <c r="F4895">
        <v>814</v>
      </c>
      <c r="G4895" t="s">
        <v>126</v>
      </c>
      <c r="H4895">
        <v>73.3</v>
      </c>
      <c r="I4895">
        <v>4.9320000000000004</v>
      </c>
      <c r="J4895">
        <v>78.231999999999999</v>
      </c>
      <c r="K4895" s="12">
        <v>44058</v>
      </c>
      <c r="L4895" s="12">
        <v>44058</v>
      </c>
      <c r="M4895" s="39">
        <v>5</v>
      </c>
    </row>
    <row r="4896" spans="1:13" ht="15.75" customHeight="1" x14ac:dyDescent="0.25">
      <c r="A4896">
        <v>4895</v>
      </c>
      <c r="B4896">
        <v>4897</v>
      </c>
      <c r="C4896">
        <v>19</v>
      </c>
      <c r="D4896">
        <v>362640607</v>
      </c>
      <c r="E4896" s="12">
        <v>44046</v>
      </c>
      <c r="F4896">
        <v>814</v>
      </c>
      <c r="G4896" t="s">
        <v>127</v>
      </c>
      <c r="H4896">
        <v>94.95</v>
      </c>
      <c r="I4896">
        <v>5.798</v>
      </c>
      <c r="J4896">
        <v>100.748</v>
      </c>
      <c r="K4896" s="12">
        <v>44054</v>
      </c>
      <c r="L4896" s="12">
        <v>44054</v>
      </c>
      <c r="M4896" s="39">
        <v>5</v>
      </c>
    </row>
    <row r="4897" spans="1:13" ht="15.75" customHeight="1" x14ac:dyDescent="0.25">
      <c r="A4897">
        <v>4896</v>
      </c>
      <c r="B4897">
        <v>4898</v>
      </c>
      <c r="C4897">
        <v>2</v>
      </c>
      <c r="D4897">
        <v>398102181</v>
      </c>
      <c r="E4897" s="12">
        <v>44049</v>
      </c>
      <c r="F4897">
        <v>814</v>
      </c>
      <c r="G4897" t="s">
        <v>126</v>
      </c>
      <c r="H4897">
        <v>12.31</v>
      </c>
      <c r="I4897">
        <v>2.4923999999999999</v>
      </c>
      <c r="J4897">
        <v>14.8024</v>
      </c>
      <c r="K4897" s="12">
        <v>44058</v>
      </c>
      <c r="L4897" s="12">
        <v>44058</v>
      </c>
      <c r="M4897" s="39">
        <v>3</v>
      </c>
    </row>
    <row r="4898" spans="1:13" ht="15.75" customHeight="1" x14ac:dyDescent="0.25">
      <c r="A4898">
        <v>4897</v>
      </c>
      <c r="B4898">
        <v>4899</v>
      </c>
      <c r="C4898">
        <v>6</v>
      </c>
      <c r="D4898">
        <v>388327989</v>
      </c>
      <c r="E4898" s="12">
        <v>44050</v>
      </c>
      <c r="F4898">
        <v>814</v>
      </c>
      <c r="G4898" t="s">
        <v>126</v>
      </c>
      <c r="H4898">
        <v>45.45</v>
      </c>
      <c r="I4898">
        <v>3.8180000000000001</v>
      </c>
      <c r="J4898">
        <v>49.268000000000001</v>
      </c>
      <c r="K4898" s="12">
        <v>44055</v>
      </c>
      <c r="L4898" s="12">
        <v>44055</v>
      </c>
      <c r="M4898" s="39">
        <v>4</v>
      </c>
    </row>
    <row r="4899" spans="1:13" ht="15.75" customHeight="1" x14ac:dyDescent="0.25">
      <c r="A4899">
        <v>4898</v>
      </c>
      <c r="B4899">
        <v>4900</v>
      </c>
      <c r="C4899">
        <v>19</v>
      </c>
      <c r="D4899">
        <v>309950858</v>
      </c>
      <c r="E4899" s="12">
        <v>44037</v>
      </c>
      <c r="F4899">
        <v>815</v>
      </c>
      <c r="G4899" t="s">
        <v>126</v>
      </c>
      <c r="H4899">
        <v>92.1</v>
      </c>
      <c r="I4899">
        <v>3.7629999999999999</v>
      </c>
      <c r="J4899">
        <v>95.863</v>
      </c>
      <c r="K4899" s="12">
        <v>44055</v>
      </c>
      <c r="L4899" s="12">
        <v>44055</v>
      </c>
      <c r="M4899" s="39">
        <v>5</v>
      </c>
    </row>
    <row r="4900" spans="1:13" ht="15.75" customHeight="1" x14ac:dyDescent="0.25">
      <c r="A4900">
        <v>4899</v>
      </c>
      <c r="B4900">
        <v>4901</v>
      </c>
      <c r="C4900">
        <v>8</v>
      </c>
      <c r="D4900">
        <v>237599956</v>
      </c>
      <c r="E4900" s="12">
        <v>44038</v>
      </c>
      <c r="F4900">
        <v>815</v>
      </c>
      <c r="G4900" t="s">
        <v>126</v>
      </c>
      <c r="H4900">
        <v>14.88</v>
      </c>
      <c r="I4900">
        <v>1.4464000000000001</v>
      </c>
      <c r="J4900">
        <v>16.3264</v>
      </c>
      <c r="K4900" s="12">
        <v>44054</v>
      </c>
      <c r="L4900" s="12">
        <v>44054</v>
      </c>
      <c r="M4900" s="39">
        <v>3</v>
      </c>
    </row>
    <row r="4901" spans="1:13" ht="15.75" customHeight="1" x14ac:dyDescent="0.25">
      <c r="A4901">
        <v>4900</v>
      </c>
      <c r="B4901">
        <v>4902</v>
      </c>
      <c r="C4901">
        <v>14</v>
      </c>
      <c r="D4901">
        <v>279776587</v>
      </c>
      <c r="E4901" s="12">
        <v>44038</v>
      </c>
      <c r="F4901">
        <v>815</v>
      </c>
      <c r="G4901" t="s">
        <v>126</v>
      </c>
      <c r="H4901">
        <v>77.7</v>
      </c>
      <c r="I4901">
        <v>3.331</v>
      </c>
      <c r="J4901">
        <v>81.031000000000006</v>
      </c>
      <c r="K4901" s="12">
        <v>44054</v>
      </c>
      <c r="L4901" s="12">
        <v>44054</v>
      </c>
      <c r="M4901" s="39">
        <v>5</v>
      </c>
    </row>
    <row r="4902" spans="1:13" ht="15.75" customHeight="1" x14ac:dyDescent="0.25">
      <c r="A4902">
        <v>4901</v>
      </c>
      <c r="B4902">
        <v>4903</v>
      </c>
      <c r="C4902">
        <v>12</v>
      </c>
      <c r="D4902">
        <v>339894476</v>
      </c>
      <c r="E4902" s="12">
        <v>44039</v>
      </c>
      <c r="F4902">
        <v>815</v>
      </c>
      <c r="G4902" t="s">
        <v>126</v>
      </c>
      <c r="H4902">
        <v>33.21</v>
      </c>
      <c r="I4902">
        <v>1.9963</v>
      </c>
      <c r="J4902">
        <v>35.206299999999999</v>
      </c>
      <c r="K4902" s="12">
        <v>44059</v>
      </c>
      <c r="L4902" s="12">
        <v>44059</v>
      </c>
      <c r="M4902" s="39">
        <v>3</v>
      </c>
    </row>
    <row r="4903" spans="1:13" ht="15.75" customHeight="1" x14ac:dyDescent="0.25">
      <c r="A4903">
        <v>4902</v>
      </c>
      <c r="B4903">
        <v>4904</v>
      </c>
      <c r="C4903">
        <v>10</v>
      </c>
      <c r="D4903">
        <v>305932958</v>
      </c>
      <c r="E4903" s="12">
        <v>44039</v>
      </c>
      <c r="F4903">
        <v>815</v>
      </c>
      <c r="G4903" t="s">
        <v>126</v>
      </c>
      <c r="H4903">
        <v>43.34</v>
      </c>
      <c r="I4903">
        <v>2.3002000000000002</v>
      </c>
      <c r="J4903">
        <v>45.640200000000007</v>
      </c>
      <c r="K4903" s="12">
        <v>44053</v>
      </c>
      <c r="L4903" s="12">
        <v>44053</v>
      </c>
      <c r="M4903" s="39">
        <v>2</v>
      </c>
    </row>
    <row r="4904" spans="1:13" ht="15.75" customHeight="1" x14ac:dyDescent="0.25">
      <c r="A4904">
        <v>4903</v>
      </c>
      <c r="B4904">
        <v>4905</v>
      </c>
      <c r="C4904">
        <v>4</v>
      </c>
      <c r="D4904">
        <v>203147993</v>
      </c>
      <c r="E4904" s="12">
        <v>44046</v>
      </c>
      <c r="F4904">
        <v>815</v>
      </c>
      <c r="G4904" t="s">
        <v>126</v>
      </c>
      <c r="H4904">
        <v>29.83</v>
      </c>
      <c r="I4904">
        <v>1.8948999999999998</v>
      </c>
      <c r="J4904">
        <v>31.724899999999998</v>
      </c>
      <c r="K4904" s="12">
        <v>44055</v>
      </c>
      <c r="L4904" s="12">
        <v>44055</v>
      </c>
      <c r="M4904" s="39">
        <v>5</v>
      </c>
    </row>
    <row r="4905" spans="1:13" ht="15.75" customHeight="1" x14ac:dyDescent="0.25">
      <c r="A4905">
        <v>4904</v>
      </c>
      <c r="B4905">
        <v>4906</v>
      </c>
      <c r="C4905">
        <v>1</v>
      </c>
      <c r="D4905">
        <v>237774387</v>
      </c>
      <c r="E4905" s="12">
        <v>44048</v>
      </c>
      <c r="F4905">
        <v>815</v>
      </c>
      <c r="G4905" t="s">
        <v>126</v>
      </c>
      <c r="H4905">
        <v>69.45</v>
      </c>
      <c r="I4905">
        <v>3.0834999999999999</v>
      </c>
      <c r="J4905">
        <v>72.533500000000004</v>
      </c>
      <c r="K4905" s="12">
        <v>44054</v>
      </c>
      <c r="L4905" s="12">
        <v>44054</v>
      </c>
      <c r="M4905" s="39">
        <v>4</v>
      </c>
    </row>
    <row r="4906" spans="1:13" ht="15.75" customHeight="1" x14ac:dyDescent="0.25">
      <c r="A4906">
        <v>4905</v>
      </c>
      <c r="B4906">
        <v>4907</v>
      </c>
      <c r="C4906">
        <v>7</v>
      </c>
      <c r="D4906">
        <v>221193566</v>
      </c>
      <c r="E4906" s="12">
        <v>44038</v>
      </c>
      <c r="F4906">
        <v>816</v>
      </c>
      <c r="G4906" t="s">
        <v>126</v>
      </c>
      <c r="H4906">
        <v>62.7</v>
      </c>
      <c r="I4906">
        <v>4.508</v>
      </c>
      <c r="J4906">
        <v>67.207999999999998</v>
      </c>
      <c r="K4906" s="12">
        <v>44054</v>
      </c>
      <c r="L4906" s="12">
        <v>44054</v>
      </c>
      <c r="M4906" s="39">
        <v>5</v>
      </c>
    </row>
    <row r="4907" spans="1:13" ht="15.75" customHeight="1" x14ac:dyDescent="0.25">
      <c r="A4907">
        <v>4906</v>
      </c>
      <c r="B4907">
        <v>4908</v>
      </c>
      <c r="C4907">
        <v>11</v>
      </c>
      <c r="D4907">
        <v>219591079</v>
      </c>
      <c r="E4907" s="12">
        <v>44041</v>
      </c>
      <c r="F4907">
        <v>816</v>
      </c>
      <c r="G4907" t="s">
        <v>127</v>
      </c>
      <c r="H4907">
        <v>59.68</v>
      </c>
      <c r="I4907">
        <v>4.3872</v>
      </c>
      <c r="J4907">
        <v>64.0672</v>
      </c>
      <c r="K4907" s="12">
        <v>44060</v>
      </c>
      <c r="L4907" s="12">
        <v>44060</v>
      </c>
      <c r="M4907" s="39">
        <v>5</v>
      </c>
    </row>
    <row r="4908" spans="1:13" ht="15.75" customHeight="1" x14ac:dyDescent="0.25">
      <c r="A4908">
        <v>4907</v>
      </c>
      <c r="B4908">
        <v>4909</v>
      </c>
      <c r="C4908">
        <v>7</v>
      </c>
      <c r="D4908">
        <v>213424066</v>
      </c>
      <c r="E4908" s="12">
        <v>44043</v>
      </c>
      <c r="F4908">
        <v>816</v>
      </c>
      <c r="G4908" t="s">
        <v>126</v>
      </c>
      <c r="H4908">
        <v>47.31</v>
      </c>
      <c r="I4908">
        <v>3.8924000000000003</v>
      </c>
      <c r="J4908">
        <v>51.202400000000004</v>
      </c>
      <c r="K4908" s="12">
        <v>44058</v>
      </c>
      <c r="L4908" s="12">
        <v>44058</v>
      </c>
      <c r="M4908" s="39">
        <v>5</v>
      </c>
    </row>
    <row r="4909" spans="1:13" ht="15.75" customHeight="1" x14ac:dyDescent="0.25">
      <c r="A4909">
        <v>4908</v>
      </c>
      <c r="B4909">
        <v>4910</v>
      </c>
      <c r="C4909">
        <v>11</v>
      </c>
      <c r="D4909">
        <v>316354666</v>
      </c>
      <c r="E4909" s="12">
        <v>44051</v>
      </c>
      <c r="F4909">
        <v>816</v>
      </c>
      <c r="G4909" t="s">
        <v>126</v>
      </c>
      <c r="H4909">
        <v>95.13</v>
      </c>
      <c r="I4909">
        <v>5.8051999999999992</v>
      </c>
      <c r="J4909">
        <v>100.93519999999999</v>
      </c>
      <c r="K4909" s="12">
        <v>44058</v>
      </c>
      <c r="L4909" s="12">
        <v>44058</v>
      </c>
      <c r="M4909" s="39">
        <v>5</v>
      </c>
    </row>
    <row r="4910" spans="1:13" ht="15.75" customHeight="1" x14ac:dyDescent="0.25">
      <c r="A4910">
        <v>4909</v>
      </c>
      <c r="B4910">
        <v>4911</v>
      </c>
      <c r="C4910">
        <v>10</v>
      </c>
      <c r="D4910">
        <v>395772774</v>
      </c>
      <c r="E4910" s="12">
        <v>44052</v>
      </c>
      <c r="F4910">
        <v>816</v>
      </c>
      <c r="G4910" t="s">
        <v>126</v>
      </c>
      <c r="H4910">
        <v>65.17</v>
      </c>
      <c r="I4910">
        <v>4.6067999999999998</v>
      </c>
      <c r="J4910">
        <v>69.776800000000009</v>
      </c>
      <c r="K4910" s="12">
        <v>44060</v>
      </c>
      <c r="L4910" s="12">
        <v>44060</v>
      </c>
      <c r="M4910" s="39">
        <v>5</v>
      </c>
    </row>
    <row r="4911" spans="1:13" ht="15.75" customHeight="1" x14ac:dyDescent="0.25">
      <c r="A4911">
        <v>4910</v>
      </c>
      <c r="B4911">
        <v>4912</v>
      </c>
      <c r="C4911">
        <v>12</v>
      </c>
      <c r="D4911">
        <v>277797418</v>
      </c>
      <c r="E4911" s="12">
        <v>44040</v>
      </c>
      <c r="F4911">
        <v>817</v>
      </c>
      <c r="G4911" t="s">
        <v>126</v>
      </c>
      <c r="H4911">
        <v>459.33</v>
      </c>
      <c r="I4911">
        <v>33.153100000000002</v>
      </c>
      <c r="J4911">
        <v>492.48309999999998</v>
      </c>
      <c r="K4911" s="12">
        <v>44054</v>
      </c>
      <c r="L4911" s="12">
        <v>44054</v>
      </c>
      <c r="M4911" s="39">
        <v>3</v>
      </c>
    </row>
    <row r="4912" spans="1:13" ht="15.75" customHeight="1" x14ac:dyDescent="0.25">
      <c r="A4912">
        <v>4911</v>
      </c>
      <c r="B4912">
        <v>4913</v>
      </c>
      <c r="C4912">
        <v>7</v>
      </c>
      <c r="D4912">
        <v>314975026</v>
      </c>
      <c r="E4912" s="12">
        <v>44044</v>
      </c>
      <c r="F4912">
        <v>817</v>
      </c>
      <c r="G4912" t="s">
        <v>126</v>
      </c>
      <c r="H4912">
        <v>89.12</v>
      </c>
      <c r="I4912">
        <v>7.2384000000000013</v>
      </c>
      <c r="J4912">
        <v>96.358400000000003</v>
      </c>
      <c r="K4912" s="12">
        <v>44060</v>
      </c>
      <c r="L4912" s="12">
        <v>44060</v>
      </c>
      <c r="M4912" s="39">
        <v>4</v>
      </c>
    </row>
    <row r="4913" spans="1:13" ht="15.75" customHeight="1" x14ac:dyDescent="0.25">
      <c r="A4913">
        <v>4912</v>
      </c>
      <c r="B4913">
        <v>4914</v>
      </c>
      <c r="C4913">
        <v>10</v>
      </c>
      <c r="D4913">
        <v>250383051</v>
      </c>
      <c r="E4913" s="12">
        <v>44045</v>
      </c>
      <c r="F4913">
        <v>817</v>
      </c>
      <c r="G4913" t="s">
        <v>126</v>
      </c>
      <c r="H4913">
        <v>443.97</v>
      </c>
      <c r="I4913">
        <v>32.0779</v>
      </c>
      <c r="J4913">
        <v>476.04790000000003</v>
      </c>
      <c r="K4913" s="12">
        <v>44054</v>
      </c>
      <c r="L4913" s="12">
        <v>44054</v>
      </c>
      <c r="M4913" s="39">
        <v>5</v>
      </c>
    </row>
    <row r="4914" spans="1:13" ht="15.75" customHeight="1" x14ac:dyDescent="0.25">
      <c r="A4914">
        <v>4913</v>
      </c>
      <c r="B4914">
        <v>4915</v>
      </c>
      <c r="C4914">
        <v>19</v>
      </c>
      <c r="D4914">
        <v>204281103</v>
      </c>
      <c r="E4914" s="12">
        <v>44046</v>
      </c>
      <c r="F4914">
        <v>817</v>
      </c>
      <c r="G4914" t="s">
        <v>126</v>
      </c>
      <c r="H4914">
        <v>29.12</v>
      </c>
      <c r="I4914">
        <v>3.0384000000000002</v>
      </c>
      <c r="J4914">
        <v>32.1584</v>
      </c>
      <c r="K4914" s="12">
        <v>44059</v>
      </c>
      <c r="L4914" s="12">
        <v>44059</v>
      </c>
      <c r="M4914" s="39">
        <v>4</v>
      </c>
    </row>
    <row r="4915" spans="1:13" ht="15.75" customHeight="1" x14ac:dyDescent="0.25">
      <c r="A4915">
        <v>4914</v>
      </c>
      <c r="B4915">
        <v>4916</v>
      </c>
      <c r="C4915">
        <v>20</v>
      </c>
      <c r="D4915">
        <v>218129254</v>
      </c>
      <c r="E4915" s="12">
        <v>44047</v>
      </c>
      <c r="F4915">
        <v>817</v>
      </c>
      <c r="G4915" t="s">
        <v>126</v>
      </c>
      <c r="H4915">
        <v>264.92</v>
      </c>
      <c r="I4915">
        <v>19.544400000000003</v>
      </c>
      <c r="J4915">
        <v>284.46440000000001</v>
      </c>
      <c r="K4915" s="12">
        <v>44060</v>
      </c>
      <c r="L4915" s="12">
        <v>44060</v>
      </c>
      <c r="M4915" s="39">
        <v>4</v>
      </c>
    </row>
    <row r="4916" spans="1:13" ht="15.75" customHeight="1" x14ac:dyDescent="0.25">
      <c r="A4916">
        <v>4915</v>
      </c>
      <c r="B4916">
        <v>4917</v>
      </c>
      <c r="C4916">
        <v>9</v>
      </c>
      <c r="D4916">
        <v>300802878</v>
      </c>
      <c r="E4916" s="12">
        <v>44047</v>
      </c>
      <c r="F4916">
        <v>817</v>
      </c>
      <c r="G4916" t="s">
        <v>126</v>
      </c>
      <c r="H4916">
        <v>230.86</v>
      </c>
      <c r="I4916">
        <v>17.160200000000003</v>
      </c>
      <c r="J4916">
        <v>248.02020000000002</v>
      </c>
      <c r="K4916" s="12">
        <v>44055</v>
      </c>
      <c r="L4916" s="12">
        <v>44055</v>
      </c>
      <c r="M4916" s="39">
        <v>4</v>
      </c>
    </row>
    <row r="4917" spans="1:13" ht="15.75" customHeight="1" x14ac:dyDescent="0.25">
      <c r="A4917">
        <v>4916</v>
      </c>
      <c r="B4917">
        <v>4918</v>
      </c>
      <c r="C4917">
        <v>19</v>
      </c>
      <c r="D4917">
        <v>316463806</v>
      </c>
      <c r="E4917" s="12">
        <v>44049</v>
      </c>
      <c r="F4917">
        <v>817</v>
      </c>
      <c r="G4917" t="s">
        <v>126</v>
      </c>
      <c r="H4917">
        <v>271.58999999999997</v>
      </c>
      <c r="I4917">
        <v>20.011299999999999</v>
      </c>
      <c r="J4917">
        <v>291.60129999999998</v>
      </c>
      <c r="K4917" s="12">
        <v>44057</v>
      </c>
      <c r="L4917" s="12">
        <v>44057</v>
      </c>
      <c r="M4917" s="39">
        <v>4</v>
      </c>
    </row>
    <row r="4918" spans="1:13" ht="15.75" customHeight="1" x14ac:dyDescent="0.25">
      <c r="A4918">
        <v>4917</v>
      </c>
      <c r="B4918">
        <v>4919</v>
      </c>
      <c r="C4918">
        <v>8</v>
      </c>
      <c r="D4918">
        <v>284747932</v>
      </c>
      <c r="E4918" s="12">
        <v>44040</v>
      </c>
      <c r="F4918">
        <v>818</v>
      </c>
      <c r="G4918" t="s">
        <v>126</v>
      </c>
      <c r="H4918">
        <v>13.74</v>
      </c>
      <c r="I4918">
        <v>3.6870000000000003</v>
      </c>
      <c r="J4918">
        <v>17.427</v>
      </c>
      <c r="K4918" s="12">
        <v>44057</v>
      </c>
      <c r="L4918" s="12">
        <v>44057</v>
      </c>
      <c r="M4918" s="39">
        <v>5</v>
      </c>
    </row>
    <row r="4919" spans="1:13" ht="15.75" customHeight="1" x14ac:dyDescent="0.25">
      <c r="A4919">
        <v>4918</v>
      </c>
      <c r="B4919">
        <v>4920</v>
      </c>
      <c r="C4919">
        <v>19</v>
      </c>
      <c r="D4919">
        <v>264932535</v>
      </c>
      <c r="E4919" s="12">
        <v>44042</v>
      </c>
      <c r="F4919">
        <v>818</v>
      </c>
      <c r="G4919" t="s">
        <v>126</v>
      </c>
      <c r="H4919">
        <v>71.680000000000007</v>
      </c>
      <c r="I4919">
        <v>6.5840000000000005</v>
      </c>
      <c r="J4919">
        <v>78.26400000000001</v>
      </c>
      <c r="K4919" s="12">
        <v>44059</v>
      </c>
      <c r="L4919" s="12">
        <v>44059</v>
      </c>
      <c r="M4919" s="39">
        <v>4</v>
      </c>
    </row>
    <row r="4920" spans="1:13" ht="15.75" customHeight="1" x14ac:dyDescent="0.25">
      <c r="A4920">
        <v>4919</v>
      </c>
      <c r="B4920">
        <v>4921</v>
      </c>
      <c r="C4920">
        <v>13</v>
      </c>
      <c r="D4920">
        <v>306926061</v>
      </c>
      <c r="E4920" s="12">
        <v>44047</v>
      </c>
      <c r="F4920">
        <v>818</v>
      </c>
      <c r="G4920" t="s">
        <v>126</v>
      </c>
      <c r="H4920">
        <v>12.19</v>
      </c>
      <c r="I4920">
        <v>3.6095000000000002</v>
      </c>
      <c r="J4920">
        <v>15.7995</v>
      </c>
      <c r="K4920" s="12">
        <v>44058</v>
      </c>
      <c r="L4920" s="12">
        <v>44058</v>
      </c>
      <c r="M4920" s="39">
        <v>3</v>
      </c>
    </row>
    <row r="4921" spans="1:13" ht="15.75" customHeight="1" x14ac:dyDescent="0.25">
      <c r="A4921">
        <v>4920</v>
      </c>
      <c r="B4921">
        <v>4922</v>
      </c>
      <c r="C4921">
        <v>4</v>
      </c>
      <c r="D4921">
        <v>230595311</v>
      </c>
      <c r="E4921" s="12">
        <v>44040</v>
      </c>
      <c r="F4921">
        <v>819</v>
      </c>
      <c r="G4921" t="s">
        <v>126</v>
      </c>
      <c r="H4921">
        <v>128.25</v>
      </c>
      <c r="I4921">
        <v>8.4125000000000014</v>
      </c>
      <c r="J4921">
        <v>136.66249999999999</v>
      </c>
      <c r="K4921" s="12">
        <v>44056</v>
      </c>
      <c r="L4921" s="12">
        <v>44056</v>
      </c>
      <c r="M4921" s="39">
        <v>5</v>
      </c>
    </row>
    <row r="4922" spans="1:13" ht="15.75" customHeight="1" x14ac:dyDescent="0.25">
      <c r="A4922">
        <v>4921</v>
      </c>
      <c r="B4922">
        <v>4923</v>
      </c>
      <c r="C4922">
        <v>2</v>
      </c>
      <c r="D4922">
        <v>337918292</v>
      </c>
      <c r="E4922" s="12">
        <v>44040</v>
      </c>
      <c r="F4922">
        <v>819</v>
      </c>
      <c r="G4922" t="s">
        <v>126</v>
      </c>
      <c r="H4922">
        <v>297.55</v>
      </c>
      <c r="I4922">
        <v>16.877500000000001</v>
      </c>
      <c r="J4922">
        <v>314.42750000000001</v>
      </c>
      <c r="K4922" s="12">
        <v>44056</v>
      </c>
      <c r="L4922" s="12">
        <v>44056</v>
      </c>
      <c r="M4922" s="39">
        <v>4</v>
      </c>
    </row>
    <row r="4923" spans="1:13" ht="15.75" customHeight="1" x14ac:dyDescent="0.25">
      <c r="A4923">
        <v>4922</v>
      </c>
      <c r="B4923">
        <v>4924</v>
      </c>
      <c r="C4923">
        <v>7</v>
      </c>
      <c r="D4923">
        <v>299243386</v>
      </c>
      <c r="E4923" s="12">
        <v>44040</v>
      </c>
      <c r="F4923">
        <v>819</v>
      </c>
      <c r="G4923" t="s">
        <v>126</v>
      </c>
      <c r="H4923">
        <v>460.66</v>
      </c>
      <c r="I4923">
        <v>25.033000000000001</v>
      </c>
      <c r="J4923">
        <v>485.69300000000004</v>
      </c>
      <c r="K4923" s="12">
        <v>44059</v>
      </c>
      <c r="L4923" s="12">
        <v>44059</v>
      </c>
      <c r="M4923" s="39">
        <v>4</v>
      </c>
    </row>
    <row r="4924" spans="1:13" ht="15.75" customHeight="1" x14ac:dyDescent="0.25">
      <c r="A4924">
        <v>4923</v>
      </c>
      <c r="B4924">
        <v>4925</v>
      </c>
      <c r="C4924">
        <v>6</v>
      </c>
      <c r="D4924">
        <v>218397279</v>
      </c>
      <c r="E4924" s="12">
        <v>44041</v>
      </c>
      <c r="F4924">
        <v>819</v>
      </c>
      <c r="G4924" t="s">
        <v>126</v>
      </c>
      <c r="H4924">
        <v>130.55000000000001</v>
      </c>
      <c r="I4924">
        <v>8.5274999999999999</v>
      </c>
      <c r="J4924">
        <v>139.07750000000001</v>
      </c>
      <c r="K4924" s="12">
        <v>44058</v>
      </c>
      <c r="L4924" s="12">
        <v>44058</v>
      </c>
      <c r="M4924" s="39">
        <v>4</v>
      </c>
    </row>
    <row r="4925" spans="1:13" ht="15.75" customHeight="1" x14ac:dyDescent="0.25">
      <c r="A4925">
        <v>4924</v>
      </c>
      <c r="B4925">
        <v>4926</v>
      </c>
      <c r="C4925">
        <v>14</v>
      </c>
      <c r="D4925">
        <v>243464020</v>
      </c>
      <c r="E4925" s="12">
        <v>44045</v>
      </c>
      <c r="F4925">
        <v>819</v>
      </c>
      <c r="G4925" t="s">
        <v>126</v>
      </c>
      <c r="H4925">
        <v>357.71</v>
      </c>
      <c r="I4925">
        <v>19.8855</v>
      </c>
      <c r="J4925">
        <v>377.59549999999996</v>
      </c>
      <c r="K4925" s="12">
        <v>44060</v>
      </c>
      <c r="L4925" s="12">
        <v>44060</v>
      </c>
      <c r="M4925" s="39">
        <v>5</v>
      </c>
    </row>
    <row r="4926" spans="1:13" ht="15.75" customHeight="1" x14ac:dyDescent="0.25">
      <c r="A4926">
        <v>4925</v>
      </c>
      <c r="B4926">
        <v>4927</v>
      </c>
      <c r="C4926">
        <v>13</v>
      </c>
      <c r="D4926">
        <v>277056951</v>
      </c>
      <c r="E4926" s="12">
        <v>44046</v>
      </c>
      <c r="F4926">
        <v>819</v>
      </c>
      <c r="G4926" t="s">
        <v>127</v>
      </c>
      <c r="H4926">
        <v>189.26</v>
      </c>
      <c r="I4926">
        <v>11.462999999999999</v>
      </c>
      <c r="J4926">
        <v>200.72299999999998</v>
      </c>
      <c r="K4926" s="12">
        <v>44060</v>
      </c>
      <c r="L4926" s="12">
        <v>44060</v>
      </c>
      <c r="M4926" s="39">
        <v>4</v>
      </c>
    </row>
    <row r="4927" spans="1:13" ht="15.75" customHeight="1" x14ac:dyDescent="0.25">
      <c r="A4927">
        <v>4926</v>
      </c>
      <c r="B4927">
        <v>4928</v>
      </c>
      <c r="C4927">
        <v>17</v>
      </c>
      <c r="D4927">
        <v>328886595</v>
      </c>
      <c r="E4927" s="12">
        <v>44049</v>
      </c>
      <c r="F4927">
        <v>819</v>
      </c>
      <c r="G4927" t="s">
        <v>127</v>
      </c>
      <c r="H4927">
        <v>391.15</v>
      </c>
      <c r="I4927">
        <v>21.557500000000001</v>
      </c>
      <c r="J4927">
        <v>412.70749999999998</v>
      </c>
      <c r="K4927" s="12">
        <v>44057</v>
      </c>
      <c r="L4927" s="12">
        <v>44057</v>
      </c>
      <c r="M4927" s="39">
        <v>4</v>
      </c>
    </row>
    <row r="4928" spans="1:13" ht="15.75" customHeight="1" x14ac:dyDescent="0.25">
      <c r="A4928">
        <v>4927</v>
      </c>
      <c r="B4928">
        <v>4929</v>
      </c>
      <c r="C4928">
        <v>16</v>
      </c>
      <c r="D4928">
        <v>260478685</v>
      </c>
      <c r="E4928" s="12">
        <v>44050</v>
      </c>
      <c r="F4928">
        <v>819</v>
      </c>
      <c r="G4928" t="s">
        <v>127</v>
      </c>
      <c r="H4928">
        <v>127.27</v>
      </c>
      <c r="I4928">
        <v>8.3635000000000002</v>
      </c>
      <c r="J4928">
        <v>135.6335</v>
      </c>
      <c r="K4928" s="12">
        <v>44057</v>
      </c>
      <c r="L4928" s="12">
        <v>44057</v>
      </c>
      <c r="M4928" s="39">
        <v>4</v>
      </c>
    </row>
    <row r="4929" spans="1:13" ht="15.75" customHeight="1" x14ac:dyDescent="0.25">
      <c r="A4929">
        <v>4928</v>
      </c>
      <c r="B4929">
        <v>4930</v>
      </c>
      <c r="C4929">
        <v>13</v>
      </c>
      <c r="D4929">
        <v>392327579</v>
      </c>
      <c r="E4929" s="12">
        <v>44050</v>
      </c>
      <c r="F4929">
        <v>819</v>
      </c>
      <c r="G4929" t="s">
        <v>126</v>
      </c>
      <c r="H4929">
        <v>121.07</v>
      </c>
      <c r="I4929">
        <v>8.0534999999999997</v>
      </c>
      <c r="J4929">
        <v>129.12349999999998</v>
      </c>
      <c r="K4929" s="12">
        <v>44057</v>
      </c>
      <c r="L4929" s="12">
        <v>44057</v>
      </c>
      <c r="M4929" s="39">
        <v>2</v>
      </c>
    </row>
    <row r="4930" spans="1:13" ht="15.75" customHeight="1" x14ac:dyDescent="0.25">
      <c r="A4930">
        <v>4929</v>
      </c>
      <c r="B4930">
        <v>4931</v>
      </c>
      <c r="C4930">
        <v>17</v>
      </c>
      <c r="D4930">
        <v>265285020</v>
      </c>
      <c r="E4930" s="12">
        <v>44040</v>
      </c>
      <c r="F4930">
        <v>820</v>
      </c>
      <c r="G4930" t="s">
        <v>126</v>
      </c>
      <c r="H4930">
        <v>17.98</v>
      </c>
      <c r="I4930">
        <v>3.899</v>
      </c>
      <c r="J4930">
        <v>21.879000000000001</v>
      </c>
      <c r="K4930" s="12">
        <v>44059</v>
      </c>
      <c r="L4930" s="12">
        <v>44059</v>
      </c>
      <c r="M4930" s="39">
        <v>4</v>
      </c>
    </row>
    <row r="4931" spans="1:13" ht="15.75" customHeight="1" x14ac:dyDescent="0.25">
      <c r="A4931">
        <v>4930</v>
      </c>
      <c r="B4931">
        <v>4932</v>
      </c>
      <c r="C4931">
        <v>7</v>
      </c>
      <c r="D4931">
        <v>265070048</v>
      </c>
      <c r="E4931" s="12">
        <v>44042</v>
      </c>
      <c r="F4931">
        <v>820</v>
      </c>
      <c r="G4931" t="s">
        <v>126</v>
      </c>
      <c r="H4931">
        <v>53.17</v>
      </c>
      <c r="I4931">
        <v>5.6585000000000001</v>
      </c>
      <c r="J4931">
        <v>58.828500000000005</v>
      </c>
      <c r="K4931" s="12">
        <v>44056</v>
      </c>
      <c r="L4931" s="12">
        <v>44056</v>
      </c>
      <c r="M4931" s="39">
        <v>2</v>
      </c>
    </row>
    <row r="4932" spans="1:13" ht="15.75" customHeight="1" x14ac:dyDescent="0.25">
      <c r="A4932">
        <v>4931</v>
      </c>
      <c r="B4932">
        <v>4933</v>
      </c>
      <c r="C4932">
        <v>1</v>
      </c>
      <c r="D4932">
        <v>295937235</v>
      </c>
      <c r="E4932" s="12">
        <v>44042</v>
      </c>
      <c r="F4932">
        <v>820</v>
      </c>
      <c r="G4932" t="s">
        <v>126</v>
      </c>
      <c r="H4932">
        <v>30.7</v>
      </c>
      <c r="I4932">
        <v>4.5350000000000001</v>
      </c>
      <c r="J4932">
        <v>35.234999999999999</v>
      </c>
      <c r="K4932" s="12">
        <v>44057</v>
      </c>
      <c r="L4932" s="12">
        <v>44057</v>
      </c>
      <c r="M4932" s="39">
        <v>2</v>
      </c>
    </row>
    <row r="4933" spans="1:13" ht="15.75" customHeight="1" x14ac:dyDescent="0.25">
      <c r="A4933">
        <v>4932</v>
      </c>
      <c r="B4933">
        <v>4934</v>
      </c>
      <c r="C4933">
        <v>13</v>
      </c>
      <c r="D4933">
        <v>382121620</v>
      </c>
      <c r="E4933" s="12">
        <v>44044</v>
      </c>
      <c r="F4933">
        <v>820</v>
      </c>
      <c r="G4933" t="s">
        <v>126</v>
      </c>
      <c r="H4933">
        <v>85</v>
      </c>
      <c r="I4933">
        <v>7.25</v>
      </c>
      <c r="J4933">
        <v>92.25</v>
      </c>
      <c r="K4933" s="12">
        <v>44062</v>
      </c>
      <c r="L4933" s="12">
        <v>44071</v>
      </c>
      <c r="M4933" s="39">
        <v>2</v>
      </c>
    </row>
    <row r="4934" spans="1:13" ht="15.75" customHeight="1" x14ac:dyDescent="0.25">
      <c r="A4934">
        <v>4933</v>
      </c>
      <c r="B4934">
        <v>4935</v>
      </c>
      <c r="C4934">
        <v>9</v>
      </c>
      <c r="D4934">
        <v>237416961</v>
      </c>
      <c r="E4934" s="12">
        <v>44046</v>
      </c>
      <c r="F4934">
        <v>820</v>
      </c>
      <c r="G4934" t="s">
        <v>126</v>
      </c>
      <c r="H4934">
        <v>88.45</v>
      </c>
      <c r="I4934">
        <v>7.4225000000000003</v>
      </c>
      <c r="J4934">
        <v>95.872500000000002</v>
      </c>
      <c r="K4934" s="12">
        <v>44062</v>
      </c>
      <c r="L4934" s="12">
        <v>44062</v>
      </c>
      <c r="M4934" s="39">
        <v>5</v>
      </c>
    </row>
    <row r="4935" spans="1:13" ht="15.75" customHeight="1" x14ac:dyDescent="0.25">
      <c r="A4935">
        <v>4934</v>
      </c>
      <c r="B4935">
        <v>4936</v>
      </c>
      <c r="C4935">
        <v>3</v>
      </c>
      <c r="D4935">
        <v>307501192</v>
      </c>
      <c r="E4935" s="12">
        <v>44046</v>
      </c>
      <c r="F4935">
        <v>820</v>
      </c>
      <c r="G4935" t="s">
        <v>127</v>
      </c>
      <c r="H4935">
        <v>26.06</v>
      </c>
      <c r="I4935">
        <v>4.3029999999999999</v>
      </c>
      <c r="J4935">
        <v>30.363</v>
      </c>
      <c r="K4935" s="12">
        <v>44059</v>
      </c>
      <c r="L4935" s="12">
        <v>44059</v>
      </c>
      <c r="M4935" s="39">
        <v>5</v>
      </c>
    </row>
    <row r="4936" spans="1:13" ht="15.75" customHeight="1" x14ac:dyDescent="0.25">
      <c r="A4936">
        <v>4935</v>
      </c>
      <c r="B4936">
        <v>4937</v>
      </c>
      <c r="C4936">
        <v>2</v>
      </c>
      <c r="D4936">
        <v>301720669</v>
      </c>
      <c r="E4936" s="12">
        <v>44046</v>
      </c>
      <c r="F4936">
        <v>820</v>
      </c>
      <c r="G4936" t="s">
        <v>126</v>
      </c>
      <c r="H4936">
        <v>39.08</v>
      </c>
      <c r="I4936">
        <v>4.9539999999999997</v>
      </c>
      <c r="J4936">
        <v>44.033999999999999</v>
      </c>
      <c r="K4936" s="12">
        <v>44056</v>
      </c>
      <c r="L4936" s="12">
        <v>44056</v>
      </c>
      <c r="M4936" s="39">
        <v>5</v>
      </c>
    </row>
    <row r="4937" spans="1:13" ht="15.75" customHeight="1" x14ac:dyDescent="0.25">
      <c r="A4937">
        <v>4936</v>
      </c>
      <c r="B4937">
        <v>4938</v>
      </c>
      <c r="C4937">
        <v>7</v>
      </c>
      <c r="D4937">
        <v>358779532</v>
      </c>
      <c r="E4937" s="12">
        <v>44042</v>
      </c>
      <c r="F4937">
        <v>821</v>
      </c>
      <c r="G4937" t="s">
        <v>126</v>
      </c>
      <c r="H4937">
        <v>96.02</v>
      </c>
      <c r="I4937">
        <v>5.8407999999999998</v>
      </c>
      <c r="J4937">
        <v>101.8608</v>
      </c>
      <c r="K4937" s="12">
        <v>44063</v>
      </c>
      <c r="L4937" s="12">
        <v>44063</v>
      </c>
      <c r="M4937" s="39">
        <v>2</v>
      </c>
    </row>
    <row r="4938" spans="1:13" ht="15.75" customHeight="1" x14ac:dyDescent="0.25">
      <c r="A4938">
        <v>4937</v>
      </c>
      <c r="B4938">
        <v>4939</v>
      </c>
      <c r="C4938">
        <v>1</v>
      </c>
      <c r="D4938">
        <v>299281649</v>
      </c>
      <c r="E4938" s="12">
        <v>44042</v>
      </c>
      <c r="F4938">
        <v>821</v>
      </c>
      <c r="G4938" t="s">
        <v>126</v>
      </c>
      <c r="H4938">
        <v>75.67</v>
      </c>
      <c r="I4938">
        <v>5.0267999999999997</v>
      </c>
      <c r="J4938">
        <v>80.696799999999996</v>
      </c>
      <c r="K4938" s="12">
        <v>44059</v>
      </c>
      <c r="L4938" s="12">
        <v>44059</v>
      </c>
      <c r="M4938" s="39">
        <v>1</v>
      </c>
    </row>
    <row r="4939" spans="1:13" ht="15.75" customHeight="1" x14ac:dyDescent="0.25">
      <c r="A4939">
        <v>4938</v>
      </c>
      <c r="B4939">
        <v>4940</v>
      </c>
      <c r="C4939">
        <v>9</v>
      </c>
      <c r="D4939">
        <v>280260991</v>
      </c>
      <c r="E4939" s="12">
        <v>44048</v>
      </c>
      <c r="F4939">
        <v>821</v>
      </c>
      <c r="G4939" t="s">
        <v>126</v>
      </c>
      <c r="H4939">
        <v>10.28</v>
      </c>
      <c r="I4939">
        <v>2.4112</v>
      </c>
      <c r="J4939">
        <v>12.691199999999998</v>
      </c>
      <c r="K4939" s="12">
        <v>44062</v>
      </c>
      <c r="L4939" s="12">
        <v>44062</v>
      </c>
      <c r="M4939" s="39">
        <v>1</v>
      </c>
    </row>
    <row r="4940" spans="1:13" ht="15.75" customHeight="1" x14ac:dyDescent="0.25">
      <c r="A4940">
        <v>4939</v>
      </c>
      <c r="B4940">
        <v>4941</v>
      </c>
      <c r="C4940">
        <v>7</v>
      </c>
      <c r="D4940">
        <v>220178722</v>
      </c>
      <c r="E4940" s="12">
        <v>44050</v>
      </c>
      <c r="F4940">
        <v>821</v>
      </c>
      <c r="G4940" t="s">
        <v>126</v>
      </c>
      <c r="H4940">
        <v>25.2</v>
      </c>
      <c r="I4940">
        <v>3.008</v>
      </c>
      <c r="J4940">
        <v>28.207999999999998</v>
      </c>
      <c r="K4940" s="12">
        <v>44062</v>
      </c>
      <c r="L4940" s="12">
        <v>44062</v>
      </c>
      <c r="M4940" s="39">
        <v>5</v>
      </c>
    </row>
    <row r="4941" spans="1:13" ht="15.75" customHeight="1" x14ac:dyDescent="0.25">
      <c r="A4941">
        <v>4940</v>
      </c>
      <c r="B4941">
        <v>4942</v>
      </c>
      <c r="C4941">
        <v>8</v>
      </c>
      <c r="D4941">
        <v>391577509</v>
      </c>
      <c r="E4941" s="12">
        <v>44051</v>
      </c>
      <c r="F4941">
        <v>821</v>
      </c>
      <c r="G4941" t="s">
        <v>126</v>
      </c>
      <c r="H4941">
        <v>49.43</v>
      </c>
      <c r="I4941">
        <v>3.9771999999999998</v>
      </c>
      <c r="J4941">
        <v>53.407200000000003</v>
      </c>
      <c r="K4941" s="12">
        <v>44060</v>
      </c>
      <c r="L4941" s="12">
        <v>44060</v>
      </c>
      <c r="M4941" s="39">
        <v>4</v>
      </c>
    </row>
    <row r="4942" spans="1:13" ht="15.75" customHeight="1" x14ac:dyDescent="0.25">
      <c r="A4942">
        <v>4941</v>
      </c>
      <c r="B4942">
        <v>4943</v>
      </c>
      <c r="C4942">
        <v>5</v>
      </c>
      <c r="D4942">
        <v>312121273</v>
      </c>
      <c r="E4942" s="12">
        <v>44053</v>
      </c>
      <c r="F4942">
        <v>821</v>
      </c>
      <c r="G4942" t="s">
        <v>127</v>
      </c>
      <c r="H4942">
        <v>81.650000000000006</v>
      </c>
      <c r="I4942">
        <v>5.266</v>
      </c>
      <c r="J4942">
        <v>86.916000000000011</v>
      </c>
      <c r="K4942" s="12">
        <v>44063</v>
      </c>
      <c r="L4942" s="12">
        <v>44065</v>
      </c>
      <c r="M4942" s="39">
        <v>1</v>
      </c>
    </row>
    <row r="4943" spans="1:13" ht="15.75" customHeight="1" x14ac:dyDescent="0.25">
      <c r="A4943">
        <v>4942</v>
      </c>
      <c r="B4943">
        <v>4944</v>
      </c>
      <c r="C4943">
        <v>3</v>
      </c>
      <c r="D4943">
        <v>318257166</v>
      </c>
      <c r="E4943" s="12">
        <v>44055</v>
      </c>
      <c r="F4943">
        <v>821</v>
      </c>
      <c r="G4943" t="s">
        <v>126</v>
      </c>
      <c r="H4943">
        <v>14.77</v>
      </c>
      <c r="I4943">
        <v>2.5907999999999998</v>
      </c>
      <c r="J4943">
        <v>17.360799999999998</v>
      </c>
      <c r="K4943" s="12">
        <v>44062</v>
      </c>
      <c r="L4943" s="12">
        <v>44062</v>
      </c>
      <c r="M4943" s="39">
        <v>1</v>
      </c>
    </row>
    <row r="4944" spans="1:13" ht="15.75" customHeight="1" x14ac:dyDescent="0.25">
      <c r="A4944">
        <v>4943</v>
      </c>
      <c r="B4944">
        <v>4945</v>
      </c>
      <c r="C4944">
        <v>14</v>
      </c>
      <c r="D4944">
        <v>283258349</v>
      </c>
      <c r="E4944" s="12">
        <v>44055</v>
      </c>
      <c r="F4944">
        <v>821</v>
      </c>
      <c r="G4944" t="s">
        <v>126</v>
      </c>
      <c r="H4944">
        <v>50.87</v>
      </c>
      <c r="I4944">
        <v>4.0347999999999997</v>
      </c>
      <c r="J4944">
        <v>54.904799999999994</v>
      </c>
      <c r="K4944" s="12">
        <v>44057</v>
      </c>
      <c r="L4944" s="12">
        <v>44057</v>
      </c>
      <c r="M4944" s="39">
        <v>4</v>
      </c>
    </row>
    <row r="4945" spans="1:13" ht="15.75" customHeight="1" x14ac:dyDescent="0.25">
      <c r="A4945">
        <v>4944</v>
      </c>
      <c r="B4945">
        <v>4946</v>
      </c>
      <c r="C4945">
        <v>19</v>
      </c>
      <c r="D4945">
        <v>280269163</v>
      </c>
      <c r="E4945" s="12">
        <v>44042</v>
      </c>
      <c r="F4945">
        <v>822</v>
      </c>
      <c r="G4945" t="s">
        <v>126</v>
      </c>
      <c r="H4945">
        <v>200.95</v>
      </c>
      <c r="I4945">
        <v>23.094999999999999</v>
      </c>
      <c r="J4945">
        <v>224.04499999999999</v>
      </c>
      <c r="K4945" s="12">
        <v>44060</v>
      </c>
      <c r="L4945" s="12">
        <v>44060</v>
      </c>
      <c r="M4945" s="39">
        <v>5</v>
      </c>
    </row>
    <row r="4946" spans="1:13" ht="15.75" customHeight="1" x14ac:dyDescent="0.25">
      <c r="A4946">
        <v>4945</v>
      </c>
      <c r="B4946">
        <v>4947</v>
      </c>
      <c r="C4946">
        <v>5</v>
      </c>
      <c r="D4946">
        <v>311100808</v>
      </c>
      <c r="E4946" s="12">
        <v>44043</v>
      </c>
      <c r="F4946">
        <v>822</v>
      </c>
      <c r="G4946" t="s">
        <v>126</v>
      </c>
      <c r="H4946">
        <v>273.02999999999997</v>
      </c>
      <c r="I4946">
        <v>30.302999999999997</v>
      </c>
      <c r="J4946">
        <v>303.33299999999997</v>
      </c>
      <c r="K4946" s="12">
        <v>44063</v>
      </c>
      <c r="L4946" s="12"/>
      <c r="M4946" s="39">
        <v>1</v>
      </c>
    </row>
    <row r="4947" spans="1:13" ht="15.75" customHeight="1" x14ac:dyDescent="0.25">
      <c r="A4947">
        <v>4946</v>
      </c>
      <c r="B4947">
        <v>4948</v>
      </c>
      <c r="C4947">
        <v>8</v>
      </c>
      <c r="D4947">
        <v>257312040</v>
      </c>
      <c r="E4947" s="12">
        <v>44043</v>
      </c>
      <c r="F4947">
        <v>822</v>
      </c>
      <c r="G4947" t="s">
        <v>126</v>
      </c>
      <c r="H4947">
        <v>486</v>
      </c>
      <c r="I4947">
        <v>51.6</v>
      </c>
      <c r="J4947">
        <v>537.6</v>
      </c>
      <c r="K4947" s="12">
        <v>44064</v>
      </c>
      <c r="L4947" s="12">
        <v>44064</v>
      </c>
      <c r="M4947" s="39">
        <v>4</v>
      </c>
    </row>
    <row r="4948" spans="1:13" ht="15.75" customHeight="1" x14ac:dyDescent="0.25">
      <c r="A4948">
        <v>4947</v>
      </c>
      <c r="B4948">
        <v>4949</v>
      </c>
      <c r="C4948">
        <v>1</v>
      </c>
      <c r="D4948">
        <v>353992626</v>
      </c>
      <c r="E4948" s="12">
        <v>44048</v>
      </c>
      <c r="F4948">
        <v>822</v>
      </c>
      <c r="G4948" t="s">
        <v>126</v>
      </c>
      <c r="H4948">
        <v>273.14</v>
      </c>
      <c r="I4948">
        <v>30.314</v>
      </c>
      <c r="J4948">
        <v>303.45400000000001</v>
      </c>
      <c r="K4948" s="12">
        <v>44060</v>
      </c>
      <c r="L4948" s="12">
        <v>44060</v>
      </c>
      <c r="M4948" s="39">
        <v>2</v>
      </c>
    </row>
    <row r="4949" spans="1:13" ht="15.75" customHeight="1" x14ac:dyDescent="0.25">
      <c r="A4949">
        <v>4948</v>
      </c>
      <c r="B4949">
        <v>4950</v>
      </c>
      <c r="C4949">
        <v>2</v>
      </c>
      <c r="D4949">
        <v>223958446</v>
      </c>
      <c r="E4949" s="12">
        <v>44049</v>
      </c>
      <c r="F4949">
        <v>822</v>
      </c>
      <c r="G4949" t="s">
        <v>127</v>
      </c>
      <c r="H4949">
        <v>213.06</v>
      </c>
      <c r="I4949">
        <v>24.306000000000001</v>
      </c>
      <c r="J4949">
        <v>237.36600000000001</v>
      </c>
      <c r="K4949" s="12">
        <v>44058</v>
      </c>
      <c r="L4949" s="12">
        <v>44058</v>
      </c>
      <c r="M4949" s="39">
        <v>1</v>
      </c>
    </row>
    <row r="4950" spans="1:13" ht="15.75" customHeight="1" x14ac:dyDescent="0.25">
      <c r="A4950">
        <v>4949</v>
      </c>
      <c r="B4950">
        <v>4951</v>
      </c>
      <c r="C4950">
        <v>5</v>
      </c>
      <c r="D4950">
        <v>289259113</v>
      </c>
      <c r="E4950" s="12">
        <v>44049</v>
      </c>
      <c r="F4950">
        <v>822</v>
      </c>
      <c r="G4950" t="s">
        <v>126</v>
      </c>
      <c r="H4950">
        <v>377.76</v>
      </c>
      <c r="I4950">
        <v>40.776000000000003</v>
      </c>
      <c r="J4950">
        <v>418.536</v>
      </c>
      <c r="K4950" s="12">
        <v>44058</v>
      </c>
      <c r="L4950" s="12">
        <v>44058</v>
      </c>
      <c r="M4950" s="39">
        <v>3</v>
      </c>
    </row>
    <row r="4951" spans="1:13" ht="15.75" customHeight="1" x14ac:dyDescent="0.25">
      <c r="A4951">
        <v>4950</v>
      </c>
      <c r="B4951">
        <v>4952</v>
      </c>
      <c r="C4951">
        <v>10</v>
      </c>
      <c r="D4951">
        <v>335059842</v>
      </c>
      <c r="E4951" s="12">
        <v>44052</v>
      </c>
      <c r="F4951">
        <v>822</v>
      </c>
      <c r="G4951" t="s">
        <v>126</v>
      </c>
      <c r="H4951">
        <v>49.76</v>
      </c>
      <c r="I4951">
        <v>7.976</v>
      </c>
      <c r="J4951">
        <v>57.735999999999997</v>
      </c>
      <c r="K4951" s="12">
        <v>44063</v>
      </c>
      <c r="L4951" s="12">
        <v>44063</v>
      </c>
      <c r="M4951" s="39">
        <v>5</v>
      </c>
    </row>
    <row r="4952" spans="1:13" ht="15.75" customHeight="1" x14ac:dyDescent="0.25">
      <c r="A4952">
        <v>4951</v>
      </c>
      <c r="B4952">
        <v>4953</v>
      </c>
      <c r="C4952">
        <v>7</v>
      </c>
      <c r="D4952">
        <v>203681782</v>
      </c>
      <c r="E4952" s="12">
        <v>44053</v>
      </c>
      <c r="F4952">
        <v>822</v>
      </c>
      <c r="G4952" t="s">
        <v>127</v>
      </c>
      <c r="H4952">
        <v>287.27999999999997</v>
      </c>
      <c r="I4952">
        <v>31.727999999999998</v>
      </c>
      <c r="J4952">
        <v>319.00799999999998</v>
      </c>
      <c r="K4952" s="12">
        <v>44058</v>
      </c>
      <c r="L4952" s="12">
        <v>44058</v>
      </c>
      <c r="M4952" s="39">
        <v>5</v>
      </c>
    </row>
    <row r="4953" spans="1:13" ht="15.75" customHeight="1" x14ac:dyDescent="0.25">
      <c r="A4953">
        <v>4952</v>
      </c>
      <c r="B4953">
        <v>4954</v>
      </c>
      <c r="C4953">
        <v>5</v>
      </c>
      <c r="D4953">
        <v>228341783</v>
      </c>
      <c r="E4953" s="12">
        <v>44053</v>
      </c>
      <c r="F4953">
        <v>822</v>
      </c>
      <c r="G4953" t="s">
        <v>127</v>
      </c>
      <c r="H4953">
        <v>368.09</v>
      </c>
      <c r="I4953">
        <v>39.808999999999997</v>
      </c>
      <c r="J4953">
        <v>407.899</v>
      </c>
      <c r="K4953" s="12">
        <v>44059</v>
      </c>
      <c r="L4953" s="12">
        <v>44059</v>
      </c>
      <c r="M4953" s="39">
        <v>4</v>
      </c>
    </row>
    <row r="4954" spans="1:13" ht="15.75" customHeight="1" x14ac:dyDescent="0.25">
      <c r="A4954">
        <v>4953</v>
      </c>
      <c r="B4954">
        <v>4955</v>
      </c>
      <c r="C4954">
        <v>13</v>
      </c>
      <c r="D4954">
        <v>353207466</v>
      </c>
      <c r="E4954" s="12">
        <v>44054</v>
      </c>
      <c r="F4954">
        <v>822</v>
      </c>
      <c r="G4954" t="s">
        <v>126</v>
      </c>
      <c r="H4954">
        <v>181.06</v>
      </c>
      <c r="I4954">
        <v>21.106000000000002</v>
      </c>
      <c r="J4954">
        <v>202.166</v>
      </c>
      <c r="K4954" s="12">
        <v>44058</v>
      </c>
      <c r="L4954" s="12">
        <v>44058</v>
      </c>
      <c r="M4954" s="39">
        <v>4</v>
      </c>
    </row>
    <row r="4955" spans="1:13" ht="15.75" customHeight="1" x14ac:dyDescent="0.25">
      <c r="A4955">
        <v>4954</v>
      </c>
      <c r="B4955">
        <v>4956</v>
      </c>
      <c r="C4955">
        <v>16</v>
      </c>
      <c r="D4955">
        <v>215978457</v>
      </c>
      <c r="E4955" s="12">
        <v>44055</v>
      </c>
      <c r="F4955">
        <v>822</v>
      </c>
      <c r="G4955" t="s">
        <v>126</v>
      </c>
      <c r="H4955">
        <v>307.66000000000003</v>
      </c>
      <c r="I4955">
        <v>33.766000000000005</v>
      </c>
      <c r="J4955">
        <v>341.42600000000004</v>
      </c>
      <c r="K4955" s="12">
        <v>44061</v>
      </c>
      <c r="L4955" s="12">
        <v>44061</v>
      </c>
      <c r="M4955" s="39">
        <v>3</v>
      </c>
    </row>
    <row r="4956" spans="1:13" ht="15.75" customHeight="1" x14ac:dyDescent="0.25">
      <c r="A4956">
        <v>4955</v>
      </c>
      <c r="B4956">
        <v>4957</v>
      </c>
      <c r="C4956">
        <v>2</v>
      </c>
      <c r="D4956">
        <v>353007761</v>
      </c>
      <c r="E4956" s="12">
        <v>44044</v>
      </c>
      <c r="F4956">
        <v>823</v>
      </c>
      <c r="G4956" t="s">
        <v>126</v>
      </c>
      <c r="H4956">
        <v>71.45</v>
      </c>
      <c r="I4956">
        <v>6.5724999999999998</v>
      </c>
      <c r="J4956">
        <v>78.022500000000008</v>
      </c>
      <c r="K4956" s="12">
        <v>44064</v>
      </c>
      <c r="L4956" s="12">
        <v>44064</v>
      </c>
      <c r="M4956" s="39">
        <v>4</v>
      </c>
    </row>
    <row r="4957" spans="1:13" ht="15.75" customHeight="1" x14ac:dyDescent="0.25">
      <c r="A4957">
        <v>4956</v>
      </c>
      <c r="B4957">
        <v>4958</v>
      </c>
      <c r="C4957">
        <v>6</v>
      </c>
      <c r="D4957">
        <v>372041570</v>
      </c>
      <c r="E4957" s="12">
        <v>44044</v>
      </c>
      <c r="F4957">
        <v>823</v>
      </c>
      <c r="G4957" t="s">
        <v>126</v>
      </c>
      <c r="H4957">
        <v>26.01</v>
      </c>
      <c r="I4957">
        <v>4.3005000000000004</v>
      </c>
      <c r="J4957">
        <v>30.310500000000001</v>
      </c>
      <c r="K4957" s="12">
        <v>44065</v>
      </c>
      <c r="L4957" s="12">
        <v>44075</v>
      </c>
      <c r="M4957" s="39">
        <v>2</v>
      </c>
    </row>
    <row r="4958" spans="1:13" ht="15.75" customHeight="1" x14ac:dyDescent="0.25">
      <c r="A4958">
        <v>4957</v>
      </c>
      <c r="B4958">
        <v>4959</v>
      </c>
      <c r="C4958">
        <v>19</v>
      </c>
      <c r="D4958">
        <v>318435824</v>
      </c>
      <c r="E4958" s="12">
        <v>44044</v>
      </c>
      <c r="F4958">
        <v>823</v>
      </c>
      <c r="G4958" t="s">
        <v>127</v>
      </c>
      <c r="H4958">
        <v>63.55</v>
      </c>
      <c r="I4958">
        <v>6.1775000000000002</v>
      </c>
      <c r="J4958">
        <v>69.727499999999992</v>
      </c>
      <c r="K4958" s="12">
        <v>44059</v>
      </c>
      <c r="L4958" s="12">
        <v>44059</v>
      </c>
      <c r="M4958" s="39">
        <v>5</v>
      </c>
    </row>
    <row r="4959" spans="1:13" ht="15.75" customHeight="1" x14ac:dyDescent="0.25">
      <c r="A4959">
        <v>4958</v>
      </c>
      <c r="B4959">
        <v>4960</v>
      </c>
      <c r="C4959">
        <v>2</v>
      </c>
      <c r="D4959">
        <v>269739848</v>
      </c>
      <c r="E4959" s="12">
        <v>44047</v>
      </c>
      <c r="F4959">
        <v>823</v>
      </c>
      <c r="G4959" t="s">
        <v>126</v>
      </c>
      <c r="H4959">
        <v>52.79</v>
      </c>
      <c r="I4959">
        <v>5.6395</v>
      </c>
      <c r="J4959">
        <v>58.429499999999997</v>
      </c>
      <c r="K4959" s="12">
        <v>44061</v>
      </c>
      <c r="L4959" s="12">
        <v>44061</v>
      </c>
      <c r="M4959" s="39">
        <v>4</v>
      </c>
    </row>
    <row r="4960" spans="1:13" ht="15.75" customHeight="1" x14ac:dyDescent="0.25">
      <c r="A4960">
        <v>4959</v>
      </c>
      <c r="B4960">
        <v>4961</v>
      </c>
      <c r="C4960">
        <v>19</v>
      </c>
      <c r="D4960">
        <v>353992626</v>
      </c>
      <c r="E4960" s="12">
        <v>44049</v>
      </c>
      <c r="F4960">
        <v>823</v>
      </c>
      <c r="G4960" t="s">
        <v>126</v>
      </c>
      <c r="H4960">
        <v>83.81</v>
      </c>
      <c r="I4960">
        <v>7.1905000000000001</v>
      </c>
      <c r="J4960">
        <v>91.000500000000002</v>
      </c>
      <c r="K4960" s="12">
        <v>44062</v>
      </c>
      <c r="L4960" s="12">
        <v>44062</v>
      </c>
      <c r="M4960" s="39">
        <v>3</v>
      </c>
    </row>
    <row r="4961" spans="1:13" ht="15.75" customHeight="1" x14ac:dyDescent="0.25">
      <c r="A4961">
        <v>4960</v>
      </c>
      <c r="B4961">
        <v>4962</v>
      </c>
      <c r="C4961">
        <v>6</v>
      </c>
      <c r="D4961">
        <v>339276099</v>
      </c>
      <c r="E4961" s="12">
        <v>44053</v>
      </c>
      <c r="F4961">
        <v>823</v>
      </c>
      <c r="G4961" t="s">
        <v>126</v>
      </c>
      <c r="H4961">
        <v>76.400000000000006</v>
      </c>
      <c r="I4961">
        <v>6.82</v>
      </c>
      <c r="J4961">
        <v>83.22</v>
      </c>
      <c r="K4961" s="12">
        <v>44061</v>
      </c>
      <c r="L4961" s="12">
        <v>44061</v>
      </c>
      <c r="M4961" s="39">
        <v>5</v>
      </c>
    </row>
    <row r="4962" spans="1:13" ht="15.75" customHeight="1" x14ac:dyDescent="0.25">
      <c r="A4962">
        <v>4961</v>
      </c>
      <c r="B4962">
        <v>4963</v>
      </c>
      <c r="C4962">
        <v>10</v>
      </c>
      <c r="D4962">
        <v>250130789</v>
      </c>
      <c r="E4962" s="12">
        <v>44053</v>
      </c>
      <c r="F4962">
        <v>823</v>
      </c>
      <c r="G4962" t="s">
        <v>126</v>
      </c>
      <c r="H4962">
        <v>34.159999999999997</v>
      </c>
      <c r="I4962">
        <v>4.7080000000000002</v>
      </c>
      <c r="J4962">
        <v>38.867999999999995</v>
      </c>
      <c r="K4962" s="12">
        <v>44061</v>
      </c>
      <c r="L4962" s="12">
        <v>44061</v>
      </c>
      <c r="M4962" s="39">
        <v>5</v>
      </c>
    </row>
    <row r="4963" spans="1:13" ht="15.75" customHeight="1" x14ac:dyDescent="0.25">
      <c r="A4963">
        <v>4962</v>
      </c>
      <c r="B4963">
        <v>4964</v>
      </c>
      <c r="C4963">
        <v>10</v>
      </c>
      <c r="D4963">
        <v>340193176</v>
      </c>
      <c r="E4963" s="12">
        <v>44056</v>
      </c>
      <c r="F4963">
        <v>823</v>
      </c>
      <c r="G4963" t="s">
        <v>126</v>
      </c>
      <c r="H4963">
        <v>36.75</v>
      </c>
      <c r="I4963">
        <v>4.8375000000000004</v>
      </c>
      <c r="J4963">
        <v>41.587499999999999</v>
      </c>
      <c r="K4963" s="12">
        <v>44061</v>
      </c>
      <c r="L4963" s="12">
        <v>44061</v>
      </c>
      <c r="M4963" s="39">
        <v>5</v>
      </c>
    </row>
    <row r="4964" spans="1:13" ht="15.75" customHeight="1" x14ac:dyDescent="0.25">
      <c r="A4964">
        <v>4963</v>
      </c>
      <c r="B4964">
        <v>4965</v>
      </c>
      <c r="C4964">
        <v>16</v>
      </c>
      <c r="D4964">
        <v>286916006</v>
      </c>
      <c r="E4964" s="12">
        <v>44057</v>
      </c>
      <c r="F4964">
        <v>823</v>
      </c>
      <c r="G4964" t="s">
        <v>126</v>
      </c>
      <c r="H4964">
        <v>33.840000000000003</v>
      </c>
      <c r="I4964">
        <v>4.6920000000000002</v>
      </c>
      <c r="J4964">
        <v>38.532000000000004</v>
      </c>
      <c r="K4964" s="12">
        <v>44061</v>
      </c>
      <c r="L4964" s="12">
        <v>44061</v>
      </c>
      <c r="M4964" s="39">
        <v>5</v>
      </c>
    </row>
    <row r="4965" spans="1:13" ht="15.75" customHeight="1" x14ac:dyDescent="0.25">
      <c r="A4965">
        <v>4964</v>
      </c>
      <c r="B4965">
        <v>4966</v>
      </c>
      <c r="C4965">
        <v>17</v>
      </c>
      <c r="D4965">
        <v>297680837</v>
      </c>
      <c r="E4965" s="12">
        <v>44057</v>
      </c>
      <c r="F4965">
        <v>823</v>
      </c>
      <c r="G4965" t="s">
        <v>126</v>
      </c>
      <c r="H4965">
        <v>55.91</v>
      </c>
      <c r="I4965">
        <v>5.7955000000000005</v>
      </c>
      <c r="J4965">
        <v>61.705500000000001</v>
      </c>
      <c r="K4965" s="12">
        <v>44062</v>
      </c>
      <c r="L4965" s="12">
        <v>44062</v>
      </c>
      <c r="M4965" s="39">
        <v>4</v>
      </c>
    </row>
    <row r="4966" spans="1:13" ht="15.75" customHeight="1" x14ac:dyDescent="0.25">
      <c r="A4966">
        <v>4965</v>
      </c>
      <c r="B4966">
        <v>4967</v>
      </c>
      <c r="C4966">
        <v>11</v>
      </c>
      <c r="D4966">
        <v>220706717</v>
      </c>
      <c r="E4966" s="12">
        <v>44045</v>
      </c>
      <c r="F4966">
        <v>824</v>
      </c>
      <c r="G4966" t="s">
        <v>126</v>
      </c>
      <c r="H4966">
        <v>52</v>
      </c>
      <c r="I4966">
        <v>2.56</v>
      </c>
      <c r="J4966">
        <v>54.56</v>
      </c>
      <c r="K4966" s="12">
        <v>44061</v>
      </c>
      <c r="L4966" s="12">
        <v>44061</v>
      </c>
      <c r="M4966" s="39">
        <v>4</v>
      </c>
    </row>
    <row r="4967" spans="1:13" ht="15.75" customHeight="1" x14ac:dyDescent="0.25">
      <c r="A4967">
        <v>4966</v>
      </c>
      <c r="B4967">
        <v>4968</v>
      </c>
      <c r="C4967">
        <v>20</v>
      </c>
      <c r="D4967">
        <v>274018553</v>
      </c>
      <c r="E4967" s="12">
        <v>44049</v>
      </c>
      <c r="F4967">
        <v>824</v>
      </c>
      <c r="G4967" t="s">
        <v>126</v>
      </c>
      <c r="H4967">
        <v>63.78</v>
      </c>
      <c r="I4967">
        <v>2.9134000000000002</v>
      </c>
      <c r="J4967">
        <v>66.693399999999997</v>
      </c>
      <c r="K4967" s="12">
        <v>44061</v>
      </c>
      <c r="L4967" s="12">
        <v>44061</v>
      </c>
      <c r="M4967" s="39">
        <v>3</v>
      </c>
    </row>
    <row r="4968" spans="1:13" ht="15.75" customHeight="1" x14ac:dyDescent="0.25">
      <c r="A4968">
        <v>4967</v>
      </c>
      <c r="B4968">
        <v>4969</v>
      </c>
      <c r="C4968">
        <v>14</v>
      </c>
      <c r="D4968">
        <v>286560226</v>
      </c>
      <c r="E4968" s="12">
        <v>44052</v>
      </c>
      <c r="F4968">
        <v>824</v>
      </c>
      <c r="G4968" t="s">
        <v>126</v>
      </c>
      <c r="H4968">
        <v>50.79</v>
      </c>
      <c r="I4968">
        <v>2.5236999999999998</v>
      </c>
      <c r="J4968">
        <v>53.313699999999997</v>
      </c>
      <c r="K4968" s="12">
        <v>44060</v>
      </c>
      <c r="L4968" s="12">
        <v>44060</v>
      </c>
      <c r="M4968" s="39">
        <v>2</v>
      </c>
    </row>
    <row r="4969" spans="1:13" ht="15.75" customHeight="1" x14ac:dyDescent="0.25">
      <c r="A4969">
        <v>4968</v>
      </c>
      <c r="B4969">
        <v>4970</v>
      </c>
      <c r="C4969">
        <v>9</v>
      </c>
      <c r="D4969">
        <v>273587428</v>
      </c>
      <c r="E4969" s="12">
        <v>44053</v>
      </c>
      <c r="F4969">
        <v>824</v>
      </c>
      <c r="G4969" t="s">
        <v>126</v>
      </c>
      <c r="H4969">
        <v>27.67</v>
      </c>
      <c r="I4969">
        <v>1.8301000000000001</v>
      </c>
      <c r="J4969">
        <v>29.500100000000003</v>
      </c>
      <c r="K4969" s="12">
        <v>44059</v>
      </c>
      <c r="L4969" s="12">
        <v>44059</v>
      </c>
      <c r="M4969" s="39">
        <v>4</v>
      </c>
    </row>
    <row r="4970" spans="1:13" ht="15.75" customHeight="1" x14ac:dyDescent="0.25">
      <c r="A4970">
        <v>4969</v>
      </c>
      <c r="B4970">
        <v>4971</v>
      </c>
      <c r="C4970">
        <v>14</v>
      </c>
      <c r="D4970">
        <v>291351187</v>
      </c>
      <c r="E4970" s="12">
        <v>44056</v>
      </c>
      <c r="F4970">
        <v>824</v>
      </c>
      <c r="G4970" t="s">
        <v>126</v>
      </c>
      <c r="H4970">
        <v>21.68</v>
      </c>
      <c r="I4970">
        <v>1.6503999999999999</v>
      </c>
      <c r="J4970">
        <v>23.330400000000001</v>
      </c>
      <c r="K4970" s="12">
        <v>44063</v>
      </c>
      <c r="L4970" s="12">
        <v>44063</v>
      </c>
      <c r="M4970" s="39">
        <v>2</v>
      </c>
    </row>
    <row r="4971" spans="1:13" ht="15.75" customHeight="1" x14ac:dyDescent="0.25">
      <c r="A4971">
        <v>4970</v>
      </c>
      <c r="B4971">
        <v>4972</v>
      </c>
      <c r="C4971">
        <v>4</v>
      </c>
      <c r="D4971">
        <v>347851677</v>
      </c>
      <c r="E4971" s="12">
        <v>44043</v>
      </c>
      <c r="F4971">
        <v>825</v>
      </c>
      <c r="G4971" t="s">
        <v>126</v>
      </c>
      <c r="H4971">
        <v>44.18</v>
      </c>
      <c r="I4971">
        <v>5.2089999999999996</v>
      </c>
      <c r="J4971">
        <v>49.388999999999996</v>
      </c>
      <c r="K4971" s="12">
        <v>44065</v>
      </c>
      <c r="L4971" s="12">
        <v>44065</v>
      </c>
      <c r="M4971" s="39">
        <v>5</v>
      </c>
    </row>
    <row r="4972" spans="1:13" ht="15.75" customHeight="1" x14ac:dyDescent="0.25">
      <c r="A4972">
        <v>4971</v>
      </c>
      <c r="B4972">
        <v>4973</v>
      </c>
      <c r="C4972">
        <v>17</v>
      </c>
      <c r="D4972">
        <v>385578368</v>
      </c>
      <c r="E4972" s="12">
        <v>44049</v>
      </c>
      <c r="F4972">
        <v>825</v>
      </c>
      <c r="G4972" t="s">
        <v>126</v>
      </c>
      <c r="H4972">
        <v>64.5</v>
      </c>
      <c r="I4972">
        <v>6.2249999999999996</v>
      </c>
      <c r="J4972">
        <v>70.724999999999994</v>
      </c>
      <c r="K4972" s="12">
        <v>44065</v>
      </c>
      <c r="L4972" s="12">
        <v>44065</v>
      </c>
      <c r="M4972" s="39">
        <v>5</v>
      </c>
    </row>
    <row r="4973" spans="1:13" ht="15.75" customHeight="1" x14ac:dyDescent="0.25">
      <c r="A4973">
        <v>4972</v>
      </c>
      <c r="B4973">
        <v>4974</v>
      </c>
      <c r="C4973">
        <v>9</v>
      </c>
      <c r="D4973">
        <v>372047610</v>
      </c>
      <c r="E4973" s="12">
        <v>44052</v>
      </c>
      <c r="F4973">
        <v>825</v>
      </c>
      <c r="G4973" t="s">
        <v>127</v>
      </c>
      <c r="H4973">
        <v>53.87</v>
      </c>
      <c r="I4973">
        <v>5.6935000000000002</v>
      </c>
      <c r="J4973">
        <v>59.563499999999998</v>
      </c>
      <c r="K4973" s="12">
        <v>44065</v>
      </c>
      <c r="L4973" s="12">
        <v>44065</v>
      </c>
      <c r="M4973" s="39">
        <v>5</v>
      </c>
    </row>
    <row r="4974" spans="1:13" ht="15.75" customHeight="1" x14ac:dyDescent="0.25">
      <c r="A4974">
        <v>4973</v>
      </c>
      <c r="B4974">
        <v>4975</v>
      </c>
      <c r="C4974">
        <v>20</v>
      </c>
      <c r="D4974">
        <v>288489192</v>
      </c>
      <c r="E4974" s="12">
        <v>44053</v>
      </c>
      <c r="F4974">
        <v>825</v>
      </c>
      <c r="G4974" t="s">
        <v>126</v>
      </c>
      <c r="H4974">
        <v>92.15</v>
      </c>
      <c r="I4974">
        <v>7.6075000000000008</v>
      </c>
      <c r="J4974">
        <v>99.757500000000007</v>
      </c>
      <c r="K4974" s="12">
        <v>44059</v>
      </c>
      <c r="L4974" s="12">
        <v>44059</v>
      </c>
      <c r="M4974" s="39">
        <v>2</v>
      </c>
    </row>
    <row r="4975" spans="1:13" ht="15.75" customHeight="1" x14ac:dyDescent="0.25">
      <c r="A4975">
        <v>4974</v>
      </c>
      <c r="B4975">
        <v>4976</v>
      </c>
      <c r="C4975">
        <v>13</v>
      </c>
      <c r="D4975">
        <v>297876343</v>
      </c>
      <c r="E4975" s="12">
        <v>44056</v>
      </c>
      <c r="F4975">
        <v>825</v>
      </c>
      <c r="G4975" t="s">
        <v>126</v>
      </c>
      <c r="H4975">
        <v>52.61</v>
      </c>
      <c r="I4975">
        <v>5.6304999999999996</v>
      </c>
      <c r="J4975">
        <v>58.240499999999997</v>
      </c>
      <c r="K4975" s="12">
        <v>44060</v>
      </c>
      <c r="L4975" s="12">
        <v>44060</v>
      </c>
      <c r="M4975" s="39">
        <v>4</v>
      </c>
    </row>
    <row r="4976" spans="1:13" ht="15.75" customHeight="1" x14ac:dyDescent="0.25">
      <c r="A4976">
        <v>4975</v>
      </c>
      <c r="B4976">
        <v>4977</v>
      </c>
      <c r="C4976">
        <v>17</v>
      </c>
      <c r="D4976">
        <v>286560226</v>
      </c>
      <c r="E4976" s="12">
        <v>44044</v>
      </c>
      <c r="F4976">
        <v>826</v>
      </c>
      <c r="G4976" t="s">
        <v>127</v>
      </c>
      <c r="H4976">
        <v>431.55</v>
      </c>
      <c r="I4976">
        <v>46.155000000000001</v>
      </c>
      <c r="J4976">
        <v>477.70500000000004</v>
      </c>
      <c r="K4976" s="12">
        <v>44060</v>
      </c>
      <c r="L4976" s="12">
        <v>44060</v>
      </c>
      <c r="M4976" s="39">
        <v>4</v>
      </c>
    </row>
    <row r="4977" spans="1:13" ht="15.75" customHeight="1" x14ac:dyDescent="0.25">
      <c r="A4977">
        <v>4976</v>
      </c>
      <c r="B4977">
        <v>4978</v>
      </c>
      <c r="C4977">
        <v>9</v>
      </c>
      <c r="D4977">
        <v>359573262</v>
      </c>
      <c r="E4977" s="12">
        <v>44045</v>
      </c>
      <c r="F4977">
        <v>826</v>
      </c>
      <c r="G4977" t="s">
        <v>127</v>
      </c>
      <c r="H4977">
        <v>478.25</v>
      </c>
      <c r="I4977">
        <v>50.825000000000003</v>
      </c>
      <c r="J4977">
        <v>529.07500000000005</v>
      </c>
      <c r="K4977" s="12">
        <v>44061</v>
      </c>
      <c r="L4977" s="12">
        <v>44061</v>
      </c>
      <c r="M4977" s="39">
        <v>3</v>
      </c>
    </row>
    <row r="4978" spans="1:13" ht="15.75" customHeight="1" x14ac:dyDescent="0.25">
      <c r="A4978">
        <v>4977</v>
      </c>
      <c r="B4978">
        <v>4979</v>
      </c>
      <c r="C4978">
        <v>19</v>
      </c>
      <c r="D4978">
        <v>298927411</v>
      </c>
      <c r="E4978" s="12">
        <v>44046</v>
      </c>
      <c r="F4978">
        <v>826</v>
      </c>
      <c r="G4978" t="s">
        <v>126</v>
      </c>
      <c r="H4978">
        <v>232.79</v>
      </c>
      <c r="I4978">
        <v>26.279</v>
      </c>
      <c r="J4978">
        <v>259.06900000000002</v>
      </c>
      <c r="K4978" s="12">
        <v>44061</v>
      </c>
      <c r="L4978" s="12">
        <v>44061</v>
      </c>
      <c r="M4978" s="39">
        <v>4</v>
      </c>
    </row>
    <row r="4979" spans="1:13" ht="15.75" customHeight="1" x14ac:dyDescent="0.25">
      <c r="A4979">
        <v>4978</v>
      </c>
      <c r="B4979">
        <v>4980</v>
      </c>
      <c r="C4979">
        <v>5</v>
      </c>
      <c r="D4979">
        <v>333849068</v>
      </c>
      <c r="E4979" s="12">
        <v>44048</v>
      </c>
      <c r="F4979">
        <v>826</v>
      </c>
      <c r="G4979" t="s">
        <v>126</v>
      </c>
      <c r="H4979">
        <v>378.89</v>
      </c>
      <c r="I4979">
        <v>40.889000000000003</v>
      </c>
      <c r="J4979">
        <v>419.779</v>
      </c>
      <c r="K4979" s="12">
        <v>44065</v>
      </c>
      <c r="L4979" s="12">
        <v>44065</v>
      </c>
      <c r="M4979" s="39">
        <v>3</v>
      </c>
    </row>
    <row r="4980" spans="1:13" ht="15.75" customHeight="1" x14ac:dyDescent="0.25">
      <c r="A4980">
        <v>4979</v>
      </c>
      <c r="B4980">
        <v>4981</v>
      </c>
      <c r="C4980">
        <v>17</v>
      </c>
      <c r="D4980">
        <v>215653675</v>
      </c>
      <c r="E4980" s="12">
        <v>44051</v>
      </c>
      <c r="F4980">
        <v>826</v>
      </c>
      <c r="G4980" t="s">
        <v>126</v>
      </c>
      <c r="H4980">
        <v>155.29</v>
      </c>
      <c r="I4980">
        <v>18.529</v>
      </c>
      <c r="J4980">
        <v>173.81899999999999</v>
      </c>
      <c r="K4980" s="12">
        <v>44065</v>
      </c>
      <c r="L4980" s="12">
        <v>44065</v>
      </c>
      <c r="M4980" s="39">
        <v>5</v>
      </c>
    </row>
    <row r="4981" spans="1:13" ht="15.75" customHeight="1" x14ac:dyDescent="0.25">
      <c r="A4981">
        <v>4980</v>
      </c>
      <c r="B4981">
        <v>4982</v>
      </c>
      <c r="C4981">
        <v>8</v>
      </c>
      <c r="D4981">
        <v>287524521</v>
      </c>
      <c r="E4981" s="12">
        <v>44051</v>
      </c>
      <c r="F4981">
        <v>826</v>
      </c>
      <c r="G4981" t="s">
        <v>127</v>
      </c>
      <c r="H4981">
        <v>168.32</v>
      </c>
      <c r="I4981">
        <v>19.832000000000001</v>
      </c>
      <c r="J4981">
        <v>188.15199999999999</v>
      </c>
      <c r="K4981" s="12">
        <v>44060</v>
      </c>
      <c r="L4981" s="12">
        <v>44062</v>
      </c>
      <c r="M4981" s="39">
        <v>4</v>
      </c>
    </row>
    <row r="4982" spans="1:13" ht="15.75" customHeight="1" x14ac:dyDescent="0.25">
      <c r="A4982">
        <v>4981</v>
      </c>
      <c r="B4982">
        <v>4983</v>
      </c>
      <c r="C4982">
        <v>6</v>
      </c>
      <c r="D4982">
        <v>311487404</v>
      </c>
      <c r="E4982" s="12">
        <v>44054</v>
      </c>
      <c r="F4982">
        <v>826</v>
      </c>
      <c r="G4982" t="s">
        <v>126</v>
      </c>
      <c r="H4982">
        <v>467.03</v>
      </c>
      <c r="I4982">
        <v>49.703000000000003</v>
      </c>
      <c r="J4982">
        <v>516.73299999999995</v>
      </c>
      <c r="K4982" s="12">
        <v>44061</v>
      </c>
      <c r="L4982" s="12">
        <v>44061</v>
      </c>
      <c r="M4982" s="39">
        <v>2</v>
      </c>
    </row>
    <row r="4983" spans="1:13" ht="15.75" customHeight="1" x14ac:dyDescent="0.25">
      <c r="A4983">
        <v>4982</v>
      </c>
      <c r="B4983">
        <v>4984</v>
      </c>
      <c r="C4983">
        <v>9</v>
      </c>
      <c r="D4983">
        <v>227061019</v>
      </c>
      <c r="E4983" s="12">
        <v>44050</v>
      </c>
      <c r="F4983">
        <v>827</v>
      </c>
      <c r="G4983" t="s">
        <v>126</v>
      </c>
      <c r="H4983">
        <v>348.13</v>
      </c>
      <c r="I4983">
        <v>37.813000000000002</v>
      </c>
      <c r="J4983">
        <v>385.94299999999998</v>
      </c>
      <c r="K4983" s="12">
        <v>44065</v>
      </c>
      <c r="L4983" s="12">
        <v>44065</v>
      </c>
      <c r="M4983" s="39">
        <v>1</v>
      </c>
    </row>
    <row r="4984" spans="1:13" ht="15.75" customHeight="1" x14ac:dyDescent="0.25">
      <c r="A4984">
        <v>4983</v>
      </c>
      <c r="B4984">
        <v>4985</v>
      </c>
      <c r="C4984">
        <v>5</v>
      </c>
      <c r="D4984">
        <v>231341215</v>
      </c>
      <c r="E4984" s="12">
        <v>44052</v>
      </c>
      <c r="F4984">
        <v>827</v>
      </c>
      <c r="G4984" t="s">
        <v>127</v>
      </c>
      <c r="H4984">
        <v>107.83</v>
      </c>
      <c r="I4984">
        <v>13.783000000000001</v>
      </c>
      <c r="J4984">
        <v>121.613</v>
      </c>
      <c r="K4984" s="12">
        <v>44062</v>
      </c>
      <c r="L4984" s="12">
        <v>44062</v>
      </c>
      <c r="M4984" s="39">
        <v>5</v>
      </c>
    </row>
    <row r="4985" spans="1:13" ht="15.75" customHeight="1" x14ac:dyDescent="0.25">
      <c r="A4985">
        <v>4984</v>
      </c>
      <c r="B4985">
        <v>4986</v>
      </c>
      <c r="C4985">
        <v>20</v>
      </c>
      <c r="D4985">
        <v>337918292</v>
      </c>
      <c r="E4985" s="12">
        <v>44052</v>
      </c>
      <c r="F4985">
        <v>827</v>
      </c>
      <c r="G4985" t="s">
        <v>126</v>
      </c>
      <c r="H4985">
        <v>395.53</v>
      </c>
      <c r="I4985">
        <v>42.552999999999997</v>
      </c>
      <c r="J4985">
        <v>438.08299999999997</v>
      </c>
      <c r="K4985" s="12">
        <v>44061</v>
      </c>
      <c r="L4985" s="12">
        <v>44068</v>
      </c>
      <c r="M4985" s="39">
        <v>3</v>
      </c>
    </row>
    <row r="4986" spans="1:13" ht="15.75" customHeight="1" x14ac:dyDescent="0.25">
      <c r="A4986">
        <v>4985</v>
      </c>
      <c r="B4986">
        <v>4987</v>
      </c>
      <c r="C4986">
        <v>1</v>
      </c>
      <c r="D4986">
        <v>362979040</v>
      </c>
      <c r="E4986" s="12">
        <v>44053</v>
      </c>
      <c r="F4986">
        <v>827</v>
      </c>
      <c r="G4986" t="s">
        <v>127</v>
      </c>
      <c r="H4986">
        <v>110.24</v>
      </c>
      <c r="I4986">
        <v>14.024000000000001</v>
      </c>
      <c r="J4986">
        <v>124.264</v>
      </c>
      <c r="K4986" s="12">
        <v>44063</v>
      </c>
      <c r="L4986" s="12">
        <v>44063</v>
      </c>
      <c r="M4986" s="39">
        <v>2</v>
      </c>
    </row>
    <row r="4987" spans="1:13" ht="15.75" customHeight="1" x14ac:dyDescent="0.25">
      <c r="A4987">
        <v>4986</v>
      </c>
      <c r="B4987">
        <v>4988</v>
      </c>
      <c r="C4987">
        <v>8</v>
      </c>
      <c r="D4987">
        <v>219591079</v>
      </c>
      <c r="E4987" s="12">
        <v>44055</v>
      </c>
      <c r="F4987">
        <v>827</v>
      </c>
      <c r="G4987" t="s">
        <v>127</v>
      </c>
      <c r="H4987">
        <v>429.77</v>
      </c>
      <c r="I4987">
        <v>45.977000000000004</v>
      </c>
      <c r="J4987">
        <v>475.74699999999996</v>
      </c>
      <c r="K4987" s="12">
        <v>44063</v>
      </c>
      <c r="L4987" s="12">
        <v>44063</v>
      </c>
      <c r="M4987" s="39">
        <v>1</v>
      </c>
    </row>
    <row r="4988" spans="1:13" ht="15.75" customHeight="1" x14ac:dyDescent="0.25">
      <c r="A4988">
        <v>4987</v>
      </c>
      <c r="B4988">
        <v>4989</v>
      </c>
      <c r="C4988">
        <v>18</v>
      </c>
      <c r="D4988">
        <v>274195745</v>
      </c>
      <c r="E4988" s="12">
        <v>44047</v>
      </c>
      <c r="F4988">
        <v>828</v>
      </c>
      <c r="G4988" t="s">
        <v>126</v>
      </c>
      <c r="H4988">
        <v>26.12</v>
      </c>
      <c r="I4988">
        <v>3.0448</v>
      </c>
      <c r="J4988">
        <v>29.1648</v>
      </c>
      <c r="K4988" s="12">
        <v>44061</v>
      </c>
      <c r="L4988" s="12">
        <v>44061</v>
      </c>
      <c r="M4988" s="39">
        <v>4</v>
      </c>
    </row>
    <row r="4989" spans="1:13" ht="15.75" customHeight="1" x14ac:dyDescent="0.25">
      <c r="A4989">
        <v>4988</v>
      </c>
      <c r="B4989">
        <v>4990</v>
      </c>
      <c r="C4989">
        <v>15</v>
      </c>
      <c r="D4989">
        <v>251239793</v>
      </c>
      <c r="E4989" s="12">
        <v>44047</v>
      </c>
      <c r="F4989">
        <v>828</v>
      </c>
      <c r="G4989" t="s">
        <v>127</v>
      </c>
      <c r="H4989">
        <v>20.260000000000002</v>
      </c>
      <c r="I4989">
        <v>2.8104</v>
      </c>
      <c r="J4989">
        <v>23.070400000000003</v>
      </c>
      <c r="K4989" s="12">
        <v>44065</v>
      </c>
      <c r="L4989" s="12">
        <v>44065</v>
      </c>
      <c r="M4989" s="39">
        <v>1</v>
      </c>
    </row>
    <row r="4990" spans="1:13" ht="15.75" customHeight="1" x14ac:dyDescent="0.25">
      <c r="A4990">
        <v>4989</v>
      </c>
      <c r="B4990">
        <v>4991</v>
      </c>
      <c r="C4990">
        <v>1</v>
      </c>
      <c r="D4990">
        <v>259143098</v>
      </c>
      <c r="E4990" s="12">
        <v>44053</v>
      </c>
      <c r="F4990">
        <v>828</v>
      </c>
      <c r="G4990" t="s">
        <v>126</v>
      </c>
      <c r="H4990">
        <v>28.91</v>
      </c>
      <c r="I4990">
        <v>3.1564000000000001</v>
      </c>
      <c r="J4990">
        <v>32.066400000000002</v>
      </c>
      <c r="K4990" s="12">
        <v>44065</v>
      </c>
      <c r="L4990" s="12">
        <v>44065</v>
      </c>
      <c r="M4990" s="39">
        <v>3</v>
      </c>
    </row>
    <row r="4991" spans="1:13" ht="15.75" customHeight="1" x14ac:dyDescent="0.25">
      <c r="A4991">
        <v>4990</v>
      </c>
      <c r="B4991">
        <v>4992</v>
      </c>
      <c r="C4991">
        <v>9</v>
      </c>
      <c r="D4991">
        <v>298927411</v>
      </c>
      <c r="E4991" s="12">
        <v>44057</v>
      </c>
      <c r="F4991">
        <v>828</v>
      </c>
      <c r="G4991" t="s">
        <v>127</v>
      </c>
      <c r="H4991">
        <v>53.11</v>
      </c>
      <c r="I4991">
        <v>4.1243999999999996</v>
      </c>
      <c r="J4991">
        <v>57.234400000000001</v>
      </c>
      <c r="K4991" s="12">
        <v>44060</v>
      </c>
      <c r="L4991" s="12">
        <v>44060</v>
      </c>
      <c r="M4991" s="39">
        <v>5</v>
      </c>
    </row>
    <row r="4992" spans="1:13" ht="15.75" customHeight="1" x14ac:dyDescent="0.25">
      <c r="A4992">
        <v>4991</v>
      </c>
      <c r="B4992">
        <v>4993</v>
      </c>
      <c r="C4992">
        <v>7</v>
      </c>
      <c r="D4992">
        <v>395531118</v>
      </c>
      <c r="E4992" s="12">
        <v>44057</v>
      </c>
      <c r="F4992">
        <v>828</v>
      </c>
      <c r="G4992" t="s">
        <v>126</v>
      </c>
      <c r="H4992">
        <v>45.24</v>
      </c>
      <c r="I4992">
        <v>3.8096000000000001</v>
      </c>
      <c r="J4992">
        <v>49.049600000000005</v>
      </c>
      <c r="K4992" s="12">
        <v>44062</v>
      </c>
      <c r="L4992" s="12">
        <v>44062</v>
      </c>
      <c r="M4992" s="39">
        <v>4</v>
      </c>
    </row>
    <row r="4993" spans="1:13" ht="15.75" customHeight="1" x14ac:dyDescent="0.25">
      <c r="A4993">
        <v>4992</v>
      </c>
      <c r="B4993">
        <v>4994</v>
      </c>
      <c r="C4993">
        <v>19</v>
      </c>
      <c r="D4993">
        <v>335059842</v>
      </c>
      <c r="E4993" s="12">
        <v>44044</v>
      </c>
      <c r="F4993">
        <v>829</v>
      </c>
      <c r="G4993" t="s">
        <v>127</v>
      </c>
      <c r="H4993">
        <v>24.11</v>
      </c>
      <c r="I4993">
        <v>5.4109999999999996</v>
      </c>
      <c r="J4993">
        <v>29.521000000000001</v>
      </c>
      <c r="K4993" s="12">
        <v>44065</v>
      </c>
      <c r="L4993" s="12">
        <v>44065</v>
      </c>
      <c r="M4993" s="39">
        <v>5</v>
      </c>
    </row>
    <row r="4994" spans="1:13" ht="15.75" customHeight="1" x14ac:dyDescent="0.25">
      <c r="A4994">
        <v>4993</v>
      </c>
      <c r="B4994">
        <v>4995</v>
      </c>
      <c r="C4994">
        <v>4</v>
      </c>
      <c r="D4994">
        <v>281159955</v>
      </c>
      <c r="E4994" s="12">
        <v>44044</v>
      </c>
      <c r="F4994">
        <v>829</v>
      </c>
      <c r="G4994" t="s">
        <v>127</v>
      </c>
      <c r="H4994">
        <v>37.11</v>
      </c>
      <c r="I4994">
        <v>6.7110000000000003</v>
      </c>
      <c r="J4994">
        <v>43.820999999999998</v>
      </c>
      <c r="K4994" s="12">
        <v>44066</v>
      </c>
      <c r="L4994" s="12">
        <v>44066</v>
      </c>
      <c r="M4994" s="39">
        <v>1</v>
      </c>
    </row>
    <row r="4995" spans="1:13" ht="15.75" customHeight="1" x14ac:dyDescent="0.25">
      <c r="A4995">
        <v>4994</v>
      </c>
      <c r="B4995">
        <v>4996</v>
      </c>
      <c r="C4995">
        <v>11</v>
      </c>
      <c r="D4995">
        <v>278239043</v>
      </c>
      <c r="E4995" s="12">
        <v>44045</v>
      </c>
      <c r="F4995">
        <v>829</v>
      </c>
      <c r="G4995" t="s">
        <v>126</v>
      </c>
      <c r="H4995">
        <v>135.66</v>
      </c>
      <c r="I4995">
        <v>16.566000000000003</v>
      </c>
      <c r="J4995">
        <v>152.226</v>
      </c>
      <c r="K4995" s="12">
        <v>44061</v>
      </c>
      <c r="L4995" s="12">
        <v>44061</v>
      </c>
      <c r="M4995" s="39">
        <v>4</v>
      </c>
    </row>
    <row r="4996" spans="1:13" ht="15.75" customHeight="1" x14ac:dyDescent="0.25">
      <c r="A4996">
        <v>4995</v>
      </c>
      <c r="B4996">
        <v>4997</v>
      </c>
      <c r="C4996">
        <v>19</v>
      </c>
      <c r="D4996">
        <v>286560226</v>
      </c>
      <c r="E4996" s="12">
        <v>44050</v>
      </c>
      <c r="F4996">
        <v>829</v>
      </c>
      <c r="G4996" t="s">
        <v>127</v>
      </c>
      <c r="H4996">
        <v>246.62</v>
      </c>
      <c r="I4996">
        <v>27.662000000000003</v>
      </c>
      <c r="J4996">
        <v>274.28199999999998</v>
      </c>
      <c r="K4996" s="12">
        <v>44063</v>
      </c>
      <c r="L4996" s="12">
        <v>44066</v>
      </c>
      <c r="M4996" s="39">
        <v>5</v>
      </c>
    </row>
    <row r="4997" spans="1:13" ht="15.75" customHeight="1" x14ac:dyDescent="0.25">
      <c r="A4997">
        <v>4996</v>
      </c>
      <c r="B4997">
        <v>4998</v>
      </c>
      <c r="C4997">
        <v>1</v>
      </c>
      <c r="D4997">
        <v>369399558</v>
      </c>
      <c r="E4997" s="12">
        <v>44051</v>
      </c>
      <c r="F4997">
        <v>829</v>
      </c>
      <c r="G4997" t="s">
        <v>127</v>
      </c>
      <c r="H4997">
        <v>416.59</v>
      </c>
      <c r="I4997">
        <v>44.658999999999999</v>
      </c>
      <c r="J4997">
        <v>461.24899999999997</v>
      </c>
      <c r="K4997" s="12">
        <v>44063</v>
      </c>
      <c r="L4997" s="12">
        <v>44063</v>
      </c>
      <c r="M4997" s="39">
        <v>1</v>
      </c>
    </row>
    <row r="4998" spans="1:13" ht="15.75" customHeight="1" x14ac:dyDescent="0.25">
      <c r="A4998">
        <v>4997</v>
      </c>
      <c r="B4998">
        <v>4999</v>
      </c>
      <c r="C4998">
        <v>12</v>
      </c>
      <c r="D4998">
        <v>266150906</v>
      </c>
      <c r="E4998" s="12">
        <v>44055</v>
      </c>
      <c r="F4998">
        <v>829</v>
      </c>
      <c r="G4998" t="s">
        <v>126</v>
      </c>
      <c r="H4998">
        <v>384.22</v>
      </c>
      <c r="I4998">
        <v>41.422000000000004</v>
      </c>
      <c r="J4998">
        <v>425.64200000000005</v>
      </c>
      <c r="K4998" s="12">
        <v>44065</v>
      </c>
      <c r="L4998" s="12">
        <v>44065</v>
      </c>
      <c r="M4998" s="39">
        <v>5</v>
      </c>
    </row>
    <row r="4999" spans="1:13" ht="15.75" customHeight="1" x14ac:dyDescent="0.25">
      <c r="A4999">
        <v>4998</v>
      </c>
      <c r="B4999">
        <v>5000</v>
      </c>
      <c r="C4999">
        <v>16</v>
      </c>
      <c r="D4999">
        <v>394202749</v>
      </c>
      <c r="E4999" s="12">
        <v>44057</v>
      </c>
      <c r="F4999">
        <v>829</v>
      </c>
      <c r="G4999" t="s">
        <v>126</v>
      </c>
      <c r="H4999">
        <v>473.13</v>
      </c>
      <c r="I4999">
        <v>50.313000000000002</v>
      </c>
      <c r="J4999">
        <v>523.44299999999998</v>
      </c>
      <c r="K4999" s="12">
        <v>44060</v>
      </c>
      <c r="L4999" s="12">
        <v>44060</v>
      </c>
      <c r="M4999" s="39">
        <v>5</v>
      </c>
    </row>
    <row r="5000" spans="1:13" ht="15.75" customHeight="1" x14ac:dyDescent="0.25">
      <c r="A5000">
        <v>4999</v>
      </c>
      <c r="B5000">
        <v>5001</v>
      </c>
      <c r="C5000">
        <v>5</v>
      </c>
      <c r="D5000">
        <v>302793131</v>
      </c>
      <c r="E5000" s="12">
        <v>44049</v>
      </c>
      <c r="F5000">
        <v>830</v>
      </c>
      <c r="G5000" t="s">
        <v>126</v>
      </c>
      <c r="H5000">
        <v>310.88</v>
      </c>
      <c r="I5000">
        <v>17.544</v>
      </c>
      <c r="J5000">
        <v>328.42399999999998</v>
      </c>
      <c r="K5000" s="12">
        <v>44060</v>
      </c>
      <c r="L5000" s="12">
        <v>44060</v>
      </c>
      <c r="M5000" s="39">
        <v>3</v>
      </c>
    </row>
    <row r="5001" spans="1:13" ht="15.75" customHeight="1" x14ac:dyDescent="0.25">
      <c r="A5001">
        <v>5000</v>
      </c>
      <c r="B5001">
        <v>5002</v>
      </c>
      <c r="C5001">
        <v>11</v>
      </c>
      <c r="D5001">
        <v>358779532</v>
      </c>
      <c r="E5001" s="12">
        <v>44052</v>
      </c>
      <c r="F5001">
        <v>830</v>
      </c>
      <c r="G5001" t="s">
        <v>126</v>
      </c>
      <c r="H5001">
        <v>117.24</v>
      </c>
      <c r="I5001">
        <v>7.8620000000000001</v>
      </c>
      <c r="J5001">
        <v>125.10199999999999</v>
      </c>
      <c r="K5001" s="12">
        <v>44060</v>
      </c>
      <c r="L5001" s="12">
        <v>44060</v>
      </c>
      <c r="M5001" s="39">
        <v>5</v>
      </c>
    </row>
    <row r="5002" spans="1:13" ht="15.75" customHeight="1" x14ac:dyDescent="0.25">
      <c r="A5002">
        <v>5001</v>
      </c>
      <c r="B5002">
        <v>5003</v>
      </c>
      <c r="C5002">
        <v>10</v>
      </c>
      <c r="D5002">
        <v>288489192</v>
      </c>
      <c r="E5002" s="12">
        <v>44055</v>
      </c>
      <c r="F5002">
        <v>830</v>
      </c>
      <c r="G5002" t="s">
        <v>127</v>
      </c>
      <c r="H5002">
        <v>25.3</v>
      </c>
      <c r="I5002">
        <v>3.2650000000000001</v>
      </c>
      <c r="J5002">
        <v>28.565000000000001</v>
      </c>
      <c r="K5002" s="12">
        <v>44062</v>
      </c>
      <c r="L5002" s="12">
        <v>44062</v>
      </c>
      <c r="M5002" s="39">
        <v>5</v>
      </c>
    </row>
    <row r="5003" spans="1:13" ht="15.75" customHeight="1" x14ac:dyDescent="0.25">
      <c r="A5003">
        <v>5002</v>
      </c>
      <c r="B5003">
        <v>5004</v>
      </c>
      <c r="C5003">
        <v>1</v>
      </c>
      <c r="D5003">
        <v>389396680</v>
      </c>
      <c r="E5003" s="12">
        <v>44056</v>
      </c>
      <c r="F5003">
        <v>830</v>
      </c>
      <c r="G5003" t="s">
        <v>126</v>
      </c>
      <c r="H5003">
        <v>271.79000000000002</v>
      </c>
      <c r="I5003">
        <v>15.589500000000001</v>
      </c>
      <c r="J5003">
        <v>287.37950000000001</v>
      </c>
      <c r="K5003" s="12">
        <v>44060</v>
      </c>
      <c r="L5003" s="12">
        <v>44060</v>
      </c>
      <c r="M5003" s="39">
        <v>2</v>
      </c>
    </row>
    <row r="5004" spans="1:13" ht="15.75" customHeight="1" x14ac:dyDescent="0.25">
      <c r="A5004">
        <v>5003</v>
      </c>
      <c r="B5004">
        <v>5005</v>
      </c>
      <c r="C5004">
        <v>18</v>
      </c>
      <c r="D5004">
        <v>328977486</v>
      </c>
      <c r="E5004" s="12">
        <v>44046</v>
      </c>
      <c r="F5004">
        <v>831</v>
      </c>
      <c r="G5004" t="s">
        <v>126</v>
      </c>
      <c r="H5004">
        <v>206.48</v>
      </c>
      <c r="I5004">
        <v>18.5184</v>
      </c>
      <c r="J5004">
        <v>224.9984</v>
      </c>
      <c r="K5004" s="12">
        <v>44065</v>
      </c>
      <c r="L5004" s="12">
        <v>44065</v>
      </c>
      <c r="M5004" s="39">
        <v>1</v>
      </c>
    </row>
    <row r="5005" spans="1:13" ht="15.75" customHeight="1" x14ac:dyDescent="0.25">
      <c r="A5005">
        <v>5004</v>
      </c>
      <c r="B5005">
        <v>5006</v>
      </c>
      <c r="C5005">
        <v>6</v>
      </c>
      <c r="D5005">
        <v>272324498</v>
      </c>
      <c r="E5005" s="12">
        <v>44054</v>
      </c>
      <c r="F5005">
        <v>831</v>
      </c>
      <c r="G5005" t="s">
        <v>126</v>
      </c>
      <c r="H5005">
        <v>83.58</v>
      </c>
      <c r="I5005">
        <v>8.686399999999999</v>
      </c>
      <c r="J5005">
        <v>92.266400000000004</v>
      </c>
      <c r="K5005" s="12">
        <v>44064</v>
      </c>
      <c r="L5005" s="12">
        <v>44064</v>
      </c>
      <c r="M5005" s="39">
        <v>2</v>
      </c>
    </row>
    <row r="5006" spans="1:13" ht="15.75" customHeight="1" x14ac:dyDescent="0.25">
      <c r="A5006">
        <v>5005</v>
      </c>
      <c r="B5006">
        <v>5007</v>
      </c>
      <c r="C5006">
        <v>14</v>
      </c>
      <c r="D5006">
        <v>352496700</v>
      </c>
      <c r="E5006" s="12">
        <v>44055</v>
      </c>
      <c r="F5006">
        <v>831</v>
      </c>
      <c r="G5006" t="s">
        <v>126</v>
      </c>
      <c r="H5006">
        <v>237.72</v>
      </c>
      <c r="I5006">
        <v>21.017600000000002</v>
      </c>
      <c r="J5006">
        <v>258.73759999999999</v>
      </c>
      <c r="K5006" s="12">
        <v>44067</v>
      </c>
      <c r="L5006" s="12">
        <v>44067</v>
      </c>
      <c r="M5006" s="39">
        <v>5</v>
      </c>
    </row>
    <row r="5007" spans="1:13" ht="15.75" customHeight="1" x14ac:dyDescent="0.25">
      <c r="A5007">
        <v>5006</v>
      </c>
      <c r="B5007">
        <v>5008</v>
      </c>
      <c r="C5007">
        <v>14</v>
      </c>
      <c r="D5007">
        <v>251016479</v>
      </c>
      <c r="E5007" s="12">
        <v>44045</v>
      </c>
      <c r="F5007">
        <v>832</v>
      </c>
      <c r="G5007" t="s">
        <v>126</v>
      </c>
      <c r="H5007">
        <v>104.37</v>
      </c>
      <c r="I5007">
        <v>7.2185000000000006</v>
      </c>
      <c r="J5007">
        <v>111.58850000000001</v>
      </c>
      <c r="K5007" s="12">
        <v>44063</v>
      </c>
      <c r="L5007" s="12">
        <v>44063</v>
      </c>
      <c r="M5007" s="39">
        <v>4</v>
      </c>
    </row>
    <row r="5008" spans="1:13" ht="15.75" customHeight="1" x14ac:dyDescent="0.25">
      <c r="A5008">
        <v>5007</v>
      </c>
      <c r="B5008">
        <v>5009</v>
      </c>
      <c r="C5008">
        <v>4</v>
      </c>
      <c r="D5008">
        <v>318435824</v>
      </c>
      <c r="E5008" s="12">
        <v>44046</v>
      </c>
      <c r="F5008">
        <v>832</v>
      </c>
      <c r="G5008" t="s">
        <v>126</v>
      </c>
      <c r="H5008">
        <v>53.35</v>
      </c>
      <c r="I5008">
        <v>4.6675000000000004</v>
      </c>
      <c r="J5008">
        <v>58.017499999999998</v>
      </c>
      <c r="K5008" s="12">
        <v>44066</v>
      </c>
      <c r="L5008" s="12">
        <v>44066</v>
      </c>
      <c r="M5008" s="39">
        <v>4</v>
      </c>
    </row>
    <row r="5009" spans="1:13" ht="15.75" customHeight="1" x14ac:dyDescent="0.25">
      <c r="A5009">
        <v>5008</v>
      </c>
      <c r="B5009">
        <v>5010</v>
      </c>
      <c r="C5009">
        <v>3</v>
      </c>
      <c r="D5009">
        <v>288489192</v>
      </c>
      <c r="E5009" s="12">
        <v>44054</v>
      </c>
      <c r="F5009">
        <v>832</v>
      </c>
      <c r="G5009" t="s">
        <v>127</v>
      </c>
      <c r="H5009">
        <v>350.05</v>
      </c>
      <c r="I5009">
        <v>19.502500000000001</v>
      </c>
      <c r="J5009">
        <v>369.55250000000001</v>
      </c>
      <c r="K5009" s="12">
        <v>44066</v>
      </c>
      <c r="L5009" s="12">
        <v>44066</v>
      </c>
      <c r="M5009" s="39">
        <v>2</v>
      </c>
    </row>
    <row r="5010" spans="1:13" ht="15.75" customHeight="1" x14ac:dyDescent="0.25">
      <c r="A5010">
        <v>5009</v>
      </c>
      <c r="B5010">
        <v>5011</v>
      </c>
      <c r="C5010">
        <v>9</v>
      </c>
      <c r="D5010">
        <v>305245395</v>
      </c>
      <c r="E5010" s="12">
        <v>44055</v>
      </c>
      <c r="F5010">
        <v>832</v>
      </c>
      <c r="G5010" t="s">
        <v>126</v>
      </c>
      <c r="H5010">
        <v>240.63</v>
      </c>
      <c r="I5010">
        <v>14.031500000000001</v>
      </c>
      <c r="J5010">
        <v>254.66149999999999</v>
      </c>
      <c r="K5010" s="12">
        <v>44061</v>
      </c>
      <c r="L5010" s="12">
        <v>44061</v>
      </c>
      <c r="M5010" s="39">
        <v>4</v>
      </c>
    </row>
    <row r="5011" spans="1:13" ht="15.75" customHeight="1" x14ac:dyDescent="0.25">
      <c r="A5011">
        <v>5010</v>
      </c>
      <c r="B5011">
        <v>5012</v>
      </c>
      <c r="C5011">
        <v>8</v>
      </c>
      <c r="D5011">
        <v>230595311</v>
      </c>
      <c r="E5011" s="12">
        <v>44057</v>
      </c>
      <c r="F5011">
        <v>832</v>
      </c>
      <c r="G5011" t="s">
        <v>126</v>
      </c>
      <c r="H5011">
        <v>28.82</v>
      </c>
      <c r="I5011">
        <v>3.4409999999999998</v>
      </c>
      <c r="J5011">
        <v>32.261000000000003</v>
      </c>
      <c r="K5011" s="12">
        <v>44062</v>
      </c>
      <c r="L5011" s="12">
        <v>44062</v>
      </c>
      <c r="M5011" s="39">
        <v>4</v>
      </c>
    </row>
    <row r="5012" spans="1:13" ht="15.75" customHeight="1" x14ac:dyDescent="0.25">
      <c r="A5012">
        <v>5011</v>
      </c>
      <c r="B5012">
        <v>5013</v>
      </c>
      <c r="C5012">
        <v>2</v>
      </c>
      <c r="D5012">
        <v>285947818</v>
      </c>
      <c r="E5012" s="12">
        <v>44058</v>
      </c>
      <c r="F5012">
        <v>832</v>
      </c>
      <c r="G5012" t="s">
        <v>126</v>
      </c>
      <c r="H5012">
        <v>49.75</v>
      </c>
      <c r="I5012">
        <v>4.4875000000000007</v>
      </c>
      <c r="J5012">
        <v>54.237499999999997</v>
      </c>
      <c r="K5012" s="12">
        <v>44062</v>
      </c>
      <c r="L5012" s="12">
        <v>44062</v>
      </c>
      <c r="M5012" s="39">
        <v>3</v>
      </c>
    </row>
    <row r="5013" spans="1:13" ht="15.75" customHeight="1" x14ac:dyDescent="0.25">
      <c r="A5013">
        <v>5012</v>
      </c>
      <c r="B5013">
        <v>5014</v>
      </c>
      <c r="C5013">
        <v>11</v>
      </c>
      <c r="D5013">
        <v>244655856</v>
      </c>
      <c r="E5013" s="12">
        <v>44046</v>
      </c>
      <c r="F5013">
        <v>833</v>
      </c>
      <c r="G5013" t="s">
        <v>126</v>
      </c>
      <c r="H5013">
        <v>99.24</v>
      </c>
      <c r="I5013">
        <v>3.9771999999999998</v>
      </c>
      <c r="J5013">
        <v>103.21719999999999</v>
      </c>
      <c r="K5013" s="12">
        <v>44066</v>
      </c>
      <c r="L5013" s="12">
        <v>44066</v>
      </c>
      <c r="M5013" s="39">
        <v>5</v>
      </c>
    </row>
    <row r="5014" spans="1:13" ht="15.75" customHeight="1" x14ac:dyDescent="0.25">
      <c r="A5014">
        <v>5013</v>
      </c>
      <c r="B5014">
        <v>5015</v>
      </c>
      <c r="C5014">
        <v>18</v>
      </c>
      <c r="D5014">
        <v>365376442</v>
      </c>
      <c r="E5014" s="12">
        <v>44047</v>
      </c>
      <c r="F5014">
        <v>833</v>
      </c>
      <c r="G5014" t="s">
        <v>126</v>
      </c>
      <c r="H5014">
        <v>15.47</v>
      </c>
      <c r="I5014">
        <v>1.4641</v>
      </c>
      <c r="J5014">
        <v>16.934100000000001</v>
      </c>
      <c r="K5014" s="12">
        <v>44065</v>
      </c>
      <c r="L5014" s="12">
        <v>44065</v>
      </c>
      <c r="M5014" s="39">
        <v>4</v>
      </c>
    </row>
    <row r="5015" spans="1:13" ht="15.75" customHeight="1" x14ac:dyDescent="0.25">
      <c r="A5015">
        <v>5014</v>
      </c>
      <c r="B5015">
        <v>5016</v>
      </c>
      <c r="C5015">
        <v>10</v>
      </c>
      <c r="D5015">
        <v>355052780</v>
      </c>
      <c r="E5015" s="12">
        <v>44052</v>
      </c>
      <c r="F5015">
        <v>833</v>
      </c>
      <c r="G5015" t="s">
        <v>126</v>
      </c>
      <c r="H5015">
        <v>98.75</v>
      </c>
      <c r="I5015">
        <v>3.9624999999999999</v>
      </c>
      <c r="J5015">
        <v>102.71250000000001</v>
      </c>
      <c r="K5015" s="12">
        <v>44067</v>
      </c>
      <c r="L5015" s="12">
        <v>44067</v>
      </c>
      <c r="M5015" s="39">
        <v>5</v>
      </c>
    </row>
    <row r="5016" spans="1:13" ht="15.75" customHeight="1" x14ac:dyDescent="0.25">
      <c r="A5016">
        <v>5015</v>
      </c>
      <c r="B5016">
        <v>5017</v>
      </c>
      <c r="C5016">
        <v>11</v>
      </c>
      <c r="D5016">
        <v>215978457</v>
      </c>
      <c r="E5016" s="12">
        <v>44053</v>
      </c>
      <c r="F5016">
        <v>833</v>
      </c>
      <c r="G5016" t="s">
        <v>126</v>
      </c>
      <c r="H5016">
        <v>96.9</v>
      </c>
      <c r="I5016">
        <v>3.907</v>
      </c>
      <c r="J5016">
        <v>100.807</v>
      </c>
      <c r="K5016" s="12">
        <v>44066</v>
      </c>
      <c r="L5016" s="12">
        <v>44066</v>
      </c>
      <c r="M5016" s="39">
        <v>4</v>
      </c>
    </row>
    <row r="5017" spans="1:13" ht="15.75" customHeight="1" x14ac:dyDescent="0.25">
      <c r="A5017">
        <v>5016</v>
      </c>
      <c r="B5017">
        <v>5018</v>
      </c>
      <c r="C5017">
        <v>19</v>
      </c>
      <c r="D5017">
        <v>314975026</v>
      </c>
      <c r="E5017" s="12">
        <v>44055</v>
      </c>
      <c r="F5017">
        <v>833</v>
      </c>
      <c r="G5017" t="s">
        <v>126</v>
      </c>
      <c r="H5017">
        <v>41.5</v>
      </c>
      <c r="I5017">
        <v>2.2450000000000001</v>
      </c>
      <c r="J5017">
        <v>43.744999999999997</v>
      </c>
      <c r="K5017" s="12">
        <v>44068</v>
      </c>
      <c r="L5017" s="12">
        <v>44068</v>
      </c>
      <c r="M5017" s="39">
        <v>4</v>
      </c>
    </row>
    <row r="5018" spans="1:13" ht="15.75" customHeight="1" x14ac:dyDescent="0.25">
      <c r="A5018">
        <v>5017</v>
      </c>
      <c r="B5018">
        <v>5019</v>
      </c>
      <c r="C5018">
        <v>17</v>
      </c>
      <c r="D5018">
        <v>286560226</v>
      </c>
      <c r="E5018" s="12">
        <v>44057</v>
      </c>
      <c r="F5018">
        <v>833</v>
      </c>
      <c r="G5018" t="s">
        <v>127</v>
      </c>
      <c r="H5018">
        <v>76.16</v>
      </c>
      <c r="I5018">
        <v>3.2847999999999997</v>
      </c>
      <c r="J5018">
        <v>79.444800000000001</v>
      </c>
      <c r="K5018" s="12">
        <v>44067</v>
      </c>
      <c r="L5018" s="12">
        <v>44067</v>
      </c>
      <c r="M5018" s="39">
        <v>3</v>
      </c>
    </row>
    <row r="5019" spans="1:13" ht="15.75" customHeight="1" x14ac:dyDescent="0.25">
      <c r="A5019">
        <v>5018</v>
      </c>
      <c r="B5019">
        <v>5020</v>
      </c>
      <c r="C5019">
        <v>19</v>
      </c>
      <c r="D5019">
        <v>245712003</v>
      </c>
      <c r="E5019" s="12">
        <v>44049</v>
      </c>
      <c r="F5019">
        <v>834</v>
      </c>
      <c r="G5019" t="s">
        <v>126</v>
      </c>
      <c r="H5019">
        <v>254.5</v>
      </c>
      <c r="I5019">
        <v>28.450000000000003</v>
      </c>
      <c r="J5019">
        <v>282.95</v>
      </c>
      <c r="K5019" s="12">
        <v>44062</v>
      </c>
      <c r="L5019" s="12">
        <v>44062</v>
      </c>
      <c r="M5019" s="39">
        <v>1</v>
      </c>
    </row>
    <row r="5020" spans="1:13" ht="15.75" customHeight="1" x14ac:dyDescent="0.25">
      <c r="A5020">
        <v>5019</v>
      </c>
      <c r="B5020">
        <v>5021</v>
      </c>
      <c r="C5020">
        <v>3</v>
      </c>
      <c r="D5020">
        <v>286659965</v>
      </c>
      <c r="E5020" s="12">
        <v>44051</v>
      </c>
      <c r="F5020">
        <v>834</v>
      </c>
      <c r="G5020" t="s">
        <v>126</v>
      </c>
      <c r="H5020">
        <v>481</v>
      </c>
      <c r="I5020">
        <v>51.1</v>
      </c>
      <c r="J5020">
        <v>532.1</v>
      </c>
      <c r="K5020" s="12">
        <v>44065</v>
      </c>
      <c r="L5020" s="12">
        <v>44065</v>
      </c>
      <c r="M5020" s="39">
        <v>1</v>
      </c>
    </row>
    <row r="5021" spans="1:13" ht="15.75" customHeight="1" x14ac:dyDescent="0.25">
      <c r="A5021">
        <v>5020</v>
      </c>
      <c r="B5021">
        <v>5022</v>
      </c>
      <c r="C5021">
        <v>16</v>
      </c>
      <c r="D5021">
        <v>327660655</v>
      </c>
      <c r="E5021" s="12">
        <v>44053</v>
      </c>
      <c r="F5021">
        <v>834</v>
      </c>
      <c r="G5021" t="s">
        <v>126</v>
      </c>
      <c r="H5021">
        <v>180.65</v>
      </c>
      <c r="I5021">
        <v>21.065000000000001</v>
      </c>
      <c r="J5021">
        <v>201.715</v>
      </c>
      <c r="K5021" s="12">
        <v>44067</v>
      </c>
      <c r="L5021" s="12">
        <v>44067</v>
      </c>
      <c r="M5021" s="39">
        <v>4</v>
      </c>
    </row>
    <row r="5022" spans="1:13" ht="15.75" customHeight="1" x14ac:dyDescent="0.25">
      <c r="A5022">
        <v>5021</v>
      </c>
      <c r="B5022">
        <v>5023</v>
      </c>
      <c r="C5022">
        <v>13</v>
      </c>
      <c r="D5022">
        <v>205154073</v>
      </c>
      <c r="E5022" s="12">
        <v>44054</v>
      </c>
      <c r="F5022">
        <v>834</v>
      </c>
      <c r="G5022" t="s">
        <v>126</v>
      </c>
      <c r="H5022">
        <v>210.73</v>
      </c>
      <c r="I5022">
        <v>24.073</v>
      </c>
      <c r="J5022">
        <v>234.803</v>
      </c>
      <c r="K5022" s="12">
        <v>44062</v>
      </c>
      <c r="L5022" s="12">
        <v>44062</v>
      </c>
      <c r="M5022" s="39">
        <v>4</v>
      </c>
    </row>
    <row r="5023" spans="1:13" ht="15.75" customHeight="1" x14ac:dyDescent="0.25">
      <c r="A5023">
        <v>5022</v>
      </c>
      <c r="B5023">
        <v>5024</v>
      </c>
      <c r="C5023">
        <v>14</v>
      </c>
      <c r="D5023">
        <v>365376442</v>
      </c>
      <c r="E5023" s="12">
        <v>44058</v>
      </c>
      <c r="F5023">
        <v>834</v>
      </c>
      <c r="G5023" t="s">
        <v>126</v>
      </c>
      <c r="H5023">
        <v>244.94</v>
      </c>
      <c r="I5023">
        <v>27.494</v>
      </c>
      <c r="J5023">
        <v>272.43399999999997</v>
      </c>
      <c r="K5023" s="12">
        <v>44063</v>
      </c>
      <c r="L5023" s="12">
        <v>44063</v>
      </c>
      <c r="M5023" s="39">
        <v>5</v>
      </c>
    </row>
    <row r="5024" spans="1:13" ht="15.75" customHeight="1" x14ac:dyDescent="0.25">
      <c r="A5024">
        <v>5023</v>
      </c>
      <c r="B5024">
        <v>5025</v>
      </c>
      <c r="C5024">
        <v>13</v>
      </c>
      <c r="D5024">
        <v>278950206</v>
      </c>
      <c r="E5024" s="12">
        <v>44047</v>
      </c>
      <c r="F5024">
        <v>835</v>
      </c>
      <c r="G5024" t="s">
        <v>126</v>
      </c>
      <c r="H5024">
        <v>89.11</v>
      </c>
      <c r="I5024">
        <v>3.6732999999999998</v>
      </c>
      <c r="J5024">
        <v>92.783299999999997</v>
      </c>
      <c r="K5024" s="12">
        <v>44066</v>
      </c>
      <c r="L5024" s="12">
        <v>44066</v>
      </c>
      <c r="M5024" s="39">
        <v>4</v>
      </c>
    </row>
    <row r="5025" spans="1:13" ht="15.75" customHeight="1" x14ac:dyDescent="0.25">
      <c r="A5025">
        <v>5024</v>
      </c>
      <c r="B5025">
        <v>5026</v>
      </c>
      <c r="C5025">
        <v>2</v>
      </c>
      <c r="D5025">
        <v>326900776</v>
      </c>
      <c r="E5025" s="12">
        <v>44049</v>
      </c>
      <c r="F5025">
        <v>835</v>
      </c>
      <c r="G5025" t="s">
        <v>127</v>
      </c>
      <c r="H5025">
        <v>99.23</v>
      </c>
      <c r="I5025">
        <v>3.9769000000000001</v>
      </c>
      <c r="J5025">
        <v>103.2069</v>
      </c>
      <c r="K5025" s="12">
        <v>44068</v>
      </c>
      <c r="L5025" s="12">
        <v>44068</v>
      </c>
      <c r="M5025" s="39">
        <v>5</v>
      </c>
    </row>
    <row r="5026" spans="1:13" ht="15.75" customHeight="1" x14ac:dyDescent="0.25">
      <c r="A5026">
        <v>5025</v>
      </c>
      <c r="B5026">
        <v>5027</v>
      </c>
      <c r="C5026">
        <v>20</v>
      </c>
      <c r="D5026">
        <v>202451860</v>
      </c>
      <c r="E5026" s="12">
        <v>44050</v>
      </c>
      <c r="F5026">
        <v>835</v>
      </c>
      <c r="G5026" t="s">
        <v>126</v>
      </c>
      <c r="H5026">
        <v>21.86</v>
      </c>
      <c r="I5026">
        <v>1.6557999999999999</v>
      </c>
      <c r="J5026">
        <v>23.515799999999999</v>
      </c>
      <c r="K5026" s="12">
        <v>44068</v>
      </c>
      <c r="L5026" s="12">
        <v>44068</v>
      </c>
      <c r="M5026" s="39">
        <v>4</v>
      </c>
    </row>
    <row r="5027" spans="1:13" ht="15.75" customHeight="1" x14ac:dyDescent="0.25">
      <c r="A5027">
        <v>5026</v>
      </c>
      <c r="B5027">
        <v>5028</v>
      </c>
      <c r="C5027">
        <v>17</v>
      </c>
      <c r="D5027">
        <v>327660655</v>
      </c>
      <c r="E5027" s="12">
        <v>44052</v>
      </c>
      <c r="F5027">
        <v>835</v>
      </c>
      <c r="G5027" t="s">
        <v>126</v>
      </c>
      <c r="H5027">
        <v>14.31</v>
      </c>
      <c r="I5027">
        <v>1.4293</v>
      </c>
      <c r="J5027">
        <v>15.7393</v>
      </c>
      <c r="K5027" s="12">
        <v>44067</v>
      </c>
      <c r="L5027" s="12">
        <v>44067</v>
      </c>
      <c r="M5027" s="39">
        <v>4</v>
      </c>
    </row>
    <row r="5028" spans="1:13" ht="15.75" customHeight="1" x14ac:dyDescent="0.25">
      <c r="A5028">
        <v>5027</v>
      </c>
      <c r="B5028">
        <v>5029</v>
      </c>
      <c r="C5028">
        <v>5</v>
      </c>
      <c r="D5028">
        <v>326900776</v>
      </c>
      <c r="E5028" s="12">
        <v>44058</v>
      </c>
      <c r="F5028">
        <v>835</v>
      </c>
      <c r="G5028" t="s">
        <v>126</v>
      </c>
      <c r="H5028">
        <v>26.8</v>
      </c>
      <c r="I5028">
        <v>1.8039999999999998</v>
      </c>
      <c r="J5028">
        <v>28.603999999999999</v>
      </c>
      <c r="K5028" s="12">
        <v>44066</v>
      </c>
      <c r="L5028" s="12">
        <v>44066</v>
      </c>
      <c r="M5028" s="39">
        <v>4</v>
      </c>
    </row>
    <row r="5029" spans="1:13" ht="15.75" customHeight="1" x14ac:dyDescent="0.25">
      <c r="A5029">
        <v>5028</v>
      </c>
      <c r="B5029">
        <v>5030</v>
      </c>
      <c r="C5029">
        <v>4</v>
      </c>
      <c r="D5029">
        <v>306926061</v>
      </c>
      <c r="E5029" s="12">
        <v>44059</v>
      </c>
      <c r="F5029">
        <v>835</v>
      </c>
      <c r="G5029" t="s">
        <v>127</v>
      </c>
      <c r="H5029">
        <v>97.19</v>
      </c>
      <c r="I5029">
        <v>3.9156999999999997</v>
      </c>
      <c r="J5029">
        <v>101.1057</v>
      </c>
      <c r="K5029" s="12">
        <v>44063</v>
      </c>
      <c r="L5029" s="12">
        <v>44063</v>
      </c>
      <c r="M5029" s="39">
        <v>4</v>
      </c>
    </row>
    <row r="5030" spans="1:13" ht="15.75" customHeight="1" x14ac:dyDescent="0.25">
      <c r="A5030">
        <v>5029</v>
      </c>
      <c r="B5030">
        <v>5031</v>
      </c>
      <c r="C5030">
        <v>5</v>
      </c>
      <c r="D5030">
        <v>295937235</v>
      </c>
      <c r="E5030" s="12">
        <v>44060</v>
      </c>
      <c r="F5030">
        <v>835</v>
      </c>
      <c r="G5030" t="s">
        <v>126</v>
      </c>
      <c r="H5030">
        <v>54.07</v>
      </c>
      <c r="I5030">
        <v>2.6220999999999997</v>
      </c>
      <c r="J5030">
        <v>56.692099999999996</v>
      </c>
      <c r="K5030" s="12">
        <v>44066</v>
      </c>
      <c r="L5030" s="12">
        <v>44066</v>
      </c>
      <c r="M5030" s="39">
        <v>4</v>
      </c>
    </row>
    <row r="5031" spans="1:13" ht="15.75" customHeight="1" x14ac:dyDescent="0.25">
      <c r="A5031">
        <v>5030</v>
      </c>
      <c r="B5031">
        <v>5032</v>
      </c>
      <c r="C5031">
        <v>6</v>
      </c>
      <c r="D5031">
        <v>227514451</v>
      </c>
      <c r="E5031" s="12">
        <v>44054</v>
      </c>
      <c r="F5031">
        <v>836</v>
      </c>
      <c r="G5031" t="s">
        <v>127</v>
      </c>
      <c r="H5031">
        <v>270.51</v>
      </c>
      <c r="I5031">
        <v>19.935700000000001</v>
      </c>
      <c r="J5031">
        <v>290.44569999999999</v>
      </c>
      <c r="K5031" s="12">
        <v>44064</v>
      </c>
      <c r="L5031" s="12">
        <v>44064</v>
      </c>
      <c r="M5031" s="39">
        <v>2</v>
      </c>
    </row>
    <row r="5032" spans="1:13" ht="15.75" customHeight="1" x14ac:dyDescent="0.25">
      <c r="A5032">
        <v>5031</v>
      </c>
      <c r="B5032">
        <v>5033</v>
      </c>
      <c r="C5032">
        <v>8</v>
      </c>
      <c r="D5032">
        <v>337918292</v>
      </c>
      <c r="E5032" s="12">
        <v>44056</v>
      </c>
      <c r="F5032">
        <v>836</v>
      </c>
      <c r="G5032" t="s">
        <v>126</v>
      </c>
      <c r="H5032">
        <v>377.48</v>
      </c>
      <c r="I5032">
        <v>27.423600000000004</v>
      </c>
      <c r="J5032">
        <v>404.90360000000004</v>
      </c>
      <c r="K5032" s="12">
        <v>44068</v>
      </c>
      <c r="L5032" s="12">
        <v>44068</v>
      </c>
      <c r="M5032" s="39">
        <v>2</v>
      </c>
    </row>
    <row r="5033" spans="1:13" ht="15.75" customHeight="1" x14ac:dyDescent="0.25">
      <c r="A5033">
        <v>5032</v>
      </c>
      <c r="B5033">
        <v>5034</v>
      </c>
      <c r="C5033">
        <v>9</v>
      </c>
      <c r="D5033">
        <v>399002103</v>
      </c>
      <c r="E5033" s="12">
        <v>44060</v>
      </c>
      <c r="F5033">
        <v>836</v>
      </c>
      <c r="G5033" t="s">
        <v>126</v>
      </c>
      <c r="H5033">
        <v>275.31</v>
      </c>
      <c r="I5033">
        <v>20.271700000000003</v>
      </c>
      <c r="J5033">
        <v>295.58170000000001</v>
      </c>
      <c r="K5033" s="12">
        <v>44065</v>
      </c>
      <c r="L5033" s="12">
        <v>44065</v>
      </c>
      <c r="M5033" s="39">
        <v>3</v>
      </c>
    </row>
    <row r="5034" spans="1:13" ht="15.75" customHeight="1" x14ac:dyDescent="0.25">
      <c r="A5034">
        <v>5033</v>
      </c>
      <c r="B5034">
        <v>5035</v>
      </c>
      <c r="C5034">
        <v>10</v>
      </c>
      <c r="D5034">
        <v>287082853</v>
      </c>
      <c r="E5034" s="12">
        <v>44049</v>
      </c>
      <c r="F5034">
        <v>837</v>
      </c>
      <c r="G5034" t="s">
        <v>126</v>
      </c>
      <c r="H5034">
        <v>312.60000000000002</v>
      </c>
      <c r="I5034">
        <v>20.756</v>
      </c>
      <c r="J5034">
        <v>333.35599999999999</v>
      </c>
      <c r="K5034" s="12">
        <v>44065</v>
      </c>
      <c r="L5034" s="12">
        <v>44065</v>
      </c>
      <c r="M5034" s="39">
        <v>5</v>
      </c>
    </row>
    <row r="5035" spans="1:13" ht="15.75" customHeight="1" x14ac:dyDescent="0.25">
      <c r="A5035">
        <v>5034</v>
      </c>
      <c r="B5035">
        <v>5036</v>
      </c>
      <c r="C5035">
        <v>20</v>
      </c>
      <c r="D5035">
        <v>330404584</v>
      </c>
      <c r="E5035" s="12">
        <v>44050</v>
      </c>
      <c r="F5035">
        <v>837</v>
      </c>
      <c r="G5035" t="s">
        <v>126</v>
      </c>
      <c r="H5035">
        <v>495.36</v>
      </c>
      <c r="I5035">
        <v>31.721599999999999</v>
      </c>
      <c r="J5035">
        <v>527.08159999999998</v>
      </c>
      <c r="K5035" s="12">
        <v>44068</v>
      </c>
      <c r="L5035" s="12">
        <v>44068</v>
      </c>
      <c r="M5035" s="39">
        <v>5</v>
      </c>
    </row>
    <row r="5036" spans="1:13" ht="15.75" customHeight="1" x14ac:dyDescent="0.25">
      <c r="A5036">
        <v>5035</v>
      </c>
      <c r="B5036">
        <v>5037</v>
      </c>
      <c r="C5036">
        <v>16</v>
      </c>
      <c r="D5036">
        <v>353207466</v>
      </c>
      <c r="E5036" s="12">
        <v>44053</v>
      </c>
      <c r="F5036">
        <v>837</v>
      </c>
      <c r="G5036" t="s">
        <v>126</v>
      </c>
      <c r="H5036">
        <v>410.09</v>
      </c>
      <c r="I5036">
        <v>26.605399999999996</v>
      </c>
      <c r="J5036">
        <v>436.69539999999995</v>
      </c>
      <c r="K5036" s="12">
        <v>44065</v>
      </c>
      <c r="L5036" s="12">
        <v>44065</v>
      </c>
      <c r="M5036" s="39">
        <v>1</v>
      </c>
    </row>
    <row r="5037" spans="1:13" ht="15.75" customHeight="1" x14ac:dyDescent="0.25">
      <c r="A5037">
        <v>5036</v>
      </c>
      <c r="B5037">
        <v>5038</v>
      </c>
      <c r="C5037">
        <v>15</v>
      </c>
      <c r="D5037">
        <v>310897731</v>
      </c>
      <c r="E5037" s="12">
        <v>44054</v>
      </c>
      <c r="F5037">
        <v>837</v>
      </c>
      <c r="G5037" t="s">
        <v>126</v>
      </c>
      <c r="H5037">
        <v>467.28</v>
      </c>
      <c r="I5037">
        <v>30.036799999999996</v>
      </c>
      <c r="J5037">
        <v>497.31679999999994</v>
      </c>
      <c r="K5037" s="12">
        <v>44067</v>
      </c>
      <c r="L5037" s="12">
        <v>44067</v>
      </c>
      <c r="M5037" s="39">
        <v>4</v>
      </c>
    </row>
    <row r="5038" spans="1:13" ht="15.75" customHeight="1" x14ac:dyDescent="0.25">
      <c r="A5038">
        <v>5037</v>
      </c>
      <c r="B5038">
        <v>5039</v>
      </c>
      <c r="C5038">
        <v>9</v>
      </c>
      <c r="D5038">
        <v>325604768</v>
      </c>
      <c r="E5038" s="12">
        <v>44057</v>
      </c>
      <c r="F5038">
        <v>837</v>
      </c>
      <c r="G5038" t="s">
        <v>126</v>
      </c>
      <c r="H5038">
        <v>436.76</v>
      </c>
      <c r="I5038">
        <v>28.205599999999997</v>
      </c>
      <c r="J5038">
        <v>464.96559999999999</v>
      </c>
      <c r="K5038" s="12">
        <v>44066</v>
      </c>
      <c r="L5038" s="12">
        <v>44066</v>
      </c>
      <c r="M5038" s="39">
        <v>1</v>
      </c>
    </row>
    <row r="5039" spans="1:13" ht="15.75" customHeight="1" x14ac:dyDescent="0.25">
      <c r="A5039">
        <v>5038</v>
      </c>
      <c r="B5039">
        <v>5040</v>
      </c>
      <c r="C5039">
        <v>12</v>
      </c>
      <c r="D5039">
        <v>268603276</v>
      </c>
      <c r="E5039" s="12">
        <v>44058</v>
      </c>
      <c r="F5039">
        <v>837</v>
      </c>
      <c r="G5039" t="s">
        <v>126</v>
      </c>
      <c r="H5039">
        <v>145.13999999999999</v>
      </c>
      <c r="I5039">
        <v>10.708399999999999</v>
      </c>
      <c r="J5039">
        <v>155.8484</v>
      </c>
      <c r="K5039" s="12">
        <v>44065</v>
      </c>
      <c r="L5039" s="12">
        <v>44065</v>
      </c>
      <c r="M5039" s="39">
        <v>5</v>
      </c>
    </row>
    <row r="5040" spans="1:13" ht="15.75" customHeight="1" x14ac:dyDescent="0.25">
      <c r="A5040">
        <v>5039</v>
      </c>
      <c r="B5040">
        <v>5041</v>
      </c>
      <c r="C5040">
        <v>20</v>
      </c>
      <c r="D5040">
        <v>345374968</v>
      </c>
      <c r="E5040" s="12">
        <v>44059</v>
      </c>
      <c r="F5040">
        <v>837</v>
      </c>
      <c r="G5040" t="s">
        <v>126</v>
      </c>
      <c r="H5040">
        <v>343.7</v>
      </c>
      <c r="I5040">
        <v>22.622</v>
      </c>
      <c r="J5040">
        <v>366.322</v>
      </c>
      <c r="K5040" s="12">
        <v>44070</v>
      </c>
      <c r="L5040" s="12">
        <v>44070</v>
      </c>
      <c r="M5040" s="39">
        <v>3</v>
      </c>
    </row>
    <row r="5041" spans="1:13" ht="15.75" customHeight="1" x14ac:dyDescent="0.25">
      <c r="A5041">
        <v>5040</v>
      </c>
      <c r="B5041">
        <v>5042</v>
      </c>
      <c r="C5041">
        <v>16</v>
      </c>
      <c r="D5041">
        <v>213706818</v>
      </c>
      <c r="E5041" s="12">
        <v>44062</v>
      </c>
      <c r="F5041">
        <v>837</v>
      </c>
      <c r="G5041" t="s">
        <v>126</v>
      </c>
      <c r="H5041">
        <v>34.25</v>
      </c>
      <c r="I5041">
        <v>4.0549999999999997</v>
      </c>
      <c r="J5041">
        <v>38.305</v>
      </c>
      <c r="K5041" s="12">
        <v>44065</v>
      </c>
      <c r="L5041" s="12">
        <v>44065</v>
      </c>
      <c r="M5041" s="39">
        <v>4</v>
      </c>
    </row>
    <row r="5042" spans="1:13" ht="15.75" customHeight="1" x14ac:dyDescent="0.25">
      <c r="A5042">
        <v>5041</v>
      </c>
      <c r="B5042">
        <v>5043</v>
      </c>
      <c r="C5042">
        <v>4</v>
      </c>
      <c r="D5042">
        <v>209294974</v>
      </c>
      <c r="E5042" s="12">
        <v>44060</v>
      </c>
      <c r="F5042">
        <v>838</v>
      </c>
      <c r="G5042" t="s">
        <v>126</v>
      </c>
      <c r="H5042">
        <v>152.61000000000001</v>
      </c>
      <c r="I5042">
        <v>14.208800000000002</v>
      </c>
      <c r="J5042">
        <v>166.81880000000001</v>
      </c>
      <c r="K5042" s="12">
        <v>44065</v>
      </c>
      <c r="L5042" s="12">
        <v>44065</v>
      </c>
      <c r="M5042" s="39">
        <v>4</v>
      </c>
    </row>
    <row r="5043" spans="1:13" ht="15.75" customHeight="1" x14ac:dyDescent="0.25">
      <c r="A5043">
        <v>5042</v>
      </c>
      <c r="B5043">
        <v>5044</v>
      </c>
      <c r="C5043">
        <v>16</v>
      </c>
      <c r="D5043">
        <v>318999135</v>
      </c>
      <c r="E5043" s="12">
        <v>44055</v>
      </c>
      <c r="F5043">
        <v>839</v>
      </c>
      <c r="G5043" t="s">
        <v>126</v>
      </c>
      <c r="H5043">
        <v>418.2</v>
      </c>
      <c r="I5043">
        <v>44.82</v>
      </c>
      <c r="J5043">
        <v>463.02</v>
      </c>
      <c r="K5043" s="12">
        <v>44068</v>
      </c>
      <c r="L5043" s="12">
        <v>44068</v>
      </c>
      <c r="M5043" s="39">
        <v>1</v>
      </c>
    </row>
    <row r="5044" spans="1:13" ht="15.75" customHeight="1" x14ac:dyDescent="0.25">
      <c r="A5044">
        <v>5043</v>
      </c>
      <c r="B5044">
        <v>5045</v>
      </c>
      <c r="C5044">
        <v>18</v>
      </c>
      <c r="D5044">
        <v>375077134</v>
      </c>
      <c r="E5044" s="12">
        <v>44056</v>
      </c>
      <c r="F5044">
        <v>839</v>
      </c>
      <c r="G5044" t="s">
        <v>126</v>
      </c>
      <c r="H5044">
        <v>224.11</v>
      </c>
      <c r="I5044">
        <v>25.411000000000001</v>
      </c>
      <c r="J5044">
        <v>249.52100000000002</v>
      </c>
      <c r="K5044" s="12">
        <v>44068</v>
      </c>
      <c r="L5044" s="12">
        <v>44068</v>
      </c>
      <c r="M5044" s="39">
        <v>3</v>
      </c>
    </row>
    <row r="5045" spans="1:13" ht="15.75" customHeight="1" x14ac:dyDescent="0.25">
      <c r="A5045">
        <v>5044</v>
      </c>
      <c r="B5045">
        <v>5046</v>
      </c>
      <c r="C5045">
        <v>14</v>
      </c>
      <c r="D5045">
        <v>399002103</v>
      </c>
      <c r="E5045" s="12">
        <v>44057</v>
      </c>
      <c r="F5045">
        <v>839</v>
      </c>
      <c r="G5045" t="s">
        <v>126</v>
      </c>
      <c r="H5045">
        <v>243.48</v>
      </c>
      <c r="I5045">
        <v>27.347999999999999</v>
      </c>
      <c r="J5045">
        <v>270.82799999999997</v>
      </c>
      <c r="K5045" s="12">
        <v>44070</v>
      </c>
      <c r="L5045" s="12">
        <v>44070</v>
      </c>
      <c r="M5045" s="39">
        <v>5</v>
      </c>
    </row>
    <row r="5046" spans="1:13" ht="15.75" customHeight="1" x14ac:dyDescent="0.25">
      <c r="A5046">
        <v>5045</v>
      </c>
      <c r="B5046">
        <v>5047</v>
      </c>
      <c r="C5046">
        <v>17</v>
      </c>
      <c r="D5046">
        <v>237599956</v>
      </c>
      <c r="E5046" s="12">
        <v>44058</v>
      </c>
      <c r="F5046">
        <v>839</v>
      </c>
      <c r="G5046" t="s">
        <v>126</v>
      </c>
      <c r="H5046">
        <v>211.29</v>
      </c>
      <c r="I5046">
        <v>24.129000000000001</v>
      </c>
      <c r="J5046">
        <v>235.41899999999998</v>
      </c>
      <c r="K5046" s="12">
        <v>44070</v>
      </c>
      <c r="L5046" s="12">
        <v>44070</v>
      </c>
      <c r="M5046" s="39">
        <v>4</v>
      </c>
    </row>
    <row r="5047" spans="1:13" ht="15.75" customHeight="1" x14ac:dyDescent="0.25">
      <c r="A5047">
        <v>5046</v>
      </c>
      <c r="B5047">
        <v>5048</v>
      </c>
      <c r="C5047">
        <v>20</v>
      </c>
      <c r="D5047">
        <v>299243386</v>
      </c>
      <c r="E5047" s="12">
        <v>44059</v>
      </c>
      <c r="F5047">
        <v>839</v>
      </c>
      <c r="G5047" t="s">
        <v>126</v>
      </c>
      <c r="H5047">
        <v>192.54</v>
      </c>
      <c r="I5047">
        <v>22.254000000000001</v>
      </c>
      <c r="J5047">
        <v>214.79399999999998</v>
      </c>
      <c r="K5047" s="12">
        <v>44067</v>
      </c>
      <c r="L5047" s="12">
        <v>44067</v>
      </c>
      <c r="M5047" s="39">
        <v>4</v>
      </c>
    </row>
    <row r="5048" spans="1:13" ht="15.75" customHeight="1" x14ac:dyDescent="0.25">
      <c r="A5048">
        <v>5047</v>
      </c>
      <c r="B5048">
        <v>5049</v>
      </c>
      <c r="C5048">
        <v>11</v>
      </c>
      <c r="D5048">
        <v>321976750</v>
      </c>
      <c r="E5048" s="12">
        <v>44059</v>
      </c>
      <c r="F5048">
        <v>839</v>
      </c>
      <c r="G5048" t="s">
        <v>126</v>
      </c>
      <c r="H5048">
        <v>37.54</v>
      </c>
      <c r="I5048">
        <v>6.7539999999999996</v>
      </c>
      <c r="J5048">
        <v>44.293999999999997</v>
      </c>
      <c r="K5048" s="12">
        <v>44072</v>
      </c>
      <c r="L5048" s="12">
        <v>44080</v>
      </c>
      <c r="M5048" s="39">
        <v>1</v>
      </c>
    </row>
    <row r="5049" spans="1:13" ht="15.75" customHeight="1" x14ac:dyDescent="0.25">
      <c r="A5049">
        <v>5048</v>
      </c>
      <c r="B5049">
        <v>5050</v>
      </c>
      <c r="C5049">
        <v>17</v>
      </c>
      <c r="D5049">
        <v>379059000</v>
      </c>
      <c r="E5049" s="12">
        <v>44060</v>
      </c>
      <c r="F5049">
        <v>839</v>
      </c>
      <c r="G5049" t="s">
        <v>126</v>
      </c>
      <c r="H5049">
        <v>61.01</v>
      </c>
      <c r="I5049">
        <v>9.1009999999999991</v>
      </c>
      <c r="J5049">
        <v>70.11099999999999</v>
      </c>
      <c r="K5049" s="12">
        <v>44066</v>
      </c>
      <c r="L5049" s="12">
        <v>44066</v>
      </c>
      <c r="M5049" s="39">
        <v>5</v>
      </c>
    </row>
    <row r="5050" spans="1:13" ht="15.75" customHeight="1" x14ac:dyDescent="0.25">
      <c r="A5050">
        <v>5049</v>
      </c>
      <c r="B5050">
        <v>5051</v>
      </c>
      <c r="C5050">
        <v>12</v>
      </c>
      <c r="D5050">
        <v>276916662</v>
      </c>
      <c r="E5050" s="12">
        <v>44062</v>
      </c>
      <c r="F5050">
        <v>839</v>
      </c>
      <c r="G5050" t="s">
        <v>126</v>
      </c>
      <c r="H5050">
        <v>211.34</v>
      </c>
      <c r="I5050">
        <v>24.134</v>
      </c>
      <c r="J5050">
        <v>235.47399999999999</v>
      </c>
      <c r="K5050" s="12">
        <v>44066</v>
      </c>
      <c r="L5050" s="12">
        <v>44066</v>
      </c>
      <c r="M5050" s="39">
        <v>4</v>
      </c>
    </row>
    <row r="5051" spans="1:13" ht="15.75" customHeight="1" x14ac:dyDescent="0.25">
      <c r="A5051">
        <v>5050</v>
      </c>
      <c r="B5051">
        <v>5052</v>
      </c>
      <c r="C5051">
        <v>9</v>
      </c>
      <c r="D5051">
        <v>239579718</v>
      </c>
      <c r="E5051" s="12">
        <v>44062</v>
      </c>
      <c r="F5051">
        <v>839</v>
      </c>
      <c r="G5051" t="s">
        <v>127</v>
      </c>
      <c r="H5051">
        <v>170.21</v>
      </c>
      <c r="I5051">
        <v>20.021000000000001</v>
      </c>
      <c r="J5051">
        <v>190.23099999999999</v>
      </c>
      <c r="K5051" s="12">
        <v>44071</v>
      </c>
      <c r="L5051" s="12">
        <v>44071</v>
      </c>
      <c r="M5051" s="39">
        <v>4</v>
      </c>
    </row>
    <row r="5052" spans="1:13" ht="15.75" customHeight="1" x14ac:dyDescent="0.25">
      <c r="A5052">
        <v>5051</v>
      </c>
      <c r="B5052">
        <v>5053</v>
      </c>
      <c r="C5052">
        <v>5</v>
      </c>
      <c r="D5052">
        <v>209294974</v>
      </c>
      <c r="E5052" s="12">
        <v>44064</v>
      </c>
      <c r="F5052">
        <v>839</v>
      </c>
      <c r="G5052" t="s">
        <v>126</v>
      </c>
      <c r="H5052">
        <v>467.03</v>
      </c>
      <c r="I5052">
        <v>49.703000000000003</v>
      </c>
      <c r="J5052">
        <v>516.73299999999995</v>
      </c>
      <c r="K5052" s="12">
        <v>44066</v>
      </c>
      <c r="L5052" s="12">
        <v>44066</v>
      </c>
      <c r="M5052" s="39">
        <v>1</v>
      </c>
    </row>
    <row r="5053" spans="1:13" ht="15.75" customHeight="1" x14ac:dyDescent="0.25">
      <c r="A5053">
        <v>5052</v>
      </c>
      <c r="B5053">
        <v>5054</v>
      </c>
      <c r="C5053">
        <v>20</v>
      </c>
      <c r="D5053">
        <v>272350141</v>
      </c>
      <c r="E5053" s="12">
        <v>44055</v>
      </c>
      <c r="F5053">
        <v>840</v>
      </c>
      <c r="G5053" t="s">
        <v>126</v>
      </c>
      <c r="H5053">
        <v>19.36</v>
      </c>
      <c r="I5053">
        <v>3.968</v>
      </c>
      <c r="J5053">
        <v>23.327999999999999</v>
      </c>
      <c r="K5053" s="12">
        <v>44068</v>
      </c>
      <c r="L5053" s="12">
        <v>44068</v>
      </c>
      <c r="M5053" s="39">
        <v>5</v>
      </c>
    </row>
    <row r="5054" spans="1:13" ht="15.75" customHeight="1" x14ac:dyDescent="0.25">
      <c r="A5054">
        <v>5053</v>
      </c>
      <c r="B5054">
        <v>5055</v>
      </c>
      <c r="C5054">
        <v>14</v>
      </c>
      <c r="D5054">
        <v>333849068</v>
      </c>
      <c r="E5054" s="12">
        <v>44055</v>
      </c>
      <c r="F5054">
        <v>840</v>
      </c>
      <c r="G5054" t="s">
        <v>126</v>
      </c>
      <c r="H5054">
        <v>79.709999999999994</v>
      </c>
      <c r="I5054">
        <v>6.9855</v>
      </c>
      <c r="J5054">
        <v>86.695499999999996</v>
      </c>
      <c r="K5054" s="12">
        <v>44072</v>
      </c>
      <c r="L5054" s="12">
        <v>44072</v>
      </c>
      <c r="M5054" s="39">
        <v>4</v>
      </c>
    </row>
    <row r="5055" spans="1:13" ht="15.75" customHeight="1" x14ac:dyDescent="0.25">
      <c r="A5055">
        <v>5054</v>
      </c>
      <c r="B5055">
        <v>5056</v>
      </c>
      <c r="C5055">
        <v>19</v>
      </c>
      <c r="D5055">
        <v>272786569</v>
      </c>
      <c r="E5055" s="12">
        <v>44058</v>
      </c>
      <c r="F5055">
        <v>840</v>
      </c>
      <c r="G5055" t="s">
        <v>126</v>
      </c>
      <c r="H5055">
        <v>83.69</v>
      </c>
      <c r="I5055">
        <v>7.1844999999999999</v>
      </c>
      <c r="J5055">
        <v>90.874499999999998</v>
      </c>
      <c r="K5055" s="12">
        <v>44072</v>
      </c>
      <c r="L5055" s="12">
        <v>44072</v>
      </c>
      <c r="M5055" s="39">
        <v>4</v>
      </c>
    </row>
    <row r="5056" spans="1:13" ht="15.75" customHeight="1" x14ac:dyDescent="0.25">
      <c r="A5056">
        <v>5055</v>
      </c>
      <c r="B5056">
        <v>5057</v>
      </c>
      <c r="C5056">
        <v>12</v>
      </c>
      <c r="D5056">
        <v>283066730</v>
      </c>
      <c r="E5056" s="12">
        <v>44058</v>
      </c>
      <c r="F5056">
        <v>840</v>
      </c>
      <c r="G5056" t="s">
        <v>126</v>
      </c>
      <c r="H5056">
        <v>83.58</v>
      </c>
      <c r="I5056">
        <v>7.1790000000000003</v>
      </c>
      <c r="J5056">
        <v>90.759</v>
      </c>
      <c r="K5056" s="12">
        <v>44073</v>
      </c>
      <c r="L5056" s="12">
        <v>44073</v>
      </c>
      <c r="M5056" s="39">
        <v>5</v>
      </c>
    </row>
    <row r="5057" spans="1:13" ht="15.75" customHeight="1" x14ac:dyDescent="0.25">
      <c r="A5057">
        <v>5056</v>
      </c>
      <c r="B5057">
        <v>5058</v>
      </c>
      <c r="C5057">
        <v>11</v>
      </c>
      <c r="D5057">
        <v>341735252</v>
      </c>
      <c r="E5057" s="12">
        <v>44062</v>
      </c>
      <c r="F5057">
        <v>840</v>
      </c>
      <c r="G5057" t="s">
        <v>127</v>
      </c>
      <c r="H5057">
        <v>41.51</v>
      </c>
      <c r="I5057">
        <v>5.0754999999999999</v>
      </c>
      <c r="J5057">
        <v>46.585499999999996</v>
      </c>
      <c r="K5057" s="12">
        <v>44067</v>
      </c>
      <c r="L5057" s="12">
        <v>44067</v>
      </c>
      <c r="M5057" s="39">
        <v>4</v>
      </c>
    </row>
    <row r="5058" spans="1:13" ht="15.75" customHeight="1" x14ac:dyDescent="0.25">
      <c r="A5058">
        <v>5057</v>
      </c>
      <c r="B5058">
        <v>5059</v>
      </c>
      <c r="C5058">
        <v>1</v>
      </c>
      <c r="D5058">
        <v>365090382</v>
      </c>
      <c r="E5058" s="12">
        <v>44064</v>
      </c>
      <c r="F5058">
        <v>840</v>
      </c>
      <c r="G5058" t="s">
        <v>127</v>
      </c>
      <c r="H5058">
        <v>41.22</v>
      </c>
      <c r="I5058">
        <v>5.0609999999999999</v>
      </c>
      <c r="J5058">
        <v>46.280999999999999</v>
      </c>
      <c r="K5058" s="12">
        <v>44070</v>
      </c>
      <c r="L5058" s="12">
        <v>44070</v>
      </c>
      <c r="M5058" s="39">
        <v>1</v>
      </c>
    </row>
    <row r="5059" spans="1:13" ht="15.75" customHeight="1" x14ac:dyDescent="0.25">
      <c r="A5059">
        <v>5058</v>
      </c>
      <c r="B5059">
        <v>5060</v>
      </c>
      <c r="C5059">
        <v>17</v>
      </c>
      <c r="D5059">
        <v>340406123</v>
      </c>
      <c r="E5059" s="12">
        <v>44052</v>
      </c>
      <c r="F5059">
        <v>841</v>
      </c>
      <c r="G5059" t="s">
        <v>126</v>
      </c>
      <c r="H5059">
        <v>448.55</v>
      </c>
      <c r="I5059">
        <v>47.855000000000004</v>
      </c>
      <c r="J5059">
        <v>496.40500000000003</v>
      </c>
      <c r="K5059" s="12">
        <v>44069</v>
      </c>
      <c r="L5059" s="12">
        <v>44069</v>
      </c>
      <c r="M5059" s="39">
        <v>5</v>
      </c>
    </row>
    <row r="5060" spans="1:13" ht="15.75" customHeight="1" x14ac:dyDescent="0.25">
      <c r="A5060">
        <v>5059</v>
      </c>
      <c r="B5060">
        <v>5061</v>
      </c>
      <c r="C5060">
        <v>12</v>
      </c>
      <c r="D5060">
        <v>281159955</v>
      </c>
      <c r="E5060" s="12">
        <v>44053</v>
      </c>
      <c r="F5060">
        <v>841</v>
      </c>
      <c r="G5060" t="s">
        <v>127</v>
      </c>
      <c r="H5060">
        <v>30.7</v>
      </c>
      <c r="I5060">
        <v>6.07</v>
      </c>
      <c r="J5060">
        <v>36.769999999999996</v>
      </c>
      <c r="K5060" s="12">
        <v>44072</v>
      </c>
      <c r="L5060" s="12">
        <v>44072</v>
      </c>
      <c r="M5060" s="39">
        <v>5</v>
      </c>
    </row>
    <row r="5061" spans="1:13" ht="15.75" customHeight="1" x14ac:dyDescent="0.25">
      <c r="A5061">
        <v>5060</v>
      </c>
      <c r="B5061">
        <v>5062</v>
      </c>
      <c r="C5061">
        <v>12</v>
      </c>
      <c r="D5061">
        <v>299243386</v>
      </c>
      <c r="E5061" s="12">
        <v>44056</v>
      </c>
      <c r="F5061">
        <v>841</v>
      </c>
      <c r="G5061" t="s">
        <v>126</v>
      </c>
      <c r="H5061">
        <v>14.87</v>
      </c>
      <c r="I5061">
        <v>4.4870000000000001</v>
      </c>
      <c r="J5061">
        <v>19.356999999999999</v>
      </c>
      <c r="K5061" s="12">
        <v>44073</v>
      </c>
      <c r="L5061" s="12">
        <v>44073</v>
      </c>
      <c r="M5061" s="39">
        <v>5</v>
      </c>
    </row>
    <row r="5062" spans="1:13" ht="15.75" customHeight="1" x14ac:dyDescent="0.25">
      <c r="A5062">
        <v>5061</v>
      </c>
      <c r="B5062">
        <v>5063</v>
      </c>
      <c r="C5062">
        <v>1</v>
      </c>
      <c r="D5062">
        <v>229735954</v>
      </c>
      <c r="E5062" s="12">
        <v>44058</v>
      </c>
      <c r="F5062">
        <v>841</v>
      </c>
      <c r="G5062" t="s">
        <v>126</v>
      </c>
      <c r="H5062">
        <v>250.89</v>
      </c>
      <c r="I5062">
        <v>28.088999999999999</v>
      </c>
      <c r="J5062">
        <v>278.97899999999998</v>
      </c>
      <c r="K5062" s="12">
        <v>44067</v>
      </c>
      <c r="L5062" s="12">
        <v>44067</v>
      </c>
      <c r="M5062" s="39">
        <v>4</v>
      </c>
    </row>
    <row r="5063" spans="1:13" ht="15.75" customHeight="1" x14ac:dyDescent="0.25">
      <c r="A5063">
        <v>5062</v>
      </c>
      <c r="B5063">
        <v>5064</v>
      </c>
      <c r="C5063">
        <v>3</v>
      </c>
      <c r="D5063">
        <v>397997402</v>
      </c>
      <c r="E5063" s="12">
        <v>44058</v>
      </c>
      <c r="F5063">
        <v>841</v>
      </c>
      <c r="G5063" t="s">
        <v>126</v>
      </c>
      <c r="H5063">
        <v>409.79</v>
      </c>
      <c r="I5063">
        <v>43.979000000000006</v>
      </c>
      <c r="J5063">
        <v>453.76900000000001</v>
      </c>
      <c r="K5063" s="12">
        <v>44067</v>
      </c>
      <c r="L5063" s="12">
        <v>44067</v>
      </c>
      <c r="M5063" s="39">
        <v>2</v>
      </c>
    </row>
    <row r="5064" spans="1:13" ht="15.75" customHeight="1" x14ac:dyDescent="0.25">
      <c r="A5064">
        <v>5063</v>
      </c>
      <c r="B5064">
        <v>5065</v>
      </c>
      <c r="C5064">
        <v>10</v>
      </c>
      <c r="D5064">
        <v>237416961</v>
      </c>
      <c r="E5064" s="12">
        <v>44060</v>
      </c>
      <c r="F5064">
        <v>841</v>
      </c>
      <c r="G5064" t="s">
        <v>126</v>
      </c>
      <c r="H5064">
        <v>195.06</v>
      </c>
      <c r="I5064">
        <v>22.506</v>
      </c>
      <c r="J5064">
        <v>217.566</v>
      </c>
      <c r="K5064" s="12">
        <v>44069</v>
      </c>
      <c r="L5064" s="12">
        <v>44069</v>
      </c>
      <c r="M5064" s="39">
        <v>4</v>
      </c>
    </row>
    <row r="5065" spans="1:13" ht="15.75" customHeight="1" x14ac:dyDescent="0.25">
      <c r="A5065">
        <v>5064</v>
      </c>
      <c r="B5065">
        <v>5066</v>
      </c>
      <c r="C5065">
        <v>19</v>
      </c>
      <c r="D5065">
        <v>203147993</v>
      </c>
      <c r="E5065" s="12">
        <v>44065</v>
      </c>
      <c r="F5065">
        <v>841</v>
      </c>
      <c r="G5065" t="s">
        <v>126</v>
      </c>
      <c r="H5065">
        <v>286.66000000000003</v>
      </c>
      <c r="I5065">
        <v>31.666000000000004</v>
      </c>
      <c r="J5065">
        <v>318.32600000000002</v>
      </c>
      <c r="K5065" s="12">
        <v>44072</v>
      </c>
      <c r="L5065" s="12">
        <v>44072</v>
      </c>
      <c r="M5065" s="39">
        <v>3</v>
      </c>
    </row>
    <row r="5066" spans="1:13" ht="15.75" customHeight="1" x14ac:dyDescent="0.25">
      <c r="A5066">
        <v>5065</v>
      </c>
      <c r="B5066">
        <v>5067</v>
      </c>
      <c r="C5066">
        <v>15</v>
      </c>
      <c r="D5066">
        <v>291697247</v>
      </c>
      <c r="E5066" s="12">
        <v>44057</v>
      </c>
      <c r="F5066">
        <v>842</v>
      </c>
      <c r="G5066" t="s">
        <v>126</v>
      </c>
      <c r="H5066">
        <v>42.55</v>
      </c>
      <c r="I5066">
        <v>5.1274999999999995</v>
      </c>
      <c r="J5066">
        <v>47.677499999999995</v>
      </c>
      <c r="K5066" s="12">
        <v>44068</v>
      </c>
      <c r="L5066" s="12">
        <v>44075</v>
      </c>
      <c r="M5066" s="39">
        <v>2</v>
      </c>
    </row>
    <row r="5067" spans="1:13" ht="15.75" customHeight="1" x14ac:dyDescent="0.25">
      <c r="A5067">
        <v>5066</v>
      </c>
      <c r="B5067">
        <v>5068</v>
      </c>
      <c r="C5067">
        <v>15</v>
      </c>
      <c r="D5067">
        <v>273825186</v>
      </c>
      <c r="E5067" s="12">
        <v>44062</v>
      </c>
      <c r="F5067">
        <v>842</v>
      </c>
      <c r="G5067" t="s">
        <v>126</v>
      </c>
      <c r="H5067">
        <v>15.81</v>
      </c>
      <c r="I5067">
        <v>3.7905000000000002</v>
      </c>
      <c r="J5067">
        <v>19.6005</v>
      </c>
      <c r="K5067" s="12">
        <v>44074</v>
      </c>
      <c r="L5067" s="12">
        <v>44078</v>
      </c>
      <c r="M5067" s="39">
        <v>2</v>
      </c>
    </row>
    <row r="5068" spans="1:13" ht="15.75" customHeight="1" x14ac:dyDescent="0.25">
      <c r="A5068">
        <v>5067</v>
      </c>
      <c r="B5068">
        <v>5069</v>
      </c>
      <c r="C5068">
        <v>20</v>
      </c>
      <c r="D5068">
        <v>341764810</v>
      </c>
      <c r="E5068" s="12">
        <v>44063</v>
      </c>
      <c r="F5068">
        <v>842</v>
      </c>
      <c r="G5068" t="s">
        <v>126</v>
      </c>
      <c r="H5068">
        <v>34.96</v>
      </c>
      <c r="I5068">
        <v>4.7480000000000002</v>
      </c>
      <c r="J5068">
        <v>39.707999999999998</v>
      </c>
      <c r="K5068" s="12">
        <v>44069</v>
      </c>
      <c r="L5068" s="12">
        <v>44069</v>
      </c>
      <c r="M5068" s="39">
        <v>4</v>
      </c>
    </row>
    <row r="5069" spans="1:13" ht="15.75" customHeight="1" x14ac:dyDescent="0.25">
      <c r="A5069">
        <v>5068</v>
      </c>
      <c r="B5069">
        <v>5070</v>
      </c>
      <c r="C5069">
        <v>11</v>
      </c>
      <c r="D5069">
        <v>225491298</v>
      </c>
      <c r="E5069" s="12">
        <v>44064</v>
      </c>
      <c r="F5069">
        <v>842</v>
      </c>
      <c r="G5069" t="s">
        <v>126</v>
      </c>
      <c r="H5069">
        <v>87.28</v>
      </c>
      <c r="I5069">
        <v>7.3639999999999999</v>
      </c>
      <c r="J5069">
        <v>94.644000000000005</v>
      </c>
      <c r="K5069" s="12">
        <v>44070</v>
      </c>
      <c r="L5069" s="12">
        <v>44070</v>
      </c>
      <c r="M5069" s="39">
        <v>5</v>
      </c>
    </row>
    <row r="5070" spans="1:13" ht="15.75" customHeight="1" x14ac:dyDescent="0.25">
      <c r="A5070">
        <v>5069</v>
      </c>
      <c r="B5070">
        <v>5071</v>
      </c>
      <c r="C5070">
        <v>19</v>
      </c>
      <c r="D5070">
        <v>372519073</v>
      </c>
      <c r="E5070" s="12">
        <v>44066</v>
      </c>
      <c r="F5070">
        <v>842</v>
      </c>
      <c r="G5070" t="s">
        <v>126</v>
      </c>
      <c r="H5070">
        <v>57.56</v>
      </c>
      <c r="I5070">
        <v>5.8780000000000001</v>
      </c>
      <c r="J5070">
        <v>63.438000000000002</v>
      </c>
      <c r="K5070" s="12">
        <v>44072</v>
      </c>
      <c r="L5070" s="12">
        <v>44072</v>
      </c>
      <c r="M5070" s="39">
        <v>5</v>
      </c>
    </row>
    <row r="5071" spans="1:13" ht="15.75" customHeight="1" x14ac:dyDescent="0.25">
      <c r="A5071">
        <v>5070</v>
      </c>
      <c r="B5071">
        <v>5072</v>
      </c>
      <c r="C5071">
        <v>11</v>
      </c>
      <c r="D5071">
        <v>301533764</v>
      </c>
      <c r="E5071" s="12">
        <v>44053</v>
      </c>
      <c r="F5071">
        <v>843</v>
      </c>
      <c r="G5071" t="s">
        <v>126</v>
      </c>
      <c r="H5071">
        <v>269.45</v>
      </c>
      <c r="I5071">
        <v>29.945</v>
      </c>
      <c r="J5071">
        <v>299.39499999999998</v>
      </c>
      <c r="K5071" s="12">
        <v>44071</v>
      </c>
      <c r="L5071" s="12">
        <v>44071</v>
      </c>
      <c r="M5071" s="39">
        <v>5</v>
      </c>
    </row>
    <row r="5072" spans="1:13" ht="15.75" customHeight="1" x14ac:dyDescent="0.25">
      <c r="A5072">
        <v>5071</v>
      </c>
      <c r="B5072">
        <v>5073</v>
      </c>
      <c r="C5072">
        <v>20</v>
      </c>
      <c r="D5072">
        <v>358952679</v>
      </c>
      <c r="E5072" s="12">
        <v>44057</v>
      </c>
      <c r="F5072">
        <v>843</v>
      </c>
      <c r="G5072" t="s">
        <v>126</v>
      </c>
      <c r="H5072">
        <v>309.74</v>
      </c>
      <c r="I5072">
        <v>33.974000000000004</v>
      </c>
      <c r="J5072">
        <v>343.714</v>
      </c>
      <c r="K5072" s="12">
        <v>44075</v>
      </c>
      <c r="L5072" s="12">
        <v>44078</v>
      </c>
      <c r="M5072" s="39">
        <v>3</v>
      </c>
    </row>
    <row r="5073" spans="1:13" ht="15.75" customHeight="1" x14ac:dyDescent="0.25">
      <c r="A5073">
        <v>5072</v>
      </c>
      <c r="B5073">
        <v>5074</v>
      </c>
      <c r="C5073">
        <v>7</v>
      </c>
      <c r="D5073">
        <v>220262184</v>
      </c>
      <c r="E5073" s="12">
        <v>44058</v>
      </c>
      <c r="F5073">
        <v>843</v>
      </c>
      <c r="G5073" t="s">
        <v>126</v>
      </c>
      <c r="H5073">
        <v>301.81</v>
      </c>
      <c r="I5073">
        <v>33.180999999999997</v>
      </c>
      <c r="J5073">
        <v>334.99099999999999</v>
      </c>
      <c r="K5073" s="12">
        <v>44070</v>
      </c>
      <c r="L5073" s="12">
        <v>44070</v>
      </c>
      <c r="M5073" s="39">
        <v>4</v>
      </c>
    </row>
    <row r="5074" spans="1:13" ht="15.75" customHeight="1" x14ac:dyDescent="0.25">
      <c r="A5074">
        <v>5073</v>
      </c>
      <c r="B5074">
        <v>5075</v>
      </c>
      <c r="C5074">
        <v>5</v>
      </c>
      <c r="D5074">
        <v>337596093</v>
      </c>
      <c r="E5074" s="12">
        <v>44059</v>
      </c>
      <c r="F5074">
        <v>843</v>
      </c>
      <c r="G5074" t="s">
        <v>127</v>
      </c>
      <c r="H5074">
        <v>40.58</v>
      </c>
      <c r="I5074">
        <v>7.0579999999999998</v>
      </c>
      <c r="J5074">
        <v>47.637999999999998</v>
      </c>
      <c r="K5074" s="12">
        <v>44075</v>
      </c>
      <c r="L5074" s="12">
        <v>44075</v>
      </c>
      <c r="M5074" s="39">
        <v>2</v>
      </c>
    </row>
    <row r="5075" spans="1:13" ht="15.75" customHeight="1" x14ac:dyDescent="0.25">
      <c r="A5075">
        <v>5074</v>
      </c>
      <c r="B5075">
        <v>5076</v>
      </c>
      <c r="C5075">
        <v>10</v>
      </c>
      <c r="D5075">
        <v>294034783</v>
      </c>
      <c r="E5075" s="12">
        <v>44062</v>
      </c>
      <c r="F5075">
        <v>843</v>
      </c>
      <c r="G5075" t="s">
        <v>127</v>
      </c>
      <c r="H5075">
        <v>454.73</v>
      </c>
      <c r="I5075">
        <v>48.473000000000006</v>
      </c>
      <c r="J5075">
        <v>503.20300000000003</v>
      </c>
      <c r="K5075" s="12">
        <v>44072</v>
      </c>
      <c r="L5075" s="12">
        <v>44072</v>
      </c>
      <c r="M5075" s="39">
        <v>3</v>
      </c>
    </row>
    <row r="5076" spans="1:13" ht="15.75" customHeight="1" x14ac:dyDescent="0.25">
      <c r="A5076">
        <v>5075</v>
      </c>
      <c r="B5076">
        <v>5077</v>
      </c>
      <c r="C5076">
        <v>14</v>
      </c>
      <c r="D5076">
        <v>337918292</v>
      </c>
      <c r="E5076" s="12">
        <v>44054</v>
      </c>
      <c r="F5076">
        <v>844</v>
      </c>
      <c r="G5076" t="s">
        <v>126</v>
      </c>
      <c r="H5076">
        <v>144.86000000000001</v>
      </c>
      <c r="I5076">
        <v>11.140200000000002</v>
      </c>
      <c r="J5076">
        <v>156.00020000000001</v>
      </c>
      <c r="K5076" s="12">
        <v>44073</v>
      </c>
      <c r="L5076" s="12">
        <v>44073</v>
      </c>
      <c r="M5076" s="39">
        <v>4</v>
      </c>
    </row>
    <row r="5077" spans="1:13" ht="15.75" customHeight="1" x14ac:dyDescent="0.25">
      <c r="A5077">
        <v>5076</v>
      </c>
      <c r="B5077">
        <v>5078</v>
      </c>
      <c r="C5077">
        <v>17</v>
      </c>
      <c r="D5077">
        <v>363879745</v>
      </c>
      <c r="E5077" s="12">
        <v>44054</v>
      </c>
      <c r="F5077">
        <v>844</v>
      </c>
      <c r="G5077" t="s">
        <v>126</v>
      </c>
      <c r="H5077">
        <v>227.33</v>
      </c>
      <c r="I5077">
        <v>16.9131</v>
      </c>
      <c r="J5077">
        <v>244.24310000000003</v>
      </c>
      <c r="K5077" s="12">
        <v>44070</v>
      </c>
      <c r="L5077" s="12">
        <v>44070</v>
      </c>
      <c r="M5077" s="39">
        <v>4</v>
      </c>
    </row>
    <row r="5078" spans="1:13" ht="15.75" customHeight="1" x14ac:dyDescent="0.25">
      <c r="A5078">
        <v>5077</v>
      </c>
      <c r="B5078">
        <v>5079</v>
      </c>
      <c r="C5078">
        <v>9</v>
      </c>
      <c r="D5078">
        <v>384443239</v>
      </c>
      <c r="E5078" s="12">
        <v>44058</v>
      </c>
      <c r="F5078">
        <v>844</v>
      </c>
      <c r="G5078" t="s">
        <v>126</v>
      </c>
      <c r="H5078">
        <v>425.2</v>
      </c>
      <c r="I5078">
        <v>30.764000000000003</v>
      </c>
      <c r="J5078">
        <v>455.964</v>
      </c>
      <c r="K5078" s="12">
        <v>44074</v>
      </c>
      <c r="L5078" s="12">
        <v>44074</v>
      </c>
      <c r="M5078" s="39">
        <v>1</v>
      </c>
    </row>
    <row r="5079" spans="1:13" ht="15.75" customHeight="1" x14ac:dyDescent="0.25">
      <c r="A5079">
        <v>5078</v>
      </c>
      <c r="B5079">
        <v>5080</v>
      </c>
      <c r="C5079">
        <v>12</v>
      </c>
      <c r="D5079">
        <v>214396011</v>
      </c>
      <c r="E5079" s="12">
        <v>44061</v>
      </c>
      <c r="F5079">
        <v>844</v>
      </c>
      <c r="G5079" t="s">
        <v>127</v>
      </c>
      <c r="H5079">
        <v>277.42</v>
      </c>
      <c r="I5079">
        <v>20.419400000000003</v>
      </c>
      <c r="J5079">
        <v>297.83940000000001</v>
      </c>
      <c r="K5079" s="12">
        <v>44074</v>
      </c>
      <c r="L5079" s="12">
        <v>44074</v>
      </c>
      <c r="M5079" s="39">
        <v>2</v>
      </c>
    </row>
    <row r="5080" spans="1:13" ht="15.75" customHeight="1" x14ac:dyDescent="0.25">
      <c r="A5080">
        <v>5079</v>
      </c>
      <c r="B5080">
        <v>5081</v>
      </c>
      <c r="C5080">
        <v>4</v>
      </c>
      <c r="D5080">
        <v>312121273</v>
      </c>
      <c r="E5080" s="12">
        <v>44062</v>
      </c>
      <c r="F5080">
        <v>844</v>
      </c>
      <c r="G5080" t="s">
        <v>126</v>
      </c>
      <c r="H5080">
        <v>220.1</v>
      </c>
      <c r="I5080">
        <v>16.407000000000004</v>
      </c>
      <c r="J5080">
        <v>236.50700000000001</v>
      </c>
      <c r="K5080" s="12">
        <v>44075</v>
      </c>
      <c r="L5080" s="12">
        <v>44075</v>
      </c>
      <c r="M5080" s="39">
        <v>4</v>
      </c>
    </row>
    <row r="5081" spans="1:13" ht="15.75" customHeight="1" x14ac:dyDescent="0.25">
      <c r="A5081">
        <v>5080</v>
      </c>
      <c r="B5081">
        <v>5082</v>
      </c>
      <c r="C5081">
        <v>14</v>
      </c>
      <c r="D5081">
        <v>399002103</v>
      </c>
      <c r="E5081" s="12">
        <v>44063</v>
      </c>
      <c r="F5081">
        <v>844</v>
      </c>
      <c r="G5081" t="s">
        <v>127</v>
      </c>
      <c r="H5081">
        <v>132.6</v>
      </c>
      <c r="I5081">
        <v>10.282</v>
      </c>
      <c r="J5081">
        <v>142.88200000000001</v>
      </c>
      <c r="K5081" s="12">
        <v>44074</v>
      </c>
      <c r="L5081" s="12">
        <v>44074</v>
      </c>
      <c r="M5081" s="39">
        <v>4</v>
      </c>
    </row>
    <row r="5082" spans="1:13" ht="15.75" customHeight="1" x14ac:dyDescent="0.25">
      <c r="A5082">
        <v>5081</v>
      </c>
      <c r="B5082">
        <v>5083</v>
      </c>
      <c r="C5082">
        <v>7</v>
      </c>
      <c r="D5082">
        <v>399802383</v>
      </c>
      <c r="E5082" s="12">
        <v>44064</v>
      </c>
      <c r="F5082">
        <v>844</v>
      </c>
      <c r="G5082" t="s">
        <v>127</v>
      </c>
      <c r="H5082">
        <v>252.55</v>
      </c>
      <c r="I5082">
        <v>18.678500000000003</v>
      </c>
      <c r="J5082">
        <v>271.2285</v>
      </c>
      <c r="K5082" s="12">
        <v>44071</v>
      </c>
      <c r="L5082" s="12">
        <v>44071</v>
      </c>
      <c r="M5082" s="39">
        <v>2</v>
      </c>
    </row>
    <row r="5083" spans="1:13" ht="15.75" customHeight="1" x14ac:dyDescent="0.25">
      <c r="A5083">
        <v>5082</v>
      </c>
      <c r="B5083">
        <v>5084</v>
      </c>
      <c r="C5083">
        <v>13</v>
      </c>
      <c r="D5083">
        <v>210133810</v>
      </c>
      <c r="E5083" s="12">
        <v>44065</v>
      </c>
      <c r="F5083">
        <v>844</v>
      </c>
      <c r="G5083" t="s">
        <v>126</v>
      </c>
      <c r="H5083">
        <v>122.58</v>
      </c>
      <c r="I5083">
        <v>9.5806000000000004</v>
      </c>
      <c r="J5083">
        <v>132.16059999999999</v>
      </c>
      <c r="K5083" s="12">
        <v>44070</v>
      </c>
      <c r="L5083" s="12">
        <v>44070</v>
      </c>
      <c r="M5083" s="39">
        <v>5</v>
      </c>
    </row>
    <row r="5084" spans="1:13" ht="15.75" customHeight="1" x14ac:dyDescent="0.25">
      <c r="A5084">
        <v>5083</v>
      </c>
      <c r="B5084">
        <v>5085</v>
      </c>
      <c r="C5084">
        <v>19</v>
      </c>
      <c r="D5084">
        <v>213706818</v>
      </c>
      <c r="E5084" s="12">
        <v>44067</v>
      </c>
      <c r="F5084">
        <v>844</v>
      </c>
      <c r="G5084" t="s">
        <v>126</v>
      </c>
      <c r="H5084">
        <v>182.96</v>
      </c>
      <c r="I5084">
        <v>13.807200000000002</v>
      </c>
      <c r="J5084">
        <v>196.7672</v>
      </c>
      <c r="K5084" s="12">
        <v>44071</v>
      </c>
      <c r="L5084" s="12">
        <v>44071</v>
      </c>
      <c r="M5084" s="39">
        <v>4</v>
      </c>
    </row>
    <row r="5085" spans="1:13" ht="15.75" customHeight="1" x14ac:dyDescent="0.25">
      <c r="A5085">
        <v>5084</v>
      </c>
      <c r="B5085">
        <v>5086</v>
      </c>
      <c r="C5085">
        <v>11</v>
      </c>
      <c r="D5085">
        <v>314397201</v>
      </c>
      <c r="E5085" s="12">
        <v>44054</v>
      </c>
      <c r="F5085">
        <v>845</v>
      </c>
      <c r="G5085" t="s">
        <v>126</v>
      </c>
      <c r="H5085">
        <v>42.1</v>
      </c>
      <c r="I5085">
        <v>5.1050000000000004</v>
      </c>
      <c r="J5085">
        <v>47.204999999999998</v>
      </c>
      <c r="K5085" s="12">
        <v>44070</v>
      </c>
      <c r="L5085" s="12">
        <v>44070</v>
      </c>
      <c r="M5085" s="39">
        <v>4</v>
      </c>
    </row>
    <row r="5086" spans="1:13" ht="15.75" customHeight="1" x14ac:dyDescent="0.25">
      <c r="A5086">
        <v>5085</v>
      </c>
      <c r="B5086">
        <v>5087</v>
      </c>
      <c r="C5086">
        <v>11</v>
      </c>
      <c r="D5086">
        <v>359619585</v>
      </c>
      <c r="E5086" s="12">
        <v>44055</v>
      </c>
      <c r="F5086">
        <v>845</v>
      </c>
      <c r="G5086" t="s">
        <v>126</v>
      </c>
      <c r="H5086">
        <v>36.68</v>
      </c>
      <c r="I5086">
        <v>4.8339999999999996</v>
      </c>
      <c r="J5086">
        <v>41.513999999999996</v>
      </c>
      <c r="K5086" s="12">
        <v>44070</v>
      </c>
      <c r="L5086" s="12">
        <v>44070</v>
      </c>
      <c r="M5086" s="39">
        <v>5</v>
      </c>
    </row>
    <row r="5087" spans="1:13" ht="15.75" customHeight="1" x14ac:dyDescent="0.25">
      <c r="A5087">
        <v>5086</v>
      </c>
      <c r="B5087">
        <v>5088</v>
      </c>
      <c r="C5087">
        <v>2</v>
      </c>
      <c r="D5087">
        <v>362926008</v>
      </c>
      <c r="E5087" s="12">
        <v>44055</v>
      </c>
      <c r="F5087">
        <v>845</v>
      </c>
      <c r="G5087" t="s">
        <v>126</v>
      </c>
      <c r="H5087">
        <v>39.299999999999997</v>
      </c>
      <c r="I5087">
        <v>4.9649999999999999</v>
      </c>
      <c r="J5087">
        <v>44.265000000000001</v>
      </c>
      <c r="K5087" s="12">
        <v>44071</v>
      </c>
      <c r="L5087" s="12">
        <v>44071</v>
      </c>
      <c r="M5087" s="39">
        <v>1</v>
      </c>
    </row>
    <row r="5088" spans="1:13" ht="15.75" customHeight="1" x14ac:dyDescent="0.25">
      <c r="A5088">
        <v>5087</v>
      </c>
      <c r="B5088">
        <v>5089</v>
      </c>
      <c r="C5088">
        <v>12</v>
      </c>
      <c r="D5088">
        <v>241457721</v>
      </c>
      <c r="E5088" s="12">
        <v>44055</v>
      </c>
      <c r="F5088">
        <v>845</v>
      </c>
      <c r="G5088" t="s">
        <v>126</v>
      </c>
      <c r="H5088">
        <v>99.9</v>
      </c>
      <c r="I5088">
        <v>7.995000000000001</v>
      </c>
      <c r="J5088">
        <v>107.89500000000001</v>
      </c>
      <c r="K5088" s="12">
        <v>44071</v>
      </c>
      <c r="L5088" s="12">
        <v>44071</v>
      </c>
      <c r="M5088" s="39">
        <v>5</v>
      </c>
    </row>
    <row r="5089" spans="1:13" ht="15.75" customHeight="1" x14ac:dyDescent="0.25">
      <c r="A5089">
        <v>5088</v>
      </c>
      <c r="B5089">
        <v>5090</v>
      </c>
      <c r="C5089">
        <v>5</v>
      </c>
      <c r="D5089">
        <v>231341215</v>
      </c>
      <c r="E5089" s="12">
        <v>44056</v>
      </c>
      <c r="F5089">
        <v>845</v>
      </c>
      <c r="G5089" t="s">
        <v>126</v>
      </c>
      <c r="H5089">
        <v>95.26</v>
      </c>
      <c r="I5089">
        <v>7.7630000000000008</v>
      </c>
      <c r="J5089">
        <v>103.02300000000001</v>
      </c>
      <c r="K5089" s="12">
        <v>44075</v>
      </c>
      <c r="L5089" s="12">
        <v>44075</v>
      </c>
      <c r="M5089" s="39">
        <v>1</v>
      </c>
    </row>
    <row r="5090" spans="1:13" ht="15.75" customHeight="1" x14ac:dyDescent="0.25">
      <c r="A5090">
        <v>5089</v>
      </c>
      <c r="B5090">
        <v>5091</v>
      </c>
      <c r="C5090">
        <v>14</v>
      </c>
      <c r="D5090">
        <v>219591079</v>
      </c>
      <c r="E5090" s="12">
        <v>44057</v>
      </c>
      <c r="F5090">
        <v>845</v>
      </c>
      <c r="G5090" t="s">
        <v>126</v>
      </c>
      <c r="H5090">
        <v>91.75</v>
      </c>
      <c r="I5090">
        <v>7.5875000000000004</v>
      </c>
      <c r="J5090">
        <v>99.337500000000006</v>
      </c>
      <c r="K5090" s="12">
        <v>44074</v>
      </c>
      <c r="L5090" s="12">
        <v>44074</v>
      </c>
      <c r="M5090" s="39">
        <v>5</v>
      </c>
    </row>
    <row r="5091" spans="1:13" ht="15.75" customHeight="1" x14ac:dyDescent="0.25">
      <c r="A5091">
        <v>5090</v>
      </c>
      <c r="B5091">
        <v>5092</v>
      </c>
      <c r="C5091">
        <v>20</v>
      </c>
      <c r="D5091">
        <v>209077849</v>
      </c>
      <c r="E5091" s="12">
        <v>44057</v>
      </c>
      <c r="F5091">
        <v>845</v>
      </c>
      <c r="G5091" t="s">
        <v>126</v>
      </c>
      <c r="H5091">
        <v>98.81</v>
      </c>
      <c r="I5091">
        <v>7.9405000000000001</v>
      </c>
      <c r="J5091">
        <v>106.7505</v>
      </c>
      <c r="K5091" s="12">
        <v>44071</v>
      </c>
      <c r="L5091" s="12">
        <v>44071</v>
      </c>
      <c r="M5091" s="39">
        <v>2</v>
      </c>
    </row>
    <row r="5092" spans="1:13" ht="15.75" customHeight="1" x14ac:dyDescent="0.25">
      <c r="A5092">
        <v>5091</v>
      </c>
      <c r="B5092">
        <v>5093</v>
      </c>
      <c r="C5092">
        <v>12</v>
      </c>
      <c r="D5092">
        <v>301533764</v>
      </c>
      <c r="E5092" s="12">
        <v>44058</v>
      </c>
      <c r="F5092">
        <v>845</v>
      </c>
      <c r="G5092" t="s">
        <v>126</v>
      </c>
      <c r="H5092">
        <v>58.31</v>
      </c>
      <c r="I5092">
        <v>5.9154999999999998</v>
      </c>
      <c r="J5092">
        <v>64.225499999999997</v>
      </c>
      <c r="K5092" s="12">
        <v>44072</v>
      </c>
      <c r="L5092" s="12">
        <v>44072</v>
      </c>
      <c r="M5092" s="39">
        <v>1</v>
      </c>
    </row>
    <row r="5093" spans="1:13" ht="15.75" customHeight="1" x14ac:dyDescent="0.25">
      <c r="A5093">
        <v>5092</v>
      </c>
      <c r="B5093">
        <v>5094</v>
      </c>
      <c r="C5093">
        <v>14</v>
      </c>
      <c r="D5093">
        <v>280269163</v>
      </c>
      <c r="E5093" s="12">
        <v>44060</v>
      </c>
      <c r="F5093">
        <v>845</v>
      </c>
      <c r="G5093" t="s">
        <v>127</v>
      </c>
      <c r="H5093">
        <v>49.66</v>
      </c>
      <c r="I5093">
        <v>5.4830000000000005</v>
      </c>
      <c r="J5093">
        <v>55.143000000000001</v>
      </c>
      <c r="K5093" s="12">
        <v>44072</v>
      </c>
      <c r="L5093" s="12">
        <v>44072</v>
      </c>
      <c r="M5093" s="39">
        <v>5</v>
      </c>
    </row>
    <row r="5094" spans="1:13" ht="15.75" customHeight="1" x14ac:dyDescent="0.25">
      <c r="A5094">
        <v>5093</v>
      </c>
      <c r="B5094">
        <v>5095</v>
      </c>
      <c r="C5094">
        <v>6</v>
      </c>
      <c r="D5094">
        <v>373938185</v>
      </c>
      <c r="E5094" s="12">
        <v>44062</v>
      </c>
      <c r="F5094">
        <v>845</v>
      </c>
      <c r="G5094" t="s">
        <v>126</v>
      </c>
      <c r="H5094">
        <v>21.93</v>
      </c>
      <c r="I5094">
        <v>4.0964999999999998</v>
      </c>
      <c r="J5094">
        <v>26.026499999999999</v>
      </c>
      <c r="K5094" s="12">
        <v>44074</v>
      </c>
      <c r="L5094" s="12">
        <v>44074</v>
      </c>
      <c r="M5094" s="39">
        <v>5</v>
      </c>
    </row>
    <row r="5095" spans="1:13" ht="15.75" customHeight="1" x14ac:dyDescent="0.25">
      <c r="A5095">
        <v>5094</v>
      </c>
      <c r="B5095">
        <v>5096</v>
      </c>
      <c r="C5095">
        <v>3</v>
      </c>
      <c r="D5095">
        <v>223958446</v>
      </c>
      <c r="E5095" s="12">
        <v>44066</v>
      </c>
      <c r="F5095">
        <v>845</v>
      </c>
      <c r="G5095" t="s">
        <v>126</v>
      </c>
      <c r="H5095">
        <v>23.35</v>
      </c>
      <c r="I5095">
        <v>4.1675000000000004</v>
      </c>
      <c r="J5095">
        <v>27.517500000000002</v>
      </c>
      <c r="K5095" s="12">
        <v>44072</v>
      </c>
      <c r="L5095" s="12">
        <v>44077</v>
      </c>
      <c r="M5095" s="39">
        <v>1</v>
      </c>
    </row>
    <row r="5096" spans="1:13" ht="15.75" customHeight="1" x14ac:dyDescent="0.25">
      <c r="A5096">
        <v>5095</v>
      </c>
      <c r="B5096">
        <v>5097</v>
      </c>
      <c r="C5096">
        <v>4</v>
      </c>
      <c r="D5096">
        <v>246153548</v>
      </c>
      <c r="E5096" s="12">
        <v>44054</v>
      </c>
      <c r="F5096">
        <v>846</v>
      </c>
      <c r="G5096" t="s">
        <v>126</v>
      </c>
      <c r="H5096">
        <v>463.06</v>
      </c>
      <c r="I5096">
        <v>29.7836</v>
      </c>
      <c r="J5096">
        <v>492.84359999999998</v>
      </c>
      <c r="K5096" s="12">
        <v>44076</v>
      </c>
      <c r="L5096" s="12">
        <v>44076</v>
      </c>
      <c r="M5096" s="39">
        <v>4</v>
      </c>
    </row>
    <row r="5097" spans="1:13" ht="15.75" customHeight="1" x14ac:dyDescent="0.25">
      <c r="A5097">
        <v>5096</v>
      </c>
      <c r="B5097">
        <v>5098</v>
      </c>
      <c r="C5097">
        <v>7</v>
      </c>
      <c r="D5097">
        <v>301792464</v>
      </c>
      <c r="E5097" s="12">
        <v>44057</v>
      </c>
      <c r="F5097">
        <v>846</v>
      </c>
      <c r="G5097" t="s">
        <v>126</v>
      </c>
      <c r="H5097">
        <v>133.06</v>
      </c>
      <c r="I5097">
        <v>9.9835999999999991</v>
      </c>
      <c r="J5097">
        <v>143.0436</v>
      </c>
      <c r="K5097" s="12">
        <v>44073</v>
      </c>
      <c r="L5097" s="12">
        <v>44073</v>
      </c>
      <c r="M5097" s="39">
        <v>3</v>
      </c>
    </row>
    <row r="5098" spans="1:13" ht="15.75" customHeight="1" x14ac:dyDescent="0.25">
      <c r="A5098">
        <v>5097</v>
      </c>
      <c r="B5098">
        <v>5099</v>
      </c>
      <c r="C5098">
        <v>4</v>
      </c>
      <c r="D5098">
        <v>273825186</v>
      </c>
      <c r="E5098" s="12">
        <v>44057</v>
      </c>
      <c r="F5098">
        <v>846</v>
      </c>
      <c r="G5098" t="s">
        <v>126</v>
      </c>
      <c r="H5098">
        <v>479.78</v>
      </c>
      <c r="I5098">
        <v>30.786799999999996</v>
      </c>
      <c r="J5098">
        <v>510.56679999999994</v>
      </c>
      <c r="K5098" s="12">
        <v>44071</v>
      </c>
      <c r="L5098" s="12">
        <v>44071</v>
      </c>
      <c r="M5098" s="39">
        <v>4</v>
      </c>
    </row>
    <row r="5099" spans="1:13" ht="15.75" customHeight="1" x14ac:dyDescent="0.25">
      <c r="A5099">
        <v>5098</v>
      </c>
      <c r="B5099">
        <v>5100</v>
      </c>
      <c r="C5099">
        <v>6</v>
      </c>
      <c r="D5099">
        <v>298927411</v>
      </c>
      <c r="E5099" s="12">
        <v>44058</v>
      </c>
      <c r="F5099">
        <v>846</v>
      </c>
      <c r="G5099" t="s">
        <v>126</v>
      </c>
      <c r="H5099">
        <v>411.76</v>
      </c>
      <c r="I5099">
        <v>26.705599999999997</v>
      </c>
      <c r="J5099">
        <v>438.46559999999999</v>
      </c>
      <c r="K5099" s="12">
        <v>44076</v>
      </c>
      <c r="L5099" s="12">
        <v>44076</v>
      </c>
      <c r="M5099" s="39">
        <v>5</v>
      </c>
    </row>
    <row r="5100" spans="1:13" ht="15.75" customHeight="1" x14ac:dyDescent="0.25">
      <c r="A5100">
        <v>5099</v>
      </c>
      <c r="B5100">
        <v>5101</v>
      </c>
      <c r="C5100">
        <v>17</v>
      </c>
      <c r="D5100">
        <v>355401112</v>
      </c>
      <c r="E5100" s="12">
        <v>44059</v>
      </c>
      <c r="F5100">
        <v>846</v>
      </c>
      <c r="G5100" t="s">
        <v>127</v>
      </c>
      <c r="H5100">
        <v>368.39</v>
      </c>
      <c r="I5100">
        <v>24.103399999999997</v>
      </c>
      <c r="J5100">
        <v>392.49340000000001</v>
      </c>
      <c r="K5100" s="12">
        <v>44074</v>
      </c>
      <c r="L5100" s="12">
        <v>44074</v>
      </c>
      <c r="M5100" s="39">
        <v>3</v>
      </c>
    </row>
    <row r="5101" spans="1:13" ht="15.75" customHeight="1" x14ac:dyDescent="0.25">
      <c r="A5101">
        <v>5100</v>
      </c>
      <c r="B5101">
        <v>5102</v>
      </c>
      <c r="C5101">
        <v>11</v>
      </c>
      <c r="D5101">
        <v>298927411</v>
      </c>
      <c r="E5101" s="12">
        <v>44061</v>
      </c>
      <c r="F5101">
        <v>846</v>
      </c>
      <c r="G5101" t="s">
        <v>127</v>
      </c>
      <c r="H5101">
        <v>255.96</v>
      </c>
      <c r="I5101">
        <v>17.357599999999998</v>
      </c>
      <c r="J5101">
        <v>273.31760000000003</v>
      </c>
      <c r="K5101" s="12">
        <v>44072</v>
      </c>
      <c r="L5101" s="12">
        <v>44072</v>
      </c>
      <c r="M5101" s="39">
        <v>4</v>
      </c>
    </row>
    <row r="5102" spans="1:13" ht="15.75" customHeight="1" x14ac:dyDescent="0.25">
      <c r="A5102">
        <v>5101</v>
      </c>
      <c r="B5102">
        <v>5103</v>
      </c>
      <c r="C5102">
        <v>3</v>
      </c>
      <c r="D5102">
        <v>387779803</v>
      </c>
      <c r="E5102" s="12">
        <v>44061</v>
      </c>
      <c r="F5102">
        <v>846</v>
      </c>
      <c r="G5102" t="s">
        <v>127</v>
      </c>
      <c r="H5102">
        <v>199.62</v>
      </c>
      <c r="I5102">
        <v>13.9772</v>
      </c>
      <c r="J5102">
        <v>213.59720000000002</v>
      </c>
      <c r="K5102" s="12">
        <v>44073</v>
      </c>
      <c r="L5102" s="12">
        <v>44073</v>
      </c>
      <c r="M5102" s="39">
        <v>5</v>
      </c>
    </row>
    <row r="5103" spans="1:13" ht="15.75" customHeight="1" x14ac:dyDescent="0.25">
      <c r="A5103">
        <v>5102</v>
      </c>
      <c r="B5103">
        <v>5104</v>
      </c>
      <c r="C5103">
        <v>8</v>
      </c>
      <c r="D5103">
        <v>358779532</v>
      </c>
      <c r="E5103" s="12">
        <v>44062</v>
      </c>
      <c r="F5103">
        <v>846</v>
      </c>
      <c r="G5103" t="s">
        <v>126</v>
      </c>
      <c r="H5103">
        <v>34.409999999999997</v>
      </c>
      <c r="I5103">
        <v>4.0645999999999995</v>
      </c>
      <c r="J5103">
        <v>38.474599999999995</v>
      </c>
      <c r="K5103" s="12">
        <v>44076</v>
      </c>
      <c r="L5103" s="12">
        <v>44080</v>
      </c>
      <c r="M5103" s="39">
        <v>5</v>
      </c>
    </row>
    <row r="5104" spans="1:13" ht="15.75" customHeight="1" x14ac:dyDescent="0.25">
      <c r="A5104">
        <v>5103</v>
      </c>
      <c r="B5104">
        <v>5105</v>
      </c>
      <c r="C5104">
        <v>19</v>
      </c>
      <c r="D5104">
        <v>397618084</v>
      </c>
      <c r="E5104" s="12">
        <v>44063</v>
      </c>
      <c r="F5104">
        <v>846</v>
      </c>
      <c r="G5104" t="s">
        <v>127</v>
      </c>
      <c r="H5104">
        <v>283.2</v>
      </c>
      <c r="I5104">
        <v>18.991999999999997</v>
      </c>
      <c r="J5104">
        <v>302.19200000000001</v>
      </c>
      <c r="K5104" s="12">
        <v>44073</v>
      </c>
      <c r="L5104" s="12">
        <v>44073</v>
      </c>
      <c r="M5104" s="39">
        <v>5</v>
      </c>
    </row>
    <row r="5105" spans="1:13" ht="15.75" customHeight="1" x14ac:dyDescent="0.25">
      <c r="A5105">
        <v>5104</v>
      </c>
      <c r="B5105">
        <v>5106</v>
      </c>
      <c r="C5105">
        <v>9</v>
      </c>
      <c r="D5105">
        <v>361492812</v>
      </c>
      <c r="E5105" s="12">
        <v>44063</v>
      </c>
      <c r="F5105">
        <v>846</v>
      </c>
      <c r="G5105" t="s">
        <v>127</v>
      </c>
      <c r="H5105">
        <v>436.96</v>
      </c>
      <c r="I5105">
        <v>28.217599999999997</v>
      </c>
      <c r="J5105">
        <v>465.17759999999998</v>
      </c>
      <c r="K5105" s="12">
        <v>44072</v>
      </c>
      <c r="L5105" s="12">
        <v>44072</v>
      </c>
      <c r="M5105" s="39">
        <v>4</v>
      </c>
    </row>
    <row r="5106" spans="1:13" ht="15.75" customHeight="1" x14ac:dyDescent="0.25">
      <c r="A5106">
        <v>5105</v>
      </c>
      <c r="B5106">
        <v>5107</v>
      </c>
      <c r="C5106">
        <v>17</v>
      </c>
      <c r="D5106">
        <v>235784797</v>
      </c>
      <c r="E5106" s="12">
        <v>44056</v>
      </c>
      <c r="F5106">
        <v>847</v>
      </c>
      <c r="G5106" t="s">
        <v>126</v>
      </c>
      <c r="H5106">
        <v>409.99</v>
      </c>
      <c r="I5106">
        <v>26.599399999999999</v>
      </c>
      <c r="J5106">
        <v>436.58940000000001</v>
      </c>
      <c r="K5106" s="12">
        <v>44076</v>
      </c>
      <c r="L5106" s="12">
        <v>44076</v>
      </c>
      <c r="M5106" s="39">
        <v>5</v>
      </c>
    </row>
    <row r="5107" spans="1:13" ht="15.75" customHeight="1" x14ac:dyDescent="0.25">
      <c r="A5107">
        <v>5106</v>
      </c>
      <c r="B5107">
        <v>5108</v>
      </c>
      <c r="C5107">
        <v>4</v>
      </c>
      <c r="D5107">
        <v>396294125</v>
      </c>
      <c r="E5107" s="12">
        <v>44062</v>
      </c>
      <c r="F5107">
        <v>847</v>
      </c>
      <c r="G5107" t="s">
        <v>126</v>
      </c>
      <c r="H5107">
        <v>282.5</v>
      </c>
      <c r="I5107">
        <v>18.95</v>
      </c>
      <c r="J5107">
        <v>301.45</v>
      </c>
      <c r="K5107" s="12">
        <v>44071</v>
      </c>
      <c r="L5107" s="12">
        <v>44075</v>
      </c>
      <c r="M5107" s="39">
        <v>3</v>
      </c>
    </row>
    <row r="5108" spans="1:13" ht="15.75" customHeight="1" x14ac:dyDescent="0.25">
      <c r="A5108">
        <v>5107</v>
      </c>
      <c r="B5108">
        <v>5109</v>
      </c>
      <c r="C5108">
        <v>8</v>
      </c>
      <c r="D5108">
        <v>395772774</v>
      </c>
      <c r="E5108" s="12">
        <v>44062</v>
      </c>
      <c r="F5108">
        <v>847</v>
      </c>
      <c r="G5108" t="s">
        <v>126</v>
      </c>
      <c r="H5108">
        <v>55.24</v>
      </c>
      <c r="I5108">
        <v>5.3144</v>
      </c>
      <c r="J5108">
        <v>60.554400000000001</v>
      </c>
      <c r="K5108" s="12">
        <v>44071</v>
      </c>
      <c r="L5108" s="12">
        <v>44071</v>
      </c>
      <c r="M5108" s="39">
        <v>3</v>
      </c>
    </row>
    <row r="5109" spans="1:13" ht="15.75" customHeight="1" x14ac:dyDescent="0.25">
      <c r="A5109">
        <v>5108</v>
      </c>
      <c r="B5109">
        <v>5110</v>
      </c>
      <c r="C5109">
        <v>4</v>
      </c>
      <c r="D5109">
        <v>316426942</v>
      </c>
      <c r="E5109" s="12">
        <v>44063</v>
      </c>
      <c r="F5109">
        <v>847</v>
      </c>
      <c r="G5109" t="s">
        <v>126</v>
      </c>
      <c r="H5109">
        <v>98.24</v>
      </c>
      <c r="I5109">
        <v>7.8943999999999992</v>
      </c>
      <c r="J5109">
        <v>106.1344</v>
      </c>
      <c r="K5109" s="12">
        <v>44075</v>
      </c>
      <c r="L5109" s="12">
        <v>44075</v>
      </c>
      <c r="M5109" s="39">
        <v>4</v>
      </c>
    </row>
    <row r="5110" spans="1:13" ht="15.75" customHeight="1" x14ac:dyDescent="0.25">
      <c r="A5110">
        <v>5109</v>
      </c>
      <c r="B5110">
        <v>5111</v>
      </c>
      <c r="C5110">
        <v>13</v>
      </c>
      <c r="D5110">
        <v>225415035</v>
      </c>
      <c r="E5110" s="12">
        <v>44064</v>
      </c>
      <c r="F5110">
        <v>847</v>
      </c>
      <c r="G5110" t="s">
        <v>127</v>
      </c>
      <c r="H5110">
        <v>193.76</v>
      </c>
      <c r="I5110">
        <v>13.625599999999999</v>
      </c>
      <c r="J5110">
        <v>207.38559999999998</v>
      </c>
      <c r="K5110" s="12">
        <v>44074</v>
      </c>
      <c r="L5110" s="12">
        <v>44074</v>
      </c>
      <c r="M5110" s="39">
        <v>4</v>
      </c>
    </row>
    <row r="5111" spans="1:13" ht="15.75" customHeight="1" x14ac:dyDescent="0.25">
      <c r="A5111">
        <v>5110</v>
      </c>
      <c r="B5111">
        <v>5112</v>
      </c>
      <c r="C5111">
        <v>10</v>
      </c>
      <c r="D5111">
        <v>393077752</v>
      </c>
      <c r="E5111" s="12">
        <v>44069</v>
      </c>
      <c r="F5111">
        <v>847</v>
      </c>
      <c r="G5111" t="s">
        <v>126</v>
      </c>
      <c r="H5111">
        <v>45.31</v>
      </c>
      <c r="I5111">
        <v>4.7186000000000003</v>
      </c>
      <c r="J5111">
        <v>50.028600000000004</v>
      </c>
      <c r="K5111" s="12">
        <v>44077</v>
      </c>
      <c r="L5111" s="12">
        <v>44077</v>
      </c>
      <c r="M5111" s="39">
        <v>4</v>
      </c>
    </row>
    <row r="5112" spans="1:13" ht="15.75" customHeight="1" x14ac:dyDescent="0.25">
      <c r="A5112">
        <v>5111</v>
      </c>
      <c r="B5112">
        <v>5113</v>
      </c>
      <c r="C5112">
        <v>19</v>
      </c>
      <c r="D5112">
        <v>344249027</v>
      </c>
      <c r="E5112" s="12">
        <v>44059</v>
      </c>
      <c r="F5112">
        <v>848</v>
      </c>
      <c r="G5112" t="s">
        <v>126</v>
      </c>
      <c r="H5112">
        <v>112.03</v>
      </c>
      <c r="I5112">
        <v>14.203000000000001</v>
      </c>
      <c r="J5112">
        <v>126.233</v>
      </c>
      <c r="K5112" s="12">
        <v>44073</v>
      </c>
      <c r="L5112" s="12">
        <v>44073</v>
      </c>
      <c r="M5112" s="39">
        <v>4</v>
      </c>
    </row>
    <row r="5113" spans="1:13" ht="15.75" customHeight="1" x14ac:dyDescent="0.25">
      <c r="A5113">
        <v>5112</v>
      </c>
      <c r="B5113">
        <v>5114</v>
      </c>
      <c r="C5113">
        <v>3</v>
      </c>
      <c r="D5113">
        <v>387306337</v>
      </c>
      <c r="E5113" s="12">
        <v>44064</v>
      </c>
      <c r="F5113">
        <v>848</v>
      </c>
      <c r="G5113" t="s">
        <v>126</v>
      </c>
      <c r="H5113">
        <v>90.06</v>
      </c>
      <c r="I5113">
        <v>12.006</v>
      </c>
      <c r="J5113">
        <v>102.066</v>
      </c>
      <c r="K5113" s="12">
        <v>44073</v>
      </c>
      <c r="L5113" s="12">
        <v>44073</v>
      </c>
      <c r="M5113" s="39">
        <v>4</v>
      </c>
    </row>
    <row r="5114" spans="1:13" ht="15.75" customHeight="1" x14ac:dyDescent="0.25">
      <c r="A5114">
        <v>5113</v>
      </c>
      <c r="B5114">
        <v>5115</v>
      </c>
      <c r="C5114">
        <v>13</v>
      </c>
      <c r="D5114">
        <v>249092922</v>
      </c>
      <c r="E5114" s="12">
        <v>44067</v>
      </c>
      <c r="F5114">
        <v>848</v>
      </c>
      <c r="G5114" t="s">
        <v>126</v>
      </c>
      <c r="H5114">
        <v>144.29</v>
      </c>
      <c r="I5114">
        <v>17.429000000000002</v>
      </c>
      <c r="J5114">
        <v>161.71899999999999</v>
      </c>
      <c r="K5114" s="12">
        <v>44072</v>
      </c>
      <c r="L5114" s="12">
        <v>44072</v>
      </c>
      <c r="M5114" s="39">
        <v>5</v>
      </c>
    </row>
    <row r="5115" spans="1:13" ht="15.75" customHeight="1" x14ac:dyDescent="0.25">
      <c r="A5115">
        <v>5114</v>
      </c>
      <c r="B5115">
        <v>5116</v>
      </c>
      <c r="C5115">
        <v>11</v>
      </c>
      <c r="D5115">
        <v>213424066</v>
      </c>
      <c r="E5115" s="12">
        <v>44056</v>
      </c>
      <c r="F5115">
        <v>849</v>
      </c>
      <c r="G5115" t="s">
        <v>126</v>
      </c>
      <c r="H5115">
        <v>187.46</v>
      </c>
      <c r="I5115">
        <v>13.2476</v>
      </c>
      <c r="J5115">
        <v>200.70760000000001</v>
      </c>
      <c r="K5115" s="12">
        <v>44073</v>
      </c>
      <c r="L5115" s="12">
        <v>44073</v>
      </c>
      <c r="M5115" s="39">
        <v>3</v>
      </c>
    </row>
    <row r="5116" spans="1:13" ht="15.75" customHeight="1" x14ac:dyDescent="0.25">
      <c r="A5116">
        <v>5115</v>
      </c>
      <c r="B5116">
        <v>5117</v>
      </c>
      <c r="C5116">
        <v>14</v>
      </c>
      <c r="D5116">
        <v>286715245</v>
      </c>
      <c r="E5116" s="12">
        <v>44059</v>
      </c>
      <c r="F5116">
        <v>849</v>
      </c>
      <c r="G5116" t="s">
        <v>126</v>
      </c>
      <c r="H5116">
        <v>195.47</v>
      </c>
      <c r="I5116">
        <v>13.728199999999999</v>
      </c>
      <c r="J5116">
        <v>209.19819999999999</v>
      </c>
      <c r="K5116" s="12">
        <v>44077</v>
      </c>
      <c r="L5116" s="12">
        <v>44077</v>
      </c>
      <c r="M5116" s="39">
        <v>3</v>
      </c>
    </row>
    <row r="5117" spans="1:13" ht="15.75" customHeight="1" x14ac:dyDescent="0.25">
      <c r="A5117">
        <v>5116</v>
      </c>
      <c r="B5117">
        <v>5118</v>
      </c>
      <c r="C5117">
        <v>10</v>
      </c>
      <c r="D5117">
        <v>207440252</v>
      </c>
      <c r="E5117" s="12">
        <v>44066</v>
      </c>
      <c r="F5117">
        <v>849</v>
      </c>
      <c r="G5117" t="s">
        <v>126</v>
      </c>
      <c r="H5117">
        <v>74.489999999999995</v>
      </c>
      <c r="I5117">
        <v>6.4693999999999994</v>
      </c>
      <c r="J5117">
        <v>80.959399999999988</v>
      </c>
      <c r="K5117" s="12">
        <v>44076</v>
      </c>
      <c r="L5117" s="12">
        <v>44076</v>
      </c>
      <c r="M5117" s="39">
        <v>4</v>
      </c>
    </row>
    <row r="5118" spans="1:13" ht="15.75" customHeight="1" x14ac:dyDescent="0.25">
      <c r="A5118">
        <v>5117</v>
      </c>
      <c r="B5118">
        <v>5119</v>
      </c>
      <c r="C5118">
        <v>2</v>
      </c>
      <c r="D5118">
        <v>352296305</v>
      </c>
      <c r="E5118" s="12">
        <v>44067</v>
      </c>
      <c r="F5118">
        <v>849</v>
      </c>
      <c r="G5118" t="s">
        <v>126</v>
      </c>
      <c r="H5118">
        <v>467.27</v>
      </c>
      <c r="I5118">
        <v>30.036199999999997</v>
      </c>
      <c r="J5118">
        <v>497.30619999999999</v>
      </c>
      <c r="K5118" s="12">
        <v>44076</v>
      </c>
      <c r="L5118" s="12">
        <v>44076</v>
      </c>
      <c r="M5118" s="39">
        <v>4</v>
      </c>
    </row>
    <row r="5119" spans="1:13" ht="15.75" customHeight="1" x14ac:dyDescent="0.25">
      <c r="A5119">
        <v>5118</v>
      </c>
      <c r="B5119">
        <v>5120</v>
      </c>
      <c r="C5119">
        <v>9</v>
      </c>
      <c r="D5119">
        <v>326602259</v>
      </c>
      <c r="E5119" s="12">
        <v>44067</v>
      </c>
      <c r="F5119">
        <v>849</v>
      </c>
      <c r="G5119" t="s">
        <v>126</v>
      </c>
      <c r="H5119">
        <v>478.33</v>
      </c>
      <c r="I5119">
        <v>30.6998</v>
      </c>
      <c r="J5119">
        <v>509.02979999999997</v>
      </c>
      <c r="K5119" s="12">
        <v>44076</v>
      </c>
      <c r="L5119" s="12">
        <v>44076</v>
      </c>
      <c r="M5119" s="39">
        <v>3</v>
      </c>
    </row>
    <row r="5120" spans="1:13" ht="15.75" customHeight="1" x14ac:dyDescent="0.25">
      <c r="A5120">
        <v>5119</v>
      </c>
      <c r="B5120">
        <v>5121</v>
      </c>
      <c r="C5120">
        <v>17</v>
      </c>
      <c r="D5120">
        <v>328968592</v>
      </c>
      <c r="E5120" s="12">
        <v>44056</v>
      </c>
      <c r="F5120">
        <v>850</v>
      </c>
      <c r="G5120" t="s">
        <v>126</v>
      </c>
      <c r="H5120">
        <v>207.76</v>
      </c>
      <c r="I5120">
        <v>23.776</v>
      </c>
      <c r="J5120">
        <v>231.536</v>
      </c>
      <c r="K5120" s="12">
        <v>44072</v>
      </c>
      <c r="L5120" s="12">
        <v>44072</v>
      </c>
      <c r="M5120" s="39">
        <v>2</v>
      </c>
    </row>
    <row r="5121" spans="1:13" ht="15.75" customHeight="1" x14ac:dyDescent="0.25">
      <c r="A5121">
        <v>5120</v>
      </c>
      <c r="B5121">
        <v>5122</v>
      </c>
      <c r="C5121">
        <v>12</v>
      </c>
      <c r="D5121">
        <v>306172499</v>
      </c>
      <c r="E5121" s="12">
        <v>44058</v>
      </c>
      <c r="F5121">
        <v>850</v>
      </c>
      <c r="G5121" t="s">
        <v>126</v>
      </c>
      <c r="H5121">
        <v>328.66</v>
      </c>
      <c r="I5121">
        <v>35.866000000000007</v>
      </c>
      <c r="J5121">
        <v>364.52600000000001</v>
      </c>
      <c r="K5121" s="12">
        <v>44076</v>
      </c>
      <c r="L5121" s="12">
        <v>44076</v>
      </c>
      <c r="M5121" s="39">
        <v>1</v>
      </c>
    </row>
    <row r="5122" spans="1:13" ht="15.75" customHeight="1" x14ac:dyDescent="0.25">
      <c r="A5122">
        <v>5121</v>
      </c>
      <c r="B5122">
        <v>5123</v>
      </c>
      <c r="C5122">
        <v>2</v>
      </c>
      <c r="D5122">
        <v>307928372</v>
      </c>
      <c r="E5122" s="12">
        <v>44059</v>
      </c>
      <c r="F5122">
        <v>850</v>
      </c>
      <c r="G5122" t="s">
        <v>126</v>
      </c>
      <c r="H5122">
        <v>125.85</v>
      </c>
      <c r="I5122">
        <v>15.585000000000001</v>
      </c>
      <c r="J5122">
        <v>141.435</v>
      </c>
      <c r="K5122" s="12">
        <v>44077</v>
      </c>
      <c r="L5122" s="12">
        <v>44077</v>
      </c>
      <c r="M5122" s="39">
        <v>4</v>
      </c>
    </row>
    <row r="5123" spans="1:13" ht="15.75" customHeight="1" x14ac:dyDescent="0.25">
      <c r="A5123">
        <v>5122</v>
      </c>
      <c r="B5123">
        <v>5124</v>
      </c>
      <c r="C5123">
        <v>9</v>
      </c>
      <c r="D5123">
        <v>335059842</v>
      </c>
      <c r="E5123" s="12">
        <v>44064</v>
      </c>
      <c r="F5123">
        <v>850</v>
      </c>
      <c r="G5123" t="s">
        <v>126</v>
      </c>
      <c r="H5123">
        <v>95.63</v>
      </c>
      <c r="I5123">
        <v>12.563000000000001</v>
      </c>
      <c r="J5123">
        <v>108.193</v>
      </c>
      <c r="K5123" s="12">
        <v>44071</v>
      </c>
      <c r="L5123" s="12">
        <v>44071</v>
      </c>
      <c r="M5123" s="39">
        <v>5</v>
      </c>
    </row>
    <row r="5124" spans="1:13" ht="15.75" customHeight="1" x14ac:dyDescent="0.25">
      <c r="A5124">
        <v>5123</v>
      </c>
      <c r="B5124">
        <v>5125</v>
      </c>
      <c r="C5124">
        <v>14</v>
      </c>
      <c r="D5124">
        <v>372519073</v>
      </c>
      <c r="E5124" s="12">
        <v>44058</v>
      </c>
      <c r="F5124">
        <v>851</v>
      </c>
      <c r="G5124" t="s">
        <v>126</v>
      </c>
      <c r="H5124">
        <v>385.33</v>
      </c>
      <c r="I5124">
        <v>25.119799999999998</v>
      </c>
      <c r="J5124">
        <v>410.44979999999998</v>
      </c>
      <c r="K5124" s="12">
        <v>44076</v>
      </c>
      <c r="L5124" s="12">
        <v>44076</v>
      </c>
      <c r="M5124" s="39">
        <v>2</v>
      </c>
    </row>
    <row r="5125" spans="1:13" ht="15.75" customHeight="1" x14ac:dyDescent="0.25">
      <c r="A5125">
        <v>5124</v>
      </c>
      <c r="B5125">
        <v>5126</v>
      </c>
      <c r="C5125">
        <v>1</v>
      </c>
      <c r="D5125">
        <v>305245395</v>
      </c>
      <c r="E5125" s="12">
        <v>44058</v>
      </c>
      <c r="F5125">
        <v>851</v>
      </c>
      <c r="G5125" t="s">
        <v>127</v>
      </c>
      <c r="H5125">
        <v>446.59</v>
      </c>
      <c r="I5125">
        <v>28.795399999999997</v>
      </c>
      <c r="J5125">
        <v>475.38539999999995</v>
      </c>
      <c r="K5125" s="12">
        <v>44073</v>
      </c>
      <c r="L5125" s="12">
        <v>44073</v>
      </c>
      <c r="M5125" s="39">
        <v>4</v>
      </c>
    </row>
    <row r="5126" spans="1:13" ht="15.75" customHeight="1" x14ac:dyDescent="0.25">
      <c r="A5126">
        <v>5125</v>
      </c>
      <c r="B5126">
        <v>5127</v>
      </c>
      <c r="C5126">
        <v>5</v>
      </c>
      <c r="D5126">
        <v>365376442</v>
      </c>
      <c r="E5126" s="12">
        <v>44062</v>
      </c>
      <c r="F5126">
        <v>851</v>
      </c>
      <c r="G5126" t="s">
        <v>127</v>
      </c>
      <c r="H5126">
        <v>365.32</v>
      </c>
      <c r="I5126">
        <v>23.9192</v>
      </c>
      <c r="J5126">
        <v>389.23919999999998</v>
      </c>
      <c r="K5126" s="12">
        <v>44074</v>
      </c>
      <c r="L5126" s="12">
        <v>44074</v>
      </c>
      <c r="M5126" s="39">
        <v>5</v>
      </c>
    </row>
    <row r="5127" spans="1:13" ht="15.75" customHeight="1" x14ac:dyDescent="0.25">
      <c r="A5127">
        <v>5126</v>
      </c>
      <c r="B5127">
        <v>5128</v>
      </c>
      <c r="C5127">
        <v>9</v>
      </c>
      <c r="D5127">
        <v>328886595</v>
      </c>
      <c r="E5127" s="12">
        <v>44064</v>
      </c>
      <c r="F5127">
        <v>851</v>
      </c>
      <c r="G5127" t="s">
        <v>126</v>
      </c>
      <c r="H5127">
        <v>281</v>
      </c>
      <c r="I5127">
        <v>18.86</v>
      </c>
      <c r="J5127">
        <v>299.86</v>
      </c>
      <c r="K5127" s="12">
        <v>44071</v>
      </c>
      <c r="L5127" s="12">
        <v>44071</v>
      </c>
      <c r="M5127" s="39">
        <v>4</v>
      </c>
    </row>
    <row r="5128" spans="1:13" ht="15.75" customHeight="1" x14ac:dyDescent="0.25">
      <c r="A5128">
        <v>5127</v>
      </c>
      <c r="B5128">
        <v>5129</v>
      </c>
      <c r="C5128">
        <v>12</v>
      </c>
      <c r="D5128">
        <v>241149717</v>
      </c>
      <c r="E5128" s="12">
        <v>44065</v>
      </c>
      <c r="F5128">
        <v>851</v>
      </c>
      <c r="G5128" t="s">
        <v>126</v>
      </c>
      <c r="H5128">
        <v>85.2</v>
      </c>
      <c r="I5128">
        <v>7.1120000000000001</v>
      </c>
      <c r="J5128">
        <v>92.311999999999998</v>
      </c>
      <c r="K5128" s="12">
        <v>44071</v>
      </c>
      <c r="L5128" s="12">
        <v>44071</v>
      </c>
      <c r="M5128" s="39">
        <v>3</v>
      </c>
    </row>
    <row r="5129" spans="1:13" ht="15.75" customHeight="1" x14ac:dyDescent="0.25">
      <c r="A5129">
        <v>5128</v>
      </c>
      <c r="B5129">
        <v>5130</v>
      </c>
      <c r="C5129">
        <v>4</v>
      </c>
      <c r="D5129">
        <v>278744316</v>
      </c>
      <c r="E5129" s="12">
        <v>44066</v>
      </c>
      <c r="F5129">
        <v>851</v>
      </c>
      <c r="G5129" t="s">
        <v>126</v>
      </c>
      <c r="H5129">
        <v>168.79</v>
      </c>
      <c r="I5129">
        <v>12.1274</v>
      </c>
      <c r="J5129">
        <v>180.91739999999999</v>
      </c>
      <c r="K5129" s="12">
        <v>44072</v>
      </c>
      <c r="L5129" s="12">
        <v>44072</v>
      </c>
      <c r="M5129" s="39">
        <v>5</v>
      </c>
    </row>
    <row r="5130" spans="1:13" ht="15.75" customHeight="1" x14ac:dyDescent="0.25">
      <c r="A5130">
        <v>5129</v>
      </c>
      <c r="B5130">
        <v>5131</v>
      </c>
      <c r="C5130">
        <v>5</v>
      </c>
      <c r="D5130">
        <v>354219771</v>
      </c>
      <c r="E5130" s="12">
        <v>44066</v>
      </c>
      <c r="F5130">
        <v>851</v>
      </c>
      <c r="G5130" t="s">
        <v>126</v>
      </c>
      <c r="H5130">
        <v>169.4</v>
      </c>
      <c r="I5130">
        <v>12.164</v>
      </c>
      <c r="J5130">
        <v>181.56399999999999</v>
      </c>
      <c r="K5130" s="12">
        <v>44077</v>
      </c>
      <c r="L5130" s="12">
        <v>44077</v>
      </c>
      <c r="M5130" s="39">
        <v>4</v>
      </c>
    </row>
    <row r="5131" spans="1:13" ht="15.75" customHeight="1" x14ac:dyDescent="0.25">
      <c r="A5131">
        <v>5130</v>
      </c>
      <c r="B5131">
        <v>5132</v>
      </c>
      <c r="C5131">
        <v>6</v>
      </c>
      <c r="D5131">
        <v>332727142</v>
      </c>
      <c r="E5131" s="12">
        <v>44066</v>
      </c>
      <c r="F5131">
        <v>851</v>
      </c>
      <c r="G5131" t="s">
        <v>126</v>
      </c>
      <c r="H5131">
        <v>41.7</v>
      </c>
      <c r="I5131">
        <v>4.5020000000000007</v>
      </c>
      <c r="J5131">
        <v>46.202000000000005</v>
      </c>
      <c r="K5131" s="12">
        <v>44077</v>
      </c>
      <c r="L5131" s="12">
        <v>44077</v>
      </c>
      <c r="M5131" s="39">
        <v>5</v>
      </c>
    </row>
    <row r="5132" spans="1:13" ht="15.75" customHeight="1" x14ac:dyDescent="0.25">
      <c r="A5132">
        <v>5131</v>
      </c>
      <c r="B5132">
        <v>5133</v>
      </c>
      <c r="C5132">
        <v>1</v>
      </c>
      <c r="D5132">
        <v>279713127</v>
      </c>
      <c r="E5132" s="12">
        <v>44057</v>
      </c>
      <c r="F5132">
        <v>852</v>
      </c>
      <c r="G5132" t="s">
        <v>127</v>
      </c>
      <c r="H5132">
        <v>24.05</v>
      </c>
      <c r="I5132">
        <v>4.2025000000000006</v>
      </c>
      <c r="J5132">
        <v>28.252500000000001</v>
      </c>
      <c r="K5132" s="12">
        <v>44075</v>
      </c>
      <c r="L5132" s="12">
        <v>44075</v>
      </c>
      <c r="M5132" s="39">
        <v>2</v>
      </c>
    </row>
    <row r="5133" spans="1:13" ht="15.75" customHeight="1" x14ac:dyDescent="0.25">
      <c r="A5133">
        <v>5132</v>
      </c>
      <c r="B5133">
        <v>5134</v>
      </c>
      <c r="C5133">
        <v>8</v>
      </c>
      <c r="D5133">
        <v>339276099</v>
      </c>
      <c r="E5133" s="12">
        <v>44057</v>
      </c>
      <c r="F5133">
        <v>852</v>
      </c>
      <c r="G5133" t="s">
        <v>126</v>
      </c>
      <c r="H5133">
        <v>37.08</v>
      </c>
      <c r="I5133">
        <v>4.8540000000000001</v>
      </c>
      <c r="J5133">
        <v>41.933999999999997</v>
      </c>
      <c r="K5133" s="12">
        <v>44076</v>
      </c>
      <c r="L5133" s="12">
        <v>44076</v>
      </c>
      <c r="M5133" s="39">
        <v>4</v>
      </c>
    </row>
    <row r="5134" spans="1:13" ht="15.75" customHeight="1" x14ac:dyDescent="0.25">
      <c r="A5134">
        <v>5133</v>
      </c>
      <c r="B5134">
        <v>5135</v>
      </c>
      <c r="C5134">
        <v>1</v>
      </c>
      <c r="D5134">
        <v>353041114</v>
      </c>
      <c r="E5134" s="12">
        <v>44065</v>
      </c>
      <c r="F5134">
        <v>852</v>
      </c>
      <c r="G5134" t="s">
        <v>126</v>
      </c>
      <c r="H5134">
        <v>81.84</v>
      </c>
      <c r="I5134">
        <v>7.0920000000000005</v>
      </c>
      <c r="J5134">
        <v>88.932000000000002</v>
      </c>
      <c r="K5134" s="12">
        <v>44073</v>
      </c>
      <c r="L5134" s="12">
        <v>44073</v>
      </c>
      <c r="M5134" s="39">
        <v>5</v>
      </c>
    </row>
    <row r="5135" spans="1:13" ht="15.75" customHeight="1" x14ac:dyDescent="0.25">
      <c r="A5135">
        <v>5134</v>
      </c>
      <c r="B5135">
        <v>5136</v>
      </c>
      <c r="C5135">
        <v>12</v>
      </c>
      <c r="D5135">
        <v>212870756</v>
      </c>
      <c r="E5135" s="12">
        <v>44069</v>
      </c>
      <c r="F5135">
        <v>852</v>
      </c>
      <c r="G5135" t="s">
        <v>126</v>
      </c>
      <c r="H5135">
        <v>67.84</v>
      </c>
      <c r="I5135">
        <v>6.3920000000000003</v>
      </c>
      <c r="J5135">
        <v>74.231999999999999</v>
      </c>
      <c r="K5135" s="12">
        <v>44075</v>
      </c>
      <c r="L5135" s="12">
        <v>44077</v>
      </c>
      <c r="M5135" s="39">
        <v>1</v>
      </c>
    </row>
    <row r="5136" spans="1:13" ht="15.75" customHeight="1" x14ac:dyDescent="0.25">
      <c r="A5136">
        <v>5135</v>
      </c>
      <c r="B5136">
        <v>5137</v>
      </c>
      <c r="C5136">
        <v>7</v>
      </c>
      <c r="D5136">
        <v>268261798</v>
      </c>
      <c r="E5136" s="12">
        <v>44056</v>
      </c>
      <c r="F5136">
        <v>853</v>
      </c>
      <c r="G5136" t="s">
        <v>126</v>
      </c>
      <c r="H5136">
        <v>20.66</v>
      </c>
      <c r="I5136">
        <v>4.0330000000000004</v>
      </c>
      <c r="J5136">
        <v>24.693000000000001</v>
      </c>
      <c r="K5136" s="12">
        <v>44077</v>
      </c>
      <c r="L5136" s="12">
        <v>44077</v>
      </c>
      <c r="M5136" s="39">
        <v>4</v>
      </c>
    </row>
    <row r="5137" spans="1:13" ht="15.75" customHeight="1" x14ac:dyDescent="0.25">
      <c r="A5137">
        <v>5136</v>
      </c>
      <c r="B5137">
        <v>5138</v>
      </c>
      <c r="C5137">
        <v>10</v>
      </c>
      <c r="D5137">
        <v>229729548</v>
      </c>
      <c r="E5137" s="12">
        <v>44061</v>
      </c>
      <c r="F5137">
        <v>853</v>
      </c>
      <c r="G5137" t="s">
        <v>127</v>
      </c>
      <c r="H5137">
        <v>95.14</v>
      </c>
      <c r="I5137">
        <v>7.7570000000000006</v>
      </c>
      <c r="J5137">
        <v>102.89700000000001</v>
      </c>
      <c r="K5137" s="12">
        <v>44072</v>
      </c>
      <c r="L5137" s="12">
        <v>44072</v>
      </c>
      <c r="M5137" s="39">
        <v>3</v>
      </c>
    </row>
    <row r="5138" spans="1:13" ht="15.75" customHeight="1" x14ac:dyDescent="0.25">
      <c r="A5138">
        <v>5137</v>
      </c>
      <c r="B5138">
        <v>5139</v>
      </c>
      <c r="C5138">
        <v>19</v>
      </c>
      <c r="D5138">
        <v>272786569</v>
      </c>
      <c r="E5138" s="12">
        <v>44065</v>
      </c>
      <c r="F5138">
        <v>853</v>
      </c>
      <c r="G5138" t="s">
        <v>126</v>
      </c>
      <c r="H5138">
        <v>47.48</v>
      </c>
      <c r="I5138">
        <v>5.3740000000000006</v>
      </c>
      <c r="J5138">
        <v>52.853999999999999</v>
      </c>
      <c r="K5138" s="12">
        <v>44075</v>
      </c>
      <c r="L5138" s="12">
        <v>44075</v>
      </c>
      <c r="M5138" s="39">
        <v>5</v>
      </c>
    </row>
    <row r="5139" spans="1:13" ht="15.75" customHeight="1" x14ac:dyDescent="0.25">
      <c r="A5139">
        <v>5138</v>
      </c>
      <c r="B5139">
        <v>5140</v>
      </c>
      <c r="C5139">
        <v>1</v>
      </c>
      <c r="D5139">
        <v>365752412</v>
      </c>
      <c r="E5139" s="12">
        <v>44061</v>
      </c>
      <c r="F5139">
        <v>854</v>
      </c>
      <c r="G5139" t="s">
        <v>126</v>
      </c>
      <c r="H5139">
        <v>158.72</v>
      </c>
      <c r="I5139">
        <v>18.872</v>
      </c>
      <c r="J5139">
        <v>177.59199999999998</v>
      </c>
      <c r="K5139" s="12">
        <v>44077</v>
      </c>
      <c r="L5139" s="12">
        <v>44077</v>
      </c>
      <c r="M5139" s="39">
        <v>5</v>
      </c>
    </row>
    <row r="5140" spans="1:13" ht="15.75" customHeight="1" x14ac:dyDescent="0.25">
      <c r="A5140">
        <v>5139</v>
      </c>
      <c r="B5140">
        <v>5141</v>
      </c>
      <c r="C5140">
        <v>19</v>
      </c>
      <c r="D5140">
        <v>237599956</v>
      </c>
      <c r="E5140" s="12">
        <v>44063</v>
      </c>
      <c r="F5140">
        <v>854</v>
      </c>
      <c r="G5140" t="s">
        <v>126</v>
      </c>
      <c r="H5140">
        <v>34.19</v>
      </c>
      <c r="I5140">
        <v>6.4190000000000005</v>
      </c>
      <c r="J5140">
        <v>40.608999999999995</v>
      </c>
      <c r="K5140" s="12">
        <v>44076</v>
      </c>
      <c r="L5140" s="12">
        <v>44076</v>
      </c>
      <c r="M5140" s="39">
        <v>5</v>
      </c>
    </row>
    <row r="5141" spans="1:13" ht="15.75" customHeight="1" x14ac:dyDescent="0.25">
      <c r="A5141">
        <v>5140</v>
      </c>
      <c r="B5141">
        <v>5142</v>
      </c>
      <c r="C5141">
        <v>18</v>
      </c>
      <c r="D5141">
        <v>227514451</v>
      </c>
      <c r="E5141" s="12">
        <v>44056</v>
      </c>
      <c r="F5141">
        <v>855</v>
      </c>
      <c r="G5141" t="s">
        <v>126</v>
      </c>
      <c r="H5141">
        <v>67.77</v>
      </c>
      <c r="I5141">
        <v>3.0330999999999997</v>
      </c>
      <c r="J5141">
        <v>70.803100000000001</v>
      </c>
      <c r="K5141" s="12">
        <v>44073</v>
      </c>
      <c r="L5141" s="12">
        <v>44073</v>
      </c>
      <c r="M5141" s="39">
        <v>3</v>
      </c>
    </row>
    <row r="5142" spans="1:13" ht="15.75" customHeight="1" x14ac:dyDescent="0.25">
      <c r="A5142">
        <v>5141</v>
      </c>
      <c r="B5142">
        <v>5143</v>
      </c>
      <c r="C5142">
        <v>18</v>
      </c>
      <c r="D5142">
        <v>311886144</v>
      </c>
      <c r="E5142" s="12">
        <v>44057</v>
      </c>
      <c r="F5142">
        <v>855</v>
      </c>
      <c r="G5142" t="s">
        <v>126</v>
      </c>
      <c r="H5142">
        <v>46.91</v>
      </c>
      <c r="I5142">
        <v>2.4072999999999998</v>
      </c>
      <c r="J5142">
        <v>49.317299999999996</v>
      </c>
      <c r="K5142" s="12">
        <v>44073</v>
      </c>
      <c r="L5142" s="12">
        <v>44073</v>
      </c>
      <c r="M5142" s="39">
        <v>5</v>
      </c>
    </row>
    <row r="5143" spans="1:13" ht="15.75" customHeight="1" x14ac:dyDescent="0.25">
      <c r="A5143">
        <v>5142</v>
      </c>
      <c r="B5143">
        <v>5144</v>
      </c>
      <c r="C5143">
        <v>18</v>
      </c>
      <c r="D5143">
        <v>397997402</v>
      </c>
      <c r="E5143" s="12">
        <v>44058</v>
      </c>
      <c r="F5143">
        <v>855</v>
      </c>
      <c r="G5143" t="s">
        <v>126</v>
      </c>
      <c r="H5143">
        <v>74.08</v>
      </c>
      <c r="I5143">
        <v>3.2223999999999999</v>
      </c>
      <c r="J5143">
        <v>77.302399999999992</v>
      </c>
      <c r="K5143" s="12">
        <v>44075</v>
      </c>
      <c r="L5143" s="12">
        <v>44075</v>
      </c>
      <c r="M5143" s="39">
        <v>5</v>
      </c>
    </row>
    <row r="5144" spans="1:13" ht="15.75" customHeight="1" x14ac:dyDescent="0.25">
      <c r="A5144">
        <v>5143</v>
      </c>
      <c r="B5144">
        <v>5145</v>
      </c>
      <c r="C5144">
        <v>18</v>
      </c>
      <c r="D5144">
        <v>268261798</v>
      </c>
      <c r="E5144" s="12">
        <v>44059</v>
      </c>
      <c r="F5144">
        <v>855</v>
      </c>
      <c r="G5144" t="s">
        <v>126</v>
      </c>
      <c r="H5144">
        <v>11.16</v>
      </c>
      <c r="I5144">
        <v>1.3348</v>
      </c>
      <c r="J5144">
        <v>12.4948</v>
      </c>
      <c r="K5144" s="12">
        <v>44077</v>
      </c>
      <c r="L5144" s="12">
        <v>44077</v>
      </c>
      <c r="M5144" s="39">
        <v>4</v>
      </c>
    </row>
    <row r="5145" spans="1:13" ht="15.75" customHeight="1" x14ac:dyDescent="0.25">
      <c r="A5145">
        <v>5144</v>
      </c>
      <c r="B5145">
        <v>5146</v>
      </c>
      <c r="C5145">
        <v>4</v>
      </c>
      <c r="D5145">
        <v>338550198</v>
      </c>
      <c r="E5145" s="12">
        <v>44061</v>
      </c>
      <c r="F5145">
        <v>855</v>
      </c>
      <c r="G5145" t="s">
        <v>127</v>
      </c>
      <c r="H5145">
        <v>67.89</v>
      </c>
      <c r="I5145">
        <v>3.0366999999999997</v>
      </c>
      <c r="J5145">
        <v>70.926699999999997</v>
      </c>
      <c r="K5145" s="12">
        <v>44078</v>
      </c>
      <c r="L5145" s="12">
        <v>44078</v>
      </c>
      <c r="M5145" s="39">
        <v>5</v>
      </c>
    </row>
    <row r="5146" spans="1:13" ht="15.75" customHeight="1" x14ac:dyDescent="0.25">
      <c r="A5146">
        <v>5145</v>
      </c>
      <c r="B5146">
        <v>5147</v>
      </c>
      <c r="C5146">
        <v>3</v>
      </c>
      <c r="D5146">
        <v>303675128</v>
      </c>
      <c r="E5146" s="12">
        <v>44065</v>
      </c>
      <c r="F5146">
        <v>855</v>
      </c>
      <c r="G5146" t="s">
        <v>127</v>
      </c>
      <c r="H5146">
        <v>93.25</v>
      </c>
      <c r="I5146">
        <v>3.7974999999999999</v>
      </c>
      <c r="J5146">
        <v>97.047499999999999</v>
      </c>
      <c r="K5146" s="12">
        <v>44073</v>
      </c>
      <c r="L5146" s="12">
        <v>44073</v>
      </c>
      <c r="M5146" s="39">
        <v>2</v>
      </c>
    </row>
    <row r="5147" spans="1:13" ht="15.75" customHeight="1" x14ac:dyDescent="0.25">
      <c r="A5147">
        <v>5146</v>
      </c>
      <c r="B5147">
        <v>5148</v>
      </c>
      <c r="C5147">
        <v>7</v>
      </c>
      <c r="D5147">
        <v>251744567</v>
      </c>
      <c r="E5147" s="12">
        <v>44059</v>
      </c>
      <c r="F5147">
        <v>856</v>
      </c>
      <c r="G5147" t="s">
        <v>126</v>
      </c>
      <c r="H5147">
        <v>428.88</v>
      </c>
      <c r="I5147">
        <v>23.444000000000003</v>
      </c>
      <c r="J5147">
        <v>452.32400000000001</v>
      </c>
      <c r="K5147" s="12">
        <v>44074</v>
      </c>
      <c r="L5147" s="12">
        <v>44074</v>
      </c>
      <c r="M5147" s="39">
        <v>5</v>
      </c>
    </row>
    <row r="5148" spans="1:13" ht="15.75" customHeight="1" x14ac:dyDescent="0.25">
      <c r="A5148">
        <v>5147</v>
      </c>
      <c r="B5148">
        <v>5149</v>
      </c>
      <c r="C5148">
        <v>18</v>
      </c>
      <c r="D5148">
        <v>203280810</v>
      </c>
      <c r="E5148" s="12">
        <v>44061</v>
      </c>
      <c r="F5148">
        <v>856</v>
      </c>
      <c r="G5148" t="s">
        <v>126</v>
      </c>
      <c r="H5148">
        <v>399.95</v>
      </c>
      <c r="I5148">
        <v>21.997500000000002</v>
      </c>
      <c r="J5148">
        <v>421.94749999999999</v>
      </c>
      <c r="K5148" s="12">
        <v>44078</v>
      </c>
      <c r="L5148" s="12">
        <v>44078</v>
      </c>
      <c r="M5148" s="39">
        <v>3</v>
      </c>
    </row>
    <row r="5149" spans="1:13" ht="15.75" customHeight="1" x14ac:dyDescent="0.25">
      <c r="A5149">
        <v>5148</v>
      </c>
      <c r="B5149">
        <v>5150</v>
      </c>
      <c r="C5149">
        <v>6</v>
      </c>
      <c r="D5149">
        <v>331679463</v>
      </c>
      <c r="E5149" s="12">
        <v>44062</v>
      </c>
      <c r="F5149">
        <v>856</v>
      </c>
      <c r="G5149" t="s">
        <v>126</v>
      </c>
      <c r="H5149">
        <v>161.58000000000001</v>
      </c>
      <c r="I5149">
        <v>10.079000000000001</v>
      </c>
      <c r="J5149">
        <v>171.65900000000002</v>
      </c>
      <c r="K5149" s="12">
        <v>44076</v>
      </c>
      <c r="L5149" s="12">
        <v>44085</v>
      </c>
      <c r="M5149" s="39">
        <v>4</v>
      </c>
    </row>
    <row r="5150" spans="1:13" ht="15.75" customHeight="1" x14ac:dyDescent="0.25">
      <c r="A5150">
        <v>5149</v>
      </c>
      <c r="B5150">
        <v>5151</v>
      </c>
      <c r="C5150">
        <v>3</v>
      </c>
      <c r="D5150">
        <v>234592068</v>
      </c>
      <c r="E5150" s="12">
        <v>44065</v>
      </c>
      <c r="F5150">
        <v>856</v>
      </c>
      <c r="G5150" t="s">
        <v>126</v>
      </c>
      <c r="H5150">
        <v>391.95</v>
      </c>
      <c r="I5150">
        <v>21.5975</v>
      </c>
      <c r="J5150">
        <v>413.54750000000001</v>
      </c>
      <c r="K5150" s="12">
        <v>44076</v>
      </c>
      <c r="L5150" s="12">
        <v>44076</v>
      </c>
      <c r="M5150" s="39">
        <v>5</v>
      </c>
    </row>
    <row r="5151" spans="1:13" ht="15.75" customHeight="1" x14ac:dyDescent="0.25">
      <c r="A5151">
        <v>5150</v>
      </c>
      <c r="B5151">
        <v>5152</v>
      </c>
      <c r="C5151">
        <v>19</v>
      </c>
      <c r="D5151">
        <v>212980374</v>
      </c>
      <c r="E5151" s="12">
        <v>44066</v>
      </c>
      <c r="F5151">
        <v>856</v>
      </c>
      <c r="G5151" t="s">
        <v>126</v>
      </c>
      <c r="H5151">
        <v>20.55</v>
      </c>
      <c r="I5151">
        <v>3.0274999999999999</v>
      </c>
      <c r="J5151">
        <v>23.577500000000001</v>
      </c>
      <c r="K5151" s="12">
        <v>44079</v>
      </c>
      <c r="L5151" s="12">
        <v>44079</v>
      </c>
      <c r="M5151" s="39">
        <v>5</v>
      </c>
    </row>
    <row r="5152" spans="1:13" ht="15.75" customHeight="1" x14ac:dyDescent="0.25">
      <c r="A5152">
        <v>5151</v>
      </c>
      <c r="B5152">
        <v>5153</v>
      </c>
      <c r="C5152">
        <v>9</v>
      </c>
      <c r="D5152">
        <v>269739848</v>
      </c>
      <c r="E5152" s="12">
        <v>44067</v>
      </c>
      <c r="F5152">
        <v>856</v>
      </c>
      <c r="G5152" t="s">
        <v>126</v>
      </c>
      <c r="H5152">
        <v>86.32</v>
      </c>
      <c r="I5152">
        <v>6.3159999999999998</v>
      </c>
      <c r="J5152">
        <v>92.635999999999996</v>
      </c>
      <c r="K5152" s="12">
        <v>44076</v>
      </c>
      <c r="L5152" s="12">
        <v>44076</v>
      </c>
      <c r="M5152" s="39">
        <v>4</v>
      </c>
    </row>
    <row r="5153" spans="1:13" ht="15.75" customHeight="1" x14ac:dyDescent="0.25">
      <c r="A5153">
        <v>5152</v>
      </c>
      <c r="B5153">
        <v>5154</v>
      </c>
      <c r="C5153">
        <v>5</v>
      </c>
      <c r="D5153">
        <v>205273086</v>
      </c>
      <c r="E5153" s="12">
        <v>44068</v>
      </c>
      <c r="F5153">
        <v>856</v>
      </c>
      <c r="G5153" t="s">
        <v>126</v>
      </c>
      <c r="H5153">
        <v>282.27</v>
      </c>
      <c r="I5153">
        <v>16.113500000000002</v>
      </c>
      <c r="J5153">
        <v>298.38349999999997</v>
      </c>
      <c r="K5153" s="12">
        <v>44077</v>
      </c>
      <c r="L5153" s="12">
        <v>44077</v>
      </c>
      <c r="M5153" s="39">
        <v>4</v>
      </c>
    </row>
    <row r="5154" spans="1:13" ht="15.75" customHeight="1" x14ac:dyDescent="0.25">
      <c r="A5154">
        <v>5153</v>
      </c>
      <c r="B5154">
        <v>5155</v>
      </c>
      <c r="C5154">
        <v>7</v>
      </c>
      <c r="D5154">
        <v>398759994</v>
      </c>
      <c r="E5154" s="12">
        <v>44057</v>
      </c>
      <c r="F5154">
        <v>857</v>
      </c>
      <c r="G5154" t="s">
        <v>126</v>
      </c>
      <c r="H5154">
        <v>73.88</v>
      </c>
      <c r="I5154">
        <v>6.694</v>
      </c>
      <c r="J5154">
        <v>80.573999999999998</v>
      </c>
      <c r="K5154" s="12">
        <v>44078</v>
      </c>
      <c r="L5154" s="12">
        <v>44078</v>
      </c>
      <c r="M5154" s="39">
        <v>5</v>
      </c>
    </row>
    <row r="5155" spans="1:13" ht="15.75" customHeight="1" x14ac:dyDescent="0.25">
      <c r="A5155">
        <v>5154</v>
      </c>
      <c r="B5155">
        <v>5156</v>
      </c>
      <c r="C5155">
        <v>7</v>
      </c>
      <c r="D5155">
        <v>265874893</v>
      </c>
      <c r="E5155" s="12">
        <v>44058</v>
      </c>
      <c r="F5155">
        <v>857</v>
      </c>
      <c r="G5155" t="s">
        <v>126</v>
      </c>
      <c r="H5155">
        <v>74.55</v>
      </c>
      <c r="I5155">
        <v>6.7275</v>
      </c>
      <c r="J5155">
        <v>81.277500000000003</v>
      </c>
      <c r="K5155" s="12">
        <v>44075</v>
      </c>
      <c r="L5155" s="12">
        <v>44075</v>
      </c>
      <c r="M5155" s="39">
        <v>1</v>
      </c>
    </row>
    <row r="5156" spans="1:13" ht="15.75" customHeight="1" x14ac:dyDescent="0.25">
      <c r="A5156">
        <v>5155</v>
      </c>
      <c r="B5156">
        <v>5157</v>
      </c>
      <c r="C5156">
        <v>9</v>
      </c>
      <c r="D5156">
        <v>216690889</v>
      </c>
      <c r="E5156" s="12">
        <v>44061</v>
      </c>
      <c r="F5156">
        <v>857</v>
      </c>
      <c r="G5156" t="s">
        <v>127</v>
      </c>
      <c r="H5156">
        <v>23.86</v>
      </c>
      <c r="I5156">
        <v>4.1929999999999996</v>
      </c>
      <c r="J5156">
        <v>28.052999999999997</v>
      </c>
      <c r="K5156" s="12">
        <v>44077</v>
      </c>
      <c r="L5156" s="12">
        <v>44077</v>
      </c>
      <c r="M5156" s="39">
        <v>4</v>
      </c>
    </row>
    <row r="5157" spans="1:13" ht="15.75" customHeight="1" x14ac:dyDescent="0.25">
      <c r="A5157">
        <v>5156</v>
      </c>
      <c r="B5157">
        <v>5158</v>
      </c>
      <c r="C5157">
        <v>14</v>
      </c>
      <c r="D5157">
        <v>298927411</v>
      </c>
      <c r="E5157" s="12">
        <v>44063</v>
      </c>
      <c r="F5157">
        <v>857</v>
      </c>
      <c r="G5157" t="s">
        <v>126</v>
      </c>
      <c r="H5157">
        <v>41.99</v>
      </c>
      <c r="I5157">
        <v>5.0995000000000008</v>
      </c>
      <c r="J5157">
        <v>47.089500000000001</v>
      </c>
      <c r="K5157" s="12">
        <v>44078</v>
      </c>
      <c r="L5157" s="12">
        <v>44078</v>
      </c>
      <c r="M5157" s="39">
        <v>2</v>
      </c>
    </row>
    <row r="5158" spans="1:13" ht="15.75" customHeight="1" x14ac:dyDescent="0.25">
      <c r="A5158">
        <v>5157</v>
      </c>
      <c r="B5158">
        <v>5159</v>
      </c>
      <c r="C5158">
        <v>9</v>
      </c>
      <c r="D5158">
        <v>281849725</v>
      </c>
      <c r="E5158" s="12">
        <v>44063</v>
      </c>
      <c r="F5158">
        <v>857</v>
      </c>
      <c r="G5158" t="s">
        <v>126</v>
      </c>
      <c r="H5158">
        <v>46.24</v>
      </c>
      <c r="I5158">
        <v>5.3120000000000003</v>
      </c>
      <c r="J5158">
        <v>51.552</v>
      </c>
      <c r="K5158" s="12">
        <v>44076</v>
      </c>
      <c r="L5158" s="12">
        <v>44076</v>
      </c>
      <c r="M5158" s="39">
        <v>5</v>
      </c>
    </row>
    <row r="5159" spans="1:13" ht="15.75" customHeight="1" x14ac:dyDescent="0.25">
      <c r="A5159">
        <v>5158</v>
      </c>
      <c r="B5159">
        <v>5160</v>
      </c>
      <c r="C5159">
        <v>5</v>
      </c>
      <c r="D5159">
        <v>266846543</v>
      </c>
      <c r="E5159" s="12">
        <v>44061</v>
      </c>
      <c r="F5159">
        <v>858</v>
      </c>
      <c r="G5159" t="s">
        <v>126</v>
      </c>
      <c r="H5159">
        <v>46.84</v>
      </c>
      <c r="I5159">
        <v>7.6840000000000002</v>
      </c>
      <c r="J5159">
        <v>54.524000000000001</v>
      </c>
      <c r="K5159" s="12">
        <v>44077</v>
      </c>
      <c r="L5159" s="12">
        <v>44086</v>
      </c>
      <c r="M5159" s="39">
        <v>2</v>
      </c>
    </row>
    <row r="5160" spans="1:13" ht="15.75" customHeight="1" x14ac:dyDescent="0.25">
      <c r="A5160">
        <v>5159</v>
      </c>
      <c r="B5160">
        <v>5161</v>
      </c>
      <c r="C5160">
        <v>4</v>
      </c>
      <c r="D5160">
        <v>258758144</v>
      </c>
      <c r="E5160" s="12">
        <v>44069</v>
      </c>
      <c r="F5160">
        <v>858</v>
      </c>
      <c r="G5160" t="s">
        <v>126</v>
      </c>
      <c r="H5160">
        <v>345.78</v>
      </c>
      <c r="I5160">
        <v>37.577999999999996</v>
      </c>
      <c r="J5160">
        <v>383.35799999999995</v>
      </c>
      <c r="K5160" s="12">
        <v>44077</v>
      </c>
      <c r="L5160" s="12">
        <v>44077</v>
      </c>
      <c r="M5160" s="39">
        <v>1</v>
      </c>
    </row>
    <row r="5161" spans="1:13" ht="15.75" customHeight="1" x14ac:dyDescent="0.25">
      <c r="A5161">
        <v>5160</v>
      </c>
      <c r="B5161">
        <v>5162</v>
      </c>
      <c r="C5161">
        <v>2</v>
      </c>
      <c r="D5161">
        <v>266846543</v>
      </c>
      <c r="E5161" s="12">
        <v>44060</v>
      </c>
      <c r="F5161">
        <v>859</v>
      </c>
      <c r="G5161" t="s">
        <v>126</v>
      </c>
      <c r="H5161">
        <v>79.14</v>
      </c>
      <c r="I5161">
        <v>6.9570000000000007</v>
      </c>
      <c r="J5161">
        <v>86.097000000000008</v>
      </c>
      <c r="K5161" s="12">
        <v>44076</v>
      </c>
      <c r="L5161" s="12">
        <v>44076</v>
      </c>
      <c r="M5161" s="39">
        <v>2</v>
      </c>
    </row>
    <row r="5162" spans="1:13" ht="15.75" customHeight="1" x14ac:dyDescent="0.25">
      <c r="A5162">
        <v>5161</v>
      </c>
      <c r="B5162">
        <v>5163</v>
      </c>
      <c r="C5162">
        <v>4</v>
      </c>
      <c r="D5162">
        <v>208757698</v>
      </c>
      <c r="E5162" s="12">
        <v>44064</v>
      </c>
      <c r="F5162">
        <v>859</v>
      </c>
      <c r="G5162" t="s">
        <v>127</v>
      </c>
      <c r="H5162">
        <v>59.86</v>
      </c>
      <c r="I5162">
        <v>5.9930000000000003</v>
      </c>
      <c r="J5162">
        <v>65.852999999999994</v>
      </c>
      <c r="K5162" s="12">
        <v>44078</v>
      </c>
      <c r="L5162" s="12">
        <v>44078</v>
      </c>
      <c r="M5162" s="39">
        <v>4</v>
      </c>
    </row>
    <row r="5163" spans="1:13" ht="15.75" customHeight="1" x14ac:dyDescent="0.25">
      <c r="A5163">
        <v>5162</v>
      </c>
      <c r="B5163">
        <v>5164</v>
      </c>
      <c r="C5163">
        <v>17</v>
      </c>
      <c r="D5163">
        <v>337918292</v>
      </c>
      <c r="E5163" s="12">
        <v>44064</v>
      </c>
      <c r="F5163">
        <v>859</v>
      </c>
      <c r="G5163" t="s">
        <v>127</v>
      </c>
      <c r="H5163">
        <v>26.71</v>
      </c>
      <c r="I5163">
        <v>4.3354999999999997</v>
      </c>
      <c r="J5163">
        <v>31.045500000000001</v>
      </c>
      <c r="K5163" s="12">
        <v>44077</v>
      </c>
      <c r="L5163" s="12">
        <v>44084</v>
      </c>
      <c r="M5163" s="39">
        <v>3</v>
      </c>
    </row>
    <row r="5164" spans="1:13" ht="15.75" customHeight="1" x14ac:dyDescent="0.25">
      <c r="A5164">
        <v>5163</v>
      </c>
      <c r="B5164">
        <v>5165</v>
      </c>
      <c r="C5164">
        <v>11</v>
      </c>
      <c r="D5164">
        <v>227842776</v>
      </c>
      <c r="E5164" s="12">
        <v>44065</v>
      </c>
      <c r="F5164">
        <v>859</v>
      </c>
      <c r="G5164" t="s">
        <v>126</v>
      </c>
      <c r="H5164">
        <v>42.09</v>
      </c>
      <c r="I5164">
        <v>5.1044999999999998</v>
      </c>
      <c r="J5164">
        <v>47.194500000000005</v>
      </c>
      <c r="K5164" s="12">
        <v>44079</v>
      </c>
      <c r="L5164" s="12">
        <v>44079</v>
      </c>
      <c r="M5164" s="39">
        <v>3</v>
      </c>
    </row>
    <row r="5165" spans="1:13" ht="15.75" customHeight="1" x14ac:dyDescent="0.25">
      <c r="A5165">
        <v>5164</v>
      </c>
      <c r="B5165">
        <v>5166</v>
      </c>
      <c r="C5165">
        <v>8</v>
      </c>
      <c r="D5165">
        <v>206175304</v>
      </c>
      <c r="E5165" s="12">
        <v>44066</v>
      </c>
      <c r="F5165">
        <v>859</v>
      </c>
      <c r="G5165" t="s">
        <v>126</v>
      </c>
      <c r="H5165">
        <v>15.06</v>
      </c>
      <c r="I5165">
        <v>3.7530000000000001</v>
      </c>
      <c r="J5165">
        <v>18.813000000000002</v>
      </c>
      <c r="K5165" s="12">
        <v>44075</v>
      </c>
      <c r="L5165" s="12">
        <v>44075</v>
      </c>
      <c r="M5165" s="39">
        <v>5</v>
      </c>
    </row>
    <row r="5166" spans="1:13" ht="15.75" customHeight="1" x14ac:dyDescent="0.25">
      <c r="A5166">
        <v>5165</v>
      </c>
      <c r="B5166">
        <v>5167</v>
      </c>
      <c r="C5166">
        <v>5</v>
      </c>
      <c r="D5166">
        <v>352496700</v>
      </c>
      <c r="E5166" s="12">
        <v>44066</v>
      </c>
      <c r="F5166">
        <v>859</v>
      </c>
      <c r="G5166" t="s">
        <v>127</v>
      </c>
      <c r="H5166">
        <v>47.51</v>
      </c>
      <c r="I5166">
        <v>5.3755000000000006</v>
      </c>
      <c r="J5166">
        <v>52.8855</v>
      </c>
      <c r="K5166" s="12">
        <v>44075</v>
      </c>
      <c r="L5166" s="12">
        <v>44075</v>
      </c>
      <c r="M5166" s="39">
        <v>2</v>
      </c>
    </row>
    <row r="5167" spans="1:13" ht="15.75" customHeight="1" x14ac:dyDescent="0.25">
      <c r="A5167">
        <v>5166</v>
      </c>
      <c r="B5167">
        <v>5168</v>
      </c>
      <c r="C5167">
        <v>17</v>
      </c>
      <c r="D5167">
        <v>272776705</v>
      </c>
      <c r="E5167" s="12">
        <v>44067</v>
      </c>
      <c r="F5167">
        <v>859</v>
      </c>
      <c r="G5167" t="s">
        <v>126</v>
      </c>
      <c r="H5167">
        <v>63.26</v>
      </c>
      <c r="I5167">
        <v>6.1630000000000003</v>
      </c>
      <c r="J5167">
        <v>69.423000000000002</v>
      </c>
      <c r="K5167" s="12">
        <v>44075</v>
      </c>
      <c r="L5167" s="12">
        <v>44075</v>
      </c>
      <c r="M5167" s="39">
        <v>1</v>
      </c>
    </row>
    <row r="5168" spans="1:13" ht="15.75" customHeight="1" x14ac:dyDescent="0.25">
      <c r="A5168">
        <v>5167</v>
      </c>
      <c r="B5168">
        <v>5169</v>
      </c>
      <c r="C5168">
        <v>19</v>
      </c>
      <c r="D5168">
        <v>251239793</v>
      </c>
      <c r="E5168" s="12">
        <v>44068</v>
      </c>
      <c r="F5168">
        <v>859</v>
      </c>
      <c r="G5168" t="s">
        <v>127</v>
      </c>
      <c r="H5168">
        <v>76.91</v>
      </c>
      <c r="I5168">
        <v>6.8454999999999995</v>
      </c>
      <c r="J5168">
        <v>83.755499999999998</v>
      </c>
      <c r="K5168" s="12">
        <v>44075</v>
      </c>
      <c r="L5168" s="12">
        <v>44076</v>
      </c>
      <c r="M5168" s="39">
        <v>2</v>
      </c>
    </row>
    <row r="5169" spans="1:13" ht="15.75" customHeight="1" x14ac:dyDescent="0.25">
      <c r="A5169">
        <v>5168</v>
      </c>
      <c r="B5169">
        <v>5170</v>
      </c>
      <c r="C5169">
        <v>18</v>
      </c>
      <c r="D5169">
        <v>251239793</v>
      </c>
      <c r="E5169" s="12">
        <v>44069</v>
      </c>
      <c r="F5169">
        <v>859</v>
      </c>
      <c r="G5169" t="s">
        <v>127</v>
      </c>
      <c r="H5169">
        <v>25.55</v>
      </c>
      <c r="I5169">
        <v>4.2774999999999999</v>
      </c>
      <c r="J5169">
        <v>29.827500000000001</v>
      </c>
      <c r="K5169" s="12">
        <v>44080</v>
      </c>
      <c r="L5169" s="12">
        <v>44080</v>
      </c>
      <c r="M5169" s="39">
        <v>5</v>
      </c>
    </row>
    <row r="5170" spans="1:13" ht="15.75" customHeight="1" x14ac:dyDescent="0.25">
      <c r="A5170">
        <v>5169</v>
      </c>
      <c r="B5170">
        <v>5171</v>
      </c>
      <c r="C5170">
        <v>17</v>
      </c>
      <c r="D5170">
        <v>250304535</v>
      </c>
      <c r="E5170" s="12">
        <v>44070</v>
      </c>
      <c r="F5170">
        <v>859</v>
      </c>
      <c r="G5170" t="s">
        <v>126</v>
      </c>
      <c r="H5170">
        <v>58.25</v>
      </c>
      <c r="I5170">
        <v>5.9124999999999996</v>
      </c>
      <c r="J5170">
        <v>64.162499999999994</v>
      </c>
      <c r="K5170" s="12">
        <v>44080</v>
      </c>
      <c r="L5170" s="12">
        <v>44080</v>
      </c>
      <c r="M5170" s="39">
        <v>4</v>
      </c>
    </row>
    <row r="5171" spans="1:13" ht="15.75" customHeight="1" x14ac:dyDescent="0.25">
      <c r="A5171">
        <v>5170</v>
      </c>
      <c r="B5171">
        <v>5172</v>
      </c>
      <c r="C5171">
        <v>13</v>
      </c>
      <c r="D5171">
        <v>244472298</v>
      </c>
      <c r="E5171" s="12">
        <v>44071</v>
      </c>
      <c r="F5171">
        <v>859</v>
      </c>
      <c r="G5171" t="s">
        <v>126</v>
      </c>
      <c r="H5171">
        <v>41.6</v>
      </c>
      <c r="I5171">
        <v>5.08</v>
      </c>
      <c r="J5171">
        <v>46.68</v>
      </c>
      <c r="K5171" s="12">
        <v>44077</v>
      </c>
      <c r="L5171" s="12">
        <v>44077</v>
      </c>
      <c r="M5171" s="39">
        <v>2</v>
      </c>
    </row>
    <row r="5172" spans="1:13" ht="15.75" customHeight="1" x14ac:dyDescent="0.25">
      <c r="A5172">
        <v>5171</v>
      </c>
      <c r="B5172">
        <v>5173</v>
      </c>
      <c r="C5172">
        <v>5</v>
      </c>
      <c r="D5172">
        <v>365752412</v>
      </c>
      <c r="E5172" s="12">
        <v>44072</v>
      </c>
      <c r="F5172">
        <v>859</v>
      </c>
      <c r="G5172" t="s">
        <v>126</v>
      </c>
      <c r="H5172">
        <v>27.68</v>
      </c>
      <c r="I5172">
        <v>4.3840000000000003</v>
      </c>
      <c r="J5172">
        <v>32.064</v>
      </c>
      <c r="K5172" s="12">
        <v>44078</v>
      </c>
      <c r="L5172" s="12">
        <v>44078</v>
      </c>
      <c r="M5172" s="39">
        <v>5</v>
      </c>
    </row>
    <row r="5173" spans="1:13" ht="15.75" customHeight="1" x14ac:dyDescent="0.25">
      <c r="A5173">
        <v>5172</v>
      </c>
      <c r="B5173">
        <v>5174</v>
      </c>
      <c r="C5173">
        <v>13</v>
      </c>
      <c r="D5173">
        <v>237416961</v>
      </c>
      <c r="E5173" s="12">
        <v>44059</v>
      </c>
      <c r="F5173">
        <v>860</v>
      </c>
      <c r="G5173" t="s">
        <v>127</v>
      </c>
      <c r="H5173">
        <v>61.96</v>
      </c>
      <c r="I5173">
        <v>6.0980000000000008</v>
      </c>
      <c r="J5173">
        <v>68.058000000000007</v>
      </c>
      <c r="K5173" s="12">
        <v>44078</v>
      </c>
      <c r="L5173" s="12">
        <v>44078</v>
      </c>
      <c r="M5173" s="39">
        <v>5</v>
      </c>
    </row>
    <row r="5174" spans="1:13" ht="15.75" customHeight="1" x14ac:dyDescent="0.25">
      <c r="A5174">
        <v>5173</v>
      </c>
      <c r="B5174">
        <v>5175</v>
      </c>
      <c r="C5174">
        <v>8</v>
      </c>
      <c r="D5174">
        <v>353992626</v>
      </c>
      <c r="E5174" s="12">
        <v>44059</v>
      </c>
      <c r="F5174">
        <v>860</v>
      </c>
      <c r="G5174" t="s">
        <v>126</v>
      </c>
      <c r="H5174">
        <v>96.62</v>
      </c>
      <c r="I5174">
        <v>7.8310000000000004</v>
      </c>
      <c r="J5174">
        <v>104.45100000000001</v>
      </c>
      <c r="K5174" s="12">
        <v>44076</v>
      </c>
      <c r="L5174" s="12">
        <v>44076</v>
      </c>
      <c r="M5174" s="39">
        <v>3</v>
      </c>
    </row>
    <row r="5175" spans="1:13" ht="15.75" customHeight="1" x14ac:dyDescent="0.25">
      <c r="A5175">
        <v>5174</v>
      </c>
      <c r="B5175">
        <v>5176</v>
      </c>
      <c r="C5175">
        <v>5</v>
      </c>
      <c r="D5175">
        <v>260748122</v>
      </c>
      <c r="E5175" s="12">
        <v>44059</v>
      </c>
      <c r="F5175">
        <v>860</v>
      </c>
      <c r="G5175" t="s">
        <v>126</v>
      </c>
      <c r="H5175">
        <v>67.97</v>
      </c>
      <c r="I5175">
        <v>6.3985000000000003</v>
      </c>
      <c r="J5175">
        <v>74.368499999999997</v>
      </c>
      <c r="K5175" s="12">
        <v>44076</v>
      </c>
      <c r="L5175" s="12">
        <v>44076</v>
      </c>
      <c r="M5175" s="39">
        <v>4</v>
      </c>
    </row>
    <row r="5176" spans="1:13" ht="15.75" customHeight="1" x14ac:dyDescent="0.25">
      <c r="A5176">
        <v>5175</v>
      </c>
      <c r="B5176">
        <v>5177</v>
      </c>
      <c r="C5176">
        <v>5</v>
      </c>
      <c r="D5176">
        <v>311100808</v>
      </c>
      <c r="E5176" s="12">
        <v>44062</v>
      </c>
      <c r="F5176">
        <v>860</v>
      </c>
      <c r="G5176" t="s">
        <v>126</v>
      </c>
      <c r="H5176">
        <v>26.7</v>
      </c>
      <c r="I5176">
        <v>4.335</v>
      </c>
      <c r="J5176">
        <v>31.035</v>
      </c>
      <c r="K5176" s="12">
        <v>44077</v>
      </c>
      <c r="L5176" s="12">
        <v>44077</v>
      </c>
      <c r="M5176" s="39">
        <v>5</v>
      </c>
    </row>
    <row r="5177" spans="1:13" ht="15.75" customHeight="1" x14ac:dyDescent="0.25">
      <c r="A5177">
        <v>5176</v>
      </c>
      <c r="B5177">
        <v>5178</v>
      </c>
      <c r="C5177">
        <v>6</v>
      </c>
      <c r="D5177">
        <v>316354666</v>
      </c>
      <c r="E5177" s="12">
        <v>44063</v>
      </c>
      <c r="F5177">
        <v>860</v>
      </c>
      <c r="G5177" t="s">
        <v>126</v>
      </c>
      <c r="H5177">
        <v>82.06</v>
      </c>
      <c r="I5177">
        <v>7.1030000000000006</v>
      </c>
      <c r="J5177">
        <v>89.162999999999997</v>
      </c>
      <c r="K5177" s="12">
        <v>44076</v>
      </c>
      <c r="L5177" s="12">
        <v>44076</v>
      </c>
      <c r="M5177" s="39">
        <v>5</v>
      </c>
    </row>
    <row r="5178" spans="1:13" ht="15.75" customHeight="1" x14ac:dyDescent="0.25">
      <c r="A5178">
        <v>5177</v>
      </c>
      <c r="B5178">
        <v>5179</v>
      </c>
      <c r="C5178">
        <v>17</v>
      </c>
      <c r="D5178">
        <v>376012088</v>
      </c>
      <c r="E5178" s="12">
        <v>44066</v>
      </c>
      <c r="F5178">
        <v>860</v>
      </c>
      <c r="G5178" t="s">
        <v>126</v>
      </c>
      <c r="H5178">
        <v>49.39</v>
      </c>
      <c r="I5178">
        <v>5.4695</v>
      </c>
      <c r="J5178">
        <v>54.859499999999997</v>
      </c>
      <c r="K5178" s="12">
        <v>44079</v>
      </c>
      <c r="L5178" s="12">
        <v>44079</v>
      </c>
      <c r="M5178" s="39">
        <v>3</v>
      </c>
    </row>
    <row r="5179" spans="1:13" ht="15.75" customHeight="1" x14ac:dyDescent="0.25">
      <c r="A5179">
        <v>5178</v>
      </c>
      <c r="B5179">
        <v>5180</v>
      </c>
      <c r="C5179">
        <v>14</v>
      </c>
      <c r="D5179">
        <v>370354980</v>
      </c>
      <c r="E5179" s="12">
        <v>44066</v>
      </c>
      <c r="F5179">
        <v>860</v>
      </c>
      <c r="G5179" t="s">
        <v>126</v>
      </c>
      <c r="H5179">
        <v>47.19</v>
      </c>
      <c r="I5179">
        <v>5.3595000000000006</v>
      </c>
      <c r="J5179">
        <v>52.549499999999995</v>
      </c>
      <c r="K5179" s="12">
        <v>44075</v>
      </c>
      <c r="L5179" s="12">
        <v>44075</v>
      </c>
      <c r="M5179" s="39">
        <v>5</v>
      </c>
    </row>
    <row r="5180" spans="1:13" ht="15.75" customHeight="1" x14ac:dyDescent="0.25">
      <c r="A5180">
        <v>5179</v>
      </c>
      <c r="B5180">
        <v>5181</v>
      </c>
      <c r="C5180">
        <v>15</v>
      </c>
      <c r="D5180">
        <v>297680837</v>
      </c>
      <c r="E5180" s="12">
        <v>44061</v>
      </c>
      <c r="F5180">
        <v>861</v>
      </c>
      <c r="G5180" t="s">
        <v>126</v>
      </c>
      <c r="H5180">
        <v>27.37</v>
      </c>
      <c r="I5180">
        <v>5.7370000000000001</v>
      </c>
      <c r="J5180">
        <v>33.106999999999999</v>
      </c>
      <c r="K5180" s="12">
        <v>44078</v>
      </c>
      <c r="L5180" s="12">
        <v>44078</v>
      </c>
      <c r="M5180" s="39">
        <v>5</v>
      </c>
    </row>
    <row r="5181" spans="1:13" ht="15.75" customHeight="1" x14ac:dyDescent="0.25">
      <c r="A5181">
        <v>5180</v>
      </c>
      <c r="B5181">
        <v>5182</v>
      </c>
      <c r="C5181">
        <v>13</v>
      </c>
      <c r="D5181">
        <v>274883069</v>
      </c>
      <c r="E5181" s="12">
        <v>44065</v>
      </c>
      <c r="F5181">
        <v>861</v>
      </c>
      <c r="G5181" t="s">
        <v>126</v>
      </c>
      <c r="H5181">
        <v>321.54000000000002</v>
      </c>
      <c r="I5181">
        <v>35.154000000000003</v>
      </c>
      <c r="J5181">
        <v>356.69400000000002</v>
      </c>
      <c r="K5181" s="12">
        <v>44076</v>
      </c>
      <c r="L5181" s="12">
        <v>44076</v>
      </c>
      <c r="M5181" s="39">
        <v>2</v>
      </c>
    </row>
    <row r="5182" spans="1:13" ht="15.75" customHeight="1" x14ac:dyDescent="0.25">
      <c r="A5182">
        <v>5181</v>
      </c>
      <c r="B5182">
        <v>5183</v>
      </c>
      <c r="C5182">
        <v>15</v>
      </c>
      <c r="D5182">
        <v>349528520</v>
      </c>
      <c r="E5182" s="12">
        <v>44068</v>
      </c>
      <c r="F5182">
        <v>861</v>
      </c>
      <c r="G5182" t="s">
        <v>126</v>
      </c>
      <c r="H5182">
        <v>12.9</v>
      </c>
      <c r="I5182">
        <v>4.29</v>
      </c>
      <c r="J5182">
        <v>17.190000000000001</v>
      </c>
      <c r="K5182" s="12">
        <v>44080</v>
      </c>
      <c r="L5182" s="12">
        <v>44080</v>
      </c>
      <c r="M5182" s="39">
        <v>5</v>
      </c>
    </row>
    <row r="5183" spans="1:13" ht="15.75" customHeight="1" x14ac:dyDescent="0.25">
      <c r="A5183">
        <v>5182</v>
      </c>
      <c r="B5183">
        <v>5184</v>
      </c>
      <c r="C5183">
        <v>7</v>
      </c>
      <c r="D5183">
        <v>269631748</v>
      </c>
      <c r="E5183" s="12">
        <v>44068</v>
      </c>
      <c r="F5183">
        <v>861</v>
      </c>
      <c r="G5183" t="s">
        <v>126</v>
      </c>
      <c r="H5183">
        <v>67.739999999999995</v>
      </c>
      <c r="I5183">
        <v>9.7740000000000009</v>
      </c>
      <c r="J5183">
        <v>77.513999999999996</v>
      </c>
      <c r="K5183" s="12">
        <v>44079</v>
      </c>
      <c r="L5183" s="12">
        <v>44079</v>
      </c>
      <c r="M5183" s="39">
        <v>4</v>
      </c>
    </row>
    <row r="5184" spans="1:13" ht="15.75" customHeight="1" x14ac:dyDescent="0.25">
      <c r="A5184">
        <v>5183</v>
      </c>
      <c r="B5184">
        <v>5185</v>
      </c>
      <c r="C5184">
        <v>8</v>
      </c>
      <c r="D5184">
        <v>340406123</v>
      </c>
      <c r="E5184" s="12">
        <v>44070</v>
      </c>
      <c r="F5184">
        <v>861</v>
      </c>
      <c r="G5184" t="s">
        <v>126</v>
      </c>
      <c r="H5184">
        <v>279.68</v>
      </c>
      <c r="I5184">
        <v>30.968000000000004</v>
      </c>
      <c r="J5184">
        <v>310.64800000000002</v>
      </c>
      <c r="K5184" s="12">
        <v>44075</v>
      </c>
      <c r="L5184" s="12">
        <v>44075</v>
      </c>
      <c r="M5184" s="39">
        <v>4</v>
      </c>
    </row>
    <row r="5185" spans="1:13" ht="15.75" customHeight="1" x14ac:dyDescent="0.25">
      <c r="A5185">
        <v>5184</v>
      </c>
      <c r="B5185">
        <v>5186</v>
      </c>
      <c r="C5185">
        <v>1</v>
      </c>
      <c r="D5185">
        <v>220573275</v>
      </c>
      <c r="E5185" s="12">
        <v>44071</v>
      </c>
      <c r="F5185">
        <v>861</v>
      </c>
      <c r="G5185" t="s">
        <v>126</v>
      </c>
      <c r="H5185">
        <v>250.55</v>
      </c>
      <c r="I5185">
        <v>28.055000000000003</v>
      </c>
      <c r="J5185">
        <v>278.60500000000002</v>
      </c>
      <c r="K5185" s="12">
        <v>44080</v>
      </c>
      <c r="L5185" s="12">
        <v>44080</v>
      </c>
      <c r="M5185" s="39">
        <v>4</v>
      </c>
    </row>
    <row r="5186" spans="1:13" ht="15.75" customHeight="1" x14ac:dyDescent="0.25">
      <c r="A5186">
        <v>5185</v>
      </c>
      <c r="B5186">
        <v>5187</v>
      </c>
      <c r="C5186">
        <v>15</v>
      </c>
      <c r="D5186">
        <v>312121273</v>
      </c>
      <c r="E5186" s="12">
        <v>44072</v>
      </c>
      <c r="F5186">
        <v>861</v>
      </c>
      <c r="G5186" t="s">
        <v>126</v>
      </c>
      <c r="H5186">
        <v>93.61</v>
      </c>
      <c r="I5186">
        <v>12.361000000000001</v>
      </c>
      <c r="J5186">
        <v>105.971</v>
      </c>
      <c r="K5186" s="12">
        <v>44077</v>
      </c>
      <c r="L5186" s="12">
        <v>44077</v>
      </c>
      <c r="M5186" s="39">
        <v>5</v>
      </c>
    </row>
    <row r="5187" spans="1:13" ht="15.75" customHeight="1" x14ac:dyDescent="0.25">
      <c r="A5187">
        <v>5186</v>
      </c>
      <c r="B5187">
        <v>5188</v>
      </c>
      <c r="C5187">
        <v>9</v>
      </c>
      <c r="D5187">
        <v>352496700</v>
      </c>
      <c r="E5187" s="12">
        <v>44073</v>
      </c>
      <c r="F5187">
        <v>861</v>
      </c>
      <c r="G5187" t="s">
        <v>127</v>
      </c>
      <c r="H5187">
        <v>54.46</v>
      </c>
      <c r="I5187">
        <v>8.4460000000000015</v>
      </c>
      <c r="J5187">
        <v>62.906000000000006</v>
      </c>
      <c r="K5187" s="12">
        <v>44081</v>
      </c>
      <c r="L5187" s="12">
        <v>44081</v>
      </c>
      <c r="M5187" s="39">
        <v>3</v>
      </c>
    </row>
    <row r="5188" spans="1:13" ht="15.75" customHeight="1" x14ac:dyDescent="0.25">
      <c r="A5188">
        <v>5187</v>
      </c>
      <c r="B5188">
        <v>5189</v>
      </c>
      <c r="C5188">
        <v>18</v>
      </c>
      <c r="D5188">
        <v>220706717</v>
      </c>
      <c r="E5188" s="12">
        <v>44060</v>
      </c>
      <c r="F5188">
        <v>862</v>
      </c>
      <c r="G5188" t="s">
        <v>126</v>
      </c>
      <c r="H5188">
        <v>13.76</v>
      </c>
      <c r="I5188">
        <v>3.6880000000000002</v>
      </c>
      <c r="J5188">
        <v>17.448</v>
      </c>
      <c r="K5188" s="12">
        <v>44076</v>
      </c>
      <c r="L5188" s="12">
        <v>44076</v>
      </c>
      <c r="M5188" s="39">
        <v>5</v>
      </c>
    </row>
    <row r="5189" spans="1:13" ht="15.75" customHeight="1" x14ac:dyDescent="0.25">
      <c r="A5189">
        <v>5188</v>
      </c>
      <c r="B5189">
        <v>5190</v>
      </c>
      <c r="C5189">
        <v>7</v>
      </c>
      <c r="D5189">
        <v>223958446</v>
      </c>
      <c r="E5189" s="12">
        <v>44069</v>
      </c>
      <c r="F5189">
        <v>862</v>
      </c>
      <c r="G5189" t="s">
        <v>127</v>
      </c>
      <c r="H5189">
        <v>75.37</v>
      </c>
      <c r="I5189">
        <v>6.7685000000000004</v>
      </c>
      <c r="J5189">
        <v>82.138500000000008</v>
      </c>
      <c r="K5189" s="12">
        <v>44079</v>
      </c>
      <c r="L5189" s="12">
        <v>44079</v>
      </c>
      <c r="M5189" s="39">
        <v>5</v>
      </c>
    </row>
    <row r="5190" spans="1:13" ht="15.75" customHeight="1" x14ac:dyDescent="0.25">
      <c r="A5190">
        <v>5189</v>
      </c>
      <c r="B5190">
        <v>5191</v>
      </c>
      <c r="C5190">
        <v>10</v>
      </c>
      <c r="D5190">
        <v>268603276</v>
      </c>
      <c r="E5190" s="12">
        <v>44070</v>
      </c>
      <c r="F5190">
        <v>862</v>
      </c>
      <c r="G5190" t="s">
        <v>126</v>
      </c>
      <c r="H5190">
        <v>17.68</v>
      </c>
      <c r="I5190">
        <v>3.8839999999999999</v>
      </c>
      <c r="J5190">
        <v>21.564</v>
      </c>
      <c r="K5190" s="12">
        <v>44075</v>
      </c>
      <c r="L5190" s="12">
        <v>44075</v>
      </c>
      <c r="M5190" s="39">
        <v>5</v>
      </c>
    </row>
    <row r="5191" spans="1:13" ht="15.75" customHeight="1" x14ac:dyDescent="0.25">
      <c r="A5191">
        <v>5190</v>
      </c>
      <c r="B5191">
        <v>5192</v>
      </c>
      <c r="C5191">
        <v>16</v>
      </c>
      <c r="D5191">
        <v>383197672</v>
      </c>
      <c r="E5191" s="12">
        <v>44071</v>
      </c>
      <c r="F5191">
        <v>862</v>
      </c>
      <c r="G5191" t="s">
        <v>126</v>
      </c>
      <c r="H5191">
        <v>79.290000000000006</v>
      </c>
      <c r="I5191">
        <v>6.964500000000001</v>
      </c>
      <c r="J5191">
        <v>86.254500000000007</v>
      </c>
      <c r="K5191" s="12">
        <v>44077</v>
      </c>
      <c r="L5191" s="12">
        <v>44077</v>
      </c>
      <c r="M5191" s="39">
        <v>5</v>
      </c>
    </row>
    <row r="5192" spans="1:13" ht="15.75" customHeight="1" x14ac:dyDescent="0.25">
      <c r="A5192">
        <v>5191</v>
      </c>
      <c r="B5192">
        <v>5193</v>
      </c>
      <c r="C5192">
        <v>18</v>
      </c>
      <c r="D5192">
        <v>274195745</v>
      </c>
      <c r="E5192" s="12">
        <v>44071</v>
      </c>
      <c r="F5192">
        <v>862</v>
      </c>
      <c r="G5192" t="s">
        <v>127</v>
      </c>
      <c r="H5192">
        <v>59.24</v>
      </c>
      <c r="I5192">
        <v>5.9619999999999997</v>
      </c>
      <c r="J5192">
        <v>65.201999999999998</v>
      </c>
      <c r="K5192" s="12">
        <v>44077</v>
      </c>
      <c r="L5192" s="12">
        <v>44077</v>
      </c>
      <c r="M5192" s="39">
        <v>4</v>
      </c>
    </row>
    <row r="5193" spans="1:13" ht="15.75" customHeight="1" x14ac:dyDescent="0.25">
      <c r="A5193">
        <v>5192</v>
      </c>
      <c r="B5193">
        <v>5194</v>
      </c>
      <c r="C5193">
        <v>15</v>
      </c>
      <c r="D5193">
        <v>288489192</v>
      </c>
      <c r="E5193" s="12">
        <v>44072</v>
      </c>
      <c r="F5193">
        <v>862</v>
      </c>
      <c r="G5193" t="s">
        <v>127</v>
      </c>
      <c r="H5193">
        <v>48.13</v>
      </c>
      <c r="I5193">
        <v>5.4065000000000003</v>
      </c>
      <c r="J5193">
        <v>53.536500000000004</v>
      </c>
      <c r="K5193" s="12">
        <v>44076</v>
      </c>
      <c r="L5193" s="12">
        <v>44076</v>
      </c>
      <c r="M5193" s="39">
        <v>5</v>
      </c>
    </row>
    <row r="5194" spans="1:13" ht="15.75" customHeight="1" x14ac:dyDescent="0.25">
      <c r="A5194">
        <v>5193</v>
      </c>
      <c r="B5194">
        <v>5195</v>
      </c>
      <c r="C5194">
        <v>20</v>
      </c>
      <c r="D5194">
        <v>208757698</v>
      </c>
      <c r="E5194" s="12">
        <v>44072</v>
      </c>
      <c r="F5194">
        <v>862</v>
      </c>
      <c r="G5194" t="s">
        <v>126</v>
      </c>
      <c r="H5194">
        <v>24.38</v>
      </c>
      <c r="I5194">
        <v>4.2190000000000003</v>
      </c>
      <c r="J5194">
        <v>28.599</v>
      </c>
      <c r="K5194" s="12">
        <v>44081</v>
      </c>
      <c r="L5194" s="12">
        <v>44081</v>
      </c>
      <c r="M5194" s="39">
        <v>5</v>
      </c>
    </row>
    <row r="5195" spans="1:13" ht="15.75" customHeight="1" x14ac:dyDescent="0.25">
      <c r="A5195">
        <v>5194</v>
      </c>
      <c r="B5195">
        <v>5196</v>
      </c>
      <c r="C5195">
        <v>8</v>
      </c>
      <c r="D5195">
        <v>340406123</v>
      </c>
      <c r="E5195" s="12">
        <v>44060</v>
      </c>
      <c r="F5195">
        <v>863</v>
      </c>
      <c r="G5195" t="s">
        <v>126</v>
      </c>
      <c r="H5195">
        <v>309.64</v>
      </c>
      <c r="I5195">
        <v>22.674800000000001</v>
      </c>
      <c r="J5195">
        <v>332.31479999999999</v>
      </c>
      <c r="K5195" s="12">
        <v>44076</v>
      </c>
      <c r="L5195" s="12">
        <v>44076</v>
      </c>
      <c r="M5195" s="39">
        <v>5</v>
      </c>
    </row>
    <row r="5196" spans="1:13" ht="15.75" customHeight="1" x14ac:dyDescent="0.25">
      <c r="A5196">
        <v>5195</v>
      </c>
      <c r="B5196">
        <v>5197</v>
      </c>
      <c r="C5196">
        <v>13</v>
      </c>
      <c r="D5196">
        <v>241730497</v>
      </c>
      <c r="E5196" s="12">
        <v>44061</v>
      </c>
      <c r="F5196">
        <v>863</v>
      </c>
      <c r="G5196" t="s">
        <v>126</v>
      </c>
      <c r="H5196">
        <v>411.17</v>
      </c>
      <c r="I5196">
        <v>29.781900000000004</v>
      </c>
      <c r="J5196">
        <v>440.95190000000002</v>
      </c>
      <c r="K5196" s="12">
        <v>44081</v>
      </c>
      <c r="L5196" s="12">
        <v>44081</v>
      </c>
      <c r="M5196" s="39">
        <v>4</v>
      </c>
    </row>
    <row r="5197" spans="1:13" ht="15.75" customHeight="1" x14ac:dyDescent="0.25">
      <c r="A5197">
        <v>5196</v>
      </c>
      <c r="B5197">
        <v>5198</v>
      </c>
      <c r="C5197">
        <v>11</v>
      </c>
      <c r="D5197">
        <v>208757698</v>
      </c>
      <c r="E5197" s="12">
        <v>44061</v>
      </c>
      <c r="F5197">
        <v>863</v>
      </c>
      <c r="G5197" t="s">
        <v>126</v>
      </c>
      <c r="H5197">
        <v>200.82</v>
      </c>
      <c r="I5197">
        <v>15.057400000000001</v>
      </c>
      <c r="J5197">
        <v>215.87739999999999</v>
      </c>
      <c r="K5197" s="12">
        <v>44076</v>
      </c>
      <c r="L5197" s="12">
        <v>44076</v>
      </c>
      <c r="M5197" s="39">
        <v>3</v>
      </c>
    </row>
    <row r="5198" spans="1:13" ht="15.75" customHeight="1" x14ac:dyDescent="0.25">
      <c r="A5198">
        <v>5197</v>
      </c>
      <c r="B5198">
        <v>5199</v>
      </c>
      <c r="C5198">
        <v>1</v>
      </c>
      <c r="D5198">
        <v>266362909</v>
      </c>
      <c r="E5198" s="12">
        <v>44065</v>
      </c>
      <c r="F5198">
        <v>863</v>
      </c>
      <c r="G5198" t="s">
        <v>126</v>
      </c>
      <c r="H5198">
        <v>35.57</v>
      </c>
      <c r="I5198">
        <v>3.4899000000000004</v>
      </c>
      <c r="J5198">
        <v>39.059899999999999</v>
      </c>
      <c r="K5198" s="12">
        <v>44081</v>
      </c>
      <c r="L5198" s="12">
        <v>44081</v>
      </c>
      <c r="M5198" s="39">
        <v>5</v>
      </c>
    </row>
    <row r="5199" spans="1:13" ht="15.75" customHeight="1" x14ac:dyDescent="0.25">
      <c r="A5199">
        <v>5198</v>
      </c>
      <c r="B5199">
        <v>5200</v>
      </c>
      <c r="C5199">
        <v>3</v>
      </c>
      <c r="D5199">
        <v>341375138</v>
      </c>
      <c r="E5199" s="12">
        <v>44066</v>
      </c>
      <c r="F5199">
        <v>863</v>
      </c>
      <c r="G5199" t="s">
        <v>126</v>
      </c>
      <c r="H5199">
        <v>404.12</v>
      </c>
      <c r="I5199">
        <v>29.288400000000003</v>
      </c>
      <c r="J5199">
        <v>433.40840000000003</v>
      </c>
      <c r="K5199" s="12">
        <v>44079</v>
      </c>
      <c r="L5199" s="12">
        <v>44079</v>
      </c>
      <c r="M5199" s="39">
        <v>3</v>
      </c>
    </row>
    <row r="5200" spans="1:13" ht="15.75" customHeight="1" x14ac:dyDescent="0.25">
      <c r="A5200">
        <v>5199</v>
      </c>
      <c r="B5200">
        <v>5201</v>
      </c>
      <c r="C5200">
        <v>19</v>
      </c>
      <c r="D5200">
        <v>213210992</v>
      </c>
      <c r="E5200" s="12">
        <v>44071</v>
      </c>
      <c r="F5200">
        <v>863</v>
      </c>
      <c r="G5200" t="s">
        <v>126</v>
      </c>
      <c r="H5200">
        <v>228.03</v>
      </c>
      <c r="I5200">
        <v>16.9621</v>
      </c>
      <c r="J5200">
        <v>244.99209999999999</v>
      </c>
      <c r="K5200" s="12">
        <v>44081</v>
      </c>
      <c r="L5200" s="12">
        <v>44081</v>
      </c>
      <c r="M5200" s="39">
        <v>4</v>
      </c>
    </row>
    <row r="5201" spans="1:13" ht="15.75" customHeight="1" x14ac:dyDescent="0.25">
      <c r="A5201">
        <v>5200</v>
      </c>
      <c r="B5201">
        <v>5202</v>
      </c>
      <c r="C5201">
        <v>2</v>
      </c>
      <c r="D5201">
        <v>373309495</v>
      </c>
      <c r="E5201" s="12">
        <v>44071</v>
      </c>
      <c r="F5201">
        <v>863</v>
      </c>
      <c r="G5201" t="s">
        <v>126</v>
      </c>
      <c r="H5201">
        <v>382.88</v>
      </c>
      <c r="I5201">
        <v>27.801600000000001</v>
      </c>
      <c r="J5201">
        <v>410.6816</v>
      </c>
      <c r="K5201" s="12">
        <v>44079</v>
      </c>
      <c r="L5201" s="12">
        <v>44079</v>
      </c>
      <c r="M5201" s="39">
        <v>4</v>
      </c>
    </row>
    <row r="5202" spans="1:13" ht="15.75" customHeight="1" x14ac:dyDescent="0.25">
      <c r="A5202">
        <v>5201</v>
      </c>
      <c r="B5202">
        <v>5203</v>
      </c>
      <c r="C5202">
        <v>14</v>
      </c>
      <c r="D5202">
        <v>318355087</v>
      </c>
      <c r="E5202" s="12">
        <v>44071</v>
      </c>
      <c r="F5202">
        <v>863</v>
      </c>
      <c r="G5202" t="s">
        <v>126</v>
      </c>
      <c r="H5202">
        <v>383.63</v>
      </c>
      <c r="I5202">
        <v>27.854100000000003</v>
      </c>
      <c r="J5202">
        <v>411.48410000000001</v>
      </c>
      <c r="K5202" s="12">
        <v>44078</v>
      </c>
      <c r="L5202" s="12">
        <v>44078</v>
      </c>
      <c r="M5202" s="39">
        <v>5</v>
      </c>
    </row>
    <row r="5203" spans="1:13" ht="15.75" customHeight="1" x14ac:dyDescent="0.25">
      <c r="A5203">
        <v>5202</v>
      </c>
      <c r="B5203">
        <v>5204</v>
      </c>
      <c r="C5203">
        <v>18</v>
      </c>
      <c r="D5203">
        <v>237416961</v>
      </c>
      <c r="E5203" s="12">
        <v>44072</v>
      </c>
      <c r="F5203">
        <v>863</v>
      </c>
      <c r="G5203" t="s">
        <v>126</v>
      </c>
      <c r="H5203">
        <v>198.77</v>
      </c>
      <c r="I5203">
        <v>14.913900000000002</v>
      </c>
      <c r="J5203">
        <v>213.68390000000002</v>
      </c>
      <c r="K5203" s="12">
        <v>44077</v>
      </c>
      <c r="L5203" s="12">
        <v>44077</v>
      </c>
      <c r="M5203" s="39">
        <v>3</v>
      </c>
    </row>
    <row r="5204" spans="1:13" ht="15.75" customHeight="1" x14ac:dyDescent="0.25">
      <c r="A5204">
        <v>5203</v>
      </c>
      <c r="B5204">
        <v>5205</v>
      </c>
      <c r="C5204">
        <v>14</v>
      </c>
      <c r="D5204">
        <v>288489192</v>
      </c>
      <c r="E5204" s="12">
        <v>44062</v>
      </c>
      <c r="F5204">
        <v>864</v>
      </c>
      <c r="G5204" t="s">
        <v>126</v>
      </c>
      <c r="H5204">
        <v>350.86</v>
      </c>
      <c r="I5204">
        <v>30.068800000000003</v>
      </c>
      <c r="J5204">
        <v>380.92880000000002</v>
      </c>
      <c r="K5204" s="12">
        <v>44080</v>
      </c>
      <c r="L5204" s="12">
        <v>44080</v>
      </c>
      <c r="M5204" s="39">
        <v>3</v>
      </c>
    </row>
    <row r="5205" spans="1:13" ht="15.75" customHeight="1" x14ac:dyDescent="0.25">
      <c r="A5205">
        <v>5204</v>
      </c>
      <c r="B5205">
        <v>5206</v>
      </c>
      <c r="C5205">
        <v>13</v>
      </c>
      <c r="D5205">
        <v>203463618</v>
      </c>
      <c r="E5205" s="12">
        <v>44063</v>
      </c>
      <c r="F5205">
        <v>864</v>
      </c>
      <c r="G5205" t="s">
        <v>126</v>
      </c>
      <c r="H5205">
        <v>62.71</v>
      </c>
      <c r="I5205">
        <v>7.0167999999999999</v>
      </c>
      <c r="J5205">
        <v>69.726799999999997</v>
      </c>
      <c r="K5205" s="12">
        <v>44077</v>
      </c>
      <c r="L5205" s="12">
        <v>44077</v>
      </c>
      <c r="M5205" s="39">
        <v>5</v>
      </c>
    </row>
    <row r="5206" spans="1:13" ht="15.75" customHeight="1" x14ac:dyDescent="0.25">
      <c r="A5206">
        <v>5205</v>
      </c>
      <c r="B5206">
        <v>5207</v>
      </c>
      <c r="C5206">
        <v>3</v>
      </c>
      <c r="D5206">
        <v>339894476</v>
      </c>
      <c r="E5206" s="12">
        <v>44064</v>
      </c>
      <c r="F5206">
        <v>864</v>
      </c>
      <c r="G5206" t="s">
        <v>126</v>
      </c>
      <c r="H5206">
        <v>64.03</v>
      </c>
      <c r="I5206">
        <v>7.1223999999999998</v>
      </c>
      <c r="J5206">
        <v>71.1524</v>
      </c>
      <c r="K5206" s="12">
        <v>44082</v>
      </c>
      <c r="L5206" s="12">
        <v>44082</v>
      </c>
      <c r="M5206" s="39">
        <v>5</v>
      </c>
    </row>
    <row r="5207" spans="1:13" ht="15.75" customHeight="1" x14ac:dyDescent="0.25">
      <c r="A5207">
        <v>5206</v>
      </c>
      <c r="B5207">
        <v>5208</v>
      </c>
      <c r="C5207">
        <v>3</v>
      </c>
      <c r="D5207">
        <v>297680837</v>
      </c>
      <c r="E5207" s="12">
        <v>44068</v>
      </c>
      <c r="F5207">
        <v>864</v>
      </c>
      <c r="G5207" t="s">
        <v>126</v>
      </c>
      <c r="H5207">
        <v>95.61</v>
      </c>
      <c r="I5207">
        <v>9.6488000000000014</v>
      </c>
      <c r="J5207">
        <v>105.25880000000001</v>
      </c>
      <c r="K5207" s="12">
        <v>44077</v>
      </c>
      <c r="L5207" s="12">
        <v>44077</v>
      </c>
      <c r="M5207" s="39">
        <v>5</v>
      </c>
    </row>
    <row r="5208" spans="1:13" ht="15.75" customHeight="1" x14ac:dyDescent="0.25">
      <c r="A5208">
        <v>5207</v>
      </c>
      <c r="B5208">
        <v>5209</v>
      </c>
      <c r="C5208">
        <v>8</v>
      </c>
      <c r="D5208">
        <v>281159955</v>
      </c>
      <c r="E5208" s="12">
        <v>44068</v>
      </c>
      <c r="F5208">
        <v>864</v>
      </c>
      <c r="G5208" t="s">
        <v>126</v>
      </c>
      <c r="H5208">
        <v>404.84</v>
      </c>
      <c r="I5208">
        <v>34.3872</v>
      </c>
      <c r="J5208">
        <v>439.22719999999998</v>
      </c>
      <c r="K5208" s="12">
        <v>44080</v>
      </c>
      <c r="L5208" s="12">
        <v>44080</v>
      </c>
      <c r="M5208" s="39">
        <v>3</v>
      </c>
    </row>
    <row r="5209" spans="1:13" ht="15.75" customHeight="1" x14ac:dyDescent="0.25">
      <c r="A5209">
        <v>5208</v>
      </c>
      <c r="B5209">
        <v>5210</v>
      </c>
      <c r="C5209">
        <v>19</v>
      </c>
      <c r="D5209">
        <v>371197450</v>
      </c>
      <c r="E5209" s="12">
        <v>44068</v>
      </c>
      <c r="F5209">
        <v>864</v>
      </c>
      <c r="G5209" t="s">
        <v>126</v>
      </c>
      <c r="H5209">
        <v>99.21</v>
      </c>
      <c r="I5209">
        <v>9.9367999999999999</v>
      </c>
      <c r="J5209">
        <v>109.1468</v>
      </c>
      <c r="K5209" s="12">
        <v>44078</v>
      </c>
      <c r="L5209" s="12">
        <v>44078</v>
      </c>
      <c r="M5209" s="39">
        <v>1</v>
      </c>
    </row>
    <row r="5210" spans="1:13" ht="15.75" customHeight="1" x14ac:dyDescent="0.25">
      <c r="A5210">
        <v>5209</v>
      </c>
      <c r="B5210">
        <v>5211</v>
      </c>
      <c r="C5210">
        <v>5</v>
      </c>
      <c r="D5210">
        <v>205282766</v>
      </c>
      <c r="E5210" s="12">
        <v>44074</v>
      </c>
      <c r="F5210">
        <v>864</v>
      </c>
      <c r="G5210" t="s">
        <v>127</v>
      </c>
      <c r="H5210">
        <v>439.39</v>
      </c>
      <c r="I5210">
        <v>37.151200000000003</v>
      </c>
      <c r="J5210">
        <v>476.5412</v>
      </c>
      <c r="K5210" s="12">
        <v>44077</v>
      </c>
      <c r="L5210" s="12">
        <v>44077</v>
      </c>
      <c r="M5210" s="39">
        <v>2</v>
      </c>
    </row>
    <row r="5211" spans="1:13" ht="15.75" customHeight="1" x14ac:dyDescent="0.25">
      <c r="A5211">
        <v>5210</v>
      </c>
      <c r="B5211">
        <v>5212</v>
      </c>
      <c r="C5211">
        <v>9</v>
      </c>
      <c r="D5211">
        <v>312476003</v>
      </c>
      <c r="E5211" s="12">
        <v>44061</v>
      </c>
      <c r="F5211">
        <v>865</v>
      </c>
      <c r="G5211" t="s">
        <v>126</v>
      </c>
      <c r="H5211">
        <v>377.84</v>
      </c>
      <c r="I5211">
        <v>32.227199999999996</v>
      </c>
      <c r="J5211">
        <v>410.06719999999996</v>
      </c>
      <c r="K5211" s="12">
        <v>44079</v>
      </c>
      <c r="L5211" s="12">
        <v>44079</v>
      </c>
      <c r="M5211" s="39">
        <v>1</v>
      </c>
    </row>
    <row r="5212" spans="1:13" ht="15.75" customHeight="1" x14ac:dyDescent="0.25">
      <c r="A5212">
        <v>5211</v>
      </c>
      <c r="B5212">
        <v>5213</v>
      </c>
      <c r="C5212">
        <v>1</v>
      </c>
      <c r="D5212">
        <v>230556700</v>
      </c>
      <c r="E5212" s="12">
        <v>44067</v>
      </c>
      <c r="F5212">
        <v>865</v>
      </c>
      <c r="G5212" t="s">
        <v>126</v>
      </c>
      <c r="H5212">
        <v>450.28</v>
      </c>
      <c r="I5212">
        <v>38.022399999999998</v>
      </c>
      <c r="J5212">
        <v>488.30239999999998</v>
      </c>
      <c r="K5212" s="12">
        <v>44082</v>
      </c>
      <c r="L5212" s="12">
        <v>44082</v>
      </c>
      <c r="M5212" s="39">
        <v>3</v>
      </c>
    </row>
    <row r="5213" spans="1:13" ht="15.75" customHeight="1" x14ac:dyDescent="0.25">
      <c r="A5213">
        <v>5212</v>
      </c>
      <c r="B5213">
        <v>5214</v>
      </c>
      <c r="C5213">
        <v>6</v>
      </c>
      <c r="D5213">
        <v>210104453</v>
      </c>
      <c r="E5213" s="12">
        <v>44064</v>
      </c>
      <c r="F5213">
        <v>866</v>
      </c>
      <c r="G5213" t="s">
        <v>126</v>
      </c>
      <c r="H5213">
        <v>67.36</v>
      </c>
      <c r="I5213">
        <v>4.6943999999999999</v>
      </c>
      <c r="J5213">
        <v>72.054400000000001</v>
      </c>
      <c r="K5213" s="12">
        <v>44080</v>
      </c>
      <c r="L5213" s="12">
        <v>44080</v>
      </c>
      <c r="M5213" s="39">
        <v>3</v>
      </c>
    </row>
    <row r="5214" spans="1:13" ht="15.75" customHeight="1" x14ac:dyDescent="0.25">
      <c r="A5214">
        <v>5213</v>
      </c>
      <c r="B5214">
        <v>5215</v>
      </c>
      <c r="C5214">
        <v>6</v>
      </c>
      <c r="D5214">
        <v>315644421</v>
      </c>
      <c r="E5214" s="12">
        <v>44066</v>
      </c>
      <c r="F5214">
        <v>866</v>
      </c>
      <c r="G5214" t="s">
        <v>127</v>
      </c>
      <c r="H5214">
        <v>60.97</v>
      </c>
      <c r="I5214">
        <v>4.4388000000000005</v>
      </c>
      <c r="J5214">
        <v>65.408799999999999</v>
      </c>
      <c r="K5214" s="12">
        <v>44082</v>
      </c>
      <c r="L5214" s="12">
        <v>44082</v>
      </c>
      <c r="M5214" s="39">
        <v>1</v>
      </c>
    </row>
    <row r="5215" spans="1:13" ht="15.75" customHeight="1" x14ac:dyDescent="0.25">
      <c r="A5215">
        <v>5214</v>
      </c>
      <c r="B5215">
        <v>5216</v>
      </c>
      <c r="C5215">
        <v>15</v>
      </c>
      <c r="D5215">
        <v>398102181</v>
      </c>
      <c r="E5215" s="12">
        <v>44069</v>
      </c>
      <c r="F5215">
        <v>866</v>
      </c>
      <c r="G5215" t="s">
        <v>126</v>
      </c>
      <c r="H5215">
        <v>95.15</v>
      </c>
      <c r="I5215">
        <v>5.8060000000000009</v>
      </c>
      <c r="J5215">
        <v>100.956</v>
      </c>
      <c r="K5215" s="12">
        <v>44084</v>
      </c>
      <c r="L5215" s="12">
        <v>44084</v>
      </c>
      <c r="M5215" s="39">
        <v>5</v>
      </c>
    </row>
    <row r="5216" spans="1:13" ht="15.75" customHeight="1" x14ac:dyDescent="0.25">
      <c r="A5216">
        <v>5215</v>
      </c>
      <c r="B5216">
        <v>5217</v>
      </c>
      <c r="C5216">
        <v>3</v>
      </c>
      <c r="D5216">
        <v>372645061</v>
      </c>
      <c r="E5216" s="12">
        <v>44069</v>
      </c>
      <c r="F5216">
        <v>866</v>
      </c>
      <c r="G5216" t="s">
        <v>126</v>
      </c>
      <c r="H5216">
        <v>64.91</v>
      </c>
      <c r="I5216">
        <v>4.5964</v>
      </c>
      <c r="J5216">
        <v>69.506399999999999</v>
      </c>
      <c r="K5216" s="12">
        <v>44078</v>
      </c>
      <c r="L5216" s="12">
        <v>44078</v>
      </c>
      <c r="M5216" s="39">
        <v>5</v>
      </c>
    </row>
    <row r="5217" spans="1:13" ht="15.75" customHeight="1" x14ac:dyDescent="0.25">
      <c r="A5217">
        <v>5216</v>
      </c>
      <c r="B5217">
        <v>5218</v>
      </c>
      <c r="C5217">
        <v>9</v>
      </c>
      <c r="D5217">
        <v>358952679</v>
      </c>
      <c r="E5217" s="12">
        <v>44070</v>
      </c>
      <c r="F5217">
        <v>866</v>
      </c>
      <c r="G5217" t="s">
        <v>126</v>
      </c>
      <c r="H5217">
        <v>10.52</v>
      </c>
      <c r="I5217">
        <v>2.4207999999999998</v>
      </c>
      <c r="J5217">
        <v>12.940799999999999</v>
      </c>
      <c r="K5217" s="12">
        <v>44079</v>
      </c>
      <c r="L5217" s="12">
        <v>44079</v>
      </c>
      <c r="M5217" s="39">
        <v>4</v>
      </c>
    </row>
    <row r="5218" spans="1:13" ht="15.75" customHeight="1" x14ac:dyDescent="0.25">
      <c r="A5218">
        <v>5217</v>
      </c>
      <c r="B5218">
        <v>5219</v>
      </c>
      <c r="C5218">
        <v>1</v>
      </c>
      <c r="D5218">
        <v>274195745</v>
      </c>
      <c r="E5218" s="12">
        <v>44070</v>
      </c>
      <c r="F5218">
        <v>866</v>
      </c>
      <c r="G5218" t="s">
        <v>126</v>
      </c>
      <c r="H5218">
        <v>78.86</v>
      </c>
      <c r="I5218">
        <v>5.1543999999999999</v>
      </c>
      <c r="J5218">
        <v>84.014399999999995</v>
      </c>
      <c r="K5218" s="12">
        <v>44079</v>
      </c>
      <c r="L5218" s="12">
        <v>44079</v>
      </c>
      <c r="M5218" s="39">
        <v>4</v>
      </c>
    </row>
    <row r="5219" spans="1:13" ht="15.75" customHeight="1" x14ac:dyDescent="0.25">
      <c r="A5219">
        <v>5218</v>
      </c>
      <c r="B5219">
        <v>5220</v>
      </c>
      <c r="C5219">
        <v>3</v>
      </c>
      <c r="D5219">
        <v>235414787</v>
      </c>
      <c r="E5219" s="12">
        <v>44072</v>
      </c>
      <c r="F5219">
        <v>866</v>
      </c>
      <c r="G5219" t="s">
        <v>126</v>
      </c>
      <c r="H5219">
        <v>19.68</v>
      </c>
      <c r="I5219">
        <v>2.7871999999999999</v>
      </c>
      <c r="J5219">
        <v>22.467199999999998</v>
      </c>
      <c r="K5219" s="12">
        <v>44081</v>
      </c>
      <c r="L5219" s="12">
        <v>44081</v>
      </c>
      <c r="M5219" s="39">
        <v>4</v>
      </c>
    </row>
    <row r="5220" spans="1:13" ht="15.75" customHeight="1" x14ac:dyDescent="0.25">
      <c r="A5220">
        <v>5219</v>
      </c>
      <c r="B5220">
        <v>5221</v>
      </c>
      <c r="C5220">
        <v>1</v>
      </c>
      <c r="D5220">
        <v>207440252</v>
      </c>
      <c r="E5220" s="12">
        <v>44074</v>
      </c>
      <c r="F5220">
        <v>866</v>
      </c>
      <c r="G5220" t="s">
        <v>126</v>
      </c>
      <c r="H5220">
        <v>88.76</v>
      </c>
      <c r="I5220">
        <v>5.5503999999999998</v>
      </c>
      <c r="J5220">
        <v>94.310400000000001</v>
      </c>
      <c r="K5220" s="12">
        <v>44081</v>
      </c>
      <c r="L5220" s="12">
        <v>44089</v>
      </c>
      <c r="M5220" s="39">
        <v>4</v>
      </c>
    </row>
    <row r="5221" spans="1:13" ht="15.75" customHeight="1" x14ac:dyDescent="0.25">
      <c r="A5221">
        <v>5220</v>
      </c>
      <c r="B5221">
        <v>5222</v>
      </c>
      <c r="C5221">
        <v>3</v>
      </c>
      <c r="D5221">
        <v>377548833</v>
      </c>
      <c r="E5221" s="12">
        <v>44074</v>
      </c>
      <c r="F5221">
        <v>866</v>
      </c>
      <c r="G5221" t="s">
        <v>126</v>
      </c>
      <c r="H5221">
        <v>47.39</v>
      </c>
      <c r="I5221">
        <v>3.8956</v>
      </c>
      <c r="J5221">
        <v>51.285600000000002</v>
      </c>
      <c r="K5221" s="12">
        <v>44080</v>
      </c>
      <c r="L5221" s="12">
        <v>44080</v>
      </c>
      <c r="M5221" s="39">
        <v>4</v>
      </c>
    </row>
    <row r="5222" spans="1:13" ht="15.75" customHeight="1" x14ac:dyDescent="0.25">
      <c r="A5222">
        <v>5221</v>
      </c>
      <c r="B5222">
        <v>5223</v>
      </c>
      <c r="C5222">
        <v>6</v>
      </c>
      <c r="D5222">
        <v>215978457</v>
      </c>
      <c r="E5222" s="12">
        <v>44075</v>
      </c>
      <c r="F5222">
        <v>866</v>
      </c>
      <c r="G5222" t="s">
        <v>126</v>
      </c>
      <c r="H5222">
        <v>53.46</v>
      </c>
      <c r="I5222">
        <v>4.1383999999999999</v>
      </c>
      <c r="J5222">
        <v>57.598399999999998</v>
      </c>
      <c r="K5222" s="12">
        <v>44082</v>
      </c>
      <c r="L5222" s="12">
        <v>44082</v>
      </c>
      <c r="M5222" s="39">
        <v>4</v>
      </c>
    </row>
    <row r="5223" spans="1:13" ht="15.75" customHeight="1" x14ac:dyDescent="0.25">
      <c r="A5223">
        <v>5222</v>
      </c>
      <c r="B5223">
        <v>5224</v>
      </c>
      <c r="C5223">
        <v>16</v>
      </c>
      <c r="D5223">
        <v>361403856</v>
      </c>
      <c r="E5223" s="12">
        <v>44075</v>
      </c>
      <c r="F5223">
        <v>866</v>
      </c>
      <c r="G5223" t="s">
        <v>126</v>
      </c>
      <c r="H5223">
        <v>94.54</v>
      </c>
      <c r="I5223">
        <v>5.781600000000001</v>
      </c>
      <c r="J5223">
        <v>100.3216</v>
      </c>
      <c r="K5223" s="12">
        <v>44080</v>
      </c>
      <c r="L5223" s="12">
        <v>44080</v>
      </c>
      <c r="M5223" s="39">
        <v>3</v>
      </c>
    </row>
    <row r="5224" spans="1:13" ht="15.75" customHeight="1" x14ac:dyDescent="0.25">
      <c r="A5224">
        <v>5223</v>
      </c>
      <c r="B5224">
        <v>5225</v>
      </c>
      <c r="C5224">
        <v>14</v>
      </c>
      <c r="D5224">
        <v>279776587</v>
      </c>
      <c r="E5224" s="12">
        <v>44076</v>
      </c>
      <c r="F5224">
        <v>866</v>
      </c>
      <c r="G5224" t="s">
        <v>126</v>
      </c>
      <c r="H5224">
        <v>46.33</v>
      </c>
      <c r="I5224">
        <v>3.8532000000000002</v>
      </c>
      <c r="J5224">
        <v>50.183199999999999</v>
      </c>
      <c r="K5224" s="12">
        <v>44083</v>
      </c>
      <c r="L5224" s="12">
        <v>44083</v>
      </c>
      <c r="M5224" s="39">
        <v>4</v>
      </c>
    </row>
    <row r="5225" spans="1:13" ht="15.75" customHeight="1" x14ac:dyDescent="0.25">
      <c r="A5225">
        <v>5224</v>
      </c>
      <c r="B5225">
        <v>5226</v>
      </c>
      <c r="C5225">
        <v>15</v>
      </c>
      <c r="D5225">
        <v>208726366</v>
      </c>
      <c r="E5225" s="12">
        <v>44064</v>
      </c>
      <c r="F5225">
        <v>867</v>
      </c>
      <c r="G5225" t="s">
        <v>126</v>
      </c>
      <c r="H5225">
        <v>265.54000000000002</v>
      </c>
      <c r="I5225">
        <v>29.554000000000002</v>
      </c>
      <c r="J5225">
        <v>295.09400000000005</v>
      </c>
      <c r="K5225" s="12">
        <v>44078</v>
      </c>
      <c r="L5225" s="12">
        <v>44078</v>
      </c>
      <c r="M5225" s="39">
        <v>4</v>
      </c>
    </row>
    <row r="5226" spans="1:13" ht="15.75" customHeight="1" x14ac:dyDescent="0.25">
      <c r="A5226">
        <v>5225</v>
      </c>
      <c r="B5226">
        <v>5227</v>
      </c>
      <c r="C5226">
        <v>20</v>
      </c>
      <c r="D5226">
        <v>318355087</v>
      </c>
      <c r="E5226" s="12">
        <v>44064</v>
      </c>
      <c r="F5226">
        <v>867</v>
      </c>
      <c r="G5226" t="s">
        <v>126</v>
      </c>
      <c r="H5226">
        <v>269.13</v>
      </c>
      <c r="I5226">
        <v>29.913</v>
      </c>
      <c r="J5226">
        <v>299.04300000000001</v>
      </c>
      <c r="K5226" s="12">
        <v>44080</v>
      </c>
      <c r="L5226" s="12">
        <v>44080</v>
      </c>
      <c r="M5226" s="39">
        <v>4</v>
      </c>
    </row>
    <row r="5227" spans="1:13" ht="15.75" customHeight="1" x14ac:dyDescent="0.25">
      <c r="A5227">
        <v>5226</v>
      </c>
      <c r="B5227">
        <v>5228</v>
      </c>
      <c r="C5227">
        <v>10</v>
      </c>
      <c r="D5227">
        <v>299281649</v>
      </c>
      <c r="E5227" s="12">
        <v>44066</v>
      </c>
      <c r="F5227">
        <v>867</v>
      </c>
      <c r="G5227" t="s">
        <v>126</v>
      </c>
      <c r="H5227">
        <v>10.28</v>
      </c>
      <c r="I5227">
        <v>4.0280000000000005</v>
      </c>
      <c r="J5227">
        <v>14.308</v>
      </c>
      <c r="K5227" s="12">
        <v>44080</v>
      </c>
      <c r="L5227" s="12">
        <v>44080</v>
      </c>
      <c r="M5227" s="39">
        <v>3</v>
      </c>
    </row>
    <row r="5228" spans="1:13" ht="15.75" customHeight="1" x14ac:dyDescent="0.25">
      <c r="A5228">
        <v>5227</v>
      </c>
      <c r="B5228">
        <v>5229</v>
      </c>
      <c r="C5228">
        <v>19</v>
      </c>
      <c r="D5228">
        <v>353207466</v>
      </c>
      <c r="E5228" s="12">
        <v>44067</v>
      </c>
      <c r="F5228">
        <v>867</v>
      </c>
      <c r="G5228" t="s">
        <v>126</v>
      </c>
      <c r="H5228">
        <v>143.08000000000001</v>
      </c>
      <c r="I5228">
        <v>17.308</v>
      </c>
      <c r="J5228">
        <v>160.38800000000001</v>
      </c>
      <c r="K5228" s="12">
        <v>44084</v>
      </c>
      <c r="L5228" s="12">
        <v>44084</v>
      </c>
      <c r="M5228" s="39">
        <v>2</v>
      </c>
    </row>
    <row r="5229" spans="1:13" ht="15.75" customHeight="1" x14ac:dyDescent="0.25">
      <c r="A5229">
        <v>5228</v>
      </c>
      <c r="B5229">
        <v>5230</v>
      </c>
      <c r="C5229">
        <v>18</v>
      </c>
      <c r="D5229">
        <v>353992626</v>
      </c>
      <c r="E5229" s="12">
        <v>44067</v>
      </c>
      <c r="F5229">
        <v>867</v>
      </c>
      <c r="G5229" t="s">
        <v>126</v>
      </c>
      <c r="H5229">
        <v>251.98</v>
      </c>
      <c r="I5229">
        <v>28.198</v>
      </c>
      <c r="J5229">
        <v>280.178</v>
      </c>
      <c r="K5229" s="12">
        <v>44081</v>
      </c>
      <c r="L5229" s="12">
        <v>44081</v>
      </c>
      <c r="M5229" s="39">
        <v>3</v>
      </c>
    </row>
    <row r="5230" spans="1:13" ht="15.75" customHeight="1" x14ac:dyDescent="0.25">
      <c r="A5230">
        <v>5229</v>
      </c>
      <c r="B5230">
        <v>5231</v>
      </c>
      <c r="C5230">
        <v>1</v>
      </c>
      <c r="D5230">
        <v>216690889</v>
      </c>
      <c r="E5230" s="12">
        <v>44070</v>
      </c>
      <c r="F5230">
        <v>867</v>
      </c>
      <c r="G5230" t="s">
        <v>126</v>
      </c>
      <c r="H5230">
        <v>234.67</v>
      </c>
      <c r="I5230">
        <v>26.466999999999999</v>
      </c>
      <c r="J5230">
        <v>261.137</v>
      </c>
      <c r="K5230" s="12">
        <v>44081</v>
      </c>
      <c r="L5230" s="12">
        <v>44081</v>
      </c>
      <c r="M5230" s="39">
        <v>3</v>
      </c>
    </row>
    <row r="5231" spans="1:13" ht="15.75" customHeight="1" x14ac:dyDescent="0.25">
      <c r="A5231">
        <v>5230</v>
      </c>
      <c r="B5231">
        <v>5232</v>
      </c>
      <c r="C5231">
        <v>12</v>
      </c>
      <c r="D5231">
        <v>300802878</v>
      </c>
      <c r="E5231" s="12">
        <v>44071</v>
      </c>
      <c r="F5231">
        <v>867</v>
      </c>
      <c r="G5231" t="s">
        <v>127</v>
      </c>
      <c r="H5231">
        <v>158.31</v>
      </c>
      <c r="I5231">
        <v>18.831000000000003</v>
      </c>
      <c r="J5231">
        <v>177.14100000000002</v>
      </c>
      <c r="K5231" s="12">
        <v>44080</v>
      </c>
      <c r="L5231" s="12">
        <v>44080</v>
      </c>
      <c r="M5231" s="39">
        <v>2</v>
      </c>
    </row>
    <row r="5232" spans="1:13" ht="15.75" customHeight="1" x14ac:dyDescent="0.25">
      <c r="A5232">
        <v>5231</v>
      </c>
      <c r="B5232">
        <v>5233</v>
      </c>
      <c r="C5232">
        <v>14</v>
      </c>
      <c r="D5232">
        <v>341375138</v>
      </c>
      <c r="E5232" s="12">
        <v>44072</v>
      </c>
      <c r="F5232">
        <v>867</v>
      </c>
      <c r="G5232" t="s">
        <v>126</v>
      </c>
      <c r="H5232">
        <v>440.63</v>
      </c>
      <c r="I5232">
        <v>47.063000000000002</v>
      </c>
      <c r="J5232">
        <v>487.69299999999998</v>
      </c>
      <c r="K5232" s="12">
        <v>44081</v>
      </c>
      <c r="L5232" s="12">
        <v>44081</v>
      </c>
      <c r="M5232" s="39">
        <v>2</v>
      </c>
    </row>
    <row r="5233" spans="1:13" ht="15.75" customHeight="1" x14ac:dyDescent="0.25">
      <c r="A5233">
        <v>5232</v>
      </c>
      <c r="B5233">
        <v>5234</v>
      </c>
      <c r="C5233">
        <v>18</v>
      </c>
      <c r="D5233">
        <v>353776632</v>
      </c>
      <c r="E5233" s="12">
        <v>44075</v>
      </c>
      <c r="F5233">
        <v>867</v>
      </c>
      <c r="G5233" t="s">
        <v>127</v>
      </c>
      <c r="H5233">
        <v>226.21</v>
      </c>
      <c r="I5233">
        <v>25.621000000000002</v>
      </c>
      <c r="J5233">
        <v>251.83100000000002</v>
      </c>
      <c r="K5233" s="12">
        <v>44079</v>
      </c>
      <c r="L5233" s="12">
        <v>44079</v>
      </c>
      <c r="M5233" s="39">
        <v>4</v>
      </c>
    </row>
    <row r="5234" spans="1:13" ht="15.75" customHeight="1" x14ac:dyDescent="0.25">
      <c r="A5234">
        <v>5233</v>
      </c>
      <c r="B5234">
        <v>5235</v>
      </c>
      <c r="C5234">
        <v>18</v>
      </c>
      <c r="D5234">
        <v>355052780</v>
      </c>
      <c r="E5234" s="12">
        <v>44075</v>
      </c>
      <c r="F5234">
        <v>867</v>
      </c>
      <c r="G5234" t="s">
        <v>126</v>
      </c>
      <c r="H5234">
        <v>19.73</v>
      </c>
      <c r="I5234">
        <v>4.9729999999999999</v>
      </c>
      <c r="J5234">
        <v>24.702999999999999</v>
      </c>
      <c r="K5234" s="12">
        <v>44081</v>
      </c>
      <c r="L5234" s="12">
        <v>44081</v>
      </c>
      <c r="M5234" s="39">
        <v>3</v>
      </c>
    </row>
    <row r="5235" spans="1:13" ht="15.75" customHeight="1" x14ac:dyDescent="0.25">
      <c r="A5235">
        <v>5234</v>
      </c>
      <c r="B5235">
        <v>5236</v>
      </c>
      <c r="C5235">
        <v>5</v>
      </c>
      <c r="D5235">
        <v>239579718</v>
      </c>
      <c r="E5235" s="12">
        <v>44076</v>
      </c>
      <c r="F5235">
        <v>867</v>
      </c>
      <c r="G5235" t="s">
        <v>126</v>
      </c>
      <c r="H5235">
        <v>316.44</v>
      </c>
      <c r="I5235">
        <v>34.644000000000005</v>
      </c>
      <c r="J5235">
        <v>351.084</v>
      </c>
      <c r="K5235" s="12">
        <v>44078</v>
      </c>
      <c r="L5235" s="12">
        <v>44078</v>
      </c>
      <c r="M5235" s="39">
        <v>1</v>
      </c>
    </row>
    <row r="5236" spans="1:13" ht="15.75" customHeight="1" x14ac:dyDescent="0.25">
      <c r="A5236">
        <v>5235</v>
      </c>
      <c r="B5236">
        <v>5237</v>
      </c>
      <c r="C5236">
        <v>11</v>
      </c>
      <c r="D5236">
        <v>387893099</v>
      </c>
      <c r="E5236" s="12">
        <v>44064</v>
      </c>
      <c r="F5236">
        <v>868</v>
      </c>
      <c r="G5236" t="s">
        <v>126</v>
      </c>
      <c r="H5236">
        <v>81.7</v>
      </c>
      <c r="I5236">
        <v>11.17</v>
      </c>
      <c r="J5236">
        <v>92.87</v>
      </c>
      <c r="K5236" s="12">
        <v>44080</v>
      </c>
      <c r="L5236" s="12">
        <v>44080</v>
      </c>
      <c r="M5236" s="39">
        <v>1</v>
      </c>
    </row>
    <row r="5237" spans="1:13" ht="15.75" customHeight="1" x14ac:dyDescent="0.25">
      <c r="A5237">
        <v>5236</v>
      </c>
      <c r="B5237">
        <v>5238</v>
      </c>
      <c r="C5237">
        <v>8</v>
      </c>
      <c r="D5237">
        <v>341411055</v>
      </c>
      <c r="E5237" s="12">
        <v>44064</v>
      </c>
      <c r="F5237">
        <v>868</v>
      </c>
      <c r="G5237" t="s">
        <v>126</v>
      </c>
      <c r="H5237">
        <v>376.07</v>
      </c>
      <c r="I5237">
        <v>40.606999999999999</v>
      </c>
      <c r="J5237">
        <v>416.67700000000002</v>
      </c>
      <c r="K5237" s="12">
        <v>44079</v>
      </c>
      <c r="L5237" s="12">
        <v>44079</v>
      </c>
      <c r="M5237" s="39">
        <v>4</v>
      </c>
    </row>
    <row r="5238" spans="1:13" ht="15.75" customHeight="1" x14ac:dyDescent="0.25">
      <c r="A5238">
        <v>5237</v>
      </c>
      <c r="B5238">
        <v>5239</v>
      </c>
      <c r="C5238">
        <v>9</v>
      </c>
      <c r="D5238">
        <v>314500150</v>
      </c>
      <c r="E5238" s="12">
        <v>44065</v>
      </c>
      <c r="F5238">
        <v>868</v>
      </c>
      <c r="G5238" t="s">
        <v>126</v>
      </c>
      <c r="H5238">
        <v>482.87</v>
      </c>
      <c r="I5238">
        <v>51.287000000000006</v>
      </c>
      <c r="J5238">
        <v>534.15700000000004</v>
      </c>
      <c r="K5238" s="12">
        <v>44080</v>
      </c>
      <c r="L5238" s="12">
        <v>44080</v>
      </c>
      <c r="M5238" s="39">
        <v>4</v>
      </c>
    </row>
    <row r="5239" spans="1:13" ht="15.75" customHeight="1" x14ac:dyDescent="0.25">
      <c r="A5239">
        <v>5238</v>
      </c>
      <c r="B5239">
        <v>5240</v>
      </c>
      <c r="C5239">
        <v>6</v>
      </c>
      <c r="D5239">
        <v>258641427</v>
      </c>
      <c r="E5239" s="12">
        <v>44069</v>
      </c>
      <c r="F5239">
        <v>868</v>
      </c>
      <c r="G5239" t="s">
        <v>126</v>
      </c>
      <c r="H5239">
        <v>399.87</v>
      </c>
      <c r="I5239">
        <v>42.987000000000002</v>
      </c>
      <c r="J5239">
        <v>442.85700000000003</v>
      </c>
      <c r="K5239" s="12">
        <v>44082</v>
      </c>
      <c r="L5239" s="12">
        <v>44082</v>
      </c>
      <c r="M5239" s="39">
        <v>3</v>
      </c>
    </row>
    <row r="5240" spans="1:13" ht="15.75" customHeight="1" x14ac:dyDescent="0.25">
      <c r="A5240">
        <v>5239</v>
      </c>
      <c r="B5240">
        <v>5241</v>
      </c>
      <c r="C5240">
        <v>11</v>
      </c>
      <c r="D5240">
        <v>387423852</v>
      </c>
      <c r="E5240" s="12">
        <v>44070</v>
      </c>
      <c r="F5240">
        <v>868</v>
      </c>
      <c r="G5240" t="s">
        <v>126</v>
      </c>
      <c r="H5240">
        <v>106.92</v>
      </c>
      <c r="I5240">
        <v>13.692</v>
      </c>
      <c r="J5240">
        <v>120.61199999999999</v>
      </c>
      <c r="K5240" s="12">
        <v>44084</v>
      </c>
      <c r="L5240" s="12">
        <v>44084</v>
      </c>
      <c r="M5240" s="39">
        <v>4</v>
      </c>
    </row>
    <row r="5241" spans="1:13" ht="15.75" customHeight="1" x14ac:dyDescent="0.25">
      <c r="A5241">
        <v>5240</v>
      </c>
      <c r="B5241">
        <v>5242</v>
      </c>
      <c r="C5241">
        <v>6</v>
      </c>
      <c r="D5241">
        <v>246648004</v>
      </c>
      <c r="E5241" s="12">
        <v>44073</v>
      </c>
      <c r="F5241">
        <v>868</v>
      </c>
      <c r="G5241" t="s">
        <v>126</v>
      </c>
      <c r="H5241">
        <v>226.66</v>
      </c>
      <c r="I5241">
        <v>25.666</v>
      </c>
      <c r="J5241">
        <v>252.32599999999999</v>
      </c>
      <c r="K5241" s="12">
        <v>44079</v>
      </c>
      <c r="L5241" s="12">
        <v>44079</v>
      </c>
      <c r="M5241" s="39">
        <v>2</v>
      </c>
    </row>
    <row r="5242" spans="1:13" ht="15.75" customHeight="1" x14ac:dyDescent="0.25">
      <c r="A5242">
        <v>5241</v>
      </c>
      <c r="B5242">
        <v>5243</v>
      </c>
      <c r="C5242">
        <v>3</v>
      </c>
      <c r="D5242">
        <v>302793131</v>
      </c>
      <c r="E5242" s="12">
        <v>44063</v>
      </c>
      <c r="F5242">
        <v>869</v>
      </c>
      <c r="G5242" t="s">
        <v>126</v>
      </c>
      <c r="H5242">
        <v>156.22999999999999</v>
      </c>
      <c r="I5242">
        <v>18.622999999999998</v>
      </c>
      <c r="J5242">
        <v>174.85299999999998</v>
      </c>
      <c r="K5242" s="12">
        <v>44083</v>
      </c>
      <c r="L5242" s="12">
        <v>44083</v>
      </c>
      <c r="M5242" s="39">
        <v>5</v>
      </c>
    </row>
    <row r="5243" spans="1:13" ht="15.75" customHeight="1" x14ac:dyDescent="0.25">
      <c r="A5243">
        <v>5242</v>
      </c>
      <c r="B5243">
        <v>5244</v>
      </c>
      <c r="C5243">
        <v>15</v>
      </c>
      <c r="D5243">
        <v>358779532</v>
      </c>
      <c r="E5243" s="12">
        <v>44064</v>
      </c>
      <c r="F5243">
        <v>869</v>
      </c>
      <c r="G5243" t="s">
        <v>126</v>
      </c>
      <c r="H5243">
        <v>82.16</v>
      </c>
      <c r="I5243">
        <v>11.215999999999999</v>
      </c>
      <c r="J5243">
        <v>93.375999999999991</v>
      </c>
      <c r="K5243" s="12">
        <v>44085</v>
      </c>
      <c r="L5243" s="12">
        <v>44085</v>
      </c>
      <c r="M5243" s="39">
        <v>4</v>
      </c>
    </row>
    <row r="5244" spans="1:13" ht="15.75" customHeight="1" x14ac:dyDescent="0.25">
      <c r="A5244">
        <v>5243</v>
      </c>
      <c r="B5244">
        <v>5245</v>
      </c>
      <c r="C5244">
        <v>10</v>
      </c>
      <c r="D5244">
        <v>330546192</v>
      </c>
      <c r="E5244" s="12">
        <v>44066</v>
      </c>
      <c r="F5244">
        <v>869</v>
      </c>
      <c r="G5244" t="s">
        <v>126</v>
      </c>
      <c r="H5244">
        <v>140.16</v>
      </c>
      <c r="I5244">
        <v>17.015999999999998</v>
      </c>
      <c r="J5244">
        <v>157.17599999999999</v>
      </c>
      <c r="K5244" s="12">
        <v>44081</v>
      </c>
      <c r="L5244" s="12">
        <v>44081</v>
      </c>
      <c r="M5244" s="39">
        <v>3</v>
      </c>
    </row>
    <row r="5245" spans="1:13" ht="15.75" customHeight="1" x14ac:dyDescent="0.25">
      <c r="A5245">
        <v>5244</v>
      </c>
      <c r="B5245">
        <v>5246</v>
      </c>
      <c r="C5245">
        <v>10</v>
      </c>
      <c r="D5245">
        <v>310699139</v>
      </c>
      <c r="E5245" s="12">
        <v>44067</v>
      </c>
      <c r="F5245">
        <v>869</v>
      </c>
      <c r="G5245" t="s">
        <v>126</v>
      </c>
      <c r="H5245">
        <v>163.95</v>
      </c>
      <c r="I5245">
        <v>19.395</v>
      </c>
      <c r="J5245">
        <v>183.345</v>
      </c>
      <c r="K5245" s="12">
        <v>44079</v>
      </c>
      <c r="L5245" s="12">
        <v>44079</v>
      </c>
      <c r="M5245" s="39">
        <v>4</v>
      </c>
    </row>
    <row r="5246" spans="1:13" ht="15.75" customHeight="1" x14ac:dyDescent="0.25">
      <c r="A5246">
        <v>5245</v>
      </c>
      <c r="B5246">
        <v>5247</v>
      </c>
      <c r="C5246">
        <v>9</v>
      </c>
      <c r="D5246">
        <v>208757698</v>
      </c>
      <c r="E5246" s="12">
        <v>44068</v>
      </c>
      <c r="F5246">
        <v>869</v>
      </c>
      <c r="G5246" t="s">
        <v>126</v>
      </c>
      <c r="H5246">
        <v>123.92</v>
      </c>
      <c r="I5246">
        <v>15.392000000000001</v>
      </c>
      <c r="J5246">
        <v>139.31200000000001</v>
      </c>
      <c r="K5246" s="12">
        <v>44080</v>
      </c>
      <c r="L5246" s="12">
        <v>44080</v>
      </c>
      <c r="M5246" s="39">
        <v>2</v>
      </c>
    </row>
    <row r="5247" spans="1:13" ht="15.75" customHeight="1" x14ac:dyDescent="0.25">
      <c r="A5247">
        <v>5246</v>
      </c>
      <c r="B5247">
        <v>5248</v>
      </c>
      <c r="C5247">
        <v>8</v>
      </c>
      <c r="D5247">
        <v>268261798</v>
      </c>
      <c r="E5247" s="12">
        <v>44071</v>
      </c>
      <c r="F5247">
        <v>869</v>
      </c>
      <c r="G5247" t="s">
        <v>127</v>
      </c>
      <c r="H5247">
        <v>296.89</v>
      </c>
      <c r="I5247">
        <v>32.689</v>
      </c>
      <c r="J5247">
        <v>329.57900000000001</v>
      </c>
      <c r="K5247" s="12">
        <v>44082</v>
      </c>
      <c r="L5247" s="12">
        <v>44082</v>
      </c>
      <c r="M5247" s="39">
        <v>5</v>
      </c>
    </row>
    <row r="5248" spans="1:13" ht="15.75" customHeight="1" x14ac:dyDescent="0.25">
      <c r="A5248">
        <v>5247</v>
      </c>
      <c r="B5248">
        <v>5249</v>
      </c>
      <c r="C5248">
        <v>3</v>
      </c>
      <c r="D5248">
        <v>372041570</v>
      </c>
      <c r="E5248" s="12">
        <v>44073</v>
      </c>
      <c r="F5248">
        <v>869</v>
      </c>
      <c r="G5248" t="s">
        <v>127</v>
      </c>
      <c r="H5248">
        <v>472.57</v>
      </c>
      <c r="I5248">
        <v>50.257000000000005</v>
      </c>
      <c r="J5248">
        <v>522.827</v>
      </c>
      <c r="K5248" s="12">
        <v>44083</v>
      </c>
      <c r="L5248" s="12">
        <v>44083</v>
      </c>
      <c r="M5248" s="39">
        <v>5</v>
      </c>
    </row>
    <row r="5249" spans="1:13" ht="15.75" customHeight="1" x14ac:dyDescent="0.25">
      <c r="A5249">
        <v>5248</v>
      </c>
      <c r="B5249">
        <v>5250</v>
      </c>
      <c r="C5249">
        <v>11</v>
      </c>
      <c r="D5249">
        <v>393077752</v>
      </c>
      <c r="E5249" s="12">
        <v>44069</v>
      </c>
      <c r="F5249">
        <v>870</v>
      </c>
      <c r="G5249" t="s">
        <v>126</v>
      </c>
      <c r="H5249">
        <v>52.12</v>
      </c>
      <c r="I5249">
        <v>5.6059999999999999</v>
      </c>
      <c r="J5249">
        <v>57.725999999999999</v>
      </c>
      <c r="K5249" s="12">
        <v>44084</v>
      </c>
      <c r="L5249" s="12">
        <v>44084</v>
      </c>
      <c r="M5249" s="39">
        <v>4</v>
      </c>
    </row>
    <row r="5250" spans="1:13" ht="15.75" customHeight="1" x14ac:dyDescent="0.25">
      <c r="A5250">
        <v>5249</v>
      </c>
      <c r="B5250">
        <v>5251</v>
      </c>
      <c r="C5250">
        <v>5</v>
      </c>
      <c r="D5250">
        <v>234592068</v>
      </c>
      <c r="E5250" s="12">
        <v>44069</v>
      </c>
      <c r="F5250">
        <v>870</v>
      </c>
      <c r="G5250" t="s">
        <v>127</v>
      </c>
      <c r="H5250">
        <v>87.21</v>
      </c>
      <c r="I5250">
        <v>7.3605</v>
      </c>
      <c r="J5250">
        <v>94.570499999999996</v>
      </c>
      <c r="K5250" s="12">
        <v>44081</v>
      </c>
      <c r="L5250" s="12">
        <v>44081</v>
      </c>
      <c r="M5250" s="39">
        <v>4</v>
      </c>
    </row>
    <row r="5251" spans="1:13" ht="15.75" customHeight="1" x14ac:dyDescent="0.25">
      <c r="A5251">
        <v>5250</v>
      </c>
      <c r="B5251">
        <v>5252</v>
      </c>
      <c r="C5251">
        <v>5</v>
      </c>
      <c r="D5251">
        <v>226442583</v>
      </c>
      <c r="E5251" s="12">
        <v>44070</v>
      </c>
      <c r="F5251">
        <v>870</v>
      </c>
      <c r="G5251" t="s">
        <v>126</v>
      </c>
      <c r="H5251">
        <v>71.53</v>
      </c>
      <c r="I5251">
        <v>6.5765000000000002</v>
      </c>
      <c r="J5251">
        <v>78.106499999999997</v>
      </c>
      <c r="K5251" s="12">
        <v>44083</v>
      </c>
      <c r="L5251" s="12">
        <v>44083</v>
      </c>
      <c r="M5251" s="39">
        <v>1</v>
      </c>
    </row>
    <row r="5252" spans="1:13" ht="15.75" customHeight="1" x14ac:dyDescent="0.25">
      <c r="A5252">
        <v>5251</v>
      </c>
      <c r="B5252">
        <v>5253</v>
      </c>
      <c r="C5252">
        <v>18</v>
      </c>
      <c r="D5252">
        <v>234592068</v>
      </c>
      <c r="E5252" s="12">
        <v>44076</v>
      </c>
      <c r="F5252">
        <v>870</v>
      </c>
      <c r="G5252" t="s">
        <v>126</v>
      </c>
      <c r="H5252">
        <v>51.56</v>
      </c>
      <c r="I5252">
        <v>5.5780000000000003</v>
      </c>
      <c r="J5252">
        <v>57.138000000000005</v>
      </c>
      <c r="K5252" s="12">
        <v>44082</v>
      </c>
      <c r="L5252" s="12">
        <v>44082</v>
      </c>
      <c r="M5252" s="39">
        <v>5</v>
      </c>
    </row>
    <row r="5253" spans="1:13" ht="15.75" customHeight="1" x14ac:dyDescent="0.25">
      <c r="A5253">
        <v>5252</v>
      </c>
      <c r="B5253">
        <v>5254</v>
      </c>
      <c r="C5253">
        <v>10</v>
      </c>
      <c r="D5253">
        <v>399802383</v>
      </c>
      <c r="E5253" s="12">
        <v>44067</v>
      </c>
      <c r="F5253">
        <v>871</v>
      </c>
      <c r="G5253" t="s">
        <v>126</v>
      </c>
      <c r="H5253">
        <v>75.349999999999994</v>
      </c>
      <c r="I5253">
        <v>5.0139999999999993</v>
      </c>
      <c r="J5253">
        <v>80.36399999999999</v>
      </c>
      <c r="K5253" s="12">
        <v>44082</v>
      </c>
      <c r="L5253" s="12">
        <v>44082</v>
      </c>
      <c r="M5253" s="39">
        <v>5</v>
      </c>
    </row>
    <row r="5254" spans="1:13" ht="15.75" customHeight="1" x14ac:dyDescent="0.25">
      <c r="A5254">
        <v>5253</v>
      </c>
      <c r="B5254">
        <v>5255</v>
      </c>
      <c r="C5254">
        <v>7</v>
      </c>
      <c r="D5254">
        <v>280942802</v>
      </c>
      <c r="E5254" s="12">
        <v>44069</v>
      </c>
      <c r="F5254">
        <v>871</v>
      </c>
      <c r="G5254" t="s">
        <v>126</v>
      </c>
      <c r="H5254">
        <v>46.94</v>
      </c>
      <c r="I5254">
        <v>3.8776000000000002</v>
      </c>
      <c r="J5254">
        <v>50.817599999999999</v>
      </c>
      <c r="K5254" s="12">
        <v>44087</v>
      </c>
      <c r="L5254" s="12">
        <v>44087</v>
      </c>
      <c r="M5254" s="39">
        <v>5</v>
      </c>
    </row>
    <row r="5255" spans="1:13" ht="15.75" customHeight="1" x14ac:dyDescent="0.25">
      <c r="A5255">
        <v>5254</v>
      </c>
      <c r="B5255">
        <v>5256</v>
      </c>
      <c r="C5255">
        <v>17</v>
      </c>
      <c r="D5255">
        <v>375386006</v>
      </c>
      <c r="E5255" s="12">
        <v>44072</v>
      </c>
      <c r="F5255">
        <v>871</v>
      </c>
      <c r="G5255" t="s">
        <v>126</v>
      </c>
      <c r="H5255">
        <v>16.09</v>
      </c>
      <c r="I5255">
        <v>2.6436000000000002</v>
      </c>
      <c r="J5255">
        <v>18.733599999999999</v>
      </c>
      <c r="K5255" s="12">
        <v>44082</v>
      </c>
      <c r="L5255" s="12">
        <v>44082</v>
      </c>
      <c r="M5255" s="39">
        <v>4</v>
      </c>
    </row>
    <row r="5256" spans="1:13" ht="15.75" customHeight="1" x14ac:dyDescent="0.25">
      <c r="A5256">
        <v>5255</v>
      </c>
      <c r="B5256">
        <v>5257</v>
      </c>
      <c r="C5256">
        <v>9</v>
      </c>
      <c r="D5256">
        <v>255758030</v>
      </c>
      <c r="E5256" s="12">
        <v>44073</v>
      </c>
      <c r="F5256">
        <v>871</v>
      </c>
      <c r="G5256" t="s">
        <v>126</v>
      </c>
      <c r="H5256">
        <v>44.51</v>
      </c>
      <c r="I5256">
        <v>3.7804000000000002</v>
      </c>
      <c r="J5256">
        <v>48.290399999999998</v>
      </c>
      <c r="K5256" s="12">
        <v>44083</v>
      </c>
      <c r="L5256" s="12">
        <v>44089</v>
      </c>
      <c r="M5256" s="39">
        <v>1</v>
      </c>
    </row>
    <row r="5257" spans="1:13" ht="15.75" customHeight="1" x14ac:dyDescent="0.25">
      <c r="A5257">
        <v>5256</v>
      </c>
      <c r="B5257">
        <v>5258</v>
      </c>
      <c r="C5257">
        <v>15</v>
      </c>
      <c r="D5257">
        <v>317680299</v>
      </c>
      <c r="E5257" s="12">
        <v>44074</v>
      </c>
      <c r="F5257">
        <v>871</v>
      </c>
      <c r="G5257" t="s">
        <v>127</v>
      </c>
      <c r="H5257">
        <v>83.41</v>
      </c>
      <c r="I5257">
        <v>5.3363999999999994</v>
      </c>
      <c r="J5257">
        <v>88.746399999999994</v>
      </c>
      <c r="K5257" s="12">
        <v>44082</v>
      </c>
      <c r="L5257" s="12">
        <v>44082</v>
      </c>
      <c r="M5257" s="39">
        <v>4</v>
      </c>
    </row>
    <row r="5258" spans="1:13" ht="15.75" customHeight="1" x14ac:dyDescent="0.25">
      <c r="A5258">
        <v>5257</v>
      </c>
      <c r="B5258">
        <v>5259</v>
      </c>
      <c r="C5258">
        <v>18</v>
      </c>
      <c r="D5258">
        <v>341375138</v>
      </c>
      <c r="E5258" s="12">
        <v>44065</v>
      </c>
      <c r="F5258">
        <v>872</v>
      </c>
      <c r="G5258" t="s">
        <v>126</v>
      </c>
      <c r="H5258">
        <v>73.319999999999993</v>
      </c>
      <c r="I5258">
        <v>6.6660000000000004</v>
      </c>
      <c r="J5258">
        <v>79.98599999999999</v>
      </c>
      <c r="K5258" s="12">
        <v>44081</v>
      </c>
      <c r="L5258" s="12">
        <v>44081</v>
      </c>
      <c r="M5258" s="39">
        <v>5</v>
      </c>
    </row>
    <row r="5259" spans="1:13" ht="15.75" customHeight="1" x14ac:dyDescent="0.25">
      <c r="A5259">
        <v>5258</v>
      </c>
      <c r="B5259">
        <v>5260</v>
      </c>
      <c r="C5259">
        <v>12</v>
      </c>
      <c r="D5259">
        <v>310699139</v>
      </c>
      <c r="E5259" s="12">
        <v>44072</v>
      </c>
      <c r="F5259">
        <v>872</v>
      </c>
      <c r="G5259" t="s">
        <v>126</v>
      </c>
      <c r="H5259">
        <v>85.24</v>
      </c>
      <c r="I5259">
        <v>7.2619999999999996</v>
      </c>
      <c r="J5259">
        <v>92.501999999999995</v>
      </c>
      <c r="K5259" s="12">
        <v>44085</v>
      </c>
      <c r="L5259" s="12">
        <v>44085</v>
      </c>
      <c r="M5259" s="39">
        <v>4</v>
      </c>
    </row>
    <row r="5260" spans="1:13" ht="15.75" customHeight="1" x14ac:dyDescent="0.25">
      <c r="A5260">
        <v>5259</v>
      </c>
      <c r="B5260">
        <v>5261</v>
      </c>
      <c r="C5260">
        <v>12</v>
      </c>
      <c r="D5260">
        <v>207440252</v>
      </c>
      <c r="E5260" s="12">
        <v>44076</v>
      </c>
      <c r="F5260">
        <v>872</v>
      </c>
      <c r="G5260" t="s">
        <v>126</v>
      </c>
      <c r="H5260">
        <v>25.74</v>
      </c>
      <c r="I5260">
        <v>4.2869999999999999</v>
      </c>
      <c r="J5260">
        <v>30.026999999999997</v>
      </c>
      <c r="K5260" s="12">
        <v>44084</v>
      </c>
      <c r="L5260" s="12">
        <v>44084</v>
      </c>
      <c r="M5260" s="39">
        <v>4</v>
      </c>
    </row>
    <row r="5261" spans="1:13" ht="15.75" customHeight="1" x14ac:dyDescent="0.25">
      <c r="A5261">
        <v>5260</v>
      </c>
      <c r="B5261">
        <v>5262</v>
      </c>
      <c r="C5261">
        <v>10</v>
      </c>
      <c r="D5261">
        <v>209294974</v>
      </c>
      <c r="E5261" s="12">
        <v>44067</v>
      </c>
      <c r="F5261">
        <v>873</v>
      </c>
      <c r="G5261" t="s">
        <v>126</v>
      </c>
      <c r="H5261">
        <v>53.93</v>
      </c>
      <c r="I5261">
        <v>5.6965000000000003</v>
      </c>
      <c r="J5261">
        <v>59.6265</v>
      </c>
      <c r="K5261" s="12">
        <v>44087</v>
      </c>
      <c r="L5261" s="12">
        <v>44087</v>
      </c>
      <c r="M5261" s="39">
        <v>2</v>
      </c>
    </row>
    <row r="5262" spans="1:13" ht="15.75" customHeight="1" x14ac:dyDescent="0.25">
      <c r="A5262">
        <v>5261</v>
      </c>
      <c r="B5262">
        <v>5263</v>
      </c>
      <c r="C5262">
        <v>15</v>
      </c>
      <c r="D5262">
        <v>342197063</v>
      </c>
      <c r="E5262" s="12">
        <v>44067</v>
      </c>
      <c r="F5262">
        <v>873</v>
      </c>
      <c r="G5262" t="s">
        <v>126</v>
      </c>
      <c r="H5262">
        <v>84.92</v>
      </c>
      <c r="I5262">
        <v>7.2460000000000004</v>
      </c>
      <c r="J5262">
        <v>92.165999999999997</v>
      </c>
      <c r="K5262" s="12">
        <v>44084</v>
      </c>
      <c r="L5262" s="12">
        <v>44084</v>
      </c>
      <c r="M5262" s="39">
        <v>3</v>
      </c>
    </row>
    <row r="5263" spans="1:13" ht="15.75" customHeight="1" x14ac:dyDescent="0.25">
      <c r="A5263">
        <v>5262</v>
      </c>
      <c r="B5263">
        <v>5264</v>
      </c>
      <c r="C5263">
        <v>5</v>
      </c>
      <c r="D5263">
        <v>397997402</v>
      </c>
      <c r="E5263" s="12">
        <v>44067</v>
      </c>
      <c r="F5263">
        <v>873</v>
      </c>
      <c r="G5263" t="s">
        <v>126</v>
      </c>
      <c r="H5263">
        <v>59.02</v>
      </c>
      <c r="I5263">
        <v>5.9510000000000005</v>
      </c>
      <c r="J5263">
        <v>64.971000000000004</v>
      </c>
      <c r="K5263" s="12">
        <v>44088</v>
      </c>
      <c r="L5263" s="12">
        <v>44088</v>
      </c>
      <c r="M5263" s="39">
        <v>5</v>
      </c>
    </row>
    <row r="5264" spans="1:13" ht="15.75" customHeight="1" x14ac:dyDescent="0.25">
      <c r="A5264">
        <v>5263</v>
      </c>
      <c r="B5264">
        <v>5265</v>
      </c>
      <c r="C5264">
        <v>12</v>
      </c>
      <c r="D5264">
        <v>259354634</v>
      </c>
      <c r="E5264" s="12">
        <v>44068</v>
      </c>
      <c r="F5264">
        <v>873</v>
      </c>
      <c r="G5264" t="s">
        <v>126</v>
      </c>
      <c r="H5264">
        <v>43.52</v>
      </c>
      <c r="I5264">
        <v>5.1760000000000002</v>
      </c>
      <c r="J5264">
        <v>48.696000000000005</v>
      </c>
      <c r="K5264" s="12">
        <v>44085</v>
      </c>
      <c r="L5264" s="12">
        <v>44085</v>
      </c>
      <c r="M5264" s="39">
        <v>4</v>
      </c>
    </row>
    <row r="5265" spans="1:13" ht="15.75" customHeight="1" x14ac:dyDescent="0.25">
      <c r="A5265">
        <v>5264</v>
      </c>
      <c r="B5265">
        <v>5266</v>
      </c>
      <c r="C5265">
        <v>14</v>
      </c>
      <c r="D5265">
        <v>265070048</v>
      </c>
      <c r="E5265" s="12">
        <v>44068</v>
      </c>
      <c r="F5265">
        <v>873</v>
      </c>
      <c r="G5265" t="s">
        <v>126</v>
      </c>
      <c r="H5265">
        <v>18.690000000000001</v>
      </c>
      <c r="I5265">
        <v>3.9344999999999999</v>
      </c>
      <c r="J5265">
        <v>22.624500000000001</v>
      </c>
      <c r="K5265" s="12">
        <v>44086</v>
      </c>
      <c r="L5265" s="12">
        <v>44086</v>
      </c>
      <c r="M5265" s="39">
        <v>2</v>
      </c>
    </row>
    <row r="5266" spans="1:13" ht="15.75" customHeight="1" x14ac:dyDescent="0.25">
      <c r="A5266">
        <v>5265</v>
      </c>
      <c r="B5266">
        <v>5267</v>
      </c>
      <c r="C5266">
        <v>13</v>
      </c>
      <c r="D5266">
        <v>376012088</v>
      </c>
      <c r="E5266" s="12">
        <v>44070</v>
      </c>
      <c r="F5266">
        <v>873</v>
      </c>
      <c r="G5266" t="s">
        <v>127</v>
      </c>
      <c r="H5266">
        <v>31.55</v>
      </c>
      <c r="I5266">
        <v>4.5775000000000006</v>
      </c>
      <c r="J5266">
        <v>36.127499999999998</v>
      </c>
      <c r="K5266" s="12">
        <v>44084</v>
      </c>
      <c r="L5266" s="12">
        <v>44084</v>
      </c>
      <c r="M5266" s="39">
        <v>4</v>
      </c>
    </row>
    <row r="5267" spans="1:13" ht="15.75" customHeight="1" x14ac:dyDescent="0.25">
      <c r="A5267">
        <v>5266</v>
      </c>
      <c r="B5267">
        <v>5268</v>
      </c>
      <c r="C5267">
        <v>1</v>
      </c>
      <c r="D5267">
        <v>265874893</v>
      </c>
      <c r="E5267" s="12">
        <v>44076</v>
      </c>
      <c r="F5267">
        <v>873</v>
      </c>
      <c r="G5267" t="s">
        <v>126</v>
      </c>
      <c r="H5267">
        <v>87.5</v>
      </c>
      <c r="I5267">
        <v>7.375</v>
      </c>
      <c r="J5267">
        <v>94.875</v>
      </c>
      <c r="K5267" s="12">
        <v>44083</v>
      </c>
      <c r="L5267" s="12">
        <v>44083</v>
      </c>
      <c r="M5267" s="39">
        <v>5</v>
      </c>
    </row>
    <row r="5268" spans="1:13" ht="15.75" customHeight="1" x14ac:dyDescent="0.25">
      <c r="A5268">
        <v>5267</v>
      </c>
      <c r="B5268">
        <v>5269</v>
      </c>
      <c r="C5268">
        <v>1</v>
      </c>
      <c r="D5268">
        <v>352496700</v>
      </c>
      <c r="E5268" s="12">
        <v>44078</v>
      </c>
      <c r="F5268">
        <v>873</v>
      </c>
      <c r="G5268" t="s">
        <v>127</v>
      </c>
      <c r="H5268">
        <v>30.04</v>
      </c>
      <c r="I5268">
        <v>4.5019999999999998</v>
      </c>
      <c r="J5268">
        <v>34.542000000000002</v>
      </c>
      <c r="K5268" s="12">
        <v>44086</v>
      </c>
      <c r="L5268" s="12">
        <v>44086</v>
      </c>
      <c r="M5268" s="39">
        <v>2</v>
      </c>
    </row>
    <row r="5269" spans="1:13" ht="15.75" customHeight="1" x14ac:dyDescent="0.25">
      <c r="A5269">
        <v>5268</v>
      </c>
      <c r="B5269">
        <v>5270</v>
      </c>
      <c r="C5269">
        <v>17</v>
      </c>
      <c r="D5269">
        <v>279251211</v>
      </c>
      <c r="E5269" s="12">
        <v>44078</v>
      </c>
      <c r="F5269">
        <v>873</v>
      </c>
      <c r="G5269" t="s">
        <v>126</v>
      </c>
      <c r="H5269">
        <v>23.52</v>
      </c>
      <c r="I5269">
        <v>4.1760000000000002</v>
      </c>
      <c r="J5269">
        <v>27.695999999999998</v>
      </c>
      <c r="K5269" s="12">
        <v>44086</v>
      </c>
      <c r="L5269" s="12">
        <v>44086</v>
      </c>
      <c r="M5269" s="39">
        <v>3</v>
      </c>
    </row>
    <row r="5270" spans="1:13" ht="15.75" customHeight="1" x14ac:dyDescent="0.25">
      <c r="A5270">
        <v>5269</v>
      </c>
      <c r="B5270">
        <v>5271</v>
      </c>
      <c r="C5270">
        <v>20</v>
      </c>
      <c r="D5270">
        <v>362640607</v>
      </c>
      <c r="E5270" s="12">
        <v>44079</v>
      </c>
      <c r="F5270">
        <v>873</v>
      </c>
      <c r="G5270" t="s">
        <v>126</v>
      </c>
      <c r="H5270">
        <v>19.72</v>
      </c>
      <c r="I5270">
        <v>3.9859999999999998</v>
      </c>
      <c r="J5270">
        <v>23.706</v>
      </c>
      <c r="K5270" s="12">
        <v>44087</v>
      </c>
      <c r="L5270" s="12">
        <v>44087</v>
      </c>
      <c r="M5270" s="39">
        <v>1</v>
      </c>
    </row>
    <row r="5271" spans="1:13" ht="15.75" customHeight="1" x14ac:dyDescent="0.25">
      <c r="A5271">
        <v>5270</v>
      </c>
      <c r="B5271">
        <v>5272</v>
      </c>
      <c r="C5271">
        <v>16</v>
      </c>
      <c r="D5271">
        <v>284187106</v>
      </c>
      <c r="E5271" s="12">
        <v>44067</v>
      </c>
      <c r="F5271">
        <v>874</v>
      </c>
      <c r="G5271" t="s">
        <v>126</v>
      </c>
      <c r="H5271">
        <v>86</v>
      </c>
      <c r="I5271">
        <v>5.4399999999999995</v>
      </c>
      <c r="J5271">
        <v>91.44</v>
      </c>
      <c r="K5271" s="12">
        <v>44088</v>
      </c>
      <c r="L5271" s="12">
        <v>44088</v>
      </c>
      <c r="M5271" s="39">
        <v>5</v>
      </c>
    </row>
    <row r="5272" spans="1:13" ht="15.75" customHeight="1" x14ac:dyDescent="0.25">
      <c r="A5272">
        <v>5271</v>
      </c>
      <c r="B5272">
        <v>5273</v>
      </c>
      <c r="C5272">
        <v>14</v>
      </c>
      <c r="D5272">
        <v>246648004</v>
      </c>
      <c r="E5272" s="12">
        <v>44067</v>
      </c>
      <c r="F5272">
        <v>874</v>
      </c>
      <c r="G5272" t="s">
        <v>126</v>
      </c>
      <c r="H5272">
        <v>17.850000000000001</v>
      </c>
      <c r="I5272">
        <v>2.714</v>
      </c>
      <c r="J5272">
        <v>20.564</v>
      </c>
      <c r="K5272" s="12">
        <v>44083</v>
      </c>
      <c r="L5272" s="12">
        <v>44083</v>
      </c>
      <c r="M5272" s="39">
        <v>4</v>
      </c>
    </row>
    <row r="5273" spans="1:13" ht="15.75" customHeight="1" x14ac:dyDescent="0.25">
      <c r="A5273">
        <v>5272</v>
      </c>
      <c r="B5273">
        <v>5274</v>
      </c>
      <c r="C5273">
        <v>19</v>
      </c>
      <c r="D5273">
        <v>293412490</v>
      </c>
      <c r="E5273" s="12">
        <v>44067</v>
      </c>
      <c r="F5273">
        <v>874</v>
      </c>
      <c r="G5273" t="s">
        <v>126</v>
      </c>
      <c r="H5273">
        <v>35.840000000000003</v>
      </c>
      <c r="I5273">
        <v>3.4336000000000002</v>
      </c>
      <c r="J5273">
        <v>39.273600000000002</v>
      </c>
      <c r="K5273" s="12">
        <v>44089</v>
      </c>
      <c r="L5273" s="12">
        <v>44089</v>
      </c>
      <c r="M5273" s="39">
        <v>2</v>
      </c>
    </row>
    <row r="5274" spans="1:13" ht="15.75" customHeight="1" x14ac:dyDescent="0.25">
      <c r="A5274">
        <v>5273</v>
      </c>
      <c r="B5274">
        <v>5275</v>
      </c>
      <c r="C5274">
        <v>11</v>
      </c>
      <c r="D5274">
        <v>353776632</v>
      </c>
      <c r="E5274" s="12">
        <v>44069</v>
      </c>
      <c r="F5274">
        <v>874</v>
      </c>
      <c r="G5274" t="s">
        <v>126</v>
      </c>
      <c r="H5274">
        <v>64.14</v>
      </c>
      <c r="I5274">
        <v>4.5655999999999999</v>
      </c>
      <c r="J5274">
        <v>68.705600000000004</v>
      </c>
      <c r="K5274" s="12">
        <v>44088</v>
      </c>
      <c r="L5274" s="12">
        <v>44088</v>
      </c>
      <c r="M5274" s="39">
        <v>3</v>
      </c>
    </row>
    <row r="5275" spans="1:13" ht="15.75" customHeight="1" x14ac:dyDescent="0.25">
      <c r="A5275">
        <v>5274</v>
      </c>
      <c r="B5275">
        <v>5276</v>
      </c>
      <c r="C5275">
        <v>17</v>
      </c>
      <c r="D5275">
        <v>375077134</v>
      </c>
      <c r="E5275" s="12">
        <v>44069</v>
      </c>
      <c r="F5275">
        <v>874</v>
      </c>
      <c r="G5275" t="s">
        <v>126</v>
      </c>
      <c r="H5275">
        <v>93.09</v>
      </c>
      <c r="I5275">
        <v>5.7236000000000002</v>
      </c>
      <c r="J5275">
        <v>98.813600000000008</v>
      </c>
      <c r="K5275" s="12">
        <v>44088</v>
      </c>
      <c r="L5275" s="12">
        <v>44088</v>
      </c>
      <c r="M5275" s="39">
        <v>4</v>
      </c>
    </row>
    <row r="5276" spans="1:13" ht="15.75" customHeight="1" x14ac:dyDescent="0.25">
      <c r="A5276">
        <v>5275</v>
      </c>
      <c r="B5276">
        <v>5277</v>
      </c>
      <c r="C5276">
        <v>6</v>
      </c>
      <c r="D5276">
        <v>230556700</v>
      </c>
      <c r="E5276" s="12">
        <v>44074</v>
      </c>
      <c r="F5276">
        <v>874</v>
      </c>
      <c r="G5276" t="s">
        <v>126</v>
      </c>
      <c r="H5276">
        <v>54.97</v>
      </c>
      <c r="I5276">
        <v>4.1988000000000003</v>
      </c>
      <c r="J5276">
        <v>59.168799999999997</v>
      </c>
      <c r="K5276" s="12">
        <v>44089</v>
      </c>
      <c r="L5276" s="12">
        <v>44089</v>
      </c>
      <c r="M5276" s="39">
        <v>4</v>
      </c>
    </row>
    <row r="5277" spans="1:13" ht="15.75" customHeight="1" x14ac:dyDescent="0.25">
      <c r="A5277">
        <v>5276</v>
      </c>
      <c r="B5277">
        <v>5278</v>
      </c>
      <c r="C5277">
        <v>18</v>
      </c>
      <c r="D5277">
        <v>395772774</v>
      </c>
      <c r="E5277" s="12">
        <v>44076</v>
      </c>
      <c r="F5277">
        <v>874</v>
      </c>
      <c r="G5277" t="s">
        <v>126</v>
      </c>
      <c r="H5277">
        <v>77.17</v>
      </c>
      <c r="I5277">
        <v>5.0868000000000002</v>
      </c>
      <c r="J5277">
        <v>82.256799999999998</v>
      </c>
      <c r="K5277" s="12">
        <v>44086</v>
      </c>
      <c r="L5277" s="12">
        <v>44086</v>
      </c>
      <c r="M5277" s="39">
        <v>3</v>
      </c>
    </row>
    <row r="5278" spans="1:13" ht="15.75" customHeight="1" x14ac:dyDescent="0.25">
      <c r="A5278">
        <v>5277</v>
      </c>
      <c r="B5278">
        <v>5279</v>
      </c>
      <c r="C5278">
        <v>3</v>
      </c>
      <c r="D5278">
        <v>311487404</v>
      </c>
      <c r="E5278" s="12">
        <v>44077</v>
      </c>
      <c r="F5278">
        <v>874</v>
      </c>
      <c r="G5278" t="s">
        <v>126</v>
      </c>
      <c r="H5278">
        <v>55.93</v>
      </c>
      <c r="I5278">
        <v>4.2371999999999996</v>
      </c>
      <c r="J5278">
        <v>60.167200000000001</v>
      </c>
      <c r="K5278" s="12">
        <v>44089</v>
      </c>
      <c r="L5278" s="12">
        <v>44089</v>
      </c>
      <c r="M5278" s="39">
        <v>3</v>
      </c>
    </row>
    <row r="5279" spans="1:13" ht="15.75" customHeight="1" x14ac:dyDescent="0.25">
      <c r="A5279">
        <v>5278</v>
      </c>
      <c r="B5279">
        <v>5280</v>
      </c>
      <c r="C5279">
        <v>11</v>
      </c>
      <c r="D5279">
        <v>260242274</v>
      </c>
      <c r="E5279" s="12">
        <v>44073</v>
      </c>
      <c r="F5279">
        <v>875</v>
      </c>
      <c r="G5279" t="s">
        <v>127</v>
      </c>
      <c r="H5279">
        <v>188.57</v>
      </c>
      <c r="I5279">
        <v>21.856999999999999</v>
      </c>
      <c r="J5279">
        <v>210.42699999999999</v>
      </c>
      <c r="K5279" s="12">
        <v>44090</v>
      </c>
      <c r="L5279" s="12">
        <v>44090</v>
      </c>
      <c r="M5279" s="39">
        <v>4</v>
      </c>
    </row>
    <row r="5280" spans="1:13" ht="15.75" customHeight="1" x14ac:dyDescent="0.25">
      <c r="A5280">
        <v>5279</v>
      </c>
      <c r="B5280">
        <v>5281</v>
      </c>
      <c r="C5280">
        <v>10</v>
      </c>
      <c r="D5280">
        <v>396294125</v>
      </c>
      <c r="E5280" s="12">
        <v>44075</v>
      </c>
      <c r="F5280">
        <v>875</v>
      </c>
      <c r="G5280" t="s">
        <v>126</v>
      </c>
      <c r="H5280">
        <v>453.74</v>
      </c>
      <c r="I5280">
        <v>48.374000000000002</v>
      </c>
      <c r="J5280">
        <v>502.11400000000003</v>
      </c>
      <c r="K5280" s="12">
        <v>44085</v>
      </c>
      <c r="L5280" s="12">
        <v>44085</v>
      </c>
      <c r="M5280" s="39">
        <v>2</v>
      </c>
    </row>
    <row r="5281" spans="1:13" ht="15.75" customHeight="1" x14ac:dyDescent="0.25">
      <c r="A5281">
        <v>5280</v>
      </c>
      <c r="B5281">
        <v>5282</v>
      </c>
      <c r="C5281">
        <v>18</v>
      </c>
      <c r="D5281">
        <v>305245395</v>
      </c>
      <c r="E5281" s="12">
        <v>44082</v>
      </c>
      <c r="F5281">
        <v>875</v>
      </c>
      <c r="G5281" t="s">
        <v>126</v>
      </c>
      <c r="H5281">
        <v>198.85</v>
      </c>
      <c r="I5281">
        <v>22.885000000000002</v>
      </c>
      <c r="J5281">
        <v>221.73499999999999</v>
      </c>
      <c r="K5281" s="12">
        <v>44086</v>
      </c>
      <c r="L5281" s="12">
        <v>44086</v>
      </c>
      <c r="M5281" s="39">
        <v>2</v>
      </c>
    </row>
    <row r="5282" spans="1:13" ht="15.75" customHeight="1" x14ac:dyDescent="0.25">
      <c r="A5282">
        <v>5281</v>
      </c>
      <c r="B5282">
        <v>5283</v>
      </c>
      <c r="C5282">
        <v>13</v>
      </c>
      <c r="D5282">
        <v>233179475</v>
      </c>
      <c r="E5282" s="12">
        <v>44069</v>
      </c>
      <c r="F5282">
        <v>876</v>
      </c>
      <c r="G5282" t="s">
        <v>126</v>
      </c>
      <c r="H5282">
        <v>483.21</v>
      </c>
      <c r="I5282">
        <v>51.320999999999998</v>
      </c>
      <c r="J5282">
        <v>534.53099999999995</v>
      </c>
      <c r="K5282" s="12">
        <v>44089</v>
      </c>
      <c r="L5282" s="12">
        <v>44089</v>
      </c>
      <c r="M5282" s="39">
        <v>1</v>
      </c>
    </row>
    <row r="5283" spans="1:13" ht="15.75" customHeight="1" x14ac:dyDescent="0.25">
      <c r="A5283">
        <v>5282</v>
      </c>
      <c r="B5283">
        <v>5284</v>
      </c>
      <c r="C5283">
        <v>10</v>
      </c>
      <c r="D5283">
        <v>328968592</v>
      </c>
      <c r="E5283" s="12">
        <v>44069</v>
      </c>
      <c r="F5283">
        <v>876</v>
      </c>
      <c r="G5283" t="s">
        <v>126</v>
      </c>
      <c r="H5283">
        <v>339.44</v>
      </c>
      <c r="I5283">
        <v>36.944000000000003</v>
      </c>
      <c r="J5283">
        <v>376.38400000000001</v>
      </c>
      <c r="K5283" s="12">
        <v>44085</v>
      </c>
      <c r="L5283" s="12">
        <v>44085</v>
      </c>
      <c r="M5283" s="39">
        <v>5</v>
      </c>
    </row>
    <row r="5284" spans="1:13" ht="15.75" customHeight="1" x14ac:dyDescent="0.25">
      <c r="A5284">
        <v>5283</v>
      </c>
      <c r="B5284">
        <v>5285</v>
      </c>
      <c r="C5284">
        <v>14</v>
      </c>
      <c r="D5284">
        <v>212173376</v>
      </c>
      <c r="E5284" s="12">
        <v>44071</v>
      </c>
      <c r="F5284">
        <v>876</v>
      </c>
      <c r="G5284" t="s">
        <v>126</v>
      </c>
      <c r="H5284">
        <v>215.49</v>
      </c>
      <c r="I5284">
        <v>24.549000000000003</v>
      </c>
      <c r="J5284">
        <v>240.03900000000002</v>
      </c>
      <c r="K5284" s="12">
        <v>44085</v>
      </c>
      <c r="L5284" s="12">
        <v>44085</v>
      </c>
      <c r="M5284" s="39">
        <v>1</v>
      </c>
    </row>
    <row r="5285" spans="1:13" ht="15.75" customHeight="1" x14ac:dyDescent="0.25">
      <c r="A5285">
        <v>5284</v>
      </c>
      <c r="B5285">
        <v>5286</v>
      </c>
      <c r="C5285">
        <v>17</v>
      </c>
      <c r="D5285">
        <v>241149717</v>
      </c>
      <c r="E5285" s="12">
        <v>44071</v>
      </c>
      <c r="F5285">
        <v>876</v>
      </c>
      <c r="G5285" t="s">
        <v>126</v>
      </c>
      <c r="H5285">
        <v>177.04</v>
      </c>
      <c r="I5285">
        <v>20.704000000000001</v>
      </c>
      <c r="J5285">
        <v>197.744</v>
      </c>
      <c r="K5285" s="12">
        <v>44084</v>
      </c>
      <c r="L5285" s="12">
        <v>44084</v>
      </c>
      <c r="M5285" s="39">
        <v>4</v>
      </c>
    </row>
    <row r="5286" spans="1:13" ht="15.75" customHeight="1" x14ac:dyDescent="0.25">
      <c r="A5286">
        <v>5285</v>
      </c>
      <c r="B5286">
        <v>5287</v>
      </c>
      <c r="C5286">
        <v>12</v>
      </c>
      <c r="D5286">
        <v>248548031</v>
      </c>
      <c r="E5286" s="12">
        <v>44077</v>
      </c>
      <c r="F5286">
        <v>876</v>
      </c>
      <c r="G5286" t="s">
        <v>126</v>
      </c>
      <c r="H5286">
        <v>487.32</v>
      </c>
      <c r="I5286">
        <v>51.731999999999999</v>
      </c>
      <c r="J5286">
        <v>539.05200000000002</v>
      </c>
      <c r="K5286" s="12">
        <v>44087</v>
      </c>
      <c r="L5286" s="12">
        <v>44087</v>
      </c>
      <c r="M5286" s="39">
        <v>5</v>
      </c>
    </row>
    <row r="5287" spans="1:13" ht="15.75" customHeight="1" x14ac:dyDescent="0.25">
      <c r="A5287">
        <v>5286</v>
      </c>
      <c r="B5287">
        <v>5288</v>
      </c>
      <c r="C5287">
        <v>9</v>
      </c>
      <c r="D5287">
        <v>325490621</v>
      </c>
      <c r="E5287" s="12">
        <v>44079</v>
      </c>
      <c r="F5287">
        <v>876</v>
      </c>
      <c r="G5287" t="s">
        <v>126</v>
      </c>
      <c r="H5287">
        <v>297.25</v>
      </c>
      <c r="I5287">
        <v>32.725000000000001</v>
      </c>
      <c r="J5287">
        <v>329.97500000000002</v>
      </c>
      <c r="K5287" s="12">
        <v>44088</v>
      </c>
      <c r="L5287" s="12">
        <v>44088</v>
      </c>
      <c r="M5287" s="39">
        <v>2</v>
      </c>
    </row>
    <row r="5288" spans="1:13" ht="15.75" customHeight="1" x14ac:dyDescent="0.25">
      <c r="A5288">
        <v>5287</v>
      </c>
      <c r="B5288">
        <v>5289</v>
      </c>
      <c r="C5288">
        <v>10</v>
      </c>
      <c r="D5288">
        <v>384443239</v>
      </c>
      <c r="E5288" s="12">
        <v>44079</v>
      </c>
      <c r="F5288">
        <v>876</v>
      </c>
      <c r="G5288" t="s">
        <v>126</v>
      </c>
      <c r="H5288">
        <v>435.66</v>
      </c>
      <c r="I5288">
        <v>46.566000000000003</v>
      </c>
      <c r="J5288">
        <v>482.226</v>
      </c>
      <c r="K5288" s="12">
        <v>44084</v>
      </c>
      <c r="L5288" s="12">
        <v>44084</v>
      </c>
      <c r="M5288" s="39">
        <v>2</v>
      </c>
    </row>
    <row r="5289" spans="1:13" ht="15.75" customHeight="1" x14ac:dyDescent="0.25">
      <c r="A5289">
        <v>5288</v>
      </c>
      <c r="B5289">
        <v>5290</v>
      </c>
      <c r="C5289">
        <v>9</v>
      </c>
      <c r="D5289">
        <v>232557652</v>
      </c>
      <c r="E5289" s="12">
        <v>44080</v>
      </c>
      <c r="F5289">
        <v>876</v>
      </c>
      <c r="G5289" t="s">
        <v>126</v>
      </c>
      <c r="H5289">
        <v>215.45</v>
      </c>
      <c r="I5289">
        <v>24.545000000000002</v>
      </c>
      <c r="J5289">
        <v>239.995</v>
      </c>
      <c r="K5289" s="12">
        <v>44085</v>
      </c>
      <c r="L5289" s="12">
        <v>44085</v>
      </c>
      <c r="M5289" s="39">
        <v>5</v>
      </c>
    </row>
    <row r="5290" spans="1:13" ht="15.75" customHeight="1" x14ac:dyDescent="0.25">
      <c r="A5290">
        <v>5289</v>
      </c>
      <c r="B5290">
        <v>5291</v>
      </c>
      <c r="C5290">
        <v>13</v>
      </c>
      <c r="D5290">
        <v>376801402</v>
      </c>
      <c r="E5290" s="12">
        <v>44069</v>
      </c>
      <c r="F5290">
        <v>877</v>
      </c>
      <c r="G5290" t="s">
        <v>126</v>
      </c>
      <c r="H5290">
        <v>208.92</v>
      </c>
      <c r="I5290">
        <v>18.7136</v>
      </c>
      <c r="J5290">
        <v>227.6336</v>
      </c>
      <c r="K5290" s="12">
        <v>44086</v>
      </c>
      <c r="L5290" s="12">
        <v>44086</v>
      </c>
      <c r="M5290" s="39">
        <v>5</v>
      </c>
    </row>
    <row r="5291" spans="1:13" ht="15.75" customHeight="1" x14ac:dyDescent="0.25">
      <c r="A5291">
        <v>5290</v>
      </c>
      <c r="B5291">
        <v>5292</v>
      </c>
      <c r="C5291">
        <v>10</v>
      </c>
      <c r="D5291">
        <v>319470401</v>
      </c>
      <c r="E5291" s="12">
        <v>44069</v>
      </c>
      <c r="F5291">
        <v>877</v>
      </c>
      <c r="G5291" t="s">
        <v>126</v>
      </c>
      <c r="H5291">
        <v>67.36</v>
      </c>
      <c r="I5291">
        <v>7.3887999999999998</v>
      </c>
      <c r="J5291">
        <v>74.748800000000003</v>
      </c>
      <c r="K5291" s="12">
        <v>44089</v>
      </c>
      <c r="L5291" s="12">
        <v>44089</v>
      </c>
      <c r="M5291" s="39">
        <v>1</v>
      </c>
    </row>
    <row r="5292" spans="1:13" ht="15.75" customHeight="1" x14ac:dyDescent="0.25">
      <c r="A5292">
        <v>5291</v>
      </c>
      <c r="B5292">
        <v>5293</v>
      </c>
      <c r="C5292">
        <v>5</v>
      </c>
      <c r="D5292">
        <v>215978457</v>
      </c>
      <c r="E5292" s="12">
        <v>44072</v>
      </c>
      <c r="F5292">
        <v>877</v>
      </c>
      <c r="G5292" t="s">
        <v>126</v>
      </c>
      <c r="H5292">
        <v>51.47</v>
      </c>
      <c r="I5292">
        <v>6.1176000000000004</v>
      </c>
      <c r="J5292">
        <v>57.587600000000002</v>
      </c>
      <c r="K5292" s="12">
        <v>44089</v>
      </c>
      <c r="L5292" s="12">
        <v>44089</v>
      </c>
      <c r="M5292" s="39">
        <v>5</v>
      </c>
    </row>
    <row r="5293" spans="1:13" ht="15.75" customHeight="1" x14ac:dyDescent="0.25">
      <c r="A5293">
        <v>5292</v>
      </c>
      <c r="B5293">
        <v>5294</v>
      </c>
      <c r="C5293">
        <v>1</v>
      </c>
      <c r="D5293">
        <v>397618084</v>
      </c>
      <c r="E5293" s="12">
        <v>44076</v>
      </c>
      <c r="F5293">
        <v>877</v>
      </c>
      <c r="G5293" t="s">
        <v>126</v>
      </c>
      <c r="H5293">
        <v>195.91</v>
      </c>
      <c r="I5293">
        <v>17.672800000000002</v>
      </c>
      <c r="J5293">
        <v>213.58279999999999</v>
      </c>
      <c r="K5293" s="12">
        <v>44087</v>
      </c>
      <c r="L5293" s="12">
        <v>44087</v>
      </c>
      <c r="M5293" s="39">
        <v>4</v>
      </c>
    </row>
    <row r="5294" spans="1:13" ht="15.75" customHeight="1" x14ac:dyDescent="0.25">
      <c r="A5294">
        <v>5293</v>
      </c>
      <c r="B5294">
        <v>5295</v>
      </c>
      <c r="C5294">
        <v>13</v>
      </c>
      <c r="D5294">
        <v>280260991</v>
      </c>
      <c r="E5294" s="12">
        <v>44077</v>
      </c>
      <c r="F5294">
        <v>877</v>
      </c>
      <c r="G5294" t="s">
        <v>126</v>
      </c>
      <c r="H5294">
        <v>223.64</v>
      </c>
      <c r="I5294">
        <v>19.891199999999998</v>
      </c>
      <c r="J5294">
        <v>243.53119999999998</v>
      </c>
      <c r="K5294" s="12">
        <v>44089</v>
      </c>
      <c r="L5294" s="12">
        <v>44089</v>
      </c>
      <c r="M5294" s="39">
        <v>5</v>
      </c>
    </row>
    <row r="5295" spans="1:13" ht="15.75" customHeight="1" x14ac:dyDescent="0.25">
      <c r="A5295">
        <v>5294</v>
      </c>
      <c r="B5295">
        <v>5296</v>
      </c>
      <c r="C5295">
        <v>1</v>
      </c>
      <c r="D5295">
        <v>399802383</v>
      </c>
      <c r="E5295" s="12">
        <v>44080</v>
      </c>
      <c r="F5295">
        <v>877</v>
      </c>
      <c r="G5295" t="s">
        <v>126</v>
      </c>
      <c r="H5295">
        <v>13.47</v>
      </c>
      <c r="I5295">
        <v>3.0776000000000003</v>
      </c>
      <c r="J5295">
        <v>16.547600000000003</v>
      </c>
      <c r="K5295" s="12">
        <v>44087</v>
      </c>
      <c r="L5295" s="12">
        <v>44087</v>
      </c>
      <c r="M5295" s="39">
        <v>4</v>
      </c>
    </row>
    <row r="5296" spans="1:13" ht="15.75" customHeight="1" x14ac:dyDescent="0.25">
      <c r="A5296">
        <v>5295</v>
      </c>
      <c r="B5296">
        <v>5297</v>
      </c>
      <c r="C5296">
        <v>4</v>
      </c>
      <c r="D5296">
        <v>376801402</v>
      </c>
      <c r="E5296" s="12">
        <v>44069</v>
      </c>
      <c r="F5296">
        <v>878</v>
      </c>
      <c r="G5296" t="s">
        <v>126</v>
      </c>
      <c r="H5296">
        <v>80.930000000000007</v>
      </c>
      <c r="I5296">
        <v>7.0465000000000009</v>
      </c>
      <c r="J5296">
        <v>87.976500000000001</v>
      </c>
      <c r="K5296" s="12">
        <v>44087</v>
      </c>
      <c r="L5296" s="12">
        <v>44087</v>
      </c>
      <c r="M5296" s="39">
        <v>4</v>
      </c>
    </row>
    <row r="5297" spans="1:13" ht="15.75" customHeight="1" x14ac:dyDescent="0.25">
      <c r="A5297">
        <v>5296</v>
      </c>
      <c r="B5297">
        <v>5298</v>
      </c>
      <c r="C5297">
        <v>6</v>
      </c>
      <c r="D5297">
        <v>322719246</v>
      </c>
      <c r="E5297" s="12">
        <v>44072</v>
      </c>
      <c r="F5297">
        <v>878</v>
      </c>
      <c r="G5297" t="s">
        <v>127</v>
      </c>
      <c r="H5297">
        <v>37.090000000000003</v>
      </c>
      <c r="I5297">
        <v>4.8544999999999998</v>
      </c>
      <c r="J5297">
        <v>41.944500000000005</v>
      </c>
      <c r="K5297" s="12">
        <v>44088</v>
      </c>
      <c r="L5297" s="12">
        <v>44088</v>
      </c>
      <c r="M5297" s="39">
        <v>5</v>
      </c>
    </row>
    <row r="5298" spans="1:13" ht="15.75" customHeight="1" x14ac:dyDescent="0.25">
      <c r="A5298">
        <v>5297</v>
      </c>
      <c r="B5298">
        <v>5299</v>
      </c>
      <c r="C5298">
        <v>20</v>
      </c>
      <c r="D5298">
        <v>280269163</v>
      </c>
      <c r="E5298" s="12">
        <v>44073</v>
      </c>
      <c r="F5298">
        <v>878</v>
      </c>
      <c r="G5298" t="s">
        <v>127</v>
      </c>
      <c r="H5298">
        <v>54.29</v>
      </c>
      <c r="I5298">
        <v>5.7145000000000001</v>
      </c>
      <c r="J5298">
        <v>60.0045</v>
      </c>
      <c r="K5298" s="12">
        <v>44085</v>
      </c>
      <c r="L5298" s="12">
        <v>44088</v>
      </c>
      <c r="M5298" s="39">
        <v>1</v>
      </c>
    </row>
    <row r="5299" spans="1:13" ht="15.75" customHeight="1" x14ac:dyDescent="0.25">
      <c r="A5299">
        <v>5298</v>
      </c>
      <c r="B5299">
        <v>5300</v>
      </c>
      <c r="C5299">
        <v>8</v>
      </c>
      <c r="D5299">
        <v>240031061</v>
      </c>
      <c r="E5299" s="12">
        <v>44074</v>
      </c>
      <c r="F5299">
        <v>878</v>
      </c>
      <c r="G5299" t="s">
        <v>126</v>
      </c>
      <c r="H5299">
        <v>73.5</v>
      </c>
      <c r="I5299">
        <v>6.6750000000000007</v>
      </c>
      <c r="J5299">
        <v>80.174999999999997</v>
      </c>
      <c r="K5299" s="12">
        <v>44088</v>
      </c>
      <c r="L5299" s="12">
        <v>44088</v>
      </c>
      <c r="M5299" s="39">
        <v>3</v>
      </c>
    </row>
    <row r="5300" spans="1:13" ht="15.75" customHeight="1" x14ac:dyDescent="0.25">
      <c r="A5300">
        <v>5299</v>
      </c>
      <c r="B5300">
        <v>5301</v>
      </c>
      <c r="C5300">
        <v>3</v>
      </c>
      <c r="D5300">
        <v>289259113</v>
      </c>
      <c r="E5300" s="12">
        <v>44078</v>
      </c>
      <c r="F5300">
        <v>878</v>
      </c>
      <c r="G5300" t="s">
        <v>126</v>
      </c>
      <c r="H5300">
        <v>88.03</v>
      </c>
      <c r="I5300">
        <v>7.4015000000000004</v>
      </c>
      <c r="J5300">
        <v>95.4315</v>
      </c>
      <c r="K5300" s="12">
        <v>44090</v>
      </c>
      <c r="L5300" s="12">
        <v>44090</v>
      </c>
      <c r="M5300" s="39">
        <v>3</v>
      </c>
    </row>
    <row r="5301" spans="1:13" ht="15.75" customHeight="1" x14ac:dyDescent="0.25">
      <c r="A5301">
        <v>5300</v>
      </c>
      <c r="B5301">
        <v>5302</v>
      </c>
      <c r="C5301">
        <v>5</v>
      </c>
      <c r="D5301">
        <v>358952679</v>
      </c>
      <c r="E5301" s="12">
        <v>44078</v>
      </c>
      <c r="F5301">
        <v>878</v>
      </c>
      <c r="G5301" t="s">
        <v>126</v>
      </c>
      <c r="H5301">
        <v>51.08</v>
      </c>
      <c r="I5301">
        <v>5.5540000000000003</v>
      </c>
      <c r="J5301">
        <v>56.634</v>
      </c>
      <c r="K5301" s="12">
        <v>44085</v>
      </c>
      <c r="L5301" s="12">
        <v>44085</v>
      </c>
      <c r="M5301" s="39">
        <v>1</v>
      </c>
    </row>
    <row r="5302" spans="1:13" ht="15.75" customHeight="1" x14ac:dyDescent="0.25">
      <c r="A5302">
        <v>5301</v>
      </c>
      <c r="B5302">
        <v>5303</v>
      </c>
      <c r="C5302">
        <v>19</v>
      </c>
      <c r="D5302">
        <v>223958446</v>
      </c>
      <c r="E5302" s="12">
        <v>44078</v>
      </c>
      <c r="F5302">
        <v>878</v>
      </c>
      <c r="G5302" t="s">
        <v>127</v>
      </c>
      <c r="H5302">
        <v>42.07</v>
      </c>
      <c r="I5302">
        <v>5.1035000000000004</v>
      </c>
      <c r="J5302">
        <v>47.173500000000004</v>
      </c>
      <c r="K5302" s="12">
        <v>44086</v>
      </c>
      <c r="L5302" s="12">
        <v>44086</v>
      </c>
      <c r="M5302" s="39">
        <v>5</v>
      </c>
    </row>
    <row r="5303" spans="1:13" ht="15.75" customHeight="1" x14ac:dyDescent="0.25">
      <c r="A5303">
        <v>5302</v>
      </c>
      <c r="B5303">
        <v>5304</v>
      </c>
      <c r="C5303">
        <v>11</v>
      </c>
      <c r="D5303">
        <v>215162500</v>
      </c>
      <c r="E5303" s="12">
        <v>44079</v>
      </c>
      <c r="F5303">
        <v>878</v>
      </c>
      <c r="G5303" t="s">
        <v>126</v>
      </c>
      <c r="H5303">
        <v>34.380000000000003</v>
      </c>
      <c r="I5303">
        <v>4.7190000000000003</v>
      </c>
      <c r="J5303">
        <v>39.099000000000004</v>
      </c>
      <c r="K5303" s="12">
        <v>44089</v>
      </c>
      <c r="L5303" s="12">
        <v>44089</v>
      </c>
      <c r="M5303" s="39">
        <v>1</v>
      </c>
    </row>
    <row r="5304" spans="1:13" ht="15.75" customHeight="1" x14ac:dyDescent="0.25">
      <c r="A5304">
        <v>5303</v>
      </c>
      <c r="B5304">
        <v>5305</v>
      </c>
      <c r="C5304">
        <v>9</v>
      </c>
      <c r="D5304">
        <v>299581198</v>
      </c>
      <c r="E5304" s="12">
        <v>44070</v>
      </c>
      <c r="F5304">
        <v>879</v>
      </c>
      <c r="G5304" t="s">
        <v>126</v>
      </c>
      <c r="H5304">
        <v>67.84</v>
      </c>
      <c r="I5304">
        <v>9.7840000000000007</v>
      </c>
      <c r="J5304">
        <v>77.624000000000009</v>
      </c>
      <c r="K5304" s="12">
        <v>44090</v>
      </c>
      <c r="L5304" s="12">
        <v>44090</v>
      </c>
      <c r="M5304" s="39">
        <v>4</v>
      </c>
    </row>
    <row r="5305" spans="1:13" ht="15.75" customHeight="1" x14ac:dyDescent="0.25">
      <c r="A5305">
        <v>5304</v>
      </c>
      <c r="B5305">
        <v>5306</v>
      </c>
      <c r="C5305">
        <v>4</v>
      </c>
      <c r="D5305">
        <v>370354980</v>
      </c>
      <c r="E5305" s="12">
        <v>44070</v>
      </c>
      <c r="F5305">
        <v>879</v>
      </c>
      <c r="G5305" t="s">
        <v>126</v>
      </c>
      <c r="H5305">
        <v>252.44</v>
      </c>
      <c r="I5305">
        <v>28.244</v>
      </c>
      <c r="J5305">
        <v>280.68399999999997</v>
      </c>
      <c r="K5305" s="12">
        <v>44089</v>
      </c>
      <c r="L5305" s="12">
        <v>44089</v>
      </c>
      <c r="M5305" s="39">
        <v>2</v>
      </c>
    </row>
    <row r="5306" spans="1:13" ht="15.75" customHeight="1" x14ac:dyDescent="0.25">
      <c r="A5306">
        <v>5305</v>
      </c>
      <c r="B5306">
        <v>5307</v>
      </c>
      <c r="C5306">
        <v>5</v>
      </c>
      <c r="D5306">
        <v>291697247</v>
      </c>
      <c r="E5306" s="12">
        <v>44071</v>
      </c>
      <c r="F5306">
        <v>879</v>
      </c>
      <c r="G5306" t="s">
        <v>126</v>
      </c>
      <c r="H5306">
        <v>126.32</v>
      </c>
      <c r="I5306">
        <v>15.632</v>
      </c>
      <c r="J5306">
        <v>141.952</v>
      </c>
      <c r="K5306" s="12">
        <v>44091</v>
      </c>
      <c r="L5306" s="12">
        <v>44091</v>
      </c>
      <c r="M5306" s="39">
        <v>5</v>
      </c>
    </row>
    <row r="5307" spans="1:13" ht="15.75" customHeight="1" x14ac:dyDescent="0.25">
      <c r="A5307">
        <v>5306</v>
      </c>
      <c r="B5307">
        <v>5308</v>
      </c>
      <c r="C5307">
        <v>8</v>
      </c>
      <c r="D5307">
        <v>324577777</v>
      </c>
      <c r="E5307" s="12">
        <v>44071</v>
      </c>
      <c r="F5307">
        <v>879</v>
      </c>
      <c r="G5307" t="s">
        <v>127</v>
      </c>
      <c r="H5307">
        <v>274.3</v>
      </c>
      <c r="I5307">
        <v>30.430000000000003</v>
      </c>
      <c r="J5307">
        <v>304.73</v>
      </c>
      <c r="K5307" s="12">
        <v>44085</v>
      </c>
      <c r="L5307" s="12">
        <v>44085</v>
      </c>
      <c r="M5307" s="39">
        <v>2</v>
      </c>
    </row>
    <row r="5308" spans="1:13" ht="15.75" customHeight="1" x14ac:dyDescent="0.25">
      <c r="A5308">
        <v>5307</v>
      </c>
      <c r="B5308">
        <v>5309</v>
      </c>
      <c r="C5308">
        <v>3</v>
      </c>
      <c r="D5308">
        <v>285161598</v>
      </c>
      <c r="E5308" s="12">
        <v>44072</v>
      </c>
      <c r="F5308">
        <v>879</v>
      </c>
      <c r="G5308" t="s">
        <v>126</v>
      </c>
      <c r="H5308">
        <v>251.3</v>
      </c>
      <c r="I5308">
        <v>28.130000000000003</v>
      </c>
      <c r="J5308">
        <v>279.43</v>
      </c>
      <c r="K5308" s="12">
        <v>44088</v>
      </c>
      <c r="L5308" s="12">
        <v>44088</v>
      </c>
      <c r="M5308" s="39">
        <v>5</v>
      </c>
    </row>
    <row r="5309" spans="1:13" ht="15.75" customHeight="1" x14ac:dyDescent="0.25">
      <c r="A5309">
        <v>5308</v>
      </c>
      <c r="B5309">
        <v>5310</v>
      </c>
      <c r="C5309">
        <v>20</v>
      </c>
      <c r="D5309">
        <v>272786569</v>
      </c>
      <c r="E5309" s="12">
        <v>44075</v>
      </c>
      <c r="F5309">
        <v>879</v>
      </c>
      <c r="G5309" t="s">
        <v>126</v>
      </c>
      <c r="H5309">
        <v>322.38</v>
      </c>
      <c r="I5309">
        <v>35.238</v>
      </c>
      <c r="J5309">
        <v>357.61799999999999</v>
      </c>
      <c r="K5309" s="12">
        <v>44086</v>
      </c>
      <c r="L5309" s="12">
        <v>44086</v>
      </c>
      <c r="M5309" s="39">
        <v>4</v>
      </c>
    </row>
    <row r="5310" spans="1:13" ht="15.75" customHeight="1" x14ac:dyDescent="0.25">
      <c r="A5310">
        <v>5309</v>
      </c>
      <c r="B5310">
        <v>5311</v>
      </c>
      <c r="C5310">
        <v>14</v>
      </c>
      <c r="D5310">
        <v>328968592</v>
      </c>
      <c r="E5310" s="12">
        <v>44077</v>
      </c>
      <c r="F5310">
        <v>879</v>
      </c>
      <c r="G5310" t="s">
        <v>126</v>
      </c>
      <c r="H5310">
        <v>488.95</v>
      </c>
      <c r="I5310">
        <v>51.895000000000003</v>
      </c>
      <c r="J5310">
        <v>540.84500000000003</v>
      </c>
      <c r="K5310" s="12">
        <v>44085</v>
      </c>
      <c r="L5310" s="12">
        <v>44085</v>
      </c>
      <c r="M5310" s="39">
        <v>3</v>
      </c>
    </row>
    <row r="5311" spans="1:13" ht="15.75" customHeight="1" x14ac:dyDescent="0.25">
      <c r="A5311">
        <v>5310</v>
      </c>
      <c r="B5311">
        <v>5312</v>
      </c>
      <c r="C5311">
        <v>7</v>
      </c>
      <c r="D5311">
        <v>347851677</v>
      </c>
      <c r="E5311" s="12">
        <v>44077</v>
      </c>
      <c r="F5311">
        <v>879</v>
      </c>
      <c r="G5311" t="s">
        <v>126</v>
      </c>
      <c r="H5311">
        <v>499.34</v>
      </c>
      <c r="I5311">
        <v>52.933999999999997</v>
      </c>
      <c r="J5311">
        <v>552.274</v>
      </c>
      <c r="K5311" s="12">
        <v>44086</v>
      </c>
      <c r="L5311" s="12">
        <v>44086</v>
      </c>
      <c r="M5311" s="39">
        <v>5</v>
      </c>
    </row>
    <row r="5312" spans="1:13" ht="15.75" customHeight="1" x14ac:dyDescent="0.25">
      <c r="A5312">
        <v>5311</v>
      </c>
      <c r="B5312">
        <v>5313</v>
      </c>
      <c r="C5312">
        <v>13</v>
      </c>
      <c r="D5312">
        <v>295937235</v>
      </c>
      <c r="E5312" s="12">
        <v>44079</v>
      </c>
      <c r="F5312">
        <v>879</v>
      </c>
      <c r="G5312" t="s">
        <v>126</v>
      </c>
      <c r="H5312">
        <v>209.55</v>
      </c>
      <c r="I5312">
        <v>23.955000000000002</v>
      </c>
      <c r="J5312">
        <v>233.50500000000002</v>
      </c>
      <c r="K5312" s="12">
        <v>44085</v>
      </c>
      <c r="L5312" s="12">
        <v>44085</v>
      </c>
      <c r="M5312" s="39">
        <v>4</v>
      </c>
    </row>
    <row r="5313" spans="1:13" ht="15.75" customHeight="1" x14ac:dyDescent="0.25">
      <c r="A5313">
        <v>5312</v>
      </c>
      <c r="B5313">
        <v>5314</v>
      </c>
      <c r="C5313">
        <v>20</v>
      </c>
      <c r="D5313">
        <v>303675128</v>
      </c>
      <c r="E5313" s="12">
        <v>44080</v>
      </c>
      <c r="F5313">
        <v>879</v>
      </c>
      <c r="G5313" t="s">
        <v>126</v>
      </c>
      <c r="H5313">
        <v>38.71</v>
      </c>
      <c r="I5313">
        <v>6.8710000000000004</v>
      </c>
      <c r="J5313">
        <v>45.581000000000003</v>
      </c>
      <c r="K5313" s="12">
        <v>44085</v>
      </c>
      <c r="L5313" s="12">
        <v>44085</v>
      </c>
      <c r="M5313" s="39">
        <v>2</v>
      </c>
    </row>
    <row r="5314" spans="1:13" ht="15.75" customHeight="1" x14ac:dyDescent="0.25">
      <c r="A5314">
        <v>5313</v>
      </c>
      <c r="B5314">
        <v>5315</v>
      </c>
      <c r="C5314">
        <v>20</v>
      </c>
      <c r="D5314">
        <v>388327989</v>
      </c>
      <c r="E5314" s="12">
        <v>44081</v>
      </c>
      <c r="F5314">
        <v>879</v>
      </c>
      <c r="G5314" t="s">
        <v>126</v>
      </c>
      <c r="H5314">
        <v>469.7</v>
      </c>
      <c r="I5314">
        <v>49.97</v>
      </c>
      <c r="J5314">
        <v>519.66999999999996</v>
      </c>
      <c r="K5314" s="12">
        <v>44087</v>
      </c>
      <c r="L5314" s="12">
        <v>44087</v>
      </c>
      <c r="M5314" s="39">
        <v>5</v>
      </c>
    </row>
    <row r="5315" spans="1:13" ht="15.75" customHeight="1" x14ac:dyDescent="0.25">
      <c r="A5315">
        <v>5314</v>
      </c>
      <c r="B5315">
        <v>5316</v>
      </c>
      <c r="C5315">
        <v>10</v>
      </c>
      <c r="D5315">
        <v>278239043</v>
      </c>
      <c r="E5315" s="12">
        <v>44083</v>
      </c>
      <c r="F5315">
        <v>879</v>
      </c>
      <c r="G5315" t="s">
        <v>127</v>
      </c>
      <c r="H5315">
        <v>326.37</v>
      </c>
      <c r="I5315">
        <v>35.637</v>
      </c>
      <c r="J5315">
        <v>362.00700000000001</v>
      </c>
      <c r="K5315" s="12">
        <v>44091</v>
      </c>
      <c r="L5315" s="12">
        <v>44091</v>
      </c>
      <c r="M5315" s="39">
        <v>3</v>
      </c>
    </row>
    <row r="5316" spans="1:13" ht="15.75" customHeight="1" x14ac:dyDescent="0.25">
      <c r="A5316">
        <v>5315</v>
      </c>
      <c r="B5316">
        <v>5317</v>
      </c>
      <c r="C5316">
        <v>14</v>
      </c>
      <c r="D5316">
        <v>316463806</v>
      </c>
      <c r="E5316" s="12">
        <v>44071</v>
      </c>
      <c r="F5316">
        <v>880</v>
      </c>
      <c r="G5316" t="s">
        <v>126</v>
      </c>
      <c r="H5316">
        <v>362.17</v>
      </c>
      <c r="I5316">
        <v>39.217000000000006</v>
      </c>
      <c r="J5316">
        <v>401.387</v>
      </c>
      <c r="K5316" s="12">
        <v>44092</v>
      </c>
      <c r="L5316" s="12">
        <v>44092</v>
      </c>
      <c r="M5316" s="39">
        <v>3</v>
      </c>
    </row>
    <row r="5317" spans="1:13" ht="15.75" customHeight="1" x14ac:dyDescent="0.25">
      <c r="A5317">
        <v>5316</v>
      </c>
      <c r="B5317">
        <v>5318</v>
      </c>
      <c r="C5317">
        <v>19</v>
      </c>
      <c r="D5317">
        <v>237416961</v>
      </c>
      <c r="E5317" s="12">
        <v>44072</v>
      </c>
      <c r="F5317">
        <v>880</v>
      </c>
      <c r="G5317" t="s">
        <v>127</v>
      </c>
      <c r="H5317">
        <v>340.59</v>
      </c>
      <c r="I5317">
        <v>37.058999999999997</v>
      </c>
      <c r="J5317">
        <v>377.649</v>
      </c>
      <c r="K5317" s="12">
        <v>44088</v>
      </c>
      <c r="L5317" s="12">
        <v>44088</v>
      </c>
      <c r="M5317" s="39">
        <v>2</v>
      </c>
    </row>
    <row r="5318" spans="1:13" ht="15.75" customHeight="1" x14ac:dyDescent="0.25">
      <c r="A5318">
        <v>5317</v>
      </c>
      <c r="B5318">
        <v>5319</v>
      </c>
      <c r="C5318">
        <v>7</v>
      </c>
      <c r="D5318">
        <v>372041570</v>
      </c>
      <c r="E5318" s="12">
        <v>44073</v>
      </c>
      <c r="F5318">
        <v>880</v>
      </c>
      <c r="G5318" t="s">
        <v>127</v>
      </c>
      <c r="H5318">
        <v>60.67</v>
      </c>
      <c r="I5318">
        <v>9.0670000000000002</v>
      </c>
      <c r="J5318">
        <v>69.736999999999995</v>
      </c>
      <c r="K5318" s="12">
        <v>44086</v>
      </c>
      <c r="L5318" s="12">
        <v>44095</v>
      </c>
      <c r="M5318" s="39">
        <v>3</v>
      </c>
    </row>
    <row r="5319" spans="1:13" ht="15.75" customHeight="1" x14ac:dyDescent="0.25">
      <c r="A5319">
        <v>5318</v>
      </c>
      <c r="B5319">
        <v>5320</v>
      </c>
      <c r="C5319">
        <v>1</v>
      </c>
      <c r="D5319">
        <v>215978457</v>
      </c>
      <c r="E5319" s="12">
        <v>44074</v>
      </c>
      <c r="F5319">
        <v>880</v>
      </c>
      <c r="G5319" t="s">
        <v>126</v>
      </c>
      <c r="H5319">
        <v>318.98</v>
      </c>
      <c r="I5319">
        <v>34.898000000000003</v>
      </c>
      <c r="J5319">
        <v>353.87800000000004</v>
      </c>
      <c r="K5319" s="12">
        <v>44088</v>
      </c>
      <c r="L5319" s="12">
        <v>44088</v>
      </c>
      <c r="M5319" s="39">
        <v>1</v>
      </c>
    </row>
    <row r="5320" spans="1:13" ht="15.75" customHeight="1" x14ac:dyDescent="0.25">
      <c r="A5320">
        <v>5319</v>
      </c>
      <c r="B5320">
        <v>5321</v>
      </c>
      <c r="C5320">
        <v>2</v>
      </c>
      <c r="D5320">
        <v>305932958</v>
      </c>
      <c r="E5320" s="12">
        <v>44080</v>
      </c>
      <c r="F5320">
        <v>880</v>
      </c>
      <c r="G5320" t="s">
        <v>127</v>
      </c>
      <c r="H5320">
        <v>401.63</v>
      </c>
      <c r="I5320">
        <v>43.163000000000004</v>
      </c>
      <c r="J5320">
        <v>444.79300000000001</v>
      </c>
      <c r="K5320" s="12">
        <v>44087</v>
      </c>
      <c r="L5320" s="12">
        <v>44087</v>
      </c>
      <c r="M5320" s="39">
        <v>5</v>
      </c>
    </row>
    <row r="5321" spans="1:13" ht="15.75" customHeight="1" x14ac:dyDescent="0.25">
      <c r="A5321">
        <v>5320</v>
      </c>
      <c r="B5321">
        <v>5322</v>
      </c>
      <c r="C5321">
        <v>6</v>
      </c>
      <c r="D5321">
        <v>311487404</v>
      </c>
      <c r="E5321" s="12">
        <v>44081</v>
      </c>
      <c r="F5321">
        <v>880</v>
      </c>
      <c r="G5321" t="s">
        <v>126</v>
      </c>
      <c r="H5321">
        <v>201.75</v>
      </c>
      <c r="I5321">
        <v>23.175000000000001</v>
      </c>
      <c r="J5321">
        <v>224.92500000000001</v>
      </c>
      <c r="K5321" s="12">
        <v>44088</v>
      </c>
      <c r="L5321" s="12">
        <v>44088</v>
      </c>
      <c r="M5321" s="39">
        <v>4</v>
      </c>
    </row>
    <row r="5322" spans="1:13" ht="15.75" customHeight="1" x14ac:dyDescent="0.25">
      <c r="A5322">
        <v>5321</v>
      </c>
      <c r="B5322">
        <v>5323</v>
      </c>
      <c r="C5322">
        <v>14</v>
      </c>
      <c r="D5322">
        <v>228714476</v>
      </c>
      <c r="E5322" s="12">
        <v>44083</v>
      </c>
      <c r="F5322">
        <v>880</v>
      </c>
      <c r="G5322" t="s">
        <v>127</v>
      </c>
      <c r="H5322">
        <v>98.51</v>
      </c>
      <c r="I5322">
        <v>12.851000000000001</v>
      </c>
      <c r="J5322">
        <v>111.361</v>
      </c>
      <c r="K5322" s="12">
        <v>44090</v>
      </c>
      <c r="L5322" s="12">
        <v>44090</v>
      </c>
      <c r="M5322" s="39">
        <v>4</v>
      </c>
    </row>
    <row r="5323" spans="1:13" ht="15.75" customHeight="1" x14ac:dyDescent="0.25">
      <c r="A5323">
        <v>5322</v>
      </c>
      <c r="B5323">
        <v>5324</v>
      </c>
      <c r="C5323">
        <v>8</v>
      </c>
      <c r="D5323">
        <v>295937235</v>
      </c>
      <c r="E5323" s="12">
        <v>44074</v>
      </c>
      <c r="F5323">
        <v>881</v>
      </c>
      <c r="G5323" t="s">
        <v>127</v>
      </c>
      <c r="H5323">
        <v>15.71</v>
      </c>
      <c r="I5323">
        <v>3.7854999999999999</v>
      </c>
      <c r="J5323">
        <v>19.4955</v>
      </c>
      <c r="K5323" s="12">
        <v>44086</v>
      </c>
      <c r="L5323" s="12">
        <v>44086</v>
      </c>
      <c r="M5323" s="39">
        <v>2</v>
      </c>
    </row>
    <row r="5324" spans="1:13" ht="15.75" customHeight="1" x14ac:dyDescent="0.25">
      <c r="A5324">
        <v>5323</v>
      </c>
      <c r="B5324">
        <v>5325</v>
      </c>
      <c r="C5324">
        <v>10</v>
      </c>
      <c r="D5324">
        <v>316426942</v>
      </c>
      <c r="E5324" s="12">
        <v>44075</v>
      </c>
      <c r="F5324">
        <v>881</v>
      </c>
      <c r="G5324" t="s">
        <v>126</v>
      </c>
      <c r="H5324">
        <v>63.1</v>
      </c>
      <c r="I5324">
        <v>6.1550000000000002</v>
      </c>
      <c r="J5324">
        <v>69.254999999999995</v>
      </c>
      <c r="K5324" s="12">
        <v>44089</v>
      </c>
      <c r="L5324" s="12">
        <v>44089</v>
      </c>
      <c r="M5324" s="39">
        <v>5</v>
      </c>
    </row>
    <row r="5325" spans="1:13" ht="15.75" customHeight="1" x14ac:dyDescent="0.25">
      <c r="A5325">
        <v>5324</v>
      </c>
      <c r="B5325">
        <v>5326</v>
      </c>
      <c r="C5325">
        <v>18</v>
      </c>
      <c r="D5325">
        <v>367695133</v>
      </c>
      <c r="E5325" s="12">
        <v>44076</v>
      </c>
      <c r="F5325">
        <v>881</v>
      </c>
      <c r="G5325" t="s">
        <v>126</v>
      </c>
      <c r="H5325">
        <v>81.709999999999994</v>
      </c>
      <c r="I5325">
        <v>7.0854999999999997</v>
      </c>
      <c r="J5325">
        <v>88.79549999999999</v>
      </c>
      <c r="K5325" s="12">
        <v>44090</v>
      </c>
      <c r="L5325" s="12">
        <v>44095</v>
      </c>
      <c r="M5325" s="39">
        <v>4</v>
      </c>
    </row>
    <row r="5326" spans="1:13" ht="15.75" customHeight="1" x14ac:dyDescent="0.25">
      <c r="A5326">
        <v>5325</v>
      </c>
      <c r="B5326">
        <v>5327</v>
      </c>
      <c r="C5326">
        <v>10</v>
      </c>
      <c r="D5326">
        <v>358779532</v>
      </c>
      <c r="E5326" s="12">
        <v>44077</v>
      </c>
      <c r="F5326">
        <v>881</v>
      </c>
      <c r="G5326" t="s">
        <v>126</v>
      </c>
      <c r="H5326">
        <v>45.87</v>
      </c>
      <c r="I5326">
        <v>5.2934999999999999</v>
      </c>
      <c r="J5326">
        <v>51.163499999999999</v>
      </c>
      <c r="K5326" s="12">
        <v>44086</v>
      </c>
      <c r="L5326" s="12">
        <v>44086</v>
      </c>
      <c r="M5326" s="39">
        <v>5</v>
      </c>
    </row>
    <row r="5327" spans="1:13" ht="15.75" customHeight="1" x14ac:dyDescent="0.25">
      <c r="A5327">
        <v>5326</v>
      </c>
      <c r="B5327">
        <v>5328</v>
      </c>
      <c r="C5327">
        <v>16</v>
      </c>
      <c r="D5327">
        <v>383197672</v>
      </c>
      <c r="E5327" s="12">
        <v>44079</v>
      </c>
      <c r="F5327">
        <v>881</v>
      </c>
      <c r="G5327" t="s">
        <v>127</v>
      </c>
      <c r="H5327">
        <v>57.54</v>
      </c>
      <c r="I5327">
        <v>5.8770000000000007</v>
      </c>
      <c r="J5327">
        <v>63.417000000000002</v>
      </c>
      <c r="K5327" s="12">
        <v>44090</v>
      </c>
      <c r="L5327" s="12">
        <v>44090</v>
      </c>
      <c r="M5327" s="39">
        <v>4</v>
      </c>
    </row>
    <row r="5328" spans="1:13" ht="15.75" customHeight="1" x14ac:dyDescent="0.25">
      <c r="A5328">
        <v>5327</v>
      </c>
      <c r="B5328">
        <v>5329</v>
      </c>
      <c r="C5328">
        <v>19</v>
      </c>
      <c r="D5328">
        <v>319470401</v>
      </c>
      <c r="E5328" s="12">
        <v>44081</v>
      </c>
      <c r="F5328">
        <v>881</v>
      </c>
      <c r="G5328" t="s">
        <v>126</v>
      </c>
      <c r="H5328">
        <v>46.26</v>
      </c>
      <c r="I5328">
        <v>5.3130000000000006</v>
      </c>
      <c r="J5328">
        <v>51.573</v>
      </c>
      <c r="K5328" s="12">
        <v>44086</v>
      </c>
      <c r="L5328" s="12">
        <v>44086</v>
      </c>
      <c r="M5328" s="39">
        <v>2</v>
      </c>
    </row>
    <row r="5329" spans="1:13" ht="15.75" customHeight="1" x14ac:dyDescent="0.25">
      <c r="A5329">
        <v>5328</v>
      </c>
      <c r="B5329">
        <v>5330</v>
      </c>
      <c r="C5329">
        <v>10</v>
      </c>
      <c r="D5329">
        <v>372519073</v>
      </c>
      <c r="E5329" s="12">
        <v>44082</v>
      </c>
      <c r="F5329">
        <v>881</v>
      </c>
      <c r="G5329" t="s">
        <v>126</v>
      </c>
      <c r="H5329">
        <v>41.97</v>
      </c>
      <c r="I5329">
        <v>5.0984999999999996</v>
      </c>
      <c r="J5329">
        <v>47.0685</v>
      </c>
      <c r="K5329" s="12">
        <v>44090</v>
      </c>
      <c r="L5329" s="12">
        <v>44090</v>
      </c>
      <c r="M5329" s="39">
        <v>5</v>
      </c>
    </row>
    <row r="5330" spans="1:13" ht="15.75" customHeight="1" x14ac:dyDescent="0.25">
      <c r="A5330">
        <v>5329</v>
      </c>
      <c r="B5330">
        <v>5331</v>
      </c>
      <c r="C5330">
        <v>2</v>
      </c>
      <c r="D5330">
        <v>375526825</v>
      </c>
      <c r="E5330" s="12">
        <v>44083</v>
      </c>
      <c r="F5330">
        <v>881</v>
      </c>
      <c r="G5330" t="s">
        <v>126</v>
      </c>
      <c r="H5330">
        <v>16</v>
      </c>
      <c r="I5330">
        <v>3.8</v>
      </c>
      <c r="J5330">
        <v>19.8</v>
      </c>
      <c r="K5330" s="12">
        <v>44090</v>
      </c>
      <c r="L5330" s="12">
        <v>44090</v>
      </c>
      <c r="M5330" s="39">
        <v>4</v>
      </c>
    </row>
    <row r="5331" spans="1:13" ht="15.75" customHeight="1" x14ac:dyDescent="0.25">
      <c r="A5331">
        <v>5330</v>
      </c>
      <c r="B5331">
        <v>5332</v>
      </c>
      <c r="C5331">
        <v>19</v>
      </c>
      <c r="D5331">
        <v>319971494</v>
      </c>
      <c r="E5331" s="12">
        <v>44072</v>
      </c>
      <c r="F5331">
        <v>882</v>
      </c>
      <c r="G5331" t="s">
        <v>126</v>
      </c>
      <c r="H5331">
        <v>76.930000000000007</v>
      </c>
      <c r="I5331">
        <v>6.6158000000000001</v>
      </c>
      <c r="J5331">
        <v>83.545800000000014</v>
      </c>
      <c r="K5331" s="12">
        <v>44087</v>
      </c>
      <c r="L5331" s="12">
        <v>44087</v>
      </c>
      <c r="M5331" s="39">
        <v>3</v>
      </c>
    </row>
    <row r="5332" spans="1:13" ht="15.75" customHeight="1" x14ac:dyDescent="0.25">
      <c r="A5332">
        <v>5331</v>
      </c>
      <c r="B5332">
        <v>5333</v>
      </c>
      <c r="C5332">
        <v>20</v>
      </c>
      <c r="D5332">
        <v>238937259</v>
      </c>
      <c r="E5332" s="12">
        <v>44073</v>
      </c>
      <c r="F5332">
        <v>882</v>
      </c>
      <c r="G5332" t="s">
        <v>126</v>
      </c>
      <c r="H5332">
        <v>199.89</v>
      </c>
      <c r="I5332">
        <v>13.993399999999999</v>
      </c>
      <c r="J5332">
        <v>213.88339999999999</v>
      </c>
      <c r="K5332" s="12">
        <v>44088</v>
      </c>
      <c r="L5332" s="12">
        <v>44088</v>
      </c>
      <c r="M5332" s="39">
        <v>4</v>
      </c>
    </row>
    <row r="5333" spans="1:13" ht="15.75" customHeight="1" x14ac:dyDescent="0.25">
      <c r="A5333">
        <v>5332</v>
      </c>
      <c r="B5333">
        <v>5334</v>
      </c>
      <c r="C5333">
        <v>11</v>
      </c>
      <c r="D5333">
        <v>388327989</v>
      </c>
      <c r="E5333" s="12">
        <v>44082</v>
      </c>
      <c r="F5333">
        <v>882</v>
      </c>
      <c r="G5333" t="s">
        <v>126</v>
      </c>
      <c r="H5333">
        <v>465.61</v>
      </c>
      <c r="I5333">
        <v>29.936599999999999</v>
      </c>
      <c r="J5333">
        <v>495.54660000000001</v>
      </c>
      <c r="K5333" s="12">
        <v>44086</v>
      </c>
      <c r="L5333" s="12">
        <v>44089</v>
      </c>
      <c r="M5333" s="39">
        <v>4</v>
      </c>
    </row>
    <row r="5334" spans="1:13" ht="15.75" customHeight="1" x14ac:dyDescent="0.25">
      <c r="A5334">
        <v>5333</v>
      </c>
      <c r="B5334">
        <v>5335</v>
      </c>
      <c r="C5334">
        <v>16</v>
      </c>
      <c r="D5334">
        <v>361371993</v>
      </c>
      <c r="E5334" s="12">
        <v>44078</v>
      </c>
      <c r="F5334">
        <v>883</v>
      </c>
      <c r="G5334" t="s">
        <v>126</v>
      </c>
      <c r="H5334">
        <v>18.489999999999998</v>
      </c>
      <c r="I5334">
        <v>2.9245000000000001</v>
      </c>
      <c r="J5334">
        <v>21.414499999999997</v>
      </c>
      <c r="K5334" s="12">
        <v>44088</v>
      </c>
      <c r="L5334" s="12">
        <v>44088</v>
      </c>
      <c r="M5334" s="39">
        <v>4</v>
      </c>
    </row>
    <row r="5335" spans="1:13" ht="15.75" customHeight="1" x14ac:dyDescent="0.25">
      <c r="A5335">
        <v>5334</v>
      </c>
      <c r="B5335">
        <v>5336</v>
      </c>
      <c r="C5335">
        <v>14</v>
      </c>
      <c r="D5335">
        <v>328968592</v>
      </c>
      <c r="E5335" s="12">
        <v>44079</v>
      </c>
      <c r="F5335">
        <v>883</v>
      </c>
      <c r="G5335" t="s">
        <v>126</v>
      </c>
      <c r="H5335">
        <v>483.79</v>
      </c>
      <c r="I5335">
        <v>26.189500000000002</v>
      </c>
      <c r="J5335">
        <v>509.97950000000003</v>
      </c>
      <c r="K5335" s="12">
        <v>44086</v>
      </c>
      <c r="L5335" s="12">
        <v>44086</v>
      </c>
      <c r="M5335" s="39">
        <v>5</v>
      </c>
    </row>
    <row r="5336" spans="1:13" ht="15.75" customHeight="1" x14ac:dyDescent="0.25">
      <c r="A5336">
        <v>5335</v>
      </c>
      <c r="B5336">
        <v>5337</v>
      </c>
      <c r="C5336">
        <v>4</v>
      </c>
      <c r="D5336">
        <v>293218513</v>
      </c>
      <c r="E5336" s="12">
        <v>44080</v>
      </c>
      <c r="F5336">
        <v>883</v>
      </c>
      <c r="G5336" t="s">
        <v>126</v>
      </c>
      <c r="H5336">
        <v>219.97</v>
      </c>
      <c r="I5336">
        <v>12.9985</v>
      </c>
      <c r="J5336">
        <v>232.96850000000001</v>
      </c>
      <c r="K5336" s="12">
        <v>44087</v>
      </c>
      <c r="L5336" s="12">
        <v>44087</v>
      </c>
      <c r="M5336" s="39">
        <v>4</v>
      </c>
    </row>
    <row r="5337" spans="1:13" ht="15.75" customHeight="1" x14ac:dyDescent="0.25">
      <c r="A5337">
        <v>5336</v>
      </c>
      <c r="B5337">
        <v>5338</v>
      </c>
      <c r="C5337">
        <v>18</v>
      </c>
      <c r="D5337">
        <v>300802878</v>
      </c>
      <c r="E5337" s="12">
        <v>44082</v>
      </c>
      <c r="F5337">
        <v>883</v>
      </c>
      <c r="G5337" t="s">
        <v>126</v>
      </c>
      <c r="H5337">
        <v>114.93</v>
      </c>
      <c r="I5337">
        <v>7.7465000000000011</v>
      </c>
      <c r="J5337">
        <v>122.6765</v>
      </c>
      <c r="K5337" s="12">
        <v>44090</v>
      </c>
      <c r="L5337" s="12">
        <v>44090</v>
      </c>
      <c r="M5337" s="39">
        <v>3</v>
      </c>
    </row>
    <row r="5338" spans="1:13" ht="15.75" customHeight="1" x14ac:dyDescent="0.25">
      <c r="A5338">
        <v>5337</v>
      </c>
      <c r="B5338">
        <v>5339</v>
      </c>
      <c r="C5338">
        <v>19</v>
      </c>
      <c r="D5338">
        <v>227514451</v>
      </c>
      <c r="E5338" s="12">
        <v>44084</v>
      </c>
      <c r="F5338">
        <v>883</v>
      </c>
      <c r="G5338" t="s">
        <v>126</v>
      </c>
      <c r="H5338">
        <v>23.25</v>
      </c>
      <c r="I5338">
        <v>3.1625000000000001</v>
      </c>
      <c r="J5338">
        <v>26.412500000000001</v>
      </c>
      <c r="K5338" s="12">
        <v>44092</v>
      </c>
      <c r="L5338" s="12">
        <v>44092</v>
      </c>
      <c r="M5338" s="39">
        <v>4</v>
      </c>
    </row>
    <row r="5339" spans="1:13" ht="15.75" customHeight="1" x14ac:dyDescent="0.25">
      <c r="A5339">
        <v>5338</v>
      </c>
      <c r="B5339">
        <v>5340</v>
      </c>
      <c r="C5339">
        <v>9</v>
      </c>
      <c r="D5339">
        <v>237531879</v>
      </c>
      <c r="E5339" s="12">
        <v>44082</v>
      </c>
      <c r="F5339">
        <v>884</v>
      </c>
      <c r="G5339" t="s">
        <v>126</v>
      </c>
      <c r="H5339">
        <v>117.45</v>
      </c>
      <c r="I5339">
        <v>11.396000000000001</v>
      </c>
      <c r="J5339">
        <v>128.846</v>
      </c>
      <c r="K5339" s="12">
        <v>44093</v>
      </c>
      <c r="L5339" s="12">
        <v>44093</v>
      </c>
      <c r="M5339" s="39">
        <v>5</v>
      </c>
    </row>
    <row r="5340" spans="1:13" ht="15.75" customHeight="1" x14ac:dyDescent="0.25">
      <c r="A5340">
        <v>5339</v>
      </c>
      <c r="B5340">
        <v>5341</v>
      </c>
      <c r="C5340">
        <v>11</v>
      </c>
      <c r="D5340">
        <v>285780931</v>
      </c>
      <c r="E5340" s="12">
        <v>44083</v>
      </c>
      <c r="F5340">
        <v>884</v>
      </c>
      <c r="G5340" t="s">
        <v>126</v>
      </c>
      <c r="H5340">
        <v>66.709999999999994</v>
      </c>
      <c r="I5340">
        <v>7.3367999999999993</v>
      </c>
      <c r="J5340">
        <v>74.04679999999999</v>
      </c>
      <c r="K5340" s="12">
        <v>44092</v>
      </c>
      <c r="L5340" s="12">
        <v>44092</v>
      </c>
      <c r="M5340" s="39">
        <v>5</v>
      </c>
    </row>
    <row r="5341" spans="1:13" ht="15.75" customHeight="1" x14ac:dyDescent="0.25">
      <c r="A5341">
        <v>5340</v>
      </c>
      <c r="B5341">
        <v>5342</v>
      </c>
      <c r="C5341">
        <v>14</v>
      </c>
      <c r="D5341">
        <v>382608221</v>
      </c>
      <c r="E5341" s="12">
        <v>44084</v>
      </c>
      <c r="F5341">
        <v>884</v>
      </c>
      <c r="G5341" t="s">
        <v>126</v>
      </c>
      <c r="H5341">
        <v>126.81</v>
      </c>
      <c r="I5341">
        <v>12.1448</v>
      </c>
      <c r="J5341">
        <v>138.95480000000001</v>
      </c>
      <c r="K5341" s="12">
        <v>44087</v>
      </c>
      <c r="L5341" s="12">
        <v>44087</v>
      </c>
      <c r="M5341" s="39">
        <v>5</v>
      </c>
    </row>
    <row r="5342" spans="1:13" ht="15.75" customHeight="1" x14ac:dyDescent="0.25">
      <c r="A5342">
        <v>5341</v>
      </c>
      <c r="B5342">
        <v>5343</v>
      </c>
      <c r="C5342">
        <v>2</v>
      </c>
      <c r="D5342">
        <v>202534404</v>
      </c>
      <c r="E5342" s="12">
        <v>44082</v>
      </c>
      <c r="F5342">
        <v>885</v>
      </c>
      <c r="G5342" t="s">
        <v>126</v>
      </c>
      <c r="H5342">
        <v>52.39</v>
      </c>
      <c r="I5342">
        <v>4.0956000000000001</v>
      </c>
      <c r="J5342">
        <v>56.485599999999998</v>
      </c>
      <c r="K5342" s="12">
        <v>44087</v>
      </c>
      <c r="L5342" s="12">
        <v>44087</v>
      </c>
      <c r="M5342" s="39">
        <v>4</v>
      </c>
    </row>
    <row r="5343" spans="1:13" ht="15.75" customHeight="1" x14ac:dyDescent="0.25">
      <c r="A5343">
        <v>5342</v>
      </c>
      <c r="B5343">
        <v>5344</v>
      </c>
      <c r="C5343">
        <v>16</v>
      </c>
      <c r="D5343">
        <v>344249027</v>
      </c>
      <c r="E5343" s="12">
        <v>44082</v>
      </c>
      <c r="F5343">
        <v>885</v>
      </c>
      <c r="G5343" t="s">
        <v>126</v>
      </c>
      <c r="H5343">
        <v>34.979999999999997</v>
      </c>
      <c r="I5343">
        <v>3.3992</v>
      </c>
      <c r="J5343">
        <v>38.379199999999997</v>
      </c>
      <c r="K5343" s="12">
        <v>44092</v>
      </c>
      <c r="L5343" s="12">
        <v>44092</v>
      </c>
      <c r="M5343" s="39">
        <v>4</v>
      </c>
    </row>
    <row r="5344" spans="1:13" ht="15.75" customHeight="1" x14ac:dyDescent="0.25">
      <c r="A5344">
        <v>5343</v>
      </c>
      <c r="B5344">
        <v>5345</v>
      </c>
      <c r="C5344">
        <v>13</v>
      </c>
      <c r="D5344">
        <v>286560226</v>
      </c>
      <c r="E5344" s="12">
        <v>44083</v>
      </c>
      <c r="F5344">
        <v>885</v>
      </c>
      <c r="G5344" t="s">
        <v>126</v>
      </c>
      <c r="H5344">
        <v>37.33</v>
      </c>
      <c r="I5344">
        <v>3.4931999999999999</v>
      </c>
      <c r="J5344">
        <v>40.8232</v>
      </c>
      <c r="K5344" s="12">
        <v>44093</v>
      </c>
      <c r="L5344" s="12">
        <v>44093</v>
      </c>
      <c r="M5344" s="39">
        <v>4</v>
      </c>
    </row>
    <row r="5345" spans="1:13" ht="15.75" customHeight="1" x14ac:dyDescent="0.25">
      <c r="A5345">
        <v>5344</v>
      </c>
      <c r="B5345">
        <v>5346</v>
      </c>
      <c r="C5345">
        <v>9</v>
      </c>
      <c r="D5345">
        <v>241616123</v>
      </c>
      <c r="E5345" s="12">
        <v>44084</v>
      </c>
      <c r="F5345">
        <v>885</v>
      </c>
      <c r="G5345" t="s">
        <v>126</v>
      </c>
      <c r="H5345">
        <v>50.04</v>
      </c>
      <c r="I5345">
        <v>4.0015999999999998</v>
      </c>
      <c r="J5345">
        <v>54.041600000000003</v>
      </c>
      <c r="K5345" s="12">
        <v>44092</v>
      </c>
      <c r="L5345" s="12">
        <v>44092</v>
      </c>
      <c r="M5345" s="39">
        <v>4</v>
      </c>
    </row>
    <row r="5346" spans="1:13" ht="15.75" customHeight="1" x14ac:dyDescent="0.25">
      <c r="A5346">
        <v>5345</v>
      </c>
      <c r="B5346">
        <v>5347</v>
      </c>
      <c r="C5346">
        <v>7</v>
      </c>
      <c r="D5346">
        <v>369399558</v>
      </c>
      <c r="E5346" s="12">
        <v>44085</v>
      </c>
      <c r="F5346">
        <v>885</v>
      </c>
      <c r="G5346" t="s">
        <v>126</v>
      </c>
      <c r="H5346">
        <v>11.03</v>
      </c>
      <c r="I5346">
        <v>2.4411999999999998</v>
      </c>
      <c r="J5346">
        <v>13.4712</v>
      </c>
      <c r="K5346" s="12">
        <v>44093</v>
      </c>
      <c r="L5346" s="12">
        <v>44093</v>
      </c>
      <c r="M5346" s="39">
        <v>4</v>
      </c>
    </row>
    <row r="5347" spans="1:13" ht="15.75" customHeight="1" x14ac:dyDescent="0.25">
      <c r="A5347">
        <v>5346</v>
      </c>
      <c r="B5347">
        <v>5348</v>
      </c>
      <c r="C5347">
        <v>17</v>
      </c>
      <c r="D5347">
        <v>220178722</v>
      </c>
      <c r="E5347" s="12">
        <v>44074</v>
      </c>
      <c r="F5347">
        <v>886</v>
      </c>
      <c r="G5347" t="s">
        <v>126</v>
      </c>
      <c r="H5347">
        <v>85.39</v>
      </c>
      <c r="I5347">
        <v>7.2694999999999999</v>
      </c>
      <c r="J5347">
        <v>92.659499999999994</v>
      </c>
      <c r="K5347" s="12">
        <v>44090</v>
      </c>
      <c r="L5347" s="12">
        <v>44090</v>
      </c>
      <c r="M5347" s="39">
        <v>4</v>
      </c>
    </row>
    <row r="5348" spans="1:13" ht="15.75" customHeight="1" x14ac:dyDescent="0.25">
      <c r="A5348">
        <v>5347</v>
      </c>
      <c r="B5348">
        <v>5349</v>
      </c>
      <c r="C5348">
        <v>19</v>
      </c>
      <c r="D5348">
        <v>319354864</v>
      </c>
      <c r="E5348" s="12">
        <v>44075</v>
      </c>
      <c r="F5348">
        <v>886</v>
      </c>
      <c r="G5348" t="s">
        <v>126</v>
      </c>
      <c r="H5348">
        <v>34.9</v>
      </c>
      <c r="I5348">
        <v>4.7450000000000001</v>
      </c>
      <c r="J5348">
        <v>39.644999999999996</v>
      </c>
      <c r="K5348" s="12">
        <v>44091</v>
      </c>
      <c r="L5348" s="12">
        <v>44091</v>
      </c>
      <c r="M5348" s="39">
        <v>5</v>
      </c>
    </row>
    <row r="5349" spans="1:13" ht="15.75" customHeight="1" x14ac:dyDescent="0.25">
      <c r="A5349">
        <v>5348</v>
      </c>
      <c r="B5349">
        <v>5350</v>
      </c>
      <c r="C5349">
        <v>10</v>
      </c>
      <c r="D5349">
        <v>353041114</v>
      </c>
      <c r="E5349" s="12">
        <v>44077</v>
      </c>
      <c r="F5349">
        <v>886</v>
      </c>
      <c r="G5349" t="s">
        <v>127</v>
      </c>
      <c r="H5349">
        <v>81.010000000000005</v>
      </c>
      <c r="I5349">
        <v>7.0505000000000004</v>
      </c>
      <c r="J5349">
        <v>88.060500000000005</v>
      </c>
      <c r="K5349" s="12">
        <v>44093</v>
      </c>
      <c r="L5349" s="12">
        <v>44093</v>
      </c>
      <c r="M5349" s="39">
        <v>3</v>
      </c>
    </row>
    <row r="5350" spans="1:13" ht="15.75" customHeight="1" x14ac:dyDescent="0.25">
      <c r="A5350">
        <v>5349</v>
      </c>
      <c r="B5350">
        <v>5351</v>
      </c>
      <c r="C5350">
        <v>20</v>
      </c>
      <c r="D5350">
        <v>397980158</v>
      </c>
      <c r="E5350" s="12">
        <v>44078</v>
      </c>
      <c r="F5350">
        <v>886</v>
      </c>
      <c r="G5350" t="s">
        <v>126</v>
      </c>
      <c r="H5350">
        <v>56.68</v>
      </c>
      <c r="I5350">
        <v>5.8339999999999996</v>
      </c>
      <c r="J5350">
        <v>62.513999999999996</v>
      </c>
      <c r="K5350" s="12">
        <v>44089</v>
      </c>
      <c r="L5350" s="12">
        <v>44089</v>
      </c>
      <c r="M5350" s="39">
        <v>4</v>
      </c>
    </row>
    <row r="5351" spans="1:13" ht="15.75" customHeight="1" x14ac:dyDescent="0.25">
      <c r="A5351">
        <v>5350</v>
      </c>
      <c r="B5351">
        <v>5352</v>
      </c>
      <c r="C5351">
        <v>9</v>
      </c>
      <c r="D5351">
        <v>272350141</v>
      </c>
      <c r="E5351" s="12">
        <v>44075</v>
      </c>
      <c r="F5351">
        <v>887</v>
      </c>
      <c r="G5351" t="s">
        <v>126</v>
      </c>
      <c r="H5351">
        <v>86.55</v>
      </c>
      <c r="I5351">
        <v>8.9239999999999995</v>
      </c>
      <c r="J5351">
        <v>95.47399999999999</v>
      </c>
      <c r="K5351" s="12">
        <v>44094</v>
      </c>
      <c r="L5351" s="12">
        <v>44094</v>
      </c>
      <c r="M5351" s="39">
        <v>4</v>
      </c>
    </row>
    <row r="5352" spans="1:13" ht="15.75" customHeight="1" x14ac:dyDescent="0.25">
      <c r="A5352">
        <v>5351</v>
      </c>
      <c r="B5352">
        <v>5353</v>
      </c>
      <c r="C5352">
        <v>6</v>
      </c>
      <c r="D5352">
        <v>311100808</v>
      </c>
      <c r="E5352" s="12">
        <v>44078</v>
      </c>
      <c r="F5352">
        <v>887</v>
      </c>
      <c r="G5352" t="s">
        <v>127</v>
      </c>
      <c r="H5352">
        <v>203.2</v>
      </c>
      <c r="I5352">
        <v>18.256</v>
      </c>
      <c r="J5352">
        <v>221.45599999999999</v>
      </c>
      <c r="K5352" s="12">
        <v>44092</v>
      </c>
      <c r="L5352" s="12">
        <v>44092</v>
      </c>
      <c r="M5352" s="39">
        <v>4</v>
      </c>
    </row>
    <row r="5353" spans="1:13" ht="15.75" customHeight="1" x14ac:dyDescent="0.25">
      <c r="A5353">
        <v>5352</v>
      </c>
      <c r="B5353">
        <v>5354</v>
      </c>
      <c r="C5353">
        <v>8</v>
      </c>
      <c r="D5353">
        <v>358691290</v>
      </c>
      <c r="E5353" s="12">
        <v>44080</v>
      </c>
      <c r="F5353">
        <v>887</v>
      </c>
      <c r="G5353" t="s">
        <v>126</v>
      </c>
      <c r="H5353">
        <v>17.809999999999999</v>
      </c>
      <c r="I5353">
        <v>3.4247999999999998</v>
      </c>
      <c r="J5353">
        <v>21.2348</v>
      </c>
      <c r="K5353" s="12">
        <v>44093</v>
      </c>
      <c r="L5353" s="12">
        <v>44096</v>
      </c>
      <c r="M5353" s="39">
        <v>2</v>
      </c>
    </row>
    <row r="5354" spans="1:13" ht="15.75" customHeight="1" x14ac:dyDescent="0.25">
      <c r="A5354">
        <v>5353</v>
      </c>
      <c r="B5354">
        <v>5355</v>
      </c>
      <c r="C5354">
        <v>2</v>
      </c>
      <c r="D5354">
        <v>237416961</v>
      </c>
      <c r="E5354" s="12">
        <v>44081</v>
      </c>
      <c r="F5354">
        <v>887</v>
      </c>
      <c r="G5354" t="s">
        <v>126</v>
      </c>
      <c r="H5354">
        <v>238.41</v>
      </c>
      <c r="I5354">
        <v>21.072800000000001</v>
      </c>
      <c r="J5354">
        <v>259.4828</v>
      </c>
      <c r="K5354" s="12">
        <v>44093</v>
      </c>
      <c r="L5354" s="12">
        <v>44093</v>
      </c>
      <c r="M5354" s="39">
        <v>4</v>
      </c>
    </row>
    <row r="5355" spans="1:13" ht="15.75" customHeight="1" x14ac:dyDescent="0.25">
      <c r="A5355">
        <v>5354</v>
      </c>
      <c r="B5355">
        <v>5356</v>
      </c>
      <c r="C5355">
        <v>12</v>
      </c>
      <c r="D5355">
        <v>344249027</v>
      </c>
      <c r="E5355" s="12">
        <v>44082</v>
      </c>
      <c r="F5355">
        <v>887</v>
      </c>
      <c r="G5355" t="s">
        <v>126</v>
      </c>
      <c r="H5355">
        <v>56.52</v>
      </c>
      <c r="I5355">
        <v>6.5216000000000003</v>
      </c>
      <c r="J5355">
        <v>63.041600000000003</v>
      </c>
      <c r="K5355" s="12">
        <v>44091</v>
      </c>
      <c r="L5355" s="12">
        <v>44091</v>
      </c>
      <c r="M5355" s="39">
        <v>4</v>
      </c>
    </row>
    <row r="5356" spans="1:13" ht="15.75" customHeight="1" x14ac:dyDescent="0.25">
      <c r="A5356">
        <v>5355</v>
      </c>
      <c r="B5356">
        <v>5357</v>
      </c>
      <c r="C5356">
        <v>13</v>
      </c>
      <c r="D5356">
        <v>384522271</v>
      </c>
      <c r="E5356" s="12">
        <v>44085</v>
      </c>
      <c r="F5356">
        <v>887</v>
      </c>
      <c r="G5356" t="s">
        <v>127</v>
      </c>
      <c r="H5356">
        <v>380.68</v>
      </c>
      <c r="I5356">
        <v>32.4544</v>
      </c>
      <c r="J5356">
        <v>413.13440000000003</v>
      </c>
      <c r="K5356" s="12">
        <v>44090</v>
      </c>
      <c r="L5356" s="12">
        <v>44090</v>
      </c>
      <c r="M5356" s="39">
        <v>5</v>
      </c>
    </row>
    <row r="5357" spans="1:13" ht="15.75" customHeight="1" x14ac:dyDescent="0.25">
      <c r="A5357">
        <v>5356</v>
      </c>
      <c r="B5357">
        <v>5358</v>
      </c>
      <c r="C5357">
        <v>4</v>
      </c>
      <c r="D5357">
        <v>362640607</v>
      </c>
      <c r="E5357" s="12">
        <v>44086</v>
      </c>
      <c r="F5357">
        <v>887</v>
      </c>
      <c r="G5357" t="s">
        <v>126</v>
      </c>
      <c r="H5357">
        <v>57.25</v>
      </c>
      <c r="I5357">
        <v>6.58</v>
      </c>
      <c r="J5357">
        <v>63.83</v>
      </c>
      <c r="K5357" s="12">
        <v>44089</v>
      </c>
      <c r="L5357" s="12">
        <v>44089</v>
      </c>
      <c r="M5357" s="39">
        <v>4</v>
      </c>
    </row>
    <row r="5358" spans="1:13" ht="15.75" customHeight="1" x14ac:dyDescent="0.25">
      <c r="A5358">
        <v>5357</v>
      </c>
      <c r="B5358">
        <v>5359</v>
      </c>
      <c r="C5358">
        <v>15</v>
      </c>
      <c r="D5358">
        <v>258758144</v>
      </c>
      <c r="E5358" s="12">
        <v>44086</v>
      </c>
      <c r="F5358">
        <v>887</v>
      </c>
      <c r="G5358" t="s">
        <v>126</v>
      </c>
      <c r="H5358">
        <v>178.63</v>
      </c>
      <c r="I5358">
        <v>16.290399999999998</v>
      </c>
      <c r="J5358">
        <v>194.9204</v>
      </c>
      <c r="K5358" s="12">
        <v>44095</v>
      </c>
      <c r="L5358" s="12">
        <v>44095</v>
      </c>
      <c r="M5358" s="39">
        <v>4</v>
      </c>
    </row>
    <row r="5359" spans="1:13" ht="15.75" customHeight="1" x14ac:dyDescent="0.25">
      <c r="A5359">
        <v>5358</v>
      </c>
      <c r="B5359">
        <v>5360</v>
      </c>
      <c r="C5359">
        <v>11</v>
      </c>
      <c r="D5359">
        <v>391577509</v>
      </c>
      <c r="E5359" s="12">
        <v>44074</v>
      </c>
      <c r="F5359">
        <v>888</v>
      </c>
      <c r="G5359" t="s">
        <v>126</v>
      </c>
      <c r="H5359">
        <v>497.49</v>
      </c>
      <c r="I5359">
        <v>52.749000000000002</v>
      </c>
      <c r="J5359">
        <v>550.23900000000003</v>
      </c>
      <c r="K5359" s="12">
        <v>44095</v>
      </c>
      <c r="L5359" s="12">
        <v>44095</v>
      </c>
      <c r="M5359" s="39">
        <v>1</v>
      </c>
    </row>
    <row r="5360" spans="1:13" ht="15.75" customHeight="1" x14ac:dyDescent="0.25">
      <c r="A5360">
        <v>5359</v>
      </c>
      <c r="B5360">
        <v>5361</v>
      </c>
      <c r="C5360">
        <v>4</v>
      </c>
      <c r="D5360">
        <v>367494703</v>
      </c>
      <c r="E5360" s="12">
        <v>44074</v>
      </c>
      <c r="F5360">
        <v>888</v>
      </c>
      <c r="G5360" t="s">
        <v>126</v>
      </c>
      <c r="H5360">
        <v>330.98</v>
      </c>
      <c r="I5360">
        <v>36.098000000000006</v>
      </c>
      <c r="J5360">
        <v>367.07800000000003</v>
      </c>
      <c r="K5360" s="12">
        <v>44094</v>
      </c>
      <c r="L5360" s="12">
        <v>44094</v>
      </c>
      <c r="M5360" s="39">
        <v>2</v>
      </c>
    </row>
    <row r="5361" spans="1:13" ht="15.75" customHeight="1" x14ac:dyDescent="0.25">
      <c r="A5361">
        <v>5360</v>
      </c>
      <c r="B5361">
        <v>5362</v>
      </c>
      <c r="C5361">
        <v>20</v>
      </c>
      <c r="D5361">
        <v>375177066</v>
      </c>
      <c r="E5361" s="12">
        <v>44080</v>
      </c>
      <c r="F5361">
        <v>888</v>
      </c>
      <c r="G5361" t="s">
        <v>126</v>
      </c>
      <c r="H5361">
        <v>100.9</v>
      </c>
      <c r="I5361">
        <v>13.090000000000002</v>
      </c>
      <c r="J5361">
        <v>113.99000000000001</v>
      </c>
      <c r="K5361" s="12">
        <v>44096</v>
      </c>
      <c r="L5361" s="12">
        <v>44096</v>
      </c>
      <c r="M5361" s="39">
        <v>4</v>
      </c>
    </row>
    <row r="5362" spans="1:13" ht="15.75" customHeight="1" x14ac:dyDescent="0.25">
      <c r="A5362">
        <v>5361</v>
      </c>
      <c r="B5362">
        <v>5363</v>
      </c>
      <c r="C5362">
        <v>10</v>
      </c>
      <c r="D5362">
        <v>209294974</v>
      </c>
      <c r="E5362" s="12">
        <v>44083</v>
      </c>
      <c r="F5362">
        <v>888</v>
      </c>
      <c r="G5362" t="s">
        <v>126</v>
      </c>
      <c r="H5362">
        <v>86.99</v>
      </c>
      <c r="I5362">
        <v>11.699</v>
      </c>
      <c r="J5362">
        <v>98.688999999999993</v>
      </c>
      <c r="K5362" s="12">
        <v>44094</v>
      </c>
      <c r="L5362" s="12">
        <v>44094</v>
      </c>
      <c r="M5362" s="39">
        <v>5</v>
      </c>
    </row>
    <row r="5363" spans="1:13" ht="15.75" customHeight="1" x14ac:dyDescent="0.25">
      <c r="A5363">
        <v>5362</v>
      </c>
      <c r="B5363">
        <v>5364</v>
      </c>
      <c r="C5363">
        <v>7</v>
      </c>
      <c r="D5363">
        <v>203939801</v>
      </c>
      <c r="E5363" s="12">
        <v>44087</v>
      </c>
      <c r="F5363">
        <v>888</v>
      </c>
      <c r="G5363" t="s">
        <v>126</v>
      </c>
      <c r="H5363">
        <v>161.26</v>
      </c>
      <c r="I5363">
        <v>19.126000000000001</v>
      </c>
      <c r="J5363">
        <v>180.386</v>
      </c>
      <c r="K5363" s="12">
        <v>44095</v>
      </c>
      <c r="L5363" s="12">
        <v>44095</v>
      </c>
      <c r="M5363" s="39">
        <v>2</v>
      </c>
    </row>
    <row r="5364" spans="1:13" ht="15.75" customHeight="1" x14ac:dyDescent="0.25">
      <c r="A5364">
        <v>5363</v>
      </c>
      <c r="B5364">
        <v>5365</v>
      </c>
      <c r="C5364">
        <v>2</v>
      </c>
      <c r="D5364">
        <v>399018593</v>
      </c>
      <c r="E5364" s="12">
        <v>44087</v>
      </c>
      <c r="F5364">
        <v>888</v>
      </c>
      <c r="G5364" t="s">
        <v>126</v>
      </c>
      <c r="H5364">
        <v>147.46</v>
      </c>
      <c r="I5364">
        <v>17.746000000000002</v>
      </c>
      <c r="J5364">
        <v>165.20600000000002</v>
      </c>
      <c r="K5364" s="12">
        <v>44091</v>
      </c>
      <c r="L5364" s="12">
        <v>44091</v>
      </c>
      <c r="M5364" s="39">
        <v>1</v>
      </c>
    </row>
    <row r="5365" spans="1:13" ht="15.75" customHeight="1" x14ac:dyDescent="0.25">
      <c r="A5365">
        <v>5364</v>
      </c>
      <c r="B5365">
        <v>5366</v>
      </c>
      <c r="C5365">
        <v>6</v>
      </c>
      <c r="D5365">
        <v>335059842</v>
      </c>
      <c r="E5365" s="12">
        <v>44077</v>
      </c>
      <c r="F5365">
        <v>889</v>
      </c>
      <c r="G5365" t="s">
        <v>126</v>
      </c>
      <c r="H5365">
        <v>73.5</v>
      </c>
      <c r="I5365">
        <v>6.6750000000000007</v>
      </c>
      <c r="J5365">
        <v>80.174999999999997</v>
      </c>
      <c r="K5365" s="12">
        <v>44093</v>
      </c>
      <c r="L5365" s="12">
        <v>44093</v>
      </c>
      <c r="M5365" s="39">
        <v>3</v>
      </c>
    </row>
    <row r="5366" spans="1:13" ht="15.75" customHeight="1" x14ac:dyDescent="0.25">
      <c r="A5366">
        <v>5365</v>
      </c>
      <c r="B5366">
        <v>5367</v>
      </c>
      <c r="C5366">
        <v>3</v>
      </c>
      <c r="D5366">
        <v>262978130</v>
      </c>
      <c r="E5366" s="12">
        <v>44082</v>
      </c>
      <c r="F5366">
        <v>889</v>
      </c>
      <c r="G5366" t="s">
        <v>126</v>
      </c>
      <c r="H5366">
        <v>37.99</v>
      </c>
      <c r="I5366">
        <v>4.8994999999999997</v>
      </c>
      <c r="J5366">
        <v>42.889499999999998</v>
      </c>
      <c r="K5366" s="12">
        <v>44094</v>
      </c>
      <c r="L5366" s="12">
        <v>44094</v>
      </c>
      <c r="M5366" s="39">
        <v>5</v>
      </c>
    </row>
    <row r="5367" spans="1:13" ht="15.75" customHeight="1" x14ac:dyDescent="0.25">
      <c r="A5367">
        <v>5366</v>
      </c>
      <c r="B5367">
        <v>5368</v>
      </c>
      <c r="C5367">
        <v>6</v>
      </c>
      <c r="D5367">
        <v>245585557</v>
      </c>
      <c r="E5367" s="12">
        <v>44082</v>
      </c>
      <c r="F5367">
        <v>889</v>
      </c>
      <c r="G5367" t="s">
        <v>126</v>
      </c>
      <c r="H5367">
        <v>53.23</v>
      </c>
      <c r="I5367">
        <v>5.6615000000000002</v>
      </c>
      <c r="J5367">
        <v>58.891499999999994</v>
      </c>
      <c r="K5367" s="12">
        <v>44092</v>
      </c>
      <c r="L5367" s="12">
        <v>44092</v>
      </c>
      <c r="M5367" s="39">
        <v>5</v>
      </c>
    </row>
    <row r="5368" spans="1:13" ht="15.75" customHeight="1" x14ac:dyDescent="0.25">
      <c r="A5368">
        <v>5367</v>
      </c>
      <c r="B5368">
        <v>5369</v>
      </c>
      <c r="C5368">
        <v>8</v>
      </c>
      <c r="D5368">
        <v>362926008</v>
      </c>
      <c r="E5368" s="12">
        <v>44086</v>
      </c>
      <c r="F5368">
        <v>889</v>
      </c>
      <c r="G5368" t="s">
        <v>126</v>
      </c>
      <c r="H5368">
        <v>46.45</v>
      </c>
      <c r="I5368">
        <v>5.3224999999999998</v>
      </c>
      <c r="J5368">
        <v>51.772500000000001</v>
      </c>
      <c r="K5368" s="12">
        <v>44092</v>
      </c>
      <c r="L5368" s="12">
        <v>44092</v>
      </c>
      <c r="M5368" s="39">
        <v>5</v>
      </c>
    </row>
    <row r="5369" spans="1:13" ht="15.75" customHeight="1" x14ac:dyDescent="0.25">
      <c r="A5369">
        <v>5368</v>
      </c>
      <c r="B5369">
        <v>5370</v>
      </c>
      <c r="C5369">
        <v>13</v>
      </c>
      <c r="D5369">
        <v>337596093</v>
      </c>
      <c r="E5369" s="12">
        <v>44088</v>
      </c>
      <c r="F5369">
        <v>889</v>
      </c>
      <c r="G5369" t="s">
        <v>126</v>
      </c>
      <c r="H5369">
        <v>80.569999999999993</v>
      </c>
      <c r="I5369">
        <v>7.0285000000000002</v>
      </c>
      <c r="J5369">
        <v>87.598499999999987</v>
      </c>
      <c r="K5369" s="12">
        <v>44096</v>
      </c>
      <c r="L5369" s="12">
        <v>44096</v>
      </c>
      <c r="M5369" s="39">
        <v>2</v>
      </c>
    </row>
    <row r="5370" spans="1:13" ht="15.75" customHeight="1" x14ac:dyDescent="0.25">
      <c r="A5370">
        <v>5369</v>
      </c>
      <c r="B5370">
        <v>5371</v>
      </c>
      <c r="C5370">
        <v>13</v>
      </c>
      <c r="D5370">
        <v>389999571</v>
      </c>
      <c r="E5370" s="12">
        <v>44075</v>
      </c>
      <c r="F5370">
        <v>890</v>
      </c>
      <c r="G5370" t="s">
        <v>126</v>
      </c>
      <c r="H5370">
        <v>34.68</v>
      </c>
      <c r="I5370">
        <v>6.468</v>
      </c>
      <c r="J5370">
        <v>41.147999999999996</v>
      </c>
      <c r="K5370" s="12">
        <v>44095</v>
      </c>
      <c r="L5370" s="12">
        <v>44095</v>
      </c>
      <c r="M5370" s="39">
        <v>1</v>
      </c>
    </row>
    <row r="5371" spans="1:13" ht="15.75" customHeight="1" x14ac:dyDescent="0.25">
      <c r="A5371">
        <v>5370</v>
      </c>
      <c r="B5371">
        <v>5372</v>
      </c>
      <c r="C5371">
        <v>1</v>
      </c>
      <c r="D5371">
        <v>225625397</v>
      </c>
      <c r="E5371" s="12">
        <v>44077</v>
      </c>
      <c r="F5371">
        <v>890</v>
      </c>
      <c r="G5371" t="s">
        <v>127</v>
      </c>
      <c r="H5371">
        <v>391.56</v>
      </c>
      <c r="I5371">
        <v>42.156000000000006</v>
      </c>
      <c r="J5371">
        <v>433.71600000000001</v>
      </c>
      <c r="K5371" s="12">
        <v>44091</v>
      </c>
      <c r="L5371" s="12">
        <v>44091</v>
      </c>
      <c r="M5371" s="39">
        <v>4</v>
      </c>
    </row>
    <row r="5372" spans="1:13" ht="15.75" customHeight="1" x14ac:dyDescent="0.25">
      <c r="A5372">
        <v>5371</v>
      </c>
      <c r="B5372">
        <v>5373</v>
      </c>
      <c r="C5372">
        <v>19</v>
      </c>
      <c r="D5372">
        <v>285198125</v>
      </c>
      <c r="E5372" s="12">
        <v>44077</v>
      </c>
      <c r="F5372">
        <v>890</v>
      </c>
      <c r="G5372" t="s">
        <v>126</v>
      </c>
      <c r="H5372">
        <v>448.36</v>
      </c>
      <c r="I5372">
        <v>47.836000000000006</v>
      </c>
      <c r="J5372">
        <v>496.19600000000003</v>
      </c>
      <c r="K5372" s="12">
        <v>44097</v>
      </c>
      <c r="L5372" s="12">
        <v>44097</v>
      </c>
      <c r="M5372" s="39">
        <v>3</v>
      </c>
    </row>
    <row r="5373" spans="1:13" ht="15.75" customHeight="1" x14ac:dyDescent="0.25">
      <c r="A5373">
        <v>5372</v>
      </c>
      <c r="B5373">
        <v>5374</v>
      </c>
      <c r="C5373">
        <v>7</v>
      </c>
      <c r="D5373">
        <v>214068715</v>
      </c>
      <c r="E5373" s="12">
        <v>44085</v>
      </c>
      <c r="F5373">
        <v>890</v>
      </c>
      <c r="G5373" t="s">
        <v>126</v>
      </c>
      <c r="H5373">
        <v>299.52999999999997</v>
      </c>
      <c r="I5373">
        <v>32.953000000000003</v>
      </c>
      <c r="J5373">
        <v>332.48299999999995</v>
      </c>
      <c r="K5373" s="12">
        <v>44097</v>
      </c>
      <c r="L5373" s="12">
        <v>44097</v>
      </c>
      <c r="M5373" s="39">
        <v>2</v>
      </c>
    </row>
    <row r="5374" spans="1:13" ht="15.75" customHeight="1" x14ac:dyDescent="0.25">
      <c r="A5374">
        <v>5373</v>
      </c>
      <c r="B5374">
        <v>5375</v>
      </c>
      <c r="C5374">
        <v>1</v>
      </c>
      <c r="D5374">
        <v>311487404</v>
      </c>
      <c r="E5374" s="12">
        <v>44087</v>
      </c>
      <c r="F5374">
        <v>890</v>
      </c>
      <c r="G5374" t="s">
        <v>126</v>
      </c>
      <c r="H5374">
        <v>174.1</v>
      </c>
      <c r="I5374">
        <v>20.41</v>
      </c>
      <c r="J5374">
        <v>194.51</v>
      </c>
      <c r="K5374" s="12">
        <v>44097</v>
      </c>
      <c r="L5374" s="12">
        <v>44097</v>
      </c>
      <c r="M5374" s="39">
        <v>4</v>
      </c>
    </row>
    <row r="5375" spans="1:13" ht="15.75" customHeight="1" x14ac:dyDescent="0.25">
      <c r="A5375">
        <v>5374</v>
      </c>
      <c r="B5375">
        <v>5376</v>
      </c>
      <c r="C5375">
        <v>1</v>
      </c>
      <c r="D5375">
        <v>313478039</v>
      </c>
      <c r="E5375" s="12">
        <v>44075</v>
      </c>
      <c r="F5375">
        <v>891</v>
      </c>
      <c r="G5375" t="s">
        <v>127</v>
      </c>
      <c r="H5375">
        <v>92.8</v>
      </c>
      <c r="I5375">
        <v>3.7839999999999998</v>
      </c>
      <c r="J5375">
        <v>96.584000000000003</v>
      </c>
      <c r="K5375" s="12">
        <v>44093</v>
      </c>
      <c r="L5375" s="12">
        <v>44093</v>
      </c>
      <c r="M5375" s="39">
        <v>2</v>
      </c>
    </row>
    <row r="5376" spans="1:13" ht="15.75" customHeight="1" x14ac:dyDescent="0.25">
      <c r="A5376">
        <v>5375</v>
      </c>
      <c r="B5376">
        <v>5377</v>
      </c>
      <c r="C5376">
        <v>4</v>
      </c>
      <c r="D5376">
        <v>220573275</v>
      </c>
      <c r="E5376" s="12">
        <v>44076</v>
      </c>
      <c r="F5376">
        <v>891</v>
      </c>
      <c r="G5376" t="s">
        <v>126</v>
      </c>
      <c r="H5376">
        <v>29.51</v>
      </c>
      <c r="I5376">
        <v>1.8853</v>
      </c>
      <c r="J5376">
        <v>31.395300000000002</v>
      </c>
      <c r="K5376" s="12">
        <v>44094</v>
      </c>
      <c r="L5376" s="12">
        <v>44094</v>
      </c>
      <c r="M5376" s="39">
        <v>4</v>
      </c>
    </row>
    <row r="5377" spans="1:13" ht="15.75" customHeight="1" x14ac:dyDescent="0.25">
      <c r="A5377">
        <v>5376</v>
      </c>
      <c r="B5377">
        <v>5378</v>
      </c>
      <c r="C5377">
        <v>17</v>
      </c>
      <c r="D5377">
        <v>265874893</v>
      </c>
      <c r="E5377" s="12">
        <v>44080</v>
      </c>
      <c r="F5377">
        <v>891</v>
      </c>
      <c r="G5377" t="s">
        <v>126</v>
      </c>
      <c r="H5377">
        <v>32.950000000000003</v>
      </c>
      <c r="I5377">
        <v>1.9885000000000002</v>
      </c>
      <c r="J5377">
        <v>34.938500000000005</v>
      </c>
      <c r="K5377" s="12">
        <v>44094</v>
      </c>
      <c r="L5377" s="12">
        <v>44094</v>
      </c>
      <c r="M5377" s="39">
        <v>5</v>
      </c>
    </row>
    <row r="5378" spans="1:13" ht="15.75" customHeight="1" x14ac:dyDescent="0.25">
      <c r="A5378">
        <v>5377</v>
      </c>
      <c r="B5378">
        <v>5379</v>
      </c>
      <c r="C5378">
        <v>8</v>
      </c>
      <c r="D5378">
        <v>333627948</v>
      </c>
      <c r="E5378" s="12">
        <v>44080</v>
      </c>
      <c r="F5378">
        <v>891</v>
      </c>
      <c r="G5378" t="s">
        <v>126</v>
      </c>
      <c r="H5378">
        <v>51.58</v>
      </c>
      <c r="I5378">
        <v>2.5473999999999997</v>
      </c>
      <c r="J5378">
        <v>54.127399999999994</v>
      </c>
      <c r="K5378" s="12">
        <v>44094</v>
      </c>
      <c r="L5378" s="12">
        <v>44094</v>
      </c>
      <c r="M5378" s="39">
        <v>2</v>
      </c>
    </row>
    <row r="5379" spans="1:13" ht="15.75" customHeight="1" x14ac:dyDescent="0.25">
      <c r="A5379">
        <v>5378</v>
      </c>
      <c r="B5379">
        <v>5380</v>
      </c>
      <c r="C5379">
        <v>10</v>
      </c>
      <c r="D5379">
        <v>314500150</v>
      </c>
      <c r="E5379" s="12">
        <v>44084</v>
      </c>
      <c r="F5379">
        <v>891</v>
      </c>
      <c r="G5379" t="s">
        <v>127</v>
      </c>
      <c r="H5379">
        <v>21.09</v>
      </c>
      <c r="I5379">
        <v>1.6326999999999998</v>
      </c>
      <c r="J5379">
        <v>22.7227</v>
      </c>
      <c r="K5379" s="12">
        <v>44094</v>
      </c>
      <c r="L5379" s="12">
        <v>44094</v>
      </c>
      <c r="M5379" s="39">
        <v>2</v>
      </c>
    </row>
    <row r="5380" spans="1:13" ht="15.75" customHeight="1" x14ac:dyDescent="0.25">
      <c r="A5380">
        <v>5379</v>
      </c>
      <c r="B5380">
        <v>5381</v>
      </c>
      <c r="C5380">
        <v>10</v>
      </c>
      <c r="D5380">
        <v>238230872</v>
      </c>
      <c r="E5380" s="12">
        <v>44087</v>
      </c>
      <c r="F5380">
        <v>891</v>
      </c>
      <c r="G5380" t="s">
        <v>126</v>
      </c>
      <c r="H5380">
        <v>92.31</v>
      </c>
      <c r="I5380">
        <v>3.7692999999999999</v>
      </c>
      <c r="J5380">
        <v>96.079300000000003</v>
      </c>
      <c r="K5380" s="12">
        <v>44097</v>
      </c>
      <c r="L5380" s="12">
        <v>44097</v>
      </c>
      <c r="M5380" s="39">
        <v>4</v>
      </c>
    </row>
    <row r="5381" spans="1:13" ht="15.75" customHeight="1" x14ac:dyDescent="0.25">
      <c r="A5381">
        <v>5380</v>
      </c>
      <c r="B5381">
        <v>5382</v>
      </c>
      <c r="C5381">
        <v>17</v>
      </c>
      <c r="D5381">
        <v>399002103</v>
      </c>
      <c r="E5381" s="12">
        <v>44088</v>
      </c>
      <c r="F5381">
        <v>891</v>
      </c>
      <c r="G5381" t="s">
        <v>126</v>
      </c>
      <c r="H5381">
        <v>63.56</v>
      </c>
      <c r="I5381">
        <v>2.9068000000000001</v>
      </c>
      <c r="J5381">
        <v>66.466800000000006</v>
      </c>
      <c r="K5381" s="12">
        <v>44094</v>
      </c>
      <c r="L5381" s="12">
        <v>44102</v>
      </c>
      <c r="M5381" s="39">
        <v>5</v>
      </c>
    </row>
    <row r="5382" spans="1:13" ht="15.75" customHeight="1" x14ac:dyDescent="0.25">
      <c r="A5382">
        <v>5381</v>
      </c>
      <c r="B5382">
        <v>5383</v>
      </c>
      <c r="C5382">
        <v>19</v>
      </c>
      <c r="D5382">
        <v>273670426</v>
      </c>
      <c r="E5382" s="12">
        <v>44088</v>
      </c>
      <c r="F5382">
        <v>891</v>
      </c>
      <c r="G5382" t="s">
        <v>126</v>
      </c>
      <c r="H5382">
        <v>83.86</v>
      </c>
      <c r="I5382">
        <v>3.5158</v>
      </c>
      <c r="J5382">
        <v>87.375799999999998</v>
      </c>
      <c r="K5382" s="12">
        <v>44092</v>
      </c>
      <c r="L5382" s="12">
        <v>44092</v>
      </c>
      <c r="M5382" s="39">
        <v>4</v>
      </c>
    </row>
    <row r="5383" spans="1:13" ht="15.75" customHeight="1" x14ac:dyDescent="0.25">
      <c r="A5383">
        <v>5382</v>
      </c>
      <c r="B5383">
        <v>5384</v>
      </c>
      <c r="C5383">
        <v>8</v>
      </c>
      <c r="D5383">
        <v>375526825</v>
      </c>
      <c r="E5383" s="12">
        <v>44075</v>
      </c>
      <c r="F5383">
        <v>892</v>
      </c>
      <c r="G5383" t="s">
        <v>127</v>
      </c>
      <c r="H5383">
        <v>205.55</v>
      </c>
      <c r="I5383">
        <v>23.555000000000003</v>
      </c>
      <c r="J5383">
        <v>229.10500000000002</v>
      </c>
      <c r="K5383" s="12">
        <v>44092</v>
      </c>
      <c r="L5383" s="12">
        <v>44092</v>
      </c>
      <c r="M5383" s="39">
        <v>3</v>
      </c>
    </row>
    <row r="5384" spans="1:13" ht="15.75" customHeight="1" x14ac:dyDescent="0.25">
      <c r="A5384">
        <v>5383</v>
      </c>
      <c r="B5384">
        <v>5385</v>
      </c>
      <c r="C5384">
        <v>8</v>
      </c>
      <c r="D5384">
        <v>241457721</v>
      </c>
      <c r="E5384" s="12">
        <v>44076</v>
      </c>
      <c r="F5384">
        <v>892</v>
      </c>
      <c r="G5384" t="s">
        <v>126</v>
      </c>
      <c r="H5384">
        <v>224.05</v>
      </c>
      <c r="I5384">
        <v>25.405000000000001</v>
      </c>
      <c r="J5384">
        <v>249.45500000000001</v>
      </c>
      <c r="K5384" s="12">
        <v>44094</v>
      </c>
      <c r="L5384" s="12">
        <v>44094</v>
      </c>
      <c r="M5384" s="39">
        <v>3</v>
      </c>
    </row>
    <row r="5385" spans="1:13" ht="15.75" customHeight="1" x14ac:dyDescent="0.25">
      <c r="A5385">
        <v>5384</v>
      </c>
      <c r="B5385">
        <v>5386</v>
      </c>
      <c r="C5385">
        <v>15</v>
      </c>
      <c r="D5385">
        <v>311220641</v>
      </c>
      <c r="E5385" s="12">
        <v>44080</v>
      </c>
      <c r="F5385">
        <v>892</v>
      </c>
      <c r="G5385" t="s">
        <v>126</v>
      </c>
      <c r="H5385">
        <v>259.05</v>
      </c>
      <c r="I5385">
        <v>28.905000000000001</v>
      </c>
      <c r="J5385">
        <v>287.95500000000004</v>
      </c>
      <c r="K5385" s="12">
        <v>44096</v>
      </c>
      <c r="L5385" s="12">
        <v>44096</v>
      </c>
      <c r="M5385" s="39">
        <v>5</v>
      </c>
    </row>
    <row r="5386" spans="1:13" ht="15.75" customHeight="1" x14ac:dyDescent="0.25">
      <c r="A5386">
        <v>5385</v>
      </c>
      <c r="B5386">
        <v>5387</v>
      </c>
      <c r="C5386">
        <v>3</v>
      </c>
      <c r="D5386">
        <v>210104453</v>
      </c>
      <c r="E5386" s="12">
        <v>44080</v>
      </c>
      <c r="F5386">
        <v>892</v>
      </c>
      <c r="G5386" t="s">
        <v>126</v>
      </c>
      <c r="H5386">
        <v>439.97</v>
      </c>
      <c r="I5386">
        <v>46.997000000000007</v>
      </c>
      <c r="J5386">
        <v>486.96700000000004</v>
      </c>
      <c r="K5386" s="12">
        <v>44094</v>
      </c>
      <c r="L5386" s="12">
        <v>44094</v>
      </c>
      <c r="M5386" s="39">
        <v>1</v>
      </c>
    </row>
    <row r="5387" spans="1:13" ht="15.75" customHeight="1" x14ac:dyDescent="0.25">
      <c r="A5387">
        <v>5386</v>
      </c>
      <c r="B5387">
        <v>5388</v>
      </c>
      <c r="C5387">
        <v>11</v>
      </c>
      <c r="D5387">
        <v>272350141</v>
      </c>
      <c r="E5387" s="12">
        <v>44080</v>
      </c>
      <c r="F5387">
        <v>892</v>
      </c>
      <c r="G5387" t="s">
        <v>126</v>
      </c>
      <c r="H5387">
        <v>216.13</v>
      </c>
      <c r="I5387">
        <v>24.613</v>
      </c>
      <c r="J5387">
        <v>240.74299999999999</v>
      </c>
      <c r="K5387" s="12">
        <v>44094</v>
      </c>
      <c r="L5387" s="12">
        <v>44094</v>
      </c>
      <c r="M5387" s="39">
        <v>2</v>
      </c>
    </row>
    <row r="5388" spans="1:13" ht="15.75" customHeight="1" x14ac:dyDescent="0.25">
      <c r="A5388">
        <v>5387</v>
      </c>
      <c r="B5388">
        <v>5389</v>
      </c>
      <c r="C5388">
        <v>14</v>
      </c>
      <c r="D5388">
        <v>310699139</v>
      </c>
      <c r="E5388" s="12">
        <v>44081</v>
      </c>
      <c r="F5388">
        <v>892</v>
      </c>
      <c r="G5388" t="s">
        <v>127</v>
      </c>
      <c r="H5388">
        <v>22.29</v>
      </c>
      <c r="I5388">
        <v>5.2290000000000001</v>
      </c>
      <c r="J5388">
        <v>27.518999999999998</v>
      </c>
      <c r="K5388" s="12">
        <v>44096</v>
      </c>
      <c r="L5388" s="12">
        <v>44096</v>
      </c>
      <c r="M5388" s="39">
        <v>5</v>
      </c>
    </row>
    <row r="5389" spans="1:13" ht="15.75" customHeight="1" x14ac:dyDescent="0.25">
      <c r="A5389">
        <v>5388</v>
      </c>
      <c r="B5389">
        <v>5390</v>
      </c>
      <c r="C5389">
        <v>12</v>
      </c>
      <c r="D5389">
        <v>280192834</v>
      </c>
      <c r="E5389" s="12">
        <v>44082</v>
      </c>
      <c r="F5389">
        <v>892</v>
      </c>
      <c r="G5389" t="s">
        <v>126</v>
      </c>
      <c r="H5389">
        <v>105.31</v>
      </c>
      <c r="I5389">
        <v>13.531000000000001</v>
      </c>
      <c r="J5389">
        <v>118.84100000000001</v>
      </c>
      <c r="K5389" s="12">
        <v>44097</v>
      </c>
      <c r="L5389" s="12">
        <v>44097</v>
      </c>
      <c r="M5389" s="39">
        <v>5</v>
      </c>
    </row>
    <row r="5390" spans="1:13" ht="15.75" customHeight="1" x14ac:dyDescent="0.25">
      <c r="A5390">
        <v>5389</v>
      </c>
      <c r="B5390">
        <v>5391</v>
      </c>
      <c r="C5390">
        <v>16</v>
      </c>
      <c r="D5390">
        <v>364299691</v>
      </c>
      <c r="E5390" s="12">
        <v>44082</v>
      </c>
      <c r="F5390">
        <v>892</v>
      </c>
      <c r="G5390" t="s">
        <v>126</v>
      </c>
      <c r="H5390">
        <v>410.66</v>
      </c>
      <c r="I5390">
        <v>44.066000000000003</v>
      </c>
      <c r="J5390">
        <v>454.726</v>
      </c>
      <c r="K5390" s="12">
        <v>44093</v>
      </c>
      <c r="L5390" s="12">
        <v>44093</v>
      </c>
      <c r="M5390" s="39">
        <v>3</v>
      </c>
    </row>
    <row r="5391" spans="1:13" ht="15.75" customHeight="1" x14ac:dyDescent="0.25">
      <c r="A5391">
        <v>5390</v>
      </c>
      <c r="B5391">
        <v>5392</v>
      </c>
      <c r="C5391">
        <v>3</v>
      </c>
      <c r="D5391">
        <v>320535101</v>
      </c>
      <c r="E5391" s="12">
        <v>44085</v>
      </c>
      <c r="F5391">
        <v>892</v>
      </c>
      <c r="G5391" t="s">
        <v>126</v>
      </c>
      <c r="H5391">
        <v>121.61</v>
      </c>
      <c r="I5391">
        <v>15.161000000000001</v>
      </c>
      <c r="J5391">
        <v>136.77100000000002</v>
      </c>
      <c r="K5391" s="12">
        <v>44091</v>
      </c>
      <c r="L5391" s="12">
        <v>44091</v>
      </c>
      <c r="M5391" s="39">
        <v>3</v>
      </c>
    </row>
    <row r="5392" spans="1:13" ht="15.75" customHeight="1" x14ac:dyDescent="0.25">
      <c r="A5392">
        <v>5391</v>
      </c>
      <c r="B5392">
        <v>5393</v>
      </c>
      <c r="C5392">
        <v>16</v>
      </c>
      <c r="D5392">
        <v>202534404</v>
      </c>
      <c r="E5392" s="12">
        <v>44086</v>
      </c>
      <c r="F5392">
        <v>892</v>
      </c>
      <c r="G5392" t="s">
        <v>127</v>
      </c>
      <c r="H5392">
        <v>222.76</v>
      </c>
      <c r="I5392">
        <v>25.276</v>
      </c>
      <c r="J5392">
        <v>248.036</v>
      </c>
      <c r="K5392" s="12">
        <v>44096</v>
      </c>
      <c r="L5392" s="12">
        <v>44096</v>
      </c>
      <c r="M5392" s="39">
        <v>4</v>
      </c>
    </row>
    <row r="5393" spans="1:13" ht="15.75" customHeight="1" x14ac:dyDescent="0.25">
      <c r="A5393">
        <v>5392</v>
      </c>
      <c r="B5393">
        <v>5394</v>
      </c>
      <c r="C5393">
        <v>13</v>
      </c>
      <c r="D5393">
        <v>316354666</v>
      </c>
      <c r="E5393" s="12">
        <v>44078</v>
      </c>
      <c r="F5393">
        <v>893</v>
      </c>
      <c r="G5393" t="s">
        <v>126</v>
      </c>
      <c r="H5393">
        <v>36.270000000000003</v>
      </c>
      <c r="I5393">
        <v>3.8135000000000003</v>
      </c>
      <c r="J5393">
        <v>40.083500000000001</v>
      </c>
      <c r="K5393" s="12">
        <v>44096</v>
      </c>
      <c r="L5393" s="12">
        <v>44097</v>
      </c>
      <c r="M5393" s="39">
        <v>1</v>
      </c>
    </row>
    <row r="5394" spans="1:13" ht="15.75" customHeight="1" x14ac:dyDescent="0.25">
      <c r="A5394">
        <v>5393</v>
      </c>
      <c r="B5394">
        <v>5395</v>
      </c>
      <c r="C5394">
        <v>6</v>
      </c>
      <c r="D5394">
        <v>280269163</v>
      </c>
      <c r="E5394" s="12">
        <v>44079</v>
      </c>
      <c r="F5394">
        <v>893</v>
      </c>
      <c r="G5394" t="s">
        <v>126</v>
      </c>
      <c r="H5394">
        <v>141.74</v>
      </c>
      <c r="I5394">
        <v>9.0869999999999997</v>
      </c>
      <c r="J5394">
        <v>150.827</v>
      </c>
      <c r="K5394" s="12">
        <v>44092</v>
      </c>
      <c r="L5394" s="12">
        <v>44092</v>
      </c>
      <c r="M5394" s="39">
        <v>1</v>
      </c>
    </row>
    <row r="5395" spans="1:13" ht="15.75" customHeight="1" x14ac:dyDescent="0.25">
      <c r="A5395">
        <v>5394</v>
      </c>
      <c r="B5395">
        <v>5396</v>
      </c>
      <c r="C5395">
        <v>18</v>
      </c>
      <c r="D5395">
        <v>399913597</v>
      </c>
      <c r="E5395" s="12">
        <v>44085</v>
      </c>
      <c r="F5395">
        <v>893</v>
      </c>
      <c r="G5395" t="s">
        <v>127</v>
      </c>
      <c r="H5395">
        <v>91.91</v>
      </c>
      <c r="I5395">
        <v>6.5955000000000004</v>
      </c>
      <c r="J5395">
        <v>98.505499999999998</v>
      </c>
      <c r="K5395" s="12">
        <v>44096</v>
      </c>
      <c r="L5395" s="12">
        <v>44096</v>
      </c>
      <c r="M5395" s="39">
        <v>5</v>
      </c>
    </row>
    <row r="5396" spans="1:13" ht="15.75" customHeight="1" x14ac:dyDescent="0.25">
      <c r="A5396">
        <v>5395</v>
      </c>
      <c r="B5396">
        <v>5397</v>
      </c>
      <c r="C5396">
        <v>20</v>
      </c>
      <c r="D5396">
        <v>372645061</v>
      </c>
      <c r="E5396" s="12">
        <v>44086</v>
      </c>
      <c r="F5396">
        <v>893</v>
      </c>
      <c r="G5396" t="s">
        <v>126</v>
      </c>
      <c r="H5396">
        <v>184.97</v>
      </c>
      <c r="I5396">
        <v>11.2485</v>
      </c>
      <c r="J5396">
        <v>196.21850000000001</v>
      </c>
      <c r="K5396" s="12">
        <v>44097</v>
      </c>
      <c r="L5396" s="12">
        <v>44097</v>
      </c>
      <c r="M5396" s="39">
        <v>3</v>
      </c>
    </row>
    <row r="5397" spans="1:13" ht="15.75" customHeight="1" x14ac:dyDescent="0.25">
      <c r="A5397">
        <v>5396</v>
      </c>
      <c r="B5397">
        <v>5398</v>
      </c>
      <c r="C5397">
        <v>6</v>
      </c>
      <c r="D5397">
        <v>305932958</v>
      </c>
      <c r="E5397" s="12">
        <v>44087</v>
      </c>
      <c r="F5397">
        <v>893</v>
      </c>
      <c r="G5397" t="s">
        <v>126</v>
      </c>
      <c r="H5397">
        <v>304.92</v>
      </c>
      <c r="I5397">
        <v>17.246000000000002</v>
      </c>
      <c r="J5397">
        <v>322.166</v>
      </c>
      <c r="K5397" s="12">
        <v>44092</v>
      </c>
      <c r="L5397" s="12">
        <v>44095</v>
      </c>
      <c r="M5397" s="39">
        <v>3</v>
      </c>
    </row>
    <row r="5398" spans="1:13" ht="15.75" customHeight="1" x14ac:dyDescent="0.25">
      <c r="A5398">
        <v>5397</v>
      </c>
      <c r="B5398">
        <v>5399</v>
      </c>
      <c r="C5398">
        <v>3</v>
      </c>
      <c r="D5398">
        <v>259143098</v>
      </c>
      <c r="E5398" s="12">
        <v>44089</v>
      </c>
      <c r="F5398">
        <v>893</v>
      </c>
      <c r="G5398" t="s">
        <v>126</v>
      </c>
      <c r="H5398">
        <v>489.82</v>
      </c>
      <c r="I5398">
        <v>26.491</v>
      </c>
      <c r="J5398">
        <v>516.31100000000004</v>
      </c>
      <c r="K5398" s="12">
        <v>44092</v>
      </c>
      <c r="L5398" s="12">
        <v>44092</v>
      </c>
      <c r="M5398" s="39">
        <v>5</v>
      </c>
    </row>
    <row r="5399" spans="1:13" ht="15.75" customHeight="1" x14ac:dyDescent="0.25">
      <c r="A5399">
        <v>5398</v>
      </c>
      <c r="B5399">
        <v>5400</v>
      </c>
      <c r="C5399">
        <v>3</v>
      </c>
      <c r="D5399">
        <v>310699139</v>
      </c>
      <c r="E5399" s="12">
        <v>44077</v>
      </c>
      <c r="F5399">
        <v>894</v>
      </c>
      <c r="G5399" t="s">
        <v>126</v>
      </c>
      <c r="H5399">
        <v>141.49</v>
      </c>
      <c r="I5399">
        <v>17.149000000000001</v>
      </c>
      <c r="J5399">
        <v>158.63900000000001</v>
      </c>
      <c r="K5399" s="12">
        <v>44097</v>
      </c>
      <c r="L5399" s="12">
        <v>44103</v>
      </c>
      <c r="M5399" s="39">
        <v>1</v>
      </c>
    </row>
    <row r="5400" spans="1:13" ht="15.75" customHeight="1" x14ac:dyDescent="0.25">
      <c r="A5400">
        <v>5399</v>
      </c>
      <c r="B5400">
        <v>5401</v>
      </c>
      <c r="C5400">
        <v>20</v>
      </c>
      <c r="D5400">
        <v>341849899</v>
      </c>
      <c r="E5400" s="12">
        <v>44080</v>
      </c>
      <c r="F5400">
        <v>894</v>
      </c>
      <c r="G5400" t="s">
        <v>126</v>
      </c>
      <c r="H5400">
        <v>14.43</v>
      </c>
      <c r="I5400">
        <v>4.4429999999999996</v>
      </c>
      <c r="J5400">
        <v>18.872999999999998</v>
      </c>
      <c r="K5400" s="12">
        <v>44094</v>
      </c>
      <c r="L5400" s="12">
        <v>44094</v>
      </c>
      <c r="M5400" s="39">
        <v>2</v>
      </c>
    </row>
    <row r="5401" spans="1:13" ht="15.75" customHeight="1" x14ac:dyDescent="0.25">
      <c r="A5401">
        <v>5400</v>
      </c>
      <c r="B5401">
        <v>5402</v>
      </c>
      <c r="C5401">
        <v>2</v>
      </c>
      <c r="D5401">
        <v>375947841</v>
      </c>
      <c r="E5401" s="12">
        <v>44081</v>
      </c>
      <c r="F5401">
        <v>894</v>
      </c>
      <c r="G5401" t="s">
        <v>126</v>
      </c>
      <c r="H5401">
        <v>315.64999999999998</v>
      </c>
      <c r="I5401">
        <v>34.564999999999998</v>
      </c>
      <c r="J5401">
        <v>350.21499999999997</v>
      </c>
      <c r="K5401" s="12">
        <v>44096</v>
      </c>
      <c r="L5401" s="12">
        <v>44096</v>
      </c>
      <c r="M5401" s="39">
        <v>2</v>
      </c>
    </row>
    <row r="5402" spans="1:13" ht="15.75" customHeight="1" x14ac:dyDescent="0.25">
      <c r="A5402">
        <v>5401</v>
      </c>
      <c r="B5402">
        <v>5403</v>
      </c>
      <c r="C5402">
        <v>6</v>
      </c>
      <c r="D5402">
        <v>318257166</v>
      </c>
      <c r="E5402" s="12">
        <v>44083</v>
      </c>
      <c r="F5402">
        <v>894</v>
      </c>
      <c r="G5402" t="s">
        <v>126</v>
      </c>
      <c r="H5402">
        <v>50.9</v>
      </c>
      <c r="I5402">
        <v>8.09</v>
      </c>
      <c r="J5402">
        <v>58.989999999999995</v>
      </c>
      <c r="K5402" s="12">
        <v>44094</v>
      </c>
      <c r="L5402" s="12">
        <v>44097</v>
      </c>
      <c r="M5402" s="39">
        <v>4</v>
      </c>
    </row>
    <row r="5403" spans="1:13" ht="15.75" customHeight="1" x14ac:dyDescent="0.25">
      <c r="A5403">
        <v>5402</v>
      </c>
      <c r="B5403">
        <v>5404</v>
      </c>
      <c r="C5403">
        <v>9</v>
      </c>
      <c r="D5403">
        <v>325860418</v>
      </c>
      <c r="E5403" s="12">
        <v>44084</v>
      </c>
      <c r="F5403">
        <v>894</v>
      </c>
      <c r="G5403" t="s">
        <v>126</v>
      </c>
      <c r="H5403">
        <v>79.78</v>
      </c>
      <c r="I5403">
        <v>10.978000000000002</v>
      </c>
      <c r="J5403">
        <v>90.75800000000001</v>
      </c>
      <c r="K5403" s="12">
        <v>44098</v>
      </c>
      <c r="L5403" s="12">
        <v>44098</v>
      </c>
      <c r="M5403" s="39">
        <v>4</v>
      </c>
    </row>
    <row r="5404" spans="1:13" ht="15.75" customHeight="1" x14ac:dyDescent="0.25">
      <c r="A5404">
        <v>5403</v>
      </c>
      <c r="B5404">
        <v>5405</v>
      </c>
      <c r="C5404">
        <v>1</v>
      </c>
      <c r="D5404">
        <v>395772774</v>
      </c>
      <c r="E5404" s="12">
        <v>44077</v>
      </c>
      <c r="F5404">
        <v>895</v>
      </c>
      <c r="G5404" t="s">
        <v>126</v>
      </c>
      <c r="H5404">
        <v>31.7</v>
      </c>
      <c r="I5404">
        <v>4.5359999999999996</v>
      </c>
      <c r="J5404">
        <v>36.235999999999997</v>
      </c>
      <c r="K5404" s="12">
        <v>44098</v>
      </c>
      <c r="L5404" s="12">
        <v>44103</v>
      </c>
      <c r="M5404" s="39">
        <v>1</v>
      </c>
    </row>
    <row r="5405" spans="1:13" ht="15.75" customHeight="1" x14ac:dyDescent="0.25">
      <c r="A5405">
        <v>5404</v>
      </c>
      <c r="B5405">
        <v>5406</v>
      </c>
      <c r="C5405">
        <v>7</v>
      </c>
      <c r="D5405">
        <v>345374968</v>
      </c>
      <c r="E5405" s="12">
        <v>44086</v>
      </c>
      <c r="F5405">
        <v>895</v>
      </c>
      <c r="G5405" t="s">
        <v>126</v>
      </c>
      <c r="H5405">
        <v>206.74</v>
      </c>
      <c r="I5405">
        <v>18.539200000000001</v>
      </c>
      <c r="J5405">
        <v>225.2792</v>
      </c>
      <c r="K5405" s="12">
        <v>44094</v>
      </c>
      <c r="L5405" s="12">
        <v>44103</v>
      </c>
      <c r="M5405" s="39">
        <v>1</v>
      </c>
    </row>
    <row r="5406" spans="1:13" ht="15.75" customHeight="1" x14ac:dyDescent="0.25">
      <c r="A5406">
        <v>5405</v>
      </c>
      <c r="B5406">
        <v>5407</v>
      </c>
      <c r="C5406">
        <v>16</v>
      </c>
      <c r="D5406">
        <v>230556700</v>
      </c>
      <c r="E5406" s="12">
        <v>44086</v>
      </c>
      <c r="F5406">
        <v>895</v>
      </c>
      <c r="G5406" t="s">
        <v>126</v>
      </c>
      <c r="H5406">
        <v>453.39</v>
      </c>
      <c r="I5406">
        <v>38.2712</v>
      </c>
      <c r="J5406">
        <v>491.66120000000001</v>
      </c>
      <c r="K5406" s="12">
        <v>44093</v>
      </c>
      <c r="L5406" s="12">
        <v>44093</v>
      </c>
      <c r="M5406" s="39">
        <v>4</v>
      </c>
    </row>
    <row r="5407" spans="1:13" ht="15.75" customHeight="1" x14ac:dyDescent="0.25">
      <c r="A5407">
        <v>5406</v>
      </c>
      <c r="B5407">
        <v>5408</v>
      </c>
      <c r="C5407">
        <v>13</v>
      </c>
      <c r="D5407">
        <v>355052780</v>
      </c>
      <c r="E5407" s="12">
        <v>44088</v>
      </c>
      <c r="F5407">
        <v>895</v>
      </c>
      <c r="G5407" t="s">
        <v>126</v>
      </c>
      <c r="H5407">
        <v>17.55</v>
      </c>
      <c r="I5407">
        <v>3.4039999999999999</v>
      </c>
      <c r="J5407">
        <v>20.954000000000001</v>
      </c>
      <c r="K5407" s="12">
        <v>44099</v>
      </c>
      <c r="L5407" s="12">
        <v>44099</v>
      </c>
      <c r="M5407" s="39">
        <v>2</v>
      </c>
    </row>
    <row r="5408" spans="1:13" ht="15.75" customHeight="1" x14ac:dyDescent="0.25">
      <c r="A5408">
        <v>5407</v>
      </c>
      <c r="B5408">
        <v>5409</v>
      </c>
      <c r="C5408">
        <v>6</v>
      </c>
      <c r="D5408">
        <v>363879745</v>
      </c>
      <c r="E5408" s="12">
        <v>44088</v>
      </c>
      <c r="F5408">
        <v>895</v>
      </c>
      <c r="G5408" t="s">
        <v>126</v>
      </c>
      <c r="H5408">
        <v>173.26</v>
      </c>
      <c r="I5408">
        <v>15.860799999999999</v>
      </c>
      <c r="J5408">
        <v>189.1208</v>
      </c>
      <c r="K5408" s="12">
        <v>44096</v>
      </c>
      <c r="L5408" s="12">
        <v>44096</v>
      </c>
      <c r="M5408" s="39">
        <v>5</v>
      </c>
    </row>
    <row r="5409" spans="1:13" ht="15.75" customHeight="1" x14ac:dyDescent="0.25">
      <c r="A5409">
        <v>5408</v>
      </c>
      <c r="B5409">
        <v>5410</v>
      </c>
      <c r="C5409">
        <v>20</v>
      </c>
      <c r="D5409">
        <v>340406123</v>
      </c>
      <c r="E5409" s="12">
        <v>44078</v>
      </c>
      <c r="F5409">
        <v>896</v>
      </c>
      <c r="G5409" t="s">
        <v>126</v>
      </c>
      <c r="H5409">
        <v>272.06</v>
      </c>
      <c r="I5409">
        <v>30.206000000000003</v>
      </c>
      <c r="J5409">
        <v>302.26600000000002</v>
      </c>
      <c r="K5409" s="12">
        <v>44096</v>
      </c>
      <c r="L5409" s="12">
        <v>44096</v>
      </c>
      <c r="M5409" s="39">
        <v>1</v>
      </c>
    </row>
    <row r="5410" spans="1:13" ht="15.75" customHeight="1" x14ac:dyDescent="0.25">
      <c r="A5410">
        <v>5409</v>
      </c>
      <c r="B5410">
        <v>5411</v>
      </c>
      <c r="C5410">
        <v>15</v>
      </c>
      <c r="D5410">
        <v>246674819</v>
      </c>
      <c r="E5410" s="12">
        <v>44080</v>
      </c>
      <c r="F5410">
        <v>896</v>
      </c>
      <c r="G5410" t="s">
        <v>126</v>
      </c>
      <c r="H5410">
        <v>360.61</v>
      </c>
      <c r="I5410">
        <v>39.061</v>
      </c>
      <c r="J5410">
        <v>399.67099999999999</v>
      </c>
      <c r="K5410" s="12">
        <v>44100</v>
      </c>
      <c r="L5410" s="12">
        <v>44100</v>
      </c>
      <c r="M5410" s="39">
        <v>1</v>
      </c>
    </row>
    <row r="5411" spans="1:13" ht="15.75" customHeight="1" x14ac:dyDescent="0.25">
      <c r="A5411">
        <v>5410</v>
      </c>
      <c r="B5411">
        <v>5412</v>
      </c>
      <c r="C5411">
        <v>19</v>
      </c>
      <c r="D5411">
        <v>326900776</v>
      </c>
      <c r="E5411" s="12">
        <v>44087</v>
      </c>
      <c r="F5411">
        <v>896</v>
      </c>
      <c r="G5411" t="s">
        <v>126</v>
      </c>
      <c r="H5411">
        <v>343</v>
      </c>
      <c r="I5411">
        <v>37.300000000000004</v>
      </c>
      <c r="J5411">
        <v>380.3</v>
      </c>
      <c r="K5411" s="12">
        <v>44097</v>
      </c>
      <c r="L5411" s="12">
        <v>44097</v>
      </c>
      <c r="M5411" s="39">
        <v>2</v>
      </c>
    </row>
    <row r="5412" spans="1:13" ht="15.75" customHeight="1" x14ac:dyDescent="0.25">
      <c r="A5412">
        <v>5411</v>
      </c>
      <c r="B5412">
        <v>5413</v>
      </c>
      <c r="C5412">
        <v>2</v>
      </c>
      <c r="D5412">
        <v>311487404</v>
      </c>
      <c r="E5412" s="12">
        <v>44088</v>
      </c>
      <c r="F5412">
        <v>896</v>
      </c>
      <c r="G5412" t="s">
        <v>126</v>
      </c>
      <c r="H5412">
        <v>446.49</v>
      </c>
      <c r="I5412">
        <v>47.649000000000001</v>
      </c>
      <c r="J5412">
        <v>494.13900000000001</v>
      </c>
      <c r="K5412" s="12">
        <v>44094</v>
      </c>
      <c r="L5412" s="12">
        <v>44094</v>
      </c>
      <c r="M5412" s="39">
        <v>3</v>
      </c>
    </row>
    <row r="5413" spans="1:13" ht="15.75" customHeight="1" x14ac:dyDescent="0.25">
      <c r="A5413">
        <v>5412</v>
      </c>
      <c r="B5413">
        <v>5414</v>
      </c>
      <c r="C5413">
        <v>5</v>
      </c>
      <c r="D5413">
        <v>205154073</v>
      </c>
      <c r="E5413" s="12">
        <v>44091</v>
      </c>
      <c r="F5413">
        <v>896</v>
      </c>
      <c r="G5413" t="s">
        <v>127</v>
      </c>
      <c r="H5413">
        <v>455.94</v>
      </c>
      <c r="I5413">
        <v>48.594000000000001</v>
      </c>
      <c r="J5413">
        <v>504.53399999999999</v>
      </c>
      <c r="K5413" s="12">
        <v>44099</v>
      </c>
      <c r="L5413" s="12">
        <v>44100</v>
      </c>
      <c r="M5413" s="39">
        <v>4</v>
      </c>
    </row>
    <row r="5414" spans="1:13" ht="15.75" customHeight="1" x14ac:dyDescent="0.25">
      <c r="A5414">
        <v>5413</v>
      </c>
      <c r="B5414">
        <v>5415</v>
      </c>
      <c r="C5414">
        <v>8</v>
      </c>
      <c r="D5414">
        <v>320063815</v>
      </c>
      <c r="E5414" s="12">
        <v>44091</v>
      </c>
      <c r="F5414">
        <v>897</v>
      </c>
      <c r="G5414" t="s">
        <v>126</v>
      </c>
      <c r="H5414">
        <v>54.07</v>
      </c>
      <c r="I5414">
        <v>5.7035</v>
      </c>
      <c r="J5414">
        <v>59.773499999999999</v>
      </c>
      <c r="K5414" s="12">
        <v>44097</v>
      </c>
      <c r="L5414" s="12">
        <v>44097</v>
      </c>
      <c r="M5414" s="39">
        <v>5</v>
      </c>
    </row>
    <row r="5415" spans="1:13" ht="15.75" customHeight="1" x14ac:dyDescent="0.25">
      <c r="A5415">
        <v>5414</v>
      </c>
      <c r="B5415">
        <v>5416</v>
      </c>
      <c r="C5415">
        <v>15</v>
      </c>
      <c r="D5415">
        <v>266362909</v>
      </c>
      <c r="E5415" s="12">
        <v>44092</v>
      </c>
      <c r="F5415">
        <v>897</v>
      </c>
      <c r="G5415" t="s">
        <v>127</v>
      </c>
      <c r="H5415">
        <v>99</v>
      </c>
      <c r="I5415">
        <v>7.95</v>
      </c>
      <c r="J5415">
        <v>106.95</v>
      </c>
      <c r="K5415" s="12">
        <v>44097</v>
      </c>
      <c r="L5415" s="12">
        <v>44097</v>
      </c>
      <c r="M5415" s="39">
        <v>4</v>
      </c>
    </row>
    <row r="5416" spans="1:13" ht="15.75" customHeight="1" x14ac:dyDescent="0.25">
      <c r="A5416">
        <v>5415</v>
      </c>
      <c r="B5416">
        <v>5417</v>
      </c>
      <c r="C5416">
        <v>18</v>
      </c>
      <c r="D5416">
        <v>372936545</v>
      </c>
      <c r="E5416" s="12">
        <v>44079</v>
      </c>
      <c r="F5416">
        <v>898</v>
      </c>
      <c r="G5416" t="s">
        <v>127</v>
      </c>
      <c r="H5416">
        <v>39.590000000000003</v>
      </c>
      <c r="I5416">
        <v>4.9794999999999998</v>
      </c>
      <c r="J5416">
        <v>44.569500000000005</v>
      </c>
      <c r="K5416" s="12">
        <v>44100</v>
      </c>
      <c r="L5416" s="12">
        <v>44100</v>
      </c>
      <c r="M5416" s="39">
        <v>5</v>
      </c>
    </row>
    <row r="5417" spans="1:13" ht="15.75" customHeight="1" x14ac:dyDescent="0.25">
      <c r="A5417">
        <v>5416</v>
      </c>
      <c r="B5417">
        <v>5418</v>
      </c>
      <c r="C5417">
        <v>15</v>
      </c>
      <c r="D5417">
        <v>222488357</v>
      </c>
      <c r="E5417" s="12">
        <v>44083</v>
      </c>
      <c r="F5417">
        <v>898</v>
      </c>
      <c r="G5417" t="s">
        <v>126</v>
      </c>
      <c r="H5417">
        <v>91.09</v>
      </c>
      <c r="I5417">
        <v>7.5545</v>
      </c>
      <c r="J5417">
        <v>98.644500000000008</v>
      </c>
      <c r="K5417" s="12">
        <v>44100</v>
      </c>
      <c r="L5417" s="12">
        <v>44101</v>
      </c>
      <c r="M5417" s="39">
        <v>4</v>
      </c>
    </row>
    <row r="5418" spans="1:13" ht="15.75" customHeight="1" x14ac:dyDescent="0.25">
      <c r="A5418">
        <v>5417</v>
      </c>
      <c r="B5418">
        <v>5419</v>
      </c>
      <c r="C5418">
        <v>20</v>
      </c>
      <c r="D5418">
        <v>240031061</v>
      </c>
      <c r="E5418" s="12">
        <v>44086</v>
      </c>
      <c r="F5418">
        <v>898</v>
      </c>
      <c r="G5418" t="s">
        <v>126</v>
      </c>
      <c r="H5418">
        <v>70.430000000000007</v>
      </c>
      <c r="I5418">
        <v>6.5215000000000005</v>
      </c>
      <c r="J5418">
        <v>76.95150000000001</v>
      </c>
      <c r="K5418" s="12">
        <v>44099</v>
      </c>
      <c r="L5418" s="12">
        <v>44099</v>
      </c>
      <c r="M5418" s="39">
        <v>4</v>
      </c>
    </row>
    <row r="5419" spans="1:13" ht="15.75" customHeight="1" x14ac:dyDescent="0.25">
      <c r="A5419">
        <v>5418</v>
      </c>
      <c r="B5419">
        <v>5420</v>
      </c>
      <c r="C5419">
        <v>14</v>
      </c>
      <c r="D5419">
        <v>272324498</v>
      </c>
      <c r="E5419" s="12">
        <v>44087</v>
      </c>
      <c r="F5419">
        <v>898</v>
      </c>
      <c r="G5419" t="s">
        <v>126</v>
      </c>
      <c r="H5419">
        <v>25.36</v>
      </c>
      <c r="I5419">
        <v>4.2679999999999998</v>
      </c>
      <c r="J5419">
        <v>29.628</v>
      </c>
      <c r="K5419" s="12">
        <v>44101</v>
      </c>
      <c r="L5419" s="12">
        <v>44101</v>
      </c>
      <c r="M5419" s="39">
        <v>5</v>
      </c>
    </row>
    <row r="5420" spans="1:13" ht="15.75" customHeight="1" x14ac:dyDescent="0.25">
      <c r="A5420">
        <v>5419</v>
      </c>
      <c r="B5420">
        <v>5421</v>
      </c>
      <c r="C5420">
        <v>13</v>
      </c>
      <c r="D5420">
        <v>352728186</v>
      </c>
      <c r="E5420" s="12">
        <v>44087</v>
      </c>
      <c r="F5420">
        <v>898</v>
      </c>
      <c r="G5420" t="s">
        <v>126</v>
      </c>
      <c r="H5420">
        <v>29.43</v>
      </c>
      <c r="I5420">
        <v>4.4714999999999998</v>
      </c>
      <c r="J5420">
        <v>33.901499999999999</v>
      </c>
      <c r="K5420" s="12">
        <v>44096</v>
      </c>
      <c r="L5420" s="12">
        <v>44096</v>
      </c>
      <c r="M5420" s="39">
        <v>4</v>
      </c>
    </row>
    <row r="5421" spans="1:13" ht="15.75" customHeight="1" x14ac:dyDescent="0.25">
      <c r="A5421">
        <v>5420</v>
      </c>
      <c r="B5421">
        <v>5422</v>
      </c>
      <c r="C5421">
        <v>19</v>
      </c>
      <c r="D5421">
        <v>202534404</v>
      </c>
      <c r="E5421" s="12">
        <v>44088</v>
      </c>
      <c r="F5421">
        <v>898</v>
      </c>
      <c r="G5421" t="s">
        <v>127</v>
      </c>
      <c r="H5421">
        <v>29.45</v>
      </c>
      <c r="I5421">
        <v>4.4725000000000001</v>
      </c>
      <c r="J5421">
        <v>33.922499999999999</v>
      </c>
      <c r="K5421" s="12">
        <v>44100</v>
      </c>
      <c r="L5421" s="12">
        <v>44100</v>
      </c>
      <c r="M5421" s="39">
        <v>2</v>
      </c>
    </row>
    <row r="5422" spans="1:13" ht="15.75" customHeight="1" x14ac:dyDescent="0.25">
      <c r="A5422">
        <v>5421</v>
      </c>
      <c r="B5422">
        <v>5423</v>
      </c>
      <c r="C5422">
        <v>1</v>
      </c>
      <c r="D5422">
        <v>376801402</v>
      </c>
      <c r="E5422" s="12">
        <v>44088</v>
      </c>
      <c r="F5422">
        <v>898</v>
      </c>
      <c r="G5422" t="s">
        <v>126</v>
      </c>
      <c r="H5422">
        <v>91.8</v>
      </c>
      <c r="I5422">
        <v>7.59</v>
      </c>
      <c r="J5422">
        <v>99.39</v>
      </c>
      <c r="K5422" s="12">
        <v>44096</v>
      </c>
      <c r="L5422" s="12">
        <v>44096</v>
      </c>
      <c r="M5422" s="39">
        <v>4</v>
      </c>
    </row>
    <row r="5423" spans="1:13" ht="15.75" customHeight="1" x14ac:dyDescent="0.25">
      <c r="A5423">
        <v>5422</v>
      </c>
      <c r="B5423">
        <v>5424</v>
      </c>
      <c r="C5423">
        <v>7</v>
      </c>
      <c r="D5423">
        <v>399115665</v>
      </c>
      <c r="E5423" s="12">
        <v>44089</v>
      </c>
      <c r="F5423">
        <v>898</v>
      </c>
      <c r="G5423" t="s">
        <v>126</v>
      </c>
      <c r="H5423">
        <v>43.76</v>
      </c>
      <c r="I5423">
        <v>5.1880000000000006</v>
      </c>
      <c r="J5423">
        <v>48.948</v>
      </c>
      <c r="K5423" s="12">
        <v>44101</v>
      </c>
      <c r="L5423" s="12">
        <v>44101</v>
      </c>
      <c r="M5423" s="39">
        <v>5</v>
      </c>
    </row>
    <row r="5424" spans="1:13" ht="15.75" customHeight="1" x14ac:dyDescent="0.25">
      <c r="A5424">
        <v>5423</v>
      </c>
      <c r="B5424">
        <v>5425</v>
      </c>
      <c r="C5424">
        <v>3</v>
      </c>
      <c r="D5424">
        <v>358691290</v>
      </c>
      <c r="E5424" s="12">
        <v>44089</v>
      </c>
      <c r="F5424">
        <v>898</v>
      </c>
      <c r="G5424" t="s">
        <v>126</v>
      </c>
      <c r="H5424">
        <v>79.739999999999995</v>
      </c>
      <c r="I5424">
        <v>6.9870000000000001</v>
      </c>
      <c r="J5424">
        <v>86.72699999999999</v>
      </c>
      <c r="K5424" s="12">
        <v>44096</v>
      </c>
      <c r="L5424" s="12">
        <v>44096</v>
      </c>
      <c r="M5424" s="39">
        <v>5</v>
      </c>
    </row>
    <row r="5425" spans="1:13" ht="15.75" customHeight="1" x14ac:dyDescent="0.25">
      <c r="A5425">
        <v>5424</v>
      </c>
      <c r="B5425">
        <v>5426</v>
      </c>
      <c r="C5425">
        <v>19</v>
      </c>
      <c r="D5425">
        <v>309950858</v>
      </c>
      <c r="E5425" s="12">
        <v>44091</v>
      </c>
      <c r="F5425">
        <v>898</v>
      </c>
      <c r="G5425" t="s">
        <v>126</v>
      </c>
      <c r="H5425">
        <v>29.28</v>
      </c>
      <c r="I5425">
        <v>4.4640000000000004</v>
      </c>
      <c r="J5425">
        <v>33.744</v>
      </c>
      <c r="K5425" s="12">
        <v>44098</v>
      </c>
      <c r="L5425" s="12">
        <v>44098</v>
      </c>
      <c r="M5425" s="39">
        <v>5</v>
      </c>
    </row>
    <row r="5426" spans="1:13" ht="15.75" customHeight="1" x14ac:dyDescent="0.25">
      <c r="A5426">
        <v>5425</v>
      </c>
      <c r="B5426">
        <v>5427</v>
      </c>
      <c r="C5426">
        <v>7</v>
      </c>
      <c r="D5426">
        <v>365168101</v>
      </c>
      <c r="E5426" s="12">
        <v>44079</v>
      </c>
      <c r="F5426">
        <v>899</v>
      </c>
      <c r="G5426" t="s">
        <v>127</v>
      </c>
      <c r="H5426">
        <v>183.67</v>
      </c>
      <c r="I5426">
        <v>11.1835</v>
      </c>
      <c r="J5426">
        <v>194.8535</v>
      </c>
      <c r="K5426" s="12">
        <v>44101</v>
      </c>
      <c r="L5426" s="12">
        <v>44101</v>
      </c>
      <c r="M5426" s="39">
        <v>4</v>
      </c>
    </row>
    <row r="5427" spans="1:13" ht="15.75" customHeight="1" x14ac:dyDescent="0.25">
      <c r="A5427">
        <v>5426</v>
      </c>
      <c r="B5427">
        <v>5428</v>
      </c>
      <c r="C5427">
        <v>15</v>
      </c>
      <c r="D5427">
        <v>282378536</v>
      </c>
      <c r="E5427" s="12">
        <v>44080</v>
      </c>
      <c r="F5427">
        <v>899</v>
      </c>
      <c r="G5427" t="s">
        <v>127</v>
      </c>
      <c r="H5427">
        <v>341.71</v>
      </c>
      <c r="I5427">
        <v>19.0855</v>
      </c>
      <c r="J5427">
        <v>360.7955</v>
      </c>
      <c r="K5427" s="12">
        <v>44095</v>
      </c>
      <c r="L5427" s="12">
        <v>44101</v>
      </c>
      <c r="M5427" s="39">
        <v>1</v>
      </c>
    </row>
    <row r="5428" spans="1:13" ht="15.75" customHeight="1" x14ac:dyDescent="0.25">
      <c r="A5428">
        <v>5427</v>
      </c>
      <c r="B5428">
        <v>5429</v>
      </c>
      <c r="C5428">
        <v>9</v>
      </c>
      <c r="D5428">
        <v>306172499</v>
      </c>
      <c r="E5428" s="12">
        <v>44083</v>
      </c>
      <c r="F5428">
        <v>899</v>
      </c>
      <c r="G5428" t="s">
        <v>126</v>
      </c>
      <c r="H5428">
        <v>170.18</v>
      </c>
      <c r="I5428">
        <v>10.509</v>
      </c>
      <c r="J5428">
        <v>180.68900000000002</v>
      </c>
      <c r="K5428" s="12">
        <v>44099</v>
      </c>
      <c r="L5428" s="12">
        <v>44099</v>
      </c>
      <c r="M5428" s="39">
        <v>2</v>
      </c>
    </row>
    <row r="5429" spans="1:13" ht="15.75" customHeight="1" x14ac:dyDescent="0.25">
      <c r="A5429">
        <v>5428</v>
      </c>
      <c r="B5429">
        <v>5430</v>
      </c>
      <c r="C5429">
        <v>11</v>
      </c>
      <c r="D5429">
        <v>269739848</v>
      </c>
      <c r="E5429" s="12">
        <v>44084</v>
      </c>
      <c r="F5429">
        <v>899</v>
      </c>
      <c r="G5429" t="s">
        <v>126</v>
      </c>
      <c r="H5429">
        <v>132.88</v>
      </c>
      <c r="I5429">
        <v>8.6440000000000001</v>
      </c>
      <c r="J5429">
        <v>141.524</v>
      </c>
      <c r="K5429" s="12">
        <v>44097</v>
      </c>
      <c r="L5429" s="12">
        <v>44097</v>
      </c>
      <c r="M5429" s="39">
        <v>5</v>
      </c>
    </row>
    <row r="5430" spans="1:13" ht="15.75" customHeight="1" x14ac:dyDescent="0.25">
      <c r="A5430">
        <v>5429</v>
      </c>
      <c r="B5430">
        <v>5431</v>
      </c>
      <c r="C5430">
        <v>8</v>
      </c>
      <c r="D5430">
        <v>358485895</v>
      </c>
      <c r="E5430" s="12">
        <v>44087</v>
      </c>
      <c r="F5430">
        <v>899</v>
      </c>
      <c r="G5430" t="s">
        <v>126</v>
      </c>
      <c r="H5430">
        <v>215.35</v>
      </c>
      <c r="I5430">
        <v>12.7675</v>
      </c>
      <c r="J5430">
        <v>228.11750000000001</v>
      </c>
      <c r="K5430" s="12">
        <v>44099</v>
      </c>
      <c r="L5430" s="12">
        <v>44099</v>
      </c>
      <c r="M5430" s="39">
        <v>2</v>
      </c>
    </row>
    <row r="5431" spans="1:13" ht="15.75" customHeight="1" x14ac:dyDescent="0.25">
      <c r="A5431">
        <v>5430</v>
      </c>
      <c r="B5431">
        <v>5432</v>
      </c>
      <c r="C5431">
        <v>2</v>
      </c>
      <c r="D5431">
        <v>211772380</v>
      </c>
      <c r="E5431" s="12">
        <v>44088</v>
      </c>
      <c r="F5431">
        <v>899</v>
      </c>
      <c r="G5431" t="s">
        <v>127</v>
      </c>
      <c r="H5431">
        <v>75.05</v>
      </c>
      <c r="I5431">
        <v>5.7524999999999995</v>
      </c>
      <c r="J5431">
        <v>80.802499999999995</v>
      </c>
      <c r="K5431" s="12">
        <v>44099</v>
      </c>
      <c r="L5431" s="12">
        <v>44099</v>
      </c>
      <c r="M5431" s="39">
        <v>5</v>
      </c>
    </row>
    <row r="5432" spans="1:13" ht="15.75" customHeight="1" x14ac:dyDescent="0.25">
      <c r="A5432">
        <v>5431</v>
      </c>
      <c r="B5432">
        <v>5433</v>
      </c>
      <c r="C5432">
        <v>1</v>
      </c>
      <c r="D5432">
        <v>383631104</v>
      </c>
      <c r="E5432" s="12">
        <v>44090</v>
      </c>
      <c r="F5432">
        <v>899</v>
      </c>
      <c r="G5432" t="s">
        <v>127</v>
      </c>
      <c r="H5432">
        <v>55.88</v>
      </c>
      <c r="I5432">
        <v>4.7940000000000005</v>
      </c>
      <c r="J5432">
        <v>60.674000000000007</v>
      </c>
      <c r="K5432" s="12">
        <v>44096</v>
      </c>
      <c r="L5432" s="12">
        <v>44096</v>
      </c>
      <c r="M5432" s="39">
        <v>1</v>
      </c>
    </row>
    <row r="5433" spans="1:13" ht="15.75" customHeight="1" x14ac:dyDescent="0.25">
      <c r="A5433">
        <v>5432</v>
      </c>
      <c r="B5433">
        <v>5434</v>
      </c>
      <c r="C5433">
        <v>1</v>
      </c>
      <c r="D5433">
        <v>214396011</v>
      </c>
      <c r="E5433" s="12">
        <v>44091</v>
      </c>
      <c r="F5433">
        <v>899</v>
      </c>
      <c r="G5433" t="s">
        <v>127</v>
      </c>
      <c r="H5433">
        <v>314.57</v>
      </c>
      <c r="I5433">
        <v>17.7285</v>
      </c>
      <c r="J5433">
        <v>332.29849999999999</v>
      </c>
      <c r="K5433" s="12">
        <v>44101</v>
      </c>
      <c r="L5433" s="12">
        <v>44101</v>
      </c>
      <c r="M5433" s="39">
        <v>5</v>
      </c>
    </row>
    <row r="5434" spans="1:13" ht="15.75" customHeight="1" x14ac:dyDescent="0.25">
      <c r="A5434">
        <v>5433</v>
      </c>
      <c r="B5434">
        <v>5435</v>
      </c>
      <c r="C5434">
        <v>7</v>
      </c>
      <c r="D5434">
        <v>397618084</v>
      </c>
      <c r="E5434" s="12">
        <v>44092</v>
      </c>
      <c r="F5434">
        <v>899</v>
      </c>
      <c r="G5434" t="s">
        <v>127</v>
      </c>
      <c r="H5434">
        <v>292.95</v>
      </c>
      <c r="I5434">
        <v>16.647500000000001</v>
      </c>
      <c r="J5434">
        <v>309.59749999999997</v>
      </c>
      <c r="K5434" s="12">
        <v>44098</v>
      </c>
      <c r="L5434" s="12">
        <v>44098</v>
      </c>
      <c r="M5434" s="39">
        <v>2</v>
      </c>
    </row>
    <row r="5435" spans="1:13" ht="15.75" customHeight="1" x14ac:dyDescent="0.25">
      <c r="A5435">
        <v>5434</v>
      </c>
      <c r="B5435">
        <v>5436</v>
      </c>
      <c r="C5435">
        <v>15</v>
      </c>
      <c r="D5435">
        <v>397618084</v>
      </c>
      <c r="E5435" s="12">
        <v>44093</v>
      </c>
      <c r="F5435">
        <v>899</v>
      </c>
      <c r="G5435" t="s">
        <v>126</v>
      </c>
      <c r="H5435">
        <v>396.87</v>
      </c>
      <c r="I5435">
        <v>21.843500000000002</v>
      </c>
      <c r="J5435">
        <v>418.71350000000001</v>
      </c>
      <c r="K5435" s="12">
        <v>44095</v>
      </c>
      <c r="L5435" s="12">
        <v>44095</v>
      </c>
      <c r="M5435" s="39">
        <v>5</v>
      </c>
    </row>
    <row r="5436" spans="1:13" ht="15.75" customHeight="1" x14ac:dyDescent="0.25">
      <c r="A5436">
        <v>5435</v>
      </c>
      <c r="B5436">
        <v>5437</v>
      </c>
      <c r="C5436">
        <v>9</v>
      </c>
      <c r="D5436">
        <v>230595311</v>
      </c>
      <c r="E5436" s="12">
        <v>44079</v>
      </c>
      <c r="F5436">
        <v>900</v>
      </c>
      <c r="G5436" t="s">
        <v>126</v>
      </c>
      <c r="H5436">
        <v>66.87</v>
      </c>
      <c r="I5436">
        <v>6.3435000000000006</v>
      </c>
      <c r="J5436">
        <v>73.21350000000001</v>
      </c>
      <c r="K5436" s="12">
        <v>44099</v>
      </c>
      <c r="L5436" s="12">
        <v>44099</v>
      </c>
      <c r="M5436" s="39">
        <v>3</v>
      </c>
    </row>
    <row r="5437" spans="1:13" ht="15.75" customHeight="1" x14ac:dyDescent="0.25">
      <c r="A5437">
        <v>5436</v>
      </c>
      <c r="B5437">
        <v>5438</v>
      </c>
      <c r="C5437">
        <v>3</v>
      </c>
      <c r="D5437">
        <v>246153548</v>
      </c>
      <c r="E5437" s="12">
        <v>44080</v>
      </c>
      <c r="F5437">
        <v>900</v>
      </c>
      <c r="G5437" t="s">
        <v>126</v>
      </c>
      <c r="H5437">
        <v>89.75</v>
      </c>
      <c r="I5437">
        <v>7.4874999999999998</v>
      </c>
      <c r="J5437">
        <v>97.237499999999997</v>
      </c>
      <c r="K5437" s="12">
        <v>44101</v>
      </c>
      <c r="L5437" s="12">
        <v>44101</v>
      </c>
      <c r="M5437" s="39">
        <v>3</v>
      </c>
    </row>
    <row r="5438" spans="1:13" ht="15.75" customHeight="1" x14ac:dyDescent="0.25">
      <c r="A5438">
        <v>5437</v>
      </c>
      <c r="B5438">
        <v>5439</v>
      </c>
      <c r="C5438">
        <v>1</v>
      </c>
      <c r="D5438">
        <v>365090382</v>
      </c>
      <c r="E5438" s="12">
        <v>44081</v>
      </c>
      <c r="F5438">
        <v>900</v>
      </c>
      <c r="G5438" t="s">
        <v>127</v>
      </c>
      <c r="H5438">
        <v>61.97</v>
      </c>
      <c r="I5438">
        <v>6.0984999999999996</v>
      </c>
      <c r="J5438">
        <v>68.0685</v>
      </c>
      <c r="K5438" s="12">
        <v>44098</v>
      </c>
      <c r="L5438" s="12">
        <v>44104</v>
      </c>
      <c r="M5438" s="39">
        <v>2</v>
      </c>
    </row>
    <row r="5439" spans="1:13" ht="15.75" customHeight="1" x14ac:dyDescent="0.25">
      <c r="A5439">
        <v>5438</v>
      </c>
      <c r="B5439">
        <v>5440</v>
      </c>
      <c r="C5439">
        <v>5</v>
      </c>
      <c r="D5439">
        <v>245712003</v>
      </c>
      <c r="E5439" s="12">
        <v>44084</v>
      </c>
      <c r="F5439">
        <v>900</v>
      </c>
      <c r="G5439" t="s">
        <v>126</v>
      </c>
      <c r="H5439">
        <v>31.15</v>
      </c>
      <c r="I5439">
        <v>4.5575000000000001</v>
      </c>
      <c r="J5439">
        <v>35.707499999999996</v>
      </c>
      <c r="K5439" s="12">
        <v>44100</v>
      </c>
      <c r="L5439" s="12">
        <v>44100</v>
      </c>
      <c r="M5439" s="39">
        <v>2</v>
      </c>
    </row>
    <row r="5440" spans="1:13" ht="15.75" customHeight="1" x14ac:dyDescent="0.25">
      <c r="A5440">
        <v>5439</v>
      </c>
      <c r="B5440">
        <v>5441</v>
      </c>
      <c r="C5440">
        <v>18</v>
      </c>
      <c r="D5440">
        <v>345374968</v>
      </c>
      <c r="E5440" s="12">
        <v>44087</v>
      </c>
      <c r="F5440">
        <v>900</v>
      </c>
      <c r="G5440" t="s">
        <v>127</v>
      </c>
      <c r="H5440">
        <v>93.61</v>
      </c>
      <c r="I5440">
        <v>7.6805000000000003</v>
      </c>
      <c r="J5440">
        <v>101.29049999999999</v>
      </c>
      <c r="K5440" s="12">
        <v>44097</v>
      </c>
      <c r="L5440" s="12">
        <v>44097</v>
      </c>
      <c r="M5440" s="39">
        <v>5</v>
      </c>
    </row>
    <row r="5441" spans="1:13" ht="15.75" customHeight="1" x14ac:dyDescent="0.25">
      <c r="A5441">
        <v>5440</v>
      </c>
      <c r="B5441">
        <v>5442</v>
      </c>
      <c r="C5441">
        <v>11</v>
      </c>
      <c r="D5441">
        <v>229729548</v>
      </c>
      <c r="E5441" s="12">
        <v>44090</v>
      </c>
      <c r="F5441">
        <v>900</v>
      </c>
      <c r="G5441" t="s">
        <v>126</v>
      </c>
      <c r="H5441">
        <v>66.790000000000006</v>
      </c>
      <c r="I5441">
        <v>6.339500000000001</v>
      </c>
      <c r="J5441">
        <v>73.129500000000007</v>
      </c>
      <c r="K5441" s="12">
        <v>44101</v>
      </c>
      <c r="L5441" s="12">
        <v>44101</v>
      </c>
      <c r="M5441" s="39">
        <v>4</v>
      </c>
    </row>
    <row r="5442" spans="1:13" ht="15.75" customHeight="1" x14ac:dyDescent="0.25">
      <c r="A5442">
        <v>5441</v>
      </c>
      <c r="B5442">
        <v>5443</v>
      </c>
      <c r="C5442">
        <v>13</v>
      </c>
      <c r="D5442">
        <v>328968592</v>
      </c>
      <c r="E5442" s="12">
        <v>44092</v>
      </c>
      <c r="F5442">
        <v>900</v>
      </c>
      <c r="G5442" t="s">
        <v>127</v>
      </c>
      <c r="H5442">
        <v>38.700000000000003</v>
      </c>
      <c r="I5442">
        <v>4.9350000000000005</v>
      </c>
      <c r="J5442">
        <v>43.635000000000005</v>
      </c>
      <c r="K5442" s="12">
        <v>44098</v>
      </c>
      <c r="L5442" s="12">
        <v>44098</v>
      </c>
      <c r="M5442" s="39">
        <v>4</v>
      </c>
    </row>
    <row r="5443" spans="1:13" ht="15.75" customHeight="1" x14ac:dyDescent="0.25">
      <c r="A5443">
        <v>5442</v>
      </c>
      <c r="B5443">
        <v>5444</v>
      </c>
      <c r="C5443">
        <v>11</v>
      </c>
      <c r="D5443">
        <v>237416961</v>
      </c>
      <c r="E5443" s="12">
        <v>44093</v>
      </c>
      <c r="F5443">
        <v>900</v>
      </c>
      <c r="G5443" t="s">
        <v>126</v>
      </c>
      <c r="H5443">
        <v>37.42</v>
      </c>
      <c r="I5443">
        <v>4.8710000000000004</v>
      </c>
      <c r="J5443">
        <v>42.291000000000004</v>
      </c>
      <c r="K5443" s="12">
        <v>44101</v>
      </c>
      <c r="L5443" s="12">
        <v>44101</v>
      </c>
      <c r="M5443" s="39">
        <v>4</v>
      </c>
    </row>
    <row r="5444" spans="1:13" ht="15.75" customHeight="1" x14ac:dyDescent="0.25">
      <c r="A5444">
        <v>5443</v>
      </c>
      <c r="B5444">
        <v>5445</v>
      </c>
      <c r="C5444">
        <v>19</v>
      </c>
      <c r="D5444">
        <v>381351038</v>
      </c>
      <c r="E5444" s="12">
        <v>44083</v>
      </c>
      <c r="F5444">
        <v>901</v>
      </c>
      <c r="G5444" t="s">
        <v>127</v>
      </c>
      <c r="H5444">
        <v>42.98</v>
      </c>
      <c r="I5444">
        <v>5.149</v>
      </c>
      <c r="J5444">
        <v>48.128999999999998</v>
      </c>
      <c r="K5444" s="12">
        <v>44100</v>
      </c>
      <c r="L5444" s="12">
        <v>44100</v>
      </c>
      <c r="M5444" s="39">
        <v>5</v>
      </c>
    </row>
    <row r="5445" spans="1:13" ht="15.75" customHeight="1" x14ac:dyDescent="0.25">
      <c r="A5445">
        <v>5444</v>
      </c>
      <c r="B5445">
        <v>5446</v>
      </c>
      <c r="C5445">
        <v>12</v>
      </c>
      <c r="D5445">
        <v>205154073</v>
      </c>
      <c r="E5445" s="12">
        <v>44086</v>
      </c>
      <c r="F5445">
        <v>901</v>
      </c>
      <c r="G5445" t="s">
        <v>127</v>
      </c>
      <c r="H5445">
        <v>93.53</v>
      </c>
      <c r="I5445">
        <v>7.6764999999999999</v>
      </c>
      <c r="J5445">
        <v>101.20650000000001</v>
      </c>
      <c r="K5445" s="12">
        <v>44098</v>
      </c>
      <c r="L5445" s="12">
        <v>44098</v>
      </c>
      <c r="M5445" s="39">
        <v>5</v>
      </c>
    </row>
    <row r="5446" spans="1:13" ht="15.75" customHeight="1" x14ac:dyDescent="0.25">
      <c r="A5446">
        <v>5445</v>
      </c>
      <c r="B5446">
        <v>5447</v>
      </c>
      <c r="C5446">
        <v>4</v>
      </c>
      <c r="D5446">
        <v>260748122</v>
      </c>
      <c r="E5446" s="12">
        <v>44088</v>
      </c>
      <c r="F5446">
        <v>901</v>
      </c>
      <c r="G5446" t="s">
        <v>126</v>
      </c>
      <c r="H5446">
        <v>30.6</v>
      </c>
      <c r="I5446">
        <v>4.53</v>
      </c>
      <c r="J5446">
        <v>35.130000000000003</v>
      </c>
      <c r="K5446" s="12">
        <v>44095</v>
      </c>
      <c r="L5446" s="12">
        <v>44095</v>
      </c>
      <c r="M5446" s="39">
        <v>5</v>
      </c>
    </row>
    <row r="5447" spans="1:13" ht="15.75" customHeight="1" x14ac:dyDescent="0.25">
      <c r="A5447">
        <v>5446</v>
      </c>
      <c r="B5447">
        <v>5448</v>
      </c>
      <c r="C5447">
        <v>5</v>
      </c>
      <c r="D5447">
        <v>362640607</v>
      </c>
      <c r="E5447" s="12">
        <v>44090</v>
      </c>
      <c r="F5447">
        <v>901</v>
      </c>
      <c r="G5447" t="s">
        <v>127</v>
      </c>
      <c r="H5447">
        <v>43.37</v>
      </c>
      <c r="I5447">
        <v>5.1684999999999999</v>
      </c>
      <c r="J5447">
        <v>48.538499999999999</v>
      </c>
      <c r="K5447" s="12">
        <v>44099</v>
      </c>
      <c r="L5447" s="12">
        <v>44099</v>
      </c>
      <c r="M5447" s="39">
        <v>4</v>
      </c>
    </row>
    <row r="5448" spans="1:13" ht="15.75" customHeight="1" x14ac:dyDescent="0.25">
      <c r="A5448">
        <v>5447</v>
      </c>
      <c r="B5448">
        <v>5449</v>
      </c>
      <c r="C5448">
        <v>20</v>
      </c>
      <c r="D5448">
        <v>369282483</v>
      </c>
      <c r="E5448" s="12">
        <v>44093</v>
      </c>
      <c r="F5448">
        <v>901</v>
      </c>
      <c r="G5448" t="s">
        <v>127</v>
      </c>
      <c r="H5448">
        <v>84.53</v>
      </c>
      <c r="I5448">
        <v>7.2265000000000006</v>
      </c>
      <c r="J5448">
        <v>91.756500000000003</v>
      </c>
      <c r="K5448" s="12">
        <v>44101</v>
      </c>
      <c r="L5448" s="12">
        <v>44101</v>
      </c>
      <c r="M5448" s="39">
        <v>1</v>
      </c>
    </row>
    <row r="5449" spans="1:13" ht="15.75" customHeight="1" x14ac:dyDescent="0.25">
      <c r="A5449">
        <v>5448</v>
      </c>
      <c r="B5449">
        <v>5450</v>
      </c>
      <c r="C5449">
        <v>5</v>
      </c>
      <c r="D5449">
        <v>265874893</v>
      </c>
      <c r="E5449" s="12">
        <v>44083</v>
      </c>
      <c r="F5449">
        <v>902</v>
      </c>
      <c r="G5449" t="s">
        <v>127</v>
      </c>
      <c r="H5449">
        <v>176.43</v>
      </c>
      <c r="I5449">
        <v>20.643000000000001</v>
      </c>
      <c r="J5449">
        <v>197.07300000000001</v>
      </c>
      <c r="K5449" s="12">
        <v>44095</v>
      </c>
      <c r="L5449" s="12">
        <v>44095</v>
      </c>
      <c r="M5449" s="39">
        <v>3</v>
      </c>
    </row>
    <row r="5450" spans="1:13" ht="15.75" customHeight="1" x14ac:dyDescent="0.25">
      <c r="A5450">
        <v>5449</v>
      </c>
      <c r="B5450">
        <v>5451</v>
      </c>
      <c r="C5450">
        <v>14</v>
      </c>
      <c r="D5450">
        <v>313315929</v>
      </c>
      <c r="E5450" s="12">
        <v>44087</v>
      </c>
      <c r="F5450">
        <v>902</v>
      </c>
      <c r="G5450" t="s">
        <v>126</v>
      </c>
      <c r="H5450">
        <v>399.12</v>
      </c>
      <c r="I5450">
        <v>42.912000000000006</v>
      </c>
      <c r="J5450">
        <v>442.03200000000004</v>
      </c>
      <c r="K5450" s="12">
        <v>44096</v>
      </c>
      <c r="L5450" s="12">
        <v>44096</v>
      </c>
      <c r="M5450" s="39">
        <v>5</v>
      </c>
    </row>
    <row r="5451" spans="1:13" ht="15.75" customHeight="1" x14ac:dyDescent="0.25">
      <c r="A5451">
        <v>5450</v>
      </c>
      <c r="B5451">
        <v>5452</v>
      </c>
      <c r="C5451">
        <v>4</v>
      </c>
      <c r="D5451">
        <v>220178722</v>
      </c>
      <c r="E5451" s="12">
        <v>44087</v>
      </c>
      <c r="F5451">
        <v>902</v>
      </c>
      <c r="G5451" t="s">
        <v>126</v>
      </c>
      <c r="H5451">
        <v>116.88</v>
      </c>
      <c r="I5451">
        <v>14.688000000000001</v>
      </c>
      <c r="J5451">
        <v>131.56799999999998</v>
      </c>
      <c r="K5451" s="12">
        <v>44096</v>
      </c>
      <c r="L5451" s="12">
        <v>44096</v>
      </c>
      <c r="M5451" s="39">
        <v>5</v>
      </c>
    </row>
    <row r="5452" spans="1:13" ht="15.75" customHeight="1" x14ac:dyDescent="0.25">
      <c r="A5452">
        <v>5451</v>
      </c>
      <c r="B5452">
        <v>5453</v>
      </c>
      <c r="C5452">
        <v>20</v>
      </c>
      <c r="D5452">
        <v>283258349</v>
      </c>
      <c r="E5452" s="12">
        <v>44087</v>
      </c>
      <c r="F5452">
        <v>902</v>
      </c>
      <c r="G5452" t="s">
        <v>126</v>
      </c>
      <c r="H5452">
        <v>156.37</v>
      </c>
      <c r="I5452">
        <v>18.637</v>
      </c>
      <c r="J5452">
        <v>175.00700000000001</v>
      </c>
      <c r="K5452" s="12">
        <v>44100</v>
      </c>
      <c r="L5452" s="12">
        <v>44100</v>
      </c>
      <c r="M5452" s="39">
        <v>4</v>
      </c>
    </row>
    <row r="5453" spans="1:13" ht="15.75" customHeight="1" x14ac:dyDescent="0.25">
      <c r="A5453">
        <v>5452</v>
      </c>
      <c r="B5453">
        <v>5454</v>
      </c>
      <c r="C5453">
        <v>15</v>
      </c>
      <c r="D5453">
        <v>310897731</v>
      </c>
      <c r="E5453" s="12">
        <v>44089</v>
      </c>
      <c r="F5453">
        <v>902</v>
      </c>
      <c r="G5453" t="s">
        <v>126</v>
      </c>
      <c r="H5453">
        <v>425.25</v>
      </c>
      <c r="I5453">
        <v>45.525000000000006</v>
      </c>
      <c r="J5453">
        <v>470.77499999999998</v>
      </c>
      <c r="K5453" s="12">
        <v>44096</v>
      </c>
      <c r="L5453" s="12">
        <v>44096</v>
      </c>
      <c r="M5453" s="39">
        <v>2</v>
      </c>
    </row>
    <row r="5454" spans="1:13" ht="15.75" customHeight="1" x14ac:dyDescent="0.25">
      <c r="A5454">
        <v>5453</v>
      </c>
      <c r="B5454">
        <v>5455</v>
      </c>
      <c r="C5454">
        <v>17</v>
      </c>
      <c r="D5454">
        <v>295937235</v>
      </c>
      <c r="E5454" s="12">
        <v>44089</v>
      </c>
      <c r="F5454">
        <v>902</v>
      </c>
      <c r="G5454" t="s">
        <v>126</v>
      </c>
      <c r="H5454">
        <v>466.28</v>
      </c>
      <c r="I5454">
        <v>49.628</v>
      </c>
      <c r="J5454">
        <v>515.90800000000002</v>
      </c>
      <c r="K5454" s="12">
        <v>44101</v>
      </c>
      <c r="L5454" s="12">
        <v>44101</v>
      </c>
      <c r="M5454" s="39">
        <v>1</v>
      </c>
    </row>
    <row r="5455" spans="1:13" ht="15.75" customHeight="1" x14ac:dyDescent="0.25">
      <c r="A5455">
        <v>5454</v>
      </c>
      <c r="B5455">
        <v>5456</v>
      </c>
      <c r="C5455">
        <v>17</v>
      </c>
      <c r="D5455">
        <v>319354864</v>
      </c>
      <c r="E5455" s="12">
        <v>44093</v>
      </c>
      <c r="F5455">
        <v>902</v>
      </c>
      <c r="G5455" t="s">
        <v>126</v>
      </c>
      <c r="H5455">
        <v>450.1</v>
      </c>
      <c r="I5455">
        <v>48.010000000000005</v>
      </c>
      <c r="J5455">
        <v>498.11</v>
      </c>
      <c r="K5455" s="12">
        <v>44101</v>
      </c>
      <c r="L5455" s="12">
        <v>44101</v>
      </c>
      <c r="M5455" s="39">
        <v>3</v>
      </c>
    </row>
    <row r="5456" spans="1:13" ht="15.75" customHeight="1" x14ac:dyDescent="0.25">
      <c r="A5456">
        <v>5455</v>
      </c>
      <c r="B5456">
        <v>5457</v>
      </c>
      <c r="C5456">
        <v>7</v>
      </c>
      <c r="D5456">
        <v>200667835</v>
      </c>
      <c r="E5456" s="12">
        <v>44093</v>
      </c>
      <c r="F5456">
        <v>902</v>
      </c>
      <c r="G5456" t="s">
        <v>126</v>
      </c>
      <c r="H5456">
        <v>217.09</v>
      </c>
      <c r="I5456">
        <v>24.709000000000003</v>
      </c>
      <c r="J5456">
        <v>241.79900000000001</v>
      </c>
      <c r="K5456" s="12">
        <v>44097</v>
      </c>
      <c r="L5456" s="12">
        <v>44097</v>
      </c>
      <c r="M5456" s="39">
        <v>5</v>
      </c>
    </row>
    <row r="5457" spans="1:13" ht="15.75" customHeight="1" x14ac:dyDescent="0.25">
      <c r="A5457">
        <v>5456</v>
      </c>
      <c r="B5457">
        <v>5458</v>
      </c>
      <c r="C5457">
        <v>5</v>
      </c>
      <c r="D5457">
        <v>303675128</v>
      </c>
      <c r="E5457" s="12">
        <v>44093</v>
      </c>
      <c r="F5457">
        <v>902</v>
      </c>
      <c r="G5457" t="s">
        <v>127</v>
      </c>
      <c r="H5457">
        <v>144.37</v>
      </c>
      <c r="I5457">
        <v>17.437000000000001</v>
      </c>
      <c r="J5457">
        <v>161.80700000000002</v>
      </c>
      <c r="K5457" s="12">
        <v>44101</v>
      </c>
      <c r="L5457" s="12">
        <v>44101</v>
      </c>
      <c r="M5457" s="39">
        <v>2</v>
      </c>
    </row>
    <row r="5458" spans="1:13" ht="15.75" customHeight="1" x14ac:dyDescent="0.25">
      <c r="A5458">
        <v>5457</v>
      </c>
      <c r="B5458">
        <v>5459</v>
      </c>
      <c r="C5458">
        <v>5</v>
      </c>
      <c r="D5458">
        <v>358323564</v>
      </c>
      <c r="E5458" s="12">
        <v>44079</v>
      </c>
      <c r="F5458">
        <v>903</v>
      </c>
      <c r="G5458" t="s">
        <v>126</v>
      </c>
      <c r="H5458">
        <v>98.66</v>
      </c>
      <c r="I5458">
        <v>3.9598</v>
      </c>
      <c r="J5458">
        <v>102.6198</v>
      </c>
      <c r="K5458" s="12">
        <v>44096</v>
      </c>
      <c r="L5458" s="12">
        <v>44096</v>
      </c>
      <c r="M5458" s="39">
        <v>1</v>
      </c>
    </row>
    <row r="5459" spans="1:13" ht="15.75" customHeight="1" x14ac:dyDescent="0.25">
      <c r="A5459">
        <v>5458</v>
      </c>
      <c r="B5459">
        <v>5460</v>
      </c>
      <c r="C5459">
        <v>2</v>
      </c>
      <c r="D5459">
        <v>343128565</v>
      </c>
      <c r="E5459" s="12">
        <v>44079</v>
      </c>
      <c r="F5459">
        <v>903</v>
      </c>
      <c r="G5459" t="s">
        <v>126</v>
      </c>
      <c r="H5459">
        <v>73.27</v>
      </c>
      <c r="I5459">
        <v>3.1980999999999997</v>
      </c>
      <c r="J5459">
        <v>76.468099999999993</v>
      </c>
      <c r="K5459" s="12">
        <v>44098</v>
      </c>
      <c r="L5459" s="12">
        <v>44098</v>
      </c>
      <c r="M5459" s="39">
        <v>4</v>
      </c>
    </row>
    <row r="5460" spans="1:13" ht="15.75" customHeight="1" x14ac:dyDescent="0.25">
      <c r="A5460">
        <v>5459</v>
      </c>
      <c r="B5460">
        <v>5461</v>
      </c>
      <c r="C5460">
        <v>18</v>
      </c>
      <c r="D5460">
        <v>304733775</v>
      </c>
      <c r="E5460" s="12">
        <v>44085</v>
      </c>
      <c r="F5460">
        <v>903</v>
      </c>
      <c r="G5460" t="s">
        <v>126</v>
      </c>
      <c r="H5460">
        <v>63.34</v>
      </c>
      <c r="I5460">
        <v>2.9001999999999999</v>
      </c>
      <c r="J5460">
        <v>66.240200000000002</v>
      </c>
      <c r="K5460" s="12">
        <v>44095</v>
      </c>
      <c r="L5460" s="12">
        <v>44095</v>
      </c>
      <c r="M5460" s="39">
        <v>4</v>
      </c>
    </row>
    <row r="5461" spans="1:13" ht="15.75" customHeight="1" x14ac:dyDescent="0.25">
      <c r="A5461">
        <v>5460</v>
      </c>
      <c r="B5461">
        <v>5462</v>
      </c>
      <c r="C5461">
        <v>4</v>
      </c>
      <c r="D5461">
        <v>210981772</v>
      </c>
      <c r="E5461" s="12">
        <v>44086</v>
      </c>
      <c r="F5461">
        <v>903</v>
      </c>
      <c r="G5461" t="s">
        <v>127</v>
      </c>
      <c r="H5461">
        <v>33.83</v>
      </c>
      <c r="I5461">
        <v>2.0148999999999999</v>
      </c>
      <c r="J5461">
        <v>35.844899999999996</v>
      </c>
      <c r="K5461" s="12">
        <v>44100</v>
      </c>
      <c r="L5461" s="12">
        <v>44100</v>
      </c>
      <c r="M5461" s="39">
        <v>4</v>
      </c>
    </row>
    <row r="5462" spans="1:13" ht="15.75" customHeight="1" x14ac:dyDescent="0.25">
      <c r="A5462">
        <v>5461</v>
      </c>
      <c r="B5462">
        <v>5463</v>
      </c>
      <c r="C5462">
        <v>19</v>
      </c>
      <c r="D5462">
        <v>354869483</v>
      </c>
      <c r="E5462" s="12">
        <v>44086</v>
      </c>
      <c r="F5462">
        <v>903</v>
      </c>
      <c r="G5462" t="s">
        <v>126</v>
      </c>
      <c r="H5462">
        <v>73.680000000000007</v>
      </c>
      <c r="I5462">
        <v>3.2103999999999999</v>
      </c>
      <c r="J5462">
        <v>76.8904</v>
      </c>
      <c r="K5462" s="12">
        <v>44098</v>
      </c>
      <c r="L5462" s="12">
        <v>44098</v>
      </c>
      <c r="M5462" s="39">
        <v>5</v>
      </c>
    </row>
    <row r="5463" spans="1:13" ht="15.75" customHeight="1" x14ac:dyDescent="0.25">
      <c r="A5463">
        <v>5462</v>
      </c>
      <c r="B5463">
        <v>5464</v>
      </c>
      <c r="C5463">
        <v>10</v>
      </c>
      <c r="D5463">
        <v>285198125</v>
      </c>
      <c r="E5463" s="12">
        <v>44087</v>
      </c>
      <c r="F5463">
        <v>903</v>
      </c>
      <c r="G5463" t="s">
        <v>126</v>
      </c>
      <c r="H5463">
        <v>92.46</v>
      </c>
      <c r="I5463">
        <v>3.7737999999999996</v>
      </c>
      <c r="J5463">
        <v>96.233799999999988</v>
      </c>
      <c r="K5463" s="12">
        <v>44095</v>
      </c>
      <c r="L5463" s="12">
        <v>44095</v>
      </c>
      <c r="M5463" s="39">
        <v>5</v>
      </c>
    </row>
    <row r="5464" spans="1:13" ht="15.75" customHeight="1" x14ac:dyDescent="0.25">
      <c r="A5464">
        <v>5463</v>
      </c>
      <c r="B5464">
        <v>5465</v>
      </c>
      <c r="C5464">
        <v>15</v>
      </c>
      <c r="D5464">
        <v>354634473</v>
      </c>
      <c r="E5464" s="12">
        <v>44090</v>
      </c>
      <c r="F5464">
        <v>903</v>
      </c>
      <c r="G5464" t="s">
        <v>126</v>
      </c>
      <c r="H5464">
        <v>22.86</v>
      </c>
      <c r="I5464">
        <v>1.6858</v>
      </c>
      <c r="J5464">
        <v>24.5458</v>
      </c>
      <c r="K5464" s="12">
        <v>44101</v>
      </c>
      <c r="L5464" s="12">
        <v>44101</v>
      </c>
      <c r="M5464" s="39">
        <v>3</v>
      </c>
    </row>
    <row r="5465" spans="1:13" ht="15.75" customHeight="1" x14ac:dyDescent="0.25">
      <c r="A5465">
        <v>5464</v>
      </c>
      <c r="B5465">
        <v>5466</v>
      </c>
      <c r="C5465">
        <v>2</v>
      </c>
      <c r="D5465">
        <v>302013081</v>
      </c>
      <c r="E5465" s="12">
        <v>44083</v>
      </c>
      <c r="F5465">
        <v>904</v>
      </c>
      <c r="G5465" t="s">
        <v>126</v>
      </c>
      <c r="H5465">
        <v>118.62</v>
      </c>
      <c r="I5465">
        <v>9.1172000000000004</v>
      </c>
      <c r="J5465">
        <v>127.7372</v>
      </c>
      <c r="K5465" s="12">
        <v>44102</v>
      </c>
      <c r="L5465" s="12">
        <v>44102</v>
      </c>
      <c r="M5465" s="39">
        <v>4</v>
      </c>
    </row>
    <row r="5466" spans="1:13" ht="15.75" customHeight="1" x14ac:dyDescent="0.25">
      <c r="A5466">
        <v>5465</v>
      </c>
      <c r="B5466">
        <v>5467</v>
      </c>
      <c r="C5466">
        <v>13</v>
      </c>
      <c r="D5466">
        <v>316426942</v>
      </c>
      <c r="E5466" s="12">
        <v>44084</v>
      </c>
      <c r="F5466">
        <v>904</v>
      </c>
      <c r="G5466" t="s">
        <v>126</v>
      </c>
      <c r="H5466">
        <v>289.89</v>
      </c>
      <c r="I5466">
        <v>19.3934</v>
      </c>
      <c r="J5466">
        <v>309.28339999999997</v>
      </c>
      <c r="K5466" s="12">
        <v>44097</v>
      </c>
      <c r="L5466" s="12">
        <v>44097</v>
      </c>
      <c r="M5466" s="39">
        <v>4</v>
      </c>
    </row>
    <row r="5467" spans="1:13" ht="15.75" customHeight="1" x14ac:dyDescent="0.25">
      <c r="A5467">
        <v>5466</v>
      </c>
      <c r="B5467">
        <v>5468</v>
      </c>
      <c r="C5467">
        <v>12</v>
      </c>
      <c r="D5467">
        <v>399802383</v>
      </c>
      <c r="E5467" s="12">
        <v>44092</v>
      </c>
      <c r="F5467">
        <v>904</v>
      </c>
      <c r="G5467" t="s">
        <v>127</v>
      </c>
      <c r="H5467">
        <v>362.9</v>
      </c>
      <c r="I5467">
        <v>23.773999999999997</v>
      </c>
      <c r="J5467">
        <v>386.67399999999998</v>
      </c>
      <c r="K5467" s="12">
        <v>44099</v>
      </c>
      <c r="L5467" s="12">
        <v>44099</v>
      </c>
      <c r="M5467" s="39">
        <v>4</v>
      </c>
    </row>
    <row r="5468" spans="1:13" ht="15.75" customHeight="1" x14ac:dyDescent="0.25">
      <c r="A5468">
        <v>5467</v>
      </c>
      <c r="B5468">
        <v>5469</v>
      </c>
      <c r="C5468">
        <v>8</v>
      </c>
      <c r="D5468">
        <v>342197063</v>
      </c>
      <c r="E5468" s="12">
        <v>44087</v>
      </c>
      <c r="F5468">
        <v>905</v>
      </c>
      <c r="G5468" t="s">
        <v>127</v>
      </c>
      <c r="H5468">
        <v>374.02</v>
      </c>
      <c r="I5468">
        <v>31.921599999999998</v>
      </c>
      <c r="J5468">
        <v>405.94159999999999</v>
      </c>
      <c r="K5468" s="12">
        <v>44096</v>
      </c>
      <c r="L5468" s="12">
        <v>44096</v>
      </c>
      <c r="M5468" s="39">
        <v>3</v>
      </c>
    </row>
    <row r="5469" spans="1:13" ht="15.75" customHeight="1" x14ac:dyDescent="0.25">
      <c r="A5469">
        <v>5468</v>
      </c>
      <c r="B5469">
        <v>5470</v>
      </c>
      <c r="C5469">
        <v>17</v>
      </c>
      <c r="D5469">
        <v>212717323</v>
      </c>
      <c r="E5469" s="12">
        <v>44091</v>
      </c>
      <c r="F5469">
        <v>905</v>
      </c>
      <c r="G5469" t="s">
        <v>126</v>
      </c>
      <c r="H5469">
        <v>37.71</v>
      </c>
      <c r="I5469">
        <v>5.0167999999999999</v>
      </c>
      <c r="J5469">
        <v>42.726799999999997</v>
      </c>
      <c r="K5469" s="12">
        <v>44096</v>
      </c>
      <c r="L5469" s="12">
        <v>44096</v>
      </c>
      <c r="M5469" s="39">
        <v>5</v>
      </c>
    </row>
    <row r="5470" spans="1:13" ht="15.75" customHeight="1" x14ac:dyDescent="0.25">
      <c r="A5470">
        <v>5469</v>
      </c>
      <c r="B5470">
        <v>5471</v>
      </c>
      <c r="C5470">
        <v>11</v>
      </c>
      <c r="D5470">
        <v>333849068</v>
      </c>
      <c r="E5470" s="12">
        <v>44091</v>
      </c>
      <c r="F5470">
        <v>905</v>
      </c>
      <c r="G5470" t="s">
        <v>127</v>
      </c>
      <c r="H5470">
        <v>175.4</v>
      </c>
      <c r="I5470">
        <v>16.032</v>
      </c>
      <c r="J5470">
        <v>191.43200000000002</v>
      </c>
      <c r="K5470" s="12">
        <v>44102</v>
      </c>
      <c r="L5470" s="12">
        <v>44102</v>
      </c>
      <c r="M5470" s="39">
        <v>3</v>
      </c>
    </row>
    <row r="5471" spans="1:13" ht="15.75" customHeight="1" x14ac:dyDescent="0.25">
      <c r="A5471">
        <v>5470</v>
      </c>
      <c r="B5471">
        <v>5472</v>
      </c>
      <c r="C5471">
        <v>9</v>
      </c>
      <c r="D5471">
        <v>357205157</v>
      </c>
      <c r="E5471" s="12">
        <v>44093</v>
      </c>
      <c r="F5471">
        <v>905</v>
      </c>
      <c r="G5471" t="s">
        <v>126</v>
      </c>
      <c r="H5471">
        <v>226.81</v>
      </c>
      <c r="I5471">
        <v>20.1448</v>
      </c>
      <c r="J5471">
        <v>246.95480000000001</v>
      </c>
      <c r="K5471" s="12">
        <v>44097</v>
      </c>
      <c r="L5471" s="12">
        <v>44097</v>
      </c>
      <c r="M5471" s="39">
        <v>5</v>
      </c>
    </row>
    <row r="5472" spans="1:13" ht="15.75" customHeight="1" x14ac:dyDescent="0.25">
      <c r="A5472">
        <v>5471</v>
      </c>
      <c r="B5472">
        <v>5473</v>
      </c>
      <c r="C5472">
        <v>7</v>
      </c>
      <c r="D5472">
        <v>249068689</v>
      </c>
      <c r="E5472" s="12">
        <v>44085</v>
      </c>
      <c r="F5472">
        <v>906</v>
      </c>
      <c r="G5472" t="s">
        <v>127</v>
      </c>
      <c r="H5472">
        <v>120.65</v>
      </c>
      <c r="I5472">
        <v>15.065000000000001</v>
      </c>
      <c r="J5472">
        <v>135.715</v>
      </c>
      <c r="K5472" s="12">
        <v>44100</v>
      </c>
      <c r="L5472" s="12">
        <v>44100</v>
      </c>
      <c r="M5472" s="39">
        <v>4</v>
      </c>
    </row>
    <row r="5473" spans="1:13" ht="15.75" customHeight="1" x14ac:dyDescent="0.25">
      <c r="A5473">
        <v>5472</v>
      </c>
      <c r="B5473">
        <v>5474</v>
      </c>
      <c r="C5473">
        <v>10</v>
      </c>
      <c r="D5473">
        <v>360214401</v>
      </c>
      <c r="E5473" s="12">
        <v>44088</v>
      </c>
      <c r="F5473">
        <v>906</v>
      </c>
      <c r="G5473" t="s">
        <v>127</v>
      </c>
      <c r="H5473">
        <v>242.02</v>
      </c>
      <c r="I5473">
        <v>27.202000000000002</v>
      </c>
      <c r="J5473">
        <v>269.22200000000004</v>
      </c>
      <c r="K5473" s="12">
        <v>44101</v>
      </c>
      <c r="L5473" s="12">
        <v>44101</v>
      </c>
      <c r="M5473" s="39">
        <v>4</v>
      </c>
    </row>
    <row r="5474" spans="1:13" ht="15.75" customHeight="1" x14ac:dyDescent="0.25">
      <c r="A5474">
        <v>5473</v>
      </c>
      <c r="B5474">
        <v>5475</v>
      </c>
      <c r="C5474">
        <v>5</v>
      </c>
      <c r="D5474">
        <v>325490621</v>
      </c>
      <c r="E5474" s="12">
        <v>44088</v>
      </c>
      <c r="F5474">
        <v>906</v>
      </c>
      <c r="G5474" t="s">
        <v>126</v>
      </c>
      <c r="H5474">
        <v>486.17</v>
      </c>
      <c r="I5474">
        <v>51.617000000000004</v>
      </c>
      <c r="J5474">
        <v>537.78700000000003</v>
      </c>
      <c r="K5474" s="12">
        <v>44097</v>
      </c>
      <c r="L5474" s="12">
        <v>44097</v>
      </c>
      <c r="M5474" s="39">
        <v>4</v>
      </c>
    </row>
    <row r="5475" spans="1:13" ht="15.75" customHeight="1" x14ac:dyDescent="0.25">
      <c r="A5475">
        <v>5474</v>
      </c>
      <c r="B5475">
        <v>5476</v>
      </c>
      <c r="C5475">
        <v>20</v>
      </c>
      <c r="D5475">
        <v>216367227</v>
      </c>
      <c r="E5475" s="12">
        <v>44090</v>
      </c>
      <c r="F5475">
        <v>906</v>
      </c>
      <c r="G5475" t="s">
        <v>126</v>
      </c>
      <c r="H5475">
        <v>46.52</v>
      </c>
      <c r="I5475">
        <v>7.6520000000000001</v>
      </c>
      <c r="J5475">
        <v>54.172000000000004</v>
      </c>
      <c r="K5475" s="12">
        <v>44096</v>
      </c>
      <c r="L5475" s="12">
        <v>44096</v>
      </c>
      <c r="M5475" s="39">
        <v>5</v>
      </c>
    </row>
    <row r="5476" spans="1:13" ht="15.75" customHeight="1" x14ac:dyDescent="0.25">
      <c r="A5476">
        <v>5475</v>
      </c>
      <c r="B5476">
        <v>5477</v>
      </c>
      <c r="C5476">
        <v>17</v>
      </c>
      <c r="D5476">
        <v>276916662</v>
      </c>
      <c r="E5476" s="12">
        <v>44084</v>
      </c>
      <c r="F5476">
        <v>908</v>
      </c>
      <c r="G5476" t="s">
        <v>126</v>
      </c>
      <c r="H5476">
        <v>92.53</v>
      </c>
      <c r="I5476">
        <v>7.5518000000000001</v>
      </c>
      <c r="J5476">
        <v>100.0818</v>
      </c>
      <c r="K5476" s="12">
        <v>44103</v>
      </c>
      <c r="L5476" s="12">
        <v>44103</v>
      </c>
      <c r="M5476" s="39">
        <v>2</v>
      </c>
    </row>
    <row r="5477" spans="1:13" ht="15.75" customHeight="1" x14ac:dyDescent="0.25">
      <c r="A5477">
        <v>5476</v>
      </c>
      <c r="B5477">
        <v>5478</v>
      </c>
      <c r="C5477">
        <v>17</v>
      </c>
      <c r="D5477">
        <v>318968706</v>
      </c>
      <c r="E5477" s="12">
        <v>44086</v>
      </c>
      <c r="F5477">
        <v>908</v>
      </c>
      <c r="G5477" t="s">
        <v>127</v>
      </c>
      <c r="H5477">
        <v>123.18</v>
      </c>
      <c r="I5477">
        <v>9.3908000000000005</v>
      </c>
      <c r="J5477">
        <v>132.57080000000002</v>
      </c>
      <c r="K5477" s="12">
        <v>44097</v>
      </c>
      <c r="L5477" s="12">
        <v>44097</v>
      </c>
      <c r="M5477" s="39">
        <v>4</v>
      </c>
    </row>
    <row r="5478" spans="1:13" ht="15.75" customHeight="1" x14ac:dyDescent="0.25">
      <c r="A5478">
        <v>5477</v>
      </c>
      <c r="B5478">
        <v>5479</v>
      </c>
      <c r="C5478">
        <v>12</v>
      </c>
      <c r="D5478">
        <v>233204397</v>
      </c>
      <c r="E5478" s="12">
        <v>44083</v>
      </c>
      <c r="F5478">
        <v>909</v>
      </c>
      <c r="G5478" t="s">
        <v>126</v>
      </c>
      <c r="H5478">
        <v>89.35</v>
      </c>
      <c r="I5478">
        <v>7.4675000000000002</v>
      </c>
      <c r="J5478">
        <v>96.817499999999995</v>
      </c>
      <c r="K5478" s="12">
        <v>44102</v>
      </c>
      <c r="L5478" s="12">
        <v>44102</v>
      </c>
      <c r="M5478" s="39">
        <v>1</v>
      </c>
    </row>
    <row r="5479" spans="1:13" ht="15.75" customHeight="1" x14ac:dyDescent="0.25">
      <c r="A5479">
        <v>5478</v>
      </c>
      <c r="B5479">
        <v>5480</v>
      </c>
      <c r="C5479">
        <v>20</v>
      </c>
      <c r="D5479">
        <v>301720669</v>
      </c>
      <c r="E5479" s="12">
        <v>44087</v>
      </c>
      <c r="F5479">
        <v>909</v>
      </c>
      <c r="G5479" t="s">
        <v>126</v>
      </c>
      <c r="H5479">
        <v>71.900000000000006</v>
      </c>
      <c r="I5479">
        <v>6.5950000000000006</v>
      </c>
      <c r="J5479">
        <v>78.495000000000005</v>
      </c>
      <c r="K5479" s="12">
        <v>44098</v>
      </c>
      <c r="L5479" s="12">
        <v>44105</v>
      </c>
      <c r="M5479" s="39">
        <v>2</v>
      </c>
    </row>
    <row r="5480" spans="1:13" ht="15.75" customHeight="1" x14ac:dyDescent="0.25">
      <c r="A5480">
        <v>5479</v>
      </c>
      <c r="B5480">
        <v>5481</v>
      </c>
      <c r="C5480">
        <v>20</v>
      </c>
      <c r="D5480">
        <v>258641427</v>
      </c>
      <c r="E5480" s="12">
        <v>44088</v>
      </c>
      <c r="F5480">
        <v>909</v>
      </c>
      <c r="G5480" t="s">
        <v>126</v>
      </c>
      <c r="H5480">
        <v>93.09</v>
      </c>
      <c r="I5480">
        <v>7.6545000000000005</v>
      </c>
      <c r="J5480">
        <v>100.7445</v>
      </c>
      <c r="K5480" s="12">
        <v>44101</v>
      </c>
      <c r="L5480" s="12">
        <v>44101</v>
      </c>
      <c r="M5480" s="39">
        <v>4</v>
      </c>
    </row>
    <row r="5481" spans="1:13" ht="15.75" customHeight="1" x14ac:dyDescent="0.25">
      <c r="A5481">
        <v>5480</v>
      </c>
      <c r="B5481">
        <v>5482</v>
      </c>
      <c r="C5481">
        <v>4</v>
      </c>
      <c r="D5481">
        <v>323142153</v>
      </c>
      <c r="E5481" s="12">
        <v>44091</v>
      </c>
      <c r="F5481">
        <v>909</v>
      </c>
      <c r="G5481" t="s">
        <v>126</v>
      </c>
      <c r="H5481">
        <v>47.77</v>
      </c>
      <c r="I5481">
        <v>5.3885000000000005</v>
      </c>
      <c r="J5481">
        <v>53.158500000000004</v>
      </c>
      <c r="K5481" s="12">
        <v>44103</v>
      </c>
      <c r="L5481" s="12">
        <v>44103</v>
      </c>
      <c r="M5481" s="39">
        <v>1</v>
      </c>
    </row>
    <row r="5482" spans="1:13" ht="15.75" customHeight="1" x14ac:dyDescent="0.25">
      <c r="A5482">
        <v>5481</v>
      </c>
      <c r="B5482">
        <v>5483</v>
      </c>
      <c r="C5482">
        <v>3</v>
      </c>
      <c r="D5482">
        <v>291400367</v>
      </c>
      <c r="E5482" s="12">
        <v>44091</v>
      </c>
      <c r="F5482">
        <v>909</v>
      </c>
      <c r="G5482" t="s">
        <v>126</v>
      </c>
      <c r="H5482">
        <v>49.6</v>
      </c>
      <c r="I5482">
        <v>5.48</v>
      </c>
      <c r="J5482">
        <v>55.08</v>
      </c>
      <c r="K5482" s="12">
        <v>44098</v>
      </c>
      <c r="L5482" s="12">
        <v>44098</v>
      </c>
      <c r="M5482" s="39">
        <v>3</v>
      </c>
    </row>
    <row r="5483" spans="1:13" ht="15.75" customHeight="1" x14ac:dyDescent="0.25">
      <c r="A5483">
        <v>5482</v>
      </c>
      <c r="B5483">
        <v>5484</v>
      </c>
      <c r="C5483">
        <v>11</v>
      </c>
      <c r="D5483">
        <v>299281649</v>
      </c>
      <c r="E5483" s="12">
        <v>44092</v>
      </c>
      <c r="F5483">
        <v>909</v>
      </c>
      <c r="G5483" t="s">
        <v>127</v>
      </c>
      <c r="H5483">
        <v>95.99</v>
      </c>
      <c r="I5483">
        <v>7.7995000000000001</v>
      </c>
      <c r="J5483">
        <v>103.78949999999999</v>
      </c>
      <c r="K5483" s="12">
        <v>44099</v>
      </c>
      <c r="L5483" s="12">
        <v>44099</v>
      </c>
      <c r="M5483" s="39">
        <v>5</v>
      </c>
    </row>
    <row r="5484" spans="1:13" ht="15.75" customHeight="1" x14ac:dyDescent="0.25">
      <c r="A5484">
        <v>5483</v>
      </c>
      <c r="B5484">
        <v>5485</v>
      </c>
      <c r="C5484">
        <v>14</v>
      </c>
      <c r="D5484">
        <v>200667835</v>
      </c>
      <c r="E5484" s="12">
        <v>44093</v>
      </c>
      <c r="F5484">
        <v>909</v>
      </c>
      <c r="G5484" t="s">
        <v>126</v>
      </c>
      <c r="H5484">
        <v>48.54</v>
      </c>
      <c r="I5484">
        <v>5.4269999999999996</v>
      </c>
      <c r="J5484">
        <v>53.966999999999999</v>
      </c>
      <c r="K5484" s="12">
        <v>44100</v>
      </c>
      <c r="L5484" s="12">
        <v>44100</v>
      </c>
      <c r="M5484" s="39">
        <v>4</v>
      </c>
    </row>
    <row r="5485" spans="1:13" ht="15.75" customHeight="1" x14ac:dyDescent="0.25">
      <c r="A5485">
        <v>5484</v>
      </c>
      <c r="B5485">
        <v>5486</v>
      </c>
      <c r="C5485">
        <v>3</v>
      </c>
      <c r="D5485">
        <v>358779532</v>
      </c>
      <c r="E5485" s="12">
        <v>44094</v>
      </c>
      <c r="F5485">
        <v>909</v>
      </c>
      <c r="G5485" t="s">
        <v>127</v>
      </c>
      <c r="H5485">
        <v>61.49</v>
      </c>
      <c r="I5485">
        <v>6.0745000000000005</v>
      </c>
      <c r="J5485">
        <v>67.56450000000001</v>
      </c>
      <c r="K5485" s="12">
        <v>44103</v>
      </c>
      <c r="L5485" s="12">
        <v>44103</v>
      </c>
      <c r="M5485" s="39">
        <v>4</v>
      </c>
    </row>
    <row r="5486" spans="1:13" ht="15.75" customHeight="1" x14ac:dyDescent="0.25">
      <c r="A5486">
        <v>5485</v>
      </c>
      <c r="B5486">
        <v>5487</v>
      </c>
      <c r="C5486">
        <v>17</v>
      </c>
      <c r="D5486">
        <v>394202749</v>
      </c>
      <c r="E5486" s="12">
        <v>44084</v>
      </c>
      <c r="F5486">
        <v>910</v>
      </c>
      <c r="G5486" t="s">
        <v>126</v>
      </c>
      <c r="H5486">
        <v>104.2</v>
      </c>
      <c r="I5486">
        <v>13.420000000000002</v>
      </c>
      <c r="J5486">
        <v>117.62</v>
      </c>
      <c r="K5486" s="12">
        <v>44104</v>
      </c>
      <c r="L5486" s="12">
        <v>44104</v>
      </c>
      <c r="M5486" s="39">
        <v>4</v>
      </c>
    </row>
    <row r="5487" spans="1:13" ht="15.75" customHeight="1" x14ac:dyDescent="0.25">
      <c r="A5487">
        <v>5486</v>
      </c>
      <c r="B5487">
        <v>5488</v>
      </c>
      <c r="C5487">
        <v>8</v>
      </c>
      <c r="D5487">
        <v>314500150</v>
      </c>
      <c r="E5487" s="12">
        <v>44084</v>
      </c>
      <c r="F5487">
        <v>910</v>
      </c>
      <c r="G5487" t="s">
        <v>126</v>
      </c>
      <c r="H5487">
        <v>248.63</v>
      </c>
      <c r="I5487">
        <v>27.863</v>
      </c>
      <c r="J5487">
        <v>276.49299999999999</v>
      </c>
      <c r="K5487" s="12">
        <v>44104</v>
      </c>
      <c r="L5487" s="12">
        <v>44104</v>
      </c>
      <c r="M5487" s="39">
        <v>5</v>
      </c>
    </row>
    <row r="5488" spans="1:13" ht="15.75" customHeight="1" x14ac:dyDescent="0.25">
      <c r="A5488">
        <v>5487</v>
      </c>
      <c r="B5488">
        <v>5489</v>
      </c>
      <c r="C5488">
        <v>7</v>
      </c>
      <c r="D5488">
        <v>315644421</v>
      </c>
      <c r="E5488" s="12">
        <v>44085</v>
      </c>
      <c r="F5488">
        <v>910</v>
      </c>
      <c r="G5488" t="s">
        <v>126</v>
      </c>
      <c r="H5488">
        <v>229.15</v>
      </c>
      <c r="I5488">
        <v>25.915000000000003</v>
      </c>
      <c r="J5488">
        <v>255.065</v>
      </c>
      <c r="K5488" s="12">
        <v>44103</v>
      </c>
      <c r="L5488" s="12">
        <v>44103</v>
      </c>
      <c r="M5488" s="39">
        <v>4</v>
      </c>
    </row>
    <row r="5489" spans="1:13" ht="15.75" customHeight="1" x14ac:dyDescent="0.25">
      <c r="A5489">
        <v>5488</v>
      </c>
      <c r="B5489">
        <v>5490</v>
      </c>
      <c r="C5489">
        <v>8</v>
      </c>
      <c r="D5489">
        <v>219591079</v>
      </c>
      <c r="E5489" s="12">
        <v>44096</v>
      </c>
      <c r="F5489">
        <v>910</v>
      </c>
      <c r="G5489" t="s">
        <v>127</v>
      </c>
      <c r="H5489">
        <v>152.74</v>
      </c>
      <c r="I5489">
        <v>18.274000000000001</v>
      </c>
      <c r="J5489">
        <v>171.01400000000001</v>
      </c>
      <c r="K5489" s="12">
        <v>44102</v>
      </c>
      <c r="L5489" s="12">
        <v>44102</v>
      </c>
      <c r="M5489" s="39">
        <v>4</v>
      </c>
    </row>
    <row r="5490" spans="1:13" ht="15.75" customHeight="1" x14ac:dyDescent="0.25">
      <c r="A5490">
        <v>5489</v>
      </c>
      <c r="B5490">
        <v>5491</v>
      </c>
      <c r="C5490">
        <v>10</v>
      </c>
      <c r="D5490">
        <v>305245395</v>
      </c>
      <c r="E5490" s="12">
        <v>44087</v>
      </c>
      <c r="F5490">
        <v>911</v>
      </c>
      <c r="G5490" t="s">
        <v>126</v>
      </c>
      <c r="H5490">
        <v>47.16</v>
      </c>
      <c r="I5490">
        <v>5.3580000000000005</v>
      </c>
      <c r="J5490">
        <v>52.518000000000001</v>
      </c>
      <c r="K5490" s="12">
        <v>44099</v>
      </c>
      <c r="L5490" s="12">
        <v>44099</v>
      </c>
      <c r="M5490" s="39">
        <v>5</v>
      </c>
    </row>
    <row r="5491" spans="1:13" ht="15.75" customHeight="1" x14ac:dyDescent="0.25">
      <c r="A5491">
        <v>5490</v>
      </c>
      <c r="B5491">
        <v>5492</v>
      </c>
      <c r="C5491">
        <v>16</v>
      </c>
      <c r="D5491">
        <v>238937259</v>
      </c>
      <c r="E5491" s="12">
        <v>44094</v>
      </c>
      <c r="F5491">
        <v>911</v>
      </c>
      <c r="G5491" t="s">
        <v>126</v>
      </c>
      <c r="H5491">
        <v>55.87</v>
      </c>
      <c r="I5491">
        <v>5.7934999999999999</v>
      </c>
      <c r="J5491">
        <v>61.663499999999999</v>
      </c>
      <c r="K5491" s="12">
        <v>44104</v>
      </c>
      <c r="L5491" s="12">
        <v>44104</v>
      </c>
      <c r="M5491" s="39">
        <v>5</v>
      </c>
    </row>
    <row r="5492" spans="1:13" ht="15.75" customHeight="1" x14ac:dyDescent="0.25">
      <c r="A5492">
        <v>5491</v>
      </c>
      <c r="B5492">
        <v>5493</v>
      </c>
      <c r="C5492">
        <v>13</v>
      </c>
      <c r="D5492">
        <v>379128803</v>
      </c>
      <c r="E5492" s="12">
        <v>44094</v>
      </c>
      <c r="F5492">
        <v>911</v>
      </c>
      <c r="G5492" t="s">
        <v>126</v>
      </c>
      <c r="H5492">
        <v>24.72</v>
      </c>
      <c r="I5492">
        <v>4.2359999999999998</v>
      </c>
      <c r="J5492">
        <v>28.956</v>
      </c>
      <c r="K5492" s="12">
        <v>44105</v>
      </c>
      <c r="L5492" s="12">
        <v>44105</v>
      </c>
      <c r="M5492" s="39">
        <v>4</v>
      </c>
    </row>
    <row r="5493" spans="1:13" ht="15.75" customHeight="1" x14ac:dyDescent="0.25">
      <c r="A5493">
        <v>5492</v>
      </c>
      <c r="B5493">
        <v>5494</v>
      </c>
      <c r="C5493">
        <v>4</v>
      </c>
      <c r="D5493">
        <v>314397201</v>
      </c>
      <c r="E5493" s="12">
        <v>44088</v>
      </c>
      <c r="F5493">
        <v>912</v>
      </c>
      <c r="G5493" t="s">
        <v>126</v>
      </c>
      <c r="H5493">
        <v>55.65</v>
      </c>
      <c r="I5493">
        <v>5.7825000000000006</v>
      </c>
      <c r="J5493">
        <v>61.432499999999997</v>
      </c>
      <c r="K5493" s="12">
        <v>44106</v>
      </c>
      <c r="L5493" s="12">
        <v>44106</v>
      </c>
      <c r="M5493" s="39">
        <v>4</v>
      </c>
    </row>
    <row r="5494" spans="1:13" ht="15.75" customHeight="1" x14ac:dyDescent="0.25">
      <c r="A5494">
        <v>5493</v>
      </c>
      <c r="B5494">
        <v>5495</v>
      </c>
      <c r="C5494">
        <v>19</v>
      </c>
      <c r="D5494">
        <v>316426942</v>
      </c>
      <c r="E5494" s="12">
        <v>44090</v>
      </c>
      <c r="F5494">
        <v>912</v>
      </c>
      <c r="G5494" t="s">
        <v>127</v>
      </c>
      <c r="H5494">
        <v>75.959999999999994</v>
      </c>
      <c r="I5494">
        <v>6.798</v>
      </c>
      <c r="J5494">
        <v>82.757999999999996</v>
      </c>
      <c r="K5494" s="12">
        <v>44100</v>
      </c>
      <c r="L5494" s="12">
        <v>44100</v>
      </c>
      <c r="M5494" s="39">
        <v>4</v>
      </c>
    </row>
    <row r="5495" spans="1:13" ht="15.75" customHeight="1" x14ac:dyDescent="0.25">
      <c r="A5495">
        <v>5494</v>
      </c>
      <c r="B5495">
        <v>5496</v>
      </c>
      <c r="C5495">
        <v>3</v>
      </c>
      <c r="D5495">
        <v>260478685</v>
      </c>
      <c r="E5495" s="12">
        <v>44094</v>
      </c>
      <c r="F5495">
        <v>912</v>
      </c>
      <c r="G5495" t="s">
        <v>126</v>
      </c>
      <c r="H5495">
        <v>82.05</v>
      </c>
      <c r="I5495">
        <v>7.1025</v>
      </c>
      <c r="J5495">
        <v>89.152500000000003</v>
      </c>
      <c r="K5495" s="12">
        <v>44100</v>
      </c>
      <c r="L5495" s="12">
        <v>44100</v>
      </c>
      <c r="M5495" s="39">
        <v>4</v>
      </c>
    </row>
    <row r="5496" spans="1:13" ht="15.75" customHeight="1" x14ac:dyDescent="0.25">
      <c r="A5496">
        <v>5495</v>
      </c>
      <c r="B5496">
        <v>5497</v>
      </c>
      <c r="C5496">
        <v>19</v>
      </c>
      <c r="D5496">
        <v>288936470</v>
      </c>
      <c r="E5496" s="12">
        <v>44094</v>
      </c>
      <c r="F5496">
        <v>912</v>
      </c>
      <c r="G5496" t="s">
        <v>127</v>
      </c>
      <c r="H5496">
        <v>56.41</v>
      </c>
      <c r="I5496">
        <v>5.8205</v>
      </c>
      <c r="J5496">
        <v>62.230499999999999</v>
      </c>
      <c r="K5496" s="12">
        <v>44104</v>
      </c>
      <c r="L5496" s="12">
        <v>44104</v>
      </c>
      <c r="M5496" s="39">
        <v>5</v>
      </c>
    </row>
    <row r="5497" spans="1:13" ht="15.75" customHeight="1" x14ac:dyDescent="0.25">
      <c r="A5497">
        <v>5496</v>
      </c>
      <c r="B5497">
        <v>5498</v>
      </c>
      <c r="C5497">
        <v>20</v>
      </c>
      <c r="D5497">
        <v>260748122</v>
      </c>
      <c r="E5497" s="12">
        <v>44095</v>
      </c>
      <c r="F5497">
        <v>912</v>
      </c>
      <c r="G5497" t="s">
        <v>127</v>
      </c>
      <c r="H5497">
        <v>35.1</v>
      </c>
      <c r="I5497">
        <v>4.7549999999999999</v>
      </c>
      <c r="J5497">
        <v>39.855000000000004</v>
      </c>
      <c r="K5497" s="12">
        <v>44101</v>
      </c>
      <c r="L5497" s="12">
        <v>44101</v>
      </c>
      <c r="M5497" s="39">
        <v>3</v>
      </c>
    </row>
    <row r="5498" spans="1:13" ht="15.75" customHeight="1" x14ac:dyDescent="0.25">
      <c r="A5498">
        <v>5497</v>
      </c>
      <c r="B5498">
        <v>5499</v>
      </c>
      <c r="C5498">
        <v>20</v>
      </c>
      <c r="D5498">
        <v>358952679</v>
      </c>
      <c r="E5498" s="12">
        <v>44096</v>
      </c>
      <c r="F5498">
        <v>912</v>
      </c>
      <c r="G5498" t="s">
        <v>126</v>
      </c>
      <c r="H5498">
        <v>89.56</v>
      </c>
      <c r="I5498">
        <v>7.4780000000000006</v>
      </c>
      <c r="J5498">
        <v>97.037999999999997</v>
      </c>
      <c r="K5498" s="12">
        <v>44100</v>
      </c>
      <c r="L5498" s="12">
        <v>44100</v>
      </c>
      <c r="M5498" s="39">
        <v>2</v>
      </c>
    </row>
    <row r="5499" spans="1:13" ht="15.75" customHeight="1" x14ac:dyDescent="0.25">
      <c r="A5499">
        <v>5498</v>
      </c>
      <c r="B5499">
        <v>5500</v>
      </c>
      <c r="C5499">
        <v>13</v>
      </c>
      <c r="D5499">
        <v>328653229</v>
      </c>
      <c r="E5499" s="12">
        <v>44097</v>
      </c>
      <c r="F5499">
        <v>912</v>
      </c>
      <c r="G5499" t="s">
        <v>126</v>
      </c>
      <c r="H5499">
        <v>58.31</v>
      </c>
      <c r="I5499">
        <v>5.9154999999999998</v>
      </c>
      <c r="J5499">
        <v>64.225499999999997</v>
      </c>
      <c r="K5499" s="12">
        <v>44102</v>
      </c>
      <c r="L5499" s="12">
        <v>44107</v>
      </c>
      <c r="M5499" s="39">
        <v>4</v>
      </c>
    </row>
    <row r="5500" spans="1:13" ht="15.75" customHeight="1" x14ac:dyDescent="0.25">
      <c r="A5500">
        <v>5499</v>
      </c>
      <c r="B5500">
        <v>5501</v>
      </c>
      <c r="C5500">
        <v>6</v>
      </c>
      <c r="D5500">
        <v>268591116</v>
      </c>
      <c r="E5500" s="12">
        <v>44085</v>
      </c>
      <c r="F5500">
        <v>913</v>
      </c>
      <c r="G5500" t="s">
        <v>126</v>
      </c>
      <c r="H5500">
        <v>54.47</v>
      </c>
      <c r="I5500">
        <v>5.7234999999999996</v>
      </c>
      <c r="J5500">
        <v>60.1935</v>
      </c>
      <c r="K5500" s="12">
        <v>44104</v>
      </c>
      <c r="L5500" s="12">
        <v>44104</v>
      </c>
      <c r="M5500" s="39">
        <v>4</v>
      </c>
    </row>
    <row r="5501" spans="1:13" ht="15.75" customHeight="1" x14ac:dyDescent="0.25">
      <c r="A5501">
        <v>5500</v>
      </c>
      <c r="B5501">
        <v>5502</v>
      </c>
      <c r="C5501">
        <v>4</v>
      </c>
      <c r="D5501">
        <v>281159955</v>
      </c>
      <c r="E5501" s="12">
        <v>44085</v>
      </c>
      <c r="F5501">
        <v>913</v>
      </c>
      <c r="G5501" t="s">
        <v>126</v>
      </c>
      <c r="H5501">
        <v>88.53</v>
      </c>
      <c r="I5501">
        <v>7.4264999999999999</v>
      </c>
      <c r="J5501">
        <v>95.956500000000005</v>
      </c>
      <c r="K5501" s="12">
        <v>44102</v>
      </c>
      <c r="L5501" s="12">
        <v>44102</v>
      </c>
      <c r="M5501" s="39">
        <v>4</v>
      </c>
    </row>
    <row r="5502" spans="1:13" ht="15.75" customHeight="1" x14ac:dyDescent="0.25">
      <c r="A5502">
        <v>5501</v>
      </c>
      <c r="B5502">
        <v>5503</v>
      </c>
      <c r="C5502">
        <v>3</v>
      </c>
      <c r="D5502">
        <v>242360968</v>
      </c>
      <c r="E5502" s="12">
        <v>44086</v>
      </c>
      <c r="F5502">
        <v>913</v>
      </c>
      <c r="G5502" t="s">
        <v>126</v>
      </c>
      <c r="H5502">
        <v>17.850000000000001</v>
      </c>
      <c r="I5502">
        <v>3.8925000000000001</v>
      </c>
      <c r="J5502">
        <v>21.7425</v>
      </c>
      <c r="K5502" s="12">
        <v>44102</v>
      </c>
      <c r="L5502" s="12">
        <v>44102</v>
      </c>
      <c r="M5502" s="39">
        <v>5</v>
      </c>
    </row>
    <row r="5503" spans="1:13" ht="15.75" customHeight="1" x14ac:dyDescent="0.25">
      <c r="A5503">
        <v>5502</v>
      </c>
      <c r="B5503">
        <v>5504</v>
      </c>
      <c r="C5503">
        <v>16</v>
      </c>
      <c r="D5503">
        <v>217494990</v>
      </c>
      <c r="E5503" s="12">
        <v>44086</v>
      </c>
      <c r="F5503">
        <v>913</v>
      </c>
      <c r="G5503" t="s">
        <v>126</v>
      </c>
      <c r="H5503">
        <v>82.72</v>
      </c>
      <c r="I5503">
        <v>7.1360000000000001</v>
      </c>
      <c r="J5503">
        <v>89.855999999999995</v>
      </c>
      <c r="K5503" s="12">
        <v>44104</v>
      </c>
      <c r="L5503" s="12">
        <v>44104</v>
      </c>
      <c r="M5503" s="39">
        <v>5</v>
      </c>
    </row>
    <row r="5504" spans="1:13" ht="15.75" customHeight="1" x14ac:dyDescent="0.25">
      <c r="A5504">
        <v>5503</v>
      </c>
      <c r="B5504">
        <v>5505</v>
      </c>
      <c r="C5504">
        <v>4</v>
      </c>
      <c r="D5504">
        <v>216690889</v>
      </c>
      <c r="E5504" s="12">
        <v>44091</v>
      </c>
      <c r="F5504">
        <v>913</v>
      </c>
      <c r="G5504" t="s">
        <v>126</v>
      </c>
      <c r="H5504">
        <v>65.41</v>
      </c>
      <c r="I5504">
        <v>6.2705000000000002</v>
      </c>
      <c r="J5504">
        <v>71.680499999999995</v>
      </c>
      <c r="K5504" s="12">
        <v>44104</v>
      </c>
      <c r="L5504" s="12">
        <v>44104</v>
      </c>
      <c r="M5504" s="39">
        <v>2</v>
      </c>
    </row>
    <row r="5505" spans="1:13" ht="15.75" customHeight="1" x14ac:dyDescent="0.25">
      <c r="A5505">
        <v>5504</v>
      </c>
      <c r="B5505">
        <v>5506</v>
      </c>
      <c r="C5505">
        <v>16</v>
      </c>
      <c r="D5505">
        <v>363879745</v>
      </c>
      <c r="E5505" s="12">
        <v>44093</v>
      </c>
      <c r="F5505">
        <v>913</v>
      </c>
      <c r="G5505" t="s">
        <v>126</v>
      </c>
      <c r="H5505">
        <v>72.739999999999995</v>
      </c>
      <c r="I5505">
        <v>6.6370000000000005</v>
      </c>
      <c r="J5505">
        <v>79.376999999999995</v>
      </c>
      <c r="K5505" s="12">
        <v>44100</v>
      </c>
      <c r="L5505" s="12">
        <v>44100</v>
      </c>
      <c r="M5505" s="39">
        <v>4</v>
      </c>
    </row>
    <row r="5506" spans="1:13" ht="15.75" customHeight="1" x14ac:dyDescent="0.25">
      <c r="A5506">
        <v>5505</v>
      </c>
      <c r="B5506">
        <v>5507</v>
      </c>
      <c r="C5506">
        <v>4</v>
      </c>
      <c r="D5506">
        <v>293218513</v>
      </c>
      <c r="E5506" s="12">
        <v>44094</v>
      </c>
      <c r="F5506">
        <v>913</v>
      </c>
      <c r="G5506" t="s">
        <v>127</v>
      </c>
      <c r="H5506">
        <v>17.37</v>
      </c>
      <c r="I5506">
        <v>3.8685</v>
      </c>
      <c r="J5506">
        <v>21.238500000000002</v>
      </c>
      <c r="K5506" s="12">
        <v>44102</v>
      </c>
      <c r="L5506" s="12">
        <v>44102</v>
      </c>
      <c r="M5506" s="39">
        <v>4</v>
      </c>
    </row>
    <row r="5507" spans="1:13" ht="15.75" customHeight="1" x14ac:dyDescent="0.25">
      <c r="A5507">
        <v>5506</v>
      </c>
      <c r="B5507">
        <v>5508</v>
      </c>
      <c r="C5507">
        <v>4</v>
      </c>
      <c r="D5507">
        <v>386611016</v>
      </c>
      <c r="E5507" s="12">
        <v>44094</v>
      </c>
      <c r="F5507">
        <v>913</v>
      </c>
      <c r="G5507" t="s">
        <v>126</v>
      </c>
      <c r="H5507">
        <v>83.84</v>
      </c>
      <c r="I5507">
        <v>7.1920000000000002</v>
      </c>
      <c r="J5507">
        <v>91.032000000000011</v>
      </c>
      <c r="K5507" s="12">
        <v>44100</v>
      </c>
      <c r="L5507" s="12">
        <v>44100</v>
      </c>
      <c r="M5507" s="39">
        <v>3</v>
      </c>
    </row>
    <row r="5508" spans="1:13" ht="15.75" customHeight="1" x14ac:dyDescent="0.25">
      <c r="A5508">
        <v>5507</v>
      </c>
      <c r="B5508">
        <v>5509</v>
      </c>
      <c r="C5508">
        <v>19</v>
      </c>
      <c r="D5508">
        <v>221193566</v>
      </c>
      <c r="E5508" s="12">
        <v>44096</v>
      </c>
      <c r="F5508">
        <v>913</v>
      </c>
      <c r="G5508" t="s">
        <v>126</v>
      </c>
      <c r="H5508">
        <v>18.88</v>
      </c>
      <c r="I5508">
        <v>3.944</v>
      </c>
      <c r="J5508">
        <v>22.823999999999998</v>
      </c>
      <c r="K5508" s="12">
        <v>44103</v>
      </c>
      <c r="L5508" s="12">
        <v>44103</v>
      </c>
      <c r="M5508" s="39">
        <v>5</v>
      </c>
    </row>
    <row r="5509" spans="1:13" ht="15.75" customHeight="1" x14ac:dyDescent="0.25">
      <c r="A5509">
        <v>5508</v>
      </c>
      <c r="B5509">
        <v>5510</v>
      </c>
      <c r="C5509">
        <v>16</v>
      </c>
      <c r="D5509">
        <v>264244703</v>
      </c>
      <c r="E5509" s="12">
        <v>44098</v>
      </c>
      <c r="F5509">
        <v>913</v>
      </c>
      <c r="G5509" t="s">
        <v>126</v>
      </c>
      <c r="H5509">
        <v>67.97</v>
      </c>
      <c r="I5509">
        <v>6.3985000000000003</v>
      </c>
      <c r="J5509">
        <v>74.368499999999997</v>
      </c>
      <c r="K5509" s="12">
        <v>44103</v>
      </c>
      <c r="L5509" s="12">
        <v>44103</v>
      </c>
      <c r="M5509" s="39">
        <v>4</v>
      </c>
    </row>
    <row r="5510" spans="1:13" ht="15.75" customHeight="1" x14ac:dyDescent="0.25">
      <c r="A5510">
        <v>5509</v>
      </c>
      <c r="B5510">
        <v>5511</v>
      </c>
      <c r="C5510">
        <v>11</v>
      </c>
      <c r="D5510">
        <v>240031061</v>
      </c>
      <c r="E5510" s="12">
        <v>44084</v>
      </c>
      <c r="F5510">
        <v>914</v>
      </c>
      <c r="G5510" t="s">
        <v>126</v>
      </c>
      <c r="H5510">
        <v>47.2</v>
      </c>
      <c r="I5510">
        <v>5.36</v>
      </c>
      <c r="J5510">
        <v>52.56</v>
      </c>
      <c r="K5510" s="12">
        <v>44105</v>
      </c>
      <c r="L5510" s="12">
        <v>44105</v>
      </c>
      <c r="M5510" s="39">
        <v>4</v>
      </c>
    </row>
    <row r="5511" spans="1:13" ht="15.75" customHeight="1" x14ac:dyDescent="0.25">
      <c r="A5511">
        <v>5510</v>
      </c>
      <c r="B5511">
        <v>5512</v>
      </c>
      <c r="C5511">
        <v>15</v>
      </c>
      <c r="D5511">
        <v>285459310</v>
      </c>
      <c r="E5511" s="12">
        <v>44084</v>
      </c>
      <c r="F5511">
        <v>914</v>
      </c>
      <c r="G5511" t="s">
        <v>126</v>
      </c>
      <c r="H5511">
        <v>97.76</v>
      </c>
      <c r="I5511">
        <v>7.8880000000000008</v>
      </c>
      <c r="J5511">
        <v>105.64800000000001</v>
      </c>
      <c r="K5511" s="12">
        <v>44102</v>
      </c>
      <c r="L5511" s="12">
        <v>44102</v>
      </c>
      <c r="M5511" s="39">
        <v>5</v>
      </c>
    </row>
    <row r="5512" spans="1:13" ht="15.75" customHeight="1" x14ac:dyDescent="0.25">
      <c r="A5512">
        <v>5511</v>
      </c>
      <c r="B5512">
        <v>5513</v>
      </c>
      <c r="C5512">
        <v>2</v>
      </c>
      <c r="D5512">
        <v>321411005</v>
      </c>
      <c r="E5512" s="12">
        <v>44088</v>
      </c>
      <c r="F5512">
        <v>914</v>
      </c>
      <c r="G5512" t="s">
        <v>126</v>
      </c>
      <c r="H5512">
        <v>77.17</v>
      </c>
      <c r="I5512">
        <v>6.8585000000000003</v>
      </c>
      <c r="J5512">
        <v>84.028500000000008</v>
      </c>
      <c r="K5512" s="12">
        <v>44101</v>
      </c>
      <c r="L5512" s="12">
        <v>44101</v>
      </c>
      <c r="M5512" s="39">
        <v>4</v>
      </c>
    </row>
    <row r="5513" spans="1:13" ht="15.75" customHeight="1" x14ac:dyDescent="0.25">
      <c r="A5513">
        <v>5512</v>
      </c>
      <c r="B5513">
        <v>5514</v>
      </c>
      <c r="C5513">
        <v>19</v>
      </c>
      <c r="D5513">
        <v>333849068</v>
      </c>
      <c r="E5513" s="12">
        <v>44089</v>
      </c>
      <c r="F5513">
        <v>914</v>
      </c>
      <c r="G5513" t="s">
        <v>126</v>
      </c>
      <c r="H5513">
        <v>90.97</v>
      </c>
      <c r="I5513">
        <v>7.5484999999999998</v>
      </c>
      <c r="J5513">
        <v>98.518500000000003</v>
      </c>
      <c r="K5513" s="12">
        <v>44106</v>
      </c>
      <c r="L5513" s="12">
        <v>44106</v>
      </c>
      <c r="M5513" s="39">
        <v>5</v>
      </c>
    </row>
    <row r="5514" spans="1:13" ht="15.75" customHeight="1" x14ac:dyDescent="0.25">
      <c r="A5514">
        <v>5513</v>
      </c>
      <c r="B5514">
        <v>5515</v>
      </c>
      <c r="C5514">
        <v>16</v>
      </c>
      <c r="D5514">
        <v>319470401</v>
      </c>
      <c r="E5514" s="12">
        <v>44090</v>
      </c>
      <c r="F5514">
        <v>914</v>
      </c>
      <c r="G5514" t="s">
        <v>127</v>
      </c>
      <c r="H5514">
        <v>19.690000000000001</v>
      </c>
      <c r="I5514">
        <v>3.9845000000000002</v>
      </c>
      <c r="J5514">
        <v>23.674500000000002</v>
      </c>
      <c r="K5514" s="12">
        <v>44105</v>
      </c>
      <c r="L5514" s="12">
        <v>44105</v>
      </c>
      <c r="M5514" s="39">
        <v>2</v>
      </c>
    </row>
    <row r="5515" spans="1:13" ht="15.75" customHeight="1" x14ac:dyDescent="0.25">
      <c r="A5515">
        <v>5514</v>
      </c>
      <c r="B5515">
        <v>5516</v>
      </c>
      <c r="C5515">
        <v>4</v>
      </c>
      <c r="D5515">
        <v>205154073</v>
      </c>
      <c r="E5515" s="12">
        <v>44090</v>
      </c>
      <c r="F5515">
        <v>914</v>
      </c>
      <c r="G5515" t="s">
        <v>127</v>
      </c>
      <c r="H5515">
        <v>69.14</v>
      </c>
      <c r="I5515">
        <v>6.4570000000000007</v>
      </c>
      <c r="J5515">
        <v>75.597000000000008</v>
      </c>
      <c r="K5515" s="12">
        <v>44105</v>
      </c>
      <c r="L5515" s="12">
        <v>44105</v>
      </c>
      <c r="M5515" s="39">
        <v>4</v>
      </c>
    </row>
    <row r="5516" spans="1:13" ht="15.75" customHeight="1" x14ac:dyDescent="0.25">
      <c r="A5516">
        <v>5515</v>
      </c>
      <c r="B5516">
        <v>5517</v>
      </c>
      <c r="C5516">
        <v>7</v>
      </c>
      <c r="D5516">
        <v>291400367</v>
      </c>
      <c r="E5516" s="12">
        <v>44091</v>
      </c>
      <c r="F5516">
        <v>914</v>
      </c>
      <c r="G5516" t="s">
        <v>126</v>
      </c>
      <c r="H5516">
        <v>58.35</v>
      </c>
      <c r="I5516">
        <v>5.9175000000000004</v>
      </c>
      <c r="J5516">
        <v>64.267499999999998</v>
      </c>
      <c r="K5516" s="12">
        <v>44106</v>
      </c>
      <c r="L5516" s="12">
        <v>44106</v>
      </c>
      <c r="M5516" s="39">
        <v>4</v>
      </c>
    </row>
    <row r="5517" spans="1:13" ht="15.75" customHeight="1" x14ac:dyDescent="0.25">
      <c r="A5517">
        <v>5516</v>
      </c>
      <c r="B5517">
        <v>5518</v>
      </c>
      <c r="C5517">
        <v>12</v>
      </c>
      <c r="D5517">
        <v>235784797</v>
      </c>
      <c r="E5517" s="12">
        <v>44092</v>
      </c>
      <c r="F5517">
        <v>914</v>
      </c>
      <c r="G5517" t="s">
        <v>126</v>
      </c>
      <c r="H5517">
        <v>48.61</v>
      </c>
      <c r="I5517">
        <v>5.4305000000000003</v>
      </c>
      <c r="J5517">
        <v>54.040500000000002</v>
      </c>
      <c r="K5517" s="12">
        <v>44103</v>
      </c>
      <c r="L5517" s="12">
        <v>44103</v>
      </c>
      <c r="M5517" s="39">
        <v>5</v>
      </c>
    </row>
    <row r="5518" spans="1:13" ht="15.75" customHeight="1" x14ac:dyDescent="0.25">
      <c r="A5518">
        <v>5517</v>
      </c>
      <c r="B5518">
        <v>5519</v>
      </c>
      <c r="C5518">
        <v>5</v>
      </c>
      <c r="D5518">
        <v>278239043</v>
      </c>
      <c r="E5518" s="12">
        <v>44093</v>
      </c>
      <c r="F5518">
        <v>914</v>
      </c>
      <c r="G5518" t="s">
        <v>127</v>
      </c>
      <c r="H5518">
        <v>57.7</v>
      </c>
      <c r="I5518">
        <v>5.8849999999999998</v>
      </c>
      <c r="J5518">
        <v>63.585000000000001</v>
      </c>
      <c r="K5518" s="12">
        <v>44101</v>
      </c>
      <c r="L5518" s="12">
        <v>44101</v>
      </c>
      <c r="M5518" s="39">
        <v>2</v>
      </c>
    </row>
    <row r="5519" spans="1:13" ht="15.75" customHeight="1" x14ac:dyDescent="0.25">
      <c r="A5519">
        <v>5518</v>
      </c>
      <c r="B5519">
        <v>5520</v>
      </c>
      <c r="C5519">
        <v>6</v>
      </c>
      <c r="D5519">
        <v>212717323</v>
      </c>
      <c r="E5519" s="12">
        <v>44094</v>
      </c>
      <c r="F5519">
        <v>914</v>
      </c>
      <c r="G5519" t="s">
        <v>126</v>
      </c>
      <c r="H5519">
        <v>60.19</v>
      </c>
      <c r="I5519">
        <v>6.0095000000000001</v>
      </c>
      <c r="J5519">
        <v>66.1995</v>
      </c>
      <c r="K5519" s="12">
        <v>44100</v>
      </c>
      <c r="L5519" s="12">
        <v>44100</v>
      </c>
      <c r="M5519" s="39">
        <v>4</v>
      </c>
    </row>
    <row r="5520" spans="1:13" ht="15.75" customHeight="1" x14ac:dyDescent="0.25">
      <c r="A5520">
        <v>5519</v>
      </c>
      <c r="B5520">
        <v>5521</v>
      </c>
      <c r="C5520">
        <v>15</v>
      </c>
      <c r="D5520">
        <v>272786569</v>
      </c>
      <c r="E5520" s="12">
        <v>44086</v>
      </c>
      <c r="F5520">
        <v>915</v>
      </c>
      <c r="G5520" t="s">
        <v>126</v>
      </c>
      <c r="H5520">
        <v>358.52</v>
      </c>
      <c r="I5520">
        <v>30.6816</v>
      </c>
      <c r="J5520">
        <v>389.20159999999998</v>
      </c>
      <c r="K5520" s="12">
        <v>44102</v>
      </c>
      <c r="L5520" s="12">
        <v>44102</v>
      </c>
      <c r="M5520" s="39">
        <v>2</v>
      </c>
    </row>
    <row r="5521" spans="1:13" ht="15.75" customHeight="1" x14ac:dyDescent="0.25">
      <c r="A5521">
        <v>5520</v>
      </c>
      <c r="B5521">
        <v>5522</v>
      </c>
      <c r="C5521">
        <v>6</v>
      </c>
      <c r="D5521">
        <v>358952679</v>
      </c>
      <c r="E5521" s="12">
        <v>44090</v>
      </c>
      <c r="F5521">
        <v>915</v>
      </c>
      <c r="G5521" t="s">
        <v>127</v>
      </c>
      <c r="H5521">
        <v>61.86</v>
      </c>
      <c r="I5521">
        <v>6.9488000000000003</v>
      </c>
      <c r="J5521">
        <v>68.808800000000005</v>
      </c>
      <c r="K5521" s="12">
        <v>44100</v>
      </c>
      <c r="L5521" s="12">
        <v>44100</v>
      </c>
      <c r="M5521" s="39">
        <v>4</v>
      </c>
    </row>
    <row r="5522" spans="1:13" ht="15.75" customHeight="1" x14ac:dyDescent="0.25">
      <c r="A5522">
        <v>5521</v>
      </c>
      <c r="B5522">
        <v>5523</v>
      </c>
      <c r="C5522">
        <v>19</v>
      </c>
      <c r="D5522">
        <v>231341215</v>
      </c>
      <c r="E5522" s="12">
        <v>44090</v>
      </c>
      <c r="F5522">
        <v>915</v>
      </c>
      <c r="G5522" t="s">
        <v>126</v>
      </c>
      <c r="H5522">
        <v>256.17</v>
      </c>
      <c r="I5522">
        <v>22.493600000000001</v>
      </c>
      <c r="J5522">
        <v>278.66360000000003</v>
      </c>
      <c r="K5522" s="12">
        <v>44102</v>
      </c>
      <c r="L5522" s="12">
        <v>44102</v>
      </c>
      <c r="M5522" s="39">
        <v>4</v>
      </c>
    </row>
    <row r="5523" spans="1:13" ht="15.75" customHeight="1" x14ac:dyDescent="0.25">
      <c r="A5523">
        <v>5522</v>
      </c>
      <c r="B5523">
        <v>5524</v>
      </c>
      <c r="C5523">
        <v>2</v>
      </c>
      <c r="D5523">
        <v>273587428</v>
      </c>
      <c r="E5523" s="12">
        <v>44093</v>
      </c>
      <c r="F5523">
        <v>915</v>
      </c>
      <c r="G5523" t="s">
        <v>126</v>
      </c>
      <c r="H5523">
        <v>324.18</v>
      </c>
      <c r="I5523">
        <v>27.9344</v>
      </c>
      <c r="J5523">
        <v>352.11439999999999</v>
      </c>
      <c r="K5523" s="12">
        <v>44106</v>
      </c>
      <c r="L5523" s="12">
        <v>44106</v>
      </c>
      <c r="M5523" s="39">
        <v>5</v>
      </c>
    </row>
    <row r="5524" spans="1:13" ht="15.75" customHeight="1" x14ac:dyDescent="0.25">
      <c r="A5524">
        <v>5523</v>
      </c>
      <c r="B5524">
        <v>5525</v>
      </c>
      <c r="C5524">
        <v>8</v>
      </c>
      <c r="D5524">
        <v>376801402</v>
      </c>
      <c r="E5524" s="12">
        <v>44095</v>
      </c>
      <c r="F5524">
        <v>915</v>
      </c>
      <c r="G5524" t="s">
        <v>126</v>
      </c>
      <c r="H5524">
        <v>29.82</v>
      </c>
      <c r="I5524">
        <v>4.3856000000000002</v>
      </c>
      <c r="J5524">
        <v>34.205600000000004</v>
      </c>
      <c r="K5524" s="12">
        <v>44101</v>
      </c>
      <c r="L5524" s="12">
        <v>44101</v>
      </c>
      <c r="M5524" s="39">
        <v>3</v>
      </c>
    </row>
    <row r="5525" spans="1:13" ht="15.75" customHeight="1" x14ac:dyDescent="0.25">
      <c r="A5525">
        <v>5524</v>
      </c>
      <c r="B5525">
        <v>5526</v>
      </c>
      <c r="C5525">
        <v>4</v>
      </c>
      <c r="D5525">
        <v>310699139</v>
      </c>
      <c r="E5525" s="12">
        <v>44085</v>
      </c>
      <c r="F5525">
        <v>916</v>
      </c>
      <c r="G5525" t="s">
        <v>126</v>
      </c>
      <c r="H5525">
        <v>404.18</v>
      </c>
      <c r="I5525">
        <v>43.418000000000006</v>
      </c>
      <c r="J5525">
        <v>447.59800000000001</v>
      </c>
      <c r="K5525" s="12">
        <v>44102</v>
      </c>
      <c r="L5525" s="12">
        <v>44102</v>
      </c>
      <c r="M5525" s="39">
        <v>3</v>
      </c>
    </row>
    <row r="5526" spans="1:13" ht="15.75" customHeight="1" x14ac:dyDescent="0.25">
      <c r="A5526">
        <v>5525</v>
      </c>
      <c r="B5526">
        <v>5527</v>
      </c>
      <c r="C5526">
        <v>5</v>
      </c>
      <c r="D5526">
        <v>318999135</v>
      </c>
      <c r="E5526" s="12">
        <v>44085</v>
      </c>
      <c r="F5526">
        <v>916</v>
      </c>
      <c r="G5526" t="s">
        <v>126</v>
      </c>
      <c r="H5526">
        <v>56.36</v>
      </c>
      <c r="I5526">
        <v>8.6359999999999992</v>
      </c>
      <c r="J5526">
        <v>64.995999999999995</v>
      </c>
      <c r="K5526" s="12">
        <v>44107</v>
      </c>
      <c r="L5526" s="12">
        <v>44107</v>
      </c>
      <c r="M5526" s="39">
        <v>5</v>
      </c>
    </row>
    <row r="5527" spans="1:13" ht="15.75" customHeight="1" x14ac:dyDescent="0.25">
      <c r="A5527">
        <v>5526</v>
      </c>
      <c r="B5527">
        <v>5528</v>
      </c>
      <c r="C5527">
        <v>19</v>
      </c>
      <c r="D5527">
        <v>326900776</v>
      </c>
      <c r="E5527" s="12">
        <v>44087</v>
      </c>
      <c r="F5527">
        <v>916</v>
      </c>
      <c r="G5527" t="s">
        <v>126</v>
      </c>
      <c r="H5527">
        <v>412.36</v>
      </c>
      <c r="I5527">
        <v>44.236000000000004</v>
      </c>
      <c r="J5527">
        <v>456.596</v>
      </c>
      <c r="K5527" s="12">
        <v>44104</v>
      </c>
      <c r="L5527" s="12">
        <v>44104</v>
      </c>
      <c r="M5527" s="39">
        <v>1</v>
      </c>
    </row>
    <row r="5528" spans="1:13" ht="15.75" customHeight="1" x14ac:dyDescent="0.25">
      <c r="A5528">
        <v>5527</v>
      </c>
      <c r="B5528">
        <v>5529</v>
      </c>
      <c r="C5528">
        <v>8</v>
      </c>
      <c r="D5528">
        <v>286560226</v>
      </c>
      <c r="E5528" s="12">
        <v>44092</v>
      </c>
      <c r="F5528">
        <v>916</v>
      </c>
      <c r="G5528" t="s">
        <v>126</v>
      </c>
      <c r="H5528">
        <v>114.45</v>
      </c>
      <c r="I5528">
        <v>14.445</v>
      </c>
      <c r="J5528">
        <v>128.89500000000001</v>
      </c>
      <c r="K5528" s="12">
        <v>44103</v>
      </c>
      <c r="L5528" s="12">
        <v>44105</v>
      </c>
      <c r="M5528" s="39">
        <v>1</v>
      </c>
    </row>
    <row r="5529" spans="1:13" ht="15.75" customHeight="1" x14ac:dyDescent="0.25">
      <c r="A5529">
        <v>5528</v>
      </c>
      <c r="B5529">
        <v>5530</v>
      </c>
      <c r="C5529">
        <v>20</v>
      </c>
      <c r="D5529">
        <v>323142153</v>
      </c>
      <c r="E5529" s="12">
        <v>44094</v>
      </c>
      <c r="F5529">
        <v>916</v>
      </c>
      <c r="G5529" t="s">
        <v>126</v>
      </c>
      <c r="H5529">
        <v>434.52</v>
      </c>
      <c r="I5529">
        <v>46.451999999999998</v>
      </c>
      <c r="J5529">
        <v>480.97199999999998</v>
      </c>
      <c r="K5529" s="12">
        <v>44106</v>
      </c>
      <c r="L5529" s="12">
        <v>44106</v>
      </c>
      <c r="M5529" s="39">
        <v>3</v>
      </c>
    </row>
    <row r="5530" spans="1:13" ht="15.75" customHeight="1" x14ac:dyDescent="0.25">
      <c r="A5530">
        <v>5529</v>
      </c>
      <c r="B5530">
        <v>5531</v>
      </c>
      <c r="C5530">
        <v>8</v>
      </c>
      <c r="D5530">
        <v>213539035</v>
      </c>
      <c r="E5530" s="12">
        <v>44095</v>
      </c>
      <c r="F5530">
        <v>916</v>
      </c>
      <c r="G5530" t="s">
        <v>126</v>
      </c>
      <c r="H5530">
        <v>312.92</v>
      </c>
      <c r="I5530">
        <v>34.292000000000002</v>
      </c>
      <c r="J5530">
        <v>347.21199999999999</v>
      </c>
      <c r="K5530" s="12">
        <v>44106</v>
      </c>
      <c r="L5530" s="12">
        <v>44106</v>
      </c>
      <c r="M5530" s="39">
        <v>2</v>
      </c>
    </row>
    <row r="5531" spans="1:13" ht="15.75" customHeight="1" x14ac:dyDescent="0.25">
      <c r="A5531">
        <v>5530</v>
      </c>
      <c r="B5531">
        <v>5532</v>
      </c>
      <c r="C5531">
        <v>19</v>
      </c>
      <c r="D5531">
        <v>248140331</v>
      </c>
      <c r="E5531" s="12">
        <v>44096</v>
      </c>
      <c r="F5531">
        <v>916</v>
      </c>
      <c r="G5531" t="s">
        <v>126</v>
      </c>
      <c r="H5531">
        <v>424.54</v>
      </c>
      <c r="I5531">
        <v>45.454000000000008</v>
      </c>
      <c r="J5531">
        <v>469.99400000000003</v>
      </c>
      <c r="K5531" s="12">
        <v>44104</v>
      </c>
      <c r="L5531" s="12">
        <v>44104</v>
      </c>
      <c r="M5531" s="39">
        <v>5</v>
      </c>
    </row>
    <row r="5532" spans="1:13" ht="15.75" customHeight="1" x14ac:dyDescent="0.25">
      <c r="A5532">
        <v>5531</v>
      </c>
      <c r="B5532">
        <v>5533</v>
      </c>
      <c r="C5532">
        <v>17</v>
      </c>
      <c r="D5532">
        <v>306926061</v>
      </c>
      <c r="E5532" s="12">
        <v>44097</v>
      </c>
      <c r="F5532">
        <v>916</v>
      </c>
      <c r="G5532" t="s">
        <v>126</v>
      </c>
      <c r="H5532">
        <v>154.91999999999999</v>
      </c>
      <c r="I5532">
        <v>18.491999999999997</v>
      </c>
      <c r="J5532">
        <v>173.41199999999998</v>
      </c>
      <c r="K5532" s="12">
        <v>44102</v>
      </c>
      <c r="L5532" s="12">
        <v>44102</v>
      </c>
      <c r="M5532" s="39">
        <v>5</v>
      </c>
    </row>
    <row r="5533" spans="1:13" ht="15.75" customHeight="1" x14ac:dyDescent="0.25">
      <c r="A5533">
        <v>5532</v>
      </c>
      <c r="B5533">
        <v>5534</v>
      </c>
      <c r="C5533">
        <v>9</v>
      </c>
      <c r="D5533">
        <v>340406123</v>
      </c>
      <c r="E5533" s="12">
        <v>44098</v>
      </c>
      <c r="F5533">
        <v>916</v>
      </c>
      <c r="G5533" t="s">
        <v>126</v>
      </c>
      <c r="H5533">
        <v>495.87</v>
      </c>
      <c r="I5533">
        <v>52.587000000000003</v>
      </c>
      <c r="J5533">
        <v>548.45699999999999</v>
      </c>
      <c r="K5533" s="12">
        <v>44101</v>
      </c>
      <c r="L5533" s="12">
        <v>44101</v>
      </c>
      <c r="M5533" s="39">
        <v>1</v>
      </c>
    </row>
    <row r="5534" spans="1:13" ht="15.75" customHeight="1" x14ac:dyDescent="0.25">
      <c r="A5534">
        <v>5533</v>
      </c>
      <c r="B5534">
        <v>5535</v>
      </c>
      <c r="C5534">
        <v>19</v>
      </c>
      <c r="D5534">
        <v>353992626</v>
      </c>
      <c r="E5534" s="12">
        <v>44099</v>
      </c>
      <c r="F5534">
        <v>916</v>
      </c>
      <c r="G5534" t="s">
        <v>126</v>
      </c>
      <c r="H5534">
        <v>61.13</v>
      </c>
      <c r="I5534">
        <v>9.1129999999999995</v>
      </c>
      <c r="J5534">
        <v>70.242999999999995</v>
      </c>
      <c r="K5534" s="12">
        <v>44106</v>
      </c>
      <c r="L5534" s="12">
        <v>44106</v>
      </c>
      <c r="M5534" s="39">
        <v>4</v>
      </c>
    </row>
    <row r="5535" spans="1:13" ht="15.75" customHeight="1" x14ac:dyDescent="0.25">
      <c r="A5535">
        <v>5534</v>
      </c>
      <c r="B5535">
        <v>5536</v>
      </c>
      <c r="C5535">
        <v>6</v>
      </c>
      <c r="D5535">
        <v>365376442</v>
      </c>
      <c r="E5535" s="12">
        <v>44089</v>
      </c>
      <c r="F5535">
        <v>917</v>
      </c>
      <c r="G5535" t="s">
        <v>126</v>
      </c>
      <c r="H5535">
        <v>186.31</v>
      </c>
      <c r="I5535">
        <v>14.041700000000001</v>
      </c>
      <c r="J5535">
        <v>200.35169999999999</v>
      </c>
      <c r="K5535" s="12">
        <v>44108</v>
      </c>
      <c r="L5535" s="12">
        <v>44108</v>
      </c>
      <c r="M5535" s="39">
        <v>4</v>
      </c>
    </row>
    <row r="5536" spans="1:13" ht="15.75" customHeight="1" x14ac:dyDescent="0.25">
      <c r="A5536">
        <v>5535</v>
      </c>
      <c r="B5536">
        <v>5537</v>
      </c>
      <c r="C5536">
        <v>5</v>
      </c>
      <c r="D5536">
        <v>313960978</v>
      </c>
      <c r="E5536" s="12">
        <v>44090</v>
      </c>
      <c r="F5536">
        <v>917</v>
      </c>
      <c r="G5536" t="s">
        <v>126</v>
      </c>
      <c r="H5536">
        <v>446.57</v>
      </c>
      <c r="I5536">
        <v>32.259900000000002</v>
      </c>
      <c r="J5536">
        <v>478.82990000000001</v>
      </c>
      <c r="K5536" s="12">
        <v>44102</v>
      </c>
      <c r="L5536" s="12">
        <v>44102</v>
      </c>
      <c r="M5536" s="39">
        <v>3</v>
      </c>
    </row>
    <row r="5537" spans="1:13" ht="15.75" customHeight="1" x14ac:dyDescent="0.25">
      <c r="A5537">
        <v>5536</v>
      </c>
      <c r="B5537">
        <v>5538</v>
      </c>
      <c r="C5537">
        <v>9</v>
      </c>
      <c r="D5537">
        <v>234017694</v>
      </c>
      <c r="E5537" s="12">
        <v>44093</v>
      </c>
      <c r="F5537">
        <v>917</v>
      </c>
      <c r="G5537" t="s">
        <v>126</v>
      </c>
      <c r="H5537">
        <v>183.04</v>
      </c>
      <c r="I5537">
        <v>13.812800000000001</v>
      </c>
      <c r="J5537">
        <v>196.8528</v>
      </c>
      <c r="K5537" s="12">
        <v>44103</v>
      </c>
      <c r="L5537" s="12">
        <v>44103</v>
      </c>
      <c r="M5537" s="39">
        <v>1</v>
      </c>
    </row>
    <row r="5538" spans="1:13" ht="15.75" customHeight="1" x14ac:dyDescent="0.25">
      <c r="A5538">
        <v>5537</v>
      </c>
      <c r="B5538">
        <v>5539</v>
      </c>
      <c r="C5538">
        <v>5</v>
      </c>
      <c r="D5538">
        <v>234592068</v>
      </c>
      <c r="E5538" s="12">
        <v>44094</v>
      </c>
      <c r="F5538">
        <v>917</v>
      </c>
      <c r="G5538" t="s">
        <v>127</v>
      </c>
      <c r="H5538">
        <v>165.68</v>
      </c>
      <c r="I5538">
        <v>12.597600000000002</v>
      </c>
      <c r="J5538">
        <v>178.27760000000001</v>
      </c>
      <c r="K5538" s="12">
        <v>44108</v>
      </c>
      <c r="L5538" s="12">
        <v>44108</v>
      </c>
      <c r="M5538" s="39">
        <v>5</v>
      </c>
    </row>
    <row r="5539" spans="1:13" ht="15.75" customHeight="1" x14ac:dyDescent="0.25">
      <c r="A5539">
        <v>5538</v>
      </c>
      <c r="B5539">
        <v>5540</v>
      </c>
      <c r="C5539">
        <v>13</v>
      </c>
      <c r="D5539">
        <v>220573275</v>
      </c>
      <c r="E5539" s="12">
        <v>44098</v>
      </c>
      <c r="F5539">
        <v>917</v>
      </c>
      <c r="G5539" t="s">
        <v>126</v>
      </c>
      <c r="H5539">
        <v>315.38</v>
      </c>
      <c r="I5539">
        <v>23.076600000000003</v>
      </c>
      <c r="J5539">
        <v>338.45659999999998</v>
      </c>
      <c r="K5539" s="12">
        <v>44108</v>
      </c>
      <c r="L5539" s="12">
        <v>44108</v>
      </c>
      <c r="M5539" s="39">
        <v>1</v>
      </c>
    </row>
    <row r="5540" spans="1:13" ht="15.75" customHeight="1" x14ac:dyDescent="0.25">
      <c r="A5540">
        <v>5539</v>
      </c>
      <c r="B5540">
        <v>5541</v>
      </c>
      <c r="C5540">
        <v>8</v>
      </c>
      <c r="D5540">
        <v>302793131</v>
      </c>
      <c r="E5540" s="12">
        <v>44098</v>
      </c>
      <c r="F5540">
        <v>917</v>
      </c>
      <c r="G5540" t="s">
        <v>126</v>
      </c>
      <c r="H5540">
        <v>302.51</v>
      </c>
      <c r="I5540">
        <v>22.175700000000003</v>
      </c>
      <c r="J5540">
        <v>324.6857</v>
      </c>
      <c r="K5540" s="12">
        <v>44108</v>
      </c>
      <c r="L5540" s="12">
        <v>44108</v>
      </c>
      <c r="M5540" s="39">
        <v>4</v>
      </c>
    </row>
    <row r="5541" spans="1:13" ht="15.75" customHeight="1" x14ac:dyDescent="0.25">
      <c r="A5541">
        <v>5540</v>
      </c>
      <c r="B5541">
        <v>5542</v>
      </c>
      <c r="C5541">
        <v>14</v>
      </c>
      <c r="D5541">
        <v>358779532</v>
      </c>
      <c r="E5541" s="12">
        <v>44100</v>
      </c>
      <c r="F5541">
        <v>917</v>
      </c>
      <c r="G5541" t="s">
        <v>126</v>
      </c>
      <c r="H5541">
        <v>456.89</v>
      </c>
      <c r="I5541">
        <v>32.982300000000002</v>
      </c>
      <c r="J5541">
        <v>489.8723</v>
      </c>
      <c r="K5541" s="12">
        <v>44105</v>
      </c>
      <c r="L5541" s="12">
        <v>44105</v>
      </c>
      <c r="M5541" s="39">
        <v>4</v>
      </c>
    </row>
    <row r="5542" spans="1:13" ht="15.75" customHeight="1" x14ac:dyDescent="0.25">
      <c r="A5542">
        <v>5541</v>
      </c>
      <c r="B5542">
        <v>5543</v>
      </c>
      <c r="C5542">
        <v>19</v>
      </c>
      <c r="D5542">
        <v>305245395</v>
      </c>
      <c r="E5542" s="12">
        <v>44087</v>
      </c>
      <c r="F5542">
        <v>918</v>
      </c>
      <c r="G5542" t="s">
        <v>126</v>
      </c>
      <c r="H5542">
        <v>430.49</v>
      </c>
      <c r="I5542">
        <v>31.134300000000003</v>
      </c>
      <c r="J5542">
        <v>461.62430000000001</v>
      </c>
      <c r="K5542" s="12">
        <v>44106</v>
      </c>
      <c r="L5542" s="12">
        <v>44106</v>
      </c>
      <c r="M5542" s="39">
        <v>3</v>
      </c>
    </row>
    <row r="5543" spans="1:13" ht="15.75" customHeight="1" x14ac:dyDescent="0.25">
      <c r="A5543">
        <v>5542</v>
      </c>
      <c r="B5543">
        <v>5544</v>
      </c>
      <c r="C5543">
        <v>8</v>
      </c>
      <c r="D5543">
        <v>226749993</v>
      </c>
      <c r="E5543" s="12">
        <v>44090</v>
      </c>
      <c r="F5543">
        <v>918</v>
      </c>
      <c r="G5543" t="s">
        <v>126</v>
      </c>
      <c r="H5543">
        <v>372.83</v>
      </c>
      <c r="I5543">
        <v>27.098100000000002</v>
      </c>
      <c r="J5543">
        <v>399.92809999999997</v>
      </c>
      <c r="K5543" s="12">
        <v>44104</v>
      </c>
      <c r="L5543" s="12">
        <v>44114</v>
      </c>
      <c r="M5543" s="39">
        <v>3</v>
      </c>
    </row>
    <row r="5544" spans="1:13" ht="15.75" customHeight="1" x14ac:dyDescent="0.25">
      <c r="A5544">
        <v>5543</v>
      </c>
      <c r="B5544">
        <v>5545</v>
      </c>
      <c r="C5544">
        <v>7</v>
      </c>
      <c r="D5544">
        <v>244677791</v>
      </c>
      <c r="E5544" s="12">
        <v>44091</v>
      </c>
      <c r="F5544">
        <v>918</v>
      </c>
      <c r="G5544" t="s">
        <v>127</v>
      </c>
      <c r="H5544">
        <v>322.60000000000002</v>
      </c>
      <c r="I5544">
        <v>23.582000000000004</v>
      </c>
      <c r="J5544">
        <v>346.18200000000002</v>
      </c>
      <c r="K5544" s="12">
        <v>44109</v>
      </c>
      <c r="L5544" s="12">
        <v>44109</v>
      </c>
      <c r="M5544" s="39">
        <v>4</v>
      </c>
    </row>
    <row r="5545" spans="1:13" ht="15.75" customHeight="1" x14ac:dyDescent="0.25">
      <c r="A5545">
        <v>5544</v>
      </c>
      <c r="B5545">
        <v>5546</v>
      </c>
      <c r="C5545">
        <v>13</v>
      </c>
      <c r="D5545">
        <v>268591116</v>
      </c>
      <c r="E5545" s="12">
        <v>44095</v>
      </c>
      <c r="F5545">
        <v>918</v>
      </c>
      <c r="G5545" t="s">
        <v>126</v>
      </c>
      <c r="H5545">
        <v>135.85</v>
      </c>
      <c r="I5545">
        <v>10.509500000000001</v>
      </c>
      <c r="J5545">
        <v>146.3595</v>
      </c>
      <c r="K5545" s="12">
        <v>44105</v>
      </c>
      <c r="L5545" s="12">
        <v>44105</v>
      </c>
      <c r="M5545" s="39">
        <v>5</v>
      </c>
    </row>
    <row r="5546" spans="1:13" ht="15.75" customHeight="1" x14ac:dyDescent="0.25">
      <c r="A5546">
        <v>5545</v>
      </c>
      <c r="B5546">
        <v>5547</v>
      </c>
      <c r="C5546">
        <v>13</v>
      </c>
      <c r="D5546">
        <v>213706818</v>
      </c>
      <c r="E5546" s="12">
        <v>44101</v>
      </c>
      <c r="F5546">
        <v>918</v>
      </c>
      <c r="G5546" t="s">
        <v>126</v>
      </c>
      <c r="H5546">
        <v>133.83000000000001</v>
      </c>
      <c r="I5546">
        <v>10.368100000000002</v>
      </c>
      <c r="J5546">
        <v>144.19810000000001</v>
      </c>
      <c r="K5546" s="12">
        <v>44103</v>
      </c>
      <c r="L5546" s="12">
        <v>44103</v>
      </c>
      <c r="M5546" s="39">
        <v>3</v>
      </c>
    </row>
    <row r="5547" spans="1:13" ht="15.75" customHeight="1" x14ac:dyDescent="0.25">
      <c r="A5547">
        <v>5546</v>
      </c>
      <c r="B5547">
        <v>5548</v>
      </c>
      <c r="C5547">
        <v>10</v>
      </c>
      <c r="D5547">
        <v>311100808</v>
      </c>
      <c r="E5547" s="12">
        <v>44095</v>
      </c>
      <c r="F5547">
        <v>919</v>
      </c>
      <c r="G5547" t="s">
        <v>127</v>
      </c>
      <c r="H5547">
        <v>148.68</v>
      </c>
      <c r="I5547">
        <v>17.868000000000002</v>
      </c>
      <c r="J5547">
        <v>166.548</v>
      </c>
      <c r="K5547" s="12">
        <v>44104</v>
      </c>
      <c r="L5547" s="12">
        <v>44104</v>
      </c>
      <c r="M5547" s="39">
        <v>4</v>
      </c>
    </row>
    <row r="5548" spans="1:13" ht="15.75" customHeight="1" x14ac:dyDescent="0.25">
      <c r="A5548">
        <v>5547</v>
      </c>
      <c r="B5548">
        <v>5549</v>
      </c>
      <c r="C5548">
        <v>14</v>
      </c>
      <c r="D5548">
        <v>215978457</v>
      </c>
      <c r="E5548" s="12">
        <v>44095</v>
      </c>
      <c r="F5548">
        <v>919</v>
      </c>
      <c r="G5548" t="s">
        <v>126</v>
      </c>
      <c r="H5548">
        <v>103.43</v>
      </c>
      <c r="I5548">
        <v>13.343000000000002</v>
      </c>
      <c r="J5548">
        <v>116.77300000000001</v>
      </c>
      <c r="K5548" s="12">
        <v>44105</v>
      </c>
      <c r="L5548" s="12">
        <v>44105</v>
      </c>
      <c r="M5548" s="39">
        <v>5</v>
      </c>
    </row>
    <row r="5549" spans="1:13" ht="15.75" customHeight="1" x14ac:dyDescent="0.25">
      <c r="A5549">
        <v>5548</v>
      </c>
      <c r="B5549">
        <v>5550</v>
      </c>
      <c r="C5549">
        <v>8</v>
      </c>
      <c r="D5549">
        <v>353007761</v>
      </c>
      <c r="E5549" s="12">
        <v>44096</v>
      </c>
      <c r="F5549">
        <v>919</v>
      </c>
      <c r="G5549" t="s">
        <v>126</v>
      </c>
      <c r="H5549">
        <v>367.73</v>
      </c>
      <c r="I5549">
        <v>39.773000000000003</v>
      </c>
      <c r="J5549">
        <v>407.50300000000004</v>
      </c>
      <c r="K5549" s="12">
        <v>44105</v>
      </c>
      <c r="L5549" s="12">
        <v>44105</v>
      </c>
      <c r="M5549" s="39">
        <v>2</v>
      </c>
    </row>
    <row r="5550" spans="1:13" ht="15.75" customHeight="1" x14ac:dyDescent="0.25">
      <c r="A5550">
        <v>5549</v>
      </c>
      <c r="B5550">
        <v>5551</v>
      </c>
      <c r="C5550">
        <v>14</v>
      </c>
      <c r="D5550">
        <v>205154073</v>
      </c>
      <c r="E5550" s="12">
        <v>44097</v>
      </c>
      <c r="F5550">
        <v>919</v>
      </c>
      <c r="G5550" t="s">
        <v>126</v>
      </c>
      <c r="H5550">
        <v>473.28</v>
      </c>
      <c r="I5550">
        <v>50.328000000000003</v>
      </c>
      <c r="J5550">
        <v>523.60799999999995</v>
      </c>
      <c r="K5550" s="12">
        <v>44106</v>
      </c>
      <c r="L5550" s="12">
        <v>44106</v>
      </c>
      <c r="M5550" s="39">
        <v>2</v>
      </c>
    </row>
    <row r="5551" spans="1:13" ht="15.75" customHeight="1" x14ac:dyDescent="0.25">
      <c r="A5551">
        <v>5550</v>
      </c>
      <c r="B5551">
        <v>5552</v>
      </c>
      <c r="C5551">
        <v>5</v>
      </c>
      <c r="D5551">
        <v>205154073</v>
      </c>
      <c r="E5551" s="12">
        <v>44098</v>
      </c>
      <c r="F5551">
        <v>919</v>
      </c>
      <c r="G5551" t="s">
        <v>126</v>
      </c>
      <c r="H5551">
        <v>205.32</v>
      </c>
      <c r="I5551">
        <v>23.532</v>
      </c>
      <c r="J5551">
        <v>228.852</v>
      </c>
      <c r="K5551" s="12">
        <v>44109</v>
      </c>
      <c r="L5551" s="12">
        <v>44109</v>
      </c>
      <c r="M5551" s="39">
        <v>2</v>
      </c>
    </row>
    <row r="5552" spans="1:13" ht="15.75" customHeight="1" x14ac:dyDescent="0.25">
      <c r="A5552">
        <v>5551</v>
      </c>
      <c r="B5552">
        <v>5553</v>
      </c>
      <c r="C5552">
        <v>17</v>
      </c>
      <c r="D5552">
        <v>273825186</v>
      </c>
      <c r="E5552" s="12">
        <v>44089</v>
      </c>
      <c r="F5552">
        <v>920</v>
      </c>
      <c r="G5552" t="s">
        <v>126</v>
      </c>
      <c r="H5552">
        <v>14.79</v>
      </c>
      <c r="I5552">
        <v>4.4790000000000001</v>
      </c>
      <c r="J5552">
        <v>19.268999999999998</v>
      </c>
      <c r="K5552" s="12">
        <v>44109</v>
      </c>
      <c r="L5552" s="12">
        <v>44109</v>
      </c>
      <c r="M5552" s="39">
        <v>4</v>
      </c>
    </row>
    <row r="5553" spans="1:13" ht="15.75" customHeight="1" x14ac:dyDescent="0.25">
      <c r="A5553">
        <v>5552</v>
      </c>
      <c r="B5553">
        <v>5554</v>
      </c>
      <c r="C5553">
        <v>1</v>
      </c>
      <c r="D5553">
        <v>372519073</v>
      </c>
      <c r="E5553" s="12">
        <v>44094</v>
      </c>
      <c r="F5553">
        <v>920</v>
      </c>
      <c r="G5553" t="s">
        <v>126</v>
      </c>
      <c r="H5553">
        <v>309.18</v>
      </c>
      <c r="I5553">
        <v>33.918000000000006</v>
      </c>
      <c r="J5553">
        <v>343.09800000000001</v>
      </c>
      <c r="K5553" s="12">
        <v>44109</v>
      </c>
      <c r="L5553" s="12">
        <v>44109</v>
      </c>
      <c r="M5553" s="39">
        <v>1</v>
      </c>
    </row>
    <row r="5554" spans="1:13" ht="15.75" customHeight="1" x14ac:dyDescent="0.25">
      <c r="A5554">
        <v>5553</v>
      </c>
      <c r="B5554">
        <v>5555</v>
      </c>
      <c r="C5554">
        <v>7</v>
      </c>
      <c r="D5554">
        <v>290988570</v>
      </c>
      <c r="E5554" s="12">
        <v>44097</v>
      </c>
      <c r="F5554">
        <v>920</v>
      </c>
      <c r="G5554" t="s">
        <v>126</v>
      </c>
      <c r="H5554">
        <v>180.27</v>
      </c>
      <c r="I5554">
        <v>21.027000000000001</v>
      </c>
      <c r="J5554">
        <v>201.29700000000003</v>
      </c>
      <c r="K5554" s="12">
        <v>44103</v>
      </c>
      <c r="L5554" s="12">
        <v>44103</v>
      </c>
      <c r="M5554" s="39">
        <v>2</v>
      </c>
    </row>
    <row r="5555" spans="1:13" ht="15.75" customHeight="1" x14ac:dyDescent="0.25">
      <c r="A5555">
        <v>5554</v>
      </c>
      <c r="B5555">
        <v>5556</v>
      </c>
      <c r="C5555">
        <v>19</v>
      </c>
      <c r="D5555">
        <v>396446920</v>
      </c>
      <c r="E5555" s="12">
        <v>44100</v>
      </c>
      <c r="F5555">
        <v>920</v>
      </c>
      <c r="G5555" t="s">
        <v>126</v>
      </c>
      <c r="H5555">
        <v>77.709999999999994</v>
      </c>
      <c r="I5555">
        <v>10.771000000000001</v>
      </c>
      <c r="J5555">
        <v>88.480999999999995</v>
      </c>
      <c r="K5555" s="12">
        <v>44107</v>
      </c>
      <c r="L5555" s="12">
        <v>44107</v>
      </c>
      <c r="M5555" s="39">
        <v>4</v>
      </c>
    </row>
    <row r="5556" spans="1:13" ht="15.75" customHeight="1" x14ac:dyDescent="0.25">
      <c r="A5556">
        <v>5555</v>
      </c>
      <c r="B5556">
        <v>5557</v>
      </c>
      <c r="C5556">
        <v>7</v>
      </c>
      <c r="D5556">
        <v>365376442</v>
      </c>
      <c r="E5556" s="12">
        <v>44100</v>
      </c>
      <c r="F5556">
        <v>920</v>
      </c>
      <c r="G5556" t="s">
        <v>126</v>
      </c>
      <c r="H5556">
        <v>114.77</v>
      </c>
      <c r="I5556">
        <v>14.477</v>
      </c>
      <c r="J5556">
        <v>129.24699999999999</v>
      </c>
      <c r="K5556" s="12">
        <v>44108</v>
      </c>
      <c r="L5556" s="12">
        <v>44108</v>
      </c>
      <c r="M5556" s="39">
        <v>4</v>
      </c>
    </row>
    <row r="5557" spans="1:13" ht="15.75" customHeight="1" x14ac:dyDescent="0.25">
      <c r="A5557">
        <v>5556</v>
      </c>
      <c r="B5557">
        <v>5558</v>
      </c>
      <c r="C5557">
        <v>11</v>
      </c>
      <c r="D5557">
        <v>280260991</v>
      </c>
      <c r="E5557" s="12">
        <v>44090</v>
      </c>
      <c r="F5557">
        <v>921</v>
      </c>
      <c r="G5557" t="s">
        <v>126</v>
      </c>
      <c r="H5557">
        <v>85.72</v>
      </c>
      <c r="I5557">
        <v>7.2860000000000005</v>
      </c>
      <c r="J5557">
        <v>93.006</v>
      </c>
      <c r="K5557" s="12">
        <v>44106</v>
      </c>
      <c r="L5557" s="12">
        <v>44106</v>
      </c>
      <c r="M5557" s="39">
        <v>3</v>
      </c>
    </row>
    <row r="5558" spans="1:13" ht="15.75" customHeight="1" x14ac:dyDescent="0.25">
      <c r="A5558">
        <v>5557</v>
      </c>
      <c r="B5558">
        <v>5559</v>
      </c>
      <c r="C5558">
        <v>11</v>
      </c>
      <c r="D5558">
        <v>290872023</v>
      </c>
      <c r="E5558" s="12">
        <v>44090</v>
      </c>
      <c r="F5558">
        <v>921</v>
      </c>
      <c r="G5558" t="s">
        <v>127</v>
      </c>
      <c r="H5558">
        <v>19.489999999999998</v>
      </c>
      <c r="I5558">
        <v>3.9744999999999999</v>
      </c>
      <c r="J5558">
        <v>23.464499999999997</v>
      </c>
      <c r="K5558" s="12">
        <v>44110</v>
      </c>
      <c r="L5558" s="12">
        <v>44110</v>
      </c>
      <c r="M5558" s="39">
        <v>4</v>
      </c>
    </row>
    <row r="5559" spans="1:13" ht="15.75" customHeight="1" x14ac:dyDescent="0.25">
      <c r="A5559">
        <v>5558</v>
      </c>
      <c r="B5559">
        <v>5560</v>
      </c>
      <c r="C5559">
        <v>9</v>
      </c>
      <c r="D5559">
        <v>353992626</v>
      </c>
      <c r="E5559" s="12">
        <v>44094</v>
      </c>
      <c r="F5559">
        <v>921</v>
      </c>
      <c r="G5559" t="s">
        <v>127</v>
      </c>
      <c r="H5559">
        <v>45.2</v>
      </c>
      <c r="I5559">
        <v>5.26</v>
      </c>
      <c r="J5559">
        <v>50.46</v>
      </c>
      <c r="K5559" s="12">
        <v>44107</v>
      </c>
      <c r="L5559" s="12">
        <v>44107</v>
      </c>
      <c r="M5559" s="39">
        <v>4</v>
      </c>
    </row>
    <row r="5560" spans="1:13" ht="15.75" customHeight="1" x14ac:dyDescent="0.25">
      <c r="A5560">
        <v>5559</v>
      </c>
      <c r="B5560">
        <v>5561</v>
      </c>
      <c r="C5560">
        <v>13</v>
      </c>
      <c r="D5560">
        <v>349398107</v>
      </c>
      <c r="E5560" s="12">
        <v>44096</v>
      </c>
      <c r="F5560">
        <v>921</v>
      </c>
      <c r="G5560" t="s">
        <v>126</v>
      </c>
      <c r="H5560">
        <v>64.709999999999994</v>
      </c>
      <c r="I5560">
        <v>6.2355</v>
      </c>
      <c r="J5560">
        <v>70.945499999999996</v>
      </c>
      <c r="K5560" s="12">
        <v>44110</v>
      </c>
      <c r="L5560" s="12">
        <v>44110</v>
      </c>
      <c r="M5560" s="39">
        <v>4</v>
      </c>
    </row>
    <row r="5561" spans="1:13" ht="15.75" customHeight="1" x14ac:dyDescent="0.25">
      <c r="A5561">
        <v>5560</v>
      </c>
      <c r="B5561">
        <v>5562</v>
      </c>
      <c r="C5561">
        <v>15</v>
      </c>
      <c r="D5561">
        <v>277135445</v>
      </c>
      <c r="E5561" s="12">
        <v>44097</v>
      </c>
      <c r="F5561">
        <v>921</v>
      </c>
      <c r="G5561" t="s">
        <v>126</v>
      </c>
      <c r="H5561">
        <v>23.55</v>
      </c>
      <c r="I5561">
        <v>4.1775000000000002</v>
      </c>
      <c r="J5561">
        <v>27.727499999999999</v>
      </c>
      <c r="K5561" s="12">
        <v>44104</v>
      </c>
      <c r="L5561" s="12">
        <v>44104</v>
      </c>
      <c r="M5561" s="39">
        <v>5</v>
      </c>
    </row>
    <row r="5562" spans="1:13" ht="15.75" customHeight="1" x14ac:dyDescent="0.25">
      <c r="A5562">
        <v>5561</v>
      </c>
      <c r="B5562">
        <v>5563</v>
      </c>
      <c r="C5562">
        <v>11</v>
      </c>
      <c r="D5562">
        <v>313960978</v>
      </c>
      <c r="E5562" s="12">
        <v>44098</v>
      </c>
      <c r="F5562">
        <v>921</v>
      </c>
      <c r="G5562" t="s">
        <v>126</v>
      </c>
      <c r="H5562">
        <v>26.9</v>
      </c>
      <c r="I5562">
        <v>4.3449999999999998</v>
      </c>
      <c r="J5562">
        <v>31.244999999999997</v>
      </c>
      <c r="K5562" s="12">
        <v>44107</v>
      </c>
      <c r="L5562" s="12">
        <v>44107</v>
      </c>
      <c r="M5562" s="39">
        <v>4</v>
      </c>
    </row>
    <row r="5563" spans="1:13" ht="15.75" customHeight="1" x14ac:dyDescent="0.25">
      <c r="A5563">
        <v>5562</v>
      </c>
      <c r="B5563">
        <v>5564</v>
      </c>
      <c r="C5563">
        <v>6</v>
      </c>
      <c r="D5563">
        <v>258758144</v>
      </c>
      <c r="E5563" s="12">
        <v>44100</v>
      </c>
      <c r="F5563">
        <v>921</v>
      </c>
      <c r="G5563" t="s">
        <v>126</v>
      </c>
      <c r="H5563">
        <v>38.44</v>
      </c>
      <c r="I5563">
        <v>4.9219999999999997</v>
      </c>
      <c r="J5563">
        <v>43.361999999999995</v>
      </c>
      <c r="K5563" s="12">
        <v>44105</v>
      </c>
      <c r="L5563" s="12">
        <v>44105</v>
      </c>
      <c r="M5563" s="39">
        <v>2</v>
      </c>
    </row>
    <row r="5564" spans="1:13" ht="15.75" customHeight="1" x14ac:dyDescent="0.25">
      <c r="A5564">
        <v>5563</v>
      </c>
      <c r="B5564">
        <v>5565</v>
      </c>
      <c r="C5564">
        <v>16</v>
      </c>
      <c r="D5564">
        <v>263325257</v>
      </c>
      <c r="E5564" s="12">
        <v>44090</v>
      </c>
      <c r="F5564">
        <v>922</v>
      </c>
      <c r="G5564" t="s">
        <v>126</v>
      </c>
      <c r="H5564">
        <v>99.35</v>
      </c>
      <c r="I5564">
        <v>7.9675000000000002</v>
      </c>
      <c r="J5564">
        <v>107.3175</v>
      </c>
      <c r="K5564" s="12">
        <v>44107</v>
      </c>
      <c r="L5564" s="12">
        <v>44107</v>
      </c>
      <c r="M5564" s="39">
        <v>3</v>
      </c>
    </row>
    <row r="5565" spans="1:13" ht="15.75" customHeight="1" x14ac:dyDescent="0.25">
      <c r="A5565">
        <v>5564</v>
      </c>
      <c r="B5565">
        <v>5566</v>
      </c>
      <c r="C5565">
        <v>15</v>
      </c>
      <c r="D5565">
        <v>328968592</v>
      </c>
      <c r="E5565" s="12">
        <v>44095</v>
      </c>
      <c r="F5565">
        <v>922</v>
      </c>
      <c r="G5565" t="s">
        <v>126</v>
      </c>
      <c r="H5565">
        <v>26.19</v>
      </c>
      <c r="I5565">
        <v>4.3094999999999999</v>
      </c>
      <c r="J5565">
        <v>30.499500000000001</v>
      </c>
      <c r="K5565" s="12">
        <v>44104</v>
      </c>
      <c r="L5565" s="12">
        <v>44113</v>
      </c>
      <c r="M5565" s="39">
        <v>2</v>
      </c>
    </row>
    <row r="5566" spans="1:13" ht="15.75" customHeight="1" x14ac:dyDescent="0.25">
      <c r="A5566">
        <v>5565</v>
      </c>
      <c r="B5566">
        <v>5567</v>
      </c>
      <c r="C5566">
        <v>5</v>
      </c>
      <c r="D5566">
        <v>375339117</v>
      </c>
      <c r="E5566" s="12">
        <v>44100</v>
      </c>
      <c r="F5566">
        <v>922</v>
      </c>
      <c r="G5566" t="s">
        <v>126</v>
      </c>
      <c r="H5566">
        <v>51.13</v>
      </c>
      <c r="I5566">
        <v>5.5564999999999998</v>
      </c>
      <c r="J5566">
        <v>56.686500000000002</v>
      </c>
      <c r="K5566" s="12">
        <v>44105</v>
      </c>
      <c r="L5566" s="12">
        <v>44105</v>
      </c>
      <c r="M5566" s="39">
        <v>5</v>
      </c>
    </row>
    <row r="5567" spans="1:13" ht="15.75" customHeight="1" x14ac:dyDescent="0.25">
      <c r="A5567">
        <v>5566</v>
      </c>
      <c r="B5567">
        <v>5568</v>
      </c>
      <c r="C5567">
        <v>14</v>
      </c>
      <c r="D5567">
        <v>230556700</v>
      </c>
      <c r="E5567" s="12">
        <v>44101</v>
      </c>
      <c r="F5567">
        <v>922</v>
      </c>
      <c r="G5567" t="s">
        <v>126</v>
      </c>
      <c r="H5567">
        <v>63.95</v>
      </c>
      <c r="I5567">
        <v>6.1974999999999998</v>
      </c>
      <c r="J5567">
        <v>70.147500000000008</v>
      </c>
      <c r="K5567" s="12">
        <v>44104</v>
      </c>
      <c r="L5567" s="12">
        <v>44104</v>
      </c>
      <c r="M5567" s="39">
        <v>5</v>
      </c>
    </row>
    <row r="5568" spans="1:13" ht="15.75" customHeight="1" x14ac:dyDescent="0.25">
      <c r="A5568">
        <v>5567</v>
      </c>
      <c r="B5568">
        <v>5569</v>
      </c>
      <c r="C5568">
        <v>1</v>
      </c>
      <c r="D5568">
        <v>244655856</v>
      </c>
      <c r="E5568" s="12">
        <v>44102</v>
      </c>
      <c r="F5568">
        <v>922</v>
      </c>
      <c r="G5568" t="s">
        <v>126</v>
      </c>
      <c r="H5568">
        <v>18.989999999999998</v>
      </c>
      <c r="I5568">
        <v>3.9495</v>
      </c>
      <c r="J5568">
        <v>22.939499999999999</v>
      </c>
      <c r="K5568" s="12">
        <v>44109</v>
      </c>
      <c r="L5568" s="12">
        <v>44109</v>
      </c>
      <c r="M5568" s="39">
        <v>5</v>
      </c>
    </row>
    <row r="5569" spans="1:13" ht="15.75" customHeight="1" x14ac:dyDescent="0.25">
      <c r="A5569">
        <v>5568</v>
      </c>
      <c r="B5569">
        <v>5570</v>
      </c>
      <c r="C5569">
        <v>9</v>
      </c>
      <c r="D5569">
        <v>208726366</v>
      </c>
      <c r="E5569" s="12">
        <v>44089</v>
      </c>
      <c r="F5569">
        <v>923</v>
      </c>
      <c r="G5569" t="s">
        <v>126</v>
      </c>
      <c r="H5569">
        <v>267.98</v>
      </c>
      <c r="I5569">
        <v>18.078800000000001</v>
      </c>
      <c r="J5569">
        <v>286.05880000000002</v>
      </c>
      <c r="K5569" s="12">
        <v>44106</v>
      </c>
      <c r="L5569" s="12">
        <v>44106</v>
      </c>
      <c r="M5569" s="39">
        <v>1</v>
      </c>
    </row>
    <row r="5570" spans="1:13" ht="15.75" customHeight="1" x14ac:dyDescent="0.25">
      <c r="A5570">
        <v>5569</v>
      </c>
      <c r="B5570">
        <v>5571</v>
      </c>
      <c r="C5570">
        <v>12</v>
      </c>
      <c r="D5570">
        <v>273825186</v>
      </c>
      <c r="E5570" s="12">
        <v>44094</v>
      </c>
      <c r="F5570">
        <v>923</v>
      </c>
      <c r="G5570" t="s">
        <v>126</v>
      </c>
      <c r="H5570">
        <v>192.93</v>
      </c>
      <c r="I5570">
        <v>13.575799999999999</v>
      </c>
      <c r="J5570">
        <v>206.50579999999999</v>
      </c>
      <c r="K5570" s="12">
        <v>44108</v>
      </c>
      <c r="L5570" s="12">
        <v>44108</v>
      </c>
      <c r="M5570" s="39">
        <v>2</v>
      </c>
    </row>
    <row r="5571" spans="1:13" ht="15.75" customHeight="1" x14ac:dyDescent="0.25">
      <c r="A5571">
        <v>5570</v>
      </c>
      <c r="B5571">
        <v>5572</v>
      </c>
      <c r="C5571">
        <v>12</v>
      </c>
      <c r="D5571">
        <v>250383051</v>
      </c>
      <c r="E5571" s="12">
        <v>44094</v>
      </c>
      <c r="F5571">
        <v>923</v>
      </c>
      <c r="G5571" t="s">
        <v>126</v>
      </c>
      <c r="H5571">
        <v>148.57</v>
      </c>
      <c r="I5571">
        <v>10.914199999999999</v>
      </c>
      <c r="J5571">
        <v>159.48419999999999</v>
      </c>
      <c r="K5571" s="12">
        <v>44104</v>
      </c>
      <c r="L5571" s="12">
        <v>44104</v>
      </c>
      <c r="M5571" s="39">
        <v>5</v>
      </c>
    </row>
    <row r="5572" spans="1:13" ht="15.75" customHeight="1" x14ac:dyDescent="0.25">
      <c r="A5572">
        <v>5571</v>
      </c>
      <c r="B5572">
        <v>5573</v>
      </c>
      <c r="C5572">
        <v>5</v>
      </c>
      <c r="D5572">
        <v>276916662</v>
      </c>
      <c r="E5572" s="12">
        <v>44097</v>
      </c>
      <c r="F5572">
        <v>923</v>
      </c>
      <c r="G5572" t="s">
        <v>126</v>
      </c>
      <c r="H5572">
        <v>343.83</v>
      </c>
      <c r="I5572">
        <v>22.629799999999999</v>
      </c>
      <c r="J5572">
        <v>366.45979999999997</v>
      </c>
      <c r="K5572" s="12">
        <v>44104</v>
      </c>
      <c r="L5572" s="12">
        <v>44104</v>
      </c>
      <c r="M5572" s="39">
        <v>4</v>
      </c>
    </row>
    <row r="5573" spans="1:13" ht="15.75" customHeight="1" x14ac:dyDescent="0.25">
      <c r="A5573">
        <v>5572</v>
      </c>
      <c r="B5573">
        <v>5574</v>
      </c>
      <c r="C5573">
        <v>20</v>
      </c>
      <c r="D5573">
        <v>255089605</v>
      </c>
      <c r="E5573" s="12">
        <v>44100</v>
      </c>
      <c r="F5573">
        <v>923</v>
      </c>
      <c r="G5573" t="s">
        <v>126</v>
      </c>
      <c r="H5573">
        <v>427.68</v>
      </c>
      <c r="I5573">
        <v>27.660799999999998</v>
      </c>
      <c r="J5573">
        <v>455.3408</v>
      </c>
      <c r="K5573" s="12">
        <v>44108</v>
      </c>
      <c r="L5573" s="12">
        <v>44108</v>
      </c>
      <c r="M5573" s="39">
        <v>2</v>
      </c>
    </row>
    <row r="5574" spans="1:13" ht="15.75" customHeight="1" x14ac:dyDescent="0.25">
      <c r="A5574">
        <v>5573</v>
      </c>
      <c r="B5574">
        <v>5575</v>
      </c>
      <c r="C5574">
        <v>15</v>
      </c>
      <c r="D5574">
        <v>277887970</v>
      </c>
      <c r="E5574" s="12">
        <v>44088</v>
      </c>
      <c r="F5574">
        <v>924</v>
      </c>
      <c r="G5574" t="s">
        <v>126</v>
      </c>
      <c r="H5574">
        <v>474.48</v>
      </c>
      <c r="I5574">
        <v>39.958400000000005</v>
      </c>
      <c r="J5574">
        <v>514.4384</v>
      </c>
      <c r="K5574" s="12">
        <v>44108</v>
      </c>
      <c r="L5574" s="12">
        <v>44108</v>
      </c>
      <c r="M5574" s="39">
        <v>5</v>
      </c>
    </row>
    <row r="5575" spans="1:13" ht="15.75" customHeight="1" x14ac:dyDescent="0.25">
      <c r="A5575">
        <v>5574</v>
      </c>
      <c r="B5575">
        <v>5576</v>
      </c>
      <c r="C5575">
        <v>7</v>
      </c>
      <c r="D5575">
        <v>207440252</v>
      </c>
      <c r="E5575" s="12">
        <v>44090</v>
      </c>
      <c r="F5575">
        <v>924</v>
      </c>
      <c r="G5575" t="s">
        <v>126</v>
      </c>
      <c r="H5575">
        <v>308.7</v>
      </c>
      <c r="I5575">
        <v>26.695999999999998</v>
      </c>
      <c r="J5575">
        <v>335.39599999999996</v>
      </c>
      <c r="K5575" s="12">
        <v>44108</v>
      </c>
      <c r="L5575" s="12">
        <v>44108</v>
      </c>
      <c r="M5575" s="39">
        <v>4</v>
      </c>
    </row>
    <row r="5576" spans="1:13" ht="15.75" customHeight="1" x14ac:dyDescent="0.25">
      <c r="A5576">
        <v>5575</v>
      </c>
      <c r="B5576">
        <v>5577</v>
      </c>
      <c r="C5576">
        <v>20</v>
      </c>
      <c r="D5576">
        <v>363879745</v>
      </c>
      <c r="E5576" s="12">
        <v>44095</v>
      </c>
      <c r="F5576">
        <v>924</v>
      </c>
      <c r="G5576" t="s">
        <v>126</v>
      </c>
      <c r="H5576">
        <v>69.92</v>
      </c>
      <c r="I5576">
        <v>7.5936000000000003</v>
      </c>
      <c r="J5576">
        <v>77.513599999999997</v>
      </c>
      <c r="K5576" s="12">
        <v>44106</v>
      </c>
      <c r="L5576" s="12">
        <v>44106</v>
      </c>
      <c r="M5576" s="39">
        <v>4</v>
      </c>
    </row>
    <row r="5577" spans="1:13" ht="15.75" customHeight="1" x14ac:dyDescent="0.25">
      <c r="A5577">
        <v>5576</v>
      </c>
      <c r="B5577">
        <v>5578</v>
      </c>
      <c r="C5577">
        <v>6</v>
      </c>
      <c r="D5577">
        <v>262978130</v>
      </c>
      <c r="E5577" s="12">
        <v>44097</v>
      </c>
      <c r="F5577">
        <v>924</v>
      </c>
      <c r="G5577" t="s">
        <v>126</v>
      </c>
      <c r="H5577">
        <v>328.56</v>
      </c>
      <c r="I5577">
        <v>28.284800000000001</v>
      </c>
      <c r="J5577">
        <v>356.84480000000002</v>
      </c>
      <c r="K5577" s="12">
        <v>44110</v>
      </c>
      <c r="L5577" s="12">
        <v>44110</v>
      </c>
      <c r="M5577" s="39">
        <v>1</v>
      </c>
    </row>
    <row r="5578" spans="1:13" ht="15.75" customHeight="1" x14ac:dyDescent="0.25">
      <c r="A5578">
        <v>5577</v>
      </c>
      <c r="B5578">
        <v>5579</v>
      </c>
      <c r="C5578">
        <v>17</v>
      </c>
      <c r="D5578">
        <v>310848086</v>
      </c>
      <c r="E5578" s="12">
        <v>44099</v>
      </c>
      <c r="F5578">
        <v>924</v>
      </c>
      <c r="G5578" t="s">
        <v>126</v>
      </c>
      <c r="H5578">
        <v>145.88</v>
      </c>
      <c r="I5578">
        <v>13.670399999999999</v>
      </c>
      <c r="J5578">
        <v>159.5504</v>
      </c>
      <c r="K5578" s="12">
        <v>44107</v>
      </c>
      <c r="L5578" s="12">
        <v>44107</v>
      </c>
      <c r="M5578" s="39">
        <v>5</v>
      </c>
    </row>
    <row r="5579" spans="1:13" ht="15.75" customHeight="1" x14ac:dyDescent="0.25">
      <c r="A5579">
        <v>5578</v>
      </c>
      <c r="B5579">
        <v>5580</v>
      </c>
      <c r="C5579">
        <v>18</v>
      </c>
      <c r="D5579">
        <v>340406123</v>
      </c>
      <c r="E5579" s="12">
        <v>44090</v>
      </c>
      <c r="F5579">
        <v>925</v>
      </c>
      <c r="G5579" t="s">
        <v>126</v>
      </c>
      <c r="H5579">
        <v>37.96</v>
      </c>
      <c r="I5579">
        <v>4.8979999999999997</v>
      </c>
      <c r="J5579">
        <v>42.858000000000004</v>
      </c>
      <c r="K5579" s="12">
        <v>44111</v>
      </c>
      <c r="L5579" s="12">
        <v>44111</v>
      </c>
      <c r="M5579" s="39">
        <v>5</v>
      </c>
    </row>
    <row r="5580" spans="1:13" ht="15.75" customHeight="1" x14ac:dyDescent="0.25">
      <c r="A5580">
        <v>5579</v>
      </c>
      <c r="B5580">
        <v>5581</v>
      </c>
      <c r="C5580">
        <v>19</v>
      </c>
      <c r="D5580">
        <v>301358103</v>
      </c>
      <c r="E5580" s="12">
        <v>44091</v>
      </c>
      <c r="F5580">
        <v>925</v>
      </c>
      <c r="G5580" t="s">
        <v>126</v>
      </c>
      <c r="H5580">
        <v>12.14</v>
      </c>
      <c r="I5580">
        <v>3.6070000000000002</v>
      </c>
      <c r="J5580">
        <v>15.747</v>
      </c>
      <c r="K5580" s="12">
        <v>44105</v>
      </c>
      <c r="L5580" s="12">
        <v>44105</v>
      </c>
      <c r="M5580" s="39">
        <v>5</v>
      </c>
    </row>
    <row r="5581" spans="1:13" ht="15.75" customHeight="1" x14ac:dyDescent="0.25">
      <c r="A5581">
        <v>5580</v>
      </c>
      <c r="B5581">
        <v>5582</v>
      </c>
      <c r="C5581">
        <v>19</v>
      </c>
      <c r="D5581">
        <v>220573275</v>
      </c>
      <c r="E5581" s="12">
        <v>44094</v>
      </c>
      <c r="F5581">
        <v>925</v>
      </c>
      <c r="G5581" t="s">
        <v>126</v>
      </c>
      <c r="H5581">
        <v>83.25</v>
      </c>
      <c r="I5581">
        <v>7.1625000000000005</v>
      </c>
      <c r="J5581">
        <v>90.412499999999994</v>
      </c>
      <c r="K5581" s="12">
        <v>44107</v>
      </c>
      <c r="L5581" s="12">
        <v>44107</v>
      </c>
      <c r="M5581" s="39">
        <v>5</v>
      </c>
    </row>
    <row r="5582" spans="1:13" ht="15.75" customHeight="1" x14ac:dyDescent="0.25">
      <c r="A5582">
        <v>5581</v>
      </c>
      <c r="B5582">
        <v>5583</v>
      </c>
      <c r="C5582">
        <v>3</v>
      </c>
      <c r="D5582">
        <v>376593062</v>
      </c>
      <c r="E5582" s="12">
        <v>44095</v>
      </c>
      <c r="F5582">
        <v>925</v>
      </c>
      <c r="G5582" t="s">
        <v>126</v>
      </c>
      <c r="H5582">
        <v>36.99</v>
      </c>
      <c r="I5582">
        <v>4.8494999999999999</v>
      </c>
      <c r="J5582">
        <v>41.839500000000001</v>
      </c>
      <c r="K5582" s="12">
        <v>44105</v>
      </c>
      <c r="L5582" s="12">
        <v>44105</v>
      </c>
      <c r="M5582" s="39">
        <v>2</v>
      </c>
    </row>
    <row r="5583" spans="1:13" ht="15.75" customHeight="1" x14ac:dyDescent="0.25">
      <c r="A5583">
        <v>5582</v>
      </c>
      <c r="B5583">
        <v>5584</v>
      </c>
      <c r="C5583">
        <v>5</v>
      </c>
      <c r="D5583">
        <v>398102181</v>
      </c>
      <c r="E5583" s="12">
        <v>44103</v>
      </c>
      <c r="F5583">
        <v>925</v>
      </c>
      <c r="G5583" t="s">
        <v>126</v>
      </c>
      <c r="H5583">
        <v>63.35</v>
      </c>
      <c r="I5583">
        <v>6.1675000000000004</v>
      </c>
      <c r="J5583">
        <v>69.517499999999998</v>
      </c>
      <c r="K5583" s="12">
        <v>44107</v>
      </c>
      <c r="L5583" s="12">
        <v>44108</v>
      </c>
      <c r="M5583" s="39">
        <v>5</v>
      </c>
    </row>
    <row r="5584" spans="1:13" ht="15.75" customHeight="1" x14ac:dyDescent="0.25">
      <c r="A5584">
        <v>5583</v>
      </c>
      <c r="B5584">
        <v>5585</v>
      </c>
      <c r="C5584">
        <v>8</v>
      </c>
      <c r="D5584">
        <v>286659965</v>
      </c>
      <c r="E5584" s="12">
        <v>44091</v>
      </c>
      <c r="F5584">
        <v>926</v>
      </c>
      <c r="G5584" t="s">
        <v>126</v>
      </c>
      <c r="H5584">
        <v>273.22000000000003</v>
      </c>
      <c r="I5584">
        <v>30.322000000000003</v>
      </c>
      <c r="J5584">
        <v>303.54200000000003</v>
      </c>
      <c r="K5584" s="12">
        <v>44106</v>
      </c>
      <c r="L5584" s="12">
        <v>44106</v>
      </c>
      <c r="M5584" s="39">
        <v>3</v>
      </c>
    </row>
    <row r="5585" spans="1:13" ht="15.75" customHeight="1" x14ac:dyDescent="0.25">
      <c r="A5585">
        <v>5584</v>
      </c>
      <c r="B5585">
        <v>5586</v>
      </c>
      <c r="C5585">
        <v>11</v>
      </c>
      <c r="D5585">
        <v>265070048</v>
      </c>
      <c r="E5585" s="12">
        <v>44093</v>
      </c>
      <c r="F5585">
        <v>926</v>
      </c>
      <c r="G5585" t="s">
        <v>127</v>
      </c>
      <c r="H5585">
        <v>316.88</v>
      </c>
      <c r="I5585">
        <v>34.688000000000002</v>
      </c>
      <c r="J5585">
        <v>351.56799999999998</v>
      </c>
      <c r="K5585" s="12">
        <v>44107</v>
      </c>
      <c r="L5585" s="12">
        <v>44107</v>
      </c>
      <c r="M5585" s="39">
        <v>3</v>
      </c>
    </row>
    <row r="5586" spans="1:13" ht="15.75" customHeight="1" x14ac:dyDescent="0.25">
      <c r="A5586">
        <v>5585</v>
      </c>
      <c r="B5586">
        <v>5587</v>
      </c>
      <c r="C5586">
        <v>3</v>
      </c>
      <c r="D5586">
        <v>313478039</v>
      </c>
      <c r="E5586" s="12">
        <v>44097</v>
      </c>
      <c r="F5586">
        <v>926</v>
      </c>
      <c r="G5586" t="s">
        <v>126</v>
      </c>
      <c r="H5586">
        <v>260.56</v>
      </c>
      <c r="I5586">
        <v>29.056000000000001</v>
      </c>
      <c r="J5586">
        <v>289.61599999999999</v>
      </c>
      <c r="K5586" s="12">
        <v>44108</v>
      </c>
      <c r="L5586" s="12">
        <v>44108</v>
      </c>
      <c r="M5586" s="39">
        <v>3</v>
      </c>
    </row>
    <row r="5587" spans="1:13" ht="15.75" customHeight="1" x14ac:dyDescent="0.25">
      <c r="A5587">
        <v>5586</v>
      </c>
      <c r="B5587">
        <v>5588</v>
      </c>
      <c r="C5587">
        <v>8</v>
      </c>
      <c r="D5587">
        <v>358485895</v>
      </c>
      <c r="E5587" s="12">
        <v>44099</v>
      </c>
      <c r="F5587">
        <v>926</v>
      </c>
      <c r="G5587" t="s">
        <v>126</v>
      </c>
      <c r="H5587">
        <v>69.92</v>
      </c>
      <c r="I5587">
        <v>9.9920000000000009</v>
      </c>
      <c r="J5587">
        <v>79.912000000000006</v>
      </c>
      <c r="K5587" s="12">
        <v>44106</v>
      </c>
      <c r="L5587" s="12">
        <v>44106</v>
      </c>
      <c r="M5587" s="39">
        <v>4</v>
      </c>
    </row>
    <row r="5588" spans="1:13" ht="15.75" customHeight="1" x14ac:dyDescent="0.25">
      <c r="A5588">
        <v>5587</v>
      </c>
      <c r="B5588">
        <v>5589</v>
      </c>
      <c r="C5588">
        <v>13</v>
      </c>
      <c r="D5588">
        <v>340406123</v>
      </c>
      <c r="E5588" s="12">
        <v>44091</v>
      </c>
      <c r="F5588">
        <v>927</v>
      </c>
      <c r="G5588" t="s">
        <v>126</v>
      </c>
      <c r="H5588">
        <v>72.569999999999993</v>
      </c>
      <c r="I5588">
        <v>6.6284999999999998</v>
      </c>
      <c r="J5588">
        <v>79.198499999999996</v>
      </c>
      <c r="K5588" s="12">
        <v>44107</v>
      </c>
      <c r="L5588" s="12">
        <v>44107</v>
      </c>
      <c r="M5588" s="39">
        <v>4</v>
      </c>
    </row>
    <row r="5589" spans="1:13" ht="15.75" customHeight="1" x14ac:dyDescent="0.25">
      <c r="A5589">
        <v>5588</v>
      </c>
      <c r="B5589">
        <v>5590</v>
      </c>
      <c r="C5589">
        <v>15</v>
      </c>
      <c r="D5589">
        <v>231341215</v>
      </c>
      <c r="E5589" s="12">
        <v>44091</v>
      </c>
      <c r="F5589">
        <v>927</v>
      </c>
      <c r="G5589" t="s">
        <v>126</v>
      </c>
      <c r="H5589">
        <v>98.34</v>
      </c>
      <c r="I5589">
        <v>7.9170000000000007</v>
      </c>
      <c r="J5589">
        <v>106.25700000000001</v>
      </c>
      <c r="K5589" s="12">
        <v>44110</v>
      </c>
      <c r="L5589" s="12">
        <v>44110</v>
      </c>
      <c r="M5589" s="39">
        <v>5</v>
      </c>
    </row>
    <row r="5590" spans="1:13" ht="15.75" customHeight="1" x14ac:dyDescent="0.25">
      <c r="A5590">
        <v>5589</v>
      </c>
      <c r="B5590">
        <v>5591</v>
      </c>
      <c r="C5590">
        <v>19</v>
      </c>
      <c r="D5590">
        <v>288489192</v>
      </c>
      <c r="E5590" s="12">
        <v>44101</v>
      </c>
      <c r="F5590">
        <v>927</v>
      </c>
      <c r="G5590" t="s">
        <v>127</v>
      </c>
      <c r="H5590">
        <v>76.010000000000005</v>
      </c>
      <c r="I5590">
        <v>6.8005000000000004</v>
      </c>
      <c r="J5590">
        <v>82.810500000000005</v>
      </c>
      <c r="K5590" s="12">
        <v>44110</v>
      </c>
      <c r="L5590" s="12">
        <v>44110</v>
      </c>
      <c r="M5590" s="39">
        <v>2</v>
      </c>
    </row>
    <row r="5591" spans="1:13" ht="15.75" customHeight="1" x14ac:dyDescent="0.25">
      <c r="A5591">
        <v>5590</v>
      </c>
      <c r="B5591">
        <v>5592</v>
      </c>
      <c r="C5591">
        <v>9</v>
      </c>
      <c r="D5591">
        <v>350596118</v>
      </c>
      <c r="E5591" s="12">
        <v>44102</v>
      </c>
      <c r="F5591">
        <v>927</v>
      </c>
      <c r="G5591" t="s">
        <v>126</v>
      </c>
      <c r="H5591">
        <v>21.85</v>
      </c>
      <c r="I5591">
        <v>4.0925000000000002</v>
      </c>
      <c r="J5591">
        <v>25.942500000000003</v>
      </c>
      <c r="K5591" s="12">
        <v>44110</v>
      </c>
      <c r="L5591" s="12">
        <v>44110</v>
      </c>
      <c r="M5591" s="39">
        <v>5</v>
      </c>
    </row>
    <row r="5592" spans="1:13" ht="15.75" customHeight="1" x14ac:dyDescent="0.25">
      <c r="A5592">
        <v>5591</v>
      </c>
      <c r="B5592">
        <v>5593</v>
      </c>
      <c r="C5592">
        <v>6</v>
      </c>
      <c r="D5592">
        <v>334007400</v>
      </c>
      <c r="E5592" s="12">
        <v>44094</v>
      </c>
      <c r="F5592">
        <v>928</v>
      </c>
      <c r="G5592" t="s">
        <v>126</v>
      </c>
      <c r="H5592">
        <v>430.51</v>
      </c>
      <c r="I5592">
        <v>46.051000000000002</v>
      </c>
      <c r="J5592">
        <v>476.56099999999998</v>
      </c>
      <c r="K5592" s="12">
        <v>44110</v>
      </c>
      <c r="L5592" s="12">
        <v>44110</v>
      </c>
      <c r="M5592" s="39">
        <v>5</v>
      </c>
    </row>
    <row r="5593" spans="1:13" ht="15.75" customHeight="1" x14ac:dyDescent="0.25">
      <c r="A5593">
        <v>5592</v>
      </c>
      <c r="B5593">
        <v>5594</v>
      </c>
      <c r="C5593">
        <v>8</v>
      </c>
      <c r="D5593">
        <v>269110358</v>
      </c>
      <c r="E5593" s="12">
        <v>44096</v>
      </c>
      <c r="F5593">
        <v>928</v>
      </c>
      <c r="G5593" t="s">
        <v>126</v>
      </c>
      <c r="H5593">
        <v>259.88</v>
      </c>
      <c r="I5593">
        <v>28.988</v>
      </c>
      <c r="J5593">
        <v>288.86799999999999</v>
      </c>
      <c r="K5593" s="12">
        <v>44107</v>
      </c>
      <c r="L5593" s="12">
        <v>44107</v>
      </c>
      <c r="M5593" s="39">
        <v>1</v>
      </c>
    </row>
    <row r="5594" spans="1:13" ht="15.75" customHeight="1" x14ac:dyDescent="0.25">
      <c r="A5594">
        <v>5593</v>
      </c>
      <c r="B5594">
        <v>5595</v>
      </c>
      <c r="C5594">
        <v>4</v>
      </c>
      <c r="D5594">
        <v>337596093</v>
      </c>
      <c r="E5594" s="12">
        <v>44096</v>
      </c>
      <c r="F5594">
        <v>928</v>
      </c>
      <c r="G5594" t="s">
        <v>126</v>
      </c>
      <c r="H5594">
        <v>179.36</v>
      </c>
      <c r="I5594">
        <v>20.936000000000003</v>
      </c>
      <c r="J5594">
        <v>200.29600000000002</v>
      </c>
      <c r="K5594" s="12">
        <v>44109</v>
      </c>
      <c r="L5594" s="12">
        <v>44109</v>
      </c>
      <c r="M5594" s="39">
        <v>5</v>
      </c>
    </row>
    <row r="5595" spans="1:13" ht="15.75" customHeight="1" x14ac:dyDescent="0.25">
      <c r="A5595">
        <v>5594</v>
      </c>
      <c r="B5595">
        <v>5596</v>
      </c>
      <c r="C5595">
        <v>10</v>
      </c>
      <c r="D5595">
        <v>369399558</v>
      </c>
      <c r="E5595" s="12">
        <v>44092</v>
      </c>
      <c r="F5595">
        <v>929</v>
      </c>
      <c r="G5595" t="s">
        <v>126</v>
      </c>
      <c r="H5595">
        <v>13.13</v>
      </c>
      <c r="I5595">
        <v>3.6565000000000003</v>
      </c>
      <c r="J5595">
        <v>16.7865</v>
      </c>
      <c r="K5595" s="12">
        <v>44111</v>
      </c>
      <c r="L5595" s="12">
        <v>44111</v>
      </c>
      <c r="M5595" s="39">
        <v>1</v>
      </c>
    </row>
    <row r="5596" spans="1:13" ht="15.75" customHeight="1" x14ac:dyDescent="0.25">
      <c r="A5596">
        <v>5595</v>
      </c>
      <c r="B5596">
        <v>5597</v>
      </c>
      <c r="C5596">
        <v>2</v>
      </c>
      <c r="D5596">
        <v>246968451</v>
      </c>
      <c r="E5596" s="12">
        <v>44094</v>
      </c>
      <c r="F5596">
        <v>929</v>
      </c>
      <c r="G5596" t="s">
        <v>127</v>
      </c>
      <c r="H5596">
        <v>25.76</v>
      </c>
      <c r="I5596">
        <v>4.2880000000000003</v>
      </c>
      <c r="J5596">
        <v>30.048000000000002</v>
      </c>
      <c r="K5596" s="12">
        <v>44110</v>
      </c>
      <c r="L5596" s="12">
        <v>44110</v>
      </c>
      <c r="M5596" s="39">
        <v>4</v>
      </c>
    </row>
    <row r="5597" spans="1:13" ht="15.75" customHeight="1" x14ac:dyDescent="0.25">
      <c r="A5597">
        <v>5596</v>
      </c>
      <c r="B5597">
        <v>5598</v>
      </c>
      <c r="C5597">
        <v>3</v>
      </c>
      <c r="D5597">
        <v>328968592</v>
      </c>
      <c r="E5597" s="12">
        <v>44097</v>
      </c>
      <c r="F5597">
        <v>929</v>
      </c>
      <c r="G5597" t="s">
        <v>127</v>
      </c>
      <c r="H5597">
        <v>10.65</v>
      </c>
      <c r="I5597">
        <v>3.5325000000000002</v>
      </c>
      <c r="J5597">
        <v>14.182500000000001</v>
      </c>
      <c r="K5597" s="12">
        <v>44108</v>
      </c>
      <c r="L5597" s="12">
        <v>44108</v>
      </c>
      <c r="M5597" s="39">
        <v>4</v>
      </c>
    </row>
    <row r="5598" spans="1:13" ht="15.75" customHeight="1" x14ac:dyDescent="0.25">
      <c r="A5598">
        <v>5597</v>
      </c>
      <c r="B5598">
        <v>5599</v>
      </c>
      <c r="C5598">
        <v>13</v>
      </c>
      <c r="D5598">
        <v>297680837</v>
      </c>
      <c r="E5598" s="12">
        <v>44100</v>
      </c>
      <c r="F5598">
        <v>929</v>
      </c>
      <c r="G5598" t="s">
        <v>126</v>
      </c>
      <c r="H5598">
        <v>87.87</v>
      </c>
      <c r="I5598">
        <v>7.3935000000000004</v>
      </c>
      <c r="J5598">
        <v>95.263500000000008</v>
      </c>
      <c r="K5598" s="12">
        <v>44107</v>
      </c>
      <c r="L5598" s="12">
        <v>44107</v>
      </c>
      <c r="M5598" s="39">
        <v>5</v>
      </c>
    </row>
    <row r="5599" spans="1:13" ht="15.75" customHeight="1" x14ac:dyDescent="0.25">
      <c r="A5599">
        <v>5598</v>
      </c>
      <c r="B5599">
        <v>5600</v>
      </c>
      <c r="C5599">
        <v>4</v>
      </c>
      <c r="D5599">
        <v>326900776</v>
      </c>
      <c r="E5599" s="12">
        <v>44101</v>
      </c>
      <c r="F5599">
        <v>929</v>
      </c>
      <c r="G5599" t="s">
        <v>126</v>
      </c>
      <c r="H5599">
        <v>73.040000000000006</v>
      </c>
      <c r="I5599">
        <v>6.652000000000001</v>
      </c>
      <c r="J5599">
        <v>79.692000000000007</v>
      </c>
      <c r="K5599" s="12">
        <v>44110</v>
      </c>
      <c r="L5599" s="12">
        <v>44120</v>
      </c>
      <c r="M5599" s="39">
        <v>2</v>
      </c>
    </row>
    <row r="5600" spans="1:13" ht="15.75" customHeight="1" x14ac:dyDescent="0.25">
      <c r="A5600">
        <v>5599</v>
      </c>
      <c r="B5600">
        <v>5601</v>
      </c>
      <c r="C5600">
        <v>16</v>
      </c>
      <c r="D5600">
        <v>205154073</v>
      </c>
      <c r="E5600" s="12">
        <v>44102</v>
      </c>
      <c r="F5600">
        <v>929</v>
      </c>
      <c r="G5600" t="s">
        <v>126</v>
      </c>
      <c r="H5600">
        <v>95.39</v>
      </c>
      <c r="I5600">
        <v>7.7694999999999999</v>
      </c>
      <c r="J5600">
        <v>103.15949999999999</v>
      </c>
      <c r="K5600" s="12">
        <v>44107</v>
      </c>
      <c r="L5600" s="12">
        <v>44107</v>
      </c>
      <c r="M5600" s="39">
        <v>4</v>
      </c>
    </row>
    <row r="5601" spans="1:13" ht="15.75" customHeight="1" x14ac:dyDescent="0.25">
      <c r="A5601">
        <v>5600</v>
      </c>
      <c r="B5601">
        <v>5602</v>
      </c>
      <c r="C5601">
        <v>7</v>
      </c>
      <c r="D5601">
        <v>218397279</v>
      </c>
      <c r="E5601" s="12">
        <v>44103</v>
      </c>
      <c r="F5601">
        <v>929</v>
      </c>
      <c r="G5601" t="s">
        <v>126</v>
      </c>
      <c r="H5601">
        <v>53.13</v>
      </c>
      <c r="I5601">
        <v>5.6565000000000003</v>
      </c>
      <c r="J5601">
        <v>58.786500000000004</v>
      </c>
      <c r="K5601" s="12">
        <v>44112</v>
      </c>
      <c r="L5601" s="12">
        <v>44112</v>
      </c>
      <c r="M5601" s="39">
        <v>4</v>
      </c>
    </row>
    <row r="5602" spans="1:13" ht="15.75" customHeight="1" x14ac:dyDescent="0.25">
      <c r="A5602">
        <v>5601</v>
      </c>
      <c r="B5602">
        <v>5603</v>
      </c>
      <c r="C5602">
        <v>19</v>
      </c>
      <c r="D5602">
        <v>276916662</v>
      </c>
      <c r="E5602" s="12">
        <v>44104</v>
      </c>
      <c r="F5602">
        <v>929</v>
      </c>
      <c r="G5602" t="s">
        <v>126</v>
      </c>
      <c r="H5602">
        <v>20.399999999999999</v>
      </c>
      <c r="I5602">
        <v>4.0199999999999996</v>
      </c>
      <c r="J5602">
        <v>24.419999999999998</v>
      </c>
      <c r="K5602" s="12">
        <v>44109</v>
      </c>
      <c r="L5602" s="12">
        <v>44109</v>
      </c>
      <c r="M5602" s="39">
        <v>5</v>
      </c>
    </row>
    <row r="5603" spans="1:13" ht="15.75" customHeight="1" x14ac:dyDescent="0.25">
      <c r="A5603">
        <v>5602</v>
      </c>
      <c r="B5603">
        <v>5604</v>
      </c>
      <c r="C5603">
        <v>6</v>
      </c>
      <c r="D5603">
        <v>208757698</v>
      </c>
      <c r="E5603" s="12">
        <v>44092</v>
      </c>
      <c r="F5603">
        <v>930</v>
      </c>
      <c r="G5603" t="s">
        <v>126</v>
      </c>
      <c r="H5603">
        <v>52.71</v>
      </c>
      <c r="I5603">
        <v>5.6355000000000004</v>
      </c>
      <c r="J5603">
        <v>58.345500000000001</v>
      </c>
      <c r="K5603" s="12">
        <v>44114</v>
      </c>
      <c r="L5603" s="12">
        <v>44114</v>
      </c>
      <c r="M5603" s="39">
        <v>4</v>
      </c>
    </row>
    <row r="5604" spans="1:13" ht="15.75" customHeight="1" x14ac:dyDescent="0.25">
      <c r="A5604">
        <v>5603</v>
      </c>
      <c r="B5604">
        <v>5605</v>
      </c>
      <c r="C5604">
        <v>14</v>
      </c>
      <c r="D5604">
        <v>291400367</v>
      </c>
      <c r="E5604" s="12">
        <v>44093</v>
      </c>
      <c r="F5604">
        <v>930</v>
      </c>
      <c r="G5604" t="s">
        <v>126</v>
      </c>
      <c r="H5604">
        <v>44.19</v>
      </c>
      <c r="I5604">
        <v>5.2095000000000002</v>
      </c>
      <c r="J5604">
        <v>49.399499999999996</v>
      </c>
      <c r="K5604" s="12">
        <v>44112</v>
      </c>
      <c r="L5604" s="12">
        <v>44118</v>
      </c>
      <c r="M5604" s="39">
        <v>4</v>
      </c>
    </row>
    <row r="5605" spans="1:13" ht="15.75" customHeight="1" x14ac:dyDescent="0.25">
      <c r="A5605">
        <v>5604</v>
      </c>
      <c r="B5605">
        <v>5606</v>
      </c>
      <c r="C5605">
        <v>11</v>
      </c>
      <c r="D5605">
        <v>268261798</v>
      </c>
      <c r="E5605" s="12">
        <v>44095</v>
      </c>
      <c r="F5605">
        <v>930</v>
      </c>
      <c r="G5605" t="s">
        <v>126</v>
      </c>
      <c r="H5605">
        <v>73.47</v>
      </c>
      <c r="I5605">
        <v>6.6735000000000007</v>
      </c>
      <c r="J5605">
        <v>80.143500000000003</v>
      </c>
      <c r="K5605" s="12">
        <v>44109</v>
      </c>
      <c r="L5605" s="12">
        <v>44109</v>
      </c>
      <c r="M5605" s="39">
        <v>5</v>
      </c>
    </row>
    <row r="5606" spans="1:13" ht="15.75" customHeight="1" x14ac:dyDescent="0.25">
      <c r="A5606">
        <v>5605</v>
      </c>
      <c r="B5606">
        <v>5607</v>
      </c>
      <c r="C5606">
        <v>3</v>
      </c>
      <c r="D5606">
        <v>280269163</v>
      </c>
      <c r="E5606" s="12">
        <v>44096</v>
      </c>
      <c r="F5606">
        <v>930</v>
      </c>
      <c r="G5606" t="s">
        <v>126</v>
      </c>
      <c r="H5606">
        <v>34.770000000000003</v>
      </c>
      <c r="I5606">
        <v>4.7385000000000002</v>
      </c>
      <c r="J5606">
        <v>39.508500000000005</v>
      </c>
      <c r="K5606" s="12">
        <v>44109</v>
      </c>
      <c r="L5606" s="12">
        <v>44109</v>
      </c>
      <c r="M5606" s="39">
        <v>4</v>
      </c>
    </row>
    <row r="5607" spans="1:13" ht="15.75" customHeight="1" x14ac:dyDescent="0.25">
      <c r="A5607">
        <v>5606</v>
      </c>
      <c r="B5607">
        <v>5608</v>
      </c>
      <c r="C5607">
        <v>1</v>
      </c>
      <c r="D5607">
        <v>205536469</v>
      </c>
      <c r="E5607" s="12">
        <v>44096</v>
      </c>
      <c r="F5607">
        <v>930</v>
      </c>
      <c r="G5607" t="s">
        <v>126</v>
      </c>
      <c r="H5607">
        <v>98.37</v>
      </c>
      <c r="I5607">
        <v>7.9185000000000008</v>
      </c>
      <c r="J5607">
        <v>106.2885</v>
      </c>
      <c r="K5607" s="12">
        <v>44113</v>
      </c>
      <c r="L5607" s="12">
        <v>44113</v>
      </c>
      <c r="M5607" s="39">
        <v>1</v>
      </c>
    </row>
    <row r="5608" spans="1:13" ht="15.75" customHeight="1" x14ac:dyDescent="0.25">
      <c r="A5608">
        <v>5607</v>
      </c>
      <c r="B5608">
        <v>5609</v>
      </c>
      <c r="C5608">
        <v>13</v>
      </c>
      <c r="D5608">
        <v>258758144</v>
      </c>
      <c r="E5608" s="12">
        <v>44101</v>
      </c>
      <c r="F5608">
        <v>930</v>
      </c>
      <c r="G5608" t="s">
        <v>126</v>
      </c>
      <c r="H5608">
        <v>54.63</v>
      </c>
      <c r="I5608">
        <v>5.7315000000000005</v>
      </c>
      <c r="J5608">
        <v>60.361500000000007</v>
      </c>
      <c r="K5608" s="12">
        <v>44109</v>
      </c>
      <c r="L5608" s="12">
        <v>44109</v>
      </c>
      <c r="M5608" s="39">
        <v>1</v>
      </c>
    </row>
    <row r="5609" spans="1:13" ht="15.75" customHeight="1" x14ac:dyDescent="0.25">
      <c r="A5609">
        <v>5608</v>
      </c>
      <c r="B5609">
        <v>5610</v>
      </c>
      <c r="C5609">
        <v>15</v>
      </c>
      <c r="D5609">
        <v>365090382</v>
      </c>
      <c r="E5609" s="12">
        <v>44106</v>
      </c>
      <c r="F5609">
        <v>930</v>
      </c>
      <c r="G5609" t="s">
        <v>127</v>
      </c>
      <c r="H5609">
        <v>41.54</v>
      </c>
      <c r="I5609">
        <v>5.077</v>
      </c>
      <c r="J5609">
        <v>46.616999999999997</v>
      </c>
      <c r="K5609" s="12">
        <v>44108</v>
      </c>
      <c r="L5609" s="12">
        <v>44108</v>
      </c>
      <c r="M5609" s="39">
        <v>5</v>
      </c>
    </row>
    <row r="5610" spans="1:13" ht="15.75" customHeight="1" x14ac:dyDescent="0.25">
      <c r="A5610">
        <v>5609</v>
      </c>
      <c r="B5610">
        <v>5611</v>
      </c>
      <c r="C5610">
        <v>5</v>
      </c>
      <c r="D5610">
        <v>201044735</v>
      </c>
      <c r="E5610" s="12">
        <v>44097</v>
      </c>
      <c r="F5610">
        <v>931</v>
      </c>
      <c r="G5610" t="s">
        <v>126</v>
      </c>
      <c r="H5610">
        <v>13.78</v>
      </c>
      <c r="I5610">
        <v>3.6890000000000001</v>
      </c>
      <c r="J5610">
        <v>17.469000000000001</v>
      </c>
      <c r="K5610" s="12">
        <v>44110</v>
      </c>
      <c r="L5610" s="12">
        <v>44111</v>
      </c>
      <c r="M5610" s="39">
        <v>1</v>
      </c>
    </row>
    <row r="5611" spans="1:13" ht="15.75" customHeight="1" x14ac:dyDescent="0.25">
      <c r="A5611">
        <v>5610</v>
      </c>
      <c r="B5611">
        <v>5612</v>
      </c>
      <c r="C5611">
        <v>6</v>
      </c>
      <c r="D5611">
        <v>395772774</v>
      </c>
      <c r="E5611" s="12">
        <v>44099</v>
      </c>
      <c r="F5611">
        <v>931</v>
      </c>
      <c r="G5611" t="s">
        <v>126</v>
      </c>
      <c r="H5611">
        <v>54.04</v>
      </c>
      <c r="I5611">
        <v>5.702</v>
      </c>
      <c r="J5611">
        <v>59.741999999999997</v>
      </c>
      <c r="K5611" s="12">
        <v>44109</v>
      </c>
      <c r="L5611" s="12">
        <v>44115</v>
      </c>
      <c r="M5611" s="39">
        <v>4</v>
      </c>
    </row>
    <row r="5612" spans="1:13" ht="15.75" customHeight="1" x14ac:dyDescent="0.25">
      <c r="A5612">
        <v>5611</v>
      </c>
      <c r="B5612">
        <v>5613</v>
      </c>
      <c r="C5612">
        <v>12</v>
      </c>
      <c r="D5612">
        <v>365090382</v>
      </c>
      <c r="E5612" s="12">
        <v>44100</v>
      </c>
      <c r="F5612">
        <v>931</v>
      </c>
      <c r="G5612" t="s">
        <v>126</v>
      </c>
      <c r="H5612">
        <v>64.89</v>
      </c>
      <c r="I5612">
        <v>6.2445000000000004</v>
      </c>
      <c r="J5612">
        <v>71.134500000000003</v>
      </c>
      <c r="K5612" s="12">
        <v>44115</v>
      </c>
      <c r="L5612" s="12">
        <v>44115</v>
      </c>
      <c r="M5612" s="39">
        <v>1</v>
      </c>
    </row>
    <row r="5613" spans="1:13" ht="15.75" customHeight="1" x14ac:dyDescent="0.25">
      <c r="A5613">
        <v>5612</v>
      </c>
      <c r="B5613">
        <v>5614</v>
      </c>
      <c r="C5613">
        <v>2</v>
      </c>
      <c r="D5613">
        <v>358691290</v>
      </c>
      <c r="E5613" s="12">
        <v>44100</v>
      </c>
      <c r="F5613">
        <v>931</v>
      </c>
      <c r="G5613" t="s">
        <v>126</v>
      </c>
      <c r="H5613">
        <v>12.81</v>
      </c>
      <c r="I5613">
        <v>3.6405000000000003</v>
      </c>
      <c r="J5613">
        <v>16.450500000000002</v>
      </c>
      <c r="K5613" s="12">
        <v>44112</v>
      </c>
      <c r="L5613" s="12">
        <v>44112</v>
      </c>
      <c r="M5613" s="39">
        <v>5</v>
      </c>
    </row>
    <row r="5614" spans="1:13" ht="15.75" customHeight="1" x14ac:dyDescent="0.25">
      <c r="A5614">
        <v>5613</v>
      </c>
      <c r="B5614">
        <v>5615</v>
      </c>
      <c r="C5614">
        <v>5</v>
      </c>
      <c r="D5614">
        <v>313831509</v>
      </c>
      <c r="E5614" s="12">
        <v>44104</v>
      </c>
      <c r="F5614">
        <v>931</v>
      </c>
      <c r="G5614" t="s">
        <v>126</v>
      </c>
      <c r="H5614">
        <v>76.14</v>
      </c>
      <c r="I5614">
        <v>6.8070000000000004</v>
      </c>
      <c r="J5614">
        <v>82.947000000000003</v>
      </c>
      <c r="K5614" s="12">
        <v>44113</v>
      </c>
      <c r="L5614" s="12">
        <v>44113</v>
      </c>
      <c r="M5614" s="39">
        <v>3</v>
      </c>
    </row>
    <row r="5615" spans="1:13" ht="15.75" customHeight="1" x14ac:dyDescent="0.25">
      <c r="A5615">
        <v>5614</v>
      </c>
      <c r="B5615">
        <v>5616</v>
      </c>
      <c r="C5615">
        <v>19</v>
      </c>
      <c r="D5615">
        <v>319971494</v>
      </c>
      <c r="E5615" s="12">
        <v>44094</v>
      </c>
      <c r="F5615">
        <v>932</v>
      </c>
      <c r="G5615" t="s">
        <v>126</v>
      </c>
      <c r="H5615">
        <v>86.31</v>
      </c>
      <c r="I5615">
        <v>5.4524000000000008</v>
      </c>
      <c r="J5615">
        <v>91.7624</v>
      </c>
      <c r="K5615" s="12">
        <v>44111</v>
      </c>
      <c r="L5615" s="12">
        <v>44111</v>
      </c>
      <c r="M5615" s="39">
        <v>5</v>
      </c>
    </row>
    <row r="5616" spans="1:13" ht="15.75" customHeight="1" x14ac:dyDescent="0.25">
      <c r="A5616">
        <v>5615</v>
      </c>
      <c r="B5616">
        <v>5617</v>
      </c>
      <c r="C5616">
        <v>5</v>
      </c>
      <c r="D5616">
        <v>353207466</v>
      </c>
      <c r="E5616" s="12">
        <v>44100</v>
      </c>
      <c r="F5616">
        <v>932</v>
      </c>
      <c r="G5616" t="s">
        <v>126</v>
      </c>
      <c r="H5616">
        <v>59.45</v>
      </c>
      <c r="I5616">
        <v>4.3780000000000001</v>
      </c>
      <c r="J5616">
        <v>63.828000000000003</v>
      </c>
      <c r="K5616" s="12">
        <v>44113</v>
      </c>
      <c r="L5616" s="12">
        <v>44113</v>
      </c>
      <c r="M5616" s="39">
        <v>4</v>
      </c>
    </row>
    <row r="5617" spans="1:13" ht="15.75" customHeight="1" x14ac:dyDescent="0.25">
      <c r="A5617">
        <v>5616</v>
      </c>
      <c r="B5617">
        <v>5618</v>
      </c>
      <c r="C5617">
        <v>14</v>
      </c>
      <c r="D5617">
        <v>358779532</v>
      </c>
      <c r="E5617" s="12">
        <v>44104</v>
      </c>
      <c r="F5617">
        <v>932</v>
      </c>
      <c r="G5617" t="s">
        <v>126</v>
      </c>
      <c r="H5617">
        <v>82.73</v>
      </c>
      <c r="I5617">
        <v>5.3092000000000006</v>
      </c>
      <c r="J5617">
        <v>88.039200000000008</v>
      </c>
      <c r="K5617" s="12">
        <v>44114</v>
      </c>
      <c r="L5617" s="12">
        <v>44118</v>
      </c>
      <c r="M5617" s="39">
        <v>2</v>
      </c>
    </row>
    <row r="5618" spans="1:13" ht="15.75" customHeight="1" x14ac:dyDescent="0.25">
      <c r="A5618">
        <v>5617</v>
      </c>
      <c r="B5618">
        <v>5619</v>
      </c>
      <c r="C5618">
        <v>6</v>
      </c>
      <c r="D5618">
        <v>260478685</v>
      </c>
      <c r="E5618" s="12">
        <v>44107</v>
      </c>
      <c r="F5618">
        <v>932</v>
      </c>
      <c r="G5618" t="s">
        <v>126</v>
      </c>
      <c r="H5618">
        <v>61.24</v>
      </c>
      <c r="I5618">
        <v>4.4496000000000002</v>
      </c>
      <c r="J5618">
        <v>65.689599999999999</v>
      </c>
      <c r="K5618" s="12">
        <v>44109</v>
      </c>
      <c r="L5618" s="12">
        <v>44109</v>
      </c>
      <c r="M5618" s="39">
        <v>5</v>
      </c>
    </row>
    <row r="5619" spans="1:13" ht="15.75" customHeight="1" x14ac:dyDescent="0.25">
      <c r="A5619">
        <v>5618</v>
      </c>
      <c r="B5619">
        <v>5620</v>
      </c>
      <c r="C5619">
        <v>17</v>
      </c>
      <c r="D5619">
        <v>257242762</v>
      </c>
      <c r="E5619" s="12">
        <v>44107</v>
      </c>
      <c r="F5619">
        <v>932</v>
      </c>
      <c r="G5619" t="s">
        <v>126</v>
      </c>
      <c r="H5619">
        <v>64.11</v>
      </c>
      <c r="I5619">
        <v>4.5644</v>
      </c>
      <c r="J5619">
        <v>68.674400000000006</v>
      </c>
      <c r="K5619" s="12">
        <v>44110</v>
      </c>
      <c r="L5619" s="12">
        <v>44110</v>
      </c>
      <c r="M5619" s="39">
        <v>3</v>
      </c>
    </row>
    <row r="5620" spans="1:13" ht="15.75" customHeight="1" x14ac:dyDescent="0.25">
      <c r="A5620">
        <v>5619</v>
      </c>
      <c r="B5620">
        <v>5621</v>
      </c>
      <c r="C5620">
        <v>18</v>
      </c>
      <c r="D5620">
        <v>297680837</v>
      </c>
      <c r="E5620" s="12">
        <v>44096</v>
      </c>
      <c r="F5620">
        <v>933</v>
      </c>
      <c r="G5620" t="s">
        <v>126</v>
      </c>
      <c r="H5620">
        <v>44.3</v>
      </c>
      <c r="I5620">
        <v>5.2149999999999999</v>
      </c>
      <c r="J5620">
        <v>49.515000000000001</v>
      </c>
      <c r="K5620" s="12">
        <v>44114</v>
      </c>
      <c r="L5620" s="12">
        <v>44114</v>
      </c>
      <c r="M5620" s="39">
        <v>4</v>
      </c>
    </row>
    <row r="5621" spans="1:13" ht="15.75" customHeight="1" x14ac:dyDescent="0.25">
      <c r="A5621">
        <v>5620</v>
      </c>
      <c r="B5621">
        <v>5622</v>
      </c>
      <c r="C5621">
        <v>15</v>
      </c>
      <c r="D5621">
        <v>352496700</v>
      </c>
      <c r="E5621" s="12">
        <v>44100</v>
      </c>
      <c r="F5621">
        <v>933</v>
      </c>
      <c r="G5621" t="s">
        <v>126</v>
      </c>
      <c r="H5621">
        <v>17.3</v>
      </c>
      <c r="I5621">
        <v>3.8650000000000002</v>
      </c>
      <c r="J5621">
        <v>21.164999999999999</v>
      </c>
      <c r="K5621" s="12">
        <v>44114</v>
      </c>
      <c r="L5621" s="12">
        <v>44114</v>
      </c>
      <c r="M5621" s="39">
        <v>4</v>
      </c>
    </row>
    <row r="5622" spans="1:13" ht="15.75" customHeight="1" x14ac:dyDescent="0.25">
      <c r="A5622">
        <v>5621</v>
      </c>
      <c r="B5622">
        <v>5623</v>
      </c>
      <c r="C5622">
        <v>13</v>
      </c>
      <c r="D5622">
        <v>365055770</v>
      </c>
      <c r="E5622" s="12">
        <v>44100</v>
      </c>
      <c r="F5622">
        <v>933</v>
      </c>
      <c r="G5622" t="s">
        <v>126</v>
      </c>
      <c r="H5622">
        <v>51.39</v>
      </c>
      <c r="I5622">
        <v>5.5694999999999997</v>
      </c>
      <c r="J5622">
        <v>56.959499999999998</v>
      </c>
      <c r="K5622" s="12">
        <v>44110</v>
      </c>
      <c r="L5622" s="12">
        <v>44110</v>
      </c>
      <c r="M5622" s="39">
        <v>5</v>
      </c>
    </row>
    <row r="5623" spans="1:13" ht="15.75" customHeight="1" x14ac:dyDescent="0.25">
      <c r="A5623">
        <v>5622</v>
      </c>
      <c r="B5623">
        <v>5624</v>
      </c>
      <c r="C5623">
        <v>18</v>
      </c>
      <c r="D5623">
        <v>246857538</v>
      </c>
      <c r="E5623" s="12">
        <v>44101</v>
      </c>
      <c r="F5623">
        <v>933</v>
      </c>
      <c r="G5623" t="s">
        <v>127</v>
      </c>
      <c r="H5623">
        <v>25.29</v>
      </c>
      <c r="I5623">
        <v>4.2645</v>
      </c>
      <c r="J5623">
        <v>29.554499999999997</v>
      </c>
      <c r="K5623" s="12">
        <v>44113</v>
      </c>
      <c r="L5623" s="12">
        <v>44113</v>
      </c>
      <c r="M5623" s="39">
        <v>4</v>
      </c>
    </row>
    <row r="5624" spans="1:13" ht="15.75" customHeight="1" x14ac:dyDescent="0.25">
      <c r="A5624">
        <v>5623</v>
      </c>
      <c r="B5624">
        <v>5625</v>
      </c>
      <c r="C5624">
        <v>16</v>
      </c>
      <c r="D5624">
        <v>305245395</v>
      </c>
      <c r="E5624" s="12">
        <v>44106</v>
      </c>
      <c r="F5624">
        <v>933</v>
      </c>
      <c r="G5624" t="s">
        <v>126</v>
      </c>
      <c r="H5624">
        <v>61.54</v>
      </c>
      <c r="I5624">
        <v>6.077</v>
      </c>
      <c r="J5624">
        <v>67.617000000000004</v>
      </c>
      <c r="K5624" s="12">
        <v>44111</v>
      </c>
      <c r="L5624" s="12">
        <v>44111</v>
      </c>
      <c r="M5624" s="39">
        <v>4</v>
      </c>
    </row>
    <row r="5625" spans="1:13" ht="15.75" customHeight="1" x14ac:dyDescent="0.25">
      <c r="A5625">
        <v>5624</v>
      </c>
      <c r="B5625">
        <v>5626</v>
      </c>
      <c r="C5625">
        <v>12</v>
      </c>
      <c r="D5625">
        <v>234592068</v>
      </c>
      <c r="E5625" s="12">
        <v>44106</v>
      </c>
      <c r="F5625">
        <v>933</v>
      </c>
      <c r="G5625" t="s">
        <v>126</v>
      </c>
      <c r="H5625">
        <v>39.619999999999997</v>
      </c>
      <c r="I5625">
        <v>4.9809999999999999</v>
      </c>
      <c r="J5625">
        <v>44.600999999999999</v>
      </c>
      <c r="K5625" s="12">
        <v>44113</v>
      </c>
      <c r="L5625" s="12">
        <v>44113</v>
      </c>
      <c r="M5625" s="39">
        <v>5</v>
      </c>
    </row>
    <row r="5626" spans="1:13" ht="15.75" customHeight="1" x14ac:dyDescent="0.25">
      <c r="A5626">
        <v>5625</v>
      </c>
      <c r="B5626">
        <v>5627</v>
      </c>
      <c r="C5626">
        <v>12</v>
      </c>
      <c r="D5626">
        <v>237599956</v>
      </c>
      <c r="E5626" s="12">
        <v>44096</v>
      </c>
      <c r="F5626">
        <v>934</v>
      </c>
      <c r="G5626" t="s">
        <v>126</v>
      </c>
      <c r="H5626">
        <v>35.020000000000003</v>
      </c>
      <c r="I5626">
        <v>3.4008000000000003</v>
      </c>
      <c r="J5626">
        <v>38.4208</v>
      </c>
      <c r="K5626" s="12">
        <v>44109</v>
      </c>
      <c r="L5626" s="12">
        <v>44109</v>
      </c>
      <c r="M5626" s="39">
        <v>4</v>
      </c>
    </row>
    <row r="5627" spans="1:13" ht="15.75" customHeight="1" x14ac:dyDescent="0.25">
      <c r="A5627">
        <v>5626</v>
      </c>
      <c r="B5627">
        <v>5628</v>
      </c>
      <c r="C5627">
        <v>13</v>
      </c>
      <c r="D5627">
        <v>266846543</v>
      </c>
      <c r="E5627" s="12">
        <v>44097</v>
      </c>
      <c r="F5627">
        <v>934</v>
      </c>
      <c r="G5627" t="s">
        <v>126</v>
      </c>
      <c r="H5627">
        <v>34.11</v>
      </c>
      <c r="I5627">
        <v>3.3643999999999998</v>
      </c>
      <c r="J5627">
        <v>37.474400000000003</v>
      </c>
      <c r="K5627" s="12">
        <v>44109</v>
      </c>
      <c r="L5627" s="12">
        <v>44109</v>
      </c>
      <c r="M5627" s="39">
        <v>4</v>
      </c>
    </row>
    <row r="5628" spans="1:13" ht="15.75" customHeight="1" x14ac:dyDescent="0.25">
      <c r="A5628">
        <v>5627</v>
      </c>
      <c r="B5628">
        <v>5629</v>
      </c>
      <c r="C5628">
        <v>18</v>
      </c>
      <c r="D5628">
        <v>349528520</v>
      </c>
      <c r="E5628" s="12">
        <v>44098</v>
      </c>
      <c r="F5628">
        <v>934</v>
      </c>
      <c r="G5628" t="s">
        <v>126</v>
      </c>
      <c r="H5628">
        <v>51.94</v>
      </c>
      <c r="I5628">
        <v>4.0776000000000003</v>
      </c>
      <c r="J5628">
        <v>56.017600000000002</v>
      </c>
      <c r="K5628" s="12">
        <v>44114</v>
      </c>
      <c r="L5628" s="12">
        <v>44114</v>
      </c>
      <c r="M5628" s="39">
        <v>4</v>
      </c>
    </row>
    <row r="5629" spans="1:13" ht="15.75" customHeight="1" x14ac:dyDescent="0.25">
      <c r="A5629">
        <v>5628</v>
      </c>
      <c r="B5629">
        <v>5630</v>
      </c>
      <c r="C5629">
        <v>16</v>
      </c>
      <c r="D5629">
        <v>289259113</v>
      </c>
      <c r="E5629" s="12">
        <v>44106</v>
      </c>
      <c r="F5629">
        <v>934</v>
      </c>
      <c r="G5629" t="s">
        <v>126</v>
      </c>
      <c r="H5629">
        <v>82.25</v>
      </c>
      <c r="I5629">
        <v>5.29</v>
      </c>
      <c r="J5629">
        <v>87.54</v>
      </c>
      <c r="K5629" s="12">
        <v>44115</v>
      </c>
      <c r="L5629" s="12">
        <v>44120</v>
      </c>
      <c r="M5629" s="39">
        <v>2</v>
      </c>
    </row>
    <row r="5630" spans="1:13" ht="15.75" customHeight="1" x14ac:dyDescent="0.25">
      <c r="A5630">
        <v>5629</v>
      </c>
      <c r="B5630">
        <v>5631</v>
      </c>
      <c r="C5630">
        <v>9</v>
      </c>
      <c r="D5630">
        <v>280260991</v>
      </c>
      <c r="E5630" s="12">
        <v>44093</v>
      </c>
      <c r="F5630">
        <v>935</v>
      </c>
      <c r="G5630" t="s">
        <v>126</v>
      </c>
      <c r="H5630">
        <v>134.44</v>
      </c>
      <c r="I5630">
        <v>16.444000000000003</v>
      </c>
      <c r="J5630">
        <v>150.88400000000001</v>
      </c>
      <c r="K5630" s="12">
        <v>44110</v>
      </c>
      <c r="L5630" s="12">
        <v>44110</v>
      </c>
      <c r="M5630" s="39">
        <v>3</v>
      </c>
    </row>
    <row r="5631" spans="1:13" ht="15.75" customHeight="1" x14ac:dyDescent="0.25">
      <c r="A5631">
        <v>5630</v>
      </c>
      <c r="B5631">
        <v>5632</v>
      </c>
      <c r="C5631">
        <v>7</v>
      </c>
      <c r="D5631">
        <v>396294125</v>
      </c>
      <c r="E5631" s="12">
        <v>44101</v>
      </c>
      <c r="F5631">
        <v>935</v>
      </c>
      <c r="G5631" t="s">
        <v>126</v>
      </c>
      <c r="H5631">
        <v>168.1</v>
      </c>
      <c r="I5631">
        <v>19.809999999999999</v>
      </c>
      <c r="J5631">
        <v>187.91</v>
      </c>
      <c r="K5631" s="12">
        <v>44111</v>
      </c>
      <c r="L5631" s="12">
        <v>44111</v>
      </c>
      <c r="M5631" s="39">
        <v>4</v>
      </c>
    </row>
    <row r="5632" spans="1:13" ht="15.75" customHeight="1" x14ac:dyDescent="0.25">
      <c r="A5632">
        <v>5631</v>
      </c>
      <c r="B5632">
        <v>5633</v>
      </c>
      <c r="C5632">
        <v>7</v>
      </c>
      <c r="D5632">
        <v>208726366</v>
      </c>
      <c r="E5632" s="12">
        <v>44106</v>
      </c>
      <c r="F5632">
        <v>935</v>
      </c>
      <c r="G5632" t="s">
        <v>127</v>
      </c>
      <c r="H5632">
        <v>414.28</v>
      </c>
      <c r="I5632">
        <v>44.427999999999997</v>
      </c>
      <c r="J5632">
        <v>458.70799999999997</v>
      </c>
      <c r="K5632" s="12">
        <v>44109</v>
      </c>
      <c r="L5632" s="12">
        <v>44109</v>
      </c>
      <c r="M5632" s="39">
        <v>2</v>
      </c>
    </row>
    <row r="5633" spans="1:13" ht="15.75" customHeight="1" x14ac:dyDescent="0.25">
      <c r="A5633">
        <v>5632</v>
      </c>
      <c r="B5633">
        <v>5634</v>
      </c>
      <c r="C5633">
        <v>3</v>
      </c>
      <c r="D5633">
        <v>389999571</v>
      </c>
      <c r="E5633" s="12">
        <v>44095</v>
      </c>
      <c r="F5633">
        <v>936</v>
      </c>
      <c r="G5633" t="s">
        <v>126</v>
      </c>
      <c r="H5633">
        <v>83.83</v>
      </c>
      <c r="I5633">
        <v>7.1915000000000004</v>
      </c>
      <c r="J5633">
        <v>91.021500000000003</v>
      </c>
      <c r="K5633" s="12">
        <v>44114</v>
      </c>
      <c r="L5633" s="12">
        <v>44114</v>
      </c>
      <c r="M5633" s="39">
        <v>4</v>
      </c>
    </row>
    <row r="5634" spans="1:13" ht="15.75" customHeight="1" x14ac:dyDescent="0.25">
      <c r="A5634">
        <v>5633</v>
      </c>
      <c r="B5634">
        <v>5635</v>
      </c>
      <c r="C5634">
        <v>11</v>
      </c>
      <c r="D5634">
        <v>316426942</v>
      </c>
      <c r="E5634" s="12">
        <v>44097</v>
      </c>
      <c r="F5634">
        <v>936</v>
      </c>
      <c r="G5634" t="s">
        <v>126</v>
      </c>
      <c r="H5634">
        <v>78.31</v>
      </c>
      <c r="I5634">
        <v>6.9154999999999998</v>
      </c>
      <c r="J5634">
        <v>85.225499999999997</v>
      </c>
      <c r="K5634" s="12">
        <v>44111</v>
      </c>
      <c r="L5634" s="12">
        <v>44111</v>
      </c>
      <c r="M5634" s="39">
        <v>1</v>
      </c>
    </row>
    <row r="5635" spans="1:13" ht="15.75" customHeight="1" x14ac:dyDescent="0.25">
      <c r="A5635">
        <v>5634</v>
      </c>
      <c r="B5635">
        <v>5636</v>
      </c>
      <c r="C5635">
        <v>12</v>
      </c>
      <c r="D5635">
        <v>313478039</v>
      </c>
      <c r="E5635" s="12">
        <v>44098</v>
      </c>
      <c r="F5635">
        <v>936</v>
      </c>
      <c r="G5635" t="s">
        <v>126</v>
      </c>
      <c r="H5635">
        <v>10.09</v>
      </c>
      <c r="I5635">
        <v>3.5045000000000002</v>
      </c>
      <c r="J5635">
        <v>13.5945</v>
      </c>
      <c r="K5635" s="12">
        <v>44114</v>
      </c>
      <c r="L5635" s="12">
        <v>44114</v>
      </c>
      <c r="M5635" s="39">
        <v>4</v>
      </c>
    </row>
    <row r="5636" spans="1:13" ht="15.75" customHeight="1" x14ac:dyDescent="0.25">
      <c r="A5636">
        <v>5635</v>
      </c>
      <c r="B5636">
        <v>5637</v>
      </c>
      <c r="C5636">
        <v>7</v>
      </c>
      <c r="D5636">
        <v>237599956</v>
      </c>
      <c r="E5636" s="12">
        <v>44099</v>
      </c>
      <c r="F5636">
        <v>936</v>
      </c>
      <c r="G5636" t="s">
        <v>126</v>
      </c>
      <c r="H5636">
        <v>57.77</v>
      </c>
      <c r="I5636">
        <v>5.8885000000000005</v>
      </c>
      <c r="J5636">
        <v>63.658500000000004</v>
      </c>
      <c r="K5636" s="12">
        <v>44112</v>
      </c>
      <c r="L5636" s="12">
        <v>44112</v>
      </c>
      <c r="M5636" s="39">
        <v>4</v>
      </c>
    </row>
    <row r="5637" spans="1:13" ht="15.75" customHeight="1" x14ac:dyDescent="0.25">
      <c r="A5637">
        <v>5636</v>
      </c>
      <c r="B5637">
        <v>5638</v>
      </c>
      <c r="C5637">
        <v>11</v>
      </c>
      <c r="D5637">
        <v>226749993</v>
      </c>
      <c r="E5637" s="12">
        <v>44106</v>
      </c>
      <c r="F5637">
        <v>936</v>
      </c>
      <c r="G5637" t="s">
        <v>126</v>
      </c>
      <c r="H5637">
        <v>75.599999999999994</v>
      </c>
      <c r="I5637">
        <v>6.7799999999999994</v>
      </c>
      <c r="J5637">
        <v>82.38</v>
      </c>
      <c r="K5637" s="12">
        <v>44111</v>
      </c>
      <c r="L5637" s="12">
        <v>44111</v>
      </c>
      <c r="M5637" s="39">
        <v>5</v>
      </c>
    </row>
    <row r="5638" spans="1:13" ht="15.75" customHeight="1" x14ac:dyDescent="0.25">
      <c r="A5638">
        <v>5637</v>
      </c>
      <c r="B5638">
        <v>5639</v>
      </c>
      <c r="C5638">
        <v>14</v>
      </c>
      <c r="D5638">
        <v>214396011</v>
      </c>
      <c r="E5638" s="12">
        <v>44107</v>
      </c>
      <c r="F5638">
        <v>936</v>
      </c>
      <c r="G5638" t="s">
        <v>126</v>
      </c>
      <c r="H5638">
        <v>37.22</v>
      </c>
      <c r="I5638">
        <v>4.8609999999999998</v>
      </c>
      <c r="J5638">
        <v>42.080999999999996</v>
      </c>
      <c r="K5638" s="12">
        <v>44112</v>
      </c>
      <c r="L5638" s="12">
        <v>44112</v>
      </c>
      <c r="M5638" s="39">
        <v>5</v>
      </c>
    </row>
    <row r="5639" spans="1:13" ht="15.75" customHeight="1" x14ac:dyDescent="0.25">
      <c r="A5639">
        <v>5638</v>
      </c>
      <c r="B5639">
        <v>5640</v>
      </c>
      <c r="C5639">
        <v>13</v>
      </c>
      <c r="D5639">
        <v>312476003</v>
      </c>
      <c r="E5639" s="12">
        <v>44108</v>
      </c>
      <c r="F5639">
        <v>936</v>
      </c>
      <c r="G5639" t="s">
        <v>126</v>
      </c>
      <c r="H5639">
        <v>17.920000000000002</v>
      </c>
      <c r="I5639">
        <v>3.8959999999999999</v>
      </c>
      <c r="J5639">
        <v>21.816000000000003</v>
      </c>
      <c r="K5639" s="12">
        <v>44110</v>
      </c>
      <c r="L5639" s="12">
        <v>44110</v>
      </c>
      <c r="M5639" s="39">
        <v>5</v>
      </c>
    </row>
    <row r="5640" spans="1:13" ht="15.75" customHeight="1" x14ac:dyDescent="0.25">
      <c r="A5640">
        <v>5639</v>
      </c>
      <c r="B5640">
        <v>5641</v>
      </c>
      <c r="C5640">
        <v>19</v>
      </c>
      <c r="D5640">
        <v>284187106</v>
      </c>
      <c r="E5640" s="12">
        <v>44096</v>
      </c>
      <c r="F5640">
        <v>937</v>
      </c>
      <c r="G5640" t="s">
        <v>126</v>
      </c>
      <c r="H5640">
        <v>375.29</v>
      </c>
      <c r="I5640">
        <v>40.529000000000003</v>
      </c>
      <c r="J5640">
        <v>415.81900000000002</v>
      </c>
      <c r="K5640" s="12">
        <v>44110</v>
      </c>
      <c r="L5640" s="12">
        <v>44110</v>
      </c>
      <c r="M5640" s="39">
        <v>3</v>
      </c>
    </row>
    <row r="5641" spans="1:13" ht="15.75" customHeight="1" x14ac:dyDescent="0.25">
      <c r="A5641">
        <v>5640</v>
      </c>
      <c r="B5641">
        <v>5642</v>
      </c>
      <c r="C5641">
        <v>10</v>
      </c>
      <c r="D5641">
        <v>336348654</v>
      </c>
      <c r="E5641" s="12">
        <v>44098</v>
      </c>
      <c r="F5641">
        <v>937</v>
      </c>
      <c r="G5641" t="s">
        <v>127</v>
      </c>
      <c r="H5641">
        <v>366.6</v>
      </c>
      <c r="I5641">
        <v>39.660000000000004</v>
      </c>
      <c r="J5641">
        <v>406.26000000000005</v>
      </c>
      <c r="K5641" s="12">
        <v>44113</v>
      </c>
      <c r="L5641" s="12">
        <v>44113</v>
      </c>
      <c r="M5641" s="39">
        <v>2</v>
      </c>
    </row>
    <row r="5642" spans="1:13" ht="15.75" customHeight="1" x14ac:dyDescent="0.25">
      <c r="A5642">
        <v>5641</v>
      </c>
      <c r="B5642">
        <v>5643</v>
      </c>
      <c r="C5642">
        <v>4</v>
      </c>
      <c r="D5642">
        <v>337918292</v>
      </c>
      <c r="E5642" s="12">
        <v>44099</v>
      </c>
      <c r="F5642">
        <v>937</v>
      </c>
      <c r="G5642" t="s">
        <v>127</v>
      </c>
      <c r="H5642">
        <v>161.72</v>
      </c>
      <c r="I5642">
        <v>19.172000000000001</v>
      </c>
      <c r="J5642">
        <v>180.892</v>
      </c>
      <c r="K5642" s="12">
        <v>44112</v>
      </c>
      <c r="L5642" s="12">
        <v>44112</v>
      </c>
      <c r="M5642" s="39">
        <v>4</v>
      </c>
    </row>
    <row r="5643" spans="1:13" ht="15.75" customHeight="1" x14ac:dyDescent="0.25">
      <c r="A5643">
        <v>5642</v>
      </c>
      <c r="B5643">
        <v>5644</v>
      </c>
      <c r="C5643">
        <v>17</v>
      </c>
      <c r="D5643">
        <v>318257166</v>
      </c>
      <c r="E5643" s="12">
        <v>44101</v>
      </c>
      <c r="F5643">
        <v>937</v>
      </c>
      <c r="G5643" t="s">
        <v>126</v>
      </c>
      <c r="H5643">
        <v>386.05</v>
      </c>
      <c r="I5643">
        <v>41.605000000000004</v>
      </c>
      <c r="J5643">
        <v>427.65500000000003</v>
      </c>
      <c r="K5643" s="12">
        <v>44116</v>
      </c>
      <c r="L5643" s="12">
        <v>44116</v>
      </c>
      <c r="M5643" s="39">
        <v>4</v>
      </c>
    </row>
    <row r="5644" spans="1:13" ht="15.75" customHeight="1" x14ac:dyDescent="0.25">
      <c r="A5644">
        <v>5643</v>
      </c>
      <c r="B5644">
        <v>5645</v>
      </c>
      <c r="C5644">
        <v>12</v>
      </c>
      <c r="D5644">
        <v>220706717</v>
      </c>
      <c r="E5644" s="12">
        <v>44102</v>
      </c>
      <c r="F5644">
        <v>937</v>
      </c>
      <c r="G5644" t="s">
        <v>127</v>
      </c>
      <c r="H5644">
        <v>333.65</v>
      </c>
      <c r="I5644">
        <v>36.365000000000002</v>
      </c>
      <c r="J5644">
        <v>370.01499999999999</v>
      </c>
      <c r="K5644" s="12">
        <v>44113</v>
      </c>
      <c r="L5644" s="12">
        <v>44113</v>
      </c>
      <c r="M5644" s="39">
        <v>1</v>
      </c>
    </row>
    <row r="5645" spans="1:13" ht="15.75" customHeight="1" x14ac:dyDescent="0.25">
      <c r="A5645">
        <v>5644</v>
      </c>
      <c r="B5645">
        <v>5646</v>
      </c>
      <c r="C5645">
        <v>8</v>
      </c>
      <c r="D5645">
        <v>337596093</v>
      </c>
      <c r="E5645" s="12">
        <v>44106</v>
      </c>
      <c r="F5645">
        <v>937</v>
      </c>
      <c r="G5645" t="s">
        <v>126</v>
      </c>
      <c r="H5645">
        <v>176.41</v>
      </c>
      <c r="I5645">
        <v>20.641000000000002</v>
      </c>
      <c r="J5645">
        <v>197.05099999999999</v>
      </c>
      <c r="K5645" s="12">
        <v>44111</v>
      </c>
      <c r="L5645" s="12">
        <v>44111</v>
      </c>
      <c r="M5645" s="39">
        <v>4</v>
      </c>
    </row>
    <row r="5646" spans="1:13" ht="15.75" customHeight="1" x14ac:dyDescent="0.25">
      <c r="A5646">
        <v>5645</v>
      </c>
      <c r="B5646">
        <v>5647</v>
      </c>
      <c r="C5646">
        <v>12</v>
      </c>
      <c r="D5646">
        <v>240031061</v>
      </c>
      <c r="E5646" s="12">
        <v>44106</v>
      </c>
      <c r="F5646">
        <v>937</v>
      </c>
      <c r="G5646" t="s">
        <v>126</v>
      </c>
      <c r="H5646">
        <v>311.60000000000002</v>
      </c>
      <c r="I5646">
        <v>34.160000000000004</v>
      </c>
      <c r="J5646">
        <v>345.76000000000005</v>
      </c>
      <c r="K5646" s="12">
        <v>44113</v>
      </c>
      <c r="L5646" s="12">
        <v>44113</v>
      </c>
      <c r="M5646" s="39">
        <v>4</v>
      </c>
    </row>
    <row r="5647" spans="1:13" ht="15.75" customHeight="1" x14ac:dyDescent="0.25">
      <c r="A5647">
        <v>5646</v>
      </c>
      <c r="B5647">
        <v>5648</v>
      </c>
      <c r="C5647">
        <v>19</v>
      </c>
      <c r="D5647">
        <v>237416961</v>
      </c>
      <c r="E5647" s="12">
        <v>44106</v>
      </c>
      <c r="F5647">
        <v>937</v>
      </c>
      <c r="G5647" t="s">
        <v>127</v>
      </c>
      <c r="H5647">
        <v>27.44</v>
      </c>
      <c r="I5647">
        <v>5.7439999999999998</v>
      </c>
      <c r="J5647">
        <v>33.183999999999997</v>
      </c>
      <c r="K5647" s="12">
        <v>44110</v>
      </c>
      <c r="L5647" s="12">
        <v>44110</v>
      </c>
      <c r="M5647" s="39">
        <v>5</v>
      </c>
    </row>
    <row r="5648" spans="1:13" ht="15.75" customHeight="1" x14ac:dyDescent="0.25">
      <c r="A5648">
        <v>5647</v>
      </c>
      <c r="B5648">
        <v>5649</v>
      </c>
      <c r="C5648">
        <v>6</v>
      </c>
      <c r="D5648">
        <v>340406123</v>
      </c>
      <c r="E5648" s="12">
        <v>44108</v>
      </c>
      <c r="F5648">
        <v>937</v>
      </c>
      <c r="G5648" t="s">
        <v>126</v>
      </c>
      <c r="H5648">
        <v>178.66</v>
      </c>
      <c r="I5648">
        <v>20.866</v>
      </c>
      <c r="J5648">
        <v>199.52600000000001</v>
      </c>
      <c r="K5648" s="12">
        <v>44116</v>
      </c>
      <c r="L5648" s="12">
        <v>44116</v>
      </c>
      <c r="M5648" s="39">
        <v>1</v>
      </c>
    </row>
    <row r="5649" spans="1:13" ht="15.75" customHeight="1" x14ac:dyDescent="0.25">
      <c r="A5649">
        <v>5648</v>
      </c>
      <c r="B5649">
        <v>5650</v>
      </c>
      <c r="C5649">
        <v>1</v>
      </c>
      <c r="D5649">
        <v>215708556</v>
      </c>
      <c r="E5649" s="12">
        <v>44096</v>
      </c>
      <c r="F5649">
        <v>938</v>
      </c>
      <c r="G5649" t="s">
        <v>126</v>
      </c>
      <c r="H5649">
        <v>138.44999999999999</v>
      </c>
      <c r="I5649">
        <v>8.9224999999999994</v>
      </c>
      <c r="J5649">
        <v>147.3725</v>
      </c>
      <c r="K5649" s="12">
        <v>44116</v>
      </c>
      <c r="L5649" s="12">
        <v>44116</v>
      </c>
      <c r="M5649" s="39">
        <v>4</v>
      </c>
    </row>
    <row r="5650" spans="1:13" ht="15.75" customHeight="1" x14ac:dyDescent="0.25">
      <c r="A5650">
        <v>5649</v>
      </c>
      <c r="B5650">
        <v>5651</v>
      </c>
      <c r="C5650">
        <v>20</v>
      </c>
      <c r="D5650">
        <v>326480142</v>
      </c>
      <c r="E5650" s="12">
        <v>44096</v>
      </c>
      <c r="F5650">
        <v>938</v>
      </c>
      <c r="G5650" t="s">
        <v>127</v>
      </c>
      <c r="H5650">
        <v>462.65</v>
      </c>
      <c r="I5650">
        <v>25.1325</v>
      </c>
      <c r="J5650">
        <v>487.78249999999997</v>
      </c>
      <c r="K5650" s="12">
        <v>44112</v>
      </c>
      <c r="L5650" s="12">
        <v>44112</v>
      </c>
      <c r="M5650" s="39">
        <v>2</v>
      </c>
    </row>
    <row r="5651" spans="1:13" ht="15.75" customHeight="1" x14ac:dyDescent="0.25">
      <c r="A5651">
        <v>5650</v>
      </c>
      <c r="B5651">
        <v>5652</v>
      </c>
      <c r="C5651">
        <v>6</v>
      </c>
      <c r="D5651">
        <v>300802878</v>
      </c>
      <c r="E5651" s="12">
        <v>44098</v>
      </c>
      <c r="F5651">
        <v>938</v>
      </c>
      <c r="G5651" t="s">
        <v>126</v>
      </c>
      <c r="H5651">
        <v>391.54</v>
      </c>
      <c r="I5651">
        <v>21.577000000000002</v>
      </c>
      <c r="J5651">
        <v>413.11700000000002</v>
      </c>
      <c r="K5651" s="12">
        <v>44115</v>
      </c>
      <c r="L5651" s="12">
        <v>44115</v>
      </c>
      <c r="M5651" s="39">
        <v>2</v>
      </c>
    </row>
    <row r="5652" spans="1:13" ht="15.75" customHeight="1" x14ac:dyDescent="0.25">
      <c r="A5652">
        <v>5651</v>
      </c>
      <c r="B5652">
        <v>5653</v>
      </c>
      <c r="C5652">
        <v>5</v>
      </c>
      <c r="D5652">
        <v>246648004</v>
      </c>
      <c r="E5652" s="12">
        <v>44104</v>
      </c>
      <c r="F5652">
        <v>938</v>
      </c>
      <c r="G5652" t="s">
        <v>126</v>
      </c>
      <c r="H5652">
        <v>390.4</v>
      </c>
      <c r="I5652">
        <v>21.52</v>
      </c>
      <c r="J5652">
        <v>411.91999999999996</v>
      </c>
      <c r="K5652" s="12">
        <v>44114</v>
      </c>
      <c r="L5652" s="12">
        <v>44114</v>
      </c>
      <c r="M5652" s="39">
        <v>2</v>
      </c>
    </row>
    <row r="5653" spans="1:13" ht="15.75" customHeight="1" x14ac:dyDescent="0.25">
      <c r="A5653">
        <v>5652</v>
      </c>
      <c r="B5653">
        <v>5654</v>
      </c>
      <c r="C5653">
        <v>12</v>
      </c>
      <c r="D5653">
        <v>351498036</v>
      </c>
      <c r="E5653" s="12">
        <v>44105</v>
      </c>
      <c r="F5653">
        <v>938</v>
      </c>
      <c r="G5653" t="s">
        <v>126</v>
      </c>
      <c r="H5653">
        <v>475.33</v>
      </c>
      <c r="I5653">
        <v>25.766500000000001</v>
      </c>
      <c r="J5653">
        <v>501.09649999999999</v>
      </c>
      <c r="K5653" s="12">
        <v>44111</v>
      </c>
      <c r="L5653" s="12">
        <v>44111</v>
      </c>
      <c r="M5653" s="39">
        <v>4</v>
      </c>
    </row>
    <row r="5654" spans="1:13" ht="15.75" customHeight="1" x14ac:dyDescent="0.25">
      <c r="A5654">
        <v>5653</v>
      </c>
      <c r="B5654">
        <v>5655</v>
      </c>
      <c r="C5654">
        <v>8</v>
      </c>
      <c r="D5654">
        <v>253512467</v>
      </c>
      <c r="E5654" s="12">
        <v>44106</v>
      </c>
      <c r="F5654">
        <v>938</v>
      </c>
      <c r="G5654" t="s">
        <v>126</v>
      </c>
      <c r="H5654">
        <v>332.35</v>
      </c>
      <c r="I5654">
        <v>18.617500000000003</v>
      </c>
      <c r="J5654">
        <v>350.96750000000003</v>
      </c>
      <c r="K5654" s="12">
        <v>44116</v>
      </c>
      <c r="L5654" s="12">
        <v>44116</v>
      </c>
      <c r="M5654" s="39">
        <v>3</v>
      </c>
    </row>
    <row r="5655" spans="1:13" ht="15.75" customHeight="1" x14ac:dyDescent="0.25">
      <c r="A5655">
        <v>5654</v>
      </c>
      <c r="B5655">
        <v>5656</v>
      </c>
      <c r="C5655">
        <v>13</v>
      </c>
      <c r="D5655">
        <v>310897731</v>
      </c>
      <c r="E5655" s="12">
        <v>44108</v>
      </c>
      <c r="F5655">
        <v>938</v>
      </c>
      <c r="G5655" t="s">
        <v>126</v>
      </c>
      <c r="H5655">
        <v>19.329999999999998</v>
      </c>
      <c r="I5655">
        <v>2.9664999999999999</v>
      </c>
      <c r="J5655">
        <v>22.296499999999998</v>
      </c>
      <c r="K5655" s="12">
        <v>44113</v>
      </c>
      <c r="L5655" s="12">
        <v>44113</v>
      </c>
      <c r="M5655" s="39">
        <v>4</v>
      </c>
    </row>
    <row r="5656" spans="1:13" ht="15.75" customHeight="1" x14ac:dyDescent="0.25">
      <c r="A5656">
        <v>5655</v>
      </c>
      <c r="B5656">
        <v>5657</v>
      </c>
      <c r="C5656">
        <v>12</v>
      </c>
      <c r="D5656">
        <v>260748122</v>
      </c>
      <c r="E5656" s="12">
        <v>44096</v>
      </c>
      <c r="F5656">
        <v>939</v>
      </c>
      <c r="G5656" t="s">
        <v>126</v>
      </c>
      <c r="H5656">
        <v>351.77</v>
      </c>
      <c r="I5656">
        <v>38.177</v>
      </c>
      <c r="J5656">
        <v>389.947</v>
      </c>
      <c r="K5656" s="12">
        <v>44113</v>
      </c>
      <c r="L5656" s="12">
        <v>44113</v>
      </c>
      <c r="M5656" s="39">
        <v>1</v>
      </c>
    </row>
    <row r="5657" spans="1:13" ht="15.75" customHeight="1" x14ac:dyDescent="0.25">
      <c r="A5657">
        <v>5656</v>
      </c>
      <c r="B5657">
        <v>5658</v>
      </c>
      <c r="C5657">
        <v>6</v>
      </c>
      <c r="D5657">
        <v>259143098</v>
      </c>
      <c r="E5657" s="12">
        <v>44099</v>
      </c>
      <c r="F5657">
        <v>939</v>
      </c>
      <c r="G5657" t="s">
        <v>127</v>
      </c>
      <c r="H5657">
        <v>63.36</v>
      </c>
      <c r="I5657">
        <v>9.3360000000000003</v>
      </c>
      <c r="J5657">
        <v>72.695999999999998</v>
      </c>
      <c r="K5657" s="12">
        <v>44118</v>
      </c>
      <c r="L5657" s="12">
        <v>44118</v>
      </c>
      <c r="M5657" s="39">
        <v>5</v>
      </c>
    </row>
    <row r="5658" spans="1:13" ht="15.75" customHeight="1" x14ac:dyDescent="0.25">
      <c r="A5658">
        <v>5657</v>
      </c>
      <c r="B5658">
        <v>5659</v>
      </c>
      <c r="C5658">
        <v>11</v>
      </c>
      <c r="D5658">
        <v>272786569</v>
      </c>
      <c r="E5658" s="12">
        <v>44099</v>
      </c>
      <c r="F5658">
        <v>939</v>
      </c>
      <c r="G5658" t="s">
        <v>126</v>
      </c>
      <c r="H5658">
        <v>165.57</v>
      </c>
      <c r="I5658">
        <v>19.556999999999999</v>
      </c>
      <c r="J5658">
        <v>185.12699999999998</v>
      </c>
      <c r="K5658" s="12">
        <v>44113</v>
      </c>
      <c r="L5658" s="12">
        <v>44113</v>
      </c>
      <c r="M5658" s="39">
        <v>3</v>
      </c>
    </row>
    <row r="5659" spans="1:13" ht="15.75" customHeight="1" x14ac:dyDescent="0.25">
      <c r="A5659">
        <v>5658</v>
      </c>
      <c r="B5659">
        <v>5660</v>
      </c>
      <c r="C5659">
        <v>4</v>
      </c>
      <c r="D5659">
        <v>346113923</v>
      </c>
      <c r="E5659" s="12">
        <v>44101</v>
      </c>
      <c r="F5659">
        <v>939</v>
      </c>
      <c r="G5659" t="s">
        <v>126</v>
      </c>
      <c r="H5659">
        <v>212.71</v>
      </c>
      <c r="I5659">
        <v>24.271000000000001</v>
      </c>
      <c r="J5659">
        <v>236.98099999999999</v>
      </c>
      <c r="K5659" s="12">
        <v>44116</v>
      </c>
      <c r="L5659" s="12">
        <v>44116</v>
      </c>
      <c r="M5659" s="39">
        <v>4</v>
      </c>
    </row>
    <row r="5660" spans="1:13" ht="15.75" customHeight="1" x14ac:dyDescent="0.25">
      <c r="A5660">
        <v>5659</v>
      </c>
      <c r="B5660">
        <v>5661</v>
      </c>
      <c r="C5660">
        <v>19</v>
      </c>
      <c r="D5660">
        <v>208726366</v>
      </c>
      <c r="E5660" s="12">
        <v>44106</v>
      </c>
      <c r="F5660">
        <v>939</v>
      </c>
      <c r="G5660" t="s">
        <v>126</v>
      </c>
      <c r="H5660">
        <v>135.22999999999999</v>
      </c>
      <c r="I5660">
        <v>16.523</v>
      </c>
      <c r="J5660">
        <v>151.75299999999999</v>
      </c>
      <c r="K5660" s="12">
        <v>44113</v>
      </c>
      <c r="L5660" s="12">
        <v>44113</v>
      </c>
      <c r="M5660" s="39">
        <v>5</v>
      </c>
    </row>
    <row r="5661" spans="1:13" ht="15.75" customHeight="1" x14ac:dyDescent="0.25">
      <c r="A5661">
        <v>5660</v>
      </c>
      <c r="B5661">
        <v>5662</v>
      </c>
      <c r="C5661">
        <v>20</v>
      </c>
      <c r="D5661">
        <v>392327579</v>
      </c>
      <c r="E5661" s="12">
        <v>44107</v>
      </c>
      <c r="F5661">
        <v>939</v>
      </c>
      <c r="G5661" t="s">
        <v>127</v>
      </c>
      <c r="H5661">
        <v>292.05</v>
      </c>
      <c r="I5661">
        <v>32.204999999999998</v>
      </c>
      <c r="J5661">
        <v>324.255</v>
      </c>
      <c r="K5661" s="12">
        <v>44114</v>
      </c>
      <c r="L5661" s="12">
        <v>44114</v>
      </c>
      <c r="M5661" s="39">
        <v>4</v>
      </c>
    </row>
    <row r="5662" spans="1:13" ht="15.75" customHeight="1" x14ac:dyDescent="0.25">
      <c r="A5662">
        <v>5661</v>
      </c>
      <c r="B5662">
        <v>5663</v>
      </c>
      <c r="C5662">
        <v>4</v>
      </c>
      <c r="D5662">
        <v>316154369</v>
      </c>
      <c r="E5662" s="12">
        <v>44109</v>
      </c>
      <c r="F5662">
        <v>939</v>
      </c>
      <c r="G5662" t="s">
        <v>126</v>
      </c>
      <c r="H5662">
        <v>338.21</v>
      </c>
      <c r="I5662">
        <v>36.820999999999998</v>
      </c>
      <c r="J5662">
        <v>375.03099999999995</v>
      </c>
      <c r="K5662" s="12">
        <v>44118</v>
      </c>
      <c r="L5662" s="12">
        <v>44118</v>
      </c>
      <c r="M5662" s="39">
        <v>4</v>
      </c>
    </row>
    <row r="5663" spans="1:13" ht="15.75" customHeight="1" x14ac:dyDescent="0.25">
      <c r="A5663">
        <v>5662</v>
      </c>
      <c r="B5663">
        <v>5664</v>
      </c>
      <c r="C5663">
        <v>5</v>
      </c>
      <c r="D5663">
        <v>241457721</v>
      </c>
      <c r="E5663" s="12">
        <v>44110</v>
      </c>
      <c r="F5663">
        <v>939</v>
      </c>
      <c r="G5663" t="s">
        <v>126</v>
      </c>
      <c r="H5663">
        <v>210.5</v>
      </c>
      <c r="I5663">
        <v>24.05</v>
      </c>
      <c r="J5663">
        <v>234.55</v>
      </c>
      <c r="K5663" s="12">
        <v>44118</v>
      </c>
      <c r="L5663" s="12">
        <v>44118</v>
      </c>
      <c r="M5663" s="39">
        <v>4</v>
      </c>
    </row>
    <row r="5664" spans="1:13" ht="15.75" customHeight="1" x14ac:dyDescent="0.25">
      <c r="A5664">
        <v>5663</v>
      </c>
      <c r="B5664">
        <v>5665</v>
      </c>
      <c r="C5664">
        <v>20</v>
      </c>
      <c r="D5664">
        <v>365752412</v>
      </c>
      <c r="E5664" s="12">
        <v>44098</v>
      </c>
      <c r="F5664">
        <v>940</v>
      </c>
      <c r="G5664" t="s">
        <v>126</v>
      </c>
      <c r="H5664">
        <v>342.59</v>
      </c>
      <c r="I5664">
        <v>37.259</v>
      </c>
      <c r="J5664">
        <v>379.84899999999999</v>
      </c>
      <c r="K5664" s="12">
        <v>44116</v>
      </c>
      <c r="L5664" s="12">
        <v>44116</v>
      </c>
      <c r="M5664" s="39">
        <v>5</v>
      </c>
    </row>
    <row r="5665" spans="1:13" ht="15.75" customHeight="1" x14ac:dyDescent="0.25">
      <c r="A5665">
        <v>5664</v>
      </c>
      <c r="B5665">
        <v>5666</v>
      </c>
      <c r="C5665">
        <v>15</v>
      </c>
      <c r="D5665">
        <v>248548031</v>
      </c>
      <c r="E5665" s="12">
        <v>44100</v>
      </c>
      <c r="F5665">
        <v>940</v>
      </c>
      <c r="G5665" t="s">
        <v>126</v>
      </c>
      <c r="H5665">
        <v>252.96</v>
      </c>
      <c r="I5665">
        <v>28.296000000000003</v>
      </c>
      <c r="J5665">
        <v>281.25600000000003</v>
      </c>
      <c r="K5665" s="12">
        <v>44113</v>
      </c>
      <c r="L5665" s="12">
        <v>44113</v>
      </c>
      <c r="M5665" s="39">
        <v>3</v>
      </c>
    </row>
    <row r="5666" spans="1:13" ht="15.75" customHeight="1" x14ac:dyDescent="0.25">
      <c r="A5666">
        <v>5665</v>
      </c>
      <c r="B5666">
        <v>5667</v>
      </c>
      <c r="C5666">
        <v>3</v>
      </c>
      <c r="D5666">
        <v>341375138</v>
      </c>
      <c r="E5666" s="12">
        <v>44103</v>
      </c>
      <c r="F5666">
        <v>940</v>
      </c>
      <c r="G5666" t="s">
        <v>127</v>
      </c>
      <c r="H5666">
        <v>296.27</v>
      </c>
      <c r="I5666">
        <v>32.626999999999995</v>
      </c>
      <c r="J5666">
        <v>328.89699999999999</v>
      </c>
      <c r="K5666" s="12">
        <v>44115</v>
      </c>
      <c r="L5666" s="12">
        <v>44115</v>
      </c>
      <c r="M5666" s="39">
        <v>1</v>
      </c>
    </row>
    <row r="5667" spans="1:13" ht="15.75" customHeight="1" x14ac:dyDescent="0.25">
      <c r="A5667">
        <v>5666</v>
      </c>
      <c r="B5667">
        <v>5668</v>
      </c>
      <c r="C5667">
        <v>1</v>
      </c>
      <c r="D5667">
        <v>285419498</v>
      </c>
      <c r="E5667" s="12">
        <v>44109</v>
      </c>
      <c r="F5667">
        <v>940</v>
      </c>
      <c r="G5667" t="s">
        <v>126</v>
      </c>
      <c r="H5667">
        <v>105.17</v>
      </c>
      <c r="I5667">
        <v>13.517000000000001</v>
      </c>
      <c r="J5667">
        <v>118.687</v>
      </c>
      <c r="K5667" s="12">
        <v>44112</v>
      </c>
      <c r="L5667" s="12">
        <v>44112</v>
      </c>
      <c r="M5667" s="39">
        <v>4</v>
      </c>
    </row>
    <row r="5668" spans="1:13" ht="15.75" customHeight="1" x14ac:dyDescent="0.25">
      <c r="A5668">
        <v>5667</v>
      </c>
      <c r="B5668">
        <v>5669</v>
      </c>
      <c r="C5668">
        <v>7</v>
      </c>
      <c r="D5668">
        <v>333523808</v>
      </c>
      <c r="E5668" s="12">
        <v>44110</v>
      </c>
      <c r="F5668">
        <v>940</v>
      </c>
      <c r="G5668" t="s">
        <v>126</v>
      </c>
      <c r="H5668">
        <v>256.89</v>
      </c>
      <c r="I5668">
        <v>28.689</v>
      </c>
      <c r="J5668">
        <v>285.57900000000001</v>
      </c>
      <c r="K5668" s="12">
        <v>44113</v>
      </c>
      <c r="L5668" s="12">
        <v>44113</v>
      </c>
      <c r="M5668" s="39">
        <v>2</v>
      </c>
    </row>
    <row r="5669" spans="1:13" ht="15.75" customHeight="1" x14ac:dyDescent="0.25">
      <c r="A5669">
        <v>5668</v>
      </c>
      <c r="B5669">
        <v>5670</v>
      </c>
      <c r="C5669">
        <v>3</v>
      </c>
      <c r="D5669">
        <v>285198125</v>
      </c>
      <c r="E5669" s="12">
        <v>44097</v>
      </c>
      <c r="F5669">
        <v>941</v>
      </c>
      <c r="G5669" t="s">
        <v>126</v>
      </c>
      <c r="H5669">
        <v>439.39</v>
      </c>
      <c r="I5669">
        <v>46.939</v>
      </c>
      <c r="J5669">
        <v>486.32900000000001</v>
      </c>
      <c r="K5669" s="12">
        <v>44116</v>
      </c>
      <c r="L5669" s="12">
        <v>44116</v>
      </c>
      <c r="M5669" s="39">
        <v>2</v>
      </c>
    </row>
    <row r="5670" spans="1:13" ht="15.75" customHeight="1" x14ac:dyDescent="0.25">
      <c r="A5670">
        <v>5669</v>
      </c>
      <c r="B5670">
        <v>5671</v>
      </c>
      <c r="C5670">
        <v>19</v>
      </c>
      <c r="D5670">
        <v>345374968</v>
      </c>
      <c r="E5670" s="12">
        <v>44102</v>
      </c>
      <c r="F5670">
        <v>941</v>
      </c>
      <c r="G5670" t="s">
        <v>127</v>
      </c>
      <c r="H5670">
        <v>404.23</v>
      </c>
      <c r="I5670">
        <v>43.423000000000002</v>
      </c>
      <c r="J5670">
        <v>447.65300000000002</v>
      </c>
      <c r="K5670" s="12">
        <v>44116</v>
      </c>
      <c r="L5670" s="12">
        <v>44116</v>
      </c>
      <c r="M5670" s="39">
        <v>3</v>
      </c>
    </row>
    <row r="5671" spans="1:13" ht="15.75" customHeight="1" x14ac:dyDescent="0.25">
      <c r="A5671">
        <v>5670</v>
      </c>
      <c r="B5671">
        <v>5672</v>
      </c>
      <c r="C5671">
        <v>17</v>
      </c>
      <c r="D5671">
        <v>317610298</v>
      </c>
      <c r="E5671" s="12">
        <v>44107</v>
      </c>
      <c r="F5671">
        <v>941</v>
      </c>
      <c r="G5671" t="s">
        <v>126</v>
      </c>
      <c r="H5671">
        <v>431.31</v>
      </c>
      <c r="I5671">
        <v>46.131</v>
      </c>
      <c r="J5671">
        <v>477.44100000000003</v>
      </c>
      <c r="K5671" s="12">
        <v>44118</v>
      </c>
      <c r="L5671" s="12">
        <v>44118</v>
      </c>
      <c r="M5671" s="39">
        <v>3</v>
      </c>
    </row>
    <row r="5672" spans="1:13" ht="15.75" customHeight="1" x14ac:dyDescent="0.25">
      <c r="A5672">
        <v>5671</v>
      </c>
      <c r="B5672">
        <v>5673</v>
      </c>
      <c r="C5672">
        <v>19</v>
      </c>
      <c r="D5672">
        <v>333605842</v>
      </c>
      <c r="E5672" s="12">
        <v>44107</v>
      </c>
      <c r="F5672">
        <v>941</v>
      </c>
      <c r="G5672" t="s">
        <v>127</v>
      </c>
      <c r="H5672">
        <v>493.03</v>
      </c>
      <c r="I5672">
        <v>52.302999999999997</v>
      </c>
      <c r="J5672">
        <v>545.33299999999997</v>
      </c>
      <c r="K5672" s="12">
        <v>44118</v>
      </c>
      <c r="L5672" s="12">
        <v>44118</v>
      </c>
      <c r="M5672" s="39">
        <v>1</v>
      </c>
    </row>
    <row r="5673" spans="1:13" ht="15.75" customHeight="1" x14ac:dyDescent="0.25">
      <c r="A5673">
        <v>5672</v>
      </c>
      <c r="B5673">
        <v>5674</v>
      </c>
      <c r="C5673">
        <v>5</v>
      </c>
      <c r="D5673">
        <v>273825186</v>
      </c>
      <c r="E5673" s="12">
        <v>44109</v>
      </c>
      <c r="F5673">
        <v>941</v>
      </c>
      <c r="G5673" t="s">
        <v>126</v>
      </c>
      <c r="H5673">
        <v>154.43</v>
      </c>
      <c r="I5673">
        <v>18.443000000000001</v>
      </c>
      <c r="J5673">
        <v>172.87300000000002</v>
      </c>
      <c r="K5673" s="12">
        <v>44112</v>
      </c>
      <c r="L5673" s="12">
        <v>44112</v>
      </c>
      <c r="M5673" s="39">
        <v>5</v>
      </c>
    </row>
    <row r="5674" spans="1:13" ht="15.75" customHeight="1" x14ac:dyDescent="0.25">
      <c r="A5674">
        <v>5673</v>
      </c>
      <c r="B5674">
        <v>5675</v>
      </c>
      <c r="C5674">
        <v>12</v>
      </c>
      <c r="D5674">
        <v>231341215</v>
      </c>
      <c r="E5674" s="12">
        <v>44110</v>
      </c>
      <c r="F5674">
        <v>941</v>
      </c>
      <c r="G5674" t="s">
        <v>126</v>
      </c>
      <c r="H5674">
        <v>377.94</v>
      </c>
      <c r="I5674">
        <v>40.794000000000004</v>
      </c>
      <c r="J5674">
        <v>418.73399999999998</v>
      </c>
      <c r="K5674" s="12">
        <v>44118</v>
      </c>
      <c r="L5674" s="12">
        <v>44118</v>
      </c>
      <c r="M5674" s="39">
        <v>2</v>
      </c>
    </row>
    <row r="5675" spans="1:13" ht="15.75" customHeight="1" x14ac:dyDescent="0.25">
      <c r="A5675">
        <v>5674</v>
      </c>
      <c r="B5675">
        <v>5676</v>
      </c>
      <c r="C5675">
        <v>8</v>
      </c>
      <c r="D5675">
        <v>207440252</v>
      </c>
      <c r="E5675" s="12">
        <v>44097</v>
      </c>
      <c r="F5675">
        <v>942</v>
      </c>
      <c r="G5675" t="s">
        <v>126</v>
      </c>
      <c r="H5675">
        <v>29.83</v>
      </c>
      <c r="I5675">
        <v>4.4915000000000003</v>
      </c>
      <c r="J5675">
        <v>34.3215</v>
      </c>
      <c r="K5675" s="12">
        <v>44118</v>
      </c>
      <c r="L5675" s="12">
        <v>44118</v>
      </c>
      <c r="M5675" s="39">
        <v>4</v>
      </c>
    </row>
    <row r="5676" spans="1:13" ht="15.75" customHeight="1" x14ac:dyDescent="0.25">
      <c r="A5676">
        <v>5675</v>
      </c>
      <c r="B5676">
        <v>5677</v>
      </c>
      <c r="C5676">
        <v>10</v>
      </c>
      <c r="D5676">
        <v>353207466</v>
      </c>
      <c r="E5676" s="12">
        <v>44098</v>
      </c>
      <c r="F5676">
        <v>942</v>
      </c>
      <c r="G5676" t="s">
        <v>126</v>
      </c>
      <c r="H5676">
        <v>75.09</v>
      </c>
      <c r="I5676">
        <v>6.7545000000000002</v>
      </c>
      <c r="J5676">
        <v>81.844500000000011</v>
      </c>
      <c r="K5676" s="12">
        <v>44118</v>
      </c>
      <c r="L5676" s="12">
        <v>44118</v>
      </c>
      <c r="M5676" s="39">
        <v>4</v>
      </c>
    </row>
    <row r="5677" spans="1:13" ht="15.75" customHeight="1" x14ac:dyDescent="0.25">
      <c r="A5677">
        <v>5676</v>
      </c>
      <c r="B5677">
        <v>5678</v>
      </c>
      <c r="C5677">
        <v>13</v>
      </c>
      <c r="D5677">
        <v>227842776</v>
      </c>
      <c r="E5677" s="12">
        <v>44102</v>
      </c>
      <c r="F5677">
        <v>942</v>
      </c>
      <c r="G5677" t="s">
        <v>126</v>
      </c>
      <c r="H5677">
        <v>34.61</v>
      </c>
      <c r="I5677">
        <v>4.7305000000000001</v>
      </c>
      <c r="J5677">
        <v>39.340499999999999</v>
      </c>
      <c r="K5677" s="12">
        <v>44116</v>
      </c>
      <c r="L5677" s="12">
        <v>44116</v>
      </c>
      <c r="M5677" s="39">
        <v>2</v>
      </c>
    </row>
    <row r="5678" spans="1:13" ht="15.75" customHeight="1" x14ac:dyDescent="0.25">
      <c r="A5678">
        <v>5677</v>
      </c>
      <c r="B5678">
        <v>5679</v>
      </c>
      <c r="C5678">
        <v>18</v>
      </c>
      <c r="D5678">
        <v>244677791</v>
      </c>
      <c r="E5678" s="12">
        <v>44103</v>
      </c>
      <c r="F5678">
        <v>942</v>
      </c>
      <c r="G5678" t="s">
        <v>126</v>
      </c>
      <c r="H5678">
        <v>43.11</v>
      </c>
      <c r="I5678">
        <v>5.1555</v>
      </c>
      <c r="J5678">
        <v>48.265500000000003</v>
      </c>
      <c r="K5678" s="12">
        <v>44116</v>
      </c>
      <c r="L5678" s="12">
        <v>44116</v>
      </c>
      <c r="M5678" s="39">
        <v>2</v>
      </c>
    </row>
    <row r="5679" spans="1:13" ht="15.75" customHeight="1" x14ac:dyDescent="0.25">
      <c r="A5679">
        <v>5678</v>
      </c>
      <c r="B5679">
        <v>5680</v>
      </c>
      <c r="C5679">
        <v>13</v>
      </c>
      <c r="D5679">
        <v>369399558</v>
      </c>
      <c r="E5679" s="12">
        <v>44104</v>
      </c>
      <c r="F5679">
        <v>942</v>
      </c>
      <c r="G5679" t="s">
        <v>127</v>
      </c>
      <c r="H5679">
        <v>83.95</v>
      </c>
      <c r="I5679">
        <v>7.1975000000000007</v>
      </c>
      <c r="J5679">
        <v>91.147500000000008</v>
      </c>
      <c r="K5679" s="12">
        <v>44119</v>
      </c>
      <c r="L5679" s="12">
        <v>44119</v>
      </c>
      <c r="M5679" s="39">
        <v>5</v>
      </c>
    </row>
    <row r="5680" spans="1:13" ht="15.75" customHeight="1" x14ac:dyDescent="0.25">
      <c r="A5680">
        <v>5679</v>
      </c>
      <c r="B5680">
        <v>5681</v>
      </c>
      <c r="C5680">
        <v>16</v>
      </c>
      <c r="D5680">
        <v>253512467</v>
      </c>
      <c r="E5680" s="12">
        <v>44106</v>
      </c>
      <c r="F5680">
        <v>942</v>
      </c>
      <c r="G5680" t="s">
        <v>126</v>
      </c>
      <c r="H5680">
        <v>22.29</v>
      </c>
      <c r="I5680">
        <v>4.1144999999999996</v>
      </c>
      <c r="J5680">
        <v>26.404499999999999</v>
      </c>
      <c r="K5680" s="12">
        <v>44115</v>
      </c>
      <c r="L5680" s="12">
        <v>44115</v>
      </c>
      <c r="M5680" s="39">
        <v>3</v>
      </c>
    </row>
    <row r="5681" spans="1:13" ht="15.75" customHeight="1" x14ac:dyDescent="0.25">
      <c r="A5681">
        <v>5680</v>
      </c>
      <c r="B5681">
        <v>5682</v>
      </c>
      <c r="C5681">
        <v>18</v>
      </c>
      <c r="D5681">
        <v>362640607</v>
      </c>
      <c r="E5681" s="12">
        <v>44107</v>
      </c>
      <c r="F5681">
        <v>942</v>
      </c>
      <c r="G5681" t="s">
        <v>126</v>
      </c>
      <c r="H5681">
        <v>38.43</v>
      </c>
      <c r="I5681">
        <v>4.9215</v>
      </c>
      <c r="J5681">
        <v>43.351500000000001</v>
      </c>
      <c r="K5681" s="12">
        <v>44113</v>
      </c>
      <c r="L5681" s="12">
        <v>44113</v>
      </c>
      <c r="M5681" s="39">
        <v>5</v>
      </c>
    </row>
    <row r="5682" spans="1:13" ht="15.75" customHeight="1" x14ac:dyDescent="0.25">
      <c r="A5682">
        <v>5681</v>
      </c>
      <c r="B5682">
        <v>5683</v>
      </c>
      <c r="C5682">
        <v>8</v>
      </c>
      <c r="D5682">
        <v>246857538</v>
      </c>
      <c r="E5682" s="12">
        <v>44098</v>
      </c>
      <c r="F5682">
        <v>943</v>
      </c>
      <c r="G5682" t="s">
        <v>126</v>
      </c>
      <c r="H5682">
        <v>145.19999999999999</v>
      </c>
      <c r="I5682">
        <v>17.52</v>
      </c>
      <c r="J5682">
        <v>162.72</v>
      </c>
      <c r="K5682" s="12">
        <v>44119</v>
      </c>
      <c r="L5682" s="12">
        <v>44119</v>
      </c>
      <c r="M5682" s="39">
        <v>5</v>
      </c>
    </row>
    <row r="5683" spans="1:13" ht="15.75" customHeight="1" x14ac:dyDescent="0.25">
      <c r="A5683">
        <v>5682</v>
      </c>
      <c r="B5683">
        <v>5684</v>
      </c>
      <c r="C5683">
        <v>19</v>
      </c>
      <c r="D5683">
        <v>387702547</v>
      </c>
      <c r="E5683" s="12">
        <v>44099</v>
      </c>
      <c r="F5683">
        <v>943</v>
      </c>
      <c r="G5683" t="s">
        <v>127</v>
      </c>
      <c r="H5683">
        <v>381.87</v>
      </c>
      <c r="I5683">
        <v>41.187000000000005</v>
      </c>
      <c r="J5683">
        <v>423.05700000000002</v>
      </c>
      <c r="K5683" s="12">
        <v>44115</v>
      </c>
      <c r="L5683" s="12">
        <v>44115</v>
      </c>
      <c r="M5683" s="39">
        <v>4</v>
      </c>
    </row>
    <row r="5684" spans="1:13" ht="15.75" customHeight="1" x14ac:dyDescent="0.25">
      <c r="A5684">
        <v>5683</v>
      </c>
      <c r="B5684">
        <v>5685</v>
      </c>
      <c r="C5684">
        <v>7</v>
      </c>
      <c r="D5684">
        <v>353776632</v>
      </c>
      <c r="E5684" s="12">
        <v>44103</v>
      </c>
      <c r="F5684">
        <v>943</v>
      </c>
      <c r="G5684" t="s">
        <v>126</v>
      </c>
      <c r="H5684">
        <v>139.18</v>
      </c>
      <c r="I5684">
        <v>16.917999999999999</v>
      </c>
      <c r="J5684">
        <v>156.09800000000001</v>
      </c>
      <c r="K5684" s="12">
        <v>44116</v>
      </c>
      <c r="L5684" s="12">
        <v>44116</v>
      </c>
      <c r="M5684" s="39">
        <v>4</v>
      </c>
    </row>
    <row r="5685" spans="1:13" ht="15.75" customHeight="1" x14ac:dyDescent="0.25">
      <c r="A5685">
        <v>5684</v>
      </c>
      <c r="B5685">
        <v>5686</v>
      </c>
      <c r="C5685">
        <v>6</v>
      </c>
      <c r="D5685">
        <v>304377358</v>
      </c>
      <c r="E5685" s="12">
        <v>44106</v>
      </c>
      <c r="F5685">
        <v>943</v>
      </c>
      <c r="G5685" t="s">
        <v>126</v>
      </c>
      <c r="H5685">
        <v>370.87</v>
      </c>
      <c r="I5685">
        <v>40.087000000000003</v>
      </c>
      <c r="J5685">
        <v>410.95699999999999</v>
      </c>
      <c r="K5685" s="12">
        <v>44116</v>
      </c>
      <c r="L5685" s="12">
        <v>44116</v>
      </c>
      <c r="M5685" s="39">
        <v>3</v>
      </c>
    </row>
    <row r="5686" spans="1:13" ht="15.75" customHeight="1" x14ac:dyDescent="0.25">
      <c r="A5686">
        <v>5685</v>
      </c>
      <c r="B5686">
        <v>5687</v>
      </c>
      <c r="C5686">
        <v>13</v>
      </c>
      <c r="D5686">
        <v>287082853</v>
      </c>
      <c r="E5686" s="12">
        <v>44106</v>
      </c>
      <c r="F5686">
        <v>943</v>
      </c>
      <c r="G5686" t="s">
        <v>126</v>
      </c>
      <c r="H5686">
        <v>11</v>
      </c>
      <c r="I5686">
        <v>4.0999999999999996</v>
      </c>
      <c r="J5686">
        <v>15.1</v>
      </c>
      <c r="K5686" s="12">
        <v>44114</v>
      </c>
      <c r="L5686" s="12">
        <v>44114</v>
      </c>
      <c r="M5686" s="39">
        <v>5</v>
      </c>
    </row>
    <row r="5687" spans="1:13" ht="15.75" customHeight="1" x14ac:dyDescent="0.25">
      <c r="A5687">
        <v>5686</v>
      </c>
      <c r="B5687">
        <v>5688</v>
      </c>
      <c r="C5687">
        <v>10</v>
      </c>
      <c r="D5687">
        <v>334059043</v>
      </c>
      <c r="E5687" s="12">
        <v>44107</v>
      </c>
      <c r="F5687">
        <v>943</v>
      </c>
      <c r="G5687" t="s">
        <v>126</v>
      </c>
      <c r="H5687">
        <v>201.91</v>
      </c>
      <c r="I5687">
        <v>23.191000000000003</v>
      </c>
      <c r="J5687">
        <v>225.101</v>
      </c>
      <c r="K5687" s="12">
        <v>44115</v>
      </c>
      <c r="L5687" s="12">
        <v>44115</v>
      </c>
      <c r="M5687" s="39">
        <v>5</v>
      </c>
    </row>
    <row r="5688" spans="1:13" ht="15.75" customHeight="1" x14ac:dyDescent="0.25">
      <c r="A5688">
        <v>5687</v>
      </c>
      <c r="B5688">
        <v>5689</v>
      </c>
      <c r="C5688">
        <v>5</v>
      </c>
      <c r="D5688">
        <v>397997402</v>
      </c>
      <c r="E5688" s="12">
        <v>44109</v>
      </c>
      <c r="F5688">
        <v>943</v>
      </c>
      <c r="G5688" t="s">
        <v>126</v>
      </c>
      <c r="H5688">
        <v>238.97</v>
      </c>
      <c r="I5688">
        <v>26.897000000000002</v>
      </c>
      <c r="J5688">
        <v>265.86700000000002</v>
      </c>
      <c r="K5688" s="12">
        <v>44118</v>
      </c>
      <c r="L5688" s="12">
        <v>44118</v>
      </c>
      <c r="M5688" s="39">
        <v>4</v>
      </c>
    </row>
    <row r="5689" spans="1:13" ht="15.75" customHeight="1" x14ac:dyDescent="0.25">
      <c r="A5689">
        <v>5688</v>
      </c>
      <c r="B5689">
        <v>5690</v>
      </c>
      <c r="C5689">
        <v>16</v>
      </c>
      <c r="D5689">
        <v>353007761</v>
      </c>
      <c r="E5689" s="12">
        <v>44109</v>
      </c>
      <c r="F5689">
        <v>943</v>
      </c>
      <c r="G5689" t="s">
        <v>127</v>
      </c>
      <c r="H5689">
        <v>227.33</v>
      </c>
      <c r="I5689">
        <v>25.733000000000004</v>
      </c>
      <c r="J5689">
        <v>253.06300000000002</v>
      </c>
      <c r="K5689" s="12">
        <v>44120</v>
      </c>
      <c r="L5689" s="12">
        <v>44120</v>
      </c>
      <c r="M5689" s="39">
        <v>2</v>
      </c>
    </row>
    <row r="5690" spans="1:13" ht="15.75" customHeight="1" x14ac:dyDescent="0.25">
      <c r="A5690">
        <v>5689</v>
      </c>
      <c r="B5690">
        <v>5691</v>
      </c>
      <c r="C5690">
        <v>11</v>
      </c>
      <c r="D5690">
        <v>265285020</v>
      </c>
      <c r="E5690" s="12">
        <v>44111</v>
      </c>
      <c r="F5690">
        <v>943</v>
      </c>
      <c r="G5690" t="s">
        <v>126</v>
      </c>
      <c r="H5690">
        <v>140.44</v>
      </c>
      <c r="I5690">
        <v>17.044</v>
      </c>
      <c r="J5690">
        <v>157.48400000000001</v>
      </c>
      <c r="K5690" s="12">
        <v>44117</v>
      </c>
      <c r="L5690" s="12">
        <v>44117</v>
      </c>
      <c r="M5690" s="39">
        <v>5</v>
      </c>
    </row>
    <row r="5691" spans="1:13" ht="15.75" customHeight="1" x14ac:dyDescent="0.25">
      <c r="A5691">
        <v>5690</v>
      </c>
      <c r="B5691">
        <v>5692</v>
      </c>
      <c r="C5691">
        <v>16</v>
      </c>
      <c r="D5691">
        <v>313478039</v>
      </c>
      <c r="E5691" s="12">
        <v>44112</v>
      </c>
      <c r="F5691">
        <v>943</v>
      </c>
      <c r="G5691" t="s">
        <v>126</v>
      </c>
      <c r="H5691">
        <v>240.05</v>
      </c>
      <c r="I5691">
        <v>27.005000000000003</v>
      </c>
      <c r="J5691">
        <v>267.05500000000001</v>
      </c>
      <c r="K5691" s="12">
        <v>44118</v>
      </c>
      <c r="L5691" s="12">
        <v>44118</v>
      </c>
      <c r="M5691" s="39">
        <v>4</v>
      </c>
    </row>
    <row r="5692" spans="1:13" ht="15.75" customHeight="1" x14ac:dyDescent="0.25">
      <c r="A5692">
        <v>5691</v>
      </c>
      <c r="B5692">
        <v>5693</v>
      </c>
      <c r="C5692">
        <v>8</v>
      </c>
      <c r="D5692">
        <v>299281649</v>
      </c>
      <c r="E5692" s="12">
        <v>44099</v>
      </c>
      <c r="F5692">
        <v>944</v>
      </c>
      <c r="G5692" t="s">
        <v>126</v>
      </c>
      <c r="H5692">
        <v>447.51</v>
      </c>
      <c r="I5692">
        <v>24.375500000000002</v>
      </c>
      <c r="J5692">
        <v>471.88549999999998</v>
      </c>
      <c r="K5692" s="12">
        <v>44118</v>
      </c>
      <c r="L5692" s="12">
        <v>44118</v>
      </c>
      <c r="M5692" s="39">
        <v>1</v>
      </c>
    </row>
    <row r="5693" spans="1:13" ht="15.75" customHeight="1" x14ac:dyDescent="0.25">
      <c r="A5693">
        <v>5692</v>
      </c>
      <c r="B5693">
        <v>5694</v>
      </c>
      <c r="C5693">
        <v>3</v>
      </c>
      <c r="D5693">
        <v>338817304</v>
      </c>
      <c r="E5693" s="12">
        <v>44101</v>
      </c>
      <c r="F5693">
        <v>944</v>
      </c>
      <c r="G5693" t="s">
        <v>126</v>
      </c>
      <c r="H5693">
        <v>351.04</v>
      </c>
      <c r="I5693">
        <v>19.552000000000003</v>
      </c>
      <c r="J5693">
        <v>370.59200000000004</v>
      </c>
      <c r="K5693" s="12">
        <v>44119</v>
      </c>
      <c r="L5693" s="12">
        <v>44119</v>
      </c>
      <c r="M5693" s="39">
        <v>5</v>
      </c>
    </row>
    <row r="5694" spans="1:13" ht="15.75" customHeight="1" x14ac:dyDescent="0.25">
      <c r="A5694">
        <v>5693</v>
      </c>
      <c r="B5694">
        <v>5695</v>
      </c>
      <c r="C5694">
        <v>12</v>
      </c>
      <c r="D5694">
        <v>389999571</v>
      </c>
      <c r="E5694" s="12">
        <v>44101</v>
      </c>
      <c r="F5694">
        <v>944</v>
      </c>
      <c r="G5694" t="s">
        <v>126</v>
      </c>
      <c r="H5694">
        <v>369.09</v>
      </c>
      <c r="I5694">
        <v>20.454499999999999</v>
      </c>
      <c r="J5694">
        <v>389.54449999999997</v>
      </c>
      <c r="K5694" s="12">
        <v>44117</v>
      </c>
      <c r="L5694" s="12">
        <v>44117</v>
      </c>
      <c r="M5694" s="39">
        <v>4</v>
      </c>
    </row>
    <row r="5695" spans="1:13" ht="15.75" customHeight="1" x14ac:dyDescent="0.25">
      <c r="A5695">
        <v>5694</v>
      </c>
      <c r="B5695">
        <v>5696</v>
      </c>
      <c r="C5695">
        <v>4</v>
      </c>
      <c r="D5695">
        <v>235414787</v>
      </c>
      <c r="E5695" s="12">
        <v>44102</v>
      </c>
      <c r="F5695">
        <v>944</v>
      </c>
      <c r="G5695" t="s">
        <v>126</v>
      </c>
      <c r="H5695">
        <v>153.02000000000001</v>
      </c>
      <c r="I5695">
        <v>9.6509999999999998</v>
      </c>
      <c r="J5695">
        <v>162.67100000000002</v>
      </c>
      <c r="K5695" s="12">
        <v>44115</v>
      </c>
      <c r="L5695" s="12">
        <v>44115</v>
      </c>
      <c r="M5695" s="39">
        <v>3</v>
      </c>
    </row>
    <row r="5696" spans="1:13" ht="15.75" customHeight="1" x14ac:dyDescent="0.25">
      <c r="A5696">
        <v>5695</v>
      </c>
      <c r="B5696">
        <v>5697</v>
      </c>
      <c r="C5696">
        <v>17</v>
      </c>
      <c r="D5696">
        <v>366793473</v>
      </c>
      <c r="E5696" s="12">
        <v>44102</v>
      </c>
      <c r="F5696">
        <v>944</v>
      </c>
      <c r="G5696" t="s">
        <v>126</v>
      </c>
      <c r="H5696">
        <v>488.74</v>
      </c>
      <c r="I5696">
        <v>26.437000000000001</v>
      </c>
      <c r="J5696">
        <v>515.17700000000002</v>
      </c>
      <c r="K5696" s="12">
        <v>44121</v>
      </c>
      <c r="L5696" s="12">
        <v>44121</v>
      </c>
      <c r="M5696" s="39">
        <v>4</v>
      </c>
    </row>
    <row r="5697" spans="1:13" ht="15.75" customHeight="1" x14ac:dyDescent="0.25">
      <c r="A5697">
        <v>5696</v>
      </c>
      <c r="B5697">
        <v>5698</v>
      </c>
      <c r="C5697">
        <v>16</v>
      </c>
      <c r="D5697">
        <v>361403856</v>
      </c>
      <c r="E5697" s="12">
        <v>44103</v>
      </c>
      <c r="F5697">
        <v>944</v>
      </c>
      <c r="G5697" t="s">
        <v>126</v>
      </c>
      <c r="H5697">
        <v>223.13</v>
      </c>
      <c r="I5697">
        <v>13.156500000000001</v>
      </c>
      <c r="J5697">
        <v>236.28649999999999</v>
      </c>
      <c r="K5697" s="12">
        <v>44120</v>
      </c>
      <c r="L5697" s="12">
        <v>44120</v>
      </c>
      <c r="M5697" s="39">
        <v>4</v>
      </c>
    </row>
    <row r="5698" spans="1:13" ht="15.75" customHeight="1" x14ac:dyDescent="0.25">
      <c r="A5698">
        <v>5697</v>
      </c>
      <c r="B5698">
        <v>5699</v>
      </c>
      <c r="C5698">
        <v>2</v>
      </c>
      <c r="D5698">
        <v>375526825</v>
      </c>
      <c r="E5698" s="12">
        <v>44104</v>
      </c>
      <c r="F5698">
        <v>944</v>
      </c>
      <c r="G5698" t="s">
        <v>126</v>
      </c>
      <c r="H5698">
        <v>237.08</v>
      </c>
      <c r="I5698">
        <v>13.854000000000001</v>
      </c>
      <c r="J5698">
        <v>250.93400000000003</v>
      </c>
      <c r="K5698" s="12">
        <v>44121</v>
      </c>
      <c r="L5698" s="12">
        <v>44130</v>
      </c>
      <c r="M5698" s="39">
        <v>4</v>
      </c>
    </row>
    <row r="5699" spans="1:13" ht="15.75" customHeight="1" x14ac:dyDescent="0.25">
      <c r="A5699">
        <v>5698</v>
      </c>
      <c r="B5699">
        <v>5700</v>
      </c>
      <c r="C5699">
        <v>18</v>
      </c>
      <c r="D5699">
        <v>282633225</v>
      </c>
      <c r="E5699" s="12">
        <v>44105</v>
      </c>
      <c r="F5699">
        <v>944</v>
      </c>
      <c r="G5699" t="s">
        <v>126</v>
      </c>
      <c r="H5699">
        <v>67.98</v>
      </c>
      <c r="I5699">
        <v>5.3990000000000009</v>
      </c>
      <c r="J5699">
        <v>73.379000000000005</v>
      </c>
      <c r="K5699" s="12">
        <v>44118</v>
      </c>
      <c r="L5699" s="12">
        <v>44126</v>
      </c>
      <c r="M5699" s="39">
        <v>5</v>
      </c>
    </row>
    <row r="5700" spans="1:13" ht="15.75" customHeight="1" x14ac:dyDescent="0.25">
      <c r="A5700">
        <v>5699</v>
      </c>
      <c r="B5700">
        <v>5701</v>
      </c>
      <c r="C5700">
        <v>11</v>
      </c>
      <c r="D5700">
        <v>238230872</v>
      </c>
      <c r="E5700" s="12">
        <v>44106</v>
      </c>
      <c r="F5700">
        <v>944</v>
      </c>
      <c r="G5700" t="s">
        <v>126</v>
      </c>
      <c r="H5700">
        <v>44.48</v>
      </c>
      <c r="I5700">
        <v>4.2240000000000002</v>
      </c>
      <c r="J5700">
        <v>48.703999999999994</v>
      </c>
      <c r="K5700" s="12">
        <v>44118</v>
      </c>
      <c r="L5700" s="12">
        <v>44118</v>
      </c>
      <c r="M5700" s="39">
        <v>5</v>
      </c>
    </row>
    <row r="5701" spans="1:13" ht="15.75" customHeight="1" x14ac:dyDescent="0.25">
      <c r="A5701">
        <v>5700</v>
      </c>
      <c r="B5701">
        <v>5702</v>
      </c>
      <c r="C5701">
        <v>11</v>
      </c>
      <c r="D5701">
        <v>267874353</v>
      </c>
      <c r="E5701" s="12">
        <v>44106</v>
      </c>
      <c r="F5701">
        <v>944</v>
      </c>
      <c r="G5701" t="s">
        <v>126</v>
      </c>
      <c r="H5701">
        <v>401.28</v>
      </c>
      <c r="I5701">
        <v>22.064</v>
      </c>
      <c r="J5701">
        <v>423.34399999999999</v>
      </c>
      <c r="K5701" s="12">
        <v>44118</v>
      </c>
      <c r="L5701" s="12">
        <v>44125</v>
      </c>
      <c r="M5701" s="39">
        <v>5</v>
      </c>
    </row>
    <row r="5702" spans="1:13" ht="15.75" customHeight="1" x14ac:dyDescent="0.25">
      <c r="A5702">
        <v>5701</v>
      </c>
      <c r="B5702">
        <v>5703</v>
      </c>
      <c r="C5702">
        <v>4</v>
      </c>
      <c r="D5702">
        <v>284331469</v>
      </c>
      <c r="E5702" s="12">
        <v>44106</v>
      </c>
      <c r="F5702">
        <v>944</v>
      </c>
      <c r="G5702" t="s">
        <v>127</v>
      </c>
      <c r="H5702">
        <v>346.45</v>
      </c>
      <c r="I5702">
        <v>19.322500000000002</v>
      </c>
      <c r="J5702">
        <v>365.77249999999998</v>
      </c>
      <c r="K5702" s="12">
        <v>44118</v>
      </c>
      <c r="L5702" s="12">
        <v>44126</v>
      </c>
      <c r="M5702" s="39">
        <v>4</v>
      </c>
    </row>
    <row r="5703" spans="1:13" ht="15.75" customHeight="1" x14ac:dyDescent="0.25">
      <c r="A5703">
        <v>5702</v>
      </c>
      <c r="B5703">
        <v>5704</v>
      </c>
      <c r="C5703">
        <v>11</v>
      </c>
      <c r="D5703">
        <v>231341215</v>
      </c>
      <c r="E5703" s="12">
        <v>44108</v>
      </c>
      <c r="F5703">
        <v>944</v>
      </c>
      <c r="G5703" t="s">
        <v>127</v>
      </c>
      <c r="H5703">
        <v>372.25</v>
      </c>
      <c r="I5703">
        <v>20.612500000000001</v>
      </c>
      <c r="J5703">
        <v>392.86250000000001</v>
      </c>
      <c r="K5703" s="12">
        <v>44120</v>
      </c>
      <c r="L5703" s="12">
        <v>44120</v>
      </c>
      <c r="M5703" s="39">
        <v>4</v>
      </c>
    </row>
    <row r="5704" spans="1:13" ht="15.75" customHeight="1" x14ac:dyDescent="0.25">
      <c r="A5704">
        <v>5703</v>
      </c>
      <c r="B5704">
        <v>5705</v>
      </c>
      <c r="C5704">
        <v>14</v>
      </c>
      <c r="D5704">
        <v>399802383</v>
      </c>
      <c r="E5704" s="12">
        <v>44113</v>
      </c>
      <c r="F5704">
        <v>944</v>
      </c>
      <c r="G5704" t="s">
        <v>126</v>
      </c>
      <c r="H5704">
        <v>163.44999999999999</v>
      </c>
      <c r="I5704">
        <v>10.172499999999999</v>
      </c>
      <c r="J5704">
        <v>173.6225</v>
      </c>
      <c r="K5704" s="12">
        <v>44118</v>
      </c>
      <c r="L5704" s="12">
        <v>44118</v>
      </c>
      <c r="M5704" s="39">
        <v>5</v>
      </c>
    </row>
    <row r="5705" spans="1:13" ht="15.75" customHeight="1" x14ac:dyDescent="0.25">
      <c r="A5705">
        <v>5704</v>
      </c>
      <c r="B5705">
        <v>5706</v>
      </c>
      <c r="C5705">
        <v>12</v>
      </c>
      <c r="D5705">
        <v>316426942</v>
      </c>
      <c r="E5705" s="12">
        <v>44102</v>
      </c>
      <c r="F5705">
        <v>945</v>
      </c>
      <c r="G5705" t="s">
        <v>126</v>
      </c>
      <c r="H5705">
        <v>36.4</v>
      </c>
      <c r="I5705">
        <v>3.456</v>
      </c>
      <c r="J5705">
        <v>39.856000000000002</v>
      </c>
      <c r="K5705" s="12">
        <v>44119</v>
      </c>
      <c r="L5705" s="12">
        <v>44119</v>
      </c>
      <c r="M5705" s="39">
        <v>5</v>
      </c>
    </row>
    <row r="5706" spans="1:13" ht="15.75" customHeight="1" x14ac:dyDescent="0.25">
      <c r="A5706">
        <v>5705</v>
      </c>
      <c r="B5706">
        <v>5707</v>
      </c>
      <c r="C5706">
        <v>4</v>
      </c>
      <c r="D5706">
        <v>278239043</v>
      </c>
      <c r="E5706" s="12">
        <v>44103</v>
      </c>
      <c r="F5706">
        <v>945</v>
      </c>
      <c r="G5706" t="s">
        <v>126</v>
      </c>
      <c r="H5706">
        <v>92.99</v>
      </c>
      <c r="I5706">
        <v>5.7195999999999998</v>
      </c>
      <c r="J5706">
        <v>98.709599999999995</v>
      </c>
      <c r="K5706" s="12">
        <v>44120</v>
      </c>
      <c r="L5706" s="12">
        <v>44120</v>
      </c>
      <c r="M5706" s="39">
        <v>2</v>
      </c>
    </row>
    <row r="5707" spans="1:13" ht="15.75" customHeight="1" x14ac:dyDescent="0.25">
      <c r="A5707">
        <v>5706</v>
      </c>
      <c r="B5707">
        <v>5708</v>
      </c>
      <c r="C5707">
        <v>3</v>
      </c>
      <c r="D5707">
        <v>375526825</v>
      </c>
      <c r="E5707" s="12">
        <v>44104</v>
      </c>
      <c r="F5707">
        <v>945</v>
      </c>
      <c r="G5707" t="s">
        <v>126</v>
      </c>
      <c r="H5707">
        <v>62.29</v>
      </c>
      <c r="I5707">
        <v>4.4916</v>
      </c>
      <c r="J5707">
        <v>66.781599999999997</v>
      </c>
      <c r="K5707" s="12">
        <v>44122</v>
      </c>
      <c r="L5707" s="12">
        <v>44129</v>
      </c>
      <c r="M5707" s="39">
        <v>4</v>
      </c>
    </row>
    <row r="5708" spans="1:13" ht="15.75" customHeight="1" x14ac:dyDescent="0.25">
      <c r="A5708">
        <v>5707</v>
      </c>
      <c r="B5708">
        <v>5709</v>
      </c>
      <c r="C5708">
        <v>20</v>
      </c>
      <c r="D5708">
        <v>372041570</v>
      </c>
      <c r="E5708" s="12">
        <v>44105</v>
      </c>
      <c r="F5708">
        <v>945</v>
      </c>
      <c r="G5708" t="s">
        <v>126</v>
      </c>
      <c r="H5708">
        <v>15.54</v>
      </c>
      <c r="I5708">
        <v>2.6215999999999999</v>
      </c>
      <c r="J5708">
        <v>18.1616</v>
      </c>
      <c r="K5708" s="12">
        <v>44116</v>
      </c>
      <c r="L5708" s="12">
        <v>44116</v>
      </c>
      <c r="M5708" s="39">
        <v>4</v>
      </c>
    </row>
    <row r="5709" spans="1:13" ht="15.75" customHeight="1" x14ac:dyDescent="0.25">
      <c r="A5709">
        <v>5708</v>
      </c>
      <c r="B5709">
        <v>5710</v>
      </c>
      <c r="C5709">
        <v>1</v>
      </c>
      <c r="D5709">
        <v>354219771</v>
      </c>
      <c r="E5709" s="12">
        <v>44110</v>
      </c>
      <c r="F5709">
        <v>945</v>
      </c>
      <c r="G5709" t="s">
        <v>127</v>
      </c>
      <c r="H5709">
        <v>16.350000000000001</v>
      </c>
      <c r="I5709">
        <v>2.6539999999999999</v>
      </c>
      <c r="J5709">
        <v>19.004000000000001</v>
      </c>
      <c r="K5709" s="12">
        <v>44116</v>
      </c>
      <c r="L5709" s="12">
        <v>44116</v>
      </c>
      <c r="M5709" s="39">
        <v>5</v>
      </c>
    </row>
    <row r="5710" spans="1:13" ht="15.75" customHeight="1" x14ac:dyDescent="0.25">
      <c r="A5710">
        <v>5709</v>
      </c>
      <c r="B5710">
        <v>5711</v>
      </c>
      <c r="C5710">
        <v>15</v>
      </c>
      <c r="D5710">
        <v>241457721</v>
      </c>
      <c r="E5710" s="12">
        <v>44112</v>
      </c>
      <c r="F5710">
        <v>945</v>
      </c>
      <c r="G5710" t="s">
        <v>127</v>
      </c>
      <c r="H5710">
        <v>42.06</v>
      </c>
      <c r="I5710">
        <v>3.6824000000000003</v>
      </c>
      <c r="J5710">
        <v>45.742400000000004</v>
      </c>
      <c r="K5710" s="12">
        <v>44119</v>
      </c>
      <c r="L5710" s="12">
        <v>44119</v>
      </c>
      <c r="M5710" s="39">
        <v>4</v>
      </c>
    </row>
    <row r="5711" spans="1:13" ht="15.75" customHeight="1" x14ac:dyDescent="0.25">
      <c r="A5711">
        <v>5710</v>
      </c>
      <c r="B5711">
        <v>5712</v>
      </c>
      <c r="C5711">
        <v>6</v>
      </c>
      <c r="D5711">
        <v>248548031</v>
      </c>
      <c r="E5711" s="12">
        <v>44113</v>
      </c>
      <c r="F5711">
        <v>945</v>
      </c>
      <c r="G5711" t="s">
        <v>126</v>
      </c>
      <c r="H5711">
        <v>60.53</v>
      </c>
      <c r="I5711">
        <v>4.4212000000000007</v>
      </c>
      <c r="J5711">
        <v>64.9512</v>
      </c>
      <c r="K5711" s="12">
        <v>44121</v>
      </c>
      <c r="L5711" s="12">
        <v>44121</v>
      </c>
      <c r="M5711" s="39">
        <v>1</v>
      </c>
    </row>
    <row r="5712" spans="1:13" ht="15.75" customHeight="1" x14ac:dyDescent="0.25">
      <c r="A5712">
        <v>5711</v>
      </c>
      <c r="B5712">
        <v>5713</v>
      </c>
      <c r="C5712">
        <v>3</v>
      </c>
      <c r="D5712">
        <v>399469894</v>
      </c>
      <c r="E5712" s="12">
        <v>44113</v>
      </c>
      <c r="F5712">
        <v>945</v>
      </c>
      <c r="G5712" t="s">
        <v>126</v>
      </c>
      <c r="H5712">
        <v>55.16</v>
      </c>
      <c r="I5712">
        <v>4.2064000000000004</v>
      </c>
      <c r="J5712">
        <v>59.366399999999999</v>
      </c>
      <c r="K5712" s="12">
        <v>44118</v>
      </c>
      <c r="L5712" s="12">
        <v>44118</v>
      </c>
      <c r="M5712" s="39">
        <v>5</v>
      </c>
    </row>
    <row r="5713" spans="1:13" ht="15.75" customHeight="1" x14ac:dyDescent="0.25">
      <c r="A5713">
        <v>5712</v>
      </c>
      <c r="B5713">
        <v>5714</v>
      </c>
      <c r="C5713">
        <v>7</v>
      </c>
      <c r="D5713">
        <v>363131702</v>
      </c>
      <c r="E5713" s="12">
        <v>44101</v>
      </c>
      <c r="F5713">
        <v>946</v>
      </c>
      <c r="G5713" t="s">
        <v>126</v>
      </c>
      <c r="H5713">
        <v>98.11</v>
      </c>
      <c r="I5713">
        <v>3.9432999999999998</v>
      </c>
      <c r="J5713">
        <v>102.05329999999999</v>
      </c>
      <c r="K5713" s="12">
        <v>44121</v>
      </c>
      <c r="L5713" s="12">
        <v>44121</v>
      </c>
      <c r="M5713" s="39">
        <v>4</v>
      </c>
    </row>
    <row r="5714" spans="1:13" ht="15.75" customHeight="1" x14ac:dyDescent="0.25">
      <c r="A5714">
        <v>5713</v>
      </c>
      <c r="B5714">
        <v>5715</v>
      </c>
      <c r="C5714">
        <v>10</v>
      </c>
      <c r="D5714">
        <v>375526825</v>
      </c>
      <c r="E5714" s="12">
        <v>44105</v>
      </c>
      <c r="F5714">
        <v>946</v>
      </c>
      <c r="G5714" t="s">
        <v>126</v>
      </c>
      <c r="H5714">
        <v>72.05</v>
      </c>
      <c r="I5714">
        <v>3.1614999999999998</v>
      </c>
      <c r="J5714">
        <v>75.211500000000001</v>
      </c>
      <c r="K5714" s="12">
        <v>44120</v>
      </c>
      <c r="L5714" s="12">
        <v>44120</v>
      </c>
      <c r="M5714" s="39">
        <v>4</v>
      </c>
    </row>
    <row r="5715" spans="1:13" ht="15.75" customHeight="1" x14ac:dyDescent="0.25">
      <c r="A5715">
        <v>5714</v>
      </c>
      <c r="B5715">
        <v>5716</v>
      </c>
      <c r="C5715">
        <v>20</v>
      </c>
      <c r="D5715">
        <v>356569650</v>
      </c>
      <c r="E5715" s="12">
        <v>44105</v>
      </c>
      <c r="F5715">
        <v>946</v>
      </c>
      <c r="G5715" t="s">
        <v>126</v>
      </c>
      <c r="H5715">
        <v>97.73</v>
      </c>
      <c r="I5715">
        <v>3.9319000000000002</v>
      </c>
      <c r="J5715">
        <v>101.6619</v>
      </c>
      <c r="K5715" s="12">
        <v>44117</v>
      </c>
      <c r="L5715" s="12">
        <v>44117</v>
      </c>
      <c r="M5715" s="39">
        <v>1</v>
      </c>
    </row>
    <row r="5716" spans="1:13" ht="15.75" customHeight="1" x14ac:dyDescent="0.25">
      <c r="A5716">
        <v>5715</v>
      </c>
      <c r="B5716">
        <v>5717</v>
      </c>
      <c r="C5716">
        <v>20</v>
      </c>
      <c r="D5716">
        <v>379128803</v>
      </c>
      <c r="E5716" s="12">
        <v>44107</v>
      </c>
      <c r="F5716">
        <v>946</v>
      </c>
      <c r="G5716" t="s">
        <v>127</v>
      </c>
      <c r="H5716">
        <v>17.489999999999998</v>
      </c>
      <c r="I5716">
        <v>1.5246999999999999</v>
      </c>
      <c r="J5716">
        <v>19.014699999999998</v>
      </c>
      <c r="K5716" s="12">
        <v>44121</v>
      </c>
      <c r="L5716" s="12">
        <v>44121</v>
      </c>
      <c r="M5716" s="39">
        <v>5</v>
      </c>
    </row>
    <row r="5717" spans="1:13" ht="15.75" customHeight="1" x14ac:dyDescent="0.25">
      <c r="A5717">
        <v>5716</v>
      </c>
      <c r="B5717">
        <v>5718</v>
      </c>
      <c r="C5717">
        <v>15</v>
      </c>
      <c r="D5717">
        <v>266362909</v>
      </c>
      <c r="E5717" s="12">
        <v>44109</v>
      </c>
      <c r="F5717">
        <v>946</v>
      </c>
      <c r="G5717" t="s">
        <v>127</v>
      </c>
      <c r="H5717">
        <v>47.66</v>
      </c>
      <c r="I5717">
        <v>2.4297999999999997</v>
      </c>
      <c r="J5717">
        <v>50.089799999999997</v>
      </c>
      <c r="K5717" s="12">
        <v>44117</v>
      </c>
      <c r="L5717" s="12">
        <v>44117</v>
      </c>
      <c r="M5717" s="39">
        <v>3</v>
      </c>
    </row>
    <row r="5718" spans="1:13" ht="15.75" customHeight="1" x14ac:dyDescent="0.25">
      <c r="A5718">
        <v>5717</v>
      </c>
      <c r="B5718">
        <v>5719</v>
      </c>
      <c r="C5718">
        <v>19</v>
      </c>
      <c r="D5718">
        <v>360172440</v>
      </c>
      <c r="E5718" s="12">
        <v>44110</v>
      </c>
      <c r="F5718">
        <v>946</v>
      </c>
      <c r="G5718" t="s">
        <v>126</v>
      </c>
      <c r="H5718">
        <v>45.61</v>
      </c>
      <c r="I5718">
        <v>2.3682999999999996</v>
      </c>
      <c r="J5718">
        <v>47.978299999999997</v>
      </c>
      <c r="K5718" s="12">
        <v>44118</v>
      </c>
      <c r="L5718" s="12">
        <v>44118</v>
      </c>
      <c r="M5718" s="39">
        <v>2</v>
      </c>
    </row>
    <row r="5719" spans="1:13" ht="15.75" customHeight="1" x14ac:dyDescent="0.25">
      <c r="A5719">
        <v>5718</v>
      </c>
      <c r="B5719">
        <v>5720</v>
      </c>
      <c r="C5719">
        <v>14</v>
      </c>
      <c r="D5719">
        <v>274195745</v>
      </c>
      <c r="E5719" s="12">
        <v>44111</v>
      </c>
      <c r="F5719">
        <v>946</v>
      </c>
      <c r="G5719" t="s">
        <v>127</v>
      </c>
      <c r="H5719">
        <v>55.76</v>
      </c>
      <c r="I5719">
        <v>2.6727999999999996</v>
      </c>
      <c r="J5719">
        <v>58.4328</v>
      </c>
      <c r="K5719" s="12">
        <v>44118</v>
      </c>
      <c r="L5719" s="12">
        <v>44125</v>
      </c>
      <c r="M5719" s="39">
        <v>5</v>
      </c>
    </row>
    <row r="5720" spans="1:13" ht="15.75" customHeight="1" x14ac:dyDescent="0.25">
      <c r="A5720">
        <v>5719</v>
      </c>
      <c r="B5720">
        <v>5721</v>
      </c>
      <c r="C5720">
        <v>20</v>
      </c>
      <c r="D5720">
        <v>220706717</v>
      </c>
      <c r="E5720" s="12">
        <v>44112</v>
      </c>
      <c r="F5720">
        <v>946</v>
      </c>
      <c r="G5720" t="s">
        <v>126</v>
      </c>
      <c r="H5720">
        <v>89.09</v>
      </c>
      <c r="I5720">
        <v>3.6726999999999999</v>
      </c>
      <c r="J5720">
        <v>92.762700000000009</v>
      </c>
      <c r="K5720" s="12">
        <v>44122</v>
      </c>
      <c r="L5720" s="12">
        <v>44122</v>
      </c>
      <c r="M5720" s="39">
        <v>2</v>
      </c>
    </row>
    <row r="5721" spans="1:13" ht="15.75" customHeight="1" x14ac:dyDescent="0.25">
      <c r="A5721">
        <v>5720</v>
      </c>
      <c r="B5721">
        <v>5722</v>
      </c>
      <c r="C5721">
        <v>13</v>
      </c>
      <c r="D5721">
        <v>235863412</v>
      </c>
      <c r="E5721" s="12">
        <v>44113</v>
      </c>
      <c r="F5721">
        <v>946</v>
      </c>
      <c r="G5721" t="s">
        <v>126</v>
      </c>
      <c r="H5721">
        <v>27.29</v>
      </c>
      <c r="I5721">
        <v>1.8187</v>
      </c>
      <c r="J5721">
        <v>29.108699999999999</v>
      </c>
      <c r="K5721" s="12">
        <v>44123</v>
      </c>
      <c r="L5721" s="12">
        <v>44123</v>
      </c>
      <c r="M5721" s="39">
        <v>4</v>
      </c>
    </row>
    <row r="5722" spans="1:13" ht="15.75" customHeight="1" x14ac:dyDescent="0.25">
      <c r="A5722">
        <v>5721</v>
      </c>
      <c r="B5722">
        <v>5723</v>
      </c>
      <c r="C5722">
        <v>1</v>
      </c>
      <c r="D5722">
        <v>301720669</v>
      </c>
      <c r="E5722" s="12">
        <v>44114</v>
      </c>
      <c r="F5722">
        <v>946</v>
      </c>
      <c r="G5722" t="s">
        <v>126</v>
      </c>
      <c r="H5722">
        <v>72.3</v>
      </c>
      <c r="I5722">
        <v>3.169</v>
      </c>
      <c r="J5722">
        <v>75.468999999999994</v>
      </c>
      <c r="K5722" s="12">
        <v>44122</v>
      </c>
      <c r="L5722" s="12">
        <v>44131</v>
      </c>
      <c r="M5722" s="39">
        <v>1</v>
      </c>
    </row>
    <row r="5723" spans="1:13" ht="15.75" customHeight="1" x14ac:dyDescent="0.25">
      <c r="A5723">
        <v>5722</v>
      </c>
      <c r="B5723">
        <v>5724</v>
      </c>
      <c r="C5723">
        <v>1</v>
      </c>
      <c r="D5723">
        <v>358485895</v>
      </c>
      <c r="E5723" s="12">
        <v>44101</v>
      </c>
      <c r="F5723">
        <v>947</v>
      </c>
      <c r="G5723" t="s">
        <v>126</v>
      </c>
      <c r="H5723">
        <v>451.11</v>
      </c>
      <c r="I5723">
        <v>48.111000000000004</v>
      </c>
      <c r="J5723">
        <v>499.221</v>
      </c>
      <c r="K5723" s="12">
        <v>44121</v>
      </c>
      <c r="L5723" s="12">
        <v>44121</v>
      </c>
      <c r="M5723" s="39">
        <v>5</v>
      </c>
    </row>
    <row r="5724" spans="1:13" ht="15.75" customHeight="1" x14ac:dyDescent="0.25">
      <c r="A5724">
        <v>5723</v>
      </c>
      <c r="B5724">
        <v>5725</v>
      </c>
      <c r="C5724">
        <v>5</v>
      </c>
      <c r="D5724">
        <v>282378536</v>
      </c>
      <c r="E5724" s="12">
        <v>44102</v>
      </c>
      <c r="F5724">
        <v>947</v>
      </c>
      <c r="G5724" t="s">
        <v>127</v>
      </c>
      <c r="H5724">
        <v>386.47</v>
      </c>
      <c r="I5724">
        <v>41.647000000000006</v>
      </c>
      <c r="J5724">
        <v>428.11700000000002</v>
      </c>
      <c r="K5724" s="12">
        <v>44120</v>
      </c>
      <c r="L5724" s="12">
        <v>44120</v>
      </c>
      <c r="M5724" s="39">
        <v>2</v>
      </c>
    </row>
    <row r="5725" spans="1:13" ht="15.75" customHeight="1" x14ac:dyDescent="0.25">
      <c r="A5725">
        <v>5724</v>
      </c>
      <c r="B5725">
        <v>5726</v>
      </c>
      <c r="C5725">
        <v>11</v>
      </c>
      <c r="D5725">
        <v>388327989</v>
      </c>
      <c r="E5725" s="12">
        <v>44103</v>
      </c>
      <c r="F5725">
        <v>947</v>
      </c>
      <c r="G5725" t="s">
        <v>126</v>
      </c>
      <c r="H5725">
        <v>172.92</v>
      </c>
      <c r="I5725">
        <v>20.291999999999998</v>
      </c>
      <c r="J5725">
        <v>193.21199999999999</v>
      </c>
      <c r="K5725" s="12">
        <v>44121</v>
      </c>
      <c r="L5725" s="12">
        <v>44121</v>
      </c>
      <c r="M5725" s="39">
        <v>4</v>
      </c>
    </row>
    <row r="5726" spans="1:13" ht="15.75" customHeight="1" x14ac:dyDescent="0.25">
      <c r="A5726">
        <v>5725</v>
      </c>
      <c r="B5726">
        <v>5727</v>
      </c>
      <c r="C5726">
        <v>6</v>
      </c>
      <c r="D5726">
        <v>305245395</v>
      </c>
      <c r="E5726" s="12">
        <v>44107</v>
      </c>
      <c r="F5726">
        <v>947</v>
      </c>
      <c r="G5726" t="s">
        <v>126</v>
      </c>
      <c r="H5726">
        <v>412.95</v>
      </c>
      <c r="I5726">
        <v>44.295000000000002</v>
      </c>
      <c r="J5726">
        <v>457.245</v>
      </c>
      <c r="K5726" s="12">
        <v>44123</v>
      </c>
      <c r="L5726" s="12">
        <v>44123</v>
      </c>
      <c r="M5726" s="39">
        <v>1</v>
      </c>
    </row>
    <row r="5727" spans="1:13" ht="15.75" customHeight="1" x14ac:dyDescent="0.25">
      <c r="A5727">
        <v>5726</v>
      </c>
      <c r="B5727">
        <v>5728</v>
      </c>
      <c r="C5727">
        <v>13</v>
      </c>
      <c r="D5727">
        <v>230595311</v>
      </c>
      <c r="E5727" s="12">
        <v>44108</v>
      </c>
      <c r="F5727">
        <v>947</v>
      </c>
      <c r="G5727" t="s">
        <v>126</v>
      </c>
      <c r="H5727">
        <v>31.33</v>
      </c>
      <c r="I5727">
        <v>6.133</v>
      </c>
      <c r="J5727">
        <v>37.463000000000001</v>
      </c>
      <c r="K5727" s="12">
        <v>44119</v>
      </c>
      <c r="L5727" s="12">
        <v>44119</v>
      </c>
      <c r="M5727" s="39">
        <v>5</v>
      </c>
    </row>
    <row r="5728" spans="1:13" ht="15.75" customHeight="1" x14ac:dyDescent="0.25">
      <c r="A5728">
        <v>5727</v>
      </c>
      <c r="B5728">
        <v>5729</v>
      </c>
      <c r="C5728">
        <v>19</v>
      </c>
      <c r="D5728">
        <v>311100808</v>
      </c>
      <c r="E5728" s="12">
        <v>44110</v>
      </c>
      <c r="F5728">
        <v>947</v>
      </c>
      <c r="G5728" t="s">
        <v>126</v>
      </c>
      <c r="H5728">
        <v>266.44</v>
      </c>
      <c r="I5728">
        <v>29.644000000000002</v>
      </c>
      <c r="J5728">
        <v>296.084</v>
      </c>
      <c r="K5728" s="12">
        <v>44123</v>
      </c>
      <c r="L5728" s="12">
        <v>44123</v>
      </c>
      <c r="M5728" s="39">
        <v>5</v>
      </c>
    </row>
    <row r="5729" spans="1:13" ht="15.75" customHeight="1" x14ac:dyDescent="0.25">
      <c r="A5729">
        <v>5728</v>
      </c>
      <c r="B5729">
        <v>5730</v>
      </c>
      <c r="C5729">
        <v>16</v>
      </c>
      <c r="D5729">
        <v>297680837</v>
      </c>
      <c r="E5729" s="12">
        <v>44112</v>
      </c>
      <c r="F5729">
        <v>947</v>
      </c>
      <c r="G5729" t="s">
        <v>126</v>
      </c>
      <c r="H5729">
        <v>40.770000000000003</v>
      </c>
      <c r="I5729">
        <v>7.0770000000000008</v>
      </c>
      <c r="J5729">
        <v>47.847000000000001</v>
      </c>
      <c r="K5729" s="12">
        <v>44118</v>
      </c>
      <c r="L5729" s="12">
        <v>44118</v>
      </c>
      <c r="M5729" s="39">
        <v>5</v>
      </c>
    </row>
    <row r="5730" spans="1:13" ht="15.75" customHeight="1" x14ac:dyDescent="0.25">
      <c r="A5730">
        <v>5729</v>
      </c>
      <c r="B5730">
        <v>5731</v>
      </c>
      <c r="C5730">
        <v>3</v>
      </c>
      <c r="D5730">
        <v>212980374</v>
      </c>
      <c r="E5730" s="12">
        <v>44112</v>
      </c>
      <c r="F5730">
        <v>947</v>
      </c>
      <c r="G5730" t="s">
        <v>126</v>
      </c>
      <c r="H5730">
        <v>107.9</v>
      </c>
      <c r="I5730">
        <v>13.790000000000001</v>
      </c>
      <c r="J5730">
        <v>121.69000000000001</v>
      </c>
      <c r="K5730" s="12">
        <v>44117</v>
      </c>
      <c r="L5730" s="12">
        <v>44117</v>
      </c>
      <c r="M5730" s="39">
        <v>5</v>
      </c>
    </row>
    <row r="5731" spans="1:13" ht="15.75" customHeight="1" x14ac:dyDescent="0.25">
      <c r="A5731">
        <v>5730</v>
      </c>
      <c r="B5731">
        <v>5732</v>
      </c>
      <c r="C5731">
        <v>19</v>
      </c>
      <c r="D5731">
        <v>217202611</v>
      </c>
      <c r="E5731" s="12">
        <v>44108</v>
      </c>
      <c r="F5731">
        <v>948</v>
      </c>
      <c r="G5731" t="s">
        <v>126</v>
      </c>
      <c r="H5731">
        <v>298.82</v>
      </c>
      <c r="I5731">
        <v>19.929199999999998</v>
      </c>
      <c r="J5731">
        <v>318.74919999999997</v>
      </c>
      <c r="K5731" s="12">
        <v>44123</v>
      </c>
      <c r="L5731" s="12">
        <v>44123</v>
      </c>
      <c r="M5731" s="39">
        <v>4</v>
      </c>
    </row>
    <row r="5732" spans="1:13" ht="15.75" customHeight="1" x14ac:dyDescent="0.25">
      <c r="A5732">
        <v>5731</v>
      </c>
      <c r="B5732">
        <v>5733</v>
      </c>
      <c r="C5732">
        <v>11</v>
      </c>
      <c r="D5732">
        <v>202094362</v>
      </c>
      <c r="E5732" s="12">
        <v>44110</v>
      </c>
      <c r="F5732">
        <v>948</v>
      </c>
      <c r="G5732" t="s">
        <v>126</v>
      </c>
      <c r="H5732">
        <v>377.44</v>
      </c>
      <c r="I5732">
        <v>24.6464</v>
      </c>
      <c r="J5732">
        <v>402.08640000000003</v>
      </c>
      <c r="K5732" s="12">
        <v>44118</v>
      </c>
      <c r="L5732" s="12">
        <v>44118</v>
      </c>
      <c r="M5732" s="39">
        <v>4</v>
      </c>
    </row>
    <row r="5733" spans="1:13" ht="15.75" customHeight="1" x14ac:dyDescent="0.25">
      <c r="A5733">
        <v>5732</v>
      </c>
      <c r="B5733">
        <v>5734</v>
      </c>
      <c r="C5733">
        <v>9</v>
      </c>
      <c r="D5733">
        <v>314975026</v>
      </c>
      <c r="E5733" s="12">
        <v>44111</v>
      </c>
      <c r="F5733">
        <v>948</v>
      </c>
      <c r="G5733" t="s">
        <v>127</v>
      </c>
      <c r="H5733">
        <v>399.38</v>
      </c>
      <c r="I5733">
        <v>25.962799999999998</v>
      </c>
      <c r="J5733">
        <v>425.34280000000001</v>
      </c>
      <c r="K5733" s="12">
        <v>44123</v>
      </c>
      <c r="L5733" s="12">
        <v>44123</v>
      </c>
      <c r="M5733" s="39">
        <v>4</v>
      </c>
    </row>
    <row r="5734" spans="1:13" ht="15.75" customHeight="1" x14ac:dyDescent="0.25">
      <c r="A5734">
        <v>5733</v>
      </c>
      <c r="B5734">
        <v>5735</v>
      </c>
      <c r="C5734">
        <v>5</v>
      </c>
      <c r="D5734">
        <v>376012088</v>
      </c>
      <c r="E5734" s="12">
        <v>44113</v>
      </c>
      <c r="F5734">
        <v>948</v>
      </c>
      <c r="G5734" t="s">
        <v>127</v>
      </c>
      <c r="H5734">
        <v>207.9</v>
      </c>
      <c r="I5734">
        <v>14.474</v>
      </c>
      <c r="J5734">
        <v>222.374</v>
      </c>
      <c r="K5734" s="12">
        <v>44118</v>
      </c>
      <c r="L5734" s="12">
        <v>44118</v>
      </c>
      <c r="M5734" s="39">
        <v>3</v>
      </c>
    </row>
    <row r="5735" spans="1:13" ht="15.75" customHeight="1" x14ac:dyDescent="0.25">
      <c r="A5735">
        <v>5734</v>
      </c>
      <c r="B5735">
        <v>5736</v>
      </c>
      <c r="C5735">
        <v>3</v>
      </c>
      <c r="D5735">
        <v>316426942</v>
      </c>
      <c r="E5735" s="12">
        <v>44115</v>
      </c>
      <c r="F5735">
        <v>948</v>
      </c>
      <c r="G5735" t="s">
        <v>126</v>
      </c>
      <c r="H5735">
        <v>103.14</v>
      </c>
      <c r="I5735">
        <v>8.1883999999999997</v>
      </c>
      <c r="J5735">
        <v>111.3284</v>
      </c>
      <c r="K5735" s="12">
        <v>44119</v>
      </c>
      <c r="L5735" s="12">
        <v>44119</v>
      </c>
      <c r="M5735" s="39">
        <v>2</v>
      </c>
    </row>
    <row r="5736" spans="1:13" ht="15.75" customHeight="1" x14ac:dyDescent="0.25">
      <c r="A5736">
        <v>5735</v>
      </c>
      <c r="B5736">
        <v>5737</v>
      </c>
      <c r="C5736">
        <v>2</v>
      </c>
      <c r="D5736">
        <v>285459310</v>
      </c>
      <c r="E5736" s="12">
        <v>44115</v>
      </c>
      <c r="F5736">
        <v>948</v>
      </c>
      <c r="G5736" t="s">
        <v>126</v>
      </c>
      <c r="H5736">
        <v>96.27</v>
      </c>
      <c r="I5736">
        <v>7.7761999999999993</v>
      </c>
      <c r="J5736">
        <v>104.0462</v>
      </c>
      <c r="K5736" s="12">
        <v>44120</v>
      </c>
      <c r="L5736" s="12">
        <v>44120</v>
      </c>
      <c r="M5736" s="39">
        <v>4</v>
      </c>
    </row>
    <row r="5737" spans="1:13" ht="15.75" customHeight="1" x14ac:dyDescent="0.25">
      <c r="A5737">
        <v>5736</v>
      </c>
      <c r="B5737">
        <v>5738</v>
      </c>
      <c r="C5737">
        <v>11</v>
      </c>
      <c r="D5737">
        <v>203463618</v>
      </c>
      <c r="E5737" s="12">
        <v>44116</v>
      </c>
      <c r="F5737">
        <v>948</v>
      </c>
      <c r="G5737" t="s">
        <v>127</v>
      </c>
      <c r="H5737">
        <v>128.79</v>
      </c>
      <c r="I5737">
        <v>9.7273999999999994</v>
      </c>
      <c r="J5737">
        <v>138.51739999999998</v>
      </c>
      <c r="K5737" s="12">
        <v>44119</v>
      </c>
      <c r="L5737" s="12">
        <v>44119</v>
      </c>
      <c r="M5737" s="39">
        <v>5</v>
      </c>
    </row>
    <row r="5738" spans="1:13" ht="15.75" customHeight="1" x14ac:dyDescent="0.25">
      <c r="A5738">
        <v>5737</v>
      </c>
      <c r="B5738">
        <v>5739</v>
      </c>
      <c r="C5738">
        <v>12</v>
      </c>
      <c r="D5738">
        <v>286659965</v>
      </c>
      <c r="E5738" s="12">
        <v>44104</v>
      </c>
      <c r="F5738">
        <v>949</v>
      </c>
      <c r="G5738" t="s">
        <v>126</v>
      </c>
      <c r="H5738">
        <v>47.91</v>
      </c>
      <c r="I5738">
        <v>7.7909999999999995</v>
      </c>
      <c r="J5738">
        <v>55.700999999999993</v>
      </c>
      <c r="K5738" s="12">
        <v>44118</v>
      </c>
      <c r="L5738" s="12">
        <v>44118</v>
      </c>
      <c r="M5738" s="39">
        <v>4</v>
      </c>
    </row>
    <row r="5739" spans="1:13" ht="15.75" customHeight="1" x14ac:dyDescent="0.25">
      <c r="A5739">
        <v>5738</v>
      </c>
      <c r="B5739">
        <v>5740</v>
      </c>
      <c r="C5739">
        <v>14</v>
      </c>
      <c r="D5739">
        <v>220573275</v>
      </c>
      <c r="E5739" s="12">
        <v>44104</v>
      </c>
      <c r="F5739">
        <v>949</v>
      </c>
      <c r="G5739" t="s">
        <v>126</v>
      </c>
      <c r="H5739">
        <v>204.17</v>
      </c>
      <c r="I5739">
        <v>23.417000000000002</v>
      </c>
      <c r="J5739">
        <v>227.58699999999999</v>
      </c>
      <c r="K5739" s="12">
        <v>44120</v>
      </c>
      <c r="L5739" s="12">
        <v>44120</v>
      </c>
      <c r="M5739" s="39">
        <v>4</v>
      </c>
    </row>
    <row r="5740" spans="1:13" ht="15.75" customHeight="1" x14ac:dyDescent="0.25">
      <c r="A5740">
        <v>5739</v>
      </c>
      <c r="B5740">
        <v>5741</v>
      </c>
      <c r="C5740">
        <v>2</v>
      </c>
      <c r="D5740">
        <v>222488357</v>
      </c>
      <c r="E5740" s="12">
        <v>44107</v>
      </c>
      <c r="F5740">
        <v>949</v>
      </c>
      <c r="G5740" t="s">
        <v>126</v>
      </c>
      <c r="H5740">
        <v>446.83</v>
      </c>
      <c r="I5740">
        <v>47.683</v>
      </c>
      <c r="J5740">
        <v>494.51299999999998</v>
      </c>
      <c r="K5740" s="12">
        <v>44124</v>
      </c>
      <c r="L5740" s="12">
        <v>44124</v>
      </c>
      <c r="M5740" s="39">
        <v>3</v>
      </c>
    </row>
    <row r="5741" spans="1:13" ht="15.75" customHeight="1" x14ac:dyDescent="0.25">
      <c r="A5741">
        <v>5740</v>
      </c>
      <c r="B5741">
        <v>5742</v>
      </c>
      <c r="C5741">
        <v>5</v>
      </c>
      <c r="D5741">
        <v>226434919</v>
      </c>
      <c r="E5741" s="12">
        <v>44112</v>
      </c>
      <c r="F5741">
        <v>949</v>
      </c>
      <c r="G5741" t="s">
        <v>126</v>
      </c>
      <c r="H5741">
        <v>323.23</v>
      </c>
      <c r="I5741">
        <v>35.323</v>
      </c>
      <c r="J5741">
        <v>358.553</v>
      </c>
      <c r="K5741" s="12">
        <v>44123</v>
      </c>
      <c r="L5741" s="12">
        <v>44123</v>
      </c>
      <c r="M5741" s="39">
        <v>4</v>
      </c>
    </row>
    <row r="5742" spans="1:13" ht="15.75" customHeight="1" x14ac:dyDescent="0.25">
      <c r="A5742">
        <v>5741</v>
      </c>
      <c r="B5742">
        <v>5743</v>
      </c>
      <c r="C5742">
        <v>7</v>
      </c>
      <c r="D5742">
        <v>237599956</v>
      </c>
      <c r="E5742" s="12">
        <v>44115</v>
      </c>
      <c r="F5742">
        <v>949</v>
      </c>
      <c r="G5742" t="s">
        <v>126</v>
      </c>
      <c r="H5742">
        <v>476.38</v>
      </c>
      <c r="I5742">
        <v>50.638000000000005</v>
      </c>
      <c r="J5742">
        <v>527.01800000000003</v>
      </c>
      <c r="K5742" s="12">
        <v>44123</v>
      </c>
      <c r="L5742" s="12">
        <v>44123</v>
      </c>
      <c r="M5742" s="39">
        <v>5</v>
      </c>
    </row>
    <row r="5743" spans="1:13" ht="15.75" customHeight="1" x14ac:dyDescent="0.25">
      <c r="A5743">
        <v>5742</v>
      </c>
      <c r="B5743">
        <v>5744</v>
      </c>
      <c r="C5743">
        <v>5</v>
      </c>
      <c r="D5743">
        <v>355052780</v>
      </c>
      <c r="E5743" s="12">
        <v>44116</v>
      </c>
      <c r="F5743">
        <v>949</v>
      </c>
      <c r="G5743" t="s">
        <v>126</v>
      </c>
      <c r="H5743">
        <v>122.12</v>
      </c>
      <c r="I5743">
        <v>15.212000000000002</v>
      </c>
      <c r="J5743">
        <v>137.33199999999999</v>
      </c>
      <c r="K5743" s="12">
        <v>44122</v>
      </c>
      <c r="L5743" s="12">
        <v>44122</v>
      </c>
      <c r="M5743" s="39">
        <v>1</v>
      </c>
    </row>
    <row r="5744" spans="1:13" ht="15.75" customHeight="1" x14ac:dyDescent="0.25">
      <c r="A5744">
        <v>5743</v>
      </c>
      <c r="B5744">
        <v>5745</v>
      </c>
      <c r="C5744">
        <v>2</v>
      </c>
      <c r="D5744">
        <v>218397279</v>
      </c>
      <c r="E5744" s="12">
        <v>44116</v>
      </c>
      <c r="F5744">
        <v>949</v>
      </c>
      <c r="G5744" t="s">
        <v>126</v>
      </c>
      <c r="H5744">
        <v>59.57</v>
      </c>
      <c r="I5744">
        <v>8.9570000000000007</v>
      </c>
      <c r="J5744">
        <v>68.527000000000001</v>
      </c>
      <c r="K5744" s="12">
        <v>44124</v>
      </c>
      <c r="L5744" s="12">
        <v>44124</v>
      </c>
      <c r="M5744" s="39">
        <v>5</v>
      </c>
    </row>
    <row r="5745" spans="1:13" ht="15.75" customHeight="1" x14ac:dyDescent="0.25">
      <c r="A5745">
        <v>5744</v>
      </c>
      <c r="B5745">
        <v>5746</v>
      </c>
      <c r="C5745">
        <v>18</v>
      </c>
      <c r="D5745">
        <v>384443239</v>
      </c>
      <c r="E5745" s="12">
        <v>44116</v>
      </c>
      <c r="F5745">
        <v>949</v>
      </c>
      <c r="G5745" t="s">
        <v>126</v>
      </c>
      <c r="H5745">
        <v>21.74</v>
      </c>
      <c r="I5745">
        <v>5.1739999999999995</v>
      </c>
      <c r="J5745">
        <v>26.913999999999998</v>
      </c>
      <c r="K5745" s="12">
        <v>44122</v>
      </c>
      <c r="L5745" s="12">
        <v>44122</v>
      </c>
      <c r="M5745" s="39">
        <v>2</v>
      </c>
    </row>
    <row r="5746" spans="1:13" ht="15.75" customHeight="1" x14ac:dyDescent="0.25">
      <c r="A5746">
        <v>5745</v>
      </c>
      <c r="B5746">
        <v>5747</v>
      </c>
      <c r="C5746">
        <v>13</v>
      </c>
      <c r="D5746">
        <v>229729548</v>
      </c>
      <c r="E5746" s="12">
        <v>44102</v>
      </c>
      <c r="F5746">
        <v>950</v>
      </c>
      <c r="G5746" t="s">
        <v>126</v>
      </c>
      <c r="H5746">
        <v>19.75</v>
      </c>
      <c r="I5746">
        <v>3.9874999999999998</v>
      </c>
      <c r="J5746">
        <v>23.737500000000001</v>
      </c>
      <c r="K5746" s="12">
        <v>44121</v>
      </c>
      <c r="L5746" s="12">
        <v>44121</v>
      </c>
      <c r="M5746" s="39">
        <v>4</v>
      </c>
    </row>
    <row r="5747" spans="1:13" ht="15.75" customHeight="1" x14ac:dyDescent="0.25">
      <c r="A5747">
        <v>5746</v>
      </c>
      <c r="B5747">
        <v>5748</v>
      </c>
      <c r="C5747">
        <v>15</v>
      </c>
      <c r="D5747">
        <v>241616123</v>
      </c>
      <c r="E5747" s="12">
        <v>44106</v>
      </c>
      <c r="F5747">
        <v>950</v>
      </c>
      <c r="G5747" t="s">
        <v>126</v>
      </c>
      <c r="H5747">
        <v>35.76</v>
      </c>
      <c r="I5747">
        <v>4.7880000000000003</v>
      </c>
      <c r="J5747">
        <v>40.548000000000002</v>
      </c>
      <c r="K5747" s="12">
        <v>44122</v>
      </c>
      <c r="L5747" s="12">
        <v>44122</v>
      </c>
      <c r="M5747" s="39">
        <v>4</v>
      </c>
    </row>
    <row r="5748" spans="1:13" ht="15.75" customHeight="1" x14ac:dyDescent="0.25">
      <c r="A5748">
        <v>5747</v>
      </c>
      <c r="B5748">
        <v>5749</v>
      </c>
      <c r="C5748">
        <v>14</v>
      </c>
      <c r="D5748">
        <v>218397279</v>
      </c>
      <c r="E5748" s="12">
        <v>44106</v>
      </c>
      <c r="F5748">
        <v>950</v>
      </c>
      <c r="G5748" t="s">
        <v>126</v>
      </c>
      <c r="H5748">
        <v>66.260000000000005</v>
      </c>
      <c r="I5748">
        <v>6.3130000000000006</v>
      </c>
      <c r="J5748">
        <v>72.573000000000008</v>
      </c>
      <c r="K5748" s="12">
        <v>44124</v>
      </c>
      <c r="L5748" s="12">
        <v>44128</v>
      </c>
      <c r="M5748" s="39">
        <v>2</v>
      </c>
    </row>
    <row r="5749" spans="1:13" ht="15.75" customHeight="1" x14ac:dyDescent="0.25">
      <c r="A5749">
        <v>5748</v>
      </c>
      <c r="B5749">
        <v>5750</v>
      </c>
      <c r="C5749">
        <v>7</v>
      </c>
      <c r="D5749">
        <v>248082119</v>
      </c>
      <c r="E5749" s="12">
        <v>44106</v>
      </c>
      <c r="F5749">
        <v>950</v>
      </c>
      <c r="G5749" t="s">
        <v>126</v>
      </c>
      <c r="H5749">
        <v>59.25</v>
      </c>
      <c r="I5749">
        <v>5.9625000000000004</v>
      </c>
      <c r="J5749">
        <v>65.212500000000006</v>
      </c>
      <c r="K5749" s="12">
        <v>44120</v>
      </c>
      <c r="L5749" s="12">
        <v>44120</v>
      </c>
      <c r="M5749" s="39">
        <v>4</v>
      </c>
    </row>
    <row r="5750" spans="1:13" ht="15.75" customHeight="1" x14ac:dyDescent="0.25">
      <c r="A5750">
        <v>5749</v>
      </c>
      <c r="B5750">
        <v>5751</v>
      </c>
      <c r="C5750">
        <v>20</v>
      </c>
      <c r="D5750">
        <v>307501192</v>
      </c>
      <c r="E5750" s="12">
        <v>44109</v>
      </c>
      <c r="F5750">
        <v>950</v>
      </c>
      <c r="G5750" t="s">
        <v>126</v>
      </c>
      <c r="H5750">
        <v>22.36</v>
      </c>
      <c r="I5750">
        <v>4.1180000000000003</v>
      </c>
      <c r="J5750">
        <v>26.478000000000002</v>
      </c>
      <c r="K5750" s="12">
        <v>44118</v>
      </c>
      <c r="L5750" s="12">
        <v>44118</v>
      </c>
      <c r="M5750" s="39">
        <v>4</v>
      </c>
    </row>
    <row r="5751" spans="1:13" ht="15.75" customHeight="1" x14ac:dyDescent="0.25">
      <c r="A5751">
        <v>5750</v>
      </c>
      <c r="B5751">
        <v>5752</v>
      </c>
      <c r="C5751">
        <v>20</v>
      </c>
      <c r="D5751">
        <v>283258349</v>
      </c>
      <c r="E5751" s="12">
        <v>44115</v>
      </c>
      <c r="F5751">
        <v>950</v>
      </c>
      <c r="G5751" t="s">
        <v>126</v>
      </c>
      <c r="H5751">
        <v>20.149999999999999</v>
      </c>
      <c r="I5751">
        <v>4.0075000000000003</v>
      </c>
      <c r="J5751">
        <v>24.157499999999999</v>
      </c>
      <c r="K5751" s="12">
        <v>44119</v>
      </c>
      <c r="L5751" s="12">
        <v>44119</v>
      </c>
      <c r="M5751" s="39">
        <v>5</v>
      </c>
    </row>
    <row r="5752" spans="1:13" ht="15.75" customHeight="1" x14ac:dyDescent="0.25">
      <c r="A5752">
        <v>5751</v>
      </c>
      <c r="B5752">
        <v>5753</v>
      </c>
      <c r="C5752">
        <v>17</v>
      </c>
      <c r="D5752">
        <v>286715245</v>
      </c>
      <c r="E5752" s="12">
        <v>44103</v>
      </c>
      <c r="F5752">
        <v>951</v>
      </c>
      <c r="G5752" t="s">
        <v>127</v>
      </c>
      <c r="H5752">
        <v>393.07</v>
      </c>
      <c r="I5752">
        <v>42.307000000000002</v>
      </c>
      <c r="J5752">
        <v>435.37700000000001</v>
      </c>
      <c r="K5752" s="12">
        <v>44123</v>
      </c>
      <c r="L5752" s="12">
        <v>44123</v>
      </c>
      <c r="M5752" s="39">
        <v>3</v>
      </c>
    </row>
    <row r="5753" spans="1:13" ht="15.75" customHeight="1" x14ac:dyDescent="0.25">
      <c r="A5753">
        <v>5752</v>
      </c>
      <c r="B5753">
        <v>5754</v>
      </c>
      <c r="C5753">
        <v>3</v>
      </c>
      <c r="D5753">
        <v>208726366</v>
      </c>
      <c r="E5753" s="12">
        <v>44107</v>
      </c>
      <c r="F5753">
        <v>951</v>
      </c>
      <c r="G5753" t="s">
        <v>126</v>
      </c>
      <c r="H5753">
        <v>117.87</v>
      </c>
      <c r="I5753">
        <v>14.787000000000001</v>
      </c>
      <c r="J5753">
        <v>132.65700000000001</v>
      </c>
      <c r="K5753" s="12">
        <v>44121</v>
      </c>
      <c r="L5753" s="12">
        <v>44121</v>
      </c>
      <c r="M5753" s="39">
        <v>4</v>
      </c>
    </row>
    <row r="5754" spans="1:13" ht="15.75" customHeight="1" x14ac:dyDescent="0.25">
      <c r="A5754">
        <v>5753</v>
      </c>
      <c r="B5754">
        <v>5755</v>
      </c>
      <c r="C5754">
        <v>12</v>
      </c>
      <c r="D5754">
        <v>344715297</v>
      </c>
      <c r="E5754" s="12">
        <v>44108</v>
      </c>
      <c r="F5754">
        <v>951</v>
      </c>
      <c r="G5754" t="s">
        <v>126</v>
      </c>
      <c r="H5754">
        <v>325.81</v>
      </c>
      <c r="I5754">
        <v>35.581000000000003</v>
      </c>
      <c r="J5754">
        <v>361.39100000000002</v>
      </c>
      <c r="K5754" s="12">
        <v>44119</v>
      </c>
      <c r="L5754" s="12">
        <v>44119</v>
      </c>
      <c r="M5754" s="39">
        <v>3</v>
      </c>
    </row>
    <row r="5755" spans="1:13" ht="15.75" customHeight="1" x14ac:dyDescent="0.25">
      <c r="A5755">
        <v>5754</v>
      </c>
      <c r="B5755">
        <v>5756</v>
      </c>
      <c r="C5755">
        <v>20</v>
      </c>
      <c r="D5755">
        <v>338550198</v>
      </c>
      <c r="E5755" s="12">
        <v>44109</v>
      </c>
      <c r="F5755">
        <v>951</v>
      </c>
      <c r="G5755" t="s">
        <v>126</v>
      </c>
      <c r="H5755">
        <v>192.08</v>
      </c>
      <c r="I5755">
        <v>22.208000000000002</v>
      </c>
      <c r="J5755">
        <v>214.28800000000001</v>
      </c>
      <c r="K5755" s="12">
        <v>44124</v>
      </c>
      <c r="L5755" s="12">
        <v>44124</v>
      </c>
      <c r="M5755" s="39">
        <v>3</v>
      </c>
    </row>
    <row r="5756" spans="1:13" ht="15.75" customHeight="1" x14ac:dyDescent="0.25">
      <c r="A5756">
        <v>5755</v>
      </c>
      <c r="B5756">
        <v>5757</v>
      </c>
      <c r="C5756">
        <v>6</v>
      </c>
      <c r="D5756">
        <v>202534404</v>
      </c>
      <c r="E5756" s="12">
        <v>44110</v>
      </c>
      <c r="F5756">
        <v>951</v>
      </c>
      <c r="G5756" t="s">
        <v>126</v>
      </c>
      <c r="H5756">
        <v>158.33000000000001</v>
      </c>
      <c r="I5756">
        <v>18.833000000000002</v>
      </c>
      <c r="J5756">
        <v>177.16300000000001</v>
      </c>
      <c r="K5756" s="12">
        <v>44123</v>
      </c>
      <c r="L5756" s="12">
        <v>44123</v>
      </c>
      <c r="M5756" s="39">
        <v>4</v>
      </c>
    </row>
    <row r="5757" spans="1:13" ht="15.75" customHeight="1" x14ac:dyDescent="0.25">
      <c r="A5757">
        <v>5756</v>
      </c>
      <c r="B5757">
        <v>5758</v>
      </c>
      <c r="C5757">
        <v>2</v>
      </c>
      <c r="D5757">
        <v>210507516</v>
      </c>
      <c r="E5757" s="12">
        <v>44112</v>
      </c>
      <c r="F5757">
        <v>951</v>
      </c>
      <c r="G5757" t="s">
        <v>126</v>
      </c>
      <c r="H5757">
        <v>334.32</v>
      </c>
      <c r="I5757">
        <v>36.432000000000002</v>
      </c>
      <c r="J5757">
        <v>370.75200000000001</v>
      </c>
      <c r="K5757" s="12">
        <v>44121</v>
      </c>
      <c r="L5757" s="12">
        <v>44121</v>
      </c>
      <c r="M5757" s="39">
        <v>2</v>
      </c>
    </row>
    <row r="5758" spans="1:13" ht="15.75" customHeight="1" x14ac:dyDescent="0.25">
      <c r="A5758">
        <v>5757</v>
      </c>
      <c r="B5758">
        <v>5759</v>
      </c>
      <c r="C5758">
        <v>11</v>
      </c>
      <c r="D5758">
        <v>389999571</v>
      </c>
      <c r="E5758" s="12">
        <v>44113</v>
      </c>
      <c r="F5758">
        <v>951</v>
      </c>
      <c r="G5758" t="s">
        <v>126</v>
      </c>
      <c r="H5758">
        <v>415.15</v>
      </c>
      <c r="I5758">
        <v>44.515000000000001</v>
      </c>
      <c r="J5758">
        <v>459.66499999999996</v>
      </c>
      <c r="K5758" s="12">
        <v>44119</v>
      </c>
      <c r="L5758" s="12">
        <v>44120</v>
      </c>
      <c r="M5758" s="39">
        <v>5</v>
      </c>
    </row>
    <row r="5759" spans="1:13" ht="15.75" customHeight="1" x14ac:dyDescent="0.25">
      <c r="A5759">
        <v>5758</v>
      </c>
      <c r="B5759">
        <v>5760</v>
      </c>
      <c r="C5759">
        <v>1</v>
      </c>
      <c r="D5759">
        <v>202534404</v>
      </c>
      <c r="E5759" s="12">
        <v>44115</v>
      </c>
      <c r="F5759">
        <v>951</v>
      </c>
      <c r="G5759" t="s">
        <v>127</v>
      </c>
      <c r="H5759">
        <v>37.33</v>
      </c>
      <c r="I5759">
        <v>6.7330000000000005</v>
      </c>
      <c r="J5759">
        <v>44.063000000000002</v>
      </c>
      <c r="K5759" s="12">
        <v>44123</v>
      </c>
      <c r="L5759" s="12">
        <v>44123</v>
      </c>
      <c r="M5759" s="39">
        <v>5</v>
      </c>
    </row>
    <row r="5760" spans="1:13" ht="15.75" customHeight="1" x14ac:dyDescent="0.25">
      <c r="A5760">
        <v>5759</v>
      </c>
      <c r="B5760">
        <v>5761</v>
      </c>
      <c r="C5760">
        <v>14</v>
      </c>
      <c r="D5760">
        <v>367695133</v>
      </c>
      <c r="E5760" s="12">
        <v>44116</v>
      </c>
      <c r="F5760">
        <v>951</v>
      </c>
      <c r="G5760" t="s">
        <v>126</v>
      </c>
      <c r="H5760">
        <v>164.58</v>
      </c>
      <c r="I5760">
        <v>19.458000000000002</v>
      </c>
      <c r="J5760">
        <v>184.03800000000001</v>
      </c>
      <c r="K5760" s="12">
        <v>44122</v>
      </c>
      <c r="L5760" s="12">
        <v>44122</v>
      </c>
      <c r="M5760" s="39">
        <v>5</v>
      </c>
    </row>
    <row r="5761" spans="1:13" ht="15.75" customHeight="1" x14ac:dyDescent="0.25">
      <c r="A5761">
        <v>5760</v>
      </c>
      <c r="B5761">
        <v>5762</v>
      </c>
      <c r="C5761">
        <v>2</v>
      </c>
      <c r="D5761">
        <v>242280034</v>
      </c>
      <c r="E5761" s="12">
        <v>44104</v>
      </c>
      <c r="F5761">
        <v>952</v>
      </c>
      <c r="G5761" t="s">
        <v>127</v>
      </c>
      <c r="H5761">
        <v>87.9</v>
      </c>
      <c r="I5761">
        <v>11.790000000000001</v>
      </c>
      <c r="J5761">
        <v>99.690000000000012</v>
      </c>
      <c r="K5761" s="12">
        <v>44120</v>
      </c>
      <c r="L5761" s="12">
        <v>44120</v>
      </c>
      <c r="M5761" s="39">
        <v>3</v>
      </c>
    </row>
    <row r="5762" spans="1:13" ht="15.75" customHeight="1" x14ac:dyDescent="0.25">
      <c r="A5762">
        <v>5761</v>
      </c>
      <c r="B5762">
        <v>5763</v>
      </c>
      <c r="C5762">
        <v>11</v>
      </c>
      <c r="D5762">
        <v>339276099</v>
      </c>
      <c r="E5762" s="12">
        <v>44105</v>
      </c>
      <c r="F5762">
        <v>952</v>
      </c>
      <c r="G5762" t="s">
        <v>126</v>
      </c>
      <c r="H5762">
        <v>188.07</v>
      </c>
      <c r="I5762">
        <v>21.806999999999999</v>
      </c>
      <c r="J5762">
        <v>209.87699999999998</v>
      </c>
      <c r="K5762" s="12">
        <v>44120</v>
      </c>
      <c r="L5762" s="12">
        <v>44120</v>
      </c>
      <c r="M5762" s="39">
        <v>4</v>
      </c>
    </row>
    <row r="5763" spans="1:13" ht="15.75" customHeight="1" x14ac:dyDescent="0.25">
      <c r="A5763">
        <v>5762</v>
      </c>
      <c r="B5763">
        <v>5764</v>
      </c>
      <c r="C5763">
        <v>17</v>
      </c>
      <c r="D5763">
        <v>302793131</v>
      </c>
      <c r="E5763" s="12">
        <v>44106</v>
      </c>
      <c r="F5763">
        <v>952</v>
      </c>
      <c r="G5763" t="s">
        <v>126</v>
      </c>
      <c r="H5763">
        <v>328.25</v>
      </c>
      <c r="I5763">
        <v>35.825000000000003</v>
      </c>
      <c r="J5763">
        <v>364.07499999999999</v>
      </c>
      <c r="K5763" s="12">
        <v>44120</v>
      </c>
      <c r="L5763" s="12">
        <v>44120</v>
      </c>
      <c r="M5763" s="39">
        <v>2</v>
      </c>
    </row>
    <row r="5764" spans="1:13" ht="15.75" customHeight="1" x14ac:dyDescent="0.25">
      <c r="A5764">
        <v>5763</v>
      </c>
      <c r="B5764">
        <v>5765</v>
      </c>
      <c r="C5764">
        <v>18</v>
      </c>
      <c r="D5764">
        <v>397873093</v>
      </c>
      <c r="E5764" s="12">
        <v>44108</v>
      </c>
      <c r="F5764">
        <v>952</v>
      </c>
      <c r="G5764" t="s">
        <v>126</v>
      </c>
      <c r="H5764">
        <v>157.75</v>
      </c>
      <c r="I5764">
        <v>18.774999999999999</v>
      </c>
      <c r="J5764">
        <v>176.52500000000001</v>
      </c>
      <c r="K5764" s="12">
        <v>44121</v>
      </c>
      <c r="L5764" s="12">
        <v>44121</v>
      </c>
      <c r="M5764" s="39">
        <v>2</v>
      </c>
    </row>
    <row r="5765" spans="1:13" ht="15.75" customHeight="1" x14ac:dyDescent="0.25">
      <c r="A5765">
        <v>5764</v>
      </c>
      <c r="B5765">
        <v>5766</v>
      </c>
      <c r="C5765">
        <v>13</v>
      </c>
      <c r="D5765">
        <v>241457721</v>
      </c>
      <c r="E5765" s="12">
        <v>44110</v>
      </c>
      <c r="F5765">
        <v>952</v>
      </c>
      <c r="G5765" t="s">
        <v>126</v>
      </c>
      <c r="H5765">
        <v>269.10000000000002</v>
      </c>
      <c r="I5765">
        <v>29.910000000000004</v>
      </c>
      <c r="J5765">
        <v>299.01000000000005</v>
      </c>
      <c r="K5765" s="12">
        <v>44123</v>
      </c>
      <c r="L5765" s="12">
        <v>44123</v>
      </c>
      <c r="M5765" s="39">
        <v>5</v>
      </c>
    </row>
    <row r="5766" spans="1:13" ht="15.75" customHeight="1" x14ac:dyDescent="0.25">
      <c r="A5766">
        <v>5765</v>
      </c>
      <c r="B5766">
        <v>5767</v>
      </c>
      <c r="C5766">
        <v>16</v>
      </c>
      <c r="D5766">
        <v>305932958</v>
      </c>
      <c r="E5766" s="12">
        <v>44111</v>
      </c>
      <c r="F5766">
        <v>952</v>
      </c>
      <c r="G5766" t="s">
        <v>126</v>
      </c>
      <c r="H5766">
        <v>70.930000000000007</v>
      </c>
      <c r="I5766">
        <v>10.093</v>
      </c>
      <c r="J5766">
        <v>81.02300000000001</v>
      </c>
      <c r="K5766" s="12">
        <v>44124</v>
      </c>
      <c r="L5766" s="12">
        <v>44124</v>
      </c>
      <c r="M5766" s="39">
        <v>3</v>
      </c>
    </row>
    <row r="5767" spans="1:13" ht="15.75" customHeight="1" x14ac:dyDescent="0.25">
      <c r="A5767">
        <v>5766</v>
      </c>
      <c r="B5767">
        <v>5768</v>
      </c>
      <c r="C5767">
        <v>3</v>
      </c>
      <c r="D5767">
        <v>352496700</v>
      </c>
      <c r="E5767" s="12">
        <v>44115</v>
      </c>
      <c r="F5767">
        <v>952</v>
      </c>
      <c r="G5767" t="s">
        <v>126</v>
      </c>
      <c r="H5767">
        <v>478.29</v>
      </c>
      <c r="I5767">
        <v>50.829000000000008</v>
      </c>
      <c r="J5767">
        <v>529.11900000000003</v>
      </c>
      <c r="K5767" s="12">
        <v>44124</v>
      </c>
      <c r="L5767" s="12">
        <v>44124</v>
      </c>
      <c r="M5767" s="39">
        <v>2</v>
      </c>
    </row>
    <row r="5768" spans="1:13" ht="15.75" customHeight="1" x14ac:dyDescent="0.25">
      <c r="A5768">
        <v>5767</v>
      </c>
      <c r="B5768">
        <v>5769</v>
      </c>
      <c r="C5768">
        <v>11</v>
      </c>
      <c r="D5768">
        <v>376801402</v>
      </c>
      <c r="E5768" s="12">
        <v>44116</v>
      </c>
      <c r="F5768">
        <v>952</v>
      </c>
      <c r="G5768" t="s">
        <v>126</v>
      </c>
      <c r="H5768">
        <v>26.22</v>
      </c>
      <c r="I5768">
        <v>5.6219999999999999</v>
      </c>
      <c r="J5768">
        <v>31.841999999999999</v>
      </c>
      <c r="K5768" s="12">
        <v>44125</v>
      </c>
      <c r="L5768" s="12">
        <v>44125</v>
      </c>
      <c r="M5768" s="39">
        <v>4</v>
      </c>
    </row>
    <row r="5769" spans="1:13" ht="15.75" customHeight="1" x14ac:dyDescent="0.25">
      <c r="A5769">
        <v>5768</v>
      </c>
      <c r="B5769">
        <v>5770</v>
      </c>
      <c r="C5769">
        <v>10</v>
      </c>
      <c r="D5769">
        <v>377440107</v>
      </c>
      <c r="E5769" s="12">
        <v>44117</v>
      </c>
      <c r="F5769">
        <v>952</v>
      </c>
      <c r="G5769" t="s">
        <v>127</v>
      </c>
      <c r="H5769">
        <v>198.59</v>
      </c>
      <c r="I5769">
        <v>22.859000000000002</v>
      </c>
      <c r="J5769">
        <v>221.44900000000001</v>
      </c>
      <c r="K5769" s="12">
        <v>44122</v>
      </c>
      <c r="L5769" s="12">
        <v>44122</v>
      </c>
      <c r="M5769" s="39">
        <v>4</v>
      </c>
    </row>
    <row r="5770" spans="1:13" ht="15.75" customHeight="1" x14ac:dyDescent="0.25">
      <c r="A5770">
        <v>5769</v>
      </c>
      <c r="B5770">
        <v>5771</v>
      </c>
      <c r="C5770">
        <v>14</v>
      </c>
      <c r="D5770">
        <v>213424066</v>
      </c>
      <c r="E5770" s="12">
        <v>44105</v>
      </c>
      <c r="F5770">
        <v>953</v>
      </c>
      <c r="G5770" t="s">
        <v>126</v>
      </c>
      <c r="H5770">
        <v>342.45</v>
      </c>
      <c r="I5770">
        <v>37.244999999999997</v>
      </c>
      <c r="J5770">
        <v>379.69499999999999</v>
      </c>
      <c r="K5770" s="12">
        <v>44123</v>
      </c>
      <c r="L5770" s="12">
        <v>44123</v>
      </c>
      <c r="M5770" s="39">
        <v>2</v>
      </c>
    </row>
    <row r="5771" spans="1:13" ht="15.75" customHeight="1" x14ac:dyDescent="0.25">
      <c r="A5771">
        <v>5770</v>
      </c>
      <c r="B5771">
        <v>5772</v>
      </c>
      <c r="C5771">
        <v>17</v>
      </c>
      <c r="D5771">
        <v>353207466</v>
      </c>
      <c r="E5771" s="12">
        <v>44107</v>
      </c>
      <c r="F5771">
        <v>953</v>
      </c>
      <c r="G5771" t="s">
        <v>126</v>
      </c>
      <c r="H5771">
        <v>151.59</v>
      </c>
      <c r="I5771">
        <v>18.158999999999999</v>
      </c>
      <c r="J5771">
        <v>169.749</v>
      </c>
      <c r="K5771" s="12">
        <v>44125</v>
      </c>
      <c r="L5771" s="12">
        <v>44125</v>
      </c>
      <c r="M5771" s="39">
        <v>4</v>
      </c>
    </row>
    <row r="5772" spans="1:13" ht="15.75" customHeight="1" x14ac:dyDescent="0.25">
      <c r="A5772">
        <v>5771</v>
      </c>
      <c r="B5772">
        <v>5773</v>
      </c>
      <c r="C5772">
        <v>20</v>
      </c>
      <c r="D5772">
        <v>242563786</v>
      </c>
      <c r="E5772" s="12">
        <v>44110</v>
      </c>
      <c r="F5772">
        <v>953</v>
      </c>
      <c r="G5772" t="s">
        <v>126</v>
      </c>
      <c r="H5772">
        <v>149.25</v>
      </c>
      <c r="I5772">
        <v>17.925000000000001</v>
      </c>
      <c r="J5772">
        <v>167.17500000000001</v>
      </c>
      <c r="K5772" s="12">
        <v>44120</v>
      </c>
      <c r="L5772" s="12">
        <v>44126</v>
      </c>
      <c r="M5772" s="39">
        <v>4</v>
      </c>
    </row>
    <row r="5773" spans="1:13" ht="15.75" customHeight="1" x14ac:dyDescent="0.25">
      <c r="A5773">
        <v>5772</v>
      </c>
      <c r="B5773">
        <v>5774</v>
      </c>
      <c r="C5773">
        <v>3</v>
      </c>
      <c r="D5773">
        <v>249092922</v>
      </c>
      <c r="E5773" s="12">
        <v>44112</v>
      </c>
      <c r="F5773">
        <v>953</v>
      </c>
      <c r="G5773" t="s">
        <v>126</v>
      </c>
      <c r="H5773">
        <v>367.49</v>
      </c>
      <c r="I5773">
        <v>39.749000000000002</v>
      </c>
      <c r="J5773">
        <v>407.23900000000003</v>
      </c>
      <c r="K5773" s="12">
        <v>44124</v>
      </c>
      <c r="L5773" s="12">
        <v>44124</v>
      </c>
      <c r="M5773" s="39">
        <v>3</v>
      </c>
    </row>
    <row r="5774" spans="1:13" ht="15.75" customHeight="1" x14ac:dyDescent="0.25">
      <c r="A5774">
        <v>5773</v>
      </c>
      <c r="B5774">
        <v>5775</v>
      </c>
      <c r="C5774">
        <v>7</v>
      </c>
      <c r="D5774">
        <v>260242274</v>
      </c>
      <c r="E5774" s="12">
        <v>44114</v>
      </c>
      <c r="F5774">
        <v>953</v>
      </c>
      <c r="G5774" t="s">
        <v>126</v>
      </c>
      <c r="H5774">
        <v>111.41</v>
      </c>
      <c r="I5774">
        <v>14.141</v>
      </c>
      <c r="J5774">
        <v>125.551</v>
      </c>
      <c r="K5774" s="12">
        <v>44121</v>
      </c>
      <c r="L5774" s="12">
        <v>44121</v>
      </c>
      <c r="M5774" s="39">
        <v>4</v>
      </c>
    </row>
    <row r="5775" spans="1:13" ht="15.75" customHeight="1" x14ac:dyDescent="0.25">
      <c r="A5775">
        <v>5774</v>
      </c>
      <c r="B5775">
        <v>5776</v>
      </c>
      <c r="C5775">
        <v>9</v>
      </c>
      <c r="D5775">
        <v>379128803</v>
      </c>
      <c r="E5775" s="12">
        <v>44114</v>
      </c>
      <c r="F5775">
        <v>953</v>
      </c>
      <c r="G5775" t="s">
        <v>126</v>
      </c>
      <c r="H5775">
        <v>123.32</v>
      </c>
      <c r="I5775">
        <v>15.332000000000001</v>
      </c>
      <c r="J5775">
        <v>138.65199999999999</v>
      </c>
      <c r="K5775" s="12">
        <v>44124</v>
      </c>
      <c r="L5775" s="12">
        <v>44124</v>
      </c>
      <c r="M5775" s="39">
        <v>2</v>
      </c>
    </row>
    <row r="5776" spans="1:13" ht="15.75" customHeight="1" x14ac:dyDescent="0.25">
      <c r="A5776">
        <v>5775</v>
      </c>
      <c r="B5776">
        <v>5777</v>
      </c>
      <c r="C5776">
        <v>6</v>
      </c>
      <c r="D5776">
        <v>202534404</v>
      </c>
      <c r="E5776" s="12">
        <v>44114</v>
      </c>
      <c r="F5776">
        <v>953</v>
      </c>
      <c r="G5776" t="s">
        <v>127</v>
      </c>
      <c r="H5776">
        <v>433.6</v>
      </c>
      <c r="I5776">
        <v>46.360000000000007</v>
      </c>
      <c r="J5776">
        <v>479.96000000000004</v>
      </c>
      <c r="K5776" s="12">
        <v>44126</v>
      </c>
      <c r="L5776" s="12">
        <v>44126</v>
      </c>
      <c r="M5776" s="39">
        <v>4</v>
      </c>
    </row>
    <row r="5777" spans="1:13" ht="15.75" customHeight="1" x14ac:dyDescent="0.25">
      <c r="A5777">
        <v>5776</v>
      </c>
      <c r="B5777">
        <v>5778</v>
      </c>
      <c r="C5777">
        <v>10</v>
      </c>
      <c r="D5777">
        <v>220706717</v>
      </c>
      <c r="E5777" s="12">
        <v>44115</v>
      </c>
      <c r="F5777">
        <v>953</v>
      </c>
      <c r="G5777" t="s">
        <v>127</v>
      </c>
      <c r="H5777">
        <v>351.8</v>
      </c>
      <c r="I5777">
        <v>38.18</v>
      </c>
      <c r="J5777">
        <v>389.98</v>
      </c>
      <c r="K5777" s="12">
        <v>44123</v>
      </c>
      <c r="L5777" s="12">
        <v>44123</v>
      </c>
      <c r="M5777" s="39">
        <v>1</v>
      </c>
    </row>
    <row r="5778" spans="1:13" ht="15.75" customHeight="1" x14ac:dyDescent="0.25">
      <c r="A5778">
        <v>5777</v>
      </c>
      <c r="B5778">
        <v>5779</v>
      </c>
      <c r="C5778">
        <v>16</v>
      </c>
      <c r="D5778">
        <v>248140331</v>
      </c>
      <c r="E5778" s="12">
        <v>44116</v>
      </c>
      <c r="F5778">
        <v>953</v>
      </c>
      <c r="G5778" t="s">
        <v>126</v>
      </c>
      <c r="H5778">
        <v>452.52</v>
      </c>
      <c r="I5778">
        <v>48.252000000000002</v>
      </c>
      <c r="J5778">
        <v>500.77199999999999</v>
      </c>
      <c r="K5778" s="12">
        <v>44122</v>
      </c>
      <c r="L5778" s="12">
        <v>44122</v>
      </c>
      <c r="M5778" s="39">
        <v>1</v>
      </c>
    </row>
    <row r="5779" spans="1:13" ht="15.75" customHeight="1" x14ac:dyDescent="0.25">
      <c r="A5779">
        <v>5778</v>
      </c>
      <c r="B5779">
        <v>5780</v>
      </c>
      <c r="C5779">
        <v>9</v>
      </c>
      <c r="D5779">
        <v>204332359</v>
      </c>
      <c r="E5779" s="12">
        <v>44118</v>
      </c>
      <c r="F5779">
        <v>953</v>
      </c>
      <c r="G5779" t="s">
        <v>126</v>
      </c>
      <c r="H5779">
        <v>409.49</v>
      </c>
      <c r="I5779">
        <v>43.949000000000005</v>
      </c>
      <c r="J5779">
        <v>453.43900000000002</v>
      </c>
      <c r="K5779" s="12">
        <v>44123</v>
      </c>
      <c r="L5779" s="12">
        <v>44123</v>
      </c>
      <c r="M5779" s="39">
        <v>2</v>
      </c>
    </row>
    <row r="5780" spans="1:13" ht="15.75" customHeight="1" x14ac:dyDescent="0.25">
      <c r="A5780">
        <v>5779</v>
      </c>
      <c r="B5780">
        <v>5781</v>
      </c>
      <c r="C5780">
        <v>15</v>
      </c>
      <c r="D5780">
        <v>399802383</v>
      </c>
      <c r="E5780" s="12">
        <v>44109</v>
      </c>
      <c r="F5780">
        <v>954</v>
      </c>
      <c r="G5780" t="s">
        <v>126</v>
      </c>
      <c r="H5780">
        <v>424.08</v>
      </c>
      <c r="I5780">
        <v>45.408000000000001</v>
      </c>
      <c r="J5780">
        <v>469.488</v>
      </c>
      <c r="K5780" s="12">
        <v>44121</v>
      </c>
      <c r="L5780" s="12">
        <v>44121</v>
      </c>
      <c r="M5780" s="39">
        <v>3</v>
      </c>
    </row>
    <row r="5781" spans="1:13" ht="15.75" customHeight="1" x14ac:dyDescent="0.25">
      <c r="A5781">
        <v>5780</v>
      </c>
      <c r="B5781">
        <v>5782</v>
      </c>
      <c r="C5781">
        <v>19</v>
      </c>
      <c r="D5781">
        <v>301533764</v>
      </c>
      <c r="E5781" s="12">
        <v>44112</v>
      </c>
      <c r="F5781">
        <v>954</v>
      </c>
      <c r="G5781" t="s">
        <v>126</v>
      </c>
      <c r="H5781">
        <v>299.24</v>
      </c>
      <c r="I5781">
        <v>32.924000000000007</v>
      </c>
      <c r="J5781">
        <v>332.16399999999999</v>
      </c>
      <c r="K5781" s="12">
        <v>44126</v>
      </c>
      <c r="L5781" s="12">
        <v>44126</v>
      </c>
      <c r="M5781" s="39">
        <v>3</v>
      </c>
    </row>
    <row r="5782" spans="1:13" ht="15.75" customHeight="1" x14ac:dyDescent="0.25">
      <c r="A5782">
        <v>5781</v>
      </c>
      <c r="B5782">
        <v>5783</v>
      </c>
      <c r="C5782">
        <v>15</v>
      </c>
      <c r="D5782">
        <v>250383051</v>
      </c>
      <c r="E5782" s="12">
        <v>44105</v>
      </c>
      <c r="F5782">
        <v>955</v>
      </c>
      <c r="G5782" t="s">
        <v>126</v>
      </c>
      <c r="H5782">
        <v>277.61</v>
      </c>
      <c r="I5782">
        <v>30.761000000000003</v>
      </c>
      <c r="J5782">
        <v>308.37100000000004</v>
      </c>
      <c r="K5782" s="12">
        <v>44124</v>
      </c>
      <c r="L5782" s="12">
        <v>44124</v>
      </c>
      <c r="M5782" s="39">
        <v>5</v>
      </c>
    </row>
    <row r="5783" spans="1:13" ht="15.75" customHeight="1" x14ac:dyDescent="0.25">
      <c r="A5783">
        <v>5782</v>
      </c>
      <c r="B5783">
        <v>5784</v>
      </c>
      <c r="C5783">
        <v>4</v>
      </c>
      <c r="D5783">
        <v>341766570</v>
      </c>
      <c r="E5783" s="12">
        <v>44105</v>
      </c>
      <c r="F5783">
        <v>955</v>
      </c>
      <c r="G5783" t="s">
        <v>126</v>
      </c>
      <c r="H5783">
        <v>471.08</v>
      </c>
      <c r="I5783">
        <v>50.108000000000004</v>
      </c>
      <c r="J5783">
        <v>521.18799999999999</v>
      </c>
      <c r="K5783" s="12">
        <v>44121</v>
      </c>
      <c r="L5783" s="12">
        <v>44121</v>
      </c>
      <c r="M5783" s="39">
        <v>2</v>
      </c>
    </row>
    <row r="5784" spans="1:13" ht="15.75" customHeight="1" x14ac:dyDescent="0.25">
      <c r="A5784">
        <v>5783</v>
      </c>
      <c r="B5784">
        <v>5785</v>
      </c>
      <c r="C5784">
        <v>11</v>
      </c>
      <c r="D5784">
        <v>345374968</v>
      </c>
      <c r="E5784" s="12">
        <v>44106</v>
      </c>
      <c r="F5784">
        <v>955</v>
      </c>
      <c r="G5784" t="s">
        <v>126</v>
      </c>
      <c r="H5784">
        <v>301.79000000000002</v>
      </c>
      <c r="I5784">
        <v>33.179000000000002</v>
      </c>
      <c r="J5784">
        <v>334.96900000000005</v>
      </c>
      <c r="K5784" s="12">
        <v>44123</v>
      </c>
      <c r="L5784" s="12">
        <v>44123</v>
      </c>
      <c r="M5784" s="39">
        <v>4</v>
      </c>
    </row>
    <row r="5785" spans="1:13" ht="15.75" customHeight="1" x14ac:dyDescent="0.25">
      <c r="A5785">
        <v>5784</v>
      </c>
      <c r="B5785">
        <v>5786</v>
      </c>
      <c r="C5785">
        <v>13</v>
      </c>
      <c r="D5785">
        <v>338550198</v>
      </c>
      <c r="E5785" s="12">
        <v>44108</v>
      </c>
      <c r="F5785">
        <v>955</v>
      </c>
      <c r="G5785" t="s">
        <v>126</v>
      </c>
      <c r="H5785">
        <v>327.2</v>
      </c>
      <c r="I5785">
        <v>35.72</v>
      </c>
      <c r="J5785">
        <v>362.91999999999996</v>
      </c>
      <c r="K5785" s="12">
        <v>44122</v>
      </c>
      <c r="L5785" s="12">
        <v>44122</v>
      </c>
      <c r="M5785" s="39">
        <v>5</v>
      </c>
    </row>
    <row r="5786" spans="1:13" ht="15.75" customHeight="1" x14ac:dyDescent="0.25">
      <c r="A5786">
        <v>5785</v>
      </c>
      <c r="B5786">
        <v>5787</v>
      </c>
      <c r="C5786">
        <v>14</v>
      </c>
      <c r="D5786">
        <v>397618084</v>
      </c>
      <c r="E5786" s="12">
        <v>44109</v>
      </c>
      <c r="F5786">
        <v>955</v>
      </c>
      <c r="G5786" t="s">
        <v>126</v>
      </c>
      <c r="H5786">
        <v>140.87</v>
      </c>
      <c r="I5786">
        <v>17.087000000000003</v>
      </c>
      <c r="J5786">
        <v>157.95699999999999</v>
      </c>
      <c r="K5786" s="12">
        <v>44124</v>
      </c>
      <c r="L5786" s="12">
        <v>44124</v>
      </c>
      <c r="M5786" s="39">
        <v>2</v>
      </c>
    </row>
    <row r="5787" spans="1:13" ht="15.75" customHeight="1" x14ac:dyDescent="0.25">
      <c r="A5787">
        <v>5786</v>
      </c>
      <c r="B5787">
        <v>5788</v>
      </c>
      <c r="C5787">
        <v>8</v>
      </c>
      <c r="D5787">
        <v>215978457</v>
      </c>
      <c r="E5787" s="12">
        <v>44112</v>
      </c>
      <c r="F5787">
        <v>955</v>
      </c>
      <c r="G5787" t="s">
        <v>126</v>
      </c>
      <c r="H5787">
        <v>423.08</v>
      </c>
      <c r="I5787">
        <v>45.308</v>
      </c>
      <c r="J5787">
        <v>468.38799999999998</v>
      </c>
      <c r="K5787" s="12">
        <v>44120</v>
      </c>
      <c r="L5787" s="12">
        <v>44120</v>
      </c>
      <c r="M5787" s="39">
        <v>4</v>
      </c>
    </row>
    <row r="5788" spans="1:13" ht="15.75" customHeight="1" x14ac:dyDescent="0.25">
      <c r="A5788">
        <v>5787</v>
      </c>
      <c r="B5788">
        <v>5789</v>
      </c>
      <c r="C5788">
        <v>19</v>
      </c>
      <c r="D5788">
        <v>314397201</v>
      </c>
      <c r="E5788" s="12">
        <v>44112</v>
      </c>
      <c r="F5788">
        <v>955</v>
      </c>
      <c r="G5788" t="s">
        <v>126</v>
      </c>
      <c r="H5788">
        <v>332.03</v>
      </c>
      <c r="I5788">
        <v>36.202999999999996</v>
      </c>
      <c r="J5788">
        <v>368.23299999999995</v>
      </c>
      <c r="K5788" s="12">
        <v>44120</v>
      </c>
      <c r="L5788" s="12">
        <v>44120</v>
      </c>
      <c r="M5788" s="39">
        <v>1</v>
      </c>
    </row>
    <row r="5789" spans="1:13" ht="15.75" customHeight="1" x14ac:dyDescent="0.25">
      <c r="A5789">
        <v>5788</v>
      </c>
      <c r="B5789">
        <v>5790</v>
      </c>
      <c r="C5789">
        <v>19</v>
      </c>
      <c r="D5789">
        <v>280269163</v>
      </c>
      <c r="E5789" s="12">
        <v>44114</v>
      </c>
      <c r="F5789">
        <v>955</v>
      </c>
      <c r="G5789" t="s">
        <v>127</v>
      </c>
      <c r="H5789">
        <v>174.91</v>
      </c>
      <c r="I5789">
        <v>20.491</v>
      </c>
      <c r="J5789">
        <v>195.40100000000001</v>
      </c>
      <c r="K5789" s="12">
        <v>44124</v>
      </c>
      <c r="L5789" s="12">
        <v>44124</v>
      </c>
      <c r="M5789" s="39">
        <v>3</v>
      </c>
    </row>
    <row r="5790" spans="1:13" ht="15.75" customHeight="1" x14ac:dyDescent="0.25">
      <c r="A5790">
        <v>5789</v>
      </c>
      <c r="B5790">
        <v>5791</v>
      </c>
      <c r="C5790">
        <v>18</v>
      </c>
      <c r="D5790">
        <v>260037184</v>
      </c>
      <c r="E5790" s="12">
        <v>44117</v>
      </c>
      <c r="F5790">
        <v>955</v>
      </c>
      <c r="G5790" t="s">
        <v>126</v>
      </c>
      <c r="H5790">
        <v>151.88</v>
      </c>
      <c r="I5790">
        <v>18.188000000000002</v>
      </c>
      <c r="J5790">
        <v>170.06799999999998</v>
      </c>
      <c r="K5790" s="12">
        <v>44121</v>
      </c>
      <c r="L5790" s="12">
        <v>44121</v>
      </c>
      <c r="M5790" s="39">
        <v>4</v>
      </c>
    </row>
    <row r="5791" spans="1:13" ht="15.75" customHeight="1" x14ac:dyDescent="0.25">
      <c r="A5791">
        <v>5790</v>
      </c>
      <c r="B5791">
        <v>5792</v>
      </c>
      <c r="C5791">
        <v>20</v>
      </c>
      <c r="D5791">
        <v>216690889</v>
      </c>
      <c r="E5791" s="12">
        <v>44105</v>
      </c>
      <c r="F5791">
        <v>956</v>
      </c>
      <c r="G5791" t="s">
        <v>126</v>
      </c>
      <c r="H5791">
        <v>494.01</v>
      </c>
      <c r="I5791">
        <v>26.700500000000002</v>
      </c>
      <c r="J5791">
        <v>520.71050000000002</v>
      </c>
      <c r="K5791" s="12">
        <v>44125</v>
      </c>
      <c r="L5791" s="12">
        <v>44125</v>
      </c>
      <c r="M5791" s="39">
        <v>3</v>
      </c>
    </row>
    <row r="5792" spans="1:13" ht="15.75" customHeight="1" x14ac:dyDescent="0.25">
      <c r="A5792">
        <v>5791</v>
      </c>
      <c r="B5792">
        <v>5793</v>
      </c>
      <c r="C5792">
        <v>4</v>
      </c>
      <c r="D5792">
        <v>377921649</v>
      </c>
      <c r="E5792" s="12">
        <v>44107</v>
      </c>
      <c r="F5792">
        <v>956</v>
      </c>
      <c r="G5792" t="s">
        <v>126</v>
      </c>
      <c r="H5792">
        <v>262.79000000000002</v>
      </c>
      <c r="I5792">
        <v>15.139500000000002</v>
      </c>
      <c r="J5792">
        <v>277.92950000000002</v>
      </c>
      <c r="K5792" s="12">
        <v>44124</v>
      </c>
      <c r="L5792" s="12">
        <v>44124</v>
      </c>
      <c r="M5792" s="39">
        <v>5</v>
      </c>
    </row>
    <row r="5793" spans="1:13" ht="15.75" customHeight="1" x14ac:dyDescent="0.25">
      <c r="A5793">
        <v>5792</v>
      </c>
      <c r="B5793">
        <v>5794</v>
      </c>
      <c r="C5793">
        <v>3</v>
      </c>
      <c r="D5793">
        <v>316426942</v>
      </c>
      <c r="E5793" s="12">
        <v>44110</v>
      </c>
      <c r="F5793">
        <v>956</v>
      </c>
      <c r="G5793" t="s">
        <v>127</v>
      </c>
      <c r="H5793">
        <v>247.8</v>
      </c>
      <c r="I5793">
        <v>14.39</v>
      </c>
      <c r="J5793">
        <v>262.19</v>
      </c>
      <c r="K5793" s="12">
        <v>44124</v>
      </c>
      <c r="L5793" s="12">
        <v>44124</v>
      </c>
      <c r="M5793" s="39">
        <v>2</v>
      </c>
    </row>
    <row r="5794" spans="1:13" ht="15.75" customHeight="1" x14ac:dyDescent="0.25">
      <c r="A5794">
        <v>5793</v>
      </c>
      <c r="B5794">
        <v>5795</v>
      </c>
      <c r="C5794">
        <v>14</v>
      </c>
      <c r="D5794">
        <v>291400367</v>
      </c>
      <c r="E5794" s="12">
        <v>44110</v>
      </c>
      <c r="F5794">
        <v>956</v>
      </c>
      <c r="G5794" t="s">
        <v>127</v>
      </c>
      <c r="H5794">
        <v>285.29000000000002</v>
      </c>
      <c r="I5794">
        <v>16.264500000000002</v>
      </c>
      <c r="J5794">
        <v>301.55450000000002</v>
      </c>
      <c r="K5794" s="12">
        <v>44121</v>
      </c>
      <c r="L5794" s="12">
        <v>44121</v>
      </c>
      <c r="M5794" s="39">
        <v>2</v>
      </c>
    </row>
    <row r="5795" spans="1:13" ht="15.75" customHeight="1" x14ac:dyDescent="0.25">
      <c r="A5795">
        <v>5794</v>
      </c>
      <c r="B5795">
        <v>5796</v>
      </c>
      <c r="C5795">
        <v>10</v>
      </c>
      <c r="D5795">
        <v>341375138</v>
      </c>
      <c r="E5795" s="12">
        <v>44111</v>
      </c>
      <c r="F5795">
        <v>956</v>
      </c>
      <c r="G5795" t="s">
        <v>127</v>
      </c>
      <c r="H5795">
        <v>183.9</v>
      </c>
      <c r="I5795">
        <v>11.195</v>
      </c>
      <c r="J5795">
        <v>195.095</v>
      </c>
      <c r="K5795" s="12">
        <v>44127</v>
      </c>
      <c r="L5795" s="12">
        <v>44127</v>
      </c>
      <c r="M5795" s="39">
        <v>4</v>
      </c>
    </row>
    <row r="5796" spans="1:13" ht="15.75" customHeight="1" x14ac:dyDescent="0.25">
      <c r="A5796">
        <v>5795</v>
      </c>
      <c r="B5796">
        <v>5797</v>
      </c>
      <c r="C5796">
        <v>17</v>
      </c>
      <c r="D5796">
        <v>211772380</v>
      </c>
      <c r="E5796" s="12">
        <v>44116</v>
      </c>
      <c r="F5796">
        <v>956</v>
      </c>
      <c r="G5796" t="s">
        <v>126</v>
      </c>
      <c r="H5796">
        <v>448.01</v>
      </c>
      <c r="I5796">
        <v>24.400500000000001</v>
      </c>
      <c r="J5796">
        <v>472.41050000000001</v>
      </c>
      <c r="K5796" s="12">
        <v>44126</v>
      </c>
      <c r="L5796" s="12">
        <v>44126</v>
      </c>
      <c r="M5796" s="39">
        <v>4</v>
      </c>
    </row>
    <row r="5797" spans="1:13" ht="15.75" customHeight="1" x14ac:dyDescent="0.25">
      <c r="A5797">
        <v>5796</v>
      </c>
      <c r="B5797">
        <v>5798</v>
      </c>
      <c r="C5797">
        <v>9</v>
      </c>
      <c r="D5797">
        <v>246648004</v>
      </c>
      <c r="E5797" s="12">
        <v>44117</v>
      </c>
      <c r="F5797">
        <v>956</v>
      </c>
      <c r="G5797" t="s">
        <v>126</v>
      </c>
      <c r="H5797">
        <v>417.78</v>
      </c>
      <c r="I5797">
        <v>22.888999999999999</v>
      </c>
      <c r="J5797">
        <v>440.66899999999998</v>
      </c>
      <c r="K5797" s="12">
        <v>44123</v>
      </c>
      <c r="L5797" s="12">
        <v>44123</v>
      </c>
      <c r="M5797" s="39">
        <v>5</v>
      </c>
    </row>
    <row r="5798" spans="1:13" ht="15.75" customHeight="1" x14ac:dyDescent="0.25">
      <c r="A5798">
        <v>5797</v>
      </c>
      <c r="B5798">
        <v>5799</v>
      </c>
      <c r="C5798">
        <v>1</v>
      </c>
      <c r="D5798">
        <v>342713543</v>
      </c>
      <c r="E5798" s="12">
        <v>44118</v>
      </c>
      <c r="F5798">
        <v>956</v>
      </c>
      <c r="G5798" t="s">
        <v>126</v>
      </c>
      <c r="H5798">
        <v>259.70999999999998</v>
      </c>
      <c r="I5798">
        <v>14.9855</v>
      </c>
      <c r="J5798">
        <v>274.69549999999998</v>
      </c>
      <c r="K5798" s="12">
        <v>44123</v>
      </c>
      <c r="L5798" s="12">
        <v>44123</v>
      </c>
      <c r="M5798" s="39">
        <v>1</v>
      </c>
    </row>
    <row r="5799" spans="1:13" ht="15.75" customHeight="1" x14ac:dyDescent="0.25">
      <c r="A5799">
        <v>5798</v>
      </c>
      <c r="B5799">
        <v>5800</v>
      </c>
      <c r="C5799">
        <v>9</v>
      </c>
      <c r="D5799">
        <v>249068689</v>
      </c>
      <c r="E5799" s="12">
        <v>44106</v>
      </c>
      <c r="F5799">
        <v>957</v>
      </c>
      <c r="G5799" t="s">
        <v>126</v>
      </c>
      <c r="H5799">
        <v>203.54</v>
      </c>
      <c r="I5799">
        <v>12.177</v>
      </c>
      <c r="J5799">
        <v>215.71699999999998</v>
      </c>
      <c r="K5799" s="12">
        <v>44124</v>
      </c>
      <c r="L5799" s="12">
        <v>44124</v>
      </c>
      <c r="M5799" s="39">
        <v>5</v>
      </c>
    </row>
    <row r="5800" spans="1:13" ht="15.75" customHeight="1" x14ac:dyDescent="0.25">
      <c r="A5800">
        <v>5799</v>
      </c>
      <c r="B5800">
        <v>5801</v>
      </c>
      <c r="C5800">
        <v>15</v>
      </c>
      <c r="D5800">
        <v>345374968</v>
      </c>
      <c r="E5800" s="12">
        <v>44107</v>
      </c>
      <c r="F5800">
        <v>957</v>
      </c>
      <c r="G5800" t="s">
        <v>126</v>
      </c>
      <c r="H5800">
        <v>136.59</v>
      </c>
      <c r="I5800">
        <v>8.8294999999999995</v>
      </c>
      <c r="J5800">
        <v>145.4195</v>
      </c>
      <c r="K5800" s="12">
        <v>44124</v>
      </c>
      <c r="L5800" s="12">
        <v>44124</v>
      </c>
      <c r="M5800" s="39">
        <v>5</v>
      </c>
    </row>
    <row r="5801" spans="1:13" ht="15.75" customHeight="1" x14ac:dyDescent="0.25">
      <c r="A5801">
        <v>5800</v>
      </c>
      <c r="B5801">
        <v>5802</v>
      </c>
      <c r="C5801">
        <v>15</v>
      </c>
      <c r="D5801">
        <v>263325257</v>
      </c>
      <c r="E5801" s="12">
        <v>44117</v>
      </c>
      <c r="F5801">
        <v>957</v>
      </c>
      <c r="G5801" t="s">
        <v>126</v>
      </c>
      <c r="H5801">
        <v>311.18</v>
      </c>
      <c r="I5801">
        <v>17.559000000000001</v>
      </c>
      <c r="J5801">
        <v>328.73900000000003</v>
      </c>
      <c r="K5801" s="12">
        <v>44123</v>
      </c>
      <c r="L5801" s="12">
        <v>44123</v>
      </c>
      <c r="M5801" s="39">
        <v>3</v>
      </c>
    </row>
    <row r="5802" spans="1:13" ht="15.75" customHeight="1" x14ac:dyDescent="0.25">
      <c r="A5802">
        <v>5801</v>
      </c>
      <c r="B5802">
        <v>5803</v>
      </c>
      <c r="C5802">
        <v>2</v>
      </c>
      <c r="D5802">
        <v>280942802</v>
      </c>
      <c r="E5802" s="12">
        <v>44108</v>
      </c>
      <c r="F5802">
        <v>958</v>
      </c>
      <c r="G5802" t="s">
        <v>126</v>
      </c>
      <c r="H5802">
        <v>121.39</v>
      </c>
      <c r="I5802">
        <v>15.139000000000001</v>
      </c>
      <c r="J5802">
        <v>136.529</v>
      </c>
      <c r="K5802" s="12">
        <v>44125</v>
      </c>
      <c r="L5802" s="12">
        <v>44125</v>
      </c>
      <c r="M5802" s="39">
        <v>4</v>
      </c>
    </row>
    <row r="5803" spans="1:13" ht="15.75" customHeight="1" x14ac:dyDescent="0.25">
      <c r="A5803">
        <v>5802</v>
      </c>
      <c r="B5803">
        <v>5804</v>
      </c>
      <c r="C5803">
        <v>2</v>
      </c>
      <c r="D5803">
        <v>242875779</v>
      </c>
      <c r="E5803" s="12">
        <v>44108</v>
      </c>
      <c r="F5803">
        <v>958</v>
      </c>
      <c r="G5803" t="s">
        <v>127</v>
      </c>
      <c r="H5803">
        <v>262.83999999999997</v>
      </c>
      <c r="I5803">
        <v>29.283999999999999</v>
      </c>
      <c r="J5803">
        <v>292.12399999999997</v>
      </c>
      <c r="K5803" s="12">
        <v>44123</v>
      </c>
      <c r="L5803" s="12">
        <v>44123</v>
      </c>
      <c r="M5803" s="39">
        <v>5</v>
      </c>
    </row>
    <row r="5804" spans="1:13" ht="15.75" customHeight="1" x14ac:dyDescent="0.25">
      <c r="A5804">
        <v>5803</v>
      </c>
      <c r="B5804">
        <v>5805</v>
      </c>
      <c r="C5804">
        <v>15</v>
      </c>
      <c r="D5804">
        <v>279776587</v>
      </c>
      <c r="E5804" s="12">
        <v>44109</v>
      </c>
      <c r="F5804">
        <v>958</v>
      </c>
      <c r="G5804" t="s">
        <v>126</v>
      </c>
      <c r="H5804">
        <v>21.96</v>
      </c>
      <c r="I5804">
        <v>5.1959999999999997</v>
      </c>
      <c r="J5804">
        <v>27.155999999999999</v>
      </c>
      <c r="K5804" s="12">
        <v>44127</v>
      </c>
      <c r="L5804" s="12">
        <v>44127</v>
      </c>
      <c r="M5804" s="39">
        <v>3</v>
      </c>
    </row>
    <row r="5805" spans="1:13" ht="15.75" customHeight="1" x14ac:dyDescent="0.25">
      <c r="A5805">
        <v>5804</v>
      </c>
      <c r="B5805">
        <v>5806</v>
      </c>
      <c r="C5805">
        <v>8</v>
      </c>
      <c r="D5805">
        <v>203463618</v>
      </c>
      <c r="E5805" s="12">
        <v>44112</v>
      </c>
      <c r="F5805">
        <v>958</v>
      </c>
      <c r="G5805" t="s">
        <v>127</v>
      </c>
      <c r="H5805">
        <v>420.15</v>
      </c>
      <c r="I5805">
        <v>45.015000000000001</v>
      </c>
      <c r="J5805">
        <v>465.16499999999996</v>
      </c>
      <c r="K5805" s="12">
        <v>44123</v>
      </c>
      <c r="L5805" s="12">
        <v>44123</v>
      </c>
      <c r="M5805" s="39">
        <v>2</v>
      </c>
    </row>
    <row r="5806" spans="1:13" ht="15.75" customHeight="1" x14ac:dyDescent="0.25">
      <c r="A5806">
        <v>5805</v>
      </c>
      <c r="B5806">
        <v>5807</v>
      </c>
      <c r="C5806">
        <v>6</v>
      </c>
      <c r="D5806">
        <v>300802878</v>
      </c>
      <c r="E5806" s="12">
        <v>44114</v>
      </c>
      <c r="F5806">
        <v>958</v>
      </c>
      <c r="G5806" t="s">
        <v>126</v>
      </c>
      <c r="H5806">
        <v>73.3</v>
      </c>
      <c r="I5806">
        <v>10.33</v>
      </c>
      <c r="J5806">
        <v>83.63</v>
      </c>
      <c r="K5806" s="12">
        <v>44124</v>
      </c>
      <c r="L5806" s="12">
        <v>44124</v>
      </c>
      <c r="M5806" s="39">
        <v>5</v>
      </c>
    </row>
    <row r="5807" spans="1:13" ht="15.75" customHeight="1" x14ac:dyDescent="0.25">
      <c r="A5807">
        <v>5806</v>
      </c>
      <c r="B5807">
        <v>5808</v>
      </c>
      <c r="C5807">
        <v>16</v>
      </c>
      <c r="D5807">
        <v>241366267</v>
      </c>
      <c r="E5807" s="12">
        <v>44115</v>
      </c>
      <c r="F5807">
        <v>958</v>
      </c>
      <c r="G5807" t="s">
        <v>127</v>
      </c>
      <c r="H5807">
        <v>105.67</v>
      </c>
      <c r="I5807">
        <v>13.567</v>
      </c>
      <c r="J5807">
        <v>119.23699999999999</v>
      </c>
      <c r="K5807" s="12">
        <v>44126</v>
      </c>
      <c r="L5807" s="12">
        <v>44126</v>
      </c>
      <c r="M5807" s="39">
        <v>5</v>
      </c>
    </row>
    <row r="5808" spans="1:13" ht="15.75" customHeight="1" x14ac:dyDescent="0.25">
      <c r="A5808">
        <v>5807</v>
      </c>
      <c r="B5808">
        <v>5809</v>
      </c>
      <c r="C5808">
        <v>1</v>
      </c>
      <c r="D5808">
        <v>299581198</v>
      </c>
      <c r="E5808" s="12">
        <v>44119</v>
      </c>
      <c r="F5808">
        <v>958</v>
      </c>
      <c r="G5808" t="s">
        <v>126</v>
      </c>
      <c r="H5808">
        <v>332.7</v>
      </c>
      <c r="I5808">
        <v>36.270000000000003</v>
      </c>
      <c r="J5808">
        <v>368.96999999999997</v>
      </c>
      <c r="K5808" s="12">
        <v>44128</v>
      </c>
      <c r="L5808" s="12">
        <v>44128</v>
      </c>
      <c r="M5808" s="39">
        <v>2</v>
      </c>
    </row>
    <row r="5809" spans="1:13" ht="15.75" customHeight="1" x14ac:dyDescent="0.25">
      <c r="A5809">
        <v>5808</v>
      </c>
      <c r="B5809">
        <v>5810</v>
      </c>
      <c r="C5809">
        <v>8</v>
      </c>
      <c r="D5809">
        <v>385241886</v>
      </c>
      <c r="E5809" s="12">
        <v>44119</v>
      </c>
      <c r="F5809">
        <v>958</v>
      </c>
      <c r="G5809" t="s">
        <v>127</v>
      </c>
      <c r="H5809">
        <v>434.41</v>
      </c>
      <c r="I5809">
        <v>46.441000000000003</v>
      </c>
      <c r="J5809">
        <v>480.851</v>
      </c>
      <c r="K5809" s="12">
        <v>44123</v>
      </c>
      <c r="L5809" s="12">
        <v>44123</v>
      </c>
      <c r="M5809" s="39">
        <v>2</v>
      </c>
    </row>
    <row r="5810" spans="1:13" ht="15.75" customHeight="1" x14ac:dyDescent="0.25">
      <c r="A5810">
        <v>5809</v>
      </c>
      <c r="B5810">
        <v>5811</v>
      </c>
      <c r="C5810">
        <v>14</v>
      </c>
      <c r="D5810">
        <v>210133810</v>
      </c>
      <c r="E5810" s="12">
        <v>44108</v>
      </c>
      <c r="F5810">
        <v>959</v>
      </c>
      <c r="G5810" t="s">
        <v>127</v>
      </c>
      <c r="H5810">
        <v>470.54</v>
      </c>
      <c r="I5810">
        <v>25.527000000000001</v>
      </c>
      <c r="J5810">
        <v>496.06700000000001</v>
      </c>
      <c r="K5810" s="12">
        <v>44122</v>
      </c>
      <c r="L5810" s="12">
        <v>44122</v>
      </c>
      <c r="M5810" s="39">
        <v>5</v>
      </c>
    </row>
    <row r="5811" spans="1:13" ht="15.75" customHeight="1" x14ac:dyDescent="0.25">
      <c r="A5811">
        <v>5810</v>
      </c>
      <c r="B5811">
        <v>5812</v>
      </c>
      <c r="C5811">
        <v>11</v>
      </c>
      <c r="D5811">
        <v>244677791</v>
      </c>
      <c r="E5811" s="12">
        <v>44109</v>
      </c>
      <c r="F5811">
        <v>959</v>
      </c>
      <c r="G5811" t="s">
        <v>126</v>
      </c>
      <c r="H5811">
        <v>255.67</v>
      </c>
      <c r="I5811">
        <v>14.7835</v>
      </c>
      <c r="J5811">
        <v>270.45349999999996</v>
      </c>
      <c r="K5811" s="12">
        <v>44123</v>
      </c>
      <c r="L5811" s="12">
        <v>44123</v>
      </c>
      <c r="M5811" s="39">
        <v>2</v>
      </c>
    </row>
    <row r="5812" spans="1:13" ht="15.75" customHeight="1" x14ac:dyDescent="0.25">
      <c r="A5812">
        <v>5811</v>
      </c>
      <c r="B5812">
        <v>5813</v>
      </c>
      <c r="C5812">
        <v>12</v>
      </c>
      <c r="D5812">
        <v>291697247</v>
      </c>
      <c r="E5812" s="12">
        <v>44113</v>
      </c>
      <c r="F5812">
        <v>959</v>
      </c>
      <c r="G5812" t="s">
        <v>126</v>
      </c>
      <c r="H5812">
        <v>372.89</v>
      </c>
      <c r="I5812">
        <v>20.644500000000001</v>
      </c>
      <c r="J5812">
        <v>393.53449999999998</v>
      </c>
      <c r="K5812" s="12">
        <v>44126</v>
      </c>
      <c r="L5812" s="12">
        <v>44126</v>
      </c>
      <c r="M5812" s="39">
        <v>2</v>
      </c>
    </row>
    <row r="5813" spans="1:13" ht="15.75" customHeight="1" x14ac:dyDescent="0.25">
      <c r="A5813">
        <v>5812</v>
      </c>
      <c r="B5813">
        <v>5814</v>
      </c>
      <c r="C5813">
        <v>11</v>
      </c>
      <c r="D5813">
        <v>363131702</v>
      </c>
      <c r="E5813" s="12">
        <v>44113</v>
      </c>
      <c r="F5813">
        <v>959</v>
      </c>
      <c r="G5813" t="s">
        <v>126</v>
      </c>
      <c r="H5813">
        <v>289.26</v>
      </c>
      <c r="I5813">
        <v>16.463000000000001</v>
      </c>
      <c r="J5813">
        <v>305.72300000000001</v>
      </c>
      <c r="K5813" s="12">
        <v>44126</v>
      </c>
      <c r="L5813" s="12">
        <v>44126</v>
      </c>
      <c r="M5813" s="39">
        <v>1</v>
      </c>
    </row>
    <row r="5814" spans="1:13" ht="15.75" customHeight="1" x14ac:dyDescent="0.25">
      <c r="A5814">
        <v>5813</v>
      </c>
      <c r="B5814">
        <v>5815</v>
      </c>
      <c r="C5814">
        <v>3</v>
      </c>
      <c r="D5814">
        <v>309950858</v>
      </c>
      <c r="E5814" s="12">
        <v>44114</v>
      </c>
      <c r="F5814">
        <v>959</v>
      </c>
      <c r="G5814" t="s">
        <v>126</v>
      </c>
      <c r="H5814">
        <v>35.22</v>
      </c>
      <c r="I5814">
        <v>3.7610000000000001</v>
      </c>
      <c r="J5814">
        <v>38.981000000000002</v>
      </c>
      <c r="K5814" s="12">
        <v>44123</v>
      </c>
      <c r="L5814" s="12">
        <v>44123</v>
      </c>
      <c r="M5814" s="39">
        <v>4</v>
      </c>
    </row>
    <row r="5815" spans="1:13" ht="15.75" customHeight="1" x14ac:dyDescent="0.25">
      <c r="A5815">
        <v>5814</v>
      </c>
      <c r="B5815">
        <v>5816</v>
      </c>
      <c r="C5815">
        <v>14</v>
      </c>
      <c r="D5815">
        <v>321976750</v>
      </c>
      <c r="E5815" s="12">
        <v>44118</v>
      </c>
      <c r="F5815">
        <v>959</v>
      </c>
      <c r="G5815" t="s">
        <v>126</v>
      </c>
      <c r="H5815">
        <v>310.91000000000003</v>
      </c>
      <c r="I5815">
        <v>17.545500000000004</v>
      </c>
      <c r="J5815">
        <v>328.45550000000003</v>
      </c>
      <c r="K5815" s="12">
        <v>44128</v>
      </c>
      <c r="L5815" s="12">
        <v>44128</v>
      </c>
      <c r="M5815" s="39">
        <v>2</v>
      </c>
    </row>
    <row r="5816" spans="1:13" ht="15.75" customHeight="1" x14ac:dyDescent="0.25">
      <c r="A5816">
        <v>5815</v>
      </c>
      <c r="B5816">
        <v>5817</v>
      </c>
      <c r="C5816">
        <v>12</v>
      </c>
      <c r="D5816">
        <v>220178722</v>
      </c>
      <c r="E5816" s="12">
        <v>44118</v>
      </c>
      <c r="F5816">
        <v>959</v>
      </c>
      <c r="G5816" t="s">
        <v>126</v>
      </c>
      <c r="H5816">
        <v>147.69999999999999</v>
      </c>
      <c r="I5816">
        <v>9.3849999999999998</v>
      </c>
      <c r="J5816">
        <v>157.08499999999998</v>
      </c>
      <c r="K5816" s="12">
        <v>44128</v>
      </c>
      <c r="L5816" s="12">
        <v>44128</v>
      </c>
      <c r="M5816" s="39">
        <v>1</v>
      </c>
    </row>
    <row r="5817" spans="1:13" ht="15.75" customHeight="1" x14ac:dyDescent="0.25">
      <c r="A5817">
        <v>5816</v>
      </c>
      <c r="B5817">
        <v>5818</v>
      </c>
      <c r="C5817">
        <v>15</v>
      </c>
      <c r="D5817">
        <v>358691290</v>
      </c>
      <c r="E5817" s="12">
        <v>44106</v>
      </c>
      <c r="F5817">
        <v>960</v>
      </c>
      <c r="G5817" t="s">
        <v>126</v>
      </c>
      <c r="H5817">
        <v>14.42</v>
      </c>
      <c r="I5817">
        <v>3.7210000000000001</v>
      </c>
      <c r="J5817">
        <v>18.140999999999998</v>
      </c>
      <c r="K5817" s="12">
        <v>44122</v>
      </c>
      <c r="L5817" s="12">
        <v>44122</v>
      </c>
      <c r="M5817" s="39">
        <v>3</v>
      </c>
    </row>
    <row r="5818" spans="1:13" ht="15.75" customHeight="1" x14ac:dyDescent="0.25">
      <c r="A5818">
        <v>5817</v>
      </c>
      <c r="B5818">
        <v>5819</v>
      </c>
      <c r="C5818">
        <v>10</v>
      </c>
      <c r="D5818">
        <v>399802383</v>
      </c>
      <c r="E5818" s="12">
        <v>44107</v>
      </c>
      <c r="F5818">
        <v>960</v>
      </c>
      <c r="G5818" t="s">
        <v>126</v>
      </c>
      <c r="H5818">
        <v>32.229999999999997</v>
      </c>
      <c r="I5818">
        <v>4.6114999999999995</v>
      </c>
      <c r="J5818">
        <v>36.841499999999996</v>
      </c>
      <c r="K5818" s="12">
        <v>44123</v>
      </c>
      <c r="L5818" s="12">
        <v>44123</v>
      </c>
      <c r="M5818" s="39">
        <v>5</v>
      </c>
    </row>
    <row r="5819" spans="1:13" ht="15.75" customHeight="1" x14ac:dyDescent="0.25">
      <c r="A5819">
        <v>5818</v>
      </c>
      <c r="B5819">
        <v>5820</v>
      </c>
      <c r="C5819">
        <v>11</v>
      </c>
      <c r="D5819">
        <v>250383051</v>
      </c>
      <c r="E5819" s="12">
        <v>44107</v>
      </c>
      <c r="F5819">
        <v>960</v>
      </c>
      <c r="G5819" t="s">
        <v>126</v>
      </c>
      <c r="H5819">
        <v>93.38</v>
      </c>
      <c r="I5819">
        <v>7.6689999999999996</v>
      </c>
      <c r="J5819">
        <v>101.04899999999999</v>
      </c>
      <c r="K5819" s="12">
        <v>44126</v>
      </c>
      <c r="L5819" s="12">
        <v>44126</v>
      </c>
      <c r="M5819" s="39">
        <v>1</v>
      </c>
    </row>
    <row r="5820" spans="1:13" ht="15.75" customHeight="1" x14ac:dyDescent="0.25">
      <c r="A5820">
        <v>5819</v>
      </c>
      <c r="B5820">
        <v>5821</v>
      </c>
      <c r="C5820">
        <v>1</v>
      </c>
      <c r="D5820">
        <v>337596093</v>
      </c>
      <c r="E5820" s="12">
        <v>44108</v>
      </c>
      <c r="F5820">
        <v>960</v>
      </c>
      <c r="G5820" t="s">
        <v>126</v>
      </c>
      <c r="H5820">
        <v>72.67</v>
      </c>
      <c r="I5820">
        <v>6.6334999999999997</v>
      </c>
      <c r="J5820">
        <v>79.3035</v>
      </c>
      <c r="K5820" s="12">
        <v>44124</v>
      </c>
      <c r="L5820" s="12">
        <v>44124</v>
      </c>
      <c r="M5820" s="39">
        <v>4</v>
      </c>
    </row>
    <row r="5821" spans="1:13" ht="15.75" customHeight="1" x14ac:dyDescent="0.25">
      <c r="A5821">
        <v>5820</v>
      </c>
      <c r="B5821">
        <v>5822</v>
      </c>
      <c r="C5821">
        <v>13</v>
      </c>
      <c r="D5821">
        <v>269631748</v>
      </c>
      <c r="E5821" s="12">
        <v>44110</v>
      </c>
      <c r="F5821">
        <v>960</v>
      </c>
      <c r="G5821" t="s">
        <v>126</v>
      </c>
      <c r="H5821">
        <v>23.83</v>
      </c>
      <c r="I5821">
        <v>4.1914999999999996</v>
      </c>
      <c r="J5821">
        <v>28.021499999999996</v>
      </c>
      <c r="K5821" s="12">
        <v>44124</v>
      </c>
      <c r="L5821" s="12">
        <v>44124</v>
      </c>
      <c r="M5821" s="39">
        <v>4</v>
      </c>
    </row>
    <row r="5822" spans="1:13" ht="15.75" customHeight="1" x14ac:dyDescent="0.25">
      <c r="A5822">
        <v>5821</v>
      </c>
      <c r="B5822">
        <v>5823</v>
      </c>
      <c r="C5822">
        <v>6</v>
      </c>
      <c r="D5822">
        <v>242099441</v>
      </c>
      <c r="E5822" s="12">
        <v>44112</v>
      </c>
      <c r="F5822">
        <v>960</v>
      </c>
      <c r="G5822" t="s">
        <v>126</v>
      </c>
      <c r="H5822">
        <v>53.56</v>
      </c>
      <c r="I5822">
        <v>5.6780000000000008</v>
      </c>
      <c r="J5822">
        <v>59.238</v>
      </c>
      <c r="K5822" s="12">
        <v>44126</v>
      </c>
      <c r="L5822" s="12">
        <v>44126</v>
      </c>
      <c r="M5822" s="39">
        <v>4</v>
      </c>
    </row>
    <row r="5823" spans="1:13" ht="15.75" customHeight="1" x14ac:dyDescent="0.25">
      <c r="A5823">
        <v>5822</v>
      </c>
      <c r="B5823">
        <v>5824</v>
      </c>
      <c r="C5823">
        <v>13</v>
      </c>
      <c r="D5823">
        <v>283392821</v>
      </c>
      <c r="E5823" s="12">
        <v>44113</v>
      </c>
      <c r="F5823">
        <v>960</v>
      </c>
      <c r="G5823" t="s">
        <v>126</v>
      </c>
      <c r="H5823">
        <v>77.73</v>
      </c>
      <c r="I5823">
        <v>6.8864999999999998</v>
      </c>
      <c r="J5823">
        <v>84.616500000000002</v>
      </c>
      <c r="K5823" s="12">
        <v>44122</v>
      </c>
      <c r="L5823" s="12">
        <v>44122</v>
      </c>
      <c r="M5823" s="39">
        <v>3</v>
      </c>
    </row>
    <row r="5824" spans="1:13" ht="15.75" customHeight="1" x14ac:dyDescent="0.25">
      <c r="A5824">
        <v>5823</v>
      </c>
      <c r="B5824">
        <v>5825</v>
      </c>
      <c r="C5824">
        <v>20</v>
      </c>
      <c r="D5824">
        <v>346995335</v>
      </c>
      <c r="E5824" s="12">
        <v>44113</v>
      </c>
      <c r="F5824">
        <v>960</v>
      </c>
      <c r="G5824" t="s">
        <v>126</v>
      </c>
      <c r="H5824">
        <v>40.64</v>
      </c>
      <c r="I5824">
        <v>5.032</v>
      </c>
      <c r="J5824">
        <v>45.671999999999997</v>
      </c>
      <c r="K5824" s="12">
        <v>44124</v>
      </c>
      <c r="L5824" s="12">
        <v>44124</v>
      </c>
      <c r="M5824" s="39">
        <v>4</v>
      </c>
    </row>
    <row r="5825" spans="1:13" ht="15.75" customHeight="1" x14ac:dyDescent="0.25">
      <c r="A5825">
        <v>5824</v>
      </c>
      <c r="B5825">
        <v>5826</v>
      </c>
      <c r="C5825">
        <v>11</v>
      </c>
      <c r="D5825">
        <v>322719246</v>
      </c>
      <c r="E5825" s="12">
        <v>44118</v>
      </c>
      <c r="F5825">
        <v>960</v>
      </c>
      <c r="G5825" t="s">
        <v>126</v>
      </c>
      <c r="H5825">
        <v>78.2</v>
      </c>
      <c r="I5825">
        <v>6.91</v>
      </c>
      <c r="J5825">
        <v>85.11</v>
      </c>
      <c r="K5825" s="12">
        <v>44124</v>
      </c>
      <c r="L5825" s="12">
        <v>44124</v>
      </c>
      <c r="M5825" s="39">
        <v>3</v>
      </c>
    </row>
    <row r="5826" spans="1:13" ht="15.75" customHeight="1" x14ac:dyDescent="0.25">
      <c r="A5826">
        <v>5825</v>
      </c>
      <c r="B5826">
        <v>5827</v>
      </c>
      <c r="C5826">
        <v>9</v>
      </c>
      <c r="D5826">
        <v>395772774</v>
      </c>
      <c r="E5826" s="12">
        <v>44119</v>
      </c>
      <c r="F5826">
        <v>960</v>
      </c>
      <c r="G5826" t="s">
        <v>126</v>
      </c>
      <c r="H5826">
        <v>33.24</v>
      </c>
      <c r="I5826">
        <v>4.6619999999999999</v>
      </c>
      <c r="J5826">
        <v>37.902000000000001</v>
      </c>
      <c r="K5826" s="12">
        <v>44126</v>
      </c>
      <c r="L5826" s="12">
        <v>44126</v>
      </c>
      <c r="M5826" s="39">
        <v>2</v>
      </c>
    </row>
    <row r="5827" spans="1:13" ht="15.75" customHeight="1" x14ac:dyDescent="0.25">
      <c r="A5827">
        <v>5826</v>
      </c>
      <c r="B5827">
        <v>5828</v>
      </c>
      <c r="C5827">
        <v>9</v>
      </c>
      <c r="D5827">
        <v>316463806</v>
      </c>
      <c r="E5827" s="12">
        <v>44117</v>
      </c>
      <c r="F5827">
        <v>961</v>
      </c>
      <c r="G5827" t="s">
        <v>126</v>
      </c>
      <c r="H5827">
        <v>284.05</v>
      </c>
      <c r="I5827">
        <v>31.405000000000001</v>
      </c>
      <c r="J5827">
        <v>315.45500000000004</v>
      </c>
      <c r="K5827" s="12">
        <v>44127</v>
      </c>
      <c r="L5827" s="12">
        <v>44127</v>
      </c>
      <c r="M5827" s="39">
        <v>3</v>
      </c>
    </row>
    <row r="5828" spans="1:13" ht="15.75" customHeight="1" x14ac:dyDescent="0.25">
      <c r="A5828">
        <v>5827</v>
      </c>
      <c r="B5828">
        <v>5829</v>
      </c>
      <c r="C5828">
        <v>19</v>
      </c>
      <c r="D5828">
        <v>372936545</v>
      </c>
      <c r="E5828" s="12">
        <v>44117</v>
      </c>
      <c r="F5828">
        <v>961</v>
      </c>
      <c r="G5828" t="s">
        <v>126</v>
      </c>
      <c r="H5828">
        <v>208.26</v>
      </c>
      <c r="I5828">
        <v>23.826000000000001</v>
      </c>
      <c r="J5828">
        <v>232.08599999999998</v>
      </c>
      <c r="K5828" s="12">
        <v>44129</v>
      </c>
      <c r="L5828" s="12">
        <v>44129</v>
      </c>
      <c r="M5828" s="39">
        <v>4</v>
      </c>
    </row>
    <row r="5829" spans="1:13" ht="15.75" customHeight="1" x14ac:dyDescent="0.25">
      <c r="A5829">
        <v>5828</v>
      </c>
      <c r="B5829">
        <v>5830</v>
      </c>
      <c r="C5829">
        <v>4</v>
      </c>
      <c r="D5829">
        <v>254757779</v>
      </c>
      <c r="E5829" s="12">
        <v>44118</v>
      </c>
      <c r="F5829">
        <v>961</v>
      </c>
      <c r="G5829" t="s">
        <v>126</v>
      </c>
      <c r="H5829">
        <v>250.22</v>
      </c>
      <c r="I5829">
        <v>28.022000000000002</v>
      </c>
      <c r="J5829">
        <v>278.24200000000002</v>
      </c>
      <c r="K5829" s="12">
        <v>44123</v>
      </c>
      <c r="L5829" s="12">
        <v>44123</v>
      </c>
      <c r="M5829" s="39">
        <v>5</v>
      </c>
    </row>
    <row r="5830" spans="1:13" ht="15.75" customHeight="1" x14ac:dyDescent="0.25">
      <c r="A5830">
        <v>5829</v>
      </c>
      <c r="B5830">
        <v>5831</v>
      </c>
      <c r="C5830">
        <v>13</v>
      </c>
      <c r="D5830">
        <v>226749993</v>
      </c>
      <c r="E5830" s="12">
        <v>44107</v>
      </c>
      <c r="F5830">
        <v>962</v>
      </c>
      <c r="G5830" t="s">
        <v>126</v>
      </c>
      <c r="H5830">
        <v>94.21</v>
      </c>
      <c r="I5830">
        <v>12.420999999999999</v>
      </c>
      <c r="J5830">
        <v>106.631</v>
      </c>
      <c r="K5830" s="12">
        <v>44125</v>
      </c>
      <c r="L5830" s="12">
        <v>44135</v>
      </c>
      <c r="M5830" s="39">
        <v>1</v>
      </c>
    </row>
    <row r="5831" spans="1:13" ht="15.75" customHeight="1" x14ac:dyDescent="0.25">
      <c r="A5831">
        <v>5830</v>
      </c>
      <c r="B5831">
        <v>5832</v>
      </c>
      <c r="C5831">
        <v>19</v>
      </c>
      <c r="D5831">
        <v>295937235</v>
      </c>
      <c r="E5831" s="12">
        <v>44107</v>
      </c>
      <c r="F5831">
        <v>962</v>
      </c>
      <c r="G5831" t="s">
        <v>126</v>
      </c>
      <c r="H5831">
        <v>230.77</v>
      </c>
      <c r="I5831">
        <v>26.077000000000002</v>
      </c>
      <c r="J5831">
        <v>256.84700000000004</v>
      </c>
      <c r="K5831" s="12">
        <v>44129</v>
      </c>
      <c r="L5831" s="12">
        <v>44129</v>
      </c>
      <c r="M5831" s="39">
        <v>3</v>
      </c>
    </row>
    <row r="5832" spans="1:13" ht="15.75" customHeight="1" x14ac:dyDescent="0.25">
      <c r="A5832">
        <v>5831</v>
      </c>
      <c r="B5832">
        <v>5833</v>
      </c>
      <c r="C5832">
        <v>5</v>
      </c>
      <c r="D5832">
        <v>365090382</v>
      </c>
      <c r="E5832" s="12">
        <v>44115</v>
      </c>
      <c r="F5832">
        <v>962</v>
      </c>
      <c r="G5832" t="s">
        <v>126</v>
      </c>
      <c r="H5832">
        <v>120.62</v>
      </c>
      <c r="I5832">
        <v>15.062000000000001</v>
      </c>
      <c r="J5832">
        <v>135.68200000000002</v>
      </c>
      <c r="K5832" s="12">
        <v>44123</v>
      </c>
      <c r="L5832" s="12">
        <v>44123</v>
      </c>
      <c r="M5832" s="39">
        <v>4</v>
      </c>
    </row>
    <row r="5833" spans="1:13" ht="15.75" customHeight="1" x14ac:dyDescent="0.25">
      <c r="A5833">
        <v>5832</v>
      </c>
      <c r="B5833">
        <v>5834</v>
      </c>
      <c r="C5833">
        <v>14</v>
      </c>
      <c r="D5833">
        <v>356198010</v>
      </c>
      <c r="E5833" s="12">
        <v>44116</v>
      </c>
      <c r="F5833">
        <v>962</v>
      </c>
      <c r="G5833" t="s">
        <v>126</v>
      </c>
      <c r="H5833">
        <v>353.04</v>
      </c>
      <c r="I5833">
        <v>38.304000000000002</v>
      </c>
      <c r="J5833">
        <v>391.34400000000005</v>
      </c>
      <c r="K5833" s="12">
        <v>44124</v>
      </c>
      <c r="L5833" s="12">
        <v>44124</v>
      </c>
      <c r="M5833" s="39">
        <v>3</v>
      </c>
    </row>
    <row r="5834" spans="1:13" ht="15.75" customHeight="1" x14ac:dyDescent="0.25">
      <c r="A5834">
        <v>5833</v>
      </c>
      <c r="B5834">
        <v>5835</v>
      </c>
      <c r="C5834">
        <v>20</v>
      </c>
      <c r="D5834">
        <v>263325257</v>
      </c>
      <c r="E5834" s="12">
        <v>44116</v>
      </c>
      <c r="F5834">
        <v>962</v>
      </c>
      <c r="G5834" t="s">
        <v>127</v>
      </c>
      <c r="H5834">
        <v>472.24</v>
      </c>
      <c r="I5834">
        <v>50.224000000000004</v>
      </c>
      <c r="J5834">
        <v>522.46400000000006</v>
      </c>
      <c r="K5834" s="12">
        <v>44128</v>
      </c>
      <c r="L5834" s="12">
        <v>44128</v>
      </c>
      <c r="M5834" s="39">
        <v>3</v>
      </c>
    </row>
    <row r="5835" spans="1:13" ht="15.75" customHeight="1" x14ac:dyDescent="0.25">
      <c r="A5835">
        <v>5834</v>
      </c>
      <c r="B5835">
        <v>5836</v>
      </c>
      <c r="C5835">
        <v>7</v>
      </c>
      <c r="D5835">
        <v>385958351</v>
      </c>
      <c r="E5835" s="12">
        <v>44110</v>
      </c>
      <c r="F5835">
        <v>963</v>
      </c>
      <c r="G5835" t="s">
        <v>126</v>
      </c>
      <c r="H5835">
        <v>39.619999999999997</v>
      </c>
      <c r="I5835">
        <v>5.1696</v>
      </c>
      <c r="J5835">
        <v>44.7896</v>
      </c>
      <c r="K5835" s="12">
        <v>44128</v>
      </c>
      <c r="L5835" s="12">
        <v>44128</v>
      </c>
      <c r="M5835" s="39">
        <v>5</v>
      </c>
    </row>
    <row r="5836" spans="1:13" ht="15.75" customHeight="1" x14ac:dyDescent="0.25">
      <c r="A5836">
        <v>5835</v>
      </c>
      <c r="B5836">
        <v>5837</v>
      </c>
      <c r="C5836">
        <v>16</v>
      </c>
      <c r="D5836">
        <v>344249027</v>
      </c>
      <c r="E5836" s="12">
        <v>44117</v>
      </c>
      <c r="F5836">
        <v>963</v>
      </c>
      <c r="G5836" t="s">
        <v>126</v>
      </c>
      <c r="H5836">
        <v>451.64</v>
      </c>
      <c r="I5836">
        <v>38.1312</v>
      </c>
      <c r="J5836">
        <v>489.77119999999996</v>
      </c>
      <c r="K5836" s="12">
        <v>44129</v>
      </c>
      <c r="L5836" s="12">
        <v>44129</v>
      </c>
      <c r="M5836" s="39">
        <v>1</v>
      </c>
    </row>
    <row r="5837" spans="1:13" ht="15.75" customHeight="1" x14ac:dyDescent="0.25">
      <c r="A5837">
        <v>5836</v>
      </c>
      <c r="B5837">
        <v>5838</v>
      </c>
      <c r="C5837">
        <v>3</v>
      </c>
      <c r="D5837">
        <v>304377358</v>
      </c>
      <c r="E5837" s="12">
        <v>44111</v>
      </c>
      <c r="F5837">
        <v>964</v>
      </c>
      <c r="G5837" t="s">
        <v>126</v>
      </c>
      <c r="H5837">
        <v>39.71</v>
      </c>
      <c r="I5837">
        <v>4.9855</v>
      </c>
      <c r="J5837">
        <v>44.695500000000003</v>
      </c>
      <c r="K5837" s="12">
        <v>44124</v>
      </c>
      <c r="L5837" s="12">
        <v>44124</v>
      </c>
      <c r="M5837" s="39">
        <v>4</v>
      </c>
    </row>
    <row r="5838" spans="1:13" ht="15.75" customHeight="1" x14ac:dyDescent="0.25">
      <c r="A5838">
        <v>5837</v>
      </c>
      <c r="B5838">
        <v>5839</v>
      </c>
      <c r="C5838">
        <v>5</v>
      </c>
      <c r="D5838">
        <v>234592068</v>
      </c>
      <c r="E5838" s="12">
        <v>44109</v>
      </c>
      <c r="F5838">
        <v>965</v>
      </c>
      <c r="G5838" t="s">
        <v>126</v>
      </c>
      <c r="H5838">
        <v>62.04</v>
      </c>
      <c r="I5838">
        <v>4.4816000000000003</v>
      </c>
      <c r="J5838">
        <v>66.521600000000007</v>
      </c>
      <c r="K5838" s="12">
        <v>44126</v>
      </c>
      <c r="L5838" s="12">
        <v>44126</v>
      </c>
      <c r="M5838" s="39">
        <v>4</v>
      </c>
    </row>
    <row r="5839" spans="1:13" ht="15.75" customHeight="1" x14ac:dyDescent="0.25">
      <c r="A5839">
        <v>5838</v>
      </c>
      <c r="B5839">
        <v>5840</v>
      </c>
      <c r="C5839">
        <v>12</v>
      </c>
      <c r="D5839">
        <v>284187106</v>
      </c>
      <c r="E5839" s="12">
        <v>44110</v>
      </c>
      <c r="F5839">
        <v>965</v>
      </c>
      <c r="G5839" t="s">
        <v>126</v>
      </c>
      <c r="H5839">
        <v>64.87</v>
      </c>
      <c r="I5839">
        <v>4.5948000000000002</v>
      </c>
      <c r="J5839">
        <v>69.464800000000011</v>
      </c>
      <c r="K5839" s="12">
        <v>44126</v>
      </c>
      <c r="L5839" s="12">
        <v>44133</v>
      </c>
      <c r="M5839" s="39">
        <v>2</v>
      </c>
    </row>
    <row r="5840" spans="1:13" ht="15.75" customHeight="1" x14ac:dyDescent="0.25">
      <c r="A5840">
        <v>5839</v>
      </c>
      <c r="B5840">
        <v>5841</v>
      </c>
      <c r="C5840">
        <v>20</v>
      </c>
      <c r="D5840">
        <v>313478039</v>
      </c>
      <c r="E5840" s="12">
        <v>44111</v>
      </c>
      <c r="F5840">
        <v>965</v>
      </c>
      <c r="G5840" t="s">
        <v>126</v>
      </c>
      <c r="H5840">
        <v>33.799999999999997</v>
      </c>
      <c r="I5840">
        <v>3.3519999999999999</v>
      </c>
      <c r="J5840">
        <v>37.151999999999994</v>
      </c>
      <c r="K5840" s="12">
        <v>44125</v>
      </c>
      <c r="L5840" s="12">
        <v>44125</v>
      </c>
      <c r="M5840" s="39">
        <v>5</v>
      </c>
    </row>
    <row r="5841" spans="1:13" ht="15.75" customHeight="1" x14ac:dyDescent="0.25">
      <c r="A5841">
        <v>5840</v>
      </c>
      <c r="B5841">
        <v>5842</v>
      </c>
      <c r="C5841">
        <v>18</v>
      </c>
      <c r="D5841">
        <v>266846543</v>
      </c>
      <c r="E5841" s="12">
        <v>44113</v>
      </c>
      <c r="F5841">
        <v>965</v>
      </c>
      <c r="G5841" t="s">
        <v>126</v>
      </c>
      <c r="H5841">
        <v>52.45</v>
      </c>
      <c r="I5841">
        <v>4.0980000000000008</v>
      </c>
      <c r="J5841">
        <v>56.548000000000002</v>
      </c>
      <c r="K5841" s="12">
        <v>44125</v>
      </c>
      <c r="L5841" s="12">
        <v>44125</v>
      </c>
      <c r="M5841" s="39">
        <v>5</v>
      </c>
    </row>
    <row r="5842" spans="1:13" ht="15.75" customHeight="1" x14ac:dyDescent="0.25">
      <c r="A5842">
        <v>5841</v>
      </c>
      <c r="B5842">
        <v>5843</v>
      </c>
      <c r="C5842">
        <v>14</v>
      </c>
      <c r="D5842">
        <v>237981647</v>
      </c>
      <c r="E5842" s="12">
        <v>44116</v>
      </c>
      <c r="F5842">
        <v>965</v>
      </c>
      <c r="G5842" t="s">
        <v>126</v>
      </c>
      <c r="H5842">
        <v>93.13</v>
      </c>
      <c r="I5842">
        <v>5.7252000000000001</v>
      </c>
      <c r="J5842">
        <v>98.855199999999996</v>
      </c>
      <c r="K5842" s="12">
        <v>44131</v>
      </c>
      <c r="L5842" s="12">
        <v>44131</v>
      </c>
      <c r="M5842" s="39">
        <v>4</v>
      </c>
    </row>
    <row r="5843" spans="1:13" ht="15.75" customHeight="1" x14ac:dyDescent="0.25">
      <c r="A5843">
        <v>5842</v>
      </c>
      <c r="B5843">
        <v>5844</v>
      </c>
      <c r="C5843">
        <v>15</v>
      </c>
      <c r="D5843">
        <v>310699139</v>
      </c>
      <c r="E5843" s="12">
        <v>44119</v>
      </c>
      <c r="F5843">
        <v>965</v>
      </c>
      <c r="G5843" t="s">
        <v>126</v>
      </c>
      <c r="H5843">
        <v>23.47</v>
      </c>
      <c r="I5843">
        <v>2.9388000000000001</v>
      </c>
      <c r="J5843">
        <v>26.408799999999999</v>
      </c>
      <c r="K5843" s="12">
        <v>44129</v>
      </c>
      <c r="L5843" s="12">
        <v>44139</v>
      </c>
      <c r="M5843" s="39">
        <v>2</v>
      </c>
    </row>
    <row r="5844" spans="1:13" ht="15.75" customHeight="1" x14ac:dyDescent="0.25">
      <c r="A5844">
        <v>5843</v>
      </c>
      <c r="B5844">
        <v>5845</v>
      </c>
      <c r="C5844">
        <v>6</v>
      </c>
      <c r="D5844">
        <v>221421481</v>
      </c>
      <c r="E5844" s="12">
        <v>44120</v>
      </c>
      <c r="F5844">
        <v>965</v>
      </c>
      <c r="G5844" t="s">
        <v>126</v>
      </c>
      <c r="H5844">
        <v>34.93</v>
      </c>
      <c r="I5844">
        <v>3.3971999999999998</v>
      </c>
      <c r="J5844">
        <v>38.327199999999998</v>
      </c>
      <c r="K5844" s="12">
        <v>44129</v>
      </c>
      <c r="L5844" s="12">
        <v>44129</v>
      </c>
      <c r="M5844" s="39">
        <v>5</v>
      </c>
    </row>
    <row r="5845" spans="1:13" ht="15.75" customHeight="1" x14ac:dyDescent="0.25">
      <c r="A5845">
        <v>5844</v>
      </c>
      <c r="B5845">
        <v>5846</v>
      </c>
      <c r="C5845">
        <v>8</v>
      </c>
      <c r="D5845">
        <v>234123955</v>
      </c>
      <c r="E5845" s="12">
        <v>44123</v>
      </c>
      <c r="F5845">
        <v>965</v>
      </c>
      <c r="G5845" t="s">
        <v>126</v>
      </c>
      <c r="H5845">
        <v>53.72</v>
      </c>
      <c r="I5845">
        <v>4.1487999999999996</v>
      </c>
      <c r="J5845">
        <v>57.8688</v>
      </c>
      <c r="K5845" s="12">
        <v>44130</v>
      </c>
      <c r="L5845" s="12">
        <v>44133</v>
      </c>
      <c r="M5845" s="39">
        <v>3</v>
      </c>
    </row>
    <row r="5846" spans="1:13" ht="15.75" customHeight="1" x14ac:dyDescent="0.25">
      <c r="A5846">
        <v>5845</v>
      </c>
      <c r="B5846">
        <v>5847</v>
      </c>
      <c r="C5846">
        <v>14</v>
      </c>
      <c r="D5846">
        <v>347851677</v>
      </c>
      <c r="E5846" s="12">
        <v>44113</v>
      </c>
      <c r="F5846">
        <v>966</v>
      </c>
      <c r="G5846" t="s">
        <v>126</v>
      </c>
      <c r="H5846">
        <v>47.12</v>
      </c>
      <c r="I5846">
        <v>5.3559999999999999</v>
      </c>
      <c r="J5846">
        <v>52.475999999999999</v>
      </c>
      <c r="K5846" s="12">
        <v>44132</v>
      </c>
      <c r="L5846" s="12">
        <v>44132</v>
      </c>
      <c r="M5846" s="39">
        <v>2</v>
      </c>
    </row>
    <row r="5847" spans="1:13" ht="15.75" customHeight="1" x14ac:dyDescent="0.25">
      <c r="A5847">
        <v>5846</v>
      </c>
      <c r="B5847">
        <v>5848</v>
      </c>
      <c r="C5847">
        <v>11</v>
      </c>
      <c r="D5847">
        <v>302238503</v>
      </c>
      <c r="E5847" s="12">
        <v>44113</v>
      </c>
      <c r="F5847">
        <v>966</v>
      </c>
      <c r="G5847" t="s">
        <v>126</v>
      </c>
      <c r="H5847">
        <v>41.49</v>
      </c>
      <c r="I5847">
        <v>5.0745000000000005</v>
      </c>
      <c r="J5847">
        <v>46.564500000000002</v>
      </c>
      <c r="K5847" s="12">
        <v>44130</v>
      </c>
      <c r="L5847" s="12">
        <v>44130</v>
      </c>
      <c r="M5847" s="39">
        <v>5</v>
      </c>
    </row>
    <row r="5848" spans="1:13" ht="15.75" customHeight="1" x14ac:dyDescent="0.25">
      <c r="A5848">
        <v>5847</v>
      </c>
      <c r="B5848">
        <v>5849</v>
      </c>
      <c r="C5848">
        <v>13</v>
      </c>
      <c r="D5848">
        <v>311487404</v>
      </c>
      <c r="E5848" s="12">
        <v>44114</v>
      </c>
      <c r="F5848">
        <v>966</v>
      </c>
      <c r="G5848" t="s">
        <v>126</v>
      </c>
      <c r="H5848">
        <v>41.88</v>
      </c>
      <c r="I5848">
        <v>5.0940000000000003</v>
      </c>
      <c r="J5848">
        <v>46.974000000000004</v>
      </c>
      <c r="K5848" s="12">
        <v>44126</v>
      </c>
      <c r="L5848" s="12">
        <v>44126</v>
      </c>
      <c r="M5848" s="39">
        <v>5</v>
      </c>
    </row>
    <row r="5849" spans="1:13" ht="15.75" customHeight="1" x14ac:dyDescent="0.25">
      <c r="A5849">
        <v>5848</v>
      </c>
      <c r="B5849">
        <v>5850</v>
      </c>
      <c r="C5849">
        <v>17</v>
      </c>
      <c r="D5849">
        <v>337596093</v>
      </c>
      <c r="E5849" s="12">
        <v>44116</v>
      </c>
      <c r="F5849">
        <v>966</v>
      </c>
      <c r="G5849" t="s">
        <v>126</v>
      </c>
      <c r="H5849">
        <v>34.65</v>
      </c>
      <c r="I5849">
        <v>4.7324999999999999</v>
      </c>
      <c r="J5849">
        <v>39.3825</v>
      </c>
      <c r="K5849" s="12">
        <v>44131</v>
      </c>
      <c r="L5849" s="12">
        <v>44131</v>
      </c>
      <c r="M5849" s="39">
        <v>3</v>
      </c>
    </row>
    <row r="5850" spans="1:13" ht="15.75" customHeight="1" x14ac:dyDescent="0.25">
      <c r="A5850">
        <v>5849</v>
      </c>
      <c r="B5850">
        <v>5851</v>
      </c>
      <c r="C5850">
        <v>14</v>
      </c>
      <c r="D5850">
        <v>376801402</v>
      </c>
      <c r="E5850" s="12">
        <v>44116</v>
      </c>
      <c r="F5850">
        <v>966</v>
      </c>
      <c r="G5850" t="s">
        <v>127</v>
      </c>
      <c r="H5850">
        <v>94.96</v>
      </c>
      <c r="I5850">
        <v>7.7480000000000002</v>
      </c>
      <c r="J5850">
        <v>102.708</v>
      </c>
      <c r="K5850" s="12">
        <v>44127</v>
      </c>
      <c r="L5850" s="12">
        <v>44127</v>
      </c>
      <c r="M5850" s="39">
        <v>4</v>
      </c>
    </row>
    <row r="5851" spans="1:13" ht="15.75" customHeight="1" x14ac:dyDescent="0.25">
      <c r="A5851">
        <v>5850</v>
      </c>
      <c r="B5851">
        <v>5852</v>
      </c>
      <c r="C5851">
        <v>8</v>
      </c>
      <c r="D5851">
        <v>246648004</v>
      </c>
      <c r="E5851" s="12">
        <v>44119</v>
      </c>
      <c r="F5851">
        <v>966</v>
      </c>
      <c r="G5851" t="s">
        <v>126</v>
      </c>
      <c r="H5851">
        <v>52.63</v>
      </c>
      <c r="I5851">
        <v>5.6315000000000008</v>
      </c>
      <c r="J5851">
        <v>58.261500000000005</v>
      </c>
      <c r="K5851" s="12">
        <v>44132</v>
      </c>
      <c r="L5851" s="12">
        <v>44132</v>
      </c>
      <c r="M5851" s="39">
        <v>4</v>
      </c>
    </row>
    <row r="5852" spans="1:13" ht="15.75" customHeight="1" x14ac:dyDescent="0.25">
      <c r="A5852">
        <v>5851</v>
      </c>
      <c r="B5852">
        <v>5853</v>
      </c>
      <c r="C5852">
        <v>3</v>
      </c>
      <c r="D5852">
        <v>248082119</v>
      </c>
      <c r="E5852" s="12">
        <v>44119</v>
      </c>
      <c r="F5852">
        <v>966</v>
      </c>
      <c r="G5852" t="s">
        <v>126</v>
      </c>
      <c r="H5852">
        <v>65.48</v>
      </c>
      <c r="I5852">
        <v>6.2740000000000009</v>
      </c>
      <c r="J5852">
        <v>71.754000000000005</v>
      </c>
      <c r="K5852" s="12">
        <v>44131</v>
      </c>
      <c r="L5852" s="12">
        <v>44131</v>
      </c>
      <c r="M5852" s="39">
        <v>5</v>
      </c>
    </row>
    <row r="5853" spans="1:13" ht="15.75" customHeight="1" x14ac:dyDescent="0.25">
      <c r="A5853">
        <v>5852</v>
      </c>
      <c r="B5853">
        <v>5854</v>
      </c>
      <c r="C5853">
        <v>8</v>
      </c>
      <c r="D5853">
        <v>269739848</v>
      </c>
      <c r="E5853" s="12">
        <v>44110</v>
      </c>
      <c r="F5853">
        <v>967</v>
      </c>
      <c r="G5853" t="s">
        <v>126</v>
      </c>
      <c r="H5853">
        <v>83.22</v>
      </c>
      <c r="I5853">
        <v>11.322000000000001</v>
      </c>
      <c r="J5853">
        <v>94.542000000000002</v>
      </c>
      <c r="K5853" s="12">
        <v>44128</v>
      </c>
      <c r="L5853" s="12">
        <v>44128</v>
      </c>
      <c r="M5853" s="39">
        <v>1</v>
      </c>
    </row>
    <row r="5854" spans="1:13" ht="15.75" customHeight="1" x14ac:dyDescent="0.25">
      <c r="A5854">
        <v>5853</v>
      </c>
      <c r="B5854">
        <v>5855</v>
      </c>
      <c r="C5854">
        <v>16</v>
      </c>
      <c r="D5854">
        <v>301533764</v>
      </c>
      <c r="E5854" s="12">
        <v>44111</v>
      </c>
      <c r="F5854">
        <v>967</v>
      </c>
      <c r="G5854" t="s">
        <v>126</v>
      </c>
      <c r="H5854">
        <v>107.67</v>
      </c>
      <c r="I5854">
        <v>13.767000000000001</v>
      </c>
      <c r="J5854">
        <v>121.437</v>
      </c>
      <c r="K5854" s="12">
        <v>44132</v>
      </c>
      <c r="L5854" s="12">
        <v>44132</v>
      </c>
      <c r="M5854" s="39">
        <v>3</v>
      </c>
    </row>
    <row r="5855" spans="1:13" ht="15.75" customHeight="1" x14ac:dyDescent="0.25">
      <c r="A5855">
        <v>5854</v>
      </c>
      <c r="B5855">
        <v>5856</v>
      </c>
      <c r="C5855">
        <v>6</v>
      </c>
      <c r="D5855">
        <v>272350141</v>
      </c>
      <c r="E5855" s="12">
        <v>44121</v>
      </c>
      <c r="F5855">
        <v>967</v>
      </c>
      <c r="G5855" t="s">
        <v>126</v>
      </c>
      <c r="H5855">
        <v>89.13</v>
      </c>
      <c r="I5855">
        <v>11.913</v>
      </c>
      <c r="J5855">
        <v>101.04299999999999</v>
      </c>
      <c r="K5855" s="12">
        <v>44131</v>
      </c>
      <c r="L5855" s="12">
        <v>44131</v>
      </c>
      <c r="M5855" s="39">
        <v>3</v>
      </c>
    </row>
    <row r="5856" spans="1:13" ht="15.75" customHeight="1" x14ac:dyDescent="0.25">
      <c r="A5856">
        <v>5855</v>
      </c>
      <c r="B5856">
        <v>5857</v>
      </c>
      <c r="C5856">
        <v>2</v>
      </c>
      <c r="D5856">
        <v>394731634</v>
      </c>
      <c r="E5856" s="12">
        <v>44123</v>
      </c>
      <c r="F5856">
        <v>967</v>
      </c>
      <c r="G5856" t="s">
        <v>126</v>
      </c>
      <c r="H5856">
        <v>392.67</v>
      </c>
      <c r="I5856">
        <v>42.267000000000003</v>
      </c>
      <c r="J5856">
        <v>434.93700000000001</v>
      </c>
      <c r="K5856" s="12">
        <v>44132</v>
      </c>
      <c r="L5856" s="12">
        <v>44132</v>
      </c>
      <c r="M5856" s="39">
        <v>4</v>
      </c>
    </row>
    <row r="5857" spans="1:13" ht="15.75" customHeight="1" x14ac:dyDescent="0.25">
      <c r="A5857">
        <v>5856</v>
      </c>
      <c r="B5857">
        <v>5858</v>
      </c>
      <c r="C5857">
        <v>20</v>
      </c>
      <c r="D5857">
        <v>230556700</v>
      </c>
      <c r="E5857" s="12">
        <v>44111</v>
      </c>
      <c r="F5857">
        <v>968</v>
      </c>
      <c r="G5857" t="s">
        <v>126</v>
      </c>
      <c r="H5857">
        <v>385.95</v>
      </c>
      <c r="I5857">
        <v>21.297499999999999</v>
      </c>
      <c r="J5857">
        <v>407.2475</v>
      </c>
      <c r="K5857" s="12">
        <v>44132</v>
      </c>
      <c r="L5857" s="12">
        <v>44132</v>
      </c>
      <c r="M5857" s="39">
        <v>4</v>
      </c>
    </row>
    <row r="5858" spans="1:13" ht="15.75" customHeight="1" x14ac:dyDescent="0.25">
      <c r="A5858">
        <v>5857</v>
      </c>
      <c r="B5858">
        <v>5859</v>
      </c>
      <c r="C5858">
        <v>8</v>
      </c>
      <c r="D5858">
        <v>353007761</v>
      </c>
      <c r="E5858" s="12">
        <v>44118</v>
      </c>
      <c r="F5858">
        <v>968</v>
      </c>
      <c r="G5858" t="s">
        <v>126</v>
      </c>
      <c r="H5858">
        <v>62.91</v>
      </c>
      <c r="I5858">
        <v>5.1455000000000002</v>
      </c>
      <c r="J5858">
        <v>68.055499999999995</v>
      </c>
      <c r="K5858" s="12">
        <v>44130</v>
      </c>
      <c r="L5858" s="12">
        <v>44130</v>
      </c>
      <c r="M5858" s="39">
        <v>5</v>
      </c>
    </row>
    <row r="5859" spans="1:13" ht="15.75" customHeight="1" x14ac:dyDescent="0.25">
      <c r="A5859">
        <v>5858</v>
      </c>
      <c r="B5859">
        <v>5860</v>
      </c>
      <c r="C5859">
        <v>3</v>
      </c>
      <c r="D5859">
        <v>319354864</v>
      </c>
      <c r="E5859" s="12">
        <v>44114</v>
      </c>
      <c r="F5859">
        <v>969</v>
      </c>
      <c r="G5859" t="s">
        <v>126</v>
      </c>
      <c r="H5859">
        <v>254.73</v>
      </c>
      <c r="I5859">
        <v>28.472999999999999</v>
      </c>
      <c r="J5859">
        <v>283.20299999999997</v>
      </c>
      <c r="K5859" s="12">
        <v>44130</v>
      </c>
      <c r="L5859" s="12">
        <v>44130</v>
      </c>
      <c r="M5859" s="39">
        <v>5</v>
      </c>
    </row>
    <row r="5860" spans="1:13" ht="15.75" customHeight="1" x14ac:dyDescent="0.25">
      <c r="A5860">
        <v>5859</v>
      </c>
      <c r="B5860">
        <v>5861</v>
      </c>
      <c r="C5860">
        <v>9</v>
      </c>
      <c r="D5860">
        <v>359900493</v>
      </c>
      <c r="E5860" s="12">
        <v>44115</v>
      </c>
      <c r="F5860">
        <v>969</v>
      </c>
      <c r="G5860" t="s">
        <v>126</v>
      </c>
      <c r="H5860">
        <v>497.47</v>
      </c>
      <c r="I5860">
        <v>52.747000000000007</v>
      </c>
      <c r="J5860">
        <v>550.21699999999998</v>
      </c>
      <c r="K5860" s="12">
        <v>44131</v>
      </c>
      <c r="L5860" s="12">
        <v>44131</v>
      </c>
      <c r="M5860" s="39">
        <v>3</v>
      </c>
    </row>
    <row r="5861" spans="1:13" ht="15.75" customHeight="1" x14ac:dyDescent="0.25">
      <c r="A5861">
        <v>5860</v>
      </c>
      <c r="B5861">
        <v>5862</v>
      </c>
      <c r="C5861">
        <v>13</v>
      </c>
      <c r="D5861">
        <v>257312040</v>
      </c>
      <c r="E5861" s="12">
        <v>44117</v>
      </c>
      <c r="F5861">
        <v>969</v>
      </c>
      <c r="G5861" t="s">
        <v>126</v>
      </c>
      <c r="H5861">
        <v>54.51</v>
      </c>
      <c r="I5861">
        <v>8.4510000000000005</v>
      </c>
      <c r="J5861">
        <v>62.960999999999999</v>
      </c>
      <c r="K5861" s="12">
        <v>44128</v>
      </c>
      <c r="L5861" s="12">
        <v>44128</v>
      </c>
      <c r="M5861" s="39">
        <v>4</v>
      </c>
    </row>
    <row r="5862" spans="1:13" ht="15.75" customHeight="1" x14ac:dyDescent="0.25">
      <c r="A5862">
        <v>5861</v>
      </c>
      <c r="B5862">
        <v>5863</v>
      </c>
      <c r="C5862">
        <v>8</v>
      </c>
      <c r="D5862">
        <v>321846196</v>
      </c>
      <c r="E5862" s="12">
        <v>44118</v>
      </c>
      <c r="F5862">
        <v>969</v>
      </c>
      <c r="G5862" t="s">
        <v>127</v>
      </c>
      <c r="H5862">
        <v>338.35</v>
      </c>
      <c r="I5862">
        <v>36.835000000000001</v>
      </c>
      <c r="J5862">
        <v>375.185</v>
      </c>
      <c r="K5862" s="12">
        <v>44129</v>
      </c>
      <c r="L5862" s="12">
        <v>44129</v>
      </c>
      <c r="M5862" s="39">
        <v>1</v>
      </c>
    </row>
    <row r="5863" spans="1:13" ht="15.75" customHeight="1" x14ac:dyDescent="0.25">
      <c r="A5863">
        <v>5862</v>
      </c>
      <c r="B5863">
        <v>5864</v>
      </c>
      <c r="C5863">
        <v>4</v>
      </c>
      <c r="D5863">
        <v>338550198</v>
      </c>
      <c r="E5863" s="12">
        <v>44120</v>
      </c>
      <c r="F5863">
        <v>969</v>
      </c>
      <c r="G5863" t="s">
        <v>126</v>
      </c>
      <c r="H5863">
        <v>77.97</v>
      </c>
      <c r="I5863">
        <v>10.797000000000001</v>
      </c>
      <c r="J5863">
        <v>88.766999999999996</v>
      </c>
      <c r="K5863" s="12">
        <v>44132</v>
      </c>
      <c r="L5863" s="12">
        <v>44132</v>
      </c>
      <c r="M5863" s="39">
        <v>5</v>
      </c>
    </row>
    <row r="5864" spans="1:13" ht="15.75" customHeight="1" x14ac:dyDescent="0.25">
      <c r="A5864">
        <v>5863</v>
      </c>
      <c r="B5864">
        <v>5865</v>
      </c>
      <c r="C5864">
        <v>10</v>
      </c>
      <c r="D5864">
        <v>375077134</v>
      </c>
      <c r="E5864" s="12">
        <v>44121</v>
      </c>
      <c r="F5864">
        <v>969</v>
      </c>
      <c r="G5864" t="s">
        <v>126</v>
      </c>
      <c r="H5864">
        <v>214.04</v>
      </c>
      <c r="I5864">
        <v>24.404</v>
      </c>
      <c r="J5864">
        <v>238.44399999999999</v>
      </c>
      <c r="K5864" s="12">
        <v>44128</v>
      </c>
      <c r="L5864" s="12">
        <v>44128</v>
      </c>
      <c r="M5864" s="39">
        <v>5</v>
      </c>
    </row>
    <row r="5865" spans="1:13" ht="15.75" customHeight="1" x14ac:dyDescent="0.25">
      <c r="A5865">
        <v>5864</v>
      </c>
      <c r="B5865">
        <v>5866</v>
      </c>
      <c r="C5865">
        <v>20</v>
      </c>
      <c r="D5865">
        <v>329174832</v>
      </c>
      <c r="E5865" s="12">
        <v>44123</v>
      </c>
      <c r="F5865">
        <v>969</v>
      </c>
      <c r="G5865" t="s">
        <v>126</v>
      </c>
      <c r="H5865">
        <v>444.49</v>
      </c>
      <c r="I5865">
        <v>47.449000000000005</v>
      </c>
      <c r="J5865">
        <v>491.93900000000002</v>
      </c>
      <c r="K5865" s="12">
        <v>44132</v>
      </c>
      <c r="L5865" s="12">
        <v>44132</v>
      </c>
      <c r="M5865" s="39">
        <v>2</v>
      </c>
    </row>
    <row r="5866" spans="1:13" ht="15.75" customHeight="1" x14ac:dyDescent="0.25">
      <c r="A5866">
        <v>5865</v>
      </c>
      <c r="B5866">
        <v>5867</v>
      </c>
      <c r="C5866">
        <v>11</v>
      </c>
      <c r="D5866">
        <v>216690889</v>
      </c>
      <c r="E5866" s="12">
        <v>44126</v>
      </c>
      <c r="F5866">
        <v>969</v>
      </c>
      <c r="G5866" t="s">
        <v>126</v>
      </c>
      <c r="H5866">
        <v>371.3</v>
      </c>
      <c r="I5866">
        <v>40.130000000000003</v>
      </c>
      <c r="J5866">
        <v>411.43</v>
      </c>
      <c r="K5866" s="12">
        <v>44131</v>
      </c>
      <c r="L5866" s="12">
        <v>44131</v>
      </c>
      <c r="M5866" s="39">
        <v>2</v>
      </c>
    </row>
    <row r="5867" spans="1:13" ht="15.75" customHeight="1" x14ac:dyDescent="0.25">
      <c r="A5867">
        <v>5866</v>
      </c>
      <c r="B5867">
        <v>5868</v>
      </c>
      <c r="C5867">
        <v>7</v>
      </c>
      <c r="D5867">
        <v>325860418</v>
      </c>
      <c r="E5867" s="12">
        <v>44113</v>
      </c>
      <c r="F5867">
        <v>970</v>
      </c>
      <c r="G5867" t="s">
        <v>127</v>
      </c>
      <c r="H5867">
        <v>83.49</v>
      </c>
      <c r="I5867">
        <v>7.1745000000000001</v>
      </c>
      <c r="J5867">
        <v>90.66449999999999</v>
      </c>
      <c r="K5867" s="12">
        <v>44129</v>
      </c>
      <c r="L5867" s="12">
        <v>44129</v>
      </c>
      <c r="M5867" s="39">
        <v>4</v>
      </c>
    </row>
    <row r="5868" spans="1:13" ht="15.75" customHeight="1" x14ac:dyDescent="0.25">
      <c r="A5868">
        <v>5867</v>
      </c>
      <c r="B5868">
        <v>5869</v>
      </c>
      <c r="C5868">
        <v>7</v>
      </c>
      <c r="D5868">
        <v>298927411</v>
      </c>
      <c r="E5868" s="12">
        <v>44118</v>
      </c>
      <c r="F5868">
        <v>970</v>
      </c>
      <c r="G5868" t="s">
        <v>126</v>
      </c>
      <c r="H5868">
        <v>76.03</v>
      </c>
      <c r="I5868">
        <v>6.8015000000000008</v>
      </c>
      <c r="J5868">
        <v>82.831500000000005</v>
      </c>
      <c r="K5868" s="12">
        <v>44129</v>
      </c>
      <c r="L5868" s="12">
        <v>44129</v>
      </c>
      <c r="M5868" s="39">
        <v>1</v>
      </c>
    </row>
    <row r="5869" spans="1:13" ht="15.75" customHeight="1" x14ac:dyDescent="0.25">
      <c r="A5869">
        <v>5868</v>
      </c>
      <c r="B5869">
        <v>5870</v>
      </c>
      <c r="C5869">
        <v>14</v>
      </c>
      <c r="D5869">
        <v>272350141</v>
      </c>
      <c r="E5869" s="12">
        <v>44126</v>
      </c>
      <c r="F5869">
        <v>970</v>
      </c>
      <c r="G5869" t="s">
        <v>126</v>
      </c>
      <c r="H5869">
        <v>25.98</v>
      </c>
      <c r="I5869">
        <v>4.2990000000000004</v>
      </c>
      <c r="J5869">
        <v>30.279</v>
      </c>
      <c r="K5869" s="12">
        <v>44130</v>
      </c>
      <c r="L5869" s="12">
        <v>44130</v>
      </c>
      <c r="M5869" s="39">
        <v>1</v>
      </c>
    </row>
    <row r="5870" spans="1:13" ht="15.75" customHeight="1" x14ac:dyDescent="0.25">
      <c r="A5870">
        <v>5869</v>
      </c>
      <c r="B5870">
        <v>5871</v>
      </c>
      <c r="C5870">
        <v>12</v>
      </c>
      <c r="D5870">
        <v>285947818</v>
      </c>
      <c r="E5870" s="12">
        <v>44116</v>
      </c>
      <c r="F5870">
        <v>971</v>
      </c>
      <c r="G5870" t="s">
        <v>126</v>
      </c>
      <c r="H5870">
        <v>120.8</v>
      </c>
      <c r="I5870">
        <v>11.664</v>
      </c>
      <c r="J5870">
        <v>132.464</v>
      </c>
      <c r="K5870" s="12">
        <v>44133</v>
      </c>
      <c r="L5870" s="12">
        <v>44133</v>
      </c>
      <c r="M5870" s="39">
        <v>5</v>
      </c>
    </row>
    <row r="5871" spans="1:13" ht="15.75" customHeight="1" x14ac:dyDescent="0.25">
      <c r="A5871">
        <v>5870</v>
      </c>
      <c r="B5871">
        <v>5872</v>
      </c>
      <c r="C5871">
        <v>18</v>
      </c>
      <c r="D5871">
        <v>249068689</v>
      </c>
      <c r="E5871" s="12">
        <v>44117</v>
      </c>
      <c r="F5871">
        <v>971</v>
      </c>
      <c r="G5871" t="s">
        <v>126</v>
      </c>
      <c r="H5871">
        <v>239.42</v>
      </c>
      <c r="I5871">
        <v>21.153600000000001</v>
      </c>
      <c r="J5871">
        <v>260.5736</v>
      </c>
      <c r="K5871" s="12">
        <v>44134</v>
      </c>
      <c r="L5871" s="12">
        <v>44134</v>
      </c>
      <c r="M5871" s="39">
        <v>5</v>
      </c>
    </row>
    <row r="5872" spans="1:13" ht="15.75" customHeight="1" x14ac:dyDescent="0.25">
      <c r="A5872">
        <v>5871</v>
      </c>
      <c r="B5872">
        <v>5873</v>
      </c>
      <c r="C5872">
        <v>11</v>
      </c>
      <c r="D5872">
        <v>353207466</v>
      </c>
      <c r="E5872" s="12">
        <v>44118</v>
      </c>
      <c r="F5872">
        <v>971</v>
      </c>
      <c r="G5872" t="s">
        <v>126</v>
      </c>
      <c r="H5872">
        <v>304.19</v>
      </c>
      <c r="I5872">
        <v>26.3352</v>
      </c>
      <c r="J5872">
        <v>330.52519999999998</v>
      </c>
      <c r="K5872" s="12">
        <v>44135</v>
      </c>
      <c r="L5872" s="12">
        <v>44135</v>
      </c>
      <c r="M5872" s="39">
        <v>5</v>
      </c>
    </row>
    <row r="5873" spans="1:13" ht="15.75" customHeight="1" x14ac:dyDescent="0.25">
      <c r="A5873">
        <v>5872</v>
      </c>
      <c r="B5873">
        <v>5874</v>
      </c>
      <c r="C5873">
        <v>17</v>
      </c>
      <c r="D5873">
        <v>227514451</v>
      </c>
      <c r="E5873" s="12">
        <v>44124</v>
      </c>
      <c r="F5873">
        <v>971</v>
      </c>
      <c r="G5873" t="s">
        <v>126</v>
      </c>
      <c r="H5873">
        <v>384.31</v>
      </c>
      <c r="I5873">
        <v>32.744799999999998</v>
      </c>
      <c r="J5873">
        <v>417.0548</v>
      </c>
      <c r="K5873" s="12">
        <v>44133</v>
      </c>
      <c r="L5873" s="12">
        <v>44133</v>
      </c>
      <c r="M5873" s="39">
        <v>2</v>
      </c>
    </row>
    <row r="5874" spans="1:13" ht="15.75" customHeight="1" x14ac:dyDescent="0.25">
      <c r="A5874">
        <v>5873</v>
      </c>
      <c r="B5874">
        <v>5875</v>
      </c>
      <c r="C5874">
        <v>20</v>
      </c>
      <c r="D5874">
        <v>250304535</v>
      </c>
      <c r="E5874" s="12">
        <v>44116</v>
      </c>
      <c r="F5874">
        <v>972</v>
      </c>
      <c r="G5874" t="s">
        <v>127</v>
      </c>
      <c r="H5874">
        <v>39.36</v>
      </c>
      <c r="I5874">
        <v>2.1807999999999996</v>
      </c>
      <c r="J5874">
        <v>41.540799999999997</v>
      </c>
      <c r="K5874" s="12">
        <v>44132</v>
      </c>
      <c r="L5874" s="12">
        <v>44132</v>
      </c>
      <c r="M5874" s="39">
        <v>5</v>
      </c>
    </row>
    <row r="5875" spans="1:13" ht="15.75" customHeight="1" x14ac:dyDescent="0.25">
      <c r="A5875">
        <v>5874</v>
      </c>
      <c r="B5875">
        <v>5876</v>
      </c>
      <c r="C5875">
        <v>16</v>
      </c>
      <c r="D5875">
        <v>358691290</v>
      </c>
      <c r="E5875" s="12">
        <v>44119</v>
      </c>
      <c r="F5875">
        <v>972</v>
      </c>
      <c r="G5875" t="s">
        <v>126</v>
      </c>
      <c r="H5875">
        <v>36.229999999999997</v>
      </c>
      <c r="I5875">
        <v>2.0869</v>
      </c>
      <c r="J5875">
        <v>38.316899999999997</v>
      </c>
      <c r="K5875" s="12">
        <v>44130</v>
      </c>
      <c r="L5875" s="12">
        <v>44131</v>
      </c>
      <c r="M5875" s="39">
        <v>2</v>
      </c>
    </row>
    <row r="5876" spans="1:13" ht="15.75" customHeight="1" x14ac:dyDescent="0.25">
      <c r="A5876">
        <v>5875</v>
      </c>
      <c r="B5876">
        <v>5877</v>
      </c>
      <c r="C5876">
        <v>13</v>
      </c>
      <c r="D5876">
        <v>283258349</v>
      </c>
      <c r="E5876" s="12">
        <v>44121</v>
      </c>
      <c r="F5876">
        <v>972</v>
      </c>
      <c r="G5876" t="s">
        <v>126</v>
      </c>
      <c r="H5876">
        <v>20.97</v>
      </c>
      <c r="I5876">
        <v>1.6291</v>
      </c>
      <c r="J5876">
        <v>22.5991</v>
      </c>
      <c r="K5876" s="12">
        <v>44133</v>
      </c>
      <c r="L5876" s="12">
        <v>44133</v>
      </c>
      <c r="M5876" s="39">
        <v>4</v>
      </c>
    </row>
    <row r="5877" spans="1:13" ht="15.75" customHeight="1" x14ac:dyDescent="0.25">
      <c r="A5877">
        <v>5876</v>
      </c>
      <c r="B5877">
        <v>5878</v>
      </c>
      <c r="C5877">
        <v>13</v>
      </c>
      <c r="D5877">
        <v>339134464</v>
      </c>
      <c r="E5877" s="12">
        <v>44121</v>
      </c>
      <c r="F5877">
        <v>972</v>
      </c>
      <c r="G5877" t="s">
        <v>126</v>
      </c>
      <c r="H5877">
        <v>80.39</v>
      </c>
      <c r="I5877">
        <v>3.4116999999999997</v>
      </c>
      <c r="J5877">
        <v>83.801699999999997</v>
      </c>
      <c r="K5877" s="12">
        <v>44131</v>
      </c>
      <c r="L5877" s="12">
        <v>44131</v>
      </c>
      <c r="M5877" s="39">
        <v>4</v>
      </c>
    </row>
    <row r="5878" spans="1:13" ht="15.75" customHeight="1" x14ac:dyDescent="0.25">
      <c r="A5878">
        <v>5877</v>
      </c>
      <c r="B5878">
        <v>5879</v>
      </c>
      <c r="C5878">
        <v>16</v>
      </c>
      <c r="D5878">
        <v>355052780</v>
      </c>
      <c r="E5878" s="12">
        <v>44124</v>
      </c>
      <c r="F5878">
        <v>972</v>
      </c>
      <c r="G5878" t="s">
        <v>126</v>
      </c>
      <c r="H5878">
        <v>14.5</v>
      </c>
      <c r="I5878">
        <v>1.4350000000000001</v>
      </c>
      <c r="J5878">
        <v>15.935</v>
      </c>
      <c r="K5878" s="12">
        <v>44135</v>
      </c>
      <c r="L5878" s="12">
        <v>44135</v>
      </c>
      <c r="M5878" s="39">
        <v>4</v>
      </c>
    </row>
    <row r="5879" spans="1:13" ht="15.75" customHeight="1" x14ac:dyDescent="0.25">
      <c r="A5879">
        <v>5878</v>
      </c>
      <c r="B5879">
        <v>5880</v>
      </c>
      <c r="C5879">
        <v>16</v>
      </c>
      <c r="D5879">
        <v>258641427</v>
      </c>
      <c r="E5879" s="12">
        <v>44124</v>
      </c>
      <c r="F5879">
        <v>972</v>
      </c>
      <c r="G5879" t="s">
        <v>127</v>
      </c>
      <c r="H5879">
        <v>81.41</v>
      </c>
      <c r="I5879">
        <v>3.4422999999999999</v>
      </c>
      <c r="J5879">
        <v>84.8523</v>
      </c>
      <c r="K5879" s="12">
        <v>44131</v>
      </c>
      <c r="L5879" s="12">
        <v>44131</v>
      </c>
      <c r="M5879" s="39">
        <v>4</v>
      </c>
    </row>
    <row r="5880" spans="1:13" ht="15.75" customHeight="1" x14ac:dyDescent="0.25">
      <c r="A5880">
        <v>5879</v>
      </c>
      <c r="B5880">
        <v>5881</v>
      </c>
      <c r="C5880">
        <v>3</v>
      </c>
      <c r="D5880">
        <v>274883069</v>
      </c>
      <c r="E5880" s="12">
        <v>44127</v>
      </c>
      <c r="F5880">
        <v>972</v>
      </c>
      <c r="G5880" t="s">
        <v>126</v>
      </c>
      <c r="H5880">
        <v>93.68</v>
      </c>
      <c r="I5880">
        <v>3.8104</v>
      </c>
      <c r="J5880">
        <v>97.490400000000008</v>
      </c>
      <c r="K5880" s="12">
        <v>44134</v>
      </c>
      <c r="L5880" s="12">
        <v>44134</v>
      </c>
      <c r="M5880" s="39">
        <v>5</v>
      </c>
    </row>
    <row r="5881" spans="1:13" ht="15.75" customHeight="1" x14ac:dyDescent="0.25">
      <c r="A5881">
        <v>5880</v>
      </c>
      <c r="B5881">
        <v>5882</v>
      </c>
      <c r="C5881">
        <v>11</v>
      </c>
      <c r="D5881">
        <v>241457721</v>
      </c>
      <c r="E5881" s="12">
        <v>44119</v>
      </c>
      <c r="F5881">
        <v>973</v>
      </c>
      <c r="G5881" t="s">
        <v>126</v>
      </c>
      <c r="H5881">
        <v>43.03</v>
      </c>
      <c r="I5881">
        <v>3.7212000000000001</v>
      </c>
      <c r="J5881">
        <v>46.751200000000004</v>
      </c>
      <c r="K5881" s="12">
        <v>44136</v>
      </c>
      <c r="L5881" s="12">
        <v>44136</v>
      </c>
      <c r="M5881" s="39">
        <v>5</v>
      </c>
    </row>
    <row r="5882" spans="1:13" ht="15.75" customHeight="1" x14ac:dyDescent="0.25">
      <c r="A5882">
        <v>5881</v>
      </c>
      <c r="B5882">
        <v>5883</v>
      </c>
      <c r="C5882">
        <v>7</v>
      </c>
      <c r="D5882">
        <v>246857538</v>
      </c>
      <c r="E5882" s="12">
        <v>44122</v>
      </c>
      <c r="F5882">
        <v>973</v>
      </c>
      <c r="G5882" t="s">
        <v>126</v>
      </c>
      <c r="H5882">
        <v>57.65</v>
      </c>
      <c r="I5882">
        <v>4.306</v>
      </c>
      <c r="J5882">
        <v>61.955999999999996</v>
      </c>
      <c r="K5882" s="12">
        <v>44134</v>
      </c>
      <c r="L5882" s="12">
        <v>44134</v>
      </c>
      <c r="M5882" s="39">
        <v>1</v>
      </c>
    </row>
    <row r="5883" spans="1:13" ht="15.75" customHeight="1" x14ac:dyDescent="0.25">
      <c r="A5883">
        <v>5882</v>
      </c>
      <c r="B5883">
        <v>5884</v>
      </c>
      <c r="C5883">
        <v>18</v>
      </c>
      <c r="D5883">
        <v>241366267</v>
      </c>
      <c r="E5883" s="12">
        <v>44124</v>
      </c>
      <c r="F5883">
        <v>973</v>
      </c>
      <c r="G5883" t="s">
        <v>126</v>
      </c>
      <c r="H5883">
        <v>57.96</v>
      </c>
      <c r="I5883">
        <v>4.3184000000000005</v>
      </c>
      <c r="J5883">
        <v>62.278400000000005</v>
      </c>
      <c r="K5883" s="12">
        <v>44136</v>
      </c>
      <c r="L5883" s="12">
        <v>44136</v>
      </c>
      <c r="M5883" s="39">
        <v>4</v>
      </c>
    </row>
    <row r="5884" spans="1:13" ht="15.75" customHeight="1" x14ac:dyDescent="0.25">
      <c r="A5884">
        <v>5883</v>
      </c>
      <c r="B5884">
        <v>5885</v>
      </c>
      <c r="C5884">
        <v>20</v>
      </c>
      <c r="D5884">
        <v>229729548</v>
      </c>
      <c r="E5884" s="12">
        <v>44126</v>
      </c>
      <c r="F5884">
        <v>973</v>
      </c>
      <c r="G5884" t="s">
        <v>126</v>
      </c>
      <c r="H5884">
        <v>21.34</v>
      </c>
      <c r="I5884">
        <v>2.8536000000000001</v>
      </c>
      <c r="J5884">
        <v>24.1936</v>
      </c>
      <c r="K5884" s="12">
        <v>44135</v>
      </c>
      <c r="L5884" s="12">
        <v>44135</v>
      </c>
      <c r="M5884" s="39">
        <v>4</v>
      </c>
    </row>
    <row r="5885" spans="1:13" ht="15.75" customHeight="1" x14ac:dyDescent="0.25">
      <c r="A5885">
        <v>5884</v>
      </c>
      <c r="B5885">
        <v>5886</v>
      </c>
      <c r="C5885">
        <v>10</v>
      </c>
      <c r="D5885">
        <v>358691290</v>
      </c>
      <c r="E5885" s="12">
        <v>44116</v>
      </c>
      <c r="F5885">
        <v>974</v>
      </c>
      <c r="G5885" t="s">
        <v>126</v>
      </c>
      <c r="H5885">
        <v>331.94</v>
      </c>
      <c r="I5885">
        <v>28.555199999999999</v>
      </c>
      <c r="J5885">
        <v>360.49520000000001</v>
      </c>
      <c r="K5885" s="12">
        <v>44135</v>
      </c>
      <c r="L5885" s="12">
        <v>44135</v>
      </c>
      <c r="M5885" s="39">
        <v>4</v>
      </c>
    </row>
    <row r="5886" spans="1:13" ht="15.75" customHeight="1" x14ac:dyDescent="0.25">
      <c r="A5886">
        <v>5885</v>
      </c>
      <c r="B5886">
        <v>5887</v>
      </c>
      <c r="C5886">
        <v>5</v>
      </c>
      <c r="D5886">
        <v>280260991</v>
      </c>
      <c r="E5886" s="12">
        <v>44116</v>
      </c>
      <c r="F5886">
        <v>974</v>
      </c>
      <c r="G5886" t="s">
        <v>126</v>
      </c>
      <c r="H5886">
        <v>150.24</v>
      </c>
      <c r="I5886">
        <v>14.019200000000001</v>
      </c>
      <c r="J5886">
        <v>164.25920000000002</v>
      </c>
      <c r="K5886" s="12">
        <v>44135</v>
      </c>
      <c r="L5886" s="12">
        <v>44135</v>
      </c>
      <c r="M5886" s="39">
        <v>4</v>
      </c>
    </row>
    <row r="5887" spans="1:13" ht="15.75" customHeight="1" x14ac:dyDescent="0.25">
      <c r="A5887">
        <v>5886</v>
      </c>
      <c r="B5887">
        <v>5888</v>
      </c>
      <c r="C5887">
        <v>9</v>
      </c>
      <c r="D5887">
        <v>299281649</v>
      </c>
      <c r="E5887" s="12">
        <v>44117</v>
      </c>
      <c r="F5887">
        <v>974</v>
      </c>
      <c r="G5887" t="s">
        <v>126</v>
      </c>
      <c r="H5887">
        <v>97.99</v>
      </c>
      <c r="I5887">
        <v>9.8391999999999999</v>
      </c>
      <c r="J5887">
        <v>107.8292</v>
      </c>
      <c r="K5887" s="12">
        <v>44130</v>
      </c>
      <c r="L5887" s="12">
        <v>44130</v>
      </c>
      <c r="M5887" s="39">
        <v>4</v>
      </c>
    </row>
    <row r="5888" spans="1:13" ht="15.75" customHeight="1" x14ac:dyDescent="0.25">
      <c r="A5888">
        <v>5887</v>
      </c>
      <c r="B5888">
        <v>5889</v>
      </c>
      <c r="C5888">
        <v>13</v>
      </c>
      <c r="D5888">
        <v>209294974</v>
      </c>
      <c r="E5888" s="12">
        <v>44117</v>
      </c>
      <c r="F5888">
        <v>974</v>
      </c>
      <c r="G5888" t="s">
        <v>127</v>
      </c>
      <c r="H5888">
        <v>282.37</v>
      </c>
      <c r="I5888">
        <v>24.589600000000001</v>
      </c>
      <c r="J5888">
        <v>306.95960000000002</v>
      </c>
      <c r="K5888" s="12">
        <v>44135</v>
      </c>
      <c r="L5888" s="12">
        <v>44135</v>
      </c>
      <c r="M5888" s="39">
        <v>1</v>
      </c>
    </row>
    <row r="5889" spans="1:13" ht="15.75" customHeight="1" x14ac:dyDescent="0.25">
      <c r="A5889">
        <v>5888</v>
      </c>
      <c r="B5889">
        <v>5890</v>
      </c>
      <c r="C5889">
        <v>5</v>
      </c>
      <c r="D5889">
        <v>384505618</v>
      </c>
      <c r="E5889" s="12">
        <v>44121</v>
      </c>
      <c r="F5889">
        <v>974</v>
      </c>
      <c r="G5889" t="s">
        <v>127</v>
      </c>
      <c r="H5889">
        <v>160.66</v>
      </c>
      <c r="I5889">
        <v>14.8528</v>
      </c>
      <c r="J5889">
        <v>175.5128</v>
      </c>
      <c r="K5889" s="12">
        <v>44136</v>
      </c>
      <c r="L5889" s="12">
        <v>44136</v>
      </c>
      <c r="M5889" s="39">
        <v>4</v>
      </c>
    </row>
    <row r="5890" spans="1:13" ht="15.75" customHeight="1" x14ac:dyDescent="0.25">
      <c r="A5890">
        <v>5889</v>
      </c>
      <c r="B5890">
        <v>5891</v>
      </c>
      <c r="C5890">
        <v>3</v>
      </c>
      <c r="D5890">
        <v>255578421</v>
      </c>
      <c r="E5890" s="12">
        <v>44121</v>
      </c>
      <c r="F5890">
        <v>974</v>
      </c>
      <c r="G5890" t="s">
        <v>126</v>
      </c>
      <c r="H5890">
        <v>154.54</v>
      </c>
      <c r="I5890">
        <v>14.363199999999999</v>
      </c>
      <c r="J5890">
        <v>168.9032</v>
      </c>
      <c r="K5890" s="12">
        <v>44132</v>
      </c>
      <c r="L5890" s="12">
        <v>44132</v>
      </c>
      <c r="M5890" s="39">
        <v>5</v>
      </c>
    </row>
    <row r="5891" spans="1:13" ht="15.75" customHeight="1" x14ac:dyDescent="0.25">
      <c r="A5891">
        <v>5890</v>
      </c>
      <c r="B5891">
        <v>5892</v>
      </c>
      <c r="C5891">
        <v>8</v>
      </c>
      <c r="D5891">
        <v>204281103</v>
      </c>
      <c r="E5891" s="12">
        <v>44122</v>
      </c>
      <c r="F5891">
        <v>974</v>
      </c>
      <c r="G5891" t="s">
        <v>126</v>
      </c>
      <c r="H5891">
        <v>86.65</v>
      </c>
      <c r="I5891">
        <v>8.9320000000000004</v>
      </c>
      <c r="J5891">
        <v>95.582000000000008</v>
      </c>
      <c r="K5891" s="12">
        <v>44133</v>
      </c>
      <c r="L5891" s="12">
        <v>44133</v>
      </c>
      <c r="M5891" s="39">
        <v>4</v>
      </c>
    </row>
    <row r="5892" spans="1:13" ht="15.75" customHeight="1" x14ac:dyDescent="0.25">
      <c r="A5892">
        <v>5891</v>
      </c>
      <c r="B5892">
        <v>5893</v>
      </c>
      <c r="C5892">
        <v>6</v>
      </c>
      <c r="D5892">
        <v>353776632</v>
      </c>
      <c r="E5892" s="12">
        <v>44124</v>
      </c>
      <c r="F5892">
        <v>974</v>
      </c>
      <c r="G5892" t="s">
        <v>126</v>
      </c>
      <c r="H5892">
        <v>422.15</v>
      </c>
      <c r="I5892">
        <v>35.771999999999998</v>
      </c>
      <c r="J5892">
        <v>457.92199999999997</v>
      </c>
      <c r="K5892" s="12">
        <v>44131</v>
      </c>
      <c r="L5892" s="12">
        <v>44131</v>
      </c>
      <c r="M5892" s="39">
        <v>1</v>
      </c>
    </row>
    <row r="5893" spans="1:13" ht="15.75" customHeight="1" x14ac:dyDescent="0.25">
      <c r="A5893">
        <v>5892</v>
      </c>
      <c r="B5893">
        <v>5894</v>
      </c>
      <c r="C5893">
        <v>16</v>
      </c>
      <c r="D5893">
        <v>304377358</v>
      </c>
      <c r="E5893" s="12">
        <v>44128</v>
      </c>
      <c r="F5893">
        <v>974</v>
      </c>
      <c r="G5893" t="s">
        <v>126</v>
      </c>
      <c r="H5893">
        <v>26.3</v>
      </c>
      <c r="I5893">
        <v>4.1040000000000001</v>
      </c>
      <c r="J5893">
        <v>30.404</v>
      </c>
      <c r="K5893" s="12">
        <v>44130</v>
      </c>
      <c r="L5893" s="12">
        <v>44130</v>
      </c>
      <c r="M5893" s="39">
        <v>4</v>
      </c>
    </row>
    <row r="5894" spans="1:13" ht="15.75" customHeight="1" x14ac:dyDescent="0.25">
      <c r="A5894">
        <v>5893</v>
      </c>
      <c r="B5894">
        <v>5895</v>
      </c>
      <c r="C5894">
        <v>9</v>
      </c>
      <c r="D5894">
        <v>218397279</v>
      </c>
      <c r="E5894" s="12">
        <v>44128</v>
      </c>
      <c r="F5894">
        <v>974</v>
      </c>
      <c r="G5894" t="s">
        <v>126</v>
      </c>
      <c r="H5894">
        <v>12.57</v>
      </c>
      <c r="I5894">
        <v>3.0056000000000003</v>
      </c>
      <c r="J5894">
        <v>15.575600000000001</v>
      </c>
      <c r="K5894" s="12">
        <v>44131</v>
      </c>
      <c r="L5894" s="12">
        <v>44131</v>
      </c>
      <c r="M5894" s="39">
        <v>5</v>
      </c>
    </row>
    <row r="5895" spans="1:13" ht="15.75" customHeight="1" x14ac:dyDescent="0.25">
      <c r="A5895">
        <v>5894</v>
      </c>
      <c r="B5895">
        <v>5896</v>
      </c>
      <c r="C5895">
        <v>3</v>
      </c>
      <c r="D5895">
        <v>201584420</v>
      </c>
      <c r="E5895" s="12">
        <v>44116</v>
      </c>
      <c r="F5895">
        <v>975</v>
      </c>
      <c r="G5895" t="s">
        <v>126</v>
      </c>
      <c r="H5895">
        <v>103.31</v>
      </c>
      <c r="I5895">
        <v>13.331000000000001</v>
      </c>
      <c r="J5895">
        <v>116.64100000000001</v>
      </c>
      <c r="K5895" s="12">
        <v>44136</v>
      </c>
      <c r="L5895" s="12">
        <v>44136</v>
      </c>
      <c r="M5895" s="39">
        <v>5</v>
      </c>
    </row>
    <row r="5896" spans="1:13" ht="15.75" customHeight="1" x14ac:dyDescent="0.25">
      <c r="A5896">
        <v>5895</v>
      </c>
      <c r="B5896">
        <v>5897</v>
      </c>
      <c r="C5896">
        <v>9</v>
      </c>
      <c r="D5896">
        <v>281136970</v>
      </c>
      <c r="E5896" s="12">
        <v>44116</v>
      </c>
      <c r="F5896">
        <v>975</v>
      </c>
      <c r="G5896" t="s">
        <v>127</v>
      </c>
      <c r="H5896">
        <v>461.28</v>
      </c>
      <c r="I5896">
        <v>49.128</v>
      </c>
      <c r="J5896">
        <v>510.40799999999996</v>
      </c>
      <c r="K5896" s="12">
        <v>44132</v>
      </c>
      <c r="L5896" s="12">
        <v>44132</v>
      </c>
      <c r="M5896" s="39">
        <v>2</v>
      </c>
    </row>
    <row r="5897" spans="1:13" ht="15.75" customHeight="1" x14ac:dyDescent="0.25">
      <c r="A5897">
        <v>5896</v>
      </c>
      <c r="B5897">
        <v>5898</v>
      </c>
      <c r="C5897">
        <v>11</v>
      </c>
      <c r="D5897">
        <v>237416961</v>
      </c>
      <c r="E5897" s="12">
        <v>44116</v>
      </c>
      <c r="F5897">
        <v>975</v>
      </c>
      <c r="G5897" t="s">
        <v>126</v>
      </c>
      <c r="H5897">
        <v>411.89</v>
      </c>
      <c r="I5897">
        <v>44.189</v>
      </c>
      <c r="J5897">
        <v>456.07900000000001</v>
      </c>
      <c r="K5897" s="12">
        <v>44131</v>
      </c>
      <c r="L5897" s="12">
        <v>44131</v>
      </c>
      <c r="M5897" s="39">
        <v>5</v>
      </c>
    </row>
    <row r="5898" spans="1:13" ht="15.75" customHeight="1" x14ac:dyDescent="0.25">
      <c r="A5898">
        <v>5897</v>
      </c>
      <c r="B5898">
        <v>5899</v>
      </c>
      <c r="C5898">
        <v>9</v>
      </c>
      <c r="D5898">
        <v>386518777</v>
      </c>
      <c r="E5898" s="12">
        <v>44121</v>
      </c>
      <c r="F5898">
        <v>975</v>
      </c>
      <c r="G5898" t="s">
        <v>126</v>
      </c>
      <c r="H5898">
        <v>331.97</v>
      </c>
      <c r="I5898">
        <v>36.197000000000003</v>
      </c>
      <c r="J5898">
        <v>368.16700000000003</v>
      </c>
      <c r="K5898" s="12">
        <v>44131</v>
      </c>
      <c r="L5898" s="12">
        <v>44131</v>
      </c>
      <c r="M5898" s="39">
        <v>5</v>
      </c>
    </row>
    <row r="5899" spans="1:13" ht="15.75" customHeight="1" x14ac:dyDescent="0.25">
      <c r="A5899">
        <v>5898</v>
      </c>
      <c r="B5899">
        <v>5900</v>
      </c>
      <c r="C5899">
        <v>11</v>
      </c>
      <c r="D5899">
        <v>246351289</v>
      </c>
      <c r="E5899" s="12">
        <v>44122</v>
      </c>
      <c r="F5899">
        <v>975</v>
      </c>
      <c r="G5899" t="s">
        <v>126</v>
      </c>
      <c r="H5899">
        <v>166.77</v>
      </c>
      <c r="I5899">
        <v>19.677000000000003</v>
      </c>
      <c r="J5899">
        <v>186.447</v>
      </c>
      <c r="K5899" s="12">
        <v>44135</v>
      </c>
      <c r="L5899" s="12">
        <v>44135</v>
      </c>
      <c r="M5899" s="39">
        <v>4</v>
      </c>
    </row>
    <row r="5900" spans="1:13" ht="15.75" customHeight="1" x14ac:dyDescent="0.25">
      <c r="A5900">
        <v>5899</v>
      </c>
      <c r="B5900">
        <v>5901</v>
      </c>
      <c r="C5900">
        <v>4</v>
      </c>
      <c r="D5900">
        <v>350539664</v>
      </c>
      <c r="E5900" s="12">
        <v>44125</v>
      </c>
      <c r="F5900">
        <v>975</v>
      </c>
      <c r="G5900" t="s">
        <v>126</v>
      </c>
      <c r="H5900">
        <v>61.68</v>
      </c>
      <c r="I5900">
        <v>9.1679999999999993</v>
      </c>
      <c r="J5900">
        <v>70.847999999999999</v>
      </c>
      <c r="K5900" s="12">
        <v>44136</v>
      </c>
      <c r="L5900" s="12">
        <v>44136</v>
      </c>
      <c r="M5900" s="39">
        <v>5</v>
      </c>
    </row>
    <row r="5901" spans="1:13" ht="15.75" customHeight="1" x14ac:dyDescent="0.25">
      <c r="A5901">
        <v>5900</v>
      </c>
      <c r="B5901">
        <v>5902</v>
      </c>
      <c r="C5901">
        <v>18</v>
      </c>
      <c r="D5901">
        <v>332954776</v>
      </c>
      <c r="E5901" s="12">
        <v>44116</v>
      </c>
      <c r="F5901">
        <v>976</v>
      </c>
      <c r="G5901" t="s">
        <v>126</v>
      </c>
      <c r="H5901">
        <v>229.22</v>
      </c>
      <c r="I5901">
        <v>25.922000000000001</v>
      </c>
      <c r="J5901">
        <v>255.142</v>
      </c>
      <c r="K5901" s="12">
        <v>44131</v>
      </c>
      <c r="L5901" s="12">
        <v>44131</v>
      </c>
      <c r="M5901" s="39">
        <v>4</v>
      </c>
    </row>
    <row r="5902" spans="1:13" ht="15.75" customHeight="1" x14ac:dyDescent="0.25">
      <c r="A5902">
        <v>5901</v>
      </c>
      <c r="B5902">
        <v>5903</v>
      </c>
      <c r="C5902">
        <v>11</v>
      </c>
      <c r="D5902">
        <v>345753227</v>
      </c>
      <c r="E5902" s="12">
        <v>44119</v>
      </c>
      <c r="F5902">
        <v>976</v>
      </c>
      <c r="G5902" t="s">
        <v>126</v>
      </c>
      <c r="H5902">
        <v>248.87</v>
      </c>
      <c r="I5902">
        <v>27.887</v>
      </c>
      <c r="J5902">
        <v>276.75700000000001</v>
      </c>
      <c r="K5902" s="12">
        <v>44137</v>
      </c>
      <c r="L5902" s="12">
        <v>44137</v>
      </c>
      <c r="M5902" s="39">
        <v>5</v>
      </c>
    </row>
    <row r="5903" spans="1:13" ht="15.75" customHeight="1" x14ac:dyDescent="0.25">
      <c r="A5903">
        <v>5902</v>
      </c>
      <c r="B5903">
        <v>5904</v>
      </c>
      <c r="C5903">
        <v>20</v>
      </c>
      <c r="D5903">
        <v>202186442</v>
      </c>
      <c r="E5903" s="12">
        <v>44119</v>
      </c>
      <c r="F5903">
        <v>976</v>
      </c>
      <c r="G5903" t="s">
        <v>126</v>
      </c>
      <c r="H5903">
        <v>270.54000000000002</v>
      </c>
      <c r="I5903">
        <v>30.054000000000002</v>
      </c>
      <c r="J5903">
        <v>300.59400000000005</v>
      </c>
      <c r="K5903" s="12">
        <v>44132</v>
      </c>
      <c r="L5903" s="12">
        <v>44138</v>
      </c>
      <c r="M5903" s="39">
        <v>5</v>
      </c>
    </row>
    <row r="5904" spans="1:13" ht="15.75" customHeight="1" x14ac:dyDescent="0.25">
      <c r="A5904">
        <v>5903</v>
      </c>
      <c r="B5904">
        <v>5905</v>
      </c>
      <c r="C5904">
        <v>11</v>
      </c>
      <c r="D5904">
        <v>369399558</v>
      </c>
      <c r="E5904" s="12">
        <v>44121</v>
      </c>
      <c r="F5904">
        <v>976</v>
      </c>
      <c r="G5904" t="s">
        <v>126</v>
      </c>
      <c r="H5904">
        <v>410.16</v>
      </c>
      <c r="I5904">
        <v>44.016000000000005</v>
      </c>
      <c r="J5904">
        <v>454.17600000000004</v>
      </c>
      <c r="K5904" s="12">
        <v>44134</v>
      </c>
      <c r="L5904" s="12">
        <v>44134</v>
      </c>
      <c r="M5904" s="39">
        <v>4</v>
      </c>
    </row>
    <row r="5905" spans="1:13" ht="15.75" customHeight="1" x14ac:dyDescent="0.25">
      <c r="A5905">
        <v>5904</v>
      </c>
      <c r="B5905">
        <v>5906</v>
      </c>
      <c r="C5905">
        <v>5</v>
      </c>
      <c r="D5905">
        <v>384505618</v>
      </c>
      <c r="E5905" s="12">
        <v>44124</v>
      </c>
      <c r="F5905">
        <v>976</v>
      </c>
      <c r="G5905" t="s">
        <v>126</v>
      </c>
      <c r="H5905">
        <v>43.87</v>
      </c>
      <c r="I5905">
        <v>7.3869999999999996</v>
      </c>
      <c r="J5905">
        <v>51.256999999999998</v>
      </c>
      <c r="K5905" s="12">
        <v>44134</v>
      </c>
      <c r="L5905" s="12">
        <v>44134</v>
      </c>
      <c r="M5905" s="39">
        <v>5</v>
      </c>
    </row>
    <row r="5906" spans="1:13" ht="15.75" customHeight="1" x14ac:dyDescent="0.25">
      <c r="A5906">
        <v>5905</v>
      </c>
      <c r="B5906">
        <v>5907</v>
      </c>
      <c r="C5906">
        <v>12</v>
      </c>
      <c r="D5906">
        <v>318257166</v>
      </c>
      <c r="E5906" s="12">
        <v>44124</v>
      </c>
      <c r="F5906">
        <v>976</v>
      </c>
      <c r="G5906" t="s">
        <v>127</v>
      </c>
      <c r="H5906">
        <v>239.46</v>
      </c>
      <c r="I5906">
        <v>26.946000000000002</v>
      </c>
      <c r="J5906">
        <v>266.40600000000001</v>
      </c>
      <c r="K5906" s="12">
        <v>44133</v>
      </c>
      <c r="L5906" s="12">
        <v>44133</v>
      </c>
      <c r="M5906" s="39">
        <v>3</v>
      </c>
    </row>
    <row r="5907" spans="1:13" ht="15.75" customHeight="1" x14ac:dyDescent="0.25">
      <c r="A5907">
        <v>5906</v>
      </c>
      <c r="B5907">
        <v>5908</v>
      </c>
      <c r="C5907">
        <v>4</v>
      </c>
      <c r="D5907">
        <v>239579718</v>
      </c>
      <c r="E5907" s="12">
        <v>44128</v>
      </c>
      <c r="F5907">
        <v>976</v>
      </c>
      <c r="G5907" t="s">
        <v>126</v>
      </c>
      <c r="H5907">
        <v>137.09</v>
      </c>
      <c r="I5907">
        <v>16.709000000000003</v>
      </c>
      <c r="J5907">
        <v>153.79900000000001</v>
      </c>
      <c r="K5907" s="12">
        <v>44135</v>
      </c>
      <c r="L5907" s="12">
        <v>44135</v>
      </c>
      <c r="M5907" s="39">
        <v>5</v>
      </c>
    </row>
    <row r="5908" spans="1:13" ht="15.75" customHeight="1" x14ac:dyDescent="0.25">
      <c r="A5908">
        <v>5907</v>
      </c>
      <c r="B5908">
        <v>5909</v>
      </c>
      <c r="C5908">
        <v>13</v>
      </c>
      <c r="D5908">
        <v>205154073</v>
      </c>
      <c r="E5908" s="12">
        <v>44129</v>
      </c>
      <c r="F5908">
        <v>976</v>
      </c>
      <c r="G5908" t="s">
        <v>127</v>
      </c>
      <c r="H5908">
        <v>181.86</v>
      </c>
      <c r="I5908">
        <v>21.186000000000003</v>
      </c>
      <c r="J5908">
        <v>203.04600000000002</v>
      </c>
      <c r="K5908" s="12">
        <v>44134</v>
      </c>
      <c r="L5908" s="12">
        <v>44134</v>
      </c>
      <c r="M5908" s="39">
        <v>4</v>
      </c>
    </row>
    <row r="5909" spans="1:13" ht="15.75" customHeight="1" x14ac:dyDescent="0.25">
      <c r="A5909">
        <v>5908</v>
      </c>
      <c r="B5909">
        <v>5910</v>
      </c>
      <c r="C5909">
        <v>18</v>
      </c>
      <c r="D5909">
        <v>331679463</v>
      </c>
      <c r="E5909" s="12">
        <v>44119</v>
      </c>
      <c r="F5909">
        <v>977</v>
      </c>
      <c r="G5909" t="s">
        <v>127</v>
      </c>
      <c r="H5909">
        <v>30.47</v>
      </c>
      <c r="I5909">
        <v>4.5235000000000003</v>
      </c>
      <c r="J5909">
        <v>34.993499999999997</v>
      </c>
      <c r="K5909" s="12">
        <v>44132</v>
      </c>
      <c r="L5909" s="12">
        <v>44132</v>
      </c>
      <c r="M5909" s="39">
        <v>5</v>
      </c>
    </row>
    <row r="5910" spans="1:13" ht="15.75" customHeight="1" x14ac:dyDescent="0.25">
      <c r="A5910">
        <v>5909</v>
      </c>
      <c r="B5910">
        <v>5911</v>
      </c>
      <c r="C5910">
        <v>2</v>
      </c>
      <c r="D5910">
        <v>299281649</v>
      </c>
      <c r="E5910" s="12">
        <v>44120</v>
      </c>
      <c r="F5910">
        <v>977</v>
      </c>
      <c r="G5910" t="s">
        <v>126</v>
      </c>
      <c r="H5910">
        <v>97.62</v>
      </c>
      <c r="I5910">
        <v>7.8810000000000002</v>
      </c>
      <c r="J5910">
        <v>105.501</v>
      </c>
      <c r="K5910" s="12">
        <v>44138</v>
      </c>
      <c r="L5910" s="12">
        <v>44138</v>
      </c>
      <c r="M5910" s="39">
        <v>4</v>
      </c>
    </row>
    <row r="5911" spans="1:13" ht="15.75" customHeight="1" x14ac:dyDescent="0.25">
      <c r="A5911">
        <v>5910</v>
      </c>
      <c r="B5911">
        <v>5912</v>
      </c>
      <c r="C5911">
        <v>1</v>
      </c>
      <c r="D5911">
        <v>316463806</v>
      </c>
      <c r="E5911" s="12">
        <v>44122</v>
      </c>
      <c r="F5911">
        <v>977</v>
      </c>
      <c r="G5911" t="s">
        <v>127</v>
      </c>
      <c r="H5911">
        <v>35.65</v>
      </c>
      <c r="I5911">
        <v>4.7824999999999998</v>
      </c>
      <c r="J5911">
        <v>40.432499999999997</v>
      </c>
      <c r="K5911" s="12">
        <v>44134</v>
      </c>
      <c r="L5911" s="12">
        <v>44134</v>
      </c>
      <c r="M5911" s="39">
        <v>4</v>
      </c>
    </row>
    <row r="5912" spans="1:13" ht="15.75" customHeight="1" x14ac:dyDescent="0.25">
      <c r="A5912">
        <v>5911</v>
      </c>
      <c r="B5912">
        <v>5913</v>
      </c>
      <c r="C5912">
        <v>11</v>
      </c>
      <c r="D5912">
        <v>327660655</v>
      </c>
      <c r="E5912" s="12">
        <v>44125</v>
      </c>
      <c r="F5912">
        <v>977</v>
      </c>
      <c r="G5912" t="s">
        <v>126</v>
      </c>
      <c r="H5912">
        <v>70.95</v>
      </c>
      <c r="I5912">
        <v>6.5475000000000003</v>
      </c>
      <c r="J5912">
        <v>77.497500000000002</v>
      </c>
      <c r="K5912" s="12">
        <v>44136</v>
      </c>
      <c r="L5912" s="12">
        <v>44136</v>
      </c>
      <c r="M5912" s="39">
        <v>1</v>
      </c>
    </row>
    <row r="5913" spans="1:13" ht="15.75" customHeight="1" x14ac:dyDescent="0.25">
      <c r="A5913">
        <v>5912</v>
      </c>
      <c r="B5913">
        <v>5914</v>
      </c>
      <c r="C5913">
        <v>18</v>
      </c>
      <c r="D5913">
        <v>370395304</v>
      </c>
      <c r="E5913" s="12">
        <v>44125</v>
      </c>
      <c r="F5913">
        <v>977</v>
      </c>
      <c r="G5913" t="s">
        <v>126</v>
      </c>
      <c r="H5913">
        <v>41.46</v>
      </c>
      <c r="I5913">
        <v>5.0730000000000004</v>
      </c>
      <c r="J5913">
        <v>46.533000000000001</v>
      </c>
      <c r="K5913" s="12">
        <v>44136</v>
      </c>
      <c r="L5913" s="12">
        <v>44136</v>
      </c>
      <c r="M5913" s="39">
        <v>4</v>
      </c>
    </row>
    <row r="5914" spans="1:13" ht="15.75" customHeight="1" x14ac:dyDescent="0.25">
      <c r="A5914">
        <v>5913</v>
      </c>
      <c r="B5914">
        <v>5915</v>
      </c>
      <c r="C5914">
        <v>12</v>
      </c>
      <c r="D5914">
        <v>301720669</v>
      </c>
      <c r="E5914" s="12">
        <v>44126</v>
      </c>
      <c r="F5914">
        <v>977</v>
      </c>
      <c r="G5914" t="s">
        <v>126</v>
      </c>
      <c r="H5914">
        <v>75.09</v>
      </c>
      <c r="I5914">
        <v>6.7545000000000002</v>
      </c>
      <c r="J5914">
        <v>81.844500000000011</v>
      </c>
      <c r="K5914" s="12">
        <v>44132</v>
      </c>
      <c r="L5914" s="12">
        <v>44132</v>
      </c>
      <c r="M5914" s="39">
        <v>4</v>
      </c>
    </row>
    <row r="5915" spans="1:13" ht="15.75" customHeight="1" x14ac:dyDescent="0.25">
      <c r="A5915">
        <v>5914</v>
      </c>
      <c r="B5915">
        <v>5916</v>
      </c>
      <c r="C5915">
        <v>8</v>
      </c>
      <c r="D5915">
        <v>305245395</v>
      </c>
      <c r="E5915" s="12">
        <v>44128</v>
      </c>
      <c r="F5915">
        <v>977</v>
      </c>
      <c r="G5915" t="s">
        <v>126</v>
      </c>
      <c r="H5915">
        <v>13.67</v>
      </c>
      <c r="I5915">
        <v>3.6835</v>
      </c>
      <c r="J5915">
        <v>17.3535</v>
      </c>
      <c r="K5915" s="12">
        <v>44137</v>
      </c>
      <c r="L5915" s="12">
        <v>44137</v>
      </c>
      <c r="M5915" s="39">
        <v>4</v>
      </c>
    </row>
    <row r="5916" spans="1:13" ht="15.75" customHeight="1" x14ac:dyDescent="0.25">
      <c r="A5916">
        <v>5915</v>
      </c>
      <c r="B5916">
        <v>5917</v>
      </c>
      <c r="C5916">
        <v>20</v>
      </c>
      <c r="D5916">
        <v>239579718</v>
      </c>
      <c r="E5916" s="12">
        <v>44116</v>
      </c>
      <c r="F5916">
        <v>978</v>
      </c>
      <c r="G5916" t="s">
        <v>126</v>
      </c>
      <c r="H5916">
        <v>277.8</v>
      </c>
      <c r="I5916">
        <v>15.89</v>
      </c>
      <c r="J5916">
        <v>293.69</v>
      </c>
      <c r="K5916" s="12">
        <v>44132</v>
      </c>
      <c r="L5916" s="12">
        <v>44132</v>
      </c>
      <c r="M5916" s="39">
        <v>5</v>
      </c>
    </row>
    <row r="5917" spans="1:13" ht="15.75" customHeight="1" x14ac:dyDescent="0.25">
      <c r="A5917">
        <v>5916</v>
      </c>
      <c r="B5917">
        <v>5918</v>
      </c>
      <c r="C5917">
        <v>12</v>
      </c>
      <c r="D5917">
        <v>396154282</v>
      </c>
      <c r="E5917" s="12">
        <v>44118</v>
      </c>
      <c r="F5917">
        <v>978</v>
      </c>
      <c r="G5917" t="s">
        <v>126</v>
      </c>
      <c r="H5917">
        <v>333.04</v>
      </c>
      <c r="I5917">
        <v>18.652000000000001</v>
      </c>
      <c r="J5917">
        <v>351.69200000000001</v>
      </c>
      <c r="K5917" s="12">
        <v>44136</v>
      </c>
      <c r="L5917" s="12">
        <v>44136</v>
      </c>
      <c r="M5917" s="39">
        <v>3</v>
      </c>
    </row>
    <row r="5918" spans="1:13" ht="15.75" customHeight="1" x14ac:dyDescent="0.25">
      <c r="A5918">
        <v>5917</v>
      </c>
      <c r="B5918">
        <v>5919</v>
      </c>
      <c r="C5918">
        <v>14</v>
      </c>
      <c r="D5918">
        <v>244677791</v>
      </c>
      <c r="E5918" s="12">
        <v>44118</v>
      </c>
      <c r="F5918">
        <v>978</v>
      </c>
      <c r="G5918" t="s">
        <v>126</v>
      </c>
      <c r="H5918">
        <v>71.930000000000007</v>
      </c>
      <c r="I5918">
        <v>5.5965000000000007</v>
      </c>
      <c r="J5918">
        <v>77.526500000000013</v>
      </c>
      <c r="K5918" s="12">
        <v>44137</v>
      </c>
      <c r="L5918" s="12">
        <v>44137</v>
      </c>
      <c r="M5918" s="39">
        <v>4</v>
      </c>
    </row>
    <row r="5919" spans="1:13" ht="15.75" customHeight="1" x14ac:dyDescent="0.25">
      <c r="A5919">
        <v>5918</v>
      </c>
      <c r="B5919">
        <v>5920</v>
      </c>
      <c r="C5919">
        <v>1</v>
      </c>
      <c r="D5919">
        <v>347851677</v>
      </c>
      <c r="E5919" s="12">
        <v>44124</v>
      </c>
      <c r="F5919">
        <v>978</v>
      </c>
      <c r="G5919" t="s">
        <v>126</v>
      </c>
      <c r="H5919">
        <v>71.06</v>
      </c>
      <c r="I5919">
        <v>5.5530000000000008</v>
      </c>
      <c r="J5919">
        <v>76.613</v>
      </c>
      <c r="K5919" s="12">
        <v>44133</v>
      </c>
      <c r="L5919" s="12">
        <v>44141</v>
      </c>
      <c r="M5919" s="39">
        <v>4</v>
      </c>
    </row>
    <row r="5920" spans="1:13" ht="15.75" customHeight="1" x14ac:dyDescent="0.25">
      <c r="A5920">
        <v>5919</v>
      </c>
      <c r="B5920">
        <v>5921</v>
      </c>
      <c r="C5920">
        <v>9</v>
      </c>
      <c r="D5920">
        <v>362979040</v>
      </c>
      <c r="E5920" s="12">
        <v>44125</v>
      </c>
      <c r="F5920">
        <v>978</v>
      </c>
      <c r="G5920" t="s">
        <v>126</v>
      </c>
      <c r="H5920">
        <v>160.56</v>
      </c>
      <c r="I5920">
        <v>10.028</v>
      </c>
      <c r="J5920">
        <v>170.58799999999999</v>
      </c>
      <c r="K5920" s="12">
        <v>44132</v>
      </c>
      <c r="L5920" s="12">
        <v>44132</v>
      </c>
      <c r="M5920" s="39">
        <v>5</v>
      </c>
    </row>
    <row r="5921" spans="1:13" ht="15.75" customHeight="1" x14ac:dyDescent="0.25">
      <c r="A5921">
        <v>5920</v>
      </c>
      <c r="B5921">
        <v>5922</v>
      </c>
      <c r="C5921">
        <v>2</v>
      </c>
      <c r="D5921">
        <v>387306337</v>
      </c>
      <c r="E5921" s="12">
        <v>44127</v>
      </c>
      <c r="F5921">
        <v>978</v>
      </c>
      <c r="G5921" t="s">
        <v>127</v>
      </c>
      <c r="H5921">
        <v>107.39</v>
      </c>
      <c r="I5921">
        <v>7.3695000000000004</v>
      </c>
      <c r="J5921">
        <v>114.7595</v>
      </c>
      <c r="K5921" s="12">
        <v>44137</v>
      </c>
      <c r="L5921" s="12">
        <v>44137</v>
      </c>
      <c r="M5921" s="39">
        <v>1</v>
      </c>
    </row>
    <row r="5922" spans="1:13" ht="15.75" customHeight="1" x14ac:dyDescent="0.25">
      <c r="A5922">
        <v>5921</v>
      </c>
      <c r="B5922">
        <v>5923</v>
      </c>
      <c r="C5922">
        <v>16</v>
      </c>
      <c r="D5922">
        <v>326900776</v>
      </c>
      <c r="E5922" s="12">
        <v>44129</v>
      </c>
      <c r="F5922">
        <v>978</v>
      </c>
      <c r="G5922" t="s">
        <v>126</v>
      </c>
      <c r="H5922">
        <v>263.87</v>
      </c>
      <c r="I5922">
        <v>15.1935</v>
      </c>
      <c r="J5922">
        <v>279.06349999999998</v>
      </c>
      <c r="K5922" s="12">
        <v>44136</v>
      </c>
      <c r="L5922" s="12">
        <v>44136</v>
      </c>
      <c r="M5922" s="39">
        <v>2</v>
      </c>
    </row>
    <row r="5923" spans="1:13" ht="15.75" customHeight="1" x14ac:dyDescent="0.25">
      <c r="A5923">
        <v>5922</v>
      </c>
      <c r="B5923">
        <v>5924</v>
      </c>
      <c r="C5923">
        <v>15</v>
      </c>
      <c r="D5923">
        <v>230556700</v>
      </c>
      <c r="E5923" s="12">
        <v>44129</v>
      </c>
      <c r="F5923">
        <v>978</v>
      </c>
      <c r="G5923" t="s">
        <v>126</v>
      </c>
      <c r="H5923">
        <v>271.99</v>
      </c>
      <c r="I5923">
        <v>15.599500000000001</v>
      </c>
      <c r="J5923">
        <v>287.58949999999999</v>
      </c>
      <c r="K5923" s="12">
        <v>44135</v>
      </c>
      <c r="L5923" s="12">
        <v>44135</v>
      </c>
      <c r="M5923" s="39">
        <v>4</v>
      </c>
    </row>
    <row r="5924" spans="1:13" ht="15.75" customHeight="1" x14ac:dyDescent="0.25">
      <c r="A5924">
        <v>5923</v>
      </c>
      <c r="B5924">
        <v>5925</v>
      </c>
      <c r="C5924">
        <v>16</v>
      </c>
      <c r="D5924">
        <v>337918292</v>
      </c>
      <c r="E5924" s="12">
        <v>44116</v>
      </c>
      <c r="F5924">
        <v>979</v>
      </c>
      <c r="G5924" t="s">
        <v>127</v>
      </c>
      <c r="H5924">
        <v>375.33</v>
      </c>
      <c r="I5924">
        <v>27.273100000000003</v>
      </c>
      <c r="J5924">
        <v>402.60309999999998</v>
      </c>
      <c r="K5924" s="12">
        <v>44135</v>
      </c>
      <c r="L5924" s="12">
        <v>44135</v>
      </c>
      <c r="M5924" s="39">
        <v>2</v>
      </c>
    </row>
    <row r="5925" spans="1:13" ht="15.75" customHeight="1" x14ac:dyDescent="0.25">
      <c r="A5925">
        <v>5924</v>
      </c>
      <c r="B5925">
        <v>5926</v>
      </c>
      <c r="C5925">
        <v>11</v>
      </c>
      <c r="D5925">
        <v>237624335</v>
      </c>
      <c r="E5925" s="12">
        <v>44117</v>
      </c>
      <c r="F5925">
        <v>979</v>
      </c>
      <c r="G5925" t="s">
        <v>126</v>
      </c>
      <c r="H5925">
        <v>284.58999999999997</v>
      </c>
      <c r="I5925">
        <v>20.921299999999999</v>
      </c>
      <c r="J5925">
        <v>305.51129999999995</v>
      </c>
      <c r="K5925" s="12">
        <v>44138</v>
      </c>
      <c r="L5925" s="12">
        <v>44138</v>
      </c>
      <c r="M5925" s="39">
        <v>5</v>
      </c>
    </row>
    <row r="5926" spans="1:13" ht="15.75" customHeight="1" x14ac:dyDescent="0.25">
      <c r="A5926">
        <v>5925</v>
      </c>
      <c r="B5926">
        <v>5927</v>
      </c>
      <c r="C5926">
        <v>13</v>
      </c>
      <c r="D5926">
        <v>323277299</v>
      </c>
      <c r="E5926" s="12">
        <v>44117</v>
      </c>
      <c r="F5926">
        <v>979</v>
      </c>
      <c r="G5926" t="s">
        <v>126</v>
      </c>
      <c r="H5926">
        <v>20.48</v>
      </c>
      <c r="I5926">
        <v>2.4336000000000002</v>
      </c>
      <c r="J5926">
        <v>22.913600000000002</v>
      </c>
      <c r="K5926" s="12">
        <v>44136</v>
      </c>
      <c r="L5926" s="12">
        <v>44136</v>
      </c>
      <c r="M5926" s="39">
        <v>4</v>
      </c>
    </row>
    <row r="5927" spans="1:13" ht="15.75" customHeight="1" x14ac:dyDescent="0.25">
      <c r="A5927">
        <v>5926</v>
      </c>
      <c r="B5927">
        <v>5928</v>
      </c>
      <c r="C5927">
        <v>6</v>
      </c>
      <c r="D5927">
        <v>326602259</v>
      </c>
      <c r="E5927" s="12">
        <v>44118</v>
      </c>
      <c r="F5927">
        <v>979</v>
      </c>
      <c r="G5927" t="s">
        <v>127</v>
      </c>
      <c r="H5927">
        <v>404.64</v>
      </c>
      <c r="I5927">
        <v>29.324800000000003</v>
      </c>
      <c r="J5927">
        <v>433.96479999999997</v>
      </c>
      <c r="K5927" s="12">
        <v>44132</v>
      </c>
      <c r="L5927" s="12">
        <v>44132</v>
      </c>
      <c r="M5927" s="39">
        <v>3</v>
      </c>
    </row>
    <row r="5928" spans="1:13" ht="15.75" customHeight="1" x14ac:dyDescent="0.25">
      <c r="A5928">
        <v>5927</v>
      </c>
      <c r="B5928">
        <v>5929</v>
      </c>
      <c r="C5928">
        <v>15</v>
      </c>
      <c r="D5928">
        <v>234123955</v>
      </c>
      <c r="E5928" s="12">
        <v>44126</v>
      </c>
      <c r="F5928">
        <v>979</v>
      </c>
      <c r="G5928" t="s">
        <v>126</v>
      </c>
      <c r="H5928">
        <v>234</v>
      </c>
      <c r="I5928">
        <v>17.380000000000003</v>
      </c>
      <c r="J5928">
        <v>251.38</v>
      </c>
      <c r="K5928" s="12">
        <v>44134</v>
      </c>
      <c r="L5928" s="12">
        <v>44134</v>
      </c>
      <c r="M5928" s="39">
        <v>5</v>
      </c>
    </row>
    <row r="5929" spans="1:13" ht="15.75" customHeight="1" x14ac:dyDescent="0.25">
      <c r="A5929">
        <v>5928</v>
      </c>
      <c r="B5929">
        <v>5930</v>
      </c>
      <c r="C5929">
        <v>3</v>
      </c>
      <c r="D5929">
        <v>258641427</v>
      </c>
      <c r="E5929" s="12">
        <v>44130</v>
      </c>
      <c r="F5929">
        <v>979</v>
      </c>
      <c r="G5929" t="s">
        <v>126</v>
      </c>
      <c r="H5929">
        <v>276.31</v>
      </c>
      <c r="I5929">
        <v>20.341700000000003</v>
      </c>
      <c r="J5929">
        <v>296.65170000000001</v>
      </c>
      <c r="K5929" s="12">
        <v>44132</v>
      </c>
      <c r="L5929" s="12">
        <v>44132</v>
      </c>
      <c r="M5929" s="39">
        <v>2</v>
      </c>
    </row>
    <row r="5930" spans="1:13" ht="15.75" customHeight="1" x14ac:dyDescent="0.25">
      <c r="A5930">
        <v>5929</v>
      </c>
      <c r="B5930">
        <v>5931</v>
      </c>
      <c r="C5930">
        <v>15</v>
      </c>
      <c r="D5930">
        <v>305245395</v>
      </c>
      <c r="E5930" s="12">
        <v>44118</v>
      </c>
      <c r="F5930">
        <v>980</v>
      </c>
      <c r="G5930" t="s">
        <v>126</v>
      </c>
      <c r="H5930">
        <v>41.89</v>
      </c>
      <c r="I5930">
        <v>3.9323000000000001</v>
      </c>
      <c r="J5930">
        <v>45.822299999999998</v>
      </c>
      <c r="K5930" s="12">
        <v>44136</v>
      </c>
      <c r="L5930" s="12">
        <v>44136</v>
      </c>
      <c r="M5930" s="39">
        <v>3</v>
      </c>
    </row>
    <row r="5931" spans="1:13" ht="15.75" customHeight="1" x14ac:dyDescent="0.25">
      <c r="A5931">
        <v>5930</v>
      </c>
      <c r="B5931">
        <v>5932</v>
      </c>
      <c r="C5931">
        <v>2</v>
      </c>
      <c r="D5931">
        <v>393077752</v>
      </c>
      <c r="E5931" s="12">
        <v>44128</v>
      </c>
      <c r="F5931">
        <v>980</v>
      </c>
      <c r="G5931" t="s">
        <v>126</v>
      </c>
      <c r="H5931">
        <v>64.73</v>
      </c>
      <c r="I5931">
        <v>5.5311000000000003</v>
      </c>
      <c r="J5931">
        <v>70.261099999999999</v>
      </c>
      <c r="K5931" s="12">
        <v>44133</v>
      </c>
      <c r="L5931" s="12">
        <v>44133</v>
      </c>
      <c r="M5931" s="39">
        <v>5</v>
      </c>
    </row>
    <row r="5932" spans="1:13" ht="15.75" customHeight="1" x14ac:dyDescent="0.25">
      <c r="A5932">
        <v>5931</v>
      </c>
      <c r="B5932">
        <v>5933</v>
      </c>
      <c r="C5932">
        <v>19</v>
      </c>
      <c r="D5932">
        <v>312044853</v>
      </c>
      <c r="E5932" s="12">
        <v>44130</v>
      </c>
      <c r="F5932">
        <v>980</v>
      </c>
      <c r="G5932" t="s">
        <v>126</v>
      </c>
      <c r="H5932">
        <v>235.17</v>
      </c>
      <c r="I5932">
        <v>17.4619</v>
      </c>
      <c r="J5932">
        <v>252.63189999999997</v>
      </c>
      <c r="K5932" s="12">
        <v>44135</v>
      </c>
      <c r="L5932" s="12">
        <v>44135</v>
      </c>
      <c r="M5932" s="39">
        <v>4</v>
      </c>
    </row>
    <row r="5933" spans="1:13" ht="15.75" customHeight="1" x14ac:dyDescent="0.25">
      <c r="A5933">
        <v>5932</v>
      </c>
      <c r="B5933">
        <v>5934</v>
      </c>
      <c r="C5933">
        <v>20</v>
      </c>
      <c r="D5933">
        <v>299281649</v>
      </c>
      <c r="E5933" s="12">
        <v>44123</v>
      </c>
      <c r="F5933">
        <v>981</v>
      </c>
      <c r="G5933" t="s">
        <v>126</v>
      </c>
      <c r="H5933">
        <v>65.45</v>
      </c>
      <c r="I5933">
        <v>6.2725000000000009</v>
      </c>
      <c r="J5933">
        <v>71.722499999999997</v>
      </c>
      <c r="K5933" s="12">
        <v>44137</v>
      </c>
      <c r="L5933" s="12">
        <v>44137</v>
      </c>
      <c r="M5933" s="39">
        <v>4</v>
      </c>
    </row>
    <row r="5934" spans="1:13" ht="15.75" customHeight="1" x14ac:dyDescent="0.25">
      <c r="A5934">
        <v>5933</v>
      </c>
      <c r="B5934">
        <v>5935</v>
      </c>
      <c r="C5934">
        <v>8</v>
      </c>
      <c r="D5934">
        <v>273825186</v>
      </c>
      <c r="E5934" s="12">
        <v>44126</v>
      </c>
      <c r="F5934">
        <v>981</v>
      </c>
      <c r="G5934" t="s">
        <v>126</v>
      </c>
      <c r="H5934">
        <v>52.52</v>
      </c>
      <c r="I5934">
        <v>5.6260000000000003</v>
      </c>
      <c r="J5934">
        <v>58.146000000000001</v>
      </c>
      <c r="K5934" s="12">
        <v>44137</v>
      </c>
      <c r="L5934" s="12">
        <v>44137</v>
      </c>
      <c r="M5934" s="39">
        <v>4</v>
      </c>
    </row>
    <row r="5935" spans="1:13" ht="15.75" customHeight="1" x14ac:dyDescent="0.25">
      <c r="A5935">
        <v>5934</v>
      </c>
      <c r="B5935">
        <v>5936</v>
      </c>
      <c r="C5935">
        <v>10</v>
      </c>
      <c r="D5935">
        <v>396294125</v>
      </c>
      <c r="E5935" s="12">
        <v>44132</v>
      </c>
      <c r="F5935">
        <v>981</v>
      </c>
      <c r="G5935" t="s">
        <v>126</v>
      </c>
      <c r="H5935">
        <v>72.400000000000006</v>
      </c>
      <c r="I5935">
        <v>6.620000000000001</v>
      </c>
      <c r="J5935">
        <v>79.02000000000001</v>
      </c>
      <c r="K5935" s="12">
        <v>44140</v>
      </c>
      <c r="L5935" s="12">
        <v>44140</v>
      </c>
      <c r="M5935" s="39">
        <v>5</v>
      </c>
    </row>
    <row r="5936" spans="1:13" ht="15.75" customHeight="1" x14ac:dyDescent="0.25">
      <c r="A5936">
        <v>5935</v>
      </c>
      <c r="B5936">
        <v>5937</v>
      </c>
      <c r="C5936">
        <v>3</v>
      </c>
      <c r="D5936">
        <v>293764469</v>
      </c>
      <c r="E5936" s="12">
        <v>44121</v>
      </c>
      <c r="F5936">
        <v>982</v>
      </c>
      <c r="G5936" t="s">
        <v>126</v>
      </c>
      <c r="H5936">
        <v>59.69</v>
      </c>
      <c r="I5936">
        <v>5.9845000000000006</v>
      </c>
      <c r="J5936">
        <v>65.674499999999995</v>
      </c>
      <c r="K5936" s="12">
        <v>44138</v>
      </c>
      <c r="L5936" s="12">
        <v>44146</v>
      </c>
      <c r="M5936" s="39">
        <v>4</v>
      </c>
    </row>
    <row r="5937" spans="1:13" ht="15.75" customHeight="1" x14ac:dyDescent="0.25">
      <c r="A5937">
        <v>5936</v>
      </c>
      <c r="B5937">
        <v>5938</v>
      </c>
      <c r="C5937">
        <v>9</v>
      </c>
      <c r="D5937">
        <v>289259113</v>
      </c>
      <c r="E5937" s="12">
        <v>44121</v>
      </c>
      <c r="F5937">
        <v>982</v>
      </c>
      <c r="G5937" t="s">
        <v>126</v>
      </c>
      <c r="H5937">
        <v>62.89</v>
      </c>
      <c r="I5937">
        <v>6.1445000000000007</v>
      </c>
      <c r="J5937">
        <v>69.034500000000008</v>
      </c>
      <c r="K5937" s="12">
        <v>44137</v>
      </c>
      <c r="L5937" s="12">
        <v>44137</v>
      </c>
      <c r="M5937" s="39">
        <v>2</v>
      </c>
    </row>
    <row r="5938" spans="1:13" ht="15.75" customHeight="1" x14ac:dyDescent="0.25">
      <c r="A5938">
        <v>5937</v>
      </c>
      <c r="B5938">
        <v>5939</v>
      </c>
      <c r="C5938">
        <v>18</v>
      </c>
      <c r="D5938">
        <v>352296305</v>
      </c>
      <c r="E5938" s="12">
        <v>44122</v>
      </c>
      <c r="F5938">
        <v>982</v>
      </c>
      <c r="G5938" t="s">
        <v>126</v>
      </c>
      <c r="H5938">
        <v>60.6</v>
      </c>
      <c r="I5938">
        <v>6.03</v>
      </c>
      <c r="J5938">
        <v>66.63</v>
      </c>
      <c r="K5938" s="12">
        <v>44135</v>
      </c>
      <c r="L5938" s="12">
        <v>44135</v>
      </c>
      <c r="M5938" s="39">
        <v>4</v>
      </c>
    </row>
    <row r="5939" spans="1:13" ht="15.75" customHeight="1" x14ac:dyDescent="0.25">
      <c r="A5939">
        <v>5938</v>
      </c>
      <c r="B5939">
        <v>5940</v>
      </c>
      <c r="C5939">
        <v>18</v>
      </c>
      <c r="D5939">
        <v>277176384</v>
      </c>
      <c r="E5939" s="12">
        <v>44123</v>
      </c>
      <c r="F5939">
        <v>982</v>
      </c>
      <c r="G5939" t="s">
        <v>126</v>
      </c>
      <c r="H5939">
        <v>12.32</v>
      </c>
      <c r="I5939">
        <v>3.6160000000000001</v>
      </c>
      <c r="J5939">
        <v>15.936</v>
      </c>
      <c r="K5939" s="12">
        <v>44140</v>
      </c>
      <c r="L5939" s="12">
        <v>44140</v>
      </c>
      <c r="M5939" s="39">
        <v>5</v>
      </c>
    </row>
    <row r="5940" spans="1:13" ht="15.75" customHeight="1" x14ac:dyDescent="0.25">
      <c r="A5940">
        <v>5939</v>
      </c>
      <c r="B5940">
        <v>5941</v>
      </c>
      <c r="C5940">
        <v>20</v>
      </c>
      <c r="D5940">
        <v>307573413</v>
      </c>
      <c r="E5940" s="12">
        <v>44127</v>
      </c>
      <c r="F5940">
        <v>982</v>
      </c>
      <c r="G5940" t="s">
        <v>127</v>
      </c>
      <c r="H5940">
        <v>14.27</v>
      </c>
      <c r="I5940">
        <v>3.7134999999999998</v>
      </c>
      <c r="J5940">
        <v>17.983499999999999</v>
      </c>
      <c r="K5940" s="12">
        <v>44138</v>
      </c>
      <c r="L5940" s="12">
        <v>44138</v>
      </c>
      <c r="M5940" s="39">
        <v>4</v>
      </c>
    </row>
    <row r="5941" spans="1:13" ht="15.75" customHeight="1" x14ac:dyDescent="0.25">
      <c r="A5941">
        <v>5940</v>
      </c>
      <c r="B5941">
        <v>5942</v>
      </c>
      <c r="C5941">
        <v>10</v>
      </c>
      <c r="D5941">
        <v>218397279</v>
      </c>
      <c r="E5941" s="12">
        <v>44128</v>
      </c>
      <c r="F5941">
        <v>982</v>
      </c>
      <c r="G5941" t="s">
        <v>126</v>
      </c>
      <c r="H5941">
        <v>65.2</v>
      </c>
      <c r="I5941">
        <v>6.26</v>
      </c>
      <c r="J5941">
        <v>71.460000000000008</v>
      </c>
      <c r="K5941" s="12">
        <v>44139</v>
      </c>
      <c r="L5941" s="12">
        <v>44139</v>
      </c>
      <c r="M5941" s="39">
        <v>4</v>
      </c>
    </row>
    <row r="5942" spans="1:13" ht="15.75" customHeight="1" x14ac:dyDescent="0.25">
      <c r="A5942">
        <v>5941</v>
      </c>
      <c r="B5942">
        <v>5943</v>
      </c>
      <c r="C5942">
        <v>9</v>
      </c>
      <c r="D5942">
        <v>301720669</v>
      </c>
      <c r="E5942" s="12">
        <v>44131</v>
      </c>
      <c r="F5942">
        <v>982</v>
      </c>
      <c r="G5942" t="s">
        <v>126</v>
      </c>
      <c r="H5942">
        <v>87.7</v>
      </c>
      <c r="I5942">
        <v>7.3850000000000007</v>
      </c>
      <c r="J5942">
        <v>95.085000000000008</v>
      </c>
      <c r="K5942" s="12">
        <v>44140</v>
      </c>
      <c r="L5942" s="12">
        <v>44140</v>
      </c>
      <c r="M5942" s="39">
        <v>4</v>
      </c>
    </row>
    <row r="5943" spans="1:13" ht="15.75" customHeight="1" x14ac:dyDescent="0.25">
      <c r="A5943">
        <v>5942</v>
      </c>
      <c r="B5943">
        <v>5944</v>
      </c>
      <c r="C5943">
        <v>13</v>
      </c>
      <c r="D5943">
        <v>397980158</v>
      </c>
      <c r="E5943" s="12">
        <v>44122</v>
      </c>
      <c r="F5943">
        <v>983</v>
      </c>
      <c r="G5943" t="s">
        <v>126</v>
      </c>
      <c r="H5943">
        <v>482.07</v>
      </c>
      <c r="I5943">
        <v>40.565600000000003</v>
      </c>
      <c r="J5943">
        <v>522.63559999999995</v>
      </c>
      <c r="K5943" s="12">
        <v>44137</v>
      </c>
      <c r="L5943" s="12">
        <v>44137</v>
      </c>
      <c r="M5943" s="39">
        <v>3</v>
      </c>
    </row>
    <row r="5944" spans="1:13" ht="15.75" customHeight="1" x14ac:dyDescent="0.25">
      <c r="A5944">
        <v>5943</v>
      </c>
      <c r="B5944">
        <v>5945</v>
      </c>
      <c r="C5944">
        <v>6</v>
      </c>
      <c r="D5944">
        <v>269899863</v>
      </c>
      <c r="E5944" s="12">
        <v>44127</v>
      </c>
      <c r="F5944">
        <v>983</v>
      </c>
      <c r="G5944" t="s">
        <v>126</v>
      </c>
      <c r="H5944">
        <v>202.73</v>
      </c>
      <c r="I5944">
        <v>18.218399999999999</v>
      </c>
      <c r="J5944">
        <v>220.94839999999999</v>
      </c>
      <c r="K5944" s="12">
        <v>44138</v>
      </c>
      <c r="L5944" s="12">
        <v>44138</v>
      </c>
      <c r="M5944" s="39">
        <v>5</v>
      </c>
    </row>
    <row r="5945" spans="1:13" ht="15.75" customHeight="1" x14ac:dyDescent="0.25">
      <c r="A5945">
        <v>5944</v>
      </c>
      <c r="B5945">
        <v>5946</v>
      </c>
      <c r="C5945">
        <v>1</v>
      </c>
      <c r="D5945">
        <v>295687812</v>
      </c>
      <c r="E5945" s="12">
        <v>44129</v>
      </c>
      <c r="F5945">
        <v>983</v>
      </c>
      <c r="G5945" t="s">
        <v>126</v>
      </c>
      <c r="H5945">
        <v>61.41</v>
      </c>
      <c r="I5945">
        <v>6.9127999999999998</v>
      </c>
      <c r="J5945">
        <v>68.322800000000001</v>
      </c>
      <c r="K5945" s="12">
        <v>44139</v>
      </c>
      <c r="L5945" s="12">
        <v>44139</v>
      </c>
      <c r="M5945" s="39">
        <v>4</v>
      </c>
    </row>
    <row r="5946" spans="1:13" ht="15.75" customHeight="1" x14ac:dyDescent="0.25">
      <c r="A5946">
        <v>5945</v>
      </c>
      <c r="B5946">
        <v>5947</v>
      </c>
      <c r="C5946">
        <v>10</v>
      </c>
      <c r="D5946">
        <v>209294974</v>
      </c>
      <c r="E5946" s="12">
        <v>44129</v>
      </c>
      <c r="F5946">
        <v>983</v>
      </c>
      <c r="G5946" t="s">
        <v>126</v>
      </c>
      <c r="H5946">
        <v>158.07</v>
      </c>
      <c r="I5946">
        <v>14.6456</v>
      </c>
      <c r="J5946">
        <v>172.71559999999999</v>
      </c>
      <c r="K5946" s="12">
        <v>44141</v>
      </c>
      <c r="L5946" s="12">
        <v>44141</v>
      </c>
      <c r="M5946" s="39">
        <v>5</v>
      </c>
    </row>
    <row r="5947" spans="1:13" ht="15.75" customHeight="1" x14ac:dyDescent="0.25">
      <c r="A5947">
        <v>5946</v>
      </c>
      <c r="B5947">
        <v>5948</v>
      </c>
      <c r="C5947">
        <v>12</v>
      </c>
      <c r="D5947">
        <v>355052780</v>
      </c>
      <c r="E5947" s="12">
        <v>44132</v>
      </c>
      <c r="F5947">
        <v>983</v>
      </c>
      <c r="G5947" t="s">
        <v>127</v>
      </c>
      <c r="H5947">
        <v>381.54</v>
      </c>
      <c r="I5947">
        <v>32.523200000000003</v>
      </c>
      <c r="J5947">
        <v>414.06320000000005</v>
      </c>
      <c r="K5947" s="12">
        <v>44138</v>
      </c>
      <c r="L5947" s="12">
        <v>44138</v>
      </c>
      <c r="M5947" s="39">
        <v>1</v>
      </c>
    </row>
    <row r="5948" spans="1:13" ht="15.75" customHeight="1" x14ac:dyDescent="0.25">
      <c r="A5948">
        <v>5947</v>
      </c>
      <c r="B5948">
        <v>5949</v>
      </c>
      <c r="C5948">
        <v>10</v>
      </c>
      <c r="D5948">
        <v>204332359</v>
      </c>
      <c r="E5948" s="12">
        <v>44133</v>
      </c>
      <c r="F5948">
        <v>983</v>
      </c>
      <c r="G5948" t="s">
        <v>126</v>
      </c>
      <c r="H5948">
        <v>490.7</v>
      </c>
      <c r="I5948">
        <v>41.256</v>
      </c>
      <c r="J5948">
        <v>531.95600000000002</v>
      </c>
      <c r="K5948" s="12">
        <v>44141</v>
      </c>
      <c r="L5948" s="12">
        <v>44141</v>
      </c>
      <c r="M5948" s="39">
        <v>2</v>
      </c>
    </row>
    <row r="5949" spans="1:13" ht="15.75" customHeight="1" x14ac:dyDescent="0.25">
      <c r="A5949">
        <v>5948</v>
      </c>
      <c r="B5949">
        <v>5950</v>
      </c>
      <c r="C5949">
        <v>17</v>
      </c>
      <c r="D5949">
        <v>260025736</v>
      </c>
      <c r="E5949" s="12">
        <v>44122</v>
      </c>
      <c r="F5949">
        <v>984</v>
      </c>
      <c r="G5949" t="s">
        <v>126</v>
      </c>
      <c r="H5949">
        <v>55.77</v>
      </c>
      <c r="I5949">
        <v>4.2308000000000003</v>
      </c>
      <c r="J5949">
        <v>60.000800000000005</v>
      </c>
      <c r="K5949" s="12">
        <v>44142</v>
      </c>
      <c r="L5949" s="12">
        <v>44142</v>
      </c>
      <c r="M5949" s="39">
        <v>4</v>
      </c>
    </row>
    <row r="5950" spans="1:13" ht="15.75" customHeight="1" x14ac:dyDescent="0.25">
      <c r="A5950">
        <v>5949</v>
      </c>
      <c r="B5950">
        <v>5951</v>
      </c>
      <c r="C5950">
        <v>16</v>
      </c>
      <c r="D5950">
        <v>202451860</v>
      </c>
      <c r="E5950" s="12">
        <v>44127</v>
      </c>
      <c r="F5950">
        <v>984</v>
      </c>
      <c r="G5950" t="s">
        <v>127</v>
      </c>
      <c r="H5950">
        <v>70.97</v>
      </c>
      <c r="I5950">
        <v>4.8388</v>
      </c>
      <c r="J5950">
        <v>75.808800000000005</v>
      </c>
      <c r="K5950" s="12">
        <v>44137</v>
      </c>
      <c r="L5950" s="12">
        <v>44137</v>
      </c>
      <c r="M5950" s="39">
        <v>4</v>
      </c>
    </row>
    <row r="5951" spans="1:13" ht="15.75" customHeight="1" x14ac:dyDescent="0.25">
      <c r="A5951">
        <v>5950</v>
      </c>
      <c r="B5951">
        <v>5952</v>
      </c>
      <c r="C5951">
        <v>7</v>
      </c>
      <c r="D5951">
        <v>340171791</v>
      </c>
      <c r="E5951" s="12">
        <v>44130</v>
      </c>
      <c r="F5951">
        <v>984</v>
      </c>
      <c r="G5951" t="s">
        <v>126</v>
      </c>
      <c r="H5951">
        <v>48.26</v>
      </c>
      <c r="I5951">
        <v>3.9303999999999997</v>
      </c>
      <c r="J5951">
        <v>52.190399999999997</v>
      </c>
      <c r="K5951" s="12">
        <v>44142</v>
      </c>
      <c r="L5951" s="12">
        <v>44142</v>
      </c>
      <c r="M5951" s="39">
        <v>4</v>
      </c>
    </row>
    <row r="5952" spans="1:13" ht="15.75" customHeight="1" x14ac:dyDescent="0.25">
      <c r="A5952">
        <v>5951</v>
      </c>
      <c r="B5952">
        <v>5953</v>
      </c>
      <c r="C5952">
        <v>5</v>
      </c>
      <c r="D5952">
        <v>240031061</v>
      </c>
      <c r="E5952" s="12">
        <v>44131</v>
      </c>
      <c r="F5952">
        <v>984</v>
      </c>
      <c r="G5952" t="s">
        <v>126</v>
      </c>
      <c r="H5952">
        <v>70.400000000000006</v>
      </c>
      <c r="I5952">
        <v>4.8160000000000007</v>
      </c>
      <c r="J5952">
        <v>75.216000000000008</v>
      </c>
      <c r="K5952" s="12">
        <v>44139</v>
      </c>
      <c r="L5952" s="12">
        <v>44139</v>
      </c>
      <c r="M5952" s="39">
        <v>5</v>
      </c>
    </row>
    <row r="5953" spans="1:13" ht="15.75" customHeight="1" x14ac:dyDescent="0.25">
      <c r="A5953">
        <v>5952</v>
      </c>
      <c r="B5953">
        <v>5954</v>
      </c>
      <c r="C5953">
        <v>13</v>
      </c>
      <c r="D5953">
        <v>260478685</v>
      </c>
      <c r="E5953" s="12">
        <v>44120</v>
      </c>
      <c r="F5953">
        <v>985</v>
      </c>
      <c r="G5953" t="s">
        <v>126</v>
      </c>
      <c r="H5953">
        <v>10.16</v>
      </c>
      <c r="I5953">
        <v>2.4064000000000001</v>
      </c>
      <c r="J5953">
        <v>12.5664</v>
      </c>
      <c r="K5953" s="12">
        <v>44136</v>
      </c>
      <c r="L5953" s="12">
        <v>44136</v>
      </c>
      <c r="M5953" s="39">
        <v>5</v>
      </c>
    </row>
    <row r="5954" spans="1:13" ht="15.75" customHeight="1" x14ac:dyDescent="0.25">
      <c r="A5954">
        <v>5953</v>
      </c>
      <c r="B5954">
        <v>5955</v>
      </c>
      <c r="C5954">
        <v>8</v>
      </c>
      <c r="D5954">
        <v>309950858</v>
      </c>
      <c r="E5954" s="12">
        <v>44123</v>
      </c>
      <c r="F5954">
        <v>985</v>
      </c>
      <c r="G5954" t="s">
        <v>127</v>
      </c>
      <c r="H5954">
        <v>69.86</v>
      </c>
      <c r="I5954">
        <v>4.7943999999999996</v>
      </c>
      <c r="J5954">
        <v>74.654399999999995</v>
      </c>
      <c r="K5954" s="12">
        <v>44141</v>
      </c>
      <c r="L5954" s="12">
        <v>44141</v>
      </c>
      <c r="M5954" s="39">
        <v>4</v>
      </c>
    </row>
    <row r="5955" spans="1:13" ht="15.75" customHeight="1" x14ac:dyDescent="0.25">
      <c r="A5955">
        <v>5954</v>
      </c>
      <c r="B5955">
        <v>5956</v>
      </c>
      <c r="C5955">
        <v>5</v>
      </c>
      <c r="D5955">
        <v>299243386</v>
      </c>
      <c r="E5955" s="12">
        <v>44123</v>
      </c>
      <c r="F5955">
        <v>985</v>
      </c>
      <c r="G5955" t="s">
        <v>126</v>
      </c>
      <c r="H5955">
        <v>43.29</v>
      </c>
      <c r="I5955">
        <v>3.7316000000000003</v>
      </c>
      <c r="J5955">
        <v>47.021599999999999</v>
      </c>
      <c r="K5955" s="12">
        <v>44136</v>
      </c>
      <c r="L5955" s="12">
        <v>44136</v>
      </c>
      <c r="M5955" s="39">
        <v>3</v>
      </c>
    </row>
    <row r="5956" spans="1:13" ht="15.75" customHeight="1" x14ac:dyDescent="0.25">
      <c r="A5956">
        <v>5955</v>
      </c>
      <c r="B5956">
        <v>5957</v>
      </c>
      <c r="C5956">
        <v>18</v>
      </c>
      <c r="D5956">
        <v>216690889</v>
      </c>
      <c r="E5956" s="12">
        <v>44125</v>
      </c>
      <c r="F5956">
        <v>985</v>
      </c>
      <c r="G5956" t="s">
        <v>126</v>
      </c>
      <c r="H5956">
        <v>37.22</v>
      </c>
      <c r="I5956">
        <v>3.4887999999999999</v>
      </c>
      <c r="J5956">
        <v>40.708799999999997</v>
      </c>
      <c r="K5956" s="12">
        <v>44141</v>
      </c>
      <c r="L5956" s="12">
        <v>44141</v>
      </c>
      <c r="M5956" s="39">
        <v>1</v>
      </c>
    </row>
    <row r="5957" spans="1:13" ht="15.75" customHeight="1" x14ac:dyDescent="0.25">
      <c r="A5957">
        <v>5956</v>
      </c>
      <c r="B5957">
        <v>5958</v>
      </c>
      <c r="C5957">
        <v>12</v>
      </c>
      <c r="D5957">
        <v>313237676</v>
      </c>
      <c r="E5957" s="12">
        <v>44126</v>
      </c>
      <c r="F5957">
        <v>985</v>
      </c>
      <c r="G5957" t="s">
        <v>126</v>
      </c>
      <c r="H5957">
        <v>43.78</v>
      </c>
      <c r="I5957">
        <v>3.7511999999999999</v>
      </c>
      <c r="J5957">
        <v>47.531199999999998</v>
      </c>
      <c r="K5957" s="12">
        <v>44138</v>
      </c>
      <c r="L5957" s="12">
        <v>44138</v>
      </c>
      <c r="M5957" s="39">
        <v>5</v>
      </c>
    </row>
    <row r="5958" spans="1:13" ht="15.75" customHeight="1" x14ac:dyDescent="0.25">
      <c r="A5958">
        <v>5957</v>
      </c>
      <c r="B5958">
        <v>5959</v>
      </c>
      <c r="C5958">
        <v>12</v>
      </c>
      <c r="D5958">
        <v>344249027</v>
      </c>
      <c r="E5958" s="12">
        <v>44129</v>
      </c>
      <c r="F5958">
        <v>985</v>
      </c>
      <c r="G5958" t="s">
        <v>126</v>
      </c>
      <c r="H5958">
        <v>53.78</v>
      </c>
      <c r="I5958">
        <v>4.1512000000000002</v>
      </c>
      <c r="J5958">
        <v>57.931200000000004</v>
      </c>
      <c r="K5958" s="12">
        <v>44142</v>
      </c>
      <c r="L5958" s="12">
        <v>44142</v>
      </c>
      <c r="M5958" s="39">
        <v>5</v>
      </c>
    </row>
    <row r="5959" spans="1:13" ht="15.75" customHeight="1" x14ac:dyDescent="0.25">
      <c r="A5959">
        <v>5958</v>
      </c>
      <c r="B5959">
        <v>5960</v>
      </c>
      <c r="C5959">
        <v>10</v>
      </c>
      <c r="D5959">
        <v>273587428</v>
      </c>
      <c r="E5959" s="12">
        <v>44133</v>
      </c>
      <c r="F5959">
        <v>985</v>
      </c>
      <c r="G5959" t="s">
        <v>126</v>
      </c>
      <c r="H5959">
        <v>73.42</v>
      </c>
      <c r="I5959">
        <v>4.9367999999999999</v>
      </c>
      <c r="J5959">
        <v>78.356800000000007</v>
      </c>
      <c r="K5959" s="12">
        <v>44141</v>
      </c>
      <c r="L5959" s="12">
        <v>44141</v>
      </c>
      <c r="M5959" s="39">
        <v>5</v>
      </c>
    </row>
    <row r="5960" spans="1:13" ht="15.75" customHeight="1" x14ac:dyDescent="0.25">
      <c r="A5960">
        <v>5959</v>
      </c>
      <c r="B5960">
        <v>5961</v>
      </c>
      <c r="C5960">
        <v>16</v>
      </c>
      <c r="D5960">
        <v>385814386</v>
      </c>
      <c r="E5960" s="12">
        <v>44121</v>
      </c>
      <c r="F5960">
        <v>986</v>
      </c>
      <c r="G5960" t="s">
        <v>126</v>
      </c>
      <c r="H5960">
        <v>370.21</v>
      </c>
      <c r="I5960">
        <v>40.021000000000001</v>
      </c>
      <c r="J5960">
        <v>410.23099999999999</v>
      </c>
      <c r="K5960" s="12">
        <v>44139</v>
      </c>
      <c r="L5960" s="12">
        <v>44139</v>
      </c>
      <c r="M5960" s="39">
        <v>2</v>
      </c>
    </row>
    <row r="5961" spans="1:13" ht="15.75" customHeight="1" x14ac:dyDescent="0.25">
      <c r="A5961">
        <v>5960</v>
      </c>
      <c r="B5961">
        <v>5962</v>
      </c>
      <c r="C5961">
        <v>5</v>
      </c>
      <c r="D5961">
        <v>314975026</v>
      </c>
      <c r="E5961" s="12">
        <v>44124</v>
      </c>
      <c r="F5961">
        <v>986</v>
      </c>
      <c r="G5961" t="s">
        <v>127</v>
      </c>
      <c r="H5961">
        <v>304.51</v>
      </c>
      <c r="I5961">
        <v>33.451000000000001</v>
      </c>
      <c r="J5961">
        <v>337.96100000000001</v>
      </c>
      <c r="K5961" s="12">
        <v>44142</v>
      </c>
      <c r="L5961" s="12">
        <v>44142</v>
      </c>
      <c r="M5961" s="39">
        <v>2</v>
      </c>
    </row>
    <row r="5962" spans="1:13" ht="15.75" customHeight="1" x14ac:dyDescent="0.25">
      <c r="A5962">
        <v>5961</v>
      </c>
      <c r="B5962">
        <v>5963</v>
      </c>
      <c r="C5962">
        <v>17</v>
      </c>
      <c r="D5962">
        <v>202451860</v>
      </c>
      <c r="E5962" s="12">
        <v>44125</v>
      </c>
      <c r="F5962">
        <v>986</v>
      </c>
      <c r="G5962" t="s">
        <v>126</v>
      </c>
      <c r="H5962">
        <v>437.2</v>
      </c>
      <c r="I5962">
        <v>46.72</v>
      </c>
      <c r="J5962">
        <v>483.91999999999996</v>
      </c>
      <c r="K5962" s="12">
        <v>44142</v>
      </c>
      <c r="L5962" s="12">
        <v>44142</v>
      </c>
      <c r="M5962" s="39">
        <v>1</v>
      </c>
    </row>
    <row r="5963" spans="1:13" ht="15.75" customHeight="1" x14ac:dyDescent="0.25">
      <c r="A5963">
        <v>5962</v>
      </c>
      <c r="B5963">
        <v>5964</v>
      </c>
      <c r="C5963">
        <v>17</v>
      </c>
      <c r="D5963">
        <v>268261798</v>
      </c>
      <c r="E5963" s="12">
        <v>44126</v>
      </c>
      <c r="F5963">
        <v>986</v>
      </c>
      <c r="G5963" t="s">
        <v>127</v>
      </c>
      <c r="H5963">
        <v>380.13</v>
      </c>
      <c r="I5963">
        <v>41.012999999999998</v>
      </c>
      <c r="J5963">
        <v>421.14299999999997</v>
      </c>
      <c r="K5963" s="12">
        <v>44141</v>
      </c>
      <c r="L5963" s="12">
        <v>44141</v>
      </c>
      <c r="M5963" s="39">
        <v>2</v>
      </c>
    </row>
    <row r="5964" spans="1:13" ht="15.75" customHeight="1" x14ac:dyDescent="0.25">
      <c r="A5964">
        <v>5963</v>
      </c>
      <c r="B5964">
        <v>5965</v>
      </c>
      <c r="C5964">
        <v>14</v>
      </c>
      <c r="D5964">
        <v>277098941</v>
      </c>
      <c r="E5964" s="12">
        <v>44126</v>
      </c>
      <c r="F5964">
        <v>986</v>
      </c>
      <c r="G5964" t="s">
        <v>126</v>
      </c>
      <c r="H5964">
        <v>280.38</v>
      </c>
      <c r="I5964">
        <v>31.038</v>
      </c>
      <c r="J5964">
        <v>311.41800000000001</v>
      </c>
      <c r="K5964" s="12">
        <v>44137</v>
      </c>
      <c r="L5964" s="12">
        <v>44137</v>
      </c>
      <c r="M5964" s="39">
        <v>5</v>
      </c>
    </row>
    <row r="5965" spans="1:13" ht="15.75" customHeight="1" x14ac:dyDescent="0.25">
      <c r="A5965">
        <v>5964</v>
      </c>
      <c r="B5965">
        <v>5966</v>
      </c>
      <c r="C5965">
        <v>9</v>
      </c>
      <c r="D5965">
        <v>349528520</v>
      </c>
      <c r="E5965" s="12">
        <v>44129</v>
      </c>
      <c r="F5965">
        <v>986</v>
      </c>
      <c r="G5965" t="s">
        <v>127</v>
      </c>
      <c r="H5965">
        <v>283.93</v>
      </c>
      <c r="I5965">
        <v>31.393000000000001</v>
      </c>
      <c r="J5965">
        <v>315.32299999999998</v>
      </c>
      <c r="K5965" s="12">
        <v>44143</v>
      </c>
      <c r="L5965" s="12">
        <v>44143</v>
      </c>
      <c r="M5965" s="39">
        <v>3</v>
      </c>
    </row>
    <row r="5966" spans="1:13" ht="15.75" customHeight="1" x14ac:dyDescent="0.25">
      <c r="A5966">
        <v>5965</v>
      </c>
      <c r="B5966">
        <v>5967</v>
      </c>
      <c r="C5966">
        <v>19</v>
      </c>
      <c r="D5966">
        <v>204901731</v>
      </c>
      <c r="E5966" s="12">
        <v>44129</v>
      </c>
      <c r="F5966">
        <v>986</v>
      </c>
      <c r="G5966" t="s">
        <v>126</v>
      </c>
      <c r="H5966">
        <v>172.28</v>
      </c>
      <c r="I5966">
        <v>20.228000000000002</v>
      </c>
      <c r="J5966">
        <v>192.50800000000001</v>
      </c>
      <c r="K5966" s="12">
        <v>44139</v>
      </c>
      <c r="L5966" s="12">
        <v>44139</v>
      </c>
      <c r="M5966" s="39">
        <v>5</v>
      </c>
    </row>
    <row r="5967" spans="1:13" ht="15.75" customHeight="1" x14ac:dyDescent="0.25">
      <c r="A5967">
        <v>5966</v>
      </c>
      <c r="B5967">
        <v>5968</v>
      </c>
      <c r="C5967">
        <v>2</v>
      </c>
      <c r="D5967">
        <v>244472298</v>
      </c>
      <c r="E5967" s="12">
        <v>44129</v>
      </c>
      <c r="F5967">
        <v>986</v>
      </c>
      <c r="G5967" t="s">
        <v>126</v>
      </c>
      <c r="H5967">
        <v>252.76</v>
      </c>
      <c r="I5967">
        <v>28.276</v>
      </c>
      <c r="J5967">
        <v>281.036</v>
      </c>
      <c r="K5967" s="12">
        <v>44141</v>
      </c>
      <c r="L5967" s="12">
        <v>44141</v>
      </c>
      <c r="M5967" s="39">
        <v>4</v>
      </c>
    </row>
    <row r="5968" spans="1:13" ht="15.75" customHeight="1" x14ac:dyDescent="0.25">
      <c r="A5968">
        <v>5967</v>
      </c>
      <c r="B5968">
        <v>5969</v>
      </c>
      <c r="C5968">
        <v>5</v>
      </c>
      <c r="D5968">
        <v>352728186</v>
      </c>
      <c r="E5968" s="12">
        <v>44121</v>
      </c>
      <c r="F5968">
        <v>987</v>
      </c>
      <c r="G5968" t="s">
        <v>126</v>
      </c>
      <c r="H5968">
        <v>187.5</v>
      </c>
      <c r="I5968">
        <v>14.125000000000002</v>
      </c>
      <c r="J5968">
        <v>201.625</v>
      </c>
      <c r="K5968" s="12">
        <v>44142</v>
      </c>
      <c r="L5968" s="12">
        <v>44142</v>
      </c>
      <c r="M5968" s="39">
        <v>5</v>
      </c>
    </row>
    <row r="5969" spans="1:13" ht="15.75" customHeight="1" x14ac:dyDescent="0.25">
      <c r="A5969">
        <v>5968</v>
      </c>
      <c r="B5969">
        <v>5970</v>
      </c>
      <c r="C5969">
        <v>4</v>
      </c>
      <c r="D5969">
        <v>207440252</v>
      </c>
      <c r="E5969" s="12">
        <v>44124</v>
      </c>
      <c r="F5969">
        <v>987</v>
      </c>
      <c r="G5969" t="s">
        <v>126</v>
      </c>
      <c r="H5969">
        <v>427.48</v>
      </c>
      <c r="I5969">
        <v>30.923600000000004</v>
      </c>
      <c r="J5969">
        <v>458.40360000000004</v>
      </c>
      <c r="K5969" s="12">
        <v>44142</v>
      </c>
      <c r="L5969" s="12">
        <v>44146</v>
      </c>
      <c r="M5969" s="39">
        <v>1</v>
      </c>
    </row>
    <row r="5970" spans="1:13" ht="15.75" customHeight="1" x14ac:dyDescent="0.25">
      <c r="A5970">
        <v>5969</v>
      </c>
      <c r="B5970">
        <v>5971</v>
      </c>
      <c r="C5970">
        <v>19</v>
      </c>
      <c r="D5970">
        <v>241149717</v>
      </c>
      <c r="E5970" s="12">
        <v>44128</v>
      </c>
      <c r="F5970">
        <v>987</v>
      </c>
      <c r="G5970" t="s">
        <v>126</v>
      </c>
      <c r="H5970">
        <v>150.52000000000001</v>
      </c>
      <c r="I5970">
        <v>11.536400000000002</v>
      </c>
      <c r="J5970">
        <v>162.05640000000002</v>
      </c>
      <c r="K5970" s="12">
        <v>44143</v>
      </c>
      <c r="L5970" s="12">
        <v>44143</v>
      </c>
      <c r="M5970" s="39">
        <v>3</v>
      </c>
    </row>
    <row r="5971" spans="1:13" ht="15.75" customHeight="1" x14ac:dyDescent="0.25">
      <c r="A5971">
        <v>5970</v>
      </c>
      <c r="B5971">
        <v>5972</v>
      </c>
      <c r="C5971">
        <v>16</v>
      </c>
      <c r="D5971">
        <v>299281649</v>
      </c>
      <c r="E5971" s="12">
        <v>44128</v>
      </c>
      <c r="F5971">
        <v>987</v>
      </c>
      <c r="G5971" t="s">
        <v>126</v>
      </c>
      <c r="H5971">
        <v>437.1</v>
      </c>
      <c r="I5971">
        <v>31.597000000000005</v>
      </c>
      <c r="J5971">
        <v>468.697</v>
      </c>
      <c r="K5971" s="12">
        <v>44141</v>
      </c>
      <c r="L5971" s="12">
        <v>44141</v>
      </c>
      <c r="M5971" s="39">
        <v>3</v>
      </c>
    </row>
    <row r="5972" spans="1:13" ht="15.75" customHeight="1" x14ac:dyDescent="0.25">
      <c r="A5972">
        <v>5971</v>
      </c>
      <c r="B5972">
        <v>5973</v>
      </c>
      <c r="C5972">
        <v>1</v>
      </c>
      <c r="D5972">
        <v>304733775</v>
      </c>
      <c r="E5972" s="12">
        <v>44130</v>
      </c>
      <c r="F5972">
        <v>987</v>
      </c>
      <c r="G5972" t="s">
        <v>126</v>
      </c>
      <c r="H5972">
        <v>382.1</v>
      </c>
      <c r="I5972">
        <v>27.747000000000003</v>
      </c>
      <c r="J5972">
        <v>409.84700000000004</v>
      </c>
      <c r="K5972" s="12">
        <v>44138</v>
      </c>
      <c r="L5972" s="12">
        <v>44138</v>
      </c>
      <c r="M5972" s="39">
        <v>3</v>
      </c>
    </row>
    <row r="5973" spans="1:13" ht="15.75" customHeight="1" x14ac:dyDescent="0.25">
      <c r="A5973">
        <v>5972</v>
      </c>
      <c r="B5973">
        <v>5974</v>
      </c>
      <c r="C5973">
        <v>18</v>
      </c>
      <c r="D5973">
        <v>260242274</v>
      </c>
      <c r="E5973" s="12">
        <v>44132</v>
      </c>
      <c r="F5973">
        <v>987</v>
      </c>
      <c r="G5973" t="s">
        <v>126</v>
      </c>
      <c r="H5973">
        <v>476.83</v>
      </c>
      <c r="I5973">
        <v>34.378100000000003</v>
      </c>
      <c r="J5973">
        <v>511.2081</v>
      </c>
      <c r="K5973" s="12">
        <v>44139</v>
      </c>
      <c r="L5973" s="12">
        <v>44139</v>
      </c>
      <c r="M5973" s="39">
        <v>2</v>
      </c>
    </row>
    <row r="5974" spans="1:13" ht="15.75" customHeight="1" x14ac:dyDescent="0.25">
      <c r="A5974">
        <v>5973</v>
      </c>
      <c r="B5974">
        <v>5975</v>
      </c>
      <c r="C5974">
        <v>18</v>
      </c>
      <c r="D5974">
        <v>290541144</v>
      </c>
      <c r="E5974" s="12">
        <v>44127</v>
      </c>
      <c r="F5974">
        <v>988</v>
      </c>
      <c r="G5974" t="s">
        <v>127</v>
      </c>
      <c r="H5974">
        <v>380.06</v>
      </c>
      <c r="I5974">
        <v>41.006</v>
      </c>
      <c r="J5974">
        <v>421.06600000000003</v>
      </c>
      <c r="K5974" s="12">
        <v>44142</v>
      </c>
      <c r="L5974" s="12">
        <v>44142</v>
      </c>
      <c r="M5974" s="39">
        <v>1</v>
      </c>
    </row>
    <row r="5975" spans="1:13" ht="15.75" customHeight="1" x14ac:dyDescent="0.25">
      <c r="A5975">
        <v>5974</v>
      </c>
      <c r="B5975">
        <v>5976</v>
      </c>
      <c r="C5975">
        <v>19</v>
      </c>
      <c r="D5975">
        <v>294954149</v>
      </c>
      <c r="E5975" s="12">
        <v>44128</v>
      </c>
      <c r="F5975">
        <v>988</v>
      </c>
      <c r="G5975" t="s">
        <v>126</v>
      </c>
      <c r="H5975">
        <v>333.79</v>
      </c>
      <c r="I5975">
        <v>36.379000000000005</v>
      </c>
      <c r="J5975">
        <v>370.16900000000004</v>
      </c>
      <c r="K5975" s="12">
        <v>44142</v>
      </c>
      <c r="L5975" s="12">
        <v>44142</v>
      </c>
      <c r="M5975" s="39">
        <v>3</v>
      </c>
    </row>
    <row r="5976" spans="1:13" ht="15.75" customHeight="1" x14ac:dyDescent="0.25">
      <c r="A5976">
        <v>5975</v>
      </c>
      <c r="B5976">
        <v>5977</v>
      </c>
      <c r="C5976">
        <v>1</v>
      </c>
      <c r="D5976">
        <v>232557652</v>
      </c>
      <c r="E5976" s="12">
        <v>44128</v>
      </c>
      <c r="F5976">
        <v>988</v>
      </c>
      <c r="G5976" t="s">
        <v>127</v>
      </c>
      <c r="H5976">
        <v>128.31</v>
      </c>
      <c r="I5976">
        <v>15.831000000000001</v>
      </c>
      <c r="J5976">
        <v>144.14099999999999</v>
      </c>
      <c r="K5976" s="12">
        <v>44143</v>
      </c>
      <c r="L5976" s="12">
        <v>44143</v>
      </c>
      <c r="M5976" s="39">
        <v>5</v>
      </c>
    </row>
    <row r="5977" spans="1:13" ht="15.75" customHeight="1" x14ac:dyDescent="0.25">
      <c r="A5977">
        <v>5976</v>
      </c>
      <c r="B5977">
        <v>5978</v>
      </c>
      <c r="C5977">
        <v>4</v>
      </c>
      <c r="D5977">
        <v>246648004</v>
      </c>
      <c r="E5977" s="12">
        <v>44129</v>
      </c>
      <c r="F5977">
        <v>988</v>
      </c>
      <c r="G5977" t="s">
        <v>126</v>
      </c>
      <c r="H5977">
        <v>140.49</v>
      </c>
      <c r="I5977">
        <v>17.048999999999999</v>
      </c>
      <c r="J5977">
        <v>157.53900000000002</v>
      </c>
      <c r="K5977" s="12">
        <v>44139</v>
      </c>
      <c r="L5977" s="12">
        <v>44139</v>
      </c>
      <c r="M5977" s="39">
        <v>4</v>
      </c>
    </row>
    <row r="5978" spans="1:13" ht="15.75" customHeight="1" x14ac:dyDescent="0.25">
      <c r="A5978">
        <v>5977</v>
      </c>
      <c r="B5978">
        <v>5979</v>
      </c>
      <c r="C5978">
        <v>5</v>
      </c>
      <c r="D5978">
        <v>379192850</v>
      </c>
      <c r="E5978" s="12">
        <v>44130</v>
      </c>
      <c r="F5978">
        <v>988</v>
      </c>
      <c r="G5978" t="s">
        <v>126</v>
      </c>
      <c r="H5978">
        <v>168.02</v>
      </c>
      <c r="I5978">
        <v>19.802000000000003</v>
      </c>
      <c r="J5978">
        <v>187.822</v>
      </c>
      <c r="K5978" s="12">
        <v>44137</v>
      </c>
      <c r="L5978" s="12">
        <v>44137</v>
      </c>
      <c r="M5978" s="39">
        <v>3</v>
      </c>
    </row>
    <row r="5979" spans="1:13" ht="15.75" customHeight="1" x14ac:dyDescent="0.25">
      <c r="A5979">
        <v>5978</v>
      </c>
      <c r="B5979">
        <v>5980</v>
      </c>
      <c r="C5979">
        <v>2</v>
      </c>
      <c r="D5979">
        <v>259511945</v>
      </c>
      <c r="E5979" s="12">
        <v>44132</v>
      </c>
      <c r="F5979">
        <v>988</v>
      </c>
      <c r="G5979" t="s">
        <v>126</v>
      </c>
      <c r="H5979">
        <v>430.59</v>
      </c>
      <c r="I5979">
        <v>46.058999999999997</v>
      </c>
      <c r="J5979">
        <v>476.649</v>
      </c>
      <c r="K5979" s="12">
        <v>44138</v>
      </c>
      <c r="L5979" s="12">
        <v>44138</v>
      </c>
      <c r="M5979" s="39">
        <v>4</v>
      </c>
    </row>
    <row r="5980" spans="1:13" ht="15.75" customHeight="1" x14ac:dyDescent="0.25">
      <c r="A5980">
        <v>5979</v>
      </c>
      <c r="B5980">
        <v>5981</v>
      </c>
      <c r="C5980">
        <v>8</v>
      </c>
      <c r="D5980">
        <v>353207466</v>
      </c>
      <c r="E5980" s="12">
        <v>44123</v>
      </c>
      <c r="F5980">
        <v>989</v>
      </c>
      <c r="G5980" t="s">
        <v>126</v>
      </c>
      <c r="H5980">
        <v>77.91</v>
      </c>
      <c r="I5980">
        <v>6.8955000000000002</v>
      </c>
      <c r="J5980">
        <v>84.805499999999995</v>
      </c>
      <c r="K5980" s="12">
        <v>44140</v>
      </c>
      <c r="L5980" s="12">
        <v>44140</v>
      </c>
      <c r="M5980" s="39">
        <v>5</v>
      </c>
    </row>
    <row r="5981" spans="1:13" ht="15.75" customHeight="1" x14ac:dyDescent="0.25">
      <c r="A5981">
        <v>5980</v>
      </c>
      <c r="B5981">
        <v>5982</v>
      </c>
      <c r="C5981">
        <v>13</v>
      </c>
      <c r="D5981">
        <v>210104453</v>
      </c>
      <c r="E5981" s="12">
        <v>44126</v>
      </c>
      <c r="F5981">
        <v>989</v>
      </c>
      <c r="G5981" t="s">
        <v>126</v>
      </c>
      <c r="H5981">
        <v>57.24</v>
      </c>
      <c r="I5981">
        <v>5.8620000000000001</v>
      </c>
      <c r="J5981">
        <v>63.102000000000004</v>
      </c>
      <c r="K5981" s="12">
        <v>44143</v>
      </c>
      <c r="L5981" s="12">
        <v>44143</v>
      </c>
      <c r="M5981" s="39">
        <v>5</v>
      </c>
    </row>
    <row r="5982" spans="1:13" ht="15.75" customHeight="1" x14ac:dyDescent="0.25">
      <c r="A5982">
        <v>5981</v>
      </c>
      <c r="B5982">
        <v>5983</v>
      </c>
      <c r="C5982">
        <v>12</v>
      </c>
      <c r="D5982">
        <v>343937467</v>
      </c>
      <c r="E5982" s="12">
        <v>44126</v>
      </c>
      <c r="F5982">
        <v>989</v>
      </c>
      <c r="G5982" t="s">
        <v>126</v>
      </c>
      <c r="H5982">
        <v>37.659999999999997</v>
      </c>
      <c r="I5982">
        <v>4.883</v>
      </c>
      <c r="J5982">
        <v>42.542999999999999</v>
      </c>
      <c r="K5982" s="12">
        <v>44140</v>
      </c>
      <c r="L5982" s="12">
        <v>44140</v>
      </c>
      <c r="M5982" s="39">
        <v>4</v>
      </c>
    </row>
    <row r="5983" spans="1:13" ht="15.75" customHeight="1" x14ac:dyDescent="0.25">
      <c r="A5983">
        <v>5982</v>
      </c>
      <c r="B5983">
        <v>5984</v>
      </c>
      <c r="C5983">
        <v>20</v>
      </c>
      <c r="D5983">
        <v>363879745</v>
      </c>
      <c r="E5983" s="12">
        <v>44131</v>
      </c>
      <c r="F5983">
        <v>989</v>
      </c>
      <c r="G5983" t="s">
        <v>126</v>
      </c>
      <c r="H5983">
        <v>27.09</v>
      </c>
      <c r="I5983">
        <v>4.3544999999999998</v>
      </c>
      <c r="J5983">
        <v>31.444499999999998</v>
      </c>
      <c r="K5983" s="12">
        <v>44137</v>
      </c>
      <c r="L5983" s="12">
        <v>44137</v>
      </c>
      <c r="M5983" s="39">
        <v>4</v>
      </c>
    </row>
    <row r="5984" spans="1:13" ht="15.75" customHeight="1" x14ac:dyDescent="0.25">
      <c r="A5984">
        <v>5983</v>
      </c>
      <c r="B5984">
        <v>5985</v>
      </c>
      <c r="C5984">
        <v>9</v>
      </c>
      <c r="D5984">
        <v>337596093</v>
      </c>
      <c r="E5984" s="12">
        <v>44132</v>
      </c>
      <c r="F5984">
        <v>989</v>
      </c>
      <c r="G5984" t="s">
        <v>126</v>
      </c>
      <c r="H5984">
        <v>65.28</v>
      </c>
      <c r="I5984">
        <v>6.2640000000000002</v>
      </c>
      <c r="J5984">
        <v>71.543999999999997</v>
      </c>
      <c r="K5984" s="12">
        <v>44142</v>
      </c>
      <c r="L5984" s="12">
        <v>44142</v>
      </c>
      <c r="M5984" s="39">
        <v>4</v>
      </c>
    </row>
    <row r="5985" spans="1:13" ht="15.75" customHeight="1" x14ac:dyDescent="0.25">
      <c r="A5985">
        <v>5984</v>
      </c>
      <c r="B5985">
        <v>5986</v>
      </c>
      <c r="C5985">
        <v>11</v>
      </c>
      <c r="D5985">
        <v>210104453</v>
      </c>
      <c r="E5985" s="12">
        <v>44133</v>
      </c>
      <c r="F5985">
        <v>989</v>
      </c>
      <c r="G5985" t="s">
        <v>126</v>
      </c>
      <c r="H5985">
        <v>93.97</v>
      </c>
      <c r="I5985">
        <v>7.6985000000000001</v>
      </c>
      <c r="J5985">
        <v>101.66849999999999</v>
      </c>
      <c r="K5985" s="12">
        <v>44138</v>
      </c>
      <c r="L5985" s="12">
        <v>44138</v>
      </c>
      <c r="M5985" s="39">
        <v>3</v>
      </c>
    </row>
    <row r="5986" spans="1:13" ht="15.75" customHeight="1" x14ac:dyDescent="0.25">
      <c r="A5986">
        <v>5985</v>
      </c>
      <c r="B5986">
        <v>5987</v>
      </c>
      <c r="C5986">
        <v>10</v>
      </c>
      <c r="D5986">
        <v>375177066</v>
      </c>
      <c r="E5986" s="12">
        <v>44133</v>
      </c>
      <c r="F5986">
        <v>989</v>
      </c>
      <c r="G5986" t="s">
        <v>126</v>
      </c>
      <c r="H5986">
        <v>72.42</v>
      </c>
      <c r="I5986">
        <v>6.6210000000000004</v>
      </c>
      <c r="J5986">
        <v>79.040999999999997</v>
      </c>
      <c r="K5986" s="12">
        <v>44143</v>
      </c>
      <c r="L5986" s="12">
        <v>44143</v>
      </c>
      <c r="M5986" s="39">
        <v>5</v>
      </c>
    </row>
    <row r="5987" spans="1:13" ht="15.75" customHeight="1" x14ac:dyDescent="0.25">
      <c r="A5987">
        <v>5986</v>
      </c>
      <c r="B5987">
        <v>5988</v>
      </c>
      <c r="C5987">
        <v>2</v>
      </c>
      <c r="D5987">
        <v>257312040</v>
      </c>
      <c r="E5987" s="12">
        <v>44124</v>
      </c>
      <c r="F5987">
        <v>990</v>
      </c>
      <c r="G5987" t="s">
        <v>126</v>
      </c>
      <c r="H5987">
        <v>40.229999999999997</v>
      </c>
      <c r="I5987">
        <v>5.0114999999999998</v>
      </c>
      <c r="J5987">
        <v>45.241499999999995</v>
      </c>
      <c r="K5987" s="12">
        <v>44138</v>
      </c>
      <c r="L5987" s="12">
        <v>44138</v>
      </c>
      <c r="M5987" s="39">
        <v>5</v>
      </c>
    </row>
    <row r="5988" spans="1:13" ht="15.75" customHeight="1" x14ac:dyDescent="0.25">
      <c r="A5988">
        <v>5987</v>
      </c>
      <c r="B5988">
        <v>5989</v>
      </c>
      <c r="C5988">
        <v>16</v>
      </c>
      <c r="D5988">
        <v>318999135</v>
      </c>
      <c r="E5988" s="12">
        <v>44125</v>
      </c>
      <c r="F5988">
        <v>990</v>
      </c>
      <c r="G5988" t="s">
        <v>126</v>
      </c>
      <c r="H5988">
        <v>92.29</v>
      </c>
      <c r="I5988">
        <v>7.6145000000000005</v>
      </c>
      <c r="J5988">
        <v>99.904500000000013</v>
      </c>
      <c r="K5988" s="12">
        <v>44138</v>
      </c>
      <c r="L5988" s="12">
        <v>44138</v>
      </c>
      <c r="M5988" s="39">
        <v>3</v>
      </c>
    </row>
    <row r="5989" spans="1:13" ht="15.75" customHeight="1" x14ac:dyDescent="0.25">
      <c r="A5989">
        <v>5988</v>
      </c>
      <c r="B5989">
        <v>5990</v>
      </c>
      <c r="C5989">
        <v>13</v>
      </c>
      <c r="D5989">
        <v>380177673</v>
      </c>
      <c r="E5989" s="12">
        <v>44125</v>
      </c>
      <c r="F5989">
        <v>990</v>
      </c>
      <c r="G5989" t="s">
        <v>127</v>
      </c>
      <c r="H5989">
        <v>11.79</v>
      </c>
      <c r="I5989">
        <v>3.5895000000000001</v>
      </c>
      <c r="J5989">
        <v>15.3795</v>
      </c>
      <c r="K5989" s="12">
        <v>44141</v>
      </c>
      <c r="L5989" s="12">
        <v>44143</v>
      </c>
      <c r="M5989" s="39">
        <v>3</v>
      </c>
    </row>
    <row r="5990" spans="1:13" ht="15.75" customHeight="1" x14ac:dyDescent="0.25">
      <c r="A5990">
        <v>5989</v>
      </c>
      <c r="B5990">
        <v>5991</v>
      </c>
      <c r="C5990">
        <v>18</v>
      </c>
      <c r="D5990">
        <v>314500150</v>
      </c>
      <c r="E5990" s="12">
        <v>44129</v>
      </c>
      <c r="F5990">
        <v>990</v>
      </c>
      <c r="G5990" t="s">
        <v>126</v>
      </c>
      <c r="H5990">
        <v>24.41</v>
      </c>
      <c r="I5990">
        <v>4.2205000000000004</v>
      </c>
      <c r="J5990">
        <v>28.630500000000001</v>
      </c>
      <c r="K5990" s="12">
        <v>44139</v>
      </c>
      <c r="L5990" s="12">
        <v>44139</v>
      </c>
      <c r="M5990" s="39">
        <v>5</v>
      </c>
    </row>
    <row r="5991" spans="1:13" ht="15.75" customHeight="1" x14ac:dyDescent="0.25">
      <c r="A5991">
        <v>5990</v>
      </c>
      <c r="B5991">
        <v>5992</v>
      </c>
      <c r="C5991">
        <v>1</v>
      </c>
      <c r="D5991">
        <v>260478685</v>
      </c>
      <c r="E5991" s="12">
        <v>44132</v>
      </c>
      <c r="F5991">
        <v>990</v>
      </c>
      <c r="G5991" t="s">
        <v>126</v>
      </c>
      <c r="H5991">
        <v>18.68</v>
      </c>
      <c r="I5991">
        <v>3.9340000000000002</v>
      </c>
      <c r="J5991">
        <v>22.614000000000001</v>
      </c>
      <c r="K5991" s="12">
        <v>44140</v>
      </c>
      <c r="L5991" s="12">
        <v>44140</v>
      </c>
      <c r="M5991" s="39">
        <v>5</v>
      </c>
    </row>
    <row r="5992" spans="1:13" ht="15.75" customHeight="1" x14ac:dyDescent="0.25">
      <c r="A5992">
        <v>5991</v>
      </c>
      <c r="B5992">
        <v>5993</v>
      </c>
      <c r="C5992">
        <v>15</v>
      </c>
      <c r="D5992">
        <v>397997402</v>
      </c>
      <c r="E5992" s="12">
        <v>44135</v>
      </c>
      <c r="F5992">
        <v>990</v>
      </c>
      <c r="G5992" t="s">
        <v>127</v>
      </c>
      <c r="H5992">
        <v>18.82</v>
      </c>
      <c r="I5992">
        <v>3.9409999999999998</v>
      </c>
      <c r="J5992">
        <v>22.760999999999999</v>
      </c>
      <c r="K5992" s="12">
        <v>44142</v>
      </c>
      <c r="L5992" s="12">
        <v>44142</v>
      </c>
      <c r="M5992" s="39">
        <v>1</v>
      </c>
    </row>
    <row r="5993" spans="1:13" ht="15.75" customHeight="1" x14ac:dyDescent="0.25">
      <c r="A5993">
        <v>5992</v>
      </c>
      <c r="B5993">
        <v>5994</v>
      </c>
      <c r="C5993">
        <v>17</v>
      </c>
      <c r="D5993">
        <v>240031061</v>
      </c>
      <c r="E5993" s="12">
        <v>44136</v>
      </c>
      <c r="F5993">
        <v>990</v>
      </c>
      <c r="G5993" t="s">
        <v>127</v>
      </c>
      <c r="H5993">
        <v>63.08</v>
      </c>
      <c r="I5993">
        <v>6.1539999999999999</v>
      </c>
      <c r="J5993">
        <v>69.233999999999995</v>
      </c>
      <c r="K5993" s="12">
        <v>44141</v>
      </c>
      <c r="L5993" s="12">
        <v>44141</v>
      </c>
      <c r="M5993" s="39">
        <v>3</v>
      </c>
    </row>
    <row r="5994" spans="1:13" ht="15.75" customHeight="1" x14ac:dyDescent="0.25">
      <c r="A5994">
        <v>5993</v>
      </c>
      <c r="B5994">
        <v>5995</v>
      </c>
      <c r="C5994">
        <v>3</v>
      </c>
      <c r="D5994">
        <v>379128803</v>
      </c>
      <c r="E5994" s="12">
        <v>44136</v>
      </c>
      <c r="F5994">
        <v>990</v>
      </c>
      <c r="G5994" t="s">
        <v>127</v>
      </c>
      <c r="H5994">
        <v>69.45</v>
      </c>
      <c r="I5994">
        <v>6.4725000000000001</v>
      </c>
      <c r="J5994">
        <v>75.922499999999999</v>
      </c>
      <c r="K5994" s="12">
        <v>44144</v>
      </c>
      <c r="L5994" s="12">
        <v>44144</v>
      </c>
      <c r="M5994" s="39">
        <v>2</v>
      </c>
    </row>
    <row r="5995" spans="1:13" ht="15.75" customHeight="1" x14ac:dyDescent="0.25">
      <c r="A5995">
        <v>5994</v>
      </c>
      <c r="B5995">
        <v>5996</v>
      </c>
      <c r="C5995">
        <v>4</v>
      </c>
      <c r="D5995">
        <v>300689719</v>
      </c>
      <c r="E5995" s="12">
        <v>44136</v>
      </c>
      <c r="F5995">
        <v>990</v>
      </c>
      <c r="G5995" t="s">
        <v>126</v>
      </c>
      <c r="H5995">
        <v>23.57</v>
      </c>
      <c r="I5995">
        <v>4.1784999999999997</v>
      </c>
      <c r="J5995">
        <v>27.7485</v>
      </c>
      <c r="K5995" s="12">
        <v>44144</v>
      </c>
      <c r="L5995" s="12">
        <v>44144</v>
      </c>
      <c r="M5995" s="39">
        <v>4</v>
      </c>
    </row>
    <row r="5996" spans="1:13" ht="15.75" customHeight="1" x14ac:dyDescent="0.25">
      <c r="A5996">
        <v>5995</v>
      </c>
      <c r="B5996">
        <v>5997</v>
      </c>
      <c r="C5996">
        <v>14</v>
      </c>
      <c r="D5996">
        <v>299243386</v>
      </c>
      <c r="E5996" s="12">
        <v>44136</v>
      </c>
      <c r="F5996">
        <v>990</v>
      </c>
      <c r="G5996" t="s">
        <v>126</v>
      </c>
      <c r="H5996">
        <v>40.479999999999997</v>
      </c>
      <c r="I5996">
        <v>5.024</v>
      </c>
      <c r="J5996">
        <v>45.503999999999998</v>
      </c>
      <c r="K5996" s="12">
        <v>44139</v>
      </c>
      <c r="L5996" s="12">
        <v>44139</v>
      </c>
      <c r="M5996" s="39">
        <v>5</v>
      </c>
    </row>
    <row r="5997" spans="1:13" ht="15.75" customHeight="1" x14ac:dyDescent="0.25">
      <c r="A5997">
        <v>5996</v>
      </c>
      <c r="B5997">
        <v>5998</v>
      </c>
      <c r="C5997">
        <v>9</v>
      </c>
      <c r="D5997">
        <v>291400367</v>
      </c>
      <c r="E5997" s="12">
        <v>44123</v>
      </c>
      <c r="F5997">
        <v>991</v>
      </c>
      <c r="G5997" t="s">
        <v>126</v>
      </c>
      <c r="H5997">
        <v>388.32</v>
      </c>
      <c r="I5997">
        <v>28.182400000000001</v>
      </c>
      <c r="J5997">
        <v>416.50239999999997</v>
      </c>
      <c r="K5997" s="12">
        <v>44141</v>
      </c>
      <c r="L5997" s="12">
        <v>44141</v>
      </c>
      <c r="M5997" s="39">
        <v>4</v>
      </c>
    </row>
    <row r="5998" spans="1:13" ht="15.75" customHeight="1" x14ac:dyDescent="0.25">
      <c r="A5998">
        <v>5997</v>
      </c>
      <c r="B5998">
        <v>5999</v>
      </c>
      <c r="C5998">
        <v>15</v>
      </c>
      <c r="D5998">
        <v>241149717</v>
      </c>
      <c r="E5998" s="12">
        <v>44128</v>
      </c>
      <c r="F5998">
        <v>991</v>
      </c>
      <c r="G5998" t="s">
        <v>126</v>
      </c>
      <c r="H5998">
        <v>396.78</v>
      </c>
      <c r="I5998">
        <v>28.7746</v>
      </c>
      <c r="J5998">
        <v>425.55459999999999</v>
      </c>
      <c r="K5998" s="12">
        <v>44139</v>
      </c>
      <c r="L5998" s="12">
        <v>44145</v>
      </c>
      <c r="M5998" s="39">
        <v>4</v>
      </c>
    </row>
    <row r="5999" spans="1:13" ht="15.75" customHeight="1" x14ac:dyDescent="0.25">
      <c r="A5999">
        <v>5998</v>
      </c>
      <c r="B5999">
        <v>6000</v>
      </c>
      <c r="C5999">
        <v>8</v>
      </c>
      <c r="D5999">
        <v>355052780</v>
      </c>
      <c r="E5999" s="12">
        <v>44130</v>
      </c>
      <c r="F5999">
        <v>991</v>
      </c>
      <c r="G5999" t="s">
        <v>126</v>
      </c>
      <c r="H5999">
        <v>236.29</v>
      </c>
      <c r="I5999">
        <v>17.540300000000002</v>
      </c>
      <c r="J5999">
        <v>253.83029999999999</v>
      </c>
      <c r="K5999" s="12">
        <v>44145</v>
      </c>
      <c r="L5999" s="12">
        <v>44145</v>
      </c>
      <c r="M5999" s="39">
        <v>5</v>
      </c>
    </row>
    <row r="6000" spans="1:13" ht="15.75" customHeight="1" x14ac:dyDescent="0.25">
      <c r="A6000">
        <v>5999</v>
      </c>
      <c r="B6000">
        <v>6001</v>
      </c>
      <c r="C6000">
        <v>14</v>
      </c>
      <c r="D6000">
        <v>220178722</v>
      </c>
      <c r="E6000" s="12">
        <v>44132</v>
      </c>
      <c r="F6000">
        <v>991</v>
      </c>
      <c r="G6000" t="s">
        <v>126</v>
      </c>
      <c r="H6000">
        <v>415.7</v>
      </c>
      <c r="I6000">
        <v>30.099</v>
      </c>
      <c r="J6000">
        <v>445.79899999999998</v>
      </c>
      <c r="K6000" s="12">
        <v>44144</v>
      </c>
      <c r="L6000" s="12">
        <v>44144</v>
      </c>
      <c r="M6000" s="39">
        <v>3</v>
      </c>
    </row>
    <row r="6001" spans="1:13" ht="15.75" customHeight="1" x14ac:dyDescent="0.25">
      <c r="A6001">
        <v>6000</v>
      </c>
      <c r="B6001">
        <v>6002</v>
      </c>
      <c r="C6001">
        <v>9</v>
      </c>
      <c r="D6001">
        <v>316463806</v>
      </c>
      <c r="E6001" s="12">
        <v>44133</v>
      </c>
      <c r="F6001">
        <v>991</v>
      </c>
      <c r="G6001" t="s">
        <v>126</v>
      </c>
      <c r="H6001">
        <v>488.02</v>
      </c>
      <c r="I6001">
        <v>35.1614</v>
      </c>
      <c r="J6001">
        <v>523.18139999999994</v>
      </c>
      <c r="K6001" s="12">
        <v>44144</v>
      </c>
      <c r="L6001" s="12">
        <v>44144</v>
      </c>
      <c r="M6001" s="39">
        <v>3</v>
      </c>
    </row>
    <row r="6002" spans="1:13" ht="15.75" customHeight="1" x14ac:dyDescent="0.25">
      <c r="A6002">
        <v>6001</v>
      </c>
      <c r="B6002">
        <v>6003</v>
      </c>
      <c r="C6002">
        <v>9</v>
      </c>
      <c r="D6002">
        <v>260748122</v>
      </c>
      <c r="E6002" s="12">
        <v>44134</v>
      </c>
      <c r="F6002">
        <v>991</v>
      </c>
      <c r="G6002" t="s">
        <v>127</v>
      </c>
      <c r="H6002">
        <v>398.22</v>
      </c>
      <c r="I6002">
        <v>28.875400000000006</v>
      </c>
      <c r="J6002">
        <v>427.09540000000004</v>
      </c>
      <c r="K6002" s="12">
        <v>44141</v>
      </c>
      <c r="L6002" s="12">
        <v>44141</v>
      </c>
      <c r="M6002" s="39">
        <v>4</v>
      </c>
    </row>
    <row r="6003" spans="1:13" ht="15.75" customHeight="1" x14ac:dyDescent="0.25">
      <c r="A6003">
        <v>6002</v>
      </c>
      <c r="B6003">
        <v>6004</v>
      </c>
      <c r="C6003">
        <v>18</v>
      </c>
      <c r="D6003">
        <v>204281103</v>
      </c>
      <c r="E6003" s="12">
        <v>44135</v>
      </c>
      <c r="F6003">
        <v>991</v>
      </c>
      <c r="G6003" t="s">
        <v>126</v>
      </c>
      <c r="H6003">
        <v>351.77</v>
      </c>
      <c r="I6003">
        <v>25.623900000000003</v>
      </c>
      <c r="J6003">
        <v>377.39389999999997</v>
      </c>
      <c r="K6003" s="12">
        <v>44145</v>
      </c>
      <c r="L6003" s="12">
        <v>44145</v>
      </c>
      <c r="M6003" s="39">
        <v>4</v>
      </c>
    </row>
    <row r="6004" spans="1:13" ht="15.75" customHeight="1" x14ac:dyDescent="0.25">
      <c r="A6004">
        <v>6003</v>
      </c>
      <c r="B6004">
        <v>6005</v>
      </c>
      <c r="C6004">
        <v>2</v>
      </c>
      <c r="D6004">
        <v>397618084</v>
      </c>
      <c r="E6004" s="12">
        <v>44136</v>
      </c>
      <c r="F6004">
        <v>991</v>
      </c>
      <c r="G6004" t="s">
        <v>126</v>
      </c>
      <c r="H6004">
        <v>61.67</v>
      </c>
      <c r="I6004">
        <v>5.3169000000000004</v>
      </c>
      <c r="J6004">
        <v>66.986900000000006</v>
      </c>
      <c r="K6004" s="12">
        <v>44140</v>
      </c>
      <c r="L6004" s="12">
        <v>44140</v>
      </c>
      <c r="M6004" s="39">
        <v>5</v>
      </c>
    </row>
    <row r="6005" spans="1:13" ht="15.75" customHeight="1" x14ac:dyDescent="0.25">
      <c r="A6005">
        <v>6004</v>
      </c>
      <c r="B6005">
        <v>6006</v>
      </c>
      <c r="C6005">
        <v>16</v>
      </c>
      <c r="D6005">
        <v>298822702</v>
      </c>
      <c r="E6005" s="12">
        <v>44137</v>
      </c>
      <c r="F6005">
        <v>991</v>
      </c>
      <c r="G6005" t="s">
        <v>126</v>
      </c>
      <c r="H6005">
        <v>436.48</v>
      </c>
      <c r="I6005">
        <v>31.553600000000003</v>
      </c>
      <c r="J6005">
        <v>468.03360000000004</v>
      </c>
      <c r="K6005" s="12">
        <v>44142</v>
      </c>
      <c r="L6005" s="12">
        <v>44142</v>
      </c>
      <c r="M6005" s="39">
        <v>1</v>
      </c>
    </row>
    <row r="6006" spans="1:13" ht="15.75" customHeight="1" x14ac:dyDescent="0.25">
      <c r="A6006">
        <v>6005</v>
      </c>
      <c r="B6006">
        <v>6007</v>
      </c>
      <c r="C6006">
        <v>3</v>
      </c>
      <c r="D6006">
        <v>273825186</v>
      </c>
      <c r="E6006" s="12">
        <v>44127</v>
      </c>
      <c r="F6006">
        <v>992</v>
      </c>
      <c r="G6006" t="s">
        <v>126</v>
      </c>
      <c r="H6006">
        <v>16.87</v>
      </c>
      <c r="I6006">
        <v>1.5061</v>
      </c>
      <c r="J6006">
        <v>18.376100000000001</v>
      </c>
      <c r="K6006" s="12">
        <v>44145</v>
      </c>
      <c r="L6006" s="12">
        <v>44145</v>
      </c>
      <c r="M6006" s="39">
        <v>2</v>
      </c>
    </row>
    <row r="6007" spans="1:13" ht="15.75" customHeight="1" x14ac:dyDescent="0.25">
      <c r="A6007">
        <v>6006</v>
      </c>
      <c r="B6007">
        <v>6008</v>
      </c>
      <c r="C6007">
        <v>14</v>
      </c>
      <c r="D6007">
        <v>280942802</v>
      </c>
      <c r="E6007" s="12">
        <v>44128</v>
      </c>
      <c r="F6007">
        <v>992</v>
      </c>
      <c r="G6007" t="s">
        <v>126</v>
      </c>
      <c r="H6007">
        <v>82.14</v>
      </c>
      <c r="I6007">
        <v>3.4641999999999999</v>
      </c>
      <c r="J6007">
        <v>85.604200000000006</v>
      </c>
      <c r="K6007" s="12">
        <v>44144</v>
      </c>
      <c r="L6007" s="12">
        <v>44144</v>
      </c>
      <c r="M6007" s="39">
        <v>5</v>
      </c>
    </row>
    <row r="6008" spans="1:13" ht="15.75" customHeight="1" x14ac:dyDescent="0.25">
      <c r="A6008">
        <v>6007</v>
      </c>
      <c r="B6008">
        <v>6009</v>
      </c>
      <c r="C6008">
        <v>17</v>
      </c>
      <c r="D6008">
        <v>396294125</v>
      </c>
      <c r="E6008" s="12">
        <v>44133</v>
      </c>
      <c r="F6008">
        <v>992</v>
      </c>
      <c r="G6008" t="s">
        <v>126</v>
      </c>
      <c r="H6008">
        <v>18.71</v>
      </c>
      <c r="I6008">
        <v>1.5613000000000001</v>
      </c>
      <c r="J6008">
        <v>20.2713</v>
      </c>
      <c r="K6008" s="12">
        <v>44145</v>
      </c>
      <c r="L6008" s="12">
        <v>44145</v>
      </c>
      <c r="M6008" s="39">
        <v>4</v>
      </c>
    </row>
    <row r="6009" spans="1:13" ht="15.75" customHeight="1" x14ac:dyDescent="0.25">
      <c r="A6009">
        <v>6008</v>
      </c>
      <c r="B6009">
        <v>6010</v>
      </c>
      <c r="C6009">
        <v>19</v>
      </c>
      <c r="D6009">
        <v>310699139</v>
      </c>
      <c r="E6009" s="12">
        <v>44129</v>
      </c>
      <c r="F6009">
        <v>993</v>
      </c>
      <c r="G6009" t="s">
        <v>126</v>
      </c>
      <c r="H6009">
        <v>26.9</v>
      </c>
      <c r="I6009">
        <v>4.3449999999999998</v>
      </c>
      <c r="J6009">
        <v>31.244999999999997</v>
      </c>
      <c r="K6009" s="12">
        <v>44140</v>
      </c>
      <c r="L6009" s="12">
        <v>44140</v>
      </c>
      <c r="M6009" s="39">
        <v>2</v>
      </c>
    </row>
    <row r="6010" spans="1:13" ht="15.75" customHeight="1" x14ac:dyDescent="0.25">
      <c r="A6010">
        <v>6009</v>
      </c>
      <c r="B6010">
        <v>6011</v>
      </c>
      <c r="C6010">
        <v>17</v>
      </c>
      <c r="D6010">
        <v>369390597</v>
      </c>
      <c r="E6010" s="12">
        <v>44133</v>
      </c>
      <c r="F6010">
        <v>993</v>
      </c>
      <c r="G6010" t="s">
        <v>126</v>
      </c>
      <c r="H6010">
        <v>23.68</v>
      </c>
      <c r="I6010">
        <v>4.1840000000000002</v>
      </c>
      <c r="J6010">
        <v>27.864000000000001</v>
      </c>
      <c r="K6010" s="12">
        <v>44141</v>
      </c>
      <c r="L6010" s="12">
        <v>44141</v>
      </c>
      <c r="M6010" s="39">
        <v>4</v>
      </c>
    </row>
    <row r="6011" spans="1:13" ht="15.75" customHeight="1" x14ac:dyDescent="0.25">
      <c r="A6011">
        <v>6010</v>
      </c>
      <c r="B6011">
        <v>6012</v>
      </c>
      <c r="C6011">
        <v>14</v>
      </c>
      <c r="D6011">
        <v>227061019</v>
      </c>
      <c r="E6011" s="12">
        <v>44135</v>
      </c>
      <c r="F6011">
        <v>993</v>
      </c>
      <c r="G6011" t="s">
        <v>126</v>
      </c>
      <c r="H6011">
        <v>80.64</v>
      </c>
      <c r="I6011">
        <v>7.032</v>
      </c>
      <c r="J6011">
        <v>87.671999999999997</v>
      </c>
      <c r="K6011" s="12">
        <v>44143</v>
      </c>
      <c r="L6011" s="12">
        <v>44143</v>
      </c>
      <c r="M6011" s="39">
        <v>1</v>
      </c>
    </row>
    <row r="6012" spans="1:13" ht="15.75" customHeight="1" x14ac:dyDescent="0.25">
      <c r="A6012">
        <v>6011</v>
      </c>
      <c r="B6012">
        <v>6013</v>
      </c>
      <c r="C6012">
        <v>9</v>
      </c>
      <c r="D6012">
        <v>235784797</v>
      </c>
      <c r="E6012" s="12">
        <v>44136</v>
      </c>
      <c r="F6012">
        <v>993</v>
      </c>
      <c r="G6012" t="s">
        <v>126</v>
      </c>
      <c r="H6012">
        <v>58.06</v>
      </c>
      <c r="I6012">
        <v>5.9030000000000005</v>
      </c>
      <c r="J6012">
        <v>63.963000000000001</v>
      </c>
      <c r="K6012" s="12">
        <v>44146</v>
      </c>
      <c r="L6012" s="12">
        <v>44146</v>
      </c>
      <c r="M6012" s="39">
        <v>5</v>
      </c>
    </row>
    <row r="6013" spans="1:13" ht="15.75" customHeight="1" x14ac:dyDescent="0.25">
      <c r="A6013">
        <v>6012</v>
      </c>
      <c r="B6013">
        <v>6014</v>
      </c>
      <c r="C6013">
        <v>8</v>
      </c>
      <c r="D6013">
        <v>372645061</v>
      </c>
      <c r="E6013" s="12">
        <v>44137</v>
      </c>
      <c r="F6013">
        <v>993</v>
      </c>
      <c r="G6013" t="s">
        <v>126</v>
      </c>
      <c r="H6013">
        <v>65</v>
      </c>
      <c r="I6013">
        <v>6.25</v>
      </c>
      <c r="J6013">
        <v>71.25</v>
      </c>
      <c r="K6013" s="12">
        <v>44141</v>
      </c>
      <c r="L6013" s="12">
        <v>44141</v>
      </c>
      <c r="M6013" s="39">
        <v>4</v>
      </c>
    </row>
    <row r="6014" spans="1:13" ht="15.75" customHeight="1" x14ac:dyDescent="0.25">
      <c r="A6014">
        <v>6013</v>
      </c>
      <c r="B6014">
        <v>6015</v>
      </c>
      <c r="C6014">
        <v>19</v>
      </c>
      <c r="D6014">
        <v>398102181</v>
      </c>
      <c r="E6014" s="12">
        <v>44124</v>
      </c>
      <c r="F6014">
        <v>994</v>
      </c>
      <c r="G6014" t="s">
        <v>126</v>
      </c>
      <c r="H6014">
        <v>21.43</v>
      </c>
      <c r="I6014">
        <v>5.1430000000000007</v>
      </c>
      <c r="J6014">
        <v>26.573</v>
      </c>
      <c r="K6014" s="12">
        <v>44144</v>
      </c>
      <c r="L6014" s="12">
        <v>44144</v>
      </c>
      <c r="M6014" s="39">
        <v>4</v>
      </c>
    </row>
    <row r="6015" spans="1:13" ht="15.75" customHeight="1" x14ac:dyDescent="0.25">
      <c r="A6015">
        <v>6014</v>
      </c>
      <c r="B6015">
        <v>6016</v>
      </c>
      <c r="C6015">
        <v>19</v>
      </c>
      <c r="D6015">
        <v>358691290</v>
      </c>
      <c r="E6015" s="12">
        <v>44124</v>
      </c>
      <c r="F6015">
        <v>994</v>
      </c>
      <c r="G6015" t="s">
        <v>126</v>
      </c>
      <c r="H6015">
        <v>43.95</v>
      </c>
      <c r="I6015">
        <v>7.3950000000000005</v>
      </c>
      <c r="J6015">
        <v>51.345000000000006</v>
      </c>
      <c r="K6015" s="12">
        <v>44144</v>
      </c>
      <c r="L6015" s="12">
        <v>44144</v>
      </c>
      <c r="M6015" s="39">
        <v>5</v>
      </c>
    </row>
    <row r="6016" spans="1:13" ht="15.75" customHeight="1" x14ac:dyDescent="0.25">
      <c r="A6016">
        <v>6015</v>
      </c>
      <c r="B6016">
        <v>6017</v>
      </c>
      <c r="C6016">
        <v>2</v>
      </c>
      <c r="D6016">
        <v>289259113</v>
      </c>
      <c r="E6016" s="12">
        <v>44127</v>
      </c>
      <c r="F6016">
        <v>994</v>
      </c>
      <c r="G6016" t="s">
        <v>126</v>
      </c>
      <c r="H6016">
        <v>229.66</v>
      </c>
      <c r="I6016">
        <v>25.966000000000001</v>
      </c>
      <c r="J6016">
        <v>255.626</v>
      </c>
      <c r="K6016" s="12">
        <v>44140</v>
      </c>
      <c r="L6016" s="12">
        <v>44140</v>
      </c>
      <c r="M6016" s="39">
        <v>5</v>
      </c>
    </row>
    <row r="6017" spans="1:13" ht="15.75" customHeight="1" x14ac:dyDescent="0.25">
      <c r="A6017">
        <v>6016</v>
      </c>
      <c r="B6017">
        <v>6018</v>
      </c>
      <c r="C6017">
        <v>14</v>
      </c>
      <c r="D6017">
        <v>226434919</v>
      </c>
      <c r="E6017" s="12">
        <v>44131</v>
      </c>
      <c r="F6017">
        <v>994</v>
      </c>
      <c r="G6017" t="s">
        <v>126</v>
      </c>
      <c r="H6017">
        <v>317.38</v>
      </c>
      <c r="I6017">
        <v>34.738</v>
      </c>
      <c r="J6017">
        <v>352.11799999999999</v>
      </c>
      <c r="K6017" s="12">
        <v>44146</v>
      </c>
      <c r="L6017" s="12">
        <v>44146</v>
      </c>
      <c r="M6017" s="39">
        <v>3</v>
      </c>
    </row>
    <row r="6018" spans="1:13" ht="15.75" customHeight="1" x14ac:dyDescent="0.25">
      <c r="A6018">
        <v>6017</v>
      </c>
      <c r="B6018">
        <v>6019</v>
      </c>
      <c r="C6018">
        <v>20</v>
      </c>
      <c r="D6018">
        <v>221852503</v>
      </c>
      <c r="E6018" s="12">
        <v>44132</v>
      </c>
      <c r="F6018">
        <v>994</v>
      </c>
      <c r="G6018" t="s">
        <v>127</v>
      </c>
      <c r="H6018">
        <v>420.76</v>
      </c>
      <c r="I6018">
        <v>45.076000000000001</v>
      </c>
      <c r="J6018">
        <v>465.83600000000001</v>
      </c>
      <c r="K6018" s="12">
        <v>44140</v>
      </c>
      <c r="L6018" s="12">
        <v>44140</v>
      </c>
      <c r="M6018" s="39">
        <v>3</v>
      </c>
    </row>
    <row r="6019" spans="1:13" ht="15.75" customHeight="1" x14ac:dyDescent="0.25">
      <c r="A6019">
        <v>6018</v>
      </c>
      <c r="B6019">
        <v>6020</v>
      </c>
      <c r="C6019">
        <v>6</v>
      </c>
      <c r="D6019">
        <v>312185571</v>
      </c>
      <c r="E6019" s="12">
        <v>44133</v>
      </c>
      <c r="F6019">
        <v>994</v>
      </c>
      <c r="G6019" t="s">
        <v>126</v>
      </c>
      <c r="H6019">
        <v>117.62</v>
      </c>
      <c r="I6019">
        <v>14.762</v>
      </c>
      <c r="J6019">
        <v>132.38200000000001</v>
      </c>
      <c r="K6019" s="12">
        <v>44146</v>
      </c>
      <c r="L6019" s="12">
        <v>44146</v>
      </c>
      <c r="M6019" s="39">
        <v>1</v>
      </c>
    </row>
    <row r="6020" spans="1:13" ht="15.75" customHeight="1" x14ac:dyDescent="0.25">
      <c r="A6020">
        <v>6019</v>
      </c>
      <c r="B6020">
        <v>6021</v>
      </c>
      <c r="C6020">
        <v>8</v>
      </c>
      <c r="D6020">
        <v>327660655</v>
      </c>
      <c r="E6020" s="12">
        <v>44137</v>
      </c>
      <c r="F6020">
        <v>994</v>
      </c>
      <c r="G6020" t="s">
        <v>126</v>
      </c>
      <c r="H6020">
        <v>260.17</v>
      </c>
      <c r="I6020">
        <v>29.017000000000003</v>
      </c>
      <c r="J6020">
        <v>289.18700000000001</v>
      </c>
      <c r="K6020" s="12">
        <v>44145</v>
      </c>
      <c r="L6020" s="12">
        <v>44145</v>
      </c>
      <c r="M6020" s="39">
        <v>2</v>
      </c>
    </row>
    <row r="6021" spans="1:13" ht="15.75" customHeight="1" x14ac:dyDescent="0.25">
      <c r="A6021">
        <v>6020</v>
      </c>
      <c r="B6021">
        <v>6022</v>
      </c>
      <c r="C6021">
        <v>20</v>
      </c>
      <c r="D6021">
        <v>379382293</v>
      </c>
      <c r="E6021" s="12">
        <v>44137</v>
      </c>
      <c r="F6021">
        <v>994</v>
      </c>
      <c r="G6021" t="s">
        <v>126</v>
      </c>
      <c r="H6021">
        <v>152.6</v>
      </c>
      <c r="I6021">
        <v>18.259999999999998</v>
      </c>
      <c r="J6021">
        <v>170.85999999999999</v>
      </c>
      <c r="K6021" s="12">
        <v>44142</v>
      </c>
      <c r="L6021" s="12">
        <v>44142</v>
      </c>
      <c r="M6021" s="39">
        <v>4</v>
      </c>
    </row>
    <row r="6022" spans="1:13" ht="15.75" customHeight="1" x14ac:dyDescent="0.25">
      <c r="A6022">
        <v>6021</v>
      </c>
      <c r="B6022">
        <v>6023</v>
      </c>
      <c r="C6022">
        <v>3</v>
      </c>
      <c r="D6022">
        <v>214396011</v>
      </c>
      <c r="E6022" s="12">
        <v>44137</v>
      </c>
      <c r="F6022">
        <v>994</v>
      </c>
      <c r="G6022" t="s">
        <v>127</v>
      </c>
      <c r="H6022">
        <v>414.6</v>
      </c>
      <c r="I6022">
        <v>44.460000000000008</v>
      </c>
      <c r="J6022">
        <v>459.06000000000006</v>
      </c>
      <c r="K6022" s="12">
        <v>44142</v>
      </c>
      <c r="L6022" s="12">
        <v>44142</v>
      </c>
      <c r="M6022" s="39">
        <v>2</v>
      </c>
    </row>
    <row r="6023" spans="1:13" ht="15.75" customHeight="1" x14ac:dyDescent="0.25">
      <c r="A6023">
        <v>6022</v>
      </c>
      <c r="B6023">
        <v>6024</v>
      </c>
      <c r="C6023">
        <v>10</v>
      </c>
      <c r="D6023">
        <v>297680837</v>
      </c>
      <c r="E6023" s="12">
        <v>44138</v>
      </c>
      <c r="F6023">
        <v>994</v>
      </c>
      <c r="G6023" t="s">
        <v>126</v>
      </c>
      <c r="H6023">
        <v>114.24</v>
      </c>
      <c r="I6023">
        <v>14.423999999999999</v>
      </c>
      <c r="J6023">
        <v>128.66399999999999</v>
      </c>
      <c r="K6023" s="12">
        <v>44141</v>
      </c>
      <c r="L6023" s="12">
        <v>44141</v>
      </c>
      <c r="M6023" s="39">
        <v>3</v>
      </c>
    </row>
    <row r="6024" spans="1:13" ht="15.75" customHeight="1" x14ac:dyDescent="0.25">
      <c r="A6024">
        <v>6023</v>
      </c>
      <c r="B6024">
        <v>6025</v>
      </c>
      <c r="C6024">
        <v>11</v>
      </c>
      <c r="D6024">
        <v>313926972</v>
      </c>
      <c r="E6024" s="12">
        <v>44124</v>
      </c>
      <c r="F6024">
        <v>995</v>
      </c>
      <c r="G6024" t="s">
        <v>126</v>
      </c>
      <c r="H6024">
        <v>457.5</v>
      </c>
      <c r="I6024">
        <v>48.75</v>
      </c>
      <c r="J6024">
        <v>506.25</v>
      </c>
      <c r="K6024" s="12">
        <v>44140</v>
      </c>
      <c r="L6024" s="12">
        <v>44140</v>
      </c>
      <c r="M6024" s="39">
        <v>2</v>
      </c>
    </row>
    <row r="6025" spans="1:13" ht="15.75" customHeight="1" x14ac:dyDescent="0.25">
      <c r="A6025">
        <v>6024</v>
      </c>
      <c r="B6025">
        <v>6026</v>
      </c>
      <c r="C6025">
        <v>6</v>
      </c>
      <c r="D6025">
        <v>269685608</v>
      </c>
      <c r="E6025" s="12">
        <v>44127</v>
      </c>
      <c r="F6025">
        <v>995</v>
      </c>
      <c r="G6025" t="s">
        <v>127</v>
      </c>
      <c r="H6025">
        <v>86.44</v>
      </c>
      <c r="I6025">
        <v>11.644</v>
      </c>
      <c r="J6025">
        <v>98.084000000000003</v>
      </c>
      <c r="K6025" s="12">
        <v>44144</v>
      </c>
      <c r="L6025" s="12">
        <v>44147</v>
      </c>
      <c r="M6025" s="39">
        <v>4</v>
      </c>
    </row>
    <row r="6026" spans="1:13" ht="15.75" customHeight="1" x14ac:dyDescent="0.25">
      <c r="A6026">
        <v>6025</v>
      </c>
      <c r="B6026">
        <v>6027</v>
      </c>
      <c r="C6026">
        <v>19</v>
      </c>
      <c r="D6026">
        <v>383631104</v>
      </c>
      <c r="E6026" s="12">
        <v>44129</v>
      </c>
      <c r="F6026">
        <v>995</v>
      </c>
      <c r="G6026" t="s">
        <v>126</v>
      </c>
      <c r="H6026">
        <v>65.56</v>
      </c>
      <c r="I6026">
        <v>9.5560000000000009</v>
      </c>
      <c r="J6026">
        <v>75.116</v>
      </c>
      <c r="K6026" s="12">
        <v>44141</v>
      </c>
      <c r="L6026" s="12">
        <v>44141</v>
      </c>
      <c r="M6026" s="39">
        <v>5</v>
      </c>
    </row>
    <row r="6027" spans="1:13" ht="15.75" customHeight="1" x14ac:dyDescent="0.25">
      <c r="A6027">
        <v>6026</v>
      </c>
      <c r="B6027">
        <v>6028</v>
      </c>
      <c r="C6027">
        <v>15</v>
      </c>
      <c r="D6027">
        <v>255578421</v>
      </c>
      <c r="E6027" s="12">
        <v>44130</v>
      </c>
      <c r="F6027">
        <v>995</v>
      </c>
      <c r="G6027" t="s">
        <v>126</v>
      </c>
      <c r="H6027">
        <v>184.85</v>
      </c>
      <c r="I6027">
        <v>21.484999999999999</v>
      </c>
      <c r="J6027">
        <v>206.33499999999998</v>
      </c>
      <c r="K6027" s="12">
        <v>44141</v>
      </c>
      <c r="L6027" s="12">
        <v>44141</v>
      </c>
      <c r="M6027" s="39">
        <v>5</v>
      </c>
    </row>
    <row r="6028" spans="1:13" ht="15.75" customHeight="1" x14ac:dyDescent="0.25">
      <c r="A6028">
        <v>6027</v>
      </c>
      <c r="B6028">
        <v>6029</v>
      </c>
      <c r="C6028">
        <v>19</v>
      </c>
      <c r="D6028">
        <v>285459310</v>
      </c>
      <c r="E6028" s="12">
        <v>44132</v>
      </c>
      <c r="F6028">
        <v>995</v>
      </c>
      <c r="G6028" t="s">
        <v>126</v>
      </c>
      <c r="H6028">
        <v>345.98</v>
      </c>
      <c r="I6028">
        <v>37.598000000000006</v>
      </c>
      <c r="J6028">
        <v>383.57800000000003</v>
      </c>
      <c r="K6028" s="12">
        <v>44145</v>
      </c>
      <c r="L6028" s="12">
        <v>44150</v>
      </c>
      <c r="M6028" s="39">
        <v>2</v>
      </c>
    </row>
    <row r="6029" spans="1:13" ht="15.75" customHeight="1" x14ac:dyDescent="0.25">
      <c r="A6029">
        <v>6028</v>
      </c>
      <c r="B6029">
        <v>6030</v>
      </c>
      <c r="C6029">
        <v>10</v>
      </c>
      <c r="D6029">
        <v>251016479</v>
      </c>
      <c r="E6029" s="12">
        <v>44125</v>
      </c>
      <c r="F6029">
        <v>996</v>
      </c>
      <c r="G6029" t="s">
        <v>126</v>
      </c>
      <c r="H6029">
        <v>342.71</v>
      </c>
      <c r="I6029">
        <v>19.1355</v>
      </c>
      <c r="J6029">
        <v>361.84549999999996</v>
      </c>
      <c r="K6029" s="12">
        <v>44145</v>
      </c>
      <c r="L6029" s="12">
        <v>44145</v>
      </c>
      <c r="M6029" s="39">
        <v>4</v>
      </c>
    </row>
    <row r="6030" spans="1:13" ht="15.75" customHeight="1" x14ac:dyDescent="0.25">
      <c r="A6030">
        <v>6029</v>
      </c>
      <c r="B6030">
        <v>6031</v>
      </c>
      <c r="C6030">
        <v>18</v>
      </c>
      <c r="D6030">
        <v>269021997</v>
      </c>
      <c r="E6030" s="12">
        <v>44129</v>
      </c>
      <c r="F6030">
        <v>996</v>
      </c>
      <c r="G6030" t="s">
        <v>126</v>
      </c>
      <c r="H6030">
        <v>280.16000000000003</v>
      </c>
      <c r="I6030">
        <v>16.008000000000003</v>
      </c>
      <c r="J6030">
        <v>296.16800000000001</v>
      </c>
      <c r="K6030" s="12">
        <v>44141</v>
      </c>
      <c r="L6030" s="12">
        <v>44141</v>
      </c>
      <c r="M6030" s="39">
        <v>5</v>
      </c>
    </row>
    <row r="6031" spans="1:13" ht="15.75" customHeight="1" x14ac:dyDescent="0.25">
      <c r="A6031">
        <v>6030</v>
      </c>
      <c r="B6031">
        <v>6032</v>
      </c>
      <c r="C6031">
        <v>20</v>
      </c>
      <c r="D6031">
        <v>255625597</v>
      </c>
      <c r="E6031" s="12">
        <v>44130</v>
      </c>
      <c r="F6031">
        <v>996</v>
      </c>
      <c r="G6031" t="s">
        <v>127</v>
      </c>
      <c r="H6031">
        <v>294.58999999999997</v>
      </c>
      <c r="I6031">
        <v>16.729500000000002</v>
      </c>
      <c r="J6031">
        <v>311.31949999999995</v>
      </c>
      <c r="K6031" s="12">
        <v>44144</v>
      </c>
      <c r="L6031" s="12">
        <v>44144</v>
      </c>
      <c r="M6031" s="39">
        <v>4</v>
      </c>
    </row>
    <row r="6032" spans="1:13" ht="15.75" customHeight="1" x14ac:dyDescent="0.25">
      <c r="A6032">
        <v>6031</v>
      </c>
      <c r="B6032">
        <v>6033</v>
      </c>
      <c r="C6032">
        <v>15</v>
      </c>
      <c r="D6032">
        <v>365090382</v>
      </c>
      <c r="E6032" s="12">
        <v>44131</v>
      </c>
      <c r="F6032">
        <v>996</v>
      </c>
      <c r="G6032" t="s">
        <v>126</v>
      </c>
      <c r="H6032">
        <v>289.67</v>
      </c>
      <c r="I6032">
        <v>16.483499999999999</v>
      </c>
      <c r="J6032">
        <v>306.15350000000001</v>
      </c>
      <c r="K6032" s="12">
        <v>44146</v>
      </c>
      <c r="L6032" s="12">
        <v>44146</v>
      </c>
      <c r="M6032" s="39">
        <v>4</v>
      </c>
    </row>
    <row r="6033" spans="1:13" ht="15.75" customHeight="1" x14ac:dyDescent="0.25">
      <c r="A6033">
        <v>6032</v>
      </c>
      <c r="B6033">
        <v>6034</v>
      </c>
      <c r="C6033">
        <v>19</v>
      </c>
      <c r="D6033">
        <v>276286051</v>
      </c>
      <c r="E6033" s="12">
        <v>44134</v>
      </c>
      <c r="F6033">
        <v>996</v>
      </c>
      <c r="G6033" t="s">
        <v>126</v>
      </c>
      <c r="H6033">
        <v>154.19999999999999</v>
      </c>
      <c r="I6033">
        <v>9.7100000000000009</v>
      </c>
      <c r="J6033">
        <v>163.91</v>
      </c>
      <c r="K6033" s="12">
        <v>44144</v>
      </c>
      <c r="L6033" s="12">
        <v>44144</v>
      </c>
      <c r="M6033" s="39">
        <v>3</v>
      </c>
    </row>
    <row r="6034" spans="1:13" ht="15.75" customHeight="1" x14ac:dyDescent="0.25">
      <c r="A6034">
        <v>6033</v>
      </c>
      <c r="B6034">
        <v>6035</v>
      </c>
      <c r="C6034">
        <v>13</v>
      </c>
      <c r="D6034">
        <v>312476003</v>
      </c>
      <c r="E6034" s="12">
        <v>44137</v>
      </c>
      <c r="F6034">
        <v>996</v>
      </c>
      <c r="G6034" t="s">
        <v>127</v>
      </c>
      <c r="H6034">
        <v>158.46</v>
      </c>
      <c r="I6034">
        <v>9.9230000000000018</v>
      </c>
      <c r="J6034">
        <v>168.38300000000001</v>
      </c>
      <c r="K6034" s="12">
        <v>44141</v>
      </c>
      <c r="L6034" s="12">
        <v>44144</v>
      </c>
      <c r="M6034" s="39">
        <v>5</v>
      </c>
    </row>
    <row r="6035" spans="1:13" ht="15.75" customHeight="1" x14ac:dyDescent="0.25">
      <c r="A6035">
        <v>6034</v>
      </c>
      <c r="B6035">
        <v>6036</v>
      </c>
      <c r="C6035">
        <v>17</v>
      </c>
      <c r="D6035">
        <v>316463806</v>
      </c>
      <c r="E6035" s="12">
        <v>44138</v>
      </c>
      <c r="F6035">
        <v>996</v>
      </c>
      <c r="G6035" t="s">
        <v>126</v>
      </c>
      <c r="H6035">
        <v>23.83</v>
      </c>
      <c r="I6035">
        <v>3.1915</v>
      </c>
      <c r="J6035">
        <v>27.0215</v>
      </c>
      <c r="K6035" s="12">
        <v>44143</v>
      </c>
      <c r="L6035" s="12">
        <v>44143</v>
      </c>
      <c r="M6035" s="39">
        <v>2</v>
      </c>
    </row>
    <row r="6036" spans="1:13" ht="15.75" customHeight="1" x14ac:dyDescent="0.25">
      <c r="A6036">
        <v>6035</v>
      </c>
      <c r="B6036">
        <v>6037</v>
      </c>
      <c r="C6036">
        <v>10</v>
      </c>
      <c r="D6036">
        <v>386625270</v>
      </c>
      <c r="E6036" s="12">
        <v>44125</v>
      </c>
      <c r="F6036">
        <v>997</v>
      </c>
      <c r="G6036" t="s">
        <v>126</v>
      </c>
      <c r="H6036">
        <v>122.3</v>
      </c>
      <c r="I6036">
        <v>9.3379999999999992</v>
      </c>
      <c r="J6036">
        <v>131.63800000000001</v>
      </c>
      <c r="K6036" s="12">
        <v>44147</v>
      </c>
      <c r="L6036" s="12">
        <v>44147</v>
      </c>
      <c r="M6036" s="39">
        <v>5</v>
      </c>
    </row>
    <row r="6037" spans="1:13" ht="15.75" customHeight="1" x14ac:dyDescent="0.25">
      <c r="A6037">
        <v>6036</v>
      </c>
      <c r="B6037">
        <v>6038</v>
      </c>
      <c r="C6037">
        <v>4</v>
      </c>
      <c r="D6037">
        <v>358952679</v>
      </c>
      <c r="E6037" s="12">
        <v>44126</v>
      </c>
      <c r="F6037">
        <v>997</v>
      </c>
      <c r="G6037" t="s">
        <v>126</v>
      </c>
      <c r="H6037">
        <v>431.87</v>
      </c>
      <c r="I6037">
        <v>27.912199999999999</v>
      </c>
      <c r="J6037">
        <v>459.78219999999999</v>
      </c>
      <c r="K6037" s="12">
        <v>44144</v>
      </c>
      <c r="L6037" s="12">
        <v>44144</v>
      </c>
      <c r="M6037" s="39">
        <v>4</v>
      </c>
    </row>
    <row r="6038" spans="1:13" ht="15.75" customHeight="1" x14ac:dyDescent="0.25">
      <c r="A6038">
        <v>6037</v>
      </c>
      <c r="B6038">
        <v>6039</v>
      </c>
      <c r="C6038">
        <v>2</v>
      </c>
      <c r="D6038">
        <v>250790977</v>
      </c>
      <c r="E6038" s="12">
        <v>44131</v>
      </c>
      <c r="F6038">
        <v>997</v>
      </c>
      <c r="G6038" t="s">
        <v>126</v>
      </c>
      <c r="H6038">
        <v>229.77</v>
      </c>
      <c r="I6038">
        <v>15.786200000000001</v>
      </c>
      <c r="J6038">
        <v>245.55620000000002</v>
      </c>
      <c r="K6038" s="12">
        <v>44145</v>
      </c>
      <c r="L6038" s="12">
        <v>44145</v>
      </c>
      <c r="M6038" s="39">
        <v>5</v>
      </c>
    </row>
    <row r="6039" spans="1:13" ht="15.75" customHeight="1" x14ac:dyDescent="0.25">
      <c r="A6039">
        <v>6038</v>
      </c>
      <c r="B6039">
        <v>6040</v>
      </c>
      <c r="C6039">
        <v>8</v>
      </c>
      <c r="D6039">
        <v>323277299</v>
      </c>
      <c r="E6039" s="12">
        <v>44133</v>
      </c>
      <c r="F6039">
        <v>997</v>
      </c>
      <c r="G6039" t="s">
        <v>126</v>
      </c>
      <c r="H6039">
        <v>166.93</v>
      </c>
      <c r="I6039">
        <v>12.0158</v>
      </c>
      <c r="J6039">
        <v>178.94580000000002</v>
      </c>
      <c r="K6039" s="12">
        <v>44141</v>
      </c>
      <c r="L6039" s="12">
        <v>44141</v>
      </c>
      <c r="M6039" s="39">
        <v>5</v>
      </c>
    </row>
    <row r="6040" spans="1:13" ht="15.75" customHeight="1" x14ac:dyDescent="0.25">
      <c r="A6040">
        <v>6039</v>
      </c>
      <c r="B6040">
        <v>6041</v>
      </c>
      <c r="C6040">
        <v>9</v>
      </c>
      <c r="D6040">
        <v>286715245</v>
      </c>
      <c r="E6040" s="12">
        <v>44134</v>
      </c>
      <c r="F6040">
        <v>997</v>
      </c>
      <c r="G6040" t="s">
        <v>126</v>
      </c>
      <c r="H6040">
        <v>417.17</v>
      </c>
      <c r="I6040">
        <v>27.030200000000001</v>
      </c>
      <c r="J6040">
        <v>444.2002</v>
      </c>
      <c r="K6040" s="12">
        <v>44146</v>
      </c>
      <c r="L6040" s="12">
        <v>44146</v>
      </c>
      <c r="M6040" s="39">
        <v>2</v>
      </c>
    </row>
    <row r="6041" spans="1:13" ht="15.75" customHeight="1" x14ac:dyDescent="0.25">
      <c r="A6041">
        <v>6040</v>
      </c>
      <c r="B6041">
        <v>6042</v>
      </c>
      <c r="C6041">
        <v>19</v>
      </c>
      <c r="D6041">
        <v>266846543</v>
      </c>
      <c r="E6041" s="12">
        <v>44136</v>
      </c>
      <c r="F6041">
        <v>997</v>
      </c>
      <c r="G6041" t="s">
        <v>127</v>
      </c>
      <c r="H6041">
        <v>388.32</v>
      </c>
      <c r="I6041">
        <v>25.299199999999999</v>
      </c>
      <c r="J6041">
        <v>413.61919999999998</v>
      </c>
      <c r="K6041" s="12">
        <v>44142</v>
      </c>
      <c r="L6041" s="12">
        <v>44142</v>
      </c>
      <c r="M6041" s="39">
        <v>2</v>
      </c>
    </row>
    <row r="6042" spans="1:13" ht="15.75" customHeight="1" x14ac:dyDescent="0.25">
      <c r="A6042">
        <v>6041</v>
      </c>
      <c r="B6042">
        <v>6043</v>
      </c>
      <c r="C6042">
        <v>2</v>
      </c>
      <c r="D6042">
        <v>393077342</v>
      </c>
      <c r="E6042" s="12">
        <v>44138</v>
      </c>
      <c r="F6042">
        <v>997</v>
      </c>
      <c r="G6042" t="s">
        <v>126</v>
      </c>
      <c r="H6042">
        <v>425.96</v>
      </c>
      <c r="I6042">
        <v>27.557599999999997</v>
      </c>
      <c r="J6042">
        <v>453.51759999999996</v>
      </c>
      <c r="K6042" s="12">
        <v>44142</v>
      </c>
      <c r="L6042" s="12">
        <v>44142</v>
      </c>
      <c r="M6042" s="39">
        <v>4</v>
      </c>
    </row>
    <row r="6043" spans="1:13" ht="15.75" customHeight="1" x14ac:dyDescent="0.25">
      <c r="A6043">
        <v>6042</v>
      </c>
      <c r="B6043">
        <v>6044</v>
      </c>
      <c r="C6043">
        <v>9</v>
      </c>
      <c r="D6043">
        <v>339134464</v>
      </c>
      <c r="E6043" s="12">
        <v>44139</v>
      </c>
      <c r="F6043">
        <v>997</v>
      </c>
      <c r="G6043" t="s">
        <v>126</v>
      </c>
      <c r="H6043">
        <v>406.04</v>
      </c>
      <c r="I6043">
        <v>26.362400000000001</v>
      </c>
      <c r="J6043">
        <v>432.4024</v>
      </c>
      <c r="K6043" s="12">
        <v>44147</v>
      </c>
      <c r="L6043" s="12">
        <v>44147</v>
      </c>
      <c r="M6043" s="39">
        <v>1</v>
      </c>
    </row>
    <row r="6044" spans="1:13" ht="15.75" customHeight="1" x14ac:dyDescent="0.25">
      <c r="A6044">
        <v>6043</v>
      </c>
      <c r="B6044">
        <v>6045</v>
      </c>
      <c r="C6044">
        <v>15</v>
      </c>
      <c r="D6044">
        <v>243464020</v>
      </c>
      <c r="E6044" s="12">
        <v>44139</v>
      </c>
      <c r="F6044">
        <v>997</v>
      </c>
      <c r="G6044" t="s">
        <v>127</v>
      </c>
      <c r="H6044">
        <v>73.61</v>
      </c>
      <c r="I6044">
        <v>6.4165999999999999</v>
      </c>
      <c r="J6044">
        <v>80.026600000000002</v>
      </c>
      <c r="K6044" s="12">
        <v>44143</v>
      </c>
      <c r="L6044" s="12">
        <v>44143</v>
      </c>
      <c r="M6044" s="39">
        <v>5</v>
      </c>
    </row>
    <row r="6045" spans="1:13" ht="15.75" customHeight="1" x14ac:dyDescent="0.25">
      <c r="A6045">
        <v>6044</v>
      </c>
      <c r="B6045">
        <v>6046</v>
      </c>
      <c r="C6045">
        <v>14</v>
      </c>
      <c r="D6045">
        <v>291400367</v>
      </c>
      <c r="E6045" s="12">
        <v>44130</v>
      </c>
      <c r="F6045">
        <v>998</v>
      </c>
      <c r="G6045" t="s">
        <v>126</v>
      </c>
      <c r="H6045">
        <v>343.82</v>
      </c>
      <c r="I6045">
        <v>37.381999999999998</v>
      </c>
      <c r="J6045">
        <v>381.202</v>
      </c>
      <c r="K6045" s="12">
        <v>44147</v>
      </c>
      <c r="L6045" s="12">
        <v>44147</v>
      </c>
      <c r="M6045" s="39">
        <v>3</v>
      </c>
    </row>
    <row r="6046" spans="1:13" ht="15.75" customHeight="1" x14ac:dyDescent="0.25">
      <c r="A6046">
        <v>6045</v>
      </c>
      <c r="B6046">
        <v>6047</v>
      </c>
      <c r="C6046">
        <v>17</v>
      </c>
      <c r="D6046">
        <v>209071819</v>
      </c>
      <c r="E6046" s="12">
        <v>44133</v>
      </c>
      <c r="F6046">
        <v>998</v>
      </c>
      <c r="G6046" t="s">
        <v>126</v>
      </c>
      <c r="H6046">
        <v>20.28</v>
      </c>
      <c r="I6046">
        <v>5.0280000000000005</v>
      </c>
      <c r="J6046">
        <v>25.308</v>
      </c>
      <c r="K6046" s="12">
        <v>44141</v>
      </c>
      <c r="L6046" s="12">
        <v>44141</v>
      </c>
      <c r="M6046" s="39">
        <v>4</v>
      </c>
    </row>
    <row r="6047" spans="1:13" ht="15.75" customHeight="1" x14ac:dyDescent="0.25">
      <c r="A6047">
        <v>6046</v>
      </c>
      <c r="B6047">
        <v>6048</v>
      </c>
      <c r="C6047">
        <v>20</v>
      </c>
      <c r="D6047">
        <v>229146544</v>
      </c>
      <c r="E6047" s="12">
        <v>44136</v>
      </c>
      <c r="F6047">
        <v>998</v>
      </c>
      <c r="G6047" t="s">
        <v>126</v>
      </c>
      <c r="H6047">
        <v>71.55</v>
      </c>
      <c r="I6047">
        <v>10.155000000000001</v>
      </c>
      <c r="J6047">
        <v>81.704999999999998</v>
      </c>
      <c r="K6047" s="12">
        <v>44147</v>
      </c>
      <c r="L6047" s="12">
        <v>44147</v>
      </c>
      <c r="M6047" s="39">
        <v>4</v>
      </c>
    </row>
    <row r="6048" spans="1:13" ht="15.75" customHeight="1" x14ac:dyDescent="0.25">
      <c r="A6048">
        <v>6047</v>
      </c>
      <c r="B6048">
        <v>6049</v>
      </c>
      <c r="C6048">
        <v>2</v>
      </c>
      <c r="D6048">
        <v>335059842</v>
      </c>
      <c r="E6048" s="12">
        <v>44136</v>
      </c>
      <c r="F6048">
        <v>998</v>
      </c>
      <c r="G6048" t="s">
        <v>126</v>
      </c>
      <c r="H6048">
        <v>227.7</v>
      </c>
      <c r="I6048">
        <v>25.77</v>
      </c>
      <c r="J6048">
        <v>253.47</v>
      </c>
      <c r="K6048" s="12">
        <v>44146</v>
      </c>
      <c r="L6048" s="12">
        <v>44146</v>
      </c>
      <c r="M6048" s="39">
        <v>4</v>
      </c>
    </row>
    <row r="6049" spans="1:13" ht="15.75" customHeight="1" x14ac:dyDescent="0.25">
      <c r="A6049">
        <v>6048</v>
      </c>
      <c r="B6049">
        <v>6050</v>
      </c>
      <c r="C6049">
        <v>10</v>
      </c>
      <c r="D6049">
        <v>340553040</v>
      </c>
      <c r="E6049" s="12">
        <v>44139</v>
      </c>
      <c r="F6049">
        <v>998</v>
      </c>
      <c r="G6049" t="s">
        <v>126</v>
      </c>
      <c r="H6049">
        <v>129.94</v>
      </c>
      <c r="I6049">
        <v>15.994</v>
      </c>
      <c r="J6049">
        <v>145.934</v>
      </c>
      <c r="K6049" s="12">
        <v>44145</v>
      </c>
      <c r="L6049" s="12">
        <v>44145</v>
      </c>
      <c r="M6049" s="39">
        <v>4</v>
      </c>
    </row>
    <row r="6050" spans="1:13" ht="15.75" customHeight="1" x14ac:dyDescent="0.25">
      <c r="A6050">
        <v>6049</v>
      </c>
      <c r="B6050">
        <v>6051</v>
      </c>
      <c r="C6050">
        <v>15</v>
      </c>
      <c r="D6050">
        <v>207845708</v>
      </c>
      <c r="E6050" s="12">
        <v>44129</v>
      </c>
      <c r="F6050">
        <v>999</v>
      </c>
      <c r="G6050" t="s">
        <v>126</v>
      </c>
      <c r="H6050">
        <v>331.11</v>
      </c>
      <c r="I6050">
        <v>36.111000000000004</v>
      </c>
      <c r="J6050">
        <v>367.221</v>
      </c>
      <c r="K6050" s="12">
        <v>44145</v>
      </c>
      <c r="L6050" s="12">
        <v>44145</v>
      </c>
      <c r="M6050" s="39">
        <v>5</v>
      </c>
    </row>
    <row r="6051" spans="1:13" ht="15.75" customHeight="1" x14ac:dyDescent="0.25">
      <c r="A6051">
        <v>6050</v>
      </c>
      <c r="B6051">
        <v>6052</v>
      </c>
      <c r="C6051">
        <v>2</v>
      </c>
      <c r="D6051">
        <v>396294125</v>
      </c>
      <c r="E6051" s="12">
        <v>44131</v>
      </c>
      <c r="F6051">
        <v>999</v>
      </c>
      <c r="G6051" t="s">
        <v>126</v>
      </c>
      <c r="H6051">
        <v>408.32</v>
      </c>
      <c r="I6051">
        <v>43.832000000000001</v>
      </c>
      <c r="J6051">
        <v>452.15199999999999</v>
      </c>
      <c r="K6051" s="12">
        <v>44148</v>
      </c>
      <c r="L6051" s="12">
        <v>44148</v>
      </c>
      <c r="M6051" s="39">
        <v>1</v>
      </c>
    </row>
    <row r="6052" spans="1:13" ht="15.75" customHeight="1" x14ac:dyDescent="0.25">
      <c r="A6052">
        <v>6051</v>
      </c>
      <c r="B6052">
        <v>6053</v>
      </c>
      <c r="C6052">
        <v>3</v>
      </c>
      <c r="D6052">
        <v>235784797</v>
      </c>
      <c r="E6052" s="12">
        <v>44132</v>
      </c>
      <c r="F6052">
        <v>999</v>
      </c>
      <c r="G6052" t="s">
        <v>126</v>
      </c>
      <c r="H6052">
        <v>439.65</v>
      </c>
      <c r="I6052">
        <v>46.965000000000003</v>
      </c>
      <c r="J6052">
        <v>486.61500000000001</v>
      </c>
      <c r="K6052" s="12">
        <v>44144</v>
      </c>
      <c r="L6052" s="12">
        <v>44144</v>
      </c>
      <c r="M6052" s="39">
        <v>5</v>
      </c>
    </row>
    <row r="6053" spans="1:13" ht="15.75" customHeight="1" x14ac:dyDescent="0.25">
      <c r="A6053">
        <v>6052</v>
      </c>
      <c r="B6053">
        <v>6054</v>
      </c>
      <c r="C6053">
        <v>6</v>
      </c>
      <c r="D6053">
        <v>249068689</v>
      </c>
      <c r="E6053" s="12">
        <v>44132</v>
      </c>
      <c r="F6053">
        <v>999</v>
      </c>
      <c r="G6053" t="s">
        <v>127</v>
      </c>
      <c r="H6053">
        <v>46.53</v>
      </c>
      <c r="I6053">
        <v>7.6530000000000005</v>
      </c>
      <c r="J6053">
        <v>54.183</v>
      </c>
      <c r="K6053" s="12">
        <v>44142</v>
      </c>
      <c r="L6053" s="12">
        <v>44142</v>
      </c>
      <c r="M6053" s="39">
        <v>2</v>
      </c>
    </row>
    <row r="6054" spans="1:13" ht="15.75" customHeight="1" x14ac:dyDescent="0.25">
      <c r="A6054">
        <v>6053</v>
      </c>
      <c r="B6054">
        <v>6055</v>
      </c>
      <c r="C6054">
        <v>1</v>
      </c>
      <c r="D6054">
        <v>222079415</v>
      </c>
      <c r="E6054" s="12">
        <v>44136</v>
      </c>
      <c r="F6054">
        <v>999</v>
      </c>
      <c r="G6054" t="s">
        <v>126</v>
      </c>
      <c r="H6054">
        <v>83.62</v>
      </c>
      <c r="I6054">
        <v>11.362</v>
      </c>
      <c r="J6054">
        <v>94.981999999999999</v>
      </c>
      <c r="K6054" s="12">
        <v>44142</v>
      </c>
      <c r="L6054" s="12">
        <v>44142</v>
      </c>
      <c r="M6054" s="39">
        <v>4</v>
      </c>
    </row>
    <row r="6055" spans="1:13" ht="15.75" customHeight="1" x14ac:dyDescent="0.25">
      <c r="A6055">
        <v>6054</v>
      </c>
      <c r="B6055">
        <v>6056</v>
      </c>
      <c r="C6055">
        <v>19</v>
      </c>
      <c r="D6055">
        <v>282378536</v>
      </c>
      <c r="E6055" s="12">
        <v>44139</v>
      </c>
      <c r="F6055">
        <v>999</v>
      </c>
      <c r="G6055" t="s">
        <v>127</v>
      </c>
      <c r="H6055">
        <v>144.51</v>
      </c>
      <c r="I6055">
        <v>17.451000000000001</v>
      </c>
      <c r="J6055">
        <v>161.96099999999998</v>
      </c>
      <c r="K6055" s="12">
        <v>44143</v>
      </c>
      <c r="L6055" s="12">
        <v>44143</v>
      </c>
      <c r="M6055" s="39">
        <v>5</v>
      </c>
    </row>
    <row r="6056" spans="1:13" ht="15.75" customHeight="1" x14ac:dyDescent="0.25">
      <c r="A6056">
        <v>6055</v>
      </c>
      <c r="B6056">
        <v>6057</v>
      </c>
      <c r="C6056">
        <v>14</v>
      </c>
      <c r="D6056">
        <v>385241886</v>
      </c>
      <c r="E6056" s="12">
        <v>44139</v>
      </c>
      <c r="F6056">
        <v>999</v>
      </c>
      <c r="G6056" t="s">
        <v>126</v>
      </c>
      <c r="H6056">
        <v>327.20999999999998</v>
      </c>
      <c r="I6056">
        <v>35.720999999999997</v>
      </c>
      <c r="J6056">
        <v>362.93099999999998</v>
      </c>
      <c r="K6056" s="12">
        <v>44144</v>
      </c>
      <c r="L6056" s="12">
        <v>44144</v>
      </c>
      <c r="M6056" s="39">
        <v>5</v>
      </c>
    </row>
    <row r="6057" spans="1:13" ht="15.75" customHeight="1" x14ac:dyDescent="0.25">
      <c r="A6057">
        <v>6056</v>
      </c>
      <c r="B6057">
        <v>6058</v>
      </c>
      <c r="C6057">
        <v>2</v>
      </c>
      <c r="D6057">
        <v>302793131</v>
      </c>
      <c r="E6057" s="12">
        <v>44128</v>
      </c>
      <c r="F6057">
        <v>1000</v>
      </c>
      <c r="G6057" t="s">
        <v>126</v>
      </c>
      <c r="H6057">
        <v>454.47</v>
      </c>
      <c r="I6057">
        <v>38.357600000000005</v>
      </c>
      <c r="J6057">
        <v>492.82760000000002</v>
      </c>
      <c r="K6057" s="12">
        <v>44142</v>
      </c>
      <c r="L6057" s="12">
        <v>44142</v>
      </c>
      <c r="M6057" s="39">
        <v>1</v>
      </c>
    </row>
    <row r="6058" spans="1:13" ht="15.75" customHeight="1" x14ac:dyDescent="0.25">
      <c r="A6058">
        <v>6057</v>
      </c>
      <c r="B6058">
        <v>6059</v>
      </c>
      <c r="C6058">
        <v>7</v>
      </c>
      <c r="D6058">
        <v>244472298</v>
      </c>
      <c r="E6058" s="12">
        <v>44129</v>
      </c>
      <c r="F6058">
        <v>1000</v>
      </c>
      <c r="G6058" t="s">
        <v>126</v>
      </c>
      <c r="H6058">
        <v>237.97</v>
      </c>
      <c r="I6058">
        <v>21.037600000000001</v>
      </c>
      <c r="J6058">
        <v>259.00760000000002</v>
      </c>
      <c r="K6058" s="12">
        <v>44142</v>
      </c>
      <c r="L6058" s="12">
        <v>44142</v>
      </c>
      <c r="M6058" s="39">
        <v>5</v>
      </c>
    </row>
    <row r="6059" spans="1:13" ht="15.75" customHeight="1" x14ac:dyDescent="0.25">
      <c r="A6059">
        <v>6058</v>
      </c>
      <c r="B6059">
        <v>6060</v>
      </c>
      <c r="C6059">
        <v>7</v>
      </c>
      <c r="D6059">
        <v>339134464</v>
      </c>
      <c r="E6059" s="12">
        <v>44130</v>
      </c>
      <c r="F6059">
        <v>1000</v>
      </c>
      <c r="G6059" t="s">
        <v>126</v>
      </c>
      <c r="H6059">
        <v>75.78</v>
      </c>
      <c r="I6059">
        <v>8.0624000000000002</v>
      </c>
      <c r="J6059">
        <v>83.842399999999998</v>
      </c>
      <c r="K6059" s="12">
        <v>44148</v>
      </c>
      <c r="L6059" s="12">
        <v>44148</v>
      </c>
      <c r="M6059" s="39">
        <v>3</v>
      </c>
    </row>
    <row r="6060" spans="1:13" ht="15.75" customHeight="1" x14ac:dyDescent="0.25">
      <c r="A6060">
        <v>6059</v>
      </c>
      <c r="B6060">
        <v>6061</v>
      </c>
      <c r="C6060">
        <v>13</v>
      </c>
      <c r="D6060">
        <v>310897731</v>
      </c>
      <c r="E6060" s="12">
        <v>44132</v>
      </c>
      <c r="F6060">
        <v>1000</v>
      </c>
      <c r="G6060" t="s">
        <v>126</v>
      </c>
      <c r="H6060">
        <v>436.31</v>
      </c>
      <c r="I6060">
        <v>36.904800000000002</v>
      </c>
      <c r="J6060">
        <v>473.21480000000003</v>
      </c>
      <c r="K6060" s="12">
        <v>44145</v>
      </c>
      <c r="L6060" s="12">
        <v>44145</v>
      </c>
      <c r="M6060" s="39">
        <v>2</v>
      </c>
    </row>
    <row r="6061" spans="1:13" ht="15.75" customHeight="1" x14ac:dyDescent="0.25">
      <c r="A6061">
        <v>6060</v>
      </c>
      <c r="B6061">
        <v>6062</v>
      </c>
      <c r="C6061">
        <v>20</v>
      </c>
      <c r="D6061">
        <v>263317489</v>
      </c>
      <c r="E6061" s="12">
        <v>44136</v>
      </c>
      <c r="F6061">
        <v>1000</v>
      </c>
      <c r="G6061" t="s">
        <v>127</v>
      </c>
      <c r="H6061">
        <v>35.97</v>
      </c>
      <c r="I6061">
        <v>4.8776000000000002</v>
      </c>
      <c r="J6061">
        <v>40.8476</v>
      </c>
      <c r="K6061" s="12">
        <v>44148</v>
      </c>
      <c r="L6061" s="12">
        <v>44148</v>
      </c>
      <c r="M6061" s="39">
        <v>5</v>
      </c>
    </row>
    <row r="6062" spans="1:13" ht="15.75" customHeight="1" x14ac:dyDescent="0.25">
      <c r="A6062">
        <v>6061</v>
      </c>
      <c r="B6062">
        <v>6063</v>
      </c>
      <c r="C6062">
        <v>17</v>
      </c>
      <c r="D6062">
        <v>325860418</v>
      </c>
      <c r="E6062" s="12">
        <v>44137</v>
      </c>
      <c r="F6062">
        <v>1000</v>
      </c>
      <c r="G6062" t="s">
        <v>126</v>
      </c>
      <c r="H6062">
        <v>127.06</v>
      </c>
      <c r="I6062">
        <v>12.1648</v>
      </c>
      <c r="J6062">
        <v>139.22480000000002</v>
      </c>
      <c r="K6062" s="12">
        <v>44144</v>
      </c>
      <c r="L6062" s="12">
        <v>44144</v>
      </c>
      <c r="M6062" s="39">
        <v>3</v>
      </c>
    </row>
    <row r="6063" spans="1:13" ht="15.75" customHeight="1" x14ac:dyDescent="0.25">
      <c r="A6063">
        <v>6062</v>
      </c>
      <c r="B6063">
        <v>6064</v>
      </c>
      <c r="C6063">
        <v>8</v>
      </c>
      <c r="D6063">
        <v>363879745</v>
      </c>
      <c r="E6063" s="12">
        <v>44140</v>
      </c>
      <c r="F6063">
        <v>1000</v>
      </c>
      <c r="G6063" t="s">
        <v>126</v>
      </c>
      <c r="H6063">
        <v>350.32</v>
      </c>
      <c r="I6063">
        <v>30.025600000000001</v>
      </c>
      <c r="J6063">
        <v>380.34559999999999</v>
      </c>
      <c r="K6063" s="12">
        <v>44148</v>
      </c>
      <c r="L6063" s="12">
        <v>44148</v>
      </c>
      <c r="M6063" s="39">
        <v>1</v>
      </c>
    </row>
    <row r="6064" spans="1:13" ht="15.75" customHeight="1" x14ac:dyDescent="0.25">
      <c r="A6064">
        <v>6063</v>
      </c>
      <c r="B6064">
        <v>6065</v>
      </c>
      <c r="C6064">
        <v>4</v>
      </c>
      <c r="D6064">
        <v>299581198</v>
      </c>
      <c r="E6064" s="12">
        <v>44132</v>
      </c>
      <c r="F6064">
        <v>1001</v>
      </c>
      <c r="G6064" t="s">
        <v>126</v>
      </c>
      <c r="H6064">
        <v>70.66</v>
      </c>
      <c r="I6064">
        <v>10.065999999999999</v>
      </c>
      <c r="J6064">
        <v>80.725999999999999</v>
      </c>
      <c r="K6064" s="12">
        <v>44143</v>
      </c>
      <c r="L6064" s="12">
        <v>44143</v>
      </c>
      <c r="M6064" s="39">
        <v>4</v>
      </c>
    </row>
    <row r="6065" spans="1:13" ht="15.75" customHeight="1" x14ac:dyDescent="0.25">
      <c r="A6065">
        <v>6064</v>
      </c>
      <c r="B6065">
        <v>6066</v>
      </c>
      <c r="C6065">
        <v>20</v>
      </c>
      <c r="D6065">
        <v>224155074</v>
      </c>
      <c r="E6065" s="12">
        <v>44134</v>
      </c>
      <c r="F6065">
        <v>1001</v>
      </c>
      <c r="G6065" t="s">
        <v>127</v>
      </c>
      <c r="H6065">
        <v>442.5</v>
      </c>
      <c r="I6065">
        <v>47.25</v>
      </c>
      <c r="J6065">
        <v>489.75</v>
      </c>
      <c r="K6065" s="12">
        <v>44144</v>
      </c>
      <c r="L6065" s="12">
        <v>44153</v>
      </c>
      <c r="M6065" s="39">
        <v>1</v>
      </c>
    </row>
    <row r="6066" spans="1:13" ht="15.75" customHeight="1" x14ac:dyDescent="0.25">
      <c r="A6066">
        <v>6065</v>
      </c>
      <c r="B6066">
        <v>6067</v>
      </c>
      <c r="C6066">
        <v>13</v>
      </c>
      <c r="D6066">
        <v>280942802</v>
      </c>
      <c r="E6066" s="12">
        <v>44134</v>
      </c>
      <c r="F6066">
        <v>1001</v>
      </c>
      <c r="G6066" t="s">
        <v>127</v>
      </c>
      <c r="H6066">
        <v>176.79</v>
      </c>
      <c r="I6066">
        <v>20.678999999999998</v>
      </c>
      <c r="J6066">
        <v>197.46899999999999</v>
      </c>
      <c r="K6066" s="12">
        <v>44143</v>
      </c>
      <c r="L6066" s="12">
        <v>44143</v>
      </c>
      <c r="M6066" s="39">
        <v>4</v>
      </c>
    </row>
    <row r="6067" spans="1:13" ht="15.75" customHeight="1" x14ac:dyDescent="0.25">
      <c r="A6067">
        <v>6066</v>
      </c>
      <c r="B6067">
        <v>6068</v>
      </c>
      <c r="C6067">
        <v>13</v>
      </c>
      <c r="D6067">
        <v>260478685</v>
      </c>
      <c r="E6067" s="12">
        <v>44135</v>
      </c>
      <c r="F6067">
        <v>1001</v>
      </c>
      <c r="G6067" t="s">
        <v>127</v>
      </c>
      <c r="H6067">
        <v>198.88</v>
      </c>
      <c r="I6067">
        <v>22.888000000000002</v>
      </c>
      <c r="J6067">
        <v>221.768</v>
      </c>
      <c r="K6067" s="12">
        <v>44142</v>
      </c>
      <c r="L6067" s="12">
        <v>44142</v>
      </c>
      <c r="M6067" s="39">
        <v>4</v>
      </c>
    </row>
    <row r="6068" spans="1:13" ht="15.75" customHeight="1" x14ac:dyDescent="0.25">
      <c r="A6068">
        <v>6067</v>
      </c>
      <c r="B6068">
        <v>6069</v>
      </c>
      <c r="C6068">
        <v>5</v>
      </c>
      <c r="D6068">
        <v>376801402</v>
      </c>
      <c r="E6068" s="12">
        <v>44138</v>
      </c>
      <c r="F6068">
        <v>1001</v>
      </c>
      <c r="G6068" t="s">
        <v>126</v>
      </c>
      <c r="H6068">
        <v>259.39</v>
      </c>
      <c r="I6068">
        <v>28.939</v>
      </c>
      <c r="J6068">
        <v>288.32900000000001</v>
      </c>
      <c r="K6068" s="12">
        <v>44143</v>
      </c>
      <c r="L6068" s="12">
        <v>44144</v>
      </c>
      <c r="M6068" s="39">
        <v>2</v>
      </c>
    </row>
    <row r="6069" spans="1:13" ht="15.75" customHeight="1" x14ac:dyDescent="0.25">
      <c r="A6069">
        <v>6068</v>
      </c>
      <c r="B6069">
        <v>6070</v>
      </c>
      <c r="C6069">
        <v>10</v>
      </c>
      <c r="D6069">
        <v>285459310</v>
      </c>
      <c r="E6069" s="12">
        <v>44138</v>
      </c>
      <c r="F6069">
        <v>1001</v>
      </c>
      <c r="G6069" t="s">
        <v>126</v>
      </c>
      <c r="H6069">
        <v>360.31</v>
      </c>
      <c r="I6069">
        <v>39.030999999999999</v>
      </c>
      <c r="J6069">
        <v>399.34100000000001</v>
      </c>
      <c r="K6069" s="12">
        <v>44146</v>
      </c>
      <c r="L6069" s="12">
        <v>44146</v>
      </c>
      <c r="M6069" s="39">
        <v>5</v>
      </c>
    </row>
    <row r="6070" spans="1:13" ht="15.75" customHeight="1" x14ac:dyDescent="0.25">
      <c r="A6070">
        <v>6069</v>
      </c>
      <c r="B6070">
        <v>6071</v>
      </c>
      <c r="C6070">
        <v>12</v>
      </c>
      <c r="D6070">
        <v>272786569</v>
      </c>
      <c r="E6070" s="12">
        <v>44127</v>
      </c>
      <c r="F6070">
        <v>1002</v>
      </c>
      <c r="G6070" t="s">
        <v>126</v>
      </c>
      <c r="H6070">
        <v>65.8</v>
      </c>
      <c r="I6070">
        <v>6.29</v>
      </c>
      <c r="J6070">
        <v>72.09</v>
      </c>
      <c r="K6070" s="12">
        <v>44144</v>
      </c>
      <c r="L6070" s="12">
        <v>44144</v>
      </c>
      <c r="M6070" s="39">
        <v>5</v>
      </c>
    </row>
    <row r="6071" spans="1:13" ht="15.75" customHeight="1" x14ac:dyDescent="0.25">
      <c r="A6071">
        <v>6070</v>
      </c>
      <c r="B6071">
        <v>6072</v>
      </c>
      <c r="C6071">
        <v>8</v>
      </c>
      <c r="D6071">
        <v>231581442</v>
      </c>
      <c r="E6071" s="12">
        <v>44127</v>
      </c>
      <c r="F6071">
        <v>1002</v>
      </c>
      <c r="G6071" t="s">
        <v>126</v>
      </c>
      <c r="H6071">
        <v>81.39</v>
      </c>
      <c r="I6071">
        <v>7.0695000000000006</v>
      </c>
      <c r="J6071">
        <v>88.459500000000006</v>
      </c>
      <c r="K6071" s="12">
        <v>44148</v>
      </c>
      <c r="L6071" s="12">
        <v>44150</v>
      </c>
      <c r="M6071" s="39">
        <v>2</v>
      </c>
    </row>
    <row r="6072" spans="1:13" ht="15.75" customHeight="1" x14ac:dyDescent="0.25">
      <c r="A6072">
        <v>6071</v>
      </c>
      <c r="B6072">
        <v>6073</v>
      </c>
      <c r="C6072">
        <v>3</v>
      </c>
      <c r="D6072">
        <v>276916662</v>
      </c>
      <c r="E6072" s="12">
        <v>44132</v>
      </c>
      <c r="F6072">
        <v>1002</v>
      </c>
      <c r="G6072" t="s">
        <v>126</v>
      </c>
      <c r="H6072">
        <v>66.680000000000007</v>
      </c>
      <c r="I6072">
        <v>6.3340000000000005</v>
      </c>
      <c r="J6072">
        <v>73.01400000000001</v>
      </c>
      <c r="K6072" s="12">
        <v>44147</v>
      </c>
      <c r="L6072" s="12">
        <v>44147</v>
      </c>
      <c r="M6072" s="39">
        <v>5</v>
      </c>
    </row>
    <row r="6073" spans="1:13" ht="15.75" customHeight="1" x14ac:dyDescent="0.25">
      <c r="A6073">
        <v>6072</v>
      </c>
      <c r="B6073">
        <v>6074</v>
      </c>
      <c r="C6073">
        <v>9</v>
      </c>
      <c r="D6073">
        <v>304377358</v>
      </c>
      <c r="E6073" s="12">
        <v>44134</v>
      </c>
      <c r="F6073">
        <v>1002</v>
      </c>
      <c r="G6073" t="s">
        <v>127</v>
      </c>
      <c r="H6073">
        <v>13.89</v>
      </c>
      <c r="I6073">
        <v>3.6945000000000001</v>
      </c>
      <c r="J6073">
        <v>17.584500000000002</v>
      </c>
      <c r="K6073" s="12">
        <v>44147</v>
      </c>
      <c r="L6073" s="12">
        <v>44147</v>
      </c>
      <c r="M6073" s="39">
        <v>5</v>
      </c>
    </row>
    <row r="6074" spans="1:13" ht="15.75" customHeight="1" x14ac:dyDescent="0.25">
      <c r="A6074">
        <v>6073</v>
      </c>
      <c r="B6074">
        <v>6075</v>
      </c>
      <c r="C6074">
        <v>10</v>
      </c>
      <c r="D6074">
        <v>265070048</v>
      </c>
      <c r="E6074" s="12">
        <v>44137</v>
      </c>
      <c r="F6074">
        <v>1002</v>
      </c>
      <c r="G6074" t="s">
        <v>126</v>
      </c>
      <c r="H6074">
        <v>73.73</v>
      </c>
      <c r="I6074">
        <v>6.6865000000000006</v>
      </c>
      <c r="J6074">
        <v>80.416499999999999</v>
      </c>
      <c r="K6074" s="12">
        <v>44148</v>
      </c>
      <c r="L6074" s="12">
        <v>44148</v>
      </c>
      <c r="M6074" s="39">
        <v>5</v>
      </c>
    </row>
    <row r="6075" spans="1:13" ht="15.75" customHeight="1" x14ac:dyDescent="0.25">
      <c r="A6075">
        <v>6074</v>
      </c>
      <c r="B6075">
        <v>6076</v>
      </c>
      <c r="C6075">
        <v>6</v>
      </c>
      <c r="D6075">
        <v>274883069</v>
      </c>
      <c r="E6075" s="12">
        <v>44127</v>
      </c>
      <c r="F6075">
        <v>1003</v>
      </c>
      <c r="G6075" t="s">
        <v>126</v>
      </c>
      <c r="H6075">
        <v>69.63</v>
      </c>
      <c r="I6075">
        <v>6.4815000000000005</v>
      </c>
      <c r="J6075">
        <v>76.111499999999992</v>
      </c>
      <c r="K6075" s="12">
        <v>44143</v>
      </c>
      <c r="L6075" s="12">
        <v>44148</v>
      </c>
      <c r="M6075" s="39">
        <v>5</v>
      </c>
    </row>
    <row r="6076" spans="1:13" ht="15.75" customHeight="1" x14ac:dyDescent="0.25">
      <c r="A6076">
        <v>6075</v>
      </c>
      <c r="B6076">
        <v>6077</v>
      </c>
      <c r="C6076">
        <v>10</v>
      </c>
      <c r="D6076">
        <v>302793131</v>
      </c>
      <c r="E6076" s="12">
        <v>44133</v>
      </c>
      <c r="F6076">
        <v>1003</v>
      </c>
      <c r="G6076" t="s">
        <v>126</v>
      </c>
      <c r="H6076">
        <v>57.37</v>
      </c>
      <c r="I6076">
        <v>5.8685</v>
      </c>
      <c r="J6076">
        <v>63.238499999999995</v>
      </c>
      <c r="K6076" s="12">
        <v>44143</v>
      </c>
      <c r="L6076" s="12">
        <v>44143</v>
      </c>
      <c r="M6076" s="39">
        <v>4</v>
      </c>
    </row>
    <row r="6077" spans="1:13" ht="15.75" customHeight="1" x14ac:dyDescent="0.25">
      <c r="A6077">
        <v>6076</v>
      </c>
      <c r="B6077">
        <v>6078</v>
      </c>
      <c r="C6077">
        <v>7</v>
      </c>
      <c r="D6077">
        <v>299568826</v>
      </c>
      <c r="E6077" s="12">
        <v>44137</v>
      </c>
      <c r="F6077">
        <v>1003</v>
      </c>
      <c r="G6077" t="s">
        <v>126</v>
      </c>
      <c r="H6077">
        <v>98.54</v>
      </c>
      <c r="I6077">
        <v>7.9270000000000005</v>
      </c>
      <c r="J6077">
        <v>106.46700000000001</v>
      </c>
      <c r="K6077" s="12">
        <v>44146</v>
      </c>
      <c r="L6077" s="12">
        <v>44146</v>
      </c>
      <c r="M6077" s="39">
        <v>4</v>
      </c>
    </row>
    <row r="6078" spans="1:13" ht="15.75" customHeight="1" x14ac:dyDescent="0.25">
      <c r="A6078">
        <v>6077</v>
      </c>
      <c r="B6078">
        <v>6079</v>
      </c>
      <c r="C6078">
        <v>10</v>
      </c>
      <c r="D6078">
        <v>372519073</v>
      </c>
      <c r="E6078" s="12">
        <v>44138</v>
      </c>
      <c r="F6078">
        <v>1003</v>
      </c>
      <c r="G6078" t="s">
        <v>127</v>
      </c>
      <c r="H6078">
        <v>56.22</v>
      </c>
      <c r="I6078">
        <v>5.8109999999999999</v>
      </c>
      <c r="J6078">
        <v>62.030999999999999</v>
      </c>
      <c r="K6078" s="12">
        <v>44148</v>
      </c>
      <c r="L6078" s="12">
        <v>44148</v>
      </c>
      <c r="M6078" s="39">
        <v>4</v>
      </c>
    </row>
    <row r="6079" spans="1:13" ht="15.75" customHeight="1" x14ac:dyDescent="0.25">
      <c r="A6079">
        <v>6078</v>
      </c>
      <c r="B6079">
        <v>6080</v>
      </c>
      <c r="C6079">
        <v>5</v>
      </c>
      <c r="D6079">
        <v>266933575</v>
      </c>
      <c r="E6079" s="12">
        <v>44140</v>
      </c>
      <c r="F6079">
        <v>1003</v>
      </c>
      <c r="G6079" t="s">
        <v>126</v>
      </c>
      <c r="H6079">
        <v>81.430000000000007</v>
      </c>
      <c r="I6079">
        <v>7.0715000000000003</v>
      </c>
      <c r="J6079">
        <v>88.501500000000007</v>
      </c>
      <c r="K6079" s="12">
        <v>44146</v>
      </c>
      <c r="L6079" s="12">
        <v>44146</v>
      </c>
      <c r="M6079" s="39">
        <v>2</v>
      </c>
    </row>
    <row r="6080" spans="1:13" ht="15.75" customHeight="1" x14ac:dyDescent="0.25">
      <c r="A6080">
        <v>6079</v>
      </c>
      <c r="B6080">
        <v>6081</v>
      </c>
      <c r="C6080">
        <v>20</v>
      </c>
      <c r="D6080">
        <v>202451860</v>
      </c>
      <c r="E6080" s="12">
        <v>44140</v>
      </c>
      <c r="F6080">
        <v>1003</v>
      </c>
      <c r="G6080" t="s">
        <v>127</v>
      </c>
      <c r="H6080">
        <v>97.29</v>
      </c>
      <c r="I6080">
        <v>7.8645000000000005</v>
      </c>
      <c r="J6080">
        <v>105.15450000000001</v>
      </c>
      <c r="K6080" s="12">
        <v>44143</v>
      </c>
      <c r="L6080" s="12">
        <v>44143</v>
      </c>
      <c r="M6080" s="39">
        <v>3</v>
      </c>
    </row>
    <row r="6081" spans="1:13" ht="15.75" customHeight="1" x14ac:dyDescent="0.25">
      <c r="A6081">
        <v>6080</v>
      </c>
      <c r="B6081">
        <v>6082</v>
      </c>
      <c r="C6081">
        <v>15</v>
      </c>
      <c r="D6081">
        <v>312121273</v>
      </c>
      <c r="E6081" s="12">
        <v>44129</v>
      </c>
      <c r="F6081">
        <v>1004</v>
      </c>
      <c r="G6081" t="s">
        <v>127</v>
      </c>
      <c r="H6081">
        <v>64.38</v>
      </c>
      <c r="I6081">
        <v>2.9314</v>
      </c>
      <c r="J6081">
        <v>67.311399999999992</v>
      </c>
      <c r="K6081" s="12">
        <v>44147</v>
      </c>
      <c r="L6081" s="12">
        <v>44147</v>
      </c>
      <c r="M6081" s="39">
        <v>4</v>
      </c>
    </row>
    <row r="6082" spans="1:13" ht="15.75" customHeight="1" x14ac:dyDescent="0.25">
      <c r="A6082">
        <v>6081</v>
      </c>
      <c r="B6082">
        <v>6083</v>
      </c>
      <c r="C6082">
        <v>18</v>
      </c>
      <c r="D6082">
        <v>344249027</v>
      </c>
      <c r="E6082" s="12">
        <v>44129</v>
      </c>
      <c r="F6082">
        <v>1004</v>
      </c>
      <c r="G6082" t="s">
        <v>127</v>
      </c>
      <c r="H6082">
        <v>90.51</v>
      </c>
      <c r="I6082">
        <v>3.7153</v>
      </c>
      <c r="J6082">
        <v>94.225300000000004</v>
      </c>
      <c r="K6082" s="12">
        <v>44150</v>
      </c>
      <c r="L6082" s="12">
        <v>44150</v>
      </c>
      <c r="M6082" s="39">
        <v>5</v>
      </c>
    </row>
    <row r="6083" spans="1:13" ht="15.75" customHeight="1" x14ac:dyDescent="0.25">
      <c r="A6083">
        <v>6082</v>
      </c>
      <c r="B6083">
        <v>6084</v>
      </c>
      <c r="C6083">
        <v>7</v>
      </c>
      <c r="D6083">
        <v>220573275</v>
      </c>
      <c r="E6083" s="12">
        <v>44130</v>
      </c>
      <c r="F6083">
        <v>1004</v>
      </c>
      <c r="G6083" t="s">
        <v>126</v>
      </c>
      <c r="H6083">
        <v>50.67</v>
      </c>
      <c r="I6083">
        <v>2.5201000000000002</v>
      </c>
      <c r="J6083">
        <v>53.190100000000001</v>
      </c>
      <c r="K6083" s="12">
        <v>44148</v>
      </c>
      <c r="L6083" s="12">
        <v>44148</v>
      </c>
      <c r="M6083" s="39">
        <v>1</v>
      </c>
    </row>
    <row r="6084" spans="1:13" ht="15.75" customHeight="1" x14ac:dyDescent="0.25">
      <c r="A6084">
        <v>6083</v>
      </c>
      <c r="B6084">
        <v>6085</v>
      </c>
      <c r="C6084">
        <v>5</v>
      </c>
      <c r="D6084">
        <v>338262974</v>
      </c>
      <c r="E6084" s="12">
        <v>44130</v>
      </c>
      <c r="F6084">
        <v>1004</v>
      </c>
      <c r="G6084" t="s">
        <v>126</v>
      </c>
      <c r="H6084">
        <v>47.76</v>
      </c>
      <c r="I6084">
        <v>2.4327999999999999</v>
      </c>
      <c r="J6084">
        <v>50.192799999999998</v>
      </c>
      <c r="K6084" s="12">
        <v>44146</v>
      </c>
      <c r="L6084" s="12">
        <v>44151</v>
      </c>
      <c r="M6084" s="39">
        <v>1</v>
      </c>
    </row>
    <row r="6085" spans="1:13" ht="15.75" customHeight="1" x14ac:dyDescent="0.25">
      <c r="A6085">
        <v>6084</v>
      </c>
      <c r="B6085">
        <v>6086</v>
      </c>
      <c r="C6085">
        <v>14</v>
      </c>
      <c r="D6085">
        <v>227842776</v>
      </c>
      <c r="E6085" s="12">
        <v>44133</v>
      </c>
      <c r="F6085">
        <v>1004</v>
      </c>
      <c r="G6085" t="s">
        <v>127</v>
      </c>
      <c r="H6085">
        <v>80.739999999999995</v>
      </c>
      <c r="I6085">
        <v>3.4221999999999997</v>
      </c>
      <c r="J6085">
        <v>84.162199999999999</v>
      </c>
      <c r="K6085" s="12">
        <v>44150</v>
      </c>
      <c r="L6085" s="12">
        <v>44150</v>
      </c>
      <c r="M6085" s="39">
        <v>4</v>
      </c>
    </row>
    <row r="6086" spans="1:13" ht="15.75" customHeight="1" x14ac:dyDescent="0.25">
      <c r="A6086">
        <v>6085</v>
      </c>
      <c r="B6086">
        <v>6087</v>
      </c>
      <c r="C6086">
        <v>16</v>
      </c>
      <c r="D6086">
        <v>220706717</v>
      </c>
      <c r="E6086" s="12">
        <v>44135</v>
      </c>
      <c r="F6086">
        <v>1004</v>
      </c>
      <c r="G6086" t="s">
        <v>126</v>
      </c>
      <c r="H6086">
        <v>89.59</v>
      </c>
      <c r="I6086">
        <v>3.6877</v>
      </c>
      <c r="J6086">
        <v>93.27770000000001</v>
      </c>
      <c r="K6086" s="12">
        <v>44144</v>
      </c>
      <c r="L6086" s="12">
        <v>44144</v>
      </c>
      <c r="M6086" s="39">
        <v>5</v>
      </c>
    </row>
    <row r="6087" spans="1:13" ht="15.75" customHeight="1" x14ac:dyDescent="0.25">
      <c r="A6087">
        <v>6086</v>
      </c>
      <c r="B6087">
        <v>6088</v>
      </c>
      <c r="C6087">
        <v>9</v>
      </c>
      <c r="D6087">
        <v>314975026</v>
      </c>
      <c r="E6087" s="12">
        <v>44136</v>
      </c>
      <c r="F6087">
        <v>1004</v>
      </c>
      <c r="G6087" t="s">
        <v>126</v>
      </c>
      <c r="H6087">
        <v>55.51</v>
      </c>
      <c r="I6087">
        <v>2.6652999999999998</v>
      </c>
      <c r="J6087">
        <v>58.1753</v>
      </c>
      <c r="K6087" s="12">
        <v>44145</v>
      </c>
      <c r="L6087" s="12">
        <v>44145</v>
      </c>
      <c r="M6087" s="39">
        <v>2</v>
      </c>
    </row>
    <row r="6088" spans="1:13" ht="15.75" customHeight="1" x14ac:dyDescent="0.25">
      <c r="A6088">
        <v>6087</v>
      </c>
      <c r="B6088">
        <v>6089</v>
      </c>
      <c r="C6088">
        <v>16</v>
      </c>
      <c r="D6088">
        <v>299281649</v>
      </c>
      <c r="E6088" s="12">
        <v>44136</v>
      </c>
      <c r="F6088">
        <v>1004</v>
      </c>
      <c r="G6088" t="s">
        <v>126</v>
      </c>
      <c r="H6088">
        <v>69.28</v>
      </c>
      <c r="I6088">
        <v>3.0783999999999998</v>
      </c>
      <c r="J6088">
        <v>72.358400000000003</v>
      </c>
      <c r="K6088" s="12">
        <v>44148</v>
      </c>
      <c r="L6088" s="12">
        <v>44156</v>
      </c>
      <c r="M6088" s="39">
        <v>5</v>
      </c>
    </row>
    <row r="6089" spans="1:13" ht="15.75" customHeight="1" x14ac:dyDescent="0.25">
      <c r="A6089">
        <v>6088</v>
      </c>
      <c r="B6089">
        <v>6090</v>
      </c>
      <c r="C6089">
        <v>7</v>
      </c>
      <c r="D6089">
        <v>310897731</v>
      </c>
      <c r="E6089" s="12">
        <v>44141</v>
      </c>
      <c r="F6089">
        <v>1004</v>
      </c>
      <c r="G6089" t="s">
        <v>126</v>
      </c>
      <c r="H6089">
        <v>25.02</v>
      </c>
      <c r="I6089">
        <v>1.7505999999999999</v>
      </c>
      <c r="J6089">
        <v>26.770599999999998</v>
      </c>
      <c r="K6089" s="12">
        <v>44150</v>
      </c>
      <c r="L6089" s="12">
        <v>44150</v>
      </c>
      <c r="M6089" s="39">
        <v>3</v>
      </c>
    </row>
    <row r="6090" spans="1:13" ht="15.75" customHeight="1" x14ac:dyDescent="0.25">
      <c r="A6090">
        <v>6089</v>
      </c>
      <c r="B6090">
        <v>6091</v>
      </c>
      <c r="C6090">
        <v>9</v>
      </c>
      <c r="D6090">
        <v>273587428</v>
      </c>
      <c r="E6090" s="12">
        <v>44129</v>
      </c>
      <c r="F6090">
        <v>1005</v>
      </c>
      <c r="G6090" t="s">
        <v>127</v>
      </c>
      <c r="H6090">
        <v>65.239999999999995</v>
      </c>
      <c r="I6090">
        <v>5.9143999999999997</v>
      </c>
      <c r="J6090">
        <v>71.154399999999995</v>
      </c>
      <c r="K6090" s="12">
        <v>44149</v>
      </c>
      <c r="L6090" s="12">
        <v>44149</v>
      </c>
      <c r="M6090" s="39">
        <v>5</v>
      </c>
    </row>
    <row r="6091" spans="1:13" ht="15.75" customHeight="1" x14ac:dyDescent="0.25">
      <c r="A6091">
        <v>6090</v>
      </c>
      <c r="B6091">
        <v>6092</v>
      </c>
      <c r="C6091">
        <v>12</v>
      </c>
      <c r="D6091">
        <v>203280810</v>
      </c>
      <c r="E6091" s="12">
        <v>44129</v>
      </c>
      <c r="F6091">
        <v>1005</v>
      </c>
      <c r="G6091" t="s">
        <v>126</v>
      </c>
      <c r="H6091">
        <v>328.83</v>
      </c>
      <c r="I6091">
        <v>21.729799999999997</v>
      </c>
      <c r="J6091">
        <v>350.5598</v>
      </c>
      <c r="K6091" s="12">
        <v>44145</v>
      </c>
      <c r="L6091" s="12">
        <v>44145</v>
      </c>
      <c r="M6091" s="39">
        <v>4</v>
      </c>
    </row>
    <row r="6092" spans="1:13" ht="15.75" customHeight="1" x14ac:dyDescent="0.25">
      <c r="A6092">
        <v>6091</v>
      </c>
      <c r="B6092">
        <v>6093</v>
      </c>
      <c r="C6092">
        <v>11</v>
      </c>
      <c r="D6092">
        <v>258641427</v>
      </c>
      <c r="E6092" s="12">
        <v>44132</v>
      </c>
      <c r="F6092">
        <v>1005</v>
      </c>
      <c r="G6092" t="s">
        <v>126</v>
      </c>
      <c r="H6092">
        <v>175.45</v>
      </c>
      <c r="I6092">
        <v>12.526999999999999</v>
      </c>
      <c r="J6092">
        <v>187.97699999999998</v>
      </c>
      <c r="K6092" s="12">
        <v>44144</v>
      </c>
      <c r="L6092" s="12">
        <v>44144</v>
      </c>
      <c r="M6092" s="39">
        <v>4</v>
      </c>
    </row>
    <row r="6093" spans="1:13" ht="15.75" customHeight="1" x14ac:dyDescent="0.25">
      <c r="A6093">
        <v>6092</v>
      </c>
      <c r="B6093">
        <v>6094</v>
      </c>
      <c r="C6093">
        <v>19</v>
      </c>
      <c r="D6093">
        <v>210133810</v>
      </c>
      <c r="E6093" s="12">
        <v>44141</v>
      </c>
      <c r="F6093">
        <v>1005</v>
      </c>
      <c r="G6093" t="s">
        <v>126</v>
      </c>
      <c r="H6093">
        <v>30.38</v>
      </c>
      <c r="I6093">
        <v>3.8228</v>
      </c>
      <c r="J6093">
        <v>34.202799999999996</v>
      </c>
      <c r="K6093" s="12">
        <v>44149</v>
      </c>
      <c r="L6093" s="12">
        <v>44149</v>
      </c>
      <c r="M6093" s="39">
        <v>4</v>
      </c>
    </row>
    <row r="6094" spans="1:13" ht="15.75" customHeight="1" x14ac:dyDescent="0.25">
      <c r="A6094">
        <v>6093</v>
      </c>
      <c r="B6094">
        <v>6095</v>
      </c>
      <c r="C6094">
        <v>20</v>
      </c>
      <c r="D6094">
        <v>221671660</v>
      </c>
      <c r="E6094" s="12">
        <v>44142</v>
      </c>
      <c r="F6094">
        <v>1005</v>
      </c>
      <c r="G6094" t="s">
        <v>126</v>
      </c>
      <c r="H6094">
        <v>325.17</v>
      </c>
      <c r="I6094">
        <v>21.510200000000001</v>
      </c>
      <c r="J6094">
        <v>346.68020000000001</v>
      </c>
      <c r="K6094" s="12">
        <v>44149</v>
      </c>
      <c r="L6094" s="12">
        <v>44149</v>
      </c>
      <c r="M6094" s="39">
        <v>1</v>
      </c>
    </row>
    <row r="6095" spans="1:13" ht="15.75" customHeight="1" x14ac:dyDescent="0.25">
      <c r="A6095">
        <v>6094</v>
      </c>
      <c r="B6095">
        <v>6096</v>
      </c>
      <c r="C6095">
        <v>14</v>
      </c>
      <c r="D6095">
        <v>251016479</v>
      </c>
      <c r="E6095" s="12">
        <v>44142</v>
      </c>
      <c r="F6095">
        <v>1005</v>
      </c>
      <c r="G6095" t="s">
        <v>127</v>
      </c>
      <c r="H6095">
        <v>327.99</v>
      </c>
      <c r="I6095">
        <v>21.679400000000001</v>
      </c>
      <c r="J6095">
        <v>349.6694</v>
      </c>
      <c r="K6095" s="12">
        <v>44150</v>
      </c>
      <c r="L6095" s="12">
        <v>44150</v>
      </c>
      <c r="M6095" s="39">
        <v>5</v>
      </c>
    </row>
    <row r="6096" spans="1:13" ht="15.75" customHeight="1" x14ac:dyDescent="0.25">
      <c r="A6096">
        <v>6095</v>
      </c>
      <c r="B6096">
        <v>6097</v>
      </c>
      <c r="C6096">
        <v>4</v>
      </c>
      <c r="D6096">
        <v>373309495</v>
      </c>
      <c r="E6096" s="12">
        <v>44130</v>
      </c>
      <c r="F6096">
        <v>1006</v>
      </c>
      <c r="G6096" t="s">
        <v>126</v>
      </c>
      <c r="H6096">
        <v>16.29</v>
      </c>
      <c r="I6096">
        <v>3.8144999999999998</v>
      </c>
      <c r="J6096">
        <v>20.104499999999998</v>
      </c>
      <c r="K6096" s="12">
        <v>44148</v>
      </c>
      <c r="L6096" s="12">
        <v>44148</v>
      </c>
      <c r="M6096" s="39">
        <v>3</v>
      </c>
    </row>
    <row r="6097" spans="1:13" ht="15.75" customHeight="1" x14ac:dyDescent="0.25">
      <c r="A6097">
        <v>6096</v>
      </c>
      <c r="B6097">
        <v>6098</v>
      </c>
      <c r="C6097">
        <v>20</v>
      </c>
      <c r="D6097">
        <v>240031061</v>
      </c>
      <c r="E6097" s="12">
        <v>44131</v>
      </c>
      <c r="F6097">
        <v>1006</v>
      </c>
      <c r="G6097" t="s">
        <v>126</v>
      </c>
      <c r="H6097">
        <v>52.14</v>
      </c>
      <c r="I6097">
        <v>5.6070000000000002</v>
      </c>
      <c r="J6097">
        <v>57.747</v>
      </c>
      <c r="K6097" s="12">
        <v>44148</v>
      </c>
      <c r="L6097" s="12">
        <v>44148</v>
      </c>
      <c r="M6097" s="39">
        <v>5</v>
      </c>
    </row>
    <row r="6098" spans="1:13" ht="15.75" customHeight="1" x14ac:dyDescent="0.25">
      <c r="A6098">
        <v>6097</v>
      </c>
      <c r="B6098">
        <v>6099</v>
      </c>
      <c r="C6098">
        <v>10</v>
      </c>
      <c r="D6098">
        <v>209071819</v>
      </c>
      <c r="E6098" s="12">
        <v>44138</v>
      </c>
      <c r="F6098">
        <v>1006</v>
      </c>
      <c r="G6098" t="s">
        <v>126</v>
      </c>
      <c r="H6098">
        <v>13.8</v>
      </c>
      <c r="I6098">
        <v>3.69</v>
      </c>
      <c r="J6098">
        <v>17.490000000000002</v>
      </c>
      <c r="K6098" s="12">
        <v>44148</v>
      </c>
      <c r="L6098" s="12">
        <v>44148</v>
      </c>
      <c r="M6098" s="39">
        <v>5</v>
      </c>
    </row>
    <row r="6099" spans="1:13" ht="15.75" customHeight="1" x14ac:dyDescent="0.25">
      <c r="A6099">
        <v>6098</v>
      </c>
      <c r="B6099">
        <v>6100</v>
      </c>
      <c r="C6099">
        <v>18</v>
      </c>
      <c r="D6099">
        <v>397618084</v>
      </c>
      <c r="E6099" s="12">
        <v>44141</v>
      </c>
      <c r="F6099">
        <v>1006</v>
      </c>
      <c r="G6099" t="s">
        <v>126</v>
      </c>
      <c r="H6099">
        <v>36.049999999999997</v>
      </c>
      <c r="I6099">
        <v>4.8025000000000002</v>
      </c>
      <c r="J6099">
        <v>40.852499999999999</v>
      </c>
      <c r="K6099" s="12">
        <v>44146</v>
      </c>
      <c r="L6099" s="12">
        <v>44146</v>
      </c>
      <c r="M6099" s="39">
        <v>4</v>
      </c>
    </row>
    <row r="6100" spans="1:13" ht="15.75" customHeight="1" x14ac:dyDescent="0.25">
      <c r="A6100">
        <v>6099</v>
      </c>
      <c r="B6100">
        <v>6101</v>
      </c>
      <c r="C6100">
        <v>1</v>
      </c>
      <c r="D6100">
        <v>202534404</v>
      </c>
      <c r="E6100" s="12">
        <v>44142</v>
      </c>
      <c r="F6100">
        <v>1006</v>
      </c>
      <c r="G6100" t="s">
        <v>126</v>
      </c>
      <c r="H6100">
        <v>52.29</v>
      </c>
      <c r="I6100">
        <v>5.6144999999999996</v>
      </c>
      <c r="J6100">
        <v>57.904499999999999</v>
      </c>
      <c r="K6100" s="12">
        <v>44146</v>
      </c>
      <c r="L6100" s="12">
        <v>44146</v>
      </c>
      <c r="M6100" s="39">
        <v>4</v>
      </c>
    </row>
    <row r="6101" spans="1:13" ht="15.75" customHeight="1" x14ac:dyDescent="0.25">
      <c r="A6101">
        <v>6100</v>
      </c>
      <c r="B6101">
        <v>6102</v>
      </c>
      <c r="C6101">
        <v>7</v>
      </c>
      <c r="D6101">
        <v>214396011</v>
      </c>
      <c r="E6101" s="12">
        <v>44137</v>
      </c>
      <c r="F6101">
        <v>1007</v>
      </c>
      <c r="G6101" t="s">
        <v>126</v>
      </c>
      <c r="H6101">
        <v>53.23</v>
      </c>
      <c r="I6101">
        <v>5.6615000000000002</v>
      </c>
      <c r="J6101">
        <v>58.891499999999994</v>
      </c>
      <c r="K6101" s="12">
        <v>44149</v>
      </c>
      <c r="L6101" s="12">
        <v>44150</v>
      </c>
      <c r="M6101" s="39">
        <v>5</v>
      </c>
    </row>
    <row r="6102" spans="1:13" ht="15.75" customHeight="1" x14ac:dyDescent="0.25">
      <c r="A6102">
        <v>6101</v>
      </c>
      <c r="B6102">
        <v>6103</v>
      </c>
      <c r="C6102">
        <v>20</v>
      </c>
      <c r="D6102">
        <v>267001536</v>
      </c>
      <c r="E6102" s="12">
        <v>44137</v>
      </c>
      <c r="F6102">
        <v>1007</v>
      </c>
      <c r="G6102" t="s">
        <v>126</v>
      </c>
      <c r="H6102">
        <v>98.06</v>
      </c>
      <c r="I6102">
        <v>7.9030000000000005</v>
      </c>
      <c r="J6102">
        <v>105.96300000000001</v>
      </c>
      <c r="K6102" s="12">
        <v>44145</v>
      </c>
      <c r="L6102" s="12">
        <v>44145</v>
      </c>
      <c r="M6102" s="39">
        <v>1</v>
      </c>
    </row>
    <row r="6103" spans="1:13" ht="15.75" customHeight="1" x14ac:dyDescent="0.25">
      <c r="A6103">
        <v>6102</v>
      </c>
      <c r="B6103">
        <v>6104</v>
      </c>
      <c r="C6103">
        <v>9</v>
      </c>
      <c r="D6103">
        <v>251239793</v>
      </c>
      <c r="E6103" s="12">
        <v>44138</v>
      </c>
      <c r="F6103">
        <v>1007</v>
      </c>
      <c r="G6103" t="s">
        <v>126</v>
      </c>
      <c r="H6103">
        <v>28.96</v>
      </c>
      <c r="I6103">
        <v>4.4480000000000004</v>
      </c>
      <c r="J6103">
        <v>33.408000000000001</v>
      </c>
      <c r="K6103" s="12">
        <v>44148</v>
      </c>
      <c r="L6103" s="12">
        <v>44148</v>
      </c>
      <c r="M6103" s="39">
        <v>4</v>
      </c>
    </row>
    <row r="6104" spans="1:13" ht="15.75" customHeight="1" x14ac:dyDescent="0.25">
      <c r="A6104">
        <v>6103</v>
      </c>
      <c r="B6104">
        <v>6105</v>
      </c>
      <c r="C6104">
        <v>3</v>
      </c>
      <c r="D6104">
        <v>347851677</v>
      </c>
      <c r="E6104" s="12">
        <v>44142</v>
      </c>
      <c r="F6104">
        <v>1007</v>
      </c>
      <c r="G6104" t="s">
        <v>126</v>
      </c>
      <c r="H6104">
        <v>36.92</v>
      </c>
      <c r="I6104">
        <v>4.8460000000000001</v>
      </c>
      <c r="J6104">
        <v>41.766000000000005</v>
      </c>
      <c r="K6104" s="12">
        <v>44145</v>
      </c>
      <c r="L6104" s="12">
        <v>44145</v>
      </c>
      <c r="M6104" s="39">
        <v>5</v>
      </c>
    </row>
    <row r="6105" spans="1:13" ht="15.75" customHeight="1" x14ac:dyDescent="0.25">
      <c r="A6105">
        <v>6104</v>
      </c>
      <c r="B6105">
        <v>6106</v>
      </c>
      <c r="C6105">
        <v>3</v>
      </c>
      <c r="D6105">
        <v>222749598</v>
      </c>
      <c r="E6105" s="12">
        <v>44135</v>
      </c>
      <c r="F6105">
        <v>1008</v>
      </c>
      <c r="G6105" t="s">
        <v>126</v>
      </c>
      <c r="H6105">
        <v>27.74</v>
      </c>
      <c r="I6105">
        <v>5.774</v>
      </c>
      <c r="J6105">
        <v>33.513999999999996</v>
      </c>
      <c r="K6105" s="12">
        <v>44149</v>
      </c>
      <c r="L6105" s="12">
        <v>44149</v>
      </c>
      <c r="M6105" s="39">
        <v>4</v>
      </c>
    </row>
    <row r="6106" spans="1:13" ht="15.75" customHeight="1" x14ac:dyDescent="0.25">
      <c r="A6106">
        <v>6105</v>
      </c>
      <c r="B6106">
        <v>6107</v>
      </c>
      <c r="C6106">
        <v>16</v>
      </c>
      <c r="D6106">
        <v>353776632</v>
      </c>
      <c r="E6106" s="12">
        <v>44135</v>
      </c>
      <c r="F6106">
        <v>1008</v>
      </c>
      <c r="G6106" t="s">
        <v>126</v>
      </c>
      <c r="H6106">
        <v>413.46</v>
      </c>
      <c r="I6106">
        <v>44.346000000000004</v>
      </c>
      <c r="J6106">
        <v>457.80599999999998</v>
      </c>
      <c r="K6106" s="12">
        <v>44150</v>
      </c>
      <c r="L6106" s="12">
        <v>44150</v>
      </c>
      <c r="M6106" s="39">
        <v>3</v>
      </c>
    </row>
    <row r="6107" spans="1:13" ht="15.75" customHeight="1" x14ac:dyDescent="0.25">
      <c r="A6107">
        <v>6106</v>
      </c>
      <c r="B6107">
        <v>6108</v>
      </c>
      <c r="C6107">
        <v>12</v>
      </c>
      <c r="D6107">
        <v>272324498</v>
      </c>
      <c r="E6107" s="12">
        <v>44138</v>
      </c>
      <c r="F6107">
        <v>1008</v>
      </c>
      <c r="G6107" t="s">
        <v>127</v>
      </c>
      <c r="H6107">
        <v>28.12</v>
      </c>
      <c r="I6107">
        <v>5.8120000000000003</v>
      </c>
      <c r="J6107">
        <v>33.932000000000002</v>
      </c>
      <c r="K6107" s="12">
        <v>44150</v>
      </c>
      <c r="L6107" s="12">
        <v>44150</v>
      </c>
      <c r="M6107" s="39">
        <v>2</v>
      </c>
    </row>
    <row r="6108" spans="1:13" ht="15.75" customHeight="1" x14ac:dyDescent="0.25">
      <c r="A6108">
        <v>6107</v>
      </c>
      <c r="B6108">
        <v>6109</v>
      </c>
      <c r="C6108">
        <v>1</v>
      </c>
      <c r="D6108">
        <v>311487404</v>
      </c>
      <c r="E6108" s="12">
        <v>44139</v>
      </c>
      <c r="F6108">
        <v>1008</v>
      </c>
      <c r="G6108" t="s">
        <v>126</v>
      </c>
      <c r="H6108">
        <v>194.04</v>
      </c>
      <c r="I6108">
        <v>22.404</v>
      </c>
      <c r="J6108">
        <v>216.44399999999999</v>
      </c>
      <c r="K6108" s="12">
        <v>44145</v>
      </c>
      <c r="L6108" s="12">
        <v>44145</v>
      </c>
      <c r="M6108" s="39">
        <v>2</v>
      </c>
    </row>
    <row r="6109" spans="1:13" ht="15.75" customHeight="1" x14ac:dyDescent="0.25">
      <c r="A6109">
        <v>6108</v>
      </c>
      <c r="B6109">
        <v>6110</v>
      </c>
      <c r="C6109">
        <v>8</v>
      </c>
      <c r="D6109">
        <v>304377358</v>
      </c>
      <c r="E6109" s="12">
        <v>44141</v>
      </c>
      <c r="F6109">
        <v>1008</v>
      </c>
      <c r="G6109" t="s">
        <v>126</v>
      </c>
      <c r="H6109">
        <v>429.67</v>
      </c>
      <c r="I6109">
        <v>45.967000000000006</v>
      </c>
      <c r="J6109">
        <v>475.637</v>
      </c>
      <c r="K6109" s="12">
        <v>44151</v>
      </c>
      <c r="L6109" s="12">
        <v>44151</v>
      </c>
      <c r="M6109" s="39">
        <v>2</v>
      </c>
    </row>
    <row r="6110" spans="1:13" ht="15.75" customHeight="1" x14ac:dyDescent="0.25">
      <c r="A6110">
        <v>6109</v>
      </c>
      <c r="B6110">
        <v>6111</v>
      </c>
      <c r="C6110">
        <v>13</v>
      </c>
      <c r="D6110">
        <v>325860418</v>
      </c>
      <c r="E6110" s="12">
        <v>44135</v>
      </c>
      <c r="F6110">
        <v>1009</v>
      </c>
      <c r="G6110" t="s">
        <v>126</v>
      </c>
      <c r="H6110">
        <v>51.77</v>
      </c>
      <c r="I6110">
        <v>4.0708000000000002</v>
      </c>
      <c r="J6110">
        <v>55.840800000000002</v>
      </c>
      <c r="K6110" s="12">
        <v>44146</v>
      </c>
      <c r="L6110" s="12">
        <v>44146</v>
      </c>
      <c r="M6110" s="39">
        <v>5</v>
      </c>
    </row>
    <row r="6111" spans="1:13" ht="15.75" customHeight="1" x14ac:dyDescent="0.25">
      <c r="A6111">
        <v>6110</v>
      </c>
      <c r="B6111">
        <v>6112</v>
      </c>
      <c r="C6111">
        <v>6</v>
      </c>
      <c r="D6111">
        <v>318435824</v>
      </c>
      <c r="E6111" s="12">
        <v>44138</v>
      </c>
      <c r="F6111">
        <v>1009</v>
      </c>
      <c r="G6111" t="s">
        <v>126</v>
      </c>
      <c r="H6111">
        <v>39.78</v>
      </c>
      <c r="I6111">
        <v>3.5912000000000002</v>
      </c>
      <c r="J6111">
        <v>43.371200000000002</v>
      </c>
      <c r="K6111" s="12">
        <v>44152</v>
      </c>
      <c r="L6111" s="12">
        <v>44152</v>
      </c>
      <c r="M6111" s="39">
        <v>4</v>
      </c>
    </row>
    <row r="6112" spans="1:13" ht="15.75" customHeight="1" x14ac:dyDescent="0.25">
      <c r="A6112">
        <v>6111</v>
      </c>
      <c r="B6112">
        <v>6113</v>
      </c>
      <c r="C6112">
        <v>15</v>
      </c>
      <c r="D6112">
        <v>340406123</v>
      </c>
      <c r="E6112" s="12">
        <v>44140</v>
      </c>
      <c r="F6112">
        <v>1009</v>
      </c>
      <c r="G6112" t="s">
        <v>127</v>
      </c>
      <c r="H6112">
        <v>70.5</v>
      </c>
      <c r="I6112">
        <v>4.82</v>
      </c>
      <c r="J6112">
        <v>75.319999999999993</v>
      </c>
      <c r="K6112" s="12">
        <v>44151</v>
      </c>
      <c r="L6112" s="12">
        <v>44151</v>
      </c>
      <c r="M6112" s="39">
        <v>4</v>
      </c>
    </row>
    <row r="6113" spans="1:13" ht="15.75" customHeight="1" x14ac:dyDescent="0.25">
      <c r="A6113">
        <v>6112</v>
      </c>
      <c r="B6113">
        <v>6114</v>
      </c>
      <c r="C6113">
        <v>2</v>
      </c>
      <c r="D6113">
        <v>349528520</v>
      </c>
      <c r="E6113" s="12">
        <v>44142</v>
      </c>
      <c r="F6113">
        <v>1009</v>
      </c>
      <c r="G6113" t="s">
        <v>126</v>
      </c>
      <c r="H6113">
        <v>38.06</v>
      </c>
      <c r="I6113">
        <v>3.5224000000000002</v>
      </c>
      <c r="J6113">
        <v>41.5824</v>
      </c>
      <c r="K6113" s="12">
        <v>44146</v>
      </c>
      <c r="L6113" s="12">
        <v>44146</v>
      </c>
      <c r="M6113" s="39">
        <v>4</v>
      </c>
    </row>
    <row r="6114" spans="1:13" ht="15.75" customHeight="1" x14ac:dyDescent="0.25">
      <c r="A6114">
        <v>6113</v>
      </c>
      <c r="B6114">
        <v>6115</v>
      </c>
      <c r="C6114">
        <v>20</v>
      </c>
      <c r="D6114">
        <v>292517345</v>
      </c>
      <c r="E6114" s="12">
        <v>44130</v>
      </c>
      <c r="F6114">
        <v>1010</v>
      </c>
      <c r="G6114" t="s">
        <v>126</v>
      </c>
      <c r="H6114">
        <v>97.8</v>
      </c>
      <c r="I6114">
        <v>7.8900000000000006</v>
      </c>
      <c r="J6114">
        <v>105.69</v>
      </c>
      <c r="K6114" s="12">
        <v>44151</v>
      </c>
      <c r="L6114" s="12">
        <v>44151</v>
      </c>
      <c r="M6114" s="39">
        <v>4</v>
      </c>
    </row>
    <row r="6115" spans="1:13" ht="15.75" customHeight="1" x14ac:dyDescent="0.25">
      <c r="A6115">
        <v>6114</v>
      </c>
      <c r="B6115">
        <v>6116</v>
      </c>
      <c r="C6115">
        <v>15</v>
      </c>
      <c r="D6115">
        <v>352496700</v>
      </c>
      <c r="E6115" s="12">
        <v>44133</v>
      </c>
      <c r="F6115">
        <v>1010</v>
      </c>
      <c r="G6115" t="s">
        <v>127</v>
      </c>
      <c r="H6115">
        <v>77.56</v>
      </c>
      <c r="I6115">
        <v>6.8780000000000001</v>
      </c>
      <c r="J6115">
        <v>84.438000000000002</v>
      </c>
      <c r="K6115" s="12">
        <v>44152</v>
      </c>
      <c r="L6115" s="12">
        <v>44152</v>
      </c>
      <c r="M6115" s="39">
        <v>4</v>
      </c>
    </row>
    <row r="6116" spans="1:13" ht="15.75" customHeight="1" x14ac:dyDescent="0.25">
      <c r="A6116">
        <v>6115</v>
      </c>
      <c r="B6116">
        <v>6117</v>
      </c>
      <c r="C6116">
        <v>16</v>
      </c>
      <c r="D6116">
        <v>333849068</v>
      </c>
      <c r="E6116" s="12">
        <v>44136</v>
      </c>
      <c r="F6116">
        <v>1010</v>
      </c>
      <c r="G6116" t="s">
        <v>126</v>
      </c>
      <c r="H6116">
        <v>58.22</v>
      </c>
      <c r="I6116">
        <v>5.9109999999999996</v>
      </c>
      <c r="J6116">
        <v>64.131</v>
      </c>
      <c r="K6116" s="12">
        <v>44149</v>
      </c>
      <c r="L6116" s="12">
        <v>44149</v>
      </c>
      <c r="M6116" s="39">
        <v>2</v>
      </c>
    </row>
    <row r="6117" spans="1:13" ht="15.75" customHeight="1" x14ac:dyDescent="0.25">
      <c r="A6117">
        <v>6116</v>
      </c>
      <c r="B6117">
        <v>6118</v>
      </c>
      <c r="C6117">
        <v>4</v>
      </c>
      <c r="D6117">
        <v>230556700</v>
      </c>
      <c r="E6117" s="12">
        <v>44136</v>
      </c>
      <c r="F6117">
        <v>1010</v>
      </c>
      <c r="G6117" t="s">
        <v>126</v>
      </c>
      <c r="H6117">
        <v>54.68</v>
      </c>
      <c r="I6117">
        <v>5.734</v>
      </c>
      <c r="J6117">
        <v>60.414000000000001</v>
      </c>
      <c r="K6117" s="12">
        <v>44146</v>
      </c>
      <c r="L6117" s="12">
        <v>44146</v>
      </c>
      <c r="M6117" s="39">
        <v>4</v>
      </c>
    </row>
    <row r="6118" spans="1:13" ht="15.75" customHeight="1" x14ac:dyDescent="0.25">
      <c r="A6118">
        <v>6117</v>
      </c>
      <c r="B6118">
        <v>6119</v>
      </c>
      <c r="C6118">
        <v>13</v>
      </c>
      <c r="D6118">
        <v>218397279</v>
      </c>
      <c r="E6118" s="12">
        <v>44138</v>
      </c>
      <c r="F6118">
        <v>1010</v>
      </c>
      <c r="G6118" t="s">
        <v>126</v>
      </c>
      <c r="H6118">
        <v>76.61</v>
      </c>
      <c r="I6118">
        <v>6.8305000000000007</v>
      </c>
      <c r="J6118">
        <v>83.4405</v>
      </c>
      <c r="K6118" s="12">
        <v>44148</v>
      </c>
      <c r="L6118" s="12">
        <v>44148</v>
      </c>
      <c r="M6118" s="39">
        <v>5</v>
      </c>
    </row>
    <row r="6119" spans="1:13" ht="15.75" customHeight="1" x14ac:dyDescent="0.25">
      <c r="A6119">
        <v>6118</v>
      </c>
      <c r="B6119">
        <v>6120</v>
      </c>
      <c r="C6119">
        <v>20</v>
      </c>
      <c r="D6119">
        <v>279776587</v>
      </c>
      <c r="E6119" s="12">
        <v>44143</v>
      </c>
      <c r="F6119">
        <v>1010</v>
      </c>
      <c r="G6119" t="s">
        <v>127</v>
      </c>
      <c r="H6119">
        <v>91.53</v>
      </c>
      <c r="I6119">
        <v>7.5765000000000002</v>
      </c>
      <c r="J6119">
        <v>99.106499999999997</v>
      </c>
      <c r="K6119" s="12">
        <v>44150</v>
      </c>
      <c r="L6119" s="12">
        <v>44150</v>
      </c>
      <c r="M6119" s="39">
        <v>5</v>
      </c>
    </row>
    <row r="6120" spans="1:13" ht="15.75" customHeight="1" x14ac:dyDescent="0.25">
      <c r="A6120">
        <v>6119</v>
      </c>
      <c r="B6120">
        <v>6121</v>
      </c>
      <c r="C6120">
        <v>10</v>
      </c>
      <c r="D6120">
        <v>218059446</v>
      </c>
      <c r="E6120" s="12">
        <v>44132</v>
      </c>
      <c r="F6120">
        <v>1011</v>
      </c>
      <c r="G6120" t="s">
        <v>127</v>
      </c>
      <c r="H6120">
        <v>482.48</v>
      </c>
      <c r="I6120">
        <v>51.248000000000005</v>
      </c>
      <c r="J6120">
        <v>533.72800000000007</v>
      </c>
      <c r="K6120" s="12">
        <v>44149</v>
      </c>
      <c r="L6120" s="12">
        <v>44149</v>
      </c>
      <c r="M6120" s="39">
        <v>2</v>
      </c>
    </row>
    <row r="6121" spans="1:13" ht="15.75" customHeight="1" x14ac:dyDescent="0.25">
      <c r="A6121">
        <v>6120</v>
      </c>
      <c r="B6121">
        <v>6122</v>
      </c>
      <c r="C6121">
        <v>19</v>
      </c>
      <c r="D6121">
        <v>356996713</v>
      </c>
      <c r="E6121" s="12">
        <v>44135</v>
      </c>
      <c r="F6121">
        <v>1011</v>
      </c>
      <c r="G6121" t="s">
        <v>126</v>
      </c>
      <c r="H6121">
        <v>115.39</v>
      </c>
      <c r="I6121">
        <v>14.539000000000001</v>
      </c>
      <c r="J6121">
        <v>129.929</v>
      </c>
      <c r="K6121" s="12">
        <v>44151</v>
      </c>
      <c r="L6121" s="12">
        <v>44151</v>
      </c>
      <c r="M6121" s="39">
        <v>4</v>
      </c>
    </row>
    <row r="6122" spans="1:13" ht="15.75" customHeight="1" x14ac:dyDescent="0.25">
      <c r="A6122">
        <v>6121</v>
      </c>
      <c r="B6122">
        <v>6123</v>
      </c>
      <c r="C6122">
        <v>1</v>
      </c>
      <c r="D6122">
        <v>280260991</v>
      </c>
      <c r="E6122" s="12">
        <v>44136</v>
      </c>
      <c r="F6122">
        <v>1012</v>
      </c>
      <c r="G6122" t="s">
        <v>127</v>
      </c>
      <c r="H6122">
        <v>57.17</v>
      </c>
      <c r="I6122">
        <v>5.8585000000000003</v>
      </c>
      <c r="J6122">
        <v>63.028500000000001</v>
      </c>
      <c r="K6122" s="12">
        <v>44150</v>
      </c>
      <c r="L6122" s="12">
        <v>44150</v>
      </c>
      <c r="M6122" s="39">
        <v>2</v>
      </c>
    </row>
    <row r="6123" spans="1:13" ht="15.75" customHeight="1" x14ac:dyDescent="0.25">
      <c r="A6123">
        <v>6122</v>
      </c>
      <c r="B6123">
        <v>6124</v>
      </c>
      <c r="C6123">
        <v>14</v>
      </c>
      <c r="D6123">
        <v>272786569</v>
      </c>
      <c r="E6123" s="12">
        <v>44138</v>
      </c>
      <c r="F6123">
        <v>1012</v>
      </c>
      <c r="G6123" t="s">
        <v>126</v>
      </c>
      <c r="H6123">
        <v>57.2</v>
      </c>
      <c r="I6123">
        <v>5.86</v>
      </c>
      <c r="J6123">
        <v>63.06</v>
      </c>
      <c r="K6123" s="12">
        <v>44148</v>
      </c>
      <c r="L6123" s="12">
        <v>44148</v>
      </c>
      <c r="M6123" s="39">
        <v>4</v>
      </c>
    </row>
    <row r="6124" spans="1:13" ht="15.75" customHeight="1" x14ac:dyDescent="0.25">
      <c r="A6124">
        <v>6123</v>
      </c>
      <c r="B6124">
        <v>6125</v>
      </c>
      <c r="C6124">
        <v>15</v>
      </c>
      <c r="D6124">
        <v>210133810</v>
      </c>
      <c r="E6124" s="12">
        <v>44144</v>
      </c>
      <c r="F6124">
        <v>1012</v>
      </c>
      <c r="G6124" t="s">
        <v>126</v>
      </c>
      <c r="H6124">
        <v>87.25</v>
      </c>
      <c r="I6124">
        <v>7.3624999999999998</v>
      </c>
      <c r="J6124">
        <v>94.612499999999997</v>
      </c>
      <c r="K6124" s="12">
        <v>44153</v>
      </c>
      <c r="L6124" s="12">
        <v>44153</v>
      </c>
      <c r="M6124" s="39">
        <v>4</v>
      </c>
    </row>
    <row r="6125" spans="1:13" ht="15.75" customHeight="1" x14ac:dyDescent="0.25">
      <c r="A6125">
        <v>6124</v>
      </c>
      <c r="B6125">
        <v>6126</v>
      </c>
      <c r="C6125">
        <v>16</v>
      </c>
      <c r="D6125">
        <v>316426942</v>
      </c>
      <c r="E6125" s="12">
        <v>44145</v>
      </c>
      <c r="F6125">
        <v>1012</v>
      </c>
      <c r="G6125" t="s">
        <v>126</v>
      </c>
      <c r="H6125">
        <v>58.33</v>
      </c>
      <c r="I6125">
        <v>5.9165000000000001</v>
      </c>
      <c r="J6125">
        <v>64.246499999999997</v>
      </c>
      <c r="K6125" s="12">
        <v>44151</v>
      </c>
      <c r="L6125" s="12">
        <v>44151</v>
      </c>
      <c r="M6125" s="39">
        <v>5</v>
      </c>
    </row>
    <row r="6126" spans="1:13" ht="15.75" customHeight="1" x14ac:dyDescent="0.25">
      <c r="A6126">
        <v>6125</v>
      </c>
      <c r="B6126">
        <v>6127</v>
      </c>
      <c r="C6126">
        <v>11</v>
      </c>
      <c r="D6126">
        <v>313237676</v>
      </c>
      <c r="E6126" s="12">
        <v>44145</v>
      </c>
      <c r="F6126">
        <v>1012</v>
      </c>
      <c r="G6126" t="s">
        <v>126</v>
      </c>
      <c r="H6126">
        <v>98.5</v>
      </c>
      <c r="I6126">
        <v>7.9250000000000007</v>
      </c>
      <c r="J6126">
        <v>106.425</v>
      </c>
      <c r="K6126" s="12">
        <v>44150</v>
      </c>
      <c r="L6126" s="12">
        <v>44150</v>
      </c>
      <c r="M6126" s="39">
        <v>4</v>
      </c>
    </row>
    <row r="6127" spans="1:13" ht="15.75" customHeight="1" x14ac:dyDescent="0.25">
      <c r="A6127">
        <v>6126</v>
      </c>
      <c r="B6127">
        <v>6128</v>
      </c>
      <c r="C6127">
        <v>2</v>
      </c>
      <c r="D6127">
        <v>379683446</v>
      </c>
      <c r="E6127" s="12">
        <v>44132</v>
      </c>
      <c r="F6127">
        <v>1013</v>
      </c>
      <c r="G6127" t="s">
        <v>126</v>
      </c>
      <c r="H6127">
        <v>377.37</v>
      </c>
      <c r="I6127">
        <v>40.737000000000002</v>
      </c>
      <c r="J6127">
        <v>418.10700000000003</v>
      </c>
      <c r="K6127" s="12">
        <v>44151</v>
      </c>
      <c r="L6127" s="12">
        <v>44151</v>
      </c>
      <c r="M6127" s="39">
        <v>1</v>
      </c>
    </row>
    <row r="6128" spans="1:13" ht="15.75" customHeight="1" x14ac:dyDescent="0.25">
      <c r="A6128">
        <v>6127</v>
      </c>
      <c r="B6128">
        <v>6129</v>
      </c>
      <c r="C6128">
        <v>1</v>
      </c>
      <c r="D6128">
        <v>286916006</v>
      </c>
      <c r="E6128" s="12">
        <v>44133</v>
      </c>
      <c r="F6128">
        <v>1013</v>
      </c>
      <c r="G6128" t="s">
        <v>126</v>
      </c>
      <c r="H6128">
        <v>63.01</v>
      </c>
      <c r="I6128">
        <v>9.3010000000000002</v>
      </c>
      <c r="J6128">
        <v>72.310999999999993</v>
      </c>
      <c r="K6128" s="12">
        <v>44147</v>
      </c>
      <c r="L6128" s="12">
        <v>44147</v>
      </c>
      <c r="M6128" s="39">
        <v>4</v>
      </c>
    </row>
    <row r="6129" spans="1:13" ht="15.75" customHeight="1" x14ac:dyDescent="0.25">
      <c r="A6129">
        <v>6128</v>
      </c>
      <c r="B6129">
        <v>6130</v>
      </c>
      <c r="C6129">
        <v>1</v>
      </c>
      <c r="D6129">
        <v>383631104</v>
      </c>
      <c r="E6129" s="12">
        <v>44135</v>
      </c>
      <c r="F6129">
        <v>1013</v>
      </c>
      <c r="G6129" t="s">
        <v>127</v>
      </c>
      <c r="H6129">
        <v>344.28</v>
      </c>
      <c r="I6129">
        <v>37.427999999999997</v>
      </c>
      <c r="J6129">
        <v>381.70799999999997</v>
      </c>
      <c r="K6129" s="12">
        <v>44149</v>
      </c>
      <c r="L6129" s="12">
        <v>44149</v>
      </c>
      <c r="M6129" s="39">
        <v>5</v>
      </c>
    </row>
    <row r="6130" spans="1:13" ht="15.75" customHeight="1" x14ac:dyDescent="0.25">
      <c r="A6130">
        <v>6129</v>
      </c>
      <c r="B6130">
        <v>6131</v>
      </c>
      <c r="C6130">
        <v>12</v>
      </c>
      <c r="D6130">
        <v>274195745</v>
      </c>
      <c r="E6130" s="12">
        <v>44137</v>
      </c>
      <c r="F6130">
        <v>1013</v>
      </c>
      <c r="G6130" t="s">
        <v>127</v>
      </c>
      <c r="H6130">
        <v>224.26</v>
      </c>
      <c r="I6130">
        <v>25.426000000000002</v>
      </c>
      <c r="J6130">
        <v>249.68599999999998</v>
      </c>
      <c r="K6130" s="12">
        <v>44149</v>
      </c>
      <c r="L6130" s="12">
        <v>44149</v>
      </c>
      <c r="M6130" s="39">
        <v>5</v>
      </c>
    </row>
    <row r="6131" spans="1:13" ht="15.75" customHeight="1" x14ac:dyDescent="0.25">
      <c r="A6131">
        <v>6130</v>
      </c>
      <c r="B6131">
        <v>6132</v>
      </c>
      <c r="C6131">
        <v>19</v>
      </c>
      <c r="D6131">
        <v>228668104</v>
      </c>
      <c r="E6131" s="12">
        <v>44141</v>
      </c>
      <c r="F6131">
        <v>1013</v>
      </c>
      <c r="G6131" t="s">
        <v>126</v>
      </c>
      <c r="H6131">
        <v>229.46</v>
      </c>
      <c r="I6131">
        <v>25.946000000000002</v>
      </c>
      <c r="J6131">
        <v>255.40600000000001</v>
      </c>
      <c r="K6131" s="12">
        <v>44152</v>
      </c>
      <c r="L6131" s="12">
        <v>44152</v>
      </c>
      <c r="M6131" s="39">
        <v>1</v>
      </c>
    </row>
    <row r="6132" spans="1:13" ht="15.75" customHeight="1" x14ac:dyDescent="0.25">
      <c r="A6132">
        <v>6131</v>
      </c>
      <c r="B6132">
        <v>6133</v>
      </c>
      <c r="C6132">
        <v>17</v>
      </c>
      <c r="D6132">
        <v>280192834</v>
      </c>
      <c r="E6132" s="12">
        <v>44143</v>
      </c>
      <c r="F6132">
        <v>1013</v>
      </c>
      <c r="G6132" t="s">
        <v>126</v>
      </c>
      <c r="H6132">
        <v>381.29</v>
      </c>
      <c r="I6132">
        <v>41.129000000000005</v>
      </c>
      <c r="J6132">
        <v>422.41900000000004</v>
      </c>
      <c r="K6132" s="12">
        <v>44150</v>
      </c>
      <c r="L6132" s="12">
        <v>44150</v>
      </c>
      <c r="M6132" s="39">
        <v>3</v>
      </c>
    </row>
    <row r="6133" spans="1:13" ht="15.75" customHeight="1" x14ac:dyDescent="0.25">
      <c r="A6133">
        <v>6132</v>
      </c>
      <c r="B6133">
        <v>6134</v>
      </c>
      <c r="C6133">
        <v>9</v>
      </c>
      <c r="D6133">
        <v>260159254</v>
      </c>
      <c r="E6133" s="12">
        <v>44145</v>
      </c>
      <c r="F6133">
        <v>1013</v>
      </c>
      <c r="G6133" t="s">
        <v>126</v>
      </c>
      <c r="H6133">
        <v>144.35</v>
      </c>
      <c r="I6133">
        <v>17.435000000000002</v>
      </c>
      <c r="J6133">
        <v>161.785</v>
      </c>
      <c r="K6133" s="12">
        <v>44149</v>
      </c>
      <c r="L6133" s="12">
        <v>44149</v>
      </c>
      <c r="M6133" s="39">
        <v>1</v>
      </c>
    </row>
    <row r="6134" spans="1:13" ht="15.75" customHeight="1" x14ac:dyDescent="0.25">
      <c r="A6134">
        <v>6133</v>
      </c>
      <c r="B6134">
        <v>6135</v>
      </c>
      <c r="C6134">
        <v>14</v>
      </c>
      <c r="D6134">
        <v>379683446</v>
      </c>
      <c r="E6134" s="12">
        <v>44144</v>
      </c>
      <c r="F6134">
        <v>1014</v>
      </c>
      <c r="G6134" t="s">
        <v>127</v>
      </c>
      <c r="H6134">
        <v>23.32</v>
      </c>
      <c r="I6134">
        <v>4.1660000000000004</v>
      </c>
      <c r="J6134">
        <v>27.486000000000001</v>
      </c>
      <c r="K6134" s="12">
        <v>44154</v>
      </c>
      <c r="L6134" s="12">
        <v>44154</v>
      </c>
      <c r="M6134" s="39">
        <v>4</v>
      </c>
    </row>
    <row r="6135" spans="1:13" ht="15.75" customHeight="1" x14ac:dyDescent="0.25">
      <c r="A6135">
        <v>6134</v>
      </c>
      <c r="B6135">
        <v>6136</v>
      </c>
      <c r="C6135">
        <v>12</v>
      </c>
      <c r="D6135">
        <v>360172440</v>
      </c>
      <c r="E6135" s="12">
        <v>44145</v>
      </c>
      <c r="F6135">
        <v>1014</v>
      </c>
      <c r="G6135" t="s">
        <v>126</v>
      </c>
      <c r="H6135">
        <v>40.46</v>
      </c>
      <c r="I6135">
        <v>5.0229999999999997</v>
      </c>
      <c r="J6135">
        <v>45.483000000000004</v>
      </c>
      <c r="K6135" s="12">
        <v>44151</v>
      </c>
      <c r="L6135" s="12">
        <v>44151</v>
      </c>
      <c r="M6135" s="39">
        <v>2</v>
      </c>
    </row>
    <row r="6136" spans="1:13" ht="15.75" customHeight="1" x14ac:dyDescent="0.25">
      <c r="A6136">
        <v>6135</v>
      </c>
      <c r="B6136">
        <v>6137</v>
      </c>
      <c r="C6136">
        <v>6</v>
      </c>
      <c r="D6136">
        <v>340804844</v>
      </c>
      <c r="E6136" s="12">
        <v>44145</v>
      </c>
      <c r="F6136">
        <v>1014</v>
      </c>
      <c r="G6136" t="s">
        <v>126</v>
      </c>
      <c r="H6136">
        <v>35.549999999999997</v>
      </c>
      <c r="I6136">
        <v>4.7774999999999999</v>
      </c>
      <c r="J6136">
        <v>40.327500000000001</v>
      </c>
      <c r="K6136" s="12">
        <v>44151</v>
      </c>
      <c r="L6136" s="12">
        <v>44151</v>
      </c>
      <c r="M6136" s="39">
        <v>5</v>
      </c>
    </row>
    <row r="6137" spans="1:13" ht="15.75" customHeight="1" x14ac:dyDescent="0.25">
      <c r="A6137">
        <v>6136</v>
      </c>
      <c r="B6137">
        <v>6138</v>
      </c>
      <c r="C6137">
        <v>13</v>
      </c>
      <c r="D6137">
        <v>397997402</v>
      </c>
      <c r="E6137" s="12">
        <v>44133</v>
      </c>
      <c r="F6137">
        <v>1015</v>
      </c>
      <c r="G6137" t="s">
        <v>126</v>
      </c>
      <c r="H6137">
        <v>69.63</v>
      </c>
      <c r="I6137">
        <v>6.4815000000000005</v>
      </c>
      <c r="J6137">
        <v>76.111499999999992</v>
      </c>
      <c r="K6137" s="12">
        <v>44154</v>
      </c>
      <c r="L6137" s="12">
        <v>44154</v>
      </c>
      <c r="M6137" s="39">
        <v>5</v>
      </c>
    </row>
    <row r="6138" spans="1:13" ht="15.75" customHeight="1" x14ac:dyDescent="0.25">
      <c r="A6138">
        <v>6137</v>
      </c>
      <c r="B6138">
        <v>6139</v>
      </c>
      <c r="C6138">
        <v>15</v>
      </c>
      <c r="D6138">
        <v>352496700</v>
      </c>
      <c r="E6138" s="12">
        <v>44134</v>
      </c>
      <c r="F6138">
        <v>1015</v>
      </c>
      <c r="G6138" t="s">
        <v>126</v>
      </c>
      <c r="H6138">
        <v>28.58</v>
      </c>
      <c r="I6138">
        <v>4.4290000000000003</v>
      </c>
      <c r="J6138">
        <v>33.009</v>
      </c>
      <c r="K6138" s="12">
        <v>44152</v>
      </c>
      <c r="L6138" s="12">
        <v>44152</v>
      </c>
      <c r="M6138" s="39">
        <v>5</v>
      </c>
    </row>
    <row r="6139" spans="1:13" ht="15.75" customHeight="1" x14ac:dyDescent="0.25">
      <c r="A6139">
        <v>6138</v>
      </c>
      <c r="B6139">
        <v>6140</v>
      </c>
      <c r="C6139">
        <v>16</v>
      </c>
      <c r="D6139">
        <v>237774387</v>
      </c>
      <c r="E6139" s="12">
        <v>44134</v>
      </c>
      <c r="F6139">
        <v>1015</v>
      </c>
      <c r="G6139" t="s">
        <v>126</v>
      </c>
      <c r="H6139">
        <v>87.44</v>
      </c>
      <c r="I6139">
        <v>7.3719999999999999</v>
      </c>
      <c r="J6139">
        <v>94.811999999999998</v>
      </c>
      <c r="K6139" s="12">
        <v>44149</v>
      </c>
      <c r="L6139" s="12">
        <v>44149</v>
      </c>
      <c r="M6139" s="39">
        <v>2</v>
      </c>
    </row>
    <row r="6140" spans="1:13" ht="15.75" customHeight="1" x14ac:dyDescent="0.25">
      <c r="A6140">
        <v>6139</v>
      </c>
      <c r="B6140">
        <v>6141</v>
      </c>
      <c r="C6140">
        <v>8</v>
      </c>
      <c r="D6140">
        <v>227842776</v>
      </c>
      <c r="E6140" s="12">
        <v>44134</v>
      </c>
      <c r="F6140">
        <v>1015</v>
      </c>
      <c r="G6140" t="s">
        <v>126</v>
      </c>
      <c r="H6140">
        <v>85.7</v>
      </c>
      <c r="I6140">
        <v>7.2850000000000001</v>
      </c>
      <c r="J6140">
        <v>92.984999999999999</v>
      </c>
      <c r="K6140" s="12">
        <v>44151</v>
      </c>
      <c r="L6140" s="12">
        <v>44151</v>
      </c>
      <c r="M6140" s="39">
        <v>2</v>
      </c>
    </row>
    <row r="6141" spans="1:13" ht="15.75" customHeight="1" x14ac:dyDescent="0.25">
      <c r="A6141">
        <v>6140</v>
      </c>
      <c r="B6141">
        <v>6142</v>
      </c>
      <c r="C6141">
        <v>1</v>
      </c>
      <c r="D6141">
        <v>260242274</v>
      </c>
      <c r="E6141" s="12">
        <v>44137</v>
      </c>
      <c r="F6141">
        <v>1015</v>
      </c>
      <c r="G6141" t="s">
        <v>126</v>
      </c>
      <c r="H6141">
        <v>56.25</v>
      </c>
      <c r="I6141">
        <v>5.8125</v>
      </c>
      <c r="J6141">
        <v>62.0625</v>
      </c>
      <c r="K6141" s="12">
        <v>44153</v>
      </c>
      <c r="L6141" s="12">
        <v>44153</v>
      </c>
      <c r="M6141" s="39">
        <v>5</v>
      </c>
    </row>
    <row r="6142" spans="1:13" ht="15.75" customHeight="1" x14ac:dyDescent="0.25">
      <c r="A6142">
        <v>6141</v>
      </c>
      <c r="B6142">
        <v>6143</v>
      </c>
      <c r="C6142">
        <v>8</v>
      </c>
      <c r="D6142">
        <v>237599956</v>
      </c>
      <c r="E6142" s="12">
        <v>44138</v>
      </c>
      <c r="F6142">
        <v>1015</v>
      </c>
      <c r="G6142" t="s">
        <v>126</v>
      </c>
      <c r="H6142">
        <v>92.1</v>
      </c>
      <c r="I6142">
        <v>7.6049999999999995</v>
      </c>
      <c r="J6142">
        <v>99.704999999999998</v>
      </c>
      <c r="K6142" s="12">
        <v>44151</v>
      </c>
      <c r="L6142" s="12">
        <v>44151</v>
      </c>
      <c r="M6142" s="39">
        <v>3</v>
      </c>
    </row>
    <row r="6143" spans="1:13" ht="15.75" customHeight="1" x14ac:dyDescent="0.25">
      <c r="A6143">
        <v>6142</v>
      </c>
      <c r="B6143">
        <v>6144</v>
      </c>
      <c r="C6143">
        <v>6</v>
      </c>
      <c r="D6143">
        <v>260478685</v>
      </c>
      <c r="E6143" s="12">
        <v>44134</v>
      </c>
      <c r="F6143">
        <v>1016</v>
      </c>
      <c r="G6143" t="s">
        <v>126</v>
      </c>
      <c r="H6143">
        <v>205.43</v>
      </c>
      <c r="I6143">
        <v>23.543000000000003</v>
      </c>
      <c r="J6143">
        <v>228.97300000000001</v>
      </c>
      <c r="K6143" s="12">
        <v>44154</v>
      </c>
      <c r="L6143" s="12">
        <v>44155</v>
      </c>
      <c r="M6143" s="39">
        <v>2</v>
      </c>
    </row>
    <row r="6144" spans="1:13" ht="15.75" customHeight="1" x14ac:dyDescent="0.25">
      <c r="A6144">
        <v>6143</v>
      </c>
      <c r="B6144">
        <v>6145</v>
      </c>
      <c r="C6144">
        <v>16</v>
      </c>
      <c r="D6144">
        <v>260242274</v>
      </c>
      <c r="E6144" s="12">
        <v>44135</v>
      </c>
      <c r="F6144">
        <v>1016</v>
      </c>
      <c r="G6144" t="s">
        <v>126</v>
      </c>
      <c r="H6144">
        <v>492.15</v>
      </c>
      <c r="I6144">
        <v>52.215000000000003</v>
      </c>
      <c r="J6144">
        <v>544.36500000000001</v>
      </c>
      <c r="K6144" s="12">
        <v>44148</v>
      </c>
      <c r="L6144" s="12">
        <v>44148</v>
      </c>
      <c r="M6144" s="39">
        <v>1</v>
      </c>
    </row>
    <row r="6145" spans="1:13" ht="15.75" customHeight="1" x14ac:dyDescent="0.25">
      <c r="A6145">
        <v>6144</v>
      </c>
      <c r="B6145">
        <v>6146</v>
      </c>
      <c r="C6145">
        <v>17</v>
      </c>
      <c r="D6145">
        <v>388327989</v>
      </c>
      <c r="E6145" s="12">
        <v>44136</v>
      </c>
      <c r="F6145">
        <v>1016</v>
      </c>
      <c r="G6145" t="s">
        <v>127</v>
      </c>
      <c r="H6145">
        <v>67.31</v>
      </c>
      <c r="I6145">
        <v>9.7310000000000016</v>
      </c>
      <c r="J6145">
        <v>77.040999999999997</v>
      </c>
      <c r="K6145" s="12">
        <v>44153</v>
      </c>
      <c r="L6145" s="12">
        <v>44153</v>
      </c>
      <c r="M6145" s="39">
        <v>4</v>
      </c>
    </row>
    <row r="6146" spans="1:13" ht="15.75" customHeight="1" x14ac:dyDescent="0.25">
      <c r="A6146">
        <v>6145</v>
      </c>
      <c r="B6146">
        <v>6147</v>
      </c>
      <c r="C6146">
        <v>13</v>
      </c>
      <c r="D6146">
        <v>399802383</v>
      </c>
      <c r="E6146" s="12">
        <v>44142</v>
      </c>
      <c r="F6146">
        <v>1016</v>
      </c>
      <c r="G6146" t="s">
        <v>126</v>
      </c>
      <c r="H6146">
        <v>75.03</v>
      </c>
      <c r="I6146">
        <v>10.503</v>
      </c>
      <c r="J6146">
        <v>85.533000000000001</v>
      </c>
      <c r="K6146" s="12">
        <v>44153</v>
      </c>
      <c r="L6146" s="12">
        <v>44153</v>
      </c>
      <c r="M6146" s="39">
        <v>2</v>
      </c>
    </row>
    <row r="6147" spans="1:13" ht="15.75" customHeight="1" x14ac:dyDescent="0.25">
      <c r="A6147">
        <v>6146</v>
      </c>
      <c r="B6147">
        <v>6148</v>
      </c>
      <c r="C6147">
        <v>9</v>
      </c>
      <c r="D6147">
        <v>338550198</v>
      </c>
      <c r="E6147" s="12">
        <v>44142</v>
      </c>
      <c r="F6147">
        <v>1016</v>
      </c>
      <c r="G6147" t="s">
        <v>126</v>
      </c>
      <c r="H6147">
        <v>166.15</v>
      </c>
      <c r="I6147">
        <v>19.615000000000002</v>
      </c>
      <c r="J6147">
        <v>185.76500000000001</v>
      </c>
      <c r="K6147" s="12">
        <v>44152</v>
      </c>
      <c r="L6147" s="12">
        <v>44152</v>
      </c>
      <c r="M6147" s="39">
        <v>4</v>
      </c>
    </row>
    <row r="6148" spans="1:13" ht="15.75" customHeight="1" x14ac:dyDescent="0.25">
      <c r="A6148">
        <v>6147</v>
      </c>
      <c r="B6148">
        <v>6149</v>
      </c>
      <c r="C6148">
        <v>6</v>
      </c>
      <c r="D6148">
        <v>332087623</v>
      </c>
      <c r="E6148" s="12">
        <v>44143</v>
      </c>
      <c r="F6148">
        <v>1016</v>
      </c>
      <c r="G6148" t="s">
        <v>127</v>
      </c>
      <c r="H6148">
        <v>114.42</v>
      </c>
      <c r="I6148">
        <v>14.442</v>
      </c>
      <c r="J6148">
        <v>128.86199999999999</v>
      </c>
      <c r="K6148" s="12">
        <v>44150</v>
      </c>
      <c r="L6148" s="12">
        <v>44150</v>
      </c>
      <c r="M6148" s="39">
        <v>5</v>
      </c>
    </row>
    <row r="6149" spans="1:13" ht="15.75" customHeight="1" x14ac:dyDescent="0.25">
      <c r="A6149">
        <v>6148</v>
      </c>
      <c r="B6149">
        <v>6150</v>
      </c>
      <c r="C6149">
        <v>13</v>
      </c>
      <c r="D6149">
        <v>391656892</v>
      </c>
      <c r="E6149" s="12">
        <v>44146</v>
      </c>
      <c r="F6149">
        <v>1016</v>
      </c>
      <c r="G6149" t="s">
        <v>126</v>
      </c>
      <c r="H6149">
        <v>420.94</v>
      </c>
      <c r="I6149">
        <v>45.094000000000001</v>
      </c>
      <c r="J6149">
        <v>466.03399999999999</v>
      </c>
      <c r="K6149" s="12">
        <v>44150</v>
      </c>
      <c r="L6149" s="12">
        <v>44150</v>
      </c>
      <c r="M6149" s="39">
        <v>2</v>
      </c>
    </row>
    <row r="6150" spans="1:13" ht="15.75" customHeight="1" x14ac:dyDescent="0.25">
      <c r="A6150">
        <v>6149</v>
      </c>
      <c r="B6150">
        <v>6151</v>
      </c>
      <c r="C6150">
        <v>5</v>
      </c>
      <c r="D6150">
        <v>311100808</v>
      </c>
      <c r="E6150" s="12">
        <v>44139</v>
      </c>
      <c r="F6150">
        <v>1017</v>
      </c>
      <c r="G6150" t="s">
        <v>126</v>
      </c>
      <c r="H6150">
        <v>80.569999999999993</v>
      </c>
      <c r="I6150">
        <v>7.0285000000000002</v>
      </c>
      <c r="J6150">
        <v>87.598499999999987</v>
      </c>
      <c r="K6150" s="12">
        <v>44150</v>
      </c>
      <c r="L6150" s="12">
        <v>44150</v>
      </c>
      <c r="M6150" s="39">
        <v>5</v>
      </c>
    </row>
    <row r="6151" spans="1:13" ht="15.75" customHeight="1" x14ac:dyDescent="0.25">
      <c r="A6151">
        <v>6150</v>
      </c>
      <c r="B6151">
        <v>6152</v>
      </c>
      <c r="C6151">
        <v>4</v>
      </c>
      <c r="D6151">
        <v>311100808</v>
      </c>
      <c r="E6151" s="12">
        <v>44139</v>
      </c>
      <c r="F6151">
        <v>1017</v>
      </c>
      <c r="G6151" t="s">
        <v>126</v>
      </c>
      <c r="H6151">
        <v>92.05</v>
      </c>
      <c r="I6151">
        <v>7.6025</v>
      </c>
      <c r="J6151">
        <v>99.652500000000003</v>
      </c>
      <c r="K6151" s="12">
        <v>44151</v>
      </c>
      <c r="L6151" s="12">
        <v>44160</v>
      </c>
      <c r="M6151" s="39">
        <v>1</v>
      </c>
    </row>
    <row r="6152" spans="1:13" ht="15.75" customHeight="1" x14ac:dyDescent="0.25">
      <c r="A6152">
        <v>6151</v>
      </c>
      <c r="B6152">
        <v>6153</v>
      </c>
      <c r="C6152">
        <v>2</v>
      </c>
      <c r="D6152">
        <v>280260991</v>
      </c>
      <c r="E6152" s="12">
        <v>44139</v>
      </c>
      <c r="F6152">
        <v>1017</v>
      </c>
      <c r="G6152" t="s">
        <v>127</v>
      </c>
      <c r="H6152">
        <v>46.61</v>
      </c>
      <c r="I6152">
        <v>5.3305000000000007</v>
      </c>
      <c r="J6152">
        <v>51.9405</v>
      </c>
      <c r="K6152" s="12">
        <v>44155</v>
      </c>
      <c r="L6152" s="12">
        <v>44155</v>
      </c>
      <c r="M6152" s="39">
        <v>4</v>
      </c>
    </row>
    <row r="6153" spans="1:13" ht="15.75" customHeight="1" x14ac:dyDescent="0.25">
      <c r="A6153">
        <v>6152</v>
      </c>
      <c r="B6153">
        <v>6154</v>
      </c>
      <c r="C6153">
        <v>9</v>
      </c>
      <c r="D6153">
        <v>235784797</v>
      </c>
      <c r="E6153" s="12">
        <v>44140</v>
      </c>
      <c r="F6153">
        <v>1017</v>
      </c>
      <c r="G6153" t="s">
        <v>127</v>
      </c>
      <c r="H6153">
        <v>60.74</v>
      </c>
      <c r="I6153">
        <v>6.0370000000000008</v>
      </c>
      <c r="J6153">
        <v>66.777000000000001</v>
      </c>
      <c r="K6153" s="12">
        <v>44151</v>
      </c>
      <c r="L6153" s="12">
        <v>44151</v>
      </c>
      <c r="M6153" s="39">
        <v>4</v>
      </c>
    </row>
    <row r="6154" spans="1:13" ht="15.75" customHeight="1" x14ac:dyDescent="0.25">
      <c r="A6154">
        <v>6153</v>
      </c>
      <c r="B6154">
        <v>6155</v>
      </c>
      <c r="C6154">
        <v>14</v>
      </c>
      <c r="D6154">
        <v>288370648</v>
      </c>
      <c r="E6154" s="12">
        <v>44140</v>
      </c>
      <c r="F6154">
        <v>1017</v>
      </c>
      <c r="G6154" t="s">
        <v>126</v>
      </c>
      <c r="H6154">
        <v>58.13</v>
      </c>
      <c r="I6154">
        <v>5.9065000000000003</v>
      </c>
      <c r="J6154">
        <v>64.036500000000004</v>
      </c>
      <c r="K6154" s="12">
        <v>44155</v>
      </c>
      <c r="L6154" s="12">
        <v>44155</v>
      </c>
      <c r="M6154" s="39">
        <v>1</v>
      </c>
    </row>
    <row r="6155" spans="1:13" ht="15.75" customHeight="1" x14ac:dyDescent="0.25">
      <c r="A6155">
        <v>6154</v>
      </c>
      <c r="B6155">
        <v>6156</v>
      </c>
      <c r="C6155">
        <v>11</v>
      </c>
      <c r="D6155">
        <v>301533764</v>
      </c>
      <c r="E6155" s="12">
        <v>44143</v>
      </c>
      <c r="F6155">
        <v>1017</v>
      </c>
      <c r="G6155" t="s">
        <v>126</v>
      </c>
      <c r="H6155">
        <v>34.56</v>
      </c>
      <c r="I6155">
        <v>4.7279999999999998</v>
      </c>
      <c r="J6155">
        <v>39.288000000000004</v>
      </c>
      <c r="K6155" s="12">
        <v>44154</v>
      </c>
      <c r="L6155" s="12">
        <v>44154</v>
      </c>
      <c r="M6155" s="39">
        <v>2</v>
      </c>
    </row>
    <row r="6156" spans="1:13" ht="15.75" customHeight="1" x14ac:dyDescent="0.25">
      <c r="A6156">
        <v>6155</v>
      </c>
      <c r="B6156">
        <v>6157</v>
      </c>
      <c r="C6156">
        <v>3</v>
      </c>
      <c r="D6156">
        <v>241457721</v>
      </c>
      <c r="E6156" s="12">
        <v>44146</v>
      </c>
      <c r="F6156">
        <v>1017</v>
      </c>
      <c r="G6156" t="s">
        <v>127</v>
      </c>
      <c r="H6156">
        <v>67.14</v>
      </c>
      <c r="I6156">
        <v>6.3570000000000002</v>
      </c>
      <c r="J6156">
        <v>73.497</v>
      </c>
      <c r="K6156" s="12">
        <v>44152</v>
      </c>
      <c r="L6156" s="12">
        <v>44152</v>
      </c>
      <c r="M6156" s="39">
        <v>5</v>
      </c>
    </row>
    <row r="6157" spans="1:13" ht="15.75" customHeight="1" x14ac:dyDescent="0.25">
      <c r="A6157">
        <v>6156</v>
      </c>
      <c r="B6157">
        <v>6158</v>
      </c>
      <c r="C6157">
        <v>8</v>
      </c>
      <c r="D6157">
        <v>319470401</v>
      </c>
      <c r="E6157" s="12">
        <v>44147</v>
      </c>
      <c r="F6157">
        <v>1017</v>
      </c>
      <c r="G6157" t="s">
        <v>126</v>
      </c>
      <c r="H6157">
        <v>53.79</v>
      </c>
      <c r="I6157">
        <v>5.6895000000000007</v>
      </c>
      <c r="J6157">
        <v>59.479500000000002</v>
      </c>
      <c r="K6157" s="12">
        <v>44155</v>
      </c>
      <c r="L6157" s="12">
        <v>44155</v>
      </c>
      <c r="M6157" s="39">
        <v>4</v>
      </c>
    </row>
    <row r="6158" spans="1:13" ht="15.75" customHeight="1" x14ac:dyDescent="0.25">
      <c r="A6158">
        <v>6157</v>
      </c>
      <c r="B6158">
        <v>6159</v>
      </c>
      <c r="C6158">
        <v>17</v>
      </c>
      <c r="D6158">
        <v>200863395</v>
      </c>
      <c r="E6158" s="12">
        <v>44147</v>
      </c>
      <c r="F6158">
        <v>1017</v>
      </c>
      <c r="G6158" t="s">
        <v>126</v>
      </c>
      <c r="H6158">
        <v>33.020000000000003</v>
      </c>
      <c r="I6158">
        <v>4.6509999999999998</v>
      </c>
      <c r="J6158">
        <v>37.671000000000006</v>
      </c>
      <c r="K6158" s="12">
        <v>44155</v>
      </c>
      <c r="L6158" s="12">
        <v>44155</v>
      </c>
      <c r="M6158" s="39">
        <v>1</v>
      </c>
    </row>
    <row r="6159" spans="1:13" ht="15.75" customHeight="1" x14ac:dyDescent="0.25">
      <c r="A6159">
        <v>6158</v>
      </c>
      <c r="B6159">
        <v>6160</v>
      </c>
      <c r="C6159">
        <v>19</v>
      </c>
      <c r="D6159">
        <v>258102456</v>
      </c>
      <c r="E6159" s="12">
        <v>44139</v>
      </c>
      <c r="F6159">
        <v>1018</v>
      </c>
      <c r="G6159" t="s">
        <v>126</v>
      </c>
      <c r="H6159">
        <v>77.83</v>
      </c>
      <c r="I6159">
        <v>10.783000000000001</v>
      </c>
      <c r="J6159">
        <v>88.613</v>
      </c>
      <c r="K6159" s="12">
        <v>44152</v>
      </c>
      <c r="L6159" s="12">
        <v>44152</v>
      </c>
      <c r="M6159" s="39">
        <v>2</v>
      </c>
    </row>
    <row r="6160" spans="1:13" ht="15.75" customHeight="1" x14ac:dyDescent="0.25">
      <c r="A6160">
        <v>6159</v>
      </c>
      <c r="B6160">
        <v>6161</v>
      </c>
      <c r="C6160">
        <v>11</v>
      </c>
      <c r="D6160">
        <v>283258349</v>
      </c>
      <c r="E6160" s="12">
        <v>44139</v>
      </c>
      <c r="F6160">
        <v>1018</v>
      </c>
      <c r="G6160" t="s">
        <v>126</v>
      </c>
      <c r="H6160">
        <v>330.07</v>
      </c>
      <c r="I6160">
        <v>36.006999999999998</v>
      </c>
      <c r="J6160">
        <v>366.077</v>
      </c>
      <c r="K6160" s="12">
        <v>44150</v>
      </c>
      <c r="L6160" s="12">
        <v>44150</v>
      </c>
      <c r="M6160" s="39">
        <v>3</v>
      </c>
    </row>
    <row r="6161" spans="1:13" ht="15.75" customHeight="1" x14ac:dyDescent="0.25">
      <c r="A6161">
        <v>6160</v>
      </c>
      <c r="B6161">
        <v>6162</v>
      </c>
      <c r="C6161">
        <v>14</v>
      </c>
      <c r="D6161">
        <v>260748122</v>
      </c>
      <c r="E6161" s="12">
        <v>44141</v>
      </c>
      <c r="F6161">
        <v>1018</v>
      </c>
      <c r="G6161" t="s">
        <v>126</v>
      </c>
      <c r="H6161">
        <v>263.35000000000002</v>
      </c>
      <c r="I6161">
        <v>29.335000000000004</v>
      </c>
      <c r="J6161">
        <v>292.685</v>
      </c>
      <c r="K6161" s="12">
        <v>44153</v>
      </c>
      <c r="L6161" s="12">
        <v>44153</v>
      </c>
      <c r="M6161" s="39">
        <v>2</v>
      </c>
    </row>
    <row r="6162" spans="1:13" ht="15.75" customHeight="1" x14ac:dyDescent="0.25">
      <c r="A6162">
        <v>6161</v>
      </c>
      <c r="B6162">
        <v>6163</v>
      </c>
      <c r="C6162">
        <v>11</v>
      </c>
      <c r="D6162">
        <v>369111375</v>
      </c>
      <c r="E6162" s="12">
        <v>44143</v>
      </c>
      <c r="F6162">
        <v>1018</v>
      </c>
      <c r="G6162" t="s">
        <v>127</v>
      </c>
      <c r="H6162">
        <v>65.72</v>
      </c>
      <c r="I6162">
        <v>9.5719999999999992</v>
      </c>
      <c r="J6162">
        <v>75.292000000000002</v>
      </c>
      <c r="K6162" s="12">
        <v>44153</v>
      </c>
      <c r="L6162" s="12">
        <v>44153</v>
      </c>
      <c r="M6162" s="39">
        <v>4</v>
      </c>
    </row>
    <row r="6163" spans="1:13" ht="15.75" customHeight="1" x14ac:dyDescent="0.25">
      <c r="A6163">
        <v>6162</v>
      </c>
      <c r="B6163">
        <v>6164</v>
      </c>
      <c r="C6163">
        <v>14</v>
      </c>
      <c r="D6163">
        <v>355804403</v>
      </c>
      <c r="E6163" s="12">
        <v>44148</v>
      </c>
      <c r="F6163">
        <v>1018</v>
      </c>
      <c r="G6163" t="s">
        <v>126</v>
      </c>
      <c r="H6163">
        <v>465.45</v>
      </c>
      <c r="I6163">
        <v>49.545000000000002</v>
      </c>
      <c r="J6163">
        <v>514.995</v>
      </c>
      <c r="K6163" s="12">
        <v>44152</v>
      </c>
      <c r="L6163" s="12">
        <v>44160</v>
      </c>
      <c r="M6163" s="39">
        <v>5</v>
      </c>
    </row>
    <row r="6164" spans="1:13" ht="15.75" customHeight="1" x14ac:dyDescent="0.25">
      <c r="A6164">
        <v>6163</v>
      </c>
      <c r="B6164">
        <v>6165</v>
      </c>
      <c r="C6164">
        <v>11</v>
      </c>
      <c r="D6164">
        <v>351498036</v>
      </c>
      <c r="E6164" s="12">
        <v>44148</v>
      </c>
      <c r="F6164">
        <v>1018</v>
      </c>
      <c r="G6164" t="s">
        <v>126</v>
      </c>
      <c r="H6164">
        <v>102.94</v>
      </c>
      <c r="I6164">
        <v>13.294</v>
      </c>
      <c r="J6164">
        <v>116.23399999999999</v>
      </c>
      <c r="K6164" s="12">
        <v>44151</v>
      </c>
      <c r="L6164" s="12">
        <v>44151</v>
      </c>
      <c r="M6164" s="39">
        <v>4</v>
      </c>
    </row>
    <row r="6165" spans="1:13" ht="15.75" customHeight="1" x14ac:dyDescent="0.25">
      <c r="A6165">
        <v>6164</v>
      </c>
      <c r="B6165">
        <v>6166</v>
      </c>
      <c r="C6165">
        <v>20</v>
      </c>
      <c r="D6165">
        <v>204281103</v>
      </c>
      <c r="E6165" s="12">
        <v>44148</v>
      </c>
      <c r="F6165">
        <v>1018</v>
      </c>
      <c r="G6165" t="s">
        <v>126</v>
      </c>
      <c r="H6165">
        <v>160.88</v>
      </c>
      <c r="I6165">
        <v>19.088000000000001</v>
      </c>
      <c r="J6165">
        <v>179.96799999999999</v>
      </c>
      <c r="K6165" s="12">
        <v>44154</v>
      </c>
      <c r="L6165" s="12">
        <v>44154</v>
      </c>
      <c r="M6165" s="39">
        <v>5</v>
      </c>
    </row>
    <row r="6166" spans="1:13" ht="15.75" customHeight="1" x14ac:dyDescent="0.25">
      <c r="A6166">
        <v>6165</v>
      </c>
      <c r="B6166">
        <v>6167</v>
      </c>
      <c r="C6166">
        <v>9</v>
      </c>
      <c r="D6166">
        <v>220573275</v>
      </c>
      <c r="E6166" s="12">
        <v>44137</v>
      </c>
      <c r="F6166">
        <v>1019</v>
      </c>
      <c r="G6166" t="s">
        <v>126</v>
      </c>
      <c r="H6166">
        <v>385.18</v>
      </c>
      <c r="I6166">
        <v>21.259</v>
      </c>
      <c r="J6166">
        <v>406.43900000000002</v>
      </c>
      <c r="K6166" s="12">
        <v>44152</v>
      </c>
      <c r="L6166" s="12">
        <v>44152</v>
      </c>
      <c r="M6166" s="39">
        <v>4</v>
      </c>
    </row>
    <row r="6167" spans="1:13" ht="15.75" customHeight="1" x14ac:dyDescent="0.25">
      <c r="A6167">
        <v>6166</v>
      </c>
      <c r="B6167">
        <v>6168</v>
      </c>
      <c r="C6167">
        <v>4</v>
      </c>
      <c r="D6167">
        <v>289259113</v>
      </c>
      <c r="E6167" s="12">
        <v>44141</v>
      </c>
      <c r="F6167">
        <v>1019</v>
      </c>
      <c r="G6167" t="s">
        <v>126</v>
      </c>
      <c r="H6167">
        <v>105.79</v>
      </c>
      <c r="I6167">
        <v>7.2895000000000003</v>
      </c>
      <c r="J6167">
        <v>113.07950000000001</v>
      </c>
      <c r="K6167" s="12">
        <v>44151</v>
      </c>
      <c r="L6167" s="12">
        <v>44151</v>
      </c>
      <c r="M6167" s="39">
        <v>2</v>
      </c>
    </row>
    <row r="6168" spans="1:13" ht="15.75" customHeight="1" x14ac:dyDescent="0.25">
      <c r="A6168">
        <v>6167</v>
      </c>
      <c r="B6168">
        <v>6169</v>
      </c>
      <c r="C6168">
        <v>4</v>
      </c>
      <c r="D6168">
        <v>276916662</v>
      </c>
      <c r="E6168" s="12">
        <v>44142</v>
      </c>
      <c r="F6168">
        <v>1019</v>
      </c>
      <c r="G6168" t="s">
        <v>126</v>
      </c>
      <c r="H6168">
        <v>346.76</v>
      </c>
      <c r="I6168">
        <v>19.338000000000001</v>
      </c>
      <c r="J6168">
        <v>366.09800000000001</v>
      </c>
      <c r="K6168" s="12">
        <v>44152</v>
      </c>
      <c r="L6168" s="12">
        <v>44152</v>
      </c>
      <c r="M6168" s="39">
        <v>3</v>
      </c>
    </row>
    <row r="6169" spans="1:13" ht="15.75" customHeight="1" x14ac:dyDescent="0.25">
      <c r="A6169">
        <v>6168</v>
      </c>
      <c r="B6169">
        <v>6170</v>
      </c>
      <c r="C6169">
        <v>8</v>
      </c>
      <c r="D6169">
        <v>207440252</v>
      </c>
      <c r="E6169" s="12">
        <v>44144</v>
      </c>
      <c r="F6169">
        <v>1019</v>
      </c>
      <c r="G6169" t="s">
        <v>126</v>
      </c>
      <c r="H6169">
        <v>366.89</v>
      </c>
      <c r="I6169">
        <v>20.3445</v>
      </c>
      <c r="J6169">
        <v>387.23449999999997</v>
      </c>
      <c r="K6169" s="12">
        <v>44152</v>
      </c>
      <c r="L6169" s="12">
        <v>44152</v>
      </c>
      <c r="M6169" s="39">
        <v>1</v>
      </c>
    </row>
    <row r="6170" spans="1:13" ht="15.75" customHeight="1" x14ac:dyDescent="0.25">
      <c r="A6170">
        <v>6169</v>
      </c>
      <c r="B6170">
        <v>6171</v>
      </c>
      <c r="C6170">
        <v>6</v>
      </c>
      <c r="D6170">
        <v>225491298</v>
      </c>
      <c r="E6170" s="12">
        <v>44135</v>
      </c>
      <c r="F6170">
        <v>1020</v>
      </c>
      <c r="G6170" t="s">
        <v>126</v>
      </c>
      <c r="H6170">
        <v>12.5</v>
      </c>
      <c r="I6170">
        <v>1.375</v>
      </c>
      <c r="J6170">
        <v>13.875</v>
      </c>
      <c r="K6170" s="12">
        <v>44153</v>
      </c>
      <c r="L6170" s="12">
        <v>44153</v>
      </c>
      <c r="M6170" s="39">
        <v>1</v>
      </c>
    </row>
    <row r="6171" spans="1:13" ht="15.75" customHeight="1" x14ac:dyDescent="0.25">
      <c r="A6171">
        <v>6170</v>
      </c>
      <c r="B6171">
        <v>6172</v>
      </c>
      <c r="C6171">
        <v>8</v>
      </c>
      <c r="D6171">
        <v>297680837</v>
      </c>
      <c r="E6171" s="12">
        <v>44135</v>
      </c>
      <c r="F6171">
        <v>1020</v>
      </c>
      <c r="G6171" t="s">
        <v>126</v>
      </c>
      <c r="H6171">
        <v>23.48</v>
      </c>
      <c r="I6171">
        <v>1.7044000000000001</v>
      </c>
      <c r="J6171">
        <v>25.1844</v>
      </c>
      <c r="K6171" s="12">
        <v>44154</v>
      </c>
      <c r="L6171" s="12">
        <v>44154</v>
      </c>
      <c r="M6171" s="39">
        <v>4</v>
      </c>
    </row>
    <row r="6172" spans="1:13" ht="15.75" customHeight="1" x14ac:dyDescent="0.25">
      <c r="A6172">
        <v>6171</v>
      </c>
      <c r="B6172">
        <v>6173</v>
      </c>
      <c r="C6172">
        <v>7</v>
      </c>
      <c r="D6172">
        <v>258253848</v>
      </c>
      <c r="E6172" s="12">
        <v>44144</v>
      </c>
      <c r="F6172">
        <v>1020</v>
      </c>
      <c r="G6172" t="s">
        <v>126</v>
      </c>
      <c r="H6172">
        <v>13.89</v>
      </c>
      <c r="I6172">
        <v>1.4167000000000001</v>
      </c>
      <c r="J6172">
        <v>15.306700000000001</v>
      </c>
      <c r="K6172" s="12">
        <v>44154</v>
      </c>
      <c r="L6172" s="12">
        <v>44154</v>
      </c>
      <c r="M6172" s="39">
        <v>4</v>
      </c>
    </row>
    <row r="6173" spans="1:13" ht="15.75" customHeight="1" x14ac:dyDescent="0.25">
      <c r="A6173">
        <v>6172</v>
      </c>
      <c r="B6173">
        <v>6174</v>
      </c>
      <c r="C6173">
        <v>11</v>
      </c>
      <c r="D6173">
        <v>308177791</v>
      </c>
      <c r="E6173" s="12">
        <v>44144</v>
      </c>
      <c r="F6173">
        <v>1020</v>
      </c>
      <c r="G6173" t="s">
        <v>126</v>
      </c>
      <c r="H6173">
        <v>21.44</v>
      </c>
      <c r="I6173">
        <v>1.6432</v>
      </c>
      <c r="J6173">
        <v>23.083200000000001</v>
      </c>
      <c r="K6173" s="12">
        <v>44157</v>
      </c>
      <c r="L6173" s="12">
        <v>44157</v>
      </c>
      <c r="M6173" s="39">
        <v>5</v>
      </c>
    </row>
    <row r="6174" spans="1:13" ht="15.75" customHeight="1" x14ac:dyDescent="0.25">
      <c r="A6174">
        <v>6173</v>
      </c>
      <c r="B6174">
        <v>6175</v>
      </c>
      <c r="C6174">
        <v>2</v>
      </c>
      <c r="D6174">
        <v>393077342</v>
      </c>
      <c r="E6174" s="12">
        <v>44147</v>
      </c>
      <c r="F6174">
        <v>1020</v>
      </c>
      <c r="G6174" t="s">
        <v>127</v>
      </c>
      <c r="H6174">
        <v>40.11</v>
      </c>
      <c r="I6174">
        <v>2.2033</v>
      </c>
      <c r="J6174">
        <v>42.313299999999998</v>
      </c>
      <c r="K6174" s="12">
        <v>44152</v>
      </c>
      <c r="L6174" s="12">
        <v>44152</v>
      </c>
      <c r="M6174" s="39">
        <v>4</v>
      </c>
    </row>
    <row r="6175" spans="1:13" ht="15.75" customHeight="1" x14ac:dyDescent="0.25">
      <c r="A6175">
        <v>6174</v>
      </c>
      <c r="B6175">
        <v>6176</v>
      </c>
      <c r="C6175">
        <v>7</v>
      </c>
      <c r="D6175">
        <v>258641427</v>
      </c>
      <c r="E6175" s="12">
        <v>44149</v>
      </c>
      <c r="F6175">
        <v>1020</v>
      </c>
      <c r="G6175" t="s">
        <v>126</v>
      </c>
      <c r="H6175">
        <v>89.73</v>
      </c>
      <c r="I6175">
        <v>3.6919</v>
      </c>
      <c r="J6175">
        <v>93.421900000000008</v>
      </c>
      <c r="K6175" s="12">
        <v>44156</v>
      </c>
      <c r="L6175" s="12">
        <v>44156</v>
      </c>
      <c r="M6175" s="39">
        <v>4</v>
      </c>
    </row>
    <row r="6176" spans="1:13" ht="15.75" customHeight="1" x14ac:dyDescent="0.25">
      <c r="A6176">
        <v>6175</v>
      </c>
      <c r="B6176">
        <v>6177</v>
      </c>
      <c r="C6176">
        <v>15</v>
      </c>
      <c r="D6176">
        <v>209294974</v>
      </c>
      <c r="E6176" s="12">
        <v>44141</v>
      </c>
      <c r="F6176">
        <v>1021</v>
      </c>
      <c r="G6176" t="s">
        <v>126</v>
      </c>
      <c r="H6176">
        <v>17.260000000000002</v>
      </c>
      <c r="I6176">
        <v>4.726</v>
      </c>
      <c r="J6176">
        <v>21.986000000000001</v>
      </c>
      <c r="K6176" s="12">
        <v>44152</v>
      </c>
      <c r="L6176" s="12">
        <v>44152</v>
      </c>
      <c r="M6176" s="39">
        <v>4</v>
      </c>
    </row>
    <row r="6177" spans="1:13" ht="15.75" customHeight="1" x14ac:dyDescent="0.25">
      <c r="A6177">
        <v>6176</v>
      </c>
      <c r="B6177">
        <v>6178</v>
      </c>
      <c r="C6177">
        <v>12</v>
      </c>
      <c r="D6177">
        <v>312185571</v>
      </c>
      <c r="E6177" s="12">
        <v>44141</v>
      </c>
      <c r="F6177">
        <v>1021</v>
      </c>
      <c r="G6177" t="s">
        <v>126</v>
      </c>
      <c r="H6177">
        <v>121.26</v>
      </c>
      <c r="I6177">
        <v>15.126000000000001</v>
      </c>
      <c r="J6177">
        <v>136.386</v>
      </c>
      <c r="K6177" s="12">
        <v>44156</v>
      </c>
      <c r="L6177" s="12">
        <v>44156</v>
      </c>
      <c r="M6177" s="39">
        <v>1</v>
      </c>
    </row>
    <row r="6178" spans="1:13" ht="15.75" customHeight="1" x14ac:dyDescent="0.25">
      <c r="A6178">
        <v>6177</v>
      </c>
      <c r="B6178">
        <v>6179</v>
      </c>
      <c r="C6178">
        <v>5</v>
      </c>
      <c r="D6178">
        <v>352496700</v>
      </c>
      <c r="E6178" s="12">
        <v>44150</v>
      </c>
      <c r="F6178">
        <v>1021</v>
      </c>
      <c r="G6178" t="s">
        <v>126</v>
      </c>
      <c r="H6178">
        <v>24.37</v>
      </c>
      <c r="I6178">
        <v>5.4370000000000003</v>
      </c>
      <c r="J6178">
        <v>29.807000000000002</v>
      </c>
      <c r="K6178" s="12">
        <v>44156</v>
      </c>
      <c r="L6178" s="12">
        <v>44156</v>
      </c>
      <c r="M6178" s="39">
        <v>3</v>
      </c>
    </row>
    <row r="6179" spans="1:13" ht="15.75" customHeight="1" x14ac:dyDescent="0.25">
      <c r="A6179">
        <v>6178</v>
      </c>
      <c r="B6179">
        <v>6180</v>
      </c>
      <c r="C6179">
        <v>14</v>
      </c>
      <c r="D6179">
        <v>389999571</v>
      </c>
      <c r="E6179" s="12">
        <v>44138</v>
      </c>
      <c r="F6179">
        <v>1022</v>
      </c>
      <c r="G6179" t="s">
        <v>126</v>
      </c>
      <c r="H6179">
        <v>88.54</v>
      </c>
      <c r="I6179">
        <v>7.4270000000000005</v>
      </c>
      <c r="J6179">
        <v>95.967000000000013</v>
      </c>
      <c r="K6179" s="12">
        <v>44155</v>
      </c>
      <c r="L6179" s="12">
        <v>44155</v>
      </c>
      <c r="M6179" s="39">
        <v>4</v>
      </c>
    </row>
    <row r="6180" spans="1:13" ht="15.75" customHeight="1" x14ac:dyDescent="0.25">
      <c r="A6180">
        <v>6179</v>
      </c>
      <c r="B6180">
        <v>6181</v>
      </c>
      <c r="C6180">
        <v>15</v>
      </c>
      <c r="D6180">
        <v>399002103</v>
      </c>
      <c r="E6180" s="12">
        <v>44138</v>
      </c>
      <c r="F6180">
        <v>1022</v>
      </c>
      <c r="G6180" t="s">
        <v>126</v>
      </c>
      <c r="H6180">
        <v>25.4</v>
      </c>
      <c r="I6180">
        <v>4.2699999999999996</v>
      </c>
      <c r="J6180">
        <v>29.669999999999998</v>
      </c>
      <c r="K6180" s="12">
        <v>44156</v>
      </c>
      <c r="L6180" s="12">
        <v>44156</v>
      </c>
      <c r="M6180" s="39">
        <v>4</v>
      </c>
    </row>
    <row r="6181" spans="1:13" ht="15.75" customHeight="1" x14ac:dyDescent="0.25">
      <c r="A6181">
        <v>6180</v>
      </c>
      <c r="B6181">
        <v>6182</v>
      </c>
      <c r="C6181">
        <v>10</v>
      </c>
      <c r="D6181">
        <v>364469719</v>
      </c>
      <c r="E6181" s="12">
        <v>44140</v>
      </c>
      <c r="F6181">
        <v>1022</v>
      </c>
      <c r="G6181" t="s">
        <v>126</v>
      </c>
      <c r="H6181">
        <v>21.52</v>
      </c>
      <c r="I6181">
        <v>4.0760000000000005</v>
      </c>
      <c r="J6181">
        <v>25.596</v>
      </c>
      <c r="K6181" s="12">
        <v>44158</v>
      </c>
      <c r="L6181" s="12">
        <v>44158</v>
      </c>
      <c r="M6181" s="39">
        <v>5</v>
      </c>
    </row>
    <row r="6182" spans="1:13" ht="15.75" customHeight="1" x14ac:dyDescent="0.25">
      <c r="A6182">
        <v>6181</v>
      </c>
      <c r="B6182">
        <v>6183</v>
      </c>
      <c r="C6182">
        <v>10</v>
      </c>
      <c r="D6182">
        <v>347572794</v>
      </c>
      <c r="E6182" s="12">
        <v>44141</v>
      </c>
      <c r="F6182">
        <v>1022</v>
      </c>
      <c r="G6182" t="s">
        <v>126</v>
      </c>
      <c r="H6182">
        <v>27.68</v>
      </c>
      <c r="I6182">
        <v>4.3840000000000003</v>
      </c>
      <c r="J6182">
        <v>32.064</v>
      </c>
      <c r="K6182" s="12">
        <v>44153</v>
      </c>
      <c r="L6182" s="12">
        <v>44153</v>
      </c>
      <c r="M6182" s="39">
        <v>4</v>
      </c>
    </row>
    <row r="6183" spans="1:13" ht="15.75" customHeight="1" x14ac:dyDescent="0.25">
      <c r="A6183">
        <v>6182</v>
      </c>
      <c r="B6183">
        <v>6184</v>
      </c>
      <c r="C6183">
        <v>2</v>
      </c>
      <c r="D6183">
        <v>299581198</v>
      </c>
      <c r="E6183" s="12">
        <v>44141</v>
      </c>
      <c r="F6183">
        <v>1022</v>
      </c>
      <c r="G6183" t="s">
        <v>126</v>
      </c>
      <c r="H6183">
        <v>14.88</v>
      </c>
      <c r="I6183">
        <v>3.7440000000000002</v>
      </c>
      <c r="J6183">
        <v>18.624000000000002</v>
      </c>
      <c r="K6183" s="12">
        <v>44155</v>
      </c>
      <c r="L6183" s="12">
        <v>44155</v>
      </c>
      <c r="M6183" s="39">
        <v>4</v>
      </c>
    </row>
    <row r="6184" spans="1:13" ht="15.75" customHeight="1" x14ac:dyDescent="0.25">
      <c r="A6184">
        <v>6183</v>
      </c>
      <c r="B6184">
        <v>6185</v>
      </c>
      <c r="C6184">
        <v>9</v>
      </c>
      <c r="D6184">
        <v>265874893</v>
      </c>
      <c r="E6184" s="12">
        <v>44142</v>
      </c>
      <c r="F6184">
        <v>1022</v>
      </c>
      <c r="G6184" t="s">
        <v>126</v>
      </c>
      <c r="H6184">
        <v>97.13</v>
      </c>
      <c r="I6184">
        <v>7.8565000000000005</v>
      </c>
      <c r="J6184">
        <v>104.98649999999999</v>
      </c>
      <c r="K6184" s="12">
        <v>44159</v>
      </c>
      <c r="L6184" s="12">
        <v>44159</v>
      </c>
      <c r="M6184" s="39">
        <v>4</v>
      </c>
    </row>
    <row r="6185" spans="1:13" ht="15.75" customHeight="1" x14ac:dyDescent="0.25">
      <c r="A6185">
        <v>6184</v>
      </c>
      <c r="B6185">
        <v>6186</v>
      </c>
      <c r="C6185">
        <v>8</v>
      </c>
      <c r="D6185">
        <v>319354864</v>
      </c>
      <c r="E6185" s="12">
        <v>44143</v>
      </c>
      <c r="F6185">
        <v>1022</v>
      </c>
      <c r="G6185" t="s">
        <v>126</v>
      </c>
      <c r="H6185">
        <v>74.55</v>
      </c>
      <c r="I6185">
        <v>6.7275</v>
      </c>
      <c r="J6185">
        <v>81.277500000000003</v>
      </c>
      <c r="K6185" s="12">
        <v>44158</v>
      </c>
      <c r="L6185" s="12">
        <v>44158</v>
      </c>
      <c r="M6185" s="39">
        <v>5</v>
      </c>
    </row>
    <row r="6186" spans="1:13" ht="15.75" customHeight="1" x14ac:dyDescent="0.25">
      <c r="A6186">
        <v>6185</v>
      </c>
      <c r="B6186">
        <v>6187</v>
      </c>
      <c r="C6186">
        <v>17</v>
      </c>
      <c r="D6186">
        <v>213706818</v>
      </c>
      <c r="E6186" s="12">
        <v>44143</v>
      </c>
      <c r="F6186">
        <v>1022</v>
      </c>
      <c r="G6186" t="s">
        <v>126</v>
      </c>
      <c r="H6186">
        <v>51.48</v>
      </c>
      <c r="I6186">
        <v>5.5739999999999998</v>
      </c>
      <c r="J6186">
        <v>57.053999999999995</v>
      </c>
      <c r="K6186" s="12">
        <v>44156</v>
      </c>
      <c r="L6186" s="12">
        <v>44156</v>
      </c>
      <c r="M6186" s="39">
        <v>5</v>
      </c>
    </row>
    <row r="6187" spans="1:13" ht="15.75" customHeight="1" x14ac:dyDescent="0.25">
      <c r="A6187">
        <v>6186</v>
      </c>
      <c r="B6187">
        <v>6188</v>
      </c>
      <c r="C6187">
        <v>4</v>
      </c>
      <c r="D6187">
        <v>248082119</v>
      </c>
      <c r="E6187" s="12">
        <v>44143</v>
      </c>
      <c r="F6187">
        <v>1022</v>
      </c>
      <c r="G6187" t="s">
        <v>127</v>
      </c>
      <c r="H6187">
        <v>41.94</v>
      </c>
      <c r="I6187">
        <v>5.0969999999999995</v>
      </c>
      <c r="J6187">
        <v>47.036999999999999</v>
      </c>
      <c r="K6187" s="12">
        <v>44159</v>
      </c>
      <c r="L6187" s="12">
        <v>44159</v>
      </c>
      <c r="M6187" s="39">
        <v>4</v>
      </c>
    </row>
    <row r="6188" spans="1:13" ht="15.75" customHeight="1" x14ac:dyDescent="0.25">
      <c r="A6188">
        <v>6187</v>
      </c>
      <c r="B6188">
        <v>6189</v>
      </c>
      <c r="C6188">
        <v>12</v>
      </c>
      <c r="D6188">
        <v>301720669</v>
      </c>
      <c r="E6188" s="12">
        <v>44144</v>
      </c>
      <c r="F6188">
        <v>1022</v>
      </c>
      <c r="G6188" t="s">
        <v>126</v>
      </c>
      <c r="H6188">
        <v>78.540000000000006</v>
      </c>
      <c r="I6188">
        <v>6.9270000000000005</v>
      </c>
      <c r="J6188">
        <v>85.467000000000013</v>
      </c>
      <c r="K6188" s="12">
        <v>44154</v>
      </c>
      <c r="L6188" s="12">
        <v>44154</v>
      </c>
      <c r="M6188" s="39">
        <v>5</v>
      </c>
    </row>
    <row r="6189" spans="1:13" ht="15.75" customHeight="1" x14ac:dyDescent="0.25">
      <c r="A6189">
        <v>6188</v>
      </c>
      <c r="B6189">
        <v>6190</v>
      </c>
      <c r="C6189">
        <v>17</v>
      </c>
      <c r="D6189">
        <v>247965491</v>
      </c>
      <c r="E6189" s="12">
        <v>44144</v>
      </c>
      <c r="F6189">
        <v>1022</v>
      </c>
      <c r="G6189" t="s">
        <v>126</v>
      </c>
      <c r="H6189">
        <v>98.56</v>
      </c>
      <c r="I6189">
        <v>7.9280000000000008</v>
      </c>
      <c r="J6189">
        <v>106.488</v>
      </c>
      <c r="K6189" s="12">
        <v>44158</v>
      </c>
      <c r="L6189" s="12">
        <v>44161</v>
      </c>
      <c r="M6189" s="39">
        <v>2</v>
      </c>
    </row>
    <row r="6190" spans="1:13" ht="15.75" customHeight="1" x14ac:dyDescent="0.25">
      <c r="A6190">
        <v>6189</v>
      </c>
      <c r="B6190">
        <v>6191</v>
      </c>
      <c r="C6190">
        <v>6</v>
      </c>
      <c r="D6190">
        <v>393077342</v>
      </c>
      <c r="E6190" s="12">
        <v>44145</v>
      </c>
      <c r="F6190">
        <v>1022</v>
      </c>
      <c r="G6190" t="s">
        <v>126</v>
      </c>
      <c r="H6190">
        <v>10.39</v>
      </c>
      <c r="I6190">
        <v>3.5194999999999999</v>
      </c>
      <c r="J6190">
        <v>13.909500000000001</v>
      </c>
      <c r="K6190" s="12">
        <v>44158</v>
      </c>
      <c r="L6190" s="12">
        <v>44158</v>
      </c>
      <c r="M6190" s="39">
        <v>1</v>
      </c>
    </row>
    <row r="6191" spans="1:13" ht="15.75" customHeight="1" x14ac:dyDescent="0.25">
      <c r="A6191">
        <v>6190</v>
      </c>
      <c r="B6191">
        <v>6192</v>
      </c>
      <c r="C6191">
        <v>13</v>
      </c>
      <c r="D6191">
        <v>234592068</v>
      </c>
      <c r="E6191" s="12">
        <v>44150</v>
      </c>
      <c r="F6191">
        <v>1022</v>
      </c>
      <c r="G6191" t="s">
        <v>126</v>
      </c>
      <c r="H6191">
        <v>50.39</v>
      </c>
      <c r="I6191">
        <v>5.5195000000000007</v>
      </c>
      <c r="J6191">
        <v>55.909500000000001</v>
      </c>
      <c r="K6191" s="12">
        <v>44156</v>
      </c>
      <c r="L6191" s="12">
        <v>44156</v>
      </c>
      <c r="M6191" s="39">
        <v>4</v>
      </c>
    </row>
    <row r="6192" spans="1:13" ht="15.75" customHeight="1" x14ac:dyDescent="0.25">
      <c r="A6192">
        <v>6191</v>
      </c>
      <c r="B6192">
        <v>6193</v>
      </c>
      <c r="C6192">
        <v>12</v>
      </c>
      <c r="D6192">
        <v>277175875</v>
      </c>
      <c r="E6192" s="12">
        <v>44140</v>
      </c>
      <c r="F6192">
        <v>1023</v>
      </c>
      <c r="G6192" t="s">
        <v>127</v>
      </c>
      <c r="H6192">
        <v>40.74</v>
      </c>
      <c r="I6192">
        <v>5.0370000000000008</v>
      </c>
      <c r="J6192">
        <v>45.777000000000001</v>
      </c>
      <c r="K6192" s="12">
        <v>44156</v>
      </c>
      <c r="L6192" s="12">
        <v>44156</v>
      </c>
      <c r="M6192" s="39">
        <v>5</v>
      </c>
    </row>
    <row r="6193" spans="1:13" ht="15.75" customHeight="1" x14ac:dyDescent="0.25">
      <c r="A6193">
        <v>6192</v>
      </c>
      <c r="B6193">
        <v>6194</v>
      </c>
      <c r="C6193">
        <v>17</v>
      </c>
      <c r="D6193">
        <v>320301842</v>
      </c>
      <c r="E6193" s="12">
        <v>44142</v>
      </c>
      <c r="F6193">
        <v>1023</v>
      </c>
      <c r="G6193" t="s">
        <v>126</v>
      </c>
      <c r="H6193">
        <v>71.56</v>
      </c>
      <c r="I6193">
        <v>6.5780000000000003</v>
      </c>
      <c r="J6193">
        <v>78.138000000000005</v>
      </c>
      <c r="K6193" s="12">
        <v>44155</v>
      </c>
      <c r="L6193" s="12">
        <v>44155</v>
      </c>
      <c r="M6193" s="39">
        <v>3</v>
      </c>
    </row>
    <row r="6194" spans="1:13" ht="15.75" customHeight="1" x14ac:dyDescent="0.25">
      <c r="A6194">
        <v>6193</v>
      </c>
      <c r="B6194">
        <v>6195</v>
      </c>
      <c r="C6194">
        <v>1</v>
      </c>
      <c r="D6194">
        <v>269899863</v>
      </c>
      <c r="E6194" s="12">
        <v>44143</v>
      </c>
      <c r="F6194">
        <v>1023</v>
      </c>
      <c r="G6194" t="s">
        <v>126</v>
      </c>
      <c r="H6194">
        <v>18.61</v>
      </c>
      <c r="I6194">
        <v>3.9304999999999999</v>
      </c>
      <c r="J6194">
        <v>22.540499999999998</v>
      </c>
      <c r="K6194" s="12">
        <v>44155</v>
      </c>
      <c r="L6194" s="12">
        <v>44155</v>
      </c>
      <c r="M6194" s="39">
        <v>3</v>
      </c>
    </row>
    <row r="6195" spans="1:13" ht="15.75" customHeight="1" x14ac:dyDescent="0.25">
      <c r="A6195">
        <v>6194</v>
      </c>
      <c r="B6195">
        <v>6196</v>
      </c>
      <c r="C6195">
        <v>10</v>
      </c>
      <c r="D6195">
        <v>260159254</v>
      </c>
      <c r="E6195" s="12">
        <v>44144</v>
      </c>
      <c r="F6195">
        <v>1023</v>
      </c>
      <c r="G6195" t="s">
        <v>126</v>
      </c>
      <c r="H6195">
        <v>60.68</v>
      </c>
      <c r="I6195">
        <v>6.0340000000000007</v>
      </c>
      <c r="J6195">
        <v>66.713999999999999</v>
      </c>
      <c r="K6195" s="12">
        <v>44154</v>
      </c>
      <c r="L6195" s="12">
        <v>44154</v>
      </c>
      <c r="M6195" s="39">
        <v>3</v>
      </c>
    </row>
    <row r="6196" spans="1:13" ht="15.75" customHeight="1" x14ac:dyDescent="0.25">
      <c r="A6196">
        <v>6195</v>
      </c>
      <c r="B6196">
        <v>6197</v>
      </c>
      <c r="C6196">
        <v>20</v>
      </c>
      <c r="D6196">
        <v>295937235</v>
      </c>
      <c r="E6196" s="12">
        <v>44145</v>
      </c>
      <c r="F6196">
        <v>1023</v>
      </c>
      <c r="G6196" t="s">
        <v>126</v>
      </c>
      <c r="H6196">
        <v>56.1</v>
      </c>
      <c r="I6196">
        <v>5.8049999999999997</v>
      </c>
      <c r="J6196">
        <v>61.905000000000001</v>
      </c>
      <c r="K6196" s="12">
        <v>44158</v>
      </c>
      <c r="L6196" s="12">
        <v>44158</v>
      </c>
      <c r="M6196" s="39">
        <v>1</v>
      </c>
    </row>
    <row r="6197" spans="1:13" ht="15.75" customHeight="1" x14ac:dyDescent="0.25">
      <c r="A6197">
        <v>6196</v>
      </c>
      <c r="B6197">
        <v>6198</v>
      </c>
      <c r="C6197">
        <v>20</v>
      </c>
      <c r="D6197">
        <v>268603276</v>
      </c>
      <c r="E6197" s="12">
        <v>44149</v>
      </c>
      <c r="F6197">
        <v>1023</v>
      </c>
      <c r="G6197" t="s">
        <v>127</v>
      </c>
      <c r="H6197">
        <v>24.56</v>
      </c>
      <c r="I6197">
        <v>4.2279999999999998</v>
      </c>
      <c r="J6197">
        <v>28.787999999999997</v>
      </c>
      <c r="K6197" s="12">
        <v>44160</v>
      </c>
      <c r="L6197" s="12">
        <v>44160</v>
      </c>
      <c r="M6197" s="39">
        <v>4</v>
      </c>
    </row>
    <row r="6198" spans="1:13" ht="15.75" customHeight="1" x14ac:dyDescent="0.25">
      <c r="A6198">
        <v>6197</v>
      </c>
      <c r="B6198">
        <v>6199</v>
      </c>
      <c r="C6198">
        <v>19</v>
      </c>
      <c r="D6198">
        <v>327660655</v>
      </c>
      <c r="E6198" s="12">
        <v>44150</v>
      </c>
      <c r="F6198">
        <v>1023</v>
      </c>
      <c r="G6198" t="s">
        <v>126</v>
      </c>
      <c r="H6198">
        <v>35.869999999999997</v>
      </c>
      <c r="I6198">
        <v>4.7934999999999999</v>
      </c>
      <c r="J6198">
        <v>40.663499999999999</v>
      </c>
      <c r="K6198" s="12">
        <v>44155</v>
      </c>
      <c r="L6198" s="12">
        <v>44155</v>
      </c>
      <c r="M6198" s="39">
        <v>4</v>
      </c>
    </row>
    <row r="6199" spans="1:13" ht="15.75" customHeight="1" x14ac:dyDescent="0.25">
      <c r="A6199">
        <v>6198</v>
      </c>
      <c r="B6199">
        <v>6200</v>
      </c>
      <c r="C6199">
        <v>8</v>
      </c>
      <c r="D6199">
        <v>214396011</v>
      </c>
      <c r="E6199" s="12">
        <v>44141</v>
      </c>
      <c r="F6199">
        <v>1024</v>
      </c>
      <c r="G6199" t="s">
        <v>127</v>
      </c>
      <c r="H6199">
        <v>322.55</v>
      </c>
      <c r="I6199">
        <v>35.255000000000003</v>
      </c>
      <c r="J6199">
        <v>357.80500000000001</v>
      </c>
      <c r="K6199" s="12">
        <v>44161</v>
      </c>
      <c r="L6199" s="12">
        <v>44161</v>
      </c>
      <c r="M6199" s="39">
        <v>3</v>
      </c>
    </row>
    <row r="6200" spans="1:13" ht="15.75" customHeight="1" x14ac:dyDescent="0.25">
      <c r="A6200">
        <v>6199</v>
      </c>
      <c r="B6200">
        <v>6201</v>
      </c>
      <c r="C6200">
        <v>20</v>
      </c>
      <c r="D6200">
        <v>278744316</v>
      </c>
      <c r="E6200" s="12">
        <v>44142</v>
      </c>
      <c r="F6200">
        <v>1024</v>
      </c>
      <c r="G6200" t="s">
        <v>126</v>
      </c>
      <c r="H6200">
        <v>208.13</v>
      </c>
      <c r="I6200">
        <v>23.813000000000002</v>
      </c>
      <c r="J6200">
        <v>231.94299999999998</v>
      </c>
      <c r="K6200" s="12">
        <v>44160</v>
      </c>
      <c r="L6200" s="12">
        <v>44169</v>
      </c>
      <c r="M6200" s="39">
        <v>2</v>
      </c>
    </row>
    <row r="6201" spans="1:13" ht="15.75" customHeight="1" x14ac:dyDescent="0.25">
      <c r="A6201">
        <v>6200</v>
      </c>
      <c r="B6201">
        <v>6202</v>
      </c>
      <c r="C6201">
        <v>12</v>
      </c>
      <c r="D6201">
        <v>309950858</v>
      </c>
      <c r="E6201" s="12">
        <v>44142</v>
      </c>
      <c r="F6201">
        <v>1024</v>
      </c>
      <c r="G6201" t="s">
        <v>126</v>
      </c>
      <c r="H6201">
        <v>90.36</v>
      </c>
      <c r="I6201">
        <v>12.036</v>
      </c>
      <c r="J6201">
        <v>102.396</v>
      </c>
      <c r="K6201" s="12">
        <v>44160</v>
      </c>
      <c r="L6201" s="12">
        <v>44160</v>
      </c>
      <c r="M6201" s="39">
        <v>4</v>
      </c>
    </row>
    <row r="6202" spans="1:13" ht="15.75" customHeight="1" x14ac:dyDescent="0.25">
      <c r="A6202">
        <v>6201</v>
      </c>
      <c r="B6202">
        <v>6203</v>
      </c>
      <c r="C6202">
        <v>6</v>
      </c>
      <c r="D6202">
        <v>272350141</v>
      </c>
      <c r="E6202" s="12">
        <v>44144</v>
      </c>
      <c r="F6202">
        <v>1024</v>
      </c>
      <c r="G6202" t="s">
        <v>126</v>
      </c>
      <c r="H6202">
        <v>452.82</v>
      </c>
      <c r="I6202">
        <v>48.282000000000004</v>
      </c>
      <c r="J6202">
        <v>501.10199999999998</v>
      </c>
      <c r="K6202" s="12">
        <v>44157</v>
      </c>
      <c r="L6202" s="12">
        <v>44157</v>
      </c>
      <c r="M6202" s="39">
        <v>3</v>
      </c>
    </row>
    <row r="6203" spans="1:13" ht="15.75" customHeight="1" x14ac:dyDescent="0.25">
      <c r="A6203">
        <v>6202</v>
      </c>
      <c r="B6203">
        <v>6204</v>
      </c>
      <c r="C6203">
        <v>22</v>
      </c>
      <c r="D6203">
        <v>293412490</v>
      </c>
      <c r="E6203" s="12">
        <v>44149</v>
      </c>
      <c r="F6203">
        <v>1024</v>
      </c>
      <c r="G6203" t="s">
        <v>126</v>
      </c>
      <c r="H6203">
        <v>467.95</v>
      </c>
      <c r="I6203">
        <v>49.795000000000002</v>
      </c>
      <c r="J6203">
        <v>517.745</v>
      </c>
      <c r="K6203" s="12">
        <v>44159</v>
      </c>
      <c r="L6203" s="12">
        <v>44159</v>
      </c>
      <c r="M6203" s="39">
        <v>5</v>
      </c>
    </row>
    <row r="6204" spans="1:13" ht="15.75" customHeight="1" x14ac:dyDescent="0.25">
      <c r="A6204">
        <v>6203</v>
      </c>
      <c r="B6204">
        <v>6205</v>
      </c>
      <c r="C6204">
        <v>11</v>
      </c>
      <c r="D6204">
        <v>340804844</v>
      </c>
      <c r="E6204" s="12">
        <v>44141</v>
      </c>
      <c r="F6204">
        <v>1025</v>
      </c>
      <c r="G6204" t="s">
        <v>126</v>
      </c>
      <c r="H6204">
        <v>44.35</v>
      </c>
      <c r="I6204">
        <v>5.2175000000000002</v>
      </c>
      <c r="J6204">
        <v>49.567500000000003</v>
      </c>
      <c r="K6204" s="12">
        <v>44158</v>
      </c>
      <c r="L6204" s="12">
        <v>44158</v>
      </c>
      <c r="M6204" s="39">
        <v>4</v>
      </c>
    </row>
    <row r="6205" spans="1:13" ht="15.75" customHeight="1" x14ac:dyDescent="0.25">
      <c r="A6205">
        <v>6204</v>
      </c>
      <c r="B6205">
        <v>6206</v>
      </c>
      <c r="C6205">
        <v>12</v>
      </c>
      <c r="D6205">
        <v>297584378</v>
      </c>
      <c r="E6205" s="12">
        <v>44145</v>
      </c>
      <c r="F6205">
        <v>1025</v>
      </c>
      <c r="G6205" t="s">
        <v>126</v>
      </c>
      <c r="H6205">
        <v>81.760000000000005</v>
      </c>
      <c r="I6205">
        <v>7.0880000000000001</v>
      </c>
      <c r="J6205">
        <v>88.847999999999999</v>
      </c>
      <c r="K6205" s="12">
        <v>44160</v>
      </c>
      <c r="L6205" s="12">
        <v>44160</v>
      </c>
      <c r="M6205" s="39">
        <v>4</v>
      </c>
    </row>
    <row r="6206" spans="1:13" ht="15.75" customHeight="1" x14ac:dyDescent="0.25">
      <c r="A6206">
        <v>6205</v>
      </c>
      <c r="B6206">
        <v>6207</v>
      </c>
      <c r="C6206">
        <v>8</v>
      </c>
      <c r="D6206">
        <v>247851731</v>
      </c>
      <c r="E6206" s="12">
        <v>44147</v>
      </c>
      <c r="F6206">
        <v>1025</v>
      </c>
      <c r="G6206" t="s">
        <v>126</v>
      </c>
      <c r="H6206">
        <v>35.299999999999997</v>
      </c>
      <c r="I6206">
        <v>4.7649999999999997</v>
      </c>
      <c r="J6206">
        <v>40.064999999999998</v>
      </c>
      <c r="K6206" s="12">
        <v>44161</v>
      </c>
      <c r="L6206" s="12">
        <v>44161</v>
      </c>
      <c r="M6206" s="39">
        <v>3</v>
      </c>
    </row>
    <row r="6207" spans="1:13" ht="15.75" customHeight="1" x14ac:dyDescent="0.25">
      <c r="A6207">
        <v>6206</v>
      </c>
      <c r="B6207">
        <v>6208</v>
      </c>
      <c r="C6207">
        <v>6</v>
      </c>
      <c r="D6207">
        <v>202186442</v>
      </c>
      <c r="E6207" s="12">
        <v>44148</v>
      </c>
      <c r="F6207">
        <v>1025</v>
      </c>
      <c r="G6207" t="s">
        <v>126</v>
      </c>
      <c r="H6207">
        <v>71.7</v>
      </c>
      <c r="I6207">
        <v>6.5850000000000009</v>
      </c>
      <c r="J6207">
        <v>78.284999999999997</v>
      </c>
      <c r="K6207" s="12">
        <v>44156</v>
      </c>
      <c r="L6207" s="12">
        <v>44156</v>
      </c>
      <c r="M6207" s="39">
        <v>4</v>
      </c>
    </row>
    <row r="6208" spans="1:13" ht="15.75" customHeight="1" x14ac:dyDescent="0.25">
      <c r="A6208">
        <v>6207</v>
      </c>
      <c r="B6208">
        <v>6209</v>
      </c>
      <c r="C6208">
        <v>18</v>
      </c>
      <c r="D6208">
        <v>353007761</v>
      </c>
      <c r="E6208" s="12">
        <v>44148</v>
      </c>
      <c r="F6208">
        <v>1025</v>
      </c>
      <c r="G6208" t="s">
        <v>127</v>
      </c>
      <c r="H6208">
        <v>90.57</v>
      </c>
      <c r="I6208">
        <v>7.5285000000000002</v>
      </c>
      <c r="J6208">
        <v>98.098499999999987</v>
      </c>
      <c r="K6208" s="12">
        <v>44162</v>
      </c>
      <c r="L6208" s="12">
        <v>44162</v>
      </c>
      <c r="M6208" s="39">
        <v>3</v>
      </c>
    </row>
    <row r="6209" spans="1:13" ht="15.75" customHeight="1" x14ac:dyDescent="0.25">
      <c r="A6209">
        <v>6208</v>
      </c>
      <c r="B6209">
        <v>6210</v>
      </c>
      <c r="C6209">
        <v>21</v>
      </c>
      <c r="D6209">
        <v>246648004</v>
      </c>
      <c r="E6209" s="12">
        <v>44150</v>
      </c>
      <c r="F6209">
        <v>1025</v>
      </c>
      <c r="G6209" t="s">
        <v>126</v>
      </c>
      <c r="H6209">
        <v>93.5</v>
      </c>
      <c r="I6209">
        <v>7.6749999999999998</v>
      </c>
      <c r="J6209">
        <v>101.175</v>
      </c>
      <c r="K6209" s="12">
        <v>44156</v>
      </c>
      <c r="L6209" s="12">
        <v>44162</v>
      </c>
      <c r="M6209" s="39">
        <v>4</v>
      </c>
    </row>
    <row r="6210" spans="1:13" ht="15.75" customHeight="1" x14ac:dyDescent="0.25">
      <c r="A6210">
        <v>6209</v>
      </c>
      <c r="B6210">
        <v>6211</v>
      </c>
      <c r="C6210">
        <v>18</v>
      </c>
      <c r="D6210">
        <v>291273689</v>
      </c>
      <c r="E6210" s="12">
        <v>44152</v>
      </c>
      <c r="F6210">
        <v>1025</v>
      </c>
      <c r="G6210" t="s">
        <v>126</v>
      </c>
      <c r="H6210">
        <v>79.989999999999995</v>
      </c>
      <c r="I6210">
        <v>6.9994999999999994</v>
      </c>
      <c r="J6210">
        <v>86.989499999999992</v>
      </c>
      <c r="K6210" s="12">
        <v>44159</v>
      </c>
      <c r="L6210" s="12">
        <v>44159</v>
      </c>
      <c r="M6210" s="39">
        <v>4</v>
      </c>
    </row>
    <row r="6211" spans="1:13" ht="15.75" customHeight="1" x14ac:dyDescent="0.25">
      <c r="A6211">
        <v>6210</v>
      </c>
      <c r="B6211">
        <v>6212</v>
      </c>
      <c r="C6211">
        <v>4</v>
      </c>
      <c r="D6211">
        <v>218397279</v>
      </c>
      <c r="E6211" s="12">
        <v>44152</v>
      </c>
      <c r="F6211">
        <v>1025</v>
      </c>
      <c r="G6211" t="s">
        <v>127</v>
      </c>
      <c r="H6211">
        <v>42.85</v>
      </c>
      <c r="I6211">
        <v>5.1425000000000001</v>
      </c>
      <c r="J6211">
        <v>47.9925</v>
      </c>
      <c r="K6211" s="12">
        <v>44158</v>
      </c>
      <c r="L6211" s="12">
        <v>44158</v>
      </c>
      <c r="M6211" s="39">
        <v>4</v>
      </c>
    </row>
    <row r="6212" spans="1:13" ht="15.75" customHeight="1" x14ac:dyDescent="0.25">
      <c r="A6212">
        <v>6211</v>
      </c>
      <c r="B6212">
        <v>6213</v>
      </c>
      <c r="C6212">
        <v>9</v>
      </c>
      <c r="D6212">
        <v>295937235</v>
      </c>
      <c r="E6212" s="12">
        <v>44140</v>
      </c>
      <c r="F6212">
        <v>1026</v>
      </c>
      <c r="G6212" t="s">
        <v>126</v>
      </c>
      <c r="H6212">
        <v>362.23</v>
      </c>
      <c r="I6212">
        <v>23.733799999999999</v>
      </c>
      <c r="J6212">
        <v>385.96379999999999</v>
      </c>
      <c r="K6212" s="12">
        <v>44162</v>
      </c>
      <c r="L6212" s="12">
        <v>44162</v>
      </c>
      <c r="M6212" s="39">
        <v>4</v>
      </c>
    </row>
    <row r="6213" spans="1:13" ht="15.75" customHeight="1" x14ac:dyDescent="0.25">
      <c r="A6213">
        <v>6212</v>
      </c>
      <c r="B6213">
        <v>6214</v>
      </c>
      <c r="C6213">
        <v>1</v>
      </c>
      <c r="D6213">
        <v>310897731</v>
      </c>
      <c r="E6213" s="12">
        <v>44140</v>
      </c>
      <c r="F6213">
        <v>1026</v>
      </c>
      <c r="G6213" t="s">
        <v>126</v>
      </c>
      <c r="H6213">
        <v>363.72</v>
      </c>
      <c r="I6213">
        <v>23.8232</v>
      </c>
      <c r="J6213">
        <v>387.54320000000001</v>
      </c>
      <c r="K6213" s="12">
        <v>44156</v>
      </c>
      <c r="L6213" s="12">
        <v>44156</v>
      </c>
      <c r="M6213" s="39">
        <v>4</v>
      </c>
    </row>
    <row r="6214" spans="1:13" ht="15.75" customHeight="1" x14ac:dyDescent="0.25">
      <c r="A6214">
        <v>6213</v>
      </c>
      <c r="B6214">
        <v>6215</v>
      </c>
      <c r="C6214">
        <v>14</v>
      </c>
      <c r="D6214">
        <v>289259113</v>
      </c>
      <c r="E6214" s="12">
        <v>44141</v>
      </c>
      <c r="F6214">
        <v>1026</v>
      </c>
      <c r="G6214" t="s">
        <v>126</v>
      </c>
      <c r="H6214">
        <v>216.48</v>
      </c>
      <c r="I6214">
        <v>14.988799999999999</v>
      </c>
      <c r="J6214">
        <v>231.46879999999999</v>
      </c>
      <c r="K6214" s="12">
        <v>44156</v>
      </c>
      <c r="L6214" s="12">
        <v>44164</v>
      </c>
      <c r="M6214" s="39">
        <v>2</v>
      </c>
    </row>
    <row r="6215" spans="1:13" ht="15.75" customHeight="1" x14ac:dyDescent="0.25">
      <c r="A6215">
        <v>6214</v>
      </c>
      <c r="B6215">
        <v>6216</v>
      </c>
      <c r="C6215">
        <v>4</v>
      </c>
      <c r="D6215">
        <v>246648004</v>
      </c>
      <c r="E6215" s="12">
        <v>44143</v>
      </c>
      <c r="F6215">
        <v>1026</v>
      </c>
      <c r="G6215" t="s">
        <v>127</v>
      </c>
      <c r="H6215">
        <v>229.53</v>
      </c>
      <c r="I6215">
        <v>15.771799999999999</v>
      </c>
      <c r="J6215">
        <v>245.30180000000001</v>
      </c>
      <c r="K6215" s="12">
        <v>44160</v>
      </c>
      <c r="L6215" s="12">
        <v>44160</v>
      </c>
      <c r="M6215" s="39">
        <v>2</v>
      </c>
    </row>
    <row r="6216" spans="1:13" ht="15.75" customHeight="1" x14ac:dyDescent="0.25">
      <c r="A6216">
        <v>6215</v>
      </c>
      <c r="B6216">
        <v>6217</v>
      </c>
      <c r="C6216">
        <v>8</v>
      </c>
      <c r="D6216">
        <v>358485895</v>
      </c>
      <c r="E6216" s="12">
        <v>44143</v>
      </c>
      <c r="F6216">
        <v>1026</v>
      </c>
      <c r="G6216" t="s">
        <v>126</v>
      </c>
      <c r="H6216">
        <v>162.81</v>
      </c>
      <c r="I6216">
        <v>11.768599999999999</v>
      </c>
      <c r="J6216">
        <v>174.57859999999999</v>
      </c>
      <c r="K6216" s="12">
        <v>44156</v>
      </c>
      <c r="L6216" s="12">
        <v>44161</v>
      </c>
      <c r="M6216" s="39">
        <v>4</v>
      </c>
    </row>
    <row r="6217" spans="1:13" ht="15.75" customHeight="1" x14ac:dyDescent="0.25">
      <c r="A6217">
        <v>6216</v>
      </c>
      <c r="B6217">
        <v>6218</v>
      </c>
      <c r="C6217">
        <v>10</v>
      </c>
      <c r="D6217">
        <v>358485895</v>
      </c>
      <c r="E6217" s="12">
        <v>44143</v>
      </c>
      <c r="F6217">
        <v>1027</v>
      </c>
      <c r="G6217" t="s">
        <v>126</v>
      </c>
      <c r="H6217">
        <v>31.37</v>
      </c>
      <c r="I6217">
        <v>4.5685000000000002</v>
      </c>
      <c r="J6217">
        <v>35.938500000000005</v>
      </c>
      <c r="K6217" s="12">
        <v>44162</v>
      </c>
      <c r="L6217" s="12">
        <v>44162</v>
      </c>
      <c r="M6217" s="39">
        <v>4</v>
      </c>
    </row>
    <row r="6218" spans="1:13" ht="15.75" customHeight="1" x14ac:dyDescent="0.25">
      <c r="A6218">
        <v>6217</v>
      </c>
      <c r="B6218">
        <v>6219</v>
      </c>
      <c r="C6218">
        <v>16</v>
      </c>
      <c r="D6218">
        <v>279251211</v>
      </c>
      <c r="E6218" s="12">
        <v>44144</v>
      </c>
      <c r="F6218">
        <v>1027</v>
      </c>
      <c r="G6218" t="s">
        <v>127</v>
      </c>
      <c r="H6218">
        <v>71.78</v>
      </c>
      <c r="I6218">
        <v>6.5890000000000004</v>
      </c>
      <c r="J6218">
        <v>78.369</v>
      </c>
      <c r="K6218" s="12">
        <v>44158</v>
      </c>
      <c r="L6218" s="12">
        <v>44158</v>
      </c>
      <c r="M6218" s="39">
        <v>4</v>
      </c>
    </row>
    <row r="6219" spans="1:13" ht="15.75" customHeight="1" x14ac:dyDescent="0.25">
      <c r="A6219">
        <v>6218</v>
      </c>
      <c r="B6219">
        <v>6220</v>
      </c>
      <c r="C6219">
        <v>20</v>
      </c>
      <c r="D6219">
        <v>293879777</v>
      </c>
      <c r="E6219" s="12">
        <v>44144</v>
      </c>
      <c r="F6219">
        <v>1027</v>
      </c>
      <c r="G6219" t="s">
        <v>126</v>
      </c>
      <c r="H6219">
        <v>16.11</v>
      </c>
      <c r="I6219">
        <v>3.8054999999999999</v>
      </c>
      <c r="J6219">
        <v>19.915499999999998</v>
      </c>
      <c r="K6219" s="12">
        <v>44159</v>
      </c>
      <c r="L6219" s="12">
        <v>44166</v>
      </c>
      <c r="M6219" s="39">
        <v>4</v>
      </c>
    </row>
    <row r="6220" spans="1:13" ht="15.75" customHeight="1" x14ac:dyDescent="0.25">
      <c r="A6220">
        <v>6219</v>
      </c>
      <c r="B6220">
        <v>6221</v>
      </c>
      <c r="C6220">
        <v>11</v>
      </c>
      <c r="D6220">
        <v>272786569</v>
      </c>
      <c r="E6220" s="12">
        <v>44152</v>
      </c>
      <c r="F6220">
        <v>1027</v>
      </c>
      <c r="G6220" t="s">
        <v>126</v>
      </c>
      <c r="H6220">
        <v>37.659999999999997</v>
      </c>
      <c r="I6220">
        <v>4.883</v>
      </c>
      <c r="J6220">
        <v>42.542999999999999</v>
      </c>
      <c r="K6220" s="12">
        <v>44158</v>
      </c>
      <c r="L6220" s="12">
        <v>44158</v>
      </c>
      <c r="M6220" s="39">
        <v>4</v>
      </c>
    </row>
    <row r="6221" spans="1:13" ht="15.75" customHeight="1" x14ac:dyDescent="0.25">
      <c r="A6221">
        <v>6220</v>
      </c>
      <c r="B6221">
        <v>6222</v>
      </c>
      <c r="C6221">
        <v>8</v>
      </c>
      <c r="D6221">
        <v>279776587</v>
      </c>
      <c r="E6221" s="12">
        <v>44152</v>
      </c>
      <c r="F6221">
        <v>1027</v>
      </c>
      <c r="G6221" t="s">
        <v>126</v>
      </c>
      <c r="H6221">
        <v>61.65</v>
      </c>
      <c r="I6221">
        <v>6.0824999999999996</v>
      </c>
      <c r="J6221">
        <v>67.732500000000002</v>
      </c>
      <c r="K6221" s="12">
        <v>44162</v>
      </c>
      <c r="L6221" s="12">
        <v>44162</v>
      </c>
      <c r="M6221" s="39">
        <v>3</v>
      </c>
    </row>
    <row r="6222" spans="1:13" ht="15.75" customHeight="1" x14ac:dyDescent="0.25">
      <c r="A6222">
        <v>6221</v>
      </c>
      <c r="B6222">
        <v>6223</v>
      </c>
      <c r="C6222">
        <v>10</v>
      </c>
      <c r="D6222">
        <v>362798951</v>
      </c>
      <c r="E6222" s="12">
        <v>44153</v>
      </c>
      <c r="F6222">
        <v>1027</v>
      </c>
      <c r="G6222" t="s">
        <v>127</v>
      </c>
      <c r="H6222">
        <v>10.85</v>
      </c>
      <c r="I6222">
        <v>3.5425</v>
      </c>
      <c r="J6222">
        <v>14.3925</v>
      </c>
      <c r="K6222" s="12">
        <v>44158</v>
      </c>
      <c r="L6222" s="12">
        <v>44158</v>
      </c>
      <c r="M6222" s="39">
        <v>2</v>
      </c>
    </row>
    <row r="6223" spans="1:13" ht="15.75" customHeight="1" x14ac:dyDescent="0.25">
      <c r="A6223">
        <v>6222</v>
      </c>
      <c r="B6223">
        <v>6224</v>
      </c>
      <c r="C6223">
        <v>4</v>
      </c>
      <c r="D6223">
        <v>261120752</v>
      </c>
      <c r="E6223" s="12">
        <v>44154</v>
      </c>
      <c r="F6223">
        <v>1027</v>
      </c>
      <c r="G6223" t="s">
        <v>126</v>
      </c>
      <c r="H6223">
        <v>52.59</v>
      </c>
      <c r="I6223">
        <v>5.6295000000000002</v>
      </c>
      <c r="J6223">
        <v>58.219500000000004</v>
      </c>
      <c r="K6223" s="12">
        <v>44160</v>
      </c>
      <c r="L6223" s="12">
        <v>44160</v>
      </c>
      <c r="M6223" s="39">
        <v>2</v>
      </c>
    </row>
    <row r="6224" spans="1:13" ht="15.75" customHeight="1" x14ac:dyDescent="0.25">
      <c r="A6224">
        <v>6223</v>
      </c>
      <c r="B6224">
        <v>6225</v>
      </c>
      <c r="C6224">
        <v>10</v>
      </c>
      <c r="D6224">
        <v>283258349</v>
      </c>
      <c r="E6224" s="12">
        <v>44144</v>
      </c>
      <c r="F6224">
        <v>1028</v>
      </c>
      <c r="G6224" t="s">
        <v>126</v>
      </c>
      <c r="H6224">
        <v>87.01</v>
      </c>
      <c r="I6224">
        <v>5.4804000000000004</v>
      </c>
      <c r="J6224">
        <v>92.490400000000008</v>
      </c>
      <c r="K6224" s="12">
        <v>44164</v>
      </c>
      <c r="L6224" s="12">
        <v>44164</v>
      </c>
      <c r="M6224" s="39">
        <v>4</v>
      </c>
    </row>
    <row r="6225" spans="1:13" ht="15.75" customHeight="1" x14ac:dyDescent="0.25">
      <c r="A6225">
        <v>6224</v>
      </c>
      <c r="B6225">
        <v>6226</v>
      </c>
      <c r="C6225">
        <v>1</v>
      </c>
      <c r="D6225">
        <v>266846543</v>
      </c>
      <c r="E6225" s="12">
        <v>44144</v>
      </c>
      <c r="F6225">
        <v>1028</v>
      </c>
      <c r="G6225" t="s">
        <v>126</v>
      </c>
      <c r="H6225">
        <v>76.31</v>
      </c>
      <c r="I6225">
        <v>5.0524000000000004</v>
      </c>
      <c r="J6225">
        <v>81.362400000000008</v>
      </c>
      <c r="K6225" s="12">
        <v>44160</v>
      </c>
      <c r="L6225" s="12">
        <v>44160</v>
      </c>
      <c r="M6225" s="39">
        <v>5</v>
      </c>
    </row>
    <row r="6226" spans="1:13" ht="15.75" customHeight="1" x14ac:dyDescent="0.25">
      <c r="A6226">
        <v>6225</v>
      </c>
      <c r="B6226">
        <v>6227</v>
      </c>
      <c r="C6226">
        <v>6</v>
      </c>
      <c r="D6226">
        <v>355804403</v>
      </c>
      <c r="E6226" s="12">
        <v>44148</v>
      </c>
      <c r="F6226">
        <v>1028</v>
      </c>
      <c r="G6226" t="s">
        <v>127</v>
      </c>
      <c r="H6226">
        <v>72.239999999999995</v>
      </c>
      <c r="I6226">
        <v>4.8895999999999997</v>
      </c>
      <c r="J6226">
        <v>77.129599999999996</v>
      </c>
      <c r="K6226" s="12">
        <v>44162</v>
      </c>
      <c r="L6226" s="12">
        <v>44172</v>
      </c>
      <c r="M6226" s="39">
        <v>4</v>
      </c>
    </row>
    <row r="6227" spans="1:13" ht="15.75" customHeight="1" x14ac:dyDescent="0.25">
      <c r="A6227">
        <v>6226</v>
      </c>
      <c r="B6227">
        <v>6228</v>
      </c>
      <c r="C6227">
        <v>19</v>
      </c>
      <c r="D6227">
        <v>319354864</v>
      </c>
      <c r="E6227" s="12">
        <v>44148</v>
      </c>
      <c r="F6227">
        <v>1028</v>
      </c>
      <c r="G6227" t="s">
        <v>127</v>
      </c>
      <c r="H6227">
        <v>31.75</v>
      </c>
      <c r="I6227">
        <v>3.27</v>
      </c>
      <c r="J6227">
        <v>35.020000000000003</v>
      </c>
      <c r="K6227" s="12">
        <v>44163</v>
      </c>
      <c r="L6227" s="12">
        <v>44163</v>
      </c>
      <c r="M6227" s="39">
        <v>4</v>
      </c>
    </row>
    <row r="6228" spans="1:13" ht="15.75" customHeight="1" x14ac:dyDescent="0.25">
      <c r="A6228">
        <v>6227</v>
      </c>
      <c r="B6228">
        <v>6229</v>
      </c>
      <c r="C6228">
        <v>10</v>
      </c>
      <c r="D6228">
        <v>353992626</v>
      </c>
      <c r="E6228" s="12">
        <v>44155</v>
      </c>
      <c r="F6228">
        <v>1028</v>
      </c>
      <c r="G6228" t="s">
        <v>126</v>
      </c>
      <c r="H6228">
        <v>25.81</v>
      </c>
      <c r="I6228">
        <v>3.0324</v>
      </c>
      <c r="J6228">
        <v>28.842399999999998</v>
      </c>
      <c r="K6228" s="12">
        <v>44161</v>
      </c>
      <c r="L6228" s="12">
        <v>44161</v>
      </c>
      <c r="M6228" s="39">
        <v>5</v>
      </c>
    </row>
    <row r="6229" spans="1:13" ht="15.75" customHeight="1" x14ac:dyDescent="0.25">
      <c r="A6229">
        <v>6228</v>
      </c>
      <c r="B6229">
        <v>6230</v>
      </c>
      <c r="C6229">
        <v>9</v>
      </c>
      <c r="D6229">
        <v>272350141</v>
      </c>
      <c r="E6229" s="12">
        <v>44143</v>
      </c>
      <c r="F6229">
        <v>1029</v>
      </c>
      <c r="G6229" t="s">
        <v>126</v>
      </c>
      <c r="H6229">
        <v>301.79000000000002</v>
      </c>
      <c r="I6229">
        <v>20.107400000000002</v>
      </c>
      <c r="J6229">
        <v>321.8974</v>
      </c>
      <c r="K6229" s="12">
        <v>44161</v>
      </c>
      <c r="L6229" s="12">
        <v>44161</v>
      </c>
      <c r="M6229" s="39">
        <v>4</v>
      </c>
    </row>
    <row r="6230" spans="1:13" ht="15.75" customHeight="1" x14ac:dyDescent="0.25">
      <c r="A6230">
        <v>6229</v>
      </c>
      <c r="B6230">
        <v>6231</v>
      </c>
      <c r="C6230">
        <v>15</v>
      </c>
      <c r="D6230">
        <v>389396680</v>
      </c>
      <c r="E6230" s="12">
        <v>44144</v>
      </c>
      <c r="F6230">
        <v>1029</v>
      </c>
      <c r="G6230" t="s">
        <v>126</v>
      </c>
      <c r="H6230">
        <v>151.34</v>
      </c>
      <c r="I6230">
        <v>11.080399999999999</v>
      </c>
      <c r="J6230">
        <v>162.4204</v>
      </c>
      <c r="K6230" s="12">
        <v>44159</v>
      </c>
      <c r="L6230" s="12">
        <v>44159</v>
      </c>
      <c r="M6230" s="39">
        <v>4</v>
      </c>
    </row>
    <row r="6231" spans="1:13" ht="15.75" customHeight="1" x14ac:dyDescent="0.25">
      <c r="A6231">
        <v>6230</v>
      </c>
      <c r="B6231">
        <v>6232</v>
      </c>
      <c r="C6231">
        <v>10</v>
      </c>
      <c r="D6231">
        <v>237599956</v>
      </c>
      <c r="E6231" s="12">
        <v>44146</v>
      </c>
      <c r="F6231">
        <v>1029</v>
      </c>
      <c r="G6231" t="s">
        <v>127</v>
      </c>
      <c r="H6231">
        <v>206.94</v>
      </c>
      <c r="I6231">
        <v>14.416399999999999</v>
      </c>
      <c r="J6231">
        <v>221.35640000000001</v>
      </c>
      <c r="K6231" s="12">
        <v>44158</v>
      </c>
      <c r="L6231" s="12">
        <v>44158</v>
      </c>
      <c r="M6231" s="39">
        <v>4</v>
      </c>
    </row>
    <row r="6232" spans="1:13" ht="15.75" customHeight="1" x14ac:dyDescent="0.25">
      <c r="A6232">
        <v>6231</v>
      </c>
      <c r="B6232">
        <v>6233</v>
      </c>
      <c r="C6232">
        <v>1</v>
      </c>
      <c r="D6232">
        <v>307928372</v>
      </c>
      <c r="E6232" s="12">
        <v>44149</v>
      </c>
      <c r="F6232">
        <v>1029</v>
      </c>
      <c r="G6232" t="s">
        <v>126</v>
      </c>
      <c r="H6232">
        <v>96.34</v>
      </c>
      <c r="I6232">
        <v>7.7804000000000002</v>
      </c>
      <c r="J6232">
        <v>104.1204</v>
      </c>
      <c r="K6232" s="12">
        <v>44162</v>
      </c>
      <c r="L6232" s="12">
        <v>44162</v>
      </c>
      <c r="M6232" s="39">
        <v>4</v>
      </c>
    </row>
    <row r="6233" spans="1:13" ht="15.75" customHeight="1" x14ac:dyDescent="0.25">
      <c r="A6233">
        <v>6232</v>
      </c>
      <c r="B6233">
        <v>6234</v>
      </c>
      <c r="C6233">
        <v>17</v>
      </c>
      <c r="D6233">
        <v>227514451</v>
      </c>
      <c r="E6233" s="12">
        <v>44151</v>
      </c>
      <c r="F6233">
        <v>1029</v>
      </c>
      <c r="G6233" t="s">
        <v>126</v>
      </c>
      <c r="H6233">
        <v>449.29</v>
      </c>
      <c r="I6233">
        <v>28.9574</v>
      </c>
      <c r="J6233">
        <v>478.24740000000003</v>
      </c>
      <c r="K6233" s="12">
        <v>44159</v>
      </c>
      <c r="L6233" s="12">
        <v>44159</v>
      </c>
      <c r="M6233" s="39">
        <v>4</v>
      </c>
    </row>
    <row r="6234" spans="1:13" ht="15.75" customHeight="1" x14ac:dyDescent="0.25">
      <c r="A6234">
        <v>6233</v>
      </c>
      <c r="B6234">
        <v>6235</v>
      </c>
      <c r="C6234">
        <v>7</v>
      </c>
      <c r="D6234">
        <v>215978457</v>
      </c>
      <c r="E6234" s="12">
        <v>44152</v>
      </c>
      <c r="F6234">
        <v>1029</v>
      </c>
      <c r="G6234" t="s">
        <v>126</v>
      </c>
      <c r="H6234">
        <v>386.19</v>
      </c>
      <c r="I6234">
        <v>25.171399999999998</v>
      </c>
      <c r="J6234">
        <v>411.3614</v>
      </c>
      <c r="K6234" s="12">
        <v>44158</v>
      </c>
      <c r="L6234" s="12">
        <v>44158</v>
      </c>
      <c r="M6234" s="39">
        <v>4</v>
      </c>
    </row>
    <row r="6235" spans="1:13" ht="15.75" customHeight="1" x14ac:dyDescent="0.25">
      <c r="A6235">
        <v>6234</v>
      </c>
      <c r="B6235">
        <v>6236</v>
      </c>
      <c r="C6235">
        <v>8</v>
      </c>
      <c r="D6235">
        <v>226468657</v>
      </c>
      <c r="E6235" s="12">
        <v>44153</v>
      </c>
      <c r="F6235">
        <v>1029</v>
      </c>
      <c r="G6235" t="s">
        <v>126</v>
      </c>
      <c r="H6235">
        <v>62.2</v>
      </c>
      <c r="I6235">
        <v>5.7320000000000002</v>
      </c>
      <c r="J6235">
        <v>67.932000000000002</v>
      </c>
      <c r="K6235" s="12">
        <v>44161</v>
      </c>
      <c r="L6235" s="12">
        <v>44161</v>
      </c>
      <c r="M6235" s="39">
        <v>4</v>
      </c>
    </row>
    <row r="6236" spans="1:13" ht="15.75" customHeight="1" x14ac:dyDescent="0.25">
      <c r="A6236">
        <v>6235</v>
      </c>
      <c r="B6236">
        <v>6237</v>
      </c>
      <c r="C6236">
        <v>17</v>
      </c>
      <c r="D6236">
        <v>365090382</v>
      </c>
      <c r="E6236" s="12">
        <v>44144</v>
      </c>
      <c r="F6236">
        <v>1030</v>
      </c>
      <c r="G6236" t="s">
        <v>126</v>
      </c>
      <c r="H6236">
        <v>14.64</v>
      </c>
      <c r="I6236">
        <v>3.7320000000000002</v>
      </c>
      <c r="J6236">
        <v>18.372</v>
      </c>
      <c r="K6236" s="12">
        <v>44161</v>
      </c>
      <c r="L6236" s="12">
        <v>44161</v>
      </c>
      <c r="M6236" s="39">
        <v>5</v>
      </c>
    </row>
    <row r="6237" spans="1:13" ht="15.75" customHeight="1" x14ac:dyDescent="0.25">
      <c r="A6237">
        <v>6236</v>
      </c>
      <c r="B6237">
        <v>6238</v>
      </c>
      <c r="C6237">
        <v>7</v>
      </c>
      <c r="D6237">
        <v>389999571</v>
      </c>
      <c r="E6237" s="12">
        <v>44151</v>
      </c>
      <c r="F6237">
        <v>1030</v>
      </c>
      <c r="G6237" t="s">
        <v>126</v>
      </c>
      <c r="H6237">
        <v>21.89</v>
      </c>
      <c r="I6237">
        <v>4.0945</v>
      </c>
      <c r="J6237">
        <v>25.984500000000001</v>
      </c>
      <c r="K6237" s="12">
        <v>44159</v>
      </c>
      <c r="L6237" s="12">
        <v>44159</v>
      </c>
      <c r="M6237" s="39">
        <v>4</v>
      </c>
    </row>
    <row r="6238" spans="1:13" ht="15.75" customHeight="1" x14ac:dyDescent="0.25">
      <c r="A6238">
        <v>6237</v>
      </c>
      <c r="B6238">
        <v>6239</v>
      </c>
      <c r="C6238">
        <v>3</v>
      </c>
      <c r="D6238">
        <v>234592068</v>
      </c>
      <c r="E6238" s="12">
        <v>44151</v>
      </c>
      <c r="F6238">
        <v>1030</v>
      </c>
      <c r="G6238" t="s">
        <v>126</v>
      </c>
      <c r="H6238">
        <v>65.48</v>
      </c>
      <c r="I6238">
        <v>6.2740000000000009</v>
      </c>
      <c r="J6238">
        <v>71.754000000000005</v>
      </c>
      <c r="K6238" s="12">
        <v>44158</v>
      </c>
      <c r="L6238" s="12">
        <v>44158</v>
      </c>
      <c r="M6238" s="39">
        <v>5</v>
      </c>
    </row>
    <row r="6239" spans="1:13" ht="15.75" customHeight="1" x14ac:dyDescent="0.25">
      <c r="A6239">
        <v>6238</v>
      </c>
      <c r="B6239">
        <v>6240</v>
      </c>
      <c r="C6239">
        <v>16</v>
      </c>
      <c r="D6239">
        <v>316426942</v>
      </c>
      <c r="E6239" s="12">
        <v>44142</v>
      </c>
      <c r="F6239">
        <v>1031</v>
      </c>
      <c r="G6239" t="s">
        <v>126</v>
      </c>
      <c r="H6239">
        <v>31.92</v>
      </c>
      <c r="I6239">
        <v>6.1920000000000002</v>
      </c>
      <c r="J6239">
        <v>38.112000000000002</v>
      </c>
      <c r="K6239" s="12">
        <v>44158</v>
      </c>
      <c r="L6239" s="12">
        <v>44158</v>
      </c>
      <c r="M6239" s="39">
        <v>1</v>
      </c>
    </row>
    <row r="6240" spans="1:13" ht="15.75" customHeight="1" x14ac:dyDescent="0.25">
      <c r="A6240">
        <v>6239</v>
      </c>
      <c r="B6240">
        <v>6241</v>
      </c>
      <c r="C6240">
        <v>8</v>
      </c>
      <c r="D6240">
        <v>250383051</v>
      </c>
      <c r="E6240" s="12">
        <v>44144</v>
      </c>
      <c r="F6240">
        <v>1031</v>
      </c>
      <c r="G6240" t="s">
        <v>126</v>
      </c>
      <c r="H6240">
        <v>324.01</v>
      </c>
      <c r="I6240">
        <v>35.401000000000003</v>
      </c>
      <c r="J6240">
        <v>359.411</v>
      </c>
      <c r="K6240" s="12">
        <v>44164</v>
      </c>
      <c r="L6240" s="12">
        <v>44164</v>
      </c>
      <c r="M6240" s="39">
        <v>3</v>
      </c>
    </row>
    <row r="6241" spans="1:13" ht="15.75" customHeight="1" x14ac:dyDescent="0.25">
      <c r="A6241">
        <v>6240</v>
      </c>
      <c r="B6241">
        <v>6242</v>
      </c>
      <c r="C6241">
        <v>13</v>
      </c>
      <c r="D6241">
        <v>365752412</v>
      </c>
      <c r="E6241" s="12">
        <v>44145</v>
      </c>
      <c r="F6241">
        <v>1031</v>
      </c>
      <c r="G6241" t="s">
        <v>126</v>
      </c>
      <c r="H6241">
        <v>279.8</v>
      </c>
      <c r="I6241">
        <v>30.980000000000004</v>
      </c>
      <c r="J6241">
        <v>310.78000000000003</v>
      </c>
      <c r="K6241" s="12">
        <v>44164</v>
      </c>
      <c r="L6241" s="12">
        <v>44164</v>
      </c>
      <c r="M6241" s="39">
        <v>5</v>
      </c>
    </row>
    <row r="6242" spans="1:13" ht="15.75" customHeight="1" x14ac:dyDescent="0.25">
      <c r="A6242">
        <v>6241</v>
      </c>
      <c r="B6242">
        <v>6243</v>
      </c>
      <c r="C6242">
        <v>19</v>
      </c>
      <c r="D6242">
        <v>212717323</v>
      </c>
      <c r="E6242" s="12">
        <v>44147</v>
      </c>
      <c r="F6242">
        <v>1031</v>
      </c>
      <c r="G6242" t="s">
        <v>126</v>
      </c>
      <c r="H6242">
        <v>465.43</v>
      </c>
      <c r="I6242">
        <v>49.543000000000006</v>
      </c>
      <c r="J6242">
        <v>514.97299999999996</v>
      </c>
      <c r="K6242" s="12">
        <v>44164</v>
      </c>
      <c r="L6242" s="12">
        <v>44164</v>
      </c>
      <c r="M6242" s="39">
        <v>4</v>
      </c>
    </row>
    <row r="6243" spans="1:13" ht="15.75" customHeight="1" x14ac:dyDescent="0.25">
      <c r="A6243">
        <v>6242</v>
      </c>
      <c r="B6243">
        <v>6244</v>
      </c>
      <c r="C6243">
        <v>22</v>
      </c>
      <c r="D6243">
        <v>291697247</v>
      </c>
      <c r="E6243" s="12">
        <v>44155</v>
      </c>
      <c r="F6243">
        <v>1031</v>
      </c>
      <c r="G6243" t="s">
        <v>126</v>
      </c>
      <c r="H6243">
        <v>488.47</v>
      </c>
      <c r="I6243">
        <v>51.847000000000008</v>
      </c>
      <c r="J6243">
        <v>540.31700000000001</v>
      </c>
      <c r="K6243" s="12">
        <v>44161</v>
      </c>
      <c r="L6243" s="12">
        <v>44161</v>
      </c>
      <c r="M6243" s="39">
        <v>3</v>
      </c>
    </row>
    <row r="6244" spans="1:13" ht="15.75" customHeight="1" x14ac:dyDescent="0.25">
      <c r="A6244">
        <v>6243</v>
      </c>
      <c r="B6244">
        <v>6245</v>
      </c>
      <c r="C6244">
        <v>8</v>
      </c>
      <c r="D6244">
        <v>251116283</v>
      </c>
      <c r="E6244" s="12">
        <v>44144</v>
      </c>
      <c r="F6244">
        <v>1032</v>
      </c>
      <c r="G6244" t="s">
        <v>127</v>
      </c>
      <c r="H6244">
        <v>17.100000000000001</v>
      </c>
      <c r="I6244">
        <v>3.855</v>
      </c>
      <c r="J6244">
        <v>20.955000000000002</v>
      </c>
      <c r="K6244" s="12">
        <v>44159</v>
      </c>
      <c r="L6244" s="12">
        <v>44159</v>
      </c>
      <c r="M6244" s="39">
        <v>5</v>
      </c>
    </row>
    <row r="6245" spans="1:13" ht="15.75" customHeight="1" x14ac:dyDescent="0.25">
      <c r="A6245">
        <v>6244</v>
      </c>
      <c r="B6245">
        <v>6246</v>
      </c>
      <c r="C6245">
        <v>19</v>
      </c>
      <c r="D6245">
        <v>295211087</v>
      </c>
      <c r="E6245" s="12">
        <v>44149</v>
      </c>
      <c r="F6245">
        <v>1032</v>
      </c>
      <c r="G6245" t="s">
        <v>127</v>
      </c>
      <c r="H6245">
        <v>15.54</v>
      </c>
      <c r="I6245">
        <v>3.7770000000000001</v>
      </c>
      <c r="J6245">
        <v>19.317</v>
      </c>
      <c r="K6245" s="12">
        <v>44159</v>
      </c>
      <c r="L6245" s="12">
        <v>44159</v>
      </c>
      <c r="M6245" s="39">
        <v>4</v>
      </c>
    </row>
    <row r="6246" spans="1:13" ht="15.75" customHeight="1" x14ac:dyDescent="0.25">
      <c r="A6246">
        <v>6245</v>
      </c>
      <c r="B6246">
        <v>6247</v>
      </c>
      <c r="C6246">
        <v>10</v>
      </c>
      <c r="D6246">
        <v>283258349</v>
      </c>
      <c r="E6246" s="12">
        <v>44149</v>
      </c>
      <c r="F6246">
        <v>1032</v>
      </c>
      <c r="G6246" t="s">
        <v>126</v>
      </c>
      <c r="H6246">
        <v>72.239999999999995</v>
      </c>
      <c r="I6246">
        <v>6.6120000000000001</v>
      </c>
      <c r="J6246">
        <v>78.85199999999999</v>
      </c>
      <c r="K6246" s="12">
        <v>44162</v>
      </c>
      <c r="L6246" s="12">
        <v>44162</v>
      </c>
      <c r="M6246" s="39">
        <v>5</v>
      </c>
    </row>
    <row r="6247" spans="1:13" ht="15.75" customHeight="1" x14ac:dyDescent="0.25">
      <c r="A6247">
        <v>6246</v>
      </c>
      <c r="B6247">
        <v>6248</v>
      </c>
      <c r="C6247">
        <v>18</v>
      </c>
      <c r="D6247">
        <v>284747932</v>
      </c>
      <c r="E6247" s="12">
        <v>44150</v>
      </c>
      <c r="F6247">
        <v>1032</v>
      </c>
      <c r="G6247" t="s">
        <v>127</v>
      </c>
      <c r="H6247">
        <v>55.51</v>
      </c>
      <c r="I6247">
        <v>5.7755000000000001</v>
      </c>
      <c r="J6247">
        <v>61.285499999999999</v>
      </c>
      <c r="K6247" s="12">
        <v>44160</v>
      </c>
      <c r="L6247" s="12">
        <v>44160</v>
      </c>
      <c r="M6247" s="39">
        <v>4</v>
      </c>
    </row>
    <row r="6248" spans="1:13" ht="15.75" customHeight="1" x14ac:dyDescent="0.25">
      <c r="A6248">
        <v>6247</v>
      </c>
      <c r="B6248">
        <v>6249</v>
      </c>
      <c r="C6248">
        <v>7</v>
      </c>
      <c r="D6248">
        <v>293879777</v>
      </c>
      <c r="E6248" s="12">
        <v>44150</v>
      </c>
      <c r="F6248">
        <v>1032</v>
      </c>
      <c r="G6248" t="s">
        <v>126</v>
      </c>
      <c r="H6248">
        <v>94.83</v>
      </c>
      <c r="I6248">
        <v>7.7415000000000003</v>
      </c>
      <c r="J6248">
        <v>102.5715</v>
      </c>
      <c r="K6248" s="12">
        <v>44165</v>
      </c>
      <c r="L6248" s="12">
        <v>44165</v>
      </c>
      <c r="M6248" s="39">
        <v>2</v>
      </c>
    </row>
    <row r="6249" spans="1:13" ht="15.75" customHeight="1" x14ac:dyDescent="0.25">
      <c r="A6249">
        <v>6248</v>
      </c>
      <c r="B6249">
        <v>6250</v>
      </c>
      <c r="C6249">
        <v>5</v>
      </c>
      <c r="D6249">
        <v>325490621</v>
      </c>
      <c r="E6249" s="12">
        <v>44152</v>
      </c>
      <c r="F6249">
        <v>1032</v>
      </c>
      <c r="G6249" t="s">
        <v>127</v>
      </c>
      <c r="H6249">
        <v>83.07</v>
      </c>
      <c r="I6249">
        <v>7.1535000000000002</v>
      </c>
      <c r="J6249">
        <v>90.223499999999987</v>
      </c>
      <c r="K6249" s="12">
        <v>44164</v>
      </c>
      <c r="L6249" s="12">
        <v>44164</v>
      </c>
      <c r="M6249" s="39">
        <v>4</v>
      </c>
    </row>
    <row r="6250" spans="1:13" ht="15.75" customHeight="1" x14ac:dyDescent="0.25">
      <c r="A6250">
        <v>6249</v>
      </c>
      <c r="B6250">
        <v>6251</v>
      </c>
      <c r="C6250">
        <v>14</v>
      </c>
      <c r="D6250">
        <v>397980158</v>
      </c>
      <c r="E6250" s="12">
        <v>44153</v>
      </c>
      <c r="F6250">
        <v>1032</v>
      </c>
      <c r="G6250" t="s">
        <v>127</v>
      </c>
      <c r="H6250">
        <v>18.260000000000002</v>
      </c>
      <c r="I6250">
        <v>3.9130000000000003</v>
      </c>
      <c r="J6250">
        <v>22.173000000000002</v>
      </c>
      <c r="K6250" s="12">
        <v>44161</v>
      </c>
      <c r="L6250" s="12">
        <v>44161</v>
      </c>
      <c r="M6250" s="39">
        <v>5</v>
      </c>
    </row>
    <row r="6251" spans="1:13" ht="15.75" customHeight="1" x14ac:dyDescent="0.25">
      <c r="A6251">
        <v>6250</v>
      </c>
      <c r="B6251">
        <v>6252</v>
      </c>
      <c r="C6251">
        <v>12</v>
      </c>
      <c r="D6251">
        <v>353992626</v>
      </c>
      <c r="E6251" s="12">
        <v>44145</v>
      </c>
      <c r="F6251">
        <v>1033</v>
      </c>
      <c r="G6251" t="s">
        <v>127</v>
      </c>
      <c r="H6251">
        <v>40.880000000000003</v>
      </c>
      <c r="I6251">
        <v>3.6352000000000002</v>
      </c>
      <c r="J6251">
        <v>44.5152</v>
      </c>
      <c r="K6251" s="12">
        <v>44160</v>
      </c>
      <c r="L6251" s="12">
        <v>44160</v>
      </c>
      <c r="M6251" s="39">
        <v>4</v>
      </c>
    </row>
    <row r="6252" spans="1:13" ht="15.75" customHeight="1" x14ac:dyDescent="0.25">
      <c r="A6252">
        <v>6251</v>
      </c>
      <c r="B6252">
        <v>6253</v>
      </c>
      <c r="C6252">
        <v>10</v>
      </c>
      <c r="D6252">
        <v>293412490</v>
      </c>
      <c r="E6252" s="12">
        <v>44145</v>
      </c>
      <c r="F6252">
        <v>1033</v>
      </c>
      <c r="G6252" t="s">
        <v>126</v>
      </c>
      <c r="H6252">
        <v>40.6</v>
      </c>
      <c r="I6252">
        <v>3.6240000000000001</v>
      </c>
      <c r="J6252">
        <v>44.224000000000004</v>
      </c>
      <c r="K6252" s="12">
        <v>44164</v>
      </c>
      <c r="L6252" s="12">
        <v>44164</v>
      </c>
      <c r="M6252" s="39">
        <v>5</v>
      </c>
    </row>
    <row r="6253" spans="1:13" ht="15.75" customHeight="1" x14ac:dyDescent="0.25">
      <c r="A6253">
        <v>6252</v>
      </c>
      <c r="B6253">
        <v>6254</v>
      </c>
      <c r="C6253">
        <v>1</v>
      </c>
      <c r="D6253">
        <v>298927411</v>
      </c>
      <c r="E6253" s="12">
        <v>44146</v>
      </c>
      <c r="F6253">
        <v>1033</v>
      </c>
      <c r="G6253" t="s">
        <v>126</v>
      </c>
      <c r="H6253">
        <v>17.86</v>
      </c>
      <c r="I6253">
        <v>2.7143999999999999</v>
      </c>
      <c r="J6253">
        <v>20.574400000000001</v>
      </c>
      <c r="K6253" s="12">
        <v>44164</v>
      </c>
      <c r="L6253" s="12">
        <v>44164</v>
      </c>
      <c r="M6253" s="39">
        <v>5</v>
      </c>
    </row>
    <row r="6254" spans="1:13" ht="15.75" customHeight="1" x14ac:dyDescent="0.25">
      <c r="A6254">
        <v>6253</v>
      </c>
      <c r="B6254">
        <v>6255</v>
      </c>
      <c r="C6254">
        <v>17</v>
      </c>
      <c r="D6254">
        <v>324577777</v>
      </c>
      <c r="E6254" s="12">
        <v>44151</v>
      </c>
      <c r="F6254">
        <v>1033</v>
      </c>
      <c r="G6254" t="s">
        <v>126</v>
      </c>
      <c r="H6254">
        <v>75.78</v>
      </c>
      <c r="I6254">
        <v>5.0312000000000001</v>
      </c>
      <c r="J6254">
        <v>80.811199999999999</v>
      </c>
      <c r="K6254" s="12">
        <v>44164</v>
      </c>
      <c r="L6254" s="12">
        <v>44164</v>
      </c>
      <c r="M6254" s="39">
        <v>5</v>
      </c>
    </row>
    <row r="6255" spans="1:13" ht="15.75" customHeight="1" x14ac:dyDescent="0.25">
      <c r="A6255">
        <v>6254</v>
      </c>
      <c r="B6255">
        <v>6256</v>
      </c>
      <c r="C6255">
        <v>3</v>
      </c>
      <c r="D6255">
        <v>364299691</v>
      </c>
      <c r="E6255" s="12">
        <v>44152</v>
      </c>
      <c r="F6255">
        <v>1033</v>
      </c>
      <c r="G6255" t="s">
        <v>126</v>
      </c>
      <c r="H6255">
        <v>64.680000000000007</v>
      </c>
      <c r="I6255">
        <v>4.5872000000000002</v>
      </c>
      <c r="J6255">
        <v>69.267200000000003</v>
      </c>
      <c r="K6255" s="12">
        <v>44166</v>
      </c>
      <c r="L6255" s="12">
        <v>44166</v>
      </c>
      <c r="M6255" s="39">
        <v>4</v>
      </c>
    </row>
    <row r="6256" spans="1:13" ht="15.75" customHeight="1" x14ac:dyDescent="0.25">
      <c r="A6256">
        <v>6255</v>
      </c>
      <c r="B6256">
        <v>6257</v>
      </c>
      <c r="C6256">
        <v>15</v>
      </c>
      <c r="D6256">
        <v>240996824</v>
      </c>
      <c r="E6256" s="12">
        <v>44157</v>
      </c>
      <c r="F6256">
        <v>1033</v>
      </c>
      <c r="G6256" t="s">
        <v>126</v>
      </c>
      <c r="H6256">
        <v>21.01</v>
      </c>
      <c r="I6256">
        <v>2.8403999999999998</v>
      </c>
      <c r="J6256">
        <v>23.8504</v>
      </c>
      <c r="K6256" s="12">
        <v>44166</v>
      </c>
      <c r="L6256" s="12">
        <v>44166</v>
      </c>
      <c r="M6256" s="39">
        <v>4</v>
      </c>
    </row>
    <row r="6257" spans="1:13" ht="15.75" customHeight="1" x14ac:dyDescent="0.25">
      <c r="A6257">
        <v>6256</v>
      </c>
      <c r="B6257">
        <v>6258</v>
      </c>
      <c r="C6257">
        <v>6</v>
      </c>
      <c r="D6257">
        <v>372645061</v>
      </c>
      <c r="E6257" s="12">
        <v>44158</v>
      </c>
      <c r="F6257">
        <v>1033</v>
      </c>
      <c r="G6257" t="s">
        <v>126</v>
      </c>
      <c r="H6257">
        <v>58.89</v>
      </c>
      <c r="I6257">
        <v>4.3555999999999999</v>
      </c>
      <c r="J6257">
        <v>63.245600000000003</v>
      </c>
      <c r="K6257" s="12">
        <v>44163</v>
      </c>
      <c r="L6257" s="12">
        <v>44163</v>
      </c>
      <c r="M6257" s="39">
        <v>4</v>
      </c>
    </row>
    <row r="6258" spans="1:13" ht="15.75" customHeight="1" x14ac:dyDescent="0.25">
      <c r="A6258">
        <v>6257</v>
      </c>
      <c r="B6258">
        <v>6259</v>
      </c>
      <c r="C6258">
        <v>1</v>
      </c>
      <c r="D6258">
        <v>268261798</v>
      </c>
      <c r="E6258" s="12">
        <v>44158</v>
      </c>
      <c r="F6258">
        <v>1033</v>
      </c>
      <c r="G6258" t="s">
        <v>126</v>
      </c>
      <c r="H6258">
        <v>96.07</v>
      </c>
      <c r="I6258">
        <v>5.8428000000000004</v>
      </c>
      <c r="J6258">
        <v>101.91279999999999</v>
      </c>
      <c r="K6258" s="12">
        <v>44161</v>
      </c>
      <c r="L6258" s="12">
        <v>44161</v>
      </c>
      <c r="M6258" s="39">
        <v>4</v>
      </c>
    </row>
    <row r="6259" spans="1:13" ht="15.75" customHeight="1" x14ac:dyDescent="0.25">
      <c r="A6259">
        <v>6258</v>
      </c>
      <c r="B6259">
        <v>6260</v>
      </c>
      <c r="C6259">
        <v>8</v>
      </c>
      <c r="D6259">
        <v>295937235</v>
      </c>
      <c r="E6259" s="12">
        <v>44158</v>
      </c>
      <c r="F6259">
        <v>1033</v>
      </c>
      <c r="G6259" t="s">
        <v>126</v>
      </c>
      <c r="H6259">
        <v>28.82</v>
      </c>
      <c r="I6259">
        <v>3.1528</v>
      </c>
      <c r="J6259">
        <v>31.972799999999999</v>
      </c>
      <c r="K6259" s="12">
        <v>44164</v>
      </c>
      <c r="L6259" s="12">
        <v>44164</v>
      </c>
      <c r="M6259" s="39">
        <v>4</v>
      </c>
    </row>
    <row r="6260" spans="1:13" ht="15.75" customHeight="1" x14ac:dyDescent="0.25">
      <c r="A6260">
        <v>6259</v>
      </c>
      <c r="B6260">
        <v>6261</v>
      </c>
      <c r="C6260">
        <v>3</v>
      </c>
      <c r="D6260">
        <v>232557652</v>
      </c>
      <c r="E6260" s="12">
        <v>44146</v>
      </c>
      <c r="F6260">
        <v>1034</v>
      </c>
      <c r="G6260" t="s">
        <v>126</v>
      </c>
      <c r="H6260">
        <v>55.84</v>
      </c>
      <c r="I6260">
        <v>4.2336</v>
      </c>
      <c r="J6260">
        <v>60.073600000000006</v>
      </c>
      <c r="K6260" s="12">
        <v>44165</v>
      </c>
      <c r="L6260" s="12">
        <v>44166</v>
      </c>
      <c r="M6260" s="39">
        <v>3</v>
      </c>
    </row>
    <row r="6261" spans="1:13" ht="15.75" customHeight="1" x14ac:dyDescent="0.25">
      <c r="A6261">
        <v>6260</v>
      </c>
      <c r="B6261">
        <v>6262</v>
      </c>
      <c r="C6261">
        <v>11</v>
      </c>
      <c r="D6261">
        <v>362640607</v>
      </c>
      <c r="E6261" s="12">
        <v>44150</v>
      </c>
      <c r="F6261">
        <v>1034</v>
      </c>
      <c r="G6261" t="s">
        <v>126</v>
      </c>
      <c r="H6261">
        <v>69.78</v>
      </c>
      <c r="I6261">
        <v>4.7911999999999999</v>
      </c>
      <c r="J6261">
        <v>74.571200000000005</v>
      </c>
      <c r="K6261" s="12">
        <v>44160</v>
      </c>
      <c r="L6261" s="12">
        <v>44160</v>
      </c>
      <c r="M6261" s="39">
        <v>4</v>
      </c>
    </row>
    <row r="6262" spans="1:13" ht="15.75" customHeight="1" x14ac:dyDescent="0.25">
      <c r="A6262">
        <v>6261</v>
      </c>
      <c r="B6262">
        <v>6263</v>
      </c>
      <c r="C6262">
        <v>7</v>
      </c>
      <c r="D6262">
        <v>396294125</v>
      </c>
      <c r="E6262" s="12">
        <v>44152</v>
      </c>
      <c r="F6262">
        <v>1034</v>
      </c>
      <c r="G6262" t="s">
        <v>127</v>
      </c>
      <c r="H6262">
        <v>92.8</v>
      </c>
      <c r="I6262">
        <v>5.7119999999999997</v>
      </c>
      <c r="J6262">
        <v>98.512</v>
      </c>
      <c r="K6262" s="12">
        <v>44160</v>
      </c>
      <c r="L6262" s="12">
        <v>44160</v>
      </c>
      <c r="M6262" s="39">
        <v>4</v>
      </c>
    </row>
    <row r="6263" spans="1:13" ht="15.75" customHeight="1" x14ac:dyDescent="0.25">
      <c r="A6263">
        <v>6262</v>
      </c>
      <c r="B6263">
        <v>6264</v>
      </c>
      <c r="C6263">
        <v>10</v>
      </c>
      <c r="D6263">
        <v>364469719</v>
      </c>
      <c r="E6263" s="12">
        <v>44157</v>
      </c>
      <c r="F6263">
        <v>1034</v>
      </c>
      <c r="G6263" t="s">
        <v>126</v>
      </c>
      <c r="H6263">
        <v>63.54</v>
      </c>
      <c r="I6263">
        <v>4.5415999999999999</v>
      </c>
      <c r="J6263">
        <v>68.081599999999995</v>
      </c>
      <c r="K6263" s="12">
        <v>44165</v>
      </c>
      <c r="L6263" s="12">
        <v>44165</v>
      </c>
      <c r="M6263" s="39">
        <v>4</v>
      </c>
    </row>
    <row r="6264" spans="1:13" ht="15.75" customHeight="1" x14ac:dyDescent="0.25">
      <c r="A6264">
        <v>6263</v>
      </c>
      <c r="B6264">
        <v>6265</v>
      </c>
      <c r="C6264">
        <v>19</v>
      </c>
      <c r="D6264">
        <v>248140331</v>
      </c>
      <c r="E6264" s="12">
        <v>44158</v>
      </c>
      <c r="F6264">
        <v>1034</v>
      </c>
      <c r="G6264" t="s">
        <v>126</v>
      </c>
      <c r="H6264">
        <v>72.92</v>
      </c>
      <c r="I6264">
        <v>4.9168000000000003</v>
      </c>
      <c r="J6264">
        <v>77.836799999999997</v>
      </c>
      <c r="K6264" s="12">
        <v>44163</v>
      </c>
      <c r="L6264" s="12">
        <v>44163</v>
      </c>
      <c r="M6264" s="39">
        <v>1</v>
      </c>
    </row>
    <row r="6265" spans="1:13" ht="15.75" customHeight="1" x14ac:dyDescent="0.25">
      <c r="A6265">
        <v>6264</v>
      </c>
      <c r="B6265">
        <v>6266</v>
      </c>
      <c r="C6265">
        <v>9</v>
      </c>
      <c r="D6265">
        <v>235953172</v>
      </c>
      <c r="E6265" s="12">
        <v>44144</v>
      </c>
      <c r="F6265">
        <v>1035</v>
      </c>
      <c r="G6265" t="s">
        <v>126</v>
      </c>
      <c r="H6265">
        <v>433.35</v>
      </c>
      <c r="I6265">
        <v>23.667500000000004</v>
      </c>
      <c r="J6265">
        <v>457.01750000000004</v>
      </c>
      <c r="K6265" s="12">
        <v>44160</v>
      </c>
      <c r="L6265" s="12">
        <v>44160</v>
      </c>
      <c r="M6265" s="39">
        <v>4</v>
      </c>
    </row>
    <row r="6266" spans="1:13" ht="15.75" customHeight="1" x14ac:dyDescent="0.25">
      <c r="A6266">
        <v>6265</v>
      </c>
      <c r="B6266">
        <v>6267</v>
      </c>
      <c r="C6266">
        <v>11</v>
      </c>
      <c r="D6266">
        <v>276916662</v>
      </c>
      <c r="E6266" s="12">
        <v>44144</v>
      </c>
      <c r="F6266">
        <v>1035</v>
      </c>
      <c r="G6266" t="s">
        <v>126</v>
      </c>
      <c r="H6266">
        <v>114.9</v>
      </c>
      <c r="I6266">
        <v>7.745000000000001</v>
      </c>
      <c r="J6266">
        <v>122.64500000000001</v>
      </c>
      <c r="K6266" s="12">
        <v>44163</v>
      </c>
      <c r="L6266" s="12">
        <v>44163</v>
      </c>
      <c r="M6266" s="39">
        <v>5</v>
      </c>
    </row>
    <row r="6267" spans="1:13" ht="15.75" customHeight="1" x14ac:dyDescent="0.25">
      <c r="A6267">
        <v>6266</v>
      </c>
      <c r="B6267">
        <v>6268</v>
      </c>
      <c r="C6267">
        <v>20</v>
      </c>
      <c r="D6267">
        <v>358691290</v>
      </c>
      <c r="E6267" s="12">
        <v>44145</v>
      </c>
      <c r="F6267">
        <v>1035</v>
      </c>
      <c r="G6267" t="s">
        <v>126</v>
      </c>
      <c r="H6267">
        <v>165.14</v>
      </c>
      <c r="I6267">
        <v>10.257</v>
      </c>
      <c r="J6267">
        <v>175.39699999999999</v>
      </c>
      <c r="K6267" s="12">
        <v>44161</v>
      </c>
      <c r="L6267" s="12">
        <v>44161</v>
      </c>
      <c r="M6267" s="39">
        <v>4</v>
      </c>
    </row>
    <row r="6268" spans="1:13" ht="15.75" customHeight="1" x14ac:dyDescent="0.25">
      <c r="A6268">
        <v>6267</v>
      </c>
      <c r="B6268">
        <v>6269</v>
      </c>
      <c r="C6268">
        <v>18</v>
      </c>
      <c r="D6268">
        <v>280942802</v>
      </c>
      <c r="E6268" s="12">
        <v>44146</v>
      </c>
      <c r="F6268">
        <v>1035</v>
      </c>
      <c r="G6268" t="s">
        <v>126</v>
      </c>
      <c r="H6268">
        <v>453.01</v>
      </c>
      <c r="I6268">
        <v>24.650500000000001</v>
      </c>
      <c r="J6268">
        <v>477.66050000000001</v>
      </c>
      <c r="K6268" s="12">
        <v>44166</v>
      </c>
      <c r="L6268" s="12">
        <v>44166</v>
      </c>
      <c r="M6268" s="39">
        <v>5</v>
      </c>
    </row>
    <row r="6269" spans="1:13" ht="15.75" customHeight="1" x14ac:dyDescent="0.25">
      <c r="A6269">
        <v>6268</v>
      </c>
      <c r="B6269">
        <v>6270</v>
      </c>
      <c r="C6269">
        <v>19</v>
      </c>
      <c r="D6269">
        <v>288961246</v>
      </c>
      <c r="E6269" s="12">
        <v>44151</v>
      </c>
      <c r="F6269">
        <v>1035</v>
      </c>
      <c r="G6269" t="s">
        <v>127</v>
      </c>
      <c r="H6269">
        <v>122.05</v>
      </c>
      <c r="I6269">
        <v>8.1024999999999991</v>
      </c>
      <c r="J6269">
        <v>130.1525</v>
      </c>
      <c r="K6269" s="12">
        <v>44160</v>
      </c>
      <c r="L6269" s="12">
        <v>44160</v>
      </c>
      <c r="M6269" s="39">
        <v>4</v>
      </c>
    </row>
    <row r="6270" spans="1:13" ht="15.75" customHeight="1" x14ac:dyDescent="0.25">
      <c r="A6270">
        <v>6269</v>
      </c>
      <c r="B6270">
        <v>6271</v>
      </c>
      <c r="C6270">
        <v>20</v>
      </c>
      <c r="D6270">
        <v>222079415</v>
      </c>
      <c r="E6270" s="12">
        <v>44151</v>
      </c>
      <c r="F6270">
        <v>1035</v>
      </c>
      <c r="G6270" t="s">
        <v>126</v>
      </c>
      <c r="H6270">
        <v>64.66</v>
      </c>
      <c r="I6270">
        <v>5.2330000000000005</v>
      </c>
      <c r="J6270">
        <v>69.893000000000001</v>
      </c>
      <c r="K6270" s="12">
        <v>44163</v>
      </c>
      <c r="L6270" s="12">
        <v>44171</v>
      </c>
      <c r="M6270" s="39">
        <v>4</v>
      </c>
    </row>
    <row r="6271" spans="1:13" ht="15.75" customHeight="1" x14ac:dyDescent="0.25">
      <c r="A6271">
        <v>6270</v>
      </c>
      <c r="B6271">
        <v>6272</v>
      </c>
      <c r="C6271">
        <v>14</v>
      </c>
      <c r="D6271">
        <v>300802878</v>
      </c>
      <c r="E6271" s="12">
        <v>44154</v>
      </c>
      <c r="F6271">
        <v>1035</v>
      </c>
      <c r="G6271" t="s">
        <v>127</v>
      </c>
      <c r="H6271">
        <v>374.21</v>
      </c>
      <c r="I6271">
        <v>20.7105</v>
      </c>
      <c r="J6271">
        <v>394.9205</v>
      </c>
      <c r="K6271" s="12">
        <v>44163</v>
      </c>
      <c r="L6271" s="12">
        <v>44163</v>
      </c>
      <c r="M6271" s="39">
        <v>4</v>
      </c>
    </row>
    <row r="6272" spans="1:13" ht="15.75" customHeight="1" x14ac:dyDescent="0.25">
      <c r="A6272">
        <v>6271</v>
      </c>
      <c r="B6272">
        <v>6273</v>
      </c>
      <c r="C6272">
        <v>1</v>
      </c>
      <c r="D6272">
        <v>397618084</v>
      </c>
      <c r="E6272" s="12">
        <v>44145</v>
      </c>
      <c r="F6272">
        <v>1036</v>
      </c>
      <c r="G6272" t="s">
        <v>126</v>
      </c>
      <c r="H6272">
        <v>77.900000000000006</v>
      </c>
      <c r="I6272">
        <v>3.3370000000000002</v>
      </c>
      <c r="J6272">
        <v>81.237000000000009</v>
      </c>
      <c r="K6272" s="12">
        <v>44166</v>
      </c>
      <c r="L6272" s="12">
        <v>44166</v>
      </c>
      <c r="M6272" s="39">
        <v>2</v>
      </c>
    </row>
    <row r="6273" spans="1:13" ht="15.75" customHeight="1" x14ac:dyDescent="0.25">
      <c r="A6273">
        <v>6272</v>
      </c>
      <c r="B6273">
        <v>6274</v>
      </c>
      <c r="C6273">
        <v>18</v>
      </c>
      <c r="D6273">
        <v>352623994</v>
      </c>
      <c r="E6273" s="12">
        <v>44146</v>
      </c>
      <c r="F6273">
        <v>1036</v>
      </c>
      <c r="G6273" t="s">
        <v>127</v>
      </c>
      <c r="H6273">
        <v>28.05</v>
      </c>
      <c r="I6273">
        <v>1.8414999999999999</v>
      </c>
      <c r="J6273">
        <v>29.891500000000001</v>
      </c>
      <c r="K6273" s="12">
        <v>44161</v>
      </c>
      <c r="L6273" s="12">
        <v>44161</v>
      </c>
      <c r="M6273" s="39">
        <v>4</v>
      </c>
    </row>
    <row r="6274" spans="1:13" ht="15.75" customHeight="1" x14ac:dyDescent="0.25">
      <c r="A6274">
        <v>6273</v>
      </c>
      <c r="B6274">
        <v>6275</v>
      </c>
      <c r="C6274">
        <v>20</v>
      </c>
      <c r="D6274">
        <v>326900776</v>
      </c>
      <c r="E6274" s="12">
        <v>44146</v>
      </c>
      <c r="F6274">
        <v>1036</v>
      </c>
      <c r="G6274" t="s">
        <v>126</v>
      </c>
      <c r="H6274">
        <v>47.59</v>
      </c>
      <c r="I6274">
        <v>2.4276999999999997</v>
      </c>
      <c r="J6274">
        <v>50.017700000000005</v>
      </c>
      <c r="K6274" s="12">
        <v>44164</v>
      </c>
      <c r="L6274" s="12">
        <v>44164</v>
      </c>
      <c r="M6274" s="39">
        <v>4</v>
      </c>
    </row>
    <row r="6275" spans="1:13" ht="15.75" customHeight="1" x14ac:dyDescent="0.25">
      <c r="A6275">
        <v>6274</v>
      </c>
      <c r="B6275">
        <v>6276</v>
      </c>
      <c r="C6275">
        <v>8</v>
      </c>
      <c r="D6275">
        <v>241457721</v>
      </c>
      <c r="E6275" s="12">
        <v>44146</v>
      </c>
      <c r="F6275">
        <v>1036</v>
      </c>
      <c r="G6275" t="s">
        <v>126</v>
      </c>
      <c r="H6275">
        <v>76.790000000000006</v>
      </c>
      <c r="I6275">
        <v>3.3037000000000001</v>
      </c>
      <c r="J6275">
        <v>80.093700000000013</v>
      </c>
      <c r="K6275" s="12">
        <v>44162</v>
      </c>
      <c r="L6275" s="12">
        <v>44162</v>
      </c>
      <c r="M6275" s="39">
        <v>1</v>
      </c>
    </row>
    <row r="6276" spans="1:13" ht="15.75" customHeight="1" x14ac:dyDescent="0.25">
      <c r="A6276">
        <v>6275</v>
      </c>
      <c r="B6276">
        <v>6277</v>
      </c>
      <c r="C6276">
        <v>11</v>
      </c>
      <c r="D6276">
        <v>203147993</v>
      </c>
      <c r="E6276" s="12">
        <v>44149</v>
      </c>
      <c r="F6276">
        <v>1036</v>
      </c>
      <c r="G6276" t="s">
        <v>126</v>
      </c>
      <c r="H6276">
        <v>88.71</v>
      </c>
      <c r="I6276">
        <v>3.6612999999999998</v>
      </c>
      <c r="J6276">
        <v>92.371299999999991</v>
      </c>
      <c r="K6276" s="12">
        <v>44161</v>
      </c>
      <c r="L6276" s="12">
        <v>44161</v>
      </c>
      <c r="M6276" s="39">
        <v>5</v>
      </c>
    </row>
    <row r="6277" spans="1:13" ht="15.75" customHeight="1" x14ac:dyDescent="0.25">
      <c r="A6277">
        <v>6276</v>
      </c>
      <c r="B6277">
        <v>6278</v>
      </c>
      <c r="C6277">
        <v>12</v>
      </c>
      <c r="D6277">
        <v>281159955</v>
      </c>
      <c r="E6277" s="12">
        <v>44151</v>
      </c>
      <c r="F6277">
        <v>1036</v>
      </c>
      <c r="G6277" t="s">
        <v>127</v>
      </c>
      <c r="H6277">
        <v>22.38</v>
      </c>
      <c r="I6277">
        <v>1.6714</v>
      </c>
      <c r="J6277">
        <v>24.051399999999997</v>
      </c>
      <c r="K6277" s="12">
        <v>44165</v>
      </c>
      <c r="L6277" s="12">
        <v>44165</v>
      </c>
      <c r="M6277" s="39">
        <v>5</v>
      </c>
    </row>
    <row r="6278" spans="1:13" ht="15.75" customHeight="1" x14ac:dyDescent="0.25">
      <c r="A6278">
        <v>6277</v>
      </c>
      <c r="B6278">
        <v>6279</v>
      </c>
      <c r="C6278">
        <v>20</v>
      </c>
      <c r="D6278">
        <v>328968592</v>
      </c>
      <c r="E6278" s="12">
        <v>44153</v>
      </c>
      <c r="F6278">
        <v>1036</v>
      </c>
      <c r="G6278" t="s">
        <v>126</v>
      </c>
      <c r="H6278">
        <v>97.63</v>
      </c>
      <c r="I6278">
        <v>3.9288999999999996</v>
      </c>
      <c r="J6278">
        <v>101.55889999999999</v>
      </c>
      <c r="K6278" s="12">
        <v>44162</v>
      </c>
      <c r="L6278" s="12">
        <v>44162</v>
      </c>
      <c r="M6278" s="39">
        <v>4</v>
      </c>
    </row>
    <row r="6279" spans="1:13" ht="15.75" customHeight="1" x14ac:dyDescent="0.25">
      <c r="A6279">
        <v>6278</v>
      </c>
      <c r="B6279">
        <v>6280</v>
      </c>
      <c r="C6279">
        <v>4</v>
      </c>
      <c r="D6279">
        <v>307501192</v>
      </c>
      <c r="E6279" s="12">
        <v>44153</v>
      </c>
      <c r="F6279">
        <v>1036</v>
      </c>
      <c r="G6279" t="s">
        <v>126</v>
      </c>
      <c r="H6279">
        <v>32.549999999999997</v>
      </c>
      <c r="I6279">
        <v>1.9764999999999999</v>
      </c>
      <c r="J6279">
        <v>34.526499999999999</v>
      </c>
      <c r="K6279" s="12">
        <v>44166</v>
      </c>
      <c r="L6279" s="12">
        <v>44166</v>
      </c>
      <c r="M6279" s="39">
        <v>4</v>
      </c>
    </row>
    <row r="6280" spans="1:13" ht="15.75" customHeight="1" x14ac:dyDescent="0.25">
      <c r="A6280">
        <v>6279</v>
      </c>
      <c r="B6280">
        <v>6281</v>
      </c>
      <c r="C6280">
        <v>4</v>
      </c>
      <c r="D6280">
        <v>360172440</v>
      </c>
      <c r="E6280" s="12">
        <v>44155</v>
      </c>
      <c r="F6280">
        <v>1036</v>
      </c>
      <c r="G6280" t="s">
        <v>127</v>
      </c>
      <c r="H6280">
        <v>32.89</v>
      </c>
      <c r="I6280">
        <v>1.9866999999999999</v>
      </c>
      <c r="J6280">
        <v>34.8767</v>
      </c>
      <c r="K6280" s="12">
        <v>44165</v>
      </c>
      <c r="L6280" s="12">
        <v>44165</v>
      </c>
      <c r="M6280" s="39">
        <v>4</v>
      </c>
    </row>
    <row r="6281" spans="1:13" ht="15.75" customHeight="1" x14ac:dyDescent="0.25">
      <c r="A6281">
        <v>6280</v>
      </c>
      <c r="B6281">
        <v>6282</v>
      </c>
      <c r="C6281">
        <v>1</v>
      </c>
      <c r="D6281">
        <v>202534404</v>
      </c>
      <c r="E6281" s="12">
        <v>44156</v>
      </c>
      <c r="F6281">
        <v>1036</v>
      </c>
      <c r="G6281" t="s">
        <v>126</v>
      </c>
      <c r="H6281">
        <v>47.38</v>
      </c>
      <c r="I6281">
        <v>2.4214000000000002</v>
      </c>
      <c r="J6281">
        <v>49.801400000000001</v>
      </c>
      <c r="K6281" s="12">
        <v>44160</v>
      </c>
      <c r="L6281" s="12">
        <v>44160</v>
      </c>
      <c r="M6281" s="39">
        <v>4</v>
      </c>
    </row>
    <row r="6282" spans="1:13" ht="15.75" customHeight="1" x14ac:dyDescent="0.25">
      <c r="A6282">
        <v>6281</v>
      </c>
      <c r="B6282">
        <v>6283</v>
      </c>
      <c r="C6282">
        <v>4</v>
      </c>
      <c r="D6282">
        <v>218397279</v>
      </c>
      <c r="E6282" s="12">
        <v>44148</v>
      </c>
      <c r="F6282">
        <v>1037</v>
      </c>
      <c r="G6282" t="s">
        <v>126</v>
      </c>
      <c r="H6282">
        <v>48.65</v>
      </c>
      <c r="I6282">
        <v>5.4325000000000001</v>
      </c>
      <c r="J6282">
        <v>54.082499999999996</v>
      </c>
      <c r="K6282" s="12">
        <v>44165</v>
      </c>
      <c r="L6282" s="12">
        <v>44165</v>
      </c>
      <c r="M6282" s="39">
        <v>4</v>
      </c>
    </row>
    <row r="6283" spans="1:13" ht="15.75" customHeight="1" x14ac:dyDescent="0.25">
      <c r="A6283">
        <v>6282</v>
      </c>
      <c r="B6283">
        <v>6284</v>
      </c>
      <c r="C6283">
        <v>18</v>
      </c>
      <c r="D6283">
        <v>327660655</v>
      </c>
      <c r="E6283" s="12">
        <v>44152</v>
      </c>
      <c r="F6283">
        <v>1037</v>
      </c>
      <c r="G6283" t="s">
        <v>126</v>
      </c>
      <c r="H6283">
        <v>98.35</v>
      </c>
      <c r="I6283">
        <v>7.9175000000000004</v>
      </c>
      <c r="J6283">
        <v>106.2675</v>
      </c>
      <c r="K6283" s="12">
        <v>44166</v>
      </c>
      <c r="L6283" s="12">
        <v>44166</v>
      </c>
      <c r="M6283" s="39">
        <v>5</v>
      </c>
    </row>
    <row r="6284" spans="1:13" ht="15.75" customHeight="1" x14ac:dyDescent="0.25">
      <c r="A6284">
        <v>6283</v>
      </c>
      <c r="B6284">
        <v>6285</v>
      </c>
      <c r="C6284">
        <v>16</v>
      </c>
      <c r="D6284">
        <v>237416961</v>
      </c>
      <c r="E6284" s="12">
        <v>44153</v>
      </c>
      <c r="F6284">
        <v>1037</v>
      </c>
      <c r="G6284" t="s">
        <v>126</v>
      </c>
      <c r="H6284">
        <v>53.36</v>
      </c>
      <c r="I6284">
        <v>5.6680000000000001</v>
      </c>
      <c r="J6284">
        <v>59.027999999999999</v>
      </c>
      <c r="K6284" s="12">
        <v>44165</v>
      </c>
      <c r="L6284" s="12">
        <v>44165</v>
      </c>
      <c r="M6284" s="39">
        <v>5</v>
      </c>
    </row>
    <row r="6285" spans="1:13" ht="15.75" customHeight="1" x14ac:dyDescent="0.25">
      <c r="A6285">
        <v>6284</v>
      </c>
      <c r="B6285">
        <v>6286</v>
      </c>
      <c r="C6285">
        <v>14</v>
      </c>
      <c r="D6285">
        <v>215162500</v>
      </c>
      <c r="E6285" s="12">
        <v>44153</v>
      </c>
      <c r="F6285">
        <v>1037</v>
      </c>
      <c r="G6285" t="s">
        <v>126</v>
      </c>
      <c r="H6285">
        <v>98.94</v>
      </c>
      <c r="I6285">
        <v>7.9470000000000001</v>
      </c>
      <c r="J6285">
        <v>106.887</v>
      </c>
      <c r="K6285" s="12">
        <v>44160</v>
      </c>
      <c r="L6285" s="12">
        <v>44160</v>
      </c>
      <c r="M6285" s="39">
        <v>4</v>
      </c>
    </row>
    <row r="6286" spans="1:13" ht="15.75" customHeight="1" x14ac:dyDescent="0.25">
      <c r="A6286">
        <v>6285</v>
      </c>
      <c r="B6286">
        <v>6287</v>
      </c>
      <c r="C6286">
        <v>20</v>
      </c>
      <c r="D6286">
        <v>239579718</v>
      </c>
      <c r="E6286" s="12">
        <v>44154</v>
      </c>
      <c r="F6286">
        <v>1037</v>
      </c>
      <c r="G6286" t="s">
        <v>126</v>
      </c>
      <c r="H6286">
        <v>10.37</v>
      </c>
      <c r="I6286">
        <v>3.5185</v>
      </c>
      <c r="J6286">
        <v>13.888499999999999</v>
      </c>
      <c r="K6286" s="12">
        <v>44160</v>
      </c>
      <c r="L6286" s="12">
        <v>44160</v>
      </c>
      <c r="M6286" s="39">
        <v>1</v>
      </c>
    </row>
    <row r="6287" spans="1:13" ht="15.75" customHeight="1" x14ac:dyDescent="0.25">
      <c r="A6287">
        <v>6286</v>
      </c>
      <c r="B6287">
        <v>6288</v>
      </c>
      <c r="C6287">
        <v>19</v>
      </c>
      <c r="D6287">
        <v>345374968</v>
      </c>
      <c r="E6287" s="12">
        <v>44147</v>
      </c>
      <c r="F6287">
        <v>1038</v>
      </c>
      <c r="G6287" t="s">
        <v>127</v>
      </c>
      <c r="H6287">
        <v>59.45</v>
      </c>
      <c r="I6287">
        <v>8.9450000000000003</v>
      </c>
      <c r="J6287">
        <v>68.39500000000001</v>
      </c>
      <c r="K6287" s="12">
        <v>44165</v>
      </c>
      <c r="L6287" s="12">
        <v>44165</v>
      </c>
      <c r="M6287" s="39">
        <v>4</v>
      </c>
    </row>
    <row r="6288" spans="1:13" ht="15.75" customHeight="1" x14ac:dyDescent="0.25">
      <c r="A6288">
        <v>6287</v>
      </c>
      <c r="B6288">
        <v>6289</v>
      </c>
      <c r="C6288">
        <v>7</v>
      </c>
      <c r="D6288">
        <v>316463806</v>
      </c>
      <c r="E6288" s="12">
        <v>44148</v>
      </c>
      <c r="F6288">
        <v>1038</v>
      </c>
      <c r="G6288" t="s">
        <v>127</v>
      </c>
      <c r="H6288">
        <v>420.65</v>
      </c>
      <c r="I6288">
        <v>45.064999999999998</v>
      </c>
      <c r="J6288">
        <v>465.71499999999997</v>
      </c>
      <c r="K6288" s="12">
        <v>44161</v>
      </c>
      <c r="L6288" s="12">
        <v>44161</v>
      </c>
      <c r="M6288" s="39">
        <v>5</v>
      </c>
    </row>
    <row r="6289" spans="1:13" ht="15.75" customHeight="1" x14ac:dyDescent="0.25">
      <c r="A6289">
        <v>6288</v>
      </c>
      <c r="B6289">
        <v>6290</v>
      </c>
      <c r="C6289">
        <v>14</v>
      </c>
      <c r="D6289">
        <v>377440107</v>
      </c>
      <c r="E6289" s="12">
        <v>44150</v>
      </c>
      <c r="F6289">
        <v>1038</v>
      </c>
      <c r="G6289" t="s">
        <v>127</v>
      </c>
      <c r="H6289">
        <v>349.18</v>
      </c>
      <c r="I6289">
        <v>37.917999999999999</v>
      </c>
      <c r="J6289">
        <v>387.09800000000001</v>
      </c>
      <c r="K6289" s="12">
        <v>44162</v>
      </c>
      <c r="L6289" s="12">
        <v>44162</v>
      </c>
      <c r="M6289" s="39">
        <v>1</v>
      </c>
    </row>
    <row r="6290" spans="1:13" ht="15.75" customHeight="1" x14ac:dyDescent="0.25">
      <c r="A6290">
        <v>6289</v>
      </c>
      <c r="B6290">
        <v>6291</v>
      </c>
      <c r="C6290">
        <v>16</v>
      </c>
      <c r="D6290">
        <v>374827755</v>
      </c>
      <c r="E6290" s="12">
        <v>44150</v>
      </c>
      <c r="F6290">
        <v>1038</v>
      </c>
      <c r="G6290" t="s">
        <v>127</v>
      </c>
      <c r="H6290">
        <v>358.7</v>
      </c>
      <c r="I6290">
        <v>38.869999999999997</v>
      </c>
      <c r="J6290">
        <v>397.57</v>
      </c>
      <c r="K6290" s="12">
        <v>44162</v>
      </c>
      <c r="L6290" s="12">
        <v>44162</v>
      </c>
      <c r="M6290" s="39">
        <v>3</v>
      </c>
    </row>
    <row r="6291" spans="1:13" ht="15.75" customHeight="1" x14ac:dyDescent="0.25">
      <c r="A6291">
        <v>6290</v>
      </c>
      <c r="B6291">
        <v>6292</v>
      </c>
      <c r="C6291">
        <v>11</v>
      </c>
      <c r="D6291">
        <v>202534404</v>
      </c>
      <c r="E6291" s="12">
        <v>44155</v>
      </c>
      <c r="F6291">
        <v>1038</v>
      </c>
      <c r="G6291" t="s">
        <v>126</v>
      </c>
      <c r="H6291">
        <v>364.91</v>
      </c>
      <c r="I6291">
        <v>39.491000000000007</v>
      </c>
      <c r="J6291">
        <v>404.40100000000001</v>
      </c>
      <c r="K6291" s="12">
        <v>44161</v>
      </c>
      <c r="L6291" s="12">
        <v>44161</v>
      </c>
      <c r="M6291" s="39">
        <v>3</v>
      </c>
    </row>
    <row r="6292" spans="1:13" ht="15.75" customHeight="1" x14ac:dyDescent="0.25">
      <c r="A6292">
        <v>6291</v>
      </c>
      <c r="B6292">
        <v>6293</v>
      </c>
      <c r="C6292">
        <v>3</v>
      </c>
      <c r="D6292">
        <v>297056985</v>
      </c>
      <c r="E6292" s="12">
        <v>44159</v>
      </c>
      <c r="F6292">
        <v>1038</v>
      </c>
      <c r="G6292" t="s">
        <v>126</v>
      </c>
      <c r="H6292">
        <v>318.51</v>
      </c>
      <c r="I6292">
        <v>34.850999999999999</v>
      </c>
      <c r="J6292">
        <v>353.36099999999999</v>
      </c>
      <c r="K6292" s="12">
        <v>44161</v>
      </c>
      <c r="L6292" s="12">
        <v>44161</v>
      </c>
      <c r="M6292" s="39">
        <v>2</v>
      </c>
    </row>
    <row r="6293" spans="1:13" ht="15.75" customHeight="1" x14ac:dyDescent="0.25">
      <c r="A6293">
        <v>6292</v>
      </c>
      <c r="B6293">
        <v>6294</v>
      </c>
      <c r="C6293">
        <v>7</v>
      </c>
      <c r="D6293">
        <v>272350141</v>
      </c>
      <c r="E6293" s="12">
        <v>44148</v>
      </c>
      <c r="F6293">
        <v>1039</v>
      </c>
      <c r="G6293" t="s">
        <v>126</v>
      </c>
      <c r="H6293">
        <v>98.45</v>
      </c>
      <c r="I6293">
        <v>3.9535</v>
      </c>
      <c r="J6293">
        <v>102.40350000000001</v>
      </c>
      <c r="K6293" s="12">
        <v>44166</v>
      </c>
      <c r="L6293" s="12">
        <v>44166</v>
      </c>
      <c r="M6293" s="39">
        <v>5</v>
      </c>
    </row>
    <row r="6294" spans="1:13" ht="15.75" customHeight="1" x14ac:dyDescent="0.25">
      <c r="A6294">
        <v>6293</v>
      </c>
      <c r="B6294">
        <v>6295</v>
      </c>
      <c r="C6294">
        <v>22</v>
      </c>
      <c r="D6294">
        <v>230670733</v>
      </c>
      <c r="E6294" s="12">
        <v>44148</v>
      </c>
      <c r="F6294">
        <v>1039</v>
      </c>
      <c r="G6294" t="s">
        <v>126</v>
      </c>
      <c r="H6294">
        <v>78.41</v>
      </c>
      <c r="I6294">
        <v>3.3522999999999996</v>
      </c>
      <c r="J6294">
        <v>81.762299999999996</v>
      </c>
      <c r="K6294" s="12">
        <v>44162</v>
      </c>
      <c r="L6294" s="12">
        <v>44162</v>
      </c>
      <c r="M6294" s="39">
        <v>2</v>
      </c>
    </row>
    <row r="6295" spans="1:13" ht="15.75" customHeight="1" x14ac:dyDescent="0.25">
      <c r="A6295">
        <v>6294</v>
      </c>
      <c r="B6295">
        <v>6296</v>
      </c>
      <c r="C6295">
        <v>21</v>
      </c>
      <c r="D6295">
        <v>213706818</v>
      </c>
      <c r="E6295" s="12">
        <v>44150</v>
      </c>
      <c r="F6295">
        <v>1039</v>
      </c>
      <c r="G6295" t="s">
        <v>127</v>
      </c>
      <c r="H6295">
        <v>18.46</v>
      </c>
      <c r="I6295">
        <v>1.5537999999999998</v>
      </c>
      <c r="J6295">
        <v>20.0138</v>
      </c>
      <c r="K6295" s="12">
        <v>44166</v>
      </c>
      <c r="L6295" s="12">
        <v>44166</v>
      </c>
      <c r="M6295" s="39">
        <v>5</v>
      </c>
    </row>
    <row r="6296" spans="1:13" ht="15.75" customHeight="1" x14ac:dyDescent="0.25">
      <c r="A6296">
        <v>6295</v>
      </c>
      <c r="B6296">
        <v>6297</v>
      </c>
      <c r="C6296">
        <v>21</v>
      </c>
      <c r="D6296">
        <v>357955700</v>
      </c>
      <c r="E6296" s="12">
        <v>44155</v>
      </c>
      <c r="F6296">
        <v>1039</v>
      </c>
      <c r="G6296" t="s">
        <v>126</v>
      </c>
      <c r="H6296">
        <v>95.86</v>
      </c>
      <c r="I6296">
        <v>3.8757999999999999</v>
      </c>
      <c r="J6296">
        <v>99.735799999999998</v>
      </c>
      <c r="K6296" s="12">
        <v>44163</v>
      </c>
      <c r="L6296" s="12">
        <v>44163</v>
      </c>
      <c r="M6296" s="39">
        <v>5</v>
      </c>
    </row>
    <row r="6297" spans="1:13" ht="15.75" customHeight="1" x14ac:dyDescent="0.25">
      <c r="A6297">
        <v>6296</v>
      </c>
      <c r="B6297">
        <v>6298</v>
      </c>
      <c r="C6297">
        <v>5</v>
      </c>
      <c r="D6297">
        <v>229316722</v>
      </c>
      <c r="E6297" s="12">
        <v>44157</v>
      </c>
      <c r="F6297">
        <v>1039</v>
      </c>
      <c r="G6297" t="s">
        <v>126</v>
      </c>
      <c r="H6297">
        <v>91.06</v>
      </c>
      <c r="I6297">
        <v>3.7317999999999998</v>
      </c>
      <c r="J6297">
        <v>94.791799999999995</v>
      </c>
      <c r="K6297" s="12">
        <v>44164</v>
      </c>
      <c r="L6297" s="12">
        <v>44164</v>
      </c>
      <c r="M6297" s="39">
        <v>5</v>
      </c>
    </row>
    <row r="6298" spans="1:13" ht="15.75" customHeight="1" x14ac:dyDescent="0.25">
      <c r="A6298">
        <v>6297</v>
      </c>
      <c r="B6298">
        <v>6299</v>
      </c>
      <c r="C6298">
        <v>10</v>
      </c>
      <c r="D6298">
        <v>345374968</v>
      </c>
      <c r="E6298" s="12">
        <v>44148</v>
      </c>
      <c r="F6298">
        <v>1040</v>
      </c>
      <c r="G6298" t="s">
        <v>127</v>
      </c>
      <c r="H6298">
        <v>54.97</v>
      </c>
      <c r="I6298">
        <v>2.6490999999999998</v>
      </c>
      <c r="J6298">
        <v>57.619099999999996</v>
      </c>
      <c r="K6298" s="12">
        <v>44168</v>
      </c>
      <c r="L6298" s="12">
        <v>44168</v>
      </c>
      <c r="M6298" s="39">
        <v>5</v>
      </c>
    </row>
    <row r="6299" spans="1:13" ht="15.75" customHeight="1" x14ac:dyDescent="0.25">
      <c r="A6299">
        <v>6298</v>
      </c>
      <c r="B6299">
        <v>6300</v>
      </c>
      <c r="C6299">
        <v>2</v>
      </c>
      <c r="D6299">
        <v>310699139</v>
      </c>
      <c r="E6299" s="12">
        <v>44153</v>
      </c>
      <c r="F6299">
        <v>1041</v>
      </c>
      <c r="G6299" t="s">
        <v>126</v>
      </c>
      <c r="H6299">
        <v>69.959999999999994</v>
      </c>
      <c r="I6299">
        <v>6.4979999999999993</v>
      </c>
      <c r="J6299">
        <v>76.457999999999998</v>
      </c>
      <c r="K6299" s="12">
        <v>44169</v>
      </c>
      <c r="L6299" s="12">
        <v>44169</v>
      </c>
      <c r="M6299" s="39">
        <v>4</v>
      </c>
    </row>
    <row r="6300" spans="1:13" ht="15.75" customHeight="1" x14ac:dyDescent="0.25">
      <c r="A6300">
        <v>6299</v>
      </c>
      <c r="B6300">
        <v>6301</v>
      </c>
      <c r="C6300">
        <v>10</v>
      </c>
      <c r="D6300">
        <v>395772774</v>
      </c>
      <c r="E6300" s="12">
        <v>44155</v>
      </c>
      <c r="F6300">
        <v>1041</v>
      </c>
      <c r="G6300" t="s">
        <v>126</v>
      </c>
      <c r="H6300">
        <v>24.84</v>
      </c>
      <c r="I6300">
        <v>4.242</v>
      </c>
      <c r="J6300">
        <v>29.082000000000001</v>
      </c>
      <c r="K6300" s="12">
        <v>44164</v>
      </c>
      <c r="L6300" s="12">
        <v>44164</v>
      </c>
      <c r="M6300" s="39">
        <v>4</v>
      </c>
    </row>
    <row r="6301" spans="1:13" ht="15.75" customHeight="1" x14ac:dyDescent="0.25">
      <c r="A6301">
        <v>6300</v>
      </c>
      <c r="B6301">
        <v>6302</v>
      </c>
      <c r="C6301">
        <v>3</v>
      </c>
      <c r="D6301">
        <v>304377358</v>
      </c>
      <c r="E6301" s="12">
        <v>44156</v>
      </c>
      <c r="F6301">
        <v>1041</v>
      </c>
      <c r="G6301" t="s">
        <v>126</v>
      </c>
      <c r="H6301">
        <v>74.150000000000006</v>
      </c>
      <c r="I6301">
        <v>6.7075000000000005</v>
      </c>
      <c r="J6301">
        <v>80.857500000000002</v>
      </c>
      <c r="K6301" s="12">
        <v>44170</v>
      </c>
      <c r="L6301" s="12">
        <v>44170</v>
      </c>
      <c r="M6301" s="39">
        <v>4</v>
      </c>
    </row>
    <row r="6302" spans="1:13" ht="15.75" customHeight="1" x14ac:dyDescent="0.25">
      <c r="A6302">
        <v>6301</v>
      </c>
      <c r="B6302">
        <v>6303</v>
      </c>
      <c r="C6302">
        <v>18</v>
      </c>
      <c r="D6302">
        <v>339134464</v>
      </c>
      <c r="E6302" s="12">
        <v>44162</v>
      </c>
      <c r="F6302">
        <v>1041</v>
      </c>
      <c r="G6302" t="s">
        <v>127</v>
      </c>
      <c r="H6302">
        <v>32.229999999999997</v>
      </c>
      <c r="I6302">
        <v>4.6114999999999995</v>
      </c>
      <c r="J6302">
        <v>36.841499999999996</v>
      </c>
      <c r="K6302" s="12">
        <v>44165</v>
      </c>
      <c r="L6302" s="12">
        <v>44165</v>
      </c>
      <c r="M6302" s="39">
        <v>4</v>
      </c>
    </row>
    <row r="6303" spans="1:13" ht="15.75" customHeight="1" x14ac:dyDescent="0.25">
      <c r="A6303">
        <v>6302</v>
      </c>
      <c r="B6303">
        <v>6304</v>
      </c>
      <c r="C6303">
        <v>5</v>
      </c>
      <c r="D6303">
        <v>250757636</v>
      </c>
      <c r="E6303" s="12">
        <v>44162</v>
      </c>
      <c r="F6303">
        <v>1041</v>
      </c>
      <c r="G6303" t="s">
        <v>126</v>
      </c>
      <c r="H6303">
        <v>28.6</v>
      </c>
      <c r="I6303">
        <v>4.43</v>
      </c>
      <c r="J6303">
        <v>33.03</v>
      </c>
      <c r="K6303" s="12">
        <v>44169</v>
      </c>
      <c r="L6303" s="12">
        <v>44169</v>
      </c>
      <c r="M6303" s="39">
        <v>5</v>
      </c>
    </row>
    <row r="6304" spans="1:13" ht="15.75" customHeight="1" x14ac:dyDescent="0.25">
      <c r="A6304">
        <v>6303</v>
      </c>
      <c r="B6304">
        <v>6305</v>
      </c>
      <c r="C6304">
        <v>18</v>
      </c>
      <c r="D6304">
        <v>274195745</v>
      </c>
      <c r="E6304" s="12">
        <v>44157</v>
      </c>
      <c r="F6304">
        <v>1042</v>
      </c>
      <c r="G6304" t="s">
        <v>127</v>
      </c>
      <c r="H6304">
        <v>87.05</v>
      </c>
      <c r="I6304">
        <v>5.4819999999999993</v>
      </c>
      <c r="J6304">
        <v>92.531999999999996</v>
      </c>
      <c r="K6304" s="12">
        <v>44170</v>
      </c>
      <c r="L6304" s="12">
        <v>44170</v>
      </c>
      <c r="M6304" s="39">
        <v>5</v>
      </c>
    </row>
    <row r="6305" spans="1:13" ht="15.75" customHeight="1" x14ac:dyDescent="0.25">
      <c r="A6305">
        <v>6304</v>
      </c>
      <c r="B6305">
        <v>6306</v>
      </c>
      <c r="C6305">
        <v>19</v>
      </c>
      <c r="D6305">
        <v>227742275</v>
      </c>
      <c r="E6305" s="12">
        <v>44157</v>
      </c>
      <c r="F6305">
        <v>1042</v>
      </c>
      <c r="G6305" t="s">
        <v>126</v>
      </c>
      <c r="H6305">
        <v>98.69</v>
      </c>
      <c r="I6305">
        <v>5.9475999999999996</v>
      </c>
      <c r="J6305">
        <v>104.63759999999999</v>
      </c>
      <c r="K6305" s="12">
        <v>44169</v>
      </c>
      <c r="L6305" s="12">
        <v>44169</v>
      </c>
      <c r="M6305" s="39">
        <v>4</v>
      </c>
    </row>
    <row r="6306" spans="1:13" ht="15.75" customHeight="1" x14ac:dyDescent="0.25">
      <c r="A6306">
        <v>6305</v>
      </c>
      <c r="B6306">
        <v>6307</v>
      </c>
      <c r="C6306">
        <v>8</v>
      </c>
      <c r="D6306">
        <v>272786569</v>
      </c>
      <c r="E6306" s="12">
        <v>44160</v>
      </c>
      <c r="F6306">
        <v>1042</v>
      </c>
      <c r="G6306" t="s">
        <v>126</v>
      </c>
      <c r="H6306">
        <v>58.47</v>
      </c>
      <c r="I6306">
        <v>4.3388</v>
      </c>
      <c r="J6306">
        <v>62.808799999999998</v>
      </c>
      <c r="K6306" s="12">
        <v>44167</v>
      </c>
      <c r="L6306" s="12">
        <v>44167</v>
      </c>
      <c r="M6306" s="39">
        <v>4</v>
      </c>
    </row>
    <row r="6307" spans="1:13" ht="15.75" customHeight="1" x14ac:dyDescent="0.25">
      <c r="A6307">
        <v>6306</v>
      </c>
      <c r="B6307">
        <v>6308</v>
      </c>
      <c r="C6307">
        <v>3</v>
      </c>
      <c r="D6307">
        <v>299581198</v>
      </c>
      <c r="E6307" s="12">
        <v>44161</v>
      </c>
      <c r="F6307">
        <v>1042</v>
      </c>
      <c r="G6307" t="s">
        <v>126</v>
      </c>
      <c r="H6307">
        <v>90.76</v>
      </c>
      <c r="I6307">
        <v>5.6303999999999998</v>
      </c>
      <c r="J6307">
        <v>96.3904</v>
      </c>
      <c r="K6307" s="12">
        <v>44169</v>
      </c>
      <c r="L6307" s="12">
        <v>44172</v>
      </c>
      <c r="M6307" s="39">
        <v>1</v>
      </c>
    </row>
    <row r="6308" spans="1:13" ht="15.75" customHeight="1" x14ac:dyDescent="0.25">
      <c r="A6308">
        <v>6307</v>
      </c>
      <c r="B6308">
        <v>6309</v>
      </c>
      <c r="C6308">
        <v>11</v>
      </c>
      <c r="D6308">
        <v>213424066</v>
      </c>
      <c r="E6308" s="12">
        <v>44163</v>
      </c>
      <c r="F6308">
        <v>1042</v>
      </c>
      <c r="G6308" t="s">
        <v>127</v>
      </c>
      <c r="H6308">
        <v>89.46</v>
      </c>
      <c r="I6308">
        <v>5.5784000000000002</v>
      </c>
      <c r="J6308">
        <v>95.038399999999996</v>
      </c>
      <c r="K6308" s="12">
        <v>44170</v>
      </c>
      <c r="L6308" s="12">
        <v>44170</v>
      </c>
      <c r="M6308" s="39">
        <v>4</v>
      </c>
    </row>
    <row r="6309" spans="1:13" ht="15.75" customHeight="1" x14ac:dyDescent="0.25">
      <c r="A6309">
        <v>6308</v>
      </c>
      <c r="B6309">
        <v>6310</v>
      </c>
      <c r="C6309">
        <v>4</v>
      </c>
      <c r="D6309">
        <v>221193566</v>
      </c>
      <c r="E6309" s="12">
        <v>44151</v>
      </c>
      <c r="F6309">
        <v>1043</v>
      </c>
      <c r="G6309" t="s">
        <v>126</v>
      </c>
      <c r="H6309">
        <v>401.59</v>
      </c>
      <c r="I6309">
        <v>43.158999999999999</v>
      </c>
      <c r="J6309">
        <v>444.74899999999997</v>
      </c>
      <c r="K6309" s="12">
        <v>44171</v>
      </c>
      <c r="L6309" s="12">
        <v>44171</v>
      </c>
      <c r="M6309" s="39">
        <v>4</v>
      </c>
    </row>
    <row r="6310" spans="1:13" ht="15.75" customHeight="1" x14ac:dyDescent="0.25">
      <c r="A6310">
        <v>6309</v>
      </c>
      <c r="B6310">
        <v>6311</v>
      </c>
      <c r="C6310">
        <v>7</v>
      </c>
      <c r="D6310">
        <v>288120487</v>
      </c>
      <c r="E6310" s="12">
        <v>44156</v>
      </c>
      <c r="F6310">
        <v>1043</v>
      </c>
      <c r="G6310" t="s">
        <v>126</v>
      </c>
      <c r="H6310">
        <v>28.39</v>
      </c>
      <c r="I6310">
        <v>5.8390000000000004</v>
      </c>
      <c r="J6310">
        <v>34.228999999999999</v>
      </c>
      <c r="K6310" s="12">
        <v>44168</v>
      </c>
      <c r="L6310" s="12">
        <v>44172</v>
      </c>
      <c r="M6310" s="39">
        <v>2</v>
      </c>
    </row>
    <row r="6311" spans="1:13" ht="15.75" customHeight="1" x14ac:dyDescent="0.25">
      <c r="A6311">
        <v>6310</v>
      </c>
      <c r="B6311">
        <v>6312</v>
      </c>
      <c r="C6311">
        <v>10</v>
      </c>
      <c r="D6311">
        <v>313960978</v>
      </c>
      <c r="E6311" s="12">
        <v>44156</v>
      </c>
      <c r="F6311">
        <v>1043</v>
      </c>
      <c r="G6311" t="s">
        <v>126</v>
      </c>
      <c r="H6311">
        <v>235.91</v>
      </c>
      <c r="I6311">
        <v>26.591000000000001</v>
      </c>
      <c r="J6311">
        <v>262.50099999999998</v>
      </c>
      <c r="K6311" s="12">
        <v>44170</v>
      </c>
      <c r="L6311" s="12">
        <v>44170</v>
      </c>
      <c r="M6311" s="39">
        <v>5</v>
      </c>
    </row>
    <row r="6312" spans="1:13" ht="15.75" customHeight="1" x14ac:dyDescent="0.25">
      <c r="A6312">
        <v>6311</v>
      </c>
      <c r="B6312">
        <v>6313</v>
      </c>
      <c r="C6312">
        <v>17</v>
      </c>
      <c r="D6312">
        <v>312121273</v>
      </c>
      <c r="E6312" s="12">
        <v>44156</v>
      </c>
      <c r="F6312">
        <v>1043</v>
      </c>
      <c r="G6312" t="s">
        <v>126</v>
      </c>
      <c r="H6312">
        <v>80.150000000000006</v>
      </c>
      <c r="I6312">
        <v>11.015000000000001</v>
      </c>
      <c r="J6312">
        <v>91.165000000000006</v>
      </c>
      <c r="K6312" s="12">
        <v>44172</v>
      </c>
      <c r="L6312" s="12">
        <v>44172</v>
      </c>
      <c r="M6312" s="39">
        <v>2</v>
      </c>
    </row>
    <row r="6313" spans="1:13" ht="15.75" customHeight="1" x14ac:dyDescent="0.25">
      <c r="A6313">
        <v>6312</v>
      </c>
      <c r="B6313">
        <v>6314</v>
      </c>
      <c r="C6313">
        <v>12</v>
      </c>
      <c r="D6313">
        <v>241457721</v>
      </c>
      <c r="E6313" s="12">
        <v>44157</v>
      </c>
      <c r="F6313">
        <v>1043</v>
      </c>
      <c r="G6313" t="s">
        <v>126</v>
      </c>
      <c r="H6313">
        <v>65.260000000000005</v>
      </c>
      <c r="I6313">
        <v>9.5259999999999998</v>
      </c>
      <c r="J6313">
        <v>74.786000000000001</v>
      </c>
      <c r="K6313" s="12">
        <v>44172</v>
      </c>
      <c r="L6313" s="12">
        <v>44172</v>
      </c>
      <c r="M6313" s="39">
        <v>4</v>
      </c>
    </row>
    <row r="6314" spans="1:13" ht="15.75" customHeight="1" x14ac:dyDescent="0.25">
      <c r="A6314">
        <v>6313</v>
      </c>
      <c r="B6314">
        <v>6315</v>
      </c>
      <c r="C6314">
        <v>2</v>
      </c>
      <c r="D6314">
        <v>237624335</v>
      </c>
      <c r="E6314" s="12">
        <v>44160</v>
      </c>
      <c r="F6314">
        <v>1043</v>
      </c>
      <c r="G6314" t="s">
        <v>126</v>
      </c>
      <c r="H6314">
        <v>85.58</v>
      </c>
      <c r="I6314">
        <v>11.558</v>
      </c>
      <c r="J6314">
        <v>97.138000000000005</v>
      </c>
      <c r="K6314" s="12">
        <v>44168</v>
      </c>
      <c r="L6314" s="12">
        <v>44168</v>
      </c>
      <c r="M6314" s="39">
        <v>2</v>
      </c>
    </row>
    <row r="6315" spans="1:13" ht="15.75" customHeight="1" x14ac:dyDescent="0.25">
      <c r="A6315">
        <v>6314</v>
      </c>
      <c r="B6315">
        <v>6316</v>
      </c>
      <c r="C6315">
        <v>9</v>
      </c>
      <c r="D6315">
        <v>311100808</v>
      </c>
      <c r="E6315" s="12">
        <v>44164</v>
      </c>
      <c r="F6315">
        <v>1043</v>
      </c>
      <c r="G6315" t="s">
        <v>126</v>
      </c>
      <c r="H6315">
        <v>429.63</v>
      </c>
      <c r="I6315">
        <v>45.963000000000001</v>
      </c>
      <c r="J6315">
        <v>475.59300000000002</v>
      </c>
      <c r="K6315" s="12">
        <v>44170</v>
      </c>
      <c r="L6315" s="12">
        <v>44170</v>
      </c>
      <c r="M6315" s="39">
        <v>2</v>
      </c>
    </row>
    <row r="6316" spans="1:13" ht="15.75" customHeight="1" x14ac:dyDescent="0.25">
      <c r="A6316">
        <v>6315</v>
      </c>
      <c r="B6316">
        <v>6317</v>
      </c>
      <c r="C6316">
        <v>9</v>
      </c>
      <c r="D6316">
        <v>246648004</v>
      </c>
      <c r="E6316" s="12">
        <v>44164</v>
      </c>
      <c r="F6316">
        <v>1043</v>
      </c>
      <c r="G6316" t="s">
        <v>126</v>
      </c>
      <c r="H6316">
        <v>424.79</v>
      </c>
      <c r="I6316">
        <v>45.479000000000006</v>
      </c>
      <c r="J6316">
        <v>470.26900000000001</v>
      </c>
      <c r="K6316" s="12">
        <v>44170</v>
      </c>
      <c r="L6316" s="12">
        <v>44170</v>
      </c>
      <c r="M6316" s="39">
        <v>2</v>
      </c>
    </row>
    <row r="6317" spans="1:13" ht="15.75" customHeight="1" x14ac:dyDescent="0.25">
      <c r="A6317">
        <v>6316</v>
      </c>
      <c r="B6317">
        <v>6318</v>
      </c>
      <c r="C6317">
        <v>3</v>
      </c>
      <c r="D6317">
        <v>312480698</v>
      </c>
      <c r="E6317" s="12">
        <v>44164</v>
      </c>
      <c r="F6317">
        <v>1043</v>
      </c>
      <c r="G6317" t="s">
        <v>127</v>
      </c>
      <c r="H6317">
        <v>15.85</v>
      </c>
      <c r="I6317">
        <v>4.585</v>
      </c>
      <c r="J6317">
        <v>20.434999999999999</v>
      </c>
      <c r="K6317" s="12">
        <v>44168</v>
      </c>
      <c r="L6317" s="12">
        <v>44168</v>
      </c>
      <c r="M6317" s="39">
        <v>4</v>
      </c>
    </row>
    <row r="6318" spans="1:13" ht="15.75" customHeight="1" x14ac:dyDescent="0.25">
      <c r="A6318">
        <v>6317</v>
      </c>
      <c r="B6318">
        <v>6319</v>
      </c>
      <c r="C6318">
        <v>14</v>
      </c>
      <c r="D6318">
        <v>398102181</v>
      </c>
      <c r="E6318" s="12">
        <v>44164</v>
      </c>
      <c r="F6318">
        <v>1043</v>
      </c>
      <c r="G6318" t="s">
        <v>126</v>
      </c>
      <c r="H6318">
        <v>336.14</v>
      </c>
      <c r="I6318">
        <v>36.613999999999997</v>
      </c>
      <c r="J6318">
        <v>372.75399999999996</v>
      </c>
      <c r="K6318" s="12">
        <v>44171</v>
      </c>
      <c r="L6318" s="12">
        <v>44171</v>
      </c>
      <c r="M6318" s="39">
        <v>5</v>
      </c>
    </row>
    <row r="6319" spans="1:13" ht="15.75" customHeight="1" x14ac:dyDescent="0.25">
      <c r="A6319">
        <v>6318</v>
      </c>
      <c r="B6319">
        <v>6320</v>
      </c>
      <c r="C6319">
        <v>21</v>
      </c>
      <c r="D6319">
        <v>214396011</v>
      </c>
      <c r="E6319" s="12">
        <v>44153</v>
      </c>
      <c r="F6319">
        <v>1044</v>
      </c>
      <c r="G6319" t="s">
        <v>127</v>
      </c>
      <c r="H6319">
        <v>213.86</v>
      </c>
      <c r="I6319">
        <v>24.386000000000003</v>
      </c>
      <c r="J6319">
        <v>238.24600000000001</v>
      </c>
      <c r="K6319" s="12">
        <v>44169</v>
      </c>
      <c r="L6319" s="12">
        <v>44169</v>
      </c>
      <c r="M6319" s="39">
        <v>5</v>
      </c>
    </row>
    <row r="6320" spans="1:13" ht="15.75" customHeight="1" x14ac:dyDescent="0.25">
      <c r="A6320">
        <v>6319</v>
      </c>
      <c r="B6320">
        <v>6321</v>
      </c>
      <c r="C6320">
        <v>3</v>
      </c>
      <c r="D6320">
        <v>289919952</v>
      </c>
      <c r="E6320" s="12">
        <v>44162</v>
      </c>
      <c r="F6320">
        <v>1044</v>
      </c>
      <c r="G6320" t="s">
        <v>127</v>
      </c>
      <c r="H6320">
        <v>161.72</v>
      </c>
      <c r="I6320">
        <v>19.172000000000001</v>
      </c>
      <c r="J6320">
        <v>180.892</v>
      </c>
      <c r="K6320" s="12">
        <v>44166</v>
      </c>
      <c r="L6320" s="12">
        <v>44166</v>
      </c>
      <c r="M6320" s="39">
        <v>4</v>
      </c>
    </row>
    <row r="6321" spans="1:13" ht="15.75" customHeight="1" x14ac:dyDescent="0.25">
      <c r="A6321">
        <v>6320</v>
      </c>
      <c r="B6321">
        <v>6322</v>
      </c>
      <c r="C6321">
        <v>9</v>
      </c>
      <c r="D6321">
        <v>279713127</v>
      </c>
      <c r="E6321" s="12">
        <v>44152</v>
      </c>
      <c r="F6321">
        <v>1045</v>
      </c>
      <c r="G6321" t="s">
        <v>126</v>
      </c>
      <c r="H6321">
        <v>13.02</v>
      </c>
      <c r="I6321">
        <v>3.6509999999999998</v>
      </c>
      <c r="J6321">
        <v>16.670999999999999</v>
      </c>
      <c r="K6321" s="12">
        <v>44168</v>
      </c>
      <c r="L6321" s="12">
        <v>44168</v>
      </c>
      <c r="M6321" s="39">
        <v>2</v>
      </c>
    </row>
    <row r="6322" spans="1:13" ht="15.75" customHeight="1" x14ac:dyDescent="0.25">
      <c r="A6322">
        <v>6321</v>
      </c>
      <c r="B6322">
        <v>6323</v>
      </c>
      <c r="C6322">
        <v>10</v>
      </c>
      <c r="D6322">
        <v>280269163</v>
      </c>
      <c r="E6322" s="12">
        <v>44156</v>
      </c>
      <c r="F6322">
        <v>1045</v>
      </c>
      <c r="G6322" t="s">
        <v>126</v>
      </c>
      <c r="H6322">
        <v>33.4</v>
      </c>
      <c r="I6322">
        <v>4.67</v>
      </c>
      <c r="J6322">
        <v>38.07</v>
      </c>
      <c r="K6322" s="12">
        <v>44167</v>
      </c>
      <c r="L6322" s="12">
        <v>44167</v>
      </c>
      <c r="M6322" s="39">
        <v>4</v>
      </c>
    </row>
    <row r="6323" spans="1:13" ht="15.75" customHeight="1" x14ac:dyDescent="0.25">
      <c r="A6323">
        <v>6322</v>
      </c>
      <c r="B6323">
        <v>6324</v>
      </c>
      <c r="C6323">
        <v>14</v>
      </c>
      <c r="D6323">
        <v>253766243</v>
      </c>
      <c r="E6323" s="12">
        <v>44157</v>
      </c>
      <c r="F6323">
        <v>1045</v>
      </c>
      <c r="G6323" t="s">
        <v>126</v>
      </c>
      <c r="H6323">
        <v>85.44</v>
      </c>
      <c r="I6323">
        <v>7.2720000000000002</v>
      </c>
      <c r="J6323">
        <v>92.712000000000003</v>
      </c>
      <c r="K6323" s="12">
        <v>44168</v>
      </c>
      <c r="L6323" s="12">
        <v>44168</v>
      </c>
      <c r="M6323" s="39">
        <v>5</v>
      </c>
    </row>
    <row r="6324" spans="1:13" ht="15.75" customHeight="1" x14ac:dyDescent="0.25">
      <c r="A6324">
        <v>6323</v>
      </c>
      <c r="B6324">
        <v>6325</v>
      </c>
      <c r="C6324">
        <v>22</v>
      </c>
      <c r="D6324">
        <v>310699139</v>
      </c>
      <c r="E6324" s="12">
        <v>44160</v>
      </c>
      <c r="F6324">
        <v>1045</v>
      </c>
      <c r="G6324" t="s">
        <v>127</v>
      </c>
      <c r="H6324">
        <v>32.520000000000003</v>
      </c>
      <c r="I6324">
        <v>4.6260000000000003</v>
      </c>
      <c r="J6324">
        <v>37.146000000000001</v>
      </c>
      <c r="K6324" s="12">
        <v>44173</v>
      </c>
      <c r="L6324" s="12">
        <v>44173</v>
      </c>
      <c r="M6324" s="39">
        <v>5</v>
      </c>
    </row>
    <row r="6325" spans="1:13" ht="15.75" customHeight="1" x14ac:dyDescent="0.25">
      <c r="A6325">
        <v>6324</v>
      </c>
      <c r="B6325">
        <v>6326</v>
      </c>
      <c r="C6325">
        <v>13</v>
      </c>
      <c r="D6325">
        <v>284747932</v>
      </c>
      <c r="E6325" s="12">
        <v>44160</v>
      </c>
      <c r="F6325">
        <v>1045</v>
      </c>
      <c r="G6325" t="s">
        <v>126</v>
      </c>
      <c r="H6325">
        <v>24.96</v>
      </c>
      <c r="I6325">
        <v>4.2480000000000002</v>
      </c>
      <c r="J6325">
        <v>29.208000000000002</v>
      </c>
      <c r="K6325" s="12">
        <v>44173</v>
      </c>
      <c r="L6325" s="12">
        <v>44173</v>
      </c>
      <c r="M6325" s="39">
        <v>4</v>
      </c>
    </row>
    <row r="6326" spans="1:13" ht="15.75" customHeight="1" x14ac:dyDescent="0.25">
      <c r="A6326">
        <v>6325</v>
      </c>
      <c r="B6326">
        <v>6327</v>
      </c>
      <c r="C6326">
        <v>12</v>
      </c>
      <c r="D6326">
        <v>326900776</v>
      </c>
      <c r="E6326" s="12">
        <v>44160</v>
      </c>
      <c r="F6326">
        <v>1045</v>
      </c>
      <c r="G6326" t="s">
        <v>126</v>
      </c>
      <c r="H6326">
        <v>80.64</v>
      </c>
      <c r="I6326">
        <v>7.032</v>
      </c>
      <c r="J6326">
        <v>87.671999999999997</v>
      </c>
      <c r="K6326" s="12">
        <v>44172</v>
      </c>
      <c r="L6326" s="12">
        <v>44172</v>
      </c>
      <c r="M6326" s="39">
        <v>4</v>
      </c>
    </row>
    <row r="6327" spans="1:13" ht="15.75" customHeight="1" x14ac:dyDescent="0.25">
      <c r="A6327">
        <v>6326</v>
      </c>
      <c r="B6327">
        <v>6328</v>
      </c>
      <c r="C6327">
        <v>11</v>
      </c>
      <c r="D6327">
        <v>260242274</v>
      </c>
      <c r="E6327" s="12">
        <v>44161</v>
      </c>
      <c r="F6327">
        <v>1045</v>
      </c>
      <c r="G6327" t="s">
        <v>126</v>
      </c>
      <c r="H6327">
        <v>56.09</v>
      </c>
      <c r="I6327">
        <v>5.8045000000000009</v>
      </c>
      <c r="J6327">
        <v>61.894500000000008</v>
      </c>
      <c r="K6327" s="12">
        <v>44173</v>
      </c>
      <c r="L6327" s="12">
        <v>44173</v>
      </c>
      <c r="M6327" s="39">
        <v>4</v>
      </c>
    </row>
    <row r="6328" spans="1:13" ht="15.75" customHeight="1" x14ac:dyDescent="0.25">
      <c r="A6328">
        <v>6327</v>
      </c>
      <c r="B6328">
        <v>6329</v>
      </c>
      <c r="C6328">
        <v>16</v>
      </c>
      <c r="D6328">
        <v>358952679</v>
      </c>
      <c r="E6328" s="12">
        <v>44162</v>
      </c>
      <c r="F6328">
        <v>1045</v>
      </c>
      <c r="G6328" t="s">
        <v>126</v>
      </c>
      <c r="H6328">
        <v>64.53</v>
      </c>
      <c r="I6328">
        <v>6.2264999999999997</v>
      </c>
      <c r="J6328">
        <v>70.756500000000003</v>
      </c>
      <c r="K6328" s="12">
        <v>44171</v>
      </c>
      <c r="L6328" s="12">
        <v>44171</v>
      </c>
      <c r="M6328" s="39">
        <v>5</v>
      </c>
    </row>
    <row r="6329" spans="1:13" ht="15.75" customHeight="1" x14ac:dyDescent="0.25">
      <c r="A6329">
        <v>6328</v>
      </c>
      <c r="B6329">
        <v>6330</v>
      </c>
      <c r="C6329">
        <v>11</v>
      </c>
      <c r="D6329">
        <v>266362909</v>
      </c>
      <c r="E6329" s="12">
        <v>44162</v>
      </c>
      <c r="F6329">
        <v>1045</v>
      </c>
      <c r="G6329" t="s">
        <v>126</v>
      </c>
      <c r="H6329">
        <v>89.93</v>
      </c>
      <c r="I6329">
        <v>7.4965000000000002</v>
      </c>
      <c r="J6329">
        <v>97.426500000000004</v>
      </c>
      <c r="K6329" s="12">
        <v>44169</v>
      </c>
      <c r="L6329" s="12">
        <v>44169</v>
      </c>
      <c r="M6329" s="39">
        <v>3</v>
      </c>
    </row>
    <row r="6330" spans="1:13" ht="15.75" customHeight="1" x14ac:dyDescent="0.25">
      <c r="A6330">
        <v>6329</v>
      </c>
      <c r="B6330">
        <v>6331</v>
      </c>
      <c r="C6330">
        <v>13</v>
      </c>
      <c r="D6330">
        <v>319354864</v>
      </c>
      <c r="E6330" s="12">
        <v>44164</v>
      </c>
      <c r="F6330">
        <v>1045</v>
      </c>
      <c r="G6330" t="s">
        <v>126</v>
      </c>
      <c r="H6330">
        <v>95.58</v>
      </c>
      <c r="I6330">
        <v>7.7789999999999999</v>
      </c>
      <c r="J6330">
        <v>103.35899999999999</v>
      </c>
      <c r="K6330" s="12">
        <v>44169</v>
      </c>
      <c r="L6330" s="12">
        <v>44169</v>
      </c>
      <c r="M6330" s="39">
        <v>4</v>
      </c>
    </row>
    <row r="6331" spans="1:13" ht="15.75" customHeight="1" x14ac:dyDescent="0.25">
      <c r="A6331">
        <v>6330</v>
      </c>
      <c r="B6331">
        <v>6332</v>
      </c>
      <c r="C6331">
        <v>7</v>
      </c>
      <c r="D6331">
        <v>241457721</v>
      </c>
      <c r="E6331" s="12">
        <v>44164</v>
      </c>
      <c r="F6331">
        <v>1045</v>
      </c>
      <c r="G6331" t="s">
        <v>127</v>
      </c>
      <c r="H6331">
        <v>85.96</v>
      </c>
      <c r="I6331">
        <v>7.298</v>
      </c>
      <c r="J6331">
        <v>93.257999999999996</v>
      </c>
      <c r="K6331" s="12">
        <v>44172</v>
      </c>
      <c r="L6331" s="12">
        <v>44172</v>
      </c>
      <c r="M6331" s="39">
        <v>4</v>
      </c>
    </row>
    <row r="6332" spans="1:13" ht="15.75" customHeight="1" x14ac:dyDescent="0.25">
      <c r="A6332">
        <v>6331</v>
      </c>
      <c r="B6332">
        <v>6333</v>
      </c>
      <c r="C6332">
        <v>21</v>
      </c>
      <c r="D6332">
        <v>298927411</v>
      </c>
      <c r="E6332" s="12">
        <v>44151</v>
      </c>
      <c r="F6332">
        <v>1046</v>
      </c>
      <c r="G6332" t="s">
        <v>126</v>
      </c>
      <c r="H6332">
        <v>61.95</v>
      </c>
      <c r="I6332">
        <v>2.8585000000000003</v>
      </c>
      <c r="J6332">
        <v>64.808500000000009</v>
      </c>
      <c r="K6332" s="12">
        <v>44169</v>
      </c>
      <c r="L6332" s="12">
        <v>44169</v>
      </c>
      <c r="M6332" s="39">
        <v>5</v>
      </c>
    </row>
    <row r="6333" spans="1:13" ht="15.75" customHeight="1" x14ac:dyDescent="0.25">
      <c r="A6333">
        <v>6332</v>
      </c>
      <c r="B6333">
        <v>6334</v>
      </c>
      <c r="C6333">
        <v>20</v>
      </c>
      <c r="D6333">
        <v>208726366</v>
      </c>
      <c r="E6333" s="12">
        <v>44151</v>
      </c>
      <c r="F6333">
        <v>1046</v>
      </c>
      <c r="G6333" t="s">
        <v>126</v>
      </c>
      <c r="H6333">
        <v>68.17</v>
      </c>
      <c r="I6333">
        <v>3.0451000000000001</v>
      </c>
      <c r="J6333">
        <v>71.215100000000007</v>
      </c>
      <c r="K6333" s="12">
        <v>44167</v>
      </c>
      <c r="L6333" s="12">
        <v>44167</v>
      </c>
      <c r="M6333" s="39">
        <v>5</v>
      </c>
    </row>
    <row r="6334" spans="1:13" ht="15.75" customHeight="1" x14ac:dyDescent="0.25">
      <c r="A6334">
        <v>6333</v>
      </c>
      <c r="B6334">
        <v>6335</v>
      </c>
      <c r="C6334">
        <v>5</v>
      </c>
      <c r="D6334">
        <v>306926061</v>
      </c>
      <c r="E6334" s="12">
        <v>44153</v>
      </c>
      <c r="F6334">
        <v>1046</v>
      </c>
      <c r="G6334" t="s">
        <v>126</v>
      </c>
      <c r="H6334">
        <v>33.47</v>
      </c>
      <c r="I6334">
        <v>2.0041000000000002</v>
      </c>
      <c r="J6334">
        <v>35.4741</v>
      </c>
      <c r="K6334" s="12">
        <v>44168</v>
      </c>
      <c r="L6334" s="12">
        <v>44168</v>
      </c>
      <c r="M6334" s="39">
        <v>2</v>
      </c>
    </row>
    <row r="6335" spans="1:13" ht="15.75" customHeight="1" x14ac:dyDescent="0.25">
      <c r="A6335">
        <v>6334</v>
      </c>
      <c r="B6335">
        <v>6336</v>
      </c>
      <c r="C6335">
        <v>9</v>
      </c>
      <c r="D6335">
        <v>373309495</v>
      </c>
      <c r="E6335" s="12">
        <v>44153</v>
      </c>
      <c r="F6335">
        <v>1046</v>
      </c>
      <c r="G6335" t="s">
        <v>126</v>
      </c>
      <c r="H6335">
        <v>43.72</v>
      </c>
      <c r="I6335">
        <v>2.3115999999999999</v>
      </c>
      <c r="J6335">
        <v>46.031599999999997</v>
      </c>
      <c r="K6335" s="12">
        <v>44169</v>
      </c>
      <c r="L6335" s="12">
        <v>44169</v>
      </c>
      <c r="M6335" s="39">
        <v>4</v>
      </c>
    </row>
    <row r="6336" spans="1:13" ht="15.75" customHeight="1" x14ac:dyDescent="0.25">
      <c r="A6336">
        <v>6335</v>
      </c>
      <c r="B6336">
        <v>6337</v>
      </c>
      <c r="C6336">
        <v>19</v>
      </c>
      <c r="D6336">
        <v>353776632</v>
      </c>
      <c r="E6336" s="12">
        <v>44154</v>
      </c>
      <c r="F6336">
        <v>1046</v>
      </c>
      <c r="G6336" t="s">
        <v>126</v>
      </c>
      <c r="H6336">
        <v>42.5</v>
      </c>
      <c r="I6336">
        <v>2.2749999999999999</v>
      </c>
      <c r="J6336">
        <v>44.774999999999999</v>
      </c>
      <c r="K6336" s="12">
        <v>44169</v>
      </c>
      <c r="L6336" s="12">
        <v>44169</v>
      </c>
      <c r="M6336" s="39">
        <v>4</v>
      </c>
    </row>
    <row r="6337" spans="1:13" ht="15.75" customHeight="1" x14ac:dyDescent="0.25">
      <c r="A6337">
        <v>6336</v>
      </c>
      <c r="B6337">
        <v>6338</v>
      </c>
      <c r="C6337">
        <v>2</v>
      </c>
      <c r="D6337">
        <v>267984670</v>
      </c>
      <c r="E6337" s="12">
        <v>44161</v>
      </c>
      <c r="F6337">
        <v>1046</v>
      </c>
      <c r="G6337" t="s">
        <v>126</v>
      </c>
      <c r="H6337">
        <v>54.3</v>
      </c>
      <c r="I6337">
        <v>2.6289999999999996</v>
      </c>
      <c r="J6337">
        <v>56.928999999999995</v>
      </c>
      <c r="K6337" s="12">
        <v>44168</v>
      </c>
      <c r="L6337" s="12">
        <v>44168</v>
      </c>
      <c r="M6337" s="39">
        <v>3</v>
      </c>
    </row>
    <row r="6338" spans="1:13" ht="15.75" customHeight="1" x14ac:dyDescent="0.25">
      <c r="A6338">
        <v>6337</v>
      </c>
      <c r="B6338">
        <v>6339</v>
      </c>
      <c r="C6338">
        <v>21</v>
      </c>
      <c r="D6338">
        <v>385578368</v>
      </c>
      <c r="E6338" s="12">
        <v>44162</v>
      </c>
      <c r="F6338">
        <v>1046</v>
      </c>
      <c r="G6338" t="s">
        <v>126</v>
      </c>
      <c r="H6338">
        <v>50.19</v>
      </c>
      <c r="I6338">
        <v>2.5057</v>
      </c>
      <c r="J6338">
        <v>52.695699999999995</v>
      </c>
      <c r="K6338" s="12">
        <v>44173</v>
      </c>
      <c r="L6338" s="12">
        <v>44173</v>
      </c>
      <c r="M6338" s="39">
        <v>4</v>
      </c>
    </row>
    <row r="6339" spans="1:13" ht="15.75" customHeight="1" x14ac:dyDescent="0.25">
      <c r="A6339">
        <v>6338</v>
      </c>
      <c r="B6339">
        <v>6340</v>
      </c>
      <c r="C6339">
        <v>17</v>
      </c>
      <c r="D6339">
        <v>383631104</v>
      </c>
      <c r="E6339" s="12">
        <v>44163</v>
      </c>
      <c r="F6339">
        <v>1046</v>
      </c>
      <c r="G6339" t="s">
        <v>126</v>
      </c>
      <c r="H6339">
        <v>29.08</v>
      </c>
      <c r="I6339">
        <v>1.8723999999999998</v>
      </c>
      <c r="J6339">
        <v>30.952399999999997</v>
      </c>
      <c r="K6339" s="12">
        <v>44172</v>
      </c>
      <c r="L6339" s="12">
        <v>44172</v>
      </c>
      <c r="M6339" s="39">
        <v>5</v>
      </c>
    </row>
    <row r="6340" spans="1:13" ht="15.75" customHeight="1" x14ac:dyDescent="0.25">
      <c r="A6340">
        <v>6339</v>
      </c>
      <c r="B6340">
        <v>6341</v>
      </c>
      <c r="C6340">
        <v>5</v>
      </c>
      <c r="D6340">
        <v>266846543</v>
      </c>
      <c r="E6340" s="12">
        <v>44153</v>
      </c>
      <c r="F6340">
        <v>1047</v>
      </c>
      <c r="G6340" t="s">
        <v>126</v>
      </c>
      <c r="H6340">
        <v>85.4</v>
      </c>
      <c r="I6340">
        <v>11.540000000000001</v>
      </c>
      <c r="J6340">
        <v>96.940000000000012</v>
      </c>
      <c r="K6340" s="12">
        <v>44173</v>
      </c>
      <c r="L6340" s="12">
        <v>44173</v>
      </c>
      <c r="M6340" s="39">
        <v>4</v>
      </c>
    </row>
    <row r="6341" spans="1:13" ht="15.75" customHeight="1" x14ac:dyDescent="0.25">
      <c r="A6341">
        <v>6340</v>
      </c>
      <c r="B6341">
        <v>6342</v>
      </c>
      <c r="C6341">
        <v>12</v>
      </c>
      <c r="D6341">
        <v>362640607</v>
      </c>
      <c r="E6341" s="12">
        <v>44158</v>
      </c>
      <c r="F6341">
        <v>1047</v>
      </c>
      <c r="G6341" t="s">
        <v>127</v>
      </c>
      <c r="H6341">
        <v>400.55</v>
      </c>
      <c r="I6341">
        <v>43.055000000000007</v>
      </c>
      <c r="J6341">
        <v>443.60500000000002</v>
      </c>
      <c r="K6341" s="12">
        <v>44173</v>
      </c>
      <c r="L6341" s="12">
        <v>44173</v>
      </c>
      <c r="M6341" s="39">
        <v>5</v>
      </c>
    </row>
    <row r="6342" spans="1:13" ht="15.75" customHeight="1" x14ac:dyDescent="0.25">
      <c r="A6342">
        <v>6341</v>
      </c>
      <c r="B6342">
        <v>6343</v>
      </c>
      <c r="C6342">
        <v>18</v>
      </c>
      <c r="D6342">
        <v>321611151</v>
      </c>
      <c r="E6342" s="12">
        <v>44158</v>
      </c>
      <c r="F6342">
        <v>1047</v>
      </c>
      <c r="G6342" t="s">
        <v>126</v>
      </c>
      <c r="H6342">
        <v>84.73</v>
      </c>
      <c r="I6342">
        <v>11.473000000000001</v>
      </c>
      <c r="J6342">
        <v>96.203000000000003</v>
      </c>
      <c r="K6342" s="12">
        <v>44168</v>
      </c>
      <c r="L6342" s="12">
        <v>44168</v>
      </c>
      <c r="M6342" s="39">
        <v>3</v>
      </c>
    </row>
    <row r="6343" spans="1:13" ht="15.75" customHeight="1" x14ac:dyDescent="0.25">
      <c r="A6343">
        <v>6342</v>
      </c>
      <c r="B6343">
        <v>6344</v>
      </c>
      <c r="C6343">
        <v>4</v>
      </c>
      <c r="D6343">
        <v>331679463</v>
      </c>
      <c r="E6343" s="12">
        <v>44163</v>
      </c>
      <c r="F6343">
        <v>1047</v>
      </c>
      <c r="G6343" t="s">
        <v>126</v>
      </c>
      <c r="H6343">
        <v>87.32</v>
      </c>
      <c r="I6343">
        <v>11.731999999999999</v>
      </c>
      <c r="J6343">
        <v>99.051999999999992</v>
      </c>
      <c r="K6343" s="12">
        <v>44174</v>
      </c>
      <c r="L6343" s="12">
        <v>44174</v>
      </c>
      <c r="M6343" s="39">
        <v>5</v>
      </c>
    </row>
    <row r="6344" spans="1:13" ht="15.75" customHeight="1" x14ac:dyDescent="0.25">
      <c r="A6344">
        <v>6343</v>
      </c>
      <c r="B6344">
        <v>6345</v>
      </c>
      <c r="C6344">
        <v>1</v>
      </c>
      <c r="D6344">
        <v>306926061</v>
      </c>
      <c r="E6344" s="12">
        <v>44164</v>
      </c>
      <c r="F6344">
        <v>1047</v>
      </c>
      <c r="G6344" t="s">
        <v>126</v>
      </c>
      <c r="H6344">
        <v>142</v>
      </c>
      <c r="I6344">
        <v>17.200000000000003</v>
      </c>
      <c r="J6344">
        <v>159.19999999999999</v>
      </c>
      <c r="K6344" s="12">
        <v>44173</v>
      </c>
      <c r="L6344" s="12">
        <v>44173</v>
      </c>
      <c r="M6344" s="39">
        <v>4</v>
      </c>
    </row>
    <row r="6345" spans="1:13" ht="15.75" customHeight="1" x14ac:dyDescent="0.25">
      <c r="A6345">
        <v>6344</v>
      </c>
      <c r="B6345">
        <v>6346</v>
      </c>
      <c r="C6345">
        <v>17</v>
      </c>
      <c r="D6345">
        <v>339134464</v>
      </c>
      <c r="E6345" s="12">
        <v>44152</v>
      </c>
      <c r="F6345">
        <v>1048</v>
      </c>
      <c r="G6345" t="s">
        <v>127</v>
      </c>
      <c r="H6345">
        <v>231.75</v>
      </c>
      <c r="I6345">
        <v>26.175000000000001</v>
      </c>
      <c r="J6345">
        <v>257.92500000000001</v>
      </c>
      <c r="K6345" s="12">
        <v>44168</v>
      </c>
      <c r="L6345" s="12">
        <v>44168</v>
      </c>
      <c r="M6345" s="39">
        <v>5</v>
      </c>
    </row>
    <row r="6346" spans="1:13" ht="15.75" customHeight="1" x14ac:dyDescent="0.25">
      <c r="A6346">
        <v>6345</v>
      </c>
      <c r="B6346">
        <v>6347</v>
      </c>
      <c r="C6346">
        <v>4</v>
      </c>
      <c r="D6346">
        <v>314397201</v>
      </c>
      <c r="E6346" s="12">
        <v>44154</v>
      </c>
      <c r="F6346">
        <v>1048</v>
      </c>
      <c r="G6346" t="s">
        <v>126</v>
      </c>
      <c r="H6346">
        <v>356.27</v>
      </c>
      <c r="I6346">
        <v>38.627000000000002</v>
      </c>
      <c r="J6346">
        <v>394.89699999999999</v>
      </c>
      <c r="K6346" s="12">
        <v>44171</v>
      </c>
      <c r="L6346" s="12">
        <v>44171</v>
      </c>
      <c r="M6346" s="39">
        <v>3</v>
      </c>
    </row>
    <row r="6347" spans="1:13" ht="15.75" customHeight="1" x14ac:dyDescent="0.25">
      <c r="A6347">
        <v>6346</v>
      </c>
      <c r="B6347">
        <v>6348</v>
      </c>
      <c r="C6347">
        <v>18</v>
      </c>
      <c r="D6347">
        <v>265874893</v>
      </c>
      <c r="E6347" s="12">
        <v>44155</v>
      </c>
      <c r="F6347">
        <v>1048</v>
      </c>
      <c r="G6347" t="s">
        <v>126</v>
      </c>
      <c r="H6347">
        <v>393.34</v>
      </c>
      <c r="I6347">
        <v>42.334000000000003</v>
      </c>
      <c r="J6347">
        <v>435.67399999999998</v>
      </c>
      <c r="K6347" s="12">
        <v>44168</v>
      </c>
      <c r="L6347" s="12">
        <v>44168</v>
      </c>
      <c r="M6347" s="39">
        <v>2</v>
      </c>
    </row>
    <row r="6348" spans="1:13" ht="15.75" customHeight="1" x14ac:dyDescent="0.25">
      <c r="A6348">
        <v>6347</v>
      </c>
      <c r="B6348">
        <v>6349</v>
      </c>
      <c r="C6348">
        <v>4</v>
      </c>
      <c r="D6348">
        <v>263578367</v>
      </c>
      <c r="E6348" s="12">
        <v>44166</v>
      </c>
      <c r="F6348">
        <v>1048</v>
      </c>
      <c r="G6348" t="s">
        <v>126</v>
      </c>
      <c r="H6348">
        <v>251.33</v>
      </c>
      <c r="I6348">
        <v>28.133000000000003</v>
      </c>
      <c r="J6348">
        <v>279.46300000000002</v>
      </c>
      <c r="K6348" s="12">
        <v>44169</v>
      </c>
      <c r="L6348" s="12">
        <v>44169</v>
      </c>
      <c r="M6348" s="39">
        <v>4</v>
      </c>
    </row>
    <row r="6349" spans="1:13" ht="15.75" customHeight="1" x14ac:dyDescent="0.25">
      <c r="A6349">
        <v>6348</v>
      </c>
      <c r="B6349">
        <v>6350</v>
      </c>
      <c r="C6349">
        <v>13</v>
      </c>
      <c r="D6349">
        <v>241616123</v>
      </c>
      <c r="E6349" s="12">
        <v>44153</v>
      </c>
      <c r="F6349">
        <v>1049</v>
      </c>
      <c r="G6349" t="s">
        <v>126</v>
      </c>
      <c r="H6349">
        <v>71.64</v>
      </c>
      <c r="I6349">
        <v>6.5820000000000007</v>
      </c>
      <c r="J6349">
        <v>78.222000000000008</v>
      </c>
      <c r="K6349" s="12">
        <v>44170</v>
      </c>
      <c r="L6349" s="12">
        <v>44170</v>
      </c>
      <c r="M6349" s="39">
        <v>4</v>
      </c>
    </row>
    <row r="6350" spans="1:13" ht="15.75" customHeight="1" x14ac:dyDescent="0.25">
      <c r="A6350">
        <v>6349</v>
      </c>
      <c r="B6350">
        <v>6351</v>
      </c>
      <c r="C6350">
        <v>9</v>
      </c>
      <c r="D6350">
        <v>250351664</v>
      </c>
      <c r="E6350" s="12">
        <v>44161</v>
      </c>
      <c r="F6350">
        <v>1049</v>
      </c>
      <c r="G6350" t="s">
        <v>126</v>
      </c>
      <c r="H6350">
        <v>43.82</v>
      </c>
      <c r="I6350">
        <v>5.1910000000000007</v>
      </c>
      <c r="J6350">
        <v>49.011000000000003</v>
      </c>
      <c r="K6350" s="12">
        <v>44169</v>
      </c>
      <c r="L6350" s="12">
        <v>44169</v>
      </c>
      <c r="M6350" s="39">
        <v>3</v>
      </c>
    </row>
    <row r="6351" spans="1:13" ht="15.75" customHeight="1" x14ac:dyDescent="0.25">
      <c r="A6351">
        <v>6350</v>
      </c>
      <c r="B6351">
        <v>6352</v>
      </c>
      <c r="C6351">
        <v>4</v>
      </c>
      <c r="D6351">
        <v>340804844</v>
      </c>
      <c r="E6351" s="12">
        <v>44154</v>
      </c>
      <c r="F6351">
        <v>1050</v>
      </c>
      <c r="G6351" t="s">
        <v>127</v>
      </c>
      <c r="H6351">
        <v>469.19</v>
      </c>
      <c r="I6351">
        <v>49.919000000000004</v>
      </c>
      <c r="J6351">
        <v>519.10900000000004</v>
      </c>
      <c r="K6351" s="12">
        <v>44174</v>
      </c>
      <c r="L6351" s="12">
        <v>44174</v>
      </c>
      <c r="M6351" s="39">
        <v>2</v>
      </c>
    </row>
    <row r="6352" spans="1:13" ht="15.75" customHeight="1" x14ac:dyDescent="0.25">
      <c r="A6352">
        <v>6351</v>
      </c>
      <c r="B6352">
        <v>6353</v>
      </c>
      <c r="C6352">
        <v>12</v>
      </c>
      <c r="D6352">
        <v>210511283</v>
      </c>
      <c r="E6352" s="12">
        <v>44156</v>
      </c>
      <c r="F6352">
        <v>1050</v>
      </c>
      <c r="G6352" t="s">
        <v>126</v>
      </c>
      <c r="H6352">
        <v>250.96</v>
      </c>
      <c r="I6352">
        <v>28.096000000000004</v>
      </c>
      <c r="J6352">
        <v>279.05600000000004</v>
      </c>
      <c r="K6352" s="12">
        <v>44173</v>
      </c>
      <c r="L6352" s="12">
        <v>44173</v>
      </c>
      <c r="M6352" s="39">
        <v>4</v>
      </c>
    </row>
    <row r="6353" spans="1:13" ht="15.75" customHeight="1" x14ac:dyDescent="0.25">
      <c r="A6353">
        <v>6352</v>
      </c>
      <c r="B6353">
        <v>6354</v>
      </c>
      <c r="C6353">
        <v>13</v>
      </c>
      <c r="D6353">
        <v>205154073</v>
      </c>
      <c r="E6353" s="12">
        <v>44158</v>
      </c>
      <c r="F6353">
        <v>1050</v>
      </c>
      <c r="G6353" t="s">
        <v>127</v>
      </c>
      <c r="H6353">
        <v>130.32</v>
      </c>
      <c r="I6353">
        <v>16.032</v>
      </c>
      <c r="J6353">
        <v>146.352</v>
      </c>
      <c r="K6353" s="12">
        <v>44171</v>
      </c>
      <c r="L6353" s="12">
        <v>44171</v>
      </c>
      <c r="M6353" s="39">
        <v>4</v>
      </c>
    </row>
    <row r="6354" spans="1:13" ht="15.75" customHeight="1" x14ac:dyDescent="0.25">
      <c r="A6354">
        <v>6353</v>
      </c>
      <c r="B6354">
        <v>6355</v>
      </c>
      <c r="C6354">
        <v>18</v>
      </c>
      <c r="D6354">
        <v>266846543</v>
      </c>
      <c r="E6354" s="12">
        <v>44159</v>
      </c>
      <c r="F6354">
        <v>1050</v>
      </c>
      <c r="G6354" t="s">
        <v>126</v>
      </c>
      <c r="H6354">
        <v>142.16</v>
      </c>
      <c r="I6354">
        <v>17.216000000000001</v>
      </c>
      <c r="J6354">
        <v>159.376</v>
      </c>
      <c r="K6354" s="12">
        <v>44170</v>
      </c>
      <c r="L6354" s="12">
        <v>44170</v>
      </c>
      <c r="M6354" s="39">
        <v>4</v>
      </c>
    </row>
    <row r="6355" spans="1:13" ht="15.75" customHeight="1" x14ac:dyDescent="0.25">
      <c r="A6355">
        <v>6354</v>
      </c>
      <c r="B6355">
        <v>6356</v>
      </c>
      <c r="C6355">
        <v>22</v>
      </c>
      <c r="D6355">
        <v>316426942</v>
      </c>
      <c r="E6355" s="12">
        <v>44159</v>
      </c>
      <c r="F6355">
        <v>1050</v>
      </c>
      <c r="G6355" t="s">
        <v>126</v>
      </c>
      <c r="H6355">
        <v>322.12</v>
      </c>
      <c r="I6355">
        <v>35.212000000000003</v>
      </c>
      <c r="J6355">
        <v>357.33199999999999</v>
      </c>
      <c r="K6355" s="12">
        <v>44169</v>
      </c>
      <c r="L6355" s="12">
        <v>44169</v>
      </c>
      <c r="M6355" s="39">
        <v>5</v>
      </c>
    </row>
    <row r="6356" spans="1:13" ht="15.75" customHeight="1" x14ac:dyDescent="0.25">
      <c r="A6356">
        <v>6355</v>
      </c>
      <c r="B6356">
        <v>6357</v>
      </c>
      <c r="C6356">
        <v>5</v>
      </c>
      <c r="D6356">
        <v>340406123</v>
      </c>
      <c r="E6356" s="12">
        <v>44162</v>
      </c>
      <c r="F6356">
        <v>1050</v>
      </c>
      <c r="G6356" t="s">
        <v>126</v>
      </c>
      <c r="H6356">
        <v>406.44</v>
      </c>
      <c r="I6356">
        <v>43.644000000000005</v>
      </c>
      <c r="J6356">
        <v>450.084</v>
      </c>
      <c r="K6356" s="12">
        <v>44175</v>
      </c>
      <c r="L6356" s="12">
        <v>44175</v>
      </c>
      <c r="M6356" s="39">
        <v>1</v>
      </c>
    </row>
    <row r="6357" spans="1:13" ht="15.75" customHeight="1" x14ac:dyDescent="0.25">
      <c r="A6357">
        <v>6356</v>
      </c>
      <c r="B6357">
        <v>6358</v>
      </c>
      <c r="C6357">
        <v>5</v>
      </c>
      <c r="D6357">
        <v>223427598</v>
      </c>
      <c r="E6357" s="12">
        <v>44166</v>
      </c>
      <c r="F6357">
        <v>1050</v>
      </c>
      <c r="G6357" t="s">
        <v>126</v>
      </c>
      <c r="H6357">
        <v>61.67</v>
      </c>
      <c r="I6357">
        <v>9.1670000000000016</v>
      </c>
      <c r="J6357">
        <v>70.837000000000003</v>
      </c>
      <c r="K6357" s="12">
        <v>44175</v>
      </c>
      <c r="L6357" s="12">
        <v>44175</v>
      </c>
      <c r="M6357" s="39">
        <v>5</v>
      </c>
    </row>
    <row r="6358" spans="1:13" ht="15.75" customHeight="1" x14ac:dyDescent="0.25">
      <c r="A6358">
        <v>6357</v>
      </c>
      <c r="B6358">
        <v>6359</v>
      </c>
      <c r="C6358">
        <v>15</v>
      </c>
      <c r="D6358">
        <v>208757698</v>
      </c>
      <c r="E6358" s="12">
        <v>44154</v>
      </c>
      <c r="F6358">
        <v>1051</v>
      </c>
      <c r="G6358" t="s">
        <v>126</v>
      </c>
      <c r="H6358">
        <v>63.64</v>
      </c>
      <c r="I6358">
        <v>9.3640000000000008</v>
      </c>
      <c r="J6358">
        <v>73.004000000000005</v>
      </c>
      <c r="K6358" s="12">
        <v>44172</v>
      </c>
      <c r="L6358" s="12">
        <v>44172</v>
      </c>
      <c r="M6358" s="39">
        <v>5</v>
      </c>
    </row>
    <row r="6359" spans="1:13" ht="15.75" customHeight="1" x14ac:dyDescent="0.25">
      <c r="A6359">
        <v>6358</v>
      </c>
      <c r="B6359">
        <v>6360</v>
      </c>
      <c r="C6359">
        <v>4</v>
      </c>
      <c r="D6359">
        <v>271195179</v>
      </c>
      <c r="E6359" s="12">
        <v>44154</v>
      </c>
      <c r="F6359">
        <v>1051</v>
      </c>
      <c r="G6359" t="s">
        <v>127</v>
      </c>
      <c r="H6359">
        <v>353.86</v>
      </c>
      <c r="I6359">
        <v>38.386000000000003</v>
      </c>
      <c r="J6359">
        <v>392.24600000000004</v>
      </c>
      <c r="K6359" s="12">
        <v>44176</v>
      </c>
      <c r="L6359" s="12">
        <v>44176</v>
      </c>
      <c r="M6359" s="39">
        <v>2</v>
      </c>
    </row>
    <row r="6360" spans="1:13" ht="15.75" customHeight="1" x14ac:dyDescent="0.25">
      <c r="A6360">
        <v>6359</v>
      </c>
      <c r="B6360">
        <v>6361</v>
      </c>
      <c r="C6360">
        <v>8</v>
      </c>
      <c r="D6360">
        <v>305932958</v>
      </c>
      <c r="E6360" s="12">
        <v>44156</v>
      </c>
      <c r="F6360">
        <v>1051</v>
      </c>
      <c r="G6360" t="s">
        <v>126</v>
      </c>
      <c r="H6360">
        <v>24.56</v>
      </c>
      <c r="I6360">
        <v>5.4559999999999995</v>
      </c>
      <c r="J6360">
        <v>30.015999999999998</v>
      </c>
      <c r="K6360" s="12">
        <v>44175</v>
      </c>
      <c r="L6360" s="12">
        <v>44175</v>
      </c>
      <c r="M6360" s="39">
        <v>3</v>
      </c>
    </row>
    <row r="6361" spans="1:13" ht="15.75" customHeight="1" x14ac:dyDescent="0.25">
      <c r="A6361">
        <v>6360</v>
      </c>
      <c r="B6361">
        <v>6362</v>
      </c>
      <c r="C6361">
        <v>18</v>
      </c>
      <c r="D6361">
        <v>286916006</v>
      </c>
      <c r="E6361" s="12">
        <v>44158</v>
      </c>
      <c r="F6361">
        <v>1051</v>
      </c>
      <c r="G6361" t="s">
        <v>126</v>
      </c>
      <c r="H6361">
        <v>317.07</v>
      </c>
      <c r="I6361">
        <v>34.707000000000001</v>
      </c>
      <c r="J6361">
        <v>351.77699999999999</v>
      </c>
      <c r="K6361" s="12">
        <v>44173</v>
      </c>
      <c r="L6361" s="12">
        <v>44173</v>
      </c>
      <c r="M6361" s="39">
        <v>2</v>
      </c>
    </row>
    <row r="6362" spans="1:13" ht="15.75" customHeight="1" x14ac:dyDescent="0.25">
      <c r="A6362">
        <v>6361</v>
      </c>
      <c r="B6362">
        <v>6363</v>
      </c>
      <c r="C6362">
        <v>10</v>
      </c>
      <c r="D6362">
        <v>345374968</v>
      </c>
      <c r="E6362" s="12">
        <v>44160</v>
      </c>
      <c r="F6362">
        <v>1051</v>
      </c>
      <c r="G6362" t="s">
        <v>126</v>
      </c>
      <c r="H6362">
        <v>159.52000000000001</v>
      </c>
      <c r="I6362">
        <v>18.952000000000002</v>
      </c>
      <c r="J6362">
        <v>178.47200000000001</v>
      </c>
      <c r="K6362" s="12">
        <v>44173</v>
      </c>
      <c r="L6362" s="12">
        <v>44173</v>
      </c>
      <c r="M6362" s="39">
        <v>1</v>
      </c>
    </row>
    <row r="6363" spans="1:13" ht="15.75" customHeight="1" x14ac:dyDescent="0.25">
      <c r="A6363">
        <v>6362</v>
      </c>
      <c r="B6363">
        <v>6364</v>
      </c>
      <c r="C6363">
        <v>13</v>
      </c>
      <c r="D6363">
        <v>210507516</v>
      </c>
      <c r="E6363" s="12">
        <v>44161</v>
      </c>
      <c r="F6363">
        <v>1051</v>
      </c>
      <c r="G6363" t="s">
        <v>126</v>
      </c>
      <c r="H6363">
        <v>250.24</v>
      </c>
      <c r="I6363">
        <v>28.024000000000001</v>
      </c>
      <c r="J6363">
        <v>278.26400000000001</v>
      </c>
      <c r="K6363" s="12">
        <v>44176</v>
      </c>
      <c r="L6363" s="12">
        <v>44176</v>
      </c>
      <c r="M6363" s="39">
        <v>4</v>
      </c>
    </row>
    <row r="6364" spans="1:13" ht="15.75" customHeight="1" x14ac:dyDescent="0.25">
      <c r="A6364">
        <v>6363</v>
      </c>
      <c r="B6364">
        <v>6365</v>
      </c>
      <c r="C6364">
        <v>8</v>
      </c>
      <c r="D6364">
        <v>381635810</v>
      </c>
      <c r="E6364" s="12">
        <v>44157</v>
      </c>
      <c r="F6364">
        <v>1052</v>
      </c>
      <c r="G6364" t="s">
        <v>126</v>
      </c>
      <c r="H6364">
        <v>31.05</v>
      </c>
      <c r="I6364">
        <v>4.5525000000000002</v>
      </c>
      <c r="J6364">
        <v>35.602499999999999</v>
      </c>
      <c r="K6364" s="12">
        <v>44172</v>
      </c>
      <c r="L6364" s="12">
        <v>44172</v>
      </c>
      <c r="M6364" s="39">
        <v>3</v>
      </c>
    </row>
    <row r="6365" spans="1:13" ht="15.75" customHeight="1" x14ac:dyDescent="0.25">
      <c r="A6365">
        <v>6364</v>
      </c>
      <c r="B6365">
        <v>6366</v>
      </c>
      <c r="C6365">
        <v>4</v>
      </c>
      <c r="D6365">
        <v>297876343</v>
      </c>
      <c r="E6365" s="12">
        <v>44158</v>
      </c>
      <c r="F6365">
        <v>1052</v>
      </c>
      <c r="G6365" t="s">
        <v>126</v>
      </c>
      <c r="H6365">
        <v>29.9</v>
      </c>
      <c r="I6365">
        <v>4.4950000000000001</v>
      </c>
      <c r="J6365">
        <v>34.394999999999996</v>
      </c>
      <c r="K6365" s="12">
        <v>44172</v>
      </c>
      <c r="L6365" s="12">
        <v>44172</v>
      </c>
      <c r="M6365" s="39">
        <v>5</v>
      </c>
    </row>
    <row r="6366" spans="1:13" ht="15.75" customHeight="1" x14ac:dyDescent="0.25">
      <c r="A6366">
        <v>6365</v>
      </c>
      <c r="B6366">
        <v>6367</v>
      </c>
      <c r="C6366">
        <v>8</v>
      </c>
      <c r="D6366">
        <v>309950858</v>
      </c>
      <c r="E6366" s="12">
        <v>44168</v>
      </c>
      <c r="F6366">
        <v>1052</v>
      </c>
      <c r="G6366" t="s">
        <v>126</v>
      </c>
      <c r="H6366">
        <v>39.56</v>
      </c>
      <c r="I6366">
        <v>4.9779999999999998</v>
      </c>
      <c r="J6366">
        <v>44.538000000000004</v>
      </c>
      <c r="K6366" s="12">
        <v>44171</v>
      </c>
      <c r="L6366" s="12">
        <v>44171</v>
      </c>
      <c r="M6366" s="39">
        <v>3</v>
      </c>
    </row>
    <row r="6367" spans="1:13" ht="15.75" customHeight="1" x14ac:dyDescent="0.25">
      <c r="A6367">
        <v>6366</v>
      </c>
      <c r="B6367">
        <v>6368</v>
      </c>
      <c r="C6367">
        <v>19</v>
      </c>
      <c r="D6367">
        <v>372041570</v>
      </c>
      <c r="E6367" s="12">
        <v>44168</v>
      </c>
      <c r="F6367">
        <v>1052</v>
      </c>
      <c r="G6367" t="s">
        <v>127</v>
      </c>
      <c r="H6367">
        <v>53.75</v>
      </c>
      <c r="I6367">
        <v>5.6875</v>
      </c>
      <c r="J6367">
        <v>59.4375</v>
      </c>
      <c r="K6367" s="12">
        <v>44177</v>
      </c>
      <c r="L6367" s="12">
        <v>44177</v>
      </c>
      <c r="M6367" s="39">
        <v>4</v>
      </c>
    </row>
    <row r="6368" spans="1:13" ht="15.75" customHeight="1" x14ac:dyDescent="0.25">
      <c r="A6368">
        <v>6367</v>
      </c>
      <c r="B6368">
        <v>6369</v>
      </c>
      <c r="C6368">
        <v>13</v>
      </c>
      <c r="D6368">
        <v>251154629</v>
      </c>
      <c r="E6368" s="12">
        <v>44169</v>
      </c>
      <c r="F6368">
        <v>1052</v>
      </c>
      <c r="G6368" t="s">
        <v>126</v>
      </c>
      <c r="H6368">
        <v>76.760000000000005</v>
      </c>
      <c r="I6368">
        <v>6.838000000000001</v>
      </c>
      <c r="J6368">
        <v>83.598000000000013</v>
      </c>
      <c r="K6368" s="12">
        <v>44176</v>
      </c>
      <c r="L6368" s="12">
        <v>44176</v>
      </c>
      <c r="M6368" s="39">
        <v>4</v>
      </c>
    </row>
    <row r="6369" spans="1:13" ht="15.75" customHeight="1" x14ac:dyDescent="0.25">
      <c r="A6369">
        <v>6368</v>
      </c>
      <c r="B6369">
        <v>6370</v>
      </c>
      <c r="C6369">
        <v>8</v>
      </c>
      <c r="D6369">
        <v>328968592</v>
      </c>
      <c r="E6369" s="12">
        <v>44155</v>
      </c>
      <c r="F6369">
        <v>1053</v>
      </c>
      <c r="G6369" t="s">
        <v>126</v>
      </c>
      <c r="H6369">
        <v>115.76</v>
      </c>
      <c r="I6369">
        <v>14.576000000000001</v>
      </c>
      <c r="J6369">
        <v>130.33600000000001</v>
      </c>
      <c r="K6369" s="12">
        <v>44174</v>
      </c>
      <c r="L6369" s="12">
        <v>44174</v>
      </c>
      <c r="M6369" s="39">
        <v>5</v>
      </c>
    </row>
    <row r="6370" spans="1:13" ht="15.75" customHeight="1" x14ac:dyDescent="0.25">
      <c r="A6370">
        <v>6369</v>
      </c>
      <c r="B6370">
        <v>6371</v>
      </c>
      <c r="C6370">
        <v>11</v>
      </c>
      <c r="D6370">
        <v>397997402</v>
      </c>
      <c r="E6370" s="12">
        <v>44156</v>
      </c>
      <c r="F6370">
        <v>1053</v>
      </c>
      <c r="G6370" t="s">
        <v>126</v>
      </c>
      <c r="H6370">
        <v>491.01</v>
      </c>
      <c r="I6370">
        <v>52.100999999999999</v>
      </c>
      <c r="J6370">
        <v>543.11099999999999</v>
      </c>
      <c r="K6370" s="12">
        <v>44177</v>
      </c>
      <c r="L6370" s="12">
        <v>44177</v>
      </c>
      <c r="M6370" s="39">
        <v>2</v>
      </c>
    </row>
    <row r="6371" spans="1:13" ht="15.75" customHeight="1" x14ac:dyDescent="0.25">
      <c r="A6371">
        <v>6370</v>
      </c>
      <c r="B6371">
        <v>6372</v>
      </c>
      <c r="C6371">
        <v>20</v>
      </c>
      <c r="D6371">
        <v>343350484</v>
      </c>
      <c r="E6371" s="12">
        <v>44157</v>
      </c>
      <c r="F6371">
        <v>1053</v>
      </c>
      <c r="G6371" t="s">
        <v>126</v>
      </c>
      <c r="H6371">
        <v>291.25</v>
      </c>
      <c r="I6371">
        <v>32.125</v>
      </c>
      <c r="J6371">
        <v>323.375</v>
      </c>
      <c r="K6371" s="12">
        <v>44174</v>
      </c>
      <c r="L6371" s="12">
        <v>44174</v>
      </c>
      <c r="M6371" s="39">
        <v>5</v>
      </c>
    </row>
    <row r="6372" spans="1:13" ht="15.75" customHeight="1" x14ac:dyDescent="0.25">
      <c r="A6372">
        <v>6371</v>
      </c>
      <c r="B6372">
        <v>6373</v>
      </c>
      <c r="C6372">
        <v>11</v>
      </c>
      <c r="D6372">
        <v>291400367</v>
      </c>
      <c r="E6372" s="12">
        <v>44164</v>
      </c>
      <c r="F6372">
        <v>1053</v>
      </c>
      <c r="G6372" t="s">
        <v>126</v>
      </c>
      <c r="H6372">
        <v>140.06</v>
      </c>
      <c r="I6372">
        <v>17.006</v>
      </c>
      <c r="J6372">
        <v>157.066</v>
      </c>
      <c r="K6372" s="12">
        <v>44173</v>
      </c>
      <c r="L6372" s="12">
        <v>44173</v>
      </c>
      <c r="M6372" s="39">
        <v>4</v>
      </c>
    </row>
    <row r="6373" spans="1:13" ht="15.75" customHeight="1" x14ac:dyDescent="0.25">
      <c r="A6373">
        <v>6372</v>
      </c>
      <c r="B6373">
        <v>6374</v>
      </c>
      <c r="C6373">
        <v>15</v>
      </c>
      <c r="D6373">
        <v>313960978</v>
      </c>
      <c r="E6373" s="12">
        <v>44165</v>
      </c>
      <c r="F6373">
        <v>1053</v>
      </c>
      <c r="G6373" t="s">
        <v>127</v>
      </c>
      <c r="H6373">
        <v>34.950000000000003</v>
      </c>
      <c r="I6373">
        <v>6.495000000000001</v>
      </c>
      <c r="J6373">
        <v>41.445000000000007</v>
      </c>
      <c r="K6373" s="12">
        <v>44173</v>
      </c>
      <c r="L6373" s="12">
        <v>44173</v>
      </c>
      <c r="M6373" s="39">
        <v>4</v>
      </c>
    </row>
    <row r="6374" spans="1:13" ht="15.75" customHeight="1" x14ac:dyDescent="0.25">
      <c r="A6374">
        <v>6373</v>
      </c>
      <c r="B6374">
        <v>6375</v>
      </c>
      <c r="C6374">
        <v>2</v>
      </c>
      <c r="D6374">
        <v>336040699</v>
      </c>
      <c r="E6374" s="12">
        <v>44166</v>
      </c>
      <c r="F6374">
        <v>1053</v>
      </c>
      <c r="G6374" t="s">
        <v>126</v>
      </c>
      <c r="H6374">
        <v>73.16</v>
      </c>
      <c r="I6374">
        <v>10.315999999999999</v>
      </c>
      <c r="J6374">
        <v>83.475999999999999</v>
      </c>
      <c r="K6374" s="12">
        <v>44171</v>
      </c>
      <c r="L6374" s="12">
        <v>44171</v>
      </c>
      <c r="M6374" s="39">
        <v>5</v>
      </c>
    </row>
    <row r="6375" spans="1:13" ht="15.75" customHeight="1" x14ac:dyDescent="0.25">
      <c r="A6375">
        <v>6374</v>
      </c>
      <c r="B6375">
        <v>6376</v>
      </c>
      <c r="C6375">
        <v>1</v>
      </c>
      <c r="D6375">
        <v>372645061</v>
      </c>
      <c r="E6375" s="12">
        <v>44167</v>
      </c>
      <c r="F6375">
        <v>1053</v>
      </c>
      <c r="G6375" t="s">
        <v>126</v>
      </c>
      <c r="H6375">
        <v>270.02999999999997</v>
      </c>
      <c r="I6375">
        <v>30.003</v>
      </c>
      <c r="J6375">
        <v>300.03299999999996</v>
      </c>
      <c r="K6375" s="12">
        <v>44171</v>
      </c>
      <c r="L6375" s="12">
        <v>44171</v>
      </c>
      <c r="M6375" s="39">
        <v>5</v>
      </c>
    </row>
    <row r="6376" spans="1:13" ht="15.75" customHeight="1" x14ac:dyDescent="0.25">
      <c r="A6376">
        <v>6375</v>
      </c>
      <c r="B6376">
        <v>6377</v>
      </c>
      <c r="C6376">
        <v>7</v>
      </c>
      <c r="D6376">
        <v>237774387</v>
      </c>
      <c r="E6376" s="12">
        <v>44158</v>
      </c>
      <c r="F6376">
        <v>1054</v>
      </c>
      <c r="G6376" t="s">
        <v>126</v>
      </c>
      <c r="H6376">
        <v>76.78</v>
      </c>
      <c r="I6376">
        <v>3.3033999999999999</v>
      </c>
      <c r="J6376">
        <v>80.083399999999997</v>
      </c>
      <c r="K6376" s="12">
        <v>44173</v>
      </c>
      <c r="L6376" s="12">
        <v>44173</v>
      </c>
      <c r="M6376" s="39">
        <v>5</v>
      </c>
    </row>
    <row r="6377" spans="1:13" ht="15.75" customHeight="1" x14ac:dyDescent="0.25">
      <c r="A6377">
        <v>6376</v>
      </c>
      <c r="B6377">
        <v>6378</v>
      </c>
      <c r="C6377">
        <v>16</v>
      </c>
      <c r="D6377">
        <v>280260991</v>
      </c>
      <c r="E6377" s="12">
        <v>44159</v>
      </c>
      <c r="F6377">
        <v>1054</v>
      </c>
      <c r="G6377" t="s">
        <v>126</v>
      </c>
      <c r="H6377">
        <v>19.16</v>
      </c>
      <c r="I6377">
        <v>1.5748</v>
      </c>
      <c r="J6377">
        <v>20.7348</v>
      </c>
      <c r="K6377" s="12">
        <v>44178</v>
      </c>
      <c r="L6377" s="12">
        <v>44178</v>
      </c>
      <c r="M6377" s="39">
        <v>4</v>
      </c>
    </row>
    <row r="6378" spans="1:13" ht="15.75" customHeight="1" x14ac:dyDescent="0.25">
      <c r="A6378">
        <v>6377</v>
      </c>
      <c r="B6378">
        <v>6379</v>
      </c>
      <c r="C6378">
        <v>13</v>
      </c>
      <c r="D6378">
        <v>353207466</v>
      </c>
      <c r="E6378" s="12">
        <v>44162</v>
      </c>
      <c r="F6378">
        <v>1054</v>
      </c>
      <c r="G6378" t="s">
        <v>127</v>
      </c>
      <c r="H6378">
        <v>99.02</v>
      </c>
      <c r="I6378">
        <v>3.9705999999999997</v>
      </c>
      <c r="J6378">
        <v>102.9906</v>
      </c>
      <c r="K6378" s="12">
        <v>44175</v>
      </c>
      <c r="L6378" s="12">
        <v>44175</v>
      </c>
      <c r="M6378" s="39">
        <v>1</v>
      </c>
    </row>
    <row r="6379" spans="1:13" ht="15.75" customHeight="1" x14ac:dyDescent="0.25">
      <c r="A6379">
        <v>6378</v>
      </c>
      <c r="B6379">
        <v>6380</v>
      </c>
      <c r="C6379">
        <v>19</v>
      </c>
      <c r="D6379">
        <v>257312040</v>
      </c>
      <c r="E6379" s="12">
        <v>44163</v>
      </c>
      <c r="F6379">
        <v>1054</v>
      </c>
      <c r="G6379" t="s">
        <v>126</v>
      </c>
      <c r="H6379">
        <v>77.69</v>
      </c>
      <c r="I6379">
        <v>3.3306999999999998</v>
      </c>
      <c r="J6379">
        <v>81.020699999999991</v>
      </c>
      <c r="K6379" s="12">
        <v>44176</v>
      </c>
      <c r="L6379" s="12">
        <v>44176</v>
      </c>
      <c r="M6379" s="39">
        <v>5</v>
      </c>
    </row>
    <row r="6380" spans="1:13" ht="15.75" customHeight="1" x14ac:dyDescent="0.25">
      <c r="A6380">
        <v>6379</v>
      </c>
      <c r="B6380">
        <v>6381</v>
      </c>
      <c r="C6380">
        <v>17</v>
      </c>
      <c r="D6380">
        <v>389999571</v>
      </c>
      <c r="E6380" s="12">
        <v>44167</v>
      </c>
      <c r="F6380">
        <v>1054</v>
      </c>
      <c r="G6380" t="s">
        <v>126</v>
      </c>
      <c r="H6380">
        <v>83.37</v>
      </c>
      <c r="I6380">
        <v>3.5011000000000001</v>
      </c>
      <c r="J6380">
        <v>86.871099999999998</v>
      </c>
      <c r="K6380" s="12">
        <v>44178</v>
      </c>
      <c r="L6380" s="12">
        <v>44178</v>
      </c>
      <c r="M6380" s="39">
        <v>4</v>
      </c>
    </row>
    <row r="6381" spans="1:13" ht="15.75" customHeight="1" x14ac:dyDescent="0.25">
      <c r="A6381">
        <v>6380</v>
      </c>
      <c r="B6381">
        <v>6382</v>
      </c>
      <c r="C6381">
        <v>11</v>
      </c>
      <c r="D6381">
        <v>358952679</v>
      </c>
      <c r="E6381" s="12">
        <v>44157</v>
      </c>
      <c r="F6381">
        <v>1055</v>
      </c>
      <c r="G6381" t="s">
        <v>126</v>
      </c>
      <c r="H6381">
        <v>98.18</v>
      </c>
      <c r="I6381">
        <v>7.9090000000000007</v>
      </c>
      <c r="J6381">
        <v>106.08900000000001</v>
      </c>
      <c r="K6381" s="12">
        <v>44175</v>
      </c>
      <c r="L6381" s="12">
        <v>44175</v>
      </c>
      <c r="M6381" s="39">
        <v>2</v>
      </c>
    </row>
    <row r="6382" spans="1:13" ht="15.75" customHeight="1" x14ac:dyDescent="0.25">
      <c r="A6382">
        <v>6381</v>
      </c>
      <c r="B6382">
        <v>6383</v>
      </c>
      <c r="C6382">
        <v>13</v>
      </c>
      <c r="D6382">
        <v>396446920</v>
      </c>
      <c r="E6382" s="12">
        <v>44164</v>
      </c>
      <c r="F6382">
        <v>1055</v>
      </c>
      <c r="G6382" t="s">
        <v>126</v>
      </c>
      <c r="H6382">
        <v>38.78</v>
      </c>
      <c r="I6382">
        <v>4.9390000000000001</v>
      </c>
      <c r="J6382">
        <v>43.719000000000001</v>
      </c>
      <c r="K6382" s="12">
        <v>44175</v>
      </c>
      <c r="L6382" s="12">
        <v>44175</v>
      </c>
      <c r="M6382" s="39">
        <v>4</v>
      </c>
    </row>
    <row r="6383" spans="1:13" ht="15.75" customHeight="1" x14ac:dyDescent="0.25">
      <c r="A6383">
        <v>6382</v>
      </c>
      <c r="B6383">
        <v>6384</v>
      </c>
      <c r="C6383">
        <v>14</v>
      </c>
      <c r="D6383">
        <v>213424066</v>
      </c>
      <c r="E6383" s="12">
        <v>44165</v>
      </c>
      <c r="F6383">
        <v>1055</v>
      </c>
      <c r="G6383" t="s">
        <v>126</v>
      </c>
      <c r="H6383">
        <v>97.19</v>
      </c>
      <c r="I6383">
        <v>7.8595000000000006</v>
      </c>
      <c r="J6383">
        <v>105.04949999999999</v>
      </c>
      <c r="K6383" s="12">
        <v>44176</v>
      </c>
      <c r="L6383" s="12">
        <v>44176</v>
      </c>
      <c r="M6383" s="39">
        <v>3</v>
      </c>
    </row>
    <row r="6384" spans="1:13" ht="15.75" customHeight="1" x14ac:dyDescent="0.25">
      <c r="A6384">
        <v>6383</v>
      </c>
      <c r="B6384">
        <v>6385</v>
      </c>
      <c r="C6384">
        <v>16</v>
      </c>
      <c r="D6384">
        <v>311220641</v>
      </c>
      <c r="E6384" s="12">
        <v>44171</v>
      </c>
      <c r="F6384">
        <v>1055</v>
      </c>
      <c r="G6384" t="s">
        <v>126</v>
      </c>
      <c r="H6384">
        <v>32.43</v>
      </c>
      <c r="I6384">
        <v>4.6215000000000002</v>
      </c>
      <c r="J6384">
        <v>37.051499999999997</v>
      </c>
      <c r="K6384" s="12">
        <v>44175</v>
      </c>
      <c r="L6384" s="12">
        <v>44175</v>
      </c>
      <c r="M6384" s="39">
        <v>5</v>
      </c>
    </row>
    <row r="6385" spans="1:13" ht="15.75" customHeight="1" x14ac:dyDescent="0.25">
      <c r="A6385">
        <v>6384</v>
      </c>
      <c r="B6385">
        <v>6386</v>
      </c>
      <c r="C6385">
        <v>8</v>
      </c>
      <c r="D6385">
        <v>301533764</v>
      </c>
      <c r="E6385" s="12">
        <v>44159</v>
      </c>
      <c r="F6385">
        <v>1056</v>
      </c>
      <c r="G6385" t="s">
        <v>126</v>
      </c>
      <c r="H6385">
        <v>82.94</v>
      </c>
      <c r="I6385">
        <v>3.4882</v>
      </c>
      <c r="J6385">
        <v>86.428200000000004</v>
      </c>
      <c r="K6385" s="12">
        <v>44174</v>
      </c>
      <c r="L6385" s="12">
        <v>44181</v>
      </c>
      <c r="M6385" s="39">
        <v>3</v>
      </c>
    </row>
    <row r="6386" spans="1:13" ht="15.75" customHeight="1" x14ac:dyDescent="0.25">
      <c r="A6386">
        <v>6385</v>
      </c>
      <c r="B6386">
        <v>6387</v>
      </c>
      <c r="C6386">
        <v>21</v>
      </c>
      <c r="D6386">
        <v>324547819</v>
      </c>
      <c r="E6386" s="12">
        <v>44163</v>
      </c>
      <c r="F6386">
        <v>1056</v>
      </c>
      <c r="G6386" t="s">
        <v>126</v>
      </c>
      <c r="H6386">
        <v>65.569999999999993</v>
      </c>
      <c r="I6386">
        <v>2.9670999999999994</v>
      </c>
      <c r="J6386">
        <v>68.537099999999995</v>
      </c>
      <c r="K6386" s="12">
        <v>44176</v>
      </c>
      <c r="L6386" s="12">
        <v>44176</v>
      </c>
      <c r="M6386" s="39">
        <v>5</v>
      </c>
    </row>
    <row r="6387" spans="1:13" ht="15.75" customHeight="1" x14ac:dyDescent="0.25">
      <c r="A6387">
        <v>6386</v>
      </c>
      <c r="B6387">
        <v>6388</v>
      </c>
      <c r="C6387">
        <v>18</v>
      </c>
      <c r="D6387">
        <v>319354864</v>
      </c>
      <c r="E6387" s="12">
        <v>44164</v>
      </c>
      <c r="F6387">
        <v>1056</v>
      </c>
      <c r="G6387" t="s">
        <v>126</v>
      </c>
      <c r="H6387">
        <v>93.82</v>
      </c>
      <c r="I6387">
        <v>3.8145999999999995</v>
      </c>
      <c r="J6387">
        <v>97.634599999999992</v>
      </c>
      <c r="K6387" s="12">
        <v>44175</v>
      </c>
      <c r="L6387" s="12">
        <v>44175</v>
      </c>
      <c r="M6387" s="39">
        <v>5</v>
      </c>
    </row>
    <row r="6388" spans="1:13" ht="15.75" customHeight="1" x14ac:dyDescent="0.25">
      <c r="A6388">
        <v>6387</v>
      </c>
      <c r="B6388">
        <v>6389</v>
      </c>
      <c r="C6388">
        <v>3</v>
      </c>
      <c r="D6388">
        <v>265285020</v>
      </c>
      <c r="E6388" s="12">
        <v>44165</v>
      </c>
      <c r="F6388">
        <v>1056</v>
      </c>
      <c r="G6388" t="s">
        <v>126</v>
      </c>
      <c r="H6388">
        <v>55.32</v>
      </c>
      <c r="I6388">
        <v>2.6596000000000002</v>
      </c>
      <c r="J6388">
        <v>57.979599999999998</v>
      </c>
      <c r="K6388" s="12">
        <v>44176</v>
      </c>
      <c r="L6388" s="12">
        <v>44176</v>
      </c>
      <c r="M6388" s="39">
        <v>3</v>
      </c>
    </row>
    <row r="6389" spans="1:13" ht="15.75" customHeight="1" x14ac:dyDescent="0.25">
      <c r="A6389">
        <v>6388</v>
      </c>
      <c r="B6389">
        <v>6390</v>
      </c>
      <c r="C6389">
        <v>16</v>
      </c>
      <c r="D6389">
        <v>295937235</v>
      </c>
      <c r="E6389" s="12">
        <v>44168</v>
      </c>
      <c r="F6389">
        <v>1056</v>
      </c>
      <c r="G6389" t="s">
        <v>126</v>
      </c>
      <c r="H6389">
        <v>15.61</v>
      </c>
      <c r="I6389">
        <v>1.4682999999999999</v>
      </c>
      <c r="J6389">
        <v>17.078299999999999</v>
      </c>
      <c r="K6389" s="12">
        <v>44177</v>
      </c>
      <c r="L6389" s="12">
        <v>44177</v>
      </c>
      <c r="M6389" s="39">
        <v>2</v>
      </c>
    </row>
    <row r="6390" spans="1:13" ht="15.75" customHeight="1" x14ac:dyDescent="0.25">
      <c r="A6390">
        <v>6389</v>
      </c>
      <c r="B6390">
        <v>6391</v>
      </c>
      <c r="C6390">
        <v>17</v>
      </c>
      <c r="D6390">
        <v>284187106</v>
      </c>
      <c r="E6390" s="12">
        <v>44169</v>
      </c>
      <c r="F6390">
        <v>1056</v>
      </c>
      <c r="G6390" t="s">
        <v>126</v>
      </c>
      <c r="H6390">
        <v>14.65</v>
      </c>
      <c r="I6390">
        <v>1.4395</v>
      </c>
      <c r="J6390">
        <v>16.089500000000001</v>
      </c>
      <c r="K6390" s="12">
        <v>44179</v>
      </c>
      <c r="L6390" s="12">
        <v>44179</v>
      </c>
      <c r="M6390" s="39">
        <v>2</v>
      </c>
    </row>
    <row r="6391" spans="1:13" ht="15.75" customHeight="1" x14ac:dyDescent="0.25">
      <c r="A6391">
        <v>6390</v>
      </c>
      <c r="B6391">
        <v>6392</v>
      </c>
      <c r="C6391">
        <v>1</v>
      </c>
      <c r="D6391">
        <v>397980158</v>
      </c>
      <c r="E6391" s="12">
        <v>44170</v>
      </c>
      <c r="F6391">
        <v>1056</v>
      </c>
      <c r="G6391" t="s">
        <v>127</v>
      </c>
      <c r="H6391">
        <v>35.36</v>
      </c>
      <c r="I6391">
        <v>2.0608</v>
      </c>
      <c r="J6391">
        <v>37.4208</v>
      </c>
      <c r="K6391" s="12">
        <v>44175</v>
      </c>
      <c r="L6391" s="12">
        <v>44175</v>
      </c>
      <c r="M6391" s="39">
        <v>1</v>
      </c>
    </row>
    <row r="6392" spans="1:13" ht="15.75" customHeight="1" x14ac:dyDescent="0.25">
      <c r="A6392">
        <v>6391</v>
      </c>
      <c r="B6392">
        <v>6393</v>
      </c>
      <c r="C6392">
        <v>22</v>
      </c>
      <c r="D6392">
        <v>254272628</v>
      </c>
      <c r="E6392" s="12">
        <v>44172</v>
      </c>
      <c r="F6392">
        <v>1056</v>
      </c>
      <c r="G6392" t="s">
        <v>127</v>
      </c>
      <c r="H6392">
        <v>77.44</v>
      </c>
      <c r="I6392">
        <v>3.3231999999999999</v>
      </c>
      <c r="J6392">
        <v>80.763199999999998</v>
      </c>
      <c r="K6392" s="12">
        <v>44176</v>
      </c>
      <c r="L6392" s="12">
        <v>44176</v>
      </c>
      <c r="M6392" s="39">
        <v>5</v>
      </c>
    </row>
    <row r="6393" spans="1:13" ht="15.75" customHeight="1" x14ac:dyDescent="0.25">
      <c r="A6393">
        <v>6392</v>
      </c>
      <c r="B6393">
        <v>6394</v>
      </c>
      <c r="C6393">
        <v>14</v>
      </c>
      <c r="D6393">
        <v>200667835</v>
      </c>
      <c r="E6393" s="12">
        <v>44159</v>
      </c>
      <c r="F6393">
        <v>1057</v>
      </c>
      <c r="G6393" t="s">
        <v>127</v>
      </c>
      <c r="H6393">
        <v>118.76</v>
      </c>
      <c r="I6393">
        <v>9.1256000000000004</v>
      </c>
      <c r="J6393">
        <v>127.88560000000001</v>
      </c>
      <c r="K6393" s="12">
        <v>44180</v>
      </c>
      <c r="L6393" s="12">
        <v>44180</v>
      </c>
      <c r="M6393" s="39">
        <v>4</v>
      </c>
    </row>
    <row r="6394" spans="1:13" ht="15.75" customHeight="1" x14ac:dyDescent="0.25">
      <c r="A6394">
        <v>6393</v>
      </c>
      <c r="B6394">
        <v>6395</v>
      </c>
      <c r="C6394">
        <v>11</v>
      </c>
      <c r="D6394">
        <v>283258349</v>
      </c>
      <c r="E6394" s="12">
        <v>44170</v>
      </c>
      <c r="F6394">
        <v>1057</v>
      </c>
      <c r="G6394" t="s">
        <v>126</v>
      </c>
      <c r="H6394">
        <v>154.22999999999999</v>
      </c>
      <c r="I6394">
        <v>11.253799999999998</v>
      </c>
      <c r="J6394">
        <v>165.48379999999997</v>
      </c>
      <c r="K6394" s="12">
        <v>44178</v>
      </c>
      <c r="L6394" s="12">
        <v>44178</v>
      </c>
      <c r="M6394" s="39">
        <v>1</v>
      </c>
    </row>
    <row r="6395" spans="1:13" ht="15.75" customHeight="1" x14ac:dyDescent="0.25">
      <c r="A6395">
        <v>6394</v>
      </c>
      <c r="B6395">
        <v>6396</v>
      </c>
      <c r="C6395">
        <v>13</v>
      </c>
      <c r="D6395">
        <v>380177673</v>
      </c>
      <c r="E6395" s="12">
        <v>44170</v>
      </c>
      <c r="F6395">
        <v>1057</v>
      </c>
      <c r="G6395" t="s">
        <v>126</v>
      </c>
      <c r="H6395">
        <v>480.35</v>
      </c>
      <c r="I6395">
        <v>30.821000000000002</v>
      </c>
      <c r="J6395">
        <v>511.17100000000005</v>
      </c>
      <c r="K6395" s="12">
        <v>44175</v>
      </c>
      <c r="L6395" s="12">
        <v>44175</v>
      </c>
      <c r="M6395" s="39">
        <v>3</v>
      </c>
    </row>
    <row r="6396" spans="1:13" ht="15.75" customHeight="1" x14ac:dyDescent="0.25">
      <c r="A6396">
        <v>6395</v>
      </c>
      <c r="B6396">
        <v>6397</v>
      </c>
      <c r="C6396">
        <v>14</v>
      </c>
      <c r="D6396">
        <v>295937235</v>
      </c>
      <c r="E6396" s="12">
        <v>44170</v>
      </c>
      <c r="F6396">
        <v>1057</v>
      </c>
      <c r="G6396" t="s">
        <v>126</v>
      </c>
      <c r="H6396">
        <v>296.2</v>
      </c>
      <c r="I6396">
        <v>19.771999999999998</v>
      </c>
      <c r="J6396">
        <v>315.97199999999998</v>
      </c>
      <c r="K6396" s="12">
        <v>44178</v>
      </c>
      <c r="L6396" s="12">
        <v>44178</v>
      </c>
      <c r="M6396" s="39">
        <v>4</v>
      </c>
    </row>
    <row r="6397" spans="1:13" ht="15.75" customHeight="1" x14ac:dyDescent="0.25">
      <c r="A6397">
        <v>6396</v>
      </c>
      <c r="B6397">
        <v>6398</v>
      </c>
      <c r="C6397">
        <v>1</v>
      </c>
      <c r="D6397">
        <v>203807202</v>
      </c>
      <c r="E6397" s="12">
        <v>44161</v>
      </c>
      <c r="F6397">
        <v>1058</v>
      </c>
      <c r="G6397" t="s">
        <v>126</v>
      </c>
      <c r="H6397">
        <v>377.32</v>
      </c>
      <c r="I6397">
        <v>40.731999999999999</v>
      </c>
      <c r="J6397">
        <v>418.05200000000002</v>
      </c>
      <c r="K6397" s="12">
        <v>44181</v>
      </c>
      <c r="L6397" s="12">
        <v>44181</v>
      </c>
      <c r="M6397" s="39">
        <v>1</v>
      </c>
    </row>
    <row r="6398" spans="1:13" ht="15.75" customHeight="1" x14ac:dyDescent="0.25">
      <c r="A6398">
        <v>6397</v>
      </c>
      <c r="B6398">
        <v>6399</v>
      </c>
      <c r="C6398">
        <v>3</v>
      </c>
      <c r="D6398">
        <v>306926061</v>
      </c>
      <c r="E6398" s="12">
        <v>44165</v>
      </c>
      <c r="F6398">
        <v>1058</v>
      </c>
      <c r="G6398" t="s">
        <v>126</v>
      </c>
      <c r="H6398">
        <v>295.89</v>
      </c>
      <c r="I6398">
        <v>32.588999999999999</v>
      </c>
      <c r="J6398">
        <v>328.47899999999998</v>
      </c>
      <c r="K6398" s="12">
        <v>44180</v>
      </c>
      <c r="L6398" s="12">
        <v>44180</v>
      </c>
      <c r="M6398" s="39">
        <v>2</v>
      </c>
    </row>
    <row r="6399" spans="1:13" ht="15.75" customHeight="1" x14ac:dyDescent="0.25">
      <c r="A6399">
        <v>6398</v>
      </c>
      <c r="B6399">
        <v>6400</v>
      </c>
      <c r="C6399">
        <v>11</v>
      </c>
      <c r="D6399">
        <v>380177673</v>
      </c>
      <c r="E6399" s="12">
        <v>44169</v>
      </c>
      <c r="F6399">
        <v>1058</v>
      </c>
      <c r="G6399" t="s">
        <v>126</v>
      </c>
      <c r="H6399">
        <v>53.18</v>
      </c>
      <c r="I6399">
        <v>8.3180000000000014</v>
      </c>
      <c r="J6399">
        <v>61.498000000000005</v>
      </c>
      <c r="K6399" s="12">
        <v>44181</v>
      </c>
      <c r="L6399" s="12">
        <v>44181</v>
      </c>
      <c r="M6399" s="39">
        <v>5</v>
      </c>
    </row>
    <row r="6400" spans="1:13" ht="15.75" customHeight="1" x14ac:dyDescent="0.25">
      <c r="A6400">
        <v>6399</v>
      </c>
      <c r="B6400">
        <v>6401</v>
      </c>
      <c r="C6400">
        <v>13</v>
      </c>
      <c r="D6400">
        <v>384443239</v>
      </c>
      <c r="E6400" s="12">
        <v>44169</v>
      </c>
      <c r="F6400">
        <v>1058</v>
      </c>
      <c r="G6400" t="s">
        <v>127</v>
      </c>
      <c r="H6400">
        <v>143.78</v>
      </c>
      <c r="I6400">
        <v>17.378</v>
      </c>
      <c r="J6400">
        <v>161.15800000000002</v>
      </c>
      <c r="K6400" s="12">
        <v>44179</v>
      </c>
      <c r="L6400" s="12">
        <v>44179</v>
      </c>
      <c r="M6400" s="39">
        <v>2</v>
      </c>
    </row>
    <row r="6401" spans="1:13" ht="15.75" customHeight="1" x14ac:dyDescent="0.25">
      <c r="A6401">
        <v>6400</v>
      </c>
      <c r="B6401">
        <v>6402</v>
      </c>
      <c r="C6401">
        <v>2</v>
      </c>
      <c r="D6401">
        <v>273825186</v>
      </c>
      <c r="E6401" s="12">
        <v>44170</v>
      </c>
      <c r="F6401">
        <v>1058</v>
      </c>
      <c r="G6401" t="s">
        <v>126</v>
      </c>
      <c r="H6401">
        <v>245.65</v>
      </c>
      <c r="I6401">
        <v>27.565000000000001</v>
      </c>
      <c r="J6401">
        <v>273.21500000000003</v>
      </c>
      <c r="K6401" s="12">
        <v>44180</v>
      </c>
      <c r="L6401" s="12">
        <v>44180</v>
      </c>
      <c r="M6401" s="39">
        <v>5</v>
      </c>
    </row>
    <row r="6402" spans="1:13" ht="15.75" customHeight="1" x14ac:dyDescent="0.25">
      <c r="A6402">
        <v>6401</v>
      </c>
      <c r="B6402">
        <v>6403</v>
      </c>
      <c r="C6402">
        <v>5</v>
      </c>
      <c r="D6402">
        <v>328968592</v>
      </c>
      <c r="E6402" s="12">
        <v>44172</v>
      </c>
      <c r="F6402">
        <v>1058</v>
      </c>
      <c r="G6402" t="s">
        <v>126</v>
      </c>
      <c r="H6402">
        <v>432.08</v>
      </c>
      <c r="I6402">
        <v>46.207999999999998</v>
      </c>
      <c r="J6402">
        <v>478.28800000000001</v>
      </c>
      <c r="K6402" s="12">
        <v>44182</v>
      </c>
      <c r="L6402" s="12">
        <v>44182</v>
      </c>
      <c r="M6402" s="39">
        <v>1</v>
      </c>
    </row>
    <row r="6403" spans="1:13" ht="15.75" customHeight="1" x14ac:dyDescent="0.25">
      <c r="A6403">
        <v>6402</v>
      </c>
      <c r="B6403">
        <v>6404</v>
      </c>
      <c r="C6403">
        <v>7</v>
      </c>
      <c r="D6403">
        <v>268603276</v>
      </c>
      <c r="E6403" s="12">
        <v>44172</v>
      </c>
      <c r="F6403">
        <v>1058</v>
      </c>
      <c r="G6403" t="s">
        <v>126</v>
      </c>
      <c r="H6403">
        <v>308.58999999999997</v>
      </c>
      <c r="I6403">
        <v>33.858999999999995</v>
      </c>
      <c r="J6403">
        <v>342.44899999999996</v>
      </c>
      <c r="K6403" s="12">
        <v>44181</v>
      </c>
      <c r="L6403" s="12">
        <v>44181</v>
      </c>
      <c r="M6403" s="39">
        <v>1</v>
      </c>
    </row>
    <row r="6404" spans="1:13" ht="15.75" customHeight="1" x14ac:dyDescent="0.25">
      <c r="A6404">
        <v>6403</v>
      </c>
      <c r="B6404">
        <v>6405</v>
      </c>
      <c r="C6404">
        <v>4</v>
      </c>
      <c r="D6404">
        <v>394731634</v>
      </c>
      <c r="E6404" s="12">
        <v>44162</v>
      </c>
      <c r="F6404">
        <v>1059</v>
      </c>
      <c r="G6404" t="s">
        <v>126</v>
      </c>
      <c r="H6404">
        <v>271.72000000000003</v>
      </c>
      <c r="I6404">
        <v>30.172000000000004</v>
      </c>
      <c r="J6404">
        <v>301.89200000000005</v>
      </c>
      <c r="K6404" s="12">
        <v>44182</v>
      </c>
      <c r="L6404" s="12">
        <v>44182</v>
      </c>
      <c r="M6404" s="39">
        <v>3</v>
      </c>
    </row>
    <row r="6405" spans="1:13" ht="15.75" customHeight="1" x14ac:dyDescent="0.25">
      <c r="A6405">
        <v>6404</v>
      </c>
      <c r="B6405">
        <v>6406</v>
      </c>
      <c r="C6405">
        <v>2</v>
      </c>
      <c r="D6405">
        <v>366793473</v>
      </c>
      <c r="E6405" s="12">
        <v>44162</v>
      </c>
      <c r="F6405">
        <v>1059</v>
      </c>
      <c r="G6405" t="s">
        <v>126</v>
      </c>
      <c r="H6405">
        <v>445.63</v>
      </c>
      <c r="I6405">
        <v>47.563000000000002</v>
      </c>
      <c r="J6405">
        <v>493.19299999999998</v>
      </c>
      <c r="K6405" s="12">
        <v>44180</v>
      </c>
      <c r="L6405" s="12">
        <v>44180</v>
      </c>
      <c r="M6405" s="39">
        <v>5</v>
      </c>
    </row>
    <row r="6406" spans="1:13" ht="15.75" customHeight="1" x14ac:dyDescent="0.25">
      <c r="A6406">
        <v>6405</v>
      </c>
      <c r="B6406">
        <v>6407</v>
      </c>
      <c r="C6406">
        <v>11</v>
      </c>
      <c r="D6406">
        <v>296448981</v>
      </c>
      <c r="E6406" s="12">
        <v>44162</v>
      </c>
      <c r="F6406">
        <v>1059</v>
      </c>
      <c r="G6406" t="s">
        <v>126</v>
      </c>
      <c r="H6406">
        <v>153.11000000000001</v>
      </c>
      <c r="I6406">
        <v>18.311</v>
      </c>
      <c r="J6406">
        <v>171.42100000000002</v>
      </c>
      <c r="K6406" s="12">
        <v>44181</v>
      </c>
      <c r="L6406" s="12">
        <v>44181</v>
      </c>
      <c r="M6406" s="39">
        <v>3</v>
      </c>
    </row>
    <row r="6407" spans="1:13" ht="15.75" customHeight="1" x14ac:dyDescent="0.25">
      <c r="A6407">
        <v>6406</v>
      </c>
      <c r="B6407">
        <v>6408</v>
      </c>
      <c r="C6407">
        <v>20</v>
      </c>
      <c r="D6407">
        <v>305932958</v>
      </c>
      <c r="E6407" s="12">
        <v>44165</v>
      </c>
      <c r="F6407">
        <v>1059</v>
      </c>
      <c r="G6407" t="s">
        <v>127</v>
      </c>
      <c r="H6407">
        <v>458.67</v>
      </c>
      <c r="I6407">
        <v>48.867000000000004</v>
      </c>
      <c r="J6407">
        <v>507.53700000000003</v>
      </c>
      <c r="K6407" s="12">
        <v>44181</v>
      </c>
      <c r="L6407" s="12">
        <v>44181</v>
      </c>
      <c r="M6407" s="39">
        <v>5</v>
      </c>
    </row>
    <row r="6408" spans="1:13" ht="15.75" customHeight="1" x14ac:dyDescent="0.25">
      <c r="A6408">
        <v>6407</v>
      </c>
      <c r="B6408">
        <v>6409</v>
      </c>
      <c r="C6408">
        <v>21</v>
      </c>
      <c r="D6408">
        <v>357531123</v>
      </c>
      <c r="E6408" s="12">
        <v>44166</v>
      </c>
      <c r="F6408">
        <v>1059</v>
      </c>
      <c r="G6408" t="s">
        <v>126</v>
      </c>
      <c r="H6408">
        <v>244.15</v>
      </c>
      <c r="I6408">
        <v>27.415000000000003</v>
      </c>
      <c r="J6408">
        <v>271.565</v>
      </c>
      <c r="K6408" s="12">
        <v>44178</v>
      </c>
      <c r="L6408" s="12">
        <v>44178</v>
      </c>
      <c r="M6408" s="39">
        <v>4</v>
      </c>
    </row>
    <row r="6409" spans="1:13" ht="15.75" customHeight="1" x14ac:dyDescent="0.25">
      <c r="A6409">
        <v>6408</v>
      </c>
      <c r="B6409">
        <v>6410</v>
      </c>
      <c r="C6409">
        <v>15</v>
      </c>
      <c r="D6409">
        <v>258817089</v>
      </c>
      <c r="E6409" s="12">
        <v>44167</v>
      </c>
      <c r="F6409">
        <v>1059</v>
      </c>
      <c r="G6409" t="s">
        <v>126</v>
      </c>
      <c r="H6409">
        <v>34.200000000000003</v>
      </c>
      <c r="I6409">
        <v>6.42</v>
      </c>
      <c r="J6409">
        <v>40.620000000000005</v>
      </c>
      <c r="K6409" s="12">
        <v>44179</v>
      </c>
      <c r="L6409" s="12">
        <v>44179</v>
      </c>
      <c r="M6409" s="39">
        <v>2</v>
      </c>
    </row>
    <row r="6410" spans="1:13" ht="15.75" customHeight="1" x14ac:dyDescent="0.25">
      <c r="A6410">
        <v>6409</v>
      </c>
      <c r="B6410">
        <v>6411</v>
      </c>
      <c r="C6410">
        <v>11</v>
      </c>
      <c r="D6410">
        <v>338550198</v>
      </c>
      <c r="E6410" s="12">
        <v>44169</v>
      </c>
      <c r="F6410">
        <v>1059</v>
      </c>
      <c r="G6410" t="s">
        <v>126</v>
      </c>
      <c r="H6410">
        <v>385.94</v>
      </c>
      <c r="I6410">
        <v>41.594000000000001</v>
      </c>
      <c r="J6410">
        <v>427.53399999999999</v>
      </c>
      <c r="K6410" s="12">
        <v>44180</v>
      </c>
      <c r="L6410" s="12">
        <v>44185</v>
      </c>
      <c r="M6410" s="39">
        <v>1</v>
      </c>
    </row>
    <row r="6411" spans="1:13" ht="15.75" customHeight="1" x14ac:dyDescent="0.25">
      <c r="A6411">
        <v>6410</v>
      </c>
      <c r="B6411">
        <v>6412</v>
      </c>
      <c r="C6411">
        <v>7</v>
      </c>
      <c r="D6411">
        <v>231341215</v>
      </c>
      <c r="E6411" s="12">
        <v>44170</v>
      </c>
      <c r="F6411">
        <v>1059</v>
      </c>
      <c r="G6411" t="s">
        <v>126</v>
      </c>
      <c r="H6411">
        <v>423.91</v>
      </c>
      <c r="I6411">
        <v>45.391000000000005</v>
      </c>
      <c r="J6411">
        <v>469.30100000000004</v>
      </c>
      <c r="K6411" s="12">
        <v>44177</v>
      </c>
      <c r="L6411" s="12">
        <v>44177</v>
      </c>
      <c r="M6411" s="39">
        <v>3</v>
      </c>
    </row>
    <row r="6412" spans="1:13" ht="15.75" customHeight="1" x14ac:dyDescent="0.25">
      <c r="A6412">
        <v>6411</v>
      </c>
      <c r="B6412">
        <v>6413</v>
      </c>
      <c r="C6412">
        <v>22</v>
      </c>
      <c r="D6412">
        <v>322975638</v>
      </c>
      <c r="E6412" s="12">
        <v>44175</v>
      </c>
      <c r="F6412">
        <v>1059</v>
      </c>
      <c r="G6412" t="s">
        <v>126</v>
      </c>
      <c r="H6412">
        <v>15.85</v>
      </c>
      <c r="I6412">
        <v>4.585</v>
      </c>
      <c r="J6412">
        <v>20.434999999999999</v>
      </c>
      <c r="K6412" s="12">
        <v>44177</v>
      </c>
      <c r="L6412" s="12">
        <v>44177</v>
      </c>
      <c r="M6412" s="39">
        <v>5</v>
      </c>
    </row>
    <row r="6413" spans="1:13" ht="15.75" customHeight="1" x14ac:dyDescent="0.25">
      <c r="A6413">
        <v>6412</v>
      </c>
      <c r="B6413">
        <v>6414</v>
      </c>
      <c r="C6413">
        <v>14</v>
      </c>
      <c r="D6413">
        <v>234172422</v>
      </c>
      <c r="E6413" s="12">
        <v>44163</v>
      </c>
      <c r="F6413">
        <v>1060</v>
      </c>
      <c r="G6413" t="s">
        <v>126</v>
      </c>
      <c r="H6413">
        <v>301.97000000000003</v>
      </c>
      <c r="I6413">
        <v>20.118200000000002</v>
      </c>
      <c r="J6413">
        <v>322.08820000000003</v>
      </c>
      <c r="K6413" s="12">
        <v>44177</v>
      </c>
      <c r="L6413" s="12">
        <v>44177</v>
      </c>
      <c r="M6413" s="39">
        <v>4</v>
      </c>
    </row>
    <row r="6414" spans="1:13" ht="15.75" customHeight="1" x14ac:dyDescent="0.25">
      <c r="A6414">
        <v>6413</v>
      </c>
      <c r="B6414">
        <v>6415</v>
      </c>
      <c r="C6414">
        <v>22</v>
      </c>
      <c r="D6414">
        <v>274195745</v>
      </c>
      <c r="E6414" s="12">
        <v>44163</v>
      </c>
      <c r="F6414">
        <v>1060</v>
      </c>
      <c r="G6414" t="s">
        <v>126</v>
      </c>
      <c r="H6414">
        <v>429.52</v>
      </c>
      <c r="I6414">
        <v>27.771199999999997</v>
      </c>
      <c r="J6414">
        <v>457.2912</v>
      </c>
      <c r="K6414" s="12">
        <v>44182</v>
      </c>
      <c r="L6414" s="12">
        <v>44182</v>
      </c>
      <c r="M6414" s="39">
        <v>4</v>
      </c>
    </row>
    <row r="6415" spans="1:13" ht="15.75" customHeight="1" x14ac:dyDescent="0.25">
      <c r="A6415">
        <v>6414</v>
      </c>
      <c r="B6415">
        <v>6416</v>
      </c>
      <c r="C6415">
        <v>4</v>
      </c>
      <c r="D6415">
        <v>358952679</v>
      </c>
      <c r="E6415" s="12">
        <v>44166</v>
      </c>
      <c r="F6415">
        <v>1060</v>
      </c>
      <c r="G6415" t="s">
        <v>126</v>
      </c>
      <c r="H6415">
        <v>60.84</v>
      </c>
      <c r="I6415">
        <v>5.6503999999999994</v>
      </c>
      <c r="J6415">
        <v>66.490400000000008</v>
      </c>
      <c r="K6415" s="12">
        <v>44180</v>
      </c>
      <c r="L6415" s="12">
        <v>44180</v>
      </c>
      <c r="M6415" s="39">
        <v>4</v>
      </c>
    </row>
    <row r="6416" spans="1:13" ht="15.75" customHeight="1" x14ac:dyDescent="0.25">
      <c r="A6416">
        <v>6415</v>
      </c>
      <c r="B6416">
        <v>6417</v>
      </c>
      <c r="C6416">
        <v>5</v>
      </c>
      <c r="D6416">
        <v>333802465</v>
      </c>
      <c r="E6416" s="12">
        <v>44169</v>
      </c>
      <c r="F6416">
        <v>1060</v>
      </c>
      <c r="G6416" t="s">
        <v>126</v>
      </c>
      <c r="H6416">
        <v>304.52</v>
      </c>
      <c r="I6416">
        <v>20.271199999999997</v>
      </c>
      <c r="J6416">
        <v>324.7912</v>
      </c>
      <c r="K6416" s="12">
        <v>44179</v>
      </c>
      <c r="L6416" s="12">
        <v>44179</v>
      </c>
      <c r="M6416" s="39">
        <v>4</v>
      </c>
    </row>
    <row r="6417" spans="1:13" ht="15.75" customHeight="1" x14ac:dyDescent="0.25">
      <c r="A6417">
        <v>6416</v>
      </c>
      <c r="B6417">
        <v>6418</v>
      </c>
      <c r="C6417">
        <v>19</v>
      </c>
      <c r="D6417">
        <v>314770773</v>
      </c>
      <c r="E6417" s="12">
        <v>44172</v>
      </c>
      <c r="F6417">
        <v>1060</v>
      </c>
      <c r="G6417" t="s">
        <v>126</v>
      </c>
      <c r="H6417">
        <v>466.45</v>
      </c>
      <c r="I6417">
        <v>29.986999999999998</v>
      </c>
      <c r="J6417">
        <v>496.43700000000001</v>
      </c>
      <c r="K6417" s="12">
        <v>44181</v>
      </c>
      <c r="L6417" s="12">
        <v>44181</v>
      </c>
      <c r="M6417" s="39">
        <v>5</v>
      </c>
    </row>
    <row r="6418" spans="1:13" ht="15.75" customHeight="1" x14ac:dyDescent="0.25">
      <c r="A6418">
        <v>6417</v>
      </c>
      <c r="B6418">
        <v>6419</v>
      </c>
      <c r="C6418">
        <v>5</v>
      </c>
      <c r="D6418">
        <v>265874893</v>
      </c>
      <c r="E6418" s="12">
        <v>44173</v>
      </c>
      <c r="F6418">
        <v>1060</v>
      </c>
      <c r="G6418" t="s">
        <v>126</v>
      </c>
      <c r="H6418">
        <v>434.6</v>
      </c>
      <c r="I6418">
        <v>28.076000000000001</v>
      </c>
      <c r="J6418">
        <v>462.67600000000004</v>
      </c>
      <c r="K6418" s="12">
        <v>44178</v>
      </c>
      <c r="L6418" s="12">
        <v>44178</v>
      </c>
      <c r="M6418" s="39">
        <v>2</v>
      </c>
    </row>
    <row r="6419" spans="1:13" ht="15.75" customHeight="1" x14ac:dyDescent="0.25">
      <c r="A6419">
        <v>6418</v>
      </c>
      <c r="B6419">
        <v>6420</v>
      </c>
      <c r="C6419">
        <v>18</v>
      </c>
      <c r="D6419">
        <v>283822050</v>
      </c>
      <c r="E6419" s="12">
        <v>44174</v>
      </c>
      <c r="F6419">
        <v>1060</v>
      </c>
      <c r="G6419" t="s">
        <v>127</v>
      </c>
      <c r="H6419">
        <v>138.25</v>
      </c>
      <c r="I6419">
        <v>10.295</v>
      </c>
      <c r="J6419">
        <v>148.54499999999999</v>
      </c>
      <c r="K6419" s="12">
        <v>44182</v>
      </c>
      <c r="L6419" s="12">
        <v>44182</v>
      </c>
      <c r="M6419" s="39">
        <v>3</v>
      </c>
    </row>
    <row r="6420" spans="1:13" ht="15.75" customHeight="1" x14ac:dyDescent="0.25">
      <c r="A6420">
        <v>6419</v>
      </c>
      <c r="B6420">
        <v>6421</v>
      </c>
      <c r="C6420">
        <v>3</v>
      </c>
      <c r="D6420">
        <v>345374968</v>
      </c>
      <c r="E6420" s="12">
        <v>44175</v>
      </c>
      <c r="F6420">
        <v>1060</v>
      </c>
      <c r="G6420" t="s">
        <v>126</v>
      </c>
      <c r="H6420">
        <v>66.11</v>
      </c>
      <c r="I6420">
        <v>5.9665999999999997</v>
      </c>
      <c r="J6420">
        <v>72.076599999999999</v>
      </c>
      <c r="K6420" s="12">
        <v>44178</v>
      </c>
      <c r="L6420" s="12">
        <v>44178</v>
      </c>
      <c r="M6420" s="39">
        <v>2</v>
      </c>
    </row>
    <row r="6421" spans="1:13" ht="15.75" customHeight="1" x14ac:dyDescent="0.25">
      <c r="A6421">
        <v>6420</v>
      </c>
      <c r="B6421">
        <v>6422</v>
      </c>
      <c r="C6421">
        <v>16</v>
      </c>
      <c r="D6421">
        <v>214068715</v>
      </c>
      <c r="E6421" s="12">
        <v>44161</v>
      </c>
      <c r="F6421">
        <v>1061</v>
      </c>
      <c r="G6421" t="s">
        <v>126</v>
      </c>
      <c r="H6421">
        <v>387.16</v>
      </c>
      <c r="I6421">
        <v>28.101200000000006</v>
      </c>
      <c r="J6421">
        <v>415.26120000000003</v>
      </c>
      <c r="K6421" s="12">
        <v>44177</v>
      </c>
      <c r="L6421" s="12">
        <v>44177</v>
      </c>
      <c r="M6421" s="39">
        <v>4</v>
      </c>
    </row>
    <row r="6422" spans="1:13" ht="15.75" customHeight="1" x14ac:dyDescent="0.25">
      <c r="A6422">
        <v>6421</v>
      </c>
      <c r="B6422">
        <v>6423</v>
      </c>
      <c r="C6422">
        <v>1</v>
      </c>
      <c r="D6422">
        <v>375526825</v>
      </c>
      <c r="E6422" s="12">
        <v>44161</v>
      </c>
      <c r="F6422">
        <v>1061</v>
      </c>
      <c r="G6422" t="s">
        <v>126</v>
      </c>
      <c r="H6422">
        <v>328.56</v>
      </c>
      <c r="I6422">
        <v>23.999200000000002</v>
      </c>
      <c r="J6422">
        <v>352.55920000000003</v>
      </c>
      <c r="K6422" s="12">
        <v>44183</v>
      </c>
      <c r="L6422" s="12">
        <v>44183</v>
      </c>
      <c r="M6422" s="39">
        <v>4</v>
      </c>
    </row>
    <row r="6423" spans="1:13" ht="15.75" customHeight="1" x14ac:dyDescent="0.25">
      <c r="A6423">
        <v>6422</v>
      </c>
      <c r="B6423">
        <v>6424</v>
      </c>
      <c r="C6423">
        <v>1</v>
      </c>
      <c r="D6423">
        <v>345374968</v>
      </c>
      <c r="E6423" s="12">
        <v>44162</v>
      </c>
      <c r="F6423">
        <v>1061</v>
      </c>
      <c r="G6423" t="s">
        <v>126</v>
      </c>
      <c r="H6423">
        <v>133.85</v>
      </c>
      <c r="I6423">
        <v>10.3695</v>
      </c>
      <c r="J6423">
        <v>144.21949999999998</v>
      </c>
      <c r="K6423" s="12">
        <v>44179</v>
      </c>
      <c r="L6423" s="12">
        <v>44179</v>
      </c>
      <c r="M6423" s="39">
        <v>4</v>
      </c>
    </row>
    <row r="6424" spans="1:13" ht="15.75" customHeight="1" x14ac:dyDescent="0.25">
      <c r="A6424">
        <v>6423</v>
      </c>
      <c r="B6424">
        <v>6425</v>
      </c>
      <c r="C6424">
        <v>10</v>
      </c>
      <c r="D6424">
        <v>326900776</v>
      </c>
      <c r="E6424" s="12">
        <v>44168</v>
      </c>
      <c r="F6424">
        <v>1061</v>
      </c>
      <c r="G6424" t="s">
        <v>126</v>
      </c>
      <c r="H6424">
        <v>92.72</v>
      </c>
      <c r="I6424">
        <v>7.4904000000000002</v>
      </c>
      <c r="J6424">
        <v>100.21039999999999</v>
      </c>
      <c r="K6424" s="12">
        <v>44178</v>
      </c>
      <c r="L6424" s="12">
        <v>44178</v>
      </c>
      <c r="M6424" s="39">
        <v>5</v>
      </c>
    </row>
    <row r="6425" spans="1:13" ht="15.75" customHeight="1" x14ac:dyDescent="0.25">
      <c r="A6425">
        <v>6424</v>
      </c>
      <c r="B6425">
        <v>6426</v>
      </c>
      <c r="C6425">
        <v>1</v>
      </c>
      <c r="D6425">
        <v>269739848</v>
      </c>
      <c r="E6425" s="12">
        <v>44172</v>
      </c>
      <c r="F6425">
        <v>1061</v>
      </c>
      <c r="G6425" t="s">
        <v>126</v>
      </c>
      <c r="H6425">
        <v>244.62</v>
      </c>
      <c r="I6425">
        <v>18.1234</v>
      </c>
      <c r="J6425">
        <v>262.74340000000001</v>
      </c>
      <c r="K6425" s="12">
        <v>44177</v>
      </c>
      <c r="L6425" s="12">
        <v>44177</v>
      </c>
      <c r="M6425" s="39">
        <v>5</v>
      </c>
    </row>
    <row r="6426" spans="1:13" ht="15.75" customHeight="1" x14ac:dyDescent="0.25">
      <c r="A6426">
        <v>6425</v>
      </c>
      <c r="B6426">
        <v>6427</v>
      </c>
      <c r="C6426">
        <v>1</v>
      </c>
      <c r="D6426">
        <v>302793131</v>
      </c>
      <c r="E6426" s="12">
        <v>44173</v>
      </c>
      <c r="F6426">
        <v>1061</v>
      </c>
      <c r="G6426" t="s">
        <v>126</v>
      </c>
      <c r="H6426">
        <v>116.84</v>
      </c>
      <c r="I6426">
        <v>9.1788000000000007</v>
      </c>
      <c r="J6426">
        <v>126.0188</v>
      </c>
      <c r="K6426" s="12">
        <v>44178</v>
      </c>
      <c r="L6426" s="12">
        <v>44178</v>
      </c>
      <c r="M6426" s="39">
        <v>4</v>
      </c>
    </row>
    <row r="6427" spans="1:13" ht="15.75" customHeight="1" x14ac:dyDescent="0.25">
      <c r="A6427">
        <v>6426</v>
      </c>
      <c r="B6427">
        <v>6428</v>
      </c>
      <c r="C6427">
        <v>16</v>
      </c>
      <c r="D6427">
        <v>353007761</v>
      </c>
      <c r="E6427" s="12">
        <v>44175</v>
      </c>
      <c r="F6427">
        <v>1061</v>
      </c>
      <c r="G6427" t="s">
        <v>126</v>
      </c>
      <c r="H6427">
        <v>473.53</v>
      </c>
      <c r="I6427">
        <v>34.147100000000002</v>
      </c>
      <c r="J6427">
        <v>507.6771</v>
      </c>
      <c r="K6427" s="12">
        <v>44179</v>
      </c>
      <c r="L6427" s="12">
        <v>44179</v>
      </c>
      <c r="M6427" s="39">
        <v>2</v>
      </c>
    </row>
    <row r="6428" spans="1:13" ht="15.75" customHeight="1" x14ac:dyDescent="0.25">
      <c r="A6428">
        <v>6427</v>
      </c>
      <c r="B6428">
        <v>6429</v>
      </c>
      <c r="C6428">
        <v>17</v>
      </c>
      <c r="D6428">
        <v>251239793</v>
      </c>
      <c r="E6428" s="12">
        <v>44162</v>
      </c>
      <c r="F6428">
        <v>1062</v>
      </c>
      <c r="G6428" t="s">
        <v>126</v>
      </c>
      <c r="H6428">
        <v>68.75</v>
      </c>
      <c r="I6428">
        <v>4.75</v>
      </c>
      <c r="J6428">
        <v>73.5</v>
      </c>
      <c r="K6428" s="12">
        <v>44184</v>
      </c>
      <c r="L6428" s="12"/>
      <c r="M6428" s="39">
        <v>1</v>
      </c>
    </row>
    <row r="6429" spans="1:13" ht="15.75" customHeight="1" x14ac:dyDescent="0.25">
      <c r="A6429">
        <v>6428</v>
      </c>
      <c r="B6429">
        <v>6430</v>
      </c>
      <c r="C6429">
        <v>17</v>
      </c>
      <c r="D6429">
        <v>342197063</v>
      </c>
      <c r="E6429" s="12">
        <v>44164</v>
      </c>
      <c r="F6429">
        <v>1062</v>
      </c>
      <c r="G6429" t="s">
        <v>126</v>
      </c>
      <c r="H6429">
        <v>86.17</v>
      </c>
      <c r="I6429">
        <v>5.4467999999999996</v>
      </c>
      <c r="J6429">
        <v>91.616799999999998</v>
      </c>
      <c r="K6429" s="12">
        <v>44182</v>
      </c>
      <c r="L6429" s="12">
        <v>44182</v>
      </c>
      <c r="M6429" s="39">
        <v>5</v>
      </c>
    </row>
    <row r="6430" spans="1:13" ht="15.75" customHeight="1" x14ac:dyDescent="0.25">
      <c r="A6430">
        <v>6429</v>
      </c>
      <c r="B6430">
        <v>6431</v>
      </c>
      <c r="C6430">
        <v>8</v>
      </c>
      <c r="D6430">
        <v>231341215</v>
      </c>
      <c r="E6430" s="12">
        <v>44164</v>
      </c>
      <c r="F6430">
        <v>1062</v>
      </c>
      <c r="G6430" t="s">
        <v>126</v>
      </c>
      <c r="H6430">
        <v>96.74</v>
      </c>
      <c r="I6430">
        <v>5.8696000000000002</v>
      </c>
      <c r="J6430">
        <v>102.6096</v>
      </c>
      <c r="K6430" s="12">
        <v>44179</v>
      </c>
      <c r="L6430" s="12">
        <v>44179</v>
      </c>
      <c r="M6430" s="39">
        <v>2</v>
      </c>
    </row>
    <row r="6431" spans="1:13" ht="15.75" customHeight="1" x14ac:dyDescent="0.25">
      <c r="A6431">
        <v>6430</v>
      </c>
      <c r="B6431">
        <v>6432</v>
      </c>
      <c r="C6431">
        <v>18</v>
      </c>
      <c r="D6431">
        <v>304377358</v>
      </c>
      <c r="E6431" s="12">
        <v>44175</v>
      </c>
      <c r="F6431">
        <v>1062</v>
      </c>
      <c r="G6431" t="s">
        <v>126</v>
      </c>
      <c r="H6431">
        <v>30.23</v>
      </c>
      <c r="I6431">
        <v>3.2092000000000001</v>
      </c>
      <c r="J6431">
        <v>33.4392</v>
      </c>
      <c r="K6431" s="12">
        <v>44182</v>
      </c>
      <c r="L6431" s="12">
        <v>44182</v>
      </c>
      <c r="M6431" s="39">
        <v>1</v>
      </c>
    </row>
    <row r="6432" spans="1:13" ht="15.75" customHeight="1" x14ac:dyDescent="0.25">
      <c r="A6432">
        <v>6431</v>
      </c>
      <c r="B6432">
        <v>6433</v>
      </c>
      <c r="C6432">
        <v>20</v>
      </c>
      <c r="D6432">
        <v>353007761</v>
      </c>
      <c r="E6432" s="12">
        <v>44162</v>
      </c>
      <c r="F6432">
        <v>1063</v>
      </c>
      <c r="G6432" t="s">
        <v>127</v>
      </c>
      <c r="H6432">
        <v>18.690000000000001</v>
      </c>
      <c r="I6432">
        <v>1.5607</v>
      </c>
      <c r="J6432">
        <v>20.250700000000002</v>
      </c>
      <c r="K6432" s="12">
        <v>44180</v>
      </c>
      <c r="L6432" s="12">
        <v>44180</v>
      </c>
      <c r="M6432" s="39">
        <v>5</v>
      </c>
    </row>
    <row r="6433" spans="1:13" ht="15.75" customHeight="1" x14ac:dyDescent="0.25">
      <c r="A6433">
        <v>6432</v>
      </c>
      <c r="B6433">
        <v>6434</v>
      </c>
      <c r="C6433">
        <v>10</v>
      </c>
      <c r="D6433">
        <v>396711038</v>
      </c>
      <c r="E6433" s="12">
        <v>44163</v>
      </c>
      <c r="F6433">
        <v>1063</v>
      </c>
      <c r="G6433" t="s">
        <v>127</v>
      </c>
      <c r="H6433">
        <v>84.34</v>
      </c>
      <c r="I6433">
        <v>3.5302000000000002</v>
      </c>
      <c r="J6433">
        <v>87.870199999999997</v>
      </c>
      <c r="K6433" s="12">
        <v>44180</v>
      </c>
      <c r="L6433" s="12">
        <v>44180</v>
      </c>
      <c r="M6433" s="39">
        <v>3</v>
      </c>
    </row>
    <row r="6434" spans="1:13" ht="15.75" customHeight="1" x14ac:dyDescent="0.25">
      <c r="A6434">
        <v>6433</v>
      </c>
      <c r="B6434">
        <v>6435</v>
      </c>
      <c r="C6434">
        <v>5</v>
      </c>
      <c r="D6434">
        <v>339276099</v>
      </c>
      <c r="E6434" s="12">
        <v>44163</v>
      </c>
      <c r="F6434">
        <v>1063</v>
      </c>
      <c r="G6434" t="s">
        <v>127</v>
      </c>
      <c r="H6434">
        <v>78.11</v>
      </c>
      <c r="I6434">
        <v>3.3432999999999997</v>
      </c>
      <c r="J6434">
        <v>81.453299999999999</v>
      </c>
      <c r="K6434" s="12">
        <v>44178</v>
      </c>
      <c r="L6434" s="12">
        <v>44178</v>
      </c>
      <c r="M6434" s="39">
        <v>4</v>
      </c>
    </row>
    <row r="6435" spans="1:13" ht="15.75" customHeight="1" x14ac:dyDescent="0.25">
      <c r="A6435">
        <v>6434</v>
      </c>
      <c r="B6435">
        <v>6436</v>
      </c>
      <c r="C6435">
        <v>2</v>
      </c>
      <c r="D6435">
        <v>291400367</v>
      </c>
      <c r="E6435" s="12">
        <v>44165</v>
      </c>
      <c r="F6435">
        <v>1063</v>
      </c>
      <c r="G6435" t="s">
        <v>126</v>
      </c>
      <c r="H6435">
        <v>68.38</v>
      </c>
      <c r="I6435">
        <v>3.0513999999999997</v>
      </c>
      <c r="J6435">
        <v>71.431399999999996</v>
      </c>
      <c r="K6435" s="12">
        <v>44182</v>
      </c>
      <c r="L6435" s="12">
        <v>44182</v>
      </c>
      <c r="M6435" s="39">
        <v>5</v>
      </c>
    </row>
    <row r="6436" spans="1:13" ht="15.75" customHeight="1" x14ac:dyDescent="0.25">
      <c r="A6436">
        <v>6435</v>
      </c>
      <c r="B6436">
        <v>6437</v>
      </c>
      <c r="C6436">
        <v>16</v>
      </c>
      <c r="D6436">
        <v>220178722</v>
      </c>
      <c r="E6436" s="12">
        <v>44165</v>
      </c>
      <c r="F6436">
        <v>1063</v>
      </c>
      <c r="G6436" t="s">
        <v>126</v>
      </c>
      <c r="H6436">
        <v>57.76</v>
      </c>
      <c r="I6436">
        <v>2.7328000000000001</v>
      </c>
      <c r="J6436">
        <v>60.492799999999995</v>
      </c>
      <c r="K6436" s="12">
        <v>44179</v>
      </c>
      <c r="L6436" s="12">
        <v>44179</v>
      </c>
      <c r="M6436" s="39">
        <v>4</v>
      </c>
    </row>
    <row r="6437" spans="1:13" ht="15.75" customHeight="1" x14ac:dyDescent="0.25">
      <c r="A6437">
        <v>6436</v>
      </c>
      <c r="B6437">
        <v>6438</v>
      </c>
      <c r="C6437">
        <v>10</v>
      </c>
      <c r="D6437">
        <v>388327989</v>
      </c>
      <c r="E6437" s="12">
        <v>44167</v>
      </c>
      <c r="F6437">
        <v>1063</v>
      </c>
      <c r="G6437" t="s">
        <v>126</v>
      </c>
      <c r="H6437">
        <v>75.55</v>
      </c>
      <c r="I6437">
        <v>3.2664999999999997</v>
      </c>
      <c r="J6437">
        <v>78.816499999999991</v>
      </c>
      <c r="K6437" s="12">
        <v>44180</v>
      </c>
      <c r="L6437" s="12">
        <v>44180</v>
      </c>
      <c r="M6437" s="39">
        <v>5</v>
      </c>
    </row>
    <row r="6438" spans="1:13" ht="15.75" customHeight="1" x14ac:dyDescent="0.25">
      <c r="A6438">
        <v>6437</v>
      </c>
      <c r="B6438">
        <v>6439</v>
      </c>
      <c r="C6438">
        <v>17</v>
      </c>
      <c r="D6438">
        <v>209492345</v>
      </c>
      <c r="E6438" s="12">
        <v>44168</v>
      </c>
      <c r="F6438">
        <v>1063</v>
      </c>
      <c r="G6438" t="s">
        <v>126</v>
      </c>
      <c r="H6438">
        <v>78.489999999999995</v>
      </c>
      <c r="I6438">
        <v>3.3546999999999998</v>
      </c>
      <c r="J6438">
        <v>81.844699999999989</v>
      </c>
      <c r="K6438" s="12">
        <v>44183</v>
      </c>
      <c r="L6438" s="12">
        <v>44183</v>
      </c>
      <c r="M6438" s="39">
        <v>5</v>
      </c>
    </row>
    <row r="6439" spans="1:13" ht="15.75" customHeight="1" x14ac:dyDescent="0.25">
      <c r="A6439">
        <v>6438</v>
      </c>
      <c r="B6439">
        <v>6440</v>
      </c>
      <c r="C6439">
        <v>17</v>
      </c>
      <c r="D6439">
        <v>383631104</v>
      </c>
      <c r="E6439" s="12">
        <v>44169</v>
      </c>
      <c r="F6439">
        <v>1063</v>
      </c>
      <c r="G6439" t="s">
        <v>126</v>
      </c>
      <c r="H6439">
        <v>10.95</v>
      </c>
      <c r="I6439">
        <v>1.3285</v>
      </c>
      <c r="J6439">
        <v>12.278499999999999</v>
      </c>
      <c r="K6439" s="12">
        <v>44184</v>
      </c>
      <c r="L6439" s="12">
        <v>44184</v>
      </c>
      <c r="M6439" s="39">
        <v>2</v>
      </c>
    </row>
    <row r="6440" spans="1:13" ht="15.75" customHeight="1" x14ac:dyDescent="0.25">
      <c r="A6440">
        <v>6439</v>
      </c>
      <c r="B6440">
        <v>6441</v>
      </c>
      <c r="C6440">
        <v>1</v>
      </c>
      <c r="D6440">
        <v>396705487</v>
      </c>
      <c r="E6440" s="12">
        <v>44172</v>
      </c>
      <c r="F6440">
        <v>1063</v>
      </c>
      <c r="G6440" t="s">
        <v>127</v>
      </c>
      <c r="H6440">
        <v>79.55</v>
      </c>
      <c r="I6440">
        <v>3.3864999999999998</v>
      </c>
      <c r="J6440">
        <v>82.936499999999995</v>
      </c>
      <c r="K6440" s="12">
        <v>44181</v>
      </c>
      <c r="L6440" s="12">
        <v>44181</v>
      </c>
      <c r="M6440" s="39">
        <v>4</v>
      </c>
    </row>
    <row r="6441" spans="1:13" ht="15.75" customHeight="1" x14ac:dyDescent="0.25">
      <c r="A6441">
        <v>6440</v>
      </c>
      <c r="B6441">
        <v>6442</v>
      </c>
      <c r="C6441">
        <v>9</v>
      </c>
      <c r="D6441">
        <v>299281649</v>
      </c>
      <c r="E6441" s="12">
        <v>44165</v>
      </c>
      <c r="F6441">
        <v>1064</v>
      </c>
      <c r="G6441" t="s">
        <v>126</v>
      </c>
      <c r="H6441">
        <v>127.6</v>
      </c>
      <c r="I6441">
        <v>9.6559999999999988</v>
      </c>
      <c r="J6441">
        <v>137.256</v>
      </c>
      <c r="K6441" s="12">
        <v>44180</v>
      </c>
      <c r="L6441" s="12">
        <v>44180</v>
      </c>
      <c r="M6441" s="39">
        <v>3</v>
      </c>
    </row>
    <row r="6442" spans="1:13" ht="15.75" customHeight="1" x14ac:dyDescent="0.25">
      <c r="A6442">
        <v>6441</v>
      </c>
      <c r="B6442">
        <v>6443</v>
      </c>
      <c r="C6442">
        <v>13</v>
      </c>
      <c r="D6442">
        <v>298927411</v>
      </c>
      <c r="E6442" s="12">
        <v>44168</v>
      </c>
      <c r="F6442">
        <v>1064</v>
      </c>
      <c r="G6442" t="s">
        <v>127</v>
      </c>
      <c r="H6442">
        <v>16.420000000000002</v>
      </c>
      <c r="I6442">
        <v>2.9851999999999999</v>
      </c>
      <c r="J6442">
        <v>19.405200000000001</v>
      </c>
      <c r="K6442" s="12">
        <v>44183</v>
      </c>
      <c r="L6442" s="12">
        <v>44183</v>
      </c>
      <c r="M6442" s="39">
        <v>4</v>
      </c>
    </row>
    <row r="6443" spans="1:13" ht="15.75" customHeight="1" x14ac:dyDescent="0.25">
      <c r="A6443">
        <v>6442</v>
      </c>
      <c r="B6443">
        <v>6444</v>
      </c>
      <c r="C6443">
        <v>19</v>
      </c>
      <c r="D6443">
        <v>289259113</v>
      </c>
      <c r="E6443" s="12">
        <v>44174</v>
      </c>
      <c r="F6443">
        <v>1064</v>
      </c>
      <c r="G6443" t="s">
        <v>126</v>
      </c>
      <c r="H6443">
        <v>77.28</v>
      </c>
      <c r="I6443">
        <v>6.6368</v>
      </c>
      <c r="J6443">
        <v>83.916799999999995</v>
      </c>
      <c r="K6443" s="12">
        <v>44184</v>
      </c>
      <c r="L6443" s="12">
        <v>44184</v>
      </c>
      <c r="M6443" s="39">
        <v>4</v>
      </c>
    </row>
    <row r="6444" spans="1:13" ht="15.75" customHeight="1" x14ac:dyDescent="0.25">
      <c r="A6444">
        <v>6443</v>
      </c>
      <c r="B6444">
        <v>6445</v>
      </c>
      <c r="C6444">
        <v>4</v>
      </c>
      <c r="D6444">
        <v>213424066</v>
      </c>
      <c r="E6444" s="12">
        <v>44174</v>
      </c>
      <c r="F6444">
        <v>1064</v>
      </c>
      <c r="G6444" t="s">
        <v>126</v>
      </c>
      <c r="H6444">
        <v>277.58</v>
      </c>
      <c r="I6444">
        <v>18.654799999999998</v>
      </c>
      <c r="J6444">
        <v>296.23480000000001</v>
      </c>
      <c r="K6444" s="12">
        <v>44184</v>
      </c>
      <c r="L6444" s="12">
        <v>44193</v>
      </c>
      <c r="M6444" s="39">
        <v>2</v>
      </c>
    </row>
    <row r="6445" spans="1:13" ht="15.75" customHeight="1" x14ac:dyDescent="0.25">
      <c r="A6445">
        <v>6444</v>
      </c>
      <c r="B6445">
        <v>6446</v>
      </c>
      <c r="C6445">
        <v>2</v>
      </c>
      <c r="D6445">
        <v>326900776</v>
      </c>
      <c r="E6445" s="12">
        <v>44175</v>
      </c>
      <c r="F6445">
        <v>1064</v>
      </c>
      <c r="G6445" t="s">
        <v>126</v>
      </c>
      <c r="H6445">
        <v>386.41</v>
      </c>
      <c r="I6445">
        <v>25.1846</v>
      </c>
      <c r="J6445">
        <v>411.59460000000001</v>
      </c>
      <c r="K6445" s="12">
        <v>44184</v>
      </c>
      <c r="L6445" s="12">
        <v>44184</v>
      </c>
      <c r="M6445" s="39">
        <v>3</v>
      </c>
    </row>
    <row r="6446" spans="1:13" ht="15.75" customHeight="1" x14ac:dyDescent="0.25">
      <c r="A6446">
        <v>6445</v>
      </c>
      <c r="B6446">
        <v>6447</v>
      </c>
      <c r="C6446">
        <v>11</v>
      </c>
      <c r="D6446">
        <v>248082119</v>
      </c>
      <c r="E6446" s="12">
        <v>44163</v>
      </c>
      <c r="F6446">
        <v>1065</v>
      </c>
      <c r="G6446" t="s">
        <v>126</v>
      </c>
      <c r="H6446">
        <v>291.66000000000003</v>
      </c>
      <c r="I6446">
        <v>32.166000000000004</v>
      </c>
      <c r="J6446">
        <v>323.82600000000002</v>
      </c>
      <c r="K6446" s="12">
        <v>44180</v>
      </c>
      <c r="L6446" s="12">
        <v>44180</v>
      </c>
      <c r="M6446" s="39">
        <v>1</v>
      </c>
    </row>
    <row r="6447" spans="1:13" ht="15.75" customHeight="1" x14ac:dyDescent="0.25">
      <c r="A6447">
        <v>6446</v>
      </c>
      <c r="B6447">
        <v>6448</v>
      </c>
      <c r="C6447">
        <v>22</v>
      </c>
      <c r="D6447">
        <v>368937753</v>
      </c>
      <c r="E6447" s="12">
        <v>44164</v>
      </c>
      <c r="F6447">
        <v>1065</v>
      </c>
      <c r="G6447" t="s">
        <v>126</v>
      </c>
      <c r="H6447">
        <v>402.06</v>
      </c>
      <c r="I6447">
        <v>43.206000000000003</v>
      </c>
      <c r="J6447">
        <v>445.26600000000002</v>
      </c>
      <c r="K6447" s="12">
        <v>44180</v>
      </c>
      <c r="L6447" s="12">
        <v>44180</v>
      </c>
      <c r="M6447" s="39">
        <v>3</v>
      </c>
    </row>
    <row r="6448" spans="1:13" ht="15.75" customHeight="1" x14ac:dyDescent="0.25">
      <c r="A6448">
        <v>6447</v>
      </c>
      <c r="B6448">
        <v>6449</v>
      </c>
      <c r="C6448">
        <v>18</v>
      </c>
      <c r="D6448">
        <v>383631104</v>
      </c>
      <c r="E6448" s="12">
        <v>44164</v>
      </c>
      <c r="F6448">
        <v>1065</v>
      </c>
      <c r="G6448" t="s">
        <v>127</v>
      </c>
      <c r="H6448">
        <v>67.08</v>
      </c>
      <c r="I6448">
        <v>9.7080000000000002</v>
      </c>
      <c r="J6448">
        <v>76.787999999999997</v>
      </c>
      <c r="K6448" s="12">
        <v>44183</v>
      </c>
      <c r="L6448" s="12">
        <v>44183</v>
      </c>
      <c r="M6448" s="39">
        <v>4</v>
      </c>
    </row>
    <row r="6449" spans="1:13" ht="15.75" customHeight="1" x14ac:dyDescent="0.25">
      <c r="A6449">
        <v>6448</v>
      </c>
      <c r="B6449">
        <v>6450</v>
      </c>
      <c r="C6449">
        <v>18</v>
      </c>
      <c r="D6449">
        <v>301720669</v>
      </c>
      <c r="E6449" s="12">
        <v>44165</v>
      </c>
      <c r="F6449">
        <v>1065</v>
      </c>
      <c r="G6449" t="s">
        <v>126</v>
      </c>
      <c r="H6449">
        <v>473.23</v>
      </c>
      <c r="I6449">
        <v>50.323000000000008</v>
      </c>
      <c r="J6449">
        <v>523.553</v>
      </c>
      <c r="K6449" s="12">
        <v>44179</v>
      </c>
      <c r="L6449" s="12">
        <v>44179</v>
      </c>
      <c r="M6449" s="39">
        <v>2</v>
      </c>
    </row>
    <row r="6450" spans="1:13" ht="15.75" customHeight="1" x14ac:dyDescent="0.25">
      <c r="A6450">
        <v>6449</v>
      </c>
      <c r="B6450">
        <v>6451</v>
      </c>
      <c r="C6450">
        <v>8</v>
      </c>
      <c r="D6450">
        <v>355052780</v>
      </c>
      <c r="E6450" s="12">
        <v>44168</v>
      </c>
      <c r="F6450">
        <v>1065</v>
      </c>
      <c r="G6450" t="s">
        <v>126</v>
      </c>
      <c r="H6450">
        <v>160.24</v>
      </c>
      <c r="I6450">
        <v>19.024000000000001</v>
      </c>
      <c r="J6450">
        <v>179.26400000000001</v>
      </c>
      <c r="K6450" s="12">
        <v>44185</v>
      </c>
      <c r="L6450" s="12">
        <v>44192</v>
      </c>
      <c r="M6450" s="39">
        <v>4</v>
      </c>
    </row>
    <row r="6451" spans="1:13" ht="15.75" customHeight="1" x14ac:dyDescent="0.25">
      <c r="A6451">
        <v>6450</v>
      </c>
      <c r="B6451">
        <v>6452</v>
      </c>
      <c r="C6451">
        <v>17</v>
      </c>
      <c r="D6451">
        <v>318257166</v>
      </c>
      <c r="E6451" s="12">
        <v>44169</v>
      </c>
      <c r="F6451">
        <v>1065</v>
      </c>
      <c r="G6451" t="s">
        <v>126</v>
      </c>
      <c r="H6451">
        <v>95.2</v>
      </c>
      <c r="I6451">
        <v>12.520000000000001</v>
      </c>
      <c r="J6451">
        <v>107.72</v>
      </c>
      <c r="K6451" s="12">
        <v>44180</v>
      </c>
      <c r="L6451" s="12">
        <v>44180</v>
      </c>
      <c r="M6451" s="39">
        <v>4</v>
      </c>
    </row>
    <row r="6452" spans="1:13" ht="15.75" customHeight="1" x14ac:dyDescent="0.25">
      <c r="A6452">
        <v>6451</v>
      </c>
      <c r="B6452">
        <v>6453</v>
      </c>
      <c r="C6452">
        <v>14</v>
      </c>
      <c r="D6452">
        <v>388327989</v>
      </c>
      <c r="E6452" s="12">
        <v>44174</v>
      </c>
      <c r="F6452">
        <v>1065</v>
      </c>
      <c r="G6452" t="s">
        <v>126</v>
      </c>
      <c r="H6452">
        <v>389.35</v>
      </c>
      <c r="I6452">
        <v>41.935000000000002</v>
      </c>
      <c r="J6452">
        <v>431.28500000000003</v>
      </c>
      <c r="K6452" s="12">
        <v>44182</v>
      </c>
      <c r="L6452" s="12">
        <v>44182</v>
      </c>
      <c r="M6452" s="39">
        <v>2</v>
      </c>
    </row>
    <row r="6453" spans="1:13" ht="15.75" customHeight="1" x14ac:dyDescent="0.25">
      <c r="A6453">
        <v>6452</v>
      </c>
      <c r="B6453">
        <v>6454</v>
      </c>
      <c r="C6453">
        <v>21</v>
      </c>
      <c r="D6453">
        <v>283501789</v>
      </c>
      <c r="E6453" s="12">
        <v>44177</v>
      </c>
      <c r="F6453">
        <v>1065</v>
      </c>
      <c r="G6453" t="s">
        <v>127</v>
      </c>
      <c r="H6453">
        <v>107.08</v>
      </c>
      <c r="I6453">
        <v>13.708</v>
      </c>
      <c r="J6453">
        <v>120.788</v>
      </c>
      <c r="K6453" s="12">
        <v>44185</v>
      </c>
      <c r="L6453" s="12">
        <v>44185</v>
      </c>
      <c r="M6453" s="39">
        <v>4</v>
      </c>
    </row>
    <row r="6454" spans="1:13" ht="15.75" customHeight="1" x14ac:dyDescent="0.25">
      <c r="A6454">
        <v>6453</v>
      </c>
      <c r="B6454">
        <v>6455</v>
      </c>
      <c r="C6454">
        <v>1</v>
      </c>
      <c r="D6454">
        <v>263325257</v>
      </c>
      <c r="E6454" s="12">
        <v>44164</v>
      </c>
      <c r="F6454">
        <v>1066</v>
      </c>
      <c r="G6454" t="s">
        <v>126</v>
      </c>
      <c r="H6454">
        <v>78.19</v>
      </c>
      <c r="I6454">
        <v>6.9094999999999995</v>
      </c>
      <c r="J6454">
        <v>85.099499999999992</v>
      </c>
      <c r="K6454" s="12">
        <v>44186</v>
      </c>
      <c r="L6454" s="12">
        <v>44186</v>
      </c>
      <c r="M6454" s="39">
        <v>3</v>
      </c>
    </row>
    <row r="6455" spans="1:13" ht="15.75" customHeight="1" x14ac:dyDescent="0.25">
      <c r="A6455">
        <v>6454</v>
      </c>
      <c r="B6455">
        <v>6456</v>
      </c>
      <c r="C6455">
        <v>14</v>
      </c>
      <c r="D6455">
        <v>373309495</v>
      </c>
      <c r="E6455" s="12">
        <v>44166</v>
      </c>
      <c r="F6455">
        <v>1066</v>
      </c>
      <c r="G6455" t="s">
        <v>126</v>
      </c>
      <c r="H6455">
        <v>28.53</v>
      </c>
      <c r="I6455">
        <v>4.4264999999999999</v>
      </c>
      <c r="J6455">
        <v>32.956499999999998</v>
      </c>
      <c r="K6455" s="12">
        <v>44181</v>
      </c>
      <c r="L6455" s="12">
        <v>44181</v>
      </c>
      <c r="M6455" s="39">
        <v>4</v>
      </c>
    </row>
    <row r="6456" spans="1:13" ht="15.75" customHeight="1" x14ac:dyDescent="0.25">
      <c r="A6456">
        <v>6455</v>
      </c>
      <c r="B6456">
        <v>6457</v>
      </c>
      <c r="C6456">
        <v>1</v>
      </c>
      <c r="D6456">
        <v>302793131</v>
      </c>
      <c r="E6456" s="12">
        <v>44168</v>
      </c>
      <c r="F6456">
        <v>1066</v>
      </c>
      <c r="G6456" t="s">
        <v>126</v>
      </c>
      <c r="H6456">
        <v>14.06</v>
      </c>
      <c r="I6456">
        <v>3.7030000000000003</v>
      </c>
      <c r="J6456">
        <v>17.763000000000002</v>
      </c>
      <c r="K6456" s="12">
        <v>44181</v>
      </c>
      <c r="L6456" s="12">
        <v>44181</v>
      </c>
      <c r="M6456" s="39">
        <v>2</v>
      </c>
    </row>
    <row r="6457" spans="1:13" ht="15.75" customHeight="1" x14ac:dyDescent="0.25">
      <c r="A6457">
        <v>6456</v>
      </c>
      <c r="B6457">
        <v>6458</v>
      </c>
      <c r="C6457">
        <v>21</v>
      </c>
      <c r="D6457">
        <v>325860418</v>
      </c>
      <c r="E6457" s="12">
        <v>44172</v>
      </c>
      <c r="F6457">
        <v>1066</v>
      </c>
      <c r="G6457" t="s">
        <v>127</v>
      </c>
      <c r="H6457">
        <v>18.73</v>
      </c>
      <c r="I6457">
        <v>3.9365000000000001</v>
      </c>
      <c r="J6457">
        <v>22.666499999999999</v>
      </c>
      <c r="K6457" s="12">
        <v>44182</v>
      </c>
      <c r="L6457" s="12">
        <v>44182</v>
      </c>
      <c r="M6457" s="39">
        <v>2</v>
      </c>
    </row>
    <row r="6458" spans="1:13" ht="15.75" customHeight="1" x14ac:dyDescent="0.25">
      <c r="A6458">
        <v>6457</v>
      </c>
      <c r="B6458">
        <v>6459</v>
      </c>
      <c r="C6458">
        <v>16</v>
      </c>
      <c r="D6458">
        <v>246648004</v>
      </c>
      <c r="E6458" s="12">
        <v>44165</v>
      </c>
      <c r="F6458">
        <v>1067</v>
      </c>
      <c r="G6458" t="s">
        <v>126</v>
      </c>
      <c r="H6458">
        <v>476.18</v>
      </c>
      <c r="I6458">
        <v>30.570799999999998</v>
      </c>
      <c r="J6458">
        <v>506.75080000000003</v>
      </c>
      <c r="K6458" s="12">
        <v>44183</v>
      </c>
      <c r="L6458" s="12">
        <v>44183</v>
      </c>
      <c r="M6458" s="39">
        <v>2</v>
      </c>
    </row>
    <row r="6459" spans="1:13" ht="15.75" customHeight="1" x14ac:dyDescent="0.25">
      <c r="A6459">
        <v>6458</v>
      </c>
      <c r="B6459">
        <v>6460</v>
      </c>
      <c r="C6459">
        <v>5</v>
      </c>
      <c r="D6459">
        <v>353776632</v>
      </c>
      <c r="E6459" s="12">
        <v>44171</v>
      </c>
      <c r="F6459">
        <v>1067</v>
      </c>
      <c r="G6459" t="s">
        <v>126</v>
      </c>
      <c r="H6459">
        <v>395.05</v>
      </c>
      <c r="I6459">
        <v>25.702999999999999</v>
      </c>
      <c r="J6459">
        <v>420.75299999999999</v>
      </c>
      <c r="K6459" s="12">
        <v>44181</v>
      </c>
      <c r="L6459" s="12">
        <v>44181</v>
      </c>
      <c r="M6459" s="39">
        <v>4</v>
      </c>
    </row>
    <row r="6460" spans="1:13" ht="15.75" customHeight="1" x14ac:dyDescent="0.25">
      <c r="A6460">
        <v>6459</v>
      </c>
      <c r="B6460">
        <v>6461</v>
      </c>
      <c r="C6460">
        <v>2</v>
      </c>
      <c r="D6460">
        <v>320947873</v>
      </c>
      <c r="E6460" s="12">
        <v>44172</v>
      </c>
      <c r="F6460">
        <v>1067</v>
      </c>
      <c r="G6460" t="s">
        <v>127</v>
      </c>
      <c r="H6460">
        <v>19.2</v>
      </c>
      <c r="I6460">
        <v>3.1520000000000001</v>
      </c>
      <c r="J6460">
        <v>22.352</v>
      </c>
      <c r="K6460" s="12">
        <v>44187</v>
      </c>
      <c r="L6460" s="12">
        <v>44187</v>
      </c>
      <c r="M6460" s="39">
        <v>4</v>
      </c>
    </row>
    <row r="6461" spans="1:13" ht="15.75" customHeight="1" x14ac:dyDescent="0.25">
      <c r="A6461">
        <v>6460</v>
      </c>
      <c r="B6461">
        <v>6462</v>
      </c>
      <c r="C6461">
        <v>3</v>
      </c>
      <c r="D6461">
        <v>377912347</v>
      </c>
      <c r="E6461" s="12">
        <v>44170</v>
      </c>
      <c r="F6461">
        <v>1068</v>
      </c>
      <c r="G6461" t="s">
        <v>127</v>
      </c>
      <c r="H6461">
        <v>50.93</v>
      </c>
      <c r="I6461">
        <v>5.5465</v>
      </c>
      <c r="J6461">
        <v>56.476500000000001</v>
      </c>
      <c r="K6461" s="12">
        <v>44183</v>
      </c>
      <c r="L6461" s="12">
        <v>44183</v>
      </c>
      <c r="M6461" s="39">
        <v>5</v>
      </c>
    </row>
    <row r="6462" spans="1:13" ht="15.75" customHeight="1" x14ac:dyDescent="0.25">
      <c r="A6462">
        <v>6461</v>
      </c>
      <c r="B6462">
        <v>6463</v>
      </c>
      <c r="C6462">
        <v>3</v>
      </c>
      <c r="D6462">
        <v>255089605</v>
      </c>
      <c r="E6462" s="12">
        <v>44170</v>
      </c>
      <c r="F6462">
        <v>1068</v>
      </c>
      <c r="G6462" t="s">
        <v>126</v>
      </c>
      <c r="H6462">
        <v>94.29</v>
      </c>
      <c r="I6462">
        <v>7.7145000000000001</v>
      </c>
      <c r="J6462">
        <v>102.00450000000001</v>
      </c>
      <c r="K6462" s="12">
        <v>44187</v>
      </c>
      <c r="L6462" s="12">
        <v>44187</v>
      </c>
      <c r="M6462" s="39">
        <v>3</v>
      </c>
    </row>
    <row r="6463" spans="1:13" ht="15.75" customHeight="1" x14ac:dyDescent="0.25">
      <c r="A6463">
        <v>6462</v>
      </c>
      <c r="B6463">
        <v>6464</v>
      </c>
      <c r="C6463">
        <v>7</v>
      </c>
      <c r="D6463">
        <v>304377358</v>
      </c>
      <c r="E6463" s="12">
        <v>44178</v>
      </c>
      <c r="F6463">
        <v>1068</v>
      </c>
      <c r="G6463" t="s">
        <v>126</v>
      </c>
      <c r="H6463">
        <v>79.47</v>
      </c>
      <c r="I6463">
        <v>6.9734999999999996</v>
      </c>
      <c r="J6463">
        <v>86.4435</v>
      </c>
      <c r="K6463" s="12">
        <v>44185</v>
      </c>
      <c r="L6463" s="12">
        <v>44185</v>
      </c>
      <c r="M6463" s="39">
        <v>3</v>
      </c>
    </row>
    <row r="6464" spans="1:13" ht="15.75" customHeight="1" x14ac:dyDescent="0.25">
      <c r="A6464">
        <v>6463</v>
      </c>
      <c r="B6464">
        <v>6465</v>
      </c>
      <c r="C6464">
        <v>14</v>
      </c>
      <c r="D6464">
        <v>376801402</v>
      </c>
      <c r="E6464" s="12">
        <v>44179</v>
      </c>
      <c r="F6464">
        <v>1068</v>
      </c>
      <c r="G6464" t="s">
        <v>126</v>
      </c>
      <c r="H6464">
        <v>59.48</v>
      </c>
      <c r="I6464">
        <v>5.9740000000000002</v>
      </c>
      <c r="J6464">
        <v>65.453999999999994</v>
      </c>
      <c r="K6464" s="12">
        <v>44187</v>
      </c>
      <c r="L6464" s="12">
        <v>44187</v>
      </c>
      <c r="M6464" s="39">
        <v>5</v>
      </c>
    </row>
    <row r="6465" spans="1:13" ht="15.75" customHeight="1" x14ac:dyDescent="0.25">
      <c r="A6465">
        <v>6464</v>
      </c>
      <c r="B6465">
        <v>6466</v>
      </c>
      <c r="C6465">
        <v>22</v>
      </c>
      <c r="D6465">
        <v>384505618</v>
      </c>
      <c r="E6465" s="12">
        <v>44168</v>
      </c>
      <c r="F6465">
        <v>1069</v>
      </c>
      <c r="G6465" t="s">
        <v>127</v>
      </c>
      <c r="H6465">
        <v>10.77</v>
      </c>
      <c r="I6465">
        <v>3.5385</v>
      </c>
      <c r="J6465">
        <v>14.308499999999999</v>
      </c>
      <c r="K6465" s="12">
        <v>44185</v>
      </c>
      <c r="L6465" s="12">
        <v>44185</v>
      </c>
      <c r="M6465" s="39">
        <v>4</v>
      </c>
    </row>
    <row r="6466" spans="1:13" ht="15.75" customHeight="1" x14ac:dyDescent="0.25">
      <c r="A6466">
        <v>6465</v>
      </c>
      <c r="B6466">
        <v>6467</v>
      </c>
      <c r="C6466">
        <v>15</v>
      </c>
      <c r="D6466">
        <v>394202749</v>
      </c>
      <c r="E6466" s="12">
        <v>44168</v>
      </c>
      <c r="F6466">
        <v>1069</v>
      </c>
      <c r="G6466" t="s">
        <v>127</v>
      </c>
      <c r="H6466">
        <v>15.23</v>
      </c>
      <c r="I6466">
        <v>3.7614999999999998</v>
      </c>
      <c r="J6466">
        <v>18.991500000000002</v>
      </c>
      <c r="K6466" s="12">
        <v>44183</v>
      </c>
      <c r="L6466" s="12">
        <v>44183</v>
      </c>
      <c r="M6466" s="39">
        <v>5</v>
      </c>
    </row>
    <row r="6467" spans="1:13" ht="15.75" customHeight="1" x14ac:dyDescent="0.25">
      <c r="A6467">
        <v>6466</v>
      </c>
      <c r="B6467">
        <v>6468</v>
      </c>
      <c r="C6467">
        <v>9</v>
      </c>
      <c r="D6467">
        <v>218129254</v>
      </c>
      <c r="E6467" s="12">
        <v>44169</v>
      </c>
      <c r="F6467">
        <v>1069</v>
      </c>
      <c r="G6467" t="s">
        <v>126</v>
      </c>
      <c r="H6467">
        <v>50.29</v>
      </c>
      <c r="I6467">
        <v>5.5145</v>
      </c>
      <c r="J6467">
        <v>55.804499999999997</v>
      </c>
      <c r="K6467" s="12">
        <v>44187</v>
      </c>
      <c r="L6467" s="12">
        <v>44187</v>
      </c>
      <c r="M6467" s="39">
        <v>2</v>
      </c>
    </row>
    <row r="6468" spans="1:13" ht="15.75" customHeight="1" x14ac:dyDescent="0.25">
      <c r="A6468">
        <v>6467</v>
      </c>
      <c r="B6468">
        <v>6469</v>
      </c>
      <c r="C6468">
        <v>20</v>
      </c>
      <c r="D6468">
        <v>266362909</v>
      </c>
      <c r="E6468" s="12">
        <v>44169</v>
      </c>
      <c r="F6468">
        <v>1069</v>
      </c>
      <c r="G6468" t="s">
        <v>126</v>
      </c>
      <c r="H6468">
        <v>97.51</v>
      </c>
      <c r="I6468">
        <v>7.8755000000000006</v>
      </c>
      <c r="J6468">
        <v>105.38550000000001</v>
      </c>
      <c r="K6468" s="12">
        <v>44183</v>
      </c>
      <c r="L6468" s="12">
        <v>44183</v>
      </c>
      <c r="M6468" s="39">
        <v>4</v>
      </c>
    </row>
    <row r="6469" spans="1:13" ht="15.75" customHeight="1" x14ac:dyDescent="0.25">
      <c r="A6469">
        <v>6468</v>
      </c>
      <c r="B6469">
        <v>6470</v>
      </c>
      <c r="C6469">
        <v>2</v>
      </c>
      <c r="D6469">
        <v>297680837</v>
      </c>
      <c r="E6469" s="12">
        <v>44174</v>
      </c>
      <c r="F6469">
        <v>1069</v>
      </c>
      <c r="G6469" t="s">
        <v>126</v>
      </c>
      <c r="H6469">
        <v>44.12</v>
      </c>
      <c r="I6469">
        <v>5.2059999999999995</v>
      </c>
      <c r="J6469">
        <v>49.325999999999993</v>
      </c>
      <c r="K6469" s="12">
        <v>44189</v>
      </c>
      <c r="L6469" s="12">
        <v>44189</v>
      </c>
      <c r="M6469" s="39">
        <v>3</v>
      </c>
    </row>
    <row r="6470" spans="1:13" ht="15.75" customHeight="1" x14ac:dyDescent="0.25">
      <c r="A6470">
        <v>6469</v>
      </c>
      <c r="B6470">
        <v>6471</v>
      </c>
      <c r="C6470">
        <v>19</v>
      </c>
      <c r="D6470">
        <v>257312040</v>
      </c>
      <c r="E6470" s="12">
        <v>44178</v>
      </c>
      <c r="F6470">
        <v>1069</v>
      </c>
      <c r="G6470" t="s">
        <v>126</v>
      </c>
      <c r="H6470">
        <v>65.52</v>
      </c>
      <c r="I6470">
        <v>6.2759999999999998</v>
      </c>
      <c r="J6470">
        <v>71.795999999999992</v>
      </c>
      <c r="K6470" s="12">
        <v>44184</v>
      </c>
      <c r="L6470" s="12">
        <v>44184</v>
      </c>
      <c r="M6470" s="39">
        <v>5</v>
      </c>
    </row>
    <row r="6471" spans="1:13" ht="15.75" customHeight="1" x14ac:dyDescent="0.25">
      <c r="A6471">
        <v>6470</v>
      </c>
      <c r="B6471">
        <v>6472</v>
      </c>
      <c r="C6471">
        <v>21</v>
      </c>
      <c r="D6471">
        <v>213424066</v>
      </c>
      <c r="E6471" s="12">
        <v>44169</v>
      </c>
      <c r="F6471">
        <v>1070</v>
      </c>
      <c r="G6471" t="s">
        <v>127</v>
      </c>
      <c r="H6471">
        <v>90.35</v>
      </c>
      <c r="I6471">
        <v>7.5175000000000001</v>
      </c>
      <c r="J6471">
        <v>97.867499999999993</v>
      </c>
      <c r="K6471" s="12">
        <v>44190</v>
      </c>
      <c r="L6471" s="12">
        <v>44190</v>
      </c>
      <c r="M6471" s="39">
        <v>4</v>
      </c>
    </row>
    <row r="6472" spans="1:13" ht="15.75" customHeight="1" x14ac:dyDescent="0.25">
      <c r="A6472">
        <v>6471</v>
      </c>
      <c r="B6472">
        <v>6473</v>
      </c>
      <c r="C6472">
        <v>17</v>
      </c>
      <c r="D6472">
        <v>339408899</v>
      </c>
      <c r="E6472" s="12">
        <v>44170</v>
      </c>
      <c r="F6472">
        <v>1070</v>
      </c>
      <c r="G6472" t="s">
        <v>127</v>
      </c>
      <c r="H6472">
        <v>77.34</v>
      </c>
      <c r="I6472">
        <v>6.8670000000000009</v>
      </c>
      <c r="J6472">
        <v>84.207000000000008</v>
      </c>
      <c r="K6472" s="12">
        <v>44184</v>
      </c>
      <c r="L6472" s="12">
        <v>44184</v>
      </c>
      <c r="M6472" s="39">
        <v>4</v>
      </c>
    </row>
    <row r="6473" spans="1:13" ht="15.75" customHeight="1" x14ac:dyDescent="0.25">
      <c r="A6473">
        <v>6472</v>
      </c>
      <c r="B6473">
        <v>6474</v>
      </c>
      <c r="C6473">
        <v>19</v>
      </c>
      <c r="D6473">
        <v>264244703</v>
      </c>
      <c r="E6473" s="12">
        <v>44172</v>
      </c>
      <c r="F6473">
        <v>1070</v>
      </c>
      <c r="G6473" t="s">
        <v>127</v>
      </c>
      <c r="H6473">
        <v>30.35</v>
      </c>
      <c r="I6473">
        <v>4.5175000000000001</v>
      </c>
      <c r="J6473">
        <v>34.8675</v>
      </c>
      <c r="K6473" s="12">
        <v>44189</v>
      </c>
      <c r="L6473" s="12">
        <v>44189</v>
      </c>
      <c r="M6473" s="39">
        <v>5</v>
      </c>
    </row>
    <row r="6474" spans="1:13" ht="15.75" customHeight="1" x14ac:dyDescent="0.25">
      <c r="A6474">
        <v>6473</v>
      </c>
      <c r="B6474">
        <v>6475</v>
      </c>
      <c r="C6474">
        <v>6</v>
      </c>
      <c r="D6474">
        <v>214396011</v>
      </c>
      <c r="E6474" s="12">
        <v>44174</v>
      </c>
      <c r="F6474">
        <v>1070</v>
      </c>
      <c r="G6474" t="s">
        <v>126</v>
      </c>
      <c r="H6474">
        <v>15.68</v>
      </c>
      <c r="I6474">
        <v>3.7839999999999998</v>
      </c>
      <c r="J6474">
        <v>19.463999999999999</v>
      </c>
      <c r="K6474" s="12">
        <v>44189</v>
      </c>
      <c r="L6474" s="12">
        <v>44191</v>
      </c>
      <c r="M6474" s="39">
        <v>1</v>
      </c>
    </row>
    <row r="6475" spans="1:13" ht="15.75" customHeight="1" x14ac:dyDescent="0.25">
      <c r="A6475">
        <v>6474</v>
      </c>
      <c r="B6475">
        <v>6476</v>
      </c>
      <c r="C6475">
        <v>19</v>
      </c>
      <c r="D6475">
        <v>292541993</v>
      </c>
      <c r="E6475" s="12">
        <v>44174</v>
      </c>
      <c r="F6475">
        <v>1070</v>
      </c>
      <c r="G6475" t="s">
        <v>127</v>
      </c>
      <c r="H6475">
        <v>61.6</v>
      </c>
      <c r="I6475">
        <v>6.08</v>
      </c>
      <c r="J6475">
        <v>67.680000000000007</v>
      </c>
      <c r="K6475" s="12">
        <v>44189</v>
      </c>
      <c r="L6475" s="12">
        <v>44189</v>
      </c>
      <c r="M6475" s="39">
        <v>5</v>
      </c>
    </row>
    <row r="6476" spans="1:13" ht="15.75" customHeight="1" x14ac:dyDescent="0.25">
      <c r="A6476">
        <v>6475</v>
      </c>
      <c r="B6476">
        <v>6477</v>
      </c>
      <c r="C6476">
        <v>14</v>
      </c>
      <c r="D6476">
        <v>250383051</v>
      </c>
      <c r="E6476" s="12">
        <v>44169</v>
      </c>
      <c r="F6476">
        <v>1071</v>
      </c>
      <c r="G6476" t="s">
        <v>126</v>
      </c>
      <c r="H6476">
        <v>29.85</v>
      </c>
      <c r="I6476">
        <v>5.9850000000000003</v>
      </c>
      <c r="J6476">
        <v>35.835000000000001</v>
      </c>
      <c r="K6476" s="12">
        <v>44185</v>
      </c>
      <c r="L6476" s="12">
        <v>44185</v>
      </c>
      <c r="M6476" s="39">
        <v>4</v>
      </c>
    </row>
    <row r="6477" spans="1:13" ht="15.75" customHeight="1" x14ac:dyDescent="0.25">
      <c r="A6477">
        <v>6476</v>
      </c>
      <c r="B6477">
        <v>6478</v>
      </c>
      <c r="C6477">
        <v>7</v>
      </c>
      <c r="D6477">
        <v>304377358</v>
      </c>
      <c r="E6477" s="12">
        <v>44171</v>
      </c>
      <c r="F6477">
        <v>1071</v>
      </c>
      <c r="G6477" t="s">
        <v>126</v>
      </c>
      <c r="H6477">
        <v>396.46</v>
      </c>
      <c r="I6477">
        <v>42.646000000000001</v>
      </c>
      <c r="J6477">
        <v>439.10599999999999</v>
      </c>
      <c r="K6477" s="12">
        <v>44191</v>
      </c>
      <c r="L6477" s="12">
        <v>44191</v>
      </c>
      <c r="M6477" s="39">
        <v>2</v>
      </c>
    </row>
    <row r="6478" spans="1:13" ht="15.75" customHeight="1" x14ac:dyDescent="0.25">
      <c r="A6478">
        <v>6477</v>
      </c>
      <c r="B6478">
        <v>6479</v>
      </c>
      <c r="C6478">
        <v>18</v>
      </c>
      <c r="D6478">
        <v>376012088</v>
      </c>
      <c r="E6478" s="12">
        <v>44172</v>
      </c>
      <c r="F6478">
        <v>1071</v>
      </c>
      <c r="G6478" t="s">
        <v>126</v>
      </c>
      <c r="H6478">
        <v>423.94</v>
      </c>
      <c r="I6478">
        <v>45.394000000000005</v>
      </c>
      <c r="J6478">
        <v>469.334</v>
      </c>
      <c r="K6478" s="12">
        <v>44188</v>
      </c>
      <c r="L6478" s="12">
        <v>44188</v>
      </c>
      <c r="M6478" s="39">
        <v>3</v>
      </c>
    </row>
    <row r="6479" spans="1:13" ht="15.75" customHeight="1" x14ac:dyDescent="0.25">
      <c r="A6479">
        <v>6478</v>
      </c>
      <c r="B6479">
        <v>6480</v>
      </c>
      <c r="C6479">
        <v>18</v>
      </c>
      <c r="D6479">
        <v>306926061</v>
      </c>
      <c r="E6479" s="12">
        <v>44173</v>
      </c>
      <c r="F6479">
        <v>1071</v>
      </c>
      <c r="G6479" t="s">
        <v>126</v>
      </c>
      <c r="H6479">
        <v>124.8</v>
      </c>
      <c r="I6479">
        <v>15.48</v>
      </c>
      <c r="J6479">
        <v>140.28</v>
      </c>
      <c r="K6479" s="12">
        <v>44188</v>
      </c>
      <c r="L6479" s="12">
        <v>44188</v>
      </c>
      <c r="M6479" s="39">
        <v>4</v>
      </c>
    </row>
    <row r="6480" spans="1:13" ht="15.75" customHeight="1" x14ac:dyDescent="0.25">
      <c r="A6480">
        <v>6479</v>
      </c>
      <c r="B6480">
        <v>6481</v>
      </c>
      <c r="C6480">
        <v>17</v>
      </c>
      <c r="D6480">
        <v>309950858</v>
      </c>
      <c r="E6480" s="12">
        <v>44174</v>
      </c>
      <c r="F6480">
        <v>1071</v>
      </c>
      <c r="G6480" t="s">
        <v>127</v>
      </c>
      <c r="H6480">
        <v>37.1</v>
      </c>
      <c r="I6480">
        <v>6.7100000000000009</v>
      </c>
      <c r="J6480">
        <v>43.81</v>
      </c>
      <c r="K6480" s="12">
        <v>44190</v>
      </c>
      <c r="L6480" s="12">
        <v>44190</v>
      </c>
      <c r="M6480" s="39">
        <v>2</v>
      </c>
    </row>
    <row r="6481" spans="1:13" ht="15.75" customHeight="1" x14ac:dyDescent="0.25">
      <c r="A6481">
        <v>6480</v>
      </c>
      <c r="B6481">
        <v>6482</v>
      </c>
      <c r="C6481">
        <v>5</v>
      </c>
      <c r="D6481">
        <v>380670591</v>
      </c>
      <c r="E6481" s="12">
        <v>44176</v>
      </c>
      <c r="F6481">
        <v>1071</v>
      </c>
      <c r="G6481" t="s">
        <v>126</v>
      </c>
      <c r="H6481">
        <v>29.14</v>
      </c>
      <c r="I6481">
        <v>5.9139999999999997</v>
      </c>
      <c r="J6481">
        <v>35.054000000000002</v>
      </c>
      <c r="K6481" s="12">
        <v>44191</v>
      </c>
      <c r="L6481" s="12">
        <v>44191</v>
      </c>
      <c r="M6481" s="39">
        <v>4</v>
      </c>
    </row>
    <row r="6482" spans="1:13" ht="15.75" customHeight="1" x14ac:dyDescent="0.25">
      <c r="A6482">
        <v>6481</v>
      </c>
      <c r="B6482">
        <v>6483</v>
      </c>
      <c r="C6482">
        <v>4</v>
      </c>
      <c r="D6482">
        <v>376012088</v>
      </c>
      <c r="E6482" s="12">
        <v>44176</v>
      </c>
      <c r="F6482">
        <v>1071</v>
      </c>
      <c r="G6482" t="s">
        <v>126</v>
      </c>
      <c r="H6482">
        <v>259.33999999999997</v>
      </c>
      <c r="I6482">
        <v>28.933999999999997</v>
      </c>
      <c r="J6482">
        <v>288.274</v>
      </c>
      <c r="K6482" s="12">
        <v>44186</v>
      </c>
      <c r="L6482" s="12">
        <v>44186</v>
      </c>
      <c r="M6482" s="39">
        <v>4</v>
      </c>
    </row>
    <row r="6483" spans="1:13" ht="15.75" customHeight="1" x14ac:dyDescent="0.25">
      <c r="A6483">
        <v>6482</v>
      </c>
      <c r="B6483">
        <v>6484</v>
      </c>
      <c r="C6483">
        <v>14</v>
      </c>
      <c r="D6483">
        <v>272786569</v>
      </c>
      <c r="E6483" s="12">
        <v>44177</v>
      </c>
      <c r="F6483">
        <v>1071</v>
      </c>
      <c r="G6483" t="s">
        <v>126</v>
      </c>
      <c r="H6483">
        <v>359.54</v>
      </c>
      <c r="I6483">
        <v>38.954000000000001</v>
      </c>
      <c r="J6483">
        <v>398.49400000000003</v>
      </c>
      <c r="K6483" s="12">
        <v>44189</v>
      </c>
      <c r="L6483" s="12">
        <v>44189</v>
      </c>
      <c r="M6483" s="39">
        <v>1</v>
      </c>
    </row>
    <row r="6484" spans="1:13" ht="15.75" customHeight="1" x14ac:dyDescent="0.25">
      <c r="A6484">
        <v>6483</v>
      </c>
      <c r="B6484">
        <v>6485</v>
      </c>
      <c r="C6484">
        <v>7</v>
      </c>
      <c r="D6484">
        <v>291697247</v>
      </c>
      <c r="E6484" s="12">
        <v>44178</v>
      </c>
      <c r="F6484">
        <v>1071</v>
      </c>
      <c r="G6484" t="s">
        <v>126</v>
      </c>
      <c r="H6484">
        <v>411.81</v>
      </c>
      <c r="I6484">
        <v>44.181000000000004</v>
      </c>
      <c r="J6484">
        <v>455.99099999999999</v>
      </c>
      <c r="K6484" s="12">
        <v>44187</v>
      </c>
      <c r="L6484" s="12">
        <v>44187</v>
      </c>
      <c r="M6484" s="39">
        <v>4</v>
      </c>
    </row>
    <row r="6485" spans="1:13" ht="15.75" customHeight="1" x14ac:dyDescent="0.25">
      <c r="A6485">
        <v>6484</v>
      </c>
      <c r="B6485">
        <v>6486</v>
      </c>
      <c r="C6485">
        <v>7</v>
      </c>
      <c r="D6485">
        <v>312939290</v>
      </c>
      <c r="E6485" s="12">
        <v>44178</v>
      </c>
      <c r="F6485">
        <v>1071</v>
      </c>
      <c r="G6485" t="s">
        <v>127</v>
      </c>
      <c r="H6485">
        <v>310.83999999999997</v>
      </c>
      <c r="I6485">
        <v>34.084000000000003</v>
      </c>
      <c r="J6485">
        <v>344.92399999999998</v>
      </c>
      <c r="K6485" s="12">
        <v>44188</v>
      </c>
      <c r="L6485" s="12">
        <v>44188</v>
      </c>
      <c r="M6485" s="39">
        <v>2</v>
      </c>
    </row>
    <row r="6486" spans="1:13" ht="15.75" customHeight="1" x14ac:dyDescent="0.25">
      <c r="A6486">
        <v>6485</v>
      </c>
      <c r="B6486">
        <v>6487</v>
      </c>
      <c r="C6486">
        <v>14</v>
      </c>
      <c r="D6486">
        <v>288489192</v>
      </c>
      <c r="E6486" s="12">
        <v>44180</v>
      </c>
      <c r="F6486">
        <v>1071</v>
      </c>
      <c r="G6486" t="s">
        <v>126</v>
      </c>
      <c r="H6486">
        <v>11.49</v>
      </c>
      <c r="I6486">
        <v>4.149</v>
      </c>
      <c r="J6486">
        <v>15.638999999999999</v>
      </c>
      <c r="K6486" s="12">
        <v>44191</v>
      </c>
      <c r="L6486" s="12">
        <v>44191</v>
      </c>
      <c r="M6486" s="39">
        <v>5</v>
      </c>
    </row>
    <row r="6487" spans="1:13" ht="15.75" customHeight="1" x14ac:dyDescent="0.25">
      <c r="A6487">
        <v>6486</v>
      </c>
      <c r="B6487">
        <v>6488</v>
      </c>
      <c r="C6487">
        <v>20</v>
      </c>
      <c r="D6487">
        <v>238869485</v>
      </c>
      <c r="E6487" s="12">
        <v>44170</v>
      </c>
      <c r="F6487">
        <v>1072</v>
      </c>
      <c r="G6487" t="s">
        <v>126</v>
      </c>
      <c r="H6487">
        <v>89.67</v>
      </c>
      <c r="I6487">
        <v>5.5868000000000002</v>
      </c>
      <c r="J6487">
        <v>95.256799999999998</v>
      </c>
      <c r="K6487" s="12">
        <v>44188</v>
      </c>
      <c r="L6487" s="12">
        <v>44188</v>
      </c>
      <c r="M6487" s="39">
        <v>5</v>
      </c>
    </row>
    <row r="6488" spans="1:13" ht="15.75" customHeight="1" x14ac:dyDescent="0.25">
      <c r="A6488">
        <v>6487</v>
      </c>
      <c r="B6488">
        <v>6489</v>
      </c>
      <c r="C6488">
        <v>20</v>
      </c>
      <c r="D6488">
        <v>312305152</v>
      </c>
      <c r="E6488" s="12">
        <v>44171</v>
      </c>
      <c r="F6488">
        <v>1072</v>
      </c>
      <c r="G6488" t="s">
        <v>126</v>
      </c>
      <c r="H6488">
        <v>71.209999999999994</v>
      </c>
      <c r="I6488">
        <v>4.8483999999999998</v>
      </c>
      <c r="J6488">
        <v>76.058399999999992</v>
      </c>
      <c r="K6488" s="12">
        <v>44191</v>
      </c>
      <c r="L6488" s="12">
        <v>44191</v>
      </c>
      <c r="M6488" s="39">
        <v>5</v>
      </c>
    </row>
    <row r="6489" spans="1:13" ht="15.75" customHeight="1" x14ac:dyDescent="0.25">
      <c r="A6489">
        <v>6488</v>
      </c>
      <c r="B6489">
        <v>6490</v>
      </c>
      <c r="C6489">
        <v>5</v>
      </c>
      <c r="D6489">
        <v>280238137</v>
      </c>
      <c r="E6489" s="12">
        <v>44171</v>
      </c>
      <c r="F6489">
        <v>1072</v>
      </c>
      <c r="G6489" t="s">
        <v>127</v>
      </c>
      <c r="H6489">
        <v>89.9</v>
      </c>
      <c r="I6489">
        <v>5.5960000000000001</v>
      </c>
      <c r="J6489">
        <v>95.496000000000009</v>
      </c>
      <c r="K6489" s="12">
        <v>44186</v>
      </c>
      <c r="L6489" s="12">
        <v>44186</v>
      </c>
      <c r="M6489" s="39">
        <v>4</v>
      </c>
    </row>
    <row r="6490" spans="1:13" ht="15.75" customHeight="1" x14ac:dyDescent="0.25">
      <c r="A6490">
        <v>6489</v>
      </c>
      <c r="B6490">
        <v>6491</v>
      </c>
      <c r="C6490">
        <v>7</v>
      </c>
      <c r="D6490">
        <v>260242274</v>
      </c>
      <c r="E6490" s="12">
        <v>44172</v>
      </c>
      <c r="F6490">
        <v>1072</v>
      </c>
      <c r="G6490" t="s">
        <v>126</v>
      </c>
      <c r="H6490">
        <v>80.180000000000007</v>
      </c>
      <c r="I6490">
        <v>5.2072000000000003</v>
      </c>
      <c r="J6490">
        <v>85.387200000000007</v>
      </c>
      <c r="K6490" s="12">
        <v>44186</v>
      </c>
      <c r="L6490" s="12">
        <v>44186</v>
      </c>
      <c r="M6490" s="39">
        <v>5</v>
      </c>
    </row>
    <row r="6491" spans="1:13" ht="15.75" customHeight="1" x14ac:dyDescent="0.25">
      <c r="A6491">
        <v>6490</v>
      </c>
      <c r="B6491">
        <v>6492</v>
      </c>
      <c r="C6491">
        <v>7</v>
      </c>
      <c r="D6491">
        <v>286560226</v>
      </c>
      <c r="E6491" s="12">
        <v>44176</v>
      </c>
      <c r="F6491">
        <v>1072</v>
      </c>
      <c r="G6491" t="s">
        <v>126</v>
      </c>
      <c r="H6491">
        <v>31.08</v>
      </c>
      <c r="I6491">
        <v>3.2431999999999999</v>
      </c>
      <c r="J6491">
        <v>34.3232</v>
      </c>
      <c r="K6491" s="12">
        <v>44192</v>
      </c>
      <c r="L6491" s="12">
        <v>44192</v>
      </c>
      <c r="M6491" s="39">
        <v>4</v>
      </c>
    </row>
    <row r="6492" spans="1:13" ht="15.75" customHeight="1" x14ac:dyDescent="0.25">
      <c r="A6492">
        <v>6491</v>
      </c>
      <c r="B6492">
        <v>6493</v>
      </c>
      <c r="C6492">
        <v>8</v>
      </c>
      <c r="D6492">
        <v>215162500</v>
      </c>
      <c r="E6492" s="12">
        <v>44181</v>
      </c>
      <c r="F6492">
        <v>1072</v>
      </c>
      <c r="G6492" t="s">
        <v>127</v>
      </c>
      <c r="H6492">
        <v>19.62</v>
      </c>
      <c r="I6492">
        <v>2.7848000000000002</v>
      </c>
      <c r="J6492">
        <v>22.404800000000002</v>
      </c>
      <c r="K6492" s="12">
        <v>44189</v>
      </c>
      <c r="L6492" s="12">
        <v>44189</v>
      </c>
      <c r="M6492" s="39">
        <v>5</v>
      </c>
    </row>
    <row r="6493" spans="1:13" ht="15.75" customHeight="1" x14ac:dyDescent="0.25">
      <c r="A6493">
        <v>6492</v>
      </c>
      <c r="B6493">
        <v>6494</v>
      </c>
      <c r="C6493">
        <v>9</v>
      </c>
      <c r="D6493">
        <v>255089605</v>
      </c>
      <c r="E6493" s="12">
        <v>44181</v>
      </c>
      <c r="F6493">
        <v>1072</v>
      </c>
      <c r="G6493" t="s">
        <v>127</v>
      </c>
      <c r="H6493">
        <v>63.45</v>
      </c>
      <c r="I6493">
        <v>4.5380000000000003</v>
      </c>
      <c r="J6493">
        <v>67.988</v>
      </c>
      <c r="K6493" s="12">
        <v>44192</v>
      </c>
      <c r="L6493" s="12">
        <v>44192</v>
      </c>
      <c r="M6493" s="39">
        <v>4</v>
      </c>
    </row>
    <row r="6494" spans="1:13" ht="15.75" customHeight="1" x14ac:dyDescent="0.25">
      <c r="A6494">
        <v>6493</v>
      </c>
      <c r="B6494">
        <v>6495</v>
      </c>
      <c r="C6494">
        <v>12</v>
      </c>
      <c r="D6494">
        <v>390223491</v>
      </c>
      <c r="E6494" s="12">
        <v>44173</v>
      </c>
      <c r="F6494">
        <v>1073</v>
      </c>
      <c r="G6494" t="s">
        <v>126</v>
      </c>
      <c r="H6494">
        <v>70.23</v>
      </c>
      <c r="I6494">
        <v>6.5114999999999998</v>
      </c>
      <c r="J6494">
        <v>76.741500000000002</v>
      </c>
      <c r="K6494" s="12">
        <v>44190</v>
      </c>
      <c r="L6494" s="12">
        <v>44190</v>
      </c>
      <c r="M6494" s="39">
        <v>4</v>
      </c>
    </row>
    <row r="6495" spans="1:13" ht="15.75" customHeight="1" x14ac:dyDescent="0.25">
      <c r="A6495">
        <v>6494</v>
      </c>
      <c r="B6495">
        <v>6496</v>
      </c>
      <c r="C6495">
        <v>7</v>
      </c>
      <c r="D6495">
        <v>376012088</v>
      </c>
      <c r="E6495" s="12">
        <v>44174</v>
      </c>
      <c r="F6495">
        <v>1073</v>
      </c>
      <c r="G6495" t="s">
        <v>126</v>
      </c>
      <c r="H6495">
        <v>97.67</v>
      </c>
      <c r="I6495">
        <v>7.8835000000000006</v>
      </c>
      <c r="J6495">
        <v>105.5535</v>
      </c>
      <c r="K6495" s="12">
        <v>44188</v>
      </c>
      <c r="L6495" s="12">
        <v>44188</v>
      </c>
      <c r="M6495" s="39">
        <v>4</v>
      </c>
    </row>
    <row r="6496" spans="1:13" ht="15.75" customHeight="1" x14ac:dyDescent="0.25">
      <c r="A6496">
        <v>6495</v>
      </c>
      <c r="B6496">
        <v>6497</v>
      </c>
      <c r="C6496">
        <v>19</v>
      </c>
      <c r="D6496">
        <v>280942802</v>
      </c>
      <c r="E6496" s="12">
        <v>44175</v>
      </c>
      <c r="F6496">
        <v>1073</v>
      </c>
      <c r="G6496" t="s">
        <v>126</v>
      </c>
      <c r="H6496">
        <v>65.349999999999994</v>
      </c>
      <c r="I6496">
        <v>6.2675000000000001</v>
      </c>
      <c r="J6496">
        <v>71.617499999999993</v>
      </c>
      <c r="K6496" s="12">
        <v>44187</v>
      </c>
      <c r="L6496" s="12">
        <v>44187</v>
      </c>
      <c r="M6496" s="39">
        <v>4</v>
      </c>
    </row>
    <row r="6497" spans="1:13" ht="15.75" customHeight="1" x14ac:dyDescent="0.25">
      <c r="A6497">
        <v>6496</v>
      </c>
      <c r="B6497">
        <v>6498</v>
      </c>
      <c r="C6497">
        <v>13</v>
      </c>
      <c r="D6497">
        <v>299281649</v>
      </c>
      <c r="E6497" s="12">
        <v>44177</v>
      </c>
      <c r="F6497">
        <v>1073</v>
      </c>
      <c r="G6497" t="s">
        <v>126</v>
      </c>
      <c r="H6497">
        <v>75.17</v>
      </c>
      <c r="I6497">
        <v>6.7584999999999997</v>
      </c>
      <c r="J6497">
        <v>81.9285</v>
      </c>
      <c r="K6497" s="12">
        <v>44188</v>
      </c>
      <c r="L6497" s="12">
        <v>44188</v>
      </c>
      <c r="M6497" s="39">
        <v>2</v>
      </c>
    </row>
    <row r="6498" spans="1:13" ht="15.75" customHeight="1" x14ac:dyDescent="0.25">
      <c r="A6498">
        <v>6497</v>
      </c>
      <c r="B6498">
        <v>6499</v>
      </c>
      <c r="C6498">
        <v>15</v>
      </c>
      <c r="D6498">
        <v>300802878</v>
      </c>
      <c r="E6498" s="12">
        <v>44181</v>
      </c>
      <c r="F6498">
        <v>1073</v>
      </c>
      <c r="G6498" t="s">
        <v>126</v>
      </c>
      <c r="H6498">
        <v>45.01</v>
      </c>
      <c r="I6498">
        <v>5.2505000000000006</v>
      </c>
      <c r="J6498">
        <v>50.2605</v>
      </c>
      <c r="K6498" s="12">
        <v>44189</v>
      </c>
      <c r="L6498" s="12">
        <v>44189</v>
      </c>
      <c r="M6498" s="39">
        <v>2</v>
      </c>
    </row>
    <row r="6499" spans="1:13" ht="15.75" customHeight="1" x14ac:dyDescent="0.25">
      <c r="A6499">
        <v>6498</v>
      </c>
      <c r="B6499">
        <v>6500</v>
      </c>
      <c r="C6499">
        <v>16</v>
      </c>
      <c r="D6499">
        <v>314500150</v>
      </c>
      <c r="E6499" s="12">
        <v>44171</v>
      </c>
      <c r="F6499">
        <v>1074</v>
      </c>
      <c r="G6499" t="s">
        <v>126</v>
      </c>
      <c r="H6499">
        <v>63.35</v>
      </c>
      <c r="I6499">
        <v>9.3350000000000009</v>
      </c>
      <c r="J6499">
        <v>72.685000000000002</v>
      </c>
      <c r="K6499" s="12">
        <v>44193</v>
      </c>
      <c r="L6499" s="12">
        <v>44193</v>
      </c>
      <c r="M6499" s="39">
        <v>5</v>
      </c>
    </row>
    <row r="6500" spans="1:13" ht="15.75" customHeight="1" x14ac:dyDescent="0.25">
      <c r="A6500">
        <v>6499</v>
      </c>
      <c r="B6500">
        <v>6501</v>
      </c>
      <c r="C6500">
        <v>12</v>
      </c>
      <c r="D6500">
        <v>307501192</v>
      </c>
      <c r="E6500" s="12">
        <v>44176</v>
      </c>
      <c r="F6500">
        <v>1074</v>
      </c>
      <c r="G6500" t="s">
        <v>127</v>
      </c>
      <c r="H6500">
        <v>486.52</v>
      </c>
      <c r="I6500">
        <v>51.652000000000001</v>
      </c>
      <c r="J6500">
        <v>538.17200000000003</v>
      </c>
      <c r="K6500" s="12">
        <v>44192</v>
      </c>
      <c r="L6500" s="12">
        <v>44192</v>
      </c>
      <c r="M6500" s="39">
        <v>1</v>
      </c>
    </row>
    <row r="6501" spans="1:13" ht="15.75" customHeight="1" x14ac:dyDescent="0.25">
      <c r="A6501">
        <v>6500</v>
      </c>
      <c r="B6501">
        <v>6502</v>
      </c>
      <c r="C6501">
        <v>10</v>
      </c>
      <c r="D6501">
        <v>266846543</v>
      </c>
      <c r="E6501" s="12">
        <v>44176</v>
      </c>
      <c r="F6501">
        <v>1074</v>
      </c>
      <c r="G6501" t="s">
        <v>126</v>
      </c>
      <c r="H6501">
        <v>64.11</v>
      </c>
      <c r="I6501">
        <v>9.4110000000000014</v>
      </c>
      <c r="J6501">
        <v>73.521000000000001</v>
      </c>
      <c r="K6501" s="12">
        <v>44189</v>
      </c>
      <c r="L6501" s="12">
        <v>44189</v>
      </c>
      <c r="M6501" s="39">
        <v>5</v>
      </c>
    </row>
    <row r="6502" spans="1:13" ht="15.75" customHeight="1" x14ac:dyDescent="0.25">
      <c r="A6502">
        <v>6501</v>
      </c>
      <c r="B6502">
        <v>6503</v>
      </c>
      <c r="C6502">
        <v>1</v>
      </c>
      <c r="D6502">
        <v>358779532</v>
      </c>
      <c r="E6502" s="12">
        <v>44177</v>
      </c>
      <c r="F6502">
        <v>1074</v>
      </c>
      <c r="G6502" t="s">
        <v>126</v>
      </c>
      <c r="H6502">
        <v>492.25</v>
      </c>
      <c r="I6502">
        <v>52.225000000000001</v>
      </c>
      <c r="J6502">
        <v>544.47500000000002</v>
      </c>
      <c r="K6502" s="12">
        <v>44187</v>
      </c>
      <c r="L6502" s="12">
        <v>44187</v>
      </c>
      <c r="M6502" s="39">
        <v>4</v>
      </c>
    </row>
    <row r="6503" spans="1:13" ht="15.75" customHeight="1" x14ac:dyDescent="0.25">
      <c r="A6503">
        <v>6502</v>
      </c>
      <c r="B6503">
        <v>6504</v>
      </c>
      <c r="C6503">
        <v>14</v>
      </c>
      <c r="D6503">
        <v>372519073</v>
      </c>
      <c r="E6503" s="12">
        <v>44178</v>
      </c>
      <c r="F6503">
        <v>1074</v>
      </c>
      <c r="G6503" t="s">
        <v>126</v>
      </c>
      <c r="H6503">
        <v>42.87</v>
      </c>
      <c r="I6503">
        <v>7.2869999999999999</v>
      </c>
      <c r="J6503">
        <v>50.156999999999996</v>
      </c>
      <c r="K6503" s="12">
        <v>44193</v>
      </c>
      <c r="L6503" s="12">
        <v>44193</v>
      </c>
      <c r="M6503" s="39">
        <v>4</v>
      </c>
    </row>
    <row r="6504" spans="1:13" ht="15.75" customHeight="1" x14ac:dyDescent="0.25">
      <c r="A6504">
        <v>6503</v>
      </c>
      <c r="B6504">
        <v>6505</v>
      </c>
      <c r="C6504">
        <v>8</v>
      </c>
      <c r="D6504">
        <v>337596093</v>
      </c>
      <c r="E6504" s="12">
        <v>44179</v>
      </c>
      <c r="F6504">
        <v>1074</v>
      </c>
      <c r="G6504" t="s">
        <v>126</v>
      </c>
      <c r="H6504">
        <v>122.79</v>
      </c>
      <c r="I6504">
        <v>15.279000000000002</v>
      </c>
      <c r="J6504">
        <v>138.06900000000002</v>
      </c>
      <c r="K6504" s="12">
        <v>44191</v>
      </c>
      <c r="L6504" s="12">
        <v>44191</v>
      </c>
      <c r="M6504" s="39">
        <v>4</v>
      </c>
    </row>
    <row r="6505" spans="1:13" ht="15.75" customHeight="1" x14ac:dyDescent="0.25">
      <c r="A6505">
        <v>6504</v>
      </c>
      <c r="B6505">
        <v>6506</v>
      </c>
      <c r="C6505">
        <v>9</v>
      </c>
      <c r="D6505">
        <v>265874893</v>
      </c>
      <c r="E6505" s="12">
        <v>44180</v>
      </c>
      <c r="F6505">
        <v>1074</v>
      </c>
      <c r="G6505" t="s">
        <v>126</v>
      </c>
      <c r="H6505">
        <v>42.82</v>
      </c>
      <c r="I6505">
        <v>7.282</v>
      </c>
      <c r="J6505">
        <v>50.102000000000004</v>
      </c>
      <c r="K6505" s="12">
        <v>44191</v>
      </c>
      <c r="L6505" s="12">
        <v>44191</v>
      </c>
      <c r="M6505" s="39">
        <v>2</v>
      </c>
    </row>
    <row r="6506" spans="1:13" ht="15.75" customHeight="1" x14ac:dyDescent="0.25">
      <c r="A6506">
        <v>6505</v>
      </c>
      <c r="B6506">
        <v>6507</v>
      </c>
      <c r="C6506">
        <v>6</v>
      </c>
      <c r="D6506">
        <v>375339117</v>
      </c>
      <c r="E6506" s="12">
        <v>44173</v>
      </c>
      <c r="F6506">
        <v>1075</v>
      </c>
      <c r="G6506" t="s">
        <v>127</v>
      </c>
      <c r="H6506">
        <v>116.82</v>
      </c>
      <c r="I6506">
        <v>7.8410000000000002</v>
      </c>
      <c r="J6506">
        <v>124.66099999999999</v>
      </c>
      <c r="K6506" s="12">
        <v>44192</v>
      </c>
      <c r="L6506" s="12">
        <v>44192</v>
      </c>
      <c r="M6506" s="39">
        <v>2</v>
      </c>
    </row>
    <row r="6507" spans="1:13" ht="15.75" customHeight="1" x14ac:dyDescent="0.25">
      <c r="A6507">
        <v>6506</v>
      </c>
      <c r="B6507">
        <v>6508</v>
      </c>
      <c r="C6507">
        <v>2</v>
      </c>
      <c r="D6507">
        <v>307501192</v>
      </c>
      <c r="E6507" s="12">
        <v>44173</v>
      </c>
      <c r="F6507">
        <v>1075</v>
      </c>
      <c r="G6507" t="s">
        <v>126</v>
      </c>
      <c r="H6507">
        <v>172.53</v>
      </c>
      <c r="I6507">
        <v>10.6265</v>
      </c>
      <c r="J6507">
        <v>183.15649999999999</v>
      </c>
      <c r="K6507" s="12">
        <v>44187</v>
      </c>
      <c r="L6507" s="12">
        <v>44187</v>
      </c>
      <c r="M6507" s="39">
        <v>4</v>
      </c>
    </row>
    <row r="6508" spans="1:13" ht="15.75" customHeight="1" x14ac:dyDescent="0.25">
      <c r="A6508">
        <v>6507</v>
      </c>
      <c r="B6508">
        <v>6509</v>
      </c>
      <c r="C6508">
        <v>16</v>
      </c>
      <c r="D6508">
        <v>270556658</v>
      </c>
      <c r="E6508" s="12">
        <v>44173</v>
      </c>
      <c r="F6508">
        <v>1075</v>
      </c>
      <c r="G6508" t="s">
        <v>127</v>
      </c>
      <c r="H6508">
        <v>375.16</v>
      </c>
      <c r="I6508">
        <v>20.758000000000003</v>
      </c>
      <c r="J6508">
        <v>395.91800000000001</v>
      </c>
      <c r="K6508" s="12">
        <v>44190</v>
      </c>
      <c r="L6508" s="12">
        <v>44190</v>
      </c>
      <c r="M6508" s="39">
        <v>4</v>
      </c>
    </row>
    <row r="6509" spans="1:13" ht="15.75" customHeight="1" x14ac:dyDescent="0.25">
      <c r="A6509">
        <v>6508</v>
      </c>
      <c r="B6509">
        <v>6510</v>
      </c>
      <c r="C6509">
        <v>17</v>
      </c>
      <c r="D6509">
        <v>354869483</v>
      </c>
      <c r="E6509" s="12">
        <v>44175</v>
      </c>
      <c r="F6509">
        <v>1075</v>
      </c>
      <c r="G6509" t="s">
        <v>126</v>
      </c>
      <c r="H6509">
        <v>393.86</v>
      </c>
      <c r="I6509">
        <v>21.693000000000001</v>
      </c>
      <c r="J6509">
        <v>415.553</v>
      </c>
      <c r="K6509" s="12">
        <v>44189</v>
      </c>
      <c r="L6509" s="12">
        <v>44189</v>
      </c>
      <c r="M6509" s="39">
        <v>4</v>
      </c>
    </row>
    <row r="6510" spans="1:13" ht="15.75" customHeight="1" x14ac:dyDescent="0.25">
      <c r="A6510">
        <v>6509</v>
      </c>
      <c r="B6510">
        <v>6511</v>
      </c>
      <c r="C6510">
        <v>13</v>
      </c>
      <c r="D6510">
        <v>205154073</v>
      </c>
      <c r="E6510" s="12">
        <v>44176</v>
      </c>
      <c r="F6510">
        <v>1075</v>
      </c>
      <c r="G6510" t="s">
        <v>126</v>
      </c>
      <c r="H6510">
        <v>130.59</v>
      </c>
      <c r="I6510">
        <v>8.5295000000000005</v>
      </c>
      <c r="J6510">
        <v>139.11950000000002</v>
      </c>
      <c r="K6510" s="12">
        <v>44191</v>
      </c>
      <c r="L6510" s="12">
        <v>44191</v>
      </c>
      <c r="M6510" s="39">
        <v>5</v>
      </c>
    </row>
    <row r="6511" spans="1:13" ht="15.75" customHeight="1" x14ac:dyDescent="0.25">
      <c r="A6511">
        <v>6510</v>
      </c>
      <c r="B6511">
        <v>6512</v>
      </c>
      <c r="C6511">
        <v>3</v>
      </c>
      <c r="D6511">
        <v>260748122</v>
      </c>
      <c r="E6511" s="12">
        <v>44176</v>
      </c>
      <c r="F6511">
        <v>1075</v>
      </c>
      <c r="G6511" t="s">
        <v>126</v>
      </c>
      <c r="H6511">
        <v>33.35</v>
      </c>
      <c r="I6511">
        <v>3.6675000000000004</v>
      </c>
      <c r="J6511">
        <v>37.017499999999998</v>
      </c>
      <c r="K6511" s="12">
        <v>44189</v>
      </c>
      <c r="L6511" s="12">
        <v>44189</v>
      </c>
      <c r="M6511" s="39">
        <v>5</v>
      </c>
    </row>
    <row r="6512" spans="1:13" ht="15.75" customHeight="1" x14ac:dyDescent="0.25">
      <c r="A6512">
        <v>6511</v>
      </c>
      <c r="B6512">
        <v>6513</v>
      </c>
      <c r="C6512">
        <v>2</v>
      </c>
      <c r="D6512">
        <v>367695133</v>
      </c>
      <c r="E6512" s="12">
        <v>44181</v>
      </c>
      <c r="F6512">
        <v>1075</v>
      </c>
      <c r="G6512" t="s">
        <v>127</v>
      </c>
      <c r="H6512">
        <v>194.57</v>
      </c>
      <c r="I6512">
        <v>11.7285</v>
      </c>
      <c r="J6512">
        <v>206.29849999999999</v>
      </c>
      <c r="K6512" s="12">
        <v>44188</v>
      </c>
      <c r="L6512" s="12">
        <v>44188</v>
      </c>
      <c r="M6512" s="39">
        <v>5</v>
      </c>
    </row>
    <row r="6513" spans="1:13" ht="15.75" customHeight="1" x14ac:dyDescent="0.25">
      <c r="A6513">
        <v>6512</v>
      </c>
      <c r="B6513">
        <v>6514</v>
      </c>
      <c r="C6513">
        <v>20</v>
      </c>
      <c r="D6513">
        <v>276916662</v>
      </c>
      <c r="E6513" s="12">
        <v>44184</v>
      </c>
      <c r="F6513">
        <v>1075</v>
      </c>
      <c r="G6513" t="s">
        <v>126</v>
      </c>
      <c r="H6513">
        <v>492.79</v>
      </c>
      <c r="I6513">
        <v>26.639500000000002</v>
      </c>
      <c r="J6513">
        <v>519.42950000000008</v>
      </c>
      <c r="K6513" s="12">
        <v>44187</v>
      </c>
      <c r="L6513" s="12">
        <v>44187</v>
      </c>
      <c r="M6513" s="39">
        <v>4</v>
      </c>
    </row>
    <row r="6514" spans="1:13" ht="15.75" customHeight="1" x14ac:dyDescent="0.25">
      <c r="A6514">
        <v>6513</v>
      </c>
      <c r="B6514">
        <v>6515</v>
      </c>
      <c r="C6514">
        <v>3</v>
      </c>
      <c r="D6514">
        <v>272324498</v>
      </c>
      <c r="E6514" s="12">
        <v>44185</v>
      </c>
      <c r="F6514">
        <v>1075</v>
      </c>
      <c r="G6514" t="s">
        <v>126</v>
      </c>
      <c r="H6514">
        <v>421.59</v>
      </c>
      <c r="I6514">
        <v>23.079499999999999</v>
      </c>
      <c r="J6514">
        <v>444.66949999999997</v>
      </c>
      <c r="K6514" s="12">
        <v>44189</v>
      </c>
      <c r="L6514" s="12">
        <v>44189</v>
      </c>
      <c r="M6514" s="39">
        <v>4</v>
      </c>
    </row>
    <row r="6515" spans="1:13" ht="15.75" customHeight="1" x14ac:dyDescent="0.25">
      <c r="A6515">
        <v>6514</v>
      </c>
      <c r="B6515">
        <v>6516</v>
      </c>
      <c r="C6515">
        <v>12</v>
      </c>
      <c r="D6515">
        <v>342197063</v>
      </c>
      <c r="E6515" s="12">
        <v>44185</v>
      </c>
      <c r="F6515">
        <v>1075</v>
      </c>
      <c r="G6515" t="s">
        <v>126</v>
      </c>
      <c r="H6515">
        <v>175.72</v>
      </c>
      <c r="I6515">
        <v>10.786</v>
      </c>
      <c r="J6515">
        <v>186.506</v>
      </c>
      <c r="K6515" s="12">
        <v>44193</v>
      </c>
      <c r="L6515" s="12">
        <v>44193</v>
      </c>
      <c r="M6515" s="39">
        <v>4</v>
      </c>
    </row>
    <row r="6516" spans="1:13" ht="15.75" customHeight="1" x14ac:dyDescent="0.25">
      <c r="A6516">
        <v>6515</v>
      </c>
      <c r="B6516">
        <v>6517</v>
      </c>
      <c r="C6516">
        <v>6</v>
      </c>
      <c r="D6516">
        <v>274883069</v>
      </c>
      <c r="E6516" s="12">
        <v>44172</v>
      </c>
      <c r="F6516">
        <v>1076</v>
      </c>
      <c r="G6516" t="s">
        <v>126</v>
      </c>
      <c r="H6516">
        <v>240.55</v>
      </c>
      <c r="I6516">
        <v>14.027500000000002</v>
      </c>
      <c r="J6516">
        <v>254.57750000000001</v>
      </c>
      <c r="K6516" s="12">
        <v>44193</v>
      </c>
      <c r="L6516" s="12">
        <v>44193</v>
      </c>
      <c r="M6516" s="39">
        <v>4</v>
      </c>
    </row>
    <row r="6517" spans="1:13" ht="15.75" customHeight="1" x14ac:dyDescent="0.25">
      <c r="A6517">
        <v>6516</v>
      </c>
      <c r="B6517">
        <v>6518</v>
      </c>
      <c r="C6517">
        <v>9</v>
      </c>
      <c r="D6517">
        <v>298047803</v>
      </c>
      <c r="E6517" s="12">
        <v>44175</v>
      </c>
      <c r="F6517">
        <v>1076</v>
      </c>
      <c r="G6517" t="s">
        <v>127</v>
      </c>
      <c r="H6517">
        <v>342.86</v>
      </c>
      <c r="I6517">
        <v>19.143000000000001</v>
      </c>
      <c r="J6517">
        <v>362.00300000000004</v>
      </c>
      <c r="K6517" s="12">
        <v>44192</v>
      </c>
      <c r="L6517" s="12">
        <v>44192</v>
      </c>
      <c r="M6517" s="39">
        <v>4</v>
      </c>
    </row>
    <row r="6518" spans="1:13" ht="15.75" customHeight="1" x14ac:dyDescent="0.25">
      <c r="A6518">
        <v>6517</v>
      </c>
      <c r="B6518">
        <v>6519</v>
      </c>
      <c r="C6518">
        <v>4</v>
      </c>
      <c r="D6518">
        <v>314975026</v>
      </c>
      <c r="E6518" s="12">
        <v>44178</v>
      </c>
      <c r="F6518">
        <v>1076</v>
      </c>
      <c r="G6518" t="s">
        <v>126</v>
      </c>
      <c r="H6518">
        <v>135.84</v>
      </c>
      <c r="I6518">
        <v>8.7920000000000016</v>
      </c>
      <c r="J6518">
        <v>144.63200000000001</v>
      </c>
      <c r="K6518" s="12">
        <v>44192</v>
      </c>
      <c r="L6518" s="12">
        <v>44192</v>
      </c>
      <c r="M6518" s="39">
        <v>4</v>
      </c>
    </row>
    <row r="6519" spans="1:13" ht="15.75" customHeight="1" x14ac:dyDescent="0.25">
      <c r="A6519">
        <v>6518</v>
      </c>
      <c r="B6519">
        <v>6520</v>
      </c>
      <c r="C6519">
        <v>2</v>
      </c>
      <c r="D6519">
        <v>342197063</v>
      </c>
      <c r="E6519" s="12">
        <v>44177</v>
      </c>
      <c r="F6519">
        <v>1077</v>
      </c>
      <c r="G6519" t="s">
        <v>127</v>
      </c>
      <c r="H6519">
        <v>14.71</v>
      </c>
      <c r="I6519">
        <v>3.7355</v>
      </c>
      <c r="J6519">
        <v>18.445500000000003</v>
      </c>
      <c r="K6519" s="12">
        <v>44192</v>
      </c>
      <c r="L6519" s="12">
        <v>44192</v>
      </c>
      <c r="M6519" s="39">
        <v>4</v>
      </c>
    </row>
    <row r="6520" spans="1:13" ht="15.75" customHeight="1" x14ac:dyDescent="0.25">
      <c r="A6520">
        <v>6519</v>
      </c>
      <c r="B6520">
        <v>6521</v>
      </c>
      <c r="C6520">
        <v>2</v>
      </c>
      <c r="D6520">
        <v>226434919</v>
      </c>
      <c r="E6520" s="12">
        <v>44178</v>
      </c>
      <c r="F6520">
        <v>1077</v>
      </c>
      <c r="G6520" t="s">
        <v>126</v>
      </c>
      <c r="H6520">
        <v>41.29</v>
      </c>
      <c r="I6520">
        <v>5.0645000000000007</v>
      </c>
      <c r="J6520">
        <v>46.354500000000002</v>
      </c>
      <c r="K6520" s="12">
        <v>44189</v>
      </c>
      <c r="L6520" s="12">
        <v>44189</v>
      </c>
      <c r="M6520" s="39">
        <v>5</v>
      </c>
    </row>
    <row r="6521" spans="1:13" ht="15.75" customHeight="1" x14ac:dyDescent="0.25">
      <c r="A6521">
        <v>6520</v>
      </c>
      <c r="B6521">
        <v>6522</v>
      </c>
      <c r="C6521">
        <v>8</v>
      </c>
      <c r="D6521">
        <v>274195745</v>
      </c>
      <c r="E6521" s="12">
        <v>44182</v>
      </c>
      <c r="F6521">
        <v>1077</v>
      </c>
      <c r="G6521" t="s">
        <v>127</v>
      </c>
      <c r="H6521">
        <v>44.12</v>
      </c>
      <c r="I6521">
        <v>5.2059999999999995</v>
      </c>
      <c r="J6521">
        <v>49.325999999999993</v>
      </c>
      <c r="K6521" s="12">
        <v>44193</v>
      </c>
      <c r="L6521" s="12">
        <v>44193</v>
      </c>
      <c r="M6521" s="39">
        <v>4</v>
      </c>
    </row>
    <row r="6522" spans="1:13" ht="15.75" customHeight="1" x14ac:dyDescent="0.25">
      <c r="A6522">
        <v>6521</v>
      </c>
      <c r="B6522">
        <v>6523</v>
      </c>
      <c r="C6522">
        <v>22</v>
      </c>
      <c r="D6522">
        <v>263325257</v>
      </c>
      <c r="E6522" s="12">
        <v>44176</v>
      </c>
      <c r="F6522">
        <v>1078</v>
      </c>
      <c r="G6522" t="s">
        <v>127</v>
      </c>
      <c r="H6522">
        <v>275.83</v>
      </c>
      <c r="I6522">
        <v>20.3081</v>
      </c>
      <c r="J6522">
        <v>296.13810000000001</v>
      </c>
      <c r="K6522" s="12">
        <v>44193</v>
      </c>
      <c r="L6522" s="12">
        <v>44193</v>
      </c>
      <c r="M6522" s="39">
        <v>5</v>
      </c>
    </row>
    <row r="6523" spans="1:13" ht="15.75" customHeight="1" x14ac:dyDescent="0.25">
      <c r="A6523">
        <v>6522</v>
      </c>
      <c r="B6523">
        <v>6524</v>
      </c>
      <c r="C6523">
        <v>3</v>
      </c>
      <c r="D6523">
        <v>222079415</v>
      </c>
      <c r="E6523" s="12">
        <v>44176</v>
      </c>
      <c r="F6523">
        <v>1078</v>
      </c>
      <c r="G6523" t="s">
        <v>126</v>
      </c>
      <c r="H6523">
        <v>104.45</v>
      </c>
      <c r="I6523">
        <v>8.3115000000000006</v>
      </c>
      <c r="J6523">
        <v>112.7615</v>
      </c>
      <c r="K6523" s="12">
        <v>44192</v>
      </c>
      <c r="L6523" s="12">
        <v>44192</v>
      </c>
      <c r="M6523" s="39">
        <v>5</v>
      </c>
    </row>
    <row r="6524" spans="1:13" ht="15.75" customHeight="1" x14ac:dyDescent="0.25">
      <c r="A6524">
        <v>6523</v>
      </c>
      <c r="B6524">
        <v>6525</v>
      </c>
      <c r="C6524">
        <v>11</v>
      </c>
      <c r="D6524">
        <v>295937235</v>
      </c>
      <c r="E6524" s="12">
        <v>44177</v>
      </c>
      <c r="F6524">
        <v>1078</v>
      </c>
      <c r="G6524" t="s">
        <v>126</v>
      </c>
      <c r="H6524">
        <v>398.85</v>
      </c>
      <c r="I6524">
        <v>28.919500000000003</v>
      </c>
      <c r="J6524">
        <v>427.76950000000005</v>
      </c>
      <c r="K6524" s="12">
        <v>44192</v>
      </c>
      <c r="L6524" s="12">
        <v>44192</v>
      </c>
      <c r="M6524" s="39">
        <v>4</v>
      </c>
    </row>
    <row r="6525" spans="1:13" ht="15.75" customHeight="1" x14ac:dyDescent="0.25">
      <c r="A6525">
        <v>6524</v>
      </c>
      <c r="B6525">
        <v>6526</v>
      </c>
      <c r="C6525">
        <v>4</v>
      </c>
      <c r="D6525">
        <v>232557652</v>
      </c>
      <c r="E6525" s="12">
        <v>44181</v>
      </c>
      <c r="F6525">
        <v>1078</v>
      </c>
      <c r="G6525" t="s">
        <v>126</v>
      </c>
      <c r="H6525">
        <v>297.18</v>
      </c>
      <c r="I6525">
        <v>21.802600000000002</v>
      </c>
      <c r="J6525">
        <v>318.98259999999999</v>
      </c>
      <c r="K6525" s="12">
        <v>44191</v>
      </c>
      <c r="L6525" s="12">
        <v>44191</v>
      </c>
      <c r="M6525" s="39">
        <v>4</v>
      </c>
    </row>
    <row r="6526" spans="1:13" ht="15.75" customHeight="1" x14ac:dyDescent="0.25">
      <c r="A6526">
        <v>6525</v>
      </c>
      <c r="B6526">
        <v>6527</v>
      </c>
      <c r="C6526">
        <v>13</v>
      </c>
      <c r="D6526">
        <v>272786569</v>
      </c>
      <c r="E6526" s="12">
        <v>44182</v>
      </c>
      <c r="F6526">
        <v>1078</v>
      </c>
      <c r="G6526" t="s">
        <v>126</v>
      </c>
      <c r="H6526">
        <v>109.93</v>
      </c>
      <c r="I6526">
        <v>8.6951000000000001</v>
      </c>
      <c r="J6526">
        <v>118.6251</v>
      </c>
      <c r="K6526" s="12">
        <v>44192</v>
      </c>
      <c r="L6526" s="12">
        <v>44192</v>
      </c>
      <c r="M6526" s="39">
        <v>5</v>
      </c>
    </row>
    <row r="6527" spans="1:13" ht="15.75" customHeight="1" x14ac:dyDescent="0.25">
      <c r="A6527">
        <v>6526</v>
      </c>
      <c r="B6527">
        <v>6528</v>
      </c>
      <c r="C6527">
        <v>22</v>
      </c>
      <c r="D6527">
        <v>215978457</v>
      </c>
      <c r="E6527" s="12">
        <v>44182</v>
      </c>
      <c r="F6527">
        <v>1078</v>
      </c>
      <c r="G6527" t="s">
        <v>126</v>
      </c>
      <c r="H6527">
        <v>491.56</v>
      </c>
      <c r="I6527">
        <v>35.409200000000006</v>
      </c>
      <c r="J6527">
        <v>526.9692</v>
      </c>
      <c r="K6527" s="12">
        <v>44192</v>
      </c>
      <c r="L6527" s="12">
        <v>44192</v>
      </c>
      <c r="M6527" s="39">
        <v>4</v>
      </c>
    </row>
    <row r="6528" spans="1:13" ht="15.75" customHeight="1" x14ac:dyDescent="0.25">
      <c r="A6528">
        <v>6527</v>
      </c>
      <c r="B6528">
        <v>6529</v>
      </c>
      <c r="C6528">
        <v>11</v>
      </c>
      <c r="D6528">
        <v>344249027</v>
      </c>
      <c r="E6528" s="12">
        <v>44184</v>
      </c>
      <c r="F6528">
        <v>1078</v>
      </c>
      <c r="G6528" t="s">
        <v>126</v>
      </c>
      <c r="H6528">
        <v>131.21</v>
      </c>
      <c r="I6528">
        <v>10.184700000000001</v>
      </c>
      <c r="J6528">
        <v>141.3947</v>
      </c>
      <c r="K6528" s="12">
        <v>44194</v>
      </c>
      <c r="L6528" s="12">
        <v>44194</v>
      </c>
      <c r="M6528" s="39">
        <v>4</v>
      </c>
    </row>
    <row r="6529" spans="1:13" ht="15.75" customHeight="1" x14ac:dyDescent="0.25">
      <c r="A6529">
        <v>6528</v>
      </c>
      <c r="B6529">
        <v>6530</v>
      </c>
      <c r="C6529">
        <v>4</v>
      </c>
      <c r="D6529">
        <v>366348025</v>
      </c>
      <c r="E6529" s="12">
        <v>44186</v>
      </c>
      <c r="F6529">
        <v>1078</v>
      </c>
      <c r="G6529" t="s">
        <v>127</v>
      </c>
      <c r="H6529">
        <v>478.49</v>
      </c>
      <c r="I6529">
        <v>34.494300000000003</v>
      </c>
      <c r="J6529">
        <v>512.98429999999996</v>
      </c>
      <c r="K6529" s="12">
        <v>44190</v>
      </c>
      <c r="L6529" s="12">
        <v>44190</v>
      </c>
      <c r="M6529" s="39">
        <v>2</v>
      </c>
    </row>
    <row r="6530" spans="1:13" ht="15.75" customHeight="1" x14ac:dyDescent="0.25">
      <c r="A6530">
        <v>6529</v>
      </c>
      <c r="B6530">
        <v>6531</v>
      </c>
      <c r="C6530">
        <v>15</v>
      </c>
      <c r="D6530">
        <v>328968592</v>
      </c>
      <c r="E6530" s="12">
        <v>44174</v>
      </c>
      <c r="F6530">
        <v>1079</v>
      </c>
      <c r="G6530" t="s">
        <v>126</v>
      </c>
      <c r="H6530">
        <v>197.73</v>
      </c>
      <c r="I6530">
        <v>11.8865</v>
      </c>
      <c r="J6530">
        <v>209.6165</v>
      </c>
      <c r="K6530" s="12">
        <v>44194</v>
      </c>
      <c r="L6530" s="12">
        <v>44194</v>
      </c>
      <c r="M6530" s="39">
        <v>5</v>
      </c>
    </row>
    <row r="6531" spans="1:13" ht="15.75" customHeight="1" x14ac:dyDescent="0.25">
      <c r="A6531">
        <v>6530</v>
      </c>
      <c r="B6531">
        <v>6532</v>
      </c>
      <c r="C6531">
        <v>3</v>
      </c>
      <c r="D6531">
        <v>310897731</v>
      </c>
      <c r="E6531" s="12">
        <v>44175</v>
      </c>
      <c r="F6531">
        <v>1079</v>
      </c>
      <c r="G6531" t="s">
        <v>126</v>
      </c>
      <c r="H6531">
        <v>435.98</v>
      </c>
      <c r="I6531">
        <v>23.799000000000003</v>
      </c>
      <c r="J6531">
        <v>459.779</v>
      </c>
      <c r="K6531" s="12">
        <v>44188</v>
      </c>
      <c r="L6531" s="12">
        <v>44188</v>
      </c>
      <c r="M6531" s="39">
        <v>4</v>
      </c>
    </row>
    <row r="6532" spans="1:13" ht="15.75" customHeight="1" x14ac:dyDescent="0.25">
      <c r="A6532">
        <v>6531</v>
      </c>
      <c r="B6532">
        <v>6533</v>
      </c>
      <c r="C6532">
        <v>22</v>
      </c>
      <c r="D6532">
        <v>385241886</v>
      </c>
      <c r="E6532" s="12">
        <v>44177</v>
      </c>
      <c r="F6532">
        <v>1079</v>
      </c>
      <c r="G6532" t="s">
        <v>127</v>
      </c>
      <c r="H6532">
        <v>476.93</v>
      </c>
      <c r="I6532">
        <v>25.846500000000002</v>
      </c>
      <c r="J6532">
        <v>502.7765</v>
      </c>
      <c r="K6532" s="12">
        <v>44193</v>
      </c>
      <c r="L6532" s="12">
        <v>44193</v>
      </c>
      <c r="M6532" s="39">
        <v>5</v>
      </c>
    </row>
    <row r="6533" spans="1:13" ht="15.75" customHeight="1" x14ac:dyDescent="0.25">
      <c r="A6533">
        <v>6532</v>
      </c>
      <c r="B6533">
        <v>6534</v>
      </c>
      <c r="C6533">
        <v>6</v>
      </c>
      <c r="D6533">
        <v>244472298</v>
      </c>
      <c r="E6533" s="12">
        <v>44179</v>
      </c>
      <c r="F6533">
        <v>1079</v>
      </c>
      <c r="G6533" t="s">
        <v>126</v>
      </c>
      <c r="H6533">
        <v>369.53</v>
      </c>
      <c r="I6533">
        <v>20.476499999999998</v>
      </c>
      <c r="J6533">
        <v>390.00649999999996</v>
      </c>
      <c r="K6533" s="12">
        <v>44191</v>
      </c>
      <c r="L6533" s="12">
        <v>44191</v>
      </c>
      <c r="M6533" s="39">
        <v>5</v>
      </c>
    </row>
    <row r="6534" spans="1:13" ht="15.75" customHeight="1" x14ac:dyDescent="0.25">
      <c r="A6534">
        <v>6533</v>
      </c>
      <c r="B6534">
        <v>6535</v>
      </c>
      <c r="C6534">
        <v>19</v>
      </c>
      <c r="D6534">
        <v>318999135</v>
      </c>
      <c r="E6534" s="12">
        <v>44180</v>
      </c>
      <c r="F6534">
        <v>1079</v>
      </c>
      <c r="G6534" t="s">
        <v>126</v>
      </c>
      <c r="H6534">
        <v>34.340000000000003</v>
      </c>
      <c r="I6534">
        <v>3.7170000000000005</v>
      </c>
      <c r="J6534">
        <v>38.057000000000002</v>
      </c>
      <c r="K6534" s="12">
        <v>44192</v>
      </c>
      <c r="L6534" s="12">
        <v>44192</v>
      </c>
      <c r="M6534" s="39">
        <v>4</v>
      </c>
    </row>
    <row r="6535" spans="1:13" ht="15.75" customHeight="1" x14ac:dyDescent="0.25">
      <c r="A6535">
        <v>6534</v>
      </c>
      <c r="B6535">
        <v>6536</v>
      </c>
      <c r="C6535">
        <v>4</v>
      </c>
      <c r="D6535">
        <v>301533764</v>
      </c>
      <c r="E6535" s="12">
        <v>44181</v>
      </c>
      <c r="F6535">
        <v>1079</v>
      </c>
      <c r="G6535" t="s">
        <v>126</v>
      </c>
      <c r="H6535">
        <v>126.15</v>
      </c>
      <c r="I6535">
        <v>8.307500000000001</v>
      </c>
      <c r="J6535">
        <v>134.45750000000001</v>
      </c>
      <c r="K6535" s="12">
        <v>44194</v>
      </c>
      <c r="L6535" s="12">
        <v>44194</v>
      </c>
      <c r="M6535" s="39">
        <v>2</v>
      </c>
    </row>
    <row r="6536" spans="1:13" ht="15.75" customHeight="1" x14ac:dyDescent="0.25">
      <c r="A6536">
        <v>6535</v>
      </c>
      <c r="B6536">
        <v>6537</v>
      </c>
      <c r="C6536">
        <v>8</v>
      </c>
      <c r="D6536">
        <v>328977486</v>
      </c>
      <c r="E6536" s="12">
        <v>44181</v>
      </c>
      <c r="F6536">
        <v>1079</v>
      </c>
      <c r="G6536" t="s">
        <v>126</v>
      </c>
      <c r="H6536">
        <v>187.6</v>
      </c>
      <c r="I6536">
        <v>11.38</v>
      </c>
      <c r="J6536">
        <v>198.98</v>
      </c>
      <c r="K6536" s="12">
        <v>44193</v>
      </c>
      <c r="L6536" s="12">
        <v>44193</v>
      </c>
      <c r="M6536" s="39">
        <v>5</v>
      </c>
    </row>
    <row r="6537" spans="1:13" ht="15.75" customHeight="1" x14ac:dyDescent="0.25">
      <c r="A6537">
        <v>6536</v>
      </c>
      <c r="B6537">
        <v>6538</v>
      </c>
      <c r="C6537">
        <v>18</v>
      </c>
      <c r="D6537">
        <v>279776587</v>
      </c>
      <c r="E6537" s="12">
        <v>44183</v>
      </c>
      <c r="F6537">
        <v>1079</v>
      </c>
      <c r="G6537" t="s">
        <v>127</v>
      </c>
      <c r="H6537">
        <v>221.31</v>
      </c>
      <c r="I6537">
        <v>13.0655</v>
      </c>
      <c r="J6537">
        <v>234.37549999999999</v>
      </c>
      <c r="K6537" s="12">
        <v>44189</v>
      </c>
      <c r="L6537" s="12">
        <v>44189</v>
      </c>
      <c r="M6537" s="39">
        <v>3</v>
      </c>
    </row>
    <row r="6538" spans="1:13" ht="15.75" customHeight="1" x14ac:dyDescent="0.25">
      <c r="A6538">
        <v>6537</v>
      </c>
      <c r="B6538">
        <v>6539</v>
      </c>
      <c r="C6538">
        <v>18</v>
      </c>
      <c r="D6538">
        <v>396294125</v>
      </c>
      <c r="E6538" s="12">
        <v>44174</v>
      </c>
      <c r="F6538">
        <v>1080</v>
      </c>
      <c r="G6538" t="s">
        <v>126</v>
      </c>
      <c r="H6538">
        <v>71.53</v>
      </c>
      <c r="I6538">
        <v>6.5765000000000002</v>
      </c>
      <c r="J6538">
        <v>78.106499999999997</v>
      </c>
      <c r="K6538" s="12">
        <v>44189</v>
      </c>
      <c r="L6538" s="12">
        <v>44189</v>
      </c>
      <c r="M6538" s="39">
        <v>1</v>
      </c>
    </row>
    <row r="6539" spans="1:13" ht="15.75" customHeight="1" x14ac:dyDescent="0.25">
      <c r="A6539">
        <v>6538</v>
      </c>
      <c r="B6539">
        <v>6540</v>
      </c>
      <c r="C6539">
        <v>14</v>
      </c>
      <c r="D6539">
        <v>382508858</v>
      </c>
      <c r="E6539" s="12">
        <v>44175</v>
      </c>
      <c r="F6539">
        <v>1080</v>
      </c>
      <c r="G6539" t="s">
        <v>126</v>
      </c>
      <c r="H6539">
        <v>32.43</v>
      </c>
      <c r="I6539">
        <v>4.6215000000000002</v>
      </c>
      <c r="J6539">
        <v>37.051499999999997</v>
      </c>
      <c r="K6539" s="12">
        <v>44189</v>
      </c>
      <c r="L6539" s="12">
        <v>44192</v>
      </c>
      <c r="M6539" s="39">
        <v>3</v>
      </c>
    </row>
    <row r="6540" spans="1:13" ht="15.75" customHeight="1" x14ac:dyDescent="0.25">
      <c r="A6540">
        <v>6539</v>
      </c>
      <c r="B6540">
        <v>6541</v>
      </c>
      <c r="C6540">
        <v>15</v>
      </c>
      <c r="D6540">
        <v>307501192</v>
      </c>
      <c r="E6540" s="12">
        <v>44176</v>
      </c>
      <c r="F6540">
        <v>1080</v>
      </c>
      <c r="G6540" t="s">
        <v>126</v>
      </c>
      <c r="H6540">
        <v>11.67</v>
      </c>
      <c r="I6540">
        <v>3.5834999999999999</v>
      </c>
      <c r="J6540">
        <v>15.253499999999999</v>
      </c>
      <c r="K6540" s="12">
        <v>44190</v>
      </c>
      <c r="L6540" s="12">
        <v>44190</v>
      </c>
      <c r="M6540" s="39">
        <v>5</v>
      </c>
    </row>
    <row r="6541" spans="1:13" ht="15.75" customHeight="1" x14ac:dyDescent="0.25">
      <c r="A6541">
        <v>6540</v>
      </c>
      <c r="B6541">
        <v>6542</v>
      </c>
      <c r="C6541">
        <v>17</v>
      </c>
      <c r="D6541">
        <v>215023262</v>
      </c>
      <c r="E6541" s="12">
        <v>44181</v>
      </c>
      <c r="F6541">
        <v>1080</v>
      </c>
      <c r="G6541" t="s">
        <v>126</v>
      </c>
      <c r="H6541">
        <v>91.32</v>
      </c>
      <c r="I6541">
        <v>7.5659999999999998</v>
      </c>
      <c r="J6541">
        <v>98.885999999999996</v>
      </c>
      <c r="K6541" s="12">
        <v>44192</v>
      </c>
      <c r="L6541" s="12">
        <v>44192</v>
      </c>
      <c r="M6541" s="39">
        <v>1</v>
      </c>
    </row>
    <row r="6542" spans="1:13" ht="15.75" customHeight="1" x14ac:dyDescent="0.25">
      <c r="A6542">
        <v>6541</v>
      </c>
      <c r="B6542">
        <v>6543</v>
      </c>
      <c r="C6542">
        <v>16</v>
      </c>
      <c r="D6542">
        <v>213424066</v>
      </c>
      <c r="E6542" s="12">
        <v>44185</v>
      </c>
      <c r="F6542">
        <v>1080</v>
      </c>
      <c r="G6542" t="s">
        <v>126</v>
      </c>
      <c r="H6542">
        <v>80.48</v>
      </c>
      <c r="I6542">
        <v>7.024</v>
      </c>
      <c r="J6542">
        <v>87.504000000000005</v>
      </c>
      <c r="K6542" s="12">
        <v>44190</v>
      </c>
      <c r="L6542" s="12">
        <v>44190</v>
      </c>
      <c r="M6542" s="39">
        <v>4</v>
      </c>
    </row>
    <row r="6543" spans="1:13" ht="15.75" customHeight="1" x14ac:dyDescent="0.25">
      <c r="A6543">
        <v>6542</v>
      </c>
      <c r="B6543">
        <v>6544</v>
      </c>
      <c r="C6543">
        <v>16</v>
      </c>
      <c r="D6543">
        <v>366998247</v>
      </c>
      <c r="E6543" s="12">
        <v>44186</v>
      </c>
      <c r="F6543">
        <v>1080</v>
      </c>
      <c r="G6543" t="s">
        <v>126</v>
      </c>
      <c r="H6543">
        <v>40.340000000000003</v>
      </c>
      <c r="I6543">
        <v>5.0170000000000003</v>
      </c>
      <c r="J6543">
        <v>45.357000000000006</v>
      </c>
      <c r="K6543" s="12">
        <v>44191</v>
      </c>
      <c r="L6543" s="12">
        <v>44191</v>
      </c>
      <c r="M6543" s="39">
        <v>4</v>
      </c>
    </row>
    <row r="6544" spans="1:13" ht="15.75" customHeight="1" x14ac:dyDescent="0.25">
      <c r="A6544">
        <v>6543</v>
      </c>
      <c r="B6544">
        <v>6545</v>
      </c>
      <c r="C6544">
        <v>22</v>
      </c>
      <c r="D6544">
        <v>272350141</v>
      </c>
      <c r="E6544" s="12">
        <v>44179</v>
      </c>
      <c r="F6544">
        <v>1081</v>
      </c>
      <c r="G6544" t="s">
        <v>126</v>
      </c>
      <c r="H6544">
        <v>72.680000000000007</v>
      </c>
      <c r="I6544">
        <v>6.6340000000000003</v>
      </c>
      <c r="J6544">
        <v>79.314000000000007</v>
      </c>
      <c r="K6544" s="12">
        <v>44193</v>
      </c>
      <c r="L6544" s="12">
        <v>44193</v>
      </c>
      <c r="M6544" s="39">
        <v>4</v>
      </c>
    </row>
    <row r="6545" spans="1:13" ht="15.75" customHeight="1" x14ac:dyDescent="0.25">
      <c r="A6545">
        <v>6544</v>
      </c>
      <c r="B6545">
        <v>6546</v>
      </c>
      <c r="C6545">
        <v>1</v>
      </c>
      <c r="D6545">
        <v>387893099</v>
      </c>
      <c r="E6545" s="12">
        <v>44180</v>
      </c>
      <c r="F6545">
        <v>1081</v>
      </c>
      <c r="G6545" t="s">
        <v>127</v>
      </c>
      <c r="H6545">
        <v>40.770000000000003</v>
      </c>
      <c r="I6545">
        <v>5.0385000000000009</v>
      </c>
      <c r="J6545">
        <v>45.808500000000002</v>
      </c>
      <c r="K6545" s="12">
        <v>44190</v>
      </c>
      <c r="L6545" s="12">
        <v>44190</v>
      </c>
      <c r="M6545" s="39">
        <v>4</v>
      </c>
    </row>
    <row r="6546" spans="1:13" ht="15.75" customHeight="1" x14ac:dyDescent="0.25">
      <c r="A6546">
        <v>6545</v>
      </c>
      <c r="B6546">
        <v>6547</v>
      </c>
      <c r="C6546">
        <v>9</v>
      </c>
      <c r="D6546">
        <v>372519073</v>
      </c>
      <c r="E6546" s="12">
        <v>44180</v>
      </c>
      <c r="F6546">
        <v>1081</v>
      </c>
      <c r="G6546" t="s">
        <v>126</v>
      </c>
      <c r="H6546">
        <v>59.03</v>
      </c>
      <c r="I6546">
        <v>5.9515000000000002</v>
      </c>
      <c r="J6546">
        <v>64.981499999999997</v>
      </c>
      <c r="K6546" s="12">
        <v>44192</v>
      </c>
      <c r="L6546" s="12">
        <v>44192</v>
      </c>
      <c r="M6546" s="39">
        <v>4</v>
      </c>
    </row>
    <row r="6547" spans="1:13" ht="15.75" customHeight="1" x14ac:dyDescent="0.25">
      <c r="A6547">
        <v>6546</v>
      </c>
      <c r="B6547">
        <v>6548</v>
      </c>
      <c r="C6547">
        <v>3</v>
      </c>
      <c r="D6547">
        <v>326900776</v>
      </c>
      <c r="E6547" s="12">
        <v>44184</v>
      </c>
      <c r="F6547">
        <v>1081</v>
      </c>
      <c r="G6547" t="s">
        <v>126</v>
      </c>
      <c r="H6547">
        <v>93.27</v>
      </c>
      <c r="I6547">
        <v>7.6635</v>
      </c>
      <c r="J6547">
        <v>100.9335</v>
      </c>
      <c r="K6547" s="12">
        <v>44190</v>
      </c>
      <c r="L6547" s="12">
        <v>44190</v>
      </c>
      <c r="M6547" s="39">
        <v>3</v>
      </c>
    </row>
    <row r="6548" spans="1:13" ht="15.75" customHeight="1" x14ac:dyDescent="0.25">
      <c r="A6548">
        <v>6547</v>
      </c>
      <c r="B6548">
        <v>6549</v>
      </c>
      <c r="C6548">
        <v>5</v>
      </c>
      <c r="D6548">
        <v>286560226</v>
      </c>
      <c r="E6548" s="12">
        <v>44184</v>
      </c>
      <c r="F6548">
        <v>1081</v>
      </c>
      <c r="G6548" t="s">
        <v>126</v>
      </c>
      <c r="H6548">
        <v>55.67</v>
      </c>
      <c r="I6548">
        <v>5.7835000000000001</v>
      </c>
      <c r="J6548">
        <v>61.453500000000005</v>
      </c>
      <c r="K6548" s="12">
        <v>44195</v>
      </c>
      <c r="L6548" s="12">
        <v>44195</v>
      </c>
      <c r="M6548" s="39">
        <v>4</v>
      </c>
    </row>
    <row r="6549" spans="1:13" ht="15.75" customHeight="1" x14ac:dyDescent="0.25">
      <c r="A6549">
        <v>6548</v>
      </c>
      <c r="B6549">
        <v>6550</v>
      </c>
      <c r="C6549">
        <v>1</v>
      </c>
      <c r="D6549">
        <v>397911216</v>
      </c>
      <c r="E6549" s="12">
        <v>44185</v>
      </c>
      <c r="F6549">
        <v>1081</v>
      </c>
      <c r="G6549" t="s">
        <v>127</v>
      </c>
      <c r="H6549">
        <v>97.83</v>
      </c>
      <c r="I6549">
        <v>7.8915000000000006</v>
      </c>
      <c r="J6549">
        <v>105.72149999999999</v>
      </c>
      <c r="K6549" s="12">
        <v>44192</v>
      </c>
      <c r="L6549" s="12">
        <v>44192</v>
      </c>
      <c r="M6549" s="39">
        <v>1</v>
      </c>
    </row>
    <row r="6550" spans="1:13" ht="15.75" customHeight="1" x14ac:dyDescent="0.25">
      <c r="A6550">
        <v>6549</v>
      </c>
      <c r="B6550">
        <v>6551</v>
      </c>
      <c r="C6550">
        <v>18</v>
      </c>
      <c r="D6550">
        <v>345374968</v>
      </c>
      <c r="E6550" s="12">
        <v>44174</v>
      </c>
      <c r="F6550">
        <v>1082</v>
      </c>
      <c r="G6550" t="s">
        <v>126</v>
      </c>
      <c r="H6550">
        <v>83.36</v>
      </c>
      <c r="I6550">
        <v>7.1680000000000001</v>
      </c>
      <c r="J6550">
        <v>90.528000000000006</v>
      </c>
      <c r="K6550" s="12">
        <v>44192</v>
      </c>
      <c r="L6550" s="12">
        <v>44192</v>
      </c>
      <c r="M6550" s="39">
        <v>4</v>
      </c>
    </row>
    <row r="6551" spans="1:13" ht="15.75" customHeight="1" x14ac:dyDescent="0.25">
      <c r="A6551">
        <v>6550</v>
      </c>
      <c r="B6551">
        <v>6552</v>
      </c>
      <c r="C6551">
        <v>1</v>
      </c>
      <c r="D6551">
        <v>286560226</v>
      </c>
      <c r="E6551" s="12">
        <v>44175</v>
      </c>
      <c r="F6551">
        <v>1082</v>
      </c>
      <c r="G6551" t="s">
        <v>126</v>
      </c>
      <c r="H6551">
        <v>89.08</v>
      </c>
      <c r="I6551">
        <v>7.4539999999999997</v>
      </c>
      <c r="J6551">
        <v>96.533999999999992</v>
      </c>
      <c r="K6551" s="12">
        <v>44196</v>
      </c>
      <c r="L6551" s="12">
        <v>44196</v>
      </c>
      <c r="M6551" s="39">
        <v>3</v>
      </c>
    </row>
    <row r="6552" spans="1:13" ht="15.75" customHeight="1" x14ac:dyDescent="0.25">
      <c r="A6552">
        <v>6551</v>
      </c>
      <c r="B6552">
        <v>6553</v>
      </c>
      <c r="C6552">
        <v>16</v>
      </c>
      <c r="D6552">
        <v>316059938</v>
      </c>
      <c r="E6552" s="12">
        <v>44177</v>
      </c>
      <c r="F6552">
        <v>1082</v>
      </c>
      <c r="G6552" t="s">
        <v>126</v>
      </c>
      <c r="H6552">
        <v>13.97</v>
      </c>
      <c r="I6552">
        <v>3.6985000000000001</v>
      </c>
      <c r="J6552">
        <v>17.668500000000002</v>
      </c>
      <c r="K6552" s="12">
        <v>44196</v>
      </c>
      <c r="L6552" s="12">
        <v>44196</v>
      </c>
      <c r="M6552" s="39">
        <v>5</v>
      </c>
    </row>
    <row r="6553" spans="1:13" ht="15.75" customHeight="1" x14ac:dyDescent="0.25">
      <c r="A6553">
        <v>6552</v>
      </c>
      <c r="B6553">
        <v>6554</v>
      </c>
      <c r="C6553">
        <v>15</v>
      </c>
      <c r="D6553">
        <v>358485895</v>
      </c>
      <c r="E6553" s="12">
        <v>44181</v>
      </c>
      <c r="F6553">
        <v>1082</v>
      </c>
      <c r="G6553" t="s">
        <v>126</v>
      </c>
      <c r="H6553">
        <v>56.09</v>
      </c>
      <c r="I6553">
        <v>5.8045000000000009</v>
      </c>
      <c r="J6553">
        <v>61.894500000000008</v>
      </c>
      <c r="K6553" s="12">
        <v>44194</v>
      </c>
      <c r="L6553" s="12">
        <v>44194</v>
      </c>
      <c r="M6553" s="39">
        <v>5</v>
      </c>
    </row>
    <row r="6554" spans="1:13" ht="15.75" customHeight="1" x14ac:dyDescent="0.25">
      <c r="A6554">
        <v>6553</v>
      </c>
      <c r="B6554">
        <v>6555</v>
      </c>
      <c r="C6554">
        <v>2</v>
      </c>
      <c r="D6554">
        <v>398102181</v>
      </c>
      <c r="E6554" s="12">
        <v>44184</v>
      </c>
      <c r="F6554">
        <v>1082</v>
      </c>
      <c r="G6554" t="s">
        <v>126</v>
      </c>
      <c r="H6554">
        <v>52.82</v>
      </c>
      <c r="I6554">
        <v>5.641</v>
      </c>
      <c r="J6554">
        <v>58.460999999999999</v>
      </c>
      <c r="K6554" s="12">
        <v>44190</v>
      </c>
      <c r="L6554" s="12">
        <v>44190</v>
      </c>
      <c r="M6554" s="39">
        <v>4</v>
      </c>
    </row>
    <row r="6555" spans="1:13" ht="15.75" customHeight="1" x14ac:dyDescent="0.25">
      <c r="A6555">
        <v>6554</v>
      </c>
      <c r="B6555">
        <v>6556</v>
      </c>
      <c r="C6555">
        <v>1</v>
      </c>
      <c r="D6555">
        <v>318257166</v>
      </c>
      <c r="E6555" s="12">
        <v>44185</v>
      </c>
      <c r="F6555">
        <v>1082</v>
      </c>
      <c r="G6555" t="s">
        <v>126</v>
      </c>
      <c r="H6555">
        <v>32.19</v>
      </c>
      <c r="I6555">
        <v>4.6094999999999997</v>
      </c>
      <c r="J6555">
        <v>36.799499999999995</v>
      </c>
      <c r="K6555" s="12">
        <v>44192</v>
      </c>
      <c r="L6555" s="12">
        <v>44192</v>
      </c>
      <c r="M6555" s="39">
        <v>5</v>
      </c>
    </row>
    <row r="6556" spans="1:13" ht="15.75" customHeight="1" x14ac:dyDescent="0.25">
      <c r="A6556">
        <v>6555</v>
      </c>
      <c r="B6556">
        <v>6557</v>
      </c>
      <c r="C6556">
        <v>4</v>
      </c>
      <c r="D6556">
        <v>263578367</v>
      </c>
      <c r="E6556" s="12">
        <v>44187</v>
      </c>
      <c r="F6556">
        <v>1082</v>
      </c>
      <c r="G6556" t="s">
        <v>126</v>
      </c>
      <c r="H6556">
        <v>49.98</v>
      </c>
      <c r="I6556">
        <v>5.4990000000000006</v>
      </c>
      <c r="J6556">
        <v>55.478999999999999</v>
      </c>
      <c r="K6556" s="12">
        <v>44196</v>
      </c>
      <c r="L6556" s="12">
        <v>44196</v>
      </c>
      <c r="M6556" s="39">
        <v>5</v>
      </c>
    </row>
    <row r="6557" spans="1:13" ht="15.75" customHeight="1" x14ac:dyDescent="0.25">
      <c r="A6557">
        <v>6556</v>
      </c>
      <c r="B6557">
        <v>6558</v>
      </c>
      <c r="C6557">
        <v>10</v>
      </c>
      <c r="D6557">
        <v>299281649</v>
      </c>
      <c r="E6557" s="12">
        <v>44188</v>
      </c>
      <c r="F6557">
        <v>1082</v>
      </c>
      <c r="G6557" t="s">
        <v>127</v>
      </c>
      <c r="H6557">
        <v>14.04</v>
      </c>
      <c r="I6557">
        <v>3.702</v>
      </c>
      <c r="J6557">
        <v>17.741999999999997</v>
      </c>
      <c r="K6557" s="12">
        <v>44192</v>
      </c>
      <c r="L6557" s="12">
        <v>44192</v>
      </c>
      <c r="M6557" s="39">
        <v>5</v>
      </c>
    </row>
    <row r="6558" spans="1:13" ht="15.75" customHeight="1" x14ac:dyDescent="0.25">
      <c r="A6558">
        <v>6557</v>
      </c>
      <c r="B6558">
        <v>6559</v>
      </c>
      <c r="C6558">
        <v>6</v>
      </c>
      <c r="D6558">
        <v>201052537</v>
      </c>
      <c r="E6558" s="12">
        <v>44175</v>
      </c>
      <c r="F6558">
        <v>1083</v>
      </c>
      <c r="G6558" t="s">
        <v>126</v>
      </c>
      <c r="H6558">
        <v>134.97</v>
      </c>
      <c r="I6558">
        <v>16.497</v>
      </c>
      <c r="J6558">
        <v>151.46699999999998</v>
      </c>
      <c r="K6558" s="12">
        <v>44196</v>
      </c>
      <c r="L6558" s="12">
        <v>44196</v>
      </c>
      <c r="M6558" s="39">
        <v>5</v>
      </c>
    </row>
    <row r="6559" spans="1:13" ht="15.75" customHeight="1" x14ac:dyDescent="0.25">
      <c r="A6559">
        <v>6558</v>
      </c>
      <c r="B6559">
        <v>6560</v>
      </c>
      <c r="C6559">
        <v>9</v>
      </c>
      <c r="D6559">
        <v>372936545</v>
      </c>
      <c r="E6559" s="12">
        <v>44175</v>
      </c>
      <c r="F6559">
        <v>1083</v>
      </c>
      <c r="G6559" t="s">
        <v>126</v>
      </c>
      <c r="H6559">
        <v>363.16</v>
      </c>
      <c r="I6559">
        <v>39.316000000000003</v>
      </c>
      <c r="J6559">
        <v>402.476</v>
      </c>
      <c r="K6559" s="12">
        <v>44196</v>
      </c>
      <c r="L6559" s="12">
        <v>44196</v>
      </c>
      <c r="M6559" s="39">
        <v>2</v>
      </c>
    </row>
    <row r="6560" spans="1:13" ht="15.75" customHeight="1" x14ac:dyDescent="0.25">
      <c r="A6560">
        <v>6559</v>
      </c>
      <c r="B6560">
        <v>6561</v>
      </c>
      <c r="C6560">
        <v>14</v>
      </c>
      <c r="D6560">
        <v>381351038</v>
      </c>
      <c r="E6560" s="12">
        <v>44177</v>
      </c>
      <c r="F6560">
        <v>1083</v>
      </c>
      <c r="G6560" t="s">
        <v>126</v>
      </c>
      <c r="H6560">
        <v>473.61</v>
      </c>
      <c r="I6560">
        <v>50.361000000000004</v>
      </c>
      <c r="J6560">
        <v>523.971</v>
      </c>
      <c r="K6560" s="12">
        <v>44195</v>
      </c>
      <c r="L6560" s="12">
        <v>44195</v>
      </c>
      <c r="M6560" s="39">
        <v>2</v>
      </c>
    </row>
    <row r="6561" spans="1:13" ht="15.75" customHeight="1" x14ac:dyDescent="0.25">
      <c r="A6561">
        <v>6560</v>
      </c>
      <c r="B6561">
        <v>6562</v>
      </c>
      <c r="C6561">
        <v>2</v>
      </c>
      <c r="D6561">
        <v>373309495</v>
      </c>
      <c r="E6561" s="12">
        <v>44178</v>
      </c>
      <c r="F6561">
        <v>1083</v>
      </c>
      <c r="G6561" t="s">
        <v>126</v>
      </c>
      <c r="H6561">
        <v>347.9</v>
      </c>
      <c r="I6561">
        <v>37.79</v>
      </c>
      <c r="J6561">
        <v>385.69</v>
      </c>
      <c r="K6561" s="12">
        <v>44191</v>
      </c>
      <c r="L6561" s="12">
        <v>44191</v>
      </c>
      <c r="M6561" s="39">
        <v>4</v>
      </c>
    </row>
    <row r="6562" spans="1:13" ht="15.75" customHeight="1" x14ac:dyDescent="0.25">
      <c r="A6562">
        <v>6561</v>
      </c>
      <c r="B6562">
        <v>6563</v>
      </c>
      <c r="C6562">
        <v>14</v>
      </c>
      <c r="D6562">
        <v>310897731</v>
      </c>
      <c r="E6562" s="12">
        <v>44180</v>
      </c>
      <c r="F6562">
        <v>1083</v>
      </c>
      <c r="G6562" t="s">
        <v>126</v>
      </c>
      <c r="H6562">
        <v>121.98</v>
      </c>
      <c r="I6562">
        <v>15.198</v>
      </c>
      <c r="J6562">
        <v>137.178</v>
      </c>
      <c r="K6562" s="12">
        <v>44196</v>
      </c>
      <c r="L6562" s="12">
        <v>44196</v>
      </c>
      <c r="M6562" s="39">
        <v>4</v>
      </c>
    </row>
    <row r="6563" spans="1:13" ht="15.75" customHeight="1" x14ac:dyDescent="0.25">
      <c r="A6563">
        <v>6562</v>
      </c>
      <c r="B6563">
        <v>6564</v>
      </c>
      <c r="C6563">
        <v>19</v>
      </c>
      <c r="D6563">
        <v>201899738</v>
      </c>
      <c r="E6563" s="12">
        <v>44181</v>
      </c>
      <c r="F6563">
        <v>1083</v>
      </c>
      <c r="G6563" t="s">
        <v>126</v>
      </c>
      <c r="H6563">
        <v>196.65</v>
      </c>
      <c r="I6563">
        <v>22.665000000000003</v>
      </c>
      <c r="J6563">
        <v>219.315</v>
      </c>
      <c r="K6563" s="12">
        <v>44192</v>
      </c>
      <c r="L6563" s="12">
        <v>44192</v>
      </c>
      <c r="M6563" s="39">
        <v>5</v>
      </c>
    </row>
    <row r="6564" spans="1:13" ht="15.75" customHeight="1" x14ac:dyDescent="0.25">
      <c r="A6564">
        <v>6563</v>
      </c>
      <c r="B6564">
        <v>6565</v>
      </c>
      <c r="C6564">
        <v>21</v>
      </c>
      <c r="D6564">
        <v>299243386</v>
      </c>
      <c r="E6564" s="12">
        <v>44182</v>
      </c>
      <c r="F6564">
        <v>1083</v>
      </c>
      <c r="G6564" t="s">
        <v>126</v>
      </c>
      <c r="H6564">
        <v>492.43</v>
      </c>
      <c r="I6564">
        <v>52.243000000000002</v>
      </c>
      <c r="J6564">
        <v>544.673</v>
      </c>
      <c r="K6564" s="12">
        <v>44194</v>
      </c>
      <c r="L6564" s="12">
        <v>44194</v>
      </c>
      <c r="M6564" s="39">
        <v>5</v>
      </c>
    </row>
    <row r="6565" spans="1:13" ht="15.75" customHeight="1" x14ac:dyDescent="0.25">
      <c r="A6565">
        <v>6564</v>
      </c>
      <c r="B6565">
        <v>6566</v>
      </c>
      <c r="C6565">
        <v>6</v>
      </c>
      <c r="D6565">
        <v>318257166</v>
      </c>
      <c r="E6565" s="12">
        <v>44183</v>
      </c>
      <c r="F6565">
        <v>1083</v>
      </c>
      <c r="G6565" t="s">
        <v>127</v>
      </c>
      <c r="H6565">
        <v>235.01</v>
      </c>
      <c r="I6565">
        <v>26.501000000000001</v>
      </c>
      <c r="J6565">
        <v>261.51099999999997</v>
      </c>
      <c r="K6565" s="12">
        <v>44197</v>
      </c>
      <c r="L6565" s="12">
        <v>44197</v>
      </c>
      <c r="M6565" s="39">
        <v>4</v>
      </c>
    </row>
    <row r="6566" spans="1:13" ht="15.75" customHeight="1" x14ac:dyDescent="0.25">
      <c r="A6566">
        <v>6565</v>
      </c>
      <c r="B6566">
        <v>6567</v>
      </c>
      <c r="C6566">
        <v>6</v>
      </c>
      <c r="D6566">
        <v>347851677</v>
      </c>
      <c r="E6566" s="12">
        <v>44184</v>
      </c>
      <c r="F6566">
        <v>1083</v>
      </c>
      <c r="G6566" t="s">
        <v>126</v>
      </c>
      <c r="H6566">
        <v>411.36</v>
      </c>
      <c r="I6566">
        <v>44.136000000000003</v>
      </c>
      <c r="J6566">
        <v>455.49600000000004</v>
      </c>
      <c r="K6566" s="12">
        <v>44193</v>
      </c>
      <c r="L6566" s="12">
        <v>44193</v>
      </c>
      <c r="M6566" s="39">
        <v>2</v>
      </c>
    </row>
    <row r="6567" spans="1:13" ht="15.75" customHeight="1" x14ac:dyDescent="0.25">
      <c r="A6567">
        <v>6566</v>
      </c>
      <c r="B6567">
        <v>6568</v>
      </c>
      <c r="C6567">
        <v>10</v>
      </c>
      <c r="D6567">
        <v>242360968</v>
      </c>
      <c r="E6567" s="12">
        <v>44187</v>
      </c>
      <c r="F6567">
        <v>1083</v>
      </c>
      <c r="G6567" t="s">
        <v>126</v>
      </c>
      <c r="H6567">
        <v>205.1</v>
      </c>
      <c r="I6567">
        <v>23.51</v>
      </c>
      <c r="J6567">
        <v>228.60999999999999</v>
      </c>
      <c r="K6567" s="12">
        <v>44192</v>
      </c>
      <c r="L6567" s="12">
        <v>44192</v>
      </c>
      <c r="M6567" s="39">
        <v>5</v>
      </c>
    </row>
    <row r="6568" spans="1:13" ht="15.75" customHeight="1" x14ac:dyDescent="0.25">
      <c r="A6568">
        <v>6567</v>
      </c>
      <c r="B6568">
        <v>6569</v>
      </c>
      <c r="C6568">
        <v>3</v>
      </c>
      <c r="D6568">
        <v>285459310</v>
      </c>
      <c r="E6568" s="12">
        <v>44188</v>
      </c>
      <c r="F6568">
        <v>1083</v>
      </c>
      <c r="G6568" t="s">
        <v>126</v>
      </c>
      <c r="H6568">
        <v>392.06</v>
      </c>
      <c r="I6568">
        <v>42.206000000000003</v>
      </c>
      <c r="J6568">
        <v>434.26600000000002</v>
      </c>
      <c r="K6568" s="12">
        <v>44192</v>
      </c>
      <c r="L6568" s="12">
        <v>44192</v>
      </c>
      <c r="M6568" s="39">
        <v>3</v>
      </c>
    </row>
    <row r="6569" spans="1:13" ht="15.75" customHeight="1" x14ac:dyDescent="0.25">
      <c r="A6569">
        <v>6568</v>
      </c>
      <c r="B6569">
        <v>6570</v>
      </c>
      <c r="C6569">
        <v>15</v>
      </c>
      <c r="D6569">
        <v>317077647</v>
      </c>
      <c r="E6569" s="12">
        <v>44189</v>
      </c>
      <c r="F6569">
        <v>1083</v>
      </c>
      <c r="G6569" t="s">
        <v>126</v>
      </c>
      <c r="H6569">
        <v>21.99</v>
      </c>
      <c r="I6569">
        <v>5.1989999999999998</v>
      </c>
      <c r="J6569">
        <v>27.189</v>
      </c>
      <c r="K6569" s="12">
        <v>44197</v>
      </c>
      <c r="L6569" s="12">
        <v>44197</v>
      </c>
      <c r="M6569" s="39">
        <v>2</v>
      </c>
    </row>
    <row r="6570" spans="1:13" ht="15.75" customHeight="1" x14ac:dyDescent="0.25">
      <c r="A6570">
        <v>6569</v>
      </c>
      <c r="B6570">
        <v>6571</v>
      </c>
      <c r="C6570">
        <v>15</v>
      </c>
      <c r="D6570">
        <v>231097766</v>
      </c>
      <c r="E6570" s="12">
        <v>44175</v>
      </c>
      <c r="F6570">
        <v>1084</v>
      </c>
      <c r="G6570" t="s">
        <v>126</v>
      </c>
      <c r="H6570">
        <v>105.31</v>
      </c>
      <c r="I6570">
        <v>13.531000000000001</v>
      </c>
      <c r="J6570">
        <v>118.84100000000001</v>
      </c>
      <c r="K6570" s="12">
        <v>44192</v>
      </c>
      <c r="L6570" s="12">
        <v>44192</v>
      </c>
      <c r="M6570" s="39">
        <v>4</v>
      </c>
    </row>
    <row r="6571" spans="1:13" ht="15.75" customHeight="1" x14ac:dyDescent="0.25">
      <c r="A6571">
        <v>6570</v>
      </c>
      <c r="B6571">
        <v>6572</v>
      </c>
      <c r="C6571">
        <v>18</v>
      </c>
      <c r="D6571">
        <v>301119641</v>
      </c>
      <c r="E6571" s="12">
        <v>44178</v>
      </c>
      <c r="F6571">
        <v>1084</v>
      </c>
      <c r="G6571" t="s">
        <v>126</v>
      </c>
      <c r="H6571">
        <v>259.04000000000002</v>
      </c>
      <c r="I6571">
        <v>28.904000000000003</v>
      </c>
      <c r="J6571">
        <v>287.94400000000002</v>
      </c>
      <c r="K6571" s="12">
        <v>44195</v>
      </c>
      <c r="L6571" s="12">
        <v>44195</v>
      </c>
      <c r="M6571" s="39">
        <v>4</v>
      </c>
    </row>
    <row r="6572" spans="1:13" ht="15.75" customHeight="1" x14ac:dyDescent="0.25">
      <c r="A6572">
        <v>6571</v>
      </c>
      <c r="B6572">
        <v>6573</v>
      </c>
      <c r="C6572">
        <v>19</v>
      </c>
      <c r="D6572">
        <v>249068689</v>
      </c>
      <c r="E6572" s="12">
        <v>44179</v>
      </c>
      <c r="F6572">
        <v>1084</v>
      </c>
      <c r="G6572" t="s">
        <v>126</v>
      </c>
      <c r="H6572">
        <v>380.97</v>
      </c>
      <c r="I6572">
        <v>41.097000000000001</v>
      </c>
      <c r="J6572">
        <v>422.06700000000001</v>
      </c>
      <c r="K6572" s="12">
        <v>44191</v>
      </c>
      <c r="L6572" s="12">
        <v>44191</v>
      </c>
      <c r="M6572" s="39">
        <v>4</v>
      </c>
    </row>
    <row r="6573" spans="1:13" ht="15.75" customHeight="1" x14ac:dyDescent="0.25">
      <c r="A6573">
        <v>6572</v>
      </c>
      <c r="B6573">
        <v>6574</v>
      </c>
      <c r="C6573">
        <v>5</v>
      </c>
      <c r="D6573">
        <v>324547819</v>
      </c>
      <c r="E6573" s="12">
        <v>44181</v>
      </c>
      <c r="F6573">
        <v>1084</v>
      </c>
      <c r="G6573" t="s">
        <v>126</v>
      </c>
      <c r="H6573">
        <v>328.31</v>
      </c>
      <c r="I6573">
        <v>35.831000000000003</v>
      </c>
      <c r="J6573">
        <v>364.14100000000002</v>
      </c>
      <c r="K6573" s="12">
        <v>44192</v>
      </c>
      <c r="L6573" s="12">
        <v>44192</v>
      </c>
      <c r="M6573" s="39">
        <v>2</v>
      </c>
    </row>
    <row r="6574" spans="1:13" ht="15.75" customHeight="1" x14ac:dyDescent="0.25">
      <c r="A6574">
        <v>6573</v>
      </c>
      <c r="B6574">
        <v>6575</v>
      </c>
      <c r="C6574">
        <v>1</v>
      </c>
      <c r="D6574">
        <v>280942802</v>
      </c>
      <c r="E6574" s="12">
        <v>44181</v>
      </c>
      <c r="F6574">
        <v>1084</v>
      </c>
      <c r="G6574" t="s">
        <v>126</v>
      </c>
      <c r="H6574">
        <v>10.57</v>
      </c>
      <c r="I6574">
        <v>4.0570000000000004</v>
      </c>
      <c r="J6574">
        <v>14.627000000000001</v>
      </c>
      <c r="K6574" s="12">
        <v>44193</v>
      </c>
      <c r="L6574" s="12">
        <v>44193</v>
      </c>
      <c r="M6574" s="39">
        <v>1</v>
      </c>
    </row>
    <row r="6575" spans="1:13" ht="15.75" customHeight="1" x14ac:dyDescent="0.25">
      <c r="A6575">
        <v>6574</v>
      </c>
      <c r="B6575">
        <v>6576</v>
      </c>
      <c r="C6575">
        <v>11</v>
      </c>
      <c r="D6575">
        <v>393195366</v>
      </c>
      <c r="E6575" s="12">
        <v>44185</v>
      </c>
      <c r="F6575">
        <v>1084</v>
      </c>
      <c r="G6575" t="s">
        <v>126</v>
      </c>
      <c r="H6575">
        <v>104.83</v>
      </c>
      <c r="I6575">
        <v>13.483000000000001</v>
      </c>
      <c r="J6575">
        <v>118.313</v>
      </c>
      <c r="K6575" s="12">
        <v>44194</v>
      </c>
      <c r="L6575" s="12">
        <v>44194</v>
      </c>
      <c r="M6575" s="39">
        <v>5</v>
      </c>
    </row>
    <row r="6576" spans="1:13" ht="15.75" customHeight="1" x14ac:dyDescent="0.25">
      <c r="A6576">
        <v>6575</v>
      </c>
      <c r="B6576">
        <v>6577</v>
      </c>
      <c r="C6576">
        <v>14</v>
      </c>
      <c r="D6576">
        <v>307501192</v>
      </c>
      <c r="E6576" s="12">
        <v>44185</v>
      </c>
      <c r="F6576">
        <v>1084</v>
      </c>
      <c r="G6576" t="s">
        <v>126</v>
      </c>
      <c r="H6576">
        <v>294.04000000000002</v>
      </c>
      <c r="I6576">
        <v>32.404000000000003</v>
      </c>
      <c r="J6576">
        <v>326.44400000000002</v>
      </c>
      <c r="K6576" s="12">
        <v>44193</v>
      </c>
      <c r="L6576" s="12">
        <v>44193</v>
      </c>
      <c r="M6576" s="39">
        <v>4</v>
      </c>
    </row>
    <row r="6577" spans="1:13" ht="15.75" customHeight="1" x14ac:dyDescent="0.25">
      <c r="A6577">
        <v>6576</v>
      </c>
      <c r="B6577">
        <v>6578</v>
      </c>
      <c r="C6577">
        <v>15</v>
      </c>
      <c r="D6577">
        <v>321611151</v>
      </c>
      <c r="E6577" s="12">
        <v>44178</v>
      </c>
      <c r="F6577">
        <v>1085</v>
      </c>
      <c r="G6577" t="s">
        <v>126</v>
      </c>
      <c r="H6577">
        <v>193</v>
      </c>
      <c r="I6577">
        <v>22.3</v>
      </c>
      <c r="J6577">
        <v>215.3</v>
      </c>
      <c r="K6577" s="12">
        <v>44196</v>
      </c>
      <c r="L6577" s="12">
        <v>44196</v>
      </c>
      <c r="M6577" s="39">
        <v>4</v>
      </c>
    </row>
    <row r="6578" spans="1:13" ht="15.75" customHeight="1" x14ac:dyDescent="0.25">
      <c r="A6578">
        <v>6577</v>
      </c>
      <c r="B6578">
        <v>6579</v>
      </c>
      <c r="C6578">
        <v>11</v>
      </c>
      <c r="D6578">
        <v>391577509</v>
      </c>
      <c r="E6578" s="12">
        <v>44180</v>
      </c>
      <c r="F6578">
        <v>1085</v>
      </c>
      <c r="G6578" t="s">
        <v>126</v>
      </c>
      <c r="H6578">
        <v>427.29</v>
      </c>
      <c r="I6578">
        <v>45.729000000000006</v>
      </c>
      <c r="J6578">
        <v>473.01900000000001</v>
      </c>
      <c r="K6578" s="12">
        <v>44198</v>
      </c>
      <c r="L6578" s="12">
        <v>44198</v>
      </c>
      <c r="M6578" s="39">
        <v>1</v>
      </c>
    </row>
    <row r="6579" spans="1:13" ht="15.75" customHeight="1" x14ac:dyDescent="0.25">
      <c r="A6579">
        <v>6578</v>
      </c>
      <c r="B6579">
        <v>6580</v>
      </c>
      <c r="C6579">
        <v>2</v>
      </c>
      <c r="D6579">
        <v>361980295</v>
      </c>
      <c r="E6579" s="12">
        <v>44184</v>
      </c>
      <c r="F6579">
        <v>1085</v>
      </c>
      <c r="G6579" t="s">
        <v>126</v>
      </c>
      <c r="H6579">
        <v>225.73</v>
      </c>
      <c r="I6579">
        <v>25.573</v>
      </c>
      <c r="J6579">
        <v>251.303</v>
      </c>
      <c r="K6579" s="12">
        <v>44196</v>
      </c>
      <c r="L6579" s="12">
        <v>44196</v>
      </c>
      <c r="M6579" s="39">
        <v>4</v>
      </c>
    </row>
    <row r="6580" spans="1:13" ht="15.75" customHeight="1" x14ac:dyDescent="0.25">
      <c r="A6580">
        <v>6579</v>
      </c>
      <c r="B6580">
        <v>6581</v>
      </c>
      <c r="C6580">
        <v>11</v>
      </c>
      <c r="D6580">
        <v>337881761</v>
      </c>
      <c r="E6580" s="12">
        <v>44187</v>
      </c>
      <c r="F6580">
        <v>1085</v>
      </c>
      <c r="G6580" t="s">
        <v>127</v>
      </c>
      <c r="H6580">
        <v>294.24</v>
      </c>
      <c r="I6580">
        <v>32.424000000000007</v>
      </c>
      <c r="J6580">
        <v>326.66399999999999</v>
      </c>
      <c r="K6580" s="12">
        <v>44194</v>
      </c>
      <c r="L6580" s="12">
        <v>44194</v>
      </c>
      <c r="M6580" s="39">
        <v>3</v>
      </c>
    </row>
    <row r="6581" spans="1:13" ht="15.75" customHeight="1" x14ac:dyDescent="0.25">
      <c r="A6581">
        <v>6580</v>
      </c>
      <c r="B6581">
        <v>6582</v>
      </c>
      <c r="C6581">
        <v>7</v>
      </c>
      <c r="D6581">
        <v>279394050</v>
      </c>
      <c r="E6581" s="12">
        <v>44181</v>
      </c>
      <c r="F6581">
        <v>1086</v>
      </c>
      <c r="G6581" t="s">
        <v>126</v>
      </c>
      <c r="H6581">
        <v>53.45</v>
      </c>
      <c r="I6581">
        <v>5.6725000000000003</v>
      </c>
      <c r="J6581">
        <v>59.122500000000002</v>
      </c>
      <c r="K6581" s="12">
        <v>44197</v>
      </c>
      <c r="L6581" s="12">
        <v>44197</v>
      </c>
      <c r="M6581" s="39">
        <v>4</v>
      </c>
    </row>
    <row r="6582" spans="1:13" ht="15.75" customHeight="1" x14ac:dyDescent="0.25">
      <c r="A6582">
        <v>6581</v>
      </c>
      <c r="B6582">
        <v>6583</v>
      </c>
      <c r="C6582">
        <v>17</v>
      </c>
      <c r="D6582">
        <v>227061019</v>
      </c>
      <c r="E6582" s="12">
        <v>44181</v>
      </c>
      <c r="F6582">
        <v>1086</v>
      </c>
      <c r="G6582" t="s">
        <v>126</v>
      </c>
      <c r="H6582">
        <v>74.069999999999993</v>
      </c>
      <c r="I6582">
        <v>6.7035</v>
      </c>
      <c r="J6582">
        <v>80.773499999999999</v>
      </c>
      <c r="K6582" s="12">
        <v>44192</v>
      </c>
      <c r="L6582" s="12">
        <v>44192</v>
      </c>
      <c r="M6582" s="39">
        <v>5</v>
      </c>
    </row>
    <row r="6583" spans="1:13" ht="15.75" customHeight="1" x14ac:dyDescent="0.25">
      <c r="A6583">
        <v>6582</v>
      </c>
      <c r="B6583">
        <v>6584</v>
      </c>
      <c r="C6583">
        <v>17</v>
      </c>
      <c r="D6583">
        <v>292541993</v>
      </c>
      <c r="E6583" s="12">
        <v>44182</v>
      </c>
      <c r="F6583">
        <v>1086</v>
      </c>
      <c r="G6583" t="s">
        <v>127</v>
      </c>
      <c r="H6583">
        <v>45.13</v>
      </c>
      <c r="I6583">
        <v>5.2565000000000008</v>
      </c>
      <c r="J6583">
        <v>50.386500000000005</v>
      </c>
      <c r="K6583" s="12">
        <v>44196</v>
      </c>
      <c r="L6583" s="12">
        <v>44196</v>
      </c>
      <c r="M6583" s="39">
        <v>4</v>
      </c>
    </row>
    <row r="6584" spans="1:13" ht="15.75" customHeight="1" x14ac:dyDescent="0.25">
      <c r="A6584">
        <v>6583</v>
      </c>
      <c r="B6584">
        <v>6585</v>
      </c>
      <c r="C6584">
        <v>2</v>
      </c>
      <c r="D6584">
        <v>210103567</v>
      </c>
      <c r="E6584" s="12">
        <v>44182</v>
      </c>
      <c r="F6584">
        <v>1086</v>
      </c>
      <c r="G6584" t="s">
        <v>126</v>
      </c>
      <c r="H6584">
        <v>27.08</v>
      </c>
      <c r="I6584">
        <v>4.3540000000000001</v>
      </c>
      <c r="J6584">
        <v>31.433999999999997</v>
      </c>
      <c r="K6584" s="12">
        <v>44193</v>
      </c>
      <c r="L6584" s="12">
        <v>44200</v>
      </c>
      <c r="M6584" s="39">
        <v>1</v>
      </c>
    </row>
    <row r="6585" spans="1:13" ht="15.75" customHeight="1" x14ac:dyDescent="0.25">
      <c r="A6585">
        <v>6584</v>
      </c>
      <c r="B6585">
        <v>6586</v>
      </c>
      <c r="C6585">
        <v>7</v>
      </c>
      <c r="D6585">
        <v>380871124</v>
      </c>
      <c r="E6585" s="12">
        <v>44185</v>
      </c>
      <c r="F6585">
        <v>1086</v>
      </c>
      <c r="G6585" t="s">
        <v>126</v>
      </c>
      <c r="H6585">
        <v>88.57</v>
      </c>
      <c r="I6585">
        <v>7.4284999999999997</v>
      </c>
      <c r="J6585">
        <v>95.998499999999993</v>
      </c>
      <c r="K6585" s="12">
        <v>44193</v>
      </c>
      <c r="L6585" s="12">
        <v>44193</v>
      </c>
      <c r="M6585" s="39">
        <v>4</v>
      </c>
    </row>
    <row r="6586" spans="1:13" ht="15.75" customHeight="1" x14ac:dyDescent="0.25">
      <c r="A6586">
        <v>6585</v>
      </c>
      <c r="B6586">
        <v>6587</v>
      </c>
      <c r="C6586">
        <v>14</v>
      </c>
      <c r="D6586">
        <v>246857538</v>
      </c>
      <c r="E6586" s="12">
        <v>44187</v>
      </c>
      <c r="F6586">
        <v>1086</v>
      </c>
      <c r="G6586" t="s">
        <v>126</v>
      </c>
      <c r="H6586">
        <v>94.8</v>
      </c>
      <c r="I6586">
        <v>7.74</v>
      </c>
      <c r="J6586">
        <v>102.53999999999999</v>
      </c>
      <c r="K6586" s="12">
        <v>44193</v>
      </c>
      <c r="L6586" s="12">
        <v>44193</v>
      </c>
      <c r="M6586" s="39">
        <v>3</v>
      </c>
    </row>
    <row r="6587" spans="1:13" ht="15.75" customHeight="1" x14ac:dyDescent="0.25">
      <c r="A6587">
        <v>6586</v>
      </c>
      <c r="B6587">
        <v>6588</v>
      </c>
      <c r="C6587">
        <v>18</v>
      </c>
      <c r="D6587">
        <v>235174228</v>
      </c>
      <c r="E6587" s="12">
        <v>44190</v>
      </c>
      <c r="F6587">
        <v>1086</v>
      </c>
      <c r="G6587" t="s">
        <v>126</v>
      </c>
      <c r="H6587">
        <v>71.040000000000006</v>
      </c>
      <c r="I6587">
        <v>6.5520000000000005</v>
      </c>
      <c r="J6587">
        <v>77.592000000000013</v>
      </c>
      <c r="K6587" s="12">
        <v>44198</v>
      </c>
      <c r="L6587" s="12">
        <v>44198</v>
      </c>
      <c r="M6587" s="39">
        <v>5</v>
      </c>
    </row>
    <row r="6588" spans="1:13" ht="15.75" customHeight="1" x14ac:dyDescent="0.25">
      <c r="A6588">
        <v>6587</v>
      </c>
      <c r="B6588">
        <v>6589</v>
      </c>
      <c r="C6588">
        <v>9</v>
      </c>
      <c r="D6588">
        <v>283066730</v>
      </c>
      <c r="E6588" s="12">
        <v>44181</v>
      </c>
      <c r="F6588">
        <v>1087</v>
      </c>
      <c r="G6588" t="s">
        <v>126</v>
      </c>
      <c r="H6588">
        <v>377.1</v>
      </c>
      <c r="I6588">
        <v>40.71</v>
      </c>
      <c r="J6588">
        <v>417.81</v>
      </c>
      <c r="K6588" s="12">
        <v>44192</v>
      </c>
      <c r="L6588" s="12">
        <v>44192</v>
      </c>
      <c r="M6588" s="39">
        <v>4</v>
      </c>
    </row>
    <row r="6589" spans="1:13" ht="15.75" customHeight="1" x14ac:dyDescent="0.25">
      <c r="A6589">
        <v>6588</v>
      </c>
      <c r="B6589">
        <v>6590</v>
      </c>
      <c r="C6589">
        <v>21</v>
      </c>
      <c r="D6589">
        <v>295937235</v>
      </c>
      <c r="E6589" s="12">
        <v>44182</v>
      </c>
      <c r="F6589">
        <v>1087</v>
      </c>
      <c r="G6589" t="s">
        <v>126</v>
      </c>
      <c r="H6589">
        <v>237.08</v>
      </c>
      <c r="I6589">
        <v>26.708000000000002</v>
      </c>
      <c r="J6589">
        <v>263.78800000000001</v>
      </c>
      <c r="K6589" s="12">
        <v>44198</v>
      </c>
      <c r="L6589" s="12">
        <v>44198</v>
      </c>
      <c r="M6589" s="39">
        <v>4</v>
      </c>
    </row>
    <row r="6590" spans="1:13" ht="15.75" customHeight="1" x14ac:dyDescent="0.25">
      <c r="A6590">
        <v>6589</v>
      </c>
      <c r="B6590">
        <v>6591</v>
      </c>
      <c r="C6590">
        <v>15</v>
      </c>
      <c r="D6590">
        <v>213424066</v>
      </c>
      <c r="E6590" s="12">
        <v>44183</v>
      </c>
      <c r="F6590">
        <v>1087</v>
      </c>
      <c r="G6590" t="s">
        <v>126</v>
      </c>
      <c r="H6590">
        <v>81.41</v>
      </c>
      <c r="I6590">
        <v>11.141</v>
      </c>
      <c r="J6590">
        <v>92.551000000000002</v>
      </c>
      <c r="K6590" s="12">
        <v>44195</v>
      </c>
      <c r="L6590" s="12">
        <v>44195</v>
      </c>
      <c r="M6590" s="39">
        <v>4</v>
      </c>
    </row>
    <row r="6591" spans="1:13" ht="15.75" customHeight="1" x14ac:dyDescent="0.25">
      <c r="A6591">
        <v>6590</v>
      </c>
      <c r="B6591">
        <v>6592</v>
      </c>
      <c r="C6591">
        <v>1</v>
      </c>
      <c r="D6591">
        <v>354219771</v>
      </c>
      <c r="E6591" s="12">
        <v>44187</v>
      </c>
      <c r="F6591">
        <v>1087</v>
      </c>
      <c r="G6591" t="s">
        <v>126</v>
      </c>
      <c r="H6591">
        <v>298.52999999999997</v>
      </c>
      <c r="I6591">
        <v>32.852999999999994</v>
      </c>
      <c r="J6591">
        <v>331.38299999999998</v>
      </c>
      <c r="K6591" s="12">
        <v>44195</v>
      </c>
      <c r="L6591" s="12">
        <v>44195</v>
      </c>
      <c r="M6591" s="39">
        <v>1</v>
      </c>
    </row>
    <row r="6592" spans="1:13" ht="15.75" customHeight="1" x14ac:dyDescent="0.25">
      <c r="A6592">
        <v>6591</v>
      </c>
      <c r="B6592">
        <v>6593</v>
      </c>
      <c r="C6592">
        <v>2</v>
      </c>
      <c r="D6592">
        <v>226749993</v>
      </c>
      <c r="E6592" s="12">
        <v>44180</v>
      </c>
      <c r="F6592">
        <v>1088</v>
      </c>
      <c r="G6592" t="s">
        <v>126</v>
      </c>
      <c r="H6592">
        <v>60.44</v>
      </c>
      <c r="I6592">
        <v>9.0440000000000005</v>
      </c>
      <c r="J6592">
        <v>69.483999999999995</v>
      </c>
      <c r="K6592" s="12">
        <v>44193</v>
      </c>
      <c r="L6592" s="12">
        <v>44193</v>
      </c>
      <c r="M6592" s="39">
        <v>5</v>
      </c>
    </row>
    <row r="6593" spans="1:13" ht="15.75" customHeight="1" x14ac:dyDescent="0.25">
      <c r="A6593">
        <v>6592</v>
      </c>
      <c r="B6593">
        <v>6594</v>
      </c>
      <c r="C6593">
        <v>11</v>
      </c>
      <c r="D6593">
        <v>307378885</v>
      </c>
      <c r="E6593" s="12">
        <v>44181</v>
      </c>
      <c r="F6593">
        <v>1088</v>
      </c>
      <c r="G6593" t="s">
        <v>126</v>
      </c>
      <c r="H6593">
        <v>408.62</v>
      </c>
      <c r="I6593">
        <v>43.862000000000002</v>
      </c>
      <c r="J6593">
        <v>452.48200000000003</v>
      </c>
      <c r="K6593" s="12">
        <v>44195</v>
      </c>
      <c r="L6593" s="12">
        <v>44195</v>
      </c>
      <c r="M6593" s="39">
        <v>3</v>
      </c>
    </row>
    <row r="6594" spans="1:13" ht="15.75" customHeight="1" x14ac:dyDescent="0.25">
      <c r="A6594">
        <v>6593</v>
      </c>
      <c r="B6594">
        <v>6595</v>
      </c>
      <c r="C6594">
        <v>21</v>
      </c>
      <c r="D6594">
        <v>255578421</v>
      </c>
      <c r="E6594" s="12">
        <v>44183</v>
      </c>
      <c r="F6594">
        <v>1088</v>
      </c>
      <c r="G6594" t="s">
        <v>126</v>
      </c>
      <c r="H6594">
        <v>319.02999999999997</v>
      </c>
      <c r="I6594">
        <v>34.902999999999999</v>
      </c>
      <c r="J6594">
        <v>353.93299999999999</v>
      </c>
      <c r="K6594" s="12">
        <v>44192</v>
      </c>
      <c r="L6594" s="12">
        <v>44192</v>
      </c>
      <c r="M6594" s="39">
        <v>4</v>
      </c>
    </row>
    <row r="6595" spans="1:13" ht="15.75" customHeight="1" x14ac:dyDescent="0.25">
      <c r="A6595">
        <v>6594</v>
      </c>
      <c r="B6595">
        <v>6596</v>
      </c>
      <c r="C6595">
        <v>17</v>
      </c>
      <c r="D6595">
        <v>313478039</v>
      </c>
      <c r="E6595" s="12">
        <v>44186</v>
      </c>
      <c r="F6595">
        <v>1088</v>
      </c>
      <c r="G6595" t="s">
        <v>126</v>
      </c>
      <c r="H6595">
        <v>414.28</v>
      </c>
      <c r="I6595">
        <v>44.427999999999997</v>
      </c>
      <c r="J6595">
        <v>458.70799999999997</v>
      </c>
      <c r="K6595" s="12">
        <v>44196</v>
      </c>
      <c r="L6595" s="12">
        <v>44196</v>
      </c>
      <c r="M6595" s="39">
        <v>2</v>
      </c>
    </row>
    <row r="6596" spans="1:13" ht="15.75" customHeight="1" x14ac:dyDescent="0.25">
      <c r="A6596">
        <v>6595</v>
      </c>
      <c r="B6596">
        <v>6597</v>
      </c>
      <c r="C6596">
        <v>2</v>
      </c>
      <c r="D6596">
        <v>246648004</v>
      </c>
      <c r="E6596" s="12">
        <v>44188</v>
      </c>
      <c r="F6596">
        <v>1088</v>
      </c>
      <c r="G6596" t="s">
        <v>126</v>
      </c>
      <c r="H6596">
        <v>358.26</v>
      </c>
      <c r="I6596">
        <v>38.826000000000001</v>
      </c>
      <c r="J6596">
        <v>397.08600000000001</v>
      </c>
      <c r="K6596" s="12">
        <v>44194</v>
      </c>
      <c r="L6596" s="12">
        <v>44194</v>
      </c>
      <c r="M6596" s="39">
        <v>4</v>
      </c>
    </row>
    <row r="6597" spans="1:13" ht="15.75" customHeight="1" x14ac:dyDescent="0.25">
      <c r="A6597">
        <v>6596</v>
      </c>
      <c r="B6597">
        <v>6598</v>
      </c>
      <c r="C6597">
        <v>9</v>
      </c>
      <c r="D6597">
        <v>362640607</v>
      </c>
      <c r="E6597" s="12">
        <v>44178</v>
      </c>
      <c r="F6597">
        <v>1089</v>
      </c>
      <c r="G6597" t="s">
        <v>127</v>
      </c>
      <c r="H6597">
        <v>483.32</v>
      </c>
      <c r="I6597">
        <v>40.665599999999998</v>
      </c>
      <c r="J6597">
        <v>523.98559999999998</v>
      </c>
      <c r="K6597" s="12">
        <v>44197</v>
      </c>
      <c r="L6597" s="12">
        <v>44197</v>
      </c>
      <c r="M6597" s="39">
        <v>3</v>
      </c>
    </row>
    <row r="6598" spans="1:13" ht="15.75" customHeight="1" x14ac:dyDescent="0.25">
      <c r="A6598">
        <v>6597</v>
      </c>
      <c r="B6598">
        <v>6599</v>
      </c>
      <c r="C6598">
        <v>20</v>
      </c>
      <c r="D6598">
        <v>286560226</v>
      </c>
      <c r="E6598" s="12">
        <v>44178</v>
      </c>
      <c r="F6598">
        <v>1089</v>
      </c>
      <c r="G6598" t="s">
        <v>126</v>
      </c>
      <c r="H6598">
        <v>477.94</v>
      </c>
      <c r="I6598">
        <v>40.235199999999999</v>
      </c>
      <c r="J6598">
        <v>518.17520000000002</v>
      </c>
      <c r="K6598" s="12">
        <v>44192</v>
      </c>
      <c r="L6598" s="12">
        <v>44192</v>
      </c>
      <c r="M6598" s="39">
        <v>3</v>
      </c>
    </row>
    <row r="6599" spans="1:13" ht="15.75" customHeight="1" x14ac:dyDescent="0.25">
      <c r="A6599">
        <v>6598</v>
      </c>
      <c r="B6599">
        <v>6600</v>
      </c>
      <c r="C6599">
        <v>5</v>
      </c>
      <c r="D6599">
        <v>376012088</v>
      </c>
      <c r="E6599" s="12">
        <v>44183</v>
      </c>
      <c r="F6599">
        <v>1089</v>
      </c>
      <c r="G6599" t="s">
        <v>126</v>
      </c>
      <c r="H6599">
        <v>169.92</v>
      </c>
      <c r="I6599">
        <v>15.593599999999999</v>
      </c>
      <c r="J6599">
        <v>185.5136</v>
      </c>
      <c r="K6599" s="12">
        <v>44193</v>
      </c>
      <c r="L6599" s="12">
        <v>44193</v>
      </c>
      <c r="M6599" s="39">
        <v>4</v>
      </c>
    </row>
    <row r="6600" spans="1:13" ht="15.75" customHeight="1" x14ac:dyDescent="0.25">
      <c r="A6600">
        <v>6599</v>
      </c>
      <c r="B6600">
        <v>6601</v>
      </c>
      <c r="C6600">
        <v>2</v>
      </c>
      <c r="D6600">
        <v>211682089</v>
      </c>
      <c r="E6600" s="12">
        <v>44183</v>
      </c>
      <c r="F6600">
        <v>1089</v>
      </c>
      <c r="G6600" t="s">
        <v>126</v>
      </c>
      <c r="H6600">
        <v>91.4</v>
      </c>
      <c r="I6600">
        <v>9.3120000000000012</v>
      </c>
      <c r="J6600">
        <v>100.712</v>
      </c>
      <c r="K6600" s="12">
        <v>44198</v>
      </c>
      <c r="L6600" s="12">
        <v>44198</v>
      </c>
      <c r="M6600" s="39">
        <v>4</v>
      </c>
    </row>
    <row r="6601" spans="1:13" ht="15.75" customHeight="1" x14ac:dyDescent="0.25">
      <c r="A6601">
        <v>6600</v>
      </c>
      <c r="B6601">
        <v>6602</v>
      </c>
      <c r="C6601">
        <v>21</v>
      </c>
      <c r="D6601">
        <v>299281649</v>
      </c>
      <c r="E6601" s="12">
        <v>44185</v>
      </c>
      <c r="F6601">
        <v>1089</v>
      </c>
      <c r="G6601" t="s">
        <v>127</v>
      </c>
      <c r="H6601">
        <v>367.03</v>
      </c>
      <c r="I6601">
        <v>31.362399999999997</v>
      </c>
      <c r="J6601">
        <v>398.39239999999995</v>
      </c>
      <c r="K6601" s="12">
        <v>44198</v>
      </c>
      <c r="L6601" s="12">
        <v>44198</v>
      </c>
      <c r="M6601" s="39">
        <v>4</v>
      </c>
    </row>
    <row r="6602" spans="1:13" ht="15.75" customHeight="1" x14ac:dyDescent="0.25">
      <c r="A6602">
        <v>6601</v>
      </c>
      <c r="B6602">
        <v>6603</v>
      </c>
      <c r="C6602">
        <v>6</v>
      </c>
      <c r="D6602">
        <v>302793131</v>
      </c>
      <c r="E6602" s="12">
        <v>44188</v>
      </c>
      <c r="F6602">
        <v>1089</v>
      </c>
      <c r="G6602" t="s">
        <v>126</v>
      </c>
      <c r="H6602">
        <v>229.84</v>
      </c>
      <c r="I6602">
        <v>20.3872</v>
      </c>
      <c r="J6602">
        <v>250.22720000000001</v>
      </c>
      <c r="K6602" s="12">
        <v>44196</v>
      </c>
      <c r="L6602" s="12">
        <v>44196</v>
      </c>
      <c r="M6602" s="39">
        <v>4</v>
      </c>
    </row>
    <row r="6603" spans="1:13" ht="15.75" customHeight="1" x14ac:dyDescent="0.25">
      <c r="A6603">
        <v>6602</v>
      </c>
      <c r="B6603">
        <v>6604</v>
      </c>
      <c r="C6603">
        <v>1</v>
      </c>
      <c r="D6603">
        <v>368843359</v>
      </c>
      <c r="E6603" s="12">
        <v>44188</v>
      </c>
      <c r="F6603">
        <v>1089</v>
      </c>
      <c r="G6603" t="s">
        <v>126</v>
      </c>
      <c r="H6603">
        <v>282.64999999999998</v>
      </c>
      <c r="I6603">
        <v>24.611999999999998</v>
      </c>
      <c r="J6603">
        <v>307.262</v>
      </c>
      <c r="K6603" s="12">
        <v>44192</v>
      </c>
      <c r="L6603" s="12">
        <v>44192</v>
      </c>
      <c r="M6603" s="39">
        <v>3</v>
      </c>
    </row>
    <row r="6604" spans="1:13" ht="15.75" customHeight="1" x14ac:dyDescent="0.25">
      <c r="A6604">
        <v>6603</v>
      </c>
      <c r="B6604">
        <v>6605</v>
      </c>
      <c r="C6604">
        <v>14</v>
      </c>
      <c r="D6604">
        <v>341648540</v>
      </c>
      <c r="E6604" s="12">
        <v>44176</v>
      </c>
      <c r="F6604">
        <v>1090</v>
      </c>
      <c r="G6604" t="s">
        <v>126</v>
      </c>
      <c r="H6604">
        <v>83.98</v>
      </c>
      <c r="I6604">
        <v>3.5194000000000001</v>
      </c>
      <c r="J6604">
        <v>87.499400000000009</v>
      </c>
      <c r="K6604" s="12">
        <v>44198</v>
      </c>
      <c r="L6604" s="12">
        <v>44199</v>
      </c>
      <c r="M6604" s="39">
        <v>2</v>
      </c>
    </row>
    <row r="6605" spans="1:13" ht="15.75" customHeight="1" x14ac:dyDescent="0.25">
      <c r="A6605">
        <v>6604</v>
      </c>
      <c r="B6605">
        <v>6606</v>
      </c>
      <c r="C6605">
        <v>7</v>
      </c>
      <c r="D6605">
        <v>372645061</v>
      </c>
      <c r="E6605" s="12">
        <v>44177</v>
      </c>
      <c r="F6605">
        <v>1090</v>
      </c>
      <c r="G6605" t="s">
        <v>126</v>
      </c>
      <c r="H6605">
        <v>87.31</v>
      </c>
      <c r="I6605">
        <v>3.6193</v>
      </c>
      <c r="J6605">
        <v>90.929299999999998</v>
      </c>
      <c r="K6605" s="12">
        <v>44195</v>
      </c>
      <c r="L6605" s="12">
        <v>44202</v>
      </c>
      <c r="M6605" s="39">
        <v>5</v>
      </c>
    </row>
    <row r="6606" spans="1:13" ht="15.75" customHeight="1" x14ac:dyDescent="0.25">
      <c r="A6606">
        <v>6605</v>
      </c>
      <c r="B6606">
        <v>6607</v>
      </c>
      <c r="C6606">
        <v>16</v>
      </c>
      <c r="D6606">
        <v>208726366</v>
      </c>
      <c r="E6606" s="12">
        <v>44183</v>
      </c>
      <c r="F6606">
        <v>1090</v>
      </c>
      <c r="G6606" t="s">
        <v>127</v>
      </c>
      <c r="H6606">
        <v>24.94</v>
      </c>
      <c r="I6606">
        <v>1.7482</v>
      </c>
      <c r="J6606">
        <v>26.688200000000002</v>
      </c>
      <c r="K6606" s="12">
        <v>44194</v>
      </c>
      <c r="L6606" s="12">
        <v>44194</v>
      </c>
      <c r="M6606" s="39">
        <v>4</v>
      </c>
    </row>
    <row r="6607" spans="1:13" ht="15.75" customHeight="1" x14ac:dyDescent="0.25">
      <c r="A6607">
        <v>6606</v>
      </c>
      <c r="B6607">
        <v>6608</v>
      </c>
      <c r="C6607">
        <v>15</v>
      </c>
      <c r="D6607">
        <v>372936545</v>
      </c>
      <c r="E6607" s="12">
        <v>44187</v>
      </c>
      <c r="F6607">
        <v>1090</v>
      </c>
      <c r="G6607" t="s">
        <v>126</v>
      </c>
      <c r="H6607">
        <v>59.74</v>
      </c>
      <c r="I6607">
        <v>2.7922000000000002</v>
      </c>
      <c r="J6607">
        <v>62.532200000000003</v>
      </c>
      <c r="K6607" s="12">
        <v>44197</v>
      </c>
      <c r="L6607" s="12">
        <v>44197</v>
      </c>
      <c r="M6607" s="39">
        <v>4</v>
      </c>
    </row>
    <row r="6608" spans="1:13" ht="15.75" customHeight="1" x14ac:dyDescent="0.25">
      <c r="A6608">
        <v>6607</v>
      </c>
      <c r="B6608">
        <v>6609</v>
      </c>
      <c r="C6608">
        <v>19</v>
      </c>
      <c r="D6608">
        <v>232557652</v>
      </c>
      <c r="E6608" s="12">
        <v>44189</v>
      </c>
      <c r="F6608">
        <v>1090</v>
      </c>
      <c r="G6608" t="s">
        <v>126</v>
      </c>
      <c r="H6608">
        <v>90.24</v>
      </c>
      <c r="I6608">
        <v>3.7071999999999998</v>
      </c>
      <c r="J6608">
        <v>93.947199999999995</v>
      </c>
      <c r="K6608" s="12">
        <v>44198</v>
      </c>
      <c r="L6608" s="12">
        <v>44205</v>
      </c>
      <c r="M6608" s="39">
        <v>4</v>
      </c>
    </row>
    <row r="6609" spans="1:13" ht="15.75" customHeight="1" x14ac:dyDescent="0.25">
      <c r="A6609">
        <v>6608</v>
      </c>
      <c r="B6609">
        <v>6610</v>
      </c>
      <c r="C6609">
        <v>14</v>
      </c>
      <c r="D6609">
        <v>273825186</v>
      </c>
      <c r="E6609" s="12">
        <v>44178</v>
      </c>
      <c r="F6609">
        <v>1091</v>
      </c>
      <c r="G6609" t="s">
        <v>126</v>
      </c>
      <c r="H6609">
        <v>246.43</v>
      </c>
      <c r="I6609">
        <v>21.714400000000001</v>
      </c>
      <c r="J6609">
        <v>268.14440000000002</v>
      </c>
      <c r="K6609" s="12">
        <v>44198</v>
      </c>
      <c r="L6609" s="12">
        <v>44198</v>
      </c>
      <c r="M6609" s="39">
        <v>2</v>
      </c>
    </row>
    <row r="6610" spans="1:13" ht="15.75" customHeight="1" x14ac:dyDescent="0.25">
      <c r="A6610">
        <v>6609</v>
      </c>
      <c r="B6610">
        <v>6611</v>
      </c>
      <c r="C6610">
        <v>15</v>
      </c>
      <c r="D6610">
        <v>323277299</v>
      </c>
      <c r="E6610" s="12">
        <v>44178</v>
      </c>
      <c r="F6610">
        <v>1091</v>
      </c>
      <c r="G6610" t="s">
        <v>126</v>
      </c>
      <c r="H6610">
        <v>90.74</v>
      </c>
      <c r="I6610">
        <v>9.2591999999999999</v>
      </c>
      <c r="J6610">
        <v>99.999200000000002</v>
      </c>
      <c r="K6610" s="12">
        <v>44197</v>
      </c>
      <c r="L6610" s="12">
        <v>44197</v>
      </c>
      <c r="M6610" s="39">
        <v>1</v>
      </c>
    </row>
    <row r="6611" spans="1:13" ht="15.75" customHeight="1" x14ac:dyDescent="0.25">
      <c r="A6611">
        <v>6610</v>
      </c>
      <c r="B6611">
        <v>6612</v>
      </c>
      <c r="C6611">
        <v>18</v>
      </c>
      <c r="D6611">
        <v>220446102</v>
      </c>
      <c r="E6611" s="12">
        <v>44182</v>
      </c>
      <c r="F6611">
        <v>1091</v>
      </c>
      <c r="G6611" t="s">
        <v>126</v>
      </c>
      <c r="H6611">
        <v>294.85000000000002</v>
      </c>
      <c r="I6611">
        <v>25.588000000000001</v>
      </c>
      <c r="J6611">
        <v>320.43800000000005</v>
      </c>
      <c r="K6611" s="12">
        <v>44194</v>
      </c>
      <c r="L6611" s="12">
        <v>44194</v>
      </c>
      <c r="M6611" s="39">
        <v>4</v>
      </c>
    </row>
    <row r="6612" spans="1:13" ht="15.75" customHeight="1" x14ac:dyDescent="0.25">
      <c r="A6612">
        <v>6611</v>
      </c>
      <c r="B6612">
        <v>6613</v>
      </c>
      <c r="C6612">
        <v>16</v>
      </c>
      <c r="D6612">
        <v>371176622</v>
      </c>
      <c r="E6612" s="12">
        <v>44182</v>
      </c>
      <c r="F6612">
        <v>1091</v>
      </c>
      <c r="G6612" t="s">
        <v>126</v>
      </c>
      <c r="H6612">
        <v>373.94</v>
      </c>
      <c r="I6612">
        <v>31.915199999999999</v>
      </c>
      <c r="J6612">
        <v>405.85519999999997</v>
      </c>
      <c r="K6612" s="12">
        <v>44198</v>
      </c>
      <c r="L6612" s="12">
        <v>44198</v>
      </c>
      <c r="M6612" s="39">
        <v>2</v>
      </c>
    </row>
    <row r="6613" spans="1:13" ht="15.75" customHeight="1" x14ac:dyDescent="0.25">
      <c r="A6613">
        <v>6612</v>
      </c>
      <c r="B6613">
        <v>6614</v>
      </c>
      <c r="C6613">
        <v>5</v>
      </c>
      <c r="D6613">
        <v>272786569</v>
      </c>
      <c r="E6613" s="12">
        <v>44185</v>
      </c>
      <c r="F6613">
        <v>1091</v>
      </c>
      <c r="G6613" t="s">
        <v>126</v>
      </c>
      <c r="H6613">
        <v>416.62</v>
      </c>
      <c r="I6613">
        <v>35.329599999999999</v>
      </c>
      <c r="J6613">
        <v>451.94960000000003</v>
      </c>
      <c r="K6613" s="12">
        <v>44193</v>
      </c>
      <c r="L6613" s="12">
        <v>44193</v>
      </c>
      <c r="M6613" s="39">
        <v>3</v>
      </c>
    </row>
    <row r="6614" spans="1:13" ht="15.75" customHeight="1" x14ac:dyDescent="0.25">
      <c r="A6614">
        <v>6613</v>
      </c>
      <c r="B6614">
        <v>6615</v>
      </c>
      <c r="C6614">
        <v>4</v>
      </c>
      <c r="D6614">
        <v>365090382</v>
      </c>
      <c r="E6614" s="12">
        <v>44188</v>
      </c>
      <c r="F6614">
        <v>1091</v>
      </c>
      <c r="G6614" t="s">
        <v>126</v>
      </c>
      <c r="H6614">
        <v>237.71</v>
      </c>
      <c r="I6614">
        <v>21.0168</v>
      </c>
      <c r="J6614">
        <v>258.72680000000003</v>
      </c>
      <c r="K6614" s="12">
        <v>44193</v>
      </c>
      <c r="L6614" s="12">
        <v>44193</v>
      </c>
      <c r="M6614" s="39">
        <v>4</v>
      </c>
    </row>
    <row r="6615" spans="1:13" ht="15.75" customHeight="1" x14ac:dyDescent="0.25">
      <c r="A6615">
        <v>6614</v>
      </c>
      <c r="B6615">
        <v>6616</v>
      </c>
      <c r="C6615">
        <v>1</v>
      </c>
      <c r="D6615">
        <v>380989672</v>
      </c>
      <c r="E6615" s="12">
        <v>44190</v>
      </c>
      <c r="F6615">
        <v>1091</v>
      </c>
      <c r="G6615" t="s">
        <v>126</v>
      </c>
      <c r="H6615">
        <v>50.11</v>
      </c>
      <c r="I6615">
        <v>6.0087999999999999</v>
      </c>
      <c r="J6615">
        <v>56.1188</v>
      </c>
      <c r="K6615" s="12">
        <v>44196</v>
      </c>
      <c r="L6615" s="12">
        <v>44196</v>
      </c>
      <c r="M6615" s="39">
        <v>2</v>
      </c>
    </row>
    <row r="6616" spans="1:13" ht="15.75" customHeight="1" x14ac:dyDescent="0.25">
      <c r="A6616">
        <v>6615</v>
      </c>
      <c r="B6616">
        <v>6617</v>
      </c>
      <c r="C6616">
        <v>7</v>
      </c>
      <c r="D6616">
        <v>399995681</v>
      </c>
      <c r="E6616" s="12">
        <v>44191</v>
      </c>
      <c r="F6616">
        <v>1091</v>
      </c>
      <c r="G6616" t="s">
        <v>126</v>
      </c>
      <c r="H6616">
        <v>233.5</v>
      </c>
      <c r="I6616">
        <v>20.68</v>
      </c>
      <c r="J6616">
        <v>254.18</v>
      </c>
      <c r="K6616" s="12">
        <v>44194</v>
      </c>
      <c r="L6616" s="12">
        <v>44194</v>
      </c>
      <c r="M6616" s="39">
        <v>4</v>
      </c>
    </row>
    <row r="6617" spans="1:13" ht="15.75" customHeight="1" x14ac:dyDescent="0.25">
      <c r="A6617">
        <v>6616</v>
      </c>
      <c r="B6617">
        <v>6618</v>
      </c>
      <c r="C6617">
        <v>3</v>
      </c>
      <c r="D6617">
        <v>231341215</v>
      </c>
      <c r="E6617" s="12">
        <v>44191</v>
      </c>
      <c r="F6617">
        <v>1091</v>
      </c>
      <c r="G6617" t="s">
        <v>127</v>
      </c>
      <c r="H6617">
        <v>85.83</v>
      </c>
      <c r="I6617">
        <v>8.8663999999999987</v>
      </c>
      <c r="J6617">
        <v>94.696399999999997</v>
      </c>
      <c r="K6617" s="12">
        <v>44193</v>
      </c>
      <c r="L6617" s="12">
        <v>44193</v>
      </c>
      <c r="M6617" s="39">
        <v>1</v>
      </c>
    </row>
    <row r="6618" spans="1:13" ht="15.75" customHeight="1" x14ac:dyDescent="0.25">
      <c r="A6618">
        <v>6617</v>
      </c>
      <c r="B6618">
        <v>6619</v>
      </c>
      <c r="C6618">
        <v>11</v>
      </c>
      <c r="D6618">
        <v>372645061</v>
      </c>
      <c r="E6618" s="12">
        <v>44180</v>
      </c>
      <c r="F6618">
        <v>1092</v>
      </c>
      <c r="G6618" t="s">
        <v>126</v>
      </c>
      <c r="H6618">
        <v>469.98</v>
      </c>
      <c r="I6618">
        <v>33.898600000000002</v>
      </c>
      <c r="J6618">
        <v>503.87860000000001</v>
      </c>
      <c r="K6618" s="12">
        <v>44200</v>
      </c>
      <c r="L6618" s="12">
        <v>44200</v>
      </c>
      <c r="M6618" s="39">
        <v>2</v>
      </c>
    </row>
    <row r="6619" spans="1:13" ht="15.75" customHeight="1" x14ac:dyDescent="0.25">
      <c r="A6619">
        <v>6618</v>
      </c>
      <c r="B6619">
        <v>6620</v>
      </c>
      <c r="C6619">
        <v>15</v>
      </c>
      <c r="D6619">
        <v>372519073</v>
      </c>
      <c r="E6619" s="12">
        <v>44181</v>
      </c>
      <c r="F6619">
        <v>1092</v>
      </c>
      <c r="G6619" t="s">
        <v>126</v>
      </c>
      <c r="H6619">
        <v>148.41</v>
      </c>
      <c r="I6619">
        <v>11.3887</v>
      </c>
      <c r="J6619">
        <v>159.7987</v>
      </c>
      <c r="K6619" s="12">
        <v>44194</v>
      </c>
      <c r="L6619" s="12">
        <v>44194</v>
      </c>
      <c r="M6619" s="39">
        <v>5</v>
      </c>
    </row>
    <row r="6620" spans="1:13" ht="15.75" customHeight="1" x14ac:dyDescent="0.25">
      <c r="A6620">
        <v>6619</v>
      </c>
      <c r="B6620">
        <v>6621</v>
      </c>
      <c r="C6620">
        <v>5</v>
      </c>
      <c r="D6620">
        <v>287082853</v>
      </c>
      <c r="E6620" s="12">
        <v>44182</v>
      </c>
      <c r="F6620">
        <v>1092</v>
      </c>
      <c r="G6620" t="s">
        <v>126</v>
      </c>
      <c r="H6620">
        <v>251.25</v>
      </c>
      <c r="I6620">
        <v>18.587500000000002</v>
      </c>
      <c r="J6620">
        <v>269.83749999999998</v>
      </c>
      <c r="K6620" s="12">
        <v>44196</v>
      </c>
      <c r="L6620" s="12">
        <v>44196</v>
      </c>
      <c r="M6620" s="39">
        <v>5</v>
      </c>
    </row>
    <row r="6621" spans="1:13" ht="15.75" customHeight="1" x14ac:dyDescent="0.25">
      <c r="A6621">
        <v>6620</v>
      </c>
      <c r="B6621">
        <v>6622</v>
      </c>
      <c r="C6621">
        <v>18</v>
      </c>
      <c r="D6621">
        <v>278239043</v>
      </c>
      <c r="E6621" s="12">
        <v>44192</v>
      </c>
      <c r="F6621">
        <v>1092</v>
      </c>
      <c r="G6621" t="s">
        <v>126</v>
      </c>
      <c r="H6621">
        <v>40.909999999999997</v>
      </c>
      <c r="I6621">
        <v>3.8637000000000001</v>
      </c>
      <c r="J6621">
        <v>44.773699999999998</v>
      </c>
      <c r="K6621" s="12">
        <v>44200</v>
      </c>
      <c r="L6621" s="12">
        <v>44200</v>
      </c>
      <c r="M6621" s="39">
        <v>4</v>
      </c>
    </row>
    <row r="6622" spans="1:13" ht="15.75" customHeight="1" x14ac:dyDescent="0.25">
      <c r="A6622">
        <v>6621</v>
      </c>
      <c r="B6622">
        <v>6623</v>
      </c>
      <c r="C6622">
        <v>18</v>
      </c>
      <c r="D6622">
        <v>280260991</v>
      </c>
      <c r="E6622" s="12">
        <v>44180</v>
      </c>
      <c r="F6622">
        <v>1093</v>
      </c>
      <c r="G6622" t="s">
        <v>127</v>
      </c>
      <c r="H6622">
        <v>482.34</v>
      </c>
      <c r="I6622">
        <v>51.234000000000002</v>
      </c>
      <c r="J6622">
        <v>533.57399999999996</v>
      </c>
      <c r="K6622" s="12">
        <v>44197</v>
      </c>
      <c r="L6622" s="12">
        <v>44197</v>
      </c>
      <c r="M6622" s="39">
        <v>1</v>
      </c>
    </row>
    <row r="6623" spans="1:13" ht="15.75" customHeight="1" x14ac:dyDescent="0.25">
      <c r="A6623">
        <v>6622</v>
      </c>
      <c r="B6623">
        <v>6624</v>
      </c>
      <c r="C6623">
        <v>6</v>
      </c>
      <c r="D6623">
        <v>263578367</v>
      </c>
      <c r="E6623" s="12">
        <v>44185</v>
      </c>
      <c r="F6623">
        <v>1093</v>
      </c>
      <c r="G6623" t="s">
        <v>126</v>
      </c>
      <c r="H6623">
        <v>204.68</v>
      </c>
      <c r="I6623">
        <v>23.468000000000004</v>
      </c>
      <c r="J6623">
        <v>228.14800000000002</v>
      </c>
      <c r="K6623" s="12">
        <v>44195</v>
      </c>
      <c r="L6623" s="12">
        <v>44195</v>
      </c>
      <c r="M6623" s="39">
        <v>5</v>
      </c>
    </row>
    <row r="6624" spans="1:13" ht="15.75" customHeight="1" x14ac:dyDescent="0.25">
      <c r="A6624">
        <v>6623</v>
      </c>
      <c r="B6624">
        <v>6625</v>
      </c>
      <c r="C6624">
        <v>16</v>
      </c>
      <c r="D6624">
        <v>333849068</v>
      </c>
      <c r="E6624" s="12">
        <v>44187</v>
      </c>
      <c r="F6624">
        <v>1093</v>
      </c>
      <c r="G6624" t="s">
        <v>127</v>
      </c>
      <c r="H6624">
        <v>113.65</v>
      </c>
      <c r="I6624">
        <v>14.365000000000002</v>
      </c>
      <c r="J6624">
        <v>128.01500000000001</v>
      </c>
      <c r="K6624" s="12">
        <v>44196</v>
      </c>
      <c r="L6624" s="12">
        <v>44196</v>
      </c>
      <c r="M6624" s="39">
        <v>4</v>
      </c>
    </row>
    <row r="6625" spans="1:13" ht="15.75" customHeight="1" x14ac:dyDescent="0.25">
      <c r="A6625">
        <v>6624</v>
      </c>
      <c r="B6625">
        <v>6626</v>
      </c>
      <c r="C6625">
        <v>10</v>
      </c>
      <c r="D6625">
        <v>312044853</v>
      </c>
      <c r="E6625" s="12">
        <v>44188</v>
      </c>
      <c r="F6625">
        <v>1093</v>
      </c>
      <c r="G6625" t="s">
        <v>127</v>
      </c>
      <c r="H6625">
        <v>348.93</v>
      </c>
      <c r="I6625">
        <v>37.893000000000001</v>
      </c>
      <c r="J6625">
        <v>386.82299999999998</v>
      </c>
      <c r="K6625" s="12">
        <v>44198</v>
      </c>
      <c r="L6625" s="12">
        <v>44198</v>
      </c>
      <c r="M6625" s="39">
        <v>4</v>
      </c>
    </row>
    <row r="6626" spans="1:13" ht="15.75" customHeight="1" x14ac:dyDescent="0.25">
      <c r="A6626">
        <v>6625</v>
      </c>
      <c r="B6626">
        <v>6627</v>
      </c>
      <c r="C6626">
        <v>11</v>
      </c>
      <c r="D6626">
        <v>231341215</v>
      </c>
      <c r="E6626" s="12">
        <v>44191</v>
      </c>
      <c r="F6626">
        <v>1093</v>
      </c>
      <c r="G6626" t="s">
        <v>126</v>
      </c>
      <c r="H6626">
        <v>67.89</v>
      </c>
      <c r="I6626">
        <v>9.7890000000000015</v>
      </c>
      <c r="J6626">
        <v>77.679000000000002</v>
      </c>
      <c r="K6626" s="12">
        <v>44197</v>
      </c>
      <c r="L6626" s="12">
        <v>44197</v>
      </c>
      <c r="M6626" s="39">
        <v>2</v>
      </c>
    </row>
    <row r="6627" spans="1:13" ht="15.75" customHeight="1" x14ac:dyDescent="0.25">
      <c r="A6627">
        <v>6626</v>
      </c>
      <c r="B6627">
        <v>6628</v>
      </c>
      <c r="C6627">
        <v>20</v>
      </c>
      <c r="D6627">
        <v>264244703</v>
      </c>
      <c r="E6627" s="12">
        <v>44192</v>
      </c>
      <c r="F6627">
        <v>1093</v>
      </c>
      <c r="G6627" t="s">
        <v>126</v>
      </c>
      <c r="H6627">
        <v>313.77999999999997</v>
      </c>
      <c r="I6627">
        <v>34.378</v>
      </c>
      <c r="J6627">
        <v>348.15799999999996</v>
      </c>
      <c r="K6627" s="12">
        <v>44196</v>
      </c>
      <c r="L6627" s="12">
        <v>44196</v>
      </c>
      <c r="M6627" s="39">
        <v>1</v>
      </c>
    </row>
    <row r="6628" spans="1:13" ht="15.75" customHeight="1" x14ac:dyDescent="0.25">
      <c r="A6628">
        <v>6627</v>
      </c>
      <c r="B6628">
        <v>6629</v>
      </c>
      <c r="C6628">
        <v>5</v>
      </c>
      <c r="D6628">
        <v>338550198</v>
      </c>
      <c r="E6628" s="12">
        <v>44182</v>
      </c>
      <c r="F6628">
        <v>1094</v>
      </c>
      <c r="G6628" t="s">
        <v>126</v>
      </c>
      <c r="H6628">
        <v>49.85</v>
      </c>
      <c r="I6628">
        <v>2.4954999999999998</v>
      </c>
      <c r="J6628">
        <v>52.345500000000001</v>
      </c>
      <c r="K6628" s="12">
        <v>44195</v>
      </c>
      <c r="L6628" s="12">
        <v>44195</v>
      </c>
      <c r="M6628" s="39">
        <v>5</v>
      </c>
    </row>
    <row r="6629" spans="1:13" ht="15.75" customHeight="1" x14ac:dyDescent="0.25">
      <c r="A6629">
        <v>6628</v>
      </c>
      <c r="B6629">
        <v>6630</v>
      </c>
      <c r="C6629">
        <v>5</v>
      </c>
      <c r="D6629">
        <v>379382293</v>
      </c>
      <c r="E6629" s="12">
        <v>44185</v>
      </c>
      <c r="F6629">
        <v>1094</v>
      </c>
      <c r="G6629" t="s">
        <v>127</v>
      </c>
      <c r="H6629">
        <v>97.27</v>
      </c>
      <c r="I6629">
        <v>3.9180999999999999</v>
      </c>
      <c r="J6629">
        <v>101.18809999999999</v>
      </c>
      <c r="K6629" s="12">
        <v>44199</v>
      </c>
      <c r="L6629" s="12">
        <v>44200</v>
      </c>
      <c r="M6629" s="39">
        <v>4</v>
      </c>
    </row>
    <row r="6630" spans="1:13" ht="15.75" customHeight="1" x14ac:dyDescent="0.25">
      <c r="A6630">
        <v>6629</v>
      </c>
      <c r="B6630">
        <v>6631</v>
      </c>
      <c r="C6630">
        <v>21</v>
      </c>
      <c r="D6630">
        <v>285198125</v>
      </c>
      <c r="E6630" s="12">
        <v>44188</v>
      </c>
      <c r="F6630">
        <v>1094</v>
      </c>
      <c r="G6630" t="s">
        <v>127</v>
      </c>
      <c r="H6630">
        <v>71.81</v>
      </c>
      <c r="I6630">
        <v>3.1543000000000001</v>
      </c>
      <c r="J6630">
        <v>74.964300000000009</v>
      </c>
      <c r="K6630" s="12">
        <v>44196</v>
      </c>
      <c r="L6630" s="12">
        <v>44196</v>
      </c>
      <c r="M6630" s="39">
        <v>4</v>
      </c>
    </row>
    <row r="6631" spans="1:13" ht="15.75" customHeight="1" x14ac:dyDescent="0.25">
      <c r="A6631">
        <v>6630</v>
      </c>
      <c r="B6631">
        <v>6632</v>
      </c>
      <c r="C6631">
        <v>6</v>
      </c>
      <c r="D6631">
        <v>284747932</v>
      </c>
      <c r="E6631" s="12">
        <v>44190</v>
      </c>
      <c r="F6631">
        <v>1094</v>
      </c>
      <c r="G6631" t="s">
        <v>126</v>
      </c>
      <c r="H6631">
        <v>81.819999999999993</v>
      </c>
      <c r="I6631">
        <v>3.4545999999999997</v>
      </c>
      <c r="J6631">
        <v>85.274599999999992</v>
      </c>
      <c r="K6631" s="12">
        <v>44198</v>
      </c>
      <c r="L6631" s="12">
        <v>44198</v>
      </c>
      <c r="M6631" s="39">
        <v>5</v>
      </c>
    </row>
    <row r="6632" spans="1:13" ht="15.75" customHeight="1" x14ac:dyDescent="0.25">
      <c r="A6632">
        <v>6631</v>
      </c>
      <c r="B6632">
        <v>6633</v>
      </c>
      <c r="C6632">
        <v>12</v>
      </c>
      <c r="D6632">
        <v>204281103</v>
      </c>
      <c r="E6632" s="12">
        <v>44190</v>
      </c>
      <c r="F6632">
        <v>1094</v>
      </c>
      <c r="G6632" t="s">
        <v>126</v>
      </c>
      <c r="H6632">
        <v>80</v>
      </c>
      <c r="I6632">
        <v>3.4</v>
      </c>
      <c r="J6632">
        <v>83.4</v>
      </c>
      <c r="K6632" s="12">
        <v>44197</v>
      </c>
      <c r="L6632" s="12">
        <v>44197</v>
      </c>
      <c r="M6632" s="39">
        <v>3</v>
      </c>
    </row>
    <row r="6633" spans="1:13" ht="15.75" customHeight="1" x14ac:dyDescent="0.25">
      <c r="A6633">
        <v>6632</v>
      </c>
      <c r="B6633">
        <v>6634</v>
      </c>
      <c r="C6633">
        <v>17</v>
      </c>
      <c r="D6633">
        <v>237774387</v>
      </c>
      <c r="E6633" s="12">
        <v>44184</v>
      </c>
      <c r="F6633">
        <v>1095</v>
      </c>
      <c r="G6633" t="s">
        <v>126</v>
      </c>
      <c r="H6633">
        <v>168.33</v>
      </c>
      <c r="I6633">
        <v>10.416500000000001</v>
      </c>
      <c r="J6633">
        <v>178.74650000000003</v>
      </c>
      <c r="K6633" s="12">
        <v>44197</v>
      </c>
      <c r="L6633" s="12">
        <v>44197</v>
      </c>
      <c r="M6633" s="39">
        <v>5</v>
      </c>
    </row>
    <row r="6634" spans="1:13" ht="15.75" customHeight="1" x14ac:dyDescent="0.25">
      <c r="A6634">
        <v>6633</v>
      </c>
      <c r="B6634">
        <v>6635</v>
      </c>
      <c r="C6634">
        <v>2</v>
      </c>
      <c r="D6634">
        <v>297268835</v>
      </c>
      <c r="E6634" s="12">
        <v>44184</v>
      </c>
      <c r="F6634">
        <v>1095</v>
      </c>
      <c r="G6634" t="s">
        <v>127</v>
      </c>
      <c r="H6634">
        <v>100.48</v>
      </c>
      <c r="I6634">
        <v>7.0240000000000009</v>
      </c>
      <c r="J6634">
        <v>107.504</v>
      </c>
      <c r="K6634" s="12">
        <v>44202</v>
      </c>
      <c r="L6634" s="12">
        <v>44202</v>
      </c>
      <c r="M6634" s="39">
        <v>5</v>
      </c>
    </row>
    <row r="6635" spans="1:13" ht="15.75" customHeight="1" x14ac:dyDescent="0.25">
      <c r="A6635">
        <v>6634</v>
      </c>
      <c r="B6635">
        <v>6636</v>
      </c>
      <c r="C6635">
        <v>19</v>
      </c>
      <c r="D6635">
        <v>324577777</v>
      </c>
      <c r="E6635" s="12">
        <v>44185</v>
      </c>
      <c r="F6635">
        <v>1095</v>
      </c>
      <c r="G6635" t="s">
        <v>126</v>
      </c>
      <c r="H6635">
        <v>254.05</v>
      </c>
      <c r="I6635">
        <v>14.702500000000001</v>
      </c>
      <c r="J6635">
        <v>268.7525</v>
      </c>
      <c r="K6635" s="12">
        <v>44201</v>
      </c>
      <c r="L6635" s="12">
        <v>44201</v>
      </c>
      <c r="M6635" s="39">
        <v>4</v>
      </c>
    </row>
    <row r="6636" spans="1:13" ht="15.75" customHeight="1" x14ac:dyDescent="0.25">
      <c r="A6636">
        <v>6635</v>
      </c>
      <c r="B6636">
        <v>6637</v>
      </c>
      <c r="C6636">
        <v>8</v>
      </c>
      <c r="D6636">
        <v>269739848</v>
      </c>
      <c r="E6636" s="12">
        <v>44190</v>
      </c>
      <c r="F6636">
        <v>1095</v>
      </c>
      <c r="G6636" t="s">
        <v>126</v>
      </c>
      <c r="H6636">
        <v>53.63</v>
      </c>
      <c r="I6636">
        <v>4.6814999999999998</v>
      </c>
      <c r="J6636">
        <v>58.311500000000002</v>
      </c>
      <c r="K6636" s="12">
        <v>44201</v>
      </c>
      <c r="L6636" s="12">
        <v>44201</v>
      </c>
      <c r="M6636" s="39">
        <v>5</v>
      </c>
    </row>
    <row r="6637" spans="1:13" ht="15.75" customHeight="1" x14ac:dyDescent="0.25">
      <c r="A6637">
        <v>6636</v>
      </c>
      <c r="B6637">
        <v>6638</v>
      </c>
      <c r="C6637">
        <v>14</v>
      </c>
      <c r="D6637">
        <v>251116283</v>
      </c>
      <c r="E6637" s="12">
        <v>44191</v>
      </c>
      <c r="F6637">
        <v>1095</v>
      </c>
      <c r="G6637" t="s">
        <v>126</v>
      </c>
      <c r="H6637">
        <v>74.73</v>
      </c>
      <c r="I6637">
        <v>5.7365000000000004</v>
      </c>
      <c r="J6637">
        <v>80.466500000000011</v>
      </c>
      <c r="K6637" s="12">
        <v>44201</v>
      </c>
      <c r="L6637" s="12">
        <v>44201</v>
      </c>
      <c r="M6637" s="39">
        <v>4</v>
      </c>
    </row>
    <row r="6638" spans="1:13" ht="15.75" customHeight="1" x14ac:dyDescent="0.25">
      <c r="A6638">
        <v>6637</v>
      </c>
      <c r="B6638">
        <v>6639</v>
      </c>
      <c r="C6638">
        <v>4</v>
      </c>
      <c r="D6638">
        <v>267212794</v>
      </c>
      <c r="E6638" s="12">
        <v>44193</v>
      </c>
      <c r="F6638">
        <v>1095</v>
      </c>
      <c r="G6638" t="s">
        <v>127</v>
      </c>
      <c r="H6638">
        <v>44.85</v>
      </c>
      <c r="I6638">
        <v>4.2424999999999997</v>
      </c>
      <c r="J6638">
        <v>49.092500000000001</v>
      </c>
      <c r="K6638" s="12">
        <v>44199</v>
      </c>
      <c r="L6638" s="12">
        <v>44199</v>
      </c>
      <c r="M6638" s="39">
        <v>2</v>
      </c>
    </row>
    <row r="6639" spans="1:13" ht="15.75" customHeight="1" x14ac:dyDescent="0.25">
      <c r="A6639">
        <v>6638</v>
      </c>
      <c r="B6639">
        <v>6640</v>
      </c>
      <c r="C6639">
        <v>10</v>
      </c>
      <c r="D6639">
        <v>249831559</v>
      </c>
      <c r="E6639" s="12">
        <v>44193</v>
      </c>
      <c r="F6639">
        <v>1095</v>
      </c>
      <c r="G6639" t="s">
        <v>126</v>
      </c>
      <c r="H6639">
        <v>219.16</v>
      </c>
      <c r="I6639">
        <v>12.958</v>
      </c>
      <c r="J6639">
        <v>232.11799999999999</v>
      </c>
      <c r="K6639" s="12">
        <v>44196</v>
      </c>
      <c r="L6639" s="12">
        <v>44196</v>
      </c>
      <c r="M6639" s="39">
        <v>5</v>
      </c>
    </row>
    <row r="6640" spans="1:13" ht="15.75" customHeight="1" x14ac:dyDescent="0.25">
      <c r="A6640">
        <v>6639</v>
      </c>
      <c r="B6640">
        <v>6641</v>
      </c>
      <c r="C6640">
        <v>12</v>
      </c>
      <c r="D6640">
        <v>312185571</v>
      </c>
      <c r="E6640" s="12">
        <v>44194</v>
      </c>
      <c r="F6640">
        <v>1095</v>
      </c>
      <c r="G6640" t="s">
        <v>126</v>
      </c>
      <c r="H6640">
        <v>161.05000000000001</v>
      </c>
      <c r="I6640">
        <v>10.0525</v>
      </c>
      <c r="J6640">
        <v>171.10250000000002</v>
      </c>
      <c r="K6640" s="12">
        <v>44196</v>
      </c>
      <c r="L6640" s="12">
        <v>44196</v>
      </c>
      <c r="M6640" s="39">
        <v>2</v>
      </c>
    </row>
    <row r="6641" spans="1:13" ht="15.75" customHeight="1" x14ac:dyDescent="0.25">
      <c r="A6641">
        <v>6640</v>
      </c>
      <c r="B6641">
        <v>6642</v>
      </c>
      <c r="C6641">
        <v>12</v>
      </c>
      <c r="D6641">
        <v>333407423</v>
      </c>
      <c r="E6641" s="12">
        <v>44181</v>
      </c>
      <c r="F6641">
        <v>1096</v>
      </c>
      <c r="G6641" t="s">
        <v>126</v>
      </c>
      <c r="H6641">
        <v>164.1</v>
      </c>
      <c r="I6641">
        <v>10.205</v>
      </c>
      <c r="J6641">
        <v>174.30500000000001</v>
      </c>
      <c r="K6641" s="12">
        <v>44196</v>
      </c>
      <c r="L6641" s="12">
        <v>44196</v>
      </c>
      <c r="M6641" s="39">
        <v>5</v>
      </c>
    </row>
    <row r="6642" spans="1:13" ht="15.75" customHeight="1" x14ac:dyDescent="0.25">
      <c r="A6642">
        <v>6641</v>
      </c>
      <c r="B6642">
        <v>6643</v>
      </c>
      <c r="C6642">
        <v>19</v>
      </c>
      <c r="D6642">
        <v>365090382</v>
      </c>
      <c r="E6642" s="12">
        <v>44181</v>
      </c>
      <c r="F6642">
        <v>1096</v>
      </c>
      <c r="G6642" t="s">
        <v>126</v>
      </c>
      <c r="H6642">
        <v>490.56</v>
      </c>
      <c r="I6642">
        <v>26.528000000000002</v>
      </c>
      <c r="J6642">
        <v>517.08799999999997</v>
      </c>
      <c r="K6642" s="12">
        <v>44196</v>
      </c>
      <c r="L6642" s="12">
        <v>44196</v>
      </c>
      <c r="M6642" s="39">
        <v>4</v>
      </c>
    </row>
    <row r="6643" spans="1:13" ht="15.75" customHeight="1" x14ac:dyDescent="0.25">
      <c r="A6643">
        <v>6642</v>
      </c>
      <c r="B6643">
        <v>6644</v>
      </c>
      <c r="C6643">
        <v>6</v>
      </c>
      <c r="D6643">
        <v>213539035</v>
      </c>
      <c r="E6643" s="12">
        <v>44181</v>
      </c>
      <c r="F6643">
        <v>1096</v>
      </c>
      <c r="G6643" t="s">
        <v>126</v>
      </c>
      <c r="H6643">
        <v>447.69</v>
      </c>
      <c r="I6643">
        <v>24.384500000000003</v>
      </c>
      <c r="J6643">
        <v>472.0745</v>
      </c>
      <c r="K6643" s="12">
        <v>44197</v>
      </c>
      <c r="L6643" s="12">
        <v>44202</v>
      </c>
      <c r="M6643" s="39">
        <v>2</v>
      </c>
    </row>
    <row r="6644" spans="1:13" ht="15.75" customHeight="1" x14ac:dyDescent="0.25">
      <c r="A6644">
        <v>6643</v>
      </c>
      <c r="B6644">
        <v>6645</v>
      </c>
      <c r="C6644">
        <v>20</v>
      </c>
      <c r="D6644">
        <v>205282766</v>
      </c>
      <c r="E6644" s="12">
        <v>44189</v>
      </c>
      <c r="F6644">
        <v>1096</v>
      </c>
      <c r="G6644" t="s">
        <v>126</v>
      </c>
      <c r="H6644">
        <v>240.02</v>
      </c>
      <c r="I6644">
        <v>14.001000000000001</v>
      </c>
      <c r="J6644">
        <v>254.02100000000002</v>
      </c>
      <c r="K6644" s="12">
        <v>44199</v>
      </c>
      <c r="L6644" s="12">
        <v>44199</v>
      </c>
      <c r="M6644" s="39">
        <v>4</v>
      </c>
    </row>
    <row r="6645" spans="1:13" ht="15.75" customHeight="1" x14ac:dyDescent="0.25">
      <c r="A6645">
        <v>6644</v>
      </c>
      <c r="B6645">
        <v>6646</v>
      </c>
      <c r="C6645">
        <v>9</v>
      </c>
      <c r="D6645">
        <v>305932958</v>
      </c>
      <c r="E6645" s="12">
        <v>44181</v>
      </c>
      <c r="F6645">
        <v>1097</v>
      </c>
      <c r="G6645" t="s">
        <v>126</v>
      </c>
      <c r="H6645">
        <v>234.7</v>
      </c>
      <c r="I6645">
        <v>26.47</v>
      </c>
      <c r="J6645">
        <v>261.16999999999996</v>
      </c>
      <c r="K6645" s="12">
        <v>44203</v>
      </c>
      <c r="L6645" s="12">
        <v>44203</v>
      </c>
      <c r="M6645" s="39">
        <v>5</v>
      </c>
    </row>
    <row r="6646" spans="1:13" ht="15.75" customHeight="1" x14ac:dyDescent="0.25">
      <c r="A6646">
        <v>6645</v>
      </c>
      <c r="B6646">
        <v>6647</v>
      </c>
      <c r="C6646">
        <v>13</v>
      </c>
      <c r="D6646">
        <v>242657321</v>
      </c>
      <c r="E6646" s="12">
        <v>44182</v>
      </c>
      <c r="F6646">
        <v>1097</v>
      </c>
      <c r="G6646" t="s">
        <v>126</v>
      </c>
      <c r="H6646">
        <v>358.18</v>
      </c>
      <c r="I6646">
        <v>38.818000000000005</v>
      </c>
      <c r="J6646">
        <v>396.99799999999999</v>
      </c>
      <c r="K6646" s="12">
        <v>44203</v>
      </c>
      <c r="L6646" s="12">
        <v>44203</v>
      </c>
      <c r="M6646" s="39">
        <v>4</v>
      </c>
    </row>
    <row r="6647" spans="1:13" ht="15.75" customHeight="1" x14ac:dyDescent="0.25">
      <c r="A6647">
        <v>6646</v>
      </c>
      <c r="B6647">
        <v>6648</v>
      </c>
      <c r="C6647">
        <v>7</v>
      </c>
      <c r="D6647">
        <v>229729548</v>
      </c>
      <c r="E6647" s="12">
        <v>44184</v>
      </c>
      <c r="F6647">
        <v>1097</v>
      </c>
      <c r="G6647" t="s">
        <v>127</v>
      </c>
      <c r="H6647">
        <v>407.21</v>
      </c>
      <c r="I6647">
        <v>43.721000000000004</v>
      </c>
      <c r="J6647">
        <v>450.93099999999998</v>
      </c>
      <c r="K6647" s="12">
        <v>44203</v>
      </c>
      <c r="L6647" s="12">
        <v>44203</v>
      </c>
      <c r="M6647" s="39">
        <v>1</v>
      </c>
    </row>
    <row r="6648" spans="1:13" ht="15.75" customHeight="1" x14ac:dyDescent="0.25">
      <c r="A6648">
        <v>6647</v>
      </c>
      <c r="B6648">
        <v>6649</v>
      </c>
      <c r="C6648">
        <v>9</v>
      </c>
      <c r="D6648">
        <v>388327989</v>
      </c>
      <c r="E6648" s="12">
        <v>44185</v>
      </c>
      <c r="F6648">
        <v>1097</v>
      </c>
      <c r="G6648" t="s">
        <v>127</v>
      </c>
      <c r="H6648">
        <v>156.34</v>
      </c>
      <c r="I6648">
        <v>18.634</v>
      </c>
      <c r="J6648">
        <v>174.97399999999999</v>
      </c>
      <c r="K6648" s="12">
        <v>44202</v>
      </c>
      <c r="L6648" s="12">
        <v>44202</v>
      </c>
      <c r="M6648" s="39">
        <v>2</v>
      </c>
    </row>
    <row r="6649" spans="1:13" ht="15.75" customHeight="1" x14ac:dyDescent="0.25">
      <c r="A6649">
        <v>6648</v>
      </c>
      <c r="B6649">
        <v>6650</v>
      </c>
      <c r="C6649">
        <v>7</v>
      </c>
      <c r="D6649">
        <v>326602259</v>
      </c>
      <c r="E6649" s="12">
        <v>44185</v>
      </c>
      <c r="F6649">
        <v>1097</v>
      </c>
      <c r="G6649" t="s">
        <v>126</v>
      </c>
      <c r="H6649">
        <v>462.17</v>
      </c>
      <c r="I6649">
        <v>49.217000000000006</v>
      </c>
      <c r="J6649">
        <v>511.387</v>
      </c>
      <c r="K6649" s="12">
        <v>44203</v>
      </c>
      <c r="L6649" s="12">
        <v>44203</v>
      </c>
      <c r="M6649" s="39">
        <v>2</v>
      </c>
    </row>
    <row r="6650" spans="1:13" ht="15.75" customHeight="1" x14ac:dyDescent="0.25">
      <c r="A6650">
        <v>6649</v>
      </c>
      <c r="B6650">
        <v>6651</v>
      </c>
      <c r="C6650">
        <v>6</v>
      </c>
      <c r="D6650">
        <v>220706717</v>
      </c>
      <c r="E6650" s="12">
        <v>44186</v>
      </c>
      <c r="F6650">
        <v>1097</v>
      </c>
      <c r="G6650" t="s">
        <v>126</v>
      </c>
      <c r="H6650">
        <v>428.39</v>
      </c>
      <c r="I6650">
        <v>45.838999999999999</v>
      </c>
      <c r="J6650">
        <v>474.22899999999998</v>
      </c>
      <c r="K6650" s="12">
        <v>44197</v>
      </c>
      <c r="L6650" s="12">
        <v>44198</v>
      </c>
      <c r="M6650" s="39">
        <v>3</v>
      </c>
    </row>
    <row r="6651" spans="1:13" ht="15.75" customHeight="1" x14ac:dyDescent="0.25">
      <c r="A6651">
        <v>6650</v>
      </c>
      <c r="B6651">
        <v>6652</v>
      </c>
      <c r="C6651">
        <v>21</v>
      </c>
      <c r="D6651">
        <v>304733775</v>
      </c>
      <c r="E6651" s="12">
        <v>44186</v>
      </c>
      <c r="F6651">
        <v>1097</v>
      </c>
      <c r="G6651" t="s">
        <v>126</v>
      </c>
      <c r="H6651">
        <v>422.7</v>
      </c>
      <c r="I6651">
        <v>45.27</v>
      </c>
      <c r="J6651">
        <v>467.96999999999997</v>
      </c>
      <c r="K6651" s="12">
        <v>44198</v>
      </c>
      <c r="L6651" s="12">
        <v>44198</v>
      </c>
      <c r="M6651" s="39">
        <v>2</v>
      </c>
    </row>
    <row r="6652" spans="1:13" ht="15.75" customHeight="1" x14ac:dyDescent="0.25">
      <c r="A6652">
        <v>6651</v>
      </c>
      <c r="B6652">
        <v>6653</v>
      </c>
      <c r="C6652">
        <v>9</v>
      </c>
      <c r="D6652">
        <v>244677791</v>
      </c>
      <c r="E6652" s="12">
        <v>44192</v>
      </c>
      <c r="F6652">
        <v>1097</v>
      </c>
      <c r="G6652" t="s">
        <v>127</v>
      </c>
      <c r="H6652">
        <v>362.25</v>
      </c>
      <c r="I6652">
        <v>39.225000000000001</v>
      </c>
      <c r="J6652">
        <v>401.47500000000002</v>
      </c>
      <c r="K6652" s="12">
        <v>44202</v>
      </c>
      <c r="L6652" s="12">
        <v>44202</v>
      </c>
      <c r="M6652" s="39">
        <v>2</v>
      </c>
    </row>
    <row r="6653" spans="1:13" ht="15.75" customHeight="1" x14ac:dyDescent="0.25">
      <c r="A6653">
        <v>6652</v>
      </c>
      <c r="B6653">
        <v>6654</v>
      </c>
      <c r="C6653">
        <v>20</v>
      </c>
      <c r="D6653">
        <v>257312040</v>
      </c>
      <c r="E6653" s="12">
        <v>44194</v>
      </c>
      <c r="F6653">
        <v>1097</v>
      </c>
      <c r="G6653" t="s">
        <v>126</v>
      </c>
      <c r="H6653">
        <v>323.08999999999997</v>
      </c>
      <c r="I6653">
        <v>35.308999999999997</v>
      </c>
      <c r="J6653">
        <v>358.399</v>
      </c>
      <c r="K6653" s="12">
        <v>44199</v>
      </c>
      <c r="L6653" s="12">
        <v>44199</v>
      </c>
      <c r="M6653" s="39">
        <v>4</v>
      </c>
    </row>
    <row r="6654" spans="1:13" ht="15.75" customHeight="1" x14ac:dyDescent="0.25">
      <c r="A6654">
        <v>6653</v>
      </c>
      <c r="B6654">
        <v>6655</v>
      </c>
      <c r="C6654">
        <v>5</v>
      </c>
      <c r="D6654">
        <v>354588342</v>
      </c>
      <c r="E6654" s="12">
        <v>44195</v>
      </c>
      <c r="F6654">
        <v>1097</v>
      </c>
      <c r="G6654" t="s">
        <v>127</v>
      </c>
      <c r="H6654">
        <v>111.64</v>
      </c>
      <c r="I6654">
        <v>14.164000000000001</v>
      </c>
      <c r="J6654">
        <v>125.804</v>
      </c>
      <c r="K6654" s="12">
        <v>44201</v>
      </c>
      <c r="L6654" s="12">
        <v>44201</v>
      </c>
      <c r="M6654" s="39">
        <v>5</v>
      </c>
    </row>
    <row r="6655" spans="1:13" ht="15.75" customHeight="1" x14ac:dyDescent="0.25">
      <c r="A6655">
        <v>6654</v>
      </c>
      <c r="B6655">
        <v>6656</v>
      </c>
      <c r="C6655">
        <v>19</v>
      </c>
      <c r="D6655">
        <v>309950858</v>
      </c>
      <c r="E6655" s="12">
        <v>44186</v>
      </c>
      <c r="F6655">
        <v>1098</v>
      </c>
      <c r="G6655" t="s">
        <v>126</v>
      </c>
      <c r="H6655">
        <v>326.37</v>
      </c>
      <c r="I6655">
        <v>18.3185</v>
      </c>
      <c r="J6655">
        <v>344.68849999999998</v>
      </c>
      <c r="K6655" s="12">
        <v>44201</v>
      </c>
      <c r="L6655" s="12">
        <v>44201</v>
      </c>
      <c r="M6655" s="39">
        <v>2</v>
      </c>
    </row>
    <row r="6656" spans="1:13" ht="15.75" customHeight="1" x14ac:dyDescent="0.25">
      <c r="A6656">
        <v>6655</v>
      </c>
      <c r="B6656">
        <v>6657</v>
      </c>
      <c r="C6656">
        <v>6</v>
      </c>
      <c r="D6656">
        <v>249068689</v>
      </c>
      <c r="E6656" s="12">
        <v>44186</v>
      </c>
      <c r="F6656">
        <v>1098</v>
      </c>
      <c r="G6656" t="s">
        <v>126</v>
      </c>
      <c r="H6656">
        <v>32.340000000000003</v>
      </c>
      <c r="I6656">
        <v>3.617</v>
      </c>
      <c r="J6656">
        <v>35.957000000000001</v>
      </c>
      <c r="K6656" s="12">
        <v>44199</v>
      </c>
      <c r="L6656" s="12">
        <v>44199</v>
      </c>
      <c r="M6656" s="39">
        <v>4</v>
      </c>
    </row>
    <row r="6657" spans="1:13" ht="15.75" customHeight="1" x14ac:dyDescent="0.25">
      <c r="A6657">
        <v>6656</v>
      </c>
      <c r="B6657">
        <v>6658</v>
      </c>
      <c r="C6657">
        <v>18</v>
      </c>
      <c r="D6657">
        <v>242299981</v>
      </c>
      <c r="E6657" s="12">
        <v>44189</v>
      </c>
      <c r="F6657">
        <v>1098</v>
      </c>
      <c r="G6657" t="s">
        <v>126</v>
      </c>
      <c r="H6657">
        <v>128.81</v>
      </c>
      <c r="I6657">
        <v>8.4405000000000001</v>
      </c>
      <c r="J6657">
        <v>137.25049999999999</v>
      </c>
      <c r="K6657" s="12">
        <v>44198</v>
      </c>
      <c r="L6657" s="12">
        <v>44198</v>
      </c>
      <c r="M6657" s="39">
        <v>4</v>
      </c>
    </row>
    <row r="6658" spans="1:13" ht="15.75" customHeight="1" x14ac:dyDescent="0.25">
      <c r="A6658">
        <v>6657</v>
      </c>
      <c r="B6658">
        <v>6659</v>
      </c>
      <c r="C6658">
        <v>1</v>
      </c>
      <c r="D6658">
        <v>348151586</v>
      </c>
      <c r="E6658" s="12">
        <v>44191</v>
      </c>
      <c r="F6658">
        <v>1098</v>
      </c>
      <c r="G6658" t="s">
        <v>126</v>
      </c>
      <c r="H6658">
        <v>262.22000000000003</v>
      </c>
      <c r="I6658">
        <v>15.111000000000002</v>
      </c>
      <c r="J6658">
        <v>277.33100000000002</v>
      </c>
      <c r="K6658" s="12">
        <v>44202</v>
      </c>
      <c r="L6658" s="12">
        <v>44202</v>
      </c>
      <c r="M6658" s="39">
        <v>4</v>
      </c>
    </row>
    <row r="6659" spans="1:13" ht="15.75" customHeight="1" x14ac:dyDescent="0.25">
      <c r="A6659">
        <v>6658</v>
      </c>
      <c r="B6659">
        <v>6660</v>
      </c>
      <c r="C6659">
        <v>5</v>
      </c>
      <c r="D6659">
        <v>252798332</v>
      </c>
      <c r="E6659" s="12">
        <v>44192</v>
      </c>
      <c r="F6659">
        <v>1098</v>
      </c>
      <c r="G6659" t="s">
        <v>126</v>
      </c>
      <c r="H6659">
        <v>253.29</v>
      </c>
      <c r="I6659">
        <v>14.6645</v>
      </c>
      <c r="J6659">
        <v>267.9545</v>
      </c>
      <c r="K6659" s="12">
        <v>44199</v>
      </c>
      <c r="L6659" s="12">
        <v>44199</v>
      </c>
      <c r="M6659" s="39">
        <v>1</v>
      </c>
    </row>
    <row r="6660" spans="1:13" ht="15.75" customHeight="1" x14ac:dyDescent="0.25">
      <c r="A6660">
        <v>6659</v>
      </c>
      <c r="B6660">
        <v>6661</v>
      </c>
      <c r="C6660">
        <v>16</v>
      </c>
      <c r="D6660">
        <v>395772774</v>
      </c>
      <c r="E6660" s="12">
        <v>44193</v>
      </c>
      <c r="F6660">
        <v>1098</v>
      </c>
      <c r="G6660" t="s">
        <v>126</v>
      </c>
      <c r="H6660">
        <v>106.33</v>
      </c>
      <c r="I6660">
        <v>7.3165000000000004</v>
      </c>
      <c r="J6660">
        <v>113.6465</v>
      </c>
      <c r="K6660" s="12">
        <v>44197</v>
      </c>
      <c r="L6660" s="12">
        <v>44201</v>
      </c>
      <c r="M6660" s="39">
        <v>4</v>
      </c>
    </row>
    <row r="6661" spans="1:13" ht="15.75" customHeight="1" x14ac:dyDescent="0.25">
      <c r="A6661">
        <v>6660</v>
      </c>
      <c r="B6661">
        <v>6662</v>
      </c>
      <c r="C6661">
        <v>10</v>
      </c>
      <c r="D6661">
        <v>365055770</v>
      </c>
      <c r="E6661" s="12">
        <v>44183</v>
      </c>
      <c r="F6661">
        <v>1099</v>
      </c>
      <c r="G6661" t="s">
        <v>127</v>
      </c>
      <c r="H6661">
        <v>25.83</v>
      </c>
      <c r="I6661">
        <v>4.2915000000000001</v>
      </c>
      <c r="J6661">
        <v>30.121499999999997</v>
      </c>
      <c r="K6661" s="12">
        <v>44198</v>
      </c>
      <c r="L6661" s="12">
        <v>44198</v>
      </c>
      <c r="M6661" s="39">
        <v>5</v>
      </c>
    </row>
    <row r="6662" spans="1:13" ht="15.75" customHeight="1" x14ac:dyDescent="0.25">
      <c r="A6662">
        <v>6661</v>
      </c>
      <c r="B6662">
        <v>6663</v>
      </c>
      <c r="C6662">
        <v>19</v>
      </c>
      <c r="D6662">
        <v>339134464</v>
      </c>
      <c r="E6662" s="12">
        <v>44186</v>
      </c>
      <c r="F6662">
        <v>1099</v>
      </c>
      <c r="G6662" t="s">
        <v>126</v>
      </c>
      <c r="H6662">
        <v>69.61</v>
      </c>
      <c r="I6662">
        <v>6.4805000000000001</v>
      </c>
      <c r="J6662">
        <v>76.090500000000006</v>
      </c>
      <c r="K6662" s="12">
        <v>44198</v>
      </c>
      <c r="L6662" s="12">
        <v>44198</v>
      </c>
      <c r="M6662" s="39">
        <v>5</v>
      </c>
    </row>
    <row r="6663" spans="1:13" ht="15.75" customHeight="1" x14ac:dyDescent="0.25">
      <c r="A6663">
        <v>6662</v>
      </c>
      <c r="B6663">
        <v>6664</v>
      </c>
      <c r="C6663">
        <v>9</v>
      </c>
      <c r="D6663">
        <v>305245395</v>
      </c>
      <c r="E6663" s="12">
        <v>44188</v>
      </c>
      <c r="F6663">
        <v>1099</v>
      </c>
      <c r="G6663" t="s">
        <v>126</v>
      </c>
      <c r="H6663">
        <v>92.22</v>
      </c>
      <c r="I6663">
        <v>7.6109999999999998</v>
      </c>
      <c r="J6663">
        <v>99.831000000000003</v>
      </c>
      <c r="K6663" s="12">
        <v>44198</v>
      </c>
      <c r="L6663" s="12">
        <v>44198</v>
      </c>
      <c r="M6663" s="39">
        <v>4</v>
      </c>
    </row>
    <row r="6664" spans="1:13" ht="15.75" customHeight="1" x14ac:dyDescent="0.25">
      <c r="A6664">
        <v>6663</v>
      </c>
      <c r="B6664">
        <v>6665</v>
      </c>
      <c r="C6664">
        <v>7</v>
      </c>
      <c r="D6664">
        <v>244677791</v>
      </c>
      <c r="E6664" s="12">
        <v>44190</v>
      </c>
      <c r="F6664">
        <v>1099</v>
      </c>
      <c r="G6664" t="s">
        <v>127</v>
      </c>
      <c r="H6664">
        <v>64.16</v>
      </c>
      <c r="I6664">
        <v>6.2080000000000002</v>
      </c>
      <c r="J6664">
        <v>70.367999999999995</v>
      </c>
      <c r="K6664" s="12">
        <v>44202</v>
      </c>
      <c r="L6664" s="12">
        <v>44202</v>
      </c>
      <c r="M6664" s="39">
        <v>4</v>
      </c>
    </row>
    <row r="6665" spans="1:13" ht="15.75" customHeight="1" x14ac:dyDescent="0.25">
      <c r="A6665">
        <v>6664</v>
      </c>
      <c r="B6665">
        <v>6666</v>
      </c>
      <c r="C6665">
        <v>1</v>
      </c>
      <c r="D6665">
        <v>304733775</v>
      </c>
      <c r="E6665" s="12">
        <v>44194</v>
      </c>
      <c r="F6665">
        <v>1099</v>
      </c>
      <c r="G6665" t="s">
        <v>126</v>
      </c>
      <c r="H6665">
        <v>41.86</v>
      </c>
      <c r="I6665">
        <v>5.093</v>
      </c>
      <c r="J6665">
        <v>46.953000000000003</v>
      </c>
      <c r="K6665" s="12">
        <v>44198</v>
      </c>
      <c r="L6665" s="12">
        <v>44203</v>
      </c>
      <c r="M6665" s="39">
        <v>4</v>
      </c>
    </row>
    <row r="6666" spans="1:13" ht="15.75" customHeight="1" x14ac:dyDescent="0.25">
      <c r="A6666">
        <v>6665</v>
      </c>
      <c r="B6666">
        <v>6667</v>
      </c>
      <c r="C6666">
        <v>8</v>
      </c>
      <c r="D6666">
        <v>365090382</v>
      </c>
      <c r="E6666" s="12">
        <v>44195</v>
      </c>
      <c r="F6666">
        <v>1099</v>
      </c>
      <c r="G6666" t="s">
        <v>126</v>
      </c>
      <c r="H6666">
        <v>13.06</v>
      </c>
      <c r="I6666">
        <v>3.653</v>
      </c>
      <c r="J6666">
        <v>16.713000000000001</v>
      </c>
      <c r="K6666" s="12">
        <v>44198</v>
      </c>
      <c r="L6666" s="12">
        <v>44198</v>
      </c>
      <c r="M6666" s="39">
        <v>1</v>
      </c>
    </row>
    <row r="6667" spans="1:13" ht="15.75" customHeight="1" x14ac:dyDescent="0.25">
      <c r="A6667">
        <v>6666</v>
      </c>
      <c r="B6667">
        <v>6668</v>
      </c>
      <c r="C6667">
        <v>13</v>
      </c>
      <c r="D6667">
        <v>356198010</v>
      </c>
      <c r="E6667" s="12">
        <v>44183</v>
      </c>
      <c r="F6667">
        <v>1100</v>
      </c>
      <c r="G6667" t="s">
        <v>126</v>
      </c>
      <c r="H6667">
        <v>58.13</v>
      </c>
      <c r="I6667">
        <v>4.9065000000000003</v>
      </c>
      <c r="J6667">
        <v>63.036500000000004</v>
      </c>
      <c r="K6667" s="12">
        <v>44202</v>
      </c>
      <c r="L6667" s="12">
        <v>44202</v>
      </c>
      <c r="M6667" s="39">
        <v>4</v>
      </c>
    </row>
    <row r="6668" spans="1:13" ht="15.75" customHeight="1" x14ac:dyDescent="0.25">
      <c r="A6668">
        <v>6667</v>
      </c>
      <c r="B6668">
        <v>6669</v>
      </c>
      <c r="C6668">
        <v>17</v>
      </c>
      <c r="D6668">
        <v>326900776</v>
      </c>
      <c r="E6668" s="12">
        <v>44187</v>
      </c>
      <c r="F6668">
        <v>1100</v>
      </c>
      <c r="G6668" t="s">
        <v>126</v>
      </c>
      <c r="H6668">
        <v>51.96</v>
      </c>
      <c r="I6668">
        <v>4.5980000000000008</v>
      </c>
      <c r="J6668">
        <v>56.558</v>
      </c>
      <c r="K6668" s="12">
        <v>44199</v>
      </c>
      <c r="L6668" s="12">
        <v>44204</v>
      </c>
      <c r="M6668" s="39">
        <v>2</v>
      </c>
    </row>
    <row r="6669" spans="1:13" ht="15.75" customHeight="1" x14ac:dyDescent="0.25">
      <c r="A6669">
        <v>6668</v>
      </c>
      <c r="B6669">
        <v>6670</v>
      </c>
      <c r="C6669">
        <v>20</v>
      </c>
      <c r="D6669">
        <v>237599956</v>
      </c>
      <c r="E6669" s="12">
        <v>44190</v>
      </c>
      <c r="F6669">
        <v>1100</v>
      </c>
      <c r="G6669" t="s">
        <v>126</v>
      </c>
      <c r="H6669">
        <v>91.05</v>
      </c>
      <c r="I6669">
        <v>6.5525000000000002</v>
      </c>
      <c r="J6669">
        <v>97.602499999999992</v>
      </c>
      <c r="K6669" s="12">
        <v>44200</v>
      </c>
      <c r="L6669" s="12">
        <v>44200</v>
      </c>
      <c r="M6669" s="39">
        <v>4</v>
      </c>
    </row>
    <row r="6670" spans="1:13" ht="15.75" customHeight="1" x14ac:dyDescent="0.25">
      <c r="A6670">
        <v>6669</v>
      </c>
      <c r="B6670">
        <v>6671</v>
      </c>
      <c r="C6670">
        <v>7</v>
      </c>
      <c r="D6670">
        <v>337847230</v>
      </c>
      <c r="E6670" s="12">
        <v>44191</v>
      </c>
      <c r="F6670">
        <v>1100</v>
      </c>
      <c r="G6670" t="s">
        <v>126</v>
      </c>
      <c r="H6670">
        <v>443.45</v>
      </c>
      <c r="I6670">
        <v>24.172499999999999</v>
      </c>
      <c r="J6670">
        <v>467.6225</v>
      </c>
      <c r="K6670" s="12">
        <v>44203</v>
      </c>
      <c r="L6670" s="12">
        <v>44203</v>
      </c>
      <c r="M6670" s="39">
        <v>3</v>
      </c>
    </row>
    <row r="6671" spans="1:13" ht="15.75" customHeight="1" x14ac:dyDescent="0.25">
      <c r="A6671">
        <v>6670</v>
      </c>
      <c r="B6671">
        <v>6672</v>
      </c>
      <c r="C6671">
        <v>1</v>
      </c>
      <c r="D6671">
        <v>278239043</v>
      </c>
      <c r="E6671" s="12">
        <v>44195</v>
      </c>
      <c r="F6671">
        <v>1100</v>
      </c>
      <c r="G6671" t="s">
        <v>127</v>
      </c>
      <c r="H6671">
        <v>286.47000000000003</v>
      </c>
      <c r="I6671">
        <v>16.323500000000003</v>
      </c>
      <c r="J6671">
        <v>302.79350000000005</v>
      </c>
      <c r="K6671" s="12">
        <v>44201</v>
      </c>
      <c r="L6671" s="12">
        <v>44201</v>
      </c>
      <c r="M6671" s="39">
        <v>4</v>
      </c>
    </row>
    <row r="6672" spans="1:13" ht="15.75" customHeight="1" x14ac:dyDescent="0.25">
      <c r="A6672">
        <v>6671</v>
      </c>
      <c r="B6672">
        <v>6673</v>
      </c>
      <c r="C6672">
        <v>20</v>
      </c>
      <c r="D6672">
        <v>201044735</v>
      </c>
      <c r="E6672" s="12">
        <v>44183</v>
      </c>
      <c r="F6672">
        <v>1101</v>
      </c>
      <c r="G6672" t="s">
        <v>127</v>
      </c>
      <c r="H6672">
        <v>383.61</v>
      </c>
      <c r="I6672">
        <v>25.0166</v>
      </c>
      <c r="J6672">
        <v>408.6266</v>
      </c>
      <c r="K6672" s="12">
        <v>44200</v>
      </c>
      <c r="L6672" s="12">
        <v>44200</v>
      </c>
      <c r="M6672" s="39">
        <v>5</v>
      </c>
    </row>
    <row r="6673" spans="1:13" ht="15.75" customHeight="1" x14ac:dyDescent="0.25">
      <c r="A6673">
        <v>6672</v>
      </c>
      <c r="B6673">
        <v>6674</v>
      </c>
      <c r="C6673">
        <v>14</v>
      </c>
      <c r="D6673">
        <v>260478685</v>
      </c>
      <c r="E6673" s="12">
        <v>44183</v>
      </c>
      <c r="F6673">
        <v>1101</v>
      </c>
      <c r="G6673" t="s">
        <v>126</v>
      </c>
      <c r="H6673">
        <v>301.23</v>
      </c>
      <c r="I6673">
        <v>20.073800000000002</v>
      </c>
      <c r="J6673">
        <v>321.30380000000002</v>
      </c>
      <c r="K6673" s="12">
        <v>44201</v>
      </c>
      <c r="L6673" s="12">
        <v>44201</v>
      </c>
      <c r="M6673" s="39">
        <v>3</v>
      </c>
    </row>
    <row r="6674" spans="1:13" ht="15.75" customHeight="1" x14ac:dyDescent="0.25">
      <c r="A6674">
        <v>6673</v>
      </c>
      <c r="B6674">
        <v>6675</v>
      </c>
      <c r="C6674">
        <v>2</v>
      </c>
      <c r="D6674">
        <v>364638592</v>
      </c>
      <c r="E6674" s="12">
        <v>44188</v>
      </c>
      <c r="F6674">
        <v>1101</v>
      </c>
      <c r="G6674" t="s">
        <v>127</v>
      </c>
      <c r="H6674">
        <v>81.349999999999994</v>
      </c>
      <c r="I6674">
        <v>6.8809999999999993</v>
      </c>
      <c r="J6674">
        <v>88.230999999999995</v>
      </c>
      <c r="K6674" s="12">
        <v>44201</v>
      </c>
      <c r="L6674" s="12">
        <v>44201</v>
      </c>
      <c r="M6674" s="39">
        <v>4</v>
      </c>
    </row>
    <row r="6675" spans="1:13" ht="15.75" customHeight="1" x14ac:dyDescent="0.25">
      <c r="A6675">
        <v>6674</v>
      </c>
      <c r="B6675">
        <v>6676</v>
      </c>
      <c r="C6675">
        <v>1</v>
      </c>
      <c r="D6675">
        <v>301720669</v>
      </c>
      <c r="E6675" s="12">
        <v>44190</v>
      </c>
      <c r="F6675">
        <v>1101</v>
      </c>
      <c r="G6675" t="s">
        <v>126</v>
      </c>
      <c r="H6675">
        <v>348.1</v>
      </c>
      <c r="I6675">
        <v>22.885999999999999</v>
      </c>
      <c r="J6675">
        <v>370.98600000000005</v>
      </c>
      <c r="K6675" s="12">
        <v>44204</v>
      </c>
      <c r="L6675" s="12">
        <v>44204</v>
      </c>
      <c r="M6675" s="39">
        <v>4</v>
      </c>
    </row>
    <row r="6676" spans="1:13" ht="15.75" customHeight="1" x14ac:dyDescent="0.25">
      <c r="A6676">
        <v>6675</v>
      </c>
      <c r="B6676">
        <v>6677</v>
      </c>
      <c r="C6676">
        <v>11</v>
      </c>
      <c r="D6676">
        <v>242811681</v>
      </c>
      <c r="E6676" s="12">
        <v>44192</v>
      </c>
      <c r="F6676">
        <v>1101</v>
      </c>
      <c r="G6676" t="s">
        <v>127</v>
      </c>
      <c r="H6676">
        <v>413.87</v>
      </c>
      <c r="I6676">
        <v>26.8322</v>
      </c>
      <c r="J6676">
        <v>440.7022</v>
      </c>
      <c r="K6676" s="12">
        <v>44205</v>
      </c>
      <c r="L6676" s="12">
        <v>44205</v>
      </c>
      <c r="M6676" s="39">
        <v>5</v>
      </c>
    </row>
    <row r="6677" spans="1:13" ht="15.75" customHeight="1" x14ac:dyDescent="0.25">
      <c r="A6677">
        <v>6676</v>
      </c>
      <c r="B6677">
        <v>6678</v>
      </c>
      <c r="C6677">
        <v>11</v>
      </c>
      <c r="D6677">
        <v>232881529</v>
      </c>
      <c r="E6677" s="12">
        <v>44196</v>
      </c>
      <c r="F6677">
        <v>1101</v>
      </c>
      <c r="G6677" t="s">
        <v>127</v>
      </c>
      <c r="H6677">
        <v>431.29</v>
      </c>
      <c r="I6677">
        <v>27.877400000000002</v>
      </c>
      <c r="J6677">
        <v>459.16740000000004</v>
      </c>
      <c r="K6677" s="12">
        <v>44200</v>
      </c>
      <c r="L6677" s="12">
        <v>44200</v>
      </c>
      <c r="M6677" s="39">
        <v>4</v>
      </c>
    </row>
    <row r="6678" spans="1:13" ht="15.75" customHeight="1" x14ac:dyDescent="0.25">
      <c r="A6678">
        <v>6677</v>
      </c>
      <c r="B6678">
        <v>6679</v>
      </c>
      <c r="C6678">
        <v>18</v>
      </c>
      <c r="D6678">
        <v>234592068</v>
      </c>
      <c r="E6678" s="12">
        <v>44183</v>
      </c>
      <c r="F6678">
        <v>1102</v>
      </c>
      <c r="G6678" t="s">
        <v>126</v>
      </c>
      <c r="H6678">
        <v>282.91000000000003</v>
      </c>
      <c r="I6678">
        <v>31.291000000000004</v>
      </c>
      <c r="J6678">
        <v>314.20100000000002</v>
      </c>
      <c r="K6678" s="12">
        <v>44200</v>
      </c>
      <c r="L6678" s="12">
        <v>44200</v>
      </c>
      <c r="M6678" s="39">
        <v>2</v>
      </c>
    </row>
    <row r="6679" spans="1:13" ht="15.75" customHeight="1" x14ac:dyDescent="0.25">
      <c r="A6679">
        <v>6678</v>
      </c>
      <c r="B6679">
        <v>6680</v>
      </c>
      <c r="C6679">
        <v>21</v>
      </c>
      <c r="D6679">
        <v>319354864</v>
      </c>
      <c r="E6679" s="12">
        <v>44187</v>
      </c>
      <c r="F6679">
        <v>1102</v>
      </c>
      <c r="G6679" t="s">
        <v>126</v>
      </c>
      <c r="H6679">
        <v>435.21</v>
      </c>
      <c r="I6679">
        <v>46.521000000000001</v>
      </c>
      <c r="J6679">
        <v>481.73099999999999</v>
      </c>
      <c r="K6679" s="12">
        <v>44200</v>
      </c>
      <c r="L6679" s="12">
        <v>44200</v>
      </c>
      <c r="M6679" s="39">
        <v>1</v>
      </c>
    </row>
    <row r="6680" spans="1:13" ht="15.75" customHeight="1" x14ac:dyDescent="0.25">
      <c r="A6680">
        <v>6679</v>
      </c>
      <c r="B6680">
        <v>6681</v>
      </c>
      <c r="C6680">
        <v>5</v>
      </c>
      <c r="D6680">
        <v>354219771</v>
      </c>
      <c r="E6680" s="12">
        <v>44192</v>
      </c>
      <c r="F6680">
        <v>1102</v>
      </c>
      <c r="G6680" t="s">
        <v>126</v>
      </c>
      <c r="H6680">
        <v>453.99</v>
      </c>
      <c r="I6680">
        <v>48.399000000000001</v>
      </c>
      <c r="J6680">
        <v>502.38900000000001</v>
      </c>
      <c r="K6680" s="12">
        <v>44201</v>
      </c>
      <c r="L6680" s="12">
        <v>44201</v>
      </c>
      <c r="M6680" s="39">
        <v>2</v>
      </c>
    </row>
    <row r="6681" spans="1:13" ht="15.75" customHeight="1" x14ac:dyDescent="0.25">
      <c r="A6681">
        <v>6680</v>
      </c>
      <c r="B6681">
        <v>6682</v>
      </c>
      <c r="C6681">
        <v>13</v>
      </c>
      <c r="D6681">
        <v>286995515</v>
      </c>
      <c r="E6681" s="12">
        <v>44183</v>
      </c>
      <c r="F6681">
        <v>1103</v>
      </c>
      <c r="G6681" t="s">
        <v>126</v>
      </c>
      <c r="H6681">
        <v>451.01</v>
      </c>
      <c r="I6681">
        <v>38.080800000000004</v>
      </c>
      <c r="J6681">
        <v>489.0908</v>
      </c>
      <c r="K6681" s="12">
        <v>44205</v>
      </c>
      <c r="L6681" s="12">
        <v>44205</v>
      </c>
      <c r="M6681" s="39">
        <v>4</v>
      </c>
    </row>
    <row r="6682" spans="1:13" ht="15.75" customHeight="1" x14ac:dyDescent="0.25">
      <c r="A6682">
        <v>6681</v>
      </c>
      <c r="B6682">
        <v>6683</v>
      </c>
      <c r="C6682">
        <v>12</v>
      </c>
      <c r="D6682">
        <v>251239793</v>
      </c>
      <c r="E6682" s="12">
        <v>44183</v>
      </c>
      <c r="F6682">
        <v>1103</v>
      </c>
      <c r="G6682" t="s">
        <v>126</v>
      </c>
      <c r="H6682">
        <v>151.16999999999999</v>
      </c>
      <c r="I6682">
        <v>14.093599999999999</v>
      </c>
      <c r="J6682">
        <v>165.2636</v>
      </c>
      <c r="K6682" s="12">
        <v>44201</v>
      </c>
      <c r="L6682" s="12">
        <v>44201</v>
      </c>
      <c r="M6682" s="39">
        <v>4</v>
      </c>
    </row>
    <row r="6683" spans="1:13" ht="15.75" customHeight="1" x14ac:dyDescent="0.25">
      <c r="A6683">
        <v>6682</v>
      </c>
      <c r="B6683">
        <v>6684</v>
      </c>
      <c r="C6683">
        <v>10</v>
      </c>
      <c r="D6683">
        <v>301533764</v>
      </c>
      <c r="E6683" s="12">
        <v>44184</v>
      </c>
      <c r="F6683">
        <v>1103</v>
      </c>
      <c r="G6683" t="s">
        <v>126</v>
      </c>
      <c r="H6683">
        <v>67.849999999999994</v>
      </c>
      <c r="I6683">
        <v>7.4279999999999999</v>
      </c>
      <c r="J6683">
        <v>75.277999999999992</v>
      </c>
      <c r="K6683" s="12">
        <v>44200</v>
      </c>
      <c r="L6683" s="12">
        <v>44204</v>
      </c>
      <c r="M6683" s="39">
        <v>1</v>
      </c>
    </row>
    <row r="6684" spans="1:13" ht="15.75" customHeight="1" x14ac:dyDescent="0.25">
      <c r="A6684">
        <v>6683</v>
      </c>
      <c r="B6684">
        <v>6685</v>
      </c>
      <c r="C6684">
        <v>2</v>
      </c>
      <c r="D6684">
        <v>239579718</v>
      </c>
      <c r="E6684" s="12">
        <v>44190</v>
      </c>
      <c r="F6684">
        <v>1103</v>
      </c>
      <c r="G6684" t="s">
        <v>126</v>
      </c>
      <c r="H6684">
        <v>118.45</v>
      </c>
      <c r="I6684">
        <v>11.476000000000001</v>
      </c>
      <c r="J6684">
        <v>129.92600000000002</v>
      </c>
      <c r="K6684" s="12">
        <v>44200</v>
      </c>
      <c r="L6684" s="12">
        <v>44200</v>
      </c>
      <c r="M6684" s="39">
        <v>5</v>
      </c>
    </row>
    <row r="6685" spans="1:13" ht="15.75" customHeight="1" x14ac:dyDescent="0.25">
      <c r="A6685">
        <v>6684</v>
      </c>
      <c r="B6685">
        <v>6686</v>
      </c>
      <c r="C6685">
        <v>7</v>
      </c>
      <c r="D6685">
        <v>313478039</v>
      </c>
      <c r="E6685" s="12">
        <v>44194</v>
      </c>
      <c r="F6685">
        <v>1103</v>
      </c>
      <c r="G6685" t="s">
        <v>126</v>
      </c>
      <c r="H6685">
        <v>112.66</v>
      </c>
      <c r="I6685">
        <v>11.0128</v>
      </c>
      <c r="J6685">
        <v>123.6728</v>
      </c>
      <c r="K6685" s="12">
        <v>44205</v>
      </c>
      <c r="L6685" s="12">
        <v>44205</v>
      </c>
      <c r="M6685" s="39">
        <v>1</v>
      </c>
    </row>
    <row r="6686" spans="1:13" ht="15.75" customHeight="1" x14ac:dyDescent="0.25">
      <c r="A6686">
        <v>6685</v>
      </c>
      <c r="B6686">
        <v>6687</v>
      </c>
      <c r="C6686">
        <v>15</v>
      </c>
      <c r="D6686">
        <v>339276099</v>
      </c>
      <c r="E6686" s="12">
        <v>44194</v>
      </c>
      <c r="F6686">
        <v>1103</v>
      </c>
      <c r="G6686" t="s">
        <v>127</v>
      </c>
      <c r="H6686">
        <v>176.1</v>
      </c>
      <c r="I6686">
        <v>16.088000000000001</v>
      </c>
      <c r="J6686">
        <v>192.18799999999999</v>
      </c>
      <c r="K6686" s="12">
        <v>44205</v>
      </c>
      <c r="L6686" s="12">
        <v>44205</v>
      </c>
      <c r="M6686" s="39">
        <v>3</v>
      </c>
    </row>
    <row r="6687" spans="1:13" ht="15.75" customHeight="1" x14ac:dyDescent="0.25">
      <c r="A6687">
        <v>6686</v>
      </c>
      <c r="B6687">
        <v>6688</v>
      </c>
      <c r="C6687">
        <v>5</v>
      </c>
      <c r="D6687">
        <v>258102456</v>
      </c>
      <c r="E6687" s="12">
        <v>44195</v>
      </c>
      <c r="F6687">
        <v>1103</v>
      </c>
      <c r="G6687" t="s">
        <v>126</v>
      </c>
      <c r="H6687">
        <v>105.24</v>
      </c>
      <c r="I6687">
        <v>10.4192</v>
      </c>
      <c r="J6687">
        <v>115.6592</v>
      </c>
      <c r="K6687" s="12">
        <v>44205</v>
      </c>
      <c r="L6687" s="12">
        <v>44205</v>
      </c>
      <c r="M6687" s="39">
        <v>5</v>
      </c>
    </row>
    <row r="6688" spans="1:13" ht="15.75" customHeight="1" x14ac:dyDescent="0.25">
      <c r="A6688">
        <v>6687</v>
      </c>
      <c r="B6688">
        <v>6689</v>
      </c>
      <c r="C6688">
        <v>14</v>
      </c>
      <c r="D6688">
        <v>352032867</v>
      </c>
      <c r="E6688" s="12">
        <v>44196</v>
      </c>
      <c r="F6688">
        <v>1103</v>
      </c>
      <c r="G6688" t="s">
        <v>126</v>
      </c>
      <c r="H6688">
        <v>173.53</v>
      </c>
      <c r="I6688">
        <v>15.882400000000001</v>
      </c>
      <c r="J6688">
        <v>189.41239999999999</v>
      </c>
      <c r="K6688" s="12">
        <v>44203</v>
      </c>
      <c r="L6688" s="12">
        <v>44203</v>
      </c>
      <c r="M6688" s="39">
        <v>5</v>
      </c>
    </row>
    <row r="6689" spans="1:13" ht="15.75" customHeight="1" x14ac:dyDescent="0.25">
      <c r="A6689">
        <v>6688</v>
      </c>
      <c r="B6689">
        <v>6690</v>
      </c>
      <c r="C6689">
        <v>3</v>
      </c>
      <c r="D6689">
        <v>299243386</v>
      </c>
      <c r="E6689" s="12">
        <v>44184</v>
      </c>
      <c r="F6689">
        <v>1104</v>
      </c>
      <c r="G6689" t="s">
        <v>126</v>
      </c>
      <c r="H6689">
        <v>432.93</v>
      </c>
      <c r="I6689">
        <v>31.305100000000003</v>
      </c>
      <c r="J6689">
        <v>464.23509999999999</v>
      </c>
      <c r="K6689" s="12">
        <v>44204</v>
      </c>
      <c r="L6689" s="12">
        <v>44204</v>
      </c>
      <c r="M6689" s="39">
        <v>4</v>
      </c>
    </row>
    <row r="6690" spans="1:13" ht="15.75" customHeight="1" x14ac:dyDescent="0.25">
      <c r="A6690">
        <v>6689</v>
      </c>
      <c r="B6690">
        <v>6691</v>
      </c>
      <c r="C6690">
        <v>4</v>
      </c>
      <c r="D6690">
        <v>279776587</v>
      </c>
      <c r="E6690" s="12">
        <v>44189</v>
      </c>
      <c r="F6690">
        <v>1104</v>
      </c>
      <c r="G6690" t="s">
        <v>127</v>
      </c>
      <c r="H6690">
        <v>44.25</v>
      </c>
      <c r="I6690">
        <v>4.0975000000000001</v>
      </c>
      <c r="J6690">
        <v>48.347499999999997</v>
      </c>
      <c r="K6690" s="12">
        <v>44201</v>
      </c>
      <c r="L6690" s="12">
        <v>44201</v>
      </c>
      <c r="M6690" s="39">
        <v>2</v>
      </c>
    </row>
    <row r="6691" spans="1:13" ht="15.75" customHeight="1" x14ac:dyDescent="0.25">
      <c r="A6691">
        <v>6690</v>
      </c>
      <c r="B6691">
        <v>6692</v>
      </c>
      <c r="C6691">
        <v>1</v>
      </c>
      <c r="D6691">
        <v>318257166</v>
      </c>
      <c r="E6691" s="12">
        <v>44190</v>
      </c>
      <c r="F6691">
        <v>1104</v>
      </c>
      <c r="G6691" t="s">
        <v>126</v>
      </c>
      <c r="H6691">
        <v>272.87</v>
      </c>
      <c r="I6691">
        <v>20.100900000000003</v>
      </c>
      <c r="J6691">
        <v>292.97090000000003</v>
      </c>
      <c r="K6691" s="12">
        <v>44202</v>
      </c>
      <c r="L6691" s="12">
        <v>44202</v>
      </c>
      <c r="M6691" s="39">
        <v>4</v>
      </c>
    </row>
    <row r="6692" spans="1:13" ht="15.75" customHeight="1" x14ac:dyDescent="0.25">
      <c r="A6692">
        <v>6691</v>
      </c>
      <c r="B6692">
        <v>6693</v>
      </c>
      <c r="C6692">
        <v>6</v>
      </c>
      <c r="D6692">
        <v>331679463</v>
      </c>
      <c r="E6692" s="12">
        <v>44192</v>
      </c>
      <c r="F6692">
        <v>1104</v>
      </c>
      <c r="G6692" t="s">
        <v>126</v>
      </c>
      <c r="H6692">
        <v>206.81</v>
      </c>
      <c r="I6692">
        <v>15.476700000000001</v>
      </c>
      <c r="J6692">
        <v>222.2867</v>
      </c>
      <c r="K6692" s="12">
        <v>44203</v>
      </c>
      <c r="L6692" s="12">
        <v>44203</v>
      </c>
      <c r="M6692" s="39">
        <v>4</v>
      </c>
    </row>
    <row r="6693" spans="1:13" ht="15.75" customHeight="1" x14ac:dyDescent="0.25">
      <c r="A6693">
        <v>6692</v>
      </c>
      <c r="B6693">
        <v>6694</v>
      </c>
      <c r="C6693">
        <v>22</v>
      </c>
      <c r="D6693">
        <v>206966950</v>
      </c>
      <c r="E6693" s="12">
        <v>44194</v>
      </c>
      <c r="F6693">
        <v>1104</v>
      </c>
      <c r="G6693" t="s">
        <v>127</v>
      </c>
      <c r="H6693">
        <v>17.579999999999998</v>
      </c>
      <c r="I6693">
        <v>2.2305999999999999</v>
      </c>
      <c r="J6693">
        <v>19.810599999999997</v>
      </c>
      <c r="K6693" s="12">
        <v>44200</v>
      </c>
      <c r="L6693" s="12">
        <v>44200</v>
      </c>
      <c r="M6693" s="39">
        <v>3</v>
      </c>
    </row>
    <row r="6694" spans="1:13" ht="15.75" customHeight="1" x14ac:dyDescent="0.25">
      <c r="A6694">
        <v>6693</v>
      </c>
      <c r="B6694">
        <v>6695</v>
      </c>
      <c r="C6694">
        <v>15</v>
      </c>
      <c r="D6694">
        <v>304733775</v>
      </c>
      <c r="E6694" s="12">
        <v>44194</v>
      </c>
      <c r="F6694">
        <v>1104</v>
      </c>
      <c r="G6694" t="s">
        <v>126</v>
      </c>
      <c r="H6694">
        <v>247.38</v>
      </c>
      <c r="I6694">
        <v>18.316600000000001</v>
      </c>
      <c r="J6694">
        <v>265.69659999999999</v>
      </c>
      <c r="K6694" s="12">
        <v>44205</v>
      </c>
      <c r="L6694" s="12">
        <v>44205</v>
      </c>
      <c r="M6694" s="39">
        <v>1</v>
      </c>
    </row>
    <row r="6695" spans="1:13" ht="15.75" customHeight="1" x14ac:dyDescent="0.25">
      <c r="A6695">
        <v>6694</v>
      </c>
      <c r="B6695">
        <v>6696</v>
      </c>
      <c r="C6695">
        <v>1</v>
      </c>
      <c r="D6695">
        <v>310699139</v>
      </c>
      <c r="E6695" s="12">
        <v>44195</v>
      </c>
      <c r="F6695">
        <v>1104</v>
      </c>
      <c r="G6695" t="s">
        <v>126</v>
      </c>
      <c r="H6695">
        <v>395.59</v>
      </c>
      <c r="I6695">
        <v>28.691300000000002</v>
      </c>
      <c r="J6695">
        <v>424.28129999999999</v>
      </c>
      <c r="K6695" s="12">
        <v>44203</v>
      </c>
      <c r="L6695" s="12">
        <v>44203</v>
      </c>
      <c r="M6695" s="39">
        <v>4</v>
      </c>
    </row>
    <row r="6696" spans="1:13" ht="15.75" customHeight="1" x14ac:dyDescent="0.25">
      <c r="A6696">
        <v>6695</v>
      </c>
      <c r="B6696">
        <v>6697</v>
      </c>
      <c r="C6696">
        <v>18</v>
      </c>
      <c r="D6696">
        <v>245712003</v>
      </c>
      <c r="E6696" s="12">
        <v>44195</v>
      </c>
      <c r="F6696">
        <v>1104</v>
      </c>
      <c r="G6696" t="s">
        <v>126</v>
      </c>
      <c r="H6696">
        <v>345.19</v>
      </c>
      <c r="I6696">
        <v>25.163300000000003</v>
      </c>
      <c r="J6696">
        <v>370.35329999999999</v>
      </c>
      <c r="K6696" s="12">
        <v>44203</v>
      </c>
      <c r="L6696" s="12">
        <v>44203</v>
      </c>
      <c r="M6696" s="39">
        <v>3</v>
      </c>
    </row>
    <row r="6697" spans="1:13" ht="15.75" customHeight="1" x14ac:dyDescent="0.25">
      <c r="A6697">
        <v>6696</v>
      </c>
      <c r="B6697">
        <v>6698</v>
      </c>
      <c r="C6697">
        <v>17</v>
      </c>
      <c r="D6697">
        <v>265874893</v>
      </c>
      <c r="E6697" s="12">
        <v>44187</v>
      </c>
      <c r="F6697">
        <v>1105</v>
      </c>
      <c r="G6697" t="s">
        <v>126</v>
      </c>
      <c r="H6697">
        <v>130.77000000000001</v>
      </c>
      <c r="I6697">
        <v>16.077000000000002</v>
      </c>
      <c r="J6697">
        <v>146.84700000000001</v>
      </c>
      <c r="K6697" s="12">
        <v>44202</v>
      </c>
      <c r="L6697" s="12">
        <v>44202</v>
      </c>
      <c r="M6697" s="39">
        <v>3</v>
      </c>
    </row>
    <row r="6698" spans="1:13" ht="15.75" customHeight="1" x14ac:dyDescent="0.25">
      <c r="A6698">
        <v>6697</v>
      </c>
      <c r="B6698">
        <v>6699</v>
      </c>
      <c r="C6698">
        <v>20</v>
      </c>
      <c r="D6698">
        <v>273825186</v>
      </c>
      <c r="E6698" s="12">
        <v>44189</v>
      </c>
      <c r="F6698">
        <v>1105</v>
      </c>
      <c r="G6698" t="s">
        <v>126</v>
      </c>
      <c r="H6698">
        <v>448.04</v>
      </c>
      <c r="I6698">
        <v>47.804000000000002</v>
      </c>
      <c r="J6698">
        <v>495.84400000000005</v>
      </c>
      <c r="K6698" s="12">
        <v>44205</v>
      </c>
      <c r="L6698" s="12">
        <v>44205</v>
      </c>
      <c r="M6698" s="39">
        <v>3</v>
      </c>
    </row>
    <row r="6699" spans="1:13" ht="15.75" customHeight="1" x14ac:dyDescent="0.25">
      <c r="A6699">
        <v>6698</v>
      </c>
      <c r="B6699">
        <v>6700</v>
      </c>
      <c r="C6699">
        <v>22</v>
      </c>
      <c r="D6699">
        <v>380177673</v>
      </c>
      <c r="E6699" s="12">
        <v>44190</v>
      </c>
      <c r="F6699">
        <v>1105</v>
      </c>
      <c r="G6699" t="s">
        <v>126</v>
      </c>
      <c r="H6699">
        <v>494.79</v>
      </c>
      <c r="I6699">
        <v>52.479000000000006</v>
      </c>
      <c r="J6699">
        <v>547.26900000000001</v>
      </c>
      <c r="K6699" s="12">
        <v>44201</v>
      </c>
      <c r="L6699" s="12">
        <v>44201</v>
      </c>
      <c r="M6699" s="39">
        <v>4</v>
      </c>
    </row>
    <row r="6700" spans="1:13" ht="15.75" customHeight="1" x14ac:dyDescent="0.25">
      <c r="A6700">
        <v>6699</v>
      </c>
      <c r="B6700">
        <v>6701</v>
      </c>
      <c r="C6700">
        <v>12</v>
      </c>
      <c r="D6700">
        <v>242360968</v>
      </c>
      <c r="E6700" s="12">
        <v>44195</v>
      </c>
      <c r="F6700">
        <v>1105</v>
      </c>
      <c r="G6700" t="s">
        <v>126</v>
      </c>
      <c r="H6700">
        <v>347.81</v>
      </c>
      <c r="I6700">
        <v>37.780999999999999</v>
      </c>
      <c r="J6700">
        <v>385.59100000000001</v>
      </c>
      <c r="K6700" s="12">
        <v>44206</v>
      </c>
      <c r="L6700" s="12">
        <v>44206</v>
      </c>
      <c r="M6700" s="39">
        <v>4</v>
      </c>
    </row>
    <row r="6701" spans="1:13" ht="15.75" customHeight="1" x14ac:dyDescent="0.25">
      <c r="A6701">
        <v>6700</v>
      </c>
      <c r="B6701">
        <v>6702</v>
      </c>
      <c r="C6701">
        <v>21</v>
      </c>
      <c r="D6701">
        <v>376801402</v>
      </c>
      <c r="E6701" s="12">
        <v>44197</v>
      </c>
      <c r="F6701">
        <v>1105</v>
      </c>
      <c r="G6701" t="s">
        <v>126</v>
      </c>
      <c r="H6701">
        <v>137.69999999999999</v>
      </c>
      <c r="I6701">
        <v>16.77</v>
      </c>
      <c r="J6701">
        <v>154.47</v>
      </c>
      <c r="K6701" s="12">
        <v>44206</v>
      </c>
      <c r="L6701" s="12">
        <v>44211</v>
      </c>
      <c r="M6701" s="39">
        <v>3</v>
      </c>
    </row>
    <row r="6702" spans="1:13" ht="15.75" customHeight="1" x14ac:dyDescent="0.25">
      <c r="A6702">
        <v>6701</v>
      </c>
      <c r="B6702">
        <v>6703</v>
      </c>
      <c r="C6702">
        <v>2</v>
      </c>
      <c r="D6702">
        <v>306926061</v>
      </c>
      <c r="E6702" s="12">
        <v>44197</v>
      </c>
      <c r="F6702">
        <v>1105</v>
      </c>
      <c r="G6702" t="s">
        <v>126</v>
      </c>
      <c r="H6702">
        <v>338.69</v>
      </c>
      <c r="I6702">
        <v>36.869</v>
      </c>
      <c r="J6702">
        <v>375.55899999999997</v>
      </c>
      <c r="K6702" s="12">
        <v>44202</v>
      </c>
      <c r="L6702" s="12">
        <v>44203</v>
      </c>
      <c r="M6702" s="39">
        <v>5</v>
      </c>
    </row>
    <row r="6703" spans="1:13" ht="15.75" customHeight="1" x14ac:dyDescent="0.25">
      <c r="A6703">
        <v>6702</v>
      </c>
      <c r="B6703">
        <v>6704</v>
      </c>
      <c r="C6703">
        <v>6</v>
      </c>
      <c r="D6703">
        <v>376394092</v>
      </c>
      <c r="E6703" s="12">
        <v>44198</v>
      </c>
      <c r="F6703">
        <v>1105</v>
      </c>
      <c r="G6703" t="s">
        <v>127</v>
      </c>
      <c r="H6703">
        <v>95.51</v>
      </c>
      <c r="I6703">
        <v>12.551</v>
      </c>
      <c r="J6703">
        <v>108.06100000000001</v>
      </c>
      <c r="K6703" s="12">
        <v>44202</v>
      </c>
      <c r="L6703" s="12">
        <v>44202</v>
      </c>
      <c r="M6703" s="39">
        <v>1</v>
      </c>
    </row>
    <row r="6704" spans="1:13" ht="15.75" customHeight="1" x14ac:dyDescent="0.25">
      <c r="A6704">
        <v>6703</v>
      </c>
      <c r="B6704">
        <v>6705</v>
      </c>
      <c r="C6704">
        <v>3</v>
      </c>
      <c r="D6704">
        <v>361012705</v>
      </c>
      <c r="E6704" s="12">
        <v>44198</v>
      </c>
      <c r="F6704">
        <v>1105</v>
      </c>
      <c r="G6704" t="s">
        <v>127</v>
      </c>
      <c r="H6704">
        <v>290</v>
      </c>
      <c r="I6704">
        <v>32</v>
      </c>
      <c r="J6704">
        <v>322</v>
      </c>
      <c r="K6704" s="12">
        <v>44206</v>
      </c>
      <c r="L6704" s="12">
        <v>44206</v>
      </c>
      <c r="M6704" s="39">
        <v>2</v>
      </c>
    </row>
    <row r="6705" spans="1:13" ht="15.75" customHeight="1" x14ac:dyDescent="0.25">
      <c r="A6705">
        <v>6704</v>
      </c>
      <c r="B6705">
        <v>6706</v>
      </c>
      <c r="C6705">
        <v>20</v>
      </c>
      <c r="D6705">
        <v>246054345</v>
      </c>
      <c r="E6705" s="12">
        <v>44199</v>
      </c>
      <c r="F6705">
        <v>1105</v>
      </c>
      <c r="G6705" t="s">
        <v>127</v>
      </c>
      <c r="H6705">
        <v>12.74</v>
      </c>
      <c r="I6705">
        <v>4.274</v>
      </c>
      <c r="J6705">
        <v>17.013999999999999</v>
      </c>
      <c r="K6705" s="12">
        <v>44206</v>
      </c>
      <c r="L6705" s="12">
        <v>44206</v>
      </c>
      <c r="M6705" s="39">
        <v>5</v>
      </c>
    </row>
    <row r="6706" spans="1:13" ht="15.75" customHeight="1" x14ac:dyDescent="0.25">
      <c r="A6706">
        <v>6705</v>
      </c>
      <c r="B6706">
        <v>6707</v>
      </c>
      <c r="C6706">
        <v>14</v>
      </c>
      <c r="D6706">
        <v>230556700</v>
      </c>
      <c r="E6706" s="12">
        <v>44188</v>
      </c>
      <c r="F6706">
        <v>1106</v>
      </c>
      <c r="G6706" t="s">
        <v>127</v>
      </c>
      <c r="H6706">
        <v>422.62</v>
      </c>
      <c r="I6706">
        <v>45.262</v>
      </c>
      <c r="J6706">
        <v>467.88200000000001</v>
      </c>
      <c r="K6706" s="12">
        <v>44206</v>
      </c>
      <c r="L6706" s="12">
        <v>44206</v>
      </c>
      <c r="M6706" s="39">
        <v>3</v>
      </c>
    </row>
    <row r="6707" spans="1:13" ht="15.75" customHeight="1" x14ac:dyDescent="0.25">
      <c r="A6707">
        <v>6706</v>
      </c>
      <c r="B6707">
        <v>6708</v>
      </c>
      <c r="C6707">
        <v>2</v>
      </c>
      <c r="D6707">
        <v>307928372</v>
      </c>
      <c r="E6707" s="12">
        <v>44188</v>
      </c>
      <c r="F6707">
        <v>1106</v>
      </c>
      <c r="G6707" t="s">
        <v>126</v>
      </c>
      <c r="H6707">
        <v>109.48</v>
      </c>
      <c r="I6707">
        <v>13.948</v>
      </c>
      <c r="J6707">
        <v>123.428</v>
      </c>
      <c r="K6707" s="12">
        <v>44208</v>
      </c>
      <c r="L6707" s="12">
        <v>44208</v>
      </c>
      <c r="M6707" s="39">
        <v>4</v>
      </c>
    </row>
    <row r="6708" spans="1:13" ht="15.75" customHeight="1" x14ac:dyDescent="0.25">
      <c r="A6708">
        <v>6707</v>
      </c>
      <c r="B6708">
        <v>6709</v>
      </c>
      <c r="C6708">
        <v>1</v>
      </c>
      <c r="D6708">
        <v>294034783</v>
      </c>
      <c r="E6708" s="12">
        <v>44188</v>
      </c>
      <c r="F6708">
        <v>1106</v>
      </c>
      <c r="G6708" t="s">
        <v>126</v>
      </c>
      <c r="H6708">
        <v>411.74</v>
      </c>
      <c r="I6708">
        <v>44.174000000000007</v>
      </c>
      <c r="J6708">
        <v>455.91399999999999</v>
      </c>
      <c r="K6708" s="12">
        <v>44206</v>
      </c>
      <c r="L6708" s="12">
        <v>44206</v>
      </c>
      <c r="M6708" s="39">
        <v>2</v>
      </c>
    </row>
    <row r="6709" spans="1:13" ht="15.75" customHeight="1" x14ac:dyDescent="0.25">
      <c r="A6709">
        <v>6708</v>
      </c>
      <c r="B6709">
        <v>6710</v>
      </c>
      <c r="C6709">
        <v>20</v>
      </c>
      <c r="D6709">
        <v>337596093</v>
      </c>
      <c r="E6709" s="12">
        <v>44188</v>
      </c>
      <c r="F6709">
        <v>1106</v>
      </c>
      <c r="G6709" t="s">
        <v>126</v>
      </c>
      <c r="H6709">
        <v>371.09</v>
      </c>
      <c r="I6709">
        <v>40.109000000000002</v>
      </c>
      <c r="J6709">
        <v>411.19899999999996</v>
      </c>
      <c r="K6709" s="12">
        <v>44204</v>
      </c>
      <c r="L6709" s="12">
        <v>44204</v>
      </c>
      <c r="M6709" s="39">
        <v>1</v>
      </c>
    </row>
    <row r="6710" spans="1:13" ht="15.75" customHeight="1" x14ac:dyDescent="0.25">
      <c r="A6710">
        <v>6709</v>
      </c>
      <c r="B6710">
        <v>6711</v>
      </c>
      <c r="C6710">
        <v>12</v>
      </c>
      <c r="D6710">
        <v>278744316</v>
      </c>
      <c r="E6710" s="12">
        <v>44189</v>
      </c>
      <c r="F6710">
        <v>1106</v>
      </c>
      <c r="G6710" t="s">
        <v>126</v>
      </c>
      <c r="H6710">
        <v>50.3</v>
      </c>
      <c r="I6710">
        <v>8.0300000000000011</v>
      </c>
      <c r="J6710">
        <v>58.33</v>
      </c>
      <c r="K6710" s="12">
        <v>44206</v>
      </c>
      <c r="L6710" s="12">
        <v>44206</v>
      </c>
      <c r="M6710" s="39">
        <v>4</v>
      </c>
    </row>
    <row r="6711" spans="1:13" ht="15.75" customHeight="1" x14ac:dyDescent="0.25">
      <c r="A6711">
        <v>6710</v>
      </c>
      <c r="B6711">
        <v>6712</v>
      </c>
      <c r="C6711">
        <v>13</v>
      </c>
      <c r="D6711">
        <v>389999571</v>
      </c>
      <c r="E6711" s="12">
        <v>44192</v>
      </c>
      <c r="F6711">
        <v>1106</v>
      </c>
      <c r="G6711" t="s">
        <v>127</v>
      </c>
      <c r="H6711">
        <v>171.2</v>
      </c>
      <c r="I6711">
        <v>20.12</v>
      </c>
      <c r="J6711">
        <v>191.32</v>
      </c>
      <c r="K6711" s="12">
        <v>44208</v>
      </c>
      <c r="L6711" s="12">
        <v>44208</v>
      </c>
      <c r="M6711" s="39">
        <v>4</v>
      </c>
    </row>
    <row r="6712" spans="1:13" ht="15.75" customHeight="1" x14ac:dyDescent="0.25">
      <c r="A6712">
        <v>6711</v>
      </c>
      <c r="B6712">
        <v>6713</v>
      </c>
      <c r="C6712">
        <v>15</v>
      </c>
      <c r="D6712">
        <v>321411005</v>
      </c>
      <c r="E6712" s="12">
        <v>44193</v>
      </c>
      <c r="F6712">
        <v>1106</v>
      </c>
      <c r="G6712" t="s">
        <v>126</v>
      </c>
      <c r="H6712">
        <v>20.04</v>
      </c>
      <c r="I6712">
        <v>5.0039999999999996</v>
      </c>
      <c r="J6712">
        <v>25.043999999999997</v>
      </c>
      <c r="K6712" s="12">
        <v>44207</v>
      </c>
      <c r="L6712" s="12">
        <v>44207</v>
      </c>
      <c r="M6712" s="39">
        <v>5</v>
      </c>
    </row>
    <row r="6713" spans="1:13" ht="15.75" customHeight="1" x14ac:dyDescent="0.25">
      <c r="A6713">
        <v>6712</v>
      </c>
      <c r="B6713">
        <v>6714</v>
      </c>
      <c r="C6713">
        <v>21</v>
      </c>
      <c r="D6713">
        <v>365752412</v>
      </c>
      <c r="E6713" s="12">
        <v>44197</v>
      </c>
      <c r="F6713">
        <v>1106</v>
      </c>
      <c r="G6713" t="s">
        <v>126</v>
      </c>
      <c r="H6713">
        <v>379.49</v>
      </c>
      <c r="I6713">
        <v>40.949000000000005</v>
      </c>
      <c r="J6713">
        <v>420.43900000000002</v>
      </c>
      <c r="K6713" s="12">
        <v>44203</v>
      </c>
      <c r="L6713" s="12">
        <v>44213</v>
      </c>
      <c r="M6713" s="39">
        <v>4</v>
      </c>
    </row>
    <row r="6714" spans="1:13" ht="15.75" customHeight="1" x14ac:dyDescent="0.25">
      <c r="A6714">
        <v>6713</v>
      </c>
      <c r="B6714">
        <v>6715</v>
      </c>
      <c r="C6714">
        <v>11</v>
      </c>
      <c r="D6714">
        <v>232557652</v>
      </c>
      <c r="E6714" s="12">
        <v>44198</v>
      </c>
      <c r="F6714">
        <v>1106</v>
      </c>
      <c r="G6714" t="s">
        <v>127</v>
      </c>
      <c r="H6714">
        <v>183.33</v>
      </c>
      <c r="I6714">
        <v>21.333000000000002</v>
      </c>
      <c r="J6714">
        <v>204.66300000000001</v>
      </c>
      <c r="K6714" s="12">
        <v>44206</v>
      </c>
      <c r="L6714" s="12">
        <v>44211</v>
      </c>
      <c r="M6714" s="39">
        <v>1</v>
      </c>
    </row>
    <row r="6715" spans="1:13" ht="15.75" customHeight="1" x14ac:dyDescent="0.25">
      <c r="A6715">
        <v>6714</v>
      </c>
      <c r="B6715">
        <v>6716</v>
      </c>
      <c r="C6715">
        <v>1</v>
      </c>
      <c r="D6715">
        <v>397997402</v>
      </c>
      <c r="E6715" s="12">
        <v>44198</v>
      </c>
      <c r="F6715">
        <v>1106</v>
      </c>
      <c r="G6715" t="s">
        <v>126</v>
      </c>
      <c r="H6715">
        <v>134.55000000000001</v>
      </c>
      <c r="I6715">
        <v>16.455000000000002</v>
      </c>
      <c r="J6715">
        <v>151.00500000000002</v>
      </c>
      <c r="K6715" s="12">
        <v>44204</v>
      </c>
      <c r="L6715" s="12">
        <v>44204</v>
      </c>
      <c r="M6715" s="39">
        <v>4</v>
      </c>
    </row>
    <row r="6716" spans="1:13" ht="15.75" customHeight="1" x14ac:dyDescent="0.25">
      <c r="A6716">
        <v>6715</v>
      </c>
      <c r="B6716">
        <v>6717</v>
      </c>
      <c r="C6716">
        <v>9</v>
      </c>
      <c r="D6716">
        <v>278239043</v>
      </c>
      <c r="E6716" s="12">
        <v>44189</v>
      </c>
      <c r="F6716">
        <v>1107</v>
      </c>
      <c r="G6716" t="s">
        <v>126</v>
      </c>
      <c r="H6716">
        <v>23.81</v>
      </c>
      <c r="I6716">
        <v>2.9523999999999999</v>
      </c>
      <c r="J6716">
        <v>26.7624</v>
      </c>
      <c r="K6716" s="12">
        <v>44205</v>
      </c>
      <c r="L6716" s="12">
        <v>44205</v>
      </c>
      <c r="M6716" s="39">
        <v>4</v>
      </c>
    </row>
    <row r="6717" spans="1:13" ht="15.75" customHeight="1" x14ac:dyDescent="0.25">
      <c r="A6717">
        <v>6716</v>
      </c>
      <c r="B6717">
        <v>6718</v>
      </c>
      <c r="C6717">
        <v>7</v>
      </c>
      <c r="D6717">
        <v>273825186</v>
      </c>
      <c r="E6717" s="12">
        <v>44190</v>
      </c>
      <c r="F6717">
        <v>1107</v>
      </c>
      <c r="G6717" t="s">
        <v>126</v>
      </c>
      <c r="H6717">
        <v>74.72</v>
      </c>
      <c r="I6717">
        <v>4.9887999999999995</v>
      </c>
      <c r="J6717">
        <v>79.708799999999997</v>
      </c>
      <c r="K6717" s="12">
        <v>44205</v>
      </c>
      <c r="L6717" s="12">
        <v>44205</v>
      </c>
      <c r="M6717" s="39">
        <v>5</v>
      </c>
    </row>
    <row r="6718" spans="1:13" ht="15.75" customHeight="1" x14ac:dyDescent="0.25">
      <c r="A6718">
        <v>6717</v>
      </c>
      <c r="B6718">
        <v>6719</v>
      </c>
      <c r="C6718">
        <v>11</v>
      </c>
      <c r="D6718">
        <v>255089605</v>
      </c>
      <c r="E6718" s="12">
        <v>44191</v>
      </c>
      <c r="F6718">
        <v>1107</v>
      </c>
      <c r="G6718" t="s">
        <v>126</v>
      </c>
      <c r="H6718">
        <v>38.96</v>
      </c>
      <c r="I6718">
        <v>3.5583999999999998</v>
      </c>
      <c r="J6718">
        <v>42.5184</v>
      </c>
      <c r="K6718" s="12">
        <v>44204</v>
      </c>
      <c r="L6718" s="12">
        <v>44204</v>
      </c>
      <c r="M6718" s="39">
        <v>2</v>
      </c>
    </row>
    <row r="6719" spans="1:13" ht="15.75" customHeight="1" x14ac:dyDescent="0.25">
      <c r="A6719">
        <v>6718</v>
      </c>
      <c r="B6719">
        <v>6720</v>
      </c>
      <c r="C6719">
        <v>19</v>
      </c>
      <c r="D6719">
        <v>305505588</v>
      </c>
      <c r="E6719" s="12">
        <v>44187</v>
      </c>
      <c r="F6719">
        <v>1108</v>
      </c>
      <c r="G6719" t="s">
        <v>126</v>
      </c>
      <c r="H6719">
        <v>63.1</v>
      </c>
      <c r="I6719">
        <v>9.31</v>
      </c>
      <c r="J6719">
        <v>72.41</v>
      </c>
      <c r="K6719" s="12">
        <v>44207</v>
      </c>
      <c r="L6719" s="12">
        <v>44207</v>
      </c>
      <c r="M6719" s="39">
        <v>2</v>
      </c>
    </row>
    <row r="6720" spans="1:13" ht="15.75" customHeight="1" x14ac:dyDescent="0.25">
      <c r="A6720">
        <v>6719</v>
      </c>
      <c r="B6720">
        <v>6721</v>
      </c>
      <c r="C6720">
        <v>12</v>
      </c>
      <c r="D6720">
        <v>237981647</v>
      </c>
      <c r="E6720" s="12">
        <v>44188</v>
      </c>
      <c r="F6720">
        <v>1108</v>
      </c>
      <c r="G6720" t="s">
        <v>126</v>
      </c>
      <c r="H6720">
        <v>343.45</v>
      </c>
      <c r="I6720">
        <v>37.344999999999999</v>
      </c>
      <c r="J6720">
        <v>380.79499999999996</v>
      </c>
      <c r="K6720" s="12">
        <v>44207</v>
      </c>
      <c r="L6720" s="12">
        <v>44207</v>
      </c>
      <c r="M6720" s="39">
        <v>5</v>
      </c>
    </row>
    <row r="6721" spans="1:13" ht="15.75" customHeight="1" x14ac:dyDescent="0.25">
      <c r="A6721">
        <v>6720</v>
      </c>
      <c r="B6721">
        <v>6722</v>
      </c>
      <c r="C6721">
        <v>22</v>
      </c>
      <c r="D6721">
        <v>393077342</v>
      </c>
      <c r="E6721" s="12">
        <v>44191</v>
      </c>
      <c r="F6721">
        <v>1108</v>
      </c>
      <c r="G6721" t="s">
        <v>126</v>
      </c>
      <c r="H6721">
        <v>66.69</v>
      </c>
      <c r="I6721">
        <v>9.6690000000000005</v>
      </c>
      <c r="J6721">
        <v>76.358999999999995</v>
      </c>
      <c r="K6721" s="12">
        <v>44204</v>
      </c>
      <c r="L6721" s="12">
        <v>44204</v>
      </c>
      <c r="M6721" s="39">
        <v>4</v>
      </c>
    </row>
    <row r="6722" spans="1:13" ht="15.75" customHeight="1" x14ac:dyDescent="0.25">
      <c r="A6722">
        <v>6721</v>
      </c>
      <c r="B6722">
        <v>6723</v>
      </c>
      <c r="C6722">
        <v>13</v>
      </c>
      <c r="D6722">
        <v>299243386</v>
      </c>
      <c r="E6722" s="12">
        <v>44200</v>
      </c>
      <c r="F6722">
        <v>1108</v>
      </c>
      <c r="G6722" t="s">
        <v>126</v>
      </c>
      <c r="H6722">
        <v>211.72</v>
      </c>
      <c r="I6722">
        <v>24.172000000000001</v>
      </c>
      <c r="J6722">
        <v>235.892</v>
      </c>
      <c r="K6722" s="12">
        <v>44208</v>
      </c>
      <c r="L6722" s="12">
        <v>44208</v>
      </c>
      <c r="M6722" s="39">
        <v>4</v>
      </c>
    </row>
    <row r="6723" spans="1:13" ht="15.75" customHeight="1" x14ac:dyDescent="0.25">
      <c r="A6723">
        <v>6722</v>
      </c>
      <c r="B6723">
        <v>6724</v>
      </c>
      <c r="C6723">
        <v>21</v>
      </c>
      <c r="D6723">
        <v>237981647</v>
      </c>
      <c r="E6723" s="12">
        <v>44189</v>
      </c>
      <c r="F6723">
        <v>1109</v>
      </c>
      <c r="G6723" t="s">
        <v>126</v>
      </c>
      <c r="H6723">
        <v>70.48</v>
      </c>
      <c r="I6723">
        <v>3.1143999999999998</v>
      </c>
      <c r="J6723">
        <v>73.594400000000007</v>
      </c>
      <c r="K6723" s="12">
        <v>44207</v>
      </c>
      <c r="L6723" s="12">
        <v>44207</v>
      </c>
      <c r="M6723" s="39">
        <v>5</v>
      </c>
    </row>
    <row r="6724" spans="1:13" ht="15.75" customHeight="1" x14ac:dyDescent="0.25">
      <c r="A6724">
        <v>6723</v>
      </c>
      <c r="B6724">
        <v>6725</v>
      </c>
      <c r="C6724">
        <v>5</v>
      </c>
      <c r="D6724">
        <v>353776632</v>
      </c>
      <c r="E6724" s="12">
        <v>44193</v>
      </c>
      <c r="F6724">
        <v>1109</v>
      </c>
      <c r="G6724" t="s">
        <v>126</v>
      </c>
      <c r="H6724">
        <v>49.71</v>
      </c>
      <c r="I6724">
        <v>2.4912999999999998</v>
      </c>
      <c r="J6724">
        <v>52.201300000000003</v>
      </c>
      <c r="K6724" s="12">
        <v>44207</v>
      </c>
      <c r="L6724" s="12">
        <v>44207</v>
      </c>
      <c r="M6724" s="39">
        <v>4</v>
      </c>
    </row>
    <row r="6725" spans="1:13" ht="15.75" customHeight="1" x14ac:dyDescent="0.25">
      <c r="A6725">
        <v>6724</v>
      </c>
      <c r="B6725">
        <v>6726</v>
      </c>
      <c r="C6725">
        <v>2</v>
      </c>
      <c r="D6725">
        <v>396446920</v>
      </c>
      <c r="E6725" s="12">
        <v>44193</v>
      </c>
      <c r="F6725">
        <v>1109</v>
      </c>
      <c r="G6725" t="s">
        <v>126</v>
      </c>
      <c r="H6725">
        <v>71.22</v>
      </c>
      <c r="I6725">
        <v>3.1366000000000001</v>
      </c>
      <c r="J6725">
        <v>74.3566</v>
      </c>
      <c r="K6725" s="12">
        <v>44205</v>
      </c>
      <c r="L6725" s="12">
        <v>44205</v>
      </c>
      <c r="M6725" s="39">
        <v>1</v>
      </c>
    </row>
    <row r="6726" spans="1:13" ht="15.75" customHeight="1" x14ac:dyDescent="0.25">
      <c r="A6726">
        <v>6725</v>
      </c>
      <c r="B6726">
        <v>6727</v>
      </c>
      <c r="C6726">
        <v>2</v>
      </c>
      <c r="D6726">
        <v>219591079</v>
      </c>
      <c r="E6726" s="12">
        <v>44197</v>
      </c>
      <c r="F6726">
        <v>1109</v>
      </c>
      <c r="G6726" t="s">
        <v>127</v>
      </c>
      <c r="H6726">
        <v>81.180000000000007</v>
      </c>
      <c r="I6726">
        <v>3.4354</v>
      </c>
      <c r="J6726">
        <v>84.615400000000008</v>
      </c>
      <c r="K6726" s="12">
        <v>44208</v>
      </c>
      <c r="L6726" s="12">
        <v>44208</v>
      </c>
      <c r="M6726" s="39">
        <v>4</v>
      </c>
    </row>
    <row r="6727" spans="1:13" ht="15.75" customHeight="1" x14ac:dyDescent="0.25">
      <c r="A6727">
        <v>6726</v>
      </c>
      <c r="B6727">
        <v>6728</v>
      </c>
      <c r="C6727">
        <v>2</v>
      </c>
      <c r="D6727">
        <v>327660655</v>
      </c>
      <c r="E6727" s="12">
        <v>44199</v>
      </c>
      <c r="F6727">
        <v>1109</v>
      </c>
      <c r="G6727" t="s">
        <v>126</v>
      </c>
      <c r="H6727">
        <v>46.48</v>
      </c>
      <c r="I6727">
        <v>2.3944000000000001</v>
      </c>
      <c r="J6727">
        <v>48.874399999999994</v>
      </c>
      <c r="K6727" s="12">
        <v>44205</v>
      </c>
      <c r="L6727" s="12">
        <v>44205</v>
      </c>
      <c r="M6727" s="39">
        <v>4</v>
      </c>
    </row>
    <row r="6728" spans="1:13" ht="15.75" customHeight="1" x14ac:dyDescent="0.25">
      <c r="A6728">
        <v>6727</v>
      </c>
      <c r="B6728">
        <v>6729</v>
      </c>
      <c r="C6728">
        <v>18</v>
      </c>
      <c r="D6728">
        <v>210133810</v>
      </c>
      <c r="E6728" s="12">
        <v>44199</v>
      </c>
      <c r="F6728">
        <v>1109</v>
      </c>
      <c r="G6728" t="s">
        <v>126</v>
      </c>
      <c r="H6728">
        <v>13.36</v>
      </c>
      <c r="I6728">
        <v>1.4008</v>
      </c>
      <c r="J6728">
        <v>14.7608</v>
      </c>
      <c r="K6728" s="12">
        <v>44208</v>
      </c>
      <c r="L6728" s="12">
        <v>44208</v>
      </c>
      <c r="M6728" s="39">
        <v>4</v>
      </c>
    </row>
    <row r="6729" spans="1:13" ht="15.75" customHeight="1" x14ac:dyDescent="0.25">
      <c r="A6729">
        <v>6728</v>
      </c>
      <c r="B6729">
        <v>6730</v>
      </c>
      <c r="C6729">
        <v>18</v>
      </c>
      <c r="D6729">
        <v>380039923</v>
      </c>
      <c r="E6729" s="12">
        <v>44201</v>
      </c>
      <c r="F6729">
        <v>1109</v>
      </c>
      <c r="G6729" t="s">
        <v>126</v>
      </c>
      <c r="H6729">
        <v>86.29</v>
      </c>
      <c r="I6729">
        <v>3.5887000000000002</v>
      </c>
      <c r="J6729">
        <v>89.878700000000009</v>
      </c>
      <c r="K6729" s="12">
        <v>44203</v>
      </c>
      <c r="L6729" s="12">
        <v>44203</v>
      </c>
      <c r="M6729" s="39">
        <v>5</v>
      </c>
    </row>
    <row r="6730" spans="1:13" ht="15.75" customHeight="1" x14ac:dyDescent="0.25">
      <c r="A6730">
        <v>6729</v>
      </c>
      <c r="B6730">
        <v>6731</v>
      </c>
      <c r="C6730">
        <v>15</v>
      </c>
      <c r="D6730">
        <v>300802878</v>
      </c>
      <c r="E6730" s="12">
        <v>44190</v>
      </c>
      <c r="F6730">
        <v>1110</v>
      </c>
      <c r="G6730" t="s">
        <v>126</v>
      </c>
      <c r="H6730">
        <v>97.18</v>
      </c>
      <c r="I6730">
        <v>3.9154</v>
      </c>
      <c r="J6730">
        <v>101.09540000000001</v>
      </c>
      <c r="K6730" s="12">
        <v>44204</v>
      </c>
      <c r="L6730" s="12">
        <v>44204</v>
      </c>
      <c r="M6730" s="39">
        <v>5</v>
      </c>
    </row>
    <row r="6731" spans="1:13" ht="15.75" customHeight="1" x14ac:dyDescent="0.25">
      <c r="A6731">
        <v>6730</v>
      </c>
      <c r="B6731">
        <v>6732</v>
      </c>
      <c r="C6731">
        <v>19</v>
      </c>
      <c r="D6731">
        <v>342197063</v>
      </c>
      <c r="E6731" s="12">
        <v>44191</v>
      </c>
      <c r="F6731">
        <v>1110</v>
      </c>
      <c r="G6731" t="s">
        <v>127</v>
      </c>
      <c r="H6731">
        <v>78.849999999999994</v>
      </c>
      <c r="I6731">
        <v>3.3654999999999999</v>
      </c>
      <c r="J6731">
        <v>82.215499999999992</v>
      </c>
      <c r="K6731" s="12">
        <v>44204</v>
      </c>
      <c r="L6731" s="12">
        <v>44204</v>
      </c>
      <c r="M6731" s="39">
        <v>4</v>
      </c>
    </row>
    <row r="6732" spans="1:13" ht="15.75" customHeight="1" x14ac:dyDescent="0.25">
      <c r="A6732">
        <v>6731</v>
      </c>
      <c r="B6732">
        <v>6733</v>
      </c>
      <c r="C6732">
        <v>3</v>
      </c>
      <c r="D6732">
        <v>337918292</v>
      </c>
      <c r="E6732" s="12">
        <v>44197</v>
      </c>
      <c r="F6732">
        <v>1110</v>
      </c>
      <c r="G6732" t="s">
        <v>126</v>
      </c>
      <c r="H6732">
        <v>59.55</v>
      </c>
      <c r="I6732">
        <v>2.7864999999999998</v>
      </c>
      <c r="J6732">
        <v>62.336499999999994</v>
      </c>
      <c r="K6732" s="12">
        <v>44203</v>
      </c>
      <c r="L6732" s="12">
        <v>44203</v>
      </c>
      <c r="M6732" s="39">
        <v>4</v>
      </c>
    </row>
    <row r="6733" spans="1:13" ht="15.75" customHeight="1" x14ac:dyDescent="0.25">
      <c r="A6733">
        <v>6732</v>
      </c>
      <c r="B6733">
        <v>6734</v>
      </c>
      <c r="C6733">
        <v>16</v>
      </c>
      <c r="D6733">
        <v>327660655</v>
      </c>
      <c r="E6733" s="12">
        <v>44197</v>
      </c>
      <c r="F6733">
        <v>1110</v>
      </c>
      <c r="G6733" t="s">
        <v>126</v>
      </c>
      <c r="H6733">
        <v>80.37</v>
      </c>
      <c r="I6733">
        <v>3.4111000000000002</v>
      </c>
      <c r="J6733">
        <v>83.781100000000009</v>
      </c>
      <c r="K6733" s="12">
        <v>44209</v>
      </c>
      <c r="L6733" s="12">
        <v>44209</v>
      </c>
      <c r="M6733" s="39">
        <v>4</v>
      </c>
    </row>
    <row r="6734" spans="1:13" ht="15.75" customHeight="1" x14ac:dyDescent="0.25">
      <c r="A6734">
        <v>6733</v>
      </c>
      <c r="B6734">
        <v>6735</v>
      </c>
      <c r="C6734">
        <v>6</v>
      </c>
      <c r="D6734">
        <v>287048847</v>
      </c>
      <c r="E6734" s="12">
        <v>44198</v>
      </c>
      <c r="F6734">
        <v>1110</v>
      </c>
      <c r="G6734" t="s">
        <v>126</v>
      </c>
      <c r="H6734">
        <v>45.89</v>
      </c>
      <c r="I6734">
        <v>2.3767</v>
      </c>
      <c r="J6734">
        <v>48.2667</v>
      </c>
      <c r="K6734" s="12">
        <v>44206</v>
      </c>
      <c r="L6734" s="12">
        <v>44206</v>
      </c>
      <c r="M6734" s="39">
        <v>4</v>
      </c>
    </row>
    <row r="6735" spans="1:13" ht="15.75" customHeight="1" x14ac:dyDescent="0.25">
      <c r="A6735">
        <v>6734</v>
      </c>
      <c r="B6735">
        <v>6736</v>
      </c>
      <c r="C6735">
        <v>14</v>
      </c>
      <c r="D6735">
        <v>286560226</v>
      </c>
      <c r="E6735" s="12">
        <v>44199</v>
      </c>
      <c r="F6735">
        <v>1110</v>
      </c>
      <c r="G6735" t="s">
        <v>126</v>
      </c>
      <c r="H6735">
        <v>18.43</v>
      </c>
      <c r="I6735">
        <v>1.5528999999999999</v>
      </c>
      <c r="J6735">
        <v>19.982900000000001</v>
      </c>
      <c r="K6735" s="12">
        <v>44204</v>
      </c>
      <c r="L6735" s="12">
        <v>44204</v>
      </c>
      <c r="M6735" s="39">
        <v>4</v>
      </c>
    </row>
    <row r="6736" spans="1:13" ht="15.75" customHeight="1" x14ac:dyDescent="0.25">
      <c r="A6736">
        <v>6735</v>
      </c>
      <c r="B6736">
        <v>6737</v>
      </c>
      <c r="C6736">
        <v>8</v>
      </c>
      <c r="D6736">
        <v>323277299</v>
      </c>
      <c r="E6736" s="12">
        <v>44199</v>
      </c>
      <c r="F6736">
        <v>1110</v>
      </c>
      <c r="G6736" t="s">
        <v>126</v>
      </c>
      <c r="H6736">
        <v>30.62</v>
      </c>
      <c r="I6736">
        <v>1.9186000000000001</v>
      </c>
      <c r="J6736">
        <v>32.538600000000002</v>
      </c>
      <c r="K6736" s="12">
        <v>44208</v>
      </c>
      <c r="L6736" s="12">
        <v>44208</v>
      </c>
      <c r="M6736" s="39">
        <v>4</v>
      </c>
    </row>
    <row r="6737" spans="1:13" ht="15.75" customHeight="1" x14ac:dyDescent="0.25">
      <c r="A6737">
        <v>6736</v>
      </c>
      <c r="B6737">
        <v>6738</v>
      </c>
      <c r="C6737">
        <v>15</v>
      </c>
      <c r="D6737">
        <v>372936545</v>
      </c>
      <c r="E6737" s="12">
        <v>44187</v>
      </c>
      <c r="F6737">
        <v>1111</v>
      </c>
      <c r="G6737" t="s">
        <v>126</v>
      </c>
      <c r="H6737">
        <v>46.58</v>
      </c>
      <c r="I6737">
        <v>5.3290000000000006</v>
      </c>
      <c r="J6737">
        <v>51.908999999999999</v>
      </c>
      <c r="K6737" s="12">
        <v>44206</v>
      </c>
      <c r="L6737" s="12">
        <v>44206</v>
      </c>
      <c r="M6737" s="39">
        <v>5</v>
      </c>
    </row>
    <row r="6738" spans="1:13" ht="15.75" customHeight="1" x14ac:dyDescent="0.25">
      <c r="A6738">
        <v>6737</v>
      </c>
      <c r="B6738">
        <v>6739</v>
      </c>
      <c r="C6738">
        <v>13</v>
      </c>
      <c r="D6738">
        <v>299581198</v>
      </c>
      <c r="E6738" s="12">
        <v>44190</v>
      </c>
      <c r="F6738">
        <v>1111</v>
      </c>
      <c r="G6738" t="s">
        <v>126</v>
      </c>
      <c r="H6738">
        <v>77.88</v>
      </c>
      <c r="I6738">
        <v>6.8940000000000001</v>
      </c>
      <c r="J6738">
        <v>84.774000000000001</v>
      </c>
      <c r="K6738" s="12">
        <v>44209</v>
      </c>
      <c r="L6738" s="12">
        <v>44209</v>
      </c>
      <c r="M6738" s="39">
        <v>4</v>
      </c>
    </row>
    <row r="6739" spans="1:13" ht="15.75" customHeight="1" x14ac:dyDescent="0.25">
      <c r="A6739">
        <v>6738</v>
      </c>
      <c r="B6739">
        <v>6740</v>
      </c>
      <c r="C6739">
        <v>7</v>
      </c>
      <c r="D6739">
        <v>284187106</v>
      </c>
      <c r="E6739" s="12">
        <v>44195</v>
      </c>
      <c r="F6739">
        <v>1111</v>
      </c>
      <c r="G6739" t="s">
        <v>126</v>
      </c>
      <c r="H6739">
        <v>79.66</v>
      </c>
      <c r="I6739">
        <v>6.9830000000000005</v>
      </c>
      <c r="J6739">
        <v>86.643000000000001</v>
      </c>
      <c r="K6739" s="12">
        <v>44203</v>
      </c>
      <c r="L6739" s="12">
        <v>44205</v>
      </c>
      <c r="M6739" s="39">
        <v>4</v>
      </c>
    </row>
    <row r="6740" spans="1:13" ht="15.75" customHeight="1" x14ac:dyDescent="0.25">
      <c r="A6740">
        <v>6739</v>
      </c>
      <c r="B6740">
        <v>6741</v>
      </c>
      <c r="C6740">
        <v>21</v>
      </c>
      <c r="D6740">
        <v>358485895</v>
      </c>
      <c r="E6740" s="12">
        <v>44193</v>
      </c>
      <c r="F6740">
        <v>1112</v>
      </c>
      <c r="G6740" t="s">
        <v>126</v>
      </c>
      <c r="H6740">
        <v>65.209999999999994</v>
      </c>
      <c r="I6740">
        <v>6.2605000000000004</v>
      </c>
      <c r="J6740">
        <v>71.470499999999987</v>
      </c>
      <c r="K6740" s="12">
        <v>44206</v>
      </c>
      <c r="L6740" s="12">
        <v>44206</v>
      </c>
      <c r="M6740" s="39">
        <v>5</v>
      </c>
    </row>
    <row r="6741" spans="1:13" ht="15.75" customHeight="1" x14ac:dyDescent="0.25">
      <c r="A6741">
        <v>6740</v>
      </c>
      <c r="B6741">
        <v>6742</v>
      </c>
      <c r="C6741">
        <v>13</v>
      </c>
      <c r="D6741">
        <v>220504750</v>
      </c>
      <c r="E6741" s="12">
        <v>44194</v>
      </c>
      <c r="F6741">
        <v>1112</v>
      </c>
      <c r="G6741" t="s">
        <v>126</v>
      </c>
      <c r="H6741">
        <v>13.9</v>
      </c>
      <c r="I6741">
        <v>3.6950000000000003</v>
      </c>
      <c r="J6741">
        <v>17.594999999999999</v>
      </c>
      <c r="K6741" s="12">
        <v>44207</v>
      </c>
      <c r="L6741" s="12">
        <v>44207</v>
      </c>
      <c r="M6741" s="39">
        <v>4</v>
      </c>
    </row>
    <row r="6742" spans="1:13" ht="15.75" customHeight="1" x14ac:dyDescent="0.25">
      <c r="A6742">
        <v>6741</v>
      </c>
      <c r="B6742">
        <v>6743</v>
      </c>
      <c r="C6742">
        <v>7</v>
      </c>
      <c r="D6742">
        <v>273825186</v>
      </c>
      <c r="E6742" s="12">
        <v>44195</v>
      </c>
      <c r="F6742">
        <v>1112</v>
      </c>
      <c r="G6742" t="s">
        <v>126</v>
      </c>
      <c r="H6742">
        <v>45.31</v>
      </c>
      <c r="I6742">
        <v>5.2655000000000003</v>
      </c>
      <c r="J6742">
        <v>50.575500000000005</v>
      </c>
      <c r="K6742" s="12">
        <v>44206</v>
      </c>
      <c r="L6742" s="12">
        <v>44206</v>
      </c>
      <c r="M6742" s="39">
        <v>5</v>
      </c>
    </row>
    <row r="6743" spans="1:13" ht="15.75" customHeight="1" x14ac:dyDescent="0.25">
      <c r="A6743">
        <v>6742</v>
      </c>
      <c r="B6743">
        <v>6744</v>
      </c>
      <c r="C6743">
        <v>5</v>
      </c>
      <c r="D6743">
        <v>227842776</v>
      </c>
      <c r="E6743" s="12">
        <v>44196</v>
      </c>
      <c r="F6743">
        <v>1112</v>
      </c>
      <c r="G6743" t="s">
        <v>126</v>
      </c>
      <c r="H6743">
        <v>96.82</v>
      </c>
      <c r="I6743">
        <v>7.8410000000000002</v>
      </c>
      <c r="J6743">
        <v>104.66099999999999</v>
      </c>
      <c r="K6743" s="12">
        <v>44204</v>
      </c>
      <c r="L6743" s="12">
        <v>44204</v>
      </c>
      <c r="M6743" s="39">
        <v>4</v>
      </c>
    </row>
    <row r="6744" spans="1:13" ht="15.75" customHeight="1" x14ac:dyDescent="0.25">
      <c r="A6744">
        <v>6743</v>
      </c>
      <c r="B6744">
        <v>6745</v>
      </c>
      <c r="C6744">
        <v>14</v>
      </c>
      <c r="D6744">
        <v>322884518</v>
      </c>
      <c r="E6744" s="12">
        <v>44198</v>
      </c>
      <c r="F6744">
        <v>1112</v>
      </c>
      <c r="G6744" t="s">
        <v>126</v>
      </c>
      <c r="H6744">
        <v>27.64</v>
      </c>
      <c r="I6744">
        <v>4.3819999999999997</v>
      </c>
      <c r="J6744">
        <v>32.021999999999998</v>
      </c>
      <c r="K6744" s="12">
        <v>44204</v>
      </c>
      <c r="L6744" s="12">
        <v>44204</v>
      </c>
      <c r="M6744" s="39">
        <v>4</v>
      </c>
    </row>
    <row r="6745" spans="1:13" ht="15.75" customHeight="1" x14ac:dyDescent="0.25">
      <c r="A6745">
        <v>6744</v>
      </c>
      <c r="B6745">
        <v>6746</v>
      </c>
      <c r="C6745">
        <v>16</v>
      </c>
      <c r="D6745">
        <v>263325257</v>
      </c>
      <c r="E6745" s="12">
        <v>44189</v>
      </c>
      <c r="F6745">
        <v>1113</v>
      </c>
      <c r="G6745" t="s">
        <v>126</v>
      </c>
      <c r="H6745">
        <v>72.209999999999994</v>
      </c>
      <c r="I6745">
        <v>6.6105</v>
      </c>
      <c r="J6745">
        <v>78.820499999999996</v>
      </c>
      <c r="K6745" s="12">
        <v>44207</v>
      </c>
      <c r="L6745" s="12">
        <v>44207</v>
      </c>
      <c r="M6745" s="39">
        <v>4</v>
      </c>
    </row>
    <row r="6746" spans="1:13" ht="15.75" customHeight="1" x14ac:dyDescent="0.25">
      <c r="A6746">
        <v>6745</v>
      </c>
      <c r="B6746">
        <v>6747</v>
      </c>
      <c r="C6746">
        <v>4</v>
      </c>
      <c r="D6746">
        <v>301533764</v>
      </c>
      <c r="E6746" s="12">
        <v>44194</v>
      </c>
      <c r="F6746">
        <v>1113</v>
      </c>
      <c r="G6746" t="s">
        <v>126</v>
      </c>
      <c r="H6746">
        <v>64.22</v>
      </c>
      <c r="I6746">
        <v>6.2110000000000003</v>
      </c>
      <c r="J6746">
        <v>70.430999999999997</v>
      </c>
      <c r="K6746" s="12">
        <v>44206</v>
      </c>
      <c r="L6746" s="12">
        <v>44206</v>
      </c>
      <c r="M6746" s="39">
        <v>4</v>
      </c>
    </row>
    <row r="6747" spans="1:13" ht="15.75" customHeight="1" x14ac:dyDescent="0.25">
      <c r="A6747">
        <v>6746</v>
      </c>
      <c r="B6747">
        <v>6748</v>
      </c>
      <c r="C6747">
        <v>12</v>
      </c>
      <c r="D6747">
        <v>273587428</v>
      </c>
      <c r="E6747" s="12">
        <v>44194</v>
      </c>
      <c r="F6747">
        <v>1113</v>
      </c>
      <c r="G6747" t="s">
        <v>127</v>
      </c>
      <c r="H6747">
        <v>70.08</v>
      </c>
      <c r="I6747">
        <v>6.5039999999999996</v>
      </c>
      <c r="J6747">
        <v>76.584000000000003</v>
      </c>
      <c r="K6747" s="12">
        <v>44209</v>
      </c>
      <c r="L6747" s="12">
        <v>44209</v>
      </c>
      <c r="M6747" s="39">
        <v>4</v>
      </c>
    </row>
    <row r="6748" spans="1:13" ht="15.75" customHeight="1" x14ac:dyDescent="0.25">
      <c r="A6748">
        <v>6747</v>
      </c>
      <c r="B6748">
        <v>6749</v>
      </c>
      <c r="C6748">
        <v>8</v>
      </c>
      <c r="D6748">
        <v>295937235</v>
      </c>
      <c r="E6748" s="12">
        <v>44200</v>
      </c>
      <c r="F6748">
        <v>1113</v>
      </c>
      <c r="G6748" t="s">
        <v>126</v>
      </c>
      <c r="H6748">
        <v>82.63</v>
      </c>
      <c r="I6748">
        <v>7.1315</v>
      </c>
      <c r="J6748">
        <v>89.761499999999998</v>
      </c>
      <c r="K6748" s="12">
        <v>44207</v>
      </c>
      <c r="L6748" s="12">
        <v>44207</v>
      </c>
      <c r="M6748" s="39">
        <v>5</v>
      </c>
    </row>
    <row r="6749" spans="1:13" ht="15.75" customHeight="1" x14ac:dyDescent="0.25">
      <c r="A6749">
        <v>6748</v>
      </c>
      <c r="B6749">
        <v>6750</v>
      </c>
      <c r="C6749">
        <v>8</v>
      </c>
      <c r="D6749">
        <v>333849068</v>
      </c>
      <c r="E6749" s="12">
        <v>44201</v>
      </c>
      <c r="F6749">
        <v>1113</v>
      </c>
      <c r="G6749" t="s">
        <v>127</v>
      </c>
      <c r="H6749">
        <v>64.58</v>
      </c>
      <c r="I6749">
        <v>6.2290000000000001</v>
      </c>
      <c r="J6749">
        <v>70.808999999999997</v>
      </c>
      <c r="K6749" s="12">
        <v>44209</v>
      </c>
      <c r="L6749" s="12">
        <v>44209</v>
      </c>
      <c r="M6749" s="39">
        <v>4</v>
      </c>
    </row>
    <row r="6750" spans="1:13" ht="15.75" customHeight="1" x14ac:dyDescent="0.25">
      <c r="A6750">
        <v>6749</v>
      </c>
      <c r="B6750">
        <v>6751</v>
      </c>
      <c r="C6750">
        <v>2</v>
      </c>
      <c r="D6750">
        <v>373309495</v>
      </c>
      <c r="E6750" s="12">
        <v>44192</v>
      </c>
      <c r="F6750">
        <v>1114</v>
      </c>
      <c r="G6750" t="s">
        <v>126</v>
      </c>
      <c r="H6750">
        <v>59.73</v>
      </c>
      <c r="I6750">
        <v>5.9864999999999995</v>
      </c>
      <c r="J6750">
        <v>65.716499999999996</v>
      </c>
      <c r="K6750" s="12">
        <v>44204</v>
      </c>
      <c r="L6750" s="12">
        <v>44204</v>
      </c>
      <c r="M6750" s="39">
        <v>5</v>
      </c>
    </row>
    <row r="6751" spans="1:13" ht="15.75" customHeight="1" x14ac:dyDescent="0.25">
      <c r="A6751">
        <v>6750</v>
      </c>
      <c r="B6751">
        <v>6752</v>
      </c>
      <c r="C6751">
        <v>13</v>
      </c>
      <c r="D6751">
        <v>229729548</v>
      </c>
      <c r="E6751" s="12">
        <v>44198</v>
      </c>
      <c r="F6751">
        <v>1114</v>
      </c>
      <c r="G6751" t="s">
        <v>126</v>
      </c>
      <c r="H6751">
        <v>30.45</v>
      </c>
      <c r="I6751">
        <v>4.5225</v>
      </c>
      <c r="J6751">
        <v>34.972499999999997</v>
      </c>
      <c r="K6751" s="12">
        <v>44204</v>
      </c>
      <c r="L6751" s="12">
        <v>44204</v>
      </c>
      <c r="M6751" s="39">
        <v>4</v>
      </c>
    </row>
    <row r="6752" spans="1:13" ht="15.75" customHeight="1" x14ac:dyDescent="0.25">
      <c r="A6752">
        <v>6751</v>
      </c>
      <c r="B6752">
        <v>6753</v>
      </c>
      <c r="C6752">
        <v>21</v>
      </c>
      <c r="D6752">
        <v>307928372</v>
      </c>
      <c r="E6752" s="12">
        <v>44200</v>
      </c>
      <c r="F6752">
        <v>1114</v>
      </c>
      <c r="G6752" t="s">
        <v>126</v>
      </c>
      <c r="H6752">
        <v>11.63</v>
      </c>
      <c r="I6752">
        <v>3.5815000000000001</v>
      </c>
      <c r="J6752">
        <v>15.211500000000001</v>
      </c>
      <c r="K6752" s="12">
        <v>44210</v>
      </c>
      <c r="L6752" s="12">
        <v>44210</v>
      </c>
      <c r="M6752" s="39">
        <v>3</v>
      </c>
    </row>
    <row r="6753" spans="1:13" ht="15.75" customHeight="1" x14ac:dyDescent="0.25">
      <c r="A6753">
        <v>6752</v>
      </c>
      <c r="B6753">
        <v>6754</v>
      </c>
      <c r="C6753">
        <v>1</v>
      </c>
      <c r="D6753">
        <v>349528520</v>
      </c>
      <c r="E6753" s="12">
        <v>44200</v>
      </c>
      <c r="F6753">
        <v>1114</v>
      </c>
      <c r="G6753" t="s">
        <v>126</v>
      </c>
      <c r="H6753">
        <v>76.77</v>
      </c>
      <c r="I6753">
        <v>6.8384999999999998</v>
      </c>
      <c r="J6753">
        <v>83.608499999999992</v>
      </c>
      <c r="K6753" s="12">
        <v>44205</v>
      </c>
      <c r="L6753" s="12">
        <v>44205</v>
      </c>
      <c r="M6753" s="39">
        <v>4</v>
      </c>
    </row>
    <row r="6754" spans="1:13" ht="15.75" customHeight="1" x14ac:dyDescent="0.25">
      <c r="A6754">
        <v>6753</v>
      </c>
      <c r="B6754">
        <v>6755</v>
      </c>
      <c r="C6754">
        <v>2</v>
      </c>
      <c r="D6754">
        <v>260159254</v>
      </c>
      <c r="E6754" s="12">
        <v>44200</v>
      </c>
      <c r="F6754">
        <v>1114</v>
      </c>
      <c r="G6754" t="s">
        <v>126</v>
      </c>
      <c r="H6754">
        <v>29.64</v>
      </c>
      <c r="I6754">
        <v>4.4820000000000002</v>
      </c>
      <c r="J6754">
        <v>34.122</v>
      </c>
      <c r="K6754" s="12">
        <v>44210</v>
      </c>
      <c r="L6754" s="12">
        <v>44213</v>
      </c>
      <c r="M6754" s="39">
        <v>4</v>
      </c>
    </row>
    <row r="6755" spans="1:13" ht="15.75" customHeight="1" x14ac:dyDescent="0.25">
      <c r="A6755">
        <v>6754</v>
      </c>
      <c r="B6755">
        <v>6756</v>
      </c>
      <c r="C6755">
        <v>19</v>
      </c>
      <c r="D6755">
        <v>202451860</v>
      </c>
      <c r="E6755" s="12">
        <v>44190</v>
      </c>
      <c r="F6755">
        <v>1115</v>
      </c>
      <c r="G6755" t="s">
        <v>127</v>
      </c>
      <c r="H6755">
        <v>44.8</v>
      </c>
      <c r="I6755">
        <v>5.24</v>
      </c>
      <c r="J6755">
        <v>50.04</v>
      </c>
      <c r="K6755" s="12">
        <v>44207</v>
      </c>
      <c r="L6755" s="12">
        <v>44207</v>
      </c>
      <c r="M6755" s="39">
        <v>1</v>
      </c>
    </row>
    <row r="6756" spans="1:13" ht="15.75" customHeight="1" x14ac:dyDescent="0.25">
      <c r="A6756">
        <v>6755</v>
      </c>
      <c r="B6756">
        <v>6757</v>
      </c>
      <c r="C6756">
        <v>12</v>
      </c>
      <c r="D6756">
        <v>316154369</v>
      </c>
      <c r="E6756" s="12">
        <v>44192</v>
      </c>
      <c r="F6756">
        <v>1115</v>
      </c>
      <c r="G6756" t="s">
        <v>126</v>
      </c>
      <c r="H6756">
        <v>88.98</v>
      </c>
      <c r="I6756">
        <v>7.4490000000000007</v>
      </c>
      <c r="J6756">
        <v>96.429000000000002</v>
      </c>
      <c r="K6756" s="12">
        <v>44205</v>
      </c>
      <c r="L6756" s="12">
        <v>44207</v>
      </c>
      <c r="M6756" s="39">
        <v>4</v>
      </c>
    </row>
    <row r="6757" spans="1:13" ht="15.75" customHeight="1" x14ac:dyDescent="0.25">
      <c r="A6757">
        <v>6756</v>
      </c>
      <c r="B6757">
        <v>6758</v>
      </c>
      <c r="C6757">
        <v>5</v>
      </c>
      <c r="D6757">
        <v>320947873</v>
      </c>
      <c r="E6757" s="12">
        <v>44194</v>
      </c>
      <c r="F6757">
        <v>1115</v>
      </c>
      <c r="G6757" t="s">
        <v>126</v>
      </c>
      <c r="H6757">
        <v>18.87</v>
      </c>
      <c r="I6757">
        <v>3.9435000000000002</v>
      </c>
      <c r="J6757">
        <v>22.813500000000001</v>
      </c>
      <c r="K6757" s="12">
        <v>44211</v>
      </c>
      <c r="L6757" s="12">
        <v>44211</v>
      </c>
      <c r="M6757" s="39">
        <v>5</v>
      </c>
    </row>
    <row r="6758" spans="1:13" ht="15.75" customHeight="1" x14ac:dyDescent="0.25">
      <c r="A6758">
        <v>6757</v>
      </c>
      <c r="B6758">
        <v>6759</v>
      </c>
      <c r="C6758">
        <v>1</v>
      </c>
      <c r="D6758">
        <v>202534404</v>
      </c>
      <c r="E6758" s="12">
        <v>44197</v>
      </c>
      <c r="F6758">
        <v>1115</v>
      </c>
      <c r="G6758" t="s">
        <v>126</v>
      </c>
      <c r="H6758">
        <v>73.23</v>
      </c>
      <c r="I6758">
        <v>6.6615000000000002</v>
      </c>
      <c r="J6758">
        <v>79.891500000000008</v>
      </c>
      <c r="K6758" s="12">
        <v>44208</v>
      </c>
      <c r="L6758" s="12">
        <v>44208</v>
      </c>
      <c r="M6758" s="39">
        <v>5</v>
      </c>
    </row>
    <row r="6759" spans="1:13" ht="15.75" customHeight="1" x14ac:dyDescent="0.25">
      <c r="A6759">
        <v>6758</v>
      </c>
      <c r="B6759">
        <v>6760</v>
      </c>
      <c r="C6759">
        <v>5</v>
      </c>
      <c r="D6759">
        <v>396294125</v>
      </c>
      <c r="E6759" s="12">
        <v>44197</v>
      </c>
      <c r="F6759">
        <v>1115</v>
      </c>
      <c r="G6759" t="s">
        <v>126</v>
      </c>
      <c r="H6759">
        <v>48.54</v>
      </c>
      <c r="I6759">
        <v>5.4269999999999996</v>
      </c>
      <c r="J6759">
        <v>53.966999999999999</v>
      </c>
      <c r="K6759" s="12">
        <v>44206</v>
      </c>
      <c r="L6759" s="12">
        <v>44206</v>
      </c>
      <c r="M6759" s="39">
        <v>3</v>
      </c>
    </row>
    <row r="6760" spans="1:13" ht="15.75" customHeight="1" x14ac:dyDescent="0.25">
      <c r="A6760">
        <v>6759</v>
      </c>
      <c r="B6760">
        <v>6761</v>
      </c>
      <c r="C6760">
        <v>7</v>
      </c>
      <c r="D6760">
        <v>363131702</v>
      </c>
      <c r="E6760" s="12">
        <v>44198</v>
      </c>
      <c r="F6760">
        <v>1115</v>
      </c>
      <c r="G6760" t="s">
        <v>127</v>
      </c>
      <c r="H6760">
        <v>19.32</v>
      </c>
      <c r="I6760">
        <v>3.9660000000000002</v>
      </c>
      <c r="J6760">
        <v>23.286000000000001</v>
      </c>
      <c r="K6760" s="12">
        <v>44206</v>
      </c>
      <c r="L6760" s="12">
        <v>44206</v>
      </c>
      <c r="M6760" s="39">
        <v>4</v>
      </c>
    </row>
    <row r="6761" spans="1:13" ht="15.75" customHeight="1" x14ac:dyDescent="0.25">
      <c r="A6761">
        <v>6760</v>
      </c>
      <c r="B6761">
        <v>6762</v>
      </c>
      <c r="C6761">
        <v>15</v>
      </c>
      <c r="D6761">
        <v>310699139</v>
      </c>
      <c r="E6761" s="12">
        <v>44203</v>
      </c>
      <c r="F6761">
        <v>1115</v>
      </c>
      <c r="G6761" t="s">
        <v>126</v>
      </c>
      <c r="H6761">
        <v>69.959999999999994</v>
      </c>
      <c r="I6761">
        <v>6.4979999999999993</v>
      </c>
      <c r="J6761">
        <v>76.457999999999998</v>
      </c>
      <c r="K6761" s="12">
        <v>44210</v>
      </c>
      <c r="L6761" s="12">
        <v>44210</v>
      </c>
      <c r="M6761" s="39">
        <v>5</v>
      </c>
    </row>
    <row r="6762" spans="1:13" ht="15.75" customHeight="1" x14ac:dyDescent="0.25">
      <c r="A6762">
        <v>6761</v>
      </c>
      <c r="B6762">
        <v>6763</v>
      </c>
      <c r="C6762">
        <v>4</v>
      </c>
      <c r="D6762">
        <v>280942802</v>
      </c>
      <c r="E6762" s="12">
        <v>44189</v>
      </c>
      <c r="F6762">
        <v>1116</v>
      </c>
      <c r="G6762" t="s">
        <v>126</v>
      </c>
      <c r="H6762">
        <v>37.82</v>
      </c>
      <c r="I6762">
        <v>4.891</v>
      </c>
      <c r="J6762">
        <v>42.710999999999999</v>
      </c>
      <c r="K6762" s="12">
        <v>44210</v>
      </c>
      <c r="L6762" s="12">
        <v>44210</v>
      </c>
      <c r="M6762" s="39">
        <v>5</v>
      </c>
    </row>
    <row r="6763" spans="1:13" ht="15.75" customHeight="1" x14ac:dyDescent="0.25">
      <c r="A6763">
        <v>6762</v>
      </c>
      <c r="B6763">
        <v>6764</v>
      </c>
      <c r="C6763">
        <v>12</v>
      </c>
      <c r="D6763">
        <v>230595311</v>
      </c>
      <c r="E6763" s="12">
        <v>44191</v>
      </c>
      <c r="F6763">
        <v>1116</v>
      </c>
      <c r="G6763" t="s">
        <v>126</v>
      </c>
      <c r="H6763">
        <v>96.29</v>
      </c>
      <c r="I6763">
        <v>7.8145000000000007</v>
      </c>
      <c r="J6763">
        <v>104.1045</v>
      </c>
      <c r="K6763" s="12">
        <v>44209</v>
      </c>
      <c r="L6763" s="12">
        <v>44209</v>
      </c>
      <c r="M6763" s="39">
        <v>5</v>
      </c>
    </row>
    <row r="6764" spans="1:13" ht="15.75" customHeight="1" x14ac:dyDescent="0.25">
      <c r="A6764">
        <v>6763</v>
      </c>
      <c r="B6764">
        <v>6765</v>
      </c>
      <c r="C6764">
        <v>22</v>
      </c>
      <c r="D6764">
        <v>303675128</v>
      </c>
      <c r="E6764" s="12">
        <v>44197</v>
      </c>
      <c r="F6764">
        <v>1116</v>
      </c>
      <c r="G6764" t="s">
        <v>126</v>
      </c>
      <c r="H6764">
        <v>66.28</v>
      </c>
      <c r="I6764">
        <v>6.3140000000000001</v>
      </c>
      <c r="J6764">
        <v>72.593999999999994</v>
      </c>
      <c r="K6764" s="12">
        <v>44209</v>
      </c>
      <c r="L6764" s="12">
        <v>44209</v>
      </c>
      <c r="M6764" s="39">
        <v>5</v>
      </c>
    </row>
    <row r="6765" spans="1:13" ht="15.75" customHeight="1" x14ac:dyDescent="0.25">
      <c r="A6765">
        <v>6764</v>
      </c>
      <c r="B6765">
        <v>6766</v>
      </c>
      <c r="C6765">
        <v>5</v>
      </c>
      <c r="D6765">
        <v>322379213</v>
      </c>
      <c r="E6765" s="12">
        <v>44199</v>
      </c>
      <c r="F6765">
        <v>1116</v>
      </c>
      <c r="G6765" t="s">
        <v>127</v>
      </c>
      <c r="H6765">
        <v>45.77</v>
      </c>
      <c r="I6765">
        <v>5.2885000000000009</v>
      </c>
      <c r="J6765">
        <v>51.058500000000002</v>
      </c>
      <c r="K6765" s="12">
        <v>44211</v>
      </c>
      <c r="L6765" s="12">
        <v>44211</v>
      </c>
      <c r="M6765" s="39">
        <v>4</v>
      </c>
    </row>
    <row r="6766" spans="1:13" ht="15.75" customHeight="1" x14ac:dyDescent="0.25">
      <c r="A6766">
        <v>6765</v>
      </c>
      <c r="B6766">
        <v>6767</v>
      </c>
      <c r="C6766">
        <v>16</v>
      </c>
      <c r="D6766">
        <v>295937235</v>
      </c>
      <c r="E6766" s="12">
        <v>44200</v>
      </c>
      <c r="F6766">
        <v>1116</v>
      </c>
      <c r="G6766" t="s">
        <v>127</v>
      </c>
      <c r="H6766">
        <v>81.08</v>
      </c>
      <c r="I6766">
        <v>7.0540000000000003</v>
      </c>
      <c r="J6766">
        <v>88.134</v>
      </c>
      <c r="K6766" s="12">
        <v>44211</v>
      </c>
      <c r="L6766" s="12">
        <v>44211</v>
      </c>
      <c r="M6766" s="39">
        <v>4</v>
      </c>
    </row>
    <row r="6767" spans="1:13" ht="15.75" customHeight="1" x14ac:dyDescent="0.25">
      <c r="A6767">
        <v>6766</v>
      </c>
      <c r="B6767">
        <v>6768</v>
      </c>
      <c r="C6767">
        <v>20</v>
      </c>
      <c r="D6767">
        <v>291400367</v>
      </c>
      <c r="E6767" s="12">
        <v>44203</v>
      </c>
      <c r="F6767">
        <v>1116</v>
      </c>
      <c r="G6767" t="s">
        <v>127</v>
      </c>
      <c r="H6767">
        <v>95.68</v>
      </c>
      <c r="I6767">
        <v>7.7840000000000007</v>
      </c>
      <c r="J6767">
        <v>103.46400000000001</v>
      </c>
      <c r="K6767" s="12">
        <v>44208</v>
      </c>
      <c r="L6767" s="12">
        <v>44208</v>
      </c>
      <c r="M6767" s="39">
        <v>4</v>
      </c>
    </row>
    <row r="6768" spans="1:13" ht="15.75" customHeight="1" x14ac:dyDescent="0.25">
      <c r="A6768">
        <v>6767</v>
      </c>
      <c r="B6768">
        <v>6769</v>
      </c>
      <c r="C6768">
        <v>22</v>
      </c>
      <c r="D6768">
        <v>259422591</v>
      </c>
      <c r="E6768" s="12">
        <v>44193</v>
      </c>
      <c r="F6768">
        <v>1117</v>
      </c>
      <c r="G6768" t="s">
        <v>126</v>
      </c>
      <c r="H6768">
        <v>108.52</v>
      </c>
      <c r="I6768">
        <v>13.852</v>
      </c>
      <c r="J6768">
        <v>122.372</v>
      </c>
      <c r="K6768" s="12">
        <v>44206</v>
      </c>
      <c r="L6768" s="12">
        <v>44206</v>
      </c>
      <c r="M6768" s="39">
        <v>5</v>
      </c>
    </row>
    <row r="6769" spans="1:13" ht="15.75" customHeight="1" x14ac:dyDescent="0.25">
      <c r="A6769">
        <v>6768</v>
      </c>
      <c r="B6769">
        <v>6770</v>
      </c>
      <c r="C6769">
        <v>18</v>
      </c>
      <c r="D6769">
        <v>302793131</v>
      </c>
      <c r="E6769" s="12">
        <v>44194</v>
      </c>
      <c r="F6769">
        <v>1117</v>
      </c>
      <c r="G6769" t="s">
        <v>126</v>
      </c>
      <c r="H6769">
        <v>217.05</v>
      </c>
      <c r="I6769">
        <v>24.705000000000002</v>
      </c>
      <c r="J6769">
        <v>241.75500000000002</v>
      </c>
      <c r="K6769" s="12">
        <v>44211</v>
      </c>
      <c r="L6769" s="12">
        <v>44211</v>
      </c>
      <c r="M6769" s="39">
        <v>4</v>
      </c>
    </row>
    <row r="6770" spans="1:13" ht="15.75" customHeight="1" x14ac:dyDescent="0.25">
      <c r="A6770">
        <v>6769</v>
      </c>
      <c r="B6770">
        <v>6771</v>
      </c>
      <c r="C6770">
        <v>17</v>
      </c>
      <c r="D6770">
        <v>222079415</v>
      </c>
      <c r="E6770" s="12">
        <v>44194</v>
      </c>
      <c r="F6770">
        <v>1117</v>
      </c>
      <c r="G6770" t="s">
        <v>126</v>
      </c>
      <c r="H6770">
        <v>79.53</v>
      </c>
      <c r="I6770">
        <v>10.952999999999999</v>
      </c>
      <c r="J6770">
        <v>90.483000000000004</v>
      </c>
      <c r="K6770" s="12">
        <v>44212</v>
      </c>
      <c r="L6770" s="12">
        <v>44212</v>
      </c>
      <c r="M6770" s="39">
        <v>4</v>
      </c>
    </row>
    <row r="6771" spans="1:13" ht="15.75" customHeight="1" x14ac:dyDescent="0.25">
      <c r="A6771">
        <v>6770</v>
      </c>
      <c r="B6771">
        <v>6772</v>
      </c>
      <c r="C6771">
        <v>8</v>
      </c>
      <c r="D6771">
        <v>340171791</v>
      </c>
      <c r="E6771" s="12">
        <v>44199</v>
      </c>
      <c r="F6771">
        <v>1117</v>
      </c>
      <c r="G6771" t="s">
        <v>126</v>
      </c>
      <c r="H6771">
        <v>142.97</v>
      </c>
      <c r="I6771">
        <v>17.297000000000001</v>
      </c>
      <c r="J6771">
        <v>160.267</v>
      </c>
      <c r="K6771" s="12">
        <v>44208</v>
      </c>
      <c r="L6771" s="12">
        <v>44208</v>
      </c>
      <c r="M6771" s="39">
        <v>4</v>
      </c>
    </row>
    <row r="6772" spans="1:13" ht="15.75" customHeight="1" x14ac:dyDescent="0.25">
      <c r="A6772">
        <v>6771</v>
      </c>
      <c r="B6772">
        <v>6773</v>
      </c>
      <c r="C6772">
        <v>16</v>
      </c>
      <c r="D6772">
        <v>241149717</v>
      </c>
      <c r="E6772" s="12">
        <v>44201</v>
      </c>
      <c r="F6772">
        <v>1117</v>
      </c>
      <c r="G6772" t="s">
        <v>126</v>
      </c>
      <c r="H6772">
        <v>427.08</v>
      </c>
      <c r="I6772">
        <v>45.707999999999998</v>
      </c>
      <c r="J6772">
        <v>472.78800000000001</v>
      </c>
      <c r="K6772" s="12">
        <v>44209</v>
      </c>
      <c r="L6772" s="12">
        <v>44209</v>
      </c>
      <c r="M6772" s="39">
        <v>1</v>
      </c>
    </row>
    <row r="6773" spans="1:13" ht="15.75" customHeight="1" x14ac:dyDescent="0.25">
      <c r="A6773">
        <v>6772</v>
      </c>
      <c r="B6773">
        <v>6774</v>
      </c>
      <c r="C6773">
        <v>17</v>
      </c>
      <c r="D6773">
        <v>283388428</v>
      </c>
      <c r="E6773" s="12">
        <v>44203</v>
      </c>
      <c r="F6773">
        <v>1117</v>
      </c>
      <c r="G6773" t="s">
        <v>126</v>
      </c>
      <c r="H6773">
        <v>363.52</v>
      </c>
      <c r="I6773">
        <v>39.351999999999997</v>
      </c>
      <c r="J6773">
        <v>402.87199999999996</v>
      </c>
      <c r="K6773" s="12">
        <v>44209</v>
      </c>
      <c r="L6773" s="12">
        <v>44209</v>
      </c>
      <c r="M6773" s="39">
        <v>2</v>
      </c>
    </row>
    <row r="6774" spans="1:13" ht="15.75" customHeight="1" x14ac:dyDescent="0.25">
      <c r="A6774">
        <v>6773</v>
      </c>
      <c r="B6774">
        <v>6775</v>
      </c>
      <c r="C6774">
        <v>11</v>
      </c>
      <c r="D6774">
        <v>250757636</v>
      </c>
      <c r="E6774" s="12">
        <v>44192</v>
      </c>
      <c r="F6774">
        <v>1118</v>
      </c>
      <c r="G6774" t="s">
        <v>126</v>
      </c>
      <c r="H6774">
        <v>18.68</v>
      </c>
      <c r="I6774">
        <v>2.7471999999999999</v>
      </c>
      <c r="J6774">
        <v>21.427199999999999</v>
      </c>
      <c r="K6774" s="12">
        <v>44213</v>
      </c>
      <c r="L6774" s="12">
        <v>44213</v>
      </c>
      <c r="M6774" s="39">
        <v>4</v>
      </c>
    </row>
    <row r="6775" spans="1:13" ht="15.75" customHeight="1" x14ac:dyDescent="0.25">
      <c r="A6775">
        <v>6774</v>
      </c>
      <c r="B6775">
        <v>6776</v>
      </c>
      <c r="C6775">
        <v>8</v>
      </c>
      <c r="D6775">
        <v>299581198</v>
      </c>
      <c r="E6775" s="12">
        <v>44198</v>
      </c>
      <c r="F6775">
        <v>1118</v>
      </c>
      <c r="G6775" t="s">
        <v>127</v>
      </c>
      <c r="H6775">
        <v>13.84</v>
      </c>
      <c r="I6775">
        <v>2.5535999999999999</v>
      </c>
      <c r="J6775">
        <v>16.393599999999999</v>
      </c>
      <c r="K6775" s="12">
        <v>44212</v>
      </c>
      <c r="L6775" s="12">
        <v>44212</v>
      </c>
      <c r="M6775" s="39">
        <v>2</v>
      </c>
    </row>
    <row r="6776" spans="1:13" ht="15.75" customHeight="1" x14ac:dyDescent="0.25">
      <c r="A6776">
        <v>6775</v>
      </c>
      <c r="B6776">
        <v>6777</v>
      </c>
      <c r="C6776">
        <v>16</v>
      </c>
      <c r="D6776">
        <v>280192834</v>
      </c>
      <c r="E6776" s="12">
        <v>44202</v>
      </c>
      <c r="F6776">
        <v>1118</v>
      </c>
      <c r="G6776" t="s">
        <v>126</v>
      </c>
      <c r="H6776">
        <v>90.43</v>
      </c>
      <c r="I6776">
        <v>5.6172000000000004</v>
      </c>
      <c r="J6776">
        <v>96.047200000000004</v>
      </c>
      <c r="K6776" s="12">
        <v>44211</v>
      </c>
      <c r="L6776" s="12">
        <v>44211</v>
      </c>
      <c r="M6776" s="39">
        <v>1</v>
      </c>
    </row>
    <row r="6777" spans="1:13" ht="15.75" customHeight="1" x14ac:dyDescent="0.25">
      <c r="A6777">
        <v>6776</v>
      </c>
      <c r="B6777">
        <v>6778</v>
      </c>
      <c r="C6777">
        <v>22</v>
      </c>
      <c r="D6777">
        <v>211573810</v>
      </c>
      <c r="E6777" s="12">
        <v>44202</v>
      </c>
      <c r="F6777">
        <v>1118</v>
      </c>
      <c r="G6777" t="s">
        <v>126</v>
      </c>
      <c r="H6777">
        <v>53.85</v>
      </c>
      <c r="I6777">
        <v>4.1539999999999999</v>
      </c>
      <c r="J6777">
        <v>58.004000000000005</v>
      </c>
      <c r="K6777" s="12">
        <v>44207</v>
      </c>
      <c r="L6777" s="12">
        <v>44207</v>
      </c>
      <c r="M6777" s="39">
        <v>4</v>
      </c>
    </row>
    <row r="6778" spans="1:13" ht="15.75" customHeight="1" x14ac:dyDescent="0.25">
      <c r="A6778">
        <v>6777</v>
      </c>
      <c r="B6778">
        <v>6779</v>
      </c>
      <c r="C6778">
        <v>13</v>
      </c>
      <c r="D6778">
        <v>393077342</v>
      </c>
      <c r="E6778" s="12">
        <v>44198</v>
      </c>
      <c r="F6778">
        <v>1119</v>
      </c>
      <c r="G6778" t="s">
        <v>126</v>
      </c>
      <c r="H6778">
        <v>20.190000000000001</v>
      </c>
      <c r="I6778">
        <v>1.6057000000000001</v>
      </c>
      <c r="J6778">
        <v>21.7957</v>
      </c>
      <c r="K6778" s="12">
        <v>44213</v>
      </c>
      <c r="L6778" s="12">
        <v>44213</v>
      </c>
      <c r="M6778" s="39">
        <v>3</v>
      </c>
    </row>
    <row r="6779" spans="1:13" ht="15.75" customHeight="1" x14ac:dyDescent="0.25">
      <c r="A6779">
        <v>6778</v>
      </c>
      <c r="B6779">
        <v>6780</v>
      </c>
      <c r="C6779">
        <v>19</v>
      </c>
      <c r="D6779">
        <v>363879745</v>
      </c>
      <c r="E6779" s="12">
        <v>44199</v>
      </c>
      <c r="F6779">
        <v>1120</v>
      </c>
      <c r="G6779" t="s">
        <v>126</v>
      </c>
      <c r="H6779">
        <v>179.02</v>
      </c>
      <c r="I6779">
        <v>13.531400000000001</v>
      </c>
      <c r="J6779">
        <v>192.5514</v>
      </c>
      <c r="K6779" s="12">
        <v>44208</v>
      </c>
      <c r="L6779" s="12">
        <v>44208</v>
      </c>
      <c r="M6779" s="39">
        <v>4</v>
      </c>
    </row>
    <row r="6780" spans="1:13" ht="15.75" customHeight="1" x14ac:dyDescent="0.25">
      <c r="A6780">
        <v>6779</v>
      </c>
      <c r="B6780">
        <v>6781</v>
      </c>
      <c r="C6780">
        <v>4</v>
      </c>
      <c r="D6780">
        <v>305245395</v>
      </c>
      <c r="E6780" s="12">
        <v>44202</v>
      </c>
      <c r="F6780">
        <v>1120</v>
      </c>
      <c r="G6780" t="s">
        <v>126</v>
      </c>
      <c r="H6780">
        <v>31.33</v>
      </c>
      <c r="I6780">
        <v>3.1931000000000003</v>
      </c>
      <c r="J6780">
        <v>34.523099999999999</v>
      </c>
      <c r="K6780" s="12">
        <v>44212</v>
      </c>
      <c r="L6780" s="12">
        <v>44212</v>
      </c>
      <c r="M6780" s="39">
        <v>5</v>
      </c>
    </row>
    <row r="6781" spans="1:13" ht="15.75" customHeight="1" x14ac:dyDescent="0.25">
      <c r="A6781">
        <v>6780</v>
      </c>
      <c r="B6781">
        <v>6782</v>
      </c>
      <c r="C6781">
        <v>13</v>
      </c>
      <c r="D6781">
        <v>384505618</v>
      </c>
      <c r="E6781" s="12">
        <v>44206</v>
      </c>
      <c r="F6781">
        <v>1120</v>
      </c>
      <c r="G6781" t="s">
        <v>126</v>
      </c>
      <c r="H6781">
        <v>47.97</v>
      </c>
      <c r="I6781">
        <v>4.3579000000000008</v>
      </c>
      <c r="J6781">
        <v>52.3279</v>
      </c>
      <c r="K6781" s="12">
        <v>44213</v>
      </c>
      <c r="L6781" s="12">
        <v>44213</v>
      </c>
      <c r="M6781" s="39">
        <v>4</v>
      </c>
    </row>
    <row r="6782" spans="1:13" ht="15.75" customHeight="1" x14ac:dyDescent="0.25">
      <c r="A6782">
        <v>6781</v>
      </c>
      <c r="B6782">
        <v>6783</v>
      </c>
      <c r="C6782">
        <v>7</v>
      </c>
      <c r="D6782">
        <v>314500150</v>
      </c>
      <c r="E6782" s="12">
        <v>44196</v>
      </c>
      <c r="F6782">
        <v>1121</v>
      </c>
      <c r="G6782" t="s">
        <v>126</v>
      </c>
      <c r="H6782">
        <v>76.19</v>
      </c>
      <c r="I6782">
        <v>5.0476000000000001</v>
      </c>
      <c r="J6782">
        <v>81.2376</v>
      </c>
      <c r="K6782" s="12">
        <v>44209</v>
      </c>
      <c r="L6782" s="12">
        <v>44209</v>
      </c>
      <c r="M6782" s="39">
        <v>5</v>
      </c>
    </row>
    <row r="6783" spans="1:13" ht="15.75" customHeight="1" x14ac:dyDescent="0.25">
      <c r="A6783">
        <v>6782</v>
      </c>
      <c r="B6783">
        <v>6784</v>
      </c>
      <c r="C6783">
        <v>13</v>
      </c>
      <c r="D6783">
        <v>280192834</v>
      </c>
      <c r="E6783" s="12">
        <v>44198</v>
      </c>
      <c r="F6783">
        <v>1121</v>
      </c>
      <c r="G6783" t="s">
        <v>127</v>
      </c>
      <c r="H6783">
        <v>49.73</v>
      </c>
      <c r="I6783">
        <v>3.9891999999999999</v>
      </c>
      <c r="J6783">
        <v>53.719199999999994</v>
      </c>
      <c r="K6783" s="12">
        <v>44213</v>
      </c>
      <c r="L6783" s="12">
        <v>44213</v>
      </c>
      <c r="M6783" s="39">
        <v>4</v>
      </c>
    </row>
    <row r="6784" spans="1:13" ht="15.75" customHeight="1" x14ac:dyDescent="0.25">
      <c r="A6784">
        <v>6783</v>
      </c>
      <c r="B6784">
        <v>6785</v>
      </c>
      <c r="C6784">
        <v>20</v>
      </c>
      <c r="D6784">
        <v>311220641</v>
      </c>
      <c r="E6784" s="12">
        <v>44204</v>
      </c>
      <c r="F6784">
        <v>1121</v>
      </c>
      <c r="G6784" t="s">
        <v>127</v>
      </c>
      <c r="H6784">
        <v>69.11</v>
      </c>
      <c r="I6784">
        <v>4.7644000000000002</v>
      </c>
      <c r="J6784">
        <v>73.874399999999994</v>
      </c>
      <c r="K6784" s="12">
        <v>44209</v>
      </c>
      <c r="L6784" s="12">
        <v>44209</v>
      </c>
      <c r="M6784" s="39">
        <v>3</v>
      </c>
    </row>
    <row r="6785" spans="1:13" ht="15.75" customHeight="1" x14ac:dyDescent="0.25">
      <c r="A6785">
        <v>6784</v>
      </c>
      <c r="B6785">
        <v>6786</v>
      </c>
      <c r="C6785">
        <v>8</v>
      </c>
      <c r="D6785">
        <v>272577651</v>
      </c>
      <c r="E6785" s="12">
        <v>44194</v>
      </c>
      <c r="F6785">
        <v>1122</v>
      </c>
      <c r="G6785" t="s">
        <v>126</v>
      </c>
      <c r="H6785">
        <v>303.76</v>
      </c>
      <c r="I6785">
        <v>33.376000000000005</v>
      </c>
      <c r="J6785">
        <v>337.13599999999997</v>
      </c>
      <c r="K6785" s="12">
        <v>44212</v>
      </c>
      <c r="L6785" s="12">
        <v>44212</v>
      </c>
      <c r="M6785" s="39">
        <v>4</v>
      </c>
    </row>
    <row r="6786" spans="1:13" ht="15.75" customHeight="1" x14ac:dyDescent="0.25">
      <c r="A6786">
        <v>6785</v>
      </c>
      <c r="B6786">
        <v>6787</v>
      </c>
      <c r="C6786">
        <v>12</v>
      </c>
      <c r="D6786">
        <v>214396011</v>
      </c>
      <c r="E6786" s="12">
        <v>44194</v>
      </c>
      <c r="F6786">
        <v>1122</v>
      </c>
      <c r="G6786" t="s">
        <v>126</v>
      </c>
      <c r="H6786">
        <v>28.87</v>
      </c>
      <c r="I6786">
        <v>5.8870000000000005</v>
      </c>
      <c r="J6786">
        <v>34.757000000000005</v>
      </c>
      <c r="K6786" s="12">
        <v>44216</v>
      </c>
      <c r="L6786" s="12">
        <v>44216</v>
      </c>
      <c r="M6786" s="39">
        <v>5</v>
      </c>
    </row>
    <row r="6787" spans="1:13" ht="15.75" customHeight="1" x14ac:dyDescent="0.25">
      <c r="A6787">
        <v>6786</v>
      </c>
      <c r="B6787">
        <v>6788</v>
      </c>
      <c r="C6787">
        <v>6</v>
      </c>
      <c r="D6787">
        <v>301429365</v>
      </c>
      <c r="E6787" s="12">
        <v>44201</v>
      </c>
      <c r="F6787">
        <v>1122</v>
      </c>
      <c r="G6787" t="s">
        <v>127</v>
      </c>
      <c r="H6787">
        <v>230.01</v>
      </c>
      <c r="I6787">
        <v>26.001000000000001</v>
      </c>
      <c r="J6787">
        <v>256.01099999999997</v>
      </c>
      <c r="K6787" s="12">
        <v>44212</v>
      </c>
      <c r="L6787" s="12">
        <v>44212</v>
      </c>
      <c r="M6787" s="39">
        <v>4</v>
      </c>
    </row>
    <row r="6788" spans="1:13" ht="15.75" customHeight="1" x14ac:dyDescent="0.25">
      <c r="A6788">
        <v>6787</v>
      </c>
      <c r="B6788">
        <v>6789</v>
      </c>
      <c r="C6788">
        <v>5</v>
      </c>
      <c r="D6788">
        <v>210104453</v>
      </c>
      <c r="E6788" s="12">
        <v>44203</v>
      </c>
      <c r="F6788">
        <v>1122</v>
      </c>
      <c r="G6788" t="s">
        <v>126</v>
      </c>
      <c r="H6788">
        <v>122.12</v>
      </c>
      <c r="I6788">
        <v>15.212000000000002</v>
      </c>
      <c r="J6788">
        <v>137.33199999999999</v>
      </c>
      <c r="K6788" s="12">
        <v>44213</v>
      </c>
      <c r="L6788" s="12">
        <v>44213</v>
      </c>
      <c r="M6788" s="39">
        <v>2</v>
      </c>
    </row>
    <row r="6789" spans="1:13" ht="15.75" customHeight="1" x14ac:dyDescent="0.25">
      <c r="A6789">
        <v>6788</v>
      </c>
      <c r="B6789">
        <v>6790</v>
      </c>
      <c r="C6789">
        <v>21</v>
      </c>
      <c r="D6789">
        <v>305245395</v>
      </c>
      <c r="E6789" s="12">
        <v>44205</v>
      </c>
      <c r="F6789">
        <v>1122</v>
      </c>
      <c r="G6789" t="s">
        <v>126</v>
      </c>
      <c r="H6789">
        <v>471.57</v>
      </c>
      <c r="I6789">
        <v>50.157000000000004</v>
      </c>
      <c r="J6789">
        <v>521.72699999999998</v>
      </c>
      <c r="K6789" s="12">
        <v>44212</v>
      </c>
      <c r="L6789" s="12">
        <v>44212</v>
      </c>
      <c r="M6789" s="39">
        <v>1</v>
      </c>
    </row>
    <row r="6790" spans="1:13" ht="15.75" customHeight="1" x14ac:dyDescent="0.25">
      <c r="A6790">
        <v>6789</v>
      </c>
      <c r="B6790">
        <v>6791</v>
      </c>
      <c r="C6790">
        <v>17</v>
      </c>
      <c r="D6790">
        <v>305932958</v>
      </c>
      <c r="E6790" s="12">
        <v>44206</v>
      </c>
      <c r="F6790">
        <v>1122</v>
      </c>
      <c r="G6790" t="s">
        <v>127</v>
      </c>
      <c r="H6790">
        <v>460.91</v>
      </c>
      <c r="I6790">
        <v>49.091000000000008</v>
      </c>
      <c r="J6790">
        <v>510.00100000000003</v>
      </c>
      <c r="K6790" s="12">
        <v>44211</v>
      </c>
      <c r="L6790" s="12">
        <v>44211</v>
      </c>
      <c r="M6790" s="39">
        <v>2</v>
      </c>
    </row>
    <row r="6791" spans="1:13" ht="15.75" customHeight="1" x14ac:dyDescent="0.25">
      <c r="A6791">
        <v>6790</v>
      </c>
      <c r="B6791">
        <v>6792</v>
      </c>
      <c r="C6791">
        <v>22</v>
      </c>
      <c r="D6791">
        <v>314500150</v>
      </c>
      <c r="E6791" s="12">
        <v>44207</v>
      </c>
      <c r="F6791">
        <v>1122</v>
      </c>
      <c r="G6791" t="s">
        <v>126</v>
      </c>
      <c r="H6791">
        <v>250.47</v>
      </c>
      <c r="I6791">
        <v>28.047000000000001</v>
      </c>
      <c r="J6791">
        <v>278.517</v>
      </c>
      <c r="K6791" s="12">
        <v>44212</v>
      </c>
      <c r="L6791" s="12">
        <v>44212</v>
      </c>
      <c r="M6791" s="39">
        <v>1</v>
      </c>
    </row>
    <row r="6792" spans="1:13" ht="15.75" customHeight="1" x14ac:dyDescent="0.25">
      <c r="A6792">
        <v>6791</v>
      </c>
      <c r="B6792">
        <v>6793</v>
      </c>
      <c r="C6792">
        <v>13</v>
      </c>
      <c r="D6792">
        <v>339276099</v>
      </c>
      <c r="E6792" s="12">
        <v>44208</v>
      </c>
      <c r="F6792">
        <v>1122</v>
      </c>
      <c r="G6792" t="s">
        <v>126</v>
      </c>
      <c r="H6792">
        <v>338.94</v>
      </c>
      <c r="I6792">
        <v>36.893999999999998</v>
      </c>
      <c r="J6792">
        <v>375.834</v>
      </c>
      <c r="K6792" s="12">
        <v>44214</v>
      </c>
      <c r="L6792" s="12">
        <v>44214</v>
      </c>
      <c r="M6792" s="39">
        <v>4</v>
      </c>
    </row>
    <row r="6793" spans="1:13" ht="15.75" customHeight="1" x14ac:dyDescent="0.25">
      <c r="A6793">
        <v>6792</v>
      </c>
      <c r="B6793">
        <v>6794</v>
      </c>
      <c r="C6793">
        <v>20</v>
      </c>
      <c r="D6793">
        <v>213706818</v>
      </c>
      <c r="E6793" s="12">
        <v>44195</v>
      </c>
      <c r="F6793">
        <v>1123</v>
      </c>
      <c r="G6793" t="s">
        <v>126</v>
      </c>
      <c r="H6793">
        <v>91.2</v>
      </c>
      <c r="I6793">
        <v>7.5600000000000005</v>
      </c>
      <c r="J6793">
        <v>98.76</v>
      </c>
      <c r="K6793" s="12">
        <v>44211</v>
      </c>
      <c r="L6793" s="12">
        <v>44221</v>
      </c>
      <c r="M6793" s="39">
        <v>4</v>
      </c>
    </row>
    <row r="6794" spans="1:13" ht="15.75" customHeight="1" x14ac:dyDescent="0.25">
      <c r="A6794">
        <v>6793</v>
      </c>
      <c r="B6794">
        <v>6795</v>
      </c>
      <c r="C6794">
        <v>10</v>
      </c>
      <c r="D6794">
        <v>244159149</v>
      </c>
      <c r="E6794" s="12">
        <v>44195</v>
      </c>
      <c r="F6794">
        <v>1123</v>
      </c>
      <c r="G6794" t="s">
        <v>126</v>
      </c>
      <c r="H6794">
        <v>48.37</v>
      </c>
      <c r="I6794">
        <v>5.4184999999999999</v>
      </c>
      <c r="J6794">
        <v>53.788499999999999</v>
      </c>
      <c r="K6794" s="12">
        <v>44217</v>
      </c>
      <c r="L6794" s="12">
        <v>44217</v>
      </c>
      <c r="M6794" s="39">
        <v>5</v>
      </c>
    </row>
    <row r="6795" spans="1:13" ht="15.75" customHeight="1" x14ac:dyDescent="0.25">
      <c r="A6795">
        <v>6794</v>
      </c>
      <c r="B6795">
        <v>6796</v>
      </c>
      <c r="C6795">
        <v>4</v>
      </c>
      <c r="D6795">
        <v>398102181</v>
      </c>
      <c r="E6795" s="12">
        <v>44196</v>
      </c>
      <c r="F6795">
        <v>1123</v>
      </c>
      <c r="G6795" t="s">
        <v>126</v>
      </c>
      <c r="H6795">
        <v>60.33</v>
      </c>
      <c r="I6795">
        <v>6.0165000000000006</v>
      </c>
      <c r="J6795">
        <v>66.346499999999992</v>
      </c>
      <c r="K6795" s="12">
        <v>44216</v>
      </c>
      <c r="L6795" s="12">
        <v>44216</v>
      </c>
      <c r="M6795" s="39">
        <v>2</v>
      </c>
    </row>
    <row r="6796" spans="1:13" ht="15.75" customHeight="1" x14ac:dyDescent="0.25">
      <c r="A6796">
        <v>6795</v>
      </c>
      <c r="B6796">
        <v>6797</v>
      </c>
      <c r="C6796">
        <v>15</v>
      </c>
      <c r="D6796">
        <v>353007761</v>
      </c>
      <c r="E6796" s="12">
        <v>44196</v>
      </c>
      <c r="F6796">
        <v>1123</v>
      </c>
      <c r="G6796" t="s">
        <v>127</v>
      </c>
      <c r="H6796">
        <v>50.57</v>
      </c>
      <c r="I6796">
        <v>5.5285000000000002</v>
      </c>
      <c r="J6796">
        <v>56.098500000000001</v>
      </c>
      <c r="K6796" s="12">
        <v>44217</v>
      </c>
      <c r="L6796" s="12">
        <v>44217</v>
      </c>
      <c r="M6796" s="39">
        <v>4</v>
      </c>
    </row>
    <row r="6797" spans="1:13" ht="15.75" customHeight="1" x14ac:dyDescent="0.25">
      <c r="A6797">
        <v>6796</v>
      </c>
      <c r="B6797">
        <v>6798</v>
      </c>
      <c r="C6797">
        <v>15</v>
      </c>
      <c r="D6797">
        <v>284747932</v>
      </c>
      <c r="E6797" s="12">
        <v>44201</v>
      </c>
      <c r="F6797">
        <v>1123</v>
      </c>
      <c r="G6797" t="s">
        <v>126</v>
      </c>
      <c r="H6797">
        <v>14.13</v>
      </c>
      <c r="I6797">
        <v>3.7065000000000001</v>
      </c>
      <c r="J6797">
        <v>17.836500000000001</v>
      </c>
      <c r="K6797" s="12">
        <v>44215</v>
      </c>
      <c r="L6797" s="12">
        <v>44215</v>
      </c>
      <c r="M6797" s="39">
        <v>3</v>
      </c>
    </row>
    <row r="6798" spans="1:13" ht="15.75" customHeight="1" x14ac:dyDescent="0.25">
      <c r="A6798">
        <v>6797</v>
      </c>
      <c r="B6798">
        <v>6799</v>
      </c>
      <c r="C6798">
        <v>8</v>
      </c>
      <c r="D6798">
        <v>354219771</v>
      </c>
      <c r="E6798" s="12">
        <v>44206</v>
      </c>
      <c r="F6798">
        <v>1123</v>
      </c>
      <c r="G6798" t="s">
        <v>127</v>
      </c>
      <c r="H6798">
        <v>19.14</v>
      </c>
      <c r="I6798">
        <v>3.9569999999999999</v>
      </c>
      <c r="J6798">
        <v>23.097000000000001</v>
      </c>
      <c r="K6798" s="12">
        <v>44214</v>
      </c>
      <c r="L6798" s="12">
        <v>44214</v>
      </c>
      <c r="M6798" s="39">
        <v>4</v>
      </c>
    </row>
    <row r="6799" spans="1:13" ht="15.75" customHeight="1" x14ac:dyDescent="0.25">
      <c r="A6799">
        <v>6798</v>
      </c>
      <c r="B6799">
        <v>6800</v>
      </c>
      <c r="C6799">
        <v>13</v>
      </c>
      <c r="D6799">
        <v>240031061</v>
      </c>
      <c r="E6799" s="12">
        <v>44206</v>
      </c>
      <c r="F6799">
        <v>1123</v>
      </c>
      <c r="G6799" t="s">
        <v>126</v>
      </c>
      <c r="H6799">
        <v>98.55</v>
      </c>
      <c r="I6799">
        <v>7.9275000000000002</v>
      </c>
      <c r="J6799">
        <v>106.47749999999999</v>
      </c>
      <c r="K6799" s="12">
        <v>44216</v>
      </c>
      <c r="L6799" s="12">
        <v>44216</v>
      </c>
      <c r="M6799" s="39">
        <v>5</v>
      </c>
    </row>
    <row r="6800" spans="1:13" ht="15.75" customHeight="1" x14ac:dyDescent="0.25">
      <c r="A6800">
        <v>6799</v>
      </c>
      <c r="B6800">
        <v>6801</v>
      </c>
      <c r="C6800">
        <v>17</v>
      </c>
      <c r="D6800">
        <v>276286051</v>
      </c>
      <c r="E6800" s="12">
        <v>44208</v>
      </c>
      <c r="F6800">
        <v>1123</v>
      </c>
      <c r="G6800" t="s">
        <v>126</v>
      </c>
      <c r="H6800">
        <v>53.22</v>
      </c>
      <c r="I6800">
        <v>5.6609999999999996</v>
      </c>
      <c r="J6800">
        <v>58.881</v>
      </c>
      <c r="K6800" s="12">
        <v>44212</v>
      </c>
      <c r="L6800" s="12">
        <v>44218</v>
      </c>
      <c r="M6800" s="39">
        <v>4</v>
      </c>
    </row>
    <row r="6801" spans="1:13" ht="15.75" customHeight="1" x14ac:dyDescent="0.25">
      <c r="A6801">
        <v>6800</v>
      </c>
      <c r="B6801">
        <v>6802</v>
      </c>
      <c r="C6801">
        <v>5</v>
      </c>
      <c r="D6801">
        <v>390223491</v>
      </c>
      <c r="E6801" s="12">
        <v>44197</v>
      </c>
      <c r="F6801">
        <v>1124</v>
      </c>
      <c r="G6801" t="s">
        <v>126</v>
      </c>
      <c r="H6801">
        <v>17.920000000000002</v>
      </c>
      <c r="I6801">
        <v>3.4336000000000002</v>
      </c>
      <c r="J6801">
        <v>21.3536</v>
      </c>
      <c r="K6801" s="12">
        <v>44214</v>
      </c>
      <c r="L6801" s="12">
        <v>44223</v>
      </c>
      <c r="M6801" s="39">
        <v>1</v>
      </c>
    </row>
    <row r="6802" spans="1:13" ht="15.75" customHeight="1" x14ac:dyDescent="0.25">
      <c r="A6802">
        <v>6801</v>
      </c>
      <c r="B6802">
        <v>6803</v>
      </c>
      <c r="C6802">
        <v>19</v>
      </c>
      <c r="D6802">
        <v>246648004</v>
      </c>
      <c r="E6802" s="12">
        <v>44198</v>
      </c>
      <c r="F6802">
        <v>1124</v>
      </c>
      <c r="G6802" t="s">
        <v>126</v>
      </c>
      <c r="H6802">
        <v>407.51</v>
      </c>
      <c r="I6802">
        <v>34.6008</v>
      </c>
      <c r="J6802">
        <v>442.11079999999998</v>
      </c>
      <c r="K6802" s="12">
        <v>44214</v>
      </c>
      <c r="L6802" s="12">
        <v>44214</v>
      </c>
      <c r="M6802" s="39">
        <v>2</v>
      </c>
    </row>
    <row r="6803" spans="1:13" ht="15.75" customHeight="1" x14ac:dyDescent="0.25">
      <c r="A6803">
        <v>6802</v>
      </c>
      <c r="B6803">
        <v>6804</v>
      </c>
      <c r="C6803">
        <v>20</v>
      </c>
      <c r="D6803">
        <v>384505618</v>
      </c>
      <c r="E6803" s="12">
        <v>44203</v>
      </c>
      <c r="F6803">
        <v>1124</v>
      </c>
      <c r="G6803" t="s">
        <v>126</v>
      </c>
      <c r="H6803">
        <v>423.41</v>
      </c>
      <c r="I6803">
        <v>35.872800000000005</v>
      </c>
      <c r="J6803">
        <v>459.28280000000001</v>
      </c>
      <c r="K6803" s="12">
        <v>44213</v>
      </c>
      <c r="L6803" s="12">
        <v>44213</v>
      </c>
      <c r="M6803" s="39">
        <v>5</v>
      </c>
    </row>
    <row r="6804" spans="1:13" ht="15.75" customHeight="1" x14ac:dyDescent="0.25">
      <c r="A6804">
        <v>6803</v>
      </c>
      <c r="B6804">
        <v>6805</v>
      </c>
      <c r="C6804">
        <v>3</v>
      </c>
      <c r="D6804">
        <v>384505618</v>
      </c>
      <c r="E6804" s="12">
        <v>44206</v>
      </c>
      <c r="F6804">
        <v>1124</v>
      </c>
      <c r="G6804" t="s">
        <v>126</v>
      </c>
      <c r="H6804">
        <v>32.61</v>
      </c>
      <c r="I6804">
        <v>4.6088000000000005</v>
      </c>
      <c r="J6804">
        <v>37.218800000000002</v>
      </c>
      <c r="K6804" s="12">
        <v>44212</v>
      </c>
      <c r="L6804" s="12">
        <v>44212</v>
      </c>
      <c r="M6804" s="39">
        <v>1</v>
      </c>
    </row>
    <row r="6805" spans="1:13" ht="15.75" customHeight="1" x14ac:dyDescent="0.25">
      <c r="A6805">
        <v>6804</v>
      </c>
      <c r="B6805">
        <v>6806</v>
      </c>
      <c r="C6805">
        <v>8</v>
      </c>
      <c r="D6805">
        <v>258846019</v>
      </c>
      <c r="E6805" s="12">
        <v>44206</v>
      </c>
      <c r="F6805">
        <v>1124</v>
      </c>
      <c r="G6805" t="s">
        <v>127</v>
      </c>
      <c r="H6805">
        <v>142.30000000000001</v>
      </c>
      <c r="I6805">
        <v>13.384</v>
      </c>
      <c r="J6805">
        <v>155.68400000000003</v>
      </c>
      <c r="K6805" s="12">
        <v>44212</v>
      </c>
      <c r="L6805" s="12">
        <v>44212</v>
      </c>
      <c r="M6805" s="39">
        <v>2</v>
      </c>
    </row>
    <row r="6806" spans="1:13" ht="15.75" customHeight="1" x14ac:dyDescent="0.25">
      <c r="A6806">
        <v>6805</v>
      </c>
      <c r="B6806">
        <v>6807</v>
      </c>
      <c r="C6806">
        <v>16</v>
      </c>
      <c r="D6806">
        <v>372519073</v>
      </c>
      <c r="E6806" s="12">
        <v>44210</v>
      </c>
      <c r="F6806">
        <v>1124</v>
      </c>
      <c r="G6806" t="s">
        <v>127</v>
      </c>
      <c r="H6806">
        <v>228.76</v>
      </c>
      <c r="I6806">
        <v>20.300799999999999</v>
      </c>
      <c r="J6806">
        <v>249.0608</v>
      </c>
      <c r="K6806" s="12">
        <v>44217</v>
      </c>
      <c r="L6806" s="12">
        <v>44217</v>
      </c>
      <c r="M6806" s="39">
        <v>4</v>
      </c>
    </row>
    <row r="6807" spans="1:13" ht="15.75" customHeight="1" x14ac:dyDescent="0.25">
      <c r="A6807">
        <v>6806</v>
      </c>
      <c r="B6807">
        <v>6808</v>
      </c>
      <c r="C6807">
        <v>6</v>
      </c>
      <c r="D6807">
        <v>397980158</v>
      </c>
      <c r="E6807" s="12">
        <v>44197</v>
      </c>
      <c r="F6807">
        <v>1125</v>
      </c>
      <c r="G6807" t="s">
        <v>126</v>
      </c>
      <c r="H6807">
        <v>129.88</v>
      </c>
      <c r="I6807">
        <v>15.988</v>
      </c>
      <c r="J6807">
        <v>145.86799999999999</v>
      </c>
      <c r="K6807" s="12">
        <v>44215</v>
      </c>
      <c r="L6807" s="12">
        <v>44215</v>
      </c>
      <c r="M6807" s="39">
        <v>4</v>
      </c>
    </row>
    <row r="6808" spans="1:13" ht="15.75" customHeight="1" x14ac:dyDescent="0.25">
      <c r="A6808">
        <v>6807</v>
      </c>
      <c r="B6808">
        <v>6809</v>
      </c>
      <c r="C6808">
        <v>20</v>
      </c>
      <c r="D6808">
        <v>352496700</v>
      </c>
      <c r="E6808" s="12">
        <v>44198</v>
      </c>
      <c r="F6808">
        <v>1125</v>
      </c>
      <c r="G6808" t="s">
        <v>127</v>
      </c>
      <c r="H6808">
        <v>228.03</v>
      </c>
      <c r="I6808">
        <v>25.803000000000001</v>
      </c>
      <c r="J6808">
        <v>253.833</v>
      </c>
      <c r="K6808" s="12">
        <v>44216</v>
      </c>
      <c r="L6808" s="12">
        <v>44216</v>
      </c>
      <c r="M6808" s="39">
        <v>2</v>
      </c>
    </row>
    <row r="6809" spans="1:13" ht="15.75" customHeight="1" x14ac:dyDescent="0.25">
      <c r="A6809">
        <v>6808</v>
      </c>
      <c r="B6809">
        <v>6810</v>
      </c>
      <c r="C6809">
        <v>16</v>
      </c>
      <c r="D6809">
        <v>280260991</v>
      </c>
      <c r="E6809" s="12">
        <v>44202</v>
      </c>
      <c r="F6809">
        <v>1125</v>
      </c>
      <c r="G6809" t="s">
        <v>126</v>
      </c>
      <c r="H6809">
        <v>121.12</v>
      </c>
      <c r="I6809">
        <v>15.112000000000002</v>
      </c>
      <c r="J6809">
        <v>136.232</v>
      </c>
      <c r="K6809" s="12">
        <v>44213</v>
      </c>
      <c r="L6809" s="12">
        <v>44213</v>
      </c>
      <c r="M6809" s="39">
        <v>4</v>
      </c>
    </row>
    <row r="6810" spans="1:13" ht="15.75" customHeight="1" x14ac:dyDescent="0.25">
      <c r="A6810">
        <v>6809</v>
      </c>
      <c r="B6810">
        <v>6811</v>
      </c>
      <c r="C6810">
        <v>18</v>
      </c>
      <c r="D6810">
        <v>371197450</v>
      </c>
      <c r="E6810" s="12">
        <v>44204</v>
      </c>
      <c r="F6810">
        <v>1125</v>
      </c>
      <c r="G6810" t="s">
        <v>127</v>
      </c>
      <c r="H6810">
        <v>101.26</v>
      </c>
      <c r="I6810">
        <v>13.126000000000001</v>
      </c>
      <c r="J6810">
        <v>114.38600000000001</v>
      </c>
      <c r="K6810" s="12">
        <v>44216</v>
      </c>
      <c r="L6810" s="12">
        <v>44216</v>
      </c>
      <c r="M6810" s="39">
        <v>3</v>
      </c>
    </row>
    <row r="6811" spans="1:13" ht="15.75" customHeight="1" x14ac:dyDescent="0.25">
      <c r="A6811">
        <v>6810</v>
      </c>
      <c r="B6811">
        <v>6812</v>
      </c>
      <c r="C6811">
        <v>19</v>
      </c>
      <c r="D6811">
        <v>232730074</v>
      </c>
      <c r="E6811" s="12">
        <v>44209</v>
      </c>
      <c r="F6811">
        <v>1125</v>
      </c>
      <c r="G6811" t="s">
        <v>126</v>
      </c>
      <c r="H6811">
        <v>101.84</v>
      </c>
      <c r="I6811">
        <v>13.184000000000001</v>
      </c>
      <c r="J6811">
        <v>115.024</v>
      </c>
      <c r="K6811" s="12">
        <v>44215</v>
      </c>
      <c r="L6811" s="12">
        <v>44215</v>
      </c>
      <c r="M6811" s="39">
        <v>4</v>
      </c>
    </row>
    <row r="6812" spans="1:13" ht="15.75" customHeight="1" x14ac:dyDescent="0.25">
      <c r="A6812">
        <v>6811</v>
      </c>
      <c r="B6812">
        <v>6813</v>
      </c>
      <c r="C6812">
        <v>19</v>
      </c>
      <c r="D6812">
        <v>299581198</v>
      </c>
      <c r="E6812" s="12">
        <v>44200</v>
      </c>
      <c r="F6812">
        <v>1126</v>
      </c>
      <c r="G6812" t="s">
        <v>126</v>
      </c>
      <c r="H6812">
        <v>87.51</v>
      </c>
      <c r="I6812">
        <v>3.6253000000000002</v>
      </c>
      <c r="J6812">
        <v>91.135300000000001</v>
      </c>
      <c r="K6812" s="12">
        <v>44219</v>
      </c>
      <c r="L6812" s="12">
        <v>44219</v>
      </c>
      <c r="M6812" s="39">
        <v>2</v>
      </c>
    </row>
    <row r="6813" spans="1:13" ht="15.75" customHeight="1" x14ac:dyDescent="0.25">
      <c r="A6813">
        <v>6812</v>
      </c>
      <c r="B6813">
        <v>6814</v>
      </c>
      <c r="C6813">
        <v>10</v>
      </c>
      <c r="D6813">
        <v>352296305</v>
      </c>
      <c r="E6813" s="12">
        <v>44205</v>
      </c>
      <c r="F6813">
        <v>1126</v>
      </c>
      <c r="G6813" t="s">
        <v>126</v>
      </c>
      <c r="H6813">
        <v>76.23</v>
      </c>
      <c r="I6813">
        <v>3.2869000000000002</v>
      </c>
      <c r="J6813">
        <v>79.516900000000007</v>
      </c>
      <c r="K6813" s="12">
        <v>44216</v>
      </c>
      <c r="L6813" s="12">
        <v>44216</v>
      </c>
      <c r="M6813" s="39">
        <v>4</v>
      </c>
    </row>
    <row r="6814" spans="1:13" ht="15.75" customHeight="1" x14ac:dyDescent="0.25">
      <c r="A6814">
        <v>6813</v>
      </c>
      <c r="B6814">
        <v>6815</v>
      </c>
      <c r="C6814">
        <v>4</v>
      </c>
      <c r="D6814">
        <v>209294974</v>
      </c>
      <c r="E6814" s="12">
        <v>44211</v>
      </c>
      <c r="F6814">
        <v>1126</v>
      </c>
      <c r="G6814" t="s">
        <v>126</v>
      </c>
      <c r="H6814">
        <v>34.35</v>
      </c>
      <c r="I6814">
        <v>2.0305</v>
      </c>
      <c r="J6814">
        <v>36.380499999999998</v>
      </c>
      <c r="K6814" s="12">
        <v>44213</v>
      </c>
      <c r="L6814" s="12">
        <v>44213</v>
      </c>
      <c r="M6814" s="39">
        <v>4</v>
      </c>
    </row>
    <row r="6815" spans="1:13" ht="15.75" customHeight="1" x14ac:dyDescent="0.25">
      <c r="A6815">
        <v>6814</v>
      </c>
      <c r="B6815">
        <v>6816</v>
      </c>
      <c r="C6815">
        <v>18</v>
      </c>
      <c r="D6815">
        <v>330404584</v>
      </c>
      <c r="E6815" s="12">
        <v>44197</v>
      </c>
      <c r="F6815">
        <v>1127</v>
      </c>
      <c r="G6815" t="s">
        <v>126</v>
      </c>
      <c r="H6815">
        <v>15.56</v>
      </c>
      <c r="I6815">
        <v>3.778</v>
      </c>
      <c r="J6815">
        <v>19.338000000000001</v>
      </c>
      <c r="K6815" s="12">
        <v>44213</v>
      </c>
      <c r="L6815" s="12">
        <v>44213</v>
      </c>
      <c r="M6815" s="39">
        <v>2</v>
      </c>
    </row>
    <row r="6816" spans="1:13" ht="15.75" customHeight="1" x14ac:dyDescent="0.25">
      <c r="A6816">
        <v>6815</v>
      </c>
      <c r="B6816">
        <v>6817</v>
      </c>
      <c r="C6816">
        <v>22</v>
      </c>
      <c r="D6816">
        <v>265070048</v>
      </c>
      <c r="E6816" s="12">
        <v>44199</v>
      </c>
      <c r="F6816">
        <v>1127</v>
      </c>
      <c r="G6816" t="s">
        <v>126</v>
      </c>
      <c r="H6816">
        <v>19.829999999999998</v>
      </c>
      <c r="I6816">
        <v>3.9914999999999998</v>
      </c>
      <c r="J6816">
        <v>23.821499999999997</v>
      </c>
      <c r="K6816" s="12">
        <v>44217</v>
      </c>
      <c r="L6816" s="12">
        <v>44217</v>
      </c>
      <c r="M6816" s="39">
        <v>4</v>
      </c>
    </row>
    <row r="6817" spans="1:13" ht="15.75" customHeight="1" x14ac:dyDescent="0.25">
      <c r="A6817">
        <v>6816</v>
      </c>
      <c r="B6817">
        <v>6818</v>
      </c>
      <c r="C6817">
        <v>18</v>
      </c>
      <c r="D6817">
        <v>363879745</v>
      </c>
      <c r="E6817" s="12">
        <v>44201</v>
      </c>
      <c r="F6817">
        <v>1127</v>
      </c>
      <c r="G6817" t="s">
        <v>126</v>
      </c>
      <c r="H6817">
        <v>15.22</v>
      </c>
      <c r="I6817">
        <v>3.7610000000000001</v>
      </c>
      <c r="J6817">
        <v>18.981000000000002</v>
      </c>
      <c r="K6817" s="12">
        <v>44215</v>
      </c>
      <c r="L6817" s="12">
        <v>44215</v>
      </c>
      <c r="M6817" s="39">
        <v>4</v>
      </c>
    </row>
    <row r="6818" spans="1:13" ht="15.75" customHeight="1" x14ac:dyDescent="0.25">
      <c r="A6818">
        <v>6817</v>
      </c>
      <c r="B6818">
        <v>6819</v>
      </c>
      <c r="C6818">
        <v>15</v>
      </c>
      <c r="D6818">
        <v>372645061</v>
      </c>
      <c r="E6818" s="12">
        <v>44203</v>
      </c>
      <c r="F6818">
        <v>1127</v>
      </c>
      <c r="G6818" t="s">
        <v>126</v>
      </c>
      <c r="H6818">
        <v>45.53</v>
      </c>
      <c r="I6818">
        <v>5.2765000000000004</v>
      </c>
      <c r="J6818">
        <v>50.8065</v>
      </c>
      <c r="K6818" s="12">
        <v>44216</v>
      </c>
      <c r="L6818" s="12">
        <v>44216</v>
      </c>
      <c r="M6818" s="39">
        <v>5</v>
      </c>
    </row>
    <row r="6819" spans="1:13" ht="15.75" customHeight="1" x14ac:dyDescent="0.25">
      <c r="A6819">
        <v>6818</v>
      </c>
      <c r="B6819">
        <v>6820</v>
      </c>
      <c r="C6819">
        <v>8</v>
      </c>
      <c r="D6819">
        <v>238131303</v>
      </c>
      <c r="E6819" s="12">
        <v>44207</v>
      </c>
      <c r="F6819">
        <v>1127</v>
      </c>
      <c r="G6819" t="s">
        <v>127</v>
      </c>
      <c r="H6819">
        <v>31.78</v>
      </c>
      <c r="I6819">
        <v>4.5890000000000004</v>
      </c>
      <c r="J6819">
        <v>36.369</v>
      </c>
      <c r="K6819" s="12">
        <v>44214</v>
      </c>
      <c r="L6819" s="12">
        <v>44214</v>
      </c>
      <c r="M6819" s="39">
        <v>5</v>
      </c>
    </row>
    <row r="6820" spans="1:13" ht="15.75" customHeight="1" x14ac:dyDescent="0.25">
      <c r="A6820">
        <v>6819</v>
      </c>
      <c r="B6820">
        <v>6821</v>
      </c>
      <c r="C6820">
        <v>2</v>
      </c>
      <c r="D6820">
        <v>365171447</v>
      </c>
      <c r="E6820" s="12">
        <v>44207</v>
      </c>
      <c r="F6820">
        <v>1127</v>
      </c>
      <c r="G6820" t="s">
        <v>127</v>
      </c>
      <c r="H6820">
        <v>91.38</v>
      </c>
      <c r="I6820">
        <v>7.569</v>
      </c>
      <c r="J6820">
        <v>98.948999999999998</v>
      </c>
      <c r="K6820" s="12">
        <v>44219</v>
      </c>
      <c r="L6820" s="12">
        <v>44219</v>
      </c>
      <c r="M6820" s="39">
        <v>3</v>
      </c>
    </row>
    <row r="6821" spans="1:13" ht="15.75" customHeight="1" x14ac:dyDescent="0.25">
      <c r="A6821">
        <v>6820</v>
      </c>
      <c r="B6821">
        <v>6822</v>
      </c>
      <c r="C6821">
        <v>8</v>
      </c>
      <c r="D6821">
        <v>285947818</v>
      </c>
      <c r="E6821" s="12">
        <v>44202</v>
      </c>
      <c r="F6821">
        <v>1128</v>
      </c>
      <c r="G6821" t="s">
        <v>126</v>
      </c>
      <c r="H6821">
        <v>405.11</v>
      </c>
      <c r="I6821">
        <v>29.357700000000005</v>
      </c>
      <c r="J6821">
        <v>434.46770000000004</v>
      </c>
      <c r="K6821" s="12">
        <v>44216</v>
      </c>
      <c r="L6821" s="12">
        <v>44216</v>
      </c>
      <c r="M6821" s="39">
        <v>5</v>
      </c>
    </row>
    <row r="6822" spans="1:13" ht="15.75" customHeight="1" x14ac:dyDescent="0.25">
      <c r="A6822">
        <v>6821</v>
      </c>
      <c r="B6822">
        <v>6823</v>
      </c>
      <c r="C6822">
        <v>8</v>
      </c>
      <c r="D6822">
        <v>316463806</v>
      </c>
      <c r="E6822" s="12">
        <v>44203</v>
      </c>
      <c r="F6822">
        <v>1128</v>
      </c>
      <c r="G6822" t="s">
        <v>126</v>
      </c>
      <c r="H6822">
        <v>387.96</v>
      </c>
      <c r="I6822">
        <v>28.1572</v>
      </c>
      <c r="J6822">
        <v>416.11719999999997</v>
      </c>
      <c r="K6822" s="12">
        <v>44217</v>
      </c>
      <c r="L6822" s="12">
        <v>44217</v>
      </c>
      <c r="M6822" s="39">
        <v>4</v>
      </c>
    </row>
    <row r="6823" spans="1:13" ht="15.75" customHeight="1" x14ac:dyDescent="0.25">
      <c r="A6823">
        <v>6822</v>
      </c>
      <c r="B6823">
        <v>6824</v>
      </c>
      <c r="C6823">
        <v>20</v>
      </c>
      <c r="D6823">
        <v>273587428</v>
      </c>
      <c r="E6823" s="12">
        <v>44204</v>
      </c>
      <c r="F6823">
        <v>1128</v>
      </c>
      <c r="G6823" t="s">
        <v>127</v>
      </c>
      <c r="H6823">
        <v>303.14</v>
      </c>
      <c r="I6823">
        <v>22.219799999999999</v>
      </c>
      <c r="J6823">
        <v>325.35980000000001</v>
      </c>
      <c r="K6823" s="12">
        <v>44220</v>
      </c>
      <c r="L6823" s="12">
        <v>44220</v>
      </c>
      <c r="M6823" s="39">
        <v>4</v>
      </c>
    </row>
    <row r="6824" spans="1:13" ht="15.75" customHeight="1" x14ac:dyDescent="0.25">
      <c r="A6824">
        <v>6823</v>
      </c>
      <c r="B6824">
        <v>6825</v>
      </c>
      <c r="C6824">
        <v>9</v>
      </c>
      <c r="D6824">
        <v>246857538</v>
      </c>
      <c r="E6824" s="12">
        <v>44208</v>
      </c>
      <c r="F6824">
        <v>1128</v>
      </c>
      <c r="G6824" t="s">
        <v>126</v>
      </c>
      <c r="H6824">
        <v>449.42</v>
      </c>
      <c r="I6824">
        <v>32.459400000000002</v>
      </c>
      <c r="J6824">
        <v>481.87940000000003</v>
      </c>
      <c r="K6824" s="12">
        <v>44219</v>
      </c>
      <c r="L6824" s="12">
        <v>44219</v>
      </c>
      <c r="M6824" s="39">
        <v>3</v>
      </c>
    </row>
    <row r="6825" spans="1:13" ht="15.75" customHeight="1" x14ac:dyDescent="0.25">
      <c r="A6825">
        <v>6824</v>
      </c>
      <c r="B6825">
        <v>6826</v>
      </c>
      <c r="C6825">
        <v>19</v>
      </c>
      <c r="D6825">
        <v>311487404</v>
      </c>
      <c r="E6825" s="12">
        <v>44209</v>
      </c>
      <c r="F6825">
        <v>1128</v>
      </c>
      <c r="G6825" t="s">
        <v>126</v>
      </c>
      <c r="H6825">
        <v>263.99</v>
      </c>
      <c r="I6825">
        <v>19.479300000000002</v>
      </c>
      <c r="J6825">
        <v>283.46930000000003</v>
      </c>
      <c r="K6825" s="12">
        <v>44215</v>
      </c>
      <c r="L6825" s="12">
        <v>44215</v>
      </c>
      <c r="M6825" s="39">
        <v>4</v>
      </c>
    </row>
    <row r="6826" spans="1:13" ht="15.75" customHeight="1" x14ac:dyDescent="0.25">
      <c r="A6826">
        <v>6825</v>
      </c>
      <c r="B6826">
        <v>6827</v>
      </c>
      <c r="C6826">
        <v>16</v>
      </c>
      <c r="D6826">
        <v>372645061</v>
      </c>
      <c r="E6826" s="12">
        <v>44210</v>
      </c>
      <c r="F6826">
        <v>1128</v>
      </c>
      <c r="G6826" t="s">
        <v>126</v>
      </c>
      <c r="H6826">
        <v>472.39</v>
      </c>
      <c r="I6826">
        <v>34.067300000000003</v>
      </c>
      <c r="J6826">
        <v>506.45729999999998</v>
      </c>
      <c r="K6826" s="12">
        <v>44217</v>
      </c>
      <c r="L6826" s="12">
        <v>44217</v>
      </c>
      <c r="M6826" s="39">
        <v>3</v>
      </c>
    </row>
    <row r="6827" spans="1:13" ht="15.75" customHeight="1" x14ac:dyDescent="0.25">
      <c r="A6827">
        <v>6826</v>
      </c>
      <c r="B6827">
        <v>6828</v>
      </c>
      <c r="C6827">
        <v>10</v>
      </c>
      <c r="D6827">
        <v>234592068</v>
      </c>
      <c r="E6827" s="12">
        <v>44202</v>
      </c>
      <c r="F6827">
        <v>1129</v>
      </c>
      <c r="G6827" t="s">
        <v>127</v>
      </c>
      <c r="H6827">
        <v>11.44</v>
      </c>
      <c r="I6827">
        <v>2.4576000000000002</v>
      </c>
      <c r="J6827">
        <v>13.897600000000001</v>
      </c>
      <c r="K6827" s="12">
        <v>44214</v>
      </c>
      <c r="L6827" s="12">
        <v>44223</v>
      </c>
      <c r="M6827" s="39">
        <v>3</v>
      </c>
    </row>
    <row r="6828" spans="1:13" ht="15.75" customHeight="1" x14ac:dyDescent="0.25">
      <c r="A6828">
        <v>6827</v>
      </c>
      <c r="B6828">
        <v>6829</v>
      </c>
      <c r="C6828">
        <v>14</v>
      </c>
      <c r="D6828">
        <v>266362909</v>
      </c>
      <c r="E6828" s="12">
        <v>44204</v>
      </c>
      <c r="F6828">
        <v>1129</v>
      </c>
      <c r="G6828" t="s">
        <v>126</v>
      </c>
      <c r="H6828">
        <v>23.11</v>
      </c>
      <c r="I6828">
        <v>2.9243999999999999</v>
      </c>
      <c r="J6828">
        <v>26.034399999999998</v>
      </c>
      <c r="K6828" s="12">
        <v>44220</v>
      </c>
      <c r="L6828" s="12">
        <v>44220</v>
      </c>
      <c r="M6828" s="39">
        <v>3</v>
      </c>
    </row>
    <row r="6829" spans="1:13" ht="15.75" customHeight="1" x14ac:dyDescent="0.25">
      <c r="A6829">
        <v>6828</v>
      </c>
      <c r="B6829">
        <v>6830</v>
      </c>
      <c r="C6829">
        <v>3</v>
      </c>
      <c r="D6829">
        <v>397980158</v>
      </c>
      <c r="E6829" s="12">
        <v>44205</v>
      </c>
      <c r="F6829">
        <v>1129</v>
      </c>
      <c r="G6829" t="s">
        <v>126</v>
      </c>
      <c r="H6829">
        <v>73.510000000000005</v>
      </c>
      <c r="I6829">
        <v>4.9404000000000003</v>
      </c>
      <c r="J6829">
        <v>78.450400000000002</v>
      </c>
      <c r="K6829" s="12">
        <v>44220</v>
      </c>
      <c r="L6829" s="12">
        <v>44220</v>
      </c>
      <c r="M6829" s="39">
        <v>4</v>
      </c>
    </row>
    <row r="6830" spans="1:13" ht="15.75" customHeight="1" x14ac:dyDescent="0.25">
      <c r="A6830">
        <v>6829</v>
      </c>
      <c r="B6830">
        <v>6831</v>
      </c>
      <c r="C6830">
        <v>9</v>
      </c>
      <c r="D6830">
        <v>279615779</v>
      </c>
      <c r="E6830" s="12">
        <v>44209</v>
      </c>
      <c r="F6830">
        <v>1129</v>
      </c>
      <c r="G6830" t="s">
        <v>126</v>
      </c>
      <c r="H6830">
        <v>94.35</v>
      </c>
      <c r="I6830">
        <v>5.774</v>
      </c>
      <c r="J6830">
        <v>100.124</v>
      </c>
      <c r="K6830" s="12">
        <v>44215</v>
      </c>
      <c r="L6830" s="12">
        <v>44215</v>
      </c>
      <c r="M6830" s="39">
        <v>5</v>
      </c>
    </row>
    <row r="6831" spans="1:13" ht="15.75" customHeight="1" x14ac:dyDescent="0.25">
      <c r="A6831">
        <v>6830</v>
      </c>
      <c r="B6831">
        <v>6832</v>
      </c>
      <c r="C6831">
        <v>10</v>
      </c>
      <c r="D6831">
        <v>276916662</v>
      </c>
      <c r="E6831" s="12">
        <v>44209</v>
      </c>
      <c r="F6831">
        <v>1129</v>
      </c>
      <c r="G6831" t="s">
        <v>126</v>
      </c>
      <c r="H6831">
        <v>69.459999999999994</v>
      </c>
      <c r="I6831">
        <v>4.7783999999999995</v>
      </c>
      <c r="J6831">
        <v>74.238399999999999</v>
      </c>
      <c r="K6831" s="12">
        <v>44220</v>
      </c>
      <c r="L6831" s="12">
        <v>44220</v>
      </c>
      <c r="M6831" s="39">
        <v>4</v>
      </c>
    </row>
    <row r="6832" spans="1:13" ht="15.75" customHeight="1" x14ac:dyDescent="0.25">
      <c r="A6832">
        <v>6831</v>
      </c>
      <c r="B6832">
        <v>6833</v>
      </c>
      <c r="C6832">
        <v>4</v>
      </c>
      <c r="D6832">
        <v>218397279</v>
      </c>
      <c r="E6832" s="12">
        <v>44209</v>
      </c>
      <c r="F6832">
        <v>1129</v>
      </c>
      <c r="G6832" t="s">
        <v>126</v>
      </c>
      <c r="H6832">
        <v>86.26</v>
      </c>
      <c r="I6832">
        <v>5.4504000000000001</v>
      </c>
      <c r="J6832">
        <v>91.710400000000007</v>
      </c>
      <c r="K6832" s="12">
        <v>44218</v>
      </c>
      <c r="L6832" s="12">
        <v>44218</v>
      </c>
      <c r="M6832" s="39">
        <v>3</v>
      </c>
    </row>
    <row r="6833" spans="1:13" ht="15.75" customHeight="1" x14ac:dyDescent="0.25">
      <c r="A6833">
        <v>6832</v>
      </c>
      <c r="B6833">
        <v>6834</v>
      </c>
      <c r="C6833">
        <v>16</v>
      </c>
      <c r="D6833">
        <v>353207466</v>
      </c>
      <c r="E6833" s="12">
        <v>44211</v>
      </c>
      <c r="F6833">
        <v>1129</v>
      </c>
      <c r="G6833" t="s">
        <v>127</v>
      </c>
      <c r="H6833">
        <v>33.56</v>
      </c>
      <c r="I6833">
        <v>3.3424</v>
      </c>
      <c r="J6833">
        <v>36.9024</v>
      </c>
      <c r="K6833" s="12">
        <v>44218</v>
      </c>
      <c r="L6833" s="12">
        <v>44218</v>
      </c>
      <c r="M6833" s="39">
        <v>5</v>
      </c>
    </row>
    <row r="6834" spans="1:13" ht="15.75" customHeight="1" x14ac:dyDescent="0.25">
      <c r="A6834">
        <v>6833</v>
      </c>
      <c r="B6834">
        <v>6835</v>
      </c>
      <c r="C6834">
        <v>3</v>
      </c>
      <c r="D6834">
        <v>278744316</v>
      </c>
      <c r="E6834" s="12">
        <v>44199</v>
      </c>
      <c r="F6834">
        <v>1130</v>
      </c>
      <c r="G6834" t="s">
        <v>126</v>
      </c>
      <c r="H6834">
        <v>425.06</v>
      </c>
      <c r="I6834">
        <v>45.506</v>
      </c>
      <c r="J6834">
        <v>470.56600000000003</v>
      </c>
      <c r="K6834" s="12">
        <v>44219</v>
      </c>
      <c r="L6834" s="12">
        <v>44228</v>
      </c>
      <c r="M6834" s="39">
        <v>1</v>
      </c>
    </row>
    <row r="6835" spans="1:13" ht="15.75" customHeight="1" x14ac:dyDescent="0.25">
      <c r="A6835">
        <v>6834</v>
      </c>
      <c r="B6835">
        <v>6836</v>
      </c>
      <c r="C6835">
        <v>21</v>
      </c>
      <c r="D6835">
        <v>276916662</v>
      </c>
      <c r="E6835" s="12">
        <v>44200</v>
      </c>
      <c r="F6835">
        <v>1130</v>
      </c>
      <c r="G6835" t="s">
        <v>126</v>
      </c>
      <c r="H6835">
        <v>363.73</v>
      </c>
      <c r="I6835">
        <v>39.373000000000005</v>
      </c>
      <c r="J6835">
        <v>403.10300000000001</v>
      </c>
      <c r="K6835" s="12">
        <v>44220</v>
      </c>
      <c r="L6835" s="12">
        <v>44220</v>
      </c>
      <c r="M6835" s="39">
        <v>2</v>
      </c>
    </row>
    <row r="6836" spans="1:13" ht="15.75" customHeight="1" x14ac:dyDescent="0.25">
      <c r="A6836">
        <v>6835</v>
      </c>
      <c r="B6836">
        <v>6837</v>
      </c>
      <c r="C6836">
        <v>2</v>
      </c>
      <c r="D6836">
        <v>258758144</v>
      </c>
      <c r="E6836" s="12">
        <v>44200</v>
      </c>
      <c r="F6836">
        <v>1130</v>
      </c>
      <c r="G6836" t="s">
        <v>126</v>
      </c>
      <c r="H6836">
        <v>109.61</v>
      </c>
      <c r="I6836">
        <v>13.961</v>
      </c>
      <c r="J6836">
        <v>123.571</v>
      </c>
      <c r="K6836" s="12">
        <v>44217</v>
      </c>
      <c r="L6836" s="12">
        <v>44217</v>
      </c>
      <c r="M6836" s="39">
        <v>5</v>
      </c>
    </row>
    <row r="6837" spans="1:13" ht="15.75" customHeight="1" x14ac:dyDescent="0.25">
      <c r="A6837">
        <v>6836</v>
      </c>
      <c r="B6837">
        <v>6838</v>
      </c>
      <c r="C6837">
        <v>7</v>
      </c>
      <c r="D6837">
        <v>334638208</v>
      </c>
      <c r="E6837" s="12">
        <v>44203</v>
      </c>
      <c r="F6837">
        <v>1130</v>
      </c>
      <c r="G6837" t="s">
        <v>126</v>
      </c>
      <c r="H6837">
        <v>20.91</v>
      </c>
      <c r="I6837">
        <v>5.0910000000000002</v>
      </c>
      <c r="J6837">
        <v>26.001000000000001</v>
      </c>
      <c r="K6837" s="12">
        <v>44214</v>
      </c>
      <c r="L6837" s="12">
        <v>44214</v>
      </c>
      <c r="M6837" s="39">
        <v>4</v>
      </c>
    </row>
    <row r="6838" spans="1:13" ht="15.75" customHeight="1" x14ac:dyDescent="0.25">
      <c r="A6838">
        <v>6837</v>
      </c>
      <c r="B6838">
        <v>6839</v>
      </c>
      <c r="C6838">
        <v>8</v>
      </c>
      <c r="D6838">
        <v>245712003</v>
      </c>
      <c r="E6838" s="12">
        <v>44203</v>
      </c>
      <c r="F6838">
        <v>1130</v>
      </c>
      <c r="G6838" t="s">
        <v>126</v>
      </c>
      <c r="H6838">
        <v>426.19</v>
      </c>
      <c r="I6838">
        <v>45.619</v>
      </c>
      <c r="J6838">
        <v>471.80899999999997</v>
      </c>
      <c r="K6838" s="12">
        <v>44216</v>
      </c>
      <c r="L6838" s="12">
        <v>44216</v>
      </c>
      <c r="M6838" s="39">
        <v>3</v>
      </c>
    </row>
    <row r="6839" spans="1:13" ht="15.75" customHeight="1" x14ac:dyDescent="0.25">
      <c r="A6839">
        <v>6838</v>
      </c>
      <c r="B6839">
        <v>6840</v>
      </c>
      <c r="C6839">
        <v>21</v>
      </c>
      <c r="D6839">
        <v>220706717</v>
      </c>
      <c r="E6839" s="12">
        <v>44209</v>
      </c>
      <c r="F6839">
        <v>1130</v>
      </c>
      <c r="G6839" t="s">
        <v>127</v>
      </c>
      <c r="H6839">
        <v>207.85</v>
      </c>
      <c r="I6839">
        <v>23.785</v>
      </c>
      <c r="J6839">
        <v>231.63499999999999</v>
      </c>
      <c r="K6839" s="12">
        <v>44215</v>
      </c>
      <c r="L6839" s="12">
        <v>44215</v>
      </c>
      <c r="M6839" s="39">
        <v>5</v>
      </c>
    </row>
    <row r="6840" spans="1:13" ht="15.75" customHeight="1" x14ac:dyDescent="0.25">
      <c r="A6840">
        <v>6839</v>
      </c>
      <c r="B6840">
        <v>6841</v>
      </c>
      <c r="C6840">
        <v>12</v>
      </c>
      <c r="D6840">
        <v>326900776</v>
      </c>
      <c r="E6840" s="12">
        <v>44209</v>
      </c>
      <c r="F6840">
        <v>1130</v>
      </c>
      <c r="G6840" t="s">
        <v>126</v>
      </c>
      <c r="H6840">
        <v>465.74</v>
      </c>
      <c r="I6840">
        <v>49.574000000000005</v>
      </c>
      <c r="J6840">
        <v>515.31399999999996</v>
      </c>
      <c r="K6840" s="12">
        <v>44214</v>
      </c>
      <c r="L6840" s="12">
        <v>44214</v>
      </c>
      <c r="M6840" s="39">
        <v>3</v>
      </c>
    </row>
    <row r="6841" spans="1:13" ht="15.75" customHeight="1" x14ac:dyDescent="0.25">
      <c r="A6841">
        <v>6840</v>
      </c>
      <c r="B6841">
        <v>6842</v>
      </c>
      <c r="C6841">
        <v>18</v>
      </c>
      <c r="D6841">
        <v>369399558</v>
      </c>
      <c r="E6841" s="12">
        <v>44210</v>
      </c>
      <c r="F6841">
        <v>1130</v>
      </c>
      <c r="G6841" t="s">
        <v>127</v>
      </c>
      <c r="H6841">
        <v>297.27</v>
      </c>
      <c r="I6841">
        <v>32.727000000000004</v>
      </c>
      <c r="J6841">
        <v>329.99699999999996</v>
      </c>
      <c r="K6841" s="12">
        <v>44214</v>
      </c>
      <c r="L6841" s="12">
        <v>44214</v>
      </c>
      <c r="M6841" s="39">
        <v>2</v>
      </c>
    </row>
    <row r="6842" spans="1:13" ht="15.75" customHeight="1" x14ac:dyDescent="0.25">
      <c r="A6842">
        <v>6841</v>
      </c>
      <c r="B6842">
        <v>6843</v>
      </c>
      <c r="C6842">
        <v>8</v>
      </c>
      <c r="D6842">
        <v>399802383</v>
      </c>
      <c r="E6842" s="12">
        <v>44212</v>
      </c>
      <c r="F6842">
        <v>1130</v>
      </c>
      <c r="G6842" t="s">
        <v>126</v>
      </c>
      <c r="H6842">
        <v>339.57</v>
      </c>
      <c r="I6842">
        <v>36.957000000000001</v>
      </c>
      <c r="J6842">
        <v>376.52699999999999</v>
      </c>
      <c r="K6842" s="12">
        <v>44215</v>
      </c>
      <c r="L6842" s="12">
        <v>44215</v>
      </c>
      <c r="M6842" s="39">
        <v>4</v>
      </c>
    </row>
    <row r="6843" spans="1:13" ht="15.75" customHeight="1" x14ac:dyDescent="0.25">
      <c r="A6843">
        <v>6842</v>
      </c>
      <c r="B6843">
        <v>6844</v>
      </c>
      <c r="C6843">
        <v>8</v>
      </c>
      <c r="D6843">
        <v>297680837</v>
      </c>
      <c r="E6843" s="12">
        <v>44199</v>
      </c>
      <c r="F6843">
        <v>1131</v>
      </c>
      <c r="G6843" t="s">
        <v>126</v>
      </c>
      <c r="H6843">
        <v>153.79</v>
      </c>
      <c r="I6843">
        <v>11.227399999999999</v>
      </c>
      <c r="J6843">
        <v>165.01739999999998</v>
      </c>
      <c r="K6843" s="12">
        <v>44218</v>
      </c>
      <c r="L6843" s="12">
        <v>44218</v>
      </c>
      <c r="M6843" s="39">
        <v>5</v>
      </c>
    </row>
    <row r="6844" spans="1:13" ht="15.75" customHeight="1" x14ac:dyDescent="0.25">
      <c r="A6844">
        <v>6843</v>
      </c>
      <c r="B6844">
        <v>6845</v>
      </c>
      <c r="C6844">
        <v>1</v>
      </c>
      <c r="D6844">
        <v>258758144</v>
      </c>
      <c r="E6844" s="12">
        <v>44199</v>
      </c>
      <c r="F6844">
        <v>1131</v>
      </c>
      <c r="G6844" t="s">
        <v>126</v>
      </c>
      <c r="H6844">
        <v>425.8</v>
      </c>
      <c r="I6844">
        <v>27.547999999999998</v>
      </c>
      <c r="J6844">
        <v>453.34800000000001</v>
      </c>
      <c r="K6844" s="12">
        <v>44221</v>
      </c>
      <c r="L6844" s="12">
        <v>44221</v>
      </c>
      <c r="M6844" s="39">
        <v>4</v>
      </c>
    </row>
    <row r="6845" spans="1:13" ht="15.75" customHeight="1" x14ac:dyDescent="0.25">
      <c r="A6845">
        <v>6844</v>
      </c>
      <c r="B6845">
        <v>6846</v>
      </c>
      <c r="C6845">
        <v>8</v>
      </c>
      <c r="D6845">
        <v>301358103</v>
      </c>
      <c r="E6845" s="12">
        <v>44204</v>
      </c>
      <c r="F6845">
        <v>1131</v>
      </c>
      <c r="G6845" t="s">
        <v>126</v>
      </c>
      <c r="H6845">
        <v>190.69</v>
      </c>
      <c r="I6845">
        <v>13.4414</v>
      </c>
      <c r="J6845">
        <v>204.13139999999999</v>
      </c>
      <c r="K6845" s="12">
        <v>44217</v>
      </c>
      <c r="L6845" s="12">
        <v>44217</v>
      </c>
      <c r="M6845" s="39">
        <v>1</v>
      </c>
    </row>
    <row r="6846" spans="1:13" ht="15.75" customHeight="1" x14ac:dyDescent="0.25">
      <c r="A6846">
        <v>6845</v>
      </c>
      <c r="B6846">
        <v>6847</v>
      </c>
      <c r="C6846">
        <v>16</v>
      </c>
      <c r="D6846">
        <v>238963649</v>
      </c>
      <c r="E6846" s="12">
        <v>44210</v>
      </c>
      <c r="F6846">
        <v>1131</v>
      </c>
      <c r="G6846" t="s">
        <v>126</v>
      </c>
      <c r="H6846">
        <v>268.87</v>
      </c>
      <c r="I6846">
        <v>18.132200000000001</v>
      </c>
      <c r="J6846">
        <v>287.00220000000002</v>
      </c>
      <c r="K6846" s="12">
        <v>44221</v>
      </c>
      <c r="L6846" s="12">
        <v>44221</v>
      </c>
      <c r="M6846" s="39">
        <v>4</v>
      </c>
    </row>
    <row r="6847" spans="1:13" ht="15.75" customHeight="1" x14ac:dyDescent="0.25">
      <c r="A6847">
        <v>6846</v>
      </c>
      <c r="B6847">
        <v>6848</v>
      </c>
      <c r="C6847">
        <v>21</v>
      </c>
      <c r="D6847">
        <v>326602259</v>
      </c>
      <c r="E6847" s="12">
        <v>44210</v>
      </c>
      <c r="F6847">
        <v>1131</v>
      </c>
      <c r="G6847" t="s">
        <v>126</v>
      </c>
      <c r="H6847">
        <v>72.599999999999994</v>
      </c>
      <c r="I6847">
        <v>6.3559999999999999</v>
      </c>
      <c r="J6847">
        <v>78.955999999999989</v>
      </c>
      <c r="K6847" s="12">
        <v>44217</v>
      </c>
      <c r="L6847" s="12">
        <v>44217</v>
      </c>
      <c r="M6847" s="39">
        <v>2</v>
      </c>
    </row>
    <row r="6848" spans="1:13" ht="15.75" customHeight="1" x14ac:dyDescent="0.25">
      <c r="A6848">
        <v>6847</v>
      </c>
      <c r="B6848">
        <v>6849</v>
      </c>
      <c r="C6848">
        <v>15</v>
      </c>
      <c r="D6848">
        <v>357392174</v>
      </c>
      <c r="E6848" s="12">
        <v>44199</v>
      </c>
      <c r="F6848">
        <v>1132</v>
      </c>
      <c r="G6848" t="s">
        <v>126</v>
      </c>
      <c r="H6848">
        <v>283.89</v>
      </c>
      <c r="I6848">
        <v>31.388999999999999</v>
      </c>
      <c r="J6848">
        <v>315.279</v>
      </c>
      <c r="K6848" s="12">
        <v>44217</v>
      </c>
      <c r="L6848" s="12">
        <v>44217</v>
      </c>
      <c r="M6848" s="39">
        <v>3</v>
      </c>
    </row>
    <row r="6849" spans="1:13" ht="15.75" customHeight="1" x14ac:dyDescent="0.25">
      <c r="A6849">
        <v>6848</v>
      </c>
      <c r="B6849">
        <v>6850</v>
      </c>
      <c r="C6849">
        <v>13</v>
      </c>
      <c r="D6849">
        <v>230595311</v>
      </c>
      <c r="E6849" s="12">
        <v>44200</v>
      </c>
      <c r="F6849">
        <v>1132</v>
      </c>
      <c r="G6849" t="s">
        <v>126</v>
      </c>
      <c r="H6849">
        <v>163.49</v>
      </c>
      <c r="I6849">
        <v>19.349</v>
      </c>
      <c r="J6849">
        <v>182.839</v>
      </c>
      <c r="K6849" s="12">
        <v>44217</v>
      </c>
      <c r="L6849" s="12">
        <v>44217</v>
      </c>
      <c r="M6849" s="39">
        <v>5</v>
      </c>
    </row>
    <row r="6850" spans="1:13" ht="15.75" customHeight="1" x14ac:dyDescent="0.25">
      <c r="A6850">
        <v>6849</v>
      </c>
      <c r="B6850">
        <v>6851</v>
      </c>
      <c r="C6850">
        <v>10</v>
      </c>
      <c r="D6850">
        <v>220573275</v>
      </c>
      <c r="E6850" s="12">
        <v>44201</v>
      </c>
      <c r="F6850">
        <v>1132</v>
      </c>
      <c r="G6850" t="s">
        <v>127</v>
      </c>
      <c r="H6850">
        <v>293.23</v>
      </c>
      <c r="I6850">
        <v>32.323000000000008</v>
      </c>
      <c r="J6850">
        <v>325.553</v>
      </c>
      <c r="K6850" s="12">
        <v>44218</v>
      </c>
      <c r="L6850" s="12">
        <v>44218</v>
      </c>
      <c r="M6850" s="39">
        <v>3</v>
      </c>
    </row>
    <row r="6851" spans="1:13" ht="15.75" customHeight="1" x14ac:dyDescent="0.25">
      <c r="A6851">
        <v>6850</v>
      </c>
      <c r="B6851">
        <v>6852</v>
      </c>
      <c r="C6851">
        <v>7</v>
      </c>
      <c r="D6851">
        <v>288489192</v>
      </c>
      <c r="E6851" s="12">
        <v>44203</v>
      </c>
      <c r="F6851">
        <v>1132</v>
      </c>
      <c r="G6851" t="s">
        <v>126</v>
      </c>
      <c r="H6851">
        <v>368.49</v>
      </c>
      <c r="I6851">
        <v>39.849000000000004</v>
      </c>
      <c r="J6851">
        <v>408.339</v>
      </c>
      <c r="K6851" s="12">
        <v>44220</v>
      </c>
      <c r="L6851" s="12">
        <v>44220</v>
      </c>
      <c r="M6851" s="39">
        <v>4</v>
      </c>
    </row>
    <row r="6852" spans="1:13" ht="15.75" customHeight="1" x14ac:dyDescent="0.25">
      <c r="A6852">
        <v>6851</v>
      </c>
      <c r="B6852">
        <v>6853</v>
      </c>
      <c r="C6852">
        <v>22</v>
      </c>
      <c r="D6852">
        <v>207440252</v>
      </c>
      <c r="E6852" s="12">
        <v>44203</v>
      </c>
      <c r="F6852">
        <v>1132</v>
      </c>
      <c r="G6852" t="s">
        <v>126</v>
      </c>
      <c r="H6852">
        <v>307.87</v>
      </c>
      <c r="I6852">
        <v>33.787000000000006</v>
      </c>
      <c r="J6852">
        <v>341.65700000000004</v>
      </c>
      <c r="K6852" s="12">
        <v>44220</v>
      </c>
      <c r="L6852" s="12">
        <v>44230</v>
      </c>
      <c r="M6852" s="39">
        <v>1</v>
      </c>
    </row>
    <row r="6853" spans="1:13" ht="15.75" customHeight="1" x14ac:dyDescent="0.25">
      <c r="A6853">
        <v>6852</v>
      </c>
      <c r="B6853">
        <v>6854</v>
      </c>
      <c r="C6853">
        <v>22</v>
      </c>
      <c r="D6853">
        <v>212980374</v>
      </c>
      <c r="E6853" s="12">
        <v>44204</v>
      </c>
      <c r="F6853">
        <v>1132</v>
      </c>
      <c r="G6853" t="s">
        <v>126</v>
      </c>
      <c r="H6853">
        <v>226.5</v>
      </c>
      <c r="I6853">
        <v>25.650000000000002</v>
      </c>
      <c r="J6853">
        <v>252.15</v>
      </c>
      <c r="K6853" s="12">
        <v>44217</v>
      </c>
      <c r="L6853" s="12">
        <v>44219</v>
      </c>
      <c r="M6853" s="39">
        <v>2</v>
      </c>
    </row>
    <row r="6854" spans="1:13" ht="15.75" customHeight="1" x14ac:dyDescent="0.25">
      <c r="A6854">
        <v>6853</v>
      </c>
      <c r="B6854">
        <v>6855</v>
      </c>
      <c r="C6854">
        <v>13</v>
      </c>
      <c r="D6854">
        <v>384522271</v>
      </c>
      <c r="E6854" s="12">
        <v>44204</v>
      </c>
      <c r="F6854">
        <v>1132</v>
      </c>
      <c r="G6854" t="s">
        <v>126</v>
      </c>
      <c r="H6854">
        <v>81.569999999999993</v>
      </c>
      <c r="I6854">
        <v>11.157</v>
      </c>
      <c r="J6854">
        <v>92.72699999999999</v>
      </c>
      <c r="K6854" s="12">
        <v>44219</v>
      </c>
      <c r="L6854" s="12">
        <v>44228</v>
      </c>
      <c r="M6854" s="39">
        <v>4</v>
      </c>
    </row>
    <row r="6855" spans="1:13" ht="15.75" customHeight="1" x14ac:dyDescent="0.25">
      <c r="A6855">
        <v>6854</v>
      </c>
      <c r="B6855">
        <v>6856</v>
      </c>
      <c r="C6855">
        <v>4</v>
      </c>
      <c r="D6855">
        <v>314975026</v>
      </c>
      <c r="E6855" s="12">
        <v>44206</v>
      </c>
      <c r="F6855">
        <v>1132</v>
      </c>
      <c r="G6855" t="s">
        <v>127</v>
      </c>
      <c r="H6855">
        <v>392.17</v>
      </c>
      <c r="I6855">
        <v>42.217000000000006</v>
      </c>
      <c r="J6855">
        <v>434.387</v>
      </c>
      <c r="K6855" s="12">
        <v>44218</v>
      </c>
      <c r="L6855" s="12">
        <v>44218</v>
      </c>
      <c r="M6855" s="39">
        <v>1</v>
      </c>
    </row>
    <row r="6856" spans="1:13" ht="15.75" customHeight="1" x14ac:dyDescent="0.25">
      <c r="A6856">
        <v>6855</v>
      </c>
      <c r="B6856">
        <v>6857</v>
      </c>
      <c r="C6856">
        <v>20</v>
      </c>
      <c r="D6856">
        <v>333605842</v>
      </c>
      <c r="E6856" s="12">
        <v>44207</v>
      </c>
      <c r="F6856">
        <v>1132</v>
      </c>
      <c r="G6856" t="s">
        <v>127</v>
      </c>
      <c r="H6856">
        <v>221.84</v>
      </c>
      <c r="I6856">
        <v>25.184000000000001</v>
      </c>
      <c r="J6856">
        <v>247.024</v>
      </c>
      <c r="K6856" s="12">
        <v>44219</v>
      </c>
      <c r="L6856" s="12">
        <v>44228</v>
      </c>
      <c r="M6856" s="39">
        <v>3</v>
      </c>
    </row>
    <row r="6857" spans="1:13" ht="15.75" customHeight="1" x14ac:dyDescent="0.25">
      <c r="A6857">
        <v>6856</v>
      </c>
      <c r="B6857">
        <v>6858</v>
      </c>
      <c r="C6857">
        <v>20</v>
      </c>
      <c r="D6857">
        <v>344249027</v>
      </c>
      <c r="E6857" s="12">
        <v>44212</v>
      </c>
      <c r="F6857">
        <v>1132</v>
      </c>
      <c r="G6857" t="s">
        <v>127</v>
      </c>
      <c r="H6857">
        <v>195.01</v>
      </c>
      <c r="I6857">
        <v>22.501000000000001</v>
      </c>
      <c r="J6857">
        <v>217.511</v>
      </c>
      <c r="K6857" s="12">
        <v>44218</v>
      </c>
      <c r="L6857" s="12">
        <v>44227</v>
      </c>
      <c r="M6857" s="39">
        <v>2</v>
      </c>
    </row>
    <row r="6858" spans="1:13" ht="15.75" customHeight="1" x14ac:dyDescent="0.25">
      <c r="A6858">
        <v>6857</v>
      </c>
      <c r="B6858">
        <v>6859</v>
      </c>
      <c r="C6858">
        <v>9</v>
      </c>
      <c r="D6858">
        <v>258102456</v>
      </c>
      <c r="E6858" s="12">
        <v>44203</v>
      </c>
      <c r="F6858">
        <v>1133</v>
      </c>
      <c r="G6858" t="s">
        <v>126</v>
      </c>
      <c r="H6858">
        <v>292.29000000000002</v>
      </c>
      <c r="I6858">
        <v>25.383200000000002</v>
      </c>
      <c r="J6858">
        <v>317.67320000000001</v>
      </c>
      <c r="K6858" s="12">
        <v>44215</v>
      </c>
      <c r="L6858" s="12">
        <v>44215</v>
      </c>
      <c r="M6858" s="39">
        <v>4</v>
      </c>
    </row>
    <row r="6859" spans="1:13" ht="15.75" customHeight="1" x14ac:dyDescent="0.25">
      <c r="A6859">
        <v>6858</v>
      </c>
      <c r="B6859">
        <v>6860</v>
      </c>
      <c r="C6859">
        <v>2</v>
      </c>
      <c r="D6859">
        <v>207440252</v>
      </c>
      <c r="E6859" s="12">
        <v>44203</v>
      </c>
      <c r="F6859">
        <v>1133</v>
      </c>
      <c r="G6859" t="s">
        <v>126</v>
      </c>
      <c r="H6859">
        <v>239.63</v>
      </c>
      <c r="I6859">
        <v>21.170400000000001</v>
      </c>
      <c r="J6859">
        <v>260.80039999999997</v>
      </c>
      <c r="K6859" s="12">
        <v>44220</v>
      </c>
      <c r="L6859" s="12">
        <v>44220</v>
      </c>
      <c r="M6859" s="39">
        <v>5</v>
      </c>
    </row>
    <row r="6860" spans="1:13" ht="15.75" customHeight="1" x14ac:dyDescent="0.25">
      <c r="A6860">
        <v>6859</v>
      </c>
      <c r="B6860">
        <v>6861</v>
      </c>
      <c r="C6860">
        <v>9</v>
      </c>
      <c r="D6860">
        <v>314500150</v>
      </c>
      <c r="E6860" s="12">
        <v>44205</v>
      </c>
      <c r="F6860">
        <v>1133</v>
      </c>
      <c r="G6860" t="s">
        <v>126</v>
      </c>
      <c r="H6860">
        <v>215.37</v>
      </c>
      <c r="I6860">
        <v>19.229600000000001</v>
      </c>
      <c r="J6860">
        <v>234.59960000000001</v>
      </c>
      <c r="K6860" s="12">
        <v>44220</v>
      </c>
      <c r="L6860" s="12">
        <v>44220</v>
      </c>
      <c r="M6860" s="39">
        <v>5</v>
      </c>
    </row>
    <row r="6861" spans="1:13" ht="15.75" customHeight="1" x14ac:dyDescent="0.25">
      <c r="A6861">
        <v>6860</v>
      </c>
      <c r="B6861">
        <v>6862</v>
      </c>
      <c r="C6861">
        <v>6</v>
      </c>
      <c r="D6861">
        <v>305932958</v>
      </c>
      <c r="E6861" s="12">
        <v>44206</v>
      </c>
      <c r="F6861">
        <v>1133</v>
      </c>
      <c r="G6861" t="s">
        <v>126</v>
      </c>
      <c r="H6861">
        <v>416.42</v>
      </c>
      <c r="I6861">
        <v>35.313600000000001</v>
      </c>
      <c r="J6861">
        <v>451.73360000000002</v>
      </c>
      <c r="K6861" s="12">
        <v>44217</v>
      </c>
      <c r="L6861" s="12">
        <v>44217</v>
      </c>
      <c r="M6861" s="39">
        <v>3</v>
      </c>
    </row>
    <row r="6862" spans="1:13" ht="15.75" customHeight="1" x14ac:dyDescent="0.25">
      <c r="A6862">
        <v>6861</v>
      </c>
      <c r="B6862">
        <v>6863</v>
      </c>
      <c r="C6862">
        <v>13</v>
      </c>
      <c r="D6862">
        <v>272786569</v>
      </c>
      <c r="E6862" s="12">
        <v>44211</v>
      </c>
      <c r="F6862">
        <v>1133</v>
      </c>
      <c r="G6862" t="s">
        <v>126</v>
      </c>
      <c r="H6862">
        <v>171.02</v>
      </c>
      <c r="I6862">
        <v>15.681600000000001</v>
      </c>
      <c r="J6862">
        <v>186.70160000000001</v>
      </c>
      <c r="K6862" s="12">
        <v>44217</v>
      </c>
      <c r="L6862" s="12">
        <v>44217</v>
      </c>
      <c r="M6862" s="39">
        <v>2</v>
      </c>
    </row>
    <row r="6863" spans="1:13" ht="15.75" customHeight="1" x14ac:dyDescent="0.25">
      <c r="A6863">
        <v>6862</v>
      </c>
      <c r="B6863">
        <v>6864</v>
      </c>
      <c r="C6863">
        <v>15</v>
      </c>
      <c r="D6863">
        <v>297680837</v>
      </c>
      <c r="E6863" s="12">
        <v>44199</v>
      </c>
      <c r="F6863">
        <v>1134</v>
      </c>
      <c r="G6863" t="s">
        <v>126</v>
      </c>
      <c r="H6863">
        <v>88.84</v>
      </c>
      <c r="I6863">
        <v>11.884</v>
      </c>
      <c r="J6863">
        <v>100.724</v>
      </c>
      <c r="K6863" s="12">
        <v>44221</v>
      </c>
      <c r="L6863" s="12">
        <v>44221</v>
      </c>
      <c r="M6863" s="39">
        <v>2</v>
      </c>
    </row>
    <row r="6864" spans="1:13" ht="15.75" customHeight="1" x14ac:dyDescent="0.25">
      <c r="A6864">
        <v>6863</v>
      </c>
      <c r="B6864">
        <v>6865</v>
      </c>
      <c r="C6864">
        <v>12</v>
      </c>
      <c r="D6864">
        <v>223958446</v>
      </c>
      <c r="E6864" s="12">
        <v>44200</v>
      </c>
      <c r="F6864">
        <v>1134</v>
      </c>
      <c r="G6864" t="s">
        <v>126</v>
      </c>
      <c r="H6864">
        <v>239.02</v>
      </c>
      <c r="I6864">
        <v>26.902000000000001</v>
      </c>
      <c r="J6864">
        <v>265.92200000000003</v>
      </c>
      <c r="K6864" s="12">
        <v>44215</v>
      </c>
      <c r="L6864" s="12">
        <v>44215</v>
      </c>
      <c r="M6864" s="39">
        <v>4</v>
      </c>
    </row>
    <row r="6865" spans="1:13" ht="15.75" customHeight="1" x14ac:dyDescent="0.25">
      <c r="A6865">
        <v>6864</v>
      </c>
      <c r="B6865">
        <v>6866</v>
      </c>
      <c r="C6865">
        <v>2</v>
      </c>
      <c r="D6865">
        <v>280073366</v>
      </c>
      <c r="E6865" s="12">
        <v>44200</v>
      </c>
      <c r="F6865">
        <v>1134</v>
      </c>
      <c r="G6865" t="s">
        <v>126</v>
      </c>
      <c r="H6865">
        <v>288.54000000000002</v>
      </c>
      <c r="I6865">
        <v>31.854000000000003</v>
      </c>
      <c r="J6865">
        <v>320.39400000000001</v>
      </c>
      <c r="K6865" s="12">
        <v>44221</v>
      </c>
      <c r="L6865" s="12">
        <v>44221</v>
      </c>
      <c r="M6865" s="39">
        <v>1</v>
      </c>
    </row>
    <row r="6866" spans="1:13" ht="15.75" customHeight="1" x14ac:dyDescent="0.25">
      <c r="A6866">
        <v>6865</v>
      </c>
      <c r="B6866">
        <v>6867</v>
      </c>
      <c r="C6866">
        <v>8</v>
      </c>
      <c r="D6866">
        <v>207440252</v>
      </c>
      <c r="E6866" s="12">
        <v>44208</v>
      </c>
      <c r="F6866">
        <v>1134</v>
      </c>
      <c r="G6866" t="s">
        <v>126</v>
      </c>
      <c r="H6866">
        <v>234.02</v>
      </c>
      <c r="I6866">
        <v>26.402000000000001</v>
      </c>
      <c r="J6866">
        <v>260.42200000000003</v>
      </c>
      <c r="K6866" s="12">
        <v>44217</v>
      </c>
      <c r="L6866" s="12">
        <v>44217</v>
      </c>
      <c r="M6866" s="39">
        <v>4</v>
      </c>
    </row>
    <row r="6867" spans="1:13" ht="15.75" customHeight="1" x14ac:dyDescent="0.25">
      <c r="A6867">
        <v>6866</v>
      </c>
      <c r="B6867">
        <v>6868</v>
      </c>
      <c r="C6867">
        <v>18</v>
      </c>
      <c r="D6867">
        <v>282633225</v>
      </c>
      <c r="E6867" s="12">
        <v>44210</v>
      </c>
      <c r="F6867">
        <v>1134</v>
      </c>
      <c r="G6867" t="s">
        <v>126</v>
      </c>
      <c r="H6867">
        <v>271.61</v>
      </c>
      <c r="I6867">
        <v>30.161000000000001</v>
      </c>
      <c r="J6867">
        <v>301.77100000000002</v>
      </c>
      <c r="K6867" s="12">
        <v>44216</v>
      </c>
      <c r="L6867" s="12">
        <v>44216</v>
      </c>
      <c r="M6867" s="39">
        <v>1</v>
      </c>
    </row>
    <row r="6868" spans="1:13" ht="15.75" customHeight="1" x14ac:dyDescent="0.25">
      <c r="A6868">
        <v>6867</v>
      </c>
      <c r="B6868">
        <v>6869</v>
      </c>
      <c r="C6868">
        <v>4</v>
      </c>
      <c r="D6868">
        <v>212870756</v>
      </c>
      <c r="E6868" s="12">
        <v>44211</v>
      </c>
      <c r="F6868">
        <v>1134</v>
      </c>
      <c r="G6868" t="s">
        <v>126</v>
      </c>
      <c r="H6868">
        <v>359.94</v>
      </c>
      <c r="I6868">
        <v>38.994</v>
      </c>
      <c r="J6868">
        <v>398.93399999999997</v>
      </c>
      <c r="K6868" s="12">
        <v>44218</v>
      </c>
      <c r="L6868" s="12">
        <v>44218</v>
      </c>
      <c r="M6868" s="39">
        <v>3</v>
      </c>
    </row>
    <row r="6869" spans="1:13" ht="15.75" customHeight="1" x14ac:dyDescent="0.25">
      <c r="A6869">
        <v>6868</v>
      </c>
      <c r="B6869">
        <v>6870</v>
      </c>
      <c r="C6869">
        <v>2</v>
      </c>
      <c r="D6869">
        <v>222488357</v>
      </c>
      <c r="E6869" s="12">
        <v>44199</v>
      </c>
      <c r="F6869">
        <v>1135</v>
      </c>
      <c r="G6869" t="s">
        <v>127</v>
      </c>
      <c r="H6869">
        <v>230.34</v>
      </c>
      <c r="I6869">
        <v>26.034000000000002</v>
      </c>
      <c r="J6869">
        <v>256.37400000000002</v>
      </c>
      <c r="K6869" s="12">
        <v>44218</v>
      </c>
      <c r="L6869" s="12">
        <v>44218</v>
      </c>
      <c r="M6869" s="39">
        <v>3</v>
      </c>
    </row>
    <row r="6870" spans="1:13" ht="15.75" customHeight="1" x14ac:dyDescent="0.25">
      <c r="A6870">
        <v>6869</v>
      </c>
      <c r="B6870">
        <v>6871</v>
      </c>
      <c r="C6870">
        <v>7</v>
      </c>
      <c r="D6870">
        <v>264244703</v>
      </c>
      <c r="E6870" s="12">
        <v>44199</v>
      </c>
      <c r="F6870">
        <v>1135</v>
      </c>
      <c r="G6870" t="s">
        <v>126</v>
      </c>
      <c r="H6870">
        <v>77.37</v>
      </c>
      <c r="I6870">
        <v>10.737000000000002</v>
      </c>
      <c r="J6870">
        <v>88.106999999999999</v>
      </c>
      <c r="K6870" s="12">
        <v>44215</v>
      </c>
      <c r="L6870" s="12">
        <v>44215</v>
      </c>
      <c r="M6870" s="39">
        <v>2</v>
      </c>
    </row>
    <row r="6871" spans="1:13" ht="15.75" customHeight="1" x14ac:dyDescent="0.25">
      <c r="A6871">
        <v>6870</v>
      </c>
      <c r="B6871">
        <v>6872</v>
      </c>
      <c r="C6871">
        <v>9</v>
      </c>
      <c r="D6871">
        <v>230267405</v>
      </c>
      <c r="E6871" s="12">
        <v>44200</v>
      </c>
      <c r="F6871">
        <v>1135</v>
      </c>
      <c r="G6871" t="s">
        <v>126</v>
      </c>
      <c r="H6871">
        <v>410.02</v>
      </c>
      <c r="I6871">
        <v>44.002000000000002</v>
      </c>
      <c r="J6871">
        <v>454.02199999999999</v>
      </c>
      <c r="K6871" s="12">
        <v>44217</v>
      </c>
      <c r="L6871" s="12">
        <v>44217</v>
      </c>
      <c r="M6871" s="39">
        <v>5</v>
      </c>
    </row>
    <row r="6872" spans="1:13" ht="15.75" customHeight="1" x14ac:dyDescent="0.25">
      <c r="A6872">
        <v>6871</v>
      </c>
      <c r="B6872">
        <v>6873</v>
      </c>
      <c r="C6872">
        <v>17</v>
      </c>
      <c r="D6872">
        <v>358952679</v>
      </c>
      <c r="E6872" s="12">
        <v>44211</v>
      </c>
      <c r="F6872">
        <v>1135</v>
      </c>
      <c r="G6872" t="s">
        <v>126</v>
      </c>
      <c r="H6872">
        <v>447.82</v>
      </c>
      <c r="I6872">
        <v>47.782000000000004</v>
      </c>
      <c r="J6872">
        <v>495.60199999999998</v>
      </c>
      <c r="K6872" s="12">
        <v>44216</v>
      </c>
      <c r="L6872" s="12">
        <v>44216</v>
      </c>
      <c r="M6872" s="39">
        <v>2</v>
      </c>
    </row>
    <row r="6873" spans="1:13" ht="15.75" customHeight="1" x14ac:dyDescent="0.25">
      <c r="A6873">
        <v>6872</v>
      </c>
      <c r="B6873">
        <v>6874</v>
      </c>
      <c r="C6873">
        <v>18</v>
      </c>
      <c r="D6873">
        <v>268591116</v>
      </c>
      <c r="E6873" s="12">
        <v>44213</v>
      </c>
      <c r="F6873">
        <v>1135</v>
      </c>
      <c r="G6873" t="s">
        <v>126</v>
      </c>
      <c r="H6873">
        <v>123.8</v>
      </c>
      <c r="I6873">
        <v>15.38</v>
      </c>
      <c r="J6873">
        <v>139.18</v>
      </c>
      <c r="K6873" s="12">
        <v>44217</v>
      </c>
      <c r="L6873" s="12">
        <v>44217</v>
      </c>
      <c r="M6873" s="39">
        <v>4</v>
      </c>
    </row>
    <row r="6874" spans="1:13" ht="15.75" customHeight="1" x14ac:dyDescent="0.25">
      <c r="A6874">
        <v>6873</v>
      </c>
      <c r="B6874">
        <v>6875</v>
      </c>
      <c r="C6874">
        <v>3</v>
      </c>
      <c r="D6874">
        <v>363131702</v>
      </c>
      <c r="E6874" s="12">
        <v>44201</v>
      </c>
      <c r="F6874">
        <v>1136</v>
      </c>
      <c r="G6874" t="s">
        <v>126</v>
      </c>
      <c r="H6874">
        <v>475.99</v>
      </c>
      <c r="I6874">
        <v>50.599000000000004</v>
      </c>
      <c r="J6874">
        <v>526.58900000000006</v>
      </c>
      <c r="K6874" s="12">
        <v>44222</v>
      </c>
      <c r="L6874" s="12">
        <v>44222</v>
      </c>
      <c r="M6874" s="39">
        <v>3</v>
      </c>
    </row>
    <row r="6875" spans="1:13" ht="15.75" customHeight="1" x14ac:dyDescent="0.25">
      <c r="A6875">
        <v>6874</v>
      </c>
      <c r="B6875">
        <v>6876</v>
      </c>
      <c r="C6875">
        <v>20</v>
      </c>
      <c r="D6875">
        <v>394731634</v>
      </c>
      <c r="E6875" s="12">
        <v>44202</v>
      </c>
      <c r="F6875">
        <v>1136</v>
      </c>
      <c r="G6875" t="s">
        <v>126</v>
      </c>
      <c r="H6875">
        <v>377.75</v>
      </c>
      <c r="I6875">
        <v>40.774999999999999</v>
      </c>
      <c r="J6875">
        <v>418.52499999999998</v>
      </c>
      <c r="K6875" s="12">
        <v>44218</v>
      </c>
      <c r="L6875" s="12">
        <v>44218</v>
      </c>
      <c r="M6875" s="39">
        <v>4</v>
      </c>
    </row>
    <row r="6876" spans="1:13" ht="15.75" customHeight="1" x14ac:dyDescent="0.25">
      <c r="A6876">
        <v>6875</v>
      </c>
      <c r="B6876">
        <v>6877</v>
      </c>
      <c r="C6876">
        <v>7</v>
      </c>
      <c r="D6876">
        <v>294585670</v>
      </c>
      <c r="E6876" s="12">
        <v>44204</v>
      </c>
      <c r="F6876">
        <v>1136</v>
      </c>
      <c r="G6876" t="s">
        <v>126</v>
      </c>
      <c r="H6876">
        <v>77.02</v>
      </c>
      <c r="I6876">
        <v>10.702</v>
      </c>
      <c r="J6876">
        <v>87.721999999999994</v>
      </c>
      <c r="K6876" s="12">
        <v>44220</v>
      </c>
      <c r="L6876" s="12">
        <v>44220</v>
      </c>
      <c r="M6876" s="39">
        <v>2</v>
      </c>
    </row>
    <row r="6877" spans="1:13" ht="15.75" customHeight="1" x14ac:dyDescent="0.25">
      <c r="A6877">
        <v>6876</v>
      </c>
      <c r="B6877">
        <v>6878</v>
      </c>
      <c r="C6877">
        <v>16</v>
      </c>
      <c r="D6877">
        <v>210104453</v>
      </c>
      <c r="E6877" s="12">
        <v>44209</v>
      </c>
      <c r="F6877">
        <v>1136</v>
      </c>
      <c r="G6877" t="s">
        <v>127</v>
      </c>
      <c r="H6877">
        <v>35.4</v>
      </c>
      <c r="I6877">
        <v>6.54</v>
      </c>
      <c r="J6877">
        <v>41.94</v>
      </c>
      <c r="K6877" s="12">
        <v>44222</v>
      </c>
      <c r="L6877" s="12">
        <v>44226</v>
      </c>
      <c r="M6877" s="39">
        <v>2</v>
      </c>
    </row>
    <row r="6878" spans="1:13" ht="15.75" customHeight="1" x14ac:dyDescent="0.25">
      <c r="A6878">
        <v>6877</v>
      </c>
      <c r="B6878">
        <v>6879</v>
      </c>
      <c r="C6878">
        <v>9</v>
      </c>
      <c r="D6878">
        <v>353992626</v>
      </c>
      <c r="E6878" s="12">
        <v>44211</v>
      </c>
      <c r="F6878">
        <v>1136</v>
      </c>
      <c r="G6878" t="s">
        <v>127</v>
      </c>
      <c r="H6878">
        <v>400.37</v>
      </c>
      <c r="I6878">
        <v>43.037000000000006</v>
      </c>
      <c r="J6878">
        <v>443.40700000000004</v>
      </c>
      <c r="K6878" s="12">
        <v>44222</v>
      </c>
      <c r="L6878" s="12">
        <v>44224</v>
      </c>
      <c r="M6878" s="39">
        <v>3</v>
      </c>
    </row>
    <row r="6879" spans="1:13" ht="15.75" customHeight="1" x14ac:dyDescent="0.25">
      <c r="A6879">
        <v>6878</v>
      </c>
      <c r="B6879">
        <v>6880</v>
      </c>
      <c r="C6879">
        <v>13</v>
      </c>
      <c r="D6879">
        <v>218129254</v>
      </c>
      <c r="E6879" s="12">
        <v>44212</v>
      </c>
      <c r="F6879">
        <v>1136</v>
      </c>
      <c r="G6879" t="s">
        <v>127</v>
      </c>
      <c r="H6879">
        <v>20.239999999999998</v>
      </c>
      <c r="I6879">
        <v>5.024</v>
      </c>
      <c r="J6879">
        <v>25.263999999999999</v>
      </c>
      <c r="K6879" s="12">
        <v>44217</v>
      </c>
      <c r="L6879" s="12">
        <v>44217</v>
      </c>
      <c r="M6879" s="39">
        <v>4</v>
      </c>
    </row>
    <row r="6880" spans="1:13" ht="15.75" customHeight="1" x14ac:dyDescent="0.25">
      <c r="A6880">
        <v>6879</v>
      </c>
      <c r="B6880">
        <v>6881</v>
      </c>
      <c r="C6880">
        <v>10</v>
      </c>
      <c r="D6880">
        <v>227414205</v>
      </c>
      <c r="E6880" s="12">
        <v>44213</v>
      </c>
      <c r="F6880">
        <v>1136</v>
      </c>
      <c r="G6880" t="s">
        <v>126</v>
      </c>
      <c r="H6880">
        <v>99.08</v>
      </c>
      <c r="I6880">
        <v>12.908000000000001</v>
      </c>
      <c r="J6880">
        <v>111.988</v>
      </c>
      <c r="K6880" s="12">
        <v>44222</v>
      </c>
      <c r="L6880" s="12">
        <v>44228</v>
      </c>
      <c r="M6880" s="39">
        <v>2</v>
      </c>
    </row>
    <row r="6881" spans="1:13" ht="15.75" customHeight="1" x14ac:dyDescent="0.25">
      <c r="A6881">
        <v>6880</v>
      </c>
      <c r="B6881">
        <v>6882</v>
      </c>
      <c r="C6881">
        <v>13</v>
      </c>
      <c r="D6881">
        <v>227842776</v>
      </c>
      <c r="E6881" s="12">
        <v>44214</v>
      </c>
      <c r="F6881">
        <v>1136</v>
      </c>
      <c r="G6881" t="s">
        <v>127</v>
      </c>
      <c r="H6881">
        <v>219.51</v>
      </c>
      <c r="I6881">
        <v>24.951000000000001</v>
      </c>
      <c r="J6881">
        <v>244.46099999999998</v>
      </c>
      <c r="K6881" s="12">
        <v>44217</v>
      </c>
      <c r="L6881" s="12">
        <v>44217</v>
      </c>
      <c r="M6881" s="39">
        <v>3</v>
      </c>
    </row>
    <row r="6882" spans="1:13" ht="15.75" customHeight="1" x14ac:dyDescent="0.25">
      <c r="A6882">
        <v>6881</v>
      </c>
      <c r="B6882">
        <v>6883</v>
      </c>
      <c r="C6882">
        <v>9</v>
      </c>
      <c r="D6882">
        <v>362926008</v>
      </c>
      <c r="E6882" s="12">
        <v>44202</v>
      </c>
      <c r="F6882">
        <v>1138</v>
      </c>
      <c r="G6882" t="s">
        <v>126</v>
      </c>
      <c r="H6882">
        <v>86.86</v>
      </c>
      <c r="I6882">
        <v>6.343</v>
      </c>
      <c r="J6882">
        <v>93.203000000000003</v>
      </c>
      <c r="K6882" s="12">
        <v>44218</v>
      </c>
      <c r="L6882" s="12">
        <v>44218</v>
      </c>
      <c r="M6882" s="39">
        <v>4</v>
      </c>
    </row>
    <row r="6883" spans="1:13" ht="15.75" customHeight="1" x14ac:dyDescent="0.25">
      <c r="A6883">
        <v>6882</v>
      </c>
      <c r="B6883">
        <v>6884</v>
      </c>
      <c r="C6883">
        <v>6</v>
      </c>
      <c r="D6883">
        <v>388327989</v>
      </c>
      <c r="E6883" s="12">
        <v>44206</v>
      </c>
      <c r="F6883">
        <v>1138</v>
      </c>
      <c r="G6883" t="s">
        <v>126</v>
      </c>
      <c r="H6883">
        <v>408.91</v>
      </c>
      <c r="I6883">
        <v>22.445500000000003</v>
      </c>
      <c r="J6883">
        <v>431.35550000000001</v>
      </c>
      <c r="K6883" s="12">
        <v>44223</v>
      </c>
      <c r="L6883" s="12">
        <v>44223</v>
      </c>
      <c r="M6883" s="39">
        <v>4</v>
      </c>
    </row>
    <row r="6884" spans="1:13" ht="15.75" customHeight="1" x14ac:dyDescent="0.25">
      <c r="A6884">
        <v>6883</v>
      </c>
      <c r="B6884">
        <v>6885</v>
      </c>
      <c r="C6884">
        <v>15</v>
      </c>
      <c r="D6884">
        <v>389692890</v>
      </c>
      <c r="E6884" s="12">
        <v>44211</v>
      </c>
      <c r="F6884">
        <v>1138</v>
      </c>
      <c r="G6884" t="s">
        <v>126</v>
      </c>
      <c r="H6884">
        <v>322.76</v>
      </c>
      <c r="I6884">
        <v>18.138000000000002</v>
      </c>
      <c r="J6884">
        <v>340.89799999999997</v>
      </c>
      <c r="K6884" s="12">
        <v>44221</v>
      </c>
      <c r="L6884" s="12">
        <v>44221</v>
      </c>
      <c r="M6884" s="39">
        <v>4</v>
      </c>
    </row>
    <row r="6885" spans="1:13" ht="15.75" customHeight="1" x14ac:dyDescent="0.25">
      <c r="A6885">
        <v>6884</v>
      </c>
      <c r="B6885">
        <v>6886</v>
      </c>
      <c r="C6885">
        <v>3</v>
      </c>
      <c r="D6885">
        <v>318257166</v>
      </c>
      <c r="E6885" s="12">
        <v>44212</v>
      </c>
      <c r="F6885">
        <v>1138</v>
      </c>
      <c r="G6885" t="s">
        <v>126</v>
      </c>
      <c r="H6885">
        <v>264.43</v>
      </c>
      <c r="I6885">
        <v>15.221500000000001</v>
      </c>
      <c r="J6885">
        <v>279.6515</v>
      </c>
      <c r="K6885" s="12">
        <v>44220</v>
      </c>
      <c r="L6885" s="12">
        <v>44220</v>
      </c>
      <c r="M6885" s="39">
        <v>4</v>
      </c>
    </row>
    <row r="6886" spans="1:13" ht="15.75" customHeight="1" x14ac:dyDescent="0.25">
      <c r="A6886">
        <v>6885</v>
      </c>
      <c r="B6886">
        <v>6887</v>
      </c>
      <c r="C6886">
        <v>16</v>
      </c>
      <c r="D6886">
        <v>258641427</v>
      </c>
      <c r="E6886" s="12">
        <v>44214</v>
      </c>
      <c r="F6886">
        <v>1138</v>
      </c>
      <c r="G6886" t="s">
        <v>126</v>
      </c>
      <c r="H6886">
        <v>182.36</v>
      </c>
      <c r="I6886">
        <v>11.118</v>
      </c>
      <c r="J6886">
        <v>193.47800000000001</v>
      </c>
      <c r="K6886" s="12">
        <v>44217</v>
      </c>
      <c r="L6886" s="12">
        <v>44217</v>
      </c>
      <c r="M6886" s="39">
        <v>5</v>
      </c>
    </row>
    <row r="6887" spans="1:13" ht="15.75" customHeight="1" x14ac:dyDescent="0.25">
      <c r="A6887">
        <v>6886</v>
      </c>
      <c r="B6887">
        <v>6888</v>
      </c>
      <c r="C6887">
        <v>8</v>
      </c>
      <c r="D6887">
        <v>226434919</v>
      </c>
      <c r="E6887" s="12">
        <v>44202</v>
      </c>
      <c r="F6887">
        <v>1139</v>
      </c>
      <c r="G6887" t="s">
        <v>126</v>
      </c>
      <c r="H6887">
        <v>260.39999999999998</v>
      </c>
      <c r="I6887">
        <v>22.831999999999997</v>
      </c>
      <c r="J6887">
        <v>283.23199999999997</v>
      </c>
      <c r="K6887" s="12">
        <v>44219</v>
      </c>
      <c r="L6887" s="12">
        <v>44219</v>
      </c>
      <c r="M6887" s="39">
        <v>2</v>
      </c>
    </row>
    <row r="6888" spans="1:13" ht="15.75" customHeight="1" x14ac:dyDescent="0.25">
      <c r="A6888">
        <v>6887</v>
      </c>
      <c r="B6888">
        <v>6889</v>
      </c>
      <c r="C6888">
        <v>4</v>
      </c>
      <c r="D6888">
        <v>273825186</v>
      </c>
      <c r="E6888" s="12">
        <v>44212</v>
      </c>
      <c r="F6888">
        <v>1139</v>
      </c>
      <c r="G6888" t="s">
        <v>126</v>
      </c>
      <c r="H6888">
        <v>321.3</v>
      </c>
      <c r="I6888">
        <v>27.704000000000001</v>
      </c>
      <c r="J6888">
        <v>349.00400000000002</v>
      </c>
      <c r="K6888" s="12">
        <v>44221</v>
      </c>
      <c r="L6888" s="12">
        <v>44221</v>
      </c>
      <c r="M6888" s="39">
        <v>5</v>
      </c>
    </row>
    <row r="6889" spans="1:13" ht="15.75" customHeight="1" x14ac:dyDescent="0.25">
      <c r="A6889">
        <v>6888</v>
      </c>
      <c r="B6889">
        <v>6890</v>
      </c>
      <c r="C6889">
        <v>10</v>
      </c>
      <c r="D6889">
        <v>301720669</v>
      </c>
      <c r="E6889" s="12">
        <v>44212</v>
      </c>
      <c r="F6889">
        <v>1139</v>
      </c>
      <c r="G6889" t="s">
        <v>126</v>
      </c>
      <c r="H6889">
        <v>105.63</v>
      </c>
      <c r="I6889">
        <v>10.4504</v>
      </c>
      <c r="J6889">
        <v>116.0804</v>
      </c>
      <c r="K6889" s="12">
        <v>44218</v>
      </c>
      <c r="L6889" s="12">
        <v>44224</v>
      </c>
      <c r="M6889" s="39">
        <v>4</v>
      </c>
    </row>
    <row r="6890" spans="1:13" ht="15.75" customHeight="1" x14ac:dyDescent="0.25">
      <c r="A6890">
        <v>6889</v>
      </c>
      <c r="B6890">
        <v>6891</v>
      </c>
      <c r="C6890">
        <v>1</v>
      </c>
      <c r="D6890">
        <v>208757698</v>
      </c>
      <c r="E6890" s="12">
        <v>44213</v>
      </c>
      <c r="F6890">
        <v>1139</v>
      </c>
      <c r="G6890" t="s">
        <v>126</v>
      </c>
      <c r="H6890">
        <v>155.96</v>
      </c>
      <c r="I6890">
        <v>14.476800000000001</v>
      </c>
      <c r="J6890">
        <v>170.43680000000001</v>
      </c>
      <c r="K6890" s="12">
        <v>44223</v>
      </c>
      <c r="L6890" s="12">
        <v>44223</v>
      </c>
      <c r="M6890" s="39">
        <v>4</v>
      </c>
    </row>
    <row r="6891" spans="1:13" ht="15.75" customHeight="1" x14ac:dyDescent="0.25">
      <c r="A6891">
        <v>6890</v>
      </c>
      <c r="B6891">
        <v>6892</v>
      </c>
      <c r="C6891">
        <v>14</v>
      </c>
      <c r="D6891">
        <v>319354864</v>
      </c>
      <c r="E6891" s="12">
        <v>44215</v>
      </c>
      <c r="F6891">
        <v>1139</v>
      </c>
      <c r="G6891" t="s">
        <v>127</v>
      </c>
      <c r="H6891">
        <v>306.43</v>
      </c>
      <c r="I6891">
        <v>26.514400000000002</v>
      </c>
      <c r="J6891">
        <v>332.94440000000003</v>
      </c>
      <c r="K6891" s="12">
        <v>44218</v>
      </c>
      <c r="L6891" s="12">
        <v>44218</v>
      </c>
      <c r="M6891" s="39">
        <v>5</v>
      </c>
    </row>
    <row r="6892" spans="1:13" ht="15.75" customHeight="1" x14ac:dyDescent="0.25">
      <c r="A6892">
        <v>6891</v>
      </c>
      <c r="B6892">
        <v>6893</v>
      </c>
      <c r="C6892">
        <v>3</v>
      </c>
      <c r="D6892">
        <v>221421481</v>
      </c>
      <c r="E6892" s="12">
        <v>44216</v>
      </c>
      <c r="F6892">
        <v>1139</v>
      </c>
      <c r="G6892" t="s">
        <v>126</v>
      </c>
      <c r="H6892">
        <v>199.07</v>
      </c>
      <c r="I6892">
        <v>17.925599999999999</v>
      </c>
      <c r="J6892">
        <v>216.9956</v>
      </c>
      <c r="K6892" s="12">
        <v>44218</v>
      </c>
      <c r="L6892" s="12">
        <v>44218</v>
      </c>
      <c r="M6892" s="39">
        <v>5</v>
      </c>
    </row>
    <row r="6893" spans="1:13" ht="15.75" customHeight="1" x14ac:dyDescent="0.25">
      <c r="A6893">
        <v>6892</v>
      </c>
      <c r="B6893">
        <v>6894</v>
      </c>
      <c r="C6893">
        <v>11</v>
      </c>
      <c r="D6893">
        <v>218855709</v>
      </c>
      <c r="E6893" s="12">
        <v>44203</v>
      </c>
      <c r="F6893">
        <v>1140</v>
      </c>
      <c r="G6893" t="s">
        <v>127</v>
      </c>
      <c r="H6893">
        <v>326.22000000000003</v>
      </c>
      <c r="I6893">
        <v>23.835400000000003</v>
      </c>
      <c r="J6893">
        <v>350.05540000000002</v>
      </c>
      <c r="K6893" s="12">
        <v>44225</v>
      </c>
      <c r="L6893" s="12">
        <v>44225</v>
      </c>
      <c r="M6893" s="39">
        <v>4</v>
      </c>
    </row>
    <row r="6894" spans="1:13" ht="15.75" customHeight="1" x14ac:dyDescent="0.25">
      <c r="A6894">
        <v>6893</v>
      </c>
      <c r="B6894">
        <v>6895</v>
      </c>
      <c r="C6894">
        <v>1</v>
      </c>
      <c r="D6894">
        <v>260478685</v>
      </c>
      <c r="E6894" s="12">
        <v>44205</v>
      </c>
      <c r="F6894">
        <v>1140</v>
      </c>
      <c r="G6894" t="s">
        <v>126</v>
      </c>
      <c r="H6894">
        <v>247.95</v>
      </c>
      <c r="I6894">
        <v>18.3565</v>
      </c>
      <c r="J6894">
        <v>266.30649999999997</v>
      </c>
      <c r="K6894" s="12">
        <v>44223</v>
      </c>
      <c r="L6894" s="12">
        <v>44223</v>
      </c>
      <c r="M6894" s="39">
        <v>4</v>
      </c>
    </row>
    <row r="6895" spans="1:13" ht="15.75" customHeight="1" x14ac:dyDescent="0.25">
      <c r="A6895">
        <v>6894</v>
      </c>
      <c r="B6895">
        <v>6896</v>
      </c>
      <c r="C6895">
        <v>11</v>
      </c>
      <c r="D6895">
        <v>231341215</v>
      </c>
      <c r="E6895" s="12">
        <v>44207</v>
      </c>
      <c r="F6895">
        <v>1140</v>
      </c>
      <c r="G6895" t="s">
        <v>127</v>
      </c>
      <c r="H6895">
        <v>333.42</v>
      </c>
      <c r="I6895">
        <v>24.339400000000005</v>
      </c>
      <c r="J6895">
        <v>357.75940000000003</v>
      </c>
      <c r="K6895" s="12">
        <v>44223</v>
      </c>
      <c r="L6895" s="12">
        <v>44223</v>
      </c>
      <c r="M6895" s="39">
        <v>5</v>
      </c>
    </row>
    <row r="6896" spans="1:13" ht="15.75" customHeight="1" x14ac:dyDescent="0.25">
      <c r="A6896">
        <v>6895</v>
      </c>
      <c r="B6896">
        <v>6897</v>
      </c>
      <c r="C6896">
        <v>19</v>
      </c>
      <c r="D6896">
        <v>398102181</v>
      </c>
      <c r="E6896" s="12">
        <v>44208</v>
      </c>
      <c r="F6896">
        <v>1140</v>
      </c>
      <c r="G6896" t="s">
        <v>126</v>
      </c>
      <c r="H6896">
        <v>187.94</v>
      </c>
      <c r="I6896">
        <v>14.155800000000001</v>
      </c>
      <c r="J6896">
        <v>202.0958</v>
      </c>
      <c r="K6896" s="12">
        <v>44222</v>
      </c>
      <c r="L6896" s="12">
        <v>44222</v>
      </c>
      <c r="M6896" s="39">
        <v>3</v>
      </c>
    </row>
    <row r="6897" spans="1:13" ht="15.75" customHeight="1" x14ac:dyDescent="0.25">
      <c r="A6897">
        <v>6896</v>
      </c>
      <c r="B6897">
        <v>6898</v>
      </c>
      <c r="C6897">
        <v>3</v>
      </c>
      <c r="D6897">
        <v>225415035</v>
      </c>
      <c r="E6897" s="12">
        <v>44209</v>
      </c>
      <c r="F6897">
        <v>1140</v>
      </c>
      <c r="G6897" t="s">
        <v>126</v>
      </c>
      <c r="H6897">
        <v>352.58</v>
      </c>
      <c r="I6897">
        <v>25.680600000000002</v>
      </c>
      <c r="J6897">
        <v>378.26060000000001</v>
      </c>
      <c r="K6897" s="12">
        <v>44224</v>
      </c>
      <c r="L6897" s="12">
        <v>44224</v>
      </c>
      <c r="M6897" s="39">
        <v>2</v>
      </c>
    </row>
    <row r="6898" spans="1:13" ht="15.75" customHeight="1" x14ac:dyDescent="0.25">
      <c r="A6898">
        <v>6897</v>
      </c>
      <c r="B6898">
        <v>6899</v>
      </c>
      <c r="C6898">
        <v>4</v>
      </c>
      <c r="D6898">
        <v>213377826</v>
      </c>
      <c r="E6898" s="12">
        <v>44210</v>
      </c>
      <c r="F6898">
        <v>1140</v>
      </c>
      <c r="G6898" t="s">
        <v>126</v>
      </c>
      <c r="H6898">
        <v>181.95</v>
      </c>
      <c r="I6898">
        <v>13.736500000000001</v>
      </c>
      <c r="J6898">
        <v>195.6865</v>
      </c>
      <c r="K6898" s="12">
        <v>44224</v>
      </c>
      <c r="L6898" s="12">
        <v>44224</v>
      </c>
      <c r="M6898" s="39">
        <v>3</v>
      </c>
    </row>
    <row r="6899" spans="1:13" ht="15.75" customHeight="1" x14ac:dyDescent="0.25">
      <c r="A6899">
        <v>6898</v>
      </c>
      <c r="B6899">
        <v>6900</v>
      </c>
      <c r="C6899">
        <v>18</v>
      </c>
      <c r="D6899">
        <v>214396011</v>
      </c>
      <c r="E6899" s="12">
        <v>44216</v>
      </c>
      <c r="F6899">
        <v>1140</v>
      </c>
      <c r="G6899" t="s">
        <v>126</v>
      </c>
      <c r="H6899">
        <v>362.58</v>
      </c>
      <c r="I6899">
        <v>26.380600000000001</v>
      </c>
      <c r="J6899">
        <v>388.9606</v>
      </c>
      <c r="K6899" s="12">
        <v>44225</v>
      </c>
      <c r="L6899" s="12">
        <v>44225</v>
      </c>
      <c r="M6899" s="39">
        <v>4</v>
      </c>
    </row>
    <row r="6900" spans="1:13" ht="15.75" customHeight="1" x14ac:dyDescent="0.25">
      <c r="A6900">
        <v>6899</v>
      </c>
      <c r="B6900">
        <v>6901</v>
      </c>
      <c r="C6900">
        <v>2</v>
      </c>
      <c r="D6900">
        <v>347851677</v>
      </c>
      <c r="E6900" s="12">
        <v>44204</v>
      </c>
      <c r="F6900">
        <v>1141</v>
      </c>
      <c r="G6900" t="s">
        <v>126</v>
      </c>
      <c r="H6900">
        <v>52.2</v>
      </c>
      <c r="I6900">
        <v>5.61</v>
      </c>
      <c r="J6900">
        <v>57.81</v>
      </c>
      <c r="K6900" s="12">
        <v>44224</v>
      </c>
      <c r="L6900" s="12">
        <v>44224</v>
      </c>
      <c r="M6900" s="39">
        <v>3</v>
      </c>
    </row>
    <row r="6901" spans="1:13" ht="15.75" customHeight="1" x14ac:dyDescent="0.25">
      <c r="A6901">
        <v>6900</v>
      </c>
      <c r="B6901">
        <v>6902</v>
      </c>
      <c r="C6901">
        <v>4</v>
      </c>
      <c r="D6901">
        <v>395940718</v>
      </c>
      <c r="E6901" s="12">
        <v>44204</v>
      </c>
      <c r="F6901">
        <v>1141</v>
      </c>
      <c r="G6901" t="s">
        <v>126</v>
      </c>
      <c r="H6901">
        <v>10.15</v>
      </c>
      <c r="I6901">
        <v>3.5075000000000003</v>
      </c>
      <c r="J6901">
        <v>13.657500000000001</v>
      </c>
      <c r="K6901" s="12">
        <v>44226</v>
      </c>
      <c r="L6901" s="12">
        <v>44226</v>
      </c>
      <c r="M6901" s="39">
        <v>4</v>
      </c>
    </row>
    <row r="6902" spans="1:13" ht="15.75" customHeight="1" x14ac:dyDescent="0.25">
      <c r="A6902">
        <v>6901</v>
      </c>
      <c r="B6902">
        <v>6903</v>
      </c>
      <c r="C6902">
        <v>17</v>
      </c>
      <c r="D6902">
        <v>278239043</v>
      </c>
      <c r="E6902" s="12">
        <v>44205</v>
      </c>
      <c r="F6902">
        <v>1141</v>
      </c>
      <c r="G6902" t="s">
        <v>126</v>
      </c>
      <c r="H6902">
        <v>23.88</v>
      </c>
      <c r="I6902">
        <v>4.194</v>
      </c>
      <c r="J6902">
        <v>28.073999999999998</v>
      </c>
      <c r="K6902" s="12">
        <v>44222</v>
      </c>
      <c r="L6902" s="12">
        <v>44222</v>
      </c>
      <c r="M6902" s="39">
        <v>3</v>
      </c>
    </row>
    <row r="6903" spans="1:13" ht="15.75" customHeight="1" x14ac:dyDescent="0.25">
      <c r="A6903">
        <v>6902</v>
      </c>
      <c r="B6903">
        <v>6904</v>
      </c>
      <c r="C6903">
        <v>1</v>
      </c>
      <c r="D6903">
        <v>258216330</v>
      </c>
      <c r="E6903" s="12">
        <v>44210</v>
      </c>
      <c r="F6903">
        <v>1141</v>
      </c>
      <c r="G6903" t="s">
        <v>127</v>
      </c>
      <c r="H6903">
        <v>90.89</v>
      </c>
      <c r="I6903">
        <v>7.5445000000000002</v>
      </c>
      <c r="J6903">
        <v>98.4345</v>
      </c>
      <c r="K6903" s="12">
        <v>44223</v>
      </c>
      <c r="L6903" s="12">
        <v>44223</v>
      </c>
      <c r="M6903" s="39">
        <v>3</v>
      </c>
    </row>
    <row r="6904" spans="1:13" ht="15.75" customHeight="1" x14ac:dyDescent="0.25">
      <c r="A6904">
        <v>6903</v>
      </c>
      <c r="B6904">
        <v>6905</v>
      </c>
      <c r="C6904">
        <v>20</v>
      </c>
      <c r="D6904">
        <v>266846543</v>
      </c>
      <c r="E6904" s="12">
        <v>44211</v>
      </c>
      <c r="F6904">
        <v>1141</v>
      </c>
      <c r="G6904" t="s">
        <v>126</v>
      </c>
      <c r="H6904">
        <v>41.21</v>
      </c>
      <c r="I6904">
        <v>5.0605000000000002</v>
      </c>
      <c r="J6904">
        <v>46.270499999999998</v>
      </c>
      <c r="K6904" s="12">
        <v>44220</v>
      </c>
      <c r="L6904" s="12">
        <v>44220</v>
      </c>
      <c r="M6904" s="39">
        <v>4</v>
      </c>
    </row>
    <row r="6905" spans="1:13" ht="15.75" customHeight="1" x14ac:dyDescent="0.25">
      <c r="A6905">
        <v>6904</v>
      </c>
      <c r="B6905">
        <v>6906</v>
      </c>
      <c r="C6905">
        <v>20</v>
      </c>
      <c r="D6905">
        <v>239766025</v>
      </c>
      <c r="E6905" s="12">
        <v>44211</v>
      </c>
      <c r="F6905">
        <v>1141</v>
      </c>
      <c r="G6905" t="s">
        <v>127</v>
      </c>
      <c r="H6905">
        <v>41.05</v>
      </c>
      <c r="I6905">
        <v>5.0525000000000002</v>
      </c>
      <c r="J6905">
        <v>46.102499999999999</v>
      </c>
      <c r="K6905" s="12">
        <v>44225</v>
      </c>
      <c r="L6905" s="12">
        <v>44232</v>
      </c>
      <c r="M6905" s="39">
        <v>4</v>
      </c>
    </row>
    <row r="6906" spans="1:13" ht="15.75" customHeight="1" x14ac:dyDescent="0.25">
      <c r="A6906">
        <v>6905</v>
      </c>
      <c r="B6906">
        <v>6907</v>
      </c>
      <c r="C6906">
        <v>21</v>
      </c>
      <c r="D6906">
        <v>209294974</v>
      </c>
      <c r="E6906" s="12">
        <v>44213</v>
      </c>
      <c r="F6906">
        <v>1141</v>
      </c>
      <c r="G6906" t="s">
        <v>126</v>
      </c>
      <c r="H6906">
        <v>43.89</v>
      </c>
      <c r="I6906">
        <v>5.1944999999999997</v>
      </c>
      <c r="J6906">
        <v>49.084499999999998</v>
      </c>
      <c r="K6906" s="12">
        <v>44226</v>
      </c>
      <c r="L6906" s="12">
        <v>44226</v>
      </c>
      <c r="M6906" s="39">
        <v>3</v>
      </c>
    </row>
    <row r="6907" spans="1:13" ht="15.75" customHeight="1" x14ac:dyDescent="0.25">
      <c r="A6907">
        <v>6906</v>
      </c>
      <c r="B6907">
        <v>6908</v>
      </c>
      <c r="C6907">
        <v>13</v>
      </c>
      <c r="D6907">
        <v>237416961</v>
      </c>
      <c r="E6907" s="12">
        <v>44213</v>
      </c>
      <c r="F6907">
        <v>1141</v>
      </c>
      <c r="G6907" t="s">
        <v>126</v>
      </c>
      <c r="H6907">
        <v>41.4</v>
      </c>
      <c r="I6907">
        <v>5.07</v>
      </c>
      <c r="J6907">
        <v>46.47</v>
      </c>
      <c r="K6907" s="12">
        <v>44221</v>
      </c>
      <c r="L6907" s="12">
        <v>44221</v>
      </c>
      <c r="M6907" s="39">
        <v>5</v>
      </c>
    </row>
    <row r="6908" spans="1:13" ht="15.75" customHeight="1" x14ac:dyDescent="0.25">
      <c r="A6908">
        <v>6907</v>
      </c>
      <c r="B6908">
        <v>6909</v>
      </c>
      <c r="C6908">
        <v>3</v>
      </c>
      <c r="D6908">
        <v>328968592</v>
      </c>
      <c r="E6908" s="12">
        <v>44216</v>
      </c>
      <c r="F6908">
        <v>1141</v>
      </c>
      <c r="G6908" t="s">
        <v>127</v>
      </c>
      <c r="H6908">
        <v>54.79</v>
      </c>
      <c r="I6908">
        <v>5.7394999999999996</v>
      </c>
      <c r="J6908">
        <v>60.529499999999999</v>
      </c>
      <c r="K6908" s="12">
        <v>44226</v>
      </c>
      <c r="L6908" s="12">
        <v>44226</v>
      </c>
      <c r="M6908" s="39">
        <v>4</v>
      </c>
    </row>
    <row r="6909" spans="1:13" ht="15.75" customHeight="1" x14ac:dyDescent="0.25">
      <c r="A6909">
        <v>6908</v>
      </c>
      <c r="B6909">
        <v>6910</v>
      </c>
      <c r="C6909">
        <v>5</v>
      </c>
      <c r="D6909">
        <v>382608221</v>
      </c>
      <c r="E6909" s="12">
        <v>44216</v>
      </c>
      <c r="F6909">
        <v>1141</v>
      </c>
      <c r="G6909" t="s">
        <v>127</v>
      </c>
      <c r="H6909">
        <v>69.55</v>
      </c>
      <c r="I6909">
        <v>6.4775</v>
      </c>
      <c r="J6909">
        <v>76.027500000000003</v>
      </c>
      <c r="K6909" s="12">
        <v>44222</v>
      </c>
      <c r="L6909" s="12">
        <v>44222</v>
      </c>
      <c r="M6909" s="39">
        <v>3</v>
      </c>
    </row>
    <row r="6910" spans="1:13" ht="15.75" customHeight="1" x14ac:dyDescent="0.25">
      <c r="A6910">
        <v>6909</v>
      </c>
      <c r="B6910">
        <v>6911</v>
      </c>
      <c r="C6910">
        <v>4</v>
      </c>
      <c r="D6910">
        <v>285459310</v>
      </c>
      <c r="E6910" s="12">
        <v>44218</v>
      </c>
      <c r="F6910">
        <v>1141</v>
      </c>
      <c r="G6910" t="s">
        <v>126</v>
      </c>
      <c r="H6910">
        <v>45.98</v>
      </c>
      <c r="I6910">
        <v>5.2989999999999995</v>
      </c>
      <c r="J6910">
        <v>51.278999999999996</v>
      </c>
      <c r="K6910" s="12">
        <v>44220</v>
      </c>
      <c r="L6910" s="12">
        <v>44220</v>
      </c>
      <c r="M6910" s="39">
        <v>4</v>
      </c>
    </row>
    <row r="6911" spans="1:13" ht="15.75" customHeight="1" x14ac:dyDescent="0.25">
      <c r="A6911">
        <v>6910</v>
      </c>
      <c r="B6911">
        <v>6912</v>
      </c>
      <c r="C6911">
        <v>17</v>
      </c>
      <c r="D6911">
        <v>259511945</v>
      </c>
      <c r="E6911" s="12">
        <v>44218</v>
      </c>
      <c r="F6911">
        <v>1141</v>
      </c>
      <c r="G6911" t="s">
        <v>127</v>
      </c>
      <c r="H6911">
        <v>26.71</v>
      </c>
      <c r="I6911">
        <v>4.3354999999999997</v>
      </c>
      <c r="J6911">
        <v>31.045500000000001</v>
      </c>
      <c r="K6911" s="12">
        <v>44223</v>
      </c>
      <c r="L6911" s="12">
        <v>44223</v>
      </c>
      <c r="M6911" s="39">
        <v>1</v>
      </c>
    </row>
    <row r="6912" spans="1:13" ht="15.75" customHeight="1" x14ac:dyDescent="0.25">
      <c r="A6912">
        <v>6911</v>
      </c>
      <c r="B6912">
        <v>6913</v>
      </c>
      <c r="C6912">
        <v>14</v>
      </c>
      <c r="D6912">
        <v>248082119</v>
      </c>
      <c r="E6912" s="12">
        <v>44206</v>
      </c>
      <c r="F6912">
        <v>1142</v>
      </c>
      <c r="G6912" t="s">
        <v>127</v>
      </c>
      <c r="H6912">
        <v>125.9</v>
      </c>
      <c r="I6912">
        <v>9.8130000000000006</v>
      </c>
      <c r="J6912">
        <v>135.71299999999999</v>
      </c>
      <c r="K6912" s="12">
        <v>44226</v>
      </c>
      <c r="L6912" s="12">
        <v>44226</v>
      </c>
      <c r="M6912" s="39">
        <v>4</v>
      </c>
    </row>
    <row r="6913" spans="1:13" ht="15.75" customHeight="1" x14ac:dyDescent="0.25">
      <c r="A6913">
        <v>6912</v>
      </c>
      <c r="B6913">
        <v>6914</v>
      </c>
      <c r="C6913">
        <v>22</v>
      </c>
      <c r="D6913">
        <v>299581198</v>
      </c>
      <c r="E6913" s="12">
        <v>44209</v>
      </c>
      <c r="F6913">
        <v>1142</v>
      </c>
      <c r="G6913" t="s">
        <v>126</v>
      </c>
      <c r="H6913">
        <v>178.43</v>
      </c>
      <c r="I6913">
        <v>13.490100000000002</v>
      </c>
      <c r="J6913">
        <v>191.92010000000002</v>
      </c>
      <c r="K6913" s="12">
        <v>44223</v>
      </c>
      <c r="L6913" s="12">
        <v>44223</v>
      </c>
      <c r="M6913" s="39">
        <v>4</v>
      </c>
    </row>
    <row r="6914" spans="1:13" ht="15.75" customHeight="1" x14ac:dyDescent="0.25">
      <c r="A6914">
        <v>6913</v>
      </c>
      <c r="B6914">
        <v>6915</v>
      </c>
      <c r="C6914">
        <v>22</v>
      </c>
      <c r="D6914">
        <v>283258349</v>
      </c>
      <c r="E6914" s="12">
        <v>44209</v>
      </c>
      <c r="F6914">
        <v>1142</v>
      </c>
      <c r="G6914" t="s">
        <v>127</v>
      </c>
      <c r="H6914">
        <v>100.3</v>
      </c>
      <c r="I6914">
        <v>8.0210000000000008</v>
      </c>
      <c r="J6914">
        <v>108.321</v>
      </c>
      <c r="K6914" s="12">
        <v>44220</v>
      </c>
      <c r="L6914" s="12">
        <v>44220</v>
      </c>
      <c r="M6914" s="39">
        <v>5</v>
      </c>
    </row>
    <row r="6915" spans="1:13" ht="15.75" customHeight="1" x14ac:dyDescent="0.25">
      <c r="A6915">
        <v>6914</v>
      </c>
      <c r="B6915">
        <v>6916</v>
      </c>
      <c r="C6915">
        <v>2</v>
      </c>
      <c r="D6915">
        <v>319470401</v>
      </c>
      <c r="E6915" s="12">
        <v>44211</v>
      </c>
      <c r="F6915">
        <v>1142</v>
      </c>
      <c r="G6915" t="s">
        <v>126</v>
      </c>
      <c r="H6915">
        <v>146.59</v>
      </c>
      <c r="I6915">
        <v>11.261300000000002</v>
      </c>
      <c r="J6915">
        <v>157.85130000000001</v>
      </c>
      <c r="K6915" s="12">
        <v>44221</v>
      </c>
      <c r="L6915" s="12">
        <v>44221</v>
      </c>
      <c r="M6915" s="39">
        <v>4</v>
      </c>
    </row>
    <row r="6916" spans="1:13" ht="15.75" customHeight="1" x14ac:dyDescent="0.25">
      <c r="A6916">
        <v>6915</v>
      </c>
      <c r="B6916">
        <v>6917</v>
      </c>
      <c r="C6916">
        <v>11</v>
      </c>
      <c r="D6916">
        <v>265070048</v>
      </c>
      <c r="E6916" s="12">
        <v>44213</v>
      </c>
      <c r="F6916">
        <v>1142</v>
      </c>
      <c r="G6916" t="s">
        <v>126</v>
      </c>
      <c r="H6916">
        <v>463.03</v>
      </c>
      <c r="I6916">
        <v>33.412100000000002</v>
      </c>
      <c r="J6916">
        <v>496.44209999999998</v>
      </c>
      <c r="K6916" s="12">
        <v>44225</v>
      </c>
      <c r="L6916" s="12">
        <v>44225</v>
      </c>
      <c r="M6916" s="39">
        <v>2</v>
      </c>
    </row>
    <row r="6917" spans="1:13" ht="15.75" customHeight="1" x14ac:dyDescent="0.25">
      <c r="A6917">
        <v>6916</v>
      </c>
      <c r="B6917">
        <v>6918</v>
      </c>
      <c r="C6917">
        <v>18</v>
      </c>
      <c r="D6917">
        <v>310699139</v>
      </c>
      <c r="E6917" s="12">
        <v>44214</v>
      </c>
      <c r="F6917">
        <v>1142</v>
      </c>
      <c r="G6917" t="s">
        <v>126</v>
      </c>
      <c r="H6917">
        <v>428.54</v>
      </c>
      <c r="I6917">
        <v>30.997800000000005</v>
      </c>
      <c r="J6917">
        <v>459.5378</v>
      </c>
      <c r="K6917" s="12">
        <v>44222</v>
      </c>
      <c r="L6917" s="12">
        <v>44222</v>
      </c>
      <c r="M6917" s="39">
        <v>2</v>
      </c>
    </row>
    <row r="6918" spans="1:13" ht="15.75" customHeight="1" x14ac:dyDescent="0.25">
      <c r="A6918">
        <v>6917</v>
      </c>
      <c r="B6918">
        <v>6919</v>
      </c>
      <c r="C6918">
        <v>16</v>
      </c>
      <c r="D6918">
        <v>258758144</v>
      </c>
      <c r="E6918" s="12">
        <v>44215</v>
      </c>
      <c r="F6918">
        <v>1142</v>
      </c>
      <c r="G6918" t="s">
        <v>127</v>
      </c>
      <c r="H6918">
        <v>331.44</v>
      </c>
      <c r="I6918">
        <v>24.200800000000001</v>
      </c>
      <c r="J6918">
        <v>355.64080000000001</v>
      </c>
      <c r="K6918" s="12">
        <v>44226</v>
      </c>
      <c r="L6918" s="12">
        <v>44226</v>
      </c>
      <c r="M6918" s="39">
        <v>4</v>
      </c>
    </row>
    <row r="6919" spans="1:13" ht="15.75" customHeight="1" x14ac:dyDescent="0.25">
      <c r="A6919">
        <v>6918</v>
      </c>
      <c r="B6919">
        <v>6920</v>
      </c>
      <c r="C6919">
        <v>18</v>
      </c>
      <c r="D6919">
        <v>240031061</v>
      </c>
      <c r="E6919" s="12">
        <v>44216</v>
      </c>
      <c r="F6919">
        <v>1142</v>
      </c>
      <c r="G6919" t="s">
        <v>126</v>
      </c>
      <c r="H6919">
        <v>252.84</v>
      </c>
      <c r="I6919">
        <v>18.698800000000002</v>
      </c>
      <c r="J6919">
        <v>271.53879999999998</v>
      </c>
      <c r="K6919" s="12">
        <v>44223</v>
      </c>
      <c r="L6919" s="12">
        <v>44229</v>
      </c>
      <c r="M6919" s="39">
        <v>1</v>
      </c>
    </row>
    <row r="6920" spans="1:13" ht="15.75" customHeight="1" x14ac:dyDescent="0.25">
      <c r="A6920">
        <v>6919</v>
      </c>
      <c r="B6920">
        <v>6921</v>
      </c>
      <c r="C6920">
        <v>20</v>
      </c>
      <c r="D6920">
        <v>353207466</v>
      </c>
      <c r="E6920" s="12">
        <v>44208</v>
      </c>
      <c r="F6920">
        <v>1143</v>
      </c>
      <c r="G6920" t="s">
        <v>126</v>
      </c>
      <c r="H6920">
        <v>294.08999999999997</v>
      </c>
      <c r="I6920">
        <v>16.704499999999999</v>
      </c>
      <c r="J6920">
        <v>310.79449999999997</v>
      </c>
      <c r="K6920" s="12">
        <v>44221</v>
      </c>
      <c r="L6920" s="12">
        <v>44221</v>
      </c>
      <c r="M6920" s="39">
        <v>1</v>
      </c>
    </row>
    <row r="6921" spans="1:13" ht="15.75" customHeight="1" x14ac:dyDescent="0.25">
      <c r="A6921">
        <v>6920</v>
      </c>
      <c r="B6921">
        <v>6922</v>
      </c>
      <c r="C6921">
        <v>4</v>
      </c>
      <c r="D6921">
        <v>266362909</v>
      </c>
      <c r="E6921" s="12">
        <v>44212</v>
      </c>
      <c r="F6921">
        <v>1143</v>
      </c>
      <c r="G6921" t="s">
        <v>126</v>
      </c>
      <c r="H6921">
        <v>160.63</v>
      </c>
      <c r="I6921">
        <v>10.031499999999999</v>
      </c>
      <c r="J6921">
        <v>170.66149999999999</v>
      </c>
      <c r="K6921" s="12">
        <v>44224</v>
      </c>
      <c r="L6921" s="12">
        <v>44224</v>
      </c>
      <c r="M6921" s="39">
        <v>3</v>
      </c>
    </row>
    <row r="6922" spans="1:13" ht="15.75" customHeight="1" x14ac:dyDescent="0.25">
      <c r="A6922">
        <v>6921</v>
      </c>
      <c r="B6922">
        <v>6923</v>
      </c>
      <c r="C6922">
        <v>6</v>
      </c>
      <c r="D6922">
        <v>358691290</v>
      </c>
      <c r="E6922" s="12">
        <v>44215</v>
      </c>
      <c r="F6922">
        <v>1143</v>
      </c>
      <c r="G6922" t="s">
        <v>126</v>
      </c>
      <c r="H6922">
        <v>165.62</v>
      </c>
      <c r="I6922">
        <v>10.281000000000001</v>
      </c>
      <c r="J6922">
        <v>175.90100000000001</v>
      </c>
      <c r="K6922" s="12">
        <v>44226</v>
      </c>
      <c r="L6922" s="12">
        <v>44226</v>
      </c>
      <c r="M6922" s="39">
        <v>2</v>
      </c>
    </row>
    <row r="6923" spans="1:13" ht="15.75" customHeight="1" x14ac:dyDescent="0.25">
      <c r="A6923">
        <v>6922</v>
      </c>
      <c r="B6923">
        <v>6924</v>
      </c>
      <c r="C6923">
        <v>16</v>
      </c>
      <c r="D6923">
        <v>310897731</v>
      </c>
      <c r="E6923" s="12">
        <v>44216</v>
      </c>
      <c r="F6923">
        <v>1143</v>
      </c>
      <c r="G6923" t="s">
        <v>126</v>
      </c>
      <c r="H6923">
        <v>231</v>
      </c>
      <c r="I6923">
        <v>13.55</v>
      </c>
      <c r="J6923">
        <v>244.55</v>
      </c>
      <c r="K6923" s="12">
        <v>44221</v>
      </c>
      <c r="L6923" s="12">
        <v>44221</v>
      </c>
      <c r="M6923" s="39">
        <v>3</v>
      </c>
    </row>
    <row r="6924" spans="1:13" ht="15.75" customHeight="1" x14ac:dyDescent="0.25">
      <c r="A6924">
        <v>6923</v>
      </c>
      <c r="B6924">
        <v>6925</v>
      </c>
      <c r="C6924">
        <v>21</v>
      </c>
      <c r="D6924">
        <v>235519139</v>
      </c>
      <c r="E6924" s="12">
        <v>44208</v>
      </c>
      <c r="F6924">
        <v>1144</v>
      </c>
      <c r="G6924" t="s">
        <v>126</v>
      </c>
      <c r="H6924">
        <v>339.79</v>
      </c>
      <c r="I6924">
        <v>36.979000000000006</v>
      </c>
      <c r="J6924">
        <v>376.76900000000001</v>
      </c>
      <c r="K6924" s="12">
        <v>44224</v>
      </c>
      <c r="L6924" s="12">
        <v>44224</v>
      </c>
      <c r="M6924" s="39">
        <v>5</v>
      </c>
    </row>
    <row r="6925" spans="1:13" ht="15.75" customHeight="1" x14ac:dyDescent="0.25">
      <c r="A6925">
        <v>6924</v>
      </c>
      <c r="B6925">
        <v>6926</v>
      </c>
      <c r="C6925">
        <v>11</v>
      </c>
      <c r="D6925">
        <v>201044735</v>
      </c>
      <c r="E6925" s="12">
        <v>44208</v>
      </c>
      <c r="F6925">
        <v>1144</v>
      </c>
      <c r="G6925" t="s">
        <v>126</v>
      </c>
      <c r="H6925">
        <v>346.42</v>
      </c>
      <c r="I6925">
        <v>37.642000000000003</v>
      </c>
      <c r="J6925">
        <v>384.06200000000001</v>
      </c>
      <c r="K6925" s="12">
        <v>44220</v>
      </c>
      <c r="L6925" s="12">
        <v>44220</v>
      </c>
      <c r="M6925" s="39">
        <v>2</v>
      </c>
    </row>
    <row r="6926" spans="1:13" ht="15.75" customHeight="1" x14ac:dyDescent="0.25">
      <c r="A6926">
        <v>6925</v>
      </c>
      <c r="B6926">
        <v>6927</v>
      </c>
      <c r="C6926">
        <v>5</v>
      </c>
      <c r="D6926">
        <v>261552300</v>
      </c>
      <c r="E6926" s="12">
        <v>44218</v>
      </c>
      <c r="F6926">
        <v>1144</v>
      </c>
      <c r="G6926" t="s">
        <v>126</v>
      </c>
      <c r="H6926">
        <v>158.41</v>
      </c>
      <c r="I6926">
        <v>18.841000000000001</v>
      </c>
      <c r="J6926">
        <v>177.251</v>
      </c>
      <c r="K6926" s="12">
        <v>44221</v>
      </c>
      <c r="L6926" s="12">
        <v>44225</v>
      </c>
      <c r="M6926" s="39">
        <v>3</v>
      </c>
    </row>
    <row r="6927" spans="1:13" ht="15.75" customHeight="1" x14ac:dyDescent="0.25">
      <c r="A6927">
        <v>6926</v>
      </c>
      <c r="B6927">
        <v>6928</v>
      </c>
      <c r="C6927">
        <v>12</v>
      </c>
      <c r="D6927">
        <v>375526825</v>
      </c>
      <c r="E6927" s="12">
        <v>44206</v>
      </c>
      <c r="F6927">
        <v>1145</v>
      </c>
      <c r="G6927" t="s">
        <v>126</v>
      </c>
      <c r="H6927">
        <v>397.43</v>
      </c>
      <c r="I6927">
        <v>33.794399999999996</v>
      </c>
      <c r="J6927">
        <v>431.2244</v>
      </c>
      <c r="K6927" s="12">
        <v>44225</v>
      </c>
      <c r="L6927" s="12">
        <v>44225</v>
      </c>
      <c r="M6927" s="39">
        <v>1</v>
      </c>
    </row>
    <row r="6928" spans="1:13" ht="15.75" customHeight="1" x14ac:dyDescent="0.25">
      <c r="A6928">
        <v>6927</v>
      </c>
      <c r="B6928">
        <v>6929</v>
      </c>
      <c r="C6928">
        <v>22</v>
      </c>
      <c r="D6928">
        <v>297680837</v>
      </c>
      <c r="E6928" s="12">
        <v>44210</v>
      </c>
      <c r="F6928">
        <v>1145</v>
      </c>
      <c r="G6928" t="s">
        <v>126</v>
      </c>
      <c r="H6928">
        <v>97.88</v>
      </c>
      <c r="I6928">
        <v>9.8304000000000009</v>
      </c>
      <c r="J6928">
        <v>107.71039999999999</v>
      </c>
      <c r="K6928" s="12">
        <v>44221</v>
      </c>
      <c r="L6928" s="12">
        <v>44221</v>
      </c>
      <c r="M6928" s="39">
        <v>2</v>
      </c>
    </row>
    <row r="6929" spans="1:13" ht="15.75" customHeight="1" x14ac:dyDescent="0.25">
      <c r="A6929">
        <v>6928</v>
      </c>
      <c r="B6929">
        <v>6930</v>
      </c>
      <c r="C6929">
        <v>8</v>
      </c>
      <c r="D6929">
        <v>265285020</v>
      </c>
      <c r="E6929" s="12">
        <v>44211</v>
      </c>
      <c r="F6929">
        <v>1145</v>
      </c>
      <c r="G6929" t="s">
        <v>126</v>
      </c>
      <c r="H6929">
        <v>344.09</v>
      </c>
      <c r="I6929">
        <v>29.527199999999997</v>
      </c>
      <c r="J6929">
        <v>373.61719999999997</v>
      </c>
      <c r="K6929" s="12">
        <v>44223</v>
      </c>
      <c r="L6929" s="12">
        <v>44223</v>
      </c>
      <c r="M6929" s="39">
        <v>3</v>
      </c>
    </row>
    <row r="6930" spans="1:13" ht="15.75" customHeight="1" x14ac:dyDescent="0.25">
      <c r="A6930">
        <v>6929</v>
      </c>
      <c r="B6930">
        <v>6931</v>
      </c>
      <c r="C6930">
        <v>7</v>
      </c>
      <c r="D6930">
        <v>300802878</v>
      </c>
      <c r="E6930" s="12">
        <v>44211</v>
      </c>
      <c r="F6930">
        <v>1145</v>
      </c>
      <c r="G6930" t="s">
        <v>126</v>
      </c>
      <c r="H6930">
        <v>392.12</v>
      </c>
      <c r="I6930">
        <v>33.369600000000005</v>
      </c>
      <c r="J6930">
        <v>425.4896</v>
      </c>
      <c r="K6930" s="12">
        <v>44225</v>
      </c>
      <c r="L6930" s="12">
        <v>44225</v>
      </c>
      <c r="M6930" s="39">
        <v>4</v>
      </c>
    </row>
    <row r="6931" spans="1:13" ht="15.75" customHeight="1" x14ac:dyDescent="0.25">
      <c r="A6931">
        <v>6930</v>
      </c>
      <c r="B6931">
        <v>6932</v>
      </c>
      <c r="C6931">
        <v>11</v>
      </c>
      <c r="D6931">
        <v>323365679</v>
      </c>
      <c r="E6931" s="12">
        <v>44214</v>
      </c>
      <c r="F6931">
        <v>1145</v>
      </c>
      <c r="G6931" t="s">
        <v>126</v>
      </c>
      <c r="H6931">
        <v>124.22</v>
      </c>
      <c r="I6931">
        <v>11.9376</v>
      </c>
      <c r="J6931">
        <v>136.1576</v>
      </c>
      <c r="K6931" s="12">
        <v>44223</v>
      </c>
      <c r="L6931" s="12">
        <v>44223</v>
      </c>
      <c r="M6931" s="39">
        <v>5</v>
      </c>
    </row>
    <row r="6932" spans="1:13" ht="15.75" customHeight="1" x14ac:dyDescent="0.25">
      <c r="A6932">
        <v>6931</v>
      </c>
      <c r="B6932">
        <v>6933</v>
      </c>
      <c r="C6932">
        <v>21</v>
      </c>
      <c r="D6932">
        <v>292517345</v>
      </c>
      <c r="E6932" s="12">
        <v>44216</v>
      </c>
      <c r="F6932">
        <v>1145</v>
      </c>
      <c r="G6932" t="s">
        <v>126</v>
      </c>
      <c r="H6932">
        <v>218.84</v>
      </c>
      <c r="I6932">
        <v>19.507200000000001</v>
      </c>
      <c r="J6932">
        <v>238.34720000000002</v>
      </c>
      <c r="K6932" s="12">
        <v>44226</v>
      </c>
      <c r="L6932" s="12">
        <v>44226</v>
      </c>
      <c r="M6932" s="39">
        <v>4</v>
      </c>
    </row>
    <row r="6933" spans="1:13" ht="15.75" customHeight="1" x14ac:dyDescent="0.25">
      <c r="A6933">
        <v>6932</v>
      </c>
      <c r="B6933">
        <v>6934</v>
      </c>
      <c r="C6933">
        <v>17</v>
      </c>
      <c r="D6933">
        <v>372312758</v>
      </c>
      <c r="E6933" s="12">
        <v>44217</v>
      </c>
      <c r="F6933">
        <v>1145</v>
      </c>
      <c r="G6933" t="s">
        <v>126</v>
      </c>
      <c r="H6933">
        <v>174.28</v>
      </c>
      <c r="I6933">
        <v>15.942400000000001</v>
      </c>
      <c r="J6933">
        <v>190.22239999999999</v>
      </c>
      <c r="K6933" s="12">
        <v>44225</v>
      </c>
      <c r="L6933" s="12">
        <v>44225</v>
      </c>
      <c r="M6933" s="39">
        <v>4</v>
      </c>
    </row>
    <row r="6934" spans="1:13" ht="15.75" customHeight="1" x14ac:dyDescent="0.25">
      <c r="A6934">
        <v>6933</v>
      </c>
      <c r="B6934">
        <v>6935</v>
      </c>
      <c r="C6934">
        <v>21</v>
      </c>
      <c r="D6934">
        <v>305932958</v>
      </c>
      <c r="E6934" s="12">
        <v>44217</v>
      </c>
      <c r="F6934">
        <v>1145</v>
      </c>
      <c r="G6934" t="s">
        <v>127</v>
      </c>
      <c r="H6934">
        <v>254.22</v>
      </c>
      <c r="I6934">
        <v>22.337600000000002</v>
      </c>
      <c r="J6934">
        <v>276.55759999999998</v>
      </c>
      <c r="K6934" s="12">
        <v>44227</v>
      </c>
      <c r="L6934" s="12">
        <v>44227</v>
      </c>
      <c r="M6934" s="39">
        <v>4</v>
      </c>
    </row>
    <row r="6935" spans="1:13" ht="15.75" customHeight="1" x14ac:dyDescent="0.25">
      <c r="A6935">
        <v>6934</v>
      </c>
      <c r="B6935">
        <v>6936</v>
      </c>
      <c r="C6935">
        <v>16</v>
      </c>
      <c r="D6935">
        <v>268603276</v>
      </c>
      <c r="E6935" s="12">
        <v>44219</v>
      </c>
      <c r="F6935">
        <v>1145</v>
      </c>
      <c r="G6935" t="s">
        <v>126</v>
      </c>
      <c r="H6935">
        <v>440.74</v>
      </c>
      <c r="I6935">
        <v>37.2592</v>
      </c>
      <c r="J6935">
        <v>477.99920000000003</v>
      </c>
      <c r="K6935" s="12">
        <v>44227</v>
      </c>
      <c r="L6935" s="12">
        <v>44227</v>
      </c>
      <c r="M6935" s="39">
        <v>4</v>
      </c>
    </row>
    <row r="6936" spans="1:13" ht="15.75" customHeight="1" x14ac:dyDescent="0.25">
      <c r="A6936">
        <v>6935</v>
      </c>
      <c r="B6936">
        <v>6937</v>
      </c>
      <c r="C6936">
        <v>21</v>
      </c>
      <c r="D6936">
        <v>379128803</v>
      </c>
      <c r="E6936" s="12">
        <v>44212</v>
      </c>
      <c r="F6936">
        <v>1146</v>
      </c>
      <c r="G6936" t="s">
        <v>126</v>
      </c>
      <c r="H6936">
        <v>37.94</v>
      </c>
      <c r="I6936">
        <v>4.2763999999999998</v>
      </c>
      <c r="J6936">
        <v>42.2164</v>
      </c>
      <c r="K6936" s="12">
        <v>44224</v>
      </c>
      <c r="L6936" s="12">
        <v>44224</v>
      </c>
      <c r="M6936" s="39">
        <v>2</v>
      </c>
    </row>
    <row r="6937" spans="1:13" ht="15.75" customHeight="1" x14ac:dyDescent="0.25">
      <c r="A6937">
        <v>6936</v>
      </c>
      <c r="B6937">
        <v>6938</v>
      </c>
      <c r="C6937">
        <v>1</v>
      </c>
      <c r="D6937">
        <v>209294974</v>
      </c>
      <c r="E6937" s="12">
        <v>44217</v>
      </c>
      <c r="F6937">
        <v>1146</v>
      </c>
      <c r="G6937" t="s">
        <v>126</v>
      </c>
      <c r="H6937">
        <v>182.33</v>
      </c>
      <c r="I6937">
        <v>12.9398</v>
      </c>
      <c r="J6937">
        <v>195.2698</v>
      </c>
      <c r="K6937" s="12">
        <v>44223</v>
      </c>
      <c r="L6937" s="12">
        <v>44223</v>
      </c>
      <c r="M6937" s="39">
        <v>5</v>
      </c>
    </row>
    <row r="6938" spans="1:13" ht="15.75" customHeight="1" x14ac:dyDescent="0.25">
      <c r="A6938">
        <v>6937</v>
      </c>
      <c r="B6938">
        <v>6939</v>
      </c>
      <c r="C6938">
        <v>12</v>
      </c>
      <c r="D6938">
        <v>385241886</v>
      </c>
      <c r="E6938" s="12">
        <v>44219</v>
      </c>
      <c r="F6938">
        <v>1146</v>
      </c>
      <c r="G6938" t="s">
        <v>127</v>
      </c>
      <c r="H6938">
        <v>132.32</v>
      </c>
      <c r="I6938">
        <v>9.9391999999999996</v>
      </c>
      <c r="J6938">
        <v>142.25919999999999</v>
      </c>
      <c r="K6938" s="12">
        <v>44224</v>
      </c>
      <c r="L6938" s="12">
        <v>44224</v>
      </c>
      <c r="M6938" s="39">
        <v>2</v>
      </c>
    </row>
    <row r="6939" spans="1:13" ht="15.75" customHeight="1" x14ac:dyDescent="0.25">
      <c r="A6939">
        <v>6938</v>
      </c>
      <c r="B6939">
        <v>6940</v>
      </c>
      <c r="C6939">
        <v>5</v>
      </c>
      <c r="D6939">
        <v>286560226</v>
      </c>
      <c r="E6939" s="12">
        <v>44220</v>
      </c>
      <c r="F6939">
        <v>1146</v>
      </c>
      <c r="G6939" t="s">
        <v>126</v>
      </c>
      <c r="H6939">
        <v>459.76</v>
      </c>
      <c r="I6939">
        <v>29.585599999999999</v>
      </c>
      <c r="J6939">
        <v>489.34559999999999</v>
      </c>
      <c r="K6939" s="12">
        <v>44226</v>
      </c>
      <c r="L6939" s="12">
        <v>44226</v>
      </c>
      <c r="M6939" s="39">
        <v>4</v>
      </c>
    </row>
    <row r="6940" spans="1:13" ht="15.75" customHeight="1" x14ac:dyDescent="0.25">
      <c r="A6940">
        <v>6939</v>
      </c>
      <c r="B6940">
        <v>6941</v>
      </c>
      <c r="C6940">
        <v>12</v>
      </c>
      <c r="D6940">
        <v>209294974</v>
      </c>
      <c r="E6940" s="12">
        <v>44207</v>
      </c>
      <c r="F6940">
        <v>1147</v>
      </c>
      <c r="G6940" t="s">
        <v>127</v>
      </c>
      <c r="H6940">
        <v>231.79</v>
      </c>
      <c r="I6940">
        <v>20.543199999999999</v>
      </c>
      <c r="J6940">
        <v>252.33319999999998</v>
      </c>
      <c r="K6940" s="12">
        <v>44224</v>
      </c>
      <c r="L6940" s="12">
        <v>44224</v>
      </c>
      <c r="M6940" s="39">
        <v>4</v>
      </c>
    </row>
    <row r="6941" spans="1:13" ht="15.75" customHeight="1" x14ac:dyDescent="0.25">
      <c r="A6941">
        <v>6940</v>
      </c>
      <c r="B6941">
        <v>6942</v>
      </c>
      <c r="C6941">
        <v>10</v>
      </c>
      <c r="D6941">
        <v>358779532</v>
      </c>
      <c r="E6941" s="12">
        <v>44208</v>
      </c>
      <c r="F6941">
        <v>1147</v>
      </c>
      <c r="G6941" t="s">
        <v>126</v>
      </c>
      <c r="H6941">
        <v>193.08</v>
      </c>
      <c r="I6941">
        <v>17.446400000000001</v>
      </c>
      <c r="J6941">
        <v>210.52640000000002</v>
      </c>
      <c r="K6941" s="12">
        <v>44223</v>
      </c>
      <c r="L6941" s="12">
        <v>44223</v>
      </c>
      <c r="M6941" s="39">
        <v>4</v>
      </c>
    </row>
    <row r="6942" spans="1:13" ht="15.75" customHeight="1" x14ac:dyDescent="0.25">
      <c r="A6942">
        <v>6941</v>
      </c>
      <c r="B6942">
        <v>6943</v>
      </c>
      <c r="C6942">
        <v>3</v>
      </c>
      <c r="D6942">
        <v>241366267</v>
      </c>
      <c r="E6942" s="12">
        <v>44209</v>
      </c>
      <c r="F6942">
        <v>1147</v>
      </c>
      <c r="G6942" t="s">
        <v>126</v>
      </c>
      <c r="H6942">
        <v>391.32</v>
      </c>
      <c r="I6942">
        <v>33.305599999999998</v>
      </c>
      <c r="J6942">
        <v>424.62559999999996</v>
      </c>
      <c r="K6942" s="12">
        <v>44226</v>
      </c>
      <c r="L6942" s="12">
        <v>44226</v>
      </c>
      <c r="M6942" s="39">
        <v>1</v>
      </c>
    </row>
    <row r="6943" spans="1:13" ht="15.75" customHeight="1" x14ac:dyDescent="0.25">
      <c r="A6943">
        <v>6942</v>
      </c>
      <c r="B6943">
        <v>6944</v>
      </c>
      <c r="C6943">
        <v>3</v>
      </c>
      <c r="D6943">
        <v>224550630</v>
      </c>
      <c r="E6943" s="12">
        <v>44210</v>
      </c>
      <c r="F6943">
        <v>1147</v>
      </c>
      <c r="G6943" t="s">
        <v>126</v>
      </c>
      <c r="H6943">
        <v>393.18</v>
      </c>
      <c r="I6943">
        <v>33.4544</v>
      </c>
      <c r="J6943">
        <v>426.63440000000003</v>
      </c>
      <c r="K6943" s="12">
        <v>44227</v>
      </c>
      <c r="L6943" s="12">
        <v>44227</v>
      </c>
      <c r="M6943" s="39">
        <v>1</v>
      </c>
    </row>
    <row r="6944" spans="1:13" ht="15.75" customHeight="1" x14ac:dyDescent="0.25">
      <c r="A6944">
        <v>6943</v>
      </c>
      <c r="B6944">
        <v>6945</v>
      </c>
      <c r="C6944">
        <v>18</v>
      </c>
      <c r="D6944">
        <v>349339599</v>
      </c>
      <c r="E6944" s="12">
        <v>44211</v>
      </c>
      <c r="F6944">
        <v>1147</v>
      </c>
      <c r="G6944" t="s">
        <v>126</v>
      </c>
      <c r="H6944">
        <v>43.43</v>
      </c>
      <c r="I6944">
        <v>5.4744000000000002</v>
      </c>
      <c r="J6944">
        <v>48.904400000000003</v>
      </c>
      <c r="K6944" s="12">
        <v>44223</v>
      </c>
      <c r="L6944" s="12">
        <v>44223</v>
      </c>
      <c r="M6944" s="39">
        <v>5</v>
      </c>
    </row>
    <row r="6945" spans="1:13" ht="15.75" customHeight="1" x14ac:dyDescent="0.25">
      <c r="A6945">
        <v>6944</v>
      </c>
      <c r="B6945">
        <v>6946</v>
      </c>
      <c r="C6945">
        <v>3</v>
      </c>
      <c r="D6945">
        <v>338550198</v>
      </c>
      <c r="E6945" s="12">
        <v>44212</v>
      </c>
      <c r="F6945">
        <v>1147</v>
      </c>
      <c r="G6945" t="s">
        <v>126</v>
      </c>
      <c r="H6945">
        <v>218.28</v>
      </c>
      <c r="I6945">
        <v>19.462399999999999</v>
      </c>
      <c r="J6945">
        <v>237.7424</v>
      </c>
      <c r="K6945" s="12">
        <v>44227</v>
      </c>
      <c r="L6945" s="12">
        <v>44227</v>
      </c>
      <c r="M6945" s="39">
        <v>4</v>
      </c>
    </row>
    <row r="6946" spans="1:13" ht="15.75" customHeight="1" x14ac:dyDescent="0.25">
      <c r="A6946">
        <v>6945</v>
      </c>
      <c r="B6946">
        <v>6947</v>
      </c>
      <c r="C6946">
        <v>2</v>
      </c>
      <c r="D6946">
        <v>395772774</v>
      </c>
      <c r="E6946" s="12">
        <v>44216</v>
      </c>
      <c r="F6946">
        <v>1147</v>
      </c>
      <c r="G6946" t="s">
        <v>127</v>
      </c>
      <c r="H6946">
        <v>118.02</v>
      </c>
      <c r="I6946">
        <v>11.441599999999999</v>
      </c>
      <c r="J6946">
        <v>129.4616</v>
      </c>
      <c r="K6946" s="12">
        <v>44224</v>
      </c>
      <c r="L6946" s="12">
        <v>44224</v>
      </c>
      <c r="M6946" s="39">
        <v>1</v>
      </c>
    </row>
    <row r="6947" spans="1:13" ht="15.75" customHeight="1" x14ac:dyDescent="0.25">
      <c r="A6947">
        <v>6946</v>
      </c>
      <c r="B6947">
        <v>6948</v>
      </c>
      <c r="C6947">
        <v>4</v>
      </c>
      <c r="D6947">
        <v>313478039</v>
      </c>
      <c r="E6947" s="12">
        <v>44217</v>
      </c>
      <c r="F6947">
        <v>1147</v>
      </c>
      <c r="G6947" t="s">
        <v>126</v>
      </c>
      <c r="H6947">
        <v>314.60000000000002</v>
      </c>
      <c r="I6947">
        <v>27.168000000000003</v>
      </c>
      <c r="J6947">
        <v>341.76800000000003</v>
      </c>
      <c r="K6947" s="12">
        <v>44228</v>
      </c>
      <c r="L6947" s="12">
        <v>44229</v>
      </c>
      <c r="M6947" s="39">
        <v>4</v>
      </c>
    </row>
    <row r="6948" spans="1:13" ht="15.75" customHeight="1" x14ac:dyDescent="0.25">
      <c r="A6948">
        <v>6947</v>
      </c>
      <c r="B6948">
        <v>6949</v>
      </c>
      <c r="C6948">
        <v>2</v>
      </c>
      <c r="D6948">
        <v>231097766</v>
      </c>
      <c r="E6948" s="12">
        <v>44210</v>
      </c>
      <c r="F6948">
        <v>1148</v>
      </c>
      <c r="G6948" t="s">
        <v>126</v>
      </c>
      <c r="H6948">
        <v>143.63</v>
      </c>
      <c r="I6948">
        <v>17.363</v>
      </c>
      <c r="J6948">
        <v>160.99299999999999</v>
      </c>
      <c r="K6948" s="12">
        <v>44224</v>
      </c>
      <c r="L6948" s="12">
        <v>44224</v>
      </c>
      <c r="M6948" s="39">
        <v>4</v>
      </c>
    </row>
    <row r="6949" spans="1:13" ht="15.75" customHeight="1" x14ac:dyDescent="0.25">
      <c r="A6949">
        <v>6948</v>
      </c>
      <c r="B6949">
        <v>6950</v>
      </c>
      <c r="C6949">
        <v>21</v>
      </c>
      <c r="D6949">
        <v>319470401</v>
      </c>
      <c r="E6949" s="12">
        <v>44212</v>
      </c>
      <c r="F6949">
        <v>1148</v>
      </c>
      <c r="G6949" t="s">
        <v>127</v>
      </c>
      <c r="H6949">
        <v>21.46</v>
      </c>
      <c r="I6949">
        <v>5.1460000000000008</v>
      </c>
      <c r="J6949">
        <v>26.606000000000002</v>
      </c>
      <c r="K6949" s="12">
        <v>44228</v>
      </c>
      <c r="L6949" s="12">
        <v>44228</v>
      </c>
      <c r="M6949" s="39">
        <v>2</v>
      </c>
    </row>
    <row r="6950" spans="1:13" ht="15.75" customHeight="1" x14ac:dyDescent="0.25">
      <c r="A6950">
        <v>6949</v>
      </c>
      <c r="B6950">
        <v>6951</v>
      </c>
      <c r="C6950">
        <v>20</v>
      </c>
      <c r="D6950">
        <v>322719246</v>
      </c>
      <c r="E6950" s="12">
        <v>44222</v>
      </c>
      <c r="F6950">
        <v>1148</v>
      </c>
      <c r="G6950" t="s">
        <v>126</v>
      </c>
      <c r="H6950">
        <v>427.21</v>
      </c>
      <c r="I6950">
        <v>45.721000000000004</v>
      </c>
      <c r="J6950">
        <v>472.93099999999998</v>
      </c>
      <c r="K6950" s="12">
        <v>44230</v>
      </c>
      <c r="L6950" s="12">
        <v>44230</v>
      </c>
      <c r="M6950" s="39">
        <v>2</v>
      </c>
    </row>
    <row r="6951" spans="1:13" ht="15.75" customHeight="1" x14ac:dyDescent="0.25">
      <c r="A6951">
        <v>6950</v>
      </c>
      <c r="B6951">
        <v>6952</v>
      </c>
      <c r="C6951">
        <v>2</v>
      </c>
      <c r="D6951">
        <v>272786569</v>
      </c>
      <c r="E6951" s="12">
        <v>44209</v>
      </c>
      <c r="F6951">
        <v>1149</v>
      </c>
      <c r="G6951" t="s">
        <v>126</v>
      </c>
      <c r="H6951">
        <v>276.94</v>
      </c>
      <c r="I6951">
        <v>30.694000000000003</v>
      </c>
      <c r="J6951">
        <v>307.63400000000001</v>
      </c>
      <c r="K6951" s="12">
        <v>44225</v>
      </c>
      <c r="L6951" s="12">
        <v>44225</v>
      </c>
      <c r="M6951" s="39">
        <v>5</v>
      </c>
    </row>
    <row r="6952" spans="1:13" ht="15.75" customHeight="1" x14ac:dyDescent="0.25">
      <c r="A6952">
        <v>6951</v>
      </c>
      <c r="B6952">
        <v>6953</v>
      </c>
      <c r="C6952">
        <v>20</v>
      </c>
      <c r="D6952">
        <v>309950858</v>
      </c>
      <c r="E6952" s="12">
        <v>44209</v>
      </c>
      <c r="F6952">
        <v>1149</v>
      </c>
      <c r="G6952" t="s">
        <v>126</v>
      </c>
      <c r="H6952">
        <v>470.21</v>
      </c>
      <c r="I6952">
        <v>50.021000000000001</v>
      </c>
      <c r="J6952">
        <v>520.23099999999999</v>
      </c>
      <c r="K6952" s="12">
        <v>44228</v>
      </c>
      <c r="L6952" s="12">
        <v>44228</v>
      </c>
      <c r="M6952" s="39">
        <v>4</v>
      </c>
    </row>
    <row r="6953" spans="1:13" ht="15.75" customHeight="1" x14ac:dyDescent="0.25">
      <c r="A6953">
        <v>6952</v>
      </c>
      <c r="B6953">
        <v>6954</v>
      </c>
      <c r="C6953">
        <v>7</v>
      </c>
      <c r="D6953">
        <v>251239793</v>
      </c>
      <c r="E6953" s="12">
        <v>44211</v>
      </c>
      <c r="F6953">
        <v>1149</v>
      </c>
      <c r="G6953" t="s">
        <v>126</v>
      </c>
      <c r="H6953">
        <v>454.33</v>
      </c>
      <c r="I6953">
        <v>48.433</v>
      </c>
      <c r="J6953">
        <v>502.76299999999998</v>
      </c>
      <c r="K6953" s="12">
        <v>44228</v>
      </c>
      <c r="L6953" s="12">
        <v>44228</v>
      </c>
      <c r="M6953" s="39">
        <v>2</v>
      </c>
    </row>
    <row r="6954" spans="1:13" ht="15.75" customHeight="1" x14ac:dyDescent="0.25">
      <c r="A6954">
        <v>6953</v>
      </c>
      <c r="B6954">
        <v>6955</v>
      </c>
      <c r="C6954">
        <v>5</v>
      </c>
      <c r="D6954">
        <v>375077134</v>
      </c>
      <c r="E6954" s="12">
        <v>44216</v>
      </c>
      <c r="F6954">
        <v>1149</v>
      </c>
      <c r="G6954" t="s">
        <v>126</v>
      </c>
      <c r="H6954">
        <v>248.61</v>
      </c>
      <c r="I6954">
        <v>27.861000000000004</v>
      </c>
      <c r="J6954">
        <v>276.471</v>
      </c>
      <c r="K6954" s="12">
        <v>44224</v>
      </c>
      <c r="L6954" s="12">
        <v>44231</v>
      </c>
      <c r="M6954" s="39">
        <v>4</v>
      </c>
    </row>
    <row r="6955" spans="1:13" ht="15.75" customHeight="1" x14ac:dyDescent="0.25">
      <c r="A6955">
        <v>6954</v>
      </c>
      <c r="B6955">
        <v>6956</v>
      </c>
      <c r="C6955">
        <v>14</v>
      </c>
      <c r="D6955">
        <v>272350141</v>
      </c>
      <c r="E6955" s="12">
        <v>44216</v>
      </c>
      <c r="F6955">
        <v>1149</v>
      </c>
      <c r="G6955" t="s">
        <v>126</v>
      </c>
      <c r="H6955">
        <v>158.25</v>
      </c>
      <c r="I6955">
        <v>18.825000000000003</v>
      </c>
      <c r="J6955">
        <v>177.07499999999999</v>
      </c>
      <c r="K6955" s="12">
        <v>44226</v>
      </c>
      <c r="L6955" s="12">
        <v>44226</v>
      </c>
      <c r="M6955" s="39">
        <v>3</v>
      </c>
    </row>
    <row r="6956" spans="1:13" ht="15.75" customHeight="1" x14ac:dyDescent="0.25">
      <c r="A6956">
        <v>6955</v>
      </c>
      <c r="B6956">
        <v>6957</v>
      </c>
      <c r="C6956">
        <v>8</v>
      </c>
      <c r="D6956">
        <v>227514451</v>
      </c>
      <c r="E6956" s="12">
        <v>44220</v>
      </c>
      <c r="F6956">
        <v>1149</v>
      </c>
      <c r="G6956" t="s">
        <v>126</v>
      </c>
      <c r="H6956">
        <v>322.60000000000002</v>
      </c>
      <c r="I6956">
        <v>35.260000000000005</v>
      </c>
      <c r="J6956">
        <v>357.86</v>
      </c>
      <c r="K6956" s="12">
        <v>44227</v>
      </c>
      <c r="L6956" s="12">
        <v>44227</v>
      </c>
      <c r="M6956" s="39">
        <v>1</v>
      </c>
    </row>
    <row r="6957" spans="1:13" ht="15.75" customHeight="1" x14ac:dyDescent="0.25">
      <c r="A6957">
        <v>6956</v>
      </c>
      <c r="B6957">
        <v>6958</v>
      </c>
      <c r="C6957">
        <v>12</v>
      </c>
      <c r="D6957">
        <v>304377358</v>
      </c>
      <c r="E6957" s="12">
        <v>44220</v>
      </c>
      <c r="F6957">
        <v>1149</v>
      </c>
      <c r="G6957" t="s">
        <v>126</v>
      </c>
      <c r="H6957">
        <v>309.02999999999997</v>
      </c>
      <c r="I6957">
        <v>33.902999999999999</v>
      </c>
      <c r="J6957">
        <v>342.93299999999999</v>
      </c>
      <c r="K6957" s="12">
        <v>44229</v>
      </c>
      <c r="L6957" s="12">
        <v>44229</v>
      </c>
      <c r="M6957" s="39">
        <v>4</v>
      </c>
    </row>
    <row r="6958" spans="1:13" ht="15.75" customHeight="1" x14ac:dyDescent="0.25">
      <c r="A6958">
        <v>6957</v>
      </c>
      <c r="B6958">
        <v>6959</v>
      </c>
      <c r="C6958">
        <v>18</v>
      </c>
      <c r="D6958">
        <v>318257166</v>
      </c>
      <c r="E6958" s="12">
        <v>44221</v>
      </c>
      <c r="F6958">
        <v>1149</v>
      </c>
      <c r="G6958" t="s">
        <v>126</v>
      </c>
      <c r="H6958">
        <v>245.55</v>
      </c>
      <c r="I6958">
        <v>27.555000000000003</v>
      </c>
      <c r="J6958">
        <v>273.10500000000002</v>
      </c>
      <c r="K6958" s="12">
        <v>44225</v>
      </c>
      <c r="L6958" s="12">
        <v>44225</v>
      </c>
      <c r="M6958" s="39">
        <v>5</v>
      </c>
    </row>
    <row r="6959" spans="1:13" ht="15.75" customHeight="1" x14ac:dyDescent="0.25">
      <c r="A6959">
        <v>6958</v>
      </c>
      <c r="B6959">
        <v>6960</v>
      </c>
      <c r="C6959">
        <v>4</v>
      </c>
      <c r="D6959">
        <v>276916662</v>
      </c>
      <c r="E6959" s="12">
        <v>44210</v>
      </c>
      <c r="F6959">
        <v>1150</v>
      </c>
      <c r="G6959" t="s">
        <v>127</v>
      </c>
      <c r="H6959">
        <v>400.46</v>
      </c>
      <c r="I6959">
        <v>43.045999999999999</v>
      </c>
      <c r="J6959">
        <v>443.50599999999997</v>
      </c>
      <c r="K6959" s="12">
        <v>44230</v>
      </c>
      <c r="L6959" s="12">
        <v>44230</v>
      </c>
      <c r="M6959" s="39">
        <v>1</v>
      </c>
    </row>
    <row r="6960" spans="1:13" ht="15.75" customHeight="1" x14ac:dyDescent="0.25">
      <c r="A6960">
        <v>6959</v>
      </c>
      <c r="B6960">
        <v>6961</v>
      </c>
      <c r="C6960">
        <v>12</v>
      </c>
      <c r="D6960">
        <v>293764469</v>
      </c>
      <c r="E6960" s="12">
        <v>44211</v>
      </c>
      <c r="F6960">
        <v>1150</v>
      </c>
      <c r="G6960" t="s">
        <v>126</v>
      </c>
      <c r="H6960">
        <v>277.89</v>
      </c>
      <c r="I6960">
        <v>30.789000000000001</v>
      </c>
      <c r="J6960">
        <v>308.67899999999997</v>
      </c>
      <c r="K6960" s="12">
        <v>44228</v>
      </c>
      <c r="L6960" s="12">
        <v>44228</v>
      </c>
      <c r="M6960" s="39">
        <v>1</v>
      </c>
    </row>
    <row r="6961" spans="1:13" ht="15.75" customHeight="1" x14ac:dyDescent="0.25">
      <c r="A6961">
        <v>6960</v>
      </c>
      <c r="B6961">
        <v>6962</v>
      </c>
      <c r="C6961">
        <v>15</v>
      </c>
      <c r="D6961">
        <v>357955856</v>
      </c>
      <c r="E6961" s="12">
        <v>44213</v>
      </c>
      <c r="F6961">
        <v>1150</v>
      </c>
      <c r="G6961" t="s">
        <v>126</v>
      </c>
      <c r="H6961">
        <v>427.03</v>
      </c>
      <c r="I6961">
        <v>45.703000000000003</v>
      </c>
      <c r="J6961">
        <v>472.73299999999995</v>
      </c>
      <c r="K6961" s="12">
        <v>44227</v>
      </c>
      <c r="L6961" s="12">
        <v>44227</v>
      </c>
      <c r="M6961" s="39">
        <v>4</v>
      </c>
    </row>
    <row r="6962" spans="1:13" ht="15.75" customHeight="1" x14ac:dyDescent="0.25">
      <c r="A6962">
        <v>6961</v>
      </c>
      <c r="B6962">
        <v>6963</v>
      </c>
      <c r="C6962">
        <v>9</v>
      </c>
      <c r="D6962">
        <v>329620246</v>
      </c>
      <c r="E6962" s="12">
        <v>44213</v>
      </c>
      <c r="F6962">
        <v>1150</v>
      </c>
      <c r="G6962" t="s">
        <v>126</v>
      </c>
      <c r="H6962">
        <v>322.27999999999997</v>
      </c>
      <c r="I6962">
        <v>35.228000000000002</v>
      </c>
      <c r="J6962">
        <v>357.50799999999998</v>
      </c>
      <c r="K6962" s="12">
        <v>44230</v>
      </c>
      <c r="L6962" s="12">
        <v>44230</v>
      </c>
      <c r="M6962" s="39">
        <v>1</v>
      </c>
    </row>
    <row r="6963" spans="1:13" ht="15.75" customHeight="1" x14ac:dyDescent="0.25">
      <c r="A6963">
        <v>6962</v>
      </c>
      <c r="B6963">
        <v>6964</v>
      </c>
      <c r="C6963">
        <v>19</v>
      </c>
      <c r="D6963">
        <v>243876538</v>
      </c>
      <c r="E6963" s="12">
        <v>44222</v>
      </c>
      <c r="F6963">
        <v>1150</v>
      </c>
      <c r="G6963" t="s">
        <v>126</v>
      </c>
      <c r="H6963">
        <v>36.85</v>
      </c>
      <c r="I6963">
        <v>6.6850000000000005</v>
      </c>
      <c r="J6963">
        <v>43.535000000000004</v>
      </c>
      <c r="K6963" s="12">
        <v>44228</v>
      </c>
      <c r="L6963" s="12">
        <v>44228</v>
      </c>
      <c r="M6963" s="39">
        <v>4</v>
      </c>
    </row>
    <row r="6964" spans="1:13" ht="15.75" customHeight="1" x14ac:dyDescent="0.25">
      <c r="A6964">
        <v>6963</v>
      </c>
      <c r="B6964">
        <v>6965</v>
      </c>
      <c r="C6964">
        <v>17</v>
      </c>
      <c r="D6964">
        <v>231341215</v>
      </c>
      <c r="E6964" s="12">
        <v>44223</v>
      </c>
      <c r="F6964">
        <v>1150</v>
      </c>
      <c r="G6964" t="s">
        <v>126</v>
      </c>
      <c r="H6964">
        <v>58.59</v>
      </c>
      <c r="I6964">
        <v>8.8590000000000018</v>
      </c>
      <c r="J6964">
        <v>67.449000000000012</v>
      </c>
      <c r="K6964" s="12">
        <v>44227</v>
      </c>
      <c r="L6964" s="12">
        <v>44227</v>
      </c>
      <c r="M6964" s="39">
        <v>1</v>
      </c>
    </row>
    <row r="6965" spans="1:13" ht="15.75" customHeight="1" x14ac:dyDescent="0.25">
      <c r="A6965">
        <v>6964</v>
      </c>
      <c r="B6965">
        <v>6966</v>
      </c>
      <c r="C6965">
        <v>4</v>
      </c>
      <c r="D6965">
        <v>213424066</v>
      </c>
      <c r="E6965" s="12">
        <v>44210</v>
      </c>
      <c r="F6965">
        <v>1151</v>
      </c>
      <c r="G6965" t="s">
        <v>127</v>
      </c>
      <c r="H6965">
        <v>87.66</v>
      </c>
      <c r="I6965">
        <v>7.383</v>
      </c>
      <c r="J6965">
        <v>95.042999999999992</v>
      </c>
      <c r="K6965" s="12">
        <v>44227</v>
      </c>
      <c r="L6965" s="12">
        <v>44227</v>
      </c>
      <c r="M6965" s="39">
        <v>4</v>
      </c>
    </row>
    <row r="6966" spans="1:13" ht="15.75" customHeight="1" x14ac:dyDescent="0.25">
      <c r="A6966">
        <v>6965</v>
      </c>
      <c r="B6966">
        <v>6967</v>
      </c>
      <c r="C6966">
        <v>12</v>
      </c>
      <c r="D6966">
        <v>208757698</v>
      </c>
      <c r="E6966" s="12">
        <v>44210</v>
      </c>
      <c r="F6966">
        <v>1151</v>
      </c>
      <c r="G6966" t="s">
        <v>126</v>
      </c>
      <c r="H6966">
        <v>65.069999999999993</v>
      </c>
      <c r="I6966">
        <v>6.2534999999999998</v>
      </c>
      <c r="J6966">
        <v>71.323499999999996</v>
      </c>
      <c r="K6966" s="12">
        <v>44230</v>
      </c>
      <c r="L6966" s="12">
        <v>44230</v>
      </c>
      <c r="M6966" s="39">
        <v>1</v>
      </c>
    </row>
    <row r="6967" spans="1:13" ht="15.75" customHeight="1" x14ac:dyDescent="0.25">
      <c r="A6967">
        <v>6966</v>
      </c>
      <c r="B6967">
        <v>6968</v>
      </c>
      <c r="C6967">
        <v>6</v>
      </c>
      <c r="D6967">
        <v>380177673</v>
      </c>
      <c r="E6967" s="12">
        <v>44214</v>
      </c>
      <c r="F6967">
        <v>1151</v>
      </c>
      <c r="G6967" t="s">
        <v>127</v>
      </c>
      <c r="H6967">
        <v>49.12</v>
      </c>
      <c r="I6967">
        <v>5.4559999999999995</v>
      </c>
      <c r="J6967">
        <v>54.575999999999993</v>
      </c>
      <c r="K6967" s="12">
        <v>44227</v>
      </c>
      <c r="L6967" s="12">
        <v>44227</v>
      </c>
      <c r="M6967" s="39">
        <v>3</v>
      </c>
    </row>
    <row r="6968" spans="1:13" ht="15.75" customHeight="1" x14ac:dyDescent="0.25">
      <c r="A6968">
        <v>6967</v>
      </c>
      <c r="B6968">
        <v>6969</v>
      </c>
      <c r="C6968">
        <v>18</v>
      </c>
      <c r="D6968">
        <v>268261798</v>
      </c>
      <c r="E6968" s="12">
        <v>44214</v>
      </c>
      <c r="F6968">
        <v>1151</v>
      </c>
      <c r="G6968" t="s">
        <v>127</v>
      </c>
      <c r="H6968">
        <v>39.630000000000003</v>
      </c>
      <c r="I6968">
        <v>4.9815000000000005</v>
      </c>
      <c r="J6968">
        <v>44.611500000000007</v>
      </c>
      <c r="K6968" s="12">
        <v>44227</v>
      </c>
      <c r="L6968" s="12">
        <v>44227</v>
      </c>
      <c r="M6968" s="39">
        <v>5</v>
      </c>
    </row>
    <row r="6969" spans="1:13" ht="15.75" customHeight="1" x14ac:dyDescent="0.25">
      <c r="A6969">
        <v>6968</v>
      </c>
      <c r="B6969">
        <v>6970</v>
      </c>
      <c r="C6969">
        <v>3</v>
      </c>
      <c r="D6969">
        <v>346995335</v>
      </c>
      <c r="E6969" s="12">
        <v>44216</v>
      </c>
      <c r="F6969">
        <v>1151</v>
      </c>
      <c r="G6969" t="s">
        <v>126</v>
      </c>
      <c r="H6969">
        <v>41.7</v>
      </c>
      <c r="I6969">
        <v>5.0850000000000009</v>
      </c>
      <c r="J6969">
        <v>46.785000000000004</v>
      </c>
      <c r="K6969" s="12">
        <v>44231</v>
      </c>
      <c r="L6969" s="12">
        <v>44231</v>
      </c>
      <c r="M6969" s="39">
        <v>2</v>
      </c>
    </row>
    <row r="6970" spans="1:13" ht="15.75" customHeight="1" x14ac:dyDescent="0.25">
      <c r="A6970">
        <v>6969</v>
      </c>
      <c r="B6970">
        <v>6971</v>
      </c>
      <c r="C6970">
        <v>1</v>
      </c>
      <c r="D6970">
        <v>221193566</v>
      </c>
      <c r="E6970" s="12">
        <v>44218</v>
      </c>
      <c r="F6970">
        <v>1151</v>
      </c>
      <c r="G6970" t="s">
        <v>126</v>
      </c>
      <c r="H6970">
        <v>76.010000000000005</v>
      </c>
      <c r="I6970">
        <v>6.8005000000000004</v>
      </c>
      <c r="J6970">
        <v>82.810500000000005</v>
      </c>
      <c r="K6970" s="12">
        <v>44231</v>
      </c>
      <c r="L6970" s="12">
        <v>44231</v>
      </c>
      <c r="M6970" s="39">
        <v>3</v>
      </c>
    </row>
    <row r="6971" spans="1:13" ht="15.75" customHeight="1" x14ac:dyDescent="0.25">
      <c r="A6971">
        <v>6970</v>
      </c>
      <c r="B6971">
        <v>6972</v>
      </c>
      <c r="C6971">
        <v>5</v>
      </c>
      <c r="D6971">
        <v>339894476</v>
      </c>
      <c r="E6971" s="12">
        <v>44218</v>
      </c>
      <c r="F6971">
        <v>1151</v>
      </c>
      <c r="G6971" t="s">
        <v>127</v>
      </c>
      <c r="H6971">
        <v>42.24</v>
      </c>
      <c r="I6971">
        <v>5.1120000000000001</v>
      </c>
      <c r="J6971">
        <v>47.352000000000004</v>
      </c>
      <c r="K6971" s="12">
        <v>44228</v>
      </c>
      <c r="L6971" s="12">
        <v>44228</v>
      </c>
      <c r="M6971" s="39">
        <v>4</v>
      </c>
    </row>
    <row r="6972" spans="1:13" ht="15.75" customHeight="1" x14ac:dyDescent="0.25">
      <c r="A6972">
        <v>6971</v>
      </c>
      <c r="B6972">
        <v>6973</v>
      </c>
      <c r="C6972">
        <v>8</v>
      </c>
      <c r="D6972">
        <v>319354864</v>
      </c>
      <c r="E6972" s="12">
        <v>44219</v>
      </c>
      <c r="F6972">
        <v>1151</v>
      </c>
      <c r="G6972" t="s">
        <v>126</v>
      </c>
      <c r="H6972">
        <v>45.28</v>
      </c>
      <c r="I6972">
        <v>5.2640000000000002</v>
      </c>
      <c r="J6972">
        <v>50.544000000000004</v>
      </c>
      <c r="K6972" s="12">
        <v>44229</v>
      </c>
      <c r="L6972" s="12">
        <v>44229</v>
      </c>
      <c r="M6972" s="39">
        <v>5</v>
      </c>
    </row>
    <row r="6973" spans="1:13" ht="15.75" customHeight="1" x14ac:dyDescent="0.25">
      <c r="A6973">
        <v>6972</v>
      </c>
      <c r="B6973">
        <v>6974</v>
      </c>
      <c r="C6973">
        <v>21</v>
      </c>
      <c r="D6973">
        <v>268603276</v>
      </c>
      <c r="E6973" s="12">
        <v>44219</v>
      </c>
      <c r="F6973">
        <v>1151</v>
      </c>
      <c r="G6973" t="s">
        <v>127</v>
      </c>
      <c r="H6973">
        <v>34.36</v>
      </c>
      <c r="I6973">
        <v>4.718</v>
      </c>
      <c r="J6973">
        <v>39.078000000000003</v>
      </c>
      <c r="K6973" s="12">
        <v>44232</v>
      </c>
      <c r="L6973" s="12">
        <v>44232</v>
      </c>
      <c r="M6973" s="39">
        <v>4</v>
      </c>
    </row>
    <row r="6974" spans="1:13" ht="15.75" customHeight="1" x14ac:dyDescent="0.25">
      <c r="A6974">
        <v>6973</v>
      </c>
      <c r="B6974">
        <v>6975</v>
      </c>
      <c r="C6974">
        <v>1</v>
      </c>
      <c r="D6974">
        <v>354634473</v>
      </c>
      <c r="E6974" s="12">
        <v>44219</v>
      </c>
      <c r="F6974">
        <v>1151</v>
      </c>
      <c r="G6974" t="s">
        <v>126</v>
      </c>
      <c r="H6974">
        <v>93.85</v>
      </c>
      <c r="I6974">
        <v>7.6924999999999999</v>
      </c>
      <c r="J6974">
        <v>101.54249999999999</v>
      </c>
      <c r="K6974" s="12">
        <v>44231</v>
      </c>
      <c r="L6974" s="12">
        <v>44231</v>
      </c>
      <c r="M6974" s="39">
        <v>4</v>
      </c>
    </row>
    <row r="6975" spans="1:13" ht="15.75" customHeight="1" x14ac:dyDescent="0.25">
      <c r="A6975">
        <v>6974</v>
      </c>
      <c r="B6975">
        <v>6976</v>
      </c>
      <c r="C6975">
        <v>12</v>
      </c>
      <c r="D6975">
        <v>339894476</v>
      </c>
      <c r="E6975" s="12">
        <v>44222</v>
      </c>
      <c r="F6975">
        <v>1151</v>
      </c>
      <c r="G6975" t="s">
        <v>126</v>
      </c>
      <c r="H6975">
        <v>72.58</v>
      </c>
      <c r="I6975">
        <v>6.6289999999999996</v>
      </c>
      <c r="J6975">
        <v>79.209000000000003</v>
      </c>
      <c r="K6975" s="12">
        <v>44230</v>
      </c>
      <c r="L6975" s="12">
        <v>44230</v>
      </c>
      <c r="M6975" s="39">
        <v>2</v>
      </c>
    </row>
    <row r="6976" spans="1:13" ht="15.75" customHeight="1" x14ac:dyDescent="0.25">
      <c r="A6976">
        <v>6975</v>
      </c>
      <c r="B6976">
        <v>6977</v>
      </c>
      <c r="C6976">
        <v>12</v>
      </c>
      <c r="D6976">
        <v>213424066</v>
      </c>
      <c r="E6976" s="12">
        <v>44222</v>
      </c>
      <c r="F6976">
        <v>1151</v>
      </c>
      <c r="G6976" t="s">
        <v>126</v>
      </c>
      <c r="H6976">
        <v>74.33</v>
      </c>
      <c r="I6976">
        <v>6.7164999999999999</v>
      </c>
      <c r="J6976">
        <v>81.046499999999995</v>
      </c>
      <c r="K6976" s="12">
        <v>44231</v>
      </c>
      <c r="L6976" s="12">
        <v>44231</v>
      </c>
      <c r="M6976" s="39">
        <v>5</v>
      </c>
    </row>
    <row r="6977" spans="1:13" ht="15.75" customHeight="1" x14ac:dyDescent="0.25">
      <c r="A6977">
        <v>6976</v>
      </c>
      <c r="B6977">
        <v>6978</v>
      </c>
      <c r="C6977">
        <v>2</v>
      </c>
      <c r="D6977">
        <v>297680837</v>
      </c>
      <c r="E6977" s="12">
        <v>44223</v>
      </c>
      <c r="F6977">
        <v>1151</v>
      </c>
      <c r="G6977" t="s">
        <v>127</v>
      </c>
      <c r="H6977">
        <v>62.63</v>
      </c>
      <c r="I6977">
        <v>6.1315000000000008</v>
      </c>
      <c r="J6977">
        <v>68.761499999999998</v>
      </c>
      <c r="K6977" s="12">
        <v>44227</v>
      </c>
      <c r="L6977" s="12">
        <v>44227</v>
      </c>
      <c r="M6977" s="39">
        <v>3</v>
      </c>
    </row>
    <row r="6978" spans="1:13" ht="15.75" customHeight="1" x14ac:dyDescent="0.25">
      <c r="A6978">
        <v>6977</v>
      </c>
      <c r="B6978">
        <v>6979</v>
      </c>
      <c r="C6978">
        <v>19</v>
      </c>
      <c r="D6978">
        <v>331106180</v>
      </c>
      <c r="E6978" s="12">
        <v>44223</v>
      </c>
      <c r="F6978">
        <v>1151</v>
      </c>
      <c r="G6978" t="s">
        <v>126</v>
      </c>
      <c r="H6978">
        <v>67.540000000000006</v>
      </c>
      <c r="I6978">
        <v>6.3770000000000007</v>
      </c>
      <c r="J6978">
        <v>73.917000000000002</v>
      </c>
      <c r="K6978" s="12">
        <v>44231</v>
      </c>
      <c r="L6978" s="12">
        <v>44231</v>
      </c>
      <c r="M6978" s="39">
        <v>4</v>
      </c>
    </row>
    <row r="6979" spans="1:13" ht="15.75" customHeight="1" x14ac:dyDescent="0.25">
      <c r="A6979">
        <v>6978</v>
      </c>
      <c r="B6979">
        <v>6980</v>
      </c>
      <c r="C6979">
        <v>9</v>
      </c>
      <c r="D6979">
        <v>358485895</v>
      </c>
      <c r="E6979" s="12">
        <v>44224</v>
      </c>
      <c r="F6979">
        <v>1151</v>
      </c>
      <c r="G6979" t="s">
        <v>126</v>
      </c>
      <c r="H6979">
        <v>96.9</v>
      </c>
      <c r="I6979">
        <v>7.8450000000000006</v>
      </c>
      <c r="J6979">
        <v>104.745</v>
      </c>
      <c r="K6979" s="12">
        <v>44228</v>
      </c>
      <c r="L6979" s="12">
        <v>44228</v>
      </c>
      <c r="M6979" s="39">
        <v>2</v>
      </c>
    </row>
    <row r="6980" spans="1:13" ht="15.75" customHeight="1" x14ac:dyDescent="0.25">
      <c r="A6980">
        <v>6979</v>
      </c>
      <c r="B6980">
        <v>6981</v>
      </c>
      <c r="C6980">
        <v>13</v>
      </c>
      <c r="D6980">
        <v>325860418</v>
      </c>
      <c r="E6980" s="12">
        <v>44210</v>
      </c>
      <c r="F6980">
        <v>1152</v>
      </c>
      <c r="G6980" t="s">
        <v>126</v>
      </c>
      <c r="H6980">
        <v>325.22000000000003</v>
      </c>
      <c r="I6980">
        <v>35.522000000000006</v>
      </c>
      <c r="J6980">
        <v>360.74200000000002</v>
      </c>
      <c r="K6980" s="12">
        <v>44230</v>
      </c>
      <c r="L6980" s="12">
        <v>44230</v>
      </c>
      <c r="M6980" s="39">
        <v>3</v>
      </c>
    </row>
    <row r="6981" spans="1:13" ht="15.75" customHeight="1" x14ac:dyDescent="0.25">
      <c r="A6981">
        <v>6980</v>
      </c>
      <c r="B6981">
        <v>6982</v>
      </c>
      <c r="C6981">
        <v>7</v>
      </c>
      <c r="D6981">
        <v>359900493</v>
      </c>
      <c r="E6981" s="12">
        <v>44211</v>
      </c>
      <c r="F6981">
        <v>1152</v>
      </c>
      <c r="G6981" t="s">
        <v>126</v>
      </c>
      <c r="H6981">
        <v>236.01</v>
      </c>
      <c r="I6981">
        <v>26.600999999999999</v>
      </c>
      <c r="J6981">
        <v>262.61099999999999</v>
      </c>
      <c r="K6981" s="12">
        <v>44227</v>
      </c>
      <c r="L6981" s="12">
        <v>44227</v>
      </c>
      <c r="M6981" s="39">
        <v>5</v>
      </c>
    </row>
    <row r="6982" spans="1:13" ht="15.75" customHeight="1" x14ac:dyDescent="0.25">
      <c r="A6982">
        <v>6981</v>
      </c>
      <c r="B6982">
        <v>6983</v>
      </c>
      <c r="C6982">
        <v>2</v>
      </c>
      <c r="D6982">
        <v>230595311</v>
      </c>
      <c r="E6982" s="12">
        <v>44213</v>
      </c>
      <c r="F6982">
        <v>1152</v>
      </c>
      <c r="G6982" t="s">
        <v>126</v>
      </c>
      <c r="H6982">
        <v>465.07</v>
      </c>
      <c r="I6982">
        <v>49.507000000000005</v>
      </c>
      <c r="J6982">
        <v>514.577</v>
      </c>
      <c r="K6982" s="12">
        <v>44229</v>
      </c>
      <c r="L6982" s="12">
        <v>44232</v>
      </c>
      <c r="M6982" s="39">
        <v>3</v>
      </c>
    </row>
    <row r="6983" spans="1:13" ht="15.75" customHeight="1" x14ac:dyDescent="0.25">
      <c r="A6983">
        <v>6982</v>
      </c>
      <c r="B6983">
        <v>6984</v>
      </c>
      <c r="C6983">
        <v>18</v>
      </c>
      <c r="D6983">
        <v>375587686</v>
      </c>
      <c r="E6983" s="12">
        <v>44215</v>
      </c>
      <c r="F6983">
        <v>1152</v>
      </c>
      <c r="G6983" t="s">
        <v>126</v>
      </c>
      <c r="H6983">
        <v>407.58</v>
      </c>
      <c r="I6983">
        <v>43.758000000000003</v>
      </c>
      <c r="J6983">
        <v>451.33799999999997</v>
      </c>
      <c r="K6983" s="12">
        <v>44229</v>
      </c>
      <c r="L6983" s="12">
        <v>44229</v>
      </c>
      <c r="M6983" s="39">
        <v>3</v>
      </c>
    </row>
    <row r="6984" spans="1:13" ht="15.75" customHeight="1" x14ac:dyDescent="0.25">
      <c r="A6984">
        <v>6983</v>
      </c>
      <c r="B6984">
        <v>6985</v>
      </c>
      <c r="C6984">
        <v>9</v>
      </c>
      <c r="D6984">
        <v>372519073</v>
      </c>
      <c r="E6984" s="12">
        <v>44215</v>
      </c>
      <c r="F6984">
        <v>1152</v>
      </c>
      <c r="G6984" t="s">
        <v>127</v>
      </c>
      <c r="H6984">
        <v>309.89999999999998</v>
      </c>
      <c r="I6984">
        <v>33.989999999999995</v>
      </c>
      <c r="J6984">
        <v>343.89</v>
      </c>
      <c r="K6984" s="12">
        <v>44232</v>
      </c>
      <c r="L6984" s="12">
        <v>44232</v>
      </c>
      <c r="M6984" s="39">
        <v>5</v>
      </c>
    </row>
    <row r="6985" spans="1:13" ht="15.75" customHeight="1" x14ac:dyDescent="0.25">
      <c r="A6985">
        <v>6984</v>
      </c>
      <c r="B6985">
        <v>6986</v>
      </c>
      <c r="C6985">
        <v>18</v>
      </c>
      <c r="D6985">
        <v>329174832</v>
      </c>
      <c r="E6985" s="12">
        <v>44216</v>
      </c>
      <c r="F6985">
        <v>1152</v>
      </c>
      <c r="G6985" t="s">
        <v>126</v>
      </c>
      <c r="H6985">
        <v>141.15</v>
      </c>
      <c r="I6985">
        <v>17.115000000000002</v>
      </c>
      <c r="J6985">
        <v>158.26500000000001</v>
      </c>
      <c r="K6985" s="12">
        <v>44228</v>
      </c>
      <c r="L6985" s="12">
        <v>44228</v>
      </c>
      <c r="M6985" s="39">
        <v>2</v>
      </c>
    </row>
    <row r="6986" spans="1:13" ht="15.75" customHeight="1" x14ac:dyDescent="0.25">
      <c r="A6986">
        <v>6985</v>
      </c>
      <c r="B6986">
        <v>6987</v>
      </c>
      <c r="C6986">
        <v>14</v>
      </c>
      <c r="D6986">
        <v>248082119</v>
      </c>
      <c r="E6986" s="12">
        <v>44218</v>
      </c>
      <c r="F6986">
        <v>1152</v>
      </c>
      <c r="G6986" t="s">
        <v>126</v>
      </c>
      <c r="H6986">
        <v>425.04</v>
      </c>
      <c r="I6986">
        <v>45.504000000000005</v>
      </c>
      <c r="J6986">
        <v>470.54400000000004</v>
      </c>
      <c r="K6986" s="12">
        <v>44231</v>
      </c>
      <c r="L6986" s="12">
        <v>44231</v>
      </c>
      <c r="M6986" s="39">
        <v>4</v>
      </c>
    </row>
    <row r="6987" spans="1:13" ht="15.75" customHeight="1" x14ac:dyDescent="0.25">
      <c r="A6987">
        <v>6986</v>
      </c>
      <c r="B6987">
        <v>6988</v>
      </c>
      <c r="C6987">
        <v>12</v>
      </c>
      <c r="D6987">
        <v>212173376</v>
      </c>
      <c r="E6987" s="12">
        <v>44219</v>
      </c>
      <c r="F6987">
        <v>1152</v>
      </c>
      <c r="G6987" t="s">
        <v>127</v>
      </c>
      <c r="H6987">
        <v>317.07</v>
      </c>
      <c r="I6987">
        <v>34.707000000000001</v>
      </c>
      <c r="J6987">
        <v>351.77699999999999</v>
      </c>
      <c r="K6987" s="12">
        <v>44229</v>
      </c>
      <c r="L6987" s="12">
        <v>44229</v>
      </c>
      <c r="M6987" s="39">
        <v>3</v>
      </c>
    </row>
    <row r="6988" spans="1:13" ht="15.75" customHeight="1" x14ac:dyDescent="0.25">
      <c r="A6988">
        <v>6987</v>
      </c>
      <c r="B6988">
        <v>6989</v>
      </c>
      <c r="C6988">
        <v>11</v>
      </c>
      <c r="D6988">
        <v>285780931</v>
      </c>
      <c r="E6988" s="12">
        <v>44224</v>
      </c>
      <c r="F6988">
        <v>1152</v>
      </c>
      <c r="G6988" t="s">
        <v>126</v>
      </c>
      <c r="H6988">
        <v>79.430000000000007</v>
      </c>
      <c r="I6988">
        <v>10.943000000000001</v>
      </c>
      <c r="J6988">
        <v>90.373000000000005</v>
      </c>
      <c r="K6988" s="12">
        <v>44229</v>
      </c>
      <c r="L6988" s="12">
        <v>44229</v>
      </c>
      <c r="M6988" s="39">
        <v>4</v>
      </c>
    </row>
    <row r="6989" spans="1:13" ht="15.75" customHeight="1" x14ac:dyDescent="0.25">
      <c r="A6989">
        <v>6988</v>
      </c>
      <c r="B6989">
        <v>6990</v>
      </c>
      <c r="C6989">
        <v>10</v>
      </c>
      <c r="D6989">
        <v>213788861</v>
      </c>
      <c r="E6989" s="12">
        <v>44214</v>
      </c>
      <c r="F6989">
        <v>1153</v>
      </c>
      <c r="G6989" t="s">
        <v>126</v>
      </c>
      <c r="H6989">
        <v>107.98</v>
      </c>
      <c r="I6989">
        <v>13.798000000000002</v>
      </c>
      <c r="J6989">
        <v>121.77800000000001</v>
      </c>
      <c r="K6989" s="12">
        <v>44227</v>
      </c>
      <c r="L6989" s="12">
        <v>44227</v>
      </c>
      <c r="M6989" s="39">
        <v>3</v>
      </c>
    </row>
    <row r="6990" spans="1:13" ht="15.75" customHeight="1" x14ac:dyDescent="0.25">
      <c r="A6990">
        <v>6989</v>
      </c>
      <c r="B6990">
        <v>6991</v>
      </c>
      <c r="C6990">
        <v>2</v>
      </c>
      <c r="D6990">
        <v>248548031</v>
      </c>
      <c r="E6990" s="12">
        <v>44223</v>
      </c>
      <c r="F6990">
        <v>1153</v>
      </c>
      <c r="G6990" t="s">
        <v>126</v>
      </c>
      <c r="H6990">
        <v>485.9</v>
      </c>
      <c r="I6990">
        <v>51.59</v>
      </c>
      <c r="J6990">
        <v>537.49</v>
      </c>
      <c r="K6990" s="12">
        <v>44231</v>
      </c>
      <c r="L6990" s="12">
        <v>44231</v>
      </c>
      <c r="M6990" s="39">
        <v>5</v>
      </c>
    </row>
    <row r="6991" spans="1:13" ht="15.75" customHeight="1" x14ac:dyDescent="0.25">
      <c r="A6991">
        <v>6990</v>
      </c>
      <c r="B6991">
        <v>6992</v>
      </c>
      <c r="C6991">
        <v>13</v>
      </c>
      <c r="D6991">
        <v>220573275</v>
      </c>
      <c r="E6991" s="12">
        <v>44223</v>
      </c>
      <c r="F6991">
        <v>1153</v>
      </c>
      <c r="G6991" t="s">
        <v>126</v>
      </c>
      <c r="H6991">
        <v>259.23</v>
      </c>
      <c r="I6991">
        <v>28.923000000000002</v>
      </c>
      <c r="J6991">
        <v>288.15300000000002</v>
      </c>
      <c r="K6991" s="12">
        <v>44231</v>
      </c>
      <c r="L6991" s="12">
        <v>44231</v>
      </c>
      <c r="M6991" s="39">
        <v>5</v>
      </c>
    </row>
    <row r="6992" spans="1:13" ht="15.75" customHeight="1" x14ac:dyDescent="0.25">
      <c r="A6992">
        <v>6991</v>
      </c>
      <c r="B6992">
        <v>6993</v>
      </c>
      <c r="C6992">
        <v>9</v>
      </c>
      <c r="D6992">
        <v>274195745</v>
      </c>
      <c r="E6992" s="12">
        <v>44212</v>
      </c>
      <c r="F6992">
        <v>1154</v>
      </c>
      <c r="G6992" t="s">
        <v>126</v>
      </c>
      <c r="H6992">
        <v>259.02999999999997</v>
      </c>
      <c r="I6992">
        <v>17.541799999999999</v>
      </c>
      <c r="J6992">
        <v>276.5718</v>
      </c>
      <c r="K6992" s="12">
        <v>44234</v>
      </c>
      <c r="L6992" s="12">
        <v>44234</v>
      </c>
      <c r="M6992" s="39">
        <v>5</v>
      </c>
    </row>
    <row r="6993" spans="1:13" ht="15.75" customHeight="1" x14ac:dyDescent="0.25">
      <c r="A6993">
        <v>6992</v>
      </c>
      <c r="B6993">
        <v>6994</v>
      </c>
      <c r="C6993">
        <v>11</v>
      </c>
      <c r="D6993">
        <v>366348025</v>
      </c>
      <c r="E6993" s="12">
        <v>44213</v>
      </c>
      <c r="F6993">
        <v>1154</v>
      </c>
      <c r="G6993" t="s">
        <v>127</v>
      </c>
      <c r="H6993">
        <v>199.26</v>
      </c>
      <c r="I6993">
        <v>13.955599999999999</v>
      </c>
      <c r="J6993">
        <v>213.21559999999999</v>
      </c>
      <c r="K6993" s="12">
        <v>44230</v>
      </c>
      <c r="L6993" s="12">
        <v>44230</v>
      </c>
      <c r="M6993" s="39">
        <v>4</v>
      </c>
    </row>
    <row r="6994" spans="1:13" ht="15.75" customHeight="1" x14ac:dyDescent="0.25">
      <c r="A6994">
        <v>6993</v>
      </c>
      <c r="B6994">
        <v>6995</v>
      </c>
      <c r="C6994">
        <v>8</v>
      </c>
      <c r="D6994">
        <v>376012088</v>
      </c>
      <c r="E6994" s="12">
        <v>44219</v>
      </c>
      <c r="F6994">
        <v>1154</v>
      </c>
      <c r="G6994" t="s">
        <v>126</v>
      </c>
      <c r="H6994">
        <v>364.73</v>
      </c>
      <c r="I6994">
        <v>23.883800000000001</v>
      </c>
      <c r="J6994">
        <v>388.61380000000003</v>
      </c>
      <c r="K6994" s="12">
        <v>44228</v>
      </c>
      <c r="L6994" s="12">
        <v>44228</v>
      </c>
      <c r="M6994" s="39">
        <v>4</v>
      </c>
    </row>
    <row r="6995" spans="1:13" ht="15.75" customHeight="1" x14ac:dyDescent="0.25">
      <c r="A6995">
        <v>6994</v>
      </c>
      <c r="B6995">
        <v>6996</v>
      </c>
      <c r="C6995">
        <v>8</v>
      </c>
      <c r="D6995">
        <v>312480698</v>
      </c>
      <c r="E6995" s="12">
        <v>44222</v>
      </c>
      <c r="F6995">
        <v>1154</v>
      </c>
      <c r="G6995" t="s">
        <v>127</v>
      </c>
      <c r="H6995">
        <v>322.49</v>
      </c>
      <c r="I6995">
        <v>21.349399999999999</v>
      </c>
      <c r="J6995">
        <v>343.83940000000001</v>
      </c>
      <c r="K6995" s="12">
        <v>44230</v>
      </c>
      <c r="L6995" s="12">
        <v>44230</v>
      </c>
      <c r="M6995" s="39">
        <v>4</v>
      </c>
    </row>
    <row r="6996" spans="1:13" ht="15.75" customHeight="1" x14ac:dyDescent="0.25">
      <c r="A6996">
        <v>6995</v>
      </c>
      <c r="B6996">
        <v>6997</v>
      </c>
      <c r="C6996">
        <v>13</v>
      </c>
      <c r="D6996">
        <v>279166269</v>
      </c>
      <c r="E6996" s="12">
        <v>44223</v>
      </c>
      <c r="F6996">
        <v>1154</v>
      </c>
      <c r="G6996" t="s">
        <v>126</v>
      </c>
      <c r="H6996">
        <v>81.14</v>
      </c>
      <c r="I6996">
        <v>6.8684000000000003</v>
      </c>
      <c r="J6996">
        <v>88.008399999999995</v>
      </c>
      <c r="K6996" s="12">
        <v>44234</v>
      </c>
      <c r="L6996" s="12">
        <v>44234</v>
      </c>
      <c r="M6996" s="39">
        <v>5</v>
      </c>
    </row>
    <row r="6997" spans="1:13" ht="15.75" customHeight="1" x14ac:dyDescent="0.25">
      <c r="A6997">
        <v>6996</v>
      </c>
      <c r="B6997">
        <v>6998</v>
      </c>
      <c r="C6997">
        <v>4</v>
      </c>
      <c r="D6997">
        <v>368843359</v>
      </c>
      <c r="E6997" s="12">
        <v>44225</v>
      </c>
      <c r="F6997">
        <v>1154</v>
      </c>
      <c r="G6997" t="s">
        <v>126</v>
      </c>
      <c r="H6997">
        <v>461.73</v>
      </c>
      <c r="I6997">
        <v>29.703800000000001</v>
      </c>
      <c r="J6997">
        <v>491.43380000000002</v>
      </c>
      <c r="K6997" s="12">
        <v>44234</v>
      </c>
      <c r="L6997" s="12">
        <v>44234</v>
      </c>
      <c r="M6997" s="39">
        <v>4</v>
      </c>
    </row>
    <row r="6998" spans="1:13" ht="15.75" customHeight="1" x14ac:dyDescent="0.25">
      <c r="A6998">
        <v>6997</v>
      </c>
      <c r="B6998">
        <v>6999</v>
      </c>
      <c r="C6998">
        <v>20</v>
      </c>
      <c r="D6998">
        <v>251116283</v>
      </c>
      <c r="E6998" s="12">
        <v>44226</v>
      </c>
      <c r="F6998">
        <v>1154</v>
      </c>
      <c r="G6998" t="s">
        <v>127</v>
      </c>
      <c r="H6998">
        <v>87.45</v>
      </c>
      <c r="I6998">
        <v>7.2469999999999999</v>
      </c>
      <c r="J6998">
        <v>94.697000000000003</v>
      </c>
      <c r="K6998" s="12">
        <v>44232</v>
      </c>
      <c r="L6998" s="12">
        <v>44232</v>
      </c>
      <c r="M6998" s="39">
        <v>5</v>
      </c>
    </row>
    <row r="6999" spans="1:13" ht="15.75" customHeight="1" x14ac:dyDescent="0.25">
      <c r="A6999">
        <v>6998</v>
      </c>
      <c r="B6999">
        <v>7000</v>
      </c>
      <c r="C6999">
        <v>14</v>
      </c>
      <c r="D6999">
        <v>305245395</v>
      </c>
      <c r="E6999" s="12">
        <v>44213</v>
      </c>
      <c r="F6999">
        <v>1155</v>
      </c>
      <c r="G6999" t="s">
        <v>127</v>
      </c>
      <c r="H6999">
        <v>324.27999999999997</v>
      </c>
      <c r="I6999">
        <v>27.942399999999999</v>
      </c>
      <c r="J6999">
        <v>352.22239999999999</v>
      </c>
      <c r="K6999" s="12">
        <v>44235</v>
      </c>
      <c r="L6999" s="12">
        <v>44242</v>
      </c>
      <c r="M6999" s="39">
        <v>1</v>
      </c>
    </row>
    <row r="7000" spans="1:13" ht="15.75" customHeight="1" x14ac:dyDescent="0.25">
      <c r="A7000">
        <v>6999</v>
      </c>
      <c r="B7000">
        <v>7001</v>
      </c>
      <c r="C7000">
        <v>8</v>
      </c>
      <c r="D7000">
        <v>370245222</v>
      </c>
      <c r="E7000" s="12">
        <v>44217</v>
      </c>
      <c r="F7000">
        <v>1155</v>
      </c>
      <c r="G7000" t="s">
        <v>126</v>
      </c>
      <c r="H7000">
        <v>182.5</v>
      </c>
      <c r="I7000">
        <v>16.600000000000001</v>
      </c>
      <c r="J7000">
        <v>199.1</v>
      </c>
      <c r="K7000" s="12">
        <v>44232</v>
      </c>
      <c r="L7000" s="12">
        <v>44232</v>
      </c>
      <c r="M7000" s="39">
        <v>2</v>
      </c>
    </row>
    <row r="7001" spans="1:13" ht="15.75" customHeight="1" x14ac:dyDescent="0.25">
      <c r="A7001">
        <v>7000</v>
      </c>
      <c r="B7001">
        <v>7002</v>
      </c>
      <c r="C7001">
        <v>9</v>
      </c>
      <c r="D7001">
        <v>391777988</v>
      </c>
      <c r="E7001" s="12">
        <v>44218</v>
      </c>
      <c r="F7001">
        <v>1155</v>
      </c>
      <c r="G7001" t="s">
        <v>126</v>
      </c>
      <c r="H7001">
        <v>321.75</v>
      </c>
      <c r="I7001">
        <v>27.740000000000002</v>
      </c>
      <c r="J7001">
        <v>349.49</v>
      </c>
      <c r="K7001" s="12">
        <v>44235</v>
      </c>
      <c r="L7001" s="12">
        <v>44235</v>
      </c>
      <c r="M7001" s="39">
        <v>5</v>
      </c>
    </row>
    <row r="7002" spans="1:13" ht="15.75" customHeight="1" x14ac:dyDescent="0.25">
      <c r="A7002">
        <v>7001</v>
      </c>
      <c r="B7002">
        <v>7003</v>
      </c>
      <c r="C7002">
        <v>18</v>
      </c>
      <c r="D7002">
        <v>297866830</v>
      </c>
      <c r="E7002" s="12">
        <v>44220</v>
      </c>
      <c r="F7002">
        <v>1155</v>
      </c>
      <c r="G7002" t="s">
        <v>126</v>
      </c>
      <c r="H7002">
        <v>355.27</v>
      </c>
      <c r="I7002">
        <v>30.421599999999998</v>
      </c>
      <c r="J7002">
        <v>385.69159999999999</v>
      </c>
      <c r="K7002" s="12">
        <v>44235</v>
      </c>
      <c r="L7002" s="12">
        <v>44235</v>
      </c>
      <c r="M7002" s="39">
        <v>2</v>
      </c>
    </row>
    <row r="7003" spans="1:13" ht="15.75" customHeight="1" x14ac:dyDescent="0.25">
      <c r="A7003">
        <v>7002</v>
      </c>
      <c r="B7003">
        <v>7004</v>
      </c>
      <c r="C7003">
        <v>10</v>
      </c>
      <c r="D7003">
        <v>372223418</v>
      </c>
      <c r="E7003" s="12">
        <v>44222</v>
      </c>
      <c r="F7003">
        <v>1155</v>
      </c>
      <c r="G7003" t="s">
        <v>126</v>
      </c>
      <c r="H7003">
        <v>257.14999999999998</v>
      </c>
      <c r="I7003">
        <v>22.571999999999999</v>
      </c>
      <c r="J7003">
        <v>279.72199999999998</v>
      </c>
      <c r="K7003" s="12">
        <v>44232</v>
      </c>
      <c r="L7003" s="12">
        <v>44232</v>
      </c>
      <c r="M7003" s="39">
        <v>4</v>
      </c>
    </row>
    <row r="7004" spans="1:13" ht="15.75" customHeight="1" x14ac:dyDescent="0.25">
      <c r="A7004">
        <v>7003</v>
      </c>
      <c r="B7004">
        <v>7005</v>
      </c>
      <c r="C7004">
        <v>10</v>
      </c>
      <c r="D7004">
        <v>205282766</v>
      </c>
      <c r="E7004" s="12">
        <v>44226</v>
      </c>
      <c r="F7004">
        <v>1155</v>
      </c>
      <c r="G7004" t="s">
        <v>127</v>
      </c>
      <c r="H7004">
        <v>314.33</v>
      </c>
      <c r="I7004">
        <v>27.1464</v>
      </c>
      <c r="J7004">
        <v>341.47640000000001</v>
      </c>
      <c r="K7004" s="12">
        <v>44233</v>
      </c>
      <c r="L7004" s="12">
        <v>44233</v>
      </c>
      <c r="M7004" s="39">
        <v>2</v>
      </c>
    </row>
    <row r="7005" spans="1:13" ht="15.75" customHeight="1" x14ac:dyDescent="0.25">
      <c r="A7005">
        <v>7004</v>
      </c>
      <c r="B7005">
        <v>7006</v>
      </c>
      <c r="C7005">
        <v>11</v>
      </c>
      <c r="D7005">
        <v>333802465</v>
      </c>
      <c r="E7005" s="12">
        <v>44219</v>
      </c>
      <c r="F7005">
        <v>1156</v>
      </c>
      <c r="G7005" t="s">
        <v>127</v>
      </c>
      <c r="H7005">
        <v>283.91000000000003</v>
      </c>
      <c r="I7005">
        <v>31.391000000000005</v>
      </c>
      <c r="J7005">
        <v>315.30100000000004</v>
      </c>
      <c r="K7005" s="12">
        <v>44234</v>
      </c>
      <c r="L7005" s="12">
        <v>44234</v>
      </c>
      <c r="M7005" s="39">
        <v>4</v>
      </c>
    </row>
    <row r="7006" spans="1:13" ht="15.75" customHeight="1" x14ac:dyDescent="0.25">
      <c r="A7006">
        <v>7005</v>
      </c>
      <c r="B7006">
        <v>7007</v>
      </c>
      <c r="C7006">
        <v>11</v>
      </c>
      <c r="D7006">
        <v>227514451</v>
      </c>
      <c r="E7006" s="12">
        <v>44222</v>
      </c>
      <c r="F7006">
        <v>1156</v>
      </c>
      <c r="G7006" t="s">
        <v>126</v>
      </c>
      <c r="H7006">
        <v>301.08999999999997</v>
      </c>
      <c r="I7006">
        <v>33.108999999999995</v>
      </c>
      <c r="J7006">
        <v>334.19899999999996</v>
      </c>
      <c r="K7006" s="12">
        <v>44233</v>
      </c>
      <c r="L7006" s="12">
        <v>44233</v>
      </c>
      <c r="M7006" s="39">
        <v>3</v>
      </c>
    </row>
    <row r="7007" spans="1:13" ht="15.75" customHeight="1" x14ac:dyDescent="0.25">
      <c r="A7007">
        <v>7006</v>
      </c>
      <c r="B7007">
        <v>7008</v>
      </c>
      <c r="C7007">
        <v>2</v>
      </c>
      <c r="D7007">
        <v>228420605</v>
      </c>
      <c r="E7007" s="12">
        <v>44223</v>
      </c>
      <c r="F7007">
        <v>1156</v>
      </c>
      <c r="G7007" t="s">
        <v>126</v>
      </c>
      <c r="H7007">
        <v>324.93</v>
      </c>
      <c r="I7007">
        <v>35.493000000000002</v>
      </c>
      <c r="J7007">
        <v>360.423</v>
      </c>
      <c r="K7007" s="12">
        <v>44232</v>
      </c>
      <c r="L7007" s="12">
        <v>44232</v>
      </c>
      <c r="M7007" s="39">
        <v>4</v>
      </c>
    </row>
    <row r="7008" spans="1:13" ht="15.75" customHeight="1" x14ac:dyDescent="0.25">
      <c r="A7008">
        <v>7007</v>
      </c>
      <c r="B7008">
        <v>7009</v>
      </c>
      <c r="C7008">
        <v>17</v>
      </c>
      <c r="D7008">
        <v>245585557</v>
      </c>
      <c r="E7008" s="12">
        <v>44226</v>
      </c>
      <c r="F7008">
        <v>1156</v>
      </c>
      <c r="G7008" t="s">
        <v>126</v>
      </c>
      <c r="H7008">
        <v>464.98</v>
      </c>
      <c r="I7008">
        <v>49.498000000000005</v>
      </c>
      <c r="J7008">
        <v>514.47800000000007</v>
      </c>
      <c r="K7008" s="12">
        <v>44232</v>
      </c>
      <c r="L7008" s="12">
        <v>44232</v>
      </c>
      <c r="M7008" s="39">
        <v>2</v>
      </c>
    </row>
    <row r="7009" spans="1:13" ht="15.75" customHeight="1" x14ac:dyDescent="0.25">
      <c r="A7009">
        <v>7008</v>
      </c>
      <c r="B7009">
        <v>7010</v>
      </c>
      <c r="C7009">
        <v>15</v>
      </c>
      <c r="D7009">
        <v>291273689</v>
      </c>
      <c r="E7009" s="12">
        <v>44226</v>
      </c>
      <c r="F7009">
        <v>1156</v>
      </c>
      <c r="G7009" t="s">
        <v>126</v>
      </c>
      <c r="H7009">
        <v>433.6</v>
      </c>
      <c r="I7009">
        <v>46.360000000000007</v>
      </c>
      <c r="J7009">
        <v>479.96000000000004</v>
      </c>
      <c r="K7009" s="12">
        <v>44230</v>
      </c>
      <c r="L7009" s="12">
        <v>44230</v>
      </c>
      <c r="M7009" s="39">
        <v>3</v>
      </c>
    </row>
    <row r="7010" spans="1:13" ht="15.75" customHeight="1" x14ac:dyDescent="0.25">
      <c r="A7010">
        <v>7009</v>
      </c>
      <c r="B7010">
        <v>7011</v>
      </c>
      <c r="C7010">
        <v>22</v>
      </c>
      <c r="D7010">
        <v>286560226</v>
      </c>
      <c r="E7010" s="12">
        <v>44226</v>
      </c>
      <c r="F7010">
        <v>1156</v>
      </c>
      <c r="G7010" t="s">
        <v>126</v>
      </c>
      <c r="H7010">
        <v>429.55</v>
      </c>
      <c r="I7010">
        <v>45.955000000000005</v>
      </c>
      <c r="J7010">
        <v>475.505</v>
      </c>
      <c r="K7010" s="12">
        <v>44233</v>
      </c>
      <c r="L7010" s="12">
        <v>44233</v>
      </c>
      <c r="M7010" s="39">
        <v>3</v>
      </c>
    </row>
    <row r="7011" spans="1:13" ht="15.75" customHeight="1" x14ac:dyDescent="0.25">
      <c r="A7011">
        <v>7010</v>
      </c>
      <c r="B7011">
        <v>7012</v>
      </c>
      <c r="C7011">
        <v>3</v>
      </c>
      <c r="D7011">
        <v>258641427</v>
      </c>
      <c r="E7011" s="12">
        <v>44227</v>
      </c>
      <c r="F7011">
        <v>1156</v>
      </c>
      <c r="G7011" t="s">
        <v>126</v>
      </c>
      <c r="H7011">
        <v>80.72</v>
      </c>
      <c r="I7011">
        <v>11.072000000000001</v>
      </c>
      <c r="J7011">
        <v>91.792000000000002</v>
      </c>
      <c r="K7011" s="12">
        <v>44234</v>
      </c>
      <c r="L7011" s="12">
        <v>44234</v>
      </c>
      <c r="M7011" s="39">
        <v>4</v>
      </c>
    </row>
    <row r="7012" spans="1:13" ht="15.75" customHeight="1" x14ac:dyDescent="0.25">
      <c r="A7012">
        <v>7011</v>
      </c>
      <c r="B7012">
        <v>7013</v>
      </c>
      <c r="C7012">
        <v>21</v>
      </c>
      <c r="D7012">
        <v>258817089</v>
      </c>
      <c r="E7012" s="12">
        <v>44214</v>
      </c>
      <c r="F7012">
        <v>1157</v>
      </c>
      <c r="G7012" t="s">
        <v>126</v>
      </c>
      <c r="H7012">
        <v>97.72</v>
      </c>
      <c r="I7012">
        <v>3.9316</v>
      </c>
      <c r="J7012">
        <v>101.6516</v>
      </c>
      <c r="K7012" s="12">
        <v>44233</v>
      </c>
      <c r="L7012" s="12">
        <v>44233</v>
      </c>
      <c r="M7012" s="39">
        <v>3</v>
      </c>
    </row>
    <row r="7013" spans="1:13" ht="15.75" customHeight="1" x14ac:dyDescent="0.25">
      <c r="A7013">
        <v>7012</v>
      </c>
      <c r="B7013">
        <v>7014</v>
      </c>
      <c r="C7013">
        <v>3</v>
      </c>
      <c r="D7013">
        <v>351322954</v>
      </c>
      <c r="E7013" s="12">
        <v>44215</v>
      </c>
      <c r="F7013">
        <v>1157</v>
      </c>
      <c r="G7013" t="s">
        <v>126</v>
      </c>
      <c r="H7013">
        <v>99.04</v>
      </c>
      <c r="I7013">
        <v>3.9712000000000001</v>
      </c>
      <c r="J7013">
        <v>103.0112</v>
      </c>
      <c r="K7013" s="12">
        <v>44234</v>
      </c>
      <c r="L7013" s="12">
        <v>44234</v>
      </c>
      <c r="M7013" s="39">
        <v>5</v>
      </c>
    </row>
    <row r="7014" spans="1:13" ht="15.75" customHeight="1" x14ac:dyDescent="0.25">
      <c r="A7014">
        <v>7013</v>
      </c>
      <c r="B7014">
        <v>7015</v>
      </c>
      <c r="C7014">
        <v>4</v>
      </c>
      <c r="D7014">
        <v>301119641</v>
      </c>
      <c r="E7014" s="12">
        <v>44216</v>
      </c>
      <c r="F7014">
        <v>1157</v>
      </c>
      <c r="G7014" t="s">
        <v>126</v>
      </c>
      <c r="H7014">
        <v>27.97</v>
      </c>
      <c r="I7014">
        <v>1.8391</v>
      </c>
      <c r="J7014">
        <v>29.809099999999997</v>
      </c>
      <c r="K7014" s="12">
        <v>44229</v>
      </c>
      <c r="L7014" s="12">
        <v>44229</v>
      </c>
      <c r="M7014" s="39">
        <v>5</v>
      </c>
    </row>
    <row r="7015" spans="1:13" ht="15.75" customHeight="1" x14ac:dyDescent="0.25">
      <c r="A7015">
        <v>7014</v>
      </c>
      <c r="B7015">
        <v>7016</v>
      </c>
      <c r="C7015">
        <v>9</v>
      </c>
      <c r="D7015">
        <v>207811580</v>
      </c>
      <c r="E7015" s="12">
        <v>44218</v>
      </c>
      <c r="F7015">
        <v>1157</v>
      </c>
      <c r="G7015" t="s">
        <v>126</v>
      </c>
      <c r="H7015">
        <v>25.56</v>
      </c>
      <c r="I7015">
        <v>1.7667999999999999</v>
      </c>
      <c r="J7015">
        <v>27.326799999999999</v>
      </c>
      <c r="K7015" s="12">
        <v>44234</v>
      </c>
      <c r="L7015" s="12">
        <v>44234</v>
      </c>
      <c r="M7015" s="39">
        <v>1</v>
      </c>
    </row>
    <row r="7016" spans="1:13" ht="15.75" customHeight="1" x14ac:dyDescent="0.25">
      <c r="A7016">
        <v>7015</v>
      </c>
      <c r="B7016">
        <v>7017</v>
      </c>
      <c r="C7016">
        <v>4</v>
      </c>
      <c r="D7016">
        <v>394202749</v>
      </c>
      <c r="E7016" s="12">
        <v>44222</v>
      </c>
      <c r="F7016">
        <v>1157</v>
      </c>
      <c r="G7016" t="s">
        <v>126</v>
      </c>
      <c r="H7016">
        <v>69.61</v>
      </c>
      <c r="I7016">
        <v>3.0882999999999998</v>
      </c>
      <c r="J7016">
        <v>72.698300000000003</v>
      </c>
      <c r="K7016" s="12">
        <v>44231</v>
      </c>
      <c r="L7016" s="12">
        <v>44231</v>
      </c>
      <c r="M7016" s="39">
        <v>4</v>
      </c>
    </row>
    <row r="7017" spans="1:13" ht="15.75" customHeight="1" x14ac:dyDescent="0.25">
      <c r="A7017">
        <v>7016</v>
      </c>
      <c r="B7017">
        <v>7018</v>
      </c>
      <c r="C7017">
        <v>22</v>
      </c>
      <c r="D7017">
        <v>200863395</v>
      </c>
      <c r="E7017" s="12">
        <v>44224</v>
      </c>
      <c r="F7017">
        <v>1157</v>
      </c>
      <c r="G7017" t="s">
        <v>126</v>
      </c>
      <c r="H7017">
        <v>64.37</v>
      </c>
      <c r="I7017">
        <v>2.9310999999999998</v>
      </c>
      <c r="J7017">
        <v>67.301100000000005</v>
      </c>
      <c r="K7017" s="12">
        <v>44229</v>
      </c>
      <c r="L7017" s="12">
        <v>44229</v>
      </c>
      <c r="M7017" s="39">
        <v>3</v>
      </c>
    </row>
    <row r="7018" spans="1:13" ht="15.75" customHeight="1" x14ac:dyDescent="0.25">
      <c r="A7018">
        <v>7017</v>
      </c>
      <c r="B7018">
        <v>7019</v>
      </c>
      <c r="C7018">
        <v>21</v>
      </c>
      <c r="D7018">
        <v>368446076</v>
      </c>
      <c r="E7018" s="12">
        <v>44226</v>
      </c>
      <c r="F7018">
        <v>1157</v>
      </c>
      <c r="G7018" t="s">
        <v>127</v>
      </c>
      <c r="H7018">
        <v>20.239999999999998</v>
      </c>
      <c r="I7018">
        <v>1.6072</v>
      </c>
      <c r="J7018">
        <v>21.847199999999997</v>
      </c>
      <c r="K7018" s="12">
        <v>44233</v>
      </c>
      <c r="L7018" s="12">
        <v>44233</v>
      </c>
      <c r="M7018" s="39">
        <v>4</v>
      </c>
    </row>
    <row r="7019" spans="1:13" ht="15.75" customHeight="1" x14ac:dyDescent="0.25">
      <c r="A7019">
        <v>7018</v>
      </c>
      <c r="B7019">
        <v>7020</v>
      </c>
      <c r="C7019">
        <v>2</v>
      </c>
      <c r="D7019">
        <v>235953172</v>
      </c>
      <c r="E7019" s="12">
        <v>44226</v>
      </c>
      <c r="F7019">
        <v>1157</v>
      </c>
      <c r="G7019" t="s">
        <v>126</v>
      </c>
      <c r="H7019">
        <v>76.650000000000006</v>
      </c>
      <c r="I7019">
        <v>3.2995000000000001</v>
      </c>
      <c r="J7019">
        <v>79.9495</v>
      </c>
      <c r="K7019" s="12">
        <v>44231</v>
      </c>
      <c r="L7019" s="12">
        <v>44231</v>
      </c>
      <c r="M7019" s="39">
        <v>2</v>
      </c>
    </row>
    <row r="7020" spans="1:13" ht="15.75" customHeight="1" x14ac:dyDescent="0.25">
      <c r="A7020">
        <v>7019</v>
      </c>
      <c r="B7020">
        <v>7021</v>
      </c>
      <c r="C7020">
        <v>20</v>
      </c>
      <c r="D7020">
        <v>213566610</v>
      </c>
      <c r="E7020" s="12">
        <v>44218</v>
      </c>
      <c r="F7020">
        <v>1158</v>
      </c>
      <c r="G7020" t="s">
        <v>127</v>
      </c>
      <c r="H7020">
        <v>78.239999999999995</v>
      </c>
      <c r="I7020">
        <v>6.9119999999999999</v>
      </c>
      <c r="J7020">
        <v>85.152000000000001</v>
      </c>
      <c r="K7020" s="12">
        <v>44233</v>
      </c>
      <c r="L7020" s="12">
        <v>44233</v>
      </c>
      <c r="M7020" s="39">
        <v>3</v>
      </c>
    </row>
    <row r="7021" spans="1:13" ht="15.75" customHeight="1" x14ac:dyDescent="0.25">
      <c r="A7021">
        <v>7020</v>
      </c>
      <c r="B7021">
        <v>7022</v>
      </c>
      <c r="C7021">
        <v>7</v>
      </c>
      <c r="D7021">
        <v>288690408</v>
      </c>
      <c r="E7021" s="12">
        <v>44220</v>
      </c>
      <c r="F7021">
        <v>1158</v>
      </c>
      <c r="G7021" t="s">
        <v>126</v>
      </c>
      <c r="H7021">
        <v>79.739999999999995</v>
      </c>
      <c r="I7021">
        <v>6.9870000000000001</v>
      </c>
      <c r="J7021">
        <v>86.72699999999999</v>
      </c>
      <c r="K7021" s="12">
        <v>44235</v>
      </c>
      <c r="L7021" s="12">
        <v>44243</v>
      </c>
      <c r="M7021" s="39">
        <v>1</v>
      </c>
    </row>
    <row r="7022" spans="1:13" ht="15.75" customHeight="1" x14ac:dyDescent="0.25">
      <c r="A7022">
        <v>7021</v>
      </c>
      <c r="B7022">
        <v>7023</v>
      </c>
      <c r="C7022">
        <v>12</v>
      </c>
      <c r="D7022">
        <v>220446102</v>
      </c>
      <c r="E7022" s="12">
        <v>44220</v>
      </c>
      <c r="F7022">
        <v>1158</v>
      </c>
      <c r="G7022" t="s">
        <v>127</v>
      </c>
      <c r="H7022">
        <v>75.819999999999993</v>
      </c>
      <c r="I7022">
        <v>6.7910000000000004</v>
      </c>
      <c r="J7022">
        <v>82.61099999999999</v>
      </c>
      <c r="K7022" s="12">
        <v>44234</v>
      </c>
      <c r="L7022" s="12">
        <v>44234</v>
      </c>
      <c r="M7022" s="39">
        <v>5</v>
      </c>
    </row>
    <row r="7023" spans="1:13" ht="15.75" customHeight="1" x14ac:dyDescent="0.25">
      <c r="A7023">
        <v>7022</v>
      </c>
      <c r="B7023">
        <v>7024</v>
      </c>
      <c r="C7023">
        <v>15</v>
      </c>
      <c r="D7023">
        <v>344249027</v>
      </c>
      <c r="E7023" s="12">
        <v>44222</v>
      </c>
      <c r="F7023">
        <v>1158</v>
      </c>
      <c r="G7023" t="s">
        <v>126</v>
      </c>
      <c r="H7023">
        <v>62.03</v>
      </c>
      <c r="I7023">
        <v>6.1014999999999997</v>
      </c>
      <c r="J7023">
        <v>68.131500000000003</v>
      </c>
      <c r="K7023" s="12">
        <v>44234</v>
      </c>
      <c r="L7023" s="12">
        <v>44234</v>
      </c>
      <c r="M7023" s="39">
        <v>4</v>
      </c>
    </row>
    <row r="7024" spans="1:13" ht="15.75" customHeight="1" x14ac:dyDescent="0.25">
      <c r="A7024">
        <v>7023</v>
      </c>
      <c r="B7024">
        <v>7025</v>
      </c>
      <c r="C7024">
        <v>14</v>
      </c>
      <c r="D7024">
        <v>340171791</v>
      </c>
      <c r="E7024" s="12">
        <v>44225</v>
      </c>
      <c r="F7024">
        <v>1158</v>
      </c>
      <c r="G7024" t="s">
        <v>127</v>
      </c>
      <c r="H7024">
        <v>40.61</v>
      </c>
      <c r="I7024">
        <v>5.0305</v>
      </c>
      <c r="J7024">
        <v>45.640500000000003</v>
      </c>
      <c r="K7024" s="12">
        <v>44234</v>
      </c>
      <c r="L7024" s="12">
        <v>44234</v>
      </c>
      <c r="M7024" s="39">
        <v>5</v>
      </c>
    </row>
    <row r="7025" spans="1:13" ht="15.75" customHeight="1" x14ac:dyDescent="0.25">
      <c r="A7025">
        <v>7024</v>
      </c>
      <c r="B7025">
        <v>7026</v>
      </c>
      <c r="C7025">
        <v>1</v>
      </c>
      <c r="D7025">
        <v>353633958</v>
      </c>
      <c r="E7025" s="12">
        <v>44217</v>
      </c>
      <c r="F7025">
        <v>1159</v>
      </c>
      <c r="G7025" t="s">
        <v>126</v>
      </c>
      <c r="H7025">
        <v>61.89</v>
      </c>
      <c r="I7025">
        <v>2.8567</v>
      </c>
      <c r="J7025">
        <v>64.746700000000004</v>
      </c>
      <c r="K7025" s="12">
        <v>44231</v>
      </c>
      <c r="L7025" s="12">
        <v>44231</v>
      </c>
      <c r="M7025" s="39">
        <v>4</v>
      </c>
    </row>
    <row r="7026" spans="1:13" ht="15.75" customHeight="1" x14ac:dyDescent="0.25">
      <c r="A7026">
        <v>7025</v>
      </c>
      <c r="B7026">
        <v>7027</v>
      </c>
      <c r="C7026">
        <v>11</v>
      </c>
      <c r="D7026">
        <v>307378885</v>
      </c>
      <c r="E7026" s="12">
        <v>44218</v>
      </c>
      <c r="F7026">
        <v>1159</v>
      </c>
      <c r="G7026" t="s">
        <v>127</v>
      </c>
      <c r="H7026">
        <v>57.25</v>
      </c>
      <c r="I7026">
        <v>2.7175000000000002</v>
      </c>
      <c r="J7026">
        <v>59.967500000000001</v>
      </c>
      <c r="K7026" s="12">
        <v>44237</v>
      </c>
      <c r="L7026" s="12">
        <v>44237</v>
      </c>
      <c r="M7026" s="39">
        <v>4</v>
      </c>
    </row>
    <row r="7027" spans="1:13" ht="15.75" customHeight="1" x14ac:dyDescent="0.25">
      <c r="A7027">
        <v>7026</v>
      </c>
      <c r="B7027">
        <v>7028</v>
      </c>
      <c r="C7027">
        <v>5</v>
      </c>
      <c r="D7027">
        <v>391577509</v>
      </c>
      <c r="E7027" s="12">
        <v>44220</v>
      </c>
      <c r="F7027">
        <v>1159</v>
      </c>
      <c r="G7027" t="s">
        <v>126</v>
      </c>
      <c r="H7027">
        <v>44.78</v>
      </c>
      <c r="I7027">
        <v>2.3433999999999999</v>
      </c>
      <c r="J7027">
        <v>47.123400000000004</v>
      </c>
      <c r="K7027" s="12">
        <v>44234</v>
      </c>
      <c r="L7027" s="12">
        <v>44234</v>
      </c>
      <c r="M7027" s="39">
        <v>4</v>
      </c>
    </row>
    <row r="7028" spans="1:13" ht="15.75" customHeight="1" x14ac:dyDescent="0.25">
      <c r="A7028">
        <v>7027</v>
      </c>
      <c r="B7028">
        <v>7029</v>
      </c>
      <c r="C7028">
        <v>14</v>
      </c>
      <c r="D7028">
        <v>205680731</v>
      </c>
      <c r="E7028" s="12">
        <v>44222</v>
      </c>
      <c r="F7028">
        <v>1159</v>
      </c>
      <c r="G7028" t="s">
        <v>127</v>
      </c>
      <c r="H7028">
        <v>89.67</v>
      </c>
      <c r="I7028">
        <v>3.6901000000000002</v>
      </c>
      <c r="J7028">
        <v>93.360100000000003</v>
      </c>
      <c r="K7028" s="12">
        <v>44235</v>
      </c>
      <c r="L7028" s="12">
        <v>44235</v>
      </c>
      <c r="M7028" s="39">
        <v>5</v>
      </c>
    </row>
    <row r="7029" spans="1:13" ht="15.75" customHeight="1" x14ac:dyDescent="0.25">
      <c r="A7029">
        <v>7028</v>
      </c>
      <c r="B7029">
        <v>7030</v>
      </c>
      <c r="C7029">
        <v>20</v>
      </c>
      <c r="D7029">
        <v>202451860</v>
      </c>
      <c r="E7029" s="12">
        <v>44223</v>
      </c>
      <c r="F7029">
        <v>1159</v>
      </c>
      <c r="G7029" t="s">
        <v>126</v>
      </c>
      <c r="H7029">
        <v>33.83</v>
      </c>
      <c r="I7029">
        <v>2.0148999999999999</v>
      </c>
      <c r="J7029">
        <v>35.844899999999996</v>
      </c>
      <c r="K7029" s="12">
        <v>44233</v>
      </c>
      <c r="L7029" s="12">
        <v>44233</v>
      </c>
      <c r="M7029" s="39">
        <v>1</v>
      </c>
    </row>
    <row r="7030" spans="1:13" ht="15.75" customHeight="1" x14ac:dyDescent="0.25">
      <c r="A7030">
        <v>7029</v>
      </c>
      <c r="B7030">
        <v>7031</v>
      </c>
      <c r="C7030">
        <v>3</v>
      </c>
      <c r="D7030">
        <v>325987651</v>
      </c>
      <c r="E7030" s="12">
        <v>44226</v>
      </c>
      <c r="F7030">
        <v>1159</v>
      </c>
      <c r="G7030" t="s">
        <v>126</v>
      </c>
      <c r="H7030">
        <v>12.19</v>
      </c>
      <c r="I7030">
        <v>1.3656999999999999</v>
      </c>
      <c r="J7030">
        <v>13.5557</v>
      </c>
      <c r="K7030" s="12">
        <v>44232</v>
      </c>
      <c r="L7030" s="12">
        <v>44232</v>
      </c>
      <c r="M7030" s="39">
        <v>5</v>
      </c>
    </row>
    <row r="7031" spans="1:13" ht="15.75" customHeight="1" x14ac:dyDescent="0.25">
      <c r="A7031">
        <v>7030</v>
      </c>
      <c r="B7031">
        <v>7032</v>
      </c>
      <c r="C7031">
        <v>2</v>
      </c>
      <c r="D7031">
        <v>225415035</v>
      </c>
      <c r="E7031" s="12">
        <v>44229</v>
      </c>
      <c r="F7031">
        <v>1159</v>
      </c>
      <c r="G7031" t="s">
        <v>127</v>
      </c>
      <c r="H7031">
        <v>72.86</v>
      </c>
      <c r="I7031">
        <v>3.1858</v>
      </c>
      <c r="J7031">
        <v>76.0458</v>
      </c>
      <c r="K7031" s="12">
        <v>44233</v>
      </c>
      <c r="L7031" s="12">
        <v>44233</v>
      </c>
      <c r="M7031" s="39">
        <v>4</v>
      </c>
    </row>
    <row r="7032" spans="1:13" ht="15.75" customHeight="1" x14ac:dyDescent="0.25">
      <c r="A7032">
        <v>7031</v>
      </c>
      <c r="B7032">
        <v>7033</v>
      </c>
      <c r="C7032">
        <v>21</v>
      </c>
      <c r="D7032">
        <v>265460305</v>
      </c>
      <c r="E7032" s="12">
        <v>44217</v>
      </c>
      <c r="F7032">
        <v>1160</v>
      </c>
      <c r="G7032" t="s">
        <v>126</v>
      </c>
      <c r="H7032">
        <v>498</v>
      </c>
      <c r="I7032">
        <v>26.900000000000002</v>
      </c>
      <c r="J7032">
        <v>524.9</v>
      </c>
      <c r="K7032" s="12">
        <v>44233</v>
      </c>
      <c r="L7032" s="12">
        <v>44233</v>
      </c>
      <c r="M7032" s="39">
        <v>4</v>
      </c>
    </row>
    <row r="7033" spans="1:13" ht="15.75" customHeight="1" x14ac:dyDescent="0.25">
      <c r="A7033">
        <v>7032</v>
      </c>
      <c r="B7033">
        <v>7034</v>
      </c>
      <c r="C7033">
        <v>13</v>
      </c>
      <c r="D7033">
        <v>324547819</v>
      </c>
      <c r="E7033" s="12">
        <v>44220</v>
      </c>
      <c r="F7033">
        <v>1160</v>
      </c>
      <c r="G7033" t="s">
        <v>127</v>
      </c>
      <c r="H7033">
        <v>47.29</v>
      </c>
      <c r="I7033">
        <v>4.3644999999999996</v>
      </c>
      <c r="J7033">
        <v>51.654499999999999</v>
      </c>
      <c r="K7033" s="12">
        <v>44236</v>
      </c>
      <c r="L7033" s="12">
        <v>44236</v>
      </c>
      <c r="M7033" s="39">
        <v>3</v>
      </c>
    </row>
    <row r="7034" spans="1:13" ht="15.75" customHeight="1" x14ac:dyDescent="0.25">
      <c r="A7034">
        <v>7033</v>
      </c>
      <c r="B7034">
        <v>7035</v>
      </c>
      <c r="C7034">
        <v>13</v>
      </c>
      <c r="D7034">
        <v>359619585</v>
      </c>
      <c r="E7034" s="12">
        <v>44220</v>
      </c>
      <c r="F7034">
        <v>1160</v>
      </c>
      <c r="G7034" t="s">
        <v>127</v>
      </c>
      <c r="H7034">
        <v>402.6</v>
      </c>
      <c r="I7034">
        <v>22.130000000000003</v>
      </c>
      <c r="J7034">
        <v>424.73</v>
      </c>
      <c r="K7034" s="12">
        <v>44237</v>
      </c>
      <c r="L7034" s="12">
        <v>44237</v>
      </c>
      <c r="M7034" s="39">
        <v>5</v>
      </c>
    </row>
    <row r="7035" spans="1:13" ht="15.75" customHeight="1" x14ac:dyDescent="0.25">
      <c r="A7035">
        <v>7034</v>
      </c>
      <c r="B7035">
        <v>7036</v>
      </c>
      <c r="C7035">
        <v>22</v>
      </c>
      <c r="D7035">
        <v>266846543</v>
      </c>
      <c r="E7035" s="12">
        <v>44224</v>
      </c>
      <c r="F7035">
        <v>1160</v>
      </c>
      <c r="G7035" t="s">
        <v>126</v>
      </c>
      <c r="H7035">
        <v>35.75</v>
      </c>
      <c r="I7035">
        <v>3.7875000000000001</v>
      </c>
      <c r="J7035">
        <v>39.537500000000001</v>
      </c>
      <c r="K7035" s="12">
        <v>44234</v>
      </c>
      <c r="L7035" s="12">
        <v>44234</v>
      </c>
      <c r="M7035" s="39">
        <v>3</v>
      </c>
    </row>
    <row r="7036" spans="1:13" ht="15.75" customHeight="1" x14ac:dyDescent="0.25">
      <c r="A7036">
        <v>7035</v>
      </c>
      <c r="B7036">
        <v>7037</v>
      </c>
      <c r="C7036">
        <v>18</v>
      </c>
      <c r="D7036">
        <v>396241694</v>
      </c>
      <c r="E7036" s="12">
        <v>44227</v>
      </c>
      <c r="F7036">
        <v>1160</v>
      </c>
      <c r="G7036" t="s">
        <v>126</v>
      </c>
      <c r="H7036">
        <v>184.47</v>
      </c>
      <c r="I7036">
        <v>11.2235</v>
      </c>
      <c r="J7036">
        <v>195.6935</v>
      </c>
      <c r="K7036" s="12">
        <v>44238</v>
      </c>
      <c r="L7036" s="12">
        <v>44238</v>
      </c>
      <c r="M7036" s="39">
        <v>3</v>
      </c>
    </row>
    <row r="7037" spans="1:13" ht="15.75" customHeight="1" x14ac:dyDescent="0.25">
      <c r="A7037">
        <v>7036</v>
      </c>
      <c r="B7037">
        <v>7038</v>
      </c>
      <c r="C7037">
        <v>2</v>
      </c>
      <c r="D7037">
        <v>228668104</v>
      </c>
      <c r="E7037" s="12">
        <v>44230</v>
      </c>
      <c r="F7037">
        <v>1160</v>
      </c>
      <c r="G7037" t="s">
        <v>127</v>
      </c>
      <c r="H7037">
        <v>41.27</v>
      </c>
      <c r="I7037">
        <v>4.0635000000000003</v>
      </c>
      <c r="J7037">
        <v>45.333500000000001</v>
      </c>
      <c r="K7037" s="12">
        <v>44237</v>
      </c>
      <c r="L7037" s="12">
        <v>44237</v>
      </c>
      <c r="M7037" s="39">
        <v>2</v>
      </c>
    </row>
    <row r="7038" spans="1:13" ht="15.75" customHeight="1" x14ac:dyDescent="0.25">
      <c r="A7038">
        <v>7037</v>
      </c>
      <c r="B7038">
        <v>7039</v>
      </c>
      <c r="C7038">
        <v>11</v>
      </c>
      <c r="D7038">
        <v>277098941</v>
      </c>
      <c r="E7038" s="12">
        <v>44230</v>
      </c>
      <c r="F7038">
        <v>1160</v>
      </c>
      <c r="G7038" t="s">
        <v>126</v>
      </c>
      <c r="H7038">
        <v>238.79</v>
      </c>
      <c r="I7038">
        <v>13.939500000000001</v>
      </c>
      <c r="J7038">
        <v>252.7295</v>
      </c>
      <c r="K7038" s="12">
        <v>44235</v>
      </c>
      <c r="L7038" s="12">
        <v>44235</v>
      </c>
      <c r="M7038" s="39">
        <v>4</v>
      </c>
    </row>
    <row r="7039" spans="1:13" ht="15.75" customHeight="1" x14ac:dyDescent="0.25">
      <c r="A7039">
        <v>7038</v>
      </c>
      <c r="B7039">
        <v>7040</v>
      </c>
      <c r="C7039">
        <v>21</v>
      </c>
      <c r="D7039">
        <v>222704176</v>
      </c>
      <c r="E7039" s="12">
        <v>44218</v>
      </c>
      <c r="F7039">
        <v>1161</v>
      </c>
      <c r="G7039" t="s">
        <v>126</v>
      </c>
      <c r="H7039">
        <v>274.17</v>
      </c>
      <c r="I7039">
        <v>15.708500000000001</v>
      </c>
      <c r="J7039">
        <v>289.87850000000003</v>
      </c>
      <c r="K7039" s="12">
        <v>44236</v>
      </c>
      <c r="L7039" s="12">
        <v>44236</v>
      </c>
      <c r="M7039" s="39">
        <v>5</v>
      </c>
    </row>
    <row r="7040" spans="1:13" ht="15.75" customHeight="1" x14ac:dyDescent="0.25">
      <c r="A7040">
        <v>7039</v>
      </c>
      <c r="B7040">
        <v>7041</v>
      </c>
      <c r="C7040">
        <v>2</v>
      </c>
      <c r="D7040">
        <v>375177066</v>
      </c>
      <c r="E7040" s="12">
        <v>44221</v>
      </c>
      <c r="F7040">
        <v>1161</v>
      </c>
      <c r="G7040" t="s">
        <v>126</v>
      </c>
      <c r="H7040">
        <v>218.7</v>
      </c>
      <c r="I7040">
        <v>12.935</v>
      </c>
      <c r="J7040">
        <v>231.63499999999999</v>
      </c>
      <c r="K7040" s="12">
        <v>44235</v>
      </c>
      <c r="L7040" s="12">
        <v>44235</v>
      </c>
      <c r="M7040" s="39">
        <v>3</v>
      </c>
    </row>
    <row r="7041" spans="1:13" ht="15.75" customHeight="1" x14ac:dyDescent="0.25">
      <c r="A7041">
        <v>7040</v>
      </c>
      <c r="B7041">
        <v>7042</v>
      </c>
      <c r="C7041">
        <v>14</v>
      </c>
      <c r="D7041">
        <v>215023262</v>
      </c>
      <c r="E7041" s="12">
        <v>44221</v>
      </c>
      <c r="F7041">
        <v>1161</v>
      </c>
      <c r="G7041" t="s">
        <v>126</v>
      </c>
      <c r="H7041">
        <v>476.66</v>
      </c>
      <c r="I7041">
        <v>25.833000000000002</v>
      </c>
      <c r="J7041">
        <v>502.49300000000005</v>
      </c>
      <c r="K7041" s="12">
        <v>44238</v>
      </c>
      <c r="L7041" s="12">
        <v>44238</v>
      </c>
      <c r="M7041" s="39">
        <v>1</v>
      </c>
    </row>
    <row r="7042" spans="1:13" ht="15.75" customHeight="1" x14ac:dyDescent="0.25">
      <c r="A7042">
        <v>7041</v>
      </c>
      <c r="B7042">
        <v>7043</v>
      </c>
      <c r="C7042">
        <v>13</v>
      </c>
      <c r="D7042">
        <v>270556658</v>
      </c>
      <c r="E7042" s="12">
        <v>44223</v>
      </c>
      <c r="F7042">
        <v>1161</v>
      </c>
      <c r="G7042" t="s">
        <v>126</v>
      </c>
      <c r="H7042">
        <v>91.9</v>
      </c>
      <c r="I7042">
        <v>6.5950000000000006</v>
      </c>
      <c r="J7042">
        <v>98.495000000000005</v>
      </c>
      <c r="K7042" s="12">
        <v>44238</v>
      </c>
      <c r="L7042" s="12">
        <v>44247</v>
      </c>
      <c r="M7042" s="39">
        <v>4</v>
      </c>
    </row>
    <row r="7043" spans="1:13" ht="15.75" customHeight="1" x14ac:dyDescent="0.25">
      <c r="A7043">
        <v>7042</v>
      </c>
      <c r="B7043">
        <v>7044</v>
      </c>
      <c r="C7043">
        <v>18</v>
      </c>
      <c r="D7043">
        <v>211772380</v>
      </c>
      <c r="E7043" s="12">
        <v>44225</v>
      </c>
      <c r="F7043">
        <v>1161</v>
      </c>
      <c r="G7043" t="s">
        <v>126</v>
      </c>
      <c r="H7043">
        <v>418.25</v>
      </c>
      <c r="I7043">
        <v>22.912500000000001</v>
      </c>
      <c r="J7043">
        <v>441.16250000000002</v>
      </c>
      <c r="K7043" s="12">
        <v>44233</v>
      </c>
      <c r="L7043" s="12">
        <v>44233</v>
      </c>
      <c r="M7043" s="39">
        <v>1</v>
      </c>
    </row>
    <row r="7044" spans="1:13" ht="15.75" customHeight="1" x14ac:dyDescent="0.25">
      <c r="A7044">
        <v>7043</v>
      </c>
      <c r="B7044">
        <v>7045</v>
      </c>
      <c r="C7044">
        <v>13</v>
      </c>
      <c r="D7044">
        <v>250625349</v>
      </c>
      <c r="E7044" s="12">
        <v>44226</v>
      </c>
      <c r="F7044">
        <v>1161</v>
      </c>
      <c r="G7044" t="s">
        <v>126</v>
      </c>
      <c r="H7044">
        <v>51.35</v>
      </c>
      <c r="I7044">
        <v>4.5675000000000008</v>
      </c>
      <c r="J7044">
        <v>55.917500000000004</v>
      </c>
      <c r="K7044" s="12">
        <v>44233</v>
      </c>
      <c r="L7044" s="12">
        <v>44233</v>
      </c>
      <c r="M7044" s="39">
        <v>1</v>
      </c>
    </row>
    <row r="7045" spans="1:13" ht="15.75" customHeight="1" x14ac:dyDescent="0.25">
      <c r="A7045">
        <v>7044</v>
      </c>
      <c r="B7045">
        <v>7046</v>
      </c>
      <c r="C7045">
        <v>12</v>
      </c>
      <c r="D7045">
        <v>288489192</v>
      </c>
      <c r="E7045" s="12">
        <v>44229</v>
      </c>
      <c r="F7045">
        <v>1161</v>
      </c>
      <c r="G7045" t="s">
        <v>127</v>
      </c>
      <c r="H7045">
        <v>400.52</v>
      </c>
      <c r="I7045">
        <v>22.026</v>
      </c>
      <c r="J7045">
        <v>422.54599999999999</v>
      </c>
      <c r="K7045" s="12">
        <v>44235</v>
      </c>
      <c r="L7045" s="12">
        <v>44235</v>
      </c>
      <c r="M7045" s="39">
        <v>4</v>
      </c>
    </row>
    <row r="7046" spans="1:13" ht="15.75" customHeight="1" x14ac:dyDescent="0.25">
      <c r="A7046">
        <v>7045</v>
      </c>
      <c r="B7046">
        <v>7047</v>
      </c>
      <c r="C7046">
        <v>14</v>
      </c>
      <c r="D7046">
        <v>339226490</v>
      </c>
      <c r="E7046" s="12">
        <v>44229</v>
      </c>
      <c r="F7046">
        <v>1161</v>
      </c>
      <c r="G7046" t="s">
        <v>126</v>
      </c>
      <c r="H7046">
        <v>482.31</v>
      </c>
      <c r="I7046">
        <v>26.115500000000001</v>
      </c>
      <c r="J7046">
        <v>508.4255</v>
      </c>
      <c r="K7046" s="12">
        <v>44237</v>
      </c>
      <c r="L7046" s="12">
        <v>44237</v>
      </c>
      <c r="M7046" s="39">
        <v>2</v>
      </c>
    </row>
    <row r="7047" spans="1:13" ht="15.75" customHeight="1" x14ac:dyDescent="0.25">
      <c r="A7047">
        <v>7046</v>
      </c>
      <c r="B7047">
        <v>7048</v>
      </c>
      <c r="C7047">
        <v>4</v>
      </c>
      <c r="D7047">
        <v>341375138</v>
      </c>
      <c r="E7047" s="12">
        <v>44229</v>
      </c>
      <c r="F7047">
        <v>1161</v>
      </c>
      <c r="G7047" t="s">
        <v>127</v>
      </c>
      <c r="H7047">
        <v>20.52</v>
      </c>
      <c r="I7047">
        <v>3.0259999999999998</v>
      </c>
      <c r="J7047">
        <v>23.545999999999999</v>
      </c>
      <c r="K7047" s="12">
        <v>44239</v>
      </c>
      <c r="L7047" s="12">
        <v>44239</v>
      </c>
      <c r="M7047" s="39">
        <v>4</v>
      </c>
    </row>
    <row r="7048" spans="1:13" ht="15.75" customHeight="1" x14ac:dyDescent="0.25">
      <c r="A7048">
        <v>7047</v>
      </c>
      <c r="B7048">
        <v>7049</v>
      </c>
      <c r="C7048">
        <v>15</v>
      </c>
      <c r="D7048">
        <v>397911216</v>
      </c>
      <c r="E7048" s="12">
        <v>44231</v>
      </c>
      <c r="F7048">
        <v>1161</v>
      </c>
      <c r="G7048" t="s">
        <v>126</v>
      </c>
      <c r="H7048">
        <v>62</v>
      </c>
      <c r="I7048">
        <v>5.0999999999999996</v>
      </c>
      <c r="J7048">
        <v>67.099999999999994</v>
      </c>
      <c r="K7048" s="12">
        <v>44236</v>
      </c>
      <c r="L7048" s="12">
        <v>44236</v>
      </c>
      <c r="M7048" s="39">
        <v>4</v>
      </c>
    </row>
    <row r="7049" spans="1:13" ht="15.75" customHeight="1" x14ac:dyDescent="0.25">
      <c r="A7049">
        <v>7048</v>
      </c>
      <c r="B7049">
        <v>7050</v>
      </c>
      <c r="C7049">
        <v>17</v>
      </c>
      <c r="D7049">
        <v>364752733</v>
      </c>
      <c r="E7049" s="12">
        <v>44231</v>
      </c>
      <c r="F7049">
        <v>1161</v>
      </c>
      <c r="G7049" t="s">
        <v>126</v>
      </c>
      <c r="H7049">
        <v>341.23</v>
      </c>
      <c r="I7049">
        <v>19.061500000000002</v>
      </c>
      <c r="J7049">
        <v>360.29150000000004</v>
      </c>
      <c r="K7049" s="12">
        <v>44236</v>
      </c>
      <c r="L7049" s="12">
        <v>44236</v>
      </c>
      <c r="M7049" s="39">
        <v>4</v>
      </c>
    </row>
    <row r="7050" spans="1:13" ht="15.75" customHeight="1" x14ac:dyDescent="0.25">
      <c r="A7050">
        <v>7049</v>
      </c>
      <c r="B7050">
        <v>7051</v>
      </c>
      <c r="C7050">
        <v>13</v>
      </c>
      <c r="D7050">
        <v>381351038</v>
      </c>
      <c r="E7050" s="12">
        <v>44231</v>
      </c>
      <c r="F7050">
        <v>1161</v>
      </c>
      <c r="G7050" t="s">
        <v>126</v>
      </c>
      <c r="H7050">
        <v>36.78</v>
      </c>
      <c r="I7050">
        <v>3.8390000000000004</v>
      </c>
      <c r="J7050">
        <v>40.619</v>
      </c>
      <c r="K7050" s="12">
        <v>44237</v>
      </c>
      <c r="L7050" s="12">
        <v>44237</v>
      </c>
      <c r="M7050" s="39">
        <v>5</v>
      </c>
    </row>
    <row r="7051" spans="1:13" ht="15.75" customHeight="1" x14ac:dyDescent="0.25">
      <c r="A7051">
        <v>7050</v>
      </c>
      <c r="B7051">
        <v>7052</v>
      </c>
      <c r="C7051">
        <v>2</v>
      </c>
      <c r="D7051">
        <v>295687867</v>
      </c>
      <c r="E7051" s="12">
        <v>44221</v>
      </c>
      <c r="F7051">
        <v>1162</v>
      </c>
      <c r="G7051" t="s">
        <v>126</v>
      </c>
      <c r="H7051">
        <v>94.65</v>
      </c>
      <c r="I7051">
        <v>7.7325000000000008</v>
      </c>
      <c r="J7051">
        <v>102.38250000000001</v>
      </c>
      <c r="K7051" s="12">
        <v>44235</v>
      </c>
      <c r="L7051" s="12">
        <v>44235</v>
      </c>
      <c r="M7051" s="39">
        <v>5</v>
      </c>
    </row>
    <row r="7052" spans="1:13" ht="15.75" customHeight="1" x14ac:dyDescent="0.25">
      <c r="A7052">
        <v>7051</v>
      </c>
      <c r="B7052">
        <v>7053</v>
      </c>
      <c r="C7052">
        <v>3</v>
      </c>
      <c r="D7052">
        <v>362798951</v>
      </c>
      <c r="E7052" s="12">
        <v>44225</v>
      </c>
      <c r="F7052">
        <v>1162</v>
      </c>
      <c r="G7052" t="s">
        <v>126</v>
      </c>
      <c r="H7052">
        <v>45.93</v>
      </c>
      <c r="I7052">
        <v>5.2965</v>
      </c>
      <c r="J7052">
        <v>51.226500000000001</v>
      </c>
      <c r="K7052" s="12">
        <v>44239</v>
      </c>
      <c r="L7052" s="12">
        <v>44239</v>
      </c>
      <c r="M7052" s="39">
        <v>4</v>
      </c>
    </row>
    <row r="7053" spans="1:13" ht="15.75" customHeight="1" x14ac:dyDescent="0.25">
      <c r="A7053">
        <v>7052</v>
      </c>
      <c r="B7053">
        <v>7054</v>
      </c>
      <c r="C7053">
        <v>19</v>
      </c>
      <c r="D7053">
        <v>283634681</v>
      </c>
      <c r="E7053" s="12">
        <v>44228</v>
      </c>
      <c r="F7053">
        <v>1162</v>
      </c>
      <c r="G7053" t="s">
        <v>126</v>
      </c>
      <c r="H7053">
        <v>41.24</v>
      </c>
      <c r="I7053">
        <v>5.0620000000000003</v>
      </c>
      <c r="J7053">
        <v>46.302</v>
      </c>
      <c r="K7053" s="12">
        <v>44240</v>
      </c>
      <c r="L7053" s="12">
        <v>44246</v>
      </c>
      <c r="M7053" s="39">
        <v>3</v>
      </c>
    </row>
    <row r="7054" spans="1:13" ht="15.75" customHeight="1" x14ac:dyDescent="0.25">
      <c r="A7054">
        <v>7053</v>
      </c>
      <c r="B7054">
        <v>7055</v>
      </c>
      <c r="C7054">
        <v>22</v>
      </c>
      <c r="D7054">
        <v>296448981</v>
      </c>
      <c r="E7054" s="12">
        <v>44230</v>
      </c>
      <c r="F7054">
        <v>1162</v>
      </c>
      <c r="G7054" t="s">
        <v>127</v>
      </c>
      <c r="H7054">
        <v>16.37</v>
      </c>
      <c r="I7054">
        <v>3.8185000000000002</v>
      </c>
      <c r="J7054">
        <v>20.188500000000001</v>
      </c>
      <c r="K7054" s="12">
        <v>44236</v>
      </c>
      <c r="L7054" s="12">
        <v>44236</v>
      </c>
      <c r="M7054" s="39">
        <v>2</v>
      </c>
    </row>
    <row r="7055" spans="1:13" ht="15.75" customHeight="1" x14ac:dyDescent="0.25">
      <c r="A7055">
        <v>7054</v>
      </c>
      <c r="B7055">
        <v>7056</v>
      </c>
      <c r="C7055">
        <v>21</v>
      </c>
      <c r="D7055">
        <v>300836538</v>
      </c>
      <c r="E7055" s="12">
        <v>44231</v>
      </c>
      <c r="F7055">
        <v>1162</v>
      </c>
      <c r="G7055" t="s">
        <v>126</v>
      </c>
      <c r="H7055">
        <v>92.83</v>
      </c>
      <c r="I7055">
        <v>7.6414999999999997</v>
      </c>
      <c r="J7055">
        <v>100.47149999999999</v>
      </c>
      <c r="K7055" s="12">
        <v>44239</v>
      </c>
      <c r="L7055" s="12">
        <v>44239</v>
      </c>
      <c r="M7055" s="39">
        <v>1</v>
      </c>
    </row>
    <row r="7056" spans="1:13" ht="15.75" customHeight="1" x14ac:dyDescent="0.25">
      <c r="A7056">
        <v>7055</v>
      </c>
      <c r="B7056">
        <v>7057</v>
      </c>
      <c r="C7056">
        <v>9</v>
      </c>
      <c r="D7056">
        <v>287048847</v>
      </c>
      <c r="E7056" s="12">
        <v>44232</v>
      </c>
      <c r="F7056">
        <v>1162</v>
      </c>
      <c r="G7056" t="s">
        <v>126</v>
      </c>
      <c r="H7056">
        <v>75.56</v>
      </c>
      <c r="I7056">
        <v>6.7780000000000005</v>
      </c>
      <c r="J7056">
        <v>82.338000000000008</v>
      </c>
      <c r="K7056" s="12">
        <v>44235</v>
      </c>
      <c r="L7056" s="12">
        <v>44235</v>
      </c>
      <c r="M7056" s="39">
        <v>4</v>
      </c>
    </row>
    <row r="7057" spans="1:13" ht="15.75" customHeight="1" x14ac:dyDescent="0.25">
      <c r="A7057">
        <v>7056</v>
      </c>
      <c r="B7057">
        <v>7058</v>
      </c>
      <c r="C7057">
        <v>8</v>
      </c>
      <c r="D7057">
        <v>350539664</v>
      </c>
      <c r="E7057" s="12">
        <v>44232</v>
      </c>
      <c r="F7057">
        <v>1162</v>
      </c>
      <c r="G7057" t="s">
        <v>127</v>
      </c>
      <c r="H7057">
        <v>21.01</v>
      </c>
      <c r="I7057">
        <v>4.0505000000000004</v>
      </c>
      <c r="J7057">
        <v>25.060500000000001</v>
      </c>
      <c r="K7057" s="12">
        <v>44236</v>
      </c>
      <c r="L7057" s="12">
        <v>44236</v>
      </c>
      <c r="M7057" s="39">
        <v>4</v>
      </c>
    </row>
    <row r="7058" spans="1:13" ht="15.75" customHeight="1" x14ac:dyDescent="0.25">
      <c r="A7058">
        <v>7057</v>
      </c>
      <c r="B7058">
        <v>7059</v>
      </c>
      <c r="C7058">
        <v>6</v>
      </c>
      <c r="D7058">
        <v>383197672</v>
      </c>
      <c r="E7058" s="12">
        <v>44219</v>
      </c>
      <c r="F7058">
        <v>1163</v>
      </c>
      <c r="G7058" t="s">
        <v>126</v>
      </c>
      <c r="H7058">
        <v>410.38</v>
      </c>
      <c r="I7058">
        <v>22.519000000000002</v>
      </c>
      <c r="J7058">
        <v>432.899</v>
      </c>
      <c r="K7058" s="12">
        <v>44235</v>
      </c>
      <c r="L7058" s="12">
        <v>44235</v>
      </c>
      <c r="M7058" s="39">
        <v>3</v>
      </c>
    </row>
    <row r="7059" spans="1:13" ht="15.75" customHeight="1" x14ac:dyDescent="0.25">
      <c r="A7059">
        <v>7058</v>
      </c>
      <c r="B7059">
        <v>7060</v>
      </c>
      <c r="C7059">
        <v>10</v>
      </c>
      <c r="D7059">
        <v>368446076</v>
      </c>
      <c r="E7059" s="12">
        <v>44220</v>
      </c>
      <c r="F7059">
        <v>1163</v>
      </c>
      <c r="G7059" t="s">
        <v>127</v>
      </c>
      <c r="H7059">
        <v>25.43</v>
      </c>
      <c r="I7059">
        <v>3.2715000000000001</v>
      </c>
      <c r="J7059">
        <v>28.701499999999999</v>
      </c>
      <c r="K7059" s="12">
        <v>44241</v>
      </c>
      <c r="L7059" s="12">
        <v>44241</v>
      </c>
      <c r="M7059" s="39">
        <v>5</v>
      </c>
    </row>
    <row r="7060" spans="1:13" ht="15.75" customHeight="1" x14ac:dyDescent="0.25">
      <c r="A7060">
        <v>7059</v>
      </c>
      <c r="B7060">
        <v>7061</v>
      </c>
      <c r="C7060">
        <v>19</v>
      </c>
      <c r="D7060">
        <v>364638592</v>
      </c>
      <c r="E7060" s="12">
        <v>44220</v>
      </c>
      <c r="F7060">
        <v>1163</v>
      </c>
      <c r="G7060" t="s">
        <v>126</v>
      </c>
      <c r="H7060">
        <v>295.86</v>
      </c>
      <c r="I7060">
        <v>16.792999999999999</v>
      </c>
      <c r="J7060">
        <v>312.65300000000002</v>
      </c>
      <c r="K7060" s="12">
        <v>44237</v>
      </c>
      <c r="L7060" s="12">
        <v>44237</v>
      </c>
      <c r="M7060" s="39">
        <v>5</v>
      </c>
    </row>
    <row r="7061" spans="1:13" ht="15.75" customHeight="1" x14ac:dyDescent="0.25">
      <c r="A7061">
        <v>7060</v>
      </c>
      <c r="B7061">
        <v>7062</v>
      </c>
      <c r="C7061">
        <v>20</v>
      </c>
      <c r="D7061">
        <v>271195179</v>
      </c>
      <c r="E7061" s="12">
        <v>44220</v>
      </c>
      <c r="F7061">
        <v>1163</v>
      </c>
      <c r="G7061" t="s">
        <v>127</v>
      </c>
      <c r="H7061">
        <v>436.04</v>
      </c>
      <c r="I7061">
        <v>23.802000000000003</v>
      </c>
      <c r="J7061">
        <v>459.84200000000004</v>
      </c>
      <c r="K7061" s="12">
        <v>44235</v>
      </c>
      <c r="L7061" s="12">
        <v>44235</v>
      </c>
      <c r="M7061" s="39">
        <v>2</v>
      </c>
    </row>
    <row r="7062" spans="1:13" ht="15.75" customHeight="1" x14ac:dyDescent="0.25">
      <c r="A7062">
        <v>7061</v>
      </c>
      <c r="B7062">
        <v>7063</v>
      </c>
      <c r="C7062">
        <v>20</v>
      </c>
      <c r="D7062">
        <v>397911216</v>
      </c>
      <c r="E7062" s="12">
        <v>44223</v>
      </c>
      <c r="F7062">
        <v>1163</v>
      </c>
      <c r="G7062" t="s">
        <v>126</v>
      </c>
      <c r="H7062">
        <v>464.77</v>
      </c>
      <c r="I7062">
        <v>25.238500000000002</v>
      </c>
      <c r="J7062">
        <v>490.00849999999997</v>
      </c>
      <c r="K7062" s="12">
        <v>44238</v>
      </c>
      <c r="L7062" s="12">
        <v>44238</v>
      </c>
      <c r="M7062" s="39">
        <v>5</v>
      </c>
    </row>
    <row r="7063" spans="1:13" ht="15.75" customHeight="1" x14ac:dyDescent="0.25">
      <c r="A7063">
        <v>7062</v>
      </c>
      <c r="B7063">
        <v>7064</v>
      </c>
      <c r="C7063">
        <v>16</v>
      </c>
      <c r="D7063">
        <v>235174228</v>
      </c>
      <c r="E7063" s="12">
        <v>44225</v>
      </c>
      <c r="F7063">
        <v>1163</v>
      </c>
      <c r="G7063" t="s">
        <v>126</v>
      </c>
      <c r="H7063">
        <v>490.71</v>
      </c>
      <c r="I7063">
        <v>26.535499999999999</v>
      </c>
      <c r="J7063">
        <v>517.24549999999999</v>
      </c>
      <c r="K7063" s="12">
        <v>44239</v>
      </c>
      <c r="L7063" s="12">
        <v>44239</v>
      </c>
      <c r="M7063" s="39">
        <v>4</v>
      </c>
    </row>
    <row r="7064" spans="1:13" ht="15.75" customHeight="1" x14ac:dyDescent="0.25">
      <c r="A7064">
        <v>7063</v>
      </c>
      <c r="B7064">
        <v>7065</v>
      </c>
      <c r="C7064">
        <v>11</v>
      </c>
      <c r="D7064">
        <v>211772380</v>
      </c>
      <c r="E7064" s="12">
        <v>44226</v>
      </c>
      <c r="F7064">
        <v>1163</v>
      </c>
      <c r="G7064" t="s">
        <v>126</v>
      </c>
      <c r="H7064">
        <v>196.71</v>
      </c>
      <c r="I7064">
        <v>11.835500000000001</v>
      </c>
      <c r="J7064">
        <v>208.5455</v>
      </c>
      <c r="K7064" s="12">
        <v>44237</v>
      </c>
      <c r="L7064" s="12">
        <v>44237</v>
      </c>
      <c r="M7064" s="39">
        <v>1</v>
      </c>
    </row>
    <row r="7065" spans="1:13" ht="15.75" customHeight="1" x14ac:dyDescent="0.25">
      <c r="A7065">
        <v>7064</v>
      </c>
      <c r="B7065">
        <v>7066</v>
      </c>
      <c r="C7065">
        <v>19</v>
      </c>
      <c r="D7065">
        <v>205018508</v>
      </c>
      <c r="E7065" s="12">
        <v>44232</v>
      </c>
      <c r="F7065">
        <v>1163</v>
      </c>
      <c r="G7065" t="s">
        <v>126</v>
      </c>
      <c r="H7065">
        <v>392.68</v>
      </c>
      <c r="I7065">
        <v>21.634</v>
      </c>
      <c r="J7065">
        <v>414.31400000000002</v>
      </c>
      <c r="K7065" s="12">
        <v>44236</v>
      </c>
      <c r="L7065" s="12">
        <v>44236</v>
      </c>
      <c r="M7065" s="39">
        <v>5</v>
      </c>
    </row>
    <row r="7066" spans="1:13" ht="15.75" customHeight="1" x14ac:dyDescent="0.25">
      <c r="A7066">
        <v>7065</v>
      </c>
      <c r="B7066">
        <v>7067</v>
      </c>
      <c r="C7066">
        <v>22</v>
      </c>
      <c r="D7066">
        <v>234123955</v>
      </c>
      <c r="E7066" s="12">
        <v>44222</v>
      </c>
      <c r="F7066">
        <v>1164</v>
      </c>
      <c r="G7066" t="s">
        <v>126</v>
      </c>
      <c r="H7066">
        <v>178.8</v>
      </c>
      <c r="I7066">
        <v>20.880000000000003</v>
      </c>
      <c r="J7066">
        <v>199.68</v>
      </c>
      <c r="K7066" s="12">
        <v>44239</v>
      </c>
      <c r="L7066" s="12">
        <v>44239</v>
      </c>
      <c r="M7066" s="39">
        <v>4</v>
      </c>
    </row>
    <row r="7067" spans="1:13" ht="15.75" customHeight="1" x14ac:dyDescent="0.25">
      <c r="A7067">
        <v>7066</v>
      </c>
      <c r="B7067">
        <v>7068</v>
      </c>
      <c r="C7067">
        <v>9</v>
      </c>
      <c r="D7067">
        <v>310000455</v>
      </c>
      <c r="E7067" s="12">
        <v>44226</v>
      </c>
      <c r="F7067">
        <v>1164</v>
      </c>
      <c r="G7067" t="s">
        <v>127</v>
      </c>
      <c r="H7067">
        <v>487.06</v>
      </c>
      <c r="I7067">
        <v>51.706000000000003</v>
      </c>
      <c r="J7067">
        <v>538.76599999999996</v>
      </c>
      <c r="K7067" s="12">
        <v>44239</v>
      </c>
      <c r="L7067" s="12">
        <v>44239</v>
      </c>
      <c r="M7067" s="39">
        <v>3</v>
      </c>
    </row>
    <row r="7068" spans="1:13" ht="15.75" customHeight="1" x14ac:dyDescent="0.25">
      <c r="A7068">
        <v>7067</v>
      </c>
      <c r="B7068">
        <v>7069</v>
      </c>
      <c r="C7068">
        <v>22</v>
      </c>
      <c r="D7068">
        <v>358952679</v>
      </c>
      <c r="E7068" s="12">
        <v>44228</v>
      </c>
      <c r="F7068">
        <v>1164</v>
      </c>
      <c r="G7068" t="s">
        <v>126</v>
      </c>
      <c r="H7068">
        <v>77.8</v>
      </c>
      <c r="I7068">
        <v>10.780000000000001</v>
      </c>
      <c r="J7068">
        <v>88.58</v>
      </c>
      <c r="K7068" s="12">
        <v>44236</v>
      </c>
      <c r="L7068" s="12">
        <v>44236</v>
      </c>
      <c r="M7068" s="39">
        <v>5</v>
      </c>
    </row>
    <row r="7069" spans="1:13" ht="15.75" customHeight="1" x14ac:dyDescent="0.25">
      <c r="A7069">
        <v>7068</v>
      </c>
      <c r="B7069">
        <v>7070</v>
      </c>
      <c r="C7069">
        <v>16</v>
      </c>
      <c r="D7069">
        <v>368843359</v>
      </c>
      <c r="E7069" s="12">
        <v>44222</v>
      </c>
      <c r="F7069">
        <v>1165</v>
      </c>
      <c r="G7069" t="s">
        <v>126</v>
      </c>
      <c r="H7069">
        <v>420.71</v>
      </c>
      <c r="I7069">
        <v>35.656799999999997</v>
      </c>
      <c r="J7069">
        <v>456.36679999999996</v>
      </c>
      <c r="K7069" s="12">
        <v>44240</v>
      </c>
      <c r="L7069" s="12">
        <v>44242</v>
      </c>
      <c r="M7069" s="39">
        <v>4</v>
      </c>
    </row>
    <row r="7070" spans="1:13" ht="15.75" customHeight="1" x14ac:dyDescent="0.25">
      <c r="A7070">
        <v>7069</v>
      </c>
      <c r="B7070">
        <v>7071</v>
      </c>
      <c r="C7070">
        <v>2</v>
      </c>
      <c r="D7070">
        <v>210507516</v>
      </c>
      <c r="E7070" s="12">
        <v>44223</v>
      </c>
      <c r="F7070">
        <v>1165</v>
      </c>
      <c r="G7070" t="s">
        <v>126</v>
      </c>
      <c r="H7070">
        <v>12.53</v>
      </c>
      <c r="I7070">
        <v>3.0023999999999997</v>
      </c>
      <c r="J7070">
        <v>15.532399999999999</v>
      </c>
      <c r="K7070" s="12">
        <v>44240</v>
      </c>
      <c r="L7070" s="12">
        <v>44240</v>
      </c>
      <c r="M7070" s="39">
        <v>2</v>
      </c>
    </row>
    <row r="7071" spans="1:13" ht="15.75" customHeight="1" x14ac:dyDescent="0.25">
      <c r="A7071">
        <v>7070</v>
      </c>
      <c r="B7071">
        <v>7072</v>
      </c>
      <c r="C7071">
        <v>2</v>
      </c>
      <c r="D7071">
        <v>285198125</v>
      </c>
      <c r="E7071" s="12">
        <v>44225</v>
      </c>
      <c r="F7071">
        <v>1165</v>
      </c>
      <c r="G7071" t="s">
        <v>126</v>
      </c>
      <c r="H7071">
        <v>242.44</v>
      </c>
      <c r="I7071">
        <v>21.395199999999999</v>
      </c>
      <c r="J7071">
        <v>263.83519999999999</v>
      </c>
      <c r="K7071" s="12">
        <v>44236</v>
      </c>
      <c r="L7071" s="12">
        <v>44236</v>
      </c>
      <c r="M7071" s="39">
        <v>5</v>
      </c>
    </row>
    <row r="7072" spans="1:13" ht="15.75" customHeight="1" x14ac:dyDescent="0.25">
      <c r="A7072">
        <v>7071</v>
      </c>
      <c r="B7072">
        <v>7073</v>
      </c>
      <c r="C7072">
        <v>13</v>
      </c>
      <c r="D7072">
        <v>339226490</v>
      </c>
      <c r="E7072" s="12">
        <v>44226</v>
      </c>
      <c r="F7072">
        <v>1165</v>
      </c>
      <c r="G7072" t="s">
        <v>127</v>
      </c>
      <c r="H7072">
        <v>491.88</v>
      </c>
      <c r="I7072">
        <v>41.3504</v>
      </c>
      <c r="J7072">
        <v>533.23040000000003</v>
      </c>
      <c r="K7072" s="12">
        <v>44241</v>
      </c>
      <c r="L7072" s="12">
        <v>44241</v>
      </c>
      <c r="M7072" s="39">
        <v>1</v>
      </c>
    </row>
    <row r="7073" spans="1:13" ht="15.75" customHeight="1" x14ac:dyDescent="0.25">
      <c r="A7073">
        <v>7072</v>
      </c>
      <c r="B7073">
        <v>7074</v>
      </c>
      <c r="C7073">
        <v>3</v>
      </c>
      <c r="D7073">
        <v>203340501</v>
      </c>
      <c r="E7073" s="12">
        <v>44226</v>
      </c>
      <c r="F7073">
        <v>1165</v>
      </c>
      <c r="G7073" t="s">
        <v>126</v>
      </c>
      <c r="H7073">
        <v>174.06</v>
      </c>
      <c r="I7073">
        <v>15.924800000000001</v>
      </c>
      <c r="J7073">
        <v>189.98480000000001</v>
      </c>
      <c r="K7073" s="12">
        <v>44241</v>
      </c>
      <c r="L7073" s="12">
        <v>44241</v>
      </c>
      <c r="M7073" s="39">
        <v>1</v>
      </c>
    </row>
    <row r="7074" spans="1:13" ht="15.75" customHeight="1" x14ac:dyDescent="0.25">
      <c r="A7074">
        <v>7073</v>
      </c>
      <c r="B7074">
        <v>7075</v>
      </c>
      <c r="C7074">
        <v>6</v>
      </c>
      <c r="D7074">
        <v>270556658</v>
      </c>
      <c r="E7074" s="12">
        <v>44226</v>
      </c>
      <c r="F7074">
        <v>1165</v>
      </c>
      <c r="G7074" t="s">
        <v>126</v>
      </c>
      <c r="H7074">
        <v>44.68</v>
      </c>
      <c r="I7074">
        <v>5.5744000000000007</v>
      </c>
      <c r="J7074">
        <v>50.254400000000004</v>
      </c>
      <c r="K7074" s="12">
        <v>44241</v>
      </c>
      <c r="L7074" s="12">
        <v>44241</v>
      </c>
      <c r="M7074" s="39">
        <v>4</v>
      </c>
    </row>
    <row r="7075" spans="1:13" ht="15.75" customHeight="1" x14ac:dyDescent="0.25">
      <c r="A7075">
        <v>7074</v>
      </c>
      <c r="B7075">
        <v>7076</v>
      </c>
      <c r="C7075">
        <v>2</v>
      </c>
      <c r="D7075">
        <v>269021997</v>
      </c>
      <c r="E7075" s="12">
        <v>44228</v>
      </c>
      <c r="F7075">
        <v>1165</v>
      </c>
      <c r="G7075" t="s">
        <v>126</v>
      </c>
      <c r="H7075">
        <v>81.7</v>
      </c>
      <c r="I7075">
        <v>8.5360000000000014</v>
      </c>
      <c r="J7075">
        <v>90.236000000000004</v>
      </c>
      <c r="K7075" s="12">
        <v>44238</v>
      </c>
      <c r="L7075" s="12">
        <v>44238</v>
      </c>
      <c r="M7075" s="39">
        <v>5</v>
      </c>
    </row>
    <row r="7076" spans="1:13" ht="15.75" customHeight="1" x14ac:dyDescent="0.25">
      <c r="A7076">
        <v>7075</v>
      </c>
      <c r="B7076">
        <v>7077</v>
      </c>
      <c r="C7076">
        <v>8</v>
      </c>
      <c r="D7076">
        <v>379382293</v>
      </c>
      <c r="E7076" s="12">
        <v>44230</v>
      </c>
      <c r="F7076">
        <v>1165</v>
      </c>
      <c r="G7076" t="s">
        <v>126</v>
      </c>
      <c r="H7076">
        <v>284.72000000000003</v>
      </c>
      <c r="I7076">
        <v>24.777600000000003</v>
      </c>
      <c r="J7076">
        <v>309.49760000000003</v>
      </c>
      <c r="K7076" s="12">
        <v>44239</v>
      </c>
      <c r="L7076" s="12">
        <v>44247</v>
      </c>
      <c r="M7076" s="39">
        <v>3</v>
      </c>
    </row>
    <row r="7077" spans="1:13" ht="15.75" customHeight="1" x14ac:dyDescent="0.25">
      <c r="A7077">
        <v>7076</v>
      </c>
      <c r="B7077">
        <v>7078</v>
      </c>
      <c r="C7077">
        <v>18</v>
      </c>
      <c r="D7077">
        <v>363199054</v>
      </c>
      <c r="E7077" s="12">
        <v>44234</v>
      </c>
      <c r="F7077">
        <v>1165</v>
      </c>
      <c r="G7077" t="s">
        <v>126</v>
      </c>
      <c r="H7077">
        <v>16.02</v>
      </c>
      <c r="I7077">
        <v>3.2816000000000001</v>
      </c>
      <c r="J7077">
        <v>19.301600000000001</v>
      </c>
      <c r="K7077" s="12">
        <v>44237</v>
      </c>
      <c r="L7077" s="12">
        <v>44237</v>
      </c>
      <c r="M7077" s="39">
        <v>5</v>
      </c>
    </row>
    <row r="7078" spans="1:13" ht="15.75" customHeight="1" x14ac:dyDescent="0.25">
      <c r="A7078">
        <v>7077</v>
      </c>
      <c r="B7078">
        <v>7079</v>
      </c>
      <c r="C7078">
        <v>11</v>
      </c>
      <c r="D7078">
        <v>283388428</v>
      </c>
      <c r="E7078" s="12">
        <v>44220</v>
      </c>
      <c r="F7078">
        <v>1166</v>
      </c>
      <c r="G7078" t="s">
        <v>126</v>
      </c>
      <c r="H7078">
        <v>85.77</v>
      </c>
      <c r="I7078">
        <v>7.2885</v>
      </c>
      <c r="J7078">
        <v>93.058499999999995</v>
      </c>
      <c r="K7078" s="12">
        <v>44236</v>
      </c>
      <c r="L7078" s="12">
        <v>44236</v>
      </c>
      <c r="M7078" s="39">
        <v>4</v>
      </c>
    </row>
    <row r="7079" spans="1:13" ht="15.75" customHeight="1" x14ac:dyDescent="0.25">
      <c r="A7079">
        <v>7078</v>
      </c>
      <c r="B7079">
        <v>7080</v>
      </c>
      <c r="C7079">
        <v>16</v>
      </c>
      <c r="D7079">
        <v>347851677</v>
      </c>
      <c r="E7079" s="12">
        <v>44221</v>
      </c>
      <c r="F7079">
        <v>1166</v>
      </c>
      <c r="G7079" t="s">
        <v>126</v>
      </c>
      <c r="H7079">
        <v>39.53</v>
      </c>
      <c r="I7079">
        <v>4.9764999999999997</v>
      </c>
      <c r="J7079">
        <v>44.506500000000003</v>
      </c>
      <c r="K7079" s="12">
        <v>44240</v>
      </c>
      <c r="L7079" s="12">
        <v>44240</v>
      </c>
      <c r="M7079" s="39">
        <v>4</v>
      </c>
    </row>
    <row r="7080" spans="1:13" ht="15.75" customHeight="1" x14ac:dyDescent="0.25">
      <c r="A7080">
        <v>7079</v>
      </c>
      <c r="B7080">
        <v>7081</v>
      </c>
      <c r="C7080">
        <v>10</v>
      </c>
      <c r="D7080">
        <v>230267405</v>
      </c>
      <c r="E7080" s="12">
        <v>44222</v>
      </c>
      <c r="F7080">
        <v>1166</v>
      </c>
      <c r="G7080" t="s">
        <v>126</v>
      </c>
      <c r="H7080">
        <v>59.33</v>
      </c>
      <c r="I7080">
        <v>5.9664999999999999</v>
      </c>
      <c r="J7080">
        <v>65.296499999999995</v>
      </c>
      <c r="K7080" s="12">
        <v>44241</v>
      </c>
      <c r="L7080" s="12">
        <v>44241</v>
      </c>
      <c r="M7080" s="39">
        <v>5</v>
      </c>
    </row>
    <row r="7081" spans="1:13" ht="15.75" customHeight="1" x14ac:dyDescent="0.25">
      <c r="A7081">
        <v>7080</v>
      </c>
      <c r="B7081">
        <v>7082</v>
      </c>
      <c r="C7081">
        <v>15</v>
      </c>
      <c r="D7081">
        <v>281442215</v>
      </c>
      <c r="E7081" s="12">
        <v>44223</v>
      </c>
      <c r="F7081">
        <v>1166</v>
      </c>
      <c r="G7081" t="s">
        <v>126</v>
      </c>
      <c r="H7081">
        <v>10.11</v>
      </c>
      <c r="I7081">
        <v>3.5055000000000001</v>
      </c>
      <c r="J7081">
        <v>13.615499999999999</v>
      </c>
      <c r="K7081" s="12">
        <v>44242</v>
      </c>
      <c r="L7081" s="12">
        <v>44242</v>
      </c>
      <c r="M7081" s="39">
        <v>4</v>
      </c>
    </row>
    <row r="7082" spans="1:13" ht="15.75" customHeight="1" x14ac:dyDescent="0.25">
      <c r="A7082">
        <v>7081</v>
      </c>
      <c r="B7082">
        <v>7083</v>
      </c>
      <c r="C7082">
        <v>20</v>
      </c>
      <c r="D7082">
        <v>262437215</v>
      </c>
      <c r="E7082" s="12">
        <v>44223</v>
      </c>
      <c r="F7082">
        <v>1166</v>
      </c>
      <c r="G7082" t="s">
        <v>126</v>
      </c>
      <c r="H7082">
        <v>53.59</v>
      </c>
      <c r="I7082">
        <v>5.6795000000000009</v>
      </c>
      <c r="J7082">
        <v>59.269500000000008</v>
      </c>
      <c r="K7082" s="12">
        <v>44236</v>
      </c>
      <c r="L7082" s="12">
        <v>44236</v>
      </c>
      <c r="M7082" s="39">
        <v>4</v>
      </c>
    </row>
    <row r="7083" spans="1:13" ht="15.75" customHeight="1" x14ac:dyDescent="0.25">
      <c r="A7083">
        <v>7082</v>
      </c>
      <c r="B7083">
        <v>7084</v>
      </c>
      <c r="C7083">
        <v>11</v>
      </c>
      <c r="D7083">
        <v>313243807</v>
      </c>
      <c r="E7083" s="12">
        <v>44225</v>
      </c>
      <c r="F7083">
        <v>1166</v>
      </c>
      <c r="G7083" t="s">
        <v>126</v>
      </c>
      <c r="H7083">
        <v>32.9</v>
      </c>
      <c r="I7083">
        <v>4.6449999999999996</v>
      </c>
      <c r="J7083">
        <v>37.545000000000002</v>
      </c>
      <c r="K7083" s="12">
        <v>44240</v>
      </c>
      <c r="L7083" s="12">
        <v>44240</v>
      </c>
      <c r="M7083" s="39">
        <v>4</v>
      </c>
    </row>
    <row r="7084" spans="1:13" ht="15.75" customHeight="1" x14ac:dyDescent="0.25">
      <c r="A7084">
        <v>7083</v>
      </c>
      <c r="B7084">
        <v>7085</v>
      </c>
      <c r="C7084">
        <v>20</v>
      </c>
      <c r="D7084">
        <v>258641427</v>
      </c>
      <c r="E7084" s="12">
        <v>44225</v>
      </c>
      <c r="F7084">
        <v>1166</v>
      </c>
      <c r="G7084" t="s">
        <v>126</v>
      </c>
      <c r="H7084">
        <v>97.93</v>
      </c>
      <c r="I7084">
        <v>7.8965000000000005</v>
      </c>
      <c r="J7084">
        <v>105.82650000000001</v>
      </c>
      <c r="K7084" s="12">
        <v>44237</v>
      </c>
      <c r="L7084" s="12">
        <v>44237</v>
      </c>
      <c r="M7084" s="39">
        <v>1</v>
      </c>
    </row>
    <row r="7085" spans="1:13" ht="15.75" customHeight="1" x14ac:dyDescent="0.25">
      <c r="A7085">
        <v>7084</v>
      </c>
      <c r="B7085">
        <v>7086</v>
      </c>
      <c r="C7085">
        <v>1</v>
      </c>
      <c r="D7085">
        <v>229729548</v>
      </c>
      <c r="E7085" s="12">
        <v>44228</v>
      </c>
      <c r="F7085">
        <v>1166</v>
      </c>
      <c r="G7085" t="s">
        <v>126</v>
      </c>
      <c r="H7085">
        <v>55.16</v>
      </c>
      <c r="I7085">
        <v>5.758</v>
      </c>
      <c r="J7085">
        <v>60.917999999999999</v>
      </c>
      <c r="K7085" s="12">
        <v>44241</v>
      </c>
      <c r="L7085" s="12">
        <v>44241</v>
      </c>
      <c r="M7085" s="39">
        <v>5</v>
      </c>
    </row>
    <row r="7086" spans="1:13" ht="15.75" customHeight="1" x14ac:dyDescent="0.25">
      <c r="A7086">
        <v>7085</v>
      </c>
      <c r="B7086">
        <v>7087</v>
      </c>
      <c r="C7086">
        <v>16</v>
      </c>
      <c r="D7086">
        <v>237774387</v>
      </c>
      <c r="E7086" s="12">
        <v>44229</v>
      </c>
      <c r="F7086">
        <v>1166</v>
      </c>
      <c r="G7086" t="s">
        <v>127</v>
      </c>
      <c r="H7086">
        <v>26.17</v>
      </c>
      <c r="I7086">
        <v>4.3085000000000004</v>
      </c>
      <c r="J7086">
        <v>30.478500000000004</v>
      </c>
      <c r="K7086" s="12">
        <v>44241</v>
      </c>
      <c r="L7086" s="12">
        <v>44241</v>
      </c>
      <c r="M7086" s="39">
        <v>4</v>
      </c>
    </row>
    <row r="7087" spans="1:13" ht="15.75" customHeight="1" x14ac:dyDescent="0.25">
      <c r="A7087">
        <v>7086</v>
      </c>
      <c r="B7087">
        <v>7088</v>
      </c>
      <c r="C7087">
        <v>17</v>
      </c>
      <c r="D7087">
        <v>359573262</v>
      </c>
      <c r="E7087" s="12">
        <v>44232</v>
      </c>
      <c r="F7087">
        <v>1166</v>
      </c>
      <c r="G7087" t="s">
        <v>126</v>
      </c>
      <c r="H7087">
        <v>67.8</v>
      </c>
      <c r="I7087">
        <v>6.3900000000000006</v>
      </c>
      <c r="J7087">
        <v>74.19</v>
      </c>
      <c r="K7087" s="12">
        <v>44236</v>
      </c>
      <c r="L7087" s="12">
        <v>44236</v>
      </c>
      <c r="M7087" s="39">
        <v>3</v>
      </c>
    </row>
    <row r="7088" spans="1:13" ht="15.75" customHeight="1" x14ac:dyDescent="0.25">
      <c r="A7088">
        <v>7087</v>
      </c>
      <c r="B7088">
        <v>7089</v>
      </c>
      <c r="C7088">
        <v>8</v>
      </c>
      <c r="D7088">
        <v>205680731</v>
      </c>
      <c r="E7088" s="12">
        <v>44233</v>
      </c>
      <c r="F7088">
        <v>1166</v>
      </c>
      <c r="G7088" t="s">
        <v>127</v>
      </c>
      <c r="H7088">
        <v>67.83</v>
      </c>
      <c r="I7088">
        <v>6.3915000000000006</v>
      </c>
      <c r="J7088">
        <v>74.221499999999992</v>
      </c>
      <c r="K7088" s="12">
        <v>44242</v>
      </c>
      <c r="L7088" s="12">
        <v>44242</v>
      </c>
      <c r="M7088" s="39">
        <v>4</v>
      </c>
    </row>
    <row r="7089" spans="1:13" ht="15.75" customHeight="1" x14ac:dyDescent="0.25">
      <c r="A7089">
        <v>7088</v>
      </c>
      <c r="B7089">
        <v>7090</v>
      </c>
      <c r="C7089">
        <v>15</v>
      </c>
      <c r="D7089">
        <v>333849068</v>
      </c>
      <c r="E7089" s="12">
        <v>44234</v>
      </c>
      <c r="F7089">
        <v>1166</v>
      </c>
      <c r="G7089" t="s">
        <v>126</v>
      </c>
      <c r="H7089">
        <v>82.85</v>
      </c>
      <c r="I7089">
        <v>7.1425000000000001</v>
      </c>
      <c r="J7089">
        <v>89.992499999999993</v>
      </c>
      <c r="K7089" s="12">
        <v>44239</v>
      </c>
      <c r="L7089" s="12">
        <v>44247</v>
      </c>
      <c r="M7089" s="39">
        <v>1</v>
      </c>
    </row>
    <row r="7090" spans="1:13" ht="15.75" customHeight="1" x14ac:dyDescent="0.25">
      <c r="A7090">
        <v>7089</v>
      </c>
      <c r="B7090">
        <v>7091</v>
      </c>
      <c r="C7090">
        <v>19</v>
      </c>
      <c r="D7090">
        <v>244684954</v>
      </c>
      <c r="E7090" s="12">
        <v>44220</v>
      </c>
      <c r="F7090">
        <v>1167</v>
      </c>
      <c r="G7090" t="s">
        <v>126</v>
      </c>
      <c r="H7090">
        <v>62.28</v>
      </c>
      <c r="I7090">
        <v>2.8684000000000003</v>
      </c>
      <c r="J7090">
        <v>65.148399999999995</v>
      </c>
      <c r="K7090" s="12">
        <v>44237</v>
      </c>
      <c r="L7090" s="12">
        <v>44242</v>
      </c>
      <c r="M7090" s="39">
        <v>3</v>
      </c>
    </row>
    <row r="7091" spans="1:13" ht="15.75" customHeight="1" x14ac:dyDescent="0.25">
      <c r="A7091">
        <v>7090</v>
      </c>
      <c r="B7091">
        <v>7092</v>
      </c>
      <c r="C7091">
        <v>4</v>
      </c>
      <c r="D7091">
        <v>298073864</v>
      </c>
      <c r="E7091" s="12">
        <v>44221</v>
      </c>
      <c r="F7091">
        <v>1167</v>
      </c>
      <c r="G7091" t="s">
        <v>126</v>
      </c>
      <c r="H7091">
        <v>83.16</v>
      </c>
      <c r="I7091">
        <v>3.4947999999999997</v>
      </c>
      <c r="J7091">
        <v>86.654799999999994</v>
      </c>
      <c r="K7091" s="12">
        <v>44238</v>
      </c>
      <c r="L7091" s="12">
        <v>44238</v>
      </c>
      <c r="M7091" s="39">
        <v>5</v>
      </c>
    </row>
    <row r="7092" spans="1:13" ht="15.75" customHeight="1" x14ac:dyDescent="0.25">
      <c r="A7092">
        <v>7091</v>
      </c>
      <c r="B7092">
        <v>7093</v>
      </c>
      <c r="C7092">
        <v>8</v>
      </c>
      <c r="D7092">
        <v>300023159</v>
      </c>
      <c r="E7092" s="12">
        <v>44222</v>
      </c>
      <c r="F7092">
        <v>1167</v>
      </c>
      <c r="G7092" t="s">
        <v>126</v>
      </c>
      <c r="H7092">
        <v>28.99</v>
      </c>
      <c r="I7092">
        <v>1.8696999999999999</v>
      </c>
      <c r="J7092">
        <v>30.859699999999997</v>
      </c>
      <c r="K7092" s="12">
        <v>44237</v>
      </c>
      <c r="L7092" s="12">
        <v>44237</v>
      </c>
      <c r="M7092" s="39">
        <v>5</v>
      </c>
    </row>
    <row r="7093" spans="1:13" ht="15.75" customHeight="1" x14ac:dyDescent="0.25">
      <c r="A7093">
        <v>7092</v>
      </c>
      <c r="B7093">
        <v>7094</v>
      </c>
      <c r="C7093">
        <v>9</v>
      </c>
      <c r="D7093">
        <v>201584420</v>
      </c>
      <c r="E7093" s="12">
        <v>44228</v>
      </c>
      <c r="F7093">
        <v>1167</v>
      </c>
      <c r="G7093" t="s">
        <v>127</v>
      </c>
      <c r="H7093">
        <v>23.88</v>
      </c>
      <c r="I7093">
        <v>1.7163999999999999</v>
      </c>
      <c r="J7093">
        <v>25.596399999999999</v>
      </c>
      <c r="K7093" s="12">
        <v>44241</v>
      </c>
      <c r="L7093" s="12">
        <v>44241</v>
      </c>
      <c r="M7093" s="39">
        <v>4</v>
      </c>
    </row>
    <row r="7094" spans="1:13" ht="15.75" customHeight="1" x14ac:dyDescent="0.25">
      <c r="A7094">
        <v>7093</v>
      </c>
      <c r="B7094">
        <v>7095</v>
      </c>
      <c r="C7094">
        <v>20</v>
      </c>
      <c r="D7094">
        <v>284517314</v>
      </c>
      <c r="E7094" s="12">
        <v>44229</v>
      </c>
      <c r="F7094">
        <v>1167</v>
      </c>
      <c r="G7094" t="s">
        <v>126</v>
      </c>
      <c r="H7094">
        <v>75.98</v>
      </c>
      <c r="I7094">
        <v>3.2793999999999999</v>
      </c>
      <c r="J7094">
        <v>79.259399999999999</v>
      </c>
      <c r="K7094" s="12">
        <v>44237</v>
      </c>
      <c r="L7094" s="12">
        <v>44237</v>
      </c>
      <c r="M7094" s="39">
        <v>4</v>
      </c>
    </row>
    <row r="7095" spans="1:13" ht="15.75" customHeight="1" x14ac:dyDescent="0.25">
      <c r="A7095">
        <v>7094</v>
      </c>
      <c r="B7095">
        <v>7096</v>
      </c>
      <c r="C7095">
        <v>15</v>
      </c>
      <c r="D7095">
        <v>328653229</v>
      </c>
      <c r="E7095" s="12">
        <v>44230</v>
      </c>
      <c r="F7095">
        <v>1167</v>
      </c>
      <c r="G7095" t="s">
        <v>126</v>
      </c>
      <c r="H7095">
        <v>31.23</v>
      </c>
      <c r="I7095">
        <v>1.9369000000000001</v>
      </c>
      <c r="J7095">
        <v>33.166899999999998</v>
      </c>
      <c r="K7095" s="12">
        <v>44240</v>
      </c>
      <c r="L7095" s="12">
        <v>44240</v>
      </c>
      <c r="M7095" s="39">
        <v>4</v>
      </c>
    </row>
    <row r="7096" spans="1:13" ht="15.75" customHeight="1" x14ac:dyDescent="0.25">
      <c r="A7096">
        <v>7095</v>
      </c>
      <c r="B7096">
        <v>7097</v>
      </c>
      <c r="C7096">
        <v>20</v>
      </c>
      <c r="D7096">
        <v>369111375</v>
      </c>
      <c r="E7096" s="12">
        <v>44232</v>
      </c>
      <c r="F7096">
        <v>1167</v>
      </c>
      <c r="G7096" t="s">
        <v>126</v>
      </c>
      <c r="H7096">
        <v>58.78</v>
      </c>
      <c r="I7096">
        <v>2.7633999999999999</v>
      </c>
      <c r="J7096">
        <v>61.543399999999998</v>
      </c>
      <c r="K7096" s="12">
        <v>44237</v>
      </c>
      <c r="L7096" s="12">
        <v>44237</v>
      </c>
      <c r="M7096" s="39">
        <v>5</v>
      </c>
    </row>
    <row r="7097" spans="1:13" ht="15.75" customHeight="1" x14ac:dyDescent="0.25">
      <c r="A7097">
        <v>7096</v>
      </c>
      <c r="B7097">
        <v>7098</v>
      </c>
      <c r="C7097">
        <v>10</v>
      </c>
      <c r="D7097">
        <v>358952679</v>
      </c>
      <c r="E7097" s="12">
        <v>44233</v>
      </c>
      <c r="F7097">
        <v>1167</v>
      </c>
      <c r="G7097" t="s">
        <v>126</v>
      </c>
      <c r="H7097">
        <v>98.53</v>
      </c>
      <c r="I7097">
        <v>3.9558999999999997</v>
      </c>
      <c r="J7097">
        <v>102.4859</v>
      </c>
      <c r="K7097" s="12">
        <v>44241</v>
      </c>
      <c r="L7097" s="12">
        <v>44241</v>
      </c>
      <c r="M7097" s="39">
        <v>4</v>
      </c>
    </row>
    <row r="7098" spans="1:13" ht="15.75" customHeight="1" x14ac:dyDescent="0.25">
      <c r="A7098">
        <v>7097</v>
      </c>
      <c r="B7098">
        <v>7099</v>
      </c>
      <c r="C7098">
        <v>13</v>
      </c>
      <c r="D7098">
        <v>313215674</v>
      </c>
      <c r="E7098" s="12">
        <v>44224</v>
      </c>
      <c r="F7098">
        <v>1168</v>
      </c>
      <c r="G7098" t="s">
        <v>126</v>
      </c>
      <c r="H7098">
        <v>73.64</v>
      </c>
      <c r="I7098">
        <v>6.1548000000000007</v>
      </c>
      <c r="J7098">
        <v>79.794799999999995</v>
      </c>
      <c r="K7098" s="12">
        <v>44240</v>
      </c>
      <c r="L7098" s="12">
        <v>44240</v>
      </c>
      <c r="M7098" s="39">
        <v>4</v>
      </c>
    </row>
    <row r="7099" spans="1:13" ht="15.75" customHeight="1" x14ac:dyDescent="0.25">
      <c r="A7099">
        <v>7098</v>
      </c>
      <c r="B7099">
        <v>7100</v>
      </c>
      <c r="C7099">
        <v>12</v>
      </c>
      <c r="D7099">
        <v>268258069</v>
      </c>
      <c r="E7099" s="12">
        <v>44228</v>
      </c>
      <c r="F7099">
        <v>1168</v>
      </c>
      <c r="G7099" t="s">
        <v>127</v>
      </c>
      <c r="H7099">
        <v>303.35000000000002</v>
      </c>
      <c r="I7099">
        <v>22.234500000000004</v>
      </c>
      <c r="J7099">
        <v>325.58450000000005</v>
      </c>
      <c r="K7099" s="12">
        <v>44241</v>
      </c>
      <c r="L7099" s="12">
        <v>44241</v>
      </c>
      <c r="M7099" s="39">
        <v>4</v>
      </c>
    </row>
    <row r="7100" spans="1:13" ht="15.75" customHeight="1" x14ac:dyDescent="0.25">
      <c r="A7100">
        <v>7099</v>
      </c>
      <c r="B7100">
        <v>7101</v>
      </c>
      <c r="C7100">
        <v>15</v>
      </c>
      <c r="D7100">
        <v>280942802</v>
      </c>
      <c r="E7100" s="12">
        <v>44229</v>
      </c>
      <c r="F7100">
        <v>1168</v>
      </c>
      <c r="G7100" t="s">
        <v>126</v>
      </c>
      <c r="H7100">
        <v>54.49</v>
      </c>
      <c r="I7100">
        <v>4.8143000000000011</v>
      </c>
      <c r="J7100">
        <v>59.304300000000005</v>
      </c>
      <c r="K7100" s="12">
        <v>44239</v>
      </c>
      <c r="L7100" s="12">
        <v>44239</v>
      </c>
      <c r="M7100" s="39">
        <v>5</v>
      </c>
    </row>
    <row r="7101" spans="1:13" ht="15.75" customHeight="1" x14ac:dyDescent="0.25">
      <c r="A7101">
        <v>7100</v>
      </c>
      <c r="B7101">
        <v>7102</v>
      </c>
      <c r="C7101">
        <v>12</v>
      </c>
      <c r="D7101">
        <v>359573262</v>
      </c>
      <c r="E7101" s="12">
        <v>44229</v>
      </c>
      <c r="F7101">
        <v>1168</v>
      </c>
      <c r="G7101" t="s">
        <v>126</v>
      </c>
      <c r="H7101">
        <v>293.33999999999997</v>
      </c>
      <c r="I7101">
        <v>21.533799999999999</v>
      </c>
      <c r="J7101">
        <v>314.87379999999996</v>
      </c>
      <c r="K7101" s="12">
        <v>44239</v>
      </c>
      <c r="L7101" s="12">
        <v>44239</v>
      </c>
      <c r="M7101" s="39">
        <v>3</v>
      </c>
    </row>
    <row r="7102" spans="1:13" ht="15.75" customHeight="1" x14ac:dyDescent="0.25">
      <c r="A7102">
        <v>7101</v>
      </c>
      <c r="B7102">
        <v>7103</v>
      </c>
      <c r="C7102">
        <v>16</v>
      </c>
      <c r="D7102">
        <v>369140587</v>
      </c>
      <c r="E7102" s="12">
        <v>44231</v>
      </c>
      <c r="F7102">
        <v>1168</v>
      </c>
      <c r="G7102" t="s">
        <v>126</v>
      </c>
      <c r="H7102">
        <v>13.16</v>
      </c>
      <c r="I7102">
        <v>1.9212000000000002</v>
      </c>
      <c r="J7102">
        <v>15.081200000000001</v>
      </c>
      <c r="K7102" s="12">
        <v>44242</v>
      </c>
      <c r="L7102" s="12">
        <v>44242</v>
      </c>
      <c r="M7102" s="39">
        <v>5</v>
      </c>
    </row>
    <row r="7103" spans="1:13" ht="15.75" customHeight="1" x14ac:dyDescent="0.25">
      <c r="A7103">
        <v>7102</v>
      </c>
      <c r="B7103">
        <v>7104</v>
      </c>
      <c r="C7103">
        <v>15</v>
      </c>
      <c r="D7103">
        <v>275871957</v>
      </c>
      <c r="E7103" s="12">
        <v>44231</v>
      </c>
      <c r="F7103">
        <v>1168</v>
      </c>
      <c r="G7103" t="s">
        <v>126</v>
      </c>
      <c r="H7103">
        <v>287.86</v>
      </c>
      <c r="I7103">
        <v>21.150200000000002</v>
      </c>
      <c r="J7103">
        <v>309.0102</v>
      </c>
      <c r="K7103" s="12">
        <v>44243</v>
      </c>
      <c r="L7103" s="12">
        <v>44243</v>
      </c>
      <c r="M7103" s="39">
        <v>4</v>
      </c>
    </row>
    <row r="7104" spans="1:13" ht="15.75" customHeight="1" x14ac:dyDescent="0.25">
      <c r="A7104">
        <v>7103</v>
      </c>
      <c r="B7104">
        <v>7105</v>
      </c>
      <c r="C7104">
        <v>16</v>
      </c>
      <c r="D7104">
        <v>276172862</v>
      </c>
      <c r="E7104" s="12">
        <v>44234</v>
      </c>
      <c r="F7104">
        <v>1168</v>
      </c>
      <c r="G7104" t="s">
        <v>127</v>
      </c>
      <c r="H7104">
        <v>290.92</v>
      </c>
      <c r="I7104">
        <v>21.364400000000003</v>
      </c>
      <c r="J7104">
        <v>312.28440000000001</v>
      </c>
      <c r="K7104" s="12">
        <v>44239</v>
      </c>
      <c r="L7104" s="12">
        <v>44239</v>
      </c>
      <c r="M7104" s="39">
        <v>2</v>
      </c>
    </row>
    <row r="7105" spans="1:13" ht="15.75" customHeight="1" x14ac:dyDescent="0.25">
      <c r="A7105">
        <v>7104</v>
      </c>
      <c r="B7105">
        <v>7106</v>
      </c>
      <c r="C7105">
        <v>20</v>
      </c>
      <c r="D7105">
        <v>369978081</v>
      </c>
      <c r="E7105" s="12">
        <v>44223</v>
      </c>
      <c r="F7105">
        <v>1169</v>
      </c>
      <c r="G7105" t="s">
        <v>126</v>
      </c>
      <c r="H7105">
        <v>162.30000000000001</v>
      </c>
      <c r="I7105">
        <v>19.23</v>
      </c>
      <c r="J7105">
        <v>181.53</v>
      </c>
      <c r="K7105" s="12">
        <v>44237</v>
      </c>
      <c r="L7105" s="12">
        <v>44237</v>
      </c>
      <c r="M7105" s="39">
        <v>4</v>
      </c>
    </row>
    <row r="7106" spans="1:13" ht="15.75" customHeight="1" x14ac:dyDescent="0.25">
      <c r="A7106">
        <v>7105</v>
      </c>
      <c r="B7106">
        <v>7107</v>
      </c>
      <c r="C7106">
        <v>14</v>
      </c>
      <c r="D7106">
        <v>323277299</v>
      </c>
      <c r="E7106" s="12">
        <v>44224</v>
      </c>
      <c r="F7106">
        <v>1169</v>
      </c>
      <c r="G7106" t="s">
        <v>126</v>
      </c>
      <c r="H7106">
        <v>307.26</v>
      </c>
      <c r="I7106">
        <v>33.725999999999999</v>
      </c>
      <c r="J7106">
        <v>340.98599999999999</v>
      </c>
      <c r="K7106" s="12">
        <v>44237</v>
      </c>
      <c r="L7106" s="12">
        <v>44237</v>
      </c>
      <c r="M7106" s="39">
        <v>2</v>
      </c>
    </row>
    <row r="7107" spans="1:13" ht="15.75" customHeight="1" x14ac:dyDescent="0.25">
      <c r="A7107">
        <v>7106</v>
      </c>
      <c r="B7107">
        <v>7108</v>
      </c>
      <c r="C7107">
        <v>18</v>
      </c>
      <c r="D7107">
        <v>321233024</v>
      </c>
      <c r="E7107" s="12">
        <v>44226</v>
      </c>
      <c r="F7107">
        <v>1169</v>
      </c>
      <c r="G7107" t="s">
        <v>126</v>
      </c>
      <c r="H7107">
        <v>346.9</v>
      </c>
      <c r="I7107">
        <v>37.69</v>
      </c>
      <c r="J7107">
        <v>384.59</v>
      </c>
      <c r="K7107" s="12">
        <v>44243</v>
      </c>
      <c r="L7107" s="12">
        <v>44243</v>
      </c>
      <c r="M7107" s="39">
        <v>3</v>
      </c>
    </row>
    <row r="7108" spans="1:13" ht="15.75" customHeight="1" x14ac:dyDescent="0.25">
      <c r="A7108">
        <v>7107</v>
      </c>
      <c r="B7108">
        <v>7109</v>
      </c>
      <c r="C7108">
        <v>14</v>
      </c>
      <c r="D7108">
        <v>230407988</v>
      </c>
      <c r="E7108" s="12">
        <v>44234</v>
      </c>
      <c r="F7108">
        <v>1169</v>
      </c>
      <c r="G7108" t="s">
        <v>127</v>
      </c>
      <c r="H7108">
        <v>396.12</v>
      </c>
      <c r="I7108">
        <v>42.612000000000002</v>
      </c>
      <c r="J7108">
        <v>438.73200000000003</v>
      </c>
      <c r="K7108" s="12">
        <v>44242</v>
      </c>
      <c r="L7108" s="12">
        <v>44242</v>
      </c>
      <c r="M7108" s="39">
        <v>1</v>
      </c>
    </row>
    <row r="7109" spans="1:13" ht="15.75" customHeight="1" x14ac:dyDescent="0.25">
      <c r="A7109">
        <v>7108</v>
      </c>
      <c r="B7109">
        <v>7110</v>
      </c>
      <c r="C7109">
        <v>8</v>
      </c>
      <c r="D7109">
        <v>215708556</v>
      </c>
      <c r="E7109" s="12">
        <v>44226</v>
      </c>
      <c r="F7109">
        <v>1170</v>
      </c>
      <c r="G7109" t="s">
        <v>126</v>
      </c>
      <c r="H7109">
        <v>281.19</v>
      </c>
      <c r="I7109">
        <v>31.119</v>
      </c>
      <c r="J7109">
        <v>312.30899999999997</v>
      </c>
      <c r="K7109" s="12">
        <v>44242</v>
      </c>
      <c r="L7109" s="12">
        <v>44248</v>
      </c>
      <c r="M7109" s="39">
        <v>4</v>
      </c>
    </row>
    <row r="7110" spans="1:13" ht="15.75" customHeight="1" x14ac:dyDescent="0.25">
      <c r="A7110">
        <v>7109</v>
      </c>
      <c r="B7110">
        <v>7111</v>
      </c>
      <c r="C7110">
        <v>20</v>
      </c>
      <c r="D7110">
        <v>266150906</v>
      </c>
      <c r="E7110" s="12">
        <v>44228</v>
      </c>
      <c r="F7110">
        <v>1170</v>
      </c>
      <c r="G7110" t="s">
        <v>126</v>
      </c>
      <c r="H7110">
        <v>218.05</v>
      </c>
      <c r="I7110">
        <v>24.805000000000003</v>
      </c>
      <c r="J7110">
        <v>242.85500000000002</v>
      </c>
      <c r="K7110" s="12">
        <v>44243</v>
      </c>
      <c r="L7110" s="12">
        <v>44243</v>
      </c>
      <c r="M7110" s="39">
        <v>5</v>
      </c>
    </row>
    <row r="7111" spans="1:13" ht="15.75" customHeight="1" x14ac:dyDescent="0.25">
      <c r="A7111">
        <v>7110</v>
      </c>
      <c r="B7111">
        <v>7112</v>
      </c>
      <c r="C7111">
        <v>21</v>
      </c>
      <c r="D7111">
        <v>226749993</v>
      </c>
      <c r="E7111" s="12">
        <v>44228</v>
      </c>
      <c r="F7111">
        <v>1170</v>
      </c>
      <c r="G7111" t="s">
        <v>126</v>
      </c>
      <c r="H7111">
        <v>159.41999999999999</v>
      </c>
      <c r="I7111">
        <v>18.942</v>
      </c>
      <c r="J7111">
        <v>178.36199999999999</v>
      </c>
      <c r="K7111" s="12">
        <v>44242</v>
      </c>
      <c r="L7111" s="12">
        <v>44242</v>
      </c>
      <c r="M7111" s="39">
        <v>5</v>
      </c>
    </row>
    <row r="7112" spans="1:13" ht="15.75" customHeight="1" x14ac:dyDescent="0.25">
      <c r="A7112">
        <v>7111</v>
      </c>
      <c r="B7112">
        <v>7113</v>
      </c>
      <c r="C7112">
        <v>10</v>
      </c>
      <c r="D7112">
        <v>321611151</v>
      </c>
      <c r="E7112" s="12">
        <v>44235</v>
      </c>
      <c r="F7112">
        <v>1170</v>
      </c>
      <c r="G7112" t="s">
        <v>126</v>
      </c>
      <c r="H7112">
        <v>248.27</v>
      </c>
      <c r="I7112">
        <v>27.827000000000002</v>
      </c>
      <c r="J7112">
        <v>276.09700000000004</v>
      </c>
      <c r="K7112" s="12">
        <v>44239</v>
      </c>
      <c r="L7112" s="12">
        <v>44247</v>
      </c>
      <c r="M7112" s="39">
        <v>4</v>
      </c>
    </row>
    <row r="7113" spans="1:13" ht="15.75" customHeight="1" x14ac:dyDescent="0.25">
      <c r="A7113">
        <v>7112</v>
      </c>
      <c r="B7113">
        <v>7114</v>
      </c>
      <c r="C7113">
        <v>16</v>
      </c>
      <c r="D7113">
        <v>340746032</v>
      </c>
      <c r="E7113" s="12">
        <v>44235</v>
      </c>
      <c r="F7113">
        <v>1170</v>
      </c>
      <c r="G7113" t="s">
        <v>127</v>
      </c>
      <c r="H7113">
        <v>332.87</v>
      </c>
      <c r="I7113">
        <v>36.286999999999999</v>
      </c>
      <c r="J7113">
        <v>369.15699999999998</v>
      </c>
      <c r="K7113" s="12">
        <v>44243</v>
      </c>
      <c r="L7113" s="12">
        <v>44243</v>
      </c>
      <c r="M7113" s="39">
        <v>2</v>
      </c>
    </row>
    <row r="7114" spans="1:13" ht="15.75" customHeight="1" x14ac:dyDescent="0.25">
      <c r="A7114">
        <v>7113</v>
      </c>
      <c r="B7114">
        <v>7115</v>
      </c>
      <c r="C7114">
        <v>22</v>
      </c>
      <c r="D7114">
        <v>342136702</v>
      </c>
      <c r="E7114" s="12">
        <v>44236</v>
      </c>
      <c r="F7114">
        <v>1170</v>
      </c>
      <c r="G7114" t="s">
        <v>126</v>
      </c>
      <c r="H7114">
        <v>380.44</v>
      </c>
      <c r="I7114">
        <v>41.044000000000004</v>
      </c>
      <c r="J7114">
        <v>421.48399999999998</v>
      </c>
      <c r="K7114" s="12">
        <v>44244</v>
      </c>
      <c r="L7114" s="12">
        <v>44244</v>
      </c>
      <c r="M7114" s="39">
        <v>4</v>
      </c>
    </row>
    <row r="7115" spans="1:13" ht="15.75" customHeight="1" x14ac:dyDescent="0.25">
      <c r="A7115">
        <v>7114</v>
      </c>
      <c r="B7115">
        <v>7116</v>
      </c>
      <c r="C7115">
        <v>19</v>
      </c>
      <c r="D7115">
        <v>200863395</v>
      </c>
      <c r="E7115" s="12">
        <v>44230</v>
      </c>
      <c r="F7115">
        <v>1171</v>
      </c>
      <c r="G7115" t="s">
        <v>127</v>
      </c>
      <c r="H7115">
        <v>179.24</v>
      </c>
      <c r="I7115">
        <v>20.924000000000003</v>
      </c>
      <c r="J7115">
        <v>200.16400000000002</v>
      </c>
      <c r="K7115" s="12">
        <v>44244</v>
      </c>
      <c r="L7115" s="12">
        <v>44244</v>
      </c>
      <c r="M7115" s="39">
        <v>1</v>
      </c>
    </row>
    <row r="7116" spans="1:13" ht="15.75" customHeight="1" x14ac:dyDescent="0.25">
      <c r="A7116">
        <v>7115</v>
      </c>
      <c r="B7116">
        <v>7117</v>
      </c>
      <c r="C7116">
        <v>16</v>
      </c>
      <c r="D7116">
        <v>337881761</v>
      </c>
      <c r="E7116" s="12">
        <v>44233</v>
      </c>
      <c r="F7116">
        <v>1171</v>
      </c>
      <c r="G7116" t="s">
        <v>126</v>
      </c>
      <c r="H7116">
        <v>66.87</v>
      </c>
      <c r="I7116">
        <v>9.6870000000000012</v>
      </c>
      <c r="J7116">
        <v>76.557000000000002</v>
      </c>
      <c r="K7116" s="12">
        <v>44239</v>
      </c>
      <c r="L7116" s="12">
        <v>44239</v>
      </c>
      <c r="M7116" s="39">
        <v>5</v>
      </c>
    </row>
    <row r="7117" spans="1:13" ht="15.75" customHeight="1" x14ac:dyDescent="0.25">
      <c r="A7117">
        <v>7116</v>
      </c>
      <c r="B7117">
        <v>7118</v>
      </c>
      <c r="C7117">
        <v>16</v>
      </c>
      <c r="D7117">
        <v>375386006</v>
      </c>
      <c r="E7117" s="12">
        <v>44223</v>
      </c>
      <c r="F7117">
        <v>1172</v>
      </c>
      <c r="G7117" t="s">
        <v>126</v>
      </c>
      <c r="H7117">
        <v>260.14999999999998</v>
      </c>
      <c r="I7117">
        <v>17.608999999999998</v>
      </c>
      <c r="J7117">
        <v>277.75899999999996</v>
      </c>
      <c r="K7117" s="12">
        <v>44242</v>
      </c>
      <c r="L7117" s="12">
        <v>44242</v>
      </c>
      <c r="M7117" s="39">
        <v>3</v>
      </c>
    </row>
    <row r="7118" spans="1:13" ht="15.75" customHeight="1" x14ac:dyDescent="0.25">
      <c r="A7118">
        <v>7117</v>
      </c>
      <c r="B7118">
        <v>7119</v>
      </c>
      <c r="C7118">
        <v>18</v>
      </c>
      <c r="D7118">
        <v>203681782</v>
      </c>
      <c r="E7118" s="12">
        <v>44226</v>
      </c>
      <c r="F7118">
        <v>1172</v>
      </c>
      <c r="G7118" t="s">
        <v>126</v>
      </c>
      <c r="H7118">
        <v>208.32</v>
      </c>
      <c r="I7118">
        <v>14.499199999999998</v>
      </c>
      <c r="J7118">
        <v>222.8192</v>
      </c>
      <c r="K7118" s="12">
        <v>44241</v>
      </c>
      <c r="L7118" s="12">
        <v>44241</v>
      </c>
      <c r="M7118" s="39">
        <v>4</v>
      </c>
    </row>
    <row r="7119" spans="1:13" ht="15.75" customHeight="1" x14ac:dyDescent="0.25">
      <c r="A7119">
        <v>7118</v>
      </c>
      <c r="B7119">
        <v>7120</v>
      </c>
      <c r="C7119">
        <v>16</v>
      </c>
      <c r="D7119">
        <v>233179475</v>
      </c>
      <c r="E7119" s="12">
        <v>44227</v>
      </c>
      <c r="F7119">
        <v>1172</v>
      </c>
      <c r="G7119" t="s">
        <v>126</v>
      </c>
      <c r="H7119">
        <v>469.01</v>
      </c>
      <c r="I7119">
        <v>30.140599999999999</v>
      </c>
      <c r="J7119">
        <v>499.1506</v>
      </c>
      <c r="K7119" s="12">
        <v>44244</v>
      </c>
      <c r="L7119" s="12">
        <v>44244</v>
      </c>
      <c r="M7119" s="39">
        <v>4</v>
      </c>
    </row>
    <row r="7120" spans="1:13" ht="15.75" customHeight="1" x14ac:dyDescent="0.25">
      <c r="A7120">
        <v>7119</v>
      </c>
      <c r="B7120">
        <v>7121</v>
      </c>
      <c r="C7120">
        <v>4</v>
      </c>
      <c r="D7120">
        <v>260478685</v>
      </c>
      <c r="E7120" s="12">
        <v>44228</v>
      </c>
      <c r="F7120">
        <v>1172</v>
      </c>
      <c r="G7120" t="s">
        <v>126</v>
      </c>
      <c r="H7120">
        <v>401.58</v>
      </c>
      <c r="I7120">
        <v>26.094799999999999</v>
      </c>
      <c r="J7120">
        <v>427.6748</v>
      </c>
      <c r="K7120" s="12">
        <v>44242</v>
      </c>
      <c r="L7120" s="12">
        <v>44242</v>
      </c>
      <c r="M7120" s="39">
        <v>4</v>
      </c>
    </row>
    <row r="7121" spans="1:13" ht="15.75" customHeight="1" x14ac:dyDescent="0.25">
      <c r="A7121">
        <v>7120</v>
      </c>
      <c r="B7121">
        <v>7122</v>
      </c>
      <c r="C7121">
        <v>16</v>
      </c>
      <c r="D7121">
        <v>375526825</v>
      </c>
      <c r="E7121" s="12">
        <v>44231</v>
      </c>
      <c r="F7121">
        <v>1172</v>
      </c>
      <c r="G7121" t="s">
        <v>126</v>
      </c>
      <c r="H7121">
        <v>480.56</v>
      </c>
      <c r="I7121">
        <v>30.833600000000001</v>
      </c>
      <c r="J7121">
        <v>511.39359999999999</v>
      </c>
      <c r="K7121" s="12">
        <v>44240</v>
      </c>
      <c r="L7121" s="12">
        <v>44240</v>
      </c>
      <c r="M7121" s="39">
        <v>4</v>
      </c>
    </row>
    <row r="7122" spans="1:13" ht="15.75" customHeight="1" x14ac:dyDescent="0.25">
      <c r="A7122">
        <v>7121</v>
      </c>
      <c r="B7122">
        <v>7123</v>
      </c>
      <c r="C7122">
        <v>7</v>
      </c>
      <c r="D7122">
        <v>368704408</v>
      </c>
      <c r="E7122" s="12">
        <v>44237</v>
      </c>
      <c r="F7122">
        <v>1172</v>
      </c>
      <c r="G7122" t="s">
        <v>126</v>
      </c>
      <c r="H7122">
        <v>286.95</v>
      </c>
      <c r="I7122">
        <v>19.216999999999999</v>
      </c>
      <c r="J7122">
        <v>306.16699999999997</v>
      </c>
      <c r="K7122" s="12">
        <v>44243</v>
      </c>
      <c r="L7122" s="12">
        <v>44243</v>
      </c>
      <c r="M7122" s="39">
        <v>4</v>
      </c>
    </row>
    <row r="7123" spans="1:13" ht="15.75" customHeight="1" x14ac:dyDescent="0.25">
      <c r="A7123">
        <v>7122</v>
      </c>
      <c r="B7123">
        <v>7124</v>
      </c>
      <c r="C7123">
        <v>1</v>
      </c>
      <c r="D7123">
        <v>239579718</v>
      </c>
      <c r="E7123" s="12">
        <v>44224</v>
      </c>
      <c r="F7123">
        <v>1173</v>
      </c>
      <c r="G7123" t="s">
        <v>127</v>
      </c>
      <c r="H7123">
        <v>43.12</v>
      </c>
      <c r="I7123">
        <v>2.2935999999999996</v>
      </c>
      <c r="J7123">
        <v>45.413599999999995</v>
      </c>
      <c r="K7123" s="12">
        <v>44243</v>
      </c>
      <c r="L7123" s="12">
        <v>44244</v>
      </c>
      <c r="M7123" s="39">
        <v>4</v>
      </c>
    </row>
    <row r="7124" spans="1:13" ht="15.75" customHeight="1" x14ac:dyDescent="0.25">
      <c r="A7124">
        <v>7123</v>
      </c>
      <c r="B7124">
        <v>7125</v>
      </c>
      <c r="C7124">
        <v>20</v>
      </c>
      <c r="D7124">
        <v>242529864</v>
      </c>
      <c r="E7124" s="12">
        <v>44225</v>
      </c>
      <c r="F7124">
        <v>1173</v>
      </c>
      <c r="G7124" t="s">
        <v>126</v>
      </c>
      <c r="H7124">
        <v>89.7</v>
      </c>
      <c r="I7124">
        <v>3.6909999999999998</v>
      </c>
      <c r="J7124">
        <v>93.391000000000005</v>
      </c>
      <c r="K7124" s="12">
        <v>44243</v>
      </c>
      <c r="L7124" s="12">
        <v>44243</v>
      </c>
      <c r="M7124" s="39">
        <v>4</v>
      </c>
    </row>
    <row r="7125" spans="1:13" ht="15.75" customHeight="1" x14ac:dyDescent="0.25">
      <c r="A7125">
        <v>7124</v>
      </c>
      <c r="B7125">
        <v>7126</v>
      </c>
      <c r="C7125">
        <v>7</v>
      </c>
      <c r="D7125">
        <v>308177791</v>
      </c>
      <c r="E7125" s="12">
        <v>44225</v>
      </c>
      <c r="F7125">
        <v>1173</v>
      </c>
      <c r="G7125" t="s">
        <v>126</v>
      </c>
      <c r="H7125">
        <v>91.49</v>
      </c>
      <c r="I7125">
        <v>3.7446999999999999</v>
      </c>
      <c r="J7125">
        <v>95.234699999999989</v>
      </c>
      <c r="K7125" s="12">
        <v>44240</v>
      </c>
      <c r="L7125" s="12">
        <v>44240</v>
      </c>
      <c r="M7125" s="39">
        <v>4</v>
      </c>
    </row>
    <row r="7126" spans="1:13" ht="15.75" customHeight="1" x14ac:dyDescent="0.25">
      <c r="A7126">
        <v>7125</v>
      </c>
      <c r="B7126">
        <v>7127</v>
      </c>
      <c r="C7126">
        <v>6</v>
      </c>
      <c r="D7126">
        <v>339594151</v>
      </c>
      <c r="E7126" s="12">
        <v>44228</v>
      </c>
      <c r="F7126">
        <v>1173</v>
      </c>
      <c r="G7126" t="s">
        <v>127</v>
      </c>
      <c r="H7126">
        <v>93.75</v>
      </c>
      <c r="I7126">
        <v>3.8125</v>
      </c>
      <c r="J7126">
        <v>97.5625</v>
      </c>
      <c r="K7126" s="12">
        <v>44240</v>
      </c>
      <c r="L7126" s="12">
        <v>44240</v>
      </c>
      <c r="M7126" s="39">
        <v>5</v>
      </c>
    </row>
    <row r="7127" spans="1:13" ht="15.75" customHeight="1" x14ac:dyDescent="0.25">
      <c r="A7127">
        <v>7126</v>
      </c>
      <c r="B7127">
        <v>7128</v>
      </c>
      <c r="C7127">
        <v>8</v>
      </c>
      <c r="D7127">
        <v>269685608</v>
      </c>
      <c r="E7127" s="12">
        <v>44228</v>
      </c>
      <c r="F7127">
        <v>1173</v>
      </c>
      <c r="G7127" t="s">
        <v>127</v>
      </c>
      <c r="H7127">
        <v>56.32</v>
      </c>
      <c r="I7127">
        <v>2.6896</v>
      </c>
      <c r="J7127">
        <v>59.009599999999999</v>
      </c>
      <c r="K7127" s="12">
        <v>44239</v>
      </c>
      <c r="L7127" s="12">
        <v>44249</v>
      </c>
      <c r="M7127" s="39">
        <v>5</v>
      </c>
    </row>
    <row r="7128" spans="1:13" ht="15.75" customHeight="1" x14ac:dyDescent="0.25">
      <c r="A7128">
        <v>7127</v>
      </c>
      <c r="B7128">
        <v>7129</v>
      </c>
      <c r="C7128">
        <v>13</v>
      </c>
      <c r="D7128">
        <v>343237979</v>
      </c>
      <c r="E7128" s="12">
        <v>44230</v>
      </c>
      <c r="F7128">
        <v>1173</v>
      </c>
      <c r="G7128" t="s">
        <v>126</v>
      </c>
      <c r="H7128">
        <v>63.6</v>
      </c>
      <c r="I7128">
        <v>2.9079999999999999</v>
      </c>
      <c r="J7128">
        <v>66.507999999999996</v>
      </c>
      <c r="K7128" s="12">
        <v>44242</v>
      </c>
      <c r="L7128" s="12">
        <v>44242</v>
      </c>
      <c r="M7128" s="39">
        <v>2</v>
      </c>
    </row>
    <row r="7129" spans="1:13" ht="15.75" customHeight="1" x14ac:dyDescent="0.25">
      <c r="A7129">
        <v>7128</v>
      </c>
      <c r="B7129">
        <v>7130</v>
      </c>
      <c r="C7129">
        <v>14</v>
      </c>
      <c r="D7129">
        <v>349339599</v>
      </c>
      <c r="E7129" s="12">
        <v>44234</v>
      </c>
      <c r="F7129">
        <v>1173</v>
      </c>
      <c r="G7129" t="s">
        <v>127</v>
      </c>
      <c r="H7129">
        <v>96.26</v>
      </c>
      <c r="I7129">
        <v>3.8877999999999999</v>
      </c>
      <c r="J7129">
        <v>100.1478</v>
      </c>
      <c r="K7129" s="12">
        <v>44244</v>
      </c>
      <c r="L7129" s="12">
        <v>44244</v>
      </c>
      <c r="M7129" s="39">
        <v>3</v>
      </c>
    </row>
    <row r="7130" spans="1:13" ht="15.75" customHeight="1" x14ac:dyDescent="0.25">
      <c r="A7130">
        <v>7129</v>
      </c>
      <c r="B7130">
        <v>7131</v>
      </c>
      <c r="C7130">
        <v>12</v>
      </c>
      <c r="D7130">
        <v>207811580</v>
      </c>
      <c r="E7130" s="12">
        <v>44234</v>
      </c>
      <c r="F7130">
        <v>1173</v>
      </c>
      <c r="G7130" t="s">
        <v>126</v>
      </c>
      <c r="H7130">
        <v>61.72</v>
      </c>
      <c r="I7130">
        <v>2.8515999999999999</v>
      </c>
      <c r="J7130">
        <v>64.571600000000004</v>
      </c>
      <c r="K7130" s="12">
        <v>44244</v>
      </c>
      <c r="L7130" s="12">
        <v>44244</v>
      </c>
      <c r="M7130" s="39">
        <v>4</v>
      </c>
    </row>
    <row r="7131" spans="1:13" ht="15.75" customHeight="1" x14ac:dyDescent="0.25">
      <c r="A7131">
        <v>7130</v>
      </c>
      <c r="B7131">
        <v>7132</v>
      </c>
      <c r="C7131">
        <v>6</v>
      </c>
      <c r="D7131">
        <v>382608221</v>
      </c>
      <c r="E7131" s="12">
        <v>44235</v>
      </c>
      <c r="F7131">
        <v>1173</v>
      </c>
      <c r="G7131" t="s">
        <v>126</v>
      </c>
      <c r="H7131">
        <v>33.03</v>
      </c>
      <c r="I7131">
        <v>1.9908999999999999</v>
      </c>
      <c r="J7131">
        <v>35.020899999999997</v>
      </c>
      <c r="K7131" s="12">
        <v>44244</v>
      </c>
      <c r="L7131" s="12">
        <v>44244</v>
      </c>
      <c r="M7131" s="39">
        <v>5</v>
      </c>
    </row>
    <row r="7132" spans="1:13" ht="15.75" customHeight="1" x14ac:dyDescent="0.25">
      <c r="A7132">
        <v>7131</v>
      </c>
      <c r="B7132">
        <v>7133</v>
      </c>
      <c r="C7132">
        <v>20</v>
      </c>
      <c r="D7132">
        <v>339594151</v>
      </c>
      <c r="E7132" s="12">
        <v>44236</v>
      </c>
      <c r="F7132">
        <v>1173</v>
      </c>
      <c r="G7132" t="s">
        <v>126</v>
      </c>
      <c r="H7132">
        <v>74.12</v>
      </c>
      <c r="I7132">
        <v>3.2236000000000002</v>
      </c>
      <c r="J7132">
        <v>77.343600000000009</v>
      </c>
      <c r="K7132" s="12">
        <v>44241</v>
      </c>
      <c r="L7132" s="12">
        <v>44241</v>
      </c>
      <c r="M7132" s="39">
        <v>4</v>
      </c>
    </row>
    <row r="7133" spans="1:13" ht="15.75" customHeight="1" x14ac:dyDescent="0.25">
      <c r="A7133">
        <v>7132</v>
      </c>
      <c r="B7133">
        <v>7134</v>
      </c>
      <c r="C7133">
        <v>1</v>
      </c>
      <c r="D7133">
        <v>218206616</v>
      </c>
      <c r="E7133" s="12">
        <v>44236</v>
      </c>
      <c r="F7133">
        <v>1173</v>
      </c>
      <c r="G7133" t="s">
        <v>126</v>
      </c>
      <c r="H7133">
        <v>28.17</v>
      </c>
      <c r="I7133">
        <v>1.8451</v>
      </c>
      <c r="J7133">
        <v>30.0151</v>
      </c>
      <c r="K7133" s="12">
        <v>44243</v>
      </c>
      <c r="L7133" s="12">
        <v>44243</v>
      </c>
      <c r="M7133" s="39">
        <v>4</v>
      </c>
    </row>
    <row r="7134" spans="1:13" ht="15.75" customHeight="1" x14ac:dyDescent="0.25">
      <c r="A7134">
        <v>7133</v>
      </c>
      <c r="B7134">
        <v>7135</v>
      </c>
      <c r="C7134">
        <v>15</v>
      </c>
      <c r="D7134">
        <v>297680837</v>
      </c>
      <c r="E7134" s="12">
        <v>44226</v>
      </c>
      <c r="F7134">
        <v>1174</v>
      </c>
      <c r="G7134" t="s">
        <v>127</v>
      </c>
      <c r="H7134">
        <v>63.7</v>
      </c>
      <c r="I7134">
        <v>6.1850000000000005</v>
      </c>
      <c r="J7134">
        <v>69.885000000000005</v>
      </c>
      <c r="K7134" s="12">
        <v>44243</v>
      </c>
      <c r="L7134" s="12">
        <v>44243</v>
      </c>
      <c r="M7134" s="39">
        <v>5</v>
      </c>
    </row>
    <row r="7135" spans="1:13" ht="15.75" customHeight="1" x14ac:dyDescent="0.25">
      <c r="A7135">
        <v>7134</v>
      </c>
      <c r="B7135">
        <v>7136</v>
      </c>
      <c r="C7135">
        <v>2</v>
      </c>
      <c r="D7135">
        <v>286084794</v>
      </c>
      <c r="E7135" s="12">
        <v>44227</v>
      </c>
      <c r="F7135">
        <v>1174</v>
      </c>
      <c r="G7135" t="s">
        <v>126</v>
      </c>
      <c r="H7135">
        <v>78.680000000000007</v>
      </c>
      <c r="I7135">
        <v>6.9340000000000011</v>
      </c>
      <c r="J7135">
        <v>85.614000000000004</v>
      </c>
      <c r="K7135" s="12">
        <v>44239</v>
      </c>
      <c r="L7135" s="12">
        <v>44239</v>
      </c>
      <c r="M7135" s="39">
        <v>4</v>
      </c>
    </row>
    <row r="7136" spans="1:13" ht="15.75" customHeight="1" x14ac:dyDescent="0.25">
      <c r="A7136">
        <v>7135</v>
      </c>
      <c r="B7136">
        <v>7137</v>
      </c>
      <c r="C7136">
        <v>14</v>
      </c>
      <c r="D7136">
        <v>368704408</v>
      </c>
      <c r="E7136" s="12">
        <v>44227</v>
      </c>
      <c r="F7136">
        <v>1174</v>
      </c>
      <c r="G7136" t="s">
        <v>126</v>
      </c>
      <c r="H7136">
        <v>80.290000000000006</v>
      </c>
      <c r="I7136">
        <v>7.0145000000000008</v>
      </c>
      <c r="J7136">
        <v>87.304500000000004</v>
      </c>
      <c r="K7136" s="12">
        <v>44245</v>
      </c>
      <c r="L7136" s="12">
        <v>44245</v>
      </c>
      <c r="M7136" s="39">
        <v>5</v>
      </c>
    </row>
    <row r="7137" spans="1:13" ht="15.75" customHeight="1" x14ac:dyDescent="0.25">
      <c r="A7137">
        <v>7136</v>
      </c>
      <c r="B7137">
        <v>7138</v>
      </c>
      <c r="C7137">
        <v>10</v>
      </c>
      <c r="D7137">
        <v>235784797</v>
      </c>
      <c r="E7137" s="12">
        <v>44228</v>
      </c>
      <c r="F7137">
        <v>1174</v>
      </c>
      <c r="G7137" t="s">
        <v>126</v>
      </c>
      <c r="H7137">
        <v>59.47</v>
      </c>
      <c r="I7137">
        <v>5.9734999999999996</v>
      </c>
      <c r="J7137">
        <v>65.4435</v>
      </c>
      <c r="K7137" s="12">
        <v>44243</v>
      </c>
      <c r="L7137" s="12">
        <v>44243</v>
      </c>
      <c r="M7137" s="39">
        <v>5</v>
      </c>
    </row>
    <row r="7138" spans="1:13" ht="15.75" customHeight="1" x14ac:dyDescent="0.25">
      <c r="A7138">
        <v>7137</v>
      </c>
      <c r="B7138">
        <v>7139</v>
      </c>
      <c r="C7138">
        <v>3</v>
      </c>
      <c r="D7138">
        <v>301119641</v>
      </c>
      <c r="E7138" s="12">
        <v>44230</v>
      </c>
      <c r="F7138">
        <v>1174</v>
      </c>
      <c r="G7138" t="s">
        <v>126</v>
      </c>
      <c r="H7138">
        <v>77.069999999999993</v>
      </c>
      <c r="I7138">
        <v>6.8535000000000004</v>
      </c>
      <c r="J7138">
        <v>83.92349999999999</v>
      </c>
      <c r="K7138" s="12">
        <v>44243</v>
      </c>
      <c r="L7138" s="12">
        <v>44243</v>
      </c>
      <c r="M7138" s="39">
        <v>5</v>
      </c>
    </row>
    <row r="7139" spans="1:13" ht="15.75" customHeight="1" x14ac:dyDescent="0.25">
      <c r="A7139">
        <v>7138</v>
      </c>
      <c r="B7139">
        <v>7140</v>
      </c>
      <c r="C7139">
        <v>18</v>
      </c>
      <c r="D7139">
        <v>222704176</v>
      </c>
      <c r="E7139" s="12">
        <v>44234</v>
      </c>
      <c r="F7139">
        <v>1174</v>
      </c>
      <c r="G7139" t="s">
        <v>127</v>
      </c>
      <c r="H7139">
        <v>52.84</v>
      </c>
      <c r="I7139">
        <v>5.6420000000000003</v>
      </c>
      <c r="J7139">
        <v>58.482000000000006</v>
      </c>
      <c r="K7139" s="12">
        <v>44244</v>
      </c>
      <c r="L7139" s="12">
        <v>44250</v>
      </c>
      <c r="M7139" s="39">
        <v>4</v>
      </c>
    </row>
    <row r="7140" spans="1:13" ht="15.75" customHeight="1" x14ac:dyDescent="0.25">
      <c r="A7140">
        <v>7139</v>
      </c>
      <c r="B7140">
        <v>7141</v>
      </c>
      <c r="C7140">
        <v>1</v>
      </c>
      <c r="D7140">
        <v>284517314</v>
      </c>
      <c r="E7140" s="12">
        <v>44236</v>
      </c>
      <c r="F7140">
        <v>1174</v>
      </c>
      <c r="G7140" t="s">
        <v>126</v>
      </c>
      <c r="H7140">
        <v>39.07</v>
      </c>
      <c r="I7140">
        <v>4.9535</v>
      </c>
      <c r="J7140">
        <v>44.023499999999999</v>
      </c>
      <c r="K7140" s="12">
        <v>44241</v>
      </c>
      <c r="L7140" s="12">
        <v>44241</v>
      </c>
      <c r="M7140" s="39">
        <v>1</v>
      </c>
    </row>
    <row r="7141" spans="1:13" ht="15.75" customHeight="1" x14ac:dyDescent="0.25">
      <c r="A7141">
        <v>7140</v>
      </c>
      <c r="B7141">
        <v>7142</v>
      </c>
      <c r="C7141">
        <v>17</v>
      </c>
      <c r="D7141">
        <v>332877007</v>
      </c>
      <c r="E7141" s="12">
        <v>44230</v>
      </c>
      <c r="F7141">
        <v>1175</v>
      </c>
      <c r="G7141" t="s">
        <v>126</v>
      </c>
      <c r="H7141">
        <v>132.13999999999999</v>
      </c>
      <c r="I7141">
        <v>16.213999999999999</v>
      </c>
      <c r="J7141">
        <v>148.35399999999998</v>
      </c>
      <c r="K7141" s="12">
        <v>44242</v>
      </c>
      <c r="L7141" s="12">
        <v>44242</v>
      </c>
      <c r="M7141" s="39">
        <v>4</v>
      </c>
    </row>
    <row r="7142" spans="1:13" ht="15.75" customHeight="1" x14ac:dyDescent="0.25">
      <c r="A7142">
        <v>7141</v>
      </c>
      <c r="B7142">
        <v>7143</v>
      </c>
      <c r="C7142">
        <v>16</v>
      </c>
      <c r="D7142">
        <v>399587240</v>
      </c>
      <c r="E7142" s="12">
        <v>44234</v>
      </c>
      <c r="F7142">
        <v>1175</v>
      </c>
      <c r="G7142" t="s">
        <v>126</v>
      </c>
      <c r="H7142">
        <v>452.42</v>
      </c>
      <c r="I7142">
        <v>48.242000000000004</v>
      </c>
      <c r="J7142">
        <v>500.66200000000003</v>
      </c>
      <c r="K7142" s="12">
        <v>44242</v>
      </c>
      <c r="L7142" s="12">
        <v>44242</v>
      </c>
      <c r="M7142" s="39">
        <v>4</v>
      </c>
    </row>
    <row r="7143" spans="1:13" ht="15.75" customHeight="1" x14ac:dyDescent="0.25">
      <c r="A7143">
        <v>7142</v>
      </c>
      <c r="B7143">
        <v>7144</v>
      </c>
      <c r="C7143">
        <v>15</v>
      </c>
      <c r="D7143">
        <v>350758705</v>
      </c>
      <c r="E7143" s="12">
        <v>44235</v>
      </c>
      <c r="F7143">
        <v>1175</v>
      </c>
      <c r="G7143" t="s">
        <v>126</v>
      </c>
      <c r="H7143">
        <v>375.92</v>
      </c>
      <c r="I7143">
        <v>40.592000000000006</v>
      </c>
      <c r="J7143">
        <v>416.512</v>
      </c>
      <c r="K7143" s="12">
        <v>44242</v>
      </c>
      <c r="L7143" s="12">
        <v>44242</v>
      </c>
      <c r="M7143" s="39">
        <v>5</v>
      </c>
    </row>
    <row r="7144" spans="1:13" ht="15.75" customHeight="1" x14ac:dyDescent="0.25">
      <c r="A7144">
        <v>7143</v>
      </c>
      <c r="B7144">
        <v>7145</v>
      </c>
      <c r="C7144">
        <v>19</v>
      </c>
      <c r="D7144">
        <v>214068715</v>
      </c>
      <c r="E7144" s="12">
        <v>44225</v>
      </c>
      <c r="F7144">
        <v>1176</v>
      </c>
      <c r="G7144" t="s">
        <v>126</v>
      </c>
      <c r="H7144">
        <v>429.47</v>
      </c>
      <c r="I7144">
        <v>31.062900000000006</v>
      </c>
      <c r="J7144">
        <v>460.53290000000004</v>
      </c>
      <c r="K7144" s="12">
        <v>44239</v>
      </c>
      <c r="L7144" s="12">
        <v>44239</v>
      </c>
      <c r="M7144" s="39">
        <v>1</v>
      </c>
    </row>
    <row r="7145" spans="1:13" ht="15.75" customHeight="1" x14ac:dyDescent="0.25">
      <c r="A7145">
        <v>7144</v>
      </c>
      <c r="B7145">
        <v>7146</v>
      </c>
      <c r="C7145">
        <v>14</v>
      </c>
      <c r="D7145">
        <v>203939801</v>
      </c>
      <c r="E7145" s="12">
        <v>44225</v>
      </c>
      <c r="F7145">
        <v>1176</v>
      </c>
      <c r="G7145" t="s">
        <v>126</v>
      </c>
      <c r="H7145">
        <v>101.2</v>
      </c>
      <c r="I7145">
        <v>8.0839999999999996</v>
      </c>
      <c r="J7145">
        <v>109.28400000000001</v>
      </c>
      <c r="K7145" s="12">
        <v>44245</v>
      </c>
      <c r="L7145" s="12">
        <v>44245</v>
      </c>
      <c r="M7145" s="39">
        <v>2</v>
      </c>
    </row>
    <row r="7146" spans="1:13" ht="15.75" customHeight="1" x14ac:dyDescent="0.25">
      <c r="A7146">
        <v>7145</v>
      </c>
      <c r="B7146">
        <v>7147</v>
      </c>
      <c r="C7146">
        <v>3</v>
      </c>
      <c r="D7146">
        <v>360172440</v>
      </c>
      <c r="E7146" s="12">
        <v>44226</v>
      </c>
      <c r="F7146">
        <v>1176</v>
      </c>
      <c r="G7146" t="s">
        <v>126</v>
      </c>
      <c r="H7146">
        <v>398.88</v>
      </c>
      <c r="I7146">
        <v>28.921600000000002</v>
      </c>
      <c r="J7146">
        <v>427.80160000000001</v>
      </c>
      <c r="K7146" s="12">
        <v>44242</v>
      </c>
      <c r="L7146" s="12">
        <v>44242</v>
      </c>
      <c r="M7146" s="39">
        <v>4</v>
      </c>
    </row>
    <row r="7147" spans="1:13" ht="15.75" customHeight="1" x14ac:dyDescent="0.25">
      <c r="A7147">
        <v>7146</v>
      </c>
      <c r="B7147">
        <v>7148</v>
      </c>
      <c r="C7147">
        <v>6</v>
      </c>
      <c r="D7147">
        <v>288489192</v>
      </c>
      <c r="E7147" s="12">
        <v>44229</v>
      </c>
      <c r="F7147">
        <v>1176</v>
      </c>
      <c r="G7147" t="s">
        <v>126</v>
      </c>
      <c r="H7147">
        <v>287.31</v>
      </c>
      <c r="I7147">
        <v>21.111700000000003</v>
      </c>
      <c r="J7147">
        <v>308.42169999999999</v>
      </c>
      <c r="K7147" s="12">
        <v>44243</v>
      </c>
      <c r="L7147" s="12">
        <v>44243</v>
      </c>
      <c r="M7147" s="39">
        <v>3</v>
      </c>
    </row>
    <row r="7148" spans="1:13" ht="15.75" customHeight="1" x14ac:dyDescent="0.25">
      <c r="A7148">
        <v>7147</v>
      </c>
      <c r="B7148">
        <v>7149</v>
      </c>
      <c r="C7148">
        <v>22</v>
      </c>
      <c r="D7148">
        <v>259396150</v>
      </c>
      <c r="E7148" s="12">
        <v>44233</v>
      </c>
      <c r="F7148">
        <v>1176</v>
      </c>
      <c r="G7148" t="s">
        <v>126</v>
      </c>
      <c r="H7148">
        <v>359.33</v>
      </c>
      <c r="I7148">
        <v>26.153100000000002</v>
      </c>
      <c r="J7148">
        <v>385.48309999999998</v>
      </c>
      <c r="K7148" s="12">
        <v>44242</v>
      </c>
      <c r="L7148" s="12">
        <v>44242</v>
      </c>
      <c r="M7148" s="39">
        <v>4</v>
      </c>
    </row>
    <row r="7149" spans="1:13" ht="15.75" customHeight="1" x14ac:dyDescent="0.25">
      <c r="A7149">
        <v>7148</v>
      </c>
      <c r="B7149">
        <v>7150</v>
      </c>
      <c r="C7149">
        <v>4</v>
      </c>
      <c r="D7149">
        <v>330404584</v>
      </c>
      <c r="E7149" s="12">
        <v>44226</v>
      </c>
      <c r="F7149">
        <v>1177</v>
      </c>
      <c r="G7149" t="s">
        <v>126</v>
      </c>
      <c r="H7149">
        <v>53.79</v>
      </c>
      <c r="I7149">
        <v>8.3790000000000013</v>
      </c>
      <c r="J7149">
        <v>62.168999999999997</v>
      </c>
      <c r="K7149" s="12">
        <v>44242</v>
      </c>
      <c r="L7149" s="12">
        <v>44242</v>
      </c>
      <c r="M7149" s="39">
        <v>2</v>
      </c>
    </row>
    <row r="7150" spans="1:13" ht="15.75" customHeight="1" x14ac:dyDescent="0.25">
      <c r="A7150">
        <v>7149</v>
      </c>
      <c r="B7150">
        <v>7151</v>
      </c>
      <c r="C7150">
        <v>15</v>
      </c>
      <c r="D7150">
        <v>281442215</v>
      </c>
      <c r="E7150" s="12">
        <v>44228</v>
      </c>
      <c r="F7150">
        <v>1177</v>
      </c>
      <c r="G7150" t="s">
        <v>127</v>
      </c>
      <c r="H7150">
        <v>452.69</v>
      </c>
      <c r="I7150">
        <v>48.269000000000005</v>
      </c>
      <c r="J7150">
        <v>500.959</v>
      </c>
      <c r="K7150" s="12">
        <v>44241</v>
      </c>
      <c r="L7150" s="12">
        <v>44241</v>
      </c>
      <c r="M7150" s="39">
        <v>2</v>
      </c>
    </row>
    <row r="7151" spans="1:13" ht="15.75" customHeight="1" x14ac:dyDescent="0.25">
      <c r="A7151">
        <v>7150</v>
      </c>
      <c r="B7151">
        <v>7152</v>
      </c>
      <c r="C7151">
        <v>5</v>
      </c>
      <c r="D7151">
        <v>371633786</v>
      </c>
      <c r="E7151" s="12">
        <v>44230</v>
      </c>
      <c r="F7151">
        <v>1177</v>
      </c>
      <c r="G7151" t="s">
        <v>126</v>
      </c>
      <c r="H7151">
        <v>284.29000000000002</v>
      </c>
      <c r="I7151">
        <v>31.429000000000002</v>
      </c>
      <c r="J7151">
        <v>315.71900000000005</v>
      </c>
      <c r="K7151" s="12">
        <v>44244</v>
      </c>
      <c r="L7151" s="12">
        <v>44247</v>
      </c>
      <c r="M7151" s="39">
        <v>5</v>
      </c>
    </row>
    <row r="7152" spans="1:13" ht="15.75" customHeight="1" x14ac:dyDescent="0.25">
      <c r="A7152">
        <v>7151</v>
      </c>
      <c r="B7152">
        <v>7153</v>
      </c>
      <c r="C7152">
        <v>8</v>
      </c>
      <c r="D7152">
        <v>206973924</v>
      </c>
      <c r="E7152" s="12">
        <v>44231</v>
      </c>
      <c r="F7152">
        <v>1177</v>
      </c>
      <c r="G7152" t="s">
        <v>126</v>
      </c>
      <c r="H7152">
        <v>51.2</v>
      </c>
      <c r="I7152">
        <v>8.120000000000001</v>
      </c>
      <c r="J7152">
        <v>59.320000000000007</v>
      </c>
      <c r="K7152" s="12">
        <v>44244</v>
      </c>
      <c r="L7152" s="12">
        <v>44244</v>
      </c>
      <c r="M7152" s="39">
        <v>5</v>
      </c>
    </row>
    <row r="7153" spans="1:13" ht="15.75" customHeight="1" x14ac:dyDescent="0.25">
      <c r="A7153">
        <v>7152</v>
      </c>
      <c r="B7153">
        <v>7154</v>
      </c>
      <c r="C7153">
        <v>6</v>
      </c>
      <c r="D7153">
        <v>369111375</v>
      </c>
      <c r="E7153" s="12">
        <v>44232</v>
      </c>
      <c r="F7153">
        <v>1177</v>
      </c>
      <c r="G7153" t="s">
        <v>126</v>
      </c>
      <c r="H7153">
        <v>136.41</v>
      </c>
      <c r="I7153">
        <v>16.640999999999998</v>
      </c>
      <c r="J7153">
        <v>153.05099999999999</v>
      </c>
      <c r="K7153" s="12">
        <v>44245</v>
      </c>
      <c r="L7153" s="12">
        <v>44252</v>
      </c>
      <c r="M7153" s="39">
        <v>5</v>
      </c>
    </row>
    <row r="7154" spans="1:13" ht="15.75" customHeight="1" x14ac:dyDescent="0.25">
      <c r="A7154">
        <v>7153</v>
      </c>
      <c r="B7154">
        <v>7155</v>
      </c>
      <c r="C7154">
        <v>4</v>
      </c>
      <c r="D7154">
        <v>219500523</v>
      </c>
      <c r="E7154" s="12">
        <v>44224</v>
      </c>
      <c r="F7154">
        <v>1178</v>
      </c>
      <c r="G7154" t="s">
        <v>126</v>
      </c>
      <c r="H7154">
        <v>200.48</v>
      </c>
      <c r="I7154">
        <v>23.048000000000002</v>
      </c>
      <c r="J7154">
        <v>223.52799999999999</v>
      </c>
      <c r="K7154" s="12">
        <v>44241</v>
      </c>
      <c r="L7154" s="12">
        <v>44241</v>
      </c>
      <c r="M7154" s="39">
        <v>2</v>
      </c>
    </row>
    <row r="7155" spans="1:13" ht="15.75" customHeight="1" x14ac:dyDescent="0.25">
      <c r="A7155">
        <v>7154</v>
      </c>
      <c r="B7155">
        <v>7156</v>
      </c>
      <c r="C7155">
        <v>21</v>
      </c>
      <c r="D7155">
        <v>371783925</v>
      </c>
      <c r="E7155" s="12">
        <v>44230</v>
      </c>
      <c r="F7155">
        <v>1178</v>
      </c>
      <c r="G7155" t="s">
        <v>126</v>
      </c>
      <c r="H7155">
        <v>153.30000000000001</v>
      </c>
      <c r="I7155">
        <v>18.330000000000002</v>
      </c>
      <c r="J7155">
        <v>171.63000000000002</v>
      </c>
      <c r="K7155" s="12">
        <v>44241</v>
      </c>
      <c r="L7155" s="12">
        <v>44241</v>
      </c>
      <c r="M7155" s="39">
        <v>5</v>
      </c>
    </row>
    <row r="7156" spans="1:13" ht="15.75" customHeight="1" x14ac:dyDescent="0.25">
      <c r="A7156">
        <v>7155</v>
      </c>
      <c r="B7156">
        <v>7157</v>
      </c>
      <c r="C7156">
        <v>7</v>
      </c>
      <c r="D7156">
        <v>209996614</v>
      </c>
      <c r="E7156" s="12">
        <v>44232</v>
      </c>
      <c r="F7156">
        <v>1178</v>
      </c>
      <c r="G7156" t="s">
        <v>126</v>
      </c>
      <c r="H7156">
        <v>367.96</v>
      </c>
      <c r="I7156">
        <v>39.795999999999999</v>
      </c>
      <c r="J7156">
        <v>407.75599999999997</v>
      </c>
      <c r="K7156" s="12">
        <v>44244</v>
      </c>
      <c r="L7156" s="12">
        <v>44244</v>
      </c>
      <c r="M7156" s="39">
        <v>2</v>
      </c>
    </row>
    <row r="7157" spans="1:13" ht="15.75" customHeight="1" x14ac:dyDescent="0.25">
      <c r="A7157">
        <v>7156</v>
      </c>
      <c r="B7157">
        <v>7158</v>
      </c>
      <c r="C7157">
        <v>4</v>
      </c>
      <c r="D7157">
        <v>239250374</v>
      </c>
      <c r="E7157" s="12">
        <v>44238</v>
      </c>
      <c r="F7157">
        <v>1178</v>
      </c>
      <c r="G7157" t="s">
        <v>126</v>
      </c>
      <c r="H7157">
        <v>260.83</v>
      </c>
      <c r="I7157">
        <v>29.082999999999998</v>
      </c>
      <c r="J7157">
        <v>289.91300000000001</v>
      </c>
      <c r="K7157" s="12">
        <v>44241</v>
      </c>
      <c r="L7157" s="12">
        <v>44241</v>
      </c>
      <c r="M7157" s="39">
        <v>3</v>
      </c>
    </row>
    <row r="7158" spans="1:13" ht="15.75" customHeight="1" x14ac:dyDescent="0.25">
      <c r="A7158">
        <v>7157</v>
      </c>
      <c r="B7158">
        <v>7159</v>
      </c>
      <c r="C7158">
        <v>6</v>
      </c>
      <c r="D7158">
        <v>250625349</v>
      </c>
      <c r="E7158" s="12">
        <v>44228</v>
      </c>
      <c r="F7158">
        <v>1179</v>
      </c>
      <c r="G7158" t="s">
        <v>126</v>
      </c>
      <c r="H7158">
        <v>434.78</v>
      </c>
      <c r="I7158">
        <v>46.478000000000002</v>
      </c>
      <c r="J7158">
        <v>481.25799999999998</v>
      </c>
      <c r="K7158" s="12">
        <v>44244</v>
      </c>
      <c r="L7158" s="12">
        <v>44244</v>
      </c>
      <c r="M7158" s="39">
        <v>5</v>
      </c>
    </row>
    <row r="7159" spans="1:13" ht="15.75" customHeight="1" x14ac:dyDescent="0.25">
      <c r="A7159">
        <v>7158</v>
      </c>
      <c r="B7159">
        <v>7160</v>
      </c>
      <c r="C7159">
        <v>11</v>
      </c>
      <c r="D7159">
        <v>213416694</v>
      </c>
      <c r="E7159" s="12">
        <v>44229</v>
      </c>
      <c r="F7159">
        <v>1179</v>
      </c>
      <c r="G7159" t="s">
        <v>126</v>
      </c>
      <c r="H7159">
        <v>331.35</v>
      </c>
      <c r="I7159">
        <v>36.135000000000005</v>
      </c>
      <c r="J7159">
        <v>367.48500000000001</v>
      </c>
      <c r="K7159" s="12">
        <v>44243</v>
      </c>
      <c r="L7159" s="12">
        <v>44251</v>
      </c>
      <c r="M7159" s="39">
        <v>2</v>
      </c>
    </row>
    <row r="7160" spans="1:13" ht="15.75" customHeight="1" x14ac:dyDescent="0.25">
      <c r="A7160">
        <v>7159</v>
      </c>
      <c r="B7160">
        <v>7161</v>
      </c>
      <c r="C7160">
        <v>3</v>
      </c>
      <c r="D7160">
        <v>318999135</v>
      </c>
      <c r="E7160" s="12">
        <v>44229</v>
      </c>
      <c r="F7160">
        <v>1179</v>
      </c>
      <c r="G7160" t="s">
        <v>126</v>
      </c>
      <c r="H7160">
        <v>90.88</v>
      </c>
      <c r="I7160">
        <v>12.087999999999999</v>
      </c>
      <c r="J7160">
        <v>102.96799999999999</v>
      </c>
      <c r="K7160" s="12">
        <v>44247</v>
      </c>
      <c r="L7160" s="12">
        <v>44247</v>
      </c>
      <c r="M7160" s="39">
        <v>5</v>
      </c>
    </row>
    <row r="7161" spans="1:13" ht="15.75" customHeight="1" x14ac:dyDescent="0.25">
      <c r="A7161">
        <v>7160</v>
      </c>
      <c r="B7161">
        <v>7162</v>
      </c>
      <c r="C7161">
        <v>13</v>
      </c>
      <c r="D7161">
        <v>391521023</v>
      </c>
      <c r="E7161" s="12">
        <v>44230</v>
      </c>
      <c r="F7161">
        <v>1179</v>
      </c>
      <c r="G7161" t="s">
        <v>127</v>
      </c>
      <c r="H7161">
        <v>413.86</v>
      </c>
      <c r="I7161">
        <v>44.386000000000003</v>
      </c>
      <c r="J7161">
        <v>458.24600000000004</v>
      </c>
      <c r="K7161" s="12">
        <v>44242</v>
      </c>
      <c r="L7161" s="12">
        <v>44242</v>
      </c>
      <c r="M7161" s="39">
        <v>5</v>
      </c>
    </row>
    <row r="7162" spans="1:13" ht="15.75" customHeight="1" x14ac:dyDescent="0.25">
      <c r="A7162">
        <v>7161</v>
      </c>
      <c r="B7162">
        <v>7163</v>
      </c>
      <c r="C7162">
        <v>3</v>
      </c>
      <c r="D7162">
        <v>219591079</v>
      </c>
      <c r="E7162" s="12">
        <v>44231</v>
      </c>
      <c r="F7162">
        <v>1179</v>
      </c>
      <c r="G7162" t="s">
        <v>126</v>
      </c>
      <c r="H7162">
        <v>128.38999999999999</v>
      </c>
      <c r="I7162">
        <v>15.838999999999999</v>
      </c>
      <c r="J7162">
        <v>144.22899999999998</v>
      </c>
      <c r="K7162" s="12">
        <v>44243</v>
      </c>
      <c r="L7162" s="12">
        <v>44243</v>
      </c>
      <c r="M7162" s="39">
        <v>5</v>
      </c>
    </row>
    <row r="7163" spans="1:13" ht="15.75" customHeight="1" x14ac:dyDescent="0.25">
      <c r="A7163">
        <v>7162</v>
      </c>
      <c r="B7163">
        <v>7164</v>
      </c>
      <c r="C7163">
        <v>1</v>
      </c>
      <c r="D7163">
        <v>241366267</v>
      </c>
      <c r="E7163" s="12">
        <v>44233</v>
      </c>
      <c r="F7163">
        <v>1179</v>
      </c>
      <c r="G7163" t="s">
        <v>127</v>
      </c>
      <c r="H7163">
        <v>285.64999999999998</v>
      </c>
      <c r="I7163">
        <v>31.564999999999998</v>
      </c>
      <c r="J7163">
        <v>317.21499999999997</v>
      </c>
      <c r="K7163" s="12">
        <v>44242</v>
      </c>
      <c r="L7163" s="12">
        <v>44242</v>
      </c>
      <c r="M7163" s="39">
        <v>3</v>
      </c>
    </row>
    <row r="7164" spans="1:13" ht="15.75" customHeight="1" x14ac:dyDescent="0.25">
      <c r="A7164">
        <v>7163</v>
      </c>
      <c r="B7164">
        <v>7165</v>
      </c>
      <c r="C7164">
        <v>11</v>
      </c>
      <c r="D7164">
        <v>201044735</v>
      </c>
      <c r="E7164" s="12">
        <v>44236</v>
      </c>
      <c r="F7164">
        <v>1179</v>
      </c>
      <c r="G7164" t="s">
        <v>126</v>
      </c>
      <c r="H7164">
        <v>305.24</v>
      </c>
      <c r="I7164">
        <v>33.524000000000001</v>
      </c>
      <c r="J7164">
        <v>338.76400000000001</v>
      </c>
      <c r="K7164" s="12">
        <v>44246</v>
      </c>
      <c r="L7164" s="12">
        <v>44246</v>
      </c>
      <c r="M7164" s="39">
        <v>3</v>
      </c>
    </row>
    <row r="7165" spans="1:13" ht="15.75" customHeight="1" x14ac:dyDescent="0.25">
      <c r="A7165">
        <v>7164</v>
      </c>
      <c r="B7165">
        <v>7166</v>
      </c>
      <c r="C7165">
        <v>18</v>
      </c>
      <c r="D7165">
        <v>318355087</v>
      </c>
      <c r="E7165" s="12">
        <v>44237</v>
      </c>
      <c r="F7165">
        <v>1179</v>
      </c>
      <c r="G7165" t="s">
        <v>126</v>
      </c>
      <c r="H7165">
        <v>381.63</v>
      </c>
      <c r="I7165">
        <v>41.163000000000004</v>
      </c>
      <c r="J7165">
        <v>422.79300000000001</v>
      </c>
      <c r="K7165" s="12">
        <v>44241</v>
      </c>
      <c r="L7165" s="12">
        <v>44241</v>
      </c>
      <c r="M7165" s="39">
        <v>4</v>
      </c>
    </row>
    <row r="7166" spans="1:13" ht="15.75" customHeight="1" x14ac:dyDescent="0.25">
      <c r="A7166">
        <v>7165</v>
      </c>
      <c r="B7166">
        <v>7167</v>
      </c>
      <c r="C7166">
        <v>18</v>
      </c>
      <c r="D7166">
        <v>227905508</v>
      </c>
      <c r="E7166" s="12">
        <v>44238</v>
      </c>
      <c r="F7166">
        <v>1179</v>
      </c>
      <c r="G7166" t="s">
        <v>126</v>
      </c>
      <c r="H7166">
        <v>454.19</v>
      </c>
      <c r="I7166">
        <v>48.419000000000004</v>
      </c>
      <c r="J7166">
        <v>502.60899999999998</v>
      </c>
      <c r="K7166" s="12">
        <v>44246</v>
      </c>
      <c r="L7166" s="12">
        <v>44251</v>
      </c>
      <c r="M7166" s="39">
        <v>4</v>
      </c>
    </row>
    <row r="7167" spans="1:13" ht="15.75" customHeight="1" x14ac:dyDescent="0.25">
      <c r="A7167">
        <v>7166</v>
      </c>
      <c r="B7167">
        <v>7168</v>
      </c>
      <c r="C7167">
        <v>3</v>
      </c>
      <c r="D7167">
        <v>245712003</v>
      </c>
      <c r="E7167" s="12">
        <v>44230</v>
      </c>
      <c r="F7167">
        <v>1180</v>
      </c>
      <c r="G7167" t="s">
        <v>126</v>
      </c>
      <c r="H7167">
        <v>77.64</v>
      </c>
      <c r="I7167">
        <v>8.2111999999999998</v>
      </c>
      <c r="J7167">
        <v>85.851200000000006</v>
      </c>
      <c r="K7167" s="12">
        <v>44246</v>
      </c>
      <c r="L7167" s="12">
        <v>44255</v>
      </c>
      <c r="M7167" s="39">
        <v>5</v>
      </c>
    </row>
    <row r="7168" spans="1:13" ht="15.75" customHeight="1" x14ac:dyDescent="0.25">
      <c r="A7168">
        <v>7167</v>
      </c>
      <c r="B7168">
        <v>7169</v>
      </c>
      <c r="C7168">
        <v>3</v>
      </c>
      <c r="D7168">
        <v>224550630</v>
      </c>
      <c r="E7168" s="12">
        <v>44239</v>
      </c>
      <c r="F7168">
        <v>1180</v>
      </c>
      <c r="G7168" t="s">
        <v>126</v>
      </c>
      <c r="H7168">
        <v>395.5</v>
      </c>
      <c r="I7168">
        <v>33.64</v>
      </c>
      <c r="J7168">
        <v>429.14</v>
      </c>
      <c r="K7168" s="12">
        <v>44243</v>
      </c>
      <c r="L7168" s="12">
        <v>44243</v>
      </c>
      <c r="M7168" s="39">
        <v>3</v>
      </c>
    </row>
    <row r="7169" spans="1:13" ht="15.75" customHeight="1" x14ac:dyDescent="0.25">
      <c r="A7169">
        <v>7168</v>
      </c>
      <c r="B7169">
        <v>7170</v>
      </c>
      <c r="C7169">
        <v>13</v>
      </c>
      <c r="D7169">
        <v>363987305</v>
      </c>
      <c r="E7169" s="12">
        <v>44227</v>
      </c>
      <c r="F7169">
        <v>1181</v>
      </c>
      <c r="G7169" t="s">
        <v>126</v>
      </c>
      <c r="H7169">
        <v>62.01</v>
      </c>
      <c r="I7169">
        <v>4.4803999999999995</v>
      </c>
      <c r="J7169">
        <v>66.490399999999994</v>
      </c>
      <c r="K7169" s="12">
        <v>44244</v>
      </c>
      <c r="L7169" s="12">
        <v>44244</v>
      </c>
      <c r="M7169" s="39">
        <v>2</v>
      </c>
    </row>
    <row r="7170" spans="1:13" ht="15.75" customHeight="1" x14ac:dyDescent="0.25">
      <c r="A7170">
        <v>7169</v>
      </c>
      <c r="B7170">
        <v>7171</v>
      </c>
      <c r="C7170">
        <v>5</v>
      </c>
      <c r="D7170">
        <v>372936545</v>
      </c>
      <c r="E7170" s="12">
        <v>44227</v>
      </c>
      <c r="F7170">
        <v>1181</v>
      </c>
      <c r="G7170" t="s">
        <v>126</v>
      </c>
      <c r="H7170">
        <v>73.959999999999994</v>
      </c>
      <c r="I7170">
        <v>4.9583999999999993</v>
      </c>
      <c r="J7170">
        <v>78.918399999999991</v>
      </c>
      <c r="K7170" s="12">
        <v>44247</v>
      </c>
      <c r="L7170" s="12">
        <v>44248</v>
      </c>
      <c r="M7170" s="39">
        <v>1</v>
      </c>
    </row>
    <row r="7171" spans="1:13" ht="15.75" customHeight="1" x14ac:dyDescent="0.25">
      <c r="A7171">
        <v>7170</v>
      </c>
      <c r="B7171">
        <v>7172</v>
      </c>
      <c r="C7171">
        <v>12</v>
      </c>
      <c r="D7171">
        <v>202534404</v>
      </c>
      <c r="E7171" s="12">
        <v>44229</v>
      </c>
      <c r="F7171">
        <v>1181</v>
      </c>
      <c r="G7171" t="s">
        <v>126</v>
      </c>
      <c r="H7171">
        <v>25.04</v>
      </c>
      <c r="I7171">
        <v>3.0015999999999998</v>
      </c>
      <c r="J7171">
        <v>28.041599999999999</v>
      </c>
      <c r="K7171" s="12">
        <v>44246</v>
      </c>
      <c r="L7171" s="12">
        <v>44246</v>
      </c>
      <c r="M7171" s="39">
        <v>5</v>
      </c>
    </row>
    <row r="7172" spans="1:13" ht="15.75" customHeight="1" x14ac:dyDescent="0.25">
      <c r="A7172">
        <v>7171</v>
      </c>
      <c r="B7172">
        <v>7173</v>
      </c>
      <c r="C7172">
        <v>15</v>
      </c>
      <c r="D7172">
        <v>228668104</v>
      </c>
      <c r="E7172" s="12">
        <v>44232</v>
      </c>
      <c r="F7172">
        <v>1181</v>
      </c>
      <c r="G7172" t="s">
        <v>126</v>
      </c>
      <c r="H7172">
        <v>24.61</v>
      </c>
      <c r="I7172">
        <v>2.9843999999999999</v>
      </c>
      <c r="J7172">
        <v>27.5944</v>
      </c>
      <c r="K7172" s="12">
        <v>44242</v>
      </c>
      <c r="L7172" s="12">
        <v>44242</v>
      </c>
      <c r="M7172" s="39">
        <v>4</v>
      </c>
    </row>
    <row r="7173" spans="1:13" ht="15.75" customHeight="1" x14ac:dyDescent="0.25">
      <c r="A7173">
        <v>7172</v>
      </c>
      <c r="B7173">
        <v>7174</v>
      </c>
      <c r="C7173">
        <v>1</v>
      </c>
      <c r="D7173">
        <v>211658337</v>
      </c>
      <c r="E7173" s="12">
        <v>44233</v>
      </c>
      <c r="F7173">
        <v>1181</v>
      </c>
      <c r="G7173" t="s">
        <v>126</v>
      </c>
      <c r="H7173">
        <v>17.79</v>
      </c>
      <c r="I7173">
        <v>2.7115999999999998</v>
      </c>
      <c r="J7173">
        <v>20.5016</v>
      </c>
      <c r="K7173" s="12">
        <v>44248</v>
      </c>
      <c r="L7173" s="12">
        <v>44248</v>
      </c>
      <c r="M7173" s="39">
        <v>4</v>
      </c>
    </row>
    <row r="7174" spans="1:13" ht="15.75" customHeight="1" x14ac:dyDescent="0.25">
      <c r="A7174">
        <v>7173</v>
      </c>
      <c r="B7174">
        <v>7175</v>
      </c>
      <c r="C7174">
        <v>18</v>
      </c>
      <c r="D7174">
        <v>213539035</v>
      </c>
      <c r="E7174" s="12">
        <v>44235</v>
      </c>
      <c r="F7174">
        <v>1181</v>
      </c>
      <c r="G7174" t="s">
        <v>126</v>
      </c>
      <c r="H7174">
        <v>70.180000000000007</v>
      </c>
      <c r="I7174">
        <v>4.8071999999999999</v>
      </c>
      <c r="J7174">
        <v>74.987200000000001</v>
      </c>
      <c r="K7174" s="12">
        <v>44242</v>
      </c>
      <c r="L7174" s="12">
        <v>44242</v>
      </c>
      <c r="M7174" s="39">
        <v>5</v>
      </c>
    </row>
    <row r="7175" spans="1:13" ht="15.75" customHeight="1" x14ac:dyDescent="0.25">
      <c r="A7175">
        <v>7174</v>
      </c>
      <c r="B7175">
        <v>7176</v>
      </c>
      <c r="C7175">
        <v>21</v>
      </c>
      <c r="D7175">
        <v>228668104</v>
      </c>
      <c r="E7175" s="12">
        <v>44238</v>
      </c>
      <c r="F7175">
        <v>1181</v>
      </c>
      <c r="G7175" t="s">
        <v>126</v>
      </c>
      <c r="H7175">
        <v>37.51</v>
      </c>
      <c r="I7175">
        <v>3.5004</v>
      </c>
      <c r="J7175">
        <v>41.010399999999997</v>
      </c>
      <c r="K7175" s="12">
        <v>44247</v>
      </c>
      <c r="L7175" s="12">
        <v>44247</v>
      </c>
      <c r="M7175" s="39">
        <v>5</v>
      </c>
    </row>
    <row r="7176" spans="1:13" ht="15.75" customHeight="1" x14ac:dyDescent="0.25">
      <c r="A7176">
        <v>7175</v>
      </c>
      <c r="B7176">
        <v>7177</v>
      </c>
      <c r="C7176">
        <v>12</v>
      </c>
      <c r="D7176">
        <v>324547819</v>
      </c>
      <c r="E7176" s="12">
        <v>44238</v>
      </c>
      <c r="F7176">
        <v>1181</v>
      </c>
      <c r="G7176" t="s">
        <v>127</v>
      </c>
      <c r="H7176">
        <v>64.069999999999993</v>
      </c>
      <c r="I7176">
        <v>4.5627999999999993</v>
      </c>
      <c r="J7176">
        <v>68.632799999999989</v>
      </c>
      <c r="K7176" s="12">
        <v>44245</v>
      </c>
      <c r="L7176" s="12">
        <v>44245</v>
      </c>
      <c r="M7176" s="39">
        <v>1</v>
      </c>
    </row>
    <row r="7177" spans="1:13" ht="15.75" customHeight="1" x14ac:dyDescent="0.25">
      <c r="A7177">
        <v>7176</v>
      </c>
      <c r="B7177">
        <v>7178</v>
      </c>
      <c r="C7177">
        <v>22</v>
      </c>
      <c r="D7177">
        <v>349528520</v>
      </c>
      <c r="E7177" s="12">
        <v>44239</v>
      </c>
      <c r="F7177">
        <v>1181</v>
      </c>
      <c r="G7177" t="s">
        <v>127</v>
      </c>
      <c r="H7177">
        <v>88.74</v>
      </c>
      <c r="I7177">
        <v>5.5495999999999999</v>
      </c>
      <c r="J7177">
        <v>94.289599999999993</v>
      </c>
      <c r="K7177" s="12">
        <v>44244</v>
      </c>
      <c r="L7177" s="12">
        <v>44244</v>
      </c>
      <c r="M7177" s="39">
        <v>4</v>
      </c>
    </row>
    <row r="7178" spans="1:13" ht="15.75" customHeight="1" x14ac:dyDescent="0.25">
      <c r="A7178">
        <v>7177</v>
      </c>
      <c r="B7178">
        <v>7179</v>
      </c>
      <c r="C7178">
        <v>13</v>
      </c>
      <c r="D7178">
        <v>355365687</v>
      </c>
      <c r="E7178" s="12">
        <v>44229</v>
      </c>
      <c r="F7178">
        <v>1182</v>
      </c>
      <c r="G7178" t="s">
        <v>126</v>
      </c>
      <c r="H7178">
        <v>88.46</v>
      </c>
      <c r="I7178">
        <v>7.423</v>
      </c>
      <c r="J7178">
        <v>95.882999999999996</v>
      </c>
      <c r="K7178" s="12">
        <v>44243</v>
      </c>
      <c r="L7178" s="12">
        <v>44243</v>
      </c>
      <c r="M7178" s="39">
        <v>5</v>
      </c>
    </row>
    <row r="7179" spans="1:13" ht="15.75" customHeight="1" x14ac:dyDescent="0.25">
      <c r="A7179">
        <v>7178</v>
      </c>
      <c r="B7179">
        <v>7180</v>
      </c>
      <c r="C7179">
        <v>19</v>
      </c>
      <c r="D7179">
        <v>214740009</v>
      </c>
      <c r="E7179" s="12">
        <v>44231</v>
      </c>
      <c r="F7179">
        <v>1182</v>
      </c>
      <c r="G7179" t="s">
        <v>127</v>
      </c>
      <c r="H7179">
        <v>97.06</v>
      </c>
      <c r="I7179">
        <v>7.8530000000000006</v>
      </c>
      <c r="J7179">
        <v>104.913</v>
      </c>
      <c r="K7179" s="12">
        <v>44246</v>
      </c>
      <c r="L7179" s="12">
        <v>44246</v>
      </c>
      <c r="M7179" s="39">
        <v>3</v>
      </c>
    </row>
    <row r="7180" spans="1:13" ht="15.75" customHeight="1" x14ac:dyDescent="0.25">
      <c r="A7180">
        <v>7179</v>
      </c>
      <c r="B7180">
        <v>7181</v>
      </c>
      <c r="C7180">
        <v>19</v>
      </c>
      <c r="D7180">
        <v>318435824</v>
      </c>
      <c r="E7180" s="12">
        <v>44231</v>
      </c>
      <c r="F7180">
        <v>1182</v>
      </c>
      <c r="G7180" t="s">
        <v>126</v>
      </c>
      <c r="H7180">
        <v>17.170000000000002</v>
      </c>
      <c r="I7180">
        <v>3.8585000000000003</v>
      </c>
      <c r="J7180">
        <v>21.028500000000001</v>
      </c>
      <c r="K7180" s="12">
        <v>44249</v>
      </c>
      <c r="L7180" s="12">
        <v>44249</v>
      </c>
      <c r="M7180" s="39">
        <v>5</v>
      </c>
    </row>
    <row r="7181" spans="1:13" ht="15.75" customHeight="1" x14ac:dyDescent="0.25">
      <c r="A7181">
        <v>7180</v>
      </c>
      <c r="B7181">
        <v>7182</v>
      </c>
      <c r="C7181">
        <v>5</v>
      </c>
      <c r="D7181">
        <v>343228359</v>
      </c>
      <c r="E7181" s="12">
        <v>44239</v>
      </c>
      <c r="F7181">
        <v>1182</v>
      </c>
      <c r="G7181" t="s">
        <v>126</v>
      </c>
      <c r="H7181">
        <v>96.43</v>
      </c>
      <c r="I7181">
        <v>7.8215000000000003</v>
      </c>
      <c r="J7181">
        <v>104.25150000000001</v>
      </c>
      <c r="K7181" s="12">
        <v>44244</v>
      </c>
      <c r="L7181" s="12">
        <v>44244</v>
      </c>
      <c r="M7181" s="39">
        <v>2</v>
      </c>
    </row>
    <row r="7182" spans="1:13" ht="15.75" customHeight="1" x14ac:dyDescent="0.25">
      <c r="A7182">
        <v>7181</v>
      </c>
      <c r="B7182">
        <v>7183</v>
      </c>
      <c r="C7182">
        <v>12</v>
      </c>
      <c r="D7182">
        <v>398102181</v>
      </c>
      <c r="E7182" s="12">
        <v>44227</v>
      </c>
      <c r="F7182">
        <v>1183</v>
      </c>
      <c r="G7182" t="s">
        <v>127</v>
      </c>
      <c r="H7182">
        <v>62.62</v>
      </c>
      <c r="I7182">
        <v>6.1310000000000002</v>
      </c>
      <c r="J7182">
        <v>68.751000000000005</v>
      </c>
      <c r="K7182" s="12">
        <v>44247</v>
      </c>
      <c r="L7182" s="12">
        <v>44247</v>
      </c>
      <c r="M7182" s="39">
        <v>5</v>
      </c>
    </row>
    <row r="7183" spans="1:13" ht="15.75" customHeight="1" x14ac:dyDescent="0.25">
      <c r="A7183">
        <v>7182</v>
      </c>
      <c r="B7183">
        <v>7184</v>
      </c>
      <c r="C7183">
        <v>10</v>
      </c>
      <c r="D7183">
        <v>280238137</v>
      </c>
      <c r="E7183" s="12">
        <v>44227</v>
      </c>
      <c r="F7183">
        <v>1183</v>
      </c>
      <c r="G7183" t="s">
        <v>126</v>
      </c>
      <c r="H7183">
        <v>80.31</v>
      </c>
      <c r="I7183">
        <v>7.0155000000000003</v>
      </c>
      <c r="J7183">
        <v>87.325500000000005</v>
      </c>
      <c r="K7183" s="12">
        <v>44249</v>
      </c>
      <c r="L7183" s="12">
        <v>44249</v>
      </c>
      <c r="M7183" s="39">
        <v>4</v>
      </c>
    </row>
    <row r="7184" spans="1:13" ht="15.75" customHeight="1" x14ac:dyDescent="0.25">
      <c r="A7184">
        <v>7183</v>
      </c>
      <c r="B7184">
        <v>7185</v>
      </c>
      <c r="C7184">
        <v>15</v>
      </c>
      <c r="D7184">
        <v>377440107</v>
      </c>
      <c r="E7184" s="12">
        <v>44236</v>
      </c>
      <c r="F7184">
        <v>1183</v>
      </c>
      <c r="G7184" t="s">
        <v>126</v>
      </c>
      <c r="H7184">
        <v>77.81</v>
      </c>
      <c r="I7184">
        <v>6.8905000000000003</v>
      </c>
      <c r="J7184">
        <v>84.700500000000005</v>
      </c>
      <c r="K7184" s="12">
        <v>44246</v>
      </c>
      <c r="L7184" s="12">
        <v>44246</v>
      </c>
      <c r="M7184" s="39">
        <v>4</v>
      </c>
    </row>
    <row r="7185" spans="1:13" ht="15.75" customHeight="1" x14ac:dyDescent="0.25">
      <c r="A7185">
        <v>7184</v>
      </c>
      <c r="B7185">
        <v>7186</v>
      </c>
      <c r="C7185">
        <v>15</v>
      </c>
      <c r="D7185">
        <v>325195192</v>
      </c>
      <c r="E7185" s="12">
        <v>44237</v>
      </c>
      <c r="F7185">
        <v>1183</v>
      </c>
      <c r="G7185" t="s">
        <v>126</v>
      </c>
      <c r="H7185">
        <v>57.22</v>
      </c>
      <c r="I7185">
        <v>5.8610000000000007</v>
      </c>
      <c r="J7185">
        <v>63.081000000000003</v>
      </c>
      <c r="K7185" s="12">
        <v>44245</v>
      </c>
      <c r="L7185" s="12">
        <v>44252</v>
      </c>
      <c r="M7185" s="39">
        <v>2</v>
      </c>
    </row>
    <row r="7186" spans="1:13" ht="15.75" customHeight="1" x14ac:dyDescent="0.25">
      <c r="A7186">
        <v>7185</v>
      </c>
      <c r="B7186">
        <v>7187</v>
      </c>
      <c r="C7186">
        <v>11</v>
      </c>
      <c r="D7186">
        <v>259565490</v>
      </c>
      <c r="E7186" s="12">
        <v>44237</v>
      </c>
      <c r="F7186">
        <v>1183</v>
      </c>
      <c r="G7186" t="s">
        <v>126</v>
      </c>
      <c r="H7186">
        <v>30</v>
      </c>
      <c r="I7186">
        <v>4.5</v>
      </c>
      <c r="J7186">
        <v>34.5</v>
      </c>
      <c r="K7186" s="12">
        <v>44245</v>
      </c>
      <c r="L7186" s="12">
        <v>44245</v>
      </c>
      <c r="M7186" s="39">
        <v>5</v>
      </c>
    </row>
    <row r="7187" spans="1:13" ht="15.75" customHeight="1" x14ac:dyDescent="0.25">
      <c r="A7187">
        <v>7186</v>
      </c>
      <c r="B7187">
        <v>7188</v>
      </c>
      <c r="C7187">
        <v>17</v>
      </c>
      <c r="D7187">
        <v>245712003</v>
      </c>
      <c r="E7187" s="12">
        <v>44238</v>
      </c>
      <c r="F7187">
        <v>1183</v>
      </c>
      <c r="G7187" t="s">
        <v>127</v>
      </c>
      <c r="H7187">
        <v>63.36</v>
      </c>
      <c r="I7187">
        <v>6.1680000000000001</v>
      </c>
      <c r="J7187">
        <v>69.528000000000006</v>
      </c>
      <c r="K7187" s="12">
        <v>44247</v>
      </c>
      <c r="L7187" s="12">
        <v>44254</v>
      </c>
      <c r="M7187" s="39">
        <v>4</v>
      </c>
    </row>
    <row r="7188" spans="1:13" ht="15.75" customHeight="1" x14ac:dyDescent="0.25">
      <c r="A7188">
        <v>7187</v>
      </c>
      <c r="B7188">
        <v>7189</v>
      </c>
      <c r="C7188">
        <v>3</v>
      </c>
      <c r="D7188">
        <v>298927411</v>
      </c>
      <c r="E7188" s="12">
        <v>44229</v>
      </c>
      <c r="F7188">
        <v>1184</v>
      </c>
      <c r="G7188" t="s">
        <v>127</v>
      </c>
      <c r="H7188">
        <v>40.67</v>
      </c>
      <c r="I7188">
        <v>4.0335000000000001</v>
      </c>
      <c r="J7188">
        <v>44.703500000000005</v>
      </c>
      <c r="K7188" s="12">
        <v>44249</v>
      </c>
      <c r="L7188" s="12">
        <v>44253</v>
      </c>
      <c r="M7188" s="39">
        <v>2</v>
      </c>
    </row>
    <row r="7189" spans="1:13" ht="15.75" customHeight="1" x14ac:dyDescent="0.25">
      <c r="A7189">
        <v>7188</v>
      </c>
      <c r="B7189">
        <v>7190</v>
      </c>
      <c r="C7189">
        <v>1</v>
      </c>
      <c r="D7189">
        <v>255784673</v>
      </c>
      <c r="E7189" s="12">
        <v>44231</v>
      </c>
      <c r="F7189">
        <v>1184</v>
      </c>
      <c r="G7189" t="s">
        <v>126</v>
      </c>
      <c r="H7189">
        <v>269.26</v>
      </c>
      <c r="I7189">
        <v>15.463000000000001</v>
      </c>
      <c r="J7189">
        <v>284.72300000000001</v>
      </c>
      <c r="K7189" s="12">
        <v>44244</v>
      </c>
      <c r="L7189" s="12">
        <v>44244</v>
      </c>
      <c r="M7189" s="39">
        <v>4</v>
      </c>
    </row>
    <row r="7190" spans="1:13" ht="15.75" customHeight="1" x14ac:dyDescent="0.25">
      <c r="A7190">
        <v>7189</v>
      </c>
      <c r="B7190">
        <v>7191</v>
      </c>
      <c r="C7190">
        <v>6</v>
      </c>
      <c r="D7190">
        <v>272776705</v>
      </c>
      <c r="E7190" s="12">
        <v>44232</v>
      </c>
      <c r="F7190">
        <v>1184</v>
      </c>
      <c r="G7190" t="s">
        <v>126</v>
      </c>
      <c r="H7190">
        <v>283.36</v>
      </c>
      <c r="I7190">
        <v>16.167999999999999</v>
      </c>
      <c r="J7190">
        <v>299.52800000000002</v>
      </c>
      <c r="K7190" s="12">
        <v>44245</v>
      </c>
      <c r="L7190" s="12">
        <v>44245</v>
      </c>
      <c r="M7190" s="39">
        <v>4</v>
      </c>
    </row>
    <row r="7191" spans="1:13" ht="15.75" customHeight="1" x14ac:dyDescent="0.25">
      <c r="A7191">
        <v>7190</v>
      </c>
      <c r="B7191">
        <v>7192</v>
      </c>
      <c r="C7191">
        <v>22</v>
      </c>
      <c r="D7191">
        <v>321658260</v>
      </c>
      <c r="E7191" s="12">
        <v>44236</v>
      </c>
      <c r="F7191">
        <v>1184</v>
      </c>
      <c r="G7191" t="s">
        <v>127</v>
      </c>
      <c r="H7191">
        <v>368.62</v>
      </c>
      <c r="I7191">
        <v>20.431000000000001</v>
      </c>
      <c r="J7191">
        <v>389.05099999999999</v>
      </c>
      <c r="K7191" s="12">
        <v>44250</v>
      </c>
      <c r="L7191" s="12">
        <v>44250</v>
      </c>
      <c r="M7191" s="39">
        <v>2</v>
      </c>
    </row>
    <row r="7192" spans="1:13" ht="15.75" customHeight="1" x14ac:dyDescent="0.25">
      <c r="A7192">
        <v>7191</v>
      </c>
      <c r="B7192">
        <v>7193</v>
      </c>
      <c r="C7192">
        <v>17</v>
      </c>
      <c r="D7192">
        <v>243876538</v>
      </c>
      <c r="E7192" s="12">
        <v>44236</v>
      </c>
      <c r="F7192">
        <v>1184</v>
      </c>
      <c r="G7192" t="s">
        <v>126</v>
      </c>
      <c r="H7192">
        <v>254.07</v>
      </c>
      <c r="I7192">
        <v>14.7035</v>
      </c>
      <c r="J7192">
        <v>268.77350000000001</v>
      </c>
      <c r="K7192" s="12">
        <v>44246</v>
      </c>
      <c r="L7192" s="12">
        <v>44246</v>
      </c>
      <c r="M7192" s="39">
        <v>4</v>
      </c>
    </row>
    <row r="7193" spans="1:13" ht="15.75" customHeight="1" x14ac:dyDescent="0.25">
      <c r="A7193">
        <v>7192</v>
      </c>
      <c r="B7193">
        <v>7194</v>
      </c>
      <c r="C7193">
        <v>5</v>
      </c>
      <c r="D7193">
        <v>393077342</v>
      </c>
      <c r="E7193" s="12">
        <v>44238</v>
      </c>
      <c r="F7193">
        <v>1184</v>
      </c>
      <c r="G7193" t="s">
        <v>126</v>
      </c>
      <c r="H7193">
        <v>103.14</v>
      </c>
      <c r="I7193">
        <v>7.157</v>
      </c>
      <c r="J7193">
        <v>110.297</v>
      </c>
      <c r="K7193" s="12">
        <v>44247</v>
      </c>
      <c r="L7193" s="12">
        <v>44247</v>
      </c>
      <c r="M7193" s="39">
        <v>5</v>
      </c>
    </row>
    <row r="7194" spans="1:13" ht="15.75" customHeight="1" x14ac:dyDescent="0.25">
      <c r="A7194">
        <v>7193</v>
      </c>
      <c r="B7194">
        <v>7195</v>
      </c>
      <c r="C7194">
        <v>20</v>
      </c>
      <c r="D7194">
        <v>363879745</v>
      </c>
      <c r="E7194" s="12">
        <v>44239</v>
      </c>
      <c r="F7194">
        <v>1184</v>
      </c>
      <c r="G7194" t="s">
        <v>126</v>
      </c>
      <c r="H7194">
        <v>260.47000000000003</v>
      </c>
      <c r="I7194">
        <v>15.023500000000002</v>
      </c>
      <c r="J7194">
        <v>275.49350000000004</v>
      </c>
      <c r="K7194" s="12">
        <v>44250</v>
      </c>
      <c r="L7194" s="12">
        <v>44250</v>
      </c>
      <c r="M7194" s="39">
        <v>5</v>
      </c>
    </row>
    <row r="7195" spans="1:13" ht="15.75" customHeight="1" x14ac:dyDescent="0.25">
      <c r="A7195">
        <v>7194</v>
      </c>
      <c r="B7195">
        <v>7196</v>
      </c>
      <c r="C7195">
        <v>6</v>
      </c>
      <c r="D7195">
        <v>283388428</v>
      </c>
      <c r="E7195" s="12">
        <v>44237</v>
      </c>
      <c r="F7195">
        <v>1185</v>
      </c>
      <c r="G7195" t="s">
        <v>126</v>
      </c>
      <c r="H7195">
        <v>89.53</v>
      </c>
      <c r="I7195">
        <v>7.4765000000000006</v>
      </c>
      <c r="J7195">
        <v>97.006500000000003</v>
      </c>
      <c r="K7195" s="12">
        <v>44245</v>
      </c>
      <c r="L7195" s="12">
        <v>44254</v>
      </c>
      <c r="M7195" s="39">
        <v>4</v>
      </c>
    </row>
    <row r="7196" spans="1:13" ht="15.75" customHeight="1" x14ac:dyDescent="0.25">
      <c r="A7196">
        <v>7195</v>
      </c>
      <c r="B7196">
        <v>7197</v>
      </c>
      <c r="C7196">
        <v>21</v>
      </c>
      <c r="D7196">
        <v>251116283</v>
      </c>
      <c r="E7196" s="12">
        <v>44238</v>
      </c>
      <c r="F7196">
        <v>1185</v>
      </c>
      <c r="G7196" t="s">
        <v>126</v>
      </c>
      <c r="H7196">
        <v>81.150000000000006</v>
      </c>
      <c r="I7196">
        <v>7.0575000000000001</v>
      </c>
      <c r="J7196">
        <v>88.20750000000001</v>
      </c>
      <c r="K7196" s="12">
        <v>44246</v>
      </c>
      <c r="L7196" s="12">
        <v>44246</v>
      </c>
      <c r="M7196" s="39">
        <v>4</v>
      </c>
    </row>
    <row r="7197" spans="1:13" ht="15.75" customHeight="1" x14ac:dyDescent="0.25">
      <c r="A7197">
        <v>7196</v>
      </c>
      <c r="B7197">
        <v>7198</v>
      </c>
      <c r="C7197">
        <v>9</v>
      </c>
      <c r="D7197">
        <v>272776705</v>
      </c>
      <c r="E7197" s="12">
        <v>44242</v>
      </c>
      <c r="F7197">
        <v>1185</v>
      </c>
      <c r="G7197" t="s">
        <v>126</v>
      </c>
      <c r="H7197">
        <v>42.87</v>
      </c>
      <c r="I7197">
        <v>5.1434999999999995</v>
      </c>
      <c r="J7197">
        <v>48.013499999999993</v>
      </c>
      <c r="K7197" s="12">
        <v>44249</v>
      </c>
      <c r="L7197" s="12">
        <v>44249</v>
      </c>
      <c r="M7197" s="39">
        <v>2</v>
      </c>
    </row>
    <row r="7198" spans="1:13" ht="15.75" customHeight="1" x14ac:dyDescent="0.25">
      <c r="A7198">
        <v>7197</v>
      </c>
      <c r="B7198">
        <v>7199</v>
      </c>
      <c r="C7198">
        <v>3</v>
      </c>
      <c r="D7198">
        <v>285110532</v>
      </c>
      <c r="E7198" s="12">
        <v>44228</v>
      </c>
      <c r="F7198">
        <v>1186</v>
      </c>
      <c r="G7198" t="s">
        <v>126</v>
      </c>
      <c r="H7198">
        <v>67.38</v>
      </c>
      <c r="I7198">
        <v>6.3689999999999998</v>
      </c>
      <c r="J7198">
        <v>73.748999999999995</v>
      </c>
      <c r="K7198" s="12">
        <v>44248</v>
      </c>
      <c r="L7198" s="12">
        <v>44248</v>
      </c>
      <c r="M7198" s="39">
        <v>5</v>
      </c>
    </row>
    <row r="7199" spans="1:13" ht="15.75" customHeight="1" x14ac:dyDescent="0.25">
      <c r="A7199">
        <v>7198</v>
      </c>
      <c r="B7199">
        <v>7200</v>
      </c>
      <c r="C7199">
        <v>22</v>
      </c>
      <c r="D7199">
        <v>286995515</v>
      </c>
      <c r="E7199" s="12">
        <v>44231</v>
      </c>
      <c r="F7199">
        <v>1186</v>
      </c>
      <c r="G7199" t="s">
        <v>127</v>
      </c>
      <c r="H7199">
        <v>39.32</v>
      </c>
      <c r="I7199">
        <v>4.9660000000000002</v>
      </c>
      <c r="J7199">
        <v>44.286000000000001</v>
      </c>
      <c r="K7199" s="12">
        <v>44250</v>
      </c>
      <c r="L7199" s="12">
        <v>44250</v>
      </c>
      <c r="M7199" s="39">
        <v>5</v>
      </c>
    </row>
    <row r="7200" spans="1:13" ht="15.75" customHeight="1" x14ac:dyDescent="0.25">
      <c r="A7200">
        <v>7199</v>
      </c>
      <c r="B7200">
        <v>7201</v>
      </c>
      <c r="C7200">
        <v>13</v>
      </c>
      <c r="D7200">
        <v>250625349</v>
      </c>
      <c r="E7200" s="12">
        <v>44234</v>
      </c>
      <c r="F7200">
        <v>1186</v>
      </c>
      <c r="G7200" t="s">
        <v>126</v>
      </c>
      <c r="H7200">
        <v>36.840000000000003</v>
      </c>
      <c r="I7200">
        <v>4.8420000000000005</v>
      </c>
      <c r="J7200">
        <v>41.682000000000002</v>
      </c>
      <c r="K7200" s="12">
        <v>44248</v>
      </c>
      <c r="L7200" s="12">
        <v>44248</v>
      </c>
      <c r="M7200" s="39">
        <v>2</v>
      </c>
    </row>
    <row r="7201" spans="1:13" ht="15.75" customHeight="1" x14ac:dyDescent="0.25">
      <c r="A7201">
        <v>7200</v>
      </c>
      <c r="B7201">
        <v>7202</v>
      </c>
      <c r="C7201">
        <v>21</v>
      </c>
      <c r="D7201">
        <v>384947452</v>
      </c>
      <c r="E7201" s="12">
        <v>44234</v>
      </c>
      <c r="F7201">
        <v>1186</v>
      </c>
      <c r="G7201" t="s">
        <v>126</v>
      </c>
      <c r="H7201">
        <v>90.82</v>
      </c>
      <c r="I7201">
        <v>7.5409999999999995</v>
      </c>
      <c r="J7201">
        <v>98.36099999999999</v>
      </c>
      <c r="K7201" s="12">
        <v>44245</v>
      </c>
      <c r="L7201" s="12">
        <v>44245</v>
      </c>
      <c r="M7201" s="39">
        <v>5</v>
      </c>
    </row>
    <row r="7202" spans="1:13" ht="15.75" customHeight="1" x14ac:dyDescent="0.25">
      <c r="A7202">
        <v>7201</v>
      </c>
      <c r="B7202">
        <v>7203</v>
      </c>
      <c r="C7202">
        <v>15</v>
      </c>
      <c r="D7202">
        <v>244684954</v>
      </c>
      <c r="E7202" s="12">
        <v>44237</v>
      </c>
      <c r="F7202">
        <v>1186</v>
      </c>
      <c r="G7202" t="s">
        <v>126</v>
      </c>
      <c r="H7202">
        <v>63.48</v>
      </c>
      <c r="I7202">
        <v>6.1739999999999995</v>
      </c>
      <c r="J7202">
        <v>69.653999999999996</v>
      </c>
      <c r="K7202" s="12">
        <v>44249</v>
      </c>
      <c r="L7202" s="12">
        <v>44249</v>
      </c>
      <c r="M7202" s="39">
        <v>3</v>
      </c>
    </row>
    <row r="7203" spans="1:13" ht="15.75" customHeight="1" x14ac:dyDescent="0.25">
      <c r="A7203">
        <v>7202</v>
      </c>
      <c r="B7203">
        <v>7204</v>
      </c>
      <c r="C7203">
        <v>21</v>
      </c>
      <c r="D7203">
        <v>299581198</v>
      </c>
      <c r="E7203" s="12">
        <v>44242</v>
      </c>
      <c r="F7203">
        <v>1186</v>
      </c>
      <c r="G7203" t="s">
        <v>126</v>
      </c>
      <c r="H7203">
        <v>44.96</v>
      </c>
      <c r="I7203">
        <v>5.2480000000000002</v>
      </c>
      <c r="J7203">
        <v>50.207999999999998</v>
      </c>
      <c r="K7203" s="12">
        <v>44250</v>
      </c>
      <c r="L7203" s="12">
        <v>44250</v>
      </c>
      <c r="M7203" s="39">
        <v>4</v>
      </c>
    </row>
    <row r="7204" spans="1:13" ht="15.75" customHeight="1" x14ac:dyDescent="0.25">
      <c r="A7204">
        <v>7203</v>
      </c>
      <c r="B7204">
        <v>7205</v>
      </c>
      <c r="C7204">
        <v>17</v>
      </c>
      <c r="D7204">
        <v>286995515</v>
      </c>
      <c r="E7204" s="12">
        <v>44229</v>
      </c>
      <c r="F7204">
        <v>1187</v>
      </c>
      <c r="G7204" t="s">
        <v>126</v>
      </c>
      <c r="H7204">
        <v>20.190000000000001</v>
      </c>
      <c r="I7204">
        <v>3.2114000000000003</v>
      </c>
      <c r="J7204">
        <v>23.401400000000002</v>
      </c>
      <c r="K7204" s="12">
        <v>44249</v>
      </c>
      <c r="L7204" s="12">
        <v>44249</v>
      </c>
      <c r="M7204" s="39">
        <v>5</v>
      </c>
    </row>
    <row r="7205" spans="1:13" ht="15.75" customHeight="1" x14ac:dyDescent="0.25">
      <c r="A7205">
        <v>7204</v>
      </c>
      <c r="B7205">
        <v>7206</v>
      </c>
      <c r="C7205">
        <v>16</v>
      </c>
      <c r="D7205">
        <v>312044853</v>
      </c>
      <c r="E7205" s="12">
        <v>44232</v>
      </c>
      <c r="F7205">
        <v>1187</v>
      </c>
      <c r="G7205" t="s">
        <v>127</v>
      </c>
      <c r="H7205">
        <v>120.74</v>
      </c>
      <c r="I7205">
        <v>9.2443999999999988</v>
      </c>
      <c r="J7205">
        <v>129.98439999999999</v>
      </c>
      <c r="K7205" s="12">
        <v>44247</v>
      </c>
      <c r="L7205" s="12">
        <v>44247</v>
      </c>
      <c r="M7205" s="39">
        <v>4</v>
      </c>
    </row>
    <row r="7206" spans="1:13" ht="15.75" customHeight="1" x14ac:dyDescent="0.25">
      <c r="A7206">
        <v>7205</v>
      </c>
      <c r="B7206">
        <v>7207</v>
      </c>
      <c r="C7206">
        <v>14</v>
      </c>
      <c r="D7206">
        <v>327579662</v>
      </c>
      <c r="E7206" s="12">
        <v>44234</v>
      </c>
      <c r="F7206">
        <v>1187</v>
      </c>
      <c r="G7206" t="s">
        <v>126</v>
      </c>
      <c r="H7206">
        <v>112.71</v>
      </c>
      <c r="I7206">
        <v>8.7625999999999991</v>
      </c>
      <c r="J7206">
        <v>121.4726</v>
      </c>
      <c r="K7206" s="12">
        <v>44251</v>
      </c>
      <c r="L7206" s="12">
        <v>44251</v>
      </c>
      <c r="M7206" s="39">
        <v>5</v>
      </c>
    </row>
    <row r="7207" spans="1:13" ht="15.75" customHeight="1" x14ac:dyDescent="0.25">
      <c r="A7207">
        <v>7206</v>
      </c>
      <c r="B7207">
        <v>7208</v>
      </c>
      <c r="C7207">
        <v>15</v>
      </c>
      <c r="D7207">
        <v>258935707</v>
      </c>
      <c r="E7207" s="12">
        <v>44235</v>
      </c>
      <c r="F7207">
        <v>1187</v>
      </c>
      <c r="G7207" t="s">
        <v>126</v>
      </c>
      <c r="H7207">
        <v>161.37</v>
      </c>
      <c r="I7207">
        <v>11.6822</v>
      </c>
      <c r="J7207">
        <v>173.0522</v>
      </c>
      <c r="K7207" s="12">
        <v>44249</v>
      </c>
      <c r="L7207" s="12">
        <v>44249</v>
      </c>
      <c r="M7207" s="39">
        <v>4</v>
      </c>
    </row>
    <row r="7208" spans="1:13" ht="15.75" customHeight="1" x14ac:dyDescent="0.25">
      <c r="A7208">
        <v>7207</v>
      </c>
      <c r="B7208">
        <v>7209</v>
      </c>
      <c r="C7208">
        <v>1</v>
      </c>
      <c r="D7208">
        <v>352496700</v>
      </c>
      <c r="E7208" s="12">
        <v>44236</v>
      </c>
      <c r="F7208">
        <v>1187</v>
      </c>
      <c r="G7208" t="s">
        <v>126</v>
      </c>
      <c r="H7208">
        <v>433.96</v>
      </c>
      <c r="I7208">
        <v>28.037599999999998</v>
      </c>
      <c r="J7208">
        <v>461.99759999999998</v>
      </c>
      <c r="K7208" s="12">
        <v>44245</v>
      </c>
      <c r="L7208" s="12">
        <v>44245</v>
      </c>
      <c r="M7208" s="39">
        <v>2</v>
      </c>
    </row>
    <row r="7209" spans="1:13" ht="15.75" customHeight="1" x14ac:dyDescent="0.25">
      <c r="A7209">
        <v>7208</v>
      </c>
      <c r="B7209">
        <v>7210</v>
      </c>
      <c r="C7209">
        <v>19</v>
      </c>
      <c r="D7209">
        <v>203121924</v>
      </c>
      <c r="E7209" s="12">
        <v>44237</v>
      </c>
      <c r="F7209">
        <v>1187</v>
      </c>
      <c r="G7209" t="s">
        <v>127</v>
      </c>
      <c r="H7209">
        <v>250.86</v>
      </c>
      <c r="I7209">
        <v>17.051600000000001</v>
      </c>
      <c r="J7209">
        <v>267.91160000000002</v>
      </c>
      <c r="K7209" s="12">
        <v>44248</v>
      </c>
      <c r="L7209" s="12">
        <v>44248</v>
      </c>
      <c r="M7209" s="39">
        <v>5</v>
      </c>
    </row>
    <row r="7210" spans="1:13" ht="15.75" customHeight="1" x14ac:dyDescent="0.25">
      <c r="A7210">
        <v>7209</v>
      </c>
      <c r="B7210">
        <v>7211</v>
      </c>
      <c r="C7210">
        <v>4</v>
      </c>
      <c r="D7210">
        <v>394326164</v>
      </c>
      <c r="E7210" s="12">
        <v>44237</v>
      </c>
      <c r="F7210">
        <v>1187</v>
      </c>
      <c r="G7210" t="s">
        <v>126</v>
      </c>
      <c r="H7210">
        <v>94.52</v>
      </c>
      <c r="I7210">
        <v>7.6711999999999998</v>
      </c>
      <c r="J7210">
        <v>102.19119999999999</v>
      </c>
      <c r="K7210" s="12">
        <v>44245</v>
      </c>
      <c r="L7210" s="12">
        <v>44245</v>
      </c>
      <c r="M7210" s="39">
        <v>5</v>
      </c>
    </row>
    <row r="7211" spans="1:13" ht="15.75" customHeight="1" x14ac:dyDescent="0.25">
      <c r="A7211">
        <v>7210</v>
      </c>
      <c r="B7211">
        <v>7212</v>
      </c>
      <c r="C7211">
        <v>4</v>
      </c>
      <c r="D7211">
        <v>367170802</v>
      </c>
      <c r="E7211" s="12">
        <v>44238</v>
      </c>
      <c r="F7211">
        <v>1187</v>
      </c>
      <c r="G7211" t="s">
        <v>126</v>
      </c>
      <c r="H7211">
        <v>80.569999999999993</v>
      </c>
      <c r="I7211">
        <v>6.8341999999999992</v>
      </c>
      <c r="J7211">
        <v>87.404199999999989</v>
      </c>
      <c r="K7211" s="12">
        <v>44246</v>
      </c>
      <c r="L7211" s="12">
        <v>44246</v>
      </c>
      <c r="M7211" s="39">
        <v>2</v>
      </c>
    </row>
    <row r="7212" spans="1:13" ht="15.75" customHeight="1" x14ac:dyDescent="0.25">
      <c r="A7212">
        <v>7211</v>
      </c>
      <c r="B7212">
        <v>7213</v>
      </c>
      <c r="C7212">
        <v>14</v>
      </c>
      <c r="D7212">
        <v>367210669</v>
      </c>
      <c r="E7212" s="12">
        <v>44238</v>
      </c>
      <c r="F7212">
        <v>1187</v>
      </c>
      <c r="G7212" t="s">
        <v>126</v>
      </c>
      <c r="H7212">
        <v>448.64</v>
      </c>
      <c r="I7212">
        <v>28.918399999999998</v>
      </c>
      <c r="J7212">
        <v>477.55840000000001</v>
      </c>
      <c r="K7212" s="12">
        <v>44251</v>
      </c>
      <c r="L7212" s="12">
        <v>44251</v>
      </c>
      <c r="M7212" s="39">
        <v>4</v>
      </c>
    </row>
    <row r="7213" spans="1:13" ht="15.75" customHeight="1" x14ac:dyDescent="0.25">
      <c r="A7213">
        <v>7212</v>
      </c>
      <c r="B7213">
        <v>7214</v>
      </c>
      <c r="C7213">
        <v>19</v>
      </c>
      <c r="D7213">
        <v>260025736</v>
      </c>
      <c r="E7213" s="12">
        <v>44241</v>
      </c>
      <c r="F7213">
        <v>1187</v>
      </c>
      <c r="G7213" t="s">
        <v>126</v>
      </c>
      <c r="H7213">
        <v>325.94</v>
      </c>
      <c r="I7213">
        <v>21.5564</v>
      </c>
      <c r="J7213">
        <v>347.49639999999999</v>
      </c>
      <c r="K7213" s="12">
        <v>44246</v>
      </c>
      <c r="L7213" s="12">
        <v>44246</v>
      </c>
      <c r="M7213" s="39">
        <v>5</v>
      </c>
    </row>
    <row r="7214" spans="1:13" ht="15.75" customHeight="1" x14ac:dyDescent="0.25">
      <c r="A7214">
        <v>7213</v>
      </c>
      <c r="B7214">
        <v>7215</v>
      </c>
      <c r="C7214">
        <v>6</v>
      </c>
      <c r="D7214">
        <v>266728418</v>
      </c>
      <c r="E7214" s="12">
        <v>44237</v>
      </c>
      <c r="F7214">
        <v>1188</v>
      </c>
      <c r="G7214" t="s">
        <v>126</v>
      </c>
      <c r="H7214">
        <v>246.05</v>
      </c>
      <c r="I7214">
        <v>27.605000000000004</v>
      </c>
      <c r="J7214">
        <v>273.65500000000003</v>
      </c>
      <c r="K7214" s="12">
        <v>44247</v>
      </c>
      <c r="L7214" s="12">
        <v>44247</v>
      </c>
      <c r="M7214" s="39">
        <v>3</v>
      </c>
    </row>
    <row r="7215" spans="1:13" ht="15.75" customHeight="1" x14ac:dyDescent="0.25">
      <c r="A7215">
        <v>7214</v>
      </c>
      <c r="B7215">
        <v>7216</v>
      </c>
      <c r="C7215">
        <v>11</v>
      </c>
      <c r="D7215">
        <v>384505618</v>
      </c>
      <c r="E7215" s="12">
        <v>44239</v>
      </c>
      <c r="F7215">
        <v>1188</v>
      </c>
      <c r="G7215" t="s">
        <v>126</v>
      </c>
      <c r="H7215">
        <v>191.03</v>
      </c>
      <c r="I7215">
        <v>22.103000000000002</v>
      </c>
      <c r="J7215">
        <v>213.13300000000001</v>
      </c>
      <c r="K7215" s="12">
        <v>44249</v>
      </c>
      <c r="L7215" s="12">
        <v>44249</v>
      </c>
      <c r="M7215" s="39">
        <v>3</v>
      </c>
    </row>
    <row r="7216" spans="1:13" ht="15.75" customHeight="1" x14ac:dyDescent="0.25">
      <c r="A7216">
        <v>7215</v>
      </c>
      <c r="B7216">
        <v>7217</v>
      </c>
      <c r="C7216">
        <v>7</v>
      </c>
      <c r="D7216">
        <v>386611016</v>
      </c>
      <c r="E7216" s="12">
        <v>44237</v>
      </c>
      <c r="F7216">
        <v>1189</v>
      </c>
      <c r="G7216" t="s">
        <v>126</v>
      </c>
      <c r="H7216">
        <v>94.83</v>
      </c>
      <c r="I7216">
        <v>7.7415000000000003</v>
      </c>
      <c r="J7216">
        <v>102.5715</v>
      </c>
      <c r="K7216" s="12">
        <v>44250</v>
      </c>
      <c r="L7216" s="12">
        <v>44250</v>
      </c>
      <c r="M7216" s="39">
        <v>5</v>
      </c>
    </row>
    <row r="7217" spans="1:13" ht="15.75" customHeight="1" x14ac:dyDescent="0.25">
      <c r="A7217">
        <v>7216</v>
      </c>
      <c r="B7217">
        <v>7218</v>
      </c>
      <c r="C7217">
        <v>22</v>
      </c>
      <c r="D7217">
        <v>313243807</v>
      </c>
      <c r="E7217" s="12">
        <v>44240</v>
      </c>
      <c r="F7217">
        <v>1189</v>
      </c>
      <c r="G7217" t="s">
        <v>126</v>
      </c>
      <c r="H7217">
        <v>32.880000000000003</v>
      </c>
      <c r="I7217">
        <v>4.6440000000000001</v>
      </c>
      <c r="J7217">
        <v>37.524000000000001</v>
      </c>
      <c r="K7217" s="12">
        <v>44251</v>
      </c>
      <c r="L7217" s="12">
        <v>44259</v>
      </c>
      <c r="M7217" s="39">
        <v>2</v>
      </c>
    </row>
    <row r="7218" spans="1:13" ht="15.75" customHeight="1" x14ac:dyDescent="0.25">
      <c r="A7218">
        <v>7217</v>
      </c>
      <c r="B7218">
        <v>7219</v>
      </c>
      <c r="C7218">
        <v>5</v>
      </c>
      <c r="D7218">
        <v>396294125</v>
      </c>
      <c r="E7218" s="12">
        <v>44242</v>
      </c>
      <c r="F7218">
        <v>1189</v>
      </c>
      <c r="G7218" t="s">
        <v>126</v>
      </c>
      <c r="H7218">
        <v>26.84</v>
      </c>
      <c r="I7218">
        <v>4.3420000000000005</v>
      </c>
      <c r="J7218">
        <v>31.182000000000002</v>
      </c>
      <c r="K7218" s="12">
        <v>44247</v>
      </c>
      <c r="L7218" s="12">
        <v>44247</v>
      </c>
      <c r="M7218" s="39">
        <v>2</v>
      </c>
    </row>
    <row r="7219" spans="1:13" ht="15.75" customHeight="1" x14ac:dyDescent="0.25">
      <c r="A7219">
        <v>7218</v>
      </c>
      <c r="B7219">
        <v>7220</v>
      </c>
      <c r="C7219">
        <v>20</v>
      </c>
      <c r="D7219">
        <v>207440252</v>
      </c>
      <c r="E7219" s="12">
        <v>44243</v>
      </c>
      <c r="F7219">
        <v>1189</v>
      </c>
      <c r="G7219" t="s">
        <v>126</v>
      </c>
      <c r="H7219">
        <v>52.42</v>
      </c>
      <c r="I7219">
        <v>5.6210000000000004</v>
      </c>
      <c r="J7219">
        <v>58.041000000000004</v>
      </c>
      <c r="K7219" s="12">
        <v>44250</v>
      </c>
      <c r="L7219" s="12">
        <v>44250</v>
      </c>
      <c r="M7219" s="39">
        <v>5</v>
      </c>
    </row>
    <row r="7220" spans="1:13" ht="15.75" customHeight="1" x14ac:dyDescent="0.25">
      <c r="A7220">
        <v>7219</v>
      </c>
      <c r="B7220">
        <v>7221</v>
      </c>
      <c r="C7220">
        <v>10</v>
      </c>
      <c r="D7220">
        <v>278744316</v>
      </c>
      <c r="E7220" s="12">
        <v>44244</v>
      </c>
      <c r="F7220">
        <v>1189</v>
      </c>
      <c r="G7220" t="s">
        <v>126</v>
      </c>
      <c r="H7220">
        <v>33.07</v>
      </c>
      <c r="I7220">
        <v>4.6535000000000002</v>
      </c>
      <c r="J7220">
        <v>37.723500000000001</v>
      </c>
      <c r="K7220" s="12">
        <v>44250</v>
      </c>
      <c r="L7220" s="12">
        <v>44250</v>
      </c>
      <c r="M7220" s="39">
        <v>3</v>
      </c>
    </row>
    <row r="7221" spans="1:13" ht="15.75" customHeight="1" x14ac:dyDescent="0.25">
      <c r="A7221">
        <v>7220</v>
      </c>
      <c r="B7221">
        <v>7222</v>
      </c>
      <c r="C7221">
        <v>11</v>
      </c>
      <c r="D7221">
        <v>301720669</v>
      </c>
      <c r="E7221" s="12">
        <v>44235</v>
      </c>
      <c r="F7221">
        <v>1190</v>
      </c>
      <c r="G7221" t="s">
        <v>126</v>
      </c>
      <c r="H7221">
        <v>75.400000000000006</v>
      </c>
      <c r="I7221">
        <v>6.7700000000000005</v>
      </c>
      <c r="J7221">
        <v>82.17</v>
      </c>
      <c r="K7221" s="12">
        <v>44252</v>
      </c>
      <c r="L7221" s="12">
        <v>44252</v>
      </c>
      <c r="M7221" s="39">
        <v>4</v>
      </c>
    </row>
    <row r="7222" spans="1:13" ht="15.75" customHeight="1" x14ac:dyDescent="0.25">
      <c r="A7222">
        <v>7221</v>
      </c>
      <c r="B7222">
        <v>7223</v>
      </c>
      <c r="C7222">
        <v>8</v>
      </c>
      <c r="D7222">
        <v>313182163</v>
      </c>
      <c r="E7222" s="12">
        <v>44236</v>
      </c>
      <c r="F7222">
        <v>1190</v>
      </c>
      <c r="G7222" t="s">
        <v>126</v>
      </c>
      <c r="H7222">
        <v>74.12</v>
      </c>
      <c r="I7222">
        <v>6.7060000000000004</v>
      </c>
      <c r="J7222">
        <v>80.826000000000008</v>
      </c>
      <c r="K7222" s="12">
        <v>44248</v>
      </c>
      <c r="L7222" s="12">
        <v>44248</v>
      </c>
      <c r="M7222" s="39">
        <v>1</v>
      </c>
    </row>
    <row r="7223" spans="1:13" ht="15.75" customHeight="1" x14ac:dyDescent="0.25">
      <c r="A7223">
        <v>7222</v>
      </c>
      <c r="B7223">
        <v>7224</v>
      </c>
      <c r="C7223">
        <v>12</v>
      </c>
      <c r="D7223">
        <v>294034783</v>
      </c>
      <c r="E7223" s="12">
        <v>44239</v>
      </c>
      <c r="F7223">
        <v>1190</v>
      </c>
      <c r="G7223" t="s">
        <v>126</v>
      </c>
      <c r="H7223">
        <v>97.53</v>
      </c>
      <c r="I7223">
        <v>7.8765000000000001</v>
      </c>
      <c r="J7223">
        <v>105.40649999999999</v>
      </c>
      <c r="K7223" s="12">
        <v>44252</v>
      </c>
      <c r="L7223" s="12">
        <v>44252</v>
      </c>
      <c r="M7223" s="39">
        <v>4</v>
      </c>
    </row>
    <row r="7224" spans="1:13" ht="15.75" customHeight="1" x14ac:dyDescent="0.25">
      <c r="A7224">
        <v>7223</v>
      </c>
      <c r="B7224">
        <v>7225</v>
      </c>
      <c r="C7224">
        <v>16</v>
      </c>
      <c r="D7224">
        <v>308703501</v>
      </c>
      <c r="E7224" s="12">
        <v>44240</v>
      </c>
      <c r="F7224">
        <v>1190</v>
      </c>
      <c r="G7224" t="s">
        <v>127</v>
      </c>
      <c r="H7224">
        <v>28.66</v>
      </c>
      <c r="I7224">
        <v>4.4329999999999998</v>
      </c>
      <c r="J7224">
        <v>33.093000000000004</v>
      </c>
      <c r="K7224" s="12">
        <v>44253</v>
      </c>
      <c r="L7224" s="12">
        <v>44253</v>
      </c>
      <c r="M7224" s="39">
        <v>5</v>
      </c>
    </row>
    <row r="7225" spans="1:13" ht="15.75" customHeight="1" x14ac:dyDescent="0.25">
      <c r="A7225">
        <v>7224</v>
      </c>
      <c r="B7225">
        <v>7226</v>
      </c>
      <c r="C7225">
        <v>1</v>
      </c>
      <c r="D7225">
        <v>205680731</v>
      </c>
      <c r="E7225" s="12">
        <v>44241</v>
      </c>
      <c r="F7225">
        <v>1190</v>
      </c>
      <c r="G7225" t="s">
        <v>127</v>
      </c>
      <c r="H7225">
        <v>61.15</v>
      </c>
      <c r="I7225">
        <v>6.0575000000000001</v>
      </c>
      <c r="J7225">
        <v>67.207499999999996</v>
      </c>
      <c r="K7225" s="12">
        <v>44249</v>
      </c>
      <c r="L7225" s="12">
        <v>44249</v>
      </c>
      <c r="M7225" s="39">
        <v>4</v>
      </c>
    </row>
    <row r="7226" spans="1:13" ht="15.75" customHeight="1" x14ac:dyDescent="0.25">
      <c r="A7226">
        <v>7225</v>
      </c>
      <c r="B7226">
        <v>7227</v>
      </c>
      <c r="C7226">
        <v>13</v>
      </c>
      <c r="D7226">
        <v>342713543</v>
      </c>
      <c r="E7226" s="12">
        <v>44242</v>
      </c>
      <c r="F7226">
        <v>1190</v>
      </c>
      <c r="G7226" t="s">
        <v>127</v>
      </c>
      <c r="H7226">
        <v>65.989999999999995</v>
      </c>
      <c r="I7226">
        <v>6.2995000000000001</v>
      </c>
      <c r="J7226">
        <v>72.28949999999999</v>
      </c>
      <c r="K7226" s="12">
        <v>44249</v>
      </c>
      <c r="L7226" s="12">
        <v>44249</v>
      </c>
      <c r="M7226" s="39">
        <v>1</v>
      </c>
    </row>
    <row r="7227" spans="1:13" ht="15.75" customHeight="1" x14ac:dyDescent="0.25">
      <c r="A7227">
        <v>7226</v>
      </c>
      <c r="B7227">
        <v>7228</v>
      </c>
      <c r="C7227">
        <v>13</v>
      </c>
      <c r="D7227">
        <v>274354577</v>
      </c>
      <c r="E7227" s="12">
        <v>44242</v>
      </c>
      <c r="F7227">
        <v>1190</v>
      </c>
      <c r="G7227" t="s">
        <v>126</v>
      </c>
      <c r="H7227">
        <v>10.26</v>
      </c>
      <c r="I7227">
        <v>3.5129999999999999</v>
      </c>
      <c r="J7227">
        <v>13.773</v>
      </c>
      <c r="K7227" s="12">
        <v>44252</v>
      </c>
      <c r="L7227" s="12">
        <v>44252</v>
      </c>
      <c r="M7227" s="39">
        <v>3</v>
      </c>
    </row>
    <row r="7228" spans="1:13" ht="15.75" customHeight="1" x14ac:dyDescent="0.25">
      <c r="A7228">
        <v>7227</v>
      </c>
      <c r="B7228">
        <v>7229</v>
      </c>
      <c r="C7228">
        <v>10</v>
      </c>
      <c r="D7228">
        <v>388137116</v>
      </c>
      <c r="E7228" s="12">
        <v>44243</v>
      </c>
      <c r="F7228">
        <v>1190</v>
      </c>
      <c r="G7228" t="s">
        <v>126</v>
      </c>
      <c r="H7228">
        <v>72.930000000000007</v>
      </c>
      <c r="I7228">
        <v>6.6465000000000005</v>
      </c>
      <c r="J7228">
        <v>79.57650000000001</v>
      </c>
      <c r="K7228" s="12">
        <v>44247</v>
      </c>
      <c r="L7228" s="12">
        <v>44247</v>
      </c>
      <c r="M7228" s="39">
        <v>4</v>
      </c>
    </row>
    <row r="7229" spans="1:13" ht="15.75" customHeight="1" x14ac:dyDescent="0.25">
      <c r="A7229">
        <v>7228</v>
      </c>
      <c r="B7229">
        <v>7230</v>
      </c>
      <c r="C7229">
        <v>21</v>
      </c>
      <c r="D7229">
        <v>258253848</v>
      </c>
      <c r="E7229" s="12">
        <v>44233</v>
      </c>
      <c r="F7229">
        <v>1191</v>
      </c>
      <c r="G7229" t="s">
        <v>126</v>
      </c>
      <c r="H7229">
        <v>379.53</v>
      </c>
      <c r="I7229">
        <v>40.952999999999996</v>
      </c>
      <c r="J7229">
        <v>420.48299999999995</v>
      </c>
      <c r="K7229" s="12">
        <v>44251</v>
      </c>
      <c r="L7229" s="12">
        <v>44251</v>
      </c>
      <c r="M7229" s="39">
        <v>4</v>
      </c>
    </row>
    <row r="7230" spans="1:13" ht="15.75" customHeight="1" x14ac:dyDescent="0.25">
      <c r="A7230">
        <v>7229</v>
      </c>
      <c r="B7230">
        <v>7231</v>
      </c>
      <c r="C7230">
        <v>19</v>
      </c>
      <c r="D7230">
        <v>395040921</v>
      </c>
      <c r="E7230" s="12">
        <v>44234</v>
      </c>
      <c r="F7230">
        <v>1191</v>
      </c>
      <c r="G7230" t="s">
        <v>126</v>
      </c>
      <c r="H7230">
        <v>92.66</v>
      </c>
      <c r="I7230">
        <v>12.266</v>
      </c>
      <c r="J7230">
        <v>104.926</v>
      </c>
      <c r="K7230" s="12">
        <v>44247</v>
      </c>
      <c r="L7230" s="12">
        <v>44247</v>
      </c>
      <c r="M7230" s="39">
        <v>5</v>
      </c>
    </row>
    <row r="7231" spans="1:13" ht="15.75" customHeight="1" x14ac:dyDescent="0.25">
      <c r="A7231">
        <v>7230</v>
      </c>
      <c r="B7231">
        <v>7232</v>
      </c>
      <c r="C7231">
        <v>10</v>
      </c>
      <c r="D7231">
        <v>209294974</v>
      </c>
      <c r="E7231" s="12">
        <v>44237</v>
      </c>
      <c r="F7231">
        <v>1191</v>
      </c>
      <c r="G7231" t="s">
        <v>126</v>
      </c>
      <c r="H7231">
        <v>57.12</v>
      </c>
      <c r="I7231">
        <v>8.7119999999999997</v>
      </c>
      <c r="J7231">
        <v>65.831999999999994</v>
      </c>
      <c r="K7231" s="12">
        <v>44249</v>
      </c>
      <c r="L7231" s="12">
        <v>44251</v>
      </c>
      <c r="M7231" s="39">
        <v>3</v>
      </c>
    </row>
    <row r="7232" spans="1:13" ht="15.75" customHeight="1" x14ac:dyDescent="0.25">
      <c r="A7232">
        <v>7231</v>
      </c>
      <c r="B7232">
        <v>7233</v>
      </c>
      <c r="C7232">
        <v>9</v>
      </c>
      <c r="D7232">
        <v>222488357</v>
      </c>
      <c r="E7232" s="12">
        <v>44242</v>
      </c>
      <c r="F7232">
        <v>1191</v>
      </c>
      <c r="G7232" t="s">
        <v>126</v>
      </c>
      <c r="H7232">
        <v>421.45</v>
      </c>
      <c r="I7232">
        <v>45.145000000000003</v>
      </c>
      <c r="J7232">
        <v>466.59499999999997</v>
      </c>
      <c r="K7232" s="12">
        <v>44253</v>
      </c>
      <c r="L7232" s="12">
        <v>44253</v>
      </c>
      <c r="M7232" s="39">
        <v>1</v>
      </c>
    </row>
    <row r="7233" spans="1:13" ht="15.75" customHeight="1" x14ac:dyDescent="0.25">
      <c r="A7233">
        <v>7232</v>
      </c>
      <c r="B7233">
        <v>7234</v>
      </c>
      <c r="C7233">
        <v>14</v>
      </c>
      <c r="D7233">
        <v>315386738</v>
      </c>
      <c r="E7233" s="12">
        <v>44244</v>
      </c>
      <c r="F7233">
        <v>1191</v>
      </c>
      <c r="G7233" t="s">
        <v>126</v>
      </c>
      <c r="H7233">
        <v>425.77</v>
      </c>
      <c r="I7233">
        <v>45.576999999999998</v>
      </c>
      <c r="J7233">
        <v>471.34699999999998</v>
      </c>
      <c r="K7233" s="12">
        <v>44251</v>
      </c>
      <c r="L7233" s="12">
        <v>44251</v>
      </c>
      <c r="M7233" s="39">
        <v>2</v>
      </c>
    </row>
    <row r="7234" spans="1:13" ht="15.75" customHeight="1" x14ac:dyDescent="0.25">
      <c r="A7234">
        <v>7233</v>
      </c>
      <c r="B7234">
        <v>7235</v>
      </c>
      <c r="C7234">
        <v>6</v>
      </c>
      <c r="D7234">
        <v>352742262</v>
      </c>
      <c r="E7234" s="12">
        <v>44245</v>
      </c>
      <c r="F7234">
        <v>1191</v>
      </c>
      <c r="G7234" t="s">
        <v>126</v>
      </c>
      <c r="H7234">
        <v>325.17</v>
      </c>
      <c r="I7234">
        <v>35.517000000000003</v>
      </c>
      <c r="J7234">
        <v>360.68700000000001</v>
      </c>
      <c r="K7234" s="12">
        <v>44248</v>
      </c>
      <c r="L7234" s="12">
        <v>44248</v>
      </c>
      <c r="M7234" s="39">
        <v>2</v>
      </c>
    </row>
    <row r="7235" spans="1:13" ht="15.75" customHeight="1" x14ac:dyDescent="0.25">
      <c r="A7235">
        <v>7234</v>
      </c>
      <c r="B7235">
        <v>7236</v>
      </c>
      <c r="C7235">
        <v>16</v>
      </c>
      <c r="D7235">
        <v>396154282</v>
      </c>
      <c r="E7235" s="12">
        <v>44245</v>
      </c>
      <c r="F7235">
        <v>1191</v>
      </c>
      <c r="G7235" t="s">
        <v>126</v>
      </c>
      <c r="H7235">
        <v>154.54</v>
      </c>
      <c r="I7235">
        <v>18.454000000000001</v>
      </c>
      <c r="J7235">
        <v>172.994</v>
      </c>
      <c r="K7235" s="12">
        <v>44252</v>
      </c>
      <c r="L7235" s="12">
        <v>44252</v>
      </c>
      <c r="M7235" s="39">
        <v>4</v>
      </c>
    </row>
    <row r="7236" spans="1:13" ht="15.75" customHeight="1" x14ac:dyDescent="0.25">
      <c r="A7236">
        <v>7235</v>
      </c>
      <c r="B7236">
        <v>7237</v>
      </c>
      <c r="C7236">
        <v>9</v>
      </c>
      <c r="D7236">
        <v>217865517</v>
      </c>
      <c r="E7236" s="12">
        <v>44235</v>
      </c>
      <c r="F7236">
        <v>1192</v>
      </c>
      <c r="G7236" t="s">
        <v>126</v>
      </c>
      <c r="H7236">
        <v>56.79</v>
      </c>
      <c r="I7236">
        <v>4.2715999999999994</v>
      </c>
      <c r="J7236">
        <v>61.061599999999999</v>
      </c>
      <c r="K7236" s="12">
        <v>44252</v>
      </c>
      <c r="L7236" s="12">
        <v>44252</v>
      </c>
      <c r="M7236" s="39">
        <v>5</v>
      </c>
    </row>
    <row r="7237" spans="1:13" ht="15.75" customHeight="1" x14ac:dyDescent="0.25">
      <c r="A7237">
        <v>7236</v>
      </c>
      <c r="B7237">
        <v>7238</v>
      </c>
      <c r="C7237">
        <v>19</v>
      </c>
      <c r="D7237">
        <v>227905508</v>
      </c>
      <c r="E7237" s="12">
        <v>44240</v>
      </c>
      <c r="F7237">
        <v>1192</v>
      </c>
      <c r="G7237" t="s">
        <v>126</v>
      </c>
      <c r="H7237">
        <v>56.83</v>
      </c>
      <c r="I7237">
        <v>4.2732000000000001</v>
      </c>
      <c r="J7237">
        <v>61.103200000000001</v>
      </c>
      <c r="K7237" s="12">
        <v>44248</v>
      </c>
      <c r="L7237" s="12">
        <v>44248</v>
      </c>
      <c r="M7237" s="39">
        <v>4</v>
      </c>
    </row>
    <row r="7238" spans="1:13" ht="15.75" customHeight="1" x14ac:dyDescent="0.25">
      <c r="A7238">
        <v>7237</v>
      </c>
      <c r="B7238">
        <v>7239</v>
      </c>
      <c r="C7238">
        <v>3</v>
      </c>
      <c r="D7238">
        <v>318355087</v>
      </c>
      <c r="E7238" s="12">
        <v>44234</v>
      </c>
      <c r="F7238">
        <v>1193</v>
      </c>
      <c r="G7238" t="s">
        <v>126</v>
      </c>
      <c r="H7238">
        <v>50.04</v>
      </c>
      <c r="I7238">
        <v>5.5020000000000007</v>
      </c>
      <c r="J7238">
        <v>55.542000000000002</v>
      </c>
      <c r="K7238" s="12">
        <v>44250</v>
      </c>
      <c r="L7238" s="12">
        <v>44250</v>
      </c>
      <c r="M7238" s="39">
        <v>3</v>
      </c>
    </row>
    <row r="7239" spans="1:13" ht="15.75" customHeight="1" x14ac:dyDescent="0.25">
      <c r="A7239">
        <v>7238</v>
      </c>
      <c r="B7239">
        <v>7240</v>
      </c>
      <c r="C7239">
        <v>10</v>
      </c>
      <c r="D7239">
        <v>369282483</v>
      </c>
      <c r="E7239" s="12">
        <v>44234</v>
      </c>
      <c r="F7239">
        <v>1193</v>
      </c>
      <c r="G7239" t="s">
        <v>126</v>
      </c>
      <c r="H7239">
        <v>18.29</v>
      </c>
      <c r="I7239">
        <v>3.9144999999999999</v>
      </c>
      <c r="J7239">
        <v>22.204499999999999</v>
      </c>
      <c r="K7239" s="12">
        <v>44249</v>
      </c>
      <c r="L7239" s="12">
        <v>44249</v>
      </c>
      <c r="M7239" s="39">
        <v>4</v>
      </c>
    </row>
    <row r="7240" spans="1:13" ht="15.75" customHeight="1" x14ac:dyDescent="0.25">
      <c r="A7240">
        <v>7239</v>
      </c>
      <c r="B7240">
        <v>7241</v>
      </c>
      <c r="C7240">
        <v>4</v>
      </c>
      <c r="D7240">
        <v>211658337</v>
      </c>
      <c r="E7240" s="12">
        <v>44238</v>
      </c>
      <c r="F7240">
        <v>1193</v>
      </c>
      <c r="G7240" t="s">
        <v>126</v>
      </c>
      <c r="H7240">
        <v>61.62</v>
      </c>
      <c r="I7240">
        <v>6.0809999999999995</v>
      </c>
      <c r="J7240">
        <v>67.700999999999993</v>
      </c>
      <c r="K7240" s="12">
        <v>44249</v>
      </c>
      <c r="L7240" s="12">
        <v>44249</v>
      </c>
      <c r="M7240" s="39">
        <v>5</v>
      </c>
    </row>
    <row r="7241" spans="1:13" ht="15.75" customHeight="1" x14ac:dyDescent="0.25">
      <c r="A7241">
        <v>7240</v>
      </c>
      <c r="B7241">
        <v>7242</v>
      </c>
      <c r="C7241">
        <v>16</v>
      </c>
      <c r="D7241">
        <v>399572792</v>
      </c>
      <c r="E7241" s="12">
        <v>44239</v>
      </c>
      <c r="F7241">
        <v>1193</v>
      </c>
      <c r="G7241" t="s">
        <v>127</v>
      </c>
      <c r="H7241">
        <v>76.14</v>
      </c>
      <c r="I7241">
        <v>6.8070000000000004</v>
      </c>
      <c r="J7241">
        <v>82.947000000000003</v>
      </c>
      <c r="K7241" s="12">
        <v>44249</v>
      </c>
      <c r="L7241" s="12">
        <v>44249</v>
      </c>
      <c r="M7241" s="39">
        <v>5</v>
      </c>
    </row>
    <row r="7242" spans="1:13" ht="15.75" customHeight="1" x14ac:dyDescent="0.25">
      <c r="A7242">
        <v>7241</v>
      </c>
      <c r="B7242">
        <v>7243</v>
      </c>
      <c r="C7242">
        <v>11</v>
      </c>
      <c r="D7242">
        <v>285161598</v>
      </c>
      <c r="E7242" s="12">
        <v>44239</v>
      </c>
      <c r="F7242">
        <v>1193</v>
      </c>
      <c r="G7242" t="s">
        <v>127</v>
      </c>
      <c r="H7242">
        <v>67.02</v>
      </c>
      <c r="I7242">
        <v>6.351</v>
      </c>
      <c r="J7242">
        <v>73.370999999999995</v>
      </c>
      <c r="K7242" s="12">
        <v>44253</v>
      </c>
      <c r="L7242" s="12">
        <v>44253</v>
      </c>
      <c r="M7242" s="39">
        <v>4</v>
      </c>
    </row>
    <row r="7243" spans="1:13" ht="15.75" customHeight="1" x14ac:dyDescent="0.25">
      <c r="A7243">
        <v>7242</v>
      </c>
      <c r="B7243">
        <v>7244</v>
      </c>
      <c r="C7243">
        <v>4</v>
      </c>
      <c r="D7243">
        <v>312939290</v>
      </c>
      <c r="E7243" s="12">
        <v>44240</v>
      </c>
      <c r="F7243">
        <v>1193</v>
      </c>
      <c r="G7243" t="s">
        <v>127</v>
      </c>
      <c r="H7243">
        <v>50</v>
      </c>
      <c r="I7243">
        <v>5.5</v>
      </c>
      <c r="J7243">
        <v>55.5</v>
      </c>
      <c r="K7243" s="12">
        <v>44253</v>
      </c>
      <c r="L7243" s="12">
        <v>44254</v>
      </c>
      <c r="M7243" s="39">
        <v>4</v>
      </c>
    </row>
    <row r="7244" spans="1:13" ht="15.75" customHeight="1" x14ac:dyDescent="0.25">
      <c r="A7244">
        <v>7243</v>
      </c>
      <c r="B7244">
        <v>7245</v>
      </c>
      <c r="C7244">
        <v>19</v>
      </c>
      <c r="D7244">
        <v>357392174</v>
      </c>
      <c r="E7244" s="12">
        <v>44241</v>
      </c>
      <c r="F7244">
        <v>1193</v>
      </c>
      <c r="G7244" t="s">
        <v>126</v>
      </c>
      <c r="H7244">
        <v>88.87</v>
      </c>
      <c r="I7244">
        <v>7.4435000000000002</v>
      </c>
      <c r="J7244">
        <v>96.313500000000005</v>
      </c>
      <c r="K7244" s="12">
        <v>44254</v>
      </c>
      <c r="L7244" s="12">
        <v>44254</v>
      </c>
      <c r="M7244" s="39">
        <v>4</v>
      </c>
    </row>
    <row r="7245" spans="1:13" ht="15.75" customHeight="1" x14ac:dyDescent="0.25">
      <c r="A7245">
        <v>7244</v>
      </c>
      <c r="B7245">
        <v>7246</v>
      </c>
      <c r="C7245">
        <v>5</v>
      </c>
      <c r="D7245">
        <v>293879777</v>
      </c>
      <c r="E7245" s="12">
        <v>44245</v>
      </c>
      <c r="F7245">
        <v>1193</v>
      </c>
      <c r="G7245" t="s">
        <v>126</v>
      </c>
      <c r="H7245">
        <v>62.1</v>
      </c>
      <c r="I7245">
        <v>6.1050000000000004</v>
      </c>
      <c r="J7245">
        <v>68.204999999999998</v>
      </c>
      <c r="K7245" s="12">
        <v>44253</v>
      </c>
      <c r="L7245" s="12">
        <v>44253</v>
      </c>
      <c r="M7245" s="39">
        <v>4</v>
      </c>
    </row>
    <row r="7246" spans="1:13" ht="15.75" customHeight="1" x14ac:dyDescent="0.25">
      <c r="A7246">
        <v>7245</v>
      </c>
      <c r="B7246">
        <v>7247</v>
      </c>
      <c r="C7246">
        <v>1</v>
      </c>
      <c r="D7246">
        <v>386654508</v>
      </c>
      <c r="E7246" s="12">
        <v>44246</v>
      </c>
      <c r="F7246">
        <v>1193</v>
      </c>
      <c r="G7246" t="s">
        <v>126</v>
      </c>
      <c r="H7246">
        <v>30.81</v>
      </c>
      <c r="I7246">
        <v>4.5404999999999998</v>
      </c>
      <c r="J7246">
        <v>35.350499999999997</v>
      </c>
      <c r="K7246" s="12">
        <v>44254</v>
      </c>
      <c r="L7246" s="12">
        <v>44254</v>
      </c>
      <c r="M7246" s="39">
        <v>5</v>
      </c>
    </row>
    <row r="7247" spans="1:13" ht="15.75" customHeight="1" x14ac:dyDescent="0.25">
      <c r="A7247">
        <v>7246</v>
      </c>
      <c r="B7247">
        <v>7248</v>
      </c>
      <c r="C7247">
        <v>10</v>
      </c>
      <c r="D7247">
        <v>257028141</v>
      </c>
      <c r="E7247" s="12">
        <v>44233</v>
      </c>
      <c r="F7247">
        <v>1194</v>
      </c>
      <c r="G7247" t="s">
        <v>126</v>
      </c>
      <c r="H7247">
        <v>412.47</v>
      </c>
      <c r="I7247">
        <v>34.997600000000006</v>
      </c>
      <c r="J7247">
        <v>447.46760000000006</v>
      </c>
      <c r="K7247" s="12">
        <v>44253</v>
      </c>
      <c r="L7247" s="12">
        <v>44253</v>
      </c>
      <c r="M7247" s="39">
        <v>2</v>
      </c>
    </row>
    <row r="7248" spans="1:13" ht="15.75" customHeight="1" x14ac:dyDescent="0.25">
      <c r="A7248">
        <v>7247</v>
      </c>
      <c r="B7248">
        <v>7249</v>
      </c>
      <c r="C7248">
        <v>14</v>
      </c>
      <c r="D7248">
        <v>398102181</v>
      </c>
      <c r="E7248" s="12">
        <v>44233</v>
      </c>
      <c r="F7248">
        <v>1194</v>
      </c>
      <c r="G7248" t="s">
        <v>127</v>
      </c>
      <c r="H7248">
        <v>94.03</v>
      </c>
      <c r="I7248">
        <v>9.5224000000000011</v>
      </c>
      <c r="J7248">
        <v>103.55240000000001</v>
      </c>
      <c r="K7248" s="12">
        <v>44252</v>
      </c>
      <c r="L7248" s="12">
        <v>44252</v>
      </c>
      <c r="M7248" s="39">
        <v>4</v>
      </c>
    </row>
    <row r="7249" spans="1:13" ht="15.75" customHeight="1" x14ac:dyDescent="0.25">
      <c r="A7249">
        <v>7248</v>
      </c>
      <c r="B7249">
        <v>7250</v>
      </c>
      <c r="C7249">
        <v>2</v>
      </c>
      <c r="D7249">
        <v>255758030</v>
      </c>
      <c r="E7249" s="12">
        <v>44235</v>
      </c>
      <c r="F7249">
        <v>1194</v>
      </c>
      <c r="G7249" t="s">
        <v>127</v>
      </c>
      <c r="H7249">
        <v>193.69</v>
      </c>
      <c r="I7249">
        <v>17.495200000000001</v>
      </c>
      <c r="J7249">
        <v>211.18520000000001</v>
      </c>
      <c r="K7249" s="12">
        <v>44254</v>
      </c>
      <c r="L7249" s="12">
        <v>44254</v>
      </c>
      <c r="M7249" s="39">
        <v>4</v>
      </c>
    </row>
    <row r="7250" spans="1:13" ht="15.75" customHeight="1" x14ac:dyDescent="0.25">
      <c r="A7250">
        <v>7249</v>
      </c>
      <c r="B7250">
        <v>7251</v>
      </c>
      <c r="C7250">
        <v>18</v>
      </c>
      <c r="D7250">
        <v>350148868</v>
      </c>
      <c r="E7250" s="12">
        <v>44235</v>
      </c>
      <c r="F7250">
        <v>1194</v>
      </c>
      <c r="G7250" t="s">
        <v>127</v>
      </c>
      <c r="H7250">
        <v>358.02</v>
      </c>
      <c r="I7250">
        <v>30.6416</v>
      </c>
      <c r="J7250">
        <v>388.66159999999996</v>
      </c>
      <c r="K7250" s="12">
        <v>44248</v>
      </c>
      <c r="L7250" s="12">
        <v>44248</v>
      </c>
      <c r="M7250" s="39">
        <v>3</v>
      </c>
    </row>
    <row r="7251" spans="1:13" ht="15.75" customHeight="1" x14ac:dyDescent="0.25">
      <c r="A7251">
        <v>7250</v>
      </c>
      <c r="B7251">
        <v>7252</v>
      </c>
      <c r="C7251">
        <v>3</v>
      </c>
      <c r="D7251">
        <v>376382512</v>
      </c>
      <c r="E7251" s="12">
        <v>44236</v>
      </c>
      <c r="F7251">
        <v>1194</v>
      </c>
      <c r="G7251" t="s">
        <v>126</v>
      </c>
      <c r="H7251">
        <v>301.64</v>
      </c>
      <c r="I7251">
        <v>26.1312</v>
      </c>
      <c r="J7251">
        <v>327.77119999999996</v>
      </c>
      <c r="K7251" s="12">
        <v>44250</v>
      </c>
      <c r="L7251" s="12">
        <v>44250</v>
      </c>
      <c r="M7251" s="39">
        <v>4</v>
      </c>
    </row>
    <row r="7252" spans="1:13" ht="15.75" customHeight="1" x14ac:dyDescent="0.25">
      <c r="A7252">
        <v>7251</v>
      </c>
      <c r="B7252">
        <v>7253</v>
      </c>
      <c r="C7252">
        <v>7</v>
      </c>
      <c r="D7252">
        <v>314770773</v>
      </c>
      <c r="E7252" s="12">
        <v>44239</v>
      </c>
      <c r="F7252">
        <v>1194</v>
      </c>
      <c r="G7252" t="s">
        <v>126</v>
      </c>
      <c r="H7252">
        <v>40.15</v>
      </c>
      <c r="I7252">
        <v>5.2119999999999997</v>
      </c>
      <c r="J7252">
        <v>45.361999999999995</v>
      </c>
      <c r="K7252" s="12">
        <v>44254</v>
      </c>
      <c r="L7252" s="12">
        <v>44254</v>
      </c>
      <c r="M7252" s="39">
        <v>1</v>
      </c>
    </row>
    <row r="7253" spans="1:13" ht="15.75" customHeight="1" x14ac:dyDescent="0.25">
      <c r="A7253">
        <v>7252</v>
      </c>
      <c r="B7253">
        <v>7254</v>
      </c>
      <c r="C7253">
        <v>16</v>
      </c>
      <c r="D7253">
        <v>316426942</v>
      </c>
      <c r="E7253" s="12">
        <v>44240</v>
      </c>
      <c r="F7253">
        <v>1194</v>
      </c>
      <c r="G7253" t="s">
        <v>126</v>
      </c>
      <c r="H7253">
        <v>165.73</v>
      </c>
      <c r="I7253">
        <v>15.2584</v>
      </c>
      <c r="J7253">
        <v>180.98839999999998</v>
      </c>
      <c r="K7253" s="12">
        <v>44254</v>
      </c>
      <c r="L7253" s="12">
        <v>44254</v>
      </c>
      <c r="M7253" s="39">
        <v>4</v>
      </c>
    </row>
    <row r="7254" spans="1:13" ht="15.75" customHeight="1" x14ac:dyDescent="0.25">
      <c r="A7254">
        <v>7253</v>
      </c>
      <c r="B7254">
        <v>7255</v>
      </c>
      <c r="C7254">
        <v>14</v>
      </c>
      <c r="D7254">
        <v>212717323</v>
      </c>
      <c r="E7254" s="12">
        <v>44236</v>
      </c>
      <c r="F7254">
        <v>1195</v>
      </c>
      <c r="G7254" t="s">
        <v>126</v>
      </c>
      <c r="H7254">
        <v>67.78</v>
      </c>
      <c r="I7254">
        <v>3.0333999999999999</v>
      </c>
      <c r="J7254">
        <v>70.813400000000001</v>
      </c>
      <c r="K7254" s="12">
        <v>44249</v>
      </c>
      <c r="L7254" s="12">
        <v>44249</v>
      </c>
      <c r="M7254" s="39">
        <v>5</v>
      </c>
    </row>
    <row r="7255" spans="1:13" ht="15.75" customHeight="1" x14ac:dyDescent="0.25">
      <c r="A7255">
        <v>7254</v>
      </c>
      <c r="B7255">
        <v>7256</v>
      </c>
      <c r="C7255">
        <v>8</v>
      </c>
      <c r="D7255">
        <v>212173376</v>
      </c>
      <c r="E7255" s="12">
        <v>44237</v>
      </c>
      <c r="F7255">
        <v>1195</v>
      </c>
      <c r="G7255" t="s">
        <v>126</v>
      </c>
      <c r="H7255">
        <v>69.73</v>
      </c>
      <c r="I7255">
        <v>3.0918999999999999</v>
      </c>
      <c r="J7255">
        <v>72.821899999999999</v>
      </c>
      <c r="K7255" s="12">
        <v>44248</v>
      </c>
      <c r="L7255" s="12">
        <v>44248</v>
      </c>
      <c r="M7255" s="39">
        <v>1</v>
      </c>
    </row>
    <row r="7256" spans="1:13" ht="15.75" customHeight="1" x14ac:dyDescent="0.25">
      <c r="A7256">
        <v>7255</v>
      </c>
      <c r="B7256">
        <v>7257</v>
      </c>
      <c r="C7256">
        <v>12</v>
      </c>
      <c r="D7256">
        <v>353007761</v>
      </c>
      <c r="E7256" s="12">
        <v>44243</v>
      </c>
      <c r="F7256">
        <v>1195</v>
      </c>
      <c r="G7256" t="s">
        <v>126</v>
      </c>
      <c r="H7256">
        <v>11.6</v>
      </c>
      <c r="I7256">
        <v>1.3479999999999999</v>
      </c>
      <c r="J7256">
        <v>12.948</v>
      </c>
      <c r="K7256" s="12">
        <v>44249</v>
      </c>
      <c r="L7256" s="12">
        <v>44249</v>
      </c>
      <c r="M7256" s="39">
        <v>4</v>
      </c>
    </row>
    <row r="7257" spans="1:13" ht="15.75" customHeight="1" x14ac:dyDescent="0.25">
      <c r="A7257">
        <v>7256</v>
      </c>
      <c r="B7257">
        <v>7258</v>
      </c>
      <c r="C7257">
        <v>14</v>
      </c>
      <c r="D7257">
        <v>266596782</v>
      </c>
      <c r="E7257" s="12">
        <v>44244</v>
      </c>
      <c r="F7257">
        <v>1195</v>
      </c>
      <c r="G7257" t="s">
        <v>127</v>
      </c>
      <c r="H7257">
        <v>95.07</v>
      </c>
      <c r="I7257">
        <v>3.8520999999999996</v>
      </c>
      <c r="J7257">
        <v>98.922099999999986</v>
      </c>
      <c r="K7257" s="12">
        <v>44253</v>
      </c>
      <c r="L7257" s="12">
        <v>44253</v>
      </c>
      <c r="M7257" s="39">
        <v>4</v>
      </c>
    </row>
    <row r="7258" spans="1:13" ht="15.75" customHeight="1" x14ac:dyDescent="0.25">
      <c r="A7258">
        <v>7257</v>
      </c>
      <c r="B7258">
        <v>7259</v>
      </c>
      <c r="C7258">
        <v>7</v>
      </c>
      <c r="D7258">
        <v>397484559</v>
      </c>
      <c r="E7258" s="12">
        <v>44246</v>
      </c>
      <c r="F7258">
        <v>1195</v>
      </c>
      <c r="G7258" t="s">
        <v>126</v>
      </c>
      <c r="H7258">
        <v>79.900000000000006</v>
      </c>
      <c r="I7258">
        <v>3.3970000000000002</v>
      </c>
      <c r="J7258">
        <v>83.297000000000011</v>
      </c>
      <c r="K7258" s="12">
        <v>44251</v>
      </c>
      <c r="L7258" s="12">
        <v>44253</v>
      </c>
      <c r="M7258" s="39">
        <v>4</v>
      </c>
    </row>
    <row r="7259" spans="1:13" ht="15.75" customHeight="1" x14ac:dyDescent="0.25">
      <c r="A7259">
        <v>7258</v>
      </c>
      <c r="B7259">
        <v>7260</v>
      </c>
      <c r="C7259">
        <v>13</v>
      </c>
      <c r="D7259">
        <v>383039469</v>
      </c>
      <c r="E7259" s="12">
        <v>44233</v>
      </c>
      <c r="F7259">
        <v>1196</v>
      </c>
      <c r="G7259" t="s">
        <v>126</v>
      </c>
      <c r="H7259">
        <v>384.57</v>
      </c>
      <c r="I7259">
        <v>25.074199999999998</v>
      </c>
      <c r="J7259">
        <v>409.64420000000001</v>
      </c>
      <c r="K7259" s="12">
        <v>44253</v>
      </c>
      <c r="L7259" s="12">
        <v>44253</v>
      </c>
      <c r="M7259" s="39">
        <v>5</v>
      </c>
    </row>
    <row r="7260" spans="1:13" ht="15.75" customHeight="1" x14ac:dyDescent="0.25">
      <c r="A7260">
        <v>7259</v>
      </c>
      <c r="B7260">
        <v>7261</v>
      </c>
      <c r="C7260">
        <v>4</v>
      </c>
      <c r="D7260">
        <v>203246336</v>
      </c>
      <c r="E7260" s="12">
        <v>44233</v>
      </c>
      <c r="F7260">
        <v>1196</v>
      </c>
      <c r="G7260" t="s">
        <v>126</v>
      </c>
      <c r="H7260">
        <v>166.82</v>
      </c>
      <c r="I7260">
        <v>12.0092</v>
      </c>
      <c r="J7260">
        <v>178.82919999999999</v>
      </c>
      <c r="K7260" s="12">
        <v>44250</v>
      </c>
      <c r="L7260" s="12">
        <v>44250</v>
      </c>
      <c r="M7260" s="39">
        <v>1</v>
      </c>
    </row>
    <row r="7261" spans="1:13" ht="15.75" customHeight="1" x14ac:dyDescent="0.25">
      <c r="A7261">
        <v>7260</v>
      </c>
      <c r="B7261">
        <v>7262</v>
      </c>
      <c r="C7261">
        <v>5</v>
      </c>
      <c r="D7261">
        <v>316154369</v>
      </c>
      <c r="E7261" s="12">
        <v>44234</v>
      </c>
      <c r="F7261">
        <v>1196</v>
      </c>
      <c r="G7261" t="s">
        <v>126</v>
      </c>
      <c r="H7261">
        <v>315.14999999999998</v>
      </c>
      <c r="I7261">
        <v>20.908999999999999</v>
      </c>
      <c r="J7261">
        <v>336.05899999999997</v>
      </c>
      <c r="K7261" s="12">
        <v>44254</v>
      </c>
      <c r="L7261" s="12">
        <v>44254</v>
      </c>
      <c r="M7261" s="39">
        <v>5</v>
      </c>
    </row>
    <row r="7262" spans="1:13" ht="15.75" customHeight="1" x14ac:dyDescent="0.25">
      <c r="A7262">
        <v>7261</v>
      </c>
      <c r="B7262">
        <v>7263</v>
      </c>
      <c r="C7262">
        <v>11</v>
      </c>
      <c r="D7262">
        <v>362505727</v>
      </c>
      <c r="E7262" s="12">
        <v>44234</v>
      </c>
      <c r="F7262">
        <v>1196</v>
      </c>
      <c r="G7262" t="s">
        <v>126</v>
      </c>
      <c r="H7262">
        <v>419.32</v>
      </c>
      <c r="I7262">
        <v>27.159199999999998</v>
      </c>
      <c r="J7262">
        <v>446.47919999999999</v>
      </c>
      <c r="K7262" s="12">
        <v>44249</v>
      </c>
      <c r="L7262" s="12">
        <v>44249</v>
      </c>
      <c r="M7262" s="39">
        <v>2</v>
      </c>
    </row>
    <row r="7263" spans="1:13" ht="15.75" customHeight="1" x14ac:dyDescent="0.25">
      <c r="A7263">
        <v>7262</v>
      </c>
      <c r="B7263">
        <v>7264</v>
      </c>
      <c r="C7263">
        <v>4</v>
      </c>
      <c r="D7263">
        <v>263882955</v>
      </c>
      <c r="E7263" s="12">
        <v>44239</v>
      </c>
      <c r="F7263">
        <v>1196</v>
      </c>
      <c r="G7263" t="s">
        <v>126</v>
      </c>
      <c r="H7263">
        <v>387.13</v>
      </c>
      <c r="I7263">
        <v>25.227799999999998</v>
      </c>
      <c r="J7263">
        <v>412.3578</v>
      </c>
      <c r="K7263" s="12">
        <v>44255</v>
      </c>
      <c r="L7263" s="12">
        <v>44255</v>
      </c>
      <c r="M7263" s="39">
        <v>5</v>
      </c>
    </row>
    <row r="7264" spans="1:13" ht="15.75" customHeight="1" x14ac:dyDescent="0.25">
      <c r="A7264">
        <v>7263</v>
      </c>
      <c r="B7264">
        <v>7265</v>
      </c>
      <c r="C7264">
        <v>14</v>
      </c>
      <c r="D7264">
        <v>309664162</v>
      </c>
      <c r="E7264" s="12">
        <v>44243</v>
      </c>
      <c r="F7264">
        <v>1196</v>
      </c>
      <c r="G7264" t="s">
        <v>126</v>
      </c>
      <c r="H7264">
        <v>270.49</v>
      </c>
      <c r="I7264">
        <v>18.229399999999998</v>
      </c>
      <c r="J7264">
        <v>288.71940000000001</v>
      </c>
      <c r="K7264" s="12">
        <v>44253</v>
      </c>
      <c r="L7264" s="12">
        <v>44257</v>
      </c>
      <c r="M7264" s="39">
        <v>4</v>
      </c>
    </row>
    <row r="7265" spans="1:13" ht="15.75" customHeight="1" x14ac:dyDescent="0.25">
      <c r="A7265">
        <v>7264</v>
      </c>
      <c r="B7265">
        <v>7266</v>
      </c>
      <c r="C7265">
        <v>10</v>
      </c>
      <c r="D7265">
        <v>258102456</v>
      </c>
      <c r="E7265" s="12">
        <v>44247</v>
      </c>
      <c r="F7265">
        <v>1196</v>
      </c>
      <c r="G7265" t="s">
        <v>126</v>
      </c>
      <c r="H7265">
        <v>234.36</v>
      </c>
      <c r="I7265">
        <v>16.061599999999999</v>
      </c>
      <c r="J7265">
        <v>250.42160000000001</v>
      </c>
      <c r="K7265" s="12">
        <v>44252</v>
      </c>
      <c r="L7265" s="12">
        <v>44252</v>
      </c>
      <c r="M7265" s="39">
        <v>1</v>
      </c>
    </row>
    <row r="7266" spans="1:13" ht="15.75" customHeight="1" x14ac:dyDescent="0.25">
      <c r="A7266">
        <v>7265</v>
      </c>
      <c r="B7266">
        <v>7267</v>
      </c>
      <c r="C7266">
        <v>19</v>
      </c>
      <c r="D7266">
        <v>387702547</v>
      </c>
      <c r="E7266" s="12">
        <v>44234</v>
      </c>
      <c r="F7266">
        <v>1197</v>
      </c>
      <c r="G7266" t="s">
        <v>127</v>
      </c>
      <c r="H7266">
        <v>465.98</v>
      </c>
      <c r="I7266">
        <v>39.278400000000005</v>
      </c>
      <c r="J7266">
        <v>505.25840000000005</v>
      </c>
      <c r="K7266" s="12">
        <v>44251</v>
      </c>
      <c r="L7266" s="12">
        <v>44251</v>
      </c>
      <c r="M7266" s="39">
        <v>2</v>
      </c>
    </row>
    <row r="7267" spans="1:13" ht="15.75" customHeight="1" x14ac:dyDescent="0.25">
      <c r="A7267">
        <v>7266</v>
      </c>
      <c r="B7267">
        <v>7268</v>
      </c>
      <c r="C7267">
        <v>11</v>
      </c>
      <c r="D7267">
        <v>251016479</v>
      </c>
      <c r="E7267" s="12">
        <v>44237</v>
      </c>
      <c r="F7267">
        <v>1197</v>
      </c>
      <c r="G7267" t="s">
        <v>126</v>
      </c>
      <c r="H7267">
        <v>461.21</v>
      </c>
      <c r="I7267">
        <v>38.896799999999999</v>
      </c>
      <c r="J7267">
        <v>500.10679999999996</v>
      </c>
      <c r="K7267" s="12">
        <v>44252</v>
      </c>
      <c r="L7267" s="12">
        <v>44252</v>
      </c>
      <c r="M7267" s="39">
        <v>1</v>
      </c>
    </row>
    <row r="7268" spans="1:13" ht="15.75" customHeight="1" x14ac:dyDescent="0.25">
      <c r="A7268">
        <v>7267</v>
      </c>
      <c r="B7268">
        <v>7269</v>
      </c>
      <c r="C7268">
        <v>1</v>
      </c>
      <c r="D7268">
        <v>311487404</v>
      </c>
      <c r="E7268" s="12">
        <v>44240</v>
      </c>
      <c r="F7268">
        <v>1197</v>
      </c>
      <c r="G7268" t="s">
        <v>126</v>
      </c>
      <c r="H7268">
        <v>394.57</v>
      </c>
      <c r="I7268">
        <v>33.565600000000003</v>
      </c>
      <c r="J7268">
        <v>428.13560000000001</v>
      </c>
      <c r="K7268" s="12">
        <v>44250</v>
      </c>
      <c r="L7268" s="12">
        <v>44250</v>
      </c>
      <c r="M7268" s="39">
        <v>3</v>
      </c>
    </row>
    <row r="7269" spans="1:13" ht="15.75" customHeight="1" x14ac:dyDescent="0.25">
      <c r="A7269">
        <v>7268</v>
      </c>
      <c r="B7269">
        <v>7270</v>
      </c>
      <c r="C7269">
        <v>1</v>
      </c>
      <c r="D7269">
        <v>205282766</v>
      </c>
      <c r="E7269" s="12">
        <v>44240</v>
      </c>
      <c r="F7269">
        <v>1197</v>
      </c>
      <c r="G7269" t="s">
        <v>126</v>
      </c>
      <c r="H7269">
        <v>477.34</v>
      </c>
      <c r="I7269">
        <v>40.187199999999997</v>
      </c>
      <c r="J7269">
        <v>517.52719999999999</v>
      </c>
      <c r="K7269" s="12">
        <v>44252</v>
      </c>
      <c r="L7269" s="12">
        <v>44252</v>
      </c>
      <c r="M7269" s="39">
        <v>3</v>
      </c>
    </row>
    <row r="7270" spans="1:13" ht="15.75" customHeight="1" x14ac:dyDescent="0.25">
      <c r="A7270">
        <v>7269</v>
      </c>
      <c r="B7270">
        <v>7271</v>
      </c>
      <c r="C7270">
        <v>21</v>
      </c>
      <c r="D7270">
        <v>229316722</v>
      </c>
      <c r="E7270" s="12">
        <v>44241</v>
      </c>
      <c r="F7270">
        <v>1197</v>
      </c>
      <c r="G7270" t="s">
        <v>126</v>
      </c>
      <c r="H7270">
        <v>46.77</v>
      </c>
      <c r="I7270">
        <v>5.7416</v>
      </c>
      <c r="J7270">
        <v>52.511600000000001</v>
      </c>
      <c r="K7270" s="12">
        <v>44252</v>
      </c>
      <c r="L7270" s="12">
        <v>44252</v>
      </c>
      <c r="M7270" s="39">
        <v>4</v>
      </c>
    </row>
    <row r="7271" spans="1:13" ht="15.75" customHeight="1" x14ac:dyDescent="0.25">
      <c r="A7271">
        <v>7270</v>
      </c>
      <c r="B7271">
        <v>7272</v>
      </c>
      <c r="C7271">
        <v>22</v>
      </c>
      <c r="D7271">
        <v>353633958</v>
      </c>
      <c r="E7271" s="12">
        <v>44235</v>
      </c>
      <c r="F7271">
        <v>1198</v>
      </c>
      <c r="G7271" t="s">
        <v>126</v>
      </c>
      <c r="H7271">
        <v>99.25</v>
      </c>
      <c r="I7271">
        <v>7.9625000000000004</v>
      </c>
      <c r="J7271">
        <v>107.21250000000001</v>
      </c>
      <c r="K7271" s="12">
        <v>44256</v>
      </c>
      <c r="L7271" s="12">
        <v>44256</v>
      </c>
      <c r="M7271" s="39">
        <v>5</v>
      </c>
    </row>
    <row r="7272" spans="1:13" ht="15.75" customHeight="1" x14ac:dyDescent="0.25">
      <c r="A7272">
        <v>7271</v>
      </c>
      <c r="B7272">
        <v>7273</v>
      </c>
      <c r="C7272">
        <v>13</v>
      </c>
      <c r="D7272">
        <v>242360968</v>
      </c>
      <c r="E7272" s="12">
        <v>44239</v>
      </c>
      <c r="F7272">
        <v>1198</v>
      </c>
      <c r="G7272" t="s">
        <v>126</v>
      </c>
      <c r="H7272">
        <v>38.6</v>
      </c>
      <c r="I7272">
        <v>4.93</v>
      </c>
      <c r="J7272">
        <v>43.53</v>
      </c>
      <c r="K7272" s="12">
        <v>44256</v>
      </c>
      <c r="L7272" s="12">
        <v>44256</v>
      </c>
      <c r="M7272" s="39">
        <v>4</v>
      </c>
    </row>
    <row r="7273" spans="1:13" ht="15.75" customHeight="1" x14ac:dyDescent="0.25">
      <c r="A7273">
        <v>7272</v>
      </c>
      <c r="B7273">
        <v>7274</v>
      </c>
      <c r="C7273">
        <v>3</v>
      </c>
      <c r="D7273">
        <v>306059855</v>
      </c>
      <c r="E7273" s="12">
        <v>44240</v>
      </c>
      <c r="F7273">
        <v>1198</v>
      </c>
      <c r="G7273" t="s">
        <v>126</v>
      </c>
      <c r="H7273">
        <v>99.67</v>
      </c>
      <c r="I7273">
        <v>7.9835000000000003</v>
      </c>
      <c r="J7273">
        <v>107.65350000000001</v>
      </c>
      <c r="K7273" s="12">
        <v>44251</v>
      </c>
      <c r="L7273" s="12">
        <v>44251</v>
      </c>
      <c r="M7273" s="39">
        <v>2</v>
      </c>
    </row>
    <row r="7274" spans="1:13" ht="15.75" customHeight="1" x14ac:dyDescent="0.25">
      <c r="A7274">
        <v>7273</v>
      </c>
      <c r="B7274">
        <v>7275</v>
      </c>
      <c r="C7274">
        <v>21</v>
      </c>
      <c r="D7274">
        <v>277887970</v>
      </c>
      <c r="E7274" s="12">
        <v>44244</v>
      </c>
      <c r="F7274">
        <v>1198</v>
      </c>
      <c r="G7274" t="s">
        <v>126</v>
      </c>
      <c r="H7274">
        <v>56.04</v>
      </c>
      <c r="I7274">
        <v>5.8019999999999996</v>
      </c>
      <c r="J7274">
        <v>61.841999999999999</v>
      </c>
      <c r="K7274" s="12">
        <v>44250</v>
      </c>
      <c r="L7274" s="12">
        <v>44250</v>
      </c>
      <c r="M7274" s="39">
        <v>5</v>
      </c>
    </row>
    <row r="7275" spans="1:13" ht="15.75" customHeight="1" x14ac:dyDescent="0.25">
      <c r="A7275">
        <v>7274</v>
      </c>
      <c r="B7275">
        <v>7276</v>
      </c>
      <c r="C7275">
        <v>22</v>
      </c>
      <c r="D7275">
        <v>248027615</v>
      </c>
      <c r="E7275" s="12">
        <v>44238</v>
      </c>
      <c r="F7275">
        <v>1199</v>
      </c>
      <c r="G7275" t="s">
        <v>127</v>
      </c>
      <c r="H7275">
        <v>480.01</v>
      </c>
      <c r="I7275">
        <v>40.400799999999997</v>
      </c>
      <c r="J7275">
        <v>520.41079999999999</v>
      </c>
      <c r="K7275" s="12">
        <v>44252</v>
      </c>
      <c r="L7275" s="12"/>
      <c r="M7275" s="39">
        <v>1</v>
      </c>
    </row>
    <row r="7276" spans="1:13" ht="15.75" customHeight="1" x14ac:dyDescent="0.25">
      <c r="A7276">
        <v>7275</v>
      </c>
      <c r="B7276">
        <v>7277</v>
      </c>
      <c r="C7276">
        <v>8</v>
      </c>
      <c r="D7276">
        <v>387306337</v>
      </c>
      <c r="E7276" s="12">
        <v>44238</v>
      </c>
      <c r="F7276">
        <v>1199</v>
      </c>
      <c r="G7276" t="s">
        <v>126</v>
      </c>
      <c r="H7276">
        <v>480.27</v>
      </c>
      <c r="I7276">
        <v>40.421599999999998</v>
      </c>
      <c r="J7276">
        <v>520.69159999999999</v>
      </c>
      <c r="K7276" s="12">
        <v>44255</v>
      </c>
      <c r="L7276" s="12">
        <v>44255</v>
      </c>
      <c r="M7276" s="39">
        <v>1</v>
      </c>
    </row>
    <row r="7277" spans="1:13" ht="15.75" customHeight="1" x14ac:dyDescent="0.25">
      <c r="A7277">
        <v>7276</v>
      </c>
      <c r="B7277">
        <v>7278</v>
      </c>
      <c r="C7277">
        <v>5</v>
      </c>
      <c r="D7277">
        <v>222704176</v>
      </c>
      <c r="E7277" s="12">
        <v>44240</v>
      </c>
      <c r="F7277">
        <v>1199</v>
      </c>
      <c r="G7277" t="s">
        <v>126</v>
      </c>
      <c r="H7277">
        <v>443.57</v>
      </c>
      <c r="I7277">
        <v>37.485599999999998</v>
      </c>
      <c r="J7277">
        <v>481.05559999999997</v>
      </c>
      <c r="K7277" s="12">
        <v>44253</v>
      </c>
      <c r="L7277" s="12">
        <v>44260</v>
      </c>
      <c r="M7277" s="39">
        <v>4</v>
      </c>
    </row>
    <row r="7278" spans="1:13" ht="15.75" customHeight="1" x14ac:dyDescent="0.25">
      <c r="A7278">
        <v>7277</v>
      </c>
      <c r="B7278">
        <v>7279</v>
      </c>
      <c r="C7278">
        <v>20</v>
      </c>
      <c r="D7278">
        <v>288585298</v>
      </c>
      <c r="E7278" s="12">
        <v>44243</v>
      </c>
      <c r="F7278">
        <v>1199</v>
      </c>
      <c r="G7278" t="s">
        <v>126</v>
      </c>
      <c r="H7278">
        <v>274.67</v>
      </c>
      <c r="I7278">
        <v>23.973600000000001</v>
      </c>
      <c r="J7278">
        <v>298.64359999999999</v>
      </c>
      <c r="K7278" s="12">
        <v>44251</v>
      </c>
      <c r="L7278" s="12">
        <v>44251</v>
      </c>
      <c r="M7278" s="39">
        <v>4</v>
      </c>
    </row>
    <row r="7279" spans="1:13" ht="15.75" customHeight="1" x14ac:dyDescent="0.25">
      <c r="A7279">
        <v>7278</v>
      </c>
      <c r="B7279">
        <v>7280</v>
      </c>
      <c r="C7279">
        <v>19</v>
      </c>
      <c r="D7279">
        <v>361905328</v>
      </c>
      <c r="E7279" s="12">
        <v>44241</v>
      </c>
      <c r="F7279">
        <v>1200</v>
      </c>
      <c r="G7279" t="s">
        <v>127</v>
      </c>
      <c r="H7279">
        <v>13.84</v>
      </c>
      <c r="I7279">
        <v>3.6920000000000002</v>
      </c>
      <c r="J7279">
        <v>17.532</v>
      </c>
      <c r="K7279" s="12">
        <v>44257</v>
      </c>
      <c r="L7279" s="12">
        <v>44257</v>
      </c>
      <c r="M7279" s="39">
        <v>4</v>
      </c>
    </row>
    <row r="7280" spans="1:13" ht="15.75" customHeight="1" x14ac:dyDescent="0.25">
      <c r="A7280">
        <v>7279</v>
      </c>
      <c r="B7280">
        <v>7281</v>
      </c>
      <c r="C7280">
        <v>17</v>
      </c>
      <c r="D7280">
        <v>368619720</v>
      </c>
      <c r="E7280" s="12">
        <v>44242</v>
      </c>
      <c r="F7280">
        <v>1200</v>
      </c>
      <c r="G7280" t="s">
        <v>127</v>
      </c>
      <c r="H7280">
        <v>16.97</v>
      </c>
      <c r="I7280">
        <v>3.8485</v>
      </c>
      <c r="J7280">
        <v>20.8185</v>
      </c>
      <c r="K7280" s="12">
        <v>44252</v>
      </c>
      <c r="L7280" s="12">
        <v>44252</v>
      </c>
      <c r="M7280" s="39">
        <v>4</v>
      </c>
    </row>
    <row r="7281" spans="1:13" ht="15.75" customHeight="1" x14ac:dyDescent="0.25">
      <c r="A7281">
        <v>7280</v>
      </c>
      <c r="B7281">
        <v>7282</v>
      </c>
      <c r="C7281">
        <v>19</v>
      </c>
      <c r="D7281">
        <v>215653675</v>
      </c>
      <c r="E7281" s="12">
        <v>44245</v>
      </c>
      <c r="F7281">
        <v>1200</v>
      </c>
      <c r="G7281" t="s">
        <v>126</v>
      </c>
      <c r="H7281">
        <v>93.6</v>
      </c>
      <c r="I7281">
        <v>7.68</v>
      </c>
      <c r="J7281">
        <v>101.28</v>
      </c>
      <c r="K7281" s="12">
        <v>44256</v>
      </c>
      <c r="L7281" s="12">
        <v>44256</v>
      </c>
      <c r="M7281" s="39">
        <v>5</v>
      </c>
    </row>
    <row r="7282" spans="1:13" ht="15.75" customHeight="1" x14ac:dyDescent="0.25">
      <c r="A7282">
        <v>7281</v>
      </c>
      <c r="B7282">
        <v>7283</v>
      </c>
      <c r="C7282">
        <v>16</v>
      </c>
      <c r="D7282">
        <v>343187669</v>
      </c>
      <c r="E7282" s="12">
        <v>44247</v>
      </c>
      <c r="F7282">
        <v>1200</v>
      </c>
      <c r="G7282" t="s">
        <v>126</v>
      </c>
      <c r="H7282">
        <v>54.26</v>
      </c>
      <c r="I7282">
        <v>5.7130000000000001</v>
      </c>
      <c r="J7282">
        <v>59.972999999999999</v>
      </c>
      <c r="K7282" s="12">
        <v>44251</v>
      </c>
      <c r="L7282" s="12">
        <v>44251</v>
      </c>
      <c r="M7282" s="39">
        <v>2</v>
      </c>
    </row>
    <row r="7283" spans="1:13" ht="15.75" customHeight="1" x14ac:dyDescent="0.25">
      <c r="A7283">
        <v>7282</v>
      </c>
      <c r="B7283">
        <v>7284</v>
      </c>
      <c r="C7283">
        <v>9</v>
      </c>
      <c r="D7283">
        <v>278104555</v>
      </c>
      <c r="E7283" s="12">
        <v>44247</v>
      </c>
      <c r="F7283">
        <v>1200</v>
      </c>
      <c r="G7283" t="s">
        <v>126</v>
      </c>
      <c r="H7283">
        <v>22.42</v>
      </c>
      <c r="I7283">
        <v>4.1210000000000004</v>
      </c>
      <c r="J7283">
        <v>26.541000000000004</v>
      </c>
      <c r="K7283" s="12">
        <v>44253</v>
      </c>
      <c r="L7283" s="12">
        <v>44253</v>
      </c>
      <c r="M7283" s="39">
        <v>4</v>
      </c>
    </row>
    <row r="7284" spans="1:13" ht="15.75" customHeight="1" x14ac:dyDescent="0.25">
      <c r="A7284">
        <v>7283</v>
      </c>
      <c r="B7284">
        <v>7285</v>
      </c>
      <c r="C7284">
        <v>16</v>
      </c>
      <c r="D7284">
        <v>298615439</v>
      </c>
      <c r="E7284" s="12">
        <v>44236</v>
      </c>
      <c r="F7284">
        <v>1201</v>
      </c>
      <c r="G7284" t="s">
        <v>126</v>
      </c>
      <c r="H7284">
        <v>19.350000000000001</v>
      </c>
      <c r="I7284">
        <v>3.9675000000000002</v>
      </c>
      <c r="J7284">
        <v>23.317500000000003</v>
      </c>
      <c r="K7284" s="12">
        <v>44254</v>
      </c>
      <c r="L7284" s="12">
        <v>44254</v>
      </c>
      <c r="M7284" s="39">
        <v>5</v>
      </c>
    </row>
    <row r="7285" spans="1:13" ht="15.75" customHeight="1" x14ac:dyDescent="0.25">
      <c r="A7285">
        <v>7284</v>
      </c>
      <c r="B7285">
        <v>7286</v>
      </c>
      <c r="C7285">
        <v>21</v>
      </c>
      <c r="D7285">
        <v>213377826</v>
      </c>
      <c r="E7285" s="12">
        <v>44238</v>
      </c>
      <c r="F7285">
        <v>1201</v>
      </c>
      <c r="G7285" t="s">
        <v>126</v>
      </c>
      <c r="H7285">
        <v>78.67</v>
      </c>
      <c r="I7285">
        <v>6.9335000000000004</v>
      </c>
      <c r="J7285">
        <v>85.603499999999997</v>
      </c>
      <c r="K7285" s="12">
        <v>44256</v>
      </c>
      <c r="L7285" s="12">
        <v>44256</v>
      </c>
      <c r="M7285" s="39">
        <v>4</v>
      </c>
    </row>
    <row r="7286" spans="1:13" ht="15.75" customHeight="1" x14ac:dyDescent="0.25">
      <c r="A7286">
        <v>7285</v>
      </c>
      <c r="B7286">
        <v>7287</v>
      </c>
      <c r="C7286">
        <v>10</v>
      </c>
      <c r="D7286">
        <v>258121080</v>
      </c>
      <c r="E7286" s="12">
        <v>44241</v>
      </c>
      <c r="F7286">
        <v>1201</v>
      </c>
      <c r="G7286" t="s">
        <v>127</v>
      </c>
      <c r="H7286">
        <v>61.53</v>
      </c>
      <c r="I7286">
        <v>6.0765000000000002</v>
      </c>
      <c r="J7286">
        <v>67.606499999999997</v>
      </c>
      <c r="K7286" s="12">
        <v>44256</v>
      </c>
      <c r="L7286" s="12">
        <v>44256</v>
      </c>
      <c r="M7286" s="39">
        <v>4</v>
      </c>
    </row>
    <row r="7287" spans="1:13" ht="15.75" customHeight="1" x14ac:dyDescent="0.25">
      <c r="A7287">
        <v>7286</v>
      </c>
      <c r="B7287">
        <v>7288</v>
      </c>
      <c r="C7287">
        <v>1</v>
      </c>
      <c r="D7287">
        <v>350636391</v>
      </c>
      <c r="E7287" s="12">
        <v>44241</v>
      </c>
      <c r="F7287">
        <v>1201</v>
      </c>
      <c r="G7287" t="s">
        <v>126</v>
      </c>
      <c r="H7287">
        <v>28.03</v>
      </c>
      <c r="I7287">
        <v>4.4015000000000004</v>
      </c>
      <c r="J7287">
        <v>32.4315</v>
      </c>
      <c r="K7287" s="12">
        <v>44257</v>
      </c>
      <c r="L7287" s="12">
        <v>44264</v>
      </c>
      <c r="M7287" s="39">
        <v>4</v>
      </c>
    </row>
    <row r="7288" spans="1:13" ht="15.75" customHeight="1" x14ac:dyDescent="0.25">
      <c r="A7288">
        <v>7287</v>
      </c>
      <c r="B7288">
        <v>7289</v>
      </c>
      <c r="C7288">
        <v>4</v>
      </c>
      <c r="D7288">
        <v>231581442</v>
      </c>
      <c r="E7288" s="12">
        <v>44242</v>
      </c>
      <c r="F7288">
        <v>1201</v>
      </c>
      <c r="G7288" t="s">
        <v>127</v>
      </c>
      <c r="H7288">
        <v>73.430000000000007</v>
      </c>
      <c r="I7288">
        <v>6.6715</v>
      </c>
      <c r="J7288">
        <v>80.101500000000001</v>
      </c>
      <c r="K7288" s="12">
        <v>44252</v>
      </c>
      <c r="L7288" s="12">
        <v>44252</v>
      </c>
      <c r="M7288" s="39">
        <v>5</v>
      </c>
    </row>
    <row r="7289" spans="1:13" ht="15.75" customHeight="1" x14ac:dyDescent="0.25">
      <c r="A7289">
        <v>7288</v>
      </c>
      <c r="B7289">
        <v>7290</v>
      </c>
      <c r="C7289">
        <v>3</v>
      </c>
      <c r="D7289">
        <v>269110358</v>
      </c>
      <c r="E7289" s="12">
        <v>44243</v>
      </c>
      <c r="F7289">
        <v>1201</v>
      </c>
      <c r="G7289" t="s">
        <v>126</v>
      </c>
      <c r="H7289">
        <v>22.01</v>
      </c>
      <c r="I7289">
        <v>4.1005000000000003</v>
      </c>
      <c r="J7289">
        <v>26.110500000000002</v>
      </c>
      <c r="K7289" s="12">
        <v>44255</v>
      </c>
      <c r="L7289" s="12">
        <v>44255</v>
      </c>
      <c r="M7289" s="39">
        <v>3</v>
      </c>
    </row>
    <row r="7290" spans="1:13" ht="15.75" customHeight="1" x14ac:dyDescent="0.25">
      <c r="A7290">
        <v>7289</v>
      </c>
      <c r="B7290">
        <v>7291</v>
      </c>
      <c r="C7290">
        <v>4</v>
      </c>
      <c r="D7290">
        <v>277153188</v>
      </c>
      <c r="E7290" s="12">
        <v>44244</v>
      </c>
      <c r="F7290">
        <v>1201</v>
      </c>
      <c r="G7290" t="s">
        <v>126</v>
      </c>
      <c r="H7290">
        <v>40.44</v>
      </c>
      <c r="I7290">
        <v>5.0220000000000002</v>
      </c>
      <c r="J7290">
        <v>45.461999999999996</v>
      </c>
      <c r="K7290" s="12">
        <v>44254</v>
      </c>
      <c r="L7290" s="12">
        <v>44264</v>
      </c>
      <c r="M7290" s="39">
        <v>4</v>
      </c>
    </row>
    <row r="7291" spans="1:13" ht="15.75" customHeight="1" x14ac:dyDescent="0.25">
      <c r="A7291">
        <v>7290</v>
      </c>
      <c r="B7291">
        <v>7292</v>
      </c>
      <c r="C7291">
        <v>16</v>
      </c>
      <c r="D7291">
        <v>252798332</v>
      </c>
      <c r="E7291" s="12">
        <v>44245</v>
      </c>
      <c r="F7291">
        <v>1201</v>
      </c>
      <c r="G7291" t="s">
        <v>126</v>
      </c>
      <c r="H7291">
        <v>54.64</v>
      </c>
      <c r="I7291">
        <v>5.7320000000000002</v>
      </c>
      <c r="J7291">
        <v>60.372</v>
      </c>
      <c r="K7291" s="12">
        <v>44255</v>
      </c>
      <c r="L7291" s="12">
        <v>44255</v>
      </c>
      <c r="M7291" s="39">
        <v>2</v>
      </c>
    </row>
    <row r="7292" spans="1:13" ht="15.75" customHeight="1" x14ac:dyDescent="0.25">
      <c r="A7292">
        <v>7291</v>
      </c>
      <c r="B7292">
        <v>7293</v>
      </c>
      <c r="C7292">
        <v>13</v>
      </c>
      <c r="D7292">
        <v>358485895</v>
      </c>
      <c r="E7292" s="12">
        <v>44245</v>
      </c>
      <c r="F7292">
        <v>1201</v>
      </c>
      <c r="G7292" t="s">
        <v>126</v>
      </c>
      <c r="H7292">
        <v>26.17</v>
      </c>
      <c r="I7292">
        <v>4.3085000000000004</v>
      </c>
      <c r="J7292">
        <v>30.478500000000004</v>
      </c>
      <c r="K7292" s="12">
        <v>44252</v>
      </c>
      <c r="L7292" s="12">
        <v>44252</v>
      </c>
      <c r="M7292" s="39">
        <v>3</v>
      </c>
    </row>
    <row r="7293" spans="1:13" ht="15.75" customHeight="1" x14ac:dyDescent="0.25">
      <c r="A7293">
        <v>7292</v>
      </c>
      <c r="B7293">
        <v>7294</v>
      </c>
      <c r="C7293">
        <v>10</v>
      </c>
      <c r="D7293">
        <v>373938185</v>
      </c>
      <c r="E7293" s="12">
        <v>44249</v>
      </c>
      <c r="F7293">
        <v>1201</v>
      </c>
      <c r="G7293" t="s">
        <v>126</v>
      </c>
      <c r="H7293">
        <v>18.18</v>
      </c>
      <c r="I7293">
        <v>3.9089999999999998</v>
      </c>
      <c r="J7293">
        <v>22.088999999999999</v>
      </c>
      <c r="K7293" s="12">
        <v>44255</v>
      </c>
      <c r="L7293" s="12">
        <v>44255</v>
      </c>
      <c r="M7293" s="39">
        <v>4</v>
      </c>
    </row>
    <row r="7294" spans="1:13" ht="15.75" customHeight="1" x14ac:dyDescent="0.25">
      <c r="A7294">
        <v>7293</v>
      </c>
      <c r="B7294">
        <v>7295</v>
      </c>
      <c r="C7294">
        <v>12</v>
      </c>
      <c r="D7294">
        <v>259143098</v>
      </c>
      <c r="E7294" s="12">
        <v>44238</v>
      </c>
      <c r="F7294">
        <v>1202</v>
      </c>
      <c r="G7294" t="s">
        <v>127</v>
      </c>
      <c r="H7294">
        <v>87.78</v>
      </c>
      <c r="I7294">
        <v>5.5112000000000005</v>
      </c>
      <c r="J7294">
        <v>93.291200000000003</v>
      </c>
      <c r="K7294" s="12">
        <v>44255</v>
      </c>
      <c r="L7294" s="12">
        <v>44255</v>
      </c>
      <c r="M7294" s="39">
        <v>3</v>
      </c>
    </row>
    <row r="7295" spans="1:13" ht="15.75" customHeight="1" x14ac:dyDescent="0.25">
      <c r="A7295">
        <v>7294</v>
      </c>
      <c r="B7295">
        <v>7296</v>
      </c>
      <c r="C7295">
        <v>5</v>
      </c>
      <c r="D7295">
        <v>364638592</v>
      </c>
      <c r="E7295" s="12">
        <v>44249</v>
      </c>
      <c r="F7295">
        <v>1203</v>
      </c>
      <c r="G7295" t="s">
        <v>126</v>
      </c>
      <c r="H7295">
        <v>22.36</v>
      </c>
      <c r="I7295">
        <v>2.8944000000000001</v>
      </c>
      <c r="J7295">
        <v>25.2544</v>
      </c>
      <c r="K7295" s="12">
        <v>44255</v>
      </c>
      <c r="L7295" s="12">
        <v>44255</v>
      </c>
      <c r="M7295" s="39">
        <v>4</v>
      </c>
    </row>
    <row r="7296" spans="1:13" ht="15.75" customHeight="1" x14ac:dyDescent="0.25">
      <c r="A7296">
        <v>7295</v>
      </c>
      <c r="B7296">
        <v>7297</v>
      </c>
      <c r="C7296">
        <v>19</v>
      </c>
      <c r="D7296">
        <v>375526825</v>
      </c>
      <c r="E7296" s="12">
        <v>44239</v>
      </c>
      <c r="F7296">
        <v>1204</v>
      </c>
      <c r="G7296" t="s">
        <v>127</v>
      </c>
      <c r="H7296">
        <v>346.23</v>
      </c>
      <c r="I7296">
        <v>37.623000000000005</v>
      </c>
      <c r="J7296">
        <v>383.85300000000001</v>
      </c>
      <c r="K7296" s="12">
        <v>44253</v>
      </c>
      <c r="L7296" s="12">
        <v>44253</v>
      </c>
      <c r="M7296" s="39">
        <v>2</v>
      </c>
    </row>
    <row r="7297" spans="1:13" ht="15.75" customHeight="1" x14ac:dyDescent="0.25">
      <c r="A7297">
        <v>7296</v>
      </c>
      <c r="B7297">
        <v>7298</v>
      </c>
      <c r="C7297">
        <v>6</v>
      </c>
      <c r="D7297">
        <v>384886424</v>
      </c>
      <c r="E7297" s="12">
        <v>44240</v>
      </c>
      <c r="F7297">
        <v>1204</v>
      </c>
      <c r="G7297" t="s">
        <v>126</v>
      </c>
      <c r="H7297">
        <v>442.24</v>
      </c>
      <c r="I7297">
        <v>47.224000000000004</v>
      </c>
      <c r="J7297">
        <v>489.464</v>
      </c>
      <c r="K7297" s="12">
        <v>44257</v>
      </c>
      <c r="L7297" s="12">
        <v>44257</v>
      </c>
      <c r="M7297" s="39">
        <v>3</v>
      </c>
    </row>
    <row r="7298" spans="1:13" ht="15.75" customHeight="1" x14ac:dyDescent="0.25">
      <c r="A7298">
        <v>7297</v>
      </c>
      <c r="B7298">
        <v>7299</v>
      </c>
      <c r="C7298">
        <v>10</v>
      </c>
      <c r="D7298">
        <v>263325257</v>
      </c>
      <c r="E7298" s="12">
        <v>44242</v>
      </c>
      <c r="F7298">
        <v>1204</v>
      </c>
      <c r="G7298" t="s">
        <v>126</v>
      </c>
      <c r="H7298">
        <v>246.66</v>
      </c>
      <c r="I7298">
        <v>27.666</v>
      </c>
      <c r="J7298">
        <v>274.32600000000002</v>
      </c>
      <c r="K7298" s="12">
        <v>44257</v>
      </c>
      <c r="L7298" s="12">
        <v>44257</v>
      </c>
      <c r="M7298" s="39">
        <v>4</v>
      </c>
    </row>
    <row r="7299" spans="1:13" ht="15.75" customHeight="1" x14ac:dyDescent="0.25">
      <c r="A7299">
        <v>7298</v>
      </c>
      <c r="B7299">
        <v>7300</v>
      </c>
      <c r="C7299">
        <v>21</v>
      </c>
      <c r="D7299">
        <v>290249341</v>
      </c>
      <c r="E7299" s="12">
        <v>44240</v>
      </c>
      <c r="F7299">
        <v>1205</v>
      </c>
      <c r="G7299" t="s">
        <v>126</v>
      </c>
      <c r="H7299">
        <v>35.119999999999997</v>
      </c>
      <c r="I7299">
        <v>4.7560000000000002</v>
      </c>
      <c r="J7299">
        <v>39.875999999999998</v>
      </c>
      <c r="K7299" s="12">
        <v>44254</v>
      </c>
      <c r="L7299" s="12">
        <v>44254</v>
      </c>
      <c r="M7299" s="39">
        <v>4</v>
      </c>
    </row>
    <row r="7300" spans="1:13" ht="15.75" customHeight="1" x14ac:dyDescent="0.25">
      <c r="A7300">
        <v>7299</v>
      </c>
      <c r="B7300">
        <v>7301</v>
      </c>
      <c r="C7300">
        <v>5</v>
      </c>
      <c r="D7300">
        <v>382608221</v>
      </c>
      <c r="E7300" s="12">
        <v>44243</v>
      </c>
      <c r="F7300">
        <v>1205</v>
      </c>
      <c r="G7300" t="s">
        <v>126</v>
      </c>
      <c r="H7300">
        <v>30.39</v>
      </c>
      <c r="I7300">
        <v>4.5194999999999999</v>
      </c>
      <c r="J7300">
        <v>34.909500000000001</v>
      </c>
      <c r="K7300" s="12">
        <v>44258</v>
      </c>
      <c r="L7300" s="12">
        <v>44258</v>
      </c>
      <c r="M7300" s="39">
        <v>5</v>
      </c>
    </row>
    <row r="7301" spans="1:13" ht="15.75" customHeight="1" x14ac:dyDescent="0.25">
      <c r="A7301">
        <v>7300</v>
      </c>
      <c r="B7301">
        <v>7302</v>
      </c>
      <c r="C7301">
        <v>18</v>
      </c>
      <c r="D7301">
        <v>285780931</v>
      </c>
      <c r="E7301" s="12">
        <v>44244</v>
      </c>
      <c r="F7301">
        <v>1205</v>
      </c>
      <c r="G7301" t="s">
        <v>126</v>
      </c>
      <c r="H7301">
        <v>99.62</v>
      </c>
      <c r="I7301">
        <v>7.9810000000000008</v>
      </c>
      <c r="J7301">
        <v>107.601</v>
      </c>
      <c r="K7301" s="12">
        <v>44256</v>
      </c>
      <c r="L7301" s="12">
        <v>44256</v>
      </c>
      <c r="M7301" s="39">
        <v>5</v>
      </c>
    </row>
    <row r="7302" spans="1:13" ht="15.75" customHeight="1" x14ac:dyDescent="0.25">
      <c r="A7302">
        <v>7301</v>
      </c>
      <c r="B7302">
        <v>7303</v>
      </c>
      <c r="C7302">
        <v>6</v>
      </c>
      <c r="D7302">
        <v>208757698</v>
      </c>
      <c r="E7302" s="12">
        <v>44249</v>
      </c>
      <c r="F7302">
        <v>1205</v>
      </c>
      <c r="G7302" t="s">
        <v>126</v>
      </c>
      <c r="H7302">
        <v>55.6</v>
      </c>
      <c r="I7302">
        <v>5.78</v>
      </c>
      <c r="J7302">
        <v>61.38</v>
      </c>
      <c r="K7302" s="12">
        <v>44254</v>
      </c>
      <c r="L7302" s="12">
        <v>44254</v>
      </c>
      <c r="M7302" s="39">
        <v>2</v>
      </c>
    </row>
    <row r="7303" spans="1:13" ht="15.75" customHeight="1" x14ac:dyDescent="0.25">
      <c r="A7303">
        <v>7302</v>
      </c>
      <c r="B7303">
        <v>7304</v>
      </c>
      <c r="C7303">
        <v>10</v>
      </c>
      <c r="D7303">
        <v>273428057</v>
      </c>
      <c r="E7303" s="12">
        <v>44250</v>
      </c>
      <c r="F7303">
        <v>1205</v>
      </c>
      <c r="G7303" t="s">
        <v>126</v>
      </c>
      <c r="H7303">
        <v>58.13</v>
      </c>
      <c r="I7303">
        <v>5.9065000000000003</v>
      </c>
      <c r="J7303">
        <v>64.036500000000004</v>
      </c>
      <c r="K7303" s="12">
        <v>44254</v>
      </c>
      <c r="L7303" s="12">
        <v>44254</v>
      </c>
      <c r="M7303" s="39">
        <v>2</v>
      </c>
    </row>
    <row r="7304" spans="1:13" ht="15.75" customHeight="1" x14ac:dyDescent="0.25">
      <c r="A7304">
        <v>7303</v>
      </c>
      <c r="B7304">
        <v>7305</v>
      </c>
      <c r="C7304">
        <v>22</v>
      </c>
      <c r="D7304">
        <v>302238503</v>
      </c>
      <c r="E7304" s="12">
        <v>44250</v>
      </c>
      <c r="F7304">
        <v>1205</v>
      </c>
      <c r="G7304" t="s">
        <v>126</v>
      </c>
      <c r="H7304">
        <v>96.29</v>
      </c>
      <c r="I7304">
        <v>7.8145000000000007</v>
      </c>
      <c r="J7304">
        <v>104.1045</v>
      </c>
      <c r="K7304" s="12">
        <v>44255</v>
      </c>
      <c r="L7304" s="12">
        <v>44255</v>
      </c>
      <c r="M7304" s="39">
        <v>3</v>
      </c>
    </row>
    <row r="7305" spans="1:13" ht="15.75" customHeight="1" x14ac:dyDescent="0.25">
      <c r="A7305">
        <v>7304</v>
      </c>
      <c r="B7305">
        <v>7306</v>
      </c>
      <c r="C7305">
        <v>10</v>
      </c>
      <c r="D7305">
        <v>225370995</v>
      </c>
      <c r="E7305" s="12">
        <v>44251</v>
      </c>
      <c r="F7305">
        <v>1205</v>
      </c>
      <c r="G7305" t="s">
        <v>126</v>
      </c>
      <c r="H7305">
        <v>45.34</v>
      </c>
      <c r="I7305">
        <v>5.2670000000000003</v>
      </c>
      <c r="J7305">
        <v>50.607000000000006</v>
      </c>
      <c r="K7305" s="12">
        <v>44258</v>
      </c>
      <c r="L7305" s="12">
        <v>44258</v>
      </c>
      <c r="M7305" s="39">
        <v>4</v>
      </c>
    </row>
    <row r="7306" spans="1:13" ht="15.75" customHeight="1" x14ac:dyDescent="0.25">
      <c r="A7306">
        <v>7305</v>
      </c>
      <c r="B7306">
        <v>7307</v>
      </c>
      <c r="C7306">
        <v>17</v>
      </c>
      <c r="D7306">
        <v>286715245</v>
      </c>
      <c r="E7306" s="12">
        <v>44252</v>
      </c>
      <c r="F7306">
        <v>1205</v>
      </c>
      <c r="G7306" t="s">
        <v>126</v>
      </c>
      <c r="H7306">
        <v>41.39</v>
      </c>
      <c r="I7306">
        <v>5.0694999999999997</v>
      </c>
      <c r="J7306">
        <v>46.459499999999998</v>
      </c>
      <c r="K7306" s="12">
        <v>44255</v>
      </c>
      <c r="L7306" s="12">
        <v>44255</v>
      </c>
      <c r="M7306" s="39">
        <v>3</v>
      </c>
    </row>
    <row r="7307" spans="1:13" ht="15.75" customHeight="1" x14ac:dyDescent="0.25">
      <c r="A7307">
        <v>7306</v>
      </c>
      <c r="B7307">
        <v>7308</v>
      </c>
      <c r="C7307">
        <v>14</v>
      </c>
      <c r="D7307">
        <v>263278321</v>
      </c>
      <c r="E7307" s="12">
        <v>44252</v>
      </c>
      <c r="F7307">
        <v>1205</v>
      </c>
      <c r="G7307" t="s">
        <v>126</v>
      </c>
      <c r="H7307">
        <v>86.21</v>
      </c>
      <c r="I7307">
        <v>7.3105000000000002</v>
      </c>
      <c r="J7307">
        <v>93.520499999999998</v>
      </c>
      <c r="K7307" s="12">
        <v>44258</v>
      </c>
      <c r="L7307" s="12">
        <v>44258</v>
      </c>
      <c r="M7307" s="39">
        <v>1</v>
      </c>
    </row>
    <row r="7308" spans="1:13" ht="15.75" customHeight="1" x14ac:dyDescent="0.25">
      <c r="A7308">
        <v>7307</v>
      </c>
      <c r="B7308">
        <v>7309</v>
      </c>
      <c r="C7308">
        <v>6</v>
      </c>
      <c r="D7308">
        <v>338550198</v>
      </c>
      <c r="E7308" s="12">
        <v>44252</v>
      </c>
      <c r="F7308">
        <v>1205</v>
      </c>
      <c r="G7308" t="s">
        <v>126</v>
      </c>
      <c r="H7308">
        <v>95.32</v>
      </c>
      <c r="I7308">
        <v>7.766</v>
      </c>
      <c r="J7308">
        <v>103.086</v>
      </c>
      <c r="K7308" s="12">
        <v>44254</v>
      </c>
      <c r="L7308" s="12">
        <v>44254</v>
      </c>
      <c r="M7308" s="39">
        <v>4</v>
      </c>
    </row>
    <row r="7309" spans="1:13" ht="15.75" customHeight="1" x14ac:dyDescent="0.25">
      <c r="A7309">
        <v>7308</v>
      </c>
      <c r="B7309">
        <v>7310</v>
      </c>
      <c r="C7309">
        <v>5</v>
      </c>
      <c r="D7309">
        <v>250304535</v>
      </c>
      <c r="E7309" s="12">
        <v>44239</v>
      </c>
      <c r="F7309">
        <v>1206</v>
      </c>
      <c r="G7309" t="s">
        <v>127</v>
      </c>
      <c r="H7309">
        <v>88.57</v>
      </c>
      <c r="I7309">
        <v>5.5427999999999997</v>
      </c>
      <c r="J7309">
        <v>94.112799999999993</v>
      </c>
      <c r="K7309" s="12">
        <v>44257</v>
      </c>
      <c r="L7309" s="12">
        <v>44257</v>
      </c>
      <c r="M7309" s="39">
        <v>4</v>
      </c>
    </row>
    <row r="7310" spans="1:13" ht="15.75" customHeight="1" x14ac:dyDescent="0.25">
      <c r="A7310">
        <v>7309</v>
      </c>
      <c r="B7310">
        <v>7311</v>
      </c>
      <c r="C7310">
        <v>18</v>
      </c>
      <c r="D7310">
        <v>318257166</v>
      </c>
      <c r="E7310" s="12">
        <v>44240</v>
      </c>
      <c r="F7310">
        <v>1206</v>
      </c>
      <c r="G7310" t="s">
        <v>127</v>
      </c>
      <c r="H7310">
        <v>92.91</v>
      </c>
      <c r="I7310">
        <v>5.7164000000000001</v>
      </c>
      <c r="J7310">
        <v>98.62639999999999</v>
      </c>
      <c r="K7310" s="12">
        <v>44260</v>
      </c>
      <c r="L7310" s="12">
        <v>44260</v>
      </c>
      <c r="M7310" s="39">
        <v>1</v>
      </c>
    </row>
    <row r="7311" spans="1:13" ht="15.75" customHeight="1" x14ac:dyDescent="0.25">
      <c r="A7311">
        <v>7310</v>
      </c>
      <c r="B7311">
        <v>7312</v>
      </c>
      <c r="C7311">
        <v>13</v>
      </c>
      <c r="D7311">
        <v>338817304</v>
      </c>
      <c r="E7311" s="12">
        <v>44240</v>
      </c>
      <c r="F7311">
        <v>1206</v>
      </c>
      <c r="G7311" t="s">
        <v>126</v>
      </c>
      <c r="H7311">
        <v>78.14</v>
      </c>
      <c r="I7311">
        <v>5.1256000000000004</v>
      </c>
      <c r="J7311">
        <v>83.265600000000006</v>
      </c>
      <c r="K7311" s="12">
        <v>44257</v>
      </c>
      <c r="L7311" s="12">
        <v>44257</v>
      </c>
      <c r="M7311" s="39">
        <v>2</v>
      </c>
    </row>
    <row r="7312" spans="1:13" ht="15.75" customHeight="1" x14ac:dyDescent="0.25">
      <c r="A7312">
        <v>7311</v>
      </c>
      <c r="B7312">
        <v>7313</v>
      </c>
      <c r="C7312">
        <v>3</v>
      </c>
      <c r="D7312">
        <v>397433921</v>
      </c>
      <c r="E7312" s="12">
        <v>44240</v>
      </c>
      <c r="F7312">
        <v>1206</v>
      </c>
      <c r="G7312" t="s">
        <v>127</v>
      </c>
      <c r="H7312">
        <v>86.97</v>
      </c>
      <c r="I7312">
        <v>5.4787999999999997</v>
      </c>
      <c r="J7312">
        <v>92.448800000000006</v>
      </c>
      <c r="K7312" s="12">
        <v>44256</v>
      </c>
      <c r="L7312" s="12">
        <v>44256</v>
      </c>
      <c r="M7312" s="39">
        <v>2</v>
      </c>
    </row>
    <row r="7313" spans="1:13" ht="15.75" customHeight="1" x14ac:dyDescent="0.25">
      <c r="A7313">
        <v>7312</v>
      </c>
      <c r="B7313">
        <v>7314</v>
      </c>
      <c r="C7313">
        <v>3</v>
      </c>
      <c r="D7313">
        <v>316896918</v>
      </c>
      <c r="E7313" s="12">
        <v>44243</v>
      </c>
      <c r="F7313">
        <v>1206</v>
      </c>
      <c r="G7313" t="s">
        <v>126</v>
      </c>
      <c r="H7313">
        <v>20.05</v>
      </c>
      <c r="I7313">
        <v>2.802</v>
      </c>
      <c r="J7313">
        <v>22.852</v>
      </c>
      <c r="K7313" s="12">
        <v>44254</v>
      </c>
      <c r="L7313" s="12">
        <v>44254</v>
      </c>
      <c r="M7313" s="39">
        <v>3</v>
      </c>
    </row>
    <row r="7314" spans="1:13" ht="15.75" customHeight="1" x14ac:dyDescent="0.25">
      <c r="A7314">
        <v>7313</v>
      </c>
      <c r="B7314">
        <v>7315</v>
      </c>
      <c r="C7314">
        <v>17</v>
      </c>
      <c r="D7314">
        <v>396711038</v>
      </c>
      <c r="E7314" s="12">
        <v>44247</v>
      </c>
      <c r="F7314">
        <v>1206</v>
      </c>
      <c r="G7314" t="s">
        <v>126</v>
      </c>
      <c r="H7314">
        <v>91.39</v>
      </c>
      <c r="I7314">
        <v>5.6555999999999997</v>
      </c>
      <c r="J7314">
        <v>97.045600000000007</v>
      </c>
      <c r="K7314" s="12">
        <v>44259</v>
      </c>
      <c r="L7314" s="12">
        <v>44259</v>
      </c>
      <c r="M7314" s="39">
        <v>4</v>
      </c>
    </row>
    <row r="7315" spans="1:13" ht="15.75" customHeight="1" x14ac:dyDescent="0.25">
      <c r="A7315">
        <v>7314</v>
      </c>
      <c r="B7315">
        <v>7316</v>
      </c>
      <c r="C7315">
        <v>15</v>
      </c>
      <c r="D7315">
        <v>388577882</v>
      </c>
      <c r="E7315" s="12">
        <v>44238</v>
      </c>
      <c r="F7315">
        <v>1207</v>
      </c>
      <c r="G7315" t="s">
        <v>126</v>
      </c>
      <c r="H7315">
        <v>41.42</v>
      </c>
      <c r="I7315">
        <v>5.0709999999999997</v>
      </c>
      <c r="J7315">
        <v>46.491</v>
      </c>
      <c r="K7315" s="12">
        <v>44257</v>
      </c>
      <c r="L7315" s="12">
        <v>44261</v>
      </c>
      <c r="M7315" s="39">
        <v>5</v>
      </c>
    </row>
    <row r="7316" spans="1:13" ht="15.75" customHeight="1" x14ac:dyDescent="0.25">
      <c r="A7316">
        <v>7315</v>
      </c>
      <c r="B7316">
        <v>7317</v>
      </c>
      <c r="C7316">
        <v>22</v>
      </c>
      <c r="D7316">
        <v>354588342</v>
      </c>
      <c r="E7316" s="12">
        <v>44239</v>
      </c>
      <c r="F7316">
        <v>1207</v>
      </c>
      <c r="G7316" t="s">
        <v>126</v>
      </c>
      <c r="H7316">
        <v>27.38</v>
      </c>
      <c r="I7316">
        <v>4.3689999999999998</v>
      </c>
      <c r="J7316">
        <v>31.748999999999999</v>
      </c>
      <c r="K7316" s="12">
        <v>44259</v>
      </c>
      <c r="L7316" s="12">
        <v>44259</v>
      </c>
      <c r="M7316" s="39">
        <v>4</v>
      </c>
    </row>
    <row r="7317" spans="1:13" ht="15.75" customHeight="1" x14ac:dyDescent="0.25">
      <c r="A7317">
        <v>7316</v>
      </c>
      <c r="B7317">
        <v>7318</v>
      </c>
      <c r="C7317">
        <v>21</v>
      </c>
      <c r="D7317">
        <v>378737181</v>
      </c>
      <c r="E7317" s="12">
        <v>44240</v>
      </c>
      <c r="F7317">
        <v>1207</v>
      </c>
      <c r="G7317" t="s">
        <v>126</v>
      </c>
      <c r="H7317">
        <v>24.68</v>
      </c>
      <c r="I7317">
        <v>4.234</v>
      </c>
      <c r="J7317">
        <v>28.914000000000001</v>
      </c>
      <c r="K7317" s="12">
        <v>44258</v>
      </c>
      <c r="L7317" s="12">
        <v>44261</v>
      </c>
      <c r="M7317" s="39">
        <v>3</v>
      </c>
    </row>
    <row r="7318" spans="1:13" ht="15.75" customHeight="1" x14ac:dyDescent="0.25">
      <c r="A7318">
        <v>7317</v>
      </c>
      <c r="B7318">
        <v>7319</v>
      </c>
      <c r="C7318">
        <v>11</v>
      </c>
      <c r="D7318">
        <v>356996713</v>
      </c>
      <c r="E7318" s="12">
        <v>44243</v>
      </c>
      <c r="F7318">
        <v>1207</v>
      </c>
      <c r="G7318" t="s">
        <v>127</v>
      </c>
      <c r="H7318">
        <v>82.57</v>
      </c>
      <c r="I7318">
        <v>7.1284999999999998</v>
      </c>
      <c r="J7318">
        <v>89.698499999999996</v>
      </c>
      <c r="K7318" s="12">
        <v>44254</v>
      </c>
      <c r="L7318" s="12">
        <v>44254</v>
      </c>
      <c r="M7318" s="39">
        <v>4</v>
      </c>
    </row>
    <row r="7319" spans="1:13" ht="15.75" customHeight="1" x14ac:dyDescent="0.25">
      <c r="A7319">
        <v>7318</v>
      </c>
      <c r="B7319">
        <v>7320</v>
      </c>
      <c r="C7319">
        <v>15</v>
      </c>
      <c r="D7319">
        <v>349398107</v>
      </c>
      <c r="E7319" s="12">
        <v>44244</v>
      </c>
      <c r="F7319">
        <v>1207</v>
      </c>
      <c r="G7319" t="s">
        <v>126</v>
      </c>
      <c r="H7319">
        <v>19.66</v>
      </c>
      <c r="I7319">
        <v>3.9830000000000001</v>
      </c>
      <c r="J7319">
        <v>23.643000000000001</v>
      </c>
      <c r="K7319" s="12">
        <v>44257</v>
      </c>
      <c r="L7319" s="12">
        <v>44257</v>
      </c>
      <c r="M7319" s="39">
        <v>2</v>
      </c>
    </row>
    <row r="7320" spans="1:13" ht="15.75" customHeight="1" x14ac:dyDescent="0.25">
      <c r="A7320">
        <v>7319</v>
      </c>
      <c r="B7320">
        <v>7321</v>
      </c>
      <c r="C7320">
        <v>12</v>
      </c>
      <c r="D7320">
        <v>226442583</v>
      </c>
      <c r="E7320" s="12">
        <v>44249</v>
      </c>
      <c r="F7320">
        <v>1207</v>
      </c>
      <c r="G7320" t="s">
        <v>126</v>
      </c>
      <c r="H7320">
        <v>48.06</v>
      </c>
      <c r="I7320">
        <v>5.4030000000000005</v>
      </c>
      <c r="J7320">
        <v>53.463000000000001</v>
      </c>
      <c r="K7320" s="12">
        <v>44257</v>
      </c>
      <c r="L7320" s="12">
        <v>44257</v>
      </c>
      <c r="M7320" s="39">
        <v>4</v>
      </c>
    </row>
    <row r="7321" spans="1:13" ht="15.75" customHeight="1" x14ac:dyDescent="0.25">
      <c r="A7321">
        <v>7320</v>
      </c>
      <c r="B7321">
        <v>7322</v>
      </c>
      <c r="C7321">
        <v>16</v>
      </c>
      <c r="D7321">
        <v>298047803</v>
      </c>
      <c r="E7321" s="12">
        <v>44250</v>
      </c>
      <c r="F7321">
        <v>1207</v>
      </c>
      <c r="G7321" t="s">
        <v>126</v>
      </c>
      <c r="H7321">
        <v>67.7</v>
      </c>
      <c r="I7321">
        <v>6.3849999999999998</v>
      </c>
      <c r="J7321">
        <v>74.085000000000008</v>
      </c>
      <c r="K7321" s="12">
        <v>44254</v>
      </c>
      <c r="L7321" s="12">
        <v>44254</v>
      </c>
      <c r="M7321" s="39">
        <v>5</v>
      </c>
    </row>
    <row r="7322" spans="1:13" ht="15.75" customHeight="1" x14ac:dyDescent="0.25">
      <c r="A7322">
        <v>7321</v>
      </c>
      <c r="B7322">
        <v>7323</v>
      </c>
      <c r="C7322">
        <v>11</v>
      </c>
      <c r="D7322">
        <v>285198125</v>
      </c>
      <c r="E7322" s="12">
        <v>44251</v>
      </c>
      <c r="F7322">
        <v>1207</v>
      </c>
      <c r="G7322" t="s">
        <v>126</v>
      </c>
      <c r="H7322">
        <v>26.47</v>
      </c>
      <c r="I7322">
        <v>4.3235000000000001</v>
      </c>
      <c r="J7322">
        <v>30.793499999999998</v>
      </c>
      <c r="K7322" s="12">
        <v>44256</v>
      </c>
      <c r="L7322" s="12">
        <v>44256</v>
      </c>
      <c r="M7322" s="39">
        <v>5</v>
      </c>
    </row>
    <row r="7323" spans="1:13" ht="15.75" customHeight="1" x14ac:dyDescent="0.25">
      <c r="A7323">
        <v>7322</v>
      </c>
      <c r="B7323">
        <v>7324</v>
      </c>
      <c r="C7323">
        <v>12</v>
      </c>
      <c r="D7323">
        <v>203147993</v>
      </c>
      <c r="E7323" s="12">
        <v>44239</v>
      </c>
      <c r="F7323">
        <v>1208</v>
      </c>
      <c r="G7323" t="s">
        <v>127</v>
      </c>
      <c r="H7323">
        <v>129.77000000000001</v>
      </c>
      <c r="I7323">
        <v>9.7862000000000009</v>
      </c>
      <c r="J7323">
        <v>139.55620000000002</v>
      </c>
      <c r="K7323" s="12">
        <v>44260</v>
      </c>
      <c r="L7323" s="12">
        <v>44260</v>
      </c>
      <c r="M7323" s="39">
        <v>5</v>
      </c>
    </row>
    <row r="7324" spans="1:13" ht="15.75" customHeight="1" x14ac:dyDescent="0.25">
      <c r="A7324">
        <v>7323</v>
      </c>
      <c r="B7324">
        <v>7325</v>
      </c>
      <c r="C7324">
        <v>6</v>
      </c>
      <c r="D7324">
        <v>396154282</v>
      </c>
      <c r="E7324" s="12">
        <v>44240</v>
      </c>
      <c r="F7324">
        <v>1208</v>
      </c>
      <c r="G7324" t="s">
        <v>126</v>
      </c>
      <c r="H7324">
        <v>114.88</v>
      </c>
      <c r="I7324">
        <v>8.8927999999999994</v>
      </c>
      <c r="J7324">
        <v>123.77279999999999</v>
      </c>
      <c r="K7324" s="12">
        <v>44257</v>
      </c>
      <c r="L7324" s="12">
        <v>44267</v>
      </c>
      <c r="M7324" s="39">
        <v>2</v>
      </c>
    </row>
    <row r="7325" spans="1:13" ht="15.75" customHeight="1" x14ac:dyDescent="0.25">
      <c r="A7325">
        <v>7324</v>
      </c>
      <c r="B7325">
        <v>7326</v>
      </c>
      <c r="C7325">
        <v>7</v>
      </c>
      <c r="D7325">
        <v>367695133</v>
      </c>
      <c r="E7325" s="12">
        <v>44241</v>
      </c>
      <c r="F7325">
        <v>1208</v>
      </c>
      <c r="G7325" t="s">
        <v>126</v>
      </c>
      <c r="H7325">
        <v>160.19999999999999</v>
      </c>
      <c r="I7325">
        <v>11.611999999999998</v>
      </c>
      <c r="J7325">
        <v>171.81199999999998</v>
      </c>
      <c r="K7325" s="12">
        <v>44257</v>
      </c>
      <c r="L7325" s="12">
        <v>44257</v>
      </c>
      <c r="M7325" s="39">
        <v>4</v>
      </c>
    </row>
    <row r="7326" spans="1:13" ht="15.75" customHeight="1" x14ac:dyDescent="0.25">
      <c r="A7326">
        <v>7325</v>
      </c>
      <c r="B7326">
        <v>7327</v>
      </c>
      <c r="C7326">
        <v>4</v>
      </c>
      <c r="D7326">
        <v>276697180</v>
      </c>
      <c r="E7326" s="12">
        <v>44241</v>
      </c>
      <c r="F7326">
        <v>1208</v>
      </c>
      <c r="G7326" t="s">
        <v>126</v>
      </c>
      <c r="H7326">
        <v>361.86</v>
      </c>
      <c r="I7326">
        <v>23.711600000000001</v>
      </c>
      <c r="J7326">
        <v>385.57159999999999</v>
      </c>
      <c r="K7326" s="12">
        <v>44256</v>
      </c>
      <c r="L7326" s="12">
        <v>44256</v>
      </c>
      <c r="M7326" s="39">
        <v>4</v>
      </c>
    </row>
    <row r="7327" spans="1:13" ht="15.75" customHeight="1" x14ac:dyDescent="0.25">
      <c r="A7327">
        <v>7326</v>
      </c>
      <c r="B7327">
        <v>7328</v>
      </c>
      <c r="C7327">
        <v>21</v>
      </c>
      <c r="D7327">
        <v>250790977</v>
      </c>
      <c r="E7327" s="12">
        <v>44245</v>
      </c>
      <c r="F7327">
        <v>1208</v>
      </c>
      <c r="G7327" t="s">
        <v>126</v>
      </c>
      <c r="H7327">
        <v>240.29</v>
      </c>
      <c r="I7327">
        <v>16.417400000000001</v>
      </c>
      <c r="J7327">
        <v>256.70740000000001</v>
      </c>
      <c r="K7327" s="12">
        <v>44260</v>
      </c>
      <c r="L7327" s="12">
        <v>44260</v>
      </c>
      <c r="M7327" s="39">
        <v>5</v>
      </c>
    </row>
    <row r="7328" spans="1:13" ht="15.75" customHeight="1" x14ac:dyDescent="0.25">
      <c r="A7328">
        <v>7327</v>
      </c>
      <c r="B7328">
        <v>7329</v>
      </c>
      <c r="C7328">
        <v>9</v>
      </c>
      <c r="D7328">
        <v>277098941</v>
      </c>
      <c r="E7328" s="12">
        <v>44248</v>
      </c>
      <c r="F7328">
        <v>1208</v>
      </c>
      <c r="G7328" t="s">
        <v>126</v>
      </c>
      <c r="H7328">
        <v>445.4</v>
      </c>
      <c r="I7328">
        <v>28.723999999999997</v>
      </c>
      <c r="J7328">
        <v>474.12399999999997</v>
      </c>
      <c r="K7328" s="12">
        <v>44258</v>
      </c>
      <c r="L7328" s="12">
        <v>44258</v>
      </c>
      <c r="M7328" s="39">
        <v>2</v>
      </c>
    </row>
    <row r="7329" spans="1:13" ht="15.75" customHeight="1" x14ac:dyDescent="0.25">
      <c r="A7329">
        <v>7328</v>
      </c>
      <c r="B7329">
        <v>7330</v>
      </c>
      <c r="C7329">
        <v>22</v>
      </c>
      <c r="D7329">
        <v>222354677</v>
      </c>
      <c r="E7329" s="12">
        <v>44251</v>
      </c>
      <c r="F7329">
        <v>1208</v>
      </c>
      <c r="G7329" t="s">
        <v>127</v>
      </c>
      <c r="H7329">
        <v>382.91</v>
      </c>
      <c r="I7329">
        <v>24.974600000000002</v>
      </c>
      <c r="J7329">
        <v>407.88460000000003</v>
      </c>
      <c r="K7329" s="12">
        <v>44255</v>
      </c>
      <c r="L7329" s="12">
        <v>44255</v>
      </c>
      <c r="M7329" s="39">
        <v>4</v>
      </c>
    </row>
    <row r="7330" spans="1:13" ht="15.75" customHeight="1" x14ac:dyDescent="0.25">
      <c r="A7330">
        <v>7329</v>
      </c>
      <c r="B7330">
        <v>7331</v>
      </c>
      <c r="C7330">
        <v>12</v>
      </c>
      <c r="D7330">
        <v>263278321</v>
      </c>
      <c r="E7330" s="12">
        <v>44239</v>
      </c>
      <c r="F7330">
        <v>1209</v>
      </c>
      <c r="G7330" t="s">
        <v>126</v>
      </c>
      <c r="H7330">
        <v>75.42</v>
      </c>
      <c r="I7330">
        <v>3.2625999999999999</v>
      </c>
      <c r="J7330">
        <v>78.682600000000008</v>
      </c>
      <c r="K7330" s="12">
        <v>44255</v>
      </c>
      <c r="L7330" s="12">
        <v>44259</v>
      </c>
      <c r="M7330" s="39">
        <v>3</v>
      </c>
    </row>
    <row r="7331" spans="1:13" ht="15.75" customHeight="1" x14ac:dyDescent="0.25">
      <c r="A7331">
        <v>7330</v>
      </c>
      <c r="B7331">
        <v>7332</v>
      </c>
      <c r="C7331">
        <v>21</v>
      </c>
      <c r="D7331">
        <v>287048847</v>
      </c>
      <c r="E7331" s="12">
        <v>44240</v>
      </c>
      <c r="F7331">
        <v>1209</v>
      </c>
      <c r="G7331" t="s">
        <v>127</v>
      </c>
      <c r="H7331">
        <v>55.08</v>
      </c>
      <c r="I7331">
        <v>2.6524000000000001</v>
      </c>
      <c r="J7331">
        <v>57.732399999999998</v>
      </c>
      <c r="K7331" s="12">
        <v>44257</v>
      </c>
      <c r="L7331" s="12">
        <v>44257</v>
      </c>
      <c r="M7331" s="39">
        <v>5</v>
      </c>
    </row>
    <row r="7332" spans="1:13" ht="15.75" customHeight="1" x14ac:dyDescent="0.25">
      <c r="A7332">
        <v>7331</v>
      </c>
      <c r="B7332">
        <v>7333</v>
      </c>
      <c r="C7332">
        <v>15</v>
      </c>
      <c r="D7332">
        <v>318999135</v>
      </c>
      <c r="E7332" s="12">
        <v>44243</v>
      </c>
      <c r="F7332">
        <v>1209</v>
      </c>
      <c r="G7332" t="s">
        <v>126</v>
      </c>
      <c r="H7332">
        <v>32.119999999999997</v>
      </c>
      <c r="I7332">
        <v>1.9636</v>
      </c>
      <c r="J7332">
        <v>34.083599999999997</v>
      </c>
      <c r="K7332" s="12">
        <v>44255</v>
      </c>
      <c r="L7332" s="12">
        <v>44255</v>
      </c>
      <c r="M7332" s="39">
        <v>4</v>
      </c>
    </row>
    <row r="7333" spans="1:13" ht="15.75" customHeight="1" x14ac:dyDescent="0.25">
      <c r="A7333">
        <v>7332</v>
      </c>
      <c r="B7333">
        <v>7334</v>
      </c>
      <c r="C7333">
        <v>18</v>
      </c>
      <c r="D7333">
        <v>279251211</v>
      </c>
      <c r="E7333" s="12">
        <v>44247</v>
      </c>
      <c r="F7333">
        <v>1209</v>
      </c>
      <c r="G7333" t="s">
        <v>126</v>
      </c>
      <c r="H7333">
        <v>76.239999999999995</v>
      </c>
      <c r="I7333">
        <v>3.2871999999999999</v>
      </c>
      <c r="J7333">
        <v>79.527199999999993</v>
      </c>
      <c r="K7333" s="12">
        <v>44260</v>
      </c>
      <c r="L7333" s="12">
        <v>44260</v>
      </c>
      <c r="M7333" s="39">
        <v>4</v>
      </c>
    </row>
    <row r="7334" spans="1:13" ht="15.75" customHeight="1" x14ac:dyDescent="0.25">
      <c r="A7334">
        <v>7333</v>
      </c>
      <c r="B7334">
        <v>7335</v>
      </c>
      <c r="C7334">
        <v>21</v>
      </c>
      <c r="D7334">
        <v>352728186</v>
      </c>
      <c r="E7334" s="12">
        <v>44250</v>
      </c>
      <c r="F7334">
        <v>1209</v>
      </c>
      <c r="G7334" t="s">
        <v>126</v>
      </c>
      <c r="H7334">
        <v>49.24</v>
      </c>
      <c r="I7334">
        <v>2.4771999999999998</v>
      </c>
      <c r="J7334">
        <v>51.717200000000005</v>
      </c>
      <c r="K7334" s="12">
        <v>44261</v>
      </c>
      <c r="L7334" s="12">
        <v>44266</v>
      </c>
      <c r="M7334" s="39">
        <v>4</v>
      </c>
    </row>
    <row r="7335" spans="1:13" ht="15.75" customHeight="1" x14ac:dyDescent="0.25">
      <c r="A7335">
        <v>7334</v>
      </c>
      <c r="B7335">
        <v>7336</v>
      </c>
      <c r="C7335">
        <v>6</v>
      </c>
      <c r="D7335">
        <v>396294125</v>
      </c>
      <c r="E7335" s="12">
        <v>44239</v>
      </c>
      <c r="F7335">
        <v>1210</v>
      </c>
      <c r="G7335" t="s">
        <v>126</v>
      </c>
      <c r="H7335">
        <v>99.78</v>
      </c>
      <c r="I7335">
        <v>7.9890000000000008</v>
      </c>
      <c r="J7335">
        <v>107.76900000000001</v>
      </c>
      <c r="K7335" s="12">
        <v>44258</v>
      </c>
      <c r="L7335" s="12">
        <v>44258</v>
      </c>
      <c r="M7335" s="39">
        <v>2</v>
      </c>
    </row>
    <row r="7336" spans="1:13" ht="15.75" customHeight="1" x14ac:dyDescent="0.25">
      <c r="A7336">
        <v>7335</v>
      </c>
      <c r="B7336">
        <v>7337</v>
      </c>
      <c r="C7336">
        <v>3</v>
      </c>
      <c r="D7336">
        <v>279615779</v>
      </c>
      <c r="E7336" s="12">
        <v>44239</v>
      </c>
      <c r="F7336">
        <v>1210</v>
      </c>
      <c r="G7336" t="s">
        <v>127</v>
      </c>
      <c r="H7336">
        <v>54.51</v>
      </c>
      <c r="I7336">
        <v>5.7255000000000003</v>
      </c>
      <c r="J7336">
        <v>60.235500000000002</v>
      </c>
      <c r="K7336" s="12">
        <v>44258</v>
      </c>
      <c r="L7336" s="12">
        <v>44258</v>
      </c>
      <c r="M7336" s="39">
        <v>5</v>
      </c>
    </row>
    <row r="7337" spans="1:13" ht="15.75" customHeight="1" x14ac:dyDescent="0.25">
      <c r="A7337">
        <v>7336</v>
      </c>
      <c r="B7337">
        <v>7338</v>
      </c>
      <c r="C7337">
        <v>4</v>
      </c>
      <c r="D7337">
        <v>388340751</v>
      </c>
      <c r="E7337" s="12">
        <v>44243</v>
      </c>
      <c r="F7337">
        <v>1210</v>
      </c>
      <c r="G7337" t="s">
        <v>127</v>
      </c>
      <c r="H7337">
        <v>73.47</v>
      </c>
      <c r="I7337">
        <v>6.6735000000000007</v>
      </c>
      <c r="J7337">
        <v>80.143500000000003</v>
      </c>
      <c r="K7337" s="12">
        <v>44257</v>
      </c>
      <c r="L7337" s="12">
        <v>44257</v>
      </c>
      <c r="M7337" s="39">
        <v>2</v>
      </c>
    </row>
    <row r="7338" spans="1:13" ht="15.75" customHeight="1" x14ac:dyDescent="0.25">
      <c r="A7338">
        <v>7337</v>
      </c>
      <c r="B7338">
        <v>7339</v>
      </c>
      <c r="C7338">
        <v>8</v>
      </c>
      <c r="D7338">
        <v>269739848</v>
      </c>
      <c r="E7338" s="12">
        <v>44249</v>
      </c>
      <c r="F7338">
        <v>1210</v>
      </c>
      <c r="G7338" t="s">
        <v>126</v>
      </c>
      <c r="H7338">
        <v>64.760000000000005</v>
      </c>
      <c r="I7338">
        <v>6.2380000000000004</v>
      </c>
      <c r="J7338">
        <v>70.998000000000005</v>
      </c>
      <c r="K7338" s="12">
        <v>44256</v>
      </c>
      <c r="L7338" s="12">
        <v>44256</v>
      </c>
      <c r="M7338" s="39">
        <v>4</v>
      </c>
    </row>
    <row r="7339" spans="1:13" ht="15.75" customHeight="1" x14ac:dyDescent="0.25">
      <c r="A7339">
        <v>7338</v>
      </c>
      <c r="B7339">
        <v>7340</v>
      </c>
      <c r="C7339">
        <v>6</v>
      </c>
      <c r="D7339">
        <v>362359685</v>
      </c>
      <c r="E7339" s="12">
        <v>44249</v>
      </c>
      <c r="F7339">
        <v>1210</v>
      </c>
      <c r="G7339" t="s">
        <v>126</v>
      </c>
      <c r="H7339">
        <v>36.200000000000003</v>
      </c>
      <c r="I7339">
        <v>4.8100000000000005</v>
      </c>
      <c r="J7339">
        <v>41.010000000000005</v>
      </c>
      <c r="K7339" s="12">
        <v>44259</v>
      </c>
      <c r="L7339" s="12">
        <v>44259</v>
      </c>
      <c r="M7339" s="39">
        <v>4</v>
      </c>
    </row>
    <row r="7340" spans="1:13" ht="15.75" customHeight="1" x14ac:dyDescent="0.25">
      <c r="A7340">
        <v>7339</v>
      </c>
      <c r="B7340">
        <v>7341</v>
      </c>
      <c r="C7340">
        <v>17</v>
      </c>
      <c r="D7340">
        <v>230556700</v>
      </c>
      <c r="E7340" s="12">
        <v>44249</v>
      </c>
      <c r="F7340">
        <v>1210</v>
      </c>
      <c r="G7340" t="s">
        <v>126</v>
      </c>
      <c r="H7340">
        <v>82.21</v>
      </c>
      <c r="I7340">
        <v>7.1105</v>
      </c>
      <c r="J7340">
        <v>89.320499999999996</v>
      </c>
      <c r="K7340" s="12">
        <v>44261</v>
      </c>
      <c r="L7340" s="12">
        <v>44261</v>
      </c>
      <c r="M7340" s="39">
        <v>2</v>
      </c>
    </row>
    <row r="7341" spans="1:13" ht="15.75" customHeight="1" x14ac:dyDescent="0.25">
      <c r="A7341">
        <v>7340</v>
      </c>
      <c r="B7341">
        <v>7342</v>
      </c>
      <c r="C7341">
        <v>3</v>
      </c>
      <c r="D7341">
        <v>280238137</v>
      </c>
      <c r="E7341" s="12">
        <v>44250</v>
      </c>
      <c r="F7341">
        <v>1210</v>
      </c>
      <c r="G7341" t="s">
        <v>126</v>
      </c>
      <c r="H7341">
        <v>56.62</v>
      </c>
      <c r="I7341">
        <v>5.8309999999999995</v>
      </c>
      <c r="J7341">
        <v>62.450999999999993</v>
      </c>
      <c r="K7341" s="12">
        <v>44260</v>
      </c>
      <c r="L7341" s="12">
        <v>44260</v>
      </c>
      <c r="M7341" s="39">
        <v>5</v>
      </c>
    </row>
    <row r="7342" spans="1:13" ht="15.75" customHeight="1" x14ac:dyDescent="0.25">
      <c r="A7342">
        <v>7341</v>
      </c>
      <c r="B7342">
        <v>7343</v>
      </c>
      <c r="C7342">
        <v>6</v>
      </c>
      <c r="D7342">
        <v>316354666</v>
      </c>
      <c r="E7342" s="12">
        <v>44252</v>
      </c>
      <c r="F7342">
        <v>1210</v>
      </c>
      <c r="G7342" t="s">
        <v>126</v>
      </c>
      <c r="H7342">
        <v>69.510000000000005</v>
      </c>
      <c r="I7342">
        <v>6.4755000000000003</v>
      </c>
      <c r="J7342">
        <v>75.985500000000002</v>
      </c>
      <c r="K7342" s="12">
        <v>44255</v>
      </c>
      <c r="L7342" s="12">
        <v>44255</v>
      </c>
      <c r="M7342" s="39">
        <v>3</v>
      </c>
    </row>
    <row r="7343" spans="1:13" ht="15.75" customHeight="1" x14ac:dyDescent="0.25">
      <c r="A7343">
        <v>7342</v>
      </c>
      <c r="B7343">
        <v>7344</v>
      </c>
      <c r="C7343">
        <v>22</v>
      </c>
      <c r="D7343">
        <v>327579662</v>
      </c>
      <c r="E7343" s="12">
        <v>44239</v>
      </c>
      <c r="F7343">
        <v>1211</v>
      </c>
      <c r="G7343" t="s">
        <v>126</v>
      </c>
      <c r="H7343">
        <v>69.41</v>
      </c>
      <c r="I7343">
        <v>6.4704999999999995</v>
      </c>
      <c r="J7343">
        <v>75.880499999999998</v>
      </c>
      <c r="K7343" s="12">
        <v>44255</v>
      </c>
      <c r="L7343" s="12">
        <v>44255</v>
      </c>
      <c r="M7343" s="39">
        <v>5</v>
      </c>
    </row>
    <row r="7344" spans="1:13" ht="15.75" customHeight="1" x14ac:dyDescent="0.25">
      <c r="A7344">
        <v>7343</v>
      </c>
      <c r="B7344">
        <v>7345</v>
      </c>
      <c r="C7344">
        <v>13</v>
      </c>
      <c r="D7344">
        <v>251154629</v>
      </c>
      <c r="E7344" s="12">
        <v>44245</v>
      </c>
      <c r="F7344">
        <v>1211</v>
      </c>
      <c r="G7344" t="s">
        <v>126</v>
      </c>
      <c r="H7344">
        <v>65.55</v>
      </c>
      <c r="I7344">
        <v>6.2774999999999999</v>
      </c>
      <c r="J7344">
        <v>71.827500000000001</v>
      </c>
      <c r="K7344" s="12">
        <v>44261</v>
      </c>
      <c r="L7344" s="12">
        <v>44261</v>
      </c>
      <c r="M7344" s="39">
        <v>1</v>
      </c>
    </row>
    <row r="7345" spans="1:13" ht="15.75" customHeight="1" x14ac:dyDescent="0.25">
      <c r="A7345">
        <v>7344</v>
      </c>
      <c r="B7345">
        <v>7346</v>
      </c>
      <c r="C7345">
        <v>10</v>
      </c>
      <c r="D7345">
        <v>379059000</v>
      </c>
      <c r="E7345" s="12">
        <v>44245</v>
      </c>
      <c r="F7345">
        <v>1211</v>
      </c>
      <c r="G7345" t="s">
        <v>126</v>
      </c>
      <c r="H7345">
        <v>79.25</v>
      </c>
      <c r="I7345">
        <v>6.9625000000000004</v>
      </c>
      <c r="J7345">
        <v>86.212500000000006</v>
      </c>
      <c r="K7345" s="12">
        <v>44257</v>
      </c>
      <c r="L7345" s="12">
        <v>44257</v>
      </c>
      <c r="M7345" s="39">
        <v>3</v>
      </c>
    </row>
    <row r="7346" spans="1:13" ht="15.75" customHeight="1" x14ac:dyDescent="0.25">
      <c r="A7346">
        <v>7345</v>
      </c>
      <c r="B7346">
        <v>7347</v>
      </c>
      <c r="C7346">
        <v>10</v>
      </c>
      <c r="D7346">
        <v>361905328</v>
      </c>
      <c r="E7346" s="12">
        <v>44246</v>
      </c>
      <c r="F7346">
        <v>1211</v>
      </c>
      <c r="G7346" t="s">
        <v>126</v>
      </c>
      <c r="H7346">
        <v>14.78</v>
      </c>
      <c r="I7346">
        <v>3.7389999999999999</v>
      </c>
      <c r="J7346">
        <v>18.518999999999998</v>
      </c>
      <c r="K7346" s="12">
        <v>44258</v>
      </c>
      <c r="L7346" s="12">
        <v>44261</v>
      </c>
      <c r="M7346" s="39">
        <v>2</v>
      </c>
    </row>
    <row r="7347" spans="1:13" ht="15.75" customHeight="1" x14ac:dyDescent="0.25">
      <c r="A7347">
        <v>7346</v>
      </c>
      <c r="B7347">
        <v>7348</v>
      </c>
      <c r="C7347">
        <v>15</v>
      </c>
      <c r="D7347">
        <v>294034783</v>
      </c>
      <c r="E7347" s="12">
        <v>44247</v>
      </c>
      <c r="F7347">
        <v>1211</v>
      </c>
      <c r="G7347" t="s">
        <v>126</v>
      </c>
      <c r="H7347">
        <v>78.569999999999993</v>
      </c>
      <c r="I7347">
        <v>6.9284999999999997</v>
      </c>
      <c r="J7347">
        <v>85.498499999999993</v>
      </c>
      <c r="K7347" s="12">
        <v>44255</v>
      </c>
      <c r="L7347" s="12">
        <v>44255</v>
      </c>
      <c r="M7347" s="39">
        <v>5</v>
      </c>
    </row>
    <row r="7348" spans="1:13" ht="15.75" customHeight="1" x14ac:dyDescent="0.25">
      <c r="A7348">
        <v>7347</v>
      </c>
      <c r="B7348">
        <v>7349</v>
      </c>
      <c r="C7348">
        <v>6</v>
      </c>
      <c r="D7348">
        <v>375177066</v>
      </c>
      <c r="E7348" s="12">
        <v>44251</v>
      </c>
      <c r="F7348">
        <v>1211</v>
      </c>
      <c r="G7348" t="s">
        <v>126</v>
      </c>
      <c r="H7348">
        <v>12.34</v>
      </c>
      <c r="I7348">
        <v>3.617</v>
      </c>
      <c r="J7348">
        <v>15.957000000000001</v>
      </c>
      <c r="K7348" s="12">
        <v>44261</v>
      </c>
      <c r="L7348" s="12">
        <v>44261</v>
      </c>
      <c r="M7348" s="39">
        <v>2</v>
      </c>
    </row>
    <row r="7349" spans="1:13" ht="15.75" customHeight="1" x14ac:dyDescent="0.25">
      <c r="A7349">
        <v>7348</v>
      </c>
      <c r="B7349">
        <v>7350</v>
      </c>
      <c r="C7349">
        <v>2</v>
      </c>
      <c r="D7349">
        <v>268001230</v>
      </c>
      <c r="E7349" s="12">
        <v>44253</v>
      </c>
      <c r="F7349">
        <v>1211</v>
      </c>
      <c r="G7349" t="s">
        <v>126</v>
      </c>
      <c r="H7349">
        <v>96.04</v>
      </c>
      <c r="I7349">
        <v>7.8020000000000005</v>
      </c>
      <c r="J7349">
        <v>103.84200000000001</v>
      </c>
      <c r="K7349" s="12">
        <v>44256</v>
      </c>
      <c r="L7349" s="12">
        <v>44256</v>
      </c>
      <c r="M7349" s="39">
        <v>4</v>
      </c>
    </row>
    <row r="7350" spans="1:13" ht="15.75" customHeight="1" x14ac:dyDescent="0.25">
      <c r="A7350">
        <v>7349</v>
      </c>
      <c r="B7350">
        <v>7351</v>
      </c>
      <c r="C7350">
        <v>15</v>
      </c>
      <c r="D7350">
        <v>286560226</v>
      </c>
      <c r="E7350" s="12">
        <v>44239</v>
      </c>
      <c r="F7350">
        <v>1212</v>
      </c>
      <c r="G7350" t="s">
        <v>126</v>
      </c>
      <c r="H7350">
        <v>333.31</v>
      </c>
      <c r="I7350">
        <v>28.6648</v>
      </c>
      <c r="J7350">
        <v>361.97480000000002</v>
      </c>
      <c r="K7350" s="12">
        <v>44261</v>
      </c>
      <c r="L7350" s="12">
        <v>44261</v>
      </c>
      <c r="M7350" s="39">
        <v>1</v>
      </c>
    </row>
    <row r="7351" spans="1:13" ht="15.75" customHeight="1" x14ac:dyDescent="0.25">
      <c r="A7351">
        <v>7350</v>
      </c>
      <c r="B7351">
        <v>7352</v>
      </c>
      <c r="C7351">
        <v>13</v>
      </c>
      <c r="D7351">
        <v>238963649</v>
      </c>
      <c r="E7351" s="12">
        <v>44242</v>
      </c>
      <c r="F7351">
        <v>1212</v>
      </c>
      <c r="G7351" t="s">
        <v>127</v>
      </c>
      <c r="H7351">
        <v>309.52999999999997</v>
      </c>
      <c r="I7351">
        <v>26.7624</v>
      </c>
      <c r="J7351">
        <v>336.29239999999999</v>
      </c>
      <c r="K7351" s="12">
        <v>44261</v>
      </c>
      <c r="L7351" s="12">
        <v>44261</v>
      </c>
      <c r="M7351" s="39">
        <v>1</v>
      </c>
    </row>
    <row r="7352" spans="1:13" ht="15.75" customHeight="1" x14ac:dyDescent="0.25">
      <c r="A7352">
        <v>7351</v>
      </c>
      <c r="B7352">
        <v>7353</v>
      </c>
      <c r="C7352">
        <v>10</v>
      </c>
      <c r="D7352">
        <v>250790977</v>
      </c>
      <c r="E7352" s="12">
        <v>44248</v>
      </c>
      <c r="F7352">
        <v>1212</v>
      </c>
      <c r="G7352" t="s">
        <v>126</v>
      </c>
      <c r="H7352">
        <v>465.82</v>
      </c>
      <c r="I7352">
        <v>39.265599999999999</v>
      </c>
      <c r="J7352">
        <v>505.0856</v>
      </c>
      <c r="K7352" s="12">
        <v>44260</v>
      </c>
      <c r="L7352" s="12">
        <v>44260</v>
      </c>
      <c r="M7352" s="39">
        <v>1</v>
      </c>
    </row>
    <row r="7353" spans="1:13" ht="15.75" customHeight="1" x14ac:dyDescent="0.25">
      <c r="A7353">
        <v>7352</v>
      </c>
      <c r="B7353">
        <v>7354</v>
      </c>
      <c r="C7353">
        <v>13</v>
      </c>
      <c r="D7353">
        <v>334638208</v>
      </c>
      <c r="E7353" s="12">
        <v>44250</v>
      </c>
      <c r="F7353">
        <v>1212</v>
      </c>
      <c r="G7353" t="s">
        <v>126</v>
      </c>
      <c r="H7353">
        <v>170.9</v>
      </c>
      <c r="I7353">
        <v>15.672000000000001</v>
      </c>
      <c r="J7353">
        <v>186.572</v>
      </c>
      <c r="K7353" s="12">
        <v>44255</v>
      </c>
      <c r="L7353" s="12">
        <v>44255</v>
      </c>
      <c r="M7353" s="39">
        <v>5</v>
      </c>
    </row>
    <row r="7354" spans="1:13" ht="15.75" customHeight="1" x14ac:dyDescent="0.25">
      <c r="A7354">
        <v>7353</v>
      </c>
      <c r="B7354">
        <v>7355</v>
      </c>
      <c r="C7354">
        <v>22</v>
      </c>
      <c r="D7354">
        <v>265343799</v>
      </c>
      <c r="E7354" s="12">
        <v>44239</v>
      </c>
      <c r="F7354">
        <v>1213</v>
      </c>
      <c r="G7354" t="s">
        <v>126</v>
      </c>
      <c r="H7354">
        <v>67.47</v>
      </c>
      <c r="I7354">
        <v>6.0481999999999996</v>
      </c>
      <c r="J7354">
        <v>73.518199999999993</v>
      </c>
      <c r="K7354" s="12">
        <v>44258</v>
      </c>
      <c r="L7354" s="12">
        <v>44258</v>
      </c>
      <c r="M7354" s="39">
        <v>3</v>
      </c>
    </row>
    <row r="7355" spans="1:13" ht="15.75" customHeight="1" x14ac:dyDescent="0.25">
      <c r="A7355">
        <v>7354</v>
      </c>
      <c r="B7355">
        <v>7356</v>
      </c>
      <c r="C7355">
        <v>10</v>
      </c>
      <c r="D7355">
        <v>255089605</v>
      </c>
      <c r="E7355" s="12">
        <v>44240</v>
      </c>
      <c r="F7355">
        <v>1213</v>
      </c>
      <c r="G7355" t="s">
        <v>126</v>
      </c>
      <c r="H7355">
        <v>328.55</v>
      </c>
      <c r="I7355">
        <v>21.713000000000001</v>
      </c>
      <c r="J7355">
        <v>350.26300000000003</v>
      </c>
      <c r="K7355" s="12">
        <v>44260</v>
      </c>
      <c r="L7355" s="12">
        <v>44261</v>
      </c>
      <c r="M7355" s="39">
        <v>3</v>
      </c>
    </row>
    <row r="7356" spans="1:13" ht="15.75" customHeight="1" x14ac:dyDescent="0.25">
      <c r="A7356">
        <v>7355</v>
      </c>
      <c r="B7356">
        <v>7357</v>
      </c>
      <c r="C7356">
        <v>20</v>
      </c>
      <c r="D7356">
        <v>316896918</v>
      </c>
      <c r="E7356" s="12">
        <v>44242</v>
      </c>
      <c r="F7356">
        <v>1213</v>
      </c>
      <c r="G7356" t="s">
        <v>126</v>
      </c>
      <c r="H7356">
        <v>154.08000000000001</v>
      </c>
      <c r="I7356">
        <v>11.2448</v>
      </c>
      <c r="J7356">
        <v>165.32480000000001</v>
      </c>
      <c r="K7356" s="12">
        <v>44255</v>
      </c>
      <c r="L7356" s="12">
        <v>44263</v>
      </c>
      <c r="M7356" s="39">
        <v>3</v>
      </c>
    </row>
    <row r="7357" spans="1:13" ht="15.75" customHeight="1" x14ac:dyDescent="0.25">
      <c r="A7357">
        <v>7356</v>
      </c>
      <c r="B7357">
        <v>7358</v>
      </c>
      <c r="C7357">
        <v>17</v>
      </c>
      <c r="D7357">
        <v>283066730</v>
      </c>
      <c r="E7357" s="12">
        <v>44242</v>
      </c>
      <c r="F7357">
        <v>1213</v>
      </c>
      <c r="G7357" t="s">
        <v>127</v>
      </c>
      <c r="H7357">
        <v>180.08</v>
      </c>
      <c r="I7357">
        <v>12.8048</v>
      </c>
      <c r="J7357">
        <v>192.88480000000001</v>
      </c>
      <c r="K7357" s="12">
        <v>44258</v>
      </c>
      <c r="L7357" s="12">
        <v>44258</v>
      </c>
      <c r="M7357" s="39">
        <v>4</v>
      </c>
    </row>
    <row r="7358" spans="1:13" ht="15.75" customHeight="1" x14ac:dyDescent="0.25">
      <c r="A7358">
        <v>7357</v>
      </c>
      <c r="B7358">
        <v>7359</v>
      </c>
      <c r="C7358">
        <v>3</v>
      </c>
      <c r="D7358">
        <v>255784673</v>
      </c>
      <c r="E7358" s="12">
        <v>44246</v>
      </c>
      <c r="F7358">
        <v>1213</v>
      </c>
      <c r="G7358" t="s">
        <v>126</v>
      </c>
      <c r="H7358">
        <v>198.9</v>
      </c>
      <c r="I7358">
        <v>13.933999999999999</v>
      </c>
      <c r="J7358">
        <v>212.834</v>
      </c>
      <c r="K7358" s="12">
        <v>44260</v>
      </c>
      <c r="L7358" s="12">
        <v>44260</v>
      </c>
      <c r="M7358" s="39">
        <v>4</v>
      </c>
    </row>
    <row r="7359" spans="1:13" ht="15.75" customHeight="1" x14ac:dyDescent="0.25">
      <c r="A7359">
        <v>7358</v>
      </c>
      <c r="B7359">
        <v>7360</v>
      </c>
      <c r="C7359">
        <v>5</v>
      </c>
      <c r="D7359">
        <v>263325257</v>
      </c>
      <c r="E7359" s="12">
        <v>44247</v>
      </c>
      <c r="F7359">
        <v>1213</v>
      </c>
      <c r="G7359" t="s">
        <v>127</v>
      </c>
      <c r="H7359">
        <v>268.8</v>
      </c>
      <c r="I7359">
        <v>18.128</v>
      </c>
      <c r="J7359">
        <v>286.928</v>
      </c>
      <c r="K7359" s="12">
        <v>44255</v>
      </c>
      <c r="L7359" s="12">
        <v>44255</v>
      </c>
      <c r="M7359" s="39">
        <v>5</v>
      </c>
    </row>
    <row r="7360" spans="1:13" ht="15.75" customHeight="1" x14ac:dyDescent="0.25">
      <c r="A7360">
        <v>7359</v>
      </c>
      <c r="B7360">
        <v>7361</v>
      </c>
      <c r="C7360">
        <v>11</v>
      </c>
      <c r="D7360">
        <v>241616123</v>
      </c>
      <c r="E7360" s="12">
        <v>44248</v>
      </c>
      <c r="F7360">
        <v>1213</v>
      </c>
      <c r="G7360" t="s">
        <v>126</v>
      </c>
      <c r="H7360">
        <v>272.13</v>
      </c>
      <c r="I7360">
        <v>18.3278</v>
      </c>
      <c r="J7360">
        <v>290.45780000000002</v>
      </c>
      <c r="K7360" s="12">
        <v>44259</v>
      </c>
      <c r="L7360" s="12">
        <v>44259</v>
      </c>
      <c r="M7360" s="39">
        <v>4</v>
      </c>
    </row>
    <row r="7361" spans="1:13" ht="15.75" customHeight="1" x14ac:dyDescent="0.25">
      <c r="A7361">
        <v>7360</v>
      </c>
      <c r="B7361">
        <v>7362</v>
      </c>
      <c r="C7361">
        <v>11</v>
      </c>
      <c r="D7361">
        <v>375947841</v>
      </c>
      <c r="E7361" s="12">
        <v>44252</v>
      </c>
      <c r="F7361">
        <v>1213</v>
      </c>
      <c r="G7361" t="s">
        <v>127</v>
      </c>
      <c r="H7361">
        <v>420.35</v>
      </c>
      <c r="I7361">
        <v>27.221</v>
      </c>
      <c r="J7361">
        <v>447.57100000000003</v>
      </c>
      <c r="K7361" s="12">
        <v>44255</v>
      </c>
      <c r="L7361" s="12">
        <v>44255</v>
      </c>
      <c r="M7361" s="39">
        <v>5</v>
      </c>
    </row>
    <row r="7362" spans="1:13" ht="15.75" customHeight="1" x14ac:dyDescent="0.25">
      <c r="A7362">
        <v>7361</v>
      </c>
      <c r="B7362">
        <v>7363</v>
      </c>
      <c r="C7362">
        <v>5</v>
      </c>
      <c r="D7362">
        <v>267984670</v>
      </c>
      <c r="E7362" s="12">
        <v>44253</v>
      </c>
      <c r="F7362">
        <v>1213</v>
      </c>
      <c r="G7362" t="s">
        <v>127</v>
      </c>
      <c r="H7362">
        <v>286.66000000000003</v>
      </c>
      <c r="I7362">
        <v>19.1996</v>
      </c>
      <c r="J7362">
        <v>305.8596</v>
      </c>
      <c r="K7362" s="12">
        <v>44255</v>
      </c>
      <c r="L7362" s="12">
        <v>44255</v>
      </c>
      <c r="M7362" s="39">
        <v>4</v>
      </c>
    </row>
    <row r="7363" spans="1:13" ht="15.75" customHeight="1" x14ac:dyDescent="0.25">
      <c r="A7363">
        <v>7362</v>
      </c>
      <c r="B7363">
        <v>7364</v>
      </c>
      <c r="C7363">
        <v>8</v>
      </c>
      <c r="D7363">
        <v>235784797</v>
      </c>
      <c r="E7363" s="12">
        <v>44240</v>
      </c>
      <c r="F7363">
        <v>1214</v>
      </c>
      <c r="G7363" t="s">
        <v>126</v>
      </c>
      <c r="H7363">
        <v>418.6</v>
      </c>
      <c r="I7363">
        <v>30.302000000000003</v>
      </c>
      <c r="J7363">
        <v>448.90200000000004</v>
      </c>
      <c r="K7363" s="12">
        <v>44261</v>
      </c>
      <c r="L7363" s="12">
        <v>44261</v>
      </c>
      <c r="M7363" s="39">
        <v>2</v>
      </c>
    </row>
    <row r="7364" spans="1:13" ht="15.75" customHeight="1" x14ac:dyDescent="0.25">
      <c r="A7364">
        <v>7363</v>
      </c>
      <c r="B7364">
        <v>7365</v>
      </c>
      <c r="C7364">
        <v>5</v>
      </c>
      <c r="D7364">
        <v>320958317</v>
      </c>
      <c r="E7364" s="12">
        <v>44241</v>
      </c>
      <c r="F7364">
        <v>1214</v>
      </c>
      <c r="G7364" t="s">
        <v>126</v>
      </c>
      <c r="H7364">
        <v>396.43</v>
      </c>
      <c r="I7364">
        <v>28.750100000000003</v>
      </c>
      <c r="J7364">
        <v>425.18010000000004</v>
      </c>
      <c r="K7364" s="12">
        <v>44258</v>
      </c>
      <c r="L7364" s="12">
        <v>44258</v>
      </c>
      <c r="M7364" s="39">
        <v>4</v>
      </c>
    </row>
    <row r="7365" spans="1:13" ht="15.75" customHeight="1" x14ac:dyDescent="0.25">
      <c r="A7365">
        <v>7364</v>
      </c>
      <c r="B7365">
        <v>7366</v>
      </c>
      <c r="C7365">
        <v>22</v>
      </c>
      <c r="D7365">
        <v>354869483</v>
      </c>
      <c r="E7365" s="12">
        <v>44241</v>
      </c>
      <c r="F7365">
        <v>1214</v>
      </c>
      <c r="G7365" t="s">
        <v>127</v>
      </c>
      <c r="H7365">
        <v>421.08</v>
      </c>
      <c r="I7365">
        <v>30.4756</v>
      </c>
      <c r="J7365">
        <v>451.55559999999997</v>
      </c>
      <c r="K7365" s="12">
        <v>44255</v>
      </c>
      <c r="L7365" s="12">
        <v>44255</v>
      </c>
      <c r="M7365" s="39">
        <v>3</v>
      </c>
    </row>
    <row r="7366" spans="1:13" ht="15.75" customHeight="1" x14ac:dyDescent="0.25">
      <c r="A7366">
        <v>7365</v>
      </c>
      <c r="B7366">
        <v>7367</v>
      </c>
      <c r="C7366">
        <v>17</v>
      </c>
      <c r="D7366">
        <v>292517345</v>
      </c>
      <c r="E7366" s="12">
        <v>44243</v>
      </c>
      <c r="F7366">
        <v>1214</v>
      </c>
      <c r="G7366" t="s">
        <v>127</v>
      </c>
      <c r="H7366">
        <v>401.02</v>
      </c>
      <c r="I7366">
        <v>29.071400000000001</v>
      </c>
      <c r="J7366">
        <v>430.09139999999996</v>
      </c>
      <c r="K7366" s="12">
        <v>44259</v>
      </c>
      <c r="L7366" s="12">
        <v>44269</v>
      </c>
      <c r="M7366" s="39">
        <v>2</v>
      </c>
    </row>
    <row r="7367" spans="1:13" ht="15.75" customHeight="1" x14ac:dyDescent="0.25">
      <c r="A7367">
        <v>7366</v>
      </c>
      <c r="B7367">
        <v>7368</v>
      </c>
      <c r="C7367">
        <v>2</v>
      </c>
      <c r="D7367">
        <v>350596118</v>
      </c>
      <c r="E7367" s="12">
        <v>44245</v>
      </c>
      <c r="F7367">
        <v>1214</v>
      </c>
      <c r="G7367" t="s">
        <v>126</v>
      </c>
      <c r="H7367">
        <v>461.1</v>
      </c>
      <c r="I7367">
        <v>33.277000000000008</v>
      </c>
      <c r="J7367">
        <v>494.37700000000001</v>
      </c>
      <c r="K7367" s="12">
        <v>44255</v>
      </c>
      <c r="L7367" s="12">
        <v>44255</v>
      </c>
      <c r="M7367" s="39">
        <v>3</v>
      </c>
    </row>
    <row r="7368" spans="1:13" ht="15.75" customHeight="1" x14ac:dyDescent="0.25">
      <c r="A7368">
        <v>7367</v>
      </c>
      <c r="B7368">
        <v>7369</v>
      </c>
      <c r="C7368">
        <v>4</v>
      </c>
      <c r="D7368">
        <v>263278321</v>
      </c>
      <c r="E7368" s="12">
        <v>44248</v>
      </c>
      <c r="F7368">
        <v>1214</v>
      </c>
      <c r="G7368" t="s">
        <v>127</v>
      </c>
      <c r="H7368">
        <v>319.5</v>
      </c>
      <c r="I7368">
        <v>23.365000000000002</v>
      </c>
      <c r="J7368">
        <v>342.86500000000001</v>
      </c>
      <c r="K7368" s="12">
        <v>44259</v>
      </c>
      <c r="L7368" s="12">
        <v>44259</v>
      </c>
      <c r="M7368" s="39">
        <v>3</v>
      </c>
    </row>
    <row r="7369" spans="1:13" ht="15.75" customHeight="1" x14ac:dyDescent="0.25">
      <c r="A7369">
        <v>7368</v>
      </c>
      <c r="B7369">
        <v>7370</v>
      </c>
      <c r="C7369">
        <v>4</v>
      </c>
      <c r="D7369">
        <v>259422591</v>
      </c>
      <c r="E7369" s="12">
        <v>44249</v>
      </c>
      <c r="F7369">
        <v>1214</v>
      </c>
      <c r="G7369" t="s">
        <v>126</v>
      </c>
      <c r="H7369">
        <v>361.81</v>
      </c>
      <c r="I7369">
        <v>26.326700000000002</v>
      </c>
      <c r="J7369">
        <v>388.13670000000002</v>
      </c>
      <c r="K7369" s="12">
        <v>44261</v>
      </c>
      <c r="L7369" s="12">
        <v>44261</v>
      </c>
      <c r="M7369" s="39">
        <v>3</v>
      </c>
    </row>
    <row r="7370" spans="1:13" ht="15.75" customHeight="1" x14ac:dyDescent="0.25">
      <c r="A7370">
        <v>7369</v>
      </c>
      <c r="B7370">
        <v>7371</v>
      </c>
      <c r="C7370">
        <v>1</v>
      </c>
      <c r="D7370">
        <v>264244703</v>
      </c>
      <c r="E7370" s="12">
        <v>44251</v>
      </c>
      <c r="F7370">
        <v>1214</v>
      </c>
      <c r="G7370" t="s">
        <v>126</v>
      </c>
      <c r="H7370">
        <v>332.51</v>
      </c>
      <c r="I7370">
        <v>24.275700000000001</v>
      </c>
      <c r="J7370">
        <v>356.78570000000002</v>
      </c>
      <c r="K7370" s="12">
        <v>44256</v>
      </c>
      <c r="L7370" s="12">
        <v>44256</v>
      </c>
      <c r="M7370" s="39">
        <v>2</v>
      </c>
    </row>
    <row r="7371" spans="1:13" ht="15.75" customHeight="1" x14ac:dyDescent="0.25">
      <c r="A7371">
        <v>7370</v>
      </c>
      <c r="B7371">
        <v>7372</v>
      </c>
      <c r="C7371">
        <v>16</v>
      </c>
      <c r="D7371">
        <v>227742275</v>
      </c>
      <c r="E7371" s="12">
        <v>44252</v>
      </c>
      <c r="F7371">
        <v>1214</v>
      </c>
      <c r="G7371" t="s">
        <v>126</v>
      </c>
      <c r="H7371">
        <v>347.46</v>
      </c>
      <c r="I7371">
        <v>25.322200000000002</v>
      </c>
      <c r="J7371">
        <v>372.78219999999999</v>
      </c>
      <c r="K7371" s="12">
        <v>44259</v>
      </c>
      <c r="L7371" s="12">
        <v>44259</v>
      </c>
      <c r="M7371" s="39">
        <v>4</v>
      </c>
    </row>
    <row r="7372" spans="1:13" ht="15.75" customHeight="1" x14ac:dyDescent="0.25">
      <c r="A7372">
        <v>7371</v>
      </c>
      <c r="B7372">
        <v>7373</v>
      </c>
      <c r="C7372">
        <v>4</v>
      </c>
      <c r="D7372">
        <v>305659052</v>
      </c>
      <c r="E7372" s="12">
        <v>44253</v>
      </c>
      <c r="F7372">
        <v>1214</v>
      </c>
      <c r="G7372" t="s">
        <v>126</v>
      </c>
      <c r="H7372">
        <v>39.44</v>
      </c>
      <c r="I7372">
        <v>3.7608000000000001</v>
      </c>
      <c r="J7372">
        <v>43.200800000000001</v>
      </c>
      <c r="K7372" s="12">
        <v>44260</v>
      </c>
      <c r="L7372" s="12">
        <v>44260</v>
      </c>
      <c r="M7372" s="39">
        <v>4</v>
      </c>
    </row>
    <row r="7373" spans="1:13" ht="15.75" customHeight="1" x14ac:dyDescent="0.25">
      <c r="A7373">
        <v>7372</v>
      </c>
      <c r="B7373">
        <v>7374</v>
      </c>
      <c r="C7373">
        <v>13</v>
      </c>
      <c r="D7373">
        <v>235371070</v>
      </c>
      <c r="E7373" s="12">
        <v>44241</v>
      </c>
      <c r="F7373">
        <v>1215</v>
      </c>
      <c r="G7373" t="s">
        <v>126</v>
      </c>
      <c r="H7373">
        <v>28.27</v>
      </c>
      <c r="I7373">
        <v>3.1307999999999998</v>
      </c>
      <c r="J7373">
        <v>31.4008</v>
      </c>
      <c r="K7373" s="12">
        <v>44261</v>
      </c>
      <c r="L7373" s="12">
        <v>44261</v>
      </c>
      <c r="M7373" s="39">
        <v>3</v>
      </c>
    </row>
    <row r="7374" spans="1:13" ht="15.75" customHeight="1" x14ac:dyDescent="0.25">
      <c r="A7374">
        <v>7373</v>
      </c>
      <c r="B7374">
        <v>7375</v>
      </c>
      <c r="C7374">
        <v>6</v>
      </c>
      <c r="D7374">
        <v>326480142</v>
      </c>
      <c r="E7374" s="12">
        <v>44244</v>
      </c>
      <c r="F7374">
        <v>1215</v>
      </c>
      <c r="G7374" t="s">
        <v>126</v>
      </c>
      <c r="H7374">
        <v>17.78</v>
      </c>
      <c r="I7374">
        <v>2.7111999999999998</v>
      </c>
      <c r="J7374">
        <v>20.491199999999999</v>
      </c>
      <c r="K7374" s="12">
        <v>44255</v>
      </c>
      <c r="L7374" s="12">
        <v>44255</v>
      </c>
      <c r="M7374" s="39">
        <v>4</v>
      </c>
    </row>
    <row r="7375" spans="1:13" ht="15.75" customHeight="1" x14ac:dyDescent="0.25">
      <c r="A7375">
        <v>7374</v>
      </c>
      <c r="B7375">
        <v>7376</v>
      </c>
      <c r="C7375">
        <v>3</v>
      </c>
      <c r="D7375">
        <v>369282483</v>
      </c>
      <c r="E7375" s="12">
        <v>44246</v>
      </c>
      <c r="F7375">
        <v>1215</v>
      </c>
      <c r="G7375" t="s">
        <v>126</v>
      </c>
      <c r="H7375">
        <v>23.87</v>
      </c>
      <c r="I7375">
        <v>2.9548000000000001</v>
      </c>
      <c r="J7375">
        <v>26.8248</v>
      </c>
      <c r="K7375" s="12">
        <v>44261</v>
      </c>
      <c r="L7375" s="12">
        <v>44261</v>
      </c>
      <c r="M7375" s="39">
        <v>4</v>
      </c>
    </row>
    <row r="7376" spans="1:13" ht="15.75" customHeight="1" x14ac:dyDescent="0.25">
      <c r="A7376">
        <v>7375</v>
      </c>
      <c r="B7376">
        <v>7377</v>
      </c>
      <c r="C7376">
        <v>19</v>
      </c>
      <c r="D7376">
        <v>284747932</v>
      </c>
      <c r="E7376" s="12">
        <v>44250</v>
      </c>
      <c r="F7376">
        <v>1215</v>
      </c>
      <c r="G7376" t="s">
        <v>126</v>
      </c>
      <c r="H7376">
        <v>70.87</v>
      </c>
      <c r="I7376">
        <v>4.8348000000000004</v>
      </c>
      <c r="J7376">
        <v>75.704800000000006</v>
      </c>
      <c r="K7376" s="12">
        <v>44257</v>
      </c>
      <c r="L7376" s="12">
        <v>44257</v>
      </c>
      <c r="M7376" s="39">
        <v>4</v>
      </c>
    </row>
    <row r="7377" spans="1:13" ht="15.75" customHeight="1" x14ac:dyDescent="0.25">
      <c r="A7377">
        <v>7376</v>
      </c>
      <c r="B7377">
        <v>7378</v>
      </c>
      <c r="C7377">
        <v>11</v>
      </c>
      <c r="D7377">
        <v>351738500</v>
      </c>
      <c r="E7377" s="12">
        <v>44250</v>
      </c>
      <c r="F7377">
        <v>1215</v>
      </c>
      <c r="G7377" t="s">
        <v>127</v>
      </c>
      <c r="H7377">
        <v>58.7</v>
      </c>
      <c r="I7377">
        <v>4.3480000000000008</v>
      </c>
      <c r="J7377">
        <v>63.048000000000002</v>
      </c>
      <c r="K7377" s="12">
        <v>44257</v>
      </c>
      <c r="L7377" s="12">
        <v>44257</v>
      </c>
      <c r="M7377" s="39">
        <v>5</v>
      </c>
    </row>
    <row r="7378" spans="1:13" ht="15.75" customHeight="1" x14ac:dyDescent="0.25">
      <c r="A7378">
        <v>7377</v>
      </c>
      <c r="B7378">
        <v>7379</v>
      </c>
      <c r="C7378">
        <v>18</v>
      </c>
      <c r="D7378">
        <v>246968451</v>
      </c>
      <c r="E7378" s="12">
        <v>44250</v>
      </c>
      <c r="F7378">
        <v>1215</v>
      </c>
      <c r="G7378" t="s">
        <v>126</v>
      </c>
      <c r="H7378">
        <v>99.29</v>
      </c>
      <c r="I7378">
        <v>5.9716000000000005</v>
      </c>
      <c r="J7378">
        <v>105.2616</v>
      </c>
      <c r="K7378" s="12">
        <v>44260</v>
      </c>
      <c r="L7378" s="12">
        <v>44260</v>
      </c>
      <c r="M7378" s="39">
        <v>3</v>
      </c>
    </row>
    <row r="7379" spans="1:13" ht="15.75" customHeight="1" x14ac:dyDescent="0.25">
      <c r="A7379">
        <v>7378</v>
      </c>
      <c r="B7379">
        <v>7380</v>
      </c>
      <c r="C7379">
        <v>21</v>
      </c>
      <c r="D7379">
        <v>208683247</v>
      </c>
      <c r="E7379" s="12">
        <v>44251</v>
      </c>
      <c r="F7379">
        <v>1215</v>
      </c>
      <c r="G7379" t="s">
        <v>126</v>
      </c>
      <c r="H7379">
        <v>70.41</v>
      </c>
      <c r="I7379">
        <v>4.8163999999999998</v>
      </c>
      <c r="J7379">
        <v>75.226399999999998</v>
      </c>
      <c r="K7379" s="12">
        <v>44257</v>
      </c>
      <c r="L7379" s="12">
        <v>44257</v>
      </c>
      <c r="M7379" s="39">
        <v>3</v>
      </c>
    </row>
    <row r="7380" spans="1:13" ht="15.75" customHeight="1" x14ac:dyDescent="0.25">
      <c r="A7380">
        <v>7379</v>
      </c>
      <c r="B7380">
        <v>7381</v>
      </c>
      <c r="C7380">
        <v>17</v>
      </c>
      <c r="D7380">
        <v>317610298</v>
      </c>
      <c r="E7380" s="12">
        <v>44240</v>
      </c>
      <c r="F7380">
        <v>1216</v>
      </c>
      <c r="G7380" t="s">
        <v>126</v>
      </c>
      <c r="H7380">
        <v>278.07</v>
      </c>
      <c r="I7380">
        <v>24.2456</v>
      </c>
      <c r="J7380">
        <v>302.31560000000002</v>
      </c>
      <c r="K7380" s="12">
        <v>44262</v>
      </c>
      <c r="L7380" s="12">
        <v>44262</v>
      </c>
      <c r="M7380" s="39">
        <v>4</v>
      </c>
    </row>
    <row r="7381" spans="1:13" ht="15.75" customHeight="1" x14ac:dyDescent="0.25">
      <c r="A7381">
        <v>7380</v>
      </c>
      <c r="B7381">
        <v>7382</v>
      </c>
      <c r="C7381">
        <v>4</v>
      </c>
      <c r="D7381">
        <v>213377826</v>
      </c>
      <c r="E7381" s="12">
        <v>44240</v>
      </c>
      <c r="F7381">
        <v>1216</v>
      </c>
      <c r="G7381" t="s">
        <v>127</v>
      </c>
      <c r="H7381">
        <v>329.22</v>
      </c>
      <c r="I7381">
        <v>28.337600000000002</v>
      </c>
      <c r="J7381">
        <v>357.55760000000004</v>
      </c>
      <c r="K7381" s="12">
        <v>44257</v>
      </c>
      <c r="L7381" s="12">
        <v>44257</v>
      </c>
      <c r="M7381" s="39">
        <v>5</v>
      </c>
    </row>
    <row r="7382" spans="1:13" ht="15.75" customHeight="1" x14ac:dyDescent="0.25">
      <c r="A7382">
        <v>7381</v>
      </c>
      <c r="B7382">
        <v>7383</v>
      </c>
      <c r="C7382">
        <v>3</v>
      </c>
      <c r="D7382">
        <v>209071819</v>
      </c>
      <c r="E7382" s="12">
        <v>44245</v>
      </c>
      <c r="F7382">
        <v>1216</v>
      </c>
      <c r="G7382" t="s">
        <v>127</v>
      </c>
      <c r="H7382">
        <v>465.99</v>
      </c>
      <c r="I7382">
        <v>39.279200000000003</v>
      </c>
      <c r="J7382">
        <v>505.26920000000001</v>
      </c>
      <c r="K7382" s="12">
        <v>44261</v>
      </c>
      <c r="L7382" s="12">
        <v>44261</v>
      </c>
      <c r="M7382" s="39">
        <v>5</v>
      </c>
    </row>
    <row r="7383" spans="1:13" ht="15.75" customHeight="1" x14ac:dyDescent="0.25">
      <c r="A7383">
        <v>7382</v>
      </c>
      <c r="B7383">
        <v>7384</v>
      </c>
      <c r="C7383">
        <v>19</v>
      </c>
      <c r="D7383">
        <v>360196058</v>
      </c>
      <c r="E7383" s="12">
        <v>44249</v>
      </c>
      <c r="F7383">
        <v>1216</v>
      </c>
      <c r="G7383" t="s">
        <v>126</v>
      </c>
      <c r="H7383">
        <v>398.7</v>
      </c>
      <c r="I7383">
        <v>33.896000000000001</v>
      </c>
      <c r="J7383">
        <v>432.596</v>
      </c>
      <c r="K7383" s="12">
        <v>44256</v>
      </c>
      <c r="L7383" s="12">
        <v>44256</v>
      </c>
      <c r="M7383" s="39">
        <v>3</v>
      </c>
    </row>
    <row r="7384" spans="1:13" ht="15.75" customHeight="1" x14ac:dyDescent="0.25">
      <c r="A7384">
        <v>7383</v>
      </c>
      <c r="B7384">
        <v>7385</v>
      </c>
      <c r="C7384">
        <v>5</v>
      </c>
      <c r="D7384">
        <v>277721455</v>
      </c>
      <c r="E7384" s="12">
        <v>44251</v>
      </c>
      <c r="F7384">
        <v>1216</v>
      </c>
      <c r="G7384" t="s">
        <v>126</v>
      </c>
      <c r="H7384">
        <v>493.73</v>
      </c>
      <c r="I7384">
        <v>41.498400000000004</v>
      </c>
      <c r="J7384">
        <v>535.22839999999997</v>
      </c>
      <c r="K7384" s="12">
        <v>44258</v>
      </c>
      <c r="L7384" s="12">
        <v>44258</v>
      </c>
      <c r="M7384" s="39">
        <v>1</v>
      </c>
    </row>
    <row r="7385" spans="1:13" ht="15.75" customHeight="1" x14ac:dyDescent="0.25">
      <c r="A7385">
        <v>7384</v>
      </c>
      <c r="B7385">
        <v>7386</v>
      </c>
      <c r="C7385">
        <v>20</v>
      </c>
      <c r="D7385">
        <v>390313990</v>
      </c>
      <c r="E7385" s="12">
        <v>44252</v>
      </c>
      <c r="F7385">
        <v>1216</v>
      </c>
      <c r="G7385" t="s">
        <v>127</v>
      </c>
      <c r="H7385">
        <v>165.54</v>
      </c>
      <c r="I7385">
        <v>15.2432</v>
      </c>
      <c r="J7385">
        <v>180.78319999999999</v>
      </c>
      <c r="K7385" s="12">
        <v>44257</v>
      </c>
      <c r="L7385" s="12">
        <v>44257</v>
      </c>
      <c r="M7385" s="39">
        <v>3</v>
      </c>
    </row>
    <row r="7386" spans="1:13" ht="15.75" customHeight="1" x14ac:dyDescent="0.25">
      <c r="A7386">
        <v>7385</v>
      </c>
      <c r="B7386">
        <v>7387</v>
      </c>
      <c r="C7386">
        <v>8</v>
      </c>
      <c r="D7386">
        <v>354480243</v>
      </c>
      <c r="E7386" s="12">
        <v>44240</v>
      </c>
      <c r="F7386">
        <v>1217</v>
      </c>
      <c r="G7386" t="s">
        <v>127</v>
      </c>
      <c r="H7386">
        <v>54.96</v>
      </c>
      <c r="I7386">
        <v>5.7480000000000002</v>
      </c>
      <c r="J7386">
        <v>60.707999999999998</v>
      </c>
      <c r="K7386" s="12">
        <v>44262</v>
      </c>
      <c r="L7386" s="12">
        <v>44262</v>
      </c>
      <c r="M7386" s="39">
        <v>4</v>
      </c>
    </row>
    <row r="7387" spans="1:13" ht="15.75" customHeight="1" x14ac:dyDescent="0.25">
      <c r="A7387">
        <v>7386</v>
      </c>
      <c r="B7387">
        <v>7388</v>
      </c>
      <c r="C7387">
        <v>21</v>
      </c>
      <c r="D7387">
        <v>220178722</v>
      </c>
      <c r="E7387" s="12">
        <v>44242</v>
      </c>
      <c r="F7387">
        <v>1217</v>
      </c>
      <c r="G7387" t="s">
        <v>126</v>
      </c>
      <c r="H7387">
        <v>69.34</v>
      </c>
      <c r="I7387">
        <v>6.4670000000000005</v>
      </c>
      <c r="J7387">
        <v>75.807000000000002</v>
      </c>
      <c r="K7387" s="12">
        <v>44262</v>
      </c>
      <c r="L7387" s="12">
        <v>44262</v>
      </c>
      <c r="M7387" s="39">
        <v>4</v>
      </c>
    </row>
    <row r="7388" spans="1:13" ht="15.75" customHeight="1" x14ac:dyDescent="0.25">
      <c r="A7388">
        <v>7387</v>
      </c>
      <c r="B7388">
        <v>7389</v>
      </c>
      <c r="C7388">
        <v>15</v>
      </c>
      <c r="D7388">
        <v>212365073</v>
      </c>
      <c r="E7388" s="12">
        <v>44250</v>
      </c>
      <c r="F7388">
        <v>1217</v>
      </c>
      <c r="G7388" t="s">
        <v>126</v>
      </c>
      <c r="H7388">
        <v>83.79</v>
      </c>
      <c r="I7388">
        <v>7.1895000000000007</v>
      </c>
      <c r="J7388">
        <v>90.979500000000002</v>
      </c>
      <c r="K7388" s="12">
        <v>44257</v>
      </c>
      <c r="L7388" s="12">
        <v>44257</v>
      </c>
      <c r="M7388" s="39">
        <v>5</v>
      </c>
    </row>
    <row r="7389" spans="1:13" ht="15.75" customHeight="1" x14ac:dyDescent="0.25">
      <c r="A7389">
        <v>7388</v>
      </c>
      <c r="B7389">
        <v>7390</v>
      </c>
      <c r="C7389">
        <v>12</v>
      </c>
      <c r="D7389">
        <v>341411055</v>
      </c>
      <c r="E7389" s="12">
        <v>44242</v>
      </c>
      <c r="F7389">
        <v>1218</v>
      </c>
      <c r="G7389" t="s">
        <v>127</v>
      </c>
      <c r="H7389">
        <v>366.04</v>
      </c>
      <c r="I7389">
        <v>39.604000000000006</v>
      </c>
      <c r="J7389">
        <v>405.64400000000001</v>
      </c>
      <c r="K7389" s="12">
        <v>44259</v>
      </c>
      <c r="L7389" s="12">
        <v>44259</v>
      </c>
      <c r="M7389" s="39">
        <v>5</v>
      </c>
    </row>
    <row r="7390" spans="1:13" ht="15.75" customHeight="1" x14ac:dyDescent="0.25">
      <c r="A7390">
        <v>7389</v>
      </c>
      <c r="B7390">
        <v>7391</v>
      </c>
      <c r="C7390">
        <v>16</v>
      </c>
      <c r="D7390">
        <v>338550198</v>
      </c>
      <c r="E7390" s="12">
        <v>44246</v>
      </c>
      <c r="F7390">
        <v>1218</v>
      </c>
      <c r="G7390" t="s">
        <v>126</v>
      </c>
      <c r="H7390">
        <v>468.55</v>
      </c>
      <c r="I7390">
        <v>49.855000000000004</v>
      </c>
      <c r="J7390">
        <v>518.40499999999997</v>
      </c>
      <c r="K7390" s="12">
        <v>44262</v>
      </c>
      <c r="L7390" s="12">
        <v>44262</v>
      </c>
      <c r="M7390" s="39">
        <v>3</v>
      </c>
    </row>
    <row r="7391" spans="1:13" ht="15.75" customHeight="1" x14ac:dyDescent="0.25">
      <c r="A7391">
        <v>7390</v>
      </c>
      <c r="B7391">
        <v>7392</v>
      </c>
      <c r="C7391">
        <v>10</v>
      </c>
      <c r="D7391">
        <v>258935707</v>
      </c>
      <c r="E7391" s="12">
        <v>44246</v>
      </c>
      <c r="F7391">
        <v>1218</v>
      </c>
      <c r="G7391" t="s">
        <v>126</v>
      </c>
      <c r="H7391">
        <v>298.07</v>
      </c>
      <c r="I7391">
        <v>32.807000000000002</v>
      </c>
      <c r="J7391">
        <v>330.87700000000001</v>
      </c>
      <c r="K7391" s="12">
        <v>44257</v>
      </c>
      <c r="L7391" s="12">
        <v>44262</v>
      </c>
      <c r="M7391" s="39">
        <v>1</v>
      </c>
    </row>
    <row r="7392" spans="1:13" ht="15.75" customHeight="1" x14ac:dyDescent="0.25">
      <c r="A7392">
        <v>7391</v>
      </c>
      <c r="B7392">
        <v>7393</v>
      </c>
      <c r="C7392">
        <v>3</v>
      </c>
      <c r="D7392">
        <v>328968592</v>
      </c>
      <c r="E7392" s="12">
        <v>44247</v>
      </c>
      <c r="F7392">
        <v>1218</v>
      </c>
      <c r="G7392" t="s">
        <v>127</v>
      </c>
      <c r="H7392">
        <v>56.33</v>
      </c>
      <c r="I7392">
        <v>8.6329999999999991</v>
      </c>
      <c r="J7392">
        <v>64.962999999999994</v>
      </c>
      <c r="K7392" s="12">
        <v>44259</v>
      </c>
      <c r="L7392" s="12">
        <v>44259</v>
      </c>
      <c r="M7392" s="39">
        <v>1</v>
      </c>
    </row>
    <row r="7393" spans="1:13" ht="15.75" customHeight="1" x14ac:dyDescent="0.25">
      <c r="A7393">
        <v>7392</v>
      </c>
      <c r="B7393">
        <v>7394</v>
      </c>
      <c r="C7393">
        <v>1</v>
      </c>
      <c r="D7393">
        <v>381635810</v>
      </c>
      <c r="E7393" s="12">
        <v>44247</v>
      </c>
      <c r="F7393">
        <v>1218</v>
      </c>
      <c r="G7393" t="s">
        <v>126</v>
      </c>
      <c r="H7393">
        <v>461.01</v>
      </c>
      <c r="I7393">
        <v>49.100999999999999</v>
      </c>
      <c r="J7393">
        <v>510.11099999999999</v>
      </c>
      <c r="K7393" s="12">
        <v>44256</v>
      </c>
      <c r="L7393" s="12">
        <v>44256</v>
      </c>
      <c r="M7393" s="39">
        <v>2</v>
      </c>
    </row>
    <row r="7394" spans="1:13" ht="15.75" customHeight="1" x14ac:dyDescent="0.25">
      <c r="A7394">
        <v>7393</v>
      </c>
      <c r="B7394">
        <v>7395</v>
      </c>
      <c r="C7394">
        <v>3</v>
      </c>
      <c r="D7394">
        <v>380670591</v>
      </c>
      <c r="E7394" s="12">
        <v>44254</v>
      </c>
      <c r="F7394">
        <v>1218</v>
      </c>
      <c r="G7394" t="s">
        <v>127</v>
      </c>
      <c r="H7394">
        <v>447.02</v>
      </c>
      <c r="I7394">
        <v>47.701999999999998</v>
      </c>
      <c r="J7394">
        <v>494.72199999999998</v>
      </c>
      <c r="K7394" s="12">
        <v>44259</v>
      </c>
      <c r="L7394" s="12">
        <v>44259</v>
      </c>
      <c r="M7394" s="39">
        <v>4</v>
      </c>
    </row>
    <row r="7395" spans="1:13" ht="15.75" customHeight="1" x14ac:dyDescent="0.25">
      <c r="A7395">
        <v>7394</v>
      </c>
      <c r="B7395">
        <v>7396</v>
      </c>
      <c r="C7395">
        <v>10</v>
      </c>
      <c r="D7395">
        <v>263278321</v>
      </c>
      <c r="E7395" s="12">
        <v>44254</v>
      </c>
      <c r="F7395">
        <v>1218</v>
      </c>
      <c r="G7395" t="s">
        <v>126</v>
      </c>
      <c r="H7395">
        <v>82.18</v>
      </c>
      <c r="I7395">
        <v>11.218000000000002</v>
      </c>
      <c r="J7395">
        <v>93.39800000000001</v>
      </c>
      <c r="K7395" s="12">
        <v>44261</v>
      </c>
      <c r="L7395" s="12">
        <v>44261</v>
      </c>
      <c r="M7395" s="39">
        <v>3</v>
      </c>
    </row>
    <row r="7396" spans="1:13" ht="15.75" customHeight="1" x14ac:dyDescent="0.25">
      <c r="A7396">
        <v>7395</v>
      </c>
      <c r="B7396">
        <v>7397</v>
      </c>
      <c r="C7396">
        <v>12</v>
      </c>
      <c r="D7396">
        <v>280729853</v>
      </c>
      <c r="E7396" s="12">
        <v>44254</v>
      </c>
      <c r="F7396">
        <v>1218</v>
      </c>
      <c r="G7396" t="s">
        <v>127</v>
      </c>
      <c r="H7396">
        <v>416.45</v>
      </c>
      <c r="I7396">
        <v>44.645000000000003</v>
      </c>
      <c r="J7396">
        <v>461.09499999999997</v>
      </c>
      <c r="K7396" s="12">
        <v>44262</v>
      </c>
      <c r="L7396" s="12">
        <v>44262</v>
      </c>
      <c r="M7396" s="39">
        <v>4</v>
      </c>
    </row>
    <row r="7397" spans="1:13" ht="15.75" customHeight="1" x14ac:dyDescent="0.25">
      <c r="A7397">
        <v>7396</v>
      </c>
      <c r="B7397">
        <v>7398</v>
      </c>
      <c r="C7397">
        <v>2</v>
      </c>
      <c r="D7397">
        <v>271317783</v>
      </c>
      <c r="E7397" s="12">
        <v>44244</v>
      </c>
      <c r="F7397">
        <v>1219</v>
      </c>
      <c r="G7397" t="s">
        <v>126</v>
      </c>
      <c r="H7397">
        <v>278.38</v>
      </c>
      <c r="I7397">
        <v>30.838000000000001</v>
      </c>
      <c r="J7397">
        <v>309.21800000000002</v>
      </c>
      <c r="K7397" s="12">
        <v>44260</v>
      </c>
      <c r="L7397" s="12">
        <v>44260</v>
      </c>
      <c r="M7397" s="39">
        <v>3</v>
      </c>
    </row>
    <row r="7398" spans="1:13" ht="15.75" customHeight="1" x14ac:dyDescent="0.25">
      <c r="A7398">
        <v>7397</v>
      </c>
      <c r="B7398">
        <v>7399</v>
      </c>
      <c r="C7398">
        <v>7</v>
      </c>
      <c r="D7398">
        <v>238937259</v>
      </c>
      <c r="E7398" s="12">
        <v>44244</v>
      </c>
      <c r="F7398">
        <v>1219</v>
      </c>
      <c r="G7398" t="s">
        <v>126</v>
      </c>
      <c r="H7398">
        <v>153.01</v>
      </c>
      <c r="I7398">
        <v>18.301000000000002</v>
      </c>
      <c r="J7398">
        <v>171.31099999999998</v>
      </c>
      <c r="K7398" s="12">
        <v>44261</v>
      </c>
      <c r="L7398" s="12">
        <v>44261</v>
      </c>
      <c r="M7398" s="39">
        <v>4</v>
      </c>
    </row>
    <row r="7399" spans="1:13" ht="15.75" customHeight="1" x14ac:dyDescent="0.25">
      <c r="A7399">
        <v>7398</v>
      </c>
      <c r="B7399">
        <v>7400</v>
      </c>
      <c r="C7399">
        <v>1</v>
      </c>
      <c r="D7399">
        <v>367210669</v>
      </c>
      <c r="E7399" s="12">
        <v>44252</v>
      </c>
      <c r="F7399">
        <v>1219</v>
      </c>
      <c r="G7399" t="s">
        <v>126</v>
      </c>
      <c r="H7399">
        <v>239.73</v>
      </c>
      <c r="I7399">
        <v>26.972999999999999</v>
      </c>
      <c r="J7399">
        <v>266.70299999999997</v>
      </c>
      <c r="K7399" s="12">
        <v>44261</v>
      </c>
      <c r="L7399" s="12">
        <v>44261</v>
      </c>
      <c r="M7399" s="39">
        <v>5</v>
      </c>
    </row>
    <row r="7400" spans="1:13" ht="15.75" customHeight="1" x14ac:dyDescent="0.25">
      <c r="A7400">
        <v>7399</v>
      </c>
      <c r="B7400">
        <v>7401</v>
      </c>
      <c r="C7400">
        <v>1</v>
      </c>
      <c r="D7400">
        <v>322379213</v>
      </c>
      <c r="E7400" s="12">
        <v>44253</v>
      </c>
      <c r="F7400">
        <v>1219</v>
      </c>
      <c r="G7400" t="s">
        <v>126</v>
      </c>
      <c r="H7400">
        <v>116.94</v>
      </c>
      <c r="I7400">
        <v>14.694000000000001</v>
      </c>
      <c r="J7400">
        <v>131.63399999999999</v>
      </c>
      <c r="K7400" s="12">
        <v>44259</v>
      </c>
      <c r="L7400" s="12">
        <v>44259</v>
      </c>
      <c r="M7400" s="39">
        <v>4</v>
      </c>
    </row>
    <row r="7401" spans="1:13" ht="15.75" customHeight="1" x14ac:dyDescent="0.25">
      <c r="A7401">
        <v>7400</v>
      </c>
      <c r="B7401">
        <v>7402</v>
      </c>
      <c r="C7401">
        <v>18</v>
      </c>
      <c r="D7401">
        <v>209996614</v>
      </c>
      <c r="E7401" s="12">
        <v>44255</v>
      </c>
      <c r="F7401">
        <v>1219</v>
      </c>
      <c r="G7401" t="s">
        <v>126</v>
      </c>
      <c r="H7401">
        <v>303.2</v>
      </c>
      <c r="I7401">
        <v>33.32</v>
      </c>
      <c r="J7401">
        <v>336.52</v>
      </c>
      <c r="K7401" s="12">
        <v>44261</v>
      </c>
      <c r="L7401" s="12">
        <v>44261</v>
      </c>
      <c r="M7401" s="39">
        <v>2</v>
      </c>
    </row>
    <row r="7402" spans="1:13" ht="15.75" customHeight="1" x14ac:dyDescent="0.25">
      <c r="A7402">
        <v>7401</v>
      </c>
      <c r="B7402">
        <v>7403</v>
      </c>
      <c r="C7402">
        <v>11</v>
      </c>
      <c r="D7402">
        <v>380871124</v>
      </c>
      <c r="E7402" s="12">
        <v>44243</v>
      </c>
      <c r="F7402">
        <v>1220</v>
      </c>
      <c r="G7402" t="s">
        <v>127</v>
      </c>
      <c r="H7402">
        <v>286.2</v>
      </c>
      <c r="I7402">
        <v>31.62</v>
      </c>
      <c r="J7402">
        <v>317.82</v>
      </c>
      <c r="K7402" s="12">
        <v>44264</v>
      </c>
      <c r="L7402" s="12">
        <v>44264</v>
      </c>
      <c r="M7402" s="39">
        <v>3</v>
      </c>
    </row>
    <row r="7403" spans="1:13" ht="15.75" customHeight="1" x14ac:dyDescent="0.25">
      <c r="A7403">
        <v>7402</v>
      </c>
      <c r="B7403">
        <v>7404</v>
      </c>
      <c r="C7403">
        <v>3</v>
      </c>
      <c r="D7403">
        <v>291509309</v>
      </c>
      <c r="E7403" s="12">
        <v>44245</v>
      </c>
      <c r="F7403">
        <v>1220</v>
      </c>
      <c r="G7403" t="s">
        <v>127</v>
      </c>
      <c r="H7403">
        <v>213.44</v>
      </c>
      <c r="I7403">
        <v>24.344000000000001</v>
      </c>
      <c r="J7403">
        <v>237.78399999999999</v>
      </c>
      <c r="K7403" s="12">
        <v>44262</v>
      </c>
      <c r="L7403" s="12">
        <v>44262</v>
      </c>
      <c r="M7403" s="39">
        <v>4</v>
      </c>
    </row>
    <row r="7404" spans="1:13" ht="15.75" customHeight="1" x14ac:dyDescent="0.25">
      <c r="A7404">
        <v>7403</v>
      </c>
      <c r="B7404">
        <v>7405</v>
      </c>
      <c r="C7404">
        <v>7</v>
      </c>
      <c r="D7404">
        <v>244684954</v>
      </c>
      <c r="E7404" s="12">
        <v>44247</v>
      </c>
      <c r="F7404">
        <v>1220</v>
      </c>
      <c r="G7404" t="s">
        <v>126</v>
      </c>
      <c r="H7404">
        <v>188.19</v>
      </c>
      <c r="I7404">
        <v>21.818999999999999</v>
      </c>
      <c r="J7404">
        <v>210.00899999999999</v>
      </c>
      <c r="K7404" s="12">
        <v>44263</v>
      </c>
      <c r="L7404" s="12">
        <v>44263</v>
      </c>
      <c r="M7404" s="39">
        <v>4</v>
      </c>
    </row>
    <row r="7405" spans="1:13" ht="15.75" customHeight="1" x14ac:dyDescent="0.25">
      <c r="A7405">
        <v>7404</v>
      </c>
      <c r="B7405">
        <v>7406</v>
      </c>
      <c r="C7405">
        <v>1</v>
      </c>
      <c r="D7405">
        <v>295211087</v>
      </c>
      <c r="E7405" s="12">
        <v>44249</v>
      </c>
      <c r="F7405">
        <v>1220</v>
      </c>
      <c r="G7405" t="s">
        <v>127</v>
      </c>
      <c r="H7405">
        <v>112.62</v>
      </c>
      <c r="I7405">
        <v>14.262</v>
      </c>
      <c r="J7405">
        <v>126.88200000000001</v>
      </c>
      <c r="K7405" s="12">
        <v>44262</v>
      </c>
      <c r="L7405" s="12">
        <v>44262</v>
      </c>
      <c r="M7405" s="39">
        <v>5</v>
      </c>
    </row>
    <row r="7406" spans="1:13" ht="15.75" customHeight="1" x14ac:dyDescent="0.25">
      <c r="A7406">
        <v>7405</v>
      </c>
      <c r="B7406">
        <v>7407</v>
      </c>
      <c r="C7406">
        <v>4</v>
      </c>
      <c r="D7406">
        <v>326602259</v>
      </c>
      <c r="E7406" s="12">
        <v>44252</v>
      </c>
      <c r="F7406">
        <v>1220</v>
      </c>
      <c r="G7406" t="s">
        <v>126</v>
      </c>
      <c r="H7406">
        <v>378.98</v>
      </c>
      <c r="I7406">
        <v>40.898000000000003</v>
      </c>
      <c r="J7406">
        <v>419.87800000000004</v>
      </c>
      <c r="K7406" s="12">
        <v>44259</v>
      </c>
      <c r="L7406" s="12">
        <v>44259</v>
      </c>
      <c r="M7406" s="39">
        <v>2</v>
      </c>
    </row>
    <row r="7407" spans="1:13" ht="15.75" customHeight="1" x14ac:dyDescent="0.25">
      <c r="A7407">
        <v>7406</v>
      </c>
      <c r="B7407">
        <v>7408</v>
      </c>
      <c r="C7407">
        <v>18</v>
      </c>
      <c r="D7407">
        <v>283392821</v>
      </c>
      <c r="E7407" s="12">
        <v>44243</v>
      </c>
      <c r="F7407">
        <v>1221</v>
      </c>
      <c r="G7407" t="s">
        <v>126</v>
      </c>
      <c r="H7407">
        <v>61.43</v>
      </c>
      <c r="I7407">
        <v>9.1430000000000007</v>
      </c>
      <c r="J7407">
        <v>70.573000000000008</v>
      </c>
      <c r="K7407" s="12">
        <v>44259</v>
      </c>
      <c r="L7407" s="12">
        <v>44259</v>
      </c>
      <c r="M7407" s="39">
        <v>5</v>
      </c>
    </row>
    <row r="7408" spans="1:13" ht="15.75" customHeight="1" x14ac:dyDescent="0.25">
      <c r="A7408">
        <v>7407</v>
      </c>
      <c r="B7408">
        <v>7409</v>
      </c>
      <c r="C7408">
        <v>7</v>
      </c>
      <c r="D7408">
        <v>339640118</v>
      </c>
      <c r="E7408" s="12">
        <v>44246</v>
      </c>
      <c r="F7408">
        <v>1221</v>
      </c>
      <c r="G7408" t="s">
        <v>126</v>
      </c>
      <c r="H7408">
        <v>188.01</v>
      </c>
      <c r="I7408">
        <v>21.800999999999998</v>
      </c>
      <c r="J7408">
        <v>209.81099999999998</v>
      </c>
      <c r="K7408" s="12">
        <v>44258</v>
      </c>
      <c r="L7408" s="12">
        <v>44258</v>
      </c>
      <c r="M7408" s="39">
        <v>4</v>
      </c>
    </row>
    <row r="7409" spans="1:13" ht="15.75" customHeight="1" x14ac:dyDescent="0.25">
      <c r="A7409">
        <v>7408</v>
      </c>
      <c r="B7409">
        <v>7410</v>
      </c>
      <c r="C7409">
        <v>5</v>
      </c>
      <c r="D7409">
        <v>361435891</v>
      </c>
      <c r="E7409" s="12">
        <v>44250</v>
      </c>
      <c r="F7409">
        <v>1221</v>
      </c>
      <c r="G7409" t="s">
        <v>127</v>
      </c>
      <c r="H7409">
        <v>497.56</v>
      </c>
      <c r="I7409">
        <v>52.756</v>
      </c>
      <c r="J7409">
        <v>550.31600000000003</v>
      </c>
      <c r="K7409" s="12">
        <v>44262</v>
      </c>
      <c r="L7409" s="12">
        <v>44262</v>
      </c>
      <c r="M7409" s="39">
        <v>1</v>
      </c>
    </row>
    <row r="7410" spans="1:13" ht="15.75" customHeight="1" x14ac:dyDescent="0.25">
      <c r="A7410">
        <v>7409</v>
      </c>
      <c r="B7410">
        <v>7411</v>
      </c>
      <c r="C7410">
        <v>8</v>
      </c>
      <c r="D7410">
        <v>255089605</v>
      </c>
      <c r="E7410" s="12">
        <v>44252</v>
      </c>
      <c r="F7410">
        <v>1221</v>
      </c>
      <c r="G7410" t="s">
        <v>126</v>
      </c>
      <c r="H7410">
        <v>154.91</v>
      </c>
      <c r="I7410">
        <v>18.491</v>
      </c>
      <c r="J7410">
        <v>173.40100000000001</v>
      </c>
      <c r="K7410" s="12">
        <v>44260</v>
      </c>
      <c r="L7410" s="12">
        <v>44260</v>
      </c>
      <c r="M7410" s="39">
        <v>5</v>
      </c>
    </row>
    <row r="7411" spans="1:13" ht="15.75" customHeight="1" x14ac:dyDescent="0.25">
      <c r="A7411">
        <v>7410</v>
      </c>
      <c r="B7411">
        <v>7412</v>
      </c>
      <c r="C7411">
        <v>19</v>
      </c>
      <c r="D7411">
        <v>374246882</v>
      </c>
      <c r="E7411" s="12">
        <v>44255</v>
      </c>
      <c r="F7411">
        <v>1221</v>
      </c>
      <c r="G7411" t="s">
        <v>126</v>
      </c>
      <c r="H7411">
        <v>371.17</v>
      </c>
      <c r="I7411">
        <v>40.117000000000004</v>
      </c>
      <c r="J7411">
        <v>411.28700000000003</v>
      </c>
      <c r="K7411" s="12">
        <v>44261</v>
      </c>
      <c r="L7411" s="12">
        <v>44261</v>
      </c>
      <c r="M7411" s="39">
        <v>2</v>
      </c>
    </row>
    <row r="7412" spans="1:13" ht="15.75" customHeight="1" x14ac:dyDescent="0.25">
      <c r="A7412">
        <v>7411</v>
      </c>
      <c r="B7412">
        <v>7413</v>
      </c>
      <c r="C7412">
        <v>20</v>
      </c>
      <c r="D7412">
        <v>210104453</v>
      </c>
      <c r="E7412" s="12">
        <v>44245</v>
      </c>
      <c r="F7412">
        <v>1222</v>
      </c>
      <c r="G7412" t="s">
        <v>127</v>
      </c>
      <c r="H7412">
        <v>63.9</v>
      </c>
      <c r="I7412">
        <v>5.1950000000000003</v>
      </c>
      <c r="J7412">
        <v>69.094999999999999</v>
      </c>
      <c r="K7412" s="12">
        <v>44262</v>
      </c>
      <c r="L7412" s="12">
        <v>44262</v>
      </c>
      <c r="M7412" s="39">
        <v>5</v>
      </c>
    </row>
    <row r="7413" spans="1:13" ht="15.75" customHeight="1" x14ac:dyDescent="0.25">
      <c r="A7413">
        <v>7412</v>
      </c>
      <c r="B7413">
        <v>7414</v>
      </c>
      <c r="C7413">
        <v>19</v>
      </c>
      <c r="D7413">
        <v>390313990</v>
      </c>
      <c r="E7413" s="12">
        <v>44245</v>
      </c>
      <c r="F7413">
        <v>1222</v>
      </c>
      <c r="G7413" t="s">
        <v>126</v>
      </c>
      <c r="H7413">
        <v>350.52</v>
      </c>
      <c r="I7413">
        <v>19.526</v>
      </c>
      <c r="J7413">
        <v>370.04599999999999</v>
      </c>
      <c r="K7413" s="12">
        <v>44260</v>
      </c>
      <c r="L7413" s="12">
        <v>44260</v>
      </c>
      <c r="M7413" s="39">
        <v>3</v>
      </c>
    </row>
    <row r="7414" spans="1:13" ht="15.75" customHeight="1" x14ac:dyDescent="0.25">
      <c r="A7414">
        <v>7413</v>
      </c>
      <c r="B7414">
        <v>7415</v>
      </c>
      <c r="C7414">
        <v>8</v>
      </c>
      <c r="D7414">
        <v>221421481</v>
      </c>
      <c r="E7414" s="12">
        <v>44245</v>
      </c>
      <c r="F7414">
        <v>1222</v>
      </c>
      <c r="G7414" t="s">
        <v>127</v>
      </c>
      <c r="H7414">
        <v>215.75</v>
      </c>
      <c r="I7414">
        <v>12.787500000000001</v>
      </c>
      <c r="J7414">
        <v>228.53749999999999</v>
      </c>
      <c r="K7414" s="12">
        <v>44261</v>
      </c>
      <c r="L7414" s="12">
        <v>44261</v>
      </c>
      <c r="M7414" s="39">
        <v>1</v>
      </c>
    </row>
    <row r="7415" spans="1:13" ht="15.75" customHeight="1" x14ac:dyDescent="0.25">
      <c r="A7415">
        <v>7414</v>
      </c>
      <c r="B7415">
        <v>7416</v>
      </c>
      <c r="C7415">
        <v>15</v>
      </c>
      <c r="D7415">
        <v>369390597</v>
      </c>
      <c r="E7415" s="12">
        <v>44247</v>
      </c>
      <c r="F7415">
        <v>1222</v>
      </c>
      <c r="G7415" t="s">
        <v>126</v>
      </c>
      <c r="H7415">
        <v>90.22</v>
      </c>
      <c r="I7415">
        <v>6.5110000000000001</v>
      </c>
      <c r="J7415">
        <v>96.730999999999995</v>
      </c>
      <c r="K7415" s="12">
        <v>44264</v>
      </c>
      <c r="L7415" s="12">
        <v>44264</v>
      </c>
      <c r="M7415" s="39">
        <v>5</v>
      </c>
    </row>
    <row r="7416" spans="1:13" ht="15.75" customHeight="1" x14ac:dyDescent="0.25">
      <c r="A7416">
        <v>7415</v>
      </c>
      <c r="B7416">
        <v>7417</v>
      </c>
      <c r="C7416">
        <v>10</v>
      </c>
      <c r="D7416">
        <v>312185571</v>
      </c>
      <c r="E7416" s="12">
        <v>44249</v>
      </c>
      <c r="F7416">
        <v>1222</v>
      </c>
      <c r="G7416" t="s">
        <v>126</v>
      </c>
      <c r="H7416">
        <v>202.49</v>
      </c>
      <c r="I7416">
        <v>12.124500000000001</v>
      </c>
      <c r="J7416">
        <v>214.61450000000002</v>
      </c>
      <c r="K7416" s="12">
        <v>44258</v>
      </c>
      <c r="L7416" s="12">
        <v>44258</v>
      </c>
      <c r="M7416" s="39">
        <v>2</v>
      </c>
    </row>
    <row r="7417" spans="1:13" ht="15.75" customHeight="1" x14ac:dyDescent="0.25">
      <c r="A7417">
        <v>7416</v>
      </c>
      <c r="B7417">
        <v>7418</v>
      </c>
      <c r="C7417">
        <v>14</v>
      </c>
      <c r="D7417">
        <v>371176622</v>
      </c>
      <c r="E7417" s="12">
        <v>44251</v>
      </c>
      <c r="F7417">
        <v>1222</v>
      </c>
      <c r="G7417" t="s">
        <v>126</v>
      </c>
      <c r="H7417">
        <v>385.77</v>
      </c>
      <c r="I7417">
        <v>21.288499999999999</v>
      </c>
      <c r="J7417">
        <v>407.05849999999998</v>
      </c>
      <c r="K7417" s="12">
        <v>44259</v>
      </c>
      <c r="L7417" s="12">
        <v>44259</v>
      </c>
      <c r="M7417" s="39">
        <v>2</v>
      </c>
    </row>
    <row r="7418" spans="1:13" ht="15.75" customHeight="1" x14ac:dyDescent="0.25">
      <c r="A7418">
        <v>7417</v>
      </c>
      <c r="B7418">
        <v>7419</v>
      </c>
      <c r="C7418">
        <v>22</v>
      </c>
      <c r="D7418">
        <v>210511283</v>
      </c>
      <c r="E7418" s="12">
        <v>44253</v>
      </c>
      <c r="F7418">
        <v>1222</v>
      </c>
      <c r="G7418" t="s">
        <v>126</v>
      </c>
      <c r="H7418">
        <v>323.93</v>
      </c>
      <c r="I7418">
        <v>18.1965</v>
      </c>
      <c r="J7418">
        <v>342.12650000000002</v>
      </c>
      <c r="K7418" s="12">
        <v>44263</v>
      </c>
      <c r="L7418" s="12">
        <v>44263</v>
      </c>
      <c r="M7418" s="39">
        <v>4</v>
      </c>
    </row>
    <row r="7419" spans="1:13" ht="15.75" customHeight="1" x14ac:dyDescent="0.25">
      <c r="A7419">
        <v>7418</v>
      </c>
      <c r="B7419">
        <v>7420</v>
      </c>
      <c r="C7419">
        <v>4</v>
      </c>
      <c r="D7419">
        <v>329219089</v>
      </c>
      <c r="E7419" s="12">
        <v>44255</v>
      </c>
      <c r="F7419">
        <v>1222</v>
      </c>
      <c r="G7419" t="s">
        <v>126</v>
      </c>
      <c r="H7419">
        <v>418.45</v>
      </c>
      <c r="I7419">
        <v>22.922499999999999</v>
      </c>
      <c r="J7419">
        <v>441.3725</v>
      </c>
      <c r="K7419" s="12">
        <v>44264</v>
      </c>
      <c r="L7419" s="12">
        <v>44264</v>
      </c>
      <c r="M7419" s="39">
        <v>4</v>
      </c>
    </row>
    <row r="7420" spans="1:13" ht="15.75" customHeight="1" x14ac:dyDescent="0.25">
      <c r="A7420">
        <v>7419</v>
      </c>
      <c r="B7420">
        <v>7421</v>
      </c>
      <c r="C7420">
        <v>9</v>
      </c>
      <c r="D7420">
        <v>225491298</v>
      </c>
      <c r="E7420" s="12">
        <v>44247</v>
      </c>
      <c r="F7420">
        <v>1223</v>
      </c>
      <c r="G7420" t="s">
        <v>126</v>
      </c>
      <c r="H7420">
        <v>151.38999999999999</v>
      </c>
      <c r="I7420">
        <v>18.138999999999999</v>
      </c>
      <c r="J7420">
        <v>169.529</v>
      </c>
      <c r="K7420" s="12">
        <v>44262</v>
      </c>
      <c r="L7420" s="12">
        <v>44262</v>
      </c>
      <c r="M7420" s="39">
        <v>5</v>
      </c>
    </row>
    <row r="7421" spans="1:13" ht="15.75" customHeight="1" x14ac:dyDescent="0.25">
      <c r="A7421">
        <v>7420</v>
      </c>
      <c r="B7421">
        <v>7422</v>
      </c>
      <c r="C7421">
        <v>17</v>
      </c>
      <c r="D7421">
        <v>325860418</v>
      </c>
      <c r="E7421" s="12">
        <v>44250</v>
      </c>
      <c r="F7421">
        <v>1223</v>
      </c>
      <c r="G7421" t="s">
        <v>126</v>
      </c>
      <c r="H7421">
        <v>102.4</v>
      </c>
      <c r="I7421">
        <v>13.240000000000002</v>
      </c>
      <c r="J7421">
        <v>115.64000000000001</v>
      </c>
      <c r="K7421" s="12">
        <v>44259</v>
      </c>
      <c r="L7421" s="12">
        <v>44259</v>
      </c>
      <c r="M7421" s="39">
        <v>1</v>
      </c>
    </row>
    <row r="7422" spans="1:13" ht="15.75" customHeight="1" x14ac:dyDescent="0.25">
      <c r="A7422">
        <v>7421</v>
      </c>
      <c r="B7422">
        <v>7423</v>
      </c>
      <c r="C7422">
        <v>15</v>
      </c>
      <c r="D7422">
        <v>352623994</v>
      </c>
      <c r="E7422" s="12">
        <v>44251</v>
      </c>
      <c r="F7422">
        <v>1223</v>
      </c>
      <c r="G7422" t="s">
        <v>127</v>
      </c>
      <c r="H7422">
        <v>270.93</v>
      </c>
      <c r="I7422">
        <v>30.093000000000004</v>
      </c>
      <c r="J7422">
        <v>301.02300000000002</v>
      </c>
      <c r="K7422" s="12">
        <v>44260</v>
      </c>
      <c r="L7422" s="12">
        <v>44260</v>
      </c>
      <c r="M7422" s="39">
        <v>2</v>
      </c>
    </row>
    <row r="7423" spans="1:13" ht="15.75" customHeight="1" x14ac:dyDescent="0.25">
      <c r="A7423">
        <v>7422</v>
      </c>
      <c r="B7423">
        <v>7424</v>
      </c>
      <c r="C7423">
        <v>8</v>
      </c>
      <c r="D7423">
        <v>249026764</v>
      </c>
      <c r="E7423" s="12">
        <v>44253</v>
      </c>
      <c r="F7423">
        <v>1223</v>
      </c>
      <c r="G7423" t="s">
        <v>127</v>
      </c>
      <c r="H7423">
        <v>29.45</v>
      </c>
      <c r="I7423">
        <v>5.9450000000000003</v>
      </c>
      <c r="J7423">
        <v>35.394999999999996</v>
      </c>
      <c r="K7423" s="12">
        <v>44263</v>
      </c>
      <c r="L7423" s="12">
        <v>44263</v>
      </c>
      <c r="M7423" s="39">
        <v>4</v>
      </c>
    </row>
    <row r="7424" spans="1:13" ht="15.75" customHeight="1" x14ac:dyDescent="0.25">
      <c r="A7424">
        <v>7423</v>
      </c>
      <c r="B7424">
        <v>7425</v>
      </c>
      <c r="C7424">
        <v>19</v>
      </c>
      <c r="D7424">
        <v>232823636</v>
      </c>
      <c r="E7424" s="12">
        <v>44254</v>
      </c>
      <c r="F7424">
        <v>1223</v>
      </c>
      <c r="G7424" t="s">
        <v>126</v>
      </c>
      <c r="H7424">
        <v>444.42</v>
      </c>
      <c r="I7424">
        <v>47.442000000000007</v>
      </c>
      <c r="J7424">
        <v>491.86200000000002</v>
      </c>
      <c r="K7424" s="12">
        <v>44259</v>
      </c>
      <c r="L7424" s="12">
        <v>44259</v>
      </c>
      <c r="M7424" s="39">
        <v>1</v>
      </c>
    </row>
    <row r="7425" spans="1:13" ht="15.75" customHeight="1" x14ac:dyDescent="0.25">
      <c r="A7425">
        <v>7424</v>
      </c>
      <c r="B7425">
        <v>7426</v>
      </c>
      <c r="C7425">
        <v>16</v>
      </c>
      <c r="D7425">
        <v>375947841</v>
      </c>
      <c r="E7425" s="12">
        <v>44254</v>
      </c>
      <c r="F7425">
        <v>1223</v>
      </c>
      <c r="G7425" t="s">
        <v>127</v>
      </c>
      <c r="H7425">
        <v>155.94999999999999</v>
      </c>
      <c r="I7425">
        <v>18.594999999999999</v>
      </c>
      <c r="J7425">
        <v>174.54499999999999</v>
      </c>
      <c r="K7425" s="12">
        <v>44262</v>
      </c>
      <c r="L7425" s="12">
        <v>44267</v>
      </c>
      <c r="M7425" s="39">
        <v>4</v>
      </c>
    </row>
    <row r="7426" spans="1:13" ht="15.75" customHeight="1" x14ac:dyDescent="0.25">
      <c r="A7426">
        <v>7425</v>
      </c>
      <c r="B7426">
        <v>7427</v>
      </c>
      <c r="C7426">
        <v>13</v>
      </c>
      <c r="D7426">
        <v>235784797</v>
      </c>
      <c r="E7426" s="12">
        <v>44246</v>
      </c>
      <c r="F7426">
        <v>1224</v>
      </c>
      <c r="G7426" t="s">
        <v>126</v>
      </c>
      <c r="H7426">
        <v>337.84</v>
      </c>
      <c r="I7426">
        <v>18.891999999999999</v>
      </c>
      <c r="J7426">
        <v>356.73199999999997</v>
      </c>
      <c r="K7426" s="12">
        <v>44259</v>
      </c>
      <c r="L7426" s="12">
        <v>44269</v>
      </c>
      <c r="M7426" s="39">
        <v>1</v>
      </c>
    </row>
    <row r="7427" spans="1:13" ht="15.75" customHeight="1" x14ac:dyDescent="0.25">
      <c r="A7427">
        <v>7426</v>
      </c>
      <c r="B7427">
        <v>7428</v>
      </c>
      <c r="C7427">
        <v>6</v>
      </c>
      <c r="D7427">
        <v>365090382</v>
      </c>
      <c r="E7427" s="12">
        <v>44257</v>
      </c>
      <c r="F7427">
        <v>1224</v>
      </c>
      <c r="G7427" t="s">
        <v>126</v>
      </c>
      <c r="H7427">
        <v>37.119999999999997</v>
      </c>
      <c r="I7427">
        <v>3.8559999999999999</v>
      </c>
      <c r="J7427">
        <v>40.975999999999999</v>
      </c>
      <c r="K7427" s="12">
        <v>44261</v>
      </c>
      <c r="L7427" s="12">
        <v>44261</v>
      </c>
      <c r="M7427" s="39">
        <v>4</v>
      </c>
    </row>
    <row r="7428" spans="1:13" ht="15.75" customHeight="1" x14ac:dyDescent="0.25">
      <c r="A7428">
        <v>7427</v>
      </c>
      <c r="B7428">
        <v>7429</v>
      </c>
      <c r="C7428">
        <v>17</v>
      </c>
      <c r="D7428">
        <v>211816146</v>
      </c>
      <c r="E7428" s="12">
        <v>44248</v>
      </c>
      <c r="F7428">
        <v>1225</v>
      </c>
      <c r="G7428" t="s">
        <v>126</v>
      </c>
      <c r="H7428">
        <v>298.77</v>
      </c>
      <c r="I7428">
        <v>32.876999999999995</v>
      </c>
      <c r="J7428">
        <v>331.64699999999999</v>
      </c>
      <c r="K7428" s="12">
        <v>44260</v>
      </c>
      <c r="L7428" s="12">
        <v>44260</v>
      </c>
      <c r="M7428" s="39">
        <v>4</v>
      </c>
    </row>
    <row r="7429" spans="1:13" ht="15.75" customHeight="1" x14ac:dyDescent="0.25">
      <c r="A7429">
        <v>7428</v>
      </c>
      <c r="B7429">
        <v>7430</v>
      </c>
      <c r="C7429">
        <v>14</v>
      </c>
      <c r="D7429">
        <v>224123498</v>
      </c>
      <c r="E7429" s="12">
        <v>44251</v>
      </c>
      <c r="F7429">
        <v>1225</v>
      </c>
      <c r="G7429" t="s">
        <v>126</v>
      </c>
      <c r="H7429">
        <v>243.73</v>
      </c>
      <c r="I7429">
        <v>27.373000000000001</v>
      </c>
      <c r="J7429">
        <v>271.10300000000001</v>
      </c>
      <c r="K7429" s="12">
        <v>44266</v>
      </c>
      <c r="L7429" s="12">
        <v>44266</v>
      </c>
      <c r="M7429" s="39">
        <v>5</v>
      </c>
    </row>
    <row r="7430" spans="1:13" ht="15.75" customHeight="1" x14ac:dyDescent="0.25">
      <c r="A7430">
        <v>7429</v>
      </c>
      <c r="B7430">
        <v>7431</v>
      </c>
      <c r="C7430">
        <v>20</v>
      </c>
      <c r="D7430">
        <v>329072219</v>
      </c>
      <c r="E7430" s="12">
        <v>44253</v>
      </c>
      <c r="F7430">
        <v>1225</v>
      </c>
      <c r="G7430" t="s">
        <v>127</v>
      </c>
      <c r="H7430">
        <v>321.88</v>
      </c>
      <c r="I7430">
        <v>35.188000000000002</v>
      </c>
      <c r="J7430">
        <v>357.06799999999998</v>
      </c>
      <c r="K7430" s="12">
        <v>44264</v>
      </c>
      <c r="L7430" s="12">
        <v>44264</v>
      </c>
      <c r="M7430" s="39">
        <v>3</v>
      </c>
    </row>
    <row r="7431" spans="1:13" ht="15.75" customHeight="1" x14ac:dyDescent="0.25">
      <c r="A7431">
        <v>7430</v>
      </c>
      <c r="B7431">
        <v>7432</v>
      </c>
      <c r="C7431">
        <v>20</v>
      </c>
      <c r="D7431">
        <v>293412490</v>
      </c>
      <c r="E7431" s="12">
        <v>44253</v>
      </c>
      <c r="F7431">
        <v>1225</v>
      </c>
      <c r="G7431" t="s">
        <v>126</v>
      </c>
      <c r="H7431">
        <v>215.3</v>
      </c>
      <c r="I7431">
        <v>24.53</v>
      </c>
      <c r="J7431">
        <v>239.83</v>
      </c>
      <c r="K7431" s="12">
        <v>44265</v>
      </c>
      <c r="L7431" s="12">
        <v>44265</v>
      </c>
      <c r="M7431" s="39">
        <v>5</v>
      </c>
    </row>
    <row r="7432" spans="1:13" ht="15.75" customHeight="1" x14ac:dyDescent="0.25">
      <c r="A7432">
        <v>7431</v>
      </c>
      <c r="B7432">
        <v>7433</v>
      </c>
      <c r="C7432">
        <v>10</v>
      </c>
      <c r="D7432">
        <v>357392174</v>
      </c>
      <c r="E7432" s="12">
        <v>44244</v>
      </c>
      <c r="F7432">
        <v>1226</v>
      </c>
      <c r="G7432" t="s">
        <v>127</v>
      </c>
      <c r="H7432">
        <v>136.33000000000001</v>
      </c>
      <c r="I7432">
        <v>16.633000000000003</v>
      </c>
      <c r="J7432">
        <v>152.96300000000002</v>
      </c>
      <c r="K7432" s="12">
        <v>44266</v>
      </c>
      <c r="L7432" s="12">
        <v>44266</v>
      </c>
      <c r="M7432" s="39">
        <v>4</v>
      </c>
    </row>
    <row r="7433" spans="1:13" ht="15.75" customHeight="1" x14ac:dyDescent="0.25">
      <c r="A7433">
        <v>7432</v>
      </c>
      <c r="B7433">
        <v>7434</v>
      </c>
      <c r="C7433">
        <v>2</v>
      </c>
      <c r="D7433">
        <v>385241886</v>
      </c>
      <c r="E7433" s="12">
        <v>44244</v>
      </c>
      <c r="F7433">
        <v>1226</v>
      </c>
      <c r="G7433" t="s">
        <v>127</v>
      </c>
      <c r="H7433">
        <v>340.21</v>
      </c>
      <c r="I7433">
        <v>37.021000000000001</v>
      </c>
      <c r="J7433">
        <v>377.23099999999999</v>
      </c>
      <c r="K7433" s="12">
        <v>44264</v>
      </c>
      <c r="L7433" s="12">
        <v>44264</v>
      </c>
      <c r="M7433" s="39">
        <v>3</v>
      </c>
    </row>
    <row r="7434" spans="1:13" ht="15.75" customHeight="1" x14ac:dyDescent="0.25">
      <c r="A7434">
        <v>7433</v>
      </c>
      <c r="B7434">
        <v>7435</v>
      </c>
      <c r="C7434">
        <v>16</v>
      </c>
      <c r="D7434">
        <v>355742573</v>
      </c>
      <c r="E7434" s="12">
        <v>44244</v>
      </c>
      <c r="F7434">
        <v>1226</v>
      </c>
      <c r="G7434" t="s">
        <v>126</v>
      </c>
      <c r="H7434">
        <v>423.69</v>
      </c>
      <c r="I7434">
        <v>45.369</v>
      </c>
      <c r="J7434">
        <v>469.05899999999997</v>
      </c>
      <c r="K7434" s="12">
        <v>44263</v>
      </c>
      <c r="L7434" s="12">
        <v>44263</v>
      </c>
      <c r="M7434" s="39">
        <v>2</v>
      </c>
    </row>
    <row r="7435" spans="1:13" ht="15.75" customHeight="1" x14ac:dyDescent="0.25">
      <c r="A7435">
        <v>7434</v>
      </c>
      <c r="B7435">
        <v>7436</v>
      </c>
      <c r="C7435">
        <v>8</v>
      </c>
      <c r="D7435">
        <v>260025736</v>
      </c>
      <c r="E7435" s="12">
        <v>44246</v>
      </c>
      <c r="F7435">
        <v>1226</v>
      </c>
      <c r="G7435" t="s">
        <v>126</v>
      </c>
      <c r="H7435">
        <v>316.44</v>
      </c>
      <c r="I7435">
        <v>34.644000000000005</v>
      </c>
      <c r="J7435">
        <v>351.084</v>
      </c>
      <c r="K7435" s="12">
        <v>44261</v>
      </c>
      <c r="L7435" s="12">
        <v>44261</v>
      </c>
      <c r="M7435" s="39">
        <v>2</v>
      </c>
    </row>
    <row r="7436" spans="1:13" ht="15.75" customHeight="1" x14ac:dyDescent="0.25">
      <c r="A7436">
        <v>7435</v>
      </c>
      <c r="B7436">
        <v>7437</v>
      </c>
      <c r="C7436">
        <v>7</v>
      </c>
      <c r="D7436">
        <v>300802878</v>
      </c>
      <c r="E7436" s="12">
        <v>44250</v>
      </c>
      <c r="F7436">
        <v>1226</v>
      </c>
      <c r="G7436" t="s">
        <v>126</v>
      </c>
      <c r="H7436">
        <v>415.51</v>
      </c>
      <c r="I7436">
        <v>44.551000000000002</v>
      </c>
      <c r="J7436">
        <v>460.06099999999998</v>
      </c>
      <c r="K7436" s="12">
        <v>44265</v>
      </c>
      <c r="L7436" s="12">
        <v>44265</v>
      </c>
      <c r="M7436" s="39">
        <v>3</v>
      </c>
    </row>
    <row r="7437" spans="1:13" ht="15.75" customHeight="1" x14ac:dyDescent="0.25">
      <c r="A7437">
        <v>7436</v>
      </c>
      <c r="B7437">
        <v>7438</v>
      </c>
      <c r="C7437">
        <v>9</v>
      </c>
      <c r="D7437">
        <v>306059855</v>
      </c>
      <c r="E7437" s="12">
        <v>44251</v>
      </c>
      <c r="F7437">
        <v>1226</v>
      </c>
      <c r="G7437" t="s">
        <v>126</v>
      </c>
      <c r="H7437">
        <v>193.68</v>
      </c>
      <c r="I7437">
        <v>22.368000000000002</v>
      </c>
      <c r="J7437">
        <v>216.048</v>
      </c>
      <c r="K7437" s="12">
        <v>44264</v>
      </c>
      <c r="L7437" s="12">
        <v>44264</v>
      </c>
      <c r="M7437" s="39">
        <v>4</v>
      </c>
    </row>
    <row r="7438" spans="1:13" ht="15.75" customHeight="1" x14ac:dyDescent="0.25">
      <c r="A7438">
        <v>7437</v>
      </c>
      <c r="B7438">
        <v>7439</v>
      </c>
      <c r="C7438">
        <v>3</v>
      </c>
      <c r="D7438">
        <v>259511945</v>
      </c>
      <c r="E7438" s="12">
        <v>44254</v>
      </c>
      <c r="F7438">
        <v>1226</v>
      </c>
      <c r="G7438" t="s">
        <v>126</v>
      </c>
      <c r="H7438">
        <v>453.94</v>
      </c>
      <c r="I7438">
        <v>48.394000000000005</v>
      </c>
      <c r="J7438">
        <v>502.334</v>
      </c>
      <c r="K7438" s="12">
        <v>44263</v>
      </c>
      <c r="L7438" s="12">
        <v>44263</v>
      </c>
      <c r="M7438" s="39">
        <v>3</v>
      </c>
    </row>
    <row r="7439" spans="1:13" ht="15.75" customHeight="1" x14ac:dyDescent="0.25">
      <c r="A7439">
        <v>7438</v>
      </c>
      <c r="B7439">
        <v>7440</v>
      </c>
      <c r="C7439">
        <v>1</v>
      </c>
      <c r="D7439">
        <v>213566610</v>
      </c>
      <c r="E7439" s="12">
        <v>44258</v>
      </c>
      <c r="F7439">
        <v>1226</v>
      </c>
      <c r="G7439" t="s">
        <v>126</v>
      </c>
      <c r="H7439">
        <v>363.22</v>
      </c>
      <c r="I7439">
        <v>39.322000000000003</v>
      </c>
      <c r="J7439">
        <v>402.54200000000003</v>
      </c>
      <c r="K7439" s="12">
        <v>44261</v>
      </c>
      <c r="L7439" s="12">
        <v>44271</v>
      </c>
      <c r="M7439" s="39">
        <v>4</v>
      </c>
    </row>
    <row r="7440" spans="1:13" ht="15.75" customHeight="1" x14ac:dyDescent="0.25">
      <c r="A7440">
        <v>7439</v>
      </c>
      <c r="B7440">
        <v>7441</v>
      </c>
      <c r="C7440">
        <v>19</v>
      </c>
      <c r="D7440">
        <v>204901731</v>
      </c>
      <c r="E7440" s="12">
        <v>44248</v>
      </c>
      <c r="F7440">
        <v>1227</v>
      </c>
      <c r="G7440" t="s">
        <v>126</v>
      </c>
      <c r="H7440">
        <v>349.99</v>
      </c>
      <c r="I7440">
        <v>37.999000000000002</v>
      </c>
      <c r="J7440">
        <v>387.98900000000003</v>
      </c>
      <c r="K7440" s="12">
        <v>44262</v>
      </c>
      <c r="L7440" s="12">
        <v>44262</v>
      </c>
      <c r="M7440" s="39">
        <v>2</v>
      </c>
    </row>
    <row r="7441" spans="1:13" ht="15.75" customHeight="1" x14ac:dyDescent="0.25">
      <c r="A7441">
        <v>7440</v>
      </c>
      <c r="B7441">
        <v>7442</v>
      </c>
      <c r="C7441">
        <v>19</v>
      </c>
      <c r="D7441">
        <v>332727142</v>
      </c>
      <c r="E7441" s="12">
        <v>44250</v>
      </c>
      <c r="F7441">
        <v>1227</v>
      </c>
      <c r="G7441" t="s">
        <v>126</v>
      </c>
      <c r="H7441">
        <v>137.26</v>
      </c>
      <c r="I7441">
        <v>16.725999999999999</v>
      </c>
      <c r="J7441">
        <v>153.98599999999999</v>
      </c>
      <c r="K7441" s="12">
        <v>44266</v>
      </c>
      <c r="L7441" s="12">
        <v>44266</v>
      </c>
      <c r="M7441" s="39">
        <v>4</v>
      </c>
    </row>
    <row r="7442" spans="1:13" ht="15.75" customHeight="1" x14ac:dyDescent="0.25">
      <c r="A7442">
        <v>7441</v>
      </c>
      <c r="B7442">
        <v>7443</v>
      </c>
      <c r="C7442">
        <v>4</v>
      </c>
      <c r="D7442">
        <v>273428057</v>
      </c>
      <c r="E7442" s="12">
        <v>44253</v>
      </c>
      <c r="F7442">
        <v>1227</v>
      </c>
      <c r="G7442" t="s">
        <v>126</v>
      </c>
      <c r="H7442">
        <v>10.83</v>
      </c>
      <c r="I7442">
        <v>4.0830000000000002</v>
      </c>
      <c r="J7442">
        <v>14.913</v>
      </c>
      <c r="K7442" s="12">
        <v>44262</v>
      </c>
      <c r="L7442" s="12">
        <v>44262</v>
      </c>
      <c r="M7442" s="39">
        <v>1</v>
      </c>
    </row>
    <row r="7443" spans="1:13" ht="15.75" customHeight="1" x14ac:dyDescent="0.25">
      <c r="A7443">
        <v>7442</v>
      </c>
      <c r="B7443">
        <v>7444</v>
      </c>
      <c r="C7443">
        <v>8</v>
      </c>
      <c r="D7443">
        <v>260748122</v>
      </c>
      <c r="E7443" s="12">
        <v>44253</v>
      </c>
      <c r="F7443">
        <v>1227</v>
      </c>
      <c r="G7443" t="s">
        <v>126</v>
      </c>
      <c r="H7443">
        <v>68.37</v>
      </c>
      <c r="I7443">
        <v>9.8369999999999997</v>
      </c>
      <c r="J7443">
        <v>78.207000000000008</v>
      </c>
      <c r="K7443" s="12">
        <v>44267</v>
      </c>
      <c r="L7443" s="12">
        <v>44267</v>
      </c>
      <c r="M7443" s="39">
        <v>4</v>
      </c>
    </row>
    <row r="7444" spans="1:13" ht="15.75" customHeight="1" x14ac:dyDescent="0.25">
      <c r="A7444">
        <v>7443</v>
      </c>
      <c r="B7444">
        <v>7445</v>
      </c>
      <c r="C7444">
        <v>11</v>
      </c>
      <c r="D7444">
        <v>249831559</v>
      </c>
      <c r="E7444" s="12">
        <v>44254</v>
      </c>
      <c r="F7444">
        <v>1227</v>
      </c>
      <c r="G7444" t="s">
        <v>126</v>
      </c>
      <c r="H7444">
        <v>288.37</v>
      </c>
      <c r="I7444">
        <v>31.837000000000003</v>
      </c>
      <c r="J7444">
        <v>320.20699999999999</v>
      </c>
      <c r="K7444" s="12">
        <v>44267</v>
      </c>
      <c r="L7444" s="12">
        <v>44267</v>
      </c>
      <c r="M7444" s="39">
        <v>1</v>
      </c>
    </row>
    <row r="7445" spans="1:13" ht="15.75" customHeight="1" x14ac:dyDescent="0.25">
      <c r="A7445">
        <v>7444</v>
      </c>
      <c r="B7445">
        <v>7446</v>
      </c>
      <c r="C7445">
        <v>19</v>
      </c>
      <c r="D7445">
        <v>273428057</v>
      </c>
      <c r="E7445" s="12">
        <v>44255</v>
      </c>
      <c r="F7445">
        <v>1227</v>
      </c>
      <c r="G7445" t="s">
        <v>126</v>
      </c>
      <c r="H7445">
        <v>226.23</v>
      </c>
      <c r="I7445">
        <v>25.623000000000001</v>
      </c>
      <c r="J7445">
        <v>251.85299999999998</v>
      </c>
      <c r="K7445" s="12">
        <v>44266</v>
      </c>
      <c r="L7445" s="12">
        <v>44266</v>
      </c>
      <c r="M7445" s="39">
        <v>1</v>
      </c>
    </row>
    <row r="7446" spans="1:13" ht="15.75" customHeight="1" x14ac:dyDescent="0.25">
      <c r="A7446">
        <v>7445</v>
      </c>
      <c r="B7446">
        <v>7447</v>
      </c>
      <c r="C7446">
        <v>19</v>
      </c>
      <c r="D7446">
        <v>238963649</v>
      </c>
      <c r="E7446" s="12">
        <v>44256</v>
      </c>
      <c r="F7446">
        <v>1227</v>
      </c>
      <c r="G7446" t="s">
        <v>126</v>
      </c>
      <c r="H7446">
        <v>375.19</v>
      </c>
      <c r="I7446">
        <v>40.518999999999998</v>
      </c>
      <c r="J7446">
        <v>415.709</v>
      </c>
      <c r="K7446" s="12">
        <v>44265</v>
      </c>
      <c r="L7446" s="12">
        <v>44265</v>
      </c>
      <c r="M7446" s="39">
        <v>3</v>
      </c>
    </row>
    <row r="7447" spans="1:13" ht="15.75" customHeight="1" x14ac:dyDescent="0.25">
      <c r="A7447">
        <v>7446</v>
      </c>
      <c r="B7447">
        <v>7448</v>
      </c>
      <c r="C7447">
        <v>9</v>
      </c>
      <c r="D7447">
        <v>391577509</v>
      </c>
      <c r="E7447" s="12">
        <v>44259</v>
      </c>
      <c r="F7447">
        <v>1227</v>
      </c>
      <c r="G7447" t="s">
        <v>126</v>
      </c>
      <c r="H7447">
        <v>38.869999999999997</v>
      </c>
      <c r="I7447">
        <v>6.8870000000000005</v>
      </c>
      <c r="J7447">
        <v>45.756999999999998</v>
      </c>
      <c r="K7447" s="12">
        <v>44264</v>
      </c>
      <c r="L7447" s="12">
        <v>44264</v>
      </c>
      <c r="M7447" s="39">
        <v>5</v>
      </c>
    </row>
    <row r="7448" spans="1:13" ht="15.75" customHeight="1" x14ac:dyDescent="0.25">
      <c r="A7448">
        <v>7447</v>
      </c>
      <c r="B7448">
        <v>7449</v>
      </c>
      <c r="C7448">
        <v>20</v>
      </c>
      <c r="D7448">
        <v>237531879</v>
      </c>
      <c r="E7448" s="12">
        <v>44246</v>
      </c>
      <c r="F7448">
        <v>1228</v>
      </c>
      <c r="G7448" t="s">
        <v>127</v>
      </c>
      <c r="H7448">
        <v>63.03</v>
      </c>
      <c r="I7448">
        <v>4.5212000000000003</v>
      </c>
      <c r="J7448">
        <v>67.551199999999994</v>
      </c>
      <c r="K7448" s="12">
        <v>44263</v>
      </c>
      <c r="L7448" s="12">
        <v>44263</v>
      </c>
      <c r="M7448" s="39">
        <v>3</v>
      </c>
    </row>
    <row r="7449" spans="1:13" ht="15.75" customHeight="1" x14ac:dyDescent="0.25">
      <c r="A7449">
        <v>7448</v>
      </c>
      <c r="B7449">
        <v>7450</v>
      </c>
      <c r="C7449">
        <v>19</v>
      </c>
      <c r="D7449">
        <v>285209079</v>
      </c>
      <c r="E7449" s="12">
        <v>44249</v>
      </c>
      <c r="F7449">
        <v>1228</v>
      </c>
      <c r="G7449" t="s">
        <v>126</v>
      </c>
      <c r="H7449">
        <v>45.5</v>
      </c>
      <c r="I7449">
        <v>3.8200000000000003</v>
      </c>
      <c r="J7449">
        <v>49.32</v>
      </c>
      <c r="K7449" s="12">
        <v>44267</v>
      </c>
      <c r="L7449" s="12">
        <v>44273</v>
      </c>
      <c r="M7449" s="39">
        <v>5</v>
      </c>
    </row>
    <row r="7450" spans="1:13" ht="15.75" customHeight="1" x14ac:dyDescent="0.25">
      <c r="A7450">
        <v>7449</v>
      </c>
      <c r="B7450">
        <v>7451</v>
      </c>
      <c r="C7450">
        <v>2</v>
      </c>
      <c r="D7450">
        <v>367695133</v>
      </c>
      <c r="E7450" s="12">
        <v>44250</v>
      </c>
      <c r="F7450">
        <v>1228</v>
      </c>
      <c r="G7450" t="s">
        <v>126</v>
      </c>
      <c r="H7450">
        <v>47.14</v>
      </c>
      <c r="I7450">
        <v>3.8856000000000002</v>
      </c>
      <c r="J7450">
        <v>51.025599999999997</v>
      </c>
      <c r="K7450" s="12">
        <v>44263</v>
      </c>
      <c r="L7450" s="12">
        <v>44263</v>
      </c>
      <c r="M7450" s="39">
        <v>5</v>
      </c>
    </row>
    <row r="7451" spans="1:13" ht="15.75" customHeight="1" x14ac:dyDescent="0.25">
      <c r="A7451">
        <v>7450</v>
      </c>
      <c r="B7451">
        <v>7452</v>
      </c>
      <c r="C7451">
        <v>11</v>
      </c>
      <c r="D7451">
        <v>268001230</v>
      </c>
      <c r="E7451" s="12">
        <v>44252</v>
      </c>
      <c r="F7451">
        <v>1228</v>
      </c>
      <c r="G7451" t="s">
        <v>126</v>
      </c>
      <c r="H7451">
        <v>16.72</v>
      </c>
      <c r="I7451">
        <v>2.6688000000000001</v>
      </c>
      <c r="J7451">
        <v>19.3888</v>
      </c>
      <c r="K7451" s="12">
        <v>44264</v>
      </c>
      <c r="L7451" s="12">
        <v>44264</v>
      </c>
      <c r="M7451" s="39">
        <v>5</v>
      </c>
    </row>
    <row r="7452" spans="1:13" ht="15.75" customHeight="1" x14ac:dyDescent="0.25">
      <c r="A7452">
        <v>7451</v>
      </c>
      <c r="B7452">
        <v>7453</v>
      </c>
      <c r="C7452">
        <v>1</v>
      </c>
      <c r="D7452">
        <v>288120487</v>
      </c>
      <c r="E7452" s="12">
        <v>44256</v>
      </c>
      <c r="F7452">
        <v>1228</v>
      </c>
      <c r="G7452" t="s">
        <v>126</v>
      </c>
      <c r="H7452">
        <v>53.54</v>
      </c>
      <c r="I7452">
        <v>4.1416000000000004</v>
      </c>
      <c r="J7452">
        <v>57.681600000000003</v>
      </c>
      <c r="K7452" s="12">
        <v>44261</v>
      </c>
      <c r="L7452" s="12">
        <v>44261</v>
      </c>
      <c r="M7452" s="39">
        <v>2</v>
      </c>
    </row>
    <row r="7453" spans="1:13" ht="15.75" customHeight="1" x14ac:dyDescent="0.25">
      <c r="A7453">
        <v>7452</v>
      </c>
      <c r="B7453">
        <v>7454</v>
      </c>
      <c r="C7453">
        <v>3</v>
      </c>
      <c r="D7453">
        <v>319549672</v>
      </c>
      <c r="E7453" s="12">
        <v>44257</v>
      </c>
      <c r="F7453">
        <v>1228</v>
      </c>
      <c r="G7453" t="s">
        <v>126</v>
      </c>
      <c r="H7453">
        <v>13.94</v>
      </c>
      <c r="I7453">
        <v>2.5575999999999999</v>
      </c>
      <c r="J7453">
        <v>16.497599999999998</v>
      </c>
      <c r="K7453" s="12">
        <v>44266</v>
      </c>
      <c r="L7453" s="12">
        <v>44266</v>
      </c>
      <c r="M7453" s="39">
        <v>3</v>
      </c>
    </row>
    <row r="7454" spans="1:13" ht="15.75" customHeight="1" x14ac:dyDescent="0.25">
      <c r="A7454">
        <v>7453</v>
      </c>
      <c r="B7454">
        <v>7455</v>
      </c>
      <c r="C7454">
        <v>8</v>
      </c>
      <c r="D7454">
        <v>220446102</v>
      </c>
      <c r="E7454" s="12">
        <v>44258</v>
      </c>
      <c r="F7454">
        <v>1228</v>
      </c>
      <c r="G7454" t="s">
        <v>126</v>
      </c>
      <c r="H7454">
        <v>14.1</v>
      </c>
      <c r="I7454">
        <v>2.5640000000000001</v>
      </c>
      <c r="J7454">
        <v>16.664000000000001</v>
      </c>
      <c r="K7454" s="12">
        <v>44265</v>
      </c>
      <c r="L7454" s="12">
        <v>44265</v>
      </c>
      <c r="M7454" s="39">
        <v>4</v>
      </c>
    </row>
    <row r="7455" spans="1:13" ht="15.75" customHeight="1" x14ac:dyDescent="0.25">
      <c r="A7455">
        <v>7454</v>
      </c>
      <c r="B7455">
        <v>7456</v>
      </c>
      <c r="C7455">
        <v>5</v>
      </c>
      <c r="D7455">
        <v>242529864</v>
      </c>
      <c r="E7455" s="12">
        <v>44247</v>
      </c>
      <c r="F7455">
        <v>1229</v>
      </c>
      <c r="G7455" t="s">
        <v>126</v>
      </c>
      <c r="H7455">
        <v>97.87</v>
      </c>
      <c r="I7455">
        <v>7.8935000000000004</v>
      </c>
      <c r="J7455">
        <v>105.76350000000001</v>
      </c>
      <c r="K7455" s="12">
        <v>44265</v>
      </c>
      <c r="L7455" s="12">
        <v>44265</v>
      </c>
      <c r="M7455" s="39">
        <v>5</v>
      </c>
    </row>
    <row r="7456" spans="1:13" ht="15.75" customHeight="1" x14ac:dyDescent="0.25">
      <c r="A7456">
        <v>7455</v>
      </c>
      <c r="B7456">
        <v>7457</v>
      </c>
      <c r="C7456">
        <v>8</v>
      </c>
      <c r="D7456">
        <v>341766570</v>
      </c>
      <c r="E7456" s="12">
        <v>44249</v>
      </c>
      <c r="F7456">
        <v>1229</v>
      </c>
      <c r="G7456" t="s">
        <v>126</v>
      </c>
      <c r="H7456">
        <v>25.1</v>
      </c>
      <c r="I7456">
        <v>4.2549999999999999</v>
      </c>
      <c r="J7456">
        <v>29.355</v>
      </c>
      <c r="K7456" s="12">
        <v>44262</v>
      </c>
      <c r="L7456" s="12">
        <v>44262</v>
      </c>
      <c r="M7456" s="39">
        <v>5</v>
      </c>
    </row>
    <row r="7457" spans="1:13" ht="15.75" customHeight="1" x14ac:dyDescent="0.25">
      <c r="A7457">
        <v>7456</v>
      </c>
      <c r="B7457">
        <v>7458</v>
      </c>
      <c r="C7457">
        <v>4</v>
      </c>
      <c r="D7457">
        <v>320063815</v>
      </c>
      <c r="E7457" s="12">
        <v>44260</v>
      </c>
      <c r="F7457">
        <v>1229</v>
      </c>
      <c r="G7457" t="s">
        <v>126</v>
      </c>
      <c r="H7457">
        <v>44.68</v>
      </c>
      <c r="I7457">
        <v>5.234</v>
      </c>
      <c r="J7457">
        <v>49.914000000000001</v>
      </c>
      <c r="K7457" s="12">
        <v>44265</v>
      </c>
      <c r="L7457" s="12">
        <v>44265</v>
      </c>
      <c r="M7457" s="39">
        <v>4</v>
      </c>
    </row>
    <row r="7458" spans="1:13" ht="15.75" customHeight="1" x14ac:dyDescent="0.25">
      <c r="A7458">
        <v>7457</v>
      </c>
      <c r="B7458">
        <v>7459</v>
      </c>
      <c r="C7458">
        <v>18</v>
      </c>
      <c r="D7458">
        <v>265343799</v>
      </c>
      <c r="E7458" s="12">
        <v>44246</v>
      </c>
      <c r="F7458">
        <v>1230</v>
      </c>
      <c r="G7458" t="s">
        <v>126</v>
      </c>
      <c r="H7458">
        <v>30.57</v>
      </c>
      <c r="I7458">
        <v>3.2228000000000003</v>
      </c>
      <c r="J7458">
        <v>33.7928</v>
      </c>
      <c r="K7458" s="12">
        <v>44265</v>
      </c>
      <c r="L7458" s="12">
        <v>44265</v>
      </c>
      <c r="M7458" s="39">
        <v>2</v>
      </c>
    </row>
    <row r="7459" spans="1:13" ht="15.75" customHeight="1" x14ac:dyDescent="0.25">
      <c r="A7459">
        <v>7458</v>
      </c>
      <c r="B7459">
        <v>7460</v>
      </c>
      <c r="C7459">
        <v>1</v>
      </c>
      <c r="D7459">
        <v>360534576</v>
      </c>
      <c r="E7459" s="12">
        <v>44255</v>
      </c>
      <c r="F7459">
        <v>1230</v>
      </c>
      <c r="G7459" t="s">
        <v>126</v>
      </c>
      <c r="H7459">
        <v>96.79</v>
      </c>
      <c r="I7459">
        <v>5.8716000000000008</v>
      </c>
      <c r="J7459">
        <v>102.66160000000001</v>
      </c>
      <c r="K7459" s="12">
        <v>44264</v>
      </c>
      <c r="L7459" s="12">
        <v>44264</v>
      </c>
      <c r="M7459" s="39">
        <v>3</v>
      </c>
    </row>
    <row r="7460" spans="1:13" ht="15.75" customHeight="1" x14ac:dyDescent="0.25">
      <c r="A7460">
        <v>7459</v>
      </c>
      <c r="B7460">
        <v>7461</v>
      </c>
      <c r="C7460">
        <v>2</v>
      </c>
      <c r="D7460">
        <v>244940995</v>
      </c>
      <c r="E7460" s="12">
        <v>44255</v>
      </c>
      <c r="F7460">
        <v>1230</v>
      </c>
      <c r="G7460" t="s">
        <v>126</v>
      </c>
      <c r="H7460">
        <v>38.96</v>
      </c>
      <c r="I7460">
        <v>3.5583999999999998</v>
      </c>
      <c r="J7460">
        <v>42.5184</v>
      </c>
      <c r="K7460" s="12">
        <v>44265</v>
      </c>
      <c r="L7460" s="12">
        <v>44266</v>
      </c>
      <c r="M7460" s="39">
        <v>3</v>
      </c>
    </row>
    <row r="7461" spans="1:13" ht="15.75" customHeight="1" x14ac:dyDescent="0.25">
      <c r="A7461">
        <v>7460</v>
      </c>
      <c r="B7461">
        <v>7462</v>
      </c>
      <c r="C7461">
        <v>1</v>
      </c>
      <c r="D7461">
        <v>224155074</v>
      </c>
      <c r="E7461" s="12">
        <v>44254</v>
      </c>
      <c r="F7461">
        <v>1231</v>
      </c>
      <c r="G7461" t="s">
        <v>127</v>
      </c>
      <c r="H7461">
        <v>18.23</v>
      </c>
      <c r="I7461">
        <v>3.9115000000000002</v>
      </c>
      <c r="J7461">
        <v>22.141500000000001</v>
      </c>
      <c r="K7461" s="12">
        <v>44265</v>
      </c>
      <c r="L7461" s="12">
        <v>44265</v>
      </c>
      <c r="M7461" s="39">
        <v>2</v>
      </c>
    </row>
    <row r="7462" spans="1:13" ht="15.75" customHeight="1" x14ac:dyDescent="0.25">
      <c r="A7462">
        <v>7461</v>
      </c>
      <c r="B7462">
        <v>7463</v>
      </c>
      <c r="C7462">
        <v>14</v>
      </c>
      <c r="D7462">
        <v>286916006</v>
      </c>
      <c r="E7462" s="12">
        <v>44259</v>
      </c>
      <c r="F7462">
        <v>1231</v>
      </c>
      <c r="G7462" t="s">
        <v>126</v>
      </c>
      <c r="H7462">
        <v>54.04</v>
      </c>
      <c r="I7462">
        <v>5.702</v>
      </c>
      <c r="J7462">
        <v>59.741999999999997</v>
      </c>
      <c r="K7462" s="12">
        <v>44263</v>
      </c>
      <c r="L7462" s="12">
        <v>44263</v>
      </c>
      <c r="M7462" s="39">
        <v>4</v>
      </c>
    </row>
    <row r="7463" spans="1:13" ht="15.75" customHeight="1" x14ac:dyDescent="0.25">
      <c r="A7463">
        <v>7462</v>
      </c>
      <c r="B7463">
        <v>7464</v>
      </c>
      <c r="C7463">
        <v>11</v>
      </c>
      <c r="D7463">
        <v>365376442</v>
      </c>
      <c r="E7463" s="12">
        <v>44259</v>
      </c>
      <c r="F7463">
        <v>1231</v>
      </c>
      <c r="G7463" t="s">
        <v>126</v>
      </c>
      <c r="H7463">
        <v>97.9</v>
      </c>
      <c r="I7463">
        <v>7.8950000000000005</v>
      </c>
      <c r="J7463">
        <v>105.795</v>
      </c>
      <c r="K7463" s="12">
        <v>44263</v>
      </c>
      <c r="L7463" s="12">
        <v>44273</v>
      </c>
      <c r="M7463" s="39">
        <v>4</v>
      </c>
    </row>
    <row r="7464" spans="1:13" ht="15.75" customHeight="1" x14ac:dyDescent="0.25">
      <c r="A7464">
        <v>7463</v>
      </c>
      <c r="B7464">
        <v>7465</v>
      </c>
      <c r="C7464">
        <v>21</v>
      </c>
      <c r="D7464">
        <v>258846019</v>
      </c>
      <c r="E7464" s="12">
        <v>44251</v>
      </c>
      <c r="F7464">
        <v>1232</v>
      </c>
      <c r="G7464" t="s">
        <v>126</v>
      </c>
      <c r="H7464">
        <v>64.77</v>
      </c>
      <c r="I7464">
        <v>2.9430999999999998</v>
      </c>
      <c r="J7464">
        <v>67.713099999999997</v>
      </c>
      <c r="K7464" s="12">
        <v>44264</v>
      </c>
      <c r="L7464" s="12">
        <v>44264</v>
      </c>
      <c r="M7464" s="39">
        <v>5</v>
      </c>
    </row>
    <row r="7465" spans="1:13" ht="15.75" customHeight="1" x14ac:dyDescent="0.25">
      <c r="A7465">
        <v>7464</v>
      </c>
      <c r="B7465">
        <v>7466</v>
      </c>
      <c r="C7465">
        <v>7</v>
      </c>
      <c r="D7465">
        <v>366192074</v>
      </c>
      <c r="E7465" s="12">
        <v>44261</v>
      </c>
      <c r="F7465">
        <v>1232</v>
      </c>
      <c r="G7465" t="s">
        <v>126</v>
      </c>
      <c r="H7465">
        <v>17.05</v>
      </c>
      <c r="I7465">
        <v>1.5114999999999998</v>
      </c>
      <c r="J7465">
        <v>18.561500000000002</v>
      </c>
      <c r="K7465" s="12">
        <v>44266</v>
      </c>
      <c r="L7465" s="12">
        <v>44266</v>
      </c>
      <c r="M7465" s="39">
        <v>4</v>
      </c>
    </row>
    <row r="7466" spans="1:13" ht="15.75" customHeight="1" x14ac:dyDescent="0.25">
      <c r="A7466">
        <v>7465</v>
      </c>
      <c r="B7466">
        <v>7467</v>
      </c>
      <c r="C7466">
        <v>6</v>
      </c>
      <c r="D7466">
        <v>290988570</v>
      </c>
      <c r="E7466" s="12">
        <v>44250</v>
      </c>
      <c r="F7466">
        <v>1233</v>
      </c>
      <c r="G7466" t="s">
        <v>126</v>
      </c>
      <c r="H7466">
        <v>23.73</v>
      </c>
      <c r="I7466">
        <v>4.1865000000000006</v>
      </c>
      <c r="J7466">
        <v>27.916499999999999</v>
      </c>
      <c r="K7466" s="12">
        <v>44270</v>
      </c>
      <c r="L7466" s="12">
        <v>44270</v>
      </c>
      <c r="M7466" s="39">
        <v>4</v>
      </c>
    </row>
    <row r="7467" spans="1:13" ht="15.75" customHeight="1" x14ac:dyDescent="0.25">
      <c r="A7467">
        <v>7466</v>
      </c>
      <c r="B7467">
        <v>7468</v>
      </c>
      <c r="C7467">
        <v>15</v>
      </c>
      <c r="D7467">
        <v>357955856</v>
      </c>
      <c r="E7467" s="12">
        <v>44252</v>
      </c>
      <c r="F7467">
        <v>1233</v>
      </c>
      <c r="G7467" t="s">
        <v>126</v>
      </c>
      <c r="H7467">
        <v>80.39</v>
      </c>
      <c r="I7467">
        <v>7.0194999999999999</v>
      </c>
      <c r="J7467">
        <v>87.409499999999994</v>
      </c>
      <c r="K7467" s="12">
        <v>44269</v>
      </c>
      <c r="L7467" s="12">
        <v>44269</v>
      </c>
      <c r="M7467" s="39">
        <v>4</v>
      </c>
    </row>
    <row r="7468" spans="1:13" ht="15.75" customHeight="1" x14ac:dyDescent="0.25">
      <c r="A7468">
        <v>7467</v>
      </c>
      <c r="B7468">
        <v>7469</v>
      </c>
      <c r="C7468">
        <v>17</v>
      </c>
      <c r="D7468">
        <v>242099441</v>
      </c>
      <c r="E7468" s="12">
        <v>44257</v>
      </c>
      <c r="F7468">
        <v>1233</v>
      </c>
      <c r="G7468" t="s">
        <v>126</v>
      </c>
      <c r="H7468">
        <v>28.17</v>
      </c>
      <c r="I7468">
        <v>4.4085000000000001</v>
      </c>
      <c r="J7468">
        <v>32.578500000000005</v>
      </c>
      <c r="K7468" s="12">
        <v>44267</v>
      </c>
      <c r="L7468" s="12">
        <v>44267</v>
      </c>
      <c r="M7468" s="39">
        <v>2</v>
      </c>
    </row>
    <row r="7469" spans="1:13" ht="15.75" customHeight="1" x14ac:dyDescent="0.25">
      <c r="A7469">
        <v>7468</v>
      </c>
      <c r="B7469">
        <v>7470</v>
      </c>
      <c r="C7469">
        <v>21</v>
      </c>
      <c r="D7469">
        <v>222354677</v>
      </c>
      <c r="E7469" s="12">
        <v>44259</v>
      </c>
      <c r="F7469">
        <v>1233</v>
      </c>
      <c r="G7469" t="s">
        <v>126</v>
      </c>
      <c r="H7469">
        <v>13.13</v>
      </c>
      <c r="I7469">
        <v>3.6565000000000003</v>
      </c>
      <c r="J7469">
        <v>16.7865</v>
      </c>
      <c r="K7469" s="12">
        <v>44266</v>
      </c>
      <c r="L7469" s="12">
        <v>44275</v>
      </c>
      <c r="M7469" s="39">
        <v>2</v>
      </c>
    </row>
    <row r="7470" spans="1:13" ht="15.75" customHeight="1" x14ac:dyDescent="0.25">
      <c r="A7470">
        <v>7469</v>
      </c>
      <c r="B7470">
        <v>7471</v>
      </c>
      <c r="C7470">
        <v>14</v>
      </c>
      <c r="D7470">
        <v>201584420</v>
      </c>
      <c r="E7470" s="12">
        <v>44261</v>
      </c>
      <c r="F7470">
        <v>1233</v>
      </c>
      <c r="G7470" t="s">
        <v>126</v>
      </c>
      <c r="H7470">
        <v>40.58</v>
      </c>
      <c r="I7470">
        <v>5.0289999999999999</v>
      </c>
      <c r="J7470">
        <v>45.608999999999995</v>
      </c>
      <c r="K7470" s="12">
        <v>44271</v>
      </c>
      <c r="L7470" s="12">
        <v>44271</v>
      </c>
      <c r="M7470" s="39">
        <v>5</v>
      </c>
    </row>
    <row r="7471" spans="1:13" ht="15.75" customHeight="1" x14ac:dyDescent="0.25">
      <c r="A7471">
        <v>7470</v>
      </c>
      <c r="B7471">
        <v>7472</v>
      </c>
      <c r="C7471">
        <v>19</v>
      </c>
      <c r="D7471">
        <v>317680299</v>
      </c>
      <c r="E7471" s="12">
        <v>44256</v>
      </c>
      <c r="F7471">
        <v>1234</v>
      </c>
      <c r="G7471" t="s">
        <v>126</v>
      </c>
      <c r="H7471">
        <v>16.440000000000001</v>
      </c>
      <c r="I7471">
        <v>3.8220000000000001</v>
      </c>
      <c r="J7471">
        <v>20.262</v>
      </c>
      <c r="K7471" s="12">
        <v>44268</v>
      </c>
      <c r="L7471" s="12">
        <v>44268</v>
      </c>
      <c r="M7471" s="39">
        <v>4</v>
      </c>
    </row>
    <row r="7472" spans="1:13" ht="15.75" customHeight="1" x14ac:dyDescent="0.25">
      <c r="A7472">
        <v>7471</v>
      </c>
      <c r="B7472">
        <v>7473</v>
      </c>
      <c r="C7472">
        <v>22</v>
      </c>
      <c r="D7472">
        <v>280949810</v>
      </c>
      <c r="E7472" s="12">
        <v>44257</v>
      </c>
      <c r="F7472">
        <v>1234</v>
      </c>
      <c r="G7472" t="s">
        <v>127</v>
      </c>
      <c r="H7472">
        <v>25.68</v>
      </c>
      <c r="I7472">
        <v>4.2839999999999998</v>
      </c>
      <c r="J7472">
        <v>29.963999999999999</v>
      </c>
      <c r="K7472" s="12">
        <v>44268</v>
      </c>
      <c r="L7472" s="12">
        <v>44268</v>
      </c>
      <c r="M7472" s="39">
        <v>5</v>
      </c>
    </row>
    <row r="7473" spans="1:13" ht="15.75" customHeight="1" x14ac:dyDescent="0.25">
      <c r="A7473">
        <v>7472</v>
      </c>
      <c r="B7473">
        <v>7474</v>
      </c>
      <c r="C7473">
        <v>10</v>
      </c>
      <c r="D7473">
        <v>311100808</v>
      </c>
      <c r="E7473" s="12">
        <v>44258</v>
      </c>
      <c r="F7473">
        <v>1234</v>
      </c>
      <c r="G7473" t="s">
        <v>126</v>
      </c>
      <c r="H7473">
        <v>58.8</v>
      </c>
      <c r="I7473">
        <v>5.9399999999999995</v>
      </c>
      <c r="J7473">
        <v>64.739999999999995</v>
      </c>
      <c r="K7473" s="12">
        <v>44266</v>
      </c>
      <c r="L7473" s="12">
        <v>44266</v>
      </c>
      <c r="M7473" s="39">
        <v>4</v>
      </c>
    </row>
    <row r="7474" spans="1:13" ht="15.75" customHeight="1" x14ac:dyDescent="0.25">
      <c r="A7474">
        <v>7473</v>
      </c>
      <c r="B7474">
        <v>7475</v>
      </c>
      <c r="C7474">
        <v>10</v>
      </c>
      <c r="D7474">
        <v>295211087</v>
      </c>
      <c r="E7474" s="12">
        <v>44259</v>
      </c>
      <c r="F7474">
        <v>1234</v>
      </c>
      <c r="G7474" t="s">
        <v>126</v>
      </c>
      <c r="H7474">
        <v>40.880000000000003</v>
      </c>
      <c r="I7474">
        <v>5.0440000000000005</v>
      </c>
      <c r="J7474">
        <v>45.924000000000007</v>
      </c>
      <c r="K7474" s="12">
        <v>44265</v>
      </c>
      <c r="L7474" s="12">
        <v>44275</v>
      </c>
      <c r="M7474" s="39">
        <v>4</v>
      </c>
    </row>
    <row r="7475" spans="1:13" ht="15.75" customHeight="1" x14ac:dyDescent="0.25">
      <c r="A7475">
        <v>7474</v>
      </c>
      <c r="B7475">
        <v>7476</v>
      </c>
      <c r="C7475">
        <v>11</v>
      </c>
      <c r="D7475">
        <v>237531879</v>
      </c>
      <c r="E7475" s="12">
        <v>44261</v>
      </c>
      <c r="F7475">
        <v>1234</v>
      </c>
      <c r="G7475" t="s">
        <v>126</v>
      </c>
      <c r="H7475">
        <v>55.62</v>
      </c>
      <c r="I7475">
        <v>5.7810000000000006</v>
      </c>
      <c r="J7475">
        <v>61.400999999999996</v>
      </c>
      <c r="K7475" s="12">
        <v>44265</v>
      </c>
      <c r="L7475" s="12">
        <v>44265</v>
      </c>
      <c r="M7475" s="39">
        <v>1</v>
      </c>
    </row>
    <row r="7476" spans="1:13" ht="15.75" customHeight="1" x14ac:dyDescent="0.25">
      <c r="A7476">
        <v>7475</v>
      </c>
      <c r="B7476">
        <v>7477</v>
      </c>
      <c r="C7476">
        <v>4</v>
      </c>
      <c r="D7476">
        <v>232035236</v>
      </c>
      <c r="E7476" s="12">
        <v>44249</v>
      </c>
      <c r="F7476">
        <v>1235</v>
      </c>
      <c r="G7476" t="s">
        <v>127</v>
      </c>
      <c r="H7476">
        <v>67.22</v>
      </c>
      <c r="I7476">
        <v>4.6888000000000005</v>
      </c>
      <c r="J7476">
        <v>71.908799999999999</v>
      </c>
      <c r="K7476" s="12">
        <v>44271</v>
      </c>
      <c r="L7476" s="12">
        <v>44271</v>
      </c>
      <c r="M7476" s="39">
        <v>4</v>
      </c>
    </row>
    <row r="7477" spans="1:13" ht="15.75" customHeight="1" x14ac:dyDescent="0.25">
      <c r="A7477">
        <v>7476</v>
      </c>
      <c r="B7477">
        <v>7478</v>
      </c>
      <c r="C7477">
        <v>3</v>
      </c>
      <c r="D7477">
        <v>221260591</v>
      </c>
      <c r="E7477" s="12">
        <v>44250</v>
      </c>
      <c r="F7477">
        <v>1235</v>
      </c>
      <c r="G7477" t="s">
        <v>126</v>
      </c>
      <c r="H7477">
        <v>77.36</v>
      </c>
      <c r="I7477">
        <v>5.0944000000000003</v>
      </c>
      <c r="J7477">
        <v>82.454399999999993</v>
      </c>
      <c r="K7477" s="12">
        <v>44267</v>
      </c>
      <c r="L7477" s="12">
        <v>44267</v>
      </c>
      <c r="M7477" s="39">
        <v>4</v>
      </c>
    </row>
    <row r="7478" spans="1:13" ht="15.75" customHeight="1" x14ac:dyDescent="0.25">
      <c r="A7478">
        <v>7477</v>
      </c>
      <c r="B7478">
        <v>7479</v>
      </c>
      <c r="C7478">
        <v>20</v>
      </c>
      <c r="D7478">
        <v>232881529</v>
      </c>
      <c r="E7478" s="12">
        <v>44260</v>
      </c>
      <c r="F7478">
        <v>1235</v>
      </c>
      <c r="G7478" t="s">
        <v>126</v>
      </c>
      <c r="H7478">
        <v>82</v>
      </c>
      <c r="I7478">
        <v>5.28</v>
      </c>
      <c r="J7478">
        <v>87.28</v>
      </c>
      <c r="K7478" s="12">
        <v>44267</v>
      </c>
      <c r="L7478" s="12">
        <v>44267</v>
      </c>
      <c r="M7478" s="39">
        <v>4</v>
      </c>
    </row>
    <row r="7479" spans="1:13" ht="15.75" customHeight="1" x14ac:dyDescent="0.25">
      <c r="A7479">
        <v>7478</v>
      </c>
      <c r="B7479">
        <v>7480</v>
      </c>
      <c r="C7479">
        <v>13</v>
      </c>
      <c r="D7479">
        <v>271195179</v>
      </c>
      <c r="E7479" s="12">
        <v>44261</v>
      </c>
      <c r="F7479">
        <v>1235</v>
      </c>
      <c r="G7479" t="s">
        <v>126</v>
      </c>
      <c r="H7479">
        <v>89.87</v>
      </c>
      <c r="I7479">
        <v>5.5948000000000002</v>
      </c>
      <c r="J7479">
        <v>95.464800000000011</v>
      </c>
      <c r="K7479" s="12">
        <v>44267</v>
      </c>
      <c r="L7479" s="12">
        <v>44267</v>
      </c>
      <c r="M7479" s="39">
        <v>5</v>
      </c>
    </row>
    <row r="7480" spans="1:13" ht="15.75" customHeight="1" x14ac:dyDescent="0.25">
      <c r="A7480">
        <v>7479</v>
      </c>
      <c r="B7480">
        <v>7481</v>
      </c>
      <c r="C7480">
        <v>4</v>
      </c>
      <c r="D7480">
        <v>362505727</v>
      </c>
      <c r="E7480" s="12">
        <v>44252</v>
      </c>
      <c r="F7480">
        <v>1236</v>
      </c>
      <c r="G7480" t="s">
        <v>127</v>
      </c>
      <c r="H7480">
        <v>79.94</v>
      </c>
      <c r="I7480">
        <v>6.9969999999999999</v>
      </c>
      <c r="J7480">
        <v>86.936999999999998</v>
      </c>
      <c r="K7480" s="12">
        <v>44271</v>
      </c>
      <c r="L7480" s="12">
        <v>44271</v>
      </c>
      <c r="M7480" s="39">
        <v>1</v>
      </c>
    </row>
    <row r="7481" spans="1:13" ht="15.75" customHeight="1" x14ac:dyDescent="0.25">
      <c r="A7481">
        <v>7480</v>
      </c>
      <c r="B7481">
        <v>7482</v>
      </c>
      <c r="C7481">
        <v>19</v>
      </c>
      <c r="D7481">
        <v>215023262</v>
      </c>
      <c r="E7481" s="12">
        <v>44255</v>
      </c>
      <c r="F7481">
        <v>1236</v>
      </c>
      <c r="G7481" t="s">
        <v>126</v>
      </c>
      <c r="H7481">
        <v>15.23</v>
      </c>
      <c r="I7481">
        <v>3.7614999999999998</v>
      </c>
      <c r="J7481">
        <v>18.991500000000002</v>
      </c>
      <c r="K7481" s="12">
        <v>44268</v>
      </c>
      <c r="L7481" s="12">
        <v>44268</v>
      </c>
      <c r="M7481" s="39">
        <v>4</v>
      </c>
    </row>
    <row r="7482" spans="1:13" ht="15.75" customHeight="1" x14ac:dyDescent="0.25">
      <c r="A7482">
        <v>7481</v>
      </c>
      <c r="B7482">
        <v>7483</v>
      </c>
      <c r="C7482">
        <v>13</v>
      </c>
      <c r="D7482">
        <v>242811681</v>
      </c>
      <c r="E7482" s="12">
        <v>44263</v>
      </c>
      <c r="F7482">
        <v>1236</v>
      </c>
      <c r="G7482" t="s">
        <v>126</v>
      </c>
      <c r="H7482">
        <v>59.64</v>
      </c>
      <c r="I7482">
        <v>5.9820000000000002</v>
      </c>
      <c r="J7482">
        <v>65.622</v>
      </c>
      <c r="K7482" s="12">
        <v>44269</v>
      </c>
      <c r="L7482" s="12">
        <v>44269</v>
      </c>
      <c r="M7482" s="39">
        <v>4</v>
      </c>
    </row>
    <row r="7483" spans="1:13" ht="15.75" customHeight="1" x14ac:dyDescent="0.25">
      <c r="A7483">
        <v>7482</v>
      </c>
      <c r="B7483">
        <v>7484</v>
      </c>
      <c r="C7483">
        <v>17</v>
      </c>
      <c r="D7483">
        <v>203280810</v>
      </c>
      <c r="E7483" s="12">
        <v>44255</v>
      </c>
      <c r="F7483">
        <v>1237</v>
      </c>
      <c r="G7483" t="s">
        <v>126</v>
      </c>
      <c r="H7483">
        <v>66.47</v>
      </c>
      <c r="I7483">
        <v>4.6587999999999994</v>
      </c>
      <c r="J7483">
        <v>71.128799999999998</v>
      </c>
      <c r="K7483" s="12">
        <v>44270</v>
      </c>
      <c r="L7483" s="12">
        <v>44270</v>
      </c>
      <c r="M7483" s="39">
        <v>4</v>
      </c>
    </row>
    <row r="7484" spans="1:13" ht="15.75" customHeight="1" x14ac:dyDescent="0.25">
      <c r="A7484">
        <v>7483</v>
      </c>
      <c r="B7484">
        <v>7485</v>
      </c>
      <c r="C7484">
        <v>2</v>
      </c>
      <c r="D7484">
        <v>226187941</v>
      </c>
      <c r="E7484" s="12">
        <v>44256</v>
      </c>
      <c r="F7484">
        <v>1237</v>
      </c>
      <c r="G7484" t="s">
        <v>126</v>
      </c>
      <c r="H7484">
        <v>38.82</v>
      </c>
      <c r="I7484">
        <v>3.5528</v>
      </c>
      <c r="J7484">
        <v>42.372799999999998</v>
      </c>
      <c r="K7484" s="12">
        <v>44269</v>
      </c>
      <c r="L7484" s="12">
        <v>44269</v>
      </c>
      <c r="M7484" s="39">
        <v>5</v>
      </c>
    </row>
    <row r="7485" spans="1:13" ht="15.75" customHeight="1" x14ac:dyDescent="0.25">
      <c r="A7485">
        <v>7484</v>
      </c>
      <c r="B7485">
        <v>7486</v>
      </c>
      <c r="C7485">
        <v>2</v>
      </c>
      <c r="D7485">
        <v>268258069</v>
      </c>
      <c r="E7485" s="12">
        <v>44257</v>
      </c>
      <c r="F7485">
        <v>1237</v>
      </c>
      <c r="G7485" t="s">
        <v>126</v>
      </c>
      <c r="H7485">
        <v>77.66</v>
      </c>
      <c r="I7485">
        <v>5.1063999999999998</v>
      </c>
      <c r="J7485">
        <v>82.76639999999999</v>
      </c>
      <c r="K7485" s="12">
        <v>44270</v>
      </c>
      <c r="L7485" s="12">
        <v>44270</v>
      </c>
      <c r="M7485" s="39">
        <v>5</v>
      </c>
    </row>
    <row r="7486" spans="1:13" ht="15.75" customHeight="1" x14ac:dyDescent="0.25">
      <c r="A7486">
        <v>7485</v>
      </c>
      <c r="B7486">
        <v>7487</v>
      </c>
      <c r="C7486">
        <v>22</v>
      </c>
      <c r="D7486">
        <v>364638592</v>
      </c>
      <c r="E7486" s="12">
        <v>44260</v>
      </c>
      <c r="F7486">
        <v>1237</v>
      </c>
      <c r="G7486" t="s">
        <v>127</v>
      </c>
      <c r="H7486">
        <v>60.1</v>
      </c>
      <c r="I7486">
        <v>4.4039999999999999</v>
      </c>
      <c r="J7486">
        <v>64.504000000000005</v>
      </c>
      <c r="K7486" s="12">
        <v>44267</v>
      </c>
      <c r="L7486" s="12">
        <v>44267</v>
      </c>
      <c r="M7486" s="39">
        <v>4</v>
      </c>
    </row>
    <row r="7487" spans="1:13" ht="15.75" customHeight="1" x14ac:dyDescent="0.25">
      <c r="A7487">
        <v>7486</v>
      </c>
      <c r="B7487">
        <v>7488</v>
      </c>
      <c r="C7487">
        <v>20</v>
      </c>
      <c r="D7487">
        <v>399018593</v>
      </c>
      <c r="E7487" s="12">
        <v>44260</v>
      </c>
      <c r="F7487">
        <v>1237</v>
      </c>
      <c r="G7487" t="s">
        <v>126</v>
      </c>
      <c r="H7487">
        <v>64.959999999999994</v>
      </c>
      <c r="I7487">
        <v>4.5983999999999998</v>
      </c>
      <c r="J7487">
        <v>69.558399999999992</v>
      </c>
      <c r="K7487" s="12">
        <v>44268</v>
      </c>
      <c r="L7487" s="12">
        <v>44268</v>
      </c>
      <c r="M7487" s="39">
        <v>5</v>
      </c>
    </row>
    <row r="7488" spans="1:13" ht="15.75" customHeight="1" x14ac:dyDescent="0.25">
      <c r="A7488">
        <v>7487</v>
      </c>
      <c r="B7488">
        <v>7489</v>
      </c>
      <c r="C7488">
        <v>21</v>
      </c>
      <c r="D7488">
        <v>319470401</v>
      </c>
      <c r="E7488" s="12">
        <v>44252</v>
      </c>
      <c r="F7488">
        <v>1238</v>
      </c>
      <c r="G7488" t="s">
        <v>126</v>
      </c>
      <c r="H7488">
        <v>312.74</v>
      </c>
      <c r="I7488">
        <v>34.274000000000001</v>
      </c>
      <c r="J7488">
        <v>347.01400000000001</v>
      </c>
      <c r="K7488" s="12">
        <v>44266</v>
      </c>
      <c r="L7488" s="12">
        <v>44266</v>
      </c>
      <c r="M7488" s="39">
        <v>1</v>
      </c>
    </row>
    <row r="7489" spans="1:13" ht="15.75" customHeight="1" x14ac:dyDescent="0.25">
      <c r="A7489">
        <v>7488</v>
      </c>
      <c r="B7489">
        <v>7490</v>
      </c>
      <c r="C7489">
        <v>12</v>
      </c>
      <c r="D7489">
        <v>292541993</v>
      </c>
      <c r="E7489" s="12">
        <v>44253</v>
      </c>
      <c r="F7489">
        <v>1238</v>
      </c>
      <c r="G7489" t="s">
        <v>126</v>
      </c>
      <c r="H7489">
        <v>25.46</v>
      </c>
      <c r="I7489">
        <v>5.5460000000000003</v>
      </c>
      <c r="J7489">
        <v>31.006</v>
      </c>
      <c r="K7489" s="12">
        <v>44269</v>
      </c>
      <c r="L7489" s="12">
        <v>44269</v>
      </c>
      <c r="M7489" s="39">
        <v>5</v>
      </c>
    </row>
    <row r="7490" spans="1:13" ht="15.75" customHeight="1" x14ac:dyDescent="0.25">
      <c r="A7490">
        <v>7489</v>
      </c>
      <c r="B7490">
        <v>7491</v>
      </c>
      <c r="C7490">
        <v>8</v>
      </c>
      <c r="D7490">
        <v>379192850</v>
      </c>
      <c r="E7490" s="12">
        <v>44257</v>
      </c>
      <c r="F7490">
        <v>1238</v>
      </c>
      <c r="G7490" t="s">
        <v>126</v>
      </c>
      <c r="H7490">
        <v>424.27</v>
      </c>
      <c r="I7490">
        <v>45.427</v>
      </c>
      <c r="J7490">
        <v>469.697</v>
      </c>
      <c r="K7490" s="12">
        <v>44266</v>
      </c>
      <c r="L7490" s="12">
        <v>44266</v>
      </c>
      <c r="M7490" s="39">
        <v>3</v>
      </c>
    </row>
    <row r="7491" spans="1:13" ht="15.75" customHeight="1" x14ac:dyDescent="0.25">
      <c r="A7491">
        <v>7490</v>
      </c>
      <c r="B7491">
        <v>7492</v>
      </c>
      <c r="C7491">
        <v>16</v>
      </c>
      <c r="D7491">
        <v>329611275</v>
      </c>
      <c r="E7491" s="12">
        <v>44262</v>
      </c>
      <c r="F7491">
        <v>1238</v>
      </c>
      <c r="G7491" t="s">
        <v>126</v>
      </c>
      <c r="H7491">
        <v>176.32</v>
      </c>
      <c r="I7491">
        <v>20.632000000000001</v>
      </c>
      <c r="J7491">
        <v>196.952</v>
      </c>
      <c r="K7491" s="12">
        <v>44268</v>
      </c>
      <c r="L7491" s="12">
        <v>44268</v>
      </c>
      <c r="M7491" s="39">
        <v>4</v>
      </c>
    </row>
    <row r="7492" spans="1:13" ht="15.75" customHeight="1" x14ac:dyDescent="0.25">
      <c r="A7492">
        <v>7491</v>
      </c>
      <c r="B7492">
        <v>7493</v>
      </c>
      <c r="C7492">
        <v>21</v>
      </c>
      <c r="D7492">
        <v>279615779</v>
      </c>
      <c r="E7492" s="12">
        <v>44263</v>
      </c>
      <c r="F7492">
        <v>1238</v>
      </c>
      <c r="G7492" t="s">
        <v>126</v>
      </c>
      <c r="H7492">
        <v>207.46</v>
      </c>
      <c r="I7492">
        <v>23.746000000000002</v>
      </c>
      <c r="J7492">
        <v>231.20600000000002</v>
      </c>
      <c r="K7492" s="12">
        <v>44270</v>
      </c>
      <c r="L7492" s="12">
        <v>44278</v>
      </c>
      <c r="M7492" s="39">
        <v>3</v>
      </c>
    </row>
    <row r="7493" spans="1:13" ht="15.75" customHeight="1" x14ac:dyDescent="0.25">
      <c r="A7493">
        <v>7492</v>
      </c>
      <c r="B7493">
        <v>7494</v>
      </c>
      <c r="C7493">
        <v>15</v>
      </c>
      <c r="D7493">
        <v>329694992</v>
      </c>
      <c r="E7493" s="12">
        <v>44263</v>
      </c>
      <c r="F7493">
        <v>1238</v>
      </c>
      <c r="G7493" t="s">
        <v>126</v>
      </c>
      <c r="H7493">
        <v>356.34</v>
      </c>
      <c r="I7493">
        <v>38.634</v>
      </c>
      <c r="J7493">
        <v>394.97399999999999</v>
      </c>
      <c r="K7493" s="12">
        <v>44268</v>
      </c>
      <c r="L7493" s="12">
        <v>44268</v>
      </c>
      <c r="M7493" s="39">
        <v>3</v>
      </c>
    </row>
    <row r="7494" spans="1:13" ht="15.75" customHeight="1" x14ac:dyDescent="0.25">
      <c r="A7494">
        <v>7493</v>
      </c>
      <c r="B7494">
        <v>7495</v>
      </c>
      <c r="C7494">
        <v>22</v>
      </c>
      <c r="D7494">
        <v>354869483</v>
      </c>
      <c r="E7494" s="12">
        <v>44254</v>
      </c>
      <c r="F7494">
        <v>1239</v>
      </c>
      <c r="G7494" t="s">
        <v>126</v>
      </c>
      <c r="H7494">
        <v>237.26</v>
      </c>
      <c r="I7494">
        <v>20.980799999999999</v>
      </c>
      <c r="J7494">
        <v>258.24079999999998</v>
      </c>
      <c r="K7494" s="12">
        <v>44272</v>
      </c>
      <c r="L7494" s="12">
        <v>44272</v>
      </c>
      <c r="M7494" s="39">
        <v>4</v>
      </c>
    </row>
    <row r="7495" spans="1:13" ht="15.75" customHeight="1" x14ac:dyDescent="0.25">
      <c r="A7495">
        <v>7494</v>
      </c>
      <c r="B7495">
        <v>7496</v>
      </c>
      <c r="C7495">
        <v>5</v>
      </c>
      <c r="D7495">
        <v>240031061</v>
      </c>
      <c r="E7495" s="12">
        <v>44255</v>
      </c>
      <c r="F7495">
        <v>1239</v>
      </c>
      <c r="G7495" t="s">
        <v>126</v>
      </c>
      <c r="H7495">
        <v>143.51</v>
      </c>
      <c r="I7495">
        <v>13.4808</v>
      </c>
      <c r="J7495">
        <v>156.99079999999998</v>
      </c>
      <c r="K7495" s="12">
        <v>44269</v>
      </c>
      <c r="L7495" s="12">
        <v>44269</v>
      </c>
      <c r="M7495" s="39">
        <v>5</v>
      </c>
    </row>
    <row r="7496" spans="1:13" ht="15.75" customHeight="1" x14ac:dyDescent="0.25">
      <c r="A7496">
        <v>7495</v>
      </c>
      <c r="B7496">
        <v>7497</v>
      </c>
      <c r="C7496">
        <v>16</v>
      </c>
      <c r="D7496">
        <v>205340947</v>
      </c>
      <c r="E7496" s="12">
        <v>44256</v>
      </c>
      <c r="F7496">
        <v>1239</v>
      </c>
      <c r="G7496" t="s">
        <v>127</v>
      </c>
      <c r="H7496">
        <v>60.2</v>
      </c>
      <c r="I7496">
        <v>6.8160000000000007</v>
      </c>
      <c r="J7496">
        <v>67.016000000000005</v>
      </c>
      <c r="K7496" s="12">
        <v>44266</v>
      </c>
      <c r="L7496" s="12">
        <v>44266</v>
      </c>
      <c r="M7496" s="39">
        <v>3</v>
      </c>
    </row>
    <row r="7497" spans="1:13" ht="15.75" customHeight="1" x14ac:dyDescent="0.25">
      <c r="A7497">
        <v>7496</v>
      </c>
      <c r="B7497">
        <v>7498</v>
      </c>
      <c r="C7497">
        <v>8</v>
      </c>
      <c r="D7497">
        <v>227514451</v>
      </c>
      <c r="E7497" s="12">
        <v>44256</v>
      </c>
      <c r="F7497">
        <v>1239</v>
      </c>
      <c r="G7497" t="s">
        <v>126</v>
      </c>
      <c r="H7497">
        <v>422.2</v>
      </c>
      <c r="I7497">
        <v>35.775999999999996</v>
      </c>
      <c r="J7497">
        <v>457.976</v>
      </c>
      <c r="K7497" s="12">
        <v>44266</v>
      </c>
      <c r="L7497" s="12">
        <v>44268</v>
      </c>
      <c r="M7497" s="39">
        <v>3</v>
      </c>
    </row>
    <row r="7498" spans="1:13" ht="15.75" customHeight="1" x14ac:dyDescent="0.25">
      <c r="A7498">
        <v>7497</v>
      </c>
      <c r="B7498">
        <v>7499</v>
      </c>
      <c r="C7498">
        <v>6</v>
      </c>
      <c r="D7498">
        <v>359619585</v>
      </c>
      <c r="E7498" s="12">
        <v>44258</v>
      </c>
      <c r="F7498">
        <v>1239</v>
      </c>
      <c r="G7498" t="s">
        <v>126</v>
      </c>
      <c r="H7498">
        <v>68.31</v>
      </c>
      <c r="I7498">
        <v>7.4648000000000003</v>
      </c>
      <c r="J7498">
        <v>75.774799999999999</v>
      </c>
      <c r="K7498" s="12">
        <v>44266</v>
      </c>
      <c r="L7498" s="12">
        <v>44266</v>
      </c>
      <c r="M7498" s="39">
        <v>5</v>
      </c>
    </row>
    <row r="7499" spans="1:13" ht="15.75" customHeight="1" x14ac:dyDescent="0.25">
      <c r="A7499">
        <v>7498</v>
      </c>
      <c r="B7499">
        <v>7500</v>
      </c>
      <c r="C7499">
        <v>10</v>
      </c>
      <c r="D7499">
        <v>341375138</v>
      </c>
      <c r="E7499" s="12">
        <v>44260</v>
      </c>
      <c r="F7499">
        <v>1239</v>
      </c>
      <c r="G7499" t="s">
        <v>127</v>
      </c>
      <c r="H7499">
        <v>163.98</v>
      </c>
      <c r="I7499">
        <v>15.118399999999999</v>
      </c>
      <c r="J7499">
        <v>179.0984</v>
      </c>
      <c r="K7499" s="12">
        <v>44271</v>
      </c>
      <c r="L7499" s="12">
        <v>44271</v>
      </c>
      <c r="M7499" s="39">
        <v>4</v>
      </c>
    </row>
    <row r="7500" spans="1:13" ht="15.75" customHeight="1" x14ac:dyDescent="0.25">
      <c r="A7500">
        <v>7499</v>
      </c>
      <c r="B7500">
        <v>7501</v>
      </c>
      <c r="C7500">
        <v>1</v>
      </c>
      <c r="D7500">
        <v>278744316</v>
      </c>
      <c r="E7500" s="12">
        <v>44261</v>
      </c>
      <c r="F7500">
        <v>1239</v>
      </c>
      <c r="G7500" t="s">
        <v>127</v>
      </c>
      <c r="H7500">
        <v>239.38</v>
      </c>
      <c r="I7500">
        <v>21.150400000000001</v>
      </c>
      <c r="J7500">
        <v>260.53039999999999</v>
      </c>
      <c r="K7500" s="12">
        <v>44267</v>
      </c>
      <c r="L7500" s="12">
        <v>44267</v>
      </c>
      <c r="M7500" s="39">
        <v>4</v>
      </c>
    </row>
    <row r="7501" spans="1:13" ht="15.75" customHeight="1" x14ac:dyDescent="0.25">
      <c r="A7501">
        <v>7500</v>
      </c>
      <c r="B7501">
        <v>7502</v>
      </c>
      <c r="C7501">
        <v>21</v>
      </c>
      <c r="D7501">
        <v>367695133</v>
      </c>
      <c r="E7501" s="12">
        <v>44262</v>
      </c>
      <c r="F7501">
        <v>1239</v>
      </c>
      <c r="G7501" t="s">
        <v>126</v>
      </c>
      <c r="H7501">
        <v>196.91</v>
      </c>
      <c r="I7501">
        <v>17.752800000000001</v>
      </c>
      <c r="J7501">
        <v>214.6628</v>
      </c>
      <c r="K7501" s="12">
        <v>44267</v>
      </c>
      <c r="L7501" s="12">
        <v>44267</v>
      </c>
      <c r="M7501" s="39">
        <v>5</v>
      </c>
    </row>
    <row r="7502" spans="1:13" ht="15.75" customHeight="1" x14ac:dyDescent="0.25">
      <c r="A7502">
        <v>7501</v>
      </c>
      <c r="B7502">
        <v>7503</v>
      </c>
      <c r="C7502">
        <v>3</v>
      </c>
      <c r="D7502">
        <v>376012088</v>
      </c>
      <c r="E7502" s="12">
        <v>44262</v>
      </c>
      <c r="F7502">
        <v>1239</v>
      </c>
      <c r="G7502" t="s">
        <v>126</v>
      </c>
      <c r="H7502">
        <v>193.52</v>
      </c>
      <c r="I7502">
        <v>17.4816</v>
      </c>
      <c r="J7502">
        <v>211.0016</v>
      </c>
      <c r="K7502" s="12">
        <v>44269</v>
      </c>
      <c r="L7502" s="12">
        <v>44269</v>
      </c>
      <c r="M7502" s="39">
        <v>4</v>
      </c>
    </row>
    <row r="7503" spans="1:13" ht="15.75" customHeight="1" x14ac:dyDescent="0.25">
      <c r="A7503">
        <v>7502</v>
      </c>
      <c r="B7503">
        <v>7504</v>
      </c>
      <c r="C7503">
        <v>3</v>
      </c>
      <c r="D7503">
        <v>394731634</v>
      </c>
      <c r="E7503" s="12">
        <v>44263</v>
      </c>
      <c r="F7503">
        <v>1239</v>
      </c>
      <c r="G7503" t="s">
        <v>126</v>
      </c>
      <c r="H7503">
        <v>136.86000000000001</v>
      </c>
      <c r="I7503">
        <v>12.948800000000002</v>
      </c>
      <c r="J7503">
        <v>149.80880000000002</v>
      </c>
      <c r="K7503" s="12">
        <v>44266</v>
      </c>
      <c r="L7503" s="12">
        <v>44266</v>
      </c>
      <c r="M7503" s="39">
        <v>4</v>
      </c>
    </row>
    <row r="7504" spans="1:13" ht="15.75" customHeight="1" x14ac:dyDescent="0.25">
      <c r="A7504">
        <v>7503</v>
      </c>
      <c r="B7504">
        <v>7505</v>
      </c>
      <c r="C7504">
        <v>3</v>
      </c>
      <c r="D7504">
        <v>224190122</v>
      </c>
      <c r="E7504" s="12">
        <v>44252</v>
      </c>
      <c r="F7504">
        <v>1240</v>
      </c>
      <c r="G7504" t="s">
        <v>126</v>
      </c>
      <c r="H7504">
        <v>47.86</v>
      </c>
      <c r="I7504">
        <v>7.7860000000000005</v>
      </c>
      <c r="J7504">
        <v>55.646000000000001</v>
      </c>
      <c r="K7504" s="12">
        <v>44269</v>
      </c>
      <c r="L7504" s="12">
        <v>44279</v>
      </c>
      <c r="M7504" s="39">
        <v>1</v>
      </c>
    </row>
    <row r="7505" spans="1:13" ht="15.75" customHeight="1" x14ac:dyDescent="0.25">
      <c r="A7505">
        <v>7504</v>
      </c>
      <c r="B7505">
        <v>7506</v>
      </c>
      <c r="C7505">
        <v>7</v>
      </c>
      <c r="D7505">
        <v>304929580</v>
      </c>
      <c r="E7505" s="12">
        <v>44258</v>
      </c>
      <c r="F7505">
        <v>1240</v>
      </c>
      <c r="G7505" t="s">
        <v>126</v>
      </c>
      <c r="H7505">
        <v>249.23</v>
      </c>
      <c r="I7505">
        <v>27.923000000000002</v>
      </c>
      <c r="J7505">
        <v>277.15300000000002</v>
      </c>
      <c r="K7505" s="12">
        <v>44267</v>
      </c>
      <c r="L7505" s="12">
        <v>44267</v>
      </c>
      <c r="M7505" s="39">
        <v>4</v>
      </c>
    </row>
    <row r="7506" spans="1:13" ht="15.75" customHeight="1" x14ac:dyDescent="0.25">
      <c r="A7506">
        <v>7505</v>
      </c>
      <c r="B7506">
        <v>7507</v>
      </c>
      <c r="C7506">
        <v>15</v>
      </c>
      <c r="D7506">
        <v>228341783</v>
      </c>
      <c r="E7506" s="12">
        <v>44258</v>
      </c>
      <c r="F7506">
        <v>1240</v>
      </c>
      <c r="G7506" t="s">
        <v>126</v>
      </c>
      <c r="H7506">
        <v>417.86</v>
      </c>
      <c r="I7506">
        <v>44.786000000000001</v>
      </c>
      <c r="J7506">
        <v>462.64600000000002</v>
      </c>
      <c r="K7506" s="12">
        <v>44269</v>
      </c>
      <c r="L7506" s="12">
        <v>44269</v>
      </c>
      <c r="M7506" s="39">
        <v>3</v>
      </c>
    </row>
    <row r="7507" spans="1:13" ht="15.75" customHeight="1" x14ac:dyDescent="0.25">
      <c r="A7507">
        <v>7506</v>
      </c>
      <c r="B7507">
        <v>7508</v>
      </c>
      <c r="C7507">
        <v>18</v>
      </c>
      <c r="D7507">
        <v>258419840</v>
      </c>
      <c r="E7507" s="12">
        <v>44264</v>
      </c>
      <c r="F7507">
        <v>1240</v>
      </c>
      <c r="G7507" t="s">
        <v>126</v>
      </c>
      <c r="H7507">
        <v>180.02</v>
      </c>
      <c r="I7507">
        <v>21.002000000000002</v>
      </c>
      <c r="J7507">
        <v>201.02200000000002</v>
      </c>
      <c r="K7507" s="12">
        <v>44266</v>
      </c>
      <c r="L7507" s="12">
        <v>44266</v>
      </c>
      <c r="M7507" s="39">
        <v>5</v>
      </c>
    </row>
    <row r="7508" spans="1:13" ht="15.75" customHeight="1" x14ac:dyDescent="0.25">
      <c r="A7508">
        <v>7507</v>
      </c>
      <c r="B7508">
        <v>7509</v>
      </c>
      <c r="C7508">
        <v>18</v>
      </c>
      <c r="D7508">
        <v>305505588</v>
      </c>
      <c r="E7508" s="12">
        <v>44250</v>
      </c>
      <c r="F7508">
        <v>1241</v>
      </c>
      <c r="G7508" t="s">
        <v>127</v>
      </c>
      <c r="H7508">
        <v>90.74</v>
      </c>
      <c r="I7508">
        <v>7.5369999999999999</v>
      </c>
      <c r="J7508">
        <v>98.277000000000001</v>
      </c>
      <c r="K7508" s="12">
        <v>44270</v>
      </c>
      <c r="L7508" s="12">
        <v>44270</v>
      </c>
      <c r="M7508" s="39">
        <v>2</v>
      </c>
    </row>
    <row r="7509" spans="1:13" ht="15.75" customHeight="1" x14ac:dyDescent="0.25">
      <c r="A7509">
        <v>7508</v>
      </c>
      <c r="B7509">
        <v>7510</v>
      </c>
      <c r="C7509">
        <v>15</v>
      </c>
      <c r="D7509">
        <v>276916662</v>
      </c>
      <c r="E7509" s="12">
        <v>44251</v>
      </c>
      <c r="F7509">
        <v>1241</v>
      </c>
      <c r="G7509" t="s">
        <v>126</v>
      </c>
      <c r="H7509">
        <v>61.42</v>
      </c>
      <c r="I7509">
        <v>6.0709999999999997</v>
      </c>
      <c r="J7509">
        <v>67.491</v>
      </c>
      <c r="K7509" s="12">
        <v>44271</v>
      </c>
      <c r="L7509" s="12">
        <v>44271</v>
      </c>
      <c r="M7509" s="39">
        <v>5</v>
      </c>
    </row>
    <row r="7510" spans="1:13" ht="15.75" customHeight="1" x14ac:dyDescent="0.25">
      <c r="A7510">
        <v>7509</v>
      </c>
      <c r="B7510">
        <v>7511</v>
      </c>
      <c r="C7510">
        <v>12</v>
      </c>
      <c r="D7510">
        <v>382482676</v>
      </c>
      <c r="E7510" s="12">
        <v>44251</v>
      </c>
      <c r="F7510">
        <v>1241</v>
      </c>
      <c r="G7510" t="s">
        <v>126</v>
      </c>
      <c r="H7510">
        <v>70.319999999999993</v>
      </c>
      <c r="I7510">
        <v>6.516</v>
      </c>
      <c r="J7510">
        <v>76.835999999999999</v>
      </c>
      <c r="K7510" s="12">
        <v>44267</v>
      </c>
      <c r="L7510" s="12">
        <v>44274</v>
      </c>
      <c r="M7510" s="39">
        <v>4</v>
      </c>
    </row>
    <row r="7511" spans="1:13" ht="15.75" customHeight="1" x14ac:dyDescent="0.25">
      <c r="A7511">
        <v>7510</v>
      </c>
      <c r="B7511">
        <v>7512</v>
      </c>
      <c r="C7511">
        <v>7</v>
      </c>
      <c r="D7511">
        <v>353207466</v>
      </c>
      <c r="E7511" s="12">
        <v>44254</v>
      </c>
      <c r="F7511">
        <v>1241</v>
      </c>
      <c r="G7511" t="s">
        <v>126</v>
      </c>
      <c r="H7511">
        <v>94.3</v>
      </c>
      <c r="I7511">
        <v>7.7149999999999999</v>
      </c>
      <c r="J7511">
        <v>102.015</v>
      </c>
      <c r="K7511" s="12">
        <v>44270</v>
      </c>
      <c r="L7511" s="12">
        <v>44270</v>
      </c>
      <c r="M7511" s="39">
        <v>4</v>
      </c>
    </row>
    <row r="7512" spans="1:13" ht="15.75" customHeight="1" x14ac:dyDescent="0.25">
      <c r="A7512">
        <v>7511</v>
      </c>
      <c r="B7512">
        <v>7513</v>
      </c>
      <c r="C7512">
        <v>8</v>
      </c>
      <c r="D7512">
        <v>244684954</v>
      </c>
      <c r="E7512" s="12">
        <v>44256</v>
      </c>
      <c r="F7512">
        <v>1241</v>
      </c>
      <c r="G7512" t="s">
        <v>126</v>
      </c>
      <c r="H7512">
        <v>91.85</v>
      </c>
      <c r="I7512">
        <v>7.5925000000000002</v>
      </c>
      <c r="J7512">
        <v>99.442499999999995</v>
      </c>
      <c r="K7512" s="12">
        <v>44272</v>
      </c>
      <c r="L7512" s="12">
        <v>44272</v>
      </c>
      <c r="M7512" s="39">
        <v>1</v>
      </c>
    </row>
    <row r="7513" spans="1:13" ht="15.75" customHeight="1" x14ac:dyDescent="0.25">
      <c r="A7513">
        <v>7512</v>
      </c>
      <c r="B7513">
        <v>7514</v>
      </c>
      <c r="C7513">
        <v>5</v>
      </c>
      <c r="D7513">
        <v>352728186</v>
      </c>
      <c r="E7513" s="12">
        <v>44257</v>
      </c>
      <c r="F7513">
        <v>1241</v>
      </c>
      <c r="G7513" t="s">
        <v>126</v>
      </c>
      <c r="H7513">
        <v>14.05</v>
      </c>
      <c r="I7513">
        <v>3.7025000000000001</v>
      </c>
      <c r="J7513">
        <v>17.752500000000001</v>
      </c>
      <c r="K7513" s="12">
        <v>44271</v>
      </c>
      <c r="L7513" s="12">
        <v>44271</v>
      </c>
      <c r="M7513" s="39">
        <v>5</v>
      </c>
    </row>
    <row r="7514" spans="1:13" ht="15.75" customHeight="1" x14ac:dyDescent="0.25">
      <c r="A7514">
        <v>7513</v>
      </c>
      <c r="B7514">
        <v>7515</v>
      </c>
      <c r="C7514">
        <v>5</v>
      </c>
      <c r="D7514">
        <v>399913597</v>
      </c>
      <c r="E7514" s="12">
        <v>44257</v>
      </c>
      <c r="F7514">
        <v>1241</v>
      </c>
      <c r="G7514" t="s">
        <v>126</v>
      </c>
      <c r="H7514">
        <v>24.97</v>
      </c>
      <c r="I7514">
        <v>4.2484999999999999</v>
      </c>
      <c r="J7514">
        <v>29.218499999999999</v>
      </c>
      <c r="K7514" s="12">
        <v>44270</v>
      </c>
      <c r="L7514" s="12">
        <v>44270</v>
      </c>
      <c r="M7514" s="39">
        <v>4</v>
      </c>
    </row>
    <row r="7515" spans="1:13" ht="15.75" customHeight="1" x14ac:dyDescent="0.25">
      <c r="A7515">
        <v>7514</v>
      </c>
      <c r="B7515">
        <v>7516</v>
      </c>
      <c r="C7515">
        <v>5</v>
      </c>
      <c r="D7515">
        <v>397873093</v>
      </c>
      <c r="E7515" s="12">
        <v>44261</v>
      </c>
      <c r="F7515">
        <v>1241</v>
      </c>
      <c r="G7515" t="s">
        <v>127</v>
      </c>
      <c r="H7515">
        <v>48.62</v>
      </c>
      <c r="I7515">
        <v>5.431</v>
      </c>
      <c r="J7515">
        <v>54.050999999999995</v>
      </c>
      <c r="K7515" s="12">
        <v>44269</v>
      </c>
      <c r="L7515" s="12">
        <v>44269</v>
      </c>
      <c r="M7515" s="39">
        <v>4</v>
      </c>
    </row>
    <row r="7516" spans="1:13" ht="15.75" customHeight="1" x14ac:dyDescent="0.25">
      <c r="A7516">
        <v>7515</v>
      </c>
      <c r="B7516">
        <v>7517</v>
      </c>
      <c r="C7516">
        <v>12</v>
      </c>
      <c r="D7516">
        <v>238937259</v>
      </c>
      <c r="E7516" s="12">
        <v>44263</v>
      </c>
      <c r="F7516">
        <v>1241</v>
      </c>
      <c r="G7516" t="s">
        <v>126</v>
      </c>
      <c r="H7516">
        <v>32.56</v>
      </c>
      <c r="I7516">
        <v>4.6280000000000001</v>
      </c>
      <c r="J7516">
        <v>37.188000000000002</v>
      </c>
      <c r="K7516" s="12">
        <v>44272</v>
      </c>
      <c r="L7516" s="12">
        <v>44272</v>
      </c>
      <c r="M7516" s="39">
        <v>5</v>
      </c>
    </row>
    <row r="7517" spans="1:13" ht="15.75" customHeight="1" x14ac:dyDescent="0.25">
      <c r="A7517">
        <v>7516</v>
      </c>
      <c r="B7517">
        <v>7518</v>
      </c>
      <c r="C7517">
        <v>1</v>
      </c>
      <c r="D7517">
        <v>258253848</v>
      </c>
      <c r="E7517" s="12">
        <v>44263</v>
      </c>
      <c r="F7517">
        <v>1241</v>
      </c>
      <c r="G7517" t="s">
        <v>127</v>
      </c>
      <c r="H7517">
        <v>31.87</v>
      </c>
      <c r="I7517">
        <v>4.5935000000000006</v>
      </c>
      <c r="J7517">
        <v>36.463500000000003</v>
      </c>
      <c r="K7517" s="12">
        <v>44266</v>
      </c>
      <c r="L7517" s="12">
        <v>44266</v>
      </c>
      <c r="M7517" s="39">
        <v>4</v>
      </c>
    </row>
    <row r="7518" spans="1:13" ht="15.75" customHeight="1" x14ac:dyDescent="0.25">
      <c r="A7518">
        <v>7517</v>
      </c>
      <c r="B7518">
        <v>7519</v>
      </c>
      <c r="C7518">
        <v>15</v>
      </c>
      <c r="D7518">
        <v>231341215</v>
      </c>
      <c r="E7518" s="12">
        <v>44252</v>
      </c>
      <c r="F7518">
        <v>1242</v>
      </c>
      <c r="G7518" t="s">
        <v>126</v>
      </c>
      <c r="H7518">
        <v>65.540000000000006</v>
      </c>
      <c r="I7518">
        <v>2.9662000000000002</v>
      </c>
      <c r="J7518">
        <v>68.506200000000007</v>
      </c>
      <c r="K7518" s="12">
        <v>44269</v>
      </c>
      <c r="L7518" s="12">
        <v>44269</v>
      </c>
      <c r="M7518" s="39">
        <v>5</v>
      </c>
    </row>
    <row r="7519" spans="1:13" ht="15.75" customHeight="1" x14ac:dyDescent="0.25">
      <c r="A7519">
        <v>7518</v>
      </c>
      <c r="B7519">
        <v>7520</v>
      </c>
      <c r="C7519">
        <v>2</v>
      </c>
      <c r="D7519">
        <v>263325257</v>
      </c>
      <c r="E7519" s="12">
        <v>44256</v>
      </c>
      <c r="F7519">
        <v>1242</v>
      </c>
      <c r="G7519" t="s">
        <v>126</v>
      </c>
      <c r="H7519">
        <v>15.08</v>
      </c>
      <c r="I7519">
        <v>1.4523999999999999</v>
      </c>
      <c r="J7519">
        <v>16.532399999999999</v>
      </c>
      <c r="K7519" s="12">
        <v>44268</v>
      </c>
      <c r="L7519" s="12">
        <v>44268</v>
      </c>
      <c r="M7519" s="39">
        <v>4</v>
      </c>
    </row>
    <row r="7520" spans="1:13" ht="15.75" customHeight="1" x14ac:dyDescent="0.25">
      <c r="A7520">
        <v>7519</v>
      </c>
      <c r="B7520">
        <v>7521</v>
      </c>
      <c r="C7520">
        <v>19</v>
      </c>
      <c r="D7520">
        <v>202203893</v>
      </c>
      <c r="E7520" s="12">
        <v>44264</v>
      </c>
      <c r="F7520">
        <v>1242</v>
      </c>
      <c r="G7520" t="s">
        <v>127</v>
      </c>
      <c r="H7520">
        <v>70.61</v>
      </c>
      <c r="I7520">
        <v>3.1183000000000001</v>
      </c>
      <c r="J7520">
        <v>73.728300000000004</v>
      </c>
      <c r="K7520" s="12">
        <v>44267</v>
      </c>
      <c r="L7520" s="12">
        <v>44267</v>
      </c>
      <c r="M7520" s="39">
        <v>4</v>
      </c>
    </row>
    <row r="7521" spans="1:13" ht="15.75" customHeight="1" x14ac:dyDescent="0.25">
      <c r="A7521">
        <v>7520</v>
      </c>
      <c r="B7521">
        <v>7522</v>
      </c>
      <c r="C7521">
        <v>14</v>
      </c>
      <c r="D7521">
        <v>328886595</v>
      </c>
      <c r="E7521" s="12">
        <v>44265</v>
      </c>
      <c r="F7521">
        <v>1242</v>
      </c>
      <c r="G7521" t="s">
        <v>127</v>
      </c>
      <c r="H7521">
        <v>81.040000000000006</v>
      </c>
      <c r="I7521">
        <v>3.4312</v>
      </c>
      <c r="J7521">
        <v>84.47120000000001</v>
      </c>
      <c r="K7521" s="12">
        <v>44272</v>
      </c>
      <c r="L7521" s="12">
        <v>44272</v>
      </c>
      <c r="M7521" s="39">
        <v>4</v>
      </c>
    </row>
    <row r="7522" spans="1:13" ht="15.75" customHeight="1" x14ac:dyDescent="0.25">
      <c r="A7522">
        <v>7521</v>
      </c>
      <c r="B7522">
        <v>7523</v>
      </c>
      <c r="C7522">
        <v>1</v>
      </c>
      <c r="D7522">
        <v>394176365</v>
      </c>
      <c r="E7522" s="12">
        <v>44251</v>
      </c>
      <c r="F7522">
        <v>1243</v>
      </c>
      <c r="G7522" t="s">
        <v>126</v>
      </c>
      <c r="H7522">
        <v>49.92</v>
      </c>
      <c r="I7522">
        <v>2.4976000000000003</v>
      </c>
      <c r="J7522">
        <v>52.4176</v>
      </c>
      <c r="K7522" s="12">
        <v>44269</v>
      </c>
      <c r="L7522" s="12">
        <v>44269</v>
      </c>
      <c r="M7522" s="39">
        <v>4</v>
      </c>
    </row>
    <row r="7523" spans="1:13" ht="15.75" customHeight="1" x14ac:dyDescent="0.25">
      <c r="A7523">
        <v>7522</v>
      </c>
      <c r="B7523">
        <v>7524</v>
      </c>
      <c r="C7523">
        <v>9</v>
      </c>
      <c r="D7523">
        <v>301792464</v>
      </c>
      <c r="E7523" s="12">
        <v>44254</v>
      </c>
      <c r="F7523">
        <v>1243</v>
      </c>
      <c r="G7523" t="s">
        <v>126</v>
      </c>
      <c r="H7523">
        <v>81.09</v>
      </c>
      <c r="I7523">
        <v>3.4327000000000001</v>
      </c>
      <c r="J7523">
        <v>84.5227</v>
      </c>
      <c r="K7523" s="12">
        <v>44270</v>
      </c>
      <c r="L7523" s="12">
        <v>44270</v>
      </c>
      <c r="M7523" s="39">
        <v>4</v>
      </c>
    </row>
    <row r="7524" spans="1:13" ht="15.75" customHeight="1" x14ac:dyDescent="0.25">
      <c r="A7524">
        <v>7523</v>
      </c>
      <c r="B7524">
        <v>7525</v>
      </c>
      <c r="C7524">
        <v>9</v>
      </c>
      <c r="D7524">
        <v>372519073</v>
      </c>
      <c r="E7524" s="12">
        <v>44261</v>
      </c>
      <c r="F7524">
        <v>1243</v>
      </c>
      <c r="G7524" t="s">
        <v>126</v>
      </c>
      <c r="H7524">
        <v>73.510000000000005</v>
      </c>
      <c r="I7524">
        <v>3.2053000000000003</v>
      </c>
      <c r="J7524">
        <v>76.715299999999999</v>
      </c>
      <c r="K7524" s="12">
        <v>44273</v>
      </c>
      <c r="L7524" s="12">
        <v>44273</v>
      </c>
      <c r="M7524" s="39">
        <v>1</v>
      </c>
    </row>
    <row r="7525" spans="1:13" ht="15.75" customHeight="1" x14ac:dyDescent="0.25">
      <c r="A7525">
        <v>7524</v>
      </c>
      <c r="B7525">
        <v>7526</v>
      </c>
      <c r="C7525">
        <v>7</v>
      </c>
      <c r="D7525">
        <v>386625270</v>
      </c>
      <c r="E7525" s="12">
        <v>44261</v>
      </c>
      <c r="F7525">
        <v>1243</v>
      </c>
      <c r="G7525" t="s">
        <v>126</v>
      </c>
      <c r="H7525">
        <v>93.87</v>
      </c>
      <c r="I7525">
        <v>3.8161</v>
      </c>
      <c r="J7525">
        <v>97.68610000000001</v>
      </c>
      <c r="K7525" s="12">
        <v>44267</v>
      </c>
      <c r="L7525" s="12">
        <v>44267</v>
      </c>
      <c r="M7525" s="39">
        <v>5</v>
      </c>
    </row>
    <row r="7526" spans="1:13" ht="15.75" customHeight="1" x14ac:dyDescent="0.25">
      <c r="A7526">
        <v>7525</v>
      </c>
      <c r="B7526">
        <v>7527</v>
      </c>
      <c r="C7526">
        <v>14</v>
      </c>
      <c r="D7526">
        <v>354480243</v>
      </c>
      <c r="E7526" s="12">
        <v>44262</v>
      </c>
      <c r="F7526">
        <v>1243</v>
      </c>
      <c r="G7526" t="s">
        <v>126</v>
      </c>
      <c r="H7526">
        <v>51.59</v>
      </c>
      <c r="I7526">
        <v>2.5476999999999999</v>
      </c>
      <c r="J7526">
        <v>54.137700000000002</v>
      </c>
      <c r="K7526" s="12">
        <v>44270</v>
      </c>
      <c r="L7526" s="12">
        <v>44270</v>
      </c>
      <c r="M7526" s="39">
        <v>5</v>
      </c>
    </row>
    <row r="7527" spans="1:13" ht="15.75" customHeight="1" x14ac:dyDescent="0.25">
      <c r="A7527">
        <v>7526</v>
      </c>
      <c r="B7527">
        <v>7528</v>
      </c>
      <c r="C7527">
        <v>10</v>
      </c>
      <c r="D7527">
        <v>232881529</v>
      </c>
      <c r="E7527" s="12">
        <v>44263</v>
      </c>
      <c r="F7527">
        <v>1243</v>
      </c>
      <c r="G7527" t="s">
        <v>127</v>
      </c>
      <c r="H7527">
        <v>38.81</v>
      </c>
      <c r="I7527">
        <v>2.1642999999999999</v>
      </c>
      <c r="J7527">
        <v>40.974299999999999</v>
      </c>
      <c r="K7527" s="12">
        <v>44267</v>
      </c>
      <c r="L7527" s="12">
        <v>44269</v>
      </c>
      <c r="M7527" s="39">
        <v>3</v>
      </c>
    </row>
    <row r="7528" spans="1:13" ht="15.75" customHeight="1" x14ac:dyDescent="0.25">
      <c r="A7528">
        <v>7527</v>
      </c>
      <c r="B7528">
        <v>7529</v>
      </c>
      <c r="C7528">
        <v>15</v>
      </c>
      <c r="D7528">
        <v>356569650</v>
      </c>
      <c r="E7528" s="12">
        <v>44254</v>
      </c>
      <c r="F7528">
        <v>1244</v>
      </c>
      <c r="G7528" t="s">
        <v>126</v>
      </c>
      <c r="H7528">
        <v>94.53</v>
      </c>
      <c r="I7528">
        <v>12.453000000000001</v>
      </c>
      <c r="J7528">
        <v>106.983</v>
      </c>
      <c r="K7528" s="12">
        <v>44272</v>
      </c>
      <c r="L7528" s="12">
        <v>44272</v>
      </c>
      <c r="M7528" s="39">
        <v>1</v>
      </c>
    </row>
    <row r="7529" spans="1:13" ht="15.75" customHeight="1" x14ac:dyDescent="0.25">
      <c r="A7529">
        <v>7528</v>
      </c>
      <c r="B7529">
        <v>7530</v>
      </c>
      <c r="C7529">
        <v>22</v>
      </c>
      <c r="D7529">
        <v>359573262</v>
      </c>
      <c r="E7529" s="12">
        <v>44257</v>
      </c>
      <c r="F7529">
        <v>1244</v>
      </c>
      <c r="G7529" t="s">
        <v>126</v>
      </c>
      <c r="H7529">
        <v>146.71</v>
      </c>
      <c r="I7529">
        <v>17.670999999999999</v>
      </c>
      <c r="J7529">
        <v>164.381</v>
      </c>
      <c r="K7529" s="12">
        <v>44271</v>
      </c>
      <c r="L7529" s="12">
        <v>44271</v>
      </c>
      <c r="M7529" s="39">
        <v>5</v>
      </c>
    </row>
    <row r="7530" spans="1:13" ht="15.75" customHeight="1" x14ac:dyDescent="0.25">
      <c r="A7530">
        <v>7529</v>
      </c>
      <c r="B7530">
        <v>7531</v>
      </c>
      <c r="C7530">
        <v>8</v>
      </c>
      <c r="D7530">
        <v>386611016</v>
      </c>
      <c r="E7530" s="12">
        <v>44260</v>
      </c>
      <c r="F7530">
        <v>1244</v>
      </c>
      <c r="G7530" t="s">
        <v>126</v>
      </c>
      <c r="H7530">
        <v>323.51</v>
      </c>
      <c r="I7530">
        <v>35.350999999999999</v>
      </c>
      <c r="J7530">
        <v>358.86099999999999</v>
      </c>
      <c r="K7530" s="12">
        <v>44270</v>
      </c>
      <c r="L7530" s="12">
        <v>44270</v>
      </c>
      <c r="M7530" s="39">
        <v>2</v>
      </c>
    </row>
    <row r="7531" spans="1:13" ht="15.75" customHeight="1" x14ac:dyDescent="0.25">
      <c r="A7531">
        <v>7530</v>
      </c>
      <c r="B7531">
        <v>7532</v>
      </c>
      <c r="C7531">
        <v>9</v>
      </c>
      <c r="D7531">
        <v>332727142</v>
      </c>
      <c r="E7531" s="12">
        <v>44261</v>
      </c>
      <c r="F7531">
        <v>1244</v>
      </c>
      <c r="G7531" t="s">
        <v>126</v>
      </c>
      <c r="H7531">
        <v>296.38</v>
      </c>
      <c r="I7531">
        <v>32.638000000000005</v>
      </c>
      <c r="J7531">
        <v>329.01800000000003</v>
      </c>
      <c r="K7531" s="12">
        <v>44268</v>
      </c>
      <c r="L7531" s="12">
        <v>44268</v>
      </c>
      <c r="M7531" s="39">
        <v>4</v>
      </c>
    </row>
    <row r="7532" spans="1:13" ht="15.75" customHeight="1" x14ac:dyDescent="0.25">
      <c r="A7532">
        <v>7531</v>
      </c>
      <c r="B7532">
        <v>7533</v>
      </c>
      <c r="C7532">
        <v>17</v>
      </c>
      <c r="D7532">
        <v>316426942</v>
      </c>
      <c r="E7532" s="12">
        <v>44261</v>
      </c>
      <c r="F7532">
        <v>1244</v>
      </c>
      <c r="G7532" t="s">
        <v>126</v>
      </c>
      <c r="H7532">
        <v>409.89</v>
      </c>
      <c r="I7532">
        <v>43.989000000000004</v>
      </c>
      <c r="J7532">
        <v>453.87900000000002</v>
      </c>
      <c r="K7532" s="12">
        <v>44270</v>
      </c>
      <c r="L7532" s="12">
        <v>44270</v>
      </c>
      <c r="M7532" s="39">
        <v>3</v>
      </c>
    </row>
    <row r="7533" spans="1:13" ht="15.75" customHeight="1" x14ac:dyDescent="0.25">
      <c r="A7533">
        <v>7532</v>
      </c>
      <c r="B7533">
        <v>7534</v>
      </c>
      <c r="C7533">
        <v>9</v>
      </c>
      <c r="D7533">
        <v>314500150</v>
      </c>
      <c r="E7533" s="12">
        <v>44263</v>
      </c>
      <c r="F7533">
        <v>1244</v>
      </c>
      <c r="G7533" t="s">
        <v>127</v>
      </c>
      <c r="H7533">
        <v>435.84</v>
      </c>
      <c r="I7533">
        <v>46.584000000000003</v>
      </c>
      <c r="J7533">
        <v>482.42399999999998</v>
      </c>
      <c r="K7533" s="12">
        <v>44273</v>
      </c>
      <c r="L7533" s="12">
        <v>44273</v>
      </c>
      <c r="M7533" s="39">
        <v>1</v>
      </c>
    </row>
    <row r="7534" spans="1:13" ht="15.75" customHeight="1" x14ac:dyDescent="0.25">
      <c r="A7534">
        <v>7533</v>
      </c>
      <c r="B7534">
        <v>7535</v>
      </c>
      <c r="C7534">
        <v>11</v>
      </c>
      <c r="D7534">
        <v>345753227</v>
      </c>
      <c r="E7534" s="12">
        <v>44252</v>
      </c>
      <c r="F7534">
        <v>1245</v>
      </c>
      <c r="G7534" t="s">
        <v>126</v>
      </c>
      <c r="H7534">
        <v>275.2</v>
      </c>
      <c r="I7534">
        <v>30.52</v>
      </c>
      <c r="J7534">
        <v>305.71999999999997</v>
      </c>
      <c r="K7534" s="12">
        <v>44270</v>
      </c>
      <c r="L7534" s="12">
        <v>44270</v>
      </c>
      <c r="M7534" s="39">
        <v>2</v>
      </c>
    </row>
    <row r="7535" spans="1:13" ht="15.75" customHeight="1" x14ac:dyDescent="0.25">
      <c r="A7535">
        <v>7534</v>
      </c>
      <c r="B7535">
        <v>7536</v>
      </c>
      <c r="C7535">
        <v>19</v>
      </c>
      <c r="D7535">
        <v>286715245</v>
      </c>
      <c r="E7535" s="12">
        <v>44253</v>
      </c>
      <c r="F7535">
        <v>1245</v>
      </c>
      <c r="G7535" t="s">
        <v>126</v>
      </c>
      <c r="H7535">
        <v>113.8</v>
      </c>
      <c r="I7535">
        <v>14.38</v>
      </c>
      <c r="J7535">
        <v>128.18</v>
      </c>
      <c r="K7535" s="12">
        <v>44270</v>
      </c>
      <c r="L7535" s="12">
        <v>44270</v>
      </c>
      <c r="M7535" s="39">
        <v>3</v>
      </c>
    </row>
    <row r="7536" spans="1:13" ht="15.75" customHeight="1" x14ac:dyDescent="0.25">
      <c r="A7536">
        <v>7535</v>
      </c>
      <c r="B7536">
        <v>7537</v>
      </c>
      <c r="C7536">
        <v>19</v>
      </c>
      <c r="D7536">
        <v>299243386</v>
      </c>
      <c r="E7536" s="12">
        <v>44254</v>
      </c>
      <c r="F7536">
        <v>1245</v>
      </c>
      <c r="G7536" t="s">
        <v>126</v>
      </c>
      <c r="H7536">
        <v>236.09</v>
      </c>
      <c r="I7536">
        <v>26.609000000000002</v>
      </c>
      <c r="J7536">
        <v>262.69900000000001</v>
      </c>
      <c r="K7536" s="12">
        <v>44268</v>
      </c>
      <c r="L7536" s="12">
        <v>44269</v>
      </c>
      <c r="M7536" s="39">
        <v>4</v>
      </c>
    </row>
    <row r="7537" spans="1:13" ht="15.75" customHeight="1" x14ac:dyDescent="0.25">
      <c r="A7537">
        <v>7536</v>
      </c>
      <c r="B7537">
        <v>7538</v>
      </c>
      <c r="C7537">
        <v>22</v>
      </c>
      <c r="D7537">
        <v>319549672</v>
      </c>
      <c r="E7537" s="12">
        <v>44259</v>
      </c>
      <c r="F7537">
        <v>1245</v>
      </c>
      <c r="G7537" t="s">
        <v>127</v>
      </c>
      <c r="H7537">
        <v>27.09</v>
      </c>
      <c r="I7537">
        <v>5.7089999999999996</v>
      </c>
      <c r="J7537">
        <v>32.798999999999999</v>
      </c>
      <c r="K7537" s="12">
        <v>44270</v>
      </c>
      <c r="L7537" s="12">
        <v>44270</v>
      </c>
      <c r="M7537" s="39">
        <v>4</v>
      </c>
    </row>
    <row r="7538" spans="1:13" ht="15.75" customHeight="1" x14ac:dyDescent="0.25">
      <c r="A7538">
        <v>7537</v>
      </c>
      <c r="B7538">
        <v>7539</v>
      </c>
      <c r="C7538">
        <v>16</v>
      </c>
      <c r="D7538">
        <v>301119641</v>
      </c>
      <c r="E7538" s="12">
        <v>44265</v>
      </c>
      <c r="F7538">
        <v>1245</v>
      </c>
      <c r="G7538" t="s">
        <v>126</v>
      </c>
      <c r="H7538">
        <v>267.05</v>
      </c>
      <c r="I7538">
        <v>29.705000000000002</v>
      </c>
      <c r="J7538">
        <v>296.755</v>
      </c>
      <c r="K7538" s="12">
        <v>44268</v>
      </c>
      <c r="L7538" s="12">
        <v>44268</v>
      </c>
      <c r="M7538" s="39">
        <v>4</v>
      </c>
    </row>
    <row r="7539" spans="1:13" ht="15.75" customHeight="1" x14ac:dyDescent="0.25">
      <c r="A7539">
        <v>7538</v>
      </c>
      <c r="B7539">
        <v>7540</v>
      </c>
      <c r="C7539">
        <v>5</v>
      </c>
      <c r="D7539">
        <v>237624335</v>
      </c>
      <c r="E7539" s="12">
        <v>44253</v>
      </c>
      <c r="F7539">
        <v>1246</v>
      </c>
      <c r="G7539" t="s">
        <v>126</v>
      </c>
      <c r="H7539">
        <v>32.590000000000003</v>
      </c>
      <c r="I7539">
        <v>3.3036000000000003</v>
      </c>
      <c r="J7539">
        <v>35.893600000000006</v>
      </c>
      <c r="K7539" s="12">
        <v>44267</v>
      </c>
      <c r="L7539" s="12">
        <v>44267</v>
      </c>
      <c r="M7539" s="39">
        <v>4</v>
      </c>
    </row>
    <row r="7540" spans="1:13" ht="15.75" customHeight="1" x14ac:dyDescent="0.25">
      <c r="A7540">
        <v>7539</v>
      </c>
      <c r="B7540">
        <v>7541</v>
      </c>
      <c r="C7540">
        <v>8</v>
      </c>
      <c r="D7540">
        <v>302793131</v>
      </c>
      <c r="E7540" s="12">
        <v>44256</v>
      </c>
      <c r="F7540">
        <v>1246</v>
      </c>
      <c r="G7540" t="s">
        <v>126</v>
      </c>
      <c r="H7540">
        <v>14.68</v>
      </c>
      <c r="I7540">
        <v>2.5872000000000002</v>
      </c>
      <c r="J7540">
        <v>17.267199999999999</v>
      </c>
      <c r="K7540" s="12">
        <v>44273</v>
      </c>
      <c r="L7540" s="12">
        <v>44273</v>
      </c>
      <c r="M7540" s="39">
        <v>4</v>
      </c>
    </row>
    <row r="7541" spans="1:13" ht="15.75" customHeight="1" x14ac:dyDescent="0.25">
      <c r="A7541">
        <v>7540</v>
      </c>
      <c r="B7541">
        <v>7542</v>
      </c>
      <c r="C7541">
        <v>16</v>
      </c>
      <c r="D7541">
        <v>369111375</v>
      </c>
      <c r="E7541" s="12">
        <v>44256</v>
      </c>
      <c r="F7541">
        <v>1246</v>
      </c>
      <c r="G7541" t="s">
        <v>127</v>
      </c>
      <c r="H7541">
        <v>86.7</v>
      </c>
      <c r="I7541">
        <v>5.468</v>
      </c>
      <c r="J7541">
        <v>92.168000000000006</v>
      </c>
      <c r="K7541" s="12">
        <v>44273</v>
      </c>
      <c r="L7541" s="12">
        <v>44273</v>
      </c>
      <c r="M7541" s="39">
        <v>2</v>
      </c>
    </row>
    <row r="7542" spans="1:13" ht="15.75" customHeight="1" x14ac:dyDescent="0.25">
      <c r="A7542">
        <v>7541</v>
      </c>
      <c r="B7542">
        <v>7543</v>
      </c>
      <c r="C7542">
        <v>15</v>
      </c>
      <c r="D7542">
        <v>277175875</v>
      </c>
      <c r="E7542" s="12">
        <v>44259</v>
      </c>
      <c r="F7542">
        <v>1246</v>
      </c>
      <c r="G7542" t="s">
        <v>126</v>
      </c>
      <c r="H7542">
        <v>57.67</v>
      </c>
      <c r="I7542">
        <v>4.3068</v>
      </c>
      <c r="J7542">
        <v>61.976800000000004</v>
      </c>
      <c r="K7542" s="12">
        <v>44270</v>
      </c>
      <c r="L7542" s="12">
        <v>44270</v>
      </c>
      <c r="M7542" s="39">
        <v>3</v>
      </c>
    </row>
    <row r="7543" spans="1:13" ht="15.75" customHeight="1" x14ac:dyDescent="0.25">
      <c r="A7543">
        <v>7542</v>
      </c>
      <c r="B7543">
        <v>7544</v>
      </c>
      <c r="C7543">
        <v>5</v>
      </c>
      <c r="D7543">
        <v>291233989</v>
      </c>
      <c r="E7543" s="12">
        <v>44263</v>
      </c>
      <c r="F7543">
        <v>1246</v>
      </c>
      <c r="G7543" t="s">
        <v>127</v>
      </c>
      <c r="H7543">
        <v>78.14</v>
      </c>
      <c r="I7543">
        <v>5.1256000000000004</v>
      </c>
      <c r="J7543">
        <v>83.265600000000006</v>
      </c>
      <c r="K7543" s="12">
        <v>44267</v>
      </c>
      <c r="L7543" s="12">
        <v>44267</v>
      </c>
      <c r="M7543" s="39">
        <v>5</v>
      </c>
    </row>
    <row r="7544" spans="1:13" ht="15.75" customHeight="1" x14ac:dyDescent="0.25">
      <c r="A7544">
        <v>7543</v>
      </c>
      <c r="B7544">
        <v>7545</v>
      </c>
      <c r="C7544">
        <v>7</v>
      </c>
      <c r="D7544">
        <v>382869066</v>
      </c>
      <c r="E7544" s="12">
        <v>44258</v>
      </c>
      <c r="F7544">
        <v>1247</v>
      </c>
      <c r="G7544" t="s">
        <v>126</v>
      </c>
      <c r="H7544">
        <v>32.119999999999997</v>
      </c>
      <c r="I7544">
        <v>4.6059999999999999</v>
      </c>
      <c r="J7544">
        <v>36.725999999999999</v>
      </c>
      <c r="K7544" s="12">
        <v>44271</v>
      </c>
      <c r="L7544" s="12">
        <v>44271</v>
      </c>
      <c r="M7544" s="39">
        <v>5</v>
      </c>
    </row>
    <row r="7545" spans="1:13" ht="15.75" customHeight="1" x14ac:dyDescent="0.25">
      <c r="A7545">
        <v>7544</v>
      </c>
      <c r="B7545">
        <v>7546</v>
      </c>
      <c r="C7545">
        <v>1</v>
      </c>
      <c r="D7545">
        <v>366793473</v>
      </c>
      <c r="E7545" s="12">
        <v>44265</v>
      </c>
      <c r="F7545">
        <v>1247</v>
      </c>
      <c r="G7545" t="s">
        <v>126</v>
      </c>
      <c r="H7545">
        <v>82.21</v>
      </c>
      <c r="I7545">
        <v>7.1105</v>
      </c>
      <c r="J7545">
        <v>89.320499999999996</v>
      </c>
      <c r="K7545" s="12">
        <v>44268</v>
      </c>
      <c r="L7545" s="12">
        <v>44268</v>
      </c>
      <c r="M7545" s="39">
        <v>1</v>
      </c>
    </row>
    <row r="7546" spans="1:13" ht="15.75" customHeight="1" x14ac:dyDescent="0.25">
      <c r="A7546">
        <v>7545</v>
      </c>
      <c r="B7546">
        <v>7547</v>
      </c>
      <c r="C7546">
        <v>21</v>
      </c>
      <c r="D7546">
        <v>372645061</v>
      </c>
      <c r="E7546" s="12">
        <v>44256</v>
      </c>
      <c r="F7546">
        <v>1248</v>
      </c>
      <c r="G7546" t="s">
        <v>127</v>
      </c>
      <c r="H7546">
        <v>443.02</v>
      </c>
      <c r="I7546">
        <v>32.011400000000002</v>
      </c>
      <c r="J7546">
        <v>475.03139999999996</v>
      </c>
      <c r="K7546" s="12">
        <v>44271</v>
      </c>
      <c r="L7546" s="12">
        <v>44271</v>
      </c>
      <c r="M7546" s="39">
        <v>3</v>
      </c>
    </row>
    <row r="7547" spans="1:13" ht="15.75" customHeight="1" x14ac:dyDescent="0.25">
      <c r="A7547">
        <v>7546</v>
      </c>
      <c r="B7547">
        <v>7548</v>
      </c>
      <c r="C7547">
        <v>17</v>
      </c>
      <c r="D7547">
        <v>210989415</v>
      </c>
      <c r="E7547" s="12">
        <v>44260</v>
      </c>
      <c r="F7547">
        <v>1248</v>
      </c>
      <c r="G7547" t="s">
        <v>126</v>
      </c>
      <c r="H7547">
        <v>273.54000000000002</v>
      </c>
      <c r="I7547">
        <v>20.147800000000004</v>
      </c>
      <c r="J7547">
        <v>293.68780000000004</v>
      </c>
      <c r="K7547" s="12">
        <v>44269</v>
      </c>
      <c r="L7547" s="12">
        <v>44269</v>
      </c>
      <c r="M7547" s="39">
        <v>4</v>
      </c>
    </row>
    <row r="7548" spans="1:13" ht="15.75" customHeight="1" x14ac:dyDescent="0.25">
      <c r="A7548">
        <v>7547</v>
      </c>
      <c r="B7548">
        <v>7549</v>
      </c>
      <c r="C7548">
        <v>22</v>
      </c>
      <c r="D7548">
        <v>211772380</v>
      </c>
      <c r="E7548" s="12">
        <v>44261</v>
      </c>
      <c r="F7548">
        <v>1248</v>
      </c>
      <c r="G7548" t="s">
        <v>126</v>
      </c>
      <c r="H7548">
        <v>212.24</v>
      </c>
      <c r="I7548">
        <v>15.856800000000002</v>
      </c>
      <c r="J7548">
        <v>228.0968</v>
      </c>
      <c r="K7548" s="12">
        <v>44271</v>
      </c>
      <c r="L7548" s="12">
        <v>44271</v>
      </c>
      <c r="M7548" s="39">
        <v>3</v>
      </c>
    </row>
    <row r="7549" spans="1:13" ht="15.75" customHeight="1" x14ac:dyDescent="0.25">
      <c r="A7549">
        <v>7548</v>
      </c>
      <c r="B7549">
        <v>7550</v>
      </c>
      <c r="C7549">
        <v>11</v>
      </c>
      <c r="D7549">
        <v>376382512</v>
      </c>
      <c r="E7549" s="12">
        <v>44252</v>
      </c>
      <c r="F7549">
        <v>1249</v>
      </c>
      <c r="G7549" t="s">
        <v>126</v>
      </c>
      <c r="H7549">
        <v>422.61</v>
      </c>
      <c r="I7549">
        <v>45.261000000000003</v>
      </c>
      <c r="J7549">
        <v>467.87100000000004</v>
      </c>
      <c r="K7549" s="12">
        <v>44273</v>
      </c>
      <c r="L7549" s="12">
        <v>44273</v>
      </c>
      <c r="M7549" s="39">
        <v>3</v>
      </c>
    </row>
    <row r="7550" spans="1:13" ht="15.75" customHeight="1" x14ac:dyDescent="0.25">
      <c r="A7550">
        <v>7549</v>
      </c>
      <c r="B7550">
        <v>7551</v>
      </c>
      <c r="C7550">
        <v>5</v>
      </c>
      <c r="D7550">
        <v>355431749</v>
      </c>
      <c r="E7550" s="12">
        <v>44253</v>
      </c>
      <c r="F7550">
        <v>1249</v>
      </c>
      <c r="G7550" t="s">
        <v>126</v>
      </c>
      <c r="H7550">
        <v>413.06</v>
      </c>
      <c r="I7550">
        <v>44.306000000000004</v>
      </c>
      <c r="J7550">
        <v>457.36599999999999</v>
      </c>
      <c r="K7550" s="12">
        <v>44270</v>
      </c>
      <c r="L7550" s="12">
        <v>44270</v>
      </c>
      <c r="M7550" s="39">
        <v>1</v>
      </c>
    </row>
    <row r="7551" spans="1:13" ht="15.75" customHeight="1" x14ac:dyDescent="0.25">
      <c r="A7551">
        <v>7550</v>
      </c>
      <c r="B7551">
        <v>7552</v>
      </c>
      <c r="C7551">
        <v>10</v>
      </c>
      <c r="D7551">
        <v>272776705</v>
      </c>
      <c r="E7551" s="12">
        <v>44257</v>
      </c>
      <c r="F7551">
        <v>1249</v>
      </c>
      <c r="G7551" t="s">
        <v>126</v>
      </c>
      <c r="H7551">
        <v>227.26</v>
      </c>
      <c r="I7551">
        <v>25.725999999999999</v>
      </c>
      <c r="J7551">
        <v>252.98599999999999</v>
      </c>
      <c r="K7551" s="12">
        <v>44273</v>
      </c>
      <c r="L7551" s="12">
        <v>44273</v>
      </c>
      <c r="M7551" s="39">
        <v>2</v>
      </c>
    </row>
    <row r="7552" spans="1:13" ht="15.75" customHeight="1" x14ac:dyDescent="0.25">
      <c r="A7552">
        <v>7551</v>
      </c>
      <c r="B7552">
        <v>7553</v>
      </c>
      <c r="C7552">
        <v>18</v>
      </c>
      <c r="D7552">
        <v>230407988</v>
      </c>
      <c r="E7552" s="12">
        <v>44259</v>
      </c>
      <c r="F7552">
        <v>1249</v>
      </c>
      <c r="G7552" t="s">
        <v>127</v>
      </c>
      <c r="H7552">
        <v>391.06</v>
      </c>
      <c r="I7552">
        <v>42.106000000000002</v>
      </c>
      <c r="J7552">
        <v>433.166</v>
      </c>
      <c r="K7552" s="12">
        <v>44267</v>
      </c>
      <c r="L7552" s="12">
        <v>44269</v>
      </c>
      <c r="M7552" s="39">
        <v>4</v>
      </c>
    </row>
    <row r="7553" spans="1:13" ht="15.75" customHeight="1" x14ac:dyDescent="0.25">
      <c r="A7553">
        <v>7552</v>
      </c>
      <c r="B7553">
        <v>7554</v>
      </c>
      <c r="C7553">
        <v>17</v>
      </c>
      <c r="D7553">
        <v>258102456</v>
      </c>
      <c r="E7553" s="12">
        <v>44259</v>
      </c>
      <c r="F7553">
        <v>1249</v>
      </c>
      <c r="G7553" t="s">
        <v>126</v>
      </c>
      <c r="H7553">
        <v>27.62</v>
      </c>
      <c r="I7553">
        <v>5.7620000000000005</v>
      </c>
      <c r="J7553">
        <v>33.382000000000005</v>
      </c>
      <c r="K7553" s="12">
        <v>44267</v>
      </c>
      <c r="L7553" s="12">
        <v>44267</v>
      </c>
      <c r="M7553" s="39">
        <v>2</v>
      </c>
    </row>
    <row r="7554" spans="1:13" ht="15.75" customHeight="1" x14ac:dyDescent="0.25">
      <c r="A7554">
        <v>7553</v>
      </c>
      <c r="B7554">
        <v>7555</v>
      </c>
      <c r="C7554">
        <v>20</v>
      </c>
      <c r="D7554">
        <v>344028300</v>
      </c>
      <c r="E7554" s="12">
        <v>44262</v>
      </c>
      <c r="F7554">
        <v>1249</v>
      </c>
      <c r="G7554" t="s">
        <v>126</v>
      </c>
      <c r="H7554">
        <v>136.25</v>
      </c>
      <c r="I7554">
        <v>16.625</v>
      </c>
      <c r="J7554">
        <v>152.875</v>
      </c>
      <c r="K7554" s="12">
        <v>44267</v>
      </c>
      <c r="L7554" s="12">
        <v>44267</v>
      </c>
      <c r="M7554" s="39">
        <v>2</v>
      </c>
    </row>
    <row r="7555" spans="1:13" ht="15.75" customHeight="1" x14ac:dyDescent="0.25">
      <c r="A7555">
        <v>7554</v>
      </c>
      <c r="B7555">
        <v>7556</v>
      </c>
      <c r="C7555">
        <v>13</v>
      </c>
      <c r="D7555">
        <v>322184636</v>
      </c>
      <c r="E7555" s="12">
        <v>44252</v>
      </c>
      <c r="F7555">
        <v>1250</v>
      </c>
      <c r="G7555" t="s">
        <v>126</v>
      </c>
      <c r="H7555">
        <v>59.34</v>
      </c>
      <c r="I7555">
        <v>2.7801999999999998</v>
      </c>
      <c r="J7555">
        <v>62.120200000000004</v>
      </c>
      <c r="K7555" s="12">
        <v>44269</v>
      </c>
      <c r="L7555" s="12">
        <v>44269</v>
      </c>
      <c r="M7555" s="39">
        <v>2</v>
      </c>
    </row>
    <row r="7556" spans="1:13" ht="15.75" customHeight="1" x14ac:dyDescent="0.25">
      <c r="A7556">
        <v>7555</v>
      </c>
      <c r="B7556">
        <v>7557</v>
      </c>
      <c r="C7556">
        <v>4</v>
      </c>
      <c r="D7556">
        <v>341735252</v>
      </c>
      <c r="E7556" s="12">
        <v>44256</v>
      </c>
      <c r="F7556">
        <v>1250</v>
      </c>
      <c r="G7556" t="s">
        <v>127</v>
      </c>
      <c r="H7556">
        <v>94.63</v>
      </c>
      <c r="I7556">
        <v>3.8388999999999998</v>
      </c>
      <c r="J7556">
        <v>98.468899999999991</v>
      </c>
      <c r="K7556" s="12">
        <v>44271</v>
      </c>
      <c r="L7556" s="12">
        <v>44271</v>
      </c>
      <c r="M7556" s="39">
        <v>4</v>
      </c>
    </row>
    <row r="7557" spans="1:13" ht="15.75" customHeight="1" x14ac:dyDescent="0.25">
      <c r="A7557">
        <v>7556</v>
      </c>
      <c r="B7557">
        <v>7558</v>
      </c>
      <c r="C7557">
        <v>19</v>
      </c>
      <c r="D7557">
        <v>343350484</v>
      </c>
      <c r="E7557" s="12">
        <v>44256</v>
      </c>
      <c r="F7557">
        <v>1250</v>
      </c>
      <c r="G7557" t="s">
        <v>126</v>
      </c>
      <c r="H7557">
        <v>61.67</v>
      </c>
      <c r="I7557">
        <v>2.8501000000000003</v>
      </c>
      <c r="J7557">
        <v>64.520099999999999</v>
      </c>
      <c r="K7557" s="12">
        <v>44269</v>
      </c>
      <c r="L7557" s="12">
        <v>44269</v>
      </c>
      <c r="M7557" s="39">
        <v>5</v>
      </c>
    </row>
    <row r="7558" spans="1:13" ht="15.75" customHeight="1" x14ac:dyDescent="0.25">
      <c r="A7558">
        <v>7557</v>
      </c>
      <c r="B7558">
        <v>7559</v>
      </c>
      <c r="C7558">
        <v>5</v>
      </c>
      <c r="D7558">
        <v>343350484</v>
      </c>
      <c r="E7558" s="12">
        <v>44262</v>
      </c>
      <c r="F7558">
        <v>1250</v>
      </c>
      <c r="G7558" t="s">
        <v>126</v>
      </c>
      <c r="H7558">
        <v>96.77</v>
      </c>
      <c r="I7558">
        <v>3.9030999999999998</v>
      </c>
      <c r="J7558">
        <v>100.67309999999999</v>
      </c>
      <c r="K7558" s="12">
        <v>44268</v>
      </c>
      <c r="L7558" s="12">
        <v>44268</v>
      </c>
      <c r="M7558" s="39">
        <v>4</v>
      </c>
    </row>
    <row r="7559" spans="1:13" ht="15.75" customHeight="1" x14ac:dyDescent="0.25">
      <c r="A7559">
        <v>7558</v>
      </c>
      <c r="B7559">
        <v>7560</v>
      </c>
      <c r="C7559">
        <v>12</v>
      </c>
      <c r="D7559">
        <v>369111375</v>
      </c>
      <c r="E7559" s="12">
        <v>44262</v>
      </c>
      <c r="F7559">
        <v>1250</v>
      </c>
      <c r="G7559" t="s">
        <v>126</v>
      </c>
      <c r="H7559">
        <v>48.17</v>
      </c>
      <c r="I7559">
        <v>2.4451000000000001</v>
      </c>
      <c r="J7559">
        <v>50.615099999999998</v>
      </c>
      <c r="K7559" s="12">
        <v>44269</v>
      </c>
      <c r="L7559" s="12">
        <v>44269</v>
      </c>
      <c r="M7559" s="39">
        <v>4</v>
      </c>
    </row>
    <row r="7560" spans="1:13" ht="15.75" customHeight="1" x14ac:dyDescent="0.25">
      <c r="A7560">
        <v>7559</v>
      </c>
      <c r="B7560">
        <v>7561</v>
      </c>
      <c r="C7560">
        <v>5</v>
      </c>
      <c r="D7560">
        <v>344715297</v>
      </c>
      <c r="E7560" s="12">
        <v>44263</v>
      </c>
      <c r="F7560">
        <v>1250</v>
      </c>
      <c r="G7560" t="s">
        <v>126</v>
      </c>
      <c r="H7560">
        <v>79</v>
      </c>
      <c r="I7560">
        <v>3.37</v>
      </c>
      <c r="J7560">
        <v>82.37</v>
      </c>
      <c r="K7560" s="12">
        <v>44271</v>
      </c>
      <c r="L7560" s="12">
        <v>44271</v>
      </c>
      <c r="M7560" s="39">
        <v>5</v>
      </c>
    </row>
    <row r="7561" spans="1:13" ht="15.75" customHeight="1" x14ac:dyDescent="0.25">
      <c r="A7561">
        <v>7560</v>
      </c>
      <c r="B7561">
        <v>7562</v>
      </c>
      <c r="C7561">
        <v>5</v>
      </c>
      <c r="D7561">
        <v>380670591</v>
      </c>
      <c r="E7561" s="12">
        <v>44254</v>
      </c>
      <c r="F7561">
        <v>1251</v>
      </c>
      <c r="G7561" t="s">
        <v>126</v>
      </c>
      <c r="H7561">
        <v>422.35</v>
      </c>
      <c r="I7561">
        <v>35.788000000000004</v>
      </c>
      <c r="J7561">
        <v>458.13800000000003</v>
      </c>
      <c r="K7561" s="12">
        <v>44272</v>
      </c>
      <c r="L7561" s="12">
        <v>44272</v>
      </c>
      <c r="M7561" s="39">
        <v>1</v>
      </c>
    </row>
    <row r="7562" spans="1:13" ht="15.75" customHeight="1" x14ac:dyDescent="0.25">
      <c r="A7562">
        <v>7561</v>
      </c>
      <c r="B7562">
        <v>7563</v>
      </c>
      <c r="C7562">
        <v>10</v>
      </c>
      <c r="D7562">
        <v>386625270</v>
      </c>
      <c r="E7562" s="12">
        <v>44256</v>
      </c>
      <c r="F7562">
        <v>1251</v>
      </c>
      <c r="G7562" t="s">
        <v>126</v>
      </c>
      <c r="H7562">
        <v>416.35</v>
      </c>
      <c r="I7562">
        <v>35.308</v>
      </c>
      <c r="J7562">
        <v>451.65800000000002</v>
      </c>
      <c r="K7562" s="12">
        <v>44272</v>
      </c>
      <c r="L7562" s="12">
        <v>44272</v>
      </c>
      <c r="M7562" s="39">
        <v>5</v>
      </c>
    </row>
    <row r="7563" spans="1:13" ht="15.75" customHeight="1" x14ac:dyDescent="0.25">
      <c r="A7563">
        <v>7562</v>
      </c>
      <c r="B7563">
        <v>7564</v>
      </c>
      <c r="C7563">
        <v>8</v>
      </c>
      <c r="D7563">
        <v>207519323</v>
      </c>
      <c r="E7563" s="12">
        <v>44256</v>
      </c>
      <c r="F7563">
        <v>1251</v>
      </c>
      <c r="G7563" t="s">
        <v>126</v>
      </c>
      <c r="H7563">
        <v>379.67</v>
      </c>
      <c r="I7563">
        <v>32.373600000000003</v>
      </c>
      <c r="J7563">
        <v>412.04360000000003</v>
      </c>
      <c r="K7563" s="12">
        <v>44269</v>
      </c>
      <c r="L7563" s="12">
        <v>44269</v>
      </c>
      <c r="M7563" s="39">
        <v>3</v>
      </c>
    </row>
    <row r="7564" spans="1:13" ht="15.75" customHeight="1" x14ac:dyDescent="0.25">
      <c r="A7564">
        <v>7563</v>
      </c>
      <c r="B7564">
        <v>7565</v>
      </c>
      <c r="C7564">
        <v>21</v>
      </c>
      <c r="D7564">
        <v>349481301</v>
      </c>
      <c r="E7564" s="12">
        <v>44264</v>
      </c>
      <c r="F7564">
        <v>1251</v>
      </c>
      <c r="G7564" t="s">
        <v>126</v>
      </c>
      <c r="H7564">
        <v>405.96</v>
      </c>
      <c r="I7564">
        <v>34.476799999999997</v>
      </c>
      <c r="J7564">
        <v>440.43679999999995</v>
      </c>
      <c r="K7564" s="12">
        <v>44271</v>
      </c>
      <c r="L7564" s="12">
        <v>44276</v>
      </c>
      <c r="M7564" s="39">
        <v>3</v>
      </c>
    </row>
    <row r="7565" spans="1:13" ht="15.75" customHeight="1" x14ac:dyDescent="0.25">
      <c r="A7565">
        <v>7564</v>
      </c>
      <c r="B7565">
        <v>7566</v>
      </c>
      <c r="C7565">
        <v>6</v>
      </c>
      <c r="D7565">
        <v>258641427</v>
      </c>
      <c r="E7565" s="12">
        <v>44265</v>
      </c>
      <c r="F7565">
        <v>1251</v>
      </c>
      <c r="G7565" t="s">
        <v>126</v>
      </c>
      <c r="H7565">
        <v>217.62</v>
      </c>
      <c r="I7565">
        <v>19.409600000000001</v>
      </c>
      <c r="J7565">
        <v>237.02960000000002</v>
      </c>
      <c r="K7565" s="12">
        <v>44273</v>
      </c>
      <c r="L7565" s="12">
        <v>44273</v>
      </c>
      <c r="M7565" s="39">
        <v>3</v>
      </c>
    </row>
    <row r="7566" spans="1:13" ht="15.75" customHeight="1" x14ac:dyDescent="0.25">
      <c r="A7566">
        <v>7565</v>
      </c>
      <c r="B7566">
        <v>7567</v>
      </c>
      <c r="C7566">
        <v>22</v>
      </c>
      <c r="D7566">
        <v>237774387</v>
      </c>
      <c r="E7566" s="12">
        <v>44267</v>
      </c>
      <c r="F7566">
        <v>1251</v>
      </c>
      <c r="G7566" t="s">
        <v>126</v>
      </c>
      <c r="H7566">
        <v>65.099999999999994</v>
      </c>
      <c r="I7566">
        <v>7.2079999999999993</v>
      </c>
      <c r="J7566">
        <v>72.307999999999993</v>
      </c>
      <c r="K7566" s="12">
        <v>44275</v>
      </c>
      <c r="L7566" s="12">
        <v>44275</v>
      </c>
      <c r="M7566" s="39">
        <v>4</v>
      </c>
    </row>
    <row r="7567" spans="1:13" ht="15.75" customHeight="1" x14ac:dyDescent="0.25">
      <c r="A7567">
        <v>7566</v>
      </c>
      <c r="B7567">
        <v>7568</v>
      </c>
      <c r="C7567">
        <v>12</v>
      </c>
      <c r="D7567">
        <v>312044853</v>
      </c>
      <c r="E7567" s="12">
        <v>44267</v>
      </c>
      <c r="F7567">
        <v>1251</v>
      </c>
      <c r="G7567" t="s">
        <v>126</v>
      </c>
      <c r="H7567">
        <v>131.6</v>
      </c>
      <c r="I7567">
        <v>12.528</v>
      </c>
      <c r="J7567">
        <v>144.12799999999999</v>
      </c>
      <c r="K7567" s="12">
        <v>44269</v>
      </c>
      <c r="L7567" s="12">
        <v>44274</v>
      </c>
      <c r="M7567" s="39">
        <v>4</v>
      </c>
    </row>
    <row r="7568" spans="1:13" ht="15.75" customHeight="1" x14ac:dyDescent="0.25">
      <c r="A7568">
        <v>7567</v>
      </c>
      <c r="B7568">
        <v>7569</v>
      </c>
      <c r="C7568">
        <v>16</v>
      </c>
      <c r="D7568">
        <v>276916662</v>
      </c>
      <c r="E7568" s="12">
        <v>44254</v>
      </c>
      <c r="F7568">
        <v>1252</v>
      </c>
      <c r="G7568" t="s">
        <v>127</v>
      </c>
      <c r="H7568">
        <v>74.709999999999994</v>
      </c>
      <c r="I7568">
        <v>6.7355</v>
      </c>
      <c r="J7568">
        <v>81.445499999999996</v>
      </c>
      <c r="K7568" s="12">
        <v>44271</v>
      </c>
      <c r="L7568" s="12">
        <v>44271</v>
      </c>
      <c r="M7568" s="39">
        <v>5</v>
      </c>
    </row>
    <row r="7569" spans="1:13" ht="15.75" customHeight="1" x14ac:dyDescent="0.25">
      <c r="A7569">
        <v>7568</v>
      </c>
      <c r="B7569">
        <v>7570</v>
      </c>
      <c r="C7569">
        <v>2</v>
      </c>
      <c r="D7569">
        <v>242360968</v>
      </c>
      <c r="E7569" s="12">
        <v>44256</v>
      </c>
      <c r="F7569">
        <v>1252</v>
      </c>
      <c r="G7569" t="s">
        <v>126</v>
      </c>
      <c r="H7569">
        <v>85.61</v>
      </c>
      <c r="I7569">
        <v>7.2805</v>
      </c>
      <c r="J7569">
        <v>92.890500000000003</v>
      </c>
      <c r="K7569" s="12">
        <v>44269</v>
      </c>
      <c r="L7569" s="12">
        <v>44269</v>
      </c>
      <c r="M7569" s="39">
        <v>2</v>
      </c>
    </row>
    <row r="7570" spans="1:13" ht="15.75" customHeight="1" x14ac:dyDescent="0.25">
      <c r="A7570">
        <v>7569</v>
      </c>
      <c r="B7570">
        <v>7571</v>
      </c>
      <c r="C7570">
        <v>10</v>
      </c>
      <c r="D7570">
        <v>338262974</v>
      </c>
      <c r="E7570" s="12">
        <v>44263</v>
      </c>
      <c r="F7570">
        <v>1252</v>
      </c>
      <c r="G7570" t="s">
        <v>126</v>
      </c>
      <c r="H7570">
        <v>83.52</v>
      </c>
      <c r="I7570">
        <v>7.1760000000000002</v>
      </c>
      <c r="J7570">
        <v>90.695999999999998</v>
      </c>
      <c r="K7570" s="12">
        <v>44269</v>
      </c>
      <c r="L7570" s="12">
        <v>44269</v>
      </c>
      <c r="M7570" s="39">
        <v>4</v>
      </c>
    </row>
    <row r="7571" spans="1:13" ht="15.75" customHeight="1" x14ac:dyDescent="0.25">
      <c r="A7571">
        <v>7570</v>
      </c>
      <c r="B7571">
        <v>7572</v>
      </c>
      <c r="C7571">
        <v>6</v>
      </c>
      <c r="D7571">
        <v>285780931</v>
      </c>
      <c r="E7571" s="12">
        <v>44266</v>
      </c>
      <c r="F7571">
        <v>1252</v>
      </c>
      <c r="G7571" t="s">
        <v>126</v>
      </c>
      <c r="H7571">
        <v>62.06</v>
      </c>
      <c r="I7571">
        <v>6.1029999999999998</v>
      </c>
      <c r="J7571">
        <v>68.162999999999997</v>
      </c>
      <c r="K7571" s="12">
        <v>44270</v>
      </c>
      <c r="L7571" s="12">
        <v>44270</v>
      </c>
      <c r="M7571" s="39">
        <v>4</v>
      </c>
    </row>
    <row r="7572" spans="1:13" ht="15.75" customHeight="1" x14ac:dyDescent="0.25">
      <c r="A7572">
        <v>7571</v>
      </c>
      <c r="B7572">
        <v>7573</v>
      </c>
      <c r="C7572">
        <v>12</v>
      </c>
      <c r="D7572">
        <v>240996824</v>
      </c>
      <c r="E7572" s="12">
        <v>44254</v>
      </c>
      <c r="F7572">
        <v>1253</v>
      </c>
      <c r="G7572" t="s">
        <v>127</v>
      </c>
      <c r="H7572">
        <v>48.53</v>
      </c>
      <c r="I7572">
        <v>3.9412000000000003</v>
      </c>
      <c r="J7572">
        <v>52.471200000000003</v>
      </c>
      <c r="K7572" s="12">
        <v>44275</v>
      </c>
      <c r="L7572" s="12">
        <v>44275</v>
      </c>
      <c r="M7572" s="39">
        <v>3</v>
      </c>
    </row>
    <row r="7573" spans="1:13" ht="15.75" customHeight="1" x14ac:dyDescent="0.25">
      <c r="A7573">
        <v>7572</v>
      </c>
      <c r="B7573">
        <v>7574</v>
      </c>
      <c r="C7573">
        <v>21</v>
      </c>
      <c r="D7573">
        <v>260748122</v>
      </c>
      <c r="E7573" s="12">
        <v>44256</v>
      </c>
      <c r="F7573">
        <v>1253</v>
      </c>
      <c r="G7573" t="s">
        <v>126</v>
      </c>
      <c r="H7573">
        <v>81.099999999999994</v>
      </c>
      <c r="I7573">
        <v>5.2439999999999998</v>
      </c>
      <c r="J7573">
        <v>86.343999999999994</v>
      </c>
      <c r="K7573" s="12">
        <v>44269</v>
      </c>
      <c r="L7573" s="12">
        <v>44269</v>
      </c>
      <c r="M7573" s="39">
        <v>1</v>
      </c>
    </row>
    <row r="7574" spans="1:13" ht="15.75" customHeight="1" x14ac:dyDescent="0.25">
      <c r="A7574">
        <v>7573</v>
      </c>
      <c r="B7574">
        <v>7575</v>
      </c>
      <c r="C7574">
        <v>15</v>
      </c>
      <c r="D7574">
        <v>339276099</v>
      </c>
      <c r="E7574" s="12">
        <v>44258</v>
      </c>
      <c r="F7574">
        <v>1253</v>
      </c>
      <c r="G7574" t="s">
        <v>126</v>
      </c>
      <c r="H7574">
        <v>54.1</v>
      </c>
      <c r="I7574">
        <v>4.1639999999999997</v>
      </c>
      <c r="J7574">
        <v>58.264000000000003</v>
      </c>
      <c r="K7574" s="12">
        <v>44270</v>
      </c>
      <c r="L7574" s="12">
        <v>44270</v>
      </c>
      <c r="M7574" s="39">
        <v>4</v>
      </c>
    </row>
    <row r="7575" spans="1:13" ht="15.75" customHeight="1" x14ac:dyDescent="0.25">
      <c r="A7575">
        <v>7574</v>
      </c>
      <c r="B7575">
        <v>7576</v>
      </c>
      <c r="C7575">
        <v>10</v>
      </c>
      <c r="D7575">
        <v>283501789</v>
      </c>
      <c r="E7575" s="12">
        <v>44260</v>
      </c>
      <c r="F7575">
        <v>1254</v>
      </c>
      <c r="G7575" t="s">
        <v>126</v>
      </c>
      <c r="H7575">
        <v>251.18</v>
      </c>
      <c r="I7575">
        <v>28.118000000000002</v>
      </c>
      <c r="J7575">
        <v>279.298</v>
      </c>
      <c r="K7575" s="12">
        <v>44272</v>
      </c>
      <c r="L7575" s="12">
        <v>44272</v>
      </c>
      <c r="M7575" s="39">
        <v>4</v>
      </c>
    </row>
    <row r="7576" spans="1:13" ht="15.75" customHeight="1" x14ac:dyDescent="0.25">
      <c r="A7576">
        <v>7575</v>
      </c>
      <c r="B7576">
        <v>7577</v>
      </c>
      <c r="C7576">
        <v>15</v>
      </c>
      <c r="D7576">
        <v>342136702</v>
      </c>
      <c r="E7576" s="12">
        <v>44266</v>
      </c>
      <c r="F7576">
        <v>1254</v>
      </c>
      <c r="G7576" t="s">
        <v>126</v>
      </c>
      <c r="H7576">
        <v>239.37</v>
      </c>
      <c r="I7576">
        <v>26.937000000000001</v>
      </c>
      <c r="J7576">
        <v>266.30700000000002</v>
      </c>
      <c r="K7576" s="12">
        <v>44274</v>
      </c>
      <c r="L7576" s="12">
        <v>44274</v>
      </c>
      <c r="M7576" s="39">
        <v>2</v>
      </c>
    </row>
    <row r="7577" spans="1:13" ht="15.75" customHeight="1" x14ac:dyDescent="0.25">
      <c r="A7577">
        <v>7576</v>
      </c>
      <c r="B7577">
        <v>7578</v>
      </c>
      <c r="C7577">
        <v>22</v>
      </c>
      <c r="D7577">
        <v>294034783</v>
      </c>
      <c r="E7577" s="12">
        <v>44268</v>
      </c>
      <c r="F7577">
        <v>1254</v>
      </c>
      <c r="G7577" t="s">
        <v>126</v>
      </c>
      <c r="H7577">
        <v>376.94</v>
      </c>
      <c r="I7577">
        <v>40.694000000000003</v>
      </c>
      <c r="J7577">
        <v>417.63400000000001</v>
      </c>
      <c r="K7577" s="12">
        <v>44270</v>
      </c>
      <c r="L7577" s="12">
        <v>44270</v>
      </c>
      <c r="M7577" s="39">
        <v>2</v>
      </c>
    </row>
    <row r="7578" spans="1:13" ht="15.75" customHeight="1" x14ac:dyDescent="0.25">
      <c r="A7578">
        <v>7577</v>
      </c>
      <c r="B7578">
        <v>7579</v>
      </c>
      <c r="C7578">
        <v>14</v>
      </c>
      <c r="D7578">
        <v>324615774</v>
      </c>
      <c r="E7578" s="12">
        <v>44257</v>
      </c>
      <c r="F7578">
        <v>1255</v>
      </c>
      <c r="G7578" t="s">
        <v>126</v>
      </c>
      <c r="H7578">
        <v>31.76</v>
      </c>
      <c r="I7578">
        <v>3.5880000000000001</v>
      </c>
      <c r="J7578">
        <v>35.347999999999999</v>
      </c>
      <c r="K7578" s="12">
        <v>44275</v>
      </c>
      <c r="L7578" s="12">
        <v>44275</v>
      </c>
      <c r="M7578" s="39">
        <v>4</v>
      </c>
    </row>
    <row r="7579" spans="1:13" ht="15.75" customHeight="1" x14ac:dyDescent="0.25">
      <c r="A7579">
        <v>7578</v>
      </c>
      <c r="B7579">
        <v>7580</v>
      </c>
      <c r="C7579">
        <v>3</v>
      </c>
      <c r="D7579">
        <v>292517345</v>
      </c>
      <c r="E7579" s="12">
        <v>44258</v>
      </c>
      <c r="F7579">
        <v>1255</v>
      </c>
      <c r="G7579" t="s">
        <v>126</v>
      </c>
      <c r="H7579">
        <v>210.73</v>
      </c>
      <c r="I7579">
        <v>12.5365</v>
      </c>
      <c r="J7579">
        <v>223.26649999999998</v>
      </c>
      <c r="K7579" s="12">
        <v>44272</v>
      </c>
      <c r="L7579" s="12">
        <v>44272</v>
      </c>
      <c r="M7579" s="39">
        <v>5</v>
      </c>
    </row>
    <row r="7580" spans="1:13" ht="15.75" customHeight="1" x14ac:dyDescent="0.25">
      <c r="A7580">
        <v>7579</v>
      </c>
      <c r="B7580">
        <v>7581</v>
      </c>
      <c r="C7580">
        <v>19</v>
      </c>
      <c r="D7580">
        <v>392327579</v>
      </c>
      <c r="E7580" s="12">
        <v>44258</v>
      </c>
      <c r="F7580">
        <v>1255</v>
      </c>
      <c r="G7580" t="s">
        <v>126</v>
      </c>
      <c r="H7580">
        <v>451.12</v>
      </c>
      <c r="I7580">
        <v>24.556000000000001</v>
      </c>
      <c r="J7580">
        <v>475.67599999999999</v>
      </c>
      <c r="K7580" s="12">
        <v>44273</v>
      </c>
      <c r="L7580" s="12">
        <v>44273</v>
      </c>
      <c r="M7580" s="39">
        <v>3</v>
      </c>
    </row>
    <row r="7581" spans="1:13" ht="15.75" customHeight="1" x14ac:dyDescent="0.25">
      <c r="A7581">
        <v>7580</v>
      </c>
      <c r="B7581">
        <v>7582</v>
      </c>
      <c r="C7581">
        <v>16</v>
      </c>
      <c r="D7581">
        <v>244655856</v>
      </c>
      <c r="E7581" s="12">
        <v>44258</v>
      </c>
      <c r="F7581">
        <v>1255</v>
      </c>
      <c r="G7581" t="s">
        <v>126</v>
      </c>
      <c r="H7581">
        <v>144.79</v>
      </c>
      <c r="I7581">
        <v>9.2394999999999996</v>
      </c>
      <c r="J7581">
        <v>154.02949999999998</v>
      </c>
      <c r="K7581" s="12">
        <v>44274</v>
      </c>
      <c r="L7581" s="12">
        <v>44274</v>
      </c>
      <c r="M7581" s="39">
        <v>4</v>
      </c>
    </row>
    <row r="7582" spans="1:13" ht="15.75" customHeight="1" x14ac:dyDescent="0.25">
      <c r="A7582">
        <v>7581</v>
      </c>
      <c r="B7582">
        <v>7583</v>
      </c>
      <c r="C7582">
        <v>5</v>
      </c>
      <c r="D7582">
        <v>360492095</v>
      </c>
      <c r="E7582" s="12">
        <v>44264</v>
      </c>
      <c r="F7582">
        <v>1255</v>
      </c>
      <c r="G7582" t="s">
        <v>126</v>
      </c>
      <c r="H7582">
        <v>343.81</v>
      </c>
      <c r="I7582">
        <v>19.1905</v>
      </c>
      <c r="J7582">
        <v>363.00049999999999</v>
      </c>
      <c r="K7582" s="12">
        <v>44276</v>
      </c>
      <c r="L7582" s="12">
        <v>44276</v>
      </c>
      <c r="M7582" s="39">
        <v>4</v>
      </c>
    </row>
    <row r="7583" spans="1:13" ht="15.75" customHeight="1" x14ac:dyDescent="0.25">
      <c r="A7583">
        <v>7582</v>
      </c>
      <c r="B7583">
        <v>7584</v>
      </c>
      <c r="C7583">
        <v>11</v>
      </c>
      <c r="D7583">
        <v>203681782</v>
      </c>
      <c r="E7583" s="12">
        <v>44265</v>
      </c>
      <c r="F7583">
        <v>1255</v>
      </c>
      <c r="G7583" t="s">
        <v>126</v>
      </c>
      <c r="H7583">
        <v>336.6</v>
      </c>
      <c r="I7583">
        <v>18.830000000000002</v>
      </c>
      <c r="J7583">
        <v>355.43</v>
      </c>
      <c r="K7583" s="12">
        <v>44273</v>
      </c>
      <c r="L7583" s="12">
        <v>44273</v>
      </c>
      <c r="M7583" s="39">
        <v>5</v>
      </c>
    </row>
    <row r="7584" spans="1:13" ht="15.75" customHeight="1" x14ac:dyDescent="0.25">
      <c r="A7584">
        <v>7583</v>
      </c>
      <c r="B7584">
        <v>7585</v>
      </c>
      <c r="C7584">
        <v>20</v>
      </c>
      <c r="D7584">
        <v>373917555</v>
      </c>
      <c r="E7584" s="12">
        <v>44266</v>
      </c>
      <c r="F7584">
        <v>1255</v>
      </c>
      <c r="G7584" t="s">
        <v>126</v>
      </c>
      <c r="H7584">
        <v>184.94</v>
      </c>
      <c r="I7584">
        <v>11.247</v>
      </c>
      <c r="J7584">
        <v>196.18700000000001</v>
      </c>
      <c r="K7584" s="12">
        <v>44277</v>
      </c>
      <c r="L7584" s="12">
        <v>44277</v>
      </c>
      <c r="M7584" s="39">
        <v>5</v>
      </c>
    </row>
    <row r="7585" spans="1:13" ht="15.75" customHeight="1" x14ac:dyDescent="0.25">
      <c r="A7585">
        <v>7584</v>
      </c>
      <c r="B7585">
        <v>7586</v>
      </c>
      <c r="C7585">
        <v>15</v>
      </c>
      <c r="D7585">
        <v>340553040</v>
      </c>
      <c r="E7585" s="12">
        <v>44267</v>
      </c>
      <c r="F7585">
        <v>1255</v>
      </c>
      <c r="G7585" t="s">
        <v>126</v>
      </c>
      <c r="H7585">
        <v>117.47</v>
      </c>
      <c r="I7585">
        <v>7.8734999999999999</v>
      </c>
      <c r="J7585">
        <v>125.34350000000001</v>
      </c>
      <c r="K7585" s="12">
        <v>44274</v>
      </c>
      <c r="L7585" s="12">
        <v>44274</v>
      </c>
      <c r="M7585" s="39">
        <v>4</v>
      </c>
    </row>
    <row r="7586" spans="1:13" ht="15.75" customHeight="1" x14ac:dyDescent="0.25">
      <c r="A7586">
        <v>7585</v>
      </c>
      <c r="B7586">
        <v>7587</v>
      </c>
      <c r="C7586">
        <v>13</v>
      </c>
      <c r="D7586">
        <v>281136970</v>
      </c>
      <c r="E7586" s="12">
        <v>44262</v>
      </c>
      <c r="F7586">
        <v>1256</v>
      </c>
      <c r="G7586" t="s">
        <v>127</v>
      </c>
      <c r="H7586">
        <v>22.36</v>
      </c>
      <c r="I7586">
        <v>4.1180000000000003</v>
      </c>
      <c r="J7586">
        <v>26.478000000000002</v>
      </c>
      <c r="K7586" s="12">
        <v>44275</v>
      </c>
      <c r="L7586" s="12">
        <v>44275</v>
      </c>
      <c r="M7586" s="39">
        <v>3</v>
      </c>
    </row>
    <row r="7587" spans="1:13" ht="15.75" customHeight="1" x14ac:dyDescent="0.25">
      <c r="A7587">
        <v>7586</v>
      </c>
      <c r="B7587">
        <v>7588</v>
      </c>
      <c r="C7587">
        <v>13</v>
      </c>
      <c r="D7587">
        <v>364299691</v>
      </c>
      <c r="E7587" s="12">
        <v>44269</v>
      </c>
      <c r="F7587">
        <v>1256</v>
      </c>
      <c r="G7587" t="s">
        <v>126</v>
      </c>
      <c r="H7587">
        <v>81.05</v>
      </c>
      <c r="I7587">
        <v>7.0525000000000002</v>
      </c>
      <c r="J7587">
        <v>88.102499999999992</v>
      </c>
      <c r="K7587" s="12">
        <v>44277</v>
      </c>
      <c r="L7587" s="12">
        <v>44277</v>
      </c>
      <c r="M7587" s="39">
        <v>5</v>
      </c>
    </row>
    <row r="7588" spans="1:13" ht="15.75" customHeight="1" x14ac:dyDescent="0.25">
      <c r="A7588">
        <v>7587</v>
      </c>
      <c r="B7588">
        <v>7589</v>
      </c>
      <c r="C7588">
        <v>14</v>
      </c>
      <c r="D7588">
        <v>332727142</v>
      </c>
      <c r="E7588" s="12">
        <v>44259</v>
      </c>
      <c r="F7588">
        <v>1257</v>
      </c>
      <c r="G7588" t="s">
        <v>126</v>
      </c>
      <c r="H7588">
        <v>135.74</v>
      </c>
      <c r="I7588">
        <v>16.574000000000002</v>
      </c>
      <c r="J7588">
        <v>152.31400000000002</v>
      </c>
      <c r="K7588" s="12">
        <v>44276</v>
      </c>
      <c r="L7588" s="12">
        <v>44276</v>
      </c>
      <c r="M7588" s="39">
        <v>2</v>
      </c>
    </row>
    <row r="7589" spans="1:13" ht="15.75" customHeight="1" x14ac:dyDescent="0.25">
      <c r="A7589">
        <v>7588</v>
      </c>
      <c r="B7589">
        <v>7590</v>
      </c>
      <c r="C7589">
        <v>12</v>
      </c>
      <c r="D7589">
        <v>392327579</v>
      </c>
      <c r="E7589" s="12">
        <v>44261</v>
      </c>
      <c r="F7589">
        <v>1257</v>
      </c>
      <c r="G7589" t="s">
        <v>126</v>
      </c>
      <c r="H7589">
        <v>48.56</v>
      </c>
      <c r="I7589">
        <v>7.8560000000000008</v>
      </c>
      <c r="J7589">
        <v>56.416000000000004</v>
      </c>
      <c r="K7589" s="12">
        <v>44274</v>
      </c>
      <c r="L7589" s="12">
        <v>44274</v>
      </c>
      <c r="M7589" s="39">
        <v>2</v>
      </c>
    </row>
    <row r="7590" spans="1:13" ht="15.75" customHeight="1" x14ac:dyDescent="0.25">
      <c r="A7590">
        <v>7589</v>
      </c>
      <c r="B7590">
        <v>7591</v>
      </c>
      <c r="C7590">
        <v>5</v>
      </c>
      <c r="D7590">
        <v>312639340</v>
      </c>
      <c r="E7590" s="12">
        <v>44259</v>
      </c>
      <c r="F7590">
        <v>1258</v>
      </c>
      <c r="G7590" t="s">
        <v>126</v>
      </c>
      <c r="H7590">
        <v>25.61</v>
      </c>
      <c r="I7590">
        <v>3.0244</v>
      </c>
      <c r="J7590">
        <v>28.634399999999999</v>
      </c>
      <c r="K7590" s="12">
        <v>44277</v>
      </c>
      <c r="L7590" s="12">
        <v>44277</v>
      </c>
      <c r="M7590" s="39">
        <v>4</v>
      </c>
    </row>
    <row r="7591" spans="1:13" ht="15.75" customHeight="1" x14ac:dyDescent="0.25">
      <c r="A7591">
        <v>7590</v>
      </c>
      <c r="B7591">
        <v>7592</v>
      </c>
      <c r="C7591">
        <v>3</v>
      </c>
      <c r="D7591">
        <v>363383235</v>
      </c>
      <c r="E7591" s="12">
        <v>44267</v>
      </c>
      <c r="F7591">
        <v>1258</v>
      </c>
      <c r="G7591" t="s">
        <v>127</v>
      </c>
      <c r="H7591">
        <v>37.01</v>
      </c>
      <c r="I7591">
        <v>3.4803999999999999</v>
      </c>
      <c r="J7591">
        <v>40.490400000000001</v>
      </c>
      <c r="K7591" s="12">
        <v>44274</v>
      </c>
      <c r="L7591" s="12">
        <v>44274</v>
      </c>
      <c r="M7591" s="39">
        <v>4</v>
      </c>
    </row>
    <row r="7592" spans="1:13" ht="15.75" customHeight="1" x14ac:dyDescent="0.25">
      <c r="A7592">
        <v>7591</v>
      </c>
      <c r="B7592">
        <v>7593</v>
      </c>
      <c r="C7592">
        <v>10</v>
      </c>
      <c r="D7592">
        <v>316154369</v>
      </c>
      <c r="E7592" s="12">
        <v>44271</v>
      </c>
      <c r="F7592">
        <v>1258</v>
      </c>
      <c r="G7592" t="s">
        <v>127</v>
      </c>
      <c r="H7592">
        <v>19.72</v>
      </c>
      <c r="I7592">
        <v>2.7888000000000002</v>
      </c>
      <c r="J7592">
        <v>22.508800000000001</v>
      </c>
      <c r="K7592" s="12">
        <v>44276</v>
      </c>
      <c r="L7592" s="12">
        <v>44276</v>
      </c>
      <c r="M7592" s="39">
        <v>5</v>
      </c>
    </row>
    <row r="7593" spans="1:13" ht="15.75" customHeight="1" x14ac:dyDescent="0.25">
      <c r="A7593">
        <v>7592</v>
      </c>
      <c r="B7593">
        <v>7594</v>
      </c>
      <c r="C7593">
        <v>20</v>
      </c>
      <c r="D7593">
        <v>214740009</v>
      </c>
      <c r="E7593" s="12">
        <v>44259</v>
      </c>
      <c r="F7593">
        <v>1259</v>
      </c>
      <c r="G7593" t="s">
        <v>126</v>
      </c>
      <c r="H7593">
        <v>153</v>
      </c>
      <c r="I7593">
        <v>18.3</v>
      </c>
      <c r="J7593">
        <v>171.3</v>
      </c>
      <c r="K7593" s="12">
        <v>44280</v>
      </c>
      <c r="L7593" s="12">
        <v>44280</v>
      </c>
      <c r="M7593" s="39">
        <v>2</v>
      </c>
    </row>
    <row r="7594" spans="1:13" ht="15.75" customHeight="1" x14ac:dyDescent="0.25">
      <c r="A7594">
        <v>7593</v>
      </c>
      <c r="B7594">
        <v>7595</v>
      </c>
      <c r="C7594">
        <v>10</v>
      </c>
      <c r="D7594">
        <v>210104453</v>
      </c>
      <c r="E7594" s="12">
        <v>44260</v>
      </c>
      <c r="F7594">
        <v>1259</v>
      </c>
      <c r="G7594" t="s">
        <v>126</v>
      </c>
      <c r="H7594">
        <v>110.08</v>
      </c>
      <c r="I7594">
        <v>14.008000000000001</v>
      </c>
      <c r="J7594">
        <v>124.08799999999999</v>
      </c>
      <c r="K7594" s="12">
        <v>44276</v>
      </c>
      <c r="L7594" s="12">
        <v>44285</v>
      </c>
      <c r="M7594" s="39">
        <v>4</v>
      </c>
    </row>
    <row r="7595" spans="1:13" ht="15.75" customHeight="1" x14ac:dyDescent="0.25">
      <c r="A7595">
        <v>7594</v>
      </c>
      <c r="B7595">
        <v>7596</v>
      </c>
      <c r="C7595">
        <v>18</v>
      </c>
      <c r="D7595">
        <v>364638592</v>
      </c>
      <c r="E7595" s="12">
        <v>44261</v>
      </c>
      <c r="F7595">
        <v>1259</v>
      </c>
      <c r="G7595" t="s">
        <v>126</v>
      </c>
      <c r="H7595">
        <v>347.47</v>
      </c>
      <c r="I7595">
        <v>37.747000000000007</v>
      </c>
      <c r="J7595">
        <v>385.21700000000004</v>
      </c>
      <c r="K7595" s="12">
        <v>44281</v>
      </c>
      <c r="L7595" s="12">
        <v>44281</v>
      </c>
      <c r="M7595" s="39">
        <v>2</v>
      </c>
    </row>
    <row r="7596" spans="1:13" ht="15.75" customHeight="1" x14ac:dyDescent="0.25">
      <c r="A7596">
        <v>7595</v>
      </c>
      <c r="B7596">
        <v>7597</v>
      </c>
      <c r="C7596">
        <v>9</v>
      </c>
      <c r="D7596">
        <v>312504267</v>
      </c>
      <c r="E7596" s="12">
        <v>44261</v>
      </c>
      <c r="F7596">
        <v>1259</v>
      </c>
      <c r="G7596" t="s">
        <v>127</v>
      </c>
      <c r="H7596">
        <v>95.69</v>
      </c>
      <c r="I7596">
        <v>12.569000000000001</v>
      </c>
      <c r="J7596">
        <v>108.259</v>
      </c>
      <c r="K7596" s="12">
        <v>44275</v>
      </c>
      <c r="L7596" s="12">
        <v>44275</v>
      </c>
      <c r="M7596" s="39">
        <v>2</v>
      </c>
    </row>
    <row r="7597" spans="1:13" ht="15.75" customHeight="1" x14ac:dyDescent="0.25">
      <c r="A7597">
        <v>7596</v>
      </c>
      <c r="B7597">
        <v>7598</v>
      </c>
      <c r="C7597">
        <v>9</v>
      </c>
      <c r="D7597">
        <v>240031061</v>
      </c>
      <c r="E7597" s="12">
        <v>44262</v>
      </c>
      <c r="F7597">
        <v>1259</v>
      </c>
      <c r="G7597" t="s">
        <v>126</v>
      </c>
      <c r="H7597">
        <v>231.16</v>
      </c>
      <c r="I7597">
        <v>26.116</v>
      </c>
      <c r="J7597">
        <v>257.27600000000001</v>
      </c>
      <c r="K7597" s="12">
        <v>44278</v>
      </c>
      <c r="L7597" s="12">
        <v>44278</v>
      </c>
      <c r="M7597" s="39">
        <v>1</v>
      </c>
    </row>
    <row r="7598" spans="1:13" ht="15.75" customHeight="1" x14ac:dyDescent="0.25">
      <c r="A7598">
        <v>7597</v>
      </c>
      <c r="B7598">
        <v>7599</v>
      </c>
      <c r="C7598">
        <v>9</v>
      </c>
      <c r="D7598">
        <v>379128803</v>
      </c>
      <c r="E7598" s="12">
        <v>44264</v>
      </c>
      <c r="F7598">
        <v>1259</v>
      </c>
      <c r="G7598" t="s">
        <v>126</v>
      </c>
      <c r="H7598">
        <v>184.17</v>
      </c>
      <c r="I7598">
        <v>21.416999999999998</v>
      </c>
      <c r="J7598">
        <v>205.58699999999999</v>
      </c>
      <c r="K7598" s="12">
        <v>44280</v>
      </c>
      <c r="L7598" s="12">
        <v>44280</v>
      </c>
      <c r="M7598" s="39">
        <v>3</v>
      </c>
    </row>
    <row r="7599" spans="1:13" ht="15.75" customHeight="1" x14ac:dyDescent="0.25">
      <c r="A7599">
        <v>7598</v>
      </c>
      <c r="B7599">
        <v>7600</v>
      </c>
      <c r="C7599">
        <v>13</v>
      </c>
      <c r="D7599">
        <v>319470401</v>
      </c>
      <c r="E7599" s="12">
        <v>44268</v>
      </c>
      <c r="F7599">
        <v>1259</v>
      </c>
      <c r="G7599" t="s">
        <v>126</v>
      </c>
      <c r="H7599">
        <v>357.53</v>
      </c>
      <c r="I7599">
        <v>38.753</v>
      </c>
      <c r="J7599">
        <v>396.28299999999996</v>
      </c>
      <c r="K7599" s="12">
        <v>44275</v>
      </c>
      <c r="L7599" s="12">
        <v>44275</v>
      </c>
      <c r="M7599" s="39">
        <v>1</v>
      </c>
    </row>
    <row r="7600" spans="1:13" ht="15.75" customHeight="1" x14ac:dyDescent="0.25">
      <c r="A7600">
        <v>7599</v>
      </c>
      <c r="B7600">
        <v>7601</v>
      </c>
      <c r="C7600">
        <v>1</v>
      </c>
      <c r="D7600">
        <v>383039469</v>
      </c>
      <c r="E7600" s="12">
        <v>44268</v>
      </c>
      <c r="F7600">
        <v>1259</v>
      </c>
      <c r="G7600" t="s">
        <v>127</v>
      </c>
      <c r="H7600">
        <v>211.62</v>
      </c>
      <c r="I7600">
        <v>24.162000000000003</v>
      </c>
      <c r="J7600">
        <v>235.78200000000001</v>
      </c>
      <c r="K7600" s="12">
        <v>44278</v>
      </c>
      <c r="L7600" s="12">
        <v>44278</v>
      </c>
      <c r="M7600" s="39">
        <v>4</v>
      </c>
    </row>
    <row r="7601" spans="1:13" ht="15.75" customHeight="1" x14ac:dyDescent="0.25">
      <c r="A7601">
        <v>7600</v>
      </c>
      <c r="B7601">
        <v>7602</v>
      </c>
      <c r="C7601">
        <v>10</v>
      </c>
      <c r="D7601">
        <v>389396680</v>
      </c>
      <c r="E7601" s="12">
        <v>44268</v>
      </c>
      <c r="F7601">
        <v>1259</v>
      </c>
      <c r="G7601" t="s">
        <v>127</v>
      </c>
      <c r="H7601">
        <v>405.55</v>
      </c>
      <c r="I7601">
        <v>43.555000000000007</v>
      </c>
      <c r="J7601">
        <v>449.10500000000002</v>
      </c>
      <c r="K7601" s="12">
        <v>44280</v>
      </c>
      <c r="L7601" s="12">
        <v>44280</v>
      </c>
      <c r="M7601" s="39">
        <v>2</v>
      </c>
    </row>
    <row r="7602" spans="1:13" ht="15.75" customHeight="1" x14ac:dyDescent="0.25">
      <c r="A7602">
        <v>7601</v>
      </c>
      <c r="B7602">
        <v>7603</v>
      </c>
      <c r="C7602">
        <v>3</v>
      </c>
      <c r="D7602">
        <v>379013229</v>
      </c>
      <c r="E7602" s="12">
        <v>44272</v>
      </c>
      <c r="F7602">
        <v>1259</v>
      </c>
      <c r="G7602" t="s">
        <v>126</v>
      </c>
      <c r="H7602">
        <v>110.88</v>
      </c>
      <c r="I7602">
        <v>14.088000000000001</v>
      </c>
      <c r="J7602">
        <v>124.96799999999999</v>
      </c>
      <c r="K7602" s="12">
        <v>44281</v>
      </c>
      <c r="L7602" s="12">
        <v>44281</v>
      </c>
      <c r="M7602" s="39">
        <v>1</v>
      </c>
    </row>
    <row r="7603" spans="1:13" ht="15.75" customHeight="1" x14ac:dyDescent="0.25">
      <c r="A7603">
        <v>7602</v>
      </c>
      <c r="B7603">
        <v>7604</v>
      </c>
      <c r="C7603">
        <v>4</v>
      </c>
      <c r="D7603">
        <v>205273086</v>
      </c>
      <c r="E7603" s="12">
        <v>44262</v>
      </c>
      <c r="F7603">
        <v>1260</v>
      </c>
      <c r="G7603" t="s">
        <v>127</v>
      </c>
      <c r="H7603">
        <v>384.91</v>
      </c>
      <c r="I7603">
        <v>41.491000000000007</v>
      </c>
      <c r="J7603">
        <v>426.40100000000001</v>
      </c>
      <c r="K7603" s="12">
        <v>44279</v>
      </c>
      <c r="L7603" s="12">
        <v>44279</v>
      </c>
      <c r="M7603" s="39">
        <v>2</v>
      </c>
    </row>
    <row r="7604" spans="1:13" ht="15.75" customHeight="1" x14ac:dyDescent="0.25">
      <c r="A7604">
        <v>7603</v>
      </c>
      <c r="B7604">
        <v>7605</v>
      </c>
      <c r="C7604">
        <v>13</v>
      </c>
      <c r="D7604">
        <v>384527126</v>
      </c>
      <c r="E7604" s="12">
        <v>44265</v>
      </c>
      <c r="F7604">
        <v>1260</v>
      </c>
      <c r="G7604" t="s">
        <v>126</v>
      </c>
      <c r="H7604">
        <v>438.24</v>
      </c>
      <c r="I7604">
        <v>46.824000000000005</v>
      </c>
      <c r="J7604">
        <v>485.06400000000002</v>
      </c>
      <c r="K7604" s="12">
        <v>44280</v>
      </c>
      <c r="L7604" s="12">
        <v>44290</v>
      </c>
      <c r="M7604" s="39">
        <v>3</v>
      </c>
    </row>
    <row r="7605" spans="1:13" ht="15.75" customHeight="1" x14ac:dyDescent="0.25">
      <c r="A7605">
        <v>7604</v>
      </c>
      <c r="B7605">
        <v>7606</v>
      </c>
      <c r="C7605">
        <v>8</v>
      </c>
      <c r="D7605">
        <v>288585298</v>
      </c>
      <c r="E7605" s="12">
        <v>44265</v>
      </c>
      <c r="F7605">
        <v>1260</v>
      </c>
      <c r="G7605" t="s">
        <v>126</v>
      </c>
      <c r="H7605">
        <v>158.84</v>
      </c>
      <c r="I7605">
        <v>18.884</v>
      </c>
      <c r="J7605">
        <v>177.72399999999999</v>
      </c>
      <c r="K7605" s="12">
        <v>44281</v>
      </c>
      <c r="L7605" s="12">
        <v>44281</v>
      </c>
      <c r="M7605" s="39">
        <v>5</v>
      </c>
    </row>
    <row r="7606" spans="1:13" ht="15.75" customHeight="1" x14ac:dyDescent="0.25">
      <c r="A7606">
        <v>7605</v>
      </c>
      <c r="B7606">
        <v>7607</v>
      </c>
      <c r="C7606">
        <v>8</v>
      </c>
      <c r="D7606">
        <v>357699657</v>
      </c>
      <c r="E7606" s="12">
        <v>44267</v>
      </c>
      <c r="F7606">
        <v>1260</v>
      </c>
      <c r="G7606" t="s">
        <v>126</v>
      </c>
      <c r="H7606">
        <v>446.37</v>
      </c>
      <c r="I7606">
        <v>47.637</v>
      </c>
      <c r="J7606">
        <v>494.00700000000001</v>
      </c>
      <c r="K7606" s="12">
        <v>44278</v>
      </c>
      <c r="L7606" s="12">
        <v>44278</v>
      </c>
      <c r="M7606" s="39">
        <v>2</v>
      </c>
    </row>
    <row r="7607" spans="1:13" ht="15.75" customHeight="1" x14ac:dyDescent="0.25">
      <c r="A7607">
        <v>7606</v>
      </c>
      <c r="B7607">
        <v>7608</v>
      </c>
      <c r="C7607">
        <v>1</v>
      </c>
      <c r="D7607">
        <v>372368272</v>
      </c>
      <c r="E7607" s="12">
        <v>44274</v>
      </c>
      <c r="F7607">
        <v>1260</v>
      </c>
      <c r="G7607" t="s">
        <v>126</v>
      </c>
      <c r="H7607">
        <v>365.42</v>
      </c>
      <c r="I7607">
        <v>39.542000000000002</v>
      </c>
      <c r="J7607">
        <v>404.96199999999999</v>
      </c>
      <c r="K7607" s="12">
        <v>44277</v>
      </c>
      <c r="L7607" s="12">
        <v>44277</v>
      </c>
      <c r="M7607" s="39">
        <v>3</v>
      </c>
    </row>
    <row r="7608" spans="1:13" ht="15.75" customHeight="1" x14ac:dyDescent="0.25">
      <c r="A7608">
        <v>7607</v>
      </c>
      <c r="B7608">
        <v>7609</v>
      </c>
      <c r="C7608">
        <v>7</v>
      </c>
      <c r="D7608">
        <v>209294974</v>
      </c>
      <c r="E7608" s="12">
        <v>44260</v>
      </c>
      <c r="F7608">
        <v>1261</v>
      </c>
      <c r="G7608" t="s">
        <v>126</v>
      </c>
      <c r="H7608">
        <v>201.13</v>
      </c>
      <c r="I7608">
        <v>23.113</v>
      </c>
      <c r="J7608">
        <v>224.24299999999999</v>
      </c>
      <c r="K7608" s="12">
        <v>44281</v>
      </c>
      <c r="L7608" s="12">
        <v>44281</v>
      </c>
      <c r="M7608" s="39">
        <v>5</v>
      </c>
    </row>
    <row r="7609" spans="1:13" ht="15.75" customHeight="1" x14ac:dyDescent="0.25">
      <c r="A7609">
        <v>7608</v>
      </c>
      <c r="B7609">
        <v>7610</v>
      </c>
      <c r="C7609">
        <v>16</v>
      </c>
      <c r="D7609">
        <v>248140331</v>
      </c>
      <c r="E7609" s="12">
        <v>44265</v>
      </c>
      <c r="F7609">
        <v>1261</v>
      </c>
      <c r="G7609" t="s">
        <v>126</v>
      </c>
      <c r="H7609">
        <v>347.4</v>
      </c>
      <c r="I7609">
        <v>37.74</v>
      </c>
      <c r="J7609">
        <v>385.14</v>
      </c>
      <c r="K7609" s="12">
        <v>44282</v>
      </c>
      <c r="L7609" s="12">
        <v>44282</v>
      </c>
      <c r="M7609" s="39">
        <v>2</v>
      </c>
    </row>
    <row r="7610" spans="1:13" ht="15.75" customHeight="1" x14ac:dyDescent="0.25">
      <c r="A7610">
        <v>7609</v>
      </c>
      <c r="B7610">
        <v>7611</v>
      </c>
      <c r="C7610">
        <v>12</v>
      </c>
      <c r="D7610">
        <v>227742275</v>
      </c>
      <c r="E7610" s="12">
        <v>44268</v>
      </c>
      <c r="F7610">
        <v>1261</v>
      </c>
      <c r="G7610" t="s">
        <v>126</v>
      </c>
      <c r="H7610">
        <v>474.58</v>
      </c>
      <c r="I7610">
        <v>50.457999999999998</v>
      </c>
      <c r="J7610">
        <v>525.03800000000001</v>
      </c>
      <c r="K7610" s="12">
        <v>44279</v>
      </c>
      <c r="L7610" s="12">
        <v>44279</v>
      </c>
      <c r="M7610" s="39">
        <v>2</v>
      </c>
    </row>
    <row r="7611" spans="1:13" ht="15.75" customHeight="1" x14ac:dyDescent="0.25">
      <c r="A7611">
        <v>7610</v>
      </c>
      <c r="B7611">
        <v>7612</v>
      </c>
      <c r="C7611">
        <v>13</v>
      </c>
      <c r="D7611">
        <v>231271730</v>
      </c>
      <c r="E7611" s="12">
        <v>44269</v>
      </c>
      <c r="F7611">
        <v>1261</v>
      </c>
      <c r="G7611" t="s">
        <v>126</v>
      </c>
      <c r="H7611">
        <v>381.44</v>
      </c>
      <c r="I7611">
        <v>41.143999999999998</v>
      </c>
      <c r="J7611">
        <v>422.584</v>
      </c>
      <c r="K7611" s="12">
        <v>44279</v>
      </c>
      <c r="L7611" s="12">
        <v>44279</v>
      </c>
      <c r="M7611" s="39">
        <v>3</v>
      </c>
    </row>
    <row r="7612" spans="1:13" ht="15.75" customHeight="1" x14ac:dyDescent="0.25">
      <c r="A7612">
        <v>7611</v>
      </c>
      <c r="B7612">
        <v>7613</v>
      </c>
      <c r="C7612">
        <v>2</v>
      </c>
      <c r="D7612">
        <v>209881957</v>
      </c>
      <c r="E7612" s="12">
        <v>44270</v>
      </c>
      <c r="F7612">
        <v>1261</v>
      </c>
      <c r="G7612" t="s">
        <v>126</v>
      </c>
      <c r="H7612">
        <v>102.37</v>
      </c>
      <c r="I7612">
        <v>13.237000000000002</v>
      </c>
      <c r="J7612">
        <v>115.607</v>
      </c>
      <c r="K7612" s="12">
        <v>44282</v>
      </c>
      <c r="L7612" s="12">
        <v>44282</v>
      </c>
      <c r="M7612" s="39">
        <v>4</v>
      </c>
    </row>
    <row r="7613" spans="1:13" ht="15.75" customHeight="1" x14ac:dyDescent="0.25">
      <c r="A7613">
        <v>7612</v>
      </c>
      <c r="B7613">
        <v>7614</v>
      </c>
      <c r="C7613">
        <v>4</v>
      </c>
      <c r="D7613">
        <v>202094362</v>
      </c>
      <c r="E7613" s="12">
        <v>44270</v>
      </c>
      <c r="F7613">
        <v>1261</v>
      </c>
      <c r="G7613" t="s">
        <v>127</v>
      </c>
      <c r="H7613">
        <v>55.33</v>
      </c>
      <c r="I7613">
        <v>8.5330000000000013</v>
      </c>
      <c r="J7613">
        <v>63.863</v>
      </c>
      <c r="K7613" s="12">
        <v>44281</v>
      </c>
      <c r="L7613" s="12">
        <v>44281</v>
      </c>
      <c r="M7613" s="39">
        <v>5</v>
      </c>
    </row>
    <row r="7614" spans="1:13" ht="15.75" customHeight="1" x14ac:dyDescent="0.25">
      <c r="A7614">
        <v>7613</v>
      </c>
      <c r="B7614">
        <v>7615</v>
      </c>
      <c r="C7614">
        <v>17</v>
      </c>
      <c r="D7614">
        <v>358323564</v>
      </c>
      <c r="E7614" s="12">
        <v>44264</v>
      </c>
      <c r="F7614">
        <v>1262</v>
      </c>
      <c r="G7614" t="s">
        <v>126</v>
      </c>
      <c r="H7614">
        <v>446.72</v>
      </c>
      <c r="I7614">
        <v>47.672000000000004</v>
      </c>
      <c r="J7614">
        <v>494.39200000000005</v>
      </c>
      <c r="K7614" s="12">
        <v>44281</v>
      </c>
      <c r="L7614" s="12">
        <v>44281</v>
      </c>
      <c r="M7614" s="39">
        <v>3</v>
      </c>
    </row>
    <row r="7615" spans="1:13" ht="15.75" customHeight="1" x14ac:dyDescent="0.25">
      <c r="A7615">
        <v>7614</v>
      </c>
      <c r="B7615">
        <v>7616</v>
      </c>
      <c r="C7615">
        <v>11</v>
      </c>
      <c r="D7615">
        <v>225370995</v>
      </c>
      <c r="E7615" s="12">
        <v>44264</v>
      </c>
      <c r="F7615">
        <v>1262</v>
      </c>
      <c r="G7615" t="s">
        <v>127</v>
      </c>
      <c r="H7615">
        <v>89.43</v>
      </c>
      <c r="I7615">
        <v>11.943000000000001</v>
      </c>
      <c r="J7615">
        <v>101.373</v>
      </c>
      <c r="K7615" s="12">
        <v>44277</v>
      </c>
      <c r="L7615" s="12">
        <v>44277</v>
      </c>
      <c r="M7615" s="39">
        <v>4</v>
      </c>
    </row>
    <row r="7616" spans="1:13" ht="15.75" customHeight="1" x14ac:dyDescent="0.25">
      <c r="A7616">
        <v>7615</v>
      </c>
      <c r="B7616">
        <v>7617</v>
      </c>
      <c r="C7616">
        <v>15</v>
      </c>
      <c r="D7616">
        <v>338550198</v>
      </c>
      <c r="E7616" s="12">
        <v>44265</v>
      </c>
      <c r="F7616">
        <v>1262</v>
      </c>
      <c r="G7616" t="s">
        <v>126</v>
      </c>
      <c r="H7616">
        <v>475.94</v>
      </c>
      <c r="I7616">
        <v>50.594000000000001</v>
      </c>
      <c r="J7616">
        <v>526.53399999999999</v>
      </c>
      <c r="K7616" s="12">
        <v>44279</v>
      </c>
      <c r="L7616" s="12">
        <v>44289</v>
      </c>
      <c r="M7616" s="39">
        <v>2</v>
      </c>
    </row>
    <row r="7617" spans="1:13" ht="15.75" customHeight="1" x14ac:dyDescent="0.25">
      <c r="A7617">
        <v>7616</v>
      </c>
      <c r="B7617">
        <v>7618</v>
      </c>
      <c r="C7617">
        <v>12</v>
      </c>
      <c r="D7617">
        <v>274883069</v>
      </c>
      <c r="E7617" s="12">
        <v>44268</v>
      </c>
      <c r="F7617">
        <v>1262</v>
      </c>
      <c r="G7617" t="s">
        <v>126</v>
      </c>
      <c r="H7617">
        <v>494.56</v>
      </c>
      <c r="I7617">
        <v>52.456000000000003</v>
      </c>
      <c r="J7617">
        <v>547.01599999999996</v>
      </c>
      <c r="K7617" s="12">
        <v>44279</v>
      </c>
      <c r="L7617" s="12">
        <v>44279</v>
      </c>
      <c r="M7617" s="39">
        <v>2</v>
      </c>
    </row>
    <row r="7618" spans="1:13" ht="15.75" customHeight="1" x14ac:dyDescent="0.25">
      <c r="A7618">
        <v>7617</v>
      </c>
      <c r="B7618">
        <v>7619</v>
      </c>
      <c r="C7618">
        <v>5</v>
      </c>
      <c r="D7618">
        <v>388137116</v>
      </c>
      <c r="E7618" s="12">
        <v>44263</v>
      </c>
      <c r="F7618">
        <v>1263</v>
      </c>
      <c r="G7618" t="s">
        <v>126</v>
      </c>
      <c r="H7618">
        <v>186.24</v>
      </c>
      <c r="I7618">
        <v>21.624000000000002</v>
      </c>
      <c r="J7618">
        <v>207.864</v>
      </c>
      <c r="K7618" s="12">
        <v>44283</v>
      </c>
      <c r="L7618" s="12">
        <v>44283</v>
      </c>
      <c r="M7618" s="39">
        <v>4</v>
      </c>
    </row>
    <row r="7619" spans="1:13" ht="15.75" customHeight="1" x14ac:dyDescent="0.25">
      <c r="A7619">
        <v>7618</v>
      </c>
      <c r="B7619">
        <v>7620</v>
      </c>
      <c r="C7619">
        <v>17</v>
      </c>
      <c r="D7619">
        <v>370395304</v>
      </c>
      <c r="E7619" s="12">
        <v>44267</v>
      </c>
      <c r="F7619">
        <v>1263</v>
      </c>
      <c r="G7619" t="s">
        <v>126</v>
      </c>
      <c r="H7619">
        <v>266.2</v>
      </c>
      <c r="I7619">
        <v>29.62</v>
      </c>
      <c r="J7619">
        <v>295.82</v>
      </c>
      <c r="K7619" s="12">
        <v>44279</v>
      </c>
      <c r="L7619" s="12">
        <v>44287</v>
      </c>
      <c r="M7619" s="39">
        <v>2</v>
      </c>
    </row>
    <row r="7620" spans="1:13" ht="15.75" customHeight="1" x14ac:dyDescent="0.25">
      <c r="A7620">
        <v>7619</v>
      </c>
      <c r="B7620">
        <v>7621</v>
      </c>
      <c r="C7620">
        <v>1</v>
      </c>
      <c r="D7620">
        <v>230267405</v>
      </c>
      <c r="E7620" s="12">
        <v>44267</v>
      </c>
      <c r="F7620">
        <v>1263</v>
      </c>
      <c r="G7620" t="s">
        <v>126</v>
      </c>
      <c r="H7620">
        <v>266.01</v>
      </c>
      <c r="I7620">
        <v>29.600999999999999</v>
      </c>
      <c r="J7620">
        <v>295.61099999999999</v>
      </c>
      <c r="K7620" s="12">
        <v>44279</v>
      </c>
      <c r="L7620" s="12">
        <v>44279</v>
      </c>
      <c r="M7620" s="39">
        <v>4</v>
      </c>
    </row>
    <row r="7621" spans="1:13" ht="15.75" customHeight="1" x14ac:dyDescent="0.25">
      <c r="A7621">
        <v>7620</v>
      </c>
      <c r="B7621">
        <v>7622</v>
      </c>
      <c r="C7621">
        <v>19</v>
      </c>
      <c r="D7621">
        <v>243006985</v>
      </c>
      <c r="E7621" s="12">
        <v>44262</v>
      </c>
      <c r="F7621">
        <v>1264</v>
      </c>
      <c r="G7621" t="s">
        <v>126</v>
      </c>
      <c r="H7621">
        <v>44.87</v>
      </c>
      <c r="I7621">
        <v>5.2435</v>
      </c>
      <c r="J7621">
        <v>50.113499999999995</v>
      </c>
      <c r="K7621" s="12">
        <v>44280</v>
      </c>
      <c r="L7621" s="12">
        <v>44280</v>
      </c>
      <c r="M7621" s="39">
        <v>5</v>
      </c>
    </row>
    <row r="7622" spans="1:13" ht="15.75" customHeight="1" x14ac:dyDescent="0.25">
      <c r="A7622">
        <v>7621</v>
      </c>
      <c r="B7622">
        <v>7623</v>
      </c>
      <c r="C7622">
        <v>1</v>
      </c>
      <c r="D7622">
        <v>295687867</v>
      </c>
      <c r="E7622" s="12">
        <v>44263</v>
      </c>
      <c r="F7622">
        <v>1264</v>
      </c>
      <c r="G7622" t="s">
        <v>126</v>
      </c>
      <c r="H7622">
        <v>20.85</v>
      </c>
      <c r="I7622">
        <v>4.0425000000000004</v>
      </c>
      <c r="J7622">
        <v>24.892500000000002</v>
      </c>
      <c r="K7622" s="12">
        <v>44280</v>
      </c>
      <c r="L7622" s="12">
        <v>44280</v>
      </c>
      <c r="M7622" s="39">
        <v>4</v>
      </c>
    </row>
    <row r="7623" spans="1:13" ht="15.75" customHeight="1" x14ac:dyDescent="0.25">
      <c r="A7623">
        <v>7622</v>
      </c>
      <c r="B7623">
        <v>7624</v>
      </c>
      <c r="C7623">
        <v>18</v>
      </c>
      <c r="D7623">
        <v>350993712</v>
      </c>
      <c r="E7623" s="12">
        <v>44264</v>
      </c>
      <c r="F7623">
        <v>1264</v>
      </c>
      <c r="G7623" t="s">
        <v>126</v>
      </c>
      <c r="H7623">
        <v>62.73</v>
      </c>
      <c r="I7623">
        <v>6.1364999999999998</v>
      </c>
      <c r="J7623">
        <v>68.866500000000002</v>
      </c>
      <c r="K7623" s="12">
        <v>44283</v>
      </c>
      <c r="L7623" s="12">
        <v>44283</v>
      </c>
      <c r="M7623" s="39">
        <v>4</v>
      </c>
    </row>
    <row r="7624" spans="1:13" ht="15.75" customHeight="1" x14ac:dyDescent="0.25">
      <c r="A7624">
        <v>7623</v>
      </c>
      <c r="B7624">
        <v>7625</v>
      </c>
      <c r="C7624">
        <v>5</v>
      </c>
      <c r="D7624">
        <v>210989415</v>
      </c>
      <c r="E7624" s="12">
        <v>44271</v>
      </c>
      <c r="F7624">
        <v>1264</v>
      </c>
      <c r="G7624" t="s">
        <v>126</v>
      </c>
      <c r="H7624">
        <v>67.3</v>
      </c>
      <c r="I7624">
        <v>6.3650000000000002</v>
      </c>
      <c r="J7624">
        <v>73.664999999999992</v>
      </c>
      <c r="K7624" s="12">
        <v>44282</v>
      </c>
      <c r="L7624" s="12">
        <v>44282</v>
      </c>
      <c r="M7624" s="39">
        <v>5</v>
      </c>
    </row>
    <row r="7625" spans="1:13" ht="15.75" customHeight="1" x14ac:dyDescent="0.25">
      <c r="A7625">
        <v>7624</v>
      </c>
      <c r="B7625">
        <v>7626</v>
      </c>
      <c r="C7625">
        <v>16</v>
      </c>
      <c r="D7625">
        <v>345753227</v>
      </c>
      <c r="E7625" s="12">
        <v>44273</v>
      </c>
      <c r="F7625">
        <v>1264</v>
      </c>
      <c r="G7625" t="s">
        <v>127</v>
      </c>
      <c r="H7625">
        <v>35.950000000000003</v>
      </c>
      <c r="I7625">
        <v>4.7975000000000003</v>
      </c>
      <c r="J7625">
        <v>40.747500000000002</v>
      </c>
      <c r="K7625" s="12">
        <v>44281</v>
      </c>
      <c r="L7625" s="12">
        <v>44281</v>
      </c>
      <c r="M7625" s="39">
        <v>5</v>
      </c>
    </row>
    <row r="7626" spans="1:13" ht="15.75" customHeight="1" x14ac:dyDescent="0.25">
      <c r="A7626">
        <v>7625</v>
      </c>
      <c r="B7626">
        <v>7627</v>
      </c>
      <c r="C7626">
        <v>5</v>
      </c>
      <c r="D7626">
        <v>369390597</v>
      </c>
      <c r="E7626" s="12">
        <v>44273</v>
      </c>
      <c r="F7626">
        <v>1264</v>
      </c>
      <c r="G7626" t="s">
        <v>126</v>
      </c>
      <c r="H7626">
        <v>95.8</v>
      </c>
      <c r="I7626">
        <v>7.79</v>
      </c>
      <c r="J7626">
        <v>103.59</v>
      </c>
      <c r="K7626" s="12">
        <v>44278</v>
      </c>
      <c r="L7626" s="12">
        <v>44278</v>
      </c>
      <c r="M7626" s="39">
        <v>5</v>
      </c>
    </row>
    <row r="7627" spans="1:13" ht="15.75" customHeight="1" x14ac:dyDescent="0.25">
      <c r="A7627">
        <v>7626</v>
      </c>
      <c r="B7627">
        <v>7628</v>
      </c>
      <c r="C7627">
        <v>21</v>
      </c>
      <c r="D7627">
        <v>349392493</v>
      </c>
      <c r="E7627" s="12">
        <v>44262</v>
      </c>
      <c r="F7627">
        <v>1265</v>
      </c>
      <c r="G7627" t="s">
        <v>126</v>
      </c>
      <c r="H7627">
        <v>270.87</v>
      </c>
      <c r="I7627">
        <v>30.087000000000003</v>
      </c>
      <c r="J7627">
        <v>300.95699999999999</v>
      </c>
      <c r="K7627" s="12">
        <v>44282</v>
      </c>
      <c r="L7627" s="12">
        <v>44282</v>
      </c>
      <c r="M7627" s="39">
        <v>5</v>
      </c>
    </row>
    <row r="7628" spans="1:13" ht="15.75" customHeight="1" x14ac:dyDescent="0.25">
      <c r="A7628">
        <v>7627</v>
      </c>
      <c r="B7628">
        <v>7629</v>
      </c>
      <c r="C7628">
        <v>12</v>
      </c>
      <c r="D7628">
        <v>220262184</v>
      </c>
      <c r="E7628" s="12">
        <v>44263</v>
      </c>
      <c r="F7628">
        <v>1265</v>
      </c>
      <c r="G7628" t="s">
        <v>126</v>
      </c>
      <c r="H7628">
        <v>150.27000000000001</v>
      </c>
      <c r="I7628">
        <v>18.027000000000001</v>
      </c>
      <c r="J7628">
        <v>168.29700000000003</v>
      </c>
      <c r="K7628" s="12">
        <v>44284</v>
      </c>
      <c r="L7628" s="12">
        <v>44284</v>
      </c>
      <c r="M7628" s="39">
        <v>1</v>
      </c>
    </row>
    <row r="7629" spans="1:13" ht="15.75" customHeight="1" x14ac:dyDescent="0.25">
      <c r="A7629">
        <v>7628</v>
      </c>
      <c r="B7629">
        <v>7630</v>
      </c>
      <c r="C7629">
        <v>14</v>
      </c>
      <c r="D7629">
        <v>254708060</v>
      </c>
      <c r="E7629" s="12">
        <v>44267</v>
      </c>
      <c r="F7629">
        <v>1265</v>
      </c>
      <c r="G7629" t="s">
        <v>126</v>
      </c>
      <c r="H7629">
        <v>116.84</v>
      </c>
      <c r="I7629">
        <v>14.684000000000001</v>
      </c>
      <c r="J7629">
        <v>131.524</v>
      </c>
      <c r="K7629" s="12">
        <v>44279</v>
      </c>
      <c r="L7629" s="12">
        <v>44279</v>
      </c>
      <c r="M7629" s="39">
        <v>5</v>
      </c>
    </row>
    <row r="7630" spans="1:13" ht="15.75" customHeight="1" x14ac:dyDescent="0.25">
      <c r="A7630">
        <v>7629</v>
      </c>
      <c r="B7630">
        <v>7631</v>
      </c>
      <c r="C7630">
        <v>20</v>
      </c>
      <c r="D7630">
        <v>220178722</v>
      </c>
      <c r="E7630" s="12">
        <v>44270</v>
      </c>
      <c r="F7630">
        <v>1265</v>
      </c>
      <c r="G7630" t="s">
        <v>127</v>
      </c>
      <c r="H7630">
        <v>160.66999999999999</v>
      </c>
      <c r="I7630">
        <v>19.067</v>
      </c>
      <c r="J7630">
        <v>179.73699999999999</v>
      </c>
      <c r="K7630" s="12">
        <v>44284</v>
      </c>
      <c r="L7630" s="12">
        <v>44284</v>
      </c>
      <c r="M7630" s="39">
        <v>4</v>
      </c>
    </row>
    <row r="7631" spans="1:13" ht="15.75" customHeight="1" x14ac:dyDescent="0.25">
      <c r="A7631">
        <v>7630</v>
      </c>
      <c r="B7631">
        <v>7632</v>
      </c>
      <c r="C7631">
        <v>21</v>
      </c>
      <c r="D7631">
        <v>295211087</v>
      </c>
      <c r="E7631" s="12">
        <v>44263</v>
      </c>
      <c r="F7631">
        <v>1266</v>
      </c>
      <c r="G7631" t="s">
        <v>126</v>
      </c>
      <c r="H7631">
        <v>49.77</v>
      </c>
      <c r="I7631">
        <v>5.4885000000000002</v>
      </c>
      <c r="J7631">
        <v>55.258500000000005</v>
      </c>
      <c r="K7631" s="12">
        <v>44282</v>
      </c>
      <c r="L7631" s="12">
        <v>44282</v>
      </c>
      <c r="M7631" s="39">
        <v>4</v>
      </c>
    </row>
    <row r="7632" spans="1:13" ht="15.75" customHeight="1" x14ac:dyDescent="0.25">
      <c r="A7632">
        <v>7631</v>
      </c>
      <c r="B7632">
        <v>7633</v>
      </c>
      <c r="C7632">
        <v>12</v>
      </c>
      <c r="D7632">
        <v>317077647</v>
      </c>
      <c r="E7632" s="12">
        <v>44263</v>
      </c>
      <c r="F7632">
        <v>1266</v>
      </c>
      <c r="G7632" t="s">
        <v>126</v>
      </c>
      <c r="H7632">
        <v>45.11</v>
      </c>
      <c r="I7632">
        <v>5.2554999999999996</v>
      </c>
      <c r="J7632">
        <v>50.365499999999997</v>
      </c>
      <c r="K7632" s="12">
        <v>44279</v>
      </c>
      <c r="L7632" s="12">
        <v>44279</v>
      </c>
      <c r="M7632" s="39">
        <v>2</v>
      </c>
    </row>
    <row r="7633" spans="1:13" ht="15.75" customHeight="1" x14ac:dyDescent="0.25">
      <c r="A7633">
        <v>7632</v>
      </c>
      <c r="B7633">
        <v>7634</v>
      </c>
      <c r="C7633">
        <v>21</v>
      </c>
      <c r="D7633">
        <v>250625349</v>
      </c>
      <c r="E7633" s="12">
        <v>44269</v>
      </c>
      <c r="F7633">
        <v>1266</v>
      </c>
      <c r="G7633" t="s">
        <v>126</v>
      </c>
      <c r="H7633">
        <v>94.92</v>
      </c>
      <c r="I7633">
        <v>7.7460000000000004</v>
      </c>
      <c r="J7633">
        <v>102.666</v>
      </c>
      <c r="K7633" s="12">
        <v>44279</v>
      </c>
      <c r="L7633" s="12">
        <v>44279</v>
      </c>
      <c r="M7633" s="39">
        <v>1</v>
      </c>
    </row>
    <row r="7634" spans="1:13" ht="15.75" customHeight="1" x14ac:dyDescent="0.25">
      <c r="A7634">
        <v>7633</v>
      </c>
      <c r="B7634">
        <v>7635</v>
      </c>
      <c r="C7634">
        <v>5</v>
      </c>
      <c r="D7634">
        <v>312915345</v>
      </c>
      <c r="E7634" s="12">
        <v>44273</v>
      </c>
      <c r="F7634">
        <v>1266</v>
      </c>
      <c r="G7634" t="s">
        <v>127</v>
      </c>
      <c r="H7634">
        <v>16.73</v>
      </c>
      <c r="I7634">
        <v>3.8365</v>
      </c>
      <c r="J7634">
        <v>20.566500000000001</v>
      </c>
      <c r="K7634" s="12">
        <v>44279</v>
      </c>
      <c r="L7634" s="12">
        <v>44279</v>
      </c>
      <c r="M7634" s="39">
        <v>5</v>
      </c>
    </row>
    <row r="7635" spans="1:13" ht="15.75" customHeight="1" x14ac:dyDescent="0.25">
      <c r="A7635">
        <v>7634</v>
      </c>
      <c r="B7635">
        <v>7636</v>
      </c>
      <c r="C7635">
        <v>8</v>
      </c>
      <c r="D7635">
        <v>310904113</v>
      </c>
      <c r="E7635" s="12">
        <v>44276</v>
      </c>
      <c r="F7635">
        <v>1266</v>
      </c>
      <c r="G7635" t="s">
        <v>126</v>
      </c>
      <c r="H7635">
        <v>66.540000000000006</v>
      </c>
      <c r="I7635">
        <v>6.327</v>
      </c>
      <c r="J7635">
        <v>72.867000000000004</v>
      </c>
      <c r="K7635" s="12">
        <v>44285</v>
      </c>
      <c r="L7635" s="12">
        <v>44285</v>
      </c>
      <c r="M7635" s="39">
        <v>5</v>
      </c>
    </row>
    <row r="7636" spans="1:13" ht="15.75" customHeight="1" x14ac:dyDescent="0.25">
      <c r="A7636">
        <v>7635</v>
      </c>
      <c r="B7636">
        <v>7637</v>
      </c>
      <c r="C7636">
        <v>9</v>
      </c>
      <c r="D7636">
        <v>371197450</v>
      </c>
      <c r="E7636" s="12">
        <v>44276</v>
      </c>
      <c r="F7636">
        <v>1266</v>
      </c>
      <c r="G7636" t="s">
        <v>126</v>
      </c>
      <c r="H7636">
        <v>43.27</v>
      </c>
      <c r="I7636">
        <v>5.1635000000000009</v>
      </c>
      <c r="J7636">
        <v>48.433500000000002</v>
      </c>
      <c r="K7636" s="12">
        <v>44283</v>
      </c>
      <c r="L7636" s="12">
        <v>44289</v>
      </c>
      <c r="M7636" s="39">
        <v>3</v>
      </c>
    </row>
    <row r="7637" spans="1:13" ht="15.75" customHeight="1" x14ac:dyDescent="0.25">
      <c r="A7637">
        <v>7636</v>
      </c>
      <c r="B7637">
        <v>7638</v>
      </c>
      <c r="C7637">
        <v>15</v>
      </c>
      <c r="D7637">
        <v>246968451</v>
      </c>
      <c r="E7637" s="12">
        <v>44276</v>
      </c>
      <c r="F7637">
        <v>1266</v>
      </c>
      <c r="G7637" t="s">
        <v>126</v>
      </c>
      <c r="H7637">
        <v>55.87</v>
      </c>
      <c r="I7637">
        <v>5.7934999999999999</v>
      </c>
      <c r="J7637">
        <v>61.663499999999999</v>
      </c>
      <c r="K7637" s="12">
        <v>44281</v>
      </c>
      <c r="L7637" s="12">
        <v>44281</v>
      </c>
      <c r="M7637" s="39">
        <v>2</v>
      </c>
    </row>
    <row r="7638" spans="1:13" ht="15.75" customHeight="1" x14ac:dyDescent="0.25">
      <c r="A7638">
        <v>7637</v>
      </c>
      <c r="B7638">
        <v>7639</v>
      </c>
      <c r="C7638">
        <v>10</v>
      </c>
      <c r="D7638">
        <v>307928372</v>
      </c>
      <c r="E7638" s="12">
        <v>44277</v>
      </c>
      <c r="F7638">
        <v>1266</v>
      </c>
      <c r="G7638" t="s">
        <v>127</v>
      </c>
      <c r="H7638">
        <v>34.32</v>
      </c>
      <c r="I7638">
        <v>4.7160000000000002</v>
      </c>
      <c r="J7638">
        <v>39.036000000000001</v>
      </c>
      <c r="K7638" s="12">
        <v>44282</v>
      </c>
      <c r="L7638" s="12">
        <v>44282</v>
      </c>
      <c r="M7638" s="39">
        <v>1</v>
      </c>
    </row>
    <row r="7639" spans="1:13" ht="15.75" customHeight="1" x14ac:dyDescent="0.25">
      <c r="A7639">
        <v>7638</v>
      </c>
      <c r="B7639">
        <v>7640</v>
      </c>
      <c r="C7639">
        <v>9</v>
      </c>
      <c r="D7639">
        <v>259122895</v>
      </c>
      <c r="E7639" s="12">
        <v>44266</v>
      </c>
      <c r="F7639">
        <v>1267</v>
      </c>
      <c r="G7639" t="s">
        <v>126</v>
      </c>
      <c r="H7639">
        <v>481.82</v>
      </c>
      <c r="I7639">
        <v>26.091000000000001</v>
      </c>
      <c r="J7639">
        <v>507.911</v>
      </c>
      <c r="K7639" s="12">
        <v>44285</v>
      </c>
      <c r="L7639" s="12">
        <v>44285</v>
      </c>
      <c r="M7639" s="39">
        <v>4</v>
      </c>
    </row>
    <row r="7640" spans="1:13" ht="15.75" customHeight="1" x14ac:dyDescent="0.25">
      <c r="A7640">
        <v>7639</v>
      </c>
      <c r="B7640">
        <v>7641</v>
      </c>
      <c r="C7640">
        <v>21</v>
      </c>
      <c r="D7640">
        <v>232881529</v>
      </c>
      <c r="E7640" s="12">
        <v>44266</v>
      </c>
      <c r="F7640">
        <v>1267</v>
      </c>
      <c r="G7640" t="s">
        <v>126</v>
      </c>
      <c r="H7640">
        <v>496.45</v>
      </c>
      <c r="I7640">
        <v>26.822500000000002</v>
      </c>
      <c r="J7640">
        <v>523.27250000000004</v>
      </c>
      <c r="K7640" s="12">
        <v>44283</v>
      </c>
      <c r="L7640" s="12">
        <v>44283</v>
      </c>
      <c r="M7640" s="39">
        <v>4</v>
      </c>
    </row>
    <row r="7641" spans="1:13" ht="15.75" customHeight="1" x14ac:dyDescent="0.25">
      <c r="A7641">
        <v>7640</v>
      </c>
      <c r="B7641">
        <v>7642</v>
      </c>
      <c r="C7641">
        <v>20</v>
      </c>
      <c r="D7641">
        <v>269739848</v>
      </c>
      <c r="E7641" s="12">
        <v>44274</v>
      </c>
      <c r="F7641">
        <v>1267</v>
      </c>
      <c r="G7641" t="s">
        <v>127</v>
      </c>
      <c r="H7641">
        <v>426.56</v>
      </c>
      <c r="I7641">
        <v>23.328000000000003</v>
      </c>
      <c r="J7641">
        <v>449.88800000000003</v>
      </c>
      <c r="K7641" s="12">
        <v>44286</v>
      </c>
      <c r="L7641" s="12">
        <v>44293</v>
      </c>
      <c r="M7641" s="39">
        <v>2</v>
      </c>
    </row>
    <row r="7642" spans="1:13" ht="15.75" customHeight="1" x14ac:dyDescent="0.25">
      <c r="A7642">
        <v>7641</v>
      </c>
      <c r="B7642">
        <v>7643</v>
      </c>
      <c r="C7642">
        <v>15</v>
      </c>
      <c r="D7642">
        <v>362926008</v>
      </c>
      <c r="E7642" s="12">
        <v>44278</v>
      </c>
      <c r="F7642">
        <v>1267</v>
      </c>
      <c r="G7642" t="s">
        <v>126</v>
      </c>
      <c r="H7642">
        <v>369.6</v>
      </c>
      <c r="I7642">
        <v>20.48</v>
      </c>
      <c r="J7642">
        <v>390.08000000000004</v>
      </c>
      <c r="K7642" s="12">
        <v>44281</v>
      </c>
      <c r="L7642" s="12">
        <v>44281</v>
      </c>
      <c r="M7642" s="39">
        <v>5</v>
      </c>
    </row>
    <row r="7643" spans="1:13" ht="15.75" customHeight="1" x14ac:dyDescent="0.25">
      <c r="A7643">
        <v>7642</v>
      </c>
      <c r="B7643">
        <v>7644</v>
      </c>
      <c r="C7643">
        <v>6</v>
      </c>
      <c r="D7643">
        <v>336158393</v>
      </c>
      <c r="E7643" s="12">
        <v>44272</v>
      </c>
      <c r="F7643">
        <v>1268</v>
      </c>
      <c r="G7643" t="s">
        <v>127</v>
      </c>
      <c r="H7643">
        <v>59.37</v>
      </c>
      <c r="I7643">
        <v>5.9685000000000006</v>
      </c>
      <c r="J7643">
        <v>65.338499999999996</v>
      </c>
      <c r="K7643" s="12">
        <v>44283</v>
      </c>
      <c r="L7643" s="12">
        <v>44283</v>
      </c>
      <c r="M7643" s="39">
        <v>5</v>
      </c>
    </row>
    <row r="7644" spans="1:13" ht="15.75" customHeight="1" x14ac:dyDescent="0.25">
      <c r="A7644">
        <v>7643</v>
      </c>
      <c r="B7644">
        <v>7645</v>
      </c>
      <c r="C7644">
        <v>17</v>
      </c>
      <c r="D7644">
        <v>313478039</v>
      </c>
      <c r="E7644" s="12">
        <v>44272</v>
      </c>
      <c r="F7644">
        <v>1268</v>
      </c>
      <c r="G7644" t="s">
        <v>126</v>
      </c>
      <c r="H7644">
        <v>19.22</v>
      </c>
      <c r="I7644">
        <v>3.9609999999999999</v>
      </c>
      <c r="J7644">
        <v>23.180999999999997</v>
      </c>
      <c r="K7644" s="12">
        <v>44285</v>
      </c>
      <c r="L7644" s="12">
        <v>44285</v>
      </c>
      <c r="M7644" s="39">
        <v>4</v>
      </c>
    </row>
    <row r="7645" spans="1:13" ht="15.75" customHeight="1" x14ac:dyDescent="0.25">
      <c r="A7645">
        <v>7644</v>
      </c>
      <c r="B7645">
        <v>7646</v>
      </c>
      <c r="C7645">
        <v>4</v>
      </c>
      <c r="D7645">
        <v>354634473</v>
      </c>
      <c r="E7645" s="12">
        <v>44277</v>
      </c>
      <c r="F7645">
        <v>1268</v>
      </c>
      <c r="G7645" t="s">
        <v>126</v>
      </c>
      <c r="H7645">
        <v>92.36</v>
      </c>
      <c r="I7645">
        <v>7.6180000000000003</v>
      </c>
      <c r="J7645">
        <v>99.977999999999994</v>
      </c>
      <c r="K7645" s="12">
        <v>44284</v>
      </c>
      <c r="L7645" s="12">
        <v>44284</v>
      </c>
      <c r="M7645" s="39">
        <v>4</v>
      </c>
    </row>
    <row r="7646" spans="1:13" ht="15.75" customHeight="1" x14ac:dyDescent="0.25">
      <c r="A7646">
        <v>7645</v>
      </c>
      <c r="B7646">
        <v>7647</v>
      </c>
      <c r="C7646">
        <v>5</v>
      </c>
      <c r="D7646">
        <v>321233024</v>
      </c>
      <c r="E7646" s="12">
        <v>44266</v>
      </c>
      <c r="F7646">
        <v>1269</v>
      </c>
      <c r="G7646" t="s">
        <v>127</v>
      </c>
      <c r="H7646">
        <v>25.66</v>
      </c>
      <c r="I7646">
        <v>4.2830000000000004</v>
      </c>
      <c r="J7646">
        <v>29.943000000000001</v>
      </c>
      <c r="K7646" s="12">
        <v>44283</v>
      </c>
      <c r="L7646" s="12">
        <v>44283</v>
      </c>
      <c r="M7646" s="39">
        <v>4</v>
      </c>
    </row>
    <row r="7647" spans="1:13" ht="15.75" customHeight="1" x14ac:dyDescent="0.25">
      <c r="A7647">
        <v>7646</v>
      </c>
      <c r="B7647">
        <v>7648</v>
      </c>
      <c r="C7647">
        <v>1</v>
      </c>
      <c r="D7647">
        <v>380670591</v>
      </c>
      <c r="E7647" s="12">
        <v>44266</v>
      </c>
      <c r="F7647">
        <v>1269</v>
      </c>
      <c r="G7647" t="s">
        <v>126</v>
      </c>
      <c r="H7647">
        <v>74.39</v>
      </c>
      <c r="I7647">
        <v>6.7195</v>
      </c>
      <c r="J7647">
        <v>81.109499999999997</v>
      </c>
      <c r="K7647" s="12">
        <v>44281</v>
      </c>
      <c r="L7647" s="12">
        <v>44281</v>
      </c>
      <c r="M7647" s="39">
        <v>3</v>
      </c>
    </row>
    <row r="7648" spans="1:13" ht="15.75" customHeight="1" x14ac:dyDescent="0.25">
      <c r="A7648">
        <v>7647</v>
      </c>
      <c r="B7648">
        <v>7649</v>
      </c>
      <c r="C7648">
        <v>19</v>
      </c>
      <c r="D7648">
        <v>239579718</v>
      </c>
      <c r="E7648" s="12">
        <v>44269</v>
      </c>
      <c r="F7648">
        <v>1269</v>
      </c>
      <c r="G7648" t="s">
        <v>126</v>
      </c>
      <c r="H7648">
        <v>46.7</v>
      </c>
      <c r="I7648">
        <v>5.3350000000000009</v>
      </c>
      <c r="J7648">
        <v>52.035000000000004</v>
      </c>
      <c r="K7648" s="12">
        <v>44281</v>
      </c>
      <c r="L7648" s="12">
        <v>44281</v>
      </c>
      <c r="M7648" s="39">
        <v>5</v>
      </c>
    </row>
    <row r="7649" spans="1:13" ht="15.75" customHeight="1" x14ac:dyDescent="0.25">
      <c r="A7649">
        <v>7648</v>
      </c>
      <c r="B7649">
        <v>7650</v>
      </c>
      <c r="C7649">
        <v>4</v>
      </c>
      <c r="D7649">
        <v>299006519</v>
      </c>
      <c r="E7649" s="12">
        <v>44272</v>
      </c>
      <c r="F7649">
        <v>1269</v>
      </c>
      <c r="G7649" t="s">
        <v>127</v>
      </c>
      <c r="H7649">
        <v>41.12</v>
      </c>
      <c r="I7649">
        <v>5.056</v>
      </c>
      <c r="J7649">
        <v>46.175999999999995</v>
      </c>
      <c r="K7649" s="12">
        <v>44286</v>
      </c>
      <c r="L7649" s="12">
        <v>44286</v>
      </c>
      <c r="M7649" s="39">
        <v>5</v>
      </c>
    </row>
    <row r="7650" spans="1:13" ht="15.75" customHeight="1" x14ac:dyDescent="0.25">
      <c r="A7650">
        <v>7649</v>
      </c>
      <c r="B7650">
        <v>7651</v>
      </c>
      <c r="C7650">
        <v>7</v>
      </c>
      <c r="D7650">
        <v>212870756</v>
      </c>
      <c r="E7650" s="12">
        <v>44275</v>
      </c>
      <c r="F7650">
        <v>1269</v>
      </c>
      <c r="G7650" t="s">
        <v>126</v>
      </c>
      <c r="H7650">
        <v>74.260000000000005</v>
      </c>
      <c r="I7650">
        <v>6.713000000000001</v>
      </c>
      <c r="J7650">
        <v>80.973000000000013</v>
      </c>
      <c r="K7650" s="12">
        <v>44281</v>
      </c>
      <c r="L7650" s="12">
        <v>44281</v>
      </c>
      <c r="M7650" s="39">
        <v>4</v>
      </c>
    </row>
    <row r="7651" spans="1:13" ht="15.75" customHeight="1" x14ac:dyDescent="0.25">
      <c r="A7651">
        <v>7650</v>
      </c>
      <c r="B7651">
        <v>7652</v>
      </c>
      <c r="C7651">
        <v>1</v>
      </c>
      <c r="D7651">
        <v>351011598</v>
      </c>
      <c r="E7651" s="12">
        <v>44278</v>
      </c>
      <c r="F7651">
        <v>1269</v>
      </c>
      <c r="G7651" t="s">
        <v>127</v>
      </c>
      <c r="H7651">
        <v>70.73</v>
      </c>
      <c r="I7651">
        <v>6.5365000000000002</v>
      </c>
      <c r="J7651">
        <v>77.266500000000008</v>
      </c>
      <c r="K7651" s="12">
        <v>44286</v>
      </c>
      <c r="L7651" s="12">
        <v>44286</v>
      </c>
      <c r="M7651" s="39">
        <v>4</v>
      </c>
    </row>
    <row r="7652" spans="1:13" ht="15.75" customHeight="1" x14ac:dyDescent="0.25">
      <c r="A7652">
        <v>7651</v>
      </c>
      <c r="B7652">
        <v>7653</v>
      </c>
      <c r="C7652">
        <v>22</v>
      </c>
      <c r="D7652">
        <v>350758705</v>
      </c>
      <c r="E7652" s="12">
        <v>44265</v>
      </c>
      <c r="F7652">
        <v>1270</v>
      </c>
      <c r="G7652" t="s">
        <v>126</v>
      </c>
      <c r="H7652">
        <v>11.6</v>
      </c>
      <c r="I7652">
        <v>3.58</v>
      </c>
      <c r="J7652">
        <v>15.18</v>
      </c>
      <c r="K7652" s="12">
        <v>44284</v>
      </c>
      <c r="L7652" s="12">
        <v>44284</v>
      </c>
      <c r="M7652" s="39">
        <v>4</v>
      </c>
    </row>
    <row r="7653" spans="1:13" ht="15.75" customHeight="1" x14ac:dyDescent="0.25">
      <c r="A7653">
        <v>7652</v>
      </c>
      <c r="B7653">
        <v>7654</v>
      </c>
      <c r="C7653">
        <v>21</v>
      </c>
      <c r="D7653">
        <v>232557652</v>
      </c>
      <c r="E7653" s="12">
        <v>44269</v>
      </c>
      <c r="F7653">
        <v>1270</v>
      </c>
      <c r="G7653" t="s">
        <v>126</v>
      </c>
      <c r="H7653">
        <v>10.62</v>
      </c>
      <c r="I7653">
        <v>3.5310000000000001</v>
      </c>
      <c r="J7653">
        <v>14.151</v>
      </c>
      <c r="K7653" s="12">
        <v>44285</v>
      </c>
      <c r="L7653" s="12">
        <v>44285</v>
      </c>
      <c r="M7653" s="39">
        <v>5</v>
      </c>
    </row>
    <row r="7654" spans="1:13" ht="15.75" customHeight="1" x14ac:dyDescent="0.25">
      <c r="A7654">
        <v>7653</v>
      </c>
      <c r="B7654">
        <v>7655</v>
      </c>
      <c r="C7654">
        <v>15</v>
      </c>
      <c r="D7654">
        <v>272324498</v>
      </c>
      <c r="E7654" s="12">
        <v>44276</v>
      </c>
      <c r="F7654">
        <v>1270</v>
      </c>
      <c r="G7654" t="s">
        <v>126</v>
      </c>
      <c r="H7654">
        <v>73.739999999999995</v>
      </c>
      <c r="I7654">
        <v>6.6869999999999994</v>
      </c>
      <c r="J7654">
        <v>80.426999999999992</v>
      </c>
      <c r="K7654" s="12">
        <v>44285</v>
      </c>
      <c r="L7654" s="12">
        <v>44285</v>
      </c>
      <c r="M7654" s="39">
        <v>5</v>
      </c>
    </row>
    <row r="7655" spans="1:13" ht="15.75" customHeight="1" x14ac:dyDescent="0.25">
      <c r="A7655">
        <v>7654</v>
      </c>
      <c r="B7655">
        <v>7656</v>
      </c>
      <c r="C7655">
        <v>16</v>
      </c>
      <c r="D7655">
        <v>369978081</v>
      </c>
      <c r="E7655" s="12">
        <v>44269</v>
      </c>
      <c r="F7655">
        <v>1271</v>
      </c>
      <c r="G7655" t="s">
        <v>126</v>
      </c>
      <c r="H7655">
        <v>10.15</v>
      </c>
      <c r="I7655">
        <v>4.0150000000000006</v>
      </c>
      <c r="J7655">
        <v>14.165000000000001</v>
      </c>
      <c r="K7655" s="12">
        <v>44283</v>
      </c>
      <c r="L7655" s="12">
        <v>44283</v>
      </c>
      <c r="M7655" s="39">
        <v>4</v>
      </c>
    </row>
    <row r="7656" spans="1:13" ht="15.75" customHeight="1" x14ac:dyDescent="0.25">
      <c r="A7656">
        <v>7655</v>
      </c>
      <c r="B7656">
        <v>7657</v>
      </c>
      <c r="C7656">
        <v>12</v>
      </c>
      <c r="D7656">
        <v>257897475</v>
      </c>
      <c r="E7656" s="12">
        <v>44275</v>
      </c>
      <c r="F7656">
        <v>1271</v>
      </c>
      <c r="G7656" t="s">
        <v>126</v>
      </c>
      <c r="H7656">
        <v>101.24</v>
      </c>
      <c r="I7656">
        <v>13.124000000000001</v>
      </c>
      <c r="J7656">
        <v>114.36399999999999</v>
      </c>
      <c r="K7656" s="12">
        <v>44283</v>
      </c>
      <c r="L7656" s="12">
        <v>44283</v>
      </c>
      <c r="M7656" s="39">
        <v>1</v>
      </c>
    </row>
    <row r="7657" spans="1:13" ht="15.75" customHeight="1" x14ac:dyDescent="0.25">
      <c r="A7657">
        <v>7656</v>
      </c>
      <c r="B7657">
        <v>7658</v>
      </c>
      <c r="C7657">
        <v>19</v>
      </c>
      <c r="D7657">
        <v>316507377</v>
      </c>
      <c r="E7657" s="12">
        <v>44267</v>
      </c>
      <c r="F7657">
        <v>1272</v>
      </c>
      <c r="G7657" t="s">
        <v>126</v>
      </c>
      <c r="H7657">
        <v>54.48</v>
      </c>
      <c r="I7657">
        <v>8.4480000000000004</v>
      </c>
      <c r="J7657">
        <v>62.927999999999997</v>
      </c>
      <c r="K7657" s="12">
        <v>44287</v>
      </c>
      <c r="L7657" s="12">
        <v>44287</v>
      </c>
      <c r="M7657" s="39">
        <v>2</v>
      </c>
    </row>
    <row r="7658" spans="1:13" ht="15.75" customHeight="1" x14ac:dyDescent="0.25">
      <c r="A7658">
        <v>7657</v>
      </c>
      <c r="B7658">
        <v>7659</v>
      </c>
      <c r="C7658">
        <v>3</v>
      </c>
      <c r="D7658">
        <v>269685608</v>
      </c>
      <c r="E7658" s="12">
        <v>44273</v>
      </c>
      <c r="F7658">
        <v>1272</v>
      </c>
      <c r="G7658" t="s">
        <v>126</v>
      </c>
      <c r="H7658">
        <v>288.83999999999997</v>
      </c>
      <c r="I7658">
        <v>31.884</v>
      </c>
      <c r="J7658">
        <v>320.72399999999999</v>
      </c>
      <c r="K7658" s="12">
        <v>44284</v>
      </c>
      <c r="L7658" s="12">
        <v>44284</v>
      </c>
      <c r="M7658" s="39">
        <v>4</v>
      </c>
    </row>
    <row r="7659" spans="1:13" ht="15.75" customHeight="1" x14ac:dyDescent="0.25">
      <c r="A7659">
        <v>7658</v>
      </c>
      <c r="B7659">
        <v>7660</v>
      </c>
      <c r="C7659">
        <v>15</v>
      </c>
      <c r="D7659">
        <v>221852503</v>
      </c>
      <c r="E7659" s="12">
        <v>44275</v>
      </c>
      <c r="F7659">
        <v>1272</v>
      </c>
      <c r="G7659" t="s">
        <v>126</v>
      </c>
      <c r="H7659">
        <v>228.79</v>
      </c>
      <c r="I7659">
        <v>25.879000000000001</v>
      </c>
      <c r="J7659">
        <v>254.66899999999998</v>
      </c>
      <c r="K7659" s="12">
        <v>44284</v>
      </c>
      <c r="L7659" s="12">
        <v>44284</v>
      </c>
      <c r="M7659" s="39">
        <v>4</v>
      </c>
    </row>
    <row r="7660" spans="1:13" ht="15.75" customHeight="1" x14ac:dyDescent="0.25">
      <c r="A7660">
        <v>7659</v>
      </c>
      <c r="B7660">
        <v>7661</v>
      </c>
      <c r="C7660">
        <v>20</v>
      </c>
      <c r="D7660">
        <v>265874893</v>
      </c>
      <c r="E7660" s="12">
        <v>44275</v>
      </c>
      <c r="F7660">
        <v>1272</v>
      </c>
      <c r="G7660" t="s">
        <v>127</v>
      </c>
      <c r="H7660">
        <v>400.43</v>
      </c>
      <c r="I7660">
        <v>43.043000000000006</v>
      </c>
      <c r="J7660">
        <v>443.47300000000001</v>
      </c>
      <c r="K7660" s="12">
        <v>44283</v>
      </c>
      <c r="L7660" s="12">
        <v>44283</v>
      </c>
      <c r="M7660" s="39">
        <v>4</v>
      </c>
    </row>
    <row r="7661" spans="1:13" ht="15.75" customHeight="1" x14ac:dyDescent="0.25">
      <c r="A7661">
        <v>7660</v>
      </c>
      <c r="B7661">
        <v>7662</v>
      </c>
      <c r="C7661">
        <v>10</v>
      </c>
      <c r="D7661">
        <v>340406123</v>
      </c>
      <c r="E7661" s="12">
        <v>44276</v>
      </c>
      <c r="F7661">
        <v>1272</v>
      </c>
      <c r="G7661" t="s">
        <v>126</v>
      </c>
      <c r="H7661">
        <v>266.24</v>
      </c>
      <c r="I7661">
        <v>29.624000000000002</v>
      </c>
      <c r="J7661">
        <v>295.86400000000003</v>
      </c>
      <c r="K7661" s="12">
        <v>44285</v>
      </c>
      <c r="L7661" s="12">
        <v>44285</v>
      </c>
      <c r="M7661" s="39">
        <v>4</v>
      </c>
    </row>
    <row r="7662" spans="1:13" ht="15.75" customHeight="1" x14ac:dyDescent="0.25">
      <c r="A7662">
        <v>7661</v>
      </c>
      <c r="B7662">
        <v>7663</v>
      </c>
      <c r="C7662">
        <v>14</v>
      </c>
      <c r="D7662">
        <v>369390597</v>
      </c>
      <c r="E7662" s="12">
        <v>44267</v>
      </c>
      <c r="F7662">
        <v>1273</v>
      </c>
      <c r="G7662" t="s">
        <v>126</v>
      </c>
      <c r="H7662">
        <v>473.95</v>
      </c>
      <c r="I7662">
        <v>30.436999999999998</v>
      </c>
      <c r="J7662">
        <v>504.387</v>
      </c>
      <c r="K7662" s="12">
        <v>44288</v>
      </c>
      <c r="L7662" s="12">
        <v>44288</v>
      </c>
      <c r="M7662" s="39">
        <v>4</v>
      </c>
    </row>
    <row r="7663" spans="1:13" ht="15.75" customHeight="1" x14ac:dyDescent="0.25">
      <c r="A7663">
        <v>7662</v>
      </c>
      <c r="B7663">
        <v>7664</v>
      </c>
      <c r="C7663">
        <v>4</v>
      </c>
      <c r="D7663">
        <v>384886424</v>
      </c>
      <c r="E7663" s="12">
        <v>44270</v>
      </c>
      <c r="F7663">
        <v>1273</v>
      </c>
      <c r="G7663" t="s">
        <v>126</v>
      </c>
      <c r="H7663">
        <v>452.09</v>
      </c>
      <c r="I7663">
        <v>29.125399999999999</v>
      </c>
      <c r="J7663">
        <v>481.21539999999999</v>
      </c>
      <c r="K7663" s="12">
        <v>44283</v>
      </c>
      <c r="L7663" s="12">
        <v>44283</v>
      </c>
      <c r="M7663" s="39">
        <v>4</v>
      </c>
    </row>
    <row r="7664" spans="1:13" ht="15.75" customHeight="1" x14ac:dyDescent="0.25">
      <c r="A7664">
        <v>7663</v>
      </c>
      <c r="B7664">
        <v>7665</v>
      </c>
      <c r="C7664">
        <v>1</v>
      </c>
      <c r="D7664">
        <v>369399558</v>
      </c>
      <c r="E7664" s="12">
        <v>44274</v>
      </c>
      <c r="F7664">
        <v>1273</v>
      </c>
      <c r="G7664" t="s">
        <v>126</v>
      </c>
      <c r="H7664">
        <v>433.24</v>
      </c>
      <c r="I7664">
        <v>27.994399999999999</v>
      </c>
      <c r="J7664">
        <v>461.23439999999999</v>
      </c>
      <c r="K7664" s="12">
        <v>44287</v>
      </c>
      <c r="L7664" s="12">
        <v>44293</v>
      </c>
      <c r="M7664" s="39">
        <v>5</v>
      </c>
    </row>
    <row r="7665" spans="1:13" ht="15.75" customHeight="1" x14ac:dyDescent="0.25">
      <c r="A7665">
        <v>7664</v>
      </c>
      <c r="B7665">
        <v>7666</v>
      </c>
      <c r="C7665">
        <v>1</v>
      </c>
      <c r="D7665">
        <v>241616123</v>
      </c>
      <c r="E7665" s="12">
        <v>44278</v>
      </c>
      <c r="F7665">
        <v>1273</v>
      </c>
      <c r="G7665" t="s">
        <v>126</v>
      </c>
      <c r="H7665">
        <v>426.77</v>
      </c>
      <c r="I7665">
        <v>27.606199999999998</v>
      </c>
      <c r="J7665">
        <v>454.37619999999998</v>
      </c>
      <c r="K7665" s="12">
        <v>44285</v>
      </c>
      <c r="L7665" s="12">
        <v>44287</v>
      </c>
      <c r="M7665" s="39">
        <v>2</v>
      </c>
    </row>
    <row r="7666" spans="1:13" ht="15.75" customHeight="1" x14ac:dyDescent="0.25">
      <c r="A7666">
        <v>7665</v>
      </c>
      <c r="B7666">
        <v>7667</v>
      </c>
      <c r="C7666">
        <v>18</v>
      </c>
      <c r="D7666">
        <v>333542639</v>
      </c>
      <c r="E7666" s="12">
        <v>44267</v>
      </c>
      <c r="F7666">
        <v>1274</v>
      </c>
      <c r="G7666" t="s">
        <v>126</v>
      </c>
      <c r="H7666">
        <v>76.040000000000006</v>
      </c>
      <c r="I7666">
        <v>10.604000000000001</v>
      </c>
      <c r="J7666">
        <v>86.644000000000005</v>
      </c>
      <c r="K7666" s="12">
        <v>44286</v>
      </c>
      <c r="L7666" s="12">
        <v>44286</v>
      </c>
      <c r="M7666" s="39">
        <v>3</v>
      </c>
    </row>
    <row r="7667" spans="1:13" ht="15.75" customHeight="1" x14ac:dyDescent="0.25">
      <c r="A7667">
        <v>7666</v>
      </c>
      <c r="B7667">
        <v>7668</v>
      </c>
      <c r="C7667">
        <v>2</v>
      </c>
      <c r="D7667">
        <v>328977486</v>
      </c>
      <c r="E7667" s="12">
        <v>44268</v>
      </c>
      <c r="F7667">
        <v>1274</v>
      </c>
      <c r="G7667" t="s">
        <v>126</v>
      </c>
      <c r="H7667">
        <v>73.7</v>
      </c>
      <c r="I7667">
        <v>10.370000000000001</v>
      </c>
      <c r="J7667">
        <v>84.070000000000007</v>
      </c>
      <c r="K7667" s="12">
        <v>44286</v>
      </c>
      <c r="L7667" s="12">
        <v>44286</v>
      </c>
      <c r="M7667" s="39">
        <v>4</v>
      </c>
    </row>
    <row r="7668" spans="1:13" ht="15.75" customHeight="1" x14ac:dyDescent="0.25">
      <c r="A7668">
        <v>7667</v>
      </c>
      <c r="B7668">
        <v>7669</v>
      </c>
      <c r="C7668">
        <v>7</v>
      </c>
      <c r="D7668">
        <v>349433399</v>
      </c>
      <c r="E7668" s="12">
        <v>44268</v>
      </c>
      <c r="F7668">
        <v>1274</v>
      </c>
      <c r="G7668" t="s">
        <v>126</v>
      </c>
      <c r="H7668">
        <v>284.26</v>
      </c>
      <c r="I7668">
        <v>31.426000000000002</v>
      </c>
      <c r="J7668">
        <v>315.68599999999998</v>
      </c>
      <c r="K7668" s="12">
        <v>44287</v>
      </c>
      <c r="L7668" s="12">
        <v>44287</v>
      </c>
      <c r="M7668" s="39">
        <v>4</v>
      </c>
    </row>
    <row r="7669" spans="1:13" ht="15.75" customHeight="1" x14ac:dyDescent="0.25">
      <c r="A7669">
        <v>7668</v>
      </c>
      <c r="B7669">
        <v>7670</v>
      </c>
      <c r="C7669">
        <v>3</v>
      </c>
      <c r="D7669">
        <v>380871124</v>
      </c>
      <c r="E7669" s="12">
        <v>44270</v>
      </c>
      <c r="F7669">
        <v>1274</v>
      </c>
      <c r="G7669" t="s">
        <v>127</v>
      </c>
      <c r="H7669">
        <v>84.04</v>
      </c>
      <c r="I7669">
        <v>11.404000000000002</v>
      </c>
      <c r="J7669">
        <v>95.444000000000003</v>
      </c>
      <c r="K7669" s="12">
        <v>44286</v>
      </c>
      <c r="L7669" s="12">
        <v>44286</v>
      </c>
      <c r="M7669" s="39">
        <v>5</v>
      </c>
    </row>
    <row r="7670" spans="1:13" ht="15.75" customHeight="1" x14ac:dyDescent="0.25">
      <c r="A7670">
        <v>7669</v>
      </c>
      <c r="B7670">
        <v>7671</v>
      </c>
      <c r="C7670">
        <v>6</v>
      </c>
      <c r="D7670">
        <v>305932958</v>
      </c>
      <c r="E7670" s="12">
        <v>44270</v>
      </c>
      <c r="F7670">
        <v>1274</v>
      </c>
      <c r="G7670" t="s">
        <v>126</v>
      </c>
      <c r="H7670">
        <v>319.83999999999997</v>
      </c>
      <c r="I7670">
        <v>34.983999999999995</v>
      </c>
      <c r="J7670">
        <v>354.82399999999996</v>
      </c>
      <c r="K7670" s="12">
        <v>44285</v>
      </c>
      <c r="L7670" s="12">
        <v>44285</v>
      </c>
      <c r="M7670" s="39">
        <v>2</v>
      </c>
    </row>
    <row r="7671" spans="1:13" ht="15.75" customHeight="1" x14ac:dyDescent="0.25">
      <c r="A7671">
        <v>7670</v>
      </c>
      <c r="B7671">
        <v>7672</v>
      </c>
      <c r="C7671">
        <v>14</v>
      </c>
      <c r="D7671">
        <v>323277299</v>
      </c>
      <c r="E7671" s="12">
        <v>44281</v>
      </c>
      <c r="F7671">
        <v>1274</v>
      </c>
      <c r="G7671" t="s">
        <v>127</v>
      </c>
      <c r="H7671">
        <v>85.93</v>
      </c>
      <c r="I7671">
        <v>11.593000000000002</v>
      </c>
      <c r="J7671">
        <v>97.52300000000001</v>
      </c>
      <c r="K7671" s="12">
        <v>44287</v>
      </c>
      <c r="L7671" s="12">
        <v>44287</v>
      </c>
      <c r="M7671" s="39">
        <v>5</v>
      </c>
    </row>
    <row r="7672" spans="1:13" ht="15.75" customHeight="1" x14ac:dyDescent="0.25">
      <c r="A7672">
        <v>7671</v>
      </c>
      <c r="B7672">
        <v>7673</v>
      </c>
      <c r="C7672">
        <v>22</v>
      </c>
      <c r="D7672">
        <v>361403856</v>
      </c>
      <c r="E7672" s="12">
        <v>44267</v>
      </c>
      <c r="F7672">
        <v>1275</v>
      </c>
      <c r="G7672" t="s">
        <v>126</v>
      </c>
      <c r="H7672">
        <v>163.19999999999999</v>
      </c>
      <c r="I7672">
        <v>11.792</v>
      </c>
      <c r="J7672">
        <v>174.99199999999999</v>
      </c>
      <c r="K7672" s="12">
        <v>44288</v>
      </c>
      <c r="L7672" s="12">
        <v>44288</v>
      </c>
      <c r="M7672" s="39">
        <v>4</v>
      </c>
    </row>
    <row r="7673" spans="1:13" ht="15.75" customHeight="1" x14ac:dyDescent="0.25">
      <c r="A7673">
        <v>7672</v>
      </c>
      <c r="B7673">
        <v>7674</v>
      </c>
      <c r="C7673">
        <v>3</v>
      </c>
      <c r="D7673">
        <v>210103567</v>
      </c>
      <c r="E7673" s="12">
        <v>44274</v>
      </c>
      <c r="F7673">
        <v>1275</v>
      </c>
      <c r="G7673" t="s">
        <v>126</v>
      </c>
      <c r="H7673">
        <v>48.1</v>
      </c>
      <c r="I7673">
        <v>4.8860000000000001</v>
      </c>
      <c r="J7673">
        <v>52.986000000000004</v>
      </c>
      <c r="K7673" s="12">
        <v>44287</v>
      </c>
      <c r="L7673" s="12">
        <v>44287</v>
      </c>
      <c r="M7673" s="39">
        <v>5</v>
      </c>
    </row>
    <row r="7674" spans="1:13" ht="15.75" customHeight="1" x14ac:dyDescent="0.25">
      <c r="A7674">
        <v>7673</v>
      </c>
      <c r="B7674">
        <v>7675</v>
      </c>
      <c r="C7674">
        <v>21</v>
      </c>
      <c r="D7674">
        <v>222488357</v>
      </c>
      <c r="E7674" s="12">
        <v>44274</v>
      </c>
      <c r="F7674">
        <v>1275</v>
      </c>
      <c r="G7674" t="s">
        <v>126</v>
      </c>
      <c r="H7674">
        <v>392.58</v>
      </c>
      <c r="I7674">
        <v>25.554799999999997</v>
      </c>
      <c r="J7674">
        <v>418.13479999999998</v>
      </c>
      <c r="K7674" s="12">
        <v>44288</v>
      </c>
      <c r="L7674" s="12">
        <v>44288</v>
      </c>
      <c r="M7674" s="39">
        <v>3</v>
      </c>
    </row>
    <row r="7675" spans="1:13" ht="15.75" customHeight="1" x14ac:dyDescent="0.25">
      <c r="A7675">
        <v>7674</v>
      </c>
      <c r="B7675">
        <v>7676</v>
      </c>
      <c r="C7675">
        <v>8</v>
      </c>
      <c r="D7675">
        <v>340553040</v>
      </c>
      <c r="E7675" s="12">
        <v>44275</v>
      </c>
      <c r="F7675">
        <v>1275</v>
      </c>
      <c r="G7675" t="s">
        <v>126</v>
      </c>
      <c r="H7675">
        <v>13.51</v>
      </c>
      <c r="I7675">
        <v>2.8106</v>
      </c>
      <c r="J7675">
        <v>16.320599999999999</v>
      </c>
      <c r="K7675" s="12">
        <v>44284</v>
      </c>
      <c r="L7675" s="12">
        <v>44284</v>
      </c>
      <c r="M7675" s="39">
        <v>4</v>
      </c>
    </row>
    <row r="7676" spans="1:13" ht="15.75" customHeight="1" x14ac:dyDescent="0.25">
      <c r="A7676">
        <v>7675</v>
      </c>
      <c r="B7676">
        <v>7677</v>
      </c>
      <c r="C7676">
        <v>21</v>
      </c>
      <c r="D7676">
        <v>257249767</v>
      </c>
      <c r="E7676" s="12">
        <v>44278</v>
      </c>
      <c r="F7676">
        <v>1275</v>
      </c>
      <c r="G7676" t="s">
        <v>127</v>
      </c>
      <c r="H7676">
        <v>103.38</v>
      </c>
      <c r="I7676">
        <v>8.2027999999999999</v>
      </c>
      <c r="J7676">
        <v>111.58279999999999</v>
      </c>
      <c r="K7676" s="12">
        <v>44283</v>
      </c>
      <c r="L7676" s="12">
        <v>44283</v>
      </c>
      <c r="M7676" s="39">
        <v>3</v>
      </c>
    </row>
    <row r="7677" spans="1:13" ht="15.75" customHeight="1" x14ac:dyDescent="0.25">
      <c r="A7677">
        <v>7676</v>
      </c>
      <c r="B7677">
        <v>7678</v>
      </c>
      <c r="C7677">
        <v>12</v>
      </c>
      <c r="D7677">
        <v>370245222</v>
      </c>
      <c r="E7677" s="12">
        <v>44280</v>
      </c>
      <c r="F7677">
        <v>1275</v>
      </c>
      <c r="G7677" t="s">
        <v>126</v>
      </c>
      <c r="H7677">
        <v>458.43</v>
      </c>
      <c r="I7677">
        <v>29.505800000000001</v>
      </c>
      <c r="J7677">
        <v>487.93580000000003</v>
      </c>
      <c r="K7677" s="12">
        <v>44287</v>
      </c>
      <c r="L7677" s="12">
        <v>44288</v>
      </c>
      <c r="M7677" s="39">
        <v>3</v>
      </c>
    </row>
    <row r="7678" spans="1:13" ht="15.75" customHeight="1" x14ac:dyDescent="0.25">
      <c r="A7678">
        <v>7677</v>
      </c>
      <c r="B7678">
        <v>7679</v>
      </c>
      <c r="C7678">
        <v>3</v>
      </c>
      <c r="D7678">
        <v>362505727</v>
      </c>
      <c r="E7678" s="12">
        <v>44281</v>
      </c>
      <c r="F7678">
        <v>1275</v>
      </c>
      <c r="G7678" t="s">
        <v>126</v>
      </c>
      <c r="H7678">
        <v>315.79000000000002</v>
      </c>
      <c r="I7678">
        <v>20.947400000000002</v>
      </c>
      <c r="J7678">
        <v>336.73740000000004</v>
      </c>
      <c r="K7678" s="12">
        <v>44284</v>
      </c>
      <c r="L7678" s="12">
        <v>44284</v>
      </c>
      <c r="M7678" s="39">
        <v>3</v>
      </c>
    </row>
    <row r="7679" spans="1:13" ht="15.75" customHeight="1" x14ac:dyDescent="0.25">
      <c r="A7679">
        <v>7678</v>
      </c>
      <c r="B7679">
        <v>7680</v>
      </c>
      <c r="C7679">
        <v>11</v>
      </c>
      <c r="D7679">
        <v>365168101</v>
      </c>
      <c r="E7679" s="12">
        <v>44268</v>
      </c>
      <c r="F7679">
        <v>1276</v>
      </c>
      <c r="G7679" t="s">
        <v>126</v>
      </c>
      <c r="H7679">
        <v>315.10000000000002</v>
      </c>
      <c r="I7679">
        <v>17.755000000000003</v>
      </c>
      <c r="J7679">
        <v>332.85500000000002</v>
      </c>
      <c r="K7679" s="12">
        <v>44285</v>
      </c>
      <c r="L7679" s="12">
        <v>44285</v>
      </c>
      <c r="M7679" s="39">
        <v>4</v>
      </c>
    </row>
    <row r="7680" spans="1:13" ht="15.75" customHeight="1" x14ac:dyDescent="0.25">
      <c r="A7680">
        <v>7679</v>
      </c>
      <c r="B7680">
        <v>7681</v>
      </c>
      <c r="C7680">
        <v>3</v>
      </c>
      <c r="D7680">
        <v>299243386</v>
      </c>
      <c r="E7680" s="12">
        <v>44271</v>
      </c>
      <c r="F7680">
        <v>1276</v>
      </c>
      <c r="G7680" t="s">
        <v>126</v>
      </c>
      <c r="H7680">
        <v>235.01</v>
      </c>
      <c r="I7680">
        <v>13.750500000000001</v>
      </c>
      <c r="J7680">
        <v>248.76049999999998</v>
      </c>
      <c r="K7680" s="12">
        <v>44286</v>
      </c>
      <c r="L7680" s="12">
        <v>44286</v>
      </c>
      <c r="M7680" s="39">
        <v>4</v>
      </c>
    </row>
    <row r="7681" spans="1:13" ht="15.75" customHeight="1" x14ac:dyDescent="0.25">
      <c r="A7681">
        <v>7680</v>
      </c>
      <c r="B7681">
        <v>7682</v>
      </c>
      <c r="C7681">
        <v>16</v>
      </c>
      <c r="D7681">
        <v>265874893</v>
      </c>
      <c r="E7681" s="12">
        <v>44275</v>
      </c>
      <c r="F7681">
        <v>1276</v>
      </c>
      <c r="G7681" t="s">
        <v>127</v>
      </c>
      <c r="H7681">
        <v>451.64</v>
      </c>
      <c r="I7681">
        <v>24.582000000000001</v>
      </c>
      <c r="J7681">
        <v>476.22199999999998</v>
      </c>
      <c r="K7681" s="12">
        <v>44289</v>
      </c>
      <c r="L7681" s="12">
        <v>44289</v>
      </c>
      <c r="M7681" s="39">
        <v>4</v>
      </c>
    </row>
    <row r="7682" spans="1:13" ht="15.75" customHeight="1" x14ac:dyDescent="0.25">
      <c r="A7682">
        <v>7681</v>
      </c>
      <c r="B7682">
        <v>7683</v>
      </c>
      <c r="C7682">
        <v>9</v>
      </c>
      <c r="D7682">
        <v>224123498</v>
      </c>
      <c r="E7682" s="12">
        <v>44269</v>
      </c>
      <c r="F7682">
        <v>1277</v>
      </c>
      <c r="G7682" t="s">
        <v>126</v>
      </c>
      <c r="H7682">
        <v>73.39</v>
      </c>
      <c r="I7682">
        <v>6.6695000000000002</v>
      </c>
      <c r="J7682">
        <v>80.0595</v>
      </c>
      <c r="K7682" s="12">
        <v>44288</v>
      </c>
      <c r="L7682" s="12">
        <v>44288</v>
      </c>
      <c r="M7682" s="39">
        <v>2</v>
      </c>
    </row>
    <row r="7683" spans="1:13" ht="15.75" customHeight="1" x14ac:dyDescent="0.25">
      <c r="A7683">
        <v>7682</v>
      </c>
      <c r="B7683">
        <v>7684</v>
      </c>
      <c r="C7683">
        <v>8</v>
      </c>
      <c r="D7683">
        <v>269021997</v>
      </c>
      <c r="E7683" s="12">
        <v>44270</v>
      </c>
      <c r="F7683">
        <v>1277</v>
      </c>
      <c r="G7683" t="s">
        <v>127</v>
      </c>
      <c r="H7683">
        <v>34.32</v>
      </c>
      <c r="I7683">
        <v>4.7160000000000002</v>
      </c>
      <c r="J7683">
        <v>39.036000000000001</v>
      </c>
      <c r="K7683" s="12">
        <v>44286</v>
      </c>
      <c r="L7683" s="12">
        <v>44286</v>
      </c>
      <c r="M7683" s="39">
        <v>5</v>
      </c>
    </row>
    <row r="7684" spans="1:13" ht="15.75" customHeight="1" x14ac:dyDescent="0.25">
      <c r="A7684">
        <v>7683</v>
      </c>
      <c r="B7684">
        <v>7685</v>
      </c>
      <c r="C7684">
        <v>5</v>
      </c>
      <c r="D7684">
        <v>220706717</v>
      </c>
      <c r="E7684" s="12">
        <v>44272</v>
      </c>
      <c r="F7684">
        <v>1277</v>
      </c>
      <c r="G7684" t="s">
        <v>126</v>
      </c>
      <c r="H7684">
        <v>66.33</v>
      </c>
      <c r="I7684">
        <v>6.3164999999999996</v>
      </c>
      <c r="J7684">
        <v>72.646500000000003</v>
      </c>
      <c r="K7684" s="12">
        <v>44286</v>
      </c>
      <c r="L7684" s="12">
        <v>44286</v>
      </c>
      <c r="M7684" s="39">
        <v>3</v>
      </c>
    </row>
    <row r="7685" spans="1:13" ht="15.75" customHeight="1" x14ac:dyDescent="0.25">
      <c r="A7685">
        <v>7684</v>
      </c>
      <c r="B7685">
        <v>7686</v>
      </c>
      <c r="C7685">
        <v>16</v>
      </c>
      <c r="D7685">
        <v>297876343</v>
      </c>
      <c r="E7685" s="12">
        <v>44273</v>
      </c>
      <c r="F7685">
        <v>1277</v>
      </c>
      <c r="G7685" t="s">
        <v>126</v>
      </c>
      <c r="H7685">
        <v>65.31</v>
      </c>
      <c r="I7685">
        <v>6.2655000000000003</v>
      </c>
      <c r="J7685">
        <v>71.575500000000005</v>
      </c>
      <c r="K7685" s="12">
        <v>44286</v>
      </c>
      <c r="L7685" s="12">
        <v>44286</v>
      </c>
      <c r="M7685" s="39">
        <v>4</v>
      </c>
    </row>
    <row r="7686" spans="1:13" ht="15.75" customHeight="1" x14ac:dyDescent="0.25">
      <c r="A7686">
        <v>7685</v>
      </c>
      <c r="B7686">
        <v>7687</v>
      </c>
      <c r="C7686">
        <v>18</v>
      </c>
      <c r="D7686">
        <v>341766570</v>
      </c>
      <c r="E7686" s="12">
        <v>44276</v>
      </c>
      <c r="F7686">
        <v>1277</v>
      </c>
      <c r="G7686" t="s">
        <v>126</v>
      </c>
      <c r="H7686">
        <v>76.209999999999994</v>
      </c>
      <c r="I7686">
        <v>6.8104999999999993</v>
      </c>
      <c r="J7686">
        <v>83.020499999999998</v>
      </c>
      <c r="K7686" s="12">
        <v>44287</v>
      </c>
      <c r="L7686" s="12">
        <v>44287</v>
      </c>
      <c r="M7686" s="39">
        <v>5</v>
      </c>
    </row>
    <row r="7687" spans="1:13" ht="15.75" customHeight="1" x14ac:dyDescent="0.25">
      <c r="A7687">
        <v>7686</v>
      </c>
      <c r="B7687">
        <v>7688</v>
      </c>
      <c r="C7687">
        <v>4</v>
      </c>
      <c r="D7687">
        <v>203147993</v>
      </c>
      <c r="E7687" s="12">
        <v>44280</v>
      </c>
      <c r="F7687">
        <v>1277</v>
      </c>
      <c r="G7687" t="s">
        <v>126</v>
      </c>
      <c r="H7687">
        <v>47.5</v>
      </c>
      <c r="I7687">
        <v>5.375</v>
      </c>
      <c r="J7687">
        <v>52.875</v>
      </c>
      <c r="K7687" s="12">
        <v>44287</v>
      </c>
      <c r="L7687" s="12">
        <v>44287</v>
      </c>
      <c r="M7687" s="39">
        <v>5</v>
      </c>
    </row>
    <row r="7688" spans="1:13" ht="15.75" customHeight="1" x14ac:dyDescent="0.25">
      <c r="A7688">
        <v>7687</v>
      </c>
      <c r="B7688">
        <v>7689</v>
      </c>
      <c r="C7688">
        <v>13</v>
      </c>
      <c r="D7688">
        <v>213788861</v>
      </c>
      <c r="E7688" s="12">
        <v>44270</v>
      </c>
      <c r="F7688">
        <v>1278</v>
      </c>
      <c r="G7688" t="s">
        <v>126</v>
      </c>
      <c r="H7688">
        <v>57.01</v>
      </c>
      <c r="I7688">
        <v>5.8505000000000003</v>
      </c>
      <c r="J7688">
        <v>62.860500000000002</v>
      </c>
      <c r="K7688" s="12">
        <v>44286</v>
      </c>
      <c r="L7688" s="12">
        <v>44286</v>
      </c>
      <c r="M7688" s="39">
        <v>1</v>
      </c>
    </row>
    <row r="7689" spans="1:13" ht="15.75" customHeight="1" x14ac:dyDescent="0.25">
      <c r="A7689">
        <v>7688</v>
      </c>
      <c r="B7689">
        <v>7690</v>
      </c>
      <c r="C7689">
        <v>19</v>
      </c>
      <c r="D7689">
        <v>258641427</v>
      </c>
      <c r="E7689" s="12">
        <v>44273</v>
      </c>
      <c r="F7689">
        <v>1278</v>
      </c>
      <c r="G7689" t="s">
        <v>126</v>
      </c>
      <c r="H7689">
        <v>39.880000000000003</v>
      </c>
      <c r="I7689">
        <v>4.9939999999999998</v>
      </c>
      <c r="J7689">
        <v>44.874000000000002</v>
      </c>
      <c r="K7689" s="12">
        <v>44290</v>
      </c>
      <c r="L7689" s="12">
        <v>44290</v>
      </c>
      <c r="M7689" s="39">
        <v>2</v>
      </c>
    </row>
    <row r="7690" spans="1:13" ht="15.75" customHeight="1" x14ac:dyDescent="0.25">
      <c r="A7690">
        <v>7689</v>
      </c>
      <c r="B7690">
        <v>7691</v>
      </c>
      <c r="C7690">
        <v>15</v>
      </c>
      <c r="D7690">
        <v>291553390</v>
      </c>
      <c r="E7690" s="12">
        <v>44274</v>
      </c>
      <c r="F7690">
        <v>1278</v>
      </c>
      <c r="G7690" t="s">
        <v>127</v>
      </c>
      <c r="H7690">
        <v>43.86</v>
      </c>
      <c r="I7690">
        <v>5.1929999999999996</v>
      </c>
      <c r="J7690">
        <v>49.052999999999997</v>
      </c>
      <c r="K7690" s="12">
        <v>44289</v>
      </c>
      <c r="L7690" s="12">
        <v>44289</v>
      </c>
      <c r="M7690" s="39">
        <v>4</v>
      </c>
    </row>
    <row r="7691" spans="1:13" ht="15.75" customHeight="1" x14ac:dyDescent="0.25">
      <c r="A7691">
        <v>7690</v>
      </c>
      <c r="B7691">
        <v>7692</v>
      </c>
      <c r="C7691">
        <v>16</v>
      </c>
      <c r="D7691">
        <v>342197063</v>
      </c>
      <c r="E7691" s="12">
        <v>44274</v>
      </c>
      <c r="F7691">
        <v>1278</v>
      </c>
      <c r="G7691" t="s">
        <v>126</v>
      </c>
      <c r="H7691">
        <v>55.31</v>
      </c>
      <c r="I7691">
        <v>5.7655000000000003</v>
      </c>
      <c r="J7691">
        <v>61.075500000000005</v>
      </c>
      <c r="K7691" s="12">
        <v>44289</v>
      </c>
      <c r="L7691" s="12">
        <v>44289</v>
      </c>
      <c r="M7691" s="39">
        <v>4</v>
      </c>
    </row>
    <row r="7692" spans="1:13" ht="15.75" customHeight="1" x14ac:dyDescent="0.25">
      <c r="A7692">
        <v>7691</v>
      </c>
      <c r="B7692">
        <v>7693</v>
      </c>
      <c r="C7692">
        <v>5</v>
      </c>
      <c r="D7692">
        <v>300023159</v>
      </c>
      <c r="E7692" s="12">
        <v>44274</v>
      </c>
      <c r="F7692">
        <v>1278</v>
      </c>
      <c r="G7692" t="s">
        <v>126</v>
      </c>
      <c r="H7692">
        <v>89.96</v>
      </c>
      <c r="I7692">
        <v>7.4980000000000002</v>
      </c>
      <c r="J7692">
        <v>97.457999999999998</v>
      </c>
      <c r="K7692" s="12">
        <v>44285</v>
      </c>
      <c r="L7692" s="12">
        <v>44285</v>
      </c>
      <c r="M7692" s="39">
        <v>4</v>
      </c>
    </row>
    <row r="7693" spans="1:13" ht="15.75" customHeight="1" x14ac:dyDescent="0.25">
      <c r="A7693">
        <v>7692</v>
      </c>
      <c r="B7693">
        <v>7694</v>
      </c>
      <c r="C7693">
        <v>12</v>
      </c>
      <c r="D7693">
        <v>336158393</v>
      </c>
      <c r="E7693" s="12">
        <v>44277</v>
      </c>
      <c r="F7693">
        <v>1278</v>
      </c>
      <c r="G7693" t="s">
        <v>126</v>
      </c>
      <c r="H7693">
        <v>29.14</v>
      </c>
      <c r="I7693">
        <v>4.4569999999999999</v>
      </c>
      <c r="J7693">
        <v>33.597000000000001</v>
      </c>
      <c r="K7693" s="12">
        <v>44289</v>
      </c>
      <c r="L7693" s="12">
        <v>44289</v>
      </c>
      <c r="M7693" s="39">
        <v>5</v>
      </c>
    </row>
    <row r="7694" spans="1:13" ht="15.75" customHeight="1" x14ac:dyDescent="0.25">
      <c r="A7694">
        <v>7693</v>
      </c>
      <c r="B7694">
        <v>7695</v>
      </c>
      <c r="C7694">
        <v>3</v>
      </c>
      <c r="D7694">
        <v>372026243</v>
      </c>
      <c r="E7694" s="12">
        <v>44279</v>
      </c>
      <c r="F7694">
        <v>1278</v>
      </c>
      <c r="G7694" t="s">
        <v>127</v>
      </c>
      <c r="H7694">
        <v>12.38</v>
      </c>
      <c r="I7694">
        <v>3.6190000000000002</v>
      </c>
      <c r="J7694">
        <v>15.999000000000001</v>
      </c>
      <c r="K7694" s="12">
        <v>44289</v>
      </c>
      <c r="L7694" s="12">
        <v>44289</v>
      </c>
      <c r="M7694" s="39">
        <v>4</v>
      </c>
    </row>
    <row r="7695" spans="1:13" ht="15.75" customHeight="1" x14ac:dyDescent="0.25">
      <c r="A7695">
        <v>7694</v>
      </c>
      <c r="B7695">
        <v>7696</v>
      </c>
      <c r="C7695">
        <v>10</v>
      </c>
      <c r="D7695">
        <v>386611016</v>
      </c>
      <c r="E7695" s="12">
        <v>44280</v>
      </c>
      <c r="F7695">
        <v>1278</v>
      </c>
      <c r="G7695" t="s">
        <v>126</v>
      </c>
      <c r="H7695">
        <v>42.96</v>
      </c>
      <c r="I7695">
        <v>5.1479999999999997</v>
      </c>
      <c r="J7695">
        <v>48.108000000000004</v>
      </c>
      <c r="K7695" s="12">
        <v>44289</v>
      </c>
      <c r="L7695" s="12">
        <v>44289</v>
      </c>
      <c r="M7695" s="39">
        <v>4</v>
      </c>
    </row>
    <row r="7696" spans="1:13" ht="15.75" customHeight="1" x14ac:dyDescent="0.25">
      <c r="A7696">
        <v>7695</v>
      </c>
      <c r="B7696">
        <v>7697</v>
      </c>
      <c r="C7696">
        <v>19</v>
      </c>
      <c r="D7696">
        <v>286308081</v>
      </c>
      <c r="E7696" s="12">
        <v>44281</v>
      </c>
      <c r="F7696">
        <v>1278</v>
      </c>
      <c r="G7696" t="s">
        <v>126</v>
      </c>
      <c r="H7696">
        <v>30.94</v>
      </c>
      <c r="I7696">
        <v>4.5470000000000006</v>
      </c>
      <c r="J7696">
        <v>35.487000000000002</v>
      </c>
      <c r="K7696" s="12">
        <v>44285</v>
      </c>
      <c r="L7696" s="12">
        <v>44285</v>
      </c>
      <c r="M7696" s="39">
        <v>1</v>
      </c>
    </row>
    <row r="7697" spans="1:13" ht="15.75" customHeight="1" x14ac:dyDescent="0.25">
      <c r="A7697">
        <v>7696</v>
      </c>
      <c r="B7697">
        <v>7698</v>
      </c>
      <c r="C7697">
        <v>5</v>
      </c>
      <c r="D7697">
        <v>204189919</v>
      </c>
      <c r="E7697" s="12">
        <v>44270</v>
      </c>
      <c r="F7697">
        <v>1279</v>
      </c>
      <c r="G7697" t="s">
        <v>126</v>
      </c>
      <c r="H7697">
        <v>167.15</v>
      </c>
      <c r="I7697">
        <v>12.029</v>
      </c>
      <c r="J7697">
        <v>179.179</v>
      </c>
      <c r="K7697" s="12">
        <v>44290</v>
      </c>
      <c r="L7697" s="12">
        <v>44290</v>
      </c>
      <c r="M7697" s="39">
        <v>4</v>
      </c>
    </row>
    <row r="7698" spans="1:13" ht="15.75" customHeight="1" x14ac:dyDescent="0.25">
      <c r="A7698">
        <v>7697</v>
      </c>
      <c r="B7698">
        <v>7699</v>
      </c>
      <c r="C7698">
        <v>8</v>
      </c>
      <c r="D7698">
        <v>287524521</v>
      </c>
      <c r="E7698" s="12">
        <v>44274</v>
      </c>
      <c r="F7698">
        <v>1279</v>
      </c>
      <c r="G7698" t="s">
        <v>126</v>
      </c>
      <c r="H7698">
        <v>351.16</v>
      </c>
      <c r="I7698">
        <v>23.069600000000001</v>
      </c>
      <c r="J7698">
        <v>374.2296</v>
      </c>
      <c r="K7698" s="12">
        <v>44289</v>
      </c>
      <c r="L7698" s="12">
        <v>44289</v>
      </c>
      <c r="M7698" s="39">
        <v>4</v>
      </c>
    </row>
    <row r="7699" spans="1:13" ht="15.75" customHeight="1" x14ac:dyDescent="0.25">
      <c r="A7699">
        <v>7698</v>
      </c>
      <c r="B7699">
        <v>7700</v>
      </c>
      <c r="C7699">
        <v>14</v>
      </c>
      <c r="D7699">
        <v>335059842</v>
      </c>
      <c r="E7699" s="12">
        <v>44275</v>
      </c>
      <c r="F7699">
        <v>1279</v>
      </c>
      <c r="G7699" t="s">
        <v>126</v>
      </c>
      <c r="H7699">
        <v>152.4</v>
      </c>
      <c r="I7699">
        <v>11.144</v>
      </c>
      <c r="J7699">
        <v>163.54400000000001</v>
      </c>
      <c r="K7699" s="12">
        <v>44289</v>
      </c>
      <c r="L7699" s="12">
        <v>44289</v>
      </c>
      <c r="M7699" s="39">
        <v>4</v>
      </c>
    </row>
    <row r="7700" spans="1:13" ht="15.75" customHeight="1" x14ac:dyDescent="0.25">
      <c r="A7700">
        <v>7699</v>
      </c>
      <c r="B7700">
        <v>7701</v>
      </c>
      <c r="C7700">
        <v>6</v>
      </c>
      <c r="D7700">
        <v>353776632</v>
      </c>
      <c r="E7700" s="12">
        <v>44275</v>
      </c>
      <c r="F7700">
        <v>1279</v>
      </c>
      <c r="G7700" t="s">
        <v>126</v>
      </c>
      <c r="H7700">
        <v>341.37</v>
      </c>
      <c r="I7700">
        <v>22.482199999999999</v>
      </c>
      <c r="J7700">
        <v>363.85219999999998</v>
      </c>
      <c r="K7700" s="12">
        <v>44290</v>
      </c>
      <c r="L7700" s="12">
        <v>44290</v>
      </c>
      <c r="M7700" s="39">
        <v>4</v>
      </c>
    </row>
    <row r="7701" spans="1:13" ht="15.75" customHeight="1" x14ac:dyDescent="0.25">
      <c r="A7701">
        <v>7700</v>
      </c>
      <c r="B7701">
        <v>7702</v>
      </c>
      <c r="C7701">
        <v>11</v>
      </c>
      <c r="D7701">
        <v>237416961</v>
      </c>
      <c r="E7701" s="12">
        <v>44279</v>
      </c>
      <c r="F7701">
        <v>1279</v>
      </c>
      <c r="G7701" t="s">
        <v>126</v>
      </c>
      <c r="H7701">
        <v>467.49</v>
      </c>
      <c r="I7701">
        <v>30.049399999999999</v>
      </c>
      <c r="J7701">
        <v>497.5394</v>
      </c>
      <c r="K7701" s="12">
        <v>44290</v>
      </c>
      <c r="L7701" s="12">
        <v>44290</v>
      </c>
      <c r="M7701" s="39">
        <v>2</v>
      </c>
    </row>
    <row r="7702" spans="1:13" ht="15.75" customHeight="1" x14ac:dyDescent="0.25">
      <c r="A7702">
        <v>7701</v>
      </c>
      <c r="B7702">
        <v>7703</v>
      </c>
      <c r="C7702">
        <v>5</v>
      </c>
      <c r="D7702">
        <v>242299981</v>
      </c>
      <c r="E7702" s="12">
        <v>44281</v>
      </c>
      <c r="F7702">
        <v>1279</v>
      </c>
      <c r="G7702" t="s">
        <v>126</v>
      </c>
      <c r="H7702">
        <v>172.33</v>
      </c>
      <c r="I7702">
        <v>12.3398</v>
      </c>
      <c r="J7702">
        <v>184.66980000000001</v>
      </c>
      <c r="K7702" s="12">
        <v>44290</v>
      </c>
      <c r="L7702" s="12">
        <v>44290</v>
      </c>
      <c r="M7702" s="39">
        <v>1</v>
      </c>
    </row>
    <row r="7703" spans="1:13" ht="15.75" customHeight="1" x14ac:dyDescent="0.25">
      <c r="A7703">
        <v>7702</v>
      </c>
      <c r="B7703">
        <v>7704</v>
      </c>
      <c r="C7703">
        <v>12</v>
      </c>
      <c r="D7703">
        <v>324577777</v>
      </c>
      <c r="E7703" s="12">
        <v>44268</v>
      </c>
      <c r="F7703">
        <v>1280</v>
      </c>
      <c r="G7703" t="s">
        <v>126</v>
      </c>
      <c r="H7703">
        <v>83.02</v>
      </c>
      <c r="I7703">
        <v>11.302</v>
      </c>
      <c r="J7703">
        <v>94.322000000000003</v>
      </c>
      <c r="K7703" s="12">
        <v>44290</v>
      </c>
      <c r="L7703" s="12">
        <v>44290</v>
      </c>
      <c r="M7703" s="39">
        <v>2</v>
      </c>
    </row>
    <row r="7704" spans="1:13" ht="15.75" customHeight="1" x14ac:dyDescent="0.25">
      <c r="A7704">
        <v>7703</v>
      </c>
      <c r="B7704">
        <v>7705</v>
      </c>
      <c r="C7704">
        <v>9</v>
      </c>
      <c r="D7704">
        <v>353992626</v>
      </c>
      <c r="E7704" s="12">
        <v>44272</v>
      </c>
      <c r="F7704">
        <v>1280</v>
      </c>
      <c r="G7704" t="s">
        <v>126</v>
      </c>
      <c r="H7704">
        <v>147.18</v>
      </c>
      <c r="I7704">
        <v>17.718000000000004</v>
      </c>
      <c r="J7704">
        <v>164.89800000000002</v>
      </c>
      <c r="K7704" s="12">
        <v>44287</v>
      </c>
      <c r="L7704" s="12">
        <v>44287</v>
      </c>
      <c r="M7704" s="39">
        <v>3</v>
      </c>
    </row>
    <row r="7705" spans="1:13" ht="15.75" customHeight="1" x14ac:dyDescent="0.25">
      <c r="A7705">
        <v>7704</v>
      </c>
      <c r="B7705">
        <v>7706</v>
      </c>
      <c r="C7705">
        <v>22</v>
      </c>
      <c r="D7705">
        <v>241730497</v>
      </c>
      <c r="E7705" s="12">
        <v>44280</v>
      </c>
      <c r="F7705">
        <v>1280</v>
      </c>
      <c r="G7705" t="s">
        <v>126</v>
      </c>
      <c r="H7705">
        <v>35.049999999999997</v>
      </c>
      <c r="I7705">
        <v>6.5049999999999999</v>
      </c>
      <c r="J7705">
        <v>41.555</v>
      </c>
      <c r="K7705" s="12">
        <v>44287</v>
      </c>
      <c r="L7705" s="12">
        <v>44295</v>
      </c>
      <c r="M7705" s="39">
        <v>4</v>
      </c>
    </row>
    <row r="7706" spans="1:13" ht="15.75" customHeight="1" x14ac:dyDescent="0.25">
      <c r="A7706">
        <v>7705</v>
      </c>
      <c r="B7706">
        <v>7707</v>
      </c>
      <c r="C7706">
        <v>3</v>
      </c>
      <c r="D7706">
        <v>323277299</v>
      </c>
      <c r="E7706" s="12">
        <v>44270</v>
      </c>
      <c r="F7706">
        <v>1281</v>
      </c>
      <c r="G7706" t="s">
        <v>126</v>
      </c>
      <c r="H7706">
        <v>58.98</v>
      </c>
      <c r="I7706">
        <v>2.7694000000000001</v>
      </c>
      <c r="J7706">
        <v>61.749399999999994</v>
      </c>
      <c r="K7706" s="12">
        <v>44290</v>
      </c>
      <c r="L7706" s="12">
        <v>44290</v>
      </c>
      <c r="M7706" s="39">
        <v>4</v>
      </c>
    </row>
    <row r="7707" spans="1:13" ht="15.75" customHeight="1" x14ac:dyDescent="0.25">
      <c r="A7707">
        <v>7706</v>
      </c>
      <c r="B7707">
        <v>7708</v>
      </c>
      <c r="C7707">
        <v>6</v>
      </c>
      <c r="D7707">
        <v>227414205</v>
      </c>
      <c r="E7707" s="12">
        <v>44274</v>
      </c>
      <c r="F7707">
        <v>1281</v>
      </c>
      <c r="G7707" t="s">
        <v>126</v>
      </c>
      <c r="H7707">
        <v>38.43</v>
      </c>
      <c r="I7707">
        <v>2.1528999999999998</v>
      </c>
      <c r="J7707">
        <v>40.582900000000002</v>
      </c>
      <c r="K7707" s="12">
        <v>44290</v>
      </c>
      <c r="L7707" s="12">
        <v>44290</v>
      </c>
      <c r="M7707" s="39">
        <v>5</v>
      </c>
    </row>
    <row r="7708" spans="1:13" ht="15.75" customHeight="1" x14ac:dyDescent="0.25">
      <c r="A7708">
        <v>7707</v>
      </c>
      <c r="B7708">
        <v>7709</v>
      </c>
      <c r="C7708">
        <v>7</v>
      </c>
      <c r="D7708">
        <v>370395304</v>
      </c>
      <c r="E7708" s="12">
        <v>44275</v>
      </c>
      <c r="F7708">
        <v>1281</v>
      </c>
      <c r="G7708" t="s">
        <v>126</v>
      </c>
      <c r="H7708">
        <v>57.72</v>
      </c>
      <c r="I7708">
        <v>2.7315999999999998</v>
      </c>
      <c r="J7708">
        <v>60.451599999999999</v>
      </c>
      <c r="K7708" s="12">
        <v>44290</v>
      </c>
      <c r="L7708" s="12">
        <v>44290</v>
      </c>
      <c r="M7708" s="39">
        <v>4</v>
      </c>
    </row>
    <row r="7709" spans="1:13" ht="15.75" customHeight="1" x14ac:dyDescent="0.25">
      <c r="A7709">
        <v>7708</v>
      </c>
      <c r="B7709">
        <v>7710</v>
      </c>
      <c r="C7709">
        <v>1</v>
      </c>
      <c r="D7709">
        <v>367170802</v>
      </c>
      <c r="E7709" s="12">
        <v>44280</v>
      </c>
      <c r="F7709">
        <v>1281</v>
      </c>
      <c r="G7709" t="s">
        <v>127</v>
      </c>
      <c r="H7709">
        <v>80.819999999999993</v>
      </c>
      <c r="I7709">
        <v>3.4245999999999999</v>
      </c>
      <c r="J7709">
        <v>84.244599999999991</v>
      </c>
      <c r="K7709" s="12">
        <v>44289</v>
      </c>
      <c r="L7709" s="12">
        <v>44289</v>
      </c>
      <c r="M7709" s="39">
        <v>5</v>
      </c>
    </row>
    <row r="7710" spans="1:13" ht="15.75" customHeight="1" x14ac:dyDescent="0.25">
      <c r="A7710">
        <v>7709</v>
      </c>
      <c r="B7710">
        <v>7711</v>
      </c>
      <c r="C7710">
        <v>6</v>
      </c>
      <c r="D7710">
        <v>204189919</v>
      </c>
      <c r="E7710" s="12">
        <v>44280</v>
      </c>
      <c r="F7710">
        <v>1281</v>
      </c>
      <c r="G7710" t="s">
        <v>126</v>
      </c>
      <c r="H7710">
        <v>25.7</v>
      </c>
      <c r="I7710">
        <v>1.7709999999999999</v>
      </c>
      <c r="J7710">
        <v>27.471</v>
      </c>
      <c r="K7710" s="12">
        <v>44284</v>
      </c>
      <c r="L7710" s="12">
        <v>44284</v>
      </c>
      <c r="M7710" s="39">
        <v>4</v>
      </c>
    </row>
    <row r="7711" spans="1:13" ht="15.75" customHeight="1" x14ac:dyDescent="0.25">
      <c r="A7711">
        <v>7710</v>
      </c>
      <c r="B7711">
        <v>7712</v>
      </c>
      <c r="C7711">
        <v>18</v>
      </c>
      <c r="D7711">
        <v>339134464</v>
      </c>
      <c r="E7711" s="12">
        <v>44281</v>
      </c>
      <c r="F7711">
        <v>1281</v>
      </c>
      <c r="G7711" t="s">
        <v>126</v>
      </c>
      <c r="H7711">
        <v>62.29</v>
      </c>
      <c r="I7711">
        <v>2.8686999999999996</v>
      </c>
      <c r="J7711">
        <v>65.158699999999996</v>
      </c>
      <c r="K7711" s="12">
        <v>44289</v>
      </c>
      <c r="L7711" s="12">
        <v>44289</v>
      </c>
      <c r="M7711" s="39">
        <v>5</v>
      </c>
    </row>
    <row r="7712" spans="1:13" ht="15.75" customHeight="1" x14ac:dyDescent="0.25">
      <c r="A7712">
        <v>7711</v>
      </c>
      <c r="B7712">
        <v>7713</v>
      </c>
      <c r="C7712">
        <v>13</v>
      </c>
      <c r="D7712">
        <v>261085765</v>
      </c>
      <c r="E7712" s="12">
        <v>44270</v>
      </c>
      <c r="F7712">
        <v>1282</v>
      </c>
      <c r="G7712" t="s">
        <v>127</v>
      </c>
      <c r="H7712">
        <v>417.85</v>
      </c>
      <c r="I7712">
        <v>44.785000000000004</v>
      </c>
      <c r="J7712">
        <v>462.63500000000005</v>
      </c>
      <c r="K7712" s="12">
        <v>44284</v>
      </c>
      <c r="L7712" s="12">
        <v>44294</v>
      </c>
      <c r="M7712" s="39">
        <v>5</v>
      </c>
    </row>
    <row r="7713" spans="1:13" ht="15.75" customHeight="1" x14ac:dyDescent="0.25">
      <c r="A7713">
        <v>7712</v>
      </c>
      <c r="B7713">
        <v>7714</v>
      </c>
      <c r="C7713">
        <v>9</v>
      </c>
      <c r="D7713">
        <v>312480698</v>
      </c>
      <c r="E7713" s="12">
        <v>44274</v>
      </c>
      <c r="F7713">
        <v>1282</v>
      </c>
      <c r="G7713" t="s">
        <v>126</v>
      </c>
      <c r="H7713">
        <v>403.77</v>
      </c>
      <c r="I7713">
        <v>43.377000000000002</v>
      </c>
      <c r="J7713">
        <v>447.14699999999999</v>
      </c>
      <c r="K7713" s="12">
        <v>44287</v>
      </c>
      <c r="L7713" s="12">
        <v>44287</v>
      </c>
      <c r="M7713" s="39">
        <v>5</v>
      </c>
    </row>
    <row r="7714" spans="1:13" ht="15.75" customHeight="1" x14ac:dyDescent="0.25">
      <c r="A7714">
        <v>7713</v>
      </c>
      <c r="B7714">
        <v>7715</v>
      </c>
      <c r="C7714">
        <v>2</v>
      </c>
      <c r="D7714">
        <v>387702547</v>
      </c>
      <c r="E7714" s="12">
        <v>44276</v>
      </c>
      <c r="F7714">
        <v>1282</v>
      </c>
      <c r="G7714" t="s">
        <v>126</v>
      </c>
      <c r="H7714">
        <v>296.95</v>
      </c>
      <c r="I7714">
        <v>32.695</v>
      </c>
      <c r="J7714">
        <v>329.64499999999998</v>
      </c>
      <c r="K7714" s="12">
        <v>44290</v>
      </c>
      <c r="L7714" s="12">
        <v>44290</v>
      </c>
      <c r="M7714" s="39">
        <v>3</v>
      </c>
    </row>
    <row r="7715" spans="1:13" ht="15.75" customHeight="1" x14ac:dyDescent="0.25">
      <c r="A7715">
        <v>7714</v>
      </c>
      <c r="B7715">
        <v>7716</v>
      </c>
      <c r="C7715">
        <v>12</v>
      </c>
      <c r="D7715">
        <v>227414205</v>
      </c>
      <c r="E7715" s="12">
        <v>44277</v>
      </c>
      <c r="F7715">
        <v>1282</v>
      </c>
      <c r="G7715" t="s">
        <v>126</v>
      </c>
      <c r="H7715">
        <v>328.89</v>
      </c>
      <c r="I7715">
        <v>35.889000000000003</v>
      </c>
      <c r="J7715">
        <v>364.779</v>
      </c>
      <c r="K7715" s="12">
        <v>44287</v>
      </c>
      <c r="L7715" s="12">
        <v>44287</v>
      </c>
      <c r="M7715" s="39">
        <v>1</v>
      </c>
    </row>
    <row r="7716" spans="1:13" ht="15.75" customHeight="1" x14ac:dyDescent="0.25">
      <c r="A7716">
        <v>7715</v>
      </c>
      <c r="B7716">
        <v>7717</v>
      </c>
      <c r="C7716">
        <v>15</v>
      </c>
      <c r="D7716">
        <v>397997402</v>
      </c>
      <c r="E7716" s="12">
        <v>44282</v>
      </c>
      <c r="F7716">
        <v>1282</v>
      </c>
      <c r="G7716" t="s">
        <v>127</v>
      </c>
      <c r="H7716">
        <v>391.33</v>
      </c>
      <c r="I7716">
        <v>42.133000000000003</v>
      </c>
      <c r="J7716">
        <v>433.46299999999997</v>
      </c>
      <c r="K7716" s="12">
        <v>44288</v>
      </c>
      <c r="L7716" s="12">
        <v>44288</v>
      </c>
      <c r="M7716" s="39">
        <v>3</v>
      </c>
    </row>
    <row r="7717" spans="1:13" ht="15.75" customHeight="1" x14ac:dyDescent="0.25">
      <c r="A7717">
        <v>7716</v>
      </c>
      <c r="B7717">
        <v>7718</v>
      </c>
      <c r="C7717">
        <v>21</v>
      </c>
      <c r="D7717">
        <v>291697247</v>
      </c>
      <c r="E7717" s="12">
        <v>44274</v>
      </c>
      <c r="F7717">
        <v>1283</v>
      </c>
      <c r="G7717" t="s">
        <v>127</v>
      </c>
      <c r="H7717">
        <v>102.92</v>
      </c>
      <c r="I7717">
        <v>13.292000000000002</v>
      </c>
      <c r="J7717">
        <v>116.212</v>
      </c>
      <c r="K7717" s="12">
        <v>44286</v>
      </c>
      <c r="L7717" s="12">
        <v>44286</v>
      </c>
      <c r="M7717" s="39">
        <v>4</v>
      </c>
    </row>
    <row r="7718" spans="1:13" ht="15.75" customHeight="1" x14ac:dyDescent="0.25">
      <c r="A7718">
        <v>7717</v>
      </c>
      <c r="B7718">
        <v>7719</v>
      </c>
      <c r="C7718">
        <v>19</v>
      </c>
      <c r="D7718">
        <v>386341806</v>
      </c>
      <c r="E7718" s="12">
        <v>44274</v>
      </c>
      <c r="F7718">
        <v>1283</v>
      </c>
      <c r="G7718" t="s">
        <v>126</v>
      </c>
      <c r="H7718">
        <v>183.85</v>
      </c>
      <c r="I7718">
        <v>21.385000000000002</v>
      </c>
      <c r="J7718">
        <v>205.23499999999999</v>
      </c>
      <c r="K7718" s="12">
        <v>44290</v>
      </c>
      <c r="L7718" s="12">
        <v>44290</v>
      </c>
      <c r="M7718" s="39">
        <v>5</v>
      </c>
    </row>
    <row r="7719" spans="1:13" ht="15.75" customHeight="1" x14ac:dyDescent="0.25">
      <c r="A7719">
        <v>7718</v>
      </c>
      <c r="B7719">
        <v>7720</v>
      </c>
      <c r="C7719">
        <v>3</v>
      </c>
      <c r="D7719">
        <v>371197450</v>
      </c>
      <c r="E7719" s="12">
        <v>44274</v>
      </c>
      <c r="F7719">
        <v>1283</v>
      </c>
      <c r="G7719" t="s">
        <v>126</v>
      </c>
      <c r="H7719">
        <v>291.07</v>
      </c>
      <c r="I7719">
        <v>32.106999999999999</v>
      </c>
      <c r="J7719">
        <v>323.17700000000002</v>
      </c>
      <c r="K7719" s="12">
        <v>44290</v>
      </c>
      <c r="L7719" s="12">
        <v>44290</v>
      </c>
      <c r="M7719" s="39">
        <v>3</v>
      </c>
    </row>
    <row r="7720" spans="1:13" ht="15.75" customHeight="1" x14ac:dyDescent="0.25">
      <c r="A7720">
        <v>7719</v>
      </c>
      <c r="B7720">
        <v>7721</v>
      </c>
      <c r="C7720">
        <v>3</v>
      </c>
      <c r="D7720">
        <v>368619720</v>
      </c>
      <c r="E7720" s="12">
        <v>44275</v>
      </c>
      <c r="F7720">
        <v>1283</v>
      </c>
      <c r="G7720" t="s">
        <v>127</v>
      </c>
      <c r="H7720">
        <v>442.69</v>
      </c>
      <c r="I7720">
        <v>47.269000000000005</v>
      </c>
      <c r="J7720">
        <v>489.959</v>
      </c>
      <c r="K7720" s="12">
        <v>44291</v>
      </c>
      <c r="L7720" s="12">
        <v>44291</v>
      </c>
      <c r="M7720" s="39">
        <v>5</v>
      </c>
    </row>
    <row r="7721" spans="1:13" ht="15.75" customHeight="1" x14ac:dyDescent="0.25">
      <c r="A7721">
        <v>7720</v>
      </c>
      <c r="B7721">
        <v>7722</v>
      </c>
      <c r="C7721">
        <v>6</v>
      </c>
      <c r="D7721">
        <v>242811681</v>
      </c>
      <c r="E7721" s="12">
        <v>44278</v>
      </c>
      <c r="F7721">
        <v>1283</v>
      </c>
      <c r="G7721" t="s">
        <v>126</v>
      </c>
      <c r="H7721">
        <v>34.86</v>
      </c>
      <c r="I7721">
        <v>6.4860000000000007</v>
      </c>
      <c r="J7721">
        <v>41.346000000000004</v>
      </c>
      <c r="K7721" s="12">
        <v>44291</v>
      </c>
      <c r="L7721" s="12">
        <v>44291</v>
      </c>
      <c r="M7721" s="39">
        <v>5</v>
      </c>
    </row>
    <row r="7722" spans="1:13" ht="15.75" customHeight="1" x14ac:dyDescent="0.25">
      <c r="A7722">
        <v>7721</v>
      </c>
      <c r="B7722">
        <v>7723</v>
      </c>
      <c r="C7722">
        <v>2</v>
      </c>
      <c r="D7722">
        <v>269685608</v>
      </c>
      <c r="E7722" s="12">
        <v>44278</v>
      </c>
      <c r="F7722">
        <v>1283</v>
      </c>
      <c r="G7722" t="s">
        <v>126</v>
      </c>
      <c r="H7722">
        <v>482.2</v>
      </c>
      <c r="I7722">
        <v>51.22</v>
      </c>
      <c r="J7722">
        <v>533.41999999999996</v>
      </c>
      <c r="K7722" s="12">
        <v>44285</v>
      </c>
      <c r="L7722" s="12">
        <v>44285</v>
      </c>
      <c r="M7722" s="39">
        <v>5</v>
      </c>
    </row>
    <row r="7723" spans="1:13" ht="15.75" customHeight="1" x14ac:dyDescent="0.25">
      <c r="A7723">
        <v>7722</v>
      </c>
      <c r="B7723">
        <v>7724</v>
      </c>
      <c r="C7723">
        <v>6</v>
      </c>
      <c r="D7723">
        <v>332087623</v>
      </c>
      <c r="E7723" s="12">
        <v>44280</v>
      </c>
      <c r="F7723">
        <v>1283</v>
      </c>
      <c r="G7723" t="s">
        <v>126</v>
      </c>
      <c r="H7723">
        <v>207.64</v>
      </c>
      <c r="I7723">
        <v>23.763999999999999</v>
      </c>
      <c r="J7723">
        <v>231.404</v>
      </c>
      <c r="K7723" s="12">
        <v>44289</v>
      </c>
      <c r="L7723" s="12">
        <v>44289</v>
      </c>
      <c r="M7723" s="39">
        <v>5</v>
      </c>
    </row>
    <row r="7724" spans="1:13" ht="15.75" customHeight="1" x14ac:dyDescent="0.25">
      <c r="A7724">
        <v>7723</v>
      </c>
      <c r="B7724">
        <v>7725</v>
      </c>
      <c r="C7724">
        <v>21</v>
      </c>
      <c r="D7724">
        <v>323365679</v>
      </c>
      <c r="E7724" s="12">
        <v>44274</v>
      </c>
      <c r="F7724">
        <v>1284</v>
      </c>
      <c r="G7724" t="s">
        <v>126</v>
      </c>
      <c r="H7724">
        <v>84.23</v>
      </c>
      <c r="I7724">
        <v>11.423</v>
      </c>
      <c r="J7724">
        <v>95.653000000000006</v>
      </c>
      <c r="K7724" s="12">
        <v>44286</v>
      </c>
      <c r="L7724" s="12">
        <v>44286</v>
      </c>
      <c r="M7724" s="39">
        <v>3</v>
      </c>
    </row>
    <row r="7725" spans="1:13" ht="15.75" customHeight="1" x14ac:dyDescent="0.25">
      <c r="A7725">
        <v>7724</v>
      </c>
      <c r="B7725">
        <v>7726</v>
      </c>
      <c r="C7725">
        <v>8</v>
      </c>
      <c r="D7725">
        <v>370169652</v>
      </c>
      <c r="E7725" s="12">
        <v>44283</v>
      </c>
      <c r="F7725">
        <v>1284</v>
      </c>
      <c r="G7725" t="s">
        <v>126</v>
      </c>
      <c r="H7725">
        <v>449.87</v>
      </c>
      <c r="I7725">
        <v>47.987000000000002</v>
      </c>
      <c r="J7725">
        <v>497.85700000000003</v>
      </c>
      <c r="K7725" s="12">
        <v>44291</v>
      </c>
      <c r="L7725" s="12">
        <v>44291</v>
      </c>
      <c r="M7725" s="39">
        <v>4</v>
      </c>
    </row>
    <row r="7726" spans="1:13" ht="15.75" customHeight="1" x14ac:dyDescent="0.25">
      <c r="A7726">
        <v>7725</v>
      </c>
      <c r="B7726">
        <v>7727</v>
      </c>
      <c r="C7726">
        <v>8</v>
      </c>
      <c r="D7726">
        <v>272776705</v>
      </c>
      <c r="E7726" s="12">
        <v>44272</v>
      </c>
      <c r="F7726">
        <v>1285</v>
      </c>
      <c r="G7726" t="s">
        <v>126</v>
      </c>
      <c r="H7726">
        <v>376.96</v>
      </c>
      <c r="I7726">
        <v>40.695999999999998</v>
      </c>
      <c r="J7726">
        <v>417.65599999999995</v>
      </c>
      <c r="K7726" s="12">
        <v>44292</v>
      </c>
      <c r="L7726" s="12">
        <v>44292</v>
      </c>
      <c r="M7726" s="39">
        <v>2</v>
      </c>
    </row>
    <row r="7727" spans="1:13" ht="15.75" customHeight="1" x14ac:dyDescent="0.25">
      <c r="A7727">
        <v>7726</v>
      </c>
      <c r="B7727">
        <v>7728</v>
      </c>
      <c r="C7727">
        <v>9</v>
      </c>
      <c r="D7727">
        <v>377921649</v>
      </c>
      <c r="E7727" s="12">
        <v>44273</v>
      </c>
      <c r="F7727">
        <v>1285</v>
      </c>
      <c r="G7727" t="s">
        <v>126</v>
      </c>
      <c r="H7727">
        <v>433.14</v>
      </c>
      <c r="I7727">
        <v>46.314</v>
      </c>
      <c r="J7727">
        <v>479.45400000000001</v>
      </c>
      <c r="K7727" s="12">
        <v>44292</v>
      </c>
      <c r="L7727" s="12">
        <v>44292</v>
      </c>
      <c r="M7727" s="39">
        <v>5</v>
      </c>
    </row>
    <row r="7728" spans="1:13" ht="15.75" customHeight="1" x14ac:dyDescent="0.25">
      <c r="A7728">
        <v>7727</v>
      </c>
      <c r="B7728">
        <v>7729</v>
      </c>
      <c r="C7728">
        <v>7</v>
      </c>
      <c r="D7728">
        <v>205536469</v>
      </c>
      <c r="E7728" s="12">
        <v>44276</v>
      </c>
      <c r="F7728">
        <v>1285</v>
      </c>
      <c r="G7728" t="s">
        <v>127</v>
      </c>
      <c r="H7728">
        <v>154.81</v>
      </c>
      <c r="I7728">
        <v>18.481000000000002</v>
      </c>
      <c r="J7728">
        <v>173.291</v>
      </c>
      <c r="K7728" s="12">
        <v>44291</v>
      </c>
      <c r="L7728" s="12">
        <v>44291</v>
      </c>
      <c r="M7728" s="39">
        <v>4</v>
      </c>
    </row>
    <row r="7729" spans="1:13" ht="15.75" customHeight="1" x14ac:dyDescent="0.25">
      <c r="A7729">
        <v>7728</v>
      </c>
      <c r="B7729">
        <v>7730</v>
      </c>
      <c r="C7729">
        <v>10</v>
      </c>
      <c r="D7729">
        <v>225491298</v>
      </c>
      <c r="E7729" s="12">
        <v>44278</v>
      </c>
      <c r="F7729">
        <v>1285</v>
      </c>
      <c r="G7729" t="s">
        <v>126</v>
      </c>
      <c r="H7729">
        <v>170.55</v>
      </c>
      <c r="I7729">
        <v>20.055000000000003</v>
      </c>
      <c r="J7729">
        <v>190.60500000000002</v>
      </c>
      <c r="K7729" s="12">
        <v>44293</v>
      </c>
      <c r="L7729" s="12">
        <v>44293</v>
      </c>
      <c r="M7729" s="39">
        <v>5</v>
      </c>
    </row>
    <row r="7730" spans="1:13" ht="15.75" customHeight="1" x14ac:dyDescent="0.25">
      <c r="A7730">
        <v>7729</v>
      </c>
      <c r="B7730">
        <v>7731</v>
      </c>
      <c r="C7730">
        <v>12</v>
      </c>
      <c r="D7730">
        <v>254527422</v>
      </c>
      <c r="E7730" s="12">
        <v>44282</v>
      </c>
      <c r="F7730">
        <v>1285</v>
      </c>
      <c r="G7730" t="s">
        <v>126</v>
      </c>
      <c r="H7730">
        <v>151.18</v>
      </c>
      <c r="I7730">
        <v>18.118000000000002</v>
      </c>
      <c r="J7730">
        <v>169.298</v>
      </c>
      <c r="K7730" s="12">
        <v>44290</v>
      </c>
      <c r="L7730" s="12">
        <v>44290</v>
      </c>
      <c r="M7730" s="39">
        <v>4</v>
      </c>
    </row>
    <row r="7731" spans="1:13" ht="15.75" customHeight="1" x14ac:dyDescent="0.25">
      <c r="A7731">
        <v>7730</v>
      </c>
      <c r="B7731">
        <v>7732</v>
      </c>
      <c r="C7731">
        <v>16</v>
      </c>
      <c r="D7731">
        <v>353884470</v>
      </c>
      <c r="E7731" s="12">
        <v>44274</v>
      </c>
      <c r="F7731">
        <v>1286</v>
      </c>
      <c r="G7731" t="s">
        <v>126</v>
      </c>
      <c r="H7731">
        <v>58.8</v>
      </c>
      <c r="I7731">
        <v>5.9399999999999995</v>
      </c>
      <c r="J7731">
        <v>64.739999999999995</v>
      </c>
      <c r="K7731" s="12">
        <v>44290</v>
      </c>
      <c r="L7731" s="12">
        <v>44290</v>
      </c>
      <c r="M7731" s="39">
        <v>4</v>
      </c>
    </row>
    <row r="7732" spans="1:13" ht="15.75" customHeight="1" x14ac:dyDescent="0.25">
      <c r="A7732">
        <v>7731</v>
      </c>
      <c r="B7732">
        <v>7733</v>
      </c>
      <c r="C7732">
        <v>3</v>
      </c>
      <c r="D7732">
        <v>343228359</v>
      </c>
      <c r="E7732" s="12">
        <v>44274</v>
      </c>
      <c r="F7732">
        <v>1286</v>
      </c>
      <c r="G7732" t="s">
        <v>126</v>
      </c>
      <c r="H7732">
        <v>20.41</v>
      </c>
      <c r="I7732">
        <v>4.0205000000000002</v>
      </c>
      <c r="J7732">
        <v>24.430500000000002</v>
      </c>
      <c r="K7732" s="12">
        <v>44288</v>
      </c>
      <c r="L7732" s="12">
        <v>44288</v>
      </c>
      <c r="M7732" s="39">
        <v>4</v>
      </c>
    </row>
    <row r="7733" spans="1:13" ht="15.75" customHeight="1" x14ac:dyDescent="0.25">
      <c r="A7733">
        <v>7732</v>
      </c>
      <c r="B7733">
        <v>7734</v>
      </c>
      <c r="C7733">
        <v>14</v>
      </c>
      <c r="D7733">
        <v>278239043</v>
      </c>
      <c r="E7733" s="12">
        <v>44278</v>
      </c>
      <c r="F7733">
        <v>1286</v>
      </c>
      <c r="G7733" t="s">
        <v>126</v>
      </c>
      <c r="H7733">
        <v>83.87</v>
      </c>
      <c r="I7733">
        <v>7.1935000000000002</v>
      </c>
      <c r="J7733">
        <v>91.063500000000005</v>
      </c>
      <c r="K7733" s="12">
        <v>44290</v>
      </c>
      <c r="L7733" s="12">
        <v>44290</v>
      </c>
      <c r="M7733" s="39">
        <v>3</v>
      </c>
    </row>
    <row r="7734" spans="1:13" ht="15.75" customHeight="1" x14ac:dyDescent="0.25">
      <c r="A7734">
        <v>7733</v>
      </c>
      <c r="B7734">
        <v>7735</v>
      </c>
      <c r="C7734">
        <v>6</v>
      </c>
      <c r="D7734">
        <v>384443239</v>
      </c>
      <c r="E7734" s="12">
        <v>44278</v>
      </c>
      <c r="F7734">
        <v>1286</v>
      </c>
      <c r="G7734" t="s">
        <v>126</v>
      </c>
      <c r="H7734">
        <v>32.909999999999997</v>
      </c>
      <c r="I7734">
        <v>4.6455000000000002</v>
      </c>
      <c r="J7734">
        <v>37.555499999999995</v>
      </c>
      <c r="K7734" s="12">
        <v>44294</v>
      </c>
      <c r="L7734" s="12">
        <v>44294</v>
      </c>
      <c r="M7734" s="39">
        <v>4</v>
      </c>
    </row>
    <row r="7735" spans="1:13" ht="15.75" customHeight="1" x14ac:dyDescent="0.25">
      <c r="A7735">
        <v>7734</v>
      </c>
      <c r="B7735">
        <v>7736</v>
      </c>
      <c r="C7735">
        <v>20</v>
      </c>
      <c r="D7735">
        <v>257242762</v>
      </c>
      <c r="E7735" s="12">
        <v>44280</v>
      </c>
      <c r="F7735">
        <v>1286</v>
      </c>
      <c r="G7735" t="s">
        <v>126</v>
      </c>
      <c r="H7735">
        <v>51.71</v>
      </c>
      <c r="I7735">
        <v>5.5854999999999997</v>
      </c>
      <c r="J7735">
        <v>57.295500000000004</v>
      </c>
      <c r="K7735" s="12">
        <v>44289</v>
      </c>
      <c r="L7735" s="12">
        <v>44289</v>
      </c>
      <c r="M7735" s="39">
        <v>5</v>
      </c>
    </row>
    <row r="7736" spans="1:13" ht="15.75" customHeight="1" x14ac:dyDescent="0.25">
      <c r="A7736">
        <v>7735</v>
      </c>
      <c r="B7736">
        <v>7737</v>
      </c>
      <c r="C7736">
        <v>5</v>
      </c>
      <c r="D7736">
        <v>260868293</v>
      </c>
      <c r="E7736" s="12">
        <v>44280</v>
      </c>
      <c r="F7736">
        <v>1286</v>
      </c>
      <c r="G7736" t="s">
        <v>126</v>
      </c>
      <c r="H7736">
        <v>33.86</v>
      </c>
      <c r="I7736">
        <v>4.6929999999999996</v>
      </c>
      <c r="J7736">
        <v>38.552999999999997</v>
      </c>
      <c r="K7736" s="12">
        <v>44294</v>
      </c>
      <c r="L7736" s="12">
        <v>44294</v>
      </c>
      <c r="M7736" s="39">
        <v>4</v>
      </c>
    </row>
    <row r="7737" spans="1:13" ht="15.75" customHeight="1" x14ac:dyDescent="0.25">
      <c r="A7737">
        <v>7736</v>
      </c>
      <c r="B7737">
        <v>7738</v>
      </c>
      <c r="C7737">
        <v>4</v>
      </c>
      <c r="D7737">
        <v>391577509</v>
      </c>
      <c r="E7737" s="12">
        <v>44284</v>
      </c>
      <c r="F7737">
        <v>1286</v>
      </c>
      <c r="G7737" t="s">
        <v>126</v>
      </c>
      <c r="H7737">
        <v>41.94</v>
      </c>
      <c r="I7737">
        <v>5.0969999999999995</v>
      </c>
      <c r="J7737">
        <v>47.036999999999999</v>
      </c>
      <c r="K7737" s="12">
        <v>44288</v>
      </c>
      <c r="L7737" s="12">
        <v>44288</v>
      </c>
      <c r="M7737" s="39">
        <v>5</v>
      </c>
    </row>
    <row r="7738" spans="1:13" ht="15.75" customHeight="1" x14ac:dyDescent="0.25">
      <c r="A7738">
        <v>7737</v>
      </c>
      <c r="B7738">
        <v>7739</v>
      </c>
      <c r="C7738">
        <v>1</v>
      </c>
      <c r="D7738">
        <v>258419840</v>
      </c>
      <c r="E7738" s="12">
        <v>44285</v>
      </c>
      <c r="F7738">
        <v>1286</v>
      </c>
      <c r="G7738" t="s">
        <v>126</v>
      </c>
      <c r="H7738">
        <v>99.39</v>
      </c>
      <c r="I7738">
        <v>7.9695</v>
      </c>
      <c r="J7738">
        <v>107.3595</v>
      </c>
      <c r="K7738" s="12">
        <v>44294</v>
      </c>
      <c r="L7738" s="12">
        <v>44298</v>
      </c>
      <c r="M7738" s="39">
        <v>4</v>
      </c>
    </row>
    <row r="7739" spans="1:13" ht="15.75" customHeight="1" x14ac:dyDescent="0.25">
      <c r="A7739">
        <v>7738</v>
      </c>
      <c r="B7739">
        <v>7740</v>
      </c>
      <c r="C7739">
        <v>16</v>
      </c>
      <c r="D7739">
        <v>207263361</v>
      </c>
      <c r="E7739" s="12">
        <v>44275</v>
      </c>
      <c r="F7739">
        <v>1287</v>
      </c>
      <c r="G7739" t="s">
        <v>127</v>
      </c>
      <c r="H7739">
        <v>51.56</v>
      </c>
      <c r="I7739">
        <v>8.1560000000000006</v>
      </c>
      <c r="J7739">
        <v>59.716000000000001</v>
      </c>
      <c r="K7739" s="12">
        <v>44294</v>
      </c>
      <c r="L7739" s="12">
        <v>44294</v>
      </c>
      <c r="M7739" s="39">
        <v>3</v>
      </c>
    </row>
    <row r="7740" spans="1:13" ht="15.75" customHeight="1" x14ac:dyDescent="0.25">
      <c r="A7740">
        <v>7739</v>
      </c>
      <c r="B7740">
        <v>7741</v>
      </c>
      <c r="C7740">
        <v>5</v>
      </c>
      <c r="D7740">
        <v>337596093</v>
      </c>
      <c r="E7740" s="12">
        <v>44277</v>
      </c>
      <c r="F7740">
        <v>1287</v>
      </c>
      <c r="G7740" t="s">
        <v>127</v>
      </c>
      <c r="H7740">
        <v>53.78</v>
      </c>
      <c r="I7740">
        <v>8.3780000000000001</v>
      </c>
      <c r="J7740">
        <v>62.158000000000001</v>
      </c>
      <c r="K7740" s="12">
        <v>44289</v>
      </c>
      <c r="L7740" s="12">
        <v>44289</v>
      </c>
      <c r="M7740" s="39">
        <v>4</v>
      </c>
    </row>
    <row r="7741" spans="1:13" ht="15.75" customHeight="1" x14ac:dyDescent="0.25">
      <c r="A7741">
        <v>7740</v>
      </c>
      <c r="B7741">
        <v>7742</v>
      </c>
      <c r="C7741">
        <v>19</v>
      </c>
      <c r="D7741">
        <v>375608609</v>
      </c>
      <c r="E7741" s="12">
        <v>44278</v>
      </c>
      <c r="F7741">
        <v>1287</v>
      </c>
      <c r="G7741" t="s">
        <v>126</v>
      </c>
      <c r="H7741">
        <v>429.42</v>
      </c>
      <c r="I7741">
        <v>45.942000000000007</v>
      </c>
      <c r="J7741">
        <v>475.36200000000002</v>
      </c>
      <c r="K7741" s="12">
        <v>44291</v>
      </c>
      <c r="L7741" s="12">
        <v>44291</v>
      </c>
      <c r="M7741" s="39">
        <v>3</v>
      </c>
    </row>
    <row r="7742" spans="1:13" ht="15.75" customHeight="1" x14ac:dyDescent="0.25">
      <c r="A7742">
        <v>7741</v>
      </c>
      <c r="B7742">
        <v>7743</v>
      </c>
      <c r="C7742">
        <v>4</v>
      </c>
      <c r="D7742">
        <v>273428057</v>
      </c>
      <c r="E7742" s="12">
        <v>44278</v>
      </c>
      <c r="F7742">
        <v>1287</v>
      </c>
      <c r="G7742" t="s">
        <v>126</v>
      </c>
      <c r="H7742">
        <v>148.19</v>
      </c>
      <c r="I7742">
        <v>17.819000000000003</v>
      </c>
      <c r="J7742">
        <v>166.00900000000001</v>
      </c>
      <c r="K7742" s="12">
        <v>44289</v>
      </c>
      <c r="L7742" s="12">
        <v>44289</v>
      </c>
      <c r="M7742" s="39">
        <v>4</v>
      </c>
    </row>
    <row r="7743" spans="1:13" ht="15.75" customHeight="1" x14ac:dyDescent="0.25">
      <c r="A7743">
        <v>7742</v>
      </c>
      <c r="B7743">
        <v>7744</v>
      </c>
      <c r="C7743">
        <v>11</v>
      </c>
      <c r="D7743">
        <v>258817089</v>
      </c>
      <c r="E7743" s="12">
        <v>44279</v>
      </c>
      <c r="F7743">
        <v>1287</v>
      </c>
      <c r="G7743" t="s">
        <v>126</v>
      </c>
      <c r="H7743">
        <v>240.74</v>
      </c>
      <c r="I7743">
        <v>27.074000000000002</v>
      </c>
      <c r="J7743">
        <v>267.81400000000002</v>
      </c>
      <c r="K7743" s="12">
        <v>44293</v>
      </c>
      <c r="L7743" s="12">
        <v>44293</v>
      </c>
      <c r="M7743" s="39">
        <v>2</v>
      </c>
    </row>
    <row r="7744" spans="1:13" ht="15.75" customHeight="1" x14ac:dyDescent="0.25">
      <c r="A7744">
        <v>7743</v>
      </c>
      <c r="B7744">
        <v>7745</v>
      </c>
      <c r="C7744">
        <v>8</v>
      </c>
      <c r="D7744">
        <v>361980295</v>
      </c>
      <c r="E7744" s="12">
        <v>44284</v>
      </c>
      <c r="F7744">
        <v>1287</v>
      </c>
      <c r="G7744" t="s">
        <v>126</v>
      </c>
      <c r="H7744">
        <v>261.95</v>
      </c>
      <c r="I7744">
        <v>29.195</v>
      </c>
      <c r="J7744">
        <v>291.14499999999998</v>
      </c>
      <c r="K7744" s="12">
        <v>44295</v>
      </c>
      <c r="L7744" s="12">
        <v>44295</v>
      </c>
      <c r="M7744" s="39">
        <v>4</v>
      </c>
    </row>
    <row r="7745" spans="1:13" ht="15.75" customHeight="1" x14ac:dyDescent="0.25">
      <c r="A7745">
        <v>7744</v>
      </c>
      <c r="B7745">
        <v>7746</v>
      </c>
      <c r="C7745">
        <v>8</v>
      </c>
      <c r="D7745">
        <v>286084794</v>
      </c>
      <c r="E7745" s="12">
        <v>44285</v>
      </c>
      <c r="F7745">
        <v>1287</v>
      </c>
      <c r="G7745" t="s">
        <v>126</v>
      </c>
      <c r="H7745">
        <v>449.52</v>
      </c>
      <c r="I7745">
        <v>47.951999999999998</v>
      </c>
      <c r="J7745">
        <v>497.47199999999998</v>
      </c>
      <c r="K7745" s="12">
        <v>44294</v>
      </c>
      <c r="L7745" s="12">
        <v>44294</v>
      </c>
      <c r="M7745" s="39">
        <v>3</v>
      </c>
    </row>
    <row r="7746" spans="1:13" ht="15.75" customHeight="1" x14ac:dyDescent="0.25">
      <c r="A7746">
        <v>7745</v>
      </c>
      <c r="B7746">
        <v>7747</v>
      </c>
      <c r="C7746">
        <v>5</v>
      </c>
      <c r="D7746">
        <v>308703501</v>
      </c>
      <c r="E7746" s="12">
        <v>44275</v>
      </c>
      <c r="F7746">
        <v>1288</v>
      </c>
      <c r="G7746" t="s">
        <v>126</v>
      </c>
      <c r="H7746">
        <v>52.75</v>
      </c>
      <c r="I7746">
        <v>5.6375000000000002</v>
      </c>
      <c r="J7746">
        <v>58.387500000000003</v>
      </c>
      <c r="K7746" s="12">
        <v>44291</v>
      </c>
      <c r="L7746" s="12">
        <v>44291</v>
      </c>
      <c r="M7746" s="39">
        <v>4</v>
      </c>
    </row>
    <row r="7747" spans="1:13" ht="15.75" customHeight="1" x14ac:dyDescent="0.25">
      <c r="A7747">
        <v>7746</v>
      </c>
      <c r="B7747">
        <v>7748</v>
      </c>
      <c r="C7747">
        <v>4</v>
      </c>
      <c r="D7747">
        <v>312476003</v>
      </c>
      <c r="E7747" s="12">
        <v>44276</v>
      </c>
      <c r="F7747">
        <v>1288</v>
      </c>
      <c r="G7747" t="s">
        <v>126</v>
      </c>
      <c r="H7747">
        <v>46.97</v>
      </c>
      <c r="I7747">
        <v>5.3484999999999996</v>
      </c>
      <c r="J7747">
        <v>52.3185</v>
      </c>
      <c r="K7747" s="12">
        <v>44295</v>
      </c>
      <c r="L7747" s="12">
        <v>44295</v>
      </c>
      <c r="M7747" s="39">
        <v>5</v>
      </c>
    </row>
    <row r="7748" spans="1:13" ht="15.75" customHeight="1" x14ac:dyDescent="0.25">
      <c r="A7748">
        <v>7747</v>
      </c>
      <c r="B7748">
        <v>7749</v>
      </c>
      <c r="C7748">
        <v>15</v>
      </c>
      <c r="D7748">
        <v>206277257</v>
      </c>
      <c r="E7748" s="12">
        <v>44277</v>
      </c>
      <c r="F7748">
        <v>1288</v>
      </c>
      <c r="G7748" t="s">
        <v>127</v>
      </c>
      <c r="H7748">
        <v>19.5</v>
      </c>
      <c r="I7748">
        <v>3.9750000000000001</v>
      </c>
      <c r="J7748">
        <v>23.475000000000001</v>
      </c>
      <c r="K7748" s="12">
        <v>44291</v>
      </c>
      <c r="L7748" s="12">
        <v>44291</v>
      </c>
      <c r="M7748" s="39">
        <v>4</v>
      </c>
    </row>
    <row r="7749" spans="1:13" ht="15.75" customHeight="1" x14ac:dyDescent="0.25">
      <c r="A7749">
        <v>7748</v>
      </c>
      <c r="B7749">
        <v>7750</v>
      </c>
      <c r="C7749">
        <v>4</v>
      </c>
      <c r="D7749">
        <v>244159149</v>
      </c>
      <c r="E7749" s="12">
        <v>44281</v>
      </c>
      <c r="F7749">
        <v>1288</v>
      </c>
      <c r="G7749" t="s">
        <v>127</v>
      </c>
      <c r="H7749">
        <v>60.33</v>
      </c>
      <c r="I7749">
        <v>6.0165000000000006</v>
      </c>
      <c r="J7749">
        <v>66.346499999999992</v>
      </c>
      <c r="K7749" s="12">
        <v>44293</v>
      </c>
      <c r="L7749" s="12">
        <v>44293</v>
      </c>
      <c r="M7749" s="39">
        <v>5</v>
      </c>
    </row>
    <row r="7750" spans="1:13" ht="15.75" customHeight="1" x14ac:dyDescent="0.25">
      <c r="A7750">
        <v>7749</v>
      </c>
      <c r="B7750">
        <v>7751</v>
      </c>
      <c r="C7750">
        <v>1</v>
      </c>
      <c r="D7750">
        <v>231097766</v>
      </c>
      <c r="E7750" s="12">
        <v>44285</v>
      </c>
      <c r="F7750">
        <v>1288</v>
      </c>
      <c r="G7750" t="s">
        <v>127</v>
      </c>
      <c r="H7750">
        <v>42.97</v>
      </c>
      <c r="I7750">
        <v>5.1485000000000003</v>
      </c>
      <c r="J7750">
        <v>48.118499999999997</v>
      </c>
      <c r="K7750" s="12">
        <v>44296</v>
      </c>
      <c r="L7750" s="12">
        <v>44296</v>
      </c>
      <c r="M7750" s="39">
        <v>5</v>
      </c>
    </row>
    <row r="7751" spans="1:13" ht="15.75" customHeight="1" x14ac:dyDescent="0.25">
      <c r="A7751">
        <v>7750</v>
      </c>
      <c r="B7751">
        <v>7752</v>
      </c>
      <c r="C7751">
        <v>12</v>
      </c>
      <c r="D7751">
        <v>369111375</v>
      </c>
      <c r="E7751" s="12">
        <v>44286</v>
      </c>
      <c r="F7751">
        <v>1288</v>
      </c>
      <c r="G7751" t="s">
        <v>127</v>
      </c>
      <c r="H7751">
        <v>39.99</v>
      </c>
      <c r="I7751">
        <v>4.9995000000000003</v>
      </c>
      <c r="J7751">
        <v>44.9895</v>
      </c>
      <c r="K7751" s="12">
        <v>44295</v>
      </c>
      <c r="L7751" s="12">
        <v>44295</v>
      </c>
      <c r="M7751" s="39">
        <v>5</v>
      </c>
    </row>
    <row r="7752" spans="1:13" ht="15.75" customHeight="1" x14ac:dyDescent="0.25">
      <c r="A7752">
        <v>7751</v>
      </c>
      <c r="B7752">
        <v>7753</v>
      </c>
      <c r="C7752">
        <v>8</v>
      </c>
      <c r="D7752">
        <v>272324498</v>
      </c>
      <c r="E7752" s="12">
        <v>44275</v>
      </c>
      <c r="F7752">
        <v>1289</v>
      </c>
      <c r="G7752" t="s">
        <v>127</v>
      </c>
      <c r="H7752">
        <v>68.489999999999995</v>
      </c>
      <c r="I7752">
        <v>3.0547</v>
      </c>
      <c r="J7752">
        <v>71.544699999999992</v>
      </c>
      <c r="K7752" s="12">
        <v>44296</v>
      </c>
      <c r="L7752" s="12">
        <v>44296</v>
      </c>
      <c r="M7752" s="39">
        <v>4</v>
      </c>
    </row>
    <row r="7753" spans="1:13" ht="15.75" customHeight="1" x14ac:dyDescent="0.25">
      <c r="A7753">
        <v>7752</v>
      </c>
      <c r="B7753">
        <v>7754</v>
      </c>
      <c r="C7753">
        <v>6</v>
      </c>
      <c r="D7753">
        <v>258641427</v>
      </c>
      <c r="E7753" s="12">
        <v>44276</v>
      </c>
      <c r="F7753">
        <v>1289</v>
      </c>
      <c r="G7753" t="s">
        <v>126</v>
      </c>
      <c r="H7753">
        <v>35.130000000000003</v>
      </c>
      <c r="I7753">
        <v>2.0539000000000001</v>
      </c>
      <c r="J7753">
        <v>37.183900000000001</v>
      </c>
      <c r="K7753" s="12">
        <v>44294</v>
      </c>
      <c r="L7753" s="12">
        <v>44294</v>
      </c>
      <c r="M7753" s="39">
        <v>1</v>
      </c>
    </row>
    <row r="7754" spans="1:13" ht="15.75" customHeight="1" x14ac:dyDescent="0.25">
      <c r="A7754">
        <v>7753</v>
      </c>
      <c r="B7754">
        <v>7755</v>
      </c>
      <c r="C7754">
        <v>11</v>
      </c>
      <c r="D7754">
        <v>203147993</v>
      </c>
      <c r="E7754" s="12">
        <v>44285</v>
      </c>
      <c r="F7754">
        <v>1289</v>
      </c>
      <c r="G7754" t="s">
        <v>126</v>
      </c>
      <c r="H7754">
        <v>26.47</v>
      </c>
      <c r="I7754">
        <v>1.7940999999999998</v>
      </c>
      <c r="J7754">
        <v>28.264099999999999</v>
      </c>
      <c r="K7754" s="12">
        <v>44295</v>
      </c>
      <c r="L7754" s="12">
        <v>44295</v>
      </c>
      <c r="M7754" s="39">
        <v>4</v>
      </c>
    </row>
    <row r="7755" spans="1:13" ht="15.75" customHeight="1" x14ac:dyDescent="0.25">
      <c r="A7755">
        <v>7754</v>
      </c>
      <c r="B7755">
        <v>7756</v>
      </c>
      <c r="C7755">
        <v>22</v>
      </c>
      <c r="D7755">
        <v>234172422</v>
      </c>
      <c r="E7755" s="12">
        <v>44289</v>
      </c>
      <c r="F7755">
        <v>1289</v>
      </c>
      <c r="G7755" t="s">
        <v>126</v>
      </c>
      <c r="H7755">
        <v>84.68</v>
      </c>
      <c r="I7755">
        <v>3.5404</v>
      </c>
      <c r="J7755">
        <v>88.220400000000012</v>
      </c>
      <c r="K7755" s="12">
        <v>44291</v>
      </c>
      <c r="L7755" s="12">
        <v>44291</v>
      </c>
      <c r="M7755" s="39">
        <v>3</v>
      </c>
    </row>
    <row r="7756" spans="1:13" ht="15.75" customHeight="1" x14ac:dyDescent="0.25">
      <c r="A7756">
        <v>7755</v>
      </c>
      <c r="B7756">
        <v>7757</v>
      </c>
      <c r="C7756">
        <v>6</v>
      </c>
      <c r="D7756">
        <v>302983492</v>
      </c>
      <c r="E7756" s="12">
        <v>44289</v>
      </c>
      <c r="F7756">
        <v>1289</v>
      </c>
      <c r="G7756" t="s">
        <v>126</v>
      </c>
      <c r="H7756">
        <v>98.42</v>
      </c>
      <c r="I7756">
        <v>3.9525999999999999</v>
      </c>
      <c r="J7756">
        <v>102.37260000000001</v>
      </c>
      <c r="K7756" s="12">
        <v>44292</v>
      </c>
      <c r="L7756" s="12">
        <v>44292</v>
      </c>
      <c r="M7756" s="39">
        <v>4</v>
      </c>
    </row>
    <row r="7757" spans="1:13" ht="15.75" customHeight="1" x14ac:dyDescent="0.25">
      <c r="A7757">
        <v>7756</v>
      </c>
      <c r="B7757">
        <v>7758</v>
      </c>
      <c r="C7757">
        <v>21</v>
      </c>
      <c r="D7757">
        <v>355804403</v>
      </c>
      <c r="E7757" s="12">
        <v>44279</v>
      </c>
      <c r="F7757">
        <v>1290</v>
      </c>
      <c r="G7757" t="s">
        <v>127</v>
      </c>
      <c r="H7757">
        <v>67.48</v>
      </c>
      <c r="I7757">
        <v>6.3740000000000006</v>
      </c>
      <c r="J7757">
        <v>73.853999999999999</v>
      </c>
      <c r="K7757" s="12">
        <v>44299</v>
      </c>
      <c r="L7757" s="12">
        <v>44299</v>
      </c>
      <c r="M7757" s="39">
        <v>2</v>
      </c>
    </row>
    <row r="7758" spans="1:13" ht="15.75" customHeight="1" x14ac:dyDescent="0.25">
      <c r="A7758">
        <v>7757</v>
      </c>
      <c r="B7758">
        <v>7759</v>
      </c>
      <c r="C7758">
        <v>8</v>
      </c>
      <c r="D7758">
        <v>323365679</v>
      </c>
      <c r="E7758" s="12">
        <v>44280</v>
      </c>
      <c r="F7758">
        <v>1290</v>
      </c>
      <c r="G7758" t="s">
        <v>126</v>
      </c>
      <c r="H7758">
        <v>25.03</v>
      </c>
      <c r="I7758">
        <v>4.2515000000000001</v>
      </c>
      <c r="J7758">
        <v>29.281500000000001</v>
      </c>
      <c r="K7758" s="12">
        <v>44300</v>
      </c>
      <c r="L7758" s="12">
        <v>44300</v>
      </c>
      <c r="M7758" s="39">
        <v>4</v>
      </c>
    </row>
    <row r="7759" spans="1:13" ht="15.75" customHeight="1" x14ac:dyDescent="0.25">
      <c r="A7759">
        <v>7758</v>
      </c>
      <c r="B7759">
        <v>7760</v>
      </c>
      <c r="C7759">
        <v>16</v>
      </c>
      <c r="D7759">
        <v>290872023</v>
      </c>
      <c r="E7759" s="12">
        <v>44283</v>
      </c>
      <c r="F7759">
        <v>1290</v>
      </c>
      <c r="G7759" t="s">
        <v>127</v>
      </c>
      <c r="H7759">
        <v>10.119999999999999</v>
      </c>
      <c r="I7759">
        <v>3.5060000000000002</v>
      </c>
      <c r="J7759">
        <v>13.625999999999999</v>
      </c>
      <c r="K7759" s="12">
        <v>44295</v>
      </c>
      <c r="L7759" s="12">
        <v>44295</v>
      </c>
      <c r="M7759" s="39">
        <v>4</v>
      </c>
    </row>
    <row r="7760" spans="1:13" ht="15.75" customHeight="1" x14ac:dyDescent="0.25">
      <c r="A7760">
        <v>7759</v>
      </c>
      <c r="B7760">
        <v>7761</v>
      </c>
      <c r="C7760">
        <v>18</v>
      </c>
      <c r="D7760">
        <v>253512467</v>
      </c>
      <c r="E7760" s="12">
        <v>44284</v>
      </c>
      <c r="F7760">
        <v>1290</v>
      </c>
      <c r="G7760" t="s">
        <v>126</v>
      </c>
      <c r="H7760">
        <v>10.050000000000001</v>
      </c>
      <c r="I7760">
        <v>3.5024999999999999</v>
      </c>
      <c r="J7760">
        <v>13.5525</v>
      </c>
      <c r="K7760" s="12">
        <v>44299</v>
      </c>
      <c r="L7760" s="12">
        <v>44299</v>
      </c>
      <c r="M7760" s="39">
        <v>4</v>
      </c>
    </row>
    <row r="7761" spans="1:13" ht="15.75" customHeight="1" x14ac:dyDescent="0.25">
      <c r="A7761">
        <v>7760</v>
      </c>
      <c r="B7761">
        <v>7762</v>
      </c>
      <c r="C7761">
        <v>1</v>
      </c>
      <c r="D7761">
        <v>340746032</v>
      </c>
      <c r="E7761" s="12">
        <v>44286</v>
      </c>
      <c r="F7761">
        <v>1290</v>
      </c>
      <c r="G7761" t="s">
        <v>126</v>
      </c>
      <c r="H7761">
        <v>96.69</v>
      </c>
      <c r="I7761">
        <v>7.8345000000000002</v>
      </c>
      <c r="J7761">
        <v>104.5245</v>
      </c>
      <c r="K7761" s="12">
        <v>44297</v>
      </c>
      <c r="L7761" s="12">
        <v>44297</v>
      </c>
      <c r="M7761" s="39">
        <v>4</v>
      </c>
    </row>
    <row r="7762" spans="1:13" ht="15.75" customHeight="1" x14ac:dyDescent="0.25">
      <c r="A7762">
        <v>7761</v>
      </c>
      <c r="B7762">
        <v>7763</v>
      </c>
      <c r="C7762">
        <v>15</v>
      </c>
      <c r="D7762">
        <v>285947818</v>
      </c>
      <c r="E7762" s="12">
        <v>44286</v>
      </c>
      <c r="F7762">
        <v>1290</v>
      </c>
      <c r="G7762" t="s">
        <v>127</v>
      </c>
      <c r="H7762">
        <v>68.91</v>
      </c>
      <c r="I7762">
        <v>6.4455</v>
      </c>
      <c r="J7762">
        <v>75.355499999999992</v>
      </c>
      <c r="K7762" s="12">
        <v>44294</v>
      </c>
      <c r="L7762" s="12">
        <v>44294</v>
      </c>
      <c r="M7762" s="39">
        <v>4</v>
      </c>
    </row>
    <row r="7763" spans="1:13" ht="15.75" customHeight="1" x14ac:dyDescent="0.25">
      <c r="A7763">
        <v>7762</v>
      </c>
      <c r="B7763">
        <v>7764</v>
      </c>
      <c r="C7763">
        <v>15</v>
      </c>
      <c r="D7763">
        <v>372312758</v>
      </c>
      <c r="E7763" s="12">
        <v>44291</v>
      </c>
      <c r="F7763">
        <v>1290</v>
      </c>
      <c r="G7763" t="s">
        <v>127</v>
      </c>
      <c r="H7763">
        <v>46.1</v>
      </c>
      <c r="I7763">
        <v>5.3049999999999997</v>
      </c>
      <c r="J7763">
        <v>51.405000000000001</v>
      </c>
      <c r="K7763" s="12">
        <v>44299</v>
      </c>
      <c r="L7763" s="12">
        <v>44299</v>
      </c>
      <c r="M7763" s="39">
        <v>4</v>
      </c>
    </row>
    <row r="7764" spans="1:13" ht="15.75" customHeight="1" x14ac:dyDescent="0.25">
      <c r="A7764">
        <v>7763</v>
      </c>
      <c r="B7764">
        <v>7765</v>
      </c>
      <c r="C7764">
        <v>9</v>
      </c>
      <c r="D7764">
        <v>399697518</v>
      </c>
      <c r="E7764" s="12">
        <v>44284</v>
      </c>
      <c r="F7764">
        <v>1291</v>
      </c>
      <c r="G7764" t="s">
        <v>126</v>
      </c>
      <c r="H7764">
        <v>75.25</v>
      </c>
      <c r="I7764">
        <v>6.7625000000000002</v>
      </c>
      <c r="J7764">
        <v>82.012500000000003</v>
      </c>
      <c r="K7764" s="12">
        <v>44302</v>
      </c>
      <c r="L7764" s="12">
        <v>44302</v>
      </c>
      <c r="M7764" s="39">
        <v>5</v>
      </c>
    </row>
    <row r="7765" spans="1:13" ht="15.75" customHeight="1" x14ac:dyDescent="0.25">
      <c r="A7765">
        <v>7764</v>
      </c>
      <c r="B7765">
        <v>7766</v>
      </c>
      <c r="C7765">
        <v>21</v>
      </c>
      <c r="D7765">
        <v>386654508</v>
      </c>
      <c r="E7765" s="12">
        <v>44287</v>
      </c>
      <c r="F7765">
        <v>1291</v>
      </c>
      <c r="G7765" t="s">
        <v>126</v>
      </c>
      <c r="H7765">
        <v>62.74</v>
      </c>
      <c r="I7765">
        <v>6.1370000000000005</v>
      </c>
      <c r="J7765">
        <v>68.87700000000001</v>
      </c>
      <c r="K7765" s="12">
        <v>44297</v>
      </c>
      <c r="L7765" s="12">
        <v>44297</v>
      </c>
      <c r="M7765" s="39">
        <v>5</v>
      </c>
    </row>
    <row r="7766" spans="1:13" ht="15.75" customHeight="1" x14ac:dyDescent="0.25">
      <c r="A7766">
        <v>7765</v>
      </c>
      <c r="B7766">
        <v>7767</v>
      </c>
      <c r="C7766">
        <v>14</v>
      </c>
      <c r="D7766">
        <v>286715245</v>
      </c>
      <c r="E7766" s="12">
        <v>44288</v>
      </c>
      <c r="F7766">
        <v>1291</v>
      </c>
      <c r="G7766" t="s">
        <v>126</v>
      </c>
      <c r="H7766">
        <v>71.31</v>
      </c>
      <c r="I7766">
        <v>6.5655000000000001</v>
      </c>
      <c r="J7766">
        <v>77.875500000000002</v>
      </c>
      <c r="K7766" s="12">
        <v>44297</v>
      </c>
      <c r="L7766" s="12">
        <v>44297</v>
      </c>
      <c r="M7766" s="39">
        <v>2</v>
      </c>
    </row>
    <row r="7767" spans="1:13" ht="15.75" customHeight="1" x14ac:dyDescent="0.25">
      <c r="A7767">
        <v>7766</v>
      </c>
      <c r="B7767">
        <v>7768</v>
      </c>
      <c r="C7767">
        <v>9</v>
      </c>
      <c r="D7767">
        <v>335932295</v>
      </c>
      <c r="E7767" s="12">
        <v>44293</v>
      </c>
      <c r="F7767">
        <v>1291</v>
      </c>
      <c r="G7767" t="s">
        <v>126</v>
      </c>
      <c r="H7767">
        <v>59.89</v>
      </c>
      <c r="I7767">
        <v>5.9945000000000004</v>
      </c>
      <c r="J7767">
        <v>65.884500000000003</v>
      </c>
      <c r="K7767" s="12">
        <v>44302</v>
      </c>
      <c r="L7767" s="12">
        <v>44302</v>
      </c>
      <c r="M7767" s="39">
        <v>4</v>
      </c>
    </row>
    <row r="7768" spans="1:13" ht="15.75" customHeight="1" x14ac:dyDescent="0.25">
      <c r="A7768">
        <v>7767</v>
      </c>
      <c r="B7768">
        <v>7769</v>
      </c>
      <c r="C7768">
        <v>8</v>
      </c>
      <c r="D7768">
        <v>212365073</v>
      </c>
      <c r="E7768" s="12">
        <v>44281</v>
      </c>
      <c r="F7768">
        <v>1292</v>
      </c>
      <c r="G7768" t="s">
        <v>126</v>
      </c>
      <c r="H7768">
        <v>307.39</v>
      </c>
      <c r="I7768">
        <v>33.739000000000004</v>
      </c>
      <c r="J7768">
        <v>341.12900000000002</v>
      </c>
      <c r="K7768" s="12">
        <v>44300</v>
      </c>
      <c r="L7768" s="12">
        <v>44300</v>
      </c>
      <c r="M7768" s="39">
        <v>1</v>
      </c>
    </row>
    <row r="7769" spans="1:13" ht="15.75" customHeight="1" x14ac:dyDescent="0.25">
      <c r="A7769">
        <v>7768</v>
      </c>
      <c r="B7769">
        <v>7770</v>
      </c>
      <c r="C7769">
        <v>22</v>
      </c>
      <c r="D7769">
        <v>215708556</v>
      </c>
      <c r="E7769" s="12">
        <v>44291</v>
      </c>
      <c r="F7769">
        <v>1292</v>
      </c>
      <c r="G7769" t="s">
        <v>127</v>
      </c>
      <c r="H7769">
        <v>93.32</v>
      </c>
      <c r="I7769">
        <v>12.331999999999999</v>
      </c>
      <c r="J7769">
        <v>105.65199999999999</v>
      </c>
      <c r="K7769" s="12">
        <v>44303</v>
      </c>
      <c r="L7769" s="12">
        <v>44303</v>
      </c>
      <c r="M7769" s="39">
        <v>4</v>
      </c>
    </row>
    <row r="7770" spans="1:13" ht="15.75" customHeight="1" x14ac:dyDescent="0.25">
      <c r="A7770">
        <v>7769</v>
      </c>
      <c r="B7770">
        <v>7771</v>
      </c>
      <c r="C7770">
        <v>8</v>
      </c>
      <c r="D7770">
        <v>201566476</v>
      </c>
      <c r="E7770" s="12">
        <v>44293</v>
      </c>
      <c r="F7770">
        <v>1292</v>
      </c>
      <c r="G7770" t="s">
        <v>127</v>
      </c>
      <c r="H7770">
        <v>274.88</v>
      </c>
      <c r="I7770">
        <v>30.488</v>
      </c>
      <c r="J7770">
        <v>305.36799999999999</v>
      </c>
      <c r="K7770" s="12">
        <v>44301</v>
      </c>
      <c r="L7770" s="12">
        <v>44301</v>
      </c>
      <c r="M7770" s="39">
        <v>2</v>
      </c>
    </row>
    <row r="7771" spans="1:13" ht="15.75" customHeight="1" x14ac:dyDescent="0.25">
      <c r="A7771">
        <v>7770</v>
      </c>
      <c r="B7771">
        <v>7772</v>
      </c>
      <c r="C7771">
        <v>14</v>
      </c>
      <c r="D7771">
        <v>306926061</v>
      </c>
      <c r="E7771" s="12">
        <v>44294</v>
      </c>
      <c r="F7771">
        <v>1292</v>
      </c>
      <c r="G7771" t="s">
        <v>127</v>
      </c>
      <c r="H7771">
        <v>127.56</v>
      </c>
      <c r="I7771">
        <v>15.756</v>
      </c>
      <c r="J7771">
        <v>143.316</v>
      </c>
      <c r="K7771" s="12">
        <v>44300</v>
      </c>
      <c r="L7771" s="12">
        <v>44300</v>
      </c>
      <c r="M7771" s="39">
        <v>2</v>
      </c>
    </row>
    <row r="7772" spans="1:13" ht="15.75" customHeight="1" x14ac:dyDescent="0.25">
      <c r="A7772">
        <v>7771</v>
      </c>
      <c r="B7772">
        <v>7773</v>
      </c>
      <c r="C7772">
        <v>4</v>
      </c>
      <c r="D7772">
        <v>246830009</v>
      </c>
      <c r="E7772" s="12">
        <v>44294</v>
      </c>
      <c r="F7772">
        <v>1292</v>
      </c>
      <c r="G7772" t="s">
        <v>126</v>
      </c>
      <c r="H7772">
        <v>329.2</v>
      </c>
      <c r="I7772">
        <v>35.92</v>
      </c>
      <c r="J7772">
        <v>365.12</v>
      </c>
      <c r="K7772" s="12">
        <v>44299</v>
      </c>
      <c r="L7772" s="12">
        <v>44299</v>
      </c>
      <c r="M7772" s="39">
        <v>5</v>
      </c>
    </row>
    <row r="7773" spans="1:13" ht="15.75" customHeight="1" x14ac:dyDescent="0.25">
      <c r="A7773">
        <v>7772</v>
      </c>
      <c r="B7773">
        <v>7774</v>
      </c>
      <c r="C7773">
        <v>18</v>
      </c>
      <c r="D7773">
        <v>291509309</v>
      </c>
      <c r="E7773" s="12">
        <v>44295</v>
      </c>
      <c r="F7773">
        <v>1292</v>
      </c>
      <c r="G7773" t="s">
        <v>127</v>
      </c>
      <c r="H7773">
        <v>423.63</v>
      </c>
      <c r="I7773">
        <v>45.363</v>
      </c>
      <c r="J7773">
        <v>468.99299999999999</v>
      </c>
      <c r="K7773" s="12">
        <v>44298</v>
      </c>
      <c r="L7773" s="12">
        <v>44298</v>
      </c>
      <c r="M7773" s="39">
        <v>2</v>
      </c>
    </row>
    <row r="7774" spans="1:13" ht="15.75" customHeight="1" x14ac:dyDescent="0.25">
      <c r="A7774">
        <v>7773</v>
      </c>
      <c r="B7774">
        <v>7775</v>
      </c>
      <c r="C7774">
        <v>9</v>
      </c>
      <c r="D7774">
        <v>308857583</v>
      </c>
      <c r="E7774" s="12">
        <v>44283</v>
      </c>
      <c r="F7774">
        <v>1293</v>
      </c>
      <c r="G7774" t="s">
        <v>126</v>
      </c>
      <c r="H7774">
        <v>62.62</v>
      </c>
      <c r="I7774">
        <v>6.1310000000000002</v>
      </c>
      <c r="J7774">
        <v>68.751000000000005</v>
      </c>
      <c r="K7774" s="12">
        <v>44298</v>
      </c>
      <c r="L7774" s="12">
        <v>44298</v>
      </c>
      <c r="M7774" s="39">
        <v>4</v>
      </c>
    </row>
    <row r="7775" spans="1:13" ht="15.75" customHeight="1" x14ac:dyDescent="0.25">
      <c r="A7775">
        <v>7774</v>
      </c>
      <c r="B7775">
        <v>7776</v>
      </c>
      <c r="C7775">
        <v>22</v>
      </c>
      <c r="D7775">
        <v>204226784</v>
      </c>
      <c r="E7775" s="12">
        <v>44286</v>
      </c>
      <c r="F7775">
        <v>1293</v>
      </c>
      <c r="G7775" t="s">
        <v>127</v>
      </c>
      <c r="H7775">
        <v>80.739999999999995</v>
      </c>
      <c r="I7775">
        <v>7.0369999999999999</v>
      </c>
      <c r="J7775">
        <v>87.777000000000001</v>
      </c>
      <c r="K7775" s="12">
        <v>44299</v>
      </c>
      <c r="L7775" s="12">
        <v>44299</v>
      </c>
      <c r="M7775" s="39">
        <v>4</v>
      </c>
    </row>
    <row r="7776" spans="1:13" ht="15.75" customHeight="1" x14ac:dyDescent="0.25">
      <c r="A7776">
        <v>7775</v>
      </c>
      <c r="B7776">
        <v>7777</v>
      </c>
      <c r="C7776">
        <v>22</v>
      </c>
      <c r="D7776">
        <v>249068689</v>
      </c>
      <c r="E7776" s="12">
        <v>44290</v>
      </c>
      <c r="F7776">
        <v>1293</v>
      </c>
      <c r="G7776" t="s">
        <v>126</v>
      </c>
      <c r="H7776">
        <v>34.380000000000003</v>
      </c>
      <c r="I7776">
        <v>4.7190000000000003</v>
      </c>
      <c r="J7776">
        <v>39.099000000000004</v>
      </c>
      <c r="K7776" s="12">
        <v>44301</v>
      </c>
      <c r="L7776" s="12">
        <v>44301</v>
      </c>
      <c r="M7776" s="39">
        <v>1</v>
      </c>
    </row>
    <row r="7777" spans="1:13" ht="15.75" customHeight="1" x14ac:dyDescent="0.25">
      <c r="A7777">
        <v>7776</v>
      </c>
      <c r="B7777">
        <v>7778</v>
      </c>
      <c r="C7777">
        <v>9</v>
      </c>
      <c r="D7777">
        <v>205340947</v>
      </c>
      <c r="E7777" s="12">
        <v>44293</v>
      </c>
      <c r="F7777">
        <v>1293</v>
      </c>
      <c r="G7777" t="s">
        <v>126</v>
      </c>
      <c r="H7777">
        <v>25.81</v>
      </c>
      <c r="I7777">
        <v>4.2904999999999998</v>
      </c>
      <c r="J7777">
        <v>30.100499999999997</v>
      </c>
      <c r="K7777" s="12">
        <v>44303</v>
      </c>
      <c r="L7777" s="12">
        <v>44303</v>
      </c>
      <c r="M7777" s="39">
        <v>4</v>
      </c>
    </row>
    <row r="7778" spans="1:13" ht="15.75" customHeight="1" x14ac:dyDescent="0.25">
      <c r="A7778">
        <v>7777</v>
      </c>
      <c r="B7778">
        <v>7779</v>
      </c>
      <c r="C7778">
        <v>22</v>
      </c>
      <c r="D7778">
        <v>209612528</v>
      </c>
      <c r="E7778" s="12">
        <v>44293</v>
      </c>
      <c r="F7778">
        <v>1293</v>
      </c>
      <c r="G7778" t="s">
        <v>127</v>
      </c>
      <c r="H7778">
        <v>10.87</v>
      </c>
      <c r="I7778">
        <v>3.5434999999999999</v>
      </c>
      <c r="J7778">
        <v>14.413499999999999</v>
      </c>
      <c r="K7778" s="12">
        <v>44300</v>
      </c>
      <c r="L7778" s="12">
        <v>44300</v>
      </c>
      <c r="M7778" s="39">
        <v>4</v>
      </c>
    </row>
    <row r="7779" spans="1:13" ht="15.75" customHeight="1" x14ac:dyDescent="0.25">
      <c r="A7779">
        <v>7778</v>
      </c>
      <c r="B7779">
        <v>7780</v>
      </c>
      <c r="C7779">
        <v>6</v>
      </c>
      <c r="D7779">
        <v>238230872</v>
      </c>
      <c r="E7779" s="12">
        <v>44291</v>
      </c>
      <c r="F7779">
        <v>1295</v>
      </c>
      <c r="G7779" t="s">
        <v>127</v>
      </c>
      <c r="H7779">
        <v>83.68</v>
      </c>
      <c r="I7779">
        <v>3.5104000000000002</v>
      </c>
      <c r="J7779">
        <v>87.190400000000011</v>
      </c>
      <c r="K7779" s="12">
        <v>44304</v>
      </c>
      <c r="L7779" s="12">
        <v>44304</v>
      </c>
      <c r="M7779" s="39">
        <v>1</v>
      </c>
    </row>
    <row r="7780" spans="1:13" ht="15.75" customHeight="1" x14ac:dyDescent="0.25">
      <c r="A7780">
        <v>7779</v>
      </c>
      <c r="B7780">
        <v>7781</v>
      </c>
      <c r="C7780">
        <v>17</v>
      </c>
      <c r="D7780">
        <v>220706717</v>
      </c>
      <c r="E7780" s="12">
        <v>44293</v>
      </c>
      <c r="F7780">
        <v>1295</v>
      </c>
      <c r="G7780" t="s">
        <v>126</v>
      </c>
      <c r="H7780">
        <v>96.29</v>
      </c>
      <c r="I7780">
        <v>3.8887</v>
      </c>
      <c r="J7780">
        <v>100.17870000000001</v>
      </c>
      <c r="K7780" s="12">
        <v>44306</v>
      </c>
      <c r="L7780" s="12">
        <v>44306</v>
      </c>
      <c r="M7780" s="39">
        <v>3</v>
      </c>
    </row>
    <row r="7781" spans="1:13" ht="15.75" customHeight="1" x14ac:dyDescent="0.25">
      <c r="A7781">
        <v>7780</v>
      </c>
      <c r="B7781">
        <v>7782</v>
      </c>
      <c r="C7781">
        <v>20</v>
      </c>
      <c r="D7781">
        <v>264734045</v>
      </c>
      <c r="E7781" s="12">
        <v>44293</v>
      </c>
      <c r="F7781">
        <v>1295</v>
      </c>
      <c r="G7781" t="s">
        <v>127</v>
      </c>
      <c r="H7781">
        <v>61.13</v>
      </c>
      <c r="I7781">
        <v>2.8338999999999999</v>
      </c>
      <c r="J7781">
        <v>63.963900000000002</v>
      </c>
      <c r="K7781" s="12">
        <v>44307</v>
      </c>
      <c r="L7781" s="12">
        <v>44307</v>
      </c>
      <c r="M7781" s="39">
        <v>4</v>
      </c>
    </row>
    <row r="7782" spans="1:13" ht="15.75" customHeight="1" x14ac:dyDescent="0.25">
      <c r="A7782">
        <v>7781</v>
      </c>
      <c r="B7782">
        <v>7783</v>
      </c>
      <c r="C7782">
        <v>22</v>
      </c>
      <c r="D7782">
        <v>390223491</v>
      </c>
      <c r="E7782" s="12">
        <v>44295</v>
      </c>
      <c r="F7782">
        <v>1295</v>
      </c>
      <c r="G7782" t="s">
        <v>126</v>
      </c>
      <c r="H7782">
        <v>95.35</v>
      </c>
      <c r="I7782">
        <v>3.8604999999999996</v>
      </c>
      <c r="J7782">
        <v>99.210499999999996</v>
      </c>
      <c r="K7782" s="12">
        <v>44306</v>
      </c>
      <c r="L7782" s="12">
        <v>44306</v>
      </c>
      <c r="M7782" s="39">
        <v>5</v>
      </c>
    </row>
    <row r="7783" spans="1:13" ht="15.75" customHeight="1" x14ac:dyDescent="0.25">
      <c r="A7783">
        <v>7782</v>
      </c>
      <c r="B7783">
        <v>7784</v>
      </c>
      <c r="C7783">
        <v>3</v>
      </c>
      <c r="D7783">
        <v>293879777</v>
      </c>
      <c r="E7783" s="12">
        <v>44297</v>
      </c>
      <c r="F7783">
        <v>1295</v>
      </c>
      <c r="G7783" t="s">
        <v>126</v>
      </c>
      <c r="H7783">
        <v>37.36</v>
      </c>
      <c r="I7783">
        <v>2.1208</v>
      </c>
      <c r="J7783">
        <v>39.480800000000002</v>
      </c>
      <c r="K7783" s="12">
        <v>44304</v>
      </c>
      <c r="L7783" s="12">
        <v>44304</v>
      </c>
      <c r="M7783" s="39">
        <v>5</v>
      </c>
    </row>
    <row r="7784" spans="1:13" ht="15.75" customHeight="1" x14ac:dyDescent="0.25">
      <c r="A7784">
        <v>7783</v>
      </c>
      <c r="B7784">
        <v>7785</v>
      </c>
      <c r="C7784">
        <v>15</v>
      </c>
      <c r="D7784">
        <v>372041570</v>
      </c>
      <c r="E7784" s="12">
        <v>44298</v>
      </c>
      <c r="F7784">
        <v>1295</v>
      </c>
      <c r="G7784" t="s">
        <v>126</v>
      </c>
      <c r="H7784">
        <v>40.17</v>
      </c>
      <c r="I7784">
        <v>2.2050999999999998</v>
      </c>
      <c r="J7784">
        <v>42.375100000000003</v>
      </c>
      <c r="K7784" s="12">
        <v>44308</v>
      </c>
      <c r="L7784" s="12">
        <v>44308</v>
      </c>
      <c r="M7784" s="39">
        <v>1</v>
      </c>
    </row>
    <row r="7785" spans="1:13" ht="15.75" customHeight="1" x14ac:dyDescent="0.25">
      <c r="A7785">
        <v>7784</v>
      </c>
      <c r="B7785">
        <v>7786</v>
      </c>
      <c r="C7785">
        <v>18</v>
      </c>
      <c r="D7785">
        <v>288961246</v>
      </c>
      <c r="E7785" s="12">
        <v>44289</v>
      </c>
      <c r="F7785">
        <v>1296</v>
      </c>
      <c r="G7785" t="s">
        <v>126</v>
      </c>
      <c r="H7785">
        <v>82.05</v>
      </c>
      <c r="I7785">
        <v>3.4615</v>
      </c>
      <c r="J7785">
        <v>85.511499999999998</v>
      </c>
      <c r="K7785" s="12">
        <v>44307</v>
      </c>
      <c r="L7785" s="12">
        <v>44307</v>
      </c>
      <c r="M7785" s="39">
        <v>3</v>
      </c>
    </row>
    <row r="7786" spans="1:13" ht="15.75" customHeight="1" x14ac:dyDescent="0.25">
      <c r="A7786">
        <v>7785</v>
      </c>
      <c r="B7786">
        <v>7787</v>
      </c>
      <c r="C7786">
        <v>14</v>
      </c>
      <c r="D7786">
        <v>372645061</v>
      </c>
      <c r="E7786" s="12">
        <v>44289</v>
      </c>
      <c r="F7786">
        <v>1296</v>
      </c>
      <c r="G7786" t="s">
        <v>126</v>
      </c>
      <c r="H7786">
        <v>93.49</v>
      </c>
      <c r="I7786">
        <v>3.8046999999999995</v>
      </c>
      <c r="J7786">
        <v>97.294699999999992</v>
      </c>
      <c r="K7786" s="12">
        <v>44305</v>
      </c>
      <c r="L7786" s="12">
        <v>44305</v>
      </c>
      <c r="M7786" s="39">
        <v>3</v>
      </c>
    </row>
    <row r="7787" spans="1:13" ht="15.75" customHeight="1" x14ac:dyDescent="0.25">
      <c r="A7787">
        <v>7786</v>
      </c>
      <c r="B7787">
        <v>7788</v>
      </c>
      <c r="C7787">
        <v>15</v>
      </c>
      <c r="D7787">
        <v>307501192</v>
      </c>
      <c r="E7787" s="12">
        <v>44290</v>
      </c>
      <c r="F7787">
        <v>1296</v>
      </c>
      <c r="G7787" t="s">
        <v>126</v>
      </c>
      <c r="H7787">
        <v>17.21</v>
      </c>
      <c r="I7787">
        <v>1.5163</v>
      </c>
      <c r="J7787">
        <v>18.726300000000002</v>
      </c>
      <c r="K7787" s="12">
        <v>44311</v>
      </c>
      <c r="L7787" s="12">
        <v>44311</v>
      </c>
      <c r="M7787" s="39">
        <v>4</v>
      </c>
    </row>
    <row r="7788" spans="1:13" ht="15.75" customHeight="1" x14ac:dyDescent="0.25">
      <c r="A7788">
        <v>7787</v>
      </c>
      <c r="B7788">
        <v>7789</v>
      </c>
      <c r="C7788">
        <v>18</v>
      </c>
      <c r="D7788">
        <v>270556658</v>
      </c>
      <c r="E7788" s="12">
        <v>44293</v>
      </c>
      <c r="F7788">
        <v>1296</v>
      </c>
      <c r="G7788" t="s">
        <v>126</v>
      </c>
      <c r="H7788">
        <v>44.55</v>
      </c>
      <c r="I7788">
        <v>2.3365</v>
      </c>
      <c r="J7788">
        <v>46.886499999999998</v>
      </c>
      <c r="K7788" s="12">
        <v>44311</v>
      </c>
      <c r="L7788" s="12">
        <v>44311</v>
      </c>
      <c r="M7788" s="39">
        <v>4</v>
      </c>
    </row>
    <row r="7789" spans="1:13" ht="15.75" customHeight="1" x14ac:dyDescent="0.25">
      <c r="A7789">
        <v>7788</v>
      </c>
      <c r="B7789">
        <v>7790</v>
      </c>
      <c r="C7789">
        <v>4</v>
      </c>
      <c r="D7789">
        <v>204901731</v>
      </c>
      <c r="E7789" s="12">
        <v>44298</v>
      </c>
      <c r="F7789">
        <v>1296</v>
      </c>
      <c r="G7789" t="s">
        <v>126</v>
      </c>
      <c r="H7789">
        <v>29.76</v>
      </c>
      <c r="I7789">
        <v>1.8928</v>
      </c>
      <c r="J7789">
        <v>31.652800000000003</v>
      </c>
      <c r="K7789" s="12">
        <v>44305</v>
      </c>
      <c r="L7789" s="12">
        <v>44305</v>
      </c>
      <c r="M7789" s="39">
        <v>2</v>
      </c>
    </row>
    <row r="7790" spans="1:13" ht="15.75" customHeight="1" x14ac:dyDescent="0.25">
      <c r="A7790">
        <v>7789</v>
      </c>
      <c r="B7790">
        <v>7791</v>
      </c>
      <c r="C7790">
        <v>22</v>
      </c>
      <c r="D7790">
        <v>352742262</v>
      </c>
      <c r="E7790" s="12">
        <v>44301</v>
      </c>
      <c r="F7790">
        <v>1296</v>
      </c>
      <c r="G7790" t="s">
        <v>126</v>
      </c>
      <c r="H7790">
        <v>45.9</v>
      </c>
      <c r="I7790">
        <v>2.3769999999999998</v>
      </c>
      <c r="J7790">
        <v>48.277000000000001</v>
      </c>
      <c r="K7790" s="12">
        <v>44311</v>
      </c>
      <c r="L7790" s="12">
        <v>44311</v>
      </c>
      <c r="M7790" s="39">
        <v>4</v>
      </c>
    </row>
    <row r="7791" spans="1:13" ht="15.75" customHeight="1" x14ac:dyDescent="0.25">
      <c r="A7791">
        <v>7790</v>
      </c>
      <c r="B7791">
        <v>7792</v>
      </c>
      <c r="C7791">
        <v>6</v>
      </c>
      <c r="D7791">
        <v>269899863</v>
      </c>
      <c r="E7791" s="12">
        <v>44303</v>
      </c>
      <c r="F7791">
        <v>1296</v>
      </c>
      <c r="G7791" t="s">
        <v>126</v>
      </c>
      <c r="H7791">
        <v>11.09</v>
      </c>
      <c r="I7791">
        <v>1.3327</v>
      </c>
      <c r="J7791">
        <v>12.422699999999999</v>
      </c>
      <c r="K7791" s="12">
        <v>44308</v>
      </c>
      <c r="L7791" s="12">
        <v>44308</v>
      </c>
      <c r="M7791" s="39">
        <v>4</v>
      </c>
    </row>
    <row r="7792" spans="1:13" ht="15.75" customHeight="1" x14ac:dyDescent="0.25">
      <c r="A7792">
        <v>7791</v>
      </c>
      <c r="B7792">
        <v>7793</v>
      </c>
      <c r="C7792">
        <v>11</v>
      </c>
      <c r="D7792">
        <v>303675128</v>
      </c>
      <c r="E7792" s="12">
        <v>44290</v>
      </c>
      <c r="F7792">
        <v>1297</v>
      </c>
      <c r="G7792" t="s">
        <v>127</v>
      </c>
      <c r="H7792">
        <v>45.5</v>
      </c>
      <c r="I7792">
        <v>5.2750000000000004</v>
      </c>
      <c r="J7792">
        <v>50.774999999999999</v>
      </c>
      <c r="K7792" s="12">
        <v>44307</v>
      </c>
      <c r="L7792" s="12">
        <v>44307</v>
      </c>
      <c r="M7792" s="39">
        <v>1</v>
      </c>
    </row>
    <row r="7793" spans="1:13" ht="15.75" customHeight="1" x14ac:dyDescent="0.25">
      <c r="A7793">
        <v>7792</v>
      </c>
      <c r="B7793">
        <v>7794</v>
      </c>
      <c r="C7793">
        <v>15</v>
      </c>
      <c r="D7793">
        <v>271317783</v>
      </c>
      <c r="E7793" s="12">
        <v>44292</v>
      </c>
      <c r="F7793">
        <v>1297</v>
      </c>
      <c r="G7793" t="s">
        <v>126</v>
      </c>
      <c r="H7793">
        <v>44.74</v>
      </c>
      <c r="I7793">
        <v>5.2370000000000001</v>
      </c>
      <c r="J7793">
        <v>49.977000000000004</v>
      </c>
      <c r="K7793" s="12">
        <v>44311</v>
      </c>
      <c r="L7793" s="12">
        <v>44311</v>
      </c>
      <c r="M7793" s="39">
        <v>3</v>
      </c>
    </row>
    <row r="7794" spans="1:13" ht="15.75" customHeight="1" x14ac:dyDescent="0.25">
      <c r="A7794">
        <v>7793</v>
      </c>
      <c r="B7794">
        <v>7795</v>
      </c>
      <c r="C7794">
        <v>22</v>
      </c>
      <c r="D7794">
        <v>242657321</v>
      </c>
      <c r="E7794" s="12">
        <v>44293</v>
      </c>
      <c r="F7794">
        <v>1297</v>
      </c>
      <c r="G7794" t="s">
        <v>126</v>
      </c>
      <c r="H7794">
        <v>62.18</v>
      </c>
      <c r="I7794">
        <v>6.109</v>
      </c>
      <c r="J7794">
        <v>68.289000000000001</v>
      </c>
      <c r="K7794" s="12">
        <v>44309</v>
      </c>
      <c r="L7794" s="12">
        <v>44309</v>
      </c>
      <c r="M7794" s="39">
        <v>4</v>
      </c>
    </row>
    <row r="7795" spans="1:13" ht="15.75" customHeight="1" x14ac:dyDescent="0.25">
      <c r="A7795">
        <v>7794</v>
      </c>
      <c r="B7795">
        <v>7796</v>
      </c>
      <c r="C7795">
        <v>10</v>
      </c>
      <c r="D7795">
        <v>221193566</v>
      </c>
      <c r="E7795" s="12">
        <v>44295</v>
      </c>
      <c r="F7795">
        <v>1297</v>
      </c>
      <c r="G7795" t="s">
        <v>127</v>
      </c>
      <c r="H7795">
        <v>53.47</v>
      </c>
      <c r="I7795">
        <v>5.6735000000000007</v>
      </c>
      <c r="J7795">
        <v>59.143500000000003</v>
      </c>
      <c r="K7795" s="12">
        <v>44310</v>
      </c>
      <c r="L7795" s="12">
        <v>44310</v>
      </c>
      <c r="M7795" s="39">
        <v>5</v>
      </c>
    </row>
    <row r="7796" spans="1:13" ht="15.75" customHeight="1" x14ac:dyDescent="0.25">
      <c r="A7796">
        <v>7795</v>
      </c>
      <c r="B7796">
        <v>7797</v>
      </c>
      <c r="C7796">
        <v>11</v>
      </c>
      <c r="D7796">
        <v>306172499</v>
      </c>
      <c r="E7796" s="12">
        <v>44298</v>
      </c>
      <c r="F7796">
        <v>1297</v>
      </c>
      <c r="G7796" t="s">
        <v>126</v>
      </c>
      <c r="H7796">
        <v>95.72</v>
      </c>
      <c r="I7796">
        <v>7.7860000000000005</v>
      </c>
      <c r="J7796">
        <v>103.506</v>
      </c>
      <c r="K7796" s="12">
        <v>44309</v>
      </c>
      <c r="L7796" s="12">
        <v>44309</v>
      </c>
      <c r="M7796" s="39">
        <v>5</v>
      </c>
    </row>
    <row r="7797" spans="1:13" ht="15.75" customHeight="1" x14ac:dyDescent="0.25">
      <c r="A7797">
        <v>7796</v>
      </c>
      <c r="B7797">
        <v>7798</v>
      </c>
      <c r="C7797">
        <v>22</v>
      </c>
      <c r="D7797">
        <v>375947841</v>
      </c>
      <c r="E7797" s="12">
        <v>44303</v>
      </c>
      <c r="F7797">
        <v>1297</v>
      </c>
      <c r="G7797" t="s">
        <v>126</v>
      </c>
      <c r="H7797">
        <v>68.599999999999994</v>
      </c>
      <c r="I7797">
        <v>6.43</v>
      </c>
      <c r="J7797">
        <v>75.03</v>
      </c>
      <c r="K7797" s="12">
        <v>44312</v>
      </c>
      <c r="L7797" s="12">
        <v>44312</v>
      </c>
      <c r="M7797" s="39">
        <v>4</v>
      </c>
    </row>
    <row r="7798" spans="1:13" ht="15.75" customHeight="1" x14ac:dyDescent="0.25">
      <c r="A7798">
        <v>7797</v>
      </c>
      <c r="B7798">
        <v>7799</v>
      </c>
      <c r="C7798">
        <v>3</v>
      </c>
      <c r="D7798">
        <v>298822702</v>
      </c>
      <c r="E7798" s="12">
        <v>44292</v>
      </c>
      <c r="F7798">
        <v>1298</v>
      </c>
      <c r="G7798" t="s">
        <v>126</v>
      </c>
      <c r="H7798">
        <v>148.71</v>
      </c>
      <c r="I7798">
        <v>11.409700000000001</v>
      </c>
      <c r="J7798">
        <v>160.11970000000002</v>
      </c>
      <c r="K7798" s="12">
        <v>44309</v>
      </c>
      <c r="L7798" s="12">
        <v>44314</v>
      </c>
      <c r="M7798" s="39">
        <v>3</v>
      </c>
    </row>
    <row r="7799" spans="1:13" ht="15.75" customHeight="1" x14ac:dyDescent="0.25">
      <c r="A7799">
        <v>7798</v>
      </c>
      <c r="B7799">
        <v>7800</v>
      </c>
      <c r="C7799">
        <v>4</v>
      </c>
      <c r="D7799">
        <v>308703501</v>
      </c>
      <c r="E7799" s="12">
        <v>44296</v>
      </c>
      <c r="F7799">
        <v>1298</v>
      </c>
      <c r="G7799" t="s">
        <v>126</v>
      </c>
      <c r="H7799">
        <v>430.96</v>
      </c>
      <c r="I7799">
        <v>31.167200000000001</v>
      </c>
      <c r="J7799">
        <v>462.12719999999996</v>
      </c>
      <c r="K7799" s="12">
        <v>44312</v>
      </c>
      <c r="L7799" s="12">
        <v>44312</v>
      </c>
      <c r="M7799" s="39">
        <v>5</v>
      </c>
    </row>
    <row r="7800" spans="1:13" ht="15.75" customHeight="1" x14ac:dyDescent="0.25">
      <c r="A7800">
        <v>7799</v>
      </c>
      <c r="B7800">
        <v>7801</v>
      </c>
      <c r="C7800">
        <v>10</v>
      </c>
      <c r="D7800">
        <v>356198010</v>
      </c>
      <c r="E7800" s="12">
        <v>44296</v>
      </c>
      <c r="F7800">
        <v>1298</v>
      </c>
      <c r="G7800" t="s">
        <v>126</v>
      </c>
      <c r="H7800">
        <v>458.88</v>
      </c>
      <c r="I7800">
        <v>33.121600000000001</v>
      </c>
      <c r="J7800">
        <v>492.0016</v>
      </c>
      <c r="K7800" s="12">
        <v>44308</v>
      </c>
      <c r="L7800" s="12">
        <v>44308</v>
      </c>
      <c r="M7800" s="39">
        <v>3</v>
      </c>
    </row>
    <row r="7801" spans="1:13" ht="15.75" customHeight="1" x14ac:dyDescent="0.25">
      <c r="A7801">
        <v>7800</v>
      </c>
      <c r="B7801">
        <v>7802</v>
      </c>
      <c r="C7801">
        <v>14</v>
      </c>
      <c r="D7801">
        <v>351011598</v>
      </c>
      <c r="E7801" s="12">
        <v>44297</v>
      </c>
      <c r="F7801">
        <v>1298</v>
      </c>
      <c r="G7801" t="s">
        <v>126</v>
      </c>
      <c r="H7801">
        <v>59.16</v>
      </c>
      <c r="I7801">
        <v>5.1412000000000004</v>
      </c>
      <c r="J7801">
        <v>64.301199999999994</v>
      </c>
      <c r="K7801" s="12">
        <v>44308</v>
      </c>
      <c r="L7801" s="12">
        <v>44308</v>
      </c>
      <c r="M7801" s="39">
        <v>5</v>
      </c>
    </row>
    <row r="7802" spans="1:13" ht="15.75" customHeight="1" x14ac:dyDescent="0.25">
      <c r="A7802">
        <v>7801</v>
      </c>
      <c r="B7802">
        <v>7803</v>
      </c>
      <c r="C7802">
        <v>19</v>
      </c>
      <c r="D7802">
        <v>312939290</v>
      </c>
      <c r="E7802" s="12">
        <v>44304</v>
      </c>
      <c r="F7802">
        <v>1298</v>
      </c>
      <c r="G7802" t="s">
        <v>127</v>
      </c>
      <c r="H7802">
        <v>300.12</v>
      </c>
      <c r="I7802">
        <v>22.008400000000002</v>
      </c>
      <c r="J7802">
        <v>322.1284</v>
      </c>
      <c r="K7802" s="12">
        <v>44312</v>
      </c>
      <c r="L7802" s="12">
        <v>44312</v>
      </c>
      <c r="M7802" s="39">
        <v>5</v>
      </c>
    </row>
    <row r="7803" spans="1:13" ht="15.75" customHeight="1" x14ac:dyDescent="0.25">
      <c r="A7803">
        <v>7802</v>
      </c>
      <c r="B7803">
        <v>7804</v>
      </c>
      <c r="C7803">
        <v>21</v>
      </c>
      <c r="D7803">
        <v>222704176</v>
      </c>
      <c r="E7803" s="12">
        <v>44304</v>
      </c>
      <c r="F7803">
        <v>1298</v>
      </c>
      <c r="G7803" t="s">
        <v>126</v>
      </c>
      <c r="H7803">
        <v>242.85</v>
      </c>
      <c r="I7803">
        <v>17.999500000000001</v>
      </c>
      <c r="J7803">
        <v>260.84949999999998</v>
      </c>
      <c r="K7803" s="12">
        <v>44308</v>
      </c>
      <c r="L7803" s="12">
        <v>44308</v>
      </c>
      <c r="M7803" s="39">
        <v>5</v>
      </c>
    </row>
    <row r="7804" spans="1:13" ht="15.75" customHeight="1" x14ac:dyDescent="0.25">
      <c r="A7804">
        <v>7803</v>
      </c>
      <c r="B7804">
        <v>7805</v>
      </c>
      <c r="C7804">
        <v>13</v>
      </c>
      <c r="D7804">
        <v>379382293</v>
      </c>
      <c r="E7804" s="12">
        <v>44305</v>
      </c>
      <c r="F7804">
        <v>1298</v>
      </c>
      <c r="G7804" t="s">
        <v>126</v>
      </c>
      <c r="H7804">
        <v>118.11</v>
      </c>
      <c r="I7804">
        <v>9.2677000000000014</v>
      </c>
      <c r="J7804">
        <v>127.3777</v>
      </c>
      <c r="K7804" s="12">
        <v>44309</v>
      </c>
      <c r="L7804" s="12">
        <v>44309</v>
      </c>
      <c r="M7804" s="39">
        <v>5</v>
      </c>
    </row>
    <row r="7805" spans="1:13" ht="15.75" customHeight="1" x14ac:dyDescent="0.25">
      <c r="A7805">
        <v>7804</v>
      </c>
      <c r="B7805">
        <v>7806</v>
      </c>
      <c r="C7805">
        <v>18</v>
      </c>
      <c r="D7805">
        <v>325490621</v>
      </c>
      <c r="E7805" s="12">
        <v>44295</v>
      </c>
      <c r="F7805">
        <v>1299</v>
      </c>
      <c r="G7805" t="s">
        <v>126</v>
      </c>
      <c r="H7805">
        <v>274.92</v>
      </c>
      <c r="I7805">
        <v>30.492000000000004</v>
      </c>
      <c r="J7805">
        <v>305.41200000000003</v>
      </c>
      <c r="K7805" s="12">
        <v>44314</v>
      </c>
      <c r="L7805" s="12">
        <v>44314</v>
      </c>
      <c r="M7805" s="39">
        <v>3</v>
      </c>
    </row>
    <row r="7806" spans="1:13" ht="15.75" customHeight="1" x14ac:dyDescent="0.25">
      <c r="A7806">
        <v>7805</v>
      </c>
      <c r="B7806">
        <v>7807</v>
      </c>
      <c r="C7806">
        <v>14</v>
      </c>
      <c r="D7806">
        <v>242563786</v>
      </c>
      <c r="E7806" s="12">
        <v>44296</v>
      </c>
      <c r="F7806">
        <v>1299</v>
      </c>
      <c r="G7806" t="s">
        <v>127</v>
      </c>
      <c r="H7806">
        <v>49.04</v>
      </c>
      <c r="I7806">
        <v>7.9039999999999999</v>
      </c>
      <c r="J7806">
        <v>56.944000000000003</v>
      </c>
      <c r="K7806" s="12">
        <v>44313</v>
      </c>
      <c r="L7806" s="12">
        <v>44313</v>
      </c>
      <c r="M7806" s="39">
        <v>1</v>
      </c>
    </row>
    <row r="7807" spans="1:13" ht="15.75" customHeight="1" x14ac:dyDescent="0.25">
      <c r="A7807">
        <v>7806</v>
      </c>
      <c r="B7807">
        <v>7808</v>
      </c>
      <c r="C7807">
        <v>11</v>
      </c>
      <c r="D7807">
        <v>349344317</v>
      </c>
      <c r="E7807" s="12">
        <v>44298</v>
      </c>
      <c r="F7807">
        <v>1299</v>
      </c>
      <c r="G7807" t="s">
        <v>127</v>
      </c>
      <c r="H7807">
        <v>459.39</v>
      </c>
      <c r="I7807">
        <v>48.939</v>
      </c>
      <c r="J7807">
        <v>508.32900000000001</v>
      </c>
      <c r="K7807" s="12">
        <v>44310</v>
      </c>
      <c r="L7807" s="12">
        <v>44310</v>
      </c>
      <c r="M7807" s="39">
        <v>3</v>
      </c>
    </row>
    <row r="7808" spans="1:13" ht="15.75" customHeight="1" x14ac:dyDescent="0.25">
      <c r="A7808">
        <v>7807</v>
      </c>
      <c r="B7808">
        <v>7809</v>
      </c>
      <c r="C7808">
        <v>20</v>
      </c>
      <c r="D7808">
        <v>238869485</v>
      </c>
      <c r="E7808" s="12">
        <v>44301</v>
      </c>
      <c r="F7808">
        <v>1299</v>
      </c>
      <c r="G7808" t="s">
        <v>127</v>
      </c>
      <c r="H7808">
        <v>79.040000000000006</v>
      </c>
      <c r="I7808">
        <v>10.904</v>
      </c>
      <c r="J7808">
        <v>89.944000000000003</v>
      </c>
      <c r="K7808" s="12">
        <v>44316</v>
      </c>
      <c r="L7808" s="12">
        <v>44316</v>
      </c>
      <c r="M7808" s="39">
        <v>2</v>
      </c>
    </row>
    <row r="7809" spans="1:13" ht="15.75" customHeight="1" x14ac:dyDescent="0.25">
      <c r="A7809">
        <v>7808</v>
      </c>
      <c r="B7809">
        <v>7810</v>
      </c>
      <c r="C7809">
        <v>12</v>
      </c>
      <c r="D7809">
        <v>209077849</v>
      </c>
      <c r="E7809" s="12">
        <v>44303</v>
      </c>
      <c r="F7809">
        <v>1299</v>
      </c>
      <c r="G7809" t="s">
        <v>126</v>
      </c>
      <c r="H7809">
        <v>276.77</v>
      </c>
      <c r="I7809">
        <v>30.677</v>
      </c>
      <c r="J7809">
        <v>307.447</v>
      </c>
      <c r="K7809" s="12">
        <v>44310</v>
      </c>
      <c r="L7809" s="12">
        <v>44310</v>
      </c>
      <c r="M7809" s="39">
        <v>2</v>
      </c>
    </row>
    <row r="7810" spans="1:13" ht="15.75" customHeight="1" x14ac:dyDescent="0.25">
      <c r="A7810">
        <v>7809</v>
      </c>
      <c r="B7810">
        <v>7811</v>
      </c>
      <c r="C7810">
        <v>12</v>
      </c>
      <c r="D7810">
        <v>295211087</v>
      </c>
      <c r="E7810" s="12">
        <v>44308</v>
      </c>
      <c r="F7810">
        <v>1299</v>
      </c>
      <c r="G7810" t="s">
        <v>126</v>
      </c>
      <c r="H7810">
        <v>290.58</v>
      </c>
      <c r="I7810">
        <v>32.058</v>
      </c>
      <c r="J7810">
        <v>322.63799999999998</v>
      </c>
      <c r="K7810" s="12">
        <v>44312</v>
      </c>
      <c r="L7810" s="12">
        <v>44312</v>
      </c>
      <c r="M7810" s="39">
        <v>5</v>
      </c>
    </row>
    <row r="7811" spans="1:13" ht="15.75" customHeight="1" x14ac:dyDescent="0.25">
      <c r="A7811">
        <v>7810</v>
      </c>
      <c r="B7811">
        <v>7812</v>
      </c>
      <c r="C7811">
        <v>4</v>
      </c>
      <c r="D7811">
        <v>384886424</v>
      </c>
      <c r="E7811" s="12">
        <v>44308</v>
      </c>
      <c r="F7811">
        <v>1299</v>
      </c>
      <c r="G7811" t="s">
        <v>126</v>
      </c>
      <c r="H7811">
        <v>100.86</v>
      </c>
      <c r="I7811">
        <v>13.086</v>
      </c>
      <c r="J7811">
        <v>113.946</v>
      </c>
      <c r="K7811" s="12">
        <v>44313</v>
      </c>
      <c r="L7811" s="12">
        <v>44313</v>
      </c>
      <c r="M7811" s="39">
        <v>1</v>
      </c>
    </row>
    <row r="7812" spans="1:13" ht="15.75" customHeight="1" x14ac:dyDescent="0.25">
      <c r="A7812">
        <v>7811</v>
      </c>
      <c r="B7812">
        <v>7813</v>
      </c>
      <c r="C7812">
        <v>5</v>
      </c>
      <c r="D7812">
        <v>355431749</v>
      </c>
      <c r="E7812" s="12">
        <v>44296</v>
      </c>
      <c r="F7812">
        <v>1300</v>
      </c>
      <c r="G7812" t="s">
        <v>126</v>
      </c>
      <c r="H7812">
        <v>136.93</v>
      </c>
      <c r="I7812">
        <v>16.693000000000001</v>
      </c>
      <c r="J7812">
        <v>153.62300000000002</v>
      </c>
      <c r="K7812" s="12">
        <v>44315</v>
      </c>
      <c r="L7812" s="12">
        <v>44315</v>
      </c>
      <c r="M7812" s="39">
        <v>1</v>
      </c>
    </row>
    <row r="7813" spans="1:13" ht="15.75" customHeight="1" x14ac:dyDescent="0.25">
      <c r="A7813">
        <v>7812</v>
      </c>
      <c r="B7813">
        <v>7814</v>
      </c>
      <c r="C7813">
        <v>14</v>
      </c>
      <c r="D7813">
        <v>344028300</v>
      </c>
      <c r="E7813" s="12">
        <v>44299</v>
      </c>
      <c r="F7813">
        <v>1300</v>
      </c>
      <c r="G7813" t="s">
        <v>127</v>
      </c>
      <c r="H7813">
        <v>35.9</v>
      </c>
      <c r="I7813">
        <v>6.59</v>
      </c>
      <c r="J7813">
        <v>42.489999999999995</v>
      </c>
      <c r="K7813" s="12">
        <v>44313</v>
      </c>
      <c r="L7813" s="12">
        <v>44313</v>
      </c>
      <c r="M7813" s="39">
        <v>3</v>
      </c>
    </row>
    <row r="7814" spans="1:13" ht="15.75" customHeight="1" x14ac:dyDescent="0.25">
      <c r="A7814">
        <v>7813</v>
      </c>
      <c r="B7814">
        <v>7815</v>
      </c>
      <c r="C7814">
        <v>19</v>
      </c>
      <c r="D7814">
        <v>399469894</v>
      </c>
      <c r="E7814" s="12">
        <v>44301</v>
      </c>
      <c r="F7814">
        <v>1300</v>
      </c>
      <c r="G7814" t="s">
        <v>126</v>
      </c>
      <c r="H7814">
        <v>362.78</v>
      </c>
      <c r="I7814">
        <v>39.277999999999999</v>
      </c>
      <c r="J7814">
        <v>402.05799999999999</v>
      </c>
      <c r="K7814" s="12">
        <v>44316</v>
      </c>
      <c r="L7814" s="12">
        <v>44316</v>
      </c>
      <c r="M7814" s="39">
        <v>1</v>
      </c>
    </row>
    <row r="7815" spans="1:13" ht="15.75" customHeight="1" x14ac:dyDescent="0.25">
      <c r="A7815">
        <v>7814</v>
      </c>
      <c r="B7815">
        <v>7816</v>
      </c>
      <c r="C7815">
        <v>8</v>
      </c>
      <c r="D7815">
        <v>316426942</v>
      </c>
      <c r="E7815" s="12">
        <v>44303</v>
      </c>
      <c r="F7815">
        <v>1300</v>
      </c>
      <c r="G7815" t="s">
        <v>127</v>
      </c>
      <c r="H7815">
        <v>475.43</v>
      </c>
      <c r="I7815">
        <v>50.543000000000006</v>
      </c>
      <c r="J7815">
        <v>525.97299999999996</v>
      </c>
      <c r="K7815" s="12">
        <v>44314</v>
      </c>
      <c r="L7815" s="12">
        <v>44314</v>
      </c>
      <c r="M7815" s="39">
        <v>1</v>
      </c>
    </row>
    <row r="7816" spans="1:13" ht="15.75" customHeight="1" x14ac:dyDescent="0.25">
      <c r="A7816">
        <v>7815</v>
      </c>
      <c r="B7816">
        <v>7817</v>
      </c>
      <c r="C7816">
        <v>7</v>
      </c>
      <c r="D7816">
        <v>330705642</v>
      </c>
      <c r="E7816" s="12">
        <v>44307</v>
      </c>
      <c r="F7816">
        <v>1300</v>
      </c>
      <c r="G7816" t="s">
        <v>126</v>
      </c>
      <c r="H7816">
        <v>49.11</v>
      </c>
      <c r="I7816">
        <v>7.9110000000000005</v>
      </c>
      <c r="J7816">
        <v>57.021000000000001</v>
      </c>
      <c r="K7816" s="12">
        <v>44317</v>
      </c>
      <c r="L7816" s="12">
        <v>44317</v>
      </c>
      <c r="M7816" s="39">
        <v>4</v>
      </c>
    </row>
    <row r="7817" spans="1:13" ht="15.75" customHeight="1" x14ac:dyDescent="0.25">
      <c r="A7817">
        <v>7816</v>
      </c>
      <c r="B7817">
        <v>7818</v>
      </c>
      <c r="C7817">
        <v>9</v>
      </c>
      <c r="D7817">
        <v>274018553</v>
      </c>
      <c r="E7817" s="12">
        <v>44299</v>
      </c>
      <c r="F7817">
        <v>1301</v>
      </c>
      <c r="G7817" t="s">
        <v>126</v>
      </c>
      <c r="H7817">
        <v>88.75</v>
      </c>
      <c r="I7817">
        <v>7.4375</v>
      </c>
      <c r="J7817">
        <v>96.1875</v>
      </c>
      <c r="K7817" s="12">
        <v>44320</v>
      </c>
      <c r="L7817" s="12">
        <v>44320</v>
      </c>
      <c r="M7817" s="39">
        <v>4</v>
      </c>
    </row>
    <row r="7818" spans="1:13" ht="15.75" customHeight="1" x14ac:dyDescent="0.25">
      <c r="A7818">
        <v>7817</v>
      </c>
      <c r="B7818">
        <v>7819</v>
      </c>
      <c r="C7818">
        <v>1</v>
      </c>
      <c r="D7818">
        <v>299243386</v>
      </c>
      <c r="E7818" s="12">
        <v>44302</v>
      </c>
      <c r="F7818">
        <v>1301</v>
      </c>
      <c r="G7818" t="s">
        <v>126</v>
      </c>
      <c r="H7818">
        <v>62.86</v>
      </c>
      <c r="I7818">
        <v>6.1430000000000007</v>
      </c>
      <c r="J7818">
        <v>69.003</v>
      </c>
      <c r="K7818" s="12">
        <v>44317</v>
      </c>
      <c r="L7818" s="12">
        <v>44327</v>
      </c>
      <c r="M7818" s="39">
        <v>2</v>
      </c>
    </row>
    <row r="7819" spans="1:13" ht="15.75" customHeight="1" x14ac:dyDescent="0.25">
      <c r="A7819">
        <v>7818</v>
      </c>
      <c r="B7819">
        <v>7820</v>
      </c>
      <c r="C7819">
        <v>17</v>
      </c>
      <c r="D7819">
        <v>366192074</v>
      </c>
      <c r="E7819" s="12">
        <v>44303</v>
      </c>
      <c r="F7819">
        <v>1301</v>
      </c>
      <c r="G7819" t="s">
        <v>126</v>
      </c>
      <c r="H7819">
        <v>56.97</v>
      </c>
      <c r="I7819">
        <v>5.8484999999999996</v>
      </c>
      <c r="J7819">
        <v>62.8185</v>
      </c>
      <c r="K7819" s="12">
        <v>44320</v>
      </c>
      <c r="L7819" s="12">
        <v>44320</v>
      </c>
      <c r="M7819" s="39">
        <v>5</v>
      </c>
    </row>
    <row r="7820" spans="1:13" ht="15.75" customHeight="1" x14ac:dyDescent="0.25">
      <c r="A7820">
        <v>7819</v>
      </c>
      <c r="B7820">
        <v>7821</v>
      </c>
      <c r="C7820">
        <v>5</v>
      </c>
      <c r="D7820">
        <v>330330915</v>
      </c>
      <c r="E7820" s="12">
        <v>44306</v>
      </c>
      <c r="F7820">
        <v>1301</v>
      </c>
      <c r="G7820" t="s">
        <v>127</v>
      </c>
      <c r="H7820">
        <v>76.22</v>
      </c>
      <c r="I7820">
        <v>6.8109999999999999</v>
      </c>
      <c r="J7820">
        <v>83.031000000000006</v>
      </c>
      <c r="K7820" s="12">
        <v>44318</v>
      </c>
      <c r="L7820" s="12">
        <v>44318</v>
      </c>
      <c r="M7820" s="39">
        <v>5</v>
      </c>
    </row>
    <row r="7821" spans="1:13" ht="15.75" customHeight="1" x14ac:dyDescent="0.25">
      <c r="A7821">
        <v>7820</v>
      </c>
      <c r="B7821">
        <v>7822</v>
      </c>
      <c r="C7821">
        <v>2</v>
      </c>
      <c r="D7821">
        <v>397997402</v>
      </c>
      <c r="E7821" s="12">
        <v>44307</v>
      </c>
      <c r="F7821">
        <v>1301</v>
      </c>
      <c r="G7821" t="s">
        <v>126</v>
      </c>
      <c r="H7821">
        <v>20.170000000000002</v>
      </c>
      <c r="I7821">
        <v>4.0084999999999997</v>
      </c>
      <c r="J7821">
        <v>24.1785</v>
      </c>
      <c r="K7821" s="12">
        <v>44318</v>
      </c>
      <c r="L7821" s="12">
        <v>44318</v>
      </c>
      <c r="M7821" s="39">
        <v>4</v>
      </c>
    </row>
    <row r="7822" spans="1:13" ht="15.75" customHeight="1" x14ac:dyDescent="0.25">
      <c r="A7822">
        <v>7821</v>
      </c>
      <c r="B7822">
        <v>7823</v>
      </c>
      <c r="C7822">
        <v>12</v>
      </c>
      <c r="D7822">
        <v>221470981</v>
      </c>
      <c r="E7822" s="12">
        <v>44308</v>
      </c>
      <c r="F7822">
        <v>1301</v>
      </c>
      <c r="G7822" t="s">
        <v>127</v>
      </c>
      <c r="H7822">
        <v>31.55</v>
      </c>
      <c r="I7822">
        <v>4.5775000000000006</v>
      </c>
      <c r="J7822">
        <v>36.127499999999998</v>
      </c>
      <c r="K7822" s="12">
        <v>44316</v>
      </c>
      <c r="L7822" s="12">
        <v>44316</v>
      </c>
      <c r="M7822" s="39">
        <v>5</v>
      </c>
    </row>
    <row r="7823" spans="1:13" ht="15.75" customHeight="1" x14ac:dyDescent="0.25">
      <c r="A7823">
        <v>7822</v>
      </c>
      <c r="B7823">
        <v>7824</v>
      </c>
      <c r="C7823">
        <v>12</v>
      </c>
      <c r="D7823">
        <v>317077647</v>
      </c>
      <c r="E7823" s="12">
        <v>44309</v>
      </c>
      <c r="F7823">
        <v>1301</v>
      </c>
      <c r="G7823" t="s">
        <v>126</v>
      </c>
      <c r="H7823">
        <v>70.430000000000007</v>
      </c>
      <c r="I7823">
        <v>6.5215000000000005</v>
      </c>
      <c r="J7823">
        <v>76.95150000000001</v>
      </c>
      <c r="K7823" s="12">
        <v>44315</v>
      </c>
      <c r="L7823" s="12">
        <v>44315</v>
      </c>
      <c r="M7823" s="39">
        <v>3</v>
      </c>
    </row>
    <row r="7824" spans="1:13" ht="15.75" customHeight="1" x14ac:dyDescent="0.25">
      <c r="A7824">
        <v>7823</v>
      </c>
      <c r="B7824">
        <v>7825</v>
      </c>
      <c r="C7824">
        <v>22</v>
      </c>
      <c r="D7824">
        <v>340406123</v>
      </c>
      <c r="E7824" s="12">
        <v>44311</v>
      </c>
      <c r="F7824">
        <v>1301</v>
      </c>
      <c r="G7824" t="s">
        <v>126</v>
      </c>
      <c r="H7824">
        <v>14.07</v>
      </c>
      <c r="I7824">
        <v>3.7035</v>
      </c>
      <c r="J7824">
        <v>17.773499999999999</v>
      </c>
      <c r="K7824" s="12">
        <v>44319</v>
      </c>
      <c r="L7824" s="12">
        <v>44319</v>
      </c>
      <c r="M7824" s="39">
        <v>5</v>
      </c>
    </row>
    <row r="7825" spans="1:13" ht="15.75" customHeight="1" x14ac:dyDescent="0.25">
      <c r="A7825">
        <v>7824</v>
      </c>
      <c r="B7825">
        <v>7826</v>
      </c>
      <c r="C7825">
        <v>21</v>
      </c>
      <c r="D7825">
        <v>353992626</v>
      </c>
      <c r="E7825" s="12">
        <v>44307</v>
      </c>
      <c r="F7825">
        <v>1302</v>
      </c>
      <c r="G7825" t="s">
        <v>126</v>
      </c>
      <c r="H7825">
        <v>48.89</v>
      </c>
      <c r="I7825">
        <v>3.9556</v>
      </c>
      <c r="J7825">
        <v>52.845599999999997</v>
      </c>
      <c r="K7825" s="12">
        <v>44321</v>
      </c>
      <c r="L7825" s="12">
        <v>44321</v>
      </c>
      <c r="M7825" s="39">
        <v>3</v>
      </c>
    </row>
    <row r="7826" spans="1:13" ht="15.75" customHeight="1" x14ac:dyDescent="0.25">
      <c r="A7826">
        <v>7825</v>
      </c>
      <c r="B7826">
        <v>7827</v>
      </c>
      <c r="C7826">
        <v>8</v>
      </c>
      <c r="D7826">
        <v>388483234</v>
      </c>
      <c r="E7826" s="12">
        <v>44307</v>
      </c>
      <c r="F7826">
        <v>1302</v>
      </c>
      <c r="G7826" t="s">
        <v>126</v>
      </c>
      <c r="H7826">
        <v>61.18</v>
      </c>
      <c r="I7826">
        <v>4.4472000000000005</v>
      </c>
      <c r="J7826">
        <v>65.627200000000002</v>
      </c>
      <c r="K7826" s="12">
        <v>44318</v>
      </c>
      <c r="L7826" s="12">
        <v>44318</v>
      </c>
      <c r="M7826" s="39">
        <v>4</v>
      </c>
    </row>
    <row r="7827" spans="1:13" ht="15.75" customHeight="1" x14ac:dyDescent="0.25">
      <c r="A7827">
        <v>7826</v>
      </c>
      <c r="B7827">
        <v>7828</v>
      </c>
      <c r="C7827">
        <v>5</v>
      </c>
      <c r="D7827">
        <v>293412490</v>
      </c>
      <c r="E7827" s="12">
        <v>44309</v>
      </c>
      <c r="F7827">
        <v>1302</v>
      </c>
      <c r="G7827" t="s">
        <v>126</v>
      </c>
      <c r="H7827">
        <v>52.08</v>
      </c>
      <c r="I7827">
        <v>4.0831999999999997</v>
      </c>
      <c r="J7827">
        <v>56.163199999999996</v>
      </c>
      <c r="K7827" s="12">
        <v>44317</v>
      </c>
      <c r="L7827" s="12">
        <v>44317</v>
      </c>
      <c r="M7827" s="39">
        <v>5</v>
      </c>
    </row>
    <row r="7828" spans="1:13" ht="15.75" customHeight="1" x14ac:dyDescent="0.25">
      <c r="A7828">
        <v>7827</v>
      </c>
      <c r="B7828">
        <v>7829</v>
      </c>
      <c r="C7828">
        <v>3</v>
      </c>
      <c r="D7828">
        <v>338262974</v>
      </c>
      <c r="E7828" s="12">
        <v>44311</v>
      </c>
      <c r="F7828">
        <v>1302</v>
      </c>
      <c r="G7828" t="s">
        <v>126</v>
      </c>
      <c r="H7828">
        <v>78.319999999999993</v>
      </c>
      <c r="I7828">
        <v>5.1327999999999996</v>
      </c>
      <c r="J7828">
        <v>83.452799999999996</v>
      </c>
      <c r="K7828" s="12">
        <v>44322</v>
      </c>
      <c r="L7828" s="12">
        <v>44327</v>
      </c>
      <c r="M7828" s="39">
        <v>3</v>
      </c>
    </row>
    <row r="7829" spans="1:13" ht="15.75" customHeight="1" x14ac:dyDescent="0.25">
      <c r="A7829">
        <v>7828</v>
      </c>
      <c r="B7829">
        <v>7830</v>
      </c>
      <c r="C7829">
        <v>4</v>
      </c>
      <c r="D7829">
        <v>330705642</v>
      </c>
      <c r="E7829" s="12">
        <v>44303</v>
      </c>
      <c r="F7829">
        <v>1303</v>
      </c>
      <c r="G7829" t="s">
        <v>126</v>
      </c>
      <c r="H7829">
        <v>58.46</v>
      </c>
      <c r="I7829">
        <v>5.923</v>
      </c>
      <c r="J7829">
        <v>64.382999999999996</v>
      </c>
      <c r="K7829" s="12">
        <v>44321</v>
      </c>
      <c r="L7829" s="12">
        <v>44321</v>
      </c>
      <c r="M7829" s="39">
        <v>4</v>
      </c>
    </row>
    <row r="7830" spans="1:13" ht="15.75" customHeight="1" x14ac:dyDescent="0.25">
      <c r="A7830">
        <v>7829</v>
      </c>
      <c r="B7830">
        <v>7831</v>
      </c>
      <c r="C7830">
        <v>2</v>
      </c>
      <c r="D7830">
        <v>353007761</v>
      </c>
      <c r="E7830" s="12">
        <v>44305</v>
      </c>
      <c r="F7830">
        <v>1303</v>
      </c>
      <c r="G7830" t="s">
        <v>126</v>
      </c>
      <c r="H7830">
        <v>84.42</v>
      </c>
      <c r="I7830">
        <v>7.2210000000000001</v>
      </c>
      <c r="J7830">
        <v>91.641000000000005</v>
      </c>
      <c r="K7830" s="12">
        <v>44322</v>
      </c>
      <c r="L7830" s="12">
        <v>44322</v>
      </c>
      <c r="M7830" s="39">
        <v>4</v>
      </c>
    </row>
    <row r="7831" spans="1:13" ht="15.75" customHeight="1" x14ac:dyDescent="0.25">
      <c r="A7831">
        <v>7830</v>
      </c>
      <c r="B7831">
        <v>7832</v>
      </c>
      <c r="C7831">
        <v>5</v>
      </c>
      <c r="D7831">
        <v>259122895</v>
      </c>
      <c r="E7831" s="12">
        <v>44306</v>
      </c>
      <c r="F7831">
        <v>1303</v>
      </c>
      <c r="G7831" t="s">
        <v>126</v>
      </c>
      <c r="H7831">
        <v>80.94</v>
      </c>
      <c r="I7831">
        <v>7.0469999999999997</v>
      </c>
      <c r="J7831">
        <v>87.986999999999995</v>
      </c>
      <c r="K7831" s="12">
        <v>44321</v>
      </c>
      <c r="L7831" s="12">
        <v>44321</v>
      </c>
      <c r="M7831" s="39">
        <v>1</v>
      </c>
    </row>
    <row r="7832" spans="1:13" ht="15.75" customHeight="1" x14ac:dyDescent="0.25">
      <c r="A7832">
        <v>7831</v>
      </c>
      <c r="B7832">
        <v>7833</v>
      </c>
      <c r="C7832">
        <v>22</v>
      </c>
      <c r="D7832">
        <v>259396150</v>
      </c>
      <c r="E7832" s="12">
        <v>44306</v>
      </c>
      <c r="F7832">
        <v>1303</v>
      </c>
      <c r="G7832" t="s">
        <v>127</v>
      </c>
      <c r="H7832">
        <v>63.95</v>
      </c>
      <c r="I7832">
        <v>6.1974999999999998</v>
      </c>
      <c r="J7832">
        <v>70.147500000000008</v>
      </c>
      <c r="K7832" s="12">
        <v>44320</v>
      </c>
      <c r="L7832" s="12">
        <v>44320</v>
      </c>
      <c r="M7832" s="39">
        <v>5</v>
      </c>
    </row>
    <row r="7833" spans="1:13" ht="15.75" customHeight="1" x14ac:dyDescent="0.25">
      <c r="A7833">
        <v>7832</v>
      </c>
      <c r="B7833">
        <v>7834</v>
      </c>
      <c r="C7833">
        <v>21</v>
      </c>
      <c r="D7833">
        <v>285161598</v>
      </c>
      <c r="E7833" s="12">
        <v>44308</v>
      </c>
      <c r="F7833">
        <v>1303</v>
      </c>
      <c r="G7833" t="s">
        <v>126</v>
      </c>
      <c r="H7833">
        <v>25.21</v>
      </c>
      <c r="I7833">
        <v>4.2605000000000004</v>
      </c>
      <c r="J7833">
        <v>29.470500000000001</v>
      </c>
      <c r="K7833" s="12">
        <v>44324</v>
      </c>
      <c r="L7833" s="12">
        <v>44324</v>
      </c>
      <c r="M7833" s="39">
        <v>4</v>
      </c>
    </row>
    <row r="7834" spans="1:13" ht="15.75" customHeight="1" x14ac:dyDescent="0.25">
      <c r="A7834">
        <v>7833</v>
      </c>
      <c r="B7834">
        <v>7835</v>
      </c>
      <c r="C7834">
        <v>22</v>
      </c>
      <c r="D7834">
        <v>357531123</v>
      </c>
      <c r="E7834" s="12">
        <v>44310</v>
      </c>
      <c r="F7834">
        <v>1303</v>
      </c>
      <c r="G7834" t="s">
        <v>127</v>
      </c>
      <c r="H7834">
        <v>59.81</v>
      </c>
      <c r="I7834">
        <v>5.9905000000000008</v>
      </c>
      <c r="J7834">
        <v>65.8005</v>
      </c>
      <c r="K7834" s="12">
        <v>44323</v>
      </c>
      <c r="L7834" s="12">
        <v>44323</v>
      </c>
      <c r="M7834" s="39">
        <v>4</v>
      </c>
    </row>
    <row r="7835" spans="1:13" ht="15.75" customHeight="1" x14ac:dyDescent="0.25">
      <c r="A7835">
        <v>7834</v>
      </c>
      <c r="B7835">
        <v>7836</v>
      </c>
      <c r="C7835">
        <v>2</v>
      </c>
      <c r="D7835">
        <v>271425024</v>
      </c>
      <c r="E7835" s="12">
        <v>44313</v>
      </c>
      <c r="F7835">
        <v>1303</v>
      </c>
      <c r="G7835" t="s">
        <v>126</v>
      </c>
      <c r="H7835">
        <v>17.329999999999998</v>
      </c>
      <c r="I7835">
        <v>3.8664999999999998</v>
      </c>
      <c r="J7835">
        <v>21.196499999999997</v>
      </c>
      <c r="K7835" s="12">
        <v>44319</v>
      </c>
      <c r="L7835" s="12">
        <v>44319</v>
      </c>
      <c r="M7835" s="39">
        <v>2</v>
      </c>
    </row>
    <row r="7836" spans="1:13" ht="15.75" customHeight="1" x14ac:dyDescent="0.25">
      <c r="A7836">
        <v>7835</v>
      </c>
      <c r="B7836">
        <v>7837</v>
      </c>
      <c r="C7836">
        <v>1</v>
      </c>
      <c r="D7836">
        <v>328653229</v>
      </c>
      <c r="E7836" s="12">
        <v>44313</v>
      </c>
      <c r="F7836">
        <v>1303</v>
      </c>
      <c r="G7836" t="s">
        <v>126</v>
      </c>
      <c r="H7836">
        <v>41.98</v>
      </c>
      <c r="I7836">
        <v>5.0990000000000002</v>
      </c>
      <c r="J7836">
        <v>47.078999999999994</v>
      </c>
      <c r="K7836" s="12">
        <v>44319</v>
      </c>
      <c r="L7836" s="12">
        <v>44321</v>
      </c>
      <c r="M7836" s="39">
        <v>2</v>
      </c>
    </row>
    <row r="7837" spans="1:13" ht="15.75" customHeight="1" x14ac:dyDescent="0.25">
      <c r="A7837">
        <v>7836</v>
      </c>
      <c r="B7837">
        <v>7838</v>
      </c>
      <c r="C7837">
        <v>7</v>
      </c>
      <c r="D7837">
        <v>211658337</v>
      </c>
      <c r="E7837" s="12">
        <v>44314</v>
      </c>
      <c r="F7837">
        <v>1303</v>
      </c>
      <c r="G7837" t="s">
        <v>126</v>
      </c>
      <c r="H7837">
        <v>22.47</v>
      </c>
      <c r="I7837">
        <v>4.1234999999999999</v>
      </c>
      <c r="J7837">
        <v>26.593499999999999</v>
      </c>
      <c r="K7837" s="12">
        <v>44318</v>
      </c>
      <c r="L7837" s="12">
        <v>44320</v>
      </c>
      <c r="M7837" s="39">
        <v>2</v>
      </c>
    </row>
    <row r="7838" spans="1:13" ht="15.75" customHeight="1" x14ac:dyDescent="0.25">
      <c r="A7838">
        <v>7837</v>
      </c>
      <c r="B7838">
        <v>7839</v>
      </c>
      <c r="C7838">
        <v>9</v>
      </c>
      <c r="D7838">
        <v>381351038</v>
      </c>
      <c r="E7838" s="12">
        <v>44316</v>
      </c>
      <c r="F7838">
        <v>1303</v>
      </c>
      <c r="G7838" t="s">
        <v>126</v>
      </c>
      <c r="H7838">
        <v>26.8</v>
      </c>
      <c r="I7838">
        <v>4.34</v>
      </c>
      <c r="J7838">
        <v>31.14</v>
      </c>
      <c r="K7838" s="12">
        <v>44318</v>
      </c>
      <c r="L7838" s="12">
        <v>44318</v>
      </c>
      <c r="M7838" s="39">
        <v>4</v>
      </c>
    </row>
    <row r="7839" spans="1:13" ht="15.75" customHeight="1" x14ac:dyDescent="0.25">
      <c r="A7839">
        <v>7838</v>
      </c>
      <c r="B7839">
        <v>7840</v>
      </c>
      <c r="C7839">
        <v>14</v>
      </c>
      <c r="D7839">
        <v>360196058</v>
      </c>
      <c r="E7839" s="12">
        <v>44308</v>
      </c>
      <c r="F7839">
        <v>1304</v>
      </c>
      <c r="G7839" t="s">
        <v>126</v>
      </c>
      <c r="H7839">
        <v>362.14</v>
      </c>
      <c r="I7839">
        <v>39.213999999999999</v>
      </c>
      <c r="J7839">
        <v>401.35399999999998</v>
      </c>
      <c r="K7839" s="12">
        <v>44319</v>
      </c>
      <c r="L7839" s="12">
        <v>44319</v>
      </c>
      <c r="M7839" s="39">
        <v>3</v>
      </c>
    </row>
    <row r="7840" spans="1:13" ht="15.75" customHeight="1" x14ac:dyDescent="0.25">
      <c r="A7840">
        <v>7839</v>
      </c>
      <c r="B7840">
        <v>7841</v>
      </c>
      <c r="C7840">
        <v>12</v>
      </c>
      <c r="D7840">
        <v>369399558</v>
      </c>
      <c r="E7840" s="12">
        <v>44313</v>
      </c>
      <c r="F7840">
        <v>1304</v>
      </c>
      <c r="G7840" t="s">
        <v>126</v>
      </c>
      <c r="H7840">
        <v>174.93</v>
      </c>
      <c r="I7840">
        <v>20.493000000000002</v>
      </c>
      <c r="J7840">
        <v>195.423</v>
      </c>
      <c r="K7840" s="12">
        <v>44325</v>
      </c>
      <c r="L7840" s="12">
        <v>44325</v>
      </c>
      <c r="M7840" s="39">
        <v>5</v>
      </c>
    </row>
    <row r="7841" spans="1:13" ht="15.75" customHeight="1" x14ac:dyDescent="0.25">
      <c r="A7841">
        <v>7840</v>
      </c>
      <c r="B7841">
        <v>7842</v>
      </c>
      <c r="C7841">
        <v>21</v>
      </c>
      <c r="D7841">
        <v>386625270</v>
      </c>
      <c r="E7841" s="12">
        <v>44314</v>
      </c>
      <c r="F7841">
        <v>1304</v>
      </c>
      <c r="G7841" t="s">
        <v>127</v>
      </c>
      <c r="H7841">
        <v>291.86</v>
      </c>
      <c r="I7841">
        <v>32.186000000000007</v>
      </c>
      <c r="J7841">
        <v>324.04600000000005</v>
      </c>
      <c r="K7841" s="12">
        <v>44323</v>
      </c>
      <c r="L7841" s="12">
        <v>44327</v>
      </c>
      <c r="M7841" s="39">
        <v>5</v>
      </c>
    </row>
    <row r="7842" spans="1:13" ht="15.75" customHeight="1" x14ac:dyDescent="0.25">
      <c r="A7842">
        <v>7841</v>
      </c>
      <c r="B7842">
        <v>7843</v>
      </c>
      <c r="C7842">
        <v>6</v>
      </c>
      <c r="D7842">
        <v>255578421</v>
      </c>
      <c r="E7842" s="12">
        <v>44315</v>
      </c>
      <c r="F7842">
        <v>1304</v>
      </c>
      <c r="G7842" t="s">
        <v>126</v>
      </c>
      <c r="H7842">
        <v>70.14</v>
      </c>
      <c r="I7842">
        <v>10.013999999999999</v>
      </c>
      <c r="J7842">
        <v>80.153999999999996</v>
      </c>
      <c r="K7842" s="12">
        <v>44323</v>
      </c>
      <c r="L7842" s="12">
        <v>44323</v>
      </c>
      <c r="M7842" s="39">
        <v>5</v>
      </c>
    </row>
    <row r="7843" spans="1:13" ht="15.75" customHeight="1" x14ac:dyDescent="0.25">
      <c r="A7843">
        <v>7842</v>
      </c>
      <c r="B7843">
        <v>7844</v>
      </c>
      <c r="C7843">
        <v>3</v>
      </c>
      <c r="D7843">
        <v>366793473</v>
      </c>
      <c r="E7843" s="12">
        <v>44315</v>
      </c>
      <c r="F7843">
        <v>1304</v>
      </c>
      <c r="G7843" t="s">
        <v>126</v>
      </c>
      <c r="H7843">
        <v>341.03</v>
      </c>
      <c r="I7843">
        <v>37.103000000000002</v>
      </c>
      <c r="J7843">
        <v>378.13299999999998</v>
      </c>
      <c r="K7843" s="12">
        <v>44323</v>
      </c>
      <c r="L7843" s="12">
        <v>44323</v>
      </c>
      <c r="M7843" s="39">
        <v>2</v>
      </c>
    </row>
    <row r="7844" spans="1:13" ht="15.75" customHeight="1" x14ac:dyDescent="0.25">
      <c r="A7844">
        <v>7843</v>
      </c>
      <c r="B7844">
        <v>7845</v>
      </c>
      <c r="C7844">
        <v>8</v>
      </c>
      <c r="D7844">
        <v>339408899</v>
      </c>
      <c r="E7844" s="12">
        <v>44306</v>
      </c>
      <c r="F7844">
        <v>1305</v>
      </c>
      <c r="G7844" t="s">
        <v>127</v>
      </c>
      <c r="H7844">
        <v>52.78</v>
      </c>
      <c r="I7844">
        <v>4.1112000000000002</v>
      </c>
      <c r="J7844">
        <v>56.891199999999998</v>
      </c>
      <c r="K7844" s="12">
        <v>44325</v>
      </c>
      <c r="L7844" s="12">
        <v>44325</v>
      </c>
      <c r="M7844" s="39">
        <v>5</v>
      </c>
    </row>
    <row r="7845" spans="1:13" ht="15.75" customHeight="1" x14ac:dyDescent="0.25">
      <c r="A7845">
        <v>7844</v>
      </c>
      <c r="B7845">
        <v>7846</v>
      </c>
      <c r="C7845">
        <v>12</v>
      </c>
      <c r="D7845">
        <v>210981772</v>
      </c>
      <c r="E7845" s="12">
        <v>44306</v>
      </c>
      <c r="F7845">
        <v>1305</v>
      </c>
      <c r="G7845" t="s">
        <v>126</v>
      </c>
      <c r="H7845">
        <v>21.74</v>
      </c>
      <c r="I7845">
        <v>2.8696000000000002</v>
      </c>
      <c r="J7845">
        <v>24.6096</v>
      </c>
      <c r="K7845" s="12">
        <v>44328</v>
      </c>
      <c r="L7845" s="12">
        <v>44328</v>
      </c>
      <c r="M7845" s="39">
        <v>1</v>
      </c>
    </row>
    <row r="7846" spans="1:13" ht="15.75" customHeight="1" x14ac:dyDescent="0.25">
      <c r="A7846">
        <v>7845</v>
      </c>
      <c r="B7846">
        <v>7847</v>
      </c>
      <c r="C7846">
        <v>19</v>
      </c>
      <c r="D7846">
        <v>201044735</v>
      </c>
      <c r="E7846" s="12">
        <v>44310</v>
      </c>
      <c r="F7846">
        <v>1305</v>
      </c>
      <c r="G7846" t="s">
        <v>126</v>
      </c>
      <c r="H7846">
        <v>11.14</v>
      </c>
      <c r="I7846">
        <v>2.4456000000000002</v>
      </c>
      <c r="J7846">
        <v>13.585600000000001</v>
      </c>
      <c r="K7846" s="12">
        <v>44328</v>
      </c>
      <c r="L7846" s="12">
        <v>44328</v>
      </c>
      <c r="M7846" s="39">
        <v>4</v>
      </c>
    </row>
    <row r="7847" spans="1:13" ht="15.75" customHeight="1" x14ac:dyDescent="0.25">
      <c r="A7847">
        <v>7846</v>
      </c>
      <c r="B7847">
        <v>7848</v>
      </c>
      <c r="C7847">
        <v>10</v>
      </c>
      <c r="D7847">
        <v>200972496</v>
      </c>
      <c r="E7847" s="12">
        <v>44318</v>
      </c>
      <c r="F7847">
        <v>1305</v>
      </c>
      <c r="G7847" t="s">
        <v>126</v>
      </c>
      <c r="H7847">
        <v>99.23</v>
      </c>
      <c r="I7847">
        <v>5.9692000000000007</v>
      </c>
      <c r="J7847">
        <v>105.1992</v>
      </c>
      <c r="K7847" s="12">
        <v>44327</v>
      </c>
      <c r="L7847" s="12">
        <v>44327</v>
      </c>
      <c r="M7847" s="39">
        <v>4</v>
      </c>
    </row>
    <row r="7848" spans="1:13" ht="15.75" customHeight="1" x14ac:dyDescent="0.25">
      <c r="A7848">
        <v>7847</v>
      </c>
      <c r="B7848">
        <v>7849</v>
      </c>
      <c r="C7848">
        <v>15</v>
      </c>
      <c r="D7848">
        <v>274883069</v>
      </c>
      <c r="E7848" s="12">
        <v>44311</v>
      </c>
      <c r="F7848">
        <v>1306</v>
      </c>
      <c r="G7848" t="s">
        <v>127</v>
      </c>
      <c r="H7848">
        <v>24.43</v>
      </c>
      <c r="I7848">
        <v>4.2214999999999998</v>
      </c>
      <c r="J7848">
        <v>28.651499999999999</v>
      </c>
      <c r="K7848" s="12">
        <v>44330</v>
      </c>
      <c r="L7848" s="12">
        <v>44330</v>
      </c>
      <c r="M7848" s="39">
        <v>4</v>
      </c>
    </row>
    <row r="7849" spans="1:13" ht="15.75" customHeight="1" x14ac:dyDescent="0.25">
      <c r="A7849">
        <v>7848</v>
      </c>
      <c r="B7849">
        <v>7850</v>
      </c>
      <c r="C7849">
        <v>4</v>
      </c>
      <c r="D7849">
        <v>399018593</v>
      </c>
      <c r="E7849" s="12">
        <v>44311</v>
      </c>
      <c r="F7849">
        <v>1306</v>
      </c>
      <c r="G7849" t="s">
        <v>126</v>
      </c>
      <c r="H7849">
        <v>80.44</v>
      </c>
      <c r="I7849">
        <v>7.0220000000000002</v>
      </c>
      <c r="J7849">
        <v>87.462000000000003</v>
      </c>
      <c r="K7849" s="12">
        <v>44327</v>
      </c>
      <c r="L7849" s="12">
        <v>44327</v>
      </c>
      <c r="M7849" s="39">
        <v>5</v>
      </c>
    </row>
    <row r="7850" spans="1:13" ht="15.75" customHeight="1" x14ac:dyDescent="0.25">
      <c r="A7850">
        <v>7849</v>
      </c>
      <c r="B7850">
        <v>7851</v>
      </c>
      <c r="C7850">
        <v>7</v>
      </c>
      <c r="D7850">
        <v>248386516</v>
      </c>
      <c r="E7850" s="12">
        <v>44315</v>
      </c>
      <c r="F7850">
        <v>1306</v>
      </c>
      <c r="G7850" t="s">
        <v>126</v>
      </c>
      <c r="H7850">
        <v>89.65</v>
      </c>
      <c r="I7850">
        <v>7.4825000000000008</v>
      </c>
      <c r="J7850">
        <v>97.132500000000007</v>
      </c>
      <c r="K7850" s="12">
        <v>44329</v>
      </c>
      <c r="L7850" s="12">
        <v>44329</v>
      </c>
      <c r="M7850" s="39">
        <v>4</v>
      </c>
    </row>
    <row r="7851" spans="1:13" ht="15.75" customHeight="1" x14ac:dyDescent="0.25">
      <c r="A7851">
        <v>7850</v>
      </c>
      <c r="B7851">
        <v>7852</v>
      </c>
      <c r="C7851">
        <v>1</v>
      </c>
      <c r="D7851">
        <v>398759994</v>
      </c>
      <c r="E7851" s="12">
        <v>44317</v>
      </c>
      <c r="F7851">
        <v>1306</v>
      </c>
      <c r="G7851" t="s">
        <v>126</v>
      </c>
      <c r="H7851">
        <v>26.16</v>
      </c>
      <c r="I7851">
        <v>4.3079999999999998</v>
      </c>
      <c r="J7851">
        <v>30.468</v>
      </c>
      <c r="K7851" s="12">
        <v>44330</v>
      </c>
      <c r="L7851" s="12">
        <v>44330</v>
      </c>
      <c r="M7851" s="39">
        <v>4</v>
      </c>
    </row>
    <row r="7852" spans="1:13" ht="15.75" customHeight="1" x14ac:dyDescent="0.25">
      <c r="A7852">
        <v>7851</v>
      </c>
      <c r="B7852">
        <v>7853</v>
      </c>
      <c r="C7852">
        <v>16</v>
      </c>
      <c r="D7852">
        <v>373309495</v>
      </c>
      <c r="E7852" s="12">
        <v>44318</v>
      </c>
      <c r="F7852">
        <v>1306</v>
      </c>
      <c r="G7852" t="s">
        <v>126</v>
      </c>
      <c r="H7852">
        <v>74.38</v>
      </c>
      <c r="I7852">
        <v>6.7189999999999994</v>
      </c>
      <c r="J7852">
        <v>81.09899999999999</v>
      </c>
      <c r="K7852" s="12">
        <v>44329</v>
      </c>
      <c r="L7852" s="12">
        <v>44329</v>
      </c>
      <c r="M7852" s="39">
        <v>5</v>
      </c>
    </row>
    <row r="7853" spans="1:13" ht="15.75" customHeight="1" x14ac:dyDescent="0.25">
      <c r="A7853">
        <v>7852</v>
      </c>
      <c r="B7853">
        <v>7854</v>
      </c>
      <c r="C7853">
        <v>11</v>
      </c>
      <c r="D7853">
        <v>259122895</v>
      </c>
      <c r="E7853" s="12">
        <v>44319</v>
      </c>
      <c r="F7853">
        <v>1306</v>
      </c>
      <c r="G7853" t="s">
        <v>127</v>
      </c>
      <c r="H7853">
        <v>82.92</v>
      </c>
      <c r="I7853">
        <v>7.1459999999999999</v>
      </c>
      <c r="J7853">
        <v>90.066000000000003</v>
      </c>
      <c r="K7853" s="12">
        <v>44325</v>
      </c>
      <c r="L7853" s="12">
        <v>44325</v>
      </c>
      <c r="M7853" s="39">
        <v>1</v>
      </c>
    </row>
    <row r="7854" spans="1:13" ht="15.75" customHeight="1" x14ac:dyDescent="0.25">
      <c r="A7854">
        <v>7853</v>
      </c>
      <c r="B7854">
        <v>7855</v>
      </c>
      <c r="C7854">
        <v>10</v>
      </c>
      <c r="D7854">
        <v>320535101</v>
      </c>
      <c r="E7854" s="12">
        <v>44310</v>
      </c>
      <c r="F7854">
        <v>1307</v>
      </c>
      <c r="G7854" t="s">
        <v>127</v>
      </c>
      <c r="H7854">
        <v>86.63</v>
      </c>
      <c r="I7854">
        <v>11.663</v>
      </c>
      <c r="J7854">
        <v>98.292999999999992</v>
      </c>
      <c r="K7854" s="12">
        <v>44331</v>
      </c>
      <c r="L7854" s="12">
        <v>44331</v>
      </c>
      <c r="M7854" s="39">
        <v>5</v>
      </c>
    </row>
    <row r="7855" spans="1:13" ht="15.75" customHeight="1" x14ac:dyDescent="0.25">
      <c r="A7855">
        <v>7854</v>
      </c>
      <c r="B7855">
        <v>7856</v>
      </c>
      <c r="C7855">
        <v>7</v>
      </c>
      <c r="D7855">
        <v>261120752</v>
      </c>
      <c r="E7855" s="12">
        <v>44312</v>
      </c>
      <c r="F7855">
        <v>1307</v>
      </c>
      <c r="G7855" t="s">
        <v>126</v>
      </c>
      <c r="H7855">
        <v>438.21</v>
      </c>
      <c r="I7855">
        <v>46.820999999999998</v>
      </c>
      <c r="J7855">
        <v>485.03099999999995</v>
      </c>
      <c r="K7855" s="12">
        <v>44331</v>
      </c>
      <c r="L7855" s="12">
        <v>44331</v>
      </c>
      <c r="M7855" s="39">
        <v>1</v>
      </c>
    </row>
    <row r="7856" spans="1:13" ht="15.75" customHeight="1" x14ac:dyDescent="0.25">
      <c r="A7856">
        <v>7855</v>
      </c>
      <c r="B7856">
        <v>7857</v>
      </c>
      <c r="C7856">
        <v>13</v>
      </c>
      <c r="D7856">
        <v>371783925</v>
      </c>
      <c r="E7856" s="12">
        <v>44312</v>
      </c>
      <c r="F7856">
        <v>1307</v>
      </c>
      <c r="G7856" t="s">
        <v>126</v>
      </c>
      <c r="H7856">
        <v>270.02</v>
      </c>
      <c r="I7856">
        <v>30.001999999999999</v>
      </c>
      <c r="J7856">
        <v>300.02199999999999</v>
      </c>
      <c r="K7856" s="12">
        <v>44332</v>
      </c>
      <c r="L7856" s="12">
        <v>44332</v>
      </c>
      <c r="M7856" s="39">
        <v>1</v>
      </c>
    </row>
    <row r="7857" spans="1:13" ht="15.75" customHeight="1" x14ac:dyDescent="0.25">
      <c r="A7857">
        <v>7856</v>
      </c>
      <c r="B7857">
        <v>7858</v>
      </c>
      <c r="C7857">
        <v>21</v>
      </c>
      <c r="D7857">
        <v>381635810</v>
      </c>
      <c r="E7857" s="12">
        <v>44312</v>
      </c>
      <c r="F7857">
        <v>1307</v>
      </c>
      <c r="G7857" t="s">
        <v>127</v>
      </c>
      <c r="H7857">
        <v>232.5</v>
      </c>
      <c r="I7857">
        <v>26.25</v>
      </c>
      <c r="J7857">
        <v>258.75</v>
      </c>
      <c r="K7857" s="12">
        <v>44331</v>
      </c>
      <c r="L7857" s="12">
        <v>44331</v>
      </c>
      <c r="M7857" s="39">
        <v>5</v>
      </c>
    </row>
    <row r="7858" spans="1:13" ht="15.75" customHeight="1" x14ac:dyDescent="0.25">
      <c r="A7858">
        <v>7857</v>
      </c>
      <c r="B7858">
        <v>7859</v>
      </c>
      <c r="C7858">
        <v>11</v>
      </c>
      <c r="D7858">
        <v>326602259</v>
      </c>
      <c r="E7858" s="12">
        <v>44314</v>
      </c>
      <c r="F7858">
        <v>1307</v>
      </c>
      <c r="G7858" t="s">
        <v>126</v>
      </c>
      <c r="H7858">
        <v>145.38</v>
      </c>
      <c r="I7858">
        <v>17.538</v>
      </c>
      <c r="J7858">
        <v>162.91800000000001</v>
      </c>
      <c r="K7858" s="12">
        <v>44330</v>
      </c>
      <c r="L7858" s="12">
        <v>44330</v>
      </c>
      <c r="M7858" s="39">
        <v>4</v>
      </c>
    </row>
    <row r="7859" spans="1:13" ht="15.75" customHeight="1" x14ac:dyDescent="0.25">
      <c r="A7859">
        <v>7858</v>
      </c>
      <c r="B7859">
        <v>7860</v>
      </c>
      <c r="C7859">
        <v>19</v>
      </c>
      <c r="D7859">
        <v>355431749</v>
      </c>
      <c r="E7859" s="12">
        <v>44318</v>
      </c>
      <c r="F7859">
        <v>1307</v>
      </c>
      <c r="G7859" t="s">
        <v>126</v>
      </c>
      <c r="H7859">
        <v>201.48</v>
      </c>
      <c r="I7859">
        <v>23.148</v>
      </c>
      <c r="J7859">
        <v>224.62799999999999</v>
      </c>
      <c r="K7859" s="12">
        <v>44329</v>
      </c>
      <c r="L7859" s="12">
        <v>44329</v>
      </c>
      <c r="M7859" s="39">
        <v>5</v>
      </c>
    </row>
    <row r="7860" spans="1:13" ht="15.75" customHeight="1" x14ac:dyDescent="0.25">
      <c r="A7860">
        <v>7859</v>
      </c>
      <c r="B7860">
        <v>7861</v>
      </c>
      <c r="C7860">
        <v>18</v>
      </c>
      <c r="D7860">
        <v>269464642</v>
      </c>
      <c r="E7860" s="12">
        <v>44318</v>
      </c>
      <c r="F7860">
        <v>1307</v>
      </c>
      <c r="G7860" t="s">
        <v>126</v>
      </c>
      <c r="H7860">
        <v>19.38</v>
      </c>
      <c r="I7860">
        <v>4.9379999999999997</v>
      </c>
      <c r="J7860">
        <v>24.317999999999998</v>
      </c>
      <c r="K7860" s="12">
        <v>44331</v>
      </c>
      <c r="L7860" s="12">
        <v>44331</v>
      </c>
      <c r="M7860" s="39">
        <v>2</v>
      </c>
    </row>
    <row r="7861" spans="1:13" ht="15.75" customHeight="1" x14ac:dyDescent="0.25">
      <c r="A7861">
        <v>7860</v>
      </c>
      <c r="B7861">
        <v>7862</v>
      </c>
      <c r="C7861">
        <v>16</v>
      </c>
      <c r="D7861">
        <v>284187106</v>
      </c>
      <c r="E7861" s="12">
        <v>44320</v>
      </c>
      <c r="F7861">
        <v>1307</v>
      </c>
      <c r="G7861" t="s">
        <v>126</v>
      </c>
      <c r="H7861">
        <v>443.52</v>
      </c>
      <c r="I7861">
        <v>47.352000000000004</v>
      </c>
      <c r="J7861">
        <v>490.87199999999996</v>
      </c>
      <c r="K7861" s="12">
        <v>44332</v>
      </c>
      <c r="L7861" s="12">
        <v>44332</v>
      </c>
      <c r="M7861" s="39">
        <v>3</v>
      </c>
    </row>
    <row r="7862" spans="1:13" ht="15.75" customHeight="1" x14ac:dyDescent="0.25">
      <c r="A7862">
        <v>7861</v>
      </c>
      <c r="B7862">
        <v>7863</v>
      </c>
      <c r="C7862">
        <v>10</v>
      </c>
      <c r="D7862">
        <v>327660655</v>
      </c>
      <c r="E7862" s="12">
        <v>44320</v>
      </c>
      <c r="F7862">
        <v>1307</v>
      </c>
      <c r="G7862" t="s">
        <v>126</v>
      </c>
      <c r="H7862">
        <v>297.94</v>
      </c>
      <c r="I7862">
        <v>32.793999999999997</v>
      </c>
      <c r="J7862">
        <v>330.73399999999998</v>
      </c>
      <c r="K7862" s="12">
        <v>44328</v>
      </c>
      <c r="L7862" s="12">
        <v>44328</v>
      </c>
      <c r="M7862" s="39">
        <v>3</v>
      </c>
    </row>
    <row r="7863" spans="1:13" ht="15.75" customHeight="1" x14ac:dyDescent="0.25">
      <c r="A7863">
        <v>7862</v>
      </c>
      <c r="B7863">
        <v>7864</v>
      </c>
      <c r="C7863">
        <v>3</v>
      </c>
      <c r="D7863">
        <v>373938185</v>
      </c>
      <c r="E7863" s="12">
        <v>44322</v>
      </c>
      <c r="F7863">
        <v>1307</v>
      </c>
      <c r="G7863" t="s">
        <v>126</v>
      </c>
      <c r="H7863">
        <v>251.35</v>
      </c>
      <c r="I7863">
        <v>28.135000000000002</v>
      </c>
      <c r="J7863">
        <v>279.48500000000001</v>
      </c>
      <c r="K7863" s="12">
        <v>44327</v>
      </c>
      <c r="L7863" s="12">
        <v>44327</v>
      </c>
      <c r="M7863" s="39">
        <v>3</v>
      </c>
    </row>
    <row r="7864" spans="1:13" ht="15.75" customHeight="1" x14ac:dyDescent="0.25">
      <c r="A7864">
        <v>7863</v>
      </c>
      <c r="B7864">
        <v>7865</v>
      </c>
      <c r="C7864">
        <v>2</v>
      </c>
      <c r="D7864">
        <v>224123498</v>
      </c>
      <c r="E7864" s="12">
        <v>44323</v>
      </c>
      <c r="F7864">
        <v>1307</v>
      </c>
      <c r="G7864" t="s">
        <v>126</v>
      </c>
      <c r="H7864">
        <v>449.57</v>
      </c>
      <c r="I7864">
        <v>47.957000000000001</v>
      </c>
      <c r="J7864">
        <v>497.52699999999999</v>
      </c>
      <c r="K7864" s="12">
        <v>44328</v>
      </c>
      <c r="L7864" s="12">
        <v>44338</v>
      </c>
      <c r="M7864" s="39">
        <v>5</v>
      </c>
    </row>
    <row r="7865" spans="1:13" ht="15.75" customHeight="1" x14ac:dyDescent="0.25">
      <c r="A7865">
        <v>7864</v>
      </c>
      <c r="B7865">
        <v>7866</v>
      </c>
      <c r="C7865">
        <v>7</v>
      </c>
      <c r="D7865">
        <v>384443239</v>
      </c>
      <c r="E7865" s="12">
        <v>44314</v>
      </c>
      <c r="F7865">
        <v>1308</v>
      </c>
      <c r="G7865" t="s">
        <v>127</v>
      </c>
      <c r="H7865">
        <v>33.19</v>
      </c>
      <c r="I7865">
        <v>4.6594999999999995</v>
      </c>
      <c r="J7865">
        <v>37.849499999999999</v>
      </c>
      <c r="K7865" s="12">
        <v>44330</v>
      </c>
      <c r="L7865" s="12">
        <v>44330</v>
      </c>
      <c r="M7865" s="39">
        <v>4</v>
      </c>
    </row>
    <row r="7866" spans="1:13" ht="15.75" customHeight="1" x14ac:dyDescent="0.25">
      <c r="A7866">
        <v>7865</v>
      </c>
      <c r="B7866">
        <v>7867</v>
      </c>
      <c r="C7866">
        <v>22</v>
      </c>
      <c r="D7866">
        <v>246054345</v>
      </c>
      <c r="E7866" s="12">
        <v>44314</v>
      </c>
      <c r="F7866">
        <v>1308</v>
      </c>
      <c r="G7866" t="s">
        <v>126</v>
      </c>
      <c r="H7866">
        <v>53.13</v>
      </c>
      <c r="I7866">
        <v>5.6565000000000003</v>
      </c>
      <c r="J7866">
        <v>58.786500000000004</v>
      </c>
      <c r="K7866" s="12">
        <v>44332</v>
      </c>
      <c r="L7866" s="12">
        <v>44332</v>
      </c>
      <c r="M7866" s="39">
        <v>2</v>
      </c>
    </row>
    <row r="7867" spans="1:13" ht="15.75" customHeight="1" x14ac:dyDescent="0.25">
      <c r="A7867">
        <v>7866</v>
      </c>
      <c r="B7867">
        <v>7868</v>
      </c>
      <c r="C7867">
        <v>7</v>
      </c>
      <c r="D7867">
        <v>268001230</v>
      </c>
      <c r="E7867" s="12">
        <v>44314</v>
      </c>
      <c r="F7867">
        <v>1308</v>
      </c>
      <c r="G7867" t="s">
        <v>126</v>
      </c>
      <c r="H7867">
        <v>94.23</v>
      </c>
      <c r="I7867">
        <v>7.7115</v>
      </c>
      <c r="J7867">
        <v>101.9415</v>
      </c>
      <c r="K7867" s="12">
        <v>44331</v>
      </c>
      <c r="L7867" s="12">
        <v>44331</v>
      </c>
      <c r="M7867" s="39">
        <v>5</v>
      </c>
    </row>
    <row r="7868" spans="1:13" ht="15.75" customHeight="1" x14ac:dyDescent="0.25">
      <c r="A7868">
        <v>7867</v>
      </c>
      <c r="B7868">
        <v>7869</v>
      </c>
      <c r="C7868">
        <v>15</v>
      </c>
      <c r="D7868">
        <v>391777988</v>
      </c>
      <c r="E7868" s="12">
        <v>44315</v>
      </c>
      <c r="F7868">
        <v>1308</v>
      </c>
      <c r="G7868" t="s">
        <v>126</v>
      </c>
      <c r="H7868">
        <v>48.02</v>
      </c>
      <c r="I7868">
        <v>5.4009999999999998</v>
      </c>
      <c r="J7868">
        <v>53.421000000000006</v>
      </c>
      <c r="K7868" s="12">
        <v>44333</v>
      </c>
      <c r="L7868" s="12">
        <v>44333</v>
      </c>
      <c r="M7868" s="39">
        <v>5</v>
      </c>
    </row>
    <row r="7869" spans="1:13" ht="15.75" customHeight="1" x14ac:dyDescent="0.25">
      <c r="A7869">
        <v>7868</v>
      </c>
      <c r="B7869">
        <v>7870</v>
      </c>
      <c r="C7869">
        <v>16</v>
      </c>
      <c r="D7869">
        <v>206563044</v>
      </c>
      <c r="E7869" s="12">
        <v>44317</v>
      </c>
      <c r="F7869">
        <v>1308</v>
      </c>
      <c r="G7869" t="s">
        <v>126</v>
      </c>
      <c r="H7869">
        <v>10.52</v>
      </c>
      <c r="I7869">
        <v>3.5259999999999998</v>
      </c>
      <c r="J7869">
        <v>14.045999999999999</v>
      </c>
      <c r="K7869" s="12">
        <v>44329</v>
      </c>
      <c r="L7869" s="12">
        <v>44329</v>
      </c>
      <c r="M7869" s="39">
        <v>4</v>
      </c>
    </row>
    <row r="7870" spans="1:13" ht="15.75" customHeight="1" x14ac:dyDescent="0.25">
      <c r="A7870">
        <v>7869</v>
      </c>
      <c r="B7870">
        <v>7871</v>
      </c>
      <c r="C7870">
        <v>18</v>
      </c>
      <c r="D7870">
        <v>310882912</v>
      </c>
      <c r="E7870" s="12">
        <v>44326</v>
      </c>
      <c r="F7870">
        <v>1308</v>
      </c>
      <c r="G7870" t="s">
        <v>126</v>
      </c>
      <c r="H7870">
        <v>77.849999999999994</v>
      </c>
      <c r="I7870">
        <v>6.8925000000000001</v>
      </c>
      <c r="J7870">
        <v>84.742499999999993</v>
      </c>
      <c r="K7870" s="12">
        <v>44329</v>
      </c>
      <c r="L7870" s="12">
        <v>44329</v>
      </c>
      <c r="M7870" s="39">
        <v>5</v>
      </c>
    </row>
    <row r="7871" spans="1:13" ht="15.75" customHeight="1" x14ac:dyDescent="0.25">
      <c r="A7871">
        <v>7870</v>
      </c>
      <c r="B7871">
        <v>7872</v>
      </c>
      <c r="C7871">
        <v>16</v>
      </c>
      <c r="D7871">
        <v>317680299</v>
      </c>
      <c r="E7871" s="12">
        <v>44326</v>
      </c>
      <c r="F7871">
        <v>1308</v>
      </c>
      <c r="G7871" t="s">
        <v>126</v>
      </c>
      <c r="H7871">
        <v>19</v>
      </c>
      <c r="I7871">
        <v>3.95</v>
      </c>
      <c r="J7871">
        <v>22.95</v>
      </c>
      <c r="K7871" s="12">
        <v>44333</v>
      </c>
      <c r="L7871" s="12">
        <v>44333</v>
      </c>
      <c r="M7871" s="39">
        <v>3</v>
      </c>
    </row>
    <row r="7872" spans="1:13" ht="15.75" customHeight="1" x14ac:dyDescent="0.25">
      <c r="A7872">
        <v>7871</v>
      </c>
      <c r="B7872">
        <v>7873</v>
      </c>
      <c r="C7872">
        <v>8</v>
      </c>
      <c r="D7872">
        <v>325195192</v>
      </c>
      <c r="E7872" s="12">
        <v>44314</v>
      </c>
      <c r="F7872">
        <v>1309</v>
      </c>
      <c r="G7872" t="s">
        <v>126</v>
      </c>
      <c r="H7872">
        <v>60.81</v>
      </c>
      <c r="I7872">
        <v>6.0404999999999998</v>
      </c>
      <c r="J7872">
        <v>66.850499999999997</v>
      </c>
      <c r="K7872" s="12">
        <v>44332</v>
      </c>
      <c r="L7872" s="12">
        <v>44336</v>
      </c>
      <c r="M7872" s="39">
        <v>3</v>
      </c>
    </row>
    <row r="7873" spans="1:13" ht="15.75" customHeight="1" x14ac:dyDescent="0.25">
      <c r="A7873">
        <v>7872</v>
      </c>
      <c r="B7873">
        <v>7874</v>
      </c>
      <c r="C7873">
        <v>22</v>
      </c>
      <c r="D7873">
        <v>261633619</v>
      </c>
      <c r="E7873" s="12">
        <v>44319</v>
      </c>
      <c r="F7873">
        <v>1309</v>
      </c>
      <c r="G7873" t="s">
        <v>126</v>
      </c>
      <c r="H7873">
        <v>39.67</v>
      </c>
      <c r="I7873">
        <v>4.9835000000000003</v>
      </c>
      <c r="J7873">
        <v>44.653500000000001</v>
      </c>
      <c r="K7873" s="12">
        <v>44331</v>
      </c>
      <c r="L7873" s="12">
        <v>44331</v>
      </c>
      <c r="M7873" s="39">
        <v>4</v>
      </c>
    </row>
    <row r="7874" spans="1:13" ht="15.75" customHeight="1" x14ac:dyDescent="0.25">
      <c r="A7874">
        <v>7873</v>
      </c>
      <c r="B7874">
        <v>7875</v>
      </c>
      <c r="C7874">
        <v>9</v>
      </c>
      <c r="D7874">
        <v>384505618</v>
      </c>
      <c r="E7874" s="12">
        <v>44319</v>
      </c>
      <c r="F7874">
        <v>1309</v>
      </c>
      <c r="G7874" t="s">
        <v>126</v>
      </c>
      <c r="H7874">
        <v>22.43</v>
      </c>
      <c r="I7874">
        <v>4.1215000000000002</v>
      </c>
      <c r="J7874">
        <v>26.551500000000001</v>
      </c>
      <c r="K7874" s="12">
        <v>44330</v>
      </c>
      <c r="L7874" s="12">
        <v>44330</v>
      </c>
      <c r="M7874" s="39">
        <v>2</v>
      </c>
    </row>
    <row r="7875" spans="1:13" ht="15.75" customHeight="1" x14ac:dyDescent="0.25">
      <c r="A7875">
        <v>7874</v>
      </c>
      <c r="B7875">
        <v>7876</v>
      </c>
      <c r="C7875">
        <v>20</v>
      </c>
      <c r="D7875">
        <v>356996713</v>
      </c>
      <c r="E7875" s="12">
        <v>44319</v>
      </c>
      <c r="F7875">
        <v>1309</v>
      </c>
      <c r="G7875" t="s">
        <v>126</v>
      </c>
      <c r="H7875">
        <v>62</v>
      </c>
      <c r="I7875">
        <v>6.1</v>
      </c>
      <c r="J7875">
        <v>68.099999999999994</v>
      </c>
      <c r="K7875" s="12">
        <v>44332</v>
      </c>
      <c r="L7875" s="12">
        <v>44332</v>
      </c>
      <c r="M7875" s="39">
        <v>2</v>
      </c>
    </row>
    <row r="7876" spans="1:13" ht="15.75" customHeight="1" x14ac:dyDescent="0.25">
      <c r="A7876">
        <v>7875</v>
      </c>
      <c r="B7876">
        <v>7877</v>
      </c>
      <c r="C7876">
        <v>8</v>
      </c>
      <c r="D7876">
        <v>280949810</v>
      </c>
      <c r="E7876" s="12">
        <v>44322</v>
      </c>
      <c r="F7876">
        <v>1309</v>
      </c>
      <c r="G7876" t="s">
        <v>126</v>
      </c>
      <c r="H7876">
        <v>43.87</v>
      </c>
      <c r="I7876">
        <v>5.1935000000000002</v>
      </c>
      <c r="J7876">
        <v>49.063499999999998</v>
      </c>
      <c r="K7876" s="12">
        <v>44335</v>
      </c>
      <c r="L7876" s="12">
        <v>44335</v>
      </c>
      <c r="M7876" s="39">
        <v>2</v>
      </c>
    </row>
    <row r="7877" spans="1:13" ht="15.75" customHeight="1" x14ac:dyDescent="0.25">
      <c r="A7877">
        <v>7876</v>
      </c>
      <c r="B7877">
        <v>7878</v>
      </c>
      <c r="C7877">
        <v>16</v>
      </c>
      <c r="D7877">
        <v>228714476</v>
      </c>
      <c r="E7877" s="12">
        <v>44325</v>
      </c>
      <c r="F7877">
        <v>1309</v>
      </c>
      <c r="G7877" t="s">
        <v>126</v>
      </c>
      <c r="H7877">
        <v>44.79</v>
      </c>
      <c r="I7877">
        <v>5.2394999999999996</v>
      </c>
      <c r="J7877">
        <v>50.029499999999999</v>
      </c>
      <c r="K7877" s="12">
        <v>44332</v>
      </c>
      <c r="L7877" s="12">
        <v>44332</v>
      </c>
      <c r="M7877" s="39">
        <v>2</v>
      </c>
    </row>
    <row r="7878" spans="1:13" ht="15.75" customHeight="1" x14ac:dyDescent="0.25">
      <c r="A7878">
        <v>7877</v>
      </c>
      <c r="B7878">
        <v>7879</v>
      </c>
      <c r="C7878">
        <v>2</v>
      </c>
      <c r="D7878">
        <v>368900694</v>
      </c>
      <c r="E7878" s="12">
        <v>44328</v>
      </c>
      <c r="F7878">
        <v>1309</v>
      </c>
      <c r="G7878" t="s">
        <v>126</v>
      </c>
      <c r="H7878">
        <v>71</v>
      </c>
      <c r="I7878">
        <v>6.5500000000000007</v>
      </c>
      <c r="J7878">
        <v>77.55</v>
      </c>
      <c r="K7878" s="12">
        <v>44331</v>
      </c>
      <c r="L7878" s="12">
        <v>44331</v>
      </c>
      <c r="M7878" s="39">
        <v>4</v>
      </c>
    </row>
    <row r="7879" spans="1:13" ht="15.75" customHeight="1" x14ac:dyDescent="0.25">
      <c r="A7879">
        <v>7878</v>
      </c>
      <c r="B7879">
        <v>7880</v>
      </c>
      <c r="C7879">
        <v>13</v>
      </c>
      <c r="D7879">
        <v>370395304</v>
      </c>
      <c r="E7879" s="12">
        <v>44328</v>
      </c>
      <c r="F7879">
        <v>1309</v>
      </c>
      <c r="G7879" t="s">
        <v>126</v>
      </c>
      <c r="H7879">
        <v>68.569999999999993</v>
      </c>
      <c r="I7879">
        <v>6.4284999999999997</v>
      </c>
      <c r="J7879">
        <v>74.998499999999993</v>
      </c>
      <c r="K7879" s="12">
        <v>44331</v>
      </c>
      <c r="L7879" s="12">
        <v>44331</v>
      </c>
      <c r="M7879" s="39">
        <v>5</v>
      </c>
    </row>
    <row r="7880" spans="1:13" ht="15.75" customHeight="1" x14ac:dyDescent="0.25">
      <c r="A7880">
        <v>7879</v>
      </c>
      <c r="B7880">
        <v>7881</v>
      </c>
      <c r="C7880">
        <v>17</v>
      </c>
      <c r="D7880">
        <v>242811681</v>
      </c>
      <c r="E7880" s="12">
        <v>44315</v>
      </c>
      <c r="F7880">
        <v>1310</v>
      </c>
      <c r="G7880" t="s">
        <v>126</v>
      </c>
      <c r="H7880">
        <v>298.27</v>
      </c>
      <c r="I7880">
        <v>19.896199999999997</v>
      </c>
      <c r="J7880">
        <v>318.1662</v>
      </c>
      <c r="K7880" s="12">
        <v>44331</v>
      </c>
      <c r="L7880" s="12">
        <v>44331</v>
      </c>
      <c r="M7880" s="39">
        <v>4</v>
      </c>
    </row>
    <row r="7881" spans="1:13" ht="15.75" customHeight="1" x14ac:dyDescent="0.25">
      <c r="A7881">
        <v>7880</v>
      </c>
      <c r="B7881">
        <v>7882</v>
      </c>
      <c r="C7881">
        <v>10</v>
      </c>
      <c r="D7881">
        <v>228341783</v>
      </c>
      <c r="E7881" s="12">
        <v>44317</v>
      </c>
      <c r="F7881">
        <v>1310</v>
      </c>
      <c r="G7881" t="s">
        <v>127</v>
      </c>
      <c r="H7881">
        <v>331.81</v>
      </c>
      <c r="I7881">
        <v>21.9086</v>
      </c>
      <c r="J7881">
        <v>353.71859999999998</v>
      </c>
      <c r="K7881" s="12">
        <v>44335</v>
      </c>
      <c r="L7881" s="12">
        <v>44335</v>
      </c>
      <c r="M7881" s="39">
        <v>4</v>
      </c>
    </row>
    <row r="7882" spans="1:13" ht="15.75" customHeight="1" x14ac:dyDescent="0.25">
      <c r="A7882">
        <v>7881</v>
      </c>
      <c r="B7882">
        <v>7883</v>
      </c>
      <c r="C7882">
        <v>11</v>
      </c>
      <c r="D7882">
        <v>299281649</v>
      </c>
      <c r="E7882" s="12">
        <v>44320</v>
      </c>
      <c r="F7882">
        <v>1310</v>
      </c>
      <c r="G7882" t="s">
        <v>126</v>
      </c>
      <c r="H7882">
        <v>333.15</v>
      </c>
      <c r="I7882">
        <v>21.988999999999997</v>
      </c>
      <c r="J7882">
        <v>355.13899999999995</v>
      </c>
      <c r="K7882" s="12">
        <v>44333</v>
      </c>
      <c r="L7882" s="12">
        <v>44333</v>
      </c>
      <c r="M7882" s="39">
        <v>4</v>
      </c>
    </row>
    <row r="7883" spans="1:13" ht="15.75" customHeight="1" x14ac:dyDescent="0.25">
      <c r="A7883">
        <v>7882</v>
      </c>
      <c r="B7883">
        <v>7884</v>
      </c>
      <c r="C7883">
        <v>19</v>
      </c>
      <c r="D7883">
        <v>279166269</v>
      </c>
      <c r="E7883" s="12">
        <v>44324</v>
      </c>
      <c r="F7883">
        <v>1310</v>
      </c>
      <c r="G7883" t="s">
        <v>126</v>
      </c>
      <c r="H7883">
        <v>341.36</v>
      </c>
      <c r="I7883">
        <v>22.4816</v>
      </c>
      <c r="J7883">
        <v>363.84160000000003</v>
      </c>
      <c r="K7883" s="12">
        <v>44331</v>
      </c>
      <c r="L7883" s="12">
        <v>44331</v>
      </c>
      <c r="M7883" s="39">
        <v>3</v>
      </c>
    </row>
    <row r="7884" spans="1:13" ht="15.75" customHeight="1" x14ac:dyDescent="0.25">
      <c r="A7884">
        <v>7883</v>
      </c>
      <c r="B7884">
        <v>7885</v>
      </c>
      <c r="C7884">
        <v>18</v>
      </c>
      <c r="D7884">
        <v>255578421</v>
      </c>
      <c r="E7884" s="12">
        <v>44318</v>
      </c>
      <c r="F7884">
        <v>1311</v>
      </c>
      <c r="G7884" t="s">
        <v>126</v>
      </c>
      <c r="H7884">
        <v>14.78</v>
      </c>
      <c r="I7884">
        <v>3.7389999999999999</v>
      </c>
      <c r="J7884">
        <v>18.518999999999998</v>
      </c>
      <c r="K7884" s="12">
        <v>44336</v>
      </c>
      <c r="L7884" s="12">
        <v>44342</v>
      </c>
      <c r="M7884" s="39">
        <v>2</v>
      </c>
    </row>
    <row r="7885" spans="1:13" ht="15.75" customHeight="1" x14ac:dyDescent="0.25">
      <c r="A7885">
        <v>7884</v>
      </c>
      <c r="B7885">
        <v>7886</v>
      </c>
      <c r="C7885">
        <v>15</v>
      </c>
      <c r="D7885">
        <v>387423852</v>
      </c>
      <c r="E7885" s="12">
        <v>44319</v>
      </c>
      <c r="F7885">
        <v>1311</v>
      </c>
      <c r="G7885" t="s">
        <v>126</v>
      </c>
      <c r="H7885">
        <v>99.2</v>
      </c>
      <c r="I7885">
        <v>7.9600000000000009</v>
      </c>
      <c r="J7885">
        <v>107.16</v>
      </c>
      <c r="K7885" s="12">
        <v>44337</v>
      </c>
      <c r="L7885" s="12">
        <v>44337</v>
      </c>
      <c r="M7885" s="39">
        <v>4</v>
      </c>
    </row>
    <row r="7886" spans="1:13" ht="15.75" customHeight="1" x14ac:dyDescent="0.25">
      <c r="A7886">
        <v>7885</v>
      </c>
      <c r="B7886">
        <v>7887</v>
      </c>
      <c r="C7886">
        <v>13</v>
      </c>
      <c r="D7886">
        <v>267753732</v>
      </c>
      <c r="E7886" s="12">
        <v>44329</v>
      </c>
      <c r="F7886">
        <v>1311</v>
      </c>
      <c r="G7886" t="s">
        <v>126</v>
      </c>
      <c r="H7886">
        <v>24.13</v>
      </c>
      <c r="I7886">
        <v>4.2065000000000001</v>
      </c>
      <c r="J7886">
        <v>28.336500000000001</v>
      </c>
      <c r="K7886" s="12">
        <v>44335</v>
      </c>
      <c r="L7886" s="12">
        <v>44335</v>
      </c>
      <c r="M7886" s="39">
        <v>5</v>
      </c>
    </row>
    <row r="7887" spans="1:13" ht="15.75" customHeight="1" x14ac:dyDescent="0.25">
      <c r="A7887">
        <v>7886</v>
      </c>
      <c r="B7887">
        <v>7888</v>
      </c>
      <c r="C7887">
        <v>12</v>
      </c>
      <c r="D7887">
        <v>341766570</v>
      </c>
      <c r="E7887" s="12">
        <v>44332</v>
      </c>
      <c r="F7887">
        <v>1311</v>
      </c>
      <c r="G7887" t="s">
        <v>126</v>
      </c>
      <c r="H7887">
        <v>27.61</v>
      </c>
      <c r="I7887">
        <v>4.3804999999999996</v>
      </c>
      <c r="J7887">
        <v>31.990499999999997</v>
      </c>
      <c r="K7887" s="12">
        <v>44339</v>
      </c>
      <c r="L7887" s="12">
        <v>44339</v>
      </c>
      <c r="M7887" s="39">
        <v>5</v>
      </c>
    </row>
    <row r="7888" spans="1:13" ht="15.75" customHeight="1" x14ac:dyDescent="0.25">
      <c r="A7888">
        <v>7887</v>
      </c>
      <c r="B7888">
        <v>7889</v>
      </c>
      <c r="C7888">
        <v>11</v>
      </c>
      <c r="D7888">
        <v>298984851</v>
      </c>
      <c r="E7888" s="12">
        <v>44319</v>
      </c>
      <c r="F7888">
        <v>1312</v>
      </c>
      <c r="G7888" t="s">
        <v>126</v>
      </c>
      <c r="H7888">
        <v>95.65</v>
      </c>
      <c r="I7888">
        <v>7.7825000000000006</v>
      </c>
      <c r="J7888">
        <v>103.4325</v>
      </c>
      <c r="K7888" s="12">
        <v>44336</v>
      </c>
      <c r="L7888" s="12">
        <v>44336</v>
      </c>
      <c r="M7888" s="39">
        <v>5</v>
      </c>
    </row>
    <row r="7889" spans="1:13" ht="15.75" customHeight="1" x14ac:dyDescent="0.25">
      <c r="A7889">
        <v>7888</v>
      </c>
      <c r="B7889">
        <v>7890</v>
      </c>
      <c r="C7889">
        <v>12</v>
      </c>
      <c r="D7889">
        <v>295687812</v>
      </c>
      <c r="E7889" s="12">
        <v>44320</v>
      </c>
      <c r="F7889">
        <v>1312</v>
      </c>
      <c r="G7889" t="s">
        <v>126</v>
      </c>
      <c r="H7889">
        <v>88.98</v>
      </c>
      <c r="I7889">
        <v>7.4490000000000007</v>
      </c>
      <c r="J7889">
        <v>96.429000000000002</v>
      </c>
      <c r="K7889" s="12">
        <v>44340</v>
      </c>
      <c r="L7889" s="12">
        <v>44340</v>
      </c>
      <c r="M7889" s="39">
        <v>4</v>
      </c>
    </row>
    <row r="7890" spans="1:13" ht="15.75" customHeight="1" x14ac:dyDescent="0.25">
      <c r="A7890">
        <v>7889</v>
      </c>
      <c r="B7890">
        <v>7891</v>
      </c>
      <c r="C7890">
        <v>1</v>
      </c>
      <c r="D7890">
        <v>231581442</v>
      </c>
      <c r="E7890" s="12">
        <v>44321</v>
      </c>
      <c r="F7890">
        <v>1312</v>
      </c>
      <c r="G7890" t="s">
        <v>126</v>
      </c>
      <c r="H7890">
        <v>50.81</v>
      </c>
      <c r="I7890">
        <v>5.5404999999999998</v>
      </c>
      <c r="J7890">
        <v>56.350500000000004</v>
      </c>
      <c r="K7890" s="12">
        <v>44336</v>
      </c>
      <c r="L7890" s="12">
        <v>44336</v>
      </c>
      <c r="M7890" s="39">
        <v>5</v>
      </c>
    </row>
    <row r="7891" spans="1:13" ht="15.75" customHeight="1" x14ac:dyDescent="0.25">
      <c r="A7891">
        <v>7890</v>
      </c>
      <c r="B7891">
        <v>7892</v>
      </c>
      <c r="C7891">
        <v>9</v>
      </c>
      <c r="D7891">
        <v>280238137</v>
      </c>
      <c r="E7891" s="12">
        <v>44321</v>
      </c>
      <c r="F7891">
        <v>1312</v>
      </c>
      <c r="G7891" t="s">
        <v>126</v>
      </c>
      <c r="H7891">
        <v>62.37</v>
      </c>
      <c r="I7891">
        <v>6.1185</v>
      </c>
      <c r="J7891">
        <v>68.488500000000002</v>
      </c>
      <c r="K7891" s="12">
        <v>44335</v>
      </c>
      <c r="L7891" s="12">
        <v>44335</v>
      </c>
      <c r="M7891" s="39">
        <v>4</v>
      </c>
    </row>
    <row r="7892" spans="1:13" ht="15.75" customHeight="1" x14ac:dyDescent="0.25">
      <c r="A7892">
        <v>7891</v>
      </c>
      <c r="B7892">
        <v>7893</v>
      </c>
      <c r="C7892">
        <v>12</v>
      </c>
      <c r="D7892">
        <v>238131303</v>
      </c>
      <c r="E7892" s="12">
        <v>44322</v>
      </c>
      <c r="F7892">
        <v>1312</v>
      </c>
      <c r="G7892" t="s">
        <v>126</v>
      </c>
      <c r="H7892">
        <v>35.14</v>
      </c>
      <c r="I7892">
        <v>4.7569999999999997</v>
      </c>
      <c r="J7892">
        <v>39.896999999999998</v>
      </c>
      <c r="K7892" s="12">
        <v>44336</v>
      </c>
      <c r="L7892" s="12">
        <v>44336</v>
      </c>
      <c r="M7892" s="39">
        <v>3</v>
      </c>
    </row>
    <row r="7893" spans="1:13" ht="15.75" customHeight="1" x14ac:dyDescent="0.25">
      <c r="A7893">
        <v>7892</v>
      </c>
      <c r="B7893">
        <v>7894</v>
      </c>
      <c r="C7893">
        <v>21</v>
      </c>
      <c r="D7893">
        <v>219591079</v>
      </c>
      <c r="E7893" s="12">
        <v>44323</v>
      </c>
      <c r="F7893">
        <v>1312</v>
      </c>
      <c r="G7893" t="s">
        <v>126</v>
      </c>
      <c r="H7893">
        <v>39.86</v>
      </c>
      <c r="I7893">
        <v>4.9930000000000003</v>
      </c>
      <c r="J7893">
        <v>44.853000000000002</v>
      </c>
      <c r="K7893" s="12">
        <v>44337</v>
      </c>
      <c r="L7893" s="12">
        <v>44337</v>
      </c>
      <c r="M7893" s="39">
        <v>4</v>
      </c>
    </row>
    <row r="7894" spans="1:13" ht="15.75" customHeight="1" x14ac:dyDescent="0.25">
      <c r="A7894">
        <v>7893</v>
      </c>
      <c r="B7894">
        <v>7895</v>
      </c>
      <c r="C7894">
        <v>8</v>
      </c>
      <c r="D7894">
        <v>276172862</v>
      </c>
      <c r="E7894" s="12">
        <v>44324</v>
      </c>
      <c r="F7894">
        <v>1312</v>
      </c>
      <c r="G7894" t="s">
        <v>127</v>
      </c>
      <c r="H7894">
        <v>38.29</v>
      </c>
      <c r="I7894">
        <v>4.9145000000000003</v>
      </c>
      <c r="J7894">
        <v>43.204499999999996</v>
      </c>
      <c r="K7894" s="12">
        <v>44340</v>
      </c>
      <c r="L7894" s="12">
        <v>44340</v>
      </c>
      <c r="M7894" s="39">
        <v>4</v>
      </c>
    </row>
    <row r="7895" spans="1:13" ht="15.75" customHeight="1" x14ac:dyDescent="0.25">
      <c r="A7895">
        <v>7894</v>
      </c>
      <c r="B7895">
        <v>7896</v>
      </c>
      <c r="C7895">
        <v>15</v>
      </c>
      <c r="D7895">
        <v>294585670</v>
      </c>
      <c r="E7895" s="12">
        <v>44327</v>
      </c>
      <c r="F7895">
        <v>1312</v>
      </c>
      <c r="G7895" t="s">
        <v>126</v>
      </c>
      <c r="H7895">
        <v>28.9</v>
      </c>
      <c r="I7895">
        <v>4.4450000000000003</v>
      </c>
      <c r="J7895">
        <v>33.344999999999999</v>
      </c>
      <c r="K7895" s="12">
        <v>44341</v>
      </c>
      <c r="L7895" s="12">
        <v>44341</v>
      </c>
      <c r="M7895" s="39">
        <v>4</v>
      </c>
    </row>
    <row r="7896" spans="1:13" ht="15.75" customHeight="1" x14ac:dyDescent="0.25">
      <c r="A7896">
        <v>7895</v>
      </c>
      <c r="B7896">
        <v>7897</v>
      </c>
      <c r="C7896">
        <v>13</v>
      </c>
      <c r="D7896">
        <v>213706818</v>
      </c>
      <c r="E7896" s="12">
        <v>44327</v>
      </c>
      <c r="F7896">
        <v>1312</v>
      </c>
      <c r="G7896" t="s">
        <v>127</v>
      </c>
      <c r="H7896">
        <v>35.64</v>
      </c>
      <c r="I7896">
        <v>4.782</v>
      </c>
      <c r="J7896">
        <v>40.421999999999997</v>
      </c>
      <c r="K7896" s="12">
        <v>44336</v>
      </c>
      <c r="L7896" s="12">
        <v>44336</v>
      </c>
      <c r="M7896" s="39">
        <v>2</v>
      </c>
    </row>
    <row r="7897" spans="1:13" ht="15.75" customHeight="1" x14ac:dyDescent="0.25">
      <c r="A7897">
        <v>7896</v>
      </c>
      <c r="B7897">
        <v>7898</v>
      </c>
      <c r="C7897">
        <v>3</v>
      </c>
      <c r="D7897">
        <v>215023262</v>
      </c>
      <c r="E7897" s="12">
        <v>44324</v>
      </c>
      <c r="F7897">
        <v>1313</v>
      </c>
      <c r="G7897" t="s">
        <v>126</v>
      </c>
      <c r="H7897">
        <v>326.13</v>
      </c>
      <c r="I7897">
        <v>35.613</v>
      </c>
      <c r="J7897">
        <v>361.74299999999999</v>
      </c>
      <c r="K7897" s="12">
        <v>44339</v>
      </c>
      <c r="L7897" s="12">
        <v>44339</v>
      </c>
      <c r="M7897" s="39">
        <v>3</v>
      </c>
    </row>
    <row r="7898" spans="1:13" ht="15.75" customHeight="1" x14ac:dyDescent="0.25">
      <c r="A7898">
        <v>7897</v>
      </c>
      <c r="B7898">
        <v>7899</v>
      </c>
      <c r="C7898">
        <v>16</v>
      </c>
      <c r="D7898">
        <v>399115665</v>
      </c>
      <c r="E7898" s="12">
        <v>44327</v>
      </c>
      <c r="F7898">
        <v>1313</v>
      </c>
      <c r="G7898" t="s">
        <v>126</v>
      </c>
      <c r="H7898">
        <v>340.65</v>
      </c>
      <c r="I7898">
        <v>37.064999999999998</v>
      </c>
      <c r="J7898">
        <v>377.71499999999997</v>
      </c>
      <c r="K7898" s="12">
        <v>44340</v>
      </c>
      <c r="L7898" s="12">
        <v>44340</v>
      </c>
      <c r="M7898" s="39">
        <v>3</v>
      </c>
    </row>
    <row r="7899" spans="1:13" ht="15.75" customHeight="1" x14ac:dyDescent="0.25">
      <c r="A7899">
        <v>7898</v>
      </c>
      <c r="B7899">
        <v>7900</v>
      </c>
      <c r="C7899">
        <v>10</v>
      </c>
      <c r="D7899">
        <v>231341215</v>
      </c>
      <c r="E7899" s="12">
        <v>44328</v>
      </c>
      <c r="F7899">
        <v>1313</v>
      </c>
      <c r="G7899" t="s">
        <v>126</v>
      </c>
      <c r="H7899">
        <v>426.6</v>
      </c>
      <c r="I7899">
        <v>45.660000000000004</v>
      </c>
      <c r="J7899">
        <v>472.26000000000005</v>
      </c>
      <c r="K7899" s="12">
        <v>44342</v>
      </c>
      <c r="L7899" s="12">
        <v>44342</v>
      </c>
      <c r="M7899" s="39">
        <v>4</v>
      </c>
    </row>
    <row r="7900" spans="1:13" ht="15.75" customHeight="1" x14ac:dyDescent="0.25">
      <c r="A7900">
        <v>7899</v>
      </c>
      <c r="B7900">
        <v>7901</v>
      </c>
      <c r="C7900">
        <v>19</v>
      </c>
      <c r="D7900">
        <v>221193566</v>
      </c>
      <c r="E7900" s="12">
        <v>44329</v>
      </c>
      <c r="F7900">
        <v>1313</v>
      </c>
      <c r="G7900" t="s">
        <v>126</v>
      </c>
      <c r="H7900">
        <v>408.36</v>
      </c>
      <c r="I7900">
        <v>43.836000000000006</v>
      </c>
      <c r="J7900">
        <v>452.19600000000003</v>
      </c>
      <c r="K7900" s="12">
        <v>44338</v>
      </c>
      <c r="L7900" s="12">
        <v>44338</v>
      </c>
      <c r="M7900" s="39">
        <v>2</v>
      </c>
    </row>
    <row r="7901" spans="1:13" ht="15.75" customHeight="1" x14ac:dyDescent="0.25">
      <c r="A7901">
        <v>7900</v>
      </c>
      <c r="B7901">
        <v>7902</v>
      </c>
      <c r="C7901">
        <v>2</v>
      </c>
      <c r="D7901">
        <v>269021997</v>
      </c>
      <c r="E7901" s="12">
        <v>44323</v>
      </c>
      <c r="F7901">
        <v>1314</v>
      </c>
      <c r="G7901" t="s">
        <v>126</v>
      </c>
      <c r="H7901">
        <v>243.71</v>
      </c>
      <c r="I7901">
        <v>14.185500000000001</v>
      </c>
      <c r="J7901">
        <v>257.89550000000003</v>
      </c>
      <c r="K7901" s="12">
        <v>44339</v>
      </c>
      <c r="L7901" s="12">
        <v>44339</v>
      </c>
      <c r="M7901" s="39">
        <v>4</v>
      </c>
    </row>
    <row r="7902" spans="1:13" ht="15.75" customHeight="1" x14ac:dyDescent="0.25">
      <c r="A7902">
        <v>7901</v>
      </c>
      <c r="B7902">
        <v>7903</v>
      </c>
      <c r="C7902">
        <v>16</v>
      </c>
      <c r="D7902">
        <v>362798951</v>
      </c>
      <c r="E7902" s="12">
        <v>44328</v>
      </c>
      <c r="F7902">
        <v>1314</v>
      </c>
      <c r="G7902" t="s">
        <v>126</v>
      </c>
      <c r="H7902">
        <v>421.89</v>
      </c>
      <c r="I7902">
        <v>23.0945</v>
      </c>
      <c r="J7902">
        <v>444.98449999999997</v>
      </c>
      <c r="K7902" s="12">
        <v>44342</v>
      </c>
      <c r="L7902" s="12">
        <v>44342</v>
      </c>
      <c r="M7902" s="39">
        <v>1</v>
      </c>
    </row>
    <row r="7903" spans="1:13" ht="15.75" customHeight="1" x14ac:dyDescent="0.25">
      <c r="A7903">
        <v>7902</v>
      </c>
      <c r="B7903">
        <v>7904</v>
      </c>
      <c r="C7903">
        <v>17</v>
      </c>
      <c r="D7903">
        <v>204281103</v>
      </c>
      <c r="E7903" s="12">
        <v>44328</v>
      </c>
      <c r="F7903">
        <v>1314</v>
      </c>
      <c r="G7903" t="s">
        <v>126</v>
      </c>
      <c r="H7903">
        <v>493.96</v>
      </c>
      <c r="I7903">
        <v>26.698</v>
      </c>
      <c r="J7903">
        <v>520.65800000000002</v>
      </c>
      <c r="K7903" s="12">
        <v>44344</v>
      </c>
      <c r="L7903" s="12">
        <v>44344</v>
      </c>
      <c r="M7903" s="39">
        <v>5</v>
      </c>
    </row>
    <row r="7904" spans="1:13" ht="15.75" customHeight="1" x14ac:dyDescent="0.25">
      <c r="A7904">
        <v>7903</v>
      </c>
      <c r="B7904">
        <v>7905</v>
      </c>
      <c r="C7904">
        <v>20</v>
      </c>
      <c r="D7904">
        <v>399587240</v>
      </c>
      <c r="E7904" s="12">
        <v>44332</v>
      </c>
      <c r="F7904">
        <v>1314</v>
      </c>
      <c r="G7904" t="s">
        <v>126</v>
      </c>
      <c r="H7904">
        <v>464.22</v>
      </c>
      <c r="I7904">
        <v>25.211000000000002</v>
      </c>
      <c r="J7904">
        <v>489.43100000000004</v>
      </c>
      <c r="K7904" s="12">
        <v>44339</v>
      </c>
      <c r="L7904" s="12">
        <v>44347</v>
      </c>
      <c r="M7904" s="39">
        <v>1</v>
      </c>
    </row>
    <row r="7905" spans="1:13" ht="15.75" customHeight="1" x14ac:dyDescent="0.25">
      <c r="A7905">
        <v>7904</v>
      </c>
      <c r="B7905">
        <v>7906</v>
      </c>
      <c r="C7905">
        <v>9</v>
      </c>
      <c r="D7905">
        <v>211772380</v>
      </c>
      <c r="E7905" s="12">
        <v>44334</v>
      </c>
      <c r="F7905">
        <v>1314</v>
      </c>
      <c r="G7905" t="s">
        <v>126</v>
      </c>
      <c r="H7905">
        <v>81.14</v>
      </c>
      <c r="I7905">
        <v>6.0570000000000004</v>
      </c>
      <c r="J7905">
        <v>87.197000000000003</v>
      </c>
      <c r="K7905" s="12">
        <v>44342</v>
      </c>
      <c r="L7905" s="12">
        <v>44342</v>
      </c>
      <c r="M7905" s="39">
        <v>3</v>
      </c>
    </row>
    <row r="7906" spans="1:13" ht="15.75" customHeight="1" x14ac:dyDescent="0.25">
      <c r="A7906">
        <v>7905</v>
      </c>
      <c r="B7906">
        <v>7907</v>
      </c>
      <c r="C7906">
        <v>4</v>
      </c>
      <c r="D7906">
        <v>213706818</v>
      </c>
      <c r="E7906" s="12">
        <v>44335</v>
      </c>
      <c r="F7906">
        <v>1314</v>
      </c>
      <c r="G7906" t="s">
        <v>127</v>
      </c>
      <c r="H7906">
        <v>396.65</v>
      </c>
      <c r="I7906">
        <v>21.8325</v>
      </c>
      <c r="J7906">
        <v>418.48249999999996</v>
      </c>
      <c r="K7906" s="12">
        <v>44343</v>
      </c>
      <c r="L7906" s="12">
        <v>44343</v>
      </c>
      <c r="M7906" s="39">
        <v>2</v>
      </c>
    </row>
    <row r="7907" spans="1:13" ht="15.75" customHeight="1" x14ac:dyDescent="0.25">
      <c r="A7907">
        <v>7906</v>
      </c>
      <c r="B7907">
        <v>7908</v>
      </c>
      <c r="C7907">
        <v>4</v>
      </c>
      <c r="D7907">
        <v>277273964</v>
      </c>
      <c r="E7907" s="12">
        <v>44324</v>
      </c>
      <c r="F7907">
        <v>1315</v>
      </c>
      <c r="G7907" t="s">
        <v>126</v>
      </c>
      <c r="H7907">
        <v>23.42</v>
      </c>
      <c r="I7907">
        <v>1.7025999999999999</v>
      </c>
      <c r="J7907">
        <v>25.122600000000002</v>
      </c>
      <c r="K7907" s="12">
        <v>44341</v>
      </c>
      <c r="L7907" s="12">
        <v>44341</v>
      </c>
      <c r="M7907" s="39">
        <v>5</v>
      </c>
    </row>
    <row r="7908" spans="1:13" ht="15.75" customHeight="1" x14ac:dyDescent="0.25">
      <c r="A7908">
        <v>7907</v>
      </c>
      <c r="B7908">
        <v>7909</v>
      </c>
      <c r="C7908">
        <v>20</v>
      </c>
      <c r="D7908">
        <v>383197672</v>
      </c>
      <c r="E7908" s="12">
        <v>44332</v>
      </c>
      <c r="F7908">
        <v>1315</v>
      </c>
      <c r="G7908" t="s">
        <v>126</v>
      </c>
      <c r="H7908">
        <v>49.26</v>
      </c>
      <c r="I7908">
        <v>2.4777999999999998</v>
      </c>
      <c r="J7908">
        <v>51.7378</v>
      </c>
      <c r="K7908" s="12">
        <v>44345</v>
      </c>
      <c r="L7908" s="12">
        <v>44345</v>
      </c>
      <c r="M7908" s="39">
        <v>4</v>
      </c>
    </row>
    <row r="7909" spans="1:13" ht="15.75" customHeight="1" x14ac:dyDescent="0.25">
      <c r="A7909">
        <v>7908</v>
      </c>
      <c r="B7909">
        <v>7910</v>
      </c>
      <c r="C7909">
        <v>16</v>
      </c>
      <c r="D7909">
        <v>273420423</v>
      </c>
      <c r="E7909" s="12">
        <v>44333</v>
      </c>
      <c r="F7909">
        <v>1315</v>
      </c>
      <c r="G7909" t="s">
        <v>127</v>
      </c>
      <c r="H7909">
        <v>39.299999999999997</v>
      </c>
      <c r="I7909">
        <v>2.1789999999999998</v>
      </c>
      <c r="J7909">
        <v>41.478999999999999</v>
      </c>
      <c r="K7909" s="12">
        <v>44345</v>
      </c>
      <c r="L7909" s="12">
        <v>44345</v>
      </c>
      <c r="M7909" s="39">
        <v>4</v>
      </c>
    </row>
    <row r="7910" spans="1:13" ht="15.75" customHeight="1" x14ac:dyDescent="0.25">
      <c r="A7910">
        <v>7909</v>
      </c>
      <c r="B7910">
        <v>7911</v>
      </c>
      <c r="C7910">
        <v>21</v>
      </c>
      <c r="D7910">
        <v>368704408</v>
      </c>
      <c r="E7910" s="12">
        <v>44336</v>
      </c>
      <c r="F7910">
        <v>1315</v>
      </c>
      <c r="G7910" t="s">
        <v>127</v>
      </c>
      <c r="H7910">
        <v>87</v>
      </c>
      <c r="I7910">
        <v>3.61</v>
      </c>
      <c r="J7910">
        <v>90.61</v>
      </c>
      <c r="K7910" s="12">
        <v>44342</v>
      </c>
      <c r="L7910" s="12">
        <v>44342</v>
      </c>
      <c r="M7910" s="39">
        <v>5</v>
      </c>
    </row>
    <row r="7911" spans="1:13" ht="15.75" customHeight="1" x14ac:dyDescent="0.25">
      <c r="A7911">
        <v>7910</v>
      </c>
      <c r="B7911">
        <v>7912</v>
      </c>
      <c r="C7911">
        <v>15</v>
      </c>
      <c r="D7911">
        <v>206175304</v>
      </c>
      <c r="E7911" s="12">
        <v>44325</v>
      </c>
      <c r="F7911">
        <v>1316</v>
      </c>
      <c r="G7911" t="s">
        <v>127</v>
      </c>
      <c r="H7911">
        <v>17.88</v>
      </c>
      <c r="I7911">
        <v>1.5364</v>
      </c>
      <c r="J7911">
        <v>19.416399999999999</v>
      </c>
      <c r="K7911" s="12">
        <v>44347</v>
      </c>
      <c r="L7911" s="12">
        <v>44347</v>
      </c>
      <c r="M7911" s="39">
        <v>5</v>
      </c>
    </row>
    <row r="7912" spans="1:13" ht="15.75" customHeight="1" x14ac:dyDescent="0.25">
      <c r="A7912">
        <v>7911</v>
      </c>
      <c r="B7912">
        <v>7913</v>
      </c>
      <c r="C7912">
        <v>9</v>
      </c>
      <c r="D7912">
        <v>361435891</v>
      </c>
      <c r="E7912" s="12">
        <v>44331</v>
      </c>
      <c r="F7912">
        <v>1316</v>
      </c>
      <c r="G7912" t="s">
        <v>126</v>
      </c>
      <c r="H7912">
        <v>26.03</v>
      </c>
      <c r="I7912">
        <v>1.7808999999999999</v>
      </c>
      <c r="J7912">
        <v>27.8109</v>
      </c>
      <c r="K7912" s="12">
        <v>44341</v>
      </c>
      <c r="L7912" s="12">
        <v>44341</v>
      </c>
      <c r="M7912" s="39">
        <v>5</v>
      </c>
    </row>
    <row r="7913" spans="1:13" ht="15.75" customHeight="1" x14ac:dyDescent="0.25">
      <c r="A7913">
        <v>7912</v>
      </c>
      <c r="B7913">
        <v>7914</v>
      </c>
      <c r="C7913">
        <v>21</v>
      </c>
      <c r="D7913">
        <v>325490621</v>
      </c>
      <c r="E7913" s="12">
        <v>44331</v>
      </c>
      <c r="F7913">
        <v>1316</v>
      </c>
      <c r="G7913" t="s">
        <v>126</v>
      </c>
      <c r="H7913">
        <v>28.58</v>
      </c>
      <c r="I7913">
        <v>1.8573999999999999</v>
      </c>
      <c r="J7913">
        <v>30.437399999999997</v>
      </c>
      <c r="K7913" s="12">
        <v>44342</v>
      </c>
      <c r="L7913" s="12">
        <v>44342</v>
      </c>
      <c r="M7913" s="39">
        <v>4</v>
      </c>
    </row>
    <row r="7914" spans="1:13" ht="15.75" customHeight="1" x14ac:dyDescent="0.25">
      <c r="A7914">
        <v>7913</v>
      </c>
      <c r="B7914">
        <v>7915</v>
      </c>
      <c r="C7914">
        <v>3</v>
      </c>
      <c r="D7914">
        <v>381351038</v>
      </c>
      <c r="E7914" s="12">
        <v>44331</v>
      </c>
      <c r="F7914">
        <v>1316</v>
      </c>
      <c r="G7914" t="s">
        <v>126</v>
      </c>
      <c r="H7914">
        <v>70.73</v>
      </c>
      <c r="I7914">
        <v>3.1219000000000001</v>
      </c>
      <c r="J7914">
        <v>73.851900000000001</v>
      </c>
      <c r="K7914" s="12">
        <v>44343</v>
      </c>
      <c r="L7914" s="12">
        <v>44343</v>
      </c>
      <c r="M7914" s="39">
        <v>4</v>
      </c>
    </row>
    <row r="7915" spans="1:13" ht="15.75" customHeight="1" x14ac:dyDescent="0.25">
      <c r="A7915">
        <v>7914</v>
      </c>
      <c r="B7915">
        <v>7916</v>
      </c>
      <c r="C7915">
        <v>13</v>
      </c>
      <c r="D7915">
        <v>217524668</v>
      </c>
      <c r="E7915" s="12">
        <v>44333</v>
      </c>
      <c r="F7915">
        <v>1316</v>
      </c>
      <c r="G7915" t="s">
        <v>126</v>
      </c>
      <c r="H7915">
        <v>83.22</v>
      </c>
      <c r="I7915">
        <v>3.4965999999999999</v>
      </c>
      <c r="J7915">
        <v>86.7166</v>
      </c>
      <c r="K7915" s="12">
        <v>44347</v>
      </c>
      <c r="L7915" s="12">
        <v>44357</v>
      </c>
      <c r="M7915" s="39">
        <v>4</v>
      </c>
    </row>
    <row r="7916" spans="1:13" ht="15.75" customHeight="1" x14ac:dyDescent="0.25">
      <c r="A7916">
        <v>7915</v>
      </c>
      <c r="B7916">
        <v>7917</v>
      </c>
      <c r="C7916">
        <v>3</v>
      </c>
      <c r="D7916">
        <v>235174228</v>
      </c>
      <c r="E7916" s="12">
        <v>44336</v>
      </c>
      <c r="F7916">
        <v>1316</v>
      </c>
      <c r="G7916" t="s">
        <v>126</v>
      </c>
      <c r="H7916">
        <v>20.45</v>
      </c>
      <c r="I7916">
        <v>1.6134999999999999</v>
      </c>
      <c r="J7916">
        <v>22.063499999999998</v>
      </c>
      <c r="K7916" s="12">
        <v>44342</v>
      </c>
      <c r="L7916" s="12">
        <v>44342</v>
      </c>
      <c r="M7916" s="39">
        <v>4</v>
      </c>
    </row>
    <row r="7917" spans="1:13" ht="15.75" customHeight="1" x14ac:dyDescent="0.25">
      <c r="A7917">
        <v>7916</v>
      </c>
      <c r="B7917">
        <v>7918</v>
      </c>
      <c r="C7917">
        <v>15</v>
      </c>
      <c r="D7917">
        <v>280269163</v>
      </c>
      <c r="E7917" s="12">
        <v>44337</v>
      </c>
      <c r="F7917">
        <v>1316</v>
      </c>
      <c r="G7917" t="s">
        <v>126</v>
      </c>
      <c r="H7917">
        <v>80.44</v>
      </c>
      <c r="I7917">
        <v>3.4131999999999998</v>
      </c>
      <c r="J7917">
        <v>83.853200000000001</v>
      </c>
      <c r="K7917" s="12">
        <v>44344</v>
      </c>
      <c r="L7917" s="12">
        <v>44344</v>
      </c>
      <c r="M7917" s="39">
        <v>5</v>
      </c>
    </row>
    <row r="7918" spans="1:13" ht="15.75" customHeight="1" x14ac:dyDescent="0.25">
      <c r="A7918">
        <v>7917</v>
      </c>
      <c r="B7918">
        <v>7919</v>
      </c>
      <c r="C7918">
        <v>2</v>
      </c>
      <c r="D7918">
        <v>235011468</v>
      </c>
      <c r="E7918" s="12">
        <v>44330</v>
      </c>
      <c r="F7918">
        <v>1317</v>
      </c>
      <c r="G7918" t="s">
        <v>126</v>
      </c>
      <c r="H7918">
        <v>194.14</v>
      </c>
      <c r="I7918">
        <v>13.648399999999999</v>
      </c>
      <c r="J7918">
        <v>207.7884</v>
      </c>
      <c r="K7918" s="12">
        <v>44344</v>
      </c>
      <c r="L7918" s="12">
        <v>44344</v>
      </c>
      <c r="M7918" s="39">
        <v>1</v>
      </c>
    </row>
    <row r="7919" spans="1:13" ht="15.75" customHeight="1" x14ac:dyDescent="0.25">
      <c r="A7919">
        <v>7918</v>
      </c>
      <c r="B7919">
        <v>7920</v>
      </c>
      <c r="C7919">
        <v>12</v>
      </c>
      <c r="D7919">
        <v>213377826</v>
      </c>
      <c r="E7919" s="12">
        <v>44330</v>
      </c>
      <c r="F7919">
        <v>1317</v>
      </c>
      <c r="G7919" t="s">
        <v>126</v>
      </c>
      <c r="H7919">
        <v>25.44</v>
      </c>
      <c r="I7919">
        <v>3.5263999999999998</v>
      </c>
      <c r="J7919">
        <v>28.9664</v>
      </c>
      <c r="K7919" s="12">
        <v>44349</v>
      </c>
      <c r="L7919" s="12">
        <v>44349</v>
      </c>
      <c r="M7919" s="39">
        <v>5</v>
      </c>
    </row>
    <row r="7920" spans="1:13" ht="15.75" customHeight="1" x14ac:dyDescent="0.25">
      <c r="A7920">
        <v>7919</v>
      </c>
      <c r="B7920">
        <v>7921</v>
      </c>
      <c r="C7920">
        <v>3</v>
      </c>
      <c r="D7920">
        <v>226534654</v>
      </c>
      <c r="E7920" s="12">
        <v>44336</v>
      </c>
      <c r="F7920">
        <v>1317</v>
      </c>
      <c r="G7920" t="s">
        <v>127</v>
      </c>
      <c r="H7920">
        <v>386.07</v>
      </c>
      <c r="I7920">
        <v>25.164199999999997</v>
      </c>
      <c r="J7920">
        <v>411.23419999999999</v>
      </c>
      <c r="K7920" s="12">
        <v>44344</v>
      </c>
      <c r="L7920" s="12">
        <v>44344</v>
      </c>
      <c r="M7920" s="39">
        <v>4</v>
      </c>
    </row>
    <row r="7921" spans="1:13" ht="15.75" customHeight="1" x14ac:dyDescent="0.25">
      <c r="A7921">
        <v>7920</v>
      </c>
      <c r="B7921">
        <v>7922</v>
      </c>
      <c r="C7921">
        <v>17</v>
      </c>
      <c r="D7921">
        <v>321976750</v>
      </c>
      <c r="E7921" s="12">
        <v>44338</v>
      </c>
      <c r="F7921">
        <v>1317</v>
      </c>
      <c r="G7921" t="s">
        <v>126</v>
      </c>
      <c r="H7921">
        <v>194.67</v>
      </c>
      <c r="I7921">
        <v>13.680199999999999</v>
      </c>
      <c r="J7921">
        <v>208.35019999999997</v>
      </c>
      <c r="K7921" s="12">
        <v>44350</v>
      </c>
      <c r="L7921" s="12">
        <v>44350</v>
      </c>
      <c r="M7921" s="39">
        <v>4</v>
      </c>
    </row>
    <row r="7922" spans="1:13" ht="15.75" customHeight="1" x14ac:dyDescent="0.25">
      <c r="A7922">
        <v>7921</v>
      </c>
      <c r="B7922">
        <v>7923</v>
      </c>
      <c r="C7922">
        <v>19</v>
      </c>
      <c r="D7922">
        <v>281159955</v>
      </c>
      <c r="E7922" s="12">
        <v>44342</v>
      </c>
      <c r="F7922">
        <v>1317</v>
      </c>
      <c r="G7922" t="s">
        <v>127</v>
      </c>
      <c r="H7922">
        <v>54.08</v>
      </c>
      <c r="I7922">
        <v>5.2447999999999997</v>
      </c>
      <c r="J7922">
        <v>59.324799999999996</v>
      </c>
      <c r="K7922" s="12">
        <v>44345</v>
      </c>
      <c r="L7922" s="12">
        <v>44345</v>
      </c>
      <c r="M7922" s="39">
        <v>4</v>
      </c>
    </row>
    <row r="7923" spans="1:13" ht="15.75" customHeight="1" x14ac:dyDescent="0.25">
      <c r="A7923">
        <v>7922</v>
      </c>
      <c r="B7923">
        <v>7924</v>
      </c>
      <c r="C7923">
        <v>19</v>
      </c>
      <c r="D7923">
        <v>201052537</v>
      </c>
      <c r="E7923" s="12">
        <v>44331</v>
      </c>
      <c r="F7923">
        <v>1318</v>
      </c>
      <c r="G7923" t="s">
        <v>126</v>
      </c>
      <c r="H7923">
        <v>351.24</v>
      </c>
      <c r="I7923">
        <v>38.124000000000002</v>
      </c>
      <c r="J7923">
        <v>389.36400000000003</v>
      </c>
      <c r="K7923" s="12">
        <v>44351</v>
      </c>
      <c r="L7923" s="12">
        <v>44351</v>
      </c>
      <c r="M7923" s="39">
        <v>3</v>
      </c>
    </row>
    <row r="7924" spans="1:13" ht="15.75" customHeight="1" x14ac:dyDescent="0.25">
      <c r="A7924">
        <v>7923</v>
      </c>
      <c r="B7924">
        <v>7925</v>
      </c>
      <c r="C7924">
        <v>2</v>
      </c>
      <c r="D7924">
        <v>269021997</v>
      </c>
      <c r="E7924" s="12">
        <v>44337</v>
      </c>
      <c r="F7924">
        <v>1318</v>
      </c>
      <c r="G7924" t="s">
        <v>126</v>
      </c>
      <c r="H7924">
        <v>387.22</v>
      </c>
      <c r="I7924">
        <v>41.722000000000008</v>
      </c>
      <c r="J7924">
        <v>428.94200000000001</v>
      </c>
      <c r="K7924" s="12">
        <v>44345</v>
      </c>
      <c r="L7924" s="12">
        <v>44345</v>
      </c>
      <c r="M7924" s="39">
        <v>1</v>
      </c>
    </row>
    <row r="7925" spans="1:13" ht="15.75" customHeight="1" x14ac:dyDescent="0.25">
      <c r="A7925">
        <v>7924</v>
      </c>
      <c r="B7925">
        <v>7926</v>
      </c>
      <c r="C7925">
        <v>18</v>
      </c>
      <c r="D7925">
        <v>355804403</v>
      </c>
      <c r="E7925" s="12">
        <v>44331</v>
      </c>
      <c r="F7925">
        <v>1319</v>
      </c>
      <c r="G7925" t="s">
        <v>127</v>
      </c>
      <c r="H7925">
        <v>398.32</v>
      </c>
      <c r="I7925">
        <v>28.882400000000001</v>
      </c>
      <c r="J7925">
        <v>427.20240000000001</v>
      </c>
      <c r="K7925" s="12">
        <v>44348</v>
      </c>
      <c r="L7925" s="12">
        <v>44348</v>
      </c>
      <c r="M7925" s="39">
        <v>1</v>
      </c>
    </row>
    <row r="7926" spans="1:13" ht="15.75" customHeight="1" x14ac:dyDescent="0.25">
      <c r="A7926">
        <v>7925</v>
      </c>
      <c r="B7926">
        <v>7927</v>
      </c>
      <c r="C7926">
        <v>8</v>
      </c>
      <c r="D7926">
        <v>313243807</v>
      </c>
      <c r="E7926" s="12">
        <v>44333</v>
      </c>
      <c r="F7926">
        <v>1319</v>
      </c>
      <c r="G7926" t="s">
        <v>126</v>
      </c>
      <c r="H7926">
        <v>409.33</v>
      </c>
      <c r="I7926">
        <v>29.653100000000002</v>
      </c>
      <c r="J7926">
        <v>438.98309999999998</v>
      </c>
      <c r="K7926" s="12">
        <v>44347</v>
      </c>
      <c r="L7926" s="12">
        <v>44347</v>
      </c>
      <c r="M7926" s="39">
        <v>5</v>
      </c>
    </row>
    <row r="7927" spans="1:13" ht="15.75" customHeight="1" x14ac:dyDescent="0.25">
      <c r="A7927">
        <v>7926</v>
      </c>
      <c r="B7927">
        <v>7928</v>
      </c>
      <c r="C7927">
        <v>6</v>
      </c>
      <c r="D7927">
        <v>336348654</v>
      </c>
      <c r="E7927" s="12">
        <v>44340</v>
      </c>
      <c r="F7927">
        <v>1319</v>
      </c>
      <c r="G7927" t="s">
        <v>126</v>
      </c>
      <c r="H7927">
        <v>102.48</v>
      </c>
      <c r="I7927">
        <v>8.1736000000000004</v>
      </c>
      <c r="J7927">
        <v>110.65360000000001</v>
      </c>
      <c r="K7927" s="12">
        <v>44353</v>
      </c>
      <c r="L7927" s="12">
        <v>44353</v>
      </c>
      <c r="M7927" s="39">
        <v>4</v>
      </c>
    </row>
    <row r="7928" spans="1:13" ht="15.75" customHeight="1" x14ac:dyDescent="0.25">
      <c r="A7928">
        <v>7927</v>
      </c>
      <c r="B7928">
        <v>7929</v>
      </c>
      <c r="C7928">
        <v>19</v>
      </c>
      <c r="D7928">
        <v>334638208</v>
      </c>
      <c r="E7928" s="12">
        <v>44341</v>
      </c>
      <c r="F7928">
        <v>1319</v>
      </c>
      <c r="G7928" t="s">
        <v>126</v>
      </c>
      <c r="H7928">
        <v>465.9</v>
      </c>
      <c r="I7928">
        <v>33.613</v>
      </c>
      <c r="J7928">
        <v>499.51299999999998</v>
      </c>
      <c r="K7928" s="12">
        <v>44351</v>
      </c>
      <c r="L7928" s="12">
        <v>44351</v>
      </c>
      <c r="M7928" s="39">
        <v>5</v>
      </c>
    </row>
    <row r="7929" spans="1:13" ht="15.75" customHeight="1" x14ac:dyDescent="0.25">
      <c r="A7929">
        <v>7928</v>
      </c>
      <c r="B7929">
        <v>7930</v>
      </c>
      <c r="C7929">
        <v>7</v>
      </c>
      <c r="D7929">
        <v>382869066</v>
      </c>
      <c r="E7929" s="12">
        <v>44341</v>
      </c>
      <c r="F7929">
        <v>1319</v>
      </c>
      <c r="G7929" t="s">
        <v>126</v>
      </c>
      <c r="H7929">
        <v>399.82</v>
      </c>
      <c r="I7929">
        <v>28.987400000000001</v>
      </c>
      <c r="J7929">
        <v>428.80739999999997</v>
      </c>
      <c r="K7929" s="12">
        <v>44350</v>
      </c>
      <c r="L7929" s="12">
        <v>44350</v>
      </c>
      <c r="M7929" s="39">
        <v>4</v>
      </c>
    </row>
    <row r="7930" spans="1:13" ht="15.75" customHeight="1" x14ac:dyDescent="0.25">
      <c r="A7930">
        <v>7929</v>
      </c>
      <c r="B7930">
        <v>7931</v>
      </c>
      <c r="C7930">
        <v>7</v>
      </c>
      <c r="D7930">
        <v>255578421</v>
      </c>
      <c r="E7930" s="12">
        <v>44342</v>
      </c>
      <c r="F7930">
        <v>1319</v>
      </c>
      <c r="G7930" t="s">
        <v>126</v>
      </c>
      <c r="H7930">
        <v>356.5</v>
      </c>
      <c r="I7930">
        <v>25.955000000000002</v>
      </c>
      <c r="J7930">
        <v>382.45499999999998</v>
      </c>
      <c r="K7930" s="12">
        <v>44348</v>
      </c>
      <c r="L7930" s="12">
        <v>44348</v>
      </c>
      <c r="M7930" s="39">
        <v>4</v>
      </c>
    </row>
    <row r="7931" spans="1:13" ht="15.75" customHeight="1" x14ac:dyDescent="0.25">
      <c r="A7931">
        <v>7930</v>
      </c>
      <c r="B7931">
        <v>7932</v>
      </c>
      <c r="C7931">
        <v>15</v>
      </c>
      <c r="D7931">
        <v>298553972</v>
      </c>
      <c r="E7931" s="12">
        <v>44335</v>
      </c>
      <c r="F7931">
        <v>1320</v>
      </c>
      <c r="G7931" t="s">
        <v>126</v>
      </c>
      <c r="H7931">
        <v>43.49</v>
      </c>
      <c r="I7931">
        <v>3.7396000000000003</v>
      </c>
      <c r="J7931">
        <v>47.229600000000005</v>
      </c>
      <c r="K7931" s="12">
        <v>44350</v>
      </c>
      <c r="L7931" s="12">
        <v>44350</v>
      </c>
      <c r="M7931" s="39">
        <v>3</v>
      </c>
    </row>
    <row r="7932" spans="1:13" ht="15.75" customHeight="1" x14ac:dyDescent="0.25">
      <c r="A7932">
        <v>7931</v>
      </c>
      <c r="B7932">
        <v>7933</v>
      </c>
      <c r="C7932">
        <v>12</v>
      </c>
      <c r="D7932">
        <v>283388428</v>
      </c>
      <c r="E7932" s="12">
        <v>44338</v>
      </c>
      <c r="F7932">
        <v>1320</v>
      </c>
      <c r="G7932" t="s">
        <v>126</v>
      </c>
      <c r="H7932">
        <v>61.09</v>
      </c>
      <c r="I7932">
        <v>4.4436</v>
      </c>
      <c r="J7932">
        <v>65.533600000000007</v>
      </c>
      <c r="K7932" s="12">
        <v>44351</v>
      </c>
      <c r="L7932" s="12">
        <v>44351</v>
      </c>
      <c r="M7932" s="39">
        <v>4</v>
      </c>
    </row>
    <row r="7933" spans="1:13" ht="15.75" customHeight="1" x14ac:dyDescent="0.25">
      <c r="A7933">
        <v>7932</v>
      </c>
      <c r="B7933">
        <v>7934</v>
      </c>
      <c r="C7933">
        <v>16</v>
      </c>
      <c r="D7933">
        <v>218855709</v>
      </c>
      <c r="E7933" s="12">
        <v>44339</v>
      </c>
      <c r="F7933">
        <v>1320</v>
      </c>
      <c r="G7933" t="s">
        <v>127</v>
      </c>
      <c r="H7933">
        <v>51.28</v>
      </c>
      <c r="I7933">
        <v>4.0511999999999997</v>
      </c>
      <c r="J7933">
        <v>55.331200000000003</v>
      </c>
      <c r="K7933" s="12">
        <v>44352</v>
      </c>
      <c r="L7933" s="12">
        <v>44352</v>
      </c>
      <c r="M7933" s="39">
        <v>3</v>
      </c>
    </row>
    <row r="7934" spans="1:13" ht="15.75" customHeight="1" x14ac:dyDescent="0.25">
      <c r="A7934">
        <v>7933</v>
      </c>
      <c r="B7934">
        <v>7935</v>
      </c>
      <c r="C7934">
        <v>4</v>
      </c>
      <c r="D7934">
        <v>372519073</v>
      </c>
      <c r="E7934" s="12">
        <v>44339</v>
      </c>
      <c r="F7934">
        <v>1320</v>
      </c>
      <c r="G7934" t="s">
        <v>126</v>
      </c>
      <c r="H7934">
        <v>22.13</v>
      </c>
      <c r="I7934">
        <v>2.8852000000000002</v>
      </c>
      <c r="J7934">
        <v>25.0152</v>
      </c>
      <c r="K7934" s="12">
        <v>44351</v>
      </c>
      <c r="L7934" s="12">
        <v>44351</v>
      </c>
      <c r="M7934" s="39">
        <v>4</v>
      </c>
    </row>
    <row r="7935" spans="1:13" ht="15.75" customHeight="1" x14ac:dyDescent="0.25">
      <c r="A7935">
        <v>7934</v>
      </c>
      <c r="B7935">
        <v>7936</v>
      </c>
      <c r="C7935">
        <v>1</v>
      </c>
      <c r="D7935">
        <v>248027615</v>
      </c>
      <c r="E7935" s="12">
        <v>44346</v>
      </c>
      <c r="F7935">
        <v>1320</v>
      </c>
      <c r="G7935" t="s">
        <v>126</v>
      </c>
      <c r="H7935">
        <v>84.23</v>
      </c>
      <c r="I7935">
        <v>5.3692000000000002</v>
      </c>
      <c r="J7935">
        <v>89.59920000000001</v>
      </c>
      <c r="K7935" s="12">
        <v>44350</v>
      </c>
      <c r="L7935" s="12">
        <v>44356</v>
      </c>
      <c r="M7935" s="39">
        <v>4</v>
      </c>
    </row>
    <row r="7936" spans="1:13" ht="15.75" customHeight="1" x14ac:dyDescent="0.25">
      <c r="A7936">
        <v>7935</v>
      </c>
      <c r="B7936">
        <v>7937</v>
      </c>
      <c r="C7936">
        <v>2</v>
      </c>
      <c r="D7936">
        <v>387306337</v>
      </c>
      <c r="E7936" s="12">
        <v>44347</v>
      </c>
      <c r="F7936">
        <v>1320</v>
      </c>
      <c r="G7936" t="s">
        <v>126</v>
      </c>
      <c r="H7936">
        <v>81.31</v>
      </c>
      <c r="I7936">
        <v>5.2523999999999997</v>
      </c>
      <c r="J7936">
        <v>86.562399999999997</v>
      </c>
      <c r="K7936" s="12">
        <v>44351</v>
      </c>
      <c r="L7936" s="12">
        <v>44351</v>
      </c>
      <c r="M7936" s="39">
        <v>5</v>
      </c>
    </row>
    <row r="7937" spans="1:13" ht="15.75" customHeight="1" x14ac:dyDescent="0.25">
      <c r="A7937">
        <v>7936</v>
      </c>
      <c r="B7937">
        <v>7938</v>
      </c>
      <c r="C7937">
        <v>20</v>
      </c>
      <c r="D7937">
        <v>243128049</v>
      </c>
      <c r="E7937" s="12">
        <v>44340</v>
      </c>
      <c r="F7937">
        <v>1321</v>
      </c>
      <c r="G7937" t="s">
        <v>126</v>
      </c>
      <c r="H7937">
        <v>86.15</v>
      </c>
      <c r="I7937">
        <v>3.5845000000000002</v>
      </c>
      <c r="J7937">
        <v>89.734500000000011</v>
      </c>
      <c r="K7937" s="12">
        <v>44357</v>
      </c>
      <c r="L7937" s="12">
        <v>44357</v>
      </c>
      <c r="M7937" s="39">
        <v>5</v>
      </c>
    </row>
    <row r="7938" spans="1:13" ht="15.75" customHeight="1" x14ac:dyDescent="0.25">
      <c r="A7938">
        <v>7937</v>
      </c>
      <c r="B7938">
        <v>7939</v>
      </c>
      <c r="C7938">
        <v>18</v>
      </c>
      <c r="D7938">
        <v>273825186</v>
      </c>
      <c r="E7938" s="12">
        <v>44340</v>
      </c>
      <c r="F7938">
        <v>1321</v>
      </c>
      <c r="G7938" t="s">
        <v>127</v>
      </c>
      <c r="H7938">
        <v>23.23</v>
      </c>
      <c r="I7938">
        <v>1.6968999999999999</v>
      </c>
      <c r="J7938">
        <v>24.9269</v>
      </c>
      <c r="K7938" s="12">
        <v>44354</v>
      </c>
      <c r="L7938" s="12">
        <v>44354</v>
      </c>
      <c r="M7938" s="39">
        <v>5</v>
      </c>
    </row>
    <row r="7939" spans="1:13" ht="15.75" customHeight="1" x14ac:dyDescent="0.25">
      <c r="A7939">
        <v>7938</v>
      </c>
      <c r="B7939">
        <v>7940</v>
      </c>
      <c r="C7939">
        <v>18</v>
      </c>
      <c r="D7939">
        <v>241578124</v>
      </c>
      <c r="E7939" s="12">
        <v>44343</v>
      </c>
      <c r="F7939">
        <v>1321</v>
      </c>
      <c r="G7939" t="s">
        <v>126</v>
      </c>
      <c r="H7939">
        <v>18.920000000000002</v>
      </c>
      <c r="I7939">
        <v>1.5676000000000001</v>
      </c>
      <c r="J7939">
        <v>20.4876</v>
      </c>
      <c r="K7939" s="12">
        <v>44355</v>
      </c>
      <c r="L7939" s="12">
        <v>44355</v>
      </c>
      <c r="M7939" s="39">
        <v>4</v>
      </c>
    </row>
    <row r="7940" spans="1:13" ht="15.75" customHeight="1" x14ac:dyDescent="0.25">
      <c r="A7940">
        <v>7939</v>
      </c>
      <c r="B7940">
        <v>7941</v>
      </c>
      <c r="C7940">
        <v>10</v>
      </c>
      <c r="D7940">
        <v>258102456</v>
      </c>
      <c r="E7940" s="12">
        <v>44345</v>
      </c>
      <c r="F7940">
        <v>1321</v>
      </c>
      <c r="G7940" t="s">
        <v>126</v>
      </c>
      <c r="H7940">
        <v>12.47</v>
      </c>
      <c r="I7940">
        <v>1.3740999999999999</v>
      </c>
      <c r="J7940">
        <v>13.844100000000001</v>
      </c>
      <c r="K7940" s="12">
        <v>44357</v>
      </c>
      <c r="L7940" s="12">
        <v>44357</v>
      </c>
      <c r="M7940" s="39">
        <v>1</v>
      </c>
    </row>
    <row r="7941" spans="1:13" ht="15.75" customHeight="1" x14ac:dyDescent="0.25">
      <c r="A7941">
        <v>7940</v>
      </c>
      <c r="B7941">
        <v>7942</v>
      </c>
      <c r="C7941">
        <v>14</v>
      </c>
      <c r="D7941">
        <v>382608221</v>
      </c>
      <c r="E7941" s="12">
        <v>44345</v>
      </c>
      <c r="F7941">
        <v>1321</v>
      </c>
      <c r="G7941" t="s">
        <v>127</v>
      </c>
      <c r="H7941">
        <v>42.04</v>
      </c>
      <c r="I7941">
        <v>2.2611999999999997</v>
      </c>
      <c r="J7941">
        <v>44.301200000000001</v>
      </c>
      <c r="K7941" s="12">
        <v>44356</v>
      </c>
      <c r="L7941" s="12">
        <v>44356</v>
      </c>
      <c r="M7941" s="39">
        <v>5</v>
      </c>
    </row>
    <row r="7942" spans="1:13" ht="15.75" customHeight="1" x14ac:dyDescent="0.25">
      <c r="A7942">
        <v>7941</v>
      </c>
      <c r="B7942">
        <v>7943</v>
      </c>
      <c r="C7942">
        <v>10</v>
      </c>
      <c r="D7942">
        <v>270556658</v>
      </c>
      <c r="E7942" s="12">
        <v>44346</v>
      </c>
      <c r="F7942">
        <v>1321</v>
      </c>
      <c r="G7942" t="s">
        <v>126</v>
      </c>
      <c r="H7942">
        <v>13.46</v>
      </c>
      <c r="I7942">
        <v>1.4037999999999999</v>
      </c>
      <c r="J7942">
        <v>14.863800000000001</v>
      </c>
      <c r="K7942" s="12">
        <v>44358</v>
      </c>
      <c r="L7942" s="12">
        <v>44358</v>
      </c>
      <c r="M7942" s="39">
        <v>2</v>
      </c>
    </row>
    <row r="7943" spans="1:13" ht="15.75" customHeight="1" x14ac:dyDescent="0.25">
      <c r="A7943">
        <v>7942</v>
      </c>
      <c r="B7943">
        <v>7944</v>
      </c>
      <c r="C7943">
        <v>4</v>
      </c>
      <c r="D7943">
        <v>210133810</v>
      </c>
      <c r="E7943" s="12">
        <v>44350</v>
      </c>
      <c r="F7943">
        <v>1321</v>
      </c>
      <c r="G7943" t="s">
        <v>127</v>
      </c>
      <c r="H7943">
        <v>92.49</v>
      </c>
      <c r="I7943">
        <v>3.7746999999999997</v>
      </c>
      <c r="J7943">
        <v>96.264699999999991</v>
      </c>
      <c r="K7943" s="12">
        <v>44355</v>
      </c>
      <c r="L7943" s="12">
        <v>44355</v>
      </c>
      <c r="M7943" s="39">
        <v>2</v>
      </c>
    </row>
    <row r="7944" spans="1:13" ht="15.75" customHeight="1" x14ac:dyDescent="0.25">
      <c r="A7944">
        <v>7943</v>
      </c>
      <c r="B7944">
        <v>7945</v>
      </c>
      <c r="C7944">
        <v>22</v>
      </c>
      <c r="D7944">
        <v>384522271</v>
      </c>
      <c r="E7944" s="12">
        <v>44345</v>
      </c>
      <c r="F7944">
        <v>1322</v>
      </c>
      <c r="G7944" t="s">
        <v>127</v>
      </c>
      <c r="H7944">
        <v>95.92</v>
      </c>
      <c r="I7944">
        <v>5.8368000000000002</v>
      </c>
      <c r="J7944">
        <v>101.7568</v>
      </c>
      <c r="K7944" s="12">
        <v>44362</v>
      </c>
      <c r="L7944" s="12">
        <v>44362</v>
      </c>
      <c r="M7944" s="39">
        <v>4</v>
      </c>
    </row>
    <row r="7945" spans="1:13" ht="15.75" customHeight="1" x14ac:dyDescent="0.25">
      <c r="A7945">
        <v>7944</v>
      </c>
      <c r="B7945">
        <v>7946</v>
      </c>
      <c r="C7945">
        <v>20</v>
      </c>
      <c r="D7945">
        <v>364469719</v>
      </c>
      <c r="E7945" s="12">
        <v>44353</v>
      </c>
      <c r="F7945">
        <v>1322</v>
      </c>
      <c r="G7945" t="s">
        <v>127</v>
      </c>
      <c r="H7945">
        <v>14.83</v>
      </c>
      <c r="I7945">
        <v>2.5931999999999999</v>
      </c>
      <c r="J7945">
        <v>17.423200000000001</v>
      </c>
      <c r="K7945" s="12">
        <v>44360</v>
      </c>
      <c r="L7945" s="12">
        <v>44360</v>
      </c>
      <c r="M7945" s="39">
        <v>5</v>
      </c>
    </row>
    <row r="7946" spans="1:13" ht="15.75" customHeight="1" x14ac:dyDescent="0.25">
      <c r="A7946">
        <v>7945</v>
      </c>
      <c r="B7946">
        <v>7947</v>
      </c>
      <c r="C7946">
        <v>19</v>
      </c>
      <c r="D7946">
        <v>309500646</v>
      </c>
      <c r="E7946" s="12">
        <v>44353</v>
      </c>
      <c r="F7946">
        <v>1322</v>
      </c>
      <c r="G7946" t="s">
        <v>126</v>
      </c>
      <c r="H7946">
        <v>42.92</v>
      </c>
      <c r="I7946">
        <v>3.7168000000000001</v>
      </c>
      <c r="J7946">
        <v>46.636800000000001</v>
      </c>
      <c r="K7946" s="12">
        <v>44361</v>
      </c>
      <c r="L7946" s="12">
        <v>44369</v>
      </c>
      <c r="M7946" s="39">
        <v>3</v>
      </c>
    </row>
    <row r="7947" spans="1:13" ht="15.75" customHeight="1" x14ac:dyDescent="0.25">
      <c r="A7947">
        <v>7946</v>
      </c>
      <c r="B7947">
        <v>7948</v>
      </c>
      <c r="C7947">
        <v>4</v>
      </c>
      <c r="D7947">
        <v>319971494</v>
      </c>
      <c r="E7947" s="12">
        <v>44344</v>
      </c>
      <c r="F7947">
        <v>1323</v>
      </c>
      <c r="G7947" t="s">
        <v>126</v>
      </c>
      <c r="H7947">
        <v>268.39</v>
      </c>
      <c r="I7947">
        <v>29.838999999999999</v>
      </c>
      <c r="J7947">
        <v>298.22899999999998</v>
      </c>
      <c r="K7947" s="12">
        <v>44363</v>
      </c>
      <c r="L7947" s="12">
        <v>44363</v>
      </c>
      <c r="M7947" s="39">
        <v>3</v>
      </c>
    </row>
    <row r="7948" spans="1:13" ht="15.75" customHeight="1" x14ac:dyDescent="0.25">
      <c r="A7948">
        <v>7947</v>
      </c>
      <c r="B7948">
        <v>7949</v>
      </c>
      <c r="C7948">
        <v>20</v>
      </c>
      <c r="D7948">
        <v>259252888</v>
      </c>
      <c r="E7948" s="12">
        <v>44346</v>
      </c>
      <c r="F7948">
        <v>1323</v>
      </c>
      <c r="G7948" t="s">
        <v>126</v>
      </c>
      <c r="H7948">
        <v>114.85</v>
      </c>
      <c r="I7948">
        <v>14.484999999999999</v>
      </c>
      <c r="J7948">
        <v>129.33499999999998</v>
      </c>
      <c r="K7948" s="12">
        <v>44364</v>
      </c>
      <c r="L7948" s="12">
        <v>44364</v>
      </c>
      <c r="M7948" s="39">
        <v>5</v>
      </c>
    </row>
    <row r="7949" spans="1:13" ht="15.75" customHeight="1" x14ac:dyDescent="0.25">
      <c r="A7949">
        <v>7948</v>
      </c>
      <c r="B7949">
        <v>7950</v>
      </c>
      <c r="C7949">
        <v>1</v>
      </c>
      <c r="D7949">
        <v>341764810</v>
      </c>
      <c r="E7949" s="12">
        <v>44347</v>
      </c>
      <c r="F7949">
        <v>1323</v>
      </c>
      <c r="G7949" t="s">
        <v>126</v>
      </c>
      <c r="H7949">
        <v>351.94</v>
      </c>
      <c r="I7949">
        <v>38.194000000000003</v>
      </c>
      <c r="J7949">
        <v>390.13400000000001</v>
      </c>
      <c r="K7949" s="12">
        <v>44363</v>
      </c>
      <c r="L7949" s="12">
        <v>44363</v>
      </c>
      <c r="M7949" s="39">
        <v>4</v>
      </c>
    </row>
    <row r="7950" spans="1:13" ht="15.75" customHeight="1" x14ac:dyDescent="0.25">
      <c r="A7950">
        <v>7949</v>
      </c>
      <c r="B7950">
        <v>7951</v>
      </c>
      <c r="C7950">
        <v>13</v>
      </c>
      <c r="D7950">
        <v>202203893</v>
      </c>
      <c r="E7950" s="12">
        <v>44351</v>
      </c>
      <c r="F7950">
        <v>1323</v>
      </c>
      <c r="G7950" t="s">
        <v>126</v>
      </c>
      <c r="H7950">
        <v>11.91</v>
      </c>
      <c r="I7950">
        <v>4.1909999999999998</v>
      </c>
      <c r="J7950">
        <v>16.100999999999999</v>
      </c>
      <c r="K7950" s="12">
        <v>44359</v>
      </c>
      <c r="L7950" s="12">
        <v>44359</v>
      </c>
      <c r="M7950" s="39">
        <v>3</v>
      </c>
    </row>
    <row r="7951" spans="1:13" ht="15.75" customHeight="1" x14ac:dyDescent="0.25">
      <c r="A7951">
        <v>7950</v>
      </c>
      <c r="B7951">
        <v>7952</v>
      </c>
      <c r="C7951">
        <v>13</v>
      </c>
      <c r="D7951">
        <v>340746032</v>
      </c>
      <c r="E7951" s="12">
        <v>44353</v>
      </c>
      <c r="F7951">
        <v>1323</v>
      </c>
      <c r="G7951" t="s">
        <v>126</v>
      </c>
      <c r="H7951">
        <v>39.4</v>
      </c>
      <c r="I7951">
        <v>6.9399999999999995</v>
      </c>
      <c r="J7951">
        <v>46.339999999999996</v>
      </c>
      <c r="K7951" s="12">
        <v>44362</v>
      </c>
      <c r="L7951" s="12">
        <v>44371</v>
      </c>
      <c r="M7951" s="39">
        <v>2</v>
      </c>
    </row>
    <row r="7952" spans="1:13" ht="15.75" customHeight="1" x14ac:dyDescent="0.25">
      <c r="A7952">
        <v>7951</v>
      </c>
      <c r="B7952">
        <v>7953</v>
      </c>
      <c r="C7952">
        <v>11</v>
      </c>
      <c r="D7952">
        <v>286308081</v>
      </c>
      <c r="E7952" s="12">
        <v>44355</v>
      </c>
      <c r="F7952">
        <v>1323</v>
      </c>
      <c r="G7952" t="s">
        <v>126</v>
      </c>
      <c r="H7952">
        <v>138.30000000000001</v>
      </c>
      <c r="I7952">
        <v>16.830000000000002</v>
      </c>
      <c r="J7952">
        <v>155.13000000000002</v>
      </c>
      <c r="K7952" s="12">
        <v>44360</v>
      </c>
      <c r="L7952" s="12">
        <v>44360</v>
      </c>
      <c r="M7952" s="39">
        <v>5</v>
      </c>
    </row>
    <row r="7953" spans="1:13" ht="15.75" customHeight="1" x14ac:dyDescent="0.25">
      <c r="A7953">
        <v>7952</v>
      </c>
      <c r="B7953">
        <v>7954</v>
      </c>
      <c r="C7953">
        <v>2</v>
      </c>
      <c r="D7953">
        <v>209071819</v>
      </c>
      <c r="E7953" s="12">
        <v>44344</v>
      </c>
      <c r="F7953">
        <v>1324</v>
      </c>
      <c r="G7953" t="s">
        <v>126</v>
      </c>
      <c r="H7953">
        <v>421.17</v>
      </c>
      <c r="I7953">
        <v>45.117000000000004</v>
      </c>
      <c r="J7953">
        <v>466.28700000000003</v>
      </c>
      <c r="K7953" s="12">
        <v>44363</v>
      </c>
      <c r="L7953" s="12">
        <v>44363</v>
      </c>
      <c r="M7953" s="39">
        <v>4</v>
      </c>
    </row>
    <row r="7954" spans="1:13" ht="15.75" customHeight="1" x14ac:dyDescent="0.25">
      <c r="A7954">
        <v>7953</v>
      </c>
      <c r="B7954">
        <v>7955</v>
      </c>
      <c r="C7954">
        <v>4</v>
      </c>
      <c r="D7954">
        <v>207811580</v>
      </c>
      <c r="E7954" s="12">
        <v>44345</v>
      </c>
      <c r="F7954">
        <v>1324</v>
      </c>
      <c r="G7954" t="s">
        <v>126</v>
      </c>
      <c r="H7954">
        <v>127.87</v>
      </c>
      <c r="I7954">
        <v>15.787000000000001</v>
      </c>
      <c r="J7954">
        <v>143.65700000000001</v>
      </c>
      <c r="K7954" s="12">
        <v>44366</v>
      </c>
      <c r="L7954" s="12">
        <v>44366</v>
      </c>
      <c r="M7954" s="39">
        <v>5</v>
      </c>
    </row>
    <row r="7955" spans="1:13" ht="15.75" customHeight="1" x14ac:dyDescent="0.25">
      <c r="A7955">
        <v>7954</v>
      </c>
      <c r="B7955">
        <v>7956</v>
      </c>
      <c r="C7955">
        <v>9</v>
      </c>
      <c r="D7955">
        <v>259565490</v>
      </c>
      <c r="E7955" s="12">
        <v>44345</v>
      </c>
      <c r="F7955">
        <v>1324</v>
      </c>
      <c r="G7955" t="s">
        <v>126</v>
      </c>
      <c r="H7955">
        <v>97.85</v>
      </c>
      <c r="I7955">
        <v>12.785</v>
      </c>
      <c r="J7955">
        <v>110.63499999999999</v>
      </c>
      <c r="K7955" s="12">
        <v>44361</v>
      </c>
      <c r="L7955" s="12">
        <v>44361</v>
      </c>
      <c r="M7955" s="39">
        <v>5</v>
      </c>
    </row>
    <row r="7956" spans="1:13" ht="15.75" customHeight="1" x14ac:dyDescent="0.25">
      <c r="A7956">
        <v>7955</v>
      </c>
      <c r="B7956">
        <v>7957</v>
      </c>
      <c r="C7956">
        <v>11</v>
      </c>
      <c r="D7956">
        <v>344028300</v>
      </c>
      <c r="E7956" s="12">
        <v>44346</v>
      </c>
      <c r="F7956">
        <v>1324</v>
      </c>
      <c r="G7956" t="s">
        <v>126</v>
      </c>
      <c r="H7956">
        <v>232.46</v>
      </c>
      <c r="I7956">
        <v>26.246000000000002</v>
      </c>
      <c r="J7956">
        <v>258.70600000000002</v>
      </c>
      <c r="K7956" s="12">
        <v>44366</v>
      </c>
      <c r="L7956" s="12">
        <v>44369</v>
      </c>
      <c r="M7956" s="39">
        <v>4</v>
      </c>
    </row>
    <row r="7957" spans="1:13" ht="15.75" customHeight="1" x14ac:dyDescent="0.25">
      <c r="A7957">
        <v>7956</v>
      </c>
      <c r="B7957">
        <v>7958</v>
      </c>
      <c r="C7957">
        <v>20</v>
      </c>
      <c r="D7957">
        <v>230595311</v>
      </c>
      <c r="E7957" s="12">
        <v>44347</v>
      </c>
      <c r="F7957">
        <v>1324</v>
      </c>
      <c r="G7957" t="s">
        <v>126</v>
      </c>
      <c r="H7957">
        <v>381.63</v>
      </c>
      <c r="I7957">
        <v>41.163000000000004</v>
      </c>
      <c r="J7957">
        <v>422.79300000000001</v>
      </c>
      <c r="K7957" s="12">
        <v>44360</v>
      </c>
      <c r="L7957" s="12">
        <v>44360</v>
      </c>
      <c r="M7957" s="39">
        <v>3</v>
      </c>
    </row>
    <row r="7958" spans="1:13" ht="15.75" customHeight="1" x14ac:dyDescent="0.25">
      <c r="A7958">
        <v>7957</v>
      </c>
      <c r="B7958">
        <v>7959</v>
      </c>
      <c r="C7958">
        <v>2</v>
      </c>
      <c r="D7958">
        <v>395040921</v>
      </c>
      <c r="E7958" s="12">
        <v>44349</v>
      </c>
      <c r="F7958">
        <v>1324</v>
      </c>
      <c r="G7958" t="s">
        <v>127</v>
      </c>
      <c r="H7958">
        <v>131.30000000000001</v>
      </c>
      <c r="I7958">
        <v>16.130000000000003</v>
      </c>
      <c r="J7958">
        <v>147.43</v>
      </c>
      <c r="K7958" s="12">
        <v>44362</v>
      </c>
      <c r="L7958" s="12">
        <v>44362</v>
      </c>
      <c r="M7958" s="39">
        <v>2</v>
      </c>
    </row>
    <row r="7959" spans="1:13" ht="15.75" customHeight="1" x14ac:dyDescent="0.25">
      <c r="A7959">
        <v>7958</v>
      </c>
      <c r="B7959">
        <v>7960</v>
      </c>
      <c r="C7959">
        <v>13</v>
      </c>
      <c r="D7959">
        <v>266596782</v>
      </c>
      <c r="E7959" s="12">
        <v>44350</v>
      </c>
      <c r="F7959">
        <v>1324</v>
      </c>
      <c r="G7959" t="s">
        <v>126</v>
      </c>
      <c r="H7959">
        <v>241.65</v>
      </c>
      <c r="I7959">
        <v>27.165000000000003</v>
      </c>
      <c r="J7959">
        <v>268.815</v>
      </c>
      <c r="K7959" s="12">
        <v>44364</v>
      </c>
      <c r="L7959" s="12">
        <v>44364</v>
      </c>
      <c r="M7959" s="39">
        <v>5</v>
      </c>
    </row>
    <row r="7960" spans="1:13" ht="15.75" customHeight="1" x14ac:dyDescent="0.25">
      <c r="A7960">
        <v>7959</v>
      </c>
      <c r="B7960">
        <v>7961</v>
      </c>
      <c r="C7960">
        <v>4</v>
      </c>
      <c r="D7960">
        <v>349125116</v>
      </c>
      <c r="E7960" s="12">
        <v>44357</v>
      </c>
      <c r="F7960">
        <v>1324</v>
      </c>
      <c r="G7960" t="s">
        <v>126</v>
      </c>
      <c r="H7960">
        <v>427.55</v>
      </c>
      <c r="I7960">
        <v>45.755000000000003</v>
      </c>
      <c r="J7960">
        <v>473.30500000000001</v>
      </c>
      <c r="K7960" s="12">
        <v>44364</v>
      </c>
      <c r="L7960" s="12">
        <v>44364</v>
      </c>
      <c r="M7960" s="39">
        <v>2</v>
      </c>
    </row>
    <row r="7961" spans="1:13" ht="15.75" customHeight="1" x14ac:dyDescent="0.25">
      <c r="A7961">
        <v>7960</v>
      </c>
      <c r="B7961">
        <v>7962</v>
      </c>
      <c r="C7961">
        <v>3</v>
      </c>
      <c r="D7961">
        <v>285198125</v>
      </c>
      <c r="E7961" s="12">
        <v>44346</v>
      </c>
      <c r="F7961">
        <v>1325</v>
      </c>
      <c r="G7961" t="s">
        <v>126</v>
      </c>
      <c r="H7961">
        <v>33.58</v>
      </c>
      <c r="I7961">
        <v>4.6790000000000003</v>
      </c>
      <c r="J7961">
        <v>38.259</v>
      </c>
      <c r="K7961" s="12">
        <v>44364</v>
      </c>
      <c r="L7961" s="12">
        <v>44364</v>
      </c>
      <c r="M7961" s="39">
        <v>4</v>
      </c>
    </row>
    <row r="7962" spans="1:13" ht="15.75" customHeight="1" x14ac:dyDescent="0.25">
      <c r="A7962">
        <v>7961</v>
      </c>
      <c r="B7962">
        <v>7963</v>
      </c>
      <c r="C7962">
        <v>7</v>
      </c>
      <c r="D7962">
        <v>286916006</v>
      </c>
      <c r="E7962" s="12">
        <v>44349</v>
      </c>
      <c r="F7962">
        <v>1325</v>
      </c>
      <c r="G7962" t="s">
        <v>126</v>
      </c>
      <c r="H7962">
        <v>65.510000000000005</v>
      </c>
      <c r="I7962">
        <v>6.275500000000001</v>
      </c>
      <c r="J7962">
        <v>71.785500000000013</v>
      </c>
      <c r="K7962" s="12">
        <v>44362</v>
      </c>
      <c r="L7962" s="12">
        <v>44362</v>
      </c>
      <c r="M7962" s="39">
        <v>2</v>
      </c>
    </row>
    <row r="7963" spans="1:13" ht="15.75" customHeight="1" x14ac:dyDescent="0.25">
      <c r="A7963">
        <v>7962</v>
      </c>
      <c r="B7963">
        <v>7964</v>
      </c>
      <c r="C7963">
        <v>18</v>
      </c>
      <c r="D7963">
        <v>321233024</v>
      </c>
      <c r="E7963" s="12">
        <v>44356</v>
      </c>
      <c r="F7963">
        <v>1325</v>
      </c>
      <c r="G7963" t="s">
        <v>126</v>
      </c>
      <c r="H7963">
        <v>29.88</v>
      </c>
      <c r="I7963">
        <v>4.4939999999999998</v>
      </c>
      <c r="J7963">
        <v>34.373999999999995</v>
      </c>
      <c r="K7963" s="12">
        <v>44364</v>
      </c>
      <c r="L7963" s="12">
        <v>44364</v>
      </c>
      <c r="M7963" s="39">
        <v>5</v>
      </c>
    </row>
    <row r="7964" spans="1:13" ht="15.75" customHeight="1" x14ac:dyDescent="0.25">
      <c r="A7964">
        <v>7963</v>
      </c>
      <c r="B7964">
        <v>7965</v>
      </c>
      <c r="C7964">
        <v>10</v>
      </c>
      <c r="D7964">
        <v>297056985</v>
      </c>
      <c r="E7964" s="12">
        <v>44357</v>
      </c>
      <c r="F7964">
        <v>1325</v>
      </c>
      <c r="G7964" t="s">
        <v>126</v>
      </c>
      <c r="H7964">
        <v>91.07</v>
      </c>
      <c r="I7964">
        <v>7.5534999999999997</v>
      </c>
      <c r="J7964">
        <v>98.623499999999993</v>
      </c>
      <c r="K7964" s="12">
        <v>44363</v>
      </c>
      <c r="L7964" s="12">
        <v>44363</v>
      </c>
      <c r="M7964" s="39">
        <v>5</v>
      </c>
    </row>
    <row r="7965" spans="1:13" ht="15.75" customHeight="1" x14ac:dyDescent="0.25">
      <c r="A7965">
        <v>7964</v>
      </c>
      <c r="B7965">
        <v>7966</v>
      </c>
      <c r="C7965">
        <v>21</v>
      </c>
      <c r="D7965">
        <v>225625397</v>
      </c>
      <c r="E7965" s="12">
        <v>44357</v>
      </c>
      <c r="F7965">
        <v>1325</v>
      </c>
      <c r="G7965" t="s">
        <v>126</v>
      </c>
      <c r="H7965">
        <v>82.57</v>
      </c>
      <c r="I7965">
        <v>7.1284999999999998</v>
      </c>
      <c r="J7965">
        <v>89.698499999999996</v>
      </c>
      <c r="K7965" s="12">
        <v>44367</v>
      </c>
      <c r="L7965" s="12">
        <v>44367</v>
      </c>
      <c r="M7965" s="39">
        <v>4</v>
      </c>
    </row>
    <row r="7966" spans="1:13" ht="15.75" customHeight="1" x14ac:dyDescent="0.25">
      <c r="A7966">
        <v>7965</v>
      </c>
      <c r="B7966">
        <v>7967</v>
      </c>
      <c r="C7966">
        <v>18</v>
      </c>
      <c r="D7966">
        <v>398102181</v>
      </c>
      <c r="E7966" s="12">
        <v>44360</v>
      </c>
      <c r="F7966">
        <v>1325</v>
      </c>
      <c r="G7966" t="s">
        <v>127</v>
      </c>
      <c r="H7966">
        <v>37.19</v>
      </c>
      <c r="I7966">
        <v>4.8594999999999997</v>
      </c>
      <c r="J7966">
        <v>42.049499999999995</v>
      </c>
      <c r="K7966" s="12">
        <v>44366</v>
      </c>
      <c r="L7966" s="12">
        <v>44366</v>
      </c>
      <c r="M7966" s="39">
        <v>5</v>
      </c>
    </row>
    <row r="7967" spans="1:13" ht="15.75" customHeight="1" x14ac:dyDescent="0.25">
      <c r="A7967">
        <v>7966</v>
      </c>
      <c r="B7967">
        <v>7968</v>
      </c>
      <c r="C7967">
        <v>2</v>
      </c>
      <c r="D7967">
        <v>362505727</v>
      </c>
      <c r="E7967" s="12">
        <v>44349</v>
      </c>
      <c r="F7967">
        <v>1326</v>
      </c>
      <c r="G7967" t="s">
        <v>126</v>
      </c>
      <c r="H7967">
        <v>53.66</v>
      </c>
      <c r="I7967">
        <v>5.6829999999999998</v>
      </c>
      <c r="J7967">
        <v>59.342999999999996</v>
      </c>
      <c r="K7967" s="12">
        <v>44366</v>
      </c>
      <c r="L7967" s="12">
        <v>44366</v>
      </c>
      <c r="M7967" s="39">
        <v>2</v>
      </c>
    </row>
    <row r="7968" spans="1:13" ht="15.75" customHeight="1" x14ac:dyDescent="0.25">
      <c r="A7968">
        <v>7967</v>
      </c>
      <c r="B7968">
        <v>7969</v>
      </c>
      <c r="C7968">
        <v>14</v>
      </c>
      <c r="D7968">
        <v>394326164</v>
      </c>
      <c r="E7968" s="12">
        <v>44351</v>
      </c>
      <c r="F7968">
        <v>1326</v>
      </c>
      <c r="G7968" t="s">
        <v>126</v>
      </c>
      <c r="H7968">
        <v>54.08</v>
      </c>
      <c r="I7968">
        <v>5.7040000000000006</v>
      </c>
      <c r="J7968">
        <v>59.783999999999999</v>
      </c>
      <c r="K7968" s="12">
        <v>44368</v>
      </c>
      <c r="L7968" s="12">
        <v>44368</v>
      </c>
      <c r="M7968" s="39">
        <v>4</v>
      </c>
    </row>
    <row r="7969" spans="1:13" ht="15.75" customHeight="1" x14ac:dyDescent="0.25">
      <c r="A7969">
        <v>7968</v>
      </c>
      <c r="B7969">
        <v>7970</v>
      </c>
      <c r="C7969">
        <v>4</v>
      </c>
      <c r="D7969">
        <v>203246336</v>
      </c>
      <c r="E7969" s="12">
        <v>44351</v>
      </c>
      <c r="F7969">
        <v>1326</v>
      </c>
      <c r="G7969" t="s">
        <v>127</v>
      </c>
      <c r="H7969">
        <v>93.61</v>
      </c>
      <c r="I7969">
        <v>7.6805000000000003</v>
      </c>
      <c r="J7969">
        <v>101.29049999999999</v>
      </c>
      <c r="K7969" s="12">
        <v>44366</v>
      </c>
      <c r="L7969" s="12">
        <v>44366</v>
      </c>
      <c r="M7969" s="39">
        <v>2</v>
      </c>
    </row>
    <row r="7970" spans="1:13" ht="15.75" customHeight="1" x14ac:dyDescent="0.25">
      <c r="A7970">
        <v>7969</v>
      </c>
      <c r="B7970">
        <v>7971</v>
      </c>
      <c r="C7970">
        <v>11</v>
      </c>
      <c r="D7970">
        <v>386518777</v>
      </c>
      <c r="E7970" s="12">
        <v>44353</v>
      </c>
      <c r="F7970">
        <v>1326</v>
      </c>
      <c r="G7970" t="s">
        <v>126</v>
      </c>
      <c r="H7970">
        <v>55.68</v>
      </c>
      <c r="I7970">
        <v>5.7840000000000007</v>
      </c>
      <c r="J7970">
        <v>61.463999999999999</v>
      </c>
      <c r="K7970" s="12">
        <v>44369</v>
      </c>
      <c r="L7970" s="12">
        <v>44369</v>
      </c>
      <c r="M7970" s="39">
        <v>4</v>
      </c>
    </row>
    <row r="7971" spans="1:13" ht="15.75" customHeight="1" x14ac:dyDescent="0.25">
      <c r="A7971">
        <v>7970</v>
      </c>
      <c r="B7971">
        <v>7972</v>
      </c>
      <c r="C7971">
        <v>13</v>
      </c>
      <c r="D7971">
        <v>250304535</v>
      </c>
      <c r="E7971" s="12">
        <v>44354</v>
      </c>
      <c r="F7971">
        <v>1326</v>
      </c>
      <c r="G7971" t="s">
        <v>126</v>
      </c>
      <c r="H7971">
        <v>88.41</v>
      </c>
      <c r="I7971">
        <v>7.4204999999999997</v>
      </c>
      <c r="J7971">
        <v>95.830500000000001</v>
      </c>
      <c r="K7971" s="12">
        <v>44366</v>
      </c>
      <c r="L7971" s="12">
        <v>44366</v>
      </c>
      <c r="M7971" s="39">
        <v>4</v>
      </c>
    </row>
    <row r="7972" spans="1:13" ht="15.75" customHeight="1" x14ac:dyDescent="0.25">
      <c r="A7972">
        <v>7971</v>
      </c>
      <c r="B7972">
        <v>7973</v>
      </c>
      <c r="C7972">
        <v>4</v>
      </c>
      <c r="D7972">
        <v>218129254</v>
      </c>
      <c r="E7972" s="12">
        <v>44354</v>
      </c>
      <c r="F7972">
        <v>1326</v>
      </c>
      <c r="G7972" t="s">
        <v>126</v>
      </c>
      <c r="H7972">
        <v>71.260000000000005</v>
      </c>
      <c r="I7972">
        <v>6.5630000000000006</v>
      </c>
      <c r="J7972">
        <v>77.823000000000008</v>
      </c>
      <c r="K7972" s="12">
        <v>44367</v>
      </c>
      <c r="L7972" s="12">
        <v>44367</v>
      </c>
      <c r="M7972" s="39">
        <v>1</v>
      </c>
    </row>
    <row r="7973" spans="1:13" ht="15.75" customHeight="1" x14ac:dyDescent="0.25">
      <c r="A7973">
        <v>7972</v>
      </c>
      <c r="B7973">
        <v>7974</v>
      </c>
      <c r="C7973">
        <v>20</v>
      </c>
      <c r="D7973">
        <v>364299691</v>
      </c>
      <c r="E7973" s="12">
        <v>44355</v>
      </c>
      <c r="F7973">
        <v>1326</v>
      </c>
      <c r="G7973" t="s">
        <v>127</v>
      </c>
      <c r="H7973">
        <v>71.23</v>
      </c>
      <c r="I7973">
        <v>6.5615000000000006</v>
      </c>
      <c r="J7973">
        <v>77.791499999999999</v>
      </c>
      <c r="K7973" s="12">
        <v>44370</v>
      </c>
      <c r="L7973" s="12">
        <v>44370</v>
      </c>
      <c r="M7973" s="39">
        <v>5</v>
      </c>
    </row>
    <row r="7974" spans="1:13" ht="15.75" customHeight="1" x14ac:dyDescent="0.25">
      <c r="A7974">
        <v>7973</v>
      </c>
      <c r="B7974">
        <v>7975</v>
      </c>
      <c r="C7974">
        <v>11</v>
      </c>
      <c r="D7974">
        <v>316154369</v>
      </c>
      <c r="E7974" s="12">
        <v>44356</v>
      </c>
      <c r="F7974">
        <v>1326</v>
      </c>
      <c r="G7974" t="s">
        <v>126</v>
      </c>
      <c r="H7974">
        <v>39.450000000000003</v>
      </c>
      <c r="I7974">
        <v>4.9725000000000001</v>
      </c>
      <c r="J7974">
        <v>44.422499999999999</v>
      </c>
      <c r="K7974" s="12">
        <v>44367</v>
      </c>
      <c r="L7974" s="12">
        <v>44377</v>
      </c>
      <c r="M7974" s="39">
        <v>1</v>
      </c>
    </row>
    <row r="7975" spans="1:13" ht="15.75" customHeight="1" x14ac:dyDescent="0.25">
      <c r="A7975">
        <v>7974</v>
      </c>
      <c r="B7975">
        <v>7976</v>
      </c>
      <c r="C7975">
        <v>13</v>
      </c>
      <c r="D7975">
        <v>337918292</v>
      </c>
      <c r="E7975" s="12">
        <v>44360</v>
      </c>
      <c r="F7975">
        <v>1326</v>
      </c>
      <c r="G7975" t="s">
        <v>126</v>
      </c>
      <c r="H7975">
        <v>62.39</v>
      </c>
      <c r="I7975">
        <v>6.1195000000000004</v>
      </c>
      <c r="J7975">
        <v>68.509500000000003</v>
      </c>
      <c r="K7975" s="12">
        <v>44366</v>
      </c>
      <c r="L7975" s="12">
        <v>44366</v>
      </c>
      <c r="M7975" s="39">
        <v>4</v>
      </c>
    </row>
    <row r="7976" spans="1:13" ht="15.75" customHeight="1" x14ac:dyDescent="0.25">
      <c r="A7976">
        <v>7975</v>
      </c>
      <c r="B7976">
        <v>7977</v>
      </c>
      <c r="C7976">
        <v>1</v>
      </c>
      <c r="D7976">
        <v>293218513</v>
      </c>
      <c r="E7976" s="12">
        <v>44362</v>
      </c>
      <c r="F7976">
        <v>1326</v>
      </c>
      <c r="G7976" t="s">
        <v>127</v>
      </c>
      <c r="H7976">
        <v>12.79</v>
      </c>
      <c r="I7976">
        <v>3.6395</v>
      </c>
      <c r="J7976">
        <v>16.429499999999997</v>
      </c>
      <c r="K7976" s="12">
        <v>44371</v>
      </c>
      <c r="L7976" s="12">
        <v>44379</v>
      </c>
      <c r="M7976" s="39">
        <v>1</v>
      </c>
    </row>
    <row r="7977" spans="1:13" ht="15.75" customHeight="1" x14ac:dyDescent="0.25">
      <c r="A7977">
        <v>7976</v>
      </c>
      <c r="B7977">
        <v>7978</v>
      </c>
      <c r="C7977">
        <v>18</v>
      </c>
      <c r="D7977">
        <v>209996614</v>
      </c>
      <c r="E7977" s="12">
        <v>44363</v>
      </c>
      <c r="F7977">
        <v>1326</v>
      </c>
      <c r="G7977" t="s">
        <v>126</v>
      </c>
      <c r="H7977">
        <v>89.16</v>
      </c>
      <c r="I7977">
        <v>7.4580000000000002</v>
      </c>
      <c r="J7977">
        <v>96.617999999999995</v>
      </c>
      <c r="K7977" s="12">
        <v>44365</v>
      </c>
      <c r="L7977" s="12">
        <v>44365</v>
      </c>
      <c r="M7977" s="39">
        <v>3</v>
      </c>
    </row>
    <row r="7978" spans="1:13" ht="15.75" customHeight="1" x14ac:dyDescent="0.25">
      <c r="A7978">
        <v>7977</v>
      </c>
      <c r="B7978">
        <v>7979</v>
      </c>
      <c r="C7978">
        <v>3</v>
      </c>
      <c r="D7978">
        <v>320063815</v>
      </c>
      <c r="E7978" s="12">
        <v>44352</v>
      </c>
      <c r="F7978">
        <v>1327</v>
      </c>
      <c r="G7978" t="s">
        <v>126</v>
      </c>
      <c r="H7978">
        <v>26.47</v>
      </c>
      <c r="I7978">
        <v>4.3235000000000001</v>
      </c>
      <c r="J7978">
        <v>30.793499999999998</v>
      </c>
      <c r="K7978" s="12">
        <v>44374</v>
      </c>
      <c r="L7978" s="12">
        <v>44374</v>
      </c>
      <c r="M7978" s="39">
        <v>4</v>
      </c>
    </row>
    <row r="7979" spans="1:13" ht="15.75" customHeight="1" x14ac:dyDescent="0.25">
      <c r="A7979">
        <v>7978</v>
      </c>
      <c r="B7979">
        <v>7980</v>
      </c>
      <c r="C7979">
        <v>22</v>
      </c>
      <c r="D7979">
        <v>380989672</v>
      </c>
      <c r="E7979" s="12">
        <v>44355</v>
      </c>
      <c r="F7979">
        <v>1327</v>
      </c>
      <c r="G7979" t="s">
        <v>126</v>
      </c>
      <c r="H7979">
        <v>64.81</v>
      </c>
      <c r="I7979">
        <v>6.2405000000000008</v>
      </c>
      <c r="J7979">
        <v>71.0505</v>
      </c>
      <c r="K7979" s="12">
        <v>44374</v>
      </c>
      <c r="L7979" s="12">
        <v>44374</v>
      </c>
      <c r="M7979" s="39">
        <v>2</v>
      </c>
    </row>
    <row r="7980" spans="1:13" ht="15.75" customHeight="1" x14ac:dyDescent="0.25">
      <c r="A7980">
        <v>7979</v>
      </c>
      <c r="B7980">
        <v>7981</v>
      </c>
      <c r="C7980">
        <v>3</v>
      </c>
      <c r="D7980">
        <v>312476003</v>
      </c>
      <c r="E7980" s="12">
        <v>44357</v>
      </c>
      <c r="F7980">
        <v>1327</v>
      </c>
      <c r="G7980" t="s">
        <v>127</v>
      </c>
      <c r="H7980">
        <v>79.44</v>
      </c>
      <c r="I7980">
        <v>6.9719999999999995</v>
      </c>
      <c r="J7980">
        <v>86.411999999999992</v>
      </c>
      <c r="K7980" s="12">
        <v>44374</v>
      </c>
      <c r="L7980" s="12">
        <v>44374</v>
      </c>
      <c r="M7980" s="39">
        <v>5</v>
      </c>
    </row>
    <row r="7981" spans="1:13" ht="15.75" customHeight="1" x14ac:dyDescent="0.25">
      <c r="A7981">
        <v>7980</v>
      </c>
      <c r="B7981">
        <v>7982</v>
      </c>
      <c r="C7981">
        <v>9</v>
      </c>
      <c r="D7981">
        <v>218206616</v>
      </c>
      <c r="E7981" s="12">
        <v>44357</v>
      </c>
      <c r="F7981">
        <v>1327</v>
      </c>
      <c r="G7981" t="s">
        <v>126</v>
      </c>
      <c r="H7981">
        <v>46.97</v>
      </c>
      <c r="I7981">
        <v>5.3484999999999996</v>
      </c>
      <c r="J7981">
        <v>52.3185</v>
      </c>
      <c r="K7981" s="12">
        <v>44373</v>
      </c>
      <c r="L7981" s="12">
        <v>44373</v>
      </c>
      <c r="M7981" s="39">
        <v>5</v>
      </c>
    </row>
    <row r="7982" spans="1:13" ht="15.75" customHeight="1" x14ac:dyDescent="0.25">
      <c r="A7982">
        <v>7981</v>
      </c>
      <c r="B7982">
        <v>7983</v>
      </c>
      <c r="C7982">
        <v>3</v>
      </c>
      <c r="D7982">
        <v>222488357</v>
      </c>
      <c r="E7982" s="12">
        <v>44361</v>
      </c>
      <c r="F7982">
        <v>1327</v>
      </c>
      <c r="G7982" t="s">
        <v>127</v>
      </c>
      <c r="H7982">
        <v>78.12</v>
      </c>
      <c r="I7982">
        <v>6.9060000000000006</v>
      </c>
      <c r="J7982">
        <v>85.02600000000001</v>
      </c>
      <c r="K7982" s="12">
        <v>44368</v>
      </c>
      <c r="L7982" s="12">
        <v>44368</v>
      </c>
      <c r="M7982" s="39">
        <v>2</v>
      </c>
    </row>
    <row r="7983" spans="1:13" ht="15.75" customHeight="1" x14ac:dyDescent="0.25">
      <c r="A7983">
        <v>7982</v>
      </c>
      <c r="B7983">
        <v>7984</v>
      </c>
      <c r="C7983">
        <v>15</v>
      </c>
      <c r="D7983">
        <v>379382293</v>
      </c>
      <c r="E7983" s="12">
        <v>44361</v>
      </c>
      <c r="F7983">
        <v>1327</v>
      </c>
      <c r="G7983" t="s">
        <v>126</v>
      </c>
      <c r="H7983">
        <v>82.18</v>
      </c>
      <c r="I7983">
        <v>7.1090000000000009</v>
      </c>
      <c r="J7983">
        <v>89.289000000000001</v>
      </c>
      <c r="K7983" s="12">
        <v>44374</v>
      </c>
      <c r="L7983" s="12">
        <v>44374</v>
      </c>
      <c r="M7983" s="39">
        <v>4</v>
      </c>
    </row>
    <row r="7984" spans="1:13" ht="15.75" customHeight="1" x14ac:dyDescent="0.25">
      <c r="A7984">
        <v>7983</v>
      </c>
      <c r="B7984">
        <v>7985</v>
      </c>
      <c r="C7984">
        <v>18</v>
      </c>
      <c r="D7984">
        <v>377912347</v>
      </c>
      <c r="E7984" s="12">
        <v>44363</v>
      </c>
      <c r="F7984">
        <v>1327</v>
      </c>
      <c r="G7984" t="s">
        <v>126</v>
      </c>
      <c r="H7984">
        <v>69.03</v>
      </c>
      <c r="I7984">
        <v>6.4515000000000002</v>
      </c>
      <c r="J7984">
        <v>75.481499999999997</v>
      </c>
      <c r="K7984" s="12">
        <v>44371</v>
      </c>
      <c r="L7984" s="12">
        <v>44371</v>
      </c>
      <c r="M7984" s="39">
        <v>3</v>
      </c>
    </row>
    <row r="7985" spans="1:13" ht="15.75" customHeight="1" x14ac:dyDescent="0.25">
      <c r="A7985">
        <v>7984</v>
      </c>
      <c r="B7985">
        <v>7986</v>
      </c>
      <c r="C7985">
        <v>22</v>
      </c>
      <c r="D7985">
        <v>288690408</v>
      </c>
      <c r="E7985" s="12">
        <v>44363</v>
      </c>
      <c r="F7985">
        <v>1327</v>
      </c>
      <c r="G7985" t="s">
        <v>126</v>
      </c>
      <c r="H7985">
        <v>19.690000000000001</v>
      </c>
      <c r="I7985">
        <v>3.9845000000000002</v>
      </c>
      <c r="J7985">
        <v>23.674500000000002</v>
      </c>
      <c r="K7985" s="12">
        <v>44373</v>
      </c>
      <c r="L7985" s="12">
        <v>44373</v>
      </c>
      <c r="M7985" s="39">
        <v>4</v>
      </c>
    </row>
    <row r="7986" spans="1:13" ht="15.75" customHeight="1" x14ac:dyDescent="0.25">
      <c r="A7986">
        <v>7985</v>
      </c>
      <c r="B7986">
        <v>7987</v>
      </c>
      <c r="C7986">
        <v>10</v>
      </c>
      <c r="D7986">
        <v>341735252</v>
      </c>
      <c r="E7986" s="12">
        <v>44364</v>
      </c>
      <c r="F7986">
        <v>1327</v>
      </c>
      <c r="G7986" t="s">
        <v>126</v>
      </c>
      <c r="H7986">
        <v>31.32</v>
      </c>
      <c r="I7986">
        <v>4.5659999999999998</v>
      </c>
      <c r="J7986">
        <v>35.886000000000003</v>
      </c>
      <c r="K7986" s="12">
        <v>44368</v>
      </c>
      <c r="L7986" s="12">
        <v>44371</v>
      </c>
      <c r="M7986" s="39">
        <v>2</v>
      </c>
    </row>
    <row r="7987" spans="1:13" ht="15.75" customHeight="1" x14ac:dyDescent="0.25">
      <c r="A7987">
        <v>7986</v>
      </c>
      <c r="B7987">
        <v>7988</v>
      </c>
      <c r="C7987">
        <v>18</v>
      </c>
      <c r="D7987">
        <v>339134464</v>
      </c>
      <c r="E7987" s="12">
        <v>44365</v>
      </c>
      <c r="F7987">
        <v>1327</v>
      </c>
      <c r="G7987" t="s">
        <v>126</v>
      </c>
      <c r="H7987">
        <v>26.54</v>
      </c>
      <c r="I7987">
        <v>4.327</v>
      </c>
      <c r="J7987">
        <v>30.866999999999997</v>
      </c>
      <c r="K7987" s="12">
        <v>44370</v>
      </c>
      <c r="L7987" s="12">
        <v>44370</v>
      </c>
      <c r="M7987" s="39">
        <v>5</v>
      </c>
    </row>
    <row r="7988" spans="1:13" ht="15.75" customHeight="1" x14ac:dyDescent="0.25">
      <c r="A7988">
        <v>7987</v>
      </c>
      <c r="B7988">
        <v>7989</v>
      </c>
      <c r="C7988">
        <v>7</v>
      </c>
      <c r="D7988">
        <v>399995681</v>
      </c>
      <c r="E7988" s="12">
        <v>44366</v>
      </c>
      <c r="F7988">
        <v>1327</v>
      </c>
      <c r="G7988" t="s">
        <v>126</v>
      </c>
      <c r="H7988">
        <v>80.75</v>
      </c>
      <c r="I7988">
        <v>7.0375000000000005</v>
      </c>
      <c r="J7988">
        <v>87.787499999999994</v>
      </c>
      <c r="K7988" s="12">
        <v>44370</v>
      </c>
      <c r="L7988" s="12">
        <v>44370</v>
      </c>
      <c r="M7988" s="39">
        <v>5</v>
      </c>
    </row>
    <row r="7989" spans="1:13" ht="15.75" customHeight="1" x14ac:dyDescent="0.25">
      <c r="A7989">
        <v>7988</v>
      </c>
      <c r="B7989">
        <v>7990</v>
      </c>
      <c r="C7989">
        <v>5</v>
      </c>
      <c r="D7989">
        <v>246153548</v>
      </c>
      <c r="E7989" s="12">
        <v>44366</v>
      </c>
      <c r="F7989">
        <v>1327</v>
      </c>
      <c r="G7989" t="s">
        <v>127</v>
      </c>
      <c r="H7989">
        <v>43.15</v>
      </c>
      <c r="I7989">
        <v>5.1575000000000006</v>
      </c>
      <c r="J7989">
        <v>48.307499999999997</v>
      </c>
      <c r="K7989" s="12">
        <v>44374</v>
      </c>
      <c r="L7989" s="12">
        <v>44374</v>
      </c>
      <c r="M7989" s="39">
        <v>2</v>
      </c>
    </row>
    <row r="7990" spans="1:13" ht="15.75" customHeight="1" x14ac:dyDescent="0.25">
      <c r="A7990">
        <v>7989</v>
      </c>
      <c r="B7990">
        <v>7991</v>
      </c>
      <c r="C7990">
        <v>15</v>
      </c>
      <c r="D7990">
        <v>255625597</v>
      </c>
      <c r="E7990" s="12">
        <v>44357</v>
      </c>
      <c r="F7990">
        <v>1328</v>
      </c>
      <c r="G7990" t="s">
        <v>126</v>
      </c>
      <c r="H7990">
        <v>416.99</v>
      </c>
      <c r="I7990">
        <v>22.849500000000003</v>
      </c>
      <c r="J7990">
        <v>439.83949999999999</v>
      </c>
      <c r="K7990" s="12">
        <v>44374</v>
      </c>
      <c r="L7990" s="12">
        <v>44374</v>
      </c>
      <c r="M7990" s="39">
        <v>1</v>
      </c>
    </row>
    <row r="7991" spans="1:13" ht="15.75" customHeight="1" x14ac:dyDescent="0.25">
      <c r="A7991">
        <v>7990</v>
      </c>
      <c r="B7991">
        <v>7992</v>
      </c>
      <c r="C7991">
        <v>5</v>
      </c>
      <c r="D7991">
        <v>355052780</v>
      </c>
      <c r="E7991" s="12">
        <v>44360</v>
      </c>
      <c r="F7991">
        <v>1328</v>
      </c>
      <c r="G7991" t="s">
        <v>126</v>
      </c>
      <c r="H7991">
        <v>200.01</v>
      </c>
      <c r="I7991">
        <v>12.000500000000001</v>
      </c>
      <c r="J7991">
        <v>212.01049999999998</v>
      </c>
      <c r="K7991" s="12">
        <v>44372</v>
      </c>
      <c r="L7991" s="12">
        <v>44372</v>
      </c>
      <c r="M7991" s="39">
        <v>5</v>
      </c>
    </row>
    <row r="7992" spans="1:13" ht="15.75" customHeight="1" x14ac:dyDescent="0.25">
      <c r="A7992">
        <v>7991</v>
      </c>
      <c r="B7992">
        <v>7993</v>
      </c>
      <c r="C7992">
        <v>8</v>
      </c>
      <c r="D7992">
        <v>288489192</v>
      </c>
      <c r="E7992" s="12">
        <v>44363</v>
      </c>
      <c r="F7992">
        <v>1328</v>
      </c>
      <c r="G7992" t="s">
        <v>126</v>
      </c>
      <c r="H7992">
        <v>301.48</v>
      </c>
      <c r="I7992">
        <v>17.074000000000002</v>
      </c>
      <c r="J7992">
        <v>318.55400000000003</v>
      </c>
      <c r="K7992" s="12">
        <v>44373</v>
      </c>
      <c r="L7992" s="12">
        <v>44373</v>
      </c>
      <c r="M7992" s="39">
        <v>1</v>
      </c>
    </row>
    <row r="7993" spans="1:13" ht="15.75" customHeight="1" x14ac:dyDescent="0.25">
      <c r="A7993">
        <v>7992</v>
      </c>
      <c r="B7993">
        <v>7994</v>
      </c>
      <c r="C7993">
        <v>15</v>
      </c>
      <c r="D7993">
        <v>329174832</v>
      </c>
      <c r="E7993" s="12">
        <v>44363</v>
      </c>
      <c r="F7993">
        <v>1328</v>
      </c>
      <c r="G7993" t="s">
        <v>126</v>
      </c>
      <c r="H7993">
        <v>155.66999999999999</v>
      </c>
      <c r="I7993">
        <v>9.7835000000000001</v>
      </c>
      <c r="J7993">
        <v>165.45349999999999</v>
      </c>
      <c r="K7993" s="12">
        <v>44375</v>
      </c>
      <c r="L7993" s="12">
        <v>44378</v>
      </c>
      <c r="M7993" s="39">
        <v>5</v>
      </c>
    </row>
    <row r="7994" spans="1:13" ht="15.75" customHeight="1" x14ac:dyDescent="0.25">
      <c r="A7994">
        <v>7993</v>
      </c>
      <c r="B7994">
        <v>7995</v>
      </c>
      <c r="C7994">
        <v>7</v>
      </c>
      <c r="D7994">
        <v>242625780</v>
      </c>
      <c r="E7994" s="12">
        <v>44368</v>
      </c>
      <c r="F7994">
        <v>1328</v>
      </c>
      <c r="G7994" t="s">
        <v>126</v>
      </c>
      <c r="H7994">
        <v>336.21</v>
      </c>
      <c r="I7994">
        <v>18.810500000000001</v>
      </c>
      <c r="J7994">
        <v>355.02049999999997</v>
      </c>
      <c r="K7994" s="12">
        <v>44374</v>
      </c>
      <c r="L7994" s="12">
        <v>44374</v>
      </c>
      <c r="M7994" s="39">
        <v>2</v>
      </c>
    </row>
    <row r="7995" spans="1:13" ht="15.75" customHeight="1" x14ac:dyDescent="0.25">
      <c r="A7995">
        <v>7994</v>
      </c>
      <c r="B7995">
        <v>7996</v>
      </c>
      <c r="C7995">
        <v>10</v>
      </c>
      <c r="D7995">
        <v>363987305</v>
      </c>
      <c r="E7995" s="12">
        <v>44368</v>
      </c>
      <c r="F7995">
        <v>1328</v>
      </c>
      <c r="G7995" t="s">
        <v>127</v>
      </c>
      <c r="H7995">
        <v>412.81</v>
      </c>
      <c r="I7995">
        <v>22.640500000000003</v>
      </c>
      <c r="J7995">
        <v>435.45050000000003</v>
      </c>
      <c r="K7995" s="12">
        <v>44370</v>
      </c>
      <c r="L7995" s="12">
        <v>44370</v>
      </c>
      <c r="M7995" s="39">
        <v>3</v>
      </c>
    </row>
    <row r="7996" spans="1:13" ht="15.75" customHeight="1" x14ac:dyDescent="0.25">
      <c r="A7996">
        <v>7995</v>
      </c>
      <c r="B7996">
        <v>7997</v>
      </c>
      <c r="C7996">
        <v>17</v>
      </c>
      <c r="D7996">
        <v>316338950</v>
      </c>
      <c r="E7996" s="12">
        <v>44357</v>
      </c>
      <c r="F7996">
        <v>1329</v>
      </c>
      <c r="G7996" t="s">
        <v>126</v>
      </c>
      <c r="H7996">
        <v>83.12</v>
      </c>
      <c r="I7996">
        <v>6.9872000000000005</v>
      </c>
      <c r="J7996">
        <v>90.107200000000006</v>
      </c>
      <c r="K7996" s="12">
        <v>44378</v>
      </c>
      <c r="L7996" s="12">
        <v>44378</v>
      </c>
      <c r="M7996" s="39">
        <v>3</v>
      </c>
    </row>
    <row r="7997" spans="1:13" ht="15.75" customHeight="1" x14ac:dyDescent="0.25">
      <c r="A7997">
        <v>7996</v>
      </c>
      <c r="B7997">
        <v>7998</v>
      </c>
      <c r="C7997">
        <v>2</v>
      </c>
      <c r="D7997">
        <v>243713408</v>
      </c>
      <c r="E7997" s="12">
        <v>44366</v>
      </c>
      <c r="F7997">
        <v>1329</v>
      </c>
      <c r="G7997" t="s">
        <v>126</v>
      </c>
      <c r="H7997">
        <v>364.26</v>
      </c>
      <c r="I7997">
        <v>23.855599999999999</v>
      </c>
      <c r="J7997">
        <v>388.11559999999997</v>
      </c>
      <c r="K7997" s="12">
        <v>44373</v>
      </c>
      <c r="L7997" s="12">
        <v>44373</v>
      </c>
      <c r="M7997" s="39">
        <v>4</v>
      </c>
    </row>
    <row r="7998" spans="1:13" ht="15.75" customHeight="1" x14ac:dyDescent="0.25">
      <c r="A7998">
        <v>7997</v>
      </c>
      <c r="B7998">
        <v>7999</v>
      </c>
      <c r="C7998">
        <v>12</v>
      </c>
      <c r="D7998">
        <v>297876343</v>
      </c>
      <c r="E7998" s="12">
        <v>44368</v>
      </c>
      <c r="F7998">
        <v>1329</v>
      </c>
      <c r="G7998" t="s">
        <v>126</v>
      </c>
      <c r="H7998">
        <v>230.57</v>
      </c>
      <c r="I7998">
        <v>15.834199999999999</v>
      </c>
      <c r="J7998">
        <v>246.4042</v>
      </c>
      <c r="K7998" s="12">
        <v>44373</v>
      </c>
      <c r="L7998" s="12">
        <v>44373</v>
      </c>
      <c r="M7998" s="39">
        <v>4</v>
      </c>
    </row>
    <row r="7999" spans="1:13" ht="15.75" customHeight="1" x14ac:dyDescent="0.25">
      <c r="A7999">
        <v>7998</v>
      </c>
      <c r="B7999">
        <v>8000</v>
      </c>
      <c r="C7999">
        <v>9</v>
      </c>
      <c r="D7999">
        <v>288778344</v>
      </c>
      <c r="E7999" s="12">
        <v>44370</v>
      </c>
      <c r="F7999">
        <v>1329</v>
      </c>
      <c r="G7999" t="s">
        <v>126</v>
      </c>
      <c r="H7999">
        <v>194.04</v>
      </c>
      <c r="I7999">
        <v>13.642399999999999</v>
      </c>
      <c r="J7999">
        <v>207.6824</v>
      </c>
      <c r="K7999" s="12">
        <v>44376</v>
      </c>
      <c r="L7999" s="12">
        <v>44376</v>
      </c>
      <c r="M7999" s="39">
        <v>4</v>
      </c>
    </row>
    <row r="8000" spans="1:13" ht="15.75" customHeight="1" x14ac:dyDescent="0.25">
      <c r="A8000">
        <v>7999</v>
      </c>
      <c r="B8000">
        <v>8001</v>
      </c>
      <c r="C8000">
        <v>4</v>
      </c>
      <c r="D8000">
        <v>272313980</v>
      </c>
      <c r="E8000" s="12">
        <v>44358</v>
      </c>
      <c r="F8000">
        <v>1330</v>
      </c>
      <c r="G8000" t="s">
        <v>126</v>
      </c>
      <c r="H8000">
        <v>122.65</v>
      </c>
      <c r="I8000">
        <v>15.265000000000001</v>
      </c>
      <c r="J8000">
        <v>137.91500000000002</v>
      </c>
      <c r="K8000" s="12">
        <v>44380</v>
      </c>
      <c r="L8000" s="12">
        <v>44380</v>
      </c>
      <c r="M8000" s="39">
        <v>5</v>
      </c>
    </row>
    <row r="8001" spans="1:13" ht="15.75" customHeight="1" x14ac:dyDescent="0.25">
      <c r="A8001">
        <v>8000</v>
      </c>
      <c r="B8001">
        <v>8002</v>
      </c>
      <c r="C8001">
        <v>18</v>
      </c>
      <c r="D8001">
        <v>212365073</v>
      </c>
      <c r="E8001" s="12">
        <v>44360</v>
      </c>
      <c r="F8001">
        <v>1330</v>
      </c>
      <c r="G8001" t="s">
        <v>127</v>
      </c>
      <c r="H8001">
        <v>497.49</v>
      </c>
      <c r="I8001">
        <v>52.749000000000002</v>
      </c>
      <c r="J8001">
        <v>550.23900000000003</v>
      </c>
      <c r="K8001" s="12">
        <v>44380</v>
      </c>
      <c r="L8001" s="12">
        <v>44380</v>
      </c>
      <c r="M8001" s="39">
        <v>1</v>
      </c>
    </row>
    <row r="8002" spans="1:13" ht="15.75" customHeight="1" x14ac:dyDescent="0.25">
      <c r="A8002">
        <v>8001</v>
      </c>
      <c r="B8002">
        <v>8003</v>
      </c>
      <c r="C8002">
        <v>8</v>
      </c>
      <c r="D8002">
        <v>371197450</v>
      </c>
      <c r="E8002" s="12">
        <v>44360</v>
      </c>
      <c r="F8002">
        <v>1330</v>
      </c>
      <c r="G8002" t="s">
        <v>126</v>
      </c>
      <c r="H8002">
        <v>322.74</v>
      </c>
      <c r="I8002">
        <v>35.274000000000001</v>
      </c>
      <c r="J8002">
        <v>358.01400000000001</v>
      </c>
      <c r="K8002" s="12">
        <v>44375</v>
      </c>
      <c r="L8002" s="12">
        <v>44375</v>
      </c>
      <c r="M8002" s="39">
        <v>4</v>
      </c>
    </row>
    <row r="8003" spans="1:13" ht="15.75" customHeight="1" x14ac:dyDescent="0.25">
      <c r="A8003">
        <v>8002</v>
      </c>
      <c r="B8003">
        <v>8004</v>
      </c>
      <c r="C8003">
        <v>10</v>
      </c>
      <c r="D8003">
        <v>312044853</v>
      </c>
      <c r="E8003" s="12">
        <v>44364</v>
      </c>
      <c r="F8003">
        <v>1331</v>
      </c>
      <c r="G8003" t="s">
        <v>126</v>
      </c>
      <c r="H8003">
        <v>66.83</v>
      </c>
      <c r="I8003">
        <v>3.0048999999999997</v>
      </c>
      <c r="J8003">
        <v>69.834900000000005</v>
      </c>
      <c r="K8003" s="12">
        <v>44377</v>
      </c>
      <c r="L8003" s="12">
        <v>44377</v>
      </c>
      <c r="M8003" s="39">
        <v>4</v>
      </c>
    </row>
    <row r="8004" spans="1:13" ht="15.75" customHeight="1" x14ac:dyDescent="0.25">
      <c r="A8004">
        <v>8003</v>
      </c>
      <c r="B8004">
        <v>8005</v>
      </c>
      <c r="C8004">
        <v>16</v>
      </c>
      <c r="D8004">
        <v>245160614</v>
      </c>
      <c r="E8004" s="12">
        <v>44367</v>
      </c>
      <c r="F8004">
        <v>1331</v>
      </c>
      <c r="G8004" t="s">
        <v>126</v>
      </c>
      <c r="H8004">
        <v>83.76</v>
      </c>
      <c r="I8004">
        <v>3.5127999999999999</v>
      </c>
      <c r="J8004">
        <v>87.272800000000004</v>
      </c>
      <c r="K8004" s="12">
        <v>44375</v>
      </c>
      <c r="L8004" s="12">
        <v>44375</v>
      </c>
      <c r="M8004" s="39">
        <v>5</v>
      </c>
    </row>
    <row r="8005" spans="1:13" ht="15.75" customHeight="1" x14ac:dyDescent="0.25">
      <c r="A8005">
        <v>8004</v>
      </c>
      <c r="B8005">
        <v>8006</v>
      </c>
      <c r="C8005">
        <v>14</v>
      </c>
      <c r="D8005">
        <v>384522271</v>
      </c>
      <c r="E8005" s="12">
        <v>44368</v>
      </c>
      <c r="F8005">
        <v>1331</v>
      </c>
      <c r="G8005" t="s">
        <v>126</v>
      </c>
      <c r="H8005">
        <v>85.98</v>
      </c>
      <c r="I8005">
        <v>3.5794000000000001</v>
      </c>
      <c r="J8005">
        <v>89.559400000000011</v>
      </c>
      <c r="K8005" s="12">
        <v>44380</v>
      </c>
      <c r="L8005" s="12">
        <v>44380</v>
      </c>
      <c r="M8005" s="39">
        <v>4</v>
      </c>
    </row>
    <row r="8006" spans="1:13" ht="15.75" customHeight="1" x14ac:dyDescent="0.25">
      <c r="A8006">
        <v>8005</v>
      </c>
      <c r="B8006">
        <v>8007</v>
      </c>
      <c r="C8006">
        <v>15</v>
      </c>
      <c r="D8006">
        <v>266937498</v>
      </c>
      <c r="E8006" s="12">
        <v>44370</v>
      </c>
      <c r="F8006">
        <v>1331</v>
      </c>
      <c r="G8006" t="s">
        <v>127</v>
      </c>
      <c r="H8006">
        <v>65.22</v>
      </c>
      <c r="I8006">
        <v>2.9565999999999999</v>
      </c>
      <c r="J8006">
        <v>68.176599999999993</v>
      </c>
      <c r="K8006" s="12">
        <v>44376</v>
      </c>
      <c r="L8006" s="12">
        <v>44376</v>
      </c>
      <c r="M8006" s="39">
        <v>5</v>
      </c>
    </row>
    <row r="8007" spans="1:13" ht="15.75" customHeight="1" x14ac:dyDescent="0.25">
      <c r="A8007">
        <v>8006</v>
      </c>
      <c r="B8007">
        <v>8008</v>
      </c>
      <c r="C8007">
        <v>13</v>
      </c>
      <c r="D8007">
        <v>361621683</v>
      </c>
      <c r="E8007" s="12">
        <v>44372</v>
      </c>
      <c r="F8007">
        <v>1331</v>
      </c>
      <c r="G8007" t="s">
        <v>126</v>
      </c>
      <c r="H8007">
        <v>69.459999999999994</v>
      </c>
      <c r="I8007">
        <v>3.0837999999999997</v>
      </c>
      <c r="J8007">
        <v>72.54379999999999</v>
      </c>
      <c r="K8007" s="12">
        <v>44381</v>
      </c>
      <c r="L8007" s="12">
        <v>44381</v>
      </c>
      <c r="M8007" s="39">
        <v>5</v>
      </c>
    </row>
    <row r="8008" spans="1:13" ht="15.75" customHeight="1" x14ac:dyDescent="0.25">
      <c r="A8008">
        <v>8007</v>
      </c>
      <c r="B8008">
        <v>8009</v>
      </c>
      <c r="C8008">
        <v>19</v>
      </c>
      <c r="D8008">
        <v>342973302</v>
      </c>
      <c r="E8008" s="12">
        <v>44360</v>
      </c>
      <c r="F8008">
        <v>1332</v>
      </c>
      <c r="G8008" t="s">
        <v>126</v>
      </c>
      <c r="H8008">
        <v>260.8</v>
      </c>
      <c r="I8008">
        <v>22.864000000000001</v>
      </c>
      <c r="J8008">
        <v>283.66399999999999</v>
      </c>
      <c r="K8008" s="12">
        <v>44382</v>
      </c>
      <c r="L8008" s="12">
        <v>44382</v>
      </c>
      <c r="M8008" s="39">
        <v>5</v>
      </c>
    </row>
    <row r="8009" spans="1:13" ht="15.75" customHeight="1" x14ac:dyDescent="0.25">
      <c r="A8009">
        <v>8008</v>
      </c>
      <c r="B8009">
        <v>8010</v>
      </c>
      <c r="C8009">
        <v>15</v>
      </c>
      <c r="D8009">
        <v>341411055</v>
      </c>
      <c r="E8009" s="12">
        <v>44363</v>
      </c>
      <c r="F8009">
        <v>1332</v>
      </c>
      <c r="G8009" t="s">
        <v>126</v>
      </c>
      <c r="H8009">
        <v>173.94</v>
      </c>
      <c r="I8009">
        <v>15.9152</v>
      </c>
      <c r="J8009">
        <v>189.8552</v>
      </c>
      <c r="K8009" s="12">
        <v>44377</v>
      </c>
      <c r="L8009" s="12">
        <v>44377</v>
      </c>
      <c r="M8009" s="39">
        <v>5</v>
      </c>
    </row>
    <row r="8010" spans="1:13" ht="15.75" customHeight="1" x14ac:dyDescent="0.25">
      <c r="A8010">
        <v>8009</v>
      </c>
      <c r="B8010">
        <v>8011</v>
      </c>
      <c r="C8010">
        <v>6</v>
      </c>
      <c r="D8010">
        <v>370245222</v>
      </c>
      <c r="E8010" s="12">
        <v>44363</v>
      </c>
      <c r="F8010">
        <v>1332</v>
      </c>
      <c r="G8010" t="s">
        <v>126</v>
      </c>
      <c r="H8010">
        <v>114.32</v>
      </c>
      <c r="I8010">
        <v>11.1456</v>
      </c>
      <c r="J8010">
        <v>125.46559999999999</v>
      </c>
      <c r="K8010" s="12">
        <v>44376</v>
      </c>
      <c r="L8010" s="12">
        <v>44376</v>
      </c>
      <c r="M8010" s="39">
        <v>2</v>
      </c>
    </row>
    <row r="8011" spans="1:13" ht="15.75" customHeight="1" x14ac:dyDescent="0.25">
      <c r="A8011">
        <v>8010</v>
      </c>
      <c r="B8011">
        <v>8012</v>
      </c>
      <c r="C8011">
        <v>9</v>
      </c>
      <c r="D8011">
        <v>276172862</v>
      </c>
      <c r="E8011" s="12">
        <v>44363</v>
      </c>
      <c r="F8011">
        <v>1332</v>
      </c>
      <c r="G8011" t="s">
        <v>126</v>
      </c>
      <c r="H8011">
        <v>294.27</v>
      </c>
      <c r="I8011">
        <v>25.541599999999999</v>
      </c>
      <c r="J8011">
        <v>319.8116</v>
      </c>
      <c r="K8011" s="12">
        <v>44378</v>
      </c>
      <c r="L8011" s="12">
        <v>44378</v>
      </c>
      <c r="M8011" s="39">
        <v>2</v>
      </c>
    </row>
    <row r="8012" spans="1:13" ht="15.75" customHeight="1" x14ac:dyDescent="0.25">
      <c r="A8012">
        <v>8011</v>
      </c>
      <c r="B8012">
        <v>8013</v>
      </c>
      <c r="C8012">
        <v>18</v>
      </c>
      <c r="D8012">
        <v>259252888</v>
      </c>
      <c r="E8012" s="12">
        <v>44364</v>
      </c>
      <c r="F8012">
        <v>1332</v>
      </c>
      <c r="G8012" t="s">
        <v>126</v>
      </c>
      <c r="H8012">
        <v>227.78</v>
      </c>
      <c r="I8012">
        <v>20.2224</v>
      </c>
      <c r="J8012">
        <v>248.00239999999999</v>
      </c>
      <c r="K8012" s="12">
        <v>44381</v>
      </c>
      <c r="L8012" s="12">
        <v>44381</v>
      </c>
      <c r="M8012" s="39">
        <v>4</v>
      </c>
    </row>
    <row r="8013" spans="1:13" ht="15.75" customHeight="1" x14ac:dyDescent="0.25">
      <c r="A8013">
        <v>8012</v>
      </c>
      <c r="B8013">
        <v>8014</v>
      </c>
      <c r="C8013">
        <v>13</v>
      </c>
      <c r="D8013">
        <v>232730074</v>
      </c>
      <c r="E8013" s="12">
        <v>44365</v>
      </c>
      <c r="F8013">
        <v>1332</v>
      </c>
      <c r="G8013" t="s">
        <v>126</v>
      </c>
      <c r="H8013">
        <v>10.1</v>
      </c>
      <c r="I8013">
        <v>2.8079999999999998</v>
      </c>
      <c r="J8013">
        <v>12.907999999999999</v>
      </c>
      <c r="K8013" s="12">
        <v>44378</v>
      </c>
      <c r="L8013" s="12">
        <v>44378</v>
      </c>
      <c r="M8013" s="39">
        <v>5</v>
      </c>
    </row>
    <row r="8014" spans="1:13" ht="15.75" customHeight="1" x14ac:dyDescent="0.25">
      <c r="A8014">
        <v>8013</v>
      </c>
      <c r="B8014">
        <v>8015</v>
      </c>
      <c r="C8014">
        <v>5</v>
      </c>
      <c r="D8014">
        <v>229735954</v>
      </c>
      <c r="E8014" s="12">
        <v>44365</v>
      </c>
      <c r="F8014">
        <v>1332</v>
      </c>
      <c r="G8014" t="s">
        <v>126</v>
      </c>
      <c r="H8014">
        <v>332.35</v>
      </c>
      <c r="I8014">
        <v>28.588000000000001</v>
      </c>
      <c r="J8014">
        <v>360.93800000000005</v>
      </c>
      <c r="K8014" s="12">
        <v>44377</v>
      </c>
      <c r="L8014" s="12">
        <v>44377</v>
      </c>
      <c r="M8014" s="39">
        <v>5</v>
      </c>
    </row>
    <row r="8015" spans="1:13" ht="15.75" customHeight="1" x14ac:dyDescent="0.25">
      <c r="A8015">
        <v>8014</v>
      </c>
      <c r="B8015">
        <v>8016</v>
      </c>
      <c r="C8015">
        <v>3</v>
      </c>
      <c r="D8015">
        <v>321846196</v>
      </c>
      <c r="E8015" s="12">
        <v>44366</v>
      </c>
      <c r="F8015">
        <v>1332</v>
      </c>
      <c r="G8015" t="s">
        <v>126</v>
      </c>
      <c r="H8015">
        <v>177.71</v>
      </c>
      <c r="I8015">
        <v>16.216799999999999</v>
      </c>
      <c r="J8015">
        <v>193.92680000000001</v>
      </c>
      <c r="K8015" s="12">
        <v>44378</v>
      </c>
      <c r="L8015" s="12">
        <v>44378</v>
      </c>
      <c r="M8015" s="39">
        <v>5</v>
      </c>
    </row>
    <row r="8016" spans="1:13" ht="15.75" customHeight="1" x14ac:dyDescent="0.25">
      <c r="A8016">
        <v>8015</v>
      </c>
      <c r="B8016">
        <v>8017</v>
      </c>
      <c r="C8016">
        <v>21</v>
      </c>
      <c r="D8016">
        <v>324547819</v>
      </c>
      <c r="E8016" s="12">
        <v>44371</v>
      </c>
      <c r="F8016">
        <v>1332</v>
      </c>
      <c r="G8016" t="s">
        <v>126</v>
      </c>
      <c r="H8016">
        <v>344.69</v>
      </c>
      <c r="I8016">
        <v>29.575199999999999</v>
      </c>
      <c r="J8016">
        <v>374.26519999999999</v>
      </c>
      <c r="K8016" s="12">
        <v>44381</v>
      </c>
      <c r="L8016" s="12">
        <v>44381</v>
      </c>
      <c r="M8016" s="39">
        <v>2</v>
      </c>
    </row>
    <row r="8017" spans="1:13" ht="15.75" customHeight="1" x14ac:dyDescent="0.25">
      <c r="A8017">
        <v>8016</v>
      </c>
      <c r="B8017">
        <v>8018</v>
      </c>
      <c r="C8017">
        <v>13</v>
      </c>
      <c r="D8017">
        <v>300802878</v>
      </c>
      <c r="E8017" s="12">
        <v>44374</v>
      </c>
      <c r="F8017">
        <v>1332</v>
      </c>
      <c r="G8017" t="s">
        <v>126</v>
      </c>
      <c r="H8017">
        <v>361.75</v>
      </c>
      <c r="I8017">
        <v>30.94</v>
      </c>
      <c r="J8017">
        <v>392.69</v>
      </c>
      <c r="K8017" s="12">
        <v>44379</v>
      </c>
      <c r="L8017" s="12">
        <v>44379</v>
      </c>
      <c r="M8017" s="39">
        <v>3</v>
      </c>
    </row>
    <row r="8018" spans="1:13" ht="15.75" customHeight="1" x14ac:dyDescent="0.25">
      <c r="A8018">
        <v>8017</v>
      </c>
      <c r="B8018">
        <v>8019</v>
      </c>
      <c r="C8018">
        <v>20</v>
      </c>
      <c r="D8018">
        <v>210104453</v>
      </c>
      <c r="E8018" s="12">
        <v>44363</v>
      </c>
      <c r="F8018">
        <v>1333</v>
      </c>
      <c r="G8018" t="s">
        <v>127</v>
      </c>
      <c r="H8018">
        <v>76.67</v>
      </c>
      <c r="I8018">
        <v>6.8335000000000008</v>
      </c>
      <c r="J8018">
        <v>83.503500000000003</v>
      </c>
      <c r="K8018" s="12">
        <v>44383</v>
      </c>
      <c r="L8018" s="12">
        <v>44383</v>
      </c>
      <c r="M8018" s="39">
        <v>5</v>
      </c>
    </row>
    <row r="8019" spans="1:13" ht="15.75" customHeight="1" x14ac:dyDescent="0.25">
      <c r="A8019">
        <v>8018</v>
      </c>
      <c r="B8019">
        <v>8020</v>
      </c>
      <c r="C8019">
        <v>14</v>
      </c>
      <c r="D8019">
        <v>368101356</v>
      </c>
      <c r="E8019" s="12">
        <v>44368</v>
      </c>
      <c r="F8019">
        <v>1333</v>
      </c>
      <c r="G8019" t="s">
        <v>126</v>
      </c>
      <c r="H8019">
        <v>41.55</v>
      </c>
      <c r="I8019">
        <v>5.0775000000000006</v>
      </c>
      <c r="J8019">
        <v>46.627499999999998</v>
      </c>
      <c r="K8019" s="12">
        <v>44382</v>
      </c>
      <c r="L8019" s="12">
        <v>44382</v>
      </c>
      <c r="M8019" s="39">
        <v>4</v>
      </c>
    </row>
    <row r="8020" spans="1:13" ht="15.75" customHeight="1" x14ac:dyDescent="0.25">
      <c r="A8020">
        <v>8019</v>
      </c>
      <c r="B8020">
        <v>8021</v>
      </c>
      <c r="C8020">
        <v>20</v>
      </c>
      <c r="D8020">
        <v>317077647</v>
      </c>
      <c r="E8020" s="12">
        <v>44369</v>
      </c>
      <c r="F8020">
        <v>1333</v>
      </c>
      <c r="G8020" t="s">
        <v>126</v>
      </c>
      <c r="H8020">
        <v>61.67</v>
      </c>
      <c r="I8020">
        <v>6.0835000000000008</v>
      </c>
      <c r="J8020">
        <v>67.753500000000003</v>
      </c>
      <c r="K8020" s="12">
        <v>44380</v>
      </c>
      <c r="L8020" s="12">
        <v>44386</v>
      </c>
      <c r="M8020" s="39">
        <v>3</v>
      </c>
    </row>
    <row r="8021" spans="1:13" ht="15.75" customHeight="1" x14ac:dyDescent="0.25">
      <c r="A8021">
        <v>8020</v>
      </c>
      <c r="B8021">
        <v>8022</v>
      </c>
      <c r="C8021">
        <v>11</v>
      </c>
      <c r="D8021">
        <v>229729548</v>
      </c>
      <c r="E8021" s="12">
        <v>44371</v>
      </c>
      <c r="F8021">
        <v>1333</v>
      </c>
      <c r="G8021" t="s">
        <v>127</v>
      </c>
      <c r="H8021">
        <v>49.84</v>
      </c>
      <c r="I8021">
        <v>5.4920000000000009</v>
      </c>
      <c r="J8021">
        <v>55.332000000000008</v>
      </c>
      <c r="K8021" s="12">
        <v>44382</v>
      </c>
      <c r="L8021" s="12">
        <v>44382</v>
      </c>
      <c r="M8021" s="39">
        <v>5</v>
      </c>
    </row>
    <row r="8022" spans="1:13" ht="15.75" customHeight="1" x14ac:dyDescent="0.25">
      <c r="A8022">
        <v>8021</v>
      </c>
      <c r="B8022">
        <v>8023</v>
      </c>
      <c r="C8022">
        <v>14</v>
      </c>
      <c r="D8022">
        <v>364299691</v>
      </c>
      <c r="E8022" s="12">
        <v>44375</v>
      </c>
      <c r="F8022">
        <v>1333</v>
      </c>
      <c r="G8022" t="s">
        <v>126</v>
      </c>
      <c r="H8022">
        <v>27.47</v>
      </c>
      <c r="I8022">
        <v>4.3734999999999999</v>
      </c>
      <c r="J8022">
        <v>31.843499999999999</v>
      </c>
      <c r="K8022" s="12">
        <v>44383</v>
      </c>
      <c r="L8022" s="12">
        <v>44383</v>
      </c>
      <c r="M8022" s="39">
        <v>5</v>
      </c>
    </row>
    <row r="8023" spans="1:13" ht="15.75" customHeight="1" x14ac:dyDescent="0.25">
      <c r="A8023">
        <v>8022</v>
      </c>
      <c r="B8023">
        <v>8024</v>
      </c>
      <c r="C8023">
        <v>18</v>
      </c>
      <c r="D8023">
        <v>376593062</v>
      </c>
      <c r="E8023" s="12">
        <v>44375</v>
      </c>
      <c r="F8023">
        <v>1333</v>
      </c>
      <c r="G8023" t="s">
        <v>126</v>
      </c>
      <c r="H8023">
        <v>91.28</v>
      </c>
      <c r="I8023">
        <v>7.5640000000000001</v>
      </c>
      <c r="J8023">
        <v>98.843999999999994</v>
      </c>
      <c r="K8023" s="12">
        <v>44379</v>
      </c>
      <c r="L8023" s="12">
        <v>44379</v>
      </c>
      <c r="M8023" s="39">
        <v>4</v>
      </c>
    </row>
    <row r="8024" spans="1:13" ht="15.75" customHeight="1" x14ac:dyDescent="0.25">
      <c r="A8024">
        <v>8023</v>
      </c>
      <c r="B8024">
        <v>8025</v>
      </c>
      <c r="C8024">
        <v>14</v>
      </c>
      <c r="D8024">
        <v>343350484</v>
      </c>
      <c r="E8024" s="12">
        <v>44365</v>
      </c>
      <c r="F8024">
        <v>1334</v>
      </c>
      <c r="G8024" t="s">
        <v>126</v>
      </c>
      <c r="H8024">
        <v>396.52</v>
      </c>
      <c r="I8024">
        <v>42.652000000000001</v>
      </c>
      <c r="J8024">
        <v>439.17199999999997</v>
      </c>
      <c r="K8024" s="12">
        <v>44387</v>
      </c>
      <c r="L8024" s="12">
        <v>44387</v>
      </c>
      <c r="M8024" s="39">
        <v>1</v>
      </c>
    </row>
    <row r="8025" spans="1:13" ht="15.75" customHeight="1" x14ac:dyDescent="0.25">
      <c r="A8025">
        <v>8024</v>
      </c>
      <c r="B8025">
        <v>8026</v>
      </c>
      <c r="C8025">
        <v>11</v>
      </c>
      <c r="D8025">
        <v>220365123</v>
      </c>
      <c r="E8025" s="12">
        <v>44365</v>
      </c>
      <c r="F8025">
        <v>1334</v>
      </c>
      <c r="G8025" t="s">
        <v>126</v>
      </c>
      <c r="H8025">
        <v>16.68</v>
      </c>
      <c r="I8025">
        <v>4.6680000000000001</v>
      </c>
      <c r="J8025">
        <v>21.347999999999999</v>
      </c>
      <c r="K8025" s="12">
        <v>44386</v>
      </c>
      <c r="L8025" s="12">
        <v>44386</v>
      </c>
      <c r="M8025" s="39">
        <v>2</v>
      </c>
    </row>
    <row r="8026" spans="1:13" ht="15.75" customHeight="1" x14ac:dyDescent="0.25">
      <c r="A8026">
        <v>8025</v>
      </c>
      <c r="B8026">
        <v>8027</v>
      </c>
      <c r="C8026">
        <v>13</v>
      </c>
      <c r="D8026">
        <v>280942802</v>
      </c>
      <c r="E8026" s="12">
        <v>44366</v>
      </c>
      <c r="F8026">
        <v>1334</v>
      </c>
      <c r="G8026" t="s">
        <v>126</v>
      </c>
      <c r="H8026">
        <v>424.55</v>
      </c>
      <c r="I8026">
        <v>45.455000000000005</v>
      </c>
      <c r="J8026">
        <v>470.005</v>
      </c>
      <c r="K8026" s="12">
        <v>44383</v>
      </c>
      <c r="L8026" s="12">
        <v>44383</v>
      </c>
      <c r="M8026" s="39">
        <v>5</v>
      </c>
    </row>
    <row r="8027" spans="1:13" ht="15.75" customHeight="1" x14ac:dyDescent="0.25">
      <c r="A8027">
        <v>8026</v>
      </c>
      <c r="B8027">
        <v>8028</v>
      </c>
      <c r="C8027">
        <v>9</v>
      </c>
      <c r="D8027">
        <v>203939801</v>
      </c>
      <c r="E8027" s="12">
        <v>44375</v>
      </c>
      <c r="F8027">
        <v>1334</v>
      </c>
      <c r="G8027" t="s">
        <v>126</v>
      </c>
      <c r="H8027">
        <v>67.5</v>
      </c>
      <c r="I8027">
        <v>9.75</v>
      </c>
      <c r="J8027">
        <v>77.25</v>
      </c>
      <c r="K8027" s="12">
        <v>44381</v>
      </c>
      <c r="L8027" s="12">
        <v>44381</v>
      </c>
      <c r="M8027" s="39">
        <v>3</v>
      </c>
    </row>
    <row r="8028" spans="1:13" ht="15.75" customHeight="1" x14ac:dyDescent="0.25">
      <c r="A8028">
        <v>8027</v>
      </c>
      <c r="B8028">
        <v>8029</v>
      </c>
      <c r="C8028">
        <v>6</v>
      </c>
      <c r="D8028">
        <v>260025736</v>
      </c>
      <c r="E8028" s="12">
        <v>44379</v>
      </c>
      <c r="F8028">
        <v>1334</v>
      </c>
      <c r="G8028" t="s">
        <v>126</v>
      </c>
      <c r="H8028">
        <v>212.53</v>
      </c>
      <c r="I8028">
        <v>24.253</v>
      </c>
      <c r="J8028">
        <v>236.78300000000002</v>
      </c>
      <c r="K8028" s="12">
        <v>44383</v>
      </c>
      <c r="L8028" s="12">
        <v>44383</v>
      </c>
      <c r="M8028" s="39">
        <v>5</v>
      </c>
    </row>
    <row r="8029" spans="1:13" ht="15.75" customHeight="1" x14ac:dyDescent="0.25">
      <c r="A8029">
        <v>8028</v>
      </c>
      <c r="B8029">
        <v>8030</v>
      </c>
      <c r="C8029">
        <v>3</v>
      </c>
      <c r="D8029">
        <v>213424066</v>
      </c>
      <c r="E8029" s="12">
        <v>44379</v>
      </c>
      <c r="F8029">
        <v>1334</v>
      </c>
      <c r="G8029" t="s">
        <v>126</v>
      </c>
      <c r="H8029">
        <v>280.01</v>
      </c>
      <c r="I8029">
        <v>31.001000000000001</v>
      </c>
      <c r="J8029">
        <v>311.01099999999997</v>
      </c>
      <c r="K8029" s="12">
        <v>44383</v>
      </c>
      <c r="L8029" s="12">
        <v>44383</v>
      </c>
      <c r="M8029" s="39">
        <v>1</v>
      </c>
    </row>
    <row r="8030" spans="1:13" ht="15.75" customHeight="1" x14ac:dyDescent="0.25">
      <c r="A8030">
        <v>8029</v>
      </c>
      <c r="B8030">
        <v>8031</v>
      </c>
      <c r="C8030">
        <v>7</v>
      </c>
      <c r="D8030">
        <v>265070048</v>
      </c>
      <c r="E8030" s="12">
        <v>44370</v>
      </c>
      <c r="F8030">
        <v>1335</v>
      </c>
      <c r="G8030" t="s">
        <v>126</v>
      </c>
      <c r="H8030">
        <v>337.77</v>
      </c>
      <c r="I8030">
        <v>18.888500000000001</v>
      </c>
      <c r="J8030">
        <v>356.6585</v>
      </c>
      <c r="K8030" s="12">
        <v>44382</v>
      </c>
      <c r="L8030" s="12">
        <v>44382</v>
      </c>
      <c r="M8030" s="39">
        <v>5</v>
      </c>
    </row>
    <row r="8031" spans="1:13" ht="15.75" customHeight="1" x14ac:dyDescent="0.25">
      <c r="A8031">
        <v>8030</v>
      </c>
      <c r="B8031">
        <v>8032</v>
      </c>
      <c r="C8031">
        <v>19</v>
      </c>
      <c r="D8031">
        <v>211573810</v>
      </c>
      <c r="E8031" s="12">
        <v>44370</v>
      </c>
      <c r="F8031">
        <v>1335</v>
      </c>
      <c r="G8031" t="s">
        <v>126</v>
      </c>
      <c r="H8031">
        <v>124.68</v>
      </c>
      <c r="I8031">
        <v>8.2340000000000018</v>
      </c>
      <c r="J8031">
        <v>132.91400000000002</v>
      </c>
      <c r="K8031" s="12">
        <v>44388</v>
      </c>
      <c r="L8031" s="12">
        <v>44388</v>
      </c>
      <c r="M8031" s="39">
        <v>5</v>
      </c>
    </row>
    <row r="8032" spans="1:13" ht="15.75" customHeight="1" x14ac:dyDescent="0.25">
      <c r="A8032">
        <v>8031</v>
      </c>
      <c r="B8032">
        <v>8033</v>
      </c>
      <c r="C8032">
        <v>22</v>
      </c>
      <c r="D8032">
        <v>349125116</v>
      </c>
      <c r="E8032" s="12">
        <v>44375</v>
      </c>
      <c r="F8032">
        <v>1335</v>
      </c>
      <c r="G8032" t="s">
        <v>126</v>
      </c>
      <c r="H8032">
        <v>351.17</v>
      </c>
      <c r="I8032">
        <v>19.558500000000002</v>
      </c>
      <c r="J8032">
        <v>370.7285</v>
      </c>
      <c r="K8032" s="12">
        <v>44385</v>
      </c>
      <c r="L8032" s="12">
        <v>44385</v>
      </c>
      <c r="M8032" s="39">
        <v>4</v>
      </c>
    </row>
    <row r="8033" spans="1:13" ht="15.75" customHeight="1" x14ac:dyDescent="0.25">
      <c r="A8033">
        <v>8032</v>
      </c>
      <c r="B8033">
        <v>8034</v>
      </c>
      <c r="C8033">
        <v>20</v>
      </c>
      <c r="D8033">
        <v>218206616</v>
      </c>
      <c r="E8033" s="12">
        <v>44376</v>
      </c>
      <c r="F8033">
        <v>1335</v>
      </c>
      <c r="G8033" t="s">
        <v>126</v>
      </c>
      <c r="H8033">
        <v>285.02</v>
      </c>
      <c r="I8033">
        <v>16.250999999999998</v>
      </c>
      <c r="J8033">
        <v>301.27099999999996</v>
      </c>
      <c r="K8033" s="12">
        <v>44383</v>
      </c>
      <c r="L8033" s="12">
        <v>44383</v>
      </c>
      <c r="M8033" s="39">
        <v>4</v>
      </c>
    </row>
    <row r="8034" spans="1:13" ht="15.75" customHeight="1" x14ac:dyDescent="0.25">
      <c r="A8034">
        <v>8033</v>
      </c>
      <c r="B8034">
        <v>8035</v>
      </c>
      <c r="C8034">
        <v>1</v>
      </c>
      <c r="D8034">
        <v>241149717</v>
      </c>
      <c r="E8034" s="12">
        <v>44369</v>
      </c>
      <c r="F8034">
        <v>1336</v>
      </c>
      <c r="G8034" t="s">
        <v>126</v>
      </c>
      <c r="H8034">
        <v>380.65</v>
      </c>
      <c r="I8034">
        <v>24.838999999999999</v>
      </c>
      <c r="J8034">
        <v>405.48899999999998</v>
      </c>
      <c r="K8034" s="12">
        <v>44386</v>
      </c>
      <c r="L8034" s="12">
        <v>44386</v>
      </c>
      <c r="M8034" s="39">
        <v>4</v>
      </c>
    </row>
    <row r="8035" spans="1:13" ht="15.75" customHeight="1" x14ac:dyDescent="0.25">
      <c r="A8035">
        <v>8034</v>
      </c>
      <c r="B8035">
        <v>8036</v>
      </c>
      <c r="C8035">
        <v>17</v>
      </c>
      <c r="D8035">
        <v>259122895</v>
      </c>
      <c r="E8035" s="12">
        <v>44372</v>
      </c>
      <c r="F8035">
        <v>1336</v>
      </c>
      <c r="G8035" t="s">
        <v>126</v>
      </c>
      <c r="H8035">
        <v>287.61</v>
      </c>
      <c r="I8035">
        <v>19.256599999999999</v>
      </c>
      <c r="J8035">
        <v>306.86660000000001</v>
      </c>
      <c r="K8035" s="12">
        <v>44389</v>
      </c>
      <c r="L8035" s="12">
        <v>44389</v>
      </c>
      <c r="M8035" s="39">
        <v>2</v>
      </c>
    </row>
    <row r="8036" spans="1:13" ht="15.75" customHeight="1" x14ac:dyDescent="0.25">
      <c r="A8036">
        <v>8035</v>
      </c>
      <c r="B8036">
        <v>8037</v>
      </c>
      <c r="C8036">
        <v>15</v>
      </c>
      <c r="D8036">
        <v>257242762</v>
      </c>
      <c r="E8036" s="12">
        <v>44372</v>
      </c>
      <c r="F8036">
        <v>1336</v>
      </c>
      <c r="G8036" t="s">
        <v>126</v>
      </c>
      <c r="H8036">
        <v>468.26</v>
      </c>
      <c r="I8036">
        <v>30.095599999999997</v>
      </c>
      <c r="J8036">
        <v>498.35559999999998</v>
      </c>
      <c r="K8036" s="12">
        <v>44387</v>
      </c>
      <c r="L8036" s="12">
        <v>44387</v>
      </c>
      <c r="M8036" s="39">
        <v>1</v>
      </c>
    </row>
    <row r="8037" spans="1:13" ht="15.75" customHeight="1" x14ac:dyDescent="0.25">
      <c r="A8037">
        <v>8036</v>
      </c>
      <c r="B8037">
        <v>8038</v>
      </c>
      <c r="C8037">
        <v>17</v>
      </c>
      <c r="D8037">
        <v>380989672</v>
      </c>
      <c r="E8037" s="12">
        <v>44373</v>
      </c>
      <c r="F8037">
        <v>1336</v>
      </c>
      <c r="G8037" t="s">
        <v>127</v>
      </c>
      <c r="H8037">
        <v>294.64999999999998</v>
      </c>
      <c r="I8037">
        <v>19.678999999999998</v>
      </c>
      <c r="J8037">
        <v>314.32899999999995</v>
      </c>
      <c r="K8037" s="12">
        <v>44387</v>
      </c>
      <c r="L8037" s="12">
        <v>44387</v>
      </c>
      <c r="M8037" s="39">
        <v>1</v>
      </c>
    </row>
    <row r="8038" spans="1:13" ht="15.75" customHeight="1" x14ac:dyDescent="0.25">
      <c r="A8038">
        <v>8037</v>
      </c>
      <c r="B8038">
        <v>8039</v>
      </c>
      <c r="C8038">
        <v>16</v>
      </c>
      <c r="D8038">
        <v>288936470</v>
      </c>
      <c r="E8038" s="12">
        <v>44376</v>
      </c>
      <c r="F8038">
        <v>1336</v>
      </c>
      <c r="G8038" t="s">
        <v>126</v>
      </c>
      <c r="H8038">
        <v>305.64</v>
      </c>
      <c r="I8038">
        <v>20.3384</v>
      </c>
      <c r="J8038">
        <v>325.97839999999997</v>
      </c>
      <c r="K8038" s="12">
        <v>44390</v>
      </c>
      <c r="L8038" s="12">
        <v>44390</v>
      </c>
      <c r="M8038" s="39">
        <v>4</v>
      </c>
    </row>
    <row r="8039" spans="1:13" ht="15.75" customHeight="1" x14ac:dyDescent="0.25">
      <c r="A8039">
        <v>8038</v>
      </c>
      <c r="B8039">
        <v>8040</v>
      </c>
      <c r="C8039">
        <v>14</v>
      </c>
      <c r="D8039">
        <v>229729548</v>
      </c>
      <c r="E8039" s="12">
        <v>44376</v>
      </c>
      <c r="F8039">
        <v>1336</v>
      </c>
      <c r="G8039" t="s">
        <v>126</v>
      </c>
      <c r="H8039">
        <v>421.38</v>
      </c>
      <c r="I8039">
        <v>27.282799999999998</v>
      </c>
      <c r="J8039">
        <v>448.6628</v>
      </c>
      <c r="K8039" s="12">
        <v>44388</v>
      </c>
      <c r="L8039" s="12">
        <v>44389</v>
      </c>
      <c r="M8039" s="39">
        <v>4</v>
      </c>
    </row>
    <row r="8040" spans="1:13" ht="15.75" customHeight="1" x14ac:dyDescent="0.25">
      <c r="A8040">
        <v>8039</v>
      </c>
      <c r="B8040">
        <v>8041</v>
      </c>
      <c r="C8040">
        <v>9</v>
      </c>
      <c r="D8040">
        <v>281442215</v>
      </c>
      <c r="E8040" s="12">
        <v>44376</v>
      </c>
      <c r="F8040">
        <v>1336</v>
      </c>
      <c r="G8040" t="s">
        <v>126</v>
      </c>
      <c r="H8040">
        <v>278.58999999999997</v>
      </c>
      <c r="I8040">
        <v>18.715399999999999</v>
      </c>
      <c r="J8040">
        <v>297.30539999999996</v>
      </c>
      <c r="K8040" s="12">
        <v>44388</v>
      </c>
      <c r="L8040" s="12">
        <v>44388</v>
      </c>
      <c r="M8040" s="39">
        <v>4</v>
      </c>
    </row>
    <row r="8041" spans="1:13" ht="15.75" customHeight="1" x14ac:dyDescent="0.25">
      <c r="A8041">
        <v>8040</v>
      </c>
      <c r="B8041">
        <v>8042</v>
      </c>
      <c r="C8041">
        <v>16</v>
      </c>
      <c r="D8041">
        <v>341766570</v>
      </c>
      <c r="E8041" s="12">
        <v>44370</v>
      </c>
      <c r="F8041">
        <v>1337</v>
      </c>
      <c r="G8041" t="s">
        <v>126</v>
      </c>
      <c r="H8041">
        <v>48.58</v>
      </c>
      <c r="I8041">
        <v>5.4290000000000003</v>
      </c>
      <c r="J8041">
        <v>54.009</v>
      </c>
      <c r="K8041" s="12">
        <v>44387</v>
      </c>
      <c r="L8041" s="12">
        <v>44387</v>
      </c>
      <c r="M8041" s="39">
        <v>5</v>
      </c>
    </row>
    <row r="8042" spans="1:13" ht="15.75" customHeight="1" x14ac:dyDescent="0.25">
      <c r="A8042">
        <v>8041</v>
      </c>
      <c r="B8042">
        <v>8043</v>
      </c>
      <c r="C8042">
        <v>15</v>
      </c>
      <c r="D8042">
        <v>255758030</v>
      </c>
      <c r="E8042" s="12">
        <v>44371</v>
      </c>
      <c r="F8042">
        <v>1337</v>
      </c>
      <c r="G8042" t="s">
        <v>126</v>
      </c>
      <c r="H8042">
        <v>66.09</v>
      </c>
      <c r="I8042">
        <v>6.3045000000000009</v>
      </c>
      <c r="J8042">
        <v>72.394500000000008</v>
      </c>
      <c r="K8042" s="12">
        <v>44391</v>
      </c>
      <c r="L8042" s="12">
        <v>44391</v>
      </c>
      <c r="M8042" s="39">
        <v>5</v>
      </c>
    </row>
    <row r="8043" spans="1:13" ht="15.75" customHeight="1" x14ac:dyDescent="0.25">
      <c r="A8043">
        <v>8042</v>
      </c>
      <c r="B8043">
        <v>8044</v>
      </c>
      <c r="C8043">
        <v>10</v>
      </c>
      <c r="D8043">
        <v>265403530</v>
      </c>
      <c r="E8043" s="12">
        <v>44374</v>
      </c>
      <c r="F8043">
        <v>1337</v>
      </c>
      <c r="G8043" t="s">
        <v>126</v>
      </c>
      <c r="H8043">
        <v>70.36</v>
      </c>
      <c r="I8043">
        <v>6.5180000000000007</v>
      </c>
      <c r="J8043">
        <v>76.878</v>
      </c>
      <c r="K8043" s="12">
        <v>44386</v>
      </c>
      <c r="L8043" s="12">
        <v>44386</v>
      </c>
      <c r="M8043" s="39">
        <v>4</v>
      </c>
    </row>
    <row r="8044" spans="1:13" ht="15.75" customHeight="1" x14ac:dyDescent="0.25">
      <c r="A8044">
        <v>8043</v>
      </c>
      <c r="B8044">
        <v>8045</v>
      </c>
      <c r="C8044">
        <v>11</v>
      </c>
      <c r="D8044">
        <v>243876538</v>
      </c>
      <c r="E8044" s="12">
        <v>44384</v>
      </c>
      <c r="F8044">
        <v>1337</v>
      </c>
      <c r="G8044" t="s">
        <v>126</v>
      </c>
      <c r="H8044">
        <v>36.67</v>
      </c>
      <c r="I8044">
        <v>4.8334999999999999</v>
      </c>
      <c r="J8044">
        <v>41.503500000000003</v>
      </c>
      <c r="K8044" s="12">
        <v>44387</v>
      </c>
      <c r="L8044" s="12">
        <v>44387</v>
      </c>
      <c r="M8044" s="39">
        <v>3</v>
      </c>
    </row>
    <row r="8045" spans="1:13" ht="15.75" customHeight="1" x14ac:dyDescent="0.25">
      <c r="A8045">
        <v>8044</v>
      </c>
      <c r="B8045">
        <v>8046</v>
      </c>
      <c r="C8045">
        <v>1</v>
      </c>
      <c r="D8045">
        <v>314500150</v>
      </c>
      <c r="E8045" s="12">
        <v>44373</v>
      </c>
      <c r="F8045">
        <v>1338</v>
      </c>
      <c r="G8045" t="s">
        <v>126</v>
      </c>
      <c r="H8045">
        <v>484.54</v>
      </c>
      <c r="I8045">
        <v>51.454000000000008</v>
      </c>
      <c r="J8045">
        <v>535.99400000000003</v>
      </c>
      <c r="K8045" s="12">
        <v>44394</v>
      </c>
      <c r="L8045" s="12">
        <v>44394</v>
      </c>
      <c r="M8045" s="39">
        <v>3</v>
      </c>
    </row>
    <row r="8046" spans="1:13" ht="15.75" customHeight="1" x14ac:dyDescent="0.25">
      <c r="A8046">
        <v>8045</v>
      </c>
      <c r="B8046">
        <v>8047</v>
      </c>
      <c r="C8046">
        <v>19</v>
      </c>
      <c r="D8046">
        <v>267984670</v>
      </c>
      <c r="E8046" s="12">
        <v>44374</v>
      </c>
      <c r="F8046">
        <v>1338</v>
      </c>
      <c r="G8046" t="s">
        <v>126</v>
      </c>
      <c r="H8046">
        <v>355.14</v>
      </c>
      <c r="I8046">
        <v>38.514000000000003</v>
      </c>
      <c r="J8046">
        <v>393.654</v>
      </c>
      <c r="K8046" s="12">
        <v>44390</v>
      </c>
      <c r="L8046" s="12">
        <v>44390</v>
      </c>
      <c r="M8046" s="39">
        <v>4</v>
      </c>
    </row>
    <row r="8047" spans="1:13" ht="15.75" customHeight="1" x14ac:dyDescent="0.25">
      <c r="A8047">
        <v>8046</v>
      </c>
      <c r="B8047">
        <v>8048</v>
      </c>
      <c r="C8047">
        <v>3</v>
      </c>
      <c r="D8047">
        <v>355046297</v>
      </c>
      <c r="E8047" s="12">
        <v>44378</v>
      </c>
      <c r="F8047">
        <v>1338</v>
      </c>
      <c r="G8047" t="s">
        <v>126</v>
      </c>
      <c r="H8047">
        <v>91.12</v>
      </c>
      <c r="I8047">
        <v>12.112</v>
      </c>
      <c r="J8047">
        <v>103.232</v>
      </c>
      <c r="K8047" s="12">
        <v>44393</v>
      </c>
      <c r="L8047" s="12">
        <v>44393</v>
      </c>
      <c r="M8047" s="39">
        <v>5</v>
      </c>
    </row>
    <row r="8048" spans="1:13" ht="15.75" customHeight="1" x14ac:dyDescent="0.25">
      <c r="A8048">
        <v>8047</v>
      </c>
      <c r="B8048">
        <v>8049</v>
      </c>
      <c r="C8048">
        <v>18</v>
      </c>
      <c r="D8048">
        <v>222354677</v>
      </c>
      <c r="E8048" s="12">
        <v>44382</v>
      </c>
      <c r="F8048">
        <v>1338</v>
      </c>
      <c r="G8048" t="s">
        <v>127</v>
      </c>
      <c r="H8048">
        <v>109.39</v>
      </c>
      <c r="I8048">
        <v>13.939</v>
      </c>
      <c r="J8048">
        <v>123.32900000000001</v>
      </c>
      <c r="K8048" s="12">
        <v>44392</v>
      </c>
      <c r="L8048" s="12">
        <v>44392</v>
      </c>
      <c r="M8048" s="39">
        <v>5</v>
      </c>
    </row>
    <row r="8049" spans="1:13" ht="15.75" customHeight="1" x14ac:dyDescent="0.25">
      <c r="A8049">
        <v>8048</v>
      </c>
      <c r="B8049">
        <v>8050</v>
      </c>
      <c r="C8049">
        <v>14</v>
      </c>
      <c r="D8049">
        <v>368619720</v>
      </c>
      <c r="E8049" s="12">
        <v>44386</v>
      </c>
      <c r="F8049">
        <v>1338</v>
      </c>
      <c r="G8049" t="s">
        <v>126</v>
      </c>
      <c r="H8049">
        <v>121.53</v>
      </c>
      <c r="I8049">
        <v>15.153</v>
      </c>
      <c r="J8049">
        <v>136.68299999999999</v>
      </c>
      <c r="K8049" s="12">
        <v>44388</v>
      </c>
      <c r="L8049" s="12">
        <v>44388</v>
      </c>
      <c r="M8049" s="39">
        <v>3</v>
      </c>
    </row>
    <row r="8050" spans="1:13" ht="15.75" customHeight="1" x14ac:dyDescent="0.25">
      <c r="A8050">
        <v>8049</v>
      </c>
      <c r="B8050">
        <v>8051</v>
      </c>
      <c r="C8050">
        <v>4</v>
      </c>
      <c r="D8050">
        <v>213424066</v>
      </c>
      <c r="E8050" s="12">
        <v>44373</v>
      </c>
      <c r="F8050">
        <v>1339</v>
      </c>
      <c r="G8050" t="s">
        <v>127</v>
      </c>
      <c r="H8050">
        <v>264.07</v>
      </c>
      <c r="I8050">
        <v>15.2035</v>
      </c>
      <c r="J8050">
        <v>279.27350000000001</v>
      </c>
      <c r="K8050" s="12">
        <v>44393</v>
      </c>
      <c r="L8050" s="12">
        <v>44395</v>
      </c>
      <c r="M8050" s="39">
        <v>1</v>
      </c>
    </row>
    <row r="8051" spans="1:13" ht="15.75" customHeight="1" x14ac:dyDescent="0.25">
      <c r="A8051">
        <v>8050</v>
      </c>
      <c r="B8051">
        <v>8052</v>
      </c>
      <c r="C8051">
        <v>6</v>
      </c>
      <c r="D8051">
        <v>237599956</v>
      </c>
      <c r="E8051" s="12">
        <v>44374</v>
      </c>
      <c r="F8051">
        <v>1339</v>
      </c>
      <c r="G8051" t="s">
        <v>126</v>
      </c>
      <c r="H8051">
        <v>27.86</v>
      </c>
      <c r="I8051">
        <v>3.3929999999999998</v>
      </c>
      <c r="J8051">
        <v>31.253</v>
      </c>
      <c r="K8051" s="12">
        <v>44390</v>
      </c>
      <c r="L8051" s="12">
        <v>44390</v>
      </c>
      <c r="M8051" s="39">
        <v>4</v>
      </c>
    </row>
    <row r="8052" spans="1:13" ht="15.75" customHeight="1" x14ac:dyDescent="0.25">
      <c r="A8052">
        <v>8051</v>
      </c>
      <c r="B8052">
        <v>8053</v>
      </c>
      <c r="C8052">
        <v>3</v>
      </c>
      <c r="D8052">
        <v>297680837</v>
      </c>
      <c r="E8052" s="12">
        <v>44378</v>
      </c>
      <c r="F8052">
        <v>1339</v>
      </c>
      <c r="G8052" t="s">
        <v>127</v>
      </c>
      <c r="H8052">
        <v>271.14999999999998</v>
      </c>
      <c r="I8052">
        <v>15.557499999999999</v>
      </c>
      <c r="J8052">
        <v>286.70749999999998</v>
      </c>
      <c r="K8052" s="12">
        <v>44395</v>
      </c>
      <c r="L8052" s="12">
        <v>44395</v>
      </c>
      <c r="M8052" s="39">
        <v>4</v>
      </c>
    </row>
    <row r="8053" spans="1:13" ht="15.75" customHeight="1" x14ac:dyDescent="0.25">
      <c r="A8053">
        <v>8052</v>
      </c>
      <c r="B8053">
        <v>8054</v>
      </c>
      <c r="C8053">
        <v>5</v>
      </c>
      <c r="D8053">
        <v>317610298</v>
      </c>
      <c r="E8053" s="12">
        <v>44379</v>
      </c>
      <c r="F8053">
        <v>1339</v>
      </c>
      <c r="G8053" t="s">
        <v>126</v>
      </c>
      <c r="H8053">
        <v>260.64</v>
      </c>
      <c r="I8053">
        <v>15.032</v>
      </c>
      <c r="J8053">
        <v>275.67199999999997</v>
      </c>
      <c r="K8053" s="12">
        <v>44389</v>
      </c>
      <c r="L8053" s="12">
        <v>44389</v>
      </c>
      <c r="M8053" s="39">
        <v>5</v>
      </c>
    </row>
    <row r="8054" spans="1:13" ht="15.75" customHeight="1" x14ac:dyDescent="0.25">
      <c r="A8054">
        <v>8053</v>
      </c>
      <c r="B8054">
        <v>8055</v>
      </c>
      <c r="C8054">
        <v>9</v>
      </c>
      <c r="D8054">
        <v>311487404</v>
      </c>
      <c r="E8054" s="12">
        <v>44381</v>
      </c>
      <c r="F8054">
        <v>1339</v>
      </c>
      <c r="G8054" t="s">
        <v>127</v>
      </c>
      <c r="H8054">
        <v>149.81</v>
      </c>
      <c r="I8054">
        <v>9.4905000000000008</v>
      </c>
      <c r="J8054">
        <v>159.3005</v>
      </c>
      <c r="K8054" s="12">
        <v>44391</v>
      </c>
      <c r="L8054" s="12">
        <v>44391</v>
      </c>
      <c r="M8054" s="39">
        <v>3</v>
      </c>
    </row>
    <row r="8055" spans="1:13" ht="15.75" customHeight="1" x14ac:dyDescent="0.25">
      <c r="A8055">
        <v>8054</v>
      </c>
      <c r="B8055">
        <v>8056</v>
      </c>
      <c r="C8055">
        <v>1</v>
      </c>
      <c r="D8055">
        <v>368843359</v>
      </c>
      <c r="E8055" s="12">
        <v>44385</v>
      </c>
      <c r="F8055">
        <v>1339</v>
      </c>
      <c r="G8055" t="s">
        <v>126</v>
      </c>
      <c r="H8055">
        <v>307.73</v>
      </c>
      <c r="I8055">
        <v>17.386500000000002</v>
      </c>
      <c r="J8055">
        <v>325.11650000000003</v>
      </c>
      <c r="K8055" s="12">
        <v>44391</v>
      </c>
      <c r="L8055" s="12">
        <v>44391</v>
      </c>
      <c r="M8055" s="39">
        <v>5</v>
      </c>
    </row>
    <row r="8056" spans="1:13" ht="15.75" customHeight="1" x14ac:dyDescent="0.25">
      <c r="A8056">
        <v>8055</v>
      </c>
      <c r="B8056">
        <v>8057</v>
      </c>
      <c r="C8056">
        <v>19</v>
      </c>
      <c r="D8056">
        <v>255089605</v>
      </c>
      <c r="E8056" s="12">
        <v>44375</v>
      </c>
      <c r="F8056">
        <v>1340</v>
      </c>
      <c r="G8056" t="s">
        <v>127</v>
      </c>
      <c r="H8056">
        <v>332.88</v>
      </c>
      <c r="I8056">
        <v>36.288000000000004</v>
      </c>
      <c r="J8056">
        <v>369.16800000000001</v>
      </c>
      <c r="K8056" s="12">
        <v>44393</v>
      </c>
      <c r="L8056" s="12">
        <v>44393</v>
      </c>
      <c r="M8056" s="39">
        <v>3</v>
      </c>
    </row>
    <row r="8057" spans="1:13" ht="15.75" customHeight="1" x14ac:dyDescent="0.25">
      <c r="A8057">
        <v>8056</v>
      </c>
      <c r="B8057">
        <v>8058</v>
      </c>
      <c r="C8057">
        <v>7</v>
      </c>
      <c r="D8057">
        <v>289259113</v>
      </c>
      <c r="E8057" s="12">
        <v>44377</v>
      </c>
      <c r="F8057">
        <v>1340</v>
      </c>
      <c r="G8057" t="s">
        <v>126</v>
      </c>
      <c r="H8057">
        <v>24.47</v>
      </c>
      <c r="I8057">
        <v>5.4470000000000001</v>
      </c>
      <c r="J8057">
        <v>29.916999999999998</v>
      </c>
      <c r="K8057" s="12">
        <v>44390</v>
      </c>
      <c r="L8057" s="12">
        <v>44390</v>
      </c>
      <c r="M8057" s="39">
        <v>5</v>
      </c>
    </row>
    <row r="8058" spans="1:13" ht="15.75" customHeight="1" x14ac:dyDescent="0.25">
      <c r="A8058">
        <v>8057</v>
      </c>
      <c r="B8058">
        <v>8059</v>
      </c>
      <c r="C8058">
        <v>11</v>
      </c>
      <c r="D8058">
        <v>375177066</v>
      </c>
      <c r="E8058" s="12">
        <v>44379</v>
      </c>
      <c r="F8058">
        <v>1340</v>
      </c>
      <c r="G8058" t="s">
        <v>126</v>
      </c>
      <c r="H8058">
        <v>270.35000000000002</v>
      </c>
      <c r="I8058">
        <v>30.035000000000004</v>
      </c>
      <c r="J8058">
        <v>300.38500000000005</v>
      </c>
      <c r="K8058" s="12">
        <v>44395</v>
      </c>
      <c r="L8058" s="12">
        <v>44395</v>
      </c>
      <c r="M8058" s="39">
        <v>4</v>
      </c>
    </row>
    <row r="8059" spans="1:13" ht="15.75" customHeight="1" x14ac:dyDescent="0.25">
      <c r="A8059">
        <v>8058</v>
      </c>
      <c r="B8059">
        <v>8060</v>
      </c>
      <c r="C8059">
        <v>16</v>
      </c>
      <c r="D8059">
        <v>326602259</v>
      </c>
      <c r="E8059" s="12">
        <v>44383</v>
      </c>
      <c r="F8059">
        <v>1340</v>
      </c>
      <c r="G8059" t="s">
        <v>126</v>
      </c>
      <c r="H8059">
        <v>328.86</v>
      </c>
      <c r="I8059">
        <v>35.886000000000003</v>
      </c>
      <c r="J8059">
        <v>364.74600000000004</v>
      </c>
      <c r="K8059" s="12">
        <v>44391</v>
      </c>
      <c r="L8059" s="12">
        <v>44391</v>
      </c>
      <c r="M8059" s="39">
        <v>3</v>
      </c>
    </row>
    <row r="8060" spans="1:13" ht="15.75" customHeight="1" x14ac:dyDescent="0.25">
      <c r="A8060">
        <v>8059</v>
      </c>
      <c r="B8060">
        <v>8061</v>
      </c>
      <c r="C8060">
        <v>13</v>
      </c>
      <c r="D8060">
        <v>252578251</v>
      </c>
      <c r="E8060" s="12">
        <v>44385</v>
      </c>
      <c r="F8060">
        <v>1340</v>
      </c>
      <c r="G8060" t="s">
        <v>126</v>
      </c>
      <c r="H8060">
        <v>84.26</v>
      </c>
      <c r="I8060">
        <v>11.426</v>
      </c>
      <c r="J8060">
        <v>95.686000000000007</v>
      </c>
      <c r="K8060" s="12">
        <v>44392</v>
      </c>
      <c r="L8060" s="12">
        <v>44392</v>
      </c>
      <c r="M8060" s="39">
        <v>5</v>
      </c>
    </row>
    <row r="8061" spans="1:13" ht="15.75" customHeight="1" x14ac:dyDescent="0.25">
      <c r="A8061">
        <v>8060</v>
      </c>
      <c r="B8061">
        <v>8062</v>
      </c>
      <c r="C8061">
        <v>2</v>
      </c>
      <c r="D8061">
        <v>213210992</v>
      </c>
      <c r="E8061" s="12">
        <v>44378</v>
      </c>
      <c r="F8061">
        <v>1341</v>
      </c>
      <c r="G8061" t="s">
        <v>126</v>
      </c>
      <c r="H8061">
        <v>93.49</v>
      </c>
      <c r="I8061">
        <v>6.6745000000000001</v>
      </c>
      <c r="J8061">
        <v>100.16449999999999</v>
      </c>
      <c r="K8061" s="12">
        <v>44398</v>
      </c>
      <c r="L8061" s="12">
        <v>44398</v>
      </c>
      <c r="M8061" s="39">
        <v>1</v>
      </c>
    </row>
    <row r="8062" spans="1:13" ht="15.75" customHeight="1" x14ac:dyDescent="0.25">
      <c r="A8062">
        <v>8061</v>
      </c>
      <c r="B8062">
        <v>8063</v>
      </c>
      <c r="C8062">
        <v>7</v>
      </c>
      <c r="D8062">
        <v>343237979</v>
      </c>
      <c r="E8062" s="12">
        <v>44378</v>
      </c>
      <c r="F8062">
        <v>1341</v>
      </c>
      <c r="G8062" t="s">
        <v>127</v>
      </c>
      <c r="H8062">
        <v>299.56</v>
      </c>
      <c r="I8062">
        <v>16.978000000000002</v>
      </c>
      <c r="J8062">
        <v>316.53800000000001</v>
      </c>
      <c r="K8062" s="12">
        <v>44395</v>
      </c>
      <c r="L8062" s="12">
        <v>44395</v>
      </c>
      <c r="M8062" s="39">
        <v>3</v>
      </c>
    </row>
    <row r="8063" spans="1:13" ht="15.75" customHeight="1" x14ac:dyDescent="0.25">
      <c r="A8063">
        <v>8062</v>
      </c>
      <c r="B8063">
        <v>8064</v>
      </c>
      <c r="C8063">
        <v>7</v>
      </c>
      <c r="D8063">
        <v>286632490</v>
      </c>
      <c r="E8063" s="12">
        <v>44382</v>
      </c>
      <c r="F8063">
        <v>1341</v>
      </c>
      <c r="G8063" t="s">
        <v>126</v>
      </c>
      <c r="H8063">
        <v>209.98</v>
      </c>
      <c r="I8063">
        <v>12.499000000000001</v>
      </c>
      <c r="J8063">
        <v>222.47899999999998</v>
      </c>
      <c r="K8063" s="12">
        <v>44397</v>
      </c>
      <c r="L8063" s="12">
        <v>44397</v>
      </c>
      <c r="M8063" s="39">
        <v>1</v>
      </c>
    </row>
    <row r="8064" spans="1:13" ht="15.75" customHeight="1" x14ac:dyDescent="0.25">
      <c r="A8064">
        <v>8063</v>
      </c>
      <c r="B8064">
        <v>8065</v>
      </c>
      <c r="C8064">
        <v>6</v>
      </c>
      <c r="D8064">
        <v>242875779</v>
      </c>
      <c r="E8064" s="12">
        <v>44385</v>
      </c>
      <c r="F8064">
        <v>1341</v>
      </c>
      <c r="G8064" t="s">
        <v>126</v>
      </c>
      <c r="H8064">
        <v>413.19</v>
      </c>
      <c r="I8064">
        <v>22.659500000000001</v>
      </c>
      <c r="J8064">
        <v>435.84949999999998</v>
      </c>
      <c r="K8064" s="12">
        <v>44394</v>
      </c>
      <c r="L8064" s="12">
        <v>44394</v>
      </c>
      <c r="M8064" s="39">
        <v>2</v>
      </c>
    </row>
    <row r="8065" spans="1:13" ht="15.75" customHeight="1" x14ac:dyDescent="0.25">
      <c r="A8065">
        <v>8064</v>
      </c>
      <c r="B8065">
        <v>8066</v>
      </c>
      <c r="C8065">
        <v>15</v>
      </c>
      <c r="D8065">
        <v>291233989</v>
      </c>
      <c r="E8065" s="12">
        <v>44388</v>
      </c>
      <c r="F8065">
        <v>1341</v>
      </c>
      <c r="G8065" t="s">
        <v>126</v>
      </c>
      <c r="H8065">
        <v>485.97</v>
      </c>
      <c r="I8065">
        <v>26.298500000000004</v>
      </c>
      <c r="J8065">
        <v>512.26850000000002</v>
      </c>
      <c r="K8065" s="12">
        <v>44398</v>
      </c>
      <c r="L8065" s="12">
        <v>44398</v>
      </c>
      <c r="M8065" s="39">
        <v>5</v>
      </c>
    </row>
    <row r="8066" spans="1:13" ht="15.75" customHeight="1" x14ac:dyDescent="0.25">
      <c r="A8066">
        <v>8065</v>
      </c>
      <c r="B8066">
        <v>8067</v>
      </c>
      <c r="C8066">
        <v>1</v>
      </c>
      <c r="D8066">
        <v>300689719</v>
      </c>
      <c r="E8066" s="12">
        <v>44391</v>
      </c>
      <c r="F8066">
        <v>1341</v>
      </c>
      <c r="G8066" t="s">
        <v>127</v>
      </c>
      <c r="H8066">
        <v>134.94999999999999</v>
      </c>
      <c r="I8066">
        <v>8.7474999999999987</v>
      </c>
      <c r="J8066">
        <v>143.69749999999999</v>
      </c>
      <c r="K8066" s="12">
        <v>44393</v>
      </c>
      <c r="L8066" s="12">
        <v>44393</v>
      </c>
      <c r="M8066" s="39">
        <v>4</v>
      </c>
    </row>
    <row r="8067" spans="1:13" ht="15.75" customHeight="1" x14ac:dyDescent="0.25">
      <c r="A8067">
        <v>8066</v>
      </c>
      <c r="B8067">
        <v>8068</v>
      </c>
      <c r="C8067">
        <v>10</v>
      </c>
      <c r="D8067">
        <v>397320235</v>
      </c>
      <c r="E8067" s="12">
        <v>44391</v>
      </c>
      <c r="F8067">
        <v>1341</v>
      </c>
      <c r="G8067" t="s">
        <v>126</v>
      </c>
      <c r="H8067">
        <v>466.71</v>
      </c>
      <c r="I8067">
        <v>25.3355</v>
      </c>
      <c r="J8067">
        <v>492.0455</v>
      </c>
      <c r="K8067" s="12">
        <v>44393</v>
      </c>
      <c r="L8067" s="12">
        <v>44393</v>
      </c>
      <c r="M8067" s="39">
        <v>5</v>
      </c>
    </row>
    <row r="8068" spans="1:13" ht="15.75" customHeight="1" x14ac:dyDescent="0.25">
      <c r="A8068">
        <v>8067</v>
      </c>
      <c r="B8068">
        <v>8069</v>
      </c>
      <c r="C8068">
        <v>19</v>
      </c>
      <c r="D8068">
        <v>232035236</v>
      </c>
      <c r="E8068" s="12">
        <v>44380</v>
      </c>
      <c r="F8068">
        <v>1342</v>
      </c>
      <c r="G8068" t="s">
        <v>126</v>
      </c>
      <c r="H8068">
        <v>70.48</v>
      </c>
      <c r="I8068">
        <v>10.048000000000002</v>
      </c>
      <c r="J8068">
        <v>80.528000000000006</v>
      </c>
      <c r="K8068" s="12">
        <v>44398</v>
      </c>
      <c r="L8068" s="12">
        <v>44398</v>
      </c>
      <c r="M8068" s="39">
        <v>4</v>
      </c>
    </row>
    <row r="8069" spans="1:13" ht="15.75" customHeight="1" x14ac:dyDescent="0.25">
      <c r="A8069">
        <v>8068</v>
      </c>
      <c r="B8069">
        <v>8070</v>
      </c>
      <c r="C8069">
        <v>18</v>
      </c>
      <c r="D8069">
        <v>232730074</v>
      </c>
      <c r="E8069" s="12">
        <v>44384</v>
      </c>
      <c r="F8069">
        <v>1342</v>
      </c>
      <c r="G8069" t="s">
        <v>126</v>
      </c>
      <c r="H8069">
        <v>120.16</v>
      </c>
      <c r="I8069">
        <v>15.016</v>
      </c>
      <c r="J8069">
        <v>135.17599999999999</v>
      </c>
      <c r="K8069" s="12">
        <v>44399</v>
      </c>
      <c r="L8069" s="12">
        <v>44399</v>
      </c>
      <c r="M8069" s="39">
        <v>5</v>
      </c>
    </row>
    <row r="8070" spans="1:13" ht="15.75" customHeight="1" x14ac:dyDescent="0.25">
      <c r="A8070">
        <v>8069</v>
      </c>
      <c r="B8070">
        <v>8071</v>
      </c>
      <c r="C8070">
        <v>20</v>
      </c>
      <c r="D8070">
        <v>283392821</v>
      </c>
      <c r="E8070" s="12">
        <v>44386</v>
      </c>
      <c r="F8070">
        <v>1342</v>
      </c>
      <c r="G8070" t="s">
        <v>126</v>
      </c>
      <c r="H8070">
        <v>467.36</v>
      </c>
      <c r="I8070">
        <v>49.736000000000004</v>
      </c>
      <c r="J8070">
        <v>517.096</v>
      </c>
      <c r="K8070" s="12">
        <v>44394</v>
      </c>
      <c r="L8070" s="12">
        <v>44394</v>
      </c>
      <c r="M8070" s="39">
        <v>2</v>
      </c>
    </row>
    <row r="8071" spans="1:13" ht="15.75" customHeight="1" x14ac:dyDescent="0.25">
      <c r="A8071">
        <v>8070</v>
      </c>
      <c r="B8071">
        <v>8072</v>
      </c>
      <c r="C8071">
        <v>21</v>
      </c>
      <c r="D8071">
        <v>309500646</v>
      </c>
      <c r="E8071" s="12">
        <v>44387</v>
      </c>
      <c r="F8071">
        <v>1342</v>
      </c>
      <c r="G8071" t="s">
        <v>126</v>
      </c>
      <c r="H8071">
        <v>151.44999999999999</v>
      </c>
      <c r="I8071">
        <v>18.145</v>
      </c>
      <c r="J8071">
        <v>169.595</v>
      </c>
      <c r="K8071" s="12">
        <v>44396</v>
      </c>
      <c r="L8071" s="12">
        <v>44396</v>
      </c>
      <c r="M8071" s="39">
        <v>4</v>
      </c>
    </row>
    <row r="8072" spans="1:13" ht="15.75" customHeight="1" x14ac:dyDescent="0.25">
      <c r="A8072">
        <v>8071</v>
      </c>
      <c r="B8072">
        <v>8073</v>
      </c>
      <c r="C8072">
        <v>18</v>
      </c>
      <c r="D8072">
        <v>202451860</v>
      </c>
      <c r="E8072" s="12">
        <v>44388</v>
      </c>
      <c r="F8072">
        <v>1342</v>
      </c>
      <c r="G8072" t="s">
        <v>127</v>
      </c>
      <c r="H8072">
        <v>279.3</v>
      </c>
      <c r="I8072">
        <v>30.930000000000003</v>
      </c>
      <c r="J8072">
        <v>310.23</v>
      </c>
      <c r="K8072" s="12">
        <v>44396</v>
      </c>
      <c r="L8072" s="12">
        <v>44396</v>
      </c>
      <c r="M8072" s="39">
        <v>2</v>
      </c>
    </row>
    <row r="8073" spans="1:13" ht="15.75" customHeight="1" x14ac:dyDescent="0.25">
      <c r="A8073">
        <v>8072</v>
      </c>
      <c r="B8073">
        <v>8074</v>
      </c>
      <c r="C8073">
        <v>8</v>
      </c>
      <c r="D8073">
        <v>331106180</v>
      </c>
      <c r="E8073" s="12">
        <v>44389</v>
      </c>
      <c r="F8073">
        <v>1342</v>
      </c>
      <c r="G8073" t="s">
        <v>126</v>
      </c>
      <c r="H8073">
        <v>95.48</v>
      </c>
      <c r="I8073">
        <v>12.548</v>
      </c>
      <c r="J8073">
        <v>108.02800000000001</v>
      </c>
      <c r="K8073" s="12">
        <v>44400</v>
      </c>
      <c r="L8073" s="12">
        <v>44400</v>
      </c>
      <c r="M8073" s="39">
        <v>4</v>
      </c>
    </row>
    <row r="8074" spans="1:13" ht="15.75" customHeight="1" x14ac:dyDescent="0.25">
      <c r="A8074">
        <v>8073</v>
      </c>
      <c r="B8074">
        <v>8075</v>
      </c>
      <c r="C8074">
        <v>18</v>
      </c>
      <c r="D8074">
        <v>292517345</v>
      </c>
      <c r="E8074" s="12">
        <v>44385</v>
      </c>
      <c r="F8074">
        <v>1343</v>
      </c>
      <c r="G8074" t="s">
        <v>126</v>
      </c>
      <c r="H8074">
        <v>93.72</v>
      </c>
      <c r="I8074">
        <v>3.8115999999999999</v>
      </c>
      <c r="J8074">
        <v>97.531599999999997</v>
      </c>
      <c r="K8074" s="12">
        <v>44400</v>
      </c>
      <c r="L8074" s="12">
        <v>44400</v>
      </c>
      <c r="M8074" s="39">
        <v>5</v>
      </c>
    </row>
    <row r="8075" spans="1:13" ht="15.75" customHeight="1" x14ac:dyDescent="0.25">
      <c r="A8075">
        <v>8074</v>
      </c>
      <c r="B8075">
        <v>8076</v>
      </c>
      <c r="C8075">
        <v>18</v>
      </c>
      <c r="D8075">
        <v>325860418</v>
      </c>
      <c r="E8075" s="12">
        <v>44385</v>
      </c>
      <c r="F8075">
        <v>1343</v>
      </c>
      <c r="G8075" t="s">
        <v>126</v>
      </c>
      <c r="H8075">
        <v>57.78</v>
      </c>
      <c r="I8075">
        <v>2.7334000000000001</v>
      </c>
      <c r="J8075">
        <v>60.513400000000004</v>
      </c>
      <c r="K8075" s="12">
        <v>44402</v>
      </c>
      <c r="L8075" s="12">
        <v>44402</v>
      </c>
      <c r="M8075" s="39">
        <v>1</v>
      </c>
    </row>
    <row r="8076" spans="1:13" ht="15.75" customHeight="1" x14ac:dyDescent="0.25">
      <c r="A8076">
        <v>8075</v>
      </c>
      <c r="B8076">
        <v>8077</v>
      </c>
      <c r="C8076">
        <v>6</v>
      </c>
      <c r="D8076">
        <v>311100808</v>
      </c>
      <c r="E8076" s="12">
        <v>44389</v>
      </c>
      <c r="F8076">
        <v>1343</v>
      </c>
      <c r="G8076" t="s">
        <v>126</v>
      </c>
      <c r="H8076">
        <v>83.23</v>
      </c>
      <c r="I8076">
        <v>3.4969000000000001</v>
      </c>
      <c r="J8076">
        <v>86.726900000000001</v>
      </c>
      <c r="K8076" s="12">
        <v>44403</v>
      </c>
      <c r="L8076" s="12">
        <v>44403</v>
      </c>
      <c r="M8076" s="39">
        <v>5</v>
      </c>
    </row>
    <row r="8077" spans="1:13" ht="15.75" customHeight="1" x14ac:dyDescent="0.25">
      <c r="A8077">
        <v>8076</v>
      </c>
      <c r="B8077">
        <v>8078</v>
      </c>
      <c r="C8077">
        <v>19</v>
      </c>
      <c r="D8077">
        <v>289919952</v>
      </c>
      <c r="E8077" s="12">
        <v>44390</v>
      </c>
      <c r="F8077">
        <v>1343</v>
      </c>
      <c r="G8077" t="s">
        <v>127</v>
      </c>
      <c r="H8077">
        <v>44.31</v>
      </c>
      <c r="I8077">
        <v>2.3292999999999999</v>
      </c>
      <c r="J8077">
        <v>46.639300000000006</v>
      </c>
      <c r="K8077" s="12">
        <v>44403</v>
      </c>
      <c r="L8077" s="12">
        <v>44403</v>
      </c>
      <c r="M8077" s="39">
        <v>4</v>
      </c>
    </row>
    <row r="8078" spans="1:13" ht="15.75" customHeight="1" x14ac:dyDescent="0.25">
      <c r="A8078">
        <v>8077</v>
      </c>
      <c r="B8078">
        <v>8079</v>
      </c>
      <c r="C8078">
        <v>11</v>
      </c>
      <c r="D8078">
        <v>246968451</v>
      </c>
      <c r="E8078" s="12">
        <v>44388</v>
      </c>
      <c r="F8078">
        <v>1344</v>
      </c>
      <c r="G8078" t="s">
        <v>126</v>
      </c>
      <c r="H8078">
        <v>282.3</v>
      </c>
      <c r="I8078">
        <v>20.761000000000003</v>
      </c>
      <c r="J8078">
        <v>303.06100000000004</v>
      </c>
      <c r="K8078" s="12">
        <v>44405</v>
      </c>
      <c r="L8078" s="12">
        <v>44405</v>
      </c>
      <c r="M8078" s="39">
        <v>4</v>
      </c>
    </row>
    <row r="8079" spans="1:13" ht="15.75" customHeight="1" x14ac:dyDescent="0.25">
      <c r="A8079">
        <v>8078</v>
      </c>
      <c r="B8079">
        <v>8080</v>
      </c>
      <c r="C8079">
        <v>16</v>
      </c>
      <c r="D8079">
        <v>207440252</v>
      </c>
      <c r="E8079" s="12">
        <v>44389</v>
      </c>
      <c r="F8079">
        <v>1344</v>
      </c>
      <c r="G8079" t="s">
        <v>126</v>
      </c>
      <c r="H8079">
        <v>369.43</v>
      </c>
      <c r="I8079">
        <v>26.860100000000003</v>
      </c>
      <c r="J8079">
        <v>396.2901</v>
      </c>
      <c r="K8079" s="12">
        <v>44404</v>
      </c>
      <c r="L8079" s="12">
        <v>44404</v>
      </c>
      <c r="M8079" s="39">
        <v>3</v>
      </c>
    </row>
    <row r="8080" spans="1:13" ht="15.75" customHeight="1" x14ac:dyDescent="0.25">
      <c r="A8080">
        <v>8079</v>
      </c>
      <c r="B8080">
        <v>8081</v>
      </c>
      <c r="C8080">
        <v>5</v>
      </c>
      <c r="D8080">
        <v>231027652</v>
      </c>
      <c r="E8080" s="12">
        <v>44395</v>
      </c>
      <c r="F8080">
        <v>1344</v>
      </c>
      <c r="G8080" t="s">
        <v>127</v>
      </c>
      <c r="H8080">
        <v>110.9</v>
      </c>
      <c r="I8080">
        <v>8.7630000000000017</v>
      </c>
      <c r="J8080">
        <v>119.66300000000001</v>
      </c>
      <c r="K8080" s="12">
        <v>44406</v>
      </c>
      <c r="L8080" s="12">
        <v>44406</v>
      </c>
      <c r="M8080" s="39">
        <v>4</v>
      </c>
    </row>
    <row r="8081" spans="1:13" ht="15.75" customHeight="1" x14ac:dyDescent="0.25">
      <c r="A8081">
        <v>8080</v>
      </c>
      <c r="B8081">
        <v>8082</v>
      </c>
      <c r="C8081">
        <v>19</v>
      </c>
      <c r="D8081">
        <v>285198125</v>
      </c>
      <c r="E8081" s="12">
        <v>44398</v>
      </c>
      <c r="F8081">
        <v>1344</v>
      </c>
      <c r="G8081" t="s">
        <v>126</v>
      </c>
      <c r="H8081">
        <v>35.1</v>
      </c>
      <c r="I8081">
        <v>3.4570000000000003</v>
      </c>
      <c r="J8081">
        <v>38.557000000000002</v>
      </c>
      <c r="K8081" s="12">
        <v>44403</v>
      </c>
      <c r="L8081" s="12">
        <v>44403</v>
      </c>
      <c r="M8081" s="39">
        <v>5</v>
      </c>
    </row>
    <row r="8082" spans="1:13" ht="15.75" customHeight="1" x14ac:dyDescent="0.25">
      <c r="A8082">
        <v>8081</v>
      </c>
      <c r="B8082">
        <v>8083</v>
      </c>
      <c r="C8082">
        <v>22</v>
      </c>
      <c r="D8082">
        <v>360927235</v>
      </c>
      <c r="E8082" s="12">
        <v>44389</v>
      </c>
      <c r="F8082">
        <v>1345</v>
      </c>
      <c r="G8082" t="s">
        <v>126</v>
      </c>
      <c r="H8082">
        <v>267.58999999999997</v>
      </c>
      <c r="I8082">
        <v>15.3795</v>
      </c>
      <c r="J8082">
        <v>282.96949999999998</v>
      </c>
      <c r="K8082" s="12">
        <v>44402</v>
      </c>
      <c r="L8082" s="12">
        <v>44402</v>
      </c>
      <c r="M8082" s="39">
        <v>4</v>
      </c>
    </row>
    <row r="8083" spans="1:13" ht="15.75" customHeight="1" x14ac:dyDescent="0.25">
      <c r="A8083">
        <v>8082</v>
      </c>
      <c r="B8083">
        <v>8084</v>
      </c>
      <c r="C8083">
        <v>12</v>
      </c>
      <c r="D8083">
        <v>354869483</v>
      </c>
      <c r="E8083" s="12">
        <v>44389</v>
      </c>
      <c r="F8083">
        <v>1345</v>
      </c>
      <c r="G8083" t="s">
        <v>126</v>
      </c>
      <c r="H8083">
        <v>414.91</v>
      </c>
      <c r="I8083">
        <v>22.745500000000003</v>
      </c>
      <c r="J8083">
        <v>437.65550000000002</v>
      </c>
      <c r="K8083" s="12">
        <v>44408</v>
      </c>
      <c r="L8083" s="12">
        <v>44408</v>
      </c>
      <c r="M8083" s="39">
        <v>2</v>
      </c>
    </row>
    <row r="8084" spans="1:13" ht="15.75" customHeight="1" x14ac:dyDescent="0.25">
      <c r="A8084">
        <v>8083</v>
      </c>
      <c r="B8084">
        <v>8085</v>
      </c>
      <c r="C8084">
        <v>14</v>
      </c>
      <c r="D8084">
        <v>200667835</v>
      </c>
      <c r="E8084" s="12">
        <v>44396</v>
      </c>
      <c r="F8084">
        <v>1345</v>
      </c>
      <c r="G8084" t="s">
        <v>126</v>
      </c>
      <c r="H8084">
        <v>78.41</v>
      </c>
      <c r="I8084">
        <v>5.9205000000000005</v>
      </c>
      <c r="J8084">
        <v>84.330500000000001</v>
      </c>
      <c r="K8084" s="12">
        <v>44404</v>
      </c>
      <c r="L8084" s="12">
        <v>44404</v>
      </c>
      <c r="M8084" s="39">
        <v>4</v>
      </c>
    </row>
    <row r="8085" spans="1:13" ht="15.75" customHeight="1" x14ac:dyDescent="0.25">
      <c r="A8085">
        <v>8084</v>
      </c>
      <c r="B8085">
        <v>8086</v>
      </c>
      <c r="C8085">
        <v>9</v>
      </c>
      <c r="D8085">
        <v>396446920</v>
      </c>
      <c r="E8085" s="12">
        <v>44399</v>
      </c>
      <c r="F8085">
        <v>1345</v>
      </c>
      <c r="G8085" t="s">
        <v>127</v>
      </c>
      <c r="H8085">
        <v>499.65</v>
      </c>
      <c r="I8085">
        <v>26.982500000000002</v>
      </c>
      <c r="J8085">
        <v>526.63249999999994</v>
      </c>
      <c r="K8085" s="12">
        <v>44408</v>
      </c>
      <c r="L8085" s="12">
        <v>44408</v>
      </c>
      <c r="M8085" s="39">
        <v>5</v>
      </c>
    </row>
    <row r="8086" spans="1:13" ht="15.75" customHeight="1" x14ac:dyDescent="0.25">
      <c r="A8086">
        <v>8085</v>
      </c>
      <c r="B8086">
        <v>8087</v>
      </c>
      <c r="C8086">
        <v>16</v>
      </c>
      <c r="D8086">
        <v>279615779</v>
      </c>
      <c r="E8086" s="12">
        <v>44400</v>
      </c>
      <c r="F8086">
        <v>1345</v>
      </c>
      <c r="G8086" t="s">
        <v>127</v>
      </c>
      <c r="H8086">
        <v>241.56</v>
      </c>
      <c r="I8086">
        <v>14.078000000000001</v>
      </c>
      <c r="J8086">
        <v>255.63800000000001</v>
      </c>
      <c r="K8086" s="12">
        <v>44406</v>
      </c>
      <c r="L8086" s="12">
        <v>44406</v>
      </c>
      <c r="M8086" s="39">
        <v>4</v>
      </c>
    </row>
    <row r="8087" spans="1:13" ht="15.75" customHeight="1" x14ac:dyDescent="0.25">
      <c r="A8087">
        <v>8086</v>
      </c>
      <c r="B8087">
        <v>8088</v>
      </c>
      <c r="C8087">
        <v>14</v>
      </c>
      <c r="D8087">
        <v>355052780</v>
      </c>
      <c r="E8087" s="12">
        <v>44387</v>
      </c>
      <c r="F8087">
        <v>1346</v>
      </c>
      <c r="G8087" t="s">
        <v>127</v>
      </c>
      <c r="H8087">
        <v>248.69</v>
      </c>
      <c r="I8087">
        <v>21.895199999999999</v>
      </c>
      <c r="J8087">
        <v>270.58519999999999</v>
      </c>
      <c r="K8087" s="12">
        <v>44407</v>
      </c>
      <c r="L8087" s="12">
        <v>44413</v>
      </c>
      <c r="M8087" s="39">
        <v>1</v>
      </c>
    </row>
    <row r="8088" spans="1:13" ht="15.75" customHeight="1" x14ac:dyDescent="0.25">
      <c r="A8088">
        <v>8087</v>
      </c>
      <c r="B8088">
        <v>8089</v>
      </c>
      <c r="C8088">
        <v>5</v>
      </c>
      <c r="D8088">
        <v>226749993</v>
      </c>
      <c r="E8088" s="12">
        <v>44389</v>
      </c>
      <c r="F8088">
        <v>1346</v>
      </c>
      <c r="G8088" t="s">
        <v>126</v>
      </c>
      <c r="H8088">
        <v>106.18</v>
      </c>
      <c r="I8088">
        <v>10.494400000000001</v>
      </c>
      <c r="J8088">
        <v>116.67440000000001</v>
      </c>
      <c r="K8088" s="12">
        <v>44403</v>
      </c>
      <c r="L8088" s="12">
        <v>44403</v>
      </c>
      <c r="M8088" s="39">
        <v>2</v>
      </c>
    </row>
    <row r="8089" spans="1:13" ht="15.75" customHeight="1" x14ac:dyDescent="0.25">
      <c r="A8089">
        <v>8088</v>
      </c>
      <c r="B8089">
        <v>8090</v>
      </c>
      <c r="C8089">
        <v>3</v>
      </c>
      <c r="D8089">
        <v>202203893</v>
      </c>
      <c r="E8089" s="12">
        <v>44393</v>
      </c>
      <c r="F8089">
        <v>1346</v>
      </c>
      <c r="G8089" t="s">
        <v>126</v>
      </c>
      <c r="H8089">
        <v>149.37</v>
      </c>
      <c r="I8089">
        <v>13.9496</v>
      </c>
      <c r="J8089">
        <v>163.31960000000001</v>
      </c>
      <c r="K8089" s="12">
        <v>44407</v>
      </c>
      <c r="L8089" s="12">
        <v>44407</v>
      </c>
      <c r="M8089" s="39">
        <v>4</v>
      </c>
    </row>
    <row r="8090" spans="1:13" ht="15.75" customHeight="1" x14ac:dyDescent="0.25">
      <c r="A8090">
        <v>8089</v>
      </c>
      <c r="B8090">
        <v>8091</v>
      </c>
      <c r="C8090">
        <v>1</v>
      </c>
      <c r="D8090">
        <v>298822702</v>
      </c>
      <c r="E8090" s="12">
        <v>44394</v>
      </c>
      <c r="F8090">
        <v>1346</v>
      </c>
      <c r="G8090" t="s">
        <v>126</v>
      </c>
      <c r="H8090">
        <v>403.12</v>
      </c>
      <c r="I8090">
        <v>34.249600000000001</v>
      </c>
      <c r="J8090">
        <v>437.36959999999999</v>
      </c>
      <c r="K8090" s="12">
        <v>44404</v>
      </c>
      <c r="L8090" s="12">
        <v>44404</v>
      </c>
      <c r="M8090" s="39">
        <v>5</v>
      </c>
    </row>
    <row r="8091" spans="1:13" ht="15.75" customHeight="1" x14ac:dyDescent="0.25">
      <c r="A8091">
        <v>8090</v>
      </c>
      <c r="B8091">
        <v>8092</v>
      </c>
      <c r="C8091">
        <v>13</v>
      </c>
      <c r="D8091">
        <v>388340751</v>
      </c>
      <c r="E8091" s="12">
        <v>44397</v>
      </c>
      <c r="F8091">
        <v>1346</v>
      </c>
      <c r="G8091" t="s">
        <v>127</v>
      </c>
      <c r="H8091">
        <v>104.14</v>
      </c>
      <c r="I8091">
        <v>10.331200000000001</v>
      </c>
      <c r="J8091">
        <v>114.4712</v>
      </c>
      <c r="K8091" s="12">
        <v>44408</v>
      </c>
      <c r="L8091" s="12">
        <v>44408</v>
      </c>
      <c r="M8091" s="39">
        <v>5</v>
      </c>
    </row>
    <row r="8092" spans="1:13" ht="15.75" customHeight="1" x14ac:dyDescent="0.25">
      <c r="A8092">
        <v>8091</v>
      </c>
      <c r="B8092">
        <v>8093</v>
      </c>
      <c r="C8092">
        <v>18</v>
      </c>
      <c r="D8092">
        <v>211772380</v>
      </c>
      <c r="E8092" s="12">
        <v>44400</v>
      </c>
      <c r="F8092">
        <v>1346</v>
      </c>
      <c r="G8092" t="s">
        <v>126</v>
      </c>
      <c r="H8092">
        <v>32.21</v>
      </c>
      <c r="I8092">
        <v>4.5768000000000004</v>
      </c>
      <c r="J8092">
        <v>36.786799999999999</v>
      </c>
      <c r="K8092" s="12">
        <v>44403</v>
      </c>
      <c r="L8092" s="12">
        <v>44403</v>
      </c>
      <c r="M8092" s="39">
        <v>4</v>
      </c>
    </row>
    <row r="8093" spans="1:13" ht="15.75" customHeight="1" x14ac:dyDescent="0.25">
      <c r="A8093">
        <v>8092</v>
      </c>
      <c r="B8093">
        <v>8094</v>
      </c>
      <c r="C8093">
        <v>5</v>
      </c>
      <c r="D8093">
        <v>317077647</v>
      </c>
      <c r="E8093" s="12">
        <v>44401</v>
      </c>
      <c r="F8093">
        <v>1346</v>
      </c>
      <c r="G8093" t="s">
        <v>127</v>
      </c>
      <c r="H8093">
        <v>327.92</v>
      </c>
      <c r="I8093">
        <v>28.233600000000003</v>
      </c>
      <c r="J8093">
        <v>356.15360000000004</v>
      </c>
      <c r="K8093" s="12">
        <v>44408</v>
      </c>
      <c r="L8093" s="12">
        <v>44410</v>
      </c>
      <c r="M8093" s="39">
        <v>1</v>
      </c>
    </row>
    <row r="8094" spans="1:13" ht="15.75" customHeight="1" x14ac:dyDescent="0.25">
      <c r="A8094">
        <v>8093</v>
      </c>
      <c r="B8094">
        <v>8095</v>
      </c>
      <c r="C8094">
        <v>20</v>
      </c>
      <c r="D8094">
        <v>241730497</v>
      </c>
      <c r="E8094" s="12">
        <v>44389</v>
      </c>
      <c r="F8094">
        <v>1347</v>
      </c>
      <c r="G8094" t="s">
        <v>126</v>
      </c>
      <c r="H8094">
        <v>496.73</v>
      </c>
      <c r="I8094">
        <v>41.738400000000006</v>
      </c>
      <c r="J8094">
        <v>538.46839999999997</v>
      </c>
      <c r="K8094" s="12">
        <v>44405</v>
      </c>
      <c r="L8094" s="12">
        <v>44405</v>
      </c>
      <c r="M8094" s="39">
        <v>2</v>
      </c>
    </row>
    <row r="8095" spans="1:13" ht="15.75" customHeight="1" x14ac:dyDescent="0.25">
      <c r="A8095">
        <v>8094</v>
      </c>
      <c r="B8095">
        <v>8096</v>
      </c>
      <c r="C8095">
        <v>1</v>
      </c>
      <c r="D8095">
        <v>366793473</v>
      </c>
      <c r="E8095" s="12">
        <v>44389</v>
      </c>
      <c r="F8095">
        <v>1347</v>
      </c>
      <c r="G8095" t="s">
        <v>126</v>
      </c>
      <c r="H8095">
        <v>96.43</v>
      </c>
      <c r="I8095">
        <v>9.7144000000000013</v>
      </c>
      <c r="J8095">
        <v>106.1444</v>
      </c>
      <c r="K8095" s="12">
        <v>44410</v>
      </c>
      <c r="L8095" s="12">
        <v>44410</v>
      </c>
      <c r="M8095" s="39">
        <v>3</v>
      </c>
    </row>
    <row r="8096" spans="1:13" ht="15.75" customHeight="1" x14ac:dyDescent="0.25">
      <c r="A8096">
        <v>8095</v>
      </c>
      <c r="B8096">
        <v>8097</v>
      </c>
      <c r="C8096">
        <v>22</v>
      </c>
      <c r="D8096">
        <v>209071819</v>
      </c>
      <c r="E8096" s="12">
        <v>44390</v>
      </c>
      <c r="F8096">
        <v>1347</v>
      </c>
      <c r="G8096" t="s">
        <v>126</v>
      </c>
      <c r="H8096">
        <v>334.41</v>
      </c>
      <c r="I8096">
        <v>28.752800000000004</v>
      </c>
      <c r="J8096">
        <v>363.1628</v>
      </c>
      <c r="K8096" s="12">
        <v>44408</v>
      </c>
      <c r="L8096" s="12">
        <v>44408</v>
      </c>
      <c r="M8096" s="39">
        <v>1</v>
      </c>
    </row>
    <row r="8097" spans="1:13" ht="15.75" customHeight="1" x14ac:dyDescent="0.25">
      <c r="A8097">
        <v>8096</v>
      </c>
      <c r="B8097">
        <v>8098</v>
      </c>
      <c r="C8097">
        <v>11</v>
      </c>
      <c r="D8097">
        <v>220573275</v>
      </c>
      <c r="E8097" s="12">
        <v>44391</v>
      </c>
      <c r="F8097">
        <v>1347</v>
      </c>
      <c r="G8097" t="s">
        <v>127</v>
      </c>
      <c r="H8097">
        <v>141.24</v>
      </c>
      <c r="I8097">
        <v>13.299200000000001</v>
      </c>
      <c r="J8097">
        <v>154.53920000000002</v>
      </c>
      <c r="K8097" s="12">
        <v>44405</v>
      </c>
      <c r="L8097" s="12">
        <v>44408</v>
      </c>
      <c r="M8097" s="39">
        <v>4</v>
      </c>
    </row>
    <row r="8098" spans="1:13" ht="15.75" customHeight="1" x14ac:dyDescent="0.25">
      <c r="A8098">
        <v>8097</v>
      </c>
      <c r="B8098">
        <v>8099</v>
      </c>
      <c r="C8098">
        <v>1</v>
      </c>
      <c r="D8098">
        <v>365055770</v>
      </c>
      <c r="E8098" s="12">
        <v>44398</v>
      </c>
      <c r="F8098">
        <v>1347</v>
      </c>
      <c r="G8098" t="s">
        <v>126</v>
      </c>
      <c r="H8098">
        <v>168.38</v>
      </c>
      <c r="I8098">
        <v>15.4704</v>
      </c>
      <c r="J8098">
        <v>183.85040000000001</v>
      </c>
      <c r="K8098" s="12">
        <v>44409</v>
      </c>
      <c r="L8098" s="12">
        <v>44409</v>
      </c>
      <c r="M8098" s="39">
        <v>4</v>
      </c>
    </row>
    <row r="8099" spans="1:13" ht="15.75" customHeight="1" x14ac:dyDescent="0.25">
      <c r="A8099">
        <v>8098</v>
      </c>
      <c r="B8099">
        <v>8100</v>
      </c>
      <c r="C8099">
        <v>7</v>
      </c>
      <c r="D8099">
        <v>263325257</v>
      </c>
      <c r="E8099" s="12">
        <v>44399</v>
      </c>
      <c r="F8099">
        <v>1347</v>
      </c>
      <c r="G8099" t="s">
        <v>127</v>
      </c>
      <c r="H8099">
        <v>399.34</v>
      </c>
      <c r="I8099">
        <v>33.947199999999995</v>
      </c>
      <c r="J8099">
        <v>433.28719999999998</v>
      </c>
      <c r="K8099" s="12">
        <v>44407</v>
      </c>
      <c r="L8099" s="12">
        <v>44407</v>
      </c>
      <c r="M8099" s="39">
        <v>1</v>
      </c>
    </row>
    <row r="8100" spans="1:13" ht="15.75" customHeight="1" x14ac:dyDescent="0.25">
      <c r="A8100">
        <v>8099</v>
      </c>
      <c r="B8100">
        <v>8101</v>
      </c>
      <c r="C8100">
        <v>13</v>
      </c>
      <c r="D8100">
        <v>271195179</v>
      </c>
      <c r="E8100" s="12">
        <v>44402</v>
      </c>
      <c r="F8100">
        <v>1347</v>
      </c>
      <c r="G8100" t="s">
        <v>126</v>
      </c>
      <c r="H8100">
        <v>451.31</v>
      </c>
      <c r="I8100">
        <v>38.104800000000004</v>
      </c>
      <c r="J8100">
        <v>489.41480000000001</v>
      </c>
      <c r="K8100" s="12">
        <v>44406</v>
      </c>
      <c r="L8100" s="12">
        <v>44407</v>
      </c>
      <c r="M8100" s="39">
        <v>1</v>
      </c>
    </row>
    <row r="8101" spans="1:13" ht="15.75" customHeight="1" x14ac:dyDescent="0.25">
      <c r="A8101">
        <v>8100</v>
      </c>
      <c r="B8101">
        <v>8102</v>
      </c>
      <c r="C8101">
        <v>18</v>
      </c>
      <c r="D8101">
        <v>238937259</v>
      </c>
      <c r="E8101" s="12">
        <v>44392</v>
      </c>
      <c r="F8101">
        <v>1348</v>
      </c>
      <c r="G8101" t="s">
        <v>126</v>
      </c>
      <c r="H8101">
        <v>99.59</v>
      </c>
      <c r="I8101">
        <v>9.9672000000000001</v>
      </c>
      <c r="J8101">
        <v>109.55720000000001</v>
      </c>
      <c r="K8101" s="12">
        <v>44411</v>
      </c>
      <c r="L8101" s="12">
        <v>44411</v>
      </c>
      <c r="M8101" s="39">
        <v>4</v>
      </c>
    </row>
    <row r="8102" spans="1:13" ht="15.75" customHeight="1" x14ac:dyDescent="0.25">
      <c r="A8102">
        <v>8101</v>
      </c>
      <c r="B8102">
        <v>8103</v>
      </c>
      <c r="C8102">
        <v>14</v>
      </c>
      <c r="D8102">
        <v>341648540</v>
      </c>
      <c r="E8102" s="12">
        <v>44392</v>
      </c>
      <c r="F8102">
        <v>1348</v>
      </c>
      <c r="G8102" t="s">
        <v>126</v>
      </c>
      <c r="H8102">
        <v>175.09</v>
      </c>
      <c r="I8102">
        <v>16.007200000000001</v>
      </c>
      <c r="J8102">
        <v>191.09720000000002</v>
      </c>
      <c r="K8102" s="12">
        <v>44407</v>
      </c>
      <c r="L8102" s="12">
        <v>44407</v>
      </c>
      <c r="M8102" s="39">
        <v>2</v>
      </c>
    </row>
    <row r="8103" spans="1:13" ht="15.75" customHeight="1" x14ac:dyDescent="0.25">
      <c r="A8103">
        <v>8102</v>
      </c>
      <c r="B8103">
        <v>8104</v>
      </c>
      <c r="C8103">
        <v>17</v>
      </c>
      <c r="D8103">
        <v>210104453</v>
      </c>
      <c r="E8103" s="12">
        <v>44393</v>
      </c>
      <c r="F8103">
        <v>1348</v>
      </c>
      <c r="G8103" t="s">
        <v>126</v>
      </c>
      <c r="H8103">
        <v>283.86</v>
      </c>
      <c r="I8103">
        <v>24.7088</v>
      </c>
      <c r="J8103">
        <v>308.56880000000001</v>
      </c>
      <c r="K8103" s="12">
        <v>44410</v>
      </c>
      <c r="L8103" s="12">
        <v>44410</v>
      </c>
      <c r="M8103" s="39">
        <v>4</v>
      </c>
    </row>
    <row r="8104" spans="1:13" ht="15.75" customHeight="1" x14ac:dyDescent="0.25">
      <c r="A8104">
        <v>8103</v>
      </c>
      <c r="B8104">
        <v>8105</v>
      </c>
      <c r="C8104">
        <v>18</v>
      </c>
      <c r="D8104">
        <v>369390597</v>
      </c>
      <c r="E8104" s="12">
        <v>44394</v>
      </c>
      <c r="F8104">
        <v>1348</v>
      </c>
      <c r="G8104" t="s">
        <v>126</v>
      </c>
      <c r="H8104">
        <v>468.61</v>
      </c>
      <c r="I8104">
        <v>39.488800000000005</v>
      </c>
      <c r="J8104">
        <v>508.09880000000004</v>
      </c>
      <c r="K8104" s="12">
        <v>44413</v>
      </c>
      <c r="L8104" s="12">
        <v>44422</v>
      </c>
      <c r="M8104" s="39">
        <v>5</v>
      </c>
    </row>
    <row r="8105" spans="1:13" ht="15.75" customHeight="1" x14ac:dyDescent="0.25">
      <c r="A8105">
        <v>8104</v>
      </c>
      <c r="B8105">
        <v>8106</v>
      </c>
      <c r="C8105">
        <v>18</v>
      </c>
      <c r="D8105">
        <v>214068715</v>
      </c>
      <c r="E8105" s="12">
        <v>44394</v>
      </c>
      <c r="F8105">
        <v>1348</v>
      </c>
      <c r="G8105" t="s">
        <v>126</v>
      </c>
      <c r="H8105">
        <v>295.43</v>
      </c>
      <c r="I8105">
        <v>25.634399999999999</v>
      </c>
      <c r="J8105">
        <v>321.06439999999998</v>
      </c>
      <c r="K8105" s="12">
        <v>44410</v>
      </c>
      <c r="L8105" s="12">
        <v>44410</v>
      </c>
      <c r="M8105" s="39">
        <v>4</v>
      </c>
    </row>
    <row r="8106" spans="1:13" ht="15.75" customHeight="1" x14ac:dyDescent="0.25">
      <c r="A8106">
        <v>8105</v>
      </c>
      <c r="B8106">
        <v>8107</v>
      </c>
      <c r="C8106">
        <v>1</v>
      </c>
      <c r="D8106">
        <v>343350484</v>
      </c>
      <c r="E8106" s="12">
        <v>44395</v>
      </c>
      <c r="F8106">
        <v>1348</v>
      </c>
      <c r="G8106" t="s">
        <v>126</v>
      </c>
      <c r="H8106">
        <v>33.32</v>
      </c>
      <c r="I8106">
        <v>4.6655999999999995</v>
      </c>
      <c r="J8106">
        <v>37.985599999999998</v>
      </c>
      <c r="K8106" s="12">
        <v>44411</v>
      </c>
      <c r="L8106" s="12">
        <v>44411</v>
      </c>
      <c r="M8106" s="39">
        <v>4</v>
      </c>
    </row>
    <row r="8107" spans="1:13" ht="15.75" customHeight="1" x14ac:dyDescent="0.25">
      <c r="A8107">
        <v>8106</v>
      </c>
      <c r="B8107">
        <v>8108</v>
      </c>
      <c r="C8107">
        <v>12</v>
      </c>
      <c r="D8107">
        <v>226434919</v>
      </c>
      <c r="E8107" s="12">
        <v>44397</v>
      </c>
      <c r="F8107">
        <v>1348</v>
      </c>
      <c r="G8107" t="s">
        <v>126</v>
      </c>
      <c r="H8107">
        <v>102.43</v>
      </c>
      <c r="I8107">
        <v>10.1944</v>
      </c>
      <c r="J8107">
        <v>112.62440000000001</v>
      </c>
      <c r="K8107" s="12">
        <v>44408</v>
      </c>
      <c r="L8107" s="12"/>
      <c r="M8107" s="39">
        <v>1</v>
      </c>
    </row>
    <row r="8108" spans="1:13" ht="15.75" customHeight="1" x14ac:dyDescent="0.25">
      <c r="A8108">
        <v>8107</v>
      </c>
      <c r="B8108">
        <v>8109</v>
      </c>
      <c r="C8108">
        <v>21</v>
      </c>
      <c r="D8108">
        <v>264734045</v>
      </c>
      <c r="E8108" s="12">
        <v>44400</v>
      </c>
      <c r="F8108">
        <v>1348</v>
      </c>
      <c r="G8108" t="s">
        <v>127</v>
      </c>
      <c r="H8108">
        <v>57.08</v>
      </c>
      <c r="I8108">
        <v>6.5663999999999998</v>
      </c>
      <c r="J8108">
        <v>63.6464</v>
      </c>
      <c r="K8108" s="12">
        <v>44409</v>
      </c>
      <c r="L8108" s="12">
        <v>44409</v>
      </c>
      <c r="M8108" s="39">
        <v>2</v>
      </c>
    </row>
    <row r="8109" spans="1:13" ht="15.75" customHeight="1" x14ac:dyDescent="0.25">
      <c r="A8109">
        <v>8108</v>
      </c>
      <c r="B8109">
        <v>8110</v>
      </c>
      <c r="C8109">
        <v>18</v>
      </c>
      <c r="D8109">
        <v>399018593</v>
      </c>
      <c r="E8109" s="12">
        <v>44402</v>
      </c>
      <c r="F8109">
        <v>1348</v>
      </c>
      <c r="G8109" t="s">
        <v>126</v>
      </c>
      <c r="H8109">
        <v>10.61</v>
      </c>
      <c r="I8109">
        <v>2.8487999999999998</v>
      </c>
      <c r="J8109">
        <v>13.4588</v>
      </c>
      <c r="K8109" s="12">
        <v>44407</v>
      </c>
      <c r="L8109" s="12">
        <v>44407</v>
      </c>
      <c r="M8109" s="39">
        <v>4</v>
      </c>
    </row>
    <row r="8110" spans="1:13" ht="15.75" customHeight="1" x14ac:dyDescent="0.25">
      <c r="A8110">
        <v>8109</v>
      </c>
      <c r="B8110">
        <v>8111</v>
      </c>
      <c r="C8110">
        <v>8</v>
      </c>
      <c r="D8110">
        <v>299281649</v>
      </c>
      <c r="E8110" s="12">
        <v>44397</v>
      </c>
      <c r="F8110">
        <v>1349</v>
      </c>
      <c r="G8110" t="s">
        <v>126</v>
      </c>
      <c r="H8110">
        <v>411.21</v>
      </c>
      <c r="I8110">
        <v>44.121000000000002</v>
      </c>
      <c r="J8110">
        <v>455.33099999999996</v>
      </c>
      <c r="K8110" s="12">
        <v>44414</v>
      </c>
      <c r="L8110" s="12">
        <v>44414</v>
      </c>
      <c r="M8110" s="39">
        <v>2</v>
      </c>
    </row>
    <row r="8111" spans="1:13" ht="15.75" customHeight="1" x14ac:dyDescent="0.25">
      <c r="A8111">
        <v>8110</v>
      </c>
      <c r="B8111">
        <v>8112</v>
      </c>
      <c r="C8111">
        <v>4</v>
      </c>
      <c r="D8111">
        <v>250790977</v>
      </c>
      <c r="E8111" s="12">
        <v>44398</v>
      </c>
      <c r="F8111">
        <v>1349</v>
      </c>
      <c r="G8111" t="s">
        <v>126</v>
      </c>
      <c r="H8111">
        <v>210.64</v>
      </c>
      <c r="I8111">
        <v>24.064</v>
      </c>
      <c r="J8111">
        <v>234.70399999999998</v>
      </c>
      <c r="K8111" s="12">
        <v>44410</v>
      </c>
      <c r="L8111" s="12">
        <v>44410</v>
      </c>
      <c r="M8111" s="39">
        <v>5</v>
      </c>
    </row>
    <row r="8112" spans="1:13" ht="15.75" customHeight="1" x14ac:dyDescent="0.25">
      <c r="A8112">
        <v>8111</v>
      </c>
      <c r="B8112">
        <v>8113</v>
      </c>
      <c r="C8112">
        <v>13</v>
      </c>
      <c r="D8112">
        <v>249839716</v>
      </c>
      <c r="E8112" s="12">
        <v>44401</v>
      </c>
      <c r="F8112">
        <v>1349</v>
      </c>
      <c r="G8112" t="s">
        <v>126</v>
      </c>
      <c r="H8112">
        <v>338.52</v>
      </c>
      <c r="I8112">
        <v>36.851999999999997</v>
      </c>
      <c r="J8112">
        <v>375.37199999999996</v>
      </c>
      <c r="K8112" s="12">
        <v>44416</v>
      </c>
      <c r="L8112" s="12">
        <v>44416</v>
      </c>
      <c r="M8112" s="39">
        <v>4</v>
      </c>
    </row>
    <row r="8113" spans="1:13" ht="15.75" customHeight="1" x14ac:dyDescent="0.25">
      <c r="A8113">
        <v>8112</v>
      </c>
      <c r="B8113">
        <v>8114</v>
      </c>
      <c r="C8113">
        <v>6</v>
      </c>
      <c r="D8113">
        <v>334638208</v>
      </c>
      <c r="E8113" s="12">
        <v>44401</v>
      </c>
      <c r="F8113">
        <v>1349</v>
      </c>
      <c r="G8113" t="s">
        <v>126</v>
      </c>
      <c r="H8113">
        <v>46.83</v>
      </c>
      <c r="I8113">
        <v>7.6829999999999998</v>
      </c>
      <c r="J8113">
        <v>54.512999999999998</v>
      </c>
      <c r="K8113" s="12">
        <v>44412</v>
      </c>
      <c r="L8113" s="12">
        <v>44412</v>
      </c>
      <c r="M8113" s="39">
        <v>4</v>
      </c>
    </row>
    <row r="8114" spans="1:13" ht="15.75" customHeight="1" x14ac:dyDescent="0.25">
      <c r="A8114">
        <v>8113</v>
      </c>
      <c r="B8114">
        <v>8115</v>
      </c>
      <c r="C8114">
        <v>9</v>
      </c>
      <c r="D8114">
        <v>211682089</v>
      </c>
      <c r="E8114" s="12">
        <v>44403</v>
      </c>
      <c r="F8114">
        <v>1349</v>
      </c>
      <c r="G8114" t="s">
        <v>126</v>
      </c>
      <c r="H8114">
        <v>291.82</v>
      </c>
      <c r="I8114">
        <v>32.182000000000002</v>
      </c>
      <c r="J8114">
        <v>324.00200000000001</v>
      </c>
      <c r="K8114" s="12">
        <v>44414</v>
      </c>
      <c r="L8114" s="12">
        <v>44414</v>
      </c>
      <c r="M8114" s="39">
        <v>1</v>
      </c>
    </row>
    <row r="8115" spans="1:13" ht="15.75" customHeight="1" x14ac:dyDescent="0.25">
      <c r="A8115">
        <v>8114</v>
      </c>
      <c r="B8115">
        <v>8116</v>
      </c>
      <c r="C8115">
        <v>7</v>
      </c>
      <c r="D8115">
        <v>330705642</v>
      </c>
      <c r="E8115" s="12">
        <v>44403</v>
      </c>
      <c r="F8115">
        <v>1349</v>
      </c>
      <c r="G8115" t="s">
        <v>126</v>
      </c>
      <c r="H8115">
        <v>352.37</v>
      </c>
      <c r="I8115">
        <v>38.237000000000002</v>
      </c>
      <c r="J8115">
        <v>390.60700000000003</v>
      </c>
      <c r="K8115" s="12">
        <v>44413</v>
      </c>
      <c r="L8115" s="12">
        <v>44413</v>
      </c>
      <c r="M8115" s="39">
        <v>5</v>
      </c>
    </row>
    <row r="8116" spans="1:13" ht="15.75" customHeight="1" x14ac:dyDescent="0.25">
      <c r="A8116">
        <v>8115</v>
      </c>
      <c r="B8116">
        <v>8117</v>
      </c>
      <c r="C8116">
        <v>16</v>
      </c>
      <c r="D8116">
        <v>363131702</v>
      </c>
      <c r="E8116" s="12">
        <v>44406</v>
      </c>
      <c r="F8116">
        <v>1349</v>
      </c>
      <c r="G8116" t="s">
        <v>126</v>
      </c>
      <c r="H8116">
        <v>155.13</v>
      </c>
      <c r="I8116">
        <v>18.512999999999998</v>
      </c>
      <c r="J8116">
        <v>173.643</v>
      </c>
      <c r="K8116" s="12">
        <v>44413</v>
      </c>
      <c r="L8116" s="12">
        <v>44413</v>
      </c>
      <c r="M8116" s="39">
        <v>2</v>
      </c>
    </row>
    <row r="8117" spans="1:13" ht="15.75" customHeight="1" x14ac:dyDescent="0.25">
      <c r="A8117">
        <v>8116</v>
      </c>
      <c r="B8117">
        <v>8118</v>
      </c>
      <c r="C8117">
        <v>10</v>
      </c>
      <c r="D8117">
        <v>299281649</v>
      </c>
      <c r="E8117" s="12">
        <v>44399</v>
      </c>
      <c r="F8117">
        <v>1350</v>
      </c>
      <c r="G8117" t="s">
        <v>127</v>
      </c>
      <c r="H8117">
        <v>33.369999999999997</v>
      </c>
      <c r="I8117">
        <v>4.6684999999999999</v>
      </c>
      <c r="J8117">
        <v>38.038499999999999</v>
      </c>
      <c r="K8117" s="12">
        <v>44417</v>
      </c>
      <c r="L8117" s="12">
        <v>44417</v>
      </c>
      <c r="M8117" s="39">
        <v>5</v>
      </c>
    </row>
    <row r="8118" spans="1:13" ht="15.75" customHeight="1" x14ac:dyDescent="0.25">
      <c r="A8118">
        <v>8117</v>
      </c>
      <c r="B8118">
        <v>8119</v>
      </c>
      <c r="C8118">
        <v>5</v>
      </c>
      <c r="D8118">
        <v>282710682</v>
      </c>
      <c r="E8118" s="12">
        <v>44402</v>
      </c>
      <c r="F8118">
        <v>1350</v>
      </c>
      <c r="G8118" t="s">
        <v>126</v>
      </c>
      <c r="H8118">
        <v>44.97</v>
      </c>
      <c r="I8118">
        <v>5.2484999999999999</v>
      </c>
      <c r="J8118">
        <v>50.218499999999999</v>
      </c>
      <c r="K8118" s="12">
        <v>44411</v>
      </c>
      <c r="L8118" s="12">
        <v>44411</v>
      </c>
      <c r="M8118" s="39">
        <v>4</v>
      </c>
    </row>
    <row r="8119" spans="1:13" ht="15.75" customHeight="1" x14ac:dyDescent="0.25">
      <c r="A8119">
        <v>8118</v>
      </c>
      <c r="B8119">
        <v>8120</v>
      </c>
      <c r="C8119">
        <v>20</v>
      </c>
      <c r="D8119">
        <v>204901731</v>
      </c>
      <c r="E8119" s="12">
        <v>44405</v>
      </c>
      <c r="F8119">
        <v>1350</v>
      </c>
      <c r="G8119" t="s">
        <v>126</v>
      </c>
      <c r="H8119">
        <v>59.7</v>
      </c>
      <c r="I8119">
        <v>5.9850000000000003</v>
      </c>
      <c r="J8119">
        <v>65.685000000000002</v>
      </c>
      <c r="K8119" s="12">
        <v>44412</v>
      </c>
      <c r="L8119" s="12">
        <v>44412</v>
      </c>
      <c r="M8119" s="39">
        <v>1</v>
      </c>
    </row>
    <row r="8120" spans="1:13" ht="15.75" customHeight="1" x14ac:dyDescent="0.25">
      <c r="A8120">
        <v>8119</v>
      </c>
      <c r="B8120">
        <v>8121</v>
      </c>
      <c r="C8120">
        <v>8</v>
      </c>
      <c r="D8120">
        <v>286916006</v>
      </c>
      <c r="E8120" s="12">
        <v>44406</v>
      </c>
      <c r="F8120">
        <v>1350</v>
      </c>
      <c r="G8120" t="s">
        <v>126</v>
      </c>
      <c r="H8120">
        <v>69.98</v>
      </c>
      <c r="I8120">
        <v>6.4990000000000006</v>
      </c>
      <c r="J8120">
        <v>76.478999999999999</v>
      </c>
      <c r="K8120" s="12">
        <v>44417</v>
      </c>
      <c r="L8120" s="12">
        <v>44417</v>
      </c>
      <c r="M8120" s="39">
        <v>2</v>
      </c>
    </row>
    <row r="8121" spans="1:13" ht="15.75" customHeight="1" x14ac:dyDescent="0.25">
      <c r="A8121">
        <v>8120</v>
      </c>
      <c r="B8121">
        <v>8122</v>
      </c>
      <c r="C8121">
        <v>9</v>
      </c>
      <c r="D8121">
        <v>272324498</v>
      </c>
      <c r="E8121" s="12">
        <v>44406</v>
      </c>
      <c r="F8121">
        <v>1350</v>
      </c>
      <c r="G8121" t="s">
        <v>126</v>
      </c>
      <c r="H8121">
        <v>72.959999999999994</v>
      </c>
      <c r="I8121">
        <v>6.6479999999999997</v>
      </c>
      <c r="J8121">
        <v>79.60799999999999</v>
      </c>
      <c r="K8121" s="12">
        <v>44416</v>
      </c>
      <c r="L8121" s="12">
        <v>44416</v>
      </c>
      <c r="M8121" s="39">
        <v>5</v>
      </c>
    </row>
    <row r="8122" spans="1:13" ht="15.75" customHeight="1" x14ac:dyDescent="0.25">
      <c r="A8122">
        <v>8121</v>
      </c>
      <c r="B8122">
        <v>8123</v>
      </c>
      <c r="C8122">
        <v>11</v>
      </c>
      <c r="D8122">
        <v>350539664</v>
      </c>
      <c r="E8122" s="12">
        <v>44407</v>
      </c>
      <c r="F8122">
        <v>1350</v>
      </c>
      <c r="G8122" t="s">
        <v>126</v>
      </c>
      <c r="H8122">
        <v>45.04</v>
      </c>
      <c r="I8122">
        <v>5.2520000000000007</v>
      </c>
      <c r="J8122">
        <v>50.292000000000002</v>
      </c>
      <c r="K8122" s="12">
        <v>44416</v>
      </c>
      <c r="L8122" s="12">
        <v>44416</v>
      </c>
      <c r="M8122" s="39">
        <v>5</v>
      </c>
    </row>
    <row r="8123" spans="1:13" ht="15.75" customHeight="1" x14ac:dyDescent="0.25">
      <c r="A8123">
        <v>8122</v>
      </c>
      <c r="B8123">
        <v>8124</v>
      </c>
      <c r="C8123">
        <v>14</v>
      </c>
      <c r="D8123">
        <v>264244703</v>
      </c>
      <c r="E8123" s="12">
        <v>44407</v>
      </c>
      <c r="F8123">
        <v>1350</v>
      </c>
      <c r="G8123" t="s">
        <v>126</v>
      </c>
      <c r="H8123">
        <v>57.59</v>
      </c>
      <c r="I8123">
        <v>5.8795000000000002</v>
      </c>
      <c r="J8123">
        <v>63.469500000000004</v>
      </c>
      <c r="K8123" s="12">
        <v>44416</v>
      </c>
      <c r="L8123" s="12">
        <v>44416</v>
      </c>
      <c r="M8123" s="39">
        <v>3</v>
      </c>
    </row>
    <row r="8124" spans="1:13" ht="15.75" customHeight="1" x14ac:dyDescent="0.25">
      <c r="A8124">
        <v>8123</v>
      </c>
      <c r="B8124">
        <v>8125</v>
      </c>
      <c r="C8124">
        <v>9</v>
      </c>
      <c r="D8124">
        <v>343128565</v>
      </c>
      <c r="E8124" s="12">
        <v>44409</v>
      </c>
      <c r="F8124">
        <v>1350</v>
      </c>
      <c r="G8124" t="s">
        <v>126</v>
      </c>
      <c r="H8124">
        <v>66.72</v>
      </c>
      <c r="I8124">
        <v>6.3360000000000003</v>
      </c>
      <c r="J8124">
        <v>73.055999999999997</v>
      </c>
      <c r="K8124" s="12">
        <v>44412</v>
      </c>
      <c r="L8124" s="12">
        <v>44412</v>
      </c>
      <c r="M8124" s="39">
        <v>5</v>
      </c>
    </row>
    <row r="8125" spans="1:13" ht="15.75" customHeight="1" x14ac:dyDescent="0.25">
      <c r="A8125">
        <v>8124</v>
      </c>
      <c r="B8125">
        <v>8126</v>
      </c>
      <c r="C8125">
        <v>16</v>
      </c>
      <c r="D8125">
        <v>337881761</v>
      </c>
      <c r="E8125" s="12">
        <v>44396</v>
      </c>
      <c r="F8125">
        <v>1351</v>
      </c>
      <c r="G8125" t="s">
        <v>126</v>
      </c>
      <c r="H8125">
        <v>435.43</v>
      </c>
      <c r="I8125">
        <v>46.543000000000006</v>
      </c>
      <c r="J8125">
        <v>481.97300000000001</v>
      </c>
      <c r="K8125" s="12">
        <v>44416</v>
      </c>
      <c r="L8125" s="12">
        <v>44416</v>
      </c>
      <c r="M8125" s="39">
        <v>1</v>
      </c>
    </row>
    <row r="8126" spans="1:13" ht="15.75" customHeight="1" x14ac:dyDescent="0.25">
      <c r="A8126">
        <v>8125</v>
      </c>
      <c r="B8126">
        <v>8127</v>
      </c>
      <c r="C8126">
        <v>17</v>
      </c>
      <c r="D8126">
        <v>212870756</v>
      </c>
      <c r="E8126" s="12">
        <v>44398</v>
      </c>
      <c r="F8126">
        <v>1351</v>
      </c>
      <c r="G8126" t="s">
        <v>126</v>
      </c>
      <c r="H8126">
        <v>353.26</v>
      </c>
      <c r="I8126">
        <v>38.326000000000001</v>
      </c>
      <c r="J8126">
        <v>391.58600000000001</v>
      </c>
      <c r="K8126" s="12">
        <v>44413</v>
      </c>
      <c r="L8126" s="12">
        <v>44413</v>
      </c>
      <c r="M8126" s="39">
        <v>5</v>
      </c>
    </row>
    <row r="8127" spans="1:13" ht="15.75" customHeight="1" x14ac:dyDescent="0.25">
      <c r="A8127">
        <v>8126</v>
      </c>
      <c r="B8127">
        <v>8128</v>
      </c>
      <c r="C8127">
        <v>2</v>
      </c>
      <c r="D8127">
        <v>217202611</v>
      </c>
      <c r="E8127" s="12">
        <v>44399</v>
      </c>
      <c r="F8127">
        <v>1351</v>
      </c>
      <c r="G8127" t="s">
        <v>126</v>
      </c>
      <c r="H8127">
        <v>448.57</v>
      </c>
      <c r="I8127">
        <v>47.856999999999999</v>
      </c>
      <c r="J8127">
        <v>496.42700000000002</v>
      </c>
      <c r="K8127" s="12">
        <v>44416</v>
      </c>
      <c r="L8127" s="12">
        <v>44416</v>
      </c>
      <c r="M8127" s="39">
        <v>2</v>
      </c>
    </row>
    <row r="8128" spans="1:13" ht="15.75" customHeight="1" x14ac:dyDescent="0.25">
      <c r="A8128">
        <v>8127</v>
      </c>
      <c r="B8128">
        <v>8129</v>
      </c>
      <c r="C8128">
        <v>7</v>
      </c>
      <c r="D8128">
        <v>215708556</v>
      </c>
      <c r="E8128" s="12">
        <v>44402</v>
      </c>
      <c r="F8128">
        <v>1351</v>
      </c>
      <c r="G8128" t="s">
        <v>127</v>
      </c>
      <c r="H8128">
        <v>239.25</v>
      </c>
      <c r="I8128">
        <v>26.925000000000001</v>
      </c>
      <c r="J8128">
        <v>266.17500000000001</v>
      </c>
      <c r="K8128" s="12">
        <v>44414</v>
      </c>
      <c r="L8128" s="12">
        <v>44414</v>
      </c>
      <c r="M8128" s="39">
        <v>5</v>
      </c>
    </row>
    <row r="8129" spans="1:13" ht="15.75" customHeight="1" x14ac:dyDescent="0.25">
      <c r="A8129">
        <v>8128</v>
      </c>
      <c r="B8129">
        <v>8130</v>
      </c>
      <c r="C8129">
        <v>5</v>
      </c>
      <c r="D8129">
        <v>274195745</v>
      </c>
      <c r="E8129" s="12">
        <v>44405</v>
      </c>
      <c r="F8129">
        <v>1351</v>
      </c>
      <c r="G8129" t="s">
        <v>127</v>
      </c>
      <c r="H8129">
        <v>230</v>
      </c>
      <c r="I8129">
        <v>26</v>
      </c>
      <c r="J8129">
        <v>256</v>
      </c>
      <c r="K8129" s="12">
        <v>44417</v>
      </c>
      <c r="L8129" s="12">
        <v>44417</v>
      </c>
      <c r="M8129" s="39">
        <v>4</v>
      </c>
    </row>
    <row r="8130" spans="1:13" ht="15.75" customHeight="1" x14ac:dyDescent="0.25">
      <c r="A8130">
        <v>8129</v>
      </c>
      <c r="B8130">
        <v>8131</v>
      </c>
      <c r="C8130">
        <v>19</v>
      </c>
      <c r="D8130">
        <v>370354980</v>
      </c>
      <c r="E8130" s="12">
        <v>44407</v>
      </c>
      <c r="F8130">
        <v>1351</v>
      </c>
      <c r="G8130" t="s">
        <v>126</v>
      </c>
      <c r="H8130">
        <v>447.49</v>
      </c>
      <c r="I8130">
        <v>47.749000000000002</v>
      </c>
      <c r="J8130">
        <v>495.23900000000003</v>
      </c>
      <c r="K8130" s="12">
        <v>44412</v>
      </c>
      <c r="L8130" s="12">
        <v>44412</v>
      </c>
      <c r="M8130" s="39">
        <v>1</v>
      </c>
    </row>
    <row r="8131" spans="1:13" ht="15.75" customHeight="1" x14ac:dyDescent="0.25">
      <c r="A8131">
        <v>8130</v>
      </c>
      <c r="B8131">
        <v>8132</v>
      </c>
      <c r="C8131">
        <v>18</v>
      </c>
      <c r="D8131">
        <v>383039469</v>
      </c>
      <c r="E8131" s="12">
        <v>44408</v>
      </c>
      <c r="F8131">
        <v>1351</v>
      </c>
      <c r="G8131" t="s">
        <v>126</v>
      </c>
      <c r="H8131">
        <v>394.02</v>
      </c>
      <c r="I8131">
        <v>42.402000000000001</v>
      </c>
      <c r="J8131">
        <v>436.42199999999997</v>
      </c>
      <c r="K8131" s="12">
        <v>44416</v>
      </c>
      <c r="L8131" s="12">
        <v>44416</v>
      </c>
      <c r="M8131" s="39">
        <v>1</v>
      </c>
    </row>
    <row r="8132" spans="1:13" ht="15.75" customHeight="1" x14ac:dyDescent="0.25">
      <c r="A8132">
        <v>8131</v>
      </c>
      <c r="B8132">
        <v>8133</v>
      </c>
      <c r="C8132">
        <v>6</v>
      </c>
      <c r="D8132">
        <v>388577882</v>
      </c>
      <c r="E8132" s="12">
        <v>44409</v>
      </c>
      <c r="F8132">
        <v>1351</v>
      </c>
      <c r="G8132" t="s">
        <v>126</v>
      </c>
      <c r="H8132">
        <v>495</v>
      </c>
      <c r="I8132">
        <v>52.5</v>
      </c>
      <c r="J8132">
        <v>547.5</v>
      </c>
      <c r="K8132" s="12">
        <v>44418</v>
      </c>
      <c r="L8132" s="12">
        <v>44418</v>
      </c>
      <c r="M8132" s="39">
        <v>4</v>
      </c>
    </row>
    <row r="8133" spans="1:13" ht="15.75" customHeight="1" x14ac:dyDescent="0.25">
      <c r="A8133">
        <v>8132</v>
      </c>
      <c r="B8133">
        <v>8134</v>
      </c>
      <c r="C8133">
        <v>11</v>
      </c>
      <c r="D8133">
        <v>217524668</v>
      </c>
      <c r="E8133" s="12">
        <v>44410</v>
      </c>
      <c r="F8133">
        <v>1351</v>
      </c>
      <c r="G8133" t="s">
        <v>126</v>
      </c>
      <c r="H8133">
        <v>489.27</v>
      </c>
      <c r="I8133">
        <v>51.927</v>
      </c>
      <c r="J8133">
        <v>541.197</v>
      </c>
      <c r="K8133" s="12">
        <v>44417</v>
      </c>
      <c r="L8133" s="12">
        <v>44417</v>
      </c>
      <c r="M8133" s="39">
        <v>3</v>
      </c>
    </row>
    <row r="8134" spans="1:13" ht="15.75" customHeight="1" x14ac:dyDescent="0.25">
      <c r="A8134">
        <v>8133</v>
      </c>
      <c r="B8134">
        <v>8135</v>
      </c>
      <c r="C8134">
        <v>13</v>
      </c>
      <c r="D8134">
        <v>332954776</v>
      </c>
      <c r="E8134" s="12">
        <v>44410</v>
      </c>
      <c r="F8134">
        <v>1351</v>
      </c>
      <c r="G8134" t="s">
        <v>126</v>
      </c>
      <c r="H8134">
        <v>89.68</v>
      </c>
      <c r="I8134">
        <v>11.968000000000002</v>
      </c>
      <c r="J8134">
        <v>101.64800000000001</v>
      </c>
      <c r="K8134" s="12">
        <v>44415</v>
      </c>
      <c r="L8134" s="12">
        <v>44415</v>
      </c>
      <c r="M8134" s="39">
        <v>5</v>
      </c>
    </row>
    <row r="8135" spans="1:13" ht="15.75" customHeight="1" x14ac:dyDescent="0.25">
      <c r="A8135">
        <v>8134</v>
      </c>
      <c r="B8135">
        <v>8136</v>
      </c>
      <c r="C8135">
        <v>2</v>
      </c>
      <c r="D8135">
        <v>225370995</v>
      </c>
      <c r="E8135" s="12">
        <v>44399</v>
      </c>
      <c r="F8135">
        <v>1352</v>
      </c>
      <c r="G8135" t="s">
        <v>127</v>
      </c>
      <c r="H8135">
        <v>270.17</v>
      </c>
      <c r="I8135">
        <v>23.613600000000002</v>
      </c>
      <c r="J8135">
        <v>293.78360000000004</v>
      </c>
      <c r="K8135" s="12">
        <v>44420</v>
      </c>
      <c r="L8135" s="12">
        <v>44420</v>
      </c>
      <c r="M8135" s="39">
        <v>5</v>
      </c>
    </row>
    <row r="8136" spans="1:13" ht="15.75" customHeight="1" x14ac:dyDescent="0.25">
      <c r="A8136">
        <v>8135</v>
      </c>
      <c r="B8136">
        <v>8137</v>
      </c>
      <c r="C8136">
        <v>7</v>
      </c>
      <c r="D8136">
        <v>207519323</v>
      </c>
      <c r="E8136" s="12">
        <v>44400</v>
      </c>
      <c r="F8136">
        <v>1352</v>
      </c>
      <c r="G8136" t="s">
        <v>126</v>
      </c>
      <c r="H8136">
        <v>279.31</v>
      </c>
      <c r="I8136">
        <v>24.344799999999999</v>
      </c>
      <c r="J8136">
        <v>303.65480000000002</v>
      </c>
      <c r="K8136" s="12">
        <v>44416</v>
      </c>
      <c r="L8136" s="12">
        <v>44421</v>
      </c>
      <c r="M8136" s="39">
        <v>2</v>
      </c>
    </row>
    <row r="8137" spans="1:13" ht="15.75" customHeight="1" x14ac:dyDescent="0.25">
      <c r="A8137">
        <v>8136</v>
      </c>
      <c r="B8137">
        <v>8138</v>
      </c>
      <c r="C8137">
        <v>8</v>
      </c>
      <c r="D8137">
        <v>288120487</v>
      </c>
      <c r="E8137" s="12">
        <v>44402</v>
      </c>
      <c r="F8137">
        <v>1352</v>
      </c>
      <c r="G8137" t="s">
        <v>126</v>
      </c>
      <c r="H8137">
        <v>193.55</v>
      </c>
      <c r="I8137">
        <v>17.484000000000002</v>
      </c>
      <c r="J8137">
        <v>211.03400000000002</v>
      </c>
      <c r="K8137" s="12">
        <v>44418</v>
      </c>
      <c r="L8137" s="12">
        <v>44418</v>
      </c>
      <c r="M8137" s="39">
        <v>3</v>
      </c>
    </row>
    <row r="8138" spans="1:13" ht="15.75" customHeight="1" x14ac:dyDescent="0.25">
      <c r="A8138">
        <v>8137</v>
      </c>
      <c r="B8138">
        <v>8139</v>
      </c>
      <c r="C8138">
        <v>8</v>
      </c>
      <c r="D8138">
        <v>259511945</v>
      </c>
      <c r="E8138" s="12">
        <v>44404</v>
      </c>
      <c r="F8138">
        <v>1352</v>
      </c>
      <c r="G8138" t="s">
        <v>126</v>
      </c>
      <c r="H8138">
        <v>63.4</v>
      </c>
      <c r="I8138">
        <v>7.0720000000000001</v>
      </c>
      <c r="J8138">
        <v>70.471999999999994</v>
      </c>
      <c r="K8138" s="12">
        <v>44419</v>
      </c>
      <c r="L8138" s="12">
        <v>44419</v>
      </c>
      <c r="M8138" s="39">
        <v>5</v>
      </c>
    </row>
    <row r="8139" spans="1:13" ht="15.75" customHeight="1" x14ac:dyDescent="0.25">
      <c r="A8139">
        <v>8138</v>
      </c>
      <c r="B8139">
        <v>8140</v>
      </c>
      <c r="C8139">
        <v>13</v>
      </c>
      <c r="D8139">
        <v>257897475</v>
      </c>
      <c r="E8139" s="12">
        <v>44405</v>
      </c>
      <c r="F8139">
        <v>1352</v>
      </c>
      <c r="G8139" t="s">
        <v>126</v>
      </c>
      <c r="H8139">
        <v>132.1</v>
      </c>
      <c r="I8139">
        <v>12.568</v>
      </c>
      <c r="J8139">
        <v>144.66800000000001</v>
      </c>
      <c r="K8139" s="12">
        <v>44421</v>
      </c>
      <c r="L8139" s="12">
        <v>44421</v>
      </c>
      <c r="M8139" s="39">
        <v>4</v>
      </c>
    </row>
    <row r="8140" spans="1:13" ht="15.75" customHeight="1" x14ac:dyDescent="0.25">
      <c r="A8140">
        <v>8139</v>
      </c>
      <c r="B8140">
        <v>8141</v>
      </c>
      <c r="C8140">
        <v>14</v>
      </c>
      <c r="D8140">
        <v>350539664</v>
      </c>
      <c r="E8140" s="12">
        <v>44405</v>
      </c>
      <c r="F8140">
        <v>1352</v>
      </c>
      <c r="G8140" t="s">
        <v>127</v>
      </c>
      <c r="H8140">
        <v>311.10000000000002</v>
      </c>
      <c r="I8140">
        <v>26.888000000000002</v>
      </c>
      <c r="J8140">
        <v>337.988</v>
      </c>
      <c r="K8140" s="12">
        <v>44418</v>
      </c>
      <c r="L8140" s="12">
        <v>44418</v>
      </c>
      <c r="M8140" s="39">
        <v>5</v>
      </c>
    </row>
    <row r="8141" spans="1:13" ht="15.75" customHeight="1" x14ac:dyDescent="0.25">
      <c r="A8141">
        <v>8140</v>
      </c>
      <c r="B8141">
        <v>8142</v>
      </c>
      <c r="C8141">
        <v>14</v>
      </c>
      <c r="D8141">
        <v>324615774</v>
      </c>
      <c r="E8141" s="12">
        <v>44409</v>
      </c>
      <c r="F8141">
        <v>1352</v>
      </c>
      <c r="G8141" t="s">
        <v>126</v>
      </c>
      <c r="H8141">
        <v>22.02</v>
      </c>
      <c r="I8141">
        <v>3.7616000000000001</v>
      </c>
      <c r="J8141">
        <v>25.781600000000001</v>
      </c>
      <c r="K8141" s="12">
        <v>44417</v>
      </c>
      <c r="L8141" s="12">
        <v>44417</v>
      </c>
      <c r="M8141" s="39">
        <v>5</v>
      </c>
    </row>
    <row r="8142" spans="1:13" ht="15.75" customHeight="1" x14ac:dyDescent="0.25">
      <c r="A8142">
        <v>8141</v>
      </c>
      <c r="B8142">
        <v>8143</v>
      </c>
      <c r="C8142">
        <v>13</v>
      </c>
      <c r="D8142">
        <v>365752412</v>
      </c>
      <c r="E8142" s="12">
        <v>44410</v>
      </c>
      <c r="F8142">
        <v>1352</v>
      </c>
      <c r="G8142" t="s">
        <v>126</v>
      </c>
      <c r="H8142">
        <v>458.82</v>
      </c>
      <c r="I8142">
        <v>38.705599999999997</v>
      </c>
      <c r="J8142">
        <v>497.5256</v>
      </c>
      <c r="K8142" s="12">
        <v>44421</v>
      </c>
      <c r="L8142" s="12">
        <v>44421</v>
      </c>
      <c r="M8142" s="39">
        <v>3</v>
      </c>
    </row>
    <row r="8143" spans="1:13" ht="15.75" customHeight="1" x14ac:dyDescent="0.25">
      <c r="A8143">
        <v>8142</v>
      </c>
      <c r="B8143">
        <v>8144</v>
      </c>
      <c r="C8143">
        <v>10</v>
      </c>
      <c r="D8143">
        <v>217021609</v>
      </c>
      <c r="E8143" s="12">
        <v>44413</v>
      </c>
      <c r="F8143">
        <v>1352</v>
      </c>
      <c r="G8143" t="s">
        <v>126</v>
      </c>
      <c r="H8143">
        <v>173.8</v>
      </c>
      <c r="I8143">
        <v>15.904000000000002</v>
      </c>
      <c r="J8143">
        <v>189.70400000000001</v>
      </c>
      <c r="K8143" s="12">
        <v>44415</v>
      </c>
      <c r="L8143" s="12">
        <v>44415</v>
      </c>
      <c r="M8143" s="39">
        <v>1</v>
      </c>
    </row>
    <row r="8144" spans="1:13" ht="15.75" customHeight="1" x14ac:dyDescent="0.25">
      <c r="A8144">
        <v>8143</v>
      </c>
      <c r="B8144">
        <v>8145</v>
      </c>
      <c r="C8144">
        <v>8</v>
      </c>
      <c r="D8144">
        <v>316499600</v>
      </c>
      <c r="E8144" s="12">
        <v>44407</v>
      </c>
      <c r="F8144">
        <v>1353</v>
      </c>
      <c r="G8144" t="s">
        <v>127</v>
      </c>
      <c r="H8144">
        <v>323.83</v>
      </c>
      <c r="I8144">
        <v>18.191500000000001</v>
      </c>
      <c r="J8144">
        <v>342.0215</v>
      </c>
      <c r="K8144" s="12">
        <v>44418</v>
      </c>
      <c r="L8144" s="12">
        <v>44418</v>
      </c>
      <c r="M8144" s="39">
        <v>1</v>
      </c>
    </row>
    <row r="8145" spans="1:13" ht="15.75" customHeight="1" x14ac:dyDescent="0.25">
      <c r="A8145">
        <v>8144</v>
      </c>
      <c r="B8145">
        <v>8146</v>
      </c>
      <c r="C8145">
        <v>21</v>
      </c>
      <c r="D8145">
        <v>235123525</v>
      </c>
      <c r="E8145" s="12">
        <v>44408</v>
      </c>
      <c r="F8145">
        <v>1353</v>
      </c>
      <c r="G8145" t="s">
        <v>126</v>
      </c>
      <c r="H8145">
        <v>20.239999999999998</v>
      </c>
      <c r="I8145">
        <v>3.012</v>
      </c>
      <c r="J8145">
        <v>23.251999999999999</v>
      </c>
      <c r="K8145" s="12">
        <v>44423</v>
      </c>
      <c r="L8145" s="12">
        <v>44423</v>
      </c>
      <c r="M8145" s="39">
        <v>4</v>
      </c>
    </row>
    <row r="8146" spans="1:13" ht="15.75" customHeight="1" x14ac:dyDescent="0.25">
      <c r="A8146">
        <v>8145</v>
      </c>
      <c r="B8146">
        <v>8147</v>
      </c>
      <c r="C8146">
        <v>11</v>
      </c>
      <c r="D8146">
        <v>271317783</v>
      </c>
      <c r="E8146" s="12">
        <v>44409</v>
      </c>
      <c r="F8146">
        <v>1353</v>
      </c>
      <c r="G8146" t="s">
        <v>127</v>
      </c>
      <c r="H8146">
        <v>498.05</v>
      </c>
      <c r="I8146">
        <v>26.902500000000003</v>
      </c>
      <c r="J8146">
        <v>524.95249999999999</v>
      </c>
      <c r="K8146" s="12">
        <v>44422</v>
      </c>
      <c r="L8146" s="12">
        <v>44422</v>
      </c>
      <c r="M8146" s="39">
        <v>2</v>
      </c>
    </row>
    <row r="8147" spans="1:13" ht="15.75" customHeight="1" x14ac:dyDescent="0.25">
      <c r="A8147">
        <v>8146</v>
      </c>
      <c r="B8147">
        <v>8148</v>
      </c>
      <c r="C8147">
        <v>14</v>
      </c>
      <c r="D8147">
        <v>399469894</v>
      </c>
      <c r="E8147" s="12">
        <v>44413</v>
      </c>
      <c r="F8147">
        <v>1353</v>
      </c>
      <c r="G8147" t="s">
        <v>126</v>
      </c>
      <c r="H8147">
        <v>350.84</v>
      </c>
      <c r="I8147">
        <v>19.541999999999998</v>
      </c>
      <c r="J8147">
        <v>370.38199999999995</v>
      </c>
      <c r="K8147" s="12">
        <v>44421</v>
      </c>
      <c r="L8147" s="12">
        <v>44421</v>
      </c>
      <c r="M8147" s="39">
        <v>2</v>
      </c>
    </row>
    <row r="8148" spans="1:13" ht="15.75" customHeight="1" x14ac:dyDescent="0.25">
      <c r="A8148">
        <v>8147</v>
      </c>
      <c r="B8148">
        <v>8149</v>
      </c>
      <c r="C8148">
        <v>4</v>
      </c>
      <c r="D8148">
        <v>353391125</v>
      </c>
      <c r="E8148" s="12">
        <v>44414</v>
      </c>
      <c r="F8148">
        <v>1353</v>
      </c>
      <c r="G8148" t="s">
        <v>126</v>
      </c>
      <c r="H8148">
        <v>28.07</v>
      </c>
      <c r="I8148">
        <v>3.4035000000000002</v>
      </c>
      <c r="J8148">
        <v>31.473500000000001</v>
      </c>
      <c r="K8148" s="12">
        <v>44420</v>
      </c>
      <c r="L8148" s="12">
        <v>44420</v>
      </c>
      <c r="M8148" s="39">
        <v>4</v>
      </c>
    </row>
    <row r="8149" spans="1:13" ht="15.75" customHeight="1" x14ac:dyDescent="0.25">
      <c r="A8149">
        <v>8148</v>
      </c>
      <c r="B8149">
        <v>8150</v>
      </c>
      <c r="C8149">
        <v>18</v>
      </c>
      <c r="D8149">
        <v>235123525</v>
      </c>
      <c r="E8149" s="12">
        <v>44403</v>
      </c>
      <c r="F8149">
        <v>1354</v>
      </c>
      <c r="G8149" t="s">
        <v>126</v>
      </c>
      <c r="H8149">
        <v>219.13</v>
      </c>
      <c r="I8149">
        <v>24.913</v>
      </c>
      <c r="J8149">
        <v>244.04300000000001</v>
      </c>
      <c r="K8149" s="12">
        <v>44424</v>
      </c>
      <c r="L8149" s="12">
        <v>44424</v>
      </c>
      <c r="M8149" s="39">
        <v>4</v>
      </c>
    </row>
    <row r="8150" spans="1:13" ht="15.75" customHeight="1" x14ac:dyDescent="0.25">
      <c r="A8150">
        <v>8149</v>
      </c>
      <c r="B8150">
        <v>8151</v>
      </c>
      <c r="C8150">
        <v>5</v>
      </c>
      <c r="D8150">
        <v>359900493</v>
      </c>
      <c r="E8150" s="12">
        <v>44407</v>
      </c>
      <c r="F8150">
        <v>1354</v>
      </c>
      <c r="G8150" t="s">
        <v>126</v>
      </c>
      <c r="H8150">
        <v>189.48</v>
      </c>
      <c r="I8150">
        <v>21.948</v>
      </c>
      <c r="J8150">
        <v>211.428</v>
      </c>
      <c r="K8150" s="12">
        <v>44420</v>
      </c>
      <c r="L8150" s="12">
        <v>44420</v>
      </c>
      <c r="M8150" s="39">
        <v>5</v>
      </c>
    </row>
    <row r="8151" spans="1:13" ht="15.75" customHeight="1" x14ac:dyDescent="0.25">
      <c r="A8151">
        <v>8150</v>
      </c>
      <c r="B8151">
        <v>8152</v>
      </c>
      <c r="C8151">
        <v>11</v>
      </c>
      <c r="D8151">
        <v>304377358</v>
      </c>
      <c r="E8151" s="12">
        <v>44405</v>
      </c>
      <c r="F8151">
        <v>1355</v>
      </c>
      <c r="G8151" t="s">
        <v>126</v>
      </c>
      <c r="H8151">
        <v>193.34</v>
      </c>
      <c r="I8151">
        <v>22.334000000000003</v>
      </c>
      <c r="J8151">
        <v>215.67400000000001</v>
      </c>
      <c r="K8151" s="12">
        <v>44423</v>
      </c>
      <c r="L8151" s="12">
        <v>44423</v>
      </c>
      <c r="M8151" s="39">
        <v>5</v>
      </c>
    </row>
    <row r="8152" spans="1:13" ht="15.75" customHeight="1" x14ac:dyDescent="0.25">
      <c r="A8152">
        <v>8151</v>
      </c>
      <c r="B8152">
        <v>8153</v>
      </c>
      <c r="C8152">
        <v>1</v>
      </c>
      <c r="D8152">
        <v>203463618</v>
      </c>
      <c r="E8152" s="12">
        <v>44407</v>
      </c>
      <c r="F8152">
        <v>1355</v>
      </c>
      <c r="G8152" t="s">
        <v>127</v>
      </c>
      <c r="H8152">
        <v>32.5</v>
      </c>
      <c r="I8152">
        <v>6.25</v>
      </c>
      <c r="J8152">
        <v>38.75</v>
      </c>
      <c r="K8152" s="12">
        <v>44423</v>
      </c>
      <c r="L8152" s="12">
        <v>44423</v>
      </c>
      <c r="M8152" s="39">
        <v>5</v>
      </c>
    </row>
    <row r="8153" spans="1:13" ht="15.75" customHeight="1" x14ac:dyDescent="0.25">
      <c r="A8153">
        <v>8152</v>
      </c>
      <c r="B8153">
        <v>8154</v>
      </c>
      <c r="C8153">
        <v>11</v>
      </c>
      <c r="D8153">
        <v>339894476</v>
      </c>
      <c r="E8153" s="12">
        <v>44408</v>
      </c>
      <c r="F8153">
        <v>1355</v>
      </c>
      <c r="G8153" t="s">
        <v>127</v>
      </c>
      <c r="H8153">
        <v>223.5</v>
      </c>
      <c r="I8153">
        <v>25.35</v>
      </c>
      <c r="J8153">
        <v>248.85</v>
      </c>
      <c r="K8153" s="12">
        <v>44425</v>
      </c>
      <c r="L8153" s="12">
        <v>44425</v>
      </c>
      <c r="M8153" s="39">
        <v>4</v>
      </c>
    </row>
    <row r="8154" spans="1:13" ht="15.75" customHeight="1" x14ac:dyDescent="0.25">
      <c r="A8154">
        <v>8153</v>
      </c>
      <c r="B8154">
        <v>8155</v>
      </c>
      <c r="C8154">
        <v>12</v>
      </c>
      <c r="D8154">
        <v>363802682</v>
      </c>
      <c r="E8154" s="12">
        <v>44412</v>
      </c>
      <c r="F8154">
        <v>1355</v>
      </c>
      <c r="G8154" t="s">
        <v>126</v>
      </c>
      <c r="H8154">
        <v>50.74</v>
      </c>
      <c r="I8154">
        <v>8.0740000000000016</v>
      </c>
      <c r="J8154">
        <v>58.814000000000007</v>
      </c>
      <c r="K8154" s="12">
        <v>44423</v>
      </c>
      <c r="L8154" s="12">
        <v>44423</v>
      </c>
      <c r="M8154" s="39">
        <v>2</v>
      </c>
    </row>
    <row r="8155" spans="1:13" ht="15.75" customHeight="1" x14ac:dyDescent="0.25">
      <c r="A8155">
        <v>8154</v>
      </c>
      <c r="B8155">
        <v>8156</v>
      </c>
      <c r="C8155">
        <v>3</v>
      </c>
      <c r="D8155">
        <v>369633145</v>
      </c>
      <c r="E8155" s="12">
        <v>44414</v>
      </c>
      <c r="F8155">
        <v>1355</v>
      </c>
      <c r="G8155" t="s">
        <v>126</v>
      </c>
      <c r="H8155">
        <v>459.78</v>
      </c>
      <c r="I8155">
        <v>48.978000000000002</v>
      </c>
      <c r="J8155">
        <v>508.75799999999998</v>
      </c>
      <c r="K8155" s="12">
        <v>44422</v>
      </c>
      <c r="L8155" s="12">
        <v>44422</v>
      </c>
      <c r="M8155" s="39">
        <v>4</v>
      </c>
    </row>
    <row r="8156" spans="1:13" ht="15.75" customHeight="1" x14ac:dyDescent="0.25">
      <c r="A8156">
        <v>8155</v>
      </c>
      <c r="B8156">
        <v>8157</v>
      </c>
      <c r="C8156">
        <v>6</v>
      </c>
      <c r="D8156">
        <v>385578368</v>
      </c>
      <c r="E8156" s="12">
        <v>44414</v>
      </c>
      <c r="F8156">
        <v>1355</v>
      </c>
      <c r="G8156" t="s">
        <v>126</v>
      </c>
      <c r="H8156">
        <v>343.56</v>
      </c>
      <c r="I8156">
        <v>37.356000000000002</v>
      </c>
      <c r="J8156">
        <v>380.916</v>
      </c>
      <c r="K8156" s="12">
        <v>44427</v>
      </c>
      <c r="L8156" s="12">
        <v>44427</v>
      </c>
      <c r="M8156" s="39">
        <v>1</v>
      </c>
    </row>
    <row r="8157" spans="1:13" ht="15.75" customHeight="1" x14ac:dyDescent="0.25">
      <c r="A8157">
        <v>8156</v>
      </c>
      <c r="B8157">
        <v>8158</v>
      </c>
      <c r="C8157">
        <v>10</v>
      </c>
      <c r="D8157">
        <v>259252888</v>
      </c>
      <c r="E8157" s="12">
        <v>44414</v>
      </c>
      <c r="F8157">
        <v>1355</v>
      </c>
      <c r="G8157" t="s">
        <v>126</v>
      </c>
      <c r="H8157">
        <v>308.16000000000003</v>
      </c>
      <c r="I8157">
        <v>33.816000000000003</v>
      </c>
      <c r="J8157">
        <v>341.976</v>
      </c>
      <c r="K8157" s="12">
        <v>44423</v>
      </c>
      <c r="L8157" s="12">
        <v>44423</v>
      </c>
      <c r="M8157" s="39">
        <v>1</v>
      </c>
    </row>
    <row r="8158" spans="1:13" ht="15.75" customHeight="1" x14ac:dyDescent="0.25">
      <c r="A8158">
        <v>8157</v>
      </c>
      <c r="B8158">
        <v>8159</v>
      </c>
      <c r="C8158">
        <v>7</v>
      </c>
      <c r="D8158">
        <v>397484559</v>
      </c>
      <c r="E8158" s="12">
        <v>44416</v>
      </c>
      <c r="F8158">
        <v>1355</v>
      </c>
      <c r="G8158" t="s">
        <v>127</v>
      </c>
      <c r="H8158">
        <v>417.38</v>
      </c>
      <c r="I8158">
        <v>44.738</v>
      </c>
      <c r="J8158">
        <v>462.11799999999999</v>
      </c>
      <c r="K8158" s="12">
        <v>44423</v>
      </c>
      <c r="L8158" s="12">
        <v>44423</v>
      </c>
      <c r="M8158" s="39">
        <v>5</v>
      </c>
    </row>
    <row r="8159" spans="1:13" ht="15.75" customHeight="1" x14ac:dyDescent="0.25">
      <c r="A8159">
        <v>8158</v>
      </c>
      <c r="B8159">
        <v>8160</v>
      </c>
      <c r="C8159">
        <v>1</v>
      </c>
      <c r="D8159">
        <v>301533764</v>
      </c>
      <c r="E8159" s="12">
        <v>44417</v>
      </c>
      <c r="F8159">
        <v>1355</v>
      </c>
      <c r="G8159" t="s">
        <v>126</v>
      </c>
      <c r="H8159">
        <v>146.87</v>
      </c>
      <c r="I8159">
        <v>17.687000000000001</v>
      </c>
      <c r="J8159">
        <v>164.55700000000002</v>
      </c>
      <c r="K8159" s="12">
        <v>44423</v>
      </c>
      <c r="L8159" s="12">
        <v>44423</v>
      </c>
      <c r="M8159" s="39">
        <v>5</v>
      </c>
    </row>
    <row r="8160" spans="1:13" ht="15.75" customHeight="1" x14ac:dyDescent="0.25">
      <c r="A8160">
        <v>8159</v>
      </c>
      <c r="B8160">
        <v>8161</v>
      </c>
      <c r="C8160">
        <v>21</v>
      </c>
      <c r="D8160">
        <v>300689719</v>
      </c>
      <c r="E8160" s="12">
        <v>44418</v>
      </c>
      <c r="F8160">
        <v>1355</v>
      </c>
      <c r="G8160" t="s">
        <v>127</v>
      </c>
      <c r="H8160">
        <v>237.02</v>
      </c>
      <c r="I8160">
        <v>26.702000000000002</v>
      </c>
      <c r="J8160">
        <v>263.72200000000004</v>
      </c>
      <c r="K8160" s="12">
        <v>44426</v>
      </c>
      <c r="L8160" s="12">
        <v>44426</v>
      </c>
      <c r="M8160" s="39">
        <v>2</v>
      </c>
    </row>
    <row r="8161" spans="1:13" ht="15.75" customHeight="1" x14ac:dyDescent="0.25">
      <c r="A8161">
        <v>8160</v>
      </c>
      <c r="B8161">
        <v>8162</v>
      </c>
      <c r="C8161">
        <v>7</v>
      </c>
      <c r="D8161">
        <v>339276099</v>
      </c>
      <c r="E8161" s="12">
        <v>44409</v>
      </c>
      <c r="F8161">
        <v>1356</v>
      </c>
      <c r="G8161" t="s">
        <v>126</v>
      </c>
      <c r="H8161">
        <v>319.94</v>
      </c>
      <c r="I8161">
        <v>34.994</v>
      </c>
      <c r="J8161">
        <v>354.93399999999997</v>
      </c>
      <c r="K8161" s="12">
        <v>44427</v>
      </c>
      <c r="L8161" s="12">
        <v>44427</v>
      </c>
      <c r="M8161" s="39">
        <v>2</v>
      </c>
    </row>
    <row r="8162" spans="1:13" ht="15.75" customHeight="1" x14ac:dyDescent="0.25">
      <c r="A8162">
        <v>8161</v>
      </c>
      <c r="B8162">
        <v>8163</v>
      </c>
      <c r="C8162">
        <v>5</v>
      </c>
      <c r="D8162">
        <v>347572794</v>
      </c>
      <c r="E8162" s="12">
        <v>44411</v>
      </c>
      <c r="F8162">
        <v>1356</v>
      </c>
      <c r="G8162" t="s">
        <v>127</v>
      </c>
      <c r="H8162">
        <v>75.790000000000006</v>
      </c>
      <c r="I8162">
        <v>10.579000000000001</v>
      </c>
      <c r="J8162">
        <v>86.369</v>
      </c>
      <c r="K8162" s="12">
        <v>44427</v>
      </c>
      <c r="L8162" s="12">
        <v>44427</v>
      </c>
      <c r="M8162" s="39">
        <v>5</v>
      </c>
    </row>
    <row r="8163" spans="1:13" ht="15.75" customHeight="1" x14ac:dyDescent="0.25">
      <c r="A8163">
        <v>8162</v>
      </c>
      <c r="B8163">
        <v>8164</v>
      </c>
      <c r="C8163">
        <v>11</v>
      </c>
      <c r="D8163">
        <v>246351289</v>
      </c>
      <c r="E8163" s="12">
        <v>44411</v>
      </c>
      <c r="F8163">
        <v>1356</v>
      </c>
      <c r="G8163" t="s">
        <v>127</v>
      </c>
      <c r="H8163">
        <v>14.81</v>
      </c>
      <c r="I8163">
        <v>4.4809999999999999</v>
      </c>
      <c r="J8163">
        <v>19.291</v>
      </c>
      <c r="K8163" s="12">
        <v>44427</v>
      </c>
      <c r="L8163" s="12">
        <v>44427</v>
      </c>
      <c r="M8163" s="39">
        <v>5</v>
      </c>
    </row>
    <row r="8164" spans="1:13" ht="15.75" customHeight="1" x14ac:dyDescent="0.25">
      <c r="A8164">
        <v>8163</v>
      </c>
      <c r="B8164">
        <v>8165</v>
      </c>
      <c r="C8164">
        <v>6</v>
      </c>
      <c r="D8164">
        <v>366998247</v>
      </c>
      <c r="E8164" s="12">
        <v>44418</v>
      </c>
      <c r="F8164">
        <v>1356</v>
      </c>
      <c r="G8164" t="s">
        <v>127</v>
      </c>
      <c r="H8164">
        <v>89.75</v>
      </c>
      <c r="I8164">
        <v>11.975</v>
      </c>
      <c r="J8164">
        <v>101.72499999999999</v>
      </c>
      <c r="K8164" s="12">
        <v>44422</v>
      </c>
      <c r="L8164" s="12">
        <v>44422</v>
      </c>
      <c r="M8164" s="39">
        <v>4</v>
      </c>
    </row>
    <row r="8165" spans="1:13" ht="15.75" customHeight="1" x14ac:dyDescent="0.25">
      <c r="A8165">
        <v>8164</v>
      </c>
      <c r="B8165">
        <v>8166</v>
      </c>
      <c r="C8165">
        <v>11</v>
      </c>
      <c r="D8165">
        <v>371197450</v>
      </c>
      <c r="E8165" s="12">
        <v>44420</v>
      </c>
      <c r="F8165">
        <v>1356</v>
      </c>
      <c r="G8165" t="s">
        <v>126</v>
      </c>
      <c r="H8165">
        <v>117.29</v>
      </c>
      <c r="I8165">
        <v>14.729000000000001</v>
      </c>
      <c r="J8165">
        <v>132.01900000000001</v>
      </c>
      <c r="K8165" s="12">
        <v>44425</v>
      </c>
      <c r="L8165" s="12">
        <v>44425</v>
      </c>
      <c r="M8165" s="39">
        <v>2</v>
      </c>
    </row>
    <row r="8166" spans="1:13" ht="15.75" customHeight="1" x14ac:dyDescent="0.25">
      <c r="A8166">
        <v>8165</v>
      </c>
      <c r="B8166">
        <v>8167</v>
      </c>
      <c r="C8166">
        <v>7</v>
      </c>
      <c r="D8166">
        <v>314397201</v>
      </c>
      <c r="E8166" s="12">
        <v>44407</v>
      </c>
      <c r="F8166">
        <v>1357</v>
      </c>
      <c r="G8166" t="s">
        <v>127</v>
      </c>
      <c r="H8166">
        <v>281.63</v>
      </c>
      <c r="I8166">
        <v>24.5304</v>
      </c>
      <c r="J8166">
        <v>306.16039999999998</v>
      </c>
      <c r="K8166" s="12">
        <v>44423</v>
      </c>
      <c r="L8166" s="12">
        <v>44423</v>
      </c>
      <c r="M8166" s="39">
        <v>3</v>
      </c>
    </row>
    <row r="8167" spans="1:13" ht="15.75" customHeight="1" x14ac:dyDescent="0.25">
      <c r="A8167">
        <v>8166</v>
      </c>
      <c r="B8167">
        <v>8168</v>
      </c>
      <c r="C8167">
        <v>9</v>
      </c>
      <c r="D8167">
        <v>344028300</v>
      </c>
      <c r="E8167" s="12">
        <v>44408</v>
      </c>
      <c r="F8167">
        <v>1357</v>
      </c>
      <c r="G8167" t="s">
        <v>126</v>
      </c>
      <c r="H8167">
        <v>138.72999999999999</v>
      </c>
      <c r="I8167">
        <v>13.0984</v>
      </c>
      <c r="J8167">
        <v>151.82839999999999</v>
      </c>
      <c r="K8167" s="12">
        <v>44424</v>
      </c>
      <c r="L8167" s="12">
        <v>44424</v>
      </c>
      <c r="M8167" s="39">
        <v>4</v>
      </c>
    </row>
    <row r="8168" spans="1:13" ht="15.75" customHeight="1" x14ac:dyDescent="0.25">
      <c r="A8168">
        <v>8167</v>
      </c>
      <c r="B8168">
        <v>8169</v>
      </c>
      <c r="C8168">
        <v>8</v>
      </c>
      <c r="D8168">
        <v>285459310</v>
      </c>
      <c r="E8168" s="12">
        <v>44408</v>
      </c>
      <c r="F8168">
        <v>1357</v>
      </c>
      <c r="G8168" t="s">
        <v>126</v>
      </c>
      <c r="H8168">
        <v>23.64</v>
      </c>
      <c r="I8168">
        <v>3.8912</v>
      </c>
      <c r="J8168">
        <v>27.531200000000002</v>
      </c>
      <c r="K8168" s="12">
        <v>44424</v>
      </c>
      <c r="L8168" s="12">
        <v>44424</v>
      </c>
      <c r="M8168" s="39">
        <v>4</v>
      </c>
    </row>
    <row r="8169" spans="1:13" ht="15.75" customHeight="1" x14ac:dyDescent="0.25">
      <c r="A8169">
        <v>8168</v>
      </c>
      <c r="B8169">
        <v>8170</v>
      </c>
      <c r="C8169">
        <v>5</v>
      </c>
      <c r="D8169">
        <v>298927411</v>
      </c>
      <c r="E8169" s="12">
        <v>44417</v>
      </c>
      <c r="F8169">
        <v>1357</v>
      </c>
      <c r="G8169" t="s">
        <v>127</v>
      </c>
      <c r="H8169">
        <v>484.24</v>
      </c>
      <c r="I8169">
        <v>40.739200000000004</v>
      </c>
      <c r="J8169">
        <v>524.97919999999999</v>
      </c>
      <c r="K8169" s="12">
        <v>44423</v>
      </c>
      <c r="L8169" s="12">
        <v>44423</v>
      </c>
      <c r="M8169" s="39">
        <v>1</v>
      </c>
    </row>
    <row r="8170" spans="1:13" ht="15.75" customHeight="1" x14ac:dyDescent="0.25">
      <c r="A8170">
        <v>8169</v>
      </c>
      <c r="B8170">
        <v>8171</v>
      </c>
      <c r="C8170">
        <v>13</v>
      </c>
      <c r="D8170">
        <v>281442215</v>
      </c>
      <c r="E8170" s="12">
        <v>44411</v>
      </c>
      <c r="F8170">
        <v>1358</v>
      </c>
      <c r="G8170" t="s">
        <v>127</v>
      </c>
      <c r="H8170">
        <v>458.08</v>
      </c>
      <c r="I8170">
        <v>29.484799999999996</v>
      </c>
      <c r="J8170">
        <v>487.56479999999999</v>
      </c>
      <c r="K8170" s="12">
        <v>44428</v>
      </c>
      <c r="L8170" s="12">
        <v>44428</v>
      </c>
      <c r="M8170" s="39">
        <v>5</v>
      </c>
    </row>
    <row r="8171" spans="1:13" ht="15.75" customHeight="1" x14ac:dyDescent="0.25">
      <c r="A8171">
        <v>8170</v>
      </c>
      <c r="B8171">
        <v>8172</v>
      </c>
      <c r="C8171">
        <v>2</v>
      </c>
      <c r="D8171">
        <v>313831509</v>
      </c>
      <c r="E8171" s="12">
        <v>44413</v>
      </c>
      <c r="F8171">
        <v>1358</v>
      </c>
      <c r="G8171" t="s">
        <v>127</v>
      </c>
      <c r="H8171">
        <v>149.04</v>
      </c>
      <c r="I8171">
        <v>10.942399999999999</v>
      </c>
      <c r="J8171">
        <v>159.98239999999998</v>
      </c>
      <c r="K8171" s="12">
        <v>44428</v>
      </c>
      <c r="L8171" s="12">
        <v>44428</v>
      </c>
      <c r="M8171" s="39">
        <v>4</v>
      </c>
    </row>
    <row r="8172" spans="1:13" ht="15.75" customHeight="1" x14ac:dyDescent="0.25">
      <c r="A8172">
        <v>8171</v>
      </c>
      <c r="B8172">
        <v>8173</v>
      </c>
      <c r="C8172">
        <v>16</v>
      </c>
      <c r="D8172">
        <v>232035236</v>
      </c>
      <c r="E8172" s="12">
        <v>44414</v>
      </c>
      <c r="F8172">
        <v>1358</v>
      </c>
      <c r="G8172" t="s">
        <v>127</v>
      </c>
      <c r="H8172">
        <v>52.45</v>
      </c>
      <c r="I8172">
        <v>5.1470000000000002</v>
      </c>
      <c r="J8172">
        <v>57.597000000000001</v>
      </c>
      <c r="K8172" s="12">
        <v>44424</v>
      </c>
      <c r="L8172" s="12">
        <v>44424</v>
      </c>
      <c r="M8172" s="39">
        <v>5</v>
      </c>
    </row>
    <row r="8173" spans="1:13" ht="15.75" customHeight="1" x14ac:dyDescent="0.25">
      <c r="A8173">
        <v>8172</v>
      </c>
      <c r="B8173">
        <v>8174</v>
      </c>
      <c r="C8173">
        <v>11</v>
      </c>
      <c r="D8173">
        <v>328977486</v>
      </c>
      <c r="E8173" s="12">
        <v>44419</v>
      </c>
      <c r="F8173">
        <v>1358</v>
      </c>
      <c r="G8173" t="s">
        <v>126</v>
      </c>
      <c r="H8173">
        <v>479.57</v>
      </c>
      <c r="I8173">
        <v>30.774199999999997</v>
      </c>
      <c r="J8173">
        <v>510.3442</v>
      </c>
      <c r="K8173" s="12">
        <v>44426</v>
      </c>
      <c r="L8173" s="12">
        <v>44426</v>
      </c>
      <c r="M8173" s="39">
        <v>2</v>
      </c>
    </row>
    <row r="8174" spans="1:13" ht="15.75" customHeight="1" x14ac:dyDescent="0.25">
      <c r="A8174">
        <v>8173</v>
      </c>
      <c r="B8174">
        <v>8175</v>
      </c>
      <c r="C8174">
        <v>15</v>
      </c>
      <c r="D8174">
        <v>316702726</v>
      </c>
      <c r="E8174" s="12">
        <v>44421</v>
      </c>
      <c r="F8174">
        <v>1358</v>
      </c>
      <c r="G8174" t="s">
        <v>126</v>
      </c>
      <c r="H8174">
        <v>495.79</v>
      </c>
      <c r="I8174">
        <v>31.747399999999999</v>
      </c>
      <c r="J8174">
        <v>527.53740000000005</v>
      </c>
      <c r="K8174" s="12">
        <v>44427</v>
      </c>
      <c r="L8174" s="12">
        <v>44430</v>
      </c>
      <c r="M8174" s="39">
        <v>3</v>
      </c>
    </row>
    <row r="8175" spans="1:13" ht="15.75" customHeight="1" x14ac:dyDescent="0.25">
      <c r="A8175">
        <v>8174</v>
      </c>
      <c r="B8175">
        <v>8176</v>
      </c>
      <c r="C8175">
        <v>21</v>
      </c>
      <c r="D8175">
        <v>387893099</v>
      </c>
      <c r="E8175" s="12">
        <v>44422</v>
      </c>
      <c r="F8175">
        <v>1358</v>
      </c>
      <c r="G8175" t="s">
        <v>127</v>
      </c>
      <c r="H8175">
        <v>26.43</v>
      </c>
      <c r="I8175">
        <v>3.5857999999999999</v>
      </c>
      <c r="J8175">
        <v>30.015799999999999</v>
      </c>
      <c r="K8175" s="12">
        <v>44427</v>
      </c>
      <c r="L8175" s="12">
        <v>44427</v>
      </c>
      <c r="M8175" s="39">
        <v>4</v>
      </c>
    </row>
    <row r="8176" spans="1:13" ht="15.75" customHeight="1" x14ac:dyDescent="0.25">
      <c r="A8176">
        <v>8175</v>
      </c>
      <c r="B8176">
        <v>8177</v>
      </c>
      <c r="C8176">
        <v>15</v>
      </c>
      <c r="D8176">
        <v>231271730</v>
      </c>
      <c r="E8176" s="12">
        <v>44409</v>
      </c>
      <c r="F8176">
        <v>1359</v>
      </c>
      <c r="G8176" t="s">
        <v>126</v>
      </c>
      <c r="H8176">
        <v>10.63</v>
      </c>
      <c r="I8176">
        <v>3.5315000000000003</v>
      </c>
      <c r="J8176">
        <v>14.1615</v>
      </c>
      <c r="K8176" s="12">
        <v>44431</v>
      </c>
      <c r="L8176" s="12">
        <v>44431</v>
      </c>
      <c r="M8176" s="39">
        <v>4</v>
      </c>
    </row>
    <row r="8177" spans="1:13" ht="15.75" customHeight="1" x14ac:dyDescent="0.25">
      <c r="A8177">
        <v>8176</v>
      </c>
      <c r="B8177">
        <v>8178</v>
      </c>
      <c r="C8177">
        <v>10</v>
      </c>
      <c r="D8177">
        <v>261120752</v>
      </c>
      <c r="E8177" s="12">
        <v>44410</v>
      </c>
      <c r="F8177">
        <v>1359</v>
      </c>
      <c r="G8177" t="s">
        <v>126</v>
      </c>
      <c r="H8177">
        <v>14.82</v>
      </c>
      <c r="I8177">
        <v>3.7410000000000001</v>
      </c>
      <c r="J8177">
        <v>18.561</v>
      </c>
      <c r="K8177" s="12">
        <v>44429</v>
      </c>
      <c r="L8177" s="12">
        <v>44429</v>
      </c>
      <c r="M8177" s="39">
        <v>5</v>
      </c>
    </row>
    <row r="8178" spans="1:13" ht="15.75" customHeight="1" x14ac:dyDescent="0.25">
      <c r="A8178">
        <v>8177</v>
      </c>
      <c r="B8178">
        <v>8179</v>
      </c>
      <c r="C8178">
        <v>15</v>
      </c>
      <c r="D8178">
        <v>250757636</v>
      </c>
      <c r="E8178" s="12">
        <v>44412</v>
      </c>
      <c r="F8178">
        <v>1359</v>
      </c>
      <c r="G8178" t="s">
        <v>126</v>
      </c>
      <c r="H8178">
        <v>97.05</v>
      </c>
      <c r="I8178">
        <v>7.8525</v>
      </c>
      <c r="J8178">
        <v>104.9025</v>
      </c>
      <c r="K8178" s="12">
        <v>44429</v>
      </c>
      <c r="L8178" s="12">
        <v>44429</v>
      </c>
      <c r="M8178" s="39">
        <v>3</v>
      </c>
    </row>
    <row r="8179" spans="1:13" ht="15.75" customHeight="1" x14ac:dyDescent="0.25">
      <c r="A8179">
        <v>8178</v>
      </c>
      <c r="B8179">
        <v>8180</v>
      </c>
      <c r="C8179">
        <v>19</v>
      </c>
      <c r="D8179">
        <v>292517345</v>
      </c>
      <c r="E8179" s="12">
        <v>44415</v>
      </c>
      <c r="F8179">
        <v>1359</v>
      </c>
      <c r="G8179" t="s">
        <v>126</v>
      </c>
      <c r="H8179">
        <v>52.55</v>
      </c>
      <c r="I8179">
        <v>5.6274999999999995</v>
      </c>
      <c r="J8179">
        <v>58.177499999999995</v>
      </c>
      <c r="K8179" s="12">
        <v>44431</v>
      </c>
      <c r="L8179" s="12">
        <v>44431</v>
      </c>
      <c r="M8179" s="39">
        <v>4</v>
      </c>
    </row>
    <row r="8180" spans="1:13" ht="15.75" customHeight="1" x14ac:dyDescent="0.25">
      <c r="A8180">
        <v>8179</v>
      </c>
      <c r="B8180">
        <v>8181</v>
      </c>
      <c r="C8180">
        <v>22</v>
      </c>
      <c r="D8180">
        <v>384886424</v>
      </c>
      <c r="E8180" s="12">
        <v>44418</v>
      </c>
      <c r="F8180">
        <v>1359</v>
      </c>
      <c r="G8180" t="s">
        <v>126</v>
      </c>
      <c r="H8180">
        <v>91.03</v>
      </c>
      <c r="I8180">
        <v>7.5514999999999999</v>
      </c>
      <c r="J8180">
        <v>98.581500000000005</v>
      </c>
      <c r="K8180" s="12">
        <v>44429</v>
      </c>
      <c r="L8180" s="12">
        <v>44429</v>
      </c>
      <c r="M8180" s="39">
        <v>2</v>
      </c>
    </row>
    <row r="8181" spans="1:13" ht="15.75" customHeight="1" x14ac:dyDescent="0.25">
      <c r="A8181">
        <v>8180</v>
      </c>
      <c r="B8181">
        <v>8182</v>
      </c>
      <c r="C8181">
        <v>17</v>
      </c>
      <c r="D8181">
        <v>273152361</v>
      </c>
      <c r="E8181" s="12">
        <v>44419</v>
      </c>
      <c r="F8181">
        <v>1359</v>
      </c>
      <c r="G8181" t="s">
        <v>126</v>
      </c>
      <c r="H8181">
        <v>17.350000000000001</v>
      </c>
      <c r="I8181">
        <v>3.8675000000000002</v>
      </c>
      <c r="J8181">
        <v>21.217500000000001</v>
      </c>
      <c r="K8181" s="12">
        <v>44428</v>
      </c>
      <c r="L8181" s="12">
        <v>44428</v>
      </c>
      <c r="M8181" s="39">
        <v>4</v>
      </c>
    </row>
    <row r="8182" spans="1:13" ht="15.75" customHeight="1" x14ac:dyDescent="0.25">
      <c r="A8182">
        <v>8181</v>
      </c>
      <c r="B8182">
        <v>8183</v>
      </c>
      <c r="C8182">
        <v>15</v>
      </c>
      <c r="D8182">
        <v>302983492</v>
      </c>
      <c r="E8182" s="12">
        <v>44423</v>
      </c>
      <c r="F8182">
        <v>1359</v>
      </c>
      <c r="G8182" t="s">
        <v>126</v>
      </c>
      <c r="H8182">
        <v>78.11</v>
      </c>
      <c r="I8182">
        <v>6.9055</v>
      </c>
      <c r="J8182">
        <v>85.015500000000003</v>
      </c>
      <c r="K8182" s="12">
        <v>44430</v>
      </c>
      <c r="L8182" s="12">
        <v>44430</v>
      </c>
      <c r="M8182" s="39">
        <v>4</v>
      </c>
    </row>
    <row r="8183" spans="1:13" ht="15.75" customHeight="1" x14ac:dyDescent="0.25">
      <c r="A8183">
        <v>8182</v>
      </c>
      <c r="B8183">
        <v>8184</v>
      </c>
      <c r="C8183">
        <v>5</v>
      </c>
      <c r="D8183">
        <v>210613843</v>
      </c>
      <c r="E8183" s="12">
        <v>44411</v>
      </c>
      <c r="F8183">
        <v>1360</v>
      </c>
      <c r="G8183" t="s">
        <v>126</v>
      </c>
      <c r="H8183">
        <v>38.4</v>
      </c>
      <c r="I8183">
        <v>4.92</v>
      </c>
      <c r="J8183">
        <v>43.32</v>
      </c>
      <c r="K8183" s="12">
        <v>44428</v>
      </c>
      <c r="L8183" s="12">
        <v>44428</v>
      </c>
      <c r="M8183" s="39">
        <v>2</v>
      </c>
    </row>
    <row r="8184" spans="1:13" ht="15.75" customHeight="1" x14ac:dyDescent="0.25">
      <c r="A8184">
        <v>8183</v>
      </c>
      <c r="B8184">
        <v>8185</v>
      </c>
      <c r="C8184">
        <v>6</v>
      </c>
      <c r="D8184">
        <v>300836538</v>
      </c>
      <c r="E8184" s="12">
        <v>44419</v>
      </c>
      <c r="F8184">
        <v>1360</v>
      </c>
      <c r="G8184" t="s">
        <v>126</v>
      </c>
      <c r="H8184">
        <v>30.2</v>
      </c>
      <c r="I8184">
        <v>4.51</v>
      </c>
      <c r="J8184">
        <v>34.71</v>
      </c>
      <c r="K8184" s="12">
        <v>44430</v>
      </c>
      <c r="L8184" s="12">
        <v>44430</v>
      </c>
      <c r="M8184" s="39">
        <v>2</v>
      </c>
    </row>
    <row r="8185" spans="1:13" ht="15.75" customHeight="1" x14ac:dyDescent="0.25">
      <c r="A8185">
        <v>8184</v>
      </c>
      <c r="B8185">
        <v>8186</v>
      </c>
      <c r="C8185">
        <v>1</v>
      </c>
      <c r="D8185">
        <v>274018553</v>
      </c>
      <c r="E8185" s="12">
        <v>44422</v>
      </c>
      <c r="F8185">
        <v>1360</v>
      </c>
      <c r="G8185" t="s">
        <v>126</v>
      </c>
      <c r="H8185">
        <v>82.37</v>
      </c>
      <c r="I8185">
        <v>7.1185</v>
      </c>
      <c r="J8185">
        <v>89.488500000000002</v>
      </c>
      <c r="K8185" s="12">
        <v>44429</v>
      </c>
      <c r="L8185" s="12">
        <v>44429</v>
      </c>
      <c r="M8185" s="39">
        <v>2</v>
      </c>
    </row>
    <row r="8186" spans="1:13" ht="15.75" customHeight="1" x14ac:dyDescent="0.25">
      <c r="A8186">
        <v>8185</v>
      </c>
      <c r="B8186">
        <v>8187</v>
      </c>
      <c r="C8186">
        <v>13</v>
      </c>
      <c r="D8186">
        <v>273670426</v>
      </c>
      <c r="E8186" s="12">
        <v>44425</v>
      </c>
      <c r="F8186">
        <v>1360</v>
      </c>
      <c r="G8186" t="s">
        <v>127</v>
      </c>
      <c r="H8186">
        <v>67.83</v>
      </c>
      <c r="I8186">
        <v>6.3915000000000006</v>
      </c>
      <c r="J8186">
        <v>74.221499999999992</v>
      </c>
      <c r="K8186" s="12">
        <v>44428</v>
      </c>
      <c r="L8186" s="12">
        <v>44428</v>
      </c>
      <c r="M8186" s="39">
        <v>4</v>
      </c>
    </row>
    <row r="8187" spans="1:13" ht="15.75" customHeight="1" x14ac:dyDescent="0.25">
      <c r="A8187">
        <v>8186</v>
      </c>
      <c r="B8187">
        <v>8188</v>
      </c>
      <c r="C8187">
        <v>5</v>
      </c>
      <c r="D8187">
        <v>397911216</v>
      </c>
      <c r="E8187" s="12">
        <v>44416</v>
      </c>
      <c r="F8187">
        <v>1361</v>
      </c>
      <c r="G8187" t="s">
        <v>126</v>
      </c>
      <c r="H8187">
        <v>255.84</v>
      </c>
      <c r="I8187">
        <v>28.584000000000003</v>
      </c>
      <c r="J8187">
        <v>284.42399999999998</v>
      </c>
      <c r="K8187" s="12">
        <v>44434</v>
      </c>
      <c r="L8187" s="12">
        <v>44434</v>
      </c>
      <c r="M8187" s="39">
        <v>4</v>
      </c>
    </row>
    <row r="8188" spans="1:13" ht="15.75" customHeight="1" x14ac:dyDescent="0.25">
      <c r="A8188">
        <v>8187</v>
      </c>
      <c r="B8188">
        <v>8189</v>
      </c>
      <c r="C8188">
        <v>18</v>
      </c>
      <c r="D8188">
        <v>297268835</v>
      </c>
      <c r="E8188" s="12">
        <v>44416</v>
      </c>
      <c r="F8188">
        <v>1361</v>
      </c>
      <c r="G8188" t="s">
        <v>126</v>
      </c>
      <c r="H8188">
        <v>40.19</v>
      </c>
      <c r="I8188">
        <v>7.0190000000000001</v>
      </c>
      <c r="J8188">
        <v>47.208999999999996</v>
      </c>
      <c r="K8188" s="12">
        <v>44434</v>
      </c>
      <c r="L8188" s="12">
        <v>44443</v>
      </c>
      <c r="M8188" s="39">
        <v>4</v>
      </c>
    </row>
    <row r="8189" spans="1:13" ht="15.75" customHeight="1" x14ac:dyDescent="0.25">
      <c r="A8189">
        <v>8188</v>
      </c>
      <c r="B8189">
        <v>8190</v>
      </c>
      <c r="C8189">
        <v>8</v>
      </c>
      <c r="D8189">
        <v>224190122</v>
      </c>
      <c r="E8189" s="12">
        <v>44418</v>
      </c>
      <c r="F8189">
        <v>1361</v>
      </c>
      <c r="G8189" t="s">
        <v>126</v>
      </c>
      <c r="H8189">
        <v>140.94</v>
      </c>
      <c r="I8189">
        <v>17.094000000000001</v>
      </c>
      <c r="J8189">
        <v>158.03399999999999</v>
      </c>
      <c r="K8189" s="12">
        <v>44434</v>
      </c>
      <c r="L8189" s="12">
        <v>44434</v>
      </c>
      <c r="M8189" s="39">
        <v>5</v>
      </c>
    </row>
    <row r="8190" spans="1:13" ht="15.75" customHeight="1" x14ac:dyDescent="0.25">
      <c r="A8190">
        <v>8189</v>
      </c>
      <c r="B8190">
        <v>8191</v>
      </c>
      <c r="C8190">
        <v>20</v>
      </c>
      <c r="D8190">
        <v>246153548</v>
      </c>
      <c r="E8190" s="12">
        <v>44420</v>
      </c>
      <c r="F8190">
        <v>1361</v>
      </c>
      <c r="G8190" t="s">
        <v>127</v>
      </c>
      <c r="H8190">
        <v>88.91</v>
      </c>
      <c r="I8190">
        <v>11.891</v>
      </c>
      <c r="J8190">
        <v>100.801</v>
      </c>
      <c r="K8190" s="12">
        <v>44432</v>
      </c>
      <c r="L8190" s="12">
        <v>44432</v>
      </c>
      <c r="M8190" s="39">
        <v>4</v>
      </c>
    </row>
    <row r="8191" spans="1:13" ht="15.75" customHeight="1" x14ac:dyDescent="0.25">
      <c r="A8191">
        <v>8190</v>
      </c>
      <c r="B8191">
        <v>8192</v>
      </c>
      <c r="C8191">
        <v>5</v>
      </c>
      <c r="D8191">
        <v>379192850</v>
      </c>
      <c r="E8191" s="12">
        <v>44420</v>
      </c>
      <c r="F8191">
        <v>1361</v>
      </c>
      <c r="G8191" t="s">
        <v>127</v>
      </c>
      <c r="H8191">
        <v>47.65</v>
      </c>
      <c r="I8191">
        <v>7.7649999999999997</v>
      </c>
      <c r="J8191">
        <v>55.414999999999999</v>
      </c>
      <c r="K8191" s="12">
        <v>44431</v>
      </c>
      <c r="L8191" s="12">
        <v>44431</v>
      </c>
      <c r="M8191" s="39">
        <v>5</v>
      </c>
    </row>
    <row r="8192" spans="1:13" ht="15.75" customHeight="1" x14ac:dyDescent="0.25">
      <c r="A8192">
        <v>8191</v>
      </c>
      <c r="B8192">
        <v>8193</v>
      </c>
      <c r="C8192">
        <v>21</v>
      </c>
      <c r="D8192">
        <v>349339599</v>
      </c>
      <c r="E8192" s="12">
        <v>44420</v>
      </c>
      <c r="F8192">
        <v>1361</v>
      </c>
      <c r="G8192" t="s">
        <v>126</v>
      </c>
      <c r="H8192">
        <v>255.56</v>
      </c>
      <c r="I8192">
        <v>28.556000000000001</v>
      </c>
      <c r="J8192">
        <v>284.11599999999999</v>
      </c>
      <c r="K8192" s="12">
        <v>44434</v>
      </c>
      <c r="L8192" s="12">
        <v>44434</v>
      </c>
      <c r="M8192" s="39">
        <v>2</v>
      </c>
    </row>
    <row r="8193" spans="1:13" ht="15.75" customHeight="1" x14ac:dyDescent="0.25">
      <c r="A8193">
        <v>8192</v>
      </c>
      <c r="B8193">
        <v>8194</v>
      </c>
      <c r="C8193">
        <v>15</v>
      </c>
      <c r="D8193">
        <v>376593062</v>
      </c>
      <c r="E8193" s="12">
        <v>44421</v>
      </c>
      <c r="F8193">
        <v>1361</v>
      </c>
      <c r="G8193" t="s">
        <v>127</v>
      </c>
      <c r="H8193">
        <v>327.49</v>
      </c>
      <c r="I8193">
        <v>35.749000000000002</v>
      </c>
      <c r="J8193">
        <v>363.23900000000003</v>
      </c>
      <c r="K8193" s="12">
        <v>44432</v>
      </c>
      <c r="L8193" s="12">
        <v>44432</v>
      </c>
      <c r="M8193" s="39">
        <v>1</v>
      </c>
    </row>
    <row r="8194" spans="1:13" ht="15.75" customHeight="1" x14ac:dyDescent="0.25">
      <c r="A8194">
        <v>8193</v>
      </c>
      <c r="B8194">
        <v>8195</v>
      </c>
      <c r="C8194">
        <v>3</v>
      </c>
      <c r="D8194">
        <v>264244703</v>
      </c>
      <c r="E8194" s="12">
        <v>44422</v>
      </c>
      <c r="F8194">
        <v>1361</v>
      </c>
      <c r="G8194" t="s">
        <v>127</v>
      </c>
      <c r="H8194">
        <v>273.82</v>
      </c>
      <c r="I8194">
        <v>30.382000000000001</v>
      </c>
      <c r="J8194">
        <v>304.202</v>
      </c>
      <c r="K8194" s="12">
        <v>44429</v>
      </c>
      <c r="L8194" s="12">
        <v>44429</v>
      </c>
      <c r="M8194" s="39">
        <v>2</v>
      </c>
    </row>
    <row r="8195" spans="1:13" ht="15.75" customHeight="1" x14ac:dyDescent="0.25">
      <c r="A8195">
        <v>8194</v>
      </c>
      <c r="B8195">
        <v>8196</v>
      </c>
      <c r="C8195">
        <v>15</v>
      </c>
      <c r="D8195">
        <v>368619720</v>
      </c>
      <c r="E8195" s="12">
        <v>44425</v>
      </c>
      <c r="F8195">
        <v>1361</v>
      </c>
      <c r="G8195" t="s">
        <v>126</v>
      </c>
      <c r="H8195">
        <v>278.93</v>
      </c>
      <c r="I8195">
        <v>30.893000000000001</v>
      </c>
      <c r="J8195">
        <v>309.82299999999998</v>
      </c>
      <c r="K8195" s="12">
        <v>44429</v>
      </c>
      <c r="L8195" s="12">
        <v>44429</v>
      </c>
      <c r="M8195" s="39">
        <v>4</v>
      </c>
    </row>
    <row r="8196" spans="1:13" ht="15.75" customHeight="1" x14ac:dyDescent="0.25">
      <c r="A8196">
        <v>8195</v>
      </c>
      <c r="B8196">
        <v>8197</v>
      </c>
      <c r="C8196">
        <v>11</v>
      </c>
      <c r="D8196">
        <v>341411055</v>
      </c>
      <c r="E8196" s="12">
        <v>44415</v>
      </c>
      <c r="F8196">
        <v>1362</v>
      </c>
      <c r="G8196" t="s">
        <v>126</v>
      </c>
      <c r="H8196">
        <v>388.55</v>
      </c>
      <c r="I8196">
        <v>41.855000000000004</v>
      </c>
      <c r="J8196">
        <v>430.40500000000003</v>
      </c>
      <c r="K8196" s="12">
        <v>44434</v>
      </c>
      <c r="L8196" s="12">
        <v>44434</v>
      </c>
      <c r="M8196" s="39">
        <v>4</v>
      </c>
    </row>
    <row r="8197" spans="1:13" ht="15.75" customHeight="1" x14ac:dyDescent="0.25">
      <c r="A8197">
        <v>8196</v>
      </c>
      <c r="B8197">
        <v>8198</v>
      </c>
      <c r="C8197">
        <v>4</v>
      </c>
      <c r="D8197">
        <v>246054345</v>
      </c>
      <c r="E8197" s="12">
        <v>44417</v>
      </c>
      <c r="F8197">
        <v>1362</v>
      </c>
      <c r="G8197" t="s">
        <v>126</v>
      </c>
      <c r="H8197">
        <v>366.78</v>
      </c>
      <c r="I8197">
        <v>39.677999999999997</v>
      </c>
      <c r="J8197">
        <v>406.45799999999997</v>
      </c>
      <c r="K8197" s="12">
        <v>44437</v>
      </c>
      <c r="L8197" s="12">
        <v>44437</v>
      </c>
      <c r="M8197" s="39">
        <v>4</v>
      </c>
    </row>
    <row r="8198" spans="1:13" ht="15.75" customHeight="1" x14ac:dyDescent="0.25">
      <c r="A8198">
        <v>8197</v>
      </c>
      <c r="B8198">
        <v>8199</v>
      </c>
      <c r="C8198">
        <v>18</v>
      </c>
      <c r="D8198">
        <v>254757779</v>
      </c>
      <c r="E8198" s="12">
        <v>44417</v>
      </c>
      <c r="F8198">
        <v>1362</v>
      </c>
      <c r="G8198" t="s">
        <v>126</v>
      </c>
      <c r="H8198">
        <v>127.77</v>
      </c>
      <c r="I8198">
        <v>15.777000000000001</v>
      </c>
      <c r="J8198">
        <v>143.547</v>
      </c>
      <c r="K8198" s="12">
        <v>44433</v>
      </c>
      <c r="L8198" s="12">
        <v>44433</v>
      </c>
      <c r="M8198" s="39">
        <v>3</v>
      </c>
    </row>
    <row r="8199" spans="1:13" ht="15.75" customHeight="1" x14ac:dyDescent="0.25">
      <c r="A8199">
        <v>8198</v>
      </c>
      <c r="B8199">
        <v>8200</v>
      </c>
      <c r="C8199">
        <v>17</v>
      </c>
      <c r="D8199">
        <v>210511283</v>
      </c>
      <c r="E8199" s="12">
        <v>44417</v>
      </c>
      <c r="F8199">
        <v>1362</v>
      </c>
      <c r="G8199" t="s">
        <v>126</v>
      </c>
      <c r="H8199">
        <v>357.34</v>
      </c>
      <c r="I8199">
        <v>38.734000000000002</v>
      </c>
      <c r="J8199">
        <v>396.07399999999996</v>
      </c>
      <c r="K8199" s="12">
        <v>44432</v>
      </c>
      <c r="L8199" s="12">
        <v>44432</v>
      </c>
      <c r="M8199" s="39">
        <v>2</v>
      </c>
    </row>
    <row r="8200" spans="1:13" ht="15.75" customHeight="1" x14ac:dyDescent="0.25">
      <c r="A8200">
        <v>8199</v>
      </c>
      <c r="B8200">
        <v>8201</v>
      </c>
      <c r="C8200">
        <v>21</v>
      </c>
      <c r="D8200">
        <v>395772774</v>
      </c>
      <c r="E8200" s="12">
        <v>44419</v>
      </c>
      <c r="F8200">
        <v>1362</v>
      </c>
      <c r="G8200" t="s">
        <v>126</v>
      </c>
      <c r="H8200">
        <v>311.27999999999997</v>
      </c>
      <c r="I8200">
        <v>34.128</v>
      </c>
      <c r="J8200">
        <v>345.40799999999996</v>
      </c>
      <c r="K8200" s="12">
        <v>44434</v>
      </c>
      <c r="L8200" s="12">
        <v>44434</v>
      </c>
      <c r="M8200" s="39">
        <v>4</v>
      </c>
    </row>
    <row r="8201" spans="1:13" ht="15.75" customHeight="1" x14ac:dyDescent="0.25">
      <c r="A8201">
        <v>8200</v>
      </c>
      <c r="B8201">
        <v>8202</v>
      </c>
      <c r="C8201">
        <v>11</v>
      </c>
      <c r="D8201">
        <v>225491298</v>
      </c>
      <c r="E8201" s="12">
        <v>44423</v>
      </c>
      <c r="F8201">
        <v>1362</v>
      </c>
      <c r="G8201" t="s">
        <v>126</v>
      </c>
      <c r="H8201">
        <v>98.06</v>
      </c>
      <c r="I8201">
        <v>12.806000000000001</v>
      </c>
      <c r="J8201">
        <v>110.866</v>
      </c>
      <c r="K8201" s="12">
        <v>44433</v>
      </c>
      <c r="L8201" s="12">
        <v>44433</v>
      </c>
      <c r="M8201" s="39">
        <v>5</v>
      </c>
    </row>
    <row r="8202" spans="1:13" ht="15.75" customHeight="1" x14ac:dyDescent="0.25">
      <c r="A8202">
        <v>8201</v>
      </c>
      <c r="B8202">
        <v>8203</v>
      </c>
      <c r="C8202">
        <v>22</v>
      </c>
      <c r="D8202">
        <v>326602259</v>
      </c>
      <c r="E8202" s="12">
        <v>44423</v>
      </c>
      <c r="F8202">
        <v>1362</v>
      </c>
      <c r="G8202" t="s">
        <v>126</v>
      </c>
      <c r="H8202">
        <v>446.25</v>
      </c>
      <c r="I8202">
        <v>47.625</v>
      </c>
      <c r="J8202">
        <v>493.875</v>
      </c>
      <c r="K8202" s="12">
        <v>44437</v>
      </c>
      <c r="L8202" s="12">
        <v>44437</v>
      </c>
      <c r="M8202" s="39">
        <v>1</v>
      </c>
    </row>
    <row r="8203" spans="1:13" ht="15.75" customHeight="1" x14ac:dyDescent="0.25">
      <c r="A8203">
        <v>8202</v>
      </c>
      <c r="B8203">
        <v>8204</v>
      </c>
      <c r="C8203">
        <v>13</v>
      </c>
      <c r="D8203">
        <v>307378885</v>
      </c>
      <c r="E8203" s="12">
        <v>44416</v>
      </c>
      <c r="F8203">
        <v>1363</v>
      </c>
      <c r="G8203" t="s">
        <v>126</v>
      </c>
      <c r="H8203">
        <v>53.13</v>
      </c>
      <c r="I8203">
        <v>6.2504</v>
      </c>
      <c r="J8203">
        <v>59.380400000000002</v>
      </c>
      <c r="K8203" s="12">
        <v>44437</v>
      </c>
      <c r="L8203" s="12">
        <v>44437</v>
      </c>
      <c r="M8203" s="39">
        <v>1</v>
      </c>
    </row>
    <row r="8204" spans="1:13" ht="15.75" customHeight="1" x14ac:dyDescent="0.25">
      <c r="A8204">
        <v>8203</v>
      </c>
      <c r="B8204">
        <v>8205</v>
      </c>
      <c r="C8204">
        <v>12</v>
      </c>
      <c r="D8204">
        <v>329620246</v>
      </c>
      <c r="E8204" s="12">
        <v>44419</v>
      </c>
      <c r="F8204">
        <v>1363</v>
      </c>
      <c r="G8204" t="s">
        <v>126</v>
      </c>
      <c r="H8204">
        <v>478.33</v>
      </c>
      <c r="I8204">
        <v>40.266399999999997</v>
      </c>
      <c r="J8204">
        <v>518.59640000000002</v>
      </c>
      <c r="K8204" s="12">
        <v>44438</v>
      </c>
      <c r="L8204" s="12">
        <v>44438</v>
      </c>
      <c r="M8204" s="39">
        <v>4</v>
      </c>
    </row>
    <row r="8205" spans="1:13" ht="15.75" customHeight="1" x14ac:dyDescent="0.25">
      <c r="A8205">
        <v>8204</v>
      </c>
      <c r="B8205">
        <v>8206</v>
      </c>
      <c r="C8205">
        <v>9</v>
      </c>
      <c r="D8205">
        <v>326900776</v>
      </c>
      <c r="E8205" s="12">
        <v>44421</v>
      </c>
      <c r="F8205">
        <v>1363</v>
      </c>
      <c r="G8205" t="s">
        <v>126</v>
      </c>
      <c r="H8205">
        <v>265.16000000000003</v>
      </c>
      <c r="I8205">
        <v>23.212800000000001</v>
      </c>
      <c r="J8205">
        <v>288.37280000000004</v>
      </c>
      <c r="K8205" s="12">
        <v>44432</v>
      </c>
      <c r="L8205" s="12">
        <v>44432</v>
      </c>
      <c r="M8205" s="39">
        <v>4</v>
      </c>
    </row>
    <row r="8206" spans="1:13" ht="15.75" customHeight="1" x14ac:dyDescent="0.25">
      <c r="A8206">
        <v>8205</v>
      </c>
      <c r="B8206">
        <v>8207</v>
      </c>
      <c r="C8206">
        <v>13</v>
      </c>
      <c r="D8206">
        <v>325490621</v>
      </c>
      <c r="E8206" s="12">
        <v>44423</v>
      </c>
      <c r="F8206">
        <v>1363</v>
      </c>
      <c r="G8206" t="s">
        <v>126</v>
      </c>
      <c r="H8206">
        <v>30.15</v>
      </c>
      <c r="I8206">
        <v>4.4119999999999999</v>
      </c>
      <c r="J8206">
        <v>34.561999999999998</v>
      </c>
      <c r="K8206" s="12">
        <v>44432</v>
      </c>
      <c r="L8206" s="12">
        <v>44432</v>
      </c>
      <c r="M8206" s="39">
        <v>5</v>
      </c>
    </row>
    <row r="8207" spans="1:13" ht="15.75" customHeight="1" x14ac:dyDescent="0.25">
      <c r="A8207">
        <v>8206</v>
      </c>
      <c r="B8207">
        <v>8208</v>
      </c>
      <c r="C8207">
        <v>5</v>
      </c>
      <c r="D8207">
        <v>273152361</v>
      </c>
      <c r="E8207" s="12">
        <v>44426</v>
      </c>
      <c r="F8207">
        <v>1363</v>
      </c>
      <c r="G8207" t="s">
        <v>127</v>
      </c>
      <c r="H8207">
        <v>24.3</v>
      </c>
      <c r="I8207">
        <v>3.944</v>
      </c>
      <c r="J8207">
        <v>28.244</v>
      </c>
      <c r="K8207" s="12">
        <v>44432</v>
      </c>
      <c r="L8207" s="12">
        <v>44432</v>
      </c>
      <c r="M8207" s="39">
        <v>5</v>
      </c>
    </row>
    <row r="8208" spans="1:13" ht="15.75" customHeight="1" x14ac:dyDescent="0.25">
      <c r="A8208">
        <v>8207</v>
      </c>
      <c r="B8208">
        <v>8209</v>
      </c>
      <c r="C8208">
        <v>18</v>
      </c>
      <c r="D8208">
        <v>245575865</v>
      </c>
      <c r="E8208" s="12">
        <v>44429</v>
      </c>
      <c r="F8208">
        <v>1363</v>
      </c>
      <c r="G8208" t="s">
        <v>126</v>
      </c>
      <c r="H8208">
        <v>336.26</v>
      </c>
      <c r="I8208">
        <v>28.9008</v>
      </c>
      <c r="J8208">
        <v>365.16079999999999</v>
      </c>
      <c r="K8208" s="12">
        <v>44432</v>
      </c>
      <c r="L8208" s="12">
        <v>44432</v>
      </c>
      <c r="M8208" s="39">
        <v>5</v>
      </c>
    </row>
    <row r="8209" spans="1:13" ht="15.75" customHeight="1" x14ac:dyDescent="0.25">
      <c r="A8209">
        <v>8208</v>
      </c>
      <c r="B8209">
        <v>8210</v>
      </c>
      <c r="C8209">
        <v>22</v>
      </c>
      <c r="D8209">
        <v>324547819</v>
      </c>
      <c r="E8209" s="12">
        <v>44429</v>
      </c>
      <c r="F8209">
        <v>1363</v>
      </c>
      <c r="G8209" t="s">
        <v>127</v>
      </c>
      <c r="H8209">
        <v>349.52</v>
      </c>
      <c r="I8209">
        <v>29.961600000000001</v>
      </c>
      <c r="J8209">
        <v>379.48159999999996</v>
      </c>
      <c r="K8209" s="12">
        <v>44434</v>
      </c>
      <c r="L8209" s="12">
        <v>44441</v>
      </c>
      <c r="M8209" s="39">
        <v>2</v>
      </c>
    </row>
    <row r="8210" spans="1:13" ht="15.75" customHeight="1" x14ac:dyDescent="0.25">
      <c r="A8210">
        <v>8209</v>
      </c>
      <c r="B8210">
        <v>8211</v>
      </c>
      <c r="C8210">
        <v>10</v>
      </c>
      <c r="D8210">
        <v>395531118</v>
      </c>
      <c r="E8210" s="12">
        <v>44430</v>
      </c>
      <c r="F8210">
        <v>1363</v>
      </c>
      <c r="G8210" t="s">
        <v>126</v>
      </c>
      <c r="H8210">
        <v>237.48</v>
      </c>
      <c r="I8210">
        <v>20.9984</v>
      </c>
      <c r="J8210">
        <v>258.47839999999997</v>
      </c>
      <c r="K8210" s="12">
        <v>44438</v>
      </c>
      <c r="L8210" s="12">
        <v>44438</v>
      </c>
      <c r="M8210" s="39">
        <v>4</v>
      </c>
    </row>
    <row r="8211" spans="1:13" ht="15.75" customHeight="1" x14ac:dyDescent="0.25">
      <c r="A8211">
        <v>8210</v>
      </c>
      <c r="B8211">
        <v>8212</v>
      </c>
      <c r="C8211">
        <v>13</v>
      </c>
      <c r="D8211">
        <v>281159955</v>
      </c>
      <c r="E8211" s="12">
        <v>44423</v>
      </c>
      <c r="F8211">
        <v>1364</v>
      </c>
      <c r="G8211" t="s">
        <v>126</v>
      </c>
      <c r="H8211">
        <v>62.53</v>
      </c>
      <c r="I8211">
        <v>4.5012000000000008</v>
      </c>
      <c r="J8211">
        <v>67.031199999999998</v>
      </c>
      <c r="K8211" s="12">
        <v>44434</v>
      </c>
      <c r="L8211" s="12">
        <v>44434</v>
      </c>
      <c r="M8211" s="39">
        <v>2</v>
      </c>
    </row>
    <row r="8212" spans="1:13" ht="15.75" customHeight="1" x14ac:dyDescent="0.25">
      <c r="A8212">
        <v>8211</v>
      </c>
      <c r="B8212">
        <v>8213</v>
      </c>
      <c r="C8212">
        <v>21</v>
      </c>
      <c r="D8212">
        <v>387423852</v>
      </c>
      <c r="E8212" s="12">
        <v>44424</v>
      </c>
      <c r="F8212">
        <v>1364</v>
      </c>
      <c r="G8212" t="s">
        <v>126</v>
      </c>
      <c r="H8212">
        <v>56.89</v>
      </c>
      <c r="I8212">
        <v>4.2756000000000007</v>
      </c>
      <c r="J8212">
        <v>61.165599999999998</v>
      </c>
      <c r="K8212" s="12">
        <v>44438</v>
      </c>
      <c r="L8212" s="12">
        <v>44438</v>
      </c>
      <c r="M8212" s="39">
        <v>4</v>
      </c>
    </row>
    <row r="8213" spans="1:13" ht="15.75" customHeight="1" x14ac:dyDescent="0.25">
      <c r="A8213">
        <v>8212</v>
      </c>
      <c r="B8213">
        <v>8214</v>
      </c>
      <c r="C8213">
        <v>19</v>
      </c>
      <c r="D8213">
        <v>388577882</v>
      </c>
      <c r="E8213" s="12">
        <v>44426</v>
      </c>
      <c r="F8213">
        <v>1364</v>
      </c>
      <c r="G8213" t="s">
        <v>127</v>
      </c>
      <c r="H8213">
        <v>18</v>
      </c>
      <c r="I8213">
        <v>2.7199999999999998</v>
      </c>
      <c r="J8213">
        <v>20.72</v>
      </c>
      <c r="K8213" s="12">
        <v>44439</v>
      </c>
      <c r="L8213" s="12">
        <v>44439</v>
      </c>
      <c r="M8213" s="39">
        <v>4</v>
      </c>
    </row>
    <row r="8214" spans="1:13" ht="15.75" customHeight="1" x14ac:dyDescent="0.25">
      <c r="A8214">
        <v>8213</v>
      </c>
      <c r="B8214">
        <v>8215</v>
      </c>
      <c r="C8214">
        <v>20</v>
      </c>
      <c r="D8214">
        <v>267001536</v>
      </c>
      <c r="E8214" s="12">
        <v>44427</v>
      </c>
      <c r="F8214">
        <v>1364</v>
      </c>
      <c r="G8214" t="s">
        <v>126</v>
      </c>
      <c r="H8214">
        <v>66.41</v>
      </c>
      <c r="I8214">
        <v>4.6563999999999997</v>
      </c>
      <c r="J8214">
        <v>71.066400000000002</v>
      </c>
      <c r="K8214" s="12">
        <v>44435</v>
      </c>
      <c r="L8214" s="12">
        <v>44435</v>
      </c>
      <c r="M8214" s="39">
        <v>4</v>
      </c>
    </row>
    <row r="8215" spans="1:13" ht="15.75" customHeight="1" x14ac:dyDescent="0.25">
      <c r="A8215">
        <v>8214</v>
      </c>
      <c r="B8215">
        <v>8216</v>
      </c>
      <c r="C8215">
        <v>20</v>
      </c>
      <c r="D8215">
        <v>217865517</v>
      </c>
      <c r="E8215" s="12">
        <v>44427</v>
      </c>
      <c r="F8215">
        <v>1364</v>
      </c>
      <c r="G8215" t="s">
        <v>126</v>
      </c>
      <c r="H8215">
        <v>24.67</v>
      </c>
      <c r="I8215">
        <v>2.9868000000000001</v>
      </c>
      <c r="J8215">
        <v>27.6568</v>
      </c>
      <c r="K8215" s="12">
        <v>44435</v>
      </c>
      <c r="L8215" s="12">
        <v>44435</v>
      </c>
      <c r="M8215" s="39">
        <v>5</v>
      </c>
    </row>
    <row r="8216" spans="1:13" ht="15.75" customHeight="1" x14ac:dyDescent="0.25">
      <c r="A8216">
        <v>8215</v>
      </c>
      <c r="B8216">
        <v>8217</v>
      </c>
      <c r="C8216">
        <v>2</v>
      </c>
      <c r="D8216">
        <v>238131303</v>
      </c>
      <c r="E8216" s="12">
        <v>44430</v>
      </c>
      <c r="F8216">
        <v>1364</v>
      </c>
      <c r="G8216" t="s">
        <v>126</v>
      </c>
      <c r="H8216">
        <v>51.25</v>
      </c>
      <c r="I8216">
        <v>4.05</v>
      </c>
      <c r="J8216">
        <v>55.3</v>
      </c>
      <c r="K8216" s="12">
        <v>44440</v>
      </c>
      <c r="L8216" s="12">
        <v>44440</v>
      </c>
      <c r="M8216" s="39">
        <v>4</v>
      </c>
    </row>
    <row r="8217" spans="1:13" ht="15.75" customHeight="1" x14ac:dyDescent="0.25">
      <c r="A8217">
        <v>8216</v>
      </c>
      <c r="B8217">
        <v>8218</v>
      </c>
      <c r="C8217">
        <v>3</v>
      </c>
      <c r="D8217">
        <v>389999571</v>
      </c>
      <c r="E8217" s="12">
        <v>44431</v>
      </c>
      <c r="F8217">
        <v>1364</v>
      </c>
      <c r="G8217" t="s">
        <v>127</v>
      </c>
      <c r="H8217">
        <v>93.12</v>
      </c>
      <c r="I8217">
        <v>5.7248000000000001</v>
      </c>
      <c r="J8217">
        <v>98.844800000000006</v>
      </c>
      <c r="K8217" s="12">
        <v>44436</v>
      </c>
      <c r="L8217" s="12">
        <v>44436</v>
      </c>
      <c r="M8217" s="39">
        <v>4</v>
      </c>
    </row>
    <row r="8218" spans="1:13" ht="15.75" customHeight="1" x14ac:dyDescent="0.25">
      <c r="A8218">
        <v>8217</v>
      </c>
      <c r="B8218">
        <v>8219</v>
      </c>
      <c r="C8218">
        <v>2</v>
      </c>
      <c r="D8218">
        <v>209612528</v>
      </c>
      <c r="E8218" s="12">
        <v>44421</v>
      </c>
      <c r="F8218">
        <v>1365</v>
      </c>
      <c r="G8218" t="s">
        <v>127</v>
      </c>
      <c r="H8218">
        <v>67.55</v>
      </c>
      <c r="I8218">
        <v>6.3774999999999995</v>
      </c>
      <c r="J8218">
        <v>73.927499999999995</v>
      </c>
      <c r="K8218" s="12">
        <v>44442</v>
      </c>
      <c r="L8218" s="12">
        <v>44442</v>
      </c>
      <c r="M8218" s="39">
        <v>4</v>
      </c>
    </row>
    <row r="8219" spans="1:13" ht="15.75" customHeight="1" x14ac:dyDescent="0.25">
      <c r="A8219">
        <v>8218</v>
      </c>
      <c r="B8219">
        <v>8220</v>
      </c>
      <c r="C8219">
        <v>20</v>
      </c>
      <c r="D8219">
        <v>370354980</v>
      </c>
      <c r="E8219" s="12">
        <v>44424</v>
      </c>
      <c r="F8219">
        <v>1365</v>
      </c>
      <c r="G8219" t="s">
        <v>126</v>
      </c>
      <c r="H8219">
        <v>87.45</v>
      </c>
      <c r="I8219">
        <v>7.3725000000000005</v>
      </c>
      <c r="J8219">
        <v>94.822500000000005</v>
      </c>
      <c r="K8219" s="12">
        <v>44437</v>
      </c>
      <c r="L8219" s="12">
        <v>44437</v>
      </c>
      <c r="M8219" s="39">
        <v>5</v>
      </c>
    </row>
    <row r="8220" spans="1:13" ht="15.75" customHeight="1" x14ac:dyDescent="0.25">
      <c r="A8220">
        <v>8219</v>
      </c>
      <c r="B8220">
        <v>8221</v>
      </c>
      <c r="C8220">
        <v>5</v>
      </c>
      <c r="D8220">
        <v>203681782</v>
      </c>
      <c r="E8220" s="12">
        <v>44428</v>
      </c>
      <c r="F8220">
        <v>1365</v>
      </c>
      <c r="G8220" t="s">
        <v>127</v>
      </c>
      <c r="H8220">
        <v>13.17</v>
      </c>
      <c r="I8220">
        <v>3.6585000000000001</v>
      </c>
      <c r="J8220">
        <v>16.828499999999998</v>
      </c>
      <c r="K8220" s="12">
        <v>44442</v>
      </c>
      <c r="L8220" s="12">
        <v>44442</v>
      </c>
      <c r="M8220" s="39">
        <v>5</v>
      </c>
    </row>
    <row r="8221" spans="1:13" ht="15.75" customHeight="1" x14ac:dyDescent="0.25">
      <c r="A8221">
        <v>8220</v>
      </c>
      <c r="B8221">
        <v>8222</v>
      </c>
      <c r="C8221">
        <v>16</v>
      </c>
      <c r="D8221">
        <v>392520562</v>
      </c>
      <c r="E8221" s="12">
        <v>44429</v>
      </c>
      <c r="F8221">
        <v>1365</v>
      </c>
      <c r="G8221" t="s">
        <v>127</v>
      </c>
      <c r="H8221">
        <v>82.29</v>
      </c>
      <c r="I8221">
        <v>7.1145000000000005</v>
      </c>
      <c r="J8221">
        <v>89.404500000000013</v>
      </c>
      <c r="K8221" s="12">
        <v>44442</v>
      </c>
      <c r="L8221" s="12">
        <v>44442</v>
      </c>
      <c r="M8221" s="39">
        <v>4</v>
      </c>
    </row>
    <row r="8222" spans="1:13" ht="15.75" customHeight="1" x14ac:dyDescent="0.25">
      <c r="A8222">
        <v>8221</v>
      </c>
      <c r="B8222">
        <v>8223</v>
      </c>
      <c r="C8222">
        <v>1</v>
      </c>
      <c r="D8222">
        <v>254272628</v>
      </c>
      <c r="E8222" s="12">
        <v>44430</v>
      </c>
      <c r="F8222">
        <v>1365</v>
      </c>
      <c r="G8222" t="s">
        <v>126</v>
      </c>
      <c r="H8222">
        <v>31.31</v>
      </c>
      <c r="I8222">
        <v>4.5655000000000001</v>
      </c>
      <c r="J8222">
        <v>35.875500000000002</v>
      </c>
      <c r="K8222" s="12">
        <v>44441</v>
      </c>
      <c r="L8222" s="12">
        <v>44441</v>
      </c>
      <c r="M8222" s="39">
        <v>4</v>
      </c>
    </row>
    <row r="8223" spans="1:13" ht="15.75" customHeight="1" x14ac:dyDescent="0.25">
      <c r="A8223">
        <v>8222</v>
      </c>
      <c r="B8223">
        <v>8224</v>
      </c>
      <c r="C8223">
        <v>17</v>
      </c>
      <c r="D8223">
        <v>320535101</v>
      </c>
      <c r="E8223" s="12">
        <v>44432</v>
      </c>
      <c r="F8223">
        <v>1365</v>
      </c>
      <c r="G8223" t="s">
        <v>126</v>
      </c>
      <c r="H8223">
        <v>75.2</v>
      </c>
      <c r="I8223">
        <v>6.76</v>
      </c>
      <c r="J8223">
        <v>81.960000000000008</v>
      </c>
      <c r="K8223" s="12">
        <v>44437</v>
      </c>
      <c r="L8223" s="12">
        <v>44437</v>
      </c>
      <c r="M8223" s="39">
        <v>4</v>
      </c>
    </row>
    <row r="8224" spans="1:13" ht="15.75" customHeight="1" x14ac:dyDescent="0.25">
      <c r="A8224">
        <v>8223</v>
      </c>
      <c r="B8224">
        <v>8225</v>
      </c>
      <c r="C8224">
        <v>6</v>
      </c>
      <c r="D8224">
        <v>264244703</v>
      </c>
      <c r="E8224" s="12">
        <v>44432</v>
      </c>
      <c r="F8224">
        <v>1365</v>
      </c>
      <c r="G8224" t="s">
        <v>126</v>
      </c>
      <c r="H8224">
        <v>38.299999999999997</v>
      </c>
      <c r="I8224">
        <v>4.915</v>
      </c>
      <c r="J8224">
        <v>43.214999999999996</v>
      </c>
      <c r="K8224" s="12">
        <v>44437</v>
      </c>
      <c r="L8224" s="12">
        <v>44437</v>
      </c>
      <c r="M8224" s="39">
        <v>1</v>
      </c>
    </row>
    <row r="8225" spans="1:13" ht="15.75" customHeight="1" x14ac:dyDescent="0.25">
      <c r="A8225">
        <v>8224</v>
      </c>
      <c r="B8225">
        <v>8226</v>
      </c>
      <c r="C8225">
        <v>19</v>
      </c>
      <c r="D8225">
        <v>237416961</v>
      </c>
      <c r="E8225" s="12">
        <v>44422</v>
      </c>
      <c r="F8225">
        <v>1366</v>
      </c>
      <c r="G8225" t="s">
        <v>126</v>
      </c>
      <c r="H8225">
        <v>87.33</v>
      </c>
      <c r="I8225">
        <v>6.3665000000000003</v>
      </c>
      <c r="J8225">
        <v>93.6965</v>
      </c>
      <c r="K8225" s="12">
        <v>44439</v>
      </c>
      <c r="L8225" s="12">
        <v>44439</v>
      </c>
      <c r="M8225" s="39">
        <v>1</v>
      </c>
    </row>
    <row r="8226" spans="1:13" ht="15.75" customHeight="1" x14ac:dyDescent="0.25">
      <c r="A8226">
        <v>8225</v>
      </c>
      <c r="B8226">
        <v>8227</v>
      </c>
      <c r="C8226">
        <v>8</v>
      </c>
      <c r="D8226">
        <v>325279008</v>
      </c>
      <c r="E8226" s="12">
        <v>44425</v>
      </c>
      <c r="F8226">
        <v>1366</v>
      </c>
      <c r="G8226" t="s">
        <v>126</v>
      </c>
      <c r="H8226">
        <v>471.66</v>
      </c>
      <c r="I8226">
        <v>25.583000000000002</v>
      </c>
      <c r="J8226">
        <v>497.24300000000005</v>
      </c>
      <c r="K8226" s="12">
        <v>44444</v>
      </c>
      <c r="L8226" s="12">
        <v>44444</v>
      </c>
      <c r="M8226" s="39">
        <v>4</v>
      </c>
    </row>
    <row r="8227" spans="1:13" ht="15.75" customHeight="1" x14ac:dyDescent="0.25">
      <c r="A8227">
        <v>8226</v>
      </c>
      <c r="B8227">
        <v>8228</v>
      </c>
      <c r="C8227">
        <v>2</v>
      </c>
      <c r="D8227">
        <v>202534404</v>
      </c>
      <c r="E8227" s="12">
        <v>44426</v>
      </c>
      <c r="F8227">
        <v>1366</v>
      </c>
      <c r="G8227" t="s">
        <v>126</v>
      </c>
      <c r="H8227">
        <v>56.04</v>
      </c>
      <c r="I8227">
        <v>4.8019999999999996</v>
      </c>
      <c r="J8227">
        <v>60.841999999999999</v>
      </c>
      <c r="K8227" s="12">
        <v>44443</v>
      </c>
      <c r="L8227" s="12">
        <v>44443</v>
      </c>
      <c r="M8227" s="39">
        <v>5</v>
      </c>
    </row>
    <row r="8228" spans="1:13" ht="15.75" customHeight="1" x14ac:dyDescent="0.25">
      <c r="A8228">
        <v>8227</v>
      </c>
      <c r="B8228">
        <v>8229</v>
      </c>
      <c r="C8228">
        <v>22</v>
      </c>
      <c r="D8228">
        <v>312939290</v>
      </c>
      <c r="E8228" s="12">
        <v>44429</v>
      </c>
      <c r="F8228">
        <v>1366</v>
      </c>
      <c r="G8228" t="s">
        <v>126</v>
      </c>
      <c r="H8228">
        <v>36.229999999999997</v>
      </c>
      <c r="I8228">
        <v>3.8114999999999997</v>
      </c>
      <c r="J8228">
        <v>40.041499999999999</v>
      </c>
      <c r="K8228" s="12">
        <v>44440</v>
      </c>
      <c r="L8228" s="12">
        <v>44441</v>
      </c>
      <c r="M8228" s="39">
        <v>2</v>
      </c>
    </row>
    <row r="8229" spans="1:13" ht="15.75" customHeight="1" x14ac:dyDescent="0.25">
      <c r="A8229">
        <v>8228</v>
      </c>
      <c r="B8229">
        <v>8230</v>
      </c>
      <c r="C8229">
        <v>13</v>
      </c>
      <c r="D8229">
        <v>283066730</v>
      </c>
      <c r="E8229" s="12">
        <v>44430</v>
      </c>
      <c r="F8229">
        <v>1366</v>
      </c>
      <c r="G8229" t="s">
        <v>126</v>
      </c>
      <c r="H8229">
        <v>190.6</v>
      </c>
      <c r="I8229">
        <v>11.53</v>
      </c>
      <c r="J8229">
        <v>202.13</v>
      </c>
      <c r="K8229" s="12">
        <v>44443</v>
      </c>
      <c r="L8229" s="12">
        <v>44443</v>
      </c>
      <c r="M8229" s="39">
        <v>4</v>
      </c>
    </row>
    <row r="8230" spans="1:13" ht="15.75" customHeight="1" x14ac:dyDescent="0.25">
      <c r="A8230">
        <v>8229</v>
      </c>
      <c r="B8230">
        <v>8231</v>
      </c>
      <c r="C8230">
        <v>6</v>
      </c>
      <c r="D8230">
        <v>361371993</v>
      </c>
      <c r="E8230" s="12">
        <v>44426</v>
      </c>
      <c r="F8230">
        <v>1367</v>
      </c>
      <c r="G8230" t="s">
        <v>127</v>
      </c>
      <c r="H8230">
        <v>186.16</v>
      </c>
      <c r="I8230">
        <v>21.616</v>
      </c>
      <c r="J8230">
        <v>207.77600000000001</v>
      </c>
      <c r="K8230" s="12">
        <v>44443</v>
      </c>
      <c r="L8230" s="12">
        <v>44443</v>
      </c>
      <c r="M8230" s="39">
        <v>5</v>
      </c>
    </row>
    <row r="8231" spans="1:13" ht="15.75" customHeight="1" x14ac:dyDescent="0.25">
      <c r="A8231">
        <v>8230</v>
      </c>
      <c r="B8231">
        <v>8232</v>
      </c>
      <c r="C8231">
        <v>18</v>
      </c>
      <c r="D8231">
        <v>312915345</v>
      </c>
      <c r="E8231" s="12">
        <v>44430</v>
      </c>
      <c r="F8231">
        <v>1367</v>
      </c>
      <c r="G8231" t="s">
        <v>126</v>
      </c>
      <c r="H8231">
        <v>460.37</v>
      </c>
      <c r="I8231">
        <v>49.037000000000006</v>
      </c>
      <c r="J8231">
        <v>509.40700000000004</v>
      </c>
      <c r="K8231" s="12">
        <v>44442</v>
      </c>
      <c r="L8231" s="12">
        <v>44442</v>
      </c>
      <c r="M8231" s="39">
        <v>3</v>
      </c>
    </row>
    <row r="8232" spans="1:13" ht="15.75" customHeight="1" x14ac:dyDescent="0.25">
      <c r="A8232">
        <v>8231</v>
      </c>
      <c r="B8232">
        <v>8233</v>
      </c>
      <c r="C8232">
        <v>15</v>
      </c>
      <c r="D8232">
        <v>200667835</v>
      </c>
      <c r="E8232" s="12">
        <v>44435</v>
      </c>
      <c r="F8232">
        <v>1367</v>
      </c>
      <c r="G8232" t="s">
        <v>126</v>
      </c>
      <c r="H8232">
        <v>368.66</v>
      </c>
      <c r="I8232">
        <v>39.866000000000007</v>
      </c>
      <c r="J8232">
        <v>408.52600000000001</v>
      </c>
      <c r="K8232" s="12">
        <v>44442</v>
      </c>
      <c r="L8232" s="12">
        <v>44442</v>
      </c>
      <c r="M8232" s="39">
        <v>3</v>
      </c>
    </row>
    <row r="8233" spans="1:13" ht="15.75" customHeight="1" x14ac:dyDescent="0.25">
      <c r="A8233">
        <v>8232</v>
      </c>
      <c r="B8233">
        <v>8234</v>
      </c>
      <c r="C8233">
        <v>2</v>
      </c>
      <c r="D8233">
        <v>261633619</v>
      </c>
      <c r="E8233" s="12">
        <v>44431</v>
      </c>
      <c r="F8233">
        <v>1368</v>
      </c>
      <c r="G8233" t="s">
        <v>126</v>
      </c>
      <c r="H8233">
        <v>201.64</v>
      </c>
      <c r="I8233">
        <v>18.1312</v>
      </c>
      <c r="J8233">
        <v>219.77119999999999</v>
      </c>
      <c r="K8233" s="12">
        <v>44446</v>
      </c>
      <c r="L8233" s="12">
        <v>44446</v>
      </c>
      <c r="M8233" s="39">
        <v>4</v>
      </c>
    </row>
    <row r="8234" spans="1:13" ht="15.75" customHeight="1" x14ac:dyDescent="0.25">
      <c r="A8234">
        <v>8233</v>
      </c>
      <c r="B8234">
        <v>8235</v>
      </c>
      <c r="C8234">
        <v>11</v>
      </c>
      <c r="D8234">
        <v>274018553</v>
      </c>
      <c r="E8234" s="12">
        <v>44434</v>
      </c>
      <c r="F8234">
        <v>1368</v>
      </c>
      <c r="G8234" t="s">
        <v>126</v>
      </c>
      <c r="H8234">
        <v>475.3</v>
      </c>
      <c r="I8234">
        <v>40.024000000000001</v>
      </c>
      <c r="J8234">
        <v>515.32400000000007</v>
      </c>
      <c r="K8234" s="12">
        <v>44446</v>
      </c>
      <c r="L8234" s="12">
        <v>44446</v>
      </c>
      <c r="M8234" s="39">
        <v>3</v>
      </c>
    </row>
    <row r="8235" spans="1:13" ht="15.75" customHeight="1" x14ac:dyDescent="0.25">
      <c r="A8235">
        <v>8234</v>
      </c>
      <c r="B8235">
        <v>8236</v>
      </c>
      <c r="C8235">
        <v>21</v>
      </c>
      <c r="D8235">
        <v>385958351</v>
      </c>
      <c r="E8235" s="12">
        <v>44435</v>
      </c>
      <c r="F8235">
        <v>1368</v>
      </c>
      <c r="G8235" t="s">
        <v>127</v>
      </c>
      <c r="H8235">
        <v>247.97</v>
      </c>
      <c r="I8235">
        <v>21.837600000000002</v>
      </c>
      <c r="J8235">
        <v>269.80759999999998</v>
      </c>
      <c r="K8235" s="12">
        <v>44447</v>
      </c>
      <c r="L8235" s="12">
        <v>44447</v>
      </c>
      <c r="M8235" s="39">
        <v>4</v>
      </c>
    </row>
    <row r="8236" spans="1:13" ht="15.75" customHeight="1" x14ac:dyDescent="0.25">
      <c r="A8236">
        <v>8235</v>
      </c>
      <c r="B8236">
        <v>8237</v>
      </c>
      <c r="C8236">
        <v>15</v>
      </c>
      <c r="D8236">
        <v>255784673</v>
      </c>
      <c r="E8236" s="12">
        <v>44436</v>
      </c>
      <c r="F8236">
        <v>1368</v>
      </c>
      <c r="G8236" t="s">
        <v>126</v>
      </c>
      <c r="H8236">
        <v>95.62</v>
      </c>
      <c r="I8236">
        <v>9.6495999999999995</v>
      </c>
      <c r="J8236">
        <v>105.2696</v>
      </c>
      <c r="K8236" s="12">
        <v>44448</v>
      </c>
      <c r="L8236" s="12">
        <v>44448</v>
      </c>
      <c r="M8236" s="39">
        <v>4</v>
      </c>
    </row>
    <row r="8237" spans="1:13" ht="15.75" customHeight="1" x14ac:dyDescent="0.25">
      <c r="A8237">
        <v>8236</v>
      </c>
      <c r="B8237">
        <v>8238</v>
      </c>
      <c r="C8237">
        <v>16</v>
      </c>
      <c r="D8237">
        <v>210104453</v>
      </c>
      <c r="E8237" s="12">
        <v>44437</v>
      </c>
      <c r="F8237">
        <v>1368</v>
      </c>
      <c r="G8237" t="s">
        <v>126</v>
      </c>
      <c r="H8237">
        <v>379.61</v>
      </c>
      <c r="I8237">
        <v>32.3688</v>
      </c>
      <c r="J8237">
        <v>411.97880000000004</v>
      </c>
      <c r="K8237" s="12">
        <v>44446</v>
      </c>
      <c r="L8237" s="12">
        <v>44446</v>
      </c>
      <c r="M8237" s="39">
        <v>2</v>
      </c>
    </row>
    <row r="8238" spans="1:13" ht="15.75" customHeight="1" x14ac:dyDescent="0.25">
      <c r="A8238">
        <v>8237</v>
      </c>
      <c r="B8238">
        <v>8239</v>
      </c>
      <c r="C8238">
        <v>19</v>
      </c>
      <c r="D8238">
        <v>372519073</v>
      </c>
      <c r="E8238" s="12">
        <v>44430</v>
      </c>
      <c r="F8238">
        <v>1369</v>
      </c>
      <c r="G8238" t="s">
        <v>126</v>
      </c>
      <c r="H8238">
        <v>442.01</v>
      </c>
      <c r="I8238">
        <v>47.201000000000001</v>
      </c>
      <c r="J8238">
        <v>489.21100000000001</v>
      </c>
      <c r="K8238" s="12">
        <v>44449</v>
      </c>
      <c r="L8238" s="12">
        <v>44449</v>
      </c>
      <c r="M8238" s="39">
        <v>4</v>
      </c>
    </row>
    <row r="8239" spans="1:13" ht="15.75" customHeight="1" x14ac:dyDescent="0.25">
      <c r="A8239">
        <v>8238</v>
      </c>
      <c r="B8239">
        <v>8240</v>
      </c>
      <c r="C8239">
        <v>3</v>
      </c>
      <c r="D8239">
        <v>235519139</v>
      </c>
      <c r="E8239" s="12">
        <v>44431</v>
      </c>
      <c r="F8239">
        <v>1369</v>
      </c>
      <c r="G8239" t="s">
        <v>126</v>
      </c>
      <c r="H8239">
        <v>480.64</v>
      </c>
      <c r="I8239">
        <v>51.064</v>
      </c>
      <c r="J8239">
        <v>531.70399999999995</v>
      </c>
      <c r="K8239" s="12">
        <v>44448</v>
      </c>
      <c r="L8239" s="12">
        <v>44448</v>
      </c>
      <c r="M8239" s="39">
        <v>4</v>
      </c>
    </row>
    <row r="8240" spans="1:13" ht="15.75" customHeight="1" x14ac:dyDescent="0.25">
      <c r="A8240">
        <v>8239</v>
      </c>
      <c r="B8240">
        <v>8241</v>
      </c>
      <c r="C8240">
        <v>2</v>
      </c>
      <c r="D8240">
        <v>241730497</v>
      </c>
      <c r="E8240" s="12">
        <v>44434</v>
      </c>
      <c r="F8240">
        <v>1369</v>
      </c>
      <c r="G8240" t="s">
        <v>126</v>
      </c>
      <c r="H8240">
        <v>347.98</v>
      </c>
      <c r="I8240">
        <v>37.798000000000002</v>
      </c>
      <c r="J8240">
        <v>385.77800000000002</v>
      </c>
      <c r="K8240" s="12">
        <v>44445</v>
      </c>
      <c r="L8240" s="12">
        <v>44449</v>
      </c>
      <c r="M8240" s="39">
        <v>2</v>
      </c>
    </row>
    <row r="8241" spans="1:13" ht="15.75" customHeight="1" x14ac:dyDescent="0.25">
      <c r="A8241">
        <v>8240</v>
      </c>
      <c r="B8241">
        <v>8242</v>
      </c>
      <c r="C8241">
        <v>7</v>
      </c>
      <c r="D8241">
        <v>226442583</v>
      </c>
      <c r="E8241" s="12">
        <v>44434</v>
      </c>
      <c r="F8241">
        <v>1369</v>
      </c>
      <c r="G8241" t="s">
        <v>126</v>
      </c>
      <c r="H8241">
        <v>498.7</v>
      </c>
      <c r="I8241">
        <v>52.870000000000005</v>
      </c>
      <c r="J8241">
        <v>551.56999999999994</v>
      </c>
      <c r="K8241" s="12">
        <v>44446</v>
      </c>
      <c r="L8241" s="12">
        <v>44446</v>
      </c>
      <c r="M8241" s="39">
        <v>2</v>
      </c>
    </row>
    <row r="8242" spans="1:13" ht="15.75" customHeight="1" x14ac:dyDescent="0.25">
      <c r="A8242">
        <v>8241</v>
      </c>
      <c r="B8242">
        <v>8243</v>
      </c>
      <c r="C8242">
        <v>21</v>
      </c>
      <c r="D8242">
        <v>235784797</v>
      </c>
      <c r="E8242" s="12">
        <v>44439</v>
      </c>
      <c r="F8242">
        <v>1369</v>
      </c>
      <c r="G8242" t="s">
        <v>126</v>
      </c>
      <c r="H8242">
        <v>185.5</v>
      </c>
      <c r="I8242">
        <v>21.55</v>
      </c>
      <c r="J8242">
        <v>207.05</v>
      </c>
      <c r="K8242" s="12">
        <v>44445</v>
      </c>
      <c r="L8242" s="12">
        <v>44445</v>
      </c>
      <c r="M8242" s="39">
        <v>5</v>
      </c>
    </row>
    <row r="8243" spans="1:13" ht="15.75" customHeight="1" x14ac:dyDescent="0.25">
      <c r="A8243">
        <v>8242</v>
      </c>
      <c r="B8243">
        <v>8244</v>
      </c>
      <c r="C8243">
        <v>1</v>
      </c>
      <c r="D8243">
        <v>254527422</v>
      </c>
      <c r="E8243" s="12">
        <v>44440</v>
      </c>
      <c r="F8243">
        <v>1369</v>
      </c>
      <c r="G8243" t="s">
        <v>126</v>
      </c>
      <c r="H8243">
        <v>244.67</v>
      </c>
      <c r="I8243">
        <v>27.466999999999999</v>
      </c>
      <c r="J8243">
        <v>272.137</v>
      </c>
      <c r="K8243" s="12">
        <v>44446</v>
      </c>
      <c r="L8243" s="12">
        <v>44446</v>
      </c>
      <c r="M8243" s="39">
        <v>4</v>
      </c>
    </row>
    <row r="8244" spans="1:13" ht="15.75" customHeight="1" x14ac:dyDescent="0.25">
      <c r="A8244">
        <v>8243</v>
      </c>
      <c r="B8244">
        <v>8245</v>
      </c>
      <c r="C8244">
        <v>11</v>
      </c>
      <c r="D8244">
        <v>221852503</v>
      </c>
      <c r="E8244" s="12">
        <v>44441</v>
      </c>
      <c r="F8244">
        <v>1369</v>
      </c>
      <c r="G8244" t="s">
        <v>126</v>
      </c>
      <c r="H8244">
        <v>226.05</v>
      </c>
      <c r="I8244">
        <v>25.605000000000004</v>
      </c>
      <c r="J8244">
        <v>251.65500000000003</v>
      </c>
      <c r="K8244" s="12">
        <v>44445</v>
      </c>
      <c r="L8244" s="12">
        <v>44445</v>
      </c>
      <c r="M8244" s="39">
        <v>4</v>
      </c>
    </row>
    <row r="8245" spans="1:13" ht="15.75" customHeight="1" x14ac:dyDescent="0.25">
      <c r="A8245">
        <v>8244</v>
      </c>
      <c r="B8245">
        <v>8246</v>
      </c>
      <c r="C8245">
        <v>3</v>
      </c>
      <c r="D8245">
        <v>272989668</v>
      </c>
      <c r="E8245" s="12">
        <v>44442</v>
      </c>
      <c r="F8245">
        <v>1369</v>
      </c>
      <c r="G8245" t="s">
        <v>126</v>
      </c>
      <c r="H8245">
        <v>46.29</v>
      </c>
      <c r="I8245">
        <v>7.6290000000000004</v>
      </c>
      <c r="J8245">
        <v>53.918999999999997</v>
      </c>
      <c r="K8245" s="12">
        <v>44446</v>
      </c>
      <c r="L8245" s="12">
        <v>44446</v>
      </c>
      <c r="M8245" s="39">
        <v>3</v>
      </c>
    </row>
    <row r="8246" spans="1:13" ht="15.75" customHeight="1" x14ac:dyDescent="0.25">
      <c r="A8246">
        <v>8245</v>
      </c>
      <c r="B8246">
        <v>8247</v>
      </c>
      <c r="C8246">
        <v>18</v>
      </c>
      <c r="D8246">
        <v>205282766</v>
      </c>
      <c r="E8246" s="12">
        <v>44442</v>
      </c>
      <c r="F8246">
        <v>1369</v>
      </c>
      <c r="G8246" t="s">
        <v>126</v>
      </c>
      <c r="H8246">
        <v>213.28</v>
      </c>
      <c r="I8246">
        <v>24.328000000000003</v>
      </c>
      <c r="J8246">
        <v>237.608</v>
      </c>
      <c r="K8246" s="12">
        <v>44447</v>
      </c>
      <c r="L8246" s="12">
        <v>44447</v>
      </c>
      <c r="M8246" s="39">
        <v>4</v>
      </c>
    </row>
    <row r="8247" spans="1:13" ht="15.75" customHeight="1" x14ac:dyDescent="0.25">
      <c r="A8247">
        <v>8246</v>
      </c>
      <c r="B8247">
        <v>8248</v>
      </c>
      <c r="C8247">
        <v>3</v>
      </c>
      <c r="D8247">
        <v>314975026</v>
      </c>
      <c r="E8247" s="12">
        <v>44430</v>
      </c>
      <c r="F8247">
        <v>1370</v>
      </c>
      <c r="G8247" t="s">
        <v>126</v>
      </c>
      <c r="H8247">
        <v>94.31</v>
      </c>
      <c r="I8247">
        <v>5.7724000000000002</v>
      </c>
      <c r="J8247">
        <v>100.08240000000001</v>
      </c>
      <c r="K8247" s="12">
        <v>44452</v>
      </c>
      <c r="L8247" s="12">
        <v>44452</v>
      </c>
      <c r="M8247" s="39">
        <v>4</v>
      </c>
    </row>
    <row r="8248" spans="1:13" ht="15.75" customHeight="1" x14ac:dyDescent="0.25">
      <c r="A8248">
        <v>8247</v>
      </c>
      <c r="B8248">
        <v>8249</v>
      </c>
      <c r="C8248">
        <v>1</v>
      </c>
      <c r="D8248">
        <v>201584420</v>
      </c>
      <c r="E8248" s="12">
        <v>44430</v>
      </c>
      <c r="F8248">
        <v>1370</v>
      </c>
      <c r="G8248" t="s">
        <v>127</v>
      </c>
      <c r="H8248">
        <v>49.63</v>
      </c>
      <c r="I8248">
        <v>3.9851999999999999</v>
      </c>
      <c r="J8248">
        <v>53.615200000000002</v>
      </c>
      <c r="K8248" s="12">
        <v>44451</v>
      </c>
      <c r="L8248" s="12">
        <v>44451</v>
      </c>
      <c r="M8248" s="39">
        <v>5</v>
      </c>
    </row>
    <row r="8249" spans="1:13" ht="15.75" customHeight="1" x14ac:dyDescent="0.25">
      <c r="A8249">
        <v>8248</v>
      </c>
      <c r="B8249">
        <v>8250</v>
      </c>
      <c r="C8249">
        <v>13</v>
      </c>
      <c r="D8249">
        <v>370850983</v>
      </c>
      <c r="E8249" s="12">
        <v>44435</v>
      </c>
      <c r="F8249">
        <v>1370</v>
      </c>
      <c r="G8249" t="s">
        <v>127</v>
      </c>
      <c r="H8249">
        <v>39.340000000000003</v>
      </c>
      <c r="I8249">
        <v>3.5735999999999999</v>
      </c>
      <c r="J8249">
        <v>42.913600000000002</v>
      </c>
      <c r="K8249" s="12">
        <v>44446</v>
      </c>
      <c r="L8249" s="12">
        <v>44446</v>
      </c>
      <c r="M8249" s="39">
        <v>3</v>
      </c>
    </row>
    <row r="8250" spans="1:13" ht="15.75" customHeight="1" x14ac:dyDescent="0.25">
      <c r="A8250">
        <v>8249</v>
      </c>
      <c r="B8250">
        <v>8251</v>
      </c>
      <c r="C8250">
        <v>19</v>
      </c>
      <c r="D8250">
        <v>333802465</v>
      </c>
      <c r="E8250" s="12">
        <v>44437</v>
      </c>
      <c r="F8250">
        <v>1370</v>
      </c>
      <c r="G8250" t="s">
        <v>126</v>
      </c>
      <c r="H8250">
        <v>61.03</v>
      </c>
      <c r="I8250">
        <v>4.4412000000000003</v>
      </c>
      <c r="J8250">
        <v>65.471199999999996</v>
      </c>
      <c r="K8250" s="12">
        <v>44448</v>
      </c>
      <c r="L8250" s="12">
        <v>44448</v>
      </c>
      <c r="M8250" s="39">
        <v>4</v>
      </c>
    </row>
    <row r="8251" spans="1:13" ht="15.75" customHeight="1" x14ac:dyDescent="0.25">
      <c r="A8251">
        <v>8250</v>
      </c>
      <c r="B8251">
        <v>8252</v>
      </c>
      <c r="C8251">
        <v>6</v>
      </c>
      <c r="D8251">
        <v>263325257</v>
      </c>
      <c r="E8251" s="12">
        <v>44437</v>
      </c>
      <c r="F8251">
        <v>1370</v>
      </c>
      <c r="G8251" t="s">
        <v>126</v>
      </c>
      <c r="H8251">
        <v>72.680000000000007</v>
      </c>
      <c r="I8251">
        <v>4.9072000000000005</v>
      </c>
      <c r="J8251">
        <v>77.58720000000001</v>
      </c>
      <c r="K8251" s="12">
        <v>44452</v>
      </c>
      <c r="L8251" s="12">
        <v>44452</v>
      </c>
      <c r="M8251" s="39">
        <v>5</v>
      </c>
    </row>
    <row r="8252" spans="1:13" ht="15.75" customHeight="1" x14ac:dyDescent="0.25">
      <c r="A8252">
        <v>8251</v>
      </c>
      <c r="B8252">
        <v>8253</v>
      </c>
      <c r="C8252">
        <v>14</v>
      </c>
      <c r="D8252">
        <v>286995515</v>
      </c>
      <c r="E8252" s="12">
        <v>44443</v>
      </c>
      <c r="F8252">
        <v>1370</v>
      </c>
      <c r="G8252" t="s">
        <v>126</v>
      </c>
      <c r="H8252">
        <v>99.04</v>
      </c>
      <c r="I8252">
        <v>5.9616000000000007</v>
      </c>
      <c r="J8252">
        <v>105.00160000000001</v>
      </c>
      <c r="K8252" s="12">
        <v>44448</v>
      </c>
      <c r="L8252" s="12">
        <v>44448</v>
      </c>
      <c r="M8252" s="39">
        <v>4</v>
      </c>
    </row>
    <row r="8253" spans="1:13" ht="15.75" customHeight="1" x14ac:dyDescent="0.25">
      <c r="A8253">
        <v>8252</v>
      </c>
      <c r="B8253">
        <v>8254</v>
      </c>
      <c r="C8253">
        <v>7</v>
      </c>
      <c r="D8253">
        <v>333542639</v>
      </c>
      <c r="E8253" s="12">
        <v>44433</v>
      </c>
      <c r="F8253">
        <v>1371</v>
      </c>
      <c r="G8253" t="s">
        <v>126</v>
      </c>
      <c r="H8253">
        <v>51.94</v>
      </c>
      <c r="I8253">
        <v>4.0776000000000003</v>
      </c>
      <c r="J8253">
        <v>56.017600000000002</v>
      </c>
      <c r="K8253" s="12">
        <v>44453</v>
      </c>
      <c r="L8253" s="12">
        <v>44453</v>
      </c>
      <c r="M8253" s="39">
        <v>4</v>
      </c>
    </row>
    <row r="8254" spans="1:13" ht="15.75" customHeight="1" x14ac:dyDescent="0.25">
      <c r="A8254">
        <v>8253</v>
      </c>
      <c r="B8254">
        <v>8255</v>
      </c>
      <c r="C8254">
        <v>7</v>
      </c>
      <c r="D8254">
        <v>274883069</v>
      </c>
      <c r="E8254" s="12">
        <v>44433</v>
      </c>
      <c r="F8254">
        <v>1371</v>
      </c>
      <c r="G8254" t="s">
        <v>127</v>
      </c>
      <c r="H8254">
        <v>43.65</v>
      </c>
      <c r="I8254">
        <v>3.746</v>
      </c>
      <c r="J8254">
        <v>47.396000000000001</v>
      </c>
      <c r="K8254" s="12">
        <v>44451</v>
      </c>
      <c r="L8254" s="12">
        <v>44451</v>
      </c>
      <c r="M8254" s="39">
        <v>4</v>
      </c>
    </row>
    <row r="8255" spans="1:13" ht="15.75" customHeight="1" x14ac:dyDescent="0.25">
      <c r="A8255">
        <v>8254</v>
      </c>
      <c r="B8255">
        <v>8256</v>
      </c>
      <c r="C8255">
        <v>4</v>
      </c>
      <c r="D8255">
        <v>309664162</v>
      </c>
      <c r="E8255" s="12">
        <v>44445</v>
      </c>
      <c r="F8255">
        <v>1371</v>
      </c>
      <c r="G8255" t="s">
        <v>126</v>
      </c>
      <c r="H8255">
        <v>48.04</v>
      </c>
      <c r="I8255">
        <v>3.9215999999999998</v>
      </c>
      <c r="J8255">
        <v>51.961599999999997</v>
      </c>
      <c r="K8255" s="12">
        <v>44454</v>
      </c>
      <c r="L8255" s="12">
        <v>44454</v>
      </c>
      <c r="M8255" s="39">
        <v>4</v>
      </c>
    </row>
    <row r="8256" spans="1:13" ht="15.75" customHeight="1" x14ac:dyDescent="0.25">
      <c r="A8256">
        <v>8255</v>
      </c>
      <c r="B8256">
        <v>8257</v>
      </c>
      <c r="C8256">
        <v>9</v>
      </c>
      <c r="D8256">
        <v>329762727</v>
      </c>
      <c r="E8256" s="12">
        <v>44436</v>
      </c>
      <c r="F8256">
        <v>1372</v>
      </c>
      <c r="G8256" t="s">
        <v>126</v>
      </c>
      <c r="H8256">
        <v>33.6</v>
      </c>
      <c r="I8256">
        <v>4.68</v>
      </c>
      <c r="J8256">
        <v>38.28</v>
      </c>
      <c r="K8256" s="12">
        <v>44450</v>
      </c>
      <c r="L8256" s="12">
        <v>44450</v>
      </c>
      <c r="M8256" s="39">
        <v>4</v>
      </c>
    </row>
    <row r="8257" spans="1:13" ht="15.75" customHeight="1" x14ac:dyDescent="0.25">
      <c r="A8257">
        <v>8256</v>
      </c>
      <c r="B8257">
        <v>8258</v>
      </c>
      <c r="C8257">
        <v>18</v>
      </c>
      <c r="D8257">
        <v>397320235</v>
      </c>
      <c r="E8257" s="12">
        <v>44438</v>
      </c>
      <c r="F8257">
        <v>1372</v>
      </c>
      <c r="G8257" t="s">
        <v>126</v>
      </c>
      <c r="H8257">
        <v>89.15</v>
      </c>
      <c r="I8257">
        <v>7.4575000000000005</v>
      </c>
      <c r="J8257">
        <v>96.607500000000002</v>
      </c>
      <c r="K8257" s="12">
        <v>44451</v>
      </c>
      <c r="L8257" s="12">
        <v>44451</v>
      </c>
      <c r="M8257" s="39">
        <v>4</v>
      </c>
    </row>
    <row r="8258" spans="1:13" ht="15.75" customHeight="1" x14ac:dyDescent="0.25">
      <c r="A8258">
        <v>8257</v>
      </c>
      <c r="B8258">
        <v>8259</v>
      </c>
      <c r="C8258">
        <v>8</v>
      </c>
      <c r="D8258">
        <v>210511283</v>
      </c>
      <c r="E8258" s="12">
        <v>44444</v>
      </c>
      <c r="F8258">
        <v>1372</v>
      </c>
      <c r="G8258" t="s">
        <v>127</v>
      </c>
      <c r="H8258">
        <v>39.74</v>
      </c>
      <c r="I8258">
        <v>4.9870000000000001</v>
      </c>
      <c r="J8258">
        <v>44.727000000000004</v>
      </c>
      <c r="K8258" s="12">
        <v>44454</v>
      </c>
      <c r="L8258" s="12">
        <v>44454</v>
      </c>
      <c r="M8258" s="39">
        <v>2</v>
      </c>
    </row>
    <row r="8259" spans="1:13" ht="15.75" customHeight="1" x14ac:dyDescent="0.25">
      <c r="A8259">
        <v>8258</v>
      </c>
      <c r="B8259">
        <v>8260</v>
      </c>
      <c r="C8259">
        <v>21</v>
      </c>
      <c r="D8259">
        <v>357392174</v>
      </c>
      <c r="E8259" s="12">
        <v>44446</v>
      </c>
      <c r="F8259">
        <v>1372</v>
      </c>
      <c r="G8259" t="s">
        <v>126</v>
      </c>
      <c r="H8259">
        <v>48.31</v>
      </c>
      <c r="I8259">
        <v>5.4154999999999998</v>
      </c>
      <c r="J8259">
        <v>53.725500000000004</v>
      </c>
      <c r="K8259" s="12">
        <v>44450</v>
      </c>
      <c r="L8259" s="12">
        <v>44450</v>
      </c>
      <c r="M8259" s="39">
        <v>5</v>
      </c>
    </row>
    <row r="8260" spans="1:13" ht="15.75" customHeight="1" x14ac:dyDescent="0.25">
      <c r="A8260">
        <v>8259</v>
      </c>
      <c r="B8260">
        <v>8261</v>
      </c>
      <c r="C8260">
        <v>17</v>
      </c>
      <c r="D8260">
        <v>370354980</v>
      </c>
      <c r="E8260" s="12">
        <v>44446</v>
      </c>
      <c r="F8260">
        <v>1372</v>
      </c>
      <c r="G8260" t="s">
        <v>126</v>
      </c>
      <c r="H8260">
        <v>70.709999999999994</v>
      </c>
      <c r="I8260">
        <v>6.5354999999999999</v>
      </c>
      <c r="J8260">
        <v>77.245499999999993</v>
      </c>
      <c r="K8260" s="12">
        <v>44453</v>
      </c>
      <c r="L8260" s="12">
        <v>44453</v>
      </c>
      <c r="M8260" s="39">
        <v>4</v>
      </c>
    </row>
    <row r="8261" spans="1:13" ht="15.75" customHeight="1" x14ac:dyDescent="0.25">
      <c r="A8261">
        <v>8260</v>
      </c>
      <c r="B8261">
        <v>8262</v>
      </c>
      <c r="C8261">
        <v>6</v>
      </c>
      <c r="D8261">
        <v>345374968</v>
      </c>
      <c r="E8261" s="12">
        <v>44446</v>
      </c>
      <c r="F8261">
        <v>1372</v>
      </c>
      <c r="G8261" t="s">
        <v>126</v>
      </c>
      <c r="H8261">
        <v>73.459999999999994</v>
      </c>
      <c r="I8261">
        <v>6.673</v>
      </c>
      <c r="J8261">
        <v>80.132999999999996</v>
      </c>
      <c r="K8261" s="12">
        <v>44452</v>
      </c>
      <c r="L8261" s="12">
        <v>44452</v>
      </c>
      <c r="M8261" s="39">
        <v>3</v>
      </c>
    </row>
    <row r="8262" spans="1:13" ht="15.75" customHeight="1" x14ac:dyDescent="0.25">
      <c r="A8262">
        <v>8261</v>
      </c>
      <c r="B8262">
        <v>8263</v>
      </c>
      <c r="C8262">
        <v>21</v>
      </c>
      <c r="D8262">
        <v>358485895</v>
      </c>
      <c r="E8262" s="12">
        <v>44447</v>
      </c>
      <c r="F8262">
        <v>1372</v>
      </c>
      <c r="G8262" t="s">
        <v>126</v>
      </c>
      <c r="H8262">
        <v>98.41</v>
      </c>
      <c r="I8262">
        <v>7.9205000000000005</v>
      </c>
      <c r="J8262">
        <v>106.3305</v>
      </c>
      <c r="K8262" s="12">
        <v>44450</v>
      </c>
      <c r="L8262" s="12">
        <v>44450</v>
      </c>
      <c r="M8262" s="39">
        <v>2</v>
      </c>
    </row>
    <row r="8263" spans="1:13" ht="15.75" customHeight="1" x14ac:dyDescent="0.25">
      <c r="A8263">
        <v>8262</v>
      </c>
      <c r="B8263">
        <v>8264</v>
      </c>
      <c r="C8263">
        <v>9</v>
      </c>
      <c r="D8263">
        <v>332727142</v>
      </c>
      <c r="E8263" s="12">
        <v>44447</v>
      </c>
      <c r="F8263">
        <v>1372</v>
      </c>
      <c r="G8263" t="s">
        <v>126</v>
      </c>
      <c r="H8263">
        <v>55.17</v>
      </c>
      <c r="I8263">
        <v>5.7584999999999997</v>
      </c>
      <c r="J8263">
        <v>60.9285</v>
      </c>
      <c r="K8263" s="12">
        <v>44451</v>
      </c>
      <c r="L8263" s="12">
        <v>44451</v>
      </c>
      <c r="M8263" s="39">
        <v>5</v>
      </c>
    </row>
    <row r="8264" spans="1:13" ht="15.75" customHeight="1" x14ac:dyDescent="0.25">
      <c r="A8264">
        <v>8263</v>
      </c>
      <c r="B8264">
        <v>8265</v>
      </c>
      <c r="C8264">
        <v>14</v>
      </c>
      <c r="D8264">
        <v>272577651</v>
      </c>
      <c r="E8264" s="12">
        <v>44437</v>
      </c>
      <c r="F8264">
        <v>1373</v>
      </c>
      <c r="G8264" t="s">
        <v>126</v>
      </c>
      <c r="H8264">
        <v>390.16</v>
      </c>
      <c r="I8264">
        <v>42.016000000000005</v>
      </c>
      <c r="J8264">
        <v>432.17600000000004</v>
      </c>
      <c r="K8264" s="12">
        <v>44458</v>
      </c>
      <c r="L8264" s="12">
        <v>44458</v>
      </c>
      <c r="M8264" s="39">
        <v>1</v>
      </c>
    </row>
    <row r="8265" spans="1:13" ht="15.75" customHeight="1" x14ac:dyDescent="0.25">
      <c r="A8265">
        <v>8264</v>
      </c>
      <c r="B8265">
        <v>8266</v>
      </c>
      <c r="C8265">
        <v>10</v>
      </c>
      <c r="D8265">
        <v>369140587</v>
      </c>
      <c r="E8265" s="12">
        <v>44450</v>
      </c>
      <c r="F8265">
        <v>1373</v>
      </c>
      <c r="G8265" t="s">
        <v>126</v>
      </c>
      <c r="H8265">
        <v>45.7</v>
      </c>
      <c r="I8265">
        <v>7.57</v>
      </c>
      <c r="J8265">
        <v>53.27</v>
      </c>
      <c r="K8265" s="12">
        <v>44457</v>
      </c>
      <c r="L8265" s="12">
        <v>44457</v>
      </c>
      <c r="M8265" s="39">
        <v>1</v>
      </c>
    </row>
    <row r="8266" spans="1:13" ht="15.75" customHeight="1" x14ac:dyDescent="0.25">
      <c r="A8266">
        <v>8265</v>
      </c>
      <c r="B8266">
        <v>8267</v>
      </c>
      <c r="C8266">
        <v>9</v>
      </c>
      <c r="D8266">
        <v>352032867</v>
      </c>
      <c r="E8266" s="12">
        <v>44450</v>
      </c>
      <c r="F8266">
        <v>1373</v>
      </c>
      <c r="G8266" t="s">
        <v>127</v>
      </c>
      <c r="H8266">
        <v>380.81</v>
      </c>
      <c r="I8266">
        <v>41.081000000000003</v>
      </c>
      <c r="J8266">
        <v>421.89100000000002</v>
      </c>
      <c r="K8266" s="12">
        <v>44454</v>
      </c>
      <c r="L8266" s="12">
        <v>44454</v>
      </c>
      <c r="M8266" s="39">
        <v>2</v>
      </c>
    </row>
    <row r="8267" spans="1:13" ht="15.75" customHeight="1" x14ac:dyDescent="0.25">
      <c r="A8267">
        <v>8266</v>
      </c>
      <c r="B8267">
        <v>8268</v>
      </c>
      <c r="C8267">
        <v>13</v>
      </c>
      <c r="D8267">
        <v>205340947</v>
      </c>
      <c r="E8267" s="12">
        <v>44438</v>
      </c>
      <c r="F8267">
        <v>1374</v>
      </c>
      <c r="G8267" t="s">
        <v>126</v>
      </c>
      <c r="H8267">
        <v>61.06</v>
      </c>
      <c r="I8267">
        <v>6.0530000000000008</v>
      </c>
      <c r="J8267">
        <v>67.113</v>
      </c>
      <c r="K8267" s="12">
        <v>44460</v>
      </c>
      <c r="L8267" s="12">
        <v>44460</v>
      </c>
      <c r="M8267" s="39">
        <v>4</v>
      </c>
    </row>
    <row r="8268" spans="1:13" ht="15.75" customHeight="1" x14ac:dyDescent="0.25">
      <c r="A8268">
        <v>8267</v>
      </c>
      <c r="B8268">
        <v>8269</v>
      </c>
      <c r="C8268">
        <v>8</v>
      </c>
      <c r="D8268">
        <v>342197063</v>
      </c>
      <c r="E8268" s="12">
        <v>44439</v>
      </c>
      <c r="F8268">
        <v>1374</v>
      </c>
      <c r="G8268" t="s">
        <v>126</v>
      </c>
      <c r="H8268">
        <v>10.77</v>
      </c>
      <c r="I8268">
        <v>3.5385</v>
      </c>
      <c r="J8268">
        <v>14.308499999999999</v>
      </c>
      <c r="K8268" s="12">
        <v>44456</v>
      </c>
      <c r="L8268" s="12">
        <v>44456</v>
      </c>
      <c r="M8268" s="39">
        <v>3</v>
      </c>
    </row>
    <row r="8269" spans="1:13" ht="15.75" customHeight="1" x14ac:dyDescent="0.25">
      <c r="A8269">
        <v>8268</v>
      </c>
      <c r="B8269">
        <v>8270</v>
      </c>
      <c r="C8269">
        <v>2</v>
      </c>
      <c r="D8269">
        <v>298047803</v>
      </c>
      <c r="E8269" s="12">
        <v>44441</v>
      </c>
      <c r="F8269">
        <v>1374</v>
      </c>
      <c r="G8269" t="s">
        <v>126</v>
      </c>
      <c r="H8269">
        <v>31.02</v>
      </c>
      <c r="I8269">
        <v>4.5510000000000002</v>
      </c>
      <c r="J8269">
        <v>35.570999999999998</v>
      </c>
      <c r="K8269" s="12">
        <v>44458</v>
      </c>
      <c r="L8269" s="12">
        <v>44458</v>
      </c>
      <c r="M8269" s="39">
        <v>5</v>
      </c>
    </row>
    <row r="8270" spans="1:13" ht="15.75" customHeight="1" x14ac:dyDescent="0.25">
      <c r="A8270">
        <v>8269</v>
      </c>
      <c r="B8270">
        <v>8271</v>
      </c>
      <c r="C8270">
        <v>8</v>
      </c>
      <c r="D8270">
        <v>287575353</v>
      </c>
      <c r="E8270" s="12">
        <v>44442</v>
      </c>
      <c r="F8270">
        <v>1374</v>
      </c>
      <c r="G8270" t="s">
        <v>126</v>
      </c>
      <c r="H8270">
        <v>84.45</v>
      </c>
      <c r="I8270">
        <v>7.2225000000000001</v>
      </c>
      <c r="J8270">
        <v>91.672499999999999</v>
      </c>
      <c r="K8270" s="12">
        <v>44457</v>
      </c>
      <c r="L8270" s="12">
        <v>44457</v>
      </c>
      <c r="M8270" s="39">
        <v>5</v>
      </c>
    </row>
    <row r="8271" spans="1:13" ht="15.75" customHeight="1" x14ac:dyDescent="0.25">
      <c r="A8271">
        <v>8270</v>
      </c>
      <c r="B8271">
        <v>8272</v>
      </c>
      <c r="C8271">
        <v>9</v>
      </c>
      <c r="D8271">
        <v>319470401</v>
      </c>
      <c r="E8271" s="12">
        <v>44443</v>
      </c>
      <c r="F8271">
        <v>1374</v>
      </c>
      <c r="G8271" t="s">
        <v>126</v>
      </c>
      <c r="H8271">
        <v>72.25</v>
      </c>
      <c r="I8271">
        <v>6.6125000000000007</v>
      </c>
      <c r="J8271">
        <v>78.862499999999997</v>
      </c>
      <c r="K8271" s="12">
        <v>44454</v>
      </c>
      <c r="L8271" s="12">
        <v>44454</v>
      </c>
      <c r="M8271" s="39">
        <v>5</v>
      </c>
    </row>
    <row r="8272" spans="1:13" ht="15.75" customHeight="1" x14ac:dyDescent="0.25">
      <c r="A8272">
        <v>8271</v>
      </c>
      <c r="B8272">
        <v>8273</v>
      </c>
      <c r="C8272">
        <v>3</v>
      </c>
      <c r="D8272">
        <v>289919952</v>
      </c>
      <c r="E8272" s="12">
        <v>44445</v>
      </c>
      <c r="F8272">
        <v>1374</v>
      </c>
      <c r="G8272" t="s">
        <v>126</v>
      </c>
      <c r="H8272">
        <v>26.86</v>
      </c>
      <c r="I8272">
        <v>4.343</v>
      </c>
      <c r="J8272">
        <v>31.202999999999999</v>
      </c>
      <c r="K8272" s="12">
        <v>44456</v>
      </c>
      <c r="L8272" s="12">
        <v>44456</v>
      </c>
      <c r="M8272" s="39">
        <v>3</v>
      </c>
    </row>
    <row r="8273" spans="1:13" ht="15.75" customHeight="1" x14ac:dyDescent="0.25">
      <c r="A8273">
        <v>8272</v>
      </c>
      <c r="B8273">
        <v>8274</v>
      </c>
      <c r="C8273">
        <v>2</v>
      </c>
      <c r="D8273">
        <v>239579718</v>
      </c>
      <c r="E8273" s="12">
        <v>44446</v>
      </c>
      <c r="F8273">
        <v>1374</v>
      </c>
      <c r="G8273" t="s">
        <v>126</v>
      </c>
      <c r="H8273">
        <v>68.11</v>
      </c>
      <c r="I8273">
        <v>6.4055</v>
      </c>
      <c r="J8273">
        <v>74.515500000000003</v>
      </c>
      <c r="K8273" s="12">
        <v>44454</v>
      </c>
      <c r="L8273" s="12">
        <v>44454</v>
      </c>
      <c r="M8273" s="39">
        <v>5</v>
      </c>
    </row>
    <row r="8274" spans="1:13" ht="15.75" customHeight="1" x14ac:dyDescent="0.25">
      <c r="A8274">
        <v>8273</v>
      </c>
      <c r="B8274">
        <v>8275</v>
      </c>
      <c r="C8274">
        <v>17</v>
      </c>
      <c r="D8274">
        <v>286715245</v>
      </c>
      <c r="E8274" s="12">
        <v>44450</v>
      </c>
      <c r="F8274">
        <v>1374</v>
      </c>
      <c r="G8274" t="s">
        <v>126</v>
      </c>
      <c r="H8274">
        <v>59.56</v>
      </c>
      <c r="I8274">
        <v>5.9779999999999998</v>
      </c>
      <c r="J8274">
        <v>65.537999999999997</v>
      </c>
      <c r="K8274" s="12">
        <v>44454</v>
      </c>
      <c r="L8274" s="12">
        <v>44454</v>
      </c>
      <c r="M8274" s="39">
        <v>5</v>
      </c>
    </row>
    <row r="8275" spans="1:13" ht="15.75" customHeight="1" x14ac:dyDescent="0.25">
      <c r="A8275">
        <v>8274</v>
      </c>
      <c r="B8275">
        <v>8276</v>
      </c>
      <c r="C8275">
        <v>14</v>
      </c>
      <c r="D8275">
        <v>272350141</v>
      </c>
      <c r="E8275" s="12">
        <v>44441</v>
      </c>
      <c r="F8275">
        <v>1375</v>
      </c>
      <c r="G8275" t="s">
        <v>127</v>
      </c>
      <c r="H8275">
        <v>301.94</v>
      </c>
      <c r="I8275">
        <v>17.097000000000001</v>
      </c>
      <c r="J8275">
        <v>319.03699999999998</v>
      </c>
      <c r="K8275" s="12">
        <v>44458</v>
      </c>
      <c r="L8275" s="12">
        <v>44458</v>
      </c>
      <c r="M8275" s="39">
        <v>4</v>
      </c>
    </row>
    <row r="8276" spans="1:13" ht="15.75" customHeight="1" x14ac:dyDescent="0.25">
      <c r="A8276">
        <v>8275</v>
      </c>
      <c r="B8276">
        <v>8277</v>
      </c>
      <c r="C8276">
        <v>5</v>
      </c>
      <c r="D8276">
        <v>299243386</v>
      </c>
      <c r="E8276" s="12">
        <v>44448</v>
      </c>
      <c r="F8276">
        <v>1375</v>
      </c>
      <c r="G8276" t="s">
        <v>126</v>
      </c>
      <c r="H8276">
        <v>327.86</v>
      </c>
      <c r="I8276">
        <v>18.393000000000001</v>
      </c>
      <c r="J8276">
        <v>346.25300000000004</v>
      </c>
      <c r="K8276" s="12">
        <v>44456</v>
      </c>
      <c r="L8276" s="12">
        <v>44456</v>
      </c>
      <c r="M8276" s="39">
        <v>1</v>
      </c>
    </row>
    <row r="8277" spans="1:13" ht="15.75" customHeight="1" x14ac:dyDescent="0.25">
      <c r="A8277">
        <v>8276</v>
      </c>
      <c r="B8277">
        <v>8278</v>
      </c>
      <c r="C8277">
        <v>16</v>
      </c>
      <c r="D8277">
        <v>335932295</v>
      </c>
      <c r="E8277" s="12">
        <v>44451</v>
      </c>
      <c r="F8277">
        <v>1375</v>
      </c>
      <c r="G8277" t="s">
        <v>127</v>
      </c>
      <c r="H8277">
        <v>199.71</v>
      </c>
      <c r="I8277">
        <v>11.985500000000002</v>
      </c>
      <c r="J8277">
        <v>211.69550000000001</v>
      </c>
      <c r="K8277" s="12">
        <v>44461</v>
      </c>
      <c r="L8277" s="12">
        <v>44461</v>
      </c>
      <c r="M8277" s="39">
        <v>4</v>
      </c>
    </row>
    <row r="8278" spans="1:13" ht="15.75" customHeight="1" x14ac:dyDescent="0.25">
      <c r="A8278">
        <v>8277</v>
      </c>
      <c r="B8278">
        <v>8279</v>
      </c>
      <c r="C8278">
        <v>20</v>
      </c>
      <c r="D8278">
        <v>307928372</v>
      </c>
      <c r="E8278" s="12">
        <v>44451</v>
      </c>
      <c r="F8278">
        <v>1375</v>
      </c>
      <c r="G8278" t="s">
        <v>126</v>
      </c>
      <c r="H8278">
        <v>46.61</v>
      </c>
      <c r="I8278">
        <v>4.3305000000000007</v>
      </c>
      <c r="J8278">
        <v>50.9405</v>
      </c>
      <c r="K8278" s="12">
        <v>44456</v>
      </c>
      <c r="L8278" s="12">
        <v>44464</v>
      </c>
      <c r="M8278" s="39">
        <v>4</v>
      </c>
    </row>
    <row r="8279" spans="1:13" ht="15.75" customHeight="1" x14ac:dyDescent="0.25">
      <c r="A8279">
        <v>8278</v>
      </c>
      <c r="B8279">
        <v>8280</v>
      </c>
      <c r="C8279">
        <v>17</v>
      </c>
      <c r="D8279">
        <v>285459310</v>
      </c>
      <c r="E8279" s="12">
        <v>44453</v>
      </c>
      <c r="F8279">
        <v>1375</v>
      </c>
      <c r="G8279" t="s">
        <v>126</v>
      </c>
      <c r="H8279">
        <v>53.31</v>
      </c>
      <c r="I8279">
        <v>4.6654999999999998</v>
      </c>
      <c r="J8279">
        <v>57.975500000000004</v>
      </c>
      <c r="K8279" s="12">
        <v>44461</v>
      </c>
      <c r="L8279" s="12">
        <v>44461</v>
      </c>
      <c r="M8279" s="39">
        <v>5</v>
      </c>
    </row>
    <row r="8280" spans="1:13" ht="15.75" customHeight="1" x14ac:dyDescent="0.25">
      <c r="A8280">
        <v>8279</v>
      </c>
      <c r="B8280">
        <v>8281</v>
      </c>
      <c r="C8280">
        <v>12</v>
      </c>
      <c r="D8280">
        <v>225491298</v>
      </c>
      <c r="E8280" s="12">
        <v>44448</v>
      </c>
      <c r="F8280">
        <v>1376</v>
      </c>
      <c r="G8280" t="s">
        <v>126</v>
      </c>
      <c r="H8280">
        <v>236.28</v>
      </c>
      <c r="I8280">
        <v>17.5396</v>
      </c>
      <c r="J8280">
        <v>253.81960000000001</v>
      </c>
      <c r="K8280" s="12">
        <v>44460</v>
      </c>
      <c r="L8280" s="12">
        <v>44460</v>
      </c>
      <c r="M8280" s="39">
        <v>4</v>
      </c>
    </row>
    <row r="8281" spans="1:13" ht="15.75" customHeight="1" x14ac:dyDescent="0.25">
      <c r="A8281">
        <v>8280</v>
      </c>
      <c r="B8281">
        <v>8282</v>
      </c>
      <c r="C8281">
        <v>12</v>
      </c>
      <c r="D8281">
        <v>214740009</v>
      </c>
      <c r="E8281" s="12">
        <v>44452</v>
      </c>
      <c r="F8281">
        <v>1376</v>
      </c>
      <c r="G8281" t="s">
        <v>126</v>
      </c>
      <c r="H8281">
        <v>496.84</v>
      </c>
      <c r="I8281">
        <v>35.778800000000004</v>
      </c>
      <c r="J8281">
        <v>532.61879999999996</v>
      </c>
      <c r="K8281" s="12">
        <v>44462</v>
      </c>
      <c r="L8281" s="12">
        <v>44462</v>
      </c>
      <c r="M8281" s="39">
        <v>5</v>
      </c>
    </row>
    <row r="8282" spans="1:13" ht="15.75" customHeight="1" x14ac:dyDescent="0.25">
      <c r="A8282">
        <v>8281</v>
      </c>
      <c r="B8282">
        <v>8283</v>
      </c>
      <c r="C8282">
        <v>11</v>
      </c>
      <c r="D8282">
        <v>340171791</v>
      </c>
      <c r="E8282" s="12">
        <v>44455</v>
      </c>
      <c r="F8282">
        <v>1376</v>
      </c>
      <c r="G8282" t="s">
        <v>126</v>
      </c>
      <c r="H8282">
        <v>92.85</v>
      </c>
      <c r="I8282">
        <v>7.4995000000000003</v>
      </c>
      <c r="J8282">
        <v>100.34949999999999</v>
      </c>
      <c r="K8282" s="12">
        <v>44461</v>
      </c>
      <c r="L8282" s="12">
        <v>44461</v>
      </c>
      <c r="M8282" s="39">
        <v>4</v>
      </c>
    </row>
    <row r="8283" spans="1:13" ht="15.75" customHeight="1" x14ac:dyDescent="0.25">
      <c r="A8283">
        <v>8282</v>
      </c>
      <c r="B8283">
        <v>8284</v>
      </c>
      <c r="C8283">
        <v>8</v>
      </c>
      <c r="D8283">
        <v>288061242</v>
      </c>
      <c r="E8283" s="12">
        <v>44455</v>
      </c>
      <c r="F8283">
        <v>1376</v>
      </c>
      <c r="G8283" t="s">
        <v>126</v>
      </c>
      <c r="H8283">
        <v>25.43</v>
      </c>
      <c r="I8283">
        <v>2.7801</v>
      </c>
      <c r="J8283">
        <v>28.210100000000001</v>
      </c>
      <c r="K8283" s="12">
        <v>44459</v>
      </c>
      <c r="L8283" s="12">
        <v>44459</v>
      </c>
      <c r="M8283" s="39">
        <v>3</v>
      </c>
    </row>
    <row r="8284" spans="1:13" ht="15.75" customHeight="1" x14ac:dyDescent="0.25">
      <c r="A8284">
        <v>8283</v>
      </c>
      <c r="B8284">
        <v>8285</v>
      </c>
      <c r="C8284">
        <v>7</v>
      </c>
      <c r="D8284">
        <v>272942469</v>
      </c>
      <c r="E8284" s="12">
        <v>44446</v>
      </c>
      <c r="F8284">
        <v>1377</v>
      </c>
      <c r="G8284" t="s">
        <v>127</v>
      </c>
      <c r="H8284">
        <v>22.73</v>
      </c>
      <c r="I8284">
        <v>4.1364999999999998</v>
      </c>
      <c r="J8284">
        <v>26.866500000000002</v>
      </c>
      <c r="K8284" s="12">
        <v>44463</v>
      </c>
      <c r="L8284" s="12">
        <v>44463</v>
      </c>
      <c r="M8284" s="39">
        <v>3</v>
      </c>
    </row>
    <row r="8285" spans="1:13" ht="15.75" customHeight="1" x14ac:dyDescent="0.25">
      <c r="A8285">
        <v>8284</v>
      </c>
      <c r="B8285">
        <v>8286</v>
      </c>
      <c r="C8285">
        <v>1</v>
      </c>
      <c r="D8285">
        <v>273587428</v>
      </c>
      <c r="E8285" s="12">
        <v>44446</v>
      </c>
      <c r="F8285">
        <v>1377</v>
      </c>
      <c r="G8285" t="s">
        <v>127</v>
      </c>
      <c r="H8285">
        <v>79.3</v>
      </c>
      <c r="I8285">
        <v>6.9649999999999999</v>
      </c>
      <c r="J8285">
        <v>86.265000000000001</v>
      </c>
      <c r="K8285" s="12">
        <v>44463</v>
      </c>
      <c r="L8285" s="12">
        <v>44463</v>
      </c>
      <c r="M8285" s="39">
        <v>4</v>
      </c>
    </row>
    <row r="8286" spans="1:13" ht="15.75" customHeight="1" x14ac:dyDescent="0.25">
      <c r="A8286">
        <v>8285</v>
      </c>
      <c r="B8286">
        <v>8287</v>
      </c>
      <c r="C8286">
        <v>22</v>
      </c>
      <c r="D8286">
        <v>358415733</v>
      </c>
      <c r="E8286" s="12">
        <v>44449</v>
      </c>
      <c r="F8286">
        <v>1377</v>
      </c>
      <c r="G8286" t="s">
        <v>126</v>
      </c>
      <c r="H8286">
        <v>33.44</v>
      </c>
      <c r="I8286">
        <v>4.6719999999999997</v>
      </c>
      <c r="J8286">
        <v>38.111999999999995</v>
      </c>
      <c r="K8286" s="12">
        <v>44465</v>
      </c>
      <c r="L8286" s="12">
        <v>44465</v>
      </c>
      <c r="M8286" s="39">
        <v>4</v>
      </c>
    </row>
    <row r="8287" spans="1:13" ht="15.75" customHeight="1" x14ac:dyDescent="0.25">
      <c r="A8287">
        <v>8286</v>
      </c>
      <c r="B8287">
        <v>8288</v>
      </c>
      <c r="C8287">
        <v>16</v>
      </c>
      <c r="D8287">
        <v>228420605</v>
      </c>
      <c r="E8287" s="12">
        <v>44450</v>
      </c>
      <c r="F8287">
        <v>1377</v>
      </c>
      <c r="G8287" t="s">
        <v>126</v>
      </c>
      <c r="H8287">
        <v>51.15</v>
      </c>
      <c r="I8287">
        <v>5.5575000000000001</v>
      </c>
      <c r="J8287">
        <v>56.707499999999996</v>
      </c>
      <c r="K8287" s="12">
        <v>44466</v>
      </c>
      <c r="L8287" s="12">
        <v>44466</v>
      </c>
      <c r="M8287" s="39">
        <v>4</v>
      </c>
    </row>
    <row r="8288" spans="1:13" ht="15.75" customHeight="1" x14ac:dyDescent="0.25">
      <c r="A8288">
        <v>8287</v>
      </c>
      <c r="B8288">
        <v>8289</v>
      </c>
      <c r="C8288">
        <v>15</v>
      </c>
      <c r="D8288">
        <v>305932958</v>
      </c>
      <c r="E8288" s="12">
        <v>44450</v>
      </c>
      <c r="F8288">
        <v>1377</v>
      </c>
      <c r="G8288" t="s">
        <v>127</v>
      </c>
      <c r="H8288">
        <v>33.840000000000003</v>
      </c>
      <c r="I8288">
        <v>4.6920000000000002</v>
      </c>
      <c r="J8288">
        <v>38.532000000000004</v>
      </c>
      <c r="K8288" s="12">
        <v>44463</v>
      </c>
      <c r="L8288" s="12">
        <v>44463</v>
      </c>
      <c r="M8288" s="39">
        <v>3</v>
      </c>
    </row>
    <row r="8289" spans="1:13" ht="15.75" customHeight="1" x14ac:dyDescent="0.25">
      <c r="A8289">
        <v>8288</v>
      </c>
      <c r="B8289">
        <v>8290</v>
      </c>
      <c r="C8289">
        <v>18</v>
      </c>
      <c r="D8289">
        <v>226434919</v>
      </c>
      <c r="E8289" s="12">
        <v>44452</v>
      </c>
      <c r="F8289">
        <v>1377</v>
      </c>
      <c r="G8289" t="s">
        <v>126</v>
      </c>
      <c r="H8289">
        <v>26.84</v>
      </c>
      <c r="I8289">
        <v>4.3420000000000005</v>
      </c>
      <c r="J8289">
        <v>31.182000000000002</v>
      </c>
      <c r="K8289" s="12">
        <v>44463</v>
      </c>
      <c r="L8289" s="12">
        <v>44463</v>
      </c>
      <c r="M8289" s="39">
        <v>2</v>
      </c>
    </row>
    <row r="8290" spans="1:13" ht="15.75" customHeight="1" x14ac:dyDescent="0.25">
      <c r="A8290">
        <v>8289</v>
      </c>
      <c r="B8290">
        <v>8291</v>
      </c>
      <c r="C8290">
        <v>5</v>
      </c>
      <c r="D8290">
        <v>284747932</v>
      </c>
      <c r="E8290" s="12">
        <v>44455</v>
      </c>
      <c r="F8290">
        <v>1377</v>
      </c>
      <c r="G8290" t="s">
        <v>126</v>
      </c>
      <c r="H8290">
        <v>87.82</v>
      </c>
      <c r="I8290">
        <v>7.391</v>
      </c>
      <c r="J8290">
        <v>95.210999999999999</v>
      </c>
      <c r="K8290" s="12">
        <v>44465</v>
      </c>
      <c r="L8290" s="12">
        <v>44465</v>
      </c>
      <c r="M8290" s="39">
        <v>4</v>
      </c>
    </row>
    <row r="8291" spans="1:13" ht="15.75" customHeight="1" x14ac:dyDescent="0.25">
      <c r="A8291">
        <v>8290</v>
      </c>
      <c r="B8291">
        <v>8292</v>
      </c>
      <c r="C8291">
        <v>3</v>
      </c>
      <c r="D8291">
        <v>315474017</v>
      </c>
      <c r="E8291" s="12">
        <v>44456</v>
      </c>
      <c r="F8291">
        <v>1377</v>
      </c>
      <c r="G8291" t="s">
        <v>126</v>
      </c>
      <c r="H8291">
        <v>55.86</v>
      </c>
      <c r="I8291">
        <v>5.7930000000000001</v>
      </c>
      <c r="J8291">
        <v>61.652999999999999</v>
      </c>
      <c r="K8291" s="12">
        <v>44461</v>
      </c>
      <c r="L8291" s="12">
        <v>44461</v>
      </c>
      <c r="M8291" s="39">
        <v>2</v>
      </c>
    </row>
    <row r="8292" spans="1:13" ht="15.75" customHeight="1" x14ac:dyDescent="0.25">
      <c r="A8292">
        <v>8291</v>
      </c>
      <c r="B8292">
        <v>8293</v>
      </c>
      <c r="C8292">
        <v>18</v>
      </c>
      <c r="D8292">
        <v>301429365</v>
      </c>
      <c r="E8292" s="12">
        <v>44456</v>
      </c>
      <c r="F8292">
        <v>1377</v>
      </c>
      <c r="G8292" t="s">
        <v>126</v>
      </c>
      <c r="H8292">
        <v>78.16</v>
      </c>
      <c r="I8292">
        <v>6.9079999999999995</v>
      </c>
      <c r="J8292">
        <v>85.067999999999998</v>
      </c>
      <c r="K8292" s="12">
        <v>44464</v>
      </c>
      <c r="L8292" s="12">
        <v>44464</v>
      </c>
      <c r="M8292" s="39">
        <v>5</v>
      </c>
    </row>
    <row r="8293" spans="1:13" ht="15.75" customHeight="1" x14ac:dyDescent="0.25">
      <c r="A8293">
        <v>8292</v>
      </c>
      <c r="B8293">
        <v>8294</v>
      </c>
      <c r="C8293">
        <v>17</v>
      </c>
      <c r="D8293">
        <v>336348654</v>
      </c>
      <c r="E8293" s="12">
        <v>44453</v>
      </c>
      <c r="F8293">
        <v>1378</v>
      </c>
      <c r="G8293" t="s">
        <v>127</v>
      </c>
      <c r="H8293">
        <v>482.49</v>
      </c>
      <c r="I8293">
        <v>40.599200000000003</v>
      </c>
      <c r="J8293">
        <v>523.08920000000001</v>
      </c>
      <c r="K8293" s="12">
        <v>44465</v>
      </c>
      <c r="L8293" s="12">
        <v>44465</v>
      </c>
      <c r="M8293" s="39">
        <v>2</v>
      </c>
    </row>
    <row r="8294" spans="1:13" ht="15.75" customHeight="1" x14ac:dyDescent="0.25">
      <c r="A8294">
        <v>8293</v>
      </c>
      <c r="B8294">
        <v>8295</v>
      </c>
      <c r="C8294">
        <v>5</v>
      </c>
      <c r="D8294">
        <v>332877007</v>
      </c>
      <c r="E8294" s="12">
        <v>44460</v>
      </c>
      <c r="F8294">
        <v>1378</v>
      </c>
      <c r="G8294" t="s">
        <v>126</v>
      </c>
      <c r="H8294">
        <v>359.27</v>
      </c>
      <c r="I8294">
        <v>30.741599999999998</v>
      </c>
      <c r="J8294">
        <v>390.01159999999999</v>
      </c>
      <c r="K8294" s="12">
        <v>44466</v>
      </c>
      <c r="L8294" s="12">
        <v>44466</v>
      </c>
      <c r="M8294" s="39">
        <v>3</v>
      </c>
    </row>
    <row r="8295" spans="1:13" ht="15.75" customHeight="1" x14ac:dyDescent="0.25">
      <c r="A8295">
        <v>8294</v>
      </c>
      <c r="B8295">
        <v>8296</v>
      </c>
      <c r="C8295">
        <v>3</v>
      </c>
      <c r="D8295">
        <v>265874893</v>
      </c>
      <c r="E8295" s="12">
        <v>44461</v>
      </c>
      <c r="F8295">
        <v>1378</v>
      </c>
      <c r="G8295" t="s">
        <v>126</v>
      </c>
      <c r="H8295">
        <v>360.8</v>
      </c>
      <c r="I8295">
        <v>30.864000000000001</v>
      </c>
      <c r="J8295">
        <v>391.66399999999999</v>
      </c>
      <c r="K8295" s="12">
        <v>44467</v>
      </c>
      <c r="L8295" s="12">
        <v>44467</v>
      </c>
      <c r="M8295" s="39">
        <v>4</v>
      </c>
    </row>
    <row r="8296" spans="1:13" ht="15.75" customHeight="1" x14ac:dyDescent="0.25">
      <c r="A8296">
        <v>8295</v>
      </c>
      <c r="B8296">
        <v>8297</v>
      </c>
      <c r="C8296">
        <v>8</v>
      </c>
      <c r="D8296">
        <v>343303643</v>
      </c>
      <c r="E8296" s="12">
        <v>44452</v>
      </c>
      <c r="F8296">
        <v>1379</v>
      </c>
      <c r="G8296" t="s">
        <v>126</v>
      </c>
      <c r="H8296">
        <v>53.58</v>
      </c>
      <c r="I8296">
        <v>5.6790000000000003</v>
      </c>
      <c r="J8296">
        <v>59.259</v>
      </c>
      <c r="K8296" s="12">
        <v>44470</v>
      </c>
      <c r="L8296" s="12">
        <v>44478</v>
      </c>
      <c r="M8296" s="39">
        <v>3</v>
      </c>
    </row>
    <row r="8297" spans="1:13" ht="15.75" customHeight="1" x14ac:dyDescent="0.25">
      <c r="A8297">
        <v>8296</v>
      </c>
      <c r="B8297">
        <v>8298</v>
      </c>
      <c r="C8297">
        <v>3</v>
      </c>
      <c r="D8297">
        <v>267001536</v>
      </c>
      <c r="E8297" s="12">
        <v>44454</v>
      </c>
      <c r="F8297">
        <v>1379</v>
      </c>
      <c r="G8297" t="s">
        <v>126</v>
      </c>
      <c r="H8297">
        <v>53.52</v>
      </c>
      <c r="I8297">
        <v>5.6760000000000002</v>
      </c>
      <c r="J8297">
        <v>59.196000000000005</v>
      </c>
      <c r="K8297" s="12">
        <v>44466</v>
      </c>
      <c r="L8297" s="12">
        <v>44466</v>
      </c>
      <c r="M8297" s="39">
        <v>5</v>
      </c>
    </row>
    <row r="8298" spans="1:13" ht="15.75" customHeight="1" x14ac:dyDescent="0.25">
      <c r="A8298">
        <v>8297</v>
      </c>
      <c r="B8298">
        <v>8299</v>
      </c>
      <c r="C8298">
        <v>4</v>
      </c>
      <c r="D8298">
        <v>300670312</v>
      </c>
      <c r="E8298" s="12">
        <v>44455</v>
      </c>
      <c r="F8298">
        <v>1379</v>
      </c>
      <c r="G8298" t="s">
        <v>126</v>
      </c>
      <c r="H8298">
        <v>98.55</v>
      </c>
      <c r="I8298">
        <v>7.9275000000000002</v>
      </c>
      <c r="J8298">
        <v>106.47749999999999</v>
      </c>
      <c r="K8298" s="12">
        <v>44470</v>
      </c>
      <c r="L8298" s="12">
        <v>44470</v>
      </c>
      <c r="M8298" s="39">
        <v>1</v>
      </c>
    </row>
    <row r="8299" spans="1:13" ht="15.75" customHeight="1" x14ac:dyDescent="0.25">
      <c r="A8299">
        <v>8298</v>
      </c>
      <c r="B8299">
        <v>8300</v>
      </c>
      <c r="C8299">
        <v>8</v>
      </c>
      <c r="D8299">
        <v>386341806</v>
      </c>
      <c r="E8299" s="12">
        <v>44459</v>
      </c>
      <c r="F8299">
        <v>1379</v>
      </c>
      <c r="G8299" t="s">
        <v>127</v>
      </c>
      <c r="H8299">
        <v>16.91</v>
      </c>
      <c r="I8299">
        <v>3.8454999999999999</v>
      </c>
      <c r="J8299">
        <v>20.755500000000001</v>
      </c>
      <c r="K8299" s="12">
        <v>44470</v>
      </c>
      <c r="L8299" s="12">
        <v>44470</v>
      </c>
      <c r="M8299" s="39">
        <v>4</v>
      </c>
    </row>
    <row r="8300" spans="1:13" ht="15.75" customHeight="1" x14ac:dyDescent="0.25">
      <c r="A8300">
        <v>8299</v>
      </c>
      <c r="B8300">
        <v>8301</v>
      </c>
      <c r="C8300">
        <v>10</v>
      </c>
      <c r="D8300">
        <v>330546192</v>
      </c>
      <c r="E8300" s="12">
        <v>44454</v>
      </c>
      <c r="F8300">
        <v>1380</v>
      </c>
      <c r="G8300" t="s">
        <v>126</v>
      </c>
      <c r="H8300">
        <v>137.82</v>
      </c>
      <c r="I8300">
        <v>16.782</v>
      </c>
      <c r="J8300">
        <v>154.602</v>
      </c>
      <c r="K8300" s="12">
        <v>44468</v>
      </c>
      <c r="L8300" s="12">
        <v>44468</v>
      </c>
      <c r="M8300" s="39">
        <v>5</v>
      </c>
    </row>
    <row r="8301" spans="1:13" ht="15.75" customHeight="1" x14ac:dyDescent="0.25">
      <c r="A8301">
        <v>8300</v>
      </c>
      <c r="B8301">
        <v>8302</v>
      </c>
      <c r="C8301">
        <v>15</v>
      </c>
      <c r="D8301">
        <v>263882955</v>
      </c>
      <c r="E8301" s="12">
        <v>44455</v>
      </c>
      <c r="F8301">
        <v>1380</v>
      </c>
      <c r="G8301" t="s">
        <v>126</v>
      </c>
      <c r="H8301">
        <v>368.51</v>
      </c>
      <c r="I8301">
        <v>39.850999999999999</v>
      </c>
      <c r="J8301">
        <v>408.36099999999999</v>
      </c>
      <c r="K8301" s="12">
        <v>44468</v>
      </c>
      <c r="L8301" s="12">
        <v>44468</v>
      </c>
      <c r="M8301" s="39">
        <v>2</v>
      </c>
    </row>
    <row r="8302" spans="1:13" ht="15.75" customHeight="1" x14ac:dyDescent="0.25">
      <c r="A8302">
        <v>8301</v>
      </c>
      <c r="B8302">
        <v>8303</v>
      </c>
      <c r="C8302">
        <v>15</v>
      </c>
      <c r="D8302">
        <v>251239793</v>
      </c>
      <c r="E8302" s="12">
        <v>44457</v>
      </c>
      <c r="F8302">
        <v>1380</v>
      </c>
      <c r="G8302" t="s">
        <v>126</v>
      </c>
      <c r="H8302">
        <v>390.73</v>
      </c>
      <c r="I8302">
        <v>42.073000000000008</v>
      </c>
      <c r="J8302">
        <v>432.803</v>
      </c>
      <c r="K8302" s="12">
        <v>44469</v>
      </c>
      <c r="L8302" s="12">
        <v>44469</v>
      </c>
      <c r="M8302" s="39">
        <v>1</v>
      </c>
    </row>
    <row r="8303" spans="1:13" ht="15.75" customHeight="1" x14ac:dyDescent="0.25">
      <c r="A8303">
        <v>8302</v>
      </c>
      <c r="B8303">
        <v>8304</v>
      </c>
      <c r="C8303">
        <v>18</v>
      </c>
      <c r="D8303">
        <v>277273964</v>
      </c>
      <c r="E8303" s="12">
        <v>44459</v>
      </c>
      <c r="F8303">
        <v>1380</v>
      </c>
      <c r="G8303" t="s">
        <v>126</v>
      </c>
      <c r="H8303">
        <v>430.85</v>
      </c>
      <c r="I8303">
        <v>46.085000000000008</v>
      </c>
      <c r="J8303">
        <v>476.93500000000006</v>
      </c>
      <c r="K8303" s="12">
        <v>44470</v>
      </c>
      <c r="L8303" s="12">
        <v>44470</v>
      </c>
      <c r="M8303" s="39">
        <v>4</v>
      </c>
    </row>
    <row r="8304" spans="1:13" ht="15.75" customHeight="1" x14ac:dyDescent="0.25">
      <c r="A8304">
        <v>8303</v>
      </c>
      <c r="B8304">
        <v>8305</v>
      </c>
      <c r="C8304">
        <v>2</v>
      </c>
      <c r="D8304">
        <v>322719246</v>
      </c>
      <c r="E8304" s="12">
        <v>44452</v>
      </c>
      <c r="F8304">
        <v>1381</v>
      </c>
      <c r="G8304" t="s">
        <v>127</v>
      </c>
      <c r="H8304">
        <v>87.96</v>
      </c>
      <c r="I8304">
        <v>7.3979999999999997</v>
      </c>
      <c r="J8304">
        <v>95.35799999999999</v>
      </c>
      <c r="K8304" s="12">
        <v>44469</v>
      </c>
      <c r="L8304" s="12">
        <v>44469</v>
      </c>
      <c r="M8304" s="39">
        <v>4</v>
      </c>
    </row>
    <row r="8305" spans="1:13" ht="15.75" customHeight="1" x14ac:dyDescent="0.25">
      <c r="A8305">
        <v>8304</v>
      </c>
      <c r="B8305">
        <v>8306</v>
      </c>
      <c r="C8305">
        <v>20</v>
      </c>
      <c r="D8305">
        <v>367282412</v>
      </c>
      <c r="E8305" s="12">
        <v>44455</v>
      </c>
      <c r="F8305">
        <v>1381</v>
      </c>
      <c r="G8305" t="s">
        <v>126</v>
      </c>
      <c r="H8305">
        <v>28.25</v>
      </c>
      <c r="I8305">
        <v>4.4124999999999996</v>
      </c>
      <c r="J8305">
        <v>32.662500000000001</v>
      </c>
      <c r="K8305" s="12">
        <v>44471</v>
      </c>
      <c r="L8305" s="12">
        <v>44471</v>
      </c>
      <c r="M8305" s="39">
        <v>4</v>
      </c>
    </row>
    <row r="8306" spans="1:13" ht="15.75" customHeight="1" x14ac:dyDescent="0.25">
      <c r="A8306">
        <v>8305</v>
      </c>
      <c r="B8306">
        <v>8307</v>
      </c>
      <c r="C8306">
        <v>13</v>
      </c>
      <c r="D8306">
        <v>300670312</v>
      </c>
      <c r="E8306" s="12">
        <v>44460</v>
      </c>
      <c r="F8306">
        <v>1381</v>
      </c>
      <c r="G8306" t="s">
        <v>126</v>
      </c>
      <c r="H8306">
        <v>66.02</v>
      </c>
      <c r="I8306">
        <v>6.3010000000000002</v>
      </c>
      <c r="J8306">
        <v>72.320999999999998</v>
      </c>
      <c r="K8306" s="12">
        <v>44469</v>
      </c>
      <c r="L8306" s="12">
        <v>44469</v>
      </c>
      <c r="M8306" s="39">
        <v>3</v>
      </c>
    </row>
    <row r="8307" spans="1:13" ht="15.75" customHeight="1" x14ac:dyDescent="0.25">
      <c r="A8307">
        <v>8306</v>
      </c>
      <c r="B8307">
        <v>8308</v>
      </c>
      <c r="C8307">
        <v>13</v>
      </c>
      <c r="D8307">
        <v>216367227</v>
      </c>
      <c r="E8307" s="12">
        <v>44463</v>
      </c>
      <c r="F8307">
        <v>1381</v>
      </c>
      <c r="G8307" t="s">
        <v>126</v>
      </c>
      <c r="H8307">
        <v>82.13</v>
      </c>
      <c r="I8307">
        <v>7.1064999999999996</v>
      </c>
      <c r="J8307">
        <v>89.236499999999992</v>
      </c>
      <c r="K8307" s="12">
        <v>44469</v>
      </c>
      <c r="L8307" s="12">
        <v>44469</v>
      </c>
      <c r="M8307" s="39">
        <v>4</v>
      </c>
    </row>
    <row r="8308" spans="1:13" ht="15.75" customHeight="1" x14ac:dyDescent="0.25">
      <c r="A8308">
        <v>8307</v>
      </c>
      <c r="B8308">
        <v>8309</v>
      </c>
      <c r="C8308">
        <v>4</v>
      </c>
      <c r="D8308">
        <v>347851677</v>
      </c>
      <c r="E8308" s="12">
        <v>44465</v>
      </c>
      <c r="F8308">
        <v>1381</v>
      </c>
      <c r="G8308" t="s">
        <v>126</v>
      </c>
      <c r="H8308">
        <v>75.290000000000006</v>
      </c>
      <c r="I8308">
        <v>6.7645</v>
      </c>
      <c r="J8308">
        <v>82.054500000000004</v>
      </c>
      <c r="K8308" s="12">
        <v>44469</v>
      </c>
      <c r="L8308" s="12">
        <v>44469</v>
      </c>
      <c r="M8308" s="39">
        <v>4</v>
      </c>
    </row>
    <row r="8309" spans="1:13" ht="15.75" customHeight="1" x14ac:dyDescent="0.25">
      <c r="A8309">
        <v>8308</v>
      </c>
      <c r="B8309">
        <v>8310</v>
      </c>
      <c r="C8309">
        <v>18</v>
      </c>
      <c r="D8309">
        <v>293879777</v>
      </c>
      <c r="E8309" s="12">
        <v>44455</v>
      </c>
      <c r="F8309">
        <v>1382</v>
      </c>
      <c r="G8309" t="s">
        <v>126</v>
      </c>
      <c r="H8309">
        <v>48.18</v>
      </c>
      <c r="I8309">
        <v>2.4454000000000002</v>
      </c>
      <c r="J8309">
        <v>50.625399999999999</v>
      </c>
      <c r="K8309" s="12">
        <v>44472</v>
      </c>
      <c r="L8309" s="12">
        <v>44472</v>
      </c>
      <c r="M8309" s="39">
        <v>4</v>
      </c>
    </row>
    <row r="8310" spans="1:13" ht="15.75" customHeight="1" x14ac:dyDescent="0.25">
      <c r="A8310">
        <v>8309</v>
      </c>
      <c r="B8310">
        <v>8311</v>
      </c>
      <c r="C8310">
        <v>4</v>
      </c>
      <c r="D8310">
        <v>379382293</v>
      </c>
      <c r="E8310" s="12">
        <v>44456</v>
      </c>
      <c r="F8310">
        <v>1382</v>
      </c>
      <c r="G8310" t="s">
        <v>127</v>
      </c>
      <c r="H8310">
        <v>72.45</v>
      </c>
      <c r="I8310">
        <v>3.1735000000000002</v>
      </c>
      <c r="J8310">
        <v>75.623500000000007</v>
      </c>
      <c r="K8310" s="12">
        <v>44474</v>
      </c>
      <c r="L8310" s="12">
        <v>44474</v>
      </c>
      <c r="M8310" s="39">
        <v>4</v>
      </c>
    </row>
    <row r="8311" spans="1:13" ht="15.75" customHeight="1" x14ac:dyDescent="0.25">
      <c r="A8311">
        <v>8310</v>
      </c>
      <c r="B8311">
        <v>8312</v>
      </c>
      <c r="C8311">
        <v>19</v>
      </c>
      <c r="D8311">
        <v>340553040</v>
      </c>
      <c r="E8311" s="12">
        <v>44456</v>
      </c>
      <c r="F8311">
        <v>1382</v>
      </c>
      <c r="G8311" t="s">
        <v>126</v>
      </c>
      <c r="H8311">
        <v>23.79</v>
      </c>
      <c r="I8311">
        <v>1.7137</v>
      </c>
      <c r="J8311">
        <v>25.503699999999998</v>
      </c>
      <c r="K8311" s="12">
        <v>44472</v>
      </c>
      <c r="L8311" s="12">
        <v>44472</v>
      </c>
      <c r="M8311" s="39">
        <v>4</v>
      </c>
    </row>
    <row r="8312" spans="1:13" ht="15.75" customHeight="1" x14ac:dyDescent="0.25">
      <c r="A8312">
        <v>8311</v>
      </c>
      <c r="B8312">
        <v>8313</v>
      </c>
      <c r="C8312">
        <v>14</v>
      </c>
      <c r="D8312">
        <v>349560538</v>
      </c>
      <c r="E8312" s="12">
        <v>44456</v>
      </c>
      <c r="F8312">
        <v>1382</v>
      </c>
      <c r="G8312" t="s">
        <v>126</v>
      </c>
      <c r="H8312">
        <v>51.19</v>
      </c>
      <c r="I8312">
        <v>2.5356999999999998</v>
      </c>
      <c r="J8312">
        <v>53.725699999999996</v>
      </c>
      <c r="K8312" s="12">
        <v>44472</v>
      </c>
      <c r="L8312" s="12">
        <v>44472</v>
      </c>
      <c r="M8312" s="39">
        <v>4</v>
      </c>
    </row>
    <row r="8313" spans="1:13" ht="15.75" customHeight="1" x14ac:dyDescent="0.25">
      <c r="A8313">
        <v>8312</v>
      </c>
      <c r="B8313">
        <v>8314</v>
      </c>
      <c r="C8313">
        <v>2</v>
      </c>
      <c r="D8313">
        <v>235011468</v>
      </c>
      <c r="E8313" s="12">
        <v>44460</v>
      </c>
      <c r="F8313">
        <v>1382</v>
      </c>
      <c r="G8313" t="s">
        <v>126</v>
      </c>
      <c r="H8313">
        <v>21.12</v>
      </c>
      <c r="I8313">
        <v>1.6335999999999999</v>
      </c>
      <c r="J8313">
        <v>22.753600000000002</v>
      </c>
      <c r="K8313" s="12">
        <v>44469</v>
      </c>
      <c r="L8313" s="12">
        <v>44469</v>
      </c>
      <c r="M8313" s="39">
        <v>3</v>
      </c>
    </row>
    <row r="8314" spans="1:13" ht="15.75" customHeight="1" x14ac:dyDescent="0.25">
      <c r="A8314">
        <v>8313</v>
      </c>
      <c r="B8314">
        <v>8315</v>
      </c>
      <c r="C8314">
        <v>19</v>
      </c>
      <c r="D8314">
        <v>383197672</v>
      </c>
      <c r="E8314" s="12">
        <v>44463</v>
      </c>
      <c r="F8314">
        <v>1382</v>
      </c>
      <c r="G8314" t="s">
        <v>126</v>
      </c>
      <c r="H8314">
        <v>56.84</v>
      </c>
      <c r="I8314">
        <v>2.7052</v>
      </c>
      <c r="J8314">
        <v>59.545200000000001</v>
      </c>
      <c r="K8314" s="12">
        <v>44474</v>
      </c>
      <c r="L8314" s="12">
        <v>44474</v>
      </c>
      <c r="M8314" s="39">
        <v>2</v>
      </c>
    </row>
    <row r="8315" spans="1:13" ht="15.75" customHeight="1" x14ac:dyDescent="0.25">
      <c r="A8315">
        <v>8314</v>
      </c>
      <c r="B8315">
        <v>8316</v>
      </c>
      <c r="C8315">
        <v>5</v>
      </c>
      <c r="D8315">
        <v>246351289</v>
      </c>
      <c r="E8315" s="12">
        <v>44464</v>
      </c>
      <c r="F8315">
        <v>1382</v>
      </c>
      <c r="G8315" t="s">
        <v>127</v>
      </c>
      <c r="H8315">
        <v>29.11</v>
      </c>
      <c r="I8315">
        <v>1.8733</v>
      </c>
      <c r="J8315">
        <v>30.9833</v>
      </c>
      <c r="K8315" s="12">
        <v>44469</v>
      </c>
      <c r="L8315" s="12">
        <v>44469</v>
      </c>
      <c r="M8315" s="39">
        <v>4</v>
      </c>
    </row>
    <row r="8316" spans="1:13" ht="15.75" customHeight="1" x14ac:dyDescent="0.25">
      <c r="A8316">
        <v>8315</v>
      </c>
      <c r="B8316">
        <v>8317</v>
      </c>
      <c r="C8316">
        <v>16</v>
      </c>
      <c r="D8316">
        <v>242529864</v>
      </c>
      <c r="E8316" s="12">
        <v>44464</v>
      </c>
      <c r="F8316">
        <v>1382</v>
      </c>
      <c r="G8316" t="s">
        <v>126</v>
      </c>
      <c r="H8316">
        <v>61.81</v>
      </c>
      <c r="I8316">
        <v>2.8543000000000003</v>
      </c>
      <c r="J8316">
        <v>64.664299999999997</v>
      </c>
      <c r="K8316" s="12">
        <v>44471</v>
      </c>
      <c r="L8316" s="12">
        <v>44471</v>
      </c>
      <c r="M8316" s="39">
        <v>4</v>
      </c>
    </row>
    <row r="8317" spans="1:13" ht="15.75" customHeight="1" x14ac:dyDescent="0.25">
      <c r="A8317">
        <v>8316</v>
      </c>
      <c r="B8317">
        <v>8318</v>
      </c>
      <c r="C8317">
        <v>16</v>
      </c>
      <c r="D8317">
        <v>305659052</v>
      </c>
      <c r="E8317" s="12">
        <v>44466</v>
      </c>
      <c r="F8317">
        <v>1382</v>
      </c>
      <c r="G8317" t="s">
        <v>126</v>
      </c>
      <c r="H8317">
        <v>78.92</v>
      </c>
      <c r="I8317">
        <v>3.3675999999999999</v>
      </c>
      <c r="J8317">
        <v>82.287599999999998</v>
      </c>
      <c r="K8317" s="12">
        <v>44471</v>
      </c>
      <c r="L8317" s="12">
        <v>44471</v>
      </c>
      <c r="M8317" s="39">
        <v>4</v>
      </c>
    </row>
    <row r="8318" spans="1:13" ht="15.75" customHeight="1" x14ac:dyDescent="0.25">
      <c r="A8318">
        <v>8317</v>
      </c>
      <c r="B8318">
        <v>8319</v>
      </c>
      <c r="C8318">
        <v>15</v>
      </c>
      <c r="D8318">
        <v>203340501</v>
      </c>
      <c r="E8318" s="12">
        <v>44456</v>
      </c>
      <c r="F8318">
        <v>1383</v>
      </c>
      <c r="G8318" t="s">
        <v>126</v>
      </c>
      <c r="H8318">
        <v>376.24</v>
      </c>
      <c r="I8318">
        <v>32.099199999999996</v>
      </c>
      <c r="J8318">
        <v>408.33920000000001</v>
      </c>
      <c r="K8318" s="12">
        <v>44470</v>
      </c>
      <c r="L8318" s="12">
        <v>44470</v>
      </c>
      <c r="M8318" s="39">
        <v>1</v>
      </c>
    </row>
    <row r="8319" spans="1:13" ht="15.75" customHeight="1" x14ac:dyDescent="0.25">
      <c r="A8319">
        <v>8318</v>
      </c>
      <c r="B8319">
        <v>8320</v>
      </c>
      <c r="C8319">
        <v>19</v>
      </c>
      <c r="D8319">
        <v>254757779</v>
      </c>
      <c r="E8319" s="12">
        <v>44456</v>
      </c>
      <c r="F8319">
        <v>1383</v>
      </c>
      <c r="G8319" t="s">
        <v>126</v>
      </c>
      <c r="H8319">
        <v>358.08</v>
      </c>
      <c r="I8319">
        <v>30.6464</v>
      </c>
      <c r="J8319">
        <v>388.72640000000001</v>
      </c>
      <c r="K8319" s="12">
        <v>44472</v>
      </c>
      <c r="L8319" s="12">
        <v>44472</v>
      </c>
      <c r="M8319" s="39">
        <v>5</v>
      </c>
    </row>
    <row r="8320" spans="1:13" ht="15.75" customHeight="1" x14ac:dyDescent="0.25">
      <c r="A8320">
        <v>8319</v>
      </c>
      <c r="B8320">
        <v>8321</v>
      </c>
      <c r="C8320">
        <v>15</v>
      </c>
      <c r="D8320">
        <v>277273964</v>
      </c>
      <c r="E8320" s="12">
        <v>44458</v>
      </c>
      <c r="F8320">
        <v>1383</v>
      </c>
      <c r="G8320" t="s">
        <v>126</v>
      </c>
      <c r="H8320">
        <v>50.63</v>
      </c>
      <c r="I8320">
        <v>6.0504000000000007</v>
      </c>
      <c r="J8320">
        <v>56.680400000000006</v>
      </c>
      <c r="K8320" s="12">
        <v>44476</v>
      </c>
      <c r="L8320" s="12">
        <v>44476</v>
      </c>
      <c r="M8320" s="39">
        <v>5</v>
      </c>
    </row>
    <row r="8321" spans="1:13" ht="15.75" customHeight="1" x14ac:dyDescent="0.25">
      <c r="A8321">
        <v>8320</v>
      </c>
      <c r="B8321">
        <v>8322</v>
      </c>
      <c r="C8321">
        <v>11</v>
      </c>
      <c r="D8321">
        <v>261552300</v>
      </c>
      <c r="E8321" s="12">
        <v>44458</v>
      </c>
      <c r="F8321">
        <v>1383</v>
      </c>
      <c r="G8321" t="s">
        <v>126</v>
      </c>
      <c r="H8321">
        <v>197.93</v>
      </c>
      <c r="I8321">
        <v>17.834400000000002</v>
      </c>
      <c r="J8321">
        <v>215.76440000000002</v>
      </c>
      <c r="K8321" s="12">
        <v>44474</v>
      </c>
      <c r="L8321" s="12">
        <v>44474</v>
      </c>
      <c r="M8321" s="39">
        <v>5</v>
      </c>
    </row>
    <row r="8322" spans="1:13" ht="15.75" customHeight="1" x14ac:dyDescent="0.25">
      <c r="A8322">
        <v>8321</v>
      </c>
      <c r="B8322">
        <v>8323</v>
      </c>
      <c r="C8322">
        <v>17</v>
      </c>
      <c r="D8322">
        <v>241730497</v>
      </c>
      <c r="E8322" s="12">
        <v>44460</v>
      </c>
      <c r="F8322">
        <v>1383</v>
      </c>
      <c r="G8322" t="s">
        <v>126</v>
      </c>
      <c r="H8322">
        <v>192.64</v>
      </c>
      <c r="I8322">
        <v>17.411200000000001</v>
      </c>
      <c r="J8322">
        <v>210.05119999999999</v>
      </c>
      <c r="K8322" s="12">
        <v>44470</v>
      </c>
      <c r="L8322" s="12">
        <v>44470</v>
      </c>
      <c r="M8322" s="39">
        <v>2</v>
      </c>
    </row>
    <row r="8323" spans="1:13" ht="15.75" customHeight="1" x14ac:dyDescent="0.25">
      <c r="A8323">
        <v>8322</v>
      </c>
      <c r="B8323">
        <v>8324</v>
      </c>
      <c r="C8323">
        <v>15</v>
      </c>
      <c r="D8323">
        <v>305505588</v>
      </c>
      <c r="E8323" s="12">
        <v>44460</v>
      </c>
      <c r="F8323">
        <v>1383</v>
      </c>
      <c r="G8323" t="s">
        <v>127</v>
      </c>
      <c r="H8323">
        <v>220.69</v>
      </c>
      <c r="I8323">
        <v>19.655200000000001</v>
      </c>
      <c r="J8323">
        <v>240.34520000000001</v>
      </c>
      <c r="K8323" s="12">
        <v>44471</v>
      </c>
      <c r="L8323" s="12">
        <v>44471</v>
      </c>
      <c r="M8323" s="39">
        <v>2</v>
      </c>
    </row>
    <row r="8324" spans="1:13" ht="15.75" customHeight="1" x14ac:dyDescent="0.25">
      <c r="A8324">
        <v>8323</v>
      </c>
      <c r="B8324">
        <v>8325</v>
      </c>
      <c r="C8324">
        <v>6</v>
      </c>
      <c r="D8324">
        <v>358779532</v>
      </c>
      <c r="E8324" s="12">
        <v>44462</v>
      </c>
      <c r="F8324">
        <v>1383</v>
      </c>
      <c r="G8324" t="s">
        <v>127</v>
      </c>
      <c r="H8324">
        <v>480.9</v>
      </c>
      <c r="I8324">
        <v>40.472000000000001</v>
      </c>
      <c r="J8324">
        <v>521.37199999999996</v>
      </c>
      <c r="K8324" s="12">
        <v>44474</v>
      </c>
      <c r="L8324" s="12">
        <v>44474</v>
      </c>
      <c r="M8324" s="39">
        <v>3</v>
      </c>
    </row>
    <row r="8325" spans="1:13" ht="15.75" customHeight="1" x14ac:dyDescent="0.25">
      <c r="A8325">
        <v>8324</v>
      </c>
      <c r="B8325">
        <v>8326</v>
      </c>
      <c r="C8325">
        <v>15</v>
      </c>
      <c r="D8325">
        <v>227414205</v>
      </c>
      <c r="E8325" s="12">
        <v>44462</v>
      </c>
      <c r="F8325">
        <v>1383</v>
      </c>
      <c r="G8325" t="s">
        <v>127</v>
      </c>
      <c r="H8325">
        <v>334.73</v>
      </c>
      <c r="I8325">
        <v>28.778400000000001</v>
      </c>
      <c r="J8325">
        <v>363.50839999999999</v>
      </c>
      <c r="K8325" s="12">
        <v>44476</v>
      </c>
      <c r="L8325" s="12">
        <v>44476</v>
      </c>
      <c r="M8325" s="39">
        <v>2</v>
      </c>
    </row>
    <row r="8326" spans="1:13" ht="15.75" customHeight="1" x14ac:dyDescent="0.25">
      <c r="A8326">
        <v>8325</v>
      </c>
      <c r="B8326">
        <v>8327</v>
      </c>
      <c r="C8326">
        <v>22</v>
      </c>
      <c r="D8326">
        <v>398759994</v>
      </c>
      <c r="E8326" s="12">
        <v>44462</v>
      </c>
      <c r="F8326">
        <v>1383</v>
      </c>
      <c r="G8326" t="s">
        <v>127</v>
      </c>
      <c r="H8326">
        <v>90.02</v>
      </c>
      <c r="I8326">
        <v>9.2015999999999991</v>
      </c>
      <c r="J8326">
        <v>99.221599999999995</v>
      </c>
      <c r="K8326" s="12">
        <v>44470</v>
      </c>
      <c r="L8326" s="12">
        <v>44470</v>
      </c>
      <c r="M8326" s="39">
        <v>5</v>
      </c>
    </row>
    <row r="8327" spans="1:13" ht="15.75" customHeight="1" x14ac:dyDescent="0.25">
      <c r="A8327">
        <v>8326</v>
      </c>
      <c r="B8327">
        <v>8328</v>
      </c>
      <c r="C8327">
        <v>22</v>
      </c>
      <c r="D8327">
        <v>380177673</v>
      </c>
      <c r="E8327" s="12">
        <v>44466</v>
      </c>
      <c r="F8327">
        <v>1383</v>
      </c>
      <c r="G8327" t="s">
        <v>126</v>
      </c>
      <c r="H8327">
        <v>449.65</v>
      </c>
      <c r="I8327">
        <v>37.972000000000001</v>
      </c>
      <c r="J8327">
        <v>487.62199999999996</v>
      </c>
      <c r="K8327" s="12">
        <v>44475</v>
      </c>
      <c r="L8327" s="12">
        <v>44475</v>
      </c>
      <c r="M8327" s="39">
        <v>3</v>
      </c>
    </row>
    <row r="8328" spans="1:13" ht="15.75" customHeight="1" x14ac:dyDescent="0.25">
      <c r="A8328">
        <v>8327</v>
      </c>
      <c r="B8328">
        <v>8329</v>
      </c>
      <c r="C8328">
        <v>7</v>
      </c>
      <c r="D8328">
        <v>282633225</v>
      </c>
      <c r="E8328" s="12">
        <v>44466</v>
      </c>
      <c r="F8328">
        <v>1383</v>
      </c>
      <c r="G8328" t="s">
        <v>126</v>
      </c>
      <c r="H8328">
        <v>297.66000000000003</v>
      </c>
      <c r="I8328">
        <v>25.812800000000003</v>
      </c>
      <c r="J8328">
        <v>323.47280000000001</v>
      </c>
      <c r="K8328" s="12">
        <v>44471</v>
      </c>
      <c r="L8328" s="12">
        <v>44471</v>
      </c>
      <c r="M8328" s="39">
        <v>5</v>
      </c>
    </row>
    <row r="8329" spans="1:13" ht="15.75" customHeight="1" x14ac:dyDescent="0.25">
      <c r="A8329">
        <v>8328</v>
      </c>
      <c r="B8329">
        <v>8330</v>
      </c>
      <c r="C8329">
        <v>14</v>
      </c>
      <c r="D8329">
        <v>235442061</v>
      </c>
      <c r="E8329" s="12">
        <v>44467</v>
      </c>
      <c r="F8329">
        <v>1383</v>
      </c>
      <c r="G8329" t="s">
        <v>126</v>
      </c>
      <c r="H8329">
        <v>357.11</v>
      </c>
      <c r="I8329">
        <v>30.568800000000003</v>
      </c>
      <c r="J8329">
        <v>387.67880000000002</v>
      </c>
      <c r="K8329" s="12">
        <v>44470</v>
      </c>
      <c r="L8329" s="12">
        <v>44470</v>
      </c>
      <c r="M8329" s="39">
        <v>4</v>
      </c>
    </row>
    <row r="8330" spans="1:13" ht="15.75" customHeight="1" x14ac:dyDescent="0.25">
      <c r="A8330">
        <v>8329</v>
      </c>
      <c r="B8330">
        <v>8331</v>
      </c>
      <c r="C8330">
        <v>7</v>
      </c>
      <c r="D8330">
        <v>298822702</v>
      </c>
      <c r="E8330" s="12">
        <v>44457</v>
      </c>
      <c r="F8330">
        <v>1384</v>
      </c>
      <c r="G8330" t="s">
        <v>126</v>
      </c>
      <c r="H8330">
        <v>84.44</v>
      </c>
      <c r="I8330">
        <v>7.2220000000000004</v>
      </c>
      <c r="J8330">
        <v>91.661999999999992</v>
      </c>
      <c r="K8330" s="12">
        <v>44475</v>
      </c>
      <c r="L8330" s="12">
        <v>44475</v>
      </c>
      <c r="M8330" s="39">
        <v>4</v>
      </c>
    </row>
    <row r="8331" spans="1:13" ht="15.75" customHeight="1" x14ac:dyDescent="0.25">
      <c r="A8331">
        <v>8330</v>
      </c>
      <c r="B8331">
        <v>8332</v>
      </c>
      <c r="C8331">
        <v>11</v>
      </c>
      <c r="D8331">
        <v>340193176</v>
      </c>
      <c r="E8331" s="12">
        <v>44457</v>
      </c>
      <c r="F8331">
        <v>1384</v>
      </c>
      <c r="G8331" t="s">
        <v>126</v>
      </c>
      <c r="H8331">
        <v>18.47</v>
      </c>
      <c r="I8331">
        <v>3.9234999999999998</v>
      </c>
      <c r="J8331">
        <v>22.3935</v>
      </c>
      <c r="K8331" s="12">
        <v>44473</v>
      </c>
      <c r="L8331" s="12">
        <v>44473</v>
      </c>
      <c r="M8331" s="39">
        <v>4</v>
      </c>
    </row>
    <row r="8332" spans="1:13" ht="15.75" customHeight="1" x14ac:dyDescent="0.25">
      <c r="A8332">
        <v>8331</v>
      </c>
      <c r="B8332">
        <v>8333</v>
      </c>
      <c r="C8332">
        <v>6</v>
      </c>
      <c r="D8332">
        <v>293412490</v>
      </c>
      <c r="E8332" s="12">
        <v>44458</v>
      </c>
      <c r="F8332">
        <v>1384</v>
      </c>
      <c r="G8332" t="s">
        <v>126</v>
      </c>
      <c r="H8332">
        <v>52.53</v>
      </c>
      <c r="I8332">
        <v>5.6265000000000001</v>
      </c>
      <c r="J8332">
        <v>58.156500000000001</v>
      </c>
      <c r="K8332" s="12">
        <v>44477</v>
      </c>
      <c r="L8332" s="12">
        <v>44477</v>
      </c>
      <c r="M8332" s="39">
        <v>4</v>
      </c>
    </row>
    <row r="8333" spans="1:13" ht="15.75" customHeight="1" x14ac:dyDescent="0.25">
      <c r="A8333">
        <v>8332</v>
      </c>
      <c r="B8333">
        <v>8334</v>
      </c>
      <c r="C8333">
        <v>13</v>
      </c>
      <c r="D8333">
        <v>226434919</v>
      </c>
      <c r="E8333" s="12">
        <v>44461</v>
      </c>
      <c r="F8333">
        <v>1384</v>
      </c>
      <c r="G8333" t="s">
        <v>126</v>
      </c>
      <c r="H8333">
        <v>61.99</v>
      </c>
      <c r="I8333">
        <v>6.0995000000000008</v>
      </c>
      <c r="J8333">
        <v>68.089500000000001</v>
      </c>
      <c r="K8333" s="12">
        <v>44476</v>
      </c>
      <c r="L8333" s="12">
        <v>44476</v>
      </c>
      <c r="M8333" s="39">
        <v>5</v>
      </c>
    </row>
    <row r="8334" spans="1:13" ht="15.75" customHeight="1" x14ac:dyDescent="0.25">
      <c r="A8334">
        <v>8333</v>
      </c>
      <c r="B8334">
        <v>8335</v>
      </c>
      <c r="C8334">
        <v>7</v>
      </c>
      <c r="D8334">
        <v>240996824</v>
      </c>
      <c r="E8334" s="12">
        <v>44466</v>
      </c>
      <c r="F8334">
        <v>1384</v>
      </c>
      <c r="G8334" t="s">
        <v>126</v>
      </c>
      <c r="H8334">
        <v>52.07</v>
      </c>
      <c r="I8334">
        <v>5.6035000000000004</v>
      </c>
      <c r="J8334">
        <v>57.673500000000004</v>
      </c>
      <c r="K8334" s="12">
        <v>44478</v>
      </c>
      <c r="L8334" s="12">
        <v>44478</v>
      </c>
      <c r="M8334" s="39">
        <v>1</v>
      </c>
    </row>
    <row r="8335" spans="1:13" ht="15.75" customHeight="1" x14ac:dyDescent="0.25">
      <c r="A8335">
        <v>8334</v>
      </c>
      <c r="B8335">
        <v>8336</v>
      </c>
      <c r="C8335">
        <v>3</v>
      </c>
      <c r="D8335">
        <v>231236576</v>
      </c>
      <c r="E8335" s="12">
        <v>44467</v>
      </c>
      <c r="F8335">
        <v>1384</v>
      </c>
      <c r="G8335" t="s">
        <v>126</v>
      </c>
      <c r="H8335">
        <v>52.08</v>
      </c>
      <c r="I8335">
        <v>5.6040000000000001</v>
      </c>
      <c r="J8335">
        <v>57.683999999999997</v>
      </c>
      <c r="K8335" s="12">
        <v>44479</v>
      </c>
      <c r="L8335" s="12">
        <v>44479</v>
      </c>
      <c r="M8335" s="39">
        <v>3</v>
      </c>
    </row>
    <row r="8336" spans="1:13" ht="15.75" customHeight="1" x14ac:dyDescent="0.25">
      <c r="A8336">
        <v>8335</v>
      </c>
      <c r="B8336">
        <v>8337</v>
      </c>
      <c r="C8336">
        <v>5</v>
      </c>
      <c r="D8336">
        <v>271195179</v>
      </c>
      <c r="E8336" s="12">
        <v>44461</v>
      </c>
      <c r="F8336">
        <v>1385</v>
      </c>
      <c r="G8336" t="s">
        <v>126</v>
      </c>
      <c r="H8336">
        <v>19.809999999999999</v>
      </c>
      <c r="I8336">
        <v>3.9904999999999999</v>
      </c>
      <c r="J8336">
        <v>23.8005</v>
      </c>
      <c r="K8336" s="12">
        <v>44479</v>
      </c>
      <c r="L8336" s="12">
        <v>44479</v>
      </c>
      <c r="M8336" s="39">
        <v>3</v>
      </c>
    </row>
    <row r="8337" spans="1:13" ht="15.75" customHeight="1" x14ac:dyDescent="0.25">
      <c r="A8337">
        <v>8336</v>
      </c>
      <c r="B8337">
        <v>8338</v>
      </c>
      <c r="C8337">
        <v>19</v>
      </c>
      <c r="D8337">
        <v>246898476</v>
      </c>
      <c r="E8337" s="12">
        <v>44461</v>
      </c>
      <c r="F8337">
        <v>1385</v>
      </c>
      <c r="G8337" t="s">
        <v>126</v>
      </c>
      <c r="H8337">
        <v>33.869999999999997</v>
      </c>
      <c r="I8337">
        <v>4.6935000000000002</v>
      </c>
      <c r="J8337">
        <v>38.563499999999998</v>
      </c>
      <c r="K8337" s="12">
        <v>44478</v>
      </c>
      <c r="L8337" s="12">
        <v>44486</v>
      </c>
      <c r="M8337" s="39">
        <v>2</v>
      </c>
    </row>
    <row r="8338" spans="1:13" ht="15.75" customHeight="1" x14ac:dyDescent="0.25">
      <c r="A8338">
        <v>8337</v>
      </c>
      <c r="B8338">
        <v>8339</v>
      </c>
      <c r="C8338">
        <v>8</v>
      </c>
      <c r="D8338">
        <v>266728418</v>
      </c>
      <c r="E8338" s="12">
        <v>44462</v>
      </c>
      <c r="F8338">
        <v>1385</v>
      </c>
      <c r="G8338" t="s">
        <v>126</v>
      </c>
      <c r="H8338">
        <v>79.510000000000005</v>
      </c>
      <c r="I8338">
        <v>6.9755000000000003</v>
      </c>
      <c r="J8338">
        <v>86.485500000000002</v>
      </c>
      <c r="K8338" s="12">
        <v>44477</v>
      </c>
      <c r="L8338" s="12">
        <v>44477</v>
      </c>
      <c r="M8338" s="39">
        <v>4</v>
      </c>
    </row>
    <row r="8339" spans="1:13" ht="15.75" customHeight="1" x14ac:dyDescent="0.25">
      <c r="A8339">
        <v>8338</v>
      </c>
      <c r="B8339">
        <v>8340</v>
      </c>
      <c r="C8339">
        <v>18</v>
      </c>
      <c r="D8339">
        <v>246648004</v>
      </c>
      <c r="E8339" s="12">
        <v>44464</v>
      </c>
      <c r="F8339">
        <v>1385</v>
      </c>
      <c r="G8339" t="s">
        <v>126</v>
      </c>
      <c r="H8339">
        <v>85.85</v>
      </c>
      <c r="I8339">
        <v>7.2924999999999995</v>
      </c>
      <c r="J8339">
        <v>93.142499999999998</v>
      </c>
      <c r="K8339" s="12">
        <v>44481</v>
      </c>
      <c r="L8339" s="12">
        <v>44481</v>
      </c>
      <c r="M8339" s="39">
        <v>3</v>
      </c>
    </row>
    <row r="8340" spans="1:13" ht="15.75" customHeight="1" x14ac:dyDescent="0.25">
      <c r="A8340">
        <v>8339</v>
      </c>
      <c r="B8340">
        <v>8341</v>
      </c>
      <c r="C8340">
        <v>11</v>
      </c>
      <c r="D8340">
        <v>365171447</v>
      </c>
      <c r="E8340" s="12">
        <v>44468</v>
      </c>
      <c r="F8340">
        <v>1385</v>
      </c>
      <c r="G8340" t="s">
        <v>126</v>
      </c>
      <c r="H8340">
        <v>74.48</v>
      </c>
      <c r="I8340">
        <v>6.7240000000000002</v>
      </c>
      <c r="J8340">
        <v>81.204000000000008</v>
      </c>
      <c r="K8340" s="12">
        <v>44482</v>
      </c>
      <c r="L8340" s="12">
        <v>44482</v>
      </c>
      <c r="M8340" s="39">
        <v>4</v>
      </c>
    </row>
    <row r="8341" spans="1:13" ht="15.75" customHeight="1" x14ac:dyDescent="0.25">
      <c r="A8341">
        <v>8340</v>
      </c>
      <c r="B8341">
        <v>8342</v>
      </c>
      <c r="C8341">
        <v>16</v>
      </c>
      <c r="D8341">
        <v>319354864</v>
      </c>
      <c r="E8341" s="12">
        <v>44472</v>
      </c>
      <c r="F8341">
        <v>1385</v>
      </c>
      <c r="G8341" t="s">
        <v>126</v>
      </c>
      <c r="H8341">
        <v>74.52</v>
      </c>
      <c r="I8341">
        <v>6.726</v>
      </c>
      <c r="J8341">
        <v>81.245999999999995</v>
      </c>
      <c r="K8341" s="12">
        <v>44480</v>
      </c>
      <c r="L8341" s="12">
        <v>44480</v>
      </c>
      <c r="M8341" s="39">
        <v>4</v>
      </c>
    </row>
    <row r="8342" spans="1:13" ht="15.75" customHeight="1" x14ac:dyDescent="0.25">
      <c r="A8342">
        <v>8341</v>
      </c>
      <c r="B8342">
        <v>8343</v>
      </c>
      <c r="C8342">
        <v>20</v>
      </c>
      <c r="D8342">
        <v>253766243</v>
      </c>
      <c r="E8342" s="12">
        <v>44473</v>
      </c>
      <c r="F8342">
        <v>1385</v>
      </c>
      <c r="G8342" t="s">
        <v>126</v>
      </c>
      <c r="H8342">
        <v>62.01</v>
      </c>
      <c r="I8342">
        <v>6.1005000000000003</v>
      </c>
      <c r="J8342">
        <v>68.110500000000002</v>
      </c>
      <c r="K8342" s="12">
        <v>44479</v>
      </c>
      <c r="L8342" s="12">
        <v>44479</v>
      </c>
      <c r="M8342" s="39">
        <v>4</v>
      </c>
    </row>
    <row r="8343" spans="1:13" ht="15.75" customHeight="1" x14ac:dyDescent="0.25">
      <c r="A8343">
        <v>8342</v>
      </c>
      <c r="B8343">
        <v>8344</v>
      </c>
      <c r="C8343">
        <v>20</v>
      </c>
      <c r="D8343">
        <v>354634473</v>
      </c>
      <c r="E8343" s="12">
        <v>44461</v>
      </c>
      <c r="F8343">
        <v>1386</v>
      </c>
      <c r="G8343" t="s">
        <v>126</v>
      </c>
      <c r="H8343">
        <v>99.06</v>
      </c>
      <c r="I8343">
        <v>3.9718</v>
      </c>
      <c r="J8343">
        <v>103.0318</v>
      </c>
      <c r="K8343" s="12">
        <v>44477</v>
      </c>
      <c r="L8343" s="12">
        <v>44477</v>
      </c>
      <c r="M8343" s="39">
        <v>2</v>
      </c>
    </row>
    <row r="8344" spans="1:13" ht="15.75" customHeight="1" x14ac:dyDescent="0.25">
      <c r="A8344">
        <v>8343</v>
      </c>
      <c r="B8344">
        <v>8345</v>
      </c>
      <c r="C8344">
        <v>4</v>
      </c>
      <c r="D8344">
        <v>297866830</v>
      </c>
      <c r="E8344" s="12">
        <v>44463</v>
      </c>
      <c r="F8344">
        <v>1386</v>
      </c>
      <c r="G8344" t="s">
        <v>126</v>
      </c>
      <c r="H8344">
        <v>54.15</v>
      </c>
      <c r="I8344">
        <v>2.6244999999999998</v>
      </c>
      <c r="J8344">
        <v>56.774499999999996</v>
      </c>
      <c r="K8344" s="12">
        <v>44481</v>
      </c>
      <c r="L8344" s="12">
        <v>44481</v>
      </c>
      <c r="M8344" s="39">
        <v>4</v>
      </c>
    </row>
    <row r="8345" spans="1:13" ht="15.75" customHeight="1" x14ac:dyDescent="0.25">
      <c r="A8345">
        <v>8344</v>
      </c>
      <c r="B8345">
        <v>8346</v>
      </c>
      <c r="C8345">
        <v>17</v>
      </c>
      <c r="D8345">
        <v>315644421</v>
      </c>
      <c r="E8345" s="12">
        <v>44474</v>
      </c>
      <c r="F8345">
        <v>1386</v>
      </c>
      <c r="G8345" t="s">
        <v>126</v>
      </c>
      <c r="H8345">
        <v>66.17</v>
      </c>
      <c r="I8345">
        <v>2.9851000000000001</v>
      </c>
      <c r="J8345">
        <v>69.155100000000004</v>
      </c>
      <c r="K8345" s="12">
        <v>44480</v>
      </c>
      <c r="L8345" s="12">
        <v>44480</v>
      </c>
      <c r="M8345" s="39">
        <v>1</v>
      </c>
    </row>
    <row r="8346" spans="1:13" ht="15.75" customHeight="1" x14ac:dyDescent="0.25">
      <c r="A8346">
        <v>8345</v>
      </c>
      <c r="B8346">
        <v>8347</v>
      </c>
      <c r="C8346">
        <v>9</v>
      </c>
      <c r="D8346">
        <v>250383051</v>
      </c>
      <c r="E8346" s="12">
        <v>44463</v>
      </c>
      <c r="F8346">
        <v>1387</v>
      </c>
      <c r="G8346" t="s">
        <v>126</v>
      </c>
      <c r="H8346">
        <v>289.68</v>
      </c>
      <c r="I8346">
        <v>16.484000000000002</v>
      </c>
      <c r="J8346">
        <v>306.16399999999999</v>
      </c>
      <c r="K8346" s="12">
        <v>44483</v>
      </c>
      <c r="L8346" s="12">
        <v>44483</v>
      </c>
      <c r="M8346" s="39">
        <v>5</v>
      </c>
    </row>
    <row r="8347" spans="1:13" ht="15.75" customHeight="1" x14ac:dyDescent="0.25">
      <c r="A8347">
        <v>8346</v>
      </c>
      <c r="B8347">
        <v>8348</v>
      </c>
      <c r="C8347">
        <v>6</v>
      </c>
      <c r="D8347">
        <v>356198010</v>
      </c>
      <c r="E8347" s="12">
        <v>44465</v>
      </c>
      <c r="F8347">
        <v>1387</v>
      </c>
      <c r="G8347" t="s">
        <v>127</v>
      </c>
      <c r="H8347">
        <v>338.58</v>
      </c>
      <c r="I8347">
        <v>18.928999999999998</v>
      </c>
      <c r="J8347">
        <v>357.50899999999996</v>
      </c>
      <c r="K8347" s="12">
        <v>44479</v>
      </c>
      <c r="L8347" s="12">
        <v>44479</v>
      </c>
      <c r="M8347" s="39">
        <v>4</v>
      </c>
    </row>
    <row r="8348" spans="1:13" ht="15.75" customHeight="1" x14ac:dyDescent="0.25">
      <c r="A8348">
        <v>8347</v>
      </c>
      <c r="B8348">
        <v>8349</v>
      </c>
      <c r="C8348">
        <v>5</v>
      </c>
      <c r="D8348">
        <v>229146544</v>
      </c>
      <c r="E8348" s="12">
        <v>44471</v>
      </c>
      <c r="F8348">
        <v>1387</v>
      </c>
      <c r="G8348" t="s">
        <v>126</v>
      </c>
      <c r="H8348">
        <v>147.30000000000001</v>
      </c>
      <c r="I8348">
        <v>9.365000000000002</v>
      </c>
      <c r="J8348">
        <v>156.66500000000002</v>
      </c>
      <c r="K8348" s="12">
        <v>44479</v>
      </c>
      <c r="L8348" s="12">
        <v>44479</v>
      </c>
      <c r="M8348" s="39">
        <v>4</v>
      </c>
    </row>
    <row r="8349" spans="1:13" ht="15.75" customHeight="1" x14ac:dyDescent="0.25">
      <c r="A8349">
        <v>8348</v>
      </c>
      <c r="B8349">
        <v>8350</v>
      </c>
      <c r="C8349">
        <v>1</v>
      </c>
      <c r="D8349">
        <v>221639996</v>
      </c>
      <c r="E8349" s="12">
        <v>44471</v>
      </c>
      <c r="F8349">
        <v>1387</v>
      </c>
      <c r="G8349" t="s">
        <v>126</v>
      </c>
      <c r="H8349">
        <v>265.27999999999997</v>
      </c>
      <c r="I8349">
        <v>15.263999999999999</v>
      </c>
      <c r="J8349">
        <v>280.54399999999998</v>
      </c>
      <c r="K8349" s="12">
        <v>44484</v>
      </c>
      <c r="L8349" s="12">
        <v>44484</v>
      </c>
      <c r="M8349" s="39">
        <v>1</v>
      </c>
    </row>
    <row r="8350" spans="1:13" ht="15.75" customHeight="1" x14ac:dyDescent="0.25">
      <c r="A8350">
        <v>8349</v>
      </c>
      <c r="B8350">
        <v>8351</v>
      </c>
      <c r="C8350">
        <v>4</v>
      </c>
      <c r="D8350">
        <v>217865517</v>
      </c>
      <c r="E8350" s="12">
        <v>44472</v>
      </c>
      <c r="F8350">
        <v>1387</v>
      </c>
      <c r="G8350" t="s">
        <v>126</v>
      </c>
      <c r="H8350">
        <v>406.29</v>
      </c>
      <c r="I8350">
        <v>22.314500000000002</v>
      </c>
      <c r="J8350">
        <v>428.60450000000003</v>
      </c>
      <c r="K8350" s="12">
        <v>44483</v>
      </c>
      <c r="L8350" s="12">
        <v>44483</v>
      </c>
      <c r="M8350" s="39">
        <v>5</v>
      </c>
    </row>
    <row r="8351" spans="1:13" ht="15.75" customHeight="1" x14ac:dyDescent="0.25">
      <c r="A8351">
        <v>8350</v>
      </c>
      <c r="B8351">
        <v>8352</v>
      </c>
      <c r="C8351">
        <v>18</v>
      </c>
      <c r="D8351">
        <v>202451860</v>
      </c>
      <c r="E8351" s="12">
        <v>44476</v>
      </c>
      <c r="F8351">
        <v>1387</v>
      </c>
      <c r="G8351" t="s">
        <v>126</v>
      </c>
      <c r="H8351">
        <v>241.39</v>
      </c>
      <c r="I8351">
        <v>14.0695</v>
      </c>
      <c r="J8351">
        <v>255.45949999999999</v>
      </c>
      <c r="K8351" s="12">
        <v>44482</v>
      </c>
      <c r="L8351" s="12">
        <v>44482</v>
      </c>
      <c r="M8351" s="39">
        <v>3</v>
      </c>
    </row>
    <row r="8352" spans="1:13" ht="15.75" customHeight="1" x14ac:dyDescent="0.25">
      <c r="A8352">
        <v>8351</v>
      </c>
      <c r="B8352">
        <v>8353</v>
      </c>
      <c r="C8352">
        <v>6</v>
      </c>
      <c r="D8352">
        <v>218059446</v>
      </c>
      <c r="E8352" s="12">
        <v>44465</v>
      </c>
      <c r="F8352">
        <v>1388</v>
      </c>
      <c r="G8352" t="s">
        <v>126</v>
      </c>
      <c r="H8352">
        <v>30.07</v>
      </c>
      <c r="I8352">
        <v>4.5034999999999998</v>
      </c>
      <c r="J8352">
        <v>34.573500000000003</v>
      </c>
      <c r="K8352" s="12">
        <v>44486</v>
      </c>
      <c r="L8352" s="12">
        <v>44486</v>
      </c>
      <c r="M8352" s="39">
        <v>5</v>
      </c>
    </row>
    <row r="8353" spans="1:13" ht="15.75" customHeight="1" x14ac:dyDescent="0.25">
      <c r="A8353">
        <v>8352</v>
      </c>
      <c r="B8353">
        <v>8354</v>
      </c>
      <c r="C8353">
        <v>5</v>
      </c>
      <c r="D8353">
        <v>312480698</v>
      </c>
      <c r="E8353" s="12">
        <v>44465</v>
      </c>
      <c r="F8353">
        <v>1388</v>
      </c>
      <c r="G8353" t="s">
        <v>127</v>
      </c>
      <c r="H8353">
        <v>47.69</v>
      </c>
      <c r="I8353">
        <v>5.3845000000000001</v>
      </c>
      <c r="J8353">
        <v>53.0745</v>
      </c>
      <c r="K8353" s="12">
        <v>44481</v>
      </c>
      <c r="L8353" s="12">
        <v>44481</v>
      </c>
      <c r="M8353" s="39">
        <v>5</v>
      </c>
    </row>
    <row r="8354" spans="1:13" ht="15.75" customHeight="1" x14ac:dyDescent="0.25">
      <c r="A8354">
        <v>8353</v>
      </c>
      <c r="B8354">
        <v>8355</v>
      </c>
      <c r="C8354">
        <v>22</v>
      </c>
      <c r="D8354">
        <v>259143098</v>
      </c>
      <c r="E8354" s="12">
        <v>44469</v>
      </c>
      <c r="F8354">
        <v>1388</v>
      </c>
      <c r="G8354" t="s">
        <v>126</v>
      </c>
      <c r="H8354">
        <v>73.88</v>
      </c>
      <c r="I8354">
        <v>6.694</v>
      </c>
      <c r="J8354">
        <v>80.573999999999998</v>
      </c>
      <c r="K8354" s="12">
        <v>44485</v>
      </c>
      <c r="L8354" s="12">
        <v>44485</v>
      </c>
      <c r="M8354" s="39">
        <v>2</v>
      </c>
    </row>
    <row r="8355" spans="1:13" ht="15.75" customHeight="1" x14ac:dyDescent="0.25">
      <c r="A8355">
        <v>8354</v>
      </c>
      <c r="B8355">
        <v>8356</v>
      </c>
      <c r="C8355">
        <v>2</v>
      </c>
      <c r="D8355">
        <v>297876343</v>
      </c>
      <c r="E8355" s="12">
        <v>44475</v>
      </c>
      <c r="F8355">
        <v>1388</v>
      </c>
      <c r="G8355" t="s">
        <v>127</v>
      </c>
      <c r="H8355">
        <v>52.48</v>
      </c>
      <c r="I8355">
        <v>5.6240000000000006</v>
      </c>
      <c r="J8355">
        <v>58.103999999999999</v>
      </c>
      <c r="K8355" s="12">
        <v>44482</v>
      </c>
      <c r="L8355" s="12">
        <v>44482</v>
      </c>
      <c r="M8355" s="39">
        <v>5</v>
      </c>
    </row>
    <row r="8356" spans="1:13" ht="15.75" customHeight="1" x14ac:dyDescent="0.25">
      <c r="A8356">
        <v>8355</v>
      </c>
      <c r="B8356">
        <v>8357</v>
      </c>
      <c r="C8356">
        <v>13</v>
      </c>
      <c r="D8356">
        <v>365090382</v>
      </c>
      <c r="E8356" s="12">
        <v>44477</v>
      </c>
      <c r="F8356">
        <v>1388</v>
      </c>
      <c r="G8356" t="s">
        <v>126</v>
      </c>
      <c r="H8356">
        <v>80.650000000000006</v>
      </c>
      <c r="I8356">
        <v>7.0325000000000006</v>
      </c>
      <c r="J8356">
        <v>87.682500000000005</v>
      </c>
      <c r="K8356" s="12">
        <v>44483</v>
      </c>
      <c r="L8356" s="12">
        <v>44483</v>
      </c>
      <c r="M8356" s="39">
        <v>4</v>
      </c>
    </row>
    <row r="8357" spans="1:13" ht="15.75" customHeight="1" x14ac:dyDescent="0.25">
      <c r="A8357">
        <v>8356</v>
      </c>
      <c r="B8357">
        <v>8358</v>
      </c>
      <c r="C8357">
        <v>4</v>
      </c>
      <c r="D8357">
        <v>343350484</v>
      </c>
      <c r="E8357" s="12">
        <v>44478</v>
      </c>
      <c r="F8357">
        <v>1388</v>
      </c>
      <c r="G8357" t="s">
        <v>126</v>
      </c>
      <c r="H8357">
        <v>49.48</v>
      </c>
      <c r="I8357">
        <v>5.4740000000000002</v>
      </c>
      <c r="J8357">
        <v>54.953999999999994</v>
      </c>
      <c r="K8357" s="12">
        <v>44487</v>
      </c>
      <c r="L8357" s="12">
        <v>44497</v>
      </c>
      <c r="M8357" s="39">
        <v>2</v>
      </c>
    </row>
    <row r="8358" spans="1:13" ht="15.75" customHeight="1" x14ac:dyDescent="0.25">
      <c r="A8358">
        <v>8357</v>
      </c>
      <c r="B8358">
        <v>8359</v>
      </c>
      <c r="C8358">
        <v>13</v>
      </c>
      <c r="D8358">
        <v>202186442</v>
      </c>
      <c r="E8358" s="12">
        <v>44468</v>
      </c>
      <c r="F8358">
        <v>1389</v>
      </c>
      <c r="G8358" t="s">
        <v>126</v>
      </c>
      <c r="H8358">
        <v>381.56</v>
      </c>
      <c r="I8358">
        <v>21.077999999999999</v>
      </c>
      <c r="J8358">
        <v>402.63799999999998</v>
      </c>
      <c r="K8358" s="12">
        <v>44484</v>
      </c>
      <c r="L8358" s="12">
        <v>44484</v>
      </c>
      <c r="M8358" s="39">
        <v>4</v>
      </c>
    </row>
    <row r="8359" spans="1:13" ht="15.75" customHeight="1" x14ac:dyDescent="0.25">
      <c r="A8359">
        <v>8358</v>
      </c>
      <c r="B8359">
        <v>8360</v>
      </c>
      <c r="C8359">
        <v>22</v>
      </c>
      <c r="D8359">
        <v>206563044</v>
      </c>
      <c r="E8359" s="12">
        <v>44471</v>
      </c>
      <c r="F8359">
        <v>1389</v>
      </c>
      <c r="G8359" t="s">
        <v>126</v>
      </c>
      <c r="H8359">
        <v>443.14</v>
      </c>
      <c r="I8359">
        <v>24.157</v>
      </c>
      <c r="J8359">
        <v>467.29699999999997</v>
      </c>
      <c r="K8359" s="12">
        <v>44484</v>
      </c>
      <c r="L8359" s="12">
        <v>44484</v>
      </c>
      <c r="M8359" s="39">
        <v>5</v>
      </c>
    </row>
    <row r="8360" spans="1:13" ht="15.75" customHeight="1" x14ac:dyDescent="0.25">
      <c r="A8360">
        <v>8359</v>
      </c>
      <c r="B8360">
        <v>8361</v>
      </c>
      <c r="C8360">
        <v>22</v>
      </c>
      <c r="D8360">
        <v>331856492</v>
      </c>
      <c r="E8360" s="12">
        <v>44472</v>
      </c>
      <c r="F8360">
        <v>1389</v>
      </c>
      <c r="G8360" t="s">
        <v>126</v>
      </c>
      <c r="H8360">
        <v>225.81</v>
      </c>
      <c r="I8360">
        <v>13.290500000000002</v>
      </c>
      <c r="J8360">
        <v>239.10050000000001</v>
      </c>
      <c r="K8360" s="12">
        <v>44489</v>
      </c>
      <c r="L8360" s="12">
        <v>44489</v>
      </c>
      <c r="M8360" s="39">
        <v>2</v>
      </c>
    </row>
    <row r="8361" spans="1:13" ht="15.75" customHeight="1" x14ac:dyDescent="0.25">
      <c r="A8361">
        <v>8360</v>
      </c>
      <c r="B8361">
        <v>8362</v>
      </c>
      <c r="C8361">
        <v>16</v>
      </c>
      <c r="D8361">
        <v>370354980</v>
      </c>
      <c r="E8361" s="12">
        <v>44475</v>
      </c>
      <c r="F8361">
        <v>1389</v>
      </c>
      <c r="G8361" t="s">
        <v>126</v>
      </c>
      <c r="H8361">
        <v>436.19</v>
      </c>
      <c r="I8361">
        <v>23.8095</v>
      </c>
      <c r="J8361">
        <v>459.99950000000001</v>
      </c>
      <c r="K8361" s="12">
        <v>44485</v>
      </c>
      <c r="L8361" s="12">
        <v>44485</v>
      </c>
      <c r="M8361" s="39">
        <v>4</v>
      </c>
    </row>
    <row r="8362" spans="1:13" ht="15.75" customHeight="1" x14ac:dyDescent="0.25">
      <c r="A8362">
        <v>8361</v>
      </c>
      <c r="B8362">
        <v>8363</v>
      </c>
      <c r="C8362">
        <v>18</v>
      </c>
      <c r="D8362">
        <v>238869485</v>
      </c>
      <c r="E8362" s="12">
        <v>44478</v>
      </c>
      <c r="F8362">
        <v>1389</v>
      </c>
      <c r="G8362" t="s">
        <v>126</v>
      </c>
      <c r="H8362">
        <v>234.94</v>
      </c>
      <c r="I8362">
        <v>13.747</v>
      </c>
      <c r="J8362">
        <v>248.68700000000001</v>
      </c>
      <c r="K8362" s="12">
        <v>44485</v>
      </c>
      <c r="L8362" s="12">
        <v>44485</v>
      </c>
      <c r="M8362" s="39">
        <v>1</v>
      </c>
    </row>
    <row r="8363" spans="1:13" ht="15.75" customHeight="1" x14ac:dyDescent="0.25">
      <c r="A8363">
        <v>8362</v>
      </c>
      <c r="B8363">
        <v>8364</v>
      </c>
      <c r="C8363">
        <v>20</v>
      </c>
      <c r="D8363">
        <v>266728418</v>
      </c>
      <c r="E8363" s="12">
        <v>44479</v>
      </c>
      <c r="F8363">
        <v>1389</v>
      </c>
      <c r="G8363" t="s">
        <v>127</v>
      </c>
      <c r="H8363">
        <v>446.61</v>
      </c>
      <c r="I8363">
        <v>24.330500000000001</v>
      </c>
      <c r="J8363">
        <v>470.94050000000004</v>
      </c>
      <c r="K8363" s="12">
        <v>44483</v>
      </c>
      <c r="L8363" s="12">
        <v>44483</v>
      </c>
      <c r="M8363" s="39">
        <v>4</v>
      </c>
    </row>
    <row r="8364" spans="1:13" ht="15.75" customHeight="1" x14ac:dyDescent="0.25">
      <c r="A8364">
        <v>8363</v>
      </c>
      <c r="B8364">
        <v>8365</v>
      </c>
      <c r="C8364">
        <v>22</v>
      </c>
      <c r="D8364">
        <v>371197450</v>
      </c>
      <c r="E8364" s="12">
        <v>44479</v>
      </c>
      <c r="F8364">
        <v>1389</v>
      </c>
      <c r="G8364" t="s">
        <v>126</v>
      </c>
      <c r="H8364">
        <v>182.06</v>
      </c>
      <c r="I8364">
        <v>11.103</v>
      </c>
      <c r="J8364">
        <v>193.16300000000001</v>
      </c>
      <c r="K8364" s="12">
        <v>44487</v>
      </c>
      <c r="L8364" s="12">
        <v>44487</v>
      </c>
      <c r="M8364" s="39">
        <v>1</v>
      </c>
    </row>
    <row r="8365" spans="1:13" ht="15.75" customHeight="1" x14ac:dyDescent="0.25">
      <c r="A8365">
        <v>8364</v>
      </c>
      <c r="B8365">
        <v>8366</v>
      </c>
      <c r="C8365">
        <v>11</v>
      </c>
      <c r="D8365">
        <v>358779532</v>
      </c>
      <c r="E8365" s="12">
        <v>44475</v>
      </c>
      <c r="F8365">
        <v>1390</v>
      </c>
      <c r="G8365" t="s">
        <v>126</v>
      </c>
      <c r="H8365">
        <v>77.739999999999995</v>
      </c>
      <c r="I8365">
        <v>10.774000000000001</v>
      </c>
      <c r="J8365">
        <v>88.513999999999996</v>
      </c>
      <c r="K8365" s="12">
        <v>44489</v>
      </c>
      <c r="L8365" s="12">
        <v>44489</v>
      </c>
      <c r="M8365" s="39">
        <v>1</v>
      </c>
    </row>
    <row r="8366" spans="1:13" ht="15.75" customHeight="1" x14ac:dyDescent="0.25">
      <c r="A8366">
        <v>8365</v>
      </c>
      <c r="B8366">
        <v>8367</v>
      </c>
      <c r="C8366">
        <v>13</v>
      </c>
      <c r="D8366">
        <v>258121080</v>
      </c>
      <c r="E8366" s="12">
        <v>44477</v>
      </c>
      <c r="F8366">
        <v>1390</v>
      </c>
      <c r="G8366" t="s">
        <v>126</v>
      </c>
      <c r="H8366">
        <v>351.3</v>
      </c>
      <c r="I8366">
        <v>38.130000000000003</v>
      </c>
      <c r="J8366">
        <v>389.43</v>
      </c>
      <c r="K8366" s="12">
        <v>44492</v>
      </c>
      <c r="L8366" s="12">
        <v>44492</v>
      </c>
      <c r="M8366" s="39">
        <v>5</v>
      </c>
    </row>
    <row r="8367" spans="1:13" ht="15.75" customHeight="1" x14ac:dyDescent="0.25">
      <c r="A8367">
        <v>8366</v>
      </c>
      <c r="B8367">
        <v>8368</v>
      </c>
      <c r="C8367">
        <v>18</v>
      </c>
      <c r="D8367">
        <v>370221398</v>
      </c>
      <c r="E8367" s="12">
        <v>44480</v>
      </c>
      <c r="F8367">
        <v>1390</v>
      </c>
      <c r="G8367" t="s">
        <v>126</v>
      </c>
      <c r="H8367">
        <v>385.24</v>
      </c>
      <c r="I8367">
        <v>41.524000000000001</v>
      </c>
      <c r="J8367">
        <v>426.76400000000001</v>
      </c>
      <c r="K8367" s="12">
        <v>44491</v>
      </c>
      <c r="L8367" s="12">
        <v>44491</v>
      </c>
      <c r="M8367" s="39">
        <v>2</v>
      </c>
    </row>
    <row r="8368" spans="1:13" ht="15.75" customHeight="1" x14ac:dyDescent="0.25">
      <c r="A8368">
        <v>8367</v>
      </c>
      <c r="B8368">
        <v>8369</v>
      </c>
      <c r="C8368">
        <v>3</v>
      </c>
      <c r="D8368">
        <v>280942802</v>
      </c>
      <c r="E8368" s="12">
        <v>44483</v>
      </c>
      <c r="F8368">
        <v>1390</v>
      </c>
      <c r="G8368" t="s">
        <v>127</v>
      </c>
      <c r="H8368">
        <v>147.28</v>
      </c>
      <c r="I8368">
        <v>17.728000000000002</v>
      </c>
      <c r="J8368">
        <v>165.00800000000001</v>
      </c>
      <c r="K8368" s="12">
        <v>44491</v>
      </c>
      <c r="L8368" s="12">
        <v>44491</v>
      </c>
      <c r="M8368" s="39">
        <v>4</v>
      </c>
    </row>
    <row r="8369" spans="1:13" ht="15.75" customHeight="1" x14ac:dyDescent="0.25">
      <c r="A8369">
        <v>8368</v>
      </c>
      <c r="B8369">
        <v>8370</v>
      </c>
      <c r="C8369">
        <v>7</v>
      </c>
      <c r="D8369">
        <v>369111375</v>
      </c>
      <c r="E8369" s="12">
        <v>44483</v>
      </c>
      <c r="F8369">
        <v>1390</v>
      </c>
      <c r="G8369" t="s">
        <v>126</v>
      </c>
      <c r="H8369">
        <v>201.8</v>
      </c>
      <c r="I8369">
        <v>23.180000000000003</v>
      </c>
      <c r="J8369">
        <v>224.98000000000002</v>
      </c>
      <c r="K8369" s="12">
        <v>44487</v>
      </c>
      <c r="L8369" s="12">
        <v>44487</v>
      </c>
      <c r="M8369" s="39">
        <v>3</v>
      </c>
    </row>
    <row r="8370" spans="1:13" ht="15.75" customHeight="1" x14ac:dyDescent="0.25">
      <c r="A8370">
        <v>8369</v>
      </c>
      <c r="B8370">
        <v>8371</v>
      </c>
      <c r="C8370">
        <v>15</v>
      </c>
      <c r="D8370">
        <v>277887970</v>
      </c>
      <c r="E8370" s="12">
        <v>44476</v>
      </c>
      <c r="F8370">
        <v>1391</v>
      </c>
      <c r="G8370" t="s">
        <v>126</v>
      </c>
      <c r="H8370">
        <v>70.56</v>
      </c>
      <c r="I8370">
        <v>3.1168</v>
      </c>
      <c r="J8370">
        <v>73.6768</v>
      </c>
      <c r="K8370" s="12">
        <v>44490</v>
      </c>
      <c r="L8370" s="12">
        <v>44490</v>
      </c>
      <c r="M8370" s="39">
        <v>4</v>
      </c>
    </row>
    <row r="8371" spans="1:13" ht="15.75" customHeight="1" x14ac:dyDescent="0.25">
      <c r="A8371">
        <v>8370</v>
      </c>
      <c r="B8371">
        <v>8372</v>
      </c>
      <c r="C8371">
        <v>5</v>
      </c>
      <c r="D8371">
        <v>269464642</v>
      </c>
      <c r="E8371" s="12">
        <v>44481</v>
      </c>
      <c r="F8371">
        <v>1391</v>
      </c>
      <c r="G8371" t="s">
        <v>126</v>
      </c>
      <c r="H8371">
        <v>36.090000000000003</v>
      </c>
      <c r="I8371">
        <v>2.0827</v>
      </c>
      <c r="J8371">
        <v>38.172700000000006</v>
      </c>
      <c r="K8371" s="12">
        <v>44492</v>
      </c>
      <c r="L8371" s="12">
        <v>44500</v>
      </c>
      <c r="M8371" s="39">
        <v>2</v>
      </c>
    </row>
    <row r="8372" spans="1:13" ht="15.75" customHeight="1" x14ac:dyDescent="0.25">
      <c r="A8372">
        <v>8371</v>
      </c>
      <c r="B8372">
        <v>8373</v>
      </c>
      <c r="C8372">
        <v>7</v>
      </c>
      <c r="D8372">
        <v>269899863</v>
      </c>
      <c r="E8372" s="12">
        <v>44475</v>
      </c>
      <c r="F8372">
        <v>1392</v>
      </c>
      <c r="G8372" t="s">
        <v>126</v>
      </c>
      <c r="H8372">
        <v>103.57</v>
      </c>
      <c r="I8372">
        <v>13.356999999999999</v>
      </c>
      <c r="J8372">
        <v>116.92699999999999</v>
      </c>
      <c r="K8372" s="12">
        <v>44494</v>
      </c>
      <c r="L8372" s="12">
        <v>44494</v>
      </c>
      <c r="M8372" s="39">
        <v>1</v>
      </c>
    </row>
    <row r="8373" spans="1:13" ht="15.75" customHeight="1" x14ac:dyDescent="0.25">
      <c r="A8373">
        <v>8372</v>
      </c>
      <c r="B8373">
        <v>8374</v>
      </c>
      <c r="C8373">
        <v>15</v>
      </c>
      <c r="D8373">
        <v>285419498</v>
      </c>
      <c r="E8373" s="12">
        <v>44476</v>
      </c>
      <c r="F8373">
        <v>1392</v>
      </c>
      <c r="G8373" t="s">
        <v>126</v>
      </c>
      <c r="H8373">
        <v>418.58</v>
      </c>
      <c r="I8373">
        <v>44.858000000000004</v>
      </c>
      <c r="J8373">
        <v>463.43799999999999</v>
      </c>
      <c r="K8373" s="12">
        <v>44497</v>
      </c>
      <c r="L8373" s="12">
        <v>44497</v>
      </c>
      <c r="M8373" s="39">
        <v>4</v>
      </c>
    </row>
    <row r="8374" spans="1:13" ht="15.75" customHeight="1" x14ac:dyDescent="0.25">
      <c r="A8374">
        <v>8373</v>
      </c>
      <c r="B8374">
        <v>8375</v>
      </c>
      <c r="C8374">
        <v>8</v>
      </c>
      <c r="D8374">
        <v>308703501</v>
      </c>
      <c r="E8374" s="12">
        <v>44478</v>
      </c>
      <c r="F8374">
        <v>1392</v>
      </c>
      <c r="G8374" t="s">
        <v>126</v>
      </c>
      <c r="H8374">
        <v>349.03</v>
      </c>
      <c r="I8374">
        <v>37.902999999999999</v>
      </c>
      <c r="J8374">
        <v>386.93299999999999</v>
      </c>
      <c r="K8374" s="12">
        <v>44494</v>
      </c>
      <c r="L8374" s="12">
        <v>44494</v>
      </c>
      <c r="M8374" s="39">
        <v>5</v>
      </c>
    </row>
    <row r="8375" spans="1:13" ht="15.75" customHeight="1" x14ac:dyDescent="0.25">
      <c r="A8375">
        <v>8374</v>
      </c>
      <c r="B8375">
        <v>8376</v>
      </c>
      <c r="C8375">
        <v>17</v>
      </c>
      <c r="D8375">
        <v>365055770</v>
      </c>
      <c r="E8375" s="12">
        <v>44480</v>
      </c>
      <c r="F8375">
        <v>1392</v>
      </c>
      <c r="G8375" t="s">
        <v>127</v>
      </c>
      <c r="H8375">
        <v>15.57</v>
      </c>
      <c r="I8375">
        <v>4.5570000000000004</v>
      </c>
      <c r="J8375">
        <v>20.127000000000002</v>
      </c>
      <c r="K8375" s="12">
        <v>44492</v>
      </c>
      <c r="L8375" s="12">
        <v>44493</v>
      </c>
      <c r="M8375" s="39">
        <v>5</v>
      </c>
    </row>
    <row r="8376" spans="1:13" ht="15.75" customHeight="1" x14ac:dyDescent="0.25">
      <c r="A8376">
        <v>8375</v>
      </c>
      <c r="B8376">
        <v>8377</v>
      </c>
      <c r="C8376">
        <v>11</v>
      </c>
      <c r="D8376">
        <v>273152361</v>
      </c>
      <c r="E8376" s="12">
        <v>44486</v>
      </c>
      <c r="F8376">
        <v>1392</v>
      </c>
      <c r="G8376" t="s">
        <v>126</v>
      </c>
      <c r="H8376">
        <v>485.52</v>
      </c>
      <c r="I8376">
        <v>51.552</v>
      </c>
      <c r="J8376">
        <v>537.072</v>
      </c>
      <c r="K8376" s="12">
        <v>44495</v>
      </c>
      <c r="L8376" s="12">
        <v>44495</v>
      </c>
      <c r="M8376" s="39">
        <v>2</v>
      </c>
    </row>
    <row r="8377" spans="1:13" ht="15.75" customHeight="1" x14ac:dyDescent="0.25">
      <c r="A8377">
        <v>8376</v>
      </c>
      <c r="B8377">
        <v>8378</v>
      </c>
      <c r="C8377">
        <v>17</v>
      </c>
      <c r="D8377">
        <v>251116283</v>
      </c>
      <c r="E8377" s="12">
        <v>44487</v>
      </c>
      <c r="F8377">
        <v>1392</v>
      </c>
      <c r="G8377" t="s">
        <v>126</v>
      </c>
      <c r="H8377">
        <v>85.03</v>
      </c>
      <c r="I8377">
        <v>11.503</v>
      </c>
      <c r="J8377">
        <v>96.533000000000001</v>
      </c>
      <c r="K8377" s="12">
        <v>44496</v>
      </c>
      <c r="L8377" s="12">
        <v>44496</v>
      </c>
      <c r="M8377" s="39">
        <v>5</v>
      </c>
    </row>
    <row r="8378" spans="1:13" ht="15.75" customHeight="1" x14ac:dyDescent="0.25">
      <c r="A8378">
        <v>8377</v>
      </c>
      <c r="B8378">
        <v>8379</v>
      </c>
      <c r="C8378">
        <v>13</v>
      </c>
      <c r="D8378">
        <v>345753227</v>
      </c>
      <c r="E8378" s="12">
        <v>44478</v>
      </c>
      <c r="F8378">
        <v>1393</v>
      </c>
      <c r="G8378" t="s">
        <v>126</v>
      </c>
      <c r="H8378">
        <v>88.41</v>
      </c>
      <c r="I8378">
        <v>7.4204999999999997</v>
      </c>
      <c r="J8378">
        <v>95.830500000000001</v>
      </c>
      <c r="K8378" s="12">
        <v>44496</v>
      </c>
      <c r="L8378" s="12">
        <v>44496</v>
      </c>
      <c r="M8378" s="39">
        <v>5</v>
      </c>
    </row>
    <row r="8379" spans="1:13" ht="15.75" customHeight="1" x14ac:dyDescent="0.25">
      <c r="A8379">
        <v>8378</v>
      </c>
      <c r="B8379">
        <v>8380</v>
      </c>
      <c r="C8379">
        <v>1</v>
      </c>
      <c r="D8379">
        <v>308214320</v>
      </c>
      <c r="E8379" s="12">
        <v>44481</v>
      </c>
      <c r="F8379">
        <v>1393</v>
      </c>
      <c r="G8379" t="s">
        <v>126</v>
      </c>
      <c r="H8379">
        <v>59.74</v>
      </c>
      <c r="I8379">
        <v>5.9870000000000001</v>
      </c>
      <c r="J8379">
        <v>65.727000000000004</v>
      </c>
      <c r="K8379" s="12">
        <v>44493</v>
      </c>
      <c r="L8379" s="12">
        <v>44493</v>
      </c>
      <c r="M8379" s="39">
        <v>5</v>
      </c>
    </row>
    <row r="8380" spans="1:13" ht="15.75" customHeight="1" x14ac:dyDescent="0.25">
      <c r="A8380">
        <v>8379</v>
      </c>
      <c r="B8380">
        <v>8381</v>
      </c>
      <c r="C8380">
        <v>6</v>
      </c>
      <c r="D8380">
        <v>202451860</v>
      </c>
      <c r="E8380" s="12">
        <v>44481</v>
      </c>
      <c r="F8380">
        <v>1393</v>
      </c>
      <c r="G8380" t="s">
        <v>126</v>
      </c>
      <c r="H8380">
        <v>21.77</v>
      </c>
      <c r="I8380">
        <v>4.0884999999999998</v>
      </c>
      <c r="J8380">
        <v>25.858499999999999</v>
      </c>
      <c r="K8380" s="12">
        <v>44493</v>
      </c>
      <c r="L8380" s="12">
        <v>44493</v>
      </c>
      <c r="M8380" s="39">
        <v>4</v>
      </c>
    </row>
    <row r="8381" spans="1:13" ht="15.75" customHeight="1" x14ac:dyDescent="0.25">
      <c r="A8381">
        <v>8380</v>
      </c>
      <c r="B8381">
        <v>8382</v>
      </c>
      <c r="C8381">
        <v>6</v>
      </c>
      <c r="D8381">
        <v>314975026</v>
      </c>
      <c r="E8381" s="12">
        <v>44484</v>
      </c>
      <c r="F8381">
        <v>1393</v>
      </c>
      <c r="G8381" t="s">
        <v>126</v>
      </c>
      <c r="H8381">
        <v>40.880000000000003</v>
      </c>
      <c r="I8381">
        <v>5.0440000000000005</v>
      </c>
      <c r="J8381">
        <v>45.924000000000007</v>
      </c>
      <c r="K8381" s="12">
        <v>44496</v>
      </c>
      <c r="L8381" s="12">
        <v>44496</v>
      </c>
      <c r="M8381" s="39">
        <v>3</v>
      </c>
    </row>
    <row r="8382" spans="1:13" ht="15.75" customHeight="1" x14ac:dyDescent="0.25">
      <c r="A8382">
        <v>8381</v>
      </c>
      <c r="B8382">
        <v>8383</v>
      </c>
      <c r="C8382">
        <v>15</v>
      </c>
      <c r="D8382">
        <v>286715245</v>
      </c>
      <c r="E8382" s="12">
        <v>44490</v>
      </c>
      <c r="F8382">
        <v>1393</v>
      </c>
      <c r="G8382" t="s">
        <v>127</v>
      </c>
      <c r="H8382">
        <v>44.41</v>
      </c>
      <c r="I8382">
        <v>5.2204999999999995</v>
      </c>
      <c r="J8382">
        <v>49.630499999999998</v>
      </c>
      <c r="K8382" s="12">
        <v>44493</v>
      </c>
      <c r="L8382" s="12">
        <v>44493</v>
      </c>
      <c r="M8382" s="39">
        <v>2</v>
      </c>
    </row>
    <row r="8383" spans="1:13" ht="15.75" customHeight="1" x14ac:dyDescent="0.25">
      <c r="A8383">
        <v>8382</v>
      </c>
      <c r="B8383">
        <v>8384</v>
      </c>
      <c r="C8383">
        <v>14</v>
      </c>
      <c r="D8383">
        <v>386625270</v>
      </c>
      <c r="E8383" s="12">
        <v>44479</v>
      </c>
      <c r="F8383">
        <v>1394</v>
      </c>
      <c r="G8383" t="s">
        <v>126</v>
      </c>
      <c r="H8383">
        <v>367.39</v>
      </c>
      <c r="I8383">
        <v>24.043399999999998</v>
      </c>
      <c r="J8383">
        <v>391.43340000000001</v>
      </c>
      <c r="K8383" s="12">
        <v>44497</v>
      </c>
      <c r="L8383" s="12">
        <v>44497</v>
      </c>
      <c r="M8383" s="39">
        <v>4</v>
      </c>
    </row>
    <row r="8384" spans="1:13" ht="15.75" customHeight="1" x14ac:dyDescent="0.25">
      <c r="A8384">
        <v>8383</v>
      </c>
      <c r="B8384">
        <v>8385</v>
      </c>
      <c r="C8384">
        <v>20</v>
      </c>
      <c r="D8384">
        <v>384443239</v>
      </c>
      <c r="E8384" s="12">
        <v>44479</v>
      </c>
      <c r="F8384">
        <v>1394</v>
      </c>
      <c r="G8384" t="s">
        <v>127</v>
      </c>
      <c r="H8384">
        <v>322.10000000000002</v>
      </c>
      <c r="I8384">
        <v>21.326000000000001</v>
      </c>
      <c r="J8384">
        <v>343.42600000000004</v>
      </c>
      <c r="K8384" s="12">
        <v>44497</v>
      </c>
      <c r="L8384" s="12">
        <v>44497</v>
      </c>
      <c r="M8384" s="39">
        <v>5</v>
      </c>
    </row>
    <row r="8385" spans="1:13" ht="15.75" customHeight="1" x14ac:dyDescent="0.25">
      <c r="A8385">
        <v>8384</v>
      </c>
      <c r="B8385">
        <v>8386</v>
      </c>
      <c r="C8385">
        <v>20</v>
      </c>
      <c r="D8385">
        <v>369399558</v>
      </c>
      <c r="E8385" s="12">
        <v>44482</v>
      </c>
      <c r="F8385">
        <v>1394</v>
      </c>
      <c r="G8385" t="s">
        <v>126</v>
      </c>
      <c r="H8385">
        <v>472.1</v>
      </c>
      <c r="I8385">
        <v>30.326000000000001</v>
      </c>
      <c r="J8385">
        <v>502.42600000000004</v>
      </c>
      <c r="K8385" s="12">
        <v>44495</v>
      </c>
      <c r="L8385" s="12">
        <v>44495</v>
      </c>
      <c r="M8385" s="39">
        <v>5</v>
      </c>
    </row>
    <row r="8386" spans="1:13" ht="15.75" customHeight="1" x14ac:dyDescent="0.25">
      <c r="A8386">
        <v>8385</v>
      </c>
      <c r="B8386">
        <v>8387</v>
      </c>
      <c r="C8386">
        <v>12</v>
      </c>
      <c r="D8386">
        <v>246968451</v>
      </c>
      <c r="E8386" s="12">
        <v>44483</v>
      </c>
      <c r="F8386">
        <v>1394</v>
      </c>
      <c r="G8386" t="s">
        <v>126</v>
      </c>
      <c r="H8386">
        <v>421.35</v>
      </c>
      <c r="I8386">
        <v>27.280999999999999</v>
      </c>
      <c r="J8386">
        <v>448.63100000000003</v>
      </c>
      <c r="K8386" s="12">
        <v>44495</v>
      </c>
      <c r="L8386" s="12">
        <v>44495</v>
      </c>
      <c r="M8386" s="39">
        <v>3</v>
      </c>
    </row>
    <row r="8387" spans="1:13" ht="15.75" customHeight="1" x14ac:dyDescent="0.25">
      <c r="A8387">
        <v>8386</v>
      </c>
      <c r="B8387">
        <v>8388</v>
      </c>
      <c r="C8387">
        <v>17</v>
      </c>
      <c r="D8387">
        <v>357699657</v>
      </c>
      <c r="E8387" s="12">
        <v>44487</v>
      </c>
      <c r="F8387">
        <v>1394</v>
      </c>
      <c r="G8387" t="s">
        <v>126</v>
      </c>
      <c r="H8387">
        <v>468.42</v>
      </c>
      <c r="I8387">
        <v>30.1052</v>
      </c>
      <c r="J8387">
        <v>498.52520000000004</v>
      </c>
      <c r="K8387" s="12">
        <v>44495</v>
      </c>
      <c r="L8387" s="12">
        <v>44495</v>
      </c>
      <c r="M8387" s="39">
        <v>3</v>
      </c>
    </row>
    <row r="8388" spans="1:13" ht="15.75" customHeight="1" x14ac:dyDescent="0.25">
      <c r="A8388">
        <v>8387</v>
      </c>
      <c r="B8388">
        <v>8389</v>
      </c>
      <c r="C8388">
        <v>18</v>
      </c>
      <c r="D8388">
        <v>268261798</v>
      </c>
      <c r="E8388" s="12">
        <v>44488</v>
      </c>
      <c r="F8388">
        <v>1394</v>
      </c>
      <c r="G8388" t="s">
        <v>126</v>
      </c>
      <c r="H8388">
        <v>319.72000000000003</v>
      </c>
      <c r="I8388">
        <v>21.183199999999999</v>
      </c>
      <c r="J8388">
        <v>340.90320000000003</v>
      </c>
      <c r="K8388" s="12">
        <v>44495</v>
      </c>
      <c r="L8388" s="12">
        <v>44495</v>
      </c>
      <c r="M8388" s="39">
        <v>4</v>
      </c>
    </row>
    <row r="8389" spans="1:13" ht="15.75" customHeight="1" x14ac:dyDescent="0.25">
      <c r="A8389">
        <v>8388</v>
      </c>
      <c r="B8389">
        <v>8390</v>
      </c>
      <c r="C8389">
        <v>19</v>
      </c>
      <c r="D8389">
        <v>367556217</v>
      </c>
      <c r="E8389" s="12">
        <v>44489</v>
      </c>
      <c r="F8389">
        <v>1394</v>
      </c>
      <c r="G8389" t="s">
        <v>126</v>
      </c>
      <c r="H8389">
        <v>355.7</v>
      </c>
      <c r="I8389">
        <v>23.341999999999999</v>
      </c>
      <c r="J8389">
        <v>379.04199999999997</v>
      </c>
      <c r="K8389" s="12">
        <v>44497</v>
      </c>
      <c r="L8389" s="12">
        <v>44497</v>
      </c>
      <c r="M8389" s="39">
        <v>3</v>
      </c>
    </row>
    <row r="8390" spans="1:13" ht="15.75" customHeight="1" x14ac:dyDescent="0.25">
      <c r="A8390">
        <v>8389</v>
      </c>
      <c r="B8390">
        <v>8391</v>
      </c>
      <c r="C8390">
        <v>9</v>
      </c>
      <c r="D8390">
        <v>298822702</v>
      </c>
      <c r="E8390" s="12">
        <v>44490</v>
      </c>
      <c r="F8390">
        <v>1394</v>
      </c>
      <c r="G8390" t="s">
        <v>126</v>
      </c>
      <c r="H8390">
        <v>59.45</v>
      </c>
      <c r="I8390">
        <v>5.5670000000000002</v>
      </c>
      <c r="J8390">
        <v>65.016999999999996</v>
      </c>
      <c r="K8390" s="12">
        <v>44496</v>
      </c>
      <c r="L8390" s="12">
        <v>44500</v>
      </c>
      <c r="M8390" s="39">
        <v>4</v>
      </c>
    </row>
    <row r="8391" spans="1:13" ht="15.75" customHeight="1" x14ac:dyDescent="0.25">
      <c r="A8391">
        <v>8390</v>
      </c>
      <c r="B8391">
        <v>8392</v>
      </c>
      <c r="C8391">
        <v>1</v>
      </c>
      <c r="D8391">
        <v>394731634</v>
      </c>
      <c r="E8391" s="12">
        <v>44492</v>
      </c>
      <c r="F8391">
        <v>1394</v>
      </c>
      <c r="G8391" t="s">
        <v>127</v>
      </c>
      <c r="H8391">
        <v>174.52</v>
      </c>
      <c r="I8391">
        <v>12.4712</v>
      </c>
      <c r="J8391">
        <v>186.99120000000002</v>
      </c>
      <c r="K8391" s="12">
        <v>44497</v>
      </c>
      <c r="L8391" s="12">
        <v>44497</v>
      </c>
      <c r="M8391" s="39">
        <v>5</v>
      </c>
    </row>
    <row r="8392" spans="1:13" ht="15.75" customHeight="1" x14ac:dyDescent="0.25">
      <c r="A8392">
        <v>8391</v>
      </c>
      <c r="B8392">
        <v>8393</v>
      </c>
      <c r="C8392">
        <v>8</v>
      </c>
      <c r="D8392">
        <v>240434385</v>
      </c>
      <c r="E8392" s="12">
        <v>44483</v>
      </c>
      <c r="F8392">
        <v>1395</v>
      </c>
      <c r="G8392" t="s">
        <v>126</v>
      </c>
      <c r="H8392">
        <v>462.06</v>
      </c>
      <c r="I8392">
        <v>49.206000000000003</v>
      </c>
      <c r="J8392">
        <v>511.26600000000002</v>
      </c>
      <c r="K8392" s="12">
        <v>44503</v>
      </c>
      <c r="L8392" s="12">
        <v>44503</v>
      </c>
      <c r="M8392" s="39">
        <v>1</v>
      </c>
    </row>
    <row r="8393" spans="1:13" ht="15.75" customHeight="1" x14ac:dyDescent="0.25">
      <c r="A8393">
        <v>8392</v>
      </c>
      <c r="B8393">
        <v>8394</v>
      </c>
      <c r="C8393">
        <v>16</v>
      </c>
      <c r="D8393">
        <v>353007761</v>
      </c>
      <c r="E8393" s="12">
        <v>44483</v>
      </c>
      <c r="F8393">
        <v>1395</v>
      </c>
      <c r="G8393" t="s">
        <v>126</v>
      </c>
      <c r="H8393">
        <v>403.8</v>
      </c>
      <c r="I8393">
        <v>43.38</v>
      </c>
      <c r="J8393">
        <v>447.18</v>
      </c>
      <c r="K8393" s="12">
        <v>44497</v>
      </c>
      <c r="L8393" s="12">
        <v>44497</v>
      </c>
      <c r="M8393" s="39">
        <v>3</v>
      </c>
    </row>
    <row r="8394" spans="1:13" ht="15.75" customHeight="1" x14ac:dyDescent="0.25">
      <c r="A8394">
        <v>8393</v>
      </c>
      <c r="B8394">
        <v>8395</v>
      </c>
      <c r="C8394">
        <v>20</v>
      </c>
      <c r="D8394">
        <v>380989672</v>
      </c>
      <c r="E8394" s="12">
        <v>44489</v>
      </c>
      <c r="F8394">
        <v>1395</v>
      </c>
      <c r="G8394" t="s">
        <v>126</v>
      </c>
      <c r="H8394">
        <v>100.02</v>
      </c>
      <c r="I8394">
        <v>13.002000000000001</v>
      </c>
      <c r="J8394">
        <v>113.02199999999999</v>
      </c>
      <c r="K8394" s="12">
        <v>44502</v>
      </c>
      <c r="L8394" s="12">
        <v>44502</v>
      </c>
      <c r="M8394" s="39">
        <v>2</v>
      </c>
    </row>
    <row r="8395" spans="1:13" ht="15.75" customHeight="1" x14ac:dyDescent="0.25">
      <c r="A8395">
        <v>8394</v>
      </c>
      <c r="B8395">
        <v>8396</v>
      </c>
      <c r="C8395">
        <v>8</v>
      </c>
      <c r="D8395">
        <v>306172499</v>
      </c>
      <c r="E8395" s="12">
        <v>44492</v>
      </c>
      <c r="F8395">
        <v>1395</v>
      </c>
      <c r="G8395" t="s">
        <v>126</v>
      </c>
      <c r="H8395">
        <v>193.22</v>
      </c>
      <c r="I8395">
        <v>22.322000000000003</v>
      </c>
      <c r="J8395">
        <v>215.542</v>
      </c>
      <c r="K8395" s="12">
        <v>44499</v>
      </c>
      <c r="L8395" s="12">
        <v>44499</v>
      </c>
      <c r="M8395" s="39">
        <v>4</v>
      </c>
    </row>
    <row r="8396" spans="1:13" ht="15.75" customHeight="1" x14ac:dyDescent="0.25">
      <c r="A8396">
        <v>8395</v>
      </c>
      <c r="B8396">
        <v>8397</v>
      </c>
      <c r="C8396">
        <v>3</v>
      </c>
      <c r="D8396">
        <v>384320763</v>
      </c>
      <c r="E8396" s="12">
        <v>44484</v>
      </c>
      <c r="F8396">
        <v>1396</v>
      </c>
      <c r="G8396" t="s">
        <v>127</v>
      </c>
      <c r="H8396">
        <v>57.37</v>
      </c>
      <c r="I8396">
        <v>5.8685</v>
      </c>
      <c r="J8396">
        <v>63.238499999999995</v>
      </c>
      <c r="K8396" s="12">
        <v>44502</v>
      </c>
      <c r="L8396" s="12">
        <v>44502</v>
      </c>
      <c r="M8396" s="39">
        <v>4</v>
      </c>
    </row>
    <row r="8397" spans="1:13" ht="15.75" customHeight="1" x14ac:dyDescent="0.25">
      <c r="A8397">
        <v>8396</v>
      </c>
      <c r="B8397">
        <v>8398</v>
      </c>
      <c r="C8397">
        <v>11</v>
      </c>
      <c r="D8397">
        <v>225415035</v>
      </c>
      <c r="E8397" s="12">
        <v>44486</v>
      </c>
      <c r="F8397">
        <v>1396</v>
      </c>
      <c r="G8397" t="s">
        <v>126</v>
      </c>
      <c r="H8397">
        <v>25.52</v>
      </c>
      <c r="I8397">
        <v>4.2759999999999998</v>
      </c>
      <c r="J8397">
        <v>29.795999999999999</v>
      </c>
      <c r="K8397" s="12">
        <v>44500</v>
      </c>
      <c r="L8397" s="12">
        <v>44500</v>
      </c>
      <c r="M8397" s="39">
        <v>5</v>
      </c>
    </row>
    <row r="8398" spans="1:13" ht="15.75" customHeight="1" x14ac:dyDescent="0.25">
      <c r="A8398">
        <v>8397</v>
      </c>
      <c r="B8398">
        <v>8399</v>
      </c>
      <c r="C8398">
        <v>5</v>
      </c>
      <c r="D8398">
        <v>290718477</v>
      </c>
      <c r="E8398" s="12">
        <v>44488</v>
      </c>
      <c r="F8398">
        <v>1396</v>
      </c>
      <c r="G8398" t="s">
        <v>126</v>
      </c>
      <c r="H8398">
        <v>56.23</v>
      </c>
      <c r="I8398">
        <v>5.8115000000000006</v>
      </c>
      <c r="J8398">
        <v>62.041499999999999</v>
      </c>
      <c r="K8398" s="12">
        <v>44505</v>
      </c>
      <c r="L8398" s="12">
        <v>44505</v>
      </c>
      <c r="M8398" s="39">
        <v>4</v>
      </c>
    </row>
    <row r="8399" spans="1:13" ht="15.75" customHeight="1" x14ac:dyDescent="0.25">
      <c r="A8399">
        <v>8398</v>
      </c>
      <c r="B8399">
        <v>8400</v>
      </c>
      <c r="C8399">
        <v>4</v>
      </c>
      <c r="D8399">
        <v>211682089</v>
      </c>
      <c r="E8399" s="12">
        <v>44491</v>
      </c>
      <c r="F8399">
        <v>1396</v>
      </c>
      <c r="G8399" t="s">
        <v>127</v>
      </c>
      <c r="H8399">
        <v>15.38</v>
      </c>
      <c r="I8399">
        <v>3.7690000000000001</v>
      </c>
      <c r="J8399">
        <v>19.149000000000001</v>
      </c>
      <c r="K8399" s="12">
        <v>44500</v>
      </c>
      <c r="L8399" s="12">
        <v>44500</v>
      </c>
      <c r="M8399" s="39">
        <v>5</v>
      </c>
    </row>
    <row r="8400" spans="1:13" ht="15.75" customHeight="1" x14ac:dyDescent="0.25">
      <c r="A8400">
        <v>8399</v>
      </c>
      <c r="B8400">
        <v>8401</v>
      </c>
      <c r="C8400">
        <v>14</v>
      </c>
      <c r="D8400">
        <v>359573262</v>
      </c>
      <c r="E8400" s="12">
        <v>44491</v>
      </c>
      <c r="F8400">
        <v>1396</v>
      </c>
      <c r="G8400" t="s">
        <v>126</v>
      </c>
      <c r="H8400">
        <v>50.66</v>
      </c>
      <c r="I8400">
        <v>5.5329999999999995</v>
      </c>
      <c r="J8400">
        <v>56.192999999999998</v>
      </c>
      <c r="K8400" s="12">
        <v>44502</v>
      </c>
      <c r="L8400" s="12">
        <v>44502</v>
      </c>
      <c r="M8400" s="39">
        <v>5</v>
      </c>
    </row>
    <row r="8401" spans="1:13" ht="15.75" customHeight="1" x14ac:dyDescent="0.25">
      <c r="A8401">
        <v>8400</v>
      </c>
      <c r="B8401">
        <v>8402</v>
      </c>
      <c r="C8401">
        <v>12</v>
      </c>
      <c r="D8401">
        <v>314770773</v>
      </c>
      <c r="E8401" s="12">
        <v>44495</v>
      </c>
      <c r="F8401">
        <v>1396</v>
      </c>
      <c r="G8401" t="s">
        <v>126</v>
      </c>
      <c r="H8401">
        <v>15.8</v>
      </c>
      <c r="I8401">
        <v>3.79</v>
      </c>
      <c r="J8401">
        <v>19.59</v>
      </c>
      <c r="K8401" s="12">
        <v>44501</v>
      </c>
      <c r="L8401" s="12">
        <v>44501</v>
      </c>
      <c r="M8401" s="39">
        <v>2</v>
      </c>
    </row>
    <row r="8402" spans="1:13" ht="15.75" customHeight="1" x14ac:dyDescent="0.25">
      <c r="A8402">
        <v>8401</v>
      </c>
      <c r="B8402">
        <v>8403</v>
      </c>
      <c r="C8402">
        <v>18</v>
      </c>
      <c r="D8402">
        <v>235174228</v>
      </c>
      <c r="E8402" s="12">
        <v>44495</v>
      </c>
      <c r="F8402">
        <v>1396</v>
      </c>
      <c r="G8402" t="s">
        <v>127</v>
      </c>
      <c r="H8402">
        <v>68.599999999999994</v>
      </c>
      <c r="I8402">
        <v>6.43</v>
      </c>
      <c r="J8402">
        <v>75.03</v>
      </c>
      <c r="K8402" s="12">
        <v>44504</v>
      </c>
      <c r="L8402" s="12">
        <v>44504</v>
      </c>
      <c r="M8402" s="39">
        <v>4</v>
      </c>
    </row>
    <row r="8403" spans="1:13" ht="15.75" customHeight="1" x14ac:dyDescent="0.25">
      <c r="A8403">
        <v>8402</v>
      </c>
      <c r="B8403">
        <v>8404</v>
      </c>
      <c r="C8403">
        <v>14</v>
      </c>
      <c r="D8403">
        <v>333523808</v>
      </c>
      <c r="E8403" s="12">
        <v>44486</v>
      </c>
      <c r="F8403">
        <v>1397</v>
      </c>
      <c r="G8403" t="s">
        <v>126</v>
      </c>
      <c r="H8403">
        <v>24.51</v>
      </c>
      <c r="I8403">
        <v>2.9803999999999999</v>
      </c>
      <c r="J8403">
        <v>27.490400000000001</v>
      </c>
      <c r="K8403" s="12">
        <v>44505</v>
      </c>
      <c r="L8403" s="12">
        <v>44505</v>
      </c>
      <c r="M8403" s="39">
        <v>4</v>
      </c>
    </row>
    <row r="8404" spans="1:13" ht="15.75" customHeight="1" x14ac:dyDescent="0.25">
      <c r="A8404">
        <v>8403</v>
      </c>
      <c r="B8404">
        <v>8405</v>
      </c>
      <c r="C8404">
        <v>21</v>
      </c>
      <c r="D8404">
        <v>376394092</v>
      </c>
      <c r="E8404" s="12">
        <v>44493</v>
      </c>
      <c r="F8404">
        <v>1397</v>
      </c>
      <c r="G8404" t="s">
        <v>126</v>
      </c>
      <c r="H8404">
        <v>25.89</v>
      </c>
      <c r="I8404">
        <v>3.0356000000000001</v>
      </c>
      <c r="J8404">
        <v>28.925599999999999</v>
      </c>
      <c r="K8404" s="12">
        <v>44504</v>
      </c>
      <c r="L8404" s="12">
        <v>44504</v>
      </c>
      <c r="M8404" s="39">
        <v>4</v>
      </c>
    </row>
    <row r="8405" spans="1:13" ht="15.75" customHeight="1" x14ac:dyDescent="0.25">
      <c r="A8405">
        <v>8404</v>
      </c>
      <c r="B8405">
        <v>8406</v>
      </c>
      <c r="C8405">
        <v>1</v>
      </c>
      <c r="D8405">
        <v>231581442</v>
      </c>
      <c r="E8405" s="12">
        <v>44497</v>
      </c>
      <c r="F8405">
        <v>1397</v>
      </c>
      <c r="G8405" t="s">
        <v>126</v>
      </c>
      <c r="H8405">
        <v>59.22</v>
      </c>
      <c r="I8405">
        <v>4.3688000000000002</v>
      </c>
      <c r="J8405">
        <v>63.588799999999999</v>
      </c>
      <c r="K8405" s="12">
        <v>44505</v>
      </c>
      <c r="L8405" s="12">
        <v>44505</v>
      </c>
      <c r="M8405" s="39">
        <v>5</v>
      </c>
    </row>
    <row r="8406" spans="1:13" ht="15.75" customHeight="1" x14ac:dyDescent="0.25">
      <c r="A8406">
        <v>8405</v>
      </c>
      <c r="B8406">
        <v>8407</v>
      </c>
      <c r="C8406">
        <v>7</v>
      </c>
      <c r="D8406">
        <v>282378536</v>
      </c>
      <c r="E8406" s="12">
        <v>44497</v>
      </c>
      <c r="F8406">
        <v>1397</v>
      </c>
      <c r="G8406" t="s">
        <v>126</v>
      </c>
      <c r="H8406">
        <v>89.06</v>
      </c>
      <c r="I8406">
        <v>5.5624000000000002</v>
      </c>
      <c r="J8406">
        <v>94.622399999999999</v>
      </c>
      <c r="K8406" s="12">
        <v>44501</v>
      </c>
      <c r="L8406" s="12">
        <v>44505</v>
      </c>
      <c r="M8406" s="39">
        <v>2</v>
      </c>
    </row>
    <row r="8407" spans="1:13" ht="15.75" customHeight="1" x14ac:dyDescent="0.25">
      <c r="A8407">
        <v>8406</v>
      </c>
      <c r="B8407">
        <v>8408</v>
      </c>
      <c r="C8407">
        <v>21</v>
      </c>
      <c r="D8407">
        <v>233179475</v>
      </c>
      <c r="E8407" s="12">
        <v>44488</v>
      </c>
      <c r="F8407">
        <v>1398</v>
      </c>
      <c r="G8407" t="s">
        <v>126</v>
      </c>
      <c r="H8407">
        <v>148.16999999999999</v>
      </c>
      <c r="I8407">
        <v>17.817</v>
      </c>
      <c r="J8407">
        <v>165.98699999999999</v>
      </c>
      <c r="K8407" s="12">
        <v>44505</v>
      </c>
      <c r="L8407" s="12">
        <v>44505</v>
      </c>
      <c r="M8407" s="39">
        <v>2</v>
      </c>
    </row>
    <row r="8408" spans="1:13" ht="15.75" customHeight="1" x14ac:dyDescent="0.25">
      <c r="A8408">
        <v>8407</v>
      </c>
      <c r="B8408">
        <v>8409</v>
      </c>
      <c r="C8408">
        <v>10</v>
      </c>
      <c r="D8408">
        <v>396711038</v>
      </c>
      <c r="E8408" s="12">
        <v>44491</v>
      </c>
      <c r="F8408">
        <v>1398</v>
      </c>
      <c r="G8408" t="s">
        <v>126</v>
      </c>
      <c r="H8408">
        <v>60.05</v>
      </c>
      <c r="I8408">
        <v>9.004999999999999</v>
      </c>
      <c r="J8408">
        <v>69.054999999999993</v>
      </c>
      <c r="K8408" s="12">
        <v>44510</v>
      </c>
      <c r="L8408" s="12">
        <v>44510</v>
      </c>
      <c r="M8408" s="39">
        <v>5</v>
      </c>
    </row>
    <row r="8409" spans="1:13" ht="15.75" customHeight="1" x14ac:dyDescent="0.25">
      <c r="A8409">
        <v>8408</v>
      </c>
      <c r="B8409">
        <v>8410</v>
      </c>
      <c r="C8409">
        <v>3</v>
      </c>
      <c r="D8409">
        <v>372645061</v>
      </c>
      <c r="E8409" s="12">
        <v>44496</v>
      </c>
      <c r="F8409">
        <v>1398</v>
      </c>
      <c r="G8409" t="s">
        <v>126</v>
      </c>
      <c r="H8409">
        <v>216.63</v>
      </c>
      <c r="I8409">
        <v>24.663</v>
      </c>
      <c r="J8409">
        <v>241.29300000000001</v>
      </c>
      <c r="K8409" s="12">
        <v>44509</v>
      </c>
      <c r="L8409" s="12">
        <v>44509</v>
      </c>
      <c r="M8409" s="39">
        <v>5</v>
      </c>
    </row>
    <row r="8410" spans="1:13" ht="15.75" customHeight="1" x14ac:dyDescent="0.25">
      <c r="A8410">
        <v>8409</v>
      </c>
      <c r="B8410">
        <v>8411</v>
      </c>
      <c r="C8410">
        <v>21</v>
      </c>
      <c r="D8410">
        <v>248027615</v>
      </c>
      <c r="E8410" s="12">
        <v>44501</v>
      </c>
      <c r="F8410">
        <v>1398</v>
      </c>
      <c r="G8410" t="s">
        <v>126</v>
      </c>
      <c r="H8410">
        <v>343.03</v>
      </c>
      <c r="I8410">
        <v>37.302999999999997</v>
      </c>
      <c r="J8410">
        <v>380.33299999999997</v>
      </c>
      <c r="K8410" s="12">
        <v>44509</v>
      </c>
      <c r="L8410" s="12">
        <v>44509</v>
      </c>
      <c r="M8410" s="39">
        <v>2</v>
      </c>
    </row>
    <row r="8411" spans="1:13" ht="15.75" customHeight="1" x14ac:dyDescent="0.25">
      <c r="A8411">
        <v>8410</v>
      </c>
      <c r="B8411">
        <v>8412</v>
      </c>
      <c r="C8411">
        <v>13</v>
      </c>
      <c r="D8411">
        <v>265070048</v>
      </c>
      <c r="E8411" s="12">
        <v>44496</v>
      </c>
      <c r="F8411">
        <v>1399</v>
      </c>
      <c r="G8411" t="s">
        <v>126</v>
      </c>
      <c r="H8411">
        <v>343.75</v>
      </c>
      <c r="I8411">
        <v>19.1875</v>
      </c>
      <c r="J8411">
        <v>362.9375</v>
      </c>
      <c r="K8411" s="12">
        <v>44511</v>
      </c>
      <c r="L8411" s="12">
        <v>44511</v>
      </c>
      <c r="M8411" s="39">
        <v>5</v>
      </c>
    </row>
    <row r="8412" spans="1:13" ht="15.75" customHeight="1" x14ac:dyDescent="0.25">
      <c r="A8412">
        <v>8411</v>
      </c>
      <c r="B8412">
        <v>8413</v>
      </c>
      <c r="C8412">
        <v>13</v>
      </c>
      <c r="D8412">
        <v>368900694</v>
      </c>
      <c r="E8412" s="12">
        <v>44497</v>
      </c>
      <c r="F8412">
        <v>1399</v>
      </c>
      <c r="G8412" t="s">
        <v>126</v>
      </c>
      <c r="H8412">
        <v>15.14</v>
      </c>
      <c r="I8412">
        <v>2.7570000000000001</v>
      </c>
      <c r="J8412">
        <v>17.897000000000002</v>
      </c>
      <c r="K8412" s="12">
        <v>44509</v>
      </c>
      <c r="L8412" s="12">
        <v>44509</v>
      </c>
      <c r="M8412" s="39">
        <v>4</v>
      </c>
    </row>
    <row r="8413" spans="1:13" ht="15.75" customHeight="1" x14ac:dyDescent="0.25">
      <c r="A8413">
        <v>8412</v>
      </c>
      <c r="B8413">
        <v>8414</v>
      </c>
      <c r="C8413">
        <v>17</v>
      </c>
      <c r="D8413">
        <v>237531879</v>
      </c>
      <c r="E8413" s="12">
        <v>44504</v>
      </c>
      <c r="F8413">
        <v>1399</v>
      </c>
      <c r="G8413" t="s">
        <v>126</v>
      </c>
      <c r="H8413">
        <v>163.87</v>
      </c>
      <c r="I8413">
        <v>10.1935</v>
      </c>
      <c r="J8413">
        <v>174.0635</v>
      </c>
      <c r="K8413" s="12">
        <v>44508</v>
      </c>
      <c r="L8413" s="12">
        <v>44508</v>
      </c>
      <c r="M8413" s="39">
        <v>4</v>
      </c>
    </row>
    <row r="8414" spans="1:13" ht="15.75" customHeight="1" x14ac:dyDescent="0.25">
      <c r="A8414">
        <v>8413</v>
      </c>
      <c r="B8414">
        <v>8415</v>
      </c>
      <c r="C8414">
        <v>19</v>
      </c>
      <c r="D8414">
        <v>337881761</v>
      </c>
      <c r="E8414" s="12">
        <v>44493</v>
      </c>
      <c r="F8414">
        <v>1400</v>
      </c>
      <c r="G8414" t="s">
        <v>127</v>
      </c>
      <c r="H8414">
        <v>52.51</v>
      </c>
      <c r="I8414">
        <v>5.6255000000000006</v>
      </c>
      <c r="J8414">
        <v>58.1355</v>
      </c>
      <c r="K8414" s="12">
        <v>44511</v>
      </c>
      <c r="L8414" s="12">
        <v>44511</v>
      </c>
      <c r="M8414" s="39">
        <v>5</v>
      </c>
    </row>
    <row r="8415" spans="1:13" ht="15.75" customHeight="1" x14ac:dyDescent="0.25">
      <c r="A8415">
        <v>8414</v>
      </c>
      <c r="B8415">
        <v>8416</v>
      </c>
      <c r="C8415">
        <v>6</v>
      </c>
      <c r="D8415">
        <v>321658260</v>
      </c>
      <c r="E8415" s="12">
        <v>44494</v>
      </c>
      <c r="F8415">
        <v>1400</v>
      </c>
      <c r="G8415" t="s">
        <v>126</v>
      </c>
      <c r="H8415">
        <v>95.12</v>
      </c>
      <c r="I8415">
        <v>7.7560000000000002</v>
      </c>
      <c r="J8415">
        <v>102.876</v>
      </c>
      <c r="K8415" s="12">
        <v>44510</v>
      </c>
      <c r="L8415" s="12">
        <v>44510</v>
      </c>
      <c r="M8415" s="39">
        <v>2</v>
      </c>
    </row>
    <row r="8416" spans="1:13" ht="15.75" customHeight="1" x14ac:dyDescent="0.25">
      <c r="A8416">
        <v>8415</v>
      </c>
      <c r="B8416">
        <v>8417</v>
      </c>
      <c r="C8416">
        <v>12</v>
      </c>
      <c r="D8416">
        <v>273420423</v>
      </c>
      <c r="E8416" s="12">
        <v>44495</v>
      </c>
      <c r="F8416">
        <v>1400</v>
      </c>
      <c r="G8416" t="s">
        <v>126</v>
      </c>
      <c r="H8416">
        <v>58.12</v>
      </c>
      <c r="I8416">
        <v>5.9060000000000006</v>
      </c>
      <c r="J8416">
        <v>64.025999999999996</v>
      </c>
      <c r="K8416" s="12">
        <v>44512</v>
      </c>
      <c r="L8416" s="12">
        <v>44513</v>
      </c>
      <c r="M8416" s="39">
        <v>4</v>
      </c>
    </row>
    <row r="8417" spans="1:13" ht="15.75" customHeight="1" x14ac:dyDescent="0.25">
      <c r="A8417">
        <v>8416</v>
      </c>
      <c r="B8417">
        <v>8418</v>
      </c>
      <c r="C8417">
        <v>5</v>
      </c>
      <c r="D8417">
        <v>370169652</v>
      </c>
      <c r="E8417" s="12">
        <v>44498</v>
      </c>
      <c r="F8417">
        <v>1400</v>
      </c>
      <c r="G8417" t="s">
        <v>127</v>
      </c>
      <c r="H8417">
        <v>33.72</v>
      </c>
      <c r="I8417">
        <v>4.6859999999999999</v>
      </c>
      <c r="J8417">
        <v>38.405999999999999</v>
      </c>
      <c r="K8417" s="12">
        <v>44511</v>
      </c>
      <c r="L8417" s="12">
        <v>44511</v>
      </c>
      <c r="M8417" s="39">
        <v>4</v>
      </c>
    </row>
    <row r="8418" spans="1:13" ht="15.75" customHeight="1" x14ac:dyDescent="0.25">
      <c r="A8418">
        <v>8417</v>
      </c>
      <c r="B8418">
        <v>8419</v>
      </c>
      <c r="C8418">
        <v>21</v>
      </c>
      <c r="D8418">
        <v>298822702</v>
      </c>
      <c r="E8418" s="12">
        <v>44501</v>
      </c>
      <c r="F8418">
        <v>1400</v>
      </c>
      <c r="G8418" t="s">
        <v>127</v>
      </c>
      <c r="H8418">
        <v>36.31</v>
      </c>
      <c r="I8418">
        <v>4.8155000000000001</v>
      </c>
      <c r="J8418">
        <v>41.125500000000002</v>
      </c>
      <c r="K8418" s="12">
        <v>44511</v>
      </c>
      <c r="L8418" s="12">
        <v>44511</v>
      </c>
      <c r="M8418" s="39">
        <v>2</v>
      </c>
    </row>
    <row r="8419" spans="1:13" ht="15.75" customHeight="1" x14ac:dyDescent="0.25">
      <c r="A8419">
        <v>8418</v>
      </c>
      <c r="B8419">
        <v>8420</v>
      </c>
      <c r="C8419">
        <v>14</v>
      </c>
      <c r="D8419">
        <v>342136702</v>
      </c>
      <c r="E8419" s="12">
        <v>44501</v>
      </c>
      <c r="F8419">
        <v>1400</v>
      </c>
      <c r="G8419" t="s">
        <v>126</v>
      </c>
      <c r="H8419">
        <v>22.42</v>
      </c>
      <c r="I8419">
        <v>4.1210000000000004</v>
      </c>
      <c r="J8419">
        <v>26.541000000000004</v>
      </c>
      <c r="K8419" s="12">
        <v>44511</v>
      </c>
      <c r="L8419" s="12">
        <v>44514</v>
      </c>
      <c r="M8419" s="39">
        <v>4</v>
      </c>
    </row>
    <row r="8420" spans="1:13" ht="15.75" customHeight="1" x14ac:dyDescent="0.25">
      <c r="A8420">
        <v>8419</v>
      </c>
      <c r="B8420">
        <v>8421</v>
      </c>
      <c r="C8420">
        <v>21</v>
      </c>
      <c r="D8420">
        <v>378353958</v>
      </c>
      <c r="E8420" s="12">
        <v>44502</v>
      </c>
      <c r="F8420">
        <v>1400</v>
      </c>
      <c r="G8420" t="s">
        <v>126</v>
      </c>
      <c r="H8420">
        <v>99.23</v>
      </c>
      <c r="I8420">
        <v>7.9615000000000009</v>
      </c>
      <c r="J8420">
        <v>107.1915</v>
      </c>
      <c r="K8420" s="12">
        <v>44511</v>
      </c>
      <c r="L8420" s="12">
        <v>44515</v>
      </c>
      <c r="M8420" s="39">
        <v>4</v>
      </c>
    </row>
    <row r="8421" spans="1:13" ht="15.75" customHeight="1" x14ac:dyDescent="0.25">
      <c r="A8421">
        <v>8420</v>
      </c>
      <c r="B8421">
        <v>8422</v>
      </c>
      <c r="C8421">
        <v>9</v>
      </c>
      <c r="D8421">
        <v>319470401</v>
      </c>
      <c r="E8421" s="12">
        <v>44505</v>
      </c>
      <c r="F8421">
        <v>1400</v>
      </c>
      <c r="G8421" t="s">
        <v>126</v>
      </c>
      <c r="H8421">
        <v>81.069999999999993</v>
      </c>
      <c r="I8421">
        <v>7.0534999999999997</v>
      </c>
      <c r="J8421">
        <v>88.123499999999993</v>
      </c>
      <c r="K8421" s="12">
        <v>44509</v>
      </c>
      <c r="L8421" s="12">
        <v>44509</v>
      </c>
      <c r="M8421" s="39">
        <v>4</v>
      </c>
    </row>
    <row r="8422" spans="1:13" ht="15.75" customHeight="1" x14ac:dyDescent="0.25">
      <c r="A8422">
        <v>8421</v>
      </c>
      <c r="B8422">
        <v>8423</v>
      </c>
      <c r="C8422">
        <v>18</v>
      </c>
      <c r="D8422">
        <v>329694992</v>
      </c>
      <c r="E8422" s="12">
        <v>44505</v>
      </c>
      <c r="F8422">
        <v>1400</v>
      </c>
      <c r="G8422" t="s">
        <v>126</v>
      </c>
      <c r="H8422">
        <v>50.76</v>
      </c>
      <c r="I8422">
        <v>5.5380000000000003</v>
      </c>
      <c r="J8422">
        <v>56.298000000000002</v>
      </c>
      <c r="K8422" s="12">
        <v>44514</v>
      </c>
      <c r="L8422" s="12">
        <v>44514</v>
      </c>
      <c r="M8422" s="39">
        <v>4</v>
      </c>
    </row>
    <row r="8423" spans="1:13" ht="15.75" customHeight="1" x14ac:dyDescent="0.25">
      <c r="A8423">
        <v>8422</v>
      </c>
      <c r="B8423">
        <v>8424</v>
      </c>
      <c r="C8423">
        <v>11</v>
      </c>
      <c r="D8423">
        <v>263276084</v>
      </c>
      <c r="E8423" s="12">
        <v>44495</v>
      </c>
      <c r="F8423">
        <v>1401</v>
      </c>
      <c r="G8423" t="s">
        <v>126</v>
      </c>
      <c r="H8423">
        <v>59.31</v>
      </c>
      <c r="I8423">
        <v>5.9655000000000005</v>
      </c>
      <c r="J8423">
        <v>65.275500000000008</v>
      </c>
      <c r="K8423" s="12">
        <v>44515</v>
      </c>
      <c r="L8423" s="12">
        <v>44515</v>
      </c>
      <c r="M8423" s="39">
        <v>5</v>
      </c>
    </row>
    <row r="8424" spans="1:13" ht="15.75" customHeight="1" x14ac:dyDescent="0.25">
      <c r="A8424">
        <v>8423</v>
      </c>
      <c r="B8424">
        <v>8425</v>
      </c>
      <c r="C8424">
        <v>16</v>
      </c>
      <c r="D8424">
        <v>332727142</v>
      </c>
      <c r="E8424" s="12">
        <v>44497</v>
      </c>
      <c r="F8424">
        <v>1401</v>
      </c>
      <c r="G8424" t="s">
        <v>126</v>
      </c>
      <c r="H8424">
        <v>28.56</v>
      </c>
      <c r="I8424">
        <v>4.4279999999999999</v>
      </c>
      <c r="J8424">
        <v>32.988</v>
      </c>
      <c r="K8424" s="12">
        <v>44515</v>
      </c>
      <c r="L8424" s="12">
        <v>44515</v>
      </c>
      <c r="M8424" s="39">
        <v>4</v>
      </c>
    </row>
    <row r="8425" spans="1:13" ht="15.75" customHeight="1" x14ac:dyDescent="0.25">
      <c r="A8425">
        <v>8424</v>
      </c>
      <c r="B8425">
        <v>8426</v>
      </c>
      <c r="C8425">
        <v>19</v>
      </c>
      <c r="D8425">
        <v>370831404</v>
      </c>
      <c r="E8425" s="12">
        <v>44500</v>
      </c>
      <c r="F8425">
        <v>1401</v>
      </c>
      <c r="G8425" t="s">
        <v>126</v>
      </c>
      <c r="H8425">
        <v>24.55</v>
      </c>
      <c r="I8425">
        <v>4.2275</v>
      </c>
      <c r="J8425">
        <v>28.7775</v>
      </c>
      <c r="K8425" s="12">
        <v>44511</v>
      </c>
      <c r="L8425" s="12">
        <v>44518</v>
      </c>
      <c r="M8425" s="39">
        <v>2</v>
      </c>
    </row>
    <row r="8426" spans="1:13" ht="15.75" customHeight="1" x14ac:dyDescent="0.25">
      <c r="A8426">
        <v>8425</v>
      </c>
      <c r="B8426">
        <v>8427</v>
      </c>
      <c r="C8426">
        <v>1</v>
      </c>
      <c r="D8426">
        <v>313478039</v>
      </c>
      <c r="E8426" s="12">
        <v>44501</v>
      </c>
      <c r="F8426">
        <v>1401</v>
      </c>
      <c r="G8426" t="s">
        <v>126</v>
      </c>
      <c r="H8426">
        <v>52.8</v>
      </c>
      <c r="I8426">
        <v>5.6400000000000006</v>
      </c>
      <c r="J8426">
        <v>58.44</v>
      </c>
      <c r="K8426" s="12">
        <v>44512</v>
      </c>
      <c r="L8426" s="12">
        <v>44512</v>
      </c>
      <c r="M8426" s="39">
        <v>5</v>
      </c>
    </row>
    <row r="8427" spans="1:13" ht="15.75" customHeight="1" x14ac:dyDescent="0.25">
      <c r="A8427">
        <v>8426</v>
      </c>
      <c r="B8427">
        <v>8428</v>
      </c>
      <c r="C8427">
        <v>19</v>
      </c>
      <c r="D8427">
        <v>342197063</v>
      </c>
      <c r="E8427" s="12">
        <v>44501</v>
      </c>
      <c r="F8427">
        <v>1401</v>
      </c>
      <c r="G8427" t="s">
        <v>126</v>
      </c>
      <c r="H8427">
        <v>20.78</v>
      </c>
      <c r="I8427">
        <v>4.0389999999999997</v>
      </c>
      <c r="J8427">
        <v>24.819000000000003</v>
      </c>
      <c r="K8427" s="12">
        <v>44510</v>
      </c>
      <c r="L8427" s="12">
        <v>44510</v>
      </c>
      <c r="M8427" s="39">
        <v>5</v>
      </c>
    </row>
    <row r="8428" spans="1:13" ht="15.75" customHeight="1" x14ac:dyDescent="0.25">
      <c r="A8428">
        <v>8427</v>
      </c>
      <c r="B8428">
        <v>8429</v>
      </c>
      <c r="C8428">
        <v>14</v>
      </c>
      <c r="D8428">
        <v>238963649</v>
      </c>
      <c r="E8428" s="12">
        <v>44502</v>
      </c>
      <c r="F8428">
        <v>1401</v>
      </c>
      <c r="G8428" t="s">
        <v>126</v>
      </c>
      <c r="H8428">
        <v>10.85</v>
      </c>
      <c r="I8428">
        <v>3.5425</v>
      </c>
      <c r="J8428">
        <v>14.3925</v>
      </c>
      <c r="K8428" s="12">
        <v>44514</v>
      </c>
      <c r="L8428" s="12">
        <v>44514</v>
      </c>
      <c r="M8428" s="39">
        <v>1</v>
      </c>
    </row>
    <row r="8429" spans="1:13" ht="15.75" customHeight="1" x14ac:dyDescent="0.25">
      <c r="A8429">
        <v>8428</v>
      </c>
      <c r="B8429">
        <v>8430</v>
      </c>
      <c r="C8429">
        <v>22</v>
      </c>
      <c r="D8429">
        <v>312305152</v>
      </c>
      <c r="E8429" s="12">
        <v>44506</v>
      </c>
      <c r="F8429">
        <v>1401</v>
      </c>
      <c r="G8429" t="s">
        <v>126</v>
      </c>
      <c r="H8429">
        <v>24.43</v>
      </c>
      <c r="I8429">
        <v>4.2214999999999998</v>
      </c>
      <c r="J8429">
        <v>28.651499999999999</v>
      </c>
      <c r="K8429" s="12">
        <v>44515</v>
      </c>
      <c r="L8429" s="12">
        <v>44515</v>
      </c>
      <c r="M8429" s="39">
        <v>3</v>
      </c>
    </row>
    <row r="8430" spans="1:13" ht="15.75" customHeight="1" x14ac:dyDescent="0.25">
      <c r="A8430">
        <v>8429</v>
      </c>
      <c r="B8430">
        <v>8431</v>
      </c>
      <c r="C8430">
        <v>20</v>
      </c>
      <c r="D8430">
        <v>272942469</v>
      </c>
      <c r="E8430" s="12">
        <v>44506</v>
      </c>
      <c r="F8430">
        <v>1401</v>
      </c>
      <c r="G8430" t="s">
        <v>126</v>
      </c>
      <c r="H8430">
        <v>82.14</v>
      </c>
      <c r="I8430">
        <v>7.1070000000000002</v>
      </c>
      <c r="J8430">
        <v>89.247</v>
      </c>
      <c r="K8430" s="12">
        <v>44513</v>
      </c>
      <c r="L8430" s="12">
        <v>44513</v>
      </c>
      <c r="M8430" s="39">
        <v>4</v>
      </c>
    </row>
    <row r="8431" spans="1:13" ht="15.75" customHeight="1" x14ac:dyDescent="0.25">
      <c r="A8431">
        <v>8430</v>
      </c>
      <c r="B8431">
        <v>8432</v>
      </c>
      <c r="C8431">
        <v>16</v>
      </c>
      <c r="D8431">
        <v>217021609</v>
      </c>
      <c r="E8431" s="12">
        <v>44496</v>
      </c>
      <c r="F8431">
        <v>1402</v>
      </c>
      <c r="G8431" t="s">
        <v>126</v>
      </c>
      <c r="H8431">
        <v>68.94</v>
      </c>
      <c r="I8431">
        <v>4.7576000000000001</v>
      </c>
      <c r="J8431">
        <v>73.697599999999994</v>
      </c>
      <c r="K8431" s="12">
        <v>44513</v>
      </c>
      <c r="L8431" s="12">
        <v>44513</v>
      </c>
      <c r="M8431" s="39">
        <v>3</v>
      </c>
    </row>
    <row r="8432" spans="1:13" ht="15.75" customHeight="1" x14ac:dyDescent="0.25">
      <c r="A8432">
        <v>8431</v>
      </c>
      <c r="B8432">
        <v>8433</v>
      </c>
      <c r="C8432">
        <v>5</v>
      </c>
      <c r="D8432">
        <v>288061242</v>
      </c>
      <c r="E8432" s="12">
        <v>44501</v>
      </c>
      <c r="F8432">
        <v>1402</v>
      </c>
      <c r="G8432" t="s">
        <v>127</v>
      </c>
      <c r="H8432">
        <v>43.27</v>
      </c>
      <c r="I8432">
        <v>3.7308000000000003</v>
      </c>
      <c r="J8432">
        <v>47.000800000000005</v>
      </c>
      <c r="K8432" s="12">
        <v>44516</v>
      </c>
      <c r="L8432" s="12">
        <v>44516</v>
      </c>
      <c r="M8432" s="39">
        <v>2</v>
      </c>
    </row>
    <row r="8433" spans="1:13" ht="15.75" customHeight="1" x14ac:dyDescent="0.25">
      <c r="A8433">
        <v>8432</v>
      </c>
      <c r="B8433">
        <v>8434</v>
      </c>
      <c r="C8433">
        <v>11</v>
      </c>
      <c r="D8433">
        <v>386611016</v>
      </c>
      <c r="E8433" s="12">
        <v>44503</v>
      </c>
      <c r="F8433">
        <v>1402</v>
      </c>
      <c r="G8433" t="s">
        <v>127</v>
      </c>
      <c r="H8433">
        <v>37.03</v>
      </c>
      <c r="I8433">
        <v>3.4812000000000003</v>
      </c>
      <c r="J8433">
        <v>40.511200000000002</v>
      </c>
      <c r="K8433" s="12">
        <v>44516</v>
      </c>
      <c r="L8433" s="12">
        <v>44516</v>
      </c>
      <c r="M8433" s="39">
        <v>4</v>
      </c>
    </row>
    <row r="8434" spans="1:13" ht="15.75" customHeight="1" x14ac:dyDescent="0.25">
      <c r="A8434">
        <v>8433</v>
      </c>
      <c r="B8434">
        <v>8435</v>
      </c>
      <c r="C8434">
        <v>17</v>
      </c>
      <c r="D8434">
        <v>275940402</v>
      </c>
      <c r="E8434" s="12">
        <v>44504</v>
      </c>
      <c r="F8434">
        <v>1402</v>
      </c>
      <c r="G8434" t="s">
        <v>126</v>
      </c>
      <c r="H8434">
        <v>99.05</v>
      </c>
      <c r="I8434">
        <v>5.9619999999999997</v>
      </c>
      <c r="J8434">
        <v>105.012</v>
      </c>
      <c r="K8434" s="12">
        <v>44512</v>
      </c>
      <c r="L8434" s="12">
        <v>44512</v>
      </c>
      <c r="M8434" s="39">
        <v>4</v>
      </c>
    </row>
    <row r="8435" spans="1:13" ht="15.75" customHeight="1" x14ac:dyDescent="0.25">
      <c r="A8435">
        <v>8434</v>
      </c>
      <c r="B8435">
        <v>8436</v>
      </c>
      <c r="C8435">
        <v>13</v>
      </c>
      <c r="D8435">
        <v>203807202</v>
      </c>
      <c r="E8435" s="12">
        <v>44504</v>
      </c>
      <c r="F8435">
        <v>1402</v>
      </c>
      <c r="G8435" t="s">
        <v>126</v>
      </c>
      <c r="H8435">
        <v>57.06</v>
      </c>
      <c r="I8435">
        <v>4.2824</v>
      </c>
      <c r="J8435">
        <v>61.342400000000005</v>
      </c>
      <c r="K8435" s="12">
        <v>44514</v>
      </c>
      <c r="L8435" s="12">
        <v>44514</v>
      </c>
      <c r="M8435" s="39">
        <v>5</v>
      </c>
    </row>
    <row r="8436" spans="1:13" ht="15.75" customHeight="1" x14ac:dyDescent="0.25">
      <c r="A8436">
        <v>8435</v>
      </c>
      <c r="B8436">
        <v>8437</v>
      </c>
      <c r="C8436">
        <v>2</v>
      </c>
      <c r="D8436">
        <v>270270285</v>
      </c>
      <c r="E8436" s="12">
        <v>44504</v>
      </c>
      <c r="F8436">
        <v>1402</v>
      </c>
      <c r="G8436" t="s">
        <v>126</v>
      </c>
      <c r="H8436">
        <v>11.15</v>
      </c>
      <c r="I8436">
        <v>2.4460000000000002</v>
      </c>
      <c r="J8436">
        <v>13.596</v>
      </c>
      <c r="K8436" s="12">
        <v>44516</v>
      </c>
      <c r="L8436" s="12">
        <v>44516</v>
      </c>
      <c r="M8436" s="39">
        <v>5</v>
      </c>
    </row>
    <row r="8437" spans="1:13" ht="15.75" customHeight="1" x14ac:dyDescent="0.25">
      <c r="A8437">
        <v>8436</v>
      </c>
      <c r="B8437">
        <v>8438</v>
      </c>
      <c r="C8437">
        <v>18</v>
      </c>
      <c r="D8437">
        <v>357699657</v>
      </c>
      <c r="E8437" s="12">
        <v>44505</v>
      </c>
      <c r="F8437">
        <v>1402</v>
      </c>
      <c r="G8437" t="s">
        <v>126</v>
      </c>
      <c r="H8437">
        <v>62.19</v>
      </c>
      <c r="I8437">
        <v>4.4876000000000005</v>
      </c>
      <c r="J8437">
        <v>66.677599999999998</v>
      </c>
      <c r="K8437" s="12">
        <v>44514</v>
      </c>
      <c r="L8437" s="12">
        <v>44514</v>
      </c>
      <c r="M8437" s="39">
        <v>4</v>
      </c>
    </row>
    <row r="8438" spans="1:13" ht="15.75" customHeight="1" x14ac:dyDescent="0.25">
      <c r="A8438">
        <v>8437</v>
      </c>
      <c r="B8438">
        <v>8439</v>
      </c>
      <c r="C8438">
        <v>8</v>
      </c>
      <c r="D8438">
        <v>221639996</v>
      </c>
      <c r="E8438" s="12">
        <v>44505</v>
      </c>
      <c r="F8438">
        <v>1402</v>
      </c>
      <c r="G8438" t="s">
        <v>126</v>
      </c>
      <c r="H8438">
        <v>45.67</v>
      </c>
      <c r="I8438">
        <v>3.8268000000000004</v>
      </c>
      <c r="J8438">
        <v>49.4968</v>
      </c>
      <c r="K8438" s="12">
        <v>44513</v>
      </c>
      <c r="L8438" s="12">
        <v>44513</v>
      </c>
      <c r="M8438" s="39">
        <v>2</v>
      </c>
    </row>
    <row r="8439" spans="1:13" ht="15.75" customHeight="1" x14ac:dyDescent="0.25">
      <c r="A8439">
        <v>8438</v>
      </c>
      <c r="B8439">
        <v>8440</v>
      </c>
      <c r="C8439">
        <v>3</v>
      </c>
      <c r="D8439">
        <v>250351664</v>
      </c>
      <c r="E8439" s="12">
        <v>44505</v>
      </c>
      <c r="F8439">
        <v>1402</v>
      </c>
      <c r="G8439" t="s">
        <v>126</v>
      </c>
      <c r="H8439">
        <v>96.83</v>
      </c>
      <c r="I8439">
        <v>5.8732000000000006</v>
      </c>
      <c r="J8439">
        <v>102.7032</v>
      </c>
      <c r="K8439" s="12">
        <v>44511</v>
      </c>
      <c r="L8439" s="12">
        <v>44511</v>
      </c>
      <c r="M8439" s="39">
        <v>5</v>
      </c>
    </row>
    <row r="8440" spans="1:13" ht="15.75" customHeight="1" x14ac:dyDescent="0.25">
      <c r="A8440">
        <v>8439</v>
      </c>
      <c r="B8440">
        <v>8441</v>
      </c>
      <c r="C8440">
        <v>22</v>
      </c>
      <c r="D8440">
        <v>320958317</v>
      </c>
      <c r="E8440" s="12">
        <v>44507</v>
      </c>
      <c r="F8440">
        <v>1402</v>
      </c>
      <c r="G8440" t="s">
        <v>126</v>
      </c>
      <c r="H8440">
        <v>86.16</v>
      </c>
      <c r="I8440">
        <v>5.4464000000000006</v>
      </c>
      <c r="J8440">
        <v>91.606399999999994</v>
      </c>
      <c r="K8440" s="12">
        <v>44514</v>
      </c>
      <c r="L8440" s="12">
        <v>44514</v>
      </c>
      <c r="M8440" s="39">
        <v>4</v>
      </c>
    </row>
    <row r="8441" spans="1:13" ht="15.75" customHeight="1" x14ac:dyDescent="0.25">
      <c r="A8441">
        <v>8440</v>
      </c>
      <c r="B8441">
        <v>8442</v>
      </c>
      <c r="C8441">
        <v>11</v>
      </c>
      <c r="D8441">
        <v>315474017</v>
      </c>
      <c r="E8441" s="12">
        <v>44508</v>
      </c>
      <c r="F8441">
        <v>1402</v>
      </c>
      <c r="G8441" t="s">
        <v>127</v>
      </c>
      <c r="H8441">
        <v>12.15</v>
      </c>
      <c r="I8441">
        <v>2.4860000000000002</v>
      </c>
      <c r="J8441">
        <v>14.636000000000001</v>
      </c>
      <c r="K8441" s="12">
        <v>44517</v>
      </c>
      <c r="L8441" s="12">
        <v>44517</v>
      </c>
      <c r="M8441" s="39">
        <v>4</v>
      </c>
    </row>
    <row r="8442" spans="1:13" ht="15.75" customHeight="1" x14ac:dyDescent="0.25">
      <c r="A8442">
        <v>8441</v>
      </c>
      <c r="B8442">
        <v>8443</v>
      </c>
      <c r="C8442">
        <v>18</v>
      </c>
      <c r="D8442">
        <v>377912347</v>
      </c>
      <c r="E8442" s="12">
        <v>44497</v>
      </c>
      <c r="F8442">
        <v>1403</v>
      </c>
      <c r="G8442" t="s">
        <v>126</v>
      </c>
      <c r="H8442">
        <v>91</v>
      </c>
      <c r="I8442">
        <v>12.1</v>
      </c>
      <c r="J8442">
        <v>103.1</v>
      </c>
      <c r="K8442" s="12">
        <v>44516</v>
      </c>
      <c r="L8442" s="12">
        <v>44516</v>
      </c>
      <c r="M8442" s="39">
        <v>2</v>
      </c>
    </row>
    <row r="8443" spans="1:13" ht="15.75" customHeight="1" x14ac:dyDescent="0.25">
      <c r="A8443">
        <v>8442</v>
      </c>
      <c r="B8443">
        <v>8444</v>
      </c>
      <c r="C8443">
        <v>19</v>
      </c>
      <c r="D8443">
        <v>301533764</v>
      </c>
      <c r="E8443" s="12">
        <v>44504</v>
      </c>
      <c r="F8443">
        <v>1403</v>
      </c>
      <c r="G8443" t="s">
        <v>126</v>
      </c>
      <c r="H8443">
        <v>496.42</v>
      </c>
      <c r="I8443">
        <v>52.642000000000003</v>
      </c>
      <c r="J8443">
        <v>549.06200000000001</v>
      </c>
      <c r="K8443" s="12">
        <v>44516</v>
      </c>
      <c r="L8443" s="12">
        <v>44523</v>
      </c>
      <c r="M8443" s="39">
        <v>2</v>
      </c>
    </row>
    <row r="8444" spans="1:13" ht="15.75" customHeight="1" x14ac:dyDescent="0.25">
      <c r="A8444">
        <v>8443</v>
      </c>
      <c r="B8444">
        <v>8445</v>
      </c>
      <c r="C8444">
        <v>3</v>
      </c>
      <c r="D8444">
        <v>316499600</v>
      </c>
      <c r="E8444" s="12">
        <v>44507</v>
      </c>
      <c r="F8444">
        <v>1403</v>
      </c>
      <c r="G8444" t="s">
        <v>126</v>
      </c>
      <c r="H8444">
        <v>341.16</v>
      </c>
      <c r="I8444">
        <v>37.116000000000007</v>
      </c>
      <c r="J8444">
        <v>378.27600000000001</v>
      </c>
      <c r="K8444" s="12">
        <v>44517</v>
      </c>
      <c r="L8444" s="12">
        <v>44517</v>
      </c>
      <c r="M8444" s="39">
        <v>2</v>
      </c>
    </row>
    <row r="8445" spans="1:13" ht="15.75" customHeight="1" x14ac:dyDescent="0.25">
      <c r="A8445">
        <v>8444</v>
      </c>
      <c r="B8445">
        <v>8446</v>
      </c>
      <c r="C8445">
        <v>5</v>
      </c>
      <c r="D8445">
        <v>228341783</v>
      </c>
      <c r="E8445" s="12">
        <v>44507</v>
      </c>
      <c r="F8445">
        <v>1403</v>
      </c>
      <c r="G8445" t="s">
        <v>126</v>
      </c>
      <c r="H8445">
        <v>499.47</v>
      </c>
      <c r="I8445">
        <v>52.947000000000003</v>
      </c>
      <c r="J8445">
        <v>552.41700000000003</v>
      </c>
      <c r="K8445" s="12">
        <v>44513</v>
      </c>
      <c r="L8445" s="12">
        <v>44513</v>
      </c>
      <c r="M8445" s="39">
        <v>1</v>
      </c>
    </row>
    <row r="8446" spans="1:13" ht="15.75" customHeight="1" x14ac:dyDescent="0.25">
      <c r="A8446">
        <v>8445</v>
      </c>
      <c r="B8446">
        <v>8447</v>
      </c>
      <c r="C8446">
        <v>4</v>
      </c>
      <c r="D8446">
        <v>203681782</v>
      </c>
      <c r="E8446" s="12">
        <v>44508</v>
      </c>
      <c r="F8446">
        <v>1403</v>
      </c>
      <c r="G8446" t="s">
        <v>127</v>
      </c>
      <c r="H8446">
        <v>368.96</v>
      </c>
      <c r="I8446">
        <v>39.896000000000001</v>
      </c>
      <c r="J8446">
        <v>408.85599999999999</v>
      </c>
      <c r="K8446" s="12">
        <v>44514</v>
      </c>
      <c r="L8446" s="12">
        <v>44514</v>
      </c>
      <c r="M8446" s="39">
        <v>4</v>
      </c>
    </row>
    <row r="8447" spans="1:13" ht="15.75" customHeight="1" x14ac:dyDescent="0.25">
      <c r="A8447">
        <v>8446</v>
      </c>
      <c r="B8447">
        <v>8448</v>
      </c>
      <c r="C8447">
        <v>5</v>
      </c>
      <c r="D8447">
        <v>280942802</v>
      </c>
      <c r="E8447" s="12">
        <v>44509</v>
      </c>
      <c r="F8447">
        <v>1404</v>
      </c>
      <c r="G8447" t="s">
        <v>126</v>
      </c>
      <c r="H8447">
        <v>151.44999999999999</v>
      </c>
      <c r="I8447">
        <v>18.145</v>
      </c>
      <c r="J8447">
        <v>169.595</v>
      </c>
      <c r="K8447" s="12">
        <v>44522</v>
      </c>
      <c r="L8447" s="12">
        <v>44522</v>
      </c>
      <c r="M8447" s="39">
        <v>5</v>
      </c>
    </row>
    <row r="8448" spans="1:13" ht="15.75" customHeight="1" x14ac:dyDescent="0.25">
      <c r="A8448">
        <v>8447</v>
      </c>
      <c r="B8448">
        <v>8449</v>
      </c>
      <c r="C8448">
        <v>8</v>
      </c>
      <c r="D8448">
        <v>305932958</v>
      </c>
      <c r="E8448" s="12">
        <v>44513</v>
      </c>
      <c r="F8448">
        <v>1404</v>
      </c>
      <c r="G8448" t="s">
        <v>126</v>
      </c>
      <c r="H8448">
        <v>343.48</v>
      </c>
      <c r="I8448">
        <v>37.348000000000006</v>
      </c>
      <c r="J8448">
        <v>380.82800000000003</v>
      </c>
      <c r="K8448" s="12">
        <v>44520</v>
      </c>
      <c r="L8448" s="12">
        <v>44520</v>
      </c>
      <c r="M8448" s="39">
        <v>1</v>
      </c>
    </row>
    <row r="8449" spans="1:13" ht="15.75" customHeight="1" x14ac:dyDescent="0.25">
      <c r="A8449">
        <v>8448</v>
      </c>
      <c r="B8449">
        <v>8450</v>
      </c>
      <c r="C8449">
        <v>11</v>
      </c>
      <c r="D8449">
        <v>312121273</v>
      </c>
      <c r="E8449" s="12">
        <v>44514</v>
      </c>
      <c r="F8449">
        <v>1404</v>
      </c>
      <c r="G8449" t="s">
        <v>126</v>
      </c>
      <c r="H8449">
        <v>107.67</v>
      </c>
      <c r="I8449">
        <v>13.767000000000001</v>
      </c>
      <c r="J8449">
        <v>121.437</v>
      </c>
      <c r="K8449" s="12">
        <v>44522</v>
      </c>
      <c r="L8449" s="12">
        <v>44522</v>
      </c>
      <c r="M8449" s="39">
        <v>2</v>
      </c>
    </row>
    <row r="8450" spans="1:13" ht="15.75" customHeight="1" x14ac:dyDescent="0.25">
      <c r="A8450">
        <v>8449</v>
      </c>
      <c r="B8450">
        <v>8451</v>
      </c>
      <c r="C8450">
        <v>4</v>
      </c>
      <c r="D8450">
        <v>211236797</v>
      </c>
      <c r="E8450" s="12">
        <v>44502</v>
      </c>
      <c r="F8450">
        <v>1405</v>
      </c>
      <c r="G8450" t="s">
        <v>127</v>
      </c>
      <c r="H8450">
        <v>11.56</v>
      </c>
      <c r="I8450">
        <v>2.4624000000000001</v>
      </c>
      <c r="J8450">
        <v>14.022400000000001</v>
      </c>
      <c r="K8450" s="12">
        <v>44517</v>
      </c>
      <c r="L8450" s="12">
        <v>44517</v>
      </c>
      <c r="M8450" s="39">
        <v>2</v>
      </c>
    </row>
    <row r="8451" spans="1:13" ht="15.75" customHeight="1" x14ac:dyDescent="0.25">
      <c r="A8451">
        <v>8450</v>
      </c>
      <c r="B8451">
        <v>8452</v>
      </c>
      <c r="C8451">
        <v>5</v>
      </c>
      <c r="D8451">
        <v>320535101</v>
      </c>
      <c r="E8451" s="12">
        <v>44507</v>
      </c>
      <c r="F8451">
        <v>1405</v>
      </c>
      <c r="G8451" t="s">
        <v>126</v>
      </c>
      <c r="H8451">
        <v>12.03</v>
      </c>
      <c r="I8451">
        <v>2.4811999999999999</v>
      </c>
      <c r="J8451">
        <v>14.511199999999999</v>
      </c>
      <c r="K8451" s="12">
        <v>44519</v>
      </c>
      <c r="L8451" s="12">
        <v>44519</v>
      </c>
      <c r="M8451" s="39">
        <v>4</v>
      </c>
    </row>
    <row r="8452" spans="1:13" ht="15.75" customHeight="1" x14ac:dyDescent="0.25">
      <c r="A8452">
        <v>8451</v>
      </c>
      <c r="B8452">
        <v>8453</v>
      </c>
      <c r="C8452">
        <v>1</v>
      </c>
      <c r="D8452">
        <v>382869066</v>
      </c>
      <c r="E8452" s="12">
        <v>44511</v>
      </c>
      <c r="F8452">
        <v>1405</v>
      </c>
      <c r="G8452" t="s">
        <v>127</v>
      </c>
      <c r="H8452">
        <v>76.66</v>
      </c>
      <c r="I8452">
        <v>5.0663999999999998</v>
      </c>
      <c r="J8452">
        <v>81.726399999999998</v>
      </c>
      <c r="K8452" s="12">
        <v>44523</v>
      </c>
      <c r="L8452" s="12">
        <v>44523</v>
      </c>
      <c r="M8452" s="39">
        <v>5</v>
      </c>
    </row>
    <row r="8453" spans="1:13" ht="15.75" customHeight="1" x14ac:dyDescent="0.25">
      <c r="A8453">
        <v>8452</v>
      </c>
      <c r="B8453">
        <v>8454</v>
      </c>
      <c r="C8453">
        <v>17</v>
      </c>
      <c r="D8453">
        <v>316338950</v>
      </c>
      <c r="E8453" s="12">
        <v>44513</v>
      </c>
      <c r="F8453">
        <v>1405</v>
      </c>
      <c r="G8453" t="s">
        <v>126</v>
      </c>
      <c r="H8453">
        <v>21.49</v>
      </c>
      <c r="I8453">
        <v>2.8595999999999999</v>
      </c>
      <c r="J8453">
        <v>24.349599999999999</v>
      </c>
      <c r="K8453" s="12">
        <v>44517</v>
      </c>
      <c r="L8453" s="12">
        <v>44517</v>
      </c>
      <c r="M8453" s="39">
        <v>3</v>
      </c>
    </row>
    <row r="8454" spans="1:13" ht="15.75" customHeight="1" x14ac:dyDescent="0.25">
      <c r="A8454">
        <v>8453</v>
      </c>
      <c r="B8454">
        <v>8455</v>
      </c>
      <c r="C8454">
        <v>19</v>
      </c>
      <c r="D8454">
        <v>356996713</v>
      </c>
      <c r="E8454" s="12">
        <v>44513</v>
      </c>
      <c r="F8454">
        <v>1405</v>
      </c>
      <c r="G8454" t="s">
        <v>127</v>
      </c>
      <c r="H8454">
        <v>27.78</v>
      </c>
      <c r="I8454">
        <v>3.1112000000000002</v>
      </c>
      <c r="J8454">
        <v>30.891200000000001</v>
      </c>
      <c r="K8454" s="12">
        <v>44517</v>
      </c>
      <c r="L8454" s="12">
        <v>44517</v>
      </c>
      <c r="M8454" s="39">
        <v>4</v>
      </c>
    </row>
    <row r="8455" spans="1:13" ht="15.75" customHeight="1" x14ac:dyDescent="0.25">
      <c r="A8455">
        <v>8454</v>
      </c>
      <c r="B8455">
        <v>8456</v>
      </c>
      <c r="C8455">
        <v>10</v>
      </c>
      <c r="D8455">
        <v>356996713</v>
      </c>
      <c r="E8455" s="12">
        <v>44514</v>
      </c>
      <c r="F8455">
        <v>1405</v>
      </c>
      <c r="G8455" t="s">
        <v>126</v>
      </c>
      <c r="H8455">
        <v>99.63</v>
      </c>
      <c r="I8455">
        <v>5.9851999999999999</v>
      </c>
      <c r="J8455">
        <v>105.6152</v>
      </c>
      <c r="K8455" s="12">
        <v>44519</v>
      </c>
      <c r="L8455" s="12">
        <v>44519</v>
      </c>
      <c r="M8455" s="39">
        <v>1</v>
      </c>
    </row>
    <row r="8456" spans="1:13" ht="15.75" customHeight="1" x14ac:dyDescent="0.25">
      <c r="A8456">
        <v>8455</v>
      </c>
      <c r="B8456">
        <v>8457</v>
      </c>
      <c r="C8456">
        <v>11</v>
      </c>
      <c r="D8456">
        <v>366998247</v>
      </c>
      <c r="E8456" s="12">
        <v>44515</v>
      </c>
      <c r="F8456">
        <v>1405</v>
      </c>
      <c r="G8456" t="s">
        <v>126</v>
      </c>
      <c r="H8456">
        <v>79.41</v>
      </c>
      <c r="I8456">
        <v>5.1764000000000001</v>
      </c>
      <c r="J8456">
        <v>84.586399999999998</v>
      </c>
      <c r="K8456" s="12">
        <v>44520</v>
      </c>
      <c r="L8456" s="12">
        <v>44520</v>
      </c>
      <c r="M8456" s="39">
        <v>4</v>
      </c>
    </row>
    <row r="8457" spans="1:13" ht="15.75" customHeight="1" x14ac:dyDescent="0.25">
      <c r="A8457">
        <v>8456</v>
      </c>
      <c r="B8457">
        <v>8458</v>
      </c>
      <c r="C8457">
        <v>22</v>
      </c>
      <c r="D8457">
        <v>372047610</v>
      </c>
      <c r="E8457" s="12">
        <v>44506</v>
      </c>
      <c r="F8457">
        <v>1406</v>
      </c>
      <c r="G8457" t="s">
        <v>126</v>
      </c>
      <c r="H8457">
        <v>40.58</v>
      </c>
      <c r="I8457">
        <v>5.0289999999999999</v>
      </c>
      <c r="J8457">
        <v>45.608999999999995</v>
      </c>
      <c r="K8457" s="12">
        <v>44521</v>
      </c>
      <c r="L8457" s="12">
        <v>44521</v>
      </c>
      <c r="M8457" s="39">
        <v>4</v>
      </c>
    </row>
    <row r="8458" spans="1:13" ht="15.75" customHeight="1" x14ac:dyDescent="0.25">
      <c r="A8458">
        <v>8457</v>
      </c>
      <c r="B8458">
        <v>8459</v>
      </c>
      <c r="C8458">
        <v>11</v>
      </c>
      <c r="D8458">
        <v>375386006</v>
      </c>
      <c r="E8458" s="12">
        <v>44509</v>
      </c>
      <c r="F8458">
        <v>1406</v>
      </c>
      <c r="G8458" t="s">
        <v>127</v>
      </c>
      <c r="H8458">
        <v>53.34</v>
      </c>
      <c r="I8458">
        <v>5.6669999999999998</v>
      </c>
      <c r="J8458">
        <v>59.007000000000005</v>
      </c>
      <c r="K8458" s="12">
        <v>44525</v>
      </c>
      <c r="L8458" s="12">
        <v>44525</v>
      </c>
      <c r="M8458" s="39">
        <v>2</v>
      </c>
    </row>
    <row r="8459" spans="1:13" ht="15.75" customHeight="1" x14ac:dyDescent="0.25">
      <c r="A8459">
        <v>8458</v>
      </c>
      <c r="B8459">
        <v>8460</v>
      </c>
      <c r="C8459">
        <v>18</v>
      </c>
      <c r="D8459">
        <v>360492095</v>
      </c>
      <c r="E8459" s="12">
        <v>44510</v>
      </c>
      <c r="F8459">
        <v>1406</v>
      </c>
      <c r="G8459" t="s">
        <v>126</v>
      </c>
      <c r="H8459">
        <v>47.72</v>
      </c>
      <c r="I8459">
        <v>5.3860000000000001</v>
      </c>
      <c r="J8459">
        <v>53.106000000000002</v>
      </c>
      <c r="K8459" s="12">
        <v>44520</v>
      </c>
      <c r="L8459" s="12">
        <v>44520</v>
      </c>
      <c r="M8459" s="39">
        <v>5</v>
      </c>
    </row>
    <row r="8460" spans="1:13" ht="15.75" customHeight="1" x14ac:dyDescent="0.25">
      <c r="A8460">
        <v>8459</v>
      </c>
      <c r="B8460">
        <v>8461</v>
      </c>
      <c r="C8460">
        <v>10</v>
      </c>
      <c r="D8460">
        <v>232035236</v>
      </c>
      <c r="E8460" s="12">
        <v>44512</v>
      </c>
      <c r="F8460">
        <v>1406</v>
      </c>
      <c r="G8460" t="s">
        <v>126</v>
      </c>
      <c r="H8460">
        <v>54.02</v>
      </c>
      <c r="I8460">
        <v>5.7010000000000005</v>
      </c>
      <c r="J8460">
        <v>59.721000000000004</v>
      </c>
      <c r="K8460" s="12">
        <v>44522</v>
      </c>
      <c r="L8460" s="12">
        <v>44522</v>
      </c>
      <c r="M8460" s="39">
        <v>4</v>
      </c>
    </row>
    <row r="8461" spans="1:13" ht="15.75" customHeight="1" x14ac:dyDescent="0.25">
      <c r="A8461">
        <v>8460</v>
      </c>
      <c r="B8461">
        <v>8462</v>
      </c>
      <c r="C8461">
        <v>21</v>
      </c>
      <c r="D8461">
        <v>275871957</v>
      </c>
      <c r="E8461" s="12">
        <v>44512</v>
      </c>
      <c r="F8461">
        <v>1406</v>
      </c>
      <c r="G8461" t="s">
        <v>126</v>
      </c>
      <c r="H8461">
        <v>38.270000000000003</v>
      </c>
      <c r="I8461">
        <v>4.9135</v>
      </c>
      <c r="J8461">
        <v>43.183500000000002</v>
      </c>
      <c r="K8461" s="12">
        <v>44526</v>
      </c>
      <c r="L8461" s="12">
        <v>44526</v>
      </c>
      <c r="M8461" s="39">
        <v>4</v>
      </c>
    </row>
    <row r="8462" spans="1:13" ht="15.75" customHeight="1" x14ac:dyDescent="0.25">
      <c r="A8462">
        <v>8461</v>
      </c>
      <c r="B8462">
        <v>8463</v>
      </c>
      <c r="C8462">
        <v>4</v>
      </c>
      <c r="D8462">
        <v>353776632</v>
      </c>
      <c r="E8462" s="12">
        <v>44513</v>
      </c>
      <c r="F8462">
        <v>1406</v>
      </c>
      <c r="G8462" t="s">
        <v>126</v>
      </c>
      <c r="H8462">
        <v>41.44</v>
      </c>
      <c r="I8462">
        <v>5.0720000000000001</v>
      </c>
      <c r="J8462">
        <v>46.512</v>
      </c>
      <c r="K8462" s="12">
        <v>44525</v>
      </c>
      <c r="L8462" s="12">
        <v>44525</v>
      </c>
      <c r="M8462" s="39">
        <v>4</v>
      </c>
    </row>
    <row r="8463" spans="1:13" ht="15.75" customHeight="1" x14ac:dyDescent="0.25">
      <c r="A8463">
        <v>8462</v>
      </c>
      <c r="B8463">
        <v>8464</v>
      </c>
      <c r="C8463">
        <v>7</v>
      </c>
      <c r="D8463">
        <v>372936545</v>
      </c>
      <c r="E8463" s="12">
        <v>44506</v>
      </c>
      <c r="F8463">
        <v>1407</v>
      </c>
      <c r="G8463" t="s">
        <v>126</v>
      </c>
      <c r="H8463">
        <v>54.71</v>
      </c>
      <c r="I8463">
        <v>5.7355</v>
      </c>
      <c r="J8463">
        <v>60.445500000000003</v>
      </c>
      <c r="K8463" s="12">
        <v>44527</v>
      </c>
      <c r="L8463" s="12">
        <v>44536</v>
      </c>
      <c r="M8463" s="39">
        <v>1</v>
      </c>
    </row>
    <row r="8464" spans="1:13" ht="15.75" customHeight="1" x14ac:dyDescent="0.25">
      <c r="A8464">
        <v>8463</v>
      </c>
      <c r="B8464">
        <v>8465</v>
      </c>
      <c r="C8464">
        <v>2</v>
      </c>
      <c r="D8464">
        <v>283634681</v>
      </c>
      <c r="E8464" s="12">
        <v>44509</v>
      </c>
      <c r="F8464">
        <v>1407</v>
      </c>
      <c r="G8464" t="s">
        <v>126</v>
      </c>
      <c r="H8464">
        <v>53.52</v>
      </c>
      <c r="I8464">
        <v>5.6760000000000002</v>
      </c>
      <c r="J8464">
        <v>59.196000000000005</v>
      </c>
      <c r="K8464" s="12">
        <v>44522</v>
      </c>
      <c r="L8464" s="12">
        <v>44522</v>
      </c>
      <c r="M8464" s="39">
        <v>1</v>
      </c>
    </row>
    <row r="8465" spans="1:13" ht="15.75" customHeight="1" x14ac:dyDescent="0.25">
      <c r="A8465">
        <v>8464</v>
      </c>
      <c r="B8465">
        <v>8466</v>
      </c>
      <c r="C8465">
        <v>17</v>
      </c>
      <c r="D8465">
        <v>393195366</v>
      </c>
      <c r="E8465" s="12">
        <v>44509</v>
      </c>
      <c r="F8465">
        <v>1407</v>
      </c>
      <c r="G8465" t="s">
        <v>126</v>
      </c>
      <c r="H8465">
        <v>31.11</v>
      </c>
      <c r="I8465">
        <v>4.5555000000000003</v>
      </c>
      <c r="J8465">
        <v>35.665500000000002</v>
      </c>
      <c r="K8465" s="12">
        <v>44527</v>
      </c>
      <c r="L8465" s="12">
        <v>44527</v>
      </c>
      <c r="M8465" s="39">
        <v>4</v>
      </c>
    </row>
    <row r="8466" spans="1:13" ht="15.75" customHeight="1" x14ac:dyDescent="0.25">
      <c r="A8466">
        <v>8465</v>
      </c>
      <c r="B8466">
        <v>8467</v>
      </c>
      <c r="C8466">
        <v>9</v>
      </c>
      <c r="D8466">
        <v>313215674</v>
      </c>
      <c r="E8466" s="12">
        <v>44515</v>
      </c>
      <c r="F8466">
        <v>1407</v>
      </c>
      <c r="G8466" t="s">
        <v>126</v>
      </c>
      <c r="H8466">
        <v>95.95</v>
      </c>
      <c r="I8466">
        <v>7.7975000000000003</v>
      </c>
      <c r="J8466">
        <v>103.7475</v>
      </c>
      <c r="K8466" s="12">
        <v>44524</v>
      </c>
      <c r="L8466" s="12">
        <v>44524</v>
      </c>
      <c r="M8466" s="39">
        <v>4</v>
      </c>
    </row>
    <row r="8467" spans="1:13" ht="15.75" customHeight="1" x14ac:dyDescent="0.25">
      <c r="A8467">
        <v>8466</v>
      </c>
      <c r="B8467">
        <v>8468</v>
      </c>
      <c r="C8467">
        <v>7</v>
      </c>
      <c r="D8467">
        <v>277176384</v>
      </c>
      <c r="E8467" s="12">
        <v>44517</v>
      </c>
      <c r="F8467">
        <v>1407</v>
      </c>
      <c r="G8467" t="s">
        <v>126</v>
      </c>
      <c r="H8467">
        <v>84.84</v>
      </c>
      <c r="I8467">
        <v>7.242</v>
      </c>
      <c r="J8467">
        <v>92.082000000000008</v>
      </c>
      <c r="K8467" s="12">
        <v>44526</v>
      </c>
      <c r="L8467" s="12">
        <v>44526</v>
      </c>
      <c r="M8467" s="39">
        <v>3</v>
      </c>
    </row>
    <row r="8468" spans="1:13" ht="15.75" customHeight="1" x14ac:dyDescent="0.25">
      <c r="A8468">
        <v>8467</v>
      </c>
      <c r="B8468">
        <v>8469</v>
      </c>
      <c r="C8468">
        <v>20</v>
      </c>
      <c r="D8468">
        <v>245575865</v>
      </c>
      <c r="E8468" s="12">
        <v>44512</v>
      </c>
      <c r="F8468">
        <v>1408</v>
      </c>
      <c r="G8468" t="s">
        <v>127</v>
      </c>
      <c r="H8468">
        <v>304.2</v>
      </c>
      <c r="I8468">
        <v>17.21</v>
      </c>
      <c r="J8468">
        <v>321.40999999999997</v>
      </c>
      <c r="K8468" s="12">
        <v>44529</v>
      </c>
      <c r="L8468" s="12">
        <v>44529</v>
      </c>
      <c r="M8468" s="39">
        <v>5</v>
      </c>
    </row>
    <row r="8469" spans="1:13" ht="15.75" customHeight="1" x14ac:dyDescent="0.25">
      <c r="A8469">
        <v>8468</v>
      </c>
      <c r="B8469">
        <v>8470</v>
      </c>
      <c r="C8469">
        <v>2</v>
      </c>
      <c r="D8469">
        <v>243629991</v>
      </c>
      <c r="E8469" s="12">
        <v>44515</v>
      </c>
      <c r="F8469">
        <v>1408</v>
      </c>
      <c r="G8469" t="s">
        <v>126</v>
      </c>
      <c r="H8469">
        <v>409.56</v>
      </c>
      <c r="I8469">
        <v>22.478000000000002</v>
      </c>
      <c r="J8469">
        <v>432.03800000000001</v>
      </c>
      <c r="K8469" s="12">
        <v>44528</v>
      </c>
      <c r="L8469" s="12">
        <v>44528</v>
      </c>
      <c r="M8469" s="39">
        <v>2</v>
      </c>
    </row>
    <row r="8470" spans="1:13" ht="15.75" customHeight="1" x14ac:dyDescent="0.25">
      <c r="A8470">
        <v>8469</v>
      </c>
      <c r="B8470">
        <v>8471</v>
      </c>
      <c r="C8470">
        <v>22</v>
      </c>
      <c r="D8470">
        <v>340171791</v>
      </c>
      <c r="E8470" s="12">
        <v>44520</v>
      </c>
      <c r="F8470">
        <v>1408</v>
      </c>
      <c r="G8470" t="s">
        <v>127</v>
      </c>
      <c r="H8470">
        <v>46.44</v>
      </c>
      <c r="I8470">
        <v>4.3220000000000001</v>
      </c>
      <c r="J8470">
        <v>50.762</v>
      </c>
      <c r="K8470" s="12">
        <v>44526</v>
      </c>
      <c r="L8470" s="12">
        <v>44526</v>
      </c>
      <c r="M8470" s="39">
        <v>4</v>
      </c>
    </row>
    <row r="8471" spans="1:13" ht="15.75" customHeight="1" x14ac:dyDescent="0.25">
      <c r="A8471">
        <v>8470</v>
      </c>
      <c r="B8471">
        <v>8472</v>
      </c>
      <c r="C8471">
        <v>2</v>
      </c>
      <c r="D8471">
        <v>301792464</v>
      </c>
      <c r="E8471" s="12">
        <v>44520</v>
      </c>
      <c r="F8471">
        <v>1408</v>
      </c>
      <c r="G8471" t="s">
        <v>127</v>
      </c>
      <c r="H8471">
        <v>412.88</v>
      </c>
      <c r="I8471">
        <v>22.644000000000002</v>
      </c>
      <c r="J8471">
        <v>435.524</v>
      </c>
      <c r="K8471" s="12">
        <v>44528</v>
      </c>
      <c r="L8471" s="12">
        <v>44528</v>
      </c>
      <c r="M8471" s="39">
        <v>4</v>
      </c>
    </row>
    <row r="8472" spans="1:13" ht="15.75" customHeight="1" x14ac:dyDescent="0.25">
      <c r="A8472">
        <v>8471</v>
      </c>
      <c r="B8472">
        <v>8473</v>
      </c>
      <c r="C8472">
        <v>10</v>
      </c>
      <c r="D8472">
        <v>207845708</v>
      </c>
      <c r="E8472" s="12">
        <v>44510</v>
      </c>
      <c r="F8472">
        <v>1409</v>
      </c>
      <c r="G8472" t="s">
        <v>127</v>
      </c>
      <c r="H8472">
        <v>154.21</v>
      </c>
      <c r="I8472">
        <v>18.420999999999999</v>
      </c>
      <c r="J8472">
        <v>172.631</v>
      </c>
      <c r="K8472" s="12">
        <v>44529</v>
      </c>
      <c r="L8472" s="12">
        <v>44529</v>
      </c>
      <c r="M8472" s="39">
        <v>2</v>
      </c>
    </row>
    <row r="8473" spans="1:13" ht="15.75" customHeight="1" x14ac:dyDescent="0.25">
      <c r="A8473">
        <v>8472</v>
      </c>
      <c r="B8473">
        <v>8474</v>
      </c>
      <c r="C8473">
        <v>9</v>
      </c>
      <c r="D8473">
        <v>372223418</v>
      </c>
      <c r="E8473" s="12">
        <v>44513</v>
      </c>
      <c r="F8473">
        <v>1409</v>
      </c>
      <c r="G8473" t="s">
        <v>126</v>
      </c>
      <c r="H8473">
        <v>461.95</v>
      </c>
      <c r="I8473">
        <v>49.195</v>
      </c>
      <c r="J8473">
        <v>511.14499999999998</v>
      </c>
      <c r="K8473" s="12">
        <v>44528</v>
      </c>
      <c r="L8473" s="12">
        <v>44528</v>
      </c>
      <c r="M8473" s="39">
        <v>5</v>
      </c>
    </row>
    <row r="8474" spans="1:13" ht="15.75" customHeight="1" x14ac:dyDescent="0.25">
      <c r="A8474">
        <v>8473</v>
      </c>
      <c r="B8474">
        <v>8475</v>
      </c>
      <c r="C8474">
        <v>1</v>
      </c>
      <c r="D8474">
        <v>206277257</v>
      </c>
      <c r="E8474" s="12">
        <v>44518</v>
      </c>
      <c r="F8474">
        <v>1409</v>
      </c>
      <c r="G8474" t="s">
        <v>126</v>
      </c>
      <c r="H8474">
        <v>258.62</v>
      </c>
      <c r="I8474">
        <v>28.862000000000002</v>
      </c>
      <c r="J8474">
        <v>287.48200000000003</v>
      </c>
      <c r="K8474" s="12">
        <v>44530</v>
      </c>
      <c r="L8474" s="12">
        <v>44530</v>
      </c>
      <c r="M8474" s="39">
        <v>2</v>
      </c>
    </row>
    <row r="8475" spans="1:13" ht="15.75" customHeight="1" x14ac:dyDescent="0.25">
      <c r="A8475">
        <v>8474</v>
      </c>
      <c r="B8475">
        <v>8476</v>
      </c>
      <c r="C8475">
        <v>16</v>
      </c>
      <c r="D8475">
        <v>391777988</v>
      </c>
      <c r="E8475" s="12">
        <v>44519</v>
      </c>
      <c r="F8475">
        <v>1409</v>
      </c>
      <c r="G8475" t="s">
        <v>126</v>
      </c>
      <c r="H8475">
        <v>152.57</v>
      </c>
      <c r="I8475">
        <v>18.256999999999998</v>
      </c>
      <c r="J8475">
        <v>170.827</v>
      </c>
      <c r="K8475" s="12">
        <v>44530</v>
      </c>
      <c r="L8475" s="12">
        <v>44530</v>
      </c>
      <c r="M8475" s="39">
        <v>4</v>
      </c>
    </row>
    <row r="8476" spans="1:13" ht="15.75" customHeight="1" x14ac:dyDescent="0.25">
      <c r="A8476">
        <v>8475</v>
      </c>
      <c r="B8476">
        <v>8477</v>
      </c>
      <c r="C8476">
        <v>4</v>
      </c>
      <c r="D8476">
        <v>361403856</v>
      </c>
      <c r="E8476" s="12">
        <v>44520</v>
      </c>
      <c r="F8476">
        <v>1409</v>
      </c>
      <c r="G8476" t="s">
        <v>126</v>
      </c>
      <c r="H8476">
        <v>301.08999999999997</v>
      </c>
      <c r="I8476">
        <v>33.108999999999995</v>
      </c>
      <c r="J8476">
        <v>334.19899999999996</v>
      </c>
      <c r="K8476" s="12">
        <v>44526</v>
      </c>
      <c r="L8476" s="12">
        <v>44526</v>
      </c>
      <c r="M8476" s="39">
        <v>3</v>
      </c>
    </row>
    <row r="8477" spans="1:13" ht="15.75" customHeight="1" x14ac:dyDescent="0.25">
      <c r="A8477">
        <v>8476</v>
      </c>
      <c r="B8477">
        <v>8478</v>
      </c>
      <c r="C8477">
        <v>21</v>
      </c>
      <c r="D8477">
        <v>212870756</v>
      </c>
      <c r="E8477" s="12">
        <v>44521</v>
      </c>
      <c r="F8477">
        <v>1409</v>
      </c>
      <c r="G8477" t="s">
        <v>127</v>
      </c>
      <c r="H8477">
        <v>191.95</v>
      </c>
      <c r="I8477">
        <v>22.195</v>
      </c>
      <c r="J8477">
        <v>214.14499999999998</v>
      </c>
      <c r="K8477" s="12">
        <v>44529</v>
      </c>
      <c r="L8477" s="12">
        <v>44529</v>
      </c>
      <c r="M8477" s="39">
        <v>5</v>
      </c>
    </row>
    <row r="8478" spans="1:13" ht="15.75" customHeight="1" x14ac:dyDescent="0.25">
      <c r="A8478">
        <v>8477</v>
      </c>
      <c r="B8478">
        <v>8479</v>
      </c>
      <c r="C8478">
        <v>15</v>
      </c>
      <c r="D8478">
        <v>391521023</v>
      </c>
      <c r="E8478" s="12">
        <v>44523</v>
      </c>
      <c r="F8478">
        <v>1409</v>
      </c>
      <c r="G8478" t="s">
        <v>127</v>
      </c>
      <c r="H8478">
        <v>442.91</v>
      </c>
      <c r="I8478">
        <v>47.291000000000004</v>
      </c>
      <c r="J8478">
        <v>490.20100000000002</v>
      </c>
      <c r="K8478" s="12">
        <v>44528</v>
      </c>
      <c r="L8478" s="12">
        <v>44528</v>
      </c>
      <c r="M8478" s="39">
        <v>2</v>
      </c>
    </row>
    <row r="8479" spans="1:13" ht="15.75" customHeight="1" x14ac:dyDescent="0.25">
      <c r="A8479">
        <v>8478</v>
      </c>
      <c r="B8479">
        <v>8480</v>
      </c>
      <c r="C8479">
        <v>10</v>
      </c>
      <c r="D8479">
        <v>246351289</v>
      </c>
      <c r="E8479" s="12">
        <v>44512</v>
      </c>
      <c r="F8479">
        <v>1410</v>
      </c>
      <c r="G8479" t="s">
        <v>127</v>
      </c>
      <c r="H8479">
        <v>50.68</v>
      </c>
      <c r="I8479">
        <v>5.5340000000000007</v>
      </c>
      <c r="J8479">
        <v>56.213999999999999</v>
      </c>
      <c r="K8479" s="12">
        <v>44532</v>
      </c>
      <c r="L8479" s="12">
        <v>44532</v>
      </c>
      <c r="M8479" s="39">
        <v>5</v>
      </c>
    </row>
    <row r="8480" spans="1:13" ht="15.75" customHeight="1" x14ac:dyDescent="0.25">
      <c r="A8480">
        <v>8479</v>
      </c>
      <c r="B8480">
        <v>8481</v>
      </c>
      <c r="C8480">
        <v>2</v>
      </c>
      <c r="D8480">
        <v>276916662</v>
      </c>
      <c r="E8480" s="12">
        <v>44512</v>
      </c>
      <c r="F8480">
        <v>1410</v>
      </c>
      <c r="G8480" t="s">
        <v>126</v>
      </c>
      <c r="H8480">
        <v>53.16</v>
      </c>
      <c r="I8480">
        <v>5.6579999999999995</v>
      </c>
      <c r="J8480">
        <v>58.817999999999998</v>
      </c>
      <c r="K8480" s="12">
        <v>44530</v>
      </c>
      <c r="L8480" s="12">
        <v>44537</v>
      </c>
      <c r="M8480" s="39">
        <v>4</v>
      </c>
    </row>
    <row r="8481" spans="1:13" ht="15.75" customHeight="1" x14ac:dyDescent="0.25">
      <c r="A8481">
        <v>8480</v>
      </c>
      <c r="B8481">
        <v>8482</v>
      </c>
      <c r="C8481">
        <v>14</v>
      </c>
      <c r="D8481">
        <v>313215674</v>
      </c>
      <c r="E8481" s="12">
        <v>44517</v>
      </c>
      <c r="F8481">
        <v>1410</v>
      </c>
      <c r="G8481" t="s">
        <v>126</v>
      </c>
      <c r="H8481">
        <v>68.62</v>
      </c>
      <c r="I8481">
        <v>6.4310000000000009</v>
      </c>
      <c r="J8481">
        <v>75.051000000000002</v>
      </c>
      <c r="K8481" s="12">
        <v>44528</v>
      </c>
      <c r="L8481" s="12">
        <v>44528</v>
      </c>
      <c r="M8481" s="39">
        <v>4</v>
      </c>
    </row>
    <row r="8482" spans="1:13" ht="15.75" customHeight="1" x14ac:dyDescent="0.25">
      <c r="A8482">
        <v>8481</v>
      </c>
      <c r="B8482">
        <v>8483</v>
      </c>
      <c r="C8482">
        <v>12</v>
      </c>
      <c r="D8482">
        <v>218855709</v>
      </c>
      <c r="E8482" s="12">
        <v>44518</v>
      </c>
      <c r="F8482">
        <v>1410</v>
      </c>
      <c r="G8482" t="s">
        <v>126</v>
      </c>
      <c r="H8482">
        <v>82.01</v>
      </c>
      <c r="I8482">
        <v>7.1005000000000003</v>
      </c>
      <c r="J8482">
        <v>89.110500000000002</v>
      </c>
      <c r="K8482" s="12">
        <v>44531</v>
      </c>
      <c r="L8482" s="12">
        <v>44531</v>
      </c>
      <c r="M8482" s="39">
        <v>5</v>
      </c>
    </row>
    <row r="8483" spans="1:13" ht="15.75" customHeight="1" x14ac:dyDescent="0.25">
      <c r="A8483">
        <v>8482</v>
      </c>
      <c r="B8483">
        <v>8484</v>
      </c>
      <c r="C8483">
        <v>18</v>
      </c>
      <c r="D8483">
        <v>343237979</v>
      </c>
      <c r="E8483" s="12">
        <v>44519</v>
      </c>
      <c r="F8483">
        <v>1411</v>
      </c>
      <c r="G8483" t="s">
        <v>126</v>
      </c>
      <c r="H8483">
        <v>40.270000000000003</v>
      </c>
      <c r="I8483">
        <v>7.0270000000000001</v>
      </c>
      <c r="J8483">
        <v>47.297000000000004</v>
      </c>
      <c r="K8483" s="12">
        <v>44535</v>
      </c>
      <c r="L8483" s="12">
        <v>44535</v>
      </c>
      <c r="M8483" s="39">
        <v>2</v>
      </c>
    </row>
    <row r="8484" spans="1:13" ht="15.75" customHeight="1" x14ac:dyDescent="0.25">
      <c r="A8484">
        <v>8483</v>
      </c>
      <c r="B8484">
        <v>8485</v>
      </c>
      <c r="C8484">
        <v>5</v>
      </c>
      <c r="D8484">
        <v>251116283</v>
      </c>
      <c r="E8484" s="12">
        <v>44522</v>
      </c>
      <c r="F8484">
        <v>1411</v>
      </c>
      <c r="G8484" t="s">
        <v>126</v>
      </c>
      <c r="H8484">
        <v>248.32</v>
      </c>
      <c r="I8484">
        <v>27.832000000000001</v>
      </c>
      <c r="J8484">
        <v>276.15199999999999</v>
      </c>
      <c r="K8484" s="12">
        <v>44535</v>
      </c>
      <c r="L8484" s="12">
        <v>44535</v>
      </c>
      <c r="M8484" s="39">
        <v>4</v>
      </c>
    </row>
    <row r="8485" spans="1:13" ht="15.75" customHeight="1" x14ac:dyDescent="0.25">
      <c r="A8485">
        <v>8484</v>
      </c>
      <c r="B8485">
        <v>8486</v>
      </c>
      <c r="C8485">
        <v>12</v>
      </c>
      <c r="D8485">
        <v>381635810</v>
      </c>
      <c r="E8485" s="12">
        <v>44522</v>
      </c>
      <c r="F8485">
        <v>1411</v>
      </c>
      <c r="G8485" t="s">
        <v>126</v>
      </c>
      <c r="H8485">
        <v>118.62</v>
      </c>
      <c r="I8485">
        <v>14.862000000000002</v>
      </c>
      <c r="J8485">
        <v>133.482</v>
      </c>
      <c r="K8485" s="12">
        <v>44532</v>
      </c>
      <c r="L8485" s="12">
        <v>44532</v>
      </c>
      <c r="M8485" s="39">
        <v>5</v>
      </c>
    </row>
    <row r="8486" spans="1:13" ht="15.75" customHeight="1" x14ac:dyDescent="0.25">
      <c r="A8486">
        <v>8485</v>
      </c>
      <c r="B8486">
        <v>8487</v>
      </c>
      <c r="C8486">
        <v>10</v>
      </c>
      <c r="D8486">
        <v>279713127</v>
      </c>
      <c r="E8486" s="12">
        <v>44522</v>
      </c>
      <c r="F8486">
        <v>1412</v>
      </c>
      <c r="G8486" t="s">
        <v>126</v>
      </c>
      <c r="H8486">
        <v>21.44</v>
      </c>
      <c r="I8486">
        <v>2.8576000000000001</v>
      </c>
      <c r="J8486">
        <v>24.297600000000003</v>
      </c>
      <c r="K8486" s="12">
        <v>44537</v>
      </c>
      <c r="L8486" s="12">
        <v>44537</v>
      </c>
      <c r="M8486" s="39">
        <v>4</v>
      </c>
    </row>
    <row r="8487" spans="1:13" ht="15.75" customHeight="1" x14ac:dyDescent="0.25">
      <c r="A8487">
        <v>8486</v>
      </c>
      <c r="B8487">
        <v>8488</v>
      </c>
      <c r="C8487">
        <v>9</v>
      </c>
      <c r="D8487">
        <v>278950206</v>
      </c>
      <c r="E8487" s="12">
        <v>44523</v>
      </c>
      <c r="F8487">
        <v>1412</v>
      </c>
      <c r="G8487" t="s">
        <v>126</v>
      </c>
      <c r="H8487">
        <v>88.29</v>
      </c>
      <c r="I8487">
        <v>5.531600000000001</v>
      </c>
      <c r="J8487">
        <v>93.821600000000004</v>
      </c>
      <c r="K8487" s="12">
        <v>44539</v>
      </c>
      <c r="L8487" s="12">
        <v>44539</v>
      </c>
      <c r="M8487" s="39">
        <v>3</v>
      </c>
    </row>
    <row r="8488" spans="1:13" ht="15.75" customHeight="1" x14ac:dyDescent="0.25">
      <c r="A8488">
        <v>8487</v>
      </c>
      <c r="B8488">
        <v>8489</v>
      </c>
      <c r="C8488">
        <v>10</v>
      </c>
      <c r="D8488">
        <v>266150906</v>
      </c>
      <c r="E8488" s="12">
        <v>44523</v>
      </c>
      <c r="F8488">
        <v>1412</v>
      </c>
      <c r="G8488" t="s">
        <v>126</v>
      </c>
      <c r="H8488">
        <v>81.83</v>
      </c>
      <c r="I8488">
        <v>5.2732000000000001</v>
      </c>
      <c r="J8488">
        <v>87.103200000000001</v>
      </c>
      <c r="K8488" s="12">
        <v>44534</v>
      </c>
      <c r="L8488" s="12">
        <v>44534</v>
      </c>
      <c r="M8488" s="39">
        <v>5</v>
      </c>
    </row>
    <row r="8489" spans="1:13" ht="15.75" customHeight="1" x14ac:dyDescent="0.25">
      <c r="A8489">
        <v>8488</v>
      </c>
      <c r="B8489">
        <v>8490</v>
      </c>
      <c r="C8489">
        <v>8</v>
      </c>
      <c r="D8489">
        <v>248140331</v>
      </c>
      <c r="E8489" s="12">
        <v>44524</v>
      </c>
      <c r="F8489">
        <v>1412</v>
      </c>
      <c r="G8489" t="s">
        <v>126</v>
      </c>
      <c r="H8489">
        <v>24.92</v>
      </c>
      <c r="I8489">
        <v>2.9968000000000004</v>
      </c>
      <c r="J8489">
        <v>27.916800000000002</v>
      </c>
      <c r="K8489" s="12">
        <v>44536</v>
      </c>
      <c r="L8489" s="12">
        <v>44536</v>
      </c>
      <c r="M8489" s="39">
        <v>4</v>
      </c>
    </row>
    <row r="8490" spans="1:13" ht="15.75" customHeight="1" x14ac:dyDescent="0.25">
      <c r="A8490">
        <v>8489</v>
      </c>
      <c r="B8490">
        <v>8491</v>
      </c>
      <c r="C8490">
        <v>2</v>
      </c>
      <c r="D8490">
        <v>293218513</v>
      </c>
      <c r="E8490" s="12">
        <v>44524</v>
      </c>
      <c r="F8490">
        <v>1412</v>
      </c>
      <c r="G8490" t="s">
        <v>126</v>
      </c>
      <c r="H8490">
        <v>53.3</v>
      </c>
      <c r="I8490">
        <v>4.1319999999999997</v>
      </c>
      <c r="J8490">
        <v>57.431999999999995</v>
      </c>
      <c r="K8490" s="12">
        <v>44534</v>
      </c>
      <c r="L8490" s="12">
        <v>44534</v>
      </c>
      <c r="M8490" s="39">
        <v>5</v>
      </c>
    </row>
    <row r="8491" spans="1:13" ht="15.75" customHeight="1" x14ac:dyDescent="0.25">
      <c r="A8491">
        <v>8490</v>
      </c>
      <c r="B8491">
        <v>8492</v>
      </c>
      <c r="C8491">
        <v>12</v>
      </c>
      <c r="D8491">
        <v>351011598</v>
      </c>
      <c r="E8491" s="12">
        <v>44525</v>
      </c>
      <c r="F8491">
        <v>1412</v>
      </c>
      <c r="G8491" t="s">
        <v>126</v>
      </c>
      <c r="H8491">
        <v>80.81</v>
      </c>
      <c r="I8491">
        <v>5.2324000000000002</v>
      </c>
      <c r="J8491">
        <v>86.042400000000001</v>
      </c>
      <c r="K8491" s="12">
        <v>44536</v>
      </c>
      <c r="L8491" s="12">
        <v>44536</v>
      </c>
      <c r="M8491" s="39">
        <v>5</v>
      </c>
    </row>
    <row r="8492" spans="1:13" ht="15.75" customHeight="1" x14ac:dyDescent="0.25">
      <c r="A8492">
        <v>8491</v>
      </c>
      <c r="B8492">
        <v>8493</v>
      </c>
      <c r="C8492">
        <v>20</v>
      </c>
      <c r="D8492">
        <v>290718477</v>
      </c>
      <c r="E8492" s="12">
        <v>44529</v>
      </c>
      <c r="F8492">
        <v>1412</v>
      </c>
      <c r="G8492" t="s">
        <v>126</v>
      </c>
      <c r="H8492">
        <v>20.81</v>
      </c>
      <c r="I8492">
        <v>2.8323999999999998</v>
      </c>
      <c r="J8492">
        <v>23.642399999999999</v>
      </c>
      <c r="K8492" s="12">
        <v>44535</v>
      </c>
      <c r="L8492" s="12">
        <v>44535</v>
      </c>
      <c r="M8492" s="39">
        <v>4</v>
      </c>
    </row>
    <row r="8493" spans="1:13" ht="15.75" customHeight="1" x14ac:dyDescent="0.25">
      <c r="A8493">
        <v>8492</v>
      </c>
      <c r="B8493">
        <v>8494</v>
      </c>
      <c r="C8493">
        <v>4</v>
      </c>
      <c r="D8493">
        <v>320301842</v>
      </c>
      <c r="E8493" s="12">
        <v>44529</v>
      </c>
      <c r="F8493">
        <v>1412</v>
      </c>
      <c r="G8493" t="s">
        <v>127</v>
      </c>
      <c r="H8493">
        <v>17.73</v>
      </c>
      <c r="I8493">
        <v>2.7092000000000001</v>
      </c>
      <c r="J8493">
        <v>20.4392</v>
      </c>
      <c r="K8493" s="12">
        <v>44533</v>
      </c>
      <c r="L8493" s="12">
        <v>44533</v>
      </c>
      <c r="M8493" s="39">
        <v>5</v>
      </c>
    </row>
    <row r="8494" spans="1:13" ht="15.75" customHeight="1" x14ac:dyDescent="0.25">
      <c r="A8494">
        <v>8493</v>
      </c>
      <c r="B8494">
        <v>8495</v>
      </c>
      <c r="C8494">
        <v>6</v>
      </c>
      <c r="D8494">
        <v>207440252</v>
      </c>
      <c r="E8494" s="12">
        <v>44530</v>
      </c>
      <c r="F8494">
        <v>1412</v>
      </c>
      <c r="G8494" t="s">
        <v>126</v>
      </c>
      <c r="H8494">
        <v>89.86</v>
      </c>
      <c r="I8494">
        <v>5.5944000000000003</v>
      </c>
      <c r="J8494">
        <v>95.454399999999993</v>
      </c>
      <c r="K8494" s="12">
        <v>44533</v>
      </c>
      <c r="L8494" s="12">
        <v>44533</v>
      </c>
      <c r="M8494" s="39">
        <v>1</v>
      </c>
    </row>
    <row r="8495" spans="1:13" ht="15.75" customHeight="1" x14ac:dyDescent="0.25">
      <c r="A8495">
        <v>8494</v>
      </c>
      <c r="B8495">
        <v>8496</v>
      </c>
      <c r="C8495">
        <v>22</v>
      </c>
      <c r="D8495">
        <v>213788861</v>
      </c>
      <c r="E8495" s="12">
        <v>44518</v>
      </c>
      <c r="F8495">
        <v>1413</v>
      </c>
      <c r="G8495" t="s">
        <v>126</v>
      </c>
      <c r="H8495">
        <v>201.75</v>
      </c>
      <c r="I8495">
        <v>14.105</v>
      </c>
      <c r="J8495">
        <v>215.85499999999999</v>
      </c>
      <c r="K8495" s="12">
        <v>44538</v>
      </c>
      <c r="L8495" s="12">
        <v>44538</v>
      </c>
      <c r="M8495" s="39">
        <v>5</v>
      </c>
    </row>
    <row r="8496" spans="1:13" ht="15.75" customHeight="1" x14ac:dyDescent="0.25">
      <c r="A8496">
        <v>8495</v>
      </c>
      <c r="B8496">
        <v>8497</v>
      </c>
      <c r="C8496">
        <v>20</v>
      </c>
      <c r="D8496">
        <v>205340947</v>
      </c>
      <c r="E8496" s="12">
        <v>44523</v>
      </c>
      <c r="F8496">
        <v>1413</v>
      </c>
      <c r="G8496" t="s">
        <v>126</v>
      </c>
      <c r="H8496">
        <v>246.56</v>
      </c>
      <c r="I8496">
        <v>16.793599999999998</v>
      </c>
      <c r="J8496">
        <v>263.35360000000003</v>
      </c>
      <c r="K8496" s="12">
        <v>44535</v>
      </c>
      <c r="L8496" s="12">
        <v>44535</v>
      </c>
      <c r="M8496" s="39">
        <v>4</v>
      </c>
    </row>
    <row r="8497" spans="1:13" ht="15.75" customHeight="1" x14ac:dyDescent="0.25">
      <c r="A8497">
        <v>8496</v>
      </c>
      <c r="B8497">
        <v>8498</v>
      </c>
      <c r="C8497">
        <v>21</v>
      </c>
      <c r="D8497">
        <v>275621615</v>
      </c>
      <c r="E8497" s="12">
        <v>44524</v>
      </c>
      <c r="F8497">
        <v>1413</v>
      </c>
      <c r="G8497" t="s">
        <v>126</v>
      </c>
      <c r="H8497">
        <v>271.89999999999998</v>
      </c>
      <c r="I8497">
        <v>18.313999999999997</v>
      </c>
      <c r="J8497">
        <v>290.214</v>
      </c>
      <c r="K8497" s="12">
        <v>44537</v>
      </c>
      <c r="L8497" s="12">
        <v>44537</v>
      </c>
      <c r="M8497" s="39">
        <v>5</v>
      </c>
    </row>
    <row r="8498" spans="1:13" ht="15.75" customHeight="1" x14ac:dyDescent="0.25">
      <c r="A8498">
        <v>8497</v>
      </c>
      <c r="B8498">
        <v>8499</v>
      </c>
      <c r="C8498">
        <v>19</v>
      </c>
      <c r="D8498">
        <v>215708556</v>
      </c>
      <c r="E8498" s="12">
        <v>44525</v>
      </c>
      <c r="F8498">
        <v>1413</v>
      </c>
      <c r="G8498" t="s">
        <v>126</v>
      </c>
      <c r="H8498">
        <v>222.72</v>
      </c>
      <c r="I8498">
        <v>15.363199999999999</v>
      </c>
      <c r="J8498">
        <v>238.08320000000001</v>
      </c>
      <c r="K8498" s="12">
        <v>44539</v>
      </c>
      <c r="L8498" s="12">
        <v>44539</v>
      </c>
      <c r="M8498" s="39">
        <v>5</v>
      </c>
    </row>
    <row r="8499" spans="1:13" ht="15.75" customHeight="1" x14ac:dyDescent="0.25">
      <c r="A8499">
        <v>8498</v>
      </c>
      <c r="B8499">
        <v>8500</v>
      </c>
      <c r="C8499">
        <v>4</v>
      </c>
      <c r="D8499">
        <v>349339599</v>
      </c>
      <c r="E8499" s="12">
        <v>44526</v>
      </c>
      <c r="F8499">
        <v>1413</v>
      </c>
      <c r="G8499" t="s">
        <v>126</v>
      </c>
      <c r="H8499">
        <v>328.64</v>
      </c>
      <c r="I8499">
        <v>21.718399999999999</v>
      </c>
      <c r="J8499">
        <v>350.35839999999996</v>
      </c>
      <c r="K8499" s="12">
        <v>44539</v>
      </c>
      <c r="L8499" s="12">
        <v>44539</v>
      </c>
      <c r="M8499" s="39">
        <v>3</v>
      </c>
    </row>
    <row r="8500" spans="1:13" ht="15.75" customHeight="1" x14ac:dyDescent="0.25">
      <c r="A8500">
        <v>8499</v>
      </c>
      <c r="B8500">
        <v>8501</v>
      </c>
      <c r="C8500">
        <v>17</v>
      </c>
      <c r="D8500">
        <v>313182163</v>
      </c>
      <c r="E8500" s="12">
        <v>44528</v>
      </c>
      <c r="F8500">
        <v>1413</v>
      </c>
      <c r="G8500" t="s">
        <v>126</v>
      </c>
      <c r="H8500">
        <v>365.49</v>
      </c>
      <c r="I8500">
        <v>23.929400000000001</v>
      </c>
      <c r="J8500">
        <v>389.4194</v>
      </c>
      <c r="K8500" s="12">
        <v>44538</v>
      </c>
      <c r="L8500" s="12">
        <v>44538</v>
      </c>
      <c r="M8500" s="39">
        <v>3</v>
      </c>
    </row>
    <row r="8501" spans="1:13" ht="15.75" customHeight="1" x14ac:dyDescent="0.25">
      <c r="A8501">
        <v>8500</v>
      </c>
      <c r="B8501">
        <v>8502</v>
      </c>
      <c r="C8501">
        <v>13</v>
      </c>
      <c r="D8501">
        <v>208757698</v>
      </c>
      <c r="E8501" s="12">
        <v>44530</v>
      </c>
      <c r="F8501">
        <v>1413</v>
      </c>
      <c r="G8501" t="s">
        <v>127</v>
      </c>
      <c r="H8501">
        <v>360.95</v>
      </c>
      <c r="I8501">
        <v>23.657</v>
      </c>
      <c r="J8501">
        <v>384.60699999999997</v>
      </c>
      <c r="K8501" s="12">
        <v>44536</v>
      </c>
      <c r="L8501" s="12">
        <v>44536</v>
      </c>
      <c r="M8501" s="39">
        <v>2</v>
      </c>
    </row>
    <row r="8502" spans="1:13" ht="15.75" customHeight="1" x14ac:dyDescent="0.25">
      <c r="A8502">
        <v>8501</v>
      </c>
      <c r="B8502">
        <v>8503</v>
      </c>
      <c r="C8502">
        <v>1</v>
      </c>
      <c r="D8502">
        <v>218855709</v>
      </c>
      <c r="E8502" s="12">
        <v>44523</v>
      </c>
      <c r="F8502">
        <v>1414</v>
      </c>
      <c r="G8502" t="s">
        <v>126</v>
      </c>
      <c r="H8502">
        <v>39.43</v>
      </c>
      <c r="I8502">
        <v>3.5771999999999999</v>
      </c>
      <c r="J8502">
        <v>43.007199999999997</v>
      </c>
      <c r="K8502" s="12">
        <v>44539</v>
      </c>
      <c r="L8502" s="12">
        <v>44539</v>
      </c>
      <c r="M8502" s="39">
        <v>4</v>
      </c>
    </row>
    <row r="8503" spans="1:13" ht="15.75" customHeight="1" x14ac:dyDescent="0.25">
      <c r="A8503">
        <v>8502</v>
      </c>
      <c r="B8503">
        <v>8504</v>
      </c>
      <c r="C8503">
        <v>22</v>
      </c>
      <c r="D8503">
        <v>290718477</v>
      </c>
      <c r="E8503" s="12">
        <v>44534</v>
      </c>
      <c r="F8503">
        <v>1414</v>
      </c>
      <c r="G8503" t="s">
        <v>126</v>
      </c>
      <c r="H8503">
        <v>69.239999999999995</v>
      </c>
      <c r="I8503">
        <v>4.7696000000000005</v>
      </c>
      <c r="J8503">
        <v>74.009599999999992</v>
      </c>
      <c r="K8503" s="12">
        <v>44540</v>
      </c>
      <c r="L8503" s="12">
        <v>44544</v>
      </c>
      <c r="M8503" s="39">
        <v>4</v>
      </c>
    </row>
    <row r="8504" spans="1:13" ht="15.75" customHeight="1" x14ac:dyDescent="0.25">
      <c r="A8504">
        <v>8503</v>
      </c>
      <c r="B8504">
        <v>8505</v>
      </c>
      <c r="C8504">
        <v>12</v>
      </c>
      <c r="D8504">
        <v>212870756</v>
      </c>
      <c r="E8504" s="12">
        <v>44525</v>
      </c>
      <c r="F8504">
        <v>1415</v>
      </c>
      <c r="G8504" t="s">
        <v>126</v>
      </c>
      <c r="H8504">
        <v>16.489999999999998</v>
      </c>
      <c r="I8504">
        <v>2.6596000000000002</v>
      </c>
      <c r="J8504">
        <v>19.1496</v>
      </c>
      <c r="K8504" s="12">
        <v>44542</v>
      </c>
      <c r="L8504" s="12">
        <v>44542</v>
      </c>
      <c r="M8504" s="39">
        <v>5</v>
      </c>
    </row>
    <row r="8505" spans="1:13" ht="15.75" customHeight="1" x14ac:dyDescent="0.25">
      <c r="A8505">
        <v>8504</v>
      </c>
      <c r="B8505">
        <v>8506</v>
      </c>
      <c r="C8505">
        <v>2</v>
      </c>
      <c r="D8505">
        <v>206175304</v>
      </c>
      <c r="E8505" s="12">
        <v>44525</v>
      </c>
      <c r="F8505">
        <v>1415</v>
      </c>
      <c r="G8505" t="s">
        <v>126</v>
      </c>
      <c r="H8505">
        <v>52.57</v>
      </c>
      <c r="I8505">
        <v>4.1028000000000002</v>
      </c>
      <c r="J8505">
        <v>56.672800000000002</v>
      </c>
      <c r="K8505" s="12">
        <v>44545</v>
      </c>
      <c r="L8505" s="12">
        <v>44545</v>
      </c>
      <c r="M8505" s="39">
        <v>4</v>
      </c>
    </row>
    <row r="8506" spans="1:13" ht="15.75" customHeight="1" x14ac:dyDescent="0.25">
      <c r="A8506">
        <v>8505</v>
      </c>
      <c r="B8506">
        <v>8507</v>
      </c>
      <c r="C8506">
        <v>6</v>
      </c>
      <c r="D8506">
        <v>303675128</v>
      </c>
      <c r="E8506" s="12">
        <v>44529</v>
      </c>
      <c r="F8506">
        <v>1415</v>
      </c>
      <c r="G8506" t="s">
        <v>126</v>
      </c>
      <c r="H8506">
        <v>14.03</v>
      </c>
      <c r="I8506">
        <v>2.5611999999999999</v>
      </c>
      <c r="J8506">
        <v>16.591200000000001</v>
      </c>
      <c r="K8506" s="12">
        <v>44543</v>
      </c>
      <c r="L8506" s="12">
        <v>44543</v>
      </c>
      <c r="M8506" s="39">
        <v>1</v>
      </c>
    </row>
    <row r="8507" spans="1:13" ht="15.75" customHeight="1" x14ac:dyDescent="0.25">
      <c r="A8507">
        <v>8506</v>
      </c>
      <c r="B8507">
        <v>8508</v>
      </c>
      <c r="C8507">
        <v>14</v>
      </c>
      <c r="D8507">
        <v>370395304</v>
      </c>
      <c r="E8507" s="12">
        <v>44531</v>
      </c>
      <c r="F8507">
        <v>1415</v>
      </c>
      <c r="G8507" t="s">
        <v>126</v>
      </c>
      <c r="H8507">
        <v>66.86</v>
      </c>
      <c r="I8507">
        <v>4.6744000000000003</v>
      </c>
      <c r="J8507">
        <v>71.534400000000005</v>
      </c>
      <c r="K8507" s="12">
        <v>44543</v>
      </c>
      <c r="L8507" s="12">
        <v>44543</v>
      </c>
      <c r="M8507" s="39">
        <v>4</v>
      </c>
    </row>
    <row r="8508" spans="1:13" ht="15.75" customHeight="1" x14ac:dyDescent="0.25">
      <c r="A8508">
        <v>8507</v>
      </c>
      <c r="B8508">
        <v>8509</v>
      </c>
      <c r="C8508">
        <v>18</v>
      </c>
      <c r="D8508">
        <v>218675984</v>
      </c>
      <c r="E8508" s="12">
        <v>44532</v>
      </c>
      <c r="F8508">
        <v>1415</v>
      </c>
      <c r="G8508" t="s">
        <v>126</v>
      </c>
      <c r="H8508">
        <v>82.56</v>
      </c>
      <c r="I8508">
        <v>5.3024000000000004</v>
      </c>
      <c r="J8508">
        <v>87.862400000000008</v>
      </c>
      <c r="K8508" s="12">
        <v>44541</v>
      </c>
      <c r="L8508" s="12">
        <v>44541</v>
      </c>
      <c r="M8508" s="39">
        <v>4</v>
      </c>
    </row>
    <row r="8509" spans="1:13" ht="15.75" customHeight="1" x14ac:dyDescent="0.25">
      <c r="A8509">
        <v>8508</v>
      </c>
      <c r="B8509">
        <v>8510</v>
      </c>
      <c r="C8509">
        <v>9</v>
      </c>
      <c r="D8509">
        <v>333849068</v>
      </c>
      <c r="E8509" s="12">
        <v>44532</v>
      </c>
      <c r="F8509">
        <v>1415</v>
      </c>
      <c r="G8509" t="s">
        <v>126</v>
      </c>
      <c r="H8509">
        <v>26.98</v>
      </c>
      <c r="I8509">
        <v>3.0792000000000002</v>
      </c>
      <c r="J8509">
        <v>30.059200000000001</v>
      </c>
      <c r="K8509" s="12">
        <v>44542</v>
      </c>
      <c r="L8509" s="12">
        <v>44542</v>
      </c>
      <c r="M8509" s="39">
        <v>2</v>
      </c>
    </row>
    <row r="8510" spans="1:13" ht="15.75" customHeight="1" x14ac:dyDescent="0.25">
      <c r="A8510">
        <v>8509</v>
      </c>
      <c r="B8510">
        <v>8511</v>
      </c>
      <c r="C8510">
        <v>4</v>
      </c>
      <c r="D8510">
        <v>287048847</v>
      </c>
      <c r="E8510" s="12">
        <v>44536</v>
      </c>
      <c r="F8510">
        <v>1415</v>
      </c>
      <c r="G8510" t="s">
        <v>127</v>
      </c>
      <c r="H8510">
        <v>56.83</v>
      </c>
      <c r="I8510">
        <v>4.2732000000000001</v>
      </c>
      <c r="J8510">
        <v>61.103200000000001</v>
      </c>
      <c r="K8510" s="12">
        <v>44542</v>
      </c>
      <c r="L8510" s="12">
        <v>44542</v>
      </c>
      <c r="M8510" s="39">
        <v>4</v>
      </c>
    </row>
    <row r="8511" spans="1:13" ht="15.75" customHeight="1" x14ac:dyDescent="0.25">
      <c r="A8511">
        <v>8510</v>
      </c>
      <c r="B8511">
        <v>8512</v>
      </c>
      <c r="C8511">
        <v>16</v>
      </c>
      <c r="D8511">
        <v>297056985</v>
      </c>
      <c r="E8511" s="12">
        <v>44536</v>
      </c>
      <c r="F8511">
        <v>1415</v>
      </c>
      <c r="G8511" t="s">
        <v>126</v>
      </c>
      <c r="H8511">
        <v>51.57</v>
      </c>
      <c r="I8511">
        <v>4.0628000000000002</v>
      </c>
      <c r="J8511">
        <v>55.632800000000003</v>
      </c>
      <c r="K8511" s="12">
        <v>44541</v>
      </c>
      <c r="L8511" s="12">
        <v>44543</v>
      </c>
      <c r="M8511" s="39">
        <v>4</v>
      </c>
    </row>
    <row r="8512" spans="1:13" ht="15.75" customHeight="1" x14ac:dyDescent="0.25">
      <c r="A8512">
        <v>8511</v>
      </c>
      <c r="B8512">
        <v>8513</v>
      </c>
      <c r="C8512">
        <v>14</v>
      </c>
      <c r="D8512">
        <v>280729853</v>
      </c>
      <c r="E8512" s="12">
        <v>44537</v>
      </c>
      <c r="F8512">
        <v>1415</v>
      </c>
      <c r="G8512" t="s">
        <v>126</v>
      </c>
      <c r="H8512">
        <v>73.91</v>
      </c>
      <c r="I8512">
        <v>4.9564000000000004</v>
      </c>
      <c r="J8512">
        <v>78.866399999999999</v>
      </c>
      <c r="K8512" s="12">
        <v>44545</v>
      </c>
      <c r="L8512" s="12">
        <v>44545</v>
      </c>
      <c r="M8512" s="39">
        <v>5</v>
      </c>
    </row>
    <row r="8513" spans="1:13" ht="15.75" customHeight="1" x14ac:dyDescent="0.25">
      <c r="A8513">
        <v>8512</v>
      </c>
      <c r="B8513">
        <v>8514</v>
      </c>
      <c r="C8513">
        <v>16</v>
      </c>
      <c r="D8513">
        <v>261120752</v>
      </c>
      <c r="E8513" s="12">
        <v>44527</v>
      </c>
      <c r="F8513">
        <v>1416</v>
      </c>
      <c r="G8513" t="s">
        <v>126</v>
      </c>
      <c r="H8513">
        <v>283.95999999999998</v>
      </c>
      <c r="I8513">
        <v>31.396000000000001</v>
      </c>
      <c r="J8513">
        <v>315.35599999999999</v>
      </c>
      <c r="K8513" s="12">
        <v>44541</v>
      </c>
      <c r="L8513" s="12">
        <v>44541</v>
      </c>
      <c r="M8513" s="39">
        <v>3</v>
      </c>
    </row>
    <row r="8514" spans="1:13" ht="15.75" customHeight="1" x14ac:dyDescent="0.25">
      <c r="A8514">
        <v>8513</v>
      </c>
      <c r="B8514">
        <v>8515</v>
      </c>
      <c r="C8514">
        <v>9</v>
      </c>
      <c r="D8514">
        <v>259565490</v>
      </c>
      <c r="E8514" s="12">
        <v>44529</v>
      </c>
      <c r="F8514">
        <v>1416</v>
      </c>
      <c r="G8514" t="s">
        <v>126</v>
      </c>
      <c r="H8514">
        <v>128.88</v>
      </c>
      <c r="I8514">
        <v>15.888</v>
      </c>
      <c r="J8514">
        <v>144.768</v>
      </c>
      <c r="K8514" s="12">
        <v>44547</v>
      </c>
      <c r="L8514" s="12">
        <v>44547</v>
      </c>
      <c r="M8514" s="39">
        <v>4</v>
      </c>
    </row>
    <row r="8515" spans="1:13" ht="15.75" customHeight="1" x14ac:dyDescent="0.25">
      <c r="A8515">
        <v>8514</v>
      </c>
      <c r="B8515">
        <v>8516</v>
      </c>
      <c r="C8515">
        <v>10</v>
      </c>
      <c r="D8515">
        <v>350596118</v>
      </c>
      <c r="E8515" s="12">
        <v>44530</v>
      </c>
      <c r="F8515">
        <v>1416</v>
      </c>
      <c r="G8515" t="s">
        <v>126</v>
      </c>
      <c r="H8515">
        <v>53.37</v>
      </c>
      <c r="I8515">
        <v>8.3369999999999997</v>
      </c>
      <c r="J8515">
        <v>61.706999999999994</v>
      </c>
      <c r="K8515" s="12">
        <v>44543</v>
      </c>
      <c r="L8515" s="12">
        <v>44543</v>
      </c>
      <c r="M8515" s="39">
        <v>5</v>
      </c>
    </row>
    <row r="8516" spans="1:13" ht="15.75" customHeight="1" x14ac:dyDescent="0.25">
      <c r="A8516">
        <v>8515</v>
      </c>
      <c r="B8516">
        <v>8517</v>
      </c>
      <c r="C8516">
        <v>1</v>
      </c>
      <c r="D8516">
        <v>303675128</v>
      </c>
      <c r="E8516" s="12">
        <v>44531</v>
      </c>
      <c r="F8516">
        <v>1416</v>
      </c>
      <c r="G8516" t="s">
        <v>126</v>
      </c>
      <c r="H8516">
        <v>329.94</v>
      </c>
      <c r="I8516">
        <v>35.994</v>
      </c>
      <c r="J8516">
        <v>365.93399999999997</v>
      </c>
      <c r="K8516" s="12">
        <v>44545</v>
      </c>
      <c r="L8516" s="12">
        <v>44545</v>
      </c>
      <c r="M8516" s="39">
        <v>2</v>
      </c>
    </row>
    <row r="8517" spans="1:13" ht="15.75" customHeight="1" x14ac:dyDescent="0.25">
      <c r="A8517">
        <v>8516</v>
      </c>
      <c r="B8517">
        <v>8518</v>
      </c>
      <c r="C8517">
        <v>6</v>
      </c>
      <c r="D8517">
        <v>285510135</v>
      </c>
      <c r="E8517" s="12">
        <v>44531</v>
      </c>
      <c r="F8517">
        <v>1416</v>
      </c>
      <c r="G8517" t="s">
        <v>127</v>
      </c>
      <c r="H8517">
        <v>251.57</v>
      </c>
      <c r="I8517">
        <v>28.157</v>
      </c>
      <c r="J8517">
        <v>279.72699999999998</v>
      </c>
      <c r="K8517" s="12">
        <v>44545</v>
      </c>
      <c r="L8517" s="12">
        <v>44545</v>
      </c>
      <c r="M8517" s="39">
        <v>5</v>
      </c>
    </row>
    <row r="8518" spans="1:13" ht="15.75" customHeight="1" x14ac:dyDescent="0.25">
      <c r="A8518">
        <v>8517</v>
      </c>
      <c r="B8518">
        <v>8519</v>
      </c>
      <c r="C8518">
        <v>12</v>
      </c>
      <c r="D8518">
        <v>277797418</v>
      </c>
      <c r="E8518" s="12">
        <v>44531</v>
      </c>
      <c r="F8518">
        <v>1416</v>
      </c>
      <c r="G8518" t="s">
        <v>127</v>
      </c>
      <c r="H8518">
        <v>311.02</v>
      </c>
      <c r="I8518">
        <v>34.102000000000004</v>
      </c>
      <c r="J8518">
        <v>345.12199999999996</v>
      </c>
      <c r="K8518" s="12">
        <v>44547</v>
      </c>
      <c r="L8518" s="12">
        <v>44547</v>
      </c>
      <c r="M8518" s="39">
        <v>2</v>
      </c>
    </row>
    <row r="8519" spans="1:13" ht="15.75" customHeight="1" x14ac:dyDescent="0.25">
      <c r="A8519">
        <v>8518</v>
      </c>
      <c r="B8519">
        <v>8520</v>
      </c>
      <c r="C8519">
        <v>13</v>
      </c>
      <c r="D8519">
        <v>379013229</v>
      </c>
      <c r="E8519" s="12">
        <v>44527</v>
      </c>
      <c r="F8519">
        <v>1417</v>
      </c>
      <c r="G8519" t="s">
        <v>126</v>
      </c>
      <c r="H8519">
        <v>53.08</v>
      </c>
      <c r="I8519">
        <v>5.6539999999999999</v>
      </c>
      <c r="J8519">
        <v>58.733999999999995</v>
      </c>
      <c r="K8519" s="12">
        <v>44544</v>
      </c>
      <c r="L8519" s="12">
        <v>44544</v>
      </c>
      <c r="M8519" s="39">
        <v>4</v>
      </c>
    </row>
    <row r="8520" spans="1:13" ht="15.75" customHeight="1" x14ac:dyDescent="0.25">
      <c r="A8520">
        <v>8519</v>
      </c>
      <c r="B8520">
        <v>8521</v>
      </c>
      <c r="C8520">
        <v>11</v>
      </c>
      <c r="D8520">
        <v>261552300</v>
      </c>
      <c r="E8520" s="12">
        <v>44527</v>
      </c>
      <c r="F8520">
        <v>1417</v>
      </c>
      <c r="G8520" t="s">
        <v>126</v>
      </c>
      <c r="H8520">
        <v>50.97</v>
      </c>
      <c r="I8520">
        <v>5.5485000000000007</v>
      </c>
      <c r="J8520">
        <v>56.518500000000003</v>
      </c>
      <c r="K8520" s="12">
        <v>44544</v>
      </c>
      <c r="L8520" s="12">
        <v>44544</v>
      </c>
      <c r="M8520" s="39">
        <v>4</v>
      </c>
    </row>
    <row r="8521" spans="1:13" ht="15.75" customHeight="1" x14ac:dyDescent="0.25">
      <c r="A8521">
        <v>8520</v>
      </c>
      <c r="B8521">
        <v>8522</v>
      </c>
      <c r="C8521">
        <v>2</v>
      </c>
      <c r="D8521">
        <v>230595311</v>
      </c>
      <c r="E8521" s="12">
        <v>44531</v>
      </c>
      <c r="F8521">
        <v>1417</v>
      </c>
      <c r="G8521" t="s">
        <v>126</v>
      </c>
      <c r="H8521">
        <v>44.92</v>
      </c>
      <c r="I8521">
        <v>5.2460000000000004</v>
      </c>
      <c r="J8521">
        <v>50.166000000000004</v>
      </c>
      <c r="K8521" s="12">
        <v>44543</v>
      </c>
      <c r="L8521" s="12">
        <v>44543</v>
      </c>
      <c r="M8521" s="39">
        <v>4</v>
      </c>
    </row>
    <row r="8522" spans="1:13" ht="15.75" customHeight="1" x14ac:dyDescent="0.25">
      <c r="A8522">
        <v>8521</v>
      </c>
      <c r="B8522">
        <v>8523</v>
      </c>
      <c r="C8522">
        <v>10</v>
      </c>
      <c r="D8522">
        <v>288489192</v>
      </c>
      <c r="E8522" s="12">
        <v>44535</v>
      </c>
      <c r="F8522">
        <v>1417</v>
      </c>
      <c r="G8522" t="s">
        <v>126</v>
      </c>
      <c r="H8522">
        <v>17.27</v>
      </c>
      <c r="I8522">
        <v>3.8635000000000002</v>
      </c>
      <c r="J8522">
        <v>21.133499999999998</v>
      </c>
      <c r="K8522" s="12">
        <v>44547</v>
      </c>
      <c r="L8522" s="12">
        <v>44547</v>
      </c>
      <c r="M8522" s="39">
        <v>5</v>
      </c>
    </row>
    <row r="8523" spans="1:13" ht="15.75" customHeight="1" x14ac:dyDescent="0.25">
      <c r="A8523">
        <v>8522</v>
      </c>
      <c r="B8523">
        <v>8524</v>
      </c>
      <c r="C8523">
        <v>2</v>
      </c>
      <c r="D8523">
        <v>324615774</v>
      </c>
      <c r="E8523" s="12">
        <v>44530</v>
      </c>
      <c r="F8523">
        <v>1418</v>
      </c>
      <c r="G8523" t="s">
        <v>127</v>
      </c>
      <c r="H8523">
        <v>246.55</v>
      </c>
      <c r="I8523">
        <v>27.655000000000001</v>
      </c>
      <c r="J8523">
        <v>274.20500000000004</v>
      </c>
      <c r="K8523" s="12">
        <v>44547</v>
      </c>
      <c r="L8523" s="12">
        <v>44547</v>
      </c>
      <c r="M8523" s="39">
        <v>4</v>
      </c>
    </row>
    <row r="8524" spans="1:13" ht="15.75" customHeight="1" x14ac:dyDescent="0.25">
      <c r="A8524">
        <v>8523</v>
      </c>
      <c r="B8524">
        <v>8525</v>
      </c>
      <c r="C8524">
        <v>10</v>
      </c>
      <c r="D8524">
        <v>215096164</v>
      </c>
      <c r="E8524" s="12">
        <v>44531</v>
      </c>
      <c r="F8524">
        <v>1418</v>
      </c>
      <c r="G8524" t="s">
        <v>127</v>
      </c>
      <c r="H8524">
        <v>118.85</v>
      </c>
      <c r="I8524">
        <v>14.885</v>
      </c>
      <c r="J8524">
        <v>133.73499999999999</v>
      </c>
      <c r="K8524" s="12">
        <v>44545</v>
      </c>
      <c r="L8524" s="12">
        <v>44545</v>
      </c>
      <c r="M8524" s="39">
        <v>3</v>
      </c>
    </row>
    <row r="8525" spans="1:13" ht="15.75" customHeight="1" x14ac:dyDescent="0.25">
      <c r="A8525">
        <v>8524</v>
      </c>
      <c r="B8525">
        <v>8526</v>
      </c>
      <c r="C8525">
        <v>20</v>
      </c>
      <c r="D8525">
        <v>352742262</v>
      </c>
      <c r="E8525" s="12">
        <v>44534</v>
      </c>
      <c r="F8525">
        <v>1418</v>
      </c>
      <c r="G8525" t="s">
        <v>126</v>
      </c>
      <c r="H8525">
        <v>197.67</v>
      </c>
      <c r="I8525">
        <v>22.766999999999999</v>
      </c>
      <c r="J8525">
        <v>220.43699999999998</v>
      </c>
      <c r="K8525" s="12">
        <v>44549</v>
      </c>
      <c r="L8525" s="12">
        <v>44549</v>
      </c>
      <c r="M8525" s="39">
        <v>4</v>
      </c>
    </row>
    <row r="8526" spans="1:13" ht="15.75" customHeight="1" x14ac:dyDescent="0.25">
      <c r="A8526">
        <v>8525</v>
      </c>
      <c r="B8526">
        <v>8527</v>
      </c>
      <c r="C8526">
        <v>9</v>
      </c>
      <c r="D8526">
        <v>285161598</v>
      </c>
      <c r="E8526" s="12">
        <v>44537</v>
      </c>
      <c r="F8526">
        <v>1418</v>
      </c>
      <c r="G8526" t="s">
        <v>126</v>
      </c>
      <c r="H8526">
        <v>386.98</v>
      </c>
      <c r="I8526">
        <v>41.698000000000008</v>
      </c>
      <c r="J8526">
        <v>428.678</v>
      </c>
      <c r="K8526" s="12">
        <v>44550</v>
      </c>
      <c r="L8526" s="12">
        <v>44550</v>
      </c>
      <c r="M8526" s="39">
        <v>5</v>
      </c>
    </row>
    <row r="8527" spans="1:13" ht="15.75" customHeight="1" x14ac:dyDescent="0.25">
      <c r="A8527">
        <v>8526</v>
      </c>
      <c r="B8527">
        <v>8528</v>
      </c>
      <c r="C8527">
        <v>13</v>
      </c>
      <c r="D8527">
        <v>383631104</v>
      </c>
      <c r="E8527" s="12">
        <v>44539</v>
      </c>
      <c r="F8527">
        <v>1418</v>
      </c>
      <c r="G8527" t="s">
        <v>126</v>
      </c>
      <c r="H8527">
        <v>269.29000000000002</v>
      </c>
      <c r="I8527">
        <v>29.929000000000002</v>
      </c>
      <c r="J8527">
        <v>299.21900000000005</v>
      </c>
      <c r="K8527" s="12">
        <v>44550</v>
      </c>
      <c r="L8527" s="12">
        <v>44550</v>
      </c>
      <c r="M8527" s="39">
        <v>2</v>
      </c>
    </row>
    <row r="8528" spans="1:13" ht="15.75" customHeight="1" x14ac:dyDescent="0.25">
      <c r="A8528">
        <v>8527</v>
      </c>
      <c r="B8528">
        <v>8529</v>
      </c>
      <c r="C8528">
        <v>6</v>
      </c>
      <c r="D8528">
        <v>391656892</v>
      </c>
      <c r="E8528" s="12">
        <v>44540</v>
      </c>
      <c r="F8528">
        <v>1418</v>
      </c>
      <c r="G8528" t="s">
        <v>126</v>
      </c>
      <c r="H8528">
        <v>356.21</v>
      </c>
      <c r="I8528">
        <v>38.621000000000002</v>
      </c>
      <c r="J8528">
        <v>394.83099999999996</v>
      </c>
      <c r="K8528" s="12">
        <v>44545</v>
      </c>
      <c r="L8528" s="12">
        <v>44545</v>
      </c>
      <c r="M8528" s="39">
        <v>1</v>
      </c>
    </row>
    <row r="8529" spans="1:13" ht="15.75" customHeight="1" x14ac:dyDescent="0.25">
      <c r="A8529">
        <v>8528</v>
      </c>
      <c r="B8529">
        <v>8530</v>
      </c>
      <c r="C8529">
        <v>1</v>
      </c>
      <c r="D8529">
        <v>371197450</v>
      </c>
      <c r="E8529" s="12">
        <v>44532</v>
      </c>
      <c r="F8529">
        <v>1419</v>
      </c>
      <c r="G8529" t="s">
        <v>126</v>
      </c>
      <c r="H8529">
        <v>147.56</v>
      </c>
      <c r="I8529">
        <v>17.756</v>
      </c>
      <c r="J8529">
        <v>165.316</v>
      </c>
      <c r="K8529" s="12">
        <v>44548</v>
      </c>
      <c r="L8529" s="12">
        <v>44548</v>
      </c>
      <c r="M8529" s="39">
        <v>2</v>
      </c>
    </row>
    <row r="8530" spans="1:13" ht="15.75" customHeight="1" x14ac:dyDescent="0.25">
      <c r="A8530">
        <v>8529</v>
      </c>
      <c r="B8530">
        <v>8531</v>
      </c>
      <c r="C8530">
        <v>6</v>
      </c>
      <c r="D8530">
        <v>352623994</v>
      </c>
      <c r="E8530" s="12">
        <v>44536</v>
      </c>
      <c r="F8530">
        <v>1419</v>
      </c>
      <c r="G8530" t="s">
        <v>126</v>
      </c>
      <c r="H8530">
        <v>430.03</v>
      </c>
      <c r="I8530">
        <v>46.003</v>
      </c>
      <c r="J8530">
        <v>476.03299999999996</v>
      </c>
      <c r="K8530" s="12">
        <v>44548</v>
      </c>
      <c r="L8530" s="12">
        <v>44548</v>
      </c>
      <c r="M8530" s="39">
        <v>3</v>
      </c>
    </row>
    <row r="8531" spans="1:13" ht="15.75" customHeight="1" x14ac:dyDescent="0.25">
      <c r="A8531">
        <v>8530</v>
      </c>
      <c r="B8531">
        <v>8532</v>
      </c>
      <c r="C8531">
        <v>11</v>
      </c>
      <c r="D8531">
        <v>338262974</v>
      </c>
      <c r="E8531" s="12">
        <v>44537</v>
      </c>
      <c r="F8531">
        <v>1419</v>
      </c>
      <c r="G8531" t="s">
        <v>126</v>
      </c>
      <c r="H8531">
        <v>347.26</v>
      </c>
      <c r="I8531">
        <v>37.725999999999999</v>
      </c>
      <c r="J8531">
        <v>384.98599999999999</v>
      </c>
      <c r="K8531" s="12">
        <v>44548</v>
      </c>
      <c r="L8531" s="12">
        <v>44548</v>
      </c>
      <c r="M8531" s="39">
        <v>4</v>
      </c>
    </row>
    <row r="8532" spans="1:13" ht="15.75" customHeight="1" x14ac:dyDescent="0.25">
      <c r="A8532">
        <v>8531</v>
      </c>
      <c r="B8532">
        <v>8533</v>
      </c>
      <c r="C8532">
        <v>20</v>
      </c>
      <c r="D8532">
        <v>395940718</v>
      </c>
      <c r="E8532" s="12">
        <v>44537</v>
      </c>
      <c r="F8532">
        <v>1419</v>
      </c>
      <c r="G8532" t="s">
        <v>126</v>
      </c>
      <c r="H8532">
        <v>371.8</v>
      </c>
      <c r="I8532">
        <v>40.18</v>
      </c>
      <c r="J8532">
        <v>411.98</v>
      </c>
      <c r="K8532" s="12">
        <v>44547</v>
      </c>
      <c r="L8532" s="12">
        <v>44547</v>
      </c>
      <c r="M8532" s="39">
        <v>2</v>
      </c>
    </row>
    <row r="8533" spans="1:13" ht="15.75" customHeight="1" x14ac:dyDescent="0.25">
      <c r="A8533">
        <v>8532</v>
      </c>
      <c r="B8533">
        <v>8534</v>
      </c>
      <c r="C8533">
        <v>10</v>
      </c>
      <c r="D8533">
        <v>382508858</v>
      </c>
      <c r="E8533" s="12">
        <v>44538</v>
      </c>
      <c r="F8533">
        <v>1419</v>
      </c>
      <c r="G8533" t="s">
        <v>127</v>
      </c>
      <c r="H8533">
        <v>264</v>
      </c>
      <c r="I8533">
        <v>29.400000000000002</v>
      </c>
      <c r="J8533">
        <v>293.39999999999998</v>
      </c>
      <c r="K8533" s="12">
        <v>44550</v>
      </c>
      <c r="L8533" s="12">
        <v>44557</v>
      </c>
      <c r="M8533" s="39">
        <v>3</v>
      </c>
    </row>
    <row r="8534" spans="1:13" ht="15.75" customHeight="1" x14ac:dyDescent="0.25">
      <c r="A8534">
        <v>8533</v>
      </c>
      <c r="B8534">
        <v>8535</v>
      </c>
      <c r="C8534">
        <v>20</v>
      </c>
      <c r="D8534">
        <v>227905508</v>
      </c>
      <c r="E8534" s="12">
        <v>44538</v>
      </c>
      <c r="F8534">
        <v>1419</v>
      </c>
      <c r="G8534" t="s">
        <v>126</v>
      </c>
      <c r="H8534">
        <v>60.29</v>
      </c>
      <c r="I8534">
        <v>9.0289999999999999</v>
      </c>
      <c r="J8534">
        <v>69.319000000000003</v>
      </c>
      <c r="K8534" s="12">
        <v>44553</v>
      </c>
      <c r="L8534" s="12">
        <v>44553</v>
      </c>
      <c r="M8534" s="39">
        <v>4</v>
      </c>
    </row>
    <row r="8535" spans="1:13" ht="15.75" customHeight="1" x14ac:dyDescent="0.25">
      <c r="A8535">
        <v>8534</v>
      </c>
      <c r="B8535">
        <v>8536</v>
      </c>
      <c r="C8535">
        <v>17</v>
      </c>
      <c r="D8535">
        <v>242360968</v>
      </c>
      <c r="E8535" s="12">
        <v>44540</v>
      </c>
      <c r="F8535">
        <v>1419</v>
      </c>
      <c r="G8535" t="s">
        <v>126</v>
      </c>
      <c r="H8535">
        <v>206.13</v>
      </c>
      <c r="I8535">
        <v>23.613</v>
      </c>
      <c r="J8535">
        <v>229.74299999999999</v>
      </c>
      <c r="K8535" s="12">
        <v>44550</v>
      </c>
      <c r="L8535" s="12">
        <v>44550</v>
      </c>
      <c r="M8535" s="39">
        <v>1</v>
      </c>
    </row>
    <row r="8536" spans="1:13" ht="15.75" customHeight="1" x14ac:dyDescent="0.25">
      <c r="A8536">
        <v>8535</v>
      </c>
      <c r="B8536">
        <v>8537</v>
      </c>
      <c r="C8536">
        <v>21</v>
      </c>
      <c r="D8536">
        <v>343937467</v>
      </c>
      <c r="E8536" s="12">
        <v>44541</v>
      </c>
      <c r="F8536">
        <v>1419</v>
      </c>
      <c r="G8536" t="s">
        <v>126</v>
      </c>
      <c r="H8536">
        <v>301.73</v>
      </c>
      <c r="I8536">
        <v>33.173000000000002</v>
      </c>
      <c r="J8536">
        <v>334.90300000000002</v>
      </c>
      <c r="K8536" s="12">
        <v>44548</v>
      </c>
      <c r="L8536" s="12">
        <v>44548</v>
      </c>
      <c r="M8536" s="39">
        <v>4</v>
      </c>
    </row>
    <row r="8537" spans="1:13" ht="15.75" customHeight="1" x14ac:dyDescent="0.25">
      <c r="A8537">
        <v>8536</v>
      </c>
      <c r="B8537">
        <v>8538</v>
      </c>
      <c r="C8537">
        <v>12</v>
      </c>
      <c r="D8537">
        <v>218129254</v>
      </c>
      <c r="E8537" s="12">
        <v>44545</v>
      </c>
      <c r="F8537">
        <v>1419</v>
      </c>
      <c r="G8537" t="s">
        <v>126</v>
      </c>
      <c r="H8537">
        <v>442.41</v>
      </c>
      <c r="I8537">
        <v>47.241000000000007</v>
      </c>
      <c r="J8537">
        <v>489.65100000000001</v>
      </c>
      <c r="K8537" s="12">
        <v>44550</v>
      </c>
      <c r="L8537" s="12">
        <v>44550</v>
      </c>
      <c r="M8537" s="39">
        <v>1</v>
      </c>
    </row>
    <row r="8538" spans="1:13" ht="15.75" customHeight="1" x14ac:dyDescent="0.25">
      <c r="A8538">
        <v>8537</v>
      </c>
      <c r="B8538">
        <v>8539</v>
      </c>
      <c r="C8538">
        <v>5</v>
      </c>
      <c r="D8538">
        <v>211682089</v>
      </c>
      <c r="E8538" s="12">
        <v>44533</v>
      </c>
      <c r="F8538">
        <v>1420</v>
      </c>
      <c r="G8538" t="s">
        <v>126</v>
      </c>
      <c r="H8538">
        <v>183.5</v>
      </c>
      <c r="I8538">
        <v>21.35</v>
      </c>
      <c r="J8538">
        <v>204.85</v>
      </c>
      <c r="K8538" s="12">
        <v>44549</v>
      </c>
      <c r="L8538" s="12">
        <v>44559</v>
      </c>
      <c r="M8538" s="39">
        <v>4</v>
      </c>
    </row>
    <row r="8539" spans="1:13" ht="15.75" customHeight="1" x14ac:dyDescent="0.25">
      <c r="A8539">
        <v>8538</v>
      </c>
      <c r="B8539">
        <v>8540</v>
      </c>
      <c r="C8539">
        <v>6</v>
      </c>
      <c r="D8539">
        <v>375608609</v>
      </c>
      <c r="E8539" s="12">
        <v>44537</v>
      </c>
      <c r="F8539">
        <v>1420</v>
      </c>
      <c r="G8539" t="s">
        <v>126</v>
      </c>
      <c r="H8539">
        <v>254.54</v>
      </c>
      <c r="I8539">
        <v>28.454000000000001</v>
      </c>
      <c r="J8539">
        <v>282.99399999999997</v>
      </c>
      <c r="K8539" s="12">
        <v>44552</v>
      </c>
      <c r="L8539" s="12">
        <v>44552</v>
      </c>
      <c r="M8539" s="39">
        <v>3</v>
      </c>
    </row>
    <row r="8540" spans="1:13" ht="15.75" customHeight="1" x14ac:dyDescent="0.25">
      <c r="A8540">
        <v>8539</v>
      </c>
      <c r="B8540">
        <v>8541</v>
      </c>
      <c r="C8540">
        <v>15</v>
      </c>
      <c r="D8540">
        <v>333523808</v>
      </c>
      <c r="E8540" s="12">
        <v>44539</v>
      </c>
      <c r="F8540">
        <v>1420</v>
      </c>
      <c r="G8540" t="s">
        <v>126</v>
      </c>
      <c r="H8540">
        <v>249.98</v>
      </c>
      <c r="I8540">
        <v>27.998000000000001</v>
      </c>
      <c r="J8540">
        <v>277.97800000000001</v>
      </c>
      <c r="K8540" s="12">
        <v>44548</v>
      </c>
      <c r="L8540" s="12">
        <v>44548</v>
      </c>
      <c r="M8540" s="39">
        <v>2</v>
      </c>
    </row>
    <row r="8541" spans="1:13" ht="15.75" customHeight="1" x14ac:dyDescent="0.25">
      <c r="A8541">
        <v>8540</v>
      </c>
      <c r="B8541">
        <v>8542</v>
      </c>
      <c r="C8541">
        <v>15</v>
      </c>
      <c r="D8541">
        <v>242664309</v>
      </c>
      <c r="E8541" s="12">
        <v>44539</v>
      </c>
      <c r="F8541">
        <v>1420</v>
      </c>
      <c r="G8541" t="s">
        <v>126</v>
      </c>
      <c r="H8541">
        <v>432.7</v>
      </c>
      <c r="I8541">
        <v>46.27</v>
      </c>
      <c r="J8541">
        <v>478.96999999999997</v>
      </c>
      <c r="K8541" s="12">
        <v>44554</v>
      </c>
      <c r="L8541" s="12">
        <v>44554</v>
      </c>
      <c r="M8541" s="39">
        <v>2</v>
      </c>
    </row>
    <row r="8542" spans="1:13" ht="15.75" customHeight="1" x14ac:dyDescent="0.25">
      <c r="A8542">
        <v>8541</v>
      </c>
      <c r="B8542">
        <v>8543</v>
      </c>
      <c r="C8542">
        <v>21</v>
      </c>
      <c r="D8542">
        <v>299243386</v>
      </c>
      <c r="E8542" s="12">
        <v>44540</v>
      </c>
      <c r="F8542">
        <v>1420</v>
      </c>
      <c r="G8542" t="s">
        <v>127</v>
      </c>
      <c r="H8542">
        <v>343.27</v>
      </c>
      <c r="I8542">
        <v>37.326999999999998</v>
      </c>
      <c r="J8542">
        <v>380.59699999999998</v>
      </c>
      <c r="K8542" s="12">
        <v>44554</v>
      </c>
      <c r="L8542" s="12">
        <v>44554</v>
      </c>
      <c r="M8542" s="39">
        <v>3</v>
      </c>
    </row>
    <row r="8543" spans="1:13" ht="15.75" customHeight="1" x14ac:dyDescent="0.25">
      <c r="A8543">
        <v>8542</v>
      </c>
      <c r="B8543">
        <v>8544</v>
      </c>
      <c r="C8543">
        <v>8</v>
      </c>
      <c r="D8543">
        <v>387020119</v>
      </c>
      <c r="E8543" s="12">
        <v>44543</v>
      </c>
      <c r="F8543">
        <v>1420</v>
      </c>
      <c r="G8543" t="s">
        <v>126</v>
      </c>
      <c r="H8543">
        <v>409.01</v>
      </c>
      <c r="I8543">
        <v>43.901000000000003</v>
      </c>
      <c r="J8543">
        <v>452.911</v>
      </c>
      <c r="K8543" s="12">
        <v>44548</v>
      </c>
      <c r="L8543" s="12">
        <v>44548</v>
      </c>
      <c r="M8543" s="39">
        <v>2</v>
      </c>
    </row>
    <row r="8544" spans="1:13" ht="15.75" customHeight="1" x14ac:dyDescent="0.25">
      <c r="A8544">
        <v>8543</v>
      </c>
      <c r="B8544">
        <v>8545</v>
      </c>
      <c r="C8544">
        <v>14</v>
      </c>
      <c r="D8544">
        <v>360492095</v>
      </c>
      <c r="E8544" s="12">
        <v>44543</v>
      </c>
      <c r="F8544">
        <v>1420</v>
      </c>
      <c r="G8544" t="s">
        <v>126</v>
      </c>
      <c r="H8544">
        <v>403.82</v>
      </c>
      <c r="I8544">
        <v>43.382000000000005</v>
      </c>
      <c r="J8544">
        <v>447.202</v>
      </c>
      <c r="K8544" s="12">
        <v>44549</v>
      </c>
      <c r="L8544" s="12">
        <v>44549</v>
      </c>
      <c r="M8544" s="39">
        <v>5</v>
      </c>
    </row>
    <row r="8545" spans="1:13" ht="15.75" customHeight="1" x14ac:dyDescent="0.25">
      <c r="A8545">
        <v>8544</v>
      </c>
      <c r="B8545">
        <v>8546</v>
      </c>
      <c r="C8545">
        <v>4</v>
      </c>
      <c r="D8545">
        <v>351011598</v>
      </c>
      <c r="E8545" s="12">
        <v>44545</v>
      </c>
      <c r="F8545">
        <v>1420</v>
      </c>
      <c r="G8545" t="s">
        <v>126</v>
      </c>
      <c r="H8545">
        <v>138.61000000000001</v>
      </c>
      <c r="I8545">
        <v>16.861000000000004</v>
      </c>
      <c r="J8545">
        <v>155.471</v>
      </c>
      <c r="K8545" s="12">
        <v>44550</v>
      </c>
      <c r="L8545" s="12">
        <v>44550</v>
      </c>
      <c r="M8545" s="39">
        <v>5</v>
      </c>
    </row>
    <row r="8546" spans="1:13" ht="15.75" customHeight="1" x14ac:dyDescent="0.25">
      <c r="A8546">
        <v>8545</v>
      </c>
      <c r="B8546">
        <v>8547</v>
      </c>
      <c r="C8546">
        <v>14</v>
      </c>
      <c r="D8546">
        <v>316499600</v>
      </c>
      <c r="E8546" s="12">
        <v>44535</v>
      </c>
      <c r="F8546">
        <v>1421</v>
      </c>
      <c r="G8546" t="s">
        <v>126</v>
      </c>
      <c r="H8546">
        <v>418.76</v>
      </c>
      <c r="I8546">
        <v>35.500799999999998</v>
      </c>
      <c r="J8546">
        <v>454.26080000000002</v>
      </c>
      <c r="K8546" s="12">
        <v>44555</v>
      </c>
      <c r="L8546" s="12">
        <v>44555</v>
      </c>
      <c r="M8546" s="39">
        <v>4</v>
      </c>
    </row>
    <row r="8547" spans="1:13" ht="15.75" customHeight="1" x14ac:dyDescent="0.25">
      <c r="A8547">
        <v>8546</v>
      </c>
      <c r="B8547">
        <v>8548</v>
      </c>
      <c r="C8547">
        <v>21</v>
      </c>
      <c r="D8547">
        <v>363802682</v>
      </c>
      <c r="E8547" s="12">
        <v>44538</v>
      </c>
      <c r="F8547">
        <v>1421</v>
      </c>
      <c r="G8547" t="s">
        <v>126</v>
      </c>
      <c r="H8547">
        <v>78.69</v>
      </c>
      <c r="I8547">
        <v>8.2952000000000012</v>
      </c>
      <c r="J8547">
        <v>86.985199999999992</v>
      </c>
      <c r="K8547" s="12">
        <v>44552</v>
      </c>
      <c r="L8547" s="12">
        <v>44552</v>
      </c>
      <c r="M8547" s="39">
        <v>2</v>
      </c>
    </row>
    <row r="8548" spans="1:13" ht="15.75" customHeight="1" x14ac:dyDescent="0.25">
      <c r="A8548">
        <v>8547</v>
      </c>
      <c r="B8548">
        <v>8549</v>
      </c>
      <c r="C8548">
        <v>11</v>
      </c>
      <c r="D8548">
        <v>235784797</v>
      </c>
      <c r="E8548" s="12">
        <v>44538</v>
      </c>
      <c r="F8548">
        <v>1421</v>
      </c>
      <c r="G8548" t="s">
        <v>126</v>
      </c>
      <c r="H8548">
        <v>227.52</v>
      </c>
      <c r="I8548">
        <v>20.201600000000003</v>
      </c>
      <c r="J8548">
        <v>247.72160000000002</v>
      </c>
      <c r="K8548" s="12">
        <v>44552</v>
      </c>
      <c r="L8548" s="12">
        <v>44556</v>
      </c>
      <c r="M8548" s="39">
        <v>4</v>
      </c>
    </row>
    <row r="8549" spans="1:13" ht="15.75" customHeight="1" x14ac:dyDescent="0.25">
      <c r="A8549">
        <v>8548</v>
      </c>
      <c r="B8549">
        <v>8550</v>
      </c>
      <c r="C8549">
        <v>12</v>
      </c>
      <c r="D8549">
        <v>331106180</v>
      </c>
      <c r="E8549" s="12">
        <v>44539</v>
      </c>
      <c r="F8549">
        <v>1421</v>
      </c>
      <c r="G8549" t="s">
        <v>126</v>
      </c>
      <c r="H8549">
        <v>346.76</v>
      </c>
      <c r="I8549">
        <v>29.7408</v>
      </c>
      <c r="J8549">
        <v>376.50079999999997</v>
      </c>
      <c r="K8549" s="12">
        <v>44557</v>
      </c>
      <c r="L8549" s="12">
        <v>44557</v>
      </c>
      <c r="M8549" s="39">
        <v>4</v>
      </c>
    </row>
    <row r="8550" spans="1:13" ht="15.75" customHeight="1" x14ac:dyDescent="0.25">
      <c r="A8550">
        <v>8549</v>
      </c>
      <c r="B8550">
        <v>8551</v>
      </c>
      <c r="C8550">
        <v>19</v>
      </c>
      <c r="D8550">
        <v>279394050</v>
      </c>
      <c r="E8550" s="12">
        <v>44546</v>
      </c>
      <c r="F8550">
        <v>1421</v>
      </c>
      <c r="G8550" t="s">
        <v>126</v>
      </c>
      <c r="H8550">
        <v>222.37</v>
      </c>
      <c r="I8550">
        <v>19.7896</v>
      </c>
      <c r="J8550">
        <v>242.15960000000001</v>
      </c>
      <c r="K8550" s="12">
        <v>44556</v>
      </c>
      <c r="L8550" s="12">
        <v>44556</v>
      </c>
      <c r="M8550" s="39">
        <v>4</v>
      </c>
    </row>
    <row r="8551" spans="1:13" ht="15.75" customHeight="1" x14ac:dyDescent="0.25">
      <c r="A8551">
        <v>8550</v>
      </c>
      <c r="B8551">
        <v>8552</v>
      </c>
      <c r="C8551">
        <v>6</v>
      </c>
      <c r="D8551">
        <v>231581442</v>
      </c>
      <c r="E8551" s="12">
        <v>44546</v>
      </c>
      <c r="F8551">
        <v>1421</v>
      </c>
      <c r="G8551" t="s">
        <v>126</v>
      </c>
      <c r="H8551">
        <v>291.63</v>
      </c>
      <c r="I8551">
        <v>25.330400000000001</v>
      </c>
      <c r="J8551">
        <v>316.96039999999999</v>
      </c>
      <c r="K8551" s="12">
        <v>44551</v>
      </c>
      <c r="L8551" s="12">
        <v>44551</v>
      </c>
      <c r="M8551" s="39">
        <v>5</v>
      </c>
    </row>
    <row r="8552" spans="1:13" ht="15.75" customHeight="1" x14ac:dyDescent="0.25">
      <c r="A8552">
        <v>8551</v>
      </c>
      <c r="B8552">
        <v>8553</v>
      </c>
      <c r="C8552">
        <v>15</v>
      </c>
      <c r="D8552">
        <v>376382512</v>
      </c>
      <c r="E8552" s="12">
        <v>44549</v>
      </c>
      <c r="F8552">
        <v>1421</v>
      </c>
      <c r="G8552" t="s">
        <v>126</v>
      </c>
      <c r="H8552">
        <v>499.65</v>
      </c>
      <c r="I8552">
        <v>41.972000000000001</v>
      </c>
      <c r="J8552">
        <v>541.62199999999996</v>
      </c>
      <c r="K8552" s="12">
        <v>44552</v>
      </c>
      <c r="L8552" s="12">
        <v>44552</v>
      </c>
      <c r="M8552" s="39">
        <v>3</v>
      </c>
    </row>
    <row r="8553" spans="1:13" ht="15.75" customHeight="1" x14ac:dyDescent="0.25">
      <c r="A8553">
        <v>8552</v>
      </c>
      <c r="B8553">
        <v>8554</v>
      </c>
      <c r="C8553">
        <v>15</v>
      </c>
      <c r="D8553">
        <v>288370648</v>
      </c>
      <c r="E8553" s="12">
        <v>44549</v>
      </c>
      <c r="F8553">
        <v>1421</v>
      </c>
      <c r="G8553" t="s">
        <v>126</v>
      </c>
      <c r="H8553">
        <v>138.28</v>
      </c>
      <c r="I8553">
        <v>13.0624</v>
      </c>
      <c r="J8553">
        <v>151.3424</v>
      </c>
      <c r="K8553" s="12">
        <v>44557</v>
      </c>
      <c r="L8553" s="12">
        <v>44557</v>
      </c>
      <c r="M8553" s="39">
        <v>1</v>
      </c>
    </row>
    <row r="8554" spans="1:13" ht="15.75" customHeight="1" x14ac:dyDescent="0.25">
      <c r="A8554">
        <v>8553</v>
      </c>
      <c r="B8554">
        <v>8555</v>
      </c>
      <c r="C8554">
        <v>10</v>
      </c>
      <c r="D8554">
        <v>291553390</v>
      </c>
      <c r="E8554" s="12">
        <v>44539</v>
      </c>
      <c r="F8554">
        <v>1422</v>
      </c>
      <c r="G8554" t="s">
        <v>126</v>
      </c>
      <c r="H8554">
        <v>106.14</v>
      </c>
      <c r="I8554">
        <v>8.4298000000000002</v>
      </c>
      <c r="J8554">
        <v>114.5698</v>
      </c>
      <c r="K8554" s="12">
        <v>44555</v>
      </c>
      <c r="L8554" s="12">
        <v>44555</v>
      </c>
      <c r="M8554" s="39">
        <v>1</v>
      </c>
    </row>
    <row r="8555" spans="1:13" ht="15.75" customHeight="1" x14ac:dyDescent="0.25">
      <c r="A8555">
        <v>8554</v>
      </c>
      <c r="B8555">
        <v>8556</v>
      </c>
      <c r="C8555">
        <v>18</v>
      </c>
      <c r="D8555">
        <v>270556658</v>
      </c>
      <c r="E8555" s="12">
        <v>44540</v>
      </c>
      <c r="F8555">
        <v>1422</v>
      </c>
      <c r="G8555" t="s">
        <v>126</v>
      </c>
      <c r="H8555">
        <v>452.83</v>
      </c>
      <c r="I8555">
        <v>32.698099999999997</v>
      </c>
      <c r="J8555">
        <v>485.52809999999999</v>
      </c>
      <c r="K8555" s="12">
        <v>44553</v>
      </c>
      <c r="L8555" s="12">
        <v>44553</v>
      </c>
      <c r="M8555" s="39">
        <v>5</v>
      </c>
    </row>
    <row r="8556" spans="1:13" ht="15.75" customHeight="1" x14ac:dyDescent="0.25">
      <c r="A8556">
        <v>8555</v>
      </c>
      <c r="B8556">
        <v>8557</v>
      </c>
      <c r="C8556">
        <v>19</v>
      </c>
      <c r="D8556">
        <v>313243807</v>
      </c>
      <c r="E8556" s="12">
        <v>44542</v>
      </c>
      <c r="F8556">
        <v>1422</v>
      </c>
      <c r="G8556" t="s">
        <v>126</v>
      </c>
      <c r="H8556">
        <v>205.06</v>
      </c>
      <c r="I8556">
        <v>15.354200000000002</v>
      </c>
      <c r="J8556">
        <v>220.41419999999999</v>
      </c>
      <c r="K8556" s="12">
        <v>44553</v>
      </c>
      <c r="L8556" s="12">
        <v>44553</v>
      </c>
      <c r="M8556" s="39">
        <v>4</v>
      </c>
    </row>
    <row r="8557" spans="1:13" ht="15.75" customHeight="1" x14ac:dyDescent="0.25">
      <c r="A8557">
        <v>8556</v>
      </c>
      <c r="B8557">
        <v>8558</v>
      </c>
      <c r="C8557">
        <v>20</v>
      </c>
      <c r="D8557">
        <v>308703501</v>
      </c>
      <c r="E8557" s="12">
        <v>44542</v>
      </c>
      <c r="F8557">
        <v>1422</v>
      </c>
      <c r="G8557" t="s">
        <v>126</v>
      </c>
      <c r="H8557">
        <v>278.36</v>
      </c>
      <c r="I8557">
        <v>20.485200000000003</v>
      </c>
      <c r="J8557">
        <v>298.84520000000003</v>
      </c>
      <c r="K8557" s="12">
        <v>44553</v>
      </c>
      <c r="L8557" s="12">
        <v>44553</v>
      </c>
      <c r="M8557" s="39">
        <v>3</v>
      </c>
    </row>
    <row r="8558" spans="1:13" ht="15.75" customHeight="1" x14ac:dyDescent="0.25">
      <c r="A8558">
        <v>8557</v>
      </c>
      <c r="B8558">
        <v>8559</v>
      </c>
      <c r="C8558">
        <v>2</v>
      </c>
      <c r="D8558">
        <v>202094362</v>
      </c>
      <c r="E8558" s="12">
        <v>44543</v>
      </c>
      <c r="F8558">
        <v>1422</v>
      </c>
      <c r="G8558" t="s">
        <v>126</v>
      </c>
      <c r="H8558">
        <v>169.23</v>
      </c>
      <c r="I8558">
        <v>12.8461</v>
      </c>
      <c r="J8558">
        <v>182.0761</v>
      </c>
      <c r="K8558" s="12">
        <v>44553</v>
      </c>
      <c r="L8558" s="12">
        <v>44553</v>
      </c>
      <c r="M8558" s="39">
        <v>5</v>
      </c>
    </row>
    <row r="8559" spans="1:13" ht="15.75" customHeight="1" x14ac:dyDescent="0.25">
      <c r="A8559">
        <v>8558</v>
      </c>
      <c r="B8559">
        <v>8560</v>
      </c>
      <c r="C8559">
        <v>4</v>
      </c>
      <c r="D8559">
        <v>262437215</v>
      </c>
      <c r="E8559" s="12">
        <v>44544</v>
      </c>
      <c r="F8559">
        <v>1422</v>
      </c>
      <c r="G8559" t="s">
        <v>126</v>
      </c>
      <c r="H8559">
        <v>33.450000000000003</v>
      </c>
      <c r="I8559">
        <v>3.3415000000000004</v>
      </c>
      <c r="J8559">
        <v>36.791500000000006</v>
      </c>
      <c r="K8559" s="12">
        <v>44558</v>
      </c>
      <c r="L8559" s="12">
        <v>44558</v>
      </c>
      <c r="M8559" s="39">
        <v>5</v>
      </c>
    </row>
    <row r="8560" spans="1:13" ht="15.75" customHeight="1" x14ac:dyDescent="0.25">
      <c r="A8560">
        <v>8559</v>
      </c>
      <c r="B8560">
        <v>8561</v>
      </c>
      <c r="C8560">
        <v>2</v>
      </c>
      <c r="D8560">
        <v>230595311</v>
      </c>
      <c r="E8560" s="12">
        <v>44545</v>
      </c>
      <c r="F8560">
        <v>1422</v>
      </c>
      <c r="G8560" t="s">
        <v>127</v>
      </c>
      <c r="H8560">
        <v>433.22</v>
      </c>
      <c r="I8560">
        <v>31.325400000000005</v>
      </c>
      <c r="J8560">
        <v>464.54540000000003</v>
      </c>
      <c r="K8560" s="12">
        <v>44555</v>
      </c>
      <c r="L8560" s="12">
        <v>44555</v>
      </c>
      <c r="M8560" s="39">
        <v>1</v>
      </c>
    </row>
    <row r="8561" spans="1:13" ht="15.75" customHeight="1" x14ac:dyDescent="0.25">
      <c r="A8561">
        <v>8560</v>
      </c>
      <c r="B8561">
        <v>8562</v>
      </c>
      <c r="C8561">
        <v>17</v>
      </c>
      <c r="D8561">
        <v>304377358</v>
      </c>
      <c r="E8561" s="12">
        <v>44550</v>
      </c>
      <c r="F8561">
        <v>1422</v>
      </c>
      <c r="G8561" t="s">
        <v>126</v>
      </c>
      <c r="H8561">
        <v>354.67</v>
      </c>
      <c r="I8561">
        <v>25.826900000000002</v>
      </c>
      <c r="J8561">
        <v>380.49690000000004</v>
      </c>
      <c r="K8561" s="12">
        <v>44556</v>
      </c>
      <c r="L8561" s="12">
        <v>44556</v>
      </c>
      <c r="M8561" s="39">
        <v>3</v>
      </c>
    </row>
    <row r="8562" spans="1:13" ht="15.75" customHeight="1" x14ac:dyDescent="0.25">
      <c r="A8562">
        <v>8561</v>
      </c>
      <c r="B8562">
        <v>8563</v>
      </c>
      <c r="C8562">
        <v>8</v>
      </c>
      <c r="D8562">
        <v>344249027</v>
      </c>
      <c r="E8562" s="12">
        <v>44550</v>
      </c>
      <c r="F8562">
        <v>1422</v>
      </c>
      <c r="G8562" t="s">
        <v>127</v>
      </c>
      <c r="H8562">
        <v>20.87</v>
      </c>
      <c r="I8562">
        <v>2.4609000000000005</v>
      </c>
      <c r="J8562">
        <v>23.3309</v>
      </c>
      <c r="K8562" s="12">
        <v>44557</v>
      </c>
      <c r="L8562" s="12">
        <v>44557</v>
      </c>
      <c r="M8562" s="39">
        <v>2</v>
      </c>
    </row>
    <row r="8563" spans="1:13" ht="15.75" customHeight="1" x14ac:dyDescent="0.25">
      <c r="A8563">
        <v>8562</v>
      </c>
      <c r="B8563">
        <v>8564</v>
      </c>
      <c r="C8563">
        <v>7</v>
      </c>
      <c r="D8563">
        <v>388137116</v>
      </c>
      <c r="E8563" s="12">
        <v>44538</v>
      </c>
      <c r="F8563">
        <v>1423</v>
      </c>
      <c r="G8563" t="s">
        <v>126</v>
      </c>
      <c r="H8563">
        <v>140.97999999999999</v>
      </c>
      <c r="I8563">
        <v>13.2784</v>
      </c>
      <c r="J8563">
        <v>154.25839999999999</v>
      </c>
      <c r="K8563" s="12">
        <v>44559</v>
      </c>
      <c r="L8563" s="12">
        <v>44559</v>
      </c>
      <c r="M8563" s="39">
        <v>5</v>
      </c>
    </row>
    <row r="8564" spans="1:13" ht="15.75" customHeight="1" x14ac:dyDescent="0.25">
      <c r="A8564">
        <v>8563</v>
      </c>
      <c r="B8564">
        <v>8565</v>
      </c>
      <c r="C8564">
        <v>12</v>
      </c>
      <c r="D8564">
        <v>305245395</v>
      </c>
      <c r="E8564" s="12">
        <v>44542</v>
      </c>
      <c r="F8564">
        <v>1423</v>
      </c>
      <c r="G8564" t="s">
        <v>126</v>
      </c>
      <c r="H8564">
        <v>149.51</v>
      </c>
      <c r="I8564">
        <v>13.960799999999999</v>
      </c>
      <c r="J8564">
        <v>163.4708</v>
      </c>
      <c r="K8564" s="12">
        <v>44559</v>
      </c>
      <c r="L8564" s="12">
        <v>44559</v>
      </c>
      <c r="M8564" s="39">
        <v>3</v>
      </c>
    </row>
    <row r="8565" spans="1:13" ht="15.75" customHeight="1" x14ac:dyDescent="0.25">
      <c r="A8565">
        <v>8564</v>
      </c>
      <c r="B8565">
        <v>8566</v>
      </c>
      <c r="C8565">
        <v>20</v>
      </c>
      <c r="D8565">
        <v>269899863</v>
      </c>
      <c r="E8565" s="12">
        <v>44542</v>
      </c>
      <c r="F8565">
        <v>1423</v>
      </c>
      <c r="G8565" t="s">
        <v>126</v>
      </c>
      <c r="H8565">
        <v>12.96</v>
      </c>
      <c r="I8565">
        <v>3.0368000000000004</v>
      </c>
      <c r="J8565">
        <v>15.9968</v>
      </c>
      <c r="K8565" s="12">
        <v>44555</v>
      </c>
      <c r="L8565" s="12">
        <v>44555</v>
      </c>
      <c r="M8565" s="39">
        <v>2</v>
      </c>
    </row>
    <row r="8566" spans="1:13" ht="15.75" customHeight="1" x14ac:dyDescent="0.25">
      <c r="A8566">
        <v>8565</v>
      </c>
      <c r="B8566">
        <v>8567</v>
      </c>
      <c r="C8566">
        <v>19</v>
      </c>
      <c r="D8566">
        <v>393011308</v>
      </c>
      <c r="E8566" s="12">
        <v>44550</v>
      </c>
      <c r="F8566">
        <v>1423</v>
      </c>
      <c r="G8566" t="s">
        <v>126</v>
      </c>
      <c r="H8566">
        <v>412.14</v>
      </c>
      <c r="I8566">
        <v>34.971199999999996</v>
      </c>
      <c r="J8566">
        <v>447.1112</v>
      </c>
      <c r="K8566" s="12">
        <v>44560</v>
      </c>
      <c r="L8566" s="12">
        <v>44560</v>
      </c>
      <c r="M8566" s="39">
        <v>5</v>
      </c>
    </row>
    <row r="8567" spans="1:13" ht="15.75" customHeight="1" x14ac:dyDescent="0.25">
      <c r="A8567">
        <v>8566</v>
      </c>
      <c r="B8567">
        <v>8568</v>
      </c>
      <c r="C8567">
        <v>1</v>
      </c>
      <c r="D8567">
        <v>318435824</v>
      </c>
      <c r="E8567" s="12">
        <v>44551</v>
      </c>
      <c r="F8567">
        <v>1423</v>
      </c>
      <c r="G8567" t="s">
        <v>127</v>
      </c>
      <c r="H8567">
        <v>487.24</v>
      </c>
      <c r="I8567">
        <v>40.979199999999999</v>
      </c>
      <c r="J8567">
        <v>528.2192</v>
      </c>
      <c r="K8567" s="12">
        <v>44559</v>
      </c>
      <c r="L8567" s="12">
        <v>44559</v>
      </c>
      <c r="M8567" s="39">
        <v>2</v>
      </c>
    </row>
    <row r="8568" spans="1:13" ht="15.75" customHeight="1" x14ac:dyDescent="0.25">
      <c r="A8568">
        <v>8567</v>
      </c>
      <c r="B8568">
        <v>8569</v>
      </c>
      <c r="C8568">
        <v>6</v>
      </c>
      <c r="D8568">
        <v>209881957</v>
      </c>
      <c r="E8568" s="12">
        <v>44552</v>
      </c>
      <c r="F8568">
        <v>1423</v>
      </c>
      <c r="G8568" t="s">
        <v>127</v>
      </c>
      <c r="H8568">
        <v>212.38</v>
      </c>
      <c r="I8568">
        <v>18.990400000000001</v>
      </c>
      <c r="J8568">
        <v>231.37039999999999</v>
      </c>
      <c r="K8568" s="12">
        <v>44556</v>
      </c>
      <c r="L8568" s="12">
        <v>44556</v>
      </c>
      <c r="M8568" s="39">
        <v>3</v>
      </c>
    </row>
    <row r="8569" spans="1:13" ht="15.75" customHeight="1" x14ac:dyDescent="0.25">
      <c r="A8569">
        <v>8568</v>
      </c>
      <c r="B8569">
        <v>8570</v>
      </c>
      <c r="C8569">
        <v>6</v>
      </c>
      <c r="D8569">
        <v>333618000</v>
      </c>
      <c r="E8569" s="12">
        <v>44552</v>
      </c>
      <c r="F8569">
        <v>1423</v>
      </c>
      <c r="G8569" t="s">
        <v>126</v>
      </c>
      <c r="H8569">
        <v>419.64</v>
      </c>
      <c r="I8569">
        <v>35.571199999999997</v>
      </c>
      <c r="J8569">
        <v>455.21119999999996</v>
      </c>
      <c r="K8569" s="12">
        <v>44555</v>
      </c>
      <c r="L8569" s="12">
        <v>44555</v>
      </c>
      <c r="M8569" s="39">
        <v>3</v>
      </c>
    </row>
    <row r="8570" spans="1:13" ht="15.75" customHeight="1" x14ac:dyDescent="0.25">
      <c r="A8570">
        <v>8569</v>
      </c>
      <c r="B8570">
        <v>8571</v>
      </c>
      <c r="C8570">
        <v>9</v>
      </c>
      <c r="D8570">
        <v>387893099</v>
      </c>
      <c r="E8570" s="12">
        <v>44544</v>
      </c>
      <c r="F8570">
        <v>1424</v>
      </c>
      <c r="G8570" t="s">
        <v>126</v>
      </c>
      <c r="H8570">
        <v>349.13</v>
      </c>
      <c r="I8570">
        <v>19.456500000000002</v>
      </c>
      <c r="J8570">
        <v>368.5865</v>
      </c>
      <c r="K8570" s="12">
        <v>44557</v>
      </c>
      <c r="L8570" s="12">
        <v>44557</v>
      </c>
      <c r="M8570" s="39">
        <v>4</v>
      </c>
    </row>
    <row r="8571" spans="1:13" ht="15.75" customHeight="1" x14ac:dyDescent="0.25">
      <c r="A8571">
        <v>8570</v>
      </c>
      <c r="B8571">
        <v>8572</v>
      </c>
      <c r="C8571">
        <v>21</v>
      </c>
      <c r="D8571">
        <v>384443239</v>
      </c>
      <c r="E8571" s="12">
        <v>44547</v>
      </c>
      <c r="F8571">
        <v>1424</v>
      </c>
      <c r="G8571" t="s">
        <v>126</v>
      </c>
      <c r="H8571">
        <v>86.18</v>
      </c>
      <c r="I8571">
        <v>6.3090000000000002</v>
      </c>
      <c r="J8571">
        <v>92.489000000000004</v>
      </c>
      <c r="K8571" s="12">
        <v>44557</v>
      </c>
      <c r="L8571" s="12">
        <v>44557</v>
      </c>
      <c r="M8571" s="39">
        <v>5</v>
      </c>
    </row>
    <row r="8572" spans="1:13" ht="15.75" customHeight="1" x14ac:dyDescent="0.25">
      <c r="A8572">
        <v>8571</v>
      </c>
      <c r="B8572">
        <v>8573</v>
      </c>
      <c r="C8572">
        <v>2</v>
      </c>
      <c r="D8572">
        <v>269021997</v>
      </c>
      <c r="E8572" s="12">
        <v>44553</v>
      </c>
      <c r="F8572">
        <v>1424</v>
      </c>
      <c r="G8572" t="s">
        <v>126</v>
      </c>
      <c r="H8572">
        <v>164.28</v>
      </c>
      <c r="I8572">
        <v>10.214</v>
      </c>
      <c r="J8572">
        <v>174.494</v>
      </c>
      <c r="K8572" s="12">
        <v>44557</v>
      </c>
      <c r="L8572" s="12">
        <v>44567</v>
      </c>
      <c r="M8572" s="39">
        <v>3</v>
      </c>
    </row>
    <row r="8573" spans="1:13" ht="15.75" customHeight="1" x14ac:dyDescent="0.25">
      <c r="A8573">
        <v>8572</v>
      </c>
      <c r="B8573">
        <v>8574</v>
      </c>
      <c r="C8573">
        <v>17</v>
      </c>
      <c r="D8573">
        <v>260478685</v>
      </c>
      <c r="E8573" s="12">
        <v>44540</v>
      </c>
      <c r="F8573">
        <v>1425</v>
      </c>
      <c r="G8573" t="s">
        <v>126</v>
      </c>
      <c r="H8573">
        <v>352.53</v>
      </c>
      <c r="I8573">
        <v>38.253</v>
      </c>
      <c r="J8573">
        <v>390.78299999999996</v>
      </c>
      <c r="K8573" s="12">
        <v>44559</v>
      </c>
      <c r="L8573" s="12">
        <v>44559</v>
      </c>
      <c r="M8573" s="39">
        <v>3</v>
      </c>
    </row>
    <row r="8574" spans="1:13" ht="15.75" customHeight="1" x14ac:dyDescent="0.25">
      <c r="A8574">
        <v>8573</v>
      </c>
      <c r="B8574">
        <v>8575</v>
      </c>
      <c r="C8574">
        <v>1</v>
      </c>
      <c r="D8574">
        <v>277887970</v>
      </c>
      <c r="E8574" s="12">
        <v>44545</v>
      </c>
      <c r="F8574">
        <v>1425</v>
      </c>
      <c r="G8574" t="s">
        <v>127</v>
      </c>
      <c r="H8574">
        <v>159.94999999999999</v>
      </c>
      <c r="I8574">
        <v>18.994999999999997</v>
      </c>
      <c r="J8574">
        <v>178.94499999999999</v>
      </c>
      <c r="K8574" s="12">
        <v>44558</v>
      </c>
      <c r="L8574" s="12">
        <v>44558</v>
      </c>
      <c r="M8574" s="39">
        <v>4</v>
      </c>
    </row>
    <row r="8575" spans="1:13" ht="15.75" customHeight="1" x14ac:dyDescent="0.25">
      <c r="A8575">
        <v>8574</v>
      </c>
      <c r="B8575">
        <v>8576</v>
      </c>
      <c r="C8575">
        <v>3</v>
      </c>
      <c r="D8575">
        <v>397980158</v>
      </c>
      <c r="E8575" s="12">
        <v>44547</v>
      </c>
      <c r="F8575">
        <v>1425</v>
      </c>
      <c r="G8575" t="s">
        <v>127</v>
      </c>
      <c r="H8575">
        <v>68.819999999999993</v>
      </c>
      <c r="I8575">
        <v>9.8819999999999997</v>
      </c>
      <c r="J8575">
        <v>78.701999999999998</v>
      </c>
      <c r="K8575" s="12">
        <v>44560</v>
      </c>
      <c r="L8575" s="12">
        <v>44560</v>
      </c>
      <c r="M8575" s="39">
        <v>4</v>
      </c>
    </row>
    <row r="8576" spans="1:13" ht="15.75" customHeight="1" x14ac:dyDescent="0.25">
      <c r="A8576">
        <v>8575</v>
      </c>
      <c r="B8576">
        <v>8577</v>
      </c>
      <c r="C8576">
        <v>5</v>
      </c>
      <c r="D8576">
        <v>259122895</v>
      </c>
      <c r="E8576" s="12">
        <v>44550</v>
      </c>
      <c r="F8576">
        <v>1425</v>
      </c>
      <c r="G8576" t="s">
        <v>126</v>
      </c>
      <c r="H8576">
        <v>273.12</v>
      </c>
      <c r="I8576">
        <v>30.312000000000001</v>
      </c>
      <c r="J8576">
        <v>303.43200000000002</v>
      </c>
      <c r="K8576" s="12">
        <v>44560</v>
      </c>
      <c r="L8576" s="12">
        <v>44560</v>
      </c>
      <c r="M8576" s="39">
        <v>2</v>
      </c>
    </row>
    <row r="8577" spans="1:13" ht="15.75" customHeight="1" x14ac:dyDescent="0.25">
      <c r="A8577">
        <v>8576</v>
      </c>
      <c r="B8577">
        <v>8578</v>
      </c>
      <c r="C8577">
        <v>17</v>
      </c>
      <c r="D8577">
        <v>278380586</v>
      </c>
      <c r="E8577" s="12">
        <v>44551</v>
      </c>
      <c r="F8577">
        <v>1425</v>
      </c>
      <c r="G8577" t="s">
        <v>126</v>
      </c>
      <c r="H8577">
        <v>344.37</v>
      </c>
      <c r="I8577">
        <v>37.437000000000005</v>
      </c>
      <c r="J8577">
        <v>381.80700000000002</v>
      </c>
      <c r="K8577" s="12">
        <v>44562</v>
      </c>
      <c r="L8577" s="12">
        <v>44562</v>
      </c>
      <c r="M8577" s="39">
        <v>2</v>
      </c>
    </row>
    <row r="8578" spans="1:13" ht="15.75" customHeight="1" x14ac:dyDescent="0.25">
      <c r="A8578">
        <v>8577</v>
      </c>
      <c r="B8578">
        <v>8579</v>
      </c>
      <c r="C8578">
        <v>11</v>
      </c>
      <c r="D8578">
        <v>277647358</v>
      </c>
      <c r="E8578" s="12">
        <v>44554</v>
      </c>
      <c r="F8578">
        <v>1425</v>
      </c>
      <c r="G8578" t="s">
        <v>126</v>
      </c>
      <c r="H8578">
        <v>391.47</v>
      </c>
      <c r="I8578">
        <v>42.147000000000006</v>
      </c>
      <c r="J8578">
        <v>433.61700000000002</v>
      </c>
      <c r="K8578" s="12">
        <v>44556</v>
      </c>
      <c r="L8578" s="12">
        <v>44556</v>
      </c>
      <c r="M8578" s="39">
        <v>2</v>
      </c>
    </row>
    <row r="8579" spans="1:13" ht="15.75" customHeight="1" x14ac:dyDescent="0.25">
      <c r="A8579">
        <v>8578</v>
      </c>
      <c r="B8579">
        <v>8580</v>
      </c>
      <c r="C8579">
        <v>1</v>
      </c>
      <c r="D8579">
        <v>396294125</v>
      </c>
      <c r="E8579" s="12">
        <v>44544</v>
      </c>
      <c r="F8579">
        <v>1426</v>
      </c>
      <c r="G8579" t="s">
        <v>126</v>
      </c>
      <c r="H8579">
        <v>253.33</v>
      </c>
      <c r="I8579">
        <v>28.333000000000002</v>
      </c>
      <c r="J8579">
        <v>281.66300000000001</v>
      </c>
      <c r="K8579" s="12">
        <v>44564</v>
      </c>
      <c r="L8579" s="12">
        <v>44564</v>
      </c>
      <c r="M8579" s="39">
        <v>1</v>
      </c>
    </row>
    <row r="8580" spans="1:13" ht="15.75" customHeight="1" x14ac:dyDescent="0.25">
      <c r="A8580">
        <v>8579</v>
      </c>
      <c r="B8580">
        <v>8581</v>
      </c>
      <c r="C8580">
        <v>15</v>
      </c>
      <c r="D8580">
        <v>267984670</v>
      </c>
      <c r="E8580" s="12">
        <v>44546</v>
      </c>
      <c r="F8580">
        <v>1426</v>
      </c>
      <c r="G8580" t="s">
        <v>126</v>
      </c>
      <c r="H8580">
        <v>228.2</v>
      </c>
      <c r="I8580">
        <v>25.82</v>
      </c>
      <c r="J8580">
        <v>254.01999999999998</v>
      </c>
      <c r="K8580" s="12">
        <v>44562</v>
      </c>
      <c r="L8580" s="12">
        <v>44562</v>
      </c>
      <c r="M8580" s="39">
        <v>2</v>
      </c>
    </row>
    <row r="8581" spans="1:13" ht="15.75" customHeight="1" x14ac:dyDescent="0.25">
      <c r="A8581">
        <v>8580</v>
      </c>
      <c r="B8581">
        <v>8582</v>
      </c>
      <c r="C8581">
        <v>22</v>
      </c>
      <c r="D8581">
        <v>300802878</v>
      </c>
      <c r="E8581" s="12">
        <v>44546</v>
      </c>
      <c r="F8581">
        <v>1426</v>
      </c>
      <c r="G8581" t="s">
        <v>127</v>
      </c>
      <c r="H8581">
        <v>492.27</v>
      </c>
      <c r="I8581">
        <v>52.227000000000004</v>
      </c>
      <c r="J8581">
        <v>544.49699999999996</v>
      </c>
      <c r="K8581" s="12">
        <v>44564</v>
      </c>
      <c r="L8581" s="12">
        <v>44564</v>
      </c>
      <c r="M8581" s="39">
        <v>2</v>
      </c>
    </row>
    <row r="8582" spans="1:13" ht="15.75" customHeight="1" x14ac:dyDescent="0.25">
      <c r="A8582">
        <v>8581</v>
      </c>
      <c r="B8582">
        <v>8583</v>
      </c>
      <c r="C8582">
        <v>16</v>
      </c>
      <c r="D8582">
        <v>311886144</v>
      </c>
      <c r="E8582" s="12">
        <v>44551</v>
      </c>
      <c r="F8582">
        <v>1426</v>
      </c>
      <c r="G8582" t="s">
        <v>126</v>
      </c>
      <c r="H8582">
        <v>427.49</v>
      </c>
      <c r="I8582">
        <v>45.749000000000002</v>
      </c>
      <c r="J8582">
        <v>473.23900000000003</v>
      </c>
      <c r="K8582" s="12">
        <v>44563</v>
      </c>
      <c r="L8582" s="12">
        <v>44563</v>
      </c>
      <c r="M8582" s="39">
        <v>5</v>
      </c>
    </row>
    <row r="8583" spans="1:13" ht="15.75" customHeight="1" x14ac:dyDescent="0.25">
      <c r="A8583">
        <v>8582</v>
      </c>
      <c r="B8583">
        <v>8584</v>
      </c>
      <c r="C8583">
        <v>11</v>
      </c>
      <c r="D8583">
        <v>384527126</v>
      </c>
      <c r="E8583" s="12">
        <v>44557</v>
      </c>
      <c r="F8583">
        <v>1426</v>
      </c>
      <c r="G8583" t="s">
        <v>126</v>
      </c>
      <c r="H8583">
        <v>390.45</v>
      </c>
      <c r="I8583">
        <v>42.045000000000002</v>
      </c>
      <c r="J8583">
        <v>432.495</v>
      </c>
      <c r="K8583" s="12">
        <v>44562</v>
      </c>
      <c r="L8583" s="12">
        <v>44562</v>
      </c>
      <c r="M8583" s="39">
        <v>4</v>
      </c>
    </row>
    <row r="8584" spans="1:13" ht="15.75" customHeight="1" x14ac:dyDescent="0.25">
      <c r="A8584">
        <v>8583</v>
      </c>
      <c r="B8584">
        <v>8585</v>
      </c>
      <c r="C8584">
        <v>2</v>
      </c>
      <c r="D8584">
        <v>263276084</v>
      </c>
      <c r="E8584" s="12">
        <v>44547</v>
      </c>
      <c r="F8584">
        <v>1427</v>
      </c>
      <c r="G8584" t="s">
        <v>126</v>
      </c>
      <c r="H8584">
        <v>27.8</v>
      </c>
      <c r="I8584">
        <v>1.8340000000000001</v>
      </c>
      <c r="J8584">
        <v>29.634</v>
      </c>
      <c r="K8584" s="12">
        <v>44562</v>
      </c>
      <c r="L8584" s="12">
        <v>44562</v>
      </c>
      <c r="M8584" s="39">
        <v>5</v>
      </c>
    </row>
    <row r="8585" spans="1:13" ht="15.75" customHeight="1" x14ac:dyDescent="0.25">
      <c r="A8585">
        <v>8584</v>
      </c>
      <c r="B8585">
        <v>8586</v>
      </c>
      <c r="C8585">
        <v>19</v>
      </c>
      <c r="D8585">
        <v>278950206</v>
      </c>
      <c r="E8585" s="12">
        <v>44548</v>
      </c>
      <c r="F8585">
        <v>1427</v>
      </c>
      <c r="G8585" t="s">
        <v>126</v>
      </c>
      <c r="H8585">
        <v>95.01</v>
      </c>
      <c r="I8585">
        <v>3.8502999999999998</v>
      </c>
      <c r="J8585">
        <v>98.860300000000009</v>
      </c>
      <c r="K8585" s="12">
        <v>44562</v>
      </c>
      <c r="L8585" s="12">
        <v>44562</v>
      </c>
      <c r="M8585" s="39">
        <v>2</v>
      </c>
    </row>
    <row r="8586" spans="1:13" ht="15.75" customHeight="1" x14ac:dyDescent="0.25">
      <c r="A8586">
        <v>8585</v>
      </c>
      <c r="B8586">
        <v>8587</v>
      </c>
      <c r="C8586">
        <v>10</v>
      </c>
      <c r="D8586">
        <v>399833722</v>
      </c>
      <c r="E8586" s="12">
        <v>44548</v>
      </c>
      <c r="F8586">
        <v>1427</v>
      </c>
      <c r="G8586" t="s">
        <v>126</v>
      </c>
      <c r="H8586">
        <v>64.37</v>
      </c>
      <c r="I8586">
        <v>2.9310999999999998</v>
      </c>
      <c r="J8586">
        <v>67.301100000000005</v>
      </c>
      <c r="K8586" s="12">
        <v>44561</v>
      </c>
      <c r="L8586" s="12">
        <v>44561</v>
      </c>
      <c r="M8586" s="39">
        <v>5</v>
      </c>
    </row>
    <row r="8587" spans="1:13" ht="15.75" customHeight="1" x14ac:dyDescent="0.25">
      <c r="A8587">
        <v>8586</v>
      </c>
      <c r="B8587">
        <v>8588</v>
      </c>
      <c r="C8587">
        <v>18</v>
      </c>
      <c r="D8587">
        <v>392327579</v>
      </c>
      <c r="E8587" s="12">
        <v>44548</v>
      </c>
      <c r="F8587">
        <v>1427</v>
      </c>
      <c r="G8587" t="s">
        <v>126</v>
      </c>
      <c r="H8587">
        <v>70.819999999999993</v>
      </c>
      <c r="I8587">
        <v>3.1245999999999996</v>
      </c>
      <c r="J8587">
        <v>73.944599999999994</v>
      </c>
      <c r="K8587" s="12">
        <v>44564</v>
      </c>
      <c r="L8587" s="12">
        <v>44564</v>
      </c>
      <c r="M8587" s="39">
        <v>1</v>
      </c>
    </row>
    <row r="8588" spans="1:13" ht="15.75" customHeight="1" x14ac:dyDescent="0.25">
      <c r="A8588">
        <v>8587</v>
      </c>
      <c r="B8588">
        <v>8589</v>
      </c>
      <c r="C8588">
        <v>19</v>
      </c>
      <c r="D8588">
        <v>280238137</v>
      </c>
      <c r="E8588" s="12">
        <v>44551</v>
      </c>
      <c r="F8588">
        <v>1427</v>
      </c>
      <c r="G8588" t="s">
        <v>126</v>
      </c>
      <c r="H8588">
        <v>56.87</v>
      </c>
      <c r="I8588">
        <v>2.7061000000000002</v>
      </c>
      <c r="J8588">
        <v>59.576099999999997</v>
      </c>
      <c r="K8588" s="12">
        <v>44565</v>
      </c>
      <c r="L8588" s="12">
        <v>44565</v>
      </c>
      <c r="M8588" s="39">
        <v>5</v>
      </c>
    </row>
    <row r="8589" spans="1:13" ht="15.75" customHeight="1" x14ac:dyDescent="0.25">
      <c r="A8589">
        <v>8588</v>
      </c>
      <c r="B8589">
        <v>8590</v>
      </c>
      <c r="C8589">
        <v>21</v>
      </c>
      <c r="D8589">
        <v>355401112</v>
      </c>
      <c r="E8589" s="12">
        <v>44551</v>
      </c>
      <c r="F8589">
        <v>1427</v>
      </c>
      <c r="G8589" t="s">
        <v>127</v>
      </c>
      <c r="H8589">
        <v>45.22</v>
      </c>
      <c r="I8589">
        <v>2.3565999999999998</v>
      </c>
      <c r="J8589">
        <v>47.576599999999999</v>
      </c>
      <c r="K8589" s="12">
        <v>44566</v>
      </c>
      <c r="L8589" s="12">
        <v>44566</v>
      </c>
      <c r="M8589" s="39">
        <v>4</v>
      </c>
    </row>
    <row r="8590" spans="1:13" ht="15.75" customHeight="1" x14ac:dyDescent="0.25">
      <c r="A8590">
        <v>8589</v>
      </c>
      <c r="B8590">
        <v>8591</v>
      </c>
      <c r="C8590">
        <v>7</v>
      </c>
      <c r="D8590">
        <v>280942802</v>
      </c>
      <c r="E8590" s="12">
        <v>44553</v>
      </c>
      <c r="F8590">
        <v>1427</v>
      </c>
      <c r="G8590" t="s">
        <v>127</v>
      </c>
      <c r="H8590">
        <v>71.09</v>
      </c>
      <c r="I8590">
        <v>3.1326999999999998</v>
      </c>
      <c r="J8590">
        <v>74.222700000000003</v>
      </c>
      <c r="K8590" s="12">
        <v>44567</v>
      </c>
      <c r="L8590" s="12">
        <v>44567</v>
      </c>
      <c r="M8590" s="39">
        <v>4</v>
      </c>
    </row>
    <row r="8591" spans="1:13" ht="15.75" customHeight="1" x14ac:dyDescent="0.25">
      <c r="A8591">
        <v>8590</v>
      </c>
      <c r="B8591">
        <v>8592</v>
      </c>
      <c r="C8591">
        <v>15</v>
      </c>
      <c r="D8591">
        <v>391777988</v>
      </c>
      <c r="E8591" s="12">
        <v>44546</v>
      </c>
      <c r="F8591">
        <v>1428</v>
      </c>
      <c r="G8591" t="s">
        <v>126</v>
      </c>
      <c r="H8591">
        <v>95.71</v>
      </c>
      <c r="I8591">
        <v>7.7854999999999999</v>
      </c>
      <c r="J8591">
        <v>103.49549999999999</v>
      </c>
      <c r="K8591" s="12">
        <v>44566</v>
      </c>
      <c r="L8591" s="12">
        <v>44566</v>
      </c>
      <c r="M8591" s="39">
        <v>4</v>
      </c>
    </row>
    <row r="8592" spans="1:13" ht="15.75" customHeight="1" x14ac:dyDescent="0.25">
      <c r="A8592">
        <v>8591</v>
      </c>
      <c r="B8592">
        <v>8593</v>
      </c>
      <c r="C8592">
        <v>17</v>
      </c>
      <c r="D8592">
        <v>320301842</v>
      </c>
      <c r="E8592" s="12">
        <v>44548</v>
      </c>
      <c r="F8592">
        <v>1428</v>
      </c>
      <c r="G8592" t="s">
        <v>126</v>
      </c>
      <c r="H8592">
        <v>11.52</v>
      </c>
      <c r="I8592">
        <v>3.5760000000000001</v>
      </c>
      <c r="J8592">
        <v>15.096</v>
      </c>
      <c r="K8592" s="12">
        <v>44567</v>
      </c>
      <c r="L8592" s="12">
        <v>44567</v>
      </c>
      <c r="M8592" s="39">
        <v>5</v>
      </c>
    </row>
    <row r="8593" spans="1:13" ht="15.75" customHeight="1" x14ac:dyDescent="0.25">
      <c r="A8593">
        <v>8592</v>
      </c>
      <c r="B8593">
        <v>8594</v>
      </c>
      <c r="C8593">
        <v>11</v>
      </c>
      <c r="D8593">
        <v>214166464</v>
      </c>
      <c r="E8593" s="12">
        <v>44550</v>
      </c>
      <c r="F8593">
        <v>1428</v>
      </c>
      <c r="G8593" t="s">
        <v>126</v>
      </c>
      <c r="H8593">
        <v>83.97</v>
      </c>
      <c r="I8593">
        <v>7.1985000000000001</v>
      </c>
      <c r="J8593">
        <v>91.168499999999995</v>
      </c>
      <c r="K8593" s="12">
        <v>44564</v>
      </c>
      <c r="L8593" s="12">
        <v>44569</v>
      </c>
      <c r="M8593" s="39">
        <v>3</v>
      </c>
    </row>
    <row r="8594" spans="1:13" ht="15.75" customHeight="1" x14ac:dyDescent="0.25">
      <c r="A8594">
        <v>8593</v>
      </c>
      <c r="B8594">
        <v>8595</v>
      </c>
      <c r="C8594">
        <v>2</v>
      </c>
      <c r="D8594">
        <v>359573262</v>
      </c>
      <c r="E8594" s="12">
        <v>44553</v>
      </c>
      <c r="F8594">
        <v>1428</v>
      </c>
      <c r="G8594" t="s">
        <v>126</v>
      </c>
      <c r="H8594">
        <v>73.67</v>
      </c>
      <c r="I8594">
        <v>6.6835000000000004</v>
      </c>
      <c r="J8594">
        <v>80.353499999999997</v>
      </c>
      <c r="K8594" s="12">
        <v>44563</v>
      </c>
      <c r="L8594" s="12">
        <v>44568</v>
      </c>
      <c r="M8594" s="39">
        <v>4</v>
      </c>
    </row>
    <row r="8595" spans="1:13" ht="15.75" customHeight="1" x14ac:dyDescent="0.25">
      <c r="A8595">
        <v>8594</v>
      </c>
      <c r="B8595">
        <v>8596</v>
      </c>
      <c r="C8595">
        <v>18</v>
      </c>
      <c r="D8595">
        <v>291509309</v>
      </c>
      <c r="E8595" s="12">
        <v>44554</v>
      </c>
      <c r="F8595">
        <v>1428</v>
      </c>
      <c r="G8595" t="s">
        <v>126</v>
      </c>
      <c r="H8595">
        <v>80.73</v>
      </c>
      <c r="I8595">
        <v>7.0365000000000002</v>
      </c>
      <c r="J8595">
        <v>87.766500000000008</v>
      </c>
      <c r="K8595" s="12">
        <v>44563</v>
      </c>
      <c r="L8595" s="12">
        <v>44563</v>
      </c>
      <c r="M8595" s="39">
        <v>2</v>
      </c>
    </row>
    <row r="8596" spans="1:13" ht="15.75" customHeight="1" x14ac:dyDescent="0.25">
      <c r="A8596">
        <v>8595</v>
      </c>
      <c r="B8596">
        <v>8597</v>
      </c>
      <c r="C8596">
        <v>22</v>
      </c>
      <c r="D8596">
        <v>201044735</v>
      </c>
      <c r="E8596" s="12">
        <v>44547</v>
      </c>
      <c r="F8596">
        <v>1429</v>
      </c>
      <c r="G8596" t="s">
        <v>127</v>
      </c>
      <c r="H8596">
        <v>159.58000000000001</v>
      </c>
      <c r="I8596">
        <v>9.979000000000001</v>
      </c>
      <c r="J8596">
        <v>169.55900000000003</v>
      </c>
      <c r="K8596" s="12">
        <v>44567</v>
      </c>
      <c r="L8596" s="12">
        <v>44567</v>
      </c>
      <c r="M8596" s="39">
        <v>5</v>
      </c>
    </row>
    <row r="8597" spans="1:13" ht="15.75" customHeight="1" x14ac:dyDescent="0.25">
      <c r="A8597">
        <v>8596</v>
      </c>
      <c r="B8597">
        <v>8598</v>
      </c>
      <c r="C8597">
        <v>21</v>
      </c>
      <c r="D8597">
        <v>201899738</v>
      </c>
      <c r="E8597" s="12">
        <v>44548</v>
      </c>
      <c r="F8597">
        <v>1429</v>
      </c>
      <c r="G8597" t="s">
        <v>126</v>
      </c>
      <c r="H8597">
        <v>202.78</v>
      </c>
      <c r="I8597">
        <v>12.139000000000001</v>
      </c>
      <c r="J8597">
        <v>214.91900000000001</v>
      </c>
      <c r="K8597" s="12">
        <v>44563</v>
      </c>
      <c r="L8597" s="12">
        <v>44563</v>
      </c>
      <c r="M8597" s="39">
        <v>4</v>
      </c>
    </row>
    <row r="8598" spans="1:13" ht="15.75" customHeight="1" x14ac:dyDescent="0.25">
      <c r="A8598">
        <v>8597</v>
      </c>
      <c r="B8598">
        <v>8599</v>
      </c>
      <c r="C8598">
        <v>2</v>
      </c>
      <c r="D8598">
        <v>373938185</v>
      </c>
      <c r="E8598" s="12">
        <v>44549</v>
      </c>
      <c r="F8598">
        <v>1429</v>
      </c>
      <c r="G8598" t="s">
        <v>126</v>
      </c>
      <c r="H8598">
        <v>212.96</v>
      </c>
      <c r="I8598">
        <v>12.648000000000001</v>
      </c>
      <c r="J8598">
        <v>225.608</v>
      </c>
      <c r="K8598" s="12">
        <v>44567</v>
      </c>
      <c r="L8598" s="12">
        <v>44567</v>
      </c>
      <c r="M8598" s="39">
        <v>2</v>
      </c>
    </row>
    <row r="8599" spans="1:13" ht="15.75" customHeight="1" x14ac:dyDescent="0.25">
      <c r="A8599">
        <v>8598</v>
      </c>
      <c r="B8599">
        <v>8600</v>
      </c>
      <c r="C8599">
        <v>18</v>
      </c>
      <c r="D8599">
        <v>230407988</v>
      </c>
      <c r="E8599" s="12">
        <v>44550</v>
      </c>
      <c r="F8599">
        <v>1429</v>
      </c>
      <c r="G8599" t="s">
        <v>126</v>
      </c>
      <c r="H8599">
        <v>12.14</v>
      </c>
      <c r="I8599">
        <v>2.6070000000000002</v>
      </c>
      <c r="J8599">
        <v>14.747</v>
      </c>
      <c r="K8599" s="12">
        <v>44567</v>
      </c>
      <c r="L8599" s="12">
        <v>44567</v>
      </c>
      <c r="M8599" s="39">
        <v>5</v>
      </c>
    </row>
    <row r="8600" spans="1:13" ht="15.75" customHeight="1" x14ac:dyDescent="0.25">
      <c r="A8600">
        <v>8599</v>
      </c>
      <c r="B8600">
        <v>8601</v>
      </c>
      <c r="C8600">
        <v>16</v>
      </c>
      <c r="D8600">
        <v>237599956</v>
      </c>
      <c r="E8600" s="12">
        <v>44552</v>
      </c>
      <c r="F8600">
        <v>1429</v>
      </c>
      <c r="G8600" t="s">
        <v>126</v>
      </c>
      <c r="H8600">
        <v>102.89</v>
      </c>
      <c r="I8600">
        <v>7.1445000000000007</v>
      </c>
      <c r="J8600">
        <v>110.03450000000001</v>
      </c>
      <c r="K8600" s="12">
        <v>44565</v>
      </c>
      <c r="L8600" s="12">
        <v>44565</v>
      </c>
      <c r="M8600" s="39">
        <v>4</v>
      </c>
    </row>
    <row r="8601" spans="1:13" ht="15.75" customHeight="1" x14ac:dyDescent="0.25">
      <c r="A8601">
        <v>8600</v>
      </c>
      <c r="B8601">
        <v>8602</v>
      </c>
      <c r="C8601">
        <v>3</v>
      </c>
      <c r="D8601">
        <v>273825186</v>
      </c>
      <c r="E8601" s="12">
        <v>44557</v>
      </c>
      <c r="F8601">
        <v>1429</v>
      </c>
      <c r="G8601" t="s">
        <v>126</v>
      </c>
      <c r="H8601">
        <v>81.25</v>
      </c>
      <c r="I8601">
        <v>6.0625</v>
      </c>
      <c r="J8601">
        <v>87.3125</v>
      </c>
      <c r="K8601" s="12">
        <v>44567</v>
      </c>
      <c r="L8601" s="12">
        <v>44567</v>
      </c>
      <c r="M8601" s="39">
        <v>5</v>
      </c>
    </row>
    <row r="8602" spans="1:13" ht="15.75" customHeight="1" x14ac:dyDescent="0.25">
      <c r="A8602">
        <v>8601</v>
      </c>
      <c r="B8602">
        <v>8603</v>
      </c>
      <c r="C8602">
        <v>4</v>
      </c>
      <c r="D8602">
        <v>263317489</v>
      </c>
      <c r="E8602" s="12">
        <v>44560</v>
      </c>
      <c r="F8602">
        <v>1429</v>
      </c>
      <c r="G8602" t="s">
        <v>126</v>
      </c>
      <c r="H8602">
        <v>476.25</v>
      </c>
      <c r="I8602">
        <v>25.8125</v>
      </c>
      <c r="J8602">
        <v>502.0625</v>
      </c>
      <c r="K8602" s="12">
        <v>44567</v>
      </c>
      <c r="L8602" s="12">
        <v>44567</v>
      </c>
      <c r="M8602" s="39">
        <v>2</v>
      </c>
    </row>
    <row r="8603" spans="1:13" ht="15.75" customHeight="1" x14ac:dyDescent="0.25">
      <c r="A8603">
        <v>8602</v>
      </c>
      <c r="B8603">
        <v>8604</v>
      </c>
      <c r="C8603">
        <v>5</v>
      </c>
      <c r="D8603">
        <v>333605842</v>
      </c>
      <c r="E8603" s="12">
        <v>44560</v>
      </c>
      <c r="F8603">
        <v>1429</v>
      </c>
      <c r="G8603" t="s">
        <v>126</v>
      </c>
      <c r="H8603">
        <v>180</v>
      </c>
      <c r="I8603">
        <v>11</v>
      </c>
      <c r="J8603">
        <v>191</v>
      </c>
      <c r="K8603" s="12">
        <v>44569</v>
      </c>
      <c r="L8603" s="12">
        <v>44569</v>
      </c>
      <c r="M8603" s="39">
        <v>4</v>
      </c>
    </row>
    <row r="8604" spans="1:13" ht="15.75" customHeight="1" x14ac:dyDescent="0.25">
      <c r="A8604">
        <v>8603</v>
      </c>
      <c r="B8604">
        <v>8605</v>
      </c>
      <c r="C8604">
        <v>20</v>
      </c>
      <c r="D8604">
        <v>306172499</v>
      </c>
      <c r="E8604" s="12">
        <v>44548</v>
      </c>
      <c r="F8604">
        <v>1430</v>
      </c>
      <c r="G8604" t="s">
        <v>126</v>
      </c>
      <c r="H8604">
        <v>433.43</v>
      </c>
      <c r="I8604">
        <v>46.343000000000004</v>
      </c>
      <c r="J8604">
        <v>479.77300000000002</v>
      </c>
      <c r="K8604" s="12">
        <v>44566</v>
      </c>
      <c r="L8604" s="12">
        <v>44566</v>
      </c>
      <c r="M8604" s="39">
        <v>2</v>
      </c>
    </row>
    <row r="8605" spans="1:13" ht="15.75" customHeight="1" x14ac:dyDescent="0.25">
      <c r="A8605">
        <v>8604</v>
      </c>
      <c r="B8605">
        <v>8606</v>
      </c>
      <c r="C8605">
        <v>16</v>
      </c>
      <c r="D8605">
        <v>273152361</v>
      </c>
      <c r="E8605" s="12">
        <v>44549</v>
      </c>
      <c r="F8605">
        <v>1430</v>
      </c>
      <c r="G8605" t="s">
        <v>127</v>
      </c>
      <c r="H8605">
        <v>257.16000000000003</v>
      </c>
      <c r="I8605">
        <v>28.716000000000005</v>
      </c>
      <c r="J8605">
        <v>285.87600000000003</v>
      </c>
      <c r="K8605" s="12">
        <v>44564</v>
      </c>
      <c r="L8605" s="12">
        <v>44564</v>
      </c>
      <c r="M8605" s="39">
        <v>5</v>
      </c>
    </row>
    <row r="8606" spans="1:13" ht="15.75" customHeight="1" x14ac:dyDescent="0.25">
      <c r="A8606">
        <v>8605</v>
      </c>
      <c r="B8606">
        <v>8607</v>
      </c>
      <c r="C8606">
        <v>2</v>
      </c>
      <c r="D8606">
        <v>246095834</v>
      </c>
      <c r="E8606" s="12">
        <v>44555</v>
      </c>
      <c r="F8606">
        <v>1430</v>
      </c>
      <c r="G8606" t="s">
        <v>126</v>
      </c>
      <c r="H8606">
        <v>140.76</v>
      </c>
      <c r="I8606">
        <v>17.076000000000001</v>
      </c>
      <c r="J8606">
        <v>157.83599999999998</v>
      </c>
      <c r="K8606" s="12">
        <v>44569</v>
      </c>
      <c r="L8606" s="12">
        <v>44569</v>
      </c>
      <c r="M8606" s="39">
        <v>4</v>
      </c>
    </row>
    <row r="8607" spans="1:13" ht="15.75" customHeight="1" x14ac:dyDescent="0.25">
      <c r="A8607">
        <v>8606</v>
      </c>
      <c r="B8607">
        <v>8608</v>
      </c>
      <c r="C8607">
        <v>9</v>
      </c>
      <c r="D8607">
        <v>332954776</v>
      </c>
      <c r="E8607" s="12">
        <v>44555</v>
      </c>
      <c r="F8607">
        <v>1430</v>
      </c>
      <c r="G8607" t="s">
        <v>126</v>
      </c>
      <c r="H8607">
        <v>207.21</v>
      </c>
      <c r="I8607">
        <v>23.721000000000004</v>
      </c>
      <c r="J8607">
        <v>230.93100000000001</v>
      </c>
      <c r="K8607" s="12">
        <v>44566</v>
      </c>
      <c r="L8607" s="12">
        <v>44566</v>
      </c>
      <c r="M8607" s="39">
        <v>4</v>
      </c>
    </row>
    <row r="8608" spans="1:13" ht="15.75" customHeight="1" x14ac:dyDescent="0.25">
      <c r="A8608">
        <v>8607</v>
      </c>
      <c r="B8608">
        <v>8609</v>
      </c>
      <c r="C8608">
        <v>9</v>
      </c>
      <c r="D8608">
        <v>365171447</v>
      </c>
      <c r="E8608" s="12">
        <v>44557</v>
      </c>
      <c r="F8608">
        <v>1430</v>
      </c>
      <c r="G8608" t="s">
        <v>126</v>
      </c>
      <c r="H8608">
        <v>179.43</v>
      </c>
      <c r="I8608">
        <v>20.943000000000001</v>
      </c>
      <c r="J8608">
        <v>200.37300000000002</v>
      </c>
      <c r="K8608" s="12">
        <v>44568</v>
      </c>
      <c r="L8608" s="12">
        <v>44568</v>
      </c>
      <c r="M8608" s="39">
        <v>4</v>
      </c>
    </row>
    <row r="8609" spans="1:13" ht="15.75" customHeight="1" x14ac:dyDescent="0.25">
      <c r="A8609">
        <v>8608</v>
      </c>
      <c r="B8609">
        <v>8610</v>
      </c>
      <c r="C8609">
        <v>16</v>
      </c>
      <c r="D8609">
        <v>276697180</v>
      </c>
      <c r="E8609" s="12">
        <v>44558</v>
      </c>
      <c r="F8609">
        <v>1430</v>
      </c>
      <c r="G8609" t="s">
        <v>126</v>
      </c>
      <c r="H8609">
        <v>226.04</v>
      </c>
      <c r="I8609">
        <v>25.603999999999999</v>
      </c>
      <c r="J8609">
        <v>251.64400000000001</v>
      </c>
      <c r="K8609" s="12">
        <v>44565</v>
      </c>
      <c r="L8609" s="12">
        <v>44565</v>
      </c>
      <c r="M8609" s="39">
        <v>4</v>
      </c>
    </row>
    <row r="8610" spans="1:13" ht="15.75" customHeight="1" x14ac:dyDescent="0.25">
      <c r="A8610">
        <v>8609</v>
      </c>
      <c r="B8610">
        <v>8611</v>
      </c>
      <c r="C8610">
        <v>12</v>
      </c>
      <c r="D8610">
        <v>266846543</v>
      </c>
      <c r="E8610" s="12">
        <v>44560</v>
      </c>
      <c r="F8610">
        <v>1430</v>
      </c>
      <c r="G8610" t="s">
        <v>126</v>
      </c>
      <c r="H8610">
        <v>484.3</v>
      </c>
      <c r="I8610">
        <v>51.430000000000007</v>
      </c>
      <c r="J8610">
        <v>535.73</v>
      </c>
      <c r="K8610" s="12">
        <v>44566</v>
      </c>
      <c r="L8610" s="12">
        <v>44566</v>
      </c>
      <c r="M8610" s="39">
        <v>4</v>
      </c>
    </row>
    <row r="8611" spans="1:13" ht="15.75" customHeight="1" x14ac:dyDescent="0.25">
      <c r="A8611">
        <v>8610</v>
      </c>
      <c r="B8611">
        <v>8612</v>
      </c>
      <c r="C8611">
        <v>8</v>
      </c>
      <c r="D8611">
        <v>376382512</v>
      </c>
      <c r="E8611" s="12">
        <v>44560</v>
      </c>
      <c r="F8611">
        <v>1430</v>
      </c>
      <c r="G8611" t="s">
        <v>126</v>
      </c>
      <c r="H8611">
        <v>292.75</v>
      </c>
      <c r="I8611">
        <v>32.275000000000006</v>
      </c>
      <c r="J8611">
        <v>325.02499999999998</v>
      </c>
      <c r="K8611" s="12">
        <v>44569</v>
      </c>
      <c r="L8611" s="12">
        <v>44569</v>
      </c>
      <c r="M8611" s="39">
        <v>2</v>
      </c>
    </row>
    <row r="8612" spans="1:13" ht="15.75" customHeight="1" x14ac:dyDescent="0.25">
      <c r="A8612">
        <v>8611</v>
      </c>
      <c r="B8612">
        <v>8613</v>
      </c>
      <c r="C8612">
        <v>3</v>
      </c>
      <c r="D8612">
        <v>268258069</v>
      </c>
      <c r="E8612" s="12">
        <v>44561</v>
      </c>
      <c r="F8612">
        <v>1430</v>
      </c>
      <c r="G8612" t="s">
        <v>126</v>
      </c>
      <c r="H8612">
        <v>387.1</v>
      </c>
      <c r="I8612">
        <v>41.710000000000008</v>
      </c>
      <c r="J8612">
        <v>428.81000000000006</v>
      </c>
      <c r="K8612" s="12">
        <v>44564</v>
      </c>
      <c r="L8612" s="12">
        <v>44564</v>
      </c>
      <c r="M8612" s="39">
        <v>1</v>
      </c>
    </row>
    <row r="8613" spans="1:13" ht="15.75" customHeight="1" x14ac:dyDescent="0.25">
      <c r="A8613">
        <v>8612</v>
      </c>
      <c r="B8613">
        <v>8614</v>
      </c>
      <c r="C8613">
        <v>4</v>
      </c>
      <c r="D8613">
        <v>232881529</v>
      </c>
      <c r="E8613" s="12">
        <v>44554</v>
      </c>
      <c r="F8613">
        <v>1431</v>
      </c>
      <c r="G8613" t="s">
        <v>126</v>
      </c>
      <c r="H8613">
        <v>18.54</v>
      </c>
      <c r="I8613">
        <v>3.927</v>
      </c>
      <c r="J8613">
        <v>22.466999999999999</v>
      </c>
      <c r="K8613" s="12">
        <v>44568</v>
      </c>
      <c r="L8613" s="12">
        <v>44568</v>
      </c>
      <c r="M8613" s="39">
        <v>4</v>
      </c>
    </row>
    <row r="8614" spans="1:13" ht="15.75" customHeight="1" x14ac:dyDescent="0.25">
      <c r="A8614">
        <v>8613</v>
      </c>
      <c r="B8614">
        <v>8615</v>
      </c>
      <c r="C8614">
        <v>8</v>
      </c>
      <c r="D8614">
        <v>380670591</v>
      </c>
      <c r="E8614" s="12">
        <v>44562</v>
      </c>
      <c r="F8614">
        <v>1431</v>
      </c>
      <c r="G8614" t="s">
        <v>126</v>
      </c>
      <c r="H8614">
        <v>77.94</v>
      </c>
      <c r="I8614">
        <v>6.8970000000000002</v>
      </c>
      <c r="J8614">
        <v>84.837000000000003</v>
      </c>
      <c r="K8614" s="12">
        <v>44568</v>
      </c>
      <c r="L8614" s="12">
        <v>44568</v>
      </c>
      <c r="M8614" s="39">
        <v>5</v>
      </c>
    </row>
    <row r="8615" spans="1:13" ht="15.75" customHeight="1" x14ac:dyDescent="0.25">
      <c r="A8615">
        <v>8614</v>
      </c>
      <c r="B8615">
        <v>8616</v>
      </c>
      <c r="C8615">
        <v>3</v>
      </c>
      <c r="D8615">
        <v>321233024</v>
      </c>
      <c r="E8615" s="12">
        <v>44564</v>
      </c>
      <c r="F8615">
        <v>1431</v>
      </c>
      <c r="G8615" t="s">
        <v>126</v>
      </c>
      <c r="H8615">
        <v>38.979999999999997</v>
      </c>
      <c r="I8615">
        <v>4.9489999999999998</v>
      </c>
      <c r="J8615">
        <v>43.928999999999995</v>
      </c>
      <c r="K8615" s="12">
        <v>44567</v>
      </c>
      <c r="L8615" s="12">
        <v>44567</v>
      </c>
      <c r="M8615" s="39">
        <v>4</v>
      </c>
    </row>
    <row r="8616" spans="1:13" ht="15.75" customHeight="1" x14ac:dyDescent="0.25">
      <c r="A8616">
        <v>8615</v>
      </c>
      <c r="B8616">
        <v>8617</v>
      </c>
      <c r="C8616">
        <v>20</v>
      </c>
      <c r="D8616">
        <v>354089264</v>
      </c>
      <c r="E8616" s="12">
        <v>44565</v>
      </c>
      <c r="F8616">
        <v>1431</v>
      </c>
      <c r="G8616" t="s">
        <v>126</v>
      </c>
      <c r="H8616">
        <v>77.77</v>
      </c>
      <c r="I8616">
        <v>6.8885000000000005</v>
      </c>
      <c r="J8616">
        <v>84.658500000000004</v>
      </c>
      <c r="K8616" s="12">
        <v>44569</v>
      </c>
      <c r="L8616" s="12"/>
      <c r="M8616" s="39">
        <v>1</v>
      </c>
    </row>
    <row r="8617" spans="1:13" ht="15.75" customHeight="1" x14ac:dyDescent="0.25">
      <c r="A8617">
        <v>8616</v>
      </c>
      <c r="B8617">
        <v>8618</v>
      </c>
      <c r="C8617">
        <v>14</v>
      </c>
      <c r="D8617">
        <v>369399558</v>
      </c>
      <c r="E8617" s="12">
        <v>44554</v>
      </c>
      <c r="F8617">
        <v>1432</v>
      </c>
      <c r="G8617" t="s">
        <v>126</v>
      </c>
      <c r="H8617">
        <v>35.049999999999997</v>
      </c>
      <c r="I8617">
        <v>4.7524999999999995</v>
      </c>
      <c r="J8617">
        <v>39.802499999999995</v>
      </c>
      <c r="K8617" s="12">
        <v>44574</v>
      </c>
      <c r="L8617" s="12">
        <v>44574</v>
      </c>
      <c r="M8617" s="39">
        <v>4</v>
      </c>
    </row>
    <row r="8618" spans="1:13" ht="15.75" customHeight="1" x14ac:dyDescent="0.25">
      <c r="A8618">
        <v>8617</v>
      </c>
      <c r="B8618">
        <v>8619</v>
      </c>
      <c r="C8618">
        <v>11</v>
      </c>
      <c r="D8618">
        <v>201566476</v>
      </c>
      <c r="E8618" s="12">
        <v>44556</v>
      </c>
      <c r="F8618">
        <v>1432</v>
      </c>
      <c r="G8618" t="s">
        <v>127</v>
      </c>
      <c r="H8618">
        <v>14.28</v>
      </c>
      <c r="I8618">
        <v>3.714</v>
      </c>
      <c r="J8618">
        <v>17.994</v>
      </c>
      <c r="K8618" s="12">
        <v>44569</v>
      </c>
      <c r="L8618" s="12">
        <v>44569</v>
      </c>
      <c r="M8618" s="39">
        <v>5</v>
      </c>
    </row>
    <row r="8619" spans="1:13" ht="15.75" customHeight="1" x14ac:dyDescent="0.25">
      <c r="A8619">
        <v>8618</v>
      </c>
      <c r="B8619">
        <v>8620</v>
      </c>
      <c r="C8619">
        <v>17</v>
      </c>
      <c r="D8619">
        <v>303675128</v>
      </c>
      <c r="E8619" s="12">
        <v>44556</v>
      </c>
      <c r="F8619">
        <v>1432</v>
      </c>
      <c r="G8619" t="s">
        <v>127</v>
      </c>
      <c r="H8619">
        <v>82.81</v>
      </c>
      <c r="I8619">
        <v>7.1405000000000003</v>
      </c>
      <c r="J8619">
        <v>89.950500000000005</v>
      </c>
      <c r="K8619" s="12">
        <v>44569</v>
      </c>
      <c r="L8619" s="12">
        <v>44569</v>
      </c>
      <c r="M8619" s="39">
        <v>3</v>
      </c>
    </row>
    <row r="8620" spans="1:13" ht="15.75" customHeight="1" x14ac:dyDescent="0.25">
      <c r="A8620">
        <v>8619</v>
      </c>
      <c r="B8620">
        <v>8621</v>
      </c>
      <c r="C8620">
        <v>2</v>
      </c>
      <c r="D8620">
        <v>275621615</v>
      </c>
      <c r="E8620" s="12">
        <v>44559</v>
      </c>
      <c r="F8620">
        <v>1432</v>
      </c>
      <c r="G8620" t="s">
        <v>126</v>
      </c>
      <c r="H8620">
        <v>43.83</v>
      </c>
      <c r="I8620">
        <v>5.1914999999999996</v>
      </c>
      <c r="J8620">
        <v>49.021499999999996</v>
      </c>
      <c r="K8620" s="12">
        <v>44573</v>
      </c>
      <c r="L8620" s="12">
        <v>44573</v>
      </c>
      <c r="M8620" s="39">
        <v>3</v>
      </c>
    </row>
    <row r="8621" spans="1:13" ht="15.75" customHeight="1" x14ac:dyDescent="0.25">
      <c r="A8621">
        <v>8620</v>
      </c>
      <c r="B8621">
        <v>8622</v>
      </c>
      <c r="C8621">
        <v>9</v>
      </c>
      <c r="D8621">
        <v>327579662</v>
      </c>
      <c r="E8621" s="12">
        <v>44563</v>
      </c>
      <c r="F8621">
        <v>1432</v>
      </c>
      <c r="G8621" t="s">
        <v>126</v>
      </c>
      <c r="H8621">
        <v>48.61</v>
      </c>
      <c r="I8621">
        <v>5.4305000000000003</v>
      </c>
      <c r="J8621">
        <v>54.040500000000002</v>
      </c>
      <c r="K8621" s="12">
        <v>44572</v>
      </c>
      <c r="L8621" s="12">
        <v>44580</v>
      </c>
      <c r="M8621" s="39">
        <v>3</v>
      </c>
    </row>
    <row r="8622" spans="1:13" ht="15.75" customHeight="1" x14ac:dyDescent="0.25">
      <c r="A8622">
        <v>8621</v>
      </c>
      <c r="B8622">
        <v>8623</v>
      </c>
      <c r="C8622">
        <v>17</v>
      </c>
      <c r="D8622">
        <v>207440252</v>
      </c>
      <c r="E8622" s="12">
        <v>44564</v>
      </c>
      <c r="F8622">
        <v>1432</v>
      </c>
      <c r="G8622" t="s">
        <v>126</v>
      </c>
      <c r="H8622">
        <v>40.61</v>
      </c>
      <c r="I8622">
        <v>5.0305</v>
      </c>
      <c r="J8622">
        <v>45.640500000000003</v>
      </c>
      <c r="K8622" s="12">
        <v>44572</v>
      </c>
      <c r="L8622" s="12">
        <v>44572</v>
      </c>
      <c r="M8622" s="39">
        <v>3</v>
      </c>
    </row>
    <row r="8623" spans="1:13" ht="15.75" customHeight="1" x14ac:dyDescent="0.25">
      <c r="A8623">
        <v>8622</v>
      </c>
      <c r="B8623">
        <v>8624</v>
      </c>
      <c r="C8623">
        <v>11</v>
      </c>
      <c r="D8623">
        <v>281849725</v>
      </c>
      <c r="E8623" s="12">
        <v>44567</v>
      </c>
      <c r="F8623">
        <v>1432</v>
      </c>
      <c r="G8623" t="s">
        <v>126</v>
      </c>
      <c r="H8623">
        <v>56.42</v>
      </c>
      <c r="I8623">
        <v>5.8209999999999997</v>
      </c>
      <c r="J8623">
        <v>62.241</v>
      </c>
      <c r="K8623" s="12">
        <v>44570</v>
      </c>
      <c r="L8623" s="12">
        <v>44577</v>
      </c>
      <c r="M8623" s="39">
        <v>1</v>
      </c>
    </row>
    <row r="8624" spans="1:13" ht="15.75" customHeight="1" x14ac:dyDescent="0.25">
      <c r="A8624">
        <v>8623</v>
      </c>
      <c r="B8624">
        <v>8625</v>
      </c>
      <c r="C8624">
        <v>12</v>
      </c>
      <c r="D8624">
        <v>321233024</v>
      </c>
      <c r="E8624" s="12">
        <v>44559</v>
      </c>
      <c r="F8624">
        <v>1433</v>
      </c>
      <c r="G8624" t="s">
        <v>126</v>
      </c>
      <c r="H8624">
        <v>57.74</v>
      </c>
      <c r="I8624">
        <v>5.8870000000000005</v>
      </c>
      <c r="J8624">
        <v>63.627000000000002</v>
      </c>
      <c r="K8624" s="12">
        <v>44578</v>
      </c>
      <c r="L8624" s="12">
        <v>44580</v>
      </c>
      <c r="M8624" s="39">
        <v>2</v>
      </c>
    </row>
    <row r="8625" spans="1:13" ht="15.75" customHeight="1" x14ac:dyDescent="0.25">
      <c r="A8625">
        <v>8624</v>
      </c>
      <c r="B8625">
        <v>8626</v>
      </c>
      <c r="C8625">
        <v>14</v>
      </c>
      <c r="D8625">
        <v>317077647</v>
      </c>
      <c r="E8625" s="12">
        <v>44563</v>
      </c>
      <c r="F8625">
        <v>1433</v>
      </c>
      <c r="G8625" t="s">
        <v>126</v>
      </c>
      <c r="H8625">
        <v>95.3</v>
      </c>
      <c r="I8625">
        <v>7.7649999999999997</v>
      </c>
      <c r="J8625">
        <v>103.065</v>
      </c>
      <c r="K8625" s="12">
        <v>44578</v>
      </c>
      <c r="L8625" s="12">
        <v>44578</v>
      </c>
      <c r="M8625" s="39">
        <v>4</v>
      </c>
    </row>
    <row r="8626" spans="1:13" ht="15.75" customHeight="1" x14ac:dyDescent="0.25">
      <c r="A8626">
        <v>8625</v>
      </c>
      <c r="B8626">
        <v>8627</v>
      </c>
      <c r="C8626">
        <v>21</v>
      </c>
      <c r="D8626">
        <v>201899738</v>
      </c>
      <c r="E8626" s="12">
        <v>44563</v>
      </c>
      <c r="F8626">
        <v>1433</v>
      </c>
      <c r="G8626" t="s">
        <v>126</v>
      </c>
      <c r="H8626">
        <v>67.36</v>
      </c>
      <c r="I8626">
        <v>6.3680000000000003</v>
      </c>
      <c r="J8626">
        <v>73.727999999999994</v>
      </c>
      <c r="K8626" s="12">
        <v>44576</v>
      </c>
      <c r="L8626" s="12">
        <v>44581</v>
      </c>
      <c r="M8626" s="39">
        <v>1</v>
      </c>
    </row>
    <row r="8627" spans="1:13" ht="15.75" customHeight="1" x14ac:dyDescent="0.25">
      <c r="A8627">
        <v>8626</v>
      </c>
      <c r="B8627">
        <v>8628</v>
      </c>
      <c r="C8627">
        <v>12</v>
      </c>
      <c r="D8627">
        <v>290988570</v>
      </c>
      <c r="E8627" s="12">
        <v>44565</v>
      </c>
      <c r="F8627">
        <v>1433</v>
      </c>
      <c r="G8627" t="s">
        <v>127</v>
      </c>
      <c r="H8627">
        <v>84.82</v>
      </c>
      <c r="I8627">
        <v>7.2409999999999997</v>
      </c>
      <c r="J8627">
        <v>92.060999999999993</v>
      </c>
      <c r="K8627" s="12">
        <v>44577</v>
      </c>
      <c r="L8627" s="12">
        <v>44577</v>
      </c>
      <c r="M8627" s="39">
        <v>3</v>
      </c>
    </row>
    <row r="8628" spans="1:13" ht="15.75" customHeight="1" x14ac:dyDescent="0.25">
      <c r="A8628">
        <v>8627</v>
      </c>
      <c r="B8628">
        <v>8629</v>
      </c>
      <c r="C8628">
        <v>10</v>
      </c>
      <c r="D8628">
        <v>203939801</v>
      </c>
      <c r="E8628" s="12">
        <v>44565</v>
      </c>
      <c r="F8628">
        <v>1433</v>
      </c>
      <c r="G8628" t="s">
        <v>126</v>
      </c>
      <c r="H8628">
        <v>56.76</v>
      </c>
      <c r="I8628">
        <v>5.8380000000000001</v>
      </c>
      <c r="J8628">
        <v>62.597999999999999</v>
      </c>
      <c r="K8628" s="12">
        <v>44572</v>
      </c>
      <c r="L8628" s="12">
        <v>44572</v>
      </c>
      <c r="M8628" s="39">
        <v>2</v>
      </c>
    </row>
    <row r="8629" spans="1:13" ht="15.75" customHeight="1" x14ac:dyDescent="0.25">
      <c r="A8629">
        <v>8628</v>
      </c>
      <c r="B8629">
        <v>8630</v>
      </c>
      <c r="C8629">
        <v>19</v>
      </c>
      <c r="D8629">
        <v>376012088</v>
      </c>
      <c r="E8629" s="12">
        <v>44567</v>
      </c>
      <c r="F8629">
        <v>1433</v>
      </c>
      <c r="G8629" t="s">
        <v>126</v>
      </c>
      <c r="H8629">
        <v>19.57</v>
      </c>
      <c r="I8629">
        <v>3.9784999999999999</v>
      </c>
      <c r="J8629">
        <v>23.548500000000001</v>
      </c>
      <c r="K8629" s="12">
        <v>44574</v>
      </c>
      <c r="L8629" s="12">
        <v>44574</v>
      </c>
      <c r="M8629" s="39">
        <v>4</v>
      </c>
    </row>
    <row r="8630" spans="1:13" ht="15.75" customHeight="1" x14ac:dyDescent="0.25">
      <c r="A8630">
        <v>8629</v>
      </c>
      <c r="B8630">
        <v>8631</v>
      </c>
      <c r="C8630">
        <v>21</v>
      </c>
      <c r="D8630">
        <v>213210992</v>
      </c>
      <c r="E8630" s="12">
        <v>44570</v>
      </c>
      <c r="F8630">
        <v>1433</v>
      </c>
      <c r="G8630" t="s">
        <v>126</v>
      </c>
      <c r="H8630">
        <v>89.26</v>
      </c>
      <c r="I8630">
        <v>7.4630000000000001</v>
      </c>
      <c r="J8630">
        <v>96.722999999999999</v>
      </c>
      <c r="K8630" s="12">
        <v>44577</v>
      </c>
      <c r="L8630" s="12">
        <v>44577</v>
      </c>
      <c r="M8630" s="39">
        <v>3</v>
      </c>
    </row>
    <row r="8631" spans="1:13" ht="15.75" customHeight="1" x14ac:dyDescent="0.25">
      <c r="A8631">
        <v>8630</v>
      </c>
      <c r="B8631">
        <v>8632</v>
      </c>
      <c r="C8631">
        <v>20</v>
      </c>
      <c r="D8631">
        <v>255089605</v>
      </c>
      <c r="E8631" s="12">
        <v>44560</v>
      </c>
      <c r="F8631">
        <v>1434</v>
      </c>
      <c r="G8631" t="s">
        <v>126</v>
      </c>
      <c r="H8631">
        <v>34.39</v>
      </c>
      <c r="I8631">
        <v>4.7195</v>
      </c>
      <c r="J8631">
        <v>39.109499999999997</v>
      </c>
      <c r="K8631" s="12">
        <v>44581</v>
      </c>
      <c r="L8631" s="12">
        <v>44581</v>
      </c>
      <c r="M8631" s="39">
        <v>3</v>
      </c>
    </row>
    <row r="8632" spans="1:13" ht="15.75" customHeight="1" x14ac:dyDescent="0.25">
      <c r="A8632">
        <v>8631</v>
      </c>
      <c r="B8632">
        <v>8633</v>
      </c>
      <c r="C8632">
        <v>3</v>
      </c>
      <c r="D8632">
        <v>372047610</v>
      </c>
      <c r="E8632" s="12">
        <v>44561</v>
      </c>
      <c r="F8632">
        <v>1434</v>
      </c>
      <c r="G8632" t="s">
        <v>126</v>
      </c>
      <c r="H8632">
        <v>58.76</v>
      </c>
      <c r="I8632">
        <v>5.9380000000000006</v>
      </c>
      <c r="J8632">
        <v>64.697999999999993</v>
      </c>
      <c r="K8632" s="12">
        <v>44578</v>
      </c>
      <c r="L8632" s="12">
        <v>44578</v>
      </c>
      <c r="M8632" s="39">
        <v>4</v>
      </c>
    </row>
    <row r="8633" spans="1:13" ht="15.75" customHeight="1" x14ac:dyDescent="0.25">
      <c r="A8633">
        <v>8632</v>
      </c>
      <c r="B8633">
        <v>8634</v>
      </c>
      <c r="C8633">
        <v>22</v>
      </c>
      <c r="D8633">
        <v>260025736</v>
      </c>
      <c r="E8633" s="12">
        <v>44569</v>
      </c>
      <c r="F8633">
        <v>1434</v>
      </c>
      <c r="G8633" t="s">
        <v>126</v>
      </c>
      <c r="H8633">
        <v>27.25</v>
      </c>
      <c r="I8633">
        <v>4.3624999999999998</v>
      </c>
      <c r="J8633">
        <v>31.612500000000001</v>
      </c>
      <c r="K8633" s="12">
        <v>44579</v>
      </c>
      <c r="L8633" s="12">
        <v>44579</v>
      </c>
      <c r="M8633" s="39">
        <v>4</v>
      </c>
    </row>
    <row r="8634" spans="1:13" ht="15.75" customHeight="1" x14ac:dyDescent="0.25">
      <c r="A8634">
        <v>8633</v>
      </c>
      <c r="B8634">
        <v>8635</v>
      </c>
      <c r="C8634">
        <v>10</v>
      </c>
      <c r="D8634">
        <v>250383051</v>
      </c>
      <c r="E8634" s="12">
        <v>44570</v>
      </c>
      <c r="F8634">
        <v>1434</v>
      </c>
      <c r="G8634" t="s">
        <v>126</v>
      </c>
      <c r="H8634">
        <v>37.86</v>
      </c>
      <c r="I8634">
        <v>4.8929999999999998</v>
      </c>
      <c r="J8634">
        <v>42.753</v>
      </c>
      <c r="K8634" s="12">
        <v>44580</v>
      </c>
      <c r="L8634" s="12">
        <v>44580</v>
      </c>
      <c r="M8634" s="39">
        <v>4</v>
      </c>
    </row>
    <row r="8635" spans="1:13" ht="15.75" customHeight="1" x14ac:dyDescent="0.25">
      <c r="A8635">
        <v>8634</v>
      </c>
      <c r="B8635">
        <v>8636</v>
      </c>
      <c r="C8635">
        <v>19</v>
      </c>
      <c r="D8635">
        <v>389999571</v>
      </c>
      <c r="E8635" s="12">
        <v>44573</v>
      </c>
      <c r="F8635">
        <v>1434</v>
      </c>
      <c r="G8635" t="s">
        <v>126</v>
      </c>
      <c r="H8635">
        <v>45.14</v>
      </c>
      <c r="I8635">
        <v>5.2569999999999997</v>
      </c>
      <c r="J8635">
        <v>50.396999999999998</v>
      </c>
      <c r="K8635" s="12">
        <v>44577</v>
      </c>
      <c r="L8635" s="12">
        <v>44577</v>
      </c>
      <c r="M8635" s="39">
        <v>5</v>
      </c>
    </row>
    <row r="8636" spans="1:13" ht="15.75" customHeight="1" x14ac:dyDescent="0.25">
      <c r="A8636">
        <v>8635</v>
      </c>
      <c r="B8636">
        <v>8637</v>
      </c>
      <c r="C8636">
        <v>21</v>
      </c>
      <c r="D8636">
        <v>321976750</v>
      </c>
      <c r="E8636" s="12">
        <v>44565</v>
      </c>
      <c r="F8636">
        <v>1435</v>
      </c>
      <c r="G8636" t="s">
        <v>127</v>
      </c>
      <c r="H8636">
        <v>71.59</v>
      </c>
      <c r="I8636">
        <v>6.5795000000000003</v>
      </c>
      <c r="J8636">
        <v>78.169499999999999</v>
      </c>
      <c r="K8636" s="12">
        <v>44578</v>
      </c>
      <c r="L8636" s="12">
        <v>44586</v>
      </c>
      <c r="M8636" s="39">
        <v>3</v>
      </c>
    </row>
    <row r="8637" spans="1:13" ht="15.75" customHeight="1" x14ac:dyDescent="0.25">
      <c r="A8637">
        <v>8636</v>
      </c>
      <c r="B8637">
        <v>8638</v>
      </c>
      <c r="C8637">
        <v>1</v>
      </c>
      <c r="D8637">
        <v>357955856</v>
      </c>
      <c r="E8637" s="12">
        <v>44566</v>
      </c>
      <c r="F8637">
        <v>1435</v>
      </c>
      <c r="G8637" t="s">
        <v>127</v>
      </c>
      <c r="H8637">
        <v>15.66</v>
      </c>
      <c r="I8637">
        <v>3.7829999999999999</v>
      </c>
      <c r="J8637">
        <v>19.443000000000001</v>
      </c>
      <c r="K8637" s="12">
        <v>44577</v>
      </c>
      <c r="L8637" s="12">
        <v>44577</v>
      </c>
      <c r="M8637" s="39">
        <v>4</v>
      </c>
    </row>
    <row r="8638" spans="1:13" ht="15.75" customHeight="1" x14ac:dyDescent="0.25">
      <c r="A8638">
        <v>8637</v>
      </c>
      <c r="B8638">
        <v>8639</v>
      </c>
      <c r="C8638">
        <v>22</v>
      </c>
      <c r="D8638">
        <v>272350141</v>
      </c>
      <c r="E8638" s="12">
        <v>44567</v>
      </c>
      <c r="F8638">
        <v>1435</v>
      </c>
      <c r="G8638" t="s">
        <v>127</v>
      </c>
      <c r="H8638">
        <v>85.53</v>
      </c>
      <c r="I8638">
        <v>7.2765000000000004</v>
      </c>
      <c r="J8638">
        <v>92.8065</v>
      </c>
      <c r="K8638" s="12">
        <v>44577</v>
      </c>
      <c r="L8638" s="12">
        <v>44577</v>
      </c>
      <c r="M8638" s="39">
        <v>2</v>
      </c>
    </row>
    <row r="8639" spans="1:13" ht="15.75" customHeight="1" x14ac:dyDescent="0.25">
      <c r="A8639">
        <v>8638</v>
      </c>
      <c r="B8639">
        <v>8640</v>
      </c>
      <c r="C8639">
        <v>8</v>
      </c>
      <c r="D8639">
        <v>355804403</v>
      </c>
      <c r="E8639" s="12">
        <v>44569</v>
      </c>
      <c r="F8639">
        <v>1435</v>
      </c>
      <c r="G8639" t="s">
        <v>126</v>
      </c>
      <c r="H8639">
        <v>25.27</v>
      </c>
      <c r="I8639">
        <v>4.2635000000000005</v>
      </c>
      <c r="J8639">
        <v>29.5335</v>
      </c>
      <c r="K8639" s="12">
        <v>44582</v>
      </c>
      <c r="L8639" s="12">
        <v>44582</v>
      </c>
      <c r="M8639" s="39">
        <v>1</v>
      </c>
    </row>
    <row r="8640" spans="1:13" ht="15.75" customHeight="1" x14ac:dyDescent="0.25">
      <c r="A8640">
        <v>8639</v>
      </c>
      <c r="B8640">
        <v>8641</v>
      </c>
      <c r="C8640">
        <v>22</v>
      </c>
      <c r="D8640">
        <v>349560538</v>
      </c>
      <c r="E8640" s="12">
        <v>44570</v>
      </c>
      <c r="F8640">
        <v>1435</v>
      </c>
      <c r="G8640" t="s">
        <v>126</v>
      </c>
      <c r="H8640">
        <v>70.95</v>
      </c>
      <c r="I8640">
        <v>6.5475000000000003</v>
      </c>
      <c r="J8640">
        <v>77.497500000000002</v>
      </c>
      <c r="K8640" s="12">
        <v>44580</v>
      </c>
      <c r="L8640" s="12">
        <v>44580</v>
      </c>
      <c r="M8640" s="39">
        <v>3</v>
      </c>
    </row>
    <row r="8641" spans="1:13" ht="15.75" customHeight="1" x14ac:dyDescent="0.25">
      <c r="A8641">
        <v>8640</v>
      </c>
      <c r="B8641">
        <v>8642</v>
      </c>
      <c r="C8641">
        <v>8</v>
      </c>
      <c r="D8641">
        <v>297268835</v>
      </c>
      <c r="E8641" s="12">
        <v>44573</v>
      </c>
      <c r="F8641">
        <v>1435</v>
      </c>
      <c r="G8641" t="s">
        <v>126</v>
      </c>
      <c r="H8641">
        <v>85.7</v>
      </c>
      <c r="I8641">
        <v>7.2850000000000001</v>
      </c>
      <c r="J8641">
        <v>92.984999999999999</v>
      </c>
      <c r="K8641" s="12">
        <v>44578</v>
      </c>
      <c r="L8641" s="12">
        <v>44578</v>
      </c>
      <c r="M8641" s="39">
        <v>1</v>
      </c>
    </row>
    <row r="8642" spans="1:13" ht="15.75" customHeight="1" x14ac:dyDescent="0.25">
      <c r="A8642">
        <v>8641</v>
      </c>
      <c r="B8642">
        <v>8643</v>
      </c>
      <c r="C8642">
        <v>22</v>
      </c>
      <c r="D8642">
        <v>357955700</v>
      </c>
      <c r="E8642" s="12">
        <v>44574</v>
      </c>
      <c r="F8642">
        <v>1435</v>
      </c>
      <c r="G8642" t="s">
        <v>127</v>
      </c>
      <c r="H8642">
        <v>80.94</v>
      </c>
      <c r="I8642">
        <v>7.0469999999999997</v>
      </c>
      <c r="J8642">
        <v>87.986999999999995</v>
      </c>
      <c r="K8642" s="12">
        <v>44577</v>
      </c>
      <c r="L8642" s="12">
        <v>44577</v>
      </c>
      <c r="M8642" s="39">
        <v>5</v>
      </c>
    </row>
    <row r="8643" spans="1:13" ht="15.75" customHeight="1" x14ac:dyDescent="0.25">
      <c r="A8643">
        <v>8642</v>
      </c>
      <c r="B8643">
        <v>8644</v>
      </c>
      <c r="C8643">
        <v>9</v>
      </c>
      <c r="D8643">
        <v>266728418</v>
      </c>
      <c r="E8643" s="12">
        <v>44562</v>
      </c>
      <c r="F8643">
        <v>1436</v>
      </c>
      <c r="G8643" t="s">
        <v>126</v>
      </c>
      <c r="H8643">
        <v>314</v>
      </c>
      <c r="I8643">
        <v>27.12</v>
      </c>
      <c r="J8643">
        <v>341.12</v>
      </c>
      <c r="K8643" s="12">
        <v>44583</v>
      </c>
      <c r="L8643" s="12">
        <v>44583</v>
      </c>
      <c r="M8643" s="39">
        <v>4</v>
      </c>
    </row>
    <row r="8644" spans="1:13" ht="15.75" customHeight="1" x14ac:dyDescent="0.25">
      <c r="A8644">
        <v>8643</v>
      </c>
      <c r="B8644">
        <v>8645</v>
      </c>
      <c r="C8644">
        <v>13</v>
      </c>
      <c r="D8644">
        <v>225491298</v>
      </c>
      <c r="E8644" s="12">
        <v>44570</v>
      </c>
      <c r="F8644">
        <v>1436</v>
      </c>
      <c r="G8644" t="s">
        <v>126</v>
      </c>
      <c r="H8644">
        <v>184.24</v>
      </c>
      <c r="I8644">
        <v>16.7392</v>
      </c>
      <c r="J8644">
        <v>200.97920000000002</v>
      </c>
      <c r="K8644" s="12">
        <v>44581</v>
      </c>
      <c r="L8644" s="12">
        <v>44581</v>
      </c>
      <c r="M8644" s="39">
        <v>4</v>
      </c>
    </row>
    <row r="8645" spans="1:13" ht="15.75" customHeight="1" x14ac:dyDescent="0.25">
      <c r="A8645">
        <v>8644</v>
      </c>
      <c r="B8645">
        <v>8646</v>
      </c>
      <c r="C8645">
        <v>14</v>
      </c>
      <c r="D8645">
        <v>382121620</v>
      </c>
      <c r="E8645" s="12">
        <v>44566</v>
      </c>
      <c r="F8645">
        <v>1437</v>
      </c>
      <c r="G8645" t="s">
        <v>126</v>
      </c>
      <c r="H8645">
        <v>36.97</v>
      </c>
      <c r="I8645">
        <v>2.1090999999999998</v>
      </c>
      <c r="J8645">
        <v>39.079099999999997</v>
      </c>
      <c r="K8645" s="12">
        <v>44585</v>
      </c>
      <c r="L8645" s="12">
        <v>44585</v>
      </c>
      <c r="M8645" s="39">
        <v>4</v>
      </c>
    </row>
    <row r="8646" spans="1:13" ht="15.75" customHeight="1" x14ac:dyDescent="0.25">
      <c r="A8646">
        <v>8645</v>
      </c>
      <c r="B8646">
        <v>8647</v>
      </c>
      <c r="C8646">
        <v>13</v>
      </c>
      <c r="D8646">
        <v>285209079</v>
      </c>
      <c r="E8646" s="12">
        <v>44570</v>
      </c>
      <c r="F8646">
        <v>1437</v>
      </c>
      <c r="G8646" t="s">
        <v>127</v>
      </c>
      <c r="H8646">
        <v>84.19</v>
      </c>
      <c r="I8646">
        <v>3.5257000000000001</v>
      </c>
      <c r="J8646">
        <v>87.715699999999998</v>
      </c>
      <c r="K8646" s="12">
        <v>44587</v>
      </c>
      <c r="L8646" s="12">
        <v>44587</v>
      </c>
      <c r="M8646" s="39">
        <v>5</v>
      </c>
    </row>
    <row r="8647" spans="1:13" ht="15.75" customHeight="1" x14ac:dyDescent="0.25">
      <c r="A8647">
        <v>8646</v>
      </c>
      <c r="B8647">
        <v>8648</v>
      </c>
      <c r="C8647">
        <v>9</v>
      </c>
      <c r="D8647">
        <v>244655856</v>
      </c>
      <c r="E8647" s="12">
        <v>44574</v>
      </c>
      <c r="F8647">
        <v>1437</v>
      </c>
      <c r="G8647" t="s">
        <v>126</v>
      </c>
      <c r="H8647">
        <v>79.45</v>
      </c>
      <c r="I8647">
        <v>3.3835000000000002</v>
      </c>
      <c r="J8647">
        <v>82.833500000000001</v>
      </c>
      <c r="K8647" s="12">
        <v>44582</v>
      </c>
      <c r="L8647" s="12">
        <v>44582</v>
      </c>
      <c r="M8647" s="39">
        <v>4</v>
      </c>
    </row>
    <row r="8648" spans="1:13" ht="15.75" customHeight="1" x14ac:dyDescent="0.25">
      <c r="A8648">
        <v>8647</v>
      </c>
      <c r="B8648">
        <v>8649</v>
      </c>
      <c r="C8648">
        <v>19</v>
      </c>
      <c r="D8648">
        <v>286560226</v>
      </c>
      <c r="E8648" s="12">
        <v>44575</v>
      </c>
      <c r="F8648">
        <v>1437</v>
      </c>
      <c r="G8648" t="s">
        <v>126</v>
      </c>
      <c r="H8648">
        <v>86.02</v>
      </c>
      <c r="I8648">
        <v>3.5806</v>
      </c>
      <c r="J8648">
        <v>89.6006</v>
      </c>
      <c r="K8648" s="12">
        <v>44582</v>
      </c>
      <c r="L8648" s="12">
        <v>44582</v>
      </c>
      <c r="M8648" s="39">
        <v>3</v>
      </c>
    </row>
    <row r="8649" spans="1:13" ht="15.75" customHeight="1" x14ac:dyDescent="0.25">
      <c r="A8649">
        <v>8648</v>
      </c>
      <c r="B8649">
        <v>8650</v>
      </c>
      <c r="C8649">
        <v>11</v>
      </c>
      <c r="D8649">
        <v>244677791</v>
      </c>
      <c r="E8649" s="12">
        <v>44575</v>
      </c>
      <c r="F8649">
        <v>1437</v>
      </c>
      <c r="G8649" t="s">
        <v>127</v>
      </c>
      <c r="H8649">
        <v>31.32</v>
      </c>
      <c r="I8649">
        <v>1.9396</v>
      </c>
      <c r="J8649">
        <v>33.259599999999999</v>
      </c>
      <c r="K8649" s="12">
        <v>44581</v>
      </c>
      <c r="L8649" s="12">
        <v>44581</v>
      </c>
      <c r="M8649" s="39">
        <v>4</v>
      </c>
    </row>
    <row r="8650" spans="1:13" ht="15.75" customHeight="1" x14ac:dyDescent="0.25">
      <c r="A8650">
        <v>8649</v>
      </c>
      <c r="B8650">
        <v>8651</v>
      </c>
      <c r="C8650">
        <v>21</v>
      </c>
      <c r="D8650">
        <v>265285020</v>
      </c>
      <c r="E8650" s="12">
        <v>44576</v>
      </c>
      <c r="F8650">
        <v>1437</v>
      </c>
      <c r="G8650" t="s">
        <v>126</v>
      </c>
      <c r="H8650">
        <v>11.09</v>
      </c>
      <c r="I8650">
        <v>1.3327</v>
      </c>
      <c r="J8650">
        <v>12.422699999999999</v>
      </c>
      <c r="K8650" s="12">
        <v>44585</v>
      </c>
      <c r="L8650" s="12">
        <v>44585</v>
      </c>
      <c r="M8650" s="39">
        <v>4</v>
      </c>
    </row>
    <row r="8651" spans="1:13" ht="15.75" customHeight="1" x14ac:dyDescent="0.25">
      <c r="A8651">
        <v>8650</v>
      </c>
      <c r="B8651">
        <v>8652</v>
      </c>
      <c r="C8651">
        <v>5</v>
      </c>
      <c r="D8651">
        <v>224123498</v>
      </c>
      <c r="E8651" s="12">
        <v>44577</v>
      </c>
      <c r="F8651">
        <v>1437</v>
      </c>
      <c r="G8651" t="s">
        <v>126</v>
      </c>
      <c r="H8651">
        <v>18.84</v>
      </c>
      <c r="I8651">
        <v>1.5651999999999999</v>
      </c>
      <c r="J8651">
        <v>20.405200000000001</v>
      </c>
      <c r="K8651" s="12">
        <v>44584</v>
      </c>
      <c r="L8651" s="12">
        <v>44584</v>
      </c>
      <c r="M8651" s="39">
        <v>2</v>
      </c>
    </row>
    <row r="8652" spans="1:13" ht="15.75" customHeight="1" x14ac:dyDescent="0.25">
      <c r="A8652">
        <v>8651</v>
      </c>
      <c r="B8652">
        <v>8653</v>
      </c>
      <c r="C8652">
        <v>9</v>
      </c>
      <c r="D8652">
        <v>282633225</v>
      </c>
      <c r="E8652" s="12">
        <v>44578</v>
      </c>
      <c r="F8652">
        <v>1437</v>
      </c>
      <c r="G8652" t="s">
        <v>126</v>
      </c>
      <c r="H8652">
        <v>27.66</v>
      </c>
      <c r="I8652">
        <v>1.8298000000000001</v>
      </c>
      <c r="J8652">
        <v>29.489799999999999</v>
      </c>
      <c r="K8652" s="12">
        <v>44584</v>
      </c>
      <c r="L8652" s="12">
        <v>44584</v>
      </c>
      <c r="M8652" s="39">
        <v>4</v>
      </c>
    </row>
    <row r="8653" spans="1:13" ht="15.75" customHeight="1" x14ac:dyDescent="0.25">
      <c r="A8653">
        <v>8652</v>
      </c>
      <c r="B8653">
        <v>8654</v>
      </c>
      <c r="C8653">
        <v>8</v>
      </c>
      <c r="D8653">
        <v>324547819</v>
      </c>
      <c r="E8653" s="12">
        <v>44579</v>
      </c>
      <c r="F8653">
        <v>1437</v>
      </c>
      <c r="G8653" t="s">
        <v>126</v>
      </c>
      <c r="H8653">
        <v>23.26</v>
      </c>
      <c r="I8653">
        <v>1.6978</v>
      </c>
      <c r="J8653">
        <v>24.957800000000002</v>
      </c>
      <c r="K8653" s="12">
        <v>44585</v>
      </c>
      <c r="L8653" s="12">
        <v>44585</v>
      </c>
      <c r="M8653" s="39">
        <v>4</v>
      </c>
    </row>
    <row r="8654" spans="1:13" ht="15.75" customHeight="1" x14ac:dyDescent="0.25">
      <c r="A8654">
        <v>8653</v>
      </c>
      <c r="B8654">
        <v>8655</v>
      </c>
      <c r="C8654">
        <v>17</v>
      </c>
      <c r="D8654">
        <v>310048808</v>
      </c>
      <c r="E8654" s="12">
        <v>44569</v>
      </c>
      <c r="F8654">
        <v>1438</v>
      </c>
      <c r="G8654" t="s">
        <v>126</v>
      </c>
      <c r="H8654">
        <v>38.479999999999997</v>
      </c>
      <c r="I8654">
        <v>4.9239999999999995</v>
      </c>
      <c r="J8654">
        <v>43.403999999999996</v>
      </c>
      <c r="K8654" s="12">
        <v>44586</v>
      </c>
      <c r="L8654" s="12">
        <v>44586</v>
      </c>
      <c r="M8654" s="39">
        <v>3</v>
      </c>
    </row>
    <row r="8655" spans="1:13" ht="15.75" customHeight="1" x14ac:dyDescent="0.25">
      <c r="A8655">
        <v>8654</v>
      </c>
      <c r="B8655">
        <v>8656</v>
      </c>
      <c r="C8655">
        <v>6</v>
      </c>
      <c r="D8655">
        <v>211682089</v>
      </c>
      <c r="E8655" s="12">
        <v>44572</v>
      </c>
      <c r="F8655">
        <v>1438</v>
      </c>
      <c r="G8655" t="s">
        <v>126</v>
      </c>
      <c r="H8655">
        <v>29.17</v>
      </c>
      <c r="I8655">
        <v>4.4584999999999999</v>
      </c>
      <c r="J8655">
        <v>33.628500000000003</v>
      </c>
      <c r="K8655" s="12">
        <v>44590</v>
      </c>
      <c r="L8655" s="12">
        <v>44590</v>
      </c>
      <c r="M8655" s="39">
        <v>5</v>
      </c>
    </row>
    <row r="8656" spans="1:13" ht="15.75" customHeight="1" x14ac:dyDescent="0.25">
      <c r="A8656">
        <v>8655</v>
      </c>
      <c r="B8656">
        <v>8657</v>
      </c>
      <c r="C8656">
        <v>9</v>
      </c>
      <c r="D8656">
        <v>353007761</v>
      </c>
      <c r="E8656" s="12">
        <v>44571</v>
      </c>
      <c r="F8656">
        <v>1439</v>
      </c>
      <c r="G8656" t="s">
        <v>127</v>
      </c>
      <c r="H8656">
        <v>273.70999999999998</v>
      </c>
      <c r="I8656">
        <v>15.685499999999999</v>
      </c>
      <c r="J8656">
        <v>289.39549999999997</v>
      </c>
      <c r="K8656" s="12">
        <v>44592</v>
      </c>
      <c r="L8656" s="12">
        <v>44592</v>
      </c>
      <c r="M8656" s="39">
        <v>4</v>
      </c>
    </row>
    <row r="8657" spans="1:13" ht="15.75" customHeight="1" x14ac:dyDescent="0.25">
      <c r="A8657">
        <v>8656</v>
      </c>
      <c r="B8657">
        <v>8658</v>
      </c>
      <c r="C8657">
        <v>9</v>
      </c>
      <c r="D8657">
        <v>259354634</v>
      </c>
      <c r="E8657" s="12">
        <v>44571</v>
      </c>
      <c r="F8657">
        <v>1439</v>
      </c>
      <c r="G8657" t="s">
        <v>126</v>
      </c>
      <c r="H8657">
        <v>253.1</v>
      </c>
      <c r="I8657">
        <v>14.655000000000001</v>
      </c>
      <c r="J8657">
        <v>267.755</v>
      </c>
      <c r="K8657" s="12">
        <v>44591</v>
      </c>
      <c r="L8657" s="12">
        <v>44591</v>
      </c>
      <c r="M8657" s="39">
        <v>5</v>
      </c>
    </row>
    <row r="8658" spans="1:13" ht="15.75" customHeight="1" x14ac:dyDescent="0.25">
      <c r="A8658">
        <v>8657</v>
      </c>
      <c r="B8658">
        <v>8659</v>
      </c>
      <c r="C8658">
        <v>10</v>
      </c>
      <c r="D8658">
        <v>241366267</v>
      </c>
      <c r="E8658" s="12">
        <v>44573</v>
      </c>
      <c r="F8658">
        <v>1439</v>
      </c>
      <c r="G8658" t="s">
        <v>126</v>
      </c>
      <c r="H8658">
        <v>451.72</v>
      </c>
      <c r="I8658">
        <v>24.586000000000002</v>
      </c>
      <c r="J8658">
        <v>476.30600000000004</v>
      </c>
      <c r="K8658" s="12">
        <v>44588</v>
      </c>
      <c r="L8658" s="12">
        <v>44588</v>
      </c>
      <c r="M8658" s="39">
        <v>4</v>
      </c>
    </row>
    <row r="8659" spans="1:13" ht="15.75" customHeight="1" x14ac:dyDescent="0.25">
      <c r="A8659">
        <v>8658</v>
      </c>
      <c r="B8659">
        <v>8660</v>
      </c>
      <c r="C8659">
        <v>10</v>
      </c>
      <c r="D8659">
        <v>380989672</v>
      </c>
      <c r="E8659" s="12">
        <v>44573</v>
      </c>
      <c r="F8659">
        <v>1439</v>
      </c>
      <c r="G8659" t="s">
        <v>126</v>
      </c>
      <c r="H8659">
        <v>34.97</v>
      </c>
      <c r="I8659">
        <v>3.7484999999999999</v>
      </c>
      <c r="J8659">
        <v>38.718499999999999</v>
      </c>
      <c r="K8659" s="12">
        <v>44592</v>
      </c>
      <c r="L8659" s="12">
        <v>44592</v>
      </c>
      <c r="M8659" s="39">
        <v>1</v>
      </c>
    </row>
    <row r="8660" spans="1:13" ht="15.75" customHeight="1" x14ac:dyDescent="0.25">
      <c r="A8660">
        <v>8659</v>
      </c>
      <c r="B8660">
        <v>8661</v>
      </c>
      <c r="C8660">
        <v>7</v>
      </c>
      <c r="D8660">
        <v>245826199</v>
      </c>
      <c r="E8660" s="12">
        <v>44577</v>
      </c>
      <c r="F8660">
        <v>1439</v>
      </c>
      <c r="G8660" t="s">
        <v>126</v>
      </c>
      <c r="H8660">
        <v>472.91</v>
      </c>
      <c r="I8660">
        <v>25.645500000000002</v>
      </c>
      <c r="J8660">
        <v>498.55550000000005</v>
      </c>
      <c r="K8660" s="12">
        <v>44587</v>
      </c>
      <c r="L8660" s="12">
        <v>44587</v>
      </c>
      <c r="M8660" s="39">
        <v>2</v>
      </c>
    </row>
    <row r="8661" spans="1:13" ht="15.75" customHeight="1" x14ac:dyDescent="0.25">
      <c r="A8661">
        <v>8660</v>
      </c>
      <c r="B8661">
        <v>8662</v>
      </c>
      <c r="C8661">
        <v>1</v>
      </c>
      <c r="D8661">
        <v>391521023</v>
      </c>
      <c r="E8661" s="12">
        <v>44579</v>
      </c>
      <c r="F8661">
        <v>1439</v>
      </c>
      <c r="G8661" t="s">
        <v>126</v>
      </c>
      <c r="H8661">
        <v>296.11</v>
      </c>
      <c r="I8661">
        <v>16.805500000000002</v>
      </c>
      <c r="J8661">
        <v>312.91550000000001</v>
      </c>
      <c r="K8661" s="12">
        <v>44591</v>
      </c>
      <c r="L8661" s="12">
        <v>44591</v>
      </c>
      <c r="M8661" s="39">
        <v>1</v>
      </c>
    </row>
    <row r="8662" spans="1:13" ht="15.75" customHeight="1" x14ac:dyDescent="0.25">
      <c r="A8662">
        <v>8661</v>
      </c>
      <c r="B8662">
        <v>8663</v>
      </c>
      <c r="C8662">
        <v>20</v>
      </c>
      <c r="D8662">
        <v>362926008</v>
      </c>
      <c r="E8662" s="12">
        <v>44580</v>
      </c>
      <c r="F8662">
        <v>1439</v>
      </c>
      <c r="G8662" t="s">
        <v>126</v>
      </c>
      <c r="H8662">
        <v>53.96</v>
      </c>
      <c r="I8662">
        <v>4.6980000000000004</v>
      </c>
      <c r="J8662">
        <v>58.658000000000001</v>
      </c>
      <c r="K8662" s="12">
        <v>44590</v>
      </c>
      <c r="L8662" s="12">
        <v>44590</v>
      </c>
      <c r="M8662" s="39">
        <v>5</v>
      </c>
    </row>
    <row r="8663" spans="1:13" ht="15.75" customHeight="1" x14ac:dyDescent="0.25">
      <c r="A8663">
        <v>8662</v>
      </c>
      <c r="B8663">
        <v>8664</v>
      </c>
      <c r="C8663">
        <v>5</v>
      </c>
      <c r="D8663">
        <v>233179475</v>
      </c>
      <c r="E8663" s="12">
        <v>44574</v>
      </c>
      <c r="F8663">
        <v>1440</v>
      </c>
      <c r="G8663" t="s">
        <v>127</v>
      </c>
      <c r="H8663">
        <v>444.93</v>
      </c>
      <c r="I8663">
        <v>47.493000000000002</v>
      </c>
      <c r="J8663">
        <v>492.423</v>
      </c>
      <c r="K8663" s="12">
        <v>44591</v>
      </c>
      <c r="L8663" s="12">
        <v>44591</v>
      </c>
      <c r="M8663" s="39">
        <v>3</v>
      </c>
    </row>
    <row r="8664" spans="1:13" ht="15.75" customHeight="1" x14ac:dyDescent="0.25">
      <c r="A8664">
        <v>8663</v>
      </c>
      <c r="B8664">
        <v>8665</v>
      </c>
      <c r="C8664">
        <v>8</v>
      </c>
      <c r="D8664">
        <v>258121080</v>
      </c>
      <c r="E8664" s="12">
        <v>44574</v>
      </c>
      <c r="F8664">
        <v>1440</v>
      </c>
      <c r="G8664" t="s">
        <v>126</v>
      </c>
      <c r="H8664">
        <v>327.12</v>
      </c>
      <c r="I8664">
        <v>35.712000000000003</v>
      </c>
      <c r="J8664">
        <v>362.83199999999999</v>
      </c>
      <c r="K8664" s="12">
        <v>44592</v>
      </c>
      <c r="L8664" s="12">
        <v>44592</v>
      </c>
      <c r="M8664" s="39">
        <v>4</v>
      </c>
    </row>
    <row r="8665" spans="1:13" ht="15.75" customHeight="1" x14ac:dyDescent="0.25">
      <c r="A8665">
        <v>8664</v>
      </c>
      <c r="B8665">
        <v>8666</v>
      </c>
      <c r="C8665">
        <v>6</v>
      </c>
      <c r="D8665">
        <v>288585298</v>
      </c>
      <c r="E8665" s="12">
        <v>44575</v>
      </c>
      <c r="F8665">
        <v>1440</v>
      </c>
      <c r="G8665" t="s">
        <v>126</v>
      </c>
      <c r="H8665">
        <v>462.5</v>
      </c>
      <c r="I8665">
        <v>49.25</v>
      </c>
      <c r="J8665">
        <v>511.75</v>
      </c>
      <c r="K8665" s="12">
        <v>44594</v>
      </c>
      <c r="L8665" s="12">
        <v>44594</v>
      </c>
      <c r="M8665" s="39">
        <v>2</v>
      </c>
    </row>
    <row r="8666" spans="1:13" ht="15.75" customHeight="1" x14ac:dyDescent="0.25">
      <c r="A8666">
        <v>8665</v>
      </c>
      <c r="B8666">
        <v>8667</v>
      </c>
      <c r="C8666">
        <v>16</v>
      </c>
      <c r="D8666">
        <v>223427598</v>
      </c>
      <c r="E8666" s="12">
        <v>44577</v>
      </c>
      <c r="F8666">
        <v>1440</v>
      </c>
      <c r="G8666" t="s">
        <v>126</v>
      </c>
      <c r="H8666">
        <v>415.66</v>
      </c>
      <c r="I8666">
        <v>44.566000000000003</v>
      </c>
      <c r="J8666">
        <v>460.226</v>
      </c>
      <c r="K8666" s="12">
        <v>44589</v>
      </c>
      <c r="L8666" s="12">
        <v>44589</v>
      </c>
      <c r="M8666" s="39">
        <v>2</v>
      </c>
    </row>
    <row r="8667" spans="1:13" ht="15.75" customHeight="1" x14ac:dyDescent="0.25">
      <c r="A8667">
        <v>8666</v>
      </c>
      <c r="B8667">
        <v>8668</v>
      </c>
      <c r="C8667">
        <v>21</v>
      </c>
      <c r="D8667">
        <v>382869066</v>
      </c>
      <c r="E8667" s="12">
        <v>44582</v>
      </c>
      <c r="F8667">
        <v>1440</v>
      </c>
      <c r="G8667" t="s">
        <v>127</v>
      </c>
      <c r="H8667">
        <v>299.95</v>
      </c>
      <c r="I8667">
        <v>32.995000000000005</v>
      </c>
      <c r="J8667">
        <v>332.94499999999999</v>
      </c>
      <c r="K8667" s="12">
        <v>44590</v>
      </c>
      <c r="L8667" s="12">
        <v>44590</v>
      </c>
      <c r="M8667" s="39">
        <v>4</v>
      </c>
    </row>
    <row r="8668" spans="1:13" ht="15.75" customHeight="1" x14ac:dyDescent="0.25">
      <c r="A8668">
        <v>8667</v>
      </c>
      <c r="B8668">
        <v>8669</v>
      </c>
      <c r="C8668">
        <v>6</v>
      </c>
      <c r="D8668">
        <v>367570697</v>
      </c>
      <c r="E8668" s="12">
        <v>44582</v>
      </c>
      <c r="F8668">
        <v>1440</v>
      </c>
      <c r="G8668" t="s">
        <v>126</v>
      </c>
      <c r="H8668">
        <v>79.34</v>
      </c>
      <c r="I8668">
        <v>10.934000000000001</v>
      </c>
      <c r="J8668">
        <v>90.274000000000001</v>
      </c>
      <c r="K8668" s="12">
        <v>44592</v>
      </c>
      <c r="L8668" s="12">
        <v>44592</v>
      </c>
      <c r="M8668" s="39">
        <v>5</v>
      </c>
    </row>
    <row r="8669" spans="1:13" ht="15.75" customHeight="1" x14ac:dyDescent="0.25">
      <c r="A8669">
        <v>8668</v>
      </c>
      <c r="B8669">
        <v>8670</v>
      </c>
      <c r="C8669">
        <v>18</v>
      </c>
      <c r="D8669">
        <v>372026243</v>
      </c>
      <c r="E8669" s="12">
        <v>44583</v>
      </c>
      <c r="F8669">
        <v>1440</v>
      </c>
      <c r="G8669" t="s">
        <v>126</v>
      </c>
      <c r="H8669">
        <v>106.72</v>
      </c>
      <c r="I8669">
        <v>13.672000000000001</v>
      </c>
      <c r="J8669">
        <v>120.392</v>
      </c>
      <c r="K8669" s="12">
        <v>44593</v>
      </c>
      <c r="L8669" s="12">
        <v>44600</v>
      </c>
      <c r="M8669" s="39">
        <v>4</v>
      </c>
    </row>
    <row r="8670" spans="1:13" ht="15.75" customHeight="1" x14ac:dyDescent="0.25">
      <c r="A8670">
        <v>8669</v>
      </c>
      <c r="B8670">
        <v>8671</v>
      </c>
      <c r="C8670">
        <v>20</v>
      </c>
      <c r="D8670">
        <v>320535101</v>
      </c>
      <c r="E8670" s="12">
        <v>44585</v>
      </c>
      <c r="F8670">
        <v>1440</v>
      </c>
      <c r="G8670" t="s">
        <v>126</v>
      </c>
      <c r="H8670">
        <v>357.01</v>
      </c>
      <c r="I8670">
        <v>38.701000000000001</v>
      </c>
      <c r="J8670">
        <v>395.71100000000001</v>
      </c>
      <c r="K8670" s="12">
        <v>44589</v>
      </c>
      <c r="L8670" s="12">
        <v>44589</v>
      </c>
      <c r="M8670" s="39">
        <v>3</v>
      </c>
    </row>
    <row r="8671" spans="1:13" ht="15.75" customHeight="1" x14ac:dyDescent="0.25">
      <c r="A8671">
        <v>8670</v>
      </c>
      <c r="B8671">
        <v>8672</v>
      </c>
      <c r="C8671">
        <v>3</v>
      </c>
      <c r="D8671">
        <v>249068689</v>
      </c>
      <c r="E8671" s="12">
        <v>44585</v>
      </c>
      <c r="F8671">
        <v>1440</v>
      </c>
      <c r="G8671" t="s">
        <v>127</v>
      </c>
      <c r="H8671">
        <v>464.39</v>
      </c>
      <c r="I8671">
        <v>49.439</v>
      </c>
      <c r="J8671">
        <v>513.82899999999995</v>
      </c>
      <c r="K8671" s="12">
        <v>44591</v>
      </c>
      <c r="L8671" s="12">
        <v>44591</v>
      </c>
      <c r="M8671" s="39">
        <v>4</v>
      </c>
    </row>
    <row r="8672" spans="1:13" ht="15.75" customHeight="1" x14ac:dyDescent="0.25">
      <c r="A8672">
        <v>8671</v>
      </c>
      <c r="B8672">
        <v>8673</v>
      </c>
      <c r="C8672">
        <v>18</v>
      </c>
      <c r="D8672">
        <v>242875779</v>
      </c>
      <c r="E8672" s="12">
        <v>44578</v>
      </c>
      <c r="F8672">
        <v>1441</v>
      </c>
      <c r="G8672" t="s">
        <v>126</v>
      </c>
      <c r="H8672">
        <v>194.17</v>
      </c>
      <c r="I8672">
        <v>11.708500000000001</v>
      </c>
      <c r="J8672">
        <v>205.87849999999997</v>
      </c>
      <c r="K8672" s="12">
        <v>44594</v>
      </c>
      <c r="L8672" s="12">
        <v>44594</v>
      </c>
      <c r="M8672" s="39">
        <v>1</v>
      </c>
    </row>
    <row r="8673" spans="1:13" ht="15.75" customHeight="1" x14ac:dyDescent="0.25">
      <c r="A8673">
        <v>8672</v>
      </c>
      <c r="B8673">
        <v>8674</v>
      </c>
      <c r="C8673">
        <v>21</v>
      </c>
      <c r="D8673">
        <v>213539035</v>
      </c>
      <c r="E8673" s="12">
        <v>44579</v>
      </c>
      <c r="F8673">
        <v>1441</v>
      </c>
      <c r="G8673" t="s">
        <v>126</v>
      </c>
      <c r="H8673">
        <v>267.7</v>
      </c>
      <c r="I8673">
        <v>15.385</v>
      </c>
      <c r="J8673">
        <v>283.08499999999998</v>
      </c>
      <c r="K8673" s="12">
        <v>44596</v>
      </c>
      <c r="L8673" s="12">
        <v>44598</v>
      </c>
      <c r="M8673" s="39">
        <v>1</v>
      </c>
    </row>
    <row r="8674" spans="1:13" ht="15.75" customHeight="1" x14ac:dyDescent="0.25">
      <c r="A8674">
        <v>8673</v>
      </c>
      <c r="B8674">
        <v>8675</v>
      </c>
      <c r="C8674">
        <v>13</v>
      </c>
      <c r="D8674">
        <v>328968592</v>
      </c>
      <c r="E8674" s="12">
        <v>44584</v>
      </c>
      <c r="F8674">
        <v>1441</v>
      </c>
      <c r="G8674" t="s">
        <v>126</v>
      </c>
      <c r="H8674">
        <v>404.97</v>
      </c>
      <c r="I8674">
        <v>22.248500000000003</v>
      </c>
      <c r="J8674">
        <v>427.21850000000001</v>
      </c>
      <c r="K8674" s="12">
        <v>44594</v>
      </c>
      <c r="L8674" s="12">
        <v>44594</v>
      </c>
      <c r="M8674" s="39">
        <v>2</v>
      </c>
    </row>
    <row r="8675" spans="1:13" ht="15.75" customHeight="1" x14ac:dyDescent="0.25">
      <c r="A8675">
        <v>8674</v>
      </c>
      <c r="B8675">
        <v>8676</v>
      </c>
      <c r="C8675">
        <v>2</v>
      </c>
      <c r="D8675">
        <v>300836538</v>
      </c>
      <c r="E8675" s="12">
        <v>44586</v>
      </c>
      <c r="F8675">
        <v>1441</v>
      </c>
      <c r="G8675" t="s">
        <v>126</v>
      </c>
      <c r="H8675">
        <v>482.57</v>
      </c>
      <c r="I8675">
        <v>26.128500000000003</v>
      </c>
      <c r="J8675">
        <v>508.69849999999997</v>
      </c>
      <c r="K8675" s="12">
        <v>44593</v>
      </c>
      <c r="L8675" s="12">
        <v>44593</v>
      </c>
      <c r="M8675" s="39">
        <v>1</v>
      </c>
    </row>
    <row r="8676" spans="1:13" ht="15.75" customHeight="1" x14ac:dyDescent="0.25">
      <c r="A8676">
        <v>8675</v>
      </c>
      <c r="B8676">
        <v>8677</v>
      </c>
      <c r="C8676">
        <v>7</v>
      </c>
      <c r="D8676">
        <v>245575865</v>
      </c>
      <c r="E8676" s="12">
        <v>44587</v>
      </c>
      <c r="F8676">
        <v>1441</v>
      </c>
      <c r="G8676" t="s">
        <v>126</v>
      </c>
      <c r="H8676">
        <v>50.94</v>
      </c>
      <c r="I8676">
        <v>4.5470000000000006</v>
      </c>
      <c r="J8676">
        <v>55.486999999999995</v>
      </c>
      <c r="K8676" s="12">
        <v>44596</v>
      </c>
      <c r="L8676" s="12">
        <v>44596</v>
      </c>
      <c r="M8676" s="39">
        <v>5</v>
      </c>
    </row>
    <row r="8677" spans="1:13" ht="15.75" customHeight="1" x14ac:dyDescent="0.25">
      <c r="A8677">
        <v>8676</v>
      </c>
      <c r="B8677">
        <v>8678</v>
      </c>
      <c r="C8677">
        <v>18</v>
      </c>
      <c r="D8677">
        <v>353776632</v>
      </c>
      <c r="E8677" s="12">
        <v>44577</v>
      </c>
      <c r="F8677">
        <v>1442</v>
      </c>
      <c r="G8677" t="s">
        <v>126</v>
      </c>
      <c r="H8677">
        <v>435.49</v>
      </c>
      <c r="I8677">
        <v>36.839199999999998</v>
      </c>
      <c r="J8677">
        <v>472.32920000000001</v>
      </c>
      <c r="K8677" s="12">
        <v>44597</v>
      </c>
      <c r="L8677" s="12">
        <v>44597</v>
      </c>
      <c r="M8677" s="39">
        <v>5</v>
      </c>
    </row>
    <row r="8678" spans="1:13" ht="15.75" customHeight="1" x14ac:dyDescent="0.25">
      <c r="A8678">
        <v>8677</v>
      </c>
      <c r="B8678">
        <v>8679</v>
      </c>
      <c r="C8678">
        <v>17</v>
      </c>
      <c r="D8678">
        <v>237981647</v>
      </c>
      <c r="E8678" s="12">
        <v>44577</v>
      </c>
      <c r="F8678">
        <v>1442</v>
      </c>
      <c r="G8678" t="s">
        <v>126</v>
      </c>
      <c r="H8678">
        <v>484.31</v>
      </c>
      <c r="I8678">
        <v>40.744799999999998</v>
      </c>
      <c r="J8678">
        <v>525.0548</v>
      </c>
      <c r="K8678" s="12">
        <v>44596</v>
      </c>
      <c r="L8678" s="12">
        <v>44596</v>
      </c>
      <c r="M8678" s="39">
        <v>1</v>
      </c>
    </row>
    <row r="8679" spans="1:13" ht="15.75" customHeight="1" x14ac:dyDescent="0.25">
      <c r="A8679">
        <v>8678</v>
      </c>
      <c r="B8679">
        <v>8680</v>
      </c>
      <c r="C8679">
        <v>14</v>
      </c>
      <c r="D8679">
        <v>269110358</v>
      </c>
      <c r="E8679" s="12">
        <v>44578</v>
      </c>
      <c r="F8679">
        <v>1442</v>
      </c>
      <c r="G8679" t="s">
        <v>126</v>
      </c>
      <c r="H8679">
        <v>481.05</v>
      </c>
      <c r="I8679">
        <v>40.484000000000002</v>
      </c>
      <c r="J8679">
        <v>521.53399999999999</v>
      </c>
      <c r="K8679" s="12">
        <v>44598</v>
      </c>
      <c r="L8679" s="12">
        <v>44598</v>
      </c>
      <c r="M8679" s="39">
        <v>4</v>
      </c>
    </row>
    <row r="8680" spans="1:13" ht="15.75" customHeight="1" x14ac:dyDescent="0.25">
      <c r="A8680">
        <v>8679</v>
      </c>
      <c r="B8680">
        <v>8681</v>
      </c>
      <c r="C8680">
        <v>18</v>
      </c>
      <c r="D8680">
        <v>274883069</v>
      </c>
      <c r="E8680" s="12">
        <v>44581</v>
      </c>
      <c r="F8680">
        <v>1442</v>
      </c>
      <c r="G8680" t="s">
        <v>126</v>
      </c>
      <c r="H8680">
        <v>225.72</v>
      </c>
      <c r="I8680">
        <v>20.057600000000001</v>
      </c>
      <c r="J8680">
        <v>245.77760000000001</v>
      </c>
      <c r="K8680" s="12">
        <v>44598</v>
      </c>
      <c r="L8680" s="12">
        <v>44598</v>
      </c>
      <c r="M8680" s="39">
        <v>4</v>
      </c>
    </row>
    <row r="8681" spans="1:13" ht="15.75" customHeight="1" x14ac:dyDescent="0.25">
      <c r="A8681">
        <v>8680</v>
      </c>
      <c r="B8681">
        <v>8682</v>
      </c>
      <c r="C8681">
        <v>2</v>
      </c>
      <c r="D8681">
        <v>210613843</v>
      </c>
      <c r="E8681" s="12">
        <v>44590</v>
      </c>
      <c r="F8681">
        <v>1442</v>
      </c>
      <c r="G8681" t="s">
        <v>126</v>
      </c>
      <c r="H8681">
        <v>203.17</v>
      </c>
      <c r="I8681">
        <v>18.253599999999999</v>
      </c>
      <c r="J8681">
        <v>221.42359999999999</v>
      </c>
      <c r="K8681" s="12">
        <v>44594</v>
      </c>
      <c r="L8681" s="12">
        <v>44594</v>
      </c>
      <c r="M8681" s="39">
        <v>4</v>
      </c>
    </row>
    <row r="8682" spans="1:13" ht="15.75" customHeight="1" x14ac:dyDescent="0.25">
      <c r="A8682">
        <v>8681</v>
      </c>
      <c r="B8682">
        <v>8683</v>
      </c>
      <c r="C8682">
        <v>18</v>
      </c>
      <c r="D8682">
        <v>295211087</v>
      </c>
      <c r="E8682" s="12">
        <v>44580</v>
      </c>
      <c r="F8682">
        <v>1443</v>
      </c>
      <c r="G8682" t="s">
        <v>126</v>
      </c>
      <c r="H8682">
        <v>90.02</v>
      </c>
      <c r="I8682">
        <v>5.6007999999999996</v>
      </c>
      <c r="J8682">
        <v>95.620800000000003</v>
      </c>
      <c r="K8682" s="12">
        <v>44599</v>
      </c>
      <c r="L8682" s="12">
        <v>44599</v>
      </c>
      <c r="M8682" s="39">
        <v>5</v>
      </c>
    </row>
    <row r="8683" spans="1:13" ht="15.75" customHeight="1" x14ac:dyDescent="0.25">
      <c r="A8683">
        <v>8682</v>
      </c>
      <c r="B8683">
        <v>8684</v>
      </c>
      <c r="C8683">
        <v>20</v>
      </c>
      <c r="D8683">
        <v>364638592</v>
      </c>
      <c r="E8683" s="12">
        <v>44580</v>
      </c>
      <c r="F8683">
        <v>1443</v>
      </c>
      <c r="G8683" t="s">
        <v>126</v>
      </c>
      <c r="H8683">
        <v>92.52</v>
      </c>
      <c r="I8683">
        <v>5.7008000000000001</v>
      </c>
      <c r="J8683">
        <v>98.220799999999997</v>
      </c>
      <c r="K8683" s="12">
        <v>44600</v>
      </c>
      <c r="L8683" s="12">
        <v>44600</v>
      </c>
      <c r="M8683" s="39">
        <v>4</v>
      </c>
    </row>
    <row r="8684" spans="1:13" ht="15.75" customHeight="1" x14ac:dyDescent="0.25">
      <c r="A8684">
        <v>8683</v>
      </c>
      <c r="B8684">
        <v>8685</v>
      </c>
      <c r="C8684">
        <v>15</v>
      </c>
      <c r="D8684">
        <v>236594052</v>
      </c>
      <c r="E8684" s="12">
        <v>44582</v>
      </c>
      <c r="F8684">
        <v>1443</v>
      </c>
      <c r="G8684" t="s">
        <v>126</v>
      </c>
      <c r="H8684">
        <v>58.47</v>
      </c>
      <c r="I8684">
        <v>4.3388</v>
      </c>
      <c r="J8684">
        <v>62.808799999999998</v>
      </c>
      <c r="K8684" s="12">
        <v>44597</v>
      </c>
      <c r="L8684" s="12">
        <v>44597</v>
      </c>
      <c r="M8684" s="39">
        <v>4</v>
      </c>
    </row>
    <row r="8685" spans="1:13" ht="15.75" customHeight="1" x14ac:dyDescent="0.25">
      <c r="A8685">
        <v>8684</v>
      </c>
      <c r="B8685">
        <v>8686</v>
      </c>
      <c r="C8685">
        <v>3</v>
      </c>
      <c r="D8685">
        <v>266596782</v>
      </c>
      <c r="E8685" s="12">
        <v>44583</v>
      </c>
      <c r="F8685">
        <v>1443</v>
      </c>
      <c r="G8685" t="s">
        <v>126</v>
      </c>
      <c r="H8685">
        <v>53.76</v>
      </c>
      <c r="I8685">
        <v>4.1503999999999994</v>
      </c>
      <c r="J8685">
        <v>57.910399999999996</v>
      </c>
      <c r="K8685" s="12">
        <v>44596</v>
      </c>
      <c r="L8685" s="12">
        <v>44596</v>
      </c>
      <c r="M8685" s="39">
        <v>5</v>
      </c>
    </row>
    <row r="8686" spans="1:13" ht="15.75" customHeight="1" x14ac:dyDescent="0.25">
      <c r="A8686">
        <v>8685</v>
      </c>
      <c r="B8686">
        <v>8687</v>
      </c>
      <c r="C8686">
        <v>22</v>
      </c>
      <c r="D8686">
        <v>388327989</v>
      </c>
      <c r="E8686" s="12">
        <v>44584</v>
      </c>
      <c r="F8686">
        <v>1443</v>
      </c>
      <c r="G8686" t="s">
        <v>126</v>
      </c>
      <c r="H8686">
        <v>17.440000000000001</v>
      </c>
      <c r="I8686">
        <v>2.6976</v>
      </c>
      <c r="J8686">
        <v>20.137600000000003</v>
      </c>
      <c r="K8686" s="12">
        <v>44597</v>
      </c>
      <c r="L8686" s="12">
        <v>44607</v>
      </c>
      <c r="M8686" s="39">
        <v>2</v>
      </c>
    </row>
    <row r="8687" spans="1:13" ht="15.75" customHeight="1" x14ac:dyDescent="0.25">
      <c r="A8687">
        <v>8686</v>
      </c>
      <c r="B8687">
        <v>8688</v>
      </c>
      <c r="C8687">
        <v>5</v>
      </c>
      <c r="D8687">
        <v>331856492</v>
      </c>
      <c r="E8687" s="12">
        <v>44585</v>
      </c>
      <c r="F8687">
        <v>1443</v>
      </c>
      <c r="G8687" t="s">
        <v>126</v>
      </c>
      <c r="H8687">
        <v>25.71</v>
      </c>
      <c r="I8687">
        <v>3.0284</v>
      </c>
      <c r="J8687">
        <v>28.738400000000002</v>
      </c>
      <c r="K8687" s="12">
        <v>44600</v>
      </c>
      <c r="L8687" s="12">
        <v>44600</v>
      </c>
      <c r="M8687" s="39">
        <v>1</v>
      </c>
    </row>
    <row r="8688" spans="1:13" ht="15.75" customHeight="1" x14ac:dyDescent="0.25">
      <c r="A8688">
        <v>8687</v>
      </c>
      <c r="B8688">
        <v>8689</v>
      </c>
      <c r="C8688">
        <v>3</v>
      </c>
      <c r="D8688">
        <v>243128049</v>
      </c>
      <c r="E8688" s="12">
        <v>44591</v>
      </c>
      <c r="F8688">
        <v>1443</v>
      </c>
      <c r="G8688" t="s">
        <v>126</v>
      </c>
      <c r="H8688">
        <v>90.37</v>
      </c>
      <c r="I8688">
        <v>5.6148000000000007</v>
      </c>
      <c r="J8688">
        <v>95.984800000000007</v>
      </c>
      <c r="K8688" s="12">
        <v>44598</v>
      </c>
      <c r="L8688" s="12">
        <v>44598</v>
      </c>
      <c r="M8688" s="39">
        <v>4</v>
      </c>
    </row>
    <row r="8689" spans="1:13" ht="15.75" customHeight="1" x14ac:dyDescent="0.25">
      <c r="A8689">
        <v>8688</v>
      </c>
      <c r="B8689">
        <v>8690</v>
      </c>
      <c r="C8689">
        <v>20</v>
      </c>
      <c r="D8689">
        <v>277135445</v>
      </c>
      <c r="E8689" s="12">
        <v>44592</v>
      </c>
      <c r="F8689">
        <v>1443</v>
      </c>
      <c r="G8689" t="s">
        <v>126</v>
      </c>
      <c r="H8689">
        <v>44.27</v>
      </c>
      <c r="I8689">
        <v>3.7708000000000004</v>
      </c>
      <c r="J8689">
        <v>48.040800000000004</v>
      </c>
      <c r="K8689" s="12">
        <v>44600</v>
      </c>
      <c r="L8689" s="12">
        <v>44600</v>
      </c>
      <c r="M8689" s="39">
        <v>4</v>
      </c>
    </row>
    <row r="8690" spans="1:13" ht="15.75" customHeight="1" x14ac:dyDescent="0.25">
      <c r="A8690">
        <v>8689</v>
      </c>
      <c r="B8690">
        <v>8691</v>
      </c>
      <c r="C8690">
        <v>21</v>
      </c>
      <c r="D8690">
        <v>394176365</v>
      </c>
      <c r="E8690" s="12">
        <v>44592</v>
      </c>
      <c r="F8690">
        <v>1443</v>
      </c>
      <c r="G8690" t="s">
        <v>126</v>
      </c>
      <c r="H8690">
        <v>59.71</v>
      </c>
      <c r="I8690">
        <v>4.3884000000000007</v>
      </c>
      <c r="J8690">
        <v>64.098399999999998</v>
      </c>
      <c r="K8690" s="12">
        <v>44602</v>
      </c>
      <c r="L8690" s="12">
        <v>44602</v>
      </c>
      <c r="M8690" s="39">
        <v>4</v>
      </c>
    </row>
    <row r="8691" spans="1:13" ht="15.75" customHeight="1" x14ac:dyDescent="0.25">
      <c r="A8691">
        <v>8690</v>
      </c>
      <c r="B8691">
        <v>8692</v>
      </c>
      <c r="C8691">
        <v>5</v>
      </c>
      <c r="D8691">
        <v>249839716</v>
      </c>
      <c r="E8691" s="12">
        <v>44584</v>
      </c>
      <c r="F8691">
        <v>1444</v>
      </c>
      <c r="G8691" t="s">
        <v>126</v>
      </c>
      <c r="H8691">
        <v>184.48</v>
      </c>
      <c r="I8691">
        <v>13.913600000000001</v>
      </c>
      <c r="J8691">
        <v>198.39359999999999</v>
      </c>
      <c r="K8691" s="12">
        <v>44605</v>
      </c>
      <c r="L8691" s="12">
        <v>44605</v>
      </c>
      <c r="M8691" s="39">
        <v>5</v>
      </c>
    </row>
    <row r="8692" spans="1:13" ht="15.75" customHeight="1" x14ac:dyDescent="0.25">
      <c r="A8692">
        <v>8691</v>
      </c>
      <c r="B8692">
        <v>8693</v>
      </c>
      <c r="C8692">
        <v>9</v>
      </c>
      <c r="D8692">
        <v>206575211</v>
      </c>
      <c r="E8692" s="12">
        <v>44585</v>
      </c>
      <c r="F8692">
        <v>1444</v>
      </c>
      <c r="G8692" t="s">
        <v>126</v>
      </c>
      <c r="H8692">
        <v>369.52</v>
      </c>
      <c r="I8692">
        <v>26.866400000000002</v>
      </c>
      <c r="J8692">
        <v>396.38639999999998</v>
      </c>
      <c r="K8692" s="12">
        <v>44605</v>
      </c>
      <c r="L8692" s="12">
        <v>44605</v>
      </c>
      <c r="M8692" s="39">
        <v>4</v>
      </c>
    </row>
    <row r="8693" spans="1:13" ht="15.75" customHeight="1" x14ac:dyDescent="0.25">
      <c r="A8693">
        <v>8692</v>
      </c>
      <c r="B8693">
        <v>8694</v>
      </c>
      <c r="C8693">
        <v>18</v>
      </c>
      <c r="D8693">
        <v>321611151</v>
      </c>
      <c r="E8693" s="12">
        <v>44588</v>
      </c>
      <c r="F8693">
        <v>1444</v>
      </c>
      <c r="G8693" t="s">
        <v>126</v>
      </c>
      <c r="H8693">
        <v>494.09</v>
      </c>
      <c r="I8693">
        <v>35.586300000000001</v>
      </c>
      <c r="J8693">
        <v>529.67629999999997</v>
      </c>
      <c r="K8693" s="12">
        <v>44604</v>
      </c>
      <c r="L8693" s="12">
        <v>44604</v>
      </c>
      <c r="M8693" s="39">
        <v>4</v>
      </c>
    </row>
    <row r="8694" spans="1:13" ht="15.75" customHeight="1" x14ac:dyDescent="0.25">
      <c r="A8694">
        <v>8693</v>
      </c>
      <c r="B8694">
        <v>8695</v>
      </c>
      <c r="C8694">
        <v>15</v>
      </c>
      <c r="D8694">
        <v>328653229</v>
      </c>
      <c r="E8694" s="12">
        <v>44588</v>
      </c>
      <c r="F8694">
        <v>1444</v>
      </c>
      <c r="G8694" t="s">
        <v>126</v>
      </c>
      <c r="H8694">
        <v>301.74</v>
      </c>
      <c r="I8694">
        <v>22.121800000000004</v>
      </c>
      <c r="J8694">
        <v>323.86180000000002</v>
      </c>
      <c r="K8694" s="12">
        <v>44604</v>
      </c>
      <c r="L8694" s="12">
        <v>44604</v>
      </c>
      <c r="M8694" s="39">
        <v>3</v>
      </c>
    </row>
    <row r="8695" spans="1:13" ht="15.75" customHeight="1" x14ac:dyDescent="0.25">
      <c r="A8695">
        <v>8694</v>
      </c>
      <c r="B8695">
        <v>8696</v>
      </c>
      <c r="C8695">
        <v>21</v>
      </c>
      <c r="D8695">
        <v>216690889</v>
      </c>
      <c r="E8695" s="12">
        <v>44591</v>
      </c>
      <c r="F8695">
        <v>1444</v>
      </c>
      <c r="G8695" t="s">
        <v>126</v>
      </c>
      <c r="H8695">
        <v>39.76</v>
      </c>
      <c r="I8695">
        <v>3.7832000000000003</v>
      </c>
      <c r="J8695">
        <v>43.543199999999999</v>
      </c>
      <c r="K8695" s="12">
        <v>44603</v>
      </c>
      <c r="L8695" s="12">
        <v>44603</v>
      </c>
      <c r="M8695" s="39">
        <v>4</v>
      </c>
    </row>
    <row r="8696" spans="1:13" ht="15.75" customHeight="1" x14ac:dyDescent="0.25">
      <c r="A8696">
        <v>8695</v>
      </c>
      <c r="B8696">
        <v>8697</v>
      </c>
      <c r="C8696">
        <v>10</v>
      </c>
      <c r="D8696">
        <v>282710682</v>
      </c>
      <c r="E8696" s="12">
        <v>44594</v>
      </c>
      <c r="F8696">
        <v>1444</v>
      </c>
      <c r="G8696" t="s">
        <v>127</v>
      </c>
      <c r="H8696">
        <v>187.64</v>
      </c>
      <c r="I8696">
        <v>14.1348</v>
      </c>
      <c r="J8696">
        <v>201.7748</v>
      </c>
      <c r="K8696" s="12">
        <v>44605</v>
      </c>
      <c r="L8696" s="12">
        <v>44605</v>
      </c>
      <c r="M8696" s="39">
        <v>2</v>
      </c>
    </row>
    <row r="8697" spans="1:13" ht="15.75" customHeight="1" x14ac:dyDescent="0.25">
      <c r="A8697">
        <v>8696</v>
      </c>
      <c r="B8697">
        <v>8698</v>
      </c>
      <c r="C8697">
        <v>22</v>
      </c>
      <c r="D8697">
        <v>384443239</v>
      </c>
      <c r="E8697" s="12">
        <v>44595</v>
      </c>
      <c r="F8697">
        <v>1444</v>
      </c>
      <c r="G8697" t="s">
        <v>127</v>
      </c>
      <c r="H8697">
        <v>218.74</v>
      </c>
      <c r="I8697">
        <v>16.311800000000002</v>
      </c>
      <c r="J8697">
        <v>235.05180000000001</v>
      </c>
      <c r="K8697" s="12">
        <v>44601</v>
      </c>
      <c r="L8697" s="12">
        <v>44601</v>
      </c>
      <c r="M8697" s="39">
        <v>5</v>
      </c>
    </row>
    <row r="8698" spans="1:13" ht="15.75" customHeight="1" x14ac:dyDescent="0.25">
      <c r="A8698">
        <v>8697</v>
      </c>
      <c r="B8698">
        <v>8699</v>
      </c>
      <c r="C8698">
        <v>4</v>
      </c>
      <c r="D8698">
        <v>210613843</v>
      </c>
      <c r="E8698" s="12">
        <v>44588</v>
      </c>
      <c r="F8698">
        <v>1445</v>
      </c>
      <c r="G8698" t="s">
        <v>126</v>
      </c>
      <c r="H8698">
        <v>73.430000000000007</v>
      </c>
      <c r="I8698">
        <v>4.9372000000000007</v>
      </c>
      <c r="J8698">
        <v>78.367200000000011</v>
      </c>
      <c r="K8698" s="12">
        <v>44605</v>
      </c>
      <c r="L8698" s="12">
        <v>44605</v>
      </c>
      <c r="M8698" s="39">
        <v>2</v>
      </c>
    </row>
    <row r="8699" spans="1:13" ht="15.75" customHeight="1" x14ac:dyDescent="0.25">
      <c r="A8699">
        <v>8698</v>
      </c>
      <c r="B8699">
        <v>8700</v>
      </c>
      <c r="C8699">
        <v>4</v>
      </c>
      <c r="D8699">
        <v>245585557</v>
      </c>
      <c r="E8699" s="12">
        <v>44592</v>
      </c>
      <c r="F8699">
        <v>1445</v>
      </c>
      <c r="G8699" t="s">
        <v>126</v>
      </c>
      <c r="H8699">
        <v>93</v>
      </c>
      <c r="I8699">
        <v>5.7200000000000006</v>
      </c>
      <c r="J8699">
        <v>98.72</v>
      </c>
      <c r="K8699" s="12">
        <v>44604</v>
      </c>
      <c r="L8699" s="12">
        <v>44604</v>
      </c>
      <c r="M8699" s="39">
        <v>5</v>
      </c>
    </row>
    <row r="8700" spans="1:13" ht="15.75" customHeight="1" x14ac:dyDescent="0.25">
      <c r="A8700">
        <v>8699</v>
      </c>
      <c r="B8700">
        <v>8701</v>
      </c>
      <c r="C8700">
        <v>6</v>
      </c>
      <c r="D8700">
        <v>396705487</v>
      </c>
      <c r="E8700" s="12">
        <v>44595</v>
      </c>
      <c r="F8700">
        <v>1445</v>
      </c>
      <c r="G8700" t="s">
        <v>126</v>
      </c>
      <c r="H8700">
        <v>91.11</v>
      </c>
      <c r="I8700">
        <v>5.6444000000000001</v>
      </c>
      <c r="J8700">
        <v>96.754400000000004</v>
      </c>
      <c r="K8700" s="12">
        <v>44603</v>
      </c>
      <c r="L8700" s="12">
        <v>44603</v>
      </c>
      <c r="M8700" s="39">
        <v>4</v>
      </c>
    </row>
    <row r="8701" spans="1:13" ht="15.75" customHeight="1" x14ac:dyDescent="0.25">
      <c r="A8701">
        <v>8700</v>
      </c>
      <c r="B8701">
        <v>8702</v>
      </c>
      <c r="C8701">
        <v>1</v>
      </c>
      <c r="D8701">
        <v>227742275</v>
      </c>
      <c r="E8701" s="12">
        <v>44596</v>
      </c>
      <c r="F8701">
        <v>1445</v>
      </c>
      <c r="G8701" t="s">
        <v>126</v>
      </c>
      <c r="H8701">
        <v>41.38</v>
      </c>
      <c r="I8701">
        <v>3.6552000000000002</v>
      </c>
      <c r="J8701">
        <v>45.035200000000003</v>
      </c>
      <c r="K8701" s="12">
        <v>44602</v>
      </c>
      <c r="L8701" s="12">
        <v>44602</v>
      </c>
      <c r="M8701" s="39">
        <v>5</v>
      </c>
    </row>
    <row r="8702" spans="1:13" ht="15.75" customHeight="1" x14ac:dyDescent="0.25">
      <c r="A8702">
        <v>8701</v>
      </c>
      <c r="B8702">
        <v>8703</v>
      </c>
      <c r="C8702">
        <v>5</v>
      </c>
      <c r="D8702">
        <v>396705487</v>
      </c>
      <c r="E8702" s="12">
        <v>44599</v>
      </c>
      <c r="F8702">
        <v>1445</v>
      </c>
      <c r="G8702" t="s">
        <v>126</v>
      </c>
      <c r="H8702">
        <v>38.19</v>
      </c>
      <c r="I8702">
        <v>3.5275999999999996</v>
      </c>
      <c r="J8702">
        <v>41.717599999999997</v>
      </c>
      <c r="K8702" s="12">
        <v>44602</v>
      </c>
      <c r="L8702" s="12">
        <v>44602</v>
      </c>
      <c r="M8702" s="39">
        <v>4</v>
      </c>
    </row>
    <row r="8703" spans="1:13" ht="15.75" customHeight="1" x14ac:dyDescent="0.25">
      <c r="A8703">
        <v>8702</v>
      </c>
      <c r="B8703">
        <v>8704</v>
      </c>
      <c r="C8703">
        <v>17</v>
      </c>
      <c r="D8703">
        <v>337918292</v>
      </c>
      <c r="E8703" s="12">
        <v>44589</v>
      </c>
      <c r="F8703">
        <v>1446</v>
      </c>
      <c r="G8703" t="s">
        <v>126</v>
      </c>
      <c r="H8703">
        <v>418.72</v>
      </c>
      <c r="I8703">
        <v>22.936000000000003</v>
      </c>
      <c r="J8703">
        <v>441.65600000000001</v>
      </c>
      <c r="K8703" s="12">
        <v>44607</v>
      </c>
      <c r="L8703" s="12">
        <v>44607</v>
      </c>
      <c r="M8703" s="39">
        <v>3</v>
      </c>
    </row>
    <row r="8704" spans="1:13" ht="15.75" customHeight="1" x14ac:dyDescent="0.25">
      <c r="A8704">
        <v>8703</v>
      </c>
      <c r="B8704">
        <v>8705</v>
      </c>
      <c r="C8704">
        <v>7</v>
      </c>
      <c r="D8704">
        <v>349344317</v>
      </c>
      <c r="E8704" s="12">
        <v>44591</v>
      </c>
      <c r="F8704">
        <v>1446</v>
      </c>
      <c r="G8704" t="s">
        <v>126</v>
      </c>
      <c r="H8704">
        <v>235.46</v>
      </c>
      <c r="I8704">
        <v>13.773000000000001</v>
      </c>
      <c r="J8704">
        <v>249.233</v>
      </c>
      <c r="K8704" s="12">
        <v>44611</v>
      </c>
      <c r="L8704" s="12">
        <v>44611</v>
      </c>
      <c r="M8704" s="39">
        <v>4</v>
      </c>
    </row>
    <row r="8705" spans="1:13" ht="15.75" customHeight="1" x14ac:dyDescent="0.25">
      <c r="A8705">
        <v>8704</v>
      </c>
      <c r="B8705">
        <v>8706</v>
      </c>
      <c r="C8705">
        <v>22</v>
      </c>
      <c r="D8705">
        <v>333605842</v>
      </c>
      <c r="E8705" s="12">
        <v>44591</v>
      </c>
      <c r="F8705">
        <v>1446</v>
      </c>
      <c r="G8705" t="s">
        <v>126</v>
      </c>
      <c r="H8705">
        <v>436.76</v>
      </c>
      <c r="I8705">
        <v>23.838000000000001</v>
      </c>
      <c r="J8705">
        <v>460.59800000000001</v>
      </c>
      <c r="K8705" s="12">
        <v>44610</v>
      </c>
      <c r="L8705" s="12">
        <v>44610</v>
      </c>
      <c r="M8705" s="39">
        <v>5</v>
      </c>
    </row>
    <row r="8706" spans="1:13" ht="15.75" customHeight="1" x14ac:dyDescent="0.25">
      <c r="A8706">
        <v>8705</v>
      </c>
      <c r="B8706">
        <v>8707</v>
      </c>
      <c r="C8706">
        <v>22</v>
      </c>
      <c r="D8706">
        <v>212870756</v>
      </c>
      <c r="E8706" s="12">
        <v>44598</v>
      </c>
      <c r="F8706">
        <v>1446</v>
      </c>
      <c r="G8706" t="s">
        <v>126</v>
      </c>
      <c r="H8706">
        <v>39</v>
      </c>
      <c r="I8706">
        <v>3.95</v>
      </c>
      <c r="J8706">
        <v>42.95</v>
      </c>
      <c r="K8706" s="12">
        <v>44610</v>
      </c>
      <c r="L8706" s="12">
        <v>44610</v>
      </c>
      <c r="M8706" s="39">
        <v>5</v>
      </c>
    </row>
    <row r="8707" spans="1:13" ht="15.75" customHeight="1" x14ac:dyDescent="0.25">
      <c r="A8707">
        <v>8706</v>
      </c>
      <c r="B8707">
        <v>8708</v>
      </c>
      <c r="C8707">
        <v>22</v>
      </c>
      <c r="D8707">
        <v>200972496</v>
      </c>
      <c r="E8707" s="12">
        <v>44599</v>
      </c>
      <c r="F8707">
        <v>1446</v>
      </c>
      <c r="G8707" t="s">
        <v>126</v>
      </c>
      <c r="H8707">
        <v>259.7</v>
      </c>
      <c r="I8707">
        <v>14.984999999999999</v>
      </c>
      <c r="J8707">
        <v>274.685</v>
      </c>
      <c r="K8707" s="12">
        <v>44611</v>
      </c>
      <c r="L8707" s="12">
        <v>44611</v>
      </c>
      <c r="M8707" s="39">
        <v>3</v>
      </c>
    </row>
    <row r="8708" spans="1:13" ht="15.75" customHeight="1" x14ac:dyDescent="0.25">
      <c r="A8708">
        <v>8707</v>
      </c>
      <c r="B8708">
        <v>8709</v>
      </c>
      <c r="C8708">
        <v>22</v>
      </c>
      <c r="D8708">
        <v>361492812</v>
      </c>
      <c r="E8708" s="12">
        <v>44602</v>
      </c>
      <c r="F8708">
        <v>1446</v>
      </c>
      <c r="G8708" t="s">
        <v>126</v>
      </c>
      <c r="H8708">
        <v>410.69</v>
      </c>
      <c r="I8708">
        <v>22.534500000000001</v>
      </c>
      <c r="J8708">
        <v>433.22449999999998</v>
      </c>
      <c r="K8708" s="12">
        <v>44609</v>
      </c>
      <c r="L8708" s="12">
        <v>44609</v>
      </c>
      <c r="M8708" s="39">
        <v>4</v>
      </c>
    </row>
    <row r="8709" spans="1:13" ht="15.75" customHeight="1" x14ac:dyDescent="0.25">
      <c r="A8709">
        <v>8708</v>
      </c>
      <c r="B8709">
        <v>8710</v>
      </c>
      <c r="C8709">
        <v>21</v>
      </c>
      <c r="D8709">
        <v>312915345</v>
      </c>
      <c r="E8709" s="12">
        <v>44602</v>
      </c>
      <c r="F8709">
        <v>1446</v>
      </c>
      <c r="G8709" t="s">
        <v>126</v>
      </c>
      <c r="H8709">
        <v>394.31</v>
      </c>
      <c r="I8709">
        <v>21.715500000000002</v>
      </c>
      <c r="J8709">
        <v>416.02550000000002</v>
      </c>
      <c r="K8709" s="12">
        <v>44609</v>
      </c>
      <c r="L8709" s="12">
        <v>44609</v>
      </c>
      <c r="M8709" s="39">
        <v>5</v>
      </c>
    </row>
    <row r="8710" spans="1:13" ht="15.75" customHeight="1" x14ac:dyDescent="0.25">
      <c r="A8710">
        <v>8709</v>
      </c>
      <c r="B8710">
        <v>8711</v>
      </c>
      <c r="C8710">
        <v>11</v>
      </c>
      <c r="D8710">
        <v>313237676</v>
      </c>
      <c r="E8710" s="12">
        <v>44590</v>
      </c>
      <c r="F8710">
        <v>1447</v>
      </c>
      <c r="G8710" t="s">
        <v>126</v>
      </c>
      <c r="H8710">
        <v>361.01</v>
      </c>
      <c r="I8710">
        <v>20.0505</v>
      </c>
      <c r="J8710">
        <v>381.06049999999999</v>
      </c>
      <c r="K8710" s="12">
        <v>44609</v>
      </c>
      <c r="L8710" s="12">
        <v>44609</v>
      </c>
      <c r="M8710" s="39">
        <v>4</v>
      </c>
    </row>
    <row r="8711" spans="1:13" ht="15.75" customHeight="1" x14ac:dyDescent="0.25">
      <c r="A8711">
        <v>8710</v>
      </c>
      <c r="B8711">
        <v>8712</v>
      </c>
      <c r="C8711">
        <v>13</v>
      </c>
      <c r="D8711">
        <v>349560538</v>
      </c>
      <c r="E8711" s="12">
        <v>44590</v>
      </c>
      <c r="F8711">
        <v>1447</v>
      </c>
      <c r="G8711" t="s">
        <v>126</v>
      </c>
      <c r="H8711">
        <v>158.43</v>
      </c>
      <c r="I8711">
        <v>9.9215000000000018</v>
      </c>
      <c r="J8711">
        <v>168.35150000000002</v>
      </c>
      <c r="K8711" s="12">
        <v>44610</v>
      </c>
      <c r="L8711" s="12">
        <v>44610</v>
      </c>
      <c r="M8711" s="39">
        <v>1</v>
      </c>
    </row>
    <row r="8712" spans="1:13" ht="15.75" customHeight="1" x14ac:dyDescent="0.25">
      <c r="A8712">
        <v>8711</v>
      </c>
      <c r="B8712">
        <v>8713</v>
      </c>
      <c r="C8712">
        <v>9</v>
      </c>
      <c r="D8712">
        <v>384443239</v>
      </c>
      <c r="E8712" s="12">
        <v>44592</v>
      </c>
      <c r="F8712">
        <v>1447</v>
      </c>
      <c r="G8712" t="s">
        <v>126</v>
      </c>
      <c r="H8712">
        <v>169.58</v>
      </c>
      <c r="I8712">
        <v>10.479000000000001</v>
      </c>
      <c r="J8712">
        <v>180.05900000000003</v>
      </c>
      <c r="K8712" s="12">
        <v>44609</v>
      </c>
      <c r="L8712" s="12">
        <v>44609</v>
      </c>
      <c r="M8712" s="39">
        <v>4</v>
      </c>
    </row>
    <row r="8713" spans="1:13" ht="15.75" customHeight="1" x14ac:dyDescent="0.25">
      <c r="A8713">
        <v>8712</v>
      </c>
      <c r="B8713">
        <v>8714</v>
      </c>
      <c r="C8713">
        <v>21</v>
      </c>
      <c r="D8713">
        <v>356996713</v>
      </c>
      <c r="E8713" s="12">
        <v>44594</v>
      </c>
      <c r="F8713">
        <v>1447</v>
      </c>
      <c r="G8713" t="s">
        <v>126</v>
      </c>
      <c r="H8713">
        <v>200.7</v>
      </c>
      <c r="I8713">
        <v>12.035</v>
      </c>
      <c r="J8713">
        <v>212.73499999999999</v>
      </c>
      <c r="K8713" s="12">
        <v>44606</v>
      </c>
      <c r="L8713" s="12">
        <v>44606</v>
      </c>
      <c r="M8713" s="39">
        <v>5</v>
      </c>
    </row>
    <row r="8714" spans="1:13" ht="15.75" customHeight="1" x14ac:dyDescent="0.25">
      <c r="A8714">
        <v>8713</v>
      </c>
      <c r="B8714">
        <v>8715</v>
      </c>
      <c r="C8714">
        <v>11</v>
      </c>
      <c r="D8714">
        <v>291172100</v>
      </c>
      <c r="E8714" s="12">
        <v>44597</v>
      </c>
      <c r="F8714">
        <v>1447</v>
      </c>
      <c r="G8714" t="s">
        <v>126</v>
      </c>
      <c r="H8714">
        <v>190.07</v>
      </c>
      <c r="I8714">
        <v>11.503500000000001</v>
      </c>
      <c r="J8714">
        <v>201.5735</v>
      </c>
      <c r="K8714" s="12">
        <v>44612</v>
      </c>
      <c r="L8714" s="12">
        <v>44612</v>
      </c>
      <c r="M8714" s="39">
        <v>4</v>
      </c>
    </row>
    <row r="8715" spans="1:13" ht="15.75" customHeight="1" x14ac:dyDescent="0.25">
      <c r="A8715">
        <v>8714</v>
      </c>
      <c r="B8715">
        <v>8716</v>
      </c>
      <c r="C8715">
        <v>19</v>
      </c>
      <c r="D8715">
        <v>249026764</v>
      </c>
      <c r="E8715" s="12">
        <v>44600</v>
      </c>
      <c r="F8715">
        <v>1447</v>
      </c>
      <c r="G8715" t="s">
        <v>127</v>
      </c>
      <c r="H8715">
        <v>246.31</v>
      </c>
      <c r="I8715">
        <v>14.3155</v>
      </c>
      <c r="J8715">
        <v>260.62549999999999</v>
      </c>
      <c r="K8715" s="12">
        <v>44606</v>
      </c>
      <c r="L8715" s="12">
        <v>44606</v>
      </c>
      <c r="M8715" s="39">
        <v>4</v>
      </c>
    </row>
    <row r="8716" spans="1:13" ht="15.75" customHeight="1" x14ac:dyDescent="0.25">
      <c r="A8716">
        <v>8715</v>
      </c>
      <c r="B8716">
        <v>8717</v>
      </c>
      <c r="C8716">
        <v>2</v>
      </c>
      <c r="D8716">
        <v>215162500</v>
      </c>
      <c r="E8716" s="12">
        <v>44603</v>
      </c>
      <c r="F8716">
        <v>1447</v>
      </c>
      <c r="G8716" t="s">
        <v>126</v>
      </c>
      <c r="H8716">
        <v>230.37</v>
      </c>
      <c r="I8716">
        <v>13.518500000000001</v>
      </c>
      <c r="J8716">
        <v>243.88849999999999</v>
      </c>
      <c r="K8716" s="12">
        <v>44611</v>
      </c>
      <c r="L8716" s="12">
        <v>44611</v>
      </c>
      <c r="M8716" s="39">
        <v>2</v>
      </c>
    </row>
    <row r="8717" spans="1:13" ht="15.75" customHeight="1" x14ac:dyDescent="0.25">
      <c r="A8717">
        <v>8716</v>
      </c>
      <c r="B8717">
        <v>8718</v>
      </c>
      <c r="C8717">
        <v>11</v>
      </c>
      <c r="D8717">
        <v>333407423</v>
      </c>
      <c r="E8717" s="12">
        <v>44603</v>
      </c>
      <c r="F8717">
        <v>1447</v>
      </c>
      <c r="G8717" t="s">
        <v>126</v>
      </c>
      <c r="H8717">
        <v>296</v>
      </c>
      <c r="I8717">
        <v>16.8</v>
      </c>
      <c r="J8717">
        <v>312.8</v>
      </c>
      <c r="K8717" s="12">
        <v>44608</v>
      </c>
      <c r="L8717" s="12">
        <v>44608</v>
      </c>
      <c r="M8717" s="39">
        <v>5</v>
      </c>
    </row>
    <row r="8718" spans="1:13" ht="15.75" customHeight="1" x14ac:dyDescent="0.25">
      <c r="A8718">
        <v>8717</v>
      </c>
      <c r="B8718">
        <v>8719</v>
      </c>
      <c r="C8718">
        <v>21</v>
      </c>
      <c r="D8718">
        <v>288778344</v>
      </c>
      <c r="E8718" s="12">
        <v>44591</v>
      </c>
      <c r="F8718">
        <v>1448</v>
      </c>
      <c r="G8718" t="s">
        <v>126</v>
      </c>
      <c r="H8718">
        <v>282.95</v>
      </c>
      <c r="I8718">
        <v>24.635999999999999</v>
      </c>
      <c r="J8718">
        <v>307.58600000000001</v>
      </c>
      <c r="K8718" s="12">
        <v>44607</v>
      </c>
      <c r="L8718" s="12">
        <v>44607</v>
      </c>
      <c r="M8718" s="39">
        <v>4</v>
      </c>
    </row>
    <row r="8719" spans="1:13" ht="15.75" customHeight="1" x14ac:dyDescent="0.25">
      <c r="A8719">
        <v>8718</v>
      </c>
      <c r="B8719">
        <v>8720</v>
      </c>
      <c r="C8719">
        <v>7</v>
      </c>
      <c r="D8719">
        <v>218675984</v>
      </c>
      <c r="E8719" s="12">
        <v>44594</v>
      </c>
      <c r="F8719">
        <v>1448</v>
      </c>
      <c r="G8719" t="s">
        <v>126</v>
      </c>
      <c r="H8719">
        <v>309.02999999999997</v>
      </c>
      <c r="I8719">
        <v>26.722399999999997</v>
      </c>
      <c r="J8719">
        <v>335.75239999999997</v>
      </c>
      <c r="K8719" s="12">
        <v>44612</v>
      </c>
      <c r="L8719" s="12">
        <v>44612</v>
      </c>
      <c r="M8719" s="39">
        <v>4</v>
      </c>
    </row>
    <row r="8720" spans="1:13" ht="15.75" customHeight="1" x14ac:dyDescent="0.25">
      <c r="A8720">
        <v>8719</v>
      </c>
      <c r="B8720">
        <v>8721</v>
      </c>
      <c r="C8720">
        <v>4</v>
      </c>
      <c r="D8720">
        <v>343303643</v>
      </c>
      <c r="E8720" s="12">
        <v>44595</v>
      </c>
      <c r="F8720">
        <v>1448</v>
      </c>
      <c r="G8720" t="s">
        <v>126</v>
      </c>
      <c r="H8720">
        <v>320.11</v>
      </c>
      <c r="I8720">
        <v>27.608800000000002</v>
      </c>
      <c r="J8720">
        <v>347.71879999999999</v>
      </c>
      <c r="K8720" s="12">
        <v>44608</v>
      </c>
      <c r="L8720" s="12">
        <v>44608</v>
      </c>
      <c r="M8720" s="39">
        <v>3</v>
      </c>
    </row>
    <row r="8721" spans="1:13" ht="15.75" customHeight="1" x14ac:dyDescent="0.25">
      <c r="A8721">
        <v>8720</v>
      </c>
      <c r="B8721">
        <v>8722</v>
      </c>
      <c r="C8721">
        <v>22</v>
      </c>
      <c r="D8721">
        <v>317077647</v>
      </c>
      <c r="E8721" s="12">
        <v>44595</v>
      </c>
      <c r="F8721">
        <v>1448</v>
      </c>
      <c r="G8721" t="s">
        <v>126</v>
      </c>
      <c r="H8721">
        <v>155.1</v>
      </c>
      <c r="I8721">
        <v>14.407999999999999</v>
      </c>
      <c r="J8721">
        <v>169.50799999999998</v>
      </c>
      <c r="K8721" s="12">
        <v>44609</v>
      </c>
      <c r="L8721" s="12">
        <v>44609</v>
      </c>
      <c r="M8721" s="39">
        <v>2</v>
      </c>
    </row>
    <row r="8722" spans="1:13" ht="15.75" customHeight="1" x14ac:dyDescent="0.25">
      <c r="A8722">
        <v>8721</v>
      </c>
      <c r="B8722">
        <v>8723</v>
      </c>
      <c r="C8722">
        <v>12</v>
      </c>
      <c r="D8722">
        <v>301720669</v>
      </c>
      <c r="E8722" s="12">
        <v>44595</v>
      </c>
      <c r="F8722">
        <v>1448</v>
      </c>
      <c r="G8722" t="s">
        <v>126</v>
      </c>
      <c r="H8722">
        <v>46.85</v>
      </c>
      <c r="I8722">
        <v>5.7480000000000002</v>
      </c>
      <c r="J8722">
        <v>52.597999999999999</v>
      </c>
      <c r="K8722" s="12">
        <v>44612</v>
      </c>
      <c r="L8722" s="12">
        <v>44612</v>
      </c>
      <c r="M8722" s="39">
        <v>5</v>
      </c>
    </row>
    <row r="8723" spans="1:13" ht="15.75" customHeight="1" x14ac:dyDescent="0.25">
      <c r="A8723">
        <v>8722</v>
      </c>
      <c r="B8723">
        <v>8724</v>
      </c>
      <c r="C8723">
        <v>2</v>
      </c>
      <c r="D8723">
        <v>203807202</v>
      </c>
      <c r="E8723" s="12">
        <v>44599</v>
      </c>
      <c r="F8723">
        <v>1448</v>
      </c>
      <c r="G8723" t="s">
        <v>126</v>
      </c>
      <c r="H8723">
        <v>484.24</v>
      </c>
      <c r="I8723">
        <v>40.739200000000004</v>
      </c>
      <c r="J8723">
        <v>524.97919999999999</v>
      </c>
      <c r="K8723" s="12">
        <v>44608</v>
      </c>
      <c r="L8723" s="12">
        <v>44608</v>
      </c>
      <c r="M8723" s="39">
        <v>1</v>
      </c>
    </row>
    <row r="8724" spans="1:13" ht="15.75" customHeight="1" x14ac:dyDescent="0.25">
      <c r="A8724">
        <v>8723</v>
      </c>
      <c r="B8724">
        <v>8725</v>
      </c>
      <c r="C8724">
        <v>21</v>
      </c>
      <c r="D8724">
        <v>242625780</v>
      </c>
      <c r="E8724" s="12">
        <v>44601</v>
      </c>
      <c r="F8724">
        <v>1448</v>
      </c>
      <c r="G8724" t="s">
        <v>126</v>
      </c>
      <c r="H8724">
        <v>156.02000000000001</v>
      </c>
      <c r="I8724">
        <v>14.4816</v>
      </c>
      <c r="J8724">
        <v>170.5016</v>
      </c>
      <c r="K8724" s="12">
        <v>44608</v>
      </c>
      <c r="L8724" s="12">
        <v>44608</v>
      </c>
      <c r="M8724" s="39">
        <v>2</v>
      </c>
    </row>
    <row r="8725" spans="1:13" ht="15.75" customHeight="1" x14ac:dyDescent="0.25">
      <c r="A8725">
        <v>8724</v>
      </c>
      <c r="B8725">
        <v>8726</v>
      </c>
      <c r="C8725">
        <v>16</v>
      </c>
      <c r="D8725">
        <v>313478039</v>
      </c>
      <c r="E8725" s="12">
        <v>44602</v>
      </c>
      <c r="F8725">
        <v>1448</v>
      </c>
      <c r="G8725" t="s">
        <v>126</v>
      </c>
      <c r="H8725">
        <v>290.58999999999997</v>
      </c>
      <c r="I8725">
        <v>25.247199999999999</v>
      </c>
      <c r="J8725">
        <v>315.8372</v>
      </c>
      <c r="K8725" s="12">
        <v>44609</v>
      </c>
      <c r="L8725" s="12">
        <v>44609</v>
      </c>
      <c r="M8725" s="39">
        <v>5</v>
      </c>
    </row>
    <row r="8726" spans="1:13" ht="15.75" customHeight="1" x14ac:dyDescent="0.25">
      <c r="A8726">
        <v>8725</v>
      </c>
      <c r="B8726">
        <v>8727</v>
      </c>
      <c r="C8726">
        <v>22</v>
      </c>
      <c r="D8726">
        <v>392520562</v>
      </c>
      <c r="E8726" s="12">
        <v>44597</v>
      </c>
      <c r="F8726">
        <v>1450</v>
      </c>
      <c r="G8726" t="s">
        <v>126</v>
      </c>
      <c r="H8726">
        <v>496.73</v>
      </c>
      <c r="I8726">
        <v>52.673000000000002</v>
      </c>
      <c r="J8726">
        <v>549.40300000000002</v>
      </c>
      <c r="K8726" s="12">
        <v>44612</v>
      </c>
      <c r="L8726" s="12">
        <v>44612</v>
      </c>
      <c r="M8726" s="39">
        <v>4</v>
      </c>
    </row>
    <row r="8727" spans="1:13" ht="15.75" customHeight="1" x14ac:dyDescent="0.25">
      <c r="A8727">
        <v>8726</v>
      </c>
      <c r="B8727">
        <v>8728</v>
      </c>
      <c r="C8727">
        <v>18</v>
      </c>
      <c r="D8727">
        <v>266728418</v>
      </c>
      <c r="E8727" s="12">
        <v>44601</v>
      </c>
      <c r="F8727">
        <v>1450</v>
      </c>
      <c r="G8727" t="s">
        <v>126</v>
      </c>
      <c r="H8727">
        <v>330.18</v>
      </c>
      <c r="I8727">
        <v>36.018000000000001</v>
      </c>
      <c r="J8727">
        <v>366.19799999999998</v>
      </c>
      <c r="K8727" s="12">
        <v>44616</v>
      </c>
      <c r="L8727" s="12">
        <v>44616</v>
      </c>
      <c r="M8727" s="39">
        <v>2</v>
      </c>
    </row>
    <row r="8728" spans="1:13" ht="15.75" customHeight="1" x14ac:dyDescent="0.25">
      <c r="A8728">
        <v>8727</v>
      </c>
      <c r="B8728">
        <v>8729</v>
      </c>
      <c r="C8728">
        <v>21</v>
      </c>
      <c r="D8728">
        <v>286715245</v>
      </c>
      <c r="E8728" s="12">
        <v>44607</v>
      </c>
      <c r="F8728">
        <v>1450</v>
      </c>
      <c r="G8728" t="s">
        <v>126</v>
      </c>
      <c r="H8728">
        <v>469.06</v>
      </c>
      <c r="I8728">
        <v>49.906000000000006</v>
      </c>
      <c r="J8728">
        <v>518.96600000000001</v>
      </c>
      <c r="K8728" s="12">
        <v>44613</v>
      </c>
      <c r="L8728" s="12">
        <v>44613</v>
      </c>
      <c r="M8728" s="39">
        <v>4</v>
      </c>
    </row>
    <row r="8729" spans="1:13" ht="15.75" customHeight="1" x14ac:dyDescent="0.25">
      <c r="A8729">
        <v>8728</v>
      </c>
      <c r="B8729">
        <v>8730</v>
      </c>
      <c r="C8729">
        <v>11</v>
      </c>
      <c r="D8729">
        <v>259511945</v>
      </c>
      <c r="E8729" s="12">
        <v>44609</v>
      </c>
      <c r="F8729">
        <v>1450</v>
      </c>
      <c r="G8729" t="s">
        <v>127</v>
      </c>
      <c r="H8729">
        <v>72.81</v>
      </c>
      <c r="I8729">
        <v>10.281000000000001</v>
      </c>
      <c r="J8729">
        <v>83.091000000000008</v>
      </c>
      <c r="K8729" s="12">
        <v>44618</v>
      </c>
      <c r="L8729" s="12">
        <v>44618</v>
      </c>
      <c r="M8729" s="39">
        <v>2</v>
      </c>
    </row>
    <row r="8730" spans="1:13" ht="15.75" customHeight="1" x14ac:dyDescent="0.25">
      <c r="A8730">
        <v>8729</v>
      </c>
      <c r="B8730">
        <v>8731</v>
      </c>
      <c r="C8730">
        <v>16</v>
      </c>
      <c r="D8730">
        <v>331856492</v>
      </c>
      <c r="E8730" s="12">
        <v>44600</v>
      </c>
      <c r="F8730">
        <v>1451</v>
      </c>
      <c r="G8730" t="s">
        <v>126</v>
      </c>
      <c r="H8730">
        <v>77.62</v>
      </c>
      <c r="I8730">
        <v>10.762</v>
      </c>
      <c r="J8730">
        <v>88.382000000000005</v>
      </c>
      <c r="K8730" s="12">
        <v>44613</v>
      </c>
      <c r="L8730" s="12">
        <v>44613</v>
      </c>
      <c r="M8730" s="39">
        <v>4</v>
      </c>
    </row>
    <row r="8731" spans="1:13" ht="15.75" customHeight="1" x14ac:dyDescent="0.25">
      <c r="A8731">
        <v>8730</v>
      </c>
      <c r="B8731">
        <v>8732</v>
      </c>
      <c r="C8731">
        <v>4</v>
      </c>
      <c r="D8731">
        <v>209996614</v>
      </c>
      <c r="E8731" s="12">
        <v>44604</v>
      </c>
      <c r="F8731">
        <v>1451</v>
      </c>
      <c r="G8731" t="s">
        <v>126</v>
      </c>
      <c r="H8731">
        <v>122.05</v>
      </c>
      <c r="I8731">
        <v>15.205</v>
      </c>
      <c r="J8731">
        <v>137.255</v>
      </c>
      <c r="K8731" s="12">
        <v>44617</v>
      </c>
      <c r="L8731" s="12">
        <v>44617</v>
      </c>
      <c r="M8731" s="39">
        <v>3</v>
      </c>
    </row>
    <row r="8732" spans="1:13" ht="15.75" customHeight="1" x14ac:dyDescent="0.25">
      <c r="A8732">
        <v>8731</v>
      </c>
      <c r="B8732">
        <v>8733</v>
      </c>
      <c r="C8732">
        <v>22</v>
      </c>
      <c r="D8732">
        <v>251744567</v>
      </c>
      <c r="E8732" s="12">
        <v>44606</v>
      </c>
      <c r="F8732">
        <v>1451</v>
      </c>
      <c r="G8732" t="s">
        <v>126</v>
      </c>
      <c r="H8732">
        <v>201.58</v>
      </c>
      <c r="I8732">
        <v>23.158000000000001</v>
      </c>
      <c r="J8732">
        <v>224.738</v>
      </c>
      <c r="K8732" s="12">
        <v>44618</v>
      </c>
      <c r="L8732" s="12">
        <v>44618</v>
      </c>
      <c r="M8732" s="39">
        <v>3</v>
      </c>
    </row>
    <row r="8733" spans="1:13" ht="15.75" customHeight="1" x14ac:dyDescent="0.25">
      <c r="A8733">
        <v>8732</v>
      </c>
      <c r="B8733">
        <v>8734</v>
      </c>
      <c r="C8733">
        <v>1</v>
      </c>
      <c r="D8733">
        <v>204281103</v>
      </c>
      <c r="E8733" s="12">
        <v>44609</v>
      </c>
      <c r="F8733">
        <v>1451</v>
      </c>
      <c r="G8733" t="s">
        <v>127</v>
      </c>
      <c r="H8733">
        <v>297.04000000000002</v>
      </c>
      <c r="I8733">
        <v>32.704000000000008</v>
      </c>
      <c r="J8733">
        <v>329.74400000000003</v>
      </c>
      <c r="K8733" s="12">
        <v>44615</v>
      </c>
      <c r="L8733" s="12">
        <v>44615</v>
      </c>
      <c r="M8733" s="39">
        <v>1</v>
      </c>
    </row>
    <row r="8734" spans="1:13" ht="15.75" customHeight="1" x14ac:dyDescent="0.25">
      <c r="A8734">
        <v>8733</v>
      </c>
      <c r="B8734">
        <v>8735</v>
      </c>
      <c r="C8734">
        <v>15</v>
      </c>
      <c r="D8734">
        <v>242182820</v>
      </c>
      <c r="E8734" s="12">
        <v>44610</v>
      </c>
      <c r="F8734">
        <v>1451</v>
      </c>
      <c r="G8734" t="s">
        <v>126</v>
      </c>
      <c r="H8734">
        <v>137.27000000000001</v>
      </c>
      <c r="I8734">
        <v>16.727000000000004</v>
      </c>
      <c r="J8734">
        <v>153.99700000000001</v>
      </c>
      <c r="K8734" s="12">
        <v>44619</v>
      </c>
      <c r="L8734" s="12">
        <v>44619</v>
      </c>
      <c r="M8734" s="39">
        <v>3</v>
      </c>
    </row>
    <row r="8735" spans="1:13" ht="15.75" customHeight="1" x14ac:dyDescent="0.25">
      <c r="A8735">
        <v>8734</v>
      </c>
      <c r="B8735">
        <v>8736</v>
      </c>
      <c r="C8735">
        <v>22</v>
      </c>
      <c r="D8735">
        <v>321976750</v>
      </c>
      <c r="E8735" s="12">
        <v>44601</v>
      </c>
      <c r="F8735">
        <v>1452</v>
      </c>
      <c r="G8735" t="s">
        <v>126</v>
      </c>
      <c r="H8735">
        <v>53.62</v>
      </c>
      <c r="I8735">
        <v>5.681</v>
      </c>
      <c r="J8735">
        <v>59.300999999999995</v>
      </c>
      <c r="K8735" s="12">
        <v>44619</v>
      </c>
      <c r="L8735" s="12">
        <v>44619</v>
      </c>
      <c r="M8735" s="39">
        <v>4</v>
      </c>
    </row>
    <row r="8736" spans="1:13" ht="15.75" customHeight="1" x14ac:dyDescent="0.25">
      <c r="A8736">
        <v>8735</v>
      </c>
      <c r="B8736">
        <v>8737</v>
      </c>
      <c r="C8736">
        <v>20</v>
      </c>
      <c r="D8736">
        <v>286560226</v>
      </c>
      <c r="E8736" s="12">
        <v>44601</v>
      </c>
      <c r="F8736">
        <v>1452</v>
      </c>
      <c r="G8736" t="s">
        <v>127</v>
      </c>
      <c r="H8736">
        <v>45.57</v>
      </c>
      <c r="I8736">
        <v>5.2785000000000002</v>
      </c>
      <c r="J8736">
        <v>50.848500000000001</v>
      </c>
      <c r="K8736" s="12">
        <v>44622</v>
      </c>
      <c r="L8736" s="12">
        <v>44622</v>
      </c>
      <c r="M8736" s="39">
        <v>3</v>
      </c>
    </row>
    <row r="8737" spans="1:13" ht="15.75" customHeight="1" x14ac:dyDescent="0.25">
      <c r="A8737">
        <v>8736</v>
      </c>
      <c r="B8737">
        <v>8738</v>
      </c>
      <c r="C8737">
        <v>22</v>
      </c>
      <c r="D8737">
        <v>206575211</v>
      </c>
      <c r="E8737" s="12">
        <v>44602</v>
      </c>
      <c r="F8737">
        <v>1452</v>
      </c>
      <c r="G8737" t="s">
        <v>126</v>
      </c>
      <c r="H8737">
        <v>92.29</v>
      </c>
      <c r="I8737">
        <v>7.6145000000000005</v>
      </c>
      <c r="J8737">
        <v>99.904500000000013</v>
      </c>
      <c r="K8737" s="12">
        <v>44619</v>
      </c>
      <c r="L8737" s="12">
        <v>44619</v>
      </c>
      <c r="M8737" s="39">
        <v>4</v>
      </c>
    </row>
    <row r="8738" spans="1:13" ht="15.75" customHeight="1" x14ac:dyDescent="0.25">
      <c r="A8738">
        <v>8737</v>
      </c>
      <c r="B8738">
        <v>8739</v>
      </c>
      <c r="C8738">
        <v>2</v>
      </c>
      <c r="D8738">
        <v>349344317</v>
      </c>
      <c r="E8738" s="12">
        <v>44602</v>
      </c>
      <c r="F8738">
        <v>1452</v>
      </c>
      <c r="G8738" t="s">
        <v>127</v>
      </c>
      <c r="H8738">
        <v>42.45</v>
      </c>
      <c r="I8738">
        <v>5.1225000000000005</v>
      </c>
      <c r="J8738">
        <v>47.572500000000005</v>
      </c>
      <c r="K8738" s="12">
        <v>44621</v>
      </c>
      <c r="L8738" s="12">
        <v>44621</v>
      </c>
      <c r="M8738" s="39">
        <v>4</v>
      </c>
    </row>
    <row r="8739" spans="1:13" ht="15.75" customHeight="1" x14ac:dyDescent="0.25">
      <c r="A8739">
        <v>8738</v>
      </c>
      <c r="B8739">
        <v>8740</v>
      </c>
      <c r="C8739">
        <v>21</v>
      </c>
      <c r="D8739">
        <v>258817089</v>
      </c>
      <c r="E8739" s="12">
        <v>44610</v>
      </c>
      <c r="F8739">
        <v>1452</v>
      </c>
      <c r="G8739" t="s">
        <v>127</v>
      </c>
      <c r="H8739">
        <v>63.86</v>
      </c>
      <c r="I8739">
        <v>6.1929999999999996</v>
      </c>
      <c r="J8739">
        <v>70.052999999999997</v>
      </c>
      <c r="K8739" s="12">
        <v>44616</v>
      </c>
      <c r="L8739" s="12">
        <v>44616</v>
      </c>
      <c r="M8739" s="39">
        <v>4</v>
      </c>
    </row>
    <row r="8740" spans="1:13" ht="15.75" customHeight="1" x14ac:dyDescent="0.25">
      <c r="A8740">
        <v>8739</v>
      </c>
      <c r="B8740">
        <v>8741</v>
      </c>
      <c r="C8740">
        <v>22</v>
      </c>
      <c r="D8740">
        <v>286995515</v>
      </c>
      <c r="E8740" s="12">
        <v>44613</v>
      </c>
      <c r="F8740">
        <v>1452</v>
      </c>
      <c r="G8740" t="s">
        <v>126</v>
      </c>
      <c r="H8740">
        <v>84.64</v>
      </c>
      <c r="I8740">
        <v>7.2320000000000002</v>
      </c>
      <c r="J8740">
        <v>91.872</v>
      </c>
      <c r="K8740" s="12">
        <v>44617</v>
      </c>
      <c r="L8740" s="12">
        <v>44617</v>
      </c>
      <c r="M8740" s="39">
        <v>5</v>
      </c>
    </row>
    <row r="8741" spans="1:13" ht="15.75" customHeight="1" x14ac:dyDescent="0.25">
      <c r="A8741">
        <v>8740</v>
      </c>
      <c r="B8741">
        <v>8742</v>
      </c>
      <c r="C8741">
        <v>9</v>
      </c>
      <c r="D8741">
        <v>266933575</v>
      </c>
      <c r="E8741" s="12">
        <v>44614</v>
      </c>
      <c r="F8741">
        <v>1452</v>
      </c>
      <c r="G8741" t="s">
        <v>126</v>
      </c>
      <c r="H8741">
        <v>61.16</v>
      </c>
      <c r="I8741">
        <v>6.0579999999999998</v>
      </c>
      <c r="J8741">
        <v>67.217999999999989</v>
      </c>
      <c r="K8741" s="12">
        <v>44622</v>
      </c>
      <c r="L8741" s="12">
        <v>44622</v>
      </c>
      <c r="M8741" s="39">
        <v>5</v>
      </c>
    </row>
    <row r="8742" spans="1:13" ht="15.75" customHeight="1" x14ac:dyDescent="0.25">
      <c r="A8742">
        <v>8741</v>
      </c>
      <c r="B8742">
        <v>8743</v>
      </c>
      <c r="C8742">
        <v>7</v>
      </c>
      <c r="D8742">
        <v>254757779</v>
      </c>
      <c r="E8742" s="12">
        <v>44610</v>
      </c>
      <c r="F8742">
        <v>1453</v>
      </c>
      <c r="G8742" t="s">
        <v>126</v>
      </c>
      <c r="H8742">
        <v>310.95</v>
      </c>
      <c r="I8742">
        <v>26.876000000000001</v>
      </c>
      <c r="J8742">
        <v>337.82599999999996</v>
      </c>
      <c r="K8742" s="12">
        <v>44625</v>
      </c>
      <c r="L8742" s="12">
        <v>44626</v>
      </c>
      <c r="M8742" s="39">
        <v>3</v>
      </c>
    </row>
    <row r="8743" spans="1:13" ht="15.75" customHeight="1" x14ac:dyDescent="0.25">
      <c r="A8743">
        <v>8742</v>
      </c>
      <c r="B8743">
        <v>8744</v>
      </c>
      <c r="C8743">
        <v>1</v>
      </c>
      <c r="D8743">
        <v>214740009</v>
      </c>
      <c r="E8743" s="12">
        <v>44606</v>
      </c>
      <c r="F8743">
        <v>1454</v>
      </c>
      <c r="G8743" t="s">
        <v>126</v>
      </c>
      <c r="H8743">
        <v>236.83</v>
      </c>
      <c r="I8743">
        <v>26.683000000000003</v>
      </c>
      <c r="J8743">
        <v>263.51300000000003</v>
      </c>
      <c r="K8743" s="12">
        <v>44627</v>
      </c>
      <c r="L8743" s="12">
        <v>44627</v>
      </c>
      <c r="M8743" s="39">
        <v>3</v>
      </c>
    </row>
    <row r="8744" spans="1:13" ht="15.75" customHeight="1" x14ac:dyDescent="0.25">
      <c r="A8744">
        <v>8743</v>
      </c>
      <c r="B8744">
        <v>8745</v>
      </c>
      <c r="C8744">
        <v>8</v>
      </c>
      <c r="D8744">
        <v>280153338</v>
      </c>
      <c r="E8744" s="12">
        <v>44606</v>
      </c>
      <c r="F8744">
        <v>1454</v>
      </c>
      <c r="G8744" t="s">
        <v>127</v>
      </c>
      <c r="H8744">
        <v>41.78</v>
      </c>
      <c r="I8744">
        <v>7.1779999999999999</v>
      </c>
      <c r="J8744">
        <v>48.957999999999998</v>
      </c>
      <c r="K8744" s="12">
        <v>44627</v>
      </c>
      <c r="L8744" s="12">
        <v>44631</v>
      </c>
      <c r="M8744" s="39">
        <v>2</v>
      </c>
    </row>
    <row r="8745" spans="1:13" ht="15.75" customHeight="1" x14ac:dyDescent="0.25">
      <c r="A8745">
        <v>8744</v>
      </c>
      <c r="B8745">
        <v>8746</v>
      </c>
      <c r="C8745">
        <v>6</v>
      </c>
      <c r="D8745">
        <v>340171791</v>
      </c>
      <c r="E8745" s="12">
        <v>44606</v>
      </c>
      <c r="F8745">
        <v>1454</v>
      </c>
      <c r="G8745" t="s">
        <v>126</v>
      </c>
      <c r="H8745">
        <v>254.52</v>
      </c>
      <c r="I8745">
        <v>28.452000000000002</v>
      </c>
      <c r="J8745">
        <v>282.97200000000004</v>
      </c>
      <c r="K8745" s="12">
        <v>44624</v>
      </c>
      <c r="L8745" s="12">
        <v>44624</v>
      </c>
      <c r="M8745" s="39">
        <v>5</v>
      </c>
    </row>
    <row r="8746" spans="1:13" ht="15.75" customHeight="1" x14ac:dyDescent="0.25">
      <c r="A8746">
        <v>8745</v>
      </c>
      <c r="B8746">
        <v>8747</v>
      </c>
      <c r="C8746">
        <v>1</v>
      </c>
      <c r="D8746">
        <v>240031061</v>
      </c>
      <c r="E8746" s="12">
        <v>44608</v>
      </c>
      <c r="F8746">
        <v>1454</v>
      </c>
      <c r="G8746" t="s">
        <v>126</v>
      </c>
      <c r="H8746">
        <v>467.76</v>
      </c>
      <c r="I8746">
        <v>49.776000000000003</v>
      </c>
      <c r="J8746">
        <v>517.53599999999994</v>
      </c>
      <c r="K8746" s="12">
        <v>44623</v>
      </c>
      <c r="L8746" s="12">
        <v>44623</v>
      </c>
      <c r="M8746" s="39">
        <v>5</v>
      </c>
    </row>
    <row r="8747" spans="1:13" ht="15.75" customHeight="1" x14ac:dyDescent="0.25">
      <c r="A8747">
        <v>8746</v>
      </c>
      <c r="B8747">
        <v>8748</v>
      </c>
      <c r="C8747">
        <v>18</v>
      </c>
      <c r="D8747">
        <v>375339117</v>
      </c>
      <c r="E8747" s="12">
        <v>44616</v>
      </c>
      <c r="F8747">
        <v>1454</v>
      </c>
      <c r="G8747" t="s">
        <v>126</v>
      </c>
      <c r="H8747">
        <v>361.26</v>
      </c>
      <c r="I8747">
        <v>39.125999999999998</v>
      </c>
      <c r="J8747">
        <v>400.38599999999997</v>
      </c>
      <c r="K8747" s="12">
        <v>44622</v>
      </c>
      <c r="L8747" s="12">
        <v>44622</v>
      </c>
      <c r="M8747" s="39">
        <v>2</v>
      </c>
    </row>
    <row r="8748" spans="1:13" ht="15.75" customHeight="1" x14ac:dyDescent="0.25">
      <c r="A8748">
        <v>8747</v>
      </c>
      <c r="B8748">
        <v>8749</v>
      </c>
      <c r="C8748">
        <v>10</v>
      </c>
      <c r="D8748">
        <v>386625270</v>
      </c>
      <c r="E8748" s="12">
        <v>44608</v>
      </c>
      <c r="F8748">
        <v>1455</v>
      </c>
      <c r="G8748" t="s">
        <v>126</v>
      </c>
      <c r="H8748">
        <v>81.569999999999993</v>
      </c>
      <c r="I8748">
        <v>7.0785</v>
      </c>
      <c r="J8748">
        <v>88.648499999999999</v>
      </c>
      <c r="K8748" s="12">
        <v>44624</v>
      </c>
      <c r="L8748" s="12">
        <v>44624</v>
      </c>
      <c r="M8748" s="39">
        <v>4</v>
      </c>
    </row>
    <row r="8749" spans="1:13" ht="15.75" customHeight="1" x14ac:dyDescent="0.25">
      <c r="A8749">
        <v>8748</v>
      </c>
      <c r="B8749">
        <v>8750</v>
      </c>
      <c r="C8749">
        <v>12</v>
      </c>
      <c r="D8749">
        <v>224190122</v>
      </c>
      <c r="E8749" s="12">
        <v>44611</v>
      </c>
      <c r="F8749">
        <v>1455</v>
      </c>
      <c r="G8749" t="s">
        <v>126</v>
      </c>
      <c r="H8749">
        <v>72.92</v>
      </c>
      <c r="I8749">
        <v>6.6460000000000008</v>
      </c>
      <c r="J8749">
        <v>79.566000000000003</v>
      </c>
      <c r="K8749" s="12">
        <v>44630</v>
      </c>
      <c r="L8749" s="12">
        <v>44630</v>
      </c>
      <c r="M8749" s="39">
        <v>4</v>
      </c>
    </row>
    <row r="8750" spans="1:13" ht="15.75" customHeight="1" x14ac:dyDescent="0.25">
      <c r="A8750">
        <v>8749</v>
      </c>
      <c r="B8750">
        <v>8751</v>
      </c>
      <c r="C8750">
        <v>4</v>
      </c>
      <c r="D8750">
        <v>322975638</v>
      </c>
      <c r="E8750" s="12">
        <v>44617</v>
      </c>
      <c r="F8750">
        <v>1455</v>
      </c>
      <c r="G8750" t="s">
        <v>126</v>
      </c>
      <c r="H8750">
        <v>81.11</v>
      </c>
      <c r="I8750">
        <v>7.0555000000000003</v>
      </c>
      <c r="J8750">
        <v>88.165499999999994</v>
      </c>
      <c r="K8750" s="12">
        <v>44624</v>
      </c>
      <c r="L8750" s="12">
        <v>44624</v>
      </c>
      <c r="M8750" s="39">
        <v>3</v>
      </c>
    </row>
    <row r="8751" spans="1:13" ht="15.75" customHeight="1" x14ac:dyDescent="0.25">
      <c r="A8751">
        <v>8750</v>
      </c>
      <c r="B8751">
        <v>8752</v>
      </c>
      <c r="C8751">
        <v>15</v>
      </c>
      <c r="D8751">
        <v>233179475</v>
      </c>
      <c r="E8751" s="12">
        <v>44619</v>
      </c>
      <c r="F8751">
        <v>1455</v>
      </c>
      <c r="G8751" t="s">
        <v>126</v>
      </c>
      <c r="H8751">
        <v>75.540000000000006</v>
      </c>
      <c r="I8751">
        <v>6.777000000000001</v>
      </c>
      <c r="J8751">
        <v>82.317000000000007</v>
      </c>
      <c r="K8751" s="12">
        <v>44625</v>
      </c>
      <c r="L8751" s="12">
        <v>44625</v>
      </c>
      <c r="M8751" s="39">
        <v>3</v>
      </c>
    </row>
    <row r="8752" spans="1:13" ht="15.75" customHeight="1" x14ac:dyDescent="0.25">
      <c r="A8752">
        <v>8751</v>
      </c>
      <c r="B8752">
        <v>8753</v>
      </c>
      <c r="C8752">
        <v>7</v>
      </c>
      <c r="D8752">
        <v>365752412</v>
      </c>
      <c r="E8752" s="12">
        <v>44611</v>
      </c>
      <c r="F8752">
        <v>1456</v>
      </c>
      <c r="G8752" t="s">
        <v>126</v>
      </c>
      <c r="H8752">
        <v>438.27</v>
      </c>
      <c r="I8752">
        <v>46.826999999999998</v>
      </c>
      <c r="J8752">
        <v>485.09699999999998</v>
      </c>
      <c r="K8752" s="12">
        <v>44630</v>
      </c>
      <c r="L8752" s="12">
        <v>44631</v>
      </c>
      <c r="M8752" s="39">
        <v>2</v>
      </c>
    </row>
    <row r="8753" spans="1:13" ht="15.75" customHeight="1" x14ac:dyDescent="0.25">
      <c r="A8753">
        <v>8752</v>
      </c>
      <c r="B8753">
        <v>8754</v>
      </c>
      <c r="C8753">
        <v>22</v>
      </c>
      <c r="D8753">
        <v>327660655</v>
      </c>
      <c r="E8753" s="12">
        <v>44612</v>
      </c>
      <c r="F8753">
        <v>1456</v>
      </c>
      <c r="G8753" t="s">
        <v>126</v>
      </c>
      <c r="H8753">
        <v>234.8</v>
      </c>
      <c r="I8753">
        <v>26.480000000000004</v>
      </c>
      <c r="J8753">
        <v>261.28000000000003</v>
      </c>
      <c r="K8753" s="12">
        <v>44627</v>
      </c>
      <c r="L8753" s="12">
        <v>44627</v>
      </c>
      <c r="M8753" s="39">
        <v>4</v>
      </c>
    </row>
    <row r="8754" spans="1:13" ht="15.75" customHeight="1" x14ac:dyDescent="0.25">
      <c r="A8754">
        <v>8753</v>
      </c>
      <c r="B8754">
        <v>8755</v>
      </c>
      <c r="C8754">
        <v>16</v>
      </c>
      <c r="D8754">
        <v>282378536</v>
      </c>
      <c r="E8754" s="12">
        <v>44618</v>
      </c>
      <c r="F8754">
        <v>1456</v>
      </c>
      <c r="G8754" t="s">
        <v>126</v>
      </c>
      <c r="H8754">
        <v>233.56</v>
      </c>
      <c r="I8754">
        <v>26.356000000000002</v>
      </c>
      <c r="J8754">
        <v>259.916</v>
      </c>
      <c r="K8754" s="12">
        <v>44626</v>
      </c>
      <c r="L8754" s="12">
        <v>44626</v>
      </c>
      <c r="M8754" s="39">
        <v>5</v>
      </c>
    </row>
    <row r="8755" spans="1:13" ht="15.75" customHeight="1" x14ac:dyDescent="0.25">
      <c r="A8755">
        <v>8754</v>
      </c>
      <c r="B8755">
        <v>8756</v>
      </c>
      <c r="C8755">
        <v>9</v>
      </c>
      <c r="D8755">
        <v>329620246</v>
      </c>
      <c r="E8755" s="12">
        <v>44620</v>
      </c>
      <c r="F8755">
        <v>1456</v>
      </c>
      <c r="G8755" t="s">
        <v>126</v>
      </c>
      <c r="H8755">
        <v>27.04</v>
      </c>
      <c r="I8755">
        <v>5.7040000000000006</v>
      </c>
      <c r="J8755">
        <v>32.744</v>
      </c>
      <c r="K8755" s="12">
        <v>44629</v>
      </c>
      <c r="L8755" s="12">
        <v>44629</v>
      </c>
      <c r="M8755" s="39">
        <v>5</v>
      </c>
    </row>
    <row r="8756" spans="1:13" ht="15.75" customHeight="1" x14ac:dyDescent="0.25">
      <c r="A8756">
        <v>8755</v>
      </c>
      <c r="B8756">
        <v>8757</v>
      </c>
      <c r="C8756">
        <v>3</v>
      </c>
      <c r="D8756">
        <v>386518777</v>
      </c>
      <c r="E8756" s="12">
        <v>44621</v>
      </c>
      <c r="F8756">
        <v>1456</v>
      </c>
      <c r="G8756" t="s">
        <v>126</v>
      </c>
      <c r="H8756">
        <v>330.61</v>
      </c>
      <c r="I8756">
        <v>36.061</v>
      </c>
      <c r="J8756">
        <v>366.67099999999999</v>
      </c>
      <c r="K8756" s="12">
        <v>44625</v>
      </c>
      <c r="L8756" s="12">
        <v>44625</v>
      </c>
      <c r="M8756" s="39">
        <v>3</v>
      </c>
    </row>
    <row r="8757" spans="1:13" ht="15.75" customHeight="1" x14ac:dyDescent="0.25">
      <c r="A8757">
        <v>8756</v>
      </c>
      <c r="B8757">
        <v>8758</v>
      </c>
      <c r="C8757">
        <v>1</v>
      </c>
      <c r="D8757">
        <v>354089264</v>
      </c>
      <c r="E8757" s="12">
        <v>44621</v>
      </c>
      <c r="F8757">
        <v>1456</v>
      </c>
      <c r="G8757" t="s">
        <v>126</v>
      </c>
      <c r="H8757">
        <v>386</v>
      </c>
      <c r="I8757">
        <v>41.6</v>
      </c>
      <c r="J8757">
        <v>427.6</v>
      </c>
      <c r="K8757" s="12">
        <v>44626</v>
      </c>
      <c r="L8757" s="12">
        <v>44626</v>
      </c>
      <c r="M8757" s="39">
        <v>3</v>
      </c>
    </row>
    <row r="8758" spans="1:13" ht="15.75" customHeight="1" x14ac:dyDescent="0.25">
      <c r="A8758">
        <v>8757</v>
      </c>
      <c r="B8758">
        <v>8759</v>
      </c>
      <c r="C8758">
        <v>15</v>
      </c>
      <c r="D8758">
        <v>308703501</v>
      </c>
      <c r="E8758" s="12">
        <v>44622</v>
      </c>
      <c r="F8758">
        <v>1456</v>
      </c>
      <c r="G8758" t="s">
        <v>126</v>
      </c>
      <c r="H8758">
        <v>470.04</v>
      </c>
      <c r="I8758">
        <v>50.004000000000005</v>
      </c>
      <c r="J8758">
        <v>520.04399999999998</v>
      </c>
      <c r="K8758" s="12">
        <v>44626</v>
      </c>
      <c r="L8758" s="12">
        <v>44626</v>
      </c>
      <c r="M8758" s="39">
        <v>5</v>
      </c>
    </row>
    <row r="8759" spans="1:13" ht="15.75" customHeight="1" x14ac:dyDescent="0.25">
      <c r="A8759">
        <v>8758</v>
      </c>
      <c r="B8759">
        <v>8760</v>
      </c>
      <c r="C8759">
        <v>2</v>
      </c>
      <c r="D8759">
        <v>259396150</v>
      </c>
      <c r="E8759" s="12">
        <v>44615</v>
      </c>
      <c r="F8759">
        <v>1457</v>
      </c>
      <c r="G8759" t="s">
        <v>127</v>
      </c>
      <c r="H8759">
        <v>485.07</v>
      </c>
      <c r="I8759">
        <v>51.507000000000005</v>
      </c>
      <c r="J8759">
        <v>536.577</v>
      </c>
      <c r="K8759" s="12">
        <v>44629</v>
      </c>
      <c r="L8759" s="12">
        <v>44629</v>
      </c>
      <c r="M8759" s="39">
        <v>1</v>
      </c>
    </row>
    <row r="8760" spans="1:13" ht="15.75" customHeight="1" x14ac:dyDescent="0.25">
      <c r="A8760">
        <v>8759</v>
      </c>
      <c r="B8760">
        <v>8761</v>
      </c>
      <c r="C8760">
        <v>20</v>
      </c>
      <c r="D8760">
        <v>265285020</v>
      </c>
      <c r="E8760" s="12">
        <v>44616</v>
      </c>
      <c r="F8760">
        <v>1457</v>
      </c>
      <c r="G8760" t="s">
        <v>126</v>
      </c>
      <c r="H8760">
        <v>448.99</v>
      </c>
      <c r="I8760">
        <v>47.899000000000001</v>
      </c>
      <c r="J8760">
        <v>496.88900000000001</v>
      </c>
      <c r="K8760" s="12">
        <v>44631</v>
      </c>
      <c r="L8760" s="12">
        <v>44631</v>
      </c>
      <c r="M8760" s="39">
        <v>4</v>
      </c>
    </row>
    <row r="8761" spans="1:13" ht="15.75" customHeight="1" x14ac:dyDescent="0.25">
      <c r="A8761">
        <v>8760</v>
      </c>
      <c r="B8761">
        <v>8762</v>
      </c>
      <c r="C8761">
        <v>11</v>
      </c>
      <c r="D8761">
        <v>305905513</v>
      </c>
      <c r="E8761" s="12">
        <v>44616</v>
      </c>
      <c r="F8761">
        <v>1457</v>
      </c>
      <c r="G8761" t="s">
        <v>127</v>
      </c>
      <c r="H8761">
        <v>355.43</v>
      </c>
      <c r="I8761">
        <v>38.542999999999999</v>
      </c>
      <c r="J8761">
        <v>393.97300000000001</v>
      </c>
      <c r="K8761" s="12">
        <v>44628</v>
      </c>
      <c r="L8761" s="12">
        <v>44628</v>
      </c>
      <c r="M8761" s="39">
        <v>3</v>
      </c>
    </row>
    <row r="8762" spans="1:13" ht="15.75" customHeight="1" x14ac:dyDescent="0.25">
      <c r="A8762">
        <v>8761</v>
      </c>
      <c r="B8762">
        <v>8763</v>
      </c>
      <c r="C8762">
        <v>22</v>
      </c>
      <c r="D8762">
        <v>309950858</v>
      </c>
      <c r="E8762" s="12">
        <v>44616</v>
      </c>
      <c r="F8762">
        <v>1457</v>
      </c>
      <c r="G8762" t="s">
        <v>126</v>
      </c>
      <c r="H8762">
        <v>13.87</v>
      </c>
      <c r="I8762">
        <v>4.3870000000000005</v>
      </c>
      <c r="J8762">
        <v>18.256999999999998</v>
      </c>
      <c r="K8762" s="12">
        <v>44626</v>
      </c>
      <c r="L8762" s="12">
        <v>44626</v>
      </c>
      <c r="M8762" s="39">
        <v>3</v>
      </c>
    </row>
    <row r="8763" spans="1:13" ht="15.75" customHeight="1" x14ac:dyDescent="0.25">
      <c r="A8763">
        <v>8762</v>
      </c>
      <c r="B8763">
        <v>8764</v>
      </c>
      <c r="C8763">
        <v>2</v>
      </c>
      <c r="D8763">
        <v>372519073</v>
      </c>
      <c r="E8763" s="12">
        <v>44618</v>
      </c>
      <c r="F8763">
        <v>1457</v>
      </c>
      <c r="G8763" t="s">
        <v>126</v>
      </c>
      <c r="H8763">
        <v>367</v>
      </c>
      <c r="I8763">
        <v>39.700000000000003</v>
      </c>
      <c r="J8763">
        <v>406.7</v>
      </c>
      <c r="K8763" s="12">
        <v>44632</v>
      </c>
      <c r="L8763" s="12">
        <v>44632</v>
      </c>
      <c r="M8763" s="39">
        <v>4</v>
      </c>
    </row>
    <row r="8764" spans="1:13" ht="15.75" customHeight="1" x14ac:dyDescent="0.25">
      <c r="A8764">
        <v>8763</v>
      </c>
      <c r="B8764">
        <v>8765</v>
      </c>
      <c r="C8764">
        <v>18</v>
      </c>
      <c r="D8764">
        <v>288120487</v>
      </c>
      <c r="E8764" s="12">
        <v>44620</v>
      </c>
      <c r="F8764">
        <v>1457</v>
      </c>
      <c r="G8764" t="s">
        <v>126</v>
      </c>
      <c r="H8764">
        <v>28.5</v>
      </c>
      <c r="I8764">
        <v>5.85</v>
      </c>
      <c r="J8764">
        <v>34.35</v>
      </c>
      <c r="K8764" s="12">
        <v>44629</v>
      </c>
      <c r="L8764" s="12">
        <v>44629</v>
      </c>
      <c r="M8764" s="39">
        <v>3</v>
      </c>
    </row>
    <row r="8765" spans="1:13" ht="15.75" customHeight="1" x14ac:dyDescent="0.25">
      <c r="A8765">
        <v>8764</v>
      </c>
      <c r="B8765">
        <v>8766</v>
      </c>
      <c r="C8765">
        <v>12</v>
      </c>
      <c r="D8765">
        <v>259354634</v>
      </c>
      <c r="E8765" s="12">
        <v>44621</v>
      </c>
      <c r="F8765">
        <v>1457</v>
      </c>
      <c r="G8765" t="s">
        <v>126</v>
      </c>
      <c r="H8765">
        <v>33.299999999999997</v>
      </c>
      <c r="I8765">
        <v>6.33</v>
      </c>
      <c r="J8765">
        <v>39.629999999999995</v>
      </c>
      <c r="K8765" s="12">
        <v>44626</v>
      </c>
      <c r="L8765" s="12">
        <v>44634</v>
      </c>
      <c r="M8765" s="39">
        <v>1</v>
      </c>
    </row>
    <row r="8766" spans="1:13" ht="15.75" customHeight="1" x14ac:dyDescent="0.25">
      <c r="A8766">
        <v>8765</v>
      </c>
      <c r="B8766">
        <v>8767</v>
      </c>
      <c r="C8766">
        <v>15</v>
      </c>
      <c r="D8766">
        <v>291233989</v>
      </c>
      <c r="E8766" s="12">
        <v>44621</v>
      </c>
      <c r="F8766">
        <v>1457</v>
      </c>
      <c r="G8766" t="s">
        <v>126</v>
      </c>
      <c r="H8766">
        <v>79.319999999999993</v>
      </c>
      <c r="I8766">
        <v>10.931999999999999</v>
      </c>
      <c r="J8766">
        <v>90.251999999999995</v>
      </c>
      <c r="K8766" s="12">
        <v>44632</v>
      </c>
      <c r="L8766" s="12">
        <v>44632</v>
      </c>
      <c r="M8766" s="39">
        <v>4</v>
      </c>
    </row>
    <row r="8767" spans="1:13" ht="15.75" customHeight="1" x14ac:dyDescent="0.25">
      <c r="A8767">
        <v>8766</v>
      </c>
      <c r="B8767">
        <v>8768</v>
      </c>
      <c r="C8767">
        <v>10</v>
      </c>
      <c r="D8767">
        <v>390223491</v>
      </c>
      <c r="E8767" s="12">
        <v>44622</v>
      </c>
      <c r="F8767">
        <v>1457</v>
      </c>
      <c r="G8767" t="s">
        <v>127</v>
      </c>
      <c r="H8767">
        <v>490.05</v>
      </c>
      <c r="I8767">
        <v>52.005000000000003</v>
      </c>
      <c r="J8767">
        <v>542.05500000000006</v>
      </c>
      <c r="K8767" s="12">
        <v>44629</v>
      </c>
      <c r="L8767" s="12">
        <v>44629</v>
      </c>
      <c r="M8767" s="39">
        <v>3</v>
      </c>
    </row>
    <row r="8768" spans="1:13" ht="15.75" customHeight="1" x14ac:dyDescent="0.25">
      <c r="A8768">
        <v>8767</v>
      </c>
      <c r="B8768">
        <v>8769</v>
      </c>
      <c r="C8768">
        <v>17</v>
      </c>
      <c r="D8768">
        <v>251154629</v>
      </c>
      <c r="E8768" s="12">
        <v>44615</v>
      </c>
      <c r="F8768">
        <v>1458</v>
      </c>
      <c r="G8768" t="s">
        <v>126</v>
      </c>
      <c r="H8768">
        <v>155.6</v>
      </c>
      <c r="I8768">
        <v>18.560000000000002</v>
      </c>
      <c r="J8768">
        <v>174.16</v>
      </c>
      <c r="K8768" s="12">
        <v>44631</v>
      </c>
      <c r="L8768" s="12">
        <v>44631</v>
      </c>
      <c r="M8768" s="39">
        <v>1</v>
      </c>
    </row>
    <row r="8769" spans="1:13" ht="15.75" customHeight="1" x14ac:dyDescent="0.25">
      <c r="A8769">
        <v>8768</v>
      </c>
      <c r="B8769">
        <v>8770</v>
      </c>
      <c r="C8769">
        <v>17</v>
      </c>
      <c r="D8769">
        <v>363987305</v>
      </c>
      <c r="E8769" s="12">
        <v>44615</v>
      </c>
      <c r="F8769">
        <v>1458</v>
      </c>
      <c r="G8769" t="s">
        <v>126</v>
      </c>
      <c r="H8769">
        <v>237.77</v>
      </c>
      <c r="I8769">
        <v>26.777000000000001</v>
      </c>
      <c r="J8769">
        <v>264.54700000000003</v>
      </c>
      <c r="K8769" s="12">
        <v>44635</v>
      </c>
      <c r="L8769" s="12">
        <v>44635</v>
      </c>
      <c r="M8769" s="39">
        <v>2</v>
      </c>
    </row>
    <row r="8770" spans="1:13" ht="15.75" customHeight="1" x14ac:dyDescent="0.25">
      <c r="A8770">
        <v>8769</v>
      </c>
      <c r="B8770">
        <v>8771</v>
      </c>
      <c r="C8770">
        <v>7</v>
      </c>
      <c r="D8770">
        <v>349528520</v>
      </c>
      <c r="E8770" s="12">
        <v>44616</v>
      </c>
      <c r="F8770">
        <v>1458</v>
      </c>
      <c r="G8770" t="s">
        <v>126</v>
      </c>
      <c r="H8770">
        <v>328.84</v>
      </c>
      <c r="I8770">
        <v>35.884</v>
      </c>
      <c r="J8770">
        <v>364.72399999999999</v>
      </c>
      <c r="K8770" s="12">
        <v>44634</v>
      </c>
      <c r="L8770" s="12">
        <v>44641</v>
      </c>
      <c r="M8770" s="39">
        <v>3</v>
      </c>
    </row>
    <row r="8771" spans="1:13" ht="15.75" customHeight="1" x14ac:dyDescent="0.25">
      <c r="A8771">
        <v>8770</v>
      </c>
      <c r="B8771">
        <v>8772</v>
      </c>
      <c r="C8771">
        <v>9</v>
      </c>
      <c r="D8771">
        <v>276172862</v>
      </c>
      <c r="E8771" s="12">
        <v>44617</v>
      </c>
      <c r="F8771">
        <v>1458</v>
      </c>
      <c r="G8771" t="s">
        <v>126</v>
      </c>
      <c r="H8771">
        <v>204.17</v>
      </c>
      <c r="I8771">
        <v>23.417000000000002</v>
      </c>
      <c r="J8771">
        <v>227.58699999999999</v>
      </c>
      <c r="K8771" s="12">
        <v>44633</v>
      </c>
      <c r="L8771" s="12">
        <v>44633</v>
      </c>
      <c r="M8771" s="39">
        <v>3</v>
      </c>
    </row>
    <row r="8772" spans="1:13" ht="15.75" customHeight="1" x14ac:dyDescent="0.25">
      <c r="A8772">
        <v>8771</v>
      </c>
      <c r="B8772">
        <v>8773</v>
      </c>
      <c r="C8772">
        <v>17</v>
      </c>
      <c r="D8772">
        <v>302161314</v>
      </c>
      <c r="E8772" s="12">
        <v>44618</v>
      </c>
      <c r="F8772">
        <v>1458</v>
      </c>
      <c r="G8772" t="s">
        <v>126</v>
      </c>
      <c r="H8772">
        <v>63.23</v>
      </c>
      <c r="I8772">
        <v>9.3230000000000004</v>
      </c>
      <c r="J8772">
        <v>72.552999999999997</v>
      </c>
      <c r="K8772" s="12">
        <v>44634</v>
      </c>
      <c r="L8772" s="12">
        <v>44634</v>
      </c>
      <c r="M8772" s="39">
        <v>4</v>
      </c>
    </row>
    <row r="8773" spans="1:13" ht="15.75" customHeight="1" x14ac:dyDescent="0.25">
      <c r="A8773">
        <v>8772</v>
      </c>
      <c r="B8773">
        <v>8774</v>
      </c>
      <c r="C8773">
        <v>6</v>
      </c>
      <c r="D8773">
        <v>281312756</v>
      </c>
      <c r="E8773" s="12">
        <v>44619</v>
      </c>
      <c r="F8773">
        <v>1458</v>
      </c>
      <c r="G8773" t="s">
        <v>126</v>
      </c>
      <c r="H8773">
        <v>251.13</v>
      </c>
      <c r="I8773">
        <v>28.113</v>
      </c>
      <c r="J8773">
        <v>279.24299999999999</v>
      </c>
      <c r="K8773" s="12">
        <v>44630</v>
      </c>
      <c r="L8773" s="12">
        <v>44630</v>
      </c>
      <c r="M8773" s="39">
        <v>3</v>
      </c>
    </row>
    <row r="8774" spans="1:13" ht="15.75" customHeight="1" x14ac:dyDescent="0.25">
      <c r="A8774">
        <v>8773</v>
      </c>
      <c r="B8774">
        <v>8775</v>
      </c>
      <c r="C8774">
        <v>11</v>
      </c>
      <c r="D8774">
        <v>392692496</v>
      </c>
      <c r="E8774" s="12">
        <v>44619</v>
      </c>
      <c r="F8774">
        <v>1458</v>
      </c>
      <c r="G8774" t="s">
        <v>126</v>
      </c>
      <c r="H8774">
        <v>24.04</v>
      </c>
      <c r="I8774">
        <v>5.4039999999999999</v>
      </c>
      <c r="J8774">
        <v>29.443999999999999</v>
      </c>
      <c r="K8774" s="12">
        <v>44630</v>
      </c>
      <c r="L8774" s="12">
        <v>44630</v>
      </c>
      <c r="M8774" s="39">
        <v>5</v>
      </c>
    </row>
    <row r="8775" spans="1:13" ht="15.75" customHeight="1" x14ac:dyDescent="0.25">
      <c r="A8775">
        <v>8774</v>
      </c>
      <c r="B8775">
        <v>8776</v>
      </c>
      <c r="C8775">
        <v>10</v>
      </c>
      <c r="D8775">
        <v>228668104</v>
      </c>
      <c r="E8775" s="12">
        <v>44624</v>
      </c>
      <c r="F8775">
        <v>1458</v>
      </c>
      <c r="G8775" t="s">
        <v>126</v>
      </c>
      <c r="H8775">
        <v>163.83000000000001</v>
      </c>
      <c r="I8775">
        <v>19.383000000000003</v>
      </c>
      <c r="J8775">
        <v>183.21300000000002</v>
      </c>
      <c r="K8775" s="12">
        <v>44633</v>
      </c>
      <c r="L8775" s="12">
        <v>44633</v>
      </c>
      <c r="M8775" s="39">
        <v>5</v>
      </c>
    </row>
    <row r="8776" spans="1:13" ht="15.75" customHeight="1" x14ac:dyDescent="0.25">
      <c r="A8776">
        <v>8775</v>
      </c>
      <c r="B8776">
        <v>8777</v>
      </c>
      <c r="C8776">
        <v>20</v>
      </c>
      <c r="D8776">
        <v>229316722</v>
      </c>
      <c r="E8776" s="12">
        <v>44627</v>
      </c>
      <c r="F8776">
        <v>1458</v>
      </c>
      <c r="G8776" t="s">
        <v>126</v>
      </c>
      <c r="H8776">
        <v>267.36</v>
      </c>
      <c r="I8776">
        <v>29.736000000000004</v>
      </c>
      <c r="J8776">
        <v>297.096</v>
      </c>
      <c r="K8776" s="12">
        <v>44630</v>
      </c>
      <c r="L8776" s="12">
        <v>44630</v>
      </c>
      <c r="M8776" s="39">
        <v>4</v>
      </c>
    </row>
    <row r="8777" spans="1:13" ht="15.75" customHeight="1" x14ac:dyDescent="0.25">
      <c r="A8777">
        <v>8776</v>
      </c>
      <c r="B8777">
        <v>8778</v>
      </c>
      <c r="C8777">
        <v>4</v>
      </c>
      <c r="D8777">
        <v>215653675</v>
      </c>
      <c r="E8777" s="12">
        <v>44614</v>
      </c>
      <c r="F8777">
        <v>1459</v>
      </c>
      <c r="G8777" t="s">
        <v>127</v>
      </c>
      <c r="H8777">
        <v>306.20999999999998</v>
      </c>
      <c r="I8777">
        <v>33.620999999999995</v>
      </c>
      <c r="J8777">
        <v>339.83099999999996</v>
      </c>
      <c r="K8777" s="12">
        <v>44631</v>
      </c>
      <c r="L8777" s="12">
        <v>44631</v>
      </c>
      <c r="M8777" s="39">
        <v>1</v>
      </c>
    </row>
    <row r="8778" spans="1:13" ht="15.75" customHeight="1" x14ac:dyDescent="0.25">
      <c r="A8778">
        <v>8777</v>
      </c>
      <c r="B8778">
        <v>8779</v>
      </c>
      <c r="C8778">
        <v>9</v>
      </c>
      <c r="D8778">
        <v>354219771</v>
      </c>
      <c r="E8778" s="12">
        <v>44619</v>
      </c>
      <c r="F8778">
        <v>1459</v>
      </c>
      <c r="G8778" t="s">
        <v>126</v>
      </c>
      <c r="H8778">
        <v>378.35</v>
      </c>
      <c r="I8778">
        <v>40.835000000000001</v>
      </c>
      <c r="J8778">
        <v>419.185</v>
      </c>
      <c r="K8778" s="12">
        <v>44635</v>
      </c>
      <c r="L8778" s="12">
        <v>44635</v>
      </c>
      <c r="M8778" s="39">
        <v>1</v>
      </c>
    </row>
    <row r="8779" spans="1:13" ht="15.75" customHeight="1" x14ac:dyDescent="0.25">
      <c r="A8779">
        <v>8778</v>
      </c>
      <c r="B8779">
        <v>8780</v>
      </c>
      <c r="C8779">
        <v>17</v>
      </c>
      <c r="D8779">
        <v>250130789</v>
      </c>
      <c r="E8779" s="12">
        <v>44620</v>
      </c>
      <c r="F8779">
        <v>1459</v>
      </c>
      <c r="G8779" t="s">
        <v>126</v>
      </c>
      <c r="H8779">
        <v>82.46</v>
      </c>
      <c r="I8779">
        <v>11.246</v>
      </c>
      <c r="J8779">
        <v>93.705999999999989</v>
      </c>
      <c r="K8779" s="12">
        <v>44630</v>
      </c>
      <c r="L8779" s="12">
        <v>44632</v>
      </c>
      <c r="M8779" s="39">
        <v>2</v>
      </c>
    </row>
    <row r="8780" spans="1:13" ht="15.75" customHeight="1" x14ac:dyDescent="0.25">
      <c r="A8780">
        <v>8779</v>
      </c>
      <c r="B8780">
        <v>8781</v>
      </c>
      <c r="C8780">
        <v>3</v>
      </c>
      <c r="D8780">
        <v>258935707</v>
      </c>
      <c r="E8780" s="12">
        <v>44625</v>
      </c>
      <c r="F8780">
        <v>1459</v>
      </c>
      <c r="G8780" t="s">
        <v>126</v>
      </c>
      <c r="H8780">
        <v>371.46</v>
      </c>
      <c r="I8780">
        <v>40.146000000000001</v>
      </c>
      <c r="J8780">
        <v>411.60599999999999</v>
      </c>
      <c r="K8780" s="12">
        <v>44632</v>
      </c>
      <c r="L8780" s="12">
        <v>44632</v>
      </c>
      <c r="M8780" s="39">
        <v>1</v>
      </c>
    </row>
    <row r="8781" spans="1:13" ht="15.75" customHeight="1" x14ac:dyDescent="0.25">
      <c r="A8781">
        <v>8780</v>
      </c>
      <c r="B8781">
        <v>8782</v>
      </c>
      <c r="C8781">
        <v>11</v>
      </c>
      <c r="D8781">
        <v>259422591</v>
      </c>
      <c r="E8781" s="12">
        <v>44617</v>
      </c>
      <c r="F8781">
        <v>1460</v>
      </c>
      <c r="G8781" t="s">
        <v>126</v>
      </c>
      <c r="H8781">
        <v>80</v>
      </c>
      <c r="I8781">
        <v>11</v>
      </c>
      <c r="J8781">
        <v>91</v>
      </c>
      <c r="K8781" s="12">
        <v>44638</v>
      </c>
      <c r="L8781" s="12">
        <v>44638</v>
      </c>
      <c r="M8781" s="39">
        <v>2</v>
      </c>
    </row>
    <row r="8782" spans="1:13" ht="15.75" customHeight="1" x14ac:dyDescent="0.25">
      <c r="A8782">
        <v>8781</v>
      </c>
      <c r="B8782">
        <v>8783</v>
      </c>
      <c r="C8782">
        <v>3</v>
      </c>
      <c r="D8782">
        <v>259422591</v>
      </c>
      <c r="E8782" s="12">
        <v>44619</v>
      </c>
      <c r="F8782">
        <v>1460</v>
      </c>
      <c r="G8782" t="s">
        <v>126</v>
      </c>
      <c r="H8782">
        <v>33.69</v>
      </c>
      <c r="I8782">
        <v>6.3689999999999998</v>
      </c>
      <c r="J8782">
        <v>40.058999999999997</v>
      </c>
      <c r="K8782" s="12">
        <v>44634</v>
      </c>
      <c r="L8782" s="12">
        <v>44634</v>
      </c>
      <c r="M8782" s="39">
        <v>5</v>
      </c>
    </row>
    <row r="8783" spans="1:13" ht="15.75" customHeight="1" x14ac:dyDescent="0.25">
      <c r="A8783">
        <v>8782</v>
      </c>
      <c r="B8783">
        <v>8784</v>
      </c>
      <c r="C8783">
        <v>1</v>
      </c>
      <c r="D8783">
        <v>310882912</v>
      </c>
      <c r="E8783" s="12">
        <v>44621</v>
      </c>
      <c r="F8783">
        <v>1460</v>
      </c>
      <c r="G8783" t="s">
        <v>126</v>
      </c>
      <c r="H8783">
        <v>196.57</v>
      </c>
      <c r="I8783">
        <v>22.657</v>
      </c>
      <c r="J8783">
        <v>219.227</v>
      </c>
      <c r="K8783" s="12">
        <v>44637</v>
      </c>
      <c r="L8783" s="12">
        <v>44637</v>
      </c>
      <c r="M8783" s="39">
        <v>4</v>
      </c>
    </row>
    <row r="8784" spans="1:13" ht="15.75" customHeight="1" x14ac:dyDescent="0.25">
      <c r="A8784">
        <v>8783</v>
      </c>
      <c r="B8784">
        <v>8785</v>
      </c>
      <c r="C8784">
        <v>9</v>
      </c>
      <c r="D8784">
        <v>274195745</v>
      </c>
      <c r="E8784" s="12">
        <v>44623</v>
      </c>
      <c r="F8784">
        <v>1460</v>
      </c>
      <c r="G8784" t="s">
        <v>126</v>
      </c>
      <c r="H8784">
        <v>38.64</v>
      </c>
      <c r="I8784">
        <v>6.8640000000000008</v>
      </c>
      <c r="J8784">
        <v>45.504000000000005</v>
      </c>
      <c r="K8784" s="12">
        <v>44634</v>
      </c>
      <c r="L8784" s="12">
        <v>44634</v>
      </c>
      <c r="M8784" s="39">
        <v>4</v>
      </c>
    </row>
    <row r="8785" spans="1:13" ht="15.75" customHeight="1" x14ac:dyDescent="0.25">
      <c r="A8785">
        <v>8784</v>
      </c>
      <c r="B8785">
        <v>8786</v>
      </c>
      <c r="C8785">
        <v>17</v>
      </c>
      <c r="D8785">
        <v>285459310</v>
      </c>
      <c r="E8785" s="12">
        <v>44630</v>
      </c>
      <c r="F8785">
        <v>1460</v>
      </c>
      <c r="G8785" t="s">
        <v>127</v>
      </c>
      <c r="H8785">
        <v>494.34</v>
      </c>
      <c r="I8785">
        <v>52.433999999999997</v>
      </c>
      <c r="J8785">
        <v>546.774</v>
      </c>
      <c r="K8785" s="12">
        <v>44633</v>
      </c>
      <c r="L8785" s="12">
        <v>44633</v>
      </c>
      <c r="M8785" s="39">
        <v>4</v>
      </c>
    </row>
    <row r="8786" spans="1:13" ht="15.75" customHeight="1" x14ac:dyDescent="0.25">
      <c r="A8786">
        <v>8785</v>
      </c>
      <c r="B8786">
        <v>8787</v>
      </c>
      <c r="C8786">
        <v>16</v>
      </c>
      <c r="D8786">
        <v>354588342</v>
      </c>
      <c r="E8786" s="12">
        <v>44631</v>
      </c>
      <c r="F8786">
        <v>1460</v>
      </c>
      <c r="G8786" t="s">
        <v>126</v>
      </c>
      <c r="H8786">
        <v>155.06</v>
      </c>
      <c r="I8786">
        <v>18.506</v>
      </c>
      <c r="J8786">
        <v>173.566</v>
      </c>
      <c r="K8786" s="12">
        <v>44639</v>
      </c>
      <c r="L8786" s="12">
        <v>44639</v>
      </c>
      <c r="M8786" s="39">
        <v>5</v>
      </c>
    </row>
    <row r="8787" spans="1:13" ht="15.75" customHeight="1" x14ac:dyDescent="0.25">
      <c r="A8787">
        <v>8786</v>
      </c>
      <c r="B8787">
        <v>8788</v>
      </c>
      <c r="C8787">
        <v>12</v>
      </c>
      <c r="D8787">
        <v>258758144</v>
      </c>
      <c r="E8787" s="12">
        <v>44618</v>
      </c>
      <c r="F8787">
        <v>1461</v>
      </c>
      <c r="G8787" t="s">
        <v>126</v>
      </c>
      <c r="H8787">
        <v>120.08</v>
      </c>
      <c r="I8787">
        <v>9.2047999999999988</v>
      </c>
      <c r="J8787">
        <v>129.28479999999999</v>
      </c>
      <c r="K8787" s="12">
        <v>44639</v>
      </c>
      <c r="L8787" s="12">
        <v>44639</v>
      </c>
      <c r="M8787" s="39">
        <v>2</v>
      </c>
    </row>
    <row r="8788" spans="1:13" ht="15.75" customHeight="1" x14ac:dyDescent="0.25">
      <c r="A8788">
        <v>8787</v>
      </c>
      <c r="B8788">
        <v>8789</v>
      </c>
      <c r="C8788">
        <v>9</v>
      </c>
      <c r="D8788">
        <v>217494990</v>
      </c>
      <c r="E8788" s="12">
        <v>44619</v>
      </c>
      <c r="F8788">
        <v>1461</v>
      </c>
      <c r="G8788" t="s">
        <v>126</v>
      </c>
      <c r="H8788">
        <v>122.14</v>
      </c>
      <c r="I8788">
        <v>9.3283999999999985</v>
      </c>
      <c r="J8788">
        <v>131.4684</v>
      </c>
      <c r="K8788" s="12">
        <v>44639</v>
      </c>
      <c r="L8788" s="12">
        <v>44646</v>
      </c>
      <c r="M8788" s="39">
        <v>3</v>
      </c>
    </row>
    <row r="8789" spans="1:13" ht="15.75" customHeight="1" x14ac:dyDescent="0.25">
      <c r="A8789">
        <v>8788</v>
      </c>
      <c r="B8789">
        <v>8790</v>
      </c>
      <c r="C8789">
        <v>13</v>
      </c>
      <c r="D8789">
        <v>272989668</v>
      </c>
      <c r="E8789" s="12">
        <v>44624</v>
      </c>
      <c r="F8789">
        <v>1461</v>
      </c>
      <c r="G8789" t="s">
        <v>126</v>
      </c>
      <c r="H8789">
        <v>214.43</v>
      </c>
      <c r="I8789">
        <v>14.8658</v>
      </c>
      <c r="J8789">
        <v>229.29580000000001</v>
      </c>
      <c r="K8789" s="12">
        <v>44639</v>
      </c>
      <c r="L8789" s="12">
        <v>44639</v>
      </c>
      <c r="M8789" s="39">
        <v>5</v>
      </c>
    </row>
    <row r="8790" spans="1:13" ht="15.75" customHeight="1" x14ac:dyDescent="0.25">
      <c r="A8790">
        <v>8789</v>
      </c>
      <c r="B8790">
        <v>8791</v>
      </c>
      <c r="C8790">
        <v>5</v>
      </c>
      <c r="D8790">
        <v>352728186</v>
      </c>
      <c r="E8790" s="12">
        <v>44620</v>
      </c>
      <c r="F8790">
        <v>1462</v>
      </c>
      <c r="G8790" t="s">
        <v>127</v>
      </c>
      <c r="H8790">
        <v>197.01</v>
      </c>
      <c r="I8790">
        <v>22.701000000000001</v>
      </c>
      <c r="J8790">
        <v>219.71099999999998</v>
      </c>
      <c r="K8790" s="12">
        <v>44637</v>
      </c>
      <c r="L8790" s="12">
        <v>44637</v>
      </c>
      <c r="M8790" s="39">
        <v>4</v>
      </c>
    </row>
    <row r="8791" spans="1:13" ht="15.75" customHeight="1" x14ac:dyDescent="0.25">
      <c r="A8791">
        <v>8790</v>
      </c>
      <c r="B8791">
        <v>8792</v>
      </c>
      <c r="C8791">
        <v>18</v>
      </c>
      <c r="D8791">
        <v>352623994</v>
      </c>
      <c r="E8791" s="12">
        <v>44621</v>
      </c>
      <c r="F8791">
        <v>1462</v>
      </c>
      <c r="G8791" t="s">
        <v>126</v>
      </c>
      <c r="H8791">
        <v>309.25</v>
      </c>
      <c r="I8791">
        <v>33.924999999999997</v>
      </c>
      <c r="J8791">
        <v>343.17500000000001</v>
      </c>
      <c r="K8791" s="12">
        <v>44640</v>
      </c>
      <c r="L8791" s="12">
        <v>44640</v>
      </c>
      <c r="M8791" s="39">
        <v>2</v>
      </c>
    </row>
    <row r="8792" spans="1:13" ht="15.75" customHeight="1" x14ac:dyDescent="0.25">
      <c r="A8792">
        <v>8791</v>
      </c>
      <c r="B8792">
        <v>8793</v>
      </c>
      <c r="C8792">
        <v>5</v>
      </c>
      <c r="D8792">
        <v>357531123</v>
      </c>
      <c r="E8792" s="12">
        <v>44624</v>
      </c>
      <c r="F8792">
        <v>1462</v>
      </c>
      <c r="G8792" t="s">
        <v>127</v>
      </c>
      <c r="H8792">
        <v>219.85</v>
      </c>
      <c r="I8792">
        <v>24.984999999999999</v>
      </c>
      <c r="J8792">
        <v>244.83499999999998</v>
      </c>
      <c r="K8792" s="12">
        <v>44637</v>
      </c>
      <c r="L8792" s="12">
        <v>44637</v>
      </c>
      <c r="M8792" s="39">
        <v>5</v>
      </c>
    </row>
    <row r="8793" spans="1:13" ht="15.75" customHeight="1" x14ac:dyDescent="0.25">
      <c r="A8793">
        <v>8792</v>
      </c>
      <c r="B8793">
        <v>8794</v>
      </c>
      <c r="C8793">
        <v>5</v>
      </c>
      <c r="D8793">
        <v>245585557</v>
      </c>
      <c r="E8793" s="12">
        <v>44624</v>
      </c>
      <c r="F8793">
        <v>1462</v>
      </c>
      <c r="G8793" t="s">
        <v>126</v>
      </c>
      <c r="H8793">
        <v>353.23</v>
      </c>
      <c r="I8793">
        <v>38.323</v>
      </c>
      <c r="J8793">
        <v>391.553</v>
      </c>
      <c r="K8793" s="12">
        <v>44639</v>
      </c>
      <c r="L8793" s="12">
        <v>44639</v>
      </c>
      <c r="M8793" s="39">
        <v>3</v>
      </c>
    </row>
    <row r="8794" spans="1:13" ht="15.75" customHeight="1" x14ac:dyDescent="0.25">
      <c r="A8794">
        <v>8793</v>
      </c>
      <c r="B8794">
        <v>8795</v>
      </c>
      <c r="C8794">
        <v>13</v>
      </c>
      <c r="D8794">
        <v>217202611</v>
      </c>
      <c r="E8794" s="12">
        <v>44626</v>
      </c>
      <c r="F8794">
        <v>1462</v>
      </c>
      <c r="G8794" t="s">
        <v>126</v>
      </c>
      <c r="H8794">
        <v>118.67</v>
      </c>
      <c r="I8794">
        <v>14.867000000000001</v>
      </c>
      <c r="J8794">
        <v>133.53700000000001</v>
      </c>
      <c r="K8794" s="12">
        <v>44638</v>
      </c>
      <c r="L8794" s="12">
        <v>44638</v>
      </c>
      <c r="M8794" s="39">
        <v>5</v>
      </c>
    </row>
    <row r="8795" spans="1:13" ht="15.75" customHeight="1" x14ac:dyDescent="0.25">
      <c r="A8795">
        <v>8794</v>
      </c>
      <c r="B8795">
        <v>8796</v>
      </c>
      <c r="C8795">
        <v>5</v>
      </c>
      <c r="D8795">
        <v>246153548</v>
      </c>
      <c r="E8795" s="12">
        <v>44628</v>
      </c>
      <c r="F8795">
        <v>1462</v>
      </c>
      <c r="G8795" t="s">
        <v>127</v>
      </c>
      <c r="H8795">
        <v>356.43</v>
      </c>
      <c r="I8795">
        <v>38.643000000000001</v>
      </c>
      <c r="J8795">
        <v>395.07299999999998</v>
      </c>
      <c r="K8795" s="12">
        <v>44639</v>
      </c>
      <c r="L8795" s="12">
        <v>44639</v>
      </c>
      <c r="M8795" s="39">
        <v>2</v>
      </c>
    </row>
    <row r="8796" spans="1:13" ht="15.75" customHeight="1" x14ac:dyDescent="0.25">
      <c r="A8796">
        <v>8795</v>
      </c>
      <c r="B8796">
        <v>8797</v>
      </c>
      <c r="C8796">
        <v>18</v>
      </c>
      <c r="D8796">
        <v>237624335</v>
      </c>
      <c r="E8796" s="12">
        <v>44628</v>
      </c>
      <c r="F8796">
        <v>1462</v>
      </c>
      <c r="G8796" t="s">
        <v>126</v>
      </c>
      <c r="H8796">
        <v>449.09</v>
      </c>
      <c r="I8796">
        <v>47.908999999999999</v>
      </c>
      <c r="J8796">
        <v>496.99899999999997</v>
      </c>
      <c r="K8796" s="12">
        <v>44639</v>
      </c>
      <c r="L8796" s="12">
        <v>44639</v>
      </c>
      <c r="M8796" s="39">
        <v>4</v>
      </c>
    </row>
    <row r="8797" spans="1:13" ht="15.75" customHeight="1" x14ac:dyDescent="0.25">
      <c r="A8797">
        <v>8796</v>
      </c>
      <c r="B8797">
        <v>8798</v>
      </c>
      <c r="C8797">
        <v>18</v>
      </c>
      <c r="D8797">
        <v>299568826</v>
      </c>
      <c r="E8797" s="12">
        <v>44633</v>
      </c>
      <c r="F8797">
        <v>1462</v>
      </c>
      <c r="G8797" t="s">
        <v>126</v>
      </c>
      <c r="H8797">
        <v>465.1</v>
      </c>
      <c r="I8797">
        <v>49.510000000000005</v>
      </c>
      <c r="J8797">
        <v>514.61</v>
      </c>
      <c r="K8797" s="12">
        <v>44637</v>
      </c>
      <c r="L8797" s="12">
        <v>44637</v>
      </c>
      <c r="M8797" s="39">
        <v>2</v>
      </c>
    </row>
    <row r="8798" spans="1:13" ht="15.75" customHeight="1" x14ac:dyDescent="0.25">
      <c r="A8798">
        <v>8797</v>
      </c>
      <c r="B8798">
        <v>8799</v>
      </c>
      <c r="C8798">
        <v>2</v>
      </c>
      <c r="D8798">
        <v>395040921</v>
      </c>
      <c r="E8798" s="12">
        <v>44624</v>
      </c>
      <c r="F8798">
        <v>1463</v>
      </c>
      <c r="G8798" t="s">
        <v>126</v>
      </c>
      <c r="H8798">
        <v>222.83</v>
      </c>
      <c r="I8798">
        <v>19.826400000000003</v>
      </c>
      <c r="J8798">
        <v>242.65640000000002</v>
      </c>
      <c r="K8798" s="12">
        <v>44641</v>
      </c>
      <c r="L8798" s="12">
        <v>44641</v>
      </c>
      <c r="M8798" s="39">
        <v>3</v>
      </c>
    </row>
    <row r="8799" spans="1:13" ht="15.75" customHeight="1" x14ac:dyDescent="0.25">
      <c r="A8799">
        <v>8798</v>
      </c>
      <c r="B8799">
        <v>8800</v>
      </c>
      <c r="C8799">
        <v>8</v>
      </c>
      <c r="D8799">
        <v>299991185</v>
      </c>
      <c r="E8799" s="12">
        <v>44626</v>
      </c>
      <c r="F8799">
        <v>1463</v>
      </c>
      <c r="G8799" t="s">
        <v>126</v>
      </c>
      <c r="H8799">
        <v>431.83</v>
      </c>
      <c r="I8799">
        <v>36.546399999999998</v>
      </c>
      <c r="J8799">
        <v>468.37639999999999</v>
      </c>
      <c r="K8799" s="12">
        <v>44641</v>
      </c>
      <c r="L8799" s="12">
        <v>44641</v>
      </c>
      <c r="M8799" s="39">
        <v>2</v>
      </c>
    </row>
    <row r="8800" spans="1:13" ht="15.75" customHeight="1" x14ac:dyDescent="0.25">
      <c r="A8800">
        <v>8799</v>
      </c>
      <c r="B8800">
        <v>8801</v>
      </c>
      <c r="C8800">
        <v>15</v>
      </c>
      <c r="D8800">
        <v>221852503</v>
      </c>
      <c r="E8800" s="12">
        <v>44626</v>
      </c>
      <c r="F8800">
        <v>1463</v>
      </c>
      <c r="G8800" t="s">
        <v>126</v>
      </c>
      <c r="H8800">
        <v>223.8</v>
      </c>
      <c r="I8800">
        <v>19.904</v>
      </c>
      <c r="J8800">
        <v>243.70400000000001</v>
      </c>
      <c r="K8800" s="12">
        <v>44643</v>
      </c>
      <c r="L8800" s="12">
        <v>44643</v>
      </c>
      <c r="M8800" s="39">
        <v>3</v>
      </c>
    </row>
    <row r="8801" spans="1:13" ht="15.75" customHeight="1" x14ac:dyDescent="0.25">
      <c r="A8801">
        <v>8800</v>
      </c>
      <c r="B8801">
        <v>8802</v>
      </c>
      <c r="C8801">
        <v>3</v>
      </c>
      <c r="D8801">
        <v>264734045</v>
      </c>
      <c r="E8801" s="12">
        <v>44633</v>
      </c>
      <c r="F8801">
        <v>1463</v>
      </c>
      <c r="G8801" t="s">
        <v>126</v>
      </c>
      <c r="H8801">
        <v>368.63</v>
      </c>
      <c r="I8801">
        <v>31.490400000000001</v>
      </c>
      <c r="J8801">
        <v>400.12040000000002</v>
      </c>
      <c r="K8801" s="12">
        <v>44642</v>
      </c>
      <c r="L8801" s="12">
        <v>44642</v>
      </c>
      <c r="M8801" s="39">
        <v>4</v>
      </c>
    </row>
    <row r="8802" spans="1:13" ht="15.75" customHeight="1" x14ac:dyDescent="0.25">
      <c r="A8802">
        <v>8801</v>
      </c>
      <c r="B8802">
        <v>8803</v>
      </c>
      <c r="C8802">
        <v>20</v>
      </c>
      <c r="D8802">
        <v>355365687</v>
      </c>
      <c r="E8802" s="12">
        <v>44633</v>
      </c>
      <c r="F8802">
        <v>1463</v>
      </c>
      <c r="G8802" t="s">
        <v>126</v>
      </c>
      <c r="H8802">
        <v>303.14999999999998</v>
      </c>
      <c r="I8802">
        <v>26.251999999999999</v>
      </c>
      <c r="J8802">
        <v>329.40199999999999</v>
      </c>
      <c r="K8802" s="12">
        <v>44639</v>
      </c>
      <c r="L8802" s="12">
        <v>44639</v>
      </c>
      <c r="M8802" s="39">
        <v>5</v>
      </c>
    </row>
    <row r="8803" spans="1:13" ht="15.75" customHeight="1" x14ac:dyDescent="0.25">
      <c r="A8803">
        <v>8802</v>
      </c>
      <c r="B8803">
        <v>8804</v>
      </c>
      <c r="C8803">
        <v>11</v>
      </c>
      <c r="D8803">
        <v>312504267</v>
      </c>
      <c r="E8803" s="12">
        <v>44635</v>
      </c>
      <c r="F8803">
        <v>1463</v>
      </c>
      <c r="G8803" t="s">
        <v>127</v>
      </c>
      <c r="H8803">
        <v>387.39</v>
      </c>
      <c r="I8803">
        <v>32.991199999999999</v>
      </c>
      <c r="J8803">
        <v>420.38119999999998</v>
      </c>
      <c r="K8803" s="12">
        <v>44639</v>
      </c>
      <c r="L8803" s="12">
        <v>44639</v>
      </c>
      <c r="M8803" s="39">
        <v>1</v>
      </c>
    </row>
    <row r="8804" spans="1:13" ht="15.75" customHeight="1" x14ac:dyDescent="0.25">
      <c r="A8804">
        <v>8803</v>
      </c>
      <c r="B8804">
        <v>8805</v>
      </c>
      <c r="C8804">
        <v>12</v>
      </c>
      <c r="D8804">
        <v>253512467</v>
      </c>
      <c r="E8804" s="12">
        <v>44636</v>
      </c>
      <c r="F8804">
        <v>1463</v>
      </c>
      <c r="G8804" t="s">
        <v>126</v>
      </c>
      <c r="H8804">
        <v>370.96</v>
      </c>
      <c r="I8804">
        <v>31.6768</v>
      </c>
      <c r="J8804">
        <v>402.63679999999999</v>
      </c>
      <c r="K8804" s="12">
        <v>44643</v>
      </c>
      <c r="L8804" s="12">
        <v>44643</v>
      </c>
      <c r="M8804" s="39">
        <v>3</v>
      </c>
    </row>
    <row r="8805" spans="1:13" ht="15.75" customHeight="1" x14ac:dyDescent="0.25">
      <c r="A8805">
        <v>8804</v>
      </c>
      <c r="B8805">
        <v>8806</v>
      </c>
      <c r="C8805">
        <v>15</v>
      </c>
      <c r="D8805">
        <v>286916006</v>
      </c>
      <c r="E8805" s="12">
        <v>44624</v>
      </c>
      <c r="F8805">
        <v>1464</v>
      </c>
      <c r="G8805" t="s">
        <v>126</v>
      </c>
      <c r="H8805">
        <v>90.69</v>
      </c>
      <c r="I8805">
        <v>3.7206999999999999</v>
      </c>
      <c r="J8805">
        <v>94.410699999999991</v>
      </c>
      <c r="K8805" s="12">
        <v>44644</v>
      </c>
      <c r="L8805" s="12">
        <v>44644</v>
      </c>
      <c r="M8805" s="39">
        <v>1</v>
      </c>
    </row>
    <row r="8806" spans="1:13" ht="15.75" customHeight="1" x14ac:dyDescent="0.25">
      <c r="A8806">
        <v>8805</v>
      </c>
      <c r="B8806">
        <v>8807</v>
      </c>
      <c r="C8806">
        <v>6</v>
      </c>
      <c r="D8806">
        <v>291400367</v>
      </c>
      <c r="E8806" s="12">
        <v>44624</v>
      </c>
      <c r="F8806">
        <v>1464</v>
      </c>
      <c r="G8806" t="s">
        <v>127</v>
      </c>
      <c r="H8806">
        <v>19.78</v>
      </c>
      <c r="I8806">
        <v>1.5933999999999999</v>
      </c>
      <c r="J8806">
        <v>21.3734</v>
      </c>
      <c r="K8806" s="12">
        <v>44646</v>
      </c>
      <c r="L8806" s="12">
        <v>44646</v>
      </c>
      <c r="M8806" s="39">
        <v>4</v>
      </c>
    </row>
    <row r="8807" spans="1:13" ht="15.75" customHeight="1" x14ac:dyDescent="0.25">
      <c r="A8807">
        <v>8806</v>
      </c>
      <c r="B8807">
        <v>8808</v>
      </c>
      <c r="C8807">
        <v>22</v>
      </c>
      <c r="D8807">
        <v>399572792</v>
      </c>
      <c r="E8807" s="12">
        <v>44625</v>
      </c>
      <c r="F8807">
        <v>1464</v>
      </c>
      <c r="G8807" t="s">
        <v>126</v>
      </c>
      <c r="H8807">
        <v>79.73</v>
      </c>
      <c r="I8807">
        <v>3.3919000000000001</v>
      </c>
      <c r="J8807">
        <v>83.121900000000011</v>
      </c>
      <c r="K8807" s="12">
        <v>44645</v>
      </c>
      <c r="L8807" s="12">
        <v>44645</v>
      </c>
      <c r="M8807" s="39">
        <v>4</v>
      </c>
    </row>
    <row r="8808" spans="1:13" ht="15.75" customHeight="1" x14ac:dyDescent="0.25">
      <c r="A8808">
        <v>8807</v>
      </c>
      <c r="B8808">
        <v>8809</v>
      </c>
      <c r="C8808">
        <v>21</v>
      </c>
      <c r="D8808">
        <v>219500523</v>
      </c>
      <c r="E8808" s="12">
        <v>44636</v>
      </c>
      <c r="F8808">
        <v>1464</v>
      </c>
      <c r="G8808" t="s">
        <v>127</v>
      </c>
      <c r="H8808">
        <v>35.03</v>
      </c>
      <c r="I8808">
        <v>2.0508999999999999</v>
      </c>
      <c r="J8808">
        <v>37.0809</v>
      </c>
      <c r="K8808" s="12">
        <v>44641</v>
      </c>
      <c r="L8808" s="12">
        <v>44641</v>
      </c>
      <c r="M8808" s="39">
        <v>4</v>
      </c>
    </row>
    <row r="8809" spans="1:13" ht="15.75" customHeight="1" x14ac:dyDescent="0.25">
      <c r="A8809">
        <v>8808</v>
      </c>
      <c r="B8809">
        <v>8810</v>
      </c>
      <c r="C8809">
        <v>21</v>
      </c>
      <c r="D8809">
        <v>358952679</v>
      </c>
      <c r="E8809" s="12">
        <v>44637</v>
      </c>
      <c r="F8809">
        <v>1464</v>
      </c>
      <c r="G8809" t="s">
        <v>127</v>
      </c>
      <c r="H8809">
        <v>29.6</v>
      </c>
      <c r="I8809">
        <v>1.8879999999999999</v>
      </c>
      <c r="J8809">
        <v>31.488</v>
      </c>
      <c r="K8809" s="12">
        <v>44645</v>
      </c>
      <c r="L8809" s="12">
        <v>44645</v>
      </c>
      <c r="M8809" s="39">
        <v>4</v>
      </c>
    </row>
    <row r="8810" spans="1:13" ht="15.75" customHeight="1" x14ac:dyDescent="0.25">
      <c r="A8810">
        <v>8809</v>
      </c>
      <c r="B8810">
        <v>8811</v>
      </c>
      <c r="C8810">
        <v>7</v>
      </c>
      <c r="D8810">
        <v>361435891</v>
      </c>
      <c r="E8810" s="12">
        <v>44640</v>
      </c>
      <c r="F8810">
        <v>1465</v>
      </c>
      <c r="G8810" t="s">
        <v>126</v>
      </c>
      <c r="H8810">
        <v>59.96</v>
      </c>
      <c r="I8810">
        <v>5.9980000000000002</v>
      </c>
      <c r="J8810">
        <v>65.957999999999998</v>
      </c>
      <c r="K8810" s="12">
        <v>44644</v>
      </c>
      <c r="L8810" s="12">
        <v>44644</v>
      </c>
      <c r="M8810" s="39">
        <v>5</v>
      </c>
    </row>
    <row r="8811" spans="1:13" ht="15.75" customHeight="1" x14ac:dyDescent="0.25">
      <c r="A8811">
        <v>8810</v>
      </c>
      <c r="B8811">
        <v>8812</v>
      </c>
      <c r="C8811">
        <v>9</v>
      </c>
      <c r="D8811">
        <v>246968451</v>
      </c>
      <c r="E8811" s="12">
        <v>44640</v>
      </c>
      <c r="F8811">
        <v>1465</v>
      </c>
      <c r="G8811" t="s">
        <v>126</v>
      </c>
      <c r="H8811">
        <v>88.62</v>
      </c>
      <c r="I8811">
        <v>7.431</v>
      </c>
      <c r="J8811">
        <v>96.051000000000002</v>
      </c>
      <c r="K8811" s="12">
        <v>44644</v>
      </c>
      <c r="L8811" s="12">
        <v>44644</v>
      </c>
      <c r="M8811" s="39">
        <v>1</v>
      </c>
    </row>
    <row r="8812" spans="1:13" ht="15.75" customHeight="1" x14ac:dyDescent="0.25">
      <c r="A8812">
        <v>8811</v>
      </c>
      <c r="B8812">
        <v>8813</v>
      </c>
      <c r="C8812">
        <v>12</v>
      </c>
      <c r="D8812">
        <v>321233024</v>
      </c>
      <c r="E8812" s="12">
        <v>44634</v>
      </c>
      <c r="F8812">
        <v>1466</v>
      </c>
      <c r="G8812" t="s">
        <v>127</v>
      </c>
      <c r="H8812">
        <v>43.54</v>
      </c>
      <c r="I8812">
        <v>5.4832000000000001</v>
      </c>
      <c r="J8812">
        <v>49.023200000000003</v>
      </c>
      <c r="K8812" s="12">
        <v>44646</v>
      </c>
      <c r="L8812" s="12">
        <v>44646</v>
      </c>
      <c r="M8812" s="39">
        <v>5</v>
      </c>
    </row>
    <row r="8813" spans="1:13" ht="15.75" customHeight="1" x14ac:dyDescent="0.25">
      <c r="A8813">
        <v>8812</v>
      </c>
      <c r="B8813">
        <v>8814</v>
      </c>
      <c r="C8813">
        <v>6</v>
      </c>
      <c r="D8813">
        <v>204901731</v>
      </c>
      <c r="E8813" s="12">
        <v>44636</v>
      </c>
      <c r="F8813">
        <v>1466</v>
      </c>
      <c r="G8813" t="s">
        <v>126</v>
      </c>
      <c r="H8813">
        <v>422.8</v>
      </c>
      <c r="I8813">
        <v>35.823999999999998</v>
      </c>
      <c r="J8813">
        <v>458.62400000000002</v>
      </c>
      <c r="K8813" s="12">
        <v>44646</v>
      </c>
      <c r="L8813" s="12">
        <v>44646</v>
      </c>
      <c r="M8813" s="39">
        <v>3</v>
      </c>
    </row>
    <row r="8814" spans="1:13" ht="15.75" customHeight="1" x14ac:dyDescent="0.25">
      <c r="A8814">
        <v>8813</v>
      </c>
      <c r="B8814">
        <v>8815</v>
      </c>
      <c r="C8814">
        <v>1</v>
      </c>
      <c r="D8814">
        <v>305505588</v>
      </c>
      <c r="E8814" s="12">
        <v>44636</v>
      </c>
      <c r="F8814">
        <v>1466</v>
      </c>
      <c r="G8814" t="s">
        <v>126</v>
      </c>
      <c r="H8814">
        <v>196.24</v>
      </c>
      <c r="I8814">
        <v>17.699200000000001</v>
      </c>
      <c r="J8814">
        <v>213.9392</v>
      </c>
      <c r="K8814" s="12">
        <v>44649</v>
      </c>
      <c r="L8814" s="12">
        <v>44649</v>
      </c>
      <c r="M8814" s="39">
        <v>3</v>
      </c>
    </row>
    <row r="8815" spans="1:13" ht="15.75" customHeight="1" x14ac:dyDescent="0.25">
      <c r="A8815">
        <v>8814</v>
      </c>
      <c r="B8815">
        <v>8816</v>
      </c>
      <c r="C8815">
        <v>6</v>
      </c>
      <c r="D8815">
        <v>222079415</v>
      </c>
      <c r="E8815" s="12">
        <v>44637</v>
      </c>
      <c r="F8815">
        <v>1466</v>
      </c>
      <c r="G8815" t="s">
        <v>126</v>
      </c>
      <c r="H8815">
        <v>335.11</v>
      </c>
      <c r="I8815">
        <v>28.808800000000002</v>
      </c>
      <c r="J8815">
        <v>363.91880000000003</v>
      </c>
      <c r="K8815" s="12">
        <v>44648</v>
      </c>
      <c r="L8815" s="12">
        <v>44648</v>
      </c>
      <c r="M8815" s="39">
        <v>1</v>
      </c>
    </row>
    <row r="8816" spans="1:13" ht="15.75" customHeight="1" x14ac:dyDescent="0.25">
      <c r="A8816">
        <v>8815</v>
      </c>
      <c r="B8816">
        <v>8817</v>
      </c>
      <c r="C8816">
        <v>3</v>
      </c>
      <c r="D8816">
        <v>221852503</v>
      </c>
      <c r="E8816" s="12">
        <v>44638</v>
      </c>
      <c r="F8816">
        <v>1466</v>
      </c>
      <c r="G8816" t="s">
        <v>127</v>
      </c>
      <c r="H8816">
        <v>74.86</v>
      </c>
      <c r="I8816">
        <v>7.9888000000000003</v>
      </c>
      <c r="J8816">
        <v>82.848799999999997</v>
      </c>
      <c r="K8816" s="12">
        <v>44650</v>
      </c>
      <c r="L8816" s="12">
        <v>44650</v>
      </c>
      <c r="M8816" s="39">
        <v>2</v>
      </c>
    </row>
    <row r="8817" spans="1:13" ht="15.75" customHeight="1" x14ac:dyDescent="0.25">
      <c r="A8817">
        <v>8816</v>
      </c>
      <c r="B8817">
        <v>8818</v>
      </c>
      <c r="C8817">
        <v>19</v>
      </c>
      <c r="D8817">
        <v>305245395</v>
      </c>
      <c r="E8817" s="12">
        <v>44630</v>
      </c>
      <c r="F8817">
        <v>1467</v>
      </c>
      <c r="G8817" t="s">
        <v>127</v>
      </c>
      <c r="H8817">
        <v>55.3</v>
      </c>
      <c r="I8817">
        <v>2.6589999999999998</v>
      </c>
      <c r="J8817">
        <v>57.958999999999996</v>
      </c>
      <c r="K8817" s="12">
        <v>44648</v>
      </c>
      <c r="L8817" s="12">
        <v>44658</v>
      </c>
      <c r="M8817" s="39">
        <v>3</v>
      </c>
    </row>
    <row r="8818" spans="1:13" ht="15.75" customHeight="1" x14ac:dyDescent="0.25">
      <c r="A8818">
        <v>8817</v>
      </c>
      <c r="B8818">
        <v>8819</v>
      </c>
      <c r="C8818">
        <v>11</v>
      </c>
      <c r="D8818">
        <v>245712003</v>
      </c>
      <c r="E8818" s="12">
        <v>44631</v>
      </c>
      <c r="F8818">
        <v>1467</v>
      </c>
      <c r="G8818" t="s">
        <v>126</v>
      </c>
      <c r="H8818">
        <v>74.34</v>
      </c>
      <c r="I8818">
        <v>3.2302</v>
      </c>
      <c r="J8818">
        <v>77.5702</v>
      </c>
      <c r="K8818" s="12">
        <v>44652</v>
      </c>
      <c r="L8818" s="12">
        <v>44652</v>
      </c>
      <c r="M8818" s="39">
        <v>5</v>
      </c>
    </row>
    <row r="8819" spans="1:13" ht="15.75" customHeight="1" x14ac:dyDescent="0.25">
      <c r="A8819">
        <v>8818</v>
      </c>
      <c r="B8819">
        <v>8820</v>
      </c>
      <c r="C8819">
        <v>13</v>
      </c>
      <c r="D8819">
        <v>283822050</v>
      </c>
      <c r="E8819" s="12">
        <v>44632</v>
      </c>
      <c r="F8819">
        <v>1467</v>
      </c>
      <c r="G8819" t="s">
        <v>127</v>
      </c>
      <c r="H8819">
        <v>97.53</v>
      </c>
      <c r="I8819">
        <v>3.9258999999999999</v>
      </c>
      <c r="J8819">
        <v>101.4559</v>
      </c>
      <c r="K8819" s="12">
        <v>44651</v>
      </c>
      <c r="L8819" s="12">
        <v>44651</v>
      </c>
      <c r="M8819" s="39">
        <v>5</v>
      </c>
    </row>
    <row r="8820" spans="1:13" ht="15.75" customHeight="1" x14ac:dyDescent="0.25">
      <c r="A8820">
        <v>8819</v>
      </c>
      <c r="B8820">
        <v>8821</v>
      </c>
      <c r="C8820">
        <v>12</v>
      </c>
      <c r="D8820">
        <v>357658417</v>
      </c>
      <c r="E8820" s="12">
        <v>44633</v>
      </c>
      <c r="F8820">
        <v>1467</v>
      </c>
      <c r="G8820" t="s">
        <v>126</v>
      </c>
      <c r="H8820">
        <v>31.14</v>
      </c>
      <c r="I8820">
        <v>1.9342000000000001</v>
      </c>
      <c r="J8820">
        <v>33.074199999999998</v>
      </c>
      <c r="K8820" s="12">
        <v>44651</v>
      </c>
      <c r="L8820" s="12">
        <v>44651</v>
      </c>
      <c r="M8820" s="39">
        <v>4</v>
      </c>
    </row>
    <row r="8821" spans="1:13" ht="15.75" customHeight="1" x14ac:dyDescent="0.25">
      <c r="A8821">
        <v>8820</v>
      </c>
      <c r="B8821">
        <v>8822</v>
      </c>
      <c r="C8821">
        <v>13</v>
      </c>
      <c r="D8821">
        <v>395531118</v>
      </c>
      <c r="E8821" s="12">
        <v>44634</v>
      </c>
      <c r="F8821">
        <v>1467</v>
      </c>
      <c r="G8821" t="s">
        <v>126</v>
      </c>
      <c r="H8821">
        <v>69.819999999999993</v>
      </c>
      <c r="I8821">
        <v>3.0945999999999998</v>
      </c>
      <c r="J8821">
        <v>72.914599999999993</v>
      </c>
      <c r="K8821" s="12">
        <v>44648</v>
      </c>
      <c r="L8821" s="12">
        <v>44648</v>
      </c>
      <c r="M8821" s="39">
        <v>1</v>
      </c>
    </row>
    <row r="8822" spans="1:13" ht="15.75" customHeight="1" x14ac:dyDescent="0.25">
      <c r="A8822">
        <v>8821</v>
      </c>
      <c r="B8822">
        <v>8823</v>
      </c>
      <c r="C8822">
        <v>2</v>
      </c>
      <c r="D8822">
        <v>226434919</v>
      </c>
      <c r="E8822" s="12">
        <v>44641</v>
      </c>
      <c r="F8822">
        <v>1467</v>
      </c>
      <c r="G8822" t="s">
        <v>127</v>
      </c>
      <c r="H8822">
        <v>53.15</v>
      </c>
      <c r="I8822">
        <v>2.5945</v>
      </c>
      <c r="J8822">
        <v>55.744500000000002</v>
      </c>
      <c r="K8822" s="12">
        <v>44650</v>
      </c>
      <c r="L8822" s="12">
        <v>44650</v>
      </c>
      <c r="M8822" s="39">
        <v>2</v>
      </c>
    </row>
    <row r="8823" spans="1:13" ht="15.75" customHeight="1" x14ac:dyDescent="0.25">
      <c r="A8823">
        <v>8822</v>
      </c>
      <c r="B8823">
        <v>8824</v>
      </c>
      <c r="C8823">
        <v>3</v>
      </c>
      <c r="D8823">
        <v>341411055</v>
      </c>
      <c r="E8823" s="12">
        <v>44642</v>
      </c>
      <c r="F8823">
        <v>1467</v>
      </c>
      <c r="G8823" t="s">
        <v>126</v>
      </c>
      <c r="H8823">
        <v>97.86</v>
      </c>
      <c r="I8823">
        <v>3.9358</v>
      </c>
      <c r="J8823">
        <v>101.7958</v>
      </c>
      <c r="K8823" s="12">
        <v>44648</v>
      </c>
      <c r="L8823" s="12">
        <v>44648</v>
      </c>
      <c r="M8823" s="39">
        <v>5</v>
      </c>
    </row>
    <row r="8824" spans="1:13" ht="15.75" customHeight="1" x14ac:dyDescent="0.25">
      <c r="A8824">
        <v>8823</v>
      </c>
      <c r="B8824">
        <v>8825</v>
      </c>
      <c r="C8824">
        <v>16</v>
      </c>
      <c r="D8824">
        <v>243006985</v>
      </c>
      <c r="E8824" s="12">
        <v>44644</v>
      </c>
      <c r="F8824">
        <v>1467</v>
      </c>
      <c r="G8824" t="s">
        <v>126</v>
      </c>
      <c r="H8824">
        <v>39.53</v>
      </c>
      <c r="I8824">
        <v>2.1859000000000002</v>
      </c>
      <c r="J8824">
        <v>41.715900000000005</v>
      </c>
      <c r="K8824" s="12">
        <v>44652</v>
      </c>
      <c r="L8824" s="12">
        <v>44652</v>
      </c>
      <c r="M8824" s="39">
        <v>5</v>
      </c>
    </row>
    <row r="8825" spans="1:13" ht="15.75" customHeight="1" x14ac:dyDescent="0.25">
      <c r="A8825">
        <v>8824</v>
      </c>
      <c r="B8825">
        <v>8826</v>
      </c>
      <c r="C8825">
        <v>14</v>
      </c>
      <c r="D8825">
        <v>299281649</v>
      </c>
      <c r="E8825" s="12">
        <v>44636</v>
      </c>
      <c r="F8825">
        <v>1468</v>
      </c>
      <c r="G8825" t="s">
        <v>126</v>
      </c>
      <c r="H8825">
        <v>46.28</v>
      </c>
      <c r="I8825">
        <v>5.3140000000000001</v>
      </c>
      <c r="J8825">
        <v>51.594000000000001</v>
      </c>
      <c r="K8825" s="12">
        <v>44652</v>
      </c>
      <c r="L8825" s="12">
        <v>44652</v>
      </c>
      <c r="M8825" s="39">
        <v>5</v>
      </c>
    </row>
    <row r="8826" spans="1:13" ht="15.75" customHeight="1" x14ac:dyDescent="0.25">
      <c r="A8826">
        <v>8825</v>
      </c>
      <c r="B8826">
        <v>8827</v>
      </c>
      <c r="C8826">
        <v>14</v>
      </c>
      <c r="D8826">
        <v>250130789</v>
      </c>
      <c r="E8826" s="12">
        <v>44636</v>
      </c>
      <c r="F8826">
        <v>1468</v>
      </c>
      <c r="G8826" t="s">
        <v>126</v>
      </c>
      <c r="H8826">
        <v>70.98</v>
      </c>
      <c r="I8826">
        <v>6.5490000000000004</v>
      </c>
      <c r="J8826">
        <v>77.529000000000011</v>
      </c>
      <c r="K8826" s="12">
        <v>44649</v>
      </c>
      <c r="L8826" s="12">
        <v>44649</v>
      </c>
      <c r="M8826" s="39">
        <v>5</v>
      </c>
    </row>
    <row r="8827" spans="1:13" ht="15.75" customHeight="1" x14ac:dyDescent="0.25">
      <c r="A8827">
        <v>8826</v>
      </c>
      <c r="B8827">
        <v>8828</v>
      </c>
      <c r="C8827">
        <v>7</v>
      </c>
      <c r="D8827">
        <v>305932958</v>
      </c>
      <c r="E8827" s="12">
        <v>44638</v>
      </c>
      <c r="F8827">
        <v>1468</v>
      </c>
      <c r="G8827" t="s">
        <v>126</v>
      </c>
      <c r="H8827">
        <v>53.94</v>
      </c>
      <c r="I8827">
        <v>5.6970000000000001</v>
      </c>
      <c r="J8827">
        <v>59.637</v>
      </c>
      <c r="K8827" s="12">
        <v>44654</v>
      </c>
      <c r="L8827" s="12">
        <v>44654</v>
      </c>
      <c r="M8827" s="39">
        <v>3</v>
      </c>
    </row>
    <row r="8828" spans="1:13" ht="15.75" customHeight="1" x14ac:dyDescent="0.25">
      <c r="A8828">
        <v>8827</v>
      </c>
      <c r="B8828">
        <v>8829</v>
      </c>
      <c r="C8828">
        <v>1</v>
      </c>
      <c r="D8828">
        <v>350596118</v>
      </c>
      <c r="E8828" s="12">
        <v>44639</v>
      </c>
      <c r="F8828">
        <v>1468</v>
      </c>
      <c r="G8828" t="s">
        <v>126</v>
      </c>
      <c r="H8828">
        <v>26.69</v>
      </c>
      <c r="I8828">
        <v>4.3345000000000002</v>
      </c>
      <c r="J8828">
        <v>31.024500000000003</v>
      </c>
      <c r="K8828" s="12">
        <v>44655</v>
      </c>
      <c r="L8828" s="12">
        <v>44655</v>
      </c>
      <c r="M8828" s="39">
        <v>4</v>
      </c>
    </row>
    <row r="8829" spans="1:13" ht="15.75" customHeight="1" x14ac:dyDescent="0.25">
      <c r="A8829">
        <v>8828</v>
      </c>
      <c r="B8829">
        <v>8830</v>
      </c>
      <c r="C8829">
        <v>4</v>
      </c>
      <c r="D8829">
        <v>259143098</v>
      </c>
      <c r="E8829" s="12">
        <v>44639</v>
      </c>
      <c r="F8829">
        <v>1468</v>
      </c>
      <c r="G8829" t="s">
        <v>126</v>
      </c>
      <c r="H8829">
        <v>43.96</v>
      </c>
      <c r="I8829">
        <v>5.1980000000000004</v>
      </c>
      <c r="J8829">
        <v>49.158000000000001</v>
      </c>
      <c r="K8829" s="12">
        <v>44653</v>
      </c>
      <c r="L8829" s="12">
        <v>44653</v>
      </c>
      <c r="M8829" s="39">
        <v>2</v>
      </c>
    </row>
    <row r="8830" spans="1:13" ht="15.75" customHeight="1" x14ac:dyDescent="0.25">
      <c r="A8830">
        <v>8829</v>
      </c>
      <c r="B8830">
        <v>8831</v>
      </c>
      <c r="C8830">
        <v>6</v>
      </c>
      <c r="D8830">
        <v>360196058</v>
      </c>
      <c r="E8830" s="12">
        <v>44639</v>
      </c>
      <c r="F8830">
        <v>1468</v>
      </c>
      <c r="G8830" t="s">
        <v>126</v>
      </c>
      <c r="H8830">
        <v>46.9</v>
      </c>
      <c r="I8830">
        <v>5.3450000000000006</v>
      </c>
      <c r="J8830">
        <v>52.244999999999997</v>
      </c>
      <c r="K8830" s="12">
        <v>44654</v>
      </c>
      <c r="L8830" s="12">
        <v>44654</v>
      </c>
      <c r="M8830" s="39">
        <v>2</v>
      </c>
    </row>
    <row r="8831" spans="1:13" ht="15.75" customHeight="1" x14ac:dyDescent="0.25">
      <c r="A8831">
        <v>8830</v>
      </c>
      <c r="B8831">
        <v>8832</v>
      </c>
      <c r="C8831">
        <v>14</v>
      </c>
      <c r="D8831">
        <v>343237979</v>
      </c>
      <c r="E8831" s="12">
        <v>44640</v>
      </c>
      <c r="F8831">
        <v>1468</v>
      </c>
      <c r="G8831" t="s">
        <v>126</v>
      </c>
      <c r="H8831">
        <v>63.31</v>
      </c>
      <c r="I8831">
        <v>6.1654999999999998</v>
      </c>
      <c r="J8831">
        <v>69.475499999999997</v>
      </c>
      <c r="K8831" s="12">
        <v>44652</v>
      </c>
      <c r="L8831" s="12">
        <v>44652</v>
      </c>
      <c r="M8831" s="39">
        <v>4</v>
      </c>
    </row>
    <row r="8832" spans="1:13" ht="15.75" customHeight="1" x14ac:dyDescent="0.25">
      <c r="A8832">
        <v>8831</v>
      </c>
      <c r="B8832">
        <v>8833</v>
      </c>
      <c r="C8832">
        <v>13</v>
      </c>
      <c r="D8832">
        <v>387779803</v>
      </c>
      <c r="E8832" s="12">
        <v>44642</v>
      </c>
      <c r="F8832">
        <v>1468</v>
      </c>
      <c r="G8832" t="s">
        <v>126</v>
      </c>
      <c r="H8832">
        <v>38.700000000000003</v>
      </c>
      <c r="I8832">
        <v>4.9350000000000005</v>
      </c>
      <c r="J8832">
        <v>43.635000000000005</v>
      </c>
      <c r="K8832" s="12">
        <v>44653</v>
      </c>
      <c r="L8832" s="12">
        <v>44653</v>
      </c>
      <c r="M8832" s="39">
        <v>5</v>
      </c>
    </row>
    <row r="8833" spans="1:13" ht="15.75" customHeight="1" x14ac:dyDescent="0.25">
      <c r="A8833">
        <v>8832</v>
      </c>
      <c r="B8833">
        <v>8834</v>
      </c>
      <c r="C8833">
        <v>17</v>
      </c>
      <c r="D8833">
        <v>299568826</v>
      </c>
      <c r="E8833" s="12">
        <v>44644</v>
      </c>
      <c r="F8833">
        <v>1468</v>
      </c>
      <c r="G8833" t="s">
        <v>126</v>
      </c>
      <c r="H8833">
        <v>72.03</v>
      </c>
      <c r="I8833">
        <v>6.6014999999999997</v>
      </c>
      <c r="J8833">
        <v>78.631500000000003</v>
      </c>
      <c r="K8833" s="12">
        <v>44655</v>
      </c>
      <c r="L8833" s="12">
        <v>44655</v>
      </c>
      <c r="M8833" s="39">
        <v>4</v>
      </c>
    </row>
    <row r="8834" spans="1:13" ht="15.75" customHeight="1" x14ac:dyDescent="0.25">
      <c r="A8834">
        <v>8833</v>
      </c>
      <c r="B8834">
        <v>8835</v>
      </c>
      <c r="C8834">
        <v>1</v>
      </c>
      <c r="D8834">
        <v>268603276</v>
      </c>
      <c r="E8834" s="12">
        <v>44644</v>
      </c>
      <c r="F8834">
        <v>1468</v>
      </c>
      <c r="G8834" t="s">
        <v>126</v>
      </c>
      <c r="H8834">
        <v>57.5</v>
      </c>
      <c r="I8834">
        <v>5.875</v>
      </c>
      <c r="J8834">
        <v>63.375</v>
      </c>
      <c r="K8834" s="12">
        <v>44651</v>
      </c>
      <c r="L8834" s="12">
        <v>44651</v>
      </c>
      <c r="M8834" s="39">
        <v>4</v>
      </c>
    </row>
    <row r="8835" spans="1:13" ht="15.75" customHeight="1" x14ac:dyDescent="0.25">
      <c r="A8835">
        <v>8834</v>
      </c>
      <c r="B8835">
        <v>8836</v>
      </c>
      <c r="C8835">
        <v>7</v>
      </c>
      <c r="D8835">
        <v>338817304</v>
      </c>
      <c r="E8835" s="12">
        <v>44647</v>
      </c>
      <c r="F8835">
        <v>1468</v>
      </c>
      <c r="G8835" t="s">
        <v>126</v>
      </c>
      <c r="H8835">
        <v>42.01</v>
      </c>
      <c r="I8835">
        <v>5.1005000000000003</v>
      </c>
      <c r="J8835">
        <v>47.110500000000002</v>
      </c>
      <c r="K8835" s="12">
        <v>44652</v>
      </c>
      <c r="L8835" s="12">
        <v>44652</v>
      </c>
      <c r="M8835" s="39">
        <v>5</v>
      </c>
    </row>
    <row r="8836" spans="1:13" ht="15.75" customHeight="1" x14ac:dyDescent="0.25">
      <c r="A8836">
        <v>8835</v>
      </c>
      <c r="B8836">
        <v>8837</v>
      </c>
      <c r="C8836">
        <v>20</v>
      </c>
      <c r="D8836">
        <v>242280034</v>
      </c>
      <c r="E8836" s="12">
        <v>44640</v>
      </c>
      <c r="F8836">
        <v>1469</v>
      </c>
      <c r="G8836" t="s">
        <v>127</v>
      </c>
      <c r="H8836">
        <v>215.04</v>
      </c>
      <c r="I8836">
        <v>24.504000000000001</v>
      </c>
      <c r="J8836">
        <v>239.54399999999998</v>
      </c>
      <c r="K8836" s="12">
        <v>44651</v>
      </c>
      <c r="L8836" s="12">
        <v>44651</v>
      </c>
      <c r="M8836" s="39">
        <v>5</v>
      </c>
    </row>
    <row r="8837" spans="1:13" ht="15.75" customHeight="1" x14ac:dyDescent="0.25">
      <c r="A8837">
        <v>8836</v>
      </c>
      <c r="B8837">
        <v>8838</v>
      </c>
      <c r="C8837">
        <v>13</v>
      </c>
      <c r="D8837">
        <v>258253848</v>
      </c>
      <c r="E8837" s="12">
        <v>44641</v>
      </c>
      <c r="F8837">
        <v>1469</v>
      </c>
      <c r="G8837" t="s">
        <v>126</v>
      </c>
      <c r="H8837">
        <v>208.41</v>
      </c>
      <c r="I8837">
        <v>23.841000000000001</v>
      </c>
      <c r="J8837">
        <v>232.251</v>
      </c>
      <c r="K8837" s="12">
        <v>44654</v>
      </c>
      <c r="L8837" s="12">
        <v>44661</v>
      </c>
      <c r="M8837" s="39">
        <v>4</v>
      </c>
    </row>
    <row r="8838" spans="1:13" ht="15.75" customHeight="1" x14ac:dyDescent="0.25">
      <c r="A8838">
        <v>8837</v>
      </c>
      <c r="B8838">
        <v>8839</v>
      </c>
      <c r="C8838">
        <v>8</v>
      </c>
      <c r="D8838">
        <v>309500646</v>
      </c>
      <c r="E8838" s="12">
        <v>44643</v>
      </c>
      <c r="F8838">
        <v>1469</v>
      </c>
      <c r="G8838" t="s">
        <v>126</v>
      </c>
      <c r="H8838">
        <v>94.35</v>
      </c>
      <c r="I8838">
        <v>12.435</v>
      </c>
      <c r="J8838">
        <v>106.785</v>
      </c>
      <c r="K8838" s="12">
        <v>44657</v>
      </c>
      <c r="L8838" s="12">
        <v>44657</v>
      </c>
      <c r="M8838" s="39">
        <v>2</v>
      </c>
    </row>
    <row r="8839" spans="1:13" ht="15.75" customHeight="1" x14ac:dyDescent="0.25">
      <c r="A8839">
        <v>8838</v>
      </c>
      <c r="B8839">
        <v>8840</v>
      </c>
      <c r="C8839">
        <v>6</v>
      </c>
      <c r="D8839">
        <v>213566610</v>
      </c>
      <c r="E8839" s="12">
        <v>44645</v>
      </c>
      <c r="F8839">
        <v>1469</v>
      </c>
      <c r="G8839" t="s">
        <v>126</v>
      </c>
      <c r="H8839">
        <v>103.88</v>
      </c>
      <c r="I8839">
        <v>13.388</v>
      </c>
      <c r="J8839">
        <v>117.268</v>
      </c>
      <c r="K8839" s="12">
        <v>44655</v>
      </c>
      <c r="L8839" s="12">
        <v>44655</v>
      </c>
      <c r="M8839" s="39">
        <v>2</v>
      </c>
    </row>
    <row r="8840" spans="1:13" ht="15.75" customHeight="1" x14ac:dyDescent="0.25">
      <c r="A8840">
        <v>8839</v>
      </c>
      <c r="B8840">
        <v>8841</v>
      </c>
      <c r="C8840">
        <v>20</v>
      </c>
      <c r="D8840">
        <v>225625397</v>
      </c>
      <c r="E8840" s="12">
        <v>44646</v>
      </c>
      <c r="F8840">
        <v>1469</v>
      </c>
      <c r="G8840" t="s">
        <v>126</v>
      </c>
      <c r="H8840">
        <v>327.99</v>
      </c>
      <c r="I8840">
        <v>35.798999999999999</v>
      </c>
      <c r="J8840">
        <v>363.78899999999999</v>
      </c>
      <c r="K8840" s="12">
        <v>44655</v>
      </c>
      <c r="L8840" s="12">
        <v>44655</v>
      </c>
      <c r="M8840" s="39">
        <v>1</v>
      </c>
    </row>
    <row r="8841" spans="1:13" ht="15.75" customHeight="1" x14ac:dyDescent="0.25">
      <c r="A8841">
        <v>8840</v>
      </c>
      <c r="B8841">
        <v>8842</v>
      </c>
      <c r="C8841">
        <v>14</v>
      </c>
      <c r="D8841">
        <v>366348025</v>
      </c>
      <c r="E8841" s="12">
        <v>44647</v>
      </c>
      <c r="F8841">
        <v>1469</v>
      </c>
      <c r="G8841" t="s">
        <v>126</v>
      </c>
      <c r="H8841">
        <v>340.17</v>
      </c>
      <c r="I8841">
        <v>37.017000000000003</v>
      </c>
      <c r="J8841">
        <v>377.18700000000001</v>
      </c>
      <c r="K8841" s="12">
        <v>44657</v>
      </c>
      <c r="L8841" s="12">
        <v>44657</v>
      </c>
      <c r="M8841" s="39">
        <v>5</v>
      </c>
    </row>
    <row r="8842" spans="1:13" ht="15.75" customHeight="1" x14ac:dyDescent="0.25">
      <c r="A8842">
        <v>8841</v>
      </c>
      <c r="B8842">
        <v>8843</v>
      </c>
      <c r="C8842">
        <v>14</v>
      </c>
      <c r="D8842">
        <v>375526825</v>
      </c>
      <c r="E8842" s="12">
        <v>44637</v>
      </c>
      <c r="F8842">
        <v>1470</v>
      </c>
      <c r="G8842" t="s">
        <v>127</v>
      </c>
      <c r="H8842">
        <v>64.84</v>
      </c>
      <c r="I8842">
        <v>4.5936000000000003</v>
      </c>
      <c r="J8842">
        <v>69.433599999999998</v>
      </c>
      <c r="K8842" s="12">
        <v>44658</v>
      </c>
      <c r="L8842" s="12">
        <v>44666</v>
      </c>
      <c r="M8842" s="39">
        <v>4</v>
      </c>
    </row>
    <row r="8843" spans="1:13" ht="15.75" customHeight="1" x14ac:dyDescent="0.25">
      <c r="A8843">
        <v>8842</v>
      </c>
      <c r="B8843">
        <v>8844</v>
      </c>
      <c r="C8843">
        <v>17</v>
      </c>
      <c r="D8843">
        <v>344028300</v>
      </c>
      <c r="E8843" s="12">
        <v>44639</v>
      </c>
      <c r="F8843">
        <v>1470</v>
      </c>
      <c r="G8843" t="s">
        <v>127</v>
      </c>
      <c r="H8843">
        <v>15.06</v>
      </c>
      <c r="I8843">
        <v>2.6024000000000003</v>
      </c>
      <c r="J8843">
        <v>17.662400000000002</v>
      </c>
      <c r="K8843" s="12">
        <v>44653</v>
      </c>
      <c r="L8843" s="12">
        <v>44653</v>
      </c>
      <c r="M8843" s="39">
        <v>1</v>
      </c>
    </row>
    <row r="8844" spans="1:13" ht="15.75" customHeight="1" x14ac:dyDescent="0.25">
      <c r="A8844">
        <v>8843</v>
      </c>
      <c r="B8844">
        <v>8845</v>
      </c>
      <c r="C8844">
        <v>21</v>
      </c>
      <c r="D8844">
        <v>286632490</v>
      </c>
      <c r="E8844" s="12">
        <v>44644</v>
      </c>
      <c r="F8844">
        <v>1470</v>
      </c>
      <c r="G8844" t="s">
        <v>126</v>
      </c>
      <c r="H8844">
        <v>14.09</v>
      </c>
      <c r="I8844">
        <v>2.5636000000000001</v>
      </c>
      <c r="J8844">
        <v>16.653600000000001</v>
      </c>
      <c r="K8844" s="12">
        <v>44652</v>
      </c>
      <c r="L8844" s="12">
        <v>44652</v>
      </c>
      <c r="M8844" s="39">
        <v>3</v>
      </c>
    </row>
    <row r="8845" spans="1:13" ht="15.75" customHeight="1" x14ac:dyDescent="0.25">
      <c r="A8845">
        <v>8844</v>
      </c>
      <c r="B8845">
        <v>8846</v>
      </c>
      <c r="C8845">
        <v>22</v>
      </c>
      <c r="D8845">
        <v>306172499</v>
      </c>
      <c r="E8845" s="12">
        <v>44650</v>
      </c>
      <c r="F8845">
        <v>1470</v>
      </c>
      <c r="G8845" t="s">
        <v>126</v>
      </c>
      <c r="H8845">
        <v>80.569999999999993</v>
      </c>
      <c r="I8845">
        <v>5.2227999999999994</v>
      </c>
      <c r="J8845">
        <v>85.7928</v>
      </c>
      <c r="K8845" s="12">
        <v>44653</v>
      </c>
      <c r="L8845" s="12">
        <v>44653</v>
      </c>
      <c r="M8845" s="39">
        <v>5</v>
      </c>
    </row>
    <row r="8846" spans="1:13" ht="15.75" customHeight="1" x14ac:dyDescent="0.25">
      <c r="A8846">
        <v>8845</v>
      </c>
      <c r="B8846">
        <v>8847</v>
      </c>
      <c r="C8846">
        <v>2</v>
      </c>
      <c r="D8846">
        <v>339594151</v>
      </c>
      <c r="E8846" s="12">
        <v>44650</v>
      </c>
      <c r="F8846">
        <v>1470</v>
      </c>
      <c r="G8846" t="s">
        <v>126</v>
      </c>
      <c r="H8846">
        <v>83.86</v>
      </c>
      <c r="I8846">
        <v>5.3544</v>
      </c>
      <c r="J8846">
        <v>89.214399999999998</v>
      </c>
      <c r="K8846" s="12">
        <v>44653</v>
      </c>
      <c r="L8846" s="12">
        <v>44654</v>
      </c>
      <c r="M8846" s="39">
        <v>1</v>
      </c>
    </row>
    <row r="8847" spans="1:13" ht="15.75" customHeight="1" x14ac:dyDescent="0.25">
      <c r="A8847">
        <v>8846</v>
      </c>
      <c r="B8847">
        <v>8848</v>
      </c>
      <c r="C8847">
        <v>8</v>
      </c>
      <c r="D8847">
        <v>220178722</v>
      </c>
      <c r="E8847" s="12">
        <v>44639</v>
      </c>
      <c r="F8847">
        <v>1471</v>
      </c>
      <c r="G8847" t="s">
        <v>127</v>
      </c>
      <c r="H8847">
        <v>10.64</v>
      </c>
      <c r="I8847">
        <v>3.532</v>
      </c>
      <c r="J8847">
        <v>14.172000000000001</v>
      </c>
      <c r="K8847" s="12">
        <v>44656</v>
      </c>
      <c r="L8847" s="12">
        <v>44656</v>
      </c>
      <c r="M8847" s="39">
        <v>4</v>
      </c>
    </row>
    <row r="8848" spans="1:13" ht="15.75" customHeight="1" x14ac:dyDescent="0.25">
      <c r="A8848">
        <v>8847</v>
      </c>
      <c r="B8848">
        <v>8849</v>
      </c>
      <c r="C8848">
        <v>9</v>
      </c>
      <c r="D8848">
        <v>217494990</v>
      </c>
      <c r="E8848" s="12">
        <v>44641</v>
      </c>
      <c r="F8848">
        <v>1471</v>
      </c>
      <c r="G8848" t="s">
        <v>126</v>
      </c>
      <c r="H8848">
        <v>15.86</v>
      </c>
      <c r="I8848">
        <v>3.7930000000000001</v>
      </c>
      <c r="J8848">
        <v>19.652999999999999</v>
      </c>
      <c r="K8848" s="12">
        <v>44658</v>
      </c>
      <c r="L8848" s="12">
        <v>44660</v>
      </c>
      <c r="M8848" s="39">
        <v>5</v>
      </c>
    </row>
    <row r="8849" spans="1:13" ht="15.75" customHeight="1" x14ac:dyDescent="0.25">
      <c r="A8849">
        <v>8848</v>
      </c>
      <c r="B8849">
        <v>8850</v>
      </c>
      <c r="C8849">
        <v>22</v>
      </c>
      <c r="D8849">
        <v>312476003</v>
      </c>
      <c r="E8849" s="12">
        <v>44642</v>
      </c>
      <c r="F8849">
        <v>1471</v>
      </c>
      <c r="G8849" t="s">
        <v>126</v>
      </c>
      <c r="H8849">
        <v>59.59</v>
      </c>
      <c r="I8849">
        <v>5.9794999999999998</v>
      </c>
      <c r="J8849">
        <v>65.569500000000005</v>
      </c>
      <c r="K8849" s="12">
        <v>44654</v>
      </c>
      <c r="L8849" s="12">
        <v>44654</v>
      </c>
      <c r="M8849" s="39">
        <v>5</v>
      </c>
    </row>
    <row r="8850" spans="1:13" ht="15.75" customHeight="1" x14ac:dyDescent="0.25">
      <c r="A8850">
        <v>8849</v>
      </c>
      <c r="B8850">
        <v>8851</v>
      </c>
      <c r="C8850">
        <v>22</v>
      </c>
      <c r="D8850">
        <v>355052780</v>
      </c>
      <c r="E8850" s="12">
        <v>44644</v>
      </c>
      <c r="F8850">
        <v>1471</v>
      </c>
      <c r="G8850" t="s">
        <v>126</v>
      </c>
      <c r="H8850">
        <v>58.15</v>
      </c>
      <c r="I8850">
        <v>5.9075000000000006</v>
      </c>
      <c r="J8850">
        <v>64.057500000000005</v>
      </c>
      <c r="K8850" s="12">
        <v>44660</v>
      </c>
      <c r="L8850" s="12">
        <v>44660</v>
      </c>
      <c r="M8850" s="39">
        <v>5</v>
      </c>
    </row>
    <row r="8851" spans="1:13" ht="15.75" customHeight="1" x14ac:dyDescent="0.25">
      <c r="A8851">
        <v>8850</v>
      </c>
      <c r="B8851">
        <v>8852</v>
      </c>
      <c r="C8851">
        <v>4</v>
      </c>
      <c r="D8851">
        <v>244684954</v>
      </c>
      <c r="E8851" s="12">
        <v>44644</v>
      </c>
      <c r="F8851">
        <v>1471</v>
      </c>
      <c r="G8851" t="s">
        <v>126</v>
      </c>
      <c r="H8851">
        <v>95.38</v>
      </c>
      <c r="I8851">
        <v>7.7690000000000001</v>
      </c>
      <c r="J8851">
        <v>103.149</v>
      </c>
      <c r="K8851" s="12">
        <v>44657</v>
      </c>
      <c r="L8851" s="12">
        <v>44657</v>
      </c>
      <c r="M8851" s="39">
        <v>2</v>
      </c>
    </row>
    <row r="8852" spans="1:13" ht="15.75" customHeight="1" x14ac:dyDescent="0.25">
      <c r="A8852">
        <v>8851</v>
      </c>
      <c r="B8852">
        <v>8853</v>
      </c>
      <c r="C8852">
        <v>3</v>
      </c>
      <c r="D8852">
        <v>312639340</v>
      </c>
      <c r="E8852" s="12">
        <v>44648</v>
      </c>
      <c r="F8852">
        <v>1471</v>
      </c>
      <c r="G8852" t="s">
        <v>126</v>
      </c>
      <c r="H8852">
        <v>42.03</v>
      </c>
      <c r="I8852">
        <v>5.1014999999999997</v>
      </c>
      <c r="J8852">
        <v>47.131500000000003</v>
      </c>
      <c r="K8852" s="12">
        <v>44660</v>
      </c>
      <c r="L8852" s="12">
        <v>44660</v>
      </c>
      <c r="M8852" s="39">
        <v>3</v>
      </c>
    </row>
    <row r="8853" spans="1:13" ht="15.75" customHeight="1" x14ac:dyDescent="0.25">
      <c r="A8853">
        <v>8852</v>
      </c>
      <c r="B8853">
        <v>8854</v>
      </c>
      <c r="C8853">
        <v>5</v>
      </c>
      <c r="D8853">
        <v>358415733</v>
      </c>
      <c r="E8853" s="12">
        <v>44651</v>
      </c>
      <c r="F8853">
        <v>1471</v>
      </c>
      <c r="G8853" t="s">
        <v>126</v>
      </c>
      <c r="H8853">
        <v>29.68</v>
      </c>
      <c r="I8853">
        <v>4.484</v>
      </c>
      <c r="J8853">
        <v>34.164000000000001</v>
      </c>
      <c r="K8853" s="12">
        <v>44659</v>
      </c>
      <c r="L8853" s="12">
        <v>44659</v>
      </c>
      <c r="M8853" s="39">
        <v>5</v>
      </c>
    </row>
    <row r="8854" spans="1:13" ht="15.75" customHeight="1" x14ac:dyDescent="0.25">
      <c r="A8854">
        <v>8853</v>
      </c>
      <c r="B8854">
        <v>8855</v>
      </c>
      <c r="C8854">
        <v>8</v>
      </c>
      <c r="D8854">
        <v>397097013</v>
      </c>
      <c r="E8854" s="12">
        <v>44640</v>
      </c>
      <c r="F8854">
        <v>1472</v>
      </c>
      <c r="G8854" t="s">
        <v>127</v>
      </c>
      <c r="H8854">
        <v>62.8</v>
      </c>
      <c r="I8854">
        <v>6.1400000000000006</v>
      </c>
      <c r="J8854">
        <v>68.94</v>
      </c>
      <c r="K8854" s="12">
        <v>44659</v>
      </c>
      <c r="L8854" s="12">
        <v>44659</v>
      </c>
      <c r="M8854" s="39">
        <v>4</v>
      </c>
    </row>
    <row r="8855" spans="1:13" ht="15.75" customHeight="1" x14ac:dyDescent="0.25">
      <c r="A8855">
        <v>8854</v>
      </c>
      <c r="B8855">
        <v>8856</v>
      </c>
      <c r="C8855">
        <v>10</v>
      </c>
      <c r="D8855">
        <v>285161598</v>
      </c>
      <c r="E8855" s="12">
        <v>44642</v>
      </c>
      <c r="F8855">
        <v>1472</v>
      </c>
      <c r="G8855" t="s">
        <v>126</v>
      </c>
      <c r="H8855">
        <v>96.33</v>
      </c>
      <c r="I8855">
        <v>7.8165000000000004</v>
      </c>
      <c r="J8855">
        <v>104.1465</v>
      </c>
      <c r="K8855" s="12">
        <v>44656</v>
      </c>
      <c r="L8855" s="12">
        <v>44656</v>
      </c>
      <c r="M8855" s="39">
        <v>4</v>
      </c>
    </row>
    <row r="8856" spans="1:13" ht="15.75" customHeight="1" x14ac:dyDescent="0.25">
      <c r="A8856">
        <v>8855</v>
      </c>
      <c r="B8856">
        <v>8857</v>
      </c>
      <c r="C8856">
        <v>8</v>
      </c>
      <c r="D8856">
        <v>305932958</v>
      </c>
      <c r="E8856" s="12">
        <v>44642</v>
      </c>
      <c r="F8856">
        <v>1472</v>
      </c>
      <c r="G8856" t="s">
        <v>126</v>
      </c>
      <c r="H8856">
        <v>39.81</v>
      </c>
      <c r="I8856">
        <v>4.9904999999999999</v>
      </c>
      <c r="J8856">
        <v>44.8005</v>
      </c>
      <c r="K8856" s="12">
        <v>44655</v>
      </c>
      <c r="L8856" s="12">
        <v>44655</v>
      </c>
      <c r="M8856" s="39">
        <v>4</v>
      </c>
    </row>
    <row r="8857" spans="1:13" ht="15.75" customHeight="1" x14ac:dyDescent="0.25">
      <c r="A8857">
        <v>8856</v>
      </c>
      <c r="B8857">
        <v>8858</v>
      </c>
      <c r="C8857">
        <v>1</v>
      </c>
      <c r="D8857">
        <v>362505727</v>
      </c>
      <c r="E8857" s="12">
        <v>44648</v>
      </c>
      <c r="F8857">
        <v>1472</v>
      </c>
      <c r="G8857" t="s">
        <v>126</v>
      </c>
      <c r="H8857">
        <v>46.42</v>
      </c>
      <c r="I8857">
        <v>5.3209999999999997</v>
      </c>
      <c r="J8857">
        <v>51.741</v>
      </c>
      <c r="K8857" s="12">
        <v>44656</v>
      </c>
      <c r="L8857" s="12">
        <v>44656</v>
      </c>
      <c r="M8857" s="39">
        <v>1</v>
      </c>
    </row>
    <row r="8858" spans="1:13" ht="15.75" customHeight="1" x14ac:dyDescent="0.25">
      <c r="A8858">
        <v>8857</v>
      </c>
      <c r="B8858">
        <v>8859</v>
      </c>
      <c r="C8858">
        <v>21</v>
      </c>
      <c r="D8858">
        <v>397618084</v>
      </c>
      <c r="E8858" s="12">
        <v>44648</v>
      </c>
      <c r="F8858">
        <v>1472</v>
      </c>
      <c r="G8858" t="s">
        <v>126</v>
      </c>
      <c r="H8858">
        <v>61.73</v>
      </c>
      <c r="I8858">
        <v>6.0865</v>
      </c>
      <c r="J8858">
        <v>67.816499999999991</v>
      </c>
      <c r="K8858" s="12">
        <v>44659</v>
      </c>
      <c r="L8858" s="12">
        <v>44659</v>
      </c>
      <c r="M8858" s="39">
        <v>4</v>
      </c>
    </row>
    <row r="8859" spans="1:13" ht="15.75" customHeight="1" x14ac:dyDescent="0.25">
      <c r="A8859">
        <v>8858</v>
      </c>
      <c r="B8859">
        <v>8860</v>
      </c>
      <c r="C8859">
        <v>5</v>
      </c>
      <c r="D8859">
        <v>258935707</v>
      </c>
      <c r="E8859" s="12">
        <v>44651</v>
      </c>
      <c r="F8859">
        <v>1472</v>
      </c>
      <c r="G8859" t="s">
        <v>126</v>
      </c>
      <c r="H8859">
        <v>65.02</v>
      </c>
      <c r="I8859">
        <v>6.2509999999999994</v>
      </c>
      <c r="J8859">
        <v>71.271000000000001</v>
      </c>
      <c r="K8859" s="12">
        <v>44659</v>
      </c>
      <c r="L8859" s="12">
        <v>44659</v>
      </c>
      <c r="M8859" s="39">
        <v>5</v>
      </c>
    </row>
    <row r="8860" spans="1:13" ht="15.75" customHeight="1" x14ac:dyDescent="0.25">
      <c r="A8860">
        <v>8859</v>
      </c>
      <c r="B8860">
        <v>8861</v>
      </c>
      <c r="C8860">
        <v>14</v>
      </c>
      <c r="D8860">
        <v>244940995</v>
      </c>
      <c r="E8860" s="12">
        <v>44653</v>
      </c>
      <c r="F8860">
        <v>1472</v>
      </c>
      <c r="G8860" t="s">
        <v>126</v>
      </c>
      <c r="H8860">
        <v>88.12</v>
      </c>
      <c r="I8860">
        <v>7.4060000000000006</v>
      </c>
      <c r="J8860">
        <v>95.52600000000001</v>
      </c>
      <c r="K8860" s="12">
        <v>44655</v>
      </c>
      <c r="L8860" s="12">
        <v>44660</v>
      </c>
      <c r="M8860" s="39">
        <v>1</v>
      </c>
    </row>
    <row r="8861" spans="1:13" ht="15.75" customHeight="1" x14ac:dyDescent="0.25">
      <c r="A8861">
        <v>8860</v>
      </c>
      <c r="B8861">
        <v>8862</v>
      </c>
      <c r="C8861">
        <v>14</v>
      </c>
      <c r="D8861">
        <v>321846196</v>
      </c>
      <c r="E8861" s="12">
        <v>44653</v>
      </c>
      <c r="F8861">
        <v>1472</v>
      </c>
      <c r="G8861" t="s">
        <v>126</v>
      </c>
      <c r="H8861">
        <v>11.4</v>
      </c>
      <c r="I8861">
        <v>3.5700000000000003</v>
      </c>
      <c r="J8861">
        <v>14.97</v>
      </c>
      <c r="K8861" s="12">
        <v>44657</v>
      </c>
      <c r="L8861" s="12">
        <v>44657</v>
      </c>
      <c r="M8861" s="39">
        <v>5</v>
      </c>
    </row>
    <row r="8862" spans="1:13" ht="15.75" customHeight="1" x14ac:dyDescent="0.25">
      <c r="A8862">
        <v>8861</v>
      </c>
      <c r="B8862">
        <v>8863</v>
      </c>
      <c r="C8862">
        <v>14</v>
      </c>
      <c r="D8862">
        <v>300670312</v>
      </c>
      <c r="E8862" s="12">
        <v>44641</v>
      </c>
      <c r="F8862">
        <v>1473</v>
      </c>
      <c r="G8862" t="s">
        <v>126</v>
      </c>
      <c r="H8862">
        <v>219.72</v>
      </c>
      <c r="I8862">
        <v>24.972000000000001</v>
      </c>
      <c r="J8862">
        <v>244.69200000000001</v>
      </c>
      <c r="K8862" s="12">
        <v>44656</v>
      </c>
      <c r="L8862" s="12">
        <v>44656</v>
      </c>
      <c r="M8862" s="39">
        <v>2</v>
      </c>
    </row>
    <row r="8863" spans="1:13" ht="15.75" customHeight="1" x14ac:dyDescent="0.25">
      <c r="A8863">
        <v>8862</v>
      </c>
      <c r="B8863">
        <v>8864</v>
      </c>
      <c r="C8863">
        <v>10</v>
      </c>
      <c r="D8863">
        <v>249521597</v>
      </c>
      <c r="E8863" s="12">
        <v>44642</v>
      </c>
      <c r="F8863">
        <v>1473</v>
      </c>
      <c r="G8863" t="s">
        <v>126</v>
      </c>
      <c r="H8863">
        <v>81.12</v>
      </c>
      <c r="I8863">
        <v>11.112</v>
      </c>
      <c r="J8863">
        <v>92.231999999999999</v>
      </c>
      <c r="K8863" s="12">
        <v>44661</v>
      </c>
      <c r="L8863" s="12">
        <v>44661</v>
      </c>
      <c r="M8863" s="39">
        <v>2</v>
      </c>
    </row>
    <row r="8864" spans="1:13" ht="15.75" customHeight="1" x14ac:dyDescent="0.25">
      <c r="A8864">
        <v>8863</v>
      </c>
      <c r="B8864">
        <v>8865</v>
      </c>
      <c r="C8864">
        <v>22</v>
      </c>
      <c r="D8864">
        <v>371176622</v>
      </c>
      <c r="E8864" s="12">
        <v>44647</v>
      </c>
      <c r="F8864">
        <v>1473</v>
      </c>
      <c r="G8864" t="s">
        <v>126</v>
      </c>
      <c r="H8864">
        <v>350.72</v>
      </c>
      <c r="I8864">
        <v>38.072000000000003</v>
      </c>
      <c r="J8864">
        <v>388.79200000000003</v>
      </c>
      <c r="K8864" s="12">
        <v>44657</v>
      </c>
      <c r="L8864" s="12">
        <v>44663</v>
      </c>
      <c r="M8864" s="39">
        <v>4</v>
      </c>
    </row>
    <row r="8865" spans="1:13" ht="15.75" customHeight="1" x14ac:dyDescent="0.25">
      <c r="A8865">
        <v>8864</v>
      </c>
      <c r="B8865">
        <v>8866</v>
      </c>
      <c r="C8865">
        <v>3</v>
      </c>
      <c r="D8865">
        <v>270270285</v>
      </c>
      <c r="E8865" s="12">
        <v>44653</v>
      </c>
      <c r="F8865">
        <v>1473</v>
      </c>
      <c r="G8865" t="s">
        <v>126</v>
      </c>
      <c r="H8865">
        <v>362.3</v>
      </c>
      <c r="I8865">
        <v>39.230000000000004</v>
      </c>
      <c r="J8865">
        <v>401.53000000000003</v>
      </c>
      <c r="K8865" s="12">
        <v>44659</v>
      </c>
      <c r="L8865" s="12">
        <v>44659</v>
      </c>
      <c r="M8865" s="39">
        <v>1</v>
      </c>
    </row>
    <row r="8866" spans="1:13" ht="15.75" customHeight="1" x14ac:dyDescent="0.25">
      <c r="A8866">
        <v>8865</v>
      </c>
      <c r="B8866">
        <v>8867</v>
      </c>
      <c r="C8866">
        <v>8</v>
      </c>
      <c r="D8866">
        <v>209071819</v>
      </c>
      <c r="E8866" s="12">
        <v>44654</v>
      </c>
      <c r="F8866">
        <v>1473</v>
      </c>
      <c r="G8866" t="s">
        <v>126</v>
      </c>
      <c r="H8866">
        <v>486.18</v>
      </c>
      <c r="I8866">
        <v>51.618000000000002</v>
      </c>
      <c r="J8866">
        <v>537.798</v>
      </c>
      <c r="K8866" s="12">
        <v>44660</v>
      </c>
      <c r="L8866" s="12">
        <v>44660</v>
      </c>
      <c r="M8866" s="39">
        <v>5</v>
      </c>
    </row>
    <row r="8867" spans="1:13" ht="15.75" customHeight="1" x14ac:dyDescent="0.25">
      <c r="A8867">
        <v>8866</v>
      </c>
      <c r="B8867">
        <v>8868</v>
      </c>
      <c r="C8867">
        <v>17</v>
      </c>
      <c r="D8867">
        <v>311100808</v>
      </c>
      <c r="E8867" s="12">
        <v>44642</v>
      </c>
      <c r="F8867">
        <v>1474</v>
      </c>
      <c r="G8867" t="s">
        <v>126</v>
      </c>
      <c r="H8867">
        <v>38.46</v>
      </c>
      <c r="I8867">
        <v>6.8460000000000001</v>
      </c>
      <c r="J8867">
        <v>45.305999999999997</v>
      </c>
      <c r="K8867" s="12">
        <v>44660</v>
      </c>
      <c r="L8867" s="12">
        <v>44660</v>
      </c>
      <c r="M8867" s="39">
        <v>5</v>
      </c>
    </row>
    <row r="8868" spans="1:13" ht="15.75" customHeight="1" x14ac:dyDescent="0.25">
      <c r="A8868">
        <v>8867</v>
      </c>
      <c r="B8868">
        <v>8869</v>
      </c>
      <c r="C8868">
        <v>1</v>
      </c>
      <c r="D8868">
        <v>279394050</v>
      </c>
      <c r="E8868" s="12">
        <v>44644</v>
      </c>
      <c r="F8868">
        <v>1474</v>
      </c>
      <c r="G8868" t="s">
        <v>126</v>
      </c>
      <c r="H8868">
        <v>471.82</v>
      </c>
      <c r="I8868">
        <v>50.182000000000002</v>
      </c>
      <c r="J8868">
        <v>522.00199999999995</v>
      </c>
      <c r="K8868" s="12">
        <v>44661</v>
      </c>
      <c r="L8868" s="12">
        <v>44661</v>
      </c>
      <c r="M8868" s="39">
        <v>2</v>
      </c>
    </row>
    <row r="8869" spans="1:13" ht="15.75" customHeight="1" x14ac:dyDescent="0.25">
      <c r="A8869">
        <v>8868</v>
      </c>
      <c r="B8869">
        <v>8870</v>
      </c>
      <c r="C8869">
        <v>15</v>
      </c>
      <c r="D8869">
        <v>248140331</v>
      </c>
      <c r="E8869" s="12">
        <v>44646</v>
      </c>
      <c r="F8869">
        <v>1474</v>
      </c>
      <c r="G8869" t="s">
        <v>126</v>
      </c>
      <c r="H8869">
        <v>354.41</v>
      </c>
      <c r="I8869">
        <v>38.441000000000003</v>
      </c>
      <c r="J8869">
        <v>392.851</v>
      </c>
      <c r="K8869" s="12">
        <v>44663</v>
      </c>
      <c r="L8869" s="12">
        <v>44663</v>
      </c>
      <c r="M8869" s="39">
        <v>1</v>
      </c>
    </row>
    <row r="8870" spans="1:13" ht="15.75" customHeight="1" x14ac:dyDescent="0.25">
      <c r="A8870">
        <v>8869</v>
      </c>
      <c r="B8870">
        <v>8871</v>
      </c>
      <c r="C8870">
        <v>10</v>
      </c>
      <c r="D8870">
        <v>272577651</v>
      </c>
      <c r="E8870" s="12">
        <v>44652</v>
      </c>
      <c r="F8870">
        <v>1474</v>
      </c>
      <c r="G8870" t="s">
        <v>126</v>
      </c>
      <c r="H8870">
        <v>129.02000000000001</v>
      </c>
      <c r="I8870">
        <v>15.902000000000001</v>
      </c>
      <c r="J8870">
        <v>144.92200000000003</v>
      </c>
      <c r="K8870" s="12">
        <v>44663</v>
      </c>
      <c r="L8870" s="12">
        <v>44663</v>
      </c>
      <c r="M8870" s="39">
        <v>5</v>
      </c>
    </row>
    <row r="8871" spans="1:13" ht="15.75" customHeight="1" x14ac:dyDescent="0.25">
      <c r="A8871">
        <v>8870</v>
      </c>
      <c r="B8871">
        <v>8872</v>
      </c>
      <c r="C8871">
        <v>10</v>
      </c>
      <c r="D8871">
        <v>221852503</v>
      </c>
      <c r="E8871" s="12">
        <v>44655</v>
      </c>
      <c r="F8871">
        <v>1474</v>
      </c>
      <c r="G8871" t="s">
        <v>126</v>
      </c>
      <c r="H8871">
        <v>151.44</v>
      </c>
      <c r="I8871">
        <v>18.143999999999998</v>
      </c>
      <c r="J8871">
        <v>169.584</v>
      </c>
      <c r="K8871" s="12">
        <v>44663</v>
      </c>
      <c r="L8871" s="12">
        <v>44663</v>
      </c>
      <c r="M8871" s="39">
        <v>3</v>
      </c>
    </row>
    <row r="8872" spans="1:13" ht="15.75" customHeight="1" x14ac:dyDescent="0.25">
      <c r="A8872">
        <v>8871</v>
      </c>
      <c r="B8872">
        <v>8873</v>
      </c>
      <c r="C8872">
        <v>5</v>
      </c>
      <c r="D8872">
        <v>248140331</v>
      </c>
      <c r="E8872" s="12">
        <v>44645</v>
      </c>
      <c r="F8872">
        <v>1475</v>
      </c>
      <c r="G8872" t="s">
        <v>126</v>
      </c>
      <c r="H8872">
        <v>181.37</v>
      </c>
      <c r="I8872">
        <v>11.0685</v>
      </c>
      <c r="J8872">
        <v>192.4385</v>
      </c>
      <c r="K8872" s="12">
        <v>44665</v>
      </c>
      <c r="L8872" s="12">
        <v>44665</v>
      </c>
      <c r="M8872" s="39">
        <v>4</v>
      </c>
    </row>
    <row r="8873" spans="1:13" ht="15.75" customHeight="1" x14ac:dyDescent="0.25">
      <c r="A8873">
        <v>8872</v>
      </c>
      <c r="B8873">
        <v>8874</v>
      </c>
      <c r="C8873">
        <v>19</v>
      </c>
      <c r="D8873">
        <v>359619585</v>
      </c>
      <c r="E8873" s="12">
        <v>44648</v>
      </c>
      <c r="F8873">
        <v>1475</v>
      </c>
      <c r="G8873" t="s">
        <v>126</v>
      </c>
      <c r="H8873">
        <v>459.33</v>
      </c>
      <c r="I8873">
        <v>24.9665</v>
      </c>
      <c r="J8873">
        <v>484.29649999999998</v>
      </c>
      <c r="K8873" s="12">
        <v>44664</v>
      </c>
      <c r="L8873" s="12">
        <v>44664</v>
      </c>
      <c r="M8873" s="39">
        <v>5</v>
      </c>
    </row>
    <row r="8874" spans="1:13" ht="15.75" customHeight="1" x14ac:dyDescent="0.25">
      <c r="A8874">
        <v>8873</v>
      </c>
      <c r="B8874">
        <v>8875</v>
      </c>
      <c r="C8874">
        <v>11</v>
      </c>
      <c r="D8874">
        <v>292541993</v>
      </c>
      <c r="E8874" s="12">
        <v>44653</v>
      </c>
      <c r="F8874">
        <v>1475</v>
      </c>
      <c r="G8874" t="s">
        <v>126</v>
      </c>
      <c r="H8874">
        <v>340.45</v>
      </c>
      <c r="I8874">
        <v>19.022500000000001</v>
      </c>
      <c r="J8874">
        <v>359.47249999999997</v>
      </c>
      <c r="K8874" s="12">
        <v>44664</v>
      </c>
      <c r="L8874" s="12">
        <v>44664</v>
      </c>
      <c r="M8874" s="39">
        <v>5</v>
      </c>
    </row>
    <row r="8875" spans="1:13" ht="15.75" customHeight="1" x14ac:dyDescent="0.25">
      <c r="A8875">
        <v>8874</v>
      </c>
      <c r="B8875">
        <v>8876</v>
      </c>
      <c r="C8875">
        <v>19</v>
      </c>
      <c r="D8875">
        <v>365168101</v>
      </c>
      <c r="E8875" s="12">
        <v>44656</v>
      </c>
      <c r="F8875">
        <v>1475</v>
      </c>
      <c r="G8875" t="s">
        <v>127</v>
      </c>
      <c r="H8875">
        <v>25.77</v>
      </c>
      <c r="I8875">
        <v>3.2885</v>
      </c>
      <c r="J8875">
        <v>29.058499999999999</v>
      </c>
      <c r="K8875" s="12">
        <v>44660</v>
      </c>
      <c r="L8875" s="12">
        <v>44660</v>
      </c>
      <c r="M8875" s="39">
        <v>5</v>
      </c>
    </row>
    <row r="8876" spans="1:13" ht="15.75" customHeight="1" x14ac:dyDescent="0.25">
      <c r="A8876">
        <v>8875</v>
      </c>
      <c r="B8876">
        <v>8877</v>
      </c>
      <c r="C8876">
        <v>1</v>
      </c>
      <c r="D8876">
        <v>275940402</v>
      </c>
      <c r="E8876" s="12">
        <v>44657</v>
      </c>
      <c r="F8876">
        <v>1475</v>
      </c>
      <c r="G8876" t="s">
        <v>127</v>
      </c>
      <c r="H8876">
        <v>10.27</v>
      </c>
      <c r="I8876">
        <v>2.5135000000000001</v>
      </c>
      <c r="J8876">
        <v>12.7835</v>
      </c>
      <c r="K8876" s="12">
        <v>44666</v>
      </c>
      <c r="L8876" s="12">
        <v>44666</v>
      </c>
      <c r="M8876" s="39">
        <v>5</v>
      </c>
    </row>
    <row r="8877" spans="1:13" ht="15.75" customHeight="1" x14ac:dyDescent="0.25">
      <c r="A8877">
        <v>8876</v>
      </c>
      <c r="B8877">
        <v>8878</v>
      </c>
      <c r="C8877">
        <v>5</v>
      </c>
      <c r="D8877">
        <v>329694992</v>
      </c>
      <c r="E8877" s="12">
        <v>44652</v>
      </c>
      <c r="F8877">
        <v>1476</v>
      </c>
      <c r="G8877" t="s">
        <v>126</v>
      </c>
      <c r="H8877">
        <v>175.67</v>
      </c>
      <c r="I8877">
        <v>16.053599999999999</v>
      </c>
      <c r="J8877">
        <v>191.72359999999998</v>
      </c>
      <c r="K8877" s="12">
        <v>44669</v>
      </c>
      <c r="L8877" s="12">
        <v>44669</v>
      </c>
      <c r="M8877" s="39">
        <v>5</v>
      </c>
    </row>
    <row r="8878" spans="1:13" ht="15.75" customHeight="1" x14ac:dyDescent="0.25">
      <c r="A8878">
        <v>8877</v>
      </c>
      <c r="B8878">
        <v>8879</v>
      </c>
      <c r="C8878">
        <v>13</v>
      </c>
      <c r="D8878">
        <v>286659965</v>
      </c>
      <c r="E8878" s="12">
        <v>44652</v>
      </c>
      <c r="F8878">
        <v>1476</v>
      </c>
      <c r="G8878" t="s">
        <v>126</v>
      </c>
      <c r="H8878">
        <v>450.44</v>
      </c>
      <c r="I8878">
        <v>38.035200000000003</v>
      </c>
      <c r="J8878">
        <v>488.47519999999997</v>
      </c>
      <c r="K8878" s="12">
        <v>44663</v>
      </c>
      <c r="L8878" s="12">
        <v>44663</v>
      </c>
      <c r="M8878" s="39">
        <v>2</v>
      </c>
    </row>
    <row r="8879" spans="1:13" ht="15.75" customHeight="1" x14ac:dyDescent="0.25">
      <c r="A8879">
        <v>8878</v>
      </c>
      <c r="B8879">
        <v>8880</v>
      </c>
      <c r="C8879">
        <v>22</v>
      </c>
      <c r="D8879">
        <v>316641576</v>
      </c>
      <c r="E8879" s="12">
        <v>44653</v>
      </c>
      <c r="F8879">
        <v>1476</v>
      </c>
      <c r="G8879" t="s">
        <v>126</v>
      </c>
      <c r="H8879">
        <v>407.69</v>
      </c>
      <c r="I8879">
        <v>34.615200000000002</v>
      </c>
      <c r="J8879">
        <v>442.30520000000001</v>
      </c>
      <c r="K8879" s="12">
        <v>44667</v>
      </c>
      <c r="L8879" s="12">
        <v>44667</v>
      </c>
      <c r="M8879" s="39">
        <v>4</v>
      </c>
    </row>
    <row r="8880" spans="1:13" ht="15.75" customHeight="1" x14ac:dyDescent="0.25">
      <c r="A8880">
        <v>8879</v>
      </c>
      <c r="B8880">
        <v>8881</v>
      </c>
      <c r="C8880">
        <v>19</v>
      </c>
      <c r="D8880">
        <v>281159955</v>
      </c>
      <c r="E8880" s="12">
        <v>44657</v>
      </c>
      <c r="F8880">
        <v>1476</v>
      </c>
      <c r="G8880" t="s">
        <v>126</v>
      </c>
      <c r="H8880">
        <v>498.36</v>
      </c>
      <c r="I8880">
        <v>41.8688</v>
      </c>
      <c r="J8880">
        <v>540.22879999999998</v>
      </c>
      <c r="K8880" s="12">
        <v>44668</v>
      </c>
      <c r="L8880" s="12">
        <v>44668</v>
      </c>
      <c r="M8880" s="39">
        <v>5</v>
      </c>
    </row>
    <row r="8881" spans="1:13" ht="15.75" customHeight="1" x14ac:dyDescent="0.25">
      <c r="A8881">
        <v>8880</v>
      </c>
      <c r="B8881">
        <v>8882</v>
      </c>
      <c r="C8881">
        <v>2</v>
      </c>
      <c r="D8881">
        <v>340406123</v>
      </c>
      <c r="E8881" s="12">
        <v>44658</v>
      </c>
      <c r="F8881">
        <v>1476</v>
      </c>
      <c r="G8881" t="s">
        <v>126</v>
      </c>
      <c r="H8881">
        <v>352.95</v>
      </c>
      <c r="I8881">
        <v>30.236000000000001</v>
      </c>
      <c r="J8881">
        <v>383.18599999999998</v>
      </c>
      <c r="K8881" s="12">
        <v>44669</v>
      </c>
      <c r="L8881" s="12">
        <v>44669</v>
      </c>
      <c r="M8881" s="39">
        <v>1</v>
      </c>
    </row>
    <row r="8882" spans="1:13" ht="15.75" customHeight="1" x14ac:dyDescent="0.25">
      <c r="A8882">
        <v>8881</v>
      </c>
      <c r="B8882">
        <v>8883</v>
      </c>
      <c r="C8882">
        <v>11</v>
      </c>
      <c r="D8882">
        <v>263276084</v>
      </c>
      <c r="E8882" s="12">
        <v>44658</v>
      </c>
      <c r="F8882">
        <v>1476</v>
      </c>
      <c r="G8882" t="s">
        <v>126</v>
      </c>
      <c r="H8882">
        <v>189.13</v>
      </c>
      <c r="I8882">
        <v>17.130400000000002</v>
      </c>
      <c r="J8882">
        <v>206.2604</v>
      </c>
      <c r="K8882" s="12">
        <v>44669</v>
      </c>
      <c r="L8882" s="12">
        <v>44669</v>
      </c>
      <c r="M8882" s="39">
        <v>4</v>
      </c>
    </row>
    <row r="8883" spans="1:13" ht="15.75" customHeight="1" x14ac:dyDescent="0.25">
      <c r="A8883">
        <v>8882</v>
      </c>
      <c r="B8883">
        <v>8884</v>
      </c>
      <c r="C8883">
        <v>14</v>
      </c>
      <c r="D8883">
        <v>333605842</v>
      </c>
      <c r="E8883" s="12">
        <v>44659</v>
      </c>
      <c r="F8883">
        <v>1476</v>
      </c>
      <c r="G8883" t="s">
        <v>126</v>
      </c>
      <c r="H8883">
        <v>458.89</v>
      </c>
      <c r="I8883">
        <v>38.711199999999998</v>
      </c>
      <c r="J8883">
        <v>497.60120000000001</v>
      </c>
      <c r="K8883" s="12">
        <v>44668</v>
      </c>
      <c r="L8883" s="12">
        <v>44668</v>
      </c>
      <c r="M8883" s="39">
        <v>2</v>
      </c>
    </row>
    <row r="8884" spans="1:13" ht="15.75" customHeight="1" x14ac:dyDescent="0.25">
      <c r="A8884">
        <v>8883</v>
      </c>
      <c r="B8884">
        <v>8885</v>
      </c>
      <c r="C8884">
        <v>4</v>
      </c>
      <c r="D8884">
        <v>271425024</v>
      </c>
      <c r="E8884" s="12">
        <v>44661</v>
      </c>
      <c r="F8884">
        <v>1476</v>
      </c>
      <c r="G8884" t="s">
        <v>126</v>
      </c>
      <c r="H8884">
        <v>153.66999999999999</v>
      </c>
      <c r="I8884">
        <v>14.2936</v>
      </c>
      <c r="J8884">
        <v>167.96359999999999</v>
      </c>
      <c r="K8884" s="12">
        <v>44668</v>
      </c>
      <c r="L8884" s="12">
        <v>44668</v>
      </c>
      <c r="M8884" s="39">
        <v>4</v>
      </c>
    </row>
    <row r="8885" spans="1:13" ht="15.75" customHeight="1" x14ac:dyDescent="0.25">
      <c r="A8885">
        <v>8884</v>
      </c>
      <c r="B8885">
        <v>8886</v>
      </c>
      <c r="C8885">
        <v>7</v>
      </c>
      <c r="D8885">
        <v>285224555</v>
      </c>
      <c r="E8885" s="12">
        <v>44648</v>
      </c>
      <c r="F8885">
        <v>1477</v>
      </c>
      <c r="G8885" t="s">
        <v>126</v>
      </c>
      <c r="H8885">
        <v>41.75</v>
      </c>
      <c r="I8885">
        <v>2.2524999999999999</v>
      </c>
      <c r="J8885">
        <v>44.002499999999998</v>
      </c>
      <c r="K8885" s="12">
        <v>44664</v>
      </c>
      <c r="L8885" s="12">
        <v>44664</v>
      </c>
      <c r="M8885" s="39">
        <v>3</v>
      </c>
    </row>
    <row r="8886" spans="1:13" ht="15.75" customHeight="1" x14ac:dyDescent="0.25">
      <c r="A8886">
        <v>8885</v>
      </c>
      <c r="B8886">
        <v>8887</v>
      </c>
      <c r="C8886">
        <v>19</v>
      </c>
      <c r="D8886">
        <v>321611151</v>
      </c>
      <c r="E8886" s="12">
        <v>44648</v>
      </c>
      <c r="F8886">
        <v>1477</v>
      </c>
      <c r="G8886" t="s">
        <v>126</v>
      </c>
      <c r="H8886">
        <v>33.92</v>
      </c>
      <c r="I8886">
        <v>2.0175999999999998</v>
      </c>
      <c r="J8886">
        <v>35.937600000000003</v>
      </c>
      <c r="K8886" s="12">
        <v>44667</v>
      </c>
      <c r="L8886" s="12">
        <v>44667</v>
      </c>
      <c r="M8886" s="39">
        <v>4</v>
      </c>
    </row>
    <row r="8887" spans="1:13" ht="15.75" customHeight="1" x14ac:dyDescent="0.25">
      <c r="A8887">
        <v>8886</v>
      </c>
      <c r="B8887">
        <v>8888</v>
      </c>
      <c r="C8887">
        <v>12</v>
      </c>
      <c r="D8887">
        <v>297584378</v>
      </c>
      <c r="E8887" s="12">
        <v>44650</v>
      </c>
      <c r="F8887">
        <v>1477</v>
      </c>
      <c r="G8887" t="s">
        <v>126</v>
      </c>
      <c r="H8887">
        <v>55.93</v>
      </c>
      <c r="I8887">
        <v>2.6779000000000002</v>
      </c>
      <c r="J8887">
        <v>58.607900000000001</v>
      </c>
      <c r="K8887" s="12">
        <v>44666</v>
      </c>
      <c r="L8887" s="12">
        <v>44666</v>
      </c>
      <c r="M8887" s="39">
        <v>5</v>
      </c>
    </row>
    <row r="8888" spans="1:13" ht="15.75" customHeight="1" x14ac:dyDescent="0.25">
      <c r="A8888">
        <v>8887</v>
      </c>
      <c r="B8888">
        <v>8889</v>
      </c>
      <c r="C8888">
        <v>5</v>
      </c>
      <c r="D8888">
        <v>207811580</v>
      </c>
      <c r="E8888" s="12">
        <v>44650</v>
      </c>
      <c r="F8888">
        <v>1477</v>
      </c>
      <c r="G8888" t="s">
        <v>126</v>
      </c>
      <c r="H8888">
        <v>22.83</v>
      </c>
      <c r="I8888">
        <v>1.6848999999999998</v>
      </c>
      <c r="J8888">
        <v>24.514899999999997</v>
      </c>
      <c r="K8888" s="12">
        <v>44670</v>
      </c>
      <c r="L8888" s="12">
        <v>44670</v>
      </c>
      <c r="M8888" s="39">
        <v>3</v>
      </c>
    </row>
    <row r="8889" spans="1:13" ht="15.75" customHeight="1" x14ac:dyDescent="0.25">
      <c r="A8889">
        <v>8888</v>
      </c>
      <c r="B8889">
        <v>8890</v>
      </c>
      <c r="C8889">
        <v>7</v>
      </c>
      <c r="D8889">
        <v>334007400</v>
      </c>
      <c r="E8889" s="12">
        <v>44655</v>
      </c>
      <c r="F8889">
        <v>1477</v>
      </c>
      <c r="G8889" t="s">
        <v>126</v>
      </c>
      <c r="H8889">
        <v>83.57</v>
      </c>
      <c r="I8889">
        <v>3.5070999999999999</v>
      </c>
      <c r="J8889">
        <v>87.077099999999987</v>
      </c>
      <c r="K8889" s="12">
        <v>44668</v>
      </c>
      <c r="L8889" s="12">
        <v>44668</v>
      </c>
      <c r="M8889" s="39">
        <v>3</v>
      </c>
    </row>
    <row r="8890" spans="1:13" ht="15.75" customHeight="1" x14ac:dyDescent="0.25">
      <c r="A8890">
        <v>8889</v>
      </c>
      <c r="B8890">
        <v>8891</v>
      </c>
      <c r="C8890">
        <v>1</v>
      </c>
      <c r="D8890">
        <v>305932958</v>
      </c>
      <c r="E8890" s="12">
        <v>44657</v>
      </c>
      <c r="F8890">
        <v>1477</v>
      </c>
      <c r="G8890" t="s">
        <v>127</v>
      </c>
      <c r="H8890">
        <v>51.08</v>
      </c>
      <c r="I8890">
        <v>2.5324</v>
      </c>
      <c r="J8890">
        <v>53.612400000000001</v>
      </c>
      <c r="K8890" s="12">
        <v>44664</v>
      </c>
      <c r="L8890" s="12">
        <v>44664</v>
      </c>
      <c r="M8890" s="39">
        <v>4</v>
      </c>
    </row>
    <row r="8891" spans="1:13" ht="15.75" customHeight="1" x14ac:dyDescent="0.25">
      <c r="A8891">
        <v>8890</v>
      </c>
      <c r="B8891">
        <v>8892</v>
      </c>
      <c r="C8891">
        <v>14</v>
      </c>
      <c r="D8891">
        <v>263578367</v>
      </c>
      <c r="E8891" s="12">
        <v>44657</v>
      </c>
      <c r="F8891">
        <v>1477</v>
      </c>
      <c r="G8891" t="s">
        <v>126</v>
      </c>
      <c r="H8891">
        <v>26.04</v>
      </c>
      <c r="I8891">
        <v>1.7811999999999999</v>
      </c>
      <c r="J8891">
        <v>27.821199999999997</v>
      </c>
      <c r="K8891" s="12">
        <v>44667</v>
      </c>
      <c r="L8891" s="12">
        <v>44667</v>
      </c>
      <c r="M8891" s="39">
        <v>4</v>
      </c>
    </row>
    <row r="8892" spans="1:13" ht="15.75" customHeight="1" x14ac:dyDescent="0.25">
      <c r="A8892">
        <v>8891</v>
      </c>
      <c r="B8892">
        <v>8893</v>
      </c>
      <c r="C8892">
        <v>5</v>
      </c>
      <c r="D8892">
        <v>364469719</v>
      </c>
      <c r="E8892" s="12">
        <v>44658</v>
      </c>
      <c r="F8892">
        <v>1477</v>
      </c>
      <c r="G8892" t="s">
        <v>126</v>
      </c>
      <c r="H8892">
        <v>94.53</v>
      </c>
      <c r="I8892">
        <v>3.8359000000000001</v>
      </c>
      <c r="J8892">
        <v>98.365899999999996</v>
      </c>
      <c r="K8892" s="12">
        <v>44669</v>
      </c>
      <c r="L8892" s="12">
        <v>44669</v>
      </c>
      <c r="M8892" s="39">
        <v>5</v>
      </c>
    </row>
    <row r="8893" spans="1:13" ht="15.75" customHeight="1" x14ac:dyDescent="0.25">
      <c r="A8893">
        <v>8892</v>
      </c>
      <c r="B8893">
        <v>8894</v>
      </c>
      <c r="C8893">
        <v>7</v>
      </c>
      <c r="D8893">
        <v>362926008</v>
      </c>
      <c r="E8893" s="12">
        <v>44660</v>
      </c>
      <c r="F8893">
        <v>1477</v>
      </c>
      <c r="G8893" t="s">
        <v>126</v>
      </c>
      <c r="H8893">
        <v>60.82</v>
      </c>
      <c r="I8893">
        <v>2.8246000000000002</v>
      </c>
      <c r="J8893">
        <v>63.644599999999997</v>
      </c>
      <c r="K8893" s="12">
        <v>44665</v>
      </c>
      <c r="L8893" s="12">
        <v>44665</v>
      </c>
      <c r="M8893" s="39">
        <v>5</v>
      </c>
    </row>
    <row r="8894" spans="1:13" ht="15.75" customHeight="1" x14ac:dyDescent="0.25">
      <c r="A8894">
        <v>8893</v>
      </c>
      <c r="B8894">
        <v>8895</v>
      </c>
      <c r="C8894">
        <v>17</v>
      </c>
      <c r="D8894">
        <v>200972496</v>
      </c>
      <c r="E8894" s="12">
        <v>44652</v>
      </c>
      <c r="F8894">
        <v>1478</v>
      </c>
      <c r="G8894" t="s">
        <v>126</v>
      </c>
      <c r="H8894">
        <v>70.209999999999994</v>
      </c>
      <c r="I8894">
        <v>6.5105000000000004</v>
      </c>
      <c r="J8894">
        <v>76.720499999999987</v>
      </c>
      <c r="K8894" s="12">
        <v>44668</v>
      </c>
      <c r="L8894" s="12">
        <v>44668</v>
      </c>
      <c r="M8894" s="39">
        <v>3</v>
      </c>
    </row>
    <row r="8895" spans="1:13" ht="15.75" customHeight="1" x14ac:dyDescent="0.25">
      <c r="A8895">
        <v>8894</v>
      </c>
      <c r="B8895">
        <v>8896</v>
      </c>
      <c r="C8895">
        <v>9</v>
      </c>
      <c r="D8895">
        <v>353007761</v>
      </c>
      <c r="E8895" s="12">
        <v>44653</v>
      </c>
      <c r="F8895">
        <v>1478</v>
      </c>
      <c r="G8895" t="s">
        <v>126</v>
      </c>
      <c r="H8895">
        <v>68.989999999999995</v>
      </c>
      <c r="I8895">
        <v>6.4495000000000005</v>
      </c>
      <c r="J8895">
        <v>75.439499999999995</v>
      </c>
      <c r="K8895" s="12">
        <v>44668</v>
      </c>
      <c r="L8895" s="12">
        <v>44668</v>
      </c>
      <c r="M8895" s="39">
        <v>4</v>
      </c>
    </row>
    <row r="8896" spans="1:13" ht="15.75" customHeight="1" x14ac:dyDescent="0.25">
      <c r="A8896">
        <v>8895</v>
      </c>
      <c r="B8896">
        <v>8897</v>
      </c>
      <c r="C8896">
        <v>5</v>
      </c>
      <c r="D8896">
        <v>238869485</v>
      </c>
      <c r="E8896" s="12">
        <v>44655</v>
      </c>
      <c r="F8896">
        <v>1478</v>
      </c>
      <c r="G8896" t="s">
        <v>126</v>
      </c>
      <c r="H8896">
        <v>11.71</v>
      </c>
      <c r="I8896">
        <v>3.5855000000000001</v>
      </c>
      <c r="J8896">
        <v>15.295500000000001</v>
      </c>
      <c r="K8896" s="12">
        <v>44672</v>
      </c>
      <c r="L8896" s="12">
        <v>44672</v>
      </c>
      <c r="M8896" s="39">
        <v>4</v>
      </c>
    </row>
    <row r="8897" spans="1:13" ht="15.75" customHeight="1" x14ac:dyDescent="0.25">
      <c r="A8897">
        <v>8896</v>
      </c>
      <c r="B8897">
        <v>8898</v>
      </c>
      <c r="C8897">
        <v>5</v>
      </c>
      <c r="D8897">
        <v>261120752</v>
      </c>
      <c r="E8897" s="12">
        <v>44658</v>
      </c>
      <c r="F8897">
        <v>1478</v>
      </c>
      <c r="G8897" t="s">
        <v>127</v>
      </c>
      <c r="H8897">
        <v>43.08</v>
      </c>
      <c r="I8897">
        <v>5.1539999999999999</v>
      </c>
      <c r="J8897">
        <v>48.233999999999995</v>
      </c>
      <c r="K8897" s="12">
        <v>44666</v>
      </c>
      <c r="L8897" s="12">
        <v>44666</v>
      </c>
      <c r="M8897" s="39">
        <v>5</v>
      </c>
    </row>
    <row r="8898" spans="1:13" ht="15.75" customHeight="1" x14ac:dyDescent="0.25">
      <c r="A8898">
        <v>8897</v>
      </c>
      <c r="B8898">
        <v>8899</v>
      </c>
      <c r="C8898">
        <v>16</v>
      </c>
      <c r="D8898">
        <v>261552300</v>
      </c>
      <c r="E8898" s="12">
        <v>44659</v>
      </c>
      <c r="F8898">
        <v>1478</v>
      </c>
      <c r="G8898" t="s">
        <v>126</v>
      </c>
      <c r="H8898">
        <v>58.21</v>
      </c>
      <c r="I8898">
        <v>5.9105000000000008</v>
      </c>
      <c r="J8898">
        <v>64.120500000000007</v>
      </c>
      <c r="K8898" s="12">
        <v>44670</v>
      </c>
      <c r="L8898" s="12">
        <v>44670</v>
      </c>
      <c r="M8898" s="39">
        <v>5</v>
      </c>
    </row>
    <row r="8899" spans="1:13" ht="15.75" customHeight="1" x14ac:dyDescent="0.25">
      <c r="A8899">
        <v>8898</v>
      </c>
      <c r="B8899">
        <v>8900</v>
      </c>
      <c r="C8899">
        <v>17</v>
      </c>
      <c r="D8899">
        <v>328653229</v>
      </c>
      <c r="E8899" s="12">
        <v>44660</v>
      </c>
      <c r="F8899">
        <v>1478</v>
      </c>
      <c r="G8899" t="s">
        <v>126</v>
      </c>
      <c r="H8899">
        <v>28.55</v>
      </c>
      <c r="I8899">
        <v>4.4275000000000002</v>
      </c>
      <c r="J8899">
        <v>32.977499999999999</v>
      </c>
      <c r="K8899" s="12">
        <v>44672</v>
      </c>
      <c r="L8899" s="12">
        <v>44672</v>
      </c>
      <c r="M8899" s="39">
        <v>3</v>
      </c>
    </row>
    <row r="8900" spans="1:13" ht="15.75" customHeight="1" x14ac:dyDescent="0.25">
      <c r="A8900">
        <v>8899</v>
      </c>
      <c r="B8900">
        <v>8901</v>
      </c>
      <c r="C8900">
        <v>14</v>
      </c>
      <c r="D8900">
        <v>299281649</v>
      </c>
      <c r="E8900" s="12">
        <v>44654</v>
      </c>
      <c r="F8900">
        <v>1479</v>
      </c>
      <c r="G8900" t="s">
        <v>127</v>
      </c>
      <c r="H8900">
        <v>93.67</v>
      </c>
      <c r="I8900">
        <v>7.6835000000000004</v>
      </c>
      <c r="J8900">
        <v>101.3535</v>
      </c>
      <c r="K8900" s="12">
        <v>44674</v>
      </c>
      <c r="L8900" s="12">
        <v>44674</v>
      </c>
      <c r="M8900" s="39">
        <v>5</v>
      </c>
    </row>
    <row r="8901" spans="1:13" ht="15.75" customHeight="1" x14ac:dyDescent="0.25">
      <c r="A8901">
        <v>8900</v>
      </c>
      <c r="B8901">
        <v>8902</v>
      </c>
      <c r="C8901">
        <v>19</v>
      </c>
      <c r="D8901">
        <v>370169652</v>
      </c>
      <c r="E8901" s="12">
        <v>44660</v>
      </c>
      <c r="F8901">
        <v>1479</v>
      </c>
      <c r="G8901" t="s">
        <v>126</v>
      </c>
      <c r="H8901">
        <v>38.04</v>
      </c>
      <c r="I8901">
        <v>4.9020000000000001</v>
      </c>
      <c r="J8901">
        <v>42.942</v>
      </c>
      <c r="K8901" s="12">
        <v>44674</v>
      </c>
      <c r="L8901" s="12">
        <v>44674</v>
      </c>
      <c r="M8901" s="39">
        <v>4</v>
      </c>
    </row>
    <row r="8902" spans="1:13" ht="15.75" customHeight="1" x14ac:dyDescent="0.25">
      <c r="A8902">
        <v>8901</v>
      </c>
      <c r="B8902">
        <v>8903</v>
      </c>
      <c r="C8902">
        <v>7</v>
      </c>
      <c r="D8902">
        <v>292517345</v>
      </c>
      <c r="E8902" s="12">
        <v>44662</v>
      </c>
      <c r="F8902">
        <v>1479</v>
      </c>
      <c r="G8902" t="s">
        <v>126</v>
      </c>
      <c r="H8902">
        <v>31.15</v>
      </c>
      <c r="I8902">
        <v>4.5575000000000001</v>
      </c>
      <c r="J8902">
        <v>35.707499999999996</v>
      </c>
      <c r="K8902" s="12">
        <v>44671</v>
      </c>
      <c r="L8902" s="12">
        <v>44678</v>
      </c>
      <c r="M8902" s="39">
        <v>4</v>
      </c>
    </row>
    <row r="8903" spans="1:13" ht="15.75" customHeight="1" x14ac:dyDescent="0.25">
      <c r="A8903">
        <v>8902</v>
      </c>
      <c r="B8903">
        <v>8904</v>
      </c>
      <c r="C8903">
        <v>19</v>
      </c>
      <c r="D8903">
        <v>204901731</v>
      </c>
      <c r="E8903" s="12">
        <v>44653</v>
      </c>
      <c r="F8903">
        <v>1480</v>
      </c>
      <c r="G8903" t="s">
        <v>126</v>
      </c>
      <c r="H8903">
        <v>315.02</v>
      </c>
      <c r="I8903">
        <v>20.901199999999999</v>
      </c>
      <c r="J8903">
        <v>335.9212</v>
      </c>
      <c r="K8903" s="12">
        <v>44669</v>
      </c>
      <c r="L8903" s="12">
        <v>44669</v>
      </c>
      <c r="M8903" s="39">
        <v>1</v>
      </c>
    </row>
    <row r="8904" spans="1:13" ht="15.75" customHeight="1" x14ac:dyDescent="0.25">
      <c r="A8904">
        <v>8903</v>
      </c>
      <c r="B8904">
        <v>8905</v>
      </c>
      <c r="C8904">
        <v>16</v>
      </c>
      <c r="D8904">
        <v>341735252</v>
      </c>
      <c r="E8904" s="12">
        <v>44662</v>
      </c>
      <c r="F8904">
        <v>1480</v>
      </c>
      <c r="G8904" t="s">
        <v>126</v>
      </c>
      <c r="H8904">
        <v>156.22</v>
      </c>
      <c r="I8904">
        <v>11.373199999999999</v>
      </c>
      <c r="J8904">
        <v>167.5932</v>
      </c>
      <c r="K8904" s="12">
        <v>44673</v>
      </c>
      <c r="L8904" s="12">
        <v>44673</v>
      </c>
      <c r="M8904" s="39">
        <v>4</v>
      </c>
    </row>
    <row r="8905" spans="1:13" ht="15.75" customHeight="1" x14ac:dyDescent="0.25">
      <c r="A8905">
        <v>8904</v>
      </c>
      <c r="B8905">
        <v>8906</v>
      </c>
      <c r="C8905">
        <v>10</v>
      </c>
      <c r="D8905">
        <v>264734045</v>
      </c>
      <c r="E8905" s="12">
        <v>44663</v>
      </c>
      <c r="F8905">
        <v>1480</v>
      </c>
      <c r="G8905" t="s">
        <v>126</v>
      </c>
      <c r="H8905">
        <v>290.52</v>
      </c>
      <c r="I8905">
        <v>19.431199999999997</v>
      </c>
      <c r="J8905">
        <v>309.95119999999997</v>
      </c>
      <c r="K8905" s="12">
        <v>44675</v>
      </c>
      <c r="L8905" s="12">
        <v>44676</v>
      </c>
      <c r="M8905" s="39">
        <v>2</v>
      </c>
    </row>
    <row r="8906" spans="1:13" ht="15.75" customHeight="1" x14ac:dyDescent="0.25">
      <c r="A8906">
        <v>8905</v>
      </c>
      <c r="B8906">
        <v>8907</v>
      </c>
      <c r="C8906">
        <v>20</v>
      </c>
      <c r="D8906">
        <v>265874893</v>
      </c>
      <c r="E8906" s="12">
        <v>44664</v>
      </c>
      <c r="F8906">
        <v>1480</v>
      </c>
      <c r="G8906" t="s">
        <v>126</v>
      </c>
      <c r="H8906">
        <v>389.81</v>
      </c>
      <c r="I8906">
        <v>25.3886</v>
      </c>
      <c r="J8906">
        <v>415.1986</v>
      </c>
      <c r="K8906" s="12">
        <v>44675</v>
      </c>
      <c r="L8906" s="12">
        <v>44675</v>
      </c>
      <c r="M8906" s="39">
        <v>2</v>
      </c>
    </row>
    <row r="8907" spans="1:13" ht="15.75" customHeight="1" x14ac:dyDescent="0.25">
      <c r="A8907">
        <v>8906</v>
      </c>
      <c r="B8907">
        <v>8908</v>
      </c>
      <c r="C8907">
        <v>2</v>
      </c>
      <c r="D8907">
        <v>397873093</v>
      </c>
      <c r="E8907" s="12">
        <v>44666</v>
      </c>
      <c r="F8907">
        <v>1480</v>
      </c>
      <c r="G8907" t="s">
        <v>127</v>
      </c>
      <c r="H8907">
        <v>471.66</v>
      </c>
      <c r="I8907">
        <v>30.299600000000002</v>
      </c>
      <c r="J8907">
        <v>501.95960000000002</v>
      </c>
      <c r="K8907" s="12">
        <v>44671</v>
      </c>
      <c r="L8907" s="12">
        <v>44671</v>
      </c>
      <c r="M8907" s="39">
        <v>3</v>
      </c>
    </row>
    <row r="8908" spans="1:13" ht="15.75" customHeight="1" x14ac:dyDescent="0.25">
      <c r="A8908">
        <v>8907</v>
      </c>
      <c r="B8908">
        <v>8909</v>
      </c>
      <c r="C8908">
        <v>5</v>
      </c>
      <c r="D8908">
        <v>376593062</v>
      </c>
      <c r="E8908" s="12">
        <v>44667</v>
      </c>
      <c r="F8908">
        <v>1480</v>
      </c>
      <c r="G8908" t="s">
        <v>126</v>
      </c>
      <c r="H8908">
        <v>433.36</v>
      </c>
      <c r="I8908">
        <v>28.0016</v>
      </c>
      <c r="J8908">
        <v>461.36160000000001</v>
      </c>
      <c r="K8908" s="12">
        <v>44670</v>
      </c>
      <c r="L8908" s="12">
        <v>44670</v>
      </c>
      <c r="M8908" s="39">
        <v>4</v>
      </c>
    </row>
    <row r="8909" spans="1:13" ht="15.75" customHeight="1" x14ac:dyDescent="0.25">
      <c r="A8909">
        <v>8908</v>
      </c>
      <c r="B8909">
        <v>8910</v>
      </c>
      <c r="C8909">
        <v>14</v>
      </c>
      <c r="D8909">
        <v>228714476</v>
      </c>
      <c r="E8909" s="12">
        <v>44667</v>
      </c>
      <c r="F8909">
        <v>1480</v>
      </c>
      <c r="G8909" t="s">
        <v>126</v>
      </c>
      <c r="H8909">
        <v>455.24</v>
      </c>
      <c r="I8909">
        <v>29.314399999999999</v>
      </c>
      <c r="J8909">
        <v>484.55439999999999</v>
      </c>
      <c r="K8909" s="12">
        <v>44675</v>
      </c>
      <c r="L8909" s="12">
        <v>44675</v>
      </c>
      <c r="M8909" s="39">
        <v>3</v>
      </c>
    </row>
    <row r="8910" spans="1:13" ht="15.75" customHeight="1" x14ac:dyDescent="0.25">
      <c r="A8910">
        <v>8909</v>
      </c>
      <c r="B8910">
        <v>8911</v>
      </c>
      <c r="C8910">
        <v>14</v>
      </c>
      <c r="D8910">
        <v>378737181</v>
      </c>
      <c r="E8910" s="12">
        <v>44667</v>
      </c>
      <c r="F8910">
        <v>1480</v>
      </c>
      <c r="G8910" t="s">
        <v>126</v>
      </c>
      <c r="H8910">
        <v>312.72000000000003</v>
      </c>
      <c r="I8910">
        <v>20.763200000000001</v>
      </c>
      <c r="J8910">
        <v>333.48320000000001</v>
      </c>
      <c r="K8910" s="12">
        <v>44673</v>
      </c>
      <c r="L8910" s="12">
        <v>44673</v>
      </c>
      <c r="M8910" s="39">
        <v>5</v>
      </c>
    </row>
    <row r="8912" spans="1:13" ht="15.75" customHeight="1" x14ac:dyDescent="0.25">
      <c r="D8912" s="17"/>
      <c r="E8912" s="31"/>
      <c r="G8912" s="13"/>
      <c r="H8912" s="13"/>
      <c r="I8912" s="13"/>
      <c r="J8912" s="10"/>
      <c r="L8912" s="12"/>
      <c r="M8912" s="12"/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11"/>
  <sheetViews>
    <sheetView workbookViewId="0">
      <selection activeCell="H11" sqref="H11"/>
    </sheetView>
  </sheetViews>
  <sheetFormatPr defaultColWidth="12.6640625" defaultRowHeight="15.75" customHeight="1" x14ac:dyDescent="0.25"/>
  <cols>
    <col min="3" max="3" width="19.44140625" customWidth="1"/>
    <col min="5" max="5" width="15.33203125" customWidth="1"/>
  </cols>
  <sheetData>
    <row r="1" spans="1:6" ht="13.2" x14ac:dyDescent="0.25">
      <c r="A1" s="6" t="s">
        <v>0</v>
      </c>
      <c r="B1" s="7" t="s">
        <v>1</v>
      </c>
      <c r="C1" s="7" t="s">
        <v>18</v>
      </c>
      <c r="D1" s="7" t="s">
        <v>19</v>
      </c>
      <c r="E1" s="7" t="s">
        <v>20</v>
      </c>
      <c r="F1" s="7" t="s">
        <v>21</v>
      </c>
    </row>
    <row r="2" spans="1:6" ht="15.75" customHeight="1" x14ac:dyDescent="0.25">
      <c r="A2" s="10">
        <v>1</v>
      </c>
      <c r="B2" t="s">
        <v>26</v>
      </c>
      <c r="C2" s="10">
        <v>150</v>
      </c>
      <c r="D2">
        <v>0.87</v>
      </c>
      <c r="E2" s="12">
        <v>42747</v>
      </c>
      <c r="F2">
        <v>5</v>
      </c>
    </row>
    <row r="3" spans="1:6" ht="15.75" customHeight="1" x14ac:dyDescent="0.25">
      <c r="A3" s="10">
        <v>2</v>
      </c>
      <c r="B3" t="s">
        <v>27</v>
      </c>
      <c r="C3" s="10">
        <v>100</v>
      </c>
      <c r="D3">
        <v>0.62</v>
      </c>
      <c r="E3" s="12">
        <v>43096</v>
      </c>
      <c r="F3">
        <v>3</v>
      </c>
    </row>
    <row r="4" spans="1:6" ht="15.75" customHeight="1" x14ac:dyDescent="0.25">
      <c r="A4" s="10">
        <v>3</v>
      </c>
      <c r="B4" t="s">
        <v>28</v>
      </c>
      <c r="C4" s="10">
        <v>100</v>
      </c>
      <c r="D4">
        <v>1.32</v>
      </c>
      <c r="E4" s="12">
        <v>43182</v>
      </c>
      <c r="F4">
        <v>4</v>
      </c>
    </row>
    <row r="5" spans="1:6" ht="15.75" customHeight="1" x14ac:dyDescent="0.25">
      <c r="A5" s="10">
        <v>4</v>
      </c>
      <c r="B5" t="s">
        <v>29</v>
      </c>
      <c r="C5" s="10">
        <v>200</v>
      </c>
      <c r="D5">
        <v>0.96</v>
      </c>
      <c r="E5" s="12">
        <v>43542</v>
      </c>
      <c r="F5">
        <v>3</v>
      </c>
    </row>
    <row r="6" spans="1:6" ht="15.75" customHeight="1" x14ac:dyDescent="0.25">
      <c r="A6" s="10">
        <v>5</v>
      </c>
      <c r="B6" t="s">
        <v>30</v>
      </c>
      <c r="C6" s="10">
        <v>180</v>
      </c>
      <c r="D6">
        <v>0.62</v>
      </c>
      <c r="E6" s="12">
        <v>43581</v>
      </c>
      <c r="F6">
        <v>4</v>
      </c>
    </row>
    <row r="7" spans="1:6" ht="15.75" customHeight="1" x14ac:dyDescent="0.25">
      <c r="A7" s="10">
        <v>6</v>
      </c>
      <c r="B7" t="s">
        <v>31</v>
      </c>
      <c r="C7" s="10">
        <v>100</v>
      </c>
      <c r="D7">
        <v>1.88</v>
      </c>
      <c r="E7" s="12">
        <v>43718</v>
      </c>
      <c r="F7">
        <v>5</v>
      </c>
    </row>
    <row r="8" spans="1:6" ht="15.75" customHeight="1" x14ac:dyDescent="0.25">
      <c r="A8" s="10">
        <v>7</v>
      </c>
      <c r="B8" t="s">
        <v>32</v>
      </c>
      <c r="C8" s="10">
        <v>100</v>
      </c>
      <c r="D8">
        <v>1.37</v>
      </c>
      <c r="E8" s="12">
        <v>43997</v>
      </c>
      <c r="F8">
        <v>4</v>
      </c>
    </row>
    <row r="9" spans="1:6" ht="15.75" customHeight="1" x14ac:dyDescent="0.25">
      <c r="A9" s="10">
        <v>8</v>
      </c>
      <c r="B9" t="s">
        <v>33</v>
      </c>
      <c r="C9" s="10">
        <v>80</v>
      </c>
      <c r="D9">
        <v>1.3</v>
      </c>
      <c r="E9" s="12">
        <v>44020</v>
      </c>
      <c r="F9">
        <v>1</v>
      </c>
    </row>
    <row r="10" spans="1:6" ht="15.75" customHeight="1" x14ac:dyDescent="0.25">
      <c r="A10" s="10">
        <v>9</v>
      </c>
      <c r="B10" t="s">
        <v>34</v>
      </c>
      <c r="C10" s="10">
        <v>50</v>
      </c>
      <c r="D10">
        <v>0.68</v>
      </c>
      <c r="E10" s="12">
        <v>44321</v>
      </c>
      <c r="F10">
        <v>2</v>
      </c>
    </row>
    <row r="11" spans="1:6" ht="15.75" customHeight="1" x14ac:dyDescent="0.25">
      <c r="A11" s="10">
        <v>10</v>
      </c>
      <c r="B11" t="s">
        <v>35</v>
      </c>
      <c r="C11" s="10">
        <v>150</v>
      </c>
      <c r="D11">
        <v>1.52</v>
      </c>
      <c r="E11" s="12">
        <v>44588</v>
      </c>
      <c r="F11">
        <v>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1481"/>
  <sheetViews>
    <sheetView workbookViewId="0">
      <selection activeCell="E1481" sqref="E1431:E1481"/>
    </sheetView>
  </sheetViews>
  <sheetFormatPr defaultColWidth="12.6640625" defaultRowHeight="15.75" customHeight="1" x14ac:dyDescent="0.25"/>
  <cols>
    <col min="2" max="2" width="15.6640625" customWidth="1"/>
    <col min="3" max="3" width="18.77734375" customWidth="1"/>
    <col min="4" max="4" width="19.6640625" style="10" customWidth="1"/>
  </cols>
  <sheetData>
    <row r="1" spans="1:6" ht="26.4" x14ac:dyDescent="0.25">
      <c r="A1" s="6" t="s">
        <v>0</v>
      </c>
      <c r="B1" s="18" t="s">
        <v>120</v>
      </c>
      <c r="C1" s="7" t="s">
        <v>121</v>
      </c>
      <c r="D1" s="7" t="s">
        <v>14</v>
      </c>
      <c r="E1" s="7" t="s">
        <v>15</v>
      </c>
      <c r="F1" s="7" t="s">
        <v>16</v>
      </c>
    </row>
    <row r="2" spans="1:6" ht="15.75" customHeight="1" x14ac:dyDescent="0.25">
      <c r="A2">
        <v>1</v>
      </c>
      <c r="B2" t="s">
        <v>43</v>
      </c>
      <c r="C2" t="s">
        <v>42</v>
      </c>
      <c r="D2" s="10">
        <v>2457.4090000000001</v>
      </c>
      <c r="E2" s="12">
        <v>42759</v>
      </c>
      <c r="F2" s="12">
        <v>42759</v>
      </c>
    </row>
    <row r="3" spans="1:6" ht="15.75" customHeight="1" x14ac:dyDescent="0.25">
      <c r="A3">
        <v>2</v>
      </c>
      <c r="B3" t="s">
        <v>53</v>
      </c>
      <c r="C3" t="s">
        <v>42</v>
      </c>
      <c r="D3" s="10">
        <v>393.32740000000001</v>
      </c>
      <c r="E3" s="12">
        <v>42761</v>
      </c>
      <c r="F3" s="12">
        <v>42761</v>
      </c>
    </row>
    <row r="4" spans="1:6" ht="15.75" customHeight="1" x14ac:dyDescent="0.25">
      <c r="A4">
        <v>3</v>
      </c>
      <c r="B4" t="s">
        <v>43</v>
      </c>
      <c r="C4" t="s">
        <v>42</v>
      </c>
      <c r="D4" s="10">
        <v>1386.6590000000001</v>
      </c>
      <c r="E4" s="12">
        <v>42763</v>
      </c>
      <c r="F4" s="12">
        <v>42763</v>
      </c>
    </row>
    <row r="5" spans="1:6" ht="15.75" customHeight="1" x14ac:dyDescent="0.25">
      <c r="A5">
        <v>4</v>
      </c>
      <c r="B5" t="s">
        <v>40</v>
      </c>
      <c r="C5" t="s">
        <v>42</v>
      </c>
      <c r="D5" s="10">
        <v>623.31600000000003</v>
      </c>
      <c r="E5" s="12">
        <v>42766</v>
      </c>
      <c r="F5" s="12">
        <v>42766</v>
      </c>
    </row>
    <row r="6" spans="1:6" ht="15.75" customHeight="1" x14ac:dyDescent="0.25">
      <c r="A6">
        <v>5</v>
      </c>
      <c r="B6" t="s">
        <v>43</v>
      </c>
      <c r="C6" t="s">
        <v>42</v>
      </c>
      <c r="D6" s="10">
        <v>1785.3919999999998</v>
      </c>
      <c r="E6" s="12">
        <v>42767</v>
      </c>
      <c r="F6" s="12">
        <v>42767</v>
      </c>
    </row>
    <row r="7" spans="1:6" ht="15.75" customHeight="1" x14ac:dyDescent="0.25">
      <c r="A7">
        <v>6</v>
      </c>
      <c r="B7" t="s">
        <v>51</v>
      </c>
      <c r="C7" t="s">
        <v>42</v>
      </c>
      <c r="D7" s="10">
        <v>428.48880000000003</v>
      </c>
      <c r="E7" s="12">
        <v>42769</v>
      </c>
      <c r="F7" s="12">
        <v>42769</v>
      </c>
    </row>
    <row r="8" spans="1:6" ht="15.75" customHeight="1" x14ac:dyDescent="0.25">
      <c r="A8">
        <v>7</v>
      </c>
      <c r="B8" t="s">
        <v>41</v>
      </c>
      <c r="C8" t="s">
        <v>42</v>
      </c>
      <c r="D8" s="10">
        <v>1797.9504999999997</v>
      </c>
      <c r="E8" s="12">
        <v>42771</v>
      </c>
      <c r="F8" s="12">
        <v>42771</v>
      </c>
    </row>
    <row r="9" spans="1:6" ht="15.75" customHeight="1" x14ac:dyDescent="0.25">
      <c r="A9">
        <v>8</v>
      </c>
      <c r="B9" t="s">
        <v>40</v>
      </c>
      <c r="C9" t="s">
        <v>42</v>
      </c>
      <c r="D9" s="10">
        <v>74.564999999999998</v>
      </c>
      <c r="E9" s="12">
        <v>42772</v>
      </c>
      <c r="F9" s="12">
        <v>42772</v>
      </c>
    </row>
    <row r="10" spans="1:6" ht="15.75" customHeight="1" x14ac:dyDescent="0.25">
      <c r="A10">
        <v>9</v>
      </c>
      <c r="B10" t="s">
        <v>55</v>
      </c>
      <c r="C10" t="s">
        <v>42</v>
      </c>
      <c r="D10" s="10">
        <v>1687.2918999999997</v>
      </c>
      <c r="E10" s="12">
        <v>42773</v>
      </c>
      <c r="F10" s="12">
        <v>42773</v>
      </c>
    </row>
    <row r="11" spans="1:6" ht="15.75" customHeight="1" x14ac:dyDescent="0.25">
      <c r="A11">
        <v>10</v>
      </c>
      <c r="B11" t="s">
        <v>55</v>
      </c>
      <c r="C11" t="s">
        <v>42</v>
      </c>
      <c r="D11" s="10">
        <v>1708.2629999999999</v>
      </c>
      <c r="E11" s="12">
        <v>42775</v>
      </c>
      <c r="F11" s="12">
        <v>42776</v>
      </c>
    </row>
    <row r="12" spans="1:6" ht="15.75" customHeight="1" x14ac:dyDescent="0.25">
      <c r="A12">
        <v>11</v>
      </c>
      <c r="B12" t="s">
        <v>43</v>
      </c>
      <c r="C12" t="s">
        <v>42</v>
      </c>
      <c r="D12" s="10">
        <v>1047.3610000000001</v>
      </c>
      <c r="E12" s="12">
        <v>42776</v>
      </c>
      <c r="F12" s="12">
        <v>42776</v>
      </c>
    </row>
    <row r="13" spans="1:6" ht="15.75" customHeight="1" x14ac:dyDescent="0.25">
      <c r="A13">
        <v>12</v>
      </c>
      <c r="B13" t="s">
        <v>44</v>
      </c>
      <c r="C13" t="s">
        <v>42</v>
      </c>
      <c r="D13" s="10">
        <v>618.05759999999998</v>
      </c>
      <c r="E13" s="12">
        <v>42779</v>
      </c>
      <c r="F13" s="12">
        <v>42779</v>
      </c>
    </row>
    <row r="14" spans="1:6" ht="15.75" customHeight="1" x14ac:dyDescent="0.25">
      <c r="A14">
        <v>13</v>
      </c>
      <c r="B14" t="s">
        <v>40</v>
      </c>
      <c r="C14" t="s">
        <v>42</v>
      </c>
      <c r="D14" s="10">
        <v>798.87</v>
      </c>
      <c r="E14" s="12">
        <v>42780</v>
      </c>
      <c r="F14" s="12">
        <v>42780</v>
      </c>
    </row>
    <row r="15" spans="1:6" ht="15.75" customHeight="1" x14ac:dyDescent="0.25">
      <c r="A15">
        <v>14</v>
      </c>
      <c r="B15" t="s">
        <v>40</v>
      </c>
      <c r="C15" t="s">
        <v>42</v>
      </c>
      <c r="D15" s="10">
        <v>193.11750000000001</v>
      </c>
      <c r="E15" s="12">
        <v>42783</v>
      </c>
      <c r="F15" s="12">
        <v>42783</v>
      </c>
    </row>
    <row r="16" spans="1:6" ht="15.75" customHeight="1" x14ac:dyDescent="0.25">
      <c r="A16">
        <v>15</v>
      </c>
      <c r="B16" t="s">
        <v>55</v>
      </c>
      <c r="C16" t="s">
        <v>42</v>
      </c>
      <c r="D16" s="10">
        <v>648.02320000000009</v>
      </c>
      <c r="E16" s="12">
        <v>42784</v>
      </c>
      <c r="F16" s="12">
        <v>42784</v>
      </c>
    </row>
    <row r="17" spans="1:6" ht="15.75" customHeight="1" x14ac:dyDescent="0.25">
      <c r="A17">
        <v>16</v>
      </c>
      <c r="B17" t="s">
        <v>51</v>
      </c>
      <c r="C17" t="s">
        <v>42</v>
      </c>
      <c r="D17" s="10">
        <v>347.29199999999997</v>
      </c>
      <c r="E17" s="12">
        <v>42785</v>
      </c>
      <c r="F17" s="12">
        <v>42785</v>
      </c>
    </row>
    <row r="18" spans="1:6" ht="15.75" customHeight="1" x14ac:dyDescent="0.25">
      <c r="A18">
        <v>17</v>
      </c>
      <c r="B18" t="s">
        <v>51</v>
      </c>
      <c r="C18" t="s">
        <v>42</v>
      </c>
      <c r="D18" s="10">
        <v>473.37119999999999</v>
      </c>
      <c r="E18" s="12">
        <v>42786</v>
      </c>
      <c r="F18" s="12">
        <v>42786</v>
      </c>
    </row>
    <row r="19" spans="1:6" ht="15.75" customHeight="1" x14ac:dyDescent="0.25">
      <c r="A19">
        <v>18</v>
      </c>
      <c r="B19" t="s">
        <v>44</v>
      </c>
      <c r="C19" t="s">
        <v>42</v>
      </c>
      <c r="D19" s="10">
        <v>1928.46</v>
      </c>
      <c r="E19" s="12">
        <v>42788</v>
      </c>
      <c r="F19" s="12">
        <v>42788</v>
      </c>
    </row>
    <row r="20" spans="1:6" ht="15.75" customHeight="1" x14ac:dyDescent="0.25">
      <c r="A20">
        <v>19</v>
      </c>
      <c r="B20" t="s">
        <v>53</v>
      </c>
      <c r="C20" t="s">
        <v>42</v>
      </c>
      <c r="D20" s="10">
        <v>1954.3863999999999</v>
      </c>
      <c r="E20" s="12">
        <v>42790</v>
      </c>
      <c r="F20" s="12">
        <v>42790</v>
      </c>
    </row>
    <row r="21" spans="1:6" ht="15.75" customHeight="1" x14ac:dyDescent="0.25">
      <c r="A21">
        <v>20</v>
      </c>
      <c r="B21" t="s">
        <v>44</v>
      </c>
      <c r="C21" t="s">
        <v>42</v>
      </c>
      <c r="D21" s="10">
        <v>1163.5568000000001</v>
      </c>
      <c r="E21" s="12">
        <v>42791</v>
      </c>
      <c r="F21" s="12">
        <v>42791</v>
      </c>
    </row>
    <row r="22" spans="1:6" ht="15.75" customHeight="1" x14ac:dyDescent="0.25">
      <c r="A22">
        <v>21</v>
      </c>
      <c r="B22" t="s">
        <v>41</v>
      </c>
      <c r="C22" t="s">
        <v>42</v>
      </c>
      <c r="D22" s="10">
        <v>2959.9685000000004</v>
      </c>
      <c r="E22" s="12">
        <v>42794</v>
      </c>
      <c r="F22" s="12">
        <v>42794</v>
      </c>
    </row>
    <row r="23" spans="1:6" ht="15.75" customHeight="1" x14ac:dyDescent="0.25">
      <c r="A23">
        <v>22</v>
      </c>
      <c r="B23" t="s">
        <v>123</v>
      </c>
      <c r="C23" t="s">
        <v>42</v>
      </c>
      <c r="D23" s="10">
        <v>390.62350000000004</v>
      </c>
      <c r="E23" s="12">
        <v>42796</v>
      </c>
      <c r="F23" s="12">
        <v>42796</v>
      </c>
    </row>
    <row r="24" spans="1:6" ht="15.75" customHeight="1" x14ac:dyDescent="0.25">
      <c r="A24">
        <v>23</v>
      </c>
      <c r="B24" t="s">
        <v>53</v>
      </c>
      <c r="C24" t="s">
        <v>42</v>
      </c>
      <c r="D24" s="10">
        <v>1042.5812000000001</v>
      </c>
      <c r="E24" s="12">
        <v>42798</v>
      </c>
      <c r="F24" s="12">
        <v>42799</v>
      </c>
    </row>
    <row r="25" spans="1:6" ht="15.75" customHeight="1" x14ac:dyDescent="0.25">
      <c r="A25">
        <v>24</v>
      </c>
      <c r="B25" t="s">
        <v>40</v>
      </c>
      <c r="C25" t="s">
        <v>42</v>
      </c>
      <c r="D25" s="10">
        <v>587.87850000000003</v>
      </c>
      <c r="E25" s="12">
        <v>42800</v>
      </c>
      <c r="F25" s="12">
        <v>42800</v>
      </c>
    </row>
    <row r="26" spans="1:6" ht="15.75" customHeight="1" x14ac:dyDescent="0.25">
      <c r="A26">
        <v>25</v>
      </c>
      <c r="B26" t="s">
        <v>55</v>
      </c>
      <c r="C26" t="s">
        <v>42</v>
      </c>
      <c r="D26" s="10">
        <v>1554.9806000000001</v>
      </c>
      <c r="E26" s="12">
        <v>42801</v>
      </c>
      <c r="F26" s="12">
        <v>42801</v>
      </c>
    </row>
    <row r="27" spans="1:6" ht="15.75" customHeight="1" x14ac:dyDescent="0.25">
      <c r="A27">
        <v>26</v>
      </c>
      <c r="B27" t="s">
        <v>123</v>
      </c>
      <c r="C27" t="s">
        <v>42</v>
      </c>
      <c r="D27" s="10">
        <v>395.91590000000002</v>
      </c>
      <c r="E27" s="12">
        <v>42803</v>
      </c>
      <c r="F27" s="12">
        <v>42803</v>
      </c>
    </row>
    <row r="28" spans="1:6" ht="15.75" customHeight="1" x14ac:dyDescent="0.25">
      <c r="A28">
        <v>27</v>
      </c>
      <c r="B28" t="s">
        <v>43</v>
      </c>
      <c r="C28" t="s">
        <v>42</v>
      </c>
      <c r="D28" s="10">
        <v>1382.7179999999998</v>
      </c>
      <c r="E28" s="12">
        <v>42806</v>
      </c>
      <c r="F28" s="12">
        <v>42806</v>
      </c>
    </row>
    <row r="29" spans="1:6" ht="15.75" customHeight="1" x14ac:dyDescent="0.25">
      <c r="A29">
        <v>28</v>
      </c>
      <c r="B29" t="s">
        <v>44</v>
      </c>
      <c r="C29" t="s">
        <v>42</v>
      </c>
      <c r="D29" s="10">
        <v>1889.3875999999998</v>
      </c>
      <c r="E29" s="12">
        <v>42808</v>
      </c>
      <c r="F29" s="12">
        <v>42808</v>
      </c>
    </row>
    <row r="30" spans="1:6" ht="15.75" customHeight="1" x14ac:dyDescent="0.25">
      <c r="A30">
        <v>29</v>
      </c>
      <c r="B30" t="s">
        <v>40</v>
      </c>
      <c r="C30" t="s">
        <v>42</v>
      </c>
      <c r="D30" s="10">
        <v>125.79450000000001</v>
      </c>
      <c r="E30" s="12">
        <v>42810</v>
      </c>
      <c r="F30" s="12">
        <v>42810</v>
      </c>
    </row>
    <row r="31" spans="1:6" ht="15.75" customHeight="1" x14ac:dyDescent="0.25">
      <c r="A31">
        <v>30</v>
      </c>
      <c r="B31" t="s">
        <v>51</v>
      </c>
      <c r="C31" t="s">
        <v>42</v>
      </c>
      <c r="D31" s="10">
        <v>434.916</v>
      </c>
      <c r="E31" s="12">
        <v>42812</v>
      </c>
      <c r="F31" s="12">
        <v>42812</v>
      </c>
    </row>
    <row r="32" spans="1:6" ht="15.75" customHeight="1" x14ac:dyDescent="0.25">
      <c r="A32">
        <v>31</v>
      </c>
      <c r="B32" t="s">
        <v>41</v>
      </c>
      <c r="C32" t="s">
        <v>42</v>
      </c>
      <c r="D32" s="10">
        <v>1142.9180000000001</v>
      </c>
      <c r="E32" s="12">
        <v>42815</v>
      </c>
      <c r="F32" s="12">
        <v>42815</v>
      </c>
    </row>
    <row r="33" spans="1:6" ht="15.75" customHeight="1" x14ac:dyDescent="0.25">
      <c r="A33">
        <v>32</v>
      </c>
      <c r="B33" t="s">
        <v>40</v>
      </c>
      <c r="C33" t="s">
        <v>42</v>
      </c>
      <c r="D33" s="10">
        <v>753.82500000000005</v>
      </c>
      <c r="E33" s="12">
        <v>42817</v>
      </c>
      <c r="F33" s="12">
        <v>42817</v>
      </c>
    </row>
    <row r="34" spans="1:6" ht="15.75" customHeight="1" x14ac:dyDescent="0.25">
      <c r="A34">
        <v>33</v>
      </c>
      <c r="B34" t="s">
        <v>41</v>
      </c>
      <c r="C34" t="s">
        <v>42</v>
      </c>
      <c r="D34" s="10">
        <v>2670.0790000000006</v>
      </c>
      <c r="E34" s="12">
        <v>42819</v>
      </c>
      <c r="F34" s="12">
        <v>42819</v>
      </c>
    </row>
    <row r="35" spans="1:6" ht="15.75" customHeight="1" x14ac:dyDescent="0.25">
      <c r="A35">
        <v>34</v>
      </c>
      <c r="B35" t="s">
        <v>53</v>
      </c>
      <c r="C35" t="s">
        <v>42</v>
      </c>
      <c r="D35" s="10">
        <v>1001.9123999999999</v>
      </c>
      <c r="E35" s="12">
        <v>42822</v>
      </c>
      <c r="F35" s="12">
        <v>42822</v>
      </c>
    </row>
    <row r="36" spans="1:6" ht="15.75" customHeight="1" x14ac:dyDescent="0.25">
      <c r="A36">
        <v>35</v>
      </c>
      <c r="B36" t="s">
        <v>40</v>
      </c>
      <c r="C36" t="s">
        <v>42</v>
      </c>
      <c r="D36" s="10">
        <v>248.15549999999999</v>
      </c>
      <c r="E36" s="12">
        <v>42823</v>
      </c>
      <c r="F36" s="12">
        <v>42824</v>
      </c>
    </row>
    <row r="37" spans="1:6" ht="15.75" customHeight="1" x14ac:dyDescent="0.25">
      <c r="A37">
        <v>36</v>
      </c>
      <c r="B37" t="s">
        <v>64</v>
      </c>
      <c r="C37" t="s">
        <v>42</v>
      </c>
      <c r="D37" s="10">
        <v>1902.8170000000002</v>
      </c>
      <c r="E37" s="12">
        <v>42824</v>
      </c>
      <c r="F37" s="12">
        <v>42824</v>
      </c>
    </row>
    <row r="38" spans="1:6" ht="15.75" customHeight="1" x14ac:dyDescent="0.25">
      <c r="A38">
        <v>37</v>
      </c>
      <c r="B38" t="s">
        <v>43</v>
      </c>
      <c r="C38" t="s">
        <v>42</v>
      </c>
      <c r="D38" s="10">
        <v>1121.922</v>
      </c>
      <c r="E38" s="12">
        <v>42826</v>
      </c>
      <c r="F38" s="12">
        <v>42826</v>
      </c>
    </row>
    <row r="39" spans="1:6" ht="15.75" customHeight="1" x14ac:dyDescent="0.25">
      <c r="A39">
        <v>38</v>
      </c>
      <c r="B39" t="s">
        <v>40</v>
      </c>
      <c r="C39" t="s">
        <v>42</v>
      </c>
      <c r="D39" s="10">
        <v>278.17499999999995</v>
      </c>
      <c r="E39" s="12">
        <v>42828</v>
      </c>
      <c r="F39" s="12">
        <v>42828</v>
      </c>
    </row>
    <row r="40" spans="1:6" ht="15.75" customHeight="1" x14ac:dyDescent="0.25">
      <c r="A40">
        <v>39</v>
      </c>
      <c r="B40" t="s">
        <v>123</v>
      </c>
      <c r="C40" t="s">
        <v>42</v>
      </c>
      <c r="D40" s="10">
        <v>254.62989999999996</v>
      </c>
      <c r="E40" s="12">
        <v>42829</v>
      </c>
      <c r="F40" s="12">
        <v>42829</v>
      </c>
    </row>
    <row r="41" spans="1:6" ht="15.75" customHeight="1" x14ac:dyDescent="0.25">
      <c r="A41">
        <v>40</v>
      </c>
      <c r="B41" t="s">
        <v>44</v>
      </c>
      <c r="C41" t="s">
        <v>42</v>
      </c>
      <c r="D41" s="10">
        <v>2071.9616000000001</v>
      </c>
      <c r="E41" s="12">
        <v>42832</v>
      </c>
      <c r="F41" s="12">
        <v>42832</v>
      </c>
    </row>
    <row r="42" spans="1:6" ht="15.75" customHeight="1" x14ac:dyDescent="0.25">
      <c r="A42">
        <v>41</v>
      </c>
      <c r="B42" t="s">
        <v>41</v>
      </c>
      <c r="C42" t="s">
        <v>42</v>
      </c>
      <c r="D42" s="10">
        <v>2032.5250000000001</v>
      </c>
      <c r="E42" s="12">
        <v>42833</v>
      </c>
      <c r="F42" s="12">
        <v>42833</v>
      </c>
    </row>
    <row r="43" spans="1:6" ht="15.75" customHeight="1" x14ac:dyDescent="0.25">
      <c r="A43">
        <v>42</v>
      </c>
      <c r="B43" t="s">
        <v>123</v>
      </c>
      <c r="C43" t="s">
        <v>42</v>
      </c>
      <c r="D43" s="10">
        <v>367.1592</v>
      </c>
      <c r="E43" s="12">
        <v>42834</v>
      </c>
      <c r="F43" s="12">
        <v>42835</v>
      </c>
    </row>
    <row r="44" spans="1:6" ht="15.75" customHeight="1" x14ac:dyDescent="0.25">
      <c r="A44">
        <v>43</v>
      </c>
      <c r="B44" t="s">
        <v>123</v>
      </c>
      <c r="C44" t="s">
        <v>42</v>
      </c>
      <c r="D44" s="10">
        <v>606.46179999999993</v>
      </c>
      <c r="E44" s="12">
        <v>42836</v>
      </c>
      <c r="F44" s="12">
        <v>42836</v>
      </c>
    </row>
    <row r="45" spans="1:6" ht="15.75" customHeight="1" x14ac:dyDescent="0.25">
      <c r="A45">
        <v>44</v>
      </c>
      <c r="B45" t="s">
        <v>40</v>
      </c>
      <c r="C45" t="s">
        <v>42</v>
      </c>
      <c r="D45" s="10">
        <v>190.22699999999998</v>
      </c>
      <c r="E45" s="12">
        <v>42837</v>
      </c>
      <c r="F45" s="12">
        <v>42837</v>
      </c>
    </row>
    <row r="46" spans="1:6" ht="15.75" customHeight="1" x14ac:dyDescent="0.25">
      <c r="A46">
        <v>45</v>
      </c>
      <c r="B46" t="s">
        <v>40</v>
      </c>
      <c r="C46" t="s">
        <v>42</v>
      </c>
      <c r="D46" s="10">
        <v>511.70400000000001</v>
      </c>
      <c r="E46" s="12">
        <v>42838</v>
      </c>
      <c r="F46" s="12">
        <v>42838</v>
      </c>
    </row>
    <row r="47" spans="1:6" ht="15.75" customHeight="1" x14ac:dyDescent="0.25">
      <c r="A47">
        <v>46</v>
      </c>
      <c r="B47" t="s">
        <v>41</v>
      </c>
      <c r="C47" t="s">
        <v>42</v>
      </c>
      <c r="D47" s="10">
        <v>1079.7559999999999</v>
      </c>
      <c r="E47" s="12">
        <v>42840</v>
      </c>
      <c r="F47" s="12">
        <v>42840</v>
      </c>
    </row>
    <row r="48" spans="1:6" ht="15.75" customHeight="1" x14ac:dyDescent="0.25">
      <c r="A48">
        <v>47</v>
      </c>
      <c r="B48" t="s">
        <v>41</v>
      </c>
      <c r="C48" t="s">
        <v>42</v>
      </c>
      <c r="D48" s="10">
        <v>1862.0419999999999</v>
      </c>
      <c r="E48" s="12">
        <v>42843</v>
      </c>
      <c r="F48" s="12">
        <v>42843</v>
      </c>
    </row>
    <row r="49" spans="1:6" ht="15.75" customHeight="1" x14ac:dyDescent="0.25">
      <c r="A49">
        <v>48</v>
      </c>
      <c r="B49" t="s">
        <v>44</v>
      </c>
      <c r="C49" t="s">
        <v>42</v>
      </c>
      <c r="D49" s="10">
        <v>2227.7488000000003</v>
      </c>
      <c r="E49" s="12">
        <v>42846</v>
      </c>
      <c r="F49" s="12">
        <v>42846</v>
      </c>
    </row>
    <row r="50" spans="1:6" ht="15.75" customHeight="1" x14ac:dyDescent="0.25">
      <c r="A50">
        <v>49</v>
      </c>
      <c r="B50" t="s">
        <v>41</v>
      </c>
      <c r="C50" t="s">
        <v>42</v>
      </c>
      <c r="D50" s="10">
        <v>2310.5550000000003</v>
      </c>
      <c r="E50" s="12">
        <v>42847</v>
      </c>
      <c r="F50" s="12">
        <v>42847</v>
      </c>
    </row>
    <row r="51" spans="1:6" ht="15.75" customHeight="1" x14ac:dyDescent="0.25">
      <c r="A51">
        <v>50</v>
      </c>
      <c r="B51" t="s">
        <v>41</v>
      </c>
      <c r="C51" t="s">
        <v>42</v>
      </c>
      <c r="D51" s="10">
        <v>788.9475000000001</v>
      </c>
      <c r="E51" s="12">
        <v>42848</v>
      </c>
      <c r="F51" s="12">
        <v>42848</v>
      </c>
    </row>
    <row r="52" spans="1:6" ht="15.75" customHeight="1" x14ac:dyDescent="0.25">
      <c r="A52">
        <v>51</v>
      </c>
      <c r="B52" t="s">
        <v>51</v>
      </c>
      <c r="C52" t="s">
        <v>42</v>
      </c>
      <c r="D52" s="10">
        <v>464.6456</v>
      </c>
      <c r="E52" s="12">
        <v>42849</v>
      </c>
      <c r="F52" s="12">
        <v>42849</v>
      </c>
    </row>
    <row r="53" spans="1:6" ht="15.75" customHeight="1" x14ac:dyDescent="0.25">
      <c r="A53">
        <v>52</v>
      </c>
      <c r="B53" t="s">
        <v>44</v>
      </c>
      <c r="C53" t="s">
        <v>42</v>
      </c>
      <c r="D53" s="10">
        <v>2078.0183999999999</v>
      </c>
      <c r="E53" s="12">
        <v>42851</v>
      </c>
      <c r="F53" s="12">
        <v>42852</v>
      </c>
    </row>
    <row r="54" spans="1:6" ht="15.75" customHeight="1" x14ac:dyDescent="0.25">
      <c r="A54">
        <v>53</v>
      </c>
      <c r="B54" t="s">
        <v>43</v>
      </c>
      <c r="C54" t="s">
        <v>42</v>
      </c>
      <c r="D54" s="10">
        <v>2768.9949999999999</v>
      </c>
      <c r="E54" s="12">
        <v>42854</v>
      </c>
      <c r="F54" s="12">
        <v>42854</v>
      </c>
    </row>
    <row r="55" spans="1:6" ht="15.75" customHeight="1" x14ac:dyDescent="0.25">
      <c r="A55">
        <v>54</v>
      </c>
      <c r="B55" t="s">
        <v>123</v>
      </c>
      <c r="C55" t="s">
        <v>42</v>
      </c>
      <c r="D55" s="10">
        <v>624.73489999999993</v>
      </c>
      <c r="E55" s="12">
        <v>42857</v>
      </c>
      <c r="F55" s="12">
        <v>42857</v>
      </c>
    </row>
    <row r="56" spans="1:6" ht="15.75" customHeight="1" x14ac:dyDescent="0.25">
      <c r="A56">
        <v>55</v>
      </c>
      <c r="B56" t="s">
        <v>40</v>
      </c>
      <c r="C56" t="s">
        <v>42</v>
      </c>
      <c r="D56" s="10">
        <v>431.99099999999999</v>
      </c>
      <c r="E56" s="12">
        <v>42858</v>
      </c>
      <c r="F56" s="12">
        <v>42858</v>
      </c>
    </row>
    <row r="57" spans="1:6" ht="15.75" customHeight="1" x14ac:dyDescent="0.25">
      <c r="A57">
        <v>56</v>
      </c>
      <c r="B57" t="s">
        <v>41</v>
      </c>
      <c r="C57" t="s">
        <v>42</v>
      </c>
      <c r="D57" s="10">
        <v>3023.7195000000006</v>
      </c>
      <c r="E57" s="12">
        <v>42861</v>
      </c>
      <c r="F57" s="12">
        <v>42861</v>
      </c>
    </row>
    <row r="58" spans="1:6" ht="15.75" customHeight="1" x14ac:dyDescent="0.25">
      <c r="A58">
        <v>57</v>
      </c>
      <c r="B58" t="s">
        <v>43</v>
      </c>
      <c r="C58" t="s">
        <v>42</v>
      </c>
      <c r="D58" s="10">
        <v>951.00700000000006</v>
      </c>
      <c r="E58" s="12">
        <v>42863</v>
      </c>
      <c r="F58" s="12">
        <v>42863</v>
      </c>
    </row>
    <row r="59" spans="1:6" ht="15.75" customHeight="1" x14ac:dyDescent="0.25">
      <c r="A59">
        <v>58</v>
      </c>
      <c r="B59" t="s">
        <v>55</v>
      </c>
      <c r="C59" t="s">
        <v>42</v>
      </c>
      <c r="D59" s="10">
        <v>1578.7988</v>
      </c>
      <c r="E59" s="12">
        <v>42866</v>
      </c>
      <c r="F59" s="12">
        <v>42866</v>
      </c>
    </row>
    <row r="60" spans="1:6" ht="15.75" customHeight="1" x14ac:dyDescent="0.25">
      <c r="A60">
        <v>59</v>
      </c>
      <c r="B60" t="s">
        <v>51</v>
      </c>
      <c r="C60" t="s">
        <v>42</v>
      </c>
      <c r="D60" s="10">
        <v>536.92560000000003</v>
      </c>
      <c r="E60" s="12">
        <v>42869</v>
      </c>
      <c r="F60" s="12">
        <v>42869</v>
      </c>
    </row>
    <row r="61" spans="1:6" ht="15.75" customHeight="1" x14ac:dyDescent="0.25">
      <c r="A61">
        <v>60</v>
      </c>
      <c r="B61" t="s">
        <v>43</v>
      </c>
      <c r="C61" t="s">
        <v>42</v>
      </c>
      <c r="D61" s="10">
        <v>2113.6259999999997</v>
      </c>
      <c r="E61" s="12">
        <v>42870</v>
      </c>
      <c r="F61" s="12">
        <v>42870</v>
      </c>
    </row>
    <row r="62" spans="1:6" ht="15.75" customHeight="1" x14ac:dyDescent="0.25">
      <c r="A62">
        <v>61</v>
      </c>
      <c r="B62" t="s">
        <v>43</v>
      </c>
      <c r="C62" t="s">
        <v>42</v>
      </c>
      <c r="D62" s="10">
        <v>2781.7550000000001</v>
      </c>
      <c r="E62" s="12">
        <v>42871</v>
      </c>
      <c r="F62" s="12">
        <v>42871</v>
      </c>
    </row>
    <row r="63" spans="1:6" ht="15.75" customHeight="1" x14ac:dyDescent="0.25">
      <c r="A63">
        <v>62</v>
      </c>
      <c r="B63" t="s">
        <v>40</v>
      </c>
      <c r="C63" t="s">
        <v>42</v>
      </c>
      <c r="D63" s="10">
        <v>320.69400000000007</v>
      </c>
      <c r="E63" s="12">
        <v>42872</v>
      </c>
      <c r="F63" s="12">
        <v>42872</v>
      </c>
    </row>
    <row r="64" spans="1:6" ht="15.75" customHeight="1" x14ac:dyDescent="0.25">
      <c r="A64">
        <v>63</v>
      </c>
      <c r="B64" t="s">
        <v>51</v>
      </c>
      <c r="C64" t="s">
        <v>42</v>
      </c>
      <c r="D64" s="10">
        <v>201.99119999999999</v>
      </c>
      <c r="E64" s="12">
        <v>42873</v>
      </c>
      <c r="F64" s="12">
        <v>42873</v>
      </c>
    </row>
    <row r="65" spans="1:6" ht="15.75" customHeight="1" x14ac:dyDescent="0.25">
      <c r="A65">
        <v>64</v>
      </c>
      <c r="B65" t="s">
        <v>41</v>
      </c>
      <c r="C65" t="s">
        <v>42</v>
      </c>
      <c r="D65" s="10">
        <v>1307.7265</v>
      </c>
      <c r="E65" s="12">
        <v>42876</v>
      </c>
      <c r="F65" s="12">
        <v>42876</v>
      </c>
    </row>
    <row r="66" spans="1:6" ht="15.75" customHeight="1" x14ac:dyDescent="0.25">
      <c r="A66">
        <v>65</v>
      </c>
      <c r="B66" t="s">
        <v>43</v>
      </c>
      <c r="C66" t="s">
        <v>42</v>
      </c>
      <c r="D66" s="10">
        <v>2293.1080000000002</v>
      </c>
      <c r="E66" s="12">
        <v>42879</v>
      </c>
      <c r="F66" s="12">
        <v>42879</v>
      </c>
    </row>
    <row r="67" spans="1:6" ht="15.75" customHeight="1" x14ac:dyDescent="0.25">
      <c r="A67">
        <v>66</v>
      </c>
      <c r="B67" t="s">
        <v>51</v>
      </c>
      <c r="C67" t="s">
        <v>42</v>
      </c>
      <c r="D67" s="10">
        <v>163.9864</v>
      </c>
      <c r="E67" s="12">
        <v>42881</v>
      </c>
      <c r="F67" s="12">
        <v>42881</v>
      </c>
    </row>
    <row r="68" spans="1:6" ht="15.75" customHeight="1" x14ac:dyDescent="0.25">
      <c r="A68">
        <v>67</v>
      </c>
      <c r="B68" t="s">
        <v>123</v>
      </c>
      <c r="C68" t="s">
        <v>42</v>
      </c>
      <c r="D68" s="10">
        <v>341.20140000000004</v>
      </c>
      <c r="E68" s="12">
        <v>42883</v>
      </c>
      <c r="F68" s="12">
        <v>42883</v>
      </c>
    </row>
    <row r="69" spans="1:6" ht="15.75" customHeight="1" x14ac:dyDescent="0.25">
      <c r="A69">
        <v>68</v>
      </c>
      <c r="B69" t="s">
        <v>40</v>
      </c>
      <c r="C69" t="s">
        <v>42</v>
      </c>
      <c r="D69" s="10">
        <v>333.74849999999998</v>
      </c>
      <c r="E69" s="12">
        <v>42886</v>
      </c>
      <c r="F69" s="12">
        <v>42886</v>
      </c>
    </row>
    <row r="70" spans="1:6" ht="15.75" customHeight="1" x14ac:dyDescent="0.25">
      <c r="A70">
        <v>69</v>
      </c>
      <c r="B70" t="s">
        <v>44</v>
      </c>
      <c r="C70" t="s">
        <v>42</v>
      </c>
      <c r="D70" s="10">
        <v>1119.2572</v>
      </c>
      <c r="E70" s="12">
        <v>42888</v>
      </c>
      <c r="F70" s="12">
        <v>42888</v>
      </c>
    </row>
    <row r="71" spans="1:6" ht="15.75" customHeight="1" x14ac:dyDescent="0.25">
      <c r="A71">
        <v>70</v>
      </c>
      <c r="B71" t="s">
        <v>43</v>
      </c>
      <c r="C71" t="s">
        <v>42</v>
      </c>
      <c r="D71" s="10">
        <v>1457.4140000000002</v>
      </c>
      <c r="E71" s="12">
        <v>42891</v>
      </c>
      <c r="F71" s="12">
        <v>42891</v>
      </c>
    </row>
    <row r="72" spans="1:6" ht="15.75" customHeight="1" x14ac:dyDescent="0.25">
      <c r="A72">
        <v>71</v>
      </c>
      <c r="B72" t="s">
        <v>40</v>
      </c>
      <c r="C72" t="s">
        <v>42</v>
      </c>
      <c r="D72" s="10">
        <v>257.35050000000001</v>
      </c>
      <c r="E72" s="12">
        <v>42894</v>
      </c>
      <c r="F72" s="12">
        <v>42894</v>
      </c>
    </row>
    <row r="73" spans="1:6" ht="15.75" customHeight="1" x14ac:dyDescent="0.25">
      <c r="A73">
        <v>72</v>
      </c>
      <c r="B73" t="s">
        <v>55</v>
      </c>
      <c r="C73" t="s">
        <v>42</v>
      </c>
      <c r="D73" s="10">
        <v>1045.5643</v>
      </c>
      <c r="E73" s="12">
        <v>42895</v>
      </c>
      <c r="F73" s="12">
        <v>42896</v>
      </c>
    </row>
    <row r="74" spans="1:6" ht="15.75" customHeight="1" x14ac:dyDescent="0.25">
      <c r="A74">
        <v>73</v>
      </c>
      <c r="B74" t="s">
        <v>40</v>
      </c>
      <c r="C74" t="s">
        <v>42</v>
      </c>
      <c r="D74" s="10">
        <v>380.40750000000003</v>
      </c>
      <c r="E74" s="12">
        <v>42897</v>
      </c>
      <c r="F74" s="12">
        <v>42897</v>
      </c>
    </row>
    <row r="75" spans="1:6" ht="15.75" customHeight="1" x14ac:dyDescent="0.25">
      <c r="A75">
        <v>74</v>
      </c>
      <c r="B75" t="s">
        <v>123</v>
      </c>
      <c r="C75" t="s">
        <v>42</v>
      </c>
      <c r="D75" s="10">
        <v>259.83139999999997</v>
      </c>
      <c r="E75" s="12">
        <v>42899</v>
      </c>
      <c r="F75" s="12">
        <v>42899</v>
      </c>
    </row>
    <row r="76" spans="1:6" ht="15.75" customHeight="1" x14ac:dyDescent="0.25">
      <c r="A76">
        <v>75</v>
      </c>
      <c r="B76" t="s">
        <v>53</v>
      </c>
      <c r="C76" t="s">
        <v>42</v>
      </c>
      <c r="D76" s="10">
        <v>2242.2048</v>
      </c>
      <c r="E76" s="12">
        <v>42900</v>
      </c>
      <c r="F76" s="12">
        <v>42900</v>
      </c>
    </row>
    <row r="77" spans="1:6" ht="15.75" customHeight="1" x14ac:dyDescent="0.25">
      <c r="A77">
        <v>76</v>
      </c>
      <c r="B77" t="s">
        <v>43</v>
      </c>
      <c r="C77" t="s">
        <v>42</v>
      </c>
      <c r="D77" s="10">
        <v>996.94799999999998</v>
      </c>
      <c r="E77" s="12">
        <v>42902</v>
      </c>
      <c r="F77" s="12">
        <v>42903</v>
      </c>
    </row>
    <row r="78" spans="1:6" ht="15.75" customHeight="1" x14ac:dyDescent="0.25">
      <c r="A78">
        <v>77</v>
      </c>
      <c r="B78" t="s">
        <v>43</v>
      </c>
      <c r="C78" t="s">
        <v>42</v>
      </c>
      <c r="D78" s="10">
        <v>1269.9699999999998</v>
      </c>
      <c r="E78" s="12">
        <v>42903</v>
      </c>
      <c r="F78" s="12">
        <v>42903</v>
      </c>
    </row>
    <row r="79" spans="1:6" ht="15.75" customHeight="1" x14ac:dyDescent="0.25">
      <c r="A79">
        <v>78</v>
      </c>
      <c r="B79" t="s">
        <v>40</v>
      </c>
      <c r="C79" t="s">
        <v>42</v>
      </c>
      <c r="D79" s="10">
        <v>282.49799999999999</v>
      </c>
      <c r="E79" s="12">
        <v>42905</v>
      </c>
      <c r="F79" s="12">
        <v>42905</v>
      </c>
    </row>
    <row r="80" spans="1:6" ht="15.75" customHeight="1" x14ac:dyDescent="0.25">
      <c r="A80">
        <v>79</v>
      </c>
      <c r="B80" t="s">
        <v>43</v>
      </c>
      <c r="C80" t="s">
        <v>42</v>
      </c>
      <c r="D80" s="10">
        <v>1835.1120000000001</v>
      </c>
      <c r="E80" s="12">
        <v>42907</v>
      </c>
      <c r="F80" s="12">
        <v>42907</v>
      </c>
    </row>
    <row r="81" spans="1:6" ht="15.75" customHeight="1" x14ac:dyDescent="0.25">
      <c r="A81">
        <v>80</v>
      </c>
      <c r="B81" t="s">
        <v>40</v>
      </c>
      <c r="C81" t="s">
        <v>42</v>
      </c>
      <c r="D81" s="10">
        <v>183.01649999999998</v>
      </c>
      <c r="E81" s="12">
        <v>42910</v>
      </c>
      <c r="F81" s="12">
        <v>42910</v>
      </c>
    </row>
    <row r="82" spans="1:6" ht="15.75" customHeight="1" x14ac:dyDescent="0.25">
      <c r="A82">
        <v>81</v>
      </c>
      <c r="B82" t="s">
        <v>43</v>
      </c>
      <c r="C82" t="s">
        <v>42</v>
      </c>
      <c r="D82" s="10">
        <v>1195.27</v>
      </c>
      <c r="E82" s="12">
        <v>42912</v>
      </c>
      <c r="F82" s="12">
        <v>42912</v>
      </c>
    </row>
    <row r="83" spans="1:6" ht="15.75" customHeight="1" x14ac:dyDescent="0.25">
      <c r="A83">
        <v>82</v>
      </c>
      <c r="B83" t="s">
        <v>51</v>
      </c>
      <c r="C83" t="s">
        <v>42</v>
      </c>
      <c r="D83" s="10">
        <v>360.62560000000008</v>
      </c>
      <c r="E83" s="12">
        <v>42913</v>
      </c>
      <c r="F83" s="12">
        <v>42913</v>
      </c>
    </row>
    <row r="84" spans="1:6" ht="15.75" customHeight="1" x14ac:dyDescent="0.25">
      <c r="A84">
        <v>83</v>
      </c>
      <c r="B84" t="s">
        <v>123</v>
      </c>
      <c r="C84" t="s">
        <v>42</v>
      </c>
      <c r="D84" s="10">
        <v>195.84869999999998</v>
      </c>
      <c r="E84" s="12">
        <v>42915</v>
      </c>
      <c r="F84" s="12">
        <v>42915</v>
      </c>
    </row>
    <row r="85" spans="1:6" ht="15.75" customHeight="1" x14ac:dyDescent="0.25">
      <c r="A85">
        <v>84</v>
      </c>
      <c r="B85" t="s">
        <v>40</v>
      </c>
      <c r="C85" t="s">
        <v>42</v>
      </c>
      <c r="D85" s="10">
        <v>932.40000000000009</v>
      </c>
      <c r="E85" s="12">
        <v>42917</v>
      </c>
      <c r="F85" s="12">
        <v>42917</v>
      </c>
    </row>
    <row r="86" spans="1:6" ht="15.75" customHeight="1" x14ac:dyDescent="0.25">
      <c r="A86">
        <v>85</v>
      </c>
      <c r="B86" t="s">
        <v>43</v>
      </c>
      <c r="C86" t="s">
        <v>42</v>
      </c>
      <c r="D86" s="10">
        <v>1626.538</v>
      </c>
      <c r="E86" s="12">
        <v>42918</v>
      </c>
      <c r="F86" s="12">
        <v>42918</v>
      </c>
    </row>
    <row r="87" spans="1:6" ht="15.75" customHeight="1" x14ac:dyDescent="0.25">
      <c r="A87">
        <v>86</v>
      </c>
      <c r="B87" t="s">
        <v>44</v>
      </c>
      <c r="C87" t="s">
        <v>42</v>
      </c>
      <c r="D87" s="10">
        <v>1790.0492000000004</v>
      </c>
      <c r="E87" s="12">
        <v>42920</v>
      </c>
      <c r="F87" s="12">
        <v>42920</v>
      </c>
    </row>
    <row r="88" spans="1:6" ht="15.75" customHeight="1" x14ac:dyDescent="0.25">
      <c r="A88">
        <v>87</v>
      </c>
      <c r="B88" t="s">
        <v>41</v>
      </c>
      <c r="C88" t="s">
        <v>42</v>
      </c>
      <c r="D88" s="10">
        <v>1546.6695</v>
      </c>
      <c r="E88" s="12">
        <v>42923</v>
      </c>
      <c r="F88" s="12">
        <v>42923</v>
      </c>
    </row>
    <row r="89" spans="1:6" ht="15.75" customHeight="1" x14ac:dyDescent="0.25">
      <c r="A89">
        <v>88</v>
      </c>
      <c r="B89" t="s">
        <v>53</v>
      </c>
      <c r="C89" t="s">
        <v>42</v>
      </c>
      <c r="D89" s="10">
        <v>2196.0807999999997</v>
      </c>
      <c r="E89" s="12">
        <v>42924</v>
      </c>
      <c r="F89" s="12">
        <v>42924</v>
      </c>
    </row>
    <row r="90" spans="1:6" ht="15.75" customHeight="1" x14ac:dyDescent="0.25">
      <c r="A90">
        <v>89</v>
      </c>
      <c r="B90" t="s">
        <v>123</v>
      </c>
      <c r="C90" t="s">
        <v>42</v>
      </c>
      <c r="D90" s="10">
        <v>163.80359999999999</v>
      </c>
      <c r="E90" s="12">
        <v>42927</v>
      </c>
      <c r="F90" s="12">
        <v>42927</v>
      </c>
    </row>
    <row r="91" spans="1:6" ht="15.75" customHeight="1" x14ac:dyDescent="0.25">
      <c r="A91">
        <v>90</v>
      </c>
      <c r="B91" t="s">
        <v>51</v>
      </c>
      <c r="C91" t="s">
        <v>42</v>
      </c>
      <c r="D91" s="10">
        <v>463.93200000000002</v>
      </c>
      <c r="E91" s="12">
        <v>42928</v>
      </c>
      <c r="F91" s="12">
        <v>42928</v>
      </c>
    </row>
    <row r="92" spans="1:6" ht="15.75" customHeight="1" x14ac:dyDescent="0.25">
      <c r="A92">
        <v>91</v>
      </c>
      <c r="B92" t="s">
        <v>40</v>
      </c>
      <c r="C92" t="s">
        <v>42</v>
      </c>
      <c r="D92" s="10">
        <v>264.53250000000003</v>
      </c>
      <c r="E92" s="12">
        <v>42929</v>
      </c>
      <c r="F92" s="12">
        <v>42929</v>
      </c>
    </row>
    <row r="93" spans="1:6" ht="15.75" customHeight="1" x14ac:dyDescent="0.25">
      <c r="A93">
        <v>92</v>
      </c>
      <c r="B93" t="s">
        <v>40</v>
      </c>
      <c r="C93" t="s">
        <v>42</v>
      </c>
      <c r="D93" s="10">
        <v>362.42100000000005</v>
      </c>
      <c r="E93" s="12">
        <v>42932</v>
      </c>
      <c r="F93" s="12">
        <v>42933</v>
      </c>
    </row>
    <row r="94" spans="1:6" ht="15.75" customHeight="1" x14ac:dyDescent="0.25">
      <c r="A94">
        <v>93</v>
      </c>
      <c r="B94" t="s">
        <v>43</v>
      </c>
      <c r="C94" t="s">
        <v>42</v>
      </c>
      <c r="D94" s="10">
        <v>1775.5989999999999</v>
      </c>
      <c r="E94" s="12">
        <v>42934</v>
      </c>
      <c r="F94" s="12">
        <v>42934</v>
      </c>
    </row>
    <row r="95" spans="1:6" ht="15.75" customHeight="1" x14ac:dyDescent="0.25">
      <c r="A95">
        <v>94</v>
      </c>
      <c r="B95" t="s">
        <v>43</v>
      </c>
      <c r="C95" t="s">
        <v>42</v>
      </c>
      <c r="D95" s="10">
        <v>1714.3729999999996</v>
      </c>
      <c r="E95" s="12">
        <v>42935</v>
      </c>
      <c r="F95" s="12">
        <v>42935</v>
      </c>
    </row>
    <row r="96" spans="1:6" ht="15.75" customHeight="1" x14ac:dyDescent="0.25">
      <c r="A96">
        <v>95</v>
      </c>
      <c r="B96" t="s">
        <v>123</v>
      </c>
      <c r="C96" t="s">
        <v>42</v>
      </c>
      <c r="D96" s="10">
        <v>338.29860000000002</v>
      </c>
      <c r="E96" s="12">
        <v>42937</v>
      </c>
      <c r="F96" s="12">
        <v>42937</v>
      </c>
    </row>
    <row r="97" spans="1:6" ht="15.75" customHeight="1" x14ac:dyDescent="0.25">
      <c r="A97">
        <v>96</v>
      </c>
      <c r="B97" t="s">
        <v>40</v>
      </c>
      <c r="C97" t="s">
        <v>42</v>
      </c>
      <c r="D97" s="10">
        <v>142.809</v>
      </c>
      <c r="E97" s="12">
        <v>42939</v>
      </c>
      <c r="F97" s="12">
        <v>42939</v>
      </c>
    </row>
    <row r="98" spans="1:6" ht="15.75" customHeight="1" x14ac:dyDescent="0.25">
      <c r="A98">
        <v>97</v>
      </c>
      <c r="B98" t="s">
        <v>41</v>
      </c>
      <c r="C98" t="s">
        <v>42</v>
      </c>
      <c r="D98" s="10">
        <v>1697.3129999999999</v>
      </c>
      <c r="E98" s="12">
        <v>42941</v>
      </c>
      <c r="F98" s="12">
        <v>42941</v>
      </c>
    </row>
    <row r="99" spans="1:6" ht="15.75" customHeight="1" x14ac:dyDescent="0.25">
      <c r="A99">
        <v>98</v>
      </c>
      <c r="B99" t="s">
        <v>51</v>
      </c>
      <c r="C99" t="s">
        <v>42</v>
      </c>
      <c r="D99" s="10">
        <v>302.02480000000003</v>
      </c>
      <c r="E99" s="12">
        <v>42944</v>
      </c>
      <c r="F99" s="12">
        <v>42944</v>
      </c>
    </row>
    <row r="100" spans="1:6" ht="15.75" customHeight="1" x14ac:dyDescent="0.25">
      <c r="A100">
        <v>99</v>
      </c>
      <c r="B100" t="s">
        <v>40</v>
      </c>
      <c r="C100" t="s">
        <v>42</v>
      </c>
      <c r="D100" s="10">
        <v>391.43549999999993</v>
      </c>
      <c r="E100" s="12">
        <v>42947</v>
      </c>
      <c r="F100" s="12">
        <v>42947</v>
      </c>
    </row>
    <row r="101" spans="1:6" ht="15.75" customHeight="1" x14ac:dyDescent="0.25">
      <c r="A101">
        <v>100</v>
      </c>
      <c r="B101" t="s">
        <v>123</v>
      </c>
      <c r="C101" t="s">
        <v>42</v>
      </c>
      <c r="D101" s="10">
        <v>155.29669999999999</v>
      </c>
      <c r="E101" s="12">
        <v>42949</v>
      </c>
      <c r="F101" s="12">
        <v>42949</v>
      </c>
    </row>
    <row r="102" spans="1:6" ht="15.75" customHeight="1" x14ac:dyDescent="0.25">
      <c r="A102">
        <v>101</v>
      </c>
      <c r="B102" t="s">
        <v>43</v>
      </c>
      <c r="C102" t="s">
        <v>42</v>
      </c>
      <c r="D102" s="10">
        <v>2769.5969999999998</v>
      </c>
      <c r="E102" s="12">
        <v>42951</v>
      </c>
      <c r="F102" s="12">
        <v>42951</v>
      </c>
    </row>
    <row r="103" spans="1:6" ht="15.75" customHeight="1" x14ac:dyDescent="0.25">
      <c r="A103">
        <v>102</v>
      </c>
      <c r="B103" t="s">
        <v>43</v>
      </c>
      <c r="C103" t="s">
        <v>42</v>
      </c>
      <c r="D103" s="10">
        <v>2108.0770000000002</v>
      </c>
      <c r="E103" s="12">
        <v>42953</v>
      </c>
      <c r="F103" s="12">
        <v>42953</v>
      </c>
    </row>
    <row r="104" spans="1:6" ht="15.75" customHeight="1" x14ac:dyDescent="0.25">
      <c r="A104">
        <v>103</v>
      </c>
      <c r="B104" t="s">
        <v>51</v>
      </c>
      <c r="C104" t="s">
        <v>42</v>
      </c>
      <c r="D104" s="10">
        <v>275.66800000000001</v>
      </c>
      <c r="E104" s="12">
        <v>42956</v>
      </c>
      <c r="F104" s="12">
        <v>42956</v>
      </c>
    </row>
    <row r="105" spans="1:6" ht="15.75" customHeight="1" x14ac:dyDescent="0.25">
      <c r="A105">
        <v>104</v>
      </c>
      <c r="B105" t="s">
        <v>43</v>
      </c>
      <c r="C105" t="s">
        <v>42</v>
      </c>
      <c r="D105" s="10">
        <v>198.64</v>
      </c>
      <c r="E105" s="12">
        <v>42957</v>
      </c>
      <c r="F105" s="12">
        <v>42957</v>
      </c>
    </row>
    <row r="106" spans="1:6" ht="15.75" customHeight="1" x14ac:dyDescent="0.25">
      <c r="A106">
        <v>105</v>
      </c>
      <c r="B106" t="s">
        <v>40</v>
      </c>
      <c r="C106" t="s">
        <v>42</v>
      </c>
      <c r="D106" s="10">
        <v>200.94</v>
      </c>
      <c r="E106" s="12">
        <v>42960</v>
      </c>
      <c r="F106" s="12">
        <v>42960</v>
      </c>
    </row>
    <row r="107" spans="1:6" ht="15.75" customHeight="1" x14ac:dyDescent="0.25">
      <c r="A107">
        <v>106</v>
      </c>
      <c r="B107" t="s">
        <v>55</v>
      </c>
      <c r="C107" t="s">
        <v>42</v>
      </c>
      <c r="D107" s="10">
        <v>1729.5131999999999</v>
      </c>
      <c r="E107" s="12">
        <v>42963</v>
      </c>
      <c r="F107" s="12">
        <v>42963</v>
      </c>
    </row>
    <row r="108" spans="1:6" ht="15.75" customHeight="1" x14ac:dyDescent="0.25">
      <c r="A108">
        <v>107</v>
      </c>
      <c r="B108" t="s">
        <v>43</v>
      </c>
      <c r="C108" t="s">
        <v>42</v>
      </c>
      <c r="D108" s="10">
        <v>1089.0650000000001</v>
      </c>
      <c r="E108" s="12">
        <v>42966</v>
      </c>
      <c r="F108" s="12">
        <v>42966</v>
      </c>
    </row>
    <row r="109" spans="1:6" ht="15.75" customHeight="1" x14ac:dyDescent="0.25">
      <c r="A109">
        <v>108</v>
      </c>
      <c r="B109" t="s">
        <v>41</v>
      </c>
      <c r="C109" t="s">
        <v>42</v>
      </c>
      <c r="D109" s="10">
        <v>2228.2294999999999</v>
      </c>
      <c r="E109" s="12">
        <v>42967</v>
      </c>
      <c r="F109" s="12">
        <v>42967</v>
      </c>
    </row>
    <row r="110" spans="1:6" ht="15.75" customHeight="1" x14ac:dyDescent="0.25">
      <c r="A110">
        <v>109</v>
      </c>
      <c r="B110" t="s">
        <v>44</v>
      </c>
      <c r="C110" t="s">
        <v>42</v>
      </c>
      <c r="D110" s="10">
        <v>1460.9712</v>
      </c>
      <c r="E110" s="12">
        <v>42968</v>
      </c>
      <c r="F110" s="12">
        <v>42968</v>
      </c>
    </row>
    <row r="111" spans="1:6" ht="15.75" customHeight="1" x14ac:dyDescent="0.25">
      <c r="A111">
        <v>110</v>
      </c>
      <c r="B111" t="s">
        <v>51</v>
      </c>
      <c r="C111" t="s">
        <v>42</v>
      </c>
      <c r="D111" s="10">
        <v>528.1576</v>
      </c>
      <c r="E111" s="12">
        <v>42970</v>
      </c>
      <c r="F111" s="12">
        <v>42970</v>
      </c>
    </row>
    <row r="112" spans="1:6" ht="15.75" customHeight="1" x14ac:dyDescent="0.25">
      <c r="A112">
        <v>111</v>
      </c>
      <c r="B112" t="s">
        <v>40</v>
      </c>
      <c r="C112" t="s">
        <v>42</v>
      </c>
      <c r="D112" s="10">
        <v>256.548</v>
      </c>
      <c r="E112" s="12">
        <v>42972</v>
      </c>
      <c r="F112" s="12">
        <v>42972</v>
      </c>
    </row>
    <row r="113" spans="1:6" ht="15.75" customHeight="1" x14ac:dyDescent="0.25">
      <c r="A113">
        <v>112</v>
      </c>
      <c r="B113" t="s">
        <v>40</v>
      </c>
      <c r="C113" t="s">
        <v>42</v>
      </c>
      <c r="D113" s="10">
        <v>471.31950000000001</v>
      </c>
      <c r="E113" s="12">
        <v>42974</v>
      </c>
      <c r="F113" s="12">
        <v>42974</v>
      </c>
    </row>
    <row r="114" spans="1:6" ht="15.75" customHeight="1" x14ac:dyDescent="0.25">
      <c r="A114">
        <v>113</v>
      </c>
      <c r="B114" t="s">
        <v>53</v>
      </c>
      <c r="C114" t="s">
        <v>42</v>
      </c>
      <c r="D114" s="10">
        <v>1337.3671999999999</v>
      </c>
      <c r="E114" s="12">
        <v>42976</v>
      </c>
      <c r="F114" s="12">
        <v>42976</v>
      </c>
    </row>
    <row r="115" spans="1:6" ht="15.75" customHeight="1" x14ac:dyDescent="0.25">
      <c r="A115">
        <v>114</v>
      </c>
      <c r="B115" t="s">
        <v>43</v>
      </c>
      <c r="C115" t="s">
        <v>42</v>
      </c>
      <c r="D115" s="10">
        <v>1599.877</v>
      </c>
      <c r="E115" s="12">
        <v>42978</v>
      </c>
      <c r="F115" s="12">
        <v>42978</v>
      </c>
    </row>
    <row r="116" spans="1:6" ht="15.75" customHeight="1" x14ac:dyDescent="0.25">
      <c r="A116">
        <v>115</v>
      </c>
      <c r="B116" t="s">
        <v>123</v>
      </c>
      <c r="C116" t="s">
        <v>42</v>
      </c>
      <c r="D116" s="10">
        <v>240.76700000000002</v>
      </c>
      <c r="E116" s="12">
        <v>42981</v>
      </c>
      <c r="F116" s="12">
        <v>42981</v>
      </c>
    </row>
    <row r="117" spans="1:6" ht="15.75" customHeight="1" x14ac:dyDescent="0.25">
      <c r="A117">
        <v>116</v>
      </c>
      <c r="B117" t="s">
        <v>43</v>
      </c>
      <c r="C117" t="s">
        <v>42</v>
      </c>
      <c r="D117" s="10">
        <v>2211.1659999999997</v>
      </c>
      <c r="E117" s="12">
        <v>42984</v>
      </c>
      <c r="F117" s="12">
        <v>42985</v>
      </c>
    </row>
    <row r="118" spans="1:6" ht="15.75" customHeight="1" x14ac:dyDescent="0.25">
      <c r="A118">
        <v>117</v>
      </c>
      <c r="B118" t="s">
        <v>51</v>
      </c>
      <c r="C118" t="s">
        <v>42</v>
      </c>
      <c r="D118" s="10">
        <v>268.88400000000001</v>
      </c>
      <c r="E118" s="12">
        <v>42986</v>
      </c>
      <c r="F118" s="12">
        <v>42986</v>
      </c>
    </row>
    <row r="119" spans="1:6" ht="15.75" customHeight="1" x14ac:dyDescent="0.25">
      <c r="A119">
        <v>118</v>
      </c>
      <c r="B119" t="s">
        <v>40</v>
      </c>
      <c r="C119" t="s">
        <v>42</v>
      </c>
      <c r="D119" s="10">
        <v>311.10000000000002</v>
      </c>
      <c r="E119" s="12">
        <v>42988</v>
      </c>
      <c r="F119" s="12">
        <v>42988</v>
      </c>
    </row>
    <row r="120" spans="1:6" ht="15.75" customHeight="1" x14ac:dyDescent="0.25">
      <c r="A120">
        <v>119</v>
      </c>
      <c r="B120" t="s">
        <v>43</v>
      </c>
      <c r="C120" t="s">
        <v>42</v>
      </c>
      <c r="D120" s="10">
        <v>1869.4019999999998</v>
      </c>
      <c r="E120" s="12">
        <v>42991</v>
      </c>
      <c r="F120" s="12">
        <v>42991</v>
      </c>
    </row>
    <row r="121" spans="1:6" ht="15.75" customHeight="1" x14ac:dyDescent="0.25">
      <c r="A121">
        <v>120</v>
      </c>
      <c r="B121" t="s">
        <v>41</v>
      </c>
      <c r="C121" t="s">
        <v>42</v>
      </c>
      <c r="D121" s="10">
        <v>2047.2515000000001</v>
      </c>
      <c r="E121" s="12">
        <v>42992</v>
      </c>
      <c r="F121" s="12">
        <v>42992</v>
      </c>
    </row>
    <row r="122" spans="1:6" ht="15.75" customHeight="1" x14ac:dyDescent="0.25">
      <c r="A122">
        <v>121</v>
      </c>
      <c r="B122" t="s">
        <v>40</v>
      </c>
      <c r="C122" t="s">
        <v>42</v>
      </c>
      <c r="D122" s="10">
        <v>277.26900000000001</v>
      </c>
      <c r="E122" s="12">
        <v>42995</v>
      </c>
      <c r="F122" s="12">
        <v>42995</v>
      </c>
    </row>
    <row r="123" spans="1:6" ht="15.75" customHeight="1" x14ac:dyDescent="0.25">
      <c r="A123">
        <v>122</v>
      </c>
      <c r="B123" t="s">
        <v>43</v>
      </c>
      <c r="C123" t="s">
        <v>42</v>
      </c>
      <c r="D123" s="10">
        <v>1491.373</v>
      </c>
      <c r="E123" s="12">
        <v>42998</v>
      </c>
      <c r="F123" s="12">
        <v>42998</v>
      </c>
    </row>
    <row r="124" spans="1:6" ht="15.75" customHeight="1" x14ac:dyDescent="0.25">
      <c r="A124">
        <v>123</v>
      </c>
      <c r="B124" t="s">
        <v>40</v>
      </c>
      <c r="C124" t="s">
        <v>42</v>
      </c>
      <c r="D124" s="10">
        <v>287.1105</v>
      </c>
      <c r="E124" s="12">
        <v>43001</v>
      </c>
      <c r="F124" s="12">
        <v>43001</v>
      </c>
    </row>
    <row r="125" spans="1:6" ht="15.75" customHeight="1" x14ac:dyDescent="0.25">
      <c r="A125">
        <v>124</v>
      </c>
      <c r="B125" t="s">
        <v>40</v>
      </c>
      <c r="C125" t="s">
        <v>42</v>
      </c>
      <c r="D125" s="10">
        <v>301.80450000000002</v>
      </c>
      <c r="E125" s="12">
        <v>43002</v>
      </c>
      <c r="F125" s="12">
        <v>43002</v>
      </c>
    </row>
    <row r="126" spans="1:6" ht="15.75" customHeight="1" x14ac:dyDescent="0.25">
      <c r="A126">
        <v>125</v>
      </c>
      <c r="B126" t="s">
        <v>53</v>
      </c>
      <c r="C126" t="s">
        <v>42</v>
      </c>
      <c r="D126" s="10">
        <v>2596.0544</v>
      </c>
      <c r="E126" s="12">
        <v>43005</v>
      </c>
      <c r="F126" s="12">
        <v>43005</v>
      </c>
    </row>
    <row r="127" spans="1:6" ht="15.75" customHeight="1" x14ac:dyDescent="0.25">
      <c r="A127">
        <v>126</v>
      </c>
      <c r="B127" t="s">
        <v>55</v>
      </c>
      <c r="C127" t="s">
        <v>42</v>
      </c>
      <c r="D127" s="10">
        <v>1963.6555000000003</v>
      </c>
      <c r="E127" s="12">
        <v>43007</v>
      </c>
      <c r="F127" s="12">
        <v>43007</v>
      </c>
    </row>
    <row r="128" spans="1:6" ht="15.75" customHeight="1" x14ac:dyDescent="0.25">
      <c r="A128">
        <v>127</v>
      </c>
      <c r="B128" t="s">
        <v>44</v>
      </c>
      <c r="C128" t="s">
        <v>42</v>
      </c>
      <c r="D128" s="10">
        <v>2218.1936000000005</v>
      </c>
      <c r="E128" s="12">
        <v>43009</v>
      </c>
      <c r="F128" s="12">
        <v>43009</v>
      </c>
    </row>
    <row r="129" spans="1:6" ht="15.75" customHeight="1" x14ac:dyDescent="0.25">
      <c r="A129">
        <v>128</v>
      </c>
      <c r="B129" t="s">
        <v>43</v>
      </c>
      <c r="C129" t="s">
        <v>42</v>
      </c>
      <c r="D129" s="10">
        <v>1856.694</v>
      </c>
      <c r="E129" s="12">
        <v>43010</v>
      </c>
      <c r="F129" s="12">
        <v>43010</v>
      </c>
    </row>
    <row r="130" spans="1:6" ht="15.75" customHeight="1" x14ac:dyDescent="0.25">
      <c r="A130">
        <v>129</v>
      </c>
      <c r="B130" t="s">
        <v>44</v>
      </c>
      <c r="C130" t="s">
        <v>42</v>
      </c>
      <c r="D130" s="10">
        <v>2047.9276</v>
      </c>
      <c r="E130" s="12">
        <v>43011</v>
      </c>
      <c r="F130" s="12">
        <v>43011</v>
      </c>
    </row>
    <row r="131" spans="1:6" ht="15.75" customHeight="1" x14ac:dyDescent="0.25">
      <c r="A131">
        <v>130</v>
      </c>
      <c r="B131" t="s">
        <v>51</v>
      </c>
      <c r="C131" t="s">
        <v>42</v>
      </c>
      <c r="D131" s="10">
        <v>41.284000000000006</v>
      </c>
      <c r="E131" s="12">
        <v>43014</v>
      </c>
      <c r="F131" s="12">
        <v>43014</v>
      </c>
    </row>
    <row r="132" spans="1:6" ht="15.75" customHeight="1" x14ac:dyDescent="0.25">
      <c r="A132">
        <v>131</v>
      </c>
      <c r="B132" t="s">
        <v>41</v>
      </c>
      <c r="C132" t="s">
        <v>42</v>
      </c>
      <c r="D132" s="10">
        <v>2504.5784999999996</v>
      </c>
      <c r="E132" s="12">
        <v>43015</v>
      </c>
      <c r="F132" s="12">
        <v>43015</v>
      </c>
    </row>
    <row r="133" spans="1:6" ht="15.75" customHeight="1" x14ac:dyDescent="0.25">
      <c r="A133">
        <v>132</v>
      </c>
      <c r="B133" t="s">
        <v>40</v>
      </c>
      <c r="C133" t="s">
        <v>42</v>
      </c>
      <c r="D133" s="10">
        <v>202.96049999999997</v>
      </c>
      <c r="E133" s="12">
        <v>43018</v>
      </c>
      <c r="F133" s="12">
        <v>43018</v>
      </c>
    </row>
    <row r="134" spans="1:6" ht="15.75" customHeight="1" x14ac:dyDescent="0.25">
      <c r="A134">
        <v>133</v>
      </c>
      <c r="B134" t="s">
        <v>64</v>
      </c>
      <c r="C134" t="s">
        <v>42</v>
      </c>
      <c r="D134" s="10">
        <v>2540.4810000000002</v>
      </c>
      <c r="E134" s="12">
        <v>43019</v>
      </c>
      <c r="F134" s="12">
        <v>43019</v>
      </c>
    </row>
    <row r="135" spans="1:6" ht="15.75" customHeight="1" x14ac:dyDescent="0.25">
      <c r="A135">
        <v>134</v>
      </c>
      <c r="B135" t="s">
        <v>43</v>
      </c>
      <c r="C135" t="s">
        <v>42</v>
      </c>
      <c r="D135" s="10">
        <v>1114.1279999999999</v>
      </c>
      <c r="E135" s="12">
        <v>43022</v>
      </c>
      <c r="F135" s="12">
        <v>43022</v>
      </c>
    </row>
    <row r="136" spans="1:6" ht="15.75" customHeight="1" x14ac:dyDescent="0.25">
      <c r="A136">
        <v>135</v>
      </c>
      <c r="B136" t="s">
        <v>40</v>
      </c>
      <c r="C136" t="s">
        <v>42</v>
      </c>
      <c r="D136" s="10">
        <v>460.404</v>
      </c>
      <c r="E136" s="12">
        <v>43025</v>
      </c>
      <c r="F136" s="12">
        <v>43025</v>
      </c>
    </row>
    <row r="137" spans="1:6" ht="15.75" customHeight="1" x14ac:dyDescent="0.25">
      <c r="A137">
        <v>136</v>
      </c>
      <c r="B137" t="s">
        <v>55</v>
      </c>
      <c r="C137" t="s">
        <v>42</v>
      </c>
      <c r="D137" s="10">
        <v>2645.6347000000005</v>
      </c>
      <c r="E137" s="12">
        <v>43026</v>
      </c>
      <c r="F137" s="12">
        <v>43026</v>
      </c>
    </row>
    <row r="138" spans="1:6" ht="15.75" customHeight="1" x14ac:dyDescent="0.25">
      <c r="A138">
        <v>137</v>
      </c>
      <c r="B138" t="s">
        <v>123</v>
      </c>
      <c r="C138" t="s">
        <v>42</v>
      </c>
      <c r="D138" s="10">
        <v>195.97140000000002</v>
      </c>
      <c r="E138" s="12">
        <v>43029</v>
      </c>
      <c r="F138" s="12">
        <v>43029</v>
      </c>
    </row>
    <row r="139" spans="1:6" ht="15.75" customHeight="1" x14ac:dyDescent="0.25">
      <c r="A139">
        <v>138</v>
      </c>
      <c r="B139" t="s">
        <v>44</v>
      </c>
      <c r="C139" t="s">
        <v>42</v>
      </c>
      <c r="D139" s="10">
        <v>1596.4895999999999</v>
      </c>
      <c r="E139" s="12">
        <v>43031</v>
      </c>
      <c r="F139" s="12">
        <v>43031</v>
      </c>
    </row>
    <row r="140" spans="1:6" ht="15.75" customHeight="1" x14ac:dyDescent="0.25">
      <c r="A140">
        <v>139</v>
      </c>
      <c r="B140" t="s">
        <v>53</v>
      </c>
      <c r="C140" t="s">
        <v>42</v>
      </c>
      <c r="D140" s="10">
        <v>2059.9344000000001</v>
      </c>
      <c r="E140" s="12">
        <v>43033</v>
      </c>
      <c r="F140" s="12">
        <v>43033</v>
      </c>
    </row>
    <row r="141" spans="1:6" ht="15.75" customHeight="1" x14ac:dyDescent="0.25">
      <c r="A141">
        <v>140</v>
      </c>
      <c r="B141" t="s">
        <v>41</v>
      </c>
      <c r="C141" t="s">
        <v>42</v>
      </c>
      <c r="D141" s="10">
        <v>1961.6815000000001</v>
      </c>
      <c r="E141" s="12">
        <v>43035</v>
      </c>
      <c r="F141" s="12">
        <v>43035</v>
      </c>
    </row>
    <row r="142" spans="1:6" ht="15.75" customHeight="1" x14ac:dyDescent="0.25">
      <c r="A142">
        <v>141</v>
      </c>
      <c r="B142" t="s">
        <v>64</v>
      </c>
      <c r="C142" t="s">
        <v>42</v>
      </c>
      <c r="D142" s="10">
        <v>506.81899999999996</v>
      </c>
      <c r="E142" s="12">
        <v>43036</v>
      </c>
      <c r="F142" s="12">
        <v>43036</v>
      </c>
    </row>
    <row r="143" spans="1:6" ht="15.75" customHeight="1" x14ac:dyDescent="0.25">
      <c r="A143">
        <v>142</v>
      </c>
      <c r="B143" t="s">
        <v>40</v>
      </c>
      <c r="C143" t="s">
        <v>42</v>
      </c>
      <c r="D143" s="10">
        <v>126.39749999999999</v>
      </c>
      <c r="E143" s="12">
        <v>43037</v>
      </c>
      <c r="F143" s="12">
        <v>43037</v>
      </c>
    </row>
    <row r="144" spans="1:6" ht="15.75" customHeight="1" x14ac:dyDescent="0.25">
      <c r="A144">
        <v>143</v>
      </c>
      <c r="B144" t="s">
        <v>40</v>
      </c>
      <c r="C144" t="s">
        <v>42</v>
      </c>
      <c r="D144" s="10">
        <v>191.81250000000003</v>
      </c>
      <c r="E144" s="12">
        <v>43038</v>
      </c>
      <c r="F144" s="12">
        <v>43038</v>
      </c>
    </row>
    <row r="145" spans="1:6" ht="15.75" customHeight="1" x14ac:dyDescent="0.25">
      <c r="A145">
        <v>144</v>
      </c>
      <c r="B145" t="s">
        <v>123</v>
      </c>
      <c r="C145" t="s">
        <v>42</v>
      </c>
      <c r="D145" s="10">
        <v>96.090500000000006</v>
      </c>
      <c r="E145" s="12">
        <v>43040</v>
      </c>
      <c r="F145" s="12">
        <v>43040</v>
      </c>
    </row>
    <row r="146" spans="1:6" ht="15.75" customHeight="1" x14ac:dyDescent="0.25">
      <c r="A146">
        <v>145</v>
      </c>
      <c r="B146" t="s">
        <v>43</v>
      </c>
      <c r="C146" t="s">
        <v>42</v>
      </c>
      <c r="D146" s="10">
        <v>3086.2009999999996</v>
      </c>
      <c r="E146" s="12">
        <v>43043</v>
      </c>
      <c r="F146" s="12">
        <v>43044</v>
      </c>
    </row>
    <row r="147" spans="1:6" ht="15.75" customHeight="1" x14ac:dyDescent="0.25">
      <c r="A147">
        <v>146</v>
      </c>
      <c r="B147" t="s">
        <v>55</v>
      </c>
      <c r="C147" t="s">
        <v>42</v>
      </c>
      <c r="D147" s="10">
        <v>1494.2037</v>
      </c>
      <c r="E147" s="12">
        <v>43046</v>
      </c>
      <c r="F147" s="12">
        <v>43046</v>
      </c>
    </row>
    <row r="148" spans="1:6" ht="15.75" customHeight="1" x14ac:dyDescent="0.25">
      <c r="A148">
        <v>147</v>
      </c>
      <c r="B148" t="s">
        <v>41</v>
      </c>
      <c r="C148" t="s">
        <v>42</v>
      </c>
      <c r="D148" s="10">
        <v>2339.5239999999999</v>
      </c>
      <c r="E148" s="12">
        <v>43049</v>
      </c>
      <c r="F148" s="12">
        <v>43049</v>
      </c>
    </row>
    <row r="149" spans="1:6" ht="15.75" customHeight="1" x14ac:dyDescent="0.25">
      <c r="A149">
        <v>148</v>
      </c>
      <c r="B149" t="s">
        <v>43</v>
      </c>
      <c r="C149" t="s">
        <v>42</v>
      </c>
      <c r="D149" s="10">
        <v>3745.9510000000005</v>
      </c>
      <c r="E149" s="12">
        <v>43051</v>
      </c>
      <c r="F149" s="12">
        <v>43051</v>
      </c>
    </row>
    <row r="150" spans="1:6" ht="15.75" customHeight="1" x14ac:dyDescent="0.25">
      <c r="A150">
        <v>149</v>
      </c>
      <c r="B150" t="s">
        <v>64</v>
      </c>
      <c r="C150" t="s">
        <v>42</v>
      </c>
      <c r="D150" s="10">
        <v>2419.3930000000005</v>
      </c>
      <c r="E150" s="12">
        <v>43053</v>
      </c>
      <c r="F150" s="12">
        <v>43053</v>
      </c>
    </row>
    <row r="151" spans="1:6" ht="15.75" customHeight="1" x14ac:dyDescent="0.25">
      <c r="A151">
        <v>150</v>
      </c>
      <c r="B151" t="s">
        <v>55</v>
      </c>
      <c r="C151" t="s">
        <v>42</v>
      </c>
      <c r="D151" s="10">
        <v>2425.0016000000001</v>
      </c>
      <c r="E151" s="12">
        <v>43055</v>
      </c>
      <c r="F151" s="12">
        <v>43055</v>
      </c>
    </row>
    <row r="152" spans="1:6" ht="15.75" customHeight="1" x14ac:dyDescent="0.25">
      <c r="A152">
        <v>151</v>
      </c>
      <c r="B152" t="s">
        <v>41</v>
      </c>
      <c r="C152" t="s">
        <v>42</v>
      </c>
      <c r="D152" s="10">
        <v>1106.9404999999999</v>
      </c>
      <c r="E152" s="12">
        <v>43058</v>
      </c>
      <c r="F152" s="12">
        <v>43058</v>
      </c>
    </row>
    <row r="153" spans="1:6" ht="15.75" customHeight="1" x14ac:dyDescent="0.25">
      <c r="A153">
        <v>152</v>
      </c>
      <c r="B153" t="s">
        <v>64</v>
      </c>
      <c r="C153" t="s">
        <v>42</v>
      </c>
      <c r="D153" s="10">
        <v>2780.1189999999997</v>
      </c>
      <c r="E153" s="12">
        <v>43060</v>
      </c>
      <c r="F153" s="12">
        <v>43060</v>
      </c>
    </row>
    <row r="154" spans="1:6" ht="15.75" customHeight="1" x14ac:dyDescent="0.25">
      <c r="A154">
        <v>153</v>
      </c>
      <c r="B154" t="s">
        <v>44</v>
      </c>
      <c r="C154" t="s">
        <v>42</v>
      </c>
      <c r="D154" s="10">
        <v>626.04079999999999</v>
      </c>
      <c r="E154" s="12">
        <v>43061</v>
      </c>
      <c r="F154" s="12">
        <v>43061</v>
      </c>
    </row>
    <row r="155" spans="1:6" ht="15.75" customHeight="1" x14ac:dyDescent="0.25">
      <c r="A155">
        <v>154</v>
      </c>
      <c r="B155" t="s">
        <v>40</v>
      </c>
      <c r="C155" t="s">
        <v>42</v>
      </c>
      <c r="D155" s="10">
        <v>341.59949999999998</v>
      </c>
      <c r="E155" s="12">
        <v>43063</v>
      </c>
      <c r="F155" s="12">
        <v>43063</v>
      </c>
    </row>
    <row r="156" spans="1:6" ht="15.75" customHeight="1" x14ac:dyDescent="0.25">
      <c r="A156">
        <v>155</v>
      </c>
      <c r="B156" t="s">
        <v>40</v>
      </c>
      <c r="C156" t="s">
        <v>42</v>
      </c>
      <c r="D156" s="10">
        <v>183.846</v>
      </c>
      <c r="E156" s="12">
        <v>43064</v>
      </c>
      <c r="F156" s="12">
        <v>43064</v>
      </c>
    </row>
    <row r="157" spans="1:6" ht="15.75" customHeight="1" x14ac:dyDescent="0.25">
      <c r="A157">
        <v>156</v>
      </c>
      <c r="B157" t="s">
        <v>64</v>
      </c>
      <c r="C157" t="s">
        <v>42</v>
      </c>
      <c r="D157" s="10">
        <v>819.61400000000003</v>
      </c>
      <c r="E157" s="12">
        <v>43066</v>
      </c>
      <c r="F157" s="12">
        <v>43067</v>
      </c>
    </row>
    <row r="158" spans="1:6" ht="15.75" customHeight="1" x14ac:dyDescent="0.25">
      <c r="A158">
        <v>157</v>
      </c>
      <c r="B158" t="s">
        <v>40</v>
      </c>
      <c r="C158" t="s">
        <v>42</v>
      </c>
      <c r="D158" s="10">
        <v>400.27350000000001</v>
      </c>
      <c r="E158" s="12">
        <v>43069</v>
      </c>
      <c r="F158" s="12">
        <v>43069</v>
      </c>
    </row>
    <row r="159" spans="1:6" ht="15.75" customHeight="1" x14ac:dyDescent="0.25">
      <c r="A159">
        <v>158</v>
      </c>
      <c r="B159" t="s">
        <v>40</v>
      </c>
      <c r="C159" t="s">
        <v>42</v>
      </c>
      <c r="D159" s="10">
        <v>380.60700000000003</v>
      </c>
      <c r="E159" s="12">
        <v>43071</v>
      </c>
      <c r="F159" s="12">
        <v>43071</v>
      </c>
    </row>
    <row r="160" spans="1:6" ht="15.75" customHeight="1" x14ac:dyDescent="0.25">
      <c r="A160">
        <v>159</v>
      </c>
      <c r="B160" t="s">
        <v>41</v>
      </c>
      <c r="C160" t="s">
        <v>42</v>
      </c>
      <c r="D160" s="10">
        <v>1540.0494999999999</v>
      </c>
      <c r="E160" s="12">
        <v>43074</v>
      </c>
      <c r="F160" s="12">
        <v>43074</v>
      </c>
    </row>
    <row r="161" spans="1:6" ht="15.75" customHeight="1" x14ac:dyDescent="0.25">
      <c r="A161">
        <v>160</v>
      </c>
      <c r="B161" t="s">
        <v>44</v>
      </c>
      <c r="C161" t="s">
        <v>42</v>
      </c>
      <c r="D161" s="10">
        <v>2309.8296</v>
      </c>
      <c r="E161" s="12">
        <v>43077</v>
      </c>
      <c r="F161" s="12">
        <v>43078</v>
      </c>
    </row>
    <row r="162" spans="1:6" ht="15.75" customHeight="1" x14ac:dyDescent="0.25">
      <c r="A162">
        <v>161</v>
      </c>
      <c r="B162" t="s">
        <v>40</v>
      </c>
      <c r="C162" t="s">
        <v>42</v>
      </c>
      <c r="D162" s="10">
        <v>142.48949999999999</v>
      </c>
      <c r="E162" s="12">
        <v>43078</v>
      </c>
      <c r="F162" s="12">
        <v>43078</v>
      </c>
    </row>
    <row r="163" spans="1:6" ht="15.75" customHeight="1" x14ac:dyDescent="0.25">
      <c r="A163">
        <v>162</v>
      </c>
      <c r="B163" t="s">
        <v>55</v>
      </c>
      <c r="C163" t="s">
        <v>42</v>
      </c>
      <c r="D163" s="10">
        <v>1840.1668000000002</v>
      </c>
      <c r="E163" s="12">
        <v>43079</v>
      </c>
      <c r="F163" s="12">
        <v>43079</v>
      </c>
    </row>
    <row r="164" spans="1:6" ht="15.75" customHeight="1" x14ac:dyDescent="0.25">
      <c r="A164">
        <v>163</v>
      </c>
      <c r="B164" t="s">
        <v>123</v>
      </c>
      <c r="C164" t="s">
        <v>42</v>
      </c>
      <c r="D164" s="10">
        <v>136.42619999999999</v>
      </c>
      <c r="E164" s="12">
        <v>43081</v>
      </c>
      <c r="F164" s="12">
        <v>43081</v>
      </c>
    </row>
    <row r="165" spans="1:6" ht="15.75" customHeight="1" x14ac:dyDescent="0.25">
      <c r="A165">
        <v>164</v>
      </c>
      <c r="B165" t="s">
        <v>43</v>
      </c>
      <c r="C165" t="s">
        <v>42</v>
      </c>
      <c r="D165" s="10">
        <v>3084.0569999999998</v>
      </c>
      <c r="E165" s="12">
        <v>43082</v>
      </c>
      <c r="F165" s="12">
        <v>43082</v>
      </c>
    </row>
    <row r="166" spans="1:6" ht="15.75" customHeight="1" x14ac:dyDescent="0.25">
      <c r="A166">
        <v>165</v>
      </c>
      <c r="B166" t="s">
        <v>51</v>
      </c>
      <c r="C166" t="s">
        <v>42</v>
      </c>
      <c r="D166" s="10">
        <v>316.57120000000003</v>
      </c>
      <c r="E166" s="12">
        <v>43083</v>
      </c>
      <c r="F166" s="12">
        <v>43083</v>
      </c>
    </row>
    <row r="167" spans="1:6" ht="15.75" customHeight="1" x14ac:dyDescent="0.25">
      <c r="A167">
        <v>166</v>
      </c>
      <c r="B167" t="s">
        <v>40</v>
      </c>
      <c r="C167" t="s">
        <v>42</v>
      </c>
      <c r="D167" s="10">
        <v>629.71050000000002</v>
      </c>
      <c r="E167" s="12">
        <v>43084</v>
      </c>
      <c r="F167" s="12">
        <v>43084</v>
      </c>
    </row>
    <row r="168" spans="1:6" ht="15.75" customHeight="1" x14ac:dyDescent="0.25">
      <c r="A168">
        <v>167</v>
      </c>
      <c r="B168" t="s">
        <v>51</v>
      </c>
      <c r="C168" t="s">
        <v>42</v>
      </c>
      <c r="D168" s="10">
        <v>707.65840000000003</v>
      </c>
      <c r="E168" s="12">
        <v>43086</v>
      </c>
      <c r="F168" s="12">
        <v>43086</v>
      </c>
    </row>
    <row r="169" spans="1:6" ht="15.75" customHeight="1" x14ac:dyDescent="0.25">
      <c r="A169">
        <v>168</v>
      </c>
      <c r="B169" t="s">
        <v>55</v>
      </c>
      <c r="C169" t="s">
        <v>42</v>
      </c>
      <c r="D169" s="10">
        <v>1771.1732</v>
      </c>
      <c r="E169" s="12">
        <v>43087</v>
      </c>
      <c r="F169" s="12">
        <v>43087</v>
      </c>
    </row>
    <row r="170" spans="1:6" ht="15.75" customHeight="1" x14ac:dyDescent="0.25">
      <c r="A170">
        <v>169</v>
      </c>
      <c r="B170" t="s">
        <v>41</v>
      </c>
      <c r="C170" t="s">
        <v>42</v>
      </c>
      <c r="D170" s="10">
        <v>1988.3780000000002</v>
      </c>
      <c r="E170" s="12">
        <v>43088</v>
      </c>
      <c r="F170" s="12">
        <v>43088</v>
      </c>
    </row>
    <row r="171" spans="1:6" ht="15.75" customHeight="1" x14ac:dyDescent="0.25">
      <c r="A171">
        <v>170</v>
      </c>
      <c r="B171" t="s">
        <v>64</v>
      </c>
      <c r="C171" t="s">
        <v>42</v>
      </c>
      <c r="D171" s="10">
        <v>1436.7939999999999</v>
      </c>
      <c r="E171" s="12">
        <v>43090</v>
      </c>
      <c r="F171" s="12">
        <v>43090</v>
      </c>
    </row>
    <row r="172" spans="1:6" ht="15.75" customHeight="1" x14ac:dyDescent="0.25">
      <c r="A172">
        <v>171</v>
      </c>
      <c r="B172" t="s">
        <v>43</v>
      </c>
      <c r="C172" t="s">
        <v>42</v>
      </c>
      <c r="D172" s="10">
        <v>1213.095</v>
      </c>
      <c r="E172" s="12">
        <v>43091</v>
      </c>
      <c r="F172" s="12">
        <v>43091</v>
      </c>
    </row>
    <row r="173" spans="1:6" ht="15.75" customHeight="1" x14ac:dyDescent="0.25">
      <c r="A173">
        <v>172</v>
      </c>
      <c r="B173" t="s">
        <v>43</v>
      </c>
      <c r="C173" t="s">
        <v>42</v>
      </c>
      <c r="D173" s="10">
        <v>1426.643</v>
      </c>
      <c r="E173" s="12">
        <v>43093</v>
      </c>
      <c r="F173" s="12">
        <v>43093</v>
      </c>
    </row>
    <row r="174" spans="1:6" ht="15.75" customHeight="1" x14ac:dyDescent="0.25">
      <c r="A174">
        <v>173</v>
      </c>
      <c r="B174" t="s">
        <v>51</v>
      </c>
      <c r="C174" t="s">
        <v>42</v>
      </c>
      <c r="D174" s="10">
        <v>293.7808</v>
      </c>
      <c r="E174" s="12">
        <v>43094</v>
      </c>
      <c r="F174" s="12">
        <v>43094</v>
      </c>
    </row>
    <row r="175" spans="1:6" ht="15.75" customHeight="1" x14ac:dyDescent="0.25">
      <c r="A175">
        <v>174</v>
      </c>
      <c r="B175" t="s">
        <v>51</v>
      </c>
      <c r="C175" t="s">
        <v>42</v>
      </c>
      <c r="D175" s="10">
        <v>268.8184</v>
      </c>
      <c r="E175" s="12">
        <v>43096</v>
      </c>
      <c r="F175" s="12">
        <v>43096</v>
      </c>
    </row>
    <row r="176" spans="1:6" ht="15.75" customHeight="1" x14ac:dyDescent="0.25">
      <c r="A176">
        <v>175</v>
      </c>
      <c r="B176" t="s">
        <v>53</v>
      </c>
      <c r="C176" t="s">
        <v>42</v>
      </c>
      <c r="D176" s="10">
        <v>1982.3776</v>
      </c>
      <c r="E176" s="12">
        <v>43097</v>
      </c>
      <c r="F176" s="12">
        <v>43097</v>
      </c>
    </row>
    <row r="177" spans="1:6" ht="15.75" customHeight="1" x14ac:dyDescent="0.25">
      <c r="A177">
        <v>176</v>
      </c>
      <c r="B177" t="s">
        <v>44</v>
      </c>
      <c r="C177" t="s">
        <v>42</v>
      </c>
      <c r="D177" s="10">
        <v>179.8544</v>
      </c>
      <c r="E177" s="12">
        <v>43098</v>
      </c>
      <c r="F177" s="12">
        <v>43098</v>
      </c>
    </row>
    <row r="178" spans="1:6" ht="15.75" customHeight="1" x14ac:dyDescent="0.25">
      <c r="A178">
        <v>177</v>
      </c>
      <c r="B178" t="s">
        <v>40</v>
      </c>
      <c r="C178" t="s">
        <v>42</v>
      </c>
      <c r="D178" s="10">
        <v>495.55200000000002</v>
      </c>
      <c r="E178" s="12">
        <v>43099</v>
      </c>
      <c r="F178" s="12">
        <v>43099</v>
      </c>
    </row>
    <row r="179" spans="1:6" ht="15.75" customHeight="1" x14ac:dyDescent="0.25">
      <c r="A179">
        <v>178</v>
      </c>
      <c r="B179" t="s">
        <v>40</v>
      </c>
      <c r="C179" t="s">
        <v>42</v>
      </c>
      <c r="D179" s="10">
        <v>518.31600000000003</v>
      </c>
      <c r="E179" s="12">
        <v>43102</v>
      </c>
      <c r="F179" s="12">
        <v>43102</v>
      </c>
    </row>
    <row r="180" spans="1:6" ht="15.75" customHeight="1" x14ac:dyDescent="0.25">
      <c r="A180">
        <v>179</v>
      </c>
      <c r="B180" t="s">
        <v>44</v>
      </c>
      <c r="C180" t="s">
        <v>42</v>
      </c>
      <c r="D180" s="10">
        <v>1050.4268000000002</v>
      </c>
      <c r="E180" s="12">
        <v>43105</v>
      </c>
      <c r="F180" s="12">
        <v>43105</v>
      </c>
    </row>
    <row r="181" spans="1:6" ht="15.75" customHeight="1" x14ac:dyDescent="0.25">
      <c r="A181">
        <v>180</v>
      </c>
      <c r="B181" t="s">
        <v>43</v>
      </c>
      <c r="C181" t="s">
        <v>42</v>
      </c>
      <c r="D181" s="10">
        <v>2631.165</v>
      </c>
      <c r="E181" s="12">
        <v>43106</v>
      </c>
      <c r="F181" s="12">
        <v>43106</v>
      </c>
    </row>
    <row r="182" spans="1:6" ht="15.75" customHeight="1" x14ac:dyDescent="0.25">
      <c r="A182">
        <v>181</v>
      </c>
      <c r="B182" t="s">
        <v>43</v>
      </c>
      <c r="C182" t="s">
        <v>42</v>
      </c>
      <c r="D182" s="10">
        <v>1725.0129999999999</v>
      </c>
      <c r="E182" s="12">
        <v>43108</v>
      </c>
      <c r="F182" s="12">
        <v>43108</v>
      </c>
    </row>
    <row r="183" spans="1:6" ht="15.75" customHeight="1" x14ac:dyDescent="0.25">
      <c r="A183">
        <v>182</v>
      </c>
      <c r="B183" t="s">
        <v>41</v>
      </c>
      <c r="C183" t="s">
        <v>42</v>
      </c>
      <c r="D183" s="10">
        <v>770.32650000000012</v>
      </c>
      <c r="E183" s="12">
        <v>43109</v>
      </c>
      <c r="F183" s="12">
        <v>43109</v>
      </c>
    </row>
    <row r="184" spans="1:6" ht="15.75" customHeight="1" x14ac:dyDescent="0.25">
      <c r="A184">
        <v>183</v>
      </c>
      <c r="B184" t="s">
        <v>123</v>
      </c>
      <c r="C184" t="s">
        <v>42</v>
      </c>
      <c r="D184" s="10">
        <v>324.28970000000004</v>
      </c>
      <c r="E184" s="12">
        <v>43111</v>
      </c>
      <c r="F184" s="12">
        <v>43112</v>
      </c>
    </row>
    <row r="185" spans="1:6" ht="15.75" customHeight="1" x14ac:dyDescent="0.25">
      <c r="A185">
        <v>184</v>
      </c>
      <c r="B185" t="s">
        <v>44</v>
      </c>
      <c r="C185" t="s">
        <v>42</v>
      </c>
      <c r="D185" s="10">
        <v>1345.904</v>
      </c>
      <c r="E185" s="12">
        <v>43113</v>
      </c>
      <c r="F185" s="12">
        <v>43113</v>
      </c>
    </row>
    <row r="186" spans="1:6" ht="15.75" customHeight="1" x14ac:dyDescent="0.25">
      <c r="A186">
        <v>185</v>
      </c>
      <c r="B186" t="s">
        <v>40</v>
      </c>
      <c r="C186" t="s">
        <v>42</v>
      </c>
      <c r="D186" s="10">
        <v>406.53149999999999</v>
      </c>
      <c r="E186" s="12">
        <v>43114</v>
      </c>
      <c r="F186" s="12">
        <v>43114</v>
      </c>
    </row>
    <row r="187" spans="1:6" ht="15.75" customHeight="1" x14ac:dyDescent="0.25">
      <c r="A187">
        <v>186</v>
      </c>
      <c r="B187" t="s">
        <v>40</v>
      </c>
      <c r="C187" t="s">
        <v>42</v>
      </c>
      <c r="D187" s="10">
        <v>650.95949999999993</v>
      </c>
      <c r="E187" s="12">
        <v>43115</v>
      </c>
      <c r="F187" s="12">
        <v>43115</v>
      </c>
    </row>
    <row r="188" spans="1:6" ht="15.75" customHeight="1" x14ac:dyDescent="0.25">
      <c r="A188">
        <v>187</v>
      </c>
      <c r="B188" t="s">
        <v>43</v>
      </c>
      <c r="C188" t="s">
        <v>42</v>
      </c>
      <c r="D188" s="10">
        <v>603.06599999999992</v>
      </c>
      <c r="E188" s="12">
        <v>43116</v>
      </c>
      <c r="F188" s="12">
        <v>43116</v>
      </c>
    </row>
    <row r="189" spans="1:6" ht="15.75" customHeight="1" x14ac:dyDescent="0.25">
      <c r="A189">
        <v>188</v>
      </c>
      <c r="B189" t="s">
        <v>40</v>
      </c>
      <c r="C189" t="s">
        <v>42</v>
      </c>
      <c r="D189" s="10">
        <v>233.97299999999998</v>
      </c>
      <c r="E189" s="12">
        <v>43118</v>
      </c>
      <c r="F189" s="12">
        <v>43118</v>
      </c>
    </row>
    <row r="190" spans="1:6" ht="15.75" customHeight="1" x14ac:dyDescent="0.25">
      <c r="A190">
        <v>189</v>
      </c>
      <c r="B190" t="s">
        <v>43</v>
      </c>
      <c r="C190" t="s">
        <v>42</v>
      </c>
      <c r="D190" s="10">
        <v>2048.1350000000002</v>
      </c>
      <c r="E190" s="12">
        <v>43120</v>
      </c>
      <c r="F190" s="12">
        <v>43120</v>
      </c>
    </row>
    <row r="191" spans="1:6" ht="15.75" customHeight="1" x14ac:dyDescent="0.25">
      <c r="A191">
        <v>190</v>
      </c>
      <c r="B191" t="s">
        <v>53</v>
      </c>
      <c r="C191" t="s">
        <v>42</v>
      </c>
      <c r="D191" s="10">
        <v>1023.3634000000001</v>
      </c>
      <c r="E191" s="12">
        <v>43121</v>
      </c>
      <c r="F191" s="12">
        <v>43121</v>
      </c>
    </row>
    <row r="192" spans="1:6" ht="15.75" customHeight="1" x14ac:dyDescent="0.25">
      <c r="A192">
        <v>191</v>
      </c>
      <c r="B192" t="s">
        <v>40</v>
      </c>
      <c r="C192" t="s">
        <v>42</v>
      </c>
      <c r="D192" s="10">
        <v>391.464</v>
      </c>
      <c r="E192" s="12">
        <v>43124</v>
      </c>
      <c r="F192" s="12">
        <v>43124</v>
      </c>
    </row>
    <row r="193" spans="1:6" ht="15.75" customHeight="1" x14ac:dyDescent="0.25">
      <c r="A193">
        <v>192</v>
      </c>
      <c r="B193" t="s">
        <v>43</v>
      </c>
      <c r="C193" t="s">
        <v>42</v>
      </c>
      <c r="D193" s="10">
        <v>807.42700000000002</v>
      </c>
      <c r="E193" s="12">
        <v>43127</v>
      </c>
      <c r="F193" s="12">
        <v>43127</v>
      </c>
    </row>
    <row r="194" spans="1:6" ht="15.75" customHeight="1" x14ac:dyDescent="0.25">
      <c r="A194">
        <v>193</v>
      </c>
      <c r="B194" t="s">
        <v>55</v>
      </c>
      <c r="C194" t="s">
        <v>42</v>
      </c>
      <c r="D194" s="10">
        <v>1940.2760000000003</v>
      </c>
      <c r="E194" s="12">
        <v>43129</v>
      </c>
      <c r="F194" s="12">
        <v>43129</v>
      </c>
    </row>
    <row r="195" spans="1:6" ht="15.75" customHeight="1" x14ac:dyDescent="0.25">
      <c r="A195">
        <v>194</v>
      </c>
      <c r="B195" t="s">
        <v>51</v>
      </c>
      <c r="C195" t="s">
        <v>42</v>
      </c>
      <c r="D195" s="10">
        <v>211.78800000000001</v>
      </c>
      <c r="E195" s="12">
        <v>43131</v>
      </c>
      <c r="F195" s="12">
        <v>43131</v>
      </c>
    </row>
    <row r="196" spans="1:6" ht="15.75" customHeight="1" x14ac:dyDescent="0.25">
      <c r="A196">
        <v>195</v>
      </c>
      <c r="B196" t="s">
        <v>55</v>
      </c>
      <c r="C196" t="s">
        <v>42</v>
      </c>
      <c r="D196" s="10">
        <v>1520.4187000000002</v>
      </c>
      <c r="E196" s="12">
        <v>43133</v>
      </c>
      <c r="F196" s="12">
        <v>43133</v>
      </c>
    </row>
    <row r="197" spans="1:6" ht="15.75" customHeight="1" x14ac:dyDescent="0.25">
      <c r="A197">
        <v>196</v>
      </c>
      <c r="B197" t="s">
        <v>43</v>
      </c>
      <c r="C197" t="s">
        <v>42</v>
      </c>
      <c r="D197" s="10">
        <v>2876.0140000000001</v>
      </c>
      <c r="E197" s="12">
        <v>43134</v>
      </c>
      <c r="F197" s="12">
        <v>43134</v>
      </c>
    </row>
    <row r="198" spans="1:6" ht="15.75" customHeight="1" x14ac:dyDescent="0.25">
      <c r="A198">
        <v>197</v>
      </c>
      <c r="B198" t="s">
        <v>123</v>
      </c>
      <c r="C198" t="s">
        <v>42</v>
      </c>
      <c r="D198" s="10">
        <v>322.88040000000001</v>
      </c>
      <c r="E198" s="12">
        <v>43136</v>
      </c>
      <c r="F198" s="12">
        <v>43136</v>
      </c>
    </row>
    <row r="199" spans="1:6" ht="15.75" customHeight="1" x14ac:dyDescent="0.25">
      <c r="A199">
        <v>198</v>
      </c>
      <c r="B199" t="s">
        <v>40</v>
      </c>
      <c r="C199" t="s">
        <v>42</v>
      </c>
      <c r="D199" s="10">
        <v>491.35049999999995</v>
      </c>
      <c r="E199" s="12">
        <v>43138</v>
      </c>
      <c r="F199" s="12">
        <v>43138</v>
      </c>
    </row>
    <row r="200" spans="1:6" ht="15.75" customHeight="1" x14ac:dyDescent="0.25">
      <c r="A200">
        <v>199</v>
      </c>
      <c r="B200" t="s">
        <v>55</v>
      </c>
      <c r="C200" t="s">
        <v>42</v>
      </c>
      <c r="D200" s="10">
        <v>2912.6804000000002</v>
      </c>
      <c r="E200" s="12">
        <v>43139</v>
      </c>
      <c r="F200" s="12">
        <v>43139</v>
      </c>
    </row>
    <row r="201" spans="1:6" ht="15.75" customHeight="1" x14ac:dyDescent="0.25">
      <c r="A201">
        <v>200</v>
      </c>
      <c r="B201" t="s">
        <v>64</v>
      </c>
      <c r="C201" t="s">
        <v>42</v>
      </c>
      <c r="D201" s="10">
        <v>2805.3090000000002</v>
      </c>
      <c r="E201" s="12">
        <v>43142</v>
      </c>
      <c r="F201" s="12">
        <v>43142</v>
      </c>
    </row>
    <row r="202" spans="1:6" ht="15.75" customHeight="1" x14ac:dyDescent="0.25">
      <c r="A202">
        <v>201</v>
      </c>
      <c r="B202" t="s">
        <v>40</v>
      </c>
      <c r="C202" t="s">
        <v>42</v>
      </c>
      <c r="D202" s="10">
        <v>212.02799999999999</v>
      </c>
      <c r="E202" s="12">
        <v>43143</v>
      </c>
      <c r="F202" s="12">
        <v>43143</v>
      </c>
    </row>
    <row r="203" spans="1:6" ht="15.75" customHeight="1" x14ac:dyDescent="0.25">
      <c r="A203">
        <v>202</v>
      </c>
      <c r="B203" t="s">
        <v>40</v>
      </c>
      <c r="C203" t="s">
        <v>42</v>
      </c>
      <c r="D203" s="10">
        <v>199.83750000000001</v>
      </c>
      <c r="E203" s="12">
        <v>43145</v>
      </c>
      <c r="F203" s="12">
        <v>43146</v>
      </c>
    </row>
    <row r="204" spans="1:6" ht="15.75" customHeight="1" x14ac:dyDescent="0.25">
      <c r="A204">
        <v>203</v>
      </c>
      <c r="B204" t="s">
        <v>40</v>
      </c>
      <c r="C204" t="s">
        <v>42</v>
      </c>
      <c r="D204" s="10">
        <v>390.42450000000002</v>
      </c>
      <c r="E204" s="12">
        <v>43146</v>
      </c>
      <c r="F204" s="12">
        <v>43146</v>
      </c>
    </row>
    <row r="205" spans="1:6" ht="15.75" customHeight="1" x14ac:dyDescent="0.25">
      <c r="A205">
        <v>204</v>
      </c>
      <c r="B205" t="s">
        <v>41</v>
      </c>
      <c r="C205" t="s">
        <v>42</v>
      </c>
      <c r="D205" s="10">
        <v>1606.9915000000001</v>
      </c>
      <c r="E205" s="12">
        <v>43149</v>
      </c>
      <c r="F205" s="12">
        <v>43149</v>
      </c>
    </row>
    <row r="206" spans="1:6" ht="15.75" customHeight="1" x14ac:dyDescent="0.25">
      <c r="A206">
        <v>205</v>
      </c>
      <c r="B206" t="s">
        <v>40</v>
      </c>
      <c r="C206" t="s">
        <v>42</v>
      </c>
      <c r="D206" s="10">
        <v>469.47299999999996</v>
      </c>
      <c r="E206" s="12">
        <v>43152</v>
      </c>
      <c r="F206" s="12">
        <v>43152</v>
      </c>
    </row>
    <row r="207" spans="1:6" ht="15.75" customHeight="1" x14ac:dyDescent="0.25">
      <c r="A207">
        <v>206</v>
      </c>
      <c r="B207" t="s">
        <v>40</v>
      </c>
      <c r="C207" t="s">
        <v>42</v>
      </c>
      <c r="D207" s="10">
        <v>456.20699999999999</v>
      </c>
      <c r="E207" s="12">
        <v>43155</v>
      </c>
      <c r="F207" s="12">
        <v>43155</v>
      </c>
    </row>
    <row r="208" spans="1:6" ht="15.75" customHeight="1" x14ac:dyDescent="0.25">
      <c r="A208">
        <v>207</v>
      </c>
      <c r="B208" t="s">
        <v>51</v>
      </c>
      <c r="C208" t="s">
        <v>42</v>
      </c>
      <c r="D208" s="10">
        <v>421.34399999999994</v>
      </c>
      <c r="E208" s="12">
        <v>43157</v>
      </c>
      <c r="F208" s="12">
        <v>43157</v>
      </c>
    </row>
    <row r="209" spans="1:6" ht="15.75" customHeight="1" x14ac:dyDescent="0.25">
      <c r="A209">
        <v>208</v>
      </c>
      <c r="B209" t="s">
        <v>51</v>
      </c>
      <c r="C209" t="s">
        <v>42</v>
      </c>
      <c r="D209" s="10">
        <v>590.6303999999999</v>
      </c>
      <c r="E209" s="12">
        <v>43160</v>
      </c>
      <c r="F209" s="12">
        <v>43160</v>
      </c>
    </row>
    <row r="210" spans="1:6" ht="15.75" customHeight="1" x14ac:dyDescent="0.25">
      <c r="A210">
        <v>209</v>
      </c>
      <c r="B210" t="s">
        <v>40</v>
      </c>
      <c r="C210" t="s">
        <v>42</v>
      </c>
      <c r="D210" s="10">
        <v>528.00300000000004</v>
      </c>
      <c r="E210" s="12">
        <v>43162</v>
      </c>
      <c r="F210" s="12">
        <v>43162</v>
      </c>
    </row>
    <row r="211" spans="1:6" ht="15.75" customHeight="1" x14ac:dyDescent="0.25">
      <c r="A211">
        <v>210</v>
      </c>
      <c r="B211" t="s">
        <v>40</v>
      </c>
      <c r="C211" t="s">
        <v>42</v>
      </c>
      <c r="D211" s="10">
        <v>311.52</v>
      </c>
      <c r="E211" s="12">
        <v>43164</v>
      </c>
      <c r="F211" s="12">
        <v>43164</v>
      </c>
    </row>
    <row r="212" spans="1:6" ht="15.75" customHeight="1" x14ac:dyDescent="0.25">
      <c r="A212">
        <v>211</v>
      </c>
      <c r="B212" t="s">
        <v>40</v>
      </c>
      <c r="C212" t="s">
        <v>42</v>
      </c>
      <c r="D212" s="10">
        <v>152.3355</v>
      </c>
      <c r="E212" s="12">
        <v>43165</v>
      </c>
      <c r="F212" s="12">
        <v>43165</v>
      </c>
    </row>
    <row r="213" spans="1:6" ht="15.75" customHeight="1" x14ac:dyDescent="0.25">
      <c r="A213">
        <v>212</v>
      </c>
      <c r="B213" t="s">
        <v>43</v>
      </c>
      <c r="C213" t="s">
        <v>42</v>
      </c>
      <c r="D213" s="10">
        <v>2378.8720000000003</v>
      </c>
      <c r="E213" s="12">
        <v>43166</v>
      </c>
      <c r="F213" s="12">
        <v>43166</v>
      </c>
    </row>
    <row r="214" spans="1:6" ht="15.75" customHeight="1" x14ac:dyDescent="0.25">
      <c r="A214">
        <v>213</v>
      </c>
      <c r="B214" t="s">
        <v>40</v>
      </c>
      <c r="C214" t="s">
        <v>42</v>
      </c>
      <c r="D214" s="10">
        <v>227.80349999999999</v>
      </c>
      <c r="E214" s="12">
        <v>43167</v>
      </c>
      <c r="F214" s="12">
        <v>43167</v>
      </c>
    </row>
    <row r="215" spans="1:6" ht="15.75" customHeight="1" x14ac:dyDescent="0.25">
      <c r="A215">
        <v>214</v>
      </c>
      <c r="B215" t="s">
        <v>64</v>
      </c>
      <c r="C215" t="s">
        <v>42</v>
      </c>
      <c r="D215" s="10">
        <v>1572.2809999999999</v>
      </c>
      <c r="E215" s="12">
        <v>43169</v>
      </c>
      <c r="F215" s="12">
        <v>43169</v>
      </c>
    </row>
    <row r="216" spans="1:6" ht="15.75" customHeight="1" x14ac:dyDescent="0.25">
      <c r="A216">
        <v>215</v>
      </c>
      <c r="B216" t="s">
        <v>55</v>
      </c>
      <c r="C216" t="s">
        <v>42</v>
      </c>
      <c r="D216" s="10">
        <v>2417.7197999999999</v>
      </c>
      <c r="E216" s="12">
        <v>43170</v>
      </c>
      <c r="F216" s="12">
        <v>43170</v>
      </c>
    </row>
    <row r="217" spans="1:6" ht="15.75" customHeight="1" x14ac:dyDescent="0.25">
      <c r="A217">
        <v>216</v>
      </c>
      <c r="B217" t="s">
        <v>41</v>
      </c>
      <c r="C217" t="s">
        <v>42</v>
      </c>
      <c r="D217" s="10">
        <v>2022.193</v>
      </c>
      <c r="E217" s="12">
        <v>43172</v>
      </c>
      <c r="F217" s="12">
        <v>43172</v>
      </c>
    </row>
    <row r="218" spans="1:6" ht="15.75" customHeight="1" x14ac:dyDescent="0.25">
      <c r="A218">
        <v>217</v>
      </c>
      <c r="B218" t="s">
        <v>64</v>
      </c>
      <c r="C218" t="s">
        <v>42</v>
      </c>
      <c r="D218" s="10">
        <v>2100.14</v>
      </c>
      <c r="E218" s="12">
        <v>43174</v>
      </c>
      <c r="F218" s="12">
        <v>43174</v>
      </c>
    </row>
    <row r="219" spans="1:6" ht="15.75" customHeight="1" x14ac:dyDescent="0.25">
      <c r="A219">
        <v>218</v>
      </c>
      <c r="B219" t="s">
        <v>43</v>
      </c>
      <c r="C219" t="s">
        <v>42</v>
      </c>
      <c r="D219" s="10">
        <v>1977.4849999999999</v>
      </c>
      <c r="E219" s="12">
        <v>43177</v>
      </c>
      <c r="F219" s="12">
        <v>43177</v>
      </c>
    </row>
    <row r="220" spans="1:6" ht="15.75" customHeight="1" x14ac:dyDescent="0.25">
      <c r="A220">
        <v>219</v>
      </c>
      <c r="B220" t="s">
        <v>43</v>
      </c>
      <c r="C220" t="s">
        <v>42</v>
      </c>
      <c r="D220" s="10">
        <v>169.68299999999999</v>
      </c>
      <c r="E220" s="12">
        <v>43180</v>
      </c>
      <c r="F220" s="12">
        <v>43180</v>
      </c>
    </row>
    <row r="221" spans="1:6" ht="15.75" customHeight="1" x14ac:dyDescent="0.25">
      <c r="A221">
        <v>220</v>
      </c>
      <c r="B221" t="s">
        <v>43</v>
      </c>
      <c r="C221" t="s">
        <v>42</v>
      </c>
      <c r="D221" s="10">
        <v>1984.951</v>
      </c>
      <c r="E221" s="12">
        <v>43181</v>
      </c>
      <c r="F221" s="12">
        <v>43181</v>
      </c>
    </row>
    <row r="222" spans="1:6" ht="15.75" customHeight="1" x14ac:dyDescent="0.25">
      <c r="A222">
        <v>221</v>
      </c>
      <c r="B222" t="s">
        <v>55</v>
      </c>
      <c r="C222" t="s">
        <v>42</v>
      </c>
      <c r="D222" s="10">
        <v>989.04200000000003</v>
      </c>
      <c r="E222" s="12">
        <v>43183</v>
      </c>
      <c r="F222" s="12">
        <v>43183</v>
      </c>
    </row>
    <row r="223" spans="1:6" ht="15.75" customHeight="1" x14ac:dyDescent="0.25">
      <c r="A223">
        <v>222</v>
      </c>
      <c r="B223" t="s">
        <v>41</v>
      </c>
      <c r="C223" t="s">
        <v>42</v>
      </c>
      <c r="D223" s="10">
        <v>2210.6890000000003</v>
      </c>
      <c r="E223" s="12">
        <v>43185</v>
      </c>
      <c r="F223" s="12">
        <v>43185</v>
      </c>
    </row>
    <row r="224" spans="1:6" ht="15.75" customHeight="1" x14ac:dyDescent="0.25">
      <c r="A224">
        <v>223</v>
      </c>
      <c r="B224" t="s">
        <v>51</v>
      </c>
      <c r="C224" t="s">
        <v>42</v>
      </c>
      <c r="D224" s="10">
        <v>317.08719999999994</v>
      </c>
      <c r="E224" s="12">
        <v>43186</v>
      </c>
      <c r="F224" s="12">
        <v>43186</v>
      </c>
    </row>
    <row r="225" spans="1:6" ht="15.75" customHeight="1" x14ac:dyDescent="0.25">
      <c r="A225">
        <v>224</v>
      </c>
      <c r="B225" t="s">
        <v>40</v>
      </c>
      <c r="C225" t="s">
        <v>42</v>
      </c>
      <c r="D225" s="10">
        <v>484.83449999999993</v>
      </c>
      <c r="E225" s="12">
        <v>43189</v>
      </c>
      <c r="F225" s="12">
        <v>43189</v>
      </c>
    </row>
    <row r="226" spans="1:6" ht="15.75" customHeight="1" x14ac:dyDescent="0.25">
      <c r="A226">
        <v>225</v>
      </c>
      <c r="B226" t="s">
        <v>40</v>
      </c>
      <c r="C226" t="s">
        <v>42</v>
      </c>
      <c r="D226" s="10">
        <v>544.53449999999998</v>
      </c>
      <c r="E226" s="12">
        <v>43192</v>
      </c>
      <c r="F226" s="12">
        <v>43192</v>
      </c>
    </row>
    <row r="227" spans="1:6" ht="15.75" customHeight="1" x14ac:dyDescent="0.25">
      <c r="A227">
        <v>226</v>
      </c>
      <c r="B227" t="s">
        <v>40</v>
      </c>
      <c r="C227" t="s">
        <v>42</v>
      </c>
      <c r="D227" s="10">
        <v>201.273</v>
      </c>
      <c r="E227" s="12">
        <v>43195</v>
      </c>
      <c r="F227" s="12">
        <v>43195</v>
      </c>
    </row>
    <row r="228" spans="1:6" ht="15.75" customHeight="1" x14ac:dyDescent="0.25">
      <c r="A228">
        <v>227</v>
      </c>
      <c r="B228" t="s">
        <v>51</v>
      </c>
      <c r="C228" t="s">
        <v>42</v>
      </c>
      <c r="D228" s="10">
        <v>412.83679999999998</v>
      </c>
      <c r="E228" s="12">
        <v>43197</v>
      </c>
      <c r="F228" s="12">
        <v>43197</v>
      </c>
    </row>
    <row r="229" spans="1:6" ht="15.75" customHeight="1" x14ac:dyDescent="0.25">
      <c r="A229">
        <v>228</v>
      </c>
      <c r="B229" t="s">
        <v>40</v>
      </c>
      <c r="C229" t="s">
        <v>42</v>
      </c>
      <c r="D229" s="10">
        <v>328.45949999999999</v>
      </c>
      <c r="E229" s="12">
        <v>43200</v>
      </c>
      <c r="F229" s="12">
        <v>43200</v>
      </c>
    </row>
    <row r="230" spans="1:6" ht="15.75" customHeight="1" x14ac:dyDescent="0.25">
      <c r="A230">
        <v>229</v>
      </c>
      <c r="B230" t="s">
        <v>43</v>
      </c>
      <c r="C230" t="s">
        <v>42</v>
      </c>
      <c r="D230" s="10">
        <v>1545.578</v>
      </c>
      <c r="E230" s="12">
        <v>43202</v>
      </c>
      <c r="F230" s="12">
        <v>43202</v>
      </c>
    </row>
    <row r="231" spans="1:6" ht="15.75" customHeight="1" x14ac:dyDescent="0.25">
      <c r="A231">
        <v>230</v>
      </c>
      <c r="B231" t="s">
        <v>43</v>
      </c>
      <c r="C231" t="s">
        <v>42</v>
      </c>
      <c r="D231" s="10">
        <v>844.25699999999995</v>
      </c>
      <c r="E231" s="12">
        <v>43203</v>
      </c>
      <c r="F231" s="12">
        <v>43203</v>
      </c>
    </row>
    <row r="232" spans="1:6" ht="15.75" customHeight="1" x14ac:dyDescent="0.25">
      <c r="A232">
        <v>231</v>
      </c>
      <c r="B232" t="s">
        <v>123</v>
      </c>
      <c r="C232" t="s">
        <v>42</v>
      </c>
      <c r="D232" s="10">
        <v>318.22300000000001</v>
      </c>
      <c r="E232" s="12">
        <v>43205</v>
      </c>
      <c r="F232" s="12">
        <v>43206</v>
      </c>
    </row>
    <row r="233" spans="1:6" ht="15.75" customHeight="1" x14ac:dyDescent="0.25">
      <c r="A233">
        <v>232</v>
      </c>
      <c r="B233" t="s">
        <v>51</v>
      </c>
      <c r="C233" t="s">
        <v>42</v>
      </c>
      <c r="D233" s="10">
        <v>146.12639999999999</v>
      </c>
      <c r="E233" s="12">
        <v>43206</v>
      </c>
      <c r="F233" s="12">
        <v>43206</v>
      </c>
    </row>
    <row r="234" spans="1:6" ht="15.75" customHeight="1" x14ac:dyDescent="0.25">
      <c r="A234">
        <v>233</v>
      </c>
      <c r="B234" t="s">
        <v>53</v>
      </c>
      <c r="C234" t="s">
        <v>42</v>
      </c>
      <c r="D234" s="10">
        <v>1029.8963999999999</v>
      </c>
      <c r="E234" s="12">
        <v>43207</v>
      </c>
      <c r="F234" s="12">
        <v>43207</v>
      </c>
    </row>
    <row r="235" spans="1:6" ht="15.75" customHeight="1" x14ac:dyDescent="0.25">
      <c r="A235">
        <v>234</v>
      </c>
      <c r="B235" t="s">
        <v>40</v>
      </c>
      <c r="C235" t="s">
        <v>42</v>
      </c>
      <c r="D235" s="10">
        <v>440.81100000000004</v>
      </c>
      <c r="E235" s="12">
        <v>43208</v>
      </c>
      <c r="F235" s="12">
        <v>43208</v>
      </c>
    </row>
    <row r="236" spans="1:6" ht="15.75" customHeight="1" x14ac:dyDescent="0.25">
      <c r="A236">
        <v>235</v>
      </c>
      <c r="B236" t="s">
        <v>43</v>
      </c>
      <c r="C236" t="s">
        <v>42</v>
      </c>
      <c r="D236" s="10">
        <v>1506.7810000000002</v>
      </c>
      <c r="E236" s="12">
        <v>43209</v>
      </c>
      <c r="F236" s="12">
        <v>43209</v>
      </c>
    </row>
    <row r="237" spans="1:6" ht="15.75" customHeight="1" x14ac:dyDescent="0.25">
      <c r="A237">
        <v>236</v>
      </c>
      <c r="B237" t="s">
        <v>43</v>
      </c>
      <c r="C237" t="s">
        <v>42</v>
      </c>
      <c r="D237" s="10">
        <v>4003.6479999999997</v>
      </c>
      <c r="E237" s="12">
        <v>43211</v>
      </c>
      <c r="F237" s="12">
        <v>43211</v>
      </c>
    </row>
    <row r="238" spans="1:6" ht="15.75" customHeight="1" x14ac:dyDescent="0.25">
      <c r="A238">
        <v>237</v>
      </c>
      <c r="B238" t="s">
        <v>64</v>
      </c>
      <c r="C238" t="s">
        <v>42</v>
      </c>
      <c r="D238" s="10">
        <v>2393.9639999999999</v>
      </c>
      <c r="E238" s="12">
        <v>43213</v>
      </c>
      <c r="F238" s="12">
        <v>43213</v>
      </c>
    </row>
    <row r="239" spans="1:6" ht="15.75" customHeight="1" x14ac:dyDescent="0.25">
      <c r="A239">
        <v>238</v>
      </c>
      <c r="B239" t="s">
        <v>43</v>
      </c>
      <c r="C239" t="s">
        <v>42</v>
      </c>
      <c r="D239" s="10">
        <v>1774.5569999999998</v>
      </c>
      <c r="E239" s="12">
        <v>43216</v>
      </c>
      <c r="F239" s="12">
        <v>43216</v>
      </c>
    </row>
    <row r="240" spans="1:6" ht="15.75" customHeight="1" x14ac:dyDescent="0.25">
      <c r="A240">
        <v>239</v>
      </c>
      <c r="B240" t="s">
        <v>43</v>
      </c>
      <c r="C240" t="s">
        <v>42</v>
      </c>
      <c r="D240" s="10">
        <v>1281.9159999999999</v>
      </c>
      <c r="E240" s="12">
        <v>43217</v>
      </c>
      <c r="F240" s="12">
        <v>43217</v>
      </c>
    </row>
    <row r="241" spans="1:6" ht="15.75" customHeight="1" x14ac:dyDescent="0.25">
      <c r="A241">
        <v>240</v>
      </c>
      <c r="B241" t="s">
        <v>51</v>
      </c>
      <c r="C241" t="s">
        <v>42</v>
      </c>
      <c r="D241" s="10">
        <v>467.024</v>
      </c>
      <c r="E241" s="12">
        <v>43220</v>
      </c>
      <c r="F241" s="12">
        <v>43220</v>
      </c>
    </row>
    <row r="242" spans="1:6" ht="15.75" customHeight="1" x14ac:dyDescent="0.25">
      <c r="A242">
        <v>241</v>
      </c>
      <c r="B242" t="s">
        <v>40</v>
      </c>
      <c r="C242" t="s">
        <v>42</v>
      </c>
      <c r="D242" s="10">
        <v>397.50299999999999</v>
      </c>
      <c r="E242" s="12">
        <v>43221</v>
      </c>
      <c r="F242" s="12">
        <v>43221</v>
      </c>
    </row>
    <row r="243" spans="1:6" ht="15.75" customHeight="1" x14ac:dyDescent="0.25">
      <c r="A243">
        <v>242</v>
      </c>
      <c r="B243" t="s">
        <v>40</v>
      </c>
      <c r="C243" t="s">
        <v>42</v>
      </c>
      <c r="D243" s="10">
        <v>123.768</v>
      </c>
      <c r="E243" s="12">
        <v>43223</v>
      </c>
      <c r="F243" s="12">
        <v>43223</v>
      </c>
    </row>
    <row r="244" spans="1:6" ht="15.75" customHeight="1" x14ac:dyDescent="0.25">
      <c r="A244">
        <v>243</v>
      </c>
      <c r="B244" t="s">
        <v>43</v>
      </c>
      <c r="C244" t="s">
        <v>42</v>
      </c>
      <c r="D244" s="10">
        <v>1202.6309999999999</v>
      </c>
      <c r="E244" s="12">
        <v>43226</v>
      </c>
      <c r="F244" s="12">
        <v>43226</v>
      </c>
    </row>
    <row r="245" spans="1:6" ht="15.75" customHeight="1" x14ac:dyDescent="0.25">
      <c r="A245">
        <v>244</v>
      </c>
      <c r="B245" t="s">
        <v>43</v>
      </c>
      <c r="C245" t="s">
        <v>42</v>
      </c>
      <c r="D245" s="10">
        <v>2454.8979999999997</v>
      </c>
      <c r="E245" s="12">
        <v>43228</v>
      </c>
      <c r="F245" s="12">
        <v>43228</v>
      </c>
    </row>
    <row r="246" spans="1:6" ht="15.75" customHeight="1" x14ac:dyDescent="0.25">
      <c r="A246">
        <v>245</v>
      </c>
      <c r="B246" t="s">
        <v>43</v>
      </c>
      <c r="C246" t="s">
        <v>42</v>
      </c>
      <c r="D246" s="10">
        <v>1765.7930000000001</v>
      </c>
      <c r="E246" s="12">
        <v>43231</v>
      </c>
      <c r="F246" s="12">
        <v>43231</v>
      </c>
    </row>
    <row r="247" spans="1:6" ht="15.75" customHeight="1" x14ac:dyDescent="0.25">
      <c r="A247">
        <v>246</v>
      </c>
      <c r="B247" t="s">
        <v>44</v>
      </c>
      <c r="C247" t="s">
        <v>42</v>
      </c>
      <c r="D247" s="10">
        <v>1341.1775999999998</v>
      </c>
      <c r="E247" s="12">
        <v>43234</v>
      </c>
      <c r="F247" s="12">
        <v>43235</v>
      </c>
    </row>
    <row r="248" spans="1:6" ht="15.75" customHeight="1" x14ac:dyDescent="0.25">
      <c r="A248">
        <v>247</v>
      </c>
      <c r="B248" t="s">
        <v>53</v>
      </c>
      <c r="C248" t="s">
        <v>42</v>
      </c>
      <c r="D248" s="10">
        <v>1885.2426</v>
      </c>
      <c r="E248" s="12">
        <v>43235</v>
      </c>
      <c r="F248" s="12">
        <v>43235</v>
      </c>
    </row>
    <row r="249" spans="1:6" ht="15.75" customHeight="1" x14ac:dyDescent="0.25">
      <c r="A249">
        <v>248</v>
      </c>
      <c r="B249" t="s">
        <v>43</v>
      </c>
      <c r="C249" t="s">
        <v>42</v>
      </c>
      <c r="D249" s="10">
        <v>1277.0520000000001</v>
      </c>
      <c r="E249" s="12">
        <v>43237</v>
      </c>
      <c r="F249" s="12">
        <v>43237</v>
      </c>
    </row>
    <row r="250" spans="1:6" ht="15.75" customHeight="1" x14ac:dyDescent="0.25">
      <c r="A250">
        <v>249</v>
      </c>
      <c r="B250" t="s">
        <v>44</v>
      </c>
      <c r="C250" t="s">
        <v>42</v>
      </c>
      <c r="D250" s="10">
        <v>1800.8147999999999</v>
      </c>
      <c r="E250" s="12">
        <v>43239</v>
      </c>
      <c r="F250" s="12">
        <v>43239</v>
      </c>
    </row>
    <row r="251" spans="1:6" ht="15.75" customHeight="1" x14ac:dyDescent="0.25">
      <c r="A251">
        <v>250</v>
      </c>
      <c r="B251" t="s">
        <v>43</v>
      </c>
      <c r="C251" t="s">
        <v>42</v>
      </c>
      <c r="D251" s="10">
        <v>1674.2069999999999</v>
      </c>
      <c r="E251" s="12">
        <v>43242</v>
      </c>
      <c r="F251" s="12">
        <v>43242</v>
      </c>
    </row>
    <row r="252" spans="1:6" ht="15.75" customHeight="1" x14ac:dyDescent="0.25">
      <c r="A252">
        <v>251</v>
      </c>
      <c r="B252" t="s">
        <v>41</v>
      </c>
      <c r="C252" t="s">
        <v>42</v>
      </c>
      <c r="D252" s="10">
        <v>1924.6849999999999</v>
      </c>
      <c r="E252" s="12">
        <v>43245</v>
      </c>
      <c r="F252" s="12">
        <v>43245</v>
      </c>
    </row>
    <row r="253" spans="1:6" ht="15.75" customHeight="1" x14ac:dyDescent="0.25">
      <c r="A253">
        <v>252</v>
      </c>
      <c r="B253" t="s">
        <v>40</v>
      </c>
      <c r="C253" t="s">
        <v>42</v>
      </c>
      <c r="D253" s="10">
        <v>242.49599999999998</v>
      </c>
      <c r="E253" s="12">
        <v>43246</v>
      </c>
      <c r="F253" s="12">
        <v>43246</v>
      </c>
    </row>
    <row r="254" spans="1:6" ht="15.75" customHeight="1" x14ac:dyDescent="0.25">
      <c r="A254">
        <v>253</v>
      </c>
      <c r="B254" t="s">
        <v>40</v>
      </c>
      <c r="C254" t="s">
        <v>42</v>
      </c>
      <c r="D254" s="10">
        <v>286.63950000000006</v>
      </c>
      <c r="E254" s="12">
        <v>43249</v>
      </c>
      <c r="F254" s="12">
        <v>43249</v>
      </c>
    </row>
    <row r="255" spans="1:6" ht="15.75" customHeight="1" x14ac:dyDescent="0.25">
      <c r="A255">
        <v>254</v>
      </c>
      <c r="B255" t="s">
        <v>55</v>
      </c>
      <c r="C255" t="s">
        <v>42</v>
      </c>
      <c r="D255" s="10">
        <v>976.13290000000006</v>
      </c>
      <c r="E255" s="12">
        <v>43252</v>
      </c>
      <c r="F255" s="12">
        <v>43252</v>
      </c>
    </row>
    <row r="256" spans="1:6" ht="15.75" customHeight="1" x14ac:dyDescent="0.25">
      <c r="A256">
        <v>255</v>
      </c>
      <c r="B256" t="s">
        <v>40</v>
      </c>
      <c r="C256" t="s">
        <v>42</v>
      </c>
      <c r="D256" s="10">
        <v>541.98599999999999</v>
      </c>
      <c r="E256" s="12">
        <v>43254</v>
      </c>
      <c r="F256" s="12">
        <v>43254</v>
      </c>
    </row>
    <row r="257" spans="1:6" ht="15.75" customHeight="1" x14ac:dyDescent="0.25">
      <c r="A257">
        <v>256</v>
      </c>
      <c r="B257" t="s">
        <v>43</v>
      </c>
      <c r="C257" t="s">
        <v>42</v>
      </c>
      <c r="D257" s="10">
        <v>876.57799999999997</v>
      </c>
      <c r="E257" s="12">
        <v>43257</v>
      </c>
      <c r="F257" s="12">
        <v>43258</v>
      </c>
    </row>
    <row r="258" spans="1:6" ht="15.75" customHeight="1" x14ac:dyDescent="0.25">
      <c r="A258">
        <v>257</v>
      </c>
      <c r="B258" t="s">
        <v>43</v>
      </c>
      <c r="C258" t="s">
        <v>42</v>
      </c>
      <c r="D258" s="10">
        <v>864.3599999999999</v>
      </c>
      <c r="E258" s="12">
        <v>43258</v>
      </c>
      <c r="F258" s="12">
        <v>43258</v>
      </c>
    </row>
    <row r="259" spans="1:6" ht="15.75" customHeight="1" x14ac:dyDescent="0.25">
      <c r="A259">
        <v>258</v>
      </c>
      <c r="B259" t="s">
        <v>53</v>
      </c>
      <c r="C259" t="s">
        <v>42</v>
      </c>
      <c r="D259" s="10">
        <v>1537.2836000000002</v>
      </c>
      <c r="E259" s="12">
        <v>43260</v>
      </c>
      <c r="F259" s="12">
        <v>43260</v>
      </c>
    </row>
    <row r="260" spans="1:6" ht="15.75" customHeight="1" x14ac:dyDescent="0.25">
      <c r="A260">
        <v>259</v>
      </c>
      <c r="B260" t="s">
        <v>44</v>
      </c>
      <c r="C260" t="s">
        <v>42</v>
      </c>
      <c r="D260" s="10">
        <v>1697.2576000000001</v>
      </c>
      <c r="E260" s="12">
        <v>43261</v>
      </c>
      <c r="F260" s="12">
        <v>43261</v>
      </c>
    </row>
    <row r="261" spans="1:6" ht="15.75" customHeight="1" x14ac:dyDescent="0.25">
      <c r="A261">
        <v>260</v>
      </c>
      <c r="B261" t="s">
        <v>51</v>
      </c>
      <c r="C261" t="s">
        <v>42</v>
      </c>
      <c r="D261" s="10">
        <v>521.05840000000001</v>
      </c>
      <c r="E261" s="12">
        <v>43263</v>
      </c>
      <c r="F261" s="12">
        <v>43263</v>
      </c>
    </row>
    <row r="262" spans="1:6" ht="15.75" customHeight="1" x14ac:dyDescent="0.25">
      <c r="A262">
        <v>261</v>
      </c>
      <c r="B262" t="s">
        <v>43</v>
      </c>
      <c r="C262" t="s">
        <v>42</v>
      </c>
      <c r="D262" s="10">
        <v>2352.0039999999999</v>
      </c>
      <c r="E262" s="12">
        <v>43264</v>
      </c>
      <c r="F262" s="12">
        <v>43264</v>
      </c>
    </row>
    <row r="263" spans="1:6" ht="15.75" customHeight="1" x14ac:dyDescent="0.25">
      <c r="A263">
        <v>262</v>
      </c>
      <c r="B263" t="s">
        <v>51</v>
      </c>
      <c r="C263" t="s">
        <v>42</v>
      </c>
      <c r="D263" s="10">
        <v>294.06240000000003</v>
      </c>
      <c r="E263" s="12">
        <v>43265</v>
      </c>
      <c r="F263" s="12">
        <v>43265</v>
      </c>
    </row>
    <row r="264" spans="1:6" ht="15.75" customHeight="1" x14ac:dyDescent="0.25">
      <c r="A264">
        <v>263</v>
      </c>
      <c r="B264" t="s">
        <v>51</v>
      </c>
      <c r="C264" t="s">
        <v>42</v>
      </c>
      <c r="D264" s="10">
        <v>333.06560000000002</v>
      </c>
      <c r="E264" s="12">
        <v>43267</v>
      </c>
      <c r="F264" s="12">
        <v>43267</v>
      </c>
    </row>
    <row r="265" spans="1:6" ht="15.75" customHeight="1" x14ac:dyDescent="0.25">
      <c r="A265">
        <v>264</v>
      </c>
      <c r="B265" t="s">
        <v>40</v>
      </c>
      <c r="C265" t="s">
        <v>42</v>
      </c>
      <c r="D265" s="10">
        <v>182.25</v>
      </c>
      <c r="E265" s="12">
        <v>43270</v>
      </c>
      <c r="F265" s="12">
        <v>43271</v>
      </c>
    </row>
    <row r="266" spans="1:6" ht="15.75" customHeight="1" x14ac:dyDescent="0.25">
      <c r="A266">
        <v>265</v>
      </c>
      <c r="B266" t="s">
        <v>64</v>
      </c>
      <c r="C266" t="s">
        <v>42</v>
      </c>
      <c r="D266" s="10">
        <v>629.524</v>
      </c>
      <c r="E266" s="12">
        <v>43272</v>
      </c>
      <c r="F266" s="12">
        <v>43272</v>
      </c>
    </row>
    <row r="267" spans="1:6" ht="15.75" customHeight="1" x14ac:dyDescent="0.25">
      <c r="A267">
        <v>266</v>
      </c>
      <c r="B267" t="s">
        <v>51</v>
      </c>
      <c r="C267" t="s">
        <v>42</v>
      </c>
      <c r="D267" s="10">
        <v>390.74720000000002</v>
      </c>
      <c r="E267" s="12">
        <v>43275</v>
      </c>
      <c r="F267" s="12">
        <v>43275</v>
      </c>
    </row>
    <row r="268" spans="1:6" ht="15.75" customHeight="1" x14ac:dyDescent="0.25">
      <c r="A268">
        <v>267</v>
      </c>
      <c r="B268" t="s">
        <v>40</v>
      </c>
      <c r="C268" t="s">
        <v>42</v>
      </c>
      <c r="D268" s="10">
        <v>326.67150000000004</v>
      </c>
      <c r="E268" s="12">
        <v>43278</v>
      </c>
      <c r="F268" s="12">
        <v>43278</v>
      </c>
    </row>
    <row r="269" spans="1:6" ht="15.75" customHeight="1" x14ac:dyDescent="0.25">
      <c r="A269">
        <v>268</v>
      </c>
      <c r="B269" t="s">
        <v>43</v>
      </c>
      <c r="C269" t="s">
        <v>42</v>
      </c>
      <c r="D269" s="10">
        <v>1256.3330000000001</v>
      </c>
      <c r="E269" s="12">
        <v>43280</v>
      </c>
      <c r="F269" s="12">
        <v>43280</v>
      </c>
    </row>
    <row r="270" spans="1:6" ht="15.75" customHeight="1" x14ac:dyDescent="0.25">
      <c r="A270">
        <v>269</v>
      </c>
      <c r="B270" t="s">
        <v>44</v>
      </c>
      <c r="C270" t="s">
        <v>42</v>
      </c>
      <c r="D270" s="10">
        <v>1420.2855999999997</v>
      </c>
      <c r="E270" s="12">
        <v>43283</v>
      </c>
      <c r="F270" s="12">
        <v>43283</v>
      </c>
    </row>
    <row r="271" spans="1:6" ht="15.75" customHeight="1" x14ac:dyDescent="0.25">
      <c r="A271">
        <v>270</v>
      </c>
      <c r="B271" t="s">
        <v>43</v>
      </c>
      <c r="C271" t="s">
        <v>42</v>
      </c>
      <c r="D271" s="10">
        <v>1302.646</v>
      </c>
      <c r="E271" s="12">
        <v>43284</v>
      </c>
      <c r="F271" s="12">
        <v>43284</v>
      </c>
    </row>
    <row r="272" spans="1:6" ht="15.75" customHeight="1" x14ac:dyDescent="0.25">
      <c r="A272">
        <v>271</v>
      </c>
      <c r="B272" t="s">
        <v>41</v>
      </c>
      <c r="C272" t="s">
        <v>42</v>
      </c>
      <c r="D272" s="10">
        <v>3026.4070000000002</v>
      </c>
      <c r="E272" s="12">
        <v>43287</v>
      </c>
      <c r="F272" s="12">
        <v>43287</v>
      </c>
    </row>
    <row r="273" spans="1:6" ht="15.75" customHeight="1" x14ac:dyDescent="0.25">
      <c r="A273">
        <v>272</v>
      </c>
      <c r="B273" t="s">
        <v>64</v>
      </c>
      <c r="C273" t="s">
        <v>42</v>
      </c>
      <c r="D273" s="10">
        <v>1859.5509999999999</v>
      </c>
      <c r="E273" s="12">
        <v>43290</v>
      </c>
      <c r="F273" s="12">
        <v>43290</v>
      </c>
    </row>
    <row r="274" spans="1:6" ht="15.75" customHeight="1" x14ac:dyDescent="0.25">
      <c r="A274">
        <v>273</v>
      </c>
      <c r="B274" t="s">
        <v>51</v>
      </c>
      <c r="C274" t="s">
        <v>42</v>
      </c>
      <c r="D274" s="10">
        <v>236.7304</v>
      </c>
      <c r="E274" s="12">
        <v>43293</v>
      </c>
      <c r="F274" s="12">
        <v>43293</v>
      </c>
    </row>
    <row r="275" spans="1:6" ht="15.75" customHeight="1" x14ac:dyDescent="0.25">
      <c r="A275">
        <v>274</v>
      </c>
      <c r="B275" t="s">
        <v>43</v>
      </c>
      <c r="C275" t="s">
        <v>42</v>
      </c>
      <c r="D275" s="10">
        <v>1750.1309999999999</v>
      </c>
      <c r="E275" s="12">
        <v>43295</v>
      </c>
      <c r="F275" s="12">
        <v>43295</v>
      </c>
    </row>
    <row r="276" spans="1:6" ht="15.75" customHeight="1" x14ac:dyDescent="0.25">
      <c r="A276">
        <v>275</v>
      </c>
      <c r="B276" t="s">
        <v>43</v>
      </c>
      <c r="C276" t="s">
        <v>42</v>
      </c>
      <c r="D276" s="10">
        <v>2237.7719999999999</v>
      </c>
      <c r="E276" s="12">
        <v>43297</v>
      </c>
      <c r="F276" s="12">
        <v>43297</v>
      </c>
    </row>
    <row r="277" spans="1:6" ht="15.75" customHeight="1" x14ac:dyDescent="0.25">
      <c r="A277">
        <v>276</v>
      </c>
      <c r="B277" t="s">
        <v>43</v>
      </c>
      <c r="C277" t="s">
        <v>42</v>
      </c>
      <c r="D277" s="10">
        <v>1401.4620000000002</v>
      </c>
      <c r="E277" s="12">
        <v>43299</v>
      </c>
      <c r="F277" s="12">
        <v>43299</v>
      </c>
    </row>
    <row r="278" spans="1:6" ht="15.75" customHeight="1" x14ac:dyDescent="0.25">
      <c r="A278">
        <v>277</v>
      </c>
      <c r="B278" t="s">
        <v>44</v>
      </c>
      <c r="C278" t="s">
        <v>42</v>
      </c>
      <c r="D278" s="10">
        <v>2314.2703999999999</v>
      </c>
      <c r="E278" s="12">
        <v>43302</v>
      </c>
      <c r="F278" s="12">
        <v>43302</v>
      </c>
    </row>
    <row r="279" spans="1:6" ht="15.75" customHeight="1" x14ac:dyDescent="0.25">
      <c r="A279">
        <v>278</v>
      </c>
      <c r="B279" t="s">
        <v>43</v>
      </c>
      <c r="C279" t="s">
        <v>42</v>
      </c>
      <c r="D279" s="10">
        <v>1854.2469999999998</v>
      </c>
      <c r="E279" s="12">
        <v>43303</v>
      </c>
      <c r="F279" s="12">
        <v>43303</v>
      </c>
    </row>
    <row r="280" spans="1:6" ht="15.75" customHeight="1" x14ac:dyDescent="0.25">
      <c r="A280">
        <v>279</v>
      </c>
      <c r="B280" t="s">
        <v>55</v>
      </c>
      <c r="C280" t="s">
        <v>42</v>
      </c>
      <c r="D280" s="10">
        <v>3032.1138000000001</v>
      </c>
      <c r="E280" s="12">
        <v>43306</v>
      </c>
      <c r="F280" s="12">
        <v>43306</v>
      </c>
    </row>
    <row r="281" spans="1:6" ht="15.75" customHeight="1" x14ac:dyDescent="0.25">
      <c r="A281">
        <v>280</v>
      </c>
      <c r="B281" t="s">
        <v>43</v>
      </c>
      <c r="C281" t="s">
        <v>42</v>
      </c>
      <c r="D281" s="10">
        <v>2290.1489999999999</v>
      </c>
      <c r="E281" s="12">
        <v>43309</v>
      </c>
      <c r="F281" s="12">
        <v>43309</v>
      </c>
    </row>
    <row r="282" spans="1:6" ht="15.75" customHeight="1" x14ac:dyDescent="0.25">
      <c r="A282">
        <v>281</v>
      </c>
      <c r="B282" t="s">
        <v>41</v>
      </c>
      <c r="C282" t="s">
        <v>42</v>
      </c>
      <c r="D282" s="10">
        <v>1320.8775000000001</v>
      </c>
      <c r="E282" s="12">
        <v>43310</v>
      </c>
      <c r="F282" s="12">
        <v>43310</v>
      </c>
    </row>
    <row r="283" spans="1:6" ht="15.75" customHeight="1" x14ac:dyDescent="0.25">
      <c r="A283">
        <v>282</v>
      </c>
      <c r="B283" t="s">
        <v>43</v>
      </c>
      <c r="C283" t="s">
        <v>42</v>
      </c>
      <c r="D283" s="10">
        <v>819.89799999999991</v>
      </c>
      <c r="E283" s="12">
        <v>43311</v>
      </c>
      <c r="F283" s="12">
        <v>43311</v>
      </c>
    </row>
    <row r="284" spans="1:6" ht="15.75" customHeight="1" x14ac:dyDescent="0.25">
      <c r="A284">
        <v>283</v>
      </c>
      <c r="B284" t="s">
        <v>40</v>
      </c>
      <c r="C284" t="s">
        <v>42</v>
      </c>
      <c r="D284" s="10">
        <v>192.16649999999998</v>
      </c>
      <c r="E284" s="12">
        <v>43314</v>
      </c>
      <c r="F284" s="12">
        <v>43314</v>
      </c>
    </row>
    <row r="285" spans="1:6" ht="15.75" customHeight="1" x14ac:dyDescent="0.25">
      <c r="A285">
        <v>284</v>
      </c>
      <c r="B285" t="s">
        <v>123</v>
      </c>
      <c r="C285" t="s">
        <v>42</v>
      </c>
      <c r="D285" s="10">
        <v>141.34870000000001</v>
      </c>
      <c r="E285" s="12">
        <v>43315</v>
      </c>
      <c r="F285" s="12">
        <v>43315</v>
      </c>
    </row>
    <row r="286" spans="1:6" ht="15.75" customHeight="1" x14ac:dyDescent="0.25">
      <c r="A286">
        <v>285</v>
      </c>
      <c r="B286" t="s">
        <v>40</v>
      </c>
      <c r="C286" t="s">
        <v>42</v>
      </c>
      <c r="D286" s="10">
        <v>147.73649999999998</v>
      </c>
      <c r="E286" s="12">
        <v>43318</v>
      </c>
      <c r="F286" s="12">
        <v>43318</v>
      </c>
    </row>
    <row r="287" spans="1:6" ht="15.75" customHeight="1" x14ac:dyDescent="0.25">
      <c r="A287">
        <v>286</v>
      </c>
      <c r="B287" t="s">
        <v>40</v>
      </c>
      <c r="C287" t="s">
        <v>42</v>
      </c>
      <c r="D287" s="10">
        <v>812.83500000000004</v>
      </c>
      <c r="E287" s="12">
        <v>43320</v>
      </c>
      <c r="F287" s="12">
        <v>43320</v>
      </c>
    </row>
    <row r="288" spans="1:6" ht="15.75" customHeight="1" x14ac:dyDescent="0.25">
      <c r="A288">
        <v>287</v>
      </c>
      <c r="B288" t="s">
        <v>43</v>
      </c>
      <c r="C288" t="s">
        <v>42</v>
      </c>
      <c r="D288" s="10">
        <v>1444.384</v>
      </c>
      <c r="E288" s="12">
        <v>43322</v>
      </c>
      <c r="F288" s="12">
        <v>43322</v>
      </c>
    </row>
    <row r="289" spans="1:6" ht="15.75" customHeight="1" x14ac:dyDescent="0.25">
      <c r="A289">
        <v>288</v>
      </c>
      <c r="B289" t="s">
        <v>43</v>
      </c>
      <c r="C289" t="s">
        <v>42</v>
      </c>
      <c r="D289" s="10">
        <v>1266.6130000000001</v>
      </c>
      <c r="E289" s="12">
        <v>43323</v>
      </c>
      <c r="F289" s="12">
        <v>43323</v>
      </c>
    </row>
    <row r="290" spans="1:6" ht="15.75" customHeight="1" x14ac:dyDescent="0.25">
      <c r="A290">
        <v>289</v>
      </c>
      <c r="B290" t="s">
        <v>51</v>
      </c>
      <c r="C290" t="s">
        <v>42</v>
      </c>
      <c r="D290" s="10">
        <v>290.03039999999999</v>
      </c>
      <c r="E290" s="12">
        <v>43325</v>
      </c>
      <c r="F290" s="12">
        <v>43325</v>
      </c>
    </row>
    <row r="291" spans="1:6" ht="15.75" customHeight="1" x14ac:dyDescent="0.25">
      <c r="A291">
        <v>290</v>
      </c>
      <c r="B291" t="s">
        <v>64</v>
      </c>
      <c r="C291" t="s">
        <v>42</v>
      </c>
      <c r="D291" s="10">
        <v>1509.9</v>
      </c>
      <c r="E291" s="12">
        <v>43326</v>
      </c>
      <c r="F291" s="12">
        <v>43326</v>
      </c>
    </row>
    <row r="292" spans="1:6" ht="15.75" customHeight="1" x14ac:dyDescent="0.25">
      <c r="A292">
        <v>291</v>
      </c>
      <c r="B292" t="s">
        <v>40</v>
      </c>
      <c r="C292" t="s">
        <v>42</v>
      </c>
      <c r="D292" s="10">
        <v>199.131</v>
      </c>
      <c r="E292" s="12">
        <v>43328</v>
      </c>
      <c r="F292" s="12">
        <v>43328</v>
      </c>
    </row>
    <row r="293" spans="1:6" ht="15.75" customHeight="1" x14ac:dyDescent="0.25">
      <c r="A293">
        <v>292</v>
      </c>
      <c r="B293" t="s">
        <v>51</v>
      </c>
      <c r="C293" t="s">
        <v>42</v>
      </c>
      <c r="D293" s="10">
        <v>428.22480000000002</v>
      </c>
      <c r="E293" s="12">
        <v>43329</v>
      </c>
      <c r="F293" s="12">
        <v>43329</v>
      </c>
    </row>
    <row r="294" spans="1:6" ht="15.75" customHeight="1" x14ac:dyDescent="0.25">
      <c r="A294">
        <v>293</v>
      </c>
      <c r="B294" t="s">
        <v>40</v>
      </c>
      <c r="C294" t="s">
        <v>42</v>
      </c>
      <c r="D294" s="10">
        <v>491.53649999999999</v>
      </c>
      <c r="E294" s="12">
        <v>43330</v>
      </c>
      <c r="F294" s="12">
        <v>43330</v>
      </c>
    </row>
    <row r="295" spans="1:6" ht="15.75" customHeight="1" x14ac:dyDescent="0.25">
      <c r="A295">
        <v>294</v>
      </c>
      <c r="B295" t="s">
        <v>43</v>
      </c>
      <c r="C295" t="s">
        <v>42</v>
      </c>
      <c r="D295" s="10">
        <v>1970.7280000000001</v>
      </c>
      <c r="E295" s="12">
        <v>43331</v>
      </c>
      <c r="F295" s="12">
        <v>43331</v>
      </c>
    </row>
    <row r="296" spans="1:6" ht="15.75" customHeight="1" x14ac:dyDescent="0.25">
      <c r="A296">
        <v>295</v>
      </c>
      <c r="B296" t="s">
        <v>40</v>
      </c>
      <c r="C296" t="s">
        <v>42</v>
      </c>
      <c r="D296" s="10">
        <v>377.58299999999997</v>
      </c>
      <c r="E296" s="12">
        <v>43334</v>
      </c>
      <c r="F296" s="12">
        <v>43334</v>
      </c>
    </row>
    <row r="297" spans="1:6" ht="15.75" customHeight="1" x14ac:dyDescent="0.25">
      <c r="A297">
        <v>296</v>
      </c>
      <c r="B297" t="s">
        <v>51</v>
      </c>
      <c r="C297" t="s">
        <v>42</v>
      </c>
      <c r="D297" s="10">
        <v>416.85360000000003</v>
      </c>
      <c r="E297" s="12">
        <v>43336</v>
      </c>
      <c r="F297" s="12">
        <v>43336</v>
      </c>
    </row>
    <row r="298" spans="1:6" ht="15.75" customHeight="1" x14ac:dyDescent="0.25">
      <c r="A298">
        <v>297</v>
      </c>
      <c r="B298" t="s">
        <v>51</v>
      </c>
      <c r="C298" t="s">
        <v>42</v>
      </c>
      <c r="D298" s="10">
        <v>412.01519999999999</v>
      </c>
      <c r="E298" s="12">
        <v>43338</v>
      </c>
      <c r="F298" s="12">
        <v>43338</v>
      </c>
    </row>
    <row r="299" spans="1:6" ht="15.75" customHeight="1" x14ac:dyDescent="0.25">
      <c r="A299">
        <v>298</v>
      </c>
      <c r="B299" t="s">
        <v>51</v>
      </c>
      <c r="C299" t="s">
        <v>42</v>
      </c>
      <c r="D299" s="10">
        <v>217.56319999999999</v>
      </c>
      <c r="E299" s="12">
        <v>43341</v>
      </c>
      <c r="F299" s="12">
        <v>43341</v>
      </c>
    </row>
    <row r="300" spans="1:6" ht="15.75" customHeight="1" x14ac:dyDescent="0.25">
      <c r="A300">
        <v>299</v>
      </c>
      <c r="B300" t="s">
        <v>55</v>
      </c>
      <c r="C300" t="s">
        <v>42</v>
      </c>
      <c r="D300" s="10">
        <v>2573.5011</v>
      </c>
      <c r="E300" s="12">
        <v>43343</v>
      </c>
      <c r="F300" s="12">
        <v>43344</v>
      </c>
    </row>
    <row r="301" spans="1:6" ht="15.75" customHeight="1" x14ac:dyDescent="0.25">
      <c r="A301">
        <v>300</v>
      </c>
      <c r="B301" t="s">
        <v>40</v>
      </c>
      <c r="C301" t="s">
        <v>42</v>
      </c>
      <c r="D301" s="10">
        <v>609.29549999999995</v>
      </c>
      <c r="E301" s="12">
        <v>43345</v>
      </c>
      <c r="F301" s="12">
        <v>43345</v>
      </c>
    </row>
    <row r="302" spans="1:6" ht="15.75" customHeight="1" x14ac:dyDescent="0.25">
      <c r="A302">
        <v>301</v>
      </c>
      <c r="B302" t="s">
        <v>41</v>
      </c>
      <c r="C302" t="s">
        <v>42</v>
      </c>
      <c r="D302" s="10">
        <v>2538.1104999999998</v>
      </c>
      <c r="E302" s="12">
        <v>43346</v>
      </c>
      <c r="F302" s="12">
        <v>43346</v>
      </c>
    </row>
    <row r="303" spans="1:6" ht="15.75" customHeight="1" x14ac:dyDescent="0.25">
      <c r="A303">
        <v>302</v>
      </c>
      <c r="B303" t="s">
        <v>43</v>
      </c>
      <c r="C303" t="s">
        <v>42</v>
      </c>
      <c r="D303" s="10">
        <v>2040.325</v>
      </c>
      <c r="E303" s="12">
        <v>43347</v>
      </c>
      <c r="F303" s="12">
        <v>43347</v>
      </c>
    </row>
    <row r="304" spans="1:6" ht="15.75" customHeight="1" x14ac:dyDescent="0.25">
      <c r="A304">
        <v>303</v>
      </c>
      <c r="B304" t="s">
        <v>51</v>
      </c>
      <c r="C304" t="s">
        <v>42</v>
      </c>
      <c r="D304" s="10">
        <v>217.0472</v>
      </c>
      <c r="E304" s="12">
        <v>43350</v>
      </c>
      <c r="F304" s="12">
        <v>43350</v>
      </c>
    </row>
    <row r="305" spans="1:6" ht="15.75" customHeight="1" x14ac:dyDescent="0.25">
      <c r="A305">
        <v>304</v>
      </c>
      <c r="B305" t="s">
        <v>123</v>
      </c>
      <c r="C305" t="s">
        <v>42</v>
      </c>
      <c r="D305" s="10">
        <v>568.48570000000007</v>
      </c>
      <c r="E305" s="12">
        <v>43351</v>
      </c>
      <c r="F305" s="12">
        <v>43351</v>
      </c>
    </row>
    <row r="306" spans="1:6" ht="15.75" customHeight="1" x14ac:dyDescent="0.25">
      <c r="A306">
        <v>305</v>
      </c>
      <c r="B306" t="s">
        <v>41</v>
      </c>
      <c r="C306" t="s">
        <v>42</v>
      </c>
      <c r="D306" s="10">
        <v>1046.2135000000001</v>
      </c>
      <c r="E306" s="12">
        <v>43354</v>
      </c>
      <c r="F306" s="12">
        <v>43354</v>
      </c>
    </row>
    <row r="307" spans="1:6" ht="15.75" customHeight="1" x14ac:dyDescent="0.25">
      <c r="A307">
        <v>306</v>
      </c>
      <c r="B307" t="s">
        <v>64</v>
      </c>
      <c r="C307" t="s">
        <v>42</v>
      </c>
      <c r="D307" s="10">
        <v>1098.03</v>
      </c>
      <c r="E307" s="12">
        <v>43355</v>
      </c>
      <c r="F307" s="12">
        <v>43355</v>
      </c>
    </row>
    <row r="308" spans="1:6" ht="15.75" customHeight="1" x14ac:dyDescent="0.25">
      <c r="A308">
        <v>307</v>
      </c>
      <c r="B308" t="s">
        <v>40</v>
      </c>
      <c r="C308" t="s">
        <v>42</v>
      </c>
      <c r="D308" s="10">
        <v>257.904</v>
      </c>
      <c r="E308" s="12">
        <v>43357</v>
      </c>
      <c r="F308" s="12">
        <v>43357</v>
      </c>
    </row>
    <row r="309" spans="1:6" ht="15.75" customHeight="1" x14ac:dyDescent="0.25">
      <c r="A309">
        <v>308</v>
      </c>
      <c r="B309" t="s">
        <v>64</v>
      </c>
      <c r="C309" t="s">
        <v>42</v>
      </c>
      <c r="D309" s="10">
        <v>2342.7039999999997</v>
      </c>
      <c r="E309" s="12">
        <v>43358</v>
      </c>
      <c r="F309" s="12">
        <v>43358</v>
      </c>
    </row>
    <row r="310" spans="1:6" ht="15.75" customHeight="1" x14ac:dyDescent="0.25">
      <c r="A310">
        <v>309</v>
      </c>
      <c r="B310" t="s">
        <v>43</v>
      </c>
      <c r="C310" t="s">
        <v>42</v>
      </c>
      <c r="D310" s="10">
        <v>1959.6899999999998</v>
      </c>
      <c r="E310" s="12">
        <v>43361</v>
      </c>
      <c r="F310" s="12">
        <v>43361</v>
      </c>
    </row>
    <row r="311" spans="1:6" ht="15.75" customHeight="1" x14ac:dyDescent="0.25">
      <c r="A311">
        <v>310</v>
      </c>
      <c r="B311" t="s">
        <v>41</v>
      </c>
      <c r="C311" t="s">
        <v>42</v>
      </c>
      <c r="D311" s="10">
        <v>2325.9944999999998</v>
      </c>
      <c r="E311" s="12">
        <v>43363</v>
      </c>
      <c r="F311" s="12">
        <v>43363</v>
      </c>
    </row>
    <row r="312" spans="1:6" ht="15.75" customHeight="1" x14ac:dyDescent="0.25">
      <c r="A312">
        <v>311</v>
      </c>
      <c r="B312" t="s">
        <v>41</v>
      </c>
      <c r="C312" t="s">
        <v>42</v>
      </c>
      <c r="D312" s="10">
        <v>2336.0590000000002</v>
      </c>
      <c r="E312" s="12">
        <v>43364</v>
      </c>
      <c r="F312" s="12">
        <v>43365</v>
      </c>
    </row>
    <row r="313" spans="1:6" ht="15.75" customHeight="1" x14ac:dyDescent="0.25">
      <c r="A313">
        <v>312</v>
      </c>
      <c r="B313" t="s">
        <v>64</v>
      </c>
      <c r="C313" t="s">
        <v>42</v>
      </c>
      <c r="D313" s="10">
        <v>826.476</v>
      </c>
      <c r="E313" s="12">
        <v>43366</v>
      </c>
      <c r="F313" s="12">
        <v>43366</v>
      </c>
    </row>
    <row r="314" spans="1:6" ht="15.75" customHeight="1" x14ac:dyDescent="0.25">
      <c r="A314">
        <v>313</v>
      </c>
      <c r="B314" t="s">
        <v>53</v>
      </c>
      <c r="C314" t="s">
        <v>42</v>
      </c>
      <c r="D314" s="10">
        <v>1617.2746</v>
      </c>
      <c r="E314" s="12">
        <v>43368</v>
      </c>
      <c r="F314" s="12">
        <v>43368</v>
      </c>
    </row>
    <row r="315" spans="1:6" ht="15.75" customHeight="1" x14ac:dyDescent="0.25">
      <c r="A315">
        <v>314</v>
      </c>
      <c r="B315" t="s">
        <v>51</v>
      </c>
      <c r="C315" t="s">
        <v>42</v>
      </c>
      <c r="D315" s="10">
        <v>430.91839999999996</v>
      </c>
      <c r="E315" s="12">
        <v>43369</v>
      </c>
      <c r="F315" s="12">
        <v>43369</v>
      </c>
    </row>
    <row r="316" spans="1:6" ht="15.75" customHeight="1" x14ac:dyDescent="0.25">
      <c r="A316">
        <v>315</v>
      </c>
      <c r="B316" t="s">
        <v>41</v>
      </c>
      <c r="C316" t="s">
        <v>42</v>
      </c>
      <c r="D316" s="10">
        <v>1884.2024999999999</v>
      </c>
      <c r="E316" s="12">
        <v>43372</v>
      </c>
      <c r="F316" s="12">
        <v>43372</v>
      </c>
    </row>
    <row r="317" spans="1:6" ht="15.75" customHeight="1" x14ac:dyDescent="0.25">
      <c r="A317">
        <v>316</v>
      </c>
      <c r="B317" t="s">
        <v>55</v>
      </c>
      <c r="C317" t="s">
        <v>42</v>
      </c>
      <c r="D317" s="10">
        <v>1474.9981</v>
      </c>
      <c r="E317" s="12">
        <v>43373</v>
      </c>
      <c r="F317" s="12">
        <v>43373</v>
      </c>
    </row>
    <row r="318" spans="1:6" ht="15.75" customHeight="1" x14ac:dyDescent="0.25">
      <c r="A318">
        <v>317</v>
      </c>
      <c r="B318" t="s">
        <v>41</v>
      </c>
      <c r="C318" t="s">
        <v>42</v>
      </c>
      <c r="D318" s="10">
        <v>885.95749999999998</v>
      </c>
      <c r="E318" s="12">
        <v>43375</v>
      </c>
      <c r="F318" s="12">
        <v>43375</v>
      </c>
    </row>
    <row r="319" spans="1:6" ht="15.75" customHeight="1" x14ac:dyDescent="0.25">
      <c r="A319">
        <v>318</v>
      </c>
      <c r="B319" t="s">
        <v>43</v>
      </c>
      <c r="C319" t="s">
        <v>42</v>
      </c>
      <c r="D319" s="10">
        <v>635.2600000000001</v>
      </c>
      <c r="E319" s="12">
        <v>43378</v>
      </c>
      <c r="F319" s="12">
        <v>43378</v>
      </c>
    </row>
    <row r="320" spans="1:6" ht="15.75" customHeight="1" x14ac:dyDescent="0.25">
      <c r="A320">
        <v>319</v>
      </c>
      <c r="B320" t="s">
        <v>51</v>
      </c>
      <c r="C320" t="s">
        <v>42</v>
      </c>
      <c r="D320" s="10">
        <v>764.26799999999992</v>
      </c>
      <c r="E320" s="12">
        <v>43381</v>
      </c>
      <c r="F320" s="12">
        <v>43381</v>
      </c>
    </row>
    <row r="321" spans="1:6" ht="15.75" customHeight="1" x14ac:dyDescent="0.25">
      <c r="A321">
        <v>320</v>
      </c>
      <c r="B321" t="s">
        <v>43</v>
      </c>
      <c r="C321" t="s">
        <v>42</v>
      </c>
      <c r="D321" s="10">
        <v>1158.126</v>
      </c>
      <c r="E321" s="12">
        <v>43382</v>
      </c>
      <c r="F321" s="12">
        <v>43382</v>
      </c>
    </row>
    <row r="322" spans="1:6" ht="15.75" customHeight="1" x14ac:dyDescent="0.25">
      <c r="A322">
        <v>321</v>
      </c>
      <c r="B322" t="s">
        <v>41</v>
      </c>
      <c r="C322" t="s">
        <v>42</v>
      </c>
      <c r="D322" s="10">
        <v>3024.1079999999997</v>
      </c>
      <c r="E322" s="12">
        <v>43384</v>
      </c>
      <c r="F322" s="12">
        <v>43384</v>
      </c>
    </row>
    <row r="323" spans="1:6" ht="15.75" customHeight="1" x14ac:dyDescent="0.25">
      <c r="A323">
        <v>322</v>
      </c>
      <c r="B323" t="s">
        <v>123</v>
      </c>
      <c r="C323" t="s">
        <v>42</v>
      </c>
      <c r="D323" s="10">
        <v>581.0535000000001</v>
      </c>
      <c r="E323" s="12">
        <v>43385</v>
      </c>
      <c r="F323" s="12">
        <v>43385</v>
      </c>
    </row>
    <row r="324" spans="1:6" ht="15.75" customHeight="1" x14ac:dyDescent="0.25">
      <c r="A324">
        <v>323</v>
      </c>
      <c r="B324" t="s">
        <v>40</v>
      </c>
      <c r="C324" t="s">
        <v>42</v>
      </c>
      <c r="D324" s="10">
        <v>521.12250000000006</v>
      </c>
      <c r="E324" s="12">
        <v>43386</v>
      </c>
      <c r="F324" s="12">
        <v>43386</v>
      </c>
    </row>
    <row r="325" spans="1:6" ht="15.75" customHeight="1" x14ac:dyDescent="0.25">
      <c r="A325">
        <v>324</v>
      </c>
      <c r="B325" t="s">
        <v>51</v>
      </c>
      <c r="C325" t="s">
        <v>42</v>
      </c>
      <c r="D325" s="10">
        <v>185.06720000000001</v>
      </c>
      <c r="E325" s="12">
        <v>43388</v>
      </c>
      <c r="F325" s="12">
        <v>43388</v>
      </c>
    </row>
    <row r="326" spans="1:6" ht="15.75" customHeight="1" x14ac:dyDescent="0.25">
      <c r="A326">
        <v>325</v>
      </c>
      <c r="B326" t="s">
        <v>43</v>
      </c>
      <c r="C326" t="s">
        <v>42</v>
      </c>
      <c r="D326" s="10">
        <v>2372.165</v>
      </c>
      <c r="E326" s="12">
        <v>43389</v>
      </c>
      <c r="F326" s="12">
        <v>43390</v>
      </c>
    </row>
    <row r="327" spans="1:6" ht="15.75" customHeight="1" x14ac:dyDescent="0.25">
      <c r="A327">
        <v>326</v>
      </c>
      <c r="B327" t="s">
        <v>51</v>
      </c>
      <c r="C327" t="s">
        <v>42</v>
      </c>
      <c r="D327" s="10">
        <v>128.1968</v>
      </c>
      <c r="E327" s="12">
        <v>43390</v>
      </c>
      <c r="F327" s="12">
        <v>43390</v>
      </c>
    </row>
    <row r="328" spans="1:6" ht="15.75" customHeight="1" x14ac:dyDescent="0.25">
      <c r="A328">
        <v>327</v>
      </c>
      <c r="B328" t="s">
        <v>64</v>
      </c>
      <c r="C328" t="s">
        <v>42</v>
      </c>
      <c r="D328" s="10">
        <v>3302.7860000000001</v>
      </c>
      <c r="E328" s="12">
        <v>43391</v>
      </c>
      <c r="F328" s="12">
        <v>43391</v>
      </c>
    </row>
    <row r="329" spans="1:6" ht="15.75" customHeight="1" x14ac:dyDescent="0.25">
      <c r="A329">
        <v>328</v>
      </c>
      <c r="B329" t="s">
        <v>40</v>
      </c>
      <c r="C329" t="s">
        <v>42</v>
      </c>
      <c r="D329" s="10">
        <v>364.33500000000004</v>
      </c>
      <c r="E329" s="12">
        <v>43393</v>
      </c>
      <c r="F329" s="12">
        <v>43393</v>
      </c>
    </row>
    <row r="330" spans="1:6" ht="15.75" customHeight="1" x14ac:dyDescent="0.25">
      <c r="A330">
        <v>329</v>
      </c>
      <c r="B330" t="s">
        <v>40</v>
      </c>
      <c r="C330" t="s">
        <v>42</v>
      </c>
      <c r="D330" s="10">
        <v>352.85850000000005</v>
      </c>
      <c r="E330" s="12">
        <v>43394</v>
      </c>
      <c r="F330" s="12">
        <v>43394</v>
      </c>
    </row>
    <row r="331" spans="1:6" ht="15.75" customHeight="1" x14ac:dyDescent="0.25">
      <c r="A331">
        <v>330</v>
      </c>
      <c r="B331" t="s">
        <v>40</v>
      </c>
      <c r="C331" t="s">
        <v>42</v>
      </c>
      <c r="D331" s="10">
        <v>476.89949999999999</v>
      </c>
      <c r="E331" s="12">
        <v>43397</v>
      </c>
      <c r="F331" s="12">
        <v>43397</v>
      </c>
    </row>
    <row r="332" spans="1:6" ht="15.75" customHeight="1" x14ac:dyDescent="0.25">
      <c r="A332">
        <v>331</v>
      </c>
      <c r="B332" t="s">
        <v>43</v>
      </c>
      <c r="C332" t="s">
        <v>42</v>
      </c>
      <c r="D332" s="10">
        <v>1943.3240000000001</v>
      </c>
      <c r="E332" s="12">
        <v>43399</v>
      </c>
      <c r="F332" s="12">
        <v>43399</v>
      </c>
    </row>
    <row r="333" spans="1:6" ht="15.75" customHeight="1" x14ac:dyDescent="0.25">
      <c r="A333">
        <v>332</v>
      </c>
      <c r="B333" t="s">
        <v>40</v>
      </c>
      <c r="C333" t="s">
        <v>42</v>
      </c>
      <c r="D333" s="10">
        <v>416.02800000000002</v>
      </c>
      <c r="E333" s="12">
        <v>43400</v>
      </c>
      <c r="F333" s="12">
        <v>43400</v>
      </c>
    </row>
    <row r="334" spans="1:6" ht="15.75" customHeight="1" x14ac:dyDescent="0.25">
      <c r="A334">
        <v>333</v>
      </c>
      <c r="B334" t="s">
        <v>40</v>
      </c>
      <c r="C334" t="s">
        <v>42</v>
      </c>
      <c r="D334" s="10">
        <v>342.91199999999998</v>
      </c>
      <c r="E334" s="12">
        <v>43401</v>
      </c>
      <c r="F334" s="12">
        <v>43401</v>
      </c>
    </row>
    <row r="335" spans="1:6" ht="15.75" customHeight="1" x14ac:dyDescent="0.25">
      <c r="A335">
        <v>334</v>
      </c>
      <c r="B335" t="s">
        <v>43</v>
      </c>
      <c r="C335" t="s">
        <v>42</v>
      </c>
      <c r="D335" s="10">
        <v>2235.4539999999997</v>
      </c>
      <c r="E335" s="12">
        <v>43404</v>
      </c>
      <c r="F335" s="12">
        <v>43404</v>
      </c>
    </row>
    <row r="336" spans="1:6" ht="15.75" customHeight="1" x14ac:dyDescent="0.25">
      <c r="A336">
        <v>335</v>
      </c>
      <c r="B336" t="s">
        <v>123</v>
      </c>
      <c r="C336" t="s">
        <v>42</v>
      </c>
      <c r="D336" s="10">
        <v>296.60329999999999</v>
      </c>
      <c r="E336" s="12">
        <v>43406</v>
      </c>
      <c r="F336" s="12">
        <v>43406</v>
      </c>
    </row>
    <row r="337" spans="1:6" ht="15.75" customHeight="1" x14ac:dyDescent="0.25">
      <c r="A337">
        <v>336</v>
      </c>
      <c r="B337" t="s">
        <v>123</v>
      </c>
      <c r="C337" t="s">
        <v>42</v>
      </c>
      <c r="D337" s="10">
        <v>483.37680000000006</v>
      </c>
      <c r="E337" s="12">
        <v>43408</v>
      </c>
      <c r="F337" s="12">
        <v>43408</v>
      </c>
    </row>
    <row r="338" spans="1:6" ht="15.75" customHeight="1" x14ac:dyDescent="0.25">
      <c r="A338">
        <v>337</v>
      </c>
      <c r="B338" t="s">
        <v>51</v>
      </c>
      <c r="C338" t="s">
        <v>42</v>
      </c>
      <c r="D338" s="10">
        <v>374.79359999999997</v>
      </c>
      <c r="E338" s="12">
        <v>43411</v>
      </c>
      <c r="F338" s="12">
        <v>43411</v>
      </c>
    </row>
    <row r="339" spans="1:6" ht="15.75" customHeight="1" x14ac:dyDescent="0.25">
      <c r="A339">
        <v>338</v>
      </c>
      <c r="B339" t="s">
        <v>43</v>
      </c>
      <c r="C339" t="s">
        <v>42</v>
      </c>
      <c r="D339" s="10">
        <v>381.69900000000001</v>
      </c>
      <c r="E339" s="12">
        <v>43413</v>
      </c>
      <c r="F339" s="12">
        <v>43413</v>
      </c>
    </row>
    <row r="340" spans="1:6" ht="15.75" customHeight="1" x14ac:dyDescent="0.25">
      <c r="A340">
        <v>339</v>
      </c>
      <c r="B340" t="s">
        <v>123</v>
      </c>
      <c r="C340" t="s">
        <v>42</v>
      </c>
      <c r="D340" s="10">
        <v>454.87580000000003</v>
      </c>
      <c r="E340" s="12">
        <v>43416</v>
      </c>
      <c r="F340" s="12">
        <v>43416</v>
      </c>
    </row>
    <row r="341" spans="1:6" ht="15.75" customHeight="1" x14ac:dyDescent="0.25">
      <c r="A341">
        <v>340</v>
      </c>
      <c r="B341" t="s">
        <v>51</v>
      </c>
      <c r="C341" t="s">
        <v>42</v>
      </c>
      <c r="D341" s="10">
        <v>541.95920000000001</v>
      </c>
      <c r="E341" s="12">
        <v>43418</v>
      </c>
      <c r="F341" s="12">
        <v>43418</v>
      </c>
    </row>
    <row r="342" spans="1:6" ht="15.75" customHeight="1" x14ac:dyDescent="0.25">
      <c r="A342">
        <v>341</v>
      </c>
      <c r="B342" t="s">
        <v>44</v>
      </c>
      <c r="C342" t="s">
        <v>42</v>
      </c>
      <c r="D342" s="10">
        <v>959.4692</v>
      </c>
      <c r="E342" s="12">
        <v>43419</v>
      </c>
      <c r="F342" s="12">
        <v>43419</v>
      </c>
    </row>
    <row r="343" spans="1:6" ht="15.75" customHeight="1" x14ac:dyDescent="0.25">
      <c r="A343">
        <v>342</v>
      </c>
      <c r="B343" t="s">
        <v>43</v>
      </c>
      <c r="C343" t="s">
        <v>42</v>
      </c>
      <c r="D343" s="10">
        <v>699.66799999999989</v>
      </c>
      <c r="E343" s="12">
        <v>43421</v>
      </c>
      <c r="F343" s="12">
        <v>43421</v>
      </c>
    </row>
    <row r="344" spans="1:6" ht="15.75" customHeight="1" x14ac:dyDescent="0.25">
      <c r="A344">
        <v>343</v>
      </c>
      <c r="B344" t="s">
        <v>55</v>
      </c>
      <c r="C344" t="s">
        <v>42</v>
      </c>
      <c r="D344" s="10">
        <v>693.05860000000007</v>
      </c>
      <c r="E344" s="12">
        <v>43424</v>
      </c>
      <c r="F344" s="12">
        <v>43425</v>
      </c>
    </row>
    <row r="345" spans="1:6" ht="15.75" customHeight="1" x14ac:dyDescent="0.25">
      <c r="A345">
        <v>344</v>
      </c>
      <c r="B345" t="s">
        <v>40</v>
      </c>
      <c r="C345" t="s">
        <v>42</v>
      </c>
      <c r="D345" s="10">
        <v>408.35850000000005</v>
      </c>
      <c r="E345" s="12">
        <v>43426</v>
      </c>
      <c r="F345" s="12">
        <v>43426</v>
      </c>
    </row>
    <row r="346" spans="1:6" ht="15.75" customHeight="1" x14ac:dyDescent="0.25">
      <c r="A346">
        <v>345</v>
      </c>
      <c r="B346" t="s">
        <v>123</v>
      </c>
      <c r="C346" t="s">
        <v>42</v>
      </c>
      <c r="D346" s="10">
        <v>415.00540000000001</v>
      </c>
      <c r="E346" s="12">
        <v>43428</v>
      </c>
      <c r="F346" s="12">
        <v>43428</v>
      </c>
    </row>
    <row r="347" spans="1:6" ht="15.75" customHeight="1" x14ac:dyDescent="0.25">
      <c r="A347">
        <v>346</v>
      </c>
      <c r="B347" t="s">
        <v>40</v>
      </c>
      <c r="C347" t="s">
        <v>42</v>
      </c>
      <c r="D347" s="10">
        <v>406.3125</v>
      </c>
      <c r="E347" s="12">
        <v>43429</v>
      </c>
      <c r="F347" s="12">
        <v>43429</v>
      </c>
    </row>
    <row r="348" spans="1:6" ht="15.75" customHeight="1" x14ac:dyDescent="0.25">
      <c r="A348">
        <v>347</v>
      </c>
      <c r="B348" t="s">
        <v>43</v>
      </c>
      <c r="C348" t="s">
        <v>42</v>
      </c>
      <c r="D348" s="10">
        <v>2080.1810000000005</v>
      </c>
      <c r="E348" s="12">
        <v>43430</v>
      </c>
      <c r="F348" s="12">
        <v>43430</v>
      </c>
    </row>
    <row r="349" spans="1:6" ht="15.75" customHeight="1" x14ac:dyDescent="0.25">
      <c r="A349">
        <v>348</v>
      </c>
      <c r="B349" t="s">
        <v>41</v>
      </c>
      <c r="C349" t="s">
        <v>42</v>
      </c>
      <c r="D349" s="10">
        <v>999.53600000000006</v>
      </c>
      <c r="E349" s="12">
        <v>43432</v>
      </c>
      <c r="F349" s="12">
        <v>43432</v>
      </c>
    </row>
    <row r="350" spans="1:6" ht="15.75" customHeight="1" x14ac:dyDescent="0.25">
      <c r="A350">
        <v>349</v>
      </c>
      <c r="B350" t="s">
        <v>43</v>
      </c>
      <c r="C350" t="s">
        <v>42</v>
      </c>
      <c r="D350" s="10">
        <v>487.39300000000003</v>
      </c>
      <c r="E350" s="12">
        <v>43435</v>
      </c>
      <c r="F350" s="12">
        <v>43435</v>
      </c>
    </row>
    <row r="351" spans="1:6" ht="15.75" customHeight="1" x14ac:dyDescent="0.25">
      <c r="A351">
        <v>350</v>
      </c>
      <c r="B351" t="s">
        <v>123</v>
      </c>
      <c r="C351" t="s">
        <v>42</v>
      </c>
      <c r="D351" s="10">
        <v>519.73489999999993</v>
      </c>
      <c r="E351" s="12">
        <v>43436</v>
      </c>
      <c r="F351" s="12">
        <v>43436</v>
      </c>
    </row>
    <row r="352" spans="1:6" ht="15.75" customHeight="1" x14ac:dyDescent="0.25">
      <c r="A352">
        <v>351</v>
      </c>
      <c r="B352" t="s">
        <v>40</v>
      </c>
      <c r="C352" t="s">
        <v>42</v>
      </c>
      <c r="D352" s="10">
        <v>430.69650000000001</v>
      </c>
      <c r="E352" s="12">
        <v>43439</v>
      </c>
      <c r="F352" s="12">
        <v>43439</v>
      </c>
    </row>
    <row r="353" spans="1:6" ht="15.75" customHeight="1" x14ac:dyDescent="0.25">
      <c r="A353">
        <v>352</v>
      </c>
      <c r="B353" t="s">
        <v>43</v>
      </c>
      <c r="C353" t="s">
        <v>42</v>
      </c>
      <c r="D353" s="10">
        <v>1406.634</v>
      </c>
      <c r="E353" s="12">
        <v>43441</v>
      </c>
      <c r="F353" s="12">
        <v>43441</v>
      </c>
    </row>
    <row r="354" spans="1:6" ht="15.75" customHeight="1" x14ac:dyDescent="0.25">
      <c r="A354">
        <v>353</v>
      </c>
      <c r="B354" t="s">
        <v>64</v>
      </c>
      <c r="C354" t="s">
        <v>42</v>
      </c>
      <c r="D354" s="10">
        <v>757.94299999999998</v>
      </c>
      <c r="E354" s="12">
        <v>43443</v>
      </c>
      <c r="F354" s="12">
        <v>43443</v>
      </c>
    </row>
    <row r="355" spans="1:6" ht="15.75" customHeight="1" x14ac:dyDescent="0.25">
      <c r="A355">
        <v>354</v>
      </c>
      <c r="B355" t="s">
        <v>40</v>
      </c>
      <c r="C355" t="s">
        <v>42</v>
      </c>
      <c r="D355" s="10">
        <v>212.1585</v>
      </c>
      <c r="E355" s="12">
        <v>43444</v>
      </c>
      <c r="F355" s="12">
        <v>43444</v>
      </c>
    </row>
    <row r="356" spans="1:6" ht="15.75" customHeight="1" x14ac:dyDescent="0.25">
      <c r="A356">
        <v>355</v>
      </c>
      <c r="B356" t="s">
        <v>123</v>
      </c>
      <c r="C356" t="s">
        <v>42</v>
      </c>
      <c r="D356" s="10">
        <v>486.38350000000003</v>
      </c>
      <c r="E356" s="12">
        <v>43447</v>
      </c>
      <c r="F356" s="12">
        <v>43447</v>
      </c>
    </row>
    <row r="357" spans="1:6" ht="15.75" customHeight="1" x14ac:dyDescent="0.25">
      <c r="A357">
        <v>356</v>
      </c>
      <c r="B357" t="s">
        <v>40</v>
      </c>
      <c r="C357" t="s">
        <v>42</v>
      </c>
      <c r="D357" s="10">
        <v>307.56149999999997</v>
      </c>
      <c r="E357" s="12">
        <v>43450</v>
      </c>
      <c r="F357" s="12">
        <v>43450</v>
      </c>
    </row>
    <row r="358" spans="1:6" ht="15.75" customHeight="1" x14ac:dyDescent="0.25">
      <c r="A358">
        <v>357</v>
      </c>
      <c r="B358" t="s">
        <v>51</v>
      </c>
      <c r="C358" t="s">
        <v>42</v>
      </c>
      <c r="D358" s="10">
        <v>416.91359999999997</v>
      </c>
      <c r="E358" s="12">
        <v>43451</v>
      </c>
      <c r="F358" s="12">
        <v>43451</v>
      </c>
    </row>
    <row r="359" spans="1:6" ht="15.75" customHeight="1" x14ac:dyDescent="0.25">
      <c r="A359">
        <v>358</v>
      </c>
      <c r="B359" t="s">
        <v>44</v>
      </c>
      <c r="C359" t="s">
        <v>42</v>
      </c>
      <c r="D359" s="10">
        <v>2539.2235999999998</v>
      </c>
      <c r="E359" s="12">
        <v>43454</v>
      </c>
      <c r="F359" s="12">
        <v>43454</v>
      </c>
    </row>
    <row r="360" spans="1:6" ht="15.75" customHeight="1" x14ac:dyDescent="0.25">
      <c r="A360">
        <v>359</v>
      </c>
      <c r="B360" t="s">
        <v>51</v>
      </c>
      <c r="C360" t="s">
        <v>42</v>
      </c>
      <c r="D360" s="10">
        <v>346.23840000000001</v>
      </c>
      <c r="E360" s="12">
        <v>43456</v>
      </c>
      <c r="F360" s="12">
        <v>43456</v>
      </c>
    </row>
    <row r="361" spans="1:6" ht="15.75" customHeight="1" x14ac:dyDescent="0.25">
      <c r="A361">
        <v>360</v>
      </c>
      <c r="B361" t="s">
        <v>55</v>
      </c>
      <c r="C361" t="s">
        <v>42</v>
      </c>
      <c r="D361" s="10">
        <v>808.35109999999986</v>
      </c>
      <c r="E361" s="12">
        <v>43459</v>
      </c>
      <c r="F361" s="12">
        <v>43459</v>
      </c>
    </row>
    <row r="362" spans="1:6" ht="15.75" customHeight="1" x14ac:dyDescent="0.25">
      <c r="A362">
        <v>361</v>
      </c>
      <c r="B362" t="s">
        <v>43</v>
      </c>
      <c r="C362" t="s">
        <v>42</v>
      </c>
      <c r="D362" s="10">
        <v>2465.6530000000002</v>
      </c>
      <c r="E362" s="12">
        <v>43460</v>
      </c>
      <c r="F362" s="12">
        <v>43460</v>
      </c>
    </row>
    <row r="363" spans="1:6" ht="15.75" customHeight="1" x14ac:dyDescent="0.25">
      <c r="A363">
        <v>362</v>
      </c>
      <c r="B363" t="s">
        <v>123</v>
      </c>
      <c r="C363" t="s">
        <v>42</v>
      </c>
      <c r="D363" s="10">
        <v>373.10140000000001</v>
      </c>
      <c r="E363" s="12">
        <v>43463</v>
      </c>
      <c r="F363" s="12">
        <v>43463</v>
      </c>
    </row>
    <row r="364" spans="1:6" ht="15.75" customHeight="1" x14ac:dyDescent="0.25">
      <c r="A364">
        <v>363</v>
      </c>
      <c r="B364" t="s">
        <v>51</v>
      </c>
      <c r="C364" t="s">
        <v>42</v>
      </c>
      <c r="D364" s="10">
        <v>371.99920000000003</v>
      </c>
      <c r="E364" s="12">
        <v>43464</v>
      </c>
      <c r="F364" s="12">
        <v>43464</v>
      </c>
    </row>
    <row r="365" spans="1:6" ht="15.75" customHeight="1" x14ac:dyDescent="0.25">
      <c r="A365">
        <v>364</v>
      </c>
      <c r="B365" t="s">
        <v>43</v>
      </c>
      <c r="C365" t="s">
        <v>42</v>
      </c>
      <c r="D365" s="10">
        <v>1771.9389999999999</v>
      </c>
      <c r="E365" s="12">
        <v>43466</v>
      </c>
      <c r="F365" s="12">
        <v>43466</v>
      </c>
    </row>
    <row r="366" spans="1:6" ht="15.75" customHeight="1" x14ac:dyDescent="0.25">
      <c r="A366">
        <v>365</v>
      </c>
      <c r="B366" t="s">
        <v>40</v>
      </c>
      <c r="C366" t="s">
        <v>42</v>
      </c>
      <c r="D366" s="10">
        <v>438.47700000000003</v>
      </c>
      <c r="E366" s="12">
        <v>43469</v>
      </c>
      <c r="F366" s="12">
        <v>43469</v>
      </c>
    </row>
    <row r="367" spans="1:6" ht="15.75" customHeight="1" x14ac:dyDescent="0.25">
      <c r="A367">
        <v>366</v>
      </c>
      <c r="B367" t="s">
        <v>40</v>
      </c>
      <c r="C367" t="s">
        <v>42</v>
      </c>
      <c r="D367" s="10">
        <v>184.70699999999999</v>
      </c>
      <c r="E367" s="12">
        <v>43471</v>
      </c>
      <c r="F367" s="12">
        <v>43471</v>
      </c>
    </row>
    <row r="368" spans="1:6" ht="15.75" customHeight="1" x14ac:dyDescent="0.25">
      <c r="A368">
        <v>367</v>
      </c>
      <c r="B368" t="s">
        <v>40</v>
      </c>
      <c r="C368" t="s">
        <v>42</v>
      </c>
      <c r="D368" s="10">
        <v>555.70949999999993</v>
      </c>
      <c r="E368" s="12">
        <v>43474</v>
      </c>
      <c r="F368" s="12">
        <v>43474</v>
      </c>
    </row>
    <row r="369" spans="1:6" ht="15.75" customHeight="1" x14ac:dyDescent="0.25">
      <c r="A369">
        <v>368</v>
      </c>
      <c r="B369" t="s">
        <v>43</v>
      </c>
      <c r="C369" t="s">
        <v>42</v>
      </c>
      <c r="D369" s="10">
        <v>1876.7829999999999</v>
      </c>
      <c r="E369" s="12">
        <v>43477</v>
      </c>
      <c r="F369" s="12">
        <v>43477</v>
      </c>
    </row>
    <row r="370" spans="1:6" ht="15.75" customHeight="1" x14ac:dyDescent="0.25">
      <c r="A370">
        <v>369</v>
      </c>
      <c r="B370" t="s">
        <v>64</v>
      </c>
      <c r="C370" t="s">
        <v>42</v>
      </c>
      <c r="D370" s="10">
        <v>1125.9780000000001</v>
      </c>
      <c r="E370" s="12">
        <v>43478</v>
      </c>
      <c r="F370" s="12">
        <v>43478</v>
      </c>
    </row>
    <row r="371" spans="1:6" ht="15.75" customHeight="1" x14ac:dyDescent="0.25">
      <c r="A371">
        <v>370</v>
      </c>
      <c r="B371" t="s">
        <v>64</v>
      </c>
      <c r="C371" t="s">
        <v>42</v>
      </c>
      <c r="D371" s="10">
        <v>934.95500000000004</v>
      </c>
      <c r="E371" s="12">
        <v>43479</v>
      </c>
      <c r="F371" s="12">
        <v>43479</v>
      </c>
    </row>
    <row r="372" spans="1:6" ht="15.75" customHeight="1" x14ac:dyDescent="0.25">
      <c r="A372">
        <v>371</v>
      </c>
      <c r="B372" t="s">
        <v>43</v>
      </c>
      <c r="C372" t="s">
        <v>42</v>
      </c>
      <c r="D372" s="10">
        <v>631.30300000000011</v>
      </c>
      <c r="E372" s="12">
        <v>43481</v>
      </c>
      <c r="F372" s="12">
        <v>43481</v>
      </c>
    </row>
    <row r="373" spans="1:6" ht="15.75" customHeight="1" x14ac:dyDescent="0.25">
      <c r="A373">
        <v>372</v>
      </c>
      <c r="B373" t="s">
        <v>40</v>
      </c>
      <c r="C373" t="s">
        <v>42</v>
      </c>
      <c r="D373" s="10">
        <v>350.00999999999993</v>
      </c>
      <c r="E373" s="12">
        <v>43483</v>
      </c>
      <c r="F373" s="12">
        <v>43483</v>
      </c>
    </row>
    <row r="374" spans="1:6" ht="15.75" customHeight="1" x14ac:dyDescent="0.25">
      <c r="A374">
        <v>373</v>
      </c>
      <c r="B374" t="s">
        <v>64</v>
      </c>
      <c r="C374" t="s">
        <v>42</v>
      </c>
      <c r="D374" s="10">
        <v>3077.6210000000001</v>
      </c>
      <c r="E374" s="12">
        <v>43485</v>
      </c>
      <c r="F374" s="12">
        <v>43485</v>
      </c>
    </row>
    <row r="375" spans="1:6" ht="15.75" customHeight="1" x14ac:dyDescent="0.25">
      <c r="A375">
        <v>374</v>
      </c>
      <c r="B375" t="s">
        <v>40</v>
      </c>
      <c r="C375" t="s">
        <v>42</v>
      </c>
      <c r="D375" s="10">
        <v>374.68499999999995</v>
      </c>
      <c r="E375" s="12">
        <v>43486</v>
      </c>
      <c r="F375" s="12">
        <v>43486</v>
      </c>
    </row>
    <row r="376" spans="1:6" ht="15.75" customHeight="1" x14ac:dyDescent="0.25">
      <c r="A376">
        <v>375</v>
      </c>
      <c r="B376" t="s">
        <v>43</v>
      </c>
      <c r="C376" t="s">
        <v>42</v>
      </c>
      <c r="D376" s="10">
        <v>1983.2819999999999</v>
      </c>
      <c r="E376" s="12">
        <v>43488</v>
      </c>
      <c r="F376" s="12">
        <v>43488</v>
      </c>
    </row>
    <row r="377" spans="1:6" ht="15.75" customHeight="1" x14ac:dyDescent="0.25">
      <c r="A377">
        <v>376</v>
      </c>
      <c r="B377" t="s">
        <v>41</v>
      </c>
      <c r="C377" t="s">
        <v>42</v>
      </c>
      <c r="D377" s="10">
        <v>1076.9155000000001</v>
      </c>
      <c r="E377" s="12">
        <v>43491</v>
      </c>
      <c r="F377" s="12">
        <v>43492</v>
      </c>
    </row>
    <row r="378" spans="1:6" ht="15.75" customHeight="1" x14ac:dyDescent="0.25">
      <c r="A378">
        <v>377</v>
      </c>
      <c r="B378" t="s">
        <v>43</v>
      </c>
      <c r="C378" t="s">
        <v>42</v>
      </c>
      <c r="D378" s="10">
        <v>2159.7599999999998</v>
      </c>
      <c r="E378" s="12">
        <v>43492</v>
      </c>
      <c r="F378" s="12">
        <v>43493</v>
      </c>
    </row>
    <row r="379" spans="1:6" ht="15.75" customHeight="1" x14ac:dyDescent="0.25">
      <c r="A379">
        <v>378</v>
      </c>
      <c r="B379" t="s">
        <v>44</v>
      </c>
      <c r="C379" t="s">
        <v>42</v>
      </c>
      <c r="D379" s="10">
        <v>2624.4503999999997</v>
      </c>
      <c r="E379" s="12">
        <v>43495</v>
      </c>
      <c r="F379" s="12">
        <v>43495</v>
      </c>
    </row>
    <row r="380" spans="1:6" ht="15.75" customHeight="1" x14ac:dyDescent="0.25">
      <c r="A380">
        <v>379</v>
      </c>
      <c r="B380" t="s">
        <v>40</v>
      </c>
      <c r="C380" t="s">
        <v>42</v>
      </c>
      <c r="D380" s="10">
        <v>704.64599999999996</v>
      </c>
      <c r="E380" s="12">
        <v>43498</v>
      </c>
      <c r="F380" s="12">
        <v>43498</v>
      </c>
    </row>
    <row r="381" spans="1:6" ht="15.75" customHeight="1" x14ac:dyDescent="0.25">
      <c r="A381">
        <v>380</v>
      </c>
      <c r="B381" t="s">
        <v>43</v>
      </c>
      <c r="C381" t="s">
        <v>42</v>
      </c>
      <c r="D381" s="10">
        <v>1283.2089999999998</v>
      </c>
      <c r="E381" s="12">
        <v>43499</v>
      </c>
      <c r="F381" s="12">
        <v>43499</v>
      </c>
    </row>
    <row r="382" spans="1:6" ht="15.75" customHeight="1" x14ac:dyDescent="0.25">
      <c r="A382">
        <v>381</v>
      </c>
      <c r="B382" t="s">
        <v>43</v>
      </c>
      <c r="C382" t="s">
        <v>42</v>
      </c>
      <c r="D382" s="10">
        <v>1829.5260000000001</v>
      </c>
      <c r="E382" s="12">
        <v>43500</v>
      </c>
      <c r="F382" s="12">
        <v>43500</v>
      </c>
    </row>
    <row r="383" spans="1:6" ht="15.75" customHeight="1" x14ac:dyDescent="0.25">
      <c r="A383">
        <v>382</v>
      </c>
      <c r="B383" t="s">
        <v>44</v>
      </c>
      <c r="C383" t="s">
        <v>42</v>
      </c>
      <c r="D383" s="10">
        <v>1435.2719999999999</v>
      </c>
      <c r="E383" s="12">
        <v>43503</v>
      </c>
      <c r="F383" s="12">
        <v>43503</v>
      </c>
    </row>
    <row r="384" spans="1:6" ht="15.75" customHeight="1" x14ac:dyDescent="0.25">
      <c r="A384">
        <v>383</v>
      </c>
      <c r="B384" t="s">
        <v>43</v>
      </c>
      <c r="C384" t="s">
        <v>42</v>
      </c>
      <c r="D384" s="10">
        <v>2008.1750000000002</v>
      </c>
      <c r="E384" s="12">
        <v>43504</v>
      </c>
      <c r="F384" s="12">
        <v>43504</v>
      </c>
    </row>
    <row r="385" spans="1:6" ht="15.75" customHeight="1" x14ac:dyDescent="0.25">
      <c r="A385">
        <v>384</v>
      </c>
      <c r="B385" t="s">
        <v>41</v>
      </c>
      <c r="C385" t="s">
        <v>42</v>
      </c>
      <c r="D385" s="10">
        <v>888.4514999999999</v>
      </c>
      <c r="E385" s="12">
        <v>43507</v>
      </c>
      <c r="F385" s="12">
        <v>43507</v>
      </c>
    </row>
    <row r="386" spans="1:6" ht="15.75" customHeight="1" x14ac:dyDescent="0.25">
      <c r="A386">
        <v>385</v>
      </c>
      <c r="B386" t="s">
        <v>40</v>
      </c>
      <c r="C386" t="s">
        <v>42</v>
      </c>
      <c r="D386" s="10">
        <v>309.01050000000004</v>
      </c>
      <c r="E386" s="12">
        <v>43510</v>
      </c>
      <c r="F386" s="12">
        <v>43510</v>
      </c>
    </row>
    <row r="387" spans="1:6" ht="15.75" customHeight="1" x14ac:dyDescent="0.25">
      <c r="A387">
        <v>386</v>
      </c>
      <c r="B387" t="s">
        <v>41</v>
      </c>
      <c r="C387" t="s">
        <v>42</v>
      </c>
      <c r="D387" s="10">
        <v>4285.0309999999999</v>
      </c>
      <c r="E387" s="12">
        <v>43513</v>
      </c>
      <c r="F387" s="12">
        <v>43513</v>
      </c>
    </row>
    <row r="388" spans="1:6" ht="15.75" customHeight="1" x14ac:dyDescent="0.25">
      <c r="A388">
        <v>387</v>
      </c>
      <c r="B388" t="s">
        <v>43</v>
      </c>
      <c r="C388" t="s">
        <v>42</v>
      </c>
      <c r="D388" s="10">
        <v>3179.0470000000005</v>
      </c>
      <c r="E388" s="12">
        <v>43514</v>
      </c>
      <c r="F388" s="12">
        <v>43514</v>
      </c>
    </row>
    <row r="389" spans="1:6" ht="15.75" customHeight="1" x14ac:dyDescent="0.25">
      <c r="A389">
        <v>388</v>
      </c>
      <c r="B389" t="s">
        <v>43</v>
      </c>
      <c r="C389" t="s">
        <v>42</v>
      </c>
      <c r="D389" s="10">
        <v>2456.4849999999997</v>
      </c>
      <c r="E389" s="12">
        <v>43517</v>
      </c>
      <c r="F389" s="12">
        <v>43517</v>
      </c>
    </row>
    <row r="390" spans="1:6" ht="15.75" customHeight="1" x14ac:dyDescent="0.25">
      <c r="A390">
        <v>389</v>
      </c>
      <c r="B390" t="s">
        <v>43</v>
      </c>
      <c r="C390" t="s">
        <v>42</v>
      </c>
      <c r="D390" s="10">
        <v>104.486</v>
      </c>
      <c r="E390" s="12">
        <v>43519</v>
      </c>
      <c r="F390" s="12">
        <v>43520</v>
      </c>
    </row>
    <row r="391" spans="1:6" ht="15.75" customHeight="1" x14ac:dyDescent="0.25">
      <c r="A391">
        <v>390</v>
      </c>
      <c r="B391" t="s">
        <v>43</v>
      </c>
      <c r="C391" t="s">
        <v>42</v>
      </c>
      <c r="D391" s="10">
        <v>1115.8799999999999</v>
      </c>
      <c r="E391" s="12">
        <v>43522</v>
      </c>
      <c r="F391" s="12">
        <v>43523</v>
      </c>
    </row>
    <row r="392" spans="1:6" ht="15.75" customHeight="1" x14ac:dyDescent="0.25">
      <c r="A392">
        <v>391</v>
      </c>
      <c r="B392" t="s">
        <v>41</v>
      </c>
      <c r="C392" t="s">
        <v>42</v>
      </c>
      <c r="D392" s="10">
        <v>882.70299999999997</v>
      </c>
      <c r="E392" s="12">
        <v>43523</v>
      </c>
      <c r="F392" s="12">
        <v>43523</v>
      </c>
    </row>
    <row r="393" spans="1:6" ht="15.75" customHeight="1" x14ac:dyDescent="0.25">
      <c r="A393">
        <v>392</v>
      </c>
      <c r="B393" t="s">
        <v>43</v>
      </c>
      <c r="C393" t="s">
        <v>42</v>
      </c>
      <c r="D393" s="10">
        <v>1058.279</v>
      </c>
      <c r="E393" s="12">
        <v>43526</v>
      </c>
      <c r="F393" s="12">
        <v>43526</v>
      </c>
    </row>
    <row r="394" spans="1:6" ht="15.75" customHeight="1" x14ac:dyDescent="0.25">
      <c r="A394">
        <v>393</v>
      </c>
      <c r="B394" t="s">
        <v>40</v>
      </c>
      <c r="C394" t="s">
        <v>42</v>
      </c>
      <c r="D394" s="10">
        <v>392.06700000000001</v>
      </c>
      <c r="E394" s="12">
        <v>43528</v>
      </c>
      <c r="F394" s="12">
        <v>43528</v>
      </c>
    </row>
    <row r="395" spans="1:6" ht="15.75" customHeight="1" x14ac:dyDescent="0.25">
      <c r="A395">
        <v>394</v>
      </c>
      <c r="B395" t="s">
        <v>64</v>
      </c>
      <c r="C395" t="s">
        <v>42</v>
      </c>
      <c r="D395" s="10">
        <v>1819.2470000000001</v>
      </c>
      <c r="E395" s="12">
        <v>43530</v>
      </c>
      <c r="F395" s="12">
        <v>43530</v>
      </c>
    </row>
    <row r="396" spans="1:6" ht="15.75" customHeight="1" x14ac:dyDescent="0.25">
      <c r="A396">
        <v>395</v>
      </c>
      <c r="B396" t="s">
        <v>43</v>
      </c>
      <c r="C396" t="s">
        <v>42</v>
      </c>
      <c r="D396" s="10">
        <v>1285.0709999999999</v>
      </c>
      <c r="E396" s="12">
        <v>43531</v>
      </c>
      <c r="F396" s="12">
        <v>43531</v>
      </c>
    </row>
    <row r="397" spans="1:6" ht="15.75" customHeight="1" x14ac:dyDescent="0.25">
      <c r="A397">
        <v>396</v>
      </c>
      <c r="B397" t="s">
        <v>43</v>
      </c>
      <c r="C397" t="s">
        <v>42</v>
      </c>
      <c r="D397" s="10">
        <v>2493.1290000000004</v>
      </c>
      <c r="E397" s="12">
        <v>43533</v>
      </c>
      <c r="F397" s="12">
        <v>43533</v>
      </c>
    </row>
    <row r="398" spans="1:6" ht="15.75" customHeight="1" x14ac:dyDescent="0.25">
      <c r="A398">
        <v>397</v>
      </c>
      <c r="B398" t="s">
        <v>40</v>
      </c>
      <c r="C398" t="s">
        <v>42</v>
      </c>
      <c r="D398" s="10">
        <v>304.99950000000001</v>
      </c>
      <c r="E398" s="12">
        <v>43536</v>
      </c>
      <c r="F398" s="12">
        <v>43536</v>
      </c>
    </row>
    <row r="399" spans="1:6" ht="15.75" customHeight="1" x14ac:dyDescent="0.25">
      <c r="A399">
        <v>398</v>
      </c>
      <c r="B399" t="s">
        <v>64</v>
      </c>
      <c r="C399" t="s">
        <v>42</v>
      </c>
      <c r="D399" s="10">
        <v>1577.5989999999999</v>
      </c>
      <c r="E399" s="12">
        <v>43537</v>
      </c>
      <c r="F399" s="12">
        <v>43537</v>
      </c>
    </row>
    <row r="400" spans="1:6" ht="15.75" customHeight="1" x14ac:dyDescent="0.25">
      <c r="A400">
        <v>399</v>
      </c>
      <c r="B400" t="s">
        <v>51</v>
      </c>
      <c r="C400" t="s">
        <v>42</v>
      </c>
      <c r="D400" s="10">
        <v>312.49040000000002</v>
      </c>
      <c r="E400" s="12">
        <v>43539</v>
      </c>
      <c r="F400" s="12">
        <v>43539</v>
      </c>
    </row>
    <row r="401" spans="1:6" ht="15.75" customHeight="1" x14ac:dyDescent="0.25">
      <c r="A401">
        <v>400</v>
      </c>
      <c r="B401" t="s">
        <v>43</v>
      </c>
      <c r="C401" t="s">
        <v>42</v>
      </c>
      <c r="D401" s="10">
        <v>708.75400000000002</v>
      </c>
      <c r="E401" s="12">
        <v>43542</v>
      </c>
      <c r="F401" s="12">
        <v>43542</v>
      </c>
    </row>
    <row r="402" spans="1:6" ht="15.75" customHeight="1" x14ac:dyDescent="0.25">
      <c r="A402">
        <v>401</v>
      </c>
      <c r="B402" t="s">
        <v>43</v>
      </c>
      <c r="C402" t="s">
        <v>42</v>
      </c>
      <c r="D402" s="10">
        <v>2074.194</v>
      </c>
      <c r="E402" s="12">
        <v>43544</v>
      </c>
      <c r="F402" s="12">
        <v>43544</v>
      </c>
    </row>
    <row r="403" spans="1:6" ht="15.75" customHeight="1" x14ac:dyDescent="0.25">
      <c r="A403">
        <v>402</v>
      </c>
      <c r="B403" t="s">
        <v>40</v>
      </c>
      <c r="C403" t="s">
        <v>42</v>
      </c>
      <c r="D403" s="10">
        <v>280.87350000000004</v>
      </c>
      <c r="E403" s="12">
        <v>43546</v>
      </c>
      <c r="F403" s="12">
        <v>43546</v>
      </c>
    </row>
    <row r="404" spans="1:6" ht="15.75" customHeight="1" x14ac:dyDescent="0.25">
      <c r="A404">
        <v>403</v>
      </c>
      <c r="B404" t="s">
        <v>51</v>
      </c>
      <c r="C404" t="s">
        <v>42</v>
      </c>
      <c r="D404" s="10">
        <v>258.20960000000002</v>
      </c>
      <c r="E404" s="12">
        <v>43549</v>
      </c>
      <c r="F404" s="12">
        <v>43549</v>
      </c>
    </row>
    <row r="405" spans="1:6" ht="15.75" customHeight="1" x14ac:dyDescent="0.25">
      <c r="A405">
        <v>404</v>
      </c>
      <c r="B405" t="s">
        <v>40</v>
      </c>
      <c r="C405" t="s">
        <v>42</v>
      </c>
      <c r="D405" s="10">
        <v>228.25799999999995</v>
      </c>
      <c r="E405" s="12">
        <v>43551</v>
      </c>
      <c r="F405" s="12">
        <v>43551</v>
      </c>
    </row>
    <row r="406" spans="1:6" ht="15.75" customHeight="1" x14ac:dyDescent="0.25">
      <c r="A406">
        <v>405</v>
      </c>
      <c r="B406" t="s">
        <v>123</v>
      </c>
      <c r="C406" t="s">
        <v>42</v>
      </c>
      <c r="D406" s="10">
        <v>498.51690000000008</v>
      </c>
      <c r="E406" s="12">
        <v>43552</v>
      </c>
      <c r="F406" s="12">
        <v>43552</v>
      </c>
    </row>
    <row r="407" spans="1:6" ht="15.75" customHeight="1" x14ac:dyDescent="0.25">
      <c r="A407">
        <v>406</v>
      </c>
      <c r="B407" t="s">
        <v>53</v>
      </c>
      <c r="C407" t="s">
        <v>42</v>
      </c>
      <c r="D407" s="10">
        <v>1820.4659999999999</v>
      </c>
      <c r="E407" s="12">
        <v>43554</v>
      </c>
      <c r="F407" s="12">
        <v>43555</v>
      </c>
    </row>
    <row r="408" spans="1:6" ht="15.75" customHeight="1" x14ac:dyDescent="0.25">
      <c r="A408">
        <v>407</v>
      </c>
      <c r="B408" t="s">
        <v>43</v>
      </c>
      <c r="C408" t="s">
        <v>42</v>
      </c>
      <c r="D408" s="10">
        <v>1588.44</v>
      </c>
      <c r="E408" s="12">
        <v>43557</v>
      </c>
      <c r="F408" s="12">
        <v>43557</v>
      </c>
    </row>
    <row r="409" spans="1:6" ht="15.75" customHeight="1" x14ac:dyDescent="0.25">
      <c r="A409">
        <v>408</v>
      </c>
      <c r="B409" t="s">
        <v>43</v>
      </c>
      <c r="C409" t="s">
        <v>42</v>
      </c>
      <c r="D409" s="10">
        <v>1200.9019999999998</v>
      </c>
      <c r="E409" s="12">
        <v>43558</v>
      </c>
      <c r="F409" s="12">
        <v>43558</v>
      </c>
    </row>
    <row r="410" spans="1:6" ht="15.75" customHeight="1" x14ac:dyDescent="0.25">
      <c r="A410">
        <v>409</v>
      </c>
      <c r="B410" t="s">
        <v>43</v>
      </c>
      <c r="C410" t="s">
        <v>42</v>
      </c>
      <c r="D410" s="10">
        <v>1873.771</v>
      </c>
      <c r="E410" s="12">
        <v>43561</v>
      </c>
      <c r="F410" s="12">
        <v>43561</v>
      </c>
    </row>
    <row r="411" spans="1:6" ht="15.75" customHeight="1" x14ac:dyDescent="0.25">
      <c r="A411">
        <v>410</v>
      </c>
      <c r="B411" t="s">
        <v>51</v>
      </c>
      <c r="C411" t="s">
        <v>42</v>
      </c>
      <c r="D411" s="10">
        <v>700.27760000000001</v>
      </c>
      <c r="E411" s="12">
        <v>43564</v>
      </c>
      <c r="F411" s="12">
        <v>43564</v>
      </c>
    </row>
    <row r="412" spans="1:6" ht="15.75" customHeight="1" x14ac:dyDescent="0.25">
      <c r="A412">
        <v>411</v>
      </c>
      <c r="B412" t="s">
        <v>43</v>
      </c>
      <c r="C412" t="s">
        <v>42</v>
      </c>
      <c r="D412" s="10">
        <v>1959.5349999999999</v>
      </c>
      <c r="E412" s="12">
        <v>43566</v>
      </c>
      <c r="F412" s="12">
        <v>43566</v>
      </c>
    </row>
    <row r="413" spans="1:6" ht="15.75" customHeight="1" x14ac:dyDescent="0.25">
      <c r="A413">
        <v>412</v>
      </c>
      <c r="B413" t="s">
        <v>41</v>
      </c>
      <c r="C413" t="s">
        <v>42</v>
      </c>
      <c r="D413" s="10">
        <v>1777.9840000000002</v>
      </c>
      <c r="E413" s="12">
        <v>43567</v>
      </c>
      <c r="F413" s="12">
        <v>43567</v>
      </c>
    </row>
    <row r="414" spans="1:6" ht="15.75" customHeight="1" x14ac:dyDescent="0.25">
      <c r="A414">
        <v>413</v>
      </c>
      <c r="B414" t="s">
        <v>44</v>
      </c>
      <c r="C414" t="s">
        <v>42</v>
      </c>
      <c r="D414" s="10">
        <v>246.6848</v>
      </c>
      <c r="E414" s="12">
        <v>43568</v>
      </c>
      <c r="F414" s="12">
        <v>43568</v>
      </c>
    </row>
    <row r="415" spans="1:6" ht="15.75" customHeight="1" x14ac:dyDescent="0.25">
      <c r="A415">
        <v>414</v>
      </c>
      <c r="B415" t="s">
        <v>43</v>
      </c>
      <c r="C415" t="s">
        <v>42</v>
      </c>
      <c r="D415" s="10">
        <v>1538.019</v>
      </c>
      <c r="E415" s="12">
        <v>43571</v>
      </c>
      <c r="F415" s="12">
        <v>43571</v>
      </c>
    </row>
    <row r="416" spans="1:6" ht="15.75" customHeight="1" x14ac:dyDescent="0.25">
      <c r="A416">
        <v>415</v>
      </c>
      <c r="B416" t="s">
        <v>51</v>
      </c>
      <c r="C416" t="s">
        <v>42</v>
      </c>
      <c r="D416" s="10">
        <v>265.59359999999998</v>
      </c>
      <c r="E416" s="12">
        <v>43574</v>
      </c>
      <c r="F416" s="12">
        <v>43575</v>
      </c>
    </row>
    <row r="417" spans="1:6" ht="15.75" customHeight="1" x14ac:dyDescent="0.25">
      <c r="A417">
        <v>416</v>
      </c>
      <c r="B417" t="s">
        <v>51</v>
      </c>
      <c r="C417" t="s">
        <v>42</v>
      </c>
      <c r="D417" s="10">
        <v>329.41520000000003</v>
      </c>
      <c r="E417" s="12">
        <v>43575</v>
      </c>
      <c r="F417" s="12">
        <v>43575</v>
      </c>
    </row>
    <row r="418" spans="1:6" ht="15.75" customHeight="1" x14ac:dyDescent="0.25">
      <c r="A418">
        <v>417</v>
      </c>
      <c r="B418" t="s">
        <v>43</v>
      </c>
      <c r="C418" t="s">
        <v>42</v>
      </c>
      <c r="D418" s="10">
        <v>1611.7099999999996</v>
      </c>
      <c r="E418" s="12">
        <v>43576</v>
      </c>
      <c r="F418" s="12">
        <v>43577</v>
      </c>
    </row>
    <row r="419" spans="1:6" ht="15.75" customHeight="1" x14ac:dyDescent="0.25">
      <c r="A419">
        <v>418</v>
      </c>
      <c r="B419" t="s">
        <v>51</v>
      </c>
      <c r="C419" t="s">
        <v>42</v>
      </c>
      <c r="D419" s="10">
        <v>517.87279999999998</v>
      </c>
      <c r="E419" s="12">
        <v>43579</v>
      </c>
      <c r="F419" s="12">
        <v>43579</v>
      </c>
    </row>
    <row r="420" spans="1:6" ht="15.75" customHeight="1" x14ac:dyDescent="0.25">
      <c r="A420">
        <v>419</v>
      </c>
      <c r="B420" t="s">
        <v>40</v>
      </c>
      <c r="C420" t="s">
        <v>42</v>
      </c>
      <c r="D420" s="10">
        <v>406.07249999999993</v>
      </c>
      <c r="E420" s="12">
        <v>43582</v>
      </c>
      <c r="F420" s="12">
        <v>43582</v>
      </c>
    </row>
    <row r="421" spans="1:6" ht="15.75" customHeight="1" x14ac:dyDescent="0.25">
      <c r="A421">
        <v>420</v>
      </c>
      <c r="B421" t="s">
        <v>40</v>
      </c>
      <c r="C421" t="s">
        <v>42</v>
      </c>
      <c r="D421" s="10">
        <v>409.839</v>
      </c>
      <c r="E421" s="12">
        <v>43583</v>
      </c>
      <c r="F421" s="12">
        <v>43583</v>
      </c>
    </row>
    <row r="422" spans="1:6" ht="15.75" customHeight="1" x14ac:dyDescent="0.25">
      <c r="A422">
        <v>421</v>
      </c>
      <c r="B422" t="s">
        <v>51</v>
      </c>
      <c r="C422" t="s">
        <v>42</v>
      </c>
      <c r="D422" s="10">
        <v>651.13760000000002</v>
      </c>
      <c r="E422" s="12">
        <v>43584</v>
      </c>
      <c r="F422" s="12">
        <v>43584</v>
      </c>
    </row>
    <row r="423" spans="1:6" ht="15.75" customHeight="1" x14ac:dyDescent="0.25">
      <c r="A423">
        <v>422</v>
      </c>
      <c r="B423" t="s">
        <v>43</v>
      </c>
      <c r="C423" t="s">
        <v>42</v>
      </c>
      <c r="D423" s="10">
        <v>2309.404</v>
      </c>
      <c r="E423" s="12">
        <v>43585</v>
      </c>
      <c r="F423" s="12">
        <v>43585</v>
      </c>
    </row>
    <row r="424" spans="1:6" ht="15.75" customHeight="1" x14ac:dyDescent="0.25">
      <c r="A424">
        <v>423</v>
      </c>
      <c r="B424" t="s">
        <v>40</v>
      </c>
      <c r="C424" t="s">
        <v>42</v>
      </c>
      <c r="D424" s="10">
        <v>417.07049999999998</v>
      </c>
      <c r="E424" s="12">
        <v>43588</v>
      </c>
      <c r="F424" s="12">
        <v>43589</v>
      </c>
    </row>
    <row r="425" spans="1:6" ht="15.75" customHeight="1" x14ac:dyDescent="0.25">
      <c r="A425">
        <v>424</v>
      </c>
      <c r="B425" t="s">
        <v>40</v>
      </c>
      <c r="C425" t="s">
        <v>42</v>
      </c>
      <c r="D425" s="10">
        <v>244.80900000000003</v>
      </c>
      <c r="E425" s="12">
        <v>43590</v>
      </c>
      <c r="F425" s="12">
        <v>43590</v>
      </c>
    </row>
    <row r="426" spans="1:6" ht="15.75" customHeight="1" x14ac:dyDescent="0.25">
      <c r="A426">
        <v>425</v>
      </c>
      <c r="B426" t="s">
        <v>55</v>
      </c>
      <c r="C426" t="s">
        <v>42</v>
      </c>
      <c r="D426" s="10">
        <v>957.64820000000009</v>
      </c>
      <c r="E426" s="12">
        <v>43591</v>
      </c>
      <c r="F426" s="12">
        <v>43591</v>
      </c>
    </row>
    <row r="427" spans="1:6" ht="15.75" customHeight="1" x14ac:dyDescent="0.25">
      <c r="A427">
        <v>426</v>
      </c>
      <c r="B427" t="s">
        <v>43</v>
      </c>
      <c r="C427" t="s">
        <v>42</v>
      </c>
      <c r="D427" s="10">
        <v>2627.15</v>
      </c>
      <c r="E427" s="12">
        <v>43592</v>
      </c>
      <c r="F427" s="12">
        <v>43593</v>
      </c>
    </row>
    <row r="428" spans="1:6" ht="15.75" customHeight="1" x14ac:dyDescent="0.25">
      <c r="A428">
        <v>427</v>
      </c>
      <c r="B428" t="s">
        <v>51</v>
      </c>
      <c r="C428" t="s">
        <v>42</v>
      </c>
      <c r="D428" s="10">
        <v>293.84399999999999</v>
      </c>
      <c r="E428" s="12">
        <v>43595</v>
      </c>
      <c r="F428" s="12">
        <v>43595</v>
      </c>
    </row>
    <row r="429" spans="1:6" ht="15.75" customHeight="1" x14ac:dyDescent="0.25">
      <c r="A429">
        <v>428</v>
      </c>
      <c r="B429" t="s">
        <v>43</v>
      </c>
      <c r="C429" t="s">
        <v>42</v>
      </c>
      <c r="D429" s="10">
        <v>1138.463</v>
      </c>
      <c r="E429" s="12">
        <v>43596</v>
      </c>
      <c r="F429" s="12">
        <v>43597</v>
      </c>
    </row>
    <row r="430" spans="1:6" ht="15.75" customHeight="1" x14ac:dyDescent="0.25">
      <c r="A430">
        <v>429</v>
      </c>
      <c r="B430" t="s">
        <v>51</v>
      </c>
      <c r="C430" t="s">
        <v>42</v>
      </c>
      <c r="D430" s="10">
        <v>555.91519999999991</v>
      </c>
      <c r="E430" s="12">
        <v>43598</v>
      </c>
      <c r="F430" s="12">
        <v>43598</v>
      </c>
    </row>
    <row r="431" spans="1:6" ht="15.75" customHeight="1" x14ac:dyDescent="0.25">
      <c r="A431">
        <v>430</v>
      </c>
      <c r="B431" t="s">
        <v>43</v>
      </c>
      <c r="C431" t="s">
        <v>42</v>
      </c>
      <c r="D431" s="10">
        <v>1586.46</v>
      </c>
      <c r="E431" s="12">
        <v>43599</v>
      </c>
      <c r="F431" s="12">
        <v>43599</v>
      </c>
    </row>
    <row r="432" spans="1:6" ht="15.75" customHeight="1" x14ac:dyDescent="0.25">
      <c r="A432">
        <v>431</v>
      </c>
      <c r="B432" t="s">
        <v>123</v>
      </c>
      <c r="C432" t="s">
        <v>42</v>
      </c>
      <c r="D432" s="10">
        <v>316.09000000000003</v>
      </c>
      <c r="E432" s="12">
        <v>43600</v>
      </c>
      <c r="F432" s="12">
        <v>43600</v>
      </c>
    </row>
    <row r="433" spans="1:6" ht="15.75" customHeight="1" x14ac:dyDescent="0.25">
      <c r="A433">
        <v>432</v>
      </c>
      <c r="B433" t="s">
        <v>55</v>
      </c>
      <c r="C433" t="s">
        <v>42</v>
      </c>
      <c r="D433" s="10">
        <v>2415.3501999999999</v>
      </c>
      <c r="E433" s="12">
        <v>43602</v>
      </c>
      <c r="F433" s="12">
        <v>43602</v>
      </c>
    </row>
    <row r="434" spans="1:6" ht="15.75" customHeight="1" x14ac:dyDescent="0.25">
      <c r="A434">
        <v>433</v>
      </c>
      <c r="B434" t="s">
        <v>123</v>
      </c>
      <c r="C434" t="s">
        <v>42</v>
      </c>
      <c r="D434" s="10">
        <v>485.84880000000004</v>
      </c>
      <c r="E434" s="12">
        <v>43604</v>
      </c>
      <c r="F434" s="12">
        <v>43604</v>
      </c>
    </row>
    <row r="435" spans="1:6" ht="15.75" customHeight="1" x14ac:dyDescent="0.25">
      <c r="A435">
        <v>434</v>
      </c>
      <c r="B435" t="s">
        <v>123</v>
      </c>
      <c r="C435" t="s">
        <v>42</v>
      </c>
      <c r="D435" s="10">
        <v>263.5609</v>
      </c>
      <c r="E435" s="12">
        <v>43606</v>
      </c>
      <c r="F435" s="12">
        <v>43606</v>
      </c>
    </row>
    <row r="436" spans="1:6" ht="15.75" customHeight="1" x14ac:dyDescent="0.25">
      <c r="A436">
        <v>435</v>
      </c>
      <c r="B436" t="s">
        <v>43</v>
      </c>
      <c r="C436" t="s">
        <v>42</v>
      </c>
      <c r="D436" s="10">
        <v>511.11699999999996</v>
      </c>
      <c r="E436" s="12">
        <v>43609</v>
      </c>
      <c r="F436" s="12">
        <v>43609</v>
      </c>
    </row>
    <row r="437" spans="1:6" ht="15.75" customHeight="1" x14ac:dyDescent="0.25">
      <c r="A437">
        <v>436</v>
      </c>
      <c r="B437" t="s">
        <v>51</v>
      </c>
      <c r="C437" t="s">
        <v>42</v>
      </c>
      <c r="D437" s="10">
        <v>355.44640000000004</v>
      </c>
      <c r="E437" s="12">
        <v>43610</v>
      </c>
      <c r="F437" s="12">
        <v>43610</v>
      </c>
    </row>
    <row r="438" spans="1:6" ht="15.75" customHeight="1" x14ac:dyDescent="0.25">
      <c r="A438">
        <v>437</v>
      </c>
      <c r="B438" t="s">
        <v>55</v>
      </c>
      <c r="C438" t="s">
        <v>42</v>
      </c>
      <c r="D438" s="10">
        <v>385.29540000000003</v>
      </c>
      <c r="E438" s="12">
        <v>43612</v>
      </c>
      <c r="F438" s="12">
        <v>43612</v>
      </c>
    </row>
    <row r="439" spans="1:6" ht="15.75" customHeight="1" x14ac:dyDescent="0.25">
      <c r="A439">
        <v>438</v>
      </c>
      <c r="B439" t="s">
        <v>43</v>
      </c>
      <c r="C439" t="s">
        <v>42</v>
      </c>
      <c r="D439" s="10">
        <v>1115.509</v>
      </c>
      <c r="E439" s="12">
        <v>43613</v>
      </c>
      <c r="F439" s="12">
        <v>43613</v>
      </c>
    </row>
    <row r="440" spans="1:6" ht="15.75" customHeight="1" x14ac:dyDescent="0.25">
      <c r="A440">
        <v>439</v>
      </c>
      <c r="B440" t="s">
        <v>43</v>
      </c>
      <c r="C440" t="s">
        <v>42</v>
      </c>
      <c r="D440" s="10">
        <v>1388.394</v>
      </c>
      <c r="E440" s="12">
        <v>43614</v>
      </c>
      <c r="F440" s="12">
        <v>43614</v>
      </c>
    </row>
    <row r="441" spans="1:6" ht="15.75" customHeight="1" x14ac:dyDescent="0.25">
      <c r="A441">
        <v>440</v>
      </c>
      <c r="B441" t="s">
        <v>53</v>
      </c>
      <c r="C441" t="s">
        <v>42</v>
      </c>
      <c r="D441" s="10">
        <v>1622.4261999999999</v>
      </c>
      <c r="E441" s="12">
        <v>43615</v>
      </c>
      <c r="F441" s="12">
        <v>43615</v>
      </c>
    </row>
    <row r="442" spans="1:6" ht="15.75" customHeight="1" x14ac:dyDescent="0.25">
      <c r="A442">
        <v>441</v>
      </c>
      <c r="B442" t="s">
        <v>40</v>
      </c>
      <c r="C442" t="s">
        <v>42</v>
      </c>
      <c r="D442" s="10">
        <v>80.368499999999997</v>
      </c>
      <c r="E442" s="12">
        <v>43616</v>
      </c>
      <c r="F442" s="12">
        <v>43616</v>
      </c>
    </row>
    <row r="443" spans="1:6" ht="15.75" customHeight="1" x14ac:dyDescent="0.25">
      <c r="A443">
        <v>442</v>
      </c>
      <c r="B443" t="s">
        <v>40</v>
      </c>
      <c r="C443" t="s">
        <v>42</v>
      </c>
      <c r="D443" s="10">
        <v>174.36449999999999</v>
      </c>
      <c r="E443" s="12">
        <v>43619</v>
      </c>
      <c r="F443" s="12">
        <v>43619</v>
      </c>
    </row>
    <row r="444" spans="1:6" ht="15.75" customHeight="1" x14ac:dyDescent="0.25">
      <c r="A444">
        <v>443</v>
      </c>
      <c r="B444" t="s">
        <v>51</v>
      </c>
      <c r="C444" t="s">
        <v>42</v>
      </c>
      <c r="D444" s="10">
        <v>139.53279999999998</v>
      </c>
      <c r="E444" s="12">
        <v>43620</v>
      </c>
      <c r="F444" s="12">
        <v>43620</v>
      </c>
    </row>
    <row r="445" spans="1:6" ht="15.75" customHeight="1" x14ac:dyDescent="0.25">
      <c r="A445">
        <v>444</v>
      </c>
      <c r="B445" t="s">
        <v>44</v>
      </c>
      <c r="C445" t="s">
        <v>42</v>
      </c>
      <c r="D445" s="10">
        <v>2164.4852000000001</v>
      </c>
      <c r="E445" s="12">
        <v>43621</v>
      </c>
      <c r="F445" s="12">
        <v>43621</v>
      </c>
    </row>
    <row r="446" spans="1:6" ht="15.75" customHeight="1" x14ac:dyDescent="0.25">
      <c r="A446">
        <v>445</v>
      </c>
      <c r="B446" t="s">
        <v>41</v>
      </c>
      <c r="C446" t="s">
        <v>42</v>
      </c>
      <c r="D446" s="10">
        <v>1280.4105</v>
      </c>
      <c r="E446" s="12">
        <v>43623</v>
      </c>
      <c r="F446" s="12">
        <v>43623</v>
      </c>
    </row>
    <row r="447" spans="1:6" ht="15.75" customHeight="1" x14ac:dyDescent="0.25">
      <c r="A447">
        <v>446</v>
      </c>
      <c r="B447" t="s">
        <v>123</v>
      </c>
      <c r="C447" t="s">
        <v>42</v>
      </c>
      <c r="D447" s="10">
        <v>434.58389999999997</v>
      </c>
      <c r="E447" s="12">
        <v>43626</v>
      </c>
      <c r="F447" s="12">
        <v>43626</v>
      </c>
    </row>
    <row r="448" spans="1:6" ht="15.75" customHeight="1" x14ac:dyDescent="0.25">
      <c r="A448">
        <v>447</v>
      </c>
      <c r="B448" t="s">
        <v>123</v>
      </c>
      <c r="C448" t="s">
        <v>42</v>
      </c>
      <c r="D448" s="10">
        <v>240.767</v>
      </c>
      <c r="E448" s="12">
        <v>43628</v>
      </c>
      <c r="F448" s="12">
        <v>43628</v>
      </c>
    </row>
    <row r="449" spans="1:6" ht="15.75" customHeight="1" x14ac:dyDescent="0.25">
      <c r="A449">
        <v>448</v>
      </c>
      <c r="B449" t="s">
        <v>43</v>
      </c>
      <c r="C449" t="s">
        <v>42</v>
      </c>
      <c r="D449" s="10">
        <v>3528.7069999999999</v>
      </c>
      <c r="E449" s="12">
        <v>43630</v>
      </c>
      <c r="F449" s="12">
        <v>43630</v>
      </c>
    </row>
    <row r="450" spans="1:6" ht="15.75" customHeight="1" x14ac:dyDescent="0.25">
      <c r="A450">
        <v>449</v>
      </c>
      <c r="B450" t="s">
        <v>43</v>
      </c>
      <c r="C450" t="s">
        <v>42</v>
      </c>
      <c r="D450" s="10">
        <v>2742.5399999999995</v>
      </c>
      <c r="E450" s="12">
        <v>43631</v>
      </c>
      <c r="F450" s="12">
        <v>43631</v>
      </c>
    </row>
    <row r="451" spans="1:6" ht="15.75" customHeight="1" x14ac:dyDescent="0.25">
      <c r="A451">
        <v>450</v>
      </c>
      <c r="B451" t="s">
        <v>53</v>
      </c>
      <c r="C451" t="s">
        <v>42</v>
      </c>
      <c r="D451" s="10">
        <v>1091.9950000000001</v>
      </c>
      <c r="E451" s="12">
        <v>43633</v>
      </c>
      <c r="F451" s="12">
        <v>43633</v>
      </c>
    </row>
    <row r="452" spans="1:6" ht="15.75" customHeight="1" x14ac:dyDescent="0.25">
      <c r="A452">
        <v>451</v>
      </c>
      <c r="B452" t="s">
        <v>40</v>
      </c>
      <c r="C452" t="s">
        <v>42</v>
      </c>
      <c r="D452" s="10">
        <v>432.0915</v>
      </c>
      <c r="E452" s="12">
        <v>43636</v>
      </c>
      <c r="F452" s="12">
        <v>43636</v>
      </c>
    </row>
    <row r="453" spans="1:6" ht="15.75" customHeight="1" x14ac:dyDescent="0.25">
      <c r="A453">
        <v>452</v>
      </c>
      <c r="B453" t="s">
        <v>40</v>
      </c>
      <c r="C453" t="s">
        <v>42</v>
      </c>
      <c r="D453" s="10">
        <v>365.14349999999996</v>
      </c>
      <c r="E453" s="12">
        <v>43638</v>
      </c>
      <c r="F453" s="12">
        <v>43638</v>
      </c>
    </row>
    <row r="454" spans="1:6" ht="15.75" customHeight="1" x14ac:dyDescent="0.25">
      <c r="A454">
        <v>453</v>
      </c>
      <c r="B454" t="s">
        <v>40</v>
      </c>
      <c r="C454" t="s">
        <v>42</v>
      </c>
      <c r="D454" s="10">
        <v>351.41399999999999</v>
      </c>
      <c r="E454" s="12">
        <v>43640</v>
      </c>
      <c r="F454" s="12">
        <v>43640</v>
      </c>
    </row>
    <row r="455" spans="1:6" ht="15.75" customHeight="1" x14ac:dyDescent="0.25">
      <c r="A455">
        <v>454</v>
      </c>
      <c r="B455" t="s">
        <v>51</v>
      </c>
      <c r="C455" t="s">
        <v>42</v>
      </c>
      <c r="D455" s="10">
        <v>246.78719999999998</v>
      </c>
      <c r="E455" s="12">
        <v>43642</v>
      </c>
      <c r="F455" s="12">
        <v>43642</v>
      </c>
    </row>
    <row r="456" spans="1:6" ht="15.75" customHeight="1" x14ac:dyDescent="0.25">
      <c r="A456">
        <v>455</v>
      </c>
      <c r="B456" t="s">
        <v>40</v>
      </c>
      <c r="C456" t="s">
        <v>42</v>
      </c>
      <c r="D456" s="10">
        <v>97.203000000000003</v>
      </c>
      <c r="E456" s="12">
        <v>43644</v>
      </c>
      <c r="F456" s="12">
        <v>43644</v>
      </c>
    </row>
    <row r="457" spans="1:6" ht="15.75" customHeight="1" x14ac:dyDescent="0.25">
      <c r="A457">
        <v>456</v>
      </c>
      <c r="B457" t="s">
        <v>51</v>
      </c>
      <c r="C457" t="s">
        <v>42</v>
      </c>
      <c r="D457" s="10">
        <v>205.17360000000002</v>
      </c>
      <c r="E457" s="12">
        <v>43645</v>
      </c>
      <c r="F457" s="12">
        <v>43645</v>
      </c>
    </row>
    <row r="458" spans="1:6" ht="15.75" customHeight="1" x14ac:dyDescent="0.25">
      <c r="A458">
        <v>457</v>
      </c>
      <c r="B458" t="s">
        <v>51</v>
      </c>
      <c r="C458" t="s">
        <v>42</v>
      </c>
      <c r="D458" s="10">
        <v>238.43600000000001</v>
      </c>
      <c r="E458" s="12">
        <v>43647</v>
      </c>
      <c r="F458" s="12">
        <v>43647</v>
      </c>
    </row>
    <row r="459" spans="1:6" ht="15.75" customHeight="1" x14ac:dyDescent="0.25">
      <c r="A459">
        <v>458</v>
      </c>
      <c r="B459" t="s">
        <v>40</v>
      </c>
      <c r="C459" t="s">
        <v>42</v>
      </c>
      <c r="D459" s="10">
        <v>218.41950000000003</v>
      </c>
      <c r="E459" s="12">
        <v>43649</v>
      </c>
      <c r="F459" s="12">
        <v>43649</v>
      </c>
    </row>
    <row r="460" spans="1:6" ht="15.75" customHeight="1" x14ac:dyDescent="0.25">
      <c r="A460">
        <v>459</v>
      </c>
      <c r="B460" t="s">
        <v>123</v>
      </c>
      <c r="C460" t="s">
        <v>42</v>
      </c>
      <c r="D460" s="10">
        <v>750.12889999999993</v>
      </c>
      <c r="E460" s="12">
        <v>43650</v>
      </c>
      <c r="F460" s="12">
        <v>43650</v>
      </c>
    </row>
    <row r="461" spans="1:6" ht="15.75" customHeight="1" x14ac:dyDescent="0.25">
      <c r="A461">
        <v>460</v>
      </c>
      <c r="B461" t="s">
        <v>40</v>
      </c>
      <c r="C461" t="s">
        <v>42</v>
      </c>
      <c r="D461" s="10">
        <v>399.81150000000002</v>
      </c>
      <c r="E461" s="12">
        <v>43653</v>
      </c>
      <c r="F461" s="12">
        <v>43653</v>
      </c>
    </row>
    <row r="462" spans="1:6" ht="15.75" customHeight="1" x14ac:dyDescent="0.25">
      <c r="A462">
        <v>461</v>
      </c>
      <c r="B462" t="s">
        <v>43</v>
      </c>
      <c r="C462" t="s">
        <v>42</v>
      </c>
      <c r="D462" s="10">
        <v>2002.5119999999999</v>
      </c>
      <c r="E462" s="12">
        <v>43654</v>
      </c>
      <c r="F462" s="12">
        <v>43654</v>
      </c>
    </row>
    <row r="463" spans="1:6" ht="15.75" customHeight="1" x14ac:dyDescent="0.25">
      <c r="A463">
        <v>462</v>
      </c>
      <c r="B463" t="s">
        <v>40</v>
      </c>
      <c r="C463" t="s">
        <v>42</v>
      </c>
      <c r="D463" s="10">
        <v>328.548</v>
      </c>
      <c r="E463" s="12">
        <v>43657</v>
      </c>
      <c r="F463" s="12">
        <v>43657</v>
      </c>
    </row>
    <row r="464" spans="1:6" ht="15.75" customHeight="1" x14ac:dyDescent="0.25">
      <c r="A464">
        <v>463</v>
      </c>
      <c r="B464" t="s">
        <v>43</v>
      </c>
      <c r="C464" t="s">
        <v>42</v>
      </c>
      <c r="D464" s="10">
        <v>2459.4030000000002</v>
      </c>
      <c r="E464" s="12">
        <v>43660</v>
      </c>
      <c r="F464" s="12">
        <v>43660</v>
      </c>
    </row>
    <row r="465" spans="1:6" ht="15.75" customHeight="1" x14ac:dyDescent="0.25">
      <c r="A465">
        <v>464</v>
      </c>
      <c r="B465" t="s">
        <v>43</v>
      </c>
      <c r="C465" t="s">
        <v>42</v>
      </c>
      <c r="D465" s="10">
        <v>882.1</v>
      </c>
      <c r="E465" s="12">
        <v>43663</v>
      </c>
      <c r="F465" s="12">
        <v>43663</v>
      </c>
    </row>
    <row r="466" spans="1:6" ht="15.75" customHeight="1" x14ac:dyDescent="0.25">
      <c r="A466">
        <v>465</v>
      </c>
      <c r="B466" t="s">
        <v>123</v>
      </c>
      <c r="C466" t="s">
        <v>42</v>
      </c>
      <c r="D466" s="10">
        <v>188.5975</v>
      </c>
      <c r="E466" s="12">
        <v>43664</v>
      </c>
      <c r="F466" s="12">
        <v>43664</v>
      </c>
    </row>
    <row r="467" spans="1:6" ht="15.75" customHeight="1" x14ac:dyDescent="0.25">
      <c r="A467">
        <v>466</v>
      </c>
      <c r="B467" t="s">
        <v>123</v>
      </c>
      <c r="C467" t="s">
        <v>42</v>
      </c>
      <c r="D467" s="10">
        <v>77.170299999999997</v>
      </c>
      <c r="E467" s="12">
        <v>43665</v>
      </c>
      <c r="F467" s="12">
        <v>43665</v>
      </c>
    </row>
    <row r="468" spans="1:6" ht="15.75" customHeight="1" x14ac:dyDescent="0.25">
      <c r="A468">
        <v>467</v>
      </c>
      <c r="B468" t="s">
        <v>43</v>
      </c>
      <c r="C468" t="s">
        <v>42</v>
      </c>
      <c r="D468" s="10">
        <v>1099.578</v>
      </c>
      <c r="E468" s="12">
        <v>43667</v>
      </c>
      <c r="F468" s="12">
        <v>43667</v>
      </c>
    </row>
    <row r="469" spans="1:6" ht="15.75" customHeight="1" x14ac:dyDescent="0.25">
      <c r="A469">
        <v>468</v>
      </c>
      <c r="B469" t="s">
        <v>43</v>
      </c>
      <c r="C469" t="s">
        <v>42</v>
      </c>
      <c r="D469" s="10">
        <v>1507.6609999999998</v>
      </c>
      <c r="E469" s="12">
        <v>43668</v>
      </c>
      <c r="F469" s="12">
        <v>43668</v>
      </c>
    </row>
    <row r="470" spans="1:6" ht="15.75" customHeight="1" x14ac:dyDescent="0.25">
      <c r="A470">
        <v>469</v>
      </c>
      <c r="B470" t="s">
        <v>43</v>
      </c>
      <c r="C470" t="s">
        <v>42</v>
      </c>
      <c r="D470" s="10">
        <v>923.93900000000008</v>
      </c>
      <c r="E470" s="12">
        <v>43670</v>
      </c>
      <c r="F470" s="12">
        <v>43670</v>
      </c>
    </row>
    <row r="471" spans="1:6" ht="15.75" customHeight="1" x14ac:dyDescent="0.25">
      <c r="A471">
        <v>470</v>
      </c>
      <c r="B471" t="s">
        <v>64</v>
      </c>
      <c r="C471" t="s">
        <v>42</v>
      </c>
      <c r="D471" s="10">
        <v>1016.2149999999999</v>
      </c>
      <c r="E471" s="12">
        <v>43673</v>
      </c>
      <c r="F471" s="12">
        <v>43673</v>
      </c>
    </row>
    <row r="472" spans="1:6" ht="15.75" customHeight="1" x14ac:dyDescent="0.25">
      <c r="A472">
        <v>471</v>
      </c>
      <c r="B472" t="s">
        <v>41</v>
      </c>
      <c r="C472" t="s">
        <v>42</v>
      </c>
      <c r="D472" s="10">
        <v>2006.79</v>
      </c>
      <c r="E472" s="12">
        <v>43676</v>
      </c>
      <c r="F472" s="12">
        <v>43676</v>
      </c>
    </row>
    <row r="473" spans="1:6" ht="15.75" customHeight="1" x14ac:dyDescent="0.25">
      <c r="A473">
        <v>472</v>
      </c>
      <c r="B473" t="s">
        <v>40</v>
      </c>
      <c r="C473" t="s">
        <v>42</v>
      </c>
      <c r="D473" s="10">
        <v>212.11949999999999</v>
      </c>
      <c r="E473" s="12">
        <v>43679</v>
      </c>
      <c r="F473" s="12">
        <v>43679</v>
      </c>
    </row>
    <row r="474" spans="1:6" ht="15.75" customHeight="1" x14ac:dyDescent="0.25">
      <c r="A474">
        <v>473</v>
      </c>
      <c r="B474" t="s">
        <v>40</v>
      </c>
      <c r="C474" t="s">
        <v>42</v>
      </c>
      <c r="D474" s="10">
        <v>569.88600000000008</v>
      </c>
      <c r="E474" s="12">
        <v>43682</v>
      </c>
      <c r="F474" s="12">
        <v>43682</v>
      </c>
    </row>
    <row r="475" spans="1:6" ht="15.75" customHeight="1" x14ac:dyDescent="0.25">
      <c r="A475">
        <v>474</v>
      </c>
      <c r="B475" t="s">
        <v>43</v>
      </c>
      <c r="C475" t="s">
        <v>42</v>
      </c>
      <c r="D475" s="10">
        <v>1743.35</v>
      </c>
      <c r="E475" s="12">
        <v>43683</v>
      </c>
      <c r="F475" s="12">
        <v>43683</v>
      </c>
    </row>
    <row r="476" spans="1:6" ht="15.75" customHeight="1" x14ac:dyDescent="0.25">
      <c r="A476">
        <v>475</v>
      </c>
      <c r="B476" t="s">
        <v>43</v>
      </c>
      <c r="C476" t="s">
        <v>42</v>
      </c>
      <c r="D476" s="10">
        <v>2696.0679999999998</v>
      </c>
      <c r="E476" s="12">
        <v>43684</v>
      </c>
      <c r="F476" s="12">
        <v>43684</v>
      </c>
    </row>
    <row r="477" spans="1:6" ht="15.75" customHeight="1" x14ac:dyDescent="0.25">
      <c r="A477">
        <v>476</v>
      </c>
      <c r="B477" t="s">
        <v>123</v>
      </c>
      <c r="C477" t="s">
        <v>42</v>
      </c>
      <c r="D477" s="10">
        <v>336.9708</v>
      </c>
      <c r="E477" s="12">
        <v>43685</v>
      </c>
      <c r="F477" s="12">
        <v>43685</v>
      </c>
    </row>
    <row r="478" spans="1:6" ht="15.75" customHeight="1" x14ac:dyDescent="0.25">
      <c r="A478">
        <v>477</v>
      </c>
      <c r="B478" t="s">
        <v>40</v>
      </c>
      <c r="C478" t="s">
        <v>42</v>
      </c>
      <c r="D478" s="10">
        <v>317.65199999999999</v>
      </c>
      <c r="E478" s="12">
        <v>43686</v>
      </c>
      <c r="F478" s="12">
        <v>43686</v>
      </c>
    </row>
    <row r="479" spans="1:6" ht="15.75" customHeight="1" x14ac:dyDescent="0.25">
      <c r="A479">
        <v>478</v>
      </c>
      <c r="B479" t="s">
        <v>41</v>
      </c>
      <c r="C479" t="s">
        <v>42</v>
      </c>
      <c r="D479" s="10">
        <v>1851.5155</v>
      </c>
      <c r="E479" s="12">
        <v>43688</v>
      </c>
      <c r="F479" s="12">
        <v>43688</v>
      </c>
    </row>
    <row r="480" spans="1:6" ht="15.75" customHeight="1" x14ac:dyDescent="0.25">
      <c r="A480">
        <v>479</v>
      </c>
      <c r="B480" t="s">
        <v>41</v>
      </c>
      <c r="C480" t="s">
        <v>42</v>
      </c>
      <c r="D480" s="10">
        <v>328.60199999999998</v>
      </c>
      <c r="E480" s="12">
        <v>43689</v>
      </c>
      <c r="F480" s="12">
        <v>43690</v>
      </c>
    </row>
    <row r="481" spans="1:6" ht="15.75" customHeight="1" x14ac:dyDescent="0.25">
      <c r="A481">
        <v>480</v>
      </c>
      <c r="B481" t="s">
        <v>43</v>
      </c>
      <c r="C481" t="s">
        <v>42</v>
      </c>
      <c r="D481" s="10">
        <v>2294.3090000000002</v>
      </c>
      <c r="E481" s="12">
        <v>43691</v>
      </c>
      <c r="F481" s="12">
        <v>43691</v>
      </c>
    </row>
    <row r="482" spans="1:6" ht="15.75" customHeight="1" x14ac:dyDescent="0.25">
      <c r="A482">
        <v>481</v>
      </c>
      <c r="B482" t="s">
        <v>40</v>
      </c>
      <c r="C482" t="s">
        <v>42</v>
      </c>
      <c r="D482" s="10">
        <v>431.59199999999987</v>
      </c>
      <c r="E482" s="12">
        <v>43692</v>
      </c>
      <c r="F482" s="12">
        <v>43692</v>
      </c>
    </row>
    <row r="483" spans="1:6" ht="15.75" customHeight="1" x14ac:dyDescent="0.25">
      <c r="A483">
        <v>482</v>
      </c>
      <c r="B483" t="s">
        <v>123</v>
      </c>
      <c r="C483" t="s">
        <v>42</v>
      </c>
      <c r="D483" s="10">
        <v>382.93029999999999</v>
      </c>
      <c r="E483" s="12">
        <v>43695</v>
      </c>
      <c r="F483" s="12">
        <v>43695</v>
      </c>
    </row>
    <row r="484" spans="1:6" ht="15.75" customHeight="1" x14ac:dyDescent="0.25">
      <c r="A484">
        <v>483</v>
      </c>
      <c r="B484" t="s">
        <v>51</v>
      </c>
      <c r="C484" t="s">
        <v>42</v>
      </c>
      <c r="D484" s="10">
        <v>465.25920000000002</v>
      </c>
      <c r="E484" s="12">
        <v>43696</v>
      </c>
      <c r="F484" s="12">
        <v>43696</v>
      </c>
    </row>
    <row r="485" spans="1:6" ht="15.75" customHeight="1" x14ac:dyDescent="0.25">
      <c r="A485">
        <v>484</v>
      </c>
      <c r="B485" t="s">
        <v>64</v>
      </c>
      <c r="C485" t="s">
        <v>42</v>
      </c>
      <c r="D485" s="10">
        <v>1054.6019999999999</v>
      </c>
      <c r="E485" s="12">
        <v>43698</v>
      </c>
      <c r="F485" s="12">
        <v>43698</v>
      </c>
    </row>
    <row r="486" spans="1:6" ht="15.75" customHeight="1" x14ac:dyDescent="0.25">
      <c r="A486">
        <v>485</v>
      </c>
      <c r="B486" t="s">
        <v>40</v>
      </c>
      <c r="C486" t="s">
        <v>42</v>
      </c>
      <c r="D486" s="10">
        <v>322.8075</v>
      </c>
      <c r="E486" s="12">
        <v>43700</v>
      </c>
      <c r="F486" s="12">
        <v>43700</v>
      </c>
    </row>
    <row r="487" spans="1:6" ht="15.75" customHeight="1" x14ac:dyDescent="0.25">
      <c r="A487">
        <v>486</v>
      </c>
      <c r="B487" t="s">
        <v>41</v>
      </c>
      <c r="C487" t="s">
        <v>42</v>
      </c>
      <c r="D487" s="10">
        <v>1963.2670000000003</v>
      </c>
      <c r="E487" s="12">
        <v>43702</v>
      </c>
      <c r="F487" s="12">
        <v>43702</v>
      </c>
    </row>
    <row r="488" spans="1:6" ht="15.75" customHeight="1" x14ac:dyDescent="0.25">
      <c r="A488">
        <v>487</v>
      </c>
      <c r="B488" t="s">
        <v>43</v>
      </c>
      <c r="C488" t="s">
        <v>42</v>
      </c>
      <c r="D488" s="10">
        <v>1478.9700000000003</v>
      </c>
      <c r="E488" s="12">
        <v>43705</v>
      </c>
      <c r="F488" s="12">
        <v>43705</v>
      </c>
    </row>
    <row r="489" spans="1:6" ht="15.75" customHeight="1" x14ac:dyDescent="0.25">
      <c r="A489">
        <v>488</v>
      </c>
      <c r="B489" t="s">
        <v>43</v>
      </c>
      <c r="C489" t="s">
        <v>42</v>
      </c>
      <c r="D489" s="10">
        <v>2534.5739999999996</v>
      </c>
      <c r="E489" s="12">
        <v>43706</v>
      </c>
      <c r="F489" s="12">
        <v>43706</v>
      </c>
    </row>
    <row r="490" spans="1:6" ht="15.75" customHeight="1" x14ac:dyDescent="0.25">
      <c r="A490">
        <v>489</v>
      </c>
      <c r="B490" t="s">
        <v>43</v>
      </c>
      <c r="C490" t="s">
        <v>42</v>
      </c>
      <c r="D490" s="10">
        <v>1228.8340000000001</v>
      </c>
      <c r="E490" s="12">
        <v>43709</v>
      </c>
      <c r="F490" s="12">
        <v>43709</v>
      </c>
    </row>
    <row r="491" spans="1:6" ht="15.75" customHeight="1" x14ac:dyDescent="0.25">
      <c r="A491">
        <v>490</v>
      </c>
      <c r="B491" t="s">
        <v>43</v>
      </c>
      <c r="C491" t="s">
        <v>42</v>
      </c>
      <c r="D491" s="10">
        <v>195.58800000000002</v>
      </c>
      <c r="E491" s="12">
        <v>43712</v>
      </c>
      <c r="F491" s="12">
        <v>43712</v>
      </c>
    </row>
    <row r="492" spans="1:6" ht="15.75" customHeight="1" x14ac:dyDescent="0.25">
      <c r="A492">
        <v>491</v>
      </c>
      <c r="B492" t="s">
        <v>51</v>
      </c>
      <c r="C492" t="s">
        <v>42</v>
      </c>
      <c r="D492" s="10">
        <v>472.10239999999993</v>
      </c>
      <c r="E492" s="12">
        <v>43713</v>
      </c>
      <c r="F492" s="12">
        <v>43713</v>
      </c>
    </row>
    <row r="493" spans="1:6" ht="15.75" customHeight="1" x14ac:dyDescent="0.25">
      <c r="A493">
        <v>492</v>
      </c>
      <c r="B493" t="s">
        <v>41</v>
      </c>
      <c r="C493" t="s">
        <v>42</v>
      </c>
      <c r="D493" s="10">
        <v>2612.9805000000001</v>
      </c>
      <c r="E493" s="12">
        <v>43714</v>
      </c>
      <c r="F493" s="12">
        <v>43714</v>
      </c>
    </row>
    <row r="494" spans="1:6" ht="15.75" customHeight="1" x14ac:dyDescent="0.25">
      <c r="A494">
        <v>493</v>
      </c>
      <c r="B494" t="s">
        <v>43</v>
      </c>
      <c r="C494" t="s">
        <v>42</v>
      </c>
      <c r="D494" s="10">
        <v>609.45699999999999</v>
      </c>
      <c r="E494" s="12">
        <v>43715</v>
      </c>
      <c r="F494" s="12">
        <v>43715</v>
      </c>
    </row>
    <row r="495" spans="1:6" ht="15.75" customHeight="1" x14ac:dyDescent="0.25">
      <c r="A495">
        <v>494</v>
      </c>
      <c r="B495" t="s">
        <v>43</v>
      </c>
      <c r="C495" t="s">
        <v>42</v>
      </c>
      <c r="D495" s="10">
        <v>1789.7420000000002</v>
      </c>
      <c r="E495" s="12">
        <v>43717</v>
      </c>
      <c r="F495" s="12">
        <v>43717</v>
      </c>
    </row>
    <row r="496" spans="1:6" ht="15.75" customHeight="1" x14ac:dyDescent="0.25">
      <c r="A496">
        <v>495</v>
      </c>
      <c r="B496" t="s">
        <v>44</v>
      </c>
      <c r="C496" t="s">
        <v>42</v>
      </c>
      <c r="D496" s="10">
        <v>813.92840000000012</v>
      </c>
      <c r="E496" s="12">
        <v>43719</v>
      </c>
      <c r="F496" s="12">
        <v>43719</v>
      </c>
    </row>
    <row r="497" spans="1:6" ht="15.75" customHeight="1" x14ac:dyDescent="0.25">
      <c r="A497">
        <v>496</v>
      </c>
      <c r="B497" t="s">
        <v>64</v>
      </c>
      <c r="C497" t="s">
        <v>42</v>
      </c>
      <c r="D497" s="10">
        <v>1073.0159999999998</v>
      </c>
      <c r="E497" s="12">
        <v>43720</v>
      </c>
      <c r="F497" s="12">
        <v>43720</v>
      </c>
    </row>
    <row r="498" spans="1:6" ht="15.75" customHeight="1" x14ac:dyDescent="0.25">
      <c r="A498">
        <v>497</v>
      </c>
      <c r="B498" t="s">
        <v>40</v>
      </c>
      <c r="C498" t="s">
        <v>42</v>
      </c>
      <c r="D498" s="10">
        <v>409.7835</v>
      </c>
      <c r="E498" s="12">
        <v>43723</v>
      </c>
      <c r="F498" s="12">
        <v>43723</v>
      </c>
    </row>
    <row r="499" spans="1:6" ht="15.75" customHeight="1" x14ac:dyDescent="0.25">
      <c r="A499">
        <v>498</v>
      </c>
      <c r="B499" t="s">
        <v>40</v>
      </c>
      <c r="C499" t="s">
        <v>42</v>
      </c>
      <c r="D499" s="10">
        <v>164.31300000000002</v>
      </c>
      <c r="E499" s="12">
        <v>43724</v>
      </c>
      <c r="F499" s="12">
        <v>43724</v>
      </c>
    </row>
    <row r="500" spans="1:6" ht="15.75" customHeight="1" x14ac:dyDescent="0.25">
      <c r="A500">
        <v>499</v>
      </c>
      <c r="B500" t="s">
        <v>64</v>
      </c>
      <c r="C500" t="s">
        <v>42</v>
      </c>
      <c r="D500" s="10">
        <v>1963.9880000000003</v>
      </c>
      <c r="E500" s="12">
        <v>43726</v>
      </c>
      <c r="F500" s="12">
        <v>43726</v>
      </c>
    </row>
    <row r="501" spans="1:6" ht="15.75" customHeight="1" x14ac:dyDescent="0.25">
      <c r="A501">
        <v>500</v>
      </c>
      <c r="B501" t="s">
        <v>51</v>
      </c>
      <c r="C501" t="s">
        <v>42</v>
      </c>
      <c r="D501" s="10">
        <v>387.65120000000002</v>
      </c>
      <c r="E501" s="12">
        <v>43729</v>
      </c>
      <c r="F501" s="12">
        <v>43729</v>
      </c>
    </row>
    <row r="502" spans="1:6" ht="15.75" customHeight="1" x14ac:dyDescent="0.25">
      <c r="A502">
        <v>501</v>
      </c>
      <c r="B502" t="s">
        <v>64</v>
      </c>
      <c r="C502" t="s">
        <v>42</v>
      </c>
      <c r="D502" s="10">
        <v>641.13699999999994</v>
      </c>
      <c r="E502" s="12">
        <v>43731</v>
      </c>
      <c r="F502" s="12">
        <v>43731</v>
      </c>
    </row>
    <row r="503" spans="1:6" ht="15.75" customHeight="1" x14ac:dyDescent="0.25">
      <c r="A503">
        <v>502</v>
      </c>
      <c r="B503" t="s">
        <v>41</v>
      </c>
      <c r="C503" t="s">
        <v>42</v>
      </c>
      <c r="D503" s="10">
        <v>3008.7670000000003</v>
      </c>
      <c r="E503" s="12">
        <v>43734</v>
      </c>
      <c r="F503" s="12">
        <v>43734</v>
      </c>
    </row>
    <row r="504" spans="1:6" ht="15.75" customHeight="1" x14ac:dyDescent="0.25">
      <c r="A504">
        <v>503</v>
      </c>
      <c r="B504" t="s">
        <v>43</v>
      </c>
      <c r="C504" t="s">
        <v>42</v>
      </c>
      <c r="D504" s="10">
        <v>1906.7239999999999</v>
      </c>
      <c r="E504" s="12">
        <v>43735</v>
      </c>
      <c r="F504" s="12">
        <v>43735</v>
      </c>
    </row>
    <row r="505" spans="1:6" ht="15.75" customHeight="1" x14ac:dyDescent="0.25">
      <c r="A505">
        <v>504</v>
      </c>
      <c r="B505" t="s">
        <v>43</v>
      </c>
      <c r="C505" t="s">
        <v>42</v>
      </c>
      <c r="D505" s="10">
        <v>2436.6990000000001</v>
      </c>
      <c r="E505" s="12">
        <v>43736</v>
      </c>
      <c r="F505" s="12">
        <v>43736</v>
      </c>
    </row>
    <row r="506" spans="1:6" ht="15.75" customHeight="1" x14ac:dyDescent="0.25">
      <c r="A506">
        <v>505</v>
      </c>
      <c r="B506" t="s">
        <v>40</v>
      </c>
      <c r="C506" t="s">
        <v>42</v>
      </c>
      <c r="D506" s="10">
        <v>770.15250000000003</v>
      </c>
      <c r="E506" s="12">
        <v>43738</v>
      </c>
      <c r="F506" s="12">
        <v>43738</v>
      </c>
    </row>
    <row r="507" spans="1:6" ht="15.75" customHeight="1" x14ac:dyDescent="0.25">
      <c r="A507">
        <v>506</v>
      </c>
      <c r="B507" t="s">
        <v>51</v>
      </c>
      <c r="C507" t="s">
        <v>42</v>
      </c>
      <c r="D507" s="10">
        <v>712.35919999999999</v>
      </c>
      <c r="E507" s="12">
        <v>43741</v>
      </c>
      <c r="F507" s="12">
        <v>43741</v>
      </c>
    </row>
    <row r="508" spans="1:6" ht="15.75" customHeight="1" x14ac:dyDescent="0.25">
      <c r="A508">
        <v>507</v>
      </c>
      <c r="B508" t="s">
        <v>40</v>
      </c>
      <c r="C508" t="s">
        <v>42</v>
      </c>
      <c r="D508" s="10">
        <v>111.1545</v>
      </c>
      <c r="E508" s="12">
        <v>43744</v>
      </c>
      <c r="F508" s="12">
        <v>43745</v>
      </c>
    </row>
    <row r="509" spans="1:6" ht="15.75" customHeight="1" x14ac:dyDescent="0.25">
      <c r="A509">
        <v>508</v>
      </c>
      <c r="B509" t="s">
        <v>40</v>
      </c>
      <c r="C509" t="s">
        <v>42</v>
      </c>
      <c r="D509" s="10">
        <v>258.65549999999996</v>
      </c>
      <c r="E509" s="12">
        <v>43745</v>
      </c>
      <c r="F509" s="12">
        <v>43745</v>
      </c>
    </row>
    <row r="510" spans="1:6" ht="15.75" customHeight="1" x14ac:dyDescent="0.25">
      <c r="A510">
        <v>509</v>
      </c>
      <c r="B510" t="s">
        <v>44</v>
      </c>
      <c r="C510" t="s">
        <v>42</v>
      </c>
      <c r="D510" s="10">
        <v>2456.0724</v>
      </c>
      <c r="E510" s="12">
        <v>43748</v>
      </c>
      <c r="F510" s="12">
        <v>43748</v>
      </c>
    </row>
    <row r="511" spans="1:6" ht="15.75" customHeight="1" x14ac:dyDescent="0.25">
      <c r="A511">
        <v>510</v>
      </c>
      <c r="B511" t="s">
        <v>40</v>
      </c>
      <c r="C511" t="s">
        <v>42</v>
      </c>
      <c r="D511" s="10">
        <v>113.54849999999999</v>
      </c>
      <c r="E511" s="12">
        <v>43749</v>
      </c>
      <c r="F511" s="12">
        <v>43749</v>
      </c>
    </row>
    <row r="512" spans="1:6" ht="15.75" customHeight="1" x14ac:dyDescent="0.25">
      <c r="A512">
        <v>511</v>
      </c>
      <c r="B512" t="s">
        <v>44</v>
      </c>
      <c r="C512" t="s">
        <v>42</v>
      </c>
      <c r="D512" s="10">
        <v>646.36239999999998</v>
      </c>
      <c r="E512" s="12">
        <v>43752</v>
      </c>
      <c r="F512" s="12">
        <v>43752</v>
      </c>
    </row>
    <row r="513" spans="1:6" ht="15.75" customHeight="1" x14ac:dyDescent="0.25">
      <c r="A513">
        <v>512</v>
      </c>
      <c r="B513" t="s">
        <v>43</v>
      </c>
      <c r="C513" t="s">
        <v>42</v>
      </c>
      <c r="D513" s="10">
        <v>852.75499999999988</v>
      </c>
      <c r="E513" s="12">
        <v>43755</v>
      </c>
      <c r="F513" s="12">
        <v>43756</v>
      </c>
    </row>
    <row r="514" spans="1:6" ht="15.75" customHeight="1" x14ac:dyDescent="0.25">
      <c r="A514">
        <v>513</v>
      </c>
      <c r="B514" t="s">
        <v>40</v>
      </c>
      <c r="C514" t="s">
        <v>42</v>
      </c>
      <c r="D514" s="10">
        <v>205.84799999999998</v>
      </c>
      <c r="E514" s="12">
        <v>43756</v>
      </c>
      <c r="F514" s="12">
        <v>43756</v>
      </c>
    </row>
    <row r="515" spans="1:6" ht="15.75" customHeight="1" x14ac:dyDescent="0.25">
      <c r="A515">
        <v>514</v>
      </c>
      <c r="B515" t="s">
        <v>43</v>
      </c>
      <c r="C515" t="s">
        <v>42</v>
      </c>
      <c r="D515" s="10">
        <v>1904.25</v>
      </c>
      <c r="E515" s="12">
        <v>43757</v>
      </c>
      <c r="F515" s="12">
        <v>43757</v>
      </c>
    </row>
    <row r="516" spans="1:6" ht="15.75" customHeight="1" x14ac:dyDescent="0.25">
      <c r="A516">
        <v>515</v>
      </c>
      <c r="B516" t="s">
        <v>51</v>
      </c>
      <c r="C516" t="s">
        <v>42</v>
      </c>
      <c r="D516" s="10">
        <v>371.49360000000001</v>
      </c>
      <c r="E516" s="12">
        <v>43758</v>
      </c>
      <c r="F516" s="12">
        <v>43758</v>
      </c>
    </row>
    <row r="517" spans="1:6" ht="15.75" customHeight="1" x14ac:dyDescent="0.25">
      <c r="A517">
        <v>516</v>
      </c>
      <c r="B517" t="s">
        <v>40</v>
      </c>
      <c r="C517" t="s">
        <v>42</v>
      </c>
      <c r="D517" s="10">
        <v>207.46050000000002</v>
      </c>
      <c r="E517" s="12">
        <v>43760</v>
      </c>
      <c r="F517" s="12">
        <v>43761</v>
      </c>
    </row>
    <row r="518" spans="1:6" ht="15.75" customHeight="1" x14ac:dyDescent="0.25">
      <c r="A518">
        <v>517</v>
      </c>
      <c r="B518" t="s">
        <v>51</v>
      </c>
      <c r="C518" t="s">
        <v>42</v>
      </c>
      <c r="D518" s="10">
        <v>63.436</v>
      </c>
      <c r="E518" s="12">
        <v>43763</v>
      </c>
      <c r="F518" s="12">
        <v>43763</v>
      </c>
    </row>
    <row r="519" spans="1:6" ht="15.75" customHeight="1" x14ac:dyDescent="0.25">
      <c r="A519">
        <v>518</v>
      </c>
      <c r="B519" t="s">
        <v>40</v>
      </c>
      <c r="C519" t="s">
        <v>42</v>
      </c>
      <c r="D519" s="10">
        <v>405.52350000000001</v>
      </c>
      <c r="E519" s="12">
        <v>43764</v>
      </c>
      <c r="F519" s="12">
        <v>43764</v>
      </c>
    </row>
    <row r="520" spans="1:6" ht="15.75" customHeight="1" x14ac:dyDescent="0.25">
      <c r="A520">
        <v>519</v>
      </c>
      <c r="B520" t="s">
        <v>40</v>
      </c>
      <c r="C520" t="s">
        <v>42</v>
      </c>
      <c r="D520" s="10">
        <v>437.88900000000001</v>
      </c>
      <c r="E520" s="12">
        <v>43767</v>
      </c>
      <c r="F520" s="12">
        <v>43767</v>
      </c>
    </row>
    <row r="521" spans="1:6" ht="15.75" customHeight="1" x14ac:dyDescent="0.25">
      <c r="A521">
        <v>520</v>
      </c>
      <c r="B521" t="s">
        <v>44</v>
      </c>
      <c r="C521" t="s">
        <v>42</v>
      </c>
      <c r="D521" s="10">
        <v>1019.256</v>
      </c>
      <c r="E521" s="12">
        <v>43768</v>
      </c>
      <c r="F521" s="12">
        <v>43768</v>
      </c>
    </row>
    <row r="522" spans="1:6" ht="15.75" customHeight="1" x14ac:dyDescent="0.25">
      <c r="A522">
        <v>521</v>
      </c>
      <c r="B522" t="s">
        <v>53</v>
      </c>
      <c r="C522" t="s">
        <v>42</v>
      </c>
      <c r="D522" s="10">
        <v>989.03340000000003</v>
      </c>
      <c r="E522" s="12">
        <v>43769</v>
      </c>
      <c r="F522" s="12">
        <v>43769</v>
      </c>
    </row>
    <row r="523" spans="1:6" ht="15.75" customHeight="1" x14ac:dyDescent="0.25">
      <c r="A523">
        <v>522</v>
      </c>
      <c r="B523" t="s">
        <v>40</v>
      </c>
      <c r="C523" t="s">
        <v>42</v>
      </c>
      <c r="D523" s="10">
        <v>207.98999999999998</v>
      </c>
      <c r="E523" s="12">
        <v>43770</v>
      </c>
      <c r="F523" s="12">
        <v>43770</v>
      </c>
    </row>
    <row r="524" spans="1:6" ht="15.75" customHeight="1" x14ac:dyDescent="0.25">
      <c r="A524">
        <v>523</v>
      </c>
      <c r="B524" t="s">
        <v>40</v>
      </c>
      <c r="C524" t="s">
        <v>42</v>
      </c>
      <c r="D524" s="10">
        <v>473.71200000000005</v>
      </c>
      <c r="E524" s="12">
        <v>43771</v>
      </c>
      <c r="F524" s="12">
        <v>43771</v>
      </c>
    </row>
    <row r="525" spans="1:6" ht="15.75" customHeight="1" x14ac:dyDescent="0.25">
      <c r="A525">
        <v>524</v>
      </c>
      <c r="B525" t="s">
        <v>123</v>
      </c>
      <c r="C525" t="s">
        <v>42</v>
      </c>
      <c r="D525" s="10">
        <v>222.49299999999999</v>
      </c>
      <c r="E525" s="12">
        <v>43774</v>
      </c>
      <c r="F525" s="12">
        <v>43774</v>
      </c>
    </row>
    <row r="526" spans="1:6" ht="15.75" customHeight="1" x14ac:dyDescent="0.25">
      <c r="A526">
        <v>525</v>
      </c>
      <c r="B526" t="s">
        <v>55</v>
      </c>
      <c r="C526" t="s">
        <v>42</v>
      </c>
      <c r="D526" s="10">
        <v>1504.6206</v>
      </c>
      <c r="E526" s="12">
        <v>43775</v>
      </c>
      <c r="F526" s="12">
        <v>43775</v>
      </c>
    </row>
    <row r="527" spans="1:6" ht="15.75" customHeight="1" x14ac:dyDescent="0.25">
      <c r="A527">
        <v>526</v>
      </c>
      <c r="B527" t="s">
        <v>41</v>
      </c>
      <c r="C527" t="s">
        <v>42</v>
      </c>
      <c r="D527" s="10">
        <v>3091.6329999999994</v>
      </c>
      <c r="E527" s="12">
        <v>43777</v>
      </c>
      <c r="F527" s="12">
        <v>43777</v>
      </c>
    </row>
    <row r="528" spans="1:6" ht="15.75" customHeight="1" x14ac:dyDescent="0.25">
      <c r="A528">
        <v>527</v>
      </c>
      <c r="B528" t="s">
        <v>40</v>
      </c>
      <c r="C528" t="s">
        <v>42</v>
      </c>
      <c r="D528" s="10">
        <v>161.96100000000001</v>
      </c>
      <c r="E528" s="12">
        <v>43778</v>
      </c>
      <c r="F528" s="12">
        <v>43778</v>
      </c>
    </row>
    <row r="529" spans="1:6" ht="15.75" customHeight="1" x14ac:dyDescent="0.25">
      <c r="A529">
        <v>528</v>
      </c>
      <c r="B529" t="s">
        <v>41</v>
      </c>
      <c r="C529" t="s">
        <v>42</v>
      </c>
      <c r="D529" s="10">
        <v>774.95150000000001</v>
      </c>
      <c r="E529" s="12">
        <v>43779</v>
      </c>
      <c r="F529" s="12">
        <v>43779</v>
      </c>
    </row>
    <row r="530" spans="1:6" ht="15.75" customHeight="1" x14ac:dyDescent="0.25">
      <c r="A530">
        <v>529</v>
      </c>
      <c r="B530" t="s">
        <v>43</v>
      </c>
      <c r="C530" t="s">
        <v>42</v>
      </c>
      <c r="D530" s="10">
        <v>3023.5509999999999</v>
      </c>
      <c r="E530" s="12">
        <v>43781</v>
      </c>
      <c r="F530" s="12">
        <v>43781</v>
      </c>
    </row>
    <row r="531" spans="1:6" ht="15.75" customHeight="1" x14ac:dyDescent="0.25">
      <c r="A531">
        <v>530</v>
      </c>
      <c r="B531" t="s">
        <v>40</v>
      </c>
      <c r="C531" t="s">
        <v>42</v>
      </c>
      <c r="D531" s="10">
        <v>492.82950000000011</v>
      </c>
      <c r="E531" s="12">
        <v>43784</v>
      </c>
      <c r="F531" s="12">
        <v>43784</v>
      </c>
    </row>
    <row r="532" spans="1:6" ht="15.75" customHeight="1" x14ac:dyDescent="0.25">
      <c r="A532">
        <v>531</v>
      </c>
      <c r="B532" t="s">
        <v>53</v>
      </c>
      <c r="C532" t="s">
        <v>42</v>
      </c>
      <c r="D532" s="10">
        <v>1517.7546</v>
      </c>
      <c r="E532" s="12">
        <v>43787</v>
      </c>
      <c r="F532" s="12">
        <v>43787</v>
      </c>
    </row>
    <row r="533" spans="1:6" ht="15.75" customHeight="1" x14ac:dyDescent="0.25">
      <c r="A533">
        <v>532</v>
      </c>
      <c r="B533" t="s">
        <v>53</v>
      </c>
      <c r="C533" t="s">
        <v>42</v>
      </c>
      <c r="D533" s="10">
        <v>470.83119999999997</v>
      </c>
      <c r="E533" s="12">
        <v>43789</v>
      </c>
      <c r="F533" s="12">
        <v>43790</v>
      </c>
    </row>
    <row r="534" spans="1:6" ht="15.75" customHeight="1" x14ac:dyDescent="0.25">
      <c r="A534">
        <v>533</v>
      </c>
      <c r="B534" t="s">
        <v>123</v>
      </c>
      <c r="C534" t="s">
        <v>42</v>
      </c>
      <c r="D534" s="10">
        <v>242.9179</v>
      </c>
      <c r="E534" s="12">
        <v>43790</v>
      </c>
      <c r="F534" s="12">
        <v>43790</v>
      </c>
    </row>
    <row r="535" spans="1:6" ht="15.75" customHeight="1" x14ac:dyDescent="0.25">
      <c r="A535">
        <v>534</v>
      </c>
      <c r="B535" t="s">
        <v>53</v>
      </c>
      <c r="C535" t="s">
        <v>42</v>
      </c>
      <c r="D535" s="10">
        <v>1042.5422000000001</v>
      </c>
      <c r="E535" s="12">
        <v>43792</v>
      </c>
      <c r="F535" s="12">
        <v>43792</v>
      </c>
    </row>
    <row r="536" spans="1:6" ht="15.75" customHeight="1" x14ac:dyDescent="0.25">
      <c r="A536">
        <v>535</v>
      </c>
      <c r="B536" t="s">
        <v>43</v>
      </c>
      <c r="C536" t="s">
        <v>42</v>
      </c>
      <c r="D536" s="10">
        <v>1979.4760000000001</v>
      </c>
      <c r="E536" s="12">
        <v>43793</v>
      </c>
      <c r="F536" s="12">
        <v>43794</v>
      </c>
    </row>
    <row r="537" spans="1:6" ht="15.75" customHeight="1" x14ac:dyDescent="0.25">
      <c r="A537">
        <v>536</v>
      </c>
      <c r="B537" t="s">
        <v>43</v>
      </c>
      <c r="C537" t="s">
        <v>42</v>
      </c>
      <c r="D537" s="10">
        <v>2475.1769999999997</v>
      </c>
      <c r="E537" s="12">
        <v>43794</v>
      </c>
      <c r="F537" s="12">
        <v>43794</v>
      </c>
    </row>
    <row r="538" spans="1:6" ht="15.75" customHeight="1" x14ac:dyDescent="0.25">
      <c r="A538">
        <v>537</v>
      </c>
      <c r="B538" t="s">
        <v>55</v>
      </c>
      <c r="C538" t="s">
        <v>42</v>
      </c>
      <c r="D538" s="10">
        <v>1752.3733</v>
      </c>
      <c r="E538" s="12">
        <v>43796</v>
      </c>
      <c r="F538" s="12">
        <v>43796</v>
      </c>
    </row>
    <row r="539" spans="1:6" ht="15.75" customHeight="1" x14ac:dyDescent="0.25">
      <c r="A539">
        <v>538</v>
      </c>
      <c r="B539" t="s">
        <v>123</v>
      </c>
      <c r="C539" t="s">
        <v>42</v>
      </c>
      <c r="D539" s="10">
        <v>481.654</v>
      </c>
      <c r="E539" s="12">
        <v>43797</v>
      </c>
      <c r="F539" s="12">
        <v>43797</v>
      </c>
    </row>
    <row r="540" spans="1:6" ht="15.75" customHeight="1" x14ac:dyDescent="0.25">
      <c r="A540">
        <v>539</v>
      </c>
      <c r="B540" t="s">
        <v>43</v>
      </c>
      <c r="C540" t="s">
        <v>42</v>
      </c>
      <c r="D540" s="10">
        <v>1678.9780000000003</v>
      </c>
      <c r="E540" s="12">
        <v>43798</v>
      </c>
      <c r="F540" s="12">
        <v>43798</v>
      </c>
    </row>
    <row r="541" spans="1:6" ht="15.75" customHeight="1" x14ac:dyDescent="0.25">
      <c r="A541">
        <v>540</v>
      </c>
      <c r="B541" t="s">
        <v>53</v>
      </c>
      <c r="C541" t="s">
        <v>42</v>
      </c>
      <c r="D541" s="10">
        <v>1145.154</v>
      </c>
      <c r="E541" s="12">
        <v>43801</v>
      </c>
      <c r="F541" s="12">
        <v>43801</v>
      </c>
    </row>
    <row r="542" spans="1:6" ht="15.75" customHeight="1" x14ac:dyDescent="0.25">
      <c r="A542">
        <v>541</v>
      </c>
      <c r="B542" t="s">
        <v>123</v>
      </c>
      <c r="C542" t="s">
        <v>42</v>
      </c>
      <c r="D542" s="10">
        <v>369.45790000000005</v>
      </c>
      <c r="E542" s="12">
        <v>43804</v>
      </c>
      <c r="F542" s="12">
        <v>43804</v>
      </c>
    </row>
    <row r="543" spans="1:6" ht="15.75" customHeight="1" x14ac:dyDescent="0.25">
      <c r="A543">
        <v>542</v>
      </c>
      <c r="B543" t="s">
        <v>40</v>
      </c>
      <c r="C543" t="s">
        <v>42</v>
      </c>
      <c r="D543" s="10">
        <v>270.363</v>
      </c>
      <c r="E543" s="12">
        <v>43805</v>
      </c>
      <c r="F543" s="12">
        <v>43805</v>
      </c>
    </row>
    <row r="544" spans="1:6" ht="15.75" customHeight="1" x14ac:dyDescent="0.25">
      <c r="A544">
        <v>543</v>
      </c>
      <c r="B544" t="s">
        <v>55</v>
      </c>
      <c r="C544" t="s">
        <v>42</v>
      </c>
      <c r="D544" s="10">
        <v>1217.8566000000001</v>
      </c>
      <c r="E544" s="12">
        <v>43808</v>
      </c>
      <c r="F544" s="12">
        <v>43808</v>
      </c>
    </row>
    <row r="545" spans="1:6" ht="15.75" customHeight="1" x14ac:dyDescent="0.25">
      <c r="A545">
        <v>544</v>
      </c>
      <c r="B545" t="s">
        <v>53</v>
      </c>
      <c r="C545" t="s">
        <v>42</v>
      </c>
      <c r="D545" s="10">
        <v>409.54199999999997</v>
      </c>
      <c r="E545" s="12">
        <v>43810</v>
      </c>
      <c r="F545" s="12">
        <v>43810</v>
      </c>
    </row>
    <row r="546" spans="1:6" ht="15.75" customHeight="1" x14ac:dyDescent="0.25">
      <c r="A546">
        <v>545</v>
      </c>
      <c r="B546" t="s">
        <v>51</v>
      </c>
      <c r="C546" t="s">
        <v>42</v>
      </c>
      <c r="D546" s="10">
        <v>150.66399999999999</v>
      </c>
      <c r="E546" s="12">
        <v>43813</v>
      </c>
      <c r="F546" s="12">
        <v>43813</v>
      </c>
    </row>
    <row r="547" spans="1:6" ht="15.75" customHeight="1" x14ac:dyDescent="0.25">
      <c r="A547">
        <v>546</v>
      </c>
      <c r="B547" t="s">
        <v>43</v>
      </c>
      <c r="C547" t="s">
        <v>42</v>
      </c>
      <c r="D547" s="10">
        <v>1150.6979999999999</v>
      </c>
      <c r="E547" s="12">
        <v>43814</v>
      </c>
      <c r="F547" s="12">
        <v>43815</v>
      </c>
    </row>
    <row r="548" spans="1:6" ht="15.75" customHeight="1" x14ac:dyDescent="0.25">
      <c r="A548">
        <v>547</v>
      </c>
      <c r="B548" t="s">
        <v>40</v>
      </c>
      <c r="C548" t="s">
        <v>42</v>
      </c>
      <c r="D548" s="10">
        <v>774.46050000000014</v>
      </c>
      <c r="E548" s="12">
        <v>43815</v>
      </c>
      <c r="F548" s="12">
        <v>43815</v>
      </c>
    </row>
    <row r="549" spans="1:6" ht="15.75" customHeight="1" x14ac:dyDescent="0.25">
      <c r="A549">
        <v>548</v>
      </c>
      <c r="B549" t="s">
        <v>41</v>
      </c>
      <c r="C549" t="s">
        <v>42</v>
      </c>
      <c r="D549" s="10">
        <v>818.74200000000008</v>
      </c>
      <c r="E549" s="12">
        <v>43818</v>
      </c>
      <c r="F549" s="12">
        <v>43818</v>
      </c>
    </row>
    <row r="550" spans="1:6" ht="15.75" customHeight="1" x14ac:dyDescent="0.25">
      <c r="A550">
        <v>549</v>
      </c>
      <c r="B550" t="s">
        <v>43</v>
      </c>
      <c r="C550" t="s">
        <v>42</v>
      </c>
      <c r="D550" s="10">
        <v>2142.38</v>
      </c>
      <c r="E550" s="12">
        <v>43820</v>
      </c>
      <c r="F550" s="12">
        <v>43820</v>
      </c>
    </row>
    <row r="551" spans="1:6" ht="15.75" customHeight="1" x14ac:dyDescent="0.25">
      <c r="A551">
        <v>550</v>
      </c>
      <c r="B551" t="s">
        <v>123</v>
      </c>
      <c r="C551" t="s">
        <v>42</v>
      </c>
      <c r="D551" s="10">
        <v>326.98920000000004</v>
      </c>
      <c r="E551" s="12">
        <v>43823</v>
      </c>
      <c r="F551" s="12">
        <v>43823</v>
      </c>
    </row>
    <row r="552" spans="1:6" ht="15.75" customHeight="1" x14ac:dyDescent="0.25">
      <c r="A552">
        <v>551</v>
      </c>
      <c r="B552" t="s">
        <v>40</v>
      </c>
      <c r="C552" t="s">
        <v>42</v>
      </c>
      <c r="D552" s="10">
        <v>157.85550000000001</v>
      </c>
      <c r="E552" s="12">
        <v>43825</v>
      </c>
      <c r="F552" s="12">
        <v>43825</v>
      </c>
    </row>
    <row r="553" spans="1:6" ht="15.75" customHeight="1" x14ac:dyDescent="0.25">
      <c r="A553">
        <v>552</v>
      </c>
      <c r="B553" t="s">
        <v>41</v>
      </c>
      <c r="C553" t="s">
        <v>42</v>
      </c>
      <c r="D553" s="10">
        <v>2216.2334999999998</v>
      </c>
      <c r="E553" s="12">
        <v>43826</v>
      </c>
      <c r="F553" s="12">
        <v>43827</v>
      </c>
    </row>
    <row r="554" spans="1:6" ht="15.75" customHeight="1" x14ac:dyDescent="0.25">
      <c r="A554">
        <v>553</v>
      </c>
      <c r="B554" t="s">
        <v>44</v>
      </c>
      <c r="C554" t="s">
        <v>42</v>
      </c>
      <c r="D554" s="10">
        <v>1461.4119999999998</v>
      </c>
      <c r="E554" s="12">
        <v>43829</v>
      </c>
      <c r="F554" s="12">
        <v>43829</v>
      </c>
    </row>
    <row r="555" spans="1:6" ht="15.75" customHeight="1" x14ac:dyDescent="0.25">
      <c r="A555">
        <v>554</v>
      </c>
      <c r="B555" t="s">
        <v>41</v>
      </c>
      <c r="C555" t="s">
        <v>42</v>
      </c>
      <c r="D555" s="10">
        <v>220.87749999999997</v>
      </c>
      <c r="E555" s="12">
        <v>43832</v>
      </c>
      <c r="F555" s="12">
        <v>43833</v>
      </c>
    </row>
    <row r="556" spans="1:6" ht="15.75" customHeight="1" x14ac:dyDescent="0.25">
      <c r="A556">
        <v>555</v>
      </c>
      <c r="B556" t="s">
        <v>43</v>
      </c>
      <c r="C556" t="s">
        <v>42</v>
      </c>
      <c r="D556" s="10">
        <v>1582.2379999999998</v>
      </c>
      <c r="E556" s="12">
        <v>43833</v>
      </c>
      <c r="F556" s="12">
        <v>43833</v>
      </c>
    </row>
    <row r="557" spans="1:6" ht="15.75" customHeight="1" x14ac:dyDescent="0.25">
      <c r="A557">
        <v>556</v>
      </c>
      <c r="B557" t="s">
        <v>40</v>
      </c>
      <c r="C557" t="s">
        <v>42</v>
      </c>
      <c r="D557" s="10">
        <v>429.01349999999996</v>
      </c>
      <c r="E557" s="12">
        <v>43835</v>
      </c>
      <c r="F557" s="12">
        <v>43835</v>
      </c>
    </row>
    <row r="558" spans="1:6" ht="15.75" customHeight="1" x14ac:dyDescent="0.25">
      <c r="A558">
        <v>557</v>
      </c>
      <c r="B558" t="s">
        <v>41</v>
      </c>
      <c r="C558" t="s">
        <v>42</v>
      </c>
      <c r="D558" s="10">
        <v>757.74250000000006</v>
      </c>
      <c r="E558" s="12">
        <v>43836</v>
      </c>
      <c r="F558" s="12">
        <v>43836</v>
      </c>
    </row>
    <row r="559" spans="1:6" ht="15.75" customHeight="1" x14ac:dyDescent="0.25">
      <c r="A559">
        <v>558</v>
      </c>
      <c r="B559" t="s">
        <v>41</v>
      </c>
      <c r="C559" t="s">
        <v>42</v>
      </c>
      <c r="D559" s="10">
        <v>2152.587</v>
      </c>
      <c r="E559" s="12">
        <v>43838</v>
      </c>
      <c r="F559" s="12">
        <v>43838</v>
      </c>
    </row>
    <row r="560" spans="1:6" ht="15.75" customHeight="1" x14ac:dyDescent="0.25">
      <c r="A560">
        <v>559</v>
      </c>
      <c r="B560" t="s">
        <v>44</v>
      </c>
      <c r="C560" t="s">
        <v>42</v>
      </c>
      <c r="D560" s="10">
        <v>2286.652</v>
      </c>
      <c r="E560" s="12">
        <v>43840</v>
      </c>
      <c r="F560" s="12">
        <v>43840</v>
      </c>
    </row>
    <row r="561" spans="1:6" ht="15.75" customHeight="1" x14ac:dyDescent="0.25">
      <c r="A561">
        <v>560</v>
      </c>
      <c r="B561" t="s">
        <v>40</v>
      </c>
      <c r="C561" t="s">
        <v>42</v>
      </c>
      <c r="D561" s="10">
        <v>804.22500000000014</v>
      </c>
      <c r="E561" s="12">
        <v>43843</v>
      </c>
      <c r="F561" s="12">
        <v>43843</v>
      </c>
    </row>
    <row r="562" spans="1:6" ht="15.75" customHeight="1" x14ac:dyDescent="0.25">
      <c r="A562">
        <v>561</v>
      </c>
      <c r="B562" t="s">
        <v>41</v>
      </c>
      <c r="C562" t="s">
        <v>42</v>
      </c>
      <c r="D562" s="10">
        <v>1577.356</v>
      </c>
      <c r="E562" s="12">
        <v>43844</v>
      </c>
      <c r="F562" s="12">
        <v>43844</v>
      </c>
    </row>
    <row r="563" spans="1:6" ht="15.75" customHeight="1" x14ac:dyDescent="0.25">
      <c r="A563">
        <v>562</v>
      </c>
      <c r="B563" t="s">
        <v>53</v>
      </c>
      <c r="C563" t="s">
        <v>42</v>
      </c>
      <c r="D563" s="10">
        <v>623.58440000000007</v>
      </c>
      <c r="E563" s="12">
        <v>43846</v>
      </c>
      <c r="F563" s="12">
        <v>43846</v>
      </c>
    </row>
    <row r="564" spans="1:6" ht="15.75" customHeight="1" x14ac:dyDescent="0.25">
      <c r="A564">
        <v>563</v>
      </c>
      <c r="B564" t="s">
        <v>41</v>
      </c>
      <c r="C564" t="s">
        <v>42</v>
      </c>
      <c r="D564" s="10">
        <v>1320.7410000000002</v>
      </c>
      <c r="E564" s="12">
        <v>43848</v>
      </c>
      <c r="F564" s="12">
        <v>43848</v>
      </c>
    </row>
    <row r="565" spans="1:6" ht="15.75" customHeight="1" x14ac:dyDescent="0.25">
      <c r="A565">
        <v>564</v>
      </c>
      <c r="B565" t="s">
        <v>64</v>
      </c>
      <c r="C565" t="s">
        <v>42</v>
      </c>
      <c r="D565" s="10">
        <v>3954.038</v>
      </c>
      <c r="E565" s="12">
        <v>43849</v>
      </c>
      <c r="F565" s="12">
        <v>43849</v>
      </c>
    </row>
    <row r="566" spans="1:6" ht="15.75" customHeight="1" x14ac:dyDescent="0.25">
      <c r="A566">
        <v>565</v>
      </c>
      <c r="B566" t="s">
        <v>51</v>
      </c>
      <c r="C566" t="s">
        <v>42</v>
      </c>
      <c r="D566" s="10">
        <v>162.09040000000002</v>
      </c>
      <c r="E566" s="12">
        <v>43851</v>
      </c>
      <c r="F566" s="12">
        <v>43851</v>
      </c>
    </row>
    <row r="567" spans="1:6" ht="15.75" customHeight="1" x14ac:dyDescent="0.25">
      <c r="A567">
        <v>566</v>
      </c>
      <c r="B567" t="s">
        <v>40</v>
      </c>
      <c r="C567" t="s">
        <v>42</v>
      </c>
      <c r="D567" s="10">
        <v>459.54</v>
      </c>
      <c r="E567" s="12">
        <v>43853</v>
      </c>
      <c r="F567" s="12">
        <v>43853</v>
      </c>
    </row>
    <row r="568" spans="1:6" ht="15.75" customHeight="1" x14ac:dyDescent="0.25">
      <c r="A568">
        <v>567</v>
      </c>
      <c r="B568" t="s">
        <v>43</v>
      </c>
      <c r="C568" t="s">
        <v>42</v>
      </c>
      <c r="D568" s="10">
        <v>1959.722</v>
      </c>
      <c r="E568" s="12">
        <v>43854</v>
      </c>
      <c r="F568" s="12">
        <v>43854</v>
      </c>
    </row>
    <row r="569" spans="1:6" ht="15.75" customHeight="1" x14ac:dyDescent="0.25">
      <c r="A569">
        <v>568</v>
      </c>
      <c r="B569" t="s">
        <v>40</v>
      </c>
      <c r="C569" t="s">
        <v>42</v>
      </c>
      <c r="D569" s="10">
        <v>254.928</v>
      </c>
      <c r="E569" s="12">
        <v>43856</v>
      </c>
      <c r="F569" s="12">
        <v>43856</v>
      </c>
    </row>
    <row r="570" spans="1:6" ht="15.75" customHeight="1" x14ac:dyDescent="0.25">
      <c r="A570">
        <v>569</v>
      </c>
      <c r="B570" t="s">
        <v>40</v>
      </c>
      <c r="C570" t="s">
        <v>42</v>
      </c>
      <c r="D570" s="10">
        <v>914.74199999999996</v>
      </c>
      <c r="E570" s="12">
        <v>43858</v>
      </c>
      <c r="F570" s="12">
        <v>43858</v>
      </c>
    </row>
    <row r="571" spans="1:6" ht="15.75" customHeight="1" x14ac:dyDescent="0.25">
      <c r="A571">
        <v>570</v>
      </c>
      <c r="B571" t="s">
        <v>40</v>
      </c>
      <c r="C571" t="s">
        <v>42</v>
      </c>
      <c r="D571" s="10">
        <v>677.16150000000005</v>
      </c>
      <c r="E571" s="12">
        <v>43860</v>
      </c>
      <c r="F571" s="12">
        <v>43860</v>
      </c>
    </row>
    <row r="572" spans="1:6" ht="15.75" customHeight="1" x14ac:dyDescent="0.25">
      <c r="A572">
        <v>571</v>
      </c>
      <c r="B572" t="s">
        <v>40</v>
      </c>
      <c r="C572" t="s">
        <v>42</v>
      </c>
      <c r="D572" s="10">
        <v>454.32149999999996</v>
      </c>
      <c r="E572" s="12">
        <v>43862</v>
      </c>
      <c r="F572" s="12">
        <v>43862</v>
      </c>
    </row>
    <row r="573" spans="1:6" ht="15.75" customHeight="1" x14ac:dyDescent="0.25">
      <c r="A573">
        <v>572</v>
      </c>
      <c r="B573" t="s">
        <v>40</v>
      </c>
      <c r="C573" t="s">
        <v>42</v>
      </c>
      <c r="D573" s="10">
        <v>630.33300000000008</v>
      </c>
      <c r="E573" s="12">
        <v>43865</v>
      </c>
      <c r="F573" s="12">
        <v>43865</v>
      </c>
    </row>
    <row r="574" spans="1:6" ht="15.75" customHeight="1" x14ac:dyDescent="0.25">
      <c r="A574">
        <v>573</v>
      </c>
      <c r="B574" t="s">
        <v>40</v>
      </c>
      <c r="C574" t="s">
        <v>42</v>
      </c>
      <c r="D574" s="10">
        <v>483.72749999999996</v>
      </c>
      <c r="E574" s="12">
        <v>43867</v>
      </c>
      <c r="F574" s="12">
        <v>43867</v>
      </c>
    </row>
    <row r="575" spans="1:6" ht="15.75" customHeight="1" x14ac:dyDescent="0.25">
      <c r="A575">
        <v>574</v>
      </c>
      <c r="B575" t="s">
        <v>40</v>
      </c>
      <c r="C575" t="s">
        <v>42</v>
      </c>
      <c r="D575" s="10">
        <v>293.46000000000004</v>
      </c>
      <c r="E575" s="12">
        <v>43870</v>
      </c>
      <c r="F575" s="12">
        <v>43870</v>
      </c>
    </row>
    <row r="576" spans="1:6" ht="15.75" customHeight="1" x14ac:dyDescent="0.25">
      <c r="A576">
        <v>575</v>
      </c>
      <c r="B576" t="s">
        <v>43</v>
      </c>
      <c r="C576" t="s">
        <v>42</v>
      </c>
      <c r="D576" s="10">
        <v>3041.2059999999997</v>
      </c>
      <c r="E576" s="12">
        <v>43873</v>
      </c>
      <c r="F576" s="12">
        <v>43873</v>
      </c>
    </row>
    <row r="577" spans="1:6" ht="15.75" customHeight="1" x14ac:dyDescent="0.25">
      <c r="A577">
        <v>576</v>
      </c>
      <c r="B577" t="s">
        <v>55</v>
      </c>
      <c r="C577" t="s">
        <v>42</v>
      </c>
      <c r="D577" s="10">
        <v>423.43020000000001</v>
      </c>
      <c r="E577" s="12">
        <v>43875</v>
      </c>
      <c r="F577" s="12">
        <v>43875</v>
      </c>
    </row>
    <row r="578" spans="1:6" ht="15.75" customHeight="1" x14ac:dyDescent="0.25">
      <c r="A578">
        <v>577</v>
      </c>
      <c r="B578" t="s">
        <v>51</v>
      </c>
      <c r="C578" t="s">
        <v>42</v>
      </c>
      <c r="D578" s="10">
        <v>593.61919999999998</v>
      </c>
      <c r="E578" s="12">
        <v>43877</v>
      </c>
      <c r="F578" s="12">
        <v>43877</v>
      </c>
    </row>
    <row r="579" spans="1:6" ht="15.75" customHeight="1" x14ac:dyDescent="0.25">
      <c r="A579">
        <v>578</v>
      </c>
      <c r="B579" t="s">
        <v>44</v>
      </c>
      <c r="C579" t="s">
        <v>42</v>
      </c>
      <c r="D579" s="10">
        <v>2034.9588000000003</v>
      </c>
      <c r="E579" s="12">
        <v>43878</v>
      </c>
      <c r="F579" s="12">
        <v>43878</v>
      </c>
    </row>
    <row r="580" spans="1:6" ht="15.75" customHeight="1" x14ac:dyDescent="0.25">
      <c r="A580">
        <v>579</v>
      </c>
      <c r="B580" t="s">
        <v>44</v>
      </c>
      <c r="C580" t="s">
        <v>42</v>
      </c>
      <c r="D580" s="10">
        <v>2288.5812000000001</v>
      </c>
      <c r="E580" s="12">
        <v>43880</v>
      </c>
      <c r="F580" s="12">
        <v>43880</v>
      </c>
    </row>
    <row r="581" spans="1:6" ht="15.75" customHeight="1" x14ac:dyDescent="0.25">
      <c r="A581">
        <v>580</v>
      </c>
      <c r="B581" t="s">
        <v>64</v>
      </c>
      <c r="C581" t="s">
        <v>42</v>
      </c>
      <c r="D581" s="10">
        <v>1075.491</v>
      </c>
      <c r="E581" s="12">
        <v>43881</v>
      </c>
      <c r="F581" s="12">
        <v>43881</v>
      </c>
    </row>
    <row r="582" spans="1:6" ht="15.75" customHeight="1" x14ac:dyDescent="0.25">
      <c r="A582">
        <v>581</v>
      </c>
      <c r="B582" t="s">
        <v>43</v>
      </c>
      <c r="C582" t="s">
        <v>42</v>
      </c>
      <c r="D582" s="10">
        <v>1371.1980000000001</v>
      </c>
      <c r="E582" s="12">
        <v>43884</v>
      </c>
      <c r="F582" s="12">
        <v>43884</v>
      </c>
    </row>
    <row r="583" spans="1:6" ht="15.75" customHeight="1" x14ac:dyDescent="0.25">
      <c r="A583">
        <v>582</v>
      </c>
      <c r="B583" t="s">
        <v>40</v>
      </c>
      <c r="C583" t="s">
        <v>42</v>
      </c>
      <c r="D583" s="10">
        <v>266.62950000000001</v>
      </c>
      <c r="E583" s="12">
        <v>43885</v>
      </c>
      <c r="F583" s="12">
        <v>43886</v>
      </c>
    </row>
    <row r="584" spans="1:6" ht="15.75" customHeight="1" x14ac:dyDescent="0.25">
      <c r="A584">
        <v>583</v>
      </c>
      <c r="B584" t="s">
        <v>64</v>
      </c>
      <c r="C584" t="s">
        <v>42</v>
      </c>
      <c r="D584" s="10">
        <v>603.86899999999991</v>
      </c>
      <c r="E584" s="12">
        <v>43887</v>
      </c>
      <c r="F584" s="12">
        <v>43888</v>
      </c>
    </row>
    <row r="585" spans="1:6" ht="15.75" customHeight="1" x14ac:dyDescent="0.25">
      <c r="A585">
        <v>584</v>
      </c>
      <c r="B585" t="s">
        <v>43</v>
      </c>
      <c r="C585" t="s">
        <v>42</v>
      </c>
      <c r="D585" s="10">
        <v>1066.7129999999997</v>
      </c>
      <c r="E585" s="12">
        <v>43889</v>
      </c>
      <c r="F585" s="12">
        <v>43890</v>
      </c>
    </row>
    <row r="586" spans="1:6" ht="15.75" customHeight="1" x14ac:dyDescent="0.25">
      <c r="A586">
        <v>585</v>
      </c>
      <c r="B586" t="s">
        <v>43</v>
      </c>
      <c r="C586" t="s">
        <v>42</v>
      </c>
      <c r="D586" s="10">
        <v>2190.634</v>
      </c>
      <c r="E586" s="12">
        <v>43891</v>
      </c>
      <c r="F586" s="12">
        <v>43892</v>
      </c>
    </row>
    <row r="587" spans="1:6" ht="15.75" customHeight="1" x14ac:dyDescent="0.25">
      <c r="A587">
        <v>586</v>
      </c>
      <c r="B587" t="s">
        <v>40</v>
      </c>
      <c r="C587" t="s">
        <v>42</v>
      </c>
      <c r="D587" s="10">
        <v>476.3535</v>
      </c>
      <c r="E587" s="12">
        <v>43894</v>
      </c>
      <c r="F587" s="12">
        <v>43894</v>
      </c>
    </row>
    <row r="588" spans="1:6" ht="15.75" customHeight="1" x14ac:dyDescent="0.25">
      <c r="A588">
        <v>587</v>
      </c>
      <c r="B588" t="s">
        <v>44</v>
      </c>
      <c r="C588" t="s">
        <v>42</v>
      </c>
      <c r="D588" s="10">
        <v>2214.8712</v>
      </c>
      <c r="E588" s="12">
        <v>43895</v>
      </c>
      <c r="F588" s="12">
        <v>43895</v>
      </c>
    </row>
    <row r="589" spans="1:6" ht="15.75" customHeight="1" x14ac:dyDescent="0.25">
      <c r="A589">
        <v>588</v>
      </c>
      <c r="B589" t="s">
        <v>43</v>
      </c>
      <c r="C589" t="s">
        <v>42</v>
      </c>
      <c r="D589" s="10">
        <v>1886.9550000000002</v>
      </c>
      <c r="E589" s="12">
        <v>43898</v>
      </c>
      <c r="F589" s="12">
        <v>43898</v>
      </c>
    </row>
    <row r="590" spans="1:6" ht="15.75" customHeight="1" x14ac:dyDescent="0.25">
      <c r="A590">
        <v>589</v>
      </c>
      <c r="B590" t="s">
        <v>44</v>
      </c>
      <c r="C590" t="s">
        <v>42</v>
      </c>
      <c r="D590" s="10">
        <v>698.51559999999995</v>
      </c>
      <c r="E590" s="12">
        <v>43901</v>
      </c>
      <c r="F590" s="12">
        <v>43901</v>
      </c>
    </row>
    <row r="591" spans="1:6" ht="15.75" customHeight="1" x14ac:dyDescent="0.25">
      <c r="A591">
        <v>590</v>
      </c>
      <c r="B591" t="s">
        <v>41</v>
      </c>
      <c r="C591" t="s">
        <v>42</v>
      </c>
      <c r="D591" s="10">
        <v>1914.8995</v>
      </c>
      <c r="E591" s="12">
        <v>43902</v>
      </c>
      <c r="F591" s="12">
        <v>43902</v>
      </c>
    </row>
    <row r="592" spans="1:6" ht="15.75" customHeight="1" x14ac:dyDescent="0.25">
      <c r="A592">
        <v>591</v>
      </c>
      <c r="B592" t="s">
        <v>43</v>
      </c>
      <c r="C592" t="s">
        <v>42</v>
      </c>
      <c r="D592" s="10">
        <v>1283.3740000000003</v>
      </c>
      <c r="E592" s="12">
        <v>43903</v>
      </c>
      <c r="F592" s="12">
        <v>43903</v>
      </c>
    </row>
    <row r="593" spans="1:6" ht="15.75" customHeight="1" x14ac:dyDescent="0.25">
      <c r="A593">
        <v>592</v>
      </c>
      <c r="B593" t="s">
        <v>40</v>
      </c>
      <c r="C593" t="s">
        <v>42</v>
      </c>
      <c r="D593" s="10">
        <v>251.88749999999999</v>
      </c>
      <c r="E593" s="12">
        <v>43904</v>
      </c>
      <c r="F593" s="12">
        <v>43904</v>
      </c>
    </row>
    <row r="594" spans="1:6" ht="15.75" customHeight="1" x14ac:dyDescent="0.25">
      <c r="A594">
        <v>593</v>
      </c>
      <c r="B594" t="s">
        <v>40</v>
      </c>
      <c r="C594" t="s">
        <v>42</v>
      </c>
      <c r="D594" s="10">
        <v>217.7295</v>
      </c>
      <c r="E594" s="12">
        <v>43906</v>
      </c>
      <c r="F594" s="12">
        <v>43906</v>
      </c>
    </row>
    <row r="595" spans="1:6" ht="15.75" customHeight="1" x14ac:dyDescent="0.25">
      <c r="A595">
        <v>594</v>
      </c>
      <c r="B595" t="s">
        <v>55</v>
      </c>
      <c r="C595" t="s">
        <v>42</v>
      </c>
      <c r="D595" s="10">
        <v>1495.3651</v>
      </c>
      <c r="E595" s="12">
        <v>43909</v>
      </c>
      <c r="F595" s="12">
        <v>43909</v>
      </c>
    </row>
    <row r="596" spans="1:6" ht="15.75" customHeight="1" x14ac:dyDescent="0.25">
      <c r="A596">
        <v>595</v>
      </c>
      <c r="B596" t="s">
        <v>55</v>
      </c>
      <c r="C596" t="s">
        <v>42</v>
      </c>
      <c r="D596" s="10">
        <v>1037.9838</v>
      </c>
      <c r="E596" s="12">
        <v>43912</v>
      </c>
      <c r="F596" s="12">
        <v>43912</v>
      </c>
    </row>
    <row r="597" spans="1:6" ht="15.75" customHeight="1" x14ac:dyDescent="0.25">
      <c r="A597">
        <v>596</v>
      </c>
      <c r="B597" t="s">
        <v>64</v>
      </c>
      <c r="C597" t="s">
        <v>42</v>
      </c>
      <c r="D597" s="10">
        <v>1695.25</v>
      </c>
      <c r="E597" s="12">
        <v>43914</v>
      </c>
      <c r="F597" s="12">
        <v>43915</v>
      </c>
    </row>
    <row r="598" spans="1:6" ht="15.75" customHeight="1" x14ac:dyDescent="0.25">
      <c r="A598">
        <v>597</v>
      </c>
      <c r="B598" t="s">
        <v>51</v>
      </c>
      <c r="C598" t="s">
        <v>42</v>
      </c>
      <c r="D598" s="10">
        <v>355.42880000000002</v>
      </c>
      <c r="E598" s="12">
        <v>43917</v>
      </c>
      <c r="F598" s="12">
        <v>43917</v>
      </c>
    </row>
    <row r="599" spans="1:6" ht="15.75" customHeight="1" x14ac:dyDescent="0.25">
      <c r="A599">
        <v>598</v>
      </c>
      <c r="B599" t="s">
        <v>43</v>
      </c>
      <c r="C599" t="s">
        <v>42</v>
      </c>
      <c r="D599" s="10">
        <v>1581.5260000000001</v>
      </c>
      <c r="E599" s="12">
        <v>43920</v>
      </c>
      <c r="F599" s="12">
        <v>43920</v>
      </c>
    </row>
    <row r="600" spans="1:6" ht="15.75" customHeight="1" x14ac:dyDescent="0.25">
      <c r="A600">
        <v>599</v>
      </c>
      <c r="B600" t="s">
        <v>41</v>
      </c>
      <c r="C600" t="s">
        <v>42</v>
      </c>
      <c r="D600" s="10">
        <v>321.48349999999999</v>
      </c>
      <c r="E600" s="12">
        <v>43921</v>
      </c>
      <c r="F600" s="12">
        <v>43921</v>
      </c>
    </row>
    <row r="601" spans="1:6" ht="15.75" customHeight="1" x14ac:dyDescent="0.25">
      <c r="A601">
        <v>600</v>
      </c>
      <c r="B601" t="s">
        <v>41</v>
      </c>
      <c r="C601" t="s">
        <v>42</v>
      </c>
      <c r="D601" s="10">
        <v>2532.9185000000002</v>
      </c>
      <c r="E601" s="12">
        <v>43924</v>
      </c>
      <c r="F601" s="12">
        <v>43924</v>
      </c>
    </row>
    <row r="602" spans="1:6" ht="15.75" customHeight="1" x14ac:dyDescent="0.25">
      <c r="A602">
        <v>601</v>
      </c>
      <c r="B602" t="s">
        <v>44</v>
      </c>
      <c r="C602" t="s">
        <v>42</v>
      </c>
      <c r="D602" s="10">
        <v>1192.546</v>
      </c>
      <c r="E602" s="12">
        <v>43927</v>
      </c>
      <c r="F602" s="12">
        <v>43927</v>
      </c>
    </row>
    <row r="603" spans="1:6" ht="15.75" customHeight="1" x14ac:dyDescent="0.25">
      <c r="A603">
        <v>602</v>
      </c>
      <c r="B603" t="s">
        <v>123</v>
      </c>
      <c r="C603" t="s">
        <v>42</v>
      </c>
      <c r="D603" s="10">
        <v>640.36090000000013</v>
      </c>
      <c r="E603" s="12">
        <v>43929</v>
      </c>
      <c r="F603" s="12">
        <v>43929</v>
      </c>
    </row>
    <row r="604" spans="1:6" ht="15.75" customHeight="1" x14ac:dyDescent="0.25">
      <c r="A604">
        <v>603</v>
      </c>
      <c r="B604" t="s">
        <v>40</v>
      </c>
      <c r="C604" t="s">
        <v>42</v>
      </c>
      <c r="D604" s="10">
        <v>514.47299999999996</v>
      </c>
      <c r="E604" s="12">
        <v>43932</v>
      </c>
      <c r="F604" s="12">
        <v>43932</v>
      </c>
    </row>
    <row r="605" spans="1:6" ht="15.75" customHeight="1" x14ac:dyDescent="0.25">
      <c r="A605">
        <v>604</v>
      </c>
      <c r="B605" t="s">
        <v>40</v>
      </c>
      <c r="C605" t="s">
        <v>42</v>
      </c>
      <c r="D605" s="10">
        <v>261.27</v>
      </c>
      <c r="E605" s="12">
        <v>43935</v>
      </c>
      <c r="F605" s="12">
        <v>43935</v>
      </c>
    </row>
    <row r="606" spans="1:6" ht="15.75" customHeight="1" x14ac:dyDescent="0.25">
      <c r="A606">
        <v>605</v>
      </c>
      <c r="B606" t="s">
        <v>40</v>
      </c>
      <c r="C606" t="s">
        <v>42</v>
      </c>
      <c r="D606" s="10">
        <v>330.8295</v>
      </c>
      <c r="E606" s="12">
        <v>43937</v>
      </c>
      <c r="F606" s="12">
        <v>43937</v>
      </c>
    </row>
    <row r="607" spans="1:6" ht="15.75" customHeight="1" x14ac:dyDescent="0.25">
      <c r="A607">
        <v>606</v>
      </c>
      <c r="B607" t="s">
        <v>40</v>
      </c>
      <c r="C607" t="s">
        <v>42</v>
      </c>
      <c r="D607" s="10">
        <v>488.63550000000004</v>
      </c>
      <c r="E607" s="12">
        <v>43939</v>
      </c>
      <c r="F607" s="12">
        <v>43939</v>
      </c>
    </row>
    <row r="608" spans="1:6" ht="15.75" customHeight="1" x14ac:dyDescent="0.25">
      <c r="A608">
        <v>607</v>
      </c>
      <c r="B608" t="s">
        <v>41</v>
      </c>
      <c r="C608" t="s">
        <v>42</v>
      </c>
      <c r="D608" s="10">
        <v>1465.153</v>
      </c>
      <c r="E608" s="12">
        <v>43942</v>
      </c>
      <c r="F608" s="12">
        <v>43942</v>
      </c>
    </row>
    <row r="609" spans="1:6" ht="15.75" customHeight="1" x14ac:dyDescent="0.25">
      <c r="A609">
        <v>608</v>
      </c>
      <c r="B609" t="s">
        <v>51</v>
      </c>
      <c r="C609" t="s">
        <v>42</v>
      </c>
      <c r="D609" s="10">
        <v>144.34800000000001</v>
      </c>
      <c r="E609" s="12">
        <v>43943</v>
      </c>
      <c r="F609" s="12">
        <v>43943</v>
      </c>
    </row>
    <row r="610" spans="1:6" ht="15.75" customHeight="1" x14ac:dyDescent="0.25">
      <c r="A610">
        <v>609</v>
      </c>
      <c r="B610" t="s">
        <v>43</v>
      </c>
      <c r="C610" t="s">
        <v>42</v>
      </c>
      <c r="D610" s="10">
        <v>979.23800000000006</v>
      </c>
      <c r="E610" s="12">
        <v>43946</v>
      </c>
      <c r="F610" s="12">
        <v>43947</v>
      </c>
    </row>
    <row r="611" spans="1:6" ht="15.75" customHeight="1" x14ac:dyDescent="0.25">
      <c r="A611">
        <v>610</v>
      </c>
      <c r="B611" t="s">
        <v>53</v>
      </c>
      <c r="C611" t="s">
        <v>42</v>
      </c>
      <c r="D611" s="10">
        <v>2243.7524000000003</v>
      </c>
      <c r="E611" s="12">
        <v>43949</v>
      </c>
      <c r="F611" s="12">
        <v>43949</v>
      </c>
    </row>
    <row r="612" spans="1:6" ht="15.75" customHeight="1" x14ac:dyDescent="0.25">
      <c r="A612">
        <v>611</v>
      </c>
      <c r="B612" t="s">
        <v>40</v>
      </c>
      <c r="C612" t="s">
        <v>42</v>
      </c>
      <c r="D612" s="10">
        <v>704.15699999999993</v>
      </c>
      <c r="E612" s="12">
        <v>43951</v>
      </c>
      <c r="F612" s="12">
        <v>43951</v>
      </c>
    </row>
    <row r="613" spans="1:6" ht="15.75" customHeight="1" x14ac:dyDescent="0.25">
      <c r="A613">
        <v>612</v>
      </c>
      <c r="B613" t="s">
        <v>43</v>
      </c>
      <c r="C613" t="s">
        <v>42</v>
      </c>
      <c r="D613" s="10">
        <v>888.57099999999991</v>
      </c>
      <c r="E613" s="12">
        <v>43954</v>
      </c>
      <c r="F613" s="12">
        <v>43955</v>
      </c>
    </row>
    <row r="614" spans="1:6" ht="15.75" customHeight="1" x14ac:dyDescent="0.25">
      <c r="A614">
        <v>613</v>
      </c>
      <c r="B614" t="s">
        <v>41</v>
      </c>
      <c r="C614" t="s">
        <v>42</v>
      </c>
      <c r="D614" s="10">
        <v>980.86149999999998</v>
      </c>
      <c r="E614" s="12">
        <v>43954</v>
      </c>
      <c r="F614" s="12">
        <v>43954</v>
      </c>
    </row>
    <row r="615" spans="1:6" ht="15.75" customHeight="1" x14ac:dyDescent="0.25">
      <c r="A615">
        <v>614</v>
      </c>
      <c r="B615" t="s">
        <v>40</v>
      </c>
      <c r="C615" t="s">
        <v>42</v>
      </c>
      <c r="D615" s="10">
        <v>57.061499999999995</v>
      </c>
      <c r="E615" s="12">
        <v>43955</v>
      </c>
      <c r="F615" s="12">
        <v>43955</v>
      </c>
    </row>
    <row r="616" spans="1:6" ht="15.75" customHeight="1" x14ac:dyDescent="0.25">
      <c r="A616">
        <v>615</v>
      </c>
      <c r="B616" t="s">
        <v>40</v>
      </c>
      <c r="C616" t="s">
        <v>42</v>
      </c>
      <c r="D616" s="10">
        <v>409.95749999999998</v>
      </c>
      <c r="E616" s="12">
        <v>43955</v>
      </c>
      <c r="F616" s="12">
        <v>43955</v>
      </c>
    </row>
    <row r="617" spans="1:6" ht="15.75" customHeight="1" x14ac:dyDescent="0.25">
      <c r="A617">
        <v>616</v>
      </c>
      <c r="B617" t="s">
        <v>40</v>
      </c>
      <c r="C617" t="s">
        <v>42</v>
      </c>
      <c r="D617" s="10">
        <v>362.01149999999996</v>
      </c>
      <c r="E617" s="12">
        <v>43956</v>
      </c>
      <c r="F617" s="12">
        <v>43956</v>
      </c>
    </row>
    <row r="618" spans="1:6" ht="15.75" customHeight="1" x14ac:dyDescent="0.25">
      <c r="A618">
        <v>617</v>
      </c>
      <c r="B618" t="s">
        <v>43</v>
      </c>
      <c r="C618" t="s">
        <v>42</v>
      </c>
      <c r="D618" s="10">
        <v>1846.9480000000001</v>
      </c>
      <c r="E618" s="12">
        <v>43957</v>
      </c>
      <c r="F618" s="12">
        <v>43958</v>
      </c>
    </row>
    <row r="619" spans="1:6" ht="15.75" customHeight="1" x14ac:dyDescent="0.25">
      <c r="A619">
        <v>618</v>
      </c>
      <c r="B619" t="s">
        <v>43</v>
      </c>
      <c r="C619" t="s">
        <v>42</v>
      </c>
      <c r="D619" s="10">
        <v>1704.9299999999998</v>
      </c>
      <c r="E619" s="12">
        <v>43958</v>
      </c>
      <c r="F619" s="12">
        <v>43958</v>
      </c>
    </row>
    <row r="620" spans="1:6" ht="15.75" customHeight="1" x14ac:dyDescent="0.25">
      <c r="A620">
        <v>619</v>
      </c>
      <c r="B620" t="s">
        <v>43</v>
      </c>
      <c r="C620" t="s">
        <v>42</v>
      </c>
      <c r="D620" s="10">
        <v>994.70999999999992</v>
      </c>
      <c r="E620" s="12">
        <v>43958</v>
      </c>
      <c r="F620" s="12">
        <v>43958</v>
      </c>
    </row>
    <row r="621" spans="1:6" ht="15.75" customHeight="1" x14ac:dyDescent="0.25">
      <c r="A621">
        <v>620</v>
      </c>
      <c r="B621" t="s">
        <v>41</v>
      </c>
      <c r="C621" t="s">
        <v>42</v>
      </c>
      <c r="D621" s="10">
        <v>1659.7180000000001</v>
      </c>
      <c r="E621" s="12">
        <v>43958</v>
      </c>
      <c r="F621" s="12">
        <v>43958</v>
      </c>
    </row>
    <row r="622" spans="1:6" ht="15.75" customHeight="1" x14ac:dyDescent="0.25">
      <c r="A622">
        <v>621</v>
      </c>
      <c r="B622" t="s">
        <v>43</v>
      </c>
      <c r="C622" t="s">
        <v>42</v>
      </c>
      <c r="D622" s="10">
        <v>1141.4059999999999</v>
      </c>
      <c r="E622" s="12">
        <v>43959</v>
      </c>
      <c r="F622" s="12">
        <v>43959</v>
      </c>
    </row>
    <row r="623" spans="1:6" ht="15.75" customHeight="1" x14ac:dyDescent="0.25">
      <c r="A623">
        <v>622</v>
      </c>
      <c r="B623" t="s">
        <v>44</v>
      </c>
      <c r="C623" t="s">
        <v>42</v>
      </c>
      <c r="D623" s="10">
        <v>3366.5027999999998</v>
      </c>
      <c r="E623" s="12">
        <v>43959</v>
      </c>
      <c r="F623" s="12">
        <v>43959</v>
      </c>
    </row>
    <row r="624" spans="1:6" ht="15.75" customHeight="1" x14ac:dyDescent="0.25">
      <c r="A624">
        <v>623</v>
      </c>
      <c r="B624" t="s">
        <v>43</v>
      </c>
      <c r="C624" t="s">
        <v>42</v>
      </c>
      <c r="D624" s="10">
        <v>1663.7570000000001</v>
      </c>
      <c r="E624" s="12">
        <v>43959</v>
      </c>
      <c r="F624" s="12">
        <v>43960</v>
      </c>
    </row>
    <row r="625" spans="1:6" ht="15.75" customHeight="1" x14ac:dyDescent="0.25">
      <c r="A625">
        <v>624</v>
      </c>
      <c r="B625" t="s">
        <v>40</v>
      </c>
      <c r="C625" t="s">
        <v>42</v>
      </c>
      <c r="D625" s="10">
        <v>485.68799999999999</v>
      </c>
      <c r="E625" s="12">
        <v>43959</v>
      </c>
      <c r="F625" s="12">
        <v>43959</v>
      </c>
    </row>
    <row r="626" spans="1:6" ht="15.75" customHeight="1" x14ac:dyDescent="0.25">
      <c r="A626">
        <v>625</v>
      </c>
      <c r="B626" t="s">
        <v>41</v>
      </c>
      <c r="C626" t="s">
        <v>42</v>
      </c>
      <c r="D626" s="10">
        <v>1400.7725</v>
      </c>
      <c r="E626" s="12">
        <v>43959</v>
      </c>
      <c r="F626" s="12">
        <v>43960</v>
      </c>
    </row>
    <row r="627" spans="1:6" ht="15.75" customHeight="1" x14ac:dyDescent="0.25">
      <c r="A627">
        <v>626</v>
      </c>
      <c r="B627" t="s">
        <v>55</v>
      </c>
      <c r="C627" t="s">
        <v>42</v>
      </c>
      <c r="D627" s="10">
        <v>2392.0777000000003</v>
      </c>
      <c r="E627" s="12">
        <v>43960</v>
      </c>
      <c r="F627" s="12">
        <v>43960</v>
      </c>
    </row>
    <row r="628" spans="1:6" ht="15.75" customHeight="1" x14ac:dyDescent="0.25">
      <c r="A628">
        <v>627</v>
      </c>
      <c r="B628" t="s">
        <v>40</v>
      </c>
      <c r="C628" t="s">
        <v>42</v>
      </c>
      <c r="D628" s="10">
        <v>255.92250000000001</v>
      </c>
      <c r="E628" s="12">
        <v>43961</v>
      </c>
      <c r="F628" s="12">
        <v>43962</v>
      </c>
    </row>
    <row r="629" spans="1:6" ht="15.75" customHeight="1" x14ac:dyDescent="0.25">
      <c r="A629">
        <v>628</v>
      </c>
      <c r="B629" t="s">
        <v>43</v>
      </c>
      <c r="C629" t="s">
        <v>42</v>
      </c>
      <c r="D629" s="10">
        <v>1500.316</v>
      </c>
      <c r="E629" s="12">
        <v>43962</v>
      </c>
      <c r="F629" s="12">
        <v>43962</v>
      </c>
    </row>
    <row r="630" spans="1:6" ht="15.75" customHeight="1" x14ac:dyDescent="0.25">
      <c r="A630">
        <v>629</v>
      </c>
      <c r="B630" t="s">
        <v>43</v>
      </c>
      <c r="C630" t="s">
        <v>42</v>
      </c>
      <c r="D630" s="10">
        <v>2110.15</v>
      </c>
      <c r="E630" s="12">
        <v>43963</v>
      </c>
      <c r="F630" s="12">
        <v>43963</v>
      </c>
    </row>
    <row r="631" spans="1:6" ht="15.75" customHeight="1" x14ac:dyDescent="0.25">
      <c r="A631">
        <v>630</v>
      </c>
      <c r="B631" t="s">
        <v>43</v>
      </c>
      <c r="C631" t="s">
        <v>42</v>
      </c>
      <c r="D631" s="10">
        <v>1611.54</v>
      </c>
      <c r="E631" s="12">
        <v>43964</v>
      </c>
      <c r="F631" s="12">
        <v>43964</v>
      </c>
    </row>
    <row r="632" spans="1:6" ht="15.75" customHeight="1" x14ac:dyDescent="0.25">
      <c r="A632">
        <v>631</v>
      </c>
      <c r="B632" t="s">
        <v>40</v>
      </c>
      <c r="C632" t="s">
        <v>42</v>
      </c>
      <c r="D632" s="10">
        <v>434.58150000000006</v>
      </c>
      <c r="E632" s="12">
        <v>43964</v>
      </c>
      <c r="F632" s="12">
        <v>43964</v>
      </c>
    </row>
    <row r="633" spans="1:6" ht="15.75" customHeight="1" x14ac:dyDescent="0.25">
      <c r="A633">
        <v>632</v>
      </c>
      <c r="B633" t="s">
        <v>40</v>
      </c>
      <c r="C633" t="s">
        <v>42</v>
      </c>
      <c r="D633" s="10">
        <v>448.83600000000001</v>
      </c>
      <c r="E633" s="12">
        <v>43965</v>
      </c>
      <c r="F633" s="12">
        <v>43965</v>
      </c>
    </row>
    <row r="634" spans="1:6" ht="15.75" customHeight="1" x14ac:dyDescent="0.25">
      <c r="A634">
        <v>633</v>
      </c>
      <c r="B634" t="s">
        <v>55</v>
      </c>
      <c r="C634" t="s">
        <v>42</v>
      </c>
      <c r="D634" s="10">
        <v>570.81200000000001</v>
      </c>
      <c r="E634" s="12">
        <v>43966</v>
      </c>
      <c r="F634" s="12">
        <v>43966</v>
      </c>
    </row>
    <row r="635" spans="1:6" ht="15.75" customHeight="1" x14ac:dyDescent="0.25">
      <c r="A635">
        <v>634</v>
      </c>
      <c r="B635" t="s">
        <v>41</v>
      </c>
      <c r="C635" t="s">
        <v>42</v>
      </c>
      <c r="D635" s="10">
        <v>264.56299999999999</v>
      </c>
      <c r="E635" s="12">
        <v>43966</v>
      </c>
      <c r="F635" s="12">
        <v>43966</v>
      </c>
    </row>
    <row r="636" spans="1:6" ht="15.75" customHeight="1" x14ac:dyDescent="0.25">
      <c r="A636">
        <v>635</v>
      </c>
      <c r="B636" t="s">
        <v>40</v>
      </c>
      <c r="C636" t="s">
        <v>42</v>
      </c>
      <c r="D636" s="10">
        <v>311.142</v>
      </c>
      <c r="E636" s="12">
        <v>43966</v>
      </c>
      <c r="F636" s="12">
        <v>43967</v>
      </c>
    </row>
    <row r="637" spans="1:6" ht="15.75" customHeight="1" x14ac:dyDescent="0.25">
      <c r="A637">
        <v>636</v>
      </c>
      <c r="B637" t="s">
        <v>51</v>
      </c>
      <c r="C637" t="s">
        <v>42</v>
      </c>
      <c r="D637" s="10">
        <v>366.41039999999998</v>
      </c>
      <c r="E637" s="12">
        <v>43967</v>
      </c>
      <c r="F637" s="12">
        <v>43967</v>
      </c>
    </row>
    <row r="638" spans="1:6" ht="15.75" customHeight="1" x14ac:dyDescent="0.25">
      <c r="A638">
        <v>637</v>
      </c>
      <c r="B638" t="s">
        <v>40</v>
      </c>
      <c r="C638" t="s">
        <v>42</v>
      </c>
      <c r="D638" s="10">
        <v>397.57800000000003</v>
      </c>
      <c r="E638" s="12">
        <v>43967</v>
      </c>
      <c r="F638" s="12">
        <v>43967</v>
      </c>
    </row>
    <row r="639" spans="1:6" ht="15.75" customHeight="1" x14ac:dyDescent="0.25">
      <c r="A639">
        <v>638</v>
      </c>
      <c r="B639" t="s">
        <v>55</v>
      </c>
      <c r="C639" t="s">
        <v>42</v>
      </c>
      <c r="D639" s="10">
        <v>3560.0722999999998</v>
      </c>
      <c r="E639" s="12">
        <v>43968</v>
      </c>
      <c r="F639" s="12">
        <v>43968</v>
      </c>
    </row>
    <row r="640" spans="1:6" ht="15.75" customHeight="1" x14ac:dyDescent="0.25">
      <c r="A640">
        <v>639</v>
      </c>
      <c r="B640" t="s">
        <v>64</v>
      </c>
      <c r="C640" t="s">
        <v>42</v>
      </c>
      <c r="D640" s="10">
        <v>1488.4860000000001</v>
      </c>
      <c r="E640" s="12">
        <v>43969</v>
      </c>
      <c r="F640" s="12">
        <v>43969</v>
      </c>
    </row>
    <row r="641" spans="1:6" ht="15.75" customHeight="1" x14ac:dyDescent="0.25">
      <c r="A641">
        <v>640</v>
      </c>
      <c r="B641" t="s">
        <v>43</v>
      </c>
      <c r="C641" t="s">
        <v>42</v>
      </c>
      <c r="D641" s="10">
        <v>2000.5189999999998</v>
      </c>
      <c r="E641" s="12">
        <v>43969</v>
      </c>
      <c r="F641" s="12">
        <v>43969</v>
      </c>
    </row>
    <row r="642" spans="1:6" ht="15.75" customHeight="1" x14ac:dyDescent="0.25">
      <c r="A642">
        <v>641</v>
      </c>
      <c r="B642" t="s">
        <v>123</v>
      </c>
      <c r="C642" t="s">
        <v>42</v>
      </c>
      <c r="D642" s="10">
        <v>185.73230000000001</v>
      </c>
      <c r="E642" s="12">
        <v>43970</v>
      </c>
      <c r="F642" s="12">
        <v>43970</v>
      </c>
    </row>
    <row r="643" spans="1:6" ht="15.75" customHeight="1" x14ac:dyDescent="0.25">
      <c r="A643">
        <v>642</v>
      </c>
      <c r="B643" t="s">
        <v>43</v>
      </c>
      <c r="C643" t="s">
        <v>42</v>
      </c>
      <c r="D643" s="10">
        <v>3342.9640000000004</v>
      </c>
      <c r="E643" s="12">
        <v>43971</v>
      </c>
      <c r="F643" s="12">
        <v>43972</v>
      </c>
    </row>
    <row r="644" spans="1:6" ht="15.75" customHeight="1" x14ac:dyDescent="0.25">
      <c r="A644">
        <v>643</v>
      </c>
      <c r="B644" t="s">
        <v>40</v>
      </c>
      <c r="C644" t="s">
        <v>42</v>
      </c>
      <c r="D644" s="10">
        <v>293.33100000000002</v>
      </c>
      <c r="E644" s="12">
        <v>43972</v>
      </c>
      <c r="F644" s="12">
        <v>43972</v>
      </c>
    </row>
    <row r="645" spans="1:6" ht="15.75" customHeight="1" x14ac:dyDescent="0.25">
      <c r="A645">
        <v>644</v>
      </c>
      <c r="B645" t="s">
        <v>53</v>
      </c>
      <c r="C645" t="s">
        <v>42</v>
      </c>
      <c r="D645" s="10">
        <v>1298.0165999999999</v>
      </c>
      <c r="E645" s="12">
        <v>43973</v>
      </c>
      <c r="F645" s="12">
        <v>43973</v>
      </c>
    </row>
    <row r="646" spans="1:6" ht="15.75" customHeight="1" x14ac:dyDescent="0.25">
      <c r="A646">
        <v>645</v>
      </c>
      <c r="B646" t="s">
        <v>64</v>
      </c>
      <c r="C646" t="s">
        <v>42</v>
      </c>
      <c r="D646" s="10">
        <v>1594.7289999999998</v>
      </c>
      <c r="E646" s="12">
        <v>43974</v>
      </c>
      <c r="F646" s="12">
        <v>43975</v>
      </c>
    </row>
    <row r="647" spans="1:6" ht="15.75" customHeight="1" x14ac:dyDescent="0.25">
      <c r="A647">
        <v>646</v>
      </c>
      <c r="B647" t="s">
        <v>40</v>
      </c>
      <c r="C647" t="s">
        <v>42</v>
      </c>
      <c r="D647" s="10">
        <v>435.8415</v>
      </c>
      <c r="E647" s="12">
        <v>43975</v>
      </c>
      <c r="F647" s="12">
        <v>43975</v>
      </c>
    </row>
    <row r="648" spans="1:6" ht="15.75" customHeight="1" x14ac:dyDescent="0.25">
      <c r="A648">
        <v>647</v>
      </c>
      <c r="B648" t="s">
        <v>55</v>
      </c>
      <c r="C648" t="s">
        <v>42</v>
      </c>
      <c r="D648" s="10">
        <v>1520.6657</v>
      </c>
      <c r="E648" s="12">
        <v>43976</v>
      </c>
      <c r="F648" s="12">
        <v>43976</v>
      </c>
    </row>
    <row r="649" spans="1:6" ht="15.75" customHeight="1" x14ac:dyDescent="0.25">
      <c r="A649">
        <v>648</v>
      </c>
      <c r="B649" t="s">
        <v>55</v>
      </c>
      <c r="C649" t="s">
        <v>42</v>
      </c>
      <c r="D649" s="10">
        <v>2810.4428000000003</v>
      </c>
      <c r="E649" s="12">
        <v>43976</v>
      </c>
      <c r="F649" s="12">
        <v>43976</v>
      </c>
    </row>
    <row r="650" spans="1:6" ht="15.75" customHeight="1" x14ac:dyDescent="0.25">
      <c r="A650">
        <v>649</v>
      </c>
      <c r="B650" t="s">
        <v>64</v>
      </c>
      <c r="C650" t="s">
        <v>42</v>
      </c>
      <c r="D650" s="10">
        <v>2820.6509999999998</v>
      </c>
      <c r="E650" s="12">
        <v>43977</v>
      </c>
      <c r="F650" s="12">
        <v>43977</v>
      </c>
    </row>
    <row r="651" spans="1:6" ht="15.75" customHeight="1" x14ac:dyDescent="0.25">
      <c r="A651">
        <v>650</v>
      </c>
      <c r="B651" t="s">
        <v>53</v>
      </c>
      <c r="C651" t="s">
        <v>42</v>
      </c>
      <c r="D651" s="10">
        <v>2874.1347999999998</v>
      </c>
      <c r="E651" s="12">
        <v>43978</v>
      </c>
      <c r="F651" s="12">
        <v>43978</v>
      </c>
    </row>
    <row r="652" spans="1:6" ht="15.75" customHeight="1" x14ac:dyDescent="0.25">
      <c r="A652">
        <v>651</v>
      </c>
      <c r="B652" t="s">
        <v>40</v>
      </c>
      <c r="C652" t="s">
        <v>42</v>
      </c>
      <c r="D652" s="10">
        <v>402.03</v>
      </c>
      <c r="E652" s="12">
        <v>43978</v>
      </c>
      <c r="F652" s="12">
        <v>43978</v>
      </c>
    </row>
    <row r="653" spans="1:6" ht="15.75" customHeight="1" x14ac:dyDescent="0.25">
      <c r="A653">
        <v>652</v>
      </c>
      <c r="B653" t="s">
        <v>44</v>
      </c>
      <c r="C653" t="s">
        <v>42</v>
      </c>
      <c r="D653" s="10">
        <v>1307.0260000000001</v>
      </c>
      <c r="E653" s="12">
        <v>43979</v>
      </c>
      <c r="F653" s="12">
        <v>43979</v>
      </c>
    </row>
    <row r="654" spans="1:6" ht="15.75" customHeight="1" x14ac:dyDescent="0.25">
      <c r="A654">
        <v>653</v>
      </c>
      <c r="B654" t="s">
        <v>123</v>
      </c>
      <c r="C654" t="s">
        <v>42</v>
      </c>
      <c r="D654" s="10">
        <v>233.21619999999999</v>
      </c>
      <c r="E654" s="12">
        <v>43979</v>
      </c>
      <c r="F654" s="12">
        <v>43980</v>
      </c>
    </row>
    <row r="655" spans="1:6" ht="15.75" customHeight="1" x14ac:dyDescent="0.25">
      <c r="A655">
        <v>654</v>
      </c>
      <c r="B655" t="s">
        <v>53</v>
      </c>
      <c r="C655" t="s">
        <v>42</v>
      </c>
      <c r="D655" s="10">
        <v>1154.8491999999999</v>
      </c>
      <c r="E655" s="12">
        <v>43980</v>
      </c>
      <c r="F655" s="12">
        <v>43980</v>
      </c>
    </row>
    <row r="656" spans="1:6" ht="15.75" customHeight="1" x14ac:dyDescent="0.25">
      <c r="A656">
        <v>655</v>
      </c>
      <c r="B656" t="s">
        <v>41</v>
      </c>
      <c r="C656" t="s">
        <v>42</v>
      </c>
      <c r="D656" s="10">
        <v>1130.8699999999999</v>
      </c>
      <c r="E656" s="12">
        <v>43980</v>
      </c>
      <c r="F656" s="12">
        <v>43980</v>
      </c>
    </row>
    <row r="657" spans="1:6" ht="15.75" customHeight="1" x14ac:dyDescent="0.25">
      <c r="A657">
        <v>656</v>
      </c>
      <c r="B657" t="s">
        <v>40</v>
      </c>
      <c r="C657" t="s">
        <v>42</v>
      </c>
      <c r="D657" s="10">
        <v>476.74199999999996</v>
      </c>
      <c r="E657" s="12">
        <v>43981</v>
      </c>
      <c r="F657" s="12">
        <v>43981</v>
      </c>
    </row>
    <row r="658" spans="1:6" ht="15.75" customHeight="1" x14ac:dyDescent="0.25">
      <c r="A658">
        <v>657</v>
      </c>
      <c r="B658" t="s">
        <v>43</v>
      </c>
      <c r="C658" t="s">
        <v>42</v>
      </c>
      <c r="D658" s="10">
        <v>2414.77</v>
      </c>
      <c r="E658" s="12">
        <v>43981</v>
      </c>
      <c r="F658" s="12">
        <v>43981</v>
      </c>
    </row>
    <row r="659" spans="1:6" ht="15.75" customHeight="1" x14ac:dyDescent="0.25">
      <c r="A659">
        <v>658</v>
      </c>
      <c r="B659" t="s">
        <v>44</v>
      </c>
      <c r="C659" t="s">
        <v>42</v>
      </c>
      <c r="D659" s="10">
        <v>469.93560000000002</v>
      </c>
      <c r="E659" s="12">
        <v>43981</v>
      </c>
      <c r="F659" s="12">
        <v>43981</v>
      </c>
    </row>
    <row r="660" spans="1:6" ht="15.75" customHeight="1" x14ac:dyDescent="0.25">
      <c r="A660">
        <v>659</v>
      </c>
      <c r="B660" t="s">
        <v>43</v>
      </c>
      <c r="C660" t="s">
        <v>42</v>
      </c>
      <c r="D660" s="10">
        <v>3490.5480000000002</v>
      </c>
      <c r="E660" s="12">
        <v>43981</v>
      </c>
      <c r="F660" s="12">
        <v>43981</v>
      </c>
    </row>
    <row r="661" spans="1:6" ht="15.75" customHeight="1" x14ac:dyDescent="0.25">
      <c r="A661">
        <v>660</v>
      </c>
      <c r="B661" t="s">
        <v>43</v>
      </c>
      <c r="C661" t="s">
        <v>42</v>
      </c>
      <c r="D661" s="10">
        <v>2139.6959999999999</v>
      </c>
      <c r="E661" s="12">
        <v>43982</v>
      </c>
      <c r="F661" s="12">
        <v>43982</v>
      </c>
    </row>
    <row r="662" spans="1:6" ht="15.75" customHeight="1" x14ac:dyDescent="0.25">
      <c r="A662">
        <v>661</v>
      </c>
      <c r="B662" t="s">
        <v>40</v>
      </c>
      <c r="C662" t="s">
        <v>42</v>
      </c>
      <c r="D662" s="10">
        <v>308.18849999999998</v>
      </c>
      <c r="E662" s="12">
        <v>43983</v>
      </c>
      <c r="F662" s="12">
        <v>43983</v>
      </c>
    </row>
    <row r="663" spans="1:6" ht="15.75" customHeight="1" x14ac:dyDescent="0.25">
      <c r="A663">
        <v>662</v>
      </c>
      <c r="B663" t="s">
        <v>43</v>
      </c>
      <c r="C663" t="s">
        <v>42</v>
      </c>
      <c r="D663" s="10">
        <v>2362.8889999999997</v>
      </c>
      <c r="E663" s="12">
        <v>43983</v>
      </c>
      <c r="F663" s="12">
        <v>43983</v>
      </c>
    </row>
    <row r="664" spans="1:6" ht="15.75" customHeight="1" x14ac:dyDescent="0.25">
      <c r="A664">
        <v>663</v>
      </c>
      <c r="B664" t="s">
        <v>123</v>
      </c>
      <c r="C664" t="s">
        <v>42</v>
      </c>
      <c r="D664" s="10">
        <v>552.24080000000004</v>
      </c>
      <c r="E664" s="12">
        <v>43984</v>
      </c>
      <c r="F664" s="12">
        <v>43984</v>
      </c>
    </row>
    <row r="665" spans="1:6" ht="15.75" customHeight="1" x14ac:dyDescent="0.25">
      <c r="A665">
        <v>664</v>
      </c>
      <c r="B665" t="s">
        <v>123</v>
      </c>
      <c r="C665" t="s">
        <v>42</v>
      </c>
      <c r="D665" s="10">
        <v>489.82459999999998</v>
      </c>
      <c r="E665" s="12">
        <v>43984</v>
      </c>
      <c r="F665" s="12">
        <v>43984</v>
      </c>
    </row>
    <row r="666" spans="1:6" ht="15.75" customHeight="1" x14ac:dyDescent="0.25">
      <c r="A666">
        <v>665</v>
      </c>
      <c r="B666" t="s">
        <v>43</v>
      </c>
      <c r="C666" t="s">
        <v>42</v>
      </c>
      <c r="D666" s="10">
        <v>3075.9159999999997</v>
      </c>
      <c r="E666" s="12">
        <v>43984</v>
      </c>
      <c r="F666" s="12">
        <v>43984</v>
      </c>
    </row>
    <row r="667" spans="1:6" ht="15.75" customHeight="1" x14ac:dyDescent="0.25">
      <c r="A667">
        <v>666</v>
      </c>
      <c r="B667" t="s">
        <v>44</v>
      </c>
      <c r="C667" t="s">
        <v>42</v>
      </c>
      <c r="D667" s="10">
        <v>2774.864</v>
      </c>
      <c r="E667" s="12">
        <v>43985</v>
      </c>
      <c r="F667" s="12">
        <v>43985</v>
      </c>
    </row>
    <row r="668" spans="1:6" ht="15.75" customHeight="1" x14ac:dyDescent="0.25">
      <c r="A668">
        <v>667</v>
      </c>
      <c r="B668" t="s">
        <v>44</v>
      </c>
      <c r="C668" t="s">
        <v>42</v>
      </c>
      <c r="D668" s="10">
        <v>587.55639999999994</v>
      </c>
      <c r="E668" s="12">
        <v>43986</v>
      </c>
      <c r="F668" s="12">
        <v>43986</v>
      </c>
    </row>
    <row r="669" spans="1:6" ht="15.75" customHeight="1" x14ac:dyDescent="0.25">
      <c r="A669">
        <v>668</v>
      </c>
      <c r="B669" t="s">
        <v>43</v>
      </c>
      <c r="C669" t="s">
        <v>42</v>
      </c>
      <c r="D669" s="10">
        <v>908.51099999999997</v>
      </c>
      <c r="E669" s="12">
        <v>43986</v>
      </c>
      <c r="F669" s="12">
        <v>43986</v>
      </c>
    </row>
    <row r="670" spans="1:6" ht="15.75" customHeight="1" x14ac:dyDescent="0.25">
      <c r="A670">
        <v>669</v>
      </c>
      <c r="B670" t="s">
        <v>43</v>
      </c>
      <c r="C670" t="s">
        <v>42</v>
      </c>
      <c r="D670" s="10">
        <v>2553.6729999999998</v>
      </c>
      <c r="E670" s="12">
        <v>43987</v>
      </c>
      <c r="F670" s="12">
        <v>43987</v>
      </c>
    </row>
    <row r="671" spans="1:6" ht="15.75" customHeight="1" x14ac:dyDescent="0.25">
      <c r="A671">
        <v>670</v>
      </c>
      <c r="B671" t="s">
        <v>43</v>
      </c>
      <c r="C671" t="s">
        <v>42</v>
      </c>
      <c r="D671" s="10">
        <v>3502.8729999999996</v>
      </c>
      <c r="E671" s="12">
        <v>43987</v>
      </c>
      <c r="F671" s="12">
        <v>43987</v>
      </c>
    </row>
    <row r="672" spans="1:6" ht="15.75" customHeight="1" x14ac:dyDescent="0.25">
      <c r="A672">
        <v>671</v>
      </c>
      <c r="B672" t="s">
        <v>123</v>
      </c>
      <c r="C672" t="s">
        <v>42</v>
      </c>
      <c r="D672" s="10">
        <v>123.4782</v>
      </c>
      <c r="E672" s="12">
        <v>43988</v>
      </c>
      <c r="F672" s="12">
        <v>43989</v>
      </c>
    </row>
    <row r="673" spans="1:6" ht="15.75" customHeight="1" x14ac:dyDescent="0.25">
      <c r="A673">
        <v>672</v>
      </c>
      <c r="B673" t="s">
        <v>43</v>
      </c>
      <c r="C673" t="s">
        <v>42</v>
      </c>
      <c r="D673" s="10">
        <v>2076.1080000000002</v>
      </c>
      <c r="E673" s="12">
        <v>43988</v>
      </c>
      <c r="F673" s="12">
        <v>43988</v>
      </c>
    </row>
    <row r="674" spans="1:6" ht="15.75" customHeight="1" x14ac:dyDescent="0.25">
      <c r="A674">
        <v>673</v>
      </c>
      <c r="B674" t="s">
        <v>43</v>
      </c>
      <c r="C674" t="s">
        <v>42</v>
      </c>
      <c r="D674" s="10">
        <v>1612.0900000000001</v>
      </c>
      <c r="E674" s="12">
        <v>43989</v>
      </c>
      <c r="F674" s="12">
        <v>43989</v>
      </c>
    </row>
    <row r="675" spans="1:6" ht="15.75" customHeight="1" x14ac:dyDescent="0.25">
      <c r="A675">
        <v>674</v>
      </c>
      <c r="B675" t="s">
        <v>40</v>
      </c>
      <c r="C675" t="s">
        <v>42</v>
      </c>
      <c r="D675" s="10">
        <v>236.57400000000001</v>
      </c>
      <c r="E675" s="12">
        <v>43989</v>
      </c>
      <c r="F675" s="12">
        <v>43989</v>
      </c>
    </row>
    <row r="676" spans="1:6" ht="15.75" customHeight="1" x14ac:dyDescent="0.25">
      <c r="A676">
        <v>675</v>
      </c>
      <c r="B676" t="s">
        <v>40</v>
      </c>
      <c r="C676" t="s">
        <v>42</v>
      </c>
      <c r="D676" s="10">
        <v>579.42899999999997</v>
      </c>
      <c r="E676" s="12">
        <v>43989</v>
      </c>
      <c r="F676" s="12">
        <v>43989</v>
      </c>
    </row>
    <row r="677" spans="1:6" ht="15.75" customHeight="1" x14ac:dyDescent="0.25">
      <c r="A677">
        <v>676</v>
      </c>
      <c r="B677" t="s">
        <v>41</v>
      </c>
      <c r="C677" t="s">
        <v>42</v>
      </c>
      <c r="D677" s="10">
        <v>2556.8374999999996</v>
      </c>
      <c r="E677" s="12">
        <v>43990</v>
      </c>
      <c r="F677" s="12">
        <v>43990</v>
      </c>
    </row>
    <row r="678" spans="1:6" ht="15.75" customHeight="1" x14ac:dyDescent="0.25">
      <c r="A678">
        <v>677</v>
      </c>
      <c r="B678" t="s">
        <v>53</v>
      </c>
      <c r="C678" t="s">
        <v>42</v>
      </c>
      <c r="D678" s="10">
        <v>1297.9351999999999</v>
      </c>
      <c r="E678" s="12">
        <v>43990</v>
      </c>
      <c r="F678" s="12">
        <v>43990</v>
      </c>
    </row>
    <row r="679" spans="1:6" ht="15.75" customHeight="1" x14ac:dyDescent="0.25">
      <c r="A679">
        <v>678</v>
      </c>
      <c r="B679" t="s">
        <v>51</v>
      </c>
      <c r="C679" t="s">
        <v>42</v>
      </c>
      <c r="D679" s="10">
        <v>661.06960000000004</v>
      </c>
      <c r="E679" s="12">
        <v>43991</v>
      </c>
      <c r="F679" s="12">
        <v>43991</v>
      </c>
    </row>
    <row r="680" spans="1:6" ht="15.75" customHeight="1" x14ac:dyDescent="0.25">
      <c r="A680">
        <v>679</v>
      </c>
      <c r="B680" t="s">
        <v>123</v>
      </c>
      <c r="C680" t="s">
        <v>42</v>
      </c>
      <c r="D680" s="10">
        <v>244.62009999999998</v>
      </c>
      <c r="E680" s="12">
        <v>43991</v>
      </c>
      <c r="F680" s="12">
        <v>43991</v>
      </c>
    </row>
    <row r="681" spans="1:6" ht="15.75" customHeight="1" x14ac:dyDescent="0.25">
      <c r="A681">
        <v>680</v>
      </c>
      <c r="B681" t="s">
        <v>40</v>
      </c>
      <c r="C681" t="s">
        <v>42</v>
      </c>
      <c r="D681" s="10">
        <v>425.67750000000001</v>
      </c>
      <c r="E681" s="12">
        <v>43991</v>
      </c>
      <c r="F681" s="12">
        <v>43991</v>
      </c>
    </row>
    <row r="682" spans="1:6" ht="15.75" customHeight="1" x14ac:dyDescent="0.25">
      <c r="A682">
        <v>681</v>
      </c>
      <c r="B682" t="s">
        <v>123</v>
      </c>
      <c r="C682" t="s">
        <v>42</v>
      </c>
      <c r="D682" s="10">
        <v>566.39480000000003</v>
      </c>
      <c r="E682" s="12">
        <v>43992</v>
      </c>
      <c r="F682" s="12">
        <v>43992</v>
      </c>
    </row>
    <row r="683" spans="1:6" ht="15.75" customHeight="1" x14ac:dyDescent="0.25">
      <c r="A683">
        <v>682</v>
      </c>
      <c r="B683" t="s">
        <v>53</v>
      </c>
      <c r="C683" t="s">
        <v>42</v>
      </c>
      <c r="D683" s="10">
        <v>2712.5763999999999</v>
      </c>
      <c r="E683" s="12">
        <v>43992</v>
      </c>
      <c r="F683" s="12">
        <v>43992</v>
      </c>
    </row>
    <row r="684" spans="1:6" ht="15.75" customHeight="1" x14ac:dyDescent="0.25">
      <c r="A684">
        <v>683</v>
      </c>
      <c r="B684" t="s">
        <v>40</v>
      </c>
      <c r="C684" t="s">
        <v>42</v>
      </c>
      <c r="D684" s="10">
        <v>450.94499999999999</v>
      </c>
      <c r="E684" s="12">
        <v>43993</v>
      </c>
      <c r="F684" s="12">
        <v>43993</v>
      </c>
    </row>
    <row r="685" spans="1:6" ht="15.75" customHeight="1" x14ac:dyDescent="0.25">
      <c r="A685">
        <v>684</v>
      </c>
      <c r="B685" t="s">
        <v>43</v>
      </c>
      <c r="C685" t="s">
        <v>42</v>
      </c>
      <c r="D685" s="10">
        <v>3932.2089999999998</v>
      </c>
      <c r="E685" s="12">
        <v>43993</v>
      </c>
      <c r="F685" s="12">
        <v>43993</v>
      </c>
    </row>
    <row r="686" spans="1:6" ht="15.75" customHeight="1" x14ac:dyDescent="0.25">
      <c r="A686">
        <v>685</v>
      </c>
      <c r="B686" t="s">
        <v>64</v>
      </c>
      <c r="C686" t="s">
        <v>42</v>
      </c>
      <c r="D686" s="10">
        <v>1705.1000000000004</v>
      </c>
      <c r="E686" s="12">
        <v>43993</v>
      </c>
      <c r="F686" s="12">
        <v>43993</v>
      </c>
    </row>
    <row r="687" spans="1:6" ht="15.75" customHeight="1" x14ac:dyDescent="0.25">
      <c r="A687">
        <v>686</v>
      </c>
      <c r="B687" t="s">
        <v>51</v>
      </c>
      <c r="C687" t="s">
        <v>42</v>
      </c>
      <c r="D687" s="10">
        <v>362.34799999999996</v>
      </c>
      <c r="E687" s="12">
        <v>43993</v>
      </c>
      <c r="F687" s="12">
        <v>43993</v>
      </c>
    </row>
    <row r="688" spans="1:6" ht="15.75" customHeight="1" x14ac:dyDescent="0.25">
      <c r="A688">
        <v>687</v>
      </c>
      <c r="B688" t="s">
        <v>41</v>
      </c>
      <c r="C688" t="s">
        <v>42</v>
      </c>
      <c r="D688" s="10">
        <v>1274.2685000000001</v>
      </c>
      <c r="E688" s="12">
        <v>43993</v>
      </c>
      <c r="F688" s="12">
        <v>43994</v>
      </c>
    </row>
    <row r="689" spans="1:6" ht="15.75" customHeight="1" x14ac:dyDescent="0.25">
      <c r="A689">
        <v>688</v>
      </c>
      <c r="B689" t="s">
        <v>44</v>
      </c>
      <c r="C689" t="s">
        <v>42</v>
      </c>
      <c r="D689" s="10">
        <v>882.40920000000006</v>
      </c>
      <c r="E689" s="12">
        <v>43994</v>
      </c>
      <c r="F689" s="12">
        <v>43994</v>
      </c>
    </row>
    <row r="690" spans="1:6" ht="15.75" customHeight="1" x14ac:dyDescent="0.25">
      <c r="A690">
        <v>689</v>
      </c>
      <c r="B690" t="s">
        <v>44</v>
      </c>
      <c r="C690" t="s">
        <v>42</v>
      </c>
      <c r="D690" s="10">
        <v>36.583599999999997</v>
      </c>
      <c r="E690" s="12">
        <v>43995</v>
      </c>
      <c r="F690" s="12">
        <v>43995</v>
      </c>
    </row>
    <row r="691" spans="1:6" ht="15.75" customHeight="1" x14ac:dyDescent="0.25">
      <c r="A691">
        <v>690</v>
      </c>
      <c r="B691" t="s">
        <v>51</v>
      </c>
      <c r="C691" t="s">
        <v>42</v>
      </c>
      <c r="D691" s="10">
        <v>384.39599999999996</v>
      </c>
      <c r="E691" s="12">
        <v>43995</v>
      </c>
      <c r="F691" s="12">
        <v>43995</v>
      </c>
    </row>
    <row r="692" spans="1:6" ht="15.75" customHeight="1" x14ac:dyDescent="0.25">
      <c r="A692">
        <v>691</v>
      </c>
      <c r="B692" t="s">
        <v>53</v>
      </c>
      <c r="C692" t="s">
        <v>42</v>
      </c>
      <c r="D692" s="10">
        <v>1404.854</v>
      </c>
      <c r="E692" s="12">
        <v>43996</v>
      </c>
      <c r="F692" s="12">
        <v>43996</v>
      </c>
    </row>
    <row r="693" spans="1:6" ht="15.75" customHeight="1" x14ac:dyDescent="0.25">
      <c r="A693">
        <v>692</v>
      </c>
      <c r="B693" t="s">
        <v>123</v>
      </c>
      <c r="C693" t="s">
        <v>42</v>
      </c>
      <c r="D693" s="10">
        <v>432.50330000000002</v>
      </c>
      <c r="E693" s="12">
        <v>43997</v>
      </c>
      <c r="F693" s="12">
        <v>43997</v>
      </c>
    </row>
    <row r="694" spans="1:6" ht="15.75" customHeight="1" x14ac:dyDescent="0.25">
      <c r="A694">
        <v>693</v>
      </c>
      <c r="B694" t="s">
        <v>123</v>
      </c>
      <c r="C694" t="s">
        <v>42</v>
      </c>
      <c r="D694" s="10">
        <v>225.51089999999999</v>
      </c>
      <c r="E694" s="12">
        <v>43997</v>
      </c>
      <c r="F694" s="12">
        <v>43997</v>
      </c>
    </row>
    <row r="695" spans="1:6" ht="15.75" customHeight="1" x14ac:dyDescent="0.25">
      <c r="A695">
        <v>694</v>
      </c>
      <c r="B695" t="s">
        <v>41</v>
      </c>
      <c r="C695" t="s">
        <v>42</v>
      </c>
      <c r="D695" s="10">
        <v>1088.4185</v>
      </c>
      <c r="E695" s="12">
        <v>43997</v>
      </c>
      <c r="F695" s="12">
        <v>43997</v>
      </c>
    </row>
    <row r="696" spans="1:6" ht="15.75" customHeight="1" x14ac:dyDescent="0.25">
      <c r="A696">
        <v>695</v>
      </c>
      <c r="B696" t="s">
        <v>43</v>
      </c>
      <c r="C696" t="s">
        <v>42</v>
      </c>
      <c r="D696" s="10">
        <v>550.08699999999999</v>
      </c>
      <c r="E696" s="12">
        <v>43998</v>
      </c>
      <c r="F696" s="12">
        <v>43998</v>
      </c>
    </row>
    <row r="697" spans="1:6" ht="15.75" customHeight="1" x14ac:dyDescent="0.25">
      <c r="A697">
        <v>696</v>
      </c>
      <c r="B697" t="s">
        <v>53</v>
      </c>
      <c r="C697" t="s">
        <v>42</v>
      </c>
      <c r="D697" s="10">
        <v>3278.6345999999999</v>
      </c>
      <c r="E697" s="12">
        <v>43999</v>
      </c>
      <c r="F697" s="12">
        <v>43999</v>
      </c>
    </row>
    <row r="698" spans="1:6" ht="15.75" customHeight="1" x14ac:dyDescent="0.25">
      <c r="A698">
        <v>697</v>
      </c>
      <c r="B698" t="s">
        <v>51</v>
      </c>
      <c r="C698" t="s">
        <v>42</v>
      </c>
      <c r="D698" s="10">
        <v>193.97280000000001</v>
      </c>
      <c r="E698" s="12">
        <v>43999</v>
      </c>
      <c r="F698" s="12">
        <v>44000</v>
      </c>
    </row>
    <row r="699" spans="1:6" ht="15.75" customHeight="1" x14ac:dyDescent="0.25">
      <c r="A699">
        <v>698</v>
      </c>
      <c r="B699" t="s">
        <v>43</v>
      </c>
      <c r="C699" t="s">
        <v>42</v>
      </c>
      <c r="D699" s="10">
        <v>3217.3820000000001</v>
      </c>
      <c r="E699" s="12">
        <v>44000</v>
      </c>
      <c r="F699" s="12">
        <v>44000</v>
      </c>
    </row>
    <row r="700" spans="1:6" ht="15.75" customHeight="1" x14ac:dyDescent="0.25">
      <c r="A700">
        <v>699</v>
      </c>
      <c r="B700" t="s">
        <v>43</v>
      </c>
      <c r="C700" t="s">
        <v>42</v>
      </c>
      <c r="D700" s="10">
        <v>1973.8330000000001</v>
      </c>
      <c r="E700" s="12">
        <v>44001</v>
      </c>
      <c r="F700" s="12">
        <v>44002</v>
      </c>
    </row>
    <row r="701" spans="1:6" ht="15.75" customHeight="1" x14ac:dyDescent="0.25">
      <c r="A701">
        <v>700</v>
      </c>
      <c r="B701" t="s">
        <v>40</v>
      </c>
      <c r="C701" t="s">
        <v>42</v>
      </c>
      <c r="D701" s="10">
        <v>341.55</v>
      </c>
      <c r="E701" s="12">
        <v>44001</v>
      </c>
      <c r="F701" s="12">
        <v>44001</v>
      </c>
    </row>
    <row r="702" spans="1:6" ht="15.75" customHeight="1" x14ac:dyDescent="0.25">
      <c r="A702">
        <v>701</v>
      </c>
      <c r="B702" t="s">
        <v>43</v>
      </c>
      <c r="C702" t="s">
        <v>42</v>
      </c>
      <c r="D702" s="10">
        <v>836.65900000000011</v>
      </c>
      <c r="E702" s="12">
        <v>44002</v>
      </c>
      <c r="F702" s="12">
        <v>44002</v>
      </c>
    </row>
    <row r="703" spans="1:6" ht="15.75" customHeight="1" x14ac:dyDescent="0.25">
      <c r="A703">
        <v>702</v>
      </c>
      <c r="B703" t="s">
        <v>43</v>
      </c>
      <c r="C703" t="s">
        <v>42</v>
      </c>
      <c r="D703" s="10">
        <v>1863.9730000000002</v>
      </c>
      <c r="E703" s="12">
        <v>44003</v>
      </c>
      <c r="F703" s="12">
        <v>44003</v>
      </c>
    </row>
    <row r="704" spans="1:6" ht="15.75" customHeight="1" x14ac:dyDescent="0.25">
      <c r="A704">
        <v>703</v>
      </c>
      <c r="B704" t="s">
        <v>40</v>
      </c>
      <c r="C704" t="s">
        <v>42</v>
      </c>
      <c r="D704" s="10">
        <v>394.49550000000005</v>
      </c>
      <c r="E704" s="12">
        <v>44004</v>
      </c>
      <c r="F704" s="12">
        <v>44004</v>
      </c>
    </row>
    <row r="705" spans="1:6" ht="15.75" customHeight="1" x14ac:dyDescent="0.25">
      <c r="A705">
        <v>704</v>
      </c>
      <c r="B705" t="s">
        <v>123</v>
      </c>
      <c r="C705" t="s">
        <v>42</v>
      </c>
      <c r="D705" s="10">
        <v>223.5539</v>
      </c>
      <c r="E705" s="12">
        <v>44005</v>
      </c>
      <c r="F705" s="12">
        <v>44005</v>
      </c>
    </row>
    <row r="706" spans="1:6" ht="15.75" customHeight="1" x14ac:dyDescent="0.25">
      <c r="A706">
        <v>705</v>
      </c>
      <c r="B706" t="s">
        <v>40</v>
      </c>
      <c r="C706" t="s">
        <v>42</v>
      </c>
      <c r="D706" s="10">
        <v>526.06799999999998</v>
      </c>
      <c r="E706" s="12">
        <v>44005</v>
      </c>
      <c r="F706" s="12">
        <v>44005</v>
      </c>
    </row>
    <row r="707" spans="1:6" ht="15.75" customHeight="1" x14ac:dyDescent="0.25">
      <c r="A707">
        <v>706</v>
      </c>
      <c r="B707" t="s">
        <v>43</v>
      </c>
      <c r="C707" t="s">
        <v>42</v>
      </c>
      <c r="D707" s="10">
        <v>607.05899999999997</v>
      </c>
      <c r="E707" s="12">
        <v>44006</v>
      </c>
      <c r="F707" s="12">
        <v>44007</v>
      </c>
    </row>
    <row r="708" spans="1:6" ht="15.75" customHeight="1" x14ac:dyDescent="0.25">
      <c r="A708">
        <v>707</v>
      </c>
      <c r="B708" t="s">
        <v>43</v>
      </c>
      <c r="C708" t="s">
        <v>42</v>
      </c>
      <c r="D708" s="10">
        <v>1095.9099999999999</v>
      </c>
      <c r="E708" s="12">
        <v>44007</v>
      </c>
      <c r="F708" s="12">
        <v>44007</v>
      </c>
    </row>
    <row r="709" spans="1:6" ht="15.75" customHeight="1" x14ac:dyDescent="0.25">
      <c r="A709">
        <v>708</v>
      </c>
      <c r="B709" t="s">
        <v>51</v>
      </c>
      <c r="C709" t="s">
        <v>42</v>
      </c>
      <c r="D709" s="10">
        <v>87.834400000000002</v>
      </c>
      <c r="E709" s="12">
        <v>44007</v>
      </c>
      <c r="F709" s="12">
        <v>44007</v>
      </c>
    </row>
    <row r="710" spans="1:6" ht="15.75" customHeight="1" x14ac:dyDescent="0.25">
      <c r="A710">
        <v>709</v>
      </c>
      <c r="B710" t="s">
        <v>40</v>
      </c>
      <c r="C710" t="s">
        <v>42</v>
      </c>
      <c r="D710" s="10">
        <v>209.38200000000001</v>
      </c>
      <c r="E710" s="12">
        <v>44007</v>
      </c>
      <c r="F710" s="12">
        <v>44007</v>
      </c>
    </row>
    <row r="711" spans="1:6" ht="15.75" customHeight="1" x14ac:dyDescent="0.25">
      <c r="A711">
        <v>710</v>
      </c>
      <c r="B711" t="s">
        <v>40</v>
      </c>
      <c r="C711" t="s">
        <v>42</v>
      </c>
      <c r="D711" s="10">
        <v>225.18450000000001</v>
      </c>
      <c r="E711" s="12">
        <v>44008</v>
      </c>
      <c r="F711" s="12">
        <v>44008</v>
      </c>
    </row>
    <row r="712" spans="1:6" ht="15.75" customHeight="1" x14ac:dyDescent="0.25">
      <c r="A712">
        <v>711</v>
      </c>
      <c r="B712" t="s">
        <v>40</v>
      </c>
      <c r="C712" t="s">
        <v>42</v>
      </c>
      <c r="D712" s="10">
        <v>194.4555</v>
      </c>
      <c r="E712" s="12">
        <v>44008</v>
      </c>
      <c r="F712" s="12">
        <v>44008</v>
      </c>
    </row>
    <row r="713" spans="1:6" ht="15.75" customHeight="1" x14ac:dyDescent="0.25">
      <c r="A713">
        <v>712</v>
      </c>
      <c r="B713" t="s">
        <v>40</v>
      </c>
      <c r="C713" t="s">
        <v>42</v>
      </c>
      <c r="D713" s="10">
        <v>548.85599999999999</v>
      </c>
      <c r="E713" s="12">
        <v>44008</v>
      </c>
      <c r="F713" s="12">
        <v>44009</v>
      </c>
    </row>
    <row r="714" spans="1:6" ht="15.75" customHeight="1" x14ac:dyDescent="0.25">
      <c r="A714">
        <v>713</v>
      </c>
      <c r="B714" t="s">
        <v>43</v>
      </c>
      <c r="C714" t="s">
        <v>42</v>
      </c>
      <c r="D714" s="10">
        <v>2763.0940000000001</v>
      </c>
      <c r="E714" s="12">
        <v>44009</v>
      </c>
      <c r="F714" s="12">
        <v>44009</v>
      </c>
    </row>
    <row r="715" spans="1:6" ht="15.75" customHeight="1" x14ac:dyDescent="0.25">
      <c r="A715">
        <v>714</v>
      </c>
      <c r="B715" t="s">
        <v>51</v>
      </c>
      <c r="C715" t="s">
        <v>42</v>
      </c>
      <c r="D715" s="10">
        <v>268.26</v>
      </c>
      <c r="E715" s="12">
        <v>44009</v>
      </c>
      <c r="F715" s="12">
        <v>44009</v>
      </c>
    </row>
    <row r="716" spans="1:6" ht="15.75" customHeight="1" x14ac:dyDescent="0.25">
      <c r="A716">
        <v>715</v>
      </c>
      <c r="B716" t="s">
        <v>41</v>
      </c>
      <c r="C716" t="s">
        <v>42</v>
      </c>
      <c r="D716" s="10">
        <v>881.51099999999997</v>
      </c>
      <c r="E716" s="12">
        <v>44009</v>
      </c>
      <c r="F716" s="12">
        <v>44009</v>
      </c>
    </row>
    <row r="717" spans="1:6" ht="15.75" customHeight="1" x14ac:dyDescent="0.25">
      <c r="A717">
        <v>716</v>
      </c>
      <c r="B717" t="s">
        <v>40</v>
      </c>
      <c r="C717" t="s">
        <v>42</v>
      </c>
      <c r="D717" s="10">
        <v>188.62649999999999</v>
      </c>
      <c r="E717" s="12">
        <v>44009</v>
      </c>
      <c r="F717" s="12">
        <v>44009</v>
      </c>
    </row>
    <row r="718" spans="1:6" ht="15.75" customHeight="1" x14ac:dyDescent="0.25">
      <c r="A718">
        <v>717</v>
      </c>
      <c r="B718" t="s">
        <v>41</v>
      </c>
      <c r="C718" t="s">
        <v>42</v>
      </c>
      <c r="D718" s="10">
        <v>535.44650000000001</v>
      </c>
      <c r="E718" s="12">
        <v>44009</v>
      </c>
      <c r="F718" s="12">
        <v>44009</v>
      </c>
    </row>
    <row r="719" spans="1:6" ht="15.75" customHeight="1" x14ac:dyDescent="0.25">
      <c r="A719">
        <v>718</v>
      </c>
      <c r="B719" t="s">
        <v>40</v>
      </c>
      <c r="C719" t="s">
        <v>42</v>
      </c>
      <c r="D719" s="10">
        <v>283.75050000000005</v>
      </c>
      <c r="E719" s="12">
        <v>44010</v>
      </c>
      <c r="F719" s="12">
        <v>44010</v>
      </c>
    </row>
    <row r="720" spans="1:6" ht="15.75" customHeight="1" x14ac:dyDescent="0.25">
      <c r="A720">
        <v>719</v>
      </c>
      <c r="B720" t="s">
        <v>44</v>
      </c>
      <c r="C720" t="s">
        <v>42</v>
      </c>
      <c r="D720" s="10">
        <v>1011.1688</v>
      </c>
      <c r="E720" s="12">
        <v>44010</v>
      </c>
      <c r="F720" s="12">
        <v>44010</v>
      </c>
    </row>
    <row r="721" spans="1:6" ht="15.75" customHeight="1" x14ac:dyDescent="0.25">
      <c r="A721">
        <v>720</v>
      </c>
      <c r="B721" t="s">
        <v>44</v>
      </c>
      <c r="C721" t="s">
        <v>42</v>
      </c>
      <c r="D721" s="10">
        <v>740.27240000000006</v>
      </c>
      <c r="E721" s="12">
        <v>44010</v>
      </c>
      <c r="F721" s="12">
        <v>44010</v>
      </c>
    </row>
    <row r="722" spans="1:6" ht="15.75" customHeight="1" x14ac:dyDescent="0.25">
      <c r="A722">
        <v>721</v>
      </c>
      <c r="B722" t="s">
        <v>40</v>
      </c>
      <c r="C722" t="s">
        <v>42</v>
      </c>
      <c r="D722" s="10">
        <v>482.25449999999995</v>
      </c>
      <c r="E722" s="12">
        <v>44010</v>
      </c>
      <c r="F722" s="12">
        <v>44010</v>
      </c>
    </row>
    <row r="723" spans="1:6" ht="15.75" customHeight="1" x14ac:dyDescent="0.25">
      <c r="A723">
        <v>722</v>
      </c>
      <c r="B723" t="s">
        <v>55</v>
      </c>
      <c r="C723" t="s">
        <v>42</v>
      </c>
      <c r="D723" s="10">
        <v>1515.2670999999998</v>
      </c>
      <c r="E723" s="12">
        <v>44010</v>
      </c>
      <c r="F723" s="12">
        <v>44010</v>
      </c>
    </row>
    <row r="724" spans="1:6" ht="15.75" customHeight="1" x14ac:dyDescent="0.25">
      <c r="A724">
        <v>723</v>
      </c>
      <c r="B724" t="s">
        <v>44</v>
      </c>
      <c r="C724" t="s">
        <v>42</v>
      </c>
      <c r="D724" s="10">
        <v>779.9387999999999</v>
      </c>
      <c r="E724" s="12">
        <v>44011</v>
      </c>
      <c r="F724" s="12">
        <v>44011</v>
      </c>
    </row>
    <row r="725" spans="1:6" ht="15.75" customHeight="1" x14ac:dyDescent="0.25">
      <c r="A725">
        <v>724</v>
      </c>
      <c r="B725" t="s">
        <v>44</v>
      </c>
      <c r="C725" t="s">
        <v>42</v>
      </c>
      <c r="D725" s="10">
        <v>337.83</v>
      </c>
      <c r="E725" s="12">
        <v>44012</v>
      </c>
      <c r="F725" s="12">
        <v>44012</v>
      </c>
    </row>
    <row r="726" spans="1:6" ht="15.75" customHeight="1" x14ac:dyDescent="0.25">
      <c r="A726">
        <v>725</v>
      </c>
      <c r="B726" t="s">
        <v>40</v>
      </c>
      <c r="C726" t="s">
        <v>42</v>
      </c>
      <c r="D726" s="10">
        <v>184.6095</v>
      </c>
      <c r="E726" s="12">
        <v>44012</v>
      </c>
      <c r="F726" s="12">
        <v>44012</v>
      </c>
    </row>
    <row r="727" spans="1:6" ht="15.75" customHeight="1" x14ac:dyDescent="0.25">
      <c r="A727">
        <v>726</v>
      </c>
      <c r="B727" t="s">
        <v>41</v>
      </c>
      <c r="C727" t="s">
        <v>42</v>
      </c>
      <c r="D727" s="10">
        <v>2660.0259999999998</v>
      </c>
      <c r="E727" s="12">
        <v>44012</v>
      </c>
      <c r="F727" s="12">
        <v>44012</v>
      </c>
    </row>
    <row r="728" spans="1:6" ht="15.75" customHeight="1" x14ac:dyDescent="0.25">
      <c r="A728">
        <v>727</v>
      </c>
      <c r="B728" t="s">
        <v>40</v>
      </c>
      <c r="C728" t="s">
        <v>42</v>
      </c>
      <c r="D728" s="10">
        <v>223.43849999999998</v>
      </c>
      <c r="E728" s="12">
        <v>44012</v>
      </c>
      <c r="F728" s="12">
        <v>44012</v>
      </c>
    </row>
    <row r="729" spans="1:6" ht="15.75" customHeight="1" x14ac:dyDescent="0.25">
      <c r="A729">
        <v>728</v>
      </c>
      <c r="B729" t="s">
        <v>41</v>
      </c>
      <c r="C729" t="s">
        <v>42</v>
      </c>
      <c r="D729" s="10">
        <v>1337.6934999999999</v>
      </c>
      <c r="E729" s="12">
        <v>44013</v>
      </c>
      <c r="F729" s="12">
        <v>44013</v>
      </c>
    </row>
    <row r="730" spans="1:6" ht="15.75" customHeight="1" x14ac:dyDescent="0.25">
      <c r="A730">
        <v>729</v>
      </c>
      <c r="B730" t="s">
        <v>44</v>
      </c>
      <c r="C730" t="s">
        <v>42</v>
      </c>
      <c r="D730" s="10">
        <v>2937.7860000000001</v>
      </c>
      <c r="E730" s="12">
        <v>44013</v>
      </c>
      <c r="F730" s="12">
        <v>44013</v>
      </c>
    </row>
    <row r="731" spans="1:6" ht="15.75" customHeight="1" x14ac:dyDescent="0.25">
      <c r="A731">
        <v>730</v>
      </c>
      <c r="B731" t="s">
        <v>41</v>
      </c>
      <c r="C731" t="s">
        <v>42</v>
      </c>
      <c r="D731" s="10">
        <v>3325.7780000000007</v>
      </c>
      <c r="E731" s="12">
        <v>44014</v>
      </c>
      <c r="F731" s="12">
        <v>44014</v>
      </c>
    </row>
    <row r="732" spans="1:6" ht="15.75" customHeight="1" x14ac:dyDescent="0.25">
      <c r="A732">
        <v>731</v>
      </c>
      <c r="B732" t="s">
        <v>123</v>
      </c>
      <c r="C732" t="s">
        <v>42</v>
      </c>
      <c r="D732" s="10">
        <v>368.69300000000004</v>
      </c>
      <c r="E732" s="12">
        <v>44014</v>
      </c>
      <c r="F732" s="12">
        <v>44014</v>
      </c>
    </row>
    <row r="733" spans="1:6" ht="15.75" customHeight="1" x14ac:dyDescent="0.25">
      <c r="A733">
        <v>732</v>
      </c>
      <c r="B733" t="s">
        <v>55</v>
      </c>
      <c r="C733" t="s">
        <v>42</v>
      </c>
      <c r="D733" s="10">
        <v>1481.6419000000001</v>
      </c>
      <c r="E733" s="12">
        <v>44014</v>
      </c>
      <c r="F733" s="12">
        <v>44014</v>
      </c>
    </row>
    <row r="734" spans="1:6" ht="15.75" customHeight="1" x14ac:dyDescent="0.25">
      <c r="A734">
        <v>733</v>
      </c>
      <c r="B734" t="s">
        <v>41</v>
      </c>
      <c r="C734" t="s">
        <v>42</v>
      </c>
      <c r="D734" s="10">
        <v>4065.2245000000003</v>
      </c>
      <c r="E734" s="12">
        <v>44014</v>
      </c>
      <c r="F734" s="12">
        <v>44015</v>
      </c>
    </row>
    <row r="735" spans="1:6" ht="15.75" customHeight="1" x14ac:dyDescent="0.25">
      <c r="A735">
        <v>734</v>
      </c>
      <c r="B735" t="s">
        <v>123</v>
      </c>
      <c r="C735" t="s">
        <v>42</v>
      </c>
      <c r="D735" s="10">
        <v>164.9366</v>
      </c>
      <c r="E735" s="12">
        <v>44014</v>
      </c>
      <c r="F735" s="12">
        <v>44014</v>
      </c>
    </row>
    <row r="736" spans="1:6" ht="15.75" customHeight="1" x14ac:dyDescent="0.25">
      <c r="A736">
        <v>735</v>
      </c>
      <c r="B736" t="s">
        <v>43</v>
      </c>
      <c r="C736" t="s">
        <v>42</v>
      </c>
      <c r="D736" s="10">
        <v>2159.0859999999998</v>
      </c>
      <c r="E736" s="12">
        <v>44014</v>
      </c>
      <c r="F736" s="12">
        <v>44014</v>
      </c>
    </row>
    <row r="737" spans="1:6" ht="15.75" customHeight="1" x14ac:dyDescent="0.25">
      <c r="A737">
        <v>736</v>
      </c>
      <c r="B737" t="s">
        <v>53</v>
      </c>
      <c r="C737" t="s">
        <v>42</v>
      </c>
      <c r="D737" s="10">
        <v>2293.1590000000001</v>
      </c>
      <c r="E737" s="12">
        <v>44015</v>
      </c>
      <c r="F737" s="12">
        <v>44015</v>
      </c>
    </row>
    <row r="738" spans="1:6" ht="15.75" customHeight="1" x14ac:dyDescent="0.25">
      <c r="A738">
        <v>737</v>
      </c>
      <c r="B738" t="s">
        <v>40</v>
      </c>
      <c r="C738" t="s">
        <v>42</v>
      </c>
      <c r="D738" s="10">
        <v>701.39099999999996</v>
      </c>
      <c r="E738" s="12">
        <v>44015</v>
      </c>
      <c r="F738" s="12">
        <v>44015</v>
      </c>
    </row>
    <row r="739" spans="1:6" ht="15.75" customHeight="1" x14ac:dyDescent="0.25">
      <c r="A739">
        <v>738</v>
      </c>
      <c r="B739" t="s">
        <v>40</v>
      </c>
      <c r="C739" t="s">
        <v>42</v>
      </c>
      <c r="D739" s="10">
        <v>393.80849999999998</v>
      </c>
      <c r="E739" s="12">
        <v>44016</v>
      </c>
      <c r="F739" s="12">
        <v>44016</v>
      </c>
    </row>
    <row r="740" spans="1:6" ht="15.75" customHeight="1" x14ac:dyDescent="0.25">
      <c r="A740">
        <v>739</v>
      </c>
      <c r="B740" t="s">
        <v>40</v>
      </c>
      <c r="C740" t="s">
        <v>42</v>
      </c>
      <c r="D740" s="10">
        <v>491.43149999999997</v>
      </c>
      <c r="E740" s="12">
        <v>44016</v>
      </c>
      <c r="F740" s="12">
        <v>44016</v>
      </c>
    </row>
    <row r="741" spans="1:6" ht="15.75" customHeight="1" x14ac:dyDescent="0.25">
      <c r="A741">
        <v>740</v>
      </c>
      <c r="B741" t="s">
        <v>44</v>
      </c>
      <c r="C741" t="s">
        <v>42</v>
      </c>
      <c r="D741" s="10">
        <v>2316.1083999999996</v>
      </c>
      <c r="E741" s="12">
        <v>44016</v>
      </c>
      <c r="F741" s="12">
        <v>44016</v>
      </c>
    </row>
    <row r="742" spans="1:6" ht="15.75" customHeight="1" x14ac:dyDescent="0.25">
      <c r="A742">
        <v>741</v>
      </c>
      <c r="B742" t="s">
        <v>43</v>
      </c>
      <c r="C742" t="s">
        <v>42</v>
      </c>
      <c r="D742" s="10">
        <v>3116.0970000000002</v>
      </c>
      <c r="E742" s="12">
        <v>44017</v>
      </c>
      <c r="F742" s="12">
        <v>44017</v>
      </c>
    </row>
    <row r="743" spans="1:6" ht="15.75" customHeight="1" x14ac:dyDescent="0.25">
      <c r="A743">
        <v>742</v>
      </c>
      <c r="B743" t="s">
        <v>43</v>
      </c>
      <c r="C743" t="s">
        <v>42</v>
      </c>
      <c r="D743" s="10">
        <v>1856.2019999999998</v>
      </c>
      <c r="E743" s="12">
        <v>44018</v>
      </c>
      <c r="F743" s="12">
        <v>44018</v>
      </c>
    </row>
    <row r="744" spans="1:6" ht="15.75" customHeight="1" x14ac:dyDescent="0.25">
      <c r="A744">
        <v>743</v>
      </c>
      <c r="B744" t="s">
        <v>64</v>
      </c>
      <c r="C744" t="s">
        <v>42</v>
      </c>
      <c r="D744" s="10">
        <v>437.88200000000006</v>
      </c>
      <c r="E744" s="12">
        <v>44018</v>
      </c>
      <c r="F744" s="12">
        <v>44019</v>
      </c>
    </row>
    <row r="745" spans="1:6" ht="15.75" customHeight="1" x14ac:dyDescent="0.25">
      <c r="A745">
        <v>744</v>
      </c>
      <c r="B745" t="s">
        <v>44</v>
      </c>
      <c r="C745" t="s">
        <v>42</v>
      </c>
      <c r="D745" s="10">
        <v>2210.9467999999997</v>
      </c>
      <c r="E745" s="12">
        <v>44018</v>
      </c>
      <c r="F745" s="12">
        <v>44018</v>
      </c>
    </row>
    <row r="746" spans="1:6" ht="15.75" customHeight="1" x14ac:dyDescent="0.25">
      <c r="A746">
        <v>745</v>
      </c>
      <c r="B746" t="s">
        <v>123</v>
      </c>
      <c r="C746" t="s">
        <v>42</v>
      </c>
      <c r="D746" s="10">
        <v>121.7993</v>
      </c>
      <c r="E746" s="12">
        <v>44019</v>
      </c>
      <c r="F746" s="12">
        <v>44019</v>
      </c>
    </row>
    <row r="747" spans="1:6" ht="15.75" customHeight="1" x14ac:dyDescent="0.25">
      <c r="A747">
        <v>746</v>
      </c>
      <c r="B747" t="s">
        <v>43</v>
      </c>
      <c r="C747" t="s">
        <v>42</v>
      </c>
      <c r="D747" s="10">
        <v>2901.4190000000003</v>
      </c>
      <c r="E747" s="12">
        <v>44019</v>
      </c>
      <c r="F747" s="12">
        <v>44019</v>
      </c>
    </row>
    <row r="748" spans="1:6" ht="15.75" customHeight="1" x14ac:dyDescent="0.25">
      <c r="A748">
        <v>747</v>
      </c>
      <c r="B748" t="s">
        <v>43</v>
      </c>
      <c r="C748" t="s">
        <v>42</v>
      </c>
      <c r="D748" s="10">
        <v>2275.7249999999999</v>
      </c>
      <c r="E748" s="12">
        <v>44019</v>
      </c>
      <c r="F748" s="12">
        <v>44019</v>
      </c>
    </row>
    <row r="749" spans="1:6" ht="15.75" customHeight="1" x14ac:dyDescent="0.25">
      <c r="A749">
        <v>748</v>
      </c>
      <c r="B749" t="s">
        <v>55</v>
      </c>
      <c r="C749" t="s">
        <v>42</v>
      </c>
      <c r="D749" s="10">
        <v>2442.1051000000002</v>
      </c>
      <c r="E749" s="12">
        <v>44019</v>
      </c>
      <c r="F749" s="12">
        <v>44019</v>
      </c>
    </row>
    <row r="750" spans="1:6" ht="15.75" customHeight="1" x14ac:dyDescent="0.25">
      <c r="A750">
        <v>749</v>
      </c>
      <c r="B750" t="s">
        <v>40</v>
      </c>
      <c r="C750" t="s">
        <v>42</v>
      </c>
      <c r="D750" s="10">
        <v>490.82550000000003</v>
      </c>
      <c r="E750" s="12">
        <v>44019</v>
      </c>
      <c r="F750" s="12">
        <v>44019</v>
      </c>
    </row>
    <row r="751" spans="1:6" ht="15.75" customHeight="1" x14ac:dyDescent="0.25">
      <c r="A751">
        <v>750</v>
      </c>
      <c r="B751" t="s">
        <v>55</v>
      </c>
      <c r="C751" t="s">
        <v>42</v>
      </c>
      <c r="D751" s="10">
        <v>2284.7032000000004</v>
      </c>
      <c r="E751" s="12">
        <v>44020</v>
      </c>
      <c r="F751" s="12">
        <v>44020</v>
      </c>
    </row>
    <row r="752" spans="1:6" ht="15.75" customHeight="1" x14ac:dyDescent="0.25">
      <c r="A752">
        <v>751</v>
      </c>
      <c r="B752" t="s">
        <v>41</v>
      </c>
      <c r="C752" t="s">
        <v>42</v>
      </c>
      <c r="D752" s="10">
        <v>2032.2204999999999</v>
      </c>
      <c r="E752" s="12">
        <v>44020</v>
      </c>
      <c r="F752" s="12">
        <v>44020</v>
      </c>
    </row>
    <row r="753" spans="1:6" ht="15.75" customHeight="1" x14ac:dyDescent="0.25">
      <c r="A753">
        <v>752</v>
      </c>
      <c r="B753" t="s">
        <v>43</v>
      </c>
      <c r="C753" t="s">
        <v>42</v>
      </c>
      <c r="D753" s="10">
        <v>1643.58</v>
      </c>
      <c r="E753" s="12">
        <v>44020</v>
      </c>
      <c r="F753" s="12">
        <v>44020</v>
      </c>
    </row>
    <row r="754" spans="1:6" ht="15.75" customHeight="1" x14ac:dyDescent="0.25">
      <c r="A754">
        <v>753</v>
      </c>
      <c r="B754" t="s">
        <v>43</v>
      </c>
      <c r="C754" t="s">
        <v>42</v>
      </c>
      <c r="D754" s="10">
        <v>1476.1</v>
      </c>
      <c r="E754" s="12">
        <v>44021</v>
      </c>
      <c r="F754" s="12">
        <v>44021</v>
      </c>
    </row>
    <row r="755" spans="1:6" ht="15.75" customHeight="1" x14ac:dyDescent="0.25">
      <c r="A755">
        <v>754</v>
      </c>
      <c r="B755" t="s">
        <v>40</v>
      </c>
      <c r="C755" t="s">
        <v>42</v>
      </c>
      <c r="D755" s="10">
        <v>305.16750000000002</v>
      </c>
      <c r="E755" s="12">
        <v>44021</v>
      </c>
      <c r="F755" s="12">
        <v>44021</v>
      </c>
    </row>
    <row r="756" spans="1:6" ht="15.75" customHeight="1" x14ac:dyDescent="0.25">
      <c r="A756">
        <v>755</v>
      </c>
      <c r="B756" t="s">
        <v>40</v>
      </c>
      <c r="C756" t="s">
        <v>42</v>
      </c>
      <c r="D756" s="10">
        <v>161.89800000000002</v>
      </c>
      <c r="E756" s="12">
        <v>44022</v>
      </c>
      <c r="F756" s="12">
        <v>44022</v>
      </c>
    </row>
    <row r="757" spans="1:6" ht="15.75" customHeight="1" x14ac:dyDescent="0.25">
      <c r="A757">
        <v>756</v>
      </c>
      <c r="B757" t="s">
        <v>41</v>
      </c>
      <c r="C757" t="s">
        <v>42</v>
      </c>
      <c r="D757" s="10">
        <v>1903.7584999999999</v>
      </c>
      <c r="E757" s="12">
        <v>44022</v>
      </c>
      <c r="F757" s="12">
        <v>44022</v>
      </c>
    </row>
    <row r="758" spans="1:6" ht="15.75" customHeight="1" x14ac:dyDescent="0.25">
      <c r="A758">
        <v>757</v>
      </c>
      <c r="B758" t="s">
        <v>43</v>
      </c>
      <c r="C758" t="s">
        <v>42</v>
      </c>
      <c r="D758" s="10">
        <v>1523.963</v>
      </c>
      <c r="E758" s="12">
        <v>44022</v>
      </c>
      <c r="F758" s="12">
        <v>44022</v>
      </c>
    </row>
    <row r="759" spans="1:6" ht="15.75" customHeight="1" x14ac:dyDescent="0.25">
      <c r="A759">
        <v>758</v>
      </c>
      <c r="B759" t="s">
        <v>40</v>
      </c>
      <c r="C759" t="s">
        <v>42</v>
      </c>
      <c r="D759" s="10">
        <v>435.58499999999998</v>
      </c>
      <c r="E759" s="12">
        <v>44023</v>
      </c>
      <c r="F759" s="12">
        <v>44024</v>
      </c>
    </row>
    <row r="760" spans="1:6" ht="15.75" customHeight="1" x14ac:dyDescent="0.25">
      <c r="A760">
        <v>759</v>
      </c>
      <c r="B760" t="s">
        <v>43</v>
      </c>
      <c r="C760" t="s">
        <v>42</v>
      </c>
      <c r="D760" s="10">
        <v>1136.079</v>
      </c>
      <c r="E760" s="12">
        <v>44023</v>
      </c>
      <c r="F760" s="12">
        <v>44023</v>
      </c>
    </row>
    <row r="761" spans="1:6" ht="15.75" customHeight="1" x14ac:dyDescent="0.25">
      <c r="A761">
        <v>760</v>
      </c>
      <c r="B761" t="s">
        <v>43</v>
      </c>
      <c r="C761" t="s">
        <v>42</v>
      </c>
      <c r="D761" s="10">
        <v>2603.1810000000005</v>
      </c>
      <c r="E761" s="12">
        <v>44023</v>
      </c>
      <c r="F761" s="12">
        <v>44023</v>
      </c>
    </row>
    <row r="762" spans="1:6" ht="15.75" customHeight="1" x14ac:dyDescent="0.25">
      <c r="A762">
        <v>761</v>
      </c>
      <c r="B762" t="s">
        <v>40</v>
      </c>
      <c r="C762" t="s">
        <v>42</v>
      </c>
      <c r="D762" s="10">
        <v>359.23200000000003</v>
      </c>
      <c r="E762" s="12">
        <v>44024</v>
      </c>
      <c r="F762" s="12">
        <v>44024</v>
      </c>
    </row>
    <row r="763" spans="1:6" ht="15.75" customHeight="1" x14ac:dyDescent="0.25">
      <c r="A763">
        <v>762</v>
      </c>
      <c r="B763" t="s">
        <v>43</v>
      </c>
      <c r="C763" t="s">
        <v>42</v>
      </c>
      <c r="D763" s="10">
        <v>927.91799999999989</v>
      </c>
      <c r="E763" s="12">
        <v>44024</v>
      </c>
      <c r="F763" s="12">
        <v>44024</v>
      </c>
    </row>
    <row r="764" spans="1:6" ht="15.75" customHeight="1" x14ac:dyDescent="0.25">
      <c r="A764">
        <v>763</v>
      </c>
      <c r="B764" t="s">
        <v>40</v>
      </c>
      <c r="C764" t="s">
        <v>42</v>
      </c>
      <c r="D764" s="10">
        <v>335.32799999999997</v>
      </c>
      <c r="E764" s="12">
        <v>44024</v>
      </c>
      <c r="F764" s="12">
        <v>44024</v>
      </c>
    </row>
    <row r="765" spans="1:6" ht="15.75" customHeight="1" x14ac:dyDescent="0.25">
      <c r="A765">
        <v>764</v>
      </c>
      <c r="B765" t="s">
        <v>40</v>
      </c>
      <c r="C765" t="s">
        <v>42</v>
      </c>
      <c r="D765" s="10">
        <v>414.23850000000004</v>
      </c>
      <c r="E765" s="12">
        <v>44025</v>
      </c>
      <c r="F765" s="12">
        <v>44025</v>
      </c>
    </row>
    <row r="766" spans="1:6" ht="15.75" customHeight="1" x14ac:dyDescent="0.25">
      <c r="A766">
        <v>765</v>
      </c>
      <c r="B766" t="s">
        <v>40</v>
      </c>
      <c r="C766" t="s">
        <v>42</v>
      </c>
      <c r="D766" s="10">
        <v>518.75249999999994</v>
      </c>
      <c r="E766" s="12">
        <v>44026</v>
      </c>
      <c r="F766" s="12">
        <v>44026</v>
      </c>
    </row>
    <row r="767" spans="1:6" ht="15.75" customHeight="1" x14ac:dyDescent="0.25">
      <c r="A767">
        <v>766</v>
      </c>
      <c r="B767" t="s">
        <v>43</v>
      </c>
      <c r="C767" t="s">
        <v>42</v>
      </c>
      <c r="D767" s="10">
        <v>2065.9110000000001</v>
      </c>
      <c r="E767" s="12">
        <v>44027</v>
      </c>
      <c r="F767" s="12">
        <v>44027</v>
      </c>
    </row>
    <row r="768" spans="1:6" ht="15.75" customHeight="1" x14ac:dyDescent="0.25">
      <c r="A768">
        <v>767</v>
      </c>
      <c r="B768" t="s">
        <v>40</v>
      </c>
      <c r="C768" t="s">
        <v>42</v>
      </c>
      <c r="D768" s="10">
        <v>294.23250000000002</v>
      </c>
      <c r="E768" s="12">
        <v>44028</v>
      </c>
      <c r="F768" s="12">
        <v>44028</v>
      </c>
    </row>
    <row r="769" spans="1:6" ht="15.75" customHeight="1" x14ac:dyDescent="0.25">
      <c r="A769">
        <v>768</v>
      </c>
      <c r="B769" t="s">
        <v>123</v>
      </c>
      <c r="C769" t="s">
        <v>42</v>
      </c>
      <c r="D769" s="10">
        <v>444.12169999999998</v>
      </c>
      <c r="E769" s="12">
        <v>44028</v>
      </c>
      <c r="F769" s="12">
        <v>44028</v>
      </c>
    </row>
    <row r="770" spans="1:6" ht="15.75" customHeight="1" x14ac:dyDescent="0.25">
      <c r="A770">
        <v>769</v>
      </c>
      <c r="B770" t="s">
        <v>40</v>
      </c>
      <c r="C770" t="s">
        <v>42</v>
      </c>
      <c r="D770" s="10">
        <v>588.42449999999997</v>
      </c>
      <c r="E770" s="12">
        <v>44029</v>
      </c>
      <c r="F770" s="12">
        <v>44029</v>
      </c>
    </row>
    <row r="771" spans="1:6" ht="15.75" customHeight="1" x14ac:dyDescent="0.25">
      <c r="A771">
        <v>770</v>
      </c>
      <c r="B771" t="s">
        <v>43</v>
      </c>
      <c r="C771" t="s">
        <v>42</v>
      </c>
      <c r="D771" s="10">
        <v>2202.1489999999999</v>
      </c>
      <c r="E771" s="12">
        <v>44029</v>
      </c>
      <c r="F771" s="12">
        <v>44029</v>
      </c>
    </row>
    <row r="772" spans="1:6" ht="15.75" customHeight="1" x14ac:dyDescent="0.25">
      <c r="A772">
        <v>771</v>
      </c>
      <c r="B772" t="s">
        <v>43</v>
      </c>
      <c r="C772" t="s">
        <v>42</v>
      </c>
      <c r="D772" s="10">
        <v>1085.1379999999999</v>
      </c>
      <c r="E772" s="12">
        <v>44029</v>
      </c>
      <c r="F772" s="12">
        <v>44029</v>
      </c>
    </row>
    <row r="773" spans="1:6" ht="15.75" customHeight="1" x14ac:dyDescent="0.25">
      <c r="A773">
        <v>772</v>
      </c>
      <c r="B773" t="s">
        <v>123</v>
      </c>
      <c r="C773" t="s">
        <v>42</v>
      </c>
      <c r="D773" s="10">
        <v>229.52030000000002</v>
      </c>
      <c r="E773" s="12">
        <v>44030</v>
      </c>
      <c r="F773" s="12">
        <v>44031</v>
      </c>
    </row>
    <row r="774" spans="1:6" ht="15.75" customHeight="1" x14ac:dyDescent="0.25">
      <c r="A774">
        <v>773</v>
      </c>
      <c r="B774" t="s">
        <v>43</v>
      </c>
      <c r="C774" t="s">
        <v>42</v>
      </c>
      <c r="D774" s="10">
        <v>3067.3799999999997</v>
      </c>
      <c r="E774" s="12">
        <v>44031</v>
      </c>
      <c r="F774" s="12">
        <v>44031</v>
      </c>
    </row>
    <row r="775" spans="1:6" ht="15.75" customHeight="1" x14ac:dyDescent="0.25">
      <c r="A775">
        <v>774</v>
      </c>
      <c r="B775" t="s">
        <v>40</v>
      </c>
      <c r="C775" t="s">
        <v>42</v>
      </c>
      <c r="D775" s="10">
        <v>431.44200000000006</v>
      </c>
      <c r="E775" s="12">
        <v>44032</v>
      </c>
      <c r="F775" s="12">
        <v>44032</v>
      </c>
    </row>
    <row r="776" spans="1:6" ht="15.75" customHeight="1" x14ac:dyDescent="0.25">
      <c r="A776">
        <v>775</v>
      </c>
      <c r="B776" t="s">
        <v>43</v>
      </c>
      <c r="C776" t="s">
        <v>42</v>
      </c>
      <c r="D776" s="10">
        <v>1547.6570000000002</v>
      </c>
      <c r="E776" s="12">
        <v>44032</v>
      </c>
      <c r="F776" s="12">
        <v>44032</v>
      </c>
    </row>
    <row r="777" spans="1:6" ht="15.75" customHeight="1" x14ac:dyDescent="0.25">
      <c r="A777">
        <v>776</v>
      </c>
      <c r="B777" t="s">
        <v>43</v>
      </c>
      <c r="C777" t="s">
        <v>42</v>
      </c>
      <c r="D777" s="10">
        <v>2239.2380000000003</v>
      </c>
      <c r="E777" s="12">
        <v>44032</v>
      </c>
      <c r="F777" s="12">
        <v>44032</v>
      </c>
    </row>
    <row r="778" spans="1:6" ht="15.75" customHeight="1" x14ac:dyDescent="0.25">
      <c r="A778">
        <v>777</v>
      </c>
      <c r="B778" t="s">
        <v>43</v>
      </c>
      <c r="C778" t="s">
        <v>42</v>
      </c>
      <c r="D778" s="10">
        <v>4242.9469999999992</v>
      </c>
      <c r="E778" s="12">
        <v>44033</v>
      </c>
      <c r="F778" s="12">
        <v>44033</v>
      </c>
    </row>
    <row r="779" spans="1:6" ht="15.75" customHeight="1" x14ac:dyDescent="0.25">
      <c r="A779">
        <v>778</v>
      </c>
      <c r="B779" t="s">
        <v>41</v>
      </c>
      <c r="C779" t="s">
        <v>42</v>
      </c>
      <c r="D779" s="10">
        <v>1810.3609999999999</v>
      </c>
      <c r="E779" s="12">
        <v>44034</v>
      </c>
      <c r="F779" s="12">
        <v>44034</v>
      </c>
    </row>
    <row r="780" spans="1:6" ht="15.75" customHeight="1" x14ac:dyDescent="0.25">
      <c r="A780">
        <v>779</v>
      </c>
      <c r="B780" t="s">
        <v>44</v>
      </c>
      <c r="C780" t="s">
        <v>42</v>
      </c>
      <c r="D780" s="10">
        <v>1747.6916000000001</v>
      </c>
      <c r="E780" s="12">
        <v>44034</v>
      </c>
      <c r="F780" s="12">
        <v>44034</v>
      </c>
    </row>
    <row r="781" spans="1:6" ht="15.75" customHeight="1" x14ac:dyDescent="0.25">
      <c r="A781">
        <v>780</v>
      </c>
      <c r="B781" t="s">
        <v>40</v>
      </c>
      <c r="C781" t="s">
        <v>42</v>
      </c>
      <c r="D781" s="10">
        <v>239.99700000000001</v>
      </c>
      <c r="E781" s="12">
        <v>44034</v>
      </c>
      <c r="F781" s="12">
        <v>44034</v>
      </c>
    </row>
    <row r="782" spans="1:6" ht="15.75" customHeight="1" x14ac:dyDescent="0.25">
      <c r="A782">
        <v>781</v>
      </c>
      <c r="B782" t="s">
        <v>123</v>
      </c>
      <c r="C782" t="s">
        <v>42</v>
      </c>
      <c r="D782" s="10">
        <v>405.32340000000005</v>
      </c>
      <c r="E782" s="12">
        <v>44035</v>
      </c>
      <c r="F782" s="12">
        <v>44035</v>
      </c>
    </row>
    <row r="783" spans="1:6" ht="15.75" customHeight="1" x14ac:dyDescent="0.25">
      <c r="A783">
        <v>782</v>
      </c>
      <c r="B783" t="s">
        <v>123</v>
      </c>
      <c r="C783" t="s">
        <v>42</v>
      </c>
      <c r="D783" s="10">
        <v>144.72800000000001</v>
      </c>
      <c r="E783" s="12">
        <v>44036</v>
      </c>
      <c r="F783" s="12">
        <v>44036</v>
      </c>
    </row>
    <row r="784" spans="1:6" ht="15.75" customHeight="1" x14ac:dyDescent="0.25">
      <c r="A784">
        <v>783</v>
      </c>
      <c r="B784" t="s">
        <v>43</v>
      </c>
      <c r="C784" t="s">
        <v>42</v>
      </c>
      <c r="D784" s="10">
        <v>983.40200000000004</v>
      </c>
      <c r="E784" s="12">
        <v>44037</v>
      </c>
      <c r="F784" s="12">
        <v>44037</v>
      </c>
    </row>
    <row r="785" spans="1:6" ht="15.75" customHeight="1" x14ac:dyDescent="0.25">
      <c r="A785">
        <v>784</v>
      </c>
      <c r="B785" t="s">
        <v>51</v>
      </c>
      <c r="C785" t="s">
        <v>42</v>
      </c>
      <c r="D785" s="10">
        <v>326.11520000000002</v>
      </c>
      <c r="E785" s="12">
        <v>44037</v>
      </c>
      <c r="F785" s="12">
        <v>44037</v>
      </c>
    </row>
    <row r="786" spans="1:6" ht="15.75" customHeight="1" x14ac:dyDescent="0.25">
      <c r="A786">
        <v>785</v>
      </c>
      <c r="B786" t="s">
        <v>43</v>
      </c>
      <c r="C786" t="s">
        <v>42</v>
      </c>
      <c r="D786" s="10">
        <v>2014.6179999999999</v>
      </c>
      <c r="E786" s="12">
        <v>44038</v>
      </c>
      <c r="F786" s="12">
        <v>44038</v>
      </c>
    </row>
    <row r="787" spans="1:6" ht="15.75" customHeight="1" x14ac:dyDescent="0.25">
      <c r="A787">
        <v>786</v>
      </c>
      <c r="B787" t="s">
        <v>64</v>
      </c>
      <c r="C787" t="s">
        <v>42</v>
      </c>
      <c r="D787" s="10">
        <v>1058.1410000000001</v>
      </c>
      <c r="E787" s="12">
        <v>44038</v>
      </c>
      <c r="F787" s="12">
        <v>44039</v>
      </c>
    </row>
    <row r="788" spans="1:6" ht="15.75" customHeight="1" x14ac:dyDescent="0.25">
      <c r="A788">
        <v>787</v>
      </c>
      <c r="B788" t="s">
        <v>44</v>
      </c>
      <c r="C788" t="s">
        <v>42</v>
      </c>
      <c r="D788" s="10">
        <v>1133.7791999999999</v>
      </c>
      <c r="E788" s="12">
        <v>44038</v>
      </c>
      <c r="F788" s="12">
        <v>44039</v>
      </c>
    </row>
    <row r="789" spans="1:6" ht="15.75" customHeight="1" x14ac:dyDescent="0.25">
      <c r="A789">
        <v>788</v>
      </c>
      <c r="B789" t="s">
        <v>43</v>
      </c>
      <c r="C789" t="s">
        <v>42</v>
      </c>
      <c r="D789" s="10">
        <v>1521.1310000000001</v>
      </c>
      <c r="E789" s="12">
        <v>44038</v>
      </c>
      <c r="F789" s="12">
        <v>44038</v>
      </c>
    </row>
    <row r="790" spans="1:6" ht="15.75" customHeight="1" x14ac:dyDescent="0.25">
      <c r="A790">
        <v>789</v>
      </c>
      <c r="B790" t="s">
        <v>64</v>
      </c>
      <c r="C790" t="s">
        <v>42</v>
      </c>
      <c r="D790" s="10">
        <v>2950.473</v>
      </c>
      <c r="E790" s="12">
        <v>44038</v>
      </c>
      <c r="F790" s="12">
        <v>44038</v>
      </c>
    </row>
    <row r="791" spans="1:6" ht="15.75" customHeight="1" x14ac:dyDescent="0.25">
      <c r="A791">
        <v>790</v>
      </c>
      <c r="B791" t="s">
        <v>44</v>
      </c>
      <c r="C791" t="s">
        <v>42</v>
      </c>
      <c r="D791" s="10">
        <v>2692.7603999999997</v>
      </c>
      <c r="E791" s="12">
        <v>44038</v>
      </c>
      <c r="F791" s="12">
        <v>44038</v>
      </c>
    </row>
    <row r="792" spans="1:6" ht="15.75" customHeight="1" x14ac:dyDescent="0.25">
      <c r="A792">
        <v>791</v>
      </c>
      <c r="B792" t="s">
        <v>51</v>
      </c>
      <c r="C792" t="s">
        <v>42</v>
      </c>
      <c r="D792" s="10">
        <v>436.99199999999996</v>
      </c>
      <c r="E792" s="12">
        <v>44038</v>
      </c>
      <c r="F792" s="12">
        <v>44038</v>
      </c>
    </row>
    <row r="793" spans="1:6" ht="15.75" customHeight="1" x14ac:dyDescent="0.25">
      <c r="A793">
        <v>792</v>
      </c>
      <c r="B793" t="s">
        <v>43</v>
      </c>
      <c r="C793" t="s">
        <v>42</v>
      </c>
      <c r="D793" s="10">
        <v>1766.2739999999999</v>
      </c>
      <c r="E793" s="12">
        <v>44039</v>
      </c>
      <c r="F793" s="12">
        <v>44039</v>
      </c>
    </row>
    <row r="794" spans="1:6" ht="15.75" customHeight="1" x14ac:dyDescent="0.25">
      <c r="A794">
        <v>793</v>
      </c>
      <c r="B794" t="s">
        <v>53</v>
      </c>
      <c r="C794" t="s">
        <v>42</v>
      </c>
      <c r="D794" s="10">
        <v>2382.7433999999998</v>
      </c>
      <c r="E794" s="12">
        <v>44040</v>
      </c>
      <c r="F794" s="12">
        <v>44040</v>
      </c>
    </row>
    <row r="795" spans="1:6" ht="15.75" customHeight="1" x14ac:dyDescent="0.25">
      <c r="A795">
        <v>794</v>
      </c>
      <c r="B795" t="s">
        <v>43</v>
      </c>
      <c r="C795" t="s">
        <v>42</v>
      </c>
      <c r="D795" s="10">
        <v>2372.7809999999999</v>
      </c>
      <c r="E795" s="12">
        <v>44040</v>
      </c>
      <c r="F795" s="12">
        <v>44041</v>
      </c>
    </row>
    <row r="796" spans="1:6" ht="15.75" customHeight="1" x14ac:dyDescent="0.25">
      <c r="A796">
        <v>795</v>
      </c>
      <c r="B796" t="s">
        <v>41</v>
      </c>
      <c r="C796" t="s">
        <v>42</v>
      </c>
      <c r="D796" s="10">
        <v>314.62700000000001</v>
      </c>
      <c r="E796" s="12">
        <v>44041</v>
      </c>
      <c r="F796" s="12">
        <v>44041</v>
      </c>
    </row>
    <row r="797" spans="1:6" ht="15.75" customHeight="1" x14ac:dyDescent="0.25">
      <c r="A797">
        <v>796</v>
      </c>
      <c r="B797" t="s">
        <v>44</v>
      </c>
      <c r="C797" t="s">
        <v>42</v>
      </c>
      <c r="D797" s="10">
        <v>2196.6624000000002</v>
      </c>
      <c r="E797" s="12">
        <v>44041</v>
      </c>
      <c r="F797" s="12">
        <v>44041</v>
      </c>
    </row>
    <row r="798" spans="1:6" ht="15.75" customHeight="1" x14ac:dyDescent="0.25">
      <c r="A798">
        <v>797</v>
      </c>
      <c r="B798" t="s">
        <v>123</v>
      </c>
      <c r="C798" t="s">
        <v>42</v>
      </c>
      <c r="D798" s="10">
        <v>330.89200000000005</v>
      </c>
      <c r="E798" s="12">
        <v>44042</v>
      </c>
      <c r="F798" s="12">
        <v>44042</v>
      </c>
    </row>
    <row r="799" spans="1:6" ht="15.75" customHeight="1" x14ac:dyDescent="0.25">
      <c r="A799">
        <v>798</v>
      </c>
      <c r="B799" t="s">
        <v>40</v>
      </c>
      <c r="C799" t="s">
        <v>42</v>
      </c>
      <c r="D799" s="10">
        <v>62.839500000000001</v>
      </c>
      <c r="E799" s="12">
        <v>44042</v>
      </c>
      <c r="F799" s="12">
        <v>44042</v>
      </c>
    </row>
    <row r="800" spans="1:6" ht="15.75" customHeight="1" x14ac:dyDescent="0.25">
      <c r="A800">
        <v>799</v>
      </c>
      <c r="B800" t="s">
        <v>43</v>
      </c>
      <c r="C800" t="s">
        <v>42</v>
      </c>
      <c r="D800" s="10">
        <v>1981.9859999999999</v>
      </c>
      <c r="E800" s="12">
        <v>44043</v>
      </c>
      <c r="F800" s="12">
        <v>44043</v>
      </c>
    </row>
    <row r="801" spans="1:6" ht="15.75" customHeight="1" x14ac:dyDescent="0.25">
      <c r="A801">
        <v>800</v>
      </c>
      <c r="B801" t="s">
        <v>40</v>
      </c>
      <c r="C801" t="s">
        <v>42</v>
      </c>
      <c r="D801" s="10">
        <v>512.76749999999993</v>
      </c>
      <c r="E801" s="12">
        <v>44044</v>
      </c>
      <c r="F801" s="12">
        <v>44044</v>
      </c>
    </row>
    <row r="802" spans="1:6" ht="15.75" customHeight="1" x14ac:dyDescent="0.25">
      <c r="A802">
        <v>801</v>
      </c>
      <c r="B802" t="s">
        <v>51</v>
      </c>
      <c r="C802" t="s">
        <v>42</v>
      </c>
      <c r="D802" s="10">
        <v>336.53520000000003</v>
      </c>
      <c r="E802" s="12">
        <v>44045</v>
      </c>
      <c r="F802" s="12">
        <v>44045</v>
      </c>
    </row>
    <row r="803" spans="1:6" ht="15.75" customHeight="1" x14ac:dyDescent="0.25">
      <c r="A803">
        <v>802</v>
      </c>
      <c r="B803" t="s">
        <v>43</v>
      </c>
      <c r="C803" t="s">
        <v>42</v>
      </c>
      <c r="D803" s="10">
        <v>1003.254</v>
      </c>
      <c r="E803" s="12">
        <v>44046</v>
      </c>
      <c r="F803" s="12">
        <v>44047</v>
      </c>
    </row>
    <row r="804" spans="1:6" ht="15.75" customHeight="1" x14ac:dyDescent="0.25">
      <c r="A804">
        <v>803</v>
      </c>
      <c r="B804" t="s">
        <v>41</v>
      </c>
      <c r="C804" t="s">
        <v>42</v>
      </c>
      <c r="D804" s="10">
        <v>522.42149999999992</v>
      </c>
      <c r="E804" s="12">
        <v>44047</v>
      </c>
      <c r="F804" s="12">
        <v>44047</v>
      </c>
    </row>
    <row r="805" spans="1:6" ht="15.75" customHeight="1" x14ac:dyDescent="0.25">
      <c r="A805">
        <v>804</v>
      </c>
      <c r="B805" t="s">
        <v>43</v>
      </c>
      <c r="C805" t="s">
        <v>42</v>
      </c>
      <c r="D805" s="10">
        <v>1141.9969999999998</v>
      </c>
      <c r="E805" s="12">
        <v>44047</v>
      </c>
      <c r="F805" s="12">
        <v>44047</v>
      </c>
    </row>
    <row r="806" spans="1:6" ht="15.75" customHeight="1" x14ac:dyDescent="0.25">
      <c r="A806">
        <v>805</v>
      </c>
      <c r="B806" t="s">
        <v>40</v>
      </c>
      <c r="C806" t="s">
        <v>42</v>
      </c>
      <c r="D806" s="10">
        <v>202.995</v>
      </c>
      <c r="E806" s="12">
        <v>44048</v>
      </c>
      <c r="F806" s="12">
        <v>44048</v>
      </c>
    </row>
    <row r="807" spans="1:6" ht="15.75" customHeight="1" x14ac:dyDescent="0.25">
      <c r="A807">
        <v>806</v>
      </c>
      <c r="B807" t="s">
        <v>43</v>
      </c>
      <c r="C807" t="s">
        <v>42</v>
      </c>
      <c r="D807" s="10">
        <v>1258.0990000000002</v>
      </c>
      <c r="E807" s="12">
        <v>44048</v>
      </c>
      <c r="F807" s="12">
        <v>44048</v>
      </c>
    </row>
    <row r="808" spans="1:6" ht="15.75" customHeight="1" x14ac:dyDescent="0.25">
      <c r="A808">
        <v>807</v>
      </c>
      <c r="B808" t="s">
        <v>43</v>
      </c>
      <c r="C808" t="s">
        <v>42</v>
      </c>
      <c r="D808" s="10">
        <v>1003.779</v>
      </c>
      <c r="E808" s="12">
        <v>44048</v>
      </c>
      <c r="F808" s="12">
        <v>44048</v>
      </c>
    </row>
    <row r="809" spans="1:6" ht="15.75" customHeight="1" x14ac:dyDescent="0.25">
      <c r="A809">
        <v>808</v>
      </c>
      <c r="B809" t="s">
        <v>123</v>
      </c>
      <c r="C809" t="s">
        <v>42</v>
      </c>
      <c r="D809" s="10">
        <v>409.67760000000004</v>
      </c>
      <c r="E809" s="12">
        <v>44048</v>
      </c>
      <c r="F809" s="12">
        <v>44048</v>
      </c>
    </row>
    <row r="810" spans="1:6" ht="15.75" customHeight="1" x14ac:dyDescent="0.25">
      <c r="A810">
        <v>809</v>
      </c>
      <c r="B810" t="s">
        <v>43</v>
      </c>
      <c r="C810" t="s">
        <v>42</v>
      </c>
      <c r="D810" s="10">
        <v>2522.6329999999998</v>
      </c>
      <c r="E810" s="12">
        <v>44048</v>
      </c>
      <c r="F810" s="12">
        <v>44048</v>
      </c>
    </row>
    <row r="811" spans="1:6" ht="15.75" customHeight="1" x14ac:dyDescent="0.25">
      <c r="A811">
        <v>810</v>
      </c>
      <c r="B811" t="s">
        <v>55</v>
      </c>
      <c r="C811" t="s">
        <v>42</v>
      </c>
      <c r="D811" s="10">
        <v>1852.8142000000003</v>
      </c>
      <c r="E811" s="12">
        <v>44049</v>
      </c>
      <c r="F811" s="12">
        <v>44049</v>
      </c>
    </row>
    <row r="812" spans="1:6" ht="15.75" customHeight="1" x14ac:dyDescent="0.25">
      <c r="A812">
        <v>811</v>
      </c>
      <c r="B812" t="s">
        <v>123</v>
      </c>
      <c r="C812" t="s">
        <v>42</v>
      </c>
      <c r="D812" s="10">
        <v>549.49250000000006</v>
      </c>
      <c r="E812" s="12">
        <v>44049</v>
      </c>
      <c r="F812" s="12">
        <v>44049</v>
      </c>
    </row>
    <row r="813" spans="1:6" ht="15.75" customHeight="1" x14ac:dyDescent="0.25">
      <c r="A813">
        <v>812</v>
      </c>
      <c r="B813" t="s">
        <v>40</v>
      </c>
      <c r="C813" t="s">
        <v>42</v>
      </c>
      <c r="D813" s="10">
        <v>533.17949999999996</v>
      </c>
      <c r="E813" s="12">
        <v>44049</v>
      </c>
      <c r="F813" s="12">
        <v>44049</v>
      </c>
    </row>
    <row r="814" spans="1:6" ht="15.75" customHeight="1" x14ac:dyDescent="0.25">
      <c r="A814">
        <v>813</v>
      </c>
      <c r="B814" t="s">
        <v>123</v>
      </c>
      <c r="C814" t="s">
        <v>42</v>
      </c>
      <c r="D814" s="10">
        <v>277.7337</v>
      </c>
      <c r="E814" s="12">
        <v>44049</v>
      </c>
      <c r="F814" s="12">
        <v>44049</v>
      </c>
    </row>
    <row r="815" spans="1:6" ht="15.75" customHeight="1" x14ac:dyDescent="0.25">
      <c r="A815">
        <v>814</v>
      </c>
      <c r="B815" t="s">
        <v>51</v>
      </c>
      <c r="C815" t="s">
        <v>42</v>
      </c>
      <c r="D815" s="10">
        <v>439.62399999999997</v>
      </c>
      <c r="E815" s="12">
        <v>44050</v>
      </c>
      <c r="F815" s="12">
        <v>44050</v>
      </c>
    </row>
    <row r="816" spans="1:6" ht="15.75" customHeight="1" x14ac:dyDescent="0.25">
      <c r="A816">
        <v>815</v>
      </c>
      <c r="B816" t="s">
        <v>123</v>
      </c>
      <c r="C816" t="s">
        <v>42</v>
      </c>
      <c r="D816" s="10">
        <v>407.85539999999997</v>
      </c>
      <c r="E816" s="12">
        <v>44051</v>
      </c>
      <c r="F816" s="12">
        <v>44051</v>
      </c>
    </row>
    <row r="817" spans="1:6" ht="15.75" customHeight="1" x14ac:dyDescent="0.25">
      <c r="A817">
        <v>816</v>
      </c>
      <c r="B817" t="s">
        <v>51</v>
      </c>
      <c r="C817" t="s">
        <v>42</v>
      </c>
      <c r="D817" s="10">
        <v>290.45680000000004</v>
      </c>
      <c r="E817" s="12">
        <v>44052</v>
      </c>
      <c r="F817" s="12">
        <v>44052</v>
      </c>
    </row>
    <row r="818" spans="1:6" ht="15.75" customHeight="1" x14ac:dyDescent="0.25">
      <c r="A818">
        <v>817</v>
      </c>
      <c r="B818" t="s">
        <v>55</v>
      </c>
      <c r="C818" t="s">
        <v>42</v>
      </c>
      <c r="D818" s="10">
        <v>2301.7968999999998</v>
      </c>
      <c r="E818" s="12">
        <v>44052</v>
      </c>
      <c r="F818" s="12">
        <v>44052</v>
      </c>
    </row>
    <row r="819" spans="1:6" ht="15.75" customHeight="1" x14ac:dyDescent="0.25">
      <c r="A819">
        <v>818</v>
      </c>
      <c r="B819" t="s">
        <v>40</v>
      </c>
      <c r="C819" t="s">
        <v>42</v>
      </c>
      <c r="D819" s="10">
        <v>186.57600000000002</v>
      </c>
      <c r="E819" s="12">
        <v>44053</v>
      </c>
      <c r="F819" s="12">
        <v>44053</v>
      </c>
    </row>
    <row r="820" spans="1:6" ht="15.75" customHeight="1" x14ac:dyDescent="0.25">
      <c r="A820">
        <v>819</v>
      </c>
      <c r="B820" t="s">
        <v>41</v>
      </c>
      <c r="C820" t="s">
        <v>42</v>
      </c>
      <c r="D820" s="10">
        <v>2297.3294999999998</v>
      </c>
      <c r="E820" s="12">
        <v>44053</v>
      </c>
      <c r="F820" s="12">
        <v>44054</v>
      </c>
    </row>
    <row r="821" spans="1:6" ht="15.75" customHeight="1" x14ac:dyDescent="0.25">
      <c r="A821">
        <v>820</v>
      </c>
      <c r="B821" t="s">
        <v>40</v>
      </c>
      <c r="C821" t="s">
        <v>42</v>
      </c>
      <c r="D821" s="10">
        <v>349.22999999999996</v>
      </c>
      <c r="E821" s="12">
        <v>44054</v>
      </c>
      <c r="F821" s="12">
        <v>44054</v>
      </c>
    </row>
    <row r="822" spans="1:6" ht="15.75" customHeight="1" x14ac:dyDescent="0.25">
      <c r="A822">
        <v>821</v>
      </c>
      <c r="B822" t="s">
        <v>51</v>
      </c>
      <c r="C822" t="s">
        <v>42</v>
      </c>
      <c r="D822" s="10">
        <v>581.82240000000002</v>
      </c>
      <c r="E822" s="12">
        <v>44055</v>
      </c>
      <c r="F822" s="12">
        <v>44055</v>
      </c>
    </row>
    <row r="823" spans="1:6" ht="15.75" customHeight="1" x14ac:dyDescent="0.25">
      <c r="A823">
        <v>822</v>
      </c>
      <c r="B823" t="s">
        <v>43</v>
      </c>
      <c r="C823" t="s">
        <v>42</v>
      </c>
      <c r="D823" s="10">
        <v>3240.2920000000004</v>
      </c>
      <c r="E823" s="12">
        <v>44056</v>
      </c>
      <c r="F823" s="12">
        <v>44056</v>
      </c>
    </row>
    <row r="824" spans="1:6" ht="15.75" customHeight="1" x14ac:dyDescent="0.25">
      <c r="A824">
        <v>823</v>
      </c>
      <c r="B824" t="s">
        <v>40</v>
      </c>
      <c r="C824" t="s">
        <v>42</v>
      </c>
      <c r="D824" s="10">
        <v>742.57200000000012</v>
      </c>
      <c r="E824" s="12">
        <v>44057</v>
      </c>
      <c r="F824" s="12">
        <v>44057</v>
      </c>
    </row>
    <row r="825" spans="1:6" ht="15.75" customHeight="1" x14ac:dyDescent="0.25">
      <c r="A825">
        <v>824</v>
      </c>
      <c r="B825" t="s">
        <v>123</v>
      </c>
      <c r="C825" t="s">
        <v>42</v>
      </c>
      <c r="D825" s="10">
        <v>369.54789999999997</v>
      </c>
      <c r="E825" s="12">
        <v>44057</v>
      </c>
      <c r="F825" s="12">
        <v>44057</v>
      </c>
    </row>
    <row r="826" spans="1:6" ht="15.75" customHeight="1" x14ac:dyDescent="0.25">
      <c r="A826">
        <v>825</v>
      </c>
      <c r="B826" t="s">
        <v>40</v>
      </c>
      <c r="C826" t="s">
        <v>42</v>
      </c>
      <c r="D826" s="10">
        <v>325.36950000000002</v>
      </c>
      <c r="E826" s="12">
        <v>44057</v>
      </c>
      <c r="F826" s="12">
        <v>44057</v>
      </c>
    </row>
    <row r="827" spans="1:6" ht="15.75" customHeight="1" x14ac:dyDescent="0.25">
      <c r="A827">
        <v>826</v>
      </c>
      <c r="B827" t="s">
        <v>43</v>
      </c>
      <c r="C827" t="s">
        <v>42</v>
      </c>
      <c r="D827" s="10">
        <v>1768.614</v>
      </c>
      <c r="E827" s="12">
        <v>44057</v>
      </c>
      <c r="F827" s="12">
        <v>44057</v>
      </c>
    </row>
    <row r="828" spans="1:6" ht="15.75" customHeight="1" x14ac:dyDescent="0.25">
      <c r="A828">
        <v>827</v>
      </c>
      <c r="B828" t="s">
        <v>43</v>
      </c>
      <c r="C828" t="s">
        <v>42</v>
      </c>
      <c r="D828" s="10">
        <v>1616.4789999999998</v>
      </c>
      <c r="E828" s="12">
        <v>44057</v>
      </c>
      <c r="F828" s="12">
        <v>44057</v>
      </c>
    </row>
    <row r="829" spans="1:6" ht="15.75" customHeight="1" x14ac:dyDescent="0.25">
      <c r="A829">
        <v>828</v>
      </c>
      <c r="B829" t="s">
        <v>51</v>
      </c>
      <c r="C829" t="s">
        <v>42</v>
      </c>
      <c r="D829" s="10">
        <v>213.79840000000002</v>
      </c>
      <c r="E829" s="12">
        <v>44058</v>
      </c>
      <c r="F829" s="12">
        <v>44058</v>
      </c>
    </row>
    <row r="830" spans="1:6" ht="15.75" customHeight="1" x14ac:dyDescent="0.25">
      <c r="A830">
        <v>829</v>
      </c>
      <c r="B830" t="s">
        <v>43</v>
      </c>
      <c r="C830" t="s">
        <v>42</v>
      </c>
      <c r="D830" s="10">
        <v>1252.8679999999999</v>
      </c>
      <c r="E830" s="12">
        <v>44058</v>
      </c>
      <c r="F830" s="12">
        <v>44058</v>
      </c>
    </row>
    <row r="831" spans="1:6" ht="15.75" customHeight="1" x14ac:dyDescent="0.25">
      <c r="A831">
        <v>830</v>
      </c>
      <c r="B831" t="s">
        <v>41</v>
      </c>
      <c r="C831" t="s">
        <v>42</v>
      </c>
      <c r="D831" s="10">
        <v>953.39899999999989</v>
      </c>
      <c r="E831" s="12">
        <v>44058</v>
      </c>
      <c r="F831" s="12">
        <v>44058</v>
      </c>
    </row>
    <row r="832" spans="1:6" ht="15.75" customHeight="1" x14ac:dyDescent="0.25">
      <c r="A832">
        <v>831</v>
      </c>
      <c r="B832" t="s">
        <v>44</v>
      </c>
      <c r="C832" t="s">
        <v>42</v>
      </c>
      <c r="D832" s="10">
        <v>1083.5376000000001</v>
      </c>
      <c r="E832" s="12">
        <v>44059</v>
      </c>
      <c r="F832" s="12">
        <v>44059</v>
      </c>
    </row>
    <row r="833" spans="1:6" ht="15.75" customHeight="1" x14ac:dyDescent="0.25">
      <c r="A833">
        <v>832</v>
      </c>
      <c r="B833" t="s">
        <v>41</v>
      </c>
      <c r="C833" t="s">
        <v>42</v>
      </c>
      <c r="D833" s="10">
        <v>1570.41</v>
      </c>
      <c r="E833" s="12">
        <v>44059</v>
      </c>
      <c r="F833" s="12">
        <v>44059</v>
      </c>
    </row>
    <row r="834" spans="1:6" ht="15.75" customHeight="1" x14ac:dyDescent="0.25">
      <c r="A834">
        <v>833</v>
      </c>
      <c r="B834" t="s">
        <v>123</v>
      </c>
      <c r="C834" t="s">
        <v>42</v>
      </c>
      <c r="D834" s="10">
        <v>331.15039999999999</v>
      </c>
      <c r="E834" s="12">
        <v>44060</v>
      </c>
      <c r="F834" s="12">
        <v>44060</v>
      </c>
    </row>
    <row r="835" spans="1:6" ht="15.75" customHeight="1" x14ac:dyDescent="0.25">
      <c r="A835">
        <v>834</v>
      </c>
      <c r="B835" t="s">
        <v>43</v>
      </c>
      <c r="C835" t="s">
        <v>42</v>
      </c>
      <c r="D835" s="10">
        <v>1398.6680000000001</v>
      </c>
      <c r="E835" s="12">
        <v>44060</v>
      </c>
      <c r="F835" s="12">
        <v>44060</v>
      </c>
    </row>
    <row r="836" spans="1:6" ht="15.75" customHeight="1" x14ac:dyDescent="0.25">
      <c r="A836">
        <v>835</v>
      </c>
      <c r="B836" t="s">
        <v>123</v>
      </c>
      <c r="C836" t="s">
        <v>42</v>
      </c>
      <c r="D836" s="10">
        <v>411.09989999999993</v>
      </c>
      <c r="E836" s="12">
        <v>44061</v>
      </c>
      <c r="F836" s="12">
        <v>44061</v>
      </c>
    </row>
    <row r="837" spans="1:6" ht="15.75" customHeight="1" x14ac:dyDescent="0.25">
      <c r="A837">
        <v>836</v>
      </c>
      <c r="B837" t="s">
        <v>55</v>
      </c>
      <c r="C837" t="s">
        <v>42</v>
      </c>
      <c r="D837" s="10">
        <v>906.16559999999993</v>
      </c>
      <c r="E837" s="12">
        <v>44062</v>
      </c>
      <c r="F837" s="12">
        <v>44062</v>
      </c>
    </row>
    <row r="838" spans="1:6" ht="15.75" customHeight="1" x14ac:dyDescent="0.25">
      <c r="A838">
        <v>837</v>
      </c>
      <c r="B838" t="s">
        <v>53</v>
      </c>
      <c r="C838" t="s">
        <v>42</v>
      </c>
      <c r="D838" s="10">
        <v>1713.9291999999998</v>
      </c>
      <c r="E838" s="12">
        <v>44062</v>
      </c>
      <c r="F838" s="12">
        <v>44062</v>
      </c>
    </row>
    <row r="839" spans="1:6" ht="15.75" customHeight="1" x14ac:dyDescent="0.25">
      <c r="A839">
        <v>838</v>
      </c>
      <c r="B839" t="s">
        <v>44</v>
      </c>
      <c r="C839" t="s">
        <v>42</v>
      </c>
      <c r="D839" s="10">
        <v>330.20119999999997</v>
      </c>
      <c r="E839" s="12">
        <v>44063</v>
      </c>
      <c r="F839" s="12">
        <v>44063</v>
      </c>
    </row>
    <row r="840" spans="1:6" ht="15.75" customHeight="1" x14ac:dyDescent="0.25">
      <c r="A840">
        <v>839</v>
      </c>
      <c r="B840" t="s">
        <v>64</v>
      </c>
      <c r="C840" t="s">
        <v>42</v>
      </c>
      <c r="D840" s="10">
        <v>2184.9109999999996</v>
      </c>
      <c r="E840" s="12">
        <v>44064</v>
      </c>
      <c r="F840" s="12">
        <v>44064</v>
      </c>
    </row>
    <row r="841" spans="1:6" ht="15.75" customHeight="1" x14ac:dyDescent="0.25">
      <c r="A841">
        <v>840</v>
      </c>
      <c r="B841" t="s">
        <v>40</v>
      </c>
      <c r="C841" t="s">
        <v>42</v>
      </c>
      <c r="D841" s="10">
        <v>491.928</v>
      </c>
      <c r="E841" s="12">
        <v>44065</v>
      </c>
      <c r="F841" s="12">
        <v>44065</v>
      </c>
    </row>
    <row r="842" spans="1:6" ht="15.75" customHeight="1" x14ac:dyDescent="0.25">
      <c r="A842">
        <v>841</v>
      </c>
      <c r="B842" t="s">
        <v>43</v>
      </c>
      <c r="C842" t="s">
        <v>42</v>
      </c>
      <c r="D842" s="10">
        <v>1388.3219999999999</v>
      </c>
      <c r="E842" s="12">
        <v>44065</v>
      </c>
      <c r="F842" s="12">
        <v>44065</v>
      </c>
    </row>
    <row r="843" spans="1:6" ht="15.75" customHeight="1" x14ac:dyDescent="0.25">
      <c r="A843">
        <v>842</v>
      </c>
      <c r="B843" t="s">
        <v>40</v>
      </c>
      <c r="C843" t="s">
        <v>42</v>
      </c>
      <c r="D843" s="10">
        <v>221.51400000000001</v>
      </c>
      <c r="E843" s="12">
        <v>44066</v>
      </c>
      <c r="F843" s="12">
        <v>44067</v>
      </c>
    </row>
    <row r="844" spans="1:6" ht="15.75" customHeight="1" x14ac:dyDescent="0.25">
      <c r="A844">
        <v>843</v>
      </c>
      <c r="B844" t="s">
        <v>43</v>
      </c>
      <c r="C844" t="s">
        <v>42</v>
      </c>
      <c r="D844" s="10">
        <v>1410.5260000000001</v>
      </c>
      <c r="E844" s="12">
        <v>44067</v>
      </c>
      <c r="F844" s="12">
        <v>44067</v>
      </c>
    </row>
    <row r="845" spans="1:6" ht="15.75" customHeight="1" x14ac:dyDescent="0.25">
      <c r="A845">
        <v>844</v>
      </c>
      <c r="B845" t="s">
        <v>55</v>
      </c>
      <c r="C845" t="s">
        <v>42</v>
      </c>
      <c r="D845" s="10">
        <v>2832.5052999999998</v>
      </c>
      <c r="E845" s="12">
        <v>44067</v>
      </c>
      <c r="F845" s="12">
        <v>44067</v>
      </c>
    </row>
    <row r="846" spans="1:6" ht="15.75" customHeight="1" x14ac:dyDescent="0.25">
      <c r="A846">
        <v>845</v>
      </c>
      <c r="B846" t="s">
        <v>40</v>
      </c>
      <c r="C846" t="s">
        <v>42</v>
      </c>
      <c r="D846" s="10">
        <v>648.95100000000014</v>
      </c>
      <c r="E846" s="12">
        <v>44067</v>
      </c>
      <c r="F846" s="12">
        <v>44067</v>
      </c>
    </row>
    <row r="847" spans="1:6" ht="15.75" customHeight="1" x14ac:dyDescent="0.25">
      <c r="A847">
        <v>846</v>
      </c>
      <c r="B847" t="s">
        <v>53</v>
      </c>
      <c r="C847" t="s">
        <v>42</v>
      </c>
      <c r="D847" s="10">
        <v>2632.2004000000002</v>
      </c>
      <c r="E847" s="12">
        <v>44068</v>
      </c>
      <c r="F847" s="12">
        <v>44068</v>
      </c>
    </row>
    <row r="848" spans="1:6" ht="15.75" customHeight="1" x14ac:dyDescent="0.25">
      <c r="A848">
        <v>847</v>
      </c>
      <c r="B848" t="s">
        <v>53</v>
      </c>
      <c r="C848" t="s">
        <v>42</v>
      </c>
      <c r="D848" s="10">
        <v>2045.8643999999999</v>
      </c>
      <c r="E848" s="12">
        <v>44069</v>
      </c>
      <c r="F848" s="12">
        <v>44069</v>
      </c>
    </row>
    <row r="849" spans="1:6" ht="15.75" customHeight="1" x14ac:dyDescent="0.25">
      <c r="A849">
        <v>848</v>
      </c>
      <c r="B849" t="s">
        <v>43</v>
      </c>
      <c r="C849" t="s">
        <v>42</v>
      </c>
      <c r="D849" s="10">
        <v>980.25599999999997</v>
      </c>
      <c r="E849" s="12">
        <v>44069</v>
      </c>
      <c r="F849" s="12">
        <v>44069</v>
      </c>
    </row>
    <row r="850" spans="1:6" ht="15.75" customHeight="1" x14ac:dyDescent="0.25">
      <c r="A850">
        <v>849</v>
      </c>
      <c r="B850" t="s">
        <v>53</v>
      </c>
      <c r="C850" t="s">
        <v>42</v>
      </c>
      <c r="D850" s="10">
        <v>1205.5845999999999</v>
      </c>
      <c r="E850" s="12">
        <v>44069</v>
      </c>
      <c r="F850" s="12">
        <v>44069</v>
      </c>
    </row>
    <row r="851" spans="1:6" ht="15.75" customHeight="1" x14ac:dyDescent="0.25">
      <c r="A851">
        <v>850</v>
      </c>
      <c r="B851" t="s">
        <v>43</v>
      </c>
      <c r="C851" t="s">
        <v>42</v>
      </c>
      <c r="D851" s="10">
        <v>1397.758</v>
      </c>
      <c r="E851" s="12">
        <v>44069</v>
      </c>
      <c r="F851" s="12">
        <v>44069</v>
      </c>
    </row>
    <row r="852" spans="1:6" ht="15.75" customHeight="1" x14ac:dyDescent="0.25">
      <c r="A852">
        <v>851</v>
      </c>
      <c r="B852" t="s">
        <v>53</v>
      </c>
      <c r="C852" t="s">
        <v>42</v>
      </c>
      <c r="D852" s="10">
        <v>1269.6938</v>
      </c>
      <c r="E852" s="12">
        <v>44069</v>
      </c>
      <c r="F852" s="12">
        <v>44069</v>
      </c>
    </row>
    <row r="853" spans="1:6" ht="15.75" customHeight="1" x14ac:dyDescent="0.25">
      <c r="A853">
        <v>852</v>
      </c>
      <c r="B853" t="s">
        <v>40</v>
      </c>
      <c r="C853" t="s">
        <v>42</v>
      </c>
      <c r="D853" s="10">
        <v>312.14250000000004</v>
      </c>
      <c r="E853" s="12">
        <v>44070</v>
      </c>
      <c r="F853" s="12">
        <v>44070</v>
      </c>
    </row>
    <row r="854" spans="1:6" ht="15.75" customHeight="1" x14ac:dyDescent="0.25">
      <c r="A854">
        <v>853</v>
      </c>
      <c r="B854" t="s">
        <v>40</v>
      </c>
      <c r="C854" t="s">
        <v>42</v>
      </c>
      <c r="D854" s="10">
        <v>169.88099999999997</v>
      </c>
      <c r="E854" s="12">
        <v>44070</v>
      </c>
      <c r="F854" s="12">
        <v>44070</v>
      </c>
    </row>
    <row r="855" spans="1:6" ht="15.75" customHeight="1" x14ac:dyDescent="0.25">
      <c r="A855">
        <v>854</v>
      </c>
      <c r="B855" t="s">
        <v>43</v>
      </c>
      <c r="C855" t="s">
        <v>42</v>
      </c>
      <c r="D855" s="10">
        <v>680.28899999999999</v>
      </c>
      <c r="E855" s="12">
        <v>44070</v>
      </c>
      <c r="F855" s="12">
        <v>44071</v>
      </c>
    </row>
    <row r="856" spans="1:6" ht="15.75" customHeight="1" x14ac:dyDescent="0.25">
      <c r="A856">
        <v>855</v>
      </c>
      <c r="B856" t="s">
        <v>123</v>
      </c>
      <c r="C856" t="s">
        <v>42</v>
      </c>
      <c r="D856" s="10">
        <v>260.67780000000005</v>
      </c>
      <c r="E856" s="12">
        <v>44070</v>
      </c>
      <c r="F856" s="12">
        <v>44070</v>
      </c>
    </row>
    <row r="857" spans="1:6" ht="15.75" customHeight="1" x14ac:dyDescent="0.25">
      <c r="A857">
        <v>856</v>
      </c>
      <c r="B857" t="s">
        <v>41</v>
      </c>
      <c r="C857" t="s">
        <v>42</v>
      </c>
      <c r="D857" s="10">
        <v>2242.3415</v>
      </c>
      <c r="E857" s="12">
        <v>44071</v>
      </c>
      <c r="F857" s="12">
        <v>44071</v>
      </c>
    </row>
    <row r="858" spans="1:6" ht="15.75" customHeight="1" x14ac:dyDescent="0.25">
      <c r="A858">
        <v>857</v>
      </c>
      <c r="B858" t="s">
        <v>40</v>
      </c>
      <c r="C858" t="s">
        <v>42</v>
      </c>
      <c r="D858" s="10">
        <v>261.85499999999996</v>
      </c>
      <c r="E858" s="12">
        <v>44071</v>
      </c>
      <c r="F858" s="12">
        <v>44071</v>
      </c>
    </row>
    <row r="859" spans="1:6" ht="15.75" customHeight="1" x14ac:dyDescent="0.25">
      <c r="A859">
        <v>858</v>
      </c>
      <c r="B859" t="s">
        <v>43</v>
      </c>
      <c r="C859" t="s">
        <v>42</v>
      </c>
      <c r="D859" s="10">
        <v>366.28299999999996</v>
      </c>
      <c r="E859" s="12">
        <v>44071</v>
      </c>
      <c r="F859" s="12">
        <v>44071</v>
      </c>
    </row>
    <row r="860" spans="1:6" ht="15.75" customHeight="1" x14ac:dyDescent="0.25">
      <c r="A860">
        <v>859</v>
      </c>
      <c r="B860" t="s">
        <v>40</v>
      </c>
      <c r="C860" t="s">
        <v>42</v>
      </c>
      <c r="D860" s="10">
        <v>826.75499999999988</v>
      </c>
      <c r="E860" s="12">
        <v>44072</v>
      </c>
      <c r="F860" s="12">
        <v>44072</v>
      </c>
    </row>
    <row r="861" spans="1:6" ht="15.75" customHeight="1" x14ac:dyDescent="0.25">
      <c r="A861">
        <v>860</v>
      </c>
      <c r="B861" t="s">
        <v>40</v>
      </c>
      <c r="C861" t="s">
        <v>42</v>
      </c>
      <c r="D861" s="10">
        <v>361.0215</v>
      </c>
      <c r="E861" s="12">
        <v>44073</v>
      </c>
      <c r="F861" s="12">
        <v>44074</v>
      </c>
    </row>
    <row r="862" spans="1:6" ht="15.75" customHeight="1" x14ac:dyDescent="0.25">
      <c r="A862">
        <v>861</v>
      </c>
      <c r="B862" t="s">
        <v>43</v>
      </c>
      <c r="C862" t="s">
        <v>42</v>
      </c>
      <c r="D862" s="10">
        <v>1862.5949999999998</v>
      </c>
      <c r="E862" s="12">
        <v>44073</v>
      </c>
      <c r="F862" s="12">
        <v>44073</v>
      </c>
    </row>
    <row r="863" spans="1:6" ht="15.75" customHeight="1" x14ac:dyDescent="0.25">
      <c r="A863">
        <v>862</v>
      </c>
      <c r="B863" t="s">
        <v>40</v>
      </c>
      <c r="C863" t="s">
        <v>42</v>
      </c>
      <c r="D863" s="10">
        <v>500.68199999999996</v>
      </c>
      <c r="E863" s="12">
        <v>44073</v>
      </c>
      <c r="F863" s="12">
        <v>44073</v>
      </c>
    </row>
    <row r="864" spans="1:6" ht="15.75" customHeight="1" x14ac:dyDescent="0.25">
      <c r="A864">
        <v>863</v>
      </c>
      <c r="B864" t="s">
        <v>55</v>
      </c>
      <c r="C864" t="s">
        <v>42</v>
      </c>
      <c r="D864" s="10">
        <v>2929.7040999999999</v>
      </c>
      <c r="E864" s="12">
        <v>44074</v>
      </c>
      <c r="F864" s="12">
        <v>44074</v>
      </c>
    </row>
    <row r="865" spans="1:6" ht="15.75" customHeight="1" x14ac:dyDescent="0.25">
      <c r="A865">
        <v>864</v>
      </c>
      <c r="B865" t="s">
        <v>44</v>
      </c>
      <c r="C865" t="s">
        <v>42</v>
      </c>
      <c r="D865" s="10">
        <v>1577.3431999999998</v>
      </c>
      <c r="E865" s="12">
        <v>44074</v>
      </c>
      <c r="F865" s="12">
        <v>44074</v>
      </c>
    </row>
    <row r="866" spans="1:6" ht="15.75" customHeight="1" x14ac:dyDescent="0.25">
      <c r="A866">
        <v>865</v>
      </c>
      <c r="B866" t="s">
        <v>44</v>
      </c>
      <c r="C866" t="s">
        <v>42</v>
      </c>
      <c r="D866" s="10">
        <v>711.32440000000008</v>
      </c>
      <c r="E866" s="12">
        <v>44075</v>
      </c>
      <c r="F866" s="12">
        <v>44075</v>
      </c>
    </row>
    <row r="867" spans="1:6" ht="15.75" customHeight="1" x14ac:dyDescent="0.25">
      <c r="A867">
        <v>866</v>
      </c>
      <c r="B867" t="s">
        <v>51</v>
      </c>
      <c r="C867" t="s">
        <v>42</v>
      </c>
      <c r="D867" s="10">
        <v>771.87439999999992</v>
      </c>
      <c r="E867" s="12">
        <v>44076</v>
      </c>
      <c r="F867" s="12">
        <v>44076</v>
      </c>
    </row>
    <row r="868" spans="1:6" ht="15.75" customHeight="1" x14ac:dyDescent="0.25">
      <c r="A868">
        <v>867</v>
      </c>
      <c r="B868" t="s">
        <v>43</v>
      </c>
      <c r="C868" t="s">
        <v>42</v>
      </c>
      <c r="D868" s="10">
        <v>3654.86</v>
      </c>
      <c r="E868" s="12">
        <v>44076</v>
      </c>
      <c r="F868" s="12">
        <v>44076</v>
      </c>
    </row>
    <row r="869" spans="1:6" ht="15.75" customHeight="1" x14ac:dyDescent="0.25">
      <c r="A869">
        <v>868</v>
      </c>
      <c r="B869" t="s">
        <v>43</v>
      </c>
      <c r="C869" t="s">
        <v>42</v>
      </c>
      <c r="D869" s="10">
        <v>2287.7510000000002</v>
      </c>
      <c r="E869" s="12">
        <v>44076</v>
      </c>
      <c r="F869" s="12">
        <v>44076</v>
      </c>
    </row>
    <row r="870" spans="1:6" ht="15.75" customHeight="1" x14ac:dyDescent="0.25">
      <c r="A870">
        <v>869</v>
      </c>
      <c r="B870" t="s">
        <v>43</v>
      </c>
      <c r="C870" t="s">
        <v>42</v>
      </c>
      <c r="D870" s="10">
        <v>1369.5119999999999</v>
      </c>
      <c r="E870" s="12">
        <v>44077</v>
      </c>
      <c r="F870" s="12">
        <v>44077</v>
      </c>
    </row>
    <row r="871" spans="1:6" ht="15.75" customHeight="1" x14ac:dyDescent="0.25">
      <c r="A871">
        <v>870</v>
      </c>
      <c r="B871" t="s">
        <v>40</v>
      </c>
      <c r="C871" t="s">
        <v>42</v>
      </c>
      <c r="D871" s="10">
        <v>289.28399999999999</v>
      </c>
      <c r="E871" s="12">
        <v>44078</v>
      </c>
      <c r="F871" s="12">
        <v>44078</v>
      </c>
    </row>
    <row r="872" spans="1:6" ht="15.75" customHeight="1" x14ac:dyDescent="0.25">
      <c r="A872">
        <v>871</v>
      </c>
      <c r="B872" t="s">
        <v>51</v>
      </c>
      <c r="C872" t="s">
        <v>42</v>
      </c>
      <c r="D872" s="10">
        <v>285.51679999999999</v>
      </c>
      <c r="E872" s="12">
        <v>44079</v>
      </c>
      <c r="F872" s="12">
        <v>44079</v>
      </c>
    </row>
    <row r="873" spans="1:6" ht="15.75" customHeight="1" x14ac:dyDescent="0.25">
      <c r="A873">
        <v>872</v>
      </c>
      <c r="B873" t="s">
        <v>40</v>
      </c>
      <c r="C873" t="s">
        <v>42</v>
      </c>
      <c r="D873" s="10">
        <v>216.14400000000001</v>
      </c>
      <c r="E873" s="12">
        <v>44079</v>
      </c>
      <c r="F873" s="12">
        <v>44079</v>
      </c>
    </row>
    <row r="874" spans="1:6" ht="15.75" customHeight="1" x14ac:dyDescent="0.25">
      <c r="A874">
        <v>873</v>
      </c>
      <c r="B874" t="s">
        <v>40</v>
      </c>
      <c r="C874" t="s">
        <v>42</v>
      </c>
      <c r="D874" s="10">
        <v>569.67900000000009</v>
      </c>
      <c r="E874" s="12">
        <v>44080</v>
      </c>
      <c r="F874" s="12">
        <v>44080</v>
      </c>
    </row>
    <row r="875" spans="1:6" ht="15.75" customHeight="1" x14ac:dyDescent="0.25">
      <c r="A875">
        <v>874</v>
      </c>
      <c r="B875" t="s">
        <v>51</v>
      </c>
      <c r="C875" t="s">
        <v>42</v>
      </c>
      <c r="D875" s="10">
        <v>444.0016</v>
      </c>
      <c r="E875" s="12">
        <v>44081</v>
      </c>
      <c r="F875" s="12">
        <v>44081</v>
      </c>
    </row>
    <row r="876" spans="1:6" ht="15.75" customHeight="1" x14ac:dyDescent="0.25">
      <c r="A876">
        <v>875</v>
      </c>
      <c r="B876" t="s">
        <v>64</v>
      </c>
      <c r="C876" t="s">
        <v>42</v>
      </c>
      <c r="D876" s="10">
        <v>609.46800000000007</v>
      </c>
      <c r="E876" s="12">
        <v>44082</v>
      </c>
      <c r="F876" s="12">
        <v>44082</v>
      </c>
    </row>
    <row r="877" spans="1:6" ht="15.75" customHeight="1" x14ac:dyDescent="0.25">
      <c r="A877">
        <v>876</v>
      </c>
      <c r="B877" t="s">
        <v>43</v>
      </c>
      <c r="C877" t="s">
        <v>42</v>
      </c>
      <c r="D877" s="10">
        <v>817.75999999999988</v>
      </c>
      <c r="E877" s="12">
        <v>44082</v>
      </c>
      <c r="F877" s="12">
        <v>44082</v>
      </c>
    </row>
    <row r="878" spans="1:6" ht="15.75" customHeight="1" x14ac:dyDescent="0.25">
      <c r="A878">
        <v>877</v>
      </c>
      <c r="B878" t="s">
        <v>44</v>
      </c>
      <c r="C878" t="s">
        <v>42</v>
      </c>
      <c r="D878" s="10">
        <v>1197.1812</v>
      </c>
      <c r="E878" s="12">
        <v>44082</v>
      </c>
      <c r="F878" s="12">
        <v>44082</v>
      </c>
    </row>
    <row r="879" spans="1:6" ht="15.75" customHeight="1" x14ac:dyDescent="0.25">
      <c r="A879">
        <v>878</v>
      </c>
      <c r="B879" t="s">
        <v>40</v>
      </c>
      <c r="C879" t="s">
        <v>42</v>
      </c>
      <c r="D879" s="10">
        <v>525.63750000000005</v>
      </c>
      <c r="E879" s="12">
        <v>44082</v>
      </c>
      <c r="F879" s="12">
        <v>44082</v>
      </c>
    </row>
    <row r="880" spans="1:6" ht="15.75" customHeight="1" x14ac:dyDescent="0.25">
      <c r="A880">
        <v>879</v>
      </c>
      <c r="B880" t="s">
        <v>43</v>
      </c>
      <c r="C880" t="s">
        <v>42</v>
      </c>
      <c r="D880" s="10">
        <v>3648.7300000000005</v>
      </c>
      <c r="E880" s="12">
        <v>44083</v>
      </c>
      <c r="F880" s="12">
        <v>44083</v>
      </c>
    </row>
    <row r="881" spans="1:6" ht="15.75" customHeight="1" x14ac:dyDescent="0.25">
      <c r="A881">
        <v>880</v>
      </c>
      <c r="B881" t="s">
        <v>43</v>
      </c>
      <c r="C881" t="s">
        <v>42</v>
      </c>
      <c r="D881" s="10">
        <v>1696.5639999999999</v>
      </c>
      <c r="E881" s="12">
        <v>44084</v>
      </c>
      <c r="F881" s="12">
        <v>44084</v>
      </c>
    </row>
    <row r="882" spans="1:6" ht="15.75" customHeight="1" x14ac:dyDescent="0.25">
      <c r="A882">
        <v>881</v>
      </c>
      <c r="B882" t="s">
        <v>40</v>
      </c>
      <c r="C882" t="s">
        <v>42</v>
      </c>
      <c r="D882" s="10">
        <v>510.41249999999997</v>
      </c>
      <c r="E882" s="12">
        <v>44084</v>
      </c>
      <c r="F882" s="12">
        <v>44084</v>
      </c>
    </row>
    <row r="883" spans="1:6" ht="15.75" customHeight="1" x14ac:dyDescent="0.25">
      <c r="A883">
        <v>882</v>
      </c>
      <c r="B883" t="s">
        <v>53</v>
      </c>
      <c r="C883" t="s">
        <v>42</v>
      </c>
      <c r="D883" s="10">
        <v>743.23</v>
      </c>
      <c r="E883" s="12">
        <v>44084</v>
      </c>
      <c r="F883" s="12">
        <v>44084</v>
      </c>
    </row>
    <row r="884" spans="1:6" ht="15.75" customHeight="1" x14ac:dyDescent="0.25">
      <c r="A884">
        <v>883</v>
      </c>
      <c r="B884" t="s">
        <v>41</v>
      </c>
      <c r="C884" t="s">
        <v>42</v>
      </c>
      <c r="D884" s="10">
        <v>1675.7830000000001</v>
      </c>
      <c r="E884" s="12">
        <v>44084</v>
      </c>
      <c r="F884" s="12">
        <v>44084</v>
      </c>
    </row>
    <row r="885" spans="1:6" ht="15.75" customHeight="1" x14ac:dyDescent="0.25">
      <c r="A885">
        <v>884</v>
      </c>
      <c r="B885" t="s">
        <v>44</v>
      </c>
      <c r="C885" t="s">
        <v>42</v>
      </c>
      <c r="D885" s="10">
        <v>724.98839999999996</v>
      </c>
      <c r="E885" s="12">
        <v>44085</v>
      </c>
      <c r="F885" s="12">
        <v>44085</v>
      </c>
    </row>
    <row r="886" spans="1:6" ht="15.75" customHeight="1" x14ac:dyDescent="0.25">
      <c r="A886">
        <v>885</v>
      </c>
      <c r="B886" t="s">
        <v>51</v>
      </c>
      <c r="C886" t="s">
        <v>42</v>
      </c>
      <c r="D886" s="10">
        <v>349.75760000000002</v>
      </c>
      <c r="E886" s="12">
        <v>44085</v>
      </c>
      <c r="F886" s="12">
        <v>44085</v>
      </c>
    </row>
    <row r="887" spans="1:6" ht="15.75" customHeight="1" x14ac:dyDescent="0.25">
      <c r="A887">
        <v>886</v>
      </c>
      <c r="B887" t="s">
        <v>40</v>
      </c>
      <c r="C887" t="s">
        <v>42</v>
      </c>
      <c r="D887" s="10">
        <v>212.56049999999999</v>
      </c>
      <c r="E887" s="12">
        <v>44086</v>
      </c>
      <c r="F887" s="12">
        <v>44086</v>
      </c>
    </row>
    <row r="888" spans="1:6" ht="15.75" customHeight="1" x14ac:dyDescent="0.25">
      <c r="A888">
        <v>887</v>
      </c>
      <c r="B888" t="s">
        <v>44</v>
      </c>
      <c r="C888" t="s">
        <v>42</v>
      </c>
      <c r="D888" s="10">
        <v>2380.8760000000002</v>
      </c>
      <c r="E888" s="12">
        <v>44087</v>
      </c>
      <c r="F888" s="12">
        <v>44087</v>
      </c>
    </row>
    <row r="889" spans="1:6" ht="15.75" customHeight="1" x14ac:dyDescent="0.25">
      <c r="A889">
        <v>888</v>
      </c>
      <c r="B889" t="s">
        <v>43</v>
      </c>
      <c r="C889" t="s">
        <v>42</v>
      </c>
      <c r="D889" s="10">
        <v>716.59899999999993</v>
      </c>
      <c r="E889" s="12">
        <v>44088</v>
      </c>
      <c r="F889" s="12">
        <v>44088</v>
      </c>
    </row>
    <row r="890" spans="1:6" ht="15.75" customHeight="1" x14ac:dyDescent="0.25">
      <c r="A890">
        <v>889</v>
      </c>
      <c r="B890" t="s">
        <v>40</v>
      </c>
      <c r="C890" t="s">
        <v>42</v>
      </c>
      <c r="D890" s="10">
        <v>281.73149999999998</v>
      </c>
      <c r="E890" s="12">
        <v>44089</v>
      </c>
      <c r="F890" s="12">
        <v>44090</v>
      </c>
    </row>
    <row r="891" spans="1:6" ht="15.75" customHeight="1" x14ac:dyDescent="0.25">
      <c r="A891">
        <v>890</v>
      </c>
      <c r="B891" t="s">
        <v>43</v>
      </c>
      <c r="C891" t="s">
        <v>42</v>
      </c>
      <c r="D891" s="10">
        <v>1416.664</v>
      </c>
      <c r="E891" s="12">
        <v>44089</v>
      </c>
      <c r="F891" s="12">
        <v>44089</v>
      </c>
    </row>
    <row r="892" spans="1:6" ht="15.75" customHeight="1" x14ac:dyDescent="0.25">
      <c r="A892">
        <v>891</v>
      </c>
      <c r="B892" t="s">
        <v>123</v>
      </c>
      <c r="C892" t="s">
        <v>42</v>
      </c>
      <c r="D892" s="10">
        <v>466.71050000000002</v>
      </c>
      <c r="E892" s="12">
        <v>44089</v>
      </c>
      <c r="F892" s="12">
        <v>44089</v>
      </c>
    </row>
    <row r="893" spans="1:6" ht="15.75" customHeight="1" x14ac:dyDescent="0.25">
      <c r="A893">
        <v>892</v>
      </c>
      <c r="B893" t="s">
        <v>43</v>
      </c>
      <c r="C893" t="s">
        <v>42</v>
      </c>
      <c r="D893" s="10">
        <v>3394.7130000000002</v>
      </c>
      <c r="E893" s="12">
        <v>44089</v>
      </c>
      <c r="F893" s="12">
        <v>44090</v>
      </c>
    </row>
    <row r="894" spans="1:6" ht="15.75" customHeight="1" x14ac:dyDescent="0.25">
      <c r="A894">
        <v>893</v>
      </c>
      <c r="B894" t="s">
        <v>41</v>
      </c>
      <c r="C894" t="s">
        <v>42</v>
      </c>
      <c r="D894" s="10">
        <v>1800.7169999999999</v>
      </c>
      <c r="E894" s="12">
        <v>44090</v>
      </c>
      <c r="F894" s="12">
        <v>44090</v>
      </c>
    </row>
    <row r="895" spans="1:6" ht="15.75" customHeight="1" x14ac:dyDescent="0.25">
      <c r="A895">
        <v>894</v>
      </c>
      <c r="B895" t="s">
        <v>64</v>
      </c>
      <c r="C895" t="s">
        <v>42</v>
      </c>
      <c r="D895" s="10">
        <v>1938.2729999999999</v>
      </c>
      <c r="E895" s="12">
        <v>44090</v>
      </c>
      <c r="F895" s="12">
        <v>44090</v>
      </c>
    </row>
    <row r="896" spans="1:6" ht="15.75" customHeight="1" x14ac:dyDescent="0.25">
      <c r="A896">
        <v>895</v>
      </c>
      <c r="B896" t="s">
        <v>44</v>
      </c>
      <c r="C896" t="s">
        <v>42</v>
      </c>
      <c r="D896" s="10">
        <v>1123.7608</v>
      </c>
      <c r="E896" s="12">
        <v>44091</v>
      </c>
      <c r="F896" s="12">
        <v>44091</v>
      </c>
    </row>
    <row r="897" spans="1:6" ht="15.75" customHeight="1" x14ac:dyDescent="0.25">
      <c r="A897">
        <v>896</v>
      </c>
      <c r="B897" t="s">
        <v>43</v>
      </c>
      <c r="C897" t="s">
        <v>42</v>
      </c>
      <c r="D897" s="10">
        <v>1400.2739999999999</v>
      </c>
      <c r="E897" s="12">
        <v>44092</v>
      </c>
      <c r="F897" s="12">
        <v>44092</v>
      </c>
    </row>
    <row r="898" spans="1:6" ht="15.75" customHeight="1" x14ac:dyDescent="0.25">
      <c r="A898">
        <v>897</v>
      </c>
      <c r="B898" t="s">
        <v>40</v>
      </c>
      <c r="C898" t="s">
        <v>42</v>
      </c>
      <c r="D898" s="10">
        <v>151.66649999999998</v>
      </c>
      <c r="E898" s="12">
        <v>44093</v>
      </c>
      <c r="F898" s="12">
        <v>44093</v>
      </c>
    </row>
    <row r="899" spans="1:6" ht="15.75" customHeight="1" x14ac:dyDescent="0.25">
      <c r="A899">
        <v>898</v>
      </c>
      <c r="B899" t="s">
        <v>40</v>
      </c>
      <c r="C899" t="s">
        <v>42</v>
      </c>
      <c r="D899" s="10">
        <v>697.30649999999991</v>
      </c>
      <c r="E899" s="12">
        <v>44093</v>
      </c>
      <c r="F899" s="12">
        <v>44093</v>
      </c>
    </row>
    <row r="900" spans="1:6" ht="15.75" customHeight="1" x14ac:dyDescent="0.25">
      <c r="A900">
        <v>899</v>
      </c>
      <c r="B900" t="s">
        <v>41</v>
      </c>
      <c r="C900" t="s">
        <v>42</v>
      </c>
      <c r="D900" s="10">
        <v>2072.9915000000001</v>
      </c>
      <c r="E900" s="12">
        <v>44093</v>
      </c>
      <c r="F900" s="12">
        <v>44093</v>
      </c>
    </row>
    <row r="901" spans="1:6" ht="15.75" customHeight="1" x14ac:dyDescent="0.25">
      <c r="A901">
        <v>900</v>
      </c>
      <c r="B901" t="s">
        <v>40</v>
      </c>
      <c r="C901" t="s">
        <v>42</v>
      </c>
      <c r="D901" s="10">
        <v>502.27499999999992</v>
      </c>
      <c r="E901" s="12">
        <v>44093</v>
      </c>
      <c r="F901" s="12">
        <v>44093</v>
      </c>
    </row>
    <row r="902" spans="1:6" ht="15.75" customHeight="1" x14ac:dyDescent="0.25">
      <c r="A902">
        <v>901</v>
      </c>
      <c r="B902" t="s">
        <v>40</v>
      </c>
      <c r="C902" t="s">
        <v>42</v>
      </c>
      <c r="D902" s="10">
        <v>342.27449999999999</v>
      </c>
      <c r="E902" s="12">
        <v>44093</v>
      </c>
      <c r="F902" s="12">
        <v>44093</v>
      </c>
    </row>
    <row r="903" spans="1:6" ht="15.75" customHeight="1" x14ac:dyDescent="0.25">
      <c r="A903">
        <v>902</v>
      </c>
      <c r="B903" t="s">
        <v>43</v>
      </c>
      <c r="C903" t="s">
        <v>42</v>
      </c>
      <c r="D903" s="10">
        <v>2331.4119999999998</v>
      </c>
      <c r="E903" s="12">
        <v>44093</v>
      </c>
      <c r="F903" s="12">
        <v>44093</v>
      </c>
    </row>
    <row r="904" spans="1:6" ht="15.75" customHeight="1" x14ac:dyDescent="0.25">
      <c r="A904">
        <v>903</v>
      </c>
      <c r="B904" t="s">
        <v>123</v>
      </c>
      <c r="C904" t="s">
        <v>42</v>
      </c>
      <c r="D904" s="10">
        <v>397.88499999999999</v>
      </c>
      <c r="E904" s="12">
        <v>44093</v>
      </c>
      <c r="F904" s="12">
        <v>44093</v>
      </c>
    </row>
    <row r="905" spans="1:6" ht="15.75" customHeight="1" x14ac:dyDescent="0.25">
      <c r="A905">
        <v>904</v>
      </c>
      <c r="B905" t="s">
        <v>53</v>
      </c>
      <c r="C905" t="s">
        <v>42</v>
      </c>
      <c r="D905" s="10">
        <v>532.32179999999994</v>
      </c>
      <c r="E905" s="12">
        <v>44094</v>
      </c>
      <c r="F905" s="12">
        <v>44094</v>
      </c>
    </row>
    <row r="906" spans="1:6" ht="15.75" customHeight="1" x14ac:dyDescent="0.25">
      <c r="A906">
        <v>905</v>
      </c>
      <c r="B906" t="s">
        <v>44</v>
      </c>
      <c r="C906" t="s">
        <v>42</v>
      </c>
      <c r="D906" s="10">
        <v>844.02799999999991</v>
      </c>
      <c r="E906" s="12">
        <v>44094</v>
      </c>
      <c r="F906" s="12">
        <v>44094</v>
      </c>
    </row>
    <row r="907" spans="1:6" ht="15.75" customHeight="1" x14ac:dyDescent="0.25">
      <c r="A907">
        <v>906</v>
      </c>
      <c r="B907" t="s">
        <v>43</v>
      </c>
      <c r="C907" t="s">
        <v>42</v>
      </c>
      <c r="D907" s="10">
        <v>1018.357</v>
      </c>
      <c r="E907" s="12">
        <v>44094</v>
      </c>
      <c r="F907" s="12">
        <v>44094</v>
      </c>
    </row>
    <row r="908" spans="1:6" ht="15.75" customHeight="1" x14ac:dyDescent="0.25">
      <c r="A908">
        <v>907</v>
      </c>
      <c r="B908" t="s">
        <v>53</v>
      </c>
      <c r="C908" t="s">
        <v>42</v>
      </c>
      <c r="D908" s="10" t="e">
        <v>#N/A</v>
      </c>
      <c r="E908" s="12">
        <v>44094</v>
      </c>
      <c r="F908" s="12">
        <v>44094</v>
      </c>
    </row>
    <row r="909" spans="1:6" ht="15.75" customHeight="1" x14ac:dyDescent="0.25">
      <c r="A909">
        <v>908</v>
      </c>
      <c r="B909" t="s">
        <v>53</v>
      </c>
      <c r="C909" t="s">
        <v>42</v>
      </c>
      <c r="D909" s="10">
        <v>592.96780000000001</v>
      </c>
      <c r="E909" s="12">
        <v>44095</v>
      </c>
      <c r="F909" s="12">
        <v>44095</v>
      </c>
    </row>
    <row r="910" spans="1:6" ht="15.75" customHeight="1" x14ac:dyDescent="0.25">
      <c r="A910">
        <v>909</v>
      </c>
      <c r="B910" t="s">
        <v>40</v>
      </c>
      <c r="C910" t="s">
        <v>42</v>
      </c>
      <c r="D910" s="10">
        <v>462.76350000000002</v>
      </c>
      <c r="E910" s="12">
        <v>44095</v>
      </c>
      <c r="F910" s="12">
        <v>44095</v>
      </c>
    </row>
    <row r="911" spans="1:6" ht="15.75" customHeight="1" x14ac:dyDescent="0.25">
      <c r="A911">
        <v>910</v>
      </c>
      <c r="B911" t="s">
        <v>43</v>
      </c>
      <c r="C911" t="s">
        <v>42</v>
      </c>
      <c r="D911" s="10">
        <v>1009.1500000000001</v>
      </c>
      <c r="E911" s="12">
        <v>44096</v>
      </c>
      <c r="F911" s="12">
        <v>44096</v>
      </c>
    </row>
    <row r="912" spans="1:6" ht="15.75" customHeight="1" x14ac:dyDescent="0.25">
      <c r="A912">
        <v>911</v>
      </c>
      <c r="B912" t="s">
        <v>40</v>
      </c>
      <c r="C912" t="s">
        <v>42</v>
      </c>
      <c r="D912" s="10">
        <v>211.99649999999997</v>
      </c>
      <c r="E912" s="12">
        <v>44097</v>
      </c>
      <c r="F912" s="12">
        <v>44097</v>
      </c>
    </row>
    <row r="913" spans="1:6" ht="15.75" customHeight="1" x14ac:dyDescent="0.25">
      <c r="A913">
        <v>912</v>
      </c>
      <c r="B913" t="s">
        <v>40</v>
      </c>
      <c r="C913" t="s">
        <v>42</v>
      </c>
      <c r="D913" s="10">
        <v>395.53499999999997</v>
      </c>
      <c r="E913" s="12">
        <v>44098</v>
      </c>
      <c r="F913" s="12">
        <v>44098</v>
      </c>
    </row>
    <row r="914" spans="1:6" ht="15.75" customHeight="1" x14ac:dyDescent="0.25">
      <c r="A914">
        <v>913</v>
      </c>
      <c r="B914" t="s">
        <v>40</v>
      </c>
      <c r="C914" t="s">
        <v>42</v>
      </c>
      <c r="D914" s="10">
        <v>526.8599999999999</v>
      </c>
      <c r="E914" s="12">
        <v>44098</v>
      </c>
      <c r="F914" s="12">
        <v>44098</v>
      </c>
    </row>
    <row r="915" spans="1:6" ht="15.75" customHeight="1" x14ac:dyDescent="0.25">
      <c r="A915">
        <v>914</v>
      </c>
      <c r="B915" t="s">
        <v>40</v>
      </c>
      <c r="C915" t="s">
        <v>42</v>
      </c>
      <c r="D915" s="10">
        <v>620.08950000000016</v>
      </c>
      <c r="E915" s="12">
        <v>44098</v>
      </c>
      <c r="F915" s="12">
        <v>44098</v>
      </c>
    </row>
    <row r="916" spans="1:6" ht="15.75" customHeight="1" x14ac:dyDescent="0.25">
      <c r="A916">
        <v>915</v>
      </c>
      <c r="B916" t="s">
        <v>44</v>
      </c>
      <c r="C916" t="s">
        <v>42</v>
      </c>
      <c r="D916" s="10">
        <v>675.59319999999991</v>
      </c>
      <c r="E916" s="12">
        <v>44098</v>
      </c>
      <c r="F916" s="12">
        <v>44098</v>
      </c>
    </row>
    <row r="917" spans="1:6" ht="15.75" customHeight="1" x14ac:dyDescent="0.25">
      <c r="A917">
        <v>916</v>
      </c>
      <c r="B917" t="s">
        <v>64</v>
      </c>
      <c r="C917" t="s">
        <v>42</v>
      </c>
      <c r="D917" s="10">
        <v>3393.8</v>
      </c>
      <c r="E917" s="12">
        <v>44099</v>
      </c>
      <c r="F917" s="12">
        <v>44099</v>
      </c>
    </row>
    <row r="918" spans="1:6" ht="15.75" customHeight="1" x14ac:dyDescent="0.25">
      <c r="A918">
        <v>917</v>
      </c>
      <c r="B918" t="s">
        <v>55</v>
      </c>
      <c r="C918" t="s">
        <v>42</v>
      </c>
      <c r="D918" s="10">
        <v>2069.1896000000002</v>
      </c>
      <c r="E918" s="12">
        <v>44100</v>
      </c>
      <c r="F918" s="12">
        <v>44101</v>
      </c>
    </row>
    <row r="919" spans="1:6" ht="15.75" customHeight="1" x14ac:dyDescent="0.25">
      <c r="A919">
        <v>918</v>
      </c>
      <c r="B919" t="s">
        <v>55</v>
      </c>
      <c r="C919" t="s">
        <v>42</v>
      </c>
      <c r="D919" s="10">
        <v>1113.1776</v>
      </c>
      <c r="E919" s="12">
        <v>44101</v>
      </c>
      <c r="F919" s="12">
        <v>44101</v>
      </c>
    </row>
    <row r="920" spans="1:6" ht="15.75" customHeight="1" x14ac:dyDescent="0.25">
      <c r="A920">
        <v>919</v>
      </c>
      <c r="B920" t="s">
        <v>43</v>
      </c>
      <c r="C920" t="s">
        <v>42</v>
      </c>
      <c r="D920" s="10">
        <v>1422.758</v>
      </c>
      <c r="E920" s="12">
        <v>44101</v>
      </c>
      <c r="F920" s="12">
        <v>44101</v>
      </c>
    </row>
    <row r="921" spans="1:6" ht="15.75" customHeight="1" x14ac:dyDescent="0.25">
      <c r="A921">
        <v>920</v>
      </c>
      <c r="B921" t="s">
        <v>43</v>
      </c>
      <c r="C921" t="s">
        <v>42</v>
      </c>
      <c r="D921" s="10">
        <v>1166.7549999999999</v>
      </c>
      <c r="E921" s="12">
        <v>44101</v>
      </c>
      <c r="F921" s="12">
        <v>44101</v>
      </c>
    </row>
    <row r="922" spans="1:6" ht="15.75" customHeight="1" x14ac:dyDescent="0.25">
      <c r="A922">
        <v>921</v>
      </c>
      <c r="B922" t="s">
        <v>40</v>
      </c>
      <c r="C922" t="s">
        <v>42</v>
      </c>
      <c r="D922" s="10">
        <v>317.36249999999995</v>
      </c>
      <c r="E922" s="12">
        <v>44102</v>
      </c>
      <c r="F922" s="12">
        <v>44102</v>
      </c>
    </row>
    <row r="923" spans="1:6" ht="15.75" customHeight="1" x14ac:dyDescent="0.25">
      <c r="A923">
        <v>922</v>
      </c>
      <c r="B923" t="s">
        <v>40</v>
      </c>
      <c r="C923" t="s">
        <v>42</v>
      </c>
      <c r="D923" s="10">
        <v>384.327</v>
      </c>
      <c r="E923" s="12">
        <v>44102</v>
      </c>
      <c r="F923" s="12">
        <v>44102</v>
      </c>
    </row>
    <row r="924" spans="1:6" ht="15.75" customHeight="1" x14ac:dyDescent="0.25">
      <c r="A924">
        <v>923</v>
      </c>
      <c r="B924" t="s">
        <v>53</v>
      </c>
      <c r="C924" t="s">
        <v>42</v>
      </c>
      <c r="D924" s="10">
        <v>1401.6209999999999</v>
      </c>
      <c r="E924" s="12">
        <v>44102</v>
      </c>
      <c r="F924" s="12">
        <v>44102</v>
      </c>
    </row>
    <row r="925" spans="1:6" ht="15.75" customHeight="1" x14ac:dyDescent="0.25">
      <c r="A925">
        <v>924</v>
      </c>
      <c r="B925" t="s">
        <v>44</v>
      </c>
      <c r="C925" t="s">
        <v>42</v>
      </c>
      <c r="D925" s="10">
        <v>1177.5232000000001</v>
      </c>
      <c r="E925" s="12">
        <v>44102</v>
      </c>
      <c r="F925" s="12">
        <v>44102</v>
      </c>
    </row>
    <row r="926" spans="1:6" ht="15.75" customHeight="1" x14ac:dyDescent="0.25">
      <c r="A926">
        <v>925</v>
      </c>
      <c r="B926" t="s">
        <v>40</v>
      </c>
      <c r="C926" t="s">
        <v>42</v>
      </c>
      <c r="D926" s="10">
        <v>301.07249999999999</v>
      </c>
      <c r="E926" s="12">
        <v>44103</v>
      </c>
      <c r="F926" s="12">
        <v>44103</v>
      </c>
    </row>
    <row r="927" spans="1:6" ht="15.75" customHeight="1" x14ac:dyDescent="0.25">
      <c r="A927">
        <v>926</v>
      </c>
      <c r="B927" t="s">
        <v>43</v>
      </c>
      <c r="C927" t="s">
        <v>42</v>
      </c>
      <c r="D927" s="10">
        <v>1377.65</v>
      </c>
      <c r="E927" s="12">
        <v>44104</v>
      </c>
      <c r="F927" s="12">
        <v>44104</v>
      </c>
    </row>
    <row r="928" spans="1:6" ht="15.75" customHeight="1" x14ac:dyDescent="0.25">
      <c r="A928">
        <v>927</v>
      </c>
      <c r="B928" t="s">
        <v>40</v>
      </c>
      <c r="C928" t="s">
        <v>42</v>
      </c>
      <c r="D928" s="10">
        <v>122.7435</v>
      </c>
      <c r="E928" s="12">
        <v>44104</v>
      </c>
      <c r="F928" s="12">
        <v>44104</v>
      </c>
    </row>
    <row r="929" spans="1:6" ht="15.75" customHeight="1" x14ac:dyDescent="0.25">
      <c r="A929">
        <v>928</v>
      </c>
      <c r="B929" t="s">
        <v>43</v>
      </c>
      <c r="C929" t="s">
        <v>42</v>
      </c>
      <c r="D929" s="10">
        <v>1129.471</v>
      </c>
      <c r="E929" s="12">
        <v>44104</v>
      </c>
      <c r="F929" s="12">
        <v>44104</v>
      </c>
    </row>
    <row r="930" spans="1:6" ht="15.75" customHeight="1" x14ac:dyDescent="0.25">
      <c r="A930">
        <v>929</v>
      </c>
      <c r="B930" t="s">
        <v>40</v>
      </c>
      <c r="C930" t="s">
        <v>42</v>
      </c>
      <c r="D930" s="10">
        <v>467.33100000000002</v>
      </c>
      <c r="E930" s="12">
        <v>44105</v>
      </c>
      <c r="F930" s="12">
        <v>44105</v>
      </c>
    </row>
    <row r="931" spans="1:6" ht="15.75" customHeight="1" x14ac:dyDescent="0.25">
      <c r="A931">
        <v>930</v>
      </c>
      <c r="B931" t="s">
        <v>40</v>
      </c>
      <c r="C931" t="s">
        <v>42</v>
      </c>
      <c r="D931" s="10">
        <v>460.2885</v>
      </c>
      <c r="E931" s="12">
        <v>44106</v>
      </c>
      <c r="F931" s="12">
        <v>44106</v>
      </c>
    </row>
    <row r="932" spans="1:6" ht="15.75" customHeight="1" x14ac:dyDescent="0.25">
      <c r="A932">
        <v>931</v>
      </c>
      <c r="B932" t="s">
        <v>40</v>
      </c>
      <c r="C932" t="s">
        <v>42</v>
      </c>
      <c r="D932" s="10">
        <v>387.60300000000001</v>
      </c>
      <c r="E932" s="12">
        <v>44107</v>
      </c>
      <c r="F932" s="12">
        <v>44108</v>
      </c>
    </row>
    <row r="933" spans="1:6" ht="15.75" customHeight="1" x14ac:dyDescent="0.25">
      <c r="A933">
        <v>932</v>
      </c>
      <c r="B933" t="s">
        <v>51</v>
      </c>
      <c r="C933" t="s">
        <v>42</v>
      </c>
      <c r="D933" s="10">
        <v>293.44159999999999</v>
      </c>
      <c r="E933" s="12">
        <v>44107</v>
      </c>
      <c r="F933" s="12">
        <v>44107</v>
      </c>
    </row>
    <row r="934" spans="1:6" ht="15.75" customHeight="1" x14ac:dyDescent="0.25">
      <c r="A934">
        <v>933</v>
      </c>
      <c r="B934" t="s">
        <v>40</v>
      </c>
      <c r="C934" t="s">
        <v>42</v>
      </c>
      <c r="D934" s="10">
        <v>334.44900000000001</v>
      </c>
      <c r="E934" s="12">
        <v>44107</v>
      </c>
      <c r="F934" s="12">
        <v>44107</v>
      </c>
    </row>
    <row r="935" spans="1:6" ht="15.75" customHeight="1" x14ac:dyDescent="0.25">
      <c r="A935">
        <v>934</v>
      </c>
      <c r="B935" t="s">
        <v>51</v>
      </c>
      <c r="C935" t="s">
        <v>42</v>
      </c>
      <c r="D935" s="10">
        <v>222.2088</v>
      </c>
      <c r="E935" s="12">
        <v>44107</v>
      </c>
      <c r="F935" s="12">
        <v>44107</v>
      </c>
    </row>
    <row r="936" spans="1:6" ht="15.75" customHeight="1" x14ac:dyDescent="0.25">
      <c r="A936">
        <v>935</v>
      </c>
      <c r="B936" t="s">
        <v>43</v>
      </c>
      <c r="C936" t="s">
        <v>42</v>
      </c>
      <c r="D936" s="10">
        <v>516.32000000000005</v>
      </c>
      <c r="E936" s="12">
        <v>44107</v>
      </c>
      <c r="F936" s="12">
        <v>44107</v>
      </c>
    </row>
    <row r="937" spans="1:6" ht="15.75" customHeight="1" x14ac:dyDescent="0.25">
      <c r="A937">
        <v>936</v>
      </c>
      <c r="B937" t="s">
        <v>40</v>
      </c>
      <c r="C937" t="s">
        <v>42</v>
      </c>
      <c r="D937" s="10">
        <v>349.839</v>
      </c>
      <c r="E937" s="12">
        <v>44108</v>
      </c>
      <c r="F937" s="12">
        <v>44108</v>
      </c>
    </row>
    <row r="938" spans="1:6" ht="15.75" customHeight="1" x14ac:dyDescent="0.25">
      <c r="A938">
        <v>937</v>
      </c>
      <c r="B938" t="s">
        <v>43</v>
      </c>
      <c r="C938" t="s">
        <v>42</v>
      </c>
      <c r="D938" s="10">
        <v>1402.5060000000001</v>
      </c>
      <c r="E938" s="12">
        <v>44108</v>
      </c>
      <c r="F938" s="12">
        <v>44108</v>
      </c>
    </row>
    <row r="939" spans="1:6" ht="15.75" customHeight="1" x14ac:dyDescent="0.25">
      <c r="A939">
        <v>938</v>
      </c>
      <c r="B939" t="s">
        <v>41</v>
      </c>
      <c r="C939" t="s">
        <v>42</v>
      </c>
      <c r="D939" s="10">
        <v>2425.6610000000001</v>
      </c>
      <c r="E939" s="12">
        <v>44109</v>
      </c>
      <c r="F939" s="12">
        <v>44109</v>
      </c>
    </row>
    <row r="940" spans="1:6" ht="15.75" customHeight="1" x14ac:dyDescent="0.25">
      <c r="A940">
        <v>939</v>
      </c>
      <c r="B940" t="s">
        <v>43</v>
      </c>
      <c r="C940" t="s">
        <v>42</v>
      </c>
      <c r="D940" s="10">
        <v>1805.1749999999997</v>
      </c>
      <c r="E940" s="12">
        <v>44110</v>
      </c>
      <c r="F940" s="12">
        <v>44110</v>
      </c>
    </row>
    <row r="941" spans="1:6" ht="15.75" customHeight="1" x14ac:dyDescent="0.25">
      <c r="A941">
        <v>940</v>
      </c>
      <c r="B941" t="s">
        <v>43</v>
      </c>
      <c r="C941" t="s">
        <v>42</v>
      </c>
      <c r="D941" s="10">
        <v>1439.489</v>
      </c>
      <c r="E941" s="12">
        <v>44110</v>
      </c>
      <c r="F941" s="12">
        <v>44110</v>
      </c>
    </row>
    <row r="942" spans="1:6" ht="15.75" customHeight="1" x14ac:dyDescent="0.25">
      <c r="A942">
        <v>941</v>
      </c>
      <c r="B942" t="s">
        <v>43</v>
      </c>
      <c r="C942" t="s">
        <v>42</v>
      </c>
      <c r="D942" s="10">
        <v>2143.5740000000001</v>
      </c>
      <c r="E942" s="12">
        <v>44110</v>
      </c>
      <c r="F942" s="12">
        <v>44110</v>
      </c>
    </row>
    <row r="943" spans="1:6" ht="15.75" customHeight="1" x14ac:dyDescent="0.25">
      <c r="A943">
        <v>942</v>
      </c>
      <c r="B943" t="s">
        <v>40</v>
      </c>
      <c r="C943" t="s">
        <v>42</v>
      </c>
      <c r="D943" s="10">
        <v>393.47699999999998</v>
      </c>
      <c r="E943" s="12">
        <v>44111</v>
      </c>
      <c r="F943" s="12">
        <v>44111</v>
      </c>
    </row>
    <row r="944" spans="1:6" ht="15.75" customHeight="1" x14ac:dyDescent="0.25">
      <c r="A944">
        <v>943</v>
      </c>
      <c r="B944" t="s">
        <v>43</v>
      </c>
      <c r="C944" t="s">
        <v>42</v>
      </c>
      <c r="D944" s="10">
        <v>3185.2289999999998</v>
      </c>
      <c r="E944" s="12">
        <v>44112</v>
      </c>
      <c r="F944" s="12">
        <v>44113</v>
      </c>
    </row>
    <row r="945" spans="1:6" ht="15.75" customHeight="1" x14ac:dyDescent="0.25">
      <c r="A945">
        <v>944</v>
      </c>
      <c r="B945" t="s">
        <v>41</v>
      </c>
      <c r="C945" t="s">
        <v>42</v>
      </c>
      <c r="D945" s="10">
        <v>3486.2330000000002</v>
      </c>
      <c r="E945" s="12">
        <v>44113</v>
      </c>
      <c r="F945" s="12">
        <v>44114</v>
      </c>
    </row>
    <row r="946" spans="1:6" ht="15.75" customHeight="1" x14ac:dyDescent="0.25">
      <c r="A946">
        <v>945</v>
      </c>
      <c r="B946" t="s">
        <v>51</v>
      </c>
      <c r="C946" t="s">
        <v>42</v>
      </c>
      <c r="D946" s="10">
        <v>499.58960000000002</v>
      </c>
      <c r="E946" s="12">
        <v>44114</v>
      </c>
      <c r="F946" s="12">
        <v>44114</v>
      </c>
    </row>
    <row r="947" spans="1:6" ht="15.75" customHeight="1" x14ac:dyDescent="0.25">
      <c r="A947">
        <v>946</v>
      </c>
      <c r="B947" t="s">
        <v>123</v>
      </c>
      <c r="C947" t="s">
        <v>42</v>
      </c>
      <c r="D947" s="10">
        <v>556.93000000000006</v>
      </c>
      <c r="E947" s="12">
        <v>44115</v>
      </c>
      <c r="F947" s="12">
        <v>44115</v>
      </c>
    </row>
    <row r="948" spans="1:6" ht="15.75" customHeight="1" x14ac:dyDescent="0.25">
      <c r="A948">
        <v>947</v>
      </c>
      <c r="B948" t="s">
        <v>43</v>
      </c>
      <c r="C948" t="s">
        <v>42</v>
      </c>
      <c r="D948" s="10">
        <v>2393.9499999999998</v>
      </c>
      <c r="E948" s="12">
        <v>44115</v>
      </c>
      <c r="F948" s="12">
        <v>44115</v>
      </c>
    </row>
    <row r="949" spans="1:6" ht="15.75" customHeight="1" x14ac:dyDescent="0.25">
      <c r="A949">
        <v>948</v>
      </c>
      <c r="B949" t="s">
        <v>53</v>
      </c>
      <c r="C949" t="s">
        <v>42</v>
      </c>
      <c r="D949" s="10">
        <v>1536.7748000000001</v>
      </c>
      <c r="E949" s="12">
        <v>44116</v>
      </c>
      <c r="F949" s="12">
        <v>44116</v>
      </c>
    </row>
    <row r="950" spans="1:6" ht="15.75" customHeight="1" x14ac:dyDescent="0.25">
      <c r="A950">
        <v>949</v>
      </c>
      <c r="B950" t="s">
        <v>64</v>
      </c>
      <c r="C950" t="s">
        <v>42</v>
      </c>
      <c r="D950" s="10">
        <v>2172.377</v>
      </c>
      <c r="E950" s="12">
        <v>44116</v>
      </c>
      <c r="F950" s="12">
        <v>44116</v>
      </c>
    </row>
    <row r="951" spans="1:6" ht="15.75" customHeight="1" x14ac:dyDescent="0.25">
      <c r="A951">
        <v>950</v>
      </c>
      <c r="B951" t="s">
        <v>40</v>
      </c>
      <c r="C951" t="s">
        <v>42</v>
      </c>
      <c r="D951" s="10">
        <v>272.97149999999999</v>
      </c>
      <c r="E951" s="12">
        <v>44116</v>
      </c>
      <c r="F951" s="12">
        <v>44116</v>
      </c>
    </row>
    <row r="952" spans="1:6" ht="15.75" customHeight="1" x14ac:dyDescent="0.25">
      <c r="A952">
        <v>951</v>
      </c>
      <c r="B952" t="s">
        <v>43</v>
      </c>
      <c r="C952" t="s">
        <v>42</v>
      </c>
      <c r="D952" s="10">
        <v>1675.5919999999999</v>
      </c>
      <c r="E952" s="12">
        <v>44117</v>
      </c>
      <c r="F952" s="12">
        <v>44117</v>
      </c>
    </row>
    <row r="953" spans="1:6" ht="15.75" customHeight="1" x14ac:dyDescent="0.25">
      <c r="A953">
        <v>952</v>
      </c>
      <c r="B953" t="s">
        <v>43</v>
      </c>
      <c r="C953" t="s">
        <v>42</v>
      </c>
      <c r="D953" s="10">
        <v>2885.0859999999998</v>
      </c>
      <c r="E953" s="12">
        <v>44117</v>
      </c>
      <c r="F953" s="12">
        <v>44117</v>
      </c>
    </row>
    <row r="954" spans="1:6" ht="15.75" customHeight="1" x14ac:dyDescent="0.25">
      <c r="A954">
        <v>953</v>
      </c>
      <c r="B954" t="s">
        <v>43</v>
      </c>
      <c r="C954" t="s">
        <v>42</v>
      </c>
      <c r="D954" s="10">
        <v>2212.2790000000005</v>
      </c>
      <c r="E954" s="12">
        <v>44118</v>
      </c>
      <c r="F954" s="12">
        <v>44118</v>
      </c>
    </row>
    <row r="955" spans="1:6" ht="15.75" customHeight="1" x14ac:dyDescent="0.25">
      <c r="A955">
        <v>954</v>
      </c>
      <c r="B955" t="s">
        <v>43</v>
      </c>
      <c r="C955" t="s">
        <v>42</v>
      </c>
      <c r="D955" s="10">
        <v>457.32999999999993</v>
      </c>
      <c r="E955" s="12">
        <v>44118</v>
      </c>
      <c r="F955" s="12">
        <v>44119</v>
      </c>
    </row>
    <row r="956" spans="1:6" ht="15.75" customHeight="1" x14ac:dyDescent="0.25">
      <c r="A956">
        <v>955</v>
      </c>
      <c r="B956" t="s">
        <v>43</v>
      </c>
      <c r="C956" t="s">
        <v>42</v>
      </c>
      <c r="D956" s="10">
        <v>3299.7639999999997</v>
      </c>
      <c r="E956" s="12">
        <v>44118</v>
      </c>
      <c r="F956" s="12">
        <v>44118</v>
      </c>
    </row>
    <row r="957" spans="1:6" ht="15.75" customHeight="1" x14ac:dyDescent="0.25">
      <c r="A957">
        <v>956</v>
      </c>
      <c r="B957" t="s">
        <v>41</v>
      </c>
      <c r="C957" t="s">
        <v>42</v>
      </c>
      <c r="D957" s="10">
        <v>2189.7204999999999</v>
      </c>
      <c r="E957" s="12">
        <v>44119</v>
      </c>
      <c r="F957" s="12">
        <v>44120</v>
      </c>
    </row>
    <row r="958" spans="1:6" ht="15.75" customHeight="1" x14ac:dyDescent="0.25">
      <c r="A958">
        <v>957</v>
      </c>
      <c r="B958" t="s">
        <v>41</v>
      </c>
      <c r="C958" t="s">
        <v>42</v>
      </c>
      <c r="D958" s="10">
        <v>578.30250000000001</v>
      </c>
      <c r="E958" s="12">
        <v>44120</v>
      </c>
      <c r="F958" s="12">
        <v>44120</v>
      </c>
    </row>
    <row r="959" spans="1:6" ht="15.75" customHeight="1" x14ac:dyDescent="0.25">
      <c r="A959">
        <v>958</v>
      </c>
      <c r="B959" t="s">
        <v>43</v>
      </c>
      <c r="C959" t="s">
        <v>42</v>
      </c>
      <c r="D959" s="10">
        <v>2096.3780000000002</v>
      </c>
      <c r="E959" s="12">
        <v>44120</v>
      </c>
      <c r="F959" s="12">
        <v>44120</v>
      </c>
    </row>
    <row r="960" spans="1:6" ht="15.75" customHeight="1" x14ac:dyDescent="0.25">
      <c r="A960">
        <v>959</v>
      </c>
      <c r="B960" t="s">
        <v>41</v>
      </c>
      <c r="C960" t="s">
        <v>42</v>
      </c>
      <c r="D960" s="10">
        <v>1451.4814999999999</v>
      </c>
      <c r="E960" s="12">
        <v>44120</v>
      </c>
      <c r="F960" s="12">
        <v>44120</v>
      </c>
    </row>
    <row r="961" spans="1:6" ht="15.75" customHeight="1" x14ac:dyDescent="0.25">
      <c r="A961">
        <v>960</v>
      </c>
      <c r="B961" t="s">
        <v>40</v>
      </c>
      <c r="C961" t="s">
        <v>42</v>
      </c>
      <c r="D961" s="10">
        <v>557.33100000000002</v>
      </c>
      <c r="E961" s="12">
        <v>44120</v>
      </c>
      <c r="F961" s="12">
        <v>44120</v>
      </c>
    </row>
    <row r="962" spans="1:6" ht="15.75" customHeight="1" x14ac:dyDescent="0.25">
      <c r="A962">
        <v>961</v>
      </c>
      <c r="B962" t="s">
        <v>43</v>
      </c>
      <c r="C962" t="s">
        <v>42</v>
      </c>
      <c r="D962" s="10">
        <v>804.3</v>
      </c>
      <c r="E962" s="12">
        <v>44121</v>
      </c>
      <c r="F962" s="12">
        <v>44121</v>
      </c>
    </row>
    <row r="963" spans="1:6" ht="15.75" customHeight="1" x14ac:dyDescent="0.25">
      <c r="A963">
        <v>962</v>
      </c>
      <c r="B963" t="s">
        <v>43</v>
      </c>
      <c r="C963" t="s">
        <v>42</v>
      </c>
      <c r="D963" s="10">
        <v>1643.9679999999998</v>
      </c>
      <c r="E963" s="12">
        <v>44121</v>
      </c>
      <c r="F963" s="12">
        <v>44121</v>
      </c>
    </row>
    <row r="964" spans="1:6" ht="15.75" customHeight="1" x14ac:dyDescent="0.25">
      <c r="A964">
        <v>963</v>
      </c>
      <c r="B964" t="s">
        <v>44</v>
      </c>
      <c r="C964" t="s">
        <v>42</v>
      </c>
      <c r="D964" s="10">
        <v>341.87799999999999</v>
      </c>
      <c r="E964" s="12">
        <v>44122</v>
      </c>
      <c r="F964" s="12">
        <v>44122</v>
      </c>
    </row>
    <row r="965" spans="1:6" ht="15.75" customHeight="1" x14ac:dyDescent="0.25">
      <c r="A965">
        <v>964</v>
      </c>
      <c r="B965" t="s">
        <v>40</v>
      </c>
      <c r="C965" t="s">
        <v>42</v>
      </c>
      <c r="D965" s="10">
        <v>107.4225</v>
      </c>
      <c r="E965" s="12">
        <v>44122</v>
      </c>
      <c r="F965" s="12">
        <v>44122</v>
      </c>
    </row>
    <row r="966" spans="1:6" ht="15.75" customHeight="1" x14ac:dyDescent="0.25">
      <c r="A966">
        <v>965</v>
      </c>
      <c r="B966" t="s">
        <v>51</v>
      </c>
      <c r="C966" t="s">
        <v>42</v>
      </c>
      <c r="D966" s="10">
        <v>455.09840000000003</v>
      </c>
      <c r="E966" s="12">
        <v>44123</v>
      </c>
      <c r="F966" s="12">
        <v>44123</v>
      </c>
    </row>
    <row r="967" spans="1:6" ht="15.75" customHeight="1" x14ac:dyDescent="0.25">
      <c r="A967">
        <v>966</v>
      </c>
      <c r="B967" t="s">
        <v>40</v>
      </c>
      <c r="C967" t="s">
        <v>42</v>
      </c>
      <c r="D967" s="10">
        <v>261.56549999999999</v>
      </c>
      <c r="E967" s="12">
        <v>44124</v>
      </c>
      <c r="F967" s="12">
        <v>44125</v>
      </c>
    </row>
    <row r="968" spans="1:6" ht="15.75" customHeight="1" x14ac:dyDescent="0.25">
      <c r="A968">
        <v>967</v>
      </c>
      <c r="B968" t="s">
        <v>43</v>
      </c>
      <c r="C968" t="s">
        <v>42</v>
      </c>
      <c r="D968" s="10">
        <v>1271.6320000000001</v>
      </c>
      <c r="E968" s="12">
        <v>44124</v>
      </c>
      <c r="F968" s="12">
        <v>44124</v>
      </c>
    </row>
    <row r="969" spans="1:6" ht="15.75" customHeight="1" x14ac:dyDescent="0.25">
      <c r="A969">
        <v>968</v>
      </c>
      <c r="B969" t="s">
        <v>41</v>
      </c>
      <c r="C969" t="s">
        <v>42</v>
      </c>
      <c r="D969" s="10">
        <v>603.98049999999989</v>
      </c>
      <c r="E969" s="12">
        <v>44125</v>
      </c>
      <c r="F969" s="12">
        <v>44125</v>
      </c>
    </row>
    <row r="970" spans="1:6" ht="15.75" customHeight="1" x14ac:dyDescent="0.25">
      <c r="A970">
        <v>969</v>
      </c>
      <c r="B970" t="s">
        <v>43</v>
      </c>
      <c r="C970" t="s">
        <v>42</v>
      </c>
      <c r="D970" s="10">
        <v>2911.6869999999999</v>
      </c>
      <c r="E970" s="12">
        <v>44126</v>
      </c>
      <c r="F970" s="12">
        <v>44126</v>
      </c>
    </row>
    <row r="971" spans="1:6" ht="15.75" customHeight="1" x14ac:dyDescent="0.25">
      <c r="A971">
        <v>970</v>
      </c>
      <c r="B971" t="s">
        <v>40</v>
      </c>
      <c r="C971" t="s">
        <v>42</v>
      </c>
      <c r="D971" s="10">
        <v>160.34700000000001</v>
      </c>
      <c r="E971" s="12">
        <v>44127</v>
      </c>
      <c r="F971" s="12">
        <v>44127</v>
      </c>
    </row>
    <row r="972" spans="1:6" ht="15.75" customHeight="1" x14ac:dyDescent="0.25">
      <c r="A972">
        <v>971</v>
      </c>
      <c r="B972" t="s">
        <v>44</v>
      </c>
      <c r="C972" t="s">
        <v>42</v>
      </c>
      <c r="D972" s="10">
        <v>1376.9648</v>
      </c>
      <c r="E972" s="12">
        <v>44128</v>
      </c>
      <c r="F972" s="12">
        <v>44128</v>
      </c>
    </row>
    <row r="973" spans="1:6" ht="15.75" customHeight="1" x14ac:dyDescent="0.25">
      <c r="A973">
        <v>972</v>
      </c>
      <c r="B973" t="s">
        <v>123</v>
      </c>
      <c r="C973" t="s">
        <v>42</v>
      </c>
      <c r="D973" s="10">
        <v>548.75939999999991</v>
      </c>
      <c r="E973" s="12">
        <v>44128</v>
      </c>
      <c r="F973" s="12">
        <v>44129</v>
      </c>
    </row>
    <row r="974" spans="1:6" ht="15.75" customHeight="1" x14ac:dyDescent="0.25">
      <c r="A974">
        <v>973</v>
      </c>
      <c r="B974" t="s">
        <v>51</v>
      </c>
      <c r="C974" t="s">
        <v>42</v>
      </c>
      <c r="D974" s="10">
        <v>251.10000000000002</v>
      </c>
      <c r="E974" s="12">
        <v>44128</v>
      </c>
      <c r="F974" s="12">
        <v>44128</v>
      </c>
    </row>
    <row r="975" spans="1:6" ht="15.75" customHeight="1" x14ac:dyDescent="0.25">
      <c r="A975">
        <v>974</v>
      </c>
      <c r="B975" t="s">
        <v>44</v>
      </c>
      <c r="C975" t="s">
        <v>42</v>
      </c>
      <c r="D975" s="10">
        <v>3379.4047999999998</v>
      </c>
      <c r="E975" s="12">
        <v>44128</v>
      </c>
      <c r="F975" s="12">
        <v>44128</v>
      </c>
    </row>
    <row r="976" spans="1:6" ht="15.75" customHeight="1" x14ac:dyDescent="0.25">
      <c r="A976">
        <v>975</v>
      </c>
      <c r="B976" t="s">
        <v>43</v>
      </c>
      <c r="C976" t="s">
        <v>42</v>
      </c>
      <c r="D976" s="10">
        <v>2114.27</v>
      </c>
      <c r="E976" s="12">
        <v>44128</v>
      </c>
      <c r="F976" s="12">
        <v>44128</v>
      </c>
    </row>
    <row r="977" spans="1:6" ht="15.75" customHeight="1" x14ac:dyDescent="0.25">
      <c r="A977">
        <v>976</v>
      </c>
      <c r="B977" t="s">
        <v>64</v>
      </c>
      <c r="C977" t="s">
        <v>42</v>
      </c>
      <c r="D977" s="10">
        <v>1399.9679999999998</v>
      </c>
      <c r="E977" s="12">
        <v>44129</v>
      </c>
      <c r="F977" s="12">
        <v>44129</v>
      </c>
    </row>
    <row r="978" spans="1:6" ht="15.75" customHeight="1" x14ac:dyDescent="0.25">
      <c r="A978">
        <v>977</v>
      </c>
      <c r="B978" t="s">
        <v>40</v>
      </c>
      <c r="C978" t="s">
        <v>42</v>
      </c>
      <c r="D978" s="10">
        <v>448.92750000000001</v>
      </c>
      <c r="E978" s="12">
        <v>44130</v>
      </c>
      <c r="F978" s="12">
        <v>44130</v>
      </c>
    </row>
    <row r="979" spans="1:6" ht="15.75" customHeight="1" x14ac:dyDescent="0.25">
      <c r="A979">
        <v>978</v>
      </c>
      <c r="B979" t="s">
        <v>41</v>
      </c>
      <c r="C979" t="s">
        <v>42</v>
      </c>
      <c r="D979" s="10">
        <v>2074.9555</v>
      </c>
      <c r="E979" s="12">
        <v>44130</v>
      </c>
      <c r="F979" s="12">
        <v>44130</v>
      </c>
    </row>
    <row r="980" spans="1:6" ht="15.75" customHeight="1" x14ac:dyDescent="0.25">
      <c r="A980">
        <v>979</v>
      </c>
      <c r="B980" t="s">
        <v>55</v>
      </c>
      <c r="C980" t="s">
        <v>42</v>
      </c>
      <c r="D980" s="10">
        <v>1333.3885</v>
      </c>
      <c r="E980" s="12">
        <v>44130</v>
      </c>
      <c r="F980" s="12">
        <v>44130</v>
      </c>
    </row>
    <row r="981" spans="1:6" ht="15.75" customHeight="1" x14ac:dyDescent="0.25">
      <c r="A981">
        <v>980</v>
      </c>
      <c r="B981" t="s">
        <v>55</v>
      </c>
      <c r="C981" t="s">
        <v>42</v>
      </c>
      <c r="D981" s="10">
        <v>653.51720000000012</v>
      </c>
      <c r="E981" s="12">
        <v>44131</v>
      </c>
      <c r="F981" s="12">
        <v>44131</v>
      </c>
    </row>
    <row r="982" spans="1:6" ht="15.75" customHeight="1" x14ac:dyDescent="0.25">
      <c r="A982">
        <v>981</v>
      </c>
      <c r="B982" t="s">
        <v>40</v>
      </c>
      <c r="C982" t="s">
        <v>42</v>
      </c>
      <c r="D982" s="10">
        <v>204.90899999999999</v>
      </c>
      <c r="E982" s="12">
        <v>44132</v>
      </c>
      <c r="F982" s="12">
        <v>44132</v>
      </c>
    </row>
    <row r="983" spans="1:6" ht="15.75" customHeight="1" x14ac:dyDescent="0.25">
      <c r="A983">
        <v>982</v>
      </c>
      <c r="B983" t="s">
        <v>40</v>
      </c>
      <c r="C983" t="s">
        <v>42</v>
      </c>
      <c r="D983" s="10">
        <v>277.01100000000002</v>
      </c>
      <c r="E983" s="12">
        <v>44133</v>
      </c>
      <c r="F983" s="12">
        <v>44133</v>
      </c>
    </row>
    <row r="984" spans="1:6" ht="15.75" customHeight="1" x14ac:dyDescent="0.25">
      <c r="A984">
        <v>983</v>
      </c>
      <c r="B984" t="s">
        <v>44</v>
      </c>
      <c r="C984" t="s">
        <v>42</v>
      </c>
      <c r="D984" s="10">
        <v>1888.3488000000002</v>
      </c>
      <c r="E984" s="12">
        <v>44134</v>
      </c>
      <c r="F984" s="12">
        <v>44134</v>
      </c>
    </row>
    <row r="985" spans="1:6" ht="15.75" customHeight="1" x14ac:dyDescent="0.25">
      <c r="A985">
        <v>984</v>
      </c>
      <c r="B985" t="s">
        <v>51</v>
      </c>
      <c r="C985" t="s">
        <v>42</v>
      </c>
      <c r="D985" s="10">
        <v>206.93119999999999</v>
      </c>
      <c r="E985" s="12">
        <v>44134</v>
      </c>
      <c r="F985" s="12">
        <v>44135</v>
      </c>
    </row>
    <row r="986" spans="1:6" ht="15.75" customHeight="1" x14ac:dyDescent="0.25">
      <c r="A986">
        <v>985</v>
      </c>
      <c r="B986" t="s">
        <v>51</v>
      </c>
      <c r="C986" t="s">
        <v>42</v>
      </c>
      <c r="D986" s="10">
        <v>479.31679999999994</v>
      </c>
      <c r="E986" s="12">
        <v>44134</v>
      </c>
      <c r="F986" s="12">
        <v>44134</v>
      </c>
    </row>
    <row r="987" spans="1:6" ht="15.75" customHeight="1" x14ac:dyDescent="0.25">
      <c r="A987">
        <v>986</v>
      </c>
      <c r="B987" t="s">
        <v>64</v>
      </c>
      <c r="C987" t="s">
        <v>42</v>
      </c>
      <c r="D987" s="10">
        <v>1789.0930000000001</v>
      </c>
      <c r="E987" s="12">
        <v>44135</v>
      </c>
      <c r="F987" s="12">
        <v>44135</v>
      </c>
    </row>
    <row r="988" spans="1:6" ht="15.75" customHeight="1" x14ac:dyDescent="0.25">
      <c r="A988">
        <v>987</v>
      </c>
      <c r="B988" t="s">
        <v>55</v>
      </c>
      <c r="C988" t="s">
        <v>42</v>
      </c>
      <c r="D988" s="10">
        <v>2077.3380999999999</v>
      </c>
      <c r="E988" s="12">
        <v>44135</v>
      </c>
      <c r="F988" s="12">
        <v>44135</v>
      </c>
    </row>
    <row r="989" spans="1:6" ht="15.75" customHeight="1" x14ac:dyDescent="0.25">
      <c r="A989">
        <v>988</v>
      </c>
      <c r="B989" t="s">
        <v>43</v>
      </c>
      <c r="C989" t="s">
        <v>42</v>
      </c>
      <c r="D989" s="10">
        <v>1926.8409999999999</v>
      </c>
      <c r="E989" s="12">
        <v>44135</v>
      </c>
      <c r="F989" s="12">
        <v>44135</v>
      </c>
    </row>
    <row r="990" spans="1:6" ht="15.75" customHeight="1" x14ac:dyDescent="0.25">
      <c r="A990">
        <v>989</v>
      </c>
      <c r="B990" t="s">
        <v>40</v>
      </c>
      <c r="C990" t="s">
        <v>42</v>
      </c>
      <c r="D990" s="10">
        <v>378.95550000000003</v>
      </c>
      <c r="E990" s="12">
        <v>44135</v>
      </c>
      <c r="F990" s="12">
        <v>44136</v>
      </c>
    </row>
    <row r="991" spans="1:6" ht="15.75" customHeight="1" x14ac:dyDescent="0.25">
      <c r="A991">
        <v>990</v>
      </c>
      <c r="B991" t="s">
        <v>40</v>
      </c>
      <c r="C991" t="s">
        <v>42</v>
      </c>
      <c r="D991" s="10">
        <v>645.86699999999996</v>
      </c>
      <c r="E991" s="12">
        <v>44136</v>
      </c>
      <c r="F991" s="12">
        <v>44136</v>
      </c>
    </row>
    <row r="992" spans="1:6" ht="15.75" customHeight="1" x14ac:dyDescent="0.25">
      <c r="A992">
        <v>991</v>
      </c>
      <c r="B992" t="s">
        <v>55</v>
      </c>
      <c r="C992" t="s">
        <v>42</v>
      </c>
      <c r="D992" s="10">
        <v>2932.2078999999999</v>
      </c>
      <c r="E992" s="12">
        <v>44137</v>
      </c>
      <c r="F992" s="12">
        <v>44137</v>
      </c>
    </row>
    <row r="993" spans="1:6" ht="15.75" customHeight="1" x14ac:dyDescent="0.25">
      <c r="A993">
        <v>992</v>
      </c>
      <c r="B993" t="s">
        <v>123</v>
      </c>
      <c r="C993" t="s">
        <v>42</v>
      </c>
      <c r="D993" s="10">
        <v>190.39819999999997</v>
      </c>
      <c r="E993" s="12">
        <v>44138</v>
      </c>
      <c r="F993" s="12">
        <v>44139</v>
      </c>
    </row>
    <row r="994" spans="1:6" ht="15.75" customHeight="1" x14ac:dyDescent="0.25">
      <c r="A994">
        <v>993</v>
      </c>
      <c r="B994" t="s">
        <v>40</v>
      </c>
      <c r="C994" t="s">
        <v>42</v>
      </c>
      <c r="D994" s="10">
        <v>336.54149999999998</v>
      </c>
      <c r="E994" s="12">
        <v>44138</v>
      </c>
      <c r="F994" s="12">
        <v>44139</v>
      </c>
    </row>
    <row r="995" spans="1:6" ht="15.75" customHeight="1" x14ac:dyDescent="0.25">
      <c r="A995">
        <v>994</v>
      </c>
      <c r="B995" t="s">
        <v>64</v>
      </c>
      <c r="C995" t="s">
        <v>42</v>
      </c>
      <c r="D995" s="10">
        <v>2866.5039999999999</v>
      </c>
      <c r="E995" s="12">
        <v>44138</v>
      </c>
      <c r="F995" s="12">
        <v>44138</v>
      </c>
    </row>
    <row r="996" spans="1:6" ht="15.75" customHeight="1" x14ac:dyDescent="0.25">
      <c r="A996">
        <v>995</v>
      </c>
      <c r="B996" t="s">
        <v>43</v>
      </c>
      <c r="C996" t="s">
        <v>42</v>
      </c>
      <c r="D996" s="10">
        <v>1246.7909999999999</v>
      </c>
      <c r="E996" s="12">
        <v>44138</v>
      </c>
      <c r="F996" s="12">
        <v>44138</v>
      </c>
    </row>
    <row r="997" spans="1:6" ht="15.75" customHeight="1" x14ac:dyDescent="0.25">
      <c r="A997">
        <v>996</v>
      </c>
      <c r="B997" t="s">
        <v>41</v>
      </c>
      <c r="C997" t="s">
        <v>42</v>
      </c>
      <c r="D997" s="10">
        <v>1819.5694999999998</v>
      </c>
      <c r="E997" s="12">
        <v>44139</v>
      </c>
      <c r="F997" s="12">
        <v>44139</v>
      </c>
    </row>
    <row r="998" spans="1:6" ht="15.75" customHeight="1" x14ac:dyDescent="0.25">
      <c r="A998">
        <v>997</v>
      </c>
      <c r="B998" t="s">
        <v>53</v>
      </c>
      <c r="C998" t="s">
        <v>42</v>
      </c>
      <c r="D998" s="10">
        <v>2723.4591999999998</v>
      </c>
      <c r="E998" s="12">
        <v>44139</v>
      </c>
      <c r="F998" s="12">
        <v>44139</v>
      </c>
    </row>
    <row r="999" spans="1:6" ht="15.75" customHeight="1" x14ac:dyDescent="0.25">
      <c r="A999">
        <v>998</v>
      </c>
      <c r="B999" t="s">
        <v>43</v>
      </c>
      <c r="C999" t="s">
        <v>42</v>
      </c>
      <c r="D999" s="10">
        <v>909.13499999999999</v>
      </c>
      <c r="E999" s="12">
        <v>44139</v>
      </c>
      <c r="F999" s="12">
        <v>44140</v>
      </c>
    </row>
    <row r="1000" spans="1:6" ht="15.75" customHeight="1" x14ac:dyDescent="0.25">
      <c r="A1000">
        <v>999</v>
      </c>
      <c r="B1000" t="s">
        <v>64</v>
      </c>
      <c r="C1000" t="s">
        <v>42</v>
      </c>
      <c r="D1000" s="10">
        <v>1596.6840000000002</v>
      </c>
      <c r="E1000" s="12">
        <v>44140</v>
      </c>
      <c r="F1000" s="12">
        <v>44140</v>
      </c>
    </row>
    <row r="1001" spans="1:6" ht="15.75" customHeight="1" x14ac:dyDescent="0.25">
      <c r="A1001">
        <v>1000</v>
      </c>
      <c r="B1001" t="s">
        <v>44</v>
      </c>
      <c r="C1001" t="s">
        <v>42</v>
      </c>
      <c r="D1001" s="10">
        <v>2384.2759999999998</v>
      </c>
      <c r="E1001" s="12">
        <v>44140</v>
      </c>
      <c r="F1001" s="12">
        <v>44140</v>
      </c>
    </row>
    <row r="1002" spans="1:6" ht="15.75" customHeight="1" x14ac:dyDescent="0.25">
      <c r="A1002">
        <v>1001</v>
      </c>
      <c r="B1002" t="s">
        <v>43</v>
      </c>
      <c r="C1002" t="s">
        <v>42</v>
      </c>
      <c r="D1002" s="10">
        <v>1320.9829999999999</v>
      </c>
      <c r="E1002" s="12">
        <v>44140</v>
      </c>
      <c r="F1002" s="12">
        <v>44140</v>
      </c>
    </row>
    <row r="1003" spans="1:6" ht="15.75" customHeight="1" x14ac:dyDescent="0.25">
      <c r="A1003">
        <v>1002</v>
      </c>
      <c r="B1003" t="s">
        <v>40</v>
      </c>
      <c r="C1003" t="s">
        <v>42</v>
      </c>
      <c r="D1003" s="10">
        <v>272.07150000000001</v>
      </c>
      <c r="E1003" s="12">
        <v>44141</v>
      </c>
      <c r="F1003" s="12">
        <v>44141</v>
      </c>
    </row>
    <row r="1004" spans="1:6" ht="15.75" customHeight="1" x14ac:dyDescent="0.25">
      <c r="A1004">
        <v>1003</v>
      </c>
      <c r="B1004" t="s">
        <v>40</v>
      </c>
      <c r="C1004" t="s">
        <v>42</v>
      </c>
      <c r="D1004" s="10">
        <v>358.95600000000002</v>
      </c>
      <c r="E1004" s="12">
        <v>44141</v>
      </c>
      <c r="F1004" s="12">
        <v>44141</v>
      </c>
    </row>
    <row r="1005" spans="1:6" ht="15.75" customHeight="1" x14ac:dyDescent="0.25">
      <c r="A1005">
        <v>1004</v>
      </c>
      <c r="B1005" t="s">
        <v>123</v>
      </c>
      <c r="C1005" t="s">
        <v>42</v>
      </c>
      <c r="D1005" s="10">
        <v>503.42059999999998</v>
      </c>
      <c r="E1005" s="12">
        <v>44142</v>
      </c>
      <c r="F1005" s="12">
        <v>44142</v>
      </c>
    </row>
    <row r="1006" spans="1:6" ht="15.75" customHeight="1" x14ac:dyDescent="0.25">
      <c r="A1006">
        <v>1005</v>
      </c>
      <c r="B1006" t="s">
        <v>53</v>
      </c>
      <c r="C1006" t="s">
        <v>42</v>
      </c>
      <c r="D1006" s="10">
        <v>2207.3342000000002</v>
      </c>
      <c r="E1006" s="12">
        <v>44142</v>
      </c>
      <c r="F1006" s="12">
        <v>44142</v>
      </c>
    </row>
    <row r="1007" spans="1:6" ht="15.75" customHeight="1" x14ac:dyDescent="0.25">
      <c r="A1007">
        <v>1006</v>
      </c>
      <c r="B1007" t="s">
        <v>40</v>
      </c>
      <c r="C1007" t="s">
        <v>42</v>
      </c>
      <c r="D1007" s="10">
        <v>302.65800000000002</v>
      </c>
      <c r="E1007" s="12">
        <v>44142</v>
      </c>
      <c r="F1007" s="12">
        <v>44142</v>
      </c>
    </row>
    <row r="1008" spans="1:6" ht="15.75" customHeight="1" x14ac:dyDescent="0.25">
      <c r="A1008">
        <v>1007</v>
      </c>
      <c r="B1008" t="s">
        <v>40</v>
      </c>
      <c r="C1008" t="s">
        <v>42</v>
      </c>
      <c r="D1008" s="10">
        <v>105.9435</v>
      </c>
      <c r="E1008" s="12">
        <v>44142</v>
      </c>
      <c r="F1008" s="12">
        <v>44142</v>
      </c>
    </row>
    <row r="1009" spans="1:6" ht="15.75" customHeight="1" x14ac:dyDescent="0.25">
      <c r="A1009">
        <v>1008</v>
      </c>
      <c r="B1009" t="s">
        <v>43</v>
      </c>
      <c r="C1009" t="s">
        <v>42</v>
      </c>
      <c r="D1009" s="10">
        <v>1576.0429999999999</v>
      </c>
      <c r="E1009" s="12">
        <v>44143</v>
      </c>
      <c r="F1009" s="12">
        <v>44143</v>
      </c>
    </row>
    <row r="1010" spans="1:6" ht="15.75" customHeight="1" x14ac:dyDescent="0.25">
      <c r="A1010">
        <v>1009</v>
      </c>
      <c r="B1010" t="s">
        <v>51</v>
      </c>
      <c r="C1010" t="s">
        <v>42</v>
      </c>
      <c r="D1010" s="10">
        <v>192.33999999999997</v>
      </c>
      <c r="E1010" s="12">
        <v>44144</v>
      </c>
      <c r="F1010" s="12">
        <v>44145</v>
      </c>
    </row>
    <row r="1011" spans="1:6" ht="15.75" customHeight="1" x14ac:dyDescent="0.25">
      <c r="A1011">
        <v>1010</v>
      </c>
      <c r="B1011" t="s">
        <v>40</v>
      </c>
      <c r="C1011" t="s">
        <v>42</v>
      </c>
      <c r="D1011" s="10">
        <v>334.50149999999996</v>
      </c>
      <c r="E1011" s="12">
        <v>44144</v>
      </c>
      <c r="F1011" s="12">
        <v>44144</v>
      </c>
    </row>
    <row r="1012" spans="1:6" ht="15.75" customHeight="1" x14ac:dyDescent="0.25">
      <c r="A1012">
        <v>1011</v>
      </c>
      <c r="B1012" t="s">
        <v>43</v>
      </c>
      <c r="C1012" t="s">
        <v>42</v>
      </c>
      <c r="D1012" s="10">
        <v>338.024</v>
      </c>
      <c r="E1012" s="12">
        <v>44144</v>
      </c>
      <c r="F1012" s="12">
        <v>44144</v>
      </c>
    </row>
    <row r="1013" spans="1:6" ht="15.75" customHeight="1" x14ac:dyDescent="0.25">
      <c r="A1013">
        <v>1012</v>
      </c>
      <c r="B1013" t="s">
        <v>40</v>
      </c>
      <c r="C1013" t="s">
        <v>42</v>
      </c>
      <c r="D1013" s="10">
        <v>343.70250000000004</v>
      </c>
      <c r="E1013" s="12">
        <v>44145</v>
      </c>
      <c r="F1013" s="12">
        <v>44145</v>
      </c>
    </row>
    <row r="1014" spans="1:6" ht="15.75" customHeight="1" x14ac:dyDescent="0.25">
      <c r="A1014">
        <v>1013</v>
      </c>
      <c r="B1014" t="s">
        <v>43</v>
      </c>
      <c r="C1014" t="s">
        <v>42</v>
      </c>
      <c r="D1014" s="10">
        <v>1714.2960000000003</v>
      </c>
      <c r="E1014" s="12">
        <v>44145</v>
      </c>
      <c r="F1014" s="12">
        <v>44145</v>
      </c>
    </row>
    <row r="1015" spans="1:6" ht="15.75" customHeight="1" x14ac:dyDescent="0.25">
      <c r="A1015">
        <v>1014</v>
      </c>
      <c r="B1015" t="s">
        <v>40</v>
      </c>
      <c r="C1015" t="s">
        <v>42</v>
      </c>
      <c r="D1015" s="10">
        <v>121.245</v>
      </c>
      <c r="E1015" s="12">
        <v>44146</v>
      </c>
      <c r="F1015" s="12">
        <v>44146</v>
      </c>
    </row>
    <row r="1016" spans="1:6" ht="15.75" customHeight="1" x14ac:dyDescent="0.25">
      <c r="A1016">
        <v>1015</v>
      </c>
      <c r="B1016" t="s">
        <v>40</v>
      </c>
      <c r="C1016" t="s">
        <v>42</v>
      </c>
      <c r="D1016" s="10">
        <v>409.70250000000004</v>
      </c>
      <c r="E1016" s="12">
        <v>44146</v>
      </c>
      <c r="F1016" s="12">
        <v>44146</v>
      </c>
    </row>
    <row r="1017" spans="1:6" ht="15.75" customHeight="1" x14ac:dyDescent="0.25">
      <c r="A1017">
        <v>1016</v>
      </c>
      <c r="B1017" t="s">
        <v>64</v>
      </c>
      <c r="C1017" t="s">
        <v>42</v>
      </c>
      <c r="D1017" s="10">
        <v>1796.895</v>
      </c>
      <c r="E1017" s="12">
        <v>44146</v>
      </c>
      <c r="F1017" s="12">
        <v>44146</v>
      </c>
    </row>
    <row r="1018" spans="1:6" ht="15.75" customHeight="1" x14ac:dyDescent="0.25">
      <c r="A1018">
        <v>1017</v>
      </c>
      <c r="B1018" t="s">
        <v>40</v>
      </c>
      <c r="C1018" t="s">
        <v>42</v>
      </c>
      <c r="D1018" s="10">
        <v>546.18299999999999</v>
      </c>
      <c r="E1018" s="12">
        <v>44147</v>
      </c>
      <c r="F1018" s="12">
        <v>44147</v>
      </c>
    </row>
    <row r="1019" spans="1:6" ht="15.75" customHeight="1" x14ac:dyDescent="0.25">
      <c r="A1019">
        <v>1018</v>
      </c>
      <c r="B1019" t="s">
        <v>64</v>
      </c>
      <c r="C1019" t="s">
        <v>42</v>
      </c>
      <c r="D1019" s="10">
        <v>1700.4359999999999</v>
      </c>
      <c r="E1019" s="12">
        <v>44148</v>
      </c>
      <c r="F1019" s="12">
        <v>44148</v>
      </c>
    </row>
    <row r="1020" spans="1:6" ht="15.75" customHeight="1" x14ac:dyDescent="0.25">
      <c r="A1020">
        <v>1019</v>
      </c>
      <c r="B1020" t="s">
        <v>41</v>
      </c>
      <c r="C1020" t="s">
        <v>42</v>
      </c>
      <c r="D1020" s="10">
        <v>1221.3589999999999</v>
      </c>
      <c r="E1020" s="12">
        <v>44149</v>
      </c>
      <c r="F1020" s="12">
        <v>44150</v>
      </c>
    </row>
    <row r="1021" spans="1:6" ht="15.75" customHeight="1" x14ac:dyDescent="0.25">
      <c r="A1021">
        <v>1020</v>
      </c>
      <c r="B1021" t="s">
        <v>123</v>
      </c>
      <c r="C1021" t="s">
        <v>42</v>
      </c>
      <c r="D1021" s="10">
        <v>331.21219999999994</v>
      </c>
      <c r="E1021" s="12">
        <v>44149</v>
      </c>
      <c r="F1021" s="12">
        <v>44149</v>
      </c>
    </row>
    <row r="1022" spans="1:6" ht="15.75" customHeight="1" x14ac:dyDescent="0.25">
      <c r="A1022">
        <v>1021</v>
      </c>
      <c r="B1022" t="s">
        <v>64</v>
      </c>
      <c r="C1022" t="s">
        <v>42</v>
      </c>
      <c r="D1022" s="10">
        <v>770.80500000000006</v>
      </c>
      <c r="E1022" s="12">
        <v>44150</v>
      </c>
      <c r="F1022" s="12">
        <v>44150</v>
      </c>
    </row>
    <row r="1023" spans="1:6" ht="15.75" customHeight="1" x14ac:dyDescent="0.25">
      <c r="A1023">
        <v>1022</v>
      </c>
      <c r="B1023" t="s">
        <v>40</v>
      </c>
      <c r="C1023" t="s">
        <v>42</v>
      </c>
      <c r="D1023" s="10">
        <v>749.25150000000008</v>
      </c>
      <c r="E1023" s="12">
        <v>44151</v>
      </c>
      <c r="F1023" s="12">
        <v>44151</v>
      </c>
    </row>
    <row r="1024" spans="1:6" ht="15.75" customHeight="1" x14ac:dyDescent="0.25">
      <c r="A1024">
        <v>1023</v>
      </c>
      <c r="B1024" t="s">
        <v>40</v>
      </c>
      <c r="C1024" t="s">
        <v>42</v>
      </c>
      <c r="D1024" s="10">
        <v>444.15</v>
      </c>
      <c r="E1024" s="12">
        <v>44152</v>
      </c>
      <c r="F1024" s="12">
        <v>44152</v>
      </c>
    </row>
    <row r="1025" spans="1:6" ht="15.75" customHeight="1" x14ac:dyDescent="0.25">
      <c r="A1025">
        <v>1024</v>
      </c>
      <c r="B1025" t="s">
        <v>43</v>
      </c>
      <c r="C1025" t="s">
        <v>42</v>
      </c>
      <c r="D1025" s="10">
        <v>850.04300000000001</v>
      </c>
      <c r="E1025" s="12">
        <v>44153</v>
      </c>
      <c r="F1025" s="12">
        <v>44153</v>
      </c>
    </row>
    <row r="1026" spans="1:6" ht="15.75" customHeight="1" x14ac:dyDescent="0.25">
      <c r="A1026">
        <v>1025</v>
      </c>
      <c r="B1026" t="s">
        <v>40</v>
      </c>
      <c r="C1026" t="s">
        <v>42</v>
      </c>
      <c r="D1026" s="10">
        <v>534.02700000000004</v>
      </c>
      <c r="E1026" s="12">
        <v>44154</v>
      </c>
      <c r="F1026" s="12">
        <v>44154</v>
      </c>
    </row>
    <row r="1027" spans="1:6" ht="15.75" customHeight="1" x14ac:dyDescent="0.25">
      <c r="A1027">
        <v>1026</v>
      </c>
      <c r="B1027" t="s">
        <v>53</v>
      </c>
      <c r="C1027" t="s">
        <v>42</v>
      </c>
      <c r="D1027" s="10">
        <v>1593.8519999999999</v>
      </c>
      <c r="E1027" s="12">
        <v>44154</v>
      </c>
      <c r="F1027" s="12">
        <v>44154</v>
      </c>
    </row>
    <row r="1028" spans="1:6" ht="15.75" customHeight="1" x14ac:dyDescent="0.25">
      <c r="A1028">
        <v>1027</v>
      </c>
      <c r="B1028" t="s">
        <v>40</v>
      </c>
      <c r="C1028" t="s">
        <v>42</v>
      </c>
      <c r="D1028" s="10">
        <v>319.66200000000003</v>
      </c>
      <c r="E1028" s="12">
        <v>44155</v>
      </c>
      <c r="F1028" s="12">
        <v>44155</v>
      </c>
    </row>
    <row r="1029" spans="1:6" ht="15.75" customHeight="1" x14ac:dyDescent="0.25">
      <c r="A1029">
        <v>1028</v>
      </c>
      <c r="B1029" t="s">
        <v>51</v>
      </c>
      <c r="C1029" t="s">
        <v>42</v>
      </c>
      <c r="D1029" s="10">
        <v>308.90639999999996</v>
      </c>
      <c r="E1029" s="12">
        <v>44156</v>
      </c>
      <c r="F1029" s="12">
        <v>44156</v>
      </c>
    </row>
    <row r="1030" spans="1:6" ht="15.75" customHeight="1" x14ac:dyDescent="0.25">
      <c r="A1030">
        <v>1029</v>
      </c>
      <c r="B1030" t="s">
        <v>53</v>
      </c>
      <c r="C1030" t="s">
        <v>42</v>
      </c>
      <c r="D1030" s="10">
        <v>1591.5026000000003</v>
      </c>
      <c r="E1030" s="12">
        <v>44156</v>
      </c>
      <c r="F1030" s="12">
        <v>44156</v>
      </c>
    </row>
    <row r="1031" spans="1:6" ht="15.75" customHeight="1" x14ac:dyDescent="0.25">
      <c r="A1031">
        <v>1030</v>
      </c>
      <c r="B1031" t="s">
        <v>40</v>
      </c>
      <c r="C1031" t="s">
        <v>42</v>
      </c>
      <c r="D1031" s="10">
        <v>193.9785</v>
      </c>
      <c r="E1031" s="12">
        <v>44156</v>
      </c>
      <c r="F1031" s="12">
        <v>44156</v>
      </c>
    </row>
    <row r="1032" spans="1:6" ht="15.75" customHeight="1" x14ac:dyDescent="0.25">
      <c r="A1032">
        <v>1031</v>
      </c>
      <c r="B1032" t="s">
        <v>43</v>
      </c>
      <c r="C1032" t="s">
        <v>42</v>
      </c>
      <c r="D1032" s="10">
        <v>2088.203</v>
      </c>
      <c r="E1032" s="12">
        <v>44156</v>
      </c>
      <c r="F1032" s="12">
        <v>44156</v>
      </c>
    </row>
    <row r="1033" spans="1:6" ht="15.75" customHeight="1" x14ac:dyDescent="0.25">
      <c r="A1033">
        <v>1032</v>
      </c>
      <c r="B1033" t="s">
        <v>40</v>
      </c>
      <c r="C1033" t="s">
        <v>42</v>
      </c>
      <c r="D1033" s="10">
        <v>424.90350000000001</v>
      </c>
      <c r="E1033" s="12">
        <v>44157</v>
      </c>
      <c r="F1033" s="12">
        <v>44157</v>
      </c>
    </row>
    <row r="1034" spans="1:6" ht="15.75" customHeight="1" x14ac:dyDescent="0.25">
      <c r="A1034">
        <v>1033</v>
      </c>
      <c r="B1034" t="s">
        <v>51</v>
      </c>
      <c r="C1034" t="s">
        <v>42</v>
      </c>
      <c r="D1034" s="10">
        <v>563.20959999999991</v>
      </c>
      <c r="E1034" s="12">
        <v>44158</v>
      </c>
      <c r="F1034" s="12">
        <v>44158</v>
      </c>
    </row>
    <row r="1035" spans="1:6" ht="15.75" customHeight="1" x14ac:dyDescent="0.25">
      <c r="A1035">
        <v>1034</v>
      </c>
      <c r="B1035" t="s">
        <v>51</v>
      </c>
      <c r="C1035" t="s">
        <v>42</v>
      </c>
      <c r="D1035" s="10">
        <v>289.30240000000003</v>
      </c>
      <c r="E1035" s="12">
        <v>44158</v>
      </c>
      <c r="F1035" s="12">
        <v>44158</v>
      </c>
    </row>
    <row r="1036" spans="1:6" ht="15.75" customHeight="1" x14ac:dyDescent="0.25">
      <c r="A1036">
        <v>1035</v>
      </c>
      <c r="B1036" t="s">
        <v>41</v>
      </c>
      <c r="C1036" t="s">
        <v>42</v>
      </c>
      <c r="D1036" s="10">
        <v>2267.5520000000001</v>
      </c>
      <c r="E1036" s="12">
        <v>44158</v>
      </c>
      <c r="F1036" s="12">
        <v>44158</v>
      </c>
    </row>
    <row r="1037" spans="1:6" ht="15.75" customHeight="1" x14ac:dyDescent="0.25">
      <c r="A1037">
        <v>1036</v>
      </c>
      <c r="B1037" t="s">
        <v>123</v>
      </c>
      <c r="C1037" t="s">
        <v>42</v>
      </c>
      <c r="D1037" s="10">
        <v>589.79729999999995</v>
      </c>
      <c r="E1037" s="12">
        <v>44158</v>
      </c>
      <c r="F1037" s="12">
        <v>44159</v>
      </c>
    </row>
    <row r="1038" spans="1:6" ht="15.75" customHeight="1" x14ac:dyDescent="0.25">
      <c r="A1038">
        <v>1037</v>
      </c>
      <c r="B1038" t="s">
        <v>40</v>
      </c>
      <c r="C1038" t="s">
        <v>42</v>
      </c>
      <c r="D1038" s="10">
        <v>327.95249999999999</v>
      </c>
      <c r="E1038" s="12">
        <v>44158</v>
      </c>
      <c r="F1038" s="12">
        <v>44158</v>
      </c>
    </row>
    <row r="1039" spans="1:6" ht="15.75" customHeight="1" x14ac:dyDescent="0.25">
      <c r="A1039">
        <v>1038</v>
      </c>
      <c r="B1039" t="s">
        <v>43</v>
      </c>
      <c r="C1039" t="s">
        <v>42</v>
      </c>
      <c r="D1039" s="10">
        <v>1360.6710000000003</v>
      </c>
      <c r="E1039" s="12">
        <v>44159</v>
      </c>
      <c r="F1039" s="12">
        <v>44159</v>
      </c>
    </row>
    <row r="1040" spans="1:6" ht="15.75" customHeight="1" x14ac:dyDescent="0.25">
      <c r="A1040">
        <v>1039</v>
      </c>
      <c r="B1040" t="s">
        <v>123</v>
      </c>
      <c r="C1040" t="s">
        <v>42</v>
      </c>
      <c r="D1040" s="10">
        <v>316.30720000000002</v>
      </c>
      <c r="E1040" s="12">
        <v>44160</v>
      </c>
      <c r="F1040" s="12">
        <v>44160</v>
      </c>
    </row>
    <row r="1041" spans="1:6" ht="15.75" customHeight="1" x14ac:dyDescent="0.25">
      <c r="A1041">
        <v>1040</v>
      </c>
      <c r="B1041" t="s">
        <v>123</v>
      </c>
      <c r="C1041" t="s">
        <v>42</v>
      </c>
      <c r="D1041" s="10">
        <v>13.565999999999999</v>
      </c>
      <c r="E1041" s="12">
        <v>44161</v>
      </c>
      <c r="F1041" s="12">
        <v>44161</v>
      </c>
    </row>
    <row r="1042" spans="1:6" ht="15.75" customHeight="1" x14ac:dyDescent="0.25">
      <c r="A1042">
        <v>1041</v>
      </c>
      <c r="B1042" t="s">
        <v>40</v>
      </c>
      <c r="C1042" t="s">
        <v>42</v>
      </c>
      <c r="D1042" s="10">
        <v>194.31899999999999</v>
      </c>
      <c r="E1042" s="12">
        <v>44162</v>
      </c>
      <c r="F1042" s="12">
        <v>44162</v>
      </c>
    </row>
    <row r="1043" spans="1:6" ht="15.75" customHeight="1" x14ac:dyDescent="0.25">
      <c r="A1043">
        <v>1042</v>
      </c>
      <c r="B1043" t="s">
        <v>51</v>
      </c>
      <c r="C1043" t="s">
        <v>42</v>
      </c>
      <c r="D1043" s="10">
        <v>349.32079999999996</v>
      </c>
      <c r="E1043" s="12">
        <v>44163</v>
      </c>
      <c r="F1043" s="12">
        <v>44163</v>
      </c>
    </row>
    <row r="1044" spans="1:6" ht="15.75" customHeight="1" x14ac:dyDescent="0.25">
      <c r="A1044">
        <v>1043</v>
      </c>
      <c r="B1044" t="s">
        <v>43</v>
      </c>
      <c r="C1044" t="s">
        <v>42</v>
      </c>
      <c r="D1044" s="10">
        <v>2467.116</v>
      </c>
      <c r="E1044" s="12">
        <v>44164</v>
      </c>
      <c r="F1044" s="12">
        <v>44165</v>
      </c>
    </row>
    <row r="1045" spans="1:6" ht="15.75" customHeight="1" x14ac:dyDescent="0.25">
      <c r="A1045">
        <v>1044</v>
      </c>
      <c r="B1045" t="s">
        <v>43</v>
      </c>
      <c r="C1045" t="s">
        <v>42</v>
      </c>
      <c r="D1045" s="10">
        <v>878.971</v>
      </c>
      <c r="E1045" s="12">
        <v>44164</v>
      </c>
      <c r="F1045" s="12">
        <v>44164</v>
      </c>
    </row>
    <row r="1046" spans="1:6" ht="15.75" customHeight="1" x14ac:dyDescent="0.25">
      <c r="A1046">
        <v>1045</v>
      </c>
      <c r="B1046" t="s">
        <v>40</v>
      </c>
      <c r="C1046" t="s">
        <v>42</v>
      </c>
      <c r="D1046" s="10">
        <v>642.15750000000003</v>
      </c>
      <c r="E1046" s="12">
        <v>44165</v>
      </c>
      <c r="F1046" s="12">
        <v>44165</v>
      </c>
    </row>
    <row r="1047" spans="1:6" ht="15.75" customHeight="1" x14ac:dyDescent="0.25">
      <c r="A1047">
        <v>1046</v>
      </c>
      <c r="B1047" t="s">
        <v>123</v>
      </c>
      <c r="C1047" t="s">
        <v>42</v>
      </c>
      <c r="D1047" s="10">
        <v>438.32370000000003</v>
      </c>
      <c r="E1047" s="12">
        <v>44165</v>
      </c>
      <c r="F1047" s="12">
        <v>44165</v>
      </c>
    </row>
    <row r="1048" spans="1:6" ht="15.75" customHeight="1" x14ac:dyDescent="0.25">
      <c r="A1048">
        <v>1047</v>
      </c>
      <c r="B1048" t="s">
        <v>43</v>
      </c>
      <c r="C1048" t="s">
        <v>42</v>
      </c>
      <c r="D1048" s="10">
        <v>1215.144</v>
      </c>
      <c r="E1048" s="12">
        <v>44166</v>
      </c>
      <c r="F1048" s="12">
        <v>44166</v>
      </c>
    </row>
    <row r="1049" spans="1:6" ht="15.75" customHeight="1" x14ac:dyDescent="0.25">
      <c r="A1049">
        <v>1048</v>
      </c>
      <c r="B1049" t="s">
        <v>43</v>
      </c>
      <c r="C1049" t="s">
        <v>42</v>
      </c>
      <c r="D1049" s="10">
        <v>1200.825</v>
      </c>
      <c r="E1049" s="12">
        <v>44166</v>
      </c>
      <c r="F1049" s="12">
        <v>44166</v>
      </c>
    </row>
    <row r="1050" spans="1:6" ht="15.75" customHeight="1" x14ac:dyDescent="0.25">
      <c r="A1050">
        <v>1049</v>
      </c>
      <c r="B1050" t="s">
        <v>40</v>
      </c>
      <c r="C1050" t="s">
        <v>42</v>
      </c>
      <c r="D1050" s="10">
        <v>95.91149999999999</v>
      </c>
      <c r="E1050" s="12">
        <v>44166</v>
      </c>
      <c r="F1050" s="12">
        <v>44166</v>
      </c>
    </row>
    <row r="1051" spans="1:6" ht="15.75" customHeight="1" x14ac:dyDescent="0.25">
      <c r="A1051">
        <v>1050</v>
      </c>
      <c r="B1051" t="s">
        <v>43</v>
      </c>
      <c r="C1051" t="s">
        <v>42</v>
      </c>
      <c r="D1051" s="10">
        <v>2338.5790000000002</v>
      </c>
      <c r="E1051" s="12">
        <v>44167</v>
      </c>
      <c r="F1051" s="12">
        <v>44167</v>
      </c>
    </row>
    <row r="1052" spans="1:6" ht="15.75" customHeight="1" x14ac:dyDescent="0.25">
      <c r="A1052">
        <v>1051</v>
      </c>
      <c r="B1052" t="s">
        <v>43</v>
      </c>
      <c r="C1052" t="s">
        <v>42</v>
      </c>
      <c r="D1052" s="10">
        <v>1364.7739999999999</v>
      </c>
      <c r="E1052" s="12">
        <v>44168</v>
      </c>
      <c r="F1052" s="12">
        <v>44168</v>
      </c>
    </row>
    <row r="1053" spans="1:6" ht="15.75" customHeight="1" x14ac:dyDescent="0.25">
      <c r="A1053">
        <v>1052</v>
      </c>
      <c r="B1053" t="s">
        <v>40</v>
      </c>
      <c r="C1053" t="s">
        <v>42</v>
      </c>
      <c r="D1053" s="10">
        <v>241.49549999999999</v>
      </c>
      <c r="E1053" s="12">
        <v>44169</v>
      </c>
      <c r="F1053" s="12">
        <v>44169</v>
      </c>
    </row>
    <row r="1054" spans="1:6" ht="15.75" customHeight="1" x14ac:dyDescent="0.25">
      <c r="A1054">
        <v>1053</v>
      </c>
      <c r="B1054" t="s">
        <v>43</v>
      </c>
      <c r="C1054" t="s">
        <v>42</v>
      </c>
      <c r="D1054" s="10">
        <v>2404.942</v>
      </c>
      <c r="E1054" s="12">
        <v>44169</v>
      </c>
      <c r="F1054" s="12">
        <v>44169</v>
      </c>
    </row>
    <row r="1055" spans="1:6" ht="15.75" customHeight="1" x14ac:dyDescent="0.25">
      <c r="A1055">
        <v>1054</v>
      </c>
      <c r="B1055" t="s">
        <v>123</v>
      </c>
      <c r="C1055" t="s">
        <v>42</v>
      </c>
      <c r="D1055" s="10">
        <v>396.06010000000003</v>
      </c>
      <c r="E1055" s="12">
        <v>44170</v>
      </c>
      <c r="F1055" s="12">
        <v>44170</v>
      </c>
    </row>
    <row r="1056" spans="1:6" ht="15.75" customHeight="1" x14ac:dyDescent="0.25">
      <c r="A1056">
        <v>1055</v>
      </c>
      <c r="B1056" t="s">
        <v>40</v>
      </c>
      <c r="C1056" t="s">
        <v>42</v>
      </c>
      <c r="D1056" s="10">
        <v>252.60749999999999</v>
      </c>
      <c r="E1056" s="12">
        <v>44171</v>
      </c>
      <c r="F1056" s="12">
        <v>44171</v>
      </c>
    </row>
    <row r="1057" spans="1:6" ht="15.75" customHeight="1" x14ac:dyDescent="0.25">
      <c r="A1057">
        <v>1056</v>
      </c>
      <c r="B1057" t="s">
        <v>123</v>
      </c>
      <c r="C1057" t="s">
        <v>42</v>
      </c>
      <c r="D1057" s="10">
        <v>418.3623</v>
      </c>
      <c r="E1057" s="12">
        <v>44172</v>
      </c>
      <c r="F1057" s="12">
        <v>44172</v>
      </c>
    </row>
    <row r="1058" spans="1:6" ht="15.75" customHeight="1" x14ac:dyDescent="0.25">
      <c r="A1058">
        <v>1057</v>
      </c>
      <c r="B1058" t="s">
        <v>53</v>
      </c>
      <c r="C1058" t="s">
        <v>42</v>
      </c>
      <c r="D1058" s="10">
        <v>1157.4746</v>
      </c>
      <c r="E1058" s="12">
        <v>44173</v>
      </c>
      <c r="F1058" s="12">
        <v>44173</v>
      </c>
    </row>
    <row r="1059" spans="1:6" ht="15.75" customHeight="1" x14ac:dyDescent="0.25">
      <c r="A1059">
        <v>1058</v>
      </c>
      <c r="B1059" t="s">
        <v>43</v>
      </c>
      <c r="C1059" t="s">
        <v>42</v>
      </c>
      <c r="D1059" s="10">
        <v>1846.8680000000002</v>
      </c>
      <c r="E1059" s="12">
        <v>44174</v>
      </c>
      <c r="F1059" s="12">
        <v>44175</v>
      </c>
    </row>
    <row r="1060" spans="1:6" ht="15.75" customHeight="1" x14ac:dyDescent="0.25">
      <c r="A1060">
        <v>1059</v>
      </c>
      <c r="B1060" t="s">
        <v>43</v>
      </c>
      <c r="C1060" t="s">
        <v>42</v>
      </c>
      <c r="D1060" s="10">
        <v>2465.4030000000002</v>
      </c>
      <c r="E1060" s="12">
        <v>44175</v>
      </c>
      <c r="F1060" s="12">
        <v>44175</v>
      </c>
    </row>
    <row r="1061" spans="1:6" ht="15.75" customHeight="1" x14ac:dyDescent="0.25">
      <c r="A1061">
        <v>1060</v>
      </c>
      <c r="B1061" t="s">
        <v>53</v>
      </c>
      <c r="C1061" t="s">
        <v>42</v>
      </c>
      <c r="D1061" s="10">
        <v>2396.9614000000001</v>
      </c>
      <c r="E1061" s="12">
        <v>44175</v>
      </c>
      <c r="F1061" s="12">
        <v>44175</v>
      </c>
    </row>
    <row r="1062" spans="1:6" ht="15.75" customHeight="1" x14ac:dyDescent="0.25">
      <c r="A1062">
        <v>1061</v>
      </c>
      <c r="B1062" t="s">
        <v>55</v>
      </c>
      <c r="C1062" t="s">
        <v>42</v>
      </c>
      <c r="D1062" s="10">
        <v>2404.7950999999994</v>
      </c>
      <c r="E1062" s="12">
        <v>44175</v>
      </c>
      <c r="F1062" s="12">
        <v>44175</v>
      </c>
    </row>
    <row r="1063" spans="1:6" ht="15.75" customHeight="1" x14ac:dyDescent="0.25">
      <c r="A1063">
        <v>1062</v>
      </c>
      <c r="B1063" t="s">
        <v>51</v>
      </c>
      <c r="C1063" t="s">
        <v>42</v>
      </c>
      <c r="D1063" s="10">
        <v>223.93519999999998</v>
      </c>
      <c r="E1063" s="12">
        <v>44176</v>
      </c>
      <c r="F1063" s="12">
        <v>44176</v>
      </c>
    </row>
    <row r="1064" spans="1:6" ht="15.75" customHeight="1" x14ac:dyDescent="0.25">
      <c r="A1064">
        <v>1063</v>
      </c>
      <c r="B1064" t="s">
        <v>123</v>
      </c>
      <c r="C1064" t="s">
        <v>42</v>
      </c>
      <c r="D1064" s="10">
        <v>656.34469999999999</v>
      </c>
      <c r="E1064" s="12">
        <v>44176</v>
      </c>
      <c r="F1064" s="12">
        <v>44176</v>
      </c>
    </row>
    <row r="1065" spans="1:6" ht="15.75" customHeight="1" x14ac:dyDescent="0.25">
      <c r="A1065">
        <v>1064</v>
      </c>
      <c r="B1065" t="s">
        <v>53</v>
      </c>
      <c r="C1065" t="s">
        <v>42</v>
      </c>
      <c r="D1065" s="10">
        <v>1534.7357999999999</v>
      </c>
      <c r="E1065" s="12">
        <v>44177</v>
      </c>
      <c r="F1065" s="12">
        <v>44177</v>
      </c>
    </row>
    <row r="1066" spans="1:6" ht="15.75" customHeight="1" x14ac:dyDescent="0.25">
      <c r="A1066">
        <v>1065</v>
      </c>
      <c r="B1066" t="s">
        <v>43</v>
      </c>
      <c r="C1066" t="s">
        <v>42</v>
      </c>
      <c r="D1066" s="10">
        <v>1818.1660000000002</v>
      </c>
      <c r="E1066" s="12">
        <v>44177</v>
      </c>
      <c r="F1066" s="12">
        <v>44177</v>
      </c>
    </row>
    <row r="1067" spans="1:6" ht="15.75" customHeight="1" x14ac:dyDescent="0.25">
      <c r="A1067">
        <v>1066</v>
      </c>
      <c r="B1067" t="s">
        <v>40</v>
      </c>
      <c r="C1067" t="s">
        <v>42</v>
      </c>
      <c r="D1067" s="10">
        <v>183.31800000000001</v>
      </c>
      <c r="E1067" s="12">
        <v>44178</v>
      </c>
      <c r="F1067" s="12">
        <v>44178</v>
      </c>
    </row>
    <row r="1068" spans="1:6" ht="15.75" customHeight="1" x14ac:dyDescent="0.25">
      <c r="A1068">
        <v>1067</v>
      </c>
      <c r="B1068" t="s">
        <v>53</v>
      </c>
      <c r="C1068" t="s">
        <v>42</v>
      </c>
      <c r="D1068" s="10">
        <v>941.7998</v>
      </c>
      <c r="E1068" s="12">
        <v>44179</v>
      </c>
      <c r="F1068" s="12">
        <v>44179</v>
      </c>
    </row>
    <row r="1069" spans="1:6" ht="15.75" customHeight="1" x14ac:dyDescent="0.25">
      <c r="A1069">
        <v>1068</v>
      </c>
      <c r="B1069" t="s">
        <v>40</v>
      </c>
      <c r="C1069" t="s">
        <v>42</v>
      </c>
      <c r="D1069" s="10">
        <v>152.69999999999999</v>
      </c>
      <c r="E1069" s="12">
        <v>44180</v>
      </c>
      <c r="F1069" s="12">
        <v>44180</v>
      </c>
    </row>
    <row r="1070" spans="1:6" ht="15.75" customHeight="1" x14ac:dyDescent="0.25">
      <c r="A1070">
        <v>1069</v>
      </c>
      <c r="B1070" t="s">
        <v>40</v>
      </c>
      <c r="C1070" t="s">
        <v>42</v>
      </c>
      <c r="D1070" s="10">
        <v>402.60450000000003</v>
      </c>
      <c r="E1070" s="12">
        <v>44181</v>
      </c>
      <c r="F1070" s="12">
        <v>44181</v>
      </c>
    </row>
    <row r="1071" spans="1:6" ht="15.75" customHeight="1" x14ac:dyDescent="0.25">
      <c r="A1071">
        <v>1070</v>
      </c>
      <c r="B1071" t="s">
        <v>40</v>
      </c>
      <c r="C1071" t="s">
        <v>42</v>
      </c>
      <c r="D1071" s="10">
        <v>336.74099999999999</v>
      </c>
      <c r="E1071" s="12">
        <v>44182</v>
      </c>
      <c r="F1071" s="12">
        <v>44182</v>
      </c>
    </row>
    <row r="1072" spans="1:6" ht="15.75" customHeight="1" x14ac:dyDescent="0.25">
      <c r="A1072">
        <v>1071</v>
      </c>
      <c r="B1072" t="s">
        <v>64</v>
      </c>
      <c r="C1072" t="s">
        <v>42</v>
      </c>
      <c r="D1072" s="10">
        <v>2743.5980000000004</v>
      </c>
      <c r="E1072" s="12">
        <v>44183</v>
      </c>
      <c r="F1072" s="12">
        <v>44183</v>
      </c>
    </row>
    <row r="1073" spans="1:6" ht="15.75" customHeight="1" x14ac:dyDescent="0.25">
      <c r="A1073">
        <v>1072</v>
      </c>
      <c r="B1073" t="s">
        <v>51</v>
      </c>
      <c r="C1073" t="s">
        <v>42</v>
      </c>
      <c r="D1073" s="10">
        <v>341.56880000000001</v>
      </c>
      <c r="E1073" s="12">
        <v>44184</v>
      </c>
      <c r="F1073" s="12">
        <v>44184</v>
      </c>
    </row>
    <row r="1074" spans="1:6" ht="15.75" customHeight="1" x14ac:dyDescent="0.25">
      <c r="A1074">
        <v>1073</v>
      </c>
      <c r="B1074" t="s">
        <v>40</v>
      </c>
      <c r="C1074" t="s">
        <v>42</v>
      </c>
      <c r="D1074" s="10">
        <v>276.09300000000002</v>
      </c>
      <c r="E1074" s="12">
        <v>44185</v>
      </c>
      <c r="F1074" s="12">
        <v>44185</v>
      </c>
    </row>
    <row r="1075" spans="1:6" ht="15.75" customHeight="1" x14ac:dyDescent="0.25">
      <c r="A1075">
        <v>1074</v>
      </c>
      <c r="B1075" t="s">
        <v>43</v>
      </c>
      <c r="C1075" t="s">
        <v>42</v>
      </c>
      <c r="D1075" s="10">
        <v>1631.1030000000001</v>
      </c>
      <c r="E1075" s="12">
        <v>44185</v>
      </c>
      <c r="F1075" s="12">
        <v>44185</v>
      </c>
    </row>
    <row r="1076" spans="1:6" ht="15.75" customHeight="1" x14ac:dyDescent="0.25">
      <c r="A1076">
        <v>1075</v>
      </c>
      <c r="B1076" t="s">
        <v>41</v>
      </c>
      <c r="C1076" t="s">
        <v>42</v>
      </c>
      <c r="D1076" s="10">
        <v>2037.7534999999998</v>
      </c>
      <c r="E1076" s="12">
        <v>44185</v>
      </c>
      <c r="F1076" s="12">
        <v>44185</v>
      </c>
    </row>
    <row r="1077" spans="1:6" ht="15.75" customHeight="1" x14ac:dyDescent="0.25">
      <c r="A1077">
        <v>1076</v>
      </c>
      <c r="B1077" t="s">
        <v>41</v>
      </c>
      <c r="C1077" t="s">
        <v>42</v>
      </c>
      <c r="D1077" s="10">
        <v>627.24299999999994</v>
      </c>
      <c r="E1077" s="12">
        <v>44186</v>
      </c>
      <c r="F1077" s="12">
        <v>44186</v>
      </c>
    </row>
    <row r="1078" spans="1:6" ht="15.75" customHeight="1" x14ac:dyDescent="0.25">
      <c r="A1078">
        <v>1077</v>
      </c>
      <c r="B1078" t="s">
        <v>40</v>
      </c>
      <c r="C1078" t="s">
        <v>42</v>
      </c>
      <c r="D1078" s="10">
        <v>147.02250000000001</v>
      </c>
      <c r="E1078" s="12">
        <v>44186</v>
      </c>
      <c r="F1078" s="12">
        <v>44186</v>
      </c>
    </row>
    <row r="1079" spans="1:6" ht="15.75" customHeight="1" x14ac:dyDescent="0.25">
      <c r="A1079">
        <v>1078</v>
      </c>
      <c r="B1079" t="s">
        <v>55</v>
      </c>
      <c r="C1079" t="s">
        <v>42</v>
      </c>
      <c r="D1079" s="10">
        <v>1962.5797</v>
      </c>
      <c r="E1079" s="12">
        <v>44186</v>
      </c>
      <c r="F1079" s="12">
        <v>44186</v>
      </c>
    </row>
    <row r="1080" spans="1:6" ht="15.75" customHeight="1" x14ac:dyDescent="0.25">
      <c r="A1080">
        <v>1079</v>
      </c>
      <c r="B1080" t="s">
        <v>41</v>
      </c>
      <c r="C1080" t="s">
        <v>42</v>
      </c>
      <c r="D1080" s="10">
        <v>3154.8069999999998</v>
      </c>
      <c r="E1080" s="12">
        <v>44186</v>
      </c>
      <c r="F1080" s="12">
        <v>44186</v>
      </c>
    </row>
    <row r="1081" spans="1:6" ht="15.75" customHeight="1" x14ac:dyDescent="0.25">
      <c r="A1081">
        <v>1080</v>
      </c>
      <c r="B1081" t="s">
        <v>40</v>
      </c>
      <c r="C1081" t="s">
        <v>42</v>
      </c>
      <c r="D1081" s="10">
        <v>412.0335</v>
      </c>
      <c r="E1081" s="12">
        <v>44187</v>
      </c>
      <c r="F1081" s="12">
        <v>44187</v>
      </c>
    </row>
    <row r="1082" spans="1:6" ht="15.75" customHeight="1" x14ac:dyDescent="0.25">
      <c r="A1082">
        <v>1081</v>
      </c>
      <c r="B1082" t="s">
        <v>40</v>
      </c>
      <c r="C1082" t="s">
        <v>42</v>
      </c>
      <c r="D1082" s="10">
        <v>422.99549999999999</v>
      </c>
      <c r="E1082" s="12">
        <v>44187</v>
      </c>
      <c r="F1082" s="12">
        <v>44187</v>
      </c>
    </row>
    <row r="1083" spans="1:6" ht="15.75" customHeight="1" x14ac:dyDescent="0.25">
      <c r="A1083">
        <v>1082</v>
      </c>
      <c r="B1083" t="s">
        <v>40</v>
      </c>
      <c r="C1083" t="s">
        <v>42</v>
      </c>
      <c r="D1083" s="10">
        <v>528.46199999999999</v>
      </c>
      <c r="E1083" s="12">
        <v>44188</v>
      </c>
      <c r="F1083" s="12">
        <v>44188</v>
      </c>
    </row>
    <row r="1084" spans="1:6" ht="15.75" customHeight="1" x14ac:dyDescent="0.25">
      <c r="A1084">
        <v>1083</v>
      </c>
      <c r="B1084" t="s">
        <v>43</v>
      </c>
      <c r="C1084" t="s">
        <v>42</v>
      </c>
      <c r="D1084" s="10">
        <v>2426.3879999999999</v>
      </c>
      <c r="E1084" s="12">
        <v>44189</v>
      </c>
      <c r="F1084" s="12">
        <v>44189</v>
      </c>
    </row>
    <row r="1085" spans="1:6" ht="15.75" customHeight="1" x14ac:dyDescent="0.25">
      <c r="A1085">
        <v>1084</v>
      </c>
      <c r="B1085" t="s">
        <v>64</v>
      </c>
      <c r="C1085" t="s">
        <v>42</v>
      </c>
      <c r="D1085" s="10">
        <v>1461.5820000000001</v>
      </c>
      <c r="E1085" s="12">
        <v>44189</v>
      </c>
      <c r="F1085" s="12">
        <v>44189</v>
      </c>
    </row>
    <row r="1086" spans="1:6" ht="15.75" customHeight="1" x14ac:dyDescent="0.25">
      <c r="A1086">
        <v>1085</v>
      </c>
      <c r="B1086" t="s">
        <v>43</v>
      </c>
      <c r="C1086" t="s">
        <v>42</v>
      </c>
      <c r="D1086" s="10">
        <v>1209.7570000000001</v>
      </c>
      <c r="E1086" s="12">
        <v>44190</v>
      </c>
      <c r="F1086" s="12">
        <v>44191</v>
      </c>
    </row>
    <row r="1087" spans="1:6" ht="15.75" customHeight="1" x14ac:dyDescent="0.25">
      <c r="A1087">
        <v>1086</v>
      </c>
      <c r="B1087" t="s">
        <v>40</v>
      </c>
      <c r="C1087" t="s">
        <v>42</v>
      </c>
      <c r="D1087" s="10">
        <v>489.29999999999995</v>
      </c>
      <c r="E1087" s="12">
        <v>44190</v>
      </c>
      <c r="F1087" s="12">
        <v>44190</v>
      </c>
    </row>
    <row r="1088" spans="1:6" ht="15.75" customHeight="1" x14ac:dyDescent="0.25">
      <c r="A1088">
        <v>1087</v>
      </c>
      <c r="B1088" t="s">
        <v>43</v>
      </c>
      <c r="C1088" t="s">
        <v>42</v>
      </c>
      <c r="D1088" s="10">
        <v>1360.9410000000003</v>
      </c>
      <c r="E1088" s="12">
        <v>44190</v>
      </c>
      <c r="F1088" s="12">
        <v>44190</v>
      </c>
    </row>
    <row r="1089" spans="1:6" ht="15.75" customHeight="1" x14ac:dyDescent="0.25">
      <c r="A1089">
        <v>1088</v>
      </c>
      <c r="B1089" t="s">
        <v>64</v>
      </c>
      <c r="C1089" t="s">
        <v>42</v>
      </c>
      <c r="D1089" s="10">
        <v>908.43099999999993</v>
      </c>
      <c r="E1089" s="12">
        <v>44190</v>
      </c>
      <c r="F1089" s="12">
        <v>44190</v>
      </c>
    </row>
    <row r="1090" spans="1:6" ht="15.75" customHeight="1" x14ac:dyDescent="0.25">
      <c r="A1090">
        <v>1089</v>
      </c>
      <c r="B1090" t="s">
        <v>44</v>
      </c>
      <c r="C1090" t="s">
        <v>42</v>
      </c>
      <c r="D1090" s="10">
        <v>1821.4448000000002</v>
      </c>
      <c r="E1090" s="12">
        <v>44190</v>
      </c>
      <c r="F1090" s="12">
        <v>44190</v>
      </c>
    </row>
    <row r="1091" spans="1:6" ht="15.75" customHeight="1" x14ac:dyDescent="0.25">
      <c r="A1091">
        <v>1090</v>
      </c>
      <c r="B1091" t="s">
        <v>123</v>
      </c>
      <c r="C1091" t="s">
        <v>42</v>
      </c>
      <c r="D1091" s="10">
        <v>362.49239999999998</v>
      </c>
      <c r="E1091" s="12">
        <v>44190</v>
      </c>
      <c r="F1091" s="12">
        <v>44190</v>
      </c>
    </row>
    <row r="1092" spans="1:6" ht="15.75" customHeight="1" x14ac:dyDescent="0.25">
      <c r="A1092">
        <v>1091</v>
      </c>
      <c r="B1092" t="s">
        <v>44</v>
      </c>
      <c r="C1092" t="s">
        <v>42</v>
      </c>
      <c r="D1092" s="10">
        <v>2685.8051999999998</v>
      </c>
      <c r="E1092" s="12">
        <v>44191</v>
      </c>
      <c r="F1092" s="12">
        <v>44191</v>
      </c>
    </row>
    <row r="1093" spans="1:6" ht="15.75" customHeight="1" x14ac:dyDescent="0.25">
      <c r="A1093">
        <v>1092</v>
      </c>
      <c r="B1093" t="s">
        <v>55</v>
      </c>
      <c r="C1093" t="s">
        <v>42</v>
      </c>
      <c r="D1093" s="10">
        <v>1792.1197999999999</v>
      </c>
      <c r="E1093" s="12">
        <v>44192</v>
      </c>
      <c r="F1093" s="12">
        <v>44192</v>
      </c>
    </row>
    <row r="1094" spans="1:6" ht="15.75" customHeight="1" x14ac:dyDescent="0.25">
      <c r="A1094">
        <v>1093</v>
      </c>
      <c r="B1094" t="s">
        <v>43</v>
      </c>
      <c r="C1094" t="s">
        <v>42</v>
      </c>
      <c r="D1094" s="10">
        <v>1249.395</v>
      </c>
      <c r="E1094" s="12">
        <v>44193</v>
      </c>
      <c r="F1094" s="12">
        <v>44193</v>
      </c>
    </row>
    <row r="1095" spans="1:6" ht="15.75" customHeight="1" x14ac:dyDescent="0.25">
      <c r="A1095">
        <v>1094</v>
      </c>
      <c r="B1095" t="s">
        <v>123</v>
      </c>
      <c r="C1095" t="s">
        <v>42</v>
      </c>
      <c r="D1095" s="10">
        <v>254.21879999999999</v>
      </c>
      <c r="E1095" s="12">
        <v>44193</v>
      </c>
      <c r="F1095" s="12">
        <v>44193</v>
      </c>
    </row>
    <row r="1096" spans="1:6" ht="15.75" customHeight="1" x14ac:dyDescent="0.25">
      <c r="A1096">
        <v>1095</v>
      </c>
      <c r="B1096" t="s">
        <v>41</v>
      </c>
      <c r="C1096" t="s">
        <v>42</v>
      </c>
      <c r="D1096" s="10">
        <v>2705.0079999999998</v>
      </c>
      <c r="E1096" s="12">
        <v>44194</v>
      </c>
      <c r="F1096" s="12">
        <v>44194</v>
      </c>
    </row>
    <row r="1097" spans="1:6" ht="15.75" customHeight="1" x14ac:dyDescent="0.25">
      <c r="A1097">
        <v>1096</v>
      </c>
      <c r="B1097" t="s">
        <v>41</v>
      </c>
      <c r="C1097" t="s">
        <v>42</v>
      </c>
      <c r="D1097" s="10">
        <v>1007.7470000000001</v>
      </c>
      <c r="E1097" s="12">
        <v>44194</v>
      </c>
      <c r="F1097" s="12">
        <v>44194</v>
      </c>
    </row>
    <row r="1098" spans="1:6" ht="15.75" customHeight="1" x14ac:dyDescent="0.25">
      <c r="A1098">
        <v>1097</v>
      </c>
      <c r="B1098" t="s">
        <v>43</v>
      </c>
      <c r="C1098" t="s">
        <v>42</v>
      </c>
      <c r="D1098" s="10">
        <v>2805.5639999999999</v>
      </c>
      <c r="E1098" s="12">
        <v>44195</v>
      </c>
      <c r="F1098" s="12">
        <v>44195</v>
      </c>
    </row>
    <row r="1099" spans="1:6" ht="15.75" customHeight="1" x14ac:dyDescent="0.25">
      <c r="A1099">
        <v>1098</v>
      </c>
      <c r="B1099" t="s">
        <v>41</v>
      </c>
      <c r="C1099" t="s">
        <v>42</v>
      </c>
      <c r="D1099" s="10">
        <v>1210.8794999999998</v>
      </c>
      <c r="E1099" s="12">
        <v>44195</v>
      </c>
      <c r="F1099" s="12">
        <v>44195</v>
      </c>
    </row>
    <row r="1100" spans="1:6" ht="15.75" customHeight="1" x14ac:dyDescent="0.25">
      <c r="A1100">
        <v>1099</v>
      </c>
      <c r="B1100" t="s">
        <v>40</v>
      </c>
      <c r="C1100" t="s">
        <v>42</v>
      </c>
      <c r="D1100" s="10">
        <v>397.76400000000001</v>
      </c>
      <c r="E1100" s="12">
        <v>44196</v>
      </c>
      <c r="F1100" s="12">
        <v>44196</v>
      </c>
    </row>
    <row r="1101" spans="1:6" ht="15.75" customHeight="1" x14ac:dyDescent="0.25">
      <c r="A1101">
        <v>1100</v>
      </c>
      <c r="B1101" t="s">
        <v>41</v>
      </c>
      <c r="C1101" t="s">
        <v>42</v>
      </c>
      <c r="D1101" s="10">
        <v>1423.6465000000001</v>
      </c>
      <c r="E1101" s="12">
        <v>44196</v>
      </c>
      <c r="F1101" s="12">
        <v>44196</v>
      </c>
    </row>
    <row r="1102" spans="1:6" ht="15.75" customHeight="1" x14ac:dyDescent="0.25">
      <c r="A1102">
        <v>1101</v>
      </c>
      <c r="B1102" t="s">
        <v>53</v>
      </c>
      <c r="C1102" t="s">
        <v>42</v>
      </c>
      <c r="D1102" s="10">
        <v>1840.0442</v>
      </c>
      <c r="E1102" s="12">
        <v>44197</v>
      </c>
      <c r="F1102" s="12">
        <v>44197</v>
      </c>
    </row>
    <row r="1103" spans="1:6" ht="15.75" customHeight="1" x14ac:dyDescent="0.25">
      <c r="A1103">
        <v>1102</v>
      </c>
      <c r="B1103" t="s">
        <v>43</v>
      </c>
      <c r="C1103" t="s">
        <v>42</v>
      </c>
      <c r="D1103" s="10">
        <v>587.69899999999996</v>
      </c>
      <c r="E1103" s="12">
        <v>44197</v>
      </c>
      <c r="F1103" s="12">
        <v>44197</v>
      </c>
    </row>
    <row r="1104" spans="1:6" ht="15.75" customHeight="1" x14ac:dyDescent="0.25">
      <c r="A1104">
        <v>1103</v>
      </c>
      <c r="B1104" t="s">
        <v>44</v>
      </c>
      <c r="C1104" t="s">
        <v>42</v>
      </c>
      <c r="D1104" s="10">
        <v>2922.5392000000002</v>
      </c>
      <c r="E1104" s="12">
        <v>44197</v>
      </c>
      <c r="F1104" s="12">
        <v>44197</v>
      </c>
    </row>
    <row r="1105" spans="1:6" ht="15.75" customHeight="1" x14ac:dyDescent="0.25">
      <c r="A1105">
        <v>1104</v>
      </c>
      <c r="B1105" t="s">
        <v>55</v>
      </c>
      <c r="C1105" t="s">
        <v>42</v>
      </c>
      <c r="D1105" s="10">
        <v>2649.9369999999999</v>
      </c>
      <c r="E1105" s="12">
        <v>44198</v>
      </c>
      <c r="F1105" s="12">
        <v>44198</v>
      </c>
    </row>
    <row r="1106" spans="1:6" ht="15.75" customHeight="1" x14ac:dyDescent="0.25">
      <c r="A1106">
        <v>1105</v>
      </c>
      <c r="B1106" t="s">
        <v>43</v>
      </c>
      <c r="C1106" t="s">
        <v>42</v>
      </c>
      <c r="D1106" s="10">
        <v>2346.6139999999996</v>
      </c>
      <c r="E1106" s="12">
        <v>44199</v>
      </c>
      <c r="F1106" s="12">
        <v>44199</v>
      </c>
    </row>
    <row r="1107" spans="1:6" ht="15.75" customHeight="1" x14ac:dyDescent="0.25">
      <c r="A1107">
        <v>1106</v>
      </c>
      <c r="B1107" t="s">
        <v>43</v>
      </c>
      <c r="C1107" t="s">
        <v>42</v>
      </c>
      <c r="D1107" s="10">
        <v>2944.7359999999999</v>
      </c>
      <c r="E1107" s="12">
        <v>44200</v>
      </c>
      <c r="F1107" s="12">
        <v>44200</v>
      </c>
    </row>
    <row r="1108" spans="1:6" ht="15.75" customHeight="1" x14ac:dyDescent="0.25">
      <c r="A1108">
        <v>1107</v>
      </c>
      <c r="B1108" t="s">
        <v>51</v>
      </c>
      <c r="C1108" t="s">
        <v>42</v>
      </c>
      <c r="D1108" s="10">
        <v>292.2808</v>
      </c>
      <c r="E1108" s="12">
        <v>44201</v>
      </c>
      <c r="F1108" s="12">
        <v>44201</v>
      </c>
    </row>
    <row r="1109" spans="1:6" ht="15.75" customHeight="1" x14ac:dyDescent="0.25">
      <c r="A1109">
        <v>1108</v>
      </c>
      <c r="B1109" t="s">
        <v>64</v>
      </c>
      <c r="C1109" t="s">
        <v>42</v>
      </c>
      <c r="D1109" s="10">
        <v>1604.1179999999999</v>
      </c>
      <c r="E1109" s="12">
        <v>44201</v>
      </c>
      <c r="F1109" s="12">
        <v>44201</v>
      </c>
    </row>
    <row r="1110" spans="1:6" ht="15.75" customHeight="1" x14ac:dyDescent="0.25">
      <c r="A1110">
        <v>1109</v>
      </c>
      <c r="B1110" t="s">
        <v>123</v>
      </c>
      <c r="C1110" t="s">
        <v>42</v>
      </c>
      <c r="D1110" s="10">
        <v>277.28230000000002</v>
      </c>
      <c r="E1110" s="12">
        <v>44201</v>
      </c>
      <c r="F1110" s="12">
        <v>44201</v>
      </c>
    </row>
    <row r="1111" spans="1:6" ht="15.75" customHeight="1" x14ac:dyDescent="0.25">
      <c r="A1111">
        <v>1110</v>
      </c>
      <c r="B1111" t="s">
        <v>123</v>
      </c>
      <c r="C1111" t="s">
        <v>42</v>
      </c>
      <c r="D1111" s="10">
        <v>356.01549999999997</v>
      </c>
      <c r="E1111" s="12">
        <v>44201</v>
      </c>
      <c r="F1111" s="12">
        <v>44201</v>
      </c>
    </row>
    <row r="1112" spans="1:6" ht="15.75" customHeight="1" x14ac:dyDescent="0.25">
      <c r="A1112">
        <v>1111</v>
      </c>
      <c r="B1112" t="s">
        <v>40</v>
      </c>
      <c r="C1112" t="s">
        <v>42</v>
      </c>
      <c r="D1112" s="10">
        <v>202.48349999999999</v>
      </c>
      <c r="E1112" s="12">
        <v>44201</v>
      </c>
      <c r="F1112" s="12">
        <v>44201</v>
      </c>
    </row>
    <row r="1113" spans="1:6" ht="15.75" customHeight="1" x14ac:dyDescent="0.25">
      <c r="A1113">
        <v>1112</v>
      </c>
      <c r="B1113" t="s">
        <v>40</v>
      </c>
      <c r="C1113" t="s">
        <v>42</v>
      </c>
      <c r="D1113" s="10">
        <v>252.06899999999999</v>
      </c>
      <c r="E1113" s="12">
        <v>44201</v>
      </c>
      <c r="F1113" s="12">
        <v>44201</v>
      </c>
    </row>
    <row r="1114" spans="1:6" ht="15.75" customHeight="1" x14ac:dyDescent="0.25">
      <c r="A1114">
        <v>1113</v>
      </c>
      <c r="B1114" t="s">
        <v>40</v>
      </c>
      <c r="C1114" t="s">
        <v>42</v>
      </c>
      <c r="D1114" s="10">
        <v>330.36750000000001</v>
      </c>
      <c r="E1114" s="12">
        <v>44201</v>
      </c>
      <c r="F1114" s="12">
        <v>44201</v>
      </c>
    </row>
    <row r="1115" spans="1:6" ht="15.75" customHeight="1" x14ac:dyDescent="0.25">
      <c r="A1115">
        <v>1114</v>
      </c>
      <c r="B1115" t="s">
        <v>40</v>
      </c>
      <c r="C1115" t="s">
        <v>42</v>
      </c>
      <c r="D1115" s="10">
        <v>274.77</v>
      </c>
      <c r="E1115" s="12">
        <v>44202</v>
      </c>
      <c r="F1115" s="12">
        <v>44202</v>
      </c>
    </row>
    <row r="1116" spans="1:6" ht="15.75" customHeight="1" x14ac:dyDescent="0.25">
      <c r="A1116">
        <v>1115</v>
      </c>
      <c r="B1116" t="s">
        <v>40</v>
      </c>
      <c r="C1116" t="s">
        <v>42</v>
      </c>
      <c r="D1116" s="10">
        <v>460.02600000000001</v>
      </c>
      <c r="E1116" s="12">
        <v>44203</v>
      </c>
      <c r="F1116" s="12">
        <v>44203</v>
      </c>
    </row>
    <row r="1117" spans="1:6" ht="15.75" customHeight="1" x14ac:dyDescent="0.25">
      <c r="A1117">
        <v>1116</v>
      </c>
      <c r="B1117" t="s">
        <v>40</v>
      </c>
      <c r="C1117" t="s">
        <v>42</v>
      </c>
      <c r="D1117" s="10">
        <v>218.48699999999999</v>
      </c>
      <c r="E1117" s="12">
        <v>44203</v>
      </c>
      <c r="F1117" s="12">
        <v>44203</v>
      </c>
    </row>
    <row r="1118" spans="1:6" ht="15.75" customHeight="1" x14ac:dyDescent="0.25">
      <c r="A1118">
        <v>1117</v>
      </c>
      <c r="B1118" t="s">
        <v>43</v>
      </c>
      <c r="C1118" t="s">
        <v>42</v>
      </c>
      <c r="D1118" s="10">
        <v>1838.5550000000001</v>
      </c>
      <c r="E1118" s="12">
        <v>44204</v>
      </c>
      <c r="F1118" s="12">
        <v>44204</v>
      </c>
    </row>
    <row r="1119" spans="1:6" ht="15.75" customHeight="1" x14ac:dyDescent="0.25">
      <c r="A1119">
        <v>1118</v>
      </c>
      <c r="B1119" t="s">
        <v>51</v>
      </c>
      <c r="C1119" t="s">
        <v>42</v>
      </c>
      <c r="D1119" s="10">
        <v>221.81360000000001</v>
      </c>
      <c r="E1119" s="12">
        <v>44205</v>
      </c>
      <c r="F1119" s="12">
        <v>44205</v>
      </c>
    </row>
    <row r="1120" spans="1:6" ht="15.75" customHeight="1" x14ac:dyDescent="0.25">
      <c r="A1120">
        <v>1119</v>
      </c>
      <c r="B1120" t="s">
        <v>123</v>
      </c>
      <c r="C1120" t="s">
        <v>42</v>
      </c>
      <c r="D1120" s="10">
        <v>102.87729999999999</v>
      </c>
      <c r="E1120" s="12">
        <v>44205</v>
      </c>
      <c r="F1120" s="12">
        <v>44206</v>
      </c>
    </row>
    <row r="1121" spans="1:6" ht="15.75" customHeight="1" x14ac:dyDescent="0.25">
      <c r="A1121">
        <v>1120</v>
      </c>
      <c r="B1121" t="s">
        <v>55</v>
      </c>
      <c r="C1121" t="s">
        <v>42</v>
      </c>
      <c r="D1121" s="10">
        <v>945.31690000000003</v>
      </c>
      <c r="E1121" s="12">
        <v>44206</v>
      </c>
      <c r="F1121" s="12">
        <v>44206</v>
      </c>
    </row>
    <row r="1122" spans="1:6" ht="15.75" customHeight="1" x14ac:dyDescent="0.25">
      <c r="A1122">
        <v>1121</v>
      </c>
      <c r="B1122" t="s">
        <v>51</v>
      </c>
      <c r="C1122" t="s">
        <v>42</v>
      </c>
      <c r="D1122" s="10">
        <v>78.39439999999999</v>
      </c>
      <c r="E1122" s="12">
        <v>44207</v>
      </c>
      <c r="F1122" s="12">
        <v>44208</v>
      </c>
    </row>
    <row r="1123" spans="1:6" ht="15.75" customHeight="1" x14ac:dyDescent="0.25">
      <c r="A1123">
        <v>1122</v>
      </c>
      <c r="B1123" t="s">
        <v>64</v>
      </c>
      <c r="C1123" t="s">
        <v>42</v>
      </c>
      <c r="D1123" s="10">
        <v>1979.8880000000001</v>
      </c>
      <c r="E1123" s="12">
        <v>44208</v>
      </c>
      <c r="F1123" s="12">
        <v>44208</v>
      </c>
    </row>
    <row r="1124" spans="1:6" ht="15.75" customHeight="1" x14ac:dyDescent="0.25">
      <c r="A1124">
        <v>1123</v>
      </c>
      <c r="B1124" t="s">
        <v>40</v>
      </c>
      <c r="C1124" t="s">
        <v>42</v>
      </c>
      <c r="D1124" s="10">
        <v>336.53250000000003</v>
      </c>
      <c r="E1124" s="12">
        <v>44209</v>
      </c>
      <c r="F1124" s="12">
        <v>44209</v>
      </c>
    </row>
    <row r="1125" spans="1:6" ht="15.75" customHeight="1" x14ac:dyDescent="0.25">
      <c r="A1125">
        <v>1124</v>
      </c>
      <c r="B1125" t="s">
        <v>44</v>
      </c>
      <c r="C1125" t="s">
        <v>42</v>
      </c>
      <c r="D1125" s="10">
        <v>2093.2031999999999</v>
      </c>
      <c r="E1125" s="12">
        <v>44210</v>
      </c>
      <c r="F1125" s="12">
        <v>44210</v>
      </c>
    </row>
    <row r="1126" spans="1:6" ht="15.75" customHeight="1" x14ac:dyDescent="0.25">
      <c r="A1126">
        <v>1125</v>
      </c>
      <c r="B1126" t="s">
        <v>43</v>
      </c>
      <c r="C1126" t="s">
        <v>42</v>
      </c>
      <c r="D1126" s="10">
        <v>1705.7329999999999</v>
      </c>
      <c r="E1126" s="12">
        <v>44210</v>
      </c>
      <c r="F1126" s="12">
        <v>44210</v>
      </c>
    </row>
    <row r="1127" spans="1:6" ht="15.75" customHeight="1" x14ac:dyDescent="0.25">
      <c r="A1127">
        <v>1126</v>
      </c>
      <c r="B1127" t="s">
        <v>123</v>
      </c>
      <c r="C1127" t="s">
        <v>42</v>
      </c>
      <c r="D1127" s="10">
        <v>199.87419999999997</v>
      </c>
      <c r="E1127" s="12">
        <v>44211</v>
      </c>
      <c r="F1127" s="12">
        <v>44211</v>
      </c>
    </row>
    <row r="1128" spans="1:6" ht="15.75" customHeight="1" x14ac:dyDescent="0.25">
      <c r="A1128">
        <v>1127</v>
      </c>
      <c r="B1128" t="s">
        <v>40</v>
      </c>
      <c r="C1128" t="s">
        <v>42</v>
      </c>
      <c r="D1128" s="10">
        <v>303.35850000000005</v>
      </c>
      <c r="E1128" s="12">
        <v>44211</v>
      </c>
      <c r="F1128" s="12">
        <v>44211</v>
      </c>
    </row>
    <row r="1129" spans="1:6" ht="15.75" customHeight="1" x14ac:dyDescent="0.25">
      <c r="A1129">
        <v>1128</v>
      </c>
      <c r="B1129" t="s">
        <v>55</v>
      </c>
      <c r="C1129" t="s">
        <v>42</v>
      </c>
      <c r="D1129" s="10">
        <v>1924.7989</v>
      </c>
      <c r="E1129" s="12">
        <v>44212</v>
      </c>
      <c r="F1129" s="12">
        <v>44212</v>
      </c>
    </row>
    <row r="1130" spans="1:6" ht="15.75" customHeight="1" x14ac:dyDescent="0.25">
      <c r="A1130">
        <v>1129</v>
      </c>
      <c r="B1130" t="s">
        <v>51</v>
      </c>
      <c r="C1130" t="s">
        <v>42</v>
      </c>
      <c r="D1130" s="10">
        <v>295.56960000000004</v>
      </c>
      <c r="E1130" s="12">
        <v>44212</v>
      </c>
      <c r="F1130" s="12">
        <v>44212</v>
      </c>
    </row>
    <row r="1131" spans="1:6" ht="15.75" customHeight="1" x14ac:dyDescent="0.25">
      <c r="A1131">
        <v>1130</v>
      </c>
      <c r="B1131" t="s">
        <v>43</v>
      </c>
      <c r="C1131" t="s">
        <v>42</v>
      </c>
      <c r="D1131" s="10">
        <v>2670.7069999999999</v>
      </c>
      <c r="E1131" s="12">
        <v>44212</v>
      </c>
      <c r="F1131" s="12">
        <v>44212</v>
      </c>
    </row>
    <row r="1132" spans="1:6" ht="15.75" customHeight="1" x14ac:dyDescent="0.25">
      <c r="A1132">
        <v>1131</v>
      </c>
      <c r="B1132" t="s">
        <v>53</v>
      </c>
      <c r="C1132" t="s">
        <v>42</v>
      </c>
      <c r="D1132" s="10">
        <v>1592.1136000000001</v>
      </c>
      <c r="E1132" s="12">
        <v>44213</v>
      </c>
      <c r="F1132" s="12">
        <v>44213</v>
      </c>
    </row>
    <row r="1133" spans="1:6" ht="15.75" customHeight="1" x14ac:dyDescent="0.25">
      <c r="A1133">
        <v>1132</v>
      </c>
      <c r="B1133" t="s">
        <v>43</v>
      </c>
      <c r="C1133" t="s">
        <v>42</v>
      </c>
      <c r="D1133" s="10">
        <v>2721.5239999999999</v>
      </c>
      <c r="E1133" s="12">
        <v>44213</v>
      </c>
      <c r="F1133" s="12">
        <v>44213</v>
      </c>
    </row>
    <row r="1134" spans="1:6" ht="15.75" customHeight="1" x14ac:dyDescent="0.25">
      <c r="A1134">
        <v>1133</v>
      </c>
      <c r="B1134" t="s">
        <v>44</v>
      </c>
      <c r="C1134" t="s">
        <v>42</v>
      </c>
      <c r="D1134" s="10">
        <v>1411.6348</v>
      </c>
      <c r="E1134" s="12">
        <v>44213</v>
      </c>
      <c r="F1134" s="12">
        <v>44213</v>
      </c>
    </row>
    <row r="1135" spans="1:6" ht="15.75" customHeight="1" x14ac:dyDescent="0.25">
      <c r="A1135">
        <v>1134</v>
      </c>
      <c r="B1135" t="s">
        <v>64</v>
      </c>
      <c r="C1135" t="s">
        <v>42</v>
      </c>
      <c r="D1135" s="10">
        <v>2231.6949999999997</v>
      </c>
      <c r="E1135" s="12">
        <v>44213</v>
      </c>
      <c r="F1135" s="12">
        <v>44213</v>
      </c>
    </row>
    <row r="1136" spans="1:6" ht="15.75" customHeight="1" x14ac:dyDescent="0.25">
      <c r="A1136">
        <v>1135</v>
      </c>
      <c r="B1136" t="s">
        <v>43</v>
      </c>
      <c r="C1136" t="s">
        <v>42</v>
      </c>
      <c r="D1136" s="10">
        <v>1224.6589999999999</v>
      </c>
      <c r="E1136" s="12">
        <v>44213</v>
      </c>
      <c r="F1136" s="12">
        <v>44213</v>
      </c>
    </row>
    <row r="1137" spans="1:6" ht="15.75" customHeight="1" x14ac:dyDescent="0.25">
      <c r="A1137">
        <v>1136</v>
      </c>
      <c r="B1137" t="s">
        <v>43</v>
      </c>
      <c r="C1137" t="s">
        <v>42</v>
      </c>
      <c r="D1137" s="10">
        <v>2443.373</v>
      </c>
      <c r="E1137" s="12">
        <v>44214</v>
      </c>
      <c r="F1137" s="12">
        <v>44214</v>
      </c>
    </row>
    <row r="1138" spans="1:6" ht="15.75" customHeight="1" x14ac:dyDescent="0.25">
      <c r="A1138">
        <v>1137</v>
      </c>
      <c r="B1138" t="s">
        <v>43</v>
      </c>
      <c r="C1138" t="s">
        <v>42</v>
      </c>
      <c r="D1138" s="10" t="e">
        <v>#N/A</v>
      </c>
      <c r="E1138" s="12">
        <v>44214</v>
      </c>
      <c r="F1138" s="12">
        <v>44215</v>
      </c>
    </row>
    <row r="1139" spans="1:6" ht="15.75" customHeight="1" x14ac:dyDescent="0.25">
      <c r="A1139">
        <v>1138</v>
      </c>
      <c r="B1139" t="s">
        <v>41</v>
      </c>
      <c r="C1139" t="s">
        <v>42</v>
      </c>
      <c r="D1139" s="10">
        <v>1442.7670000000001</v>
      </c>
      <c r="E1139" s="12">
        <v>44215</v>
      </c>
      <c r="F1139" s="12">
        <v>44215</v>
      </c>
    </row>
    <row r="1140" spans="1:6" ht="15.75" customHeight="1" x14ac:dyDescent="0.25">
      <c r="A1140">
        <v>1139</v>
      </c>
      <c r="B1140" t="s">
        <v>44</v>
      </c>
      <c r="C1140" t="s">
        <v>42</v>
      </c>
      <c r="D1140" s="10">
        <v>1054.9451999999999</v>
      </c>
      <c r="E1140" s="12">
        <v>44216</v>
      </c>
      <c r="F1140" s="12">
        <v>44216</v>
      </c>
    </row>
    <row r="1141" spans="1:6" ht="15.75" customHeight="1" x14ac:dyDescent="0.25">
      <c r="A1141">
        <v>1140</v>
      </c>
      <c r="B1141" t="s">
        <v>55</v>
      </c>
      <c r="C1141" t="s">
        <v>42</v>
      </c>
      <c r="D1141" s="10">
        <v>1501.7579000000001</v>
      </c>
      <c r="E1141" s="12">
        <v>44217</v>
      </c>
      <c r="F1141" s="12">
        <v>44217</v>
      </c>
    </row>
    <row r="1142" spans="1:6" ht="15.75" customHeight="1" x14ac:dyDescent="0.25">
      <c r="A1142">
        <v>1141</v>
      </c>
      <c r="B1142" t="s">
        <v>40</v>
      </c>
      <c r="C1142" t="s">
        <v>42</v>
      </c>
      <c r="D1142" s="10">
        <v>582.03150000000005</v>
      </c>
      <c r="E1142" s="12">
        <v>44218</v>
      </c>
      <c r="F1142" s="12">
        <v>44218</v>
      </c>
    </row>
    <row r="1143" spans="1:6" ht="15.75" customHeight="1" x14ac:dyDescent="0.25">
      <c r="A1143">
        <v>1142</v>
      </c>
      <c r="B1143" t="s">
        <v>55</v>
      </c>
      <c r="C1143" t="s">
        <v>42</v>
      </c>
      <c r="D1143" s="10">
        <v>3002.1274999999996</v>
      </c>
      <c r="E1143" s="12">
        <v>44218</v>
      </c>
      <c r="F1143" s="12">
        <v>44218</v>
      </c>
    </row>
    <row r="1144" spans="1:6" ht="15.75" customHeight="1" x14ac:dyDescent="0.25">
      <c r="A1144">
        <v>1143</v>
      </c>
      <c r="B1144" t="s">
        <v>41</v>
      </c>
      <c r="C1144" t="s">
        <v>42</v>
      </c>
      <c r="D1144" s="10">
        <v>1010.8130000000001</v>
      </c>
      <c r="E1144" s="12">
        <v>44218</v>
      </c>
      <c r="F1144" s="12">
        <v>44218</v>
      </c>
    </row>
    <row r="1145" spans="1:6" ht="15.75" customHeight="1" x14ac:dyDescent="0.25">
      <c r="A1145">
        <v>1144</v>
      </c>
      <c r="B1145" t="s">
        <v>43</v>
      </c>
      <c r="C1145" t="s">
        <v>42</v>
      </c>
      <c r="D1145" s="10">
        <v>821.48199999999997</v>
      </c>
      <c r="E1145" s="12">
        <v>44218</v>
      </c>
      <c r="F1145" s="12">
        <v>44218</v>
      </c>
    </row>
    <row r="1146" spans="1:6" ht="15.75" customHeight="1" x14ac:dyDescent="0.25">
      <c r="A1146">
        <v>1145</v>
      </c>
      <c r="B1146" t="s">
        <v>44</v>
      </c>
      <c r="C1146" t="s">
        <v>42</v>
      </c>
      <c r="D1146" s="10">
        <v>2225.1635999999999</v>
      </c>
      <c r="E1146" s="12">
        <v>44219</v>
      </c>
      <c r="F1146" s="12">
        <v>44219</v>
      </c>
    </row>
    <row r="1147" spans="1:6" ht="15.75" customHeight="1" x14ac:dyDescent="0.25">
      <c r="A1147">
        <v>1146</v>
      </c>
      <c r="B1147" t="s">
        <v>53</v>
      </c>
      <c r="C1147" t="s">
        <v>42</v>
      </c>
      <c r="D1147" s="10">
        <v>473.10680000000002</v>
      </c>
      <c r="E1147" s="12">
        <v>44220</v>
      </c>
      <c r="F1147" s="12">
        <v>44220</v>
      </c>
    </row>
    <row r="1148" spans="1:6" ht="15.75" customHeight="1" x14ac:dyDescent="0.25">
      <c r="A1148">
        <v>1147</v>
      </c>
      <c r="B1148" t="s">
        <v>44</v>
      </c>
      <c r="C1148" t="s">
        <v>42</v>
      </c>
      <c r="D1148" s="10">
        <v>2328.2908000000002</v>
      </c>
      <c r="E1148" s="12">
        <v>44221</v>
      </c>
      <c r="F1148" s="12">
        <v>44222</v>
      </c>
    </row>
    <row r="1149" spans="1:6" ht="15.75" customHeight="1" x14ac:dyDescent="0.25">
      <c r="A1149">
        <v>1148</v>
      </c>
      <c r="B1149" t="s">
        <v>64</v>
      </c>
      <c r="C1149" t="s">
        <v>42</v>
      </c>
      <c r="D1149" s="10">
        <v>856.78100000000006</v>
      </c>
      <c r="E1149" s="12">
        <v>44222</v>
      </c>
      <c r="F1149" s="12">
        <v>44222</v>
      </c>
    </row>
    <row r="1150" spans="1:6" ht="15.75" customHeight="1" x14ac:dyDescent="0.25">
      <c r="A1150">
        <v>1149</v>
      </c>
      <c r="B1150" t="s">
        <v>43</v>
      </c>
      <c r="C1150" t="s">
        <v>42</v>
      </c>
      <c r="D1150" s="10">
        <v>2076.6</v>
      </c>
      <c r="E1150" s="12">
        <v>44222</v>
      </c>
      <c r="F1150" s="12">
        <v>44222</v>
      </c>
    </row>
    <row r="1151" spans="1:6" ht="15.75" customHeight="1" x14ac:dyDescent="0.25">
      <c r="A1151">
        <v>1150</v>
      </c>
      <c r="B1151" t="s">
        <v>43</v>
      </c>
      <c r="C1151" t="s">
        <v>42</v>
      </c>
      <c r="D1151" s="10">
        <v>1745.8579999999997</v>
      </c>
      <c r="E1151" s="12">
        <v>44223</v>
      </c>
      <c r="F1151" s="12">
        <v>44224</v>
      </c>
    </row>
    <row r="1152" spans="1:6" ht="15.75" customHeight="1" x14ac:dyDescent="0.25">
      <c r="A1152">
        <v>1151</v>
      </c>
      <c r="B1152" t="s">
        <v>40</v>
      </c>
      <c r="C1152" t="s">
        <v>42</v>
      </c>
      <c r="D1152" s="10">
        <v>773.34300000000007</v>
      </c>
      <c r="E1152" s="12">
        <v>44224</v>
      </c>
      <c r="F1152" s="12">
        <v>44224</v>
      </c>
    </row>
    <row r="1153" spans="1:6" ht="15.75" customHeight="1" x14ac:dyDescent="0.25">
      <c r="A1153">
        <v>1152</v>
      </c>
      <c r="B1153" t="s">
        <v>43</v>
      </c>
      <c r="C1153" t="s">
        <v>42</v>
      </c>
      <c r="D1153" s="10">
        <v>3031.6499999999996</v>
      </c>
      <c r="E1153" s="12">
        <v>44224</v>
      </c>
      <c r="F1153" s="12">
        <v>44224</v>
      </c>
    </row>
    <row r="1154" spans="1:6" ht="15.75" customHeight="1" x14ac:dyDescent="0.25">
      <c r="A1154">
        <v>1153</v>
      </c>
      <c r="B1154" t="s">
        <v>64</v>
      </c>
      <c r="C1154" t="s">
        <v>42</v>
      </c>
      <c r="D1154" s="10">
        <v>839.68700000000001</v>
      </c>
      <c r="E1154" s="12">
        <v>44225</v>
      </c>
      <c r="F1154" s="12">
        <v>44225</v>
      </c>
    </row>
    <row r="1155" spans="1:6" ht="15.75" customHeight="1" x14ac:dyDescent="0.25">
      <c r="A1155">
        <v>1154</v>
      </c>
      <c r="B1155" t="s">
        <v>53</v>
      </c>
      <c r="C1155" t="s">
        <v>42</v>
      </c>
      <c r="D1155" s="10">
        <v>2209.3341999999998</v>
      </c>
      <c r="E1155" s="12">
        <v>44226</v>
      </c>
      <c r="F1155" s="12">
        <v>44226</v>
      </c>
    </row>
    <row r="1156" spans="1:6" ht="15.75" customHeight="1" x14ac:dyDescent="0.25">
      <c r="A1156">
        <v>1155</v>
      </c>
      <c r="B1156" t="s">
        <v>44</v>
      </c>
      <c r="C1156" t="s">
        <v>42</v>
      </c>
      <c r="D1156" s="10">
        <v>1296.6383999999998</v>
      </c>
      <c r="E1156" s="12">
        <v>44227</v>
      </c>
      <c r="F1156" s="12">
        <v>44227</v>
      </c>
    </row>
    <row r="1157" spans="1:6" ht="15.75" customHeight="1" x14ac:dyDescent="0.25">
      <c r="A1157">
        <v>1156</v>
      </c>
      <c r="B1157" t="s">
        <v>64</v>
      </c>
      <c r="C1157" t="s">
        <v>42</v>
      </c>
      <c r="D1157" s="10">
        <v>2178.3310000000001</v>
      </c>
      <c r="E1157" s="12">
        <v>44227</v>
      </c>
      <c r="F1157" s="12">
        <v>44227</v>
      </c>
    </row>
    <row r="1158" spans="1:6" ht="15.75" customHeight="1" x14ac:dyDescent="0.25">
      <c r="A1158">
        <v>1157</v>
      </c>
      <c r="B1158" t="s">
        <v>123</v>
      </c>
      <c r="C1158" t="s">
        <v>42</v>
      </c>
      <c r="D1158" s="10">
        <v>375.12290000000002</v>
      </c>
      <c r="E1158" s="12">
        <v>44227</v>
      </c>
      <c r="F1158" s="12">
        <v>44227</v>
      </c>
    </row>
    <row r="1159" spans="1:6" ht="15.75" customHeight="1" x14ac:dyDescent="0.25">
      <c r="A1159">
        <v>1158</v>
      </c>
      <c r="B1159" t="s">
        <v>40</v>
      </c>
      <c r="C1159" t="s">
        <v>42</v>
      </c>
      <c r="D1159" s="10">
        <v>409.08600000000001</v>
      </c>
      <c r="E1159" s="12">
        <v>44228</v>
      </c>
      <c r="F1159" s="12">
        <v>44228</v>
      </c>
    </row>
    <row r="1160" spans="1:6" ht="15.75" customHeight="1" x14ac:dyDescent="0.25">
      <c r="A1160">
        <v>1159</v>
      </c>
      <c r="B1160" t="s">
        <v>123</v>
      </c>
      <c r="C1160" t="s">
        <v>42</v>
      </c>
      <c r="D1160" s="10">
        <v>420.98790000000002</v>
      </c>
      <c r="E1160" s="12">
        <v>44229</v>
      </c>
      <c r="F1160" s="12">
        <v>44230</v>
      </c>
    </row>
    <row r="1161" spans="1:6" ht="15.75" customHeight="1" x14ac:dyDescent="0.25">
      <c r="A1161">
        <v>1160</v>
      </c>
      <c r="B1161" t="s">
        <v>41</v>
      </c>
      <c r="C1161" t="s">
        <v>42</v>
      </c>
      <c r="D1161" s="10">
        <v>1463.4514999999999</v>
      </c>
      <c r="E1161" s="12">
        <v>44230</v>
      </c>
      <c r="F1161" s="12">
        <v>44230</v>
      </c>
    </row>
    <row r="1162" spans="1:6" ht="15.75" customHeight="1" x14ac:dyDescent="0.25">
      <c r="A1162">
        <v>1161</v>
      </c>
      <c r="B1162" t="s">
        <v>41</v>
      </c>
      <c r="C1162" t="s">
        <v>42</v>
      </c>
      <c r="D1162" s="10">
        <v>2996.6864999999998</v>
      </c>
      <c r="E1162" s="12">
        <v>44231</v>
      </c>
      <c r="F1162" s="12">
        <v>44232</v>
      </c>
    </row>
    <row r="1163" spans="1:6" ht="15.75" customHeight="1" x14ac:dyDescent="0.25">
      <c r="A1163">
        <v>1162</v>
      </c>
      <c r="B1163" t="s">
        <v>40</v>
      </c>
      <c r="C1163" t="s">
        <v>42</v>
      </c>
      <c r="D1163" s="10">
        <v>409.06949999999995</v>
      </c>
      <c r="E1163" s="12">
        <v>44232</v>
      </c>
      <c r="F1163" s="12">
        <v>44232</v>
      </c>
    </row>
    <row r="1164" spans="1:6" ht="15.75" customHeight="1" x14ac:dyDescent="0.25">
      <c r="A1164">
        <v>1163</v>
      </c>
      <c r="B1164" t="s">
        <v>41</v>
      </c>
      <c r="C1164" t="s">
        <v>42</v>
      </c>
      <c r="D1164" s="10">
        <v>962.12349999999992</v>
      </c>
      <c r="E1164" s="12">
        <v>44233</v>
      </c>
      <c r="F1164" s="12">
        <v>44233</v>
      </c>
    </row>
    <row r="1165" spans="1:6" ht="15.75" customHeight="1" x14ac:dyDescent="0.25">
      <c r="A1165">
        <v>1164</v>
      </c>
      <c r="B1165" t="s">
        <v>43</v>
      </c>
      <c r="C1165" t="s">
        <v>42</v>
      </c>
      <c r="D1165" s="10">
        <v>741.74299999999994</v>
      </c>
      <c r="E1165" s="12">
        <v>44233</v>
      </c>
      <c r="F1165" s="12">
        <v>44233</v>
      </c>
    </row>
    <row r="1166" spans="1:6" ht="15.75" customHeight="1" x14ac:dyDescent="0.25">
      <c r="A1166">
        <v>1165</v>
      </c>
      <c r="B1166" t="s">
        <v>44</v>
      </c>
      <c r="C1166" t="s">
        <v>42</v>
      </c>
      <c r="D1166" s="10">
        <v>2566.8864000000003</v>
      </c>
      <c r="E1166" s="12">
        <v>44234</v>
      </c>
      <c r="F1166" s="12">
        <v>44234</v>
      </c>
    </row>
    <row r="1167" spans="1:6" ht="15.75" customHeight="1" x14ac:dyDescent="0.25">
      <c r="A1167">
        <v>1166</v>
      </c>
      <c r="B1167" t="s">
        <v>40</v>
      </c>
      <c r="C1167" t="s">
        <v>42</v>
      </c>
      <c r="D1167" s="10">
        <v>767.62950000000001</v>
      </c>
      <c r="E1167" s="12">
        <v>44234</v>
      </c>
      <c r="F1167" s="12">
        <v>44234</v>
      </c>
    </row>
    <row r="1168" spans="1:6" ht="15.75" customHeight="1" x14ac:dyDescent="0.25">
      <c r="A1168">
        <v>1167</v>
      </c>
      <c r="B1168" t="s">
        <v>123</v>
      </c>
      <c r="C1168" t="s">
        <v>42</v>
      </c>
      <c r="D1168" s="10">
        <v>627.94670000000008</v>
      </c>
      <c r="E1168" s="12">
        <v>44234</v>
      </c>
      <c r="F1168" s="12">
        <v>44234</v>
      </c>
    </row>
    <row r="1169" spans="1:6" ht="15.75" customHeight="1" x14ac:dyDescent="0.25">
      <c r="A1169">
        <v>1168</v>
      </c>
      <c r="B1169" t="s">
        <v>55</v>
      </c>
      <c r="C1169" t="s">
        <v>42</v>
      </c>
      <c r="D1169" s="10">
        <v>2498.8909000000003</v>
      </c>
      <c r="E1169" s="12">
        <v>44235</v>
      </c>
      <c r="F1169" s="12">
        <v>44235</v>
      </c>
    </row>
    <row r="1170" spans="1:6" ht="15.75" customHeight="1" x14ac:dyDescent="0.25">
      <c r="A1170">
        <v>1169</v>
      </c>
      <c r="B1170" t="s">
        <v>43</v>
      </c>
      <c r="C1170" t="s">
        <v>42</v>
      </c>
      <c r="D1170" s="10">
        <v>1237.4770000000001</v>
      </c>
      <c r="E1170" s="12">
        <v>44235</v>
      </c>
      <c r="F1170" s="12">
        <v>44235</v>
      </c>
    </row>
    <row r="1171" spans="1:6" ht="15.75" customHeight="1" x14ac:dyDescent="0.25">
      <c r="A1171">
        <v>1170</v>
      </c>
      <c r="B1171" t="s">
        <v>64</v>
      </c>
      <c r="C1171" t="s">
        <v>42</v>
      </c>
      <c r="D1171" s="10">
        <v>1801.771</v>
      </c>
      <c r="E1171" s="12">
        <v>44236</v>
      </c>
      <c r="F1171" s="12">
        <v>44236</v>
      </c>
    </row>
    <row r="1172" spans="1:6" ht="15.75" customHeight="1" x14ac:dyDescent="0.25">
      <c r="A1172">
        <v>1171</v>
      </c>
      <c r="B1172" t="s">
        <v>43</v>
      </c>
      <c r="C1172" t="s">
        <v>42</v>
      </c>
      <c r="D1172" s="10">
        <v>334.262</v>
      </c>
      <c r="E1172" s="12">
        <v>44236</v>
      </c>
      <c r="F1172" s="12">
        <v>44236</v>
      </c>
    </row>
    <row r="1173" spans="1:6" ht="15.75" customHeight="1" x14ac:dyDescent="0.25">
      <c r="A1173">
        <v>1172</v>
      </c>
      <c r="B1173" t="s">
        <v>53</v>
      </c>
      <c r="C1173" t="s">
        <v>42</v>
      </c>
      <c r="D1173" s="10">
        <v>900.68280000000016</v>
      </c>
      <c r="E1173" s="12">
        <v>44237</v>
      </c>
      <c r="F1173" s="12">
        <v>44237</v>
      </c>
    </row>
    <row r="1174" spans="1:6" ht="15.75" customHeight="1" x14ac:dyDescent="0.25">
      <c r="A1174">
        <v>1173</v>
      </c>
      <c r="B1174" t="s">
        <v>123</v>
      </c>
      <c r="C1174" t="s">
        <v>42</v>
      </c>
      <c r="D1174" s="10">
        <v>703.23209999999995</v>
      </c>
      <c r="E1174" s="12">
        <v>44237</v>
      </c>
      <c r="F1174" s="12">
        <v>44237</v>
      </c>
    </row>
    <row r="1175" spans="1:6" ht="15.75" customHeight="1" x14ac:dyDescent="0.25">
      <c r="A1175">
        <v>1174</v>
      </c>
      <c r="B1175" t="s">
        <v>40</v>
      </c>
      <c r="C1175" t="s">
        <v>42</v>
      </c>
      <c r="D1175" s="10">
        <v>477.88649999999996</v>
      </c>
      <c r="E1175" s="12">
        <v>44237</v>
      </c>
      <c r="F1175" s="12">
        <v>44237</v>
      </c>
    </row>
    <row r="1176" spans="1:6" ht="15.75" customHeight="1" x14ac:dyDescent="0.25">
      <c r="A1176">
        <v>1175</v>
      </c>
      <c r="B1176" t="s">
        <v>64</v>
      </c>
      <c r="C1176" t="s">
        <v>42</v>
      </c>
      <c r="D1176" s="10">
        <v>1209.6060000000002</v>
      </c>
      <c r="E1176" s="12">
        <v>44237</v>
      </c>
      <c r="F1176" s="12">
        <v>44237</v>
      </c>
    </row>
    <row r="1177" spans="1:6" ht="15.75" customHeight="1" x14ac:dyDescent="0.25">
      <c r="A1177">
        <v>1176</v>
      </c>
      <c r="B1177" t="s">
        <v>55</v>
      </c>
      <c r="C1177" t="s">
        <v>42</v>
      </c>
      <c r="D1177" s="10">
        <v>1169.9411</v>
      </c>
      <c r="E1177" s="12">
        <v>44237</v>
      </c>
      <c r="F1177" s="12">
        <v>44237</v>
      </c>
    </row>
    <row r="1178" spans="1:6" ht="15.75" customHeight="1" x14ac:dyDescent="0.25">
      <c r="A1178">
        <v>1177</v>
      </c>
      <c r="B1178" t="s">
        <v>43</v>
      </c>
      <c r="C1178" t="s">
        <v>42</v>
      </c>
      <c r="D1178" s="10">
        <v>1973.0770000000002</v>
      </c>
      <c r="E1178" s="12">
        <v>44237</v>
      </c>
      <c r="F1178" s="12">
        <v>44237</v>
      </c>
    </row>
    <row r="1179" spans="1:6" ht="15.75" customHeight="1" x14ac:dyDescent="0.25">
      <c r="A1179">
        <v>1178</v>
      </c>
      <c r="B1179" t="s">
        <v>43</v>
      </c>
      <c r="C1179" t="s">
        <v>42</v>
      </c>
      <c r="D1179" s="10">
        <v>726.71399999999994</v>
      </c>
      <c r="E1179" s="12">
        <v>44238</v>
      </c>
      <c r="F1179" s="12">
        <v>44238</v>
      </c>
    </row>
    <row r="1180" spans="1:6" ht="15.75" customHeight="1" x14ac:dyDescent="0.25">
      <c r="A1180">
        <v>1179</v>
      </c>
      <c r="B1180" t="s">
        <v>43</v>
      </c>
      <c r="C1180" t="s">
        <v>42</v>
      </c>
      <c r="D1180" s="10">
        <v>1741.0419999999999</v>
      </c>
      <c r="E1180" s="12">
        <v>44239</v>
      </c>
      <c r="F1180" s="12">
        <v>44240</v>
      </c>
    </row>
    <row r="1181" spans="1:6" ht="15.75" customHeight="1" x14ac:dyDescent="0.25">
      <c r="A1181">
        <v>1180</v>
      </c>
      <c r="B1181" t="s">
        <v>44</v>
      </c>
      <c r="C1181" t="s">
        <v>42</v>
      </c>
      <c r="D1181" s="10">
        <v>148.46080000000001</v>
      </c>
      <c r="E1181" s="12">
        <v>44239</v>
      </c>
      <c r="F1181" s="12">
        <v>44239</v>
      </c>
    </row>
    <row r="1182" spans="1:6" ht="15.75" customHeight="1" x14ac:dyDescent="0.25">
      <c r="A1182">
        <v>1181</v>
      </c>
      <c r="B1182" t="s">
        <v>51</v>
      </c>
      <c r="C1182" t="s">
        <v>42</v>
      </c>
      <c r="D1182" s="10">
        <v>489.29679999999996</v>
      </c>
      <c r="E1182" s="12">
        <v>44240</v>
      </c>
      <c r="F1182" s="12">
        <v>44240</v>
      </c>
    </row>
    <row r="1183" spans="1:6" ht="15.75" customHeight="1" x14ac:dyDescent="0.25">
      <c r="A1183">
        <v>1182</v>
      </c>
      <c r="B1183" t="s">
        <v>40</v>
      </c>
      <c r="C1183" t="s">
        <v>42</v>
      </c>
      <c r="D1183" s="10">
        <v>160.16550000000001</v>
      </c>
      <c r="E1183" s="12">
        <v>44241</v>
      </c>
      <c r="F1183" s="12">
        <v>44241</v>
      </c>
    </row>
    <row r="1184" spans="1:6" ht="15.75" customHeight="1" x14ac:dyDescent="0.25">
      <c r="A1184">
        <v>1183</v>
      </c>
      <c r="B1184" t="s">
        <v>40</v>
      </c>
      <c r="C1184" t="s">
        <v>42</v>
      </c>
      <c r="D1184" s="10">
        <v>423.79349999999999</v>
      </c>
      <c r="E1184" s="12">
        <v>44241</v>
      </c>
      <c r="F1184" s="12">
        <v>44242</v>
      </c>
    </row>
    <row r="1185" spans="1:6" ht="15.75" customHeight="1" x14ac:dyDescent="0.25">
      <c r="A1185">
        <v>1184</v>
      </c>
      <c r="B1185" t="s">
        <v>41</v>
      </c>
      <c r="C1185" t="s">
        <v>42</v>
      </c>
      <c r="D1185" s="10">
        <v>2357.0329999999994</v>
      </c>
      <c r="E1185" s="12">
        <v>44242</v>
      </c>
      <c r="F1185" s="12">
        <v>44242</v>
      </c>
    </row>
    <row r="1186" spans="1:6" ht="15.75" customHeight="1" x14ac:dyDescent="0.25">
      <c r="A1186">
        <v>1185</v>
      </c>
      <c r="B1186" t="s">
        <v>40</v>
      </c>
      <c r="C1186" t="s">
        <v>42</v>
      </c>
      <c r="D1186" s="10">
        <v>179.23650000000001</v>
      </c>
      <c r="E1186" s="12">
        <v>44242</v>
      </c>
      <c r="F1186" s="12">
        <v>44243</v>
      </c>
    </row>
    <row r="1187" spans="1:6" ht="15.75" customHeight="1" x14ac:dyDescent="0.25">
      <c r="A1187">
        <v>1186</v>
      </c>
      <c r="B1187" t="s">
        <v>40</v>
      </c>
      <c r="C1187" t="s">
        <v>42</v>
      </c>
      <c r="D1187" s="10">
        <v>328.94699999999995</v>
      </c>
      <c r="E1187" s="12">
        <v>44242</v>
      </c>
      <c r="F1187" s="12">
        <v>44242</v>
      </c>
    </row>
    <row r="1188" spans="1:6" ht="15.75" customHeight="1" x14ac:dyDescent="0.25">
      <c r="A1188">
        <v>1187</v>
      </c>
      <c r="B1188" t="s">
        <v>53</v>
      </c>
      <c r="C1188" t="s">
        <v>42</v>
      </c>
      <c r="D1188" s="10">
        <v>2690.0657999999999</v>
      </c>
      <c r="E1188" s="12">
        <v>44243</v>
      </c>
      <c r="F1188" s="12">
        <v>44243</v>
      </c>
    </row>
    <row r="1189" spans="1:6" ht="15.75" customHeight="1" x14ac:dyDescent="0.25">
      <c r="A1189">
        <v>1188</v>
      </c>
      <c r="B1189" t="s">
        <v>43</v>
      </c>
      <c r="C1189" t="s">
        <v>42</v>
      </c>
      <c r="D1189" s="10">
        <v>718.92100000000005</v>
      </c>
      <c r="E1189" s="12">
        <v>44244</v>
      </c>
      <c r="F1189" s="12">
        <v>44244</v>
      </c>
    </row>
    <row r="1190" spans="1:6" ht="15.75" customHeight="1" x14ac:dyDescent="0.25">
      <c r="A1190">
        <v>1189</v>
      </c>
      <c r="B1190" t="s">
        <v>40</v>
      </c>
      <c r="C1190" t="s">
        <v>42</v>
      </c>
      <c r="D1190" s="10">
        <v>292.57800000000003</v>
      </c>
      <c r="E1190" s="12">
        <v>44245</v>
      </c>
      <c r="F1190" s="12">
        <v>44245</v>
      </c>
    </row>
    <row r="1191" spans="1:6" ht="15.75" customHeight="1" x14ac:dyDescent="0.25">
      <c r="A1191">
        <v>1190</v>
      </c>
      <c r="B1191" t="s">
        <v>40</v>
      </c>
      <c r="C1191" t="s">
        <v>42</v>
      </c>
      <c r="D1191" s="10">
        <v>428.08199999999999</v>
      </c>
      <c r="E1191" s="12">
        <v>44245</v>
      </c>
      <c r="F1191" s="12">
        <v>44245</v>
      </c>
    </row>
    <row r="1192" spans="1:6" ht="15.75" customHeight="1" x14ac:dyDescent="0.25">
      <c r="A1192">
        <v>1191</v>
      </c>
      <c r="B1192" t="s">
        <v>43</v>
      </c>
      <c r="C1192" t="s">
        <v>42</v>
      </c>
      <c r="D1192" s="10">
        <v>1800.9760000000001</v>
      </c>
      <c r="E1192" s="12">
        <v>44245</v>
      </c>
      <c r="F1192" s="12">
        <v>44245</v>
      </c>
    </row>
    <row r="1193" spans="1:6" ht="15.75" customHeight="1" x14ac:dyDescent="0.25">
      <c r="A1193">
        <v>1192</v>
      </c>
      <c r="B1193" t="s">
        <v>51</v>
      </c>
      <c r="C1193" t="s">
        <v>42</v>
      </c>
      <c r="D1193" s="10">
        <v>83.549599999999998</v>
      </c>
      <c r="E1193" s="12">
        <v>44246</v>
      </c>
      <c r="F1193" s="12">
        <v>44246</v>
      </c>
    </row>
    <row r="1194" spans="1:6" ht="15.75" customHeight="1" x14ac:dyDescent="0.25">
      <c r="A1194">
        <v>1193</v>
      </c>
      <c r="B1194" t="s">
        <v>40</v>
      </c>
      <c r="C1194" t="s">
        <v>42</v>
      </c>
      <c r="D1194" s="10">
        <v>465.98399999999998</v>
      </c>
      <c r="E1194" s="12">
        <v>44246</v>
      </c>
      <c r="F1194" s="12">
        <v>44246</v>
      </c>
    </row>
    <row r="1195" spans="1:6" ht="15.75" customHeight="1" x14ac:dyDescent="0.25">
      <c r="A1195">
        <v>1194</v>
      </c>
      <c r="B1195" t="s">
        <v>44</v>
      </c>
      <c r="C1195" t="s">
        <v>42</v>
      </c>
      <c r="D1195" s="10">
        <v>2151.9787999999999</v>
      </c>
      <c r="E1195" s="12">
        <v>44246</v>
      </c>
      <c r="F1195" s="12">
        <v>44246</v>
      </c>
    </row>
    <row r="1196" spans="1:6" ht="15.75" customHeight="1" x14ac:dyDescent="0.25">
      <c r="A1196">
        <v>1195</v>
      </c>
      <c r="B1196" t="s">
        <v>123</v>
      </c>
      <c r="C1196" t="s">
        <v>42</v>
      </c>
      <c r="D1196" s="10">
        <v>371.03109999999992</v>
      </c>
      <c r="E1196" s="12">
        <v>44246</v>
      </c>
      <c r="F1196" s="12">
        <v>44246</v>
      </c>
    </row>
    <row r="1197" spans="1:6" ht="15.75" customHeight="1" x14ac:dyDescent="0.25">
      <c r="A1197">
        <v>1196</v>
      </c>
      <c r="B1197" t="s">
        <v>53</v>
      </c>
      <c r="C1197" t="s">
        <v>42</v>
      </c>
      <c r="D1197" s="10">
        <v>1687.1781999999998</v>
      </c>
      <c r="E1197" s="12">
        <v>44247</v>
      </c>
      <c r="F1197" s="12">
        <v>44247</v>
      </c>
    </row>
    <row r="1198" spans="1:6" ht="15.75" customHeight="1" x14ac:dyDescent="0.25">
      <c r="A1198">
        <v>1197</v>
      </c>
      <c r="B1198" t="s">
        <v>44</v>
      </c>
      <c r="C1198" t="s">
        <v>42</v>
      </c>
      <c r="D1198" s="10">
        <v>1922.7880000000002</v>
      </c>
      <c r="E1198" s="12">
        <v>44247</v>
      </c>
      <c r="F1198" s="12">
        <v>44247</v>
      </c>
    </row>
    <row r="1199" spans="1:6" ht="15.75" customHeight="1" x14ac:dyDescent="0.25">
      <c r="A1199">
        <v>1198</v>
      </c>
      <c r="B1199" t="s">
        <v>40</v>
      </c>
      <c r="C1199" t="s">
        <v>42</v>
      </c>
      <c r="D1199" s="10">
        <v>201.67200000000003</v>
      </c>
      <c r="E1199" s="12">
        <v>44248</v>
      </c>
      <c r="F1199" s="12">
        <v>44248</v>
      </c>
    </row>
    <row r="1200" spans="1:6" ht="15.75" customHeight="1" x14ac:dyDescent="0.25">
      <c r="A1200">
        <v>1199</v>
      </c>
      <c r="B1200" t="s">
        <v>44</v>
      </c>
      <c r="C1200" t="s">
        <v>42</v>
      </c>
      <c r="D1200" s="10">
        <v>1266.7832000000001</v>
      </c>
      <c r="E1200" s="12">
        <v>44248</v>
      </c>
      <c r="F1200" s="12">
        <v>44248</v>
      </c>
    </row>
    <row r="1201" spans="1:6" ht="15.75" customHeight="1" x14ac:dyDescent="0.25">
      <c r="A1201">
        <v>1200</v>
      </c>
      <c r="B1201" t="s">
        <v>40</v>
      </c>
      <c r="C1201" t="s">
        <v>42</v>
      </c>
      <c r="D1201" s="10">
        <v>297.48149999999998</v>
      </c>
      <c r="E1201" s="12">
        <v>44249</v>
      </c>
      <c r="F1201" s="12">
        <v>44249</v>
      </c>
    </row>
    <row r="1202" spans="1:6" ht="15.75" customHeight="1" x14ac:dyDescent="0.25">
      <c r="A1202">
        <v>1201</v>
      </c>
      <c r="B1202" t="s">
        <v>40</v>
      </c>
      <c r="C1202" t="s">
        <v>42</v>
      </c>
      <c r="D1202" s="10">
        <v>571.88400000000013</v>
      </c>
      <c r="E1202" s="12">
        <v>44250</v>
      </c>
      <c r="F1202" s="12">
        <v>44251</v>
      </c>
    </row>
    <row r="1203" spans="1:6" ht="15.75" customHeight="1" x14ac:dyDescent="0.25">
      <c r="A1203">
        <v>1202</v>
      </c>
      <c r="B1203" t="s">
        <v>51</v>
      </c>
      <c r="C1203" t="s">
        <v>42</v>
      </c>
      <c r="D1203" s="10">
        <v>99.104800000000012</v>
      </c>
      <c r="E1203" s="12">
        <v>44251</v>
      </c>
      <c r="F1203" s="12">
        <v>44251</v>
      </c>
    </row>
    <row r="1204" spans="1:6" ht="15.75" customHeight="1" x14ac:dyDescent="0.25">
      <c r="A1204">
        <v>1203</v>
      </c>
      <c r="B1204" t="s">
        <v>51</v>
      </c>
      <c r="C1204" t="s">
        <v>42</v>
      </c>
      <c r="D1204" s="10">
        <v>94.56</v>
      </c>
      <c r="E1204" s="12">
        <v>44251</v>
      </c>
      <c r="F1204" s="12">
        <v>44251</v>
      </c>
    </row>
    <row r="1205" spans="1:6" ht="15.75" customHeight="1" x14ac:dyDescent="0.25">
      <c r="A1205">
        <v>1204</v>
      </c>
      <c r="B1205" t="s">
        <v>43</v>
      </c>
      <c r="C1205" t="s">
        <v>42</v>
      </c>
      <c r="D1205" s="10">
        <v>562.17899999999997</v>
      </c>
      <c r="E1205" s="12">
        <v>44251</v>
      </c>
      <c r="F1205" s="12">
        <v>44251</v>
      </c>
    </row>
    <row r="1206" spans="1:6" ht="15.75" customHeight="1" x14ac:dyDescent="0.25">
      <c r="A1206">
        <v>1205</v>
      </c>
      <c r="B1206" t="s">
        <v>40</v>
      </c>
      <c r="C1206" t="s">
        <v>42</v>
      </c>
      <c r="D1206" s="10">
        <v>532.74</v>
      </c>
      <c r="E1206" s="12">
        <v>44252</v>
      </c>
      <c r="F1206" s="12">
        <v>44252</v>
      </c>
    </row>
    <row r="1207" spans="1:6" ht="15.75" customHeight="1" x14ac:dyDescent="0.25">
      <c r="A1207">
        <v>1206</v>
      </c>
      <c r="B1207" t="s">
        <v>51</v>
      </c>
      <c r="C1207" t="s">
        <v>42</v>
      </c>
      <c r="D1207" s="10">
        <v>189.39279999999999</v>
      </c>
      <c r="E1207" s="12">
        <v>44252</v>
      </c>
      <c r="F1207" s="12">
        <v>44252</v>
      </c>
    </row>
    <row r="1208" spans="1:6" ht="15.75" customHeight="1" x14ac:dyDescent="0.25">
      <c r="A1208">
        <v>1207</v>
      </c>
      <c r="B1208" t="s">
        <v>40</v>
      </c>
      <c r="C1208" t="s">
        <v>42</v>
      </c>
      <c r="D1208" s="10">
        <v>577.04549999999995</v>
      </c>
      <c r="E1208" s="12">
        <v>44252</v>
      </c>
      <c r="F1208" s="12">
        <v>44252</v>
      </c>
    </row>
    <row r="1209" spans="1:6" ht="15.75" customHeight="1" x14ac:dyDescent="0.25">
      <c r="A1209">
        <v>1208</v>
      </c>
      <c r="B1209" t="s">
        <v>53</v>
      </c>
      <c r="C1209" t="s">
        <v>42</v>
      </c>
      <c r="D1209" s="10">
        <v>1766.5933999999997</v>
      </c>
      <c r="E1209" s="12">
        <v>44253</v>
      </c>
      <c r="F1209" s="12">
        <v>44253</v>
      </c>
    </row>
    <row r="1210" spans="1:6" ht="15.75" customHeight="1" x14ac:dyDescent="0.25">
      <c r="A1210">
        <v>1209</v>
      </c>
      <c r="B1210" t="s">
        <v>123</v>
      </c>
      <c r="C1210" t="s">
        <v>42</v>
      </c>
      <c r="D1210" s="10">
        <v>242.59010000000001</v>
      </c>
      <c r="E1210" s="12">
        <v>44253</v>
      </c>
      <c r="F1210" s="12">
        <v>44253</v>
      </c>
    </row>
    <row r="1211" spans="1:6" ht="15.75" customHeight="1" x14ac:dyDescent="0.25">
      <c r="A1211">
        <v>1210</v>
      </c>
      <c r="B1211" t="s">
        <v>40</v>
      </c>
      <c r="C1211" t="s">
        <v>42</v>
      </c>
      <c r="D1211" s="10">
        <v>510.99</v>
      </c>
      <c r="E1211" s="12">
        <v>44253</v>
      </c>
      <c r="F1211" s="12">
        <v>44253</v>
      </c>
    </row>
    <row r="1212" spans="1:6" ht="15.75" customHeight="1" x14ac:dyDescent="0.25">
      <c r="A1212">
        <v>1211</v>
      </c>
      <c r="B1212" t="s">
        <v>40</v>
      </c>
      <c r="C1212" t="s">
        <v>42</v>
      </c>
      <c r="D1212" s="10">
        <v>381.07650000000001</v>
      </c>
      <c r="E1212" s="12">
        <v>44253</v>
      </c>
      <c r="F1212" s="12">
        <v>44253</v>
      </c>
    </row>
    <row r="1213" spans="1:6" ht="15.75" customHeight="1" x14ac:dyDescent="0.25">
      <c r="A1213">
        <v>1212</v>
      </c>
      <c r="B1213" t="s">
        <v>44</v>
      </c>
      <c r="C1213" t="s">
        <v>42</v>
      </c>
      <c r="D1213" s="10">
        <v>1087.298</v>
      </c>
      <c r="E1213" s="12">
        <v>44253</v>
      </c>
      <c r="F1213" s="12">
        <v>44253</v>
      </c>
    </row>
    <row r="1214" spans="1:6" ht="15.75" customHeight="1" x14ac:dyDescent="0.25">
      <c r="A1214">
        <v>1213</v>
      </c>
      <c r="B1214" t="s">
        <v>53</v>
      </c>
      <c r="C1214" t="s">
        <v>42</v>
      </c>
      <c r="D1214" s="10">
        <v>2915.6902</v>
      </c>
      <c r="E1214" s="12">
        <v>44253</v>
      </c>
      <c r="F1214" s="12">
        <v>44253</v>
      </c>
    </row>
    <row r="1215" spans="1:6" ht="15.75" customHeight="1" x14ac:dyDescent="0.25">
      <c r="A1215">
        <v>1214</v>
      </c>
      <c r="B1215" t="s">
        <v>55</v>
      </c>
      <c r="C1215" t="s">
        <v>42</v>
      </c>
      <c r="D1215" s="10">
        <v>2164.3915000000002</v>
      </c>
      <c r="E1215" s="12">
        <v>44253</v>
      </c>
      <c r="F1215" s="12">
        <v>44253</v>
      </c>
    </row>
    <row r="1216" spans="1:6" ht="15.75" customHeight="1" x14ac:dyDescent="0.25">
      <c r="A1216">
        <v>1215</v>
      </c>
      <c r="B1216" t="s">
        <v>51</v>
      </c>
      <c r="C1216" t="s">
        <v>42</v>
      </c>
      <c r="D1216" s="10">
        <v>379.23759999999999</v>
      </c>
      <c r="E1216" s="12">
        <v>44253</v>
      </c>
      <c r="F1216" s="12">
        <v>44253</v>
      </c>
    </row>
    <row r="1217" spans="1:6" ht="15.75" customHeight="1" x14ac:dyDescent="0.25">
      <c r="A1217">
        <v>1216</v>
      </c>
      <c r="B1217" t="s">
        <v>44</v>
      </c>
      <c r="C1217" t="s">
        <v>42</v>
      </c>
      <c r="D1217" s="10">
        <v>2260.0739999999996</v>
      </c>
      <c r="E1217" s="12">
        <v>44254</v>
      </c>
      <c r="F1217" s="12">
        <v>44254</v>
      </c>
    </row>
    <row r="1218" spans="1:6" ht="15.75" customHeight="1" x14ac:dyDescent="0.25">
      <c r="A1218">
        <v>1217</v>
      </c>
      <c r="B1218" t="s">
        <v>40</v>
      </c>
      <c r="C1218" t="s">
        <v>42</v>
      </c>
      <c r="D1218" s="10">
        <v>129.42449999999999</v>
      </c>
      <c r="E1218" s="12">
        <v>44254</v>
      </c>
      <c r="F1218" s="12">
        <v>44254</v>
      </c>
    </row>
    <row r="1219" spans="1:6" ht="15.75" customHeight="1" x14ac:dyDescent="0.25">
      <c r="A1219">
        <v>1218</v>
      </c>
      <c r="B1219" t="s">
        <v>43</v>
      </c>
      <c r="C1219" t="s">
        <v>42</v>
      </c>
      <c r="D1219" s="10">
        <v>1992.9669999999999</v>
      </c>
      <c r="E1219" s="12">
        <v>44254</v>
      </c>
      <c r="F1219" s="12">
        <v>44254</v>
      </c>
    </row>
    <row r="1220" spans="1:6" ht="15.75" customHeight="1" x14ac:dyDescent="0.25">
      <c r="A1220">
        <v>1219</v>
      </c>
      <c r="B1220" t="s">
        <v>43</v>
      </c>
      <c r="C1220" t="s">
        <v>42</v>
      </c>
      <c r="D1220" s="10">
        <v>1442.107</v>
      </c>
      <c r="E1220" s="12">
        <v>44255</v>
      </c>
      <c r="F1220" s="12">
        <v>44255</v>
      </c>
    </row>
    <row r="1221" spans="1:6" ht="15.75" customHeight="1" x14ac:dyDescent="0.25">
      <c r="A1221">
        <v>1220</v>
      </c>
      <c r="B1221" t="s">
        <v>43</v>
      </c>
      <c r="C1221" t="s">
        <v>42</v>
      </c>
      <c r="D1221" s="10">
        <v>807.35200000000009</v>
      </c>
      <c r="E1221" s="12">
        <v>44256</v>
      </c>
      <c r="F1221" s="12">
        <v>44256</v>
      </c>
    </row>
    <row r="1222" spans="1:6" ht="15.75" customHeight="1" x14ac:dyDescent="0.25">
      <c r="A1222">
        <v>1221</v>
      </c>
      <c r="B1222" t="s">
        <v>43</v>
      </c>
      <c r="C1222" t="s">
        <v>42</v>
      </c>
      <c r="D1222" s="10">
        <v>1489.1980000000001</v>
      </c>
      <c r="E1222" s="12">
        <v>44256</v>
      </c>
      <c r="F1222" s="12">
        <v>44256</v>
      </c>
    </row>
    <row r="1223" spans="1:6" ht="15.75" customHeight="1" x14ac:dyDescent="0.25">
      <c r="A1223">
        <v>1222</v>
      </c>
      <c r="B1223" t="s">
        <v>41</v>
      </c>
      <c r="C1223" t="s">
        <v>42</v>
      </c>
      <c r="D1223" s="10">
        <v>2723.6455000000005</v>
      </c>
      <c r="E1223" s="12">
        <v>44256</v>
      </c>
      <c r="F1223" s="12">
        <v>44256</v>
      </c>
    </row>
    <row r="1224" spans="1:6" ht="15.75" customHeight="1" x14ac:dyDescent="0.25">
      <c r="A1224">
        <v>1223</v>
      </c>
      <c r="B1224" t="s">
        <v>43</v>
      </c>
      <c r="C1224" t="s">
        <v>42</v>
      </c>
      <c r="D1224" s="10">
        <v>2260.8890000000001</v>
      </c>
      <c r="E1224" s="12">
        <v>44257</v>
      </c>
      <c r="F1224" s="12">
        <v>44257</v>
      </c>
    </row>
    <row r="1225" spans="1:6" ht="15.75" customHeight="1" x14ac:dyDescent="0.25">
      <c r="A1225">
        <v>1224</v>
      </c>
      <c r="B1225" t="s">
        <v>41</v>
      </c>
      <c r="C1225" t="s">
        <v>42</v>
      </c>
      <c r="D1225" s="10">
        <v>805.16049999999996</v>
      </c>
      <c r="E1225" s="12">
        <v>44257</v>
      </c>
      <c r="F1225" s="12">
        <v>44257</v>
      </c>
    </row>
    <row r="1226" spans="1:6" ht="15.75" customHeight="1" x14ac:dyDescent="0.25">
      <c r="A1226">
        <v>1225</v>
      </c>
      <c r="B1226" t="s">
        <v>43</v>
      </c>
      <c r="C1226" t="s">
        <v>42</v>
      </c>
      <c r="D1226" s="10">
        <v>1240.7439999999999</v>
      </c>
      <c r="E1226" s="12">
        <v>44258</v>
      </c>
      <c r="F1226" s="12">
        <v>44258</v>
      </c>
    </row>
    <row r="1227" spans="1:6" ht="15.75" customHeight="1" x14ac:dyDescent="0.25">
      <c r="A1227">
        <v>1226</v>
      </c>
      <c r="B1227" t="s">
        <v>43</v>
      </c>
      <c r="C1227" t="s">
        <v>42</v>
      </c>
      <c r="D1227" s="10">
        <v>2555.8480000000004</v>
      </c>
      <c r="E1227" s="12">
        <v>44258</v>
      </c>
      <c r="F1227" s="12">
        <v>44258</v>
      </c>
    </row>
    <row r="1228" spans="1:6" ht="15.75" customHeight="1" x14ac:dyDescent="0.25">
      <c r="A1228">
        <v>1227</v>
      </c>
      <c r="B1228" t="s">
        <v>43</v>
      </c>
      <c r="C1228" t="s">
        <v>42</v>
      </c>
      <c r="D1228" s="10">
        <v>2621.98</v>
      </c>
      <c r="E1228" s="12">
        <v>44259</v>
      </c>
      <c r="F1228" s="12">
        <v>44259</v>
      </c>
    </row>
    <row r="1229" spans="1:6" ht="15.75" customHeight="1" x14ac:dyDescent="0.25">
      <c r="A1229">
        <v>1228</v>
      </c>
      <c r="B1229" t="s">
        <v>51</v>
      </c>
      <c r="C1229" t="s">
        <v>42</v>
      </c>
      <c r="D1229" s="10">
        <v>352.19760000000002</v>
      </c>
      <c r="E1229" s="12">
        <v>44259</v>
      </c>
      <c r="F1229" s="12">
        <v>44259</v>
      </c>
    </row>
    <row r="1230" spans="1:6" ht="15.75" customHeight="1" x14ac:dyDescent="0.25">
      <c r="A1230">
        <v>1229</v>
      </c>
      <c r="B1230" t="s">
        <v>40</v>
      </c>
      <c r="C1230" t="s">
        <v>42</v>
      </c>
      <c r="D1230" s="10">
        <v>82.941000000000003</v>
      </c>
      <c r="E1230" s="12">
        <v>44260</v>
      </c>
      <c r="F1230" s="12">
        <v>44260</v>
      </c>
    </row>
    <row r="1231" spans="1:6" ht="15.75" customHeight="1" x14ac:dyDescent="0.25">
      <c r="A1231">
        <v>1230</v>
      </c>
      <c r="B1231" t="s">
        <v>51</v>
      </c>
      <c r="C1231" t="s">
        <v>42</v>
      </c>
      <c r="D1231" s="10">
        <v>142.55200000000002</v>
      </c>
      <c r="E1231" s="12">
        <v>44260</v>
      </c>
      <c r="F1231" s="12">
        <v>44260</v>
      </c>
    </row>
    <row r="1232" spans="1:6" ht="15.75" customHeight="1" x14ac:dyDescent="0.25">
      <c r="A1232">
        <v>1231</v>
      </c>
      <c r="B1232" t="s">
        <v>40</v>
      </c>
      <c r="C1232" t="s">
        <v>42</v>
      </c>
      <c r="D1232" s="10">
        <v>111.0915</v>
      </c>
      <c r="E1232" s="12">
        <v>44261</v>
      </c>
      <c r="F1232" s="12">
        <v>44261</v>
      </c>
    </row>
    <row r="1233" spans="1:6" ht="15.75" customHeight="1" x14ac:dyDescent="0.25">
      <c r="A1233">
        <v>1232</v>
      </c>
      <c r="B1233" t="s">
        <v>123</v>
      </c>
      <c r="C1233" t="s">
        <v>42</v>
      </c>
      <c r="D1233" s="10">
        <v>83.617199999999997</v>
      </c>
      <c r="E1233" s="12">
        <v>44262</v>
      </c>
      <c r="F1233" s="12">
        <v>44263</v>
      </c>
    </row>
    <row r="1234" spans="1:6" ht="15.75" customHeight="1" x14ac:dyDescent="0.25">
      <c r="A1234">
        <v>1233</v>
      </c>
      <c r="B1234" t="s">
        <v>40</v>
      </c>
      <c r="C1234" t="s">
        <v>42</v>
      </c>
      <c r="D1234" s="10">
        <v>367.40100000000001</v>
      </c>
      <c r="E1234" s="12">
        <v>44263</v>
      </c>
      <c r="F1234" s="12">
        <v>44263</v>
      </c>
    </row>
    <row r="1235" spans="1:6" ht="15.75" customHeight="1" x14ac:dyDescent="0.25">
      <c r="A1235">
        <v>1234</v>
      </c>
      <c r="B1235" t="s">
        <v>40</v>
      </c>
      <c r="C1235" t="s">
        <v>42</v>
      </c>
      <c r="D1235" s="10">
        <v>318.59699999999998</v>
      </c>
      <c r="E1235" s="12">
        <v>44263</v>
      </c>
      <c r="F1235" s="12">
        <v>44263</v>
      </c>
    </row>
    <row r="1236" spans="1:6" ht="15.75" customHeight="1" x14ac:dyDescent="0.25">
      <c r="A1236">
        <v>1235</v>
      </c>
      <c r="B1236" t="s">
        <v>51</v>
      </c>
      <c r="C1236" t="s">
        <v>42</v>
      </c>
      <c r="D1236" s="10">
        <v>232.69200000000001</v>
      </c>
      <c r="E1236" s="12">
        <v>44263</v>
      </c>
      <c r="F1236" s="12">
        <v>44263</v>
      </c>
    </row>
    <row r="1237" spans="1:6" ht="15.75" customHeight="1" x14ac:dyDescent="0.25">
      <c r="A1237">
        <v>1236</v>
      </c>
      <c r="B1237" t="s">
        <v>40</v>
      </c>
      <c r="C1237" t="s">
        <v>42</v>
      </c>
      <c r="D1237" s="10">
        <v>175.46699999999998</v>
      </c>
      <c r="E1237" s="12">
        <v>44263</v>
      </c>
      <c r="F1237" s="12">
        <v>44263</v>
      </c>
    </row>
    <row r="1238" spans="1:6" ht="15.75" customHeight="1" x14ac:dyDescent="0.25">
      <c r="A1238">
        <v>1237</v>
      </c>
      <c r="B1238" t="s">
        <v>51</v>
      </c>
      <c r="C1238" t="s">
        <v>42</v>
      </c>
      <c r="D1238" s="10">
        <v>254.21279999999999</v>
      </c>
      <c r="E1238" s="12">
        <v>44263</v>
      </c>
      <c r="F1238" s="12">
        <v>44263</v>
      </c>
    </row>
    <row r="1239" spans="1:6" ht="15.75" customHeight="1" x14ac:dyDescent="0.25">
      <c r="A1239">
        <v>1238</v>
      </c>
      <c r="B1239" t="s">
        <v>43</v>
      </c>
      <c r="C1239" t="s">
        <v>42</v>
      </c>
      <c r="D1239" s="10">
        <v>1988.683</v>
      </c>
      <c r="E1239" s="12">
        <v>44264</v>
      </c>
      <c r="F1239" s="12">
        <v>44264</v>
      </c>
    </row>
    <row r="1240" spans="1:6" ht="15.75" customHeight="1" x14ac:dyDescent="0.25">
      <c r="A1240">
        <v>1239</v>
      </c>
      <c r="B1240" t="s">
        <v>44</v>
      </c>
      <c r="C1240" t="s">
        <v>42</v>
      </c>
      <c r="D1240" s="10">
        <v>3261.2095999999997</v>
      </c>
      <c r="E1240" s="12">
        <v>44264</v>
      </c>
      <c r="F1240" s="12">
        <v>44264</v>
      </c>
    </row>
    <row r="1241" spans="1:6" ht="15.75" customHeight="1" x14ac:dyDescent="0.25">
      <c r="A1241">
        <v>1240</v>
      </c>
      <c r="B1241" t="s">
        <v>43</v>
      </c>
      <c r="C1241" t="s">
        <v>42</v>
      </c>
      <c r="D1241" s="10">
        <v>481.60100000000006</v>
      </c>
      <c r="E1241" s="12">
        <v>44264</v>
      </c>
      <c r="F1241" s="12">
        <v>44264</v>
      </c>
    </row>
    <row r="1242" spans="1:6" ht="15.75" customHeight="1" x14ac:dyDescent="0.25">
      <c r="A1242">
        <v>1241</v>
      </c>
      <c r="B1242" t="s">
        <v>40</v>
      </c>
      <c r="C1242" t="s">
        <v>42</v>
      </c>
      <c r="D1242" s="10">
        <v>623.92200000000003</v>
      </c>
      <c r="E1242" s="12">
        <v>44264</v>
      </c>
      <c r="F1242" s="12">
        <v>44265</v>
      </c>
    </row>
    <row r="1243" spans="1:6" ht="15.75" customHeight="1" x14ac:dyDescent="0.25">
      <c r="A1243">
        <v>1242</v>
      </c>
      <c r="B1243" t="s">
        <v>123</v>
      </c>
      <c r="C1243" t="s">
        <v>42</v>
      </c>
      <c r="D1243" s="10">
        <v>304.9248</v>
      </c>
      <c r="E1243" s="12">
        <v>44265</v>
      </c>
      <c r="F1243" s="12">
        <v>44265</v>
      </c>
    </row>
    <row r="1244" spans="1:6" ht="15.75" customHeight="1" x14ac:dyDescent="0.25">
      <c r="A1244">
        <v>1243</v>
      </c>
      <c r="B1244" t="s">
        <v>123</v>
      </c>
      <c r="C1244" t="s">
        <v>42</v>
      </c>
      <c r="D1244" s="10">
        <v>358.86770000000001</v>
      </c>
      <c r="E1244" s="12">
        <v>44265</v>
      </c>
      <c r="F1244" s="12">
        <v>44265</v>
      </c>
    </row>
    <row r="1245" spans="1:6" ht="15.75" customHeight="1" x14ac:dyDescent="0.25">
      <c r="A1245">
        <v>1244</v>
      </c>
      <c r="B1245" t="s">
        <v>64</v>
      </c>
      <c r="C1245" t="s">
        <v>42</v>
      </c>
      <c r="D1245" s="10">
        <v>2228.4169999999999</v>
      </c>
      <c r="E1245" s="12">
        <v>44265</v>
      </c>
      <c r="F1245" s="12">
        <v>44265</v>
      </c>
    </row>
    <row r="1246" spans="1:6" ht="15.75" customHeight="1" x14ac:dyDescent="0.25">
      <c r="A1246">
        <v>1245</v>
      </c>
      <c r="B1246" t="s">
        <v>43</v>
      </c>
      <c r="C1246" t="s">
        <v>42</v>
      </c>
      <c r="D1246" s="10">
        <v>1422.2080000000001</v>
      </c>
      <c r="E1246" s="12">
        <v>44265</v>
      </c>
      <c r="F1246" s="12">
        <v>44266</v>
      </c>
    </row>
    <row r="1247" spans="1:6" ht="15.75" customHeight="1" x14ac:dyDescent="0.25">
      <c r="A1247">
        <v>1246</v>
      </c>
      <c r="B1247" t="s">
        <v>51</v>
      </c>
      <c r="C1247" t="s">
        <v>42</v>
      </c>
      <c r="D1247" s="10">
        <v>227.79680000000002</v>
      </c>
      <c r="E1247" s="12">
        <v>44265</v>
      </c>
      <c r="F1247" s="12">
        <v>44265</v>
      </c>
    </row>
    <row r="1248" spans="1:6" ht="15.75" customHeight="1" x14ac:dyDescent="0.25">
      <c r="A1248">
        <v>1247</v>
      </c>
      <c r="B1248" t="s">
        <v>40</v>
      </c>
      <c r="C1248" t="s">
        <v>42</v>
      </c>
      <c r="D1248" s="10">
        <v>58.542000000000002</v>
      </c>
      <c r="E1248" s="12">
        <v>44265</v>
      </c>
      <c r="F1248" s="12">
        <v>44265</v>
      </c>
    </row>
    <row r="1249" spans="1:6" ht="15.75" customHeight="1" x14ac:dyDescent="0.25">
      <c r="A1249">
        <v>1248</v>
      </c>
      <c r="B1249" t="s">
        <v>55</v>
      </c>
      <c r="C1249" t="s">
        <v>42</v>
      </c>
      <c r="D1249" s="10">
        <v>610.9633</v>
      </c>
      <c r="E1249" s="12">
        <v>44265</v>
      </c>
      <c r="F1249" s="12">
        <v>44265</v>
      </c>
    </row>
    <row r="1250" spans="1:6" ht="15.75" customHeight="1" x14ac:dyDescent="0.25">
      <c r="A1250">
        <v>1249</v>
      </c>
      <c r="B1250" t="s">
        <v>43</v>
      </c>
      <c r="C1250" t="s">
        <v>42</v>
      </c>
      <c r="D1250" s="10">
        <v>1833.1319999999998</v>
      </c>
      <c r="E1250" s="12">
        <v>44265</v>
      </c>
      <c r="F1250" s="12">
        <v>44266</v>
      </c>
    </row>
    <row r="1251" spans="1:6" ht="15.75" customHeight="1" x14ac:dyDescent="0.25">
      <c r="A1251">
        <v>1250</v>
      </c>
      <c r="B1251" t="s">
        <v>123</v>
      </c>
      <c r="C1251" t="s">
        <v>42</v>
      </c>
      <c r="D1251" s="10">
        <v>342.28469999999999</v>
      </c>
      <c r="E1251" s="12">
        <v>44266</v>
      </c>
      <c r="F1251" s="12">
        <v>44266</v>
      </c>
    </row>
    <row r="1252" spans="1:6" ht="15.75" customHeight="1" x14ac:dyDescent="0.25">
      <c r="A1252">
        <v>1251</v>
      </c>
      <c r="B1252" t="s">
        <v>44</v>
      </c>
      <c r="C1252" t="s">
        <v>42</v>
      </c>
      <c r="D1252" s="10">
        <v>2010.5311999999999</v>
      </c>
      <c r="E1252" s="12">
        <v>44267</v>
      </c>
      <c r="F1252" s="12">
        <v>44267</v>
      </c>
    </row>
    <row r="1253" spans="1:6" ht="15.75" customHeight="1" x14ac:dyDescent="0.25">
      <c r="A1253">
        <v>1252</v>
      </c>
      <c r="B1253" t="s">
        <v>40</v>
      </c>
      <c r="C1253" t="s">
        <v>42</v>
      </c>
      <c r="D1253" s="10">
        <v>252.1455</v>
      </c>
      <c r="E1253" s="12">
        <v>44267</v>
      </c>
      <c r="F1253" s="12">
        <v>44267</v>
      </c>
    </row>
    <row r="1254" spans="1:6" ht="15.75" customHeight="1" x14ac:dyDescent="0.25">
      <c r="A1254">
        <v>1253</v>
      </c>
      <c r="B1254" t="s">
        <v>51</v>
      </c>
      <c r="C1254" t="s">
        <v>42</v>
      </c>
      <c r="D1254" s="10">
        <v>148.4384</v>
      </c>
      <c r="E1254" s="12">
        <v>44267</v>
      </c>
      <c r="F1254" s="12">
        <v>44267</v>
      </c>
    </row>
    <row r="1255" spans="1:6" ht="15.75" customHeight="1" x14ac:dyDescent="0.25">
      <c r="A1255">
        <v>1254</v>
      </c>
      <c r="B1255" t="s">
        <v>43</v>
      </c>
      <c r="C1255" t="s">
        <v>42</v>
      </c>
      <c r="D1255" s="10">
        <v>598.24800000000005</v>
      </c>
      <c r="E1255" s="12">
        <v>44268</v>
      </c>
      <c r="F1255" s="12">
        <v>44269</v>
      </c>
    </row>
    <row r="1256" spans="1:6" ht="15.75" customHeight="1" x14ac:dyDescent="0.25">
      <c r="A1256">
        <v>1255</v>
      </c>
      <c r="B1256" t="s">
        <v>41</v>
      </c>
      <c r="C1256" t="s">
        <v>42</v>
      </c>
      <c r="D1256" s="10">
        <v>2522.8330000000001</v>
      </c>
      <c r="E1256" s="12">
        <v>44269</v>
      </c>
      <c r="F1256" s="12">
        <v>44269</v>
      </c>
    </row>
    <row r="1257" spans="1:6" ht="15.75" customHeight="1" x14ac:dyDescent="0.25">
      <c r="A1257">
        <v>1256</v>
      </c>
      <c r="B1257" t="s">
        <v>40</v>
      </c>
      <c r="C1257" t="s">
        <v>42</v>
      </c>
      <c r="D1257" s="10">
        <v>61.009500000000003</v>
      </c>
      <c r="E1257" s="12">
        <v>44270</v>
      </c>
      <c r="F1257" s="12">
        <v>44270</v>
      </c>
    </row>
    <row r="1258" spans="1:6" ht="15.75" customHeight="1" x14ac:dyDescent="0.25">
      <c r="A1258">
        <v>1257</v>
      </c>
      <c r="B1258" t="s">
        <v>43</v>
      </c>
      <c r="C1258" t="s">
        <v>42</v>
      </c>
      <c r="D1258" s="10">
        <v>596.77700000000004</v>
      </c>
      <c r="E1258" s="12">
        <v>44271</v>
      </c>
      <c r="F1258" s="12">
        <v>44271</v>
      </c>
    </row>
    <row r="1259" spans="1:6" ht="15.75" customHeight="1" x14ac:dyDescent="0.25">
      <c r="A1259">
        <v>1258</v>
      </c>
      <c r="B1259" t="s">
        <v>51</v>
      </c>
      <c r="C1259" t="s">
        <v>42</v>
      </c>
      <c r="D1259" s="10">
        <v>174.75040000000001</v>
      </c>
      <c r="E1259" s="12">
        <v>44272</v>
      </c>
      <c r="F1259" s="12">
        <v>44272</v>
      </c>
    </row>
    <row r="1260" spans="1:6" ht="15.75" customHeight="1" x14ac:dyDescent="0.25">
      <c r="A1260">
        <v>1259</v>
      </c>
      <c r="B1260" t="s">
        <v>43</v>
      </c>
      <c r="C1260" t="s">
        <v>42</v>
      </c>
      <c r="D1260" s="10">
        <v>2227.2060000000001</v>
      </c>
      <c r="E1260" s="12">
        <v>44273</v>
      </c>
      <c r="F1260" s="12">
        <v>44273</v>
      </c>
    </row>
    <row r="1261" spans="1:6" ht="15.75" customHeight="1" x14ac:dyDescent="0.25">
      <c r="A1261">
        <v>1260</v>
      </c>
      <c r="B1261" t="s">
        <v>43</v>
      </c>
      <c r="C1261" t="s">
        <v>42</v>
      </c>
      <c r="D1261" s="10">
        <v>1162.663</v>
      </c>
      <c r="E1261" s="12">
        <v>44274</v>
      </c>
      <c r="F1261" s="12">
        <v>44274</v>
      </c>
    </row>
    <row r="1262" spans="1:6" ht="15.75" customHeight="1" x14ac:dyDescent="0.25">
      <c r="A1262">
        <v>1261</v>
      </c>
      <c r="B1262" t="s">
        <v>43</v>
      </c>
      <c r="C1262" t="s">
        <v>42</v>
      </c>
      <c r="D1262" s="10">
        <v>1481.759</v>
      </c>
      <c r="E1262" s="12">
        <v>44274</v>
      </c>
      <c r="F1262" s="12">
        <v>44274</v>
      </c>
    </row>
    <row r="1263" spans="1:6" ht="15.75" customHeight="1" x14ac:dyDescent="0.25">
      <c r="A1263">
        <v>1262</v>
      </c>
      <c r="B1263" t="s">
        <v>43</v>
      </c>
      <c r="C1263" t="s">
        <v>42</v>
      </c>
      <c r="D1263" s="10">
        <v>690.41399999999999</v>
      </c>
      <c r="E1263" s="12">
        <v>44275</v>
      </c>
      <c r="F1263" s="12">
        <v>44276</v>
      </c>
    </row>
    <row r="1264" spans="1:6" ht="15.75" customHeight="1" x14ac:dyDescent="0.25">
      <c r="A1264">
        <v>1263</v>
      </c>
      <c r="B1264" t="s">
        <v>43</v>
      </c>
      <c r="C1264" t="s">
        <v>42</v>
      </c>
      <c r="D1264" s="10">
        <v>1026.83</v>
      </c>
      <c r="E1264" s="12">
        <v>44275</v>
      </c>
      <c r="F1264" s="12">
        <v>44275</v>
      </c>
    </row>
    <row r="1265" spans="1:6" ht="15.75" customHeight="1" x14ac:dyDescent="0.25">
      <c r="A1265">
        <v>1264</v>
      </c>
      <c r="B1265" t="s">
        <v>40</v>
      </c>
      <c r="C1265" t="s">
        <v>42</v>
      </c>
      <c r="D1265" s="10">
        <v>341.22149999999999</v>
      </c>
      <c r="E1265" s="12">
        <v>44275</v>
      </c>
      <c r="F1265" s="12">
        <v>44275</v>
      </c>
    </row>
    <row r="1266" spans="1:6" ht="15.75" customHeight="1" x14ac:dyDescent="0.25">
      <c r="A1266">
        <v>1265</v>
      </c>
      <c r="B1266" t="s">
        <v>64</v>
      </c>
      <c r="C1266" t="s">
        <v>42</v>
      </c>
      <c r="D1266" s="10">
        <v>528.78</v>
      </c>
      <c r="E1266" s="12">
        <v>44276</v>
      </c>
      <c r="F1266" s="12">
        <v>44276</v>
      </c>
    </row>
    <row r="1267" spans="1:6" ht="15.75" customHeight="1" x14ac:dyDescent="0.25">
      <c r="A1267">
        <v>1266</v>
      </c>
      <c r="B1267" t="s">
        <v>40</v>
      </c>
      <c r="C1267" t="s">
        <v>42</v>
      </c>
      <c r="D1267" s="10">
        <v>405.7170000000001</v>
      </c>
      <c r="E1267" s="12">
        <v>44277</v>
      </c>
      <c r="F1267" s="12">
        <v>44277</v>
      </c>
    </row>
    <row r="1268" spans="1:6" ht="15.75" customHeight="1" x14ac:dyDescent="0.25">
      <c r="A1268">
        <v>1267</v>
      </c>
      <c r="B1268" t="s">
        <v>41</v>
      </c>
      <c r="C1268" t="s">
        <v>42</v>
      </c>
      <c r="D1268" s="10">
        <v>509.80549999999999</v>
      </c>
      <c r="E1268" s="12">
        <v>44278</v>
      </c>
      <c r="F1268" s="12">
        <v>44278</v>
      </c>
    </row>
    <row r="1269" spans="1:6" ht="15.75" customHeight="1" x14ac:dyDescent="0.25">
      <c r="A1269">
        <v>1268</v>
      </c>
      <c r="B1269" t="s">
        <v>40</v>
      </c>
      <c r="C1269" t="s">
        <v>42</v>
      </c>
      <c r="D1269" s="10">
        <v>214.82100000000003</v>
      </c>
      <c r="E1269" s="12">
        <v>44278</v>
      </c>
      <c r="F1269" s="12">
        <v>44278</v>
      </c>
    </row>
    <row r="1270" spans="1:6" ht="15.75" customHeight="1" x14ac:dyDescent="0.25">
      <c r="A1270">
        <v>1269</v>
      </c>
      <c r="B1270" t="s">
        <v>40</v>
      </c>
      <c r="C1270" t="s">
        <v>42</v>
      </c>
      <c r="D1270" s="10">
        <v>356.44650000000001</v>
      </c>
      <c r="E1270" s="12">
        <v>44278</v>
      </c>
      <c r="F1270" s="12">
        <v>44278</v>
      </c>
    </row>
    <row r="1271" spans="1:6" ht="15.75" customHeight="1" x14ac:dyDescent="0.25">
      <c r="A1271">
        <v>1270</v>
      </c>
      <c r="B1271" t="s">
        <v>40</v>
      </c>
      <c r="C1271" t="s">
        <v>42</v>
      </c>
      <c r="D1271" s="10">
        <v>214.36950000000002</v>
      </c>
      <c r="E1271" s="12">
        <v>44278</v>
      </c>
      <c r="F1271" s="12">
        <v>44278</v>
      </c>
    </row>
    <row r="1272" spans="1:6" ht="15.75" customHeight="1" x14ac:dyDescent="0.25">
      <c r="A1272">
        <v>1271</v>
      </c>
      <c r="B1272" t="s">
        <v>43</v>
      </c>
      <c r="C1272" t="s">
        <v>42</v>
      </c>
      <c r="D1272" s="10">
        <v>401.62599999999998</v>
      </c>
      <c r="E1272" s="12">
        <v>44278</v>
      </c>
      <c r="F1272" s="12">
        <v>44278</v>
      </c>
    </row>
    <row r="1273" spans="1:6" ht="15.75" customHeight="1" x14ac:dyDescent="0.25">
      <c r="A1273">
        <v>1272</v>
      </c>
      <c r="B1273" t="s">
        <v>43</v>
      </c>
      <c r="C1273" t="s">
        <v>42</v>
      </c>
      <c r="D1273" s="10">
        <v>1417.962</v>
      </c>
      <c r="E1273" s="12">
        <v>44279</v>
      </c>
      <c r="F1273" s="12">
        <v>44279</v>
      </c>
    </row>
    <row r="1274" spans="1:6" ht="15.75" customHeight="1" x14ac:dyDescent="0.25">
      <c r="A1274">
        <v>1273</v>
      </c>
      <c r="B1274" t="s">
        <v>53</v>
      </c>
      <c r="C1274" t="s">
        <v>42</v>
      </c>
      <c r="D1274" s="10">
        <v>796.45979999999997</v>
      </c>
      <c r="E1274" s="12">
        <v>44280</v>
      </c>
      <c r="F1274" s="12">
        <v>44280</v>
      </c>
    </row>
    <row r="1275" spans="1:6" ht="15.75" customHeight="1" x14ac:dyDescent="0.25">
      <c r="A1275">
        <v>1274</v>
      </c>
      <c r="B1275" t="s">
        <v>43</v>
      </c>
      <c r="C1275" t="s">
        <v>42</v>
      </c>
      <c r="D1275" s="10">
        <v>1676.2390000000003</v>
      </c>
      <c r="E1275" s="12">
        <v>44281</v>
      </c>
      <c r="F1275" s="12">
        <v>44281</v>
      </c>
    </row>
    <row r="1276" spans="1:6" ht="15.75" customHeight="1" x14ac:dyDescent="0.25">
      <c r="A1276">
        <v>1275</v>
      </c>
      <c r="B1276" t="s">
        <v>53</v>
      </c>
      <c r="C1276" t="s">
        <v>42</v>
      </c>
      <c r="D1276" s="10">
        <v>1929.7910000000002</v>
      </c>
      <c r="E1276" s="12">
        <v>44281</v>
      </c>
      <c r="F1276" s="12">
        <v>44281</v>
      </c>
    </row>
    <row r="1277" spans="1:6" ht="15.75" customHeight="1" x14ac:dyDescent="0.25">
      <c r="A1277">
        <v>1276</v>
      </c>
      <c r="B1277" t="s">
        <v>41</v>
      </c>
      <c r="C1277" t="s">
        <v>42</v>
      </c>
      <c r="D1277" s="10">
        <v>1200.2175</v>
      </c>
      <c r="E1277" s="12">
        <v>44281</v>
      </c>
      <c r="F1277" s="12">
        <v>44281</v>
      </c>
    </row>
    <row r="1278" spans="1:6" ht="15.75" customHeight="1" x14ac:dyDescent="0.25">
      <c r="A1278">
        <v>1277</v>
      </c>
      <c r="B1278" t="s">
        <v>40</v>
      </c>
      <c r="C1278" t="s">
        <v>42</v>
      </c>
      <c r="D1278" s="10">
        <v>386.00400000000002</v>
      </c>
      <c r="E1278" s="12">
        <v>44282</v>
      </c>
      <c r="F1278" s="12">
        <v>44282</v>
      </c>
    </row>
    <row r="1279" spans="1:6" ht="15.75" customHeight="1" x14ac:dyDescent="0.25">
      <c r="A1279">
        <v>1278</v>
      </c>
      <c r="B1279" t="s">
        <v>40</v>
      </c>
      <c r="C1279" t="s">
        <v>42</v>
      </c>
      <c r="D1279" s="10">
        <v>417.65250000000003</v>
      </c>
      <c r="E1279" s="12">
        <v>44282</v>
      </c>
      <c r="F1279" s="12">
        <v>44282</v>
      </c>
    </row>
    <row r="1280" spans="1:6" ht="15.75" customHeight="1" x14ac:dyDescent="0.25">
      <c r="A1280">
        <v>1279</v>
      </c>
      <c r="B1280" t="s">
        <v>53</v>
      </c>
      <c r="C1280" t="s">
        <v>42</v>
      </c>
      <c r="D1280" s="10">
        <v>2041.9317999999998</v>
      </c>
      <c r="E1280" s="12">
        <v>44282</v>
      </c>
      <c r="F1280" s="12">
        <v>44282</v>
      </c>
    </row>
    <row r="1281" spans="1:6" ht="15.75" customHeight="1" x14ac:dyDescent="0.25">
      <c r="A1281">
        <v>1280</v>
      </c>
      <c r="B1281" t="s">
        <v>64</v>
      </c>
      <c r="C1281" t="s">
        <v>42</v>
      </c>
      <c r="D1281" s="10">
        <v>1244.366</v>
      </c>
      <c r="E1281" s="12">
        <v>44282</v>
      </c>
      <c r="F1281" s="12">
        <v>44282</v>
      </c>
    </row>
    <row r="1282" spans="1:6" ht="15.75" customHeight="1" x14ac:dyDescent="0.25">
      <c r="A1282">
        <v>1281</v>
      </c>
      <c r="B1282" t="s">
        <v>123</v>
      </c>
      <c r="C1282" t="s">
        <v>42</v>
      </c>
      <c r="D1282" s="10">
        <v>304.98840000000001</v>
      </c>
      <c r="E1282" s="12">
        <v>44282</v>
      </c>
      <c r="F1282" s="12">
        <v>44282</v>
      </c>
    </row>
    <row r="1283" spans="1:6" ht="15.75" customHeight="1" x14ac:dyDescent="0.25">
      <c r="A1283">
        <v>1282</v>
      </c>
      <c r="B1283" t="s">
        <v>43</v>
      </c>
      <c r="C1283" t="s">
        <v>42</v>
      </c>
      <c r="D1283" s="10">
        <v>935.42500000000007</v>
      </c>
      <c r="E1283" s="12">
        <v>44282</v>
      </c>
      <c r="F1283" s="12">
        <v>44282</v>
      </c>
    </row>
    <row r="1284" spans="1:6" ht="15.75" customHeight="1" x14ac:dyDescent="0.25">
      <c r="A1284">
        <v>1283</v>
      </c>
      <c r="B1284" t="s">
        <v>43</v>
      </c>
      <c r="C1284" t="s">
        <v>42</v>
      </c>
      <c r="D1284" s="10">
        <v>2412.8290000000002</v>
      </c>
      <c r="E1284" s="12">
        <v>44283</v>
      </c>
      <c r="F1284" s="12">
        <v>44283</v>
      </c>
    </row>
    <row r="1285" spans="1:6" ht="15.75" customHeight="1" x14ac:dyDescent="0.25">
      <c r="A1285">
        <v>1284</v>
      </c>
      <c r="B1285" t="s">
        <v>43</v>
      </c>
      <c r="C1285" t="s">
        <v>42</v>
      </c>
      <c r="D1285" s="10">
        <v>502.28700000000003</v>
      </c>
      <c r="E1285" s="12">
        <v>44284</v>
      </c>
      <c r="F1285" s="12">
        <v>44284</v>
      </c>
    </row>
    <row r="1286" spans="1:6" ht="15.75" customHeight="1" x14ac:dyDescent="0.25">
      <c r="A1286">
        <v>1285</v>
      </c>
      <c r="B1286" t="s">
        <v>43</v>
      </c>
      <c r="C1286" t="s">
        <v>42</v>
      </c>
      <c r="D1286" s="10">
        <v>884.08799999999997</v>
      </c>
      <c r="E1286" s="12">
        <v>44285</v>
      </c>
      <c r="F1286" s="12">
        <v>44285</v>
      </c>
    </row>
    <row r="1287" spans="1:6" ht="15.75" customHeight="1" x14ac:dyDescent="0.25">
      <c r="A1287">
        <v>1286</v>
      </c>
      <c r="B1287" t="s">
        <v>40</v>
      </c>
      <c r="C1287" t="s">
        <v>42</v>
      </c>
      <c r="D1287" s="10">
        <v>453.71249999999998</v>
      </c>
      <c r="E1287" s="12">
        <v>44286</v>
      </c>
      <c r="F1287" s="12">
        <v>44286</v>
      </c>
    </row>
    <row r="1288" spans="1:6" ht="15.75" customHeight="1" x14ac:dyDescent="0.25">
      <c r="A1288">
        <v>1287</v>
      </c>
      <c r="B1288" t="s">
        <v>43</v>
      </c>
      <c r="C1288" t="s">
        <v>42</v>
      </c>
      <c r="D1288" s="10">
        <v>1997.854</v>
      </c>
      <c r="E1288" s="12">
        <v>44287</v>
      </c>
      <c r="F1288" s="12">
        <v>44287</v>
      </c>
    </row>
    <row r="1289" spans="1:6" ht="15.75" customHeight="1" x14ac:dyDescent="0.25">
      <c r="A1289">
        <v>1288</v>
      </c>
      <c r="B1289" t="s">
        <v>40</v>
      </c>
      <c r="C1289" t="s">
        <v>42</v>
      </c>
      <c r="D1289" s="10">
        <v>441.72749999999996</v>
      </c>
      <c r="E1289" s="12">
        <v>44288</v>
      </c>
      <c r="F1289" s="12">
        <v>44288</v>
      </c>
    </row>
    <row r="1290" spans="1:6" ht="15.75" customHeight="1" x14ac:dyDescent="0.25">
      <c r="A1290">
        <v>1289</v>
      </c>
      <c r="B1290" t="s">
        <v>123</v>
      </c>
      <c r="C1290" t="s">
        <v>42</v>
      </c>
      <c r="D1290" s="10">
        <v>319.7989</v>
      </c>
      <c r="E1290" s="12">
        <v>44289</v>
      </c>
      <c r="F1290" s="12">
        <v>44289</v>
      </c>
    </row>
    <row r="1291" spans="1:6" ht="15.75" customHeight="1" x14ac:dyDescent="0.25">
      <c r="A1291">
        <v>1290</v>
      </c>
      <c r="B1291" t="s">
        <v>40</v>
      </c>
      <c r="C1291" t="s">
        <v>42</v>
      </c>
      <c r="D1291" s="10">
        <v>362.36550000000005</v>
      </c>
      <c r="E1291" s="12">
        <v>44292</v>
      </c>
      <c r="F1291" s="12">
        <v>44292</v>
      </c>
    </row>
    <row r="1292" spans="1:6" ht="15.75" customHeight="1" x14ac:dyDescent="0.25">
      <c r="A1292">
        <v>1291</v>
      </c>
      <c r="B1292" t="s">
        <v>40</v>
      </c>
      <c r="C1292" t="s">
        <v>42</v>
      </c>
      <c r="D1292" s="10">
        <v>289.39949999999999</v>
      </c>
      <c r="E1292" s="12">
        <v>44294</v>
      </c>
      <c r="F1292" s="12">
        <v>44294</v>
      </c>
    </row>
    <row r="1293" spans="1:6" ht="15.75" customHeight="1" x14ac:dyDescent="0.25">
      <c r="A1293">
        <v>1292</v>
      </c>
      <c r="B1293" t="s">
        <v>43</v>
      </c>
      <c r="C1293" t="s">
        <v>42</v>
      </c>
      <c r="D1293" s="10">
        <v>1699.5260000000001</v>
      </c>
      <c r="E1293" s="12">
        <v>44295</v>
      </c>
      <c r="F1293" s="12">
        <v>44295</v>
      </c>
    </row>
    <row r="1294" spans="1:6" ht="15.75" customHeight="1" x14ac:dyDescent="0.25">
      <c r="A1294">
        <v>1293</v>
      </c>
      <c r="B1294" t="s">
        <v>40</v>
      </c>
      <c r="C1294" t="s">
        <v>42</v>
      </c>
      <c r="D1294" s="10">
        <v>256.73099999999999</v>
      </c>
      <c r="E1294" s="12">
        <v>44296</v>
      </c>
      <c r="F1294" s="12">
        <v>44296</v>
      </c>
    </row>
    <row r="1295" spans="1:6" ht="15.75" customHeight="1" x14ac:dyDescent="0.25">
      <c r="A1295">
        <v>1294</v>
      </c>
      <c r="B1295" t="s">
        <v>43</v>
      </c>
      <c r="C1295" t="s">
        <v>42</v>
      </c>
      <c r="D1295" s="10" t="e">
        <v>#N/A</v>
      </c>
      <c r="E1295" s="12">
        <v>44297</v>
      </c>
      <c r="F1295" s="12">
        <v>44297</v>
      </c>
    </row>
    <row r="1296" spans="1:6" ht="15.75" customHeight="1" x14ac:dyDescent="0.25">
      <c r="A1296">
        <v>1295</v>
      </c>
      <c r="B1296" t="s">
        <v>123</v>
      </c>
      <c r="C1296" t="s">
        <v>42</v>
      </c>
      <c r="D1296" s="10">
        <v>357.50810000000001</v>
      </c>
      <c r="E1296" s="12">
        <v>44300</v>
      </c>
      <c r="F1296" s="12">
        <v>44300</v>
      </c>
    </row>
    <row r="1297" spans="1:6" ht="15.75" customHeight="1" x14ac:dyDescent="0.25">
      <c r="A1297">
        <v>1296</v>
      </c>
      <c r="B1297" t="s">
        <v>123</v>
      </c>
      <c r="C1297" t="s">
        <v>42</v>
      </c>
      <c r="D1297" s="10">
        <v>437.30310000000009</v>
      </c>
      <c r="E1297" s="12">
        <v>44303</v>
      </c>
      <c r="F1297" s="12">
        <v>44303</v>
      </c>
    </row>
    <row r="1298" spans="1:6" ht="15.75" customHeight="1" x14ac:dyDescent="0.25">
      <c r="A1298">
        <v>1297</v>
      </c>
      <c r="B1298" t="s">
        <v>40</v>
      </c>
      <c r="C1298" t="s">
        <v>42</v>
      </c>
      <c r="D1298" s="10">
        <v>245.94450000000001</v>
      </c>
      <c r="E1298" s="12">
        <v>44304</v>
      </c>
      <c r="F1298" s="12">
        <v>44304</v>
      </c>
    </row>
    <row r="1299" spans="1:6" ht="15.75" customHeight="1" x14ac:dyDescent="0.25">
      <c r="A1299">
        <v>1298</v>
      </c>
      <c r="B1299" t="s">
        <v>55</v>
      </c>
      <c r="C1299" t="s">
        <v>42</v>
      </c>
      <c r="D1299" s="10">
        <v>2313.2673</v>
      </c>
      <c r="E1299" s="12">
        <v>44306</v>
      </c>
      <c r="F1299" s="12">
        <v>44306</v>
      </c>
    </row>
    <row r="1300" spans="1:6" ht="15.75" customHeight="1" x14ac:dyDescent="0.25">
      <c r="A1300">
        <v>1299</v>
      </c>
      <c r="B1300" t="s">
        <v>43</v>
      </c>
      <c r="C1300" t="s">
        <v>42</v>
      </c>
      <c r="D1300" s="10">
        <v>2799.5120000000002</v>
      </c>
      <c r="E1300" s="12">
        <v>44308</v>
      </c>
      <c r="F1300" s="12">
        <v>44308</v>
      </c>
    </row>
    <row r="1301" spans="1:6" ht="15.75" customHeight="1" x14ac:dyDescent="0.25">
      <c r="A1301">
        <v>1300</v>
      </c>
      <c r="B1301" t="s">
        <v>64</v>
      </c>
      <c r="C1301" t="s">
        <v>42</v>
      </c>
      <c r="D1301" s="10">
        <v>1755.9369999999999</v>
      </c>
      <c r="E1301" s="12">
        <v>44310</v>
      </c>
      <c r="F1301" s="12">
        <v>44311</v>
      </c>
    </row>
    <row r="1302" spans="1:6" ht="15.75" customHeight="1" x14ac:dyDescent="0.25">
      <c r="A1302">
        <v>1301</v>
      </c>
      <c r="B1302" t="s">
        <v>40</v>
      </c>
      <c r="C1302" t="s">
        <v>42</v>
      </c>
      <c r="D1302" s="10">
        <v>416.96249999999998</v>
      </c>
      <c r="E1302" s="12">
        <v>44312</v>
      </c>
      <c r="F1302" s="12">
        <v>44312</v>
      </c>
    </row>
    <row r="1303" spans="1:6" ht="15.75" customHeight="1" x14ac:dyDescent="0.25">
      <c r="A1303">
        <v>1302</v>
      </c>
      <c r="B1303" t="s">
        <v>51</v>
      </c>
      <c r="C1303" t="s">
        <v>42</v>
      </c>
      <c r="D1303" s="10">
        <v>225.4744</v>
      </c>
      <c r="E1303" s="12">
        <v>44314</v>
      </c>
      <c r="F1303" s="12">
        <v>44315</v>
      </c>
    </row>
    <row r="1304" spans="1:6" ht="15.75" customHeight="1" x14ac:dyDescent="0.25">
      <c r="A1304">
        <v>1303</v>
      </c>
      <c r="B1304" t="s">
        <v>40</v>
      </c>
      <c r="C1304" t="s">
        <v>42</v>
      </c>
      <c r="D1304" s="10">
        <v>525.47399999999993</v>
      </c>
      <c r="E1304" s="12">
        <v>44316</v>
      </c>
      <c r="F1304" s="12">
        <v>44316</v>
      </c>
    </row>
    <row r="1305" spans="1:6" ht="15.75" customHeight="1" x14ac:dyDescent="0.25">
      <c r="A1305">
        <v>1304</v>
      </c>
      <c r="B1305" t="s">
        <v>43</v>
      </c>
      <c r="C1305" t="s">
        <v>42</v>
      </c>
      <c r="D1305" s="10">
        <v>1678.1009999999999</v>
      </c>
      <c r="E1305" s="12">
        <v>44317</v>
      </c>
      <c r="F1305" s="12">
        <v>44317</v>
      </c>
    </row>
    <row r="1306" spans="1:6" ht="15.75" customHeight="1" x14ac:dyDescent="0.25">
      <c r="A1306">
        <v>1305</v>
      </c>
      <c r="B1306" t="s">
        <v>51</v>
      </c>
      <c r="C1306" t="s">
        <v>42</v>
      </c>
      <c r="D1306" s="10">
        <v>320.09359999999998</v>
      </c>
      <c r="E1306" s="12">
        <v>44320</v>
      </c>
      <c r="F1306" s="12">
        <v>44320</v>
      </c>
    </row>
    <row r="1307" spans="1:6" ht="15.75" customHeight="1" x14ac:dyDescent="0.25">
      <c r="A1307">
        <v>1306</v>
      </c>
      <c r="B1307" t="s">
        <v>40</v>
      </c>
      <c r="C1307" t="s">
        <v>42</v>
      </c>
      <c r="D1307" s="10">
        <v>344.21400000000006</v>
      </c>
      <c r="E1307" s="12">
        <v>44323</v>
      </c>
      <c r="F1307" s="12">
        <v>44323</v>
      </c>
    </row>
    <row r="1308" spans="1:6" ht="15.75" customHeight="1" x14ac:dyDescent="0.25">
      <c r="A1308">
        <v>1307</v>
      </c>
      <c r="B1308" t="s">
        <v>43</v>
      </c>
      <c r="C1308" t="s">
        <v>42</v>
      </c>
      <c r="D1308" s="10">
        <v>3253.7889999999998</v>
      </c>
      <c r="E1308" s="12">
        <v>44324</v>
      </c>
      <c r="F1308" s="12">
        <v>44324</v>
      </c>
    </row>
    <row r="1309" spans="1:6" ht="15.75" customHeight="1" x14ac:dyDescent="0.25">
      <c r="A1309">
        <v>1308</v>
      </c>
      <c r="B1309" t="s">
        <v>40</v>
      </c>
      <c r="C1309" t="s">
        <v>42</v>
      </c>
      <c r="D1309" s="10">
        <v>481.91849999999999</v>
      </c>
      <c r="E1309" s="12">
        <v>44326</v>
      </c>
      <c r="F1309" s="12">
        <v>44326</v>
      </c>
    </row>
    <row r="1310" spans="1:6" ht="15.75" customHeight="1" x14ac:dyDescent="0.25">
      <c r="A1310">
        <v>1309</v>
      </c>
      <c r="B1310" t="s">
        <v>40</v>
      </c>
      <c r="C1310" t="s">
        <v>42</v>
      </c>
      <c r="D1310" s="10">
        <v>383.65649999999994</v>
      </c>
      <c r="E1310" s="12">
        <v>44328</v>
      </c>
      <c r="F1310" s="12">
        <v>44329</v>
      </c>
    </row>
    <row r="1311" spans="1:6" ht="15.75" customHeight="1" x14ac:dyDescent="0.25">
      <c r="A1311">
        <v>1310</v>
      </c>
      <c r="B1311" t="s">
        <v>53</v>
      </c>
      <c r="C1311" t="s">
        <v>42</v>
      </c>
      <c r="D1311" s="10">
        <v>1131.5681999999999</v>
      </c>
      <c r="E1311" s="12">
        <v>44329</v>
      </c>
      <c r="F1311" s="12">
        <v>44329</v>
      </c>
    </row>
    <row r="1312" spans="1:6" ht="15.75" customHeight="1" x14ac:dyDescent="0.25">
      <c r="A1312">
        <v>1311</v>
      </c>
      <c r="B1312" t="s">
        <v>40</v>
      </c>
      <c r="C1312" t="s">
        <v>42</v>
      </c>
      <c r="D1312" s="10">
        <v>265.48050000000001</v>
      </c>
      <c r="E1312" s="12">
        <v>44332</v>
      </c>
      <c r="F1312" s="12">
        <v>44332</v>
      </c>
    </row>
    <row r="1313" spans="1:6" ht="15.75" customHeight="1" x14ac:dyDescent="0.25">
      <c r="A1313">
        <v>1312</v>
      </c>
      <c r="B1313" t="s">
        <v>40</v>
      </c>
      <c r="C1313" t="s">
        <v>42</v>
      </c>
      <c r="D1313" s="10">
        <v>599.28149999999994</v>
      </c>
      <c r="E1313" s="12">
        <v>44333</v>
      </c>
      <c r="F1313" s="12">
        <v>44333</v>
      </c>
    </row>
    <row r="1314" spans="1:6" ht="15.75" customHeight="1" x14ac:dyDescent="0.25">
      <c r="A1314">
        <v>1313</v>
      </c>
      <c r="B1314" t="s">
        <v>43</v>
      </c>
      <c r="C1314" t="s">
        <v>42</v>
      </c>
      <c r="D1314" s="10">
        <v>1488.992</v>
      </c>
      <c r="E1314" s="12">
        <v>44335</v>
      </c>
      <c r="F1314" s="12">
        <v>44335</v>
      </c>
    </row>
    <row r="1315" spans="1:6" ht="15.75" customHeight="1" x14ac:dyDescent="0.25">
      <c r="A1315">
        <v>1314</v>
      </c>
      <c r="B1315" t="s">
        <v>41</v>
      </c>
      <c r="C1315" t="s">
        <v>42</v>
      </c>
      <c r="D1315" s="10">
        <v>1398.5249999999999</v>
      </c>
      <c r="E1315" s="12">
        <v>44336</v>
      </c>
      <c r="F1315" s="12">
        <v>44336</v>
      </c>
    </row>
    <row r="1316" spans="1:6" ht="15.75" customHeight="1" x14ac:dyDescent="0.25">
      <c r="A1316">
        <v>1315</v>
      </c>
      <c r="B1316" t="s">
        <v>123</v>
      </c>
      <c r="C1316" t="s">
        <v>42</v>
      </c>
      <c r="D1316" s="10">
        <v>264.31190000000004</v>
      </c>
      <c r="E1316" s="12">
        <v>44338</v>
      </c>
      <c r="F1316" s="12">
        <v>44338</v>
      </c>
    </row>
    <row r="1317" spans="1:6" ht="15.75" customHeight="1" x14ac:dyDescent="0.25">
      <c r="A1317">
        <v>1316</v>
      </c>
      <c r="B1317" t="s">
        <v>123</v>
      </c>
      <c r="C1317" t="s">
        <v>42</v>
      </c>
      <c r="D1317" s="10">
        <v>320.55259999999998</v>
      </c>
      <c r="E1317" s="12">
        <v>44339</v>
      </c>
      <c r="F1317" s="12">
        <v>44339</v>
      </c>
    </row>
    <row r="1318" spans="1:6" ht="15.75" customHeight="1" x14ac:dyDescent="0.25">
      <c r="A1318">
        <v>1317</v>
      </c>
      <c r="B1318" t="s">
        <v>53</v>
      </c>
      <c r="C1318" t="s">
        <v>42</v>
      </c>
      <c r="D1318" s="10">
        <v>1631.3335999999999</v>
      </c>
      <c r="E1318" s="12">
        <v>44342</v>
      </c>
      <c r="F1318" s="12">
        <v>44342</v>
      </c>
    </row>
    <row r="1319" spans="1:6" ht="15.75" customHeight="1" x14ac:dyDescent="0.25">
      <c r="A1319">
        <v>1318</v>
      </c>
      <c r="B1319" t="s">
        <v>64</v>
      </c>
      <c r="C1319" t="s">
        <v>42</v>
      </c>
      <c r="D1319" s="10">
        <v>412.13099999999997</v>
      </c>
      <c r="E1319" s="12">
        <v>44343</v>
      </c>
      <c r="F1319" s="12">
        <v>44343</v>
      </c>
    </row>
    <row r="1320" spans="1:6" ht="15.75" customHeight="1" x14ac:dyDescent="0.25">
      <c r="A1320">
        <v>1319</v>
      </c>
      <c r="B1320" t="s">
        <v>55</v>
      </c>
      <c r="C1320" t="s">
        <v>42</v>
      </c>
      <c r="D1320" s="10">
        <v>1467.9088999999999</v>
      </c>
      <c r="E1320" s="12">
        <v>44345</v>
      </c>
      <c r="F1320" s="12">
        <v>44345</v>
      </c>
    </row>
    <row r="1321" spans="1:6" ht="15.75" customHeight="1" x14ac:dyDescent="0.25">
      <c r="A1321">
        <v>1320</v>
      </c>
      <c r="B1321" t="s">
        <v>51</v>
      </c>
      <c r="C1321" t="s">
        <v>42</v>
      </c>
      <c r="D1321" s="10">
        <v>339.84960000000001</v>
      </c>
      <c r="E1321" s="12">
        <v>44348</v>
      </c>
      <c r="F1321" s="12">
        <v>44348</v>
      </c>
    </row>
    <row r="1322" spans="1:6" ht="15.75" customHeight="1" x14ac:dyDescent="0.25">
      <c r="A1322">
        <v>1321</v>
      </c>
      <c r="B1322" t="s">
        <v>123</v>
      </c>
      <c r="C1322" t="s">
        <v>42</v>
      </c>
      <c r="D1322" s="10">
        <v>410.27590000000004</v>
      </c>
      <c r="E1322" s="12">
        <v>44351</v>
      </c>
      <c r="F1322" s="12">
        <v>44351</v>
      </c>
    </row>
    <row r="1323" spans="1:6" ht="15.75" customHeight="1" x14ac:dyDescent="0.25">
      <c r="A1323">
        <v>1322</v>
      </c>
      <c r="B1323" t="s">
        <v>51</v>
      </c>
      <c r="C1323" t="s">
        <v>42</v>
      </c>
      <c r="D1323" s="10">
        <v>149.74879999999999</v>
      </c>
      <c r="E1323" s="12">
        <v>44354</v>
      </c>
      <c r="F1323" s="12">
        <v>44354</v>
      </c>
    </row>
    <row r="1324" spans="1:6" ht="15.75" customHeight="1" x14ac:dyDescent="0.25">
      <c r="A1324">
        <v>1323</v>
      </c>
      <c r="B1324" t="s">
        <v>43</v>
      </c>
      <c r="C1324" t="s">
        <v>42</v>
      </c>
      <c r="D1324" s="10">
        <v>2232.9380000000001</v>
      </c>
      <c r="E1324" s="12">
        <v>44356</v>
      </c>
      <c r="F1324" s="12">
        <v>44356</v>
      </c>
    </row>
    <row r="1325" spans="1:6" ht="15.75" customHeight="1" x14ac:dyDescent="0.25">
      <c r="A1325">
        <v>1324</v>
      </c>
      <c r="B1325" t="s">
        <v>43</v>
      </c>
      <c r="C1325" t="s">
        <v>42</v>
      </c>
      <c r="D1325" s="10">
        <v>1924.1179999999999</v>
      </c>
      <c r="E1325" s="12">
        <v>44358</v>
      </c>
      <c r="F1325" s="12">
        <v>44358</v>
      </c>
    </row>
    <row r="1326" spans="1:6" ht="15.75" customHeight="1" x14ac:dyDescent="0.25">
      <c r="A1326">
        <v>1325</v>
      </c>
      <c r="B1326" t="s">
        <v>40</v>
      </c>
      <c r="C1326" t="s">
        <v>42</v>
      </c>
      <c r="D1326" s="10">
        <v>356.60399999999998</v>
      </c>
      <c r="E1326" s="12">
        <v>44360</v>
      </c>
      <c r="F1326" s="12">
        <v>44360</v>
      </c>
    </row>
    <row r="1327" spans="1:6" ht="15.75" customHeight="1" x14ac:dyDescent="0.25">
      <c r="A1327">
        <v>1326</v>
      </c>
      <c r="B1327" t="s">
        <v>40</v>
      </c>
      <c r="C1327" t="s">
        <v>42</v>
      </c>
      <c r="D1327" s="10">
        <v>758.16150000000016</v>
      </c>
      <c r="E1327" s="12">
        <v>44363</v>
      </c>
      <c r="F1327" s="12">
        <v>44363</v>
      </c>
    </row>
    <row r="1328" spans="1:6" ht="15.75" customHeight="1" x14ac:dyDescent="0.25">
      <c r="A1328">
        <v>1327</v>
      </c>
      <c r="B1328" t="s">
        <v>40</v>
      </c>
      <c r="C1328" t="s">
        <v>42</v>
      </c>
      <c r="D1328" s="10">
        <v>895.22550000000012</v>
      </c>
      <c r="E1328" s="12">
        <v>44366</v>
      </c>
      <c r="F1328" s="12">
        <v>44366</v>
      </c>
    </row>
    <row r="1329" spans="1:6" ht="15.75" customHeight="1" x14ac:dyDescent="0.25">
      <c r="A1329">
        <v>1328</v>
      </c>
      <c r="B1329" t="s">
        <v>41</v>
      </c>
      <c r="C1329" t="s">
        <v>42</v>
      </c>
      <c r="D1329" s="10">
        <v>1410.222</v>
      </c>
      <c r="E1329" s="12">
        <v>44368</v>
      </c>
      <c r="F1329" s="12">
        <v>44368</v>
      </c>
    </row>
    <row r="1330" spans="1:6" ht="15.75" customHeight="1" x14ac:dyDescent="0.25">
      <c r="A1330">
        <v>1329</v>
      </c>
      <c r="B1330" t="s">
        <v>53</v>
      </c>
      <c r="C1330" t="s">
        <v>42</v>
      </c>
      <c r="D1330" s="10">
        <v>1351.1684</v>
      </c>
      <c r="E1330" s="12">
        <v>44370</v>
      </c>
      <c r="F1330" s="12">
        <v>44370</v>
      </c>
    </row>
    <row r="1331" spans="1:6" ht="15.75" customHeight="1" x14ac:dyDescent="0.25">
      <c r="A1331">
        <v>1330</v>
      </c>
      <c r="B1331" t="s">
        <v>43</v>
      </c>
      <c r="C1331" t="s">
        <v>42</v>
      </c>
      <c r="D1331" s="10">
        <v>735.62699999999995</v>
      </c>
      <c r="E1331" s="12">
        <v>44372</v>
      </c>
      <c r="F1331" s="12">
        <v>44373</v>
      </c>
    </row>
    <row r="1332" spans="1:6" ht="15.75" customHeight="1" x14ac:dyDescent="0.25">
      <c r="A1332">
        <v>1331</v>
      </c>
      <c r="B1332" t="s">
        <v>123</v>
      </c>
      <c r="C1332" t="s">
        <v>42</v>
      </c>
      <c r="D1332" s="10">
        <v>321.43660000000006</v>
      </c>
      <c r="E1332" s="12">
        <v>44373</v>
      </c>
      <c r="F1332" s="12">
        <v>44373</v>
      </c>
    </row>
    <row r="1333" spans="1:6" ht="15.75" customHeight="1" x14ac:dyDescent="0.25">
      <c r="A1333">
        <v>1332</v>
      </c>
      <c r="B1333" t="s">
        <v>44</v>
      </c>
      <c r="C1333" t="s">
        <v>42</v>
      </c>
      <c r="D1333" s="10">
        <v>2937.8252000000002</v>
      </c>
      <c r="E1333" s="12">
        <v>44374</v>
      </c>
      <c r="F1333" s="12">
        <v>44374</v>
      </c>
    </row>
    <row r="1334" spans="1:6" ht="15.75" customHeight="1" x14ac:dyDescent="0.25">
      <c r="A1334">
        <v>1333</v>
      </c>
      <c r="B1334" t="s">
        <v>40</v>
      </c>
      <c r="C1334" t="s">
        <v>42</v>
      </c>
      <c r="D1334" s="10">
        <v>487.5915</v>
      </c>
      <c r="E1334" s="12">
        <v>44377</v>
      </c>
      <c r="F1334" s="12">
        <v>44378</v>
      </c>
    </row>
    <row r="1335" spans="1:6" ht="15.75" customHeight="1" x14ac:dyDescent="0.25">
      <c r="A1335">
        <v>1334</v>
      </c>
      <c r="B1335" t="s">
        <v>43</v>
      </c>
      <c r="C1335" t="s">
        <v>42</v>
      </c>
      <c r="D1335" s="10">
        <v>2091.1480000000001</v>
      </c>
      <c r="E1335" s="12">
        <v>44379</v>
      </c>
      <c r="F1335" s="12">
        <v>44379</v>
      </c>
    </row>
    <row r="1336" spans="1:6" ht="15.75" customHeight="1" x14ac:dyDescent="0.25">
      <c r="A1336">
        <v>1335</v>
      </c>
      <c r="B1336" t="s">
        <v>41</v>
      </c>
      <c r="C1336" t="s">
        <v>42</v>
      </c>
      <c r="D1336" s="10">
        <v>1474.2619999999999</v>
      </c>
      <c r="E1336" s="12">
        <v>44380</v>
      </c>
      <c r="F1336" s="12">
        <v>44380</v>
      </c>
    </row>
    <row r="1337" spans="1:6" ht="15.75" customHeight="1" x14ac:dyDescent="0.25">
      <c r="A1337">
        <v>1336</v>
      </c>
      <c r="B1337" t="s">
        <v>53</v>
      </c>
      <c r="C1337" t="s">
        <v>42</v>
      </c>
      <c r="D1337" s="10">
        <v>2284.9546</v>
      </c>
      <c r="E1337" s="12">
        <v>44382</v>
      </c>
      <c r="F1337" s="12">
        <v>44383</v>
      </c>
    </row>
    <row r="1338" spans="1:6" ht="15.75" customHeight="1" x14ac:dyDescent="0.25">
      <c r="A1338">
        <v>1337</v>
      </c>
      <c r="B1338" t="s">
        <v>40</v>
      </c>
      <c r="C1338" t="s">
        <v>42</v>
      </c>
      <c r="D1338" s="10">
        <v>273.62850000000003</v>
      </c>
      <c r="E1338" s="12">
        <v>44384</v>
      </c>
      <c r="F1338" s="12">
        <v>44384</v>
      </c>
    </row>
    <row r="1339" spans="1:6" ht="15.75" customHeight="1" x14ac:dyDescent="0.25">
      <c r="A1339">
        <v>1338</v>
      </c>
      <c r="B1339" t="s">
        <v>43</v>
      </c>
      <c r="C1339" t="s">
        <v>42</v>
      </c>
      <c r="D1339" s="10">
        <v>1498.1299999999999</v>
      </c>
      <c r="E1339" s="12">
        <v>44386</v>
      </c>
      <c r="F1339" s="12">
        <v>44386</v>
      </c>
    </row>
    <row r="1340" spans="1:6" ht="15.75" customHeight="1" x14ac:dyDescent="0.25">
      <c r="A1340">
        <v>1339</v>
      </c>
      <c r="B1340" t="s">
        <v>41</v>
      </c>
      <c r="C1340" t="s">
        <v>42</v>
      </c>
      <c r="D1340" s="10">
        <v>1199.3085000000001</v>
      </c>
      <c r="E1340" s="12">
        <v>44387</v>
      </c>
      <c r="F1340" s="12">
        <v>44387</v>
      </c>
    </row>
    <row r="1341" spans="1:6" ht="15.75" customHeight="1" x14ac:dyDescent="0.25">
      <c r="A1341">
        <v>1340</v>
      </c>
      <c r="B1341" t="s">
        <v>43</v>
      </c>
      <c r="C1341" t="s">
        <v>42</v>
      </c>
      <c r="D1341" s="10">
        <v>940.16599999999994</v>
      </c>
      <c r="E1341" s="12">
        <v>44388</v>
      </c>
      <c r="F1341" s="12">
        <v>44388</v>
      </c>
    </row>
    <row r="1342" spans="1:6" ht="15.75" customHeight="1" x14ac:dyDescent="0.25">
      <c r="A1342">
        <v>1341</v>
      </c>
      <c r="B1342" t="s">
        <v>41</v>
      </c>
      <c r="C1342" t="s">
        <v>42</v>
      </c>
      <c r="D1342" s="10">
        <v>2228.3975</v>
      </c>
      <c r="E1342" s="12">
        <v>44391</v>
      </c>
      <c r="F1342" s="12">
        <v>44391</v>
      </c>
    </row>
    <row r="1343" spans="1:6" ht="15.75" customHeight="1" x14ac:dyDescent="0.25">
      <c r="A1343">
        <v>1342</v>
      </c>
      <c r="B1343" t="s">
        <v>43</v>
      </c>
      <c r="C1343" t="s">
        <v>42</v>
      </c>
      <c r="D1343" s="10">
        <v>1820.1850000000002</v>
      </c>
      <c r="E1343" s="12">
        <v>44392</v>
      </c>
      <c r="F1343" s="12">
        <v>44392</v>
      </c>
    </row>
    <row r="1344" spans="1:6" ht="15.75" customHeight="1" x14ac:dyDescent="0.25">
      <c r="A1344">
        <v>1343</v>
      </c>
      <c r="B1344" t="s">
        <v>123</v>
      </c>
      <c r="C1344" t="s">
        <v>42</v>
      </c>
      <c r="D1344" s="10">
        <v>268.09199999999998</v>
      </c>
      <c r="E1344" s="12">
        <v>44395</v>
      </c>
      <c r="F1344" s="12">
        <v>44396</v>
      </c>
    </row>
    <row r="1345" spans="1:6" ht="15.75" customHeight="1" x14ac:dyDescent="0.25">
      <c r="A1345">
        <v>1344</v>
      </c>
      <c r="B1345" t="s">
        <v>55</v>
      </c>
      <c r="C1345" t="s">
        <v>42</v>
      </c>
      <c r="D1345" s="10">
        <v>759.7410000000001</v>
      </c>
      <c r="E1345" s="12">
        <v>44398</v>
      </c>
      <c r="F1345" s="12">
        <v>44398</v>
      </c>
    </row>
    <row r="1346" spans="1:6" ht="15.75" customHeight="1" x14ac:dyDescent="0.25">
      <c r="A1346">
        <v>1345</v>
      </c>
      <c r="B1346" t="s">
        <v>41</v>
      </c>
      <c r="C1346" t="s">
        <v>42</v>
      </c>
      <c r="D1346" s="10">
        <v>1791.703</v>
      </c>
      <c r="E1346" s="12">
        <v>44400</v>
      </c>
      <c r="F1346" s="12">
        <v>44400</v>
      </c>
    </row>
    <row r="1347" spans="1:6" ht="15.75" customHeight="1" x14ac:dyDescent="0.25">
      <c r="A1347">
        <v>1346</v>
      </c>
      <c r="B1347" t="s">
        <v>44</v>
      </c>
      <c r="C1347" t="s">
        <v>42</v>
      </c>
      <c r="D1347" s="10">
        <v>2223.1183999999998</v>
      </c>
      <c r="E1347" s="12">
        <v>44401</v>
      </c>
      <c r="F1347" s="12">
        <v>44401</v>
      </c>
    </row>
    <row r="1348" spans="1:6" ht="15.75" customHeight="1" x14ac:dyDescent="0.25">
      <c r="A1348">
        <v>1347</v>
      </c>
      <c r="B1348" t="s">
        <v>44</v>
      </c>
      <c r="C1348" t="s">
        <v>42</v>
      </c>
      <c r="D1348" s="10">
        <v>1468.0364</v>
      </c>
      <c r="E1348" s="12">
        <v>44403</v>
      </c>
      <c r="F1348" s="12">
        <v>44403</v>
      </c>
    </row>
    <row r="1349" spans="1:6" ht="15.75" customHeight="1" x14ac:dyDescent="0.25">
      <c r="A1349">
        <v>1348</v>
      </c>
      <c r="B1349" t="s">
        <v>44</v>
      </c>
      <c r="C1349" t="s">
        <v>42</v>
      </c>
      <c r="D1349" s="10">
        <v>2133.0504000000001</v>
      </c>
      <c r="E1349" s="12">
        <v>44405</v>
      </c>
      <c r="F1349" s="12">
        <v>44405</v>
      </c>
    </row>
    <row r="1350" spans="1:6" ht="15.75" customHeight="1" x14ac:dyDescent="0.25">
      <c r="A1350">
        <v>1349</v>
      </c>
      <c r="B1350" t="s">
        <v>43</v>
      </c>
      <c r="C1350" t="s">
        <v>42</v>
      </c>
      <c r="D1350" s="10">
        <v>2502.7759999999998</v>
      </c>
      <c r="E1350" s="12">
        <v>44408</v>
      </c>
      <c r="F1350" s="12">
        <v>44408</v>
      </c>
    </row>
    <row r="1351" spans="1:6" ht="15.75" customHeight="1" x14ac:dyDescent="0.25">
      <c r="A1351">
        <v>1350</v>
      </c>
      <c r="B1351" t="s">
        <v>40</v>
      </c>
      <c r="C1351" t="s">
        <v>42</v>
      </c>
      <c r="D1351" s="10">
        <v>564.66599999999994</v>
      </c>
      <c r="E1351" s="12">
        <v>44409</v>
      </c>
      <c r="F1351" s="12">
        <v>44409</v>
      </c>
    </row>
    <row r="1352" spans="1:6" ht="15.75" customHeight="1" x14ac:dyDescent="0.25">
      <c r="A1352">
        <v>1351</v>
      </c>
      <c r="B1352" t="s">
        <v>43</v>
      </c>
      <c r="C1352" t="s">
        <v>42</v>
      </c>
      <c r="D1352" s="10">
        <v>2554.1260000000002</v>
      </c>
      <c r="E1352" s="12">
        <v>44410</v>
      </c>
      <c r="F1352" s="12">
        <v>44410</v>
      </c>
    </row>
    <row r="1353" spans="1:6" ht="15.75" customHeight="1" x14ac:dyDescent="0.25">
      <c r="A1353">
        <v>1352</v>
      </c>
      <c r="B1353" t="s">
        <v>44</v>
      </c>
      <c r="C1353" t="s">
        <v>42</v>
      </c>
      <c r="D1353" s="10">
        <v>2938.2875999999997</v>
      </c>
      <c r="E1353" s="12">
        <v>44413</v>
      </c>
      <c r="F1353" s="12">
        <v>44413</v>
      </c>
    </row>
    <row r="1354" spans="1:6" ht="15.75" customHeight="1" x14ac:dyDescent="0.25">
      <c r="A1354">
        <v>1353</v>
      </c>
      <c r="B1354" t="s">
        <v>41</v>
      </c>
      <c r="C1354" t="s">
        <v>42</v>
      </c>
      <c r="D1354" s="10">
        <v>1398.5514999999998</v>
      </c>
      <c r="E1354" s="12">
        <v>44416</v>
      </c>
      <c r="F1354" s="12">
        <v>44416</v>
      </c>
    </row>
    <row r="1355" spans="1:6" ht="15.75" customHeight="1" x14ac:dyDescent="0.25">
      <c r="A1355">
        <v>1354</v>
      </c>
      <c r="B1355" t="s">
        <v>64</v>
      </c>
      <c r="C1355" t="s">
        <v>42</v>
      </c>
      <c r="D1355" s="10">
        <v>483.48800000000006</v>
      </c>
      <c r="E1355" s="12">
        <v>44417</v>
      </c>
      <c r="F1355" s="12">
        <v>44417</v>
      </c>
    </row>
    <row r="1356" spans="1:6" ht="15.75" customHeight="1" x14ac:dyDescent="0.25">
      <c r="A1356">
        <v>1355</v>
      </c>
      <c r="B1356" t="s">
        <v>43</v>
      </c>
      <c r="C1356" t="s">
        <v>42</v>
      </c>
      <c r="D1356" s="10">
        <v>2394.8019999999997</v>
      </c>
      <c r="E1356" s="12">
        <v>44419</v>
      </c>
      <c r="F1356" s="12">
        <v>44419</v>
      </c>
    </row>
    <row r="1357" spans="1:6" ht="15.75" customHeight="1" x14ac:dyDescent="0.25">
      <c r="A1357">
        <v>1356</v>
      </c>
      <c r="B1357" t="s">
        <v>43</v>
      </c>
      <c r="C1357" t="s">
        <v>42</v>
      </c>
      <c r="D1357" s="10">
        <v>1957.2809999999999</v>
      </c>
      <c r="E1357" s="12">
        <v>44420</v>
      </c>
      <c r="F1357" s="12">
        <v>44420</v>
      </c>
    </row>
    <row r="1358" spans="1:6" ht="15.75" customHeight="1" x14ac:dyDescent="0.25">
      <c r="A1358">
        <v>1357</v>
      </c>
      <c r="B1358" t="s">
        <v>44</v>
      </c>
      <c r="C1358" t="s">
        <v>42</v>
      </c>
      <c r="D1358" s="10">
        <v>1372.5907999999999</v>
      </c>
      <c r="E1358" s="12">
        <v>44421</v>
      </c>
      <c r="F1358" s="12">
        <v>44421</v>
      </c>
    </row>
    <row r="1359" spans="1:6" ht="15.75" customHeight="1" x14ac:dyDescent="0.25">
      <c r="A1359">
        <v>1358</v>
      </c>
      <c r="B1359" t="s">
        <v>53</v>
      </c>
      <c r="C1359" t="s">
        <v>42</v>
      </c>
      <c r="D1359" s="10">
        <v>1072.6677999999999</v>
      </c>
      <c r="E1359" s="12">
        <v>44422</v>
      </c>
      <c r="F1359" s="12">
        <v>44422</v>
      </c>
    </row>
    <row r="1360" spans="1:6" ht="15.75" customHeight="1" x14ac:dyDescent="0.25">
      <c r="A1360">
        <v>1359</v>
      </c>
      <c r="B1360" t="s">
        <v>40</v>
      </c>
      <c r="C1360" t="s">
        <v>42</v>
      </c>
      <c r="D1360" s="10">
        <v>281.12699999999995</v>
      </c>
      <c r="E1360" s="12">
        <v>44423</v>
      </c>
      <c r="F1360" s="12">
        <v>44423</v>
      </c>
    </row>
    <row r="1361" spans="1:6" ht="15.75" customHeight="1" x14ac:dyDescent="0.25">
      <c r="A1361">
        <v>1360</v>
      </c>
      <c r="B1361" t="s">
        <v>40</v>
      </c>
      <c r="C1361" t="s">
        <v>42</v>
      </c>
      <c r="D1361" s="10">
        <v>244.06049999999999</v>
      </c>
      <c r="E1361" s="12">
        <v>44425</v>
      </c>
      <c r="F1361" s="12">
        <v>44425</v>
      </c>
    </row>
    <row r="1362" spans="1:6" ht="15.75" customHeight="1" x14ac:dyDescent="0.25">
      <c r="A1362">
        <v>1361</v>
      </c>
      <c r="B1362" t="s">
        <v>43</v>
      </c>
      <c r="C1362" t="s">
        <v>42</v>
      </c>
      <c r="D1362" s="10">
        <v>1955.3220000000001</v>
      </c>
      <c r="E1362" s="12">
        <v>44427</v>
      </c>
      <c r="F1362" s="12">
        <v>44427</v>
      </c>
    </row>
    <row r="1363" spans="1:6" ht="15.75" customHeight="1" x14ac:dyDescent="0.25">
      <c r="A1363">
        <v>1362</v>
      </c>
      <c r="B1363" t="s">
        <v>64</v>
      </c>
      <c r="C1363" t="s">
        <v>42</v>
      </c>
      <c r="D1363" s="10">
        <v>2596.7269999999999</v>
      </c>
      <c r="E1363" s="12">
        <v>44429</v>
      </c>
      <c r="F1363" s="12">
        <v>44430</v>
      </c>
    </row>
    <row r="1364" spans="1:6" ht="15.75" customHeight="1" x14ac:dyDescent="0.25">
      <c r="A1364">
        <v>1363</v>
      </c>
      <c r="B1364" t="s">
        <v>44</v>
      </c>
      <c r="C1364" t="s">
        <v>42</v>
      </c>
      <c r="D1364" s="10">
        <v>2134.69</v>
      </c>
      <c r="E1364" s="12">
        <v>44430</v>
      </c>
      <c r="F1364" s="12">
        <v>44430</v>
      </c>
    </row>
    <row r="1365" spans="1:6" ht="15.75" customHeight="1" x14ac:dyDescent="0.25">
      <c r="A1365">
        <v>1364</v>
      </c>
      <c r="B1365" t="s">
        <v>51</v>
      </c>
      <c r="C1365" t="s">
        <v>42</v>
      </c>
      <c r="D1365" s="10">
        <v>448.49119999999999</v>
      </c>
      <c r="E1365" s="12">
        <v>44432</v>
      </c>
      <c r="F1365" s="12">
        <v>44432</v>
      </c>
    </row>
    <row r="1366" spans="1:6" ht="15.75" customHeight="1" x14ac:dyDescent="0.25">
      <c r="A1366">
        <v>1365</v>
      </c>
      <c r="B1366" t="s">
        <v>40</v>
      </c>
      <c r="C1366" t="s">
        <v>42</v>
      </c>
      <c r="D1366" s="10">
        <v>395.76599999999996</v>
      </c>
      <c r="E1366" s="12">
        <v>44435</v>
      </c>
      <c r="F1366" s="12">
        <v>44435</v>
      </c>
    </row>
    <row r="1367" spans="1:6" ht="15.75" customHeight="1" x14ac:dyDescent="0.25">
      <c r="A1367">
        <v>1366</v>
      </c>
      <c r="B1367" t="s">
        <v>41</v>
      </c>
      <c r="C1367" t="s">
        <v>42</v>
      </c>
      <c r="D1367" s="10">
        <v>1399.066</v>
      </c>
      <c r="E1367" s="12">
        <v>44436</v>
      </c>
      <c r="F1367" s="12">
        <v>44436</v>
      </c>
    </row>
    <row r="1368" spans="1:6" ht="15.75" customHeight="1" x14ac:dyDescent="0.25">
      <c r="A1368">
        <v>1367</v>
      </c>
      <c r="B1368" t="s">
        <v>43</v>
      </c>
      <c r="C1368" t="s">
        <v>42</v>
      </c>
      <c r="D1368" s="10">
        <v>1135.873</v>
      </c>
      <c r="E1368" s="12">
        <v>44439</v>
      </c>
      <c r="F1368" s="12">
        <v>44439</v>
      </c>
    </row>
    <row r="1369" spans="1:6" ht="15.75" customHeight="1" x14ac:dyDescent="0.25">
      <c r="A1369">
        <v>1368</v>
      </c>
      <c r="B1369" t="s">
        <v>44</v>
      </c>
      <c r="C1369" t="s">
        <v>42</v>
      </c>
      <c r="D1369" s="10">
        <v>1025.9559999999999</v>
      </c>
      <c r="E1369" s="12">
        <v>44440</v>
      </c>
      <c r="F1369" s="12">
        <v>44440</v>
      </c>
    </row>
    <row r="1370" spans="1:6" ht="15.75" customHeight="1" x14ac:dyDescent="0.25">
      <c r="A1370">
        <v>1369</v>
      </c>
      <c r="B1370" t="s">
        <v>43</v>
      </c>
      <c r="C1370" t="s">
        <v>42</v>
      </c>
      <c r="D1370" s="10">
        <v>2968.444</v>
      </c>
      <c r="E1370" s="12">
        <v>44443</v>
      </c>
      <c r="F1370" s="12">
        <v>44443</v>
      </c>
    </row>
    <row r="1371" spans="1:6" ht="15.75" customHeight="1" x14ac:dyDescent="0.25">
      <c r="A1371">
        <v>1370</v>
      </c>
      <c r="B1371" t="s">
        <v>51</v>
      </c>
      <c r="C1371" t="s">
        <v>42</v>
      </c>
      <c r="D1371" s="10">
        <v>294.21440000000001</v>
      </c>
      <c r="E1371" s="12">
        <v>44444</v>
      </c>
      <c r="F1371" s="12">
        <v>44444</v>
      </c>
    </row>
    <row r="1372" spans="1:6" ht="15.75" customHeight="1" x14ac:dyDescent="0.25">
      <c r="A1372">
        <v>1371</v>
      </c>
      <c r="B1372" t="s">
        <v>51</v>
      </c>
      <c r="C1372" t="s">
        <v>42</v>
      </c>
      <c r="D1372" s="10">
        <v>170.46559999999999</v>
      </c>
      <c r="E1372" s="12">
        <v>44446</v>
      </c>
      <c r="F1372" s="12">
        <v>44446</v>
      </c>
    </row>
    <row r="1373" spans="1:6" ht="15.75" customHeight="1" x14ac:dyDescent="0.25">
      <c r="A1373">
        <v>1372</v>
      </c>
      <c r="B1373" t="s">
        <v>40</v>
      </c>
      <c r="C1373" t="s">
        <v>42</v>
      </c>
      <c r="D1373" s="10">
        <v>537.36599999999999</v>
      </c>
      <c r="E1373" s="12">
        <v>44447</v>
      </c>
      <c r="F1373" s="12">
        <v>44447</v>
      </c>
    </row>
    <row r="1374" spans="1:6" ht="15.75" customHeight="1" x14ac:dyDescent="0.25">
      <c r="A1374">
        <v>1373</v>
      </c>
      <c r="B1374" t="s">
        <v>43</v>
      </c>
      <c r="C1374" t="s">
        <v>42</v>
      </c>
      <c r="D1374" s="10">
        <v>446.8</v>
      </c>
      <c r="E1374" s="12">
        <v>44450</v>
      </c>
      <c r="F1374" s="12">
        <v>44450</v>
      </c>
    </row>
    <row r="1375" spans="1:6" ht="15.75" customHeight="1" x14ac:dyDescent="0.25">
      <c r="A1375">
        <v>1374</v>
      </c>
      <c r="B1375" t="s">
        <v>40</v>
      </c>
      <c r="C1375" t="s">
        <v>42</v>
      </c>
      <c r="D1375" s="10">
        <v>484.41450000000009</v>
      </c>
      <c r="E1375" s="12">
        <v>44452</v>
      </c>
      <c r="F1375" s="12">
        <v>44452</v>
      </c>
    </row>
    <row r="1376" spans="1:6" ht="15.75" customHeight="1" x14ac:dyDescent="0.25">
      <c r="A1376">
        <v>1375</v>
      </c>
      <c r="B1376" t="s">
        <v>41</v>
      </c>
      <c r="C1376" t="s">
        <v>42</v>
      </c>
      <c r="D1376" s="10">
        <v>1012.2984999999999</v>
      </c>
      <c r="E1376" s="12">
        <v>44454</v>
      </c>
      <c r="F1376" s="12">
        <v>44454</v>
      </c>
    </row>
    <row r="1377" spans="1:6" ht="15.75" customHeight="1" x14ac:dyDescent="0.25">
      <c r="A1377">
        <v>1376</v>
      </c>
      <c r="B1377" t="s">
        <v>55</v>
      </c>
      <c r="C1377" t="s">
        <v>42</v>
      </c>
      <c r="D1377" s="10">
        <v>1565.2584000000002</v>
      </c>
      <c r="E1377" s="12">
        <v>44457</v>
      </c>
      <c r="F1377" s="12">
        <v>44457</v>
      </c>
    </row>
    <row r="1378" spans="1:6" ht="15.75" customHeight="1" x14ac:dyDescent="0.25">
      <c r="A1378">
        <v>1377</v>
      </c>
      <c r="B1378" t="s">
        <v>40</v>
      </c>
      <c r="C1378" t="s">
        <v>42</v>
      </c>
      <c r="D1378" s="10">
        <v>586.04099999999994</v>
      </c>
      <c r="E1378" s="12">
        <v>44458</v>
      </c>
      <c r="F1378" s="12">
        <v>44458</v>
      </c>
    </row>
    <row r="1379" spans="1:6" ht="15.75" customHeight="1" x14ac:dyDescent="0.25">
      <c r="A1379">
        <v>1378</v>
      </c>
      <c r="B1379" t="s">
        <v>44</v>
      </c>
      <c r="C1379" t="s">
        <v>42</v>
      </c>
      <c r="D1379" s="10">
        <v>935.7503999999999</v>
      </c>
      <c r="E1379" s="12">
        <v>44461</v>
      </c>
      <c r="F1379" s="12">
        <v>44461</v>
      </c>
    </row>
    <row r="1380" spans="1:6" ht="15.75" customHeight="1" x14ac:dyDescent="0.25">
      <c r="A1380">
        <v>1379</v>
      </c>
      <c r="B1380" t="s">
        <v>40</v>
      </c>
      <c r="C1380" t="s">
        <v>42</v>
      </c>
      <c r="D1380" s="10">
        <v>296.00400000000002</v>
      </c>
      <c r="E1380" s="12">
        <v>44463</v>
      </c>
      <c r="F1380" s="12">
        <v>44464</v>
      </c>
    </row>
    <row r="1381" spans="1:6" ht="15.75" customHeight="1" x14ac:dyDescent="0.25">
      <c r="A1381">
        <v>1380</v>
      </c>
      <c r="B1381" t="s">
        <v>64</v>
      </c>
      <c r="C1381" t="s">
        <v>42</v>
      </c>
      <c r="D1381" s="10">
        <v>1635.0939999999998</v>
      </c>
      <c r="E1381" s="12">
        <v>44464</v>
      </c>
      <c r="F1381" s="12">
        <v>44465</v>
      </c>
    </row>
    <row r="1382" spans="1:6" ht="15.75" customHeight="1" x14ac:dyDescent="0.25">
      <c r="A1382">
        <v>1381</v>
      </c>
      <c r="B1382" t="s">
        <v>40</v>
      </c>
      <c r="C1382" t="s">
        <v>42</v>
      </c>
      <c r="D1382" s="10">
        <v>282.08850000000001</v>
      </c>
      <c r="E1382" s="12">
        <v>44466</v>
      </c>
      <c r="F1382" s="12">
        <v>44466</v>
      </c>
    </row>
    <row r="1383" spans="1:6" ht="15.75" customHeight="1" x14ac:dyDescent="0.25">
      <c r="A1383">
        <v>1382</v>
      </c>
      <c r="B1383" t="s">
        <v>123</v>
      </c>
      <c r="C1383" t="s">
        <v>42</v>
      </c>
      <c r="D1383" s="10">
        <v>534.96950000000004</v>
      </c>
      <c r="E1383" s="12">
        <v>44467</v>
      </c>
      <c r="F1383" s="12">
        <v>44467</v>
      </c>
    </row>
    <row r="1384" spans="1:6" ht="15.75" customHeight="1" x14ac:dyDescent="0.25">
      <c r="A1384">
        <v>1383</v>
      </c>
      <c r="B1384" t="s">
        <v>44</v>
      </c>
      <c r="C1384" t="s">
        <v>42</v>
      </c>
      <c r="D1384" s="10">
        <v>2944.6548000000003</v>
      </c>
      <c r="E1384" s="12">
        <v>44468</v>
      </c>
      <c r="F1384" s="12">
        <v>44468</v>
      </c>
    </row>
    <row r="1385" spans="1:6" ht="15.75" customHeight="1" x14ac:dyDescent="0.25">
      <c r="A1385">
        <v>1384</v>
      </c>
      <c r="B1385" t="s">
        <v>40</v>
      </c>
      <c r="C1385" t="s">
        <v>42</v>
      </c>
      <c r="D1385" s="10">
        <v>328.70550000000003</v>
      </c>
      <c r="E1385" s="12">
        <v>44471</v>
      </c>
      <c r="F1385" s="12">
        <v>44471</v>
      </c>
    </row>
    <row r="1386" spans="1:6" ht="15.75" customHeight="1" x14ac:dyDescent="0.25">
      <c r="A1386">
        <v>1385</v>
      </c>
      <c r="B1386" t="s">
        <v>40</v>
      </c>
      <c r="C1386" t="s">
        <v>42</v>
      </c>
      <c r="D1386" s="10">
        <v>442.19700000000006</v>
      </c>
      <c r="E1386" s="12">
        <v>44474</v>
      </c>
      <c r="F1386" s="12">
        <v>44474</v>
      </c>
    </row>
    <row r="1387" spans="1:6" ht="15.75" customHeight="1" x14ac:dyDescent="0.25">
      <c r="A1387">
        <v>1386</v>
      </c>
      <c r="B1387" t="s">
        <v>123</v>
      </c>
      <c r="C1387" t="s">
        <v>42</v>
      </c>
      <c r="D1387" s="10">
        <v>194.88900000000001</v>
      </c>
      <c r="E1387" s="12">
        <v>44475</v>
      </c>
      <c r="F1387" s="12">
        <v>44475</v>
      </c>
    </row>
    <row r="1388" spans="1:6" ht="15.75" customHeight="1" x14ac:dyDescent="0.25">
      <c r="A1388">
        <v>1387</v>
      </c>
      <c r="B1388" t="s">
        <v>41</v>
      </c>
      <c r="C1388" t="s">
        <v>42</v>
      </c>
      <c r="D1388" s="10">
        <v>1798.26</v>
      </c>
      <c r="E1388" s="12">
        <v>44477</v>
      </c>
      <c r="F1388" s="12">
        <v>44477</v>
      </c>
    </row>
    <row r="1389" spans="1:6" ht="15.75" customHeight="1" x14ac:dyDescent="0.25">
      <c r="A1389">
        <v>1388</v>
      </c>
      <c r="B1389" t="s">
        <v>40</v>
      </c>
      <c r="C1389" t="s">
        <v>42</v>
      </c>
      <c r="D1389" s="10">
        <v>364.899</v>
      </c>
      <c r="E1389" s="12">
        <v>44479</v>
      </c>
      <c r="F1389" s="12">
        <v>44479</v>
      </c>
    </row>
    <row r="1390" spans="1:6" ht="15.75" customHeight="1" x14ac:dyDescent="0.25">
      <c r="A1390">
        <v>1389</v>
      </c>
      <c r="B1390" t="s">
        <v>41</v>
      </c>
      <c r="C1390" t="s">
        <v>42</v>
      </c>
      <c r="D1390" s="10">
        <v>1495.8440000000001</v>
      </c>
      <c r="E1390" s="12">
        <v>44481</v>
      </c>
      <c r="F1390" s="12">
        <v>44481</v>
      </c>
    </row>
    <row r="1391" spans="1:6" ht="15.75" customHeight="1" x14ac:dyDescent="0.25">
      <c r="A1391">
        <v>1390</v>
      </c>
      <c r="B1391" t="s">
        <v>64</v>
      </c>
      <c r="C1391" t="s">
        <v>42</v>
      </c>
      <c r="D1391" s="10">
        <v>1995.385</v>
      </c>
      <c r="E1391" s="12">
        <v>44484</v>
      </c>
      <c r="F1391" s="12">
        <v>44484</v>
      </c>
    </row>
    <row r="1392" spans="1:6" ht="15.75" customHeight="1" x14ac:dyDescent="0.25">
      <c r="A1392">
        <v>1391</v>
      </c>
      <c r="B1392" t="s">
        <v>123</v>
      </c>
      <c r="C1392" t="s">
        <v>42</v>
      </c>
      <c r="D1392" s="10">
        <v>69.629800000000003</v>
      </c>
      <c r="E1392" s="12">
        <v>44486</v>
      </c>
      <c r="F1392" s="12">
        <v>44486</v>
      </c>
    </row>
    <row r="1393" spans="1:6" ht="15.75" customHeight="1" x14ac:dyDescent="0.25">
      <c r="A1393">
        <v>1392</v>
      </c>
      <c r="B1393" t="s">
        <v>43</v>
      </c>
      <c r="C1393" t="s">
        <v>42</v>
      </c>
      <c r="D1393" s="10">
        <v>1036.5230000000001</v>
      </c>
      <c r="E1393" s="12">
        <v>44489</v>
      </c>
      <c r="F1393" s="12">
        <v>44489</v>
      </c>
    </row>
    <row r="1394" spans="1:6" ht="15.75" customHeight="1" x14ac:dyDescent="0.25">
      <c r="A1394">
        <v>1393</v>
      </c>
      <c r="B1394" t="s">
        <v>40</v>
      </c>
      <c r="C1394" t="s">
        <v>42</v>
      </c>
      <c r="D1394" s="10">
        <v>349.98150000000004</v>
      </c>
      <c r="E1394" s="12">
        <v>44490</v>
      </c>
      <c r="F1394" s="12">
        <v>44490</v>
      </c>
    </row>
    <row r="1395" spans="1:6" ht="15.75" customHeight="1" x14ac:dyDescent="0.25">
      <c r="A1395">
        <v>1394</v>
      </c>
      <c r="B1395" t="s">
        <v>53</v>
      </c>
      <c r="C1395" t="s">
        <v>42</v>
      </c>
      <c r="D1395" s="10">
        <v>2964.0367999999999</v>
      </c>
      <c r="E1395" s="12">
        <v>44492</v>
      </c>
      <c r="F1395" s="12">
        <v>44492</v>
      </c>
    </row>
    <row r="1396" spans="1:6" ht="15.75" customHeight="1" x14ac:dyDescent="0.25">
      <c r="A1396">
        <v>1395</v>
      </c>
      <c r="B1396" t="s">
        <v>43</v>
      </c>
      <c r="C1396" t="s">
        <v>42</v>
      </c>
      <c r="D1396" s="10">
        <v>970.79300000000001</v>
      </c>
      <c r="E1396" s="12">
        <v>44495</v>
      </c>
      <c r="F1396" s="12">
        <v>44496</v>
      </c>
    </row>
    <row r="1397" spans="1:6" ht="15.75" customHeight="1" x14ac:dyDescent="0.25">
      <c r="A1397">
        <v>1396</v>
      </c>
      <c r="B1397" t="s">
        <v>40</v>
      </c>
      <c r="C1397" t="s">
        <v>42</v>
      </c>
      <c r="D1397" s="10">
        <v>418.92899999999997</v>
      </c>
      <c r="E1397" s="12">
        <v>44498</v>
      </c>
      <c r="F1397" s="12">
        <v>44499</v>
      </c>
    </row>
    <row r="1398" spans="1:6" ht="15.75" customHeight="1" x14ac:dyDescent="0.25">
      <c r="A1398">
        <v>1397</v>
      </c>
      <c r="B1398" t="s">
        <v>51</v>
      </c>
      <c r="C1398" t="s">
        <v>42</v>
      </c>
      <c r="D1398" s="10">
        <v>327.10320000000002</v>
      </c>
      <c r="E1398" s="12">
        <v>44499</v>
      </c>
      <c r="F1398" s="12">
        <v>44500</v>
      </c>
    </row>
    <row r="1399" spans="1:6" ht="15.75" customHeight="1" x14ac:dyDescent="0.25">
      <c r="A1399">
        <v>1398</v>
      </c>
      <c r="B1399" t="s">
        <v>43</v>
      </c>
      <c r="C1399" t="s">
        <v>42</v>
      </c>
      <c r="D1399" s="10">
        <v>1647.502</v>
      </c>
      <c r="E1399" s="12">
        <v>44502</v>
      </c>
      <c r="F1399" s="12">
        <v>44503</v>
      </c>
    </row>
    <row r="1400" spans="1:6" ht="15.75" customHeight="1" x14ac:dyDescent="0.25">
      <c r="A1400">
        <v>1399</v>
      </c>
      <c r="B1400" t="s">
        <v>41</v>
      </c>
      <c r="C1400" t="s">
        <v>42</v>
      </c>
      <c r="D1400" s="10">
        <v>832.01400000000001</v>
      </c>
      <c r="E1400" s="12">
        <v>44504</v>
      </c>
      <c r="F1400" s="12">
        <v>44504</v>
      </c>
    </row>
    <row r="1401" spans="1:6" ht="15.75" customHeight="1" x14ac:dyDescent="0.25">
      <c r="A1401">
        <v>1400</v>
      </c>
      <c r="B1401" t="s">
        <v>40</v>
      </c>
      <c r="C1401" t="s">
        <v>42</v>
      </c>
      <c r="D1401" s="10">
        <v>471.97950000000003</v>
      </c>
      <c r="E1401" s="12">
        <v>44507</v>
      </c>
      <c r="F1401" s="12">
        <v>44507</v>
      </c>
    </row>
    <row r="1402" spans="1:6" ht="15.75" customHeight="1" x14ac:dyDescent="0.25">
      <c r="A1402">
        <v>1401</v>
      </c>
      <c r="B1402" t="s">
        <v>40</v>
      </c>
      <c r="C1402" t="s">
        <v>42</v>
      </c>
      <c r="D1402" s="10">
        <v>462.24899999999997</v>
      </c>
      <c r="E1402" s="12">
        <v>44508</v>
      </c>
      <c r="F1402" s="12">
        <v>44508</v>
      </c>
    </row>
    <row r="1403" spans="1:6" ht="15.75" customHeight="1" x14ac:dyDescent="0.25">
      <c r="A1403">
        <v>1402</v>
      </c>
      <c r="B1403" t="s">
        <v>51</v>
      </c>
      <c r="C1403" t="s">
        <v>42</v>
      </c>
      <c r="D1403" s="10">
        <v>678.5415999999999</v>
      </c>
      <c r="E1403" s="12">
        <v>44509</v>
      </c>
      <c r="F1403" s="12">
        <v>44509</v>
      </c>
    </row>
    <row r="1404" spans="1:6" ht="15.75" customHeight="1" x14ac:dyDescent="0.25">
      <c r="A1404">
        <v>1403</v>
      </c>
      <c r="B1404" t="s">
        <v>43</v>
      </c>
      <c r="C1404" t="s">
        <v>42</v>
      </c>
      <c r="D1404" s="10">
        <v>945.8309999999999</v>
      </c>
      <c r="E1404" s="12">
        <v>44511</v>
      </c>
      <c r="F1404" s="12">
        <v>44511</v>
      </c>
    </row>
    <row r="1405" spans="1:6" ht="15.75" customHeight="1" x14ac:dyDescent="0.25">
      <c r="A1405">
        <v>1404</v>
      </c>
      <c r="B1405" t="s">
        <v>43</v>
      </c>
      <c r="C1405" t="s">
        <v>42</v>
      </c>
      <c r="D1405" s="10">
        <v>454.77499999999998</v>
      </c>
      <c r="E1405" s="12">
        <v>44514</v>
      </c>
      <c r="F1405" s="12">
        <v>44514</v>
      </c>
    </row>
    <row r="1406" spans="1:6" ht="15.75" customHeight="1" x14ac:dyDescent="0.25">
      <c r="A1406">
        <v>1405</v>
      </c>
      <c r="B1406" t="s">
        <v>51</v>
      </c>
      <c r="C1406" t="s">
        <v>42</v>
      </c>
      <c r="D1406" s="10">
        <v>450.28</v>
      </c>
      <c r="E1406" s="12">
        <v>44515</v>
      </c>
      <c r="F1406" s="12">
        <v>44516</v>
      </c>
    </row>
    <row r="1407" spans="1:6" ht="15.75" customHeight="1" x14ac:dyDescent="0.25">
      <c r="A1407">
        <v>1406</v>
      </c>
      <c r="B1407" t="s">
        <v>40</v>
      </c>
      <c r="C1407" t="s">
        <v>42</v>
      </c>
      <c r="D1407" s="10">
        <v>400.767</v>
      </c>
      <c r="E1407" s="12">
        <v>44518</v>
      </c>
      <c r="F1407" s="12">
        <v>44518</v>
      </c>
    </row>
    <row r="1408" spans="1:6" ht="15.75" customHeight="1" x14ac:dyDescent="0.25">
      <c r="A1408">
        <v>1407</v>
      </c>
      <c r="B1408" t="s">
        <v>40</v>
      </c>
      <c r="C1408" t="s">
        <v>42</v>
      </c>
      <c r="D1408" s="10">
        <v>433.93949999999995</v>
      </c>
      <c r="E1408" s="12">
        <v>44519</v>
      </c>
      <c r="F1408" s="12">
        <v>44519</v>
      </c>
    </row>
    <row r="1409" spans="1:6" ht="15.75" customHeight="1" x14ac:dyDescent="0.25">
      <c r="A1409">
        <v>1408</v>
      </c>
      <c r="B1409" t="s">
        <v>41</v>
      </c>
      <c r="C1409" t="s">
        <v>42</v>
      </c>
      <c r="D1409" s="10">
        <v>1316.3630000000001</v>
      </c>
      <c r="E1409" s="12">
        <v>44521</v>
      </c>
      <c r="F1409" s="12">
        <v>44521</v>
      </c>
    </row>
    <row r="1410" spans="1:6" ht="15.75" customHeight="1" x14ac:dyDescent="0.25">
      <c r="A1410">
        <v>1409</v>
      </c>
      <c r="B1410" t="s">
        <v>43</v>
      </c>
      <c r="C1410" t="s">
        <v>42</v>
      </c>
      <c r="D1410" s="10">
        <v>2506.7139999999999</v>
      </c>
      <c r="E1410" s="12">
        <v>44524</v>
      </c>
      <c r="F1410" s="12">
        <v>44524</v>
      </c>
    </row>
    <row r="1411" spans="1:6" ht="15.75" customHeight="1" x14ac:dyDescent="0.25">
      <c r="A1411">
        <v>1410</v>
      </c>
      <c r="B1411" t="s">
        <v>40</v>
      </c>
      <c r="C1411" t="s">
        <v>42</v>
      </c>
      <c r="D1411" s="10">
        <v>206.74349999999998</v>
      </c>
      <c r="E1411" s="12">
        <v>44525</v>
      </c>
      <c r="F1411" s="12">
        <v>44525</v>
      </c>
    </row>
    <row r="1412" spans="1:6" ht="15.75" customHeight="1" x14ac:dyDescent="0.25">
      <c r="A1412">
        <v>1411</v>
      </c>
      <c r="B1412" t="s">
        <v>43</v>
      </c>
      <c r="C1412" t="s">
        <v>42</v>
      </c>
      <c r="D1412" s="10">
        <v>1136.665</v>
      </c>
      <c r="E1412" s="12">
        <v>44528</v>
      </c>
      <c r="F1412" s="12">
        <v>44528</v>
      </c>
    </row>
    <row r="1413" spans="1:6" ht="15.75" customHeight="1" x14ac:dyDescent="0.25">
      <c r="A1413">
        <v>1412</v>
      </c>
      <c r="B1413" t="s">
        <v>51</v>
      </c>
      <c r="C1413" t="s">
        <v>42</v>
      </c>
      <c r="D1413" s="10">
        <v>492.77040000000005</v>
      </c>
      <c r="E1413" s="12">
        <v>44531</v>
      </c>
      <c r="F1413" s="12">
        <v>44531</v>
      </c>
    </row>
    <row r="1414" spans="1:6" ht="15.75" customHeight="1" x14ac:dyDescent="0.25">
      <c r="A1414">
        <v>1413</v>
      </c>
      <c r="B1414" t="s">
        <v>53</v>
      </c>
      <c r="C1414" t="s">
        <v>42</v>
      </c>
      <c r="D1414" s="10">
        <v>2304.0982000000004</v>
      </c>
      <c r="E1414" s="12">
        <v>44532</v>
      </c>
      <c r="F1414" s="12">
        <v>44532</v>
      </c>
    </row>
    <row r="1415" spans="1:6" ht="15.75" customHeight="1" x14ac:dyDescent="0.25">
      <c r="A1415">
        <v>1414</v>
      </c>
      <c r="B1415" t="s">
        <v>51</v>
      </c>
      <c r="C1415" t="s">
        <v>42</v>
      </c>
      <c r="D1415" s="10">
        <v>92.451999999999998</v>
      </c>
      <c r="E1415" s="12">
        <v>44535</v>
      </c>
      <c r="F1415" s="12">
        <v>44535</v>
      </c>
    </row>
    <row r="1416" spans="1:6" ht="15.75" customHeight="1" x14ac:dyDescent="0.25">
      <c r="A1416">
        <v>1415</v>
      </c>
      <c r="B1416" t="s">
        <v>51</v>
      </c>
      <c r="C1416" t="s">
        <v>42</v>
      </c>
      <c r="D1416" s="10">
        <v>550.76080000000002</v>
      </c>
      <c r="E1416" s="12">
        <v>44537</v>
      </c>
      <c r="F1416" s="12">
        <v>44537</v>
      </c>
    </row>
    <row r="1417" spans="1:6" ht="15.75" customHeight="1" x14ac:dyDescent="0.25">
      <c r="A1417">
        <v>1416</v>
      </c>
      <c r="B1417" t="s">
        <v>43</v>
      </c>
      <c r="C1417" t="s">
        <v>42</v>
      </c>
      <c r="D1417" s="10">
        <v>1549.453</v>
      </c>
      <c r="E1417" s="12">
        <v>44539</v>
      </c>
      <c r="F1417" s="12">
        <v>44539</v>
      </c>
    </row>
    <row r="1418" spans="1:6" ht="15.75" customHeight="1" x14ac:dyDescent="0.25">
      <c r="A1418">
        <v>1417</v>
      </c>
      <c r="B1418" t="s">
        <v>40</v>
      </c>
      <c r="C1418" t="s">
        <v>42</v>
      </c>
      <c r="D1418" s="10">
        <v>237.624</v>
      </c>
      <c r="E1418" s="12">
        <v>44541</v>
      </c>
      <c r="F1418" s="12">
        <v>44541</v>
      </c>
    </row>
    <row r="1419" spans="1:6" ht="15.75" customHeight="1" x14ac:dyDescent="0.25">
      <c r="A1419">
        <v>1418</v>
      </c>
      <c r="B1419" t="s">
        <v>43</v>
      </c>
      <c r="C1419" t="s">
        <v>42</v>
      </c>
      <c r="D1419" s="10">
        <v>1440.1130000000001</v>
      </c>
      <c r="E1419" s="12">
        <v>44542</v>
      </c>
      <c r="F1419" s="12">
        <v>44542</v>
      </c>
    </row>
    <row r="1420" spans="1:6" ht="15.75" customHeight="1" x14ac:dyDescent="0.25">
      <c r="A1420">
        <v>1419</v>
      </c>
      <c r="B1420" t="s">
        <v>43</v>
      </c>
      <c r="C1420" t="s">
        <v>42</v>
      </c>
      <c r="D1420" s="10">
        <v>2534.1309999999999</v>
      </c>
      <c r="E1420" s="12">
        <v>44545</v>
      </c>
      <c r="F1420" s="12">
        <v>44545</v>
      </c>
    </row>
    <row r="1421" spans="1:6" ht="15.75" customHeight="1" x14ac:dyDescent="0.25">
      <c r="A1421">
        <v>1420</v>
      </c>
      <c r="B1421" t="s">
        <v>43</v>
      </c>
      <c r="C1421" t="s">
        <v>42</v>
      </c>
      <c r="D1421" s="10">
        <v>2791.7540000000004</v>
      </c>
      <c r="E1421" s="12">
        <v>44546</v>
      </c>
      <c r="F1421" s="12">
        <v>44546</v>
      </c>
    </row>
    <row r="1422" spans="1:6" ht="15.75" customHeight="1" x14ac:dyDescent="0.25">
      <c r="A1422">
        <v>1421</v>
      </c>
      <c r="B1422" t="s">
        <v>44</v>
      </c>
      <c r="C1422" t="s">
        <v>42</v>
      </c>
      <c r="D1422" s="10">
        <v>1885.2423999999996</v>
      </c>
      <c r="E1422" s="12">
        <v>44549</v>
      </c>
      <c r="F1422" s="12">
        <v>44549</v>
      </c>
    </row>
    <row r="1423" spans="1:6" ht="15.75" customHeight="1" x14ac:dyDescent="0.25">
      <c r="A1423">
        <v>1422</v>
      </c>
      <c r="B1423" t="s">
        <v>55</v>
      </c>
      <c r="C1423" t="s">
        <v>42</v>
      </c>
      <c r="D1423" s="10">
        <v>2619.5218</v>
      </c>
      <c r="E1423" s="12">
        <v>44551</v>
      </c>
      <c r="F1423" s="12">
        <v>44551</v>
      </c>
    </row>
    <row r="1424" spans="1:6" ht="15.75" customHeight="1" x14ac:dyDescent="0.25">
      <c r="A1424">
        <v>1423</v>
      </c>
      <c r="B1424" t="s">
        <v>44</v>
      </c>
      <c r="C1424" t="s">
        <v>42</v>
      </c>
      <c r="D1424" s="10">
        <v>1373.8820000000001</v>
      </c>
      <c r="E1424" s="12">
        <v>44552</v>
      </c>
      <c r="F1424" s="12">
        <v>44552</v>
      </c>
    </row>
    <row r="1425" spans="1:6" ht="15.75" customHeight="1" x14ac:dyDescent="0.25">
      <c r="A1425">
        <v>1424</v>
      </c>
      <c r="B1425" t="s">
        <v>41</v>
      </c>
      <c r="C1425" t="s">
        <v>42</v>
      </c>
      <c r="D1425" s="10">
        <v>302.08950000000004</v>
      </c>
      <c r="E1425" s="12">
        <v>44553</v>
      </c>
      <c r="F1425" s="12">
        <v>44553</v>
      </c>
    </row>
    <row r="1426" spans="1:6" ht="15.75" customHeight="1" x14ac:dyDescent="0.25">
      <c r="A1426">
        <v>1425</v>
      </c>
      <c r="B1426" t="s">
        <v>43</v>
      </c>
      <c r="C1426" t="s">
        <v>42</v>
      </c>
      <c r="D1426" s="10">
        <v>1077.1019999999999</v>
      </c>
      <c r="E1426" s="12">
        <v>44554</v>
      </c>
      <c r="F1426" s="12">
        <v>44554</v>
      </c>
    </row>
    <row r="1427" spans="1:6" ht="15.75" customHeight="1" x14ac:dyDescent="0.25">
      <c r="A1427">
        <v>1426</v>
      </c>
      <c r="B1427" t="s">
        <v>43</v>
      </c>
      <c r="C1427" t="s">
        <v>42</v>
      </c>
      <c r="D1427" s="10">
        <v>2059.4929999999999</v>
      </c>
      <c r="E1427" s="12">
        <v>44557</v>
      </c>
      <c r="F1427" s="12">
        <v>44557</v>
      </c>
    </row>
    <row r="1428" spans="1:6" ht="15.75" customHeight="1" x14ac:dyDescent="0.25">
      <c r="A1428">
        <v>1427</v>
      </c>
      <c r="B1428" t="s">
        <v>123</v>
      </c>
      <c r="C1428" t="s">
        <v>42</v>
      </c>
      <c r="D1428" s="10">
        <v>476.52549999999997</v>
      </c>
      <c r="E1428" s="12">
        <v>44559</v>
      </c>
      <c r="F1428" s="12">
        <v>44560</v>
      </c>
    </row>
    <row r="1429" spans="1:6" ht="15.75" customHeight="1" x14ac:dyDescent="0.25">
      <c r="A1429">
        <v>1428</v>
      </c>
      <c r="B1429" t="s">
        <v>40</v>
      </c>
      <c r="C1429" t="s">
        <v>42</v>
      </c>
      <c r="D1429" s="10">
        <v>381.21899999999994</v>
      </c>
      <c r="E1429" s="12">
        <v>44560</v>
      </c>
      <c r="F1429" s="12">
        <v>44560</v>
      </c>
    </row>
    <row r="1430" spans="1:6" ht="15.75" customHeight="1" x14ac:dyDescent="0.25">
      <c r="A1430">
        <v>1429</v>
      </c>
      <c r="B1430" t="s">
        <v>41</v>
      </c>
      <c r="C1430" t="s">
        <v>42</v>
      </c>
      <c r="D1430" s="10">
        <v>2500.3105</v>
      </c>
      <c r="E1430" s="12">
        <v>44561</v>
      </c>
      <c r="F1430" s="12">
        <v>44562</v>
      </c>
    </row>
    <row r="1431" spans="1:6" ht="15.75" customHeight="1" x14ac:dyDescent="0.25">
      <c r="A1431">
        <v>1430</v>
      </c>
      <c r="B1431" t="s">
        <v>43</v>
      </c>
      <c r="C1431" t="s">
        <v>42</v>
      </c>
      <c r="D1431" s="10">
        <v>2529.819</v>
      </c>
      <c r="E1431" s="12">
        <v>44562</v>
      </c>
      <c r="F1431" s="12">
        <v>44562</v>
      </c>
    </row>
    <row r="1432" spans="1:6" ht="15.75" customHeight="1" x14ac:dyDescent="0.25">
      <c r="A1432">
        <v>1431</v>
      </c>
      <c r="B1432" t="s">
        <v>40</v>
      </c>
      <c r="C1432" t="s">
        <v>42</v>
      </c>
      <c r="D1432" s="10">
        <v>292.64400000000001</v>
      </c>
      <c r="E1432" s="12">
        <v>44565</v>
      </c>
      <c r="F1432" s="12">
        <v>44565</v>
      </c>
    </row>
    <row r="1433" spans="1:6" ht="15.75" customHeight="1" x14ac:dyDescent="0.25">
      <c r="A1433">
        <v>1432</v>
      </c>
      <c r="B1433" t="s">
        <v>40</v>
      </c>
      <c r="C1433" t="s">
        <v>42</v>
      </c>
      <c r="D1433" s="10">
        <v>319.09500000000003</v>
      </c>
      <c r="E1433" s="12">
        <v>44567</v>
      </c>
      <c r="F1433" s="12">
        <v>44567</v>
      </c>
    </row>
    <row r="1434" spans="1:6" ht="15.75" customHeight="1" x14ac:dyDescent="0.25">
      <c r="A1434">
        <v>1433</v>
      </c>
      <c r="B1434" t="s">
        <v>40</v>
      </c>
      <c r="C1434" t="s">
        <v>42</v>
      </c>
      <c r="D1434" s="10">
        <v>531.279</v>
      </c>
      <c r="E1434" s="12">
        <v>44570</v>
      </c>
      <c r="F1434" s="12">
        <v>44570</v>
      </c>
    </row>
    <row r="1435" spans="1:6" ht="15.75" customHeight="1" x14ac:dyDescent="0.25">
      <c r="A1435">
        <v>1434</v>
      </c>
      <c r="B1435" t="s">
        <v>40</v>
      </c>
      <c r="C1435" t="s">
        <v>42</v>
      </c>
      <c r="D1435" s="10">
        <v>336.06900000000002</v>
      </c>
      <c r="E1435" s="12">
        <v>44573</v>
      </c>
      <c r="F1435" s="12">
        <v>44573</v>
      </c>
    </row>
    <row r="1436" spans="1:6" ht="15.75" customHeight="1" x14ac:dyDescent="0.25">
      <c r="A1436">
        <v>1435</v>
      </c>
      <c r="B1436" t="s">
        <v>40</v>
      </c>
      <c r="C1436" t="s">
        <v>42</v>
      </c>
      <c r="D1436" s="10">
        <v>452.35050000000001</v>
      </c>
      <c r="E1436" s="12">
        <v>44575</v>
      </c>
      <c r="F1436" s="12">
        <v>44575</v>
      </c>
    </row>
    <row r="1437" spans="1:6" ht="15.75" customHeight="1" x14ac:dyDescent="0.25">
      <c r="A1437">
        <v>1436</v>
      </c>
      <c r="B1437" t="s">
        <v>44</v>
      </c>
      <c r="C1437" t="s">
        <v>42</v>
      </c>
      <c r="D1437" s="10">
        <v>1042.798</v>
      </c>
      <c r="E1437" s="12">
        <v>44576</v>
      </c>
      <c r="F1437" s="12">
        <v>44576</v>
      </c>
    </row>
    <row r="1438" spans="1:6" ht="15.75" customHeight="1" x14ac:dyDescent="0.25">
      <c r="A1438">
        <v>1437</v>
      </c>
      <c r="B1438" t="s">
        <v>123</v>
      </c>
      <c r="C1438" t="s">
        <v>42</v>
      </c>
      <c r="D1438" s="10">
        <v>475.60030000000006</v>
      </c>
      <c r="E1438" s="12">
        <v>44579</v>
      </c>
      <c r="F1438" s="12">
        <v>44579</v>
      </c>
    </row>
    <row r="1439" spans="1:6" ht="15.75" customHeight="1" x14ac:dyDescent="0.25">
      <c r="A1439">
        <v>1438</v>
      </c>
      <c r="B1439" t="s">
        <v>40</v>
      </c>
      <c r="C1439" t="s">
        <v>42</v>
      </c>
      <c r="D1439" s="10">
        <v>165.19050000000001</v>
      </c>
      <c r="E1439" s="12">
        <v>44582</v>
      </c>
      <c r="F1439" s="12">
        <v>44582</v>
      </c>
    </row>
    <row r="1440" spans="1:6" ht="15.75" customHeight="1" x14ac:dyDescent="0.25">
      <c r="A1440">
        <v>1439</v>
      </c>
      <c r="B1440" t="s">
        <v>41</v>
      </c>
      <c r="C1440" t="s">
        <v>42</v>
      </c>
      <c r="D1440" s="10">
        <v>2589.9754999999996</v>
      </c>
      <c r="E1440" s="12">
        <v>44585</v>
      </c>
      <c r="F1440" s="12">
        <v>44585</v>
      </c>
    </row>
    <row r="1441" spans="1:6" ht="15.75" customHeight="1" x14ac:dyDescent="0.25">
      <c r="A1441">
        <v>1440</v>
      </c>
      <c r="B1441" t="s">
        <v>43</v>
      </c>
      <c r="C1441" t="s">
        <v>42</v>
      </c>
      <c r="D1441" s="10">
        <v>2783.0390000000007</v>
      </c>
      <c r="E1441" s="12">
        <v>44587</v>
      </c>
      <c r="F1441" s="12">
        <v>44587</v>
      </c>
    </row>
    <row r="1442" spans="1:6" ht="15.75" customHeight="1" x14ac:dyDescent="0.25">
      <c r="A1442">
        <v>1441</v>
      </c>
      <c r="B1442" t="s">
        <v>41</v>
      </c>
      <c r="C1442" t="s">
        <v>42</v>
      </c>
      <c r="D1442" s="10">
        <v>1374.5905</v>
      </c>
      <c r="E1442" s="12">
        <v>44590</v>
      </c>
      <c r="F1442" s="12">
        <v>44590</v>
      </c>
    </row>
    <row r="1443" spans="1:6" ht="15.75" customHeight="1" x14ac:dyDescent="0.25">
      <c r="A1443">
        <v>1442</v>
      </c>
      <c r="B1443" t="s">
        <v>44</v>
      </c>
      <c r="C1443" t="s">
        <v>42</v>
      </c>
      <c r="D1443" s="10">
        <v>1157.2084</v>
      </c>
      <c r="E1443" s="12">
        <v>44591</v>
      </c>
      <c r="F1443" s="12">
        <v>44591</v>
      </c>
    </row>
    <row r="1444" spans="1:6" ht="15.75" customHeight="1" x14ac:dyDescent="0.25">
      <c r="A1444">
        <v>1443</v>
      </c>
      <c r="B1444" t="s">
        <v>51</v>
      </c>
      <c r="C1444" t="s">
        <v>42</v>
      </c>
      <c r="D1444" s="10">
        <v>389.91439999999994</v>
      </c>
      <c r="E1444" s="12">
        <v>44594</v>
      </c>
      <c r="F1444" s="12">
        <v>44594</v>
      </c>
    </row>
    <row r="1445" spans="1:6" ht="15.75" customHeight="1" x14ac:dyDescent="0.25">
      <c r="A1445">
        <v>1444</v>
      </c>
      <c r="B1445" t="s">
        <v>55</v>
      </c>
      <c r="C1445" t="s">
        <v>42</v>
      </c>
      <c r="D1445" s="10">
        <v>2429.2446</v>
      </c>
      <c r="E1445" s="12">
        <v>44597</v>
      </c>
      <c r="F1445" s="12">
        <v>44597</v>
      </c>
    </row>
    <row r="1446" spans="1:6" ht="15.75" customHeight="1" x14ac:dyDescent="0.25">
      <c r="A1446">
        <v>1445</v>
      </c>
      <c r="B1446" t="s">
        <v>51</v>
      </c>
      <c r="C1446" t="s">
        <v>42</v>
      </c>
      <c r="D1446" s="10">
        <v>234.15120000000002</v>
      </c>
      <c r="E1446" s="12">
        <v>44600</v>
      </c>
      <c r="F1446" s="12">
        <v>44600</v>
      </c>
    </row>
    <row r="1447" spans="1:6" ht="15.75" customHeight="1" x14ac:dyDescent="0.25">
      <c r="A1447">
        <v>1446</v>
      </c>
      <c r="B1447" t="s">
        <v>41</v>
      </c>
      <c r="C1447" t="s">
        <v>42</v>
      </c>
      <c r="D1447" s="10">
        <v>2047.8395000000003</v>
      </c>
      <c r="E1447" s="12">
        <v>44603</v>
      </c>
      <c r="F1447" s="12">
        <v>44603</v>
      </c>
    </row>
    <row r="1448" spans="1:6" ht="15.75" customHeight="1" x14ac:dyDescent="0.25">
      <c r="A1448">
        <v>1447</v>
      </c>
      <c r="B1448" t="s">
        <v>41</v>
      </c>
      <c r="C1448" t="s">
        <v>42</v>
      </c>
      <c r="D1448" s="10">
        <v>1642.2085</v>
      </c>
      <c r="E1448" s="12">
        <v>44604</v>
      </c>
      <c r="F1448" s="12">
        <v>44604</v>
      </c>
    </row>
    <row r="1449" spans="1:6" ht="15.75" customHeight="1" x14ac:dyDescent="0.25">
      <c r="A1449">
        <v>1448</v>
      </c>
      <c r="B1449" t="s">
        <v>44</v>
      </c>
      <c r="C1449" t="s">
        <v>42</v>
      </c>
      <c r="D1449" s="10">
        <v>2426.4196000000002</v>
      </c>
      <c r="E1449" s="12">
        <v>44605</v>
      </c>
      <c r="F1449" s="12">
        <v>44605</v>
      </c>
    </row>
    <row r="1450" spans="1:6" ht="15.75" customHeight="1" x14ac:dyDescent="0.25">
      <c r="A1450">
        <v>1449</v>
      </c>
      <c r="B1450" t="s">
        <v>123</v>
      </c>
      <c r="C1450" t="s">
        <v>42</v>
      </c>
      <c r="D1450" s="10" t="e">
        <v>#N/A</v>
      </c>
      <c r="E1450" s="12">
        <v>44608</v>
      </c>
      <c r="F1450" s="12">
        <v>44608</v>
      </c>
    </row>
    <row r="1451" spans="1:6" ht="15.75" customHeight="1" x14ac:dyDescent="0.25">
      <c r="A1451">
        <v>1450</v>
      </c>
      <c r="B1451" t="s">
        <v>43</v>
      </c>
      <c r="C1451" t="s">
        <v>42</v>
      </c>
      <c r="D1451" s="10">
        <v>1119.8209999999999</v>
      </c>
      <c r="E1451" s="12">
        <v>44610</v>
      </c>
      <c r="F1451" s="12">
        <v>44610</v>
      </c>
    </row>
    <row r="1452" spans="1:6" ht="15.75" customHeight="1" x14ac:dyDescent="0.25">
      <c r="A1452">
        <v>1451</v>
      </c>
      <c r="B1452" t="s">
        <v>64</v>
      </c>
      <c r="C1452" t="s">
        <v>42</v>
      </c>
      <c r="D1452" s="10">
        <v>1337.6289999999999</v>
      </c>
      <c r="E1452" s="12">
        <v>44611</v>
      </c>
      <c r="F1452" s="12">
        <v>44611</v>
      </c>
    </row>
    <row r="1453" spans="1:6" ht="15.75" customHeight="1" x14ac:dyDescent="0.25">
      <c r="A1453">
        <v>1452</v>
      </c>
      <c r="B1453" t="s">
        <v>40</v>
      </c>
      <c r="C1453" t="s">
        <v>42</v>
      </c>
      <c r="D1453" s="10">
        <v>291.10199999999998</v>
      </c>
      <c r="E1453" s="12">
        <v>44614</v>
      </c>
      <c r="F1453" s="12">
        <v>44614</v>
      </c>
    </row>
    <row r="1454" spans="1:6" ht="15.75" customHeight="1" x14ac:dyDescent="0.25">
      <c r="A1454">
        <v>1453</v>
      </c>
      <c r="B1454" t="s">
        <v>44</v>
      </c>
      <c r="C1454" t="s">
        <v>42</v>
      </c>
      <c r="D1454" s="10">
        <v>187.5548</v>
      </c>
      <c r="E1454" s="12">
        <v>44617</v>
      </c>
      <c r="F1454" s="12">
        <v>44617</v>
      </c>
    </row>
    <row r="1455" spans="1:6" ht="15.75" customHeight="1" x14ac:dyDescent="0.25">
      <c r="A1455">
        <v>1454</v>
      </c>
      <c r="B1455" t="s">
        <v>43</v>
      </c>
      <c r="C1455" t="s">
        <v>42</v>
      </c>
      <c r="D1455" s="10">
        <v>2167.8209999999999</v>
      </c>
      <c r="E1455" s="12">
        <v>44619</v>
      </c>
      <c r="F1455" s="12">
        <v>44619</v>
      </c>
    </row>
    <row r="1456" spans="1:6" ht="15.75" customHeight="1" x14ac:dyDescent="0.25">
      <c r="A1456">
        <v>1455</v>
      </c>
      <c r="B1456" t="s">
        <v>40</v>
      </c>
      <c r="C1456" t="s">
        <v>42</v>
      </c>
      <c r="D1456" s="10">
        <v>280.149</v>
      </c>
      <c r="E1456" s="12">
        <v>44622</v>
      </c>
      <c r="F1456" s="12">
        <v>44622</v>
      </c>
    </row>
    <row r="1457" spans="1:6" ht="15.75" customHeight="1" x14ac:dyDescent="0.25">
      <c r="A1457">
        <v>1456</v>
      </c>
      <c r="B1457" t="s">
        <v>43</v>
      </c>
      <c r="C1457" t="s">
        <v>42</v>
      </c>
      <c r="D1457" s="10">
        <v>2035.8589999999999</v>
      </c>
      <c r="E1457" s="12">
        <v>44623</v>
      </c>
      <c r="F1457" s="12">
        <v>44623</v>
      </c>
    </row>
    <row r="1458" spans="1:6" ht="15.75" customHeight="1" x14ac:dyDescent="0.25">
      <c r="A1458">
        <v>1457</v>
      </c>
      <c r="B1458" t="s">
        <v>43</v>
      </c>
      <c r="C1458" t="s">
        <v>42</v>
      </c>
      <c r="D1458" s="10">
        <v>2504.5519999999997</v>
      </c>
      <c r="E1458" s="12">
        <v>44624</v>
      </c>
      <c r="F1458" s="12">
        <v>44624</v>
      </c>
    </row>
    <row r="1459" spans="1:6" ht="15.75" customHeight="1" x14ac:dyDescent="0.25">
      <c r="A1459">
        <v>1458</v>
      </c>
      <c r="B1459" t="s">
        <v>43</v>
      </c>
      <c r="C1459" t="s">
        <v>42</v>
      </c>
      <c r="D1459" s="10">
        <v>2896.8229999999999</v>
      </c>
      <c r="E1459" s="12">
        <v>44627</v>
      </c>
      <c r="F1459" s="12">
        <v>44627</v>
      </c>
    </row>
    <row r="1460" spans="1:6" ht="15.75" customHeight="1" x14ac:dyDescent="0.25">
      <c r="A1460">
        <v>1459</v>
      </c>
      <c r="B1460" t="s">
        <v>43</v>
      </c>
      <c r="C1460" t="s">
        <v>42</v>
      </c>
      <c r="D1460" s="10">
        <v>684.3309999999999</v>
      </c>
      <c r="E1460" s="12">
        <v>44628</v>
      </c>
      <c r="F1460" s="12">
        <v>44628</v>
      </c>
    </row>
    <row r="1461" spans="1:6" ht="15.75" customHeight="1" x14ac:dyDescent="0.25">
      <c r="A1461">
        <v>1460</v>
      </c>
      <c r="B1461" t="s">
        <v>43</v>
      </c>
      <c r="C1461" t="s">
        <v>42</v>
      </c>
      <c r="D1461" s="10">
        <v>1975.923</v>
      </c>
      <c r="E1461" s="12">
        <v>44631</v>
      </c>
      <c r="F1461" s="12">
        <v>44631</v>
      </c>
    </row>
    <row r="1462" spans="1:6" ht="15.75" customHeight="1" x14ac:dyDescent="0.25">
      <c r="A1462">
        <v>1461</v>
      </c>
      <c r="B1462" t="s">
        <v>53</v>
      </c>
      <c r="C1462" t="s">
        <v>42</v>
      </c>
      <c r="D1462" s="10">
        <v>579.07839999999999</v>
      </c>
      <c r="E1462" s="12">
        <v>44632</v>
      </c>
      <c r="F1462" s="12">
        <v>44632</v>
      </c>
    </row>
    <row r="1463" spans="1:6" ht="15.75" customHeight="1" x14ac:dyDescent="0.25">
      <c r="A1463">
        <v>1462</v>
      </c>
      <c r="B1463" t="s">
        <v>43</v>
      </c>
      <c r="C1463" t="s">
        <v>42</v>
      </c>
      <c r="D1463" s="10">
        <v>2090.0859999999998</v>
      </c>
      <c r="E1463" s="12">
        <v>44634</v>
      </c>
      <c r="F1463" s="12">
        <v>44634</v>
      </c>
    </row>
    <row r="1464" spans="1:6" ht="15.75" customHeight="1" x14ac:dyDescent="0.25">
      <c r="A1464">
        <v>1463</v>
      </c>
      <c r="B1464" t="s">
        <v>44</v>
      </c>
      <c r="C1464" t="s">
        <v>42</v>
      </c>
      <c r="D1464" s="10">
        <v>1770.1771999999999</v>
      </c>
      <c r="E1464" s="12">
        <v>44637</v>
      </c>
      <c r="F1464" s="12">
        <v>44637</v>
      </c>
    </row>
    <row r="1465" spans="1:6" ht="15.75" customHeight="1" x14ac:dyDescent="0.25">
      <c r="A1465">
        <v>1464</v>
      </c>
      <c r="B1465" t="s">
        <v>123</v>
      </c>
      <c r="C1465" t="s">
        <v>42</v>
      </c>
      <c r="D1465" s="10">
        <v>328.48179999999996</v>
      </c>
      <c r="E1465" s="12">
        <v>44638</v>
      </c>
      <c r="F1465" s="12">
        <v>44638</v>
      </c>
    </row>
    <row r="1466" spans="1:6" ht="15.75" customHeight="1" x14ac:dyDescent="0.25">
      <c r="A1466">
        <v>1465</v>
      </c>
      <c r="B1466" t="s">
        <v>40</v>
      </c>
      <c r="C1466" t="s">
        <v>42</v>
      </c>
      <c r="D1466" s="10">
        <v>112.96350000000001</v>
      </c>
      <c r="E1466" s="12">
        <v>44640</v>
      </c>
      <c r="F1466" s="12">
        <v>44640</v>
      </c>
    </row>
    <row r="1467" spans="1:6" ht="15.75" customHeight="1" x14ac:dyDescent="0.25">
      <c r="A1467">
        <v>1466</v>
      </c>
      <c r="B1467" t="s">
        <v>44</v>
      </c>
      <c r="C1467" t="s">
        <v>42</v>
      </c>
      <c r="D1467" s="10">
        <v>1311.2056</v>
      </c>
      <c r="E1467" s="12">
        <v>44642</v>
      </c>
      <c r="F1467" s="12">
        <v>44642</v>
      </c>
    </row>
    <row r="1468" spans="1:6" ht="15.75" customHeight="1" x14ac:dyDescent="0.25">
      <c r="A1468">
        <v>1467</v>
      </c>
      <c r="B1468" t="s">
        <v>123</v>
      </c>
      <c r="C1468" t="s">
        <v>42</v>
      </c>
      <c r="D1468" s="10">
        <v>410.45190000000002</v>
      </c>
      <c r="E1468" s="12">
        <v>44644</v>
      </c>
      <c r="F1468" s="12">
        <v>44644</v>
      </c>
    </row>
    <row r="1469" spans="1:6" ht="15.75" customHeight="1" x14ac:dyDescent="0.25">
      <c r="A1469">
        <v>1468</v>
      </c>
      <c r="B1469" t="s">
        <v>40</v>
      </c>
      <c r="C1469" t="s">
        <v>42</v>
      </c>
      <c r="D1469" s="10">
        <v>653.54999999999995</v>
      </c>
      <c r="E1469" s="12">
        <v>44647</v>
      </c>
      <c r="F1469" s="12">
        <v>44648</v>
      </c>
    </row>
    <row r="1470" spans="1:6" ht="15.75" customHeight="1" x14ac:dyDescent="0.25">
      <c r="A1470">
        <v>1469</v>
      </c>
      <c r="B1470" t="s">
        <v>43</v>
      </c>
      <c r="C1470" t="s">
        <v>42</v>
      </c>
      <c r="D1470" s="10">
        <v>1630.8749999999998</v>
      </c>
      <c r="E1470" s="12">
        <v>44649</v>
      </c>
      <c r="F1470" s="12">
        <v>44650</v>
      </c>
    </row>
    <row r="1471" spans="1:6" ht="15.75" customHeight="1" x14ac:dyDescent="0.25">
      <c r="A1471">
        <v>1470</v>
      </c>
      <c r="B1471" t="s">
        <v>51</v>
      </c>
      <c r="C1471" t="s">
        <v>42</v>
      </c>
      <c r="D1471" s="10">
        <v>259.61040000000003</v>
      </c>
      <c r="E1471" s="12">
        <v>44650</v>
      </c>
      <c r="F1471" s="12">
        <v>44650</v>
      </c>
    </row>
    <row r="1472" spans="1:6" ht="15.75" customHeight="1" x14ac:dyDescent="0.25">
      <c r="A1472">
        <v>1471</v>
      </c>
      <c r="B1472" t="s">
        <v>40</v>
      </c>
      <c r="C1472" t="s">
        <v>42</v>
      </c>
      <c r="D1472" s="10">
        <v>551.95349999999996</v>
      </c>
      <c r="E1472" s="12">
        <v>44652</v>
      </c>
      <c r="F1472" s="12">
        <v>44652</v>
      </c>
    </row>
    <row r="1473" spans="1:6" ht="15.75" customHeight="1" x14ac:dyDescent="0.25">
      <c r="A1473">
        <v>1472</v>
      </c>
      <c r="B1473" t="s">
        <v>40</v>
      </c>
      <c r="C1473" t="s">
        <v>42</v>
      </c>
      <c r="D1473" s="10">
        <v>494.02199999999999</v>
      </c>
      <c r="E1473" s="12">
        <v>44653</v>
      </c>
      <c r="F1473" s="12">
        <v>44653</v>
      </c>
    </row>
    <row r="1474" spans="1:6" ht="15.75" customHeight="1" x14ac:dyDescent="0.25">
      <c r="A1474">
        <v>1473</v>
      </c>
      <c r="B1474" t="s">
        <v>43</v>
      </c>
      <c r="C1474" t="s">
        <v>42</v>
      </c>
      <c r="D1474" s="10">
        <v>1403.7719999999999</v>
      </c>
      <c r="E1474" s="12">
        <v>44654</v>
      </c>
      <c r="F1474" s="12">
        <v>44654</v>
      </c>
    </row>
    <row r="1475" spans="1:6" ht="15.75" customHeight="1" x14ac:dyDescent="0.25">
      <c r="A1475">
        <v>1474</v>
      </c>
      <c r="B1475" t="s">
        <v>43</v>
      </c>
      <c r="C1475" t="s">
        <v>42</v>
      </c>
      <c r="D1475" s="10">
        <v>1682.2370000000001</v>
      </c>
      <c r="E1475" s="12">
        <v>44655</v>
      </c>
      <c r="F1475" s="12">
        <v>44655</v>
      </c>
    </row>
    <row r="1476" spans="1:6" ht="15.75" customHeight="1" x14ac:dyDescent="0.25">
      <c r="A1476">
        <v>1475</v>
      </c>
      <c r="B1476" t="s">
        <v>41</v>
      </c>
      <c r="C1476" t="s">
        <v>42</v>
      </c>
      <c r="D1476" s="10">
        <v>1841.9769999999999</v>
      </c>
      <c r="E1476" s="12">
        <v>44658</v>
      </c>
      <c r="F1476" s="12">
        <v>44658</v>
      </c>
    </row>
    <row r="1477" spans="1:6" ht="15.75" customHeight="1" x14ac:dyDescent="0.25">
      <c r="A1477">
        <v>1476</v>
      </c>
      <c r="B1477" t="s">
        <v>44</v>
      </c>
      <c r="C1477" t="s">
        <v>42</v>
      </c>
      <c r="D1477" s="10">
        <v>3152.05</v>
      </c>
      <c r="E1477" s="12">
        <v>44661</v>
      </c>
      <c r="F1477" s="12">
        <v>44662</v>
      </c>
    </row>
    <row r="1478" spans="1:6" ht="15.75" customHeight="1" x14ac:dyDescent="0.25">
      <c r="A1478">
        <v>1477</v>
      </c>
      <c r="B1478" t="s">
        <v>123</v>
      </c>
      <c r="C1478" t="s">
        <v>42</v>
      </c>
      <c r="D1478" s="10">
        <v>580.90750000000003</v>
      </c>
      <c r="E1478" s="12">
        <v>44662</v>
      </c>
      <c r="F1478" s="12">
        <v>44662</v>
      </c>
    </row>
    <row r="1479" spans="1:6" ht="15.75" customHeight="1" x14ac:dyDescent="0.25">
      <c r="A1479">
        <v>1478</v>
      </c>
      <c r="B1479" t="s">
        <v>40</v>
      </c>
      <c r="C1479" t="s">
        <v>42</v>
      </c>
      <c r="D1479" s="10">
        <v>392.76599999999996</v>
      </c>
      <c r="E1479" s="12">
        <v>44664</v>
      </c>
      <c r="F1479" s="12">
        <v>44664</v>
      </c>
    </row>
    <row r="1480" spans="1:6" ht="15.75" customHeight="1" x14ac:dyDescent="0.25">
      <c r="A1480">
        <v>1479</v>
      </c>
      <c r="B1480" t="s">
        <v>40</v>
      </c>
      <c r="C1480" t="s">
        <v>42</v>
      </c>
      <c r="D1480" s="10">
        <v>148.41900000000001</v>
      </c>
      <c r="E1480" s="12">
        <v>44666</v>
      </c>
      <c r="F1480" s="12">
        <v>44666</v>
      </c>
    </row>
    <row r="1481" spans="1:6" ht="15.75" customHeight="1" x14ac:dyDescent="0.25">
      <c r="A1481">
        <v>1480</v>
      </c>
      <c r="B1481" t="s">
        <v>53</v>
      </c>
      <c r="C1481" t="s">
        <v>42</v>
      </c>
      <c r="D1481" s="10">
        <v>1740.5458000000001</v>
      </c>
      <c r="E1481" s="12">
        <v>44667</v>
      </c>
      <c r="F1481" s="12">
        <v>44667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6DEA0-E970-466F-9E33-2163E02D2763}">
  <dimension ref="A1"/>
  <sheetViews>
    <sheetView rightToLeft="1" workbookViewId="0">
      <selection activeCell="A3" sqref="A3"/>
    </sheetView>
  </sheetViews>
  <sheetFormatPr defaultRowHeight="13.2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12030"/>
  <sheetViews>
    <sheetView workbookViewId="0">
      <selection activeCell="H8" sqref="H8"/>
    </sheetView>
  </sheetViews>
  <sheetFormatPr defaultColWidth="12.6640625" defaultRowHeight="15.75" customHeight="1" x14ac:dyDescent="0.25"/>
  <cols>
    <col min="4" max="4" width="13.33203125" style="34" customWidth="1"/>
    <col min="5" max="5" width="12.6640625" style="22" customWidth="1"/>
    <col min="7" max="7" width="13.33203125" style="12" customWidth="1"/>
    <col min="8" max="8" width="85.109375" bestFit="1" customWidth="1"/>
  </cols>
  <sheetData>
    <row r="1" spans="1:7" ht="48.6" customHeight="1" x14ac:dyDescent="0.25">
      <c r="A1" s="4" t="s">
        <v>0</v>
      </c>
      <c r="B1" s="37" t="s">
        <v>129</v>
      </c>
      <c r="C1" s="37" t="s">
        <v>22</v>
      </c>
      <c r="D1" s="24" t="s">
        <v>25</v>
      </c>
      <c r="E1" s="5" t="s">
        <v>134</v>
      </c>
      <c r="F1" s="5" t="s">
        <v>23</v>
      </c>
      <c r="G1" s="21" t="s">
        <v>24</v>
      </c>
    </row>
    <row r="2" spans="1:7" ht="15.75" customHeight="1" x14ac:dyDescent="0.25">
      <c r="A2">
        <v>1</v>
      </c>
      <c r="B2">
        <v>1</v>
      </c>
      <c r="C2">
        <v>1</v>
      </c>
      <c r="D2" s="35">
        <v>1</v>
      </c>
      <c r="E2">
        <v>1</v>
      </c>
      <c r="F2">
        <v>15.5</v>
      </c>
      <c r="G2" s="12">
        <f>VLOOKUP(PARCELS[[#This Row],[OrderID(ORDERS)]],ORDERS[[OrderID]:[ATA]],11,FALSE)</f>
        <v>42765</v>
      </c>
    </row>
    <row r="3" spans="1:7" ht="15.75" customHeight="1" x14ac:dyDescent="0.25">
      <c r="A3">
        <v>2</v>
      </c>
      <c r="B3">
        <v>2</v>
      </c>
      <c r="C3">
        <v>1</v>
      </c>
      <c r="D3" s="35">
        <v>1</v>
      </c>
      <c r="E3">
        <v>1</v>
      </c>
      <c r="F3">
        <v>10.7</v>
      </c>
      <c r="G3" s="12">
        <f>VLOOKUP(PARCELS[[#This Row],[OrderID(ORDERS)]],ORDERS[[OrderID]:[ATA]],11,FALSE)</f>
        <v>42762</v>
      </c>
    </row>
    <row r="4" spans="1:7" ht="15.75" customHeight="1" x14ac:dyDescent="0.25">
      <c r="A4">
        <v>3</v>
      </c>
      <c r="B4">
        <v>3</v>
      </c>
      <c r="C4">
        <v>1</v>
      </c>
      <c r="D4" s="35">
        <v>1</v>
      </c>
      <c r="E4">
        <v>1</v>
      </c>
      <c r="F4">
        <v>3.4</v>
      </c>
      <c r="G4" s="12">
        <f>VLOOKUP(PARCELS[[#This Row],[OrderID(ORDERS)]],ORDERS[[OrderID]:[ATA]],11,FALSE)</f>
        <v>42766</v>
      </c>
    </row>
    <row r="5" spans="1:7" ht="15.75" customHeight="1" x14ac:dyDescent="0.25">
      <c r="A5">
        <v>4</v>
      </c>
      <c r="B5">
        <v>4</v>
      </c>
      <c r="C5">
        <v>1</v>
      </c>
      <c r="D5" s="35">
        <v>1</v>
      </c>
      <c r="E5">
        <v>1</v>
      </c>
      <c r="F5">
        <v>19.8</v>
      </c>
      <c r="G5" s="12">
        <f>VLOOKUP(PARCELS[[#This Row],[OrderID(ORDERS)]],ORDERS[[OrderID]:[ATA]],11,FALSE)</f>
        <v>42766</v>
      </c>
    </row>
    <row r="6" spans="1:7" ht="15.75" customHeight="1" x14ac:dyDescent="0.25">
      <c r="A6">
        <v>5</v>
      </c>
      <c r="B6">
        <v>5</v>
      </c>
      <c r="C6">
        <v>1</v>
      </c>
      <c r="D6" s="35">
        <v>1</v>
      </c>
      <c r="E6">
        <v>1</v>
      </c>
      <c r="F6">
        <v>13.8</v>
      </c>
      <c r="G6" s="12">
        <f>VLOOKUP(PARCELS[[#This Row],[OrderID(ORDERS)]],ORDERS[[OrderID]:[ATA]],11,FALSE)</f>
        <v>42765</v>
      </c>
    </row>
    <row r="7" spans="1:7" ht="15.75" customHeight="1" x14ac:dyDescent="0.25">
      <c r="A7">
        <v>6</v>
      </c>
      <c r="B7">
        <v>6</v>
      </c>
      <c r="C7">
        <v>1</v>
      </c>
      <c r="D7" s="35">
        <v>1</v>
      </c>
      <c r="E7">
        <v>0</v>
      </c>
      <c r="F7">
        <v>4.5999999999999996</v>
      </c>
      <c r="G7" s="12">
        <f>VLOOKUP(PARCELS[[#This Row],[OrderID(ORDERS)]],ORDERS[[OrderID]:[ATA]],11,FALSE)</f>
        <v>42773</v>
      </c>
    </row>
    <row r="8" spans="1:7" ht="15.75" customHeight="1" x14ac:dyDescent="0.25">
      <c r="A8">
        <v>7</v>
      </c>
      <c r="B8">
        <v>7</v>
      </c>
      <c r="C8">
        <v>1</v>
      </c>
      <c r="D8" s="35">
        <v>1</v>
      </c>
      <c r="E8">
        <v>1</v>
      </c>
      <c r="F8">
        <v>16.899999999999999</v>
      </c>
      <c r="G8" s="12">
        <f>VLOOKUP(PARCELS[[#This Row],[OrderID(ORDERS)]],ORDERS[[OrderID]:[ATA]],11,FALSE)</f>
        <v>42765</v>
      </c>
    </row>
    <row r="9" spans="1:7" ht="15.75" customHeight="1" x14ac:dyDescent="0.25">
      <c r="A9">
        <v>8</v>
      </c>
      <c r="B9">
        <v>8</v>
      </c>
      <c r="C9">
        <v>1</v>
      </c>
      <c r="D9" s="35">
        <v>1</v>
      </c>
      <c r="E9">
        <v>1</v>
      </c>
      <c r="F9">
        <v>18.100000000000001</v>
      </c>
      <c r="G9" s="12">
        <f>VLOOKUP(PARCELS[[#This Row],[OrderID(ORDERS)]],ORDERS[[OrderID]:[ATA]],11,FALSE)</f>
        <v>42765</v>
      </c>
    </row>
    <row r="10" spans="1:7" ht="15.75" customHeight="1" x14ac:dyDescent="0.25">
      <c r="A10">
        <v>9</v>
      </c>
      <c r="B10">
        <v>9</v>
      </c>
      <c r="C10">
        <v>1</v>
      </c>
      <c r="D10" s="35">
        <v>1</v>
      </c>
      <c r="E10">
        <v>1</v>
      </c>
      <c r="F10">
        <v>15.2</v>
      </c>
      <c r="G10" s="12">
        <f>VLOOKUP(PARCELS[[#This Row],[OrderID(ORDERS)]],ORDERS[[OrderID]:[ATA]],11,FALSE)</f>
        <v>42765</v>
      </c>
    </row>
    <row r="11" spans="1:7" ht="15.75" customHeight="1" x14ac:dyDescent="0.25">
      <c r="A11">
        <v>10</v>
      </c>
      <c r="B11">
        <v>10</v>
      </c>
      <c r="C11">
        <v>1</v>
      </c>
      <c r="D11" s="35">
        <v>1</v>
      </c>
      <c r="E11">
        <v>1</v>
      </c>
      <c r="F11">
        <v>17.2</v>
      </c>
      <c r="G11" s="12">
        <f>VLOOKUP(PARCELS[[#This Row],[OrderID(ORDERS)]],ORDERS[[OrderID]:[ATA]],11,FALSE)</f>
        <v>42765</v>
      </c>
    </row>
    <row r="12" spans="1:7" ht="15.75" customHeight="1" x14ac:dyDescent="0.25">
      <c r="A12">
        <v>11</v>
      </c>
      <c r="B12">
        <v>10</v>
      </c>
      <c r="C12">
        <v>1</v>
      </c>
      <c r="D12" s="35">
        <v>1</v>
      </c>
      <c r="E12">
        <v>1</v>
      </c>
      <c r="F12">
        <v>9.3000000000000007</v>
      </c>
      <c r="G12" s="12">
        <f>VLOOKUP(PARCELS[[#This Row],[OrderID(ORDERS)]],ORDERS[[OrderID]:[ATA]],11,FALSE)</f>
        <v>42765</v>
      </c>
    </row>
    <row r="13" spans="1:7" ht="15.75" customHeight="1" x14ac:dyDescent="0.25">
      <c r="A13">
        <v>12</v>
      </c>
      <c r="B13">
        <v>11</v>
      </c>
      <c r="C13">
        <v>1</v>
      </c>
      <c r="D13" s="35">
        <v>1</v>
      </c>
      <c r="E13">
        <v>1</v>
      </c>
      <c r="F13">
        <v>1.8</v>
      </c>
      <c r="G13" s="12">
        <f>VLOOKUP(PARCELS[[#This Row],[OrderID(ORDERS)]],ORDERS[[OrderID]:[ATA]],11,FALSE)</f>
        <v>42777</v>
      </c>
    </row>
    <row r="14" spans="1:7" ht="15.75" customHeight="1" x14ac:dyDescent="0.25">
      <c r="A14">
        <v>13</v>
      </c>
      <c r="B14">
        <v>11</v>
      </c>
      <c r="C14">
        <v>1</v>
      </c>
      <c r="D14" s="35">
        <v>1</v>
      </c>
      <c r="E14">
        <v>1</v>
      </c>
      <c r="F14">
        <v>5.4</v>
      </c>
      <c r="G14" s="12">
        <f>VLOOKUP(PARCELS[[#This Row],[OrderID(ORDERS)]],ORDERS[[OrderID]:[ATA]],11,FALSE)</f>
        <v>42777</v>
      </c>
    </row>
    <row r="15" spans="1:7" ht="15.75" customHeight="1" x14ac:dyDescent="0.25">
      <c r="A15">
        <v>14</v>
      </c>
      <c r="B15">
        <v>12</v>
      </c>
      <c r="C15">
        <v>1</v>
      </c>
      <c r="D15" s="35">
        <v>1</v>
      </c>
      <c r="E15">
        <v>1</v>
      </c>
      <c r="F15">
        <v>0.9</v>
      </c>
      <c r="G15" s="12">
        <f>VLOOKUP(PARCELS[[#This Row],[OrderID(ORDERS)]],ORDERS[[OrderID]:[ATA]],11,FALSE)</f>
        <v>42768</v>
      </c>
    </row>
    <row r="16" spans="1:7" ht="15.75" customHeight="1" x14ac:dyDescent="0.25">
      <c r="A16">
        <v>15</v>
      </c>
      <c r="B16">
        <v>13</v>
      </c>
      <c r="C16">
        <v>1</v>
      </c>
      <c r="D16" s="35">
        <v>1</v>
      </c>
      <c r="E16">
        <v>1</v>
      </c>
      <c r="F16">
        <v>18</v>
      </c>
      <c r="G16" s="12">
        <f>VLOOKUP(PARCELS[[#This Row],[OrderID(ORDERS)]],ORDERS[[OrderID]:[ATA]],11,FALSE)</f>
        <v>42769</v>
      </c>
    </row>
    <row r="17" spans="1:7" ht="15.75" customHeight="1" x14ac:dyDescent="0.25">
      <c r="A17">
        <v>16</v>
      </c>
      <c r="B17">
        <v>14</v>
      </c>
      <c r="C17">
        <v>1</v>
      </c>
      <c r="D17" s="35">
        <v>1</v>
      </c>
      <c r="E17">
        <v>1</v>
      </c>
      <c r="F17">
        <v>13</v>
      </c>
      <c r="G17" s="12">
        <f>VLOOKUP(PARCELS[[#This Row],[OrderID(ORDERS)]],ORDERS[[OrderID]:[ATA]],11,FALSE)</f>
        <v>42767</v>
      </c>
    </row>
    <row r="18" spans="1:7" ht="15.75" customHeight="1" x14ac:dyDescent="0.25">
      <c r="A18">
        <v>17</v>
      </c>
      <c r="B18">
        <v>15</v>
      </c>
      <c r="C18">
        <v>1</v>
      </c>
      <c r="D18" s="35">
        <v>1</v>
      </c>
      <c r="E18">
        <v>1</v>
      </c>
      <c r="F18">
        <v>15.1</v>
      </c>
      <c r="G18" s="12">
        <f>VLOOKUP(PARCELS[[#This Row],[OrderID(ORDERS)]],ORDERS[[OrderID]:[ATA]],11,FALSE)</f>
        <v>42770</v>
      </c>
    </row>
    <row r="19" spans="1:7" ht="15.75" customHeight="1" x14ac:dyDescent="0.25">
      <c r="A19">
        <v>18</v>
      </c>
      <c r="B19">
        <v>16</v>
      </c>
      <c r="C19">
        <v>1</v>
      </c>
      <c r="D19" s="35">
        <v>1</v>
      </c>
      <c r="E19">
        <v>1</v>
      </c>
      <c r="F19">
        <v>4</v>
      </c>
      <c r="G19" s="12">
        <f>VLOOKUP(PARCELS[[#This Row],[OrderID(ORDERS)]],ORDERS[[OrderID]:[ATA]],11,FALSE)</f>
        <v>42769</v>
      </c>
    </row>
    <row r="20" spans="1:7" ht="15.75" customHeight="1" x14ac:dyDescent="0.25">
      <c r="A20">
        <v>19</v>
      </c>
      <c r="B20">
        <v>16</v>
      </c>
      <c r="C20">
        <v>1</v>
      </c>
      <c r="D20" s="35">
        <v>1</v>
      </c>
      <c r="E20">
        <v>1</v>
      </c>
      <c r="F20">
        <v>16.8</v>
      </c>
      <c r="G20" s="12">
        <f>VLOOKUP(PARCELS[[#This Row],[OrderID(ORDERS)]],ORDERS[[OrderID]:[ATA]],11,FALSE)</f>
        <v>42769</v>
      </c>
    </row>
    <row r="21" spans="1:7" ht="15.75" customHeight="1" x14ac:dyDescent="0.25">
      <c r="A21">
        <v>20</v>
      </c>
      <c r="B21">
        <v>17</v>
      </c>
      <c r="C21">
        <v>1</v>
      </c>
      <c r="D21" s="35">
        <v>1</v>
      </c>
      <c r="E21">
        <v>1</v>
      </c>
      <c r="F21">
        <v>5.9</v>
      </c>
      <c r="G21" s="12">
        <f>VLOOKUP(PARCELS[[#This Row],[OrderID(ORDERS)]],ORDERS[[OrderID]:[ATA]],11,FALSE)</f>
        <v>42774</v>
      </c>
    </row>
    <row r="22" spans="1:7" ht="15.75" customHeight="1" x14ac:dyDescent="0.25">
      <c r="A22">
        <v>21</v>
      </c>
      <c r="B22">
        <v>18</v>
      </c>
      <c r="C22">
        <v>1</v>
      </c>
      <c r="D22" s="35">
        <v>1</v>
      </c>
      <c r="E22">
        <v>1</v>
      </c>
      <c r="F22">
        <v>7.4</v>
      </c>
      <c r="G22" s="12">
        <f>VLOOKUP(PARCELS[[#This Row],[OrderID(ORDERS)]],ORDERS[[OrderID]:[ATA]],11,FALSE)</f>
        <v>42770</v>
      </c>
    </row>
    <row r="23" spans="1:7" ht="15.75" customHeight="1" x14ac:dyDescent="0.25">
      <c r="A23">
        <v>22</v>
      </c>
      <c r="B23">
        <v>19</v>
      </c>
      <c r="C23">
        <v>1</v>
      </c>
      <c r="D23" s="35">
        <v>1</v>
      </c>
      <c r="E23">
        <v>1</v>
      </c>
      <c r="F23">
        <v>10.9</v>
      </c>
      <c r="G23" s="12">
        <f>VLOOKUP(PARCELS[[#This Row],[OrderID(ORDERS)]],ORDERS[[OrderID]:[ATA]],11,FALSE)</f>
        <v>42773</v>
      </c>
    </row>
    <row r="24" spans="1:7" ht="15.75" customHeight="1" x14ac:dyDescent="0.25">
      <c r="A24">
        <v>23</v>
      </c>
      <c r="B24">
        <v>20</v>
      </c>
      <c r="C24">
        <v>1</v>
      </c>
      <c r="D24" s="35">
        <v>1</v>
      </c>
      <c r="E24">
        <v>1</v>
      </c>
      <c r="F24">
        <v>16.899999999999999</v>
      </c>
      <c r="G24" s="12">
        <f>VLOOKUP(PARCELS[[#This Row],[OrderID(ORDERS)]],ORDERS[[OrderID]:[ATA]],11,FALSE)</f>
        <v>42774</v>
      </c>
    </row>
    <row r="25" spans="1:7" ht="15.75" customHeight="1" x14ac:dyDescent="0.25">
      <c r="A25">
        <v>24</v>
      </c>
      <c r="B25">
        <v>21</v>
      </c>
      <c r="C25">
        <v>1</v>
      </c>
      <c r="D25" s="35">
        <v>1</v>
      </c>
      <c r="E25">
        <v>1</v>
      </c>
      <c r="F25">
        <v>12.1</v>
      </c>
      <c r="G25" s="12">
        <f>VLOOKUP(PARCELS[[#This Row],[OrderID(ORDERS)]],ORDERS[[OrderID]:[ATA]],11,FALSE)</f>
        <v>42771</v>
      </c>
    </row>
    <row r="26" spans="1:7" ht="15.75" customHeight="1" x14ac:dyDescent="0.25">
      <c r="A26">
        <v>25</v>
      </c>
      <c r="B26">
        <v>22</v>
      </c>
      <c r="C26">
        <v>1</v>
      </c>
      <c r="D26" s="35">
        <v>1</v>
      </c>
      <c r="E26">
        <v>1</v>
      </c>
      <c r="F26">
        <v>0.6</v>
      </c>
      <c r="G26" s="12">
        <f>VLOOKUP(PARCELS[[#This Row],[OrderID(ORDERS)]],ORDERS[[OrderID]:[ATA]],11,FALSE)</f>
        <v>42774</v>
      </c>
    </row>
    <row r="27" spans="1:7" ht="15.75" customHeight="1" x14ac:dyDescent="0.25">
      <c r="A27">
        <v>26</v>
      </c>
      <c r="B27">
        <v>23</v>
      </c>
      <c r="C27">
        <v>1</v>
      </c>
      <c r="D27" s="35">
        <v>1</v>
      </c>
      <c r="E27">
        <v>1</v>
      </c>
      <c r="F27">
        <v>13.3</v>
      </c>
      <c r="G27" s="12">
        <f>VLOOKUP(PARCELS[[#This Row],[OrderID(ORDERS)]],ORDERS[[OrderID]:[ATA]],11,FALSE)</f>
        <v>42770</v>
      </c>
    </row>
    <row r="28" spans="1:7" ht="15.75" customHeight="1" x14ac:dyDescent="0.25">
      <c r="A28">
        <v>27</v>
      </c>
      <c r="B28">
        <v>24</v>
      </c>
      <c r="C28">
        <v>1</v>
      </c>
      <c r="D28" s="35">
        <v>1</v>
      </c>
      <c r="E28">
        <v>1</v>
      </c>
      <c r="F28">
        <v>10</v>
      </c>
      <c r="G28" s="12">
        <f>VLOOKUP(PARCELS[[#This Row],[OrderID(ORDERS)]],ORDERS[[OrderID]:[ATA]],11,FALSE)</f>
        <v>42772</v>
      </c>
    </row>
    <row r="29" spans="1:7" ht="15.75" customHeight="1" x14ac:dyDescent="0.25">
      <c r="A29">
        <v>28</v>
      </c>
      <c r="B29">
        <v>24</v>
      </c>
      <c r="C29">
        <v>1</v>
      </c>
      <c r="D29" s="35">
        <v>1</v>
      </c>
      <c r="E29">
        <v>1</v>
      </c>
      <c r="F29">
        <v>15.5</v>
      </c>
      <c r="G29" s="12">
        <f>VLOOKUP(PARCELS[[#This Row],[OrderID(ORDERS)]],ORDERS[[OrderID]:[ATA]],11,FALSE)</f>
        <v>42772</v>
      </c>
    </row>
    <row r="30" spans="1:7" ht="15.75" customHeight="1" x14ac:dyDescent="0.25">
      <c r="A30">
        <v>29</v>
      </c>
      <c r="B30">
        <v>25</v>
      </c>
      <c r="C30">
        <v>1</v>
      </c>
      <c r="D30" s="35">
        <v>1</v>
      </c>
      <c r="E30">
        <v>1</v>
      </c>
      <c r="F30">
        <v>0.3</v>
      </c>
      <c r="G30" s="12">
        <f>VLOOKUP(PARCELS[[#This Row],[OrderID(ORDERS)]],ORDERS[[OrderID]:[ATA]],11,FALSE)</f>
        <v>42775</v>
      </c>
    </row>
    <row r="31" spans="1:7" ht="15.75" customHeight="1" x14ac:dyDescent="0.25">
      <c r="A31">
        <v>30</v>
      </c>
      <c r="B31">
        <v>26</v>
      </c>
      <c r="C31">
        <v>1</v>
      </c>
      <c r="D31" s="35">
        <v>1</v>
      </c>
      <c r="E31">
        <v>1</v>
      </c>
      <c r="F31">
        <v>9.4</v>
      </c>
      <c r="G31" s="12">
        <f>VLOOKUP(PARCELS[[#This Row],[OrderID(ORDERS)]],ORDERS[[OrderID]:[ATA]],11,FALSE)</f>
        <v>42771</v>
      </c>
    </row>
    <row r="32" spans="1:7" ht="15.75" customHeight="1" x14ac:dyDescent="0.25">
      <c r="A32">
        <v>31</v>
      </c>
      <c r="B32">
        <v>27</v>
      </c>
      <c r="C32">
        <v>1</v>
      </c>
      <c r="D32" s="35">
        <v>1</v>
      </c>
      <c r="E32">
        <v>1</v>
      </c>
      <c r="F32">
        <v>4.3</v>
      </c>
      <c r="G32" s="12">
        <f>VLOOKUP(PARCELS[[#This Row],[OrderID(ORDERS)]],ORDERS[[OrderID]:[ATA]],11,FALSE)</f>
        <v>42774</v>
      </c>
    </row>
    <row r="33" spans="1:7" ht="15.75" customHeight="1" x14ac:dyDescent="0.25">
      <c r="A33">
        <v>32</v>
      </c>
      <c r="B33">
        <v>28</v>
      </c>
      <c r="C33">
        <v>1</v>
      </c>
      <c r="D33" s="35">
        <v>1</v>
      </c>
      <c r="E33">
        <v>1</v>
      </c>
      <c r="F33">
        <v>7.5</v>
      </c>
      <c r="G33" s="12">
        <f>VLOOKUP(PARCELS[[#This Row],[OrderID(ORDERS)]],ORDERS[[OrderID]:[ATA]],11,FALSE)</f>
        <v>42769</v>
      </c>
    </row>
    <row r="34" spans="1:7" ht="15.75" customHeight="1" x14ac:dyDescent="0.25">
      <c r="A34">
        <v>33</v>
      </c>
      <c r="B34">
        <v>29</v>
      </c>
      <c r="C34">
        <v>1</v>
      </c>
      <c r="D34" s="35">
        <v>1</v>
      </c>
      <c r="E34">
        <v>1</v>
      </c>
      <c r="F34">
        <v>1.4</v>
      </c>
      <c r="G34" s="12">
        <f>VLOOKUP(PARCELS[[#This Row],[OrderID(ORDERS)]],ORDERS[[OrderID]:[ATA]],11,FALSE)</f>
        <v>42773</v>
      </c>
    </row>
    <row r="35" spans="1:7" ht="15.75" customHeight="1" x14ac:dyDescent="0.25">
      <c r="A35">
        <v>34</v>
      </c>
      <c r="B35">
        <v>29</v>
      </c>
      <c r="C35">
        <v>1</v>
      </c>
      <c r="D35" s="35">
        <v>1</v>
      </c>
      <c r="E35">
        <v>1</v>
      </c>
      <c r="F35">
        <v>4.2</v>
      </c>
      <c r="G35" s="12">
        <f>VLOOKUP(PARCELS[[#This Row],[OrderID(ORDERS)]],ORDERS[[OrderID]:[ATA]],11,FALSE)</f>
        <v>42773</v>
      </c>
    </row>
    <row r="36" spans="1:7" ht="15.75" customHeight="1" x14ac:dyDescent="0.25">
      <c r="A36">
        <v>35</v>
      </c>
      <c r="B36">
        <v>30</v>
      </c>
      <c r="C36">
        <v>1</v>
      </c>
      <c r="D36" s="35">
        <v>1</v>
      </c>
      <c r="E36">
        <v>1</v>
      </c>
      <c r="F36">
        <v>1.2</v>
      </c>
      <c r="G36" s="12">
        <f>VLOOKUP(PARCELS[[#This Row],[OrderID(ORDERS)]],ORDERS[[OrderID]:[ATA]],11,FALSE)</f>
        <v>42779</v>
      </c>
    </row>
    <row r="37" spans="1:7" ht="15.75" customHeight="1" x14ac:dyDescent="0.25">
      <c r="A37">
        <v>36</v>
      </c>
      <c r="B37">
        <v>31</v>
      </c>
      <c r="C37">
        <v>1</v>
      </c>
      <c r="D37" s="35">
        <v>1</v>
      </c>
      <c r="E37">
        <v>1</v>
      </c>
      <c r="F37">
        <v>18.600000000000001</v>
      </c>
      <c r="G37" s="12">
        <f>VLOOKUP(PARCELS[[#This Row],[OrderID(ORDERS)]],ORDERS[[OrderID]:[ATA]],11,FALSE)</f>
        <v>42774</v>
      </c>
    </row>
    <row r="38" spans="1:7" ht="15.75" customHeight="1" x14ac:dyDescent="0.25">
      <c r="A38">
        <v>37</v>
      </c>
      <c r="B38">
        <v>32</v>
      </c>
      <c r="C38">
        <v>1</v>
      </c>
      <c r="D38" s="35">
        <v>1</v>
      </c>
      <c r="E38">
        <v>1</v>
      </c>
      <c r="F38">
        <v>0.9</v>
      </c>
      <c r="G38" s="12">
        <f>VLOOKUP(PARCELS[[#This Row],[OrderID(ORDERS)]],ORDERS[[OrderID]:[ATA]],11,FALSE)</f>
        <v>42774</v>
      </c>
    </row>
    <row r="39" spans="1:7" ht="15.75" customHeight="1" x14ac:dyDescent="0.25">
      <c r="A39">
        <v>38</v>
      </c>
      <c r="B39">
        <v>32</v>
      </c>
      <c r="C39">
        <v>1</v>
      </c>
      <c r="D39" s="35">
        <v>1</v>
      </c>
      <c r="E39">
        <v>1</v>
      </c>
      <c r="F39">
        <v>2.9</v>
      </c>
      <c r="G39" s="12">
        <f>VLOOKUP(PARCELS[[#This Row],[OrderID(ORDERS)]],ORDERS[[OrderID]:[ATA]],11,FALSE)</f>
        <v>42774</v>
      </c>
    </row>
    <row r="40" spans="1:7" ht="15.75" customHeight="1" x14ac:dyDescent="0.25">
      <c r="A40">
        <v>39</v>
      </c>
      <c r="B40">
        <v>33</v>
      </c>
      <c r="C40">
        <v>1</v>
      </c>
      <c r="D40" s="35">
        <v>1</v>
      </c>
      <c r="E40">
        <v>1</v>
      </c>
      <c r="F40">
        <v>1.5</v>
      </c>
      <c r="G40" s="12">
        <f>VLOOKUP(PARCELS[[#This Row],[OrderID(ORDERS)]],ORDERS[[OrderID]:[ATA]],11,FALSE)</f>
        <v>42773</v>
      </c>
    </row>
    <row r="41" spans="1:7" ht="15.75" customHeight="1" x14ac:dyDescent="0.25">
      <c r="A41">
        <v>40</v>
      </c>
      <c r="B41">
        <v>34</v>
      </c>
      <c r="C41">
        <v>1</v>
      </c>
      <c r="D41" s="35">
        <v>1</v>
      </c>
      <c r="E41">
        <v>1</v>
      </c>
      <c r="F41">
        <v>12.3</v>
      </c>
      <c r="G41" s="12">
        <f>VLOOKUP(PARCELS[[#This Row],[OrderID(ORDERS)]],ORDERS[[OrderID]:[ATA]],11,FALSE)</f>
        <v>42771</v>
      </c>
    </row>
    <row r="42" spans="1:7" ht="15.75" customHeight="1" x14ac:dyDescent="0.25">
      <c r="A42">
        <v>41</v>
      </c>
      <c r="B42">
        <v>34</v>
      </c>
      <c r="C42">
        <v>1</v>
      </c>
      <c r="D42" s="35">
        <v>1</v>
      </c>
      <c r="E42">
        <v>1</v>
      </c>
      <c r="F42">
        <v>11.5</v>
      </c>
      <c r="G42" s="12">
        <f>VLOOKUP(PARCELS[[#This Row],[OrderID(ORDERS)]],ORDERS[[OrderID]:[ATA]],11,FALSE)</f>
        <v>42771</v>
      </c>
    </row>
    <row r="43" spans="1:7" ht="15.75" customHeight="1" x14ac:dyDescent="0.25">
      <c r="A43">
        <v>42</v>
      </c>
      <c r="B43">
        <v>35</v>
      </c>
      <c r="C43">
        <v>1</v>
      </c>
      <c r="D43" s="35">
        <v>1</v>
      </c>
      <c r="E43">
        <v>1</v>
      </c>
      <c r="F43">
        <v>2</v>
      </c>
      <c r="G43" s="12">
        <f>VLOOKUP(PARCELS[[#This Row],[OrderID(ORDERS)]],ORDERS[[OrderID]:[ATA]],11,FALSE)</f>
        <v>42772</v>
      </c>
    </row>
    <row r="44" spans="1:7" ht="15.75" customHeight="1" x14ac:dyDescent="0.25">
      <c r="A44">
        <v>43</v>
      </c>
      <c r="B44">
        <v>36</v>
      </c>
      <c r="C44">
        <v>1</v>
      </c>
      <c r="D44" s="35">
        <v>1</v>
      </c>
      <c r="E44">
        <v>1</v>
      </c>
      <c r="F44">
        <v>1.4</v>
      </c>
      <c r="G44" s="12">
        <f>VLOOKUP(PARCELS[[#This Row],[OrderID(ORDERS)]],ORDERS[[OrderID]:[ATA]],11,FALSE)</f>
        <v>42773</v>
      </c>
    </row>
    <row r="45" spans="1:7" ht="15.75" customHeight="1" x14ac:dyDescent="0.25">
      <c r="A45">
        <v>44</v>
      </c>
      <c r="B45">
        <v>37</v>
      </c>
      <c r="C45">
        <v>1</v>
      </c>
      <c r="D45" s="35">
        <v>1</v>
      </c>
      <c r="E45">
        <v>1</v>
      </c>
      <c r="F45">
        <v>6.7</v>
      </c>
      <c r="G45" s="12">
        <f>VLOOKUP(PARCELS[[#This Row],[OrderID(ORDERS)]],ORDERS[[OrderID]:[ATA]],11,FALSE)</f>
        <v>42775</v>
      </c>
    </row>
    <row r="46" spans="1:7" ht="15.75" customHeight="1" x14ac:dyDescent="0.25">
      <c r="A46">
        <v>45</v>
      </c>
      <c r="B46">
        <v>38</v>
      </c>
      <c r="C46">
        <v>1</v>
      </c>
      <c r="D46" s="35">
        <v>1</v>
      </c>
      <c r="E46">
        <v>1</v>
      </c>
      <c r="F46">
        <v>2.4</v>
      </c>
      <c r="G46" s="12">
        <f>VLOOKUP(PARCELS[[#This Row],[OrderID(ORDERS)]],ORDERS[[OrderID]:[ATA]],11,FALSE)</f>
        <v>42784</v>
      </c>
    </row>
    <row r="47" spans="1:7" ht="15.75" customHeight="1" x14ac:dyDescent="0.25">
      <c r="A47">
        <v>46</v>
      </c>
      <c r="B47">
        <v>39</v>
      </c>
      <c r="C47">
        <v>1</v>
      </c>
      <c r="D47" s="35">
        <v>1</v>
      </c>
      <c r="E47">
        <v>1</v>
      </c>
      <c r="F47">
        <v>17.8</v>
      </c>
      <c r="G47" s="12">
        <f>VLOOKUP(PARCELS[[#This Row],[OrderID(ORDERS)]],ORDERS[[OrderID]:[ATA]],11,FALSE)</f>
        <v>42778</v>
      </c>
    </row>
    <row r="48" spans="1:7" ht="15.75" customHeight="1" x14ac:dyDescent="0.25">
      <c r="A48">
        <v>47</v>
      </c>
      <c r="B48">
        <v>39</v>
      </c>
      <c r="C48">
        <v>1</v>
      </c>
      <c r="D48" s="35">
        <v>1</v>
      </c>
      <c r="E48">
        <v>1</v>
      </c>
      <c r="F48">
        <v>18.100000000000001</v>
      </c>
      <c r="G48" s="12">
        <f>VLOOKUP(PARCELS[[#This Row],[OrderID(ORDERS)]],ORDERS[[OrderID]:[ATA]],11,FALSE)</f>
        <v>42778</v>
      </c>
    </row>
    <row r="49" spans="1:7" ht="15.75" customHeight="1" x14ac:dyDescent="0.25">
      <c r="A49">
        <v>48</v>
      </c>
      <c r="B49">
        <v>40</v>
      </c>
      <c r="C49">
        <v>1</v>
      </c>
      <c r="D49" s="35">
        <v>1</v>
      </c>
      <c r="E49">
        <v>0</v>
      </c>
      <c r="F49">
        <v>14.9</v>
      </c>
      <c r="G49" s="12">
        <f>VLOOKUP(PARCELS[[#This Row],[OrderID(ORDERS)]],ORDERS[[OrderID]:[ATA]],11,FALSE)</f>
        <v>42775</v>
      </c>
    </row>
    <row r="50" spans="1:7" ht="15.75" customHeight="1" x14ac:dyDescent="0.25">
      <c r="A50">
        <v>49</v>
      </c>
      <c r="B50">
        <v>41</v>
      </c>
      <c r="C50">
        <v>1</v>
      </c>
      <c r="D50" s="35">
        <v>1</v>
      </c>
      <c r="E50">
        <v>1</v>
      </c>
      <c r="F50">
        <v>4.8</v>
      </c>
      <c r="G50" s="12">
        <f>VLOOKUP(PARCELS[[#This Row],[OrderID(ORDERS)]],ORDERS[[OrderID]:[ATA]],11,FALSE)</f>
        <v>42775</v>
      </c>
    </row>
    <row r="51" spans="1:7" ht="15.75" customHeight="1" x14ac:dyDescent="0.25">
      <c r="A51">
        <v>50</v>
      </c>
      <c r="B51">
        <v>41</v>
      </c>
      <c r="C51">
        <v>1</v>
      </c>
      <c r="D51" s="35">
        <v>1</v>
      </c>
      <c r="E51">
        <v>1</v>
      </c>
      <c r="F51">
        <v>8.1</v>
      </c>
      <c r="G51" s="12">
        <f>VLOOKUP(PARCELS[[#This Row],[OrderID(ORDERS)]],ORDERS[[OrderID]:[ATA]],11,FALSE)</f>
        <v>42775</v>
      </c>
    </row>
    <row r="52" spans="1:7" ht="15.75" customHeight="1" x14ac:dyDescent="0.25">
      <c r="A52">
        <v>51</v>
      </c>
      <c r="B52">
        <v>42</v>
      </c>
      <c r="C52">
        <v>1</v>
      </c>
      <c r="D52" s="35">
        <v>1</v>
      </c>
      <c r="E52">
        <v>0</v>
      </c>
      <c r="F52">
        <v>13.4</v>
      </c>
      <c r="G52" s="12">
        <f>VLOOKUP(PARCELS[[#This Row],[OrderID(ORDERS)]],ORDERS[[OrderID]:[ATA]],11,FALSE)</f>
        <v>42784</v>
      </c>
    </row>
    <row r="53" spans="1:7" ht="15.75" customHeight="1" x14ac:dyDescent="0.25">
      <c r="A53">
        <v>52</v>
      </c>
      <c r="B53">
        <v>42</v>
      </c>
      <c r="C53">
        <v>1</v>
      </c>
      <c r="D53" s="35">
        <v>1</v>
      </c>
      <c r="E53">
        <v>0</v>
      </c>
      <c r="F53">
        <v>15.1</v>
      </c>
      <c r="G53" s="12">
        <f>VLOOKUP(PARCELS[[#This Row],[OrderID(ORDERS)]],ORDERS[[OrderID]:[ATA]],11,FALSE)</f>
        <v>42784</v>
      </c>
    </row>
    <row r="54" spans="1:7" ht="15.75" customHeight="1" x14ac:dyDescent="0.25">
      <c r="A54">
        <v>53</v>
      </c>
      <c r="B54">
        <v>43</v>
      </c>
      <c r="C54">
        <v>1</v>
      </c>
      <c r="D54" s="35">
        <v>1</v>
      </c>
      <c r="E54">
        <v>1</v>
      </c>
      <c r="F54">
        <v>13.7</v>
      </c>
      <c r="G54" s="12">
        <f>VLOOKUP(PARCELS[[#This Row],[OrderID(ORDERS)]],ORDERS[[OrderID]:[ATA]],11,FALSE)</f>
        <v>42776</v>
      </c>
    </row>
    <row r="55" spans="1:7" ht="15.75" customHeight="1" x14ac:dyDescent="0.25">
      <c r="A55">
        <v>54</v>
      </c>
      <c r="B55">
        <v>43</v>
      </c>
      <c r="C55">
        <v>1</v>
      </c>
      <c r="D55" s="35">
        <v>1</v>
      </c>
      <c r="E55">
        <v>1</v>
      </c>
      <c r="F55">
        <v>18</v>
      </c>
      <c r="G55" s="12">
        <f>VLOOKUP(PARCELS[[#This Row],[OrderID(ORDERS)]],ORDERS[[OrderID]:[ATA]],11,FALSE)</f>
        <v>42776</v>
      </c>
    </row>
    <row r="56" spans="1:7" ht="15.75" customHeight="1" x14ac:dyDescent="0.25">
      <c r="A56">
        <v>55</v>
      </c>
      <c r="B56">
        <v>44</v>
      </c>
      <c r="C56">
        <v>1</v>
      </c>
      <c r="D56" s="35">
        <v>1</v>
      </c>
      <c r="E56">
        <v>1</v>
      </c>
      <c r="F56">
        <v>12.7</v>
      </c>
      <c r="G56" s="12">
        <f>VLOOKUP(PARCELS[[#This Row],[OrderID(ORDERS)]],ORDERS[[OrderID]:[ATA]],11,FALSE)</f>
        <v>42778</v>
      </c>
    </row>
    <row r="57" spans="1:7" ht="15.75" customHeight="1" x14ac:dyDescent="0.25">
      <c r="A57">
        <v>56</v>
      </c>
      <c r="B57">
        <v>45</v>
      </c>
      <c r="C57">
        <v>1</v>
      </c>
      <c r="D57" s="35">
        <v>1</v>
      </c>
      <c r="E57">
        <v>0</v>
      </c>
      <c r="F57">
        <v>17.8</v>
      </c>
      <c r="G57" s="12">
        <f>VLOOKUP(PARCELS[[#This Row],[OrderID(ORDERS)]],ORDERS[[OrderID]:[ATA]],11,FALSE)</f>
        <v>42775</v>
      </c>
    </row>
    <row r="58" spans="1:7" ht="15.75" customHeight="1" x14ac:dyDescent="0.25">
      <c r="A58">
        <v>57</v>
      </c>
      <c r="B58">
        <v>45</v>
      </c>
      <c r="C58">
        <v>1</v>
      </c>
      <c r="D58" s="35">
        <v>1</v>
      </c>
      <c r="E58">
        <v>0</v>
      </c>
      <c r="F58">
        <v>19.899999999999999</v>
      </c>
      <c r="G58" s="12">
        <f>VLOOKUP(PARCELS[[#This Row],[OrderID(ORDERS)]],ORDERS[[OrderID]:[ATA]],11,FALSE)</f>
        <v>42775</v>
      </c>
    </row>
    <row r="59" spans="1:7" ht="15.75" customHeight="1" x14ac:dyDescent="0.25">
      <c r="A59">
        <v>58</v>
      </c>
      <c r="B59">
        <v>45</v>
      </c>
      <c r="C59">
        <v>1</v>
      </c>
      <c r="D59" s="35">
        <v>1</v>
      </c>
      <c r="E59">
        <v>1</v>
      </c>
      <c r="F59">
        <v>7.2</v>
      </c>
      <c r="G59" s="12">
        <f>VLOOKUP(PARCELS[[#This Row],[OrderID(ORDERS)]],ORDERS[[OrderID]:[ATA]],11,FALSE)</f>
        <v>42775</v>
      </c>
    </row>
    <row r="60" spans="1:7" ht="15.75" customHeight="1" x14ac:dyDescent="0.25">
      <c r="A60">
        <v>59</v>
      </c>
      <c r="B60">
        <v>46</v>
      </c>
      <c r="C60">
        <v>1</v>
      </c>
      <c r="D60" s="35">
        <v>1</v>
      </c>
      <c r="E60">
        <v>1</v>
      </c>
      <c r="F60">
        <v>11.6</v>
      </c>
      <c r="G60" s="12">
        <f>VLOOKUP(PARCELS[[#This Row],[OrderID(ORDERS)]],ORDERS[[OrderID]:[ATA]],11,FALSE)</f>
        <v>42781</v>
      </c>
    </row>
    <row r="61" spans="1:7" ht="15.75" customHeight="1" x14ac:dyDescent="0.25">
      <c r="A61">
        <v>60</v>
      </c>
      <c r="B61">
        <v>46</v>
      </c>
      <c r="C61">
        <v>1</v>
      </c>
      <c r="D61" s="35">
        <v>1</v>
      </c>
      <c r="E61">
        <v>1</v>
      </c>
      <c r="F61">
        <v>14.7</v>
      </c>
      <c r="G61" s="12">
        <f>VLOOKUP(PARCELS[[#This Row],[OrderID(ORDERS)]],ORDERS[[OrderID]:[ATA]],11,FALSE)</f>
        <v>42781</v>
      </c>
    </row>
    <row r="62" spans="1:7" ht="15.75" customHeight="1" x14ac:dyDescent="0.25">
      <c r="A62">
        <v>61</v>
      </c>
      <c r="B62">
        <v>47</v>
      </c>
      <c r="C62">
        <v>1</v>
      </c>
      <c r="D62" s="35">
        <v>1</v>
      </c>
      <c r="E62">
        <v>1</v>
      </c>
      <c r="F62">
        <v>13.4</v>
      </c>
      <c r="G62" s="12">
        <f>VLOOKUP(PARCELS[[#This Row],[OrderID(ORDERS)]],ORDERS[[OrderID]:[ATA]],11,FALSE)</f>
        <v>42779</v>
      </c>
    </row>
    <row r="63" spans="1:7" ht="15.75" customHeight="1" x14ac:dyDescent="0.25">
      <c r="A63">
        <v>62</v>
      </c>
      <c r="B63">
        <v>47</v>
      </c>
      <c r="C63">
        <v>1</v>
      </c>
      <c r="D63" s="35">
        <v>1</v>
      </c>
      <c r="E63">
        <v>1</v>
      </c>
      <c r="F63">
        <v>18.5</v>
      </c>
      <c r="G63" s="12">
        <f>VLOOKUP(PARCELS[[#This Row],[OrderID(ORDERS)]],ORDERS[[OrderID]:[ATA]],11,FALSE)</f>
        <v>42779</v>
      </c>
    </row>
    <row r="64" spans="1:7" ht="15.75" customHeight="1" x14ac:dyDescent="0.25">
      <c r="A64">
        <v>63</v>
      </c>
      <c r="B64">
        <v>48</v>
      </c>
      <c r="C64">
        <v>1</v>
      </c>
      <c r="D64" s="35">
        <v>1</v>
      </c>
      <c r="E64">
        <v>1</v>
      </c>
      <c r="F64">
        <v>5</v>
      </c>
      <c r="G64" s="12">
        <f>VLOOKUP(PARCELS[[#This Row],[OrderID(ORDERS)]],ORDERS[[OrderID]:[ATA]],11,FALSE)</f>
        <v>42782</v>
      </c>
    </row>
    <row r="65" spans="1:7" ht="15.75" customHeight="1" x14ac:dyDescent="0.25">
      <c r="A65">
        <v>64</v>
      </c>
      <c r="B65">
        <v>48</v>
      </c>
      <c r="C65">
        <v>1</v>
      </c>
      <c r="D65" s="35">
        <v>1</v>
      </c>
      <c r="E65">
        <v>1</v>
      </c>
      <c r="F65">
        <v>0.3</v>
      </c>
      <c r="G65" s="12">
        <f>VLOOKUP(PARCELS[[#This Row],[OrderID(ORDERS)]],ORDERS[[OrderID]:[ATA]],11,FALSE)</f>
        <v>42782</v>
      </c>
    </row>
    <row r="66" spans="1:7" ht="15.75" customHeight="1" x14ac:dyDescent="0.25">
      <c r="A66">
        <v>65</v>
      </c>
      <c r="B66">
        <v>49</v>
      </c>
      <c r="C66">
        <v>1</v>
      </c>
      <c r="D66" s="35">
        <v>1</v>
      </c>
      <c r="E66">
        <v>1</v>
      </c>
      <c r="F66">
        <v>12.1</v>
      </c>
      <c r="G66" s="12">
        <f>VLOOKUP(PARCELS[[#This Row],[OrderID(ORDERS)]],ORDERS[[OrderID]:[ATA]],11,FALSE)</f>
        <v>42782</v>
      </c>
    </row>
    <row r="67" spans="1:7" ht="15.75" customHeight="1" x14ac:dyDescent="0.25">
      <c r="A67">
        <v>66</v>
      </c>
      <c r="B67">
        <v>50</v>
      </c>
      <c r="C67">
        <v>1</v>
      </c>
      <c r="D67" s="35">
        <v>1</v>
      </c>
      <c r="E67">
        <v>1</v>
      </c>
      <c r="F67">
        <v>13.7</v>
      </c>
      <c r="G67" s="12">
        <f>VLOOKUP(PARCELS[[#This Row],[OrderID(ORDERS)]],ORDERS[[OrderID]:[ATA]],11,FALSE)</f>
        <v>42782</v>
      </c>
    </row>
    <row r="68" spans="1:7" ht="15.75" customHeight="1" x14ac:dyDescent="0.25">
      <c r="A68">
        <v>67</v>
      </c>
      <c r="B68">
        <v>50</v>
      </c>
      <c r="C68">
        <v>1</v>
      </c>
      <c r="D68" s="35">
        <v>1</v>
      </c>
      <c r="E68">
        <v>1</v>
      </c>
      <c r="F68">
        <v>11.7</v>
      </c>
      <c r="G68" s="12">
        <f>VLOOKUP(PARCELS[[#This Row],[OrderID(ORDERS)]],ORDERS[[OrderID]:[ATA]],11,FALSE)</f>
        <v>42782</v>
      </c>
    </row>
    <row r="69" spans="1:7" ht="15.75" customHeight="1" x14ac:dyDescent="0.25">
      <c r="A69">
        <v>68</v>
      </c>
      <c r="B69">
        <v>51</v>
      </c>
      <c r="C69">
        <v>1</v>
      </c>
      <c r="D69" s="35">
        <v>1</v>
      </c>
      <c r="E69">
        <v>1</v>
      </c>
      <c r="F69">
        <v>12.8</v>
      </c>
      <c r="G69" s="12">
        <f>VLOOKUP(PARCELS[[#This Row],[OrderID(ORDERS)]],ORDERS[[OrderID]:[ATA]],11,FALSE)</f>
        <v>42782</v>
      </c>
    </row>
    <row r="70" spans="1:7" ht="15.75" customHeight="1" x14ac:dyDescent="0.25">
      <c r="A70">
        <v>69</v>
      </c>
      <c r="B70">
        <v>51</v>
      </c>
      <c r="C70">
        <v>1</v>
      </c>
      <c r="D70" s="35">
        <v>1</v>
      </c>
      <c r="E70">
        <v>1</v>
      </c>
      <c r="F70">
        <v>18.3</v>
      </c>
      <c r="G70" s="12">
        <f>VLOOKUP(PARCELS[[#This Row],[OrderID(ORDERS)]],ORDERS[[OrderID]:[ATA]],11,FALSE)</f>
        <v>42782</v>
      </c>
    </row>
    <row r="71" spans="1:7" ht="15.75" customHeight="1" x14ac:dyDescent="0.25">
      <c r="A71">
        <v>70</v>
      </c>
      <c r="B71">
        <v>52</v>
      </c>
      <c r="C71">
        <v>1</v>
      </c>
      <c r="D71" s="35">
        <v>1</v>
      </c>
      <c r="E71">
        <v>0</v>
      </c>
      <c r="F71">
        <v>14.8</v>
      </c>
      <c r="G71" s="12">
        <f>VLOOKUP(PARCELS[[#This Row],[OrderID(ORDERS)]],ORDERS[[OrderID]:[ATA]],11,FALSE)</f>
        <v>42782</v>
      </c>
    </row>
    <row r="72" spans="1:7" ht="15.75" customHeight="1" x14ac:dyDescent="0.25">
      <c r="A72">
        <v>71</v>
      </c>
      <c r="B72">
        <v>52</v>
      </c>
      <c r="C72">
        <v>1</v>
      </c>
      <c r="D72" s="35">
        <v>1</v>
      </c>
      <c r="E72">
        <v>1</v>
      </c>
      <c r="F72">
        <v>18.7</v>
      </c>
      <c r="G72" s="12">
        <f>VLOOKUP(PARCELS[[#This Row],[OrderID(ORDERS)]],ORDERS[[OrderID]:[ATA]],11,FALSE)</f>
        <v>42782</v>
      </c>
    </row>
    <row r="73" spans="1:7" ht="15.75" customHeight="1" x14ac:dyDescent="0.25">
      <c r="A73">
        <v>72</v>
      </c>
      <c r="B73">
        <v>52</v>
      </c>
      <c r="C73">
        <v>1</v>
      </c>
      <c r="D73" s="35">
        <v>1</v>
      </c>
      <c r="E73">
        <v>1</v>
      </c>
      <c r="F73">
        <v>2.9</v>
      </c>
      <c r="G73" s="12">
        <f>VLOOKUP(PARCELS[[#This Row],[OrderID(ORDERS)]],ORDERS[[OrderID]:[ATA]],11,FALSE)</f>
        <v>42782</v>
      </c>
    </row>
    <row r="74" spans="1:7" ht="15.75" customHeight="1" x14ac:dyDescent="0.25">
      <c r="A74">
        <v>73</v>
      </c>
      <c r="B74">
        <v>53</v>
      </c>
      <c r="C74">
        <v>1</v>
      </c>
      <c r="D74" s="35">
        <v>1</v>
      </c>
      <c r="E74">
        <v>1</v>
      </c>
      <c r="F74">
        <v>10.1</v>
      </c>
      <c r="G74" s="12">
        <f>VLOOKUP(PARCELS[[#This Row],[OrderID(ORDERS)]],ORDERS[[OrderID]:[ATA]],11,FALSE)</f>
        <v>42783</v>
      </c>
    </row>
    <row r="75" spans="1:7" ht="15.75" customHeight="1" x14ac:dyDescent="0.25">
      <c r="A75">
        <v>74</v>
      </c>
      <c r="B75">
        <v>54</v>
      </c>
      <c r="C75">
        <v>1</v>
      </c>
      <c r="D75" s="35">
        <v>1</v>
      </c>
      <c r="E75">
        <v>1</v>
      </c>
      <c r="F75">
        <v>14.4</v>
      </c>
      <c r="G75" s="12">
        <f>VLOOKUP(PARCELS[[#This Row],[OrderID(ORDERS)]],ORDERS[[OrderID]:[ATA]],11,FALSE)</f>
        <v>42784</v>
      </c>
    </row>
    <row r="76" spans="1:7" ht="15.75" customHeight="1" x14ac:dyDescent="0.25">
      <c r="A76">
        <v>75</v>
      </c>
      <c r="B76">
        <v>55</v>
      </c>
      <c r="C76">
        <v>1</v>
      </c>
      <c r="D76" s="35">
        <v>1</v>
      </c>
      <c r="E76">
        <v>1</v>
      </c>
      <c r="F76">
        <v>13.2</v>
      </c>
      <c r="G76" s="12">
        <f>VLOOKUP(PARCELS[[#This Row],[OrderID(ORDERS)]],ORDERS[[OrderID]:[ATA]],11,FALSE)</f>
        <v>42783</v>
      </c>
    </row>
    <row r="77" spans="1:7" ht="15.75" customHeight="1" x14ac:dyDescent="0.25">
      <c r="A77">
        <v>76</v>
      </c>
      <c r="B77">
        <v>56</v>
      </c>
      <c r="C77">
        <v>1</v>
      </c>
      <c r="D77" s="35">
        <v>1</v>
      </c>
      <c r="E77">
        <v>1</v>
      </c>
      <c r="F77">
        <v>15.1</v>
      </c>
      <c r="G77" s="12">
        <f>VLOOKUP(PARCELS[[#This Row],[OrderID(ORDERS)]],ORDERS[[OrderID]:[ATA]],11,FALSE)</f>
        <v>42779</v>
      </c>
    </row>
    <row r="78" spans="1:7" ht="15.75" customHeight="1" x14ac:dyDescent="0.25">
      <c r="A78">
        <v>77</v>
      </c>
      <c r="B78">
        <v>57</v>
      </c>
      <c r="C78">
        <v>1</v>
      </c>
      <c r="D78" s="35">
        <v>1</v>
      </c>
      <c r="E78">
        <v>1</v>
      </c>
      <c r="F78">
        <v>9.8000000000000007</v>
      </c>
      <c r="G78" s="12">
        <f>VLOOKUP(PARCELS[[#This Row],[OrderID(ORDERS)]],ORDERS[[OrderID]:[ATA]],11,FALSE)</f>
        <v>42780</v>
      </c>
    </row>
    <row r="79" spans="1:7" ht="15.75" customHeight="1" x14ac:dyDescent="0.25">
      <c r="A79">
        <v>78</v>
      </c>
      <c r="B79">
        <v>58</v>
      </c>
      <c r="C79">
        <v>1</v>
      </c>
      <c r="D79" s="35">
        <v>1</v>
      </c>
      <c r="E79">
        <v>1</v>
      </c>
      <c r="F79">
        <v>8.1</v>
      </c>
      <c r="G79" s="12">
        <f>VLOOKUP(PARCELS[[#This Row],[OrderID(ORDERS)]],ORDERS[[OrderID]:[ATA]],11,FALSE)</f>
        <v>42787</v>
      </c>
    </row>
    <row r="80" spans="1:7" ht="15.75" customHeight="1" x14ac:dyDescent="0.25">
      <c r="A80">
        <v>79</v>
      </c>
      <c r="B80">
        <v>59</v>
      </c>
      <c r="C80">
        <v>1</v>
      </c>
      <c r="D80" s="35">
        <v>1</v>
      </c>
      <c r="E80">
        <v>1</v>
      </c>
      <c r="F80">
        <v>4.8</v>
      </c>
      <c r="G80" s="12">
        <f>VLOOKUP(PARCELS[[#This Row],[OrderID(ORDERS)]],ORDERS[[OrderID]:[ATA]],11,FALSE)</f>
        <v>42784</v>
      </c>
    </row>
    <row r="81" spans="1:7" ht="15.75" customHeight="1" x14ac:dyDescent="0.25">
      <c r="A81">
        <v>80</v>
      </c>
      <c r="B81">
        <v>60</v>
      </c>
      <c r="C81">
        <v>1</v>
      </c>
      <c r="D81" s="35">
        <v>1</v>
      </c>
      <c r="E81">
        <v>1</v>
      </c>
      <c r="F81">
        <v>7</v>
      </c>
      <c r="G81" s="12">
        <f>VLOOKUP(PARCELS[[#This Row],[OrderID(ORDERS)]],ORDERS[[OrderID]:[ATA]],11,FALSE)</f>
        <v>42785</v>
      </c>
    </row>
    <row r="82" spans="1:7" ht="15.75" customHeight="1" x14ac:dyDescent="0.25">
      <c r="A82">
        <v>81</v>
      </c>
      <c r="B82">
        <v>60</v>
      </c>
      <c r="C82">
        <v>1</v>
      </c>
      <c r="D82" s="35">
        <v>1</v>
      </c>
      <c r="E82">
        <v>1</v>
      </c>
      <c r="F82">
        <v>3.6</v>
      </c>
      <c r="G82" s="12">
        <f>VLOOKUP(PARCELS[[#This Row],[OrderID(ORDERS)]],ORDERS[[OrderID]:[ATA]],11,FALSE)</f>
        <v>42785</v>
      </c>
    </row>
    <row r="83" spans="1:7" ht="15.75" customHeight="1" x14ac:dyDescent="0.25">
      <c r="A83">
        <v>82</v>
      </c>
      <c r="B83">
        <v>61</v>
      </c>
      <c r="C83">
        <v>1</v>
      </c>
      <c r="D83" s="35">
        <v>1</v>
      </c>
      <c r="E83">
        <v>1</v>
      </c>
      <c r="F83">
        <v>15.8</v>
      </c>
      <c r="G83" s="12">
        <f>VLOOKUP(PARCELS[[#This Row],[OrderID(ORDERS)]],ORDERS[[OrderID]:[ATA]],11,FALSE)</f>
        <v>42785</v>
      </c>
    </row>
    <row r="84" spans="1:7" ht="15.75" customHeight="1" x14ac:dyDescent="0.25">
      <c r="A84">
        <v>83</v>
      </c>
      <c r="B84">
        <v>62</v>
      </c>
      <c r="C84">
        <v>1</v>
      </c>
      <c r="D84" s="35">
        <v>1</v>
      </c>
      <c r="E84">
        <v>1</v>
      </c>
      <c r="F84">
        <v>6.3</v>
      </c>
      <c r="G84" s="12">
        <f>VLOOKUP(PARCELS[[#This Row],[OrderID(ORDERS)]],ORDERS[[OrderID]:[ATA]],11,FALSE)</f>
        <v>42785</v>
      </c>
    </row>
    <row r="85" spans="1:7" ht="15.75" customHeight="1" x14ac:dyDescent="0.25">
      <c r="A85">
        <v>84</v>
      </c>
      <c r="B85">
        <v>63</v>
      </c>
      <c r="C85">
        <v>1</v>
      </c>
      <c r="D85" s="35">
        <v>1</v>
      </c>
      <c r="E85">
        <v>0</v>
      </c>
      <c r="F85">
        <v>6.7</v>
      </c>
      <c r="G85" s="12">
        <f>VLOOKUP(PARCELS[[#This Row],[OrderID(ORDERS)]],ORDERS[[OrderID]:[ATA]],11,FALSE)</f>
        <v>42783</v>
      </c>
    </row>
    <row r="86" spans="1:7" ht="15.75" customHeight="1" x14ac:dyDescent="0.25">
      <c r="A86">
        <v>85</v>
      </c>
      <c r="B86">
        <v>64</v>
      </c>
      <c r="C86">
        <v>1</v>
      </c>
      <c r="D86" s="35">
        <v>1</v>
      </c>
      <c r="E86">
        <v>1</v>
      </c>
      <c r="F86">
        <v>7.4</v>
      </c>
      <c r="G86" s="12">
        <f>VLOOKUP(PARCELS[[#This Row],[OrderID(ORDERS)]],ORDERS[[OrderID]:[ATA]],11,FALSE)</f>
        <v>42786</v>
      </c>
    </row>
    <row r="87" spans="1:7" ht="15.75" customHeight="1" x14ac:dyDescent="0.25">
      <c r="A87">
        <v>86</v>
      </c>
      <c r="B87">
        <v>65</v>
      </c>
      <c r="C87">
        <v>1</v>
      </c>
      <c r="D87" s="35">
        <v>1</v>
      </c>
      <c r="E87">
        <v>1</v>
      </c>
      <c r="F87">
        <v>6.3</v>
      </c>
      <c r="G87" s="12">
        <f>VLOOKUP(PARCELS[[#This Row],[OrderID(ORDERS)]],ORDERS[[OrderID]:[ATA]],11,FALSE)</f>
        <v>42785</v>
      </c>
    </row>
    <row r="88" spans="1:7" ht="15.75" customHeight="1" x14ac:dyDescent="0.25">
      <c r="A88">
        <v>87</v>
      </c>
      <c r="B88">
        <v>65</v>
      </c>
      <c r="C88">
        <v>1</v>
      </c>
      <c r="D88" s="35">
        <v>1</v>
      </c>
      <c r="E88">
        <v>1</v>
      </c>
      <c r="F88">
        <v>19.5</v>
      </c>
      <c r="G88" s="12">
        <f>VLOOKUP(PARCELS[[#This Row],[OrderID(ORDERS)]],ORDERS[[OrderID]:[ATA]],11,FALSE)</f>
        <v>42785</v>
      </c>
    </row>
    <row r="89" spans="1:7" ht="15.75" customHeight="1" x14ac:dyDescent="0.25">
      <c r="A89">
        <v>88</v>
      </c>
      <c r="B89">
        <v>66</v>
      </c>
      <c r="C89">
        <v>1</v>
      </c>
      <c r="D89" s="35">
        <v>1</v>
      </c>
      <c r="E89">
        <v>1</v>
      </c>
      <c r="F89">
        <v>17.8</v>
      </c>
      <c r="G89" s="12">
        <f>VLOOKUP(PARCELS[[#This Row],[OrderID(ORDERS)]],ORDERS[[OrderID]:[ATA]],11,FALSE)</f>
        <v>42782</v>
      </c>
    </row>
    <row r="90" spans="1:7" ht="15.75" customHeight="1" x14ac:dyDescent="0.25">
      <c r="A90">
        <v>89</v>
      </c>
      <c r="B90">
        <v>66</v>
      </c>
      <c r="C90">
        <v>1</v>
      </c>
      <c r="D90" s="35">
        <v>1</v>
      </c>
      <c r="E90">
        <v>0</v>
      </c>
      <c r="F90">
        <v>9.6</v>
      </c>
      <c r="G90" s="12">
        <f>VLOOKUP(PARCELS[[#This Row],[OrderID(ORDERS)]],ORDERS[[OrderID]:[ATA]],11,FALSE)</f>
        <v>42782</v>
      </c>
    </row>
    <row r="91" spans="1:7" ht="15.75" customHeight="1" x14ac:dyDescent="0.25">
      <c r="A91">
        <v>90</v>
      </c>
      <c r="B91">
        <v>67</v>
      </c>
      <c r="C91">
        <v>1</v>
      </c>
      <c r="D91" s="35">
        <v>1</v>
      </c>
      <c r="E91">
        <v>1</v>
      </c>
      <c r="F91">
        <v>12.7</v>
      </c>
      <c r="G91" s="12">
        <f>VLOOKUP(PARCELS[[#This Row],[OrderID(ORDERS)]],ORDERS[[OrderID]:[ATA]],11,FALSE)</f>
        <v>42782</v>
      </c>
    </row>
    <row r="92" spans="1:7" ht="15.75" customHeight="1" x14ac:dyDescent="0.25">
      <c r="A92">
        <v>91</v>
      </c>
      <c r="B92">
        <v>68</v>
      </c>
      <c r="C92">
        <v>1</v>
      </c>
      <c r="D92" s="35">
        <v>1</v>
      </c>
      <c r="E92">
        <v>1</v>
      </c>
      <c r="F92">
        <v>2.2999999999999998</v>
      </c>
      <c r="G92" s="12">
        <f>VLOOKUP(PARCELS[[#This Row],[OrderID(ORDERS)]],ORDERS[[OrderID]:[ATA]],11,FALSE)</f>
        <v>42785</v>
      </c>
    </row>
    <row r="93" spans="1:7" ht="15.75" customHeight="1" x14ac:dyDescent="0.25">
      <c r="A93">
        <v>92</v>
      </c>
      <c r="B93">
        <v>69</v>
      </c>
      <c r="C93">
        <v>1</v>
      </c>
      <c r="D93" s="35">
        <v>1</v>
      </c>
      <c r="E93">
        <v>1</v>
      </c>
      <c r="F93">
        <v>11.4</v>
      </c>
      <c r="G93" s="12">
        <f>VLOOKUP(PARCELS[[#This Row],[OrderID(ORDERS)]],ORDERS[[OrderID]:[ATA]],11,FALSE)</f>
        <v>42788</v>
      </c>
    </row>
    <row r="94" spans="1:7" ht="15.75" customHeight="1" x14ac:dyDescent="0.25">
      <c r="A94">
        <v>93</v>
      </c>
      <c r="B94">
        <v>70</v>
      </c>
      <c r="C94">
        <v>1</v>
      </c>
      <c r="D94" s="35">
        <v>1</v>
      </c>
      <c r="E94">
        <v>1</v>
      </c>
      <c r="F94">
        <v>9.1</v>
      </c>
      <c r="G94" s="12">
        <f>VLOOKUP(PARCELS[[#This Row],[OrderID(ORDERS)]],ORDERS[[OrderID]:[ATA]],11,FALSE)</f>
        <v>42782</v>
      </c>
    </row>
    <row r="95" spans="1:7" ht="15.75" customHeight="1" x14ac:dyDescent="0.25">
      <c r="A95">
        <v>94</v>
      </c>
      <c r="B95">
        <v>71</v>
      </c>
      <c r="C95">
        <v>1</v>
      </c>
      <c r="D95" s="35">
        <v>1</v>
      </c>
      <c r="E95">
        <v>1</v>
      </c>
      <c r="F95">
        <v>2.6</v>
      </c>
      <c r="G95" s="12">
        <f>VLOOKUP(PARCELS[[#This Row],[OrderID(ORDERS)]],ORDERS[[OrderID]:[ATA]],11,FALSE)</f>
        <v>42783</v>
      </c>
    </row>
    <row r="96" spans="1:7" ht="15.75" customHeight="1" x14ac:dyDescent="0.25">
      <c r="A96">
        <v>95</v>
      </c>
      <c r="B96">
        <v>71</v>
      </c>
      <c r="C96">
        <v>1</v>
      </c>
      <c r="D96" s="35">
        <v>1</v>
      </c>
      <c r="E96">
        <v>1</v>
      </c>
      <c r="F96">
        <v>15.3</v>
      </c>
      <c r="G96" s="12">
        <f>VLOOKUP(PARCELS[[#This Row],[OrderID(ORDERS)]],ORDERS[[OrderID]:[ATA]],11,FALSE)</f>
        <v>42783</v>
      </c>
    </row>
    <row r="97" spans="1:7" ht="15.75" customHeight="1" x14ac:dyDescent="0.25">
      <c r="A97">
        <v>96</v>
      </c>
      <c r="B97">
        <v>72</v>
      </c>
      <c r="C97">
        <v>1</v>
      </c>
      <c r="D97" s="35">
        <v>1</v>
      </c>
      <c r="E97">
        <v>1</v>
      </c>
      <c r="F97">
        <v>15</v>
      </c>
      <c r="G97" s="12">
        <f>VLOOKUP(PARCELS[[#This Row],[OrderID(ORDERS)]],ORDERS[[OrderID]:[ATA]],11,FALSE)</f>
        <v>42788</v>
      </c>
    </row>
    <row r="98" spans="1:7" ht="15.75" customHeight="1" x14ac:dyDescent="0.25">
      <c r="A98">
        <v>97</v>
      </c>
      <c r="B98">
        <v>73</v>
      </c>
      <c r="C98">
        <v>1</v>
      </c>
      <c r="D98" s="35">
        <v>1</v>
      </c>
      <c r="E98">
        <v>1</v>
      </c>
      <c r="F98">
        <v>5.4</v>
      </c>
      <c r="G98" s="12">
        <f>VLOOKUP(PARCELS[[#This Row],[OrderID(ORDERS)]],ORDERS[[OrderID]:[ATA]],11,FALSE)</f>
        <v>42790</v>
      </c>
    </row>
    <row r="99" spans="1:7" ht="15.75" customHeight="1" x14ac:dyDescent="0.25">
      <c r="A99">
        <v>98</v>
      </c>
      <c r="B99">
        <v>74</v>
      </c>
      <c r="C99">
        <v>1</v>
      </c>
      <c r="D99" s="35">
        <v>1</v>
      </c>
      <c r="E99">
        <v>1</v>
      </c>
      <c r="F99">
        <v>16.3</v>
      </c>
      <c r="G99" s="12">
        <f>VLOOKUP(PARCELS[[#This Row],[OrderID(ORDERS)]],ORDERS[[OrderID]:[ATA]],11,FALSE)</f>
        <v>42791</v>
      </c>
    </row>
    <row r="100" spans="1:7" ht="15.75" customHeight="1" x14ac:dyDescent="0.25">
      <c r="A100">
        <v>99</v>
      </c>
      <c r="B100">
        <v>75</v>
      </c>
      <c r="C100">
        <v>1</v>
      </c>
      <c r="D100" s="35">
        <v>1</v>
      </c>
      <c r="E100">
        <v>1</v>
      </c>
      <c r="F100">
        <v>12.6</v>
      </c>
      <c r="G100" s="12">
        <f>VLOOKUP(PARCELS[[#This Row],[OrderID(ORDERS)]],ORDERS[[OrderID]:[ATA]],11,FALSE)</f>
        <v>42790</v>
      </c>
    </row>
    <row r="101" spans="1:7" ht="15.75" customHeight="1" x14ac:dyDescent="0.25">
      <c r="A101">
        <v>100</v>
      </c>
      <c r="B101">
        <v>76</v>
      </c>
      <c r="C101">
        <v>1</v>
      </c>
      <c r="D101" s="35">
        <v>1</v>
      </c>
      <c r="E101">
        <v>1</v>
      </c>
      <c r="F101">
        <v>6.9</v>
      </c>
      <c r="G101" s="12">
        <f>VLOOKUP(PARCELS[[#This Row],[OrderID(ORDERS)]],ORDERS[[OrderID]:[ATA]],11,FALSE)</f>
        <v>42789</v>
      </c>
    </row>
    <row r="102" spans="1:7" ht="15.75" customHeight="1" x14ac:dyDescent="0.25">
      <c r="A102">
        <v>101</v>
      </c>
      <c r="B102">
        <v>77</v>
      </c>
      <c r="C102">
        <v>1</v>
      </c>
      <c r="D102" s="35">
        <v>1</v>
      </c>
      <c r="E102">
        <v>1</v>
      </c>
      <c r="F102">
        <v>4.5</v>
      </c>
      <c r="G102" s="12">
        <f>VLOOKUP(PARCELS[[#This Row],[OrderID(ORDERS)]],ORDERS[[OrderID]:[ATA]],11,FALSE)</f>
        <v>42789</v>
      </c>
    </row>
    <row r="103" spans="1:7" ht="15.75" customHeight="1" x14ac:dyDescent="0.25">
      <c r="A103">
        <v>102</v>
      </c>
      <c r="B103">
        <v>78</v>
      </c>
      <c r="C103">
        <v>1</v>
      </c>
      <c r="D103" s="35">
        <v>1</v>
      </c>
      <c r="E103">
        <v>1</v>
      </c>
      <c r="F103">
        <v>0.9</v>
      </c>
      <c r="G103" s="12">
        <f>VLOOKUP(PARCELS[[#This Row],[OrderID(ORDERS)]],ORDERS[[OrderID]:[ATA]],11,FALSE)</f>
        <v>42792</v>
      </c>
    </row>
    <row r="104" spans="1:7" ht="15.75" customHeight="1" x14ac:dyDescent="0.25">
      <c r="A104">
        <v>103</v>
      </c>
      <c r="B104">
        <v>79</v>
      </c>
      <c r="C104">
        <v>1</v>
      </c>
      <c r="D104" s="35">
        <v>1</v>
      </c>
      <c r="E104">
        <v>1</v>
      </c>
      <c r="F104">
        <v>16.5</v>
      </c>
      <c r="G104" s="12">
        <f>VLOOKUP(PARCELS[[#This Row],[OrderID(ORDERS)]],ORDERS[[OrderID]:[ATA]],11,FALSE)</f>
        <v>42787</v>
      </c>
    </row>
    <row r="105" spans="1:7" ht="15.75" customHeight="1" x14ac:dyDescent="0.25">
      <c r="A105">
        <v>104</v>
      </c>
      <c r="B105">
        <v>80</v>
      </c>
      <c r="C105">
        <v>1</v>
      </c>
      <c r="D105" s="35">
        <v>1</v>
      </c>
      <c r="E105">
        <v>1</v>
      </c>
      <c r="F105">
        <v>12.8</v>
      </c>
      <c r="G105" s="12">
        <f>VLOOKUP(PARCELS[[#This Row],[OrderID(ORDERS)]],ORDERS[[OrderID]:[ATA]],11,FALSE)</f>
        <v>42790</v>
      </c>
    </row>
    <row r="106" spans="1:7" ht="15.75" customHeight="1" x14ac:dyDescent="0.25">
      <c r="A106">
        <v>105</v>
      </c>
      <c r="B106">
        <v>81</v>
      </c>
      <c r="C106">
        <v>1</v>
      </c>
      <c r="D106" s="35">
        <v>1</v>
      </c>
      <c r="E106">
        <v>1</v>
      </c>
      <c r="F106">
        <v>19.5</v>
      </c>
      <c r="G106" s="12">
        <f>VLOOKUP(PARCELS[[#This Row],[OrderID(ORDERS)]],ORDERS[[OrderID]:[ATA]],11,FALSE)</f>
        <v>42788</v>
      </c>
    </row>
    <row r="107" spans="1:7" ht="15.75" customHeight="1" x14ac:dyDescent="0.25">
      <c r="A107">
        <v>106</v>
      </c>
      <c r="B107">
        <v>82</v>
      </c>
      <c r="C107">
        <v>1</v>
      </c>
      <c r="D107" s="35">
        <v>1</v>
      </c>
      <c r="E107">
        <v>1</v>
      </c>
      <c r="F107">
        <v>17.399999999999999</v>
      </c>
      <c r="G107" s="12">
        <f>VLOOKUP(PARCELS[[#This Row],[OrderID(ORDERS)]],ORDERS[[OrderID]:[ATA]],11,FALSE)</f>
        <v>42796</v>
      </c>
    </row>
    <row r="108" spans="1:7" ht="15.75" customHeight="1" x14ac:dyDescent="0.25">
      <c r="A108">
        <v>107</v>
      </c>
      <c r="B108">
        <v>83</v>
      </c>
      <c r="C108">
        <v>1</v>
      </c>
      <c r="D108" s="35">
        <v>1</v>
      </c>
      <c r="E108">
        <v>1</v>
      </c>
      <c r="F108">
        <v>13.5</v>
      </c>
      <c r="G108" s="12">
        <f>VLOOKUP(PARCELS[[#This Row],[OrderID(ORDERS)]],ORDERS[[OrderID]:[ATA]],11,FALSE)</f>
        <v>42790</v>
      </c>
    </row>
    <row r="109" spans="1:7" ht="15.75" customHeight="1" x14ac:dyDescent="0.25">
      <c r="A109">
        <v>108</v>
      </c>
      <c r="B109">
        <v>83</v>
      </c>
      <c r="C109">
        <v>1</v>
      </c>
      <c r="D109" s="35">
        <v>1</v>
      </c>
      <c r="E109">
        <v>1</v>
      </c>
      <c r="F109">
        <v>9.8000000000000007</v>
      </c>
      <c r="G109" s="12">
        <f>VLOOKUP(PARCELS[[#This Row],[OrderID(ORDERS)]],ORDERS[[OrderID]:[ATA]],11,FALSE)</f>
        <v>42790</v>
      </c>
    </row>
    <row r="110" spans="1:7" ht="15.75" customHeight="1" x14ac:dyDescent="0.25">
      <c r="A110">
        <v>109</v>
      </c>
      <c r="B110">
        <v>84</v>
      </c>
      <c r="C110">
        <v>1</v>
      </c>
      <c r="D110" s="35">
        <v>1</v>
      </c>
      <c r="E110">
        <v>1</v>
      </c>
      <c r="F110">
        <v>17</v>
      </c>
      <c r="G110" s="12">
        <f>VLOOKUP(PARCELS[[#This Row],[OrderID(ORDERS)]],ORDERS[[OrderID]:[ATA]],11,FALSE)</f>
        <v>42788</v>
      </c>
    </row>
    <row r="111" spans="1:7" ht="15.75" customHeight="1" x14ac:dyDescent="0.25">
      <c r="A111">
        <v>110</v>
      </c>
      <c r="B111">
        <v>85</v>
      </c>
      <c r="C111">
        <v>1</v>
      </c>
      <c r="D111" s="35">
        <v>1</v>
      </c>
      <c r="E111">
        <v>1</v>
      </c>
      <c r="F111">
        <v>4.5999999999999996</v>
      </c>
      <c r="G111" s="12">
        <f>VLOOKUP(PARCELS[[#This Row],[OrderID(ORDERS)]],ORDERS[[OrderID]:[ATA]],11,FALSE)</f>
        <v>42788</v>
      </c>
    </row>
    <row r="112" spans="1:7" ht="15.75" customHeight="1" x14ac:dyDescent="0.25">
      <c r="A112">
        <v>111</v>
      </c>
      <c r="B112">
        <v>86</v>
      </c>
      <c r="C112">
        <v>1</v>
      </c>
      <c r="D112" s="35">
        <v>1</v>
      </c>
      <c r="E112">
        <v>1</v>
      </c>
      <c r="F112">
        <v>1.4</v>
      </c>
      <c r="G112" s="12">
        <f>VLOOKUP(PARCELS[[#This Row],[OrderID(ORDERS)]],ORDERS[[OrderID]:[ATA]],11,FALSE)</f>
        <v>42794</v>
      </c>
    </row>
    <row r="113" spans="1:7" ht="15.75" customHeight="1" x14ac:dyDescent="0.25">
      <c r="A113">
        <v>112</v>
      </c>
      <c r="B113">
        <v>86</v>
      </c>
      <c r="C113">
        <v>1</v>
      </c>
      <c r="D113" s="35">
        <v>1</v>
      </c>
      <c r="E113">
        <v>1</v>
      </c>
      <c r="F113">
        <v>14.1</v>
      </c>
      <c r="G113" s="12">
        <f>VLOOKUP(PARCELS[[#This Row],[OrderID(ORDERS)]],ORDERS[[OrderID]:[ATA]],11,FALSE)</f>
        <v>42794</v>
      </c>
    </row>
    <row r="114" spans="1:7" ht="15.75" customHeight="1" x14ac:dyDescent="0.25">
      <c r="A114">
        <v>113</v>
      </c>
      <c r="B114">
        <v>87</v>
      </c>
      <c r="C114">
        <v>1</v>
      </c>
      <c r="D114" s="35">
        <v>1</v>
      </c>
      <c r="E114">
        <v>1</v>
      </c>
      <c r="F114">
        <v>8.4</v>
      </c>
      <c r="G114" s="12">
        <f>VLOOKUP(PARCELS[[#This Row],[OrderID(ORDERS)]],ORDERS[[OrderID]:[ATA]],11,FALSE)</f>
        <v>42796</v>
      </c>
    </row>
    <row r="115" spans="1:7" ht="15.75" customHeight="1" x14ac:dyDescent="0.25">
      <c r="A115">
        <v>114</v>
      </c>
      <c r="B115">
        <v>88</v>
      </c>
      <c r="C115">
        <v>1</v>
      </c>
      <c r="D115" s="35">
        <v>1</v>
      </c>
      <c r="E115">
        <v>1</v>
      </c>
      <c r="F115">
        <v>11.9</v>
      </c>
      <c r="G115" s="12">
        <f>VLOOKUP(PARCELS[[#This Row],[OrderID(ORDERS)]],ORDERS[[OrderID]:[ATA]],11,FALSE)</f>
        <v>42794</v>
      </c>
    </row>
    <row r="116" spans="1:7" ht="15.75" customHeight="1" x14ac:dyDescent="0.25">
      <c r="A116">
        <v>115</v>
      </c>
      <c r="B116">
        <v>88</v>
      </c>
      <c r="C116">
        <v>1</v>
      </c>
      <c r="D116" s="35">
        <v>1</v>
      </c>
      <c r="E116">
        <v>1</v>
      </c>
      <c r="F116">
        <v>13.3</v>
      </c>
      <c r="G116" s="12">
        <f>VLOOKUP(PARCELS[[#This Row],[OrderID(ORDERS)]],ORDERS[[OrderID]:[ATA]],11,FALSE)</f>
        <v>42794</v>
      </c>
    </row>
    <row r="117" spans="1:7" ht="15.75" customHeight="1" x14ac:dyDescent="0.25">
      <c r="A117">
        <v>116</v>
      </c>
      <c r="B117">
        <v>88</v>
      </c>
      <c r="C117">
        <v>1</v>
      </c>
      <c r="D117" s="35">
        <v>1</v>
      </c>
      <c r="E117">
        <v>1</v>
      </c>
      <c r="F117">
        <v>8.6</v>
      </c>
      <c r="G117" s="12">
        <f>VLOOKUP(PARCELS[[#This Row],[OrderID(ORDERS)]],ORDERS[[OrderID]:[ATA]],11,FALSE)</f>
        <v>42794</v>
      </c>
    </row>
    <row r="118" spans="1:7" ht="15.75" customHeight="1" x14ac:dyDescent="0.25">
      <c r="A118">
        <v>117</v>
      </c>
      <c r="B118">
        <v>89</v>
      </c>
      <c r="C118">
        <v>1</v>
      </c>
      <c r="D118" s="35">
        <v>1</v>
      </c>
      <c r="E118">
        <v>1</v>
      </c>
      <c r="F118">
        <v>15.6</v>
      </c>
      <c r="G118" s="12">
        <f>VLOOKUP(PARCELS[[#This Row],[OrderID(ORDERS)]],ORDERS[[OrderID]:[ATA]],11,FALSE)</f>
        <v>42791</v>
      </c>
    </row>
    <row r="119" spans="1:7" ht="15.75" customHeight="1" x14ac:dyDescent="0.25">
      <c r="A119">
        <v>118</v>
      </c>
      <c r="B119">
        <v>90</v>
      </c>
      <c r="C119">
        <v>1</v>
      </c>
      <c r="D119" s="35">
        <v>1</v>
      </c>
      <c r="E119">
        <v>1</v>
      </c>
      <c r="F119">
        <v>9.1999999999999993</v>
      </c>
      <c r="G119" s="12">
        <f>VLOOKUP(PARCELS[[#This Row],[OrderID(ORDERS)]],ORDERS[[OrderID]:[ATA]],11,FALSE)</f>
        <v>42794</v>
      </c>
    </row>
    <row r="120" spans="1:7" ht="15.75" customHeight="1" x14ac:dyDescent="0.25">
      <c r="A120">
        <v>119</v>
      </c>
      <c r="B120">
        <v>90</v>
      </c>
      <c r="C120">
        <v>1</v>
      </c>
      <c r="D120" s="35">
        <v>1</v>
      </c>
      <c r="E120">
        <v>1</v>
      </c>
      <c r="F120">
        <v>13.1</v>
      </c>
      <c r="G120" s="12">
        <f>VLOOKUP(PARCELS[[#This Row],[OrderID(ORDERS)]],ORDERS[[OrderID]:[ATA]],11,FALSE)</f>
        <v>42794</v>
      </c>
    </row>
    <row r="121" spans="1:7" ht="15.75" customHeight="1" x14ac:dyDescent="0.25">
      <c r="A121">
        <v>120</v>
      </c>
      <c r="B121">
        <v>91</v>
      </c>
      <c r="C121">
        <v>1</v>
      </c>
      <c r="D121" s="35">
        <v>1</v>
      </c>
      <c r="E121">
        <v>1</v>
      </c>
      <c r="F121">
        <v>4.5999999999999996</v>
      </c>
      <c r="G121" s="12">
        <f>VLOOKUP(PARCELS[[#This Row],[OrderID(ORDERS)]],ORDERS[[OrderID]:[ATA]],11,FALSE)</f>
        <v>42794</v>
      </c>
    </row>
    <row r="122" spans="1:7" ht="15.75" customHeight="1" x14ac:dyDescent="0.25">
      <c r="A122">
        <v>121</v>
      </c>
      <c r="B122">
        <v>92</v>
      </c>
      <c r="C122">
        <v>1</v>
      </c>
      <c r="D122" s="35">
        <v>1</v>
      </c>
      <c r="E122">
        <v>1</v>
      </c>
      <c r="F122">
        <v>12.8</v>
      </c>
      <c r="G122" s="12">
        <f>VLOOKUP(PARCELS[[#This Row],[OrderID(ORDERS)]],ORDERS[[OrderID]:[ATA]],11,FALSE)</f>
        <v>42794</v>
      </c>
    </row>
    <row r="123" spans="1:7" ht="15.75" customHeight="1" x14ac:dyDescent="0.25">
      <c r="A123">
        <v>122</v>
      </c>
      <c r="B123">
        <v>92</v>
      </c>
      <c r="C123">
        <v>1</v>
      </c>
      <c r="D123" s="35">
        <v>1</v>
      </c>
      <c r="E123">
        <v>1</v>
      </c>
      <c r="F123">
        <v>5.2</v>
      </c>
      <c r="G123" s="12">
        <f>VLOOKUP(PARCELS[[#This Row],[OrderID(ORDERS)]],ORDERS[[OrderID]:[ATA]],11,FALSE)</f>
        <v>42794</v>
      </c>
    </row>
    <row r="124" spans="1:7" ht="15.75" customHeight="1" x14ac:dyDescent="0.25">
      <c r="A124">
        <v>123</v>
      </c>
      <c r="B124">
        <v>93</v>
      </c>
      <c r="C124">
        <v>1</v>
      </c>
      <c r="D124" s="35">
        <v>1</v>
      </c>
      <c r="E124">
        <v>1</v>
      </c>
      <c r="F124">
        <v>4.4000000000000004</v>
      </c>
      <c r="G124" s="12">
        <f>VLOOKUP(PARCELS[[#This Row],[OrderID(ORDERS)]],ORDERS[[OrderID]:[ATA]],11,FALSE)</f>
        <v>42793</v>
      </c>
    </row>
    <row r="125" spans="1:7" ht="15.75" customHeight="1" x14ac:dyDescent="0.25">
      <c r="A125" s="32">
        <v>124</v>
      </c>
      <c r="B125" s="32">
        <v>94</v>
      </c>
      <c r="C125" s="32">
        <v>1</v>
      </c>
      <c r="D125" s="36">
        <v>1</v>
      </c>
      <c r="E125" s="32">
        <v>0</v>
      </c>
      <c r="F125" s="32">
        <v>17.899999999999999</v>
      </c>
      <c r="G125" s="72"/>
    </row>
    <row r="126" spans="1:7" ht="15.75" customHeight="1" x14ac:dyDescent="0.25">
      <c r="A126">
        <v>125</v>
      </c>
      <c r="B126">
        <v>95</v>
      </c>
      <c r="C126">
        <v>1</v>
      </c>
      <c r="D126" s="35">
        <v>1</v>
      </c>
      <c r="E126">
        <v>1</v>
      </c>
      <c r="F126">
        <v>7.8</v>
      </c>
      <c r="G126" s="12">
        <f>VLOOKUP(PARCELS[[#This Row],[OrderID(ORDERS)]],ORDERS[[OrderID]:[ATA]],11,FALSE)</f>
        <v>42796</v>
      </c>
    </row>
    <row r="127" spans="1:7" ht="15.75" customHeight="1" x14ac:dyDescent="0.25">
      <c r="A127">
        <v>126</v>
      </c>
      <c r="B127">
        <v>95</v>
      </c>
      <c r="C127">
        <v>1</v>
      </c>
      <c r="D127" s="35">
        <v>1</v>
      </c>
      <c r="E127">
        <v>1</v>
      </c>
      <c r="F127">
        <v>13.5</v>
      </c>
      <c r="G127" s="12">
        <f>VLOOKUP(PARCELS[[#This Row],[OrderID(ORDERS)]],ORDERS[[OrderID]:[ATA]],11,FALSE)</f>
        <v>42796</v>
      </c>
    </row>
    <row r="128" spans="1:7" ht="15.75" customHeight="1" x14ac:dyDescent="0.25">
      <c r="A128">
        <v>127</v>
      </c>
      <c r="B128">
        <v>96</v>
      </c>
      <c r="C128">
        <v>1</v>
      </c>
      <c r="D128" s="35">
        <v>1</v>
      </c>
      <c r="E128">
        <v>1</v>
      </c>
      <c r="F128">
        <v>17.3</v>
      </c>
      <c r="G128" s="12">
        <f>VLOOKUP(PARCELS[[#This Row],[OrderID(ORDERS)]],ORDERS[[OrderID]:[ATA]],11,FALSE)</f>
        <v>42795</v>
      </c>
    </row>
    <row r="129" spans="1:7" ht="15.75" customHeight="1" x14ac:dyDescent="0.25">
      <c r="A129">
        <v>128</v>
      </c>
      <c r="B129">
        <v>97</v>
      </c>
      <c r="C129">
        <v>1</v>
      </c>
      <c r="D129" s="35">
        <v>1</v>
      </c>
      <c r="E129">
        <v>1</v>
      </c>
      <c r="F129">
        <v>17.600000000000001</v>
      </c>
      <c r="G129" s="12">
        <f>VLOOKUP(PARCELS[[#This Row],[OrderID(ORDERS)]],ORDERS[[OrderID]:[ATA]],11,FALSE)</f>
        <v>42792</v>
      </c>
    </row>
    <row r="130" spans="1:7" ht="15.75" customHeight="1" x14ac:dyDescent="0.25">
      <c r="A130">
        <v>129</v>
      </c>
      <c r="B130">
        <v>98</v>
      </c>
      <c r="C130">
        <v>1</v>
      </c>
      <c r="D130" s="35">
        <v>1</v>
      </c>
      <c r="E130">
        <v>1</v>
      </c>
      <c r="F130">
        <v>16.3</v>
      </c>
      <c r="G130" s="12">
        <f>VLOOKUP(PARCELS[[#This Row],[OrderID(ORDERS)]],ORDERS[[OrderID]:[ATA]],11,FALSE)</f>
        <v>42793</v>
      </c>
    </row>
    <row r="131" spans="1:7" ht="15.75" customHeight="1" x14ac:dyDescent="0.25">
      <c r="A131">
        <v>130</v>
      </c>
      <c r="B131">
        <v>99</v>
      </c>
      <c r="C131">
        <v>1</v>
      </c>
      <c r="D131" s="35">
        <v>1</v>
      </c>
      <c r="E131">
        <v>1</v>
      </c>
      <c r="F131">
        <v>10.8</v>
      </c>
      <c r="G131" s="12">
        <f>VLOOKUP(PARCELS[[#This Row],[OrderID(ORDERS)]],ORDERS[[OrderID]:[ATA]],11,FALSE)</f>
        <v>42793</v>
      </c>
    </row>
    <row r="132" spans="1:7" ht="15.75" customHeight="1" x14ac:dyDescent="0.25">
      <c r="A132">
        <v>131</v>
      </c>
      <c r="B132">
        <v>100</v>
      </c>
      <c r="C132">
        <v>1</v>
      </c>
      <c r="D132" s="35">
        <v>1</v>
      </c>
      <c r="E132">
        <v>1</v>
      </c>
      <c r="F132">
        <v>11.9</v>
      </c>
      <c r="G132" s="12">
        <f>VLOOKUP(PARCELS[[#This Row],[OrderID(ORDERS)]],ORDERS[[OrderID]:[ATA]],11,FALSE)</f>
        <v>42792</v>
      </c>
    </row>
    <row r="133" spans="1:7" ht="15.75" customHeight="1" x14ac:dyDescent="0.25">
      <c r="A133">
        <v>132</v>
      </c>
      <c r="B133">
        <v>101</v>
      </c>
      <c r="C133">
        <v>1</v>
      </c>
      <c r="D133" s="35">
        <v>1</v>
      </c>
      <c r="E133">
        <v>1</v>
      </c>
      <c r="F133">
        <v>7.5</v>
      </c>
      <c r="G133" s="12">
        <f>VLOOKUP(PARCELS[[#This Row],[OrderID(ORDERS)]],ORDERS[[OrderID]:[ATA]],11,FALSE)</f>
        <v>42798</v>
      </c>
    </row>
    <row r="134" spans="1:7" ht="15.75" customHeight="1" x14ac:dyDescent="0.25">
      <c r="A134">
        <v>133</v>
      </c>
      <c r="B134">
        <v>101</v>
      </c>
      <c r="C134">
        <v>1</v>
      </c>
      <c r="D134" s="35">
        <v>1</v>
      </c>
      <c r="E134">
        <v>1</v>
      </c>
      <c r="F134">
        <v>7.6</v>
      </c>
      <c r="G134" s="12">
        <f>VLOOKUP(PARCELS[[#This Row],[OrderID(ORDERS)]],ORDERS[[OrderID]:[ATA]],11,FALSE)</f>
        <v>42798</v>
      </c>
    </row>
    <row r="135" spans="1:7" ht="15.75" customHeight="1" x14ac:dyDescent="0.25">
      <c r="A135">
        <v>134</v>
      </c>
      <c r="B135">
        <v>102</v>
      </c>
      <c r="C135">
        <v>1</v>
      </c>
      <c r="D135" s="35">
        <v>1</v>
      </c>
      <c r="E135">
        <v>1</v>
      </c>
      <c r="F135">
        <v>10.9</v>
      </c>
      <c r="G135" s="12">
        <f>VLOOKUP(PARCELS[[#This Row],[OrderID(ORDERS)]],ORDERS[[OrderID]:[ATA]],11,FALSE)</f>
        <v>42798</v>
      </c>
    </row>
    <row r="136" spans="1:7" ht="15.75" customHeight="1" x14ac:dyDescent="0.25">
      <c r="A136">
        <v>135</v>
      </c>
      <c r="B136">
        <v>103</v>
      </c>
      <c r="C136">
        <v>1</v>
      </c>
      <c r="D136" s="35">
        <v>1</v>
      </c>
      <c r="E136">
        <v>1</v>
      </c>
      <c r="F136">
        <v>15.8</v>
      </c>
      <c r="G136" s="12">
        <f>VLOOKUP(PARCELS[[#This Row],[OrderID(ORDERS)]],ORDERS[[OrderID]:[ATA]],11,FALSE)</f>
        <v>42797</v>
      </c>
    </row>
    <row r="137" spans="1:7" ht="15.75" customHeight="1" x14ac:dyDescent="0.25">
      <c r="A137">
        <v>136</v>
      </c>
      <c r="B137">
        <v>104</v>
      </c>
      <c r="C137">
        <v>1</v>
      </c>
      <c r="D137" s="35">
        <v>1</v>
      </c>
      <c r="E137">
        <v>1</v>
      </c>
      <c r="F137">
        <v>5.4</v>
      </c>
      <c r="G137" s="12">
        <f>VLOOKUP(PARCELS[[#This Row],[OrderID(ORDERS)]],ORDERS[[OrderID]:[ATA]],11,FALSE)</f>
        <v>42795</v>
      </c>
    </row>
    <row r="138" spans="1:7" ht="15.75" customHeight="1" x14ac:dyDescent="0.25">
      <c r="A138">
        <v>137</v>
      </c>
      <c r="B138">
        <v>105</v>
      </c>
      <c r="C138">
        <v>1</v>
      </c>
      <c r="D138" s="35">
        <v>1</v>
      </c>
      <c r="E138">
        <v>1</v>
      </c>
      <c r="F138">
        <v>0.3</v>
      </c>
      <c r="G138" s="12">
        <f>VLOOKUP(PARCELS[[#This Row],[OrderID(ORDERS)]],ORDERS[[OrderID]:[ATA]],11,FALSE)</f>
        <v>42796</v>
      </c>
    </row>
    <row r="139" spans="1:7" ht="15.75" customHeight="1" x14ac:dyDescent="0.25">
      <c r="A139">
        <v>138</v>
      </c>
      <c r="B139">
        <v>105</v>
      </c>
      <c r="C139">
        <v>1</v>
      </c>
      <c r="D139" s="35">
        <v>1</v>
      </c>
      <c r="E139">
        <v>1</v>
      </c>
      <c r="F139">
        <v>5.6</v>
      </c>
      <c r="G139" s="12">
        <f>VLOOKUP(PARCELS[[#This Row],[OrderID(ORDERS)]],ORDERS[[OrderID]:[ATA]],11,FALSE)</f>
        <v>42796</v>
      </c>
    </row>
    <row r="140" spans="1:7" ht="15.75" customHeight="1" x14ac:dyDescent="0.25">
      <c r="A140">
        <v>139</v>
      </c>
      <c r="B140">
        <v>106</v>
      </c>
      <c r="C140">
        <v>1</v>
      </c>
      <c r="D140" s="35">
        <v>1</v>
      </c>
      <c r="E140">
        <v>1</v>
      </c>
      <c r="F140">
        <v>7.9</v>
      </c>
      <c r="G140" s="12">
        <f>VLOOKUP(PARCELS[[#This Row],[OrderID(ORDERS)]],ORDERS[[OrderID]:[ATA]],11,FALSE)</f>
        <v>42796</v>
      </c>
    </row>
    <row r="141" spans="1:7" ht="15.75" customHeight="1" x14ac:dyDescent="0.25">
      <c r="A141">
        <v>140</v>
      </c>
      <c r="B141">
        <v>107</v>
      </c>
      <c r="C141">
        <v>1</v>
      </c>
      <c r="D141" s="35">
        <v>1</v>
      </c>
      <c r="E141">
        <v>1</v>
      </c>
      <c r="F141">
        <v>19.5</v>
      </c>
      <c r="G141" s="12">
        <f>VLOOKUP(PARCELS[[#This Row],[OrderID(ORDERS)]],ORDERS[[OrderID]:[ATA]],11,FALSE)</f>
        <v>42799</v>
      </c>
    </row>
    <row r="142" spans="1:7" ht="15.75" customHeight="1" x14ac:dyDescent="0.25">
      <c r="A142">
        <v>141</v>
      </c>
      <c r="B142">
        <v>108</v>
      </c>
      <c r="C142">
        <v>1</v>
      </c>
      <c r="D142" s="35">
        <v>1</v>
      </c>
      <c r="E142">
        <v>1</v>
      </c>
      <c r="F142">
        <v>4.5</v>
      </c>
      <c r="G142" s="12">
        <f>VLOOKUP(PARCELS[[#This Row],[OrderID(ORDERS)]],ORDERS[[OrderID]:[ATA]],11,FALSE)</f>
        <v>42796</v>
      </c>
    </row>
    <row r="143" spans="1:7" ht="15.75" customHeight="1" x14ac:dyDescent="0.25">
      <c r="A143">
        <v>142</v>
      </c>
      <c r="B143">
        <v>109</v>
      </c>
      <c r="C143">
        <v>1</v>
      </c>
      <c r="D143" s="35">
        <v>1</v>
      </c>
      <c r="E143">
        <v>1</v>
      </c>
      <c r="F143">
        <v>4.5999999999999996</v>
      </c>
      <c r="G143" s="12">
        <f>VLOOKUP(PARCELS[[#This Row],[OrderID(ORDERS)]],ORDERS[[OrderID]:[ATA]],11,FALSE)</f>
        <v>42801</v>
      </c>
    </row>
    <row r="144" spans="1:7" ht="15.75" customHeight="1" x14ac:dyDescent="0.25">
      <c r="A144">
        <v>143</v>
      </c>
      <c r="B144">
        <v>110</v>
      </c>
      <c r="C144">
        <v>1</v>
      </c>
      <c r="D144" s="35">
        <v>1</v>
      </c>
      <c r="E144">
        <v>1</v>
      </c>
      <c r="F144">
        <v>7.9</v>
      </c>
      <c r="G144" s="12">
        <f>VLOOKUP(PARCELS[[#This Row],[OrderID(ORDERS)]],ORDERS[[OrderID]:[ATA]],11,FALSE)</f>
        <v>42798</v>
      </c>
    </row>
    <row r="145" spans="1:7" ht="15.75" customHeight="1" x14ac:dyDescent="0.25">
      <c r="A145">
        <v>144</v>
      </c>
      <c r="B145">
        <v>110</v>
      </c>
      <c r="C145">
        <v>1</v>
      </c>
      <c r="D145" s="35">
        <v>1</v>
      </c>
      <c r="E145">
        <v>1</v>
      </c>
      <c r="F145">
        <v>1.5</v>
      </c>
      <c r="G145" s="12">
        <f>VLOOKUP(PARCELS[[#This Row],[OrderID(ORDERS)]],ORDERS[[OrderID]:[ATA]],11,FALSE)</f>
        <v>42798</v>
      </c>
    </row>
    <row r="146" spans="1:7" ht="15.75" customHeight="1" x14ac:dyDescent="0.25">
      <c r="A146">
        <v>145</v>
      </c>
      <c r="B146">
        <v>111</v>
      </c>
      <c r="C146">
        <v>1</v>
      </c>
      <c r="D146" s="35">
        <v>1</v>
      </c>
      <c r="E146">
        <v>1</v>
      </c>
      <c r="F146">
        <v>8.4</v>
      </c>
      <c r="G146" s="12">
        <f>VLOOKUP(PARCELS[[#This Row],[OrderID(ORDERS)]],ORDERS[[OrderID]:[ATA]],11,FALSE)</f>
        <v>42796</v>
      </c>
    </row>
    <row r="147" spans="1:7" ht="15.75" customHeight="1" x14ac:dyDescent="0.25">
      <c r="A147">
        <v>146</v>
      </c>
      <c r="B147">
        <v>112</v>
      </c>
      <c r="C147">
        <v>1</v>
      </c>
      <c r="D147" s="35">
        <v>1</v>
      </c>
      <c r="E147">
        <v>1</v>
      </c>
      <c r="F147">
        <v>12.2</v>
      </c>
      <c r="G147" s="12">
        <f>VLOOKUP(PARCELS[[#This Row],[OrderID(ORDERS)]],ORDERS[[OrderID]:[ATA]],11,FALSE)</f>
        <v>42802</v>
      </c>
    </row>
    <row r="148" spans="1:7" ht="15.75" customHeight="1" x14ac:dyDescent="0.25">
      <c r="A148">
        <v>147</v>
      </c>
      <c r="B148">
        <v>113</v>
      </c>
      <c r="C148">
        <v>1</v>
      </c>
      <c r="D148" s="35">
        <v>1</v>
      </c>
      <c r="E148">
        <v>1</v>
      </c>
      <c r="F148">
        <v>5.6</v>
      </c>
      <c r="G148" s="12">
        <f>VLOOKUP(PARCELS[[#This Row],[OrderID(ORDERS)]],ORDERS[[OrderID]:[ATA]],11,FALSE)</f>
        <v>42798</v>
      </c>
    </row>
    <row r="149" spans="1:7" ht="15.75" customHeight="1" x14ac:dyDescent="0.25">
      <c r="A149">
        <v>148</v>
      </c>
      <c r="B149">
        <v>114</v>
      </c>
      <c r="C149">
        <v>1</v>
      </c>
      <c r="D149" s="35">
        <v>1</v>
      </c>
      <c r="E149">
        <v>1</v>
      </c>
      <c r="F149">
        <v>8.6</v>
      </c>
      <c r="G149" s="12">
        <f>VLOOKUP(PARCELS[[#This Row],[OrderID(ORDERS)]],ORDERS[[OrderID]:[ATA]],11,FALSE)</f>
        <v>42801</v>
      </c>
    </row>
    <row r="150" spans="1:7" ht="15.75" customHeight="1" x14ac:dyDescent="0.25">
      <c r="A150">
        <v>149</v>
      </c>
      <c r="B150">
        <v>115</v>
      </c>
      <c r="C150">
        <v>1</v>
      </c>
      <c r="D150" s="35">
        <v>1</v>
      </c>
      <c r="E150">
        <v>0</v>
      </c>
      <c r="F150">
        <v>3.3</v>
      </c>
      <c r="G150" s="12">
        <f>VLOOKUP(PARCELS[[#This Row],[OrderID(ORDERS)]],ORDERS[[OrderID]:[ATA]],11,FALSE)</f>
        <v>42801</v>
      </c>
    </row>
    <row r="151" spans="1:7" ht="15.75" customHeight="1" x14ac:dyDescent="0.25">
      <c r="A151">
        <v>150</v>
      </c>
      <c r="B151">
        <v>115</v>
      </c>
      <c r="C151">
        <v>1</v>
      </c>
      <c r="D151" s="35">
        <v>1</v>
      </c>
      <c r="E151">
        <v>1</v>
      </c>
      <c r="F151">
        <v>3.1</v>
      </c>
      <c r="G151" s="12">
        <f>VLOOKUP(PARCELS[[#This Row],[OrderID(ORDERS)]],ORDERS[[OrderID]:[ATA]],11,FALSE)</f>
        <v>42801</v>
      </c>
    </row>
    <row r="152" spans="1:7" ht="15.75" customHeight="1" x14ac:dyDescent="0.25">
      <c r="A152">
        <v>151</v>
      </c>
      <c r="B152">
        <v>115</v>
      </c>
      <c r="C152">
        <v>1</v>
      </c>
      <c r="D152" s="35">
        <v>1</v>
      </c>
      <c r="E152">
        <v>1</v>
      </c>
      <c r="F152">
        <v>10.5</v>
      </c>
      <c r="G152" s="12">
        <f>VLOOKUP(PARCELS[[#This Row],[OrderID(ORDERS)]],ORDERS[[OrderID]:[ATA]],11,FALSE)</f>
        <v>42801</v>
      </c>
    </row>
    <row r="153" spans="1:7" ht="15.75" customHeight="1" x14ac:dyDescent="0.25">
      <c r="A153">
        <v>152</v>
      </c>
      <c r="B153">
        <v>116</v>
      </c>
      <c r="C153">
        <v>1</v>
      </c>
      <c r="D153" s="35">
        <v>1</v>
      </c>
      <c r="E153">
        <v>1</v>
      </c>
      <c r="F153">
        <v>13.7</v>
      </c>
      <c r="G153" s="12">
        <f>VLOOKUP(PARCELS[[#This Row],[OrderID(ORDERS)]],ORDERS[[OrderID]:[ATA]],11,FALSE)</f>
        <v>42799</v>
      </c>
    </row>
    <row r="154" spans="1:7" ht="15.75" customHeight="1" x14ac:dyDescent="0.25">
      <c r="A154">
        <v>153</v>
      </c>
      <c r="B154">
        <v>116</v>
      </c>
      <c r="C154">
        <v>1</v>
      </c>
      <c r="D154" s="35">
        <v>1</v>
      </c>
      <c r="E154">
        <v>1</v>
      </c>
      <c r="F154">
        <v>14</v>
      </c>
      <c r="G154" s="12">
        <f>VLOOKUP(PARCELS[[#This Row],[OrderID(ORDERS)]],ORDERS[[OrderID]:[ATA]],11,FALSE)</f>
        <v>42799</v>
      </c>
    </row>
    <row r="155" spans="1:7" ht="15.75" customHeight="1" x14ac:dyDescent="0.25">
      <c r="A155">
        <v>154</v>
      </c>
      <c r="B155">
        <v>117</v>
      </c>
      <c r="C155">
        <v>1</v>
      </c>
      <c r="D155" s="35">
        <v>1</v>
      </c>
      <c r="E155">
        <v>1</v>
      </c>
      <c r="F155">
        <v>1.2</v>
      </c>
      <c r="G155" s="12">
        <f>VLOOKUP(PARCELS[[#This Row],[OrderID(ORDERS)]],ORDERS[[OrderID]:[ATA]],11,FALSE)</f>
        <v>42796</v>
      </c>
    </row>
    <row r="156" spans="1:7" ht="15.75" customHeight="1" x14ac:dyDescent="0.25">
      <c r="A156">
        <v>155</v>
      </c>
      <c r="B156">
        <v>118</v>
      </c>
      <c r="C156">
        <v>1</v>
      </c>
      <c r="D156" s="35">
        <v>1</v>
      </c>
      <c r="E156">
        <v>1</v>
      </c>
      <c r="F156">
        <v>13.1</v>
      </c>
      <c r="G156" s="12">
        <f>VLOOKUP(PARCELS[[#This Row],[OrderID(ORDERS)]],ORDERS[[OrderID]:[ATA]],11,FALSE)</f>
        <v>42799</v>
      </c>
    </row>
    <row r="157" spans="1:7" ht="15.75" customHeight="1" x14ac:dyDescent="0.25">
      <c r="A157">
        <v>156</v>
      </c>
      <c r="B157">
        <v>119</v>
      </c>
      <c r="C157">
        <v>1</v>
      </c>
      <c r="D157" s="35">
        <v>1</v>
      </c>
      <c r="E157">
        <v>1</v>
      </c>
      <c r="F157">
        <v>1.8</v>
      </c>
      <c r="G157" s="12">
        <f>VLOOKUP(PARCELS[[#This Row],[OrderID(ORDERS)]],ORDERS[[OrderID]:[ATA]],11,FALSE)</f>
        <v>42808</v>
      </c>
    </row>
    <row r="158" spans="1:7" ht="15.75" customHeight="1" x14ac:dyDescent="0.25">
      <c r="A158">
        <v>157</v>
      </c>
      <c r="B158">
        <v>120</v>
      </c>
      <c r="C158">
        <v>1</v>
      </c>
      <c r="D158" s="35">
        <v>1</v>
      </c>
      <c r="E158">
        <v>1</v>
      </c>
      <c r="F158">
        <v>14.1</v>
      </c>
      <c r="G158" s="12">
        <f>VLOOKUP(PARCELS[[#This Row],[OrderID(ORDERS)]],ORDERS[[OrderID]:[ATA]],11,FALSE)</f>
        <v>42804</v>
      </c>
    </row>
    <row r="159" spans="1:7" ht="15.75" customHeight="1" x14ac:dyDescent="0.25">
      <c r="A159">
        <v>158</v>
      </c>
      <c r="B159">
        <v>121</v>
      </c>
      <c r="C159">
        <v>1</v>
      </c>
      <c r="D159" s="35">
        <v>1</v>
      </c>
      <c r="E159">
        <v>1</v>
      </c>
      <c r="F159">
        <v>8.6999999999999993</v>
      </c>
      <c r="G159" s="12">
        <f>VLOOKUP(PARCELS[[#This Row],[OrderID(ORDERS)]],ORDERS[[OrderID]:[ATA]],11,FALSE)</f>
        <v>42803</v>
      </c>
    </row>
    <row r="160" spans="1:7" ht="15.75" customHeight="1" x14ac:dyDescent="0.25">
      <c r="A160">
        <v>159</v>
      </c>
      <c r="B160">
        <v>122</v>
      </c>
      <c r="C160">
        <v>1</v>
      </c>
      <c r="D160" s="35">
        <v>1</v>
      </c>
      <c r="E160">
        <v>1</v>
      </c>
      <c r="F160">
        <v>13.7</v>
      </c>
      <c r="G160" s="12">
        <f>VLOOKUP(PARCELS[[#This Row],[OrderID(ORDERS)]],ORDERS[[OrderID]:[ATA]],11,FALSE)</f>
        <v>42802</v>
      </c>
    </row>
    <row r="161" spans="1:7" ht="15.75" customHeight="1" x14ac:dyDescent="0.25">
      <c r="A161">
        <v>160</v>
      </c>
      <c r="B161">
        <v>123</v>
      </c>
      <c r="C161">
        <v>1</v>
      </c>
      <c r="D161" s="35">
        <v>1</v>
      </c>
      <c r="E161">
        <v>1</v>
      </c>
      <c r="F161">
        <v>7.3</v>
      </c>
      <c r="G161" s="12">
        <f>VLOOKUP(PARCELS[[#This Row],[OrderID(ORDERS)]],ORDERS[[OrderID]:[ATA]],11,FALSE)</f>
        <v>42799</v>
      </c>
    </row>
    <row r="162" spans="1:7" ht="15.75" customHeight="1" x14ac:dyDescent="0.25">
      <c r="A162">
        <v>161</v>
      </c>
      <c r="B162">
        <v>123</v>
      </c>
      <c r="C162">
        <v>1</v>
      </c>
      <c r="D162" s="35">
        <v>1</v>
      </c>
      <c r="E162">
        <v>1</v>
      </c>
      <c r="F162">
        <v>3.2</v>
      </c>
      <c r="G162" s="12">
        <f>VLOOKUP(PARCELS[[#This Row],[OrderID(ORDERS)]],ORDERS[[OrderID]:[ATA]],11,FALSE)</f>
        <v>42799</v>
      </c>
    </row>
    <row r="163" spans="1:7" ht="15.75" customHeight="1" x14ac:dyDescent="0.25">
      <c r="A163">
        <v>162</v>
      </c>
      <c r="B163">
        <v>124</v>
      </c>
      <c r="C163">
        <v>1</v>
      </c>
      <c r="D163" s="35">
        <v>1</v>
      </c>
      <c r="E163">
        <v>1</v>
      </c>
      <c r="F163">
        <v>17.899999999999999</v>
      </c>
      <c r="G163" s="12">
        <f>VLOOKUP(PARCELS[[#This Row],[OrderID(ORDERS)]],ORDERS[[OrderID]:[ATA]],11,FALSE)</f>
        <v>42803</v>
      </c>
    </row>
    <row r="164" spans="1:7" ht="15.75" customHeight="1" x14ac:dyDescent="0.25">
      <c r="A164">
        <v>163</v>
      </c>
      <c r="B164">
        <v>125</v>
      </c>
      <c r="C164">
        <v>1</v>
      </c>
      <c r="D164" s="35">
        <v>1</v>
      </c>
      <c r="E164">
        <v>1</v>
      </c>
      <c r="F164">
        <v>16.3</v>
      </c>
      <c r="G164" s="12">
        <f>VLOOKUP(PARCELS[[#This Row],[OrderID(ORDERS)]],ORDERS[[OrderID]:[ATA]],11,FALSE)</f>
        <v>42800</v>
      </c>
    </row>
    <row r="165" spans="1:7" ht="15.75" customHeight="1" x14ac:dyDescent="0.25">
      <c r="A165">
        <v>164</v>
      </c>
      <c r="B165">
        <v>126</v>
      </c>
      <c r="C165">
        <v>1</v>
      </c>
      <c r="D165" s="35">
        <v>1</v>
      </c>
      <c r="E165">
        <v>1</v>
      </c>
      <c r="F165">
        <v>1.2</v>
      </c>
      <c r="G165" s="12">
        <f>VLOOKUP(PARCELS[[#This Row],[OrderID(ORDERS)]],ORDERS[[OrderID]:[ATA]],11,FALSE)</f>
        <v>42802</v>
      </c>
    </row>
    <row r="166" spans="1:7" ht="15.75" customHeight="1" x14ac:dyDescent="0.25">
      <c r="A166">
        <v>165</v>
      </c>
      <c r="B166">
        <v>126</v>
      </c>
      <c r="C166">
        <v>1</v>
      </c>
      <c r="D166" s="35">
        <v>1</v>
      </c>
      <c r="E166">
        <v>1</v>
      </c>
      <c r="F166">
        <v>16.899999999999999</v>
      </c>
      <c r="G166" s="12">
        <f>VLOOKUP(PARCELS[[#This Row],[OrderID(ORDERS)]],ORDERS[[OrderID]:[ATA]],11,FALSE)</f>
        <v>42802</v>
      </c>
    </row>
    <row r="167" spans="1:7" ht="15.75" customHeight="1" x14ac:dyDescent="0.25">
      <c r="A167">
        <v>166</v>
      </c>
      <c r="B167">
        <v>127</v>
      </c>
      <c r="C167">
        <v>1</v>
      </c>
      <c r="D167" s="35">
        <v>1</v>
      </c>
      <c r="E167">
        <v>1</v>
      </c>
      <c r="F167">
        <v>17.100000000000001</v>
      </c>
      <c r="G167" s="12">
        <f>VLOOKUP(PARCELS[[#This Row],[OrderID(ORDERS)]],ORDERS[[OrderID]:[ATA]],11,FALSE)</f>
        <v>42803</v>
      </c>
    </row>
    <row r="168" spans="1:7" ht="15.75" customHeight="1" x14ac:dyDescent="0.25">
      <c r="A168">
        <v>167</v>
      </c>
      <c r="B168">
        <v>128</v>
      </c>
      <c r="C168">
        <v>1</v>
      </c>
      <c r="D168" s="35">
        <v>1</v>
      </c>
      <c r="E168">
        <v>1</v>
      </c>
      <c r="F168">
        <v>10.199999999999999</v>
      </c>
      <c r="G168" s="12">
        <f>VLOOKUP(PARCELS[[#This Row],[OrderID(ORDERS)]],ORDERS[[OrderID]:[ATA]],11,FALSE)</f>
        <v>42802</v>
      </c>
    </row>
    <row r="169" spans="1:7" ht="15.75" customHeight="1" x14ac:dyDescent="0.25">
      <c r="A169">
        <v>168</v>
      </c>
      <c r="B169">
        <v>128</v>
      </c>
      <c r="C169">
        <v>1</v>
      </c>
      <c r="D169" s="35">
        <v>1</v>
      </c>
      <c r="E169">
        <v>0</v>
      </c>
      <c r="F169">
        <v>12.9</v>
      </c>
      <c r="G169" s="12">
        <f>VLOOKUP(PARCELS[[#This Row],[OrderID(ORDERS)]],ORDERS[[OrderID]:[ATA]],11,FALSE)</f>
        <v>42802</v>
      </c>
    </row>
    <row r="170" spans="1:7" ht="15.75" customHeight="1" x14ac:dyDescent="0.25">
      <c r="A170">
        <v>169</v>
      </c>
      <c r="B170">
        <v>129</v>
      </c>
      <c r="C170">
        <v>1</v>
      </c>
      <c r="D170" s="35">
        <v>1</v>
      </c>
      <c r="E170">
        <v>1</v>
      </c>
      <c r="F170">
        <v>10</v>
      </c>
      <c r="G170" s="12">
        <f>VLOOKUP(PARCELS[[#This Row],[OrderID(ORDERS)]],ORDERS[[OrderID]:[ATA]],11,FALSE)</f>
        <v>42803</v>
      </c>
    </row>
    <row r="171" spans="1:7" ht="15.75" customHeight="1" x14ac:dyDescent="0.25">
      <c r="A171">
        <v>170</v>
      </c>
      <c r="B171">
        <v>130</v>
      </c>
      <c r="C171">
        <v>1</v>
      </c>
      <c r="D171" s="35">
        <v>1</v>
      </c>
      <c r="E171">
        <v>1</v>
      </c>
      <c r="F171">
        <v>19.3</v>
      </c>
      <c r="G171" s="12">
        <f>VLOOKUP(PARCELS[[#This Row],[OrderID(ORDERS)]],ORDERS[[OrderID]:[ATA]],11,FALSE)</f>
        <v>42803</v>
      </c>
    </row>
    <row r="172" spans="1:7" ht="15.75" customHeight="1" x14ac:dyDescent="0.25">
      <c r="A172">
        <v>171</v>
      </c>
      <c r="B172">
        <v>131</v>
      </c>
      <c r="C172">
        <v>1</v>
      </c>
      <c r="D172" s="35">
        <v>1</v>
      </c>
      <c r="E172">
        <v>1</v>
      </c>
      <c r="F172">
        <v>14</v>
      </c>
      <c r="G172" s="12">
        <f>VLOOKUP(PARCELS[[#This Row],[OrderID(ORDERS)]],ORDERS[[OrderID]:[ATA]],11,FALSE)</f>
        <v>42807</v>
      </c>
    </row>
    <row r="173" spans="1:7" ht="15.75" customHeight="1" x14ac:dyDescent="0.25">
      <c r="A173">
        <v>172</v>
      </c>
      <c r="B173">
        <v>131</v>
      </c>
      <c r="C173">
        <v>1</v>
      </c>
      <c r="D173" s="35">
        <v>1</v>
      </c>
      <c r="E173">
        <v>1</v>
      </c>
      <c r="F173">
        <v>13.9</v>
      </c>
      <c r="G173" s="12">
        <f>VLOOKUP(PARCELS[[#This Row],[OrderID(ORDERS)]],ORDERS[[OrderID]:[ATA]],11,FALSE)</f>
        <v>42807</v>
      </c>
    </row>
    <row r="174" spans="1:7" ht="15.75" customHeight="1" x14ac:dyDescent="0.25">
      <c r="A174">
        <v>173</v>
      </c>
      <c r="B174">
        <v>132</v>
      </c>
      <c r="C174">
        <v>1</v>
      </c>
      <c r="D174" s="35">
        <v>1</v>
      </c>
      <c r="E174">
        <v>1</v>
      </c>
      <c r="F174">
        <v>10.4</v>
      </c>
      <c r="G174" s="12">
        <f>VLOOKUP(PARCELS[[#This Row],[OrderID(ORDERS)]],ORDERS[[OrderID]:[ATA]],11,FALSE)</f>
        <v>42805</v>
      </c>
    </row>
    <row r="175" spans="1:7" ht="15.75" customHeight="1" x14ac:dyDescent="0.25">
      <c r="A175">
        <v>174</v>
      </c>
      <c r="B175">
        <v>133</v>
      </c>
      <c r="C175">
        <v>1</v>
      </c>
      <c r="D175" s="35">
        <v>1</v>
      </c>
      <c r="E175">
        <v>1</v>
      </c>
      <c r="F175">
        <v>18</v>
      </c>
      <c r="G175" s="12">
        <f>VLOOKUP(PARCELS[[#This Row],[OrderID(ORDERS)]],ORDERS[[OrderID]:[ATA]],11,FALSE)</f>
        <v>42808</v>
      </c>
    </row>
    <row r="176" spans="1:7" ht="15.75" customHeight="1" x14ac:dyDescent="0.25">
      <c r="A176">
        <v>175</v>
      </c>
      <c r="B176">
        <v>134</v>
      </c>
      <c r="C176">
        <v>1</v>
      </c>
      <c r="D176" s="35">
        <v>1</v>
      </c>
      <c r="E176">
        <v>1</v>
      </c>
      <c r="F176">
        <v>7.7</v>
      </c>
      <c r="G176" s="12">
        <f>VLOOKUP(PARCELS[[#This Row],[OrderID(ORDERS)]],ORDERS[[OrderID]:[ATA]],11,FALSE)</f>
        <v>42802</v>
      </c>
    </row>
    <row r="177" spans="1:7" ht="15.75" customHeight="1" x14ac:dyDescent="0.25">
      <c r="A177">
        <v>176</v>
      </c>
      <c r="B177">
        <v>135</v>
      </c>
      <c r="C177">
        <v>1</v>
      </c>
      <c r="D177" s="35">
        <v>1</v>
      </c>
      <c r="E177">
        <v>1</v>
      </c>
      <c r="F177">
        <v>12</v>
      </c>
      <c r="G177" s="12">
        <f>VLOOKUP(PARCELS[[#This Row],[OrderID(ORDERS)]],ORDERS[[OrderID]:[ATA]],11,FALSE)</f>
        <v>42803</v>
      </c>
    </row>
    <row r="178" spans="1:7" ht="15.75" customHeight="1" x14ac:dyDescent="0.25">
      <c r="A178">
        <v>177</v>
      </c>
      <c r="B178">
        <v>135</v>
      </c>
      <c r="C178">
        <v>1</v>
      </c>
      <c r="D178" s="35">
        <v>1</v>
      </c>
      <c r="E178">
        <v>1</v>
      </c>
      <c r="F178">
        <v>0.3</v>
      </c>
      <c r="G178" s="12">
        <f>VLOOKUP(PARCELS[[#This Row],[OrderID(ORDERS)]],ORDERS[[OrderID]:[ATA]],11,FALSE)</f>
        <v>42803</v>
      </c>
    </row>
    <row r="179" spans="1:7" ht="15.75" customHeight="1" x14ac:dyDescent="0.25">
      <c r="A179">
        <v>178</v>
      </c>
      <c r="B179">
        <v>136</v>
      </c>
      <c r="C179">
        <v>1</v>
      </c>
      <c r="D179" s="35">
        <v>1</v>
      </c>
      <c r="E179">
        <v>1</v>
      </c>
      <c r="F179">
        <v>3.5</v>
      </c>
      <c r="G179" s="12">
        <f>VLOOKUP(PARCELS[[#This Row],[OrderID(ORDERS)]],ORDERS[[OrderID]:[ATA]],11,FALSE)</f>
        <v>42804</v>
      </c>
    </row>
    <row r="180" spans="1:7" ht="15.75" customHeight="1" x14ac:dyDescent="0.25">
      <c r="A180">
        <v>179</v>
      </c>
      <c r="B180">
        <v>137</v>
      </c>
      <c r="C180">
        <v>1</v>
      </c>
      <c r="D180" s="35">
        <v>1</v>
      </c>
      <c r="E180">
        <v>1</v>
      </c>
      <c r="F180">
        <v>18.2</v>
      </c>
      <c r="G180" s="12">
        <f>VLOOKUP(PARCELS[[#This Row],[OrderID(ORDERS)]],ORDERS[[OrderID]:[ATA]],11,FALSE)</f>
        <v>42808</v>
      </c>
    </row>
    <row r="181" spans="1:7" ht="15.75" customHeight="1" x14ac:dyDescent="0.25">
      <c r="A181">
        <v>180</v>
      </c>
      <c r="B181">
        <v>137</v>
      </c>
      <c r="C181">
        <v>1</v>
      </c>
      <c r="D181" s="35">
        <v>1</v>
      </c>
      <c r="E181">
        <v>1</v>
      </c>
      <c r="F181">
        <v>13.6</v>
      </c>
      <c r="G181" s="12">
        <f>VLOOKUP(PARCELS[[#This Row],[OrderID(ORDERS)]],ORDERS[[OrderID]:[ATA]],11,FALSE)</f>
        <v>42808</v>
      </c>
    </row>
    <row r="182" spans="1:7" ht="15.75" customHeight="1" x14ac:dyDescent="0.25">
      <c r="A182">
        <v>181</v>
      </c>
      <c r="B182">
        <v>138</v>
      </c>
      <c r="C182">
        <v>1</v>
      </c>
      <c r="D182" s="35">
        <v>1</v>
      </c>
      <c r="E182">
        <v>1</v>
      </c>
      <c r="F182">
        <v>0.8</v>
      </c>
      <c r="G182" s="12">
        <f>VLOOKUP(PARCELS[[#This Row],[OrderID(ORDERS)]],ORDERS[[OrderID]:[ATA]],11,FALSE)</f>
        <v>42802</v>
      </c>
    </row>
    <row r="183" spans="1:7" ht="15.75" customHeight="1" x14ac:dyDescent="0.25">
      <c r="A183">
        <v>182</v>
      </c>
      <c r="B183">
        <v>138</v>
      </c>
      <c r="C183">
        <v>1</v>
      </c>
      <c r="D183" s="35">
        <v>1</v>
      </c>
      <c r="E183">
        <v>1</v>
      </c>
      <c r="F183">
        <v>3.9</v>
      </c>
      <c r="G183" s="12">
        <f>VLOOKUP(PARCELS[[#This Row],[OrderID(ORDERS)]],ORDERS[[OrderID]:[ATA]],11,FALSE)</f>
        <v>42802</v>
      </c>
    </row>
    <row r="184" spans="1:7" ht="15.75" customHeight="1" x14ac:dyDescent="0.25">
      <c r="A184">
        <v>183</v>
      </c>
      <c r="B184">
        <v>139</v>
      </c>
      <c r="C184">
        <v>1</v>
      </c>
      <c r="D184" s="35">
        <v>1</v>
      </c>
      <c r="E184">
        <v>1</v>
      </c>
      <c r="F184">
        <v>18.600000000000001</v>
      </c>
      <c r="G184" s="12">
        <f>VLOOKUP(PARCELS[[#This Row],[OrderID(ORDERS)]],ORDERS[[OrderID]:[ATA]],11,FALSE)</f>
        <v>42806</v>
      </c>
    </row>
    <row r="185" spans="1:7" ht="15.75" customHeight="1" x14ac:dyDescent="0.25">
      <c r="A185">
        <v>184</v>
      </c>
      <c r="B185">
        <v>140</v>
      </c>
      <c r="C185">
        <v>1</v>
      </c>
      <c r="D185" s="35">
        <v>1</v>
      </c>
      <c r="E185">
        <v>0</v>
      </c>
      <c r="F185">
        <v>6.2</v>
      </c>
      <c r="G185" s="12">
        <f>VLOOKUP(PARCELS[[#This Row],[OrderID(ORDERS)]],ORDERS[[OrderID]:[ATA]],11,FALSE)</f>
        <v>42803</v>
      </c>
    </row>
    <row r="186" spans="1:7" ht="15.75" customHeight="1" x14ac:dyDescent="0.25">
      <c r="A186">
        <v>185</v>
      </c>
      <c r="B186">
        <v>141</v>
      </c>
      <c r="C186">
        <v>1</v>
      </c>
      <c r="D186" s="35">
        <v>1</v>
      </c>
      <c r="E186">
        <v>1</v>
      </c>
      <c r="F186">
        <v>5.8</v>
      </c>
      <c r="G186" s="12">
        <f>VLOOKUP(PARCELS[[#This Row],[OrderID(ORDERS)]],ORDERS[[OrderID]:[ATA]],11,FALSE)</f>
        <v>42805</v>
      </c>
    </row>
    <row r="187" spans="1:7" ht="15.75" customHeight="1" x14ac:dyDescent="0.25">
      <c r="A187">
        <v>186</v>
      </c>
      <c r="B187">
        <v>142</v>
      </c>
      <c r="C187">
        <v>1</v>
      </c>
      <c r="D187" s="35">
        <v>1</v>
      </c>
      <c r="E187">
        <v>0</v>
      </c>
      <c r="F187">
        <v>15.2</v>
      </c>
      <c r="G187" s="12">
        <f>VLOOKUP(PARCELS[[#This Row],[OrderID(ORDERS)]],ORDERS[[OrderID]:[ATA]],11,FALSE)</f>
        <v>42809</v>
      </c>
    </row>
    <row r="188" spans="1:7" ht="15.75" customHeight="1" x14ac:dyDescent="0.25">
      <c r="A188">
        <v>187</v>
      </c>
      <c r="B188">
        <v>143</v>
      </c>
      <c r="C188">
        <v>1</v>
      </c>
      <c r="D188" s="35">
        <v>1</v>
      </c>
      <c r="E188">
        <v>0</v>
      </c>
      <c r="F188">
        <v>18.2</v>
      </c>
      <c r="G188" s="12">
        <f>VLOOKUP(PARCELS[[#This Row],[OrderID(ORDERS)]],ORDERS[[OrderID]:[ATA]],11,FALSE)</f>
        <v>42803</v>
      </c>
    </row>
    <row r="189" spans="1:7" ht="15.75" customHeight="1" x14ac:dyDescent="0.25">
      <c r="A189">
        <v>188</v>
      </c>
      <c r="B189">
        <v>144</v>
      </c>
      <c r="C189">
        <v>1</v>
      </c>
      <c r="D189" s="35">
        <v>1</v>
      </c>
      <c r="E189">
        <v>0</v>
      </c>
      <c r="F189">
        <v>0.7</v>
      </c>
      <c r="G189" s="12">
        <f>VLOOKUP(PARCELS[[#This Row],[OrderID(ORDERS)]],ORDERS[[OrderID]:[ATA]],11,FALSE)</f>
        <v>42807</v>
      </c>
    </row>
    <row r="190" spans="1:7" ht="15.75" customHeight="1" x14ac:dyDescent="0.25">
      <c r="A190">
        <v>189</v>
      </c>
      <c r="B190">
        <v>145</v>
      </c>
      <c r="C190">
        <v>1</v>
      </c>
      <c r="D190" s="35">
        <v>1</v>
      </c>
      <c r="E190">
        <v>1</v>
      </c>
      <c r="F190">
        <v>2.1</v>
      </c>
      <c r="G190" s="12">
        <f>VLOOKUP(PARCELS[[#This Row],[OrderID(ORDERS)]],ORDERS[[OrderID]:[ATA]],11,FALSE)</f>
        <v>42806</v>
      </c>
    </row>
    <row r="191" spans="1:7" ht="15.75" customHeight="1" x14ac:dyDescent="0.25">
      <c r="A191">
        <v>190</v>
      </c>
      <c r="B191">
        <v>146</v>
      </c>
      <c r="C191">
        <v>1</v>
      </c>
      <c r="D191" s="35">
        <v>1</v>
      </c>
      <c r="E191">
        <v>1</v>
      </c>
      <c r="F191">
        <v>11.9</v>
      </c>
      <c r="G191" s="12">
        <f>VLOOKUP(PARCELS[[#This Row],[OrderID(ORDERS)]],ORDERS[[OrderID]:[ATA]],11,FALSE)</f>
        <v>42807</v>
      </c>
    </row>
    <row r="192" spans="1:7" ht="15.75" customHeight="1" x14ac:dyDescent="0.25">
      <c r="A192">
        <v>191</v>
      </c>
      <c r="B192">
        <v>147</v>
      </c>
      <c r="C192">
        <v>1</v>
      </c>
      <c r="D192" s="35">
        <v>1</v>
      </c>
      <c r="E192">
        <v>1</v>
      </c>
      <c r="F192">
        <v>11.7</v>
      </c>
      <c r="G192" s="12">
        <f>VLOOKUP(PARCELS[[#This Row],[OrderID(ORDERS)]],ORDERS[[OrderID]:[ATA]],11,FALSE)</f>
        <v>42807</v>
      </c>
    </row>
    <row r="193" spans="1:7" ht="15.75" customHeight="1" x14ac:dyDescent="0.25">
      <c r="A193">
        <v>192</v>
      </c>
      <c r="B193">
        <v>148</v>
      </c>
      <c r="C193">
        <v>1</v>
      </c>
      <c r="D193" s="35">
        <v>1</v>
      </c>
      <c r="E193">
        <v>1</v>
      </c>
      <c r="F193">
        <v>7.3</v>
      </c>
      <c r="G193" s="12">
        <f>VLOOKUP(PARCELS[[#This Row],[OrderID(ORDERS)]],ORDERS[[OrderID]:[ATA]],11,FALSE)</f>
        <v>42807</v>
      </c>
    </row>
    <row r="194" spans="1:7" ht="15.75" customHeight="1" x14ac:dyDescent="0.25">
      <c r="A194">
        <v>193</v>
      </c>
      <c r="B194">
        <v>149</v>
      </c>
      <c r="C194">
        <v>1</v>
      </c>
      <c r="D194" s="35">
        <v>1</v>
      </c>
      <c r="E194">
        <v>0</v>
      </c>
      <c r="F194">
        <v>4.7</v>
      </c>
      <c r="G194" s="12">
        <f>VLOOKUP(PARCELS[[#This Row],[OrderID(ORDERS)]],ORDERS[[OrderID]:[ATA]],11,FALSE)</f>
        <v>42813</v>
      </c>
    </row>
    <row r="195" spans="1:7" ht="15.75" customHeight="1" x14ac:dyDescent="0.25">
      <c r="A195">
        <v>194</v>
      </c>
      <c r="B195">
        <v>150</v>
      </c>
      <c r="C195">
        <v>1</v>
      </c>
      <c r="D195" s="35">
        <v>1</v>
      </c>
      <c r="E195">
        <v>1</v>
      </c>
      <c r="F195">
        <v>15.1</v>
      </c>
      <c r="G195" s="12">
        <f>VLOOKUP(PARCELS[[#This Row],[OrderID(ORDERS)]],ORDERS[[OrderID]:[ATA]],11,FALSE)</f>
        <v>42814</v>
      </c>
    </row>
    <row r="196" spans="1:7" ht="15.75" customHeight="1" x14ac:dyDescent="0.25">
      <c r="A196">
        <v>195</v>
      </c>
      <c r="B196">
        <v>151</v>
      </c>
      <c r="C196">
        <v>1</v>
      </c>
      <c r="D196" s="35">
        <v>1</v>
      </c>
      <c r="E196">
        <v>1</v>
      </c>
      <c r="F196">
        <v>0.7</v>
      </c>
      <c r="G196" s="12">
        <f>VLOOKUP(PARCELS[[#This Row],[OrderID(ORDERS)]],ORDERS[[OrderID]:[ATA]],11,FALSE)</f>
        <v>42812</v>
      </c>
    </row>
    <row r="197" spans="1:7" ht="15.75" customHeight="1" x14ac:dyDescent="0.25">
      <c r="A197">
        <v>196</v>
      </c>
      <c r="B197">
        <v>151</v>
      </c>
      <c r="C197">
        <v>1</v>
      </c>
      <c r="D197" s="35">
        <v>1</v>
      </c>
      <c r="E197">
        <v>0</v>
      </c>
      <c r="F197">
        <v>0.4</v>
      </c>
      <c r="G197" s="12">
        <f>VLOOKUP(PARCELS[[#This Row],[OrderID(ORDERS)]],ORDERS[[OrderID]:[ATA]],11,FALSE)</f>
        <v>42812</v>
      </c>
    </row>
    <row r="198" spans="1:7" ht="15.75" customHeight="1" x14ac:dyDescent="0.25">
      <c r="A198">
        <v>197</v>
      </c>
      <c r="B198">
        <v>152</v>
      </c>
      <c r="C198">
        <v>1</v>
      </c>
      <c r="D198" s="35">
        <v>1</v>
      </c>
      <c r="E198">
        <v>1</v>
      </c>
      <c r="F198">
        <v>0.7</v>
      </c>
      <c r="G198" s="12">
        <f>VLOOKUP(PARCELS[[#This Row],[OrderID(ORDERS)]],ORDERS[[OrderID]:[ATA]],11,FALSE)</f>
        <v>42814</v>
      </c>
    </row>
    <row r="199" spans="1:7" ht="15.75" customHeight="1" x14ac:dyDescent="0.25">
      <c r="A199">
        <v>198</v>
      </c>
      <c r="B199">
        <v>152</v>
      </c>
      <c r="C199">
        <v>1</v>
      </c>
      <c r="D199" s="35">
        <v>1</v>
      </c>
      <c r="E199">
        <v>1</v>
      </c>
      <c r="F199">
        <v>13.3</v>
      </c>
      <c r="G199" s="12">
        <f>VLOOKUP(PARCELS[[#This Row],[OrderID(ORDERS)]],ORDERS[[OrderID]:[ATA]],11,FALSE)</f>
        <v>42814</v>
      </c>
    </row>
    <row r="200" spans="1:7" ht="15.75" customHeight="1" x14ac:dyDescent="0.25">
      <c r="A200">
        <v>199</v>
      </c>
      <c r="B200">
        <v>153</v>
      </c>
      <c r="C200">
        <v>1</v>
      </c>
      <c r="D200" s="35">
        <v>1</v>
      </c>
      <c r="E200">
        <v>1</v>
      </c>
      <c r="F200">
        <v>15</v>
      </c>
      <c r="G200" s="12">
        <f>VLOOKUP(PARCELS[[#This Row],[OrderID(ORDERS)]],ORDERS[[OrderID]:[ATA]],11,FALSE)</f>
        <v>42812</v>
      </c>
    </row>
    <row r="201" spans="1:7" ht="15.75" customHeight="1" x14ac:dyDescent="0.25">
      <c r="A201">
        <v>200</v>
      </c>
      <c r="B201">
        <v>154</v>
      </c>
      <c r="C201">
        <v>1</v>
      </c>
      <c r="D201" s="35">
        <v>1</v>
      </c>
      <c r="E201">
        <v>0</v>
      </c>
      <c r="F201">
        <v>5.4</v>
      </c>
      <c r="G201" s="12">
        <f>VLOOKUP(PARCELS[[#This Row],[OrderID(ORDERS)]],ORDERS[[OrderID]:[ATA]],11,FALSE)</f>
        <v>42810</v>
      </c>
    </row>
    <row r="202" spans="1:7" ht="15.75" customHeight="1" x14ac:dyDescent="0.25">
      <c r="A202">
        <v>201</v>
      </c>
      <c r="B202">
        <v>155</v>
      </c>
      <c r="C202">
        <v>1</v>
      </c>
      <c r="D202" s="35">
        <v>1</v>
      </c>
      <c r="E202">
        <v>1</v>
      </c>
      <c r="F202">
        <v>8.8000000000000007</v>
      </c>
      <c r="G202" s="12">
        <f>VLOOKUP(PARCELS[[#This Row],[OrderID(ORDERS)]],ORDERS[[OrderID]:[ATA]],11,FALSE)</f>
        <v>42815</v>
      </c>
    </row>
    <row r="203" spans="1:7" ht="15.75" customHeight="1" x14ac:dyDescent="0.25">
      <c r="A203">
        <v>202</v>
      </c>
      <c r="B203">
        <v>155</v>
      </c>
      <c r="C203">
        <v>1</v>
      </c>
      <c r="D203" s="35">
        <v>1</v>
      </c>
      <c r="E203">
        <v>1</v>
      </c>
      <c r="F203">
        <v>9.5</v>
      </c>
      <c r="G203" s="12">
        <f>VLOOKUP(PARCELS[[#This Row],[OrderID(ORDERS)]],ORDERS[[OrderID]:[ATA]],11,FALSE)</f>
        <v>42815</v>
      </c>
    </row>
    <row r="204" spans="1:7" ht="15.75" customHeight="1" x14ac:dyDescent="0.25">
      <c r="A204">
        <v>203</v>
      </c>
      <c r="B204">
        <v>156</v>
      </c>
      <c r="C204">
        <v>1</v>
      </c>
      <c r="D204" s="35">
        <v>1</v>
      </c>
      <c r="E204">
        <v>1</v>
      </c>
      <c r="F204">
        <v>18.5</v>
      </c>
      <c r="G204" s="12">
        <f>VLOOKUP(PARCELS[[#This Row],[OrderID(ORDERS)]],ORDERS[[OrderID]:[ATA]],11,FALSE)</f>
        <v>42810</v>
      </c>
    </row>
    <row r="205" spans="1:7" ht="15.75" customHeight="1" x14ac:dyDescent="0.25">
      <c r="A205">
        <v>204</v>
      </c>
      <c r="B205">
        <v>157</v>
      </c>
      <c r="C205">
        <v>1</v>
      </c>
      <c r="D205" s="35">
        <v>1</v>
      </c>
      <c r="E205">
        <v>1</v>
      </c>
      <c r="F205">
        <v>0.7</v>
      </c>
      <c r="G205" s="12">
        <f>VLOOKUP(PARCELS[[#This Row],[OrderID(ORDERS)]],ORDERS[[OrderID]:[ATA]],11,FALSE)</f>
        <v>42815</v>
      </c>
    </row>
    <row r="206" spans="1:7" ht="15.75" customHeight="1" x14ac:dyDescent="0.25">
      <c r="A206">
        <v>205</v>
      </c>
      <c r="B206">
        <v>157</v>
      </c>
      <c r="C206">
        <v>1</v>
      </c>
      <c r="D206" s="35">
        <v>1</v>
      </c>
      <c r="E206">
        <v>1</v>
      </c>
      <c r="F206">
        <v>3.7</v>
      </c>
      <c r="G206" s="12">
        <f>VLOOKUP(PARCELS[[#This Row],[OrderID(ORDERS)]],ORDERS[[OrderID]:[ATA]],11,FALSE)</f>
        <v>42815</v>
      </c>
    </row>
    <row r="207" spans="1:7" ht="15.75" customHeight="1" x14ac:dyDescent="0.25">
      <c r="A207">
        <v>206</v>
      </c>
      <c r="B207">
        <v>158</v>
      </c>
      <c r="C207">
        <v>1</v>
      </c>
      <c r="D207" s="35">
        <v>1</v>
      </c>
      <c r="E207">
        <v>1</v>
      </c>
      <c r="F207">
        <v>2.2000000000000002</v>
      </c>
      <c r="G207" s="12">
        <f>VLOOKUP(PARCELS[[#This Row],[OrderID(ORDERS)]],ORDERS[[OrderID]:[ATA]],11,FALSE)</f>
        <v>42810</v>
      </c>
    </row>
    <row r="208" spans="1:7" ht="15.75" customHeight="1" x14ac:dyDescent="0.25">
      <c r="A208">
        <v>207</v>
      </c>
      <c r="B208">
        <v>159</v>
      </c>
      <c r="C208">
        <v>1</v>
      </c>
      <c r="D208" s="35">
        <v>1</v>
      </c>
      <c r="E208">
        <v>1</v>
      </c>
      <c r="F208">
        <v>1.4</v>
      </c>
      <c r="G208" s="12">
        <f>VLOOKUP(PARCELS[[#This Row],[OrderID(ORDERS)]],ORDERS[[OrderID]:[ATA]],11,FALSE)</f>
        <v>42815</v>
      </c>
    </row>
    <row r="209" spans="1:7" ht="15.75" customHeight="1" x14ac:dyDescent="0.25">
      <c r="A209">
        <v>208</v>
      </c>
      <c r="B209">
        <v>160</v>
      </c>
      <c r="C209">
        <v>1</v>
      </c>
      <c r="D209" s="35">
        <v>1</v>
      </c>
      <c r="E209">
        <v>1</v>
      </c>
      <c r="F209">
        <v>2.1</v>
      </c>
      <c r="G209" s="12">
        <f>VLOOKUP(PARCELS[[#This Row],[OrderID(ORDERS)]],ORDERS[[OrderID]:[ATA]],11,FALSE)</f>
        <v>42814</v>
      </c>
    </row>
    <row r="210" spans="1:7" ht="15.75" customHeight="1" x14ac:dyDescent="0.25">
      <c r="A210">
        <v>209</v>
      </c>
      <c r="B210">
        <v>161</v>
      </c>
      <c r="C210">
        <v>1</v>
      </c>
      <c r="D210" s="35">
        <v>1</v>
      </c>
      <c r="E210">
        <v>1</v>
      </c>
      <c r="F210">
        <v>15.1</v>
      </c>
      <c r="G210" s="12">
        <f>VLOOKUP(PARCELS[[#This Row],[OrderID(ORDERS)]],ORDERS[[OrderID]:[ATA]],11,FALSE)</f>
        <v>42816</v>
      </c>
    </row>
    <row r="211" spans="1:7" ht="15.75" customHeight="1" x14ac:dyDescent="0.25">
      <c r="A211">
        <v>210</v>
      </c>
      <c r="B211">
        <v>161</v>
      </c>
      <c r="C211">
        <v>1</v>
      </c>
      <c r="D211" s="35">
        <v>1</v>
      </c>
      <c r="E211">
        <v>1</v>
      </c>
      <c r="F211">
        <v>9.1999999999999993</v>
      </c>
      <c r="G211" s="12">
        <f>VLOOKUP(PARCELS[[#This Row],[OrderID(ORDERS)]],ORDERS[[OrderID]:[ATA]],11,FALSE)</f>
        <v>42816</v>
      </c>
    </row>
    <row r="212" spans="1:7" ht="15.75" customHeight="1" x14ac:dyDescent="0.25">
      <c r="A212">
        <v>211</v>
      </c>
      <c r="B212">
        <v>162</v>
      </c>
      <c r="C212">
        <v>1</v>
      </c>
      <c r="D212" s="35">
        <v>1</v>
      </c>
      <c r="E212">
        <v>1</v>
      </c>
      <c r="F212">
        <v>16.3</v>
      </c>
      <c r="G212" s="12">
        <f>VLOOKUP(PARCELS[[#This Row],[OrderID(ORDERS)]],ORDERS[[OrderID]:[ATA]],11,FALSE)</f>
        <v>42812</v>
      </c>
    </row>
    <row r="213" spans="1:7" ht="15.75" customHeight="1" x14ac:dyDescent="0.25">
      <c r="A213">
        <v>212</v>
      </c>
      <c r="B213">
        <v>163</v>
      </c>
      <c r="C213">
        <v>1</v>
      </c>
      <c r="D213" s="35">
        <v>1</v>
      </c>
      <c r="E213">
        <v>1</v>
      </c>
      <c r="F213">
        <v>6.6</v>
      </c>
      <c r="G213" s="12">
        <f>VLOOKUP(PARCELS[[#This Row],[OrderID(ORDERS)]],ORDERS[[OrderID]:[ATA]],11,FALSE)</f>
        <v>42828</v>
      </c>
    </row>
    <row r="214" spans="1:7" ht="15.75" customHeight="1" x14ac:dyDescent="0.25">
      <c r="A214">
        <v>213</v>
      </c>
      <c r="B214">
        <v>164</v>
      </c>
      <c r="C214">
        <v>1</v>
      </c>
      <c r="D214" s="35">
        <v>1</v>
      </c>
      <c r="E214">
        <v>1</v>
      </c>
      <c r="F214">
        <v>12.6</v>
      </c>
      <c r="G214" s="12">
        <f>VLOOKUP(PARCELS[[#This Row],[OrderID(ORDERS)]],ORDERS[[OrderID]:[ATA]],11,FALSE)</f>
        <v>42818</v>
      </c>
    </row>
    <row r="215" spans="1:7" ht="15.75" customHeight="1" x14ac:dyDescent="0.25">
      <c r="A215">
        <v>214</v>
      </c>
      <c r="B215">
        <v>165</v>
      </c>
      <c r="C215">
        <v>1</v>
      </c>
      <c r="D215" s="35">
        <v>1</v>
      </c>
      <c r="E215">
        <v>1</v>
      </c>
      <c r="F215">
        <v>18.399999999999999</v>
      </c>
      <c r="G215" s="12">
        <f>VLOOKUP(PARCELS[[#This Row],[OrderID(ORDERS)]],ORDERS[[OrderID]:[ATA]],11,FALSE)</f>
        <v>42817</v>
      </c>
    </row>
    <row r="216" spans="1:7" ht="15.75" customHeight="1" x14ac:dyDescent="0.25">
      <c r="A216">
        <v>215</v>
      </c>
      <c r="B216">
        <v>166</v>
      </c>
      <c r="C216">
        <v>1</v>
      </c>
      <c r="D216" s="35">
        <v>1</v>
      </c>
      <c r="E216">
        <v>1</v>
      </c>
      <c r="F216">
        <v>19.899999999999999</v>
      </c>
      <c r="G216" s="12">
        <f>VLOOKUP(PARCELS[[#This Row],[OrderID(ORDERS)]],ORDERS[[OrderID]:[ATA]],11,FALSE)</f>
        <v>42820</v>
      </c>
    </row>
    <row r="217" spans="1:7" ht="15.75" customHeight="1" x14ac:dyDescent="0.25">
      <c r="A217">
        <v>216</v>
      </c>
      <c r="B217">
        <v>166</v>
      </c>
      <c r="C217">
        <v>1</v>
      </c>
      <c r="D217" s="35">
        <v>1</v>
      </c>
      <c r="E217">
        <v>1</v>
      </c>
      <c r="F217">
        <v>18.8</v>
      </c>
      <c r="G217" s="12">
        <f>VLOOKUP(PARCELS[[#This Row],[OrderID(ORDERS)]],ORDERS[[OrderID]:[ATA]],11,FALSE)</f>
        <v>42820</v>
      </c>
    </row>
    <row r="218" spans="1:7" ht="15.75" customHeight="1" x14ac:dyDescent="0.25">
      <c r="A218">
        <v>217</v>
      </c>
      <c r="B218">
        <v>167</v>
      </c>
      <c r="C218">
        <v>1</v>
      </c>
      <c r="D218" s="35">
        <v>1</v>
      </c>
      <c r="E218">
        <v>1</v>
      </c>
      <c r="F218">
        <v>7.1</v>
      </c>
      <c r="G218" s="12">
        <f>VLOOKUP(PARCELS[[#This Row],[OrderID(ORDERS)]],ORDERS[[OrderID]:[ATA]],11,FALSE)</f>
        <v>42817</v>
      </c>
    </row>
    <row r="219" spans="1:7" ht="15.75" customHeight="1" x14ac:dyDescent="0.25">
      <c r="A219" s="32">
        <v>218</v>
      </c>
      <c r="B219" s="32">
        <v>168</v>
      </c>
      <c r="C219" s="32">
        <v>1</v>
      </c>
      <c r="D219" s="36">
        <v>1</v>
      </c>
      <c r="E219" s="32">
        <v>0</v>
      </c>
      <c r="F219" s="32">
        <v>19.3</v>
      </c>
      <c r="G219" s="72"/>
    </row>
    <row r="220" spans="1:7" ht="15.75" customHeight="1" x14ac:dyDescent="0.25">
      <c r="A220">
        <v>219</v>
      </c>
      <c r="B220">
        <v>169</v>
      </c>
      <c r="C220">
        <v>1</v>
      </c>
      <c r="D220" s="35">
        <v>1</v>
      </c>
      <c r="E220">
        <v>1</v>
      </c>
      <c r="F220">
        <v>13</v>
      </c>
      <c r="G220" s="12">
        <f>VLOOKUP(PARCELS[[#This Row],[OrderID(ORDERS)]],ORDERS[[OrderID]:[ATA]],11,FALSE)</f>
        <v>42820</v>
      </c>
    </row>
    <row r="221" spans="1:7" ht="15.75" customHeight="1" x14ac:dyDescent="0.25">
      <c r="A221">
        <v>220</v>
      </c>
      <c r="B221">
        <v>169</v>
      </c>
      <c r="C221">
        <v>1</v>
      </c>
      <c r="D221" s="35">
        <v>1</v>
      </c>
      <c r="E221">
        <v>1</v>
      </c>
      <c r="F221">
        <v>17.3</v>
      </c>
      <c r="G221" s="12">
        <f>VLOOKUP(PARCELS[[#This Row],[OrderID(ORDERS)]],ORDERS[[OrderID]:[ATA]],11,FALSE)</f>
        <v>42820</v>
      </c>
    </row>
    <row r="222" spans="1:7" ht="15.75" customHeight="1" x14ac:dyDescent="0.25">
      <c r="A222">
        <v>221</v>
      </c>
      <c r="B222">
        <v>170</v>
      </c>
      <c r="C222">
        <v>1</v>
      </c>
      <c r="D222" s="35">
        <v>1</v>
      </c>
      <c r="E222">
        <v>1</v>
      </c>
      <c r="F222">
        <v>7.9</v>
      </c>
      <c r="G222" s="12">
        <f>VLOOKUP(PARCELS[[#This Row],[OrderID(ORDERS)]],ORDERS[[OrderID]:[ATA]],11,FALSE)</f>
        <v>42823</v>
      </c>
    </row>
    <row r="223" spans="1:7" ht="15.75" customHeight="1" x14ac:dyDescent="0.25">
      <c r="A223">
        <v>222</v>
      </c>
      <c r="B223">
        <v>171</v>
      </c>
      <c r="C223">
        <v>1</v>
      </c>
      <c r="D223" s="35">
        <v>1</v>
      </c>
      <c r="E223">
        <v>1</v>
      </c>
      <c r="F223">
        <v>9.6999999999999993</v>
      </c>
      <c r="G223" s="12">
        <f>VLOOKUP(PARCELS[[#This Row],[OrderID(ORDERS)]],ORDERS[[OrderID]:[ATA]],11,FALSE)</f>
        <v>42820</v>
      </c>
    </row>
    <row r="224" spans="1:7" ht="15.75" customHeight="1" x14ac:dyDescent="0.25">
      <c r="A224">
        <v>223</v>
      </c>
      <c r="B224">
        <v>172</v>
      </c>
      <c r="C224">
        <v>1</v>
      </c>
      <c r="D224" s="35">
        <v>1</v>
      </c>
      <c r="E224">
        <v>1</v>
      </c>
      <c r="F224">
        <v>1.7</v>
      </c>
      <c r="G224" s="12">
        <f>VLOOKUP(PARCELS[[#This Row],[OrderID(ORDERS)]],ORDERS[[OrderID]:[ATA]],11,FALSE)</f>
        <v>42819</v>
      </c>
    </row>
    <row r="225" spans="1:7" ht="15.75" customHeight="1" x14ac:dyDescent="0.25">
      <c r="A225">
        <v>224</v>
      </c>
      <c r="B225">
        <v>173</v>
      </c>
      <c r="C225">
        <v>1</v>
      </c>
      <c r="D225" s="35">
        <v>1</v>
      </c>
      <c r="E225">
        <v>1</v>
      </c>
      <c r="F225">
        <v>16</v>
      </c>
      <c r="G225" s="12">
        <f>VLOOKUP(PARCELS[[#This Row],[OrderID(ORDERS)]],ORDERS[[OrderID]:[ATA]],11,FALSE)</f>
        <v>42821</v>
      </c>
    </row>
    <row r="226" spans="1:7" ht="15.75" customHeight="1" x14ac:dyDescent="0.25">
      <c r="A226" s="32">
        <v>225</v>
      </c>
      <c r="B226" s="32">
        <v>174</v>
      </c>
      <c r="C226" s="32">
        <v>1</v>
      </c>
      <c r="D226" s="36">
        <v>1</v>
      </c>
      <c r="E226" s="32">
        <v>0</v>
      </c>
      <c r="F226" s="32">
        <v>0.6</v>
      </c>
      <c r="G226" s="72"/>
    </row>
    <row r="227" spans="1:7" ht="15.75" customHeight="1" x14ac:dyDescent="0.25">
      <c r="A227">
        <v>226</v>
      </c>
      <c r="B227">
        <v>175</v>
      </c>
      <c r="C227">
        <v>1</v>
      </c>
      <c r="D227" s="35">
        <v>1</v>
      </c>
      <c r="E227">
        <v>1</v>
      </c>
      <c r="F227">
        <v>5.9</v>
      </c>
      <c r="G227" s="12">
        <f>VLOOKUP(PARCELS[[#This Row],[OrderID(ORDERS)]],ORDERS[[OrderID]:[ATA]],11,FALSE)</f>
        <v>42818</v>
      </c>
    </row>
    <row r="228" spans="1:7" ht="15.75" customHeight="1" x14ac:dyDescent="0.25">
      <c r="A228">
        <v>227</v>
      </c>
      <c r="B228">
        <v>175</v>
      </c>
      <c r="C228">
        <v>1</v>
      </c>
      <c r="D228" s="35">
        <v>1</v>
      </c>
      <c r="E228">
        <v>1</v>
      </c>
      <c r="F228">
        <v>1.2</v>
      </c>
      <c r="G228" s="12">
        <f>VLOOKUP(PARCELS[[#This Row],[OrderID(ORDERS)]],ORDERS[[OrderID]:[ATA]],11,FALSE)</f>
        <v>42818</v>
      </c>
    </row>
    <row r="229" spans="1:7" ht="15.75" customHeight="1" x14ac:dyDescent="0.25">
      <c r="A229">
        <v>228</v>
      </c>
      <c r="B229">
        <v>176</v>
      </c>
      <c r="C229">
        <v>1</v>
      </c>
      <c r="D229" s="35">
        <v>1</v>
      </c>
      <c r="E229">
        <v>1</v>
      </c>
      <c r="F229">
        <v>8.1</v>
      </c>
      <c r="G229" s="12">
        <f>VLOOKUP(PARCELS[[#This Row],[OrderID(ORDERS)]],ORDERS[[OrderID]:[ATA]],11,FALSE)</f>
        <v>42819</v>
      </c>
    </row>
    <row r="230" spans="1:7" ht="15.75" customHeight="1" x14ac:dyDescent="0.25">
      <c r="A230">
        <v>229</v>
      </c>
      <c r="B230">
        <v>176</v>
      </c>
      <c r="C230">
        <v>1</v>
      </c>
      <c r="D230" s="35">
        <v>1</v>
      </c>
      <c r="E230">
        <v>0</v>
      </c>
      <c r="F230">
        <v>8.1999999999999993</v>
      </c>
      <c r="G230" s="12">
        <f>VLOOKUP(PARCELS[[#This Row],[OrderID(ORDERS)]],ORDERS[[OrderID]:[ATA]],11,FALSE)</f>
        <v>42819</v>
      </c>
    </row>
    <row r="231" spans="1:7" ht="15.75" customHeight="1" x14ac:dyDescent="0.25">
      <c r="A231">
        <v>230</v>
      </c>
      <c r="B231">
        <v>177</v>
      </c>
      <c r="C231">
        <v>1</v>
      </c>
      <c r="D231" s="35">
        <v>1</v>
      </c>
      <c r="E231">
        <v>1</v>
      </c>
      <c r="F231">
        <v>4.4000000000000004</v>
      </c>
      <c r="G231" s="12">
        <f>VLOOKUP(PARCELS[[#This Row],[OrderID(ORDERS)]],ORDERS[[OrderID]:[ATA]],11,FALSE)</f>
        <v>42819</v>
      </c>
    </row>
    <row r="232" spans="1:7" ht="15.75" customHeight="1" x14ac:dyDescent="0.25">
      <c r="A232">
        <v>231</v>
      </c>
      <c r="B232">
        <v>178</v>
      </c>
      <c r="C232">
        <v>1</v>
      </c>
      <c r="D232" s="35">
        <v>1</v>
      </c>
      <c r="E232">
        <v>1</v>
      </c>
      <c r="F232">
        <v>15.1</v>
      </c>
      <c r="G232" s="12">
        <f>VLOOKUP(PARCELS[[#This Row],[OrderID(ORDERS)]],ORDERS[[OrderID]:[ATA]],11,FALSE)</f>
        <v>42822</v>
      </c>
    </row>
    <row r="233" spans="1:7" ht="15.75" customHeight="1" x14ac:dyDescent="0.25">
      <c r="A233">
        <v>232</v>
      </c>
      <c r="B233">
        <v>179</v>
      </c>
      <c r="C233">
        <v>1</v>
      </c>
      <c r="D233" s="35">
        <v>1</v>
      </c>
      <c r="E233">
        <v>1</v>
      </c>
      <c r="F233">
        <v>18.600000000000001</v>
      </c>
      <c r="G233" s="12">
        <f>VLOOKUP(PARCELS[[#This Row],[OrderID(ORDERS)]],ORDERS[[OrderID]:[ATA]],11,FALSE)</f>
        <v>42823</v>
      </c>
    </row>
    <row r="234" spans="1:7" ht="15.75" customHeight="1" x14ac:dyDescent="0.25">
      <c r="A234">
        <v>233</v>
      </c>
      <c r="B234">
        <v>179</v>
      </c>
      <c r="C234">
        <v>1</v>
      </c>
      <c r="D234" s="35">
        <v>1</v>
      </c>
      <c r="E234">
        <v>1</v>
      </c>
      <c r="F234">
        <v>18.399999999999999</v>
      </c>
      <c r="G234" s="12">
        <f>VLOOKUP(PARCELS[[#This Row],[OrderID(ORDERS)]],ORDERS[[OrderID]:[ATA]],11,FALSE)</f>
        <v>42823</v>
      </c>
    </row>
    <row r="235" spans="1:7" ht="15.75" customHeight="1" x14ac:dyDescent="0.25">
      <c r="A235">
        <v>234</v>
      </c>
      <c r="B235">
        <v>179</v>
      </c>
      <c r="C235">
        <v>1</v>
      </c>
      <c r="D235" s="35">
        <v>1</v>
      </c>
      <c r="E235">
        <v>1</v>
      </c>
      <c r="F235">
        <v>16.600000000000001</v>
      </c>
      <c r="G235" s="12">
        <f>VLOOKUP(PARCELS[[#This Row],[OrderID(ORDERS)]],ORDERS[[OrderID]:[ATA]],11,FALSE)</f>
        <v>42823</v>
      </c>
    </row>
    <row r="236" spans="1:7" ht="15.75" customHeight="1" x14ac:dyDescent="0.25">
      <c r="A236">
        <v>235</v>
      </c>
      <c r="B236">
        <v>180</v>
      </c>
      <c r="C236">
        <v>1</v>
      </c>
      <c r="D236" s="35">
        <v>1</v>
      </c>
      <c r="E236">
        <v>1</v>
      </c>
      <c r="F236">
        <v>11.7</v>
      </c>
      <c r="G236" s="12">
        <f>VLOOKUP(PARCELS[[#This Row],[OrderID(ORDERS)]],ORDERS[[OrderID]:[ATA]],11,FALSE)</f>
        <v>42821</v>
      </c>
    </row>
    <row r="237" spans="1:7" ht="15.75" customHeight="1" x14ac:dyDescent="0.25">
      <c r="A237">
        <v>236</v>
      </c>
      <c r="B237">
        <v>181</v>
      </c>
      <c r="C237">
        <v>1</v>
      </c>
      <c r="D237" s="35">
        <v>1</v>
      </c>
      <c r="E237">
        <v>1</v>
      </c>
      <c r="F237">
        <v>10.8</v>
      </c>
      <c r="G237" s="12">
        <f>VLOOKUP(PARCELS[[#This Row],[OrderID(ORDERS)]],ORDERS[[OrderID]:[ATA]],11,FALSE)</f>
        <v>42822</v>
      </c>
    </row>
    <row r="238" spans="1:7" ht="15.75" customHeight="1" x14ac:dyDescent="0.25">
      <c r="A238">
        <v>237</v>
      </c>
      <c r="B238">
        <v>182</v>
      </c>
      <c r="C238">
        <v>1</v>
      </c>
      <c r="D238" s="35">
        <v>1</v>
      </c>
      <c r="E238">
        <v>1</v>
      </c>
      <c r="F238">
        <v>18</v>
      </c>
      <c r="G238" s="12">
        <f>VLOOKUP(PARCELS[[#This Row],[OrderID(ORDERS)]],ORDERS[[OrderID]:[ATA]],11,FALSE)</f>
        <v>42821</v>
      </c>
    </row>
    <row r="239" spans="1:7" ht="15.75" customHeight="1" x14ac:dyDescent="0.25">
      <c r="A239">
        <v>238</v>
      </c>
      <c r="B239">
        <v>183</v>
      </c>
      <c r="C239">
        <v>1</v>
      </c>
      <c r="D239" s="35">
        <v>1</v>
      </c>
      <c r="E239">
        <v>1</v>
      </c>
      <c r="F239">
        <v>1.7</v>
      </c>
      <c r="G239" s="12">
        <f>VLOOKUP(PARCELS[[#This Row],[OrderID(ORDERS)]],ORDERS[[OrderID]:[ATA]],11,FALSE)</f>
        <v>42819</v>
      </c>
    </row>
    <row r="240" spans="1:7" ht="15.75" customHeight="1" x14ac:dyDescent="0.25">
      <c r="A240">
        <v>239</v>
      </c>
      <c r="B240">
        <v>184</v>
      </c>
      <c r="C240">
        <v>1</v>
      </c>
      <c r="D240" s="35">
        <v>1</v>
      </c>
      <c r="E240">
        <v>1</v>
      </c>
      <c r="F240">
        <v>3.9</v>
      </c>
      <c r="G240" s="12">
        <f>VLOOKUP(PARCELS[[#This Row],[OrderID(ORDERS)]],ORDERS[[OrderID]:[ATA]],11,FALSE)</f>
        <v>42828</v>
      </c>
    </row>
    <row r="241" spans="1:7" ht="15.75" customHeight="1" x14ac:dyDescent="0.25">
      <c r="A241">
        <v>240</v>
      </c>
      <c r="B241">
        <v>185</v>
      </c>
      <c r="C241">
        <v>1</v>
      </c>
      <c r="D241" s="35">
        <v>1</v>
      </c>
      <c r="E241">
        <v>1</v>
      </c>
      <c r="F241">
        <v>14</v>
      </c>
      <c r="G241" s="12">
        <f>VLOOKUP(PARCELS[[#This Row],[OrderID(ORDERS)]],ORDERS[[OrderID]:[ATA]],11,FALSE)</f>
        <v>42830</v>
      </c>
    </row>
    <row r="242" spans="1:7" ht="15.75" customHeight="1" x14ac:dyDescent="0.25">
      <c r="A242">
        <v>241</v>
      </c>
      <c r="B242">
        <v>186</v>
      </c>
      <c r="C242">
        <v>1</v>
      </c>
      <c r="D242" s="35">
        <v>1</v>
      </c>
      <c r="E242">
        <v>1</v>
      </c>
      <c r="F242">
        <v>2.2999999999999998</v>
      </c>
      <c r="G242" s="12">
        <f>VLOOKUP(PARCELS[[#This Row],[OrderID(ORDERS)]],ORDERS[[OrderID]:[ATA]],11,FALSE)</f>
        <v>42820</v>
      </c>
    </row>
    <row r="243" spans="1:7" ht="15.75" customHeight="1" x14ac:dyDescent="0.25">
      <c r="A243">
        <v>242</v>
      </c>
      <c r="B243">
        <v>187</v>
      </c>
      <c r="C243">
        <v>1</v>
      </c>
      <c r="D243" s="35">
        <v>1</v>
      </c>
      <c r="E243">
        <v>1</v>
      </c>
      <c r="F243">
        <v>17.899999999999999</v>
      </c>
      <c r="G243" s="12">
        <f>VLOOKUP(PARCELS[[#This Row],[OrderID(ORDERS)]],ORDERS[[OrderID]:[ATA]],11,FALSE)</f>
        <v>42824</v>
      </c>
    </row>
    <row r="244" spans="1:7" ht="15.75" customHeight="1" x14ac:dyDescent="0.25">
      <c r="A244">
        <v>243</v>
      </c>
      <c r="B244">
        <v>188</v>
      </c>
      <c r="C244">
        <v>1</v>
      </c>
      <c r="D244" s="35">
        <v>1</v>
      </c>
      <c r="E244">
        <v>1</v>
      </c>
      <c r="F244">
        <v>11.8</v>
      </c>
      <c r="G244" s="12">
        <f>VLOOKUP(PARCELS[[#This Row],[OrderID(ORDERS)]],ORDERS[[OrderID]:[ATA]],11,FALSE)</f>
        <v>42822</v>
      </c>
    </row>
    <row r="245" spans="1:7" ht="15.75" customHeight="1" x14ac:dyDescent="0.25">
      <c r="A245">
        <v>244</v>
      </c>
      <c r="B245">
        <v>188</v>
      </c>
      <c r="C245">
        <v>1</v>
      </c>
      <c r="D245" s="35">
        <v>1</v>
      </c>
      <c r="E245">
        <v>1</v>
      </c>
      <c r="F245">
        <v>10.3</v>
      </c>
      <c r="G245" s="12">
        <f>VLOOKUP(PARCELS[[#This Row],[OrderID(ORDERS)]],ORDERS[[OrderID]:[ATA]],11,FALSE)</f>
        <v>42822</v>
      </c>
    </row>
    <row r="246" spans="1:7" ht="15.75" customHeight="1" x14ac:dyDescent="0.25">
      <c r="A246">
        <v>245</v>
      </c>
      <c r="B246">
        <v>189</v>
      </c>
      <c r="C246">
        <v>1</v>
      </c>
      <c r="D246" s="35">
        <v>1</v>
      </c>
      <c r="E246">
        <v>1</v>
      </c>
      <c r="F246">
        <v>11</v>
      </c>
      <c r="G246" s="12">
        <f>VLOOKUP(PARCELS[[#This Row],[OrderID(ORDERS)]],ORDERS[[OrderID]:[ATA]],11,FALSE)</f>
        <v>42823</v>
      </c>
    </row>
    <row r="247" spans="1:7" ht="15.75" customHeight="1" x14ac:dyDescent="0.25">
      <c r="A247">
        <v>246</v>
      </c>
      <c r="B247">
        <v>190</v>
      </c>
      <c r="C247">
        <v>1</v>
      </c>
      <c r="D247" s="35">
        <v>1</v>
      </c>
      <c r="E247">
        <v>1</v>
      </c>
      <c r="F247">
        <v>3</v>
      </c>
      <c r="G247" s="12">
        <f>VLOOKUP(PARCELS[[#This Row],[OrderID(ORDERS)]],ORDERS[[OrderID]:[ATA]],11,FALSE)</f>
        <v>42827</v>
      </c>
    </row>
    <row r="248" spans="1:7" ht="15.75" customHeight="1" x14ac:dyDescent="0.25">
      <c r="A248">
        <v>247</v>
      </c>
      <c r="B248">
        <v>191</v>
      </c>
      <c r="C248">
        <v>1</v>
      </c>
      <c r="D248" s="35">
        <v>1</v>
      </c>
      <c r="E248">
        <v>1</v>
      </c>
      <c r="F248">
        <v>13.2</v>
      </c>
      <c r="G248" s="12">
        <f>VLOOKUP(PARCELS[[#This Row],[OrderID(ORDERS)]],ORDERS[[OrderID]:[ATA]],11,FALSE)</f>
        <v>42826</v>
      </c>
    </row>
    <row r="249" spans="1:7" ht="15.75" customHeight="1" x14ac:dyDescent="0.25">
      <c r="A249">
        <v>248</v>
      </c>
      <c r="B249">
        <v>191</v>
      </c>
      <c r="C249">
        <v>1</v>
      </c>
      <c r="D249" s="35">
        <v>1</v>
      </c>
      <c r="E249">
        <v>1</v>
      </c>
      <c r="F249">
        <v>12.9</v>
      </c>
      <c r="G249" s="12">
        <f>VLOOKUP(PARCELS[[#This Row],[OrderID(ORDERS)]],ORDERS[[OrderID]:[ATA]],11,FALSE)</f>
        <v>42826</v>
      </c>
    </row>
    <row r="250" spans="1:7" ht="15.75" customHeight="1" x14ac:dyDescent="0.25">
      <c r="A250">
        <v>249</v>
      </c>
      <c r="B250">
        <v>192</v>
      </c>
      <c r="C250">
        <v>1</v>
      </c>
      <c r="D250" s="35">
        <v>1</v>
      </c>
      <c r="E250">
        <v>1</v>
      </c>
      <c r="F250">
        <v>5.5</v>
      </c>
      <c r="G250" s="12">
        <f>VLOOKUP(PARCELS[[#This Row],[OrderID(ORDERS)]],ORDERS[[OrderID]:[ATA]],11,FALSE)</f>
        <v>42827</v>
      </c>
    </row>
    <row r="251" spans="1:7" ht="15.75" customHeight="1" x14ac:dyDescent="0.25">
      <c r="A251">
        <v>250</v>
      </c>
      <c r="B251">
        <v>193</v>
      </c>
      <c r="C251">
        <v>1</v>
      </c>
      <c r="D251" s="35">
        <v>1</v>
      </c>
      <c r="E251">
        <v>1</v>
      </c>
      <c r="F251">
        <v>18.899999999999999</v>
      </c>
      <c r="G251" s="12">
        <f>VLOOKUP(PARCELS[[#This Row],[OrderID(ORDERS)]],ORDERS[[OrderID]:[ATA]],11,FALSE)</f>
        <v>42825</v>
      </c>
    </row>
    <row r="252" spans="1:7" ht="15.75" customHeight="1" x14ac:dyDescent="0.25">
      <c r="A252">
        <v>251</v>
      </c>
      <c r="B252">
        <v>194</v>
      </c>
      <c r="C252">
        <v>1</v>
      </c>
      <c r="D252" s="35">
        <v>1</v>
      </c>
      <c r="E252">
        <v>1</v>
      </c>
      <c r="F252">
        <v>19.100000000000001</v>
      </c>
      <c r="G252" s="12">
        <f>VLOOKUP(PARCELS[[#This Row],[OrderID(ORDERS)]],ORDERS[[OrderID]:[ATA]],11,FALSE)</f>
        <v>42823</v>
      </c>
    </row>
    <row r="253" spans="1:7" ht="15.75" customHeight="1" x14ac:dyDescent="0.25">
      <c r="A253">
        <v>252</v>
      </c>
      <c r="B253">
        <v>194</v>
      </c>
      <c r="C253">
        <v>1</v>
      </c>
      <c r="D253" s="35">
        <v>1</v>
      </c>
      <c r="E253">
        <v>1</v>
      </c>
      <c r="F253">
        <v>0.4</v>
      </c>
      <c r="G253" s="12">
        <f>VLOOKUP(PARCELS[[#This Row],[OrderID(ORDERS)]],ORDERS[[OrderID]:[ATA]],11,FALSE)</f>
        <v>42823</v>
      </c>
    </row>
    <row r="254" spans="1:7" ht="15.75" customHeight="1" x14ac:dyDescent="0.25">
      <c r="A254">
        <v>253</v>
      </c>
      <c r="B254">
        <v>194</v>
      </c>
      <c r="C254">
        <v>1</v>
      </c>
      <c r="D254" s="35">
        <v>1</v>
      </c>
      <c r="E254">
        <v>1</v>
      </c>
      <c r="F254">
        <v>7.5</v>
      </c>
      <c r="G254" s="12">
        <f>VLOOKUP(PARCELS[[#This Row],[OrderID(ORDERS)]],ORDERS[[OrderID]:[ATA]],11,FALSE)</f>
        <v>42823</v>
      </c>
    </row>
    <row r="255" spans="1:7" ht="15.75" customHeight="1" x14ac:dyDescent="0.25">
      <c r="A255">
        <v>254</v>
      </c>
      <c r="B255">
        <v>195</v>
      </c>
      <c r="C255">
        <v>1</v>
      </c>
      <c r="D255" s="35">
        <v>1</v>
      </c>
      <c r="E255">
        <v>1</v>
      </c>
      <c r="F255">
        <v>1.6</v>
      </c>
      <c r="G255" s="12">
        <f>VLOOKUP(PARCELS[[#This Row],[OrderID(ORDERS)]],ORDERS[[OrderID]:[ATA]],11,FALSE)</f>
        <v>42824</v>
      </c>
    </row>
    <row r="256" spans="1:7" ht="15.75" customHeight="1" x14ac:dyDescent="0.25">
      <c r="A256">
        <v>255</v>
      </c>
      <c r="B256">
        <v>196</v>
      </c>
      <c r="C256">
        <v>1</v>
      </c>
      <c r="D256" s="35">
        <v>1</v>
      </c>
      <c r="E256">
        <v>1</v>
      </c>
      <c r="F256">
        <v>4.2</v>
      </c>
      <c r="G256" s="12">
        <f>VLOOKUP(PARCELS[[#This Row],[OrderID(ORDERS)]],ORDERS[[OrderID]:[ATA]],11,FALSE)</f>
        <v>42825</v>
      </c>
    </row>
    <row r="257" spans="1:7" ht="15.75" customHeight="1" x14ac:dyDescent="0.25">
      <c r="A257">
        <v>256</v>
      </c>
      <c r="B257">
        <v>197</v>
      </c>
      <c r="C257">
        <v>1</v>
      </c>
      <c r="D257" s="35">
        <v>1</v>
      </c>
      <c r="E257">
        <v>1</v>
      </c>
      <c r="F257">
        <v>12</v>
      </c>
      <c r="G257" s="12">
        <f>VLOOKUP(PARCELS[[#This Row],[OrderID(ORDERS)]],ORDERS[[OrderID]:[ATA]],11,FALSE)</f>
        <v>42826</v>
      </c>
    </row>
    <row r="258" spans="1:7" ht="15.75" customHeight="1" x14ac:dyDescent="0.25">
      <c r="A258">
        <v>257</v>
      </c>
      <c r="B258">
        <v>198</v>
      </c>
      <c r="C258">
        <v>1</v>
      </c>
      <c r="D258" s="35">
        <v>1</v>
      </c>
      <c r="E258">
        <v>1</v>
      </c>
      <c r="F258">
        <v>14.2</v>
      </c>
      <c r="G258" s="12">
        <f>VLOOKUP(PARCELS[[#This Row],[OrderID(ORDERS)]],ORDERS[[OrderID]:[ATA]],11,FALSE)</f>
        <v>42828</v>
      </c>
    </row>
    <row r="259" spans="1:7" ht="15.75" customHeight="1" x14ac:dyDescent="0.25">
      <c r="A259">
        <v>258</v>
      </c>
      <c r="B259">
        <v>198</v>
      </c>
      <c r="C259">
        <v>1</v>
      </c>
      <c r="D259" s="35">
        <v>1</v>
      </c>
      <c r="E259">
        <v>1</v>
      </c>
      <c r="F259">
        <v>8.5</v>
      </c>
      <c r="G259" s="12">
        <f>VLOOKUP(PARCELS[[#This Row],[OrderID(ORDERS)]],ORDERS[[OrderID]:[ATA]],11,FALSE)</f>
        <v>42828</v>
      </c>
    </row>
    <row r="260" spans="1:7" ht="15.75" customHeight="1" x14ac:dyDescent="0.25">
      <c r="A260">
        <v>259</v>
      </c>
      <c r="B260">
        <v>199</v>
      </c>
      <c r="C260">
        <v>1</v>
      </c>
      <c r="D260" s="35">
        <v>1</v>
      </c>
      <c r="E260">
        <v>1</v>
      </c>
      <c r="F260">
        <v>13.8</v>
      </c>
      <c r="G260" s="12">
        <f>VLOOKUP(PARCELS[[#This Row],[OrderID(ORDERS)]],ORDERS[[OrderID]:[ATA]],11,FALSE)</f>
        <v>42826</v>
      </c>
    </row>
    <row r="261" spans="1:7" ht="15.75" customHeight="1" x14ac:dyDescent="0.25">
      <c r="A261">
        <v>260</v>
      </c>
      <c r="B261">
        <v>200</v>
      </c>
      <c r="C261">
        <v>1</v>
      </c>
      <c r="D261" s="35">
        <v>1</v>
      </c>
      <c r="E261">
        <v>1</v>
      </c>
      <c r="F261">
        <v>18.100000000000001</v>
      </c>
      <c r="G261" s="12">
        <f>VLOOKUP(PARCELS[[#This Row],[OrderID(ORDERS)]],ORDERS[[OrderID]:[ATA]],11,FALSE)</f>
        <v>42829</v>
      </c>
    </row>
    <row r="262" spans="1:7" ht="15.75" customHeight="1" x14ac:dyDescent="0.25">
      <c r="A262">
        <v>261</v>
      </c>
      <c r="B262">
        <v>201</v>
      </c>
      <c r="C262">
        <v>1</v>
      </c>
      <c r="D262" s="35">
        <v>1</v>
      </c>
      <c r="E262">
        <v>1</v>
      </c>
      <c r="F262">
        <v>3.5</v>
      </c>
      <c r="G262" s="12">
        <f>VLOOKUP(PARCELS[[#This Row],[OrderID(ORDERS)]],ORDERS[[OrderID]:[ATA]],11,FALSE)</f>
        <v>42829</v>
      </c>
    </row>
    <row r="263" spans="1:7" ht="15.75" customHeight="1" x14ac:dyDescent="0.25">
      <c r="A263">
        <v>262</v>
      </c>
      <c r="B263">
        <v>202</v>
      </c>
      <c r="C263">
        <v>1</v>
      </c>
      <c r="D263" s="35">
        <v>1</v>
      </c>
      <c r="E263">
        <v>0</v>
      </c>
      <c r="F263">
        <v>3.3</v>
      </c>
      <c r="G263" s="12">
        <f>VLOOKUP(PARCELS[[#This Row],[OrderID(ORDERS)]],ORDERS[[OrderID]:[ATA]],11,FALSE)</f>
        <v>42831</v>
      </c>
    </row>
    <row r="264" spans="1:7" ht="15.75" customHeight="1" x14ac:dyDescent="0.25">
      <c r="A264">
        <v>263</v>
      </c>
      <c r="B264">
        <v>202</v>
      </c>
      <c r="C264">
        <v>1</v>
      </c>
      <c r="D264" s="35">
        <v>1</v>
      </c>
      <c r="E264">
        <v>1</v>
      </c>
      <c r="F264">
        <v>5.3</v>
      </c>
      <c r="G264" s="12">
        <f>VLOOKUP(PARCELS[[#This Row],[OrderID(ORDERS)]],ORDERS[[OrderID]:[ATA]],11,FALSE)</f>
        <v>42831</v>
      </c>
    </row>
    <row r="265" spans="1:7" ht="15.75" customHeight="1" x14ac:dyDescent="0.25">
      <c r="A265">
        <v>264</v>
      </c>
      <c r="B265">
        <v>202</v>
      </c>
      <c r="C265">
        <v>1</v>
      </c>
      <c r="D265" s="35">
        <v>1</v>
      </c>
      <c r="E265">
        <v>1</v>
      </c>
      <c r="F265">
        <v>14.9</v>
      </c>
      <c r="G265" s="12">
        <f>VLOOKUP(PARCELS[[#This Row],[OrderID(ORDERS)]],ORDERS[[OrderID]:[ATA]],11,FALSE)</f>
        <v>42831</v>
      </c>
    </row>
    <row r="266" spans="1:7" ht="15.75" customHeight="1" x14ac:dyDescent="0.25">
      <c r="A266">
        <v>265</v>
      </c>
      <c r="B266">
        <v>203</v>
      </c>
      <c r="C266">
        <v>1</v>
      </c>
      <c r="D266" s="35">
        <v>1</v>
      </c>
      <c r="E266">
        <v>1</v>
      </c>
      <c r="F266">
        <v>12.4</v>
      </c>
      <c r="G266" s="12">
        <f>VLOOKUP(PARCELS[[#This Row],[OrderID(ORDERS)]],ORDERS[[OrderID]:[ATA]],11,FALSE)</f>
        <v>42830</v>
      </c>
    </row>
    <row r="267" spans="1:7" ht="15.75" customHeight="1" x14ac:dyDescent="0.25">
      <c r="A267">
        <v>266</v>
      </c>
      <c r="B267">
        <v>204</v>
      </c>
      <c r="C267">
        <v>1</v>
      </c>
      <c r="D267" s="35">
        <v>1</v>
      </c>
      <c r="E267">
        <v>0</v>
      </c>
      <c r="F267">
        <v>7.9</v>
      </c>
      <c r="G267" s="12">
        <f>VLOOKUP(PARCELS[[#This Row],[OrderID(ORDERS)]],ORDERS[[OrderID]:[ATA]],11,FALSE)</f>
        <v>42827</v>
      </c>
    </row>
    <row r="268" spans="1:7" ht="15.75" customHeight="1" x14ac:dyDescent="0.25">
      <c r="A268">
        <v>267</v>
      </c>
      <c r="B268">
        <v>204</v>
      </c>
      <c r="C268">
        <v>1</v>
      </c>
      <c r="D268" s="35">
        <v>1</v>
      </c>
      <c r="E268">
        <v>1</v>
      </c>
      <c r="F268">
        <v>14.7</v>
      </c>
      <c r="G268" s="12">
        <f>VLOOKUP(PARCELS[[#This Row],[OrderID(ORDERS)]],ORDERS[[OrderID]:[ATA]],11,FALSE)</f>
        <v>42827</v>
      </c>
    </row>
    <row r="269" spans="1:7" ht="15.75" customHeight="1" x14ac:dyDescent="0.25">
      <c r="A269">
        <v>268</v>
      </c>
      <c r="B269">
        <v>205</v>
      </c>
      <c r="C269">
        <v>1</v>
      </c>
      <c r="D269" s="35">
        <v>1</v>
      </c>
      <c r="E269">
        <v>0</v>
      </c>
      <c r="F269">
        <v>11.5</v>
      </c>
      <c r="G269" s="12">
        <f>VLOOKUP(PARCELS[[#This Row],[OrderID(ORDERS)]],ORDERS[[OrderID]:[ATA]],11,FALSE)</f>
        <v>42829</v>
      </c>
    </row>
    <row r="270" spans="1:7" ht="15.75" customHeight="1" x14ac:dyDescent="0.25">
      <c r="A270">
        <v>269</v>
      </c>
      <c r="B270">
        <v>206</v>
      </c>
      <c r="C270">
        <v>1</v>
      </c>
      <c r="D270" s="35">
        <v>1</v>
      </c>
      <c r="E270">
        <v>1</v>
      </c>
      <c r="F270">
        <v>12</v>
      </c>
      <c r="G270" s="12">
        <f>VLOOKUP(PARCELS[[#This Row],[OrderID(ORDERS)]],ORDERS[[OrderID]:[ATA]],11,FALSE)</f>
        <v>42826</v>
      </c>
    </row>
    <row r="271" spans="1:7" ht="15.75" customHeight="1" x14ac:dyDescent="0.25">
      <c r="A271">
        <v>270</v>
      </c>
      <c r="B271">
        <v>207</v>
      </c>
      <c r="C271">
        <v>1</v>
      </c>
      <c r="D271" s="35">
        <v>1</v>
      </c>
      <c r="E271">
        <v>1</v>
      </c>
      <c r="F271">
        <v>12.2</v>
      </c>
      <c r="G271" s="12">
        <f>VLOOKUP(PARCELS[[#This Row],[OrderID(ORDERS)]],ORDERS[[OrderID]:[ATA]],11,FALSE)</f>
        <v>42832</v>
      </c>
    </row>
    <row r="272" spans="1:7" ht="15.75" customHeight="1" x14ac:dyDescent="0.25">
      <c r="A272">
        <v>271</v>
      </c>
      <c r="B272">
        <v>208</v>
      </c>
      <c r="C272">
        <v>1</v>
      </c>
      <c r="D272" s="35">
        <v>1</v>
      </c>
      <c r="E272">
        <v>1</v>
      </c>
      <c r="F272">
        <v>18.3</v>
      </c>
      <c r="G272" s="12">
        <f>VLOOKUP(PARCELS[[#This Row],[OrderID(ORDERS)]],ORDERS[[OrderID]:[ATA]],11,FALSE)</f>
        <v>42828</v>
      </c>
    </row>
    <row r="273" spans="1:7" ht="15.75" customHeight="1" x14ac:dyDescent="0.25">
      <c r="A273">
        <v>272</v>
      </c>
      <c r="B273">
        <v>209</v>
      </c>
      <c r="C273">
        <v>1</v>
      </c>
      <c r="D273" s="35">
        <v>1</v>
      </c>
      <c r="E273">
        <v>1</v>
      </c>
      <c r="F273">
        <v>0.4</v>
      </c>
      <c r="G273" s="12">
        <f>VLOOKUP(PARCELS[[#This Row],[OrderID(ORDERS)]],ORDERS[[OrderID]:[ATA]],11,FALSE)</f>
        <v>42827</v>
      </c>
    </row>
    <row r="274" spans="1:7" ht="15.75" customHeight="1" x14ac:dyDescent="0.25">
      <c r="A274">
        <v>273</v>
      </c>
      <c r="B274">
        <v>210</v>
      </c>
      <c r="C274">
        <v>1</v>
      </c>
      <c r="D274" s="35">
        <v>1</v>
      </c>
      <c r="E274">
        <v>1</v>
      </c>
      <c r="F274">
        <v>1.3</v>
      </c>
      <c r="G274" s="12">
        <f>VLOOKUP(PARCELS[[#This Row],[OrderID(ORDERS)]],ORDERS[[OrderID]:[ATA]],11,FALSE)</f>
        <v>42831</v>
      </c>
    </row>
    <row r="275" spans="1:7" ht="15.75" customHeight="1" x14ac:dyDescent="0.25">
      <c r="A275">
        <v>274</v>
      </c>
      <c r="B275">
        <v>211</v>
      </c>
      <c r="C275">
        <v>1</v>
      </c>
      <c r="D275" s="35">
        <v>1</v>
      </c>
      <c r="E275">
        <v>1</v>
      </c>
      <c r="F275">
        <v>4.3</v>
      </c>
      <c r="G275" s="12">
        <f>VLOOKUP(PARCELS[[#This Row],[OrderID(ORDERS)]],ORDERS[[OrderID]:[ATA]],11,FALSE)</f>
        <v>42830</v>
      </c>
    </row>
    <row r="276" spans="1:7" ht="15.75" customHeight="1" x14ac:dyDescent="0.25">
      <c r="A276">
        <v>275</v>
      </c>
      <c r="B276">
        <v>212</v>
      </c>
      <c r="C276">
        <v>1</v>
      </c>
      <c r="D276" s="35">
        <v>1</v>
      </c>
      <c r="E276">
        <v>1</v>
      </c>
      <c r="F276">
        <v>14.9</v>
      </c>
      <c r="G276" s="12">
        <f>VLOOKUP(PARCELS[[#This Row],[OrderID(ORDERS)]],ORDERS[[OrderID]:[ATA]],11,FALSE)</f>
        <v>42829</v>
      </c>
    </row>
    <row r="277" spans="1:7" ht="15.75" customHeight="1" x14ac:dyDescent="0.25">
      <c r="A277">
        <v>276</v>
      </c>
      <c r="B277">
        <v>213</v>
      </c>
      <c r="C277">
        <v>1</v>
      </c>
      <c r="D277" s="35">
        <v>1</v>
      </c>
      <c r="E277">
        <v>1</v>
      </c>
      <c r="F277">
        <v>4.9000000000000004</v>
      </c>
      <c r="G277" s="12">
        <f>VLOOKUP(PARCELS[[#This Row],[OrderID(ORDERS)]],ORDERS[[OrderID]:[ATA]],11,FALSE)</f>
        <v>42834</v>
      </c>
    </row>
    <row r="278" spans="1:7" ht="15.75" customHeight="1" x14ac:dyDescent="0.25">
      <c r="A278">
        <v>277</v>
      </c>
      <c r="B278">
        <v>213</v>
      </c>
      <c r="C278">
        <v>1</v>
      </c>
      <c r="D278" s="35">
        <v>1</v>
      </c>
      <c r="E278">
        <v>1</v>
      </c>
      <c r="F278">
        <v>2.2999999999999998</v>
      </c>
      <c r="G278" s="12">
        <f>VLOOKUP(PARCELS[[#This Row],[OrderID(ORDERS)]],ORDERS[[OrderID]:[ATA]],11,FALSE)</f>
        <v>42834</v>
      </c>
    </row>
    <row r="279" spans="1:7" ht="15.75" customHeight="1" x14ac:dyDescent="0.25">
      <c r="A279">
        <v>278</v>
      </c>
      <c r="B279">
        <v>214</v>
      </c>
      <c r="C279">
        <v>1</v>
      </c>
      <c r="D279" s="35">
        <v>1</v>
      </c>
      <c r="E279">
        <v>1</v>
      </c>
      <c r="F279">
        <v>1.6</v>
      </c>
      <c r="G279" s="12">
        <f>VLOOKUP(PARCELS[[#This Row],[OrderID(ORDERS)]],ORDERS[[OrderID]:[ATA]],11,FALSE)</f>
        <v>42832</v>
      </c>
    </row>
    <row r="280" spans="1:7" ht="15.75" customHeight="1" x14ac:dyDescent="0.25">
      <c r="A280">
        <v>279</v>
      </c>
      <c r="B280">
        <v>215</v>
      </c>
      <c r="C280">
        <v>1</v>
      </c>
      <c r="D280" s="35">
        <v>1</v>
      </c>
      <c r="E280">
        <v>1</v>
      </c>
      <c r="F280">
        <v>19.8</v>
      </c>
      <c r="G280" s="12">
        <f>VLOOKUP(PARCELS[[#This Row],[OrderID(ORDERS)]],ORDERS[[OrderID]:[ATA]],11,FALSE)</f>
        <v>42830</v>
      </c>
    </row>
    <row r="281" spans="1:7" ht="15.75" customHeight="1" x14ac:dyDescent="0.25">
      <c r="A281">
        <v>280</v>
      </c>
      <c r="B281">
        <v>215</v>
      </c>
      <c r="C281">
        <v>1</v>
      </c>
      <c r="D281" s="35">
        <v>1</v>
      </c>
      <c r="E281">
        <v>1</v>
      </c>
      <c r="F281">
        <v>7</v>
      </c>
      <c r="G281" s="12">
        <f>VLOOKUP(PARCELS[[#This Row],[OrderID(ORDERS)]],ORDERS[[OrderID]:[ATA]],11,FALSE)</f>
        <v>42830</v>
      </c>
    </row>
    <row r="282" spans="1:7" ht="15.75" customHeight="1" x14ac:dyDescent="0.25">
      <c r="A282">
        <v>281</v>
      </c>
      <c r="B282">
        <v>216</v>
      </c>
      <c r="C282">
        <v>1</v>
      </c>
      <c r="D282" s="35">
        <v>1</v>
      </c>
      <c r="E282">
        <v>1</v>
      </c>
      <c r="F282">
        <v>3.5</v>
      </c>
      <c r="G282" s="12">
        <f>VLOOKUP(PARCELS[[#This Row],[OrderID(ORDERS)]],ORDERS[[OrderID]:[ATA]],11,FALSE)</f>
        <v>42834</v>
      </c>
    </row>
    <row r="283" spans="1:7" ht="15.75" customHeight="1" x14ac:dyDescent="0.25">
      <c r="A283">
        <v>282</v>
      </c>
      <c r="B283">
        <v>217</v>
      </c>
      <c r="C283">
        <v>1</v>
      </c>
      <c r="D283" s="35">
        <v>1</v>
      </c>
      <c r="E283">
        <v>1</v>
      </c>
      <c r="F283">
        <v>0.6</v>
      </c>
      <c r="G283" s="12">
        <f>VLOOKUP(PARCELS[[#This Row],[OrderID(ORDERS)]],ORDERS[[OrderID]:[ATA]],11,FALSE)</f>
        <v>42830</v>
      </c>
    </row>
    <row r="284" spans="1:7" ht="15.75" customHeight="1" x14ac:dyDescent="0.25">
      <c r="A284">
        <v>283</v>
      </c>
      <c r="B284">
        <v>218</v>
      </c>
      <c r="C284">
        <v>1</v>
      </c>
      <c r="D284" s="35">
        <v>1</v>
      </c>
      <c r="E284">
        <v>1</v>
      </c>
      <c r="F284">
        <v>12.8</v>
      </c>
      <c r="G284" s="12">
        <f>VLOOKUP(PARCELS[[#This Row],[OrderID(ORDERS)]],ORDERS[[OrderID]:[ATA]],11,FALSE)</f>
        <v>42835</v>
      </c>
    </row>
    <row r="285" spans="1:7" ht="15.75" customHeight="1" x14ac:dyDescent="0.25">
      <c r="A285">
        <v>284</v>
      </c>
      <c r="B285">
        <v>219</v>
      </c>
      <c r="C285">
        <v>1</v>
      </c>
      <c r="D285" s="35">
        <v>1</v>
      </c>
      <c r="E285">
        <v>1</v>
      </c>
      <c r="F285">
        <v>10.7</v>
      </c>
      <c r="G285" s="12">
        <f>VLOOKUP(PARCELS[[#This Row],[OrderID(ORDERS)]],ORDERS[[OrderID]:[ATA]],11,FALSE)</f>
        <v>42837</v>
      </c>
    </row>
    <row r="286" spans="1:7" ht="15.75" customHeight="1" x14ac:dyDescent="0.25">
      <c r="A286">
        <v>285</v>
      </c>
      <c r="B286">
        <v>220</v>
      </c>
      <c r="C286">
        <v>1</v>
      </c>
      <c r="D286" s="35">
        <v>1</v>
      </c>
      <c r="E286">
        <v>1</v>
      </c>
      <c r="F286">
        <v>16.600000000000001</v>
      </c>
      <c r="G286" s="12">
        <f>VLOOKUP(PARCELS[[#This Row],[OrderID(ORDERS)]],ORDERS[[OrderID]:[ATA]],11,FALSE)</f>
        <v>42836</v>
      </c>
    </row>
    <row r="287" spans="1:7" ht="15.75" customHeight="1" x14ac:dyDescent="0.25">
      <c r="A287">
        <v>286</v>
      </c>
      <c r="B287">
        <v>221</v>
      </c>
      <c r="C287">
        <v>1</v>
      </c>
      <c r="D287" s="35">
        <v>1</v>
      </c>
      <c r="E287">
        <v>1</v>
      </c>
      <c r="F287">
        <v>13</v>
      </c>
      <c r="G287" s="12">
        <f>VLOOKUP(PARCELS[[#This Row],[OrderID(ORDERS)]],ORDERS[[OrderID]:[ATA]],11,FALSE)</f>
        <v>42835</v>
      </c>
    </row>
    <row r="288" spans="1:7" ht="15.75" customHeight="1" x14ac:dyDescent="0.25">
      <c r="A288">
        <v>287</v>
      </c>
      <c r="B288">
        <v>221</v>
      </c>
      <c r="C288">
        <v>1</v>
      </c>
      <c r="D288" s="35">
        <v>1</v>
      </c>
      <c r="E288">
        <v>0</v>
      </c>
      <c r="F288">
        <v>2.1</v>
      </c>
      <c r="G288" s="12">
        <f>VLOOKUP(PARCELS[[#This Row],[OrderID(ORDERS)]],ORDERS[[OrderID]:[ATA]],11,FALSE)</f>
        <v>42835</v>
      </c>
    </row>
    <row r="289" spans="1:7" ht="15.75" customHeight="1" x14ac:dyDescent="0.25">
      <c r="A289">
        <v>288</v>
      </c>
      <c r="B289">
        <v>222</v>
      </c>
      <c r="C289">
        <v>1</v>
      </c>
      <c r="D289" s="35">
        <v>1</v>
      </c>
      <c r="E289">
        <v>1</v>
      </c>
      <c r="F289">
        <v>4.0999999999999996</v>
      </c>
      <c r="G289" s="12">
        <f>VLOOKUP(PARCELS[[#This Row],[OrderID(ORDERS)]],ORDERS[[OrderID]:[ATA]],11,FALSE)</f>
        <v>42836</v>
      </c>
    </row>
    <row r="290" spans="1:7" ht="15.75" customHeight="1" x14ac:dyDescent="0.25">
      <c r="A290">
        <v>289</v>
      </c>
      <c r="B290">
        <v>222</v>
      </c>
      <c r="C290">
        <v>1</v>
      </c>
      <c r="D290" s="35">
        <v>1</v>
      </c>
      <c r="E290">
        <v>1</v>
      </c>
      <c r="F290">
        <v>0.5</v>
      </c>
      <c r="G290" s="12">
        <f>VLOOKUP(PARCELS[[#This Row],[OrderID(ORDERS)]],ORDERS[[OrderID]:[ATA]],11,FALSE)</f>
        <v>42836</v>
      </c>
    </row>
    <row r="291" spans="1:7" ht="15.75" customHeight="1" x14ac:dyDescent="0.25">
      <c r="A291">
        <v>290</v>
      </c>
      <c r="B291">
        <v>223</v>
      </c>
      <c r="C291">
        <v>1</v>
      </c>
      <c r="D291" s="35">
        <v>1</v>
      </c>
      <c r="E291">
        <v>0</v>
      </c>
      <c r="F291">
        <v>15.9</v>
      </c>
      <c r="G291" s="12">
        <f>VLOOKUP(PARCELS[[#This Row],[OrderID(ORDERS)]],ORDERS[[OrderID]:[ATA]],11,FALSE)</f>
        <v>42840</v>
      </c>
    </row>
    <row r="292" spans="1:7" ht="15.75" customHeight="1" x14ac:dyDescent="0.25">
      <c r="A292">
        <v>291</v>
      </c>
      <c r="B292">
        <v>224</v>
      </c>
      <c r="C292">
        <v>1</v>
      </c>
      <c r="D292" s="35">
        <v>1</v>
      </c>
      <c r="E292">
        <v>1</v>
      </c>
      <c r="F292">
        <v>2.7</v>
      </c>
      <c r="G292" s="12">
        <f>VLOOKUP(PARCELS[[#This Row],[OrderID(ORDERS)]],ORDERS[[OrderID]:[ATA]],11,FALSE)</f>
        <v>42836</v>
      </c>
    </row>
    <row r="293" spans="1:7" ht="15.75" customHeight="1" x14ac:dyDescent="0.25">
      <c r="A293">
        <v>292</v>
      </c>
      <c r="B293">
        <v>224</v>
      </c>
      <c r="C293">
        <v>1</v>
      </c>
      <c r="D293" s="35">
        <v>1</v>
      </c>
      <c r="E293">
        <v>1</v>
      </c>
      <c r="F293">
        <v>4.2</v>
      </c>
      <c r="G293" s="12">
        <f>VLOOKUP(PARCELS[[#This Row],[OrderID(ORDERS)]],ORDERS[[OrderID]:[ATA]],11,FALSE)</f>
        <v>42836</v>
      </c>
    </row>
    <row r="294" spans="1:7" ht="15.75" customHeight="1" x14ac:dyDescent="0.25">
      <c r="A294">
        <v>293</v>
      </c>
      <c r="B294">
        <v>225</v>
      </c>
      <c r="C294">
        <v>1</v>
      </c>
      <c r="D294" s="35">
        <v>1</v>
      </c>
      <c r="E294">
        <v>1</v>
      </c>
      <c r="F294">
        <v>17.399999999999999</v>
      </c>
      <c r="G294" s="12">
        <f>VLOOKUP(PARCELS[[#This Row],[OrderID(ORDERS)]],ORDERS[[OrderID]:[ATA]],11,FALSE)</f>
        <v>42835</v>
      </c>
    </row>
    <row r="295" spans="1:7" ht="15.75" customHeight="1" x14ac:dyDescent="0.25">
      <c r="A295">
        <v>294</v>
      </c>
      <c r="B295">
        <v>226</v>
      </c>
      <c r="C295">
        <v>1</v>
      </c>
      <c r="D295" s="35">
        <v>1</v>
      </c>
      <c r="E295">
        <v>1</v>
      </c>
      <c r="F295">
        <v>6.4</v>
      </c>
      <c r="G295" s="12">
        <f>VLOOKUP(PARCELS[[#This Row],[OrderID(ORDERS)]],ORDERS[[OrderID]:[ATA]],11,FALSE)</f>
        <v>42835</v>
      </c>
    </row>
    <row r="296" spans="1:7" ht="15.75" customHeight="1" x14ac:dyDescent="0.25">
      <c r="A296">
        <v>295</v>
      </c>
      <c r="B296">
        <v>226</v>
      </c>
      <c r="C296">
        <v>1</v>
      </c>
      <c r="D296" s="35">
        <v>1</v>
      </c>
      <c r="E296">
        <v>1</v>
      </c>
      <c r="F296">
        <v>6.1</v>
      </c>
      <c r="G296" s="12">
        <f>VLOOKUP(PARCELS[[#This Row],[OrderID(ORDERS)]],ORDERS[[OrderID]:[ATA]],11,FALSE)</f>
        <v>42835</v>
      </c>
    </row>
    <row r="297" spans="1:7" ht="15.75" customHeight="1" x14ac:dyDescent="0.25">
      <c r="A297">
        <v>296</v>
      </c>
      <c r="B297">
        <v>227</v>
      </c>
      <c r="C297">
        <v>1</v>
      </c>
      <c r="D297" s="35">
        <v>1</v>
      </c>
      <c r="E297">
        <v>1</v>
      </c>
      <c r="F297">
        <v>17.600000000000001</v>
      </c>
      <c r="G297" s="12">
        <f>VLOOKUP(PARCELS[[#This Row],[OrderID(ORDERS)]],ORDERS[[OrderID]:[ATA]],11,FALSE)</f>
        <v>42834</v>
      </c>
    </row>
    <row r="298" spans="1:7" ht="15.75" customHeight="1" x14ac:dyDescent="0.25">
      <c r="A298">
        <v>297</v>
      </c>
      <c r="B298">
        <v>228</v>
      </c>
      <c r="C298">
        <v>1</v>
      </c>
      <c r="D298" s="35">
        <v>1</v>
      </c>
      <c r="E298">
        <v>1</v>
      </c>
      <c r="F298">
        <v>2.9</v>
      </c>
      <c r="G298" s="12">
        <f>VLOOKUP(PARCELS[[#This Row],[OrderID(ORDERS)]],ORDERS[[OrderID]:[ATA]],11,FALSE)</f>
        <v>42835</v>
      </c>
    </row>
    <row r="299" spans="1:7" ht="15.75" customHeight="1" x14ac:dyDescent="0.25">
      <c r="A299">
        <v>298</v>
      </c>
      <c r="B299">
        <v>229</v>
      </c>
      <c r="C299">
        <v>1</v>
      </c>
      <c r="D299" s="35">
        <v>1</v>
      </c>
      <c r="E299">
        <v>1</v>
      </c>
      <c r="F299">
        <v>15.3</v>
      </c>
      <c r="G299" s="12">
        <f>VLOOKUP(PARCELS[[#This Row],[OrderID(ORDERS)]],ORDERS[[OrderID]:[ATA]],11,FALSE)</f>
        <v>42834</v>
      </c>
    </row>
    <row r="300" spans="1:7" ht="15.75" customHeight="1" x14ac:dyDescent="0.25">
      <c r="A300">
        <v>299</v>
      </c>
      <c r="B300">
        <v>229</v>
      </c>
      <c r="C300">
        <v>1</v>
      </c>
      <c r="D300" s="35">
        <v>1</v>
      </c>
      <c r="E300">
        <v>1</v>
      </c>
      <c r="F300">
        <v>19.8</v>
      </c>
      <c r="G300" s="12">
        <f>VLOOKUP(PARCELS[[#This Row],[OrderID(ORDERS)]],ORDERS[[OrderID]:[ATA]],11,FALSE)</f>
        <v>42834</v>
      </c>
    </row>
    <row r="301" spans="1:7" ht="15.75" customHeight="1" x14ac:dyDescent="0.25">
      <c r="A301">
        <v>300</v>
      </c>
      <c r="B301">
        <v>230</v>
      </c>
      <c r="C301">
        <v>1</v>
      </c>
      <c r="D301" s="35">
        <v>1</v>
      </c>
      <c r="E301">
        <v>1</v>
      </c>
      <c r="F301">
        <v>10.3</v>
      </c>
      <c r="G301" s="12">
        <f>VLOOKUP(PARCELS[[#This Row],[OrderID(ORDERS)]],ORDERS[[OrderID]:[ATA]],11,FALSE)</f>
        <v>42841</v>
      </c>
    </row>
    <row r="302" spans="1:7" ht="15.75" customHeight="1" x14ac:dyDescent="0.25">
      <c r="A302">
        <v>301</v>
      </c>
      <c r="B302">
        <v>231</v>
      </c>
      <c r="C302">
        <v>1</v>
      </c>
      <c r="D302" s="35">
        <v>1</v>
      </c>
      <c r="E302">
        <v>1</v>
      </c>
      <c r="F302">
        <v>1.2</v>
      </c>
      <c r="G302" s="12">
        <f>VLOOKUP(PARCELS[[#This Row],[OrderID(ORDERS)]],ORDERS[[OrderID]:[ATA]],11,FALSE)</f>
        <v>42837</v>
      </c>
    </row>
    <row r="303" spans="1:7" ht="15.75" customHeight="1" x14ac:dyDescent="0.25">
      <c r="A303">
        <v>302</v>
      </c>
      <c r="B303">
        <v>231</v>
      </c>
      <c r="C303">
        <v>1</v>
      </c>
      <c r="D303" s="35">
        <v>1</v>
      </c>
      <c r="E303">
        <v>1</v>
      </c>
      <c r="F303">
        <v>11.1</v>
      </c>
      <c r="G303" s="12">
        <f>VLOOKUP(PARCELS[[#This Row],[OrderID(ORDERS)]],ORDERS[[OrderID]:[ATA]],11,FALSE)</f>
        <v>42837</v>
      </c>
    </row>
    <row r="304" spans="1:7" ht="15.75" customHeight="1" x14ac:dyDescent="0.25">
      <c r="A304">
        <v>303</v>
      </c>
      <c r="B304">
        <v>232</v>
      </c>
      <c r="C304">
        <v>1</v>
      </c>
      <c r="D304" s="35">
        <v>1</v>
      </c>
      <c r="E304">
        <v>1</v>
      </c>
      <c r="F304">
        <v>7.2</v>
      </c>
      <c r="G304" s="12">
        <f>VLOOKUP(PARCELS[[#This Row],[OrderID(ORDERS)]],ORDERS[[OrderID]:[ATA]],11,FALSE)</f>
        <v>42837</v>
      </c>
    </row>
    <row r="305" spans="1:7" ht="15.75" customHeight="1" x14ac:dyDescent="0.25">
      <c r="A305">
        <v>304</v>
      </c>
      <c r="B305">
        <v>233</v>
      </c>
      <c r="C305">
        <v>1</v>
      </c>
      <c r="D305" s="35">
        <v>1</v>
      </c>
      <c r="E305">
        <v>1</v>
      </c>
      <c r="F305">
        <v>6.4</v>
      </c>
      <c r="G305" s="12">
        <f>VLOOKUP(PARCELS[[#This Row],[OrderID(ORDERS)]],ORDERS[[OrderID]:[ATA]],11,FALSE)</f>
        <v>42835</v>
      </c>
    </row>
    <row r="306" spans="1:7" ht="15.75" customHeight="1" x14ac:dyDescent="0.25">
      <c r="A306">
        <v>305</v>
      </c>
      <c r="B306">
        <v>234</v>
      </c>
      <c r="C306">
        <v>1</v>
      </c>
      <c r="D306" s="35">
        <v>1</v>
      </c>
      <c r="E306">
        <v>1</v>
      </c>
      <c r="F306">
        <v>5.9</v>
      </c>
      <c r="G306" s="12">
        <f>VLOOKUP(PARCELS[[#This Row],[OrderID(ORDERS)]],ORDERS[[OrderID]:[ATA]],11,FALSE)</f>
        <v>42839</v>
      </c>
    </row>
    <row r="307" spans="1:7" ht="15.75" customHeight="1" x14ac:dyDescent="0.25">
      <c r="A307">
        <v>306</v>
      </c>
      <c r="B307">
        <v>235</v>
      </c>
      <c r="C307">
        <v>1</v>
      </c>
      <c r="D307" s="35">
        <v>1</v>
      </c>
      <c r="E307">
        <v>0</v>
      </c>
      <c r="F307">
        <v>5.2</v>
      </c>
      <c r="G307" s="12">
        <f>VLOOKUP(PARCELS[[#This Row],[OrderID(ORDERS)]],ORDERS[[OrderID]:[ATA]],11,FALSE)</f>
        <v>42839</v>
      </c>
    </row>
    <row r="308" spans="1:7" ht="15.75" customHeight="1" x14ac:dyDescent="0.25">
      <c r="A308">
        <v>307</v>
      </c>
      <c r="B308">
        <v>236</v>
      </c>
      <c r="C308">
        <v>1</v>
      </c>
      <c r="D308" s="35">
        <v>1</v>
      </c>
      <c r="E308">
        <v>1</v>
      </c>
      <c r="F308">
        <v>6.7</v>
      </c>
      <c r="G308" s="12">
        <f>VLOOKUP(PARCELS[[#This Row],[OrderID(ORDERS)]],ORDERS[[OrderID]:[ATA]],11,FALSE)</f>
        <v>42836</v>
      </c>
    </row>
    <row r="309" spans="1:7" ht="15.75" customHeight="1" x14ac:dyDescent="0.25">
      <c r="A309">
        <v>308</v>
      </c>
      <c r="B309">
        <v>237</v>
      </c>
      <c r="C309">
        <v>1</v>
      </c>
      <c r="D309" s="35">
        <v>1</v>
      </c>
      <c r="E309">
        <v>1</v>
      </c>
      <c r="F309">
        <v>11.3</v>
      </c>
      <c r="G309" s="12">
        <f>VLOOKUP(PARCELS[[#This Row],[OrderID(ORDERS)]],ORDERS[[OrderID]:[ATA]],11,FALSE)</f>
        <v>42839</v>
      </c>
    </row>
    <row r="310" spans="1:7" ht="15.75" customHeight="1" x14ac:dyDescent="0.25">
      <c r="A310">
        <v>309</v>
      </c>
      <c r="B310">
        <v>237</v>
      </c>
      <c r="C310">
        <v>1</v>
      </c>
      <c r="D310" s="35">
        <v>1</v>
      </c>
      <c r="E310">
        <v>1</v>
      </c>
      <c r="F310">
        <v>11.7</v>
      </c>
      <c r="G310" s="12">
        <f>VLOOKUP(PARCELS[[#This Row],[OrderID(ORDERS)]],ORDERS[[OrderID]:[ATA]],11,FALSE)</f>
        <v>42839</v>
      </c>
    </row>
    <row r="311" spans="1:7" ht="15.75" customHeight="1" x14ac:dyDescent="0.25">
      <c r="A311">
        <v>310</v>
      </c>
      <c r="B311">
        <v>238</v>
      </c>
      <c r="C311">
        <v>1</v>
      </c>
      <c r="D311" s="35">
        <v>1</v>
      </c>
      <c r="E311">
        <v>1</v>
      </c>
      <c r="F311">
        <v>15.9</v>
      </c>
      <c r="G311" s="12">
        <f>VLOOKUP(PARCELS[[#This Row],[OrderID(ORDERS)]],ORDERS[[OrderID]:[ATA]],11,FALSE)</f>
        <v>42841</v>
      </c>
    </row>
    <row r="312" spans="1:7" ht="15.75" customHeight="1" x14ac:dyDescent="0.25">
      <c r="A312">
        <v>311</v>
      </c>
      <c r="B312">
        <v>239</v>
      </c>
      <c r="C312">
        <v>1</v>
      </c>
      <c r="D312" s="35">
        <v>1</v>
      </c>
      <c r="E312">
        <v>1</v>
      </c>
      <c r="F312">
        <v>4.0999999999999996</v>
      </c>
      <c r="G312" s="12">
        <f>VLOOKUP(PARCELS[[#This Row],[OrderID(ORDERS)]],ORDERS[[OrderID]:[ATA]],11,FALSE)</f>
        <v>42850</v>
      </c>
    </row>
    <row r="313" spans="1:7" ht="15.75" customHeight="1" x14ac:dyDescent="0.25">
      <c r="A313">
        <v>312</v>
      </c>
      <c r="B313">
        <v>240</v>
      </c>
      <c r="C313">
        <v>1</v>
      </c>
      <c r="D313" s="35">
        <v>1</v>
      </c>
      <c r="E313">
        <v>1</v>
      </c>
      <c r="F313">
        <v>4.8</v>
      </c>
      <c r="G313" s="12">
        <f>VLOOKUP(PARCELS[[#This Row],[OrderID(ORDERS)]],ORDERS[[OrderID]:[ATA]],11,FALSE)</f>
        <v>42842</v>
      </c>
    </row>
    <row r="314" spans="1:7" ht="15.75" customHeight="1" x14ac:dyDescent="0.25">
      <c r="A314">
        <v>313</v>
      </c>
      <c r="B314">
        <v>240</v>
      </c>
      <c r="C314">
        <v>1</v>
      </c>
      <c r="D314" s="35">
        <v>1</v>
      </c>
      <c r="E314">
        <v>1</v>
      </c>
      <c r="F314">
        <v>8.5</v>
      </c>
      <c r="G314" s="12">
        <f>VLOOKUP(PARCELS[[#This Row],[OrderID(ORDERS)]],ORDERS[[OrderID]:[ATA]],11,FALSE)</f>
        <v>42842</v>
      </c>
    </row>
    <row r="315" spans="1:7" ht="15.75" customHeight="1" x14ac:dyDescent="0.25">
      <c r="A315">
        <v>314</v>
      </c>
      <c r="B315">
        <v>241</v>
      </c>
      <c r="C315">
        <v>1</v>
      </c>
      <c r="D315" s="35">
        <v>1</v>
      </c>
      <c r="E315">
        <v>1</v>
      </c>
      <c r="F315">
        <v>0.9</v>
      </c>
      <c r="G315" s="12">
        <f>VLOOKUP(PARCELS[[#This Row],[OrderID(ORDERS)]],ORDERS[[OrderID]:[ATA]],11,FALSE)</f>
        <v>42838</v>
      </c>
    </row>
    <row r="316" spans="1:7" ht="15.75" customHeight="1" x14ac:dyDescent="0.25">
      <c r="A316">
        <v>315</v>
      </c>
      <c r="B316">
        <v>241</v>
      </c>
      <c r="C316">
        <v>1</v>
      </c>
      <c r="D316" s="35">
        <v>1</v>
      </c>
      <c r="E316">
        <v>1</v>
      </c>
      <c r="F316">
        <v>0.1</v>
      </c>
      <c r="G316" s="12">
        <f>VLOOKUP(PARCELS[[#This Row],[OrderID(ORDERS)]],ORDERS[[OrderID]:[ATA]],11,FALSE)</f>
        <v>42838</v>
      </c>
    </row>
    <row r="317" spans="1:7" ht="15.75" customHeight="1" x14ac:dyDescent="0.25">
      <c r="A317">
        <v>316</v>
      </c>
      <c r="B317">
        <v>242</v>
      </c>
      <c r="C317">
        <v>1</v>
      </c>
      <c r="D317" s="35">
        <v>1</v>
      </c>
      <c r="E317">
        <v>1</v>
      </c>
      <c r="F317">
        <v>5.2</v>
      </c>
      <c r="G317" s="12">
        <f>VLOOKUP(PARCELS[[#This Row],[OrderID(ORDERS)]],ORDERS[[OrderID]:[ATA]],11,FALSE)</f>
        <v>42836</v>
      </c>
    </row>
    <row r="318" spans="1:7" ht="15.75" customHeight="1" x14ac:dyDescent="0.25">
      <c r="A318">
        <v>317</v>
      </c>
      <c r="B318">
        <v>243</v>
      </c>
      <c r="C318">
        <v>1</v>
      </c>
      <c r="D318" s="35">
        <v>1</v>
      </c>
      <c r="E318">
        <v>1</v>
      </c>
      <c r="F318">
        <v>15.5</v>
      </c>
      <c r="G318" s="12">
        <f>VLOOKUP(PARCELS[[#This Row],[OrderID(ORDERS)]],ORDERS[[OrderID]:[ATA]],11,FALSE)</f>
        <v>42847</v>
      </c>
    </row>
    <row r="319" spans="1:7" ht="15.75" customHeight="1" x14ac:dyDescent="0.25">
      <c r="A319">
        <v>318</v>
      </c>
      <c r="B319">
        <v>245</v>
      </c>
      <c r="C319">
        <v>1</v>
      </c>
      <c r="D319" s="35">
        <v>1</v>
      </c>
      <c r="E319">
        <v>1</v>
      </c>
      <c r="F319">
        <v>4.3</v>
      </c>
      <c r="G319" s="12">
        <f>VLOOKUP(PARCELS[[#This Row],[OrderID(ORDERS)]],ORDERS[[OrderID]:[ATA]],11,FALSE)</f>
        <v>42841</v>
      </c>
    </row>
    <row r="320" spans="1:7" ht="15.75" customHeight="1" x14ac:dyDescent="0.25">
      <c r="A320">
        <v>319</v>
      </c>
      <c r="B320">
        <v>245</v>
      </c>
      <c r="C320">
        <v>1</v>
      </c>
      <c r="D320" s="35">
        <v>1</v>
      </c>
      <c r="E320">
        <v>1</v>
      </c>
      <c r="F320">
        <v>13.5</v>
      </c>
      <c r="G320" s="12">
        <f>VLOOKUP(PARCELS[[#This Row],[OrderID(ORDERS)]],ORDERS[[OrderID]:[ATA]],11,FALSE)</f>
        <v>42841</v>
      </c>
    </row>
    <row r="321" spans="1:7" ht="15.75" customHeight="1" x14ac:dyDescent="0.25">
      <c r="A321">
        <v>320</v>
      </c>
      <c r="B321">
        <v>246</v>
      </c>
      <c r="C321">
        <v>1</v>
      </c>
      <c r="D321" s="35">
        <v>1</v>
      </c>
      <c r="E321">
        <v>0</v>
      </c>
      <c r="F321">
        <v>7.3</v>
      </c>
      <c r="G321" s="12">
        <f>VLOOKUP(PARCELS[[#This Row],[OrderID(ORDERS)]],ORDERS[[OrderID]:[ATA]],11,FALSE)</f>
        <v>42844</v>
      </c>
    </row>
    <row r="322" spans="1:7" ht="15.75" customHeight="1" x14ac:dyDescent="0.25">
      <c r="A322">
        <v>321</v>
      </c>
      <c r="B322">
        <v>247</v>
      </c>
      <c r="C322">
        <v>1</v>
      </c>
      <c r="D322" s="35">
        <v>1</v>
      </c>
      <c r="E322">
        <v>1</v>
      </c>
      <c r="F322">
        <v>16.100000000000001</v>
      </c>
      <c r="G322" s="12">
        <f>VLOOKUP(PARCELS[[#This Row],[OrderID(ORDERS)]],ORDERS[[OrderID]:[ATA]],11,FALSE)</f>
        <v>42844</v>
      </c>
    </row>
    <row r="323" spans="1:7" ht="15.75" customHeight="1" x14ac:dyDescent="0.25">
      <c r="A323">
        <v>322</v>
      </c>
      <c r="B323">
        <v>248</v>
      </c>
      <c r="C323">
        <v>1</v>
      </c>
      <c r="D323" s="35">
        <v>1</v>
      </c>
      <c r="E323">
        <v>1</v>
      </c>
      <c r="F323">
        <v>8.8000000000000007</v>
      </c>
      <c r="G323" s="12">
        <f>VLOOKUP(PARCELS[[#This Row],[OrderID(ORDERS)]],ORDERS[[OrderID]:[ATA]],11,FALSE)</f>
        <v>42841</v>
      </c>
    </row>
    <row r="324" spans="1:7" ht="15.75" customHeight="1" x14ac:dyDescent="0.25">
      <c r="A324">
        <v>323</v>
      </c>
      <c r="B324">
        <v>248</v>
      </c>
      <c r="C324">
        <v>1</v>
      </c>
      <c r="D324" s="35">
        <v>1</v>
      </c>
      <c r="E324">
        <v>1</v>
      </c>
      <c r="F324">
        <v>13</v>
      </c>
      <c r="G324" s="12">
        <f>VLOOKUP(PARCELS[[#This Row],[OrderID(ORDERS)]],ORDERS[[OrderID]:[ATA]],11,FALSE)</f>
        <v>42841</v>
      </c>
    </row>
    <row r="325" spans="1:7" ht="15.75" customHeight="1" x14ac:dyDescent="0.25">
      <c r="A325">
        <v>324</v>
      </c>
      <c r="B325">
        <v>248</v>
      </c>
      <c r="C325">
        <v>1</v>
      </c>
      <c r="D325" s="35">
        <v>1</v>
      </c>
      <c r="E325">
        <v>1</v>
      </c>
      <c r="F325">
        <v>12.3</v>
      </c>
      <c r="G325" s="12">
        <f>VLOOKUP(PARCELS[[#This Row],[OrderID(ORDERS)]],ORDERS[[OrderID]:[ATA]],11,FALSE)</f>
        <v>42841</v>
      </c>
    </row>
    <row r="326" spans="1:7" ht="15.75" customHeight="1" x14ac:dyDescent="0.25">
      <c r="A326">
        <v>325</v>
      </c>
      <c r="B326">
        <v>249</v>
      </c>
      <c r="C326">
        <v>1</v>
      </c>
      <c r="D326" s="35">
        <v>1</v>
      </c>
      <c r="E326">
        <v>1</v>
      </c>
      <c r="F326">
        <v>4.3</v>
      </c>
      <c r="G326" s="12">
        <f>VLOOKUP(PARCELS[[#This Row],[OrderID(ORDERS)]],ORDERS[[OrderID]:[ATA]],11,FALSE)</f>
        <v>42841</v>
      </c>
    </row>
    <row r="327" spans="1:7" ht="15.75" customHeight="1" x14ac:dyDescent="0.25">
      <c r="A327">
        <v>326</v>
      </c>
      <c r="B327">
        <v>250</v>
      </c>
      <c r="C327">
        <v>1</v>
      </c>
      <c r="D327" s="35">
        <v>1</v>
      </c>
      <c r="E327">
        <v>1</v>
      </c>
      <c r="F327">
        <v>14.2</v>
      </c>
      <c r="G327" s="12">
        <f>VLOOKUP(PARCELS[[#This Row],[OrderID(ORDERS)]],ORDERS[[OrderID]:[ATA]],11,FALSE)</f>
        <v>42838</v>
      </c>
    </row>
    <row r="328" spans="1:7" ht="15.75" customHeight="1" x14ac:dyDescent="0.25">
      <c r="A328">
        <v>327</v>
      </c>
      <c r="B328">
        <v>251</v>
      </c>
      <c r="C328">
        <v>1</v>
      </c>
      <c r="D328" s="35">
        <v>1</v>
      </c>
      <c r="E328">
        <v>1</v>
      </c>
      <c r="F328">
        <v>7.5</v>
      </c>
      <c r="G328" s="12">
        <f>VLOOKUP(PARCELS[[#This Row],[OrderID(ORDERS)]],ORDERS[[OrderID]:[ATA]],11,FALSE)</f>
        <v>42839</v>
      </c>
    </row>
    <row r="329" spans="1:7" ht="15.75" customHeight="1" x14ac:dyDescent="0.25">
      <c r="A329">
        <v>328</v>
      </c>
      <c r="B329">
        <v>252</v>
      </c>
      <c r="C329">
        <v>1</v>
      </c>
      <c r="D329" s="35">
        <v>1</v>
      </c>
      <c r="E329">
        <v>1</v>
      </c>
      <c r="F329">
        <v>5.7</v>
      </c>
      <c r="G329" s="12">
        <f>VLOOKUP(PARCELS[[#This Row],[OrderID(ORDERS)]],ORDERS[[OrderID]:[ATA]],11,FALSE)</f>
        <v>42840</v>
      </c>
    </row>
    <row r="330" spans="1:7" ht="15.75" customHeight="1" x14ac:dyDescent="0.25">
      <c r="A330">
        <v>329</v>
      </c>
      <c r="B330">
        <v>253</v>
      </c>
      <c r="C330">
        <v>1</v>
      </c>
      <c r="D330" s="35">
        <v>1</v>
      </c>
      <c r="E330">
        <v>1</v>
      </c>
      <c r="F330">
        <v>10</v>
      </c>
      <c r="G330" s="12">
        <f>VLOOKUP(PARCELS[[#This Row],[OrderID(ORDERS)]],ORDERS[[OrderID]:[ATA]],11,FALSE)</f>
        <v>42843</v>
      </c>
    </row>
    <row r="331" spans="1:7" ht="15.75" customHeight="1" x14ac:dyDescent="0.25">
      <c r="A331">
        <v>330</v>
      </c>
      <c r="B331">
        <v>254</v>
      </c>
      <c r="C331">
        <v>1</v>
      </c>
      <c r="D331" s="35">
        <v>1</v>
      </c>
      <c r="E331">
        <v>1</v>
      </c>
      <c r="F331">
        <v>8.3000000000000007</v>
      </c>
      <c r="G331" s="12">
        <f>VLOOKUP(PARCELS[[#This Row],[OrderID(ORDERS)]],ORDERS[[OrderID]:[ATA]],11,FALSE)</f>
        <v>42843</v>
      </c>
    </row>
    <row r="332" spans="1:7" ht="15.75" customHeight="1" x14ac:dyDescent="0.25">
      <c r="A332">
        <v>331</v>
      </c>
      <c r="B332">
        <v>254</v>
      </c>
      <c r="C332">
        <v>1</v>
      </c>
      <c r="D332" s="35">
        <v>1</v>
      </c>
      <c r="E332">
        <v>1</v>
      </c>
      <c r="F332">
        <v>17.8</v>
      </c>
      <c r="G332" s="12">
        <f>VLOOKUP(PARCELS[[#This Row],[OrderID(ORDERS)]],ORDERS[[OrderID]:[ATA]],11,FALSE)</f>
        <v>42843</v>
      </c>
    </row>
    <row r="333" spans="1:7" ht="15.75" customHeight="1" x14ac:dyDescent="0.25">
      <c r="A333">
        <v>332</v>
      </c>
      <c r="B333">
        <v>255</v>
      </c>
      <c r="C333">
        <v>1</v>
      </c>
      <c r="D333" s="35">
        <v>1</v>
      </c>
      <c r="E333">
        <v>1</v>
      </c>
      <c r="F333">
        <v>19.5</v>
      </c>
      <c r="G333" s="12">
        <f>VLOOKUP(PARCELS[[#This Row],[OrderID(ORDERS)]],ORDERS[[OrderID]:[ATA]],11,FALSE)</f>
        <v>42843</v>
      </c>
    </row>
    <row r="334" spans="1:7" ht="15.75" customHeight="1" x14ac:dyDescent="0.25">
      <c r="A334">
        <v>333</v>
      </c>
      <c r="B334">
        <v>255</v>
      </c>
      <c r="C334">
        <v>1</v>
      </c>
      <c r="D334" s="35">
        <v>1</v>
      </c>
      <c r="E334">
        <v>1</v>
      </c>
      <c r="F334">
        <v>18.2</v>
      </c>
      <c r="G334" s="12">
        <f>VLOOKUP(PARCELS[[#This Row],[OrderID(ORDERS)]],ORDERS[[OrderID]:[ATA]],11,FALSE)</f>
        <v>42843</v>
      </c>
    </row>
    <row r="335" spans="1:7" ht="15.75" customHeight="1" x14ac:dyDescent="0.25">
      <c r="A335">
        <v>334</v>
      </c>
      <c r="B335">
        <v>256</v>
      </c>
      <c r="C335">
        <v>1</v>
      </c>
      <c r="D335" s="35">
        <v>1</v>
      </c>
      <c r="E335">
        <v>1</v>
      </c>
      <c r="F335">
        <v>11.2</v>
      </c>
      <c r="G335" s="12">
        <f>VLOOKUP(PARCELS[[#This Row],[OrderID(ORDERS)]],ORDERS[[OrderID]:[ATA]],11,FALSE)</f>
        <v>42839</v>
      </c>
    </row>
    <row r="336" spans="1:7" ht="15.75" customHeight="1" x14ac:dyDescent="0.25">
      <c r="A336">
        <v>335</v>
      </c>
      <c r="B336">
        <v>257</v>
      </c>
      <c r="C336">
        <v>1</v>
      </c>
      <c r="D336" s="35">
        <v>1</v>
      </c>
      <c r="E336">
        <v>1</v>
      </c>
      <c r="F336">
        <v>8.6</v>
      </c>
      <c r="G336" s="12">
        <f>VLOOKUP(PARCELS[[#This Row],[OrderID(ORDERS)]],ORDERS[[OrderID]:[ATA]],11,FALSE)</f>
        <v>42841</v>
      </c>
    </row>
    <row r="337" spans="1:7" ht="15.75" customHeight="1" x14ac:dyDescent="0.25">
      <c r="A337">
        <v>336</v>
      </c>
      <c r="B337">
        <v>258</v>
      </c>
      <c r="C337">
        <v>1</v>
      </c>
      <c r="D337" s="35">
        <v>1</v>
      </c>
      <c r="E337">
        <v>1</v>
      </c>
      <c r="F337">
        <v>13</v>
      </c>
      <c r="G337" s="12">
        <f>VLOOKUP(PARCELS[[#This Row],[OrderID(ORDERS)]],ORDERS[[OrderID]:[ATA]],11,FALSE)</f>
        <v>42843</v>
      </c>
    </row>
    <row r="338" spans="1:7" ht="15.75" customHeight="1" x14ac:dyDescent="0.25">
      <c r="A338">
        <v>337</v>
      </c>
      <c r="B338">
        <v>259</v>
      </c>
      <c r="C338">
        <v>1</v>
      </c>
      <c r="D338" s="35">
        <v>1</v>
      </c>
      <c r="E338">
        <v>1</v>
      </c>
      <c r="F338">
        <v>12.5</v>
      </c>
      <c r="G338" s="12">
        <f>VLOOKUP(PARCELS[[#This Row],[OrderID(ORDERS)]],ORDERS[[OrderID]:[ATA]],11,FALSE)</f>
        <v>42845</v>
      </c>
    </row>
    <row r="339" spans="1:7" ht="15.75" customHeight="1" x14ac:dyDescent="0.25">
      <c r="A339">
        <v>338</v>
      </c>
      <c r="B339">
        <v>260</v>
      </c>
      <c r="C339">
        <v>1</v>
      </c>
      <c r="D339" s="35">
        <v>1</v>
      </c>
      <c r="E339">
        <v>1</v>
      </c>
      <c r="F339">
        <v>4.9000000000000004</v>
      </c>
      <c r="G339" s="12">
        <f>VLOOKUP(PARCELS[[#This Row],[OrderID(ORDERS)]],ORDERS[[OrderID]:[ATA]],11,FALSE)</f>
        <v>42840</v>
      </c>
    </row>
    <row r="340" spans="1:7" ht="15.75" customHeight="1" x14ac:dyDescent="0.25">
      <c r="A340">
        <v>339</v>
      </c>
      <c r="B340">
        <v>260</v>
      </c>
      <c r="C340">
        <v>1</v>
      </c>
      <c r="D340" s="35">
        <v>1</v>
      </c>
      <c r="E340">
        <v>0</v>
      </c>
      <c r="F340">
        <v>17</v>
      </c>
      <c r="G340" s="12">
        <f>VLOOKUP(PARCELS[[#This Row],[OrderID(ORDERS)]],ORDERS[[OrderID]:[ATA]],11,FALSE)</f>
        <v>42840</v>
      </c>
    </row>
    <row r="341" spans="1:7" ht="15.75" customHeight="1" x14ac:dyDescent="0.25">
      <c r="A341">
        <v>340</v>
      </c>
      <c r="B341">
        <v>261</v>
      </c>
      <c r="C341">
        <v>1</v>
      </c>
      <c r="D341" s="35">
        <v>1</v>
      </c>
      <c r="E341">
        <v>1</v>
      </c>
      <c r="F341">
        <v>18.899999999999999</v>
      </c>
      <c r="G341" s="12">
        <f>VLOOKUP(PARCELS[[#This Row],[OrderID(ORDERS)]],ORDERS[[OrderID]:[ATA]],11,FALSE)</f>
        <v>42846</v>
      </c>
    </row>
    <row r="342" spans="1:7" ht="15.75" customHeight="1" x14ac:dyDescent="0.25">
      <c r="A342">
        <v>341</v>
      </c>
      <c r="B342">
        <v>262</v>
      </c>
      <c r="C342">
        <v>1</v>
      </c>
      <c r="D342" s="35">
        <v>1</v>
      </c>
      <c r="E342">
        <v>1</v>
      </c>
      <c r="F342">
        <v>19.7</v>
      </c>
      <c r="G342" s="12">
        <f>VLOOKUP(PARCELS[[#This Row],[OrderID(ORDERS)]],ORDERS[[OrderID]:[ATA]],11,FALSE)</f>
        <v>42844</v>
      </c>
    </row>
    <row r="343" spans="1:7" ht="15.75" customHeight="1" x14ac:dyDescent="0.25">
      <c r="A343">
        <v>342</v>
      </c>
      <c r="B343">
        <v>263</v>
      </c>
      <c r="C343">
        <v>1</v>
      </c>
      <c r="D343" s="35">
        <v>1</v>
      </c>
      <c r="E343">
        <v>1</v>
      </c>
      <c r="F343">
        <v>0.8</v>
      </c>
      <c r="G343" s="12">
        <f>VLOOKUP(PARCELS[[#This Row],[OrderID(ORDERS)]],ORDERS[[OrderID]:[ATA]],11,FALSE)</f>
        <v>42841</v>
      </c>
    </row>
    <row r="344" spans="1:7" ht="15.75" customHeight="1" x14ac:dyDescent="0.25">
      <c r="A344">
        <v>343</v>
      </c>
      <c r="B344">
        <v>264</v>
      </c>
      <c r="C344">
        <v>1</v>
      </c>
      <c r="D344" s="35">
        <v>1</v>
      </c>
      <c r="E344">
        <v>0</v>
      </c>
      <c r="F344">
        <v>10.199999999999999</v>
      </c>
      <c r="G344" s="12">
        <f>VLOOKUP(PARCELS[[#This Row],[OrderID(ORDERS)]],ORDERS[[OrderID]:[ATA]],11,FALSE)</f>
        <v>42842</v>
      </c>
    </row>
    <row r="345" spans="1:7" ht="15.75" customHeight="1" x14ac:dyDescent="0.25">
      <c r="A345">
        <v>344</v>
      </c>
      <c r="B345">
        <v>265</v>
      </c>
      <c r="C345">
        <v>1</v>
      </c>
      <c r="D345" s="35">
        <v>1</v>
      </c>
      <c r="E345">
        <v>1</v>
      </c>
      <c r="F345">
        <v>15.2</v>
      </c>
      <c r="G345" s="12">
        <f>VLOOKUP(PARCELS[[#This Row],[OrderID(ORDERS)]],ORDERS[[OrderID]:[ATA]],11,FALSE)</f>
        <v>42846</v>
      </c>
    </row>
    <row r="346" spans="1:7" ht="15.75" customHeight="1" x14ac:dyDescent="0.25">
      <c r="A346">
        <v>345</v>
      </c>
      <c r="B346">
        <v>266</v>
      </c>
      <c r="C346">
        <v>1</v>
      </c>
      <c r="D346" s="35">
        <v>1</v>
      </c>
      <c r="E346">
        <v>0</v>
      </c>
      <c r="F346">
        <v>8.1999999999999993</v>
      </c>
      <c r="G346" s="12">
        <f>VLOOKUP(PARCELS[[#This Row],[OrderID(ORDERS)]],ORDERS[[OrderID]:[ATA]],11,FALSE)</f>
        <v>42847</v>
      </c>
    </row>
    <row r="347" spans="1:7" ht="15.75" customHeight="1" x14ac:dyDescent="0.25">
      <c r="A347">
        <v>346</v>
      </c>
      <c r="B347">
        <v>267</v>
      </c>
      <c r="C347">
        <v>1</v>
      </c>
      <c r="D347" s="35">
        <v>1</v>
      </c>
      <c r="E347">
        <v>1</v>
      </c>
      <c r="F347">
        <v>1.3</v>
      </c>
      <c r="G347" s="12">
        <f>VLOOKUP(PARCELS[[#This Row],[OrderID(ORDERS)]],ORDERS[[OrderID]:[ATA]],11,FALSE)</f>
        <v>42844</v>
      </c>
    </row>
    <row r="348" spans="1:7" ht="15.75" customHeight="1" x14ac:dyDescent="0.25">
      <c r="A348">
        <v>347</v>
      </c>
      <c r="B348">
        <v>267</v>
      </c>
      <c r="C348">
        <v>1</v>
      </c>
      <c r="D348" s="35">
        <v>1</v>
      </c>
      <c r="E348">
        <v>1</v>
      </c>
      <c r="F348">
        <v>8.5</v>
      </c>
      <c r="G348" s="12">
        <f>VLOOKUP(PARCELS[[#This Row],[OrderID(ORDERS)]],ORDERS[[OrderID]:[ATA]],11,FALSE)</f>
        <v>42844</v>
      </c>
    </row>
    <row r="349" spans="1:7" ht="15.75" customHeight="1" x14ac:dyDescent="0.25">
      <c r="A349">
        <v>348</v>
      </c>
      <c r="B349">
        <v>268</v>
      </c>
      <c r="C349">
        <v>1</v>
      </c>
      <c r="D349" s="35">
        <v>1</v>
      </c>
      <c r="E349">
        <v>1</v>
      </c>
      <c r="F349">
        <v>12.1</v>
      </c>
      <c r="G349" s="12">
        <f>VLOOKUP(PARCELS[[#This Row],[OrderID(ORDERS)]],ORDERS[[OrderID]:[ATA]],11,FALSE)</f>
        <v>42843</v>
      </c>
    </row>
    <row r="350" spans="1:7" ht="15.75" customHeight="1" x14ac:dyDescent="0.25">
      <c r="A350">
        <v>349</v>
      </c>
      <c r="B350">
        <v>269</v>
      </c>
      <c r="C350">
        <v>1</v>
      </c>
      <c r="D350" s="35">
        <v>1</v>
      </c>
      <c r="E350">
        <v>1</v>
      </c>
      <c r="F350">
        <v>10.6</v>
      </c>
      <c r="G350" s="12">
        <f>VLOOKUP(PARCELS[[#This Row],[OrderID(ORDERS)]],ORDERS[[OrderID]:[ATA]],11,FALSE)</f>
        <v>42846</v>
      </c>
    </row>
    <row r="351" spans="1:7" ht="15.75" customHeight="1" x14ac:dyDescent="0.25">
      <c r="A351">
        <v>350</v>
      </c>
      <c r="B351">
        <v>270</v>
      </c>
      <c r="C351">
        <v>1</v>
      </c>
      <c r="D351" s="35">
        <v>1</v>
      </c>
      <c r="E351">
        <v>1</v>
      </c>
      <c r="F351">
        <v>2.5</v>
      </c>
      <c r="G351" s="12">
        <f>VLOOKUP(PARCELS[[#This Row],[OrderID(ORDERS)]],ORDERS[[OrderID]:[ATA]],11,FALSE)</f>
        <v>42848</v>
      </c>
    </row>
    <row r="352" spans="1:7" ht="15.75" customHeight="1" x14ac:dyDescent="0.25">
      <c r="A352">
        <v>351</v>
      </c>
      <c r="B352">
        <v>271</v>
      </c>
      <c r="C352">
        <v>1</v>
      </c>
      <c r="D352" s="35">
        <v>1</v>
      </c>
      <c r="E352">
        <v>1</v>
      </c>
      <c r="F352">
        <v>9.4</v>
      </c>
      <c r="G352" s="12">
        <f>VLOOKUP(PARCELS[[#This Row],[OrderID(ORDERS)]],ORDERS[[OrderID]:[ATA]],11,FALSE)</f>
        <v>42851</v>
      </c>
    </row>
    <row r="353" spans="1:7" ht="15.75" customHeight="1" x14ac:dyDescent="0.25">
      <c r="A353">
        <v>352</v>
      </c>
      <c r="B353">
        <v>272</v>
      </c>
      <c r="C353">
        <v>1</v>
      </c>
      <c r="D353" s="35">
        <v>1</v>
      </c>
      <c r="E353">
        <v>1</v>
      </c>
      <c r="F353">
        <v>14.9</v>
      </c>
      <c r="G353" s="12">
        <f>VLOOKUP(PARCELS[[#This Row],[OrderID(ORDERS)]],ORDERS[[OrderID]:[ATA]],11,FALSE)</f>
        <v>42847</v>
      </c>
    </row>
    <row r="354" spans="1:7" ht="15.75" customHeight="1" x14ac:dyDescent="0.25">
      <c r="A354">
        <v>353</v>
      </c>
      <c r="B354">
        <v>273</v>
      </c>
      <c r="C354">
        <v>1</v>
      </c>
      <c r="D354" s="35">
        <v>1</v>
      </c>
      <c r="E354">
        <v>1</v>
      </c>
      <c r="F354">
        <v>14.2</v>
      </c>
      <c r="G354" s="12">
        <f>VLOOKUP(PARCELS[[#This Row],[OrderID(ORDERS)]],ORDERS[[OrderID]:[ATA]],11,FALSE)</f>
        <v>42856</v>
      </c>
    </row>
    <row r="355" spans="1:7" ht="15.75" customHeight="1" x14ac:dyDescent="0.25">
      <c r="A355">
        <v>354</v>
      </c>
      <c r="B355">
        <v>273</v>
      </c>
      <c r="C355">
        <v>1</v>
      </c>
      <c r="D355" s="35">
        <v>1</v>
      </c>
      <c r="E355">
        <v>1</v>
      </c>
      <c r="F355">
        <v>9</v>
      </c>
      <c r="G355" s="12">
        <f>VLOOKUP(PARCELS[[#This Row],[OrderID(ORDERS)]],ORDERS[[OrderID]:[ATA]],11,FALSE)</f>
        <v>42856</v>
      </c>
    </row>
    <row r="356" spans="1:7" ht="15.75" customHeight="1" x14ac:dyDescent="0.25">
      <c r="A356">
        <v>355</v>
      </c>
      <c r="B356">
        <v>274</v>
      </c>
      <c r="C356">
        <v>1</v>
      </c>
      <c r="D356" s="35">
        <v>1</v>
      </c>
      <c r="E356">
        <v>1</v>
      </c>
      <c r="F356">
        <v>11</v>
      </c>
      <c r="G356" s="12">
        <f>VLOOKUP(PARCELS[[#This Row],[OrderID(ORDERS)]],ORDERS[[OrderID]:[ATA]],11,FALSE)</f>
        <v>42850</v>
      </c>
    </row>
    <row r="357" spans="1:7" ht="15.75" customHeight="1" x14ac:dyDescent="0.25">
      <c r="A357">
        <v>356</v>
      </c>
      <c r="B357">
        <v>275</v>
      </c>
      <c r="C357">
        <v>1</v>
      </c>
      <c r="D357" s="35">
        <v>1</v>
      </c>
      <c r="E357">
        <v>1</v>
      </c>
      <c r="F357">
        <v>16.7</v>
      </c>
      <c r="G357" s="12">
        <f>VLOOKUP(PARCELS[[#This Row],[OrderID(ORDERS)]],ORDERS[[OrderID]:[ATA]],11,FALSE)</f>
        <v>42845</v>
      </c>
    </row>
    <row r="358" spans="1:7" ht="15.75" customHeight="1" x14ac:dyDescent="0.25">
      <c r="A358">
        <v>357</v>
      </c>
      <c r="B358">
        <v>276</v>
      </c>
      <c r="C358">
        <v>1</v>
      </c>
      <c r="D358" s="35">
        <v>1</v>
      </c>
      <c r="E358">
        <v>1</v>
      </c>
      <c r="F358">
        <v>8.9</v>
      </c>
      <c r="G358" s="12">
        <f>VLOOKUP(PARCELS[[#This Row],[OrderID(ORDERS)]],ORDERS[[OrderID]:[ATA]],11,FALSE)</f>
        <v>42854</v>
      </c>
    </row>
    <row r="359" spans="1:7" ht="15.75" customHeight="1" x14ac:dyDescent="0.25">
      <c r="A359">
        <v>358</v>
      </c>
      <c r="B359">
        <v>277</v>
      </c>
      <c r="C359">
        <v>1</v>
      </c>
      <c r="D359" s="35">
        <v>1</v>
      </c>
      <c r="E359">
        <v>1</v>
      </c>
      <c r="F359">
        <v>3.9</v>
      </c>
      <c r="G359" s="12">
        <f>VLOOKUP(PARCELS[[#This Row],[OrderID(ORDERS)]],ORDERS[[OrderID]:[ATA]],11,FALSE)</f>
        <v>42848</v>
      </c>
    </row>
    <row r="360" spans="1:7" ht="15.75" customHeight="1" x14ac:dyDescent="0.25">
      <c r="A360">
        <v>359</v>
      </c>
      <c r="B360">
        <v>278</v>
      </c>
      <c r="C360">
        <v>1</v>
      </c>
      <c r="D360" s="35">
        <v>1</v>
      </c>
      <c r="E360">
        <v>1</v>
      </c>
      <c r="F360">
        <v>8.6999999999999993</v>
      </c>
      <c r="G360" s="12">
        <f>VLOOKUP(PARCELS[[#This Row],[OrderID(ORDERS)]],ORDERS[[OrderID]:[ATA]],11,FALSE)</f>
        <v>42853</v>
      </c>
    </row>
    <row r="361" spans="1:7" ht="15.75" customHeight="1" x14ac:dyDescent="0.25">
      <c r="A361">
        <v>360</v>
      </c>
      <c r="B361">
        <v>279</v>
      </c>
      <c r="C361">
        <v>1</v>
      </c>
      <c r="D361" s="35">
        <v>1</v>
      </c>
      <c r="E361">
        <v>1</v>
      </c>
      <c r="F361">
        <v>16.3</v>
      </c>
      <c r="G361" s="12">
        <f>VLOOKUP(PARCELS[[#This Row],[OrderID(ORDERS)]],ORDERS[[OrderID]:[ATA]],11,FALSE)</f>
        <v>42859</v>
      </c>
    </row>
    <row r="362" spans="1:7" ht="15.75" customHeight="1" x14ac:dyDescent="0.25">
      <c r="A362">
        <v>361</v>
      </c>
      <c r="B362">
        <v>280</v>
      </c>
      <c r="C362">
        <v>1</v>
      </c>
      <c r="D362" s="35">
        <v>1</v>
      </c>
      <c r="E362">
        <v>1</v>
      </c>
      <c r="F362">
        <v>0.2</v>
      </c>
      <c r="G362" s="12">
        <f>VLOOKUP(PARCELS[[#This Row],[OrderID(ORDERS)]],ORDERS[[OrderID]:[ATA]],11,FALSE)</f>
        <v>42852</v>
      </c>
    </row>
    <row r="363" spans="1:7" ht="15.75" customHeight="1" x14ac:dyDescent="0.25">
      <c r="A363">
        <v>362</v>
      </c>
      <c r="B363">
        <v>281</v>
      </c>
      <c r="C363">
        <v>1</v>
      </c>
      <c r="D363" s="35">
        <v>1</v>
      </c>
      <c r="E363">
        <v>1</v>
      </c>
      <c r="F363">
        <v>13.7</v>
      </c>
      <c r="G363" s="12">
        <f>VLOOKUP(PARCELS[[#This Row],[OrderID(ORDERS)]],ORDERS[[OrderID]:[ATA]],11,FALSE)</f>
        <v>42850</v>
      </c>
    </row>
    <row r="364" spans="1:7" ht="15.75" customHeight="1" x14ac:dyDescent="0.25">
      <c r="A364" s="32">
        <v>363</v>
      </c>
      <c r="B364" s="32">
        <v>282</v>
      </c>
      <c r="C364" s="32">
        <v>1</v>
      </c>
      <c r="D364" s="36">
        <v>1</v>
      </c>
      <c r="E364" s="32">
        <v>0</v>
      </c>
      <c r="F364" s="32">
        <v>4.7</v>
      </c>
      <c r="G364" s="72"/>
    </row>
    <row r="365" spans="1:7" ht="15.75" customHeight="1" x14ac:dyDescent="0.25">
      <c r="A365">
        <v>364</v>
      </c>
      <c r="B365">
        <v>283</v>
      </c>
      <c r="C365">
        <v>1</v>
      </c>
      <c r="D365" s="35">
        <v>1</v>
      </c>
      <c r="E365">
        <v>1</v>
      </c>
      <c r="F365">
        <v>12.1</v>
      </c>
      <c r="G365" s="12">
        <f>VLOOKUP(PARCELS[[#This Row],[OrderID(ORDERS)]],ORDERS[[OrderID]:[ATA]],11,FALSE)</f>
        <v>42859</v>
      </c>
    </row>
    <row r="366" spans="1:7" ht="15.75" customHeight="1" x14ac:dyDescent="0.25">
      <c r="A366">
        <v>365</v>
      </c>
      <c r="B366">
        <v>284</v>
      </c>
      <c r="C366">
        <v>1</v>
      </c>
      <c r="D366" s="35">
        <v>1</v>
      </c>
      <c r="E366">
        <v>1</v>
      </c>
      <c r="F366">
        <v>19</v>
      </c>
      <c r="G366" s="12">
        <f>VLOOKUP(PARCELS[[#This Row],[OrderID(ORDERS)]],ORDERS[[OrderID]:[ATA]],11,FALSE)</f>
        <v>42851</v>
      </c>
    </row>
    <row r="367" spans="1:7" ht="15.75" customHeight="1" x14ac:dyDescent="0.25">
      <c r="A367">
        <v>366</v>
      </c>
      <c r="B367">
        <v>284</v>
      </c>
      <c r="C367">
        <v>1</v>
      </c>
      <c r="D367" s="35">
        <v>1</v>
      </c>
      <c r="E367">
        <v>1</v>
      </c>
      <c r="F367">
        <v>12.6</v>
      </c>
      <c r="G367" s="12">
        <f>VLOOKUP(PARCELS[[#This Row],[OrderID(ORDERS)]],ORDERS[[OrderID]:[ATA]],11,FALSE)</f>
        <v>42851</v>
      </c>
    </row>
    <row r="368" spans="1:7" ht="15.75" customHeight="1" x14ac:dyDescent="0.25">
      <c r="A368" s="32">
        <v>367</v>
      </c>
      <c r="B368" s="32">
        <v>285</v>
      </c>
      <c r="C368" s="32">
        <v>1</v>
      </c>
      <c r="D368" s="36">
        <v>1</v>
      </c>
      <c r="E368" s="32">
        <v>0</v>
      </c>
      <c r="F368" s="32">
        <v>5.3</v>
      </c>
      <c r="G368" s="72"/>
    </row>
    <row r="369" spans="1:7" ht="15.75" customHeight="1" x14ac:dyDescent="0.25">
      <c r="A369">
        <v>368</v>
      </c>
      <c r="B369">
        <v>286</v>
      </c>
      <c r="C369">
        <v>1</v>
      </c>
      <c r="D369" s="35">
        <v>1</v>
      </c>
      <c r="E369">
        <v>1</v>
      </c>
      <c r="F369">
        <v>8.1999999999999993</v>
      </c>
      <c r="G369" s="12">
        <f>VLOOKUP(PARCELS[[#This Row],[OrderID(ORDERS)]],ORDERS[[OrderID]:[ATA]],11,FALSE)</f>
        <v>42853</v>
      </c>
    </row>
    <row r="370" spans="1:7" ht="15.75" customHeight="1" x14ac:dyDescent="0.25">
      <c r="A370">
        <v>369</v>
      </c>
      <c r="B370">
        <v>287</v>
      </c>
      <c r="C370">
        <v>1</v>
      </c>
      <c r="D370" s="35">
        <v>1</v>
      </c>
      <c r="E370">
        <v>0</v>
      </c>
      <c r="F370">
        <v>13.8</v>
      </c>
      <c r="G370" s="12">
        <f>VLOOKUP(PARCELS[[#This Row],[OrderID(ORDERS)]],ORDERS[[OrderID]:[ATA]],11,FALSE)</f>
        <v>42852</v>
      </c>
    </row>
    <row r="371" spans="1:7" ht="15.75" customHeight="1" x14ac:dyDescent="0.25">
      <c r="A371">
        <v>370</v>
      </c>
      <c r="B371">
        <v>287</v>
      </c>
      <c r="C371">
        <v>1</v>
      </c>
      <c r="D371" s="35">
        <v>1</v>
      </c>
      <c r="E371">
        <v>1</v>
      </c>
      <c r="F371">
        <v>15.7</v>
      </c>
      <c r="G371" s="12">
        <f>VLOOKUP(PARCELS[[#This Row],[OrderID(ORDERS)]],ORDERS[[OrderID]:[ATA]],11,FALSE)</f>
        <v>42852</v>
      </c>
    </row>
    <row r="372" spans="1:7" ht="15.75" customHeight="1" x14ac:dyDescent="0.25">
      <c r="A372">
        <v>371</v>
      </c>
      <c r="B372">
        <v>288</v>
      </c>
      <c r="C372">
        <v>1</v>
      </c>
      <c r="D372" s="35">
        <v>1</v>
      </c>
      <c r="E372">
        <v>0</v>
      </c>
      <c r="F372">
        <v>0.5</v>
      </c>
      <c r="G372" s="12">
        <f>VLOOKUP(PARCELS[[#This Row],[OrderID(ORDERS)]],ORDERS[[OrderID]:[ATA]],11,FALSE)</f>
        <v>42851</v>
      </c>
    </row>
    <row r="373" spans="1:7" ht="15.75" customHeight="1" x14ac:dyDescent="0.25">
      <c r="A373">
        <v>372</v>
      </c>
      <c r="B373">
        <v>288</v>
      </c>
      <c r="C373">
        <v>1</v>
      </c>
      <c r="D373" s="35">
        <v>1</v>
      </c>
      <c r="E373">
        <v>1</v>
      </c>
      <c r="F373">
        <v>2.7</v>
      </c>
      <c r="G373" s="12">
        <f>VLOOKUP(PARCELS[[#This Row],[OrderID(ORDERS)]],ORDERS[[OrderID]:[ATA]],11,FALSE)</f>
        <v>42851</v>
      </c>
    </row>
    <row r="374" spans="1:7" ht="15.75" customHeight="1" x14ac:dyDescent="0.25">
      <c r="A374">
        <v>373</v>
      </c>
      <c r="B374">
        <v>289</v>
      </c>
      <c r="C374">
        <v>1</v>
      </c>
      <c r="D374" s="35">
        <v>1</v>
      </c>
      <c r="E374">
        <v>1</v>
      </c>
      <c r="F374">
        <v>8.6999999999999993</v>
      </c>
      <c r="G374" s="12">
        <f>VLOOKUP(PARCELS[[#This Row],[OrderID(ORDERS)]],ORDERS[[OrderID]:[ATA]],11,FALSE)</f>
        <v>42855</v>
      </c>
    </row>
    <row r="375" spans="1:7" ht="15.75" customHeight="1" x14ac:dyDescent="0.25">
      <c r="A375">
        <v>374</v>
      </c>
      <c r="B375">
        <v>290</v>
      </c>
      <c r="C375">
        <v>1</v>
      </c>
      <c r="D375" s="35">
        <v>1</v>
      </c>
      <c r="E375">
        <v>1</v>
      </c>
      <c r="F375">
        <v>1</v>
      </c>
      <c r="G375" s="12">
        <f>VLOOKUP(PARCELS[[#This Row],[OrderID(ORDERS)]],ORDERS[[OrderID]:[ATA]],11,FALSE)</f>
        <v>42850</v>
      </c>
    </row>
    <row r="376" spans="1:7" ht="15.75" customHeight="1" x14ac:dyDescent="0.25">
      <c r="A376">
        <v>375</v>
      </c>
      <c r="B376">
        <v>290</v>
      </c>
      <c r="C376">
        <v>1</v>
      </c>
      <c r="D376" s="35">
        <v>1</v>
      </c>
      <c r="E376">
        <v>1</v>
      </c>
      <c r="F376">
        <v>15.2</v>
      </c>
      <c r="G376" s="12">
        <f>VLOOKUP(PARCELS[[#This Row],[OrderID(ORDERS)]],ORDERS[[OrderID]:[ATA]],11,FALSE)</f>
        <v>42850</v>
      </c>
    </row>
    <row r="377" spans="1:7" ht="15.75" customHeight="1" x14ac:dyDescent="0.25">
      <c r="A377">
        <v>376</v>
      </c>
      <c r="B377">
        <v>290</v>
      </c>
      <c r="C377">
        <v>1</v>
      </c>
      <c r="D377" s="35">
        <v>1</v>
      </c>
      <c r="E377">
        <v>1</v>
      </c>
      <c r="F377">
        <v>9.5</v>
      </c>
      <c r="G377" s="12">
        <f>VLOOKUP(PARCELS[[#This Row],[OrderID(ORDERS)]],ORDERS[[OrderID]:[ATA]],11,FALSE)</f>
        <v>42850</v>
      </c>
    </row>
    <row r="378" spans="1:7" ht="15.75" customHeight="1" x14ac:dyDescent="0.25">
      <c r="A378">
        <v>377</v>
      </c>
      <c r="B378">
        <v>291</v>
      </c>
      <c r="C378">
        <v>1</v>
      </c>
      <c r="D378" s="35">
        <v>1</v>
      </c>
      <c r="E378">
        <v>1</v>
      </c>
      <c r="F378">
        <v>17.2</v>
      </c>
      <c r="G378" s="12">
        <f>VLOOKUP(PARCELS[[#This Row],[OrderID(ORDERS)]],ORDERS[[OrderID]:[ATA]],11,FALSE)</f>
        <v>42853</v>
      </c>
    </row>
    <row r="379" spans="1:7" ht="15.75" customHeight="1" x14ac:dyDescent="0.25">
      <c r="A379">
        <v>378</v>
      </c>
      <c r="B379">
        <v>292</v>
      </c>
      <c r="C379">
        <v>1</v>
      </c>
      <c r="D379" s="35">
        <v>1</v>
      </c>
      <c r="E379">
        <v>1</v>
      </c>
      <c r="F379">
        <v>19.8</v>
      </c>
      <c r="G379" s="12">
        <f>VLOOKUP(PARCELS[[#This Row],[OrderID(ORDERS)]],ORDERS[[OrderID]:[ATA]],11,FALSE)</f>
        <v>42849</v>
      </c>
    </row>
    <row r="380" spans="1:7" ht="15.75" customHeight="1" x14ac:dyDescent="0.25">
      <c r="A380">
        <v>379</v>
      </c>
      <c r="B380">
        <v>293</v>
      </c>
      <c r="C380">
        <v>1</v>
      </c>
      <c r="D380" s="35">
        <v>1</v>
      </c>
      <c r="E380">
        <v>1</v>
      </c>
      <c r="F380">
        <v>7.2</v>
      </c>
      <c r="G380" s="12">
        <f>VLOOKUP(PARCELS[[#This Row],[OrderID(ORDERS)]],ORDERS[[OrderID]:[ATA]],11,FALSE)</f>
        <v>42856</v>
      </c>
    </row>
    <row r="381" spans="1:7" ht="15.75" customHeight="1" x14ac:dyDescent="0.25">
      <c r="A381">
        <v>380</v>
      </c>
      <c r="B381">
        <v>294</v>
      </c>
      <c r="C381">
        <v>1</v>
      </c>
      <c r="D381" s="35">
        <v>1</v>
      </c>
      <c r="E381">
        <v>1</v>
      </c>
      <c r="F381">
        <v>3.7</v>
      </c>
      <c r="G381" s="12">
        <f>VLOOKUP(PARCELS[[#This Row],[OrderID(ORDERS)]],ORDERS[[OrderID]:[ATA]],11,FALSE)</f>
        <v>42851</v>
      </c>
    </row>
    <row r="382" spans="1:7" ht="15.75" customHeight="1" x14ac:dyDescent="0.25">
      <c r="A382">
        <v>381</v>
      </c>
      <c r="B382">
        <v>294</v>
      </c>
      <c r="C382">
        <v>1</v>
      </c>
      <c r="D382" s="35">
        <v>1</v>
      </c>
      <c r="E382">
        <v>1</v>
      </c>
      <c r="F382">
        <v>5.2</v>
      </c>
      <c r="G382" s="12">
        <f>VLOOKUP(PARCELS[[#This Row],[OrderID(ORDERS)]],ORDERS[[OrderID]:[ATA]],11,FALSE)</f>
        <v>42851</v>
      </c>
    </row>
    <row r="383" spans="1:7" ht="15.75" customHeight="1" x14ac:dyDescent="0.25">
      <c r="A383">
        <v>382</v>
      </c>
      <c r="B383">
        <v>295</v>
      </c>
      <c r="C383">
        <v>1</v>
      </c>
      <c r="D383" s="35">
        <v>1</v>
      </c>
      <c r="E383">
        <v>1</v>
      </c>
      <c r="F383">
        <v>6.7</v>
      </c>
      <c r="G383" s="12">
        <f>VLOOKUP(PARCELS[[#This Row],[OrderID(ORDERS)]],ORDERS[[OrderID]:[ATA]],11,FALSE)</f>
        <v>42850</v>
      </c>
    </row>
    <row r="384" spans="1:7" ht="15.75" customHeight="1" x14ac:dyDescent="0.25">
      <c r="A384">
        <v>383</v>
      </c>
      <c r="B384">
        <v>296</v>
      </c>
      <c r="C384">
        <v>1</v>
      </c>
      <c r="D384" s="35">
        <v>1</v>
      </c>
      <c r="E384">
        <v>1</v>
      </c>
      <c r="F384">
        <v>19.100000000000001</v>
      </c>
      <c r="G384" s="12">
        <f>VLOOKUP(PARCELS[[#This Row],[OrderID(ORDERS)]],ORDERS[[OrderID]:[ATA]],11,FALSE)</f>
        <v>42853</v>
      </c>
    </row>
    <row r="385" spans="1:7" ht="15.75" customHeight="1" x14ac:dyDescent="0.25">
      <c r="A385">
        <v>384</v>
      </c>
      <c r="B385">
        <v>297</v>
      </c>
      <c r="C385">
        <v>1</v>
      </c>
      <c r="D385" s="35">
        <v>1</v>
      </c>
      <c r="E385">
        <v>1</v>
      </c>
      <c r="F385">
        <v>18.2</v>
      </c>
      <c r="G385" s="12">
        <f>VLOOKUP(PARCELS[[#This Row],[OrderID(ORDERS)]],ORDERS[[OrderID]:[ATA]],11,FALSE)</f>
        <v>42852</v>
      </c>
    </row>
    <row r="386" spans="1:7" ht="15.75" customHeight="1" x14ac:dyDescent="0.25">
      <c r="A386">
        <v>385</v>
      </c>
      <c r="B386">
        <v>298</v>
      </c>
      <c r="C386">
        <v>1</v>
      </c>
      <c r="D386" s="35">
        <v>1</v>
      </c>
      <c r="E386">
        <v>1</v>
      </c>
      <c r="F386">
        <v>0.8</v>
      </c>
      <c r="G386" s="12">
        <f>VLOOKUP(PARCELS[[#This Row],[OrderID(ORDERS)]],ORDERS[[OrderID]:[ATA]],11,FALSE)</f>
        <v>42856</v>
      </c>
    </row>
    <row r="387" spans="1:7" ht="15.75" customHeight="1" x14ac:dyDescent="0.25">
      <c r="A387">
        <v>386</v>
      </c>
      <c r="B387">
        <v>299</v>
      </c>
      <c r="C387">
        <v>1</v>
      </c>
      <c r="D387" s="35">
        <v>1</v>
      </c>
      <c r="E387">
        <v>1</v>
      </c>
      <c r="F387">
        <v>13.7</v>
      </c>
      <c r="G387" s="12">
        <f>VLOOKUP(PARCELS[[#This Row],[OrderID(ORDERS)]],ORDERS[[OrderID]:[ATA]],11,FALSE)</f>
        <v>42851</v>
      </c>
    </row>
    <row r="388" spans="1:7" ht="15.75" customHeight="1" x14ac:dyDescent="0.25">
      <c r="A388">
        <v>387</v>
      </c>
      <c r="B388">
        <v>300</v>
      </c>
      <c r="C388">
        <v>1</v>
      </c>
      <c r="D388" s="35">
        <v>1</v>
      </c>
      <c r="E388">
        <v>1</v>
      </c>
      <c r="F388">
        <v>13.7</v>
      </c>
      <c r="G388" s="12">
        <f>VLOOKUP(PARCELS[[#This Row],[OrderID(ORDERS)]],ORDERS[[OrderID]:[ATA]],11,FALSE)</f>
        <v>42852</v>
      </c>
    </row>
    <row r="389" spans="1:7" ht="15.75" customHeight="1" x14ac:dyDescent="0.25">
      <c r="A389">
        <v>388</v>
      </c>
      <c r="B389">
        <v>301</v>
      </c>
      <c r="C389">
        <v>1</v>
      </c>
      <c r="D389" s="35">
        <v>1</v>
      </c>
      <c r="E389">
        <v>1</v>
      </c>
      <c r="F389">
        <v>18.899999999999999</v>
      </c>
      <c r="G389" s="12">
        <f>VLOOKUP(PARCELS[[#This Row],[OrderID(ORDERS)]],ORDERS[[OrderID]:[ATA]],11,FALSE)</f>
        <v>42856</v>
      </c>
    </row>
    <row r="390" spans="1:7" ht="15.75" customHeight="1" x14ac:dyDescent="0.25">
      <c r="A390">
        <v>389</v>
      </c>
      <c r="B390">
        <v>302</v>
      </c>
      <c r="C390">
        <v>1</v>
      </c>
      <c r="D390" s="35">
        <v>1</v>
      </c>
      <c r="E390">
        <v>1</v>
      </c>
      <c r="F390">
        <v>14</v>
      </c>
      <c r="G390" s="12">
        <f>VLOOKUP(PARCELS[[#This Row],[OrderID(ORDERS)]],ORDERS[[OrderID]:[ATA]],11,FALSE)</f>
        <v>42864</v>
      </c>
    </row>
    <row r="391" spans="1:7" ht="15.75" customHeight="1" x14ac:dyDescent="0.25">
      <c r="A391">
        <v>390</v>
      </c>
      <c r="B391">
        <v>303</v>
      </c>
      <c r="C391">
        <v>1</v>
      </c>
      <c r="D391" s="35">
        <v>1</v>
      </c>
      <c r="E391">
        <v>1</v>
      </c>
      <c r="F391">
        <v>14.4</v>
      </c>
      <c r="G391" s="12">
        <f>VLOOKUP(PARCELS[[#This Row],[OrderID(ORDERS)]],ORDERS[[OrderID]:[ATA]],11,FALSE)</f>
        <v>42852</v>
      </c>
    </row>
    <row r="392" spans="1:7" ht="15.75" customHeight="1" x14ac:dyDescent="0.25">
      <c r="A392">
        <v>391</v>
      </c>
      <c r="B392">
        <v>304</v>
      </c>
      <c r="C392">
        <v>1</v>
      </c>
      <c r="D392" s="35">
        <v>1</v>
      </c>
      <c r="E392">
        <v>1</v>
      </c>
      <c r="F392">
        <v>18.8</v>
      </c>
      <c r="G392" s="12">
        <f>VLOOKUP(PARCELS[[#This Row],[OrderID(ORDERS)]],ORDERS[[OrderID]:[ATA]],11,FALSE)</f>
        <v>42855</v>
      </c>
    </row>
    <row r="393" spans="1:7" ht="15.75" customHeight="1" x14ac:dyDescent="0.25">
      <c r="A393">
        <v>392</v>
      </c>
      <c r="B393">
        <v>305</v>
      </c>
      <c r="C393">
        <v>1</v>
      </c>
      <c r="D393" s="35">
        <v>1</v>
      </c>
      <c r="E393">
        <v>1</v>
      </c>
      <c r="F393">
        <v>6.8</v>
      </c>
      <c r="G393" s="12">
        <f>VLOOKUP(PARCELS[[#This Row],[OrderID(ORDERS)]],ORDERS[[OrderID]:[ATA]],11,FALSE)</f>
        <v>42854</v>
      </c>
    </row>
    <row r="394" spans="1:7" ht="15.75" customHeight="1" x14ac:dyDescent="0.25">
      <c r="A394">
        <v>393</v>
      </c>
      <c r="B394">
        <v>306</v>
      </c>
      <c r="C394">
        <v>1</v>
      </c>
      <c r="D394" s="35">
        <v>1</v>
      </c>
      <c r="E394">
        <v>1</v>
      </c>
      <c r="F394">
        <v>16.2</v>
      </c>
      <c r="G394" s="12">
        <f>VLOOKUP(PARCELS[[#This Row],[OrderID(ORDERS)]],ORDERS[[OrderID]:[ATA]],11,FALSE)</f>
        <v>42853</v>
      </c>
    </row>
    <row r="395" spans="1:7" ht="15.75" customHeight="1" x14ac:dyDescent="0.25">
      <c r="A395">
        <v>394</v>
      </c>
      <c r="B395">
        <v>307</v>
      </c>
      <c r="C395">
        <v>1</v>
      </c>
      <c r="D395" s="35">
        <v>1</v>
      </c>
      <c r="E395">
        <v>1</v>
      </c>
      <c r="F395">
        <v>3.9</v>
      </c>
      <c r="G395" s="12">
        <f>VLOOKUP(PARCELS[[#This Row],[OrderID(ORDERS)]],ORDERS[[OrderID]:[ATA]],11,FALSE)</f>
        <v>42855</v>
      </c>
    </row>
    <row r="396" spans="1:7" ht="15.75" customHeight="1" x14ac:dyDescent="0.25">
      <c r="A396">
        <v>395</v>
      </c>
      <c r="B396">
        <v>308</v>
      </c>
      <c r="C396">
        <v>1</v>
      </c>
      <c r="D396" s="35">
        <v>1</v>
      </c>
      <c r="E396">
        <v>1</v>
      </c>
      <c r="F396">
        <v>1.6</v>
      </c>
      <c r="G396" s="12">
        <f>VLOOKUP(PARCELS[[#This Row],[OrderID(ORDERS)]],ORDERS[[OrderID]:[ATA]],11,FALSE)</f>
        <v>42858</v>
      </c>
    </row>
    <row r="397" spans="1:7" ht="15.75" customHeight="1" x14ac:dyDescent="0.25">
      <c r="A397">
        <v>396</v>
      </c>
      <c r="B397">
        <v>309</v>
      </c>
      <c r="C397">
        <v>1</v>
      </c>
      <c r="D397" s="35">
        <v>1</v>
      </c>
      <c r="E397">
        <v>1</v>
      </c>
      <c r="F397">
        <v>5.2</v>
      </c>
      <c r="G397" s="12">
        <f>VLOOKUP(PARCELS[[#This Row],[OrderID(ORDERS)]],ORDERS[[OrderID]:[ATA]],11,FALSE)</f>
        <v>42854</v>
      </c>
    </row>
    <row r="398" spans="1:7" ht="15.75" customHeight="1" x14ac:dyDescent="0.25">
      <c r="A398">
        <v>397</v>
      </c>
      <c r="B398">
        <v>309</v>
      </c>
      <c r="C398">
        <v>1</v>
      </c>
      <c r="D398" s="35">
        <v>1</v>
      </c>
      <c r="E398">
        <v>1</v>
      </c>
      <c r="F398">
        <v>4.9000000000000004</v>
      </c>
      <c r="G398" s="12">
        <f>VLOOKUP(PARCELS[[#This Row],[OrderID(ORDERS)]],ORDERS[[OrderID]:[ATA]],11,FALSE)</f>
        <v>42854</v>
      </c>
    </row>
    <row r="399" spans="1:7" ht="15.75" customHeight="1" x14ac:dyDescent="0.25">
      <c r="A399">
        <v>398</v>
      </c>
      <c r="B399">
        <v>310</v>
      </c>
      <c r="C399">
        <v>1</v>
      </c>
      <c r="D399" s="35">
        <v>1</v>
      </c>
      <c r="E399">
        <v>1</v>
      </c>
      <c r="F399">
        <v>15.6</v>
      </c>
      <c r="G399" s="12">
        <f>VLOOKUP(PARCELS[[#This Row],[OrderID(ORDERS)]],ORDERS[[OrderID]:[ATA]],11,FALSE)</f>
        <v>42854</v>
      </c>
    </row>
    <row r="400" spans="1:7" ht="15.75" customHeight="1" x14ac:dyDescent="0.25">
      <c r="A400">
        <v>399</v>
      </c>
      <c r="B400">
        <v>310</v>
      </c>
      <c r="C400">
        <v>1</v>
      </c>
      <c r="D400" s="35">
        <v>1</v>
      </c>
      <c r="E400">
        <v>1</v>
      </c>
      <c r="F400">
        <v>14.4</v>
      </c>
      <c r="G400" s="12">
        <f>VLOOKUP(PARCELS[[#This Row],[OrderID(ORDERS)]],ORDERS[[OrderID]:[ATA]],11,FALSE)</f>
        <v>42854</v>
      </c>
    </row>
    <row r="401" spans="1:7" ht="15.75" customHeight="1" x14ac:dyDescent="0.25">
      <c r="A401">
        <v>400</v>
      </c>
      <c r="B401">
        <v>311</v>
      </c>
      <c r="C401">
        <v>1</v>
      </c>
      <c r="D401" s="35">
        <v>1</v>
      </c>
      <c r="E401">
        <v>0</v>
      </c>
      <c r="F401">
        <v>14.2</v>
      </c>
      <c r="G401" s="12">
        <f>VLOOKUP(PARCELS[[#This Row],[OrderID(ORDERS)]],ORDERS[[OrderID]:[ATA]],11,FALSE)</f>
        <v>42853</v>
      </c>
    </row>
    <row r="402" spans="1:7" ht="15.75" customHeight="1" x14ac:dyDescent="0.25">
      <c r="A402">
        <v>401</v>
      </c>
      <c r="B402">
        <v>311</v>
      </c>
      <c r="C402">
        <v>1</v>
      </c>
      <c r="D402" s="35">
        <v>1</v>
      </c>
      <c r="E402">
        <v>1</v>
      </c>
      <c r="F402">
        <v>18.3</v>
      </c>
      <c r="G402" s="12">
        <f>VLOOKUP(PARCELS[[#This Row],[OrderID(ORDERS)]],ORDERS[[OrderID]:[ATA]],11,FALSE)</f>
        <v>42853</v>
      </c>
    </row>
    <row r="403" spans="1:7" ht="15.75" customHeight="1" x14ac:dyDescent="0.25">
      <c r="A403">
        <v>402</v>
      </c>
      <c r="B403">
        <v>311</v>
      </c>
      <c r="C403">
        <v>1</v>
      </c>
      <c r="D403" s="35">
        <v>1</v>
      </c>
      <c r="E403">
        <v>1</v>
      </c>
      <c r="F403">
        <v>14</v>
      </c>
      <c r="G403" s="12">
        <f>VLOOKUP(PARCELS[[#This Row],[OrderID(ORDERS)]],ORDERS[[OrderID]:[ATA]],11,FALSE)</f>
        <v>42853</v>
      </c>
    </row>
    <row r="404" spans="1:7" ht="15.75" customHeight="1" x14ac:dyDescent="0.25">
      <c r="A404">
        <v>403</v>
      </c>
      <c r="B404">
        <v>312</v>
      </c>
      <c r="C404">
        <v>1</v>
      </c>
      <c r="D404" s="35">
        <v>1</v>
      </c>
      <c r="E404">
        <v>1</v>
      </c>
      <c r="F404">
        <v>0.5</v>
      </c>
      <c r="G404" s="12">
        <f>VLOOKUP(PARCELS[[#This Row],[OrderID(ORDERS)]],ORDERS[[OrderID]:[ATA]],11,FALSE)</f>
        <v>42855</v>
      </c>
    </row>
    <row r="405" spans="1:7" ht="15.75" customHeight="1" x14ac:dyDescent="0.25">
      <c r="A405">
        <v>404</v>
      </c>
      <c r="B405">
        <v>312</v>
      </c>
      <c r="C405">
        <v>1</v>
      </c>
      <c r="D405" s="35">
        <v>1</v>
      </c>
      <c r="E405">
        <v>1</v>
      </c>
      <c r="F405">
        <v>17.399999999999999</v>
      </c>
      <c r="G405" s="12">
        <f>VLOOKUP(PARCELS[[#This Row],[OrderID(ORDERS)]],ORDERS[[OrderID]:[ATA]],11,FALSE)</f>
        <v>42855</v>
      </c>
    </row>
    <row r="406" spans="1:7" ht="15.75" customHeight="1" x14ac:dyDescent="0.25">
      <c r="A406">
        <v>405</v>
      </c>
      <c r="B406">
        <v>312</v>
      </c>
      <c r="C406">
        <v>1</v>
      </c>
      <c r="D406" s="35">
        <v>1</v>
      </c>
      <c r="E406">
        <v>1</v>
      </c>
      <c r="F406">
        <v>10.5</v>
      </c>
      <c r="G406" s="12">
        <f>VLOOKUP(PARCELS[[#This Row],[OrderID(ORDERS)]],ORDERS[[OrderID]:[ATA]],11,FALSE)</f>
        <v>42855</v>
      </c>
    </row>
    <row r="407" spans="1:7" ht="15.75" customHeight="1" x14ac:dyDescent="0.25">
      <c r="A407">
        <v>406</v>
      </c>
      <c r="B407">
        <v>313</v>
      </c>
      <c r="C407">
        <v>1</v>
      </c>
      <c r="D407" s="35">
        <v>1</v>
      </c>
      <c r="E407">
        <v>1</v>
      </c>
      <c r="F407">
        <v>14.1</v>
      </c>
      <c r="G407" s="12">
        <f>VLOOKUP(PARCELS[[#This Row],[OrderID(ORDERS)]],ORDERS[[OrderID]:[ATA]],11,FALSE)</f>
        <v>42862</v>
      </c>
    </row>
    <row r="408" spans="1:7" ht="15.75" customHeight="1" x14ac:dyDescent="0.25">
      <c r="A408">
        <v>407</v>
      </c>
      <c r="B408">
        <v>314</v>
      </c>
      <c r="C408">
        <v>1</v>
      </c>
      <c r="D408" s="35">
        <v>1</v>
      </c>
      <c r="E408">
        <v>1</v>
      </c>
      <c r="F408">
        <v>14.6</v>
      </c>
      <c r="G408" s="12">
        <f>VLOOKUP(PARCELS[[#This Row],[OrderID(ORDERS)]],ORDERS[[OrderID]:[ATA]],11,FALSE)</f>
        <v>42862</v>
      </c>
    </row>
    <row r="409" spans="1:7" ht="15.75" customHeight="1" x14ac:dyDescent="0.25">
      <c r="A409">
        <v>408</v>
      </c>
      <c r="B409">
        <v>315</v>
      </c>
      <c r="C409">
        <v>1</v>
      </c>
      <c r="D409" s="35">
        <v>1</v>
      </c>
      <c r="E409">
        <v>1</v>
      </c>
      <c r="F409">
        <v>14.9</v>
      </c>
      <c r="G409" s="12">
        <f>VLOOKUP(PARCELS[[#This Row],[OrderID(ORDERS)]],ORDERS[[OrderID]:[ATA]],11,FALSE)</f>
        <v>42858</v>
      </c>
    </row>
    <row r="410" spans="1:7" ht="15.75" customHeight="1" x14ac:dyDescent="0.25">
      <c r="A410">
        <v>409</v>
      </c>
      <c r="B410">
        <v>316</v>
      </c>
      <c r="C410">
        <v>1</v>
      </c>
      <c r="D410" s="35">
        <v>1</v>
      </c>
      <c r="E410">
        <v>1</v>
      </c>
      <c r="F410">
        <v>3.8</v>
      </c>
      <c r="G410" s="12">
        <f>VLOOKUP(PARCELS[[#This Row],[OrderID(ORDERS)]],ORDERS[[OrderID]:[ATA]],11,FALSE)</f>
        <v>42861</v>
      </c>
    </row>
    <row r="411" spans="1:7" ht="15.75" customHeight="1" x14ac:dyDescent="0.25">
      <c r="A411">
        <v>410</v>
      </c>
      <c r="B411">
        <v>316</v>
      </c>
      <c r="C411">
        <v>1</v>
      </c>
      <c r="D411" s="35">
        <v>1</v>
      </c>
      <c r="E411">
        <v>1</v>
      </c>
      <c r="F411">
        <v>6.9</v>
      </c>
      <c r="G411" s="12">
        <f>VLOOKUP(PARCELS[[#This Row],[OrderID(ORDERS)]],ORDERS[[OrderID]:[ATA]],11,FALSE)</f>
        <v>42861</v>
      </c>
    </row>
    <row r="412" spans="1:7" ht="15.75" customHeight="1" x14ac:dyDescent="0.25">
      <c r="A412">
        <v>411</v>
      </c>
      <c r="B412">
        <v>317</v>
      </c>
      <c r="C412">
        <v>1</v>
      </c>
      <c r="D412" s="35">
        <v>1</v>
      </c>
      <c r="E412">
        <v>1</v>
      </c>
      <c r="F412">
        <v>3.5</v>
      </c>
      <c r="G412" s="12">
        <f>VLOOKUP(PARCELS[[#This Row],[OrderID(ORDERS)]],ORDERS[[OrderID]:[ATA]],11,FALSE)</f>
        <v>42856</v>
      </c>
    </row>
    <row r="413" spans="1:7" ht="15.75" customHeight="1" x14ac:dyDescent="0.25">
      <c r="A413">
        <v>412</v>
      </c>
      <c r="B413">
        <v>317</v>
      </c>
      <c r="C413">
        <v>1</v>
      </c>
      <c r="D413" s="35">
        <v>1</v>
      </c>
      <c r="E413">
        <v>1</v>
      </c>
      <c r="F413">
        <v>17.8</v>
      </c>
      <c r="G413" s="12">
        <f>VLOOKUP(PARCELS[[#This Row],[OrderID(ORDERS)]],ORDERS[[OrderID]:[ATA]],11,FALSE)</f>
        <v>42856</v>
      </c>
    </row>
    <row r="414" spans="1:7" ht="15.75" customHeight="1" x14ac:dyDescent="0.25">
      <c r="A414">
        <v>413</v>
      </c>
      <c r="B414">
        <v>318</v>
      </c>
      <c r="C414">
        <v>1</v>
      </c>
      <c r="D414" s="35">
        <v>1</v>
      </c>
      <c r="E414">
        <v>1</v>
      </c>
      <c r="F414">
        <v>6</v>
      </c>
      <c r="G414" s="12">
        <f>VLOOKUP(PARCELS[[#This Row],[OrderID(ORDERS)]],ORDERS[[OrderID]:[ATA]],11,FALSE)</f>
        <v>42857</v>
      </c>
    </row>
    <row r="415" spans="1:7" ht="15.75" customHeight="1" x14ac:dyDescent="0.25">
      <c r="A415">
        <v>414</v>
      </c>
      <c r="B415">
        <v>319</v>
      </c>
      <c r="C415">
        <v>1</v>
      </c>
      <c r="D415" s="35">
        <v>1</v>
      </c>
      <c r="E415">
        <v>0</v>
      </c>
      <c r="F415">
        <v>3.2</v>
      </c>
      <c r="G415" s="12">
        <f>VLOOKUP(PARCELS[[#This Row],[OrderID(ORDERS)]],ORDERS[[OrderID]:[ATA]],11,FALSE)</f>
        <v>42861</v>
      </c>
    </row>
    <row r="416" spans="1:7" ht="15.75" customHeight="1" x14ac:dyDescent="0.25">
      <c r="A416">
        <v>415</v>
      </c>
      <c r="B416">
        <v>320</v>
      </c>
      <c r="C416">
        <v>1</v>
      </c>
      <c r="D416" s="35">
        <v>1</v>
      </c>
      <c r="E416">
        <v>1</v>
      </c>
      <c r="F416">
        <v>9.4</v>
      </c>
      <c r="G416" s="12">
        <f>VLOOKUP(PARCELS[[#This Row],[OrderID(ORDERS)]],ORDERS[[OrderID]:[ATA]],11,FALSE)</f>
        <v>42862</v>
      </c>
    </row>
    <row r="417" spans="1:7" ht="15.75" customHeight="1" x14ac:dyDescent="0.25">
      <c r="A417">
        <v>416</v>
      </c>
      <c r="B417">
        <v>321</v>
      </c>
      <c r="C417">
        <v>1</v>
      </c>
      <c r="D417" s="35">
        <v>1</v>
      </c>
      <c r="E417">
        <v>1</v>
      </c>
      <c r="F417">
        <v>13.8</v>
      </c>
      <c r="G417" s="12">
        <f>VLOOKUP(PARCELS[[#This Row],[OrderID(ORDERS)]],ORDERS[[OrderID]:[ATA]],11,FALSE)</f>
        <v>42861</v>
      </c>
    </row>
    <row r="418" spans="1:7" ht="15.75" customHeight="1" x14ac:dyDescent="0.25">
      <c r="A418">
        <v>417</v>
      </c>
      <c r="B418">
        <v>322</v>
      </c>
      <c r="C418">
        <v>1</v>
      </c>
      <c r="D418" s="35">
        <v>1</v>
      </c>
      <c r="E418">
        <v>1</v>
      </c>
      <c r="F418">
        <v>5.2</v>
      </c>
      <c r="G418" s="12">
        <f>VLOOKUP(PARCELS[[#This Row],[OrderID(ORDERS)]],ORDERS[[OrderID]:[ATA]],11,FALSE)</f>
        <v>42863</v>
      </c>
    </row>
    <row r="419" spans="1:7" ht="15.75" customHeight="1" x14ac:dyDescent="0.25">
      <c r="A419">
        <v>418</v>
      </c>
      <c r="B419">
        <v>323</v>
      </c>
      <c r="C419">
        <v>1</v>
      </c>
      <c r="D419" s="35">
        <v>1</v>
      </c>
      <c r="E419">
        <v>0</v>
      </c>
      <c r="F419">
        <v>2.7</v>
      </c>
      <c r="G419" s="12">
        <f>VLOOKUP(PARCELS[[#This Row],[OrderID(ORDERS)]],ORDERS[[OrderID]:[ATA]],11,FALSE)</f>
        <v>42864</v>
      </c>
    </row>
    <row r="420" spans="1:7" ht="15.75" customHeight="1" x14ac:dyDescent="0.25">
      <c r="A420">
        <v>419</v>
      </c>
      <c r="B420">
        <v>324</v>
      </c>
      <c r="C420">
        <v>1</v>
      </c>
      <c r="D420" s="35">
        <v>1</v>
      </c>
      <c r="E420">
        <v>1</v>
      </c>
      <c r="F420">
        <v>6.6</v>
      </c>
      <c r="G420" s="12">
        <f>VLOOKUP(PARCELS[[#This Row],[OrderID(ORDERS)]],ORDERS[[OrderID]:[ATA]],11,FALSE)</f>
        <v>42861</v>
      </c>
    </row>
    <row r="421" spans="1:7" ht="15.75" customHeight="1" x14ac:dyDescent="0.25">
      <c r="A421">
        <v>420</v>
      </c>
      <c r="B421">
        <v>324</v>
      </c>
      <c r="C421">
        <v>1</v>
      </c>
      <c r="D421" s="35">
        <v>1</v>
      </c>
      <c r="E421">
        <v>1</v>
      </c>
      <c r="F421">
        <v>15.9</v>
      </c>
      <c r="G421" s="12">
        <f>VLOOKUP(PARCELS[[#This Row],[OrderID(ORDERS)]],ORDERS[[OrderID]:[ATA]],11,FALSE)</f>
        <v>42861</v>
      </c>
    </row>
    <row r="422" spans="1:7" ht="15.75" customHeight="1" x14ac:dyDescent="0.25">
      <c r="A422">
        <v>421</v>
      </c>
      <c r="B422">
        <v>325</v>
      </c>
      <c r="C422">
        <v>1</v>
      </c>
      <c r="D422" s="35">
        <v>1</v>
      </c>
      <c r="E422">
        <v>1</v>
      </c>
      <c r="F422">
        <v>11.7</v>
      </c>
      <c r="G422" s="12">
        <f>VLOOKUP(PARCELS[[#This Row],[OrderID(ORDERS)]],ORDERS[[OrderID]:[ATA]],11,FALSE)</f>
        <v>42871</v>
      </c>
    </row>
    <row r="423" spans="1:7" ht="15.75" customHeight="1" x14ac:dyDescent="0.25">
      <c r="A423">
        <v>422</v>
      </c>
      <c r="B423">
        <v>326</v>
      </c>
      <c r="C423">
        <v>1</v>
      </c>
      <c r="D423" s="35">
        <v>1</v>
      </c>
      <c r="E423">
        <v>1</v>
      </c>
      <c r="F423">
        <v>14.2</v>
      </c>
      <c r="G423" s="12">
        <f>VLOOKUP(PARCELS[[#This Row],[OrderID(ORDERS)]],ORDERS[[OrderID]:[ATA]],11,FALSE)</f>
        <v>42862</v>
      </c>
    </row>
    <row r="424" spans="1:7" ht="15.75" customHeight="1" x14ac:dyDescent="0.25">
      <c r="A424">
        <v>423</v>
      </c>
      <c r="B424">
        <v>327</v>
      </c>
      <c r="C424">
        <v>1</v>
      </c>
      <c r="D424" s="35">
        <v>1</v>
      </c>
      <c r="E424">
        <v>1</v>
      </c>
      <c r="F424">
        <v>12.6</v>
      </c>
      <c r="G424" s="12">
        <f>VLOOKUP(PARCELS[[#This Row],[OrderID(ORDERS)]],ORDERS[[OrderID]:[ATA]],11,FALSE)</f>
        <v>42862</v>
      </c>
    </row>
    <row r="425" spans="1:7" ht="15.75" customHeight="1" x14ac:dyDescent="0.25">
      <c r="A425">
        <v>424</v>
      </c>
      <c r="B425">
        <v>327</v>
      </c>
      <c r="C425">
        <v>1</v>
      </c>
      <c r="D425" s="35">
        <v>1</v>
      </c>
      <c r="E425">
        <v>0</v>
      </c>
      <c r="F425">
        <v>9.6999999999999993</v>
      </c>
      <c r="G425" s="12">
        <f>VLOOKUP(PARCELS[[#This Row],[OrderID(ORDERS)]],ORDERS[[OrderID]:[ATA]],11,FALSE)</f>
        <v>42862</v>
      </c>
    </row>
    <row r="426" spans="1:7" ht="15.75" customHeight="1" x14ac:dyDescent="0.25">
      <c r="A426">
        <v>425</v>
      </c>
      <c r="B426">
        <v>327</v>
      </c>
      <c r="C426">
        <v>1</v>
      </c>
      <c r="D426" s="35">
        <v>1</v>
      </c>
      <c r="E426">
        <v>1</v>
      </c>
      <c r="F426">
        <v>17.899999999999999</v>
      </c>
      <c r="G426" s="12">
        <f>VLOOKUP(PARCELS[[#This Row],[OrderID(ORDERS)]],ORDERS[[OrderID]:[ATA]],11,FALSE)</f>
        <v>42862</v>
      </c>
    </row>
    <row r="427" spans="1:7" ht="15.75" customHeight="1" x14ac:dyDescent="0.25">
      <c r="A427">
        <v>426</v>
      </c>
      <c r="B427">
        <v>328</v>
      </c>
      <c r="C427">
        <v>1</v>
      </c>
      <c r="D427" s="35">
        <v>1</v>
      </c>
      <c r="E427">
        <v>1</v>
      </c>
      <c r="F427">
        <v>18.899999999999999</v>
      </c>
      <c r="G427" s="12">
        <f>VLOOKUP(PARCELS[[#This Row],[OrderID(ORDERS)]],ORDERS[[OrderID]:[ATA]],11,FALSE)</f>
        <v>42865</v>
      </c>
    </row>
    <row r="428" spans="1:7" ht="15.75" customHeight="1" x14ac:dyDescent="0.25">
      <c r="A428">
        <v>427</v>
      </c>
      <c r="B428">
        <v>329</v>
      </c>
      <c r="C428">
        <v>1</v>
      </c>
      <c r="D428" s="35">
        <v>1</v>
      </c>
      <c r="E428">
        <v>1</v>
      </c>
      <c r="F428">
        <v>17.399999999999999</v>
      </c>
      <c r="G428" s="12">
        <f>VLOOKUP(PARCELS[[#This Row],[OrderID(ORDERS)]],ORDERS[[OrderID]:[ATA]],11,FALSE)</f>
        <v>42870</v>
      </c>
    </row>
    <row r="429" spans="1:7" ht="15.75" customHeight="1" x14ac:dyDescent="0.25">
      <c r="A429">
        <v>428</v>
      </c>
      <c r="B429">
        <v>330</v>
      </c>
      <c r="C429">
        <v>1</v>
      </c>
      <c r="D429" s="35">
        <v>1</v>
      </c>
      <c r="E429">
        <v>1</v>
      </c>
      <c r="F429">
        <v>18.899999999999999</v>
      </c>
      <c r="G429" s="12">
        <f>VLOOKUP(PARCELS[[#This Row],[OrderID(ORDERS)]],ORDERS[[OrderID]:[ATA]],11,FALSE)</f>
        <v>42864</v>
      </c>
    </row>
    <row r="430" spans="1:7" ht="15.75" customHeight="1" x14ac:dyDescent="0.25">
      <c r="A430">
        <v>429</v>
      </c>
      <c r="B430">
        <v>331</v>
      </c>
      <c r="C430">
        <v>1</v>
      </c>
      <c r="D430" s="35">
        <v>1</v>
      </c>
      <c r="E430">
        <v>1</v>
      </c>
      <c r="F430">
        <v>0.7</v>
      </c>
      <c r="G430" s="12">
        <f>VLOOKUP(PARCELS[[#This Row],[OrderID(ORDERS)]],ORDERS[[OrderID]:[ATA]],11,FALSE)</f>
        <v>42861</v>
      </c>
    </row>
    <row r="431" spans="1:7" ht="15.75" customHeight="1" x14ac:dyDescent="0.25">
      <c r="A431">
        <v>430</v>
      </c>
      <c r="B431">
        <v>332</v>
      </c>
      <c r="C431">
        <v>1</v>
      </c>
      <c r="D431" s="35">
        <v>1</v>
      </c>
      <c r="E431">
        <v>1</v>
      </c>
      <c r="F431">
        <v>13.1</v>
      </c>
      <c r="G431" s="12">
        <f>VLOOKUP(PARCELS[[#This Row],[OrderID(ORDERS)]],ORDERS[[OrderID]:[ATA]],11,FALSE)</f>
        <v>42865</v>
      </c>
    </row>
    <row r="432" spans="1:7" ht="15.75" customHeight="1" x14ac:dyDescent="0.25">
      <c r="A432">
        <v>431</v>
      </c>
      <c r="B432">
        <v>332</v>
      </c>
      <c r="C432">
        <v>1</v>
      </c>
      <c r="D432" s="35">
        <v>1</v>
      </c>
      <c r="E432">
        <v>1</v>
      </c>
      <c r="F432">
        <v>1</v>
      </c>
      <c r="G432" s="12">
        <f>VLOOKUP(PARCELS[[#This Row],[OrderID(ORDERS)]],ORDERS[[OrderID]:[ATA]],11,FALSE)</f>
        <v>42865</v>
      </c>
    </row>
    <row r="433" spans="1:7" ht="15.75" customHeight="1" x14ac:dyDescent="0.25">
      <c r="A433">
        <v>432</v>
      </c>
      <c r="B433">
        <v>333</v>
      </c>
      <c r="C433">
        <v>1</v>
      </c>
      <c r="D433" s="35">
        <v>1</v>
      </c>
      <c r="E433">
        <v>1</v>
      </c>
      <c r="F433">
        <v>15.2</v>
      </c>
      <c r="G433" s="12">
        <f>VLOOKUP(PARCELS[[#This Row],[OrderID(ORDERS)]],ORDERS[[OrderID]:[ATA]],11,FALSE)</f>
        <v>42864</v>
      </c>
    </row>
    <row r="434" spans="1:7" ht="15.75" customHeight="1" x14ac:dyDescent="0.25">
      <c r="A434">
        <v>433</v>
      </c>
      <c r="B434">
        <v>333</v>
      </c>
      <c r="C434">
        <v>1</v>
      </c>
      <c r="D434" s="35">
        <v>1</v>
      </c>
      <c r="E434">
        <v>1</v>
      </c>
      <c r="F434">
        <v>11.7</v>
      </c>
      <c r="G434" s="12">
        <f>VLOOKUP(PARCELS[[#This Row],[OrderID(ORDERS)]],ORDERS[[OrderID]:[ATA]],11,FALSE)</f>
        <v>42864</v>
      </c>
    </row>
    <row r="435" spans="1:7" ht="15.75" customHeight="1" x14ac:dyDescent="0.25">
      <c r="A435">
        <v>434</v>
      </c>
      <c r="B435">
        <v>334</v>
      </c>
      <c r="C435">
        <v>1</v>
      </c>
      <c r="D435" s="35">
        <v>1</v>
      </c>
      <c r="E435">
        <v>1</v>
      </c>
      <c r="F435">
        <v>17.7</v>
      </c>
      <c r="G435" s="12">
        <f>VLOOKUP(PARCELS[[#This Row],[OrderID(ORDERS)]],ORDERS[[OrderID]:[ATA]],11,FALSE)</f>
        <v>42865</v>
      </c>
    </row>
    <row r="436" spans="1:7" ht="15.75" customHeight="1" x14ac:dyDescent="0.25">
      <c r="A436">
        <v>435</v>
      </c>
      <c r="B436">
        <v>335</v>
      </c>
      <c r="C436">
        <v>1</v>
      </c>
      <c r="D436" s="35">
        <v>1</v>
      </c>
      <c r="E436">
        <v>1</v>
      </c>
      <c r="F436">
        <v>6.6</v>
      </c>
      <c r="G436" s="12">
        <f>VLOOKUP(PARCELS[[#This Row],[OrderID(ORDERS)]],ORDERS[[OrderID]:[ATA]],11,FALSE)</f>
        <v>42860</v>
      </c>
    </row>
    <row r="437" spans="1:7" ht="15.75" customHeight="1" x14ac:dyDescent="0.25">
      <c r="A437">
        <v>436</v>
      </c>
      <c r="B437">
        <v>336</v>
      </c>
      <c r="C437">
        <v>1</v>
      </c>
      <c r="D437" s="35">
        <v>1</v>
      </c>
      <c r="E437">
        <v>1</v>
      </c>
      <c r="F437">
        <v>19.2</v>
      </c>
      <c r="G437" s="12">
        <f>VLOOKUP(PARCELS[[#This Row],[OrderID(ORDERS)]],ORDERS[[OrderID]:[ATA]],11,FALSE)</f>
        <v>42866</v>
      </c>
    </row>
    <row r="438" spans="1:7" ht="15.75" customHeight="1" x14ac:dyDescent="0.25">
      <c r="A438">
        <v>437</v>
      </c>
      <c r="B438">
        <v>337</v>
      </c>
      <c r="C438">
        <v>1</v>
      </c>
      <c r="D438" s="35">
        <v>1</v>
      </c>
      <c r="E438">
        <v>1</v>
      </c>
      <c r="F438">
        <v>6.4</v>
      </c>
      <c r="G438" s="12">
        <f>VLOOKUP(PARCELS[[#This Row],[OrderID(ORDERS)]],ORDERS[[OrderID]:[ATA]],11,FALSE)</f>
        <v>42864</v>
      </c>
    </row>
    <row r="439" spans="1:7" ht="15.75" customHeight="1" x14ac:dyDescent="0.25">
      <c r="A439">
        <v>438</v>
      </c>
      <c r="B439">
        <v>337</v>
      </c>
      <c r="C439">
        <v>1</v>
      </c>
      <c r="D439" s="35">
        <v>1</v>
      </c>
      <c r="E439">
        <v>1</v>
      </c>
      <c r="F439">
        <v>13.1</v>
      </c>
      <c r="G439" s="12">
        <f>VLOOKUP(PARCELS[[#This Row],[OrderID(ORDERS)]],ORDERS[[OrderID]:[ATA]],11,FALSE)</f>
        <v>42864</v>
      </c>
    </row>
    <row r="440" spans="1:7" ht="15.75" customHeight="1" x14ac:dyDescent="0.25">
      <c r="A440">
        <v>439</v>
      </c>
      <c r="B440">
        <v>338</v>
      </c>
      <c r="C440">
        <v>1</v>
      </c>
      <c r="D440" s="35">
        <v>1</v>
      </c>
      <c r="E440">
        <v>1</v>
      </c>
      <c r="F440">
        <v>13.5</v>
      </c>
      <c r="G440" s="12">
        <f>VLOOKUP(PARCELS[[#This Row],[OrderID(ORDERS)]],ORDERS[[OrderID]:[ATA]],11,FALSE)</f>
        <v>42867</v>
      </c>
    </row>
    <row r="441" spans="1:7" ht="15.75" customHeight="1" x14ac:dyDescent="0.25">
      <c r="A441">
        <v>440</v>
      </c>
      <c r="B441">
        <v>339</v>
      </c>
      <c r="C441">
        <v>1</v>
      </c>
      <c r="D441" s="35">
        <v>1</v>
      </c>
      <c r="E441">
        <v>1</v>
      </c>
      <c r="F441">
        <v>16</v>
      </c>
      <c r="G441" s="12">
        <f>VLOOKUP(PARCELS[[#This Row],[OrderID(ORDERS)]],ORDERS[[OrderID]:[ATA]],11,FALSE)</f>
        <v>42868</v>
      </c>
    </row>
    <row r="442" spans="1:7" ht="15.75" customHeight="1" x14ac:dyDescent="0.25">
      <c r="A442">
        <v>441</v>
      </c>
      <c r="B442">
        <v>340</v>
      </c>
      <c r="C442">
        <v>1</v>
      </c>
      <c r="D442" s="35">
        <v>1</v>
      </c>
      <c r="E442">
        <v>1</v>
      </c>
      <c r="F442">
        <v>9.8000000000000007</v>
      </c>
      <c r="G442" s="12">
        <f>VLOOKUP(PARCELS[[#This Row],[OrderID(ORDERS)]],ORDERS[[OrderID]:[ATA]],11,FALSE)</f>
        <v>42867</v>
      </c>
    </row>
    <row r="443" spans="1:7" ht="15.75" customHeight="1" x14ac:dyDescent="0.25">
      <c r="A443">
        <v>442</v>
      </c>
      <c r="B443">
        <v>340</v>
      </c>
      <c r="C443">
        <v>1</v>
      </c>
      <c r="D443" s="35">
        <v>1</v>
      </c>
      <c r="E443">
        <v>1</v>
      </c>
      <c r="F443">
        <v>2.4</v>
      </c>
      <c r="G443" s="12">
        <f>VLOOKUP(PARCELS[[#This Row],[OrderID(ORDERS)]],ORDERS[[OrderID]:[ATA]],11,FALSE)</f>
        <v>42867</v>
      </c>
    </row>
    <row r="444" spans="1:7" ht="15.75" customHeight="1" x14ac:dyDescent="0.25">
      <c r="A444">
        <v>443</v>
      </c>
      <c r="B444">
        <v>340</v>
      </c>
      <c r="C444">
        <v>1</v>
      </c>
      <c r="D444" s="35">
        <v>1</v>
      </c>
      <c r="E444">
        <v>1</v>
      </c>
      <c r="F444">
        <v>10.5</v>
      </c>
      <c r="G444" s="12">
        <f>VLOOKUP(PARCELS[[#This Row],[OrderID(ORDERS)]],ORDERS[[OrderID]:[ATA]],11,FALSE)</f>
        <v>42867</v>
      </c>
    </row>
    <row r="445" spans="1:7" ht="15.75" customHeight="1" x14ac:dyDescent="0.25">
      <c r="A445">
        <v>444</v>
      </c>
      <c r="B445">
        <v>341</v>
      </c>
      <c r="C445">
        <v>1</v>
      </c>
      <c r="D445" s="35">
        <v>1</v>
      </c>
      <c r="E445">
        <v>1</v>
      </c>
      <c r="F445">
        <v>10.1</v>
      </c>
      <c r="G445" s="12">
        <f>VLOOKUP(PARCELS[[#This Row],[OrderID(ORDERS)]],ORDERS[[OrderID]:[ATA]],11,FALSE)</f>
        <v>42865</v>
      </c>
    </row>
    <row r="446" spans="1:7" ht="15.75" customHeight="1" x14ac:dyDescent="0.25">
      <c r="A446">
        <v>445</v>
      </c>
      <c r="B446">
        <v>342</v>
      </c>
      <c r="C446">
        <v>1</v>
      </c>
      <c r="D446" s="35">
        <v>1</v>
      </c>
      <c r="E446">
        <v>0</v>
      </c>
      <c r="F446">
        <v>8.5</v>
      </c>
      <c r="G446" s="12">
        <f>VLOOKUP(PARCELS[[#This Row],[OrderID(ORDERS)]],ORDERS[[OrderID]:[ATA]],11,FALSE)</f>
        <v>42866</v>
      </c>
    </row>
    <row r="447" spans="1:7" ht="15.75" customHeight="1" x14ac:dyDescent="0.25">
      <c r="A447">
        <v>446</v>
      </c>
      <c r="B447">
        <v>343</v>
      </c>
      <c r="C447">
        <v>1</v>
      </c>
      <c r="D447" s="35">
        <v>1</v>
      </c>
      <c r="E447">
        <v>1</v>
      </c>
      <c r="F447">
        <v>5.4</v>
      </c>
      <c r="G447" s="12">
        <f>VLOOKUP(PARCELS[[#This Row],[OrderID(ORDERS)]],ORDERS[[OrderID]:[ATA]],11,FALSE)</f>
        <v>42863</v>
      </c>
    </row>
    <row r="448" spans="1:7" ht="15.75" customHeight="1" x14ac:dyDescent="0.25">
      <c r="A448">
        <v>447</v>
      </c>
      <c r="B448">
        <v>344</v>
      </c>
      <c r="C448">
        <v>1</v>
      </c>
      <c r="D448" s="35">
        <v>1</v>
      </c>
      <c r="E448">
        <v>1</v>
      </c>
      <c r="F448">
        <v>4.3</v>
      </c>
      <c r="G448" s="12">
        <f>VLOOKUP(PARCELS[[#This Row],[OrderID(ORDERS)]],ORDERS[[OrderID]:[ATA]],11,FALSE)</f>
        <v>42867</v>
      </c>
    </row>
    <row r="449" spans="1:7" ht="15.75" customHeight="1" x14ac:dyDescent="0.25">
      <c r="A449">
        <v>448</v>
      </c>
      <c r="B449">
        <v>345</v>
      </c>
      <c r="C449">
        <v>1</v>
      </c>
      <c r="D449" s="35">
        <v>1</v>
      </c>
      <c r="E449">
        <v>1</v>
      </c>
      <c r="F449">
        <v>16.899999999999999</v>
      </c>
      <c r="G449" s="12">
        <f>VLOOKUP(PARCELS[[#This Row],[OrderID(ORDERS)]],ORDERS[[OrderID]:[ATA]],11,FALSE)</f>
        <v>42869</v>
      </c>
    </row>
    <row r="450" spans="1:7" ht="15.75" customHeight="1" x14ac:dyDescent="0.25">
      <c r="A450">
        <v>449</v>
      </c>
      <c r="B450">
        <v>346</v>
      </c>
      <c r="C450">
        <v>1</v>
      </c>
      <c r="D450" s="35">
        <v>1</v>
      </c>
      <c r="E450">
        <v>1</v>
      </c>
      <c r="F450">
        <v>4.8</v>
      </c>
      <c r="G450" s="12">
        <f>VLOOKUP(PARCELS[[#This Row],[OrderID(ORDERS)]],ORDERS[[OrderID]:[ATA]],11,FALSE)</f>
        <v>42863</v>
      </c>
    </row>
    <row r="451" spans="1:7" ht="15.75" customHeight="1" x14ac:dyDescent="0.25">
      <c r="A451">
        <v>450</v>
      </c>
      <c r="B451">
        <v>347</v>
      </c>
      <c r="C451">
        <v>1</v>
      </c>
      <c r="D451" s="35">
        <v>1</v>
      </c>
      <c r="E451">
        <v>1</v>
      </c>
      <c r="F451">
        <v>1.5</v>
      </c>
      <c r="G451" s="12">
        <f>VLOOKUP(PARCELS[[#This Row],[OrderID(ORDERS)]],ORDERS[[OrderID]:[ATA]],11,FALSE)</f>
        <v>42871</v>
      </c>
    </row>
    <row r="452" spans="1:7" ht="15.75" customHeight="1" x14ac:dyDescent="0.25">
      <c r="A452">
        <v>451</v>
      </c>
      <c r="B452">
        <v>348</v>
      </c>
      <c r="C452">
        <v>1</v>
      </c>
      <c r="D452" s="35">
        <v>1</v>
      </c>
      <c r="E452">
        <v>1</v>
      </c>
      <c r="F452">
        <v>15.8</v>
      </c>
      <c r="G452" s="12">
        <f>VLOOKUP(PARCELS[[#This Row],[OrderID(ORDERS)]],ORDERS[[OrderID]:[ATA]],11,FALSE)</f>
        <v>42866</v>
      </c>
    </row>
    <row r="453" spans="1:7" ht="15.75" customHeight="1" x14ac:dyDescent="0.25">
      <c r="A453">
        <v>452</v>
      </c>
      <c r="B453">
        <v>349</v>
      </c>
      <c r="C453">
        <v>1</v>
      </c>
      <c r="D453" s="35">
        <v>1</v>
      </c>
      <c r="E453">
        <v>1</v>
      </c>
      <c r="F453">
        <v>1.9</v>
      </c>
      <c r="G453" s="12">
        <f>VLOOKUP(PARCELS[[#This Row],[OrderID(ORDERS)]],ORDERS[[OrderID]:[ATA]],11,FALSE)</f>
        <v>42870</v>
      </c>
    </row>
    <row r="454" spans="1:7" ht="15.75" customHeight="1" x14ac:dyDescent="0.25">
      <c r="A454">
        <v>453</v>
      </c>
      <c r="B454">
        <v>350</v>
      </c>
      <c r="C454">
        <v>1</v>
      </c>
      <c r="D454" s="35">
        <v>1</v>
      </c>
      <c r="E454">
        <v>1</v>
      </c>
      <c r="F454">
        <v>4.3</v>
      </c>
      <c r="G454" s="12">
        <f>VLOOKUP(PARCELS[[#This Row],[OrderID(ORDERS)]],ORDERS[[OrderID]:[ATA]],11,FALSE)</f>
        <v>42870</v>
      </c>
    </row>
    <row r="455" spans="1:7" ht="15.75" customHeight="1" x14ac:dyDescent="0.25">
      <c r="A455">
        <v>454</v>
      </c>
      <c r="B455">
        <v>350</v>
      </c>
      <c r="C455">
        <v>1</v>
      </c>
      <c r="D455" s="35">
        <v>1</v>
      </c>
      <c r="E455">
        <v>1</v>
      </c>
      <c r="F455">
        <v>6.5</v>
      </c>
      <c r="G455" s="12">
        <f>VLOOKUP(PARCELS[[#This Row],[OrderID(ORDERS)]],ORDERS[[OrderID]:[ATA]],11,FALSE)</f>
        <v>42870</v>
      </c>
    </row>
    <row r="456" spans="1:7" ht="15.75" customHeight="1" x14ac:dyDescent="0.25">
      <c r="A456">
        <v>455</v>
      </c>
      <c r="B456">
        <v>351</v>
      </c>
      <c r="C456">
        <v>1</v>
      </c>
      <c r="D456" s="35">
        <v>1</v>
      </c>
      <c r="E456">
        <v>1</v>
      </c>
      <c r="F456">
        <v>3.1</v>
      </c>
      <c r="G456" s="12">
        <f>VLOOKUP(PARCELS[[#This Row],[OrderID(ORDERS)]],ORDERS[[OrderID]:[ATA]],11,FALSE)</f>
        <v>42868</v>
      </c>
    </row>
    <row r="457" spans="1:7" ht="15.75" customHeight="1" x14ac:dyDescent="0.25">
      <c r="A457">
        <v>456</v>
      </c>
      <c r="B457">
        <v>351</v>
      </c>
      <c r="C457">
        <v>1</v>
      </c>
      <c r="D457" s="35">
        <v>1</v>
      </c>
      <c r="E457">
        <v>1</v>
      </c>
      <c r="F457">
        <v>12.7</v>
      </c>
      <c r="G457" s="12">
        <f>VLOOKUP(PARCELS[[#This Row],[OrderID(ORDERS)]],ORDERS[[OrderID]:[ATA]],11,FALSE)</f>
        <v>42868</v>
      </c>
    </row>
    <row r="458" spans="1:7" ht="15.75" customHeight="1" x14ac:dyDescent="0.25">
      <c r="A458">
        <v>457</v>
      </c>
      <c r="B458">
        <v>352</v>
      </c>
      <c r="C458">
        <v>1</v>
      </c>
      <c r="D458" s="35">
        <v>1</v>
      </c>
      <c r="E458">
        <v>1</v>
      </c>
      <c r="F458">
        <v>7.1</v>
      </c>
      <c r="G458" s="12">
        <f>VLOOKUP(PARCELS[[#This Row],[OrderID(ORDERS)]],ORDERS[[OrderID]:[ATA]],11,FALSE)</f>
        <v>42870</v>
      </c>
    </row>
    <row r="459" spans="1:7" ht="15.75" customHeight="1" x14ac:dyDescent="0.25">
      <c r="A459">
        <v>458</v>
      </c>
      <c r="B459">
        <v>352</v>
      </c>
      <c r="C459">
        <v>1</v>
      </c>
      <c r="D459" s="35">
        <v>1</v>
      </c>
      <c r="E459">
        <v>1</v>
      </c>
      <c r="F459">
        <v>19.600000000000001</v>
      </c>
      <c r="G459" s="12">
        <f>VLOOKUP(PARCELS[[#This Row],[OrderID(ORDERS)]],ORDERS[[OrderID]:[ATA]],11,FALSE)</f>
        <v>42870</v>
      </c>
    </row>
    <row r="460" spans="1:7" ht="15.75" customHeight="1" x14ac:dyDescent="0.25">
      <c r="A460">
        <v>459</v>
      </c>
      <c r="B460">
        <v>353</v>
      </c>
      <c r="C460">
        <v>1</v>
      </c>
      <c r="D460" s="35">
        <v>1</v>
      </c>
      <c r="E460">
        <v>0</v>
      </c>
      <c r="F460">
        <v>5.0999999999999996</v>
      </c>
      <c r="G460" s="12">
        <f>VLOOKUP(PARCELS[[#This Row],[OrderID(ORDERS)]],ORDERS[[OrderID]:[ATA]],11,FALSE)</f>
        <v>42872</v>
      </c>
    </row>
    <row r="461" spans="1:7" ht="15.75" customHeight="1" x14ac:dyDescent="0.25">
      <c r="A461">
        <v>460</v>
      </c>
      <c r="B461">
        <v>354</v>
      </c>
      <c r="C461">
        <v>1</v>
      </c>
      <c r="D461" s="35">
        <v>1</v>
      </c>
      <c r="E461">
        <v>0</v>
      </c>
      <c r="F461">
        <v>16.600000000000001</v>
      </c>
      <c r="G461" s="12">
        <f>VLOOKUP(PARCELS[[#This Row],[OrderID(ORDERS)]],ORDERS[[OrderID]:[ATA]],11,FALSE)</f>
        <v>42873</v>
      </c>
    </row>
    <row r="462" spans="1:7" ht="15.75" customHeight="1" x14ac:dyDescent="0.25">
      <c r="A462">
        <v>461</v>
      </c>
      <c r="B462">
        <v>354</v>
      </c>
      <c r="C462">
        <v>1</v>
      </c>
      <c r="D462" s="35">
        <v>1</v>
      </c>
      <c r="E462">
        <v>1</v>
      </c>
      <c r="F462">
        <v>10.7</v>
      </c>
      <c r="G462" s="12">
        <f>VLOOKUP(PARCELS[[#This Row],[OrderID(ORDERS)]],ORDERS[[OrderID]:[ATA]],11,FALSE)</f>
        <v>42873</v>
      </c>
    </row>
    <row r="463" spans="1:7" ht="15.75" customHeight="1" x14ac:dyDescent="0.25">
      <c r="A463">
        <v>462</v>
      </c>
      <c r="B463">
        <v>354</v>
      </c>
      <c r="C463">
        <v>1</v>
      </c>
      <c r="D463" s="35">
        <v>1</v>
      </c>
      <c r="E463">
        <v>1</v>
      </c>
      <c r="F463">
        <v>17.3</v>
      </c>
      <c r="G463" s="12">
        <f>VLOOKUP(PARCELS[[#This Row],[OrderID(ORDERS)]],ORDERS[[OrderID]:[ATA]],11,FALSE)</f>
        <v>42873</v>
      </c>
    </row>
    <row r="464" spans="1:7" ht="15.75" customHeight="1" x14ac:dyDescent="0.25">
      <c r="A464">
        <v>463</v>
      </c>
      <c r="B464">
        <v>355</v>
      </c>
      <c r="C464">
        <v>1</v>
      </c>
      <c r="D464" s="35">
        <v>1</v>
      </c>
      <c r="E464">
        <v>1</v>
      </c>
      <c r="F464">
        <v>13.3</v>
      </c>
      <c r="G464" s="12">
        <f>VLOOKUP(PARCELS[[#This Row],[OrderID(ORDERS)]],ORDERS[[OrderID]:[ATA]],11,FALSE)</f>
        <v>42874</v>
      </c>
    </row>
    <row r="465" spans="1:7" ht="15.75" customHeight="1" x14ac:dyDescent="0.25">
      <c r="A465">
        <v>464</v>
      </c>
      <c r="B465">
        <v>356</v>
      </c>
      <c r="C465">
        <v>1</v>
      </c>
      <c r="D465" s="35">
        <v>1</v>
      </c>
      <c r="E465">
        <v>0</v>
      </c>
      <c r="F465">
        <v>18.100000000000001</v>
      </c>
      <c r="G465" s="12">
        <f>VLOOKUP(PARCELS[[#This Row],[OrderID(ORDERS)]],ORDERS[[OrderID]:[ATA]],11,FALSE)</f>
        <v>42872</v>
      </c>
    </row>
    <row r="466" spans="1:7" ht="15.75" customHeight="1" x14ac:dyDescent="0.25">
      <c r="A466">
        <v>465</v>
      </c>
      <c r="B466">
        <v>357</v>
      </c>
      <c r="C466">
        <v>1</v>
      </c>
      <c r="D466" s="35">
        <v>1</v>
      </c>
      <c r="E466">
        <v>0</v>
      </c>
      <c r="F466">
        <v>9.4</v>
      </c>
      <c r="G466" s="12">
        <f>VLOOKUP(PARCELS[[#This Row],[OrderID(ORDERS)]],ORDERS[[OrderID]:[ATA]],11,FALSE)</f>
        <v>42873</v>
      </c>
    </row>
    <row r="467" spans="1:7" ht="15.75" customHeight="1" x14ac:dyDescent="0.25">
      <c r="A467">
        <v>466</v>
      </c>
      <c r="B467">
        <v>358</v>
      </c>
      <c r="C467">
        <v>1</v>
      </c>
      <c r="D467" s="35">
        <v>1</v>
      </c>
      <c r="E467">
        <v>1</v>
      </c>
      <c r="F467">
        <v>1.6</v>
      </c>
      <c r="G467" s="12">
        <f>VLOOKUP(PARCELS[[#This Row],[OrderID(ORDERS)]],ORDERS[[OrderID]:[ATA]],11,FALSE)</f>
        <v>42871</v>
      </c>
    </row>
    <row r="468" spans="1:7" ht="15.75" customHeight="1" x14ac:dyDescent="0.25">
      <c r="A468">
        <v>467</v>
      </c>
      <c r="B468">
        <v>359</v>
      </c>
      <c r="C468">
        <v>1</v>
      </c>
      <c r="D468" s="35">
        <v>1</v>
      </c>
      <c r="E468">
        <v>1</v>
      </c>
      <c r="F468">
        <v>13.4</v>
      </c>
      <c r="G468" s="12">
        <f>VLOOKUP(PARCELS[[#This Row],[OrderID(ORDERS)]],ORDERS[[OrderID]:[ATA]],11,FALSE)</f>
        <v>42871</v>
      </c>
    </row>
    <row r="469" spans="1:7" ht="15.75" customHeight="1" x14ac:dyDescent="0.25">
      <c r="A469">
        <v>468</v>
      </c>
      <c r="B469">
        <v>360</v>
      </c>
      <c r="C469">
        <v>1</v>
      </c>
      <c r="D469" s="35">
        <v>1</v>
      </c>
      <c r="E469">
        <v>1</v>
      </c>
      <c r="F469">
        <v>8.8000000000000007</v>
      </c>
      <c r="G469" s="12">
        <f>VLOOKUP(PARCELS[[#This Row],[OrderID(ORDERS)]],ORDERS[[OrderID]:[ATA]],11,FALSE)</f>
        <v>42877</v>
      </c>
    </row>
    <row r="470" spans="1:7" ht="15.75" customHeight="1" x14ac:dyDescent="0.25">
      <c r="A470">
        <v>469</v>
      </c>
      <c r="B470">
        <v>361</v>
      </c>
      <c r="C470">
        <v>1</v>
      </c>
      <c r="D470" s="35">
        <v>1</v>
      </c>
      <c r="E470">
        <v>1</v>
      </c>
      <c r="F470">
        <v>14.6</v>
      </c>
      <c r="G470" s="12">
        <f>VLOOKUP(PARCELS[[#This Row],[OrderID(ORDERS)]],ORDERS[[OrderID]:[ATA]],11,FALSE)</f>
        <v>42874</v>
      </c>
    </row>
    <row r="471" spans="1:7" ht="15.75" customHeight="1" x14ac:dyDescent="0.25">
      <c r="A471">
        <v>470</v>
      </c>
      <c r="B471">
        <v>361</v>
      </c>
      <c r="C471">
        <v>1</v>
      </c>
      <c r="D471" s="35">
        <v>1</v>
      </c>
      <c r="E471">
        <v>1</v>
      </c>
      <c r="F471">
        <v>15.8</v>
      </c>
      <c r="G471" s="12">
        <f>VLOOKUP(PARCELS[[#This Row],[OrderID(ORDERS)]],ORDERS[[OrderID]:[ATA]],11,FALSE)</f>
        <v>42874</v>
      </c>
    </row>
    <row r="472" spans="1:7" ht="15.75" customHeight="1" x14ac:dyDescent="0.25">
      <c r="A472">
        <v>471</v>
      </c>
      <c r="B472">
        <v>362</v>
      </c>
      <c r="C472">
        <v>1</v>
      </c>
      <c r="D472" s="35">
        <v>1</v>
      </c>
      <c r="E472">
        <v>1</v>
      </c>
      <c r="F472">
        <v>12.3</v>
      </c>
      <c r="G472" s="12">
        <f>VLOOKUP(PARCELS[[#This Row],[OrderID(ORDERS)]],ORDERS[[OrderID]:[ATA]],11,FALSE)</f>
        <v>42872</v>
      </c>
    </row>
    <row r="473" spans="1:7" ht="15.75" customHeight="1" x14ac:dyDescent="0.25">
      <c r="A473">
        <v>472</v>
      </c>
      <c r="B473">
        <v>363</v>
      </c>
      <c r="C473">
        <v>1</v>
      </c>
      <c r="D473" s="35">
        <v>1</v>
      </c>
      <c r="E473">
        <v>1</v>
      </c>
      <c r="F473">
        <v>8.8000000000000007</v>
      </c>
      <c r="G473" s="12">
        <f>VLOOKUP(PARCELS[[#This Row],[OrderID(ORDERS)]],ORDERS[[OrderID]:[ATA]],11,FALSE)</f>
        <v>42873</v>
      </c>
    </row>
    <row r="474" spans="1:7" ht="15.75" customHeight="1" x14ac:dyDescent="0.25">
      <c r="A474">
        <v>473</v>
      </c>
      <c r="B474">
        <v>363</v>
      </c>
      <c r="C474">
        <v>1</v>
      </c>
      <c r="D474" s="35">
        <v>1</v>
      </c>
      <c r="E474">
        <v>1</v>
      </c>
      <c r="F474">
        <v>15.6</v>
      </c>
      <c r="G474" s="12">
        <f>VLOOKUP(PARCELS[[#This Row],[OrderID(ORDERS)]],ORDERS[[OrderID]:[ATA]],11,FALSE)</f>
        <v>42873</v>
      </c>
    </row>
    <row r="475" spans="1:7" ht="15.75" customHeight="1" x14ac:dyDescent="0.25">
      <c r="A475">
        <v>474</v>
      </c>
      <c r="B475">
        <v>364</v>
      </c>
      <c r="C475">
        <v>1</v>
      </c>
      <c r="D475" s="35">
        <v>1</v>
      </c>
      <c r="E475">
        <v>1</v>
      </c>
      <c r="F475">
        <v>19.7</v>
      </c>
      <c r="G475" s="12">
        <f>VLOOKUP(PARCELS[[#This Row],[OrderID(ORDERS)]],ORDERS[[OrderID]:[ATA]],11,FALSE)</f>
        <v>42877</v>
      </c>
    </row>
    <row r="476" spans="1:7" ht="15.75" customHeight="1" x14ac:dyDescent="0.25">
      <c r="A476">
        <v>475</v>
      </c>
      <c r="B476">
        <v>365</v>
      </c>
      <c r="C476">
        <v>1</v>
      </c>
      <c r="D476" s="35">
        <v>1</v>
      </c>
      <c r="E476">
        <v>1</v>
      </c>
      <c r="F476">
        <v>10.4</v>
      </c>
      <c r="G476" s="12">
        <f>VLOOKUP(PARCELS[[#This Row],[OrderID(ORDERS)]],ORDERS[[OrderID]:[ATA]],11,FALSE)</f>
        <v>42873</v>
      </c>
    </row>
    <row r="477" spans="1:7" ht="15.75" customHeight="1" x14ac:dyDescent="0.25">
      <c r="A477">
        <v>476</v>
      </c>
      <c r="B477">
        <v>366</v>
      </c>
      <c r="C477">
        <v>1</v>
      </c>
      <c r="D477" s="35">
        <v>1</v>
      </c>
      <c r="E477">
        <v>1</v>
      </c>
      <c r="F477">
        <v>19.8</v>
      </c>
      <c r="G477" s="12">
        <f>VLOOKUP(PARCELS[[#This Row],[OrderID(ORDERS)]],ORDERS[[OrderID]:[ATA]],11,FALSE)</f>
        <v>42872</v>
      </c>
    </row>
    <row r="478" spans="1:7" ht="15.75" customHeight="1" x14ac:dyDescent="0.25">
      <c r="A478">
        <v>477</v>
      </c>
      <c r="B478">
        <v>367</v>
      </c>
      <c r="C478">
        <v>1</v>
      </c>
      <c r="D478" s="35">
        <v>1</v>
      </c>
      <c r="E478">
        <v>1</v>
      </c>
      <c r="F478">
        <v>10.9</v>
      </c>
      <c r="G478" s="12">
        <f>VLOOKUP(PARCELS[[#This Row],[OrderID(ORDERS)]],ORDERS[[OrderID]:[ATA]],11,FALSE)</f>
        <v>42874</v>
      </c>
    </row>
    <row r="479" spans="1:7" ht="15.75" customHeight="1" x14ac:dyDescent="0.25">
      <c r="A479">
        <v>478</v>
      </c>
      <c r="B479">
        <v>368</v>
      </c>
      <c r="C479">
        <v>1</v>
      </c>
      <c r="D479" s="35">
        <v>1</v>
      </c>
      <c r="E479">
        <v>0</v>
      </c>
      <c r="F479">
        <v>7.3</v>
      </c>
      <c r="G479" s="12">
        <f>VLOOKUP(PARCELS[[#This Row],[OrderID(ORDERS)]],ORDERS[[OrderID]:[ATA]],11,FALSE)</f>
        <v>42875</v>
      </c>
    </row>
    <row r="480" spans="1:7" ht="15.75" customHeight="1" x14ac:dyDescent="0.25">
      <c r="A480">
        <v>479</v>
      </c>
      <c r="B480">
        <v>369</v>
      </c>
      <c r="C480">
        <v>1</v>
      </c>
      <c r="D480" s="35">
        <v>1</v>
      </c>
      <c r="E480">
        <v>1</v>
      </c>
      <c r="F480">
        <v>10.5</v>
      </c>
      <c r="G480" s="12">
        <f>VLOOKUP(PARCELS[[#This Row],[OrderID(ORDERS)]],ORDERS[[OrderID]:[ATA]],11,FALSE)</f>
        <v>42873</v>
      </c>
    </row>
    <row r="481" spans="1:7" ht="15.75" customHeight="1" x14ac:dyDescent="0.25">
      <c r="A481">
        <v>480</v>
      </c>
      <c r="B481">
        <v>370</v>
      </c>
      <c r="C481">
        <v>1</v>
      </c>
      <c r="D481" s="35">
        <v>1</v>
      </c>
      <c r="E481">
        <v>1</v>
      </c>
      <c r="F481">
        <v>10.7</v>
      </c>
      <c r="G481" s="12">
        <f>VLOOKUP(PARCELS[[#This Row],[OrderID(ORDERS)]],ORDERS[[OrderID]:[ATA]],11,FALSE)</f>
        <v>42877</v>
      </c>
    </row>
    <row r="482" spans="1:7" ht="15.75" customHeight="1" x14ac:dyDescent="0.25">
      <c r="A482">
        <v>481</v>
      </c>
      <c r="B482">
        <v>371</v>
      </c>
      <c r="C482">
        <v>1</v>
      </c>
      <c r="D482" s="35">
        <v>1</v>
      </c>
      <c r="E482">
        <v>1</v>
      </c>
      <c r="F482">
        <v>13.3</v>
      </c>
      <c r="G482" s="12">
        <f>VLOOKUP(PARCELS[[#This Row],[OrderID(ORDERS)]],ORDERS[[OrderID]:[ATA]],11,FALSE)</f>
        <v>42876</v>
      </c>
    </row>
    <row r="483" spans="1:7" ht="15.75" customHeight="1" x14ac:dyDescent="0.25">
      <c r="A483">
        <v>482</v>
      </c>
      <c r="B483">
        <v>372</v>
      </c>
      <c r="C483">
        <v>1</v>
      </c>
      <c r="D483" s="35">
        <v>1</v>
      </c>
      <c r="E483">
        <v>1</v>
      </c>
      <c r="F483">
        <v>11.8</v>
      </c>
      <c r="G483" s="12">
        <f>VLOOKUP(PARCELS[[#This Row],[OrderID(ORDERS)]],ORDERS[[OrderID]:[ATA]],11,FALSE)</f>
        <v>42873</v>
      </c>
    </row>
    <row r="484" spans="1:7" ht="15.75" customHeight="1" x14ac:dyDescent="0.25">
      <c r="A484">
        <v>483</v>
      </c>
      <c r="B484">
        <v>373</v>
      </c>
      <c r="C484">
        <v>1</v>
      </c>
      <c r="D484" s="35">
        <v>1</v>
      </c>
      <c r="E484">
        <v>1</v>
      </c>
      <c r="F484">
        <v>11.6</v>
      </c>
      <c r="G484" s="12">
        <f>VLOOKUP(PARCELS[[#This Row],[OrderID(ORDERS)]],ORDERS[[OrderID]:[ATA]],11,FALSE)</f>
        <v>42875</v>
      </c>
    </row>
    <row r="485" spans="1:7" ht="15.75" customHeight="1" x14ac:dyDescent="0.25">
      <c r="A485">
        <v>484</v>
      </c>
      <c r="B485">
        <v>374</v>
      </c>
      <c r="C485">
        <v>1</v>
      </c>
      <c r="D485" s="35">
        <v>1</v>
      </c>
      <c r="E485">
        <v>1</v>
      </c>
      <c r="F485">
        <v>2</v>
      </c>
      <c r="G485" s="12">
        <f>VLOOKUP(PARCELS[[#This Row],[OrderID(ORDERS)]],ORDERS[[OrderID]:[ATA]],11,FALSE)</f>
        <v>42876</v>
      </c>
    </row>
    <row r="486" spans="1:7" ht="15.75" customHeight="1" x14ac:dyDescent="0.25">
      <c r="A486">
        <v>485</v>
      </c>
      <c r="B486">
        <v>374</v>
      </c>
      <c r="C486">
        <v>1</v>
      </c>
      <c r="D486" s="35">
        <v>1</v>
      </c>
      <c r="E486">
        <v>0</v>
      </c>
      <c r="F486">
        <v>8.5</v>
      </c>
      <c r="G486" s="12">
        <f>VLOOKUP(PARCELS[[#This Row],[OrderID(ORDERS)]],ORDERS[[OrderID]:[ATA]],11,FALSE)</f>
        <v>42876</v>
      </c>
    </row>
    <row r="487" spans="1:7" ht="15.75" customHeight="1" x14ac:dyDescent="0.25">
      <c r="A487">
        <v>486</v>
      </c>
      <c r="B487">
        <v>375</v>
      </c>
      <c r="C487">
        <v>1</v>
      </c>
      <c r="D487" s="35">
        <v>1</v>
      </c>
      <c r="E487">
        <v>1</v>
      </c>
      <c r="F487">
        <v>8.8000000000000007</v>
      </c>
      <c r="G487" s="12">
        <f>VLOOKUP(PARCELS[[#This Row],[OrderID(ORDERS)]],ORDERS[[OrderID]:[ATA]],11,FALSE)</f>
        <v>42875</v>
      </c>
    </row>
    <row r="488" spans="1:7" ht="15.75" customHeight="1" x14ac:dyDescent="0.25">
      <c r="A488">
        <v>487</v>
      </c>
      <c r="B488">
        <v>376</v>
      </c>
      <c r="C488">
        <v>1</v>
      </c>
      <c r="D488" s="35">
        <v>1</v>
      </c>
      <c r="E488">
        <v>1</v>
      </c>
      <c r="F488">
        <v>12.4</v>
      </c>
      <c r="G488" s="12">
        <f>VLOOKUP(PARCELS[[#This Row],[OrderID(ORDERS)]],ORDERS[[OrderID]:[ATA]],11,FALSE)</f>
        <v>42876</v>
      </c>
    </row>
    <row r="489" spans="1:7" ht="15.75" customHeight="1" x14ac:dyDescent="0.25">
      <c r="A489">
        <v>488</v>
      </c>
      <c r="B489">
        <v>376</v>
      </c>
      <c r="C489">
        <v>1</v>
      </c>
      <c r="D489" s="35">
        <v>1</v>
      </c>
      <c r="E489">
        <v>1</v>
      </c>
      <c r="F489">
        <v>3.6</v>
      </c>
      <c r="G489" s="12">
        <f>VLOOKUP(PARCELS[[#This Row],[OrderID(ORDERS)]],ORDERS[[OrderID]:[ATA]],11,FALSE)</f>
        <v>42876</v>
      </c>
    </row>
    <row r="490" spans="1:7" ht="15.75" customHeight="1" x14ac:dyDescent="0.25">
      <c r="A490">
        <v>489</v>
      </c>
      <c r="B490">
        <v>377</v>
      </c>
      <c r="C490">
        <v>1</v>
      </c>
      <c r="D490" s="35">
        <v>1</v>
      </c>
      <c r="E490">
        <v>1</v>
      </c>
      <c r="F490">
        <v>9.1999999999999993</v>
      </c>
      <c r="G490" s="12">
        <f>VLOOKUP(PARCELS[[#This Row],[OrderID(ORDERS)]],ORDERS[[OrderID]:[ATA]],11,FALSE)</f>
        <v>42877</v>
      </c>
    </row>
    <row r="491" spans="1:7" ht="15.75" customHeight="1" x14ac:dyDescent="0.25">
      <c r="A491">
        <v>490</v>
      </c>
      <c r="B491">
        <v>377</v>
      </c>
      <c r="C491">
        <v>1</v>
      </c>
      <c r="D491" s="35">
        <v>1</v>
      </c>
      <c r="E491">
        <v>1</v>
      </c>
      <c r="F491">
        <v>16.7</v>
      </c>
      <c r="G491" s="12">
        <f>VLOOKUP(PARCELS[[#This Row],[OrderID(ORDERS)]],ORDERS[[OrderID]:[ATA]],11,FALSE)</f>
        <v>42877</v>
      </c>
    </row>
    <row r="492" spans="1:7" ht="15.75" customHeight="1" x14ac:dyDescent="0.25">
      <c r="A492">
        <v>491</v>
      </c>
      <c r="B492">
        <v>378</v>
      </c>
      <c r="C492">
        <v>1</v>
      </c>
      <c r="D492" s="35">
        <v>1</v>
      </c>
      <c r="E492">
        <v>0</v>
      </c>
      <c r="F492">
        <v>2.2000000000000002</v>
      </c>
      <c r="G492" s="12">
        <f>VLOOKUP(PARCELS[[#This Row],[OrderID(ORDERS)]],ORDERS[[OrderID]:[ATA]],11,FALSE)</f>
        <v>42877</v>
      </c>
    </row>
    <row r="493" spans="1:7" ht="15.75" customHeight="1" x14ac:dyDescent="0.25">
      <c r="A493">
        <v>492</v>
      </c>
      <c r="B493">
        <v>379</v>
      </c>
      <c r="C493">
        <v>1</v>
      </c>
      <c r="D493" s="35">
        <v>1</v>
      </c>
      <c r="E493">
        <v>1</v>
      </c>
      <c r="F493">
        <v>4.3</v>
      </c>
      <c r="G493" s="12">
        <f>VLOOKUP(PARCELS[[#This Row],[OrderID(ORDERS)]],ORDERS[[OrderID]:[ATA]],11,FALSE)</f>
        <v>42880</v>
      </c>
    </row>
    <row r="494" spans="1:7" ht="15.75" customHeight="1" x14ac:dyDescent="0.25">
      <c r="A494">
        <v>493</v>
      </c>
      <c r="B494">
        <v>379</v>
      </c>
      <c r="C494">
        <v>1</v>
      </c>
      <c r="D494" s="35">
        <v>1</v>
      </c>
      <c r="E494">
        <v>1</v>
      </c>
      <c r="F494">
        <v>11</v>
      </c>
      <c r="G494" s="12">
        <f>VLOOKUP(PARCELS[[#This Row],[OrderID(ORDERS)]],ORDERS[[OrderID]:[ATA]],11,FALSE)</f>
        <v>42880</v>
      </c>
    </row>
    <row r="495" spans="1:7" ht="15.75" customHeight="1" x14ac:dyDescent="0.25">
      <c r="A495">
        <v>494</v>
      </c>
      <c r="B495">
        <v>380</v>
      </c>
      <c r="C495">
        <v>1</v>
      </c>
      <c r="D495" s="35">
        <v>1</v>
      </c>
      <c r="E495">
        <v>1</v>
      </c>
      <c r="F495">
        <v>0.1</v>
      </c>
      <c r="G495" s="12">
        <f>VLOOKUP(PARCELS[[#This Row],[OrderID(ORDERS)]],ORDERS[[OrderID]:[ATA]],11,FALSE)</f>
        <v>42879</v>
      </c>
    </row>
    <row r="496" spans="1:7" ht="15.75" customHeight="1" x14ac:dyDescent="0.25">
      <c r="A496">
        <v>495</v>
      </c>
      <c r="B496">
        <v>381</v>
      </c>
      <c r="C496">
        <v>1</v>
      </c>
      <c r="D496" s="35">
        <v>1</v>
      </c>
      <c r="E496">
        <v>1</v>
      </c>
      <c r="F496">
        <v>7.9</v>
      </c>
      <c r="G496" s="12">
        <f>VLOOKUP(PARCELS[[#This Row],[OrderID(ORDERS)]],ORDERS[[OrderID]:[ATA]],11,FALSE)</f>
        <v>42877</v>
      </c>
    </row>
    <row r="497" spans="1:7" ht="15.75" customHeight="1" x14ac:dyDescent="0.25">
      <c r="A497">
        <v>496</v>
      </c>
      <c r="B497">
        <v>381</v>
      </c>
      <c r="C497">
        <v>1</v>
      </c>
      <c r="D497" s="35">
        <v>1</v>
      </c>
      <c r="E497">
        <v>1</v>
      </c>
      <c r="F497">
        <v>2.7</v>
      </c>
      <c r="G497" s="12">
        <f>VLOOKUP(PARCELS[[#This Row],[OrderID(ORDERS)]],ORDERS[[OrderID]:[ATA]],11,FALSE)</f>
        <v>42877</v>
      </c>
    </row>
    <row r="498" spans="1:7" ht="15.75" customHeight="1" x14ac:dyDescent="0.25">
      <c r="A498">
        <v>497</v>
      </c>
      <c r="B498">
        <v>382</v>
      </c>
      <c r="C498">
        <v>1</v>
      </c>
      <c r="D498" s="35">
        <v>1</v>
      </c>
      <c r="E498">
        <v>1</v>
      </c>
      <c r="F498">
        <v>17.2</v>
      </c>
      <c r="G498" s="12">
        <f>VLOOKUP(PARCELS[[#This Row],[OrderID(ORDERS)]],ORDERS[[OrderID]:[ATA]],11,FALSE)</f>
        <v>42877</v>
      </c>
    </row>
    <row r="499" spans="1:7" ht="15.75" customHeight="1" x14ac:dyDescent="0.25">
      <c r="A499">
        <v>498</v>
      </c>
      <c r="B499">
        <v>382</v>
      </c>
      <c r="C499">
        <v>1</v>
      </c>
      <c r="D499" s="35">
        <v>1</v>
      </c>
      <c r="E499">
        <v>1</v>
      </c>
      <c r="F499">
        <v>10.4</v>
      </c>
      <c r="G499" s="12">
        <f>VLOOKUP(PARCELS[[#This Row],[OrderID(ORDERS)]],ORDERS[[OrderID]:[ATA]],11,FALSE)</f>
        <v>42877</v>
      </c>
    </row>
    <row r="500" spans="1:7" ht="15.75" customHeight="1" x14ac:dyDescent="0.25">
      <c r="A500">
        <v>499</v>
      </c>
      <c r="B500">
        <v>383</v>
      </c>
      <c r="C500">
        <v>1</v>
      </c>
      <c r="D500" s="35">
        <v>1</v>
      </c>
      <c r="E500">
        <v>1</v>
      </c>
      <c r="F500">
        <v>16.899999999999999</v>
      </c>
      <c r="G500" s="12">
        <f>VLOOKUP(PARCELS[[#This Row],[OrderID(ORDERS)]],ORDERS[[OrderID]:[ATA]],11,FALSE)</f>
        <v>42874</v>
      </c>
    </row>
    <row r="501" spans="1:7" ht="15.75" customHeight="1" x14ac:dyDescent="0.25">
      <c r="A501">
        <v>500</v>
      </c>
      <c r="B501">
        <v>383</v>
      </c>
      <c r="C501">
        <v>1</v>
      </c>
      <c r="D501" s="35">
        <v>1</v>
      </c>
      <c r="E501">
        <v>1</v>
      </c>
      <c r="F501">
        <v>15.5</v>
      </c>
      <c r="G501" s="12">
        <f>VLOOKUP(PARCELS[[#This Row],[OrderID(ORDERS)]],ORDERS[[OrderID]:[ATA]],11,FALSE)</f>
        <v>42874</v>
      </c>
    </row>
    <row r="502" spans="1:7" ht="15.75" customHeight="1" x14ac:dyDescent="0.25">
      <c r="A502">
        <v>501</v>
      </c>
      <c r="B502">
        <v>384</v>
      </c>
      <c r="C502">
        <v>1</v>
      </c>
      <c r="D502" s="35">
        <v>1</v>
      </c>
      <c r="E502">
        <v>1</v>
      </c>
      <c r="F502">
        <v>11.8</v>
      </c>
      <c r="G502" s="12">
        <f>VLOOKUP(PARCELS[[#This Row],[OrderID(ORDERS)]],ORDERS[[OrderID]:[ATA]],11,FALSE)</f>
        <v>42886</v>
      </c>
    </row>
    <row r="503" spans="1:7" ht="15.75" customHeight="1" x14ac:dyDescent="0.25">
      <c r="A503">
        <v>502</v>
      </c>
      <c r="B503">
        <v>385</v>
      </c>
      <c r="C503">
        <v>1</v>
      </c>
      <c r="D503" s="35">
        <v>1</v>
      </c>
      <c r="E503">
        <v>1</v>
      </c>
      <c r="F503">
        <v>16</v>
      </c>
      <c r="G503" s="12">
        <f>VLOOKUP(PARCELS[[#This Row],[OrderID(ORDERS)]],ORDERS[[OrderID]:[ATA]],11,FALSE)</f>
        <v>42878</v>
      </c>
    </row>
    <row r="504" spans="1:7" ht="15.75" customHeight="1" x14ac:dyDescent="0.25">
      <c r="A504">
        <v>503</v>
      </c>
      <c r="B504">
        <v>386</v>
      </c>
      <c r="C504">
        <v>1</v>
      </c>
      <c r="D504" s="35">
        <v>1</v>
      </c>
      <c r="E504">
        <v>1</v>
      </c>
      <c r="F504">
        <v>10.6</v>
      </c>
      <c r="G504" s="12">
        <f>VLOOKUP(PARCELS[[#This Row],[OrderID(ORDERS)]],ORDERS[[OrderID]:[ATA]],11,FALSE)</f>
        <v>42879</v>
      </c>
    </row>
    <row r="505" spans="1:7" ht="15.75" customHeight="1" x14ac:dyDescent="0.25">
      <c r="A505">
        <v>504</v>
      </c>
      <c r="B505">
        <v>387</v>
      </c>
      <c r="C505">
        <v>1</v>
      </c>
      <c r="D505" s="35">
        <v>1</v>
      </c>
      <c r="E505">
        <v>1</v>
      </c>
      <c r="F505">
        <v>10.8</v>
      </c>
      <c r="G505" s="12">
        <f>VLOOKUP(PARCELS[[#This Row],[OrderID(ORDERS)]],ORDERS[[OrderID]:[ATA]],11,FALSE)</f>
        <v>42879</v>
      </c>
    </row>
    <row r="506" spans="1:7" ht="15.75" customHeight="1" x14ac:dyDescent="0.25">
      <c r="A506">
        <v>505</v>
      </c>
      <c r="B506">
        <v>388</v>
      </c>
      <c r="C506">
        <v>1</v>
      </c>
      <c r="D506" s="35">
        <v>1</v>
      </c>
      <c r="E506">
        <v>1</v>
      </c>
      <c r="F506">
        <v>6.6</v>
      </c>
      <c r="G506" s="12">
        <f>VLOOKUP(PARCELS[[#This Row],[OrderID(ORDERS)]],ORDERS[[OrderID]:[ATA]],11,FALSE)</f>
        <v>42877</v>
      </c>
    </row>
    <row r="507" spans="1:7" ht="15.75" customHeight="1" x14ac:dyDescent="0.25">
      <c r="A507">
        <v>506</v>
      </c>
      <c r="B507">
        <v>389</v>
      </c>
      <c r="C507">
        <v>1</v>
      </c>
      <c r="D507" s="35">
        <v>1</v>
      </c>
      <c r="E507">
        <v>1</v>
      </c>
      <c r="F507">
        <v>5.0999999999999996</v>
      </c>
      <c r="G507" s="12">
        <f>VLOOKUP(PARCELS[[#This Row],[OrderID(ORDERS)]],ORDERS[[OrderID]:[ATA]],11,FALSE)</f>
        <v>42884</v>
      </c>
    </row>
    <row r="508" spans="1:7" ht="15.75" customHeight="1" x14ac:dyDescent="0.25">
      <c r="A508">
        <v>507</v>
      </c>
      <c r="B508">
        <v>390</v>
      </c>
      <c r="C508">
        <v>1</v>
      </c>
      <c r="D508" s="35">
        <v>1</v>
      </c>
      <c r="E508">
        <v>1</v>
      </c>
      <c r="F508">
        <v>12</v>
      </c>
      <c r="G508" s="12">
        <f>VLOOKUP(PARCELS[[#This Row],[OrderID(ORDERS)]],ORDERS[[OrderID]:[ATA]],11,FALSE)</f>
        <v>42882</v>
      </c>
    </row>
    <row r="509" spans="1:7" ht="15.75" customHeight="1" x14ac:dyDescent="0.25">
      <c r="A509">
        <v>508</v>
      </c>
      <c r="B509">
        <v>391</v>
      </c>
      <c r="C509">
        <v>1</v>
      </c>
      <c r="D509" s="35">
        <v>1</v>
      </c>
      <c r="E509">
        <v>1</v>
      </c>
      <c r="F509">
        <v>16.5</v>
      </c>
      <c r="G509" s="12">
        <f>VLOOKUP(PARCELS[[#This Row],[OrderID(ORDERS)]],ORDERS[[OrderID]:[ATA]],11,FALSE)</f>
        <v>42884</v>
      </c>
    </row>
    <row r="510" spans="1:7" ht="15.75" customHeight="1" x14ac:dyDescent="0.25">
      <c r="A510">
        <v>509</v>
      </c>
      <c r="B510">
        <v>392</v>
      </c>
      <c r="C510">
        <v>1</v>
      </c>
      <c r="D510" s="35">
        <v>1</v>
      </c>
      <c r="E510">
        <v>0</v>
      </c>
      <c r="F510">
        <v>8.8000000000000007</v>
      </c>
      <c r="G510" s="12">
        <f>VLOOKUP(PARCELS[[#This Row],[OrderID(ORDERS)]],ORDERS[[OrderID]:[ATA]],11,FALSE)</f>
        <v>42880</v>
      </c>
    </row>
    <row r="511" spans="1:7" ht="15.75" customHeight="1" x14ac:dyDescent="0.25">
      <c r="A511">
        <v>510</v>
      </c>
      <c r="B511">
        <v>392</v>
      </c>
      <c r="C511">
        <v>1</v>
      </c>
      <c r="D511" s="35">
        <v>1</v>
      </c>
      <c r="E511">
        <v>1</v>
      </c>
      <c r="F511">
        <v>4.5999999999999996</v>
      </c>
      <c r="G511" s="12">
        <f>VLOOKUP(PARCELS[[#This Row],[OrderID(ORDERS)]],ORDERS[[OrderID]:[ATA]],11,FALSE)</f>
        <v>42880</v>
      </c>
    </row>
    <row r="512" spans="1:7" ht="15.75" customHeight="1" x14ac:dyDescent="0.25">
      <c r="A512">
        <v>511</v>
      </c>
      <c r="B512">
        <v>393</v>
      </c>
      <c r="C512">
        <v>1</v>
      </c>
      <c r="D512" s="35">
        <v>1</v>
      </c>
      <c r="E512">
        <v>1</v>
      </c>
      <c r="F512">
        <v>14.7</v>
      </c>
      <c r="G512" s="12">
        <f>VLOOKUP(PARCELS[[#This Row],[OrderID(ORDERS)]],ORDERS[[OrderID]:[ATA]],11,FALSE)</f>
        <v>42881</v>
      </c>
    </row>
    <row r="513" spans="1:7" ht="15.75" customHeight="1" x14ac:dyDescent="0.25">
      <c r="A513">
        <v>512</v>
      </c>
      <c r="B513">
        <v>394</v>
      </c>
      <c r="C513">
        <v>1</v>
      </c>
      <c r="D513" s="35">
        <v>1</v>
      </c>
      <c r="E513">
        <v>0</v>
      </c>
      <c r="F513">
        <v>16</v>
      </c>
      <c r="G513" s="12">
        <f>VLOOKUP(PARCELS[[#This Row],[OrderID(ORDERS)]],ORDERS[[OrderID]:[ATA]],11,FALSE)</f>
        <v>42885</v>
      </c>
    </row>
    <row r="514" spans="1:7" ht="15.75" customHeight="1" x14ac:dyDescent="0.25">
      <c r="A514">
        <v>513</v>
      </c>
      <c r="B514">
        <v>394</v>
      </c>
      <c r="C514">
        <v>1</v>
      </c>
      <c r="D514" s="35">
        <v>1</v>
      </c>
      <c r="E514">
        <v>1</v>
      </c>
      <c r="F514">
        <v>15.6</v>
      </c>
      <c r="G514" s="12">
        <f>VLOOKUP(PARCELS[[#This Row],[OrderID(ORDERS)]],ORDERS[[OrderID]:[ATA]],11,FALSE)</f>
        <v>42885</v>
      </c>
    </row>
    <row r="515" spans="1:7" ht="15.75" customHeight="1" x14ac:dyDescent="0.25">
      <c r="A515">
        <v>514</v>
      </c>
      <c r="B515">
        <v>395</v>
      </c>
      <c r="C515">
        <v>1</v>
      </c>
      <c r="D515" s="35">
        <v>1</v>
      </c>
      <c r="E515">
        <v>1</v>
      </c>
      <c r="F515">
        <v>13.2</v>
      </c>
      <c r="G515" s="12">
        <f>VLOOKUP(PARCELS[[#This Row],[OrderID(ORDERS)]],ORDERS[[OrderID]:[ATA]],11,FALSE)</f>
        <v>42886</v>
      </c>
    </row>
    <row r="516" spans="1:7" ht="15.75" customHeight="1" x14ac:dyDescent="0.25">
      <c r="A516">
        <v>515</v>
      </c>
      <c r="B516">
        <v>396</v>
      </c>
      <c r="C516">
        <v>1</v>
      </c>
      <c r="D516" s="35">
        <v>1</v>
      </c>
      <c r="E516">
        <v>1</v>
      </c>
      <c r="F516">
        <v>6.7</v>
      </c>
      <c r="G516" s="12">
        <f>VLOOKUP(PARCELS[[#This Row],[OrderID(ORDERS)]],ORDERS[[OrderID]:[ATA]],11,FALSE)</f>
        <v>42884</v>
      </c>
    </row>
    <row r="517" spans="1:7" ht="15.75" customHeight="1" x14ac:dyDescent="0.25">
      <c r="A517">
        <v>516</v>
      </c>
      <c r="B517">
        <v>396</v>
      </c>
      <c r="C517">
        <v>1</v>
      </c>
      <c r="D517" s="35">
        <v>1</v>
      </c>
      <c r="E517">
        <v>1</v>
      </c>
      <c r="F517">
        <v>11.9</v>
      </c>
      <c r="G517" s="12">
        <f>VLOOKUP(PARCELS[[#This Row],[OrderID(ORDERS)]],ORDERS[[OrderID]:[ATA]],11,FALSE)</f>
        <v>42884</v>
      </c>
    </row>
    <row r="518" spans="1:7" ht="15.75" customHeight="1" x14ac:dyDescent="0.25">
      <c r="A518">
        <v>517</v>
      </c>
      <c r="B518">
        <v>397</v>
      </c>
      <c r="C518">
        <v>1</v>
      </c>
      <c r="D518" s="35">
        <v>1</v>
      </c>
      <c r="E518">
        <v>1</v>
      </c>
      <c r="F518">
        <v>13.3</v>
      </c>
      <c r="G518" s="12">
        <f>VLOOKUP(PARCELS[[#This Row],[OrderID(ORDERS)]],ORDERS[[OrderID]:[ATA]],11,FALSE)</f>
        <v>42881</v>
      </c>
    </row>
    <row r="519" spans="1:7" ht="15.75" customHeight="1" x14ac:dyDescent="0.25">
      <c r="A519">
        <v>518</v>
      </c>
      <c r="B519">
        <v>398</v>
      </c>
      <c r="C519">
        <v>1</v>
      </c>
      <c r="D519" s="35">
        <v>1</v>
      </c>
      <c r="E519">
        <v>1</v>
      </c>
      <c r="F519">
        <v>16.8</v>
      </c>
      <c r="G519" s="12">
        <f>VLOOKUP(PARCELS[[#This Row],[OrderID(ORDERS)]],ORDERS[[OrderID]:[ATA]],11,FALSE)</f>
        <v>42881</v>
      </c>
    </row>
    <row r="520" spans="1:7" ht="15.75" customHeight="1" x14ac:dyDescent="0.25">
      <c r="A520">
        <v>519</v>
      </c>
      <c r="B520">
        <v>399</v>
      </c>
      <c r="C520">
        <v>1</v>
      </c>
      <c r="D520" s="35">
        <v>1</v>
      </c>
      <c r="E520">
        <v>1</v>
      </c>
      <c r="F520">
        <v>3.3</v>
      </c>
      <c r="G520" s="12">
        <f>VLOOKUP(PARCELS[[#This Row],[OrderID(ORDERS)]],ORDERS[[OrderID]:[ATA]],11,FALSE)</f>
        <v>42881</v>
      </c>
    </row>
    <row r="521" spans="1:7" ht="15.75" customHeight="1" x14ac:dyDescent="0.25">
      <c r="A521">
        <v>520</v>
      </c>
      <c r="B521">
        <v>399</v>
      </c>
      <c r="C521">
        <v>1</v>
      </c>
      <c r="D521" s="35">
        <v>1</v>
      </c>
      <c r="E521">
        <v>1</v>
      </c>
      <c r="F521">
        <v>12.1</v>
      </c>
      <c r="G521" s="12">
        <f>VLOOKUP(PARCELS[[#This Row],[OrderID(ORDERS)]],ORDERS[[OrderID]:[ATA]],11,FALSE)</f>
        <v>42881</v>
      </c>
    </row>
    <row r="522" spans="1:7" ht="15.75" customHeight="1" x14ac:dyDescent="0.25">
      <c r="A522">
        <v>521</v>
      </c>
      <c r="B522">
        <v>400</v>
      </c>
      <c r="C522">
        <v>1</v>
      </c>
      <c r="D522" s="35">
        <v>1</v>
      </c>
      <c r="E522">
        <v>1</v>
      </c>
      <c r="F522">
        <v>2.7</v>
      </c>
      <c r="G522" s="12">
        <f>VLOOKUP(PARCELS[[#This Row],[OrderID(ORDERS)]],ORDERS[[OrderID]:[ATA]],11,FALSE)</f>
        <v>42885</v>
      </c>
    </row>
    <row r="523" spans="1:7" ht="15.75" customHeight="1" x14ac:dyDescent="0.25">
      <c r="A523">
        <v>522</v>
      </c>
      <c r="B523">
        <v>401</v>
      </c>
      <c r="C523">
        <v>1</v>
      </c>
      <c r="D523" s="35">
        <v>1</v>
      </c>
      <c r="E523">
        <v>1</v>
      </c>
      <c r="F523">
        <v>10</v>
      </c>
      <c r="G523" s="12">
        <f>VLOOKUP(PARCELS[[#This Row],[OrderID(ORDERS)]],ORDERS[[OrderID]:[ATA]],11,FALSE)</f>
        <v>42887</v>
      </c>
    </row>
    <row r="524" spans="1:7" ht="15.75" customHeight="1" x14ac:dyDescent="0.25">
      <c r="A524">
        <v>523</v>
      </c>
      <c r="B524">
        <v>402</v>
      </c>
      <c r="C524">
        <v>1</v>
      </c>
      <c r="D524" s="35">
        <v>1</v>
      </c>
      <c r="E524">
        <v>1</v>
      </c>
      <c r="F524">
        <v>5.8</v>
      </c>
      <c r="G524" s="12">
        <f>VLOOKUP(PARCELS[[#This Row],[OrderID(ORDERS)]],ORDERS[[OrderID]:[ATA]],11,FALSE)</f>
        <v>42884</v>
      </c>
    </row>
    <row r="525" spans="1:7" ht="15.75" customHeight="1" x14ac:dyDescent="0.25">
      <c r="A525">
        <v>524</v>
      </c>
      <c r="B525">
        <v>403</v>
      </c>
      <c r="C525">
        <v>1</v>
      </c>
      <c r="D525" s="35">
        <v>1</v>
      </c>
      <c r="E525">
        <v>1</v>
      </c>
      <c r="F525">
        <v>13.3</v>
      </c>
      <c r="G525" s="12">
        <f>VLOOKUP(PARCELS[[#This Row],[OrderID(ORDERS)]],ORDERS[[OrderID]:[ATA]],11,FALSE)</f>
        <v>42890</v>
      </c>
    </row>
    <row r="526" spans="1:7" ht="15.75" customHeight="1" x14ac:dyDescent="0.25">
      <c r="A526">
        <v>525</v>
      </c>
      <c r="B526">
        <v>404</v>
      </c>
      <c r="C526">
        <v>1</v>
      </c>
      <c r="D526" s="35">
        <v>1</v>
      </c>
      <c r="E526">
        <v>1</v>
      </c>
      <c r="F526">
        <v>11.1</v>
      </c>
      <c r="G526" s="12">
        <f>VLOOKUP(PARCELS[[#This Row],[OrderID(ORDERS)]],ORDERS[[OrderID]:[ATA]],11,FALSE)</f>
        <v>42887</v>
      </c>
    </row>
    <row r="527" spans="1:7" ht="15.75" customHeight="1" x14ac:dyDescent="0.25">
      <c r="A527">
        <v>526</v>
      </c>
      <c r="B527">
        <v>405</v>
      </c>
      <c r="C527">
        <v>1</v>
      </c>
      <c r="D527" s="35">
        <v>1</v>
      </c>
      <c r="E527">
        <v>1</v>
      </c>
      <c r="F527">
        <v>3.9</v>
      </c>
      <c r="G527" s="12">
        <f>VLOOKUP(PARCELS[[#This Row],[OrderID(ORDERS)]],ORDERS[[OrderID]:[ATA]],11,FALSE)</f>
        <v>42889</v>
      </c>
    </row>
    <row r="528" spans="1:7" ht="15.75" customHeight="1" x14ac:dyDescent="0.25">
      <c r="A528">
        <v>527</v>
      </c>
      <c r="B528">
        <v>406</v>
      </c>
      <c r="C528">
        <v>1</v>
      </c>
      <c r="D528" s="35">
        <v>1</v>
      </c>
      <c r="E528">
        <v>1</v>
      </c>
      <c r="F528">
        <v>3.7</v>
      </c>
      <c r="G528" s="12">
        <f>VLOOKUP(PARCELS[[#This Row],[OrderID(ORDERS)]],ORDERS[[OrderID]:[ATA]],11,FALSE)</f>
        <v>42888</v>
      </c>
    </row>
    <row r="529" spans="1:7" ht="15.75" customHeight="1" x14ac:dyDescent="0.25">
      <c r="A529">
        <v>528</v>
      </c>
      <c r="B529">
        <v>406</v>
      </c>
      <c r="C529">
        <v>1</v>
      </c>
      <c r="D529" s="35">
        <v>1</v>
      </c>
      <c r="E529">
        <v>1</v>
      </c>
      <c r="F529">
        <v>5</v>
      </c>
      <c r="G529" s="12">
        <f>VLOOKUP(PARCELS[[#This Row],[OrderID(ORDERS)]],ORDERS[[OrderID]:[ATA]],11,FALSE)</f>
        <v>42888</v>
      </c>
    </row>
    <row r="530" spans="1:7" ht="15.75" customHeight="1" x14ac:dyDescent="0.25">
      <c r="A530">
        <v>529</v>
      </c>
      <c r="B530">
        <v>407</v>
      </c>
      <c r="C530">
        <v>1</v>
      </c>
      <c r="D530" s="35">
        <v>1</v>
      </c>
      <c r="E530">
        <v>1</v>
      </c>
      <c r="F530">
        <v>18.2</v>
      </c>
      <c r="G530" s="12">
        <f>VLOOKUP(PARCELS[[#This Row],[OrderID(ORDERS)]],ORDERS[[OrderID]:[ATA]],11,FALSE)</f>
        <v>42888</v>
      </c>
    </row>
    <row r="531" spans="1:7" ht="15.75" customHeight="1" x14ac:dyDescent="0.25">
      <c r="A531">
        <v>530</v>
      </c>
      <c r="B531">
        <v>408</v>
      </c>
      <c r="C531">
        <v>1</v>
      </c>
      <c r="D531" s="35">
        <v>1</v>
      </c>
      <c r="E531">
        <v>1</v>
      </c>
      <c r="F531">
        <v>17.899999999999999</v>
      </c>
      <c r="G531" s="12">
        <f>VLOOKUP(PARCELS[[#This Row],[OrderID(ORDERS)]],ORDERS[[OrderID]:[ATA]],11,FALSE)</f>
        <v>42894</v>
      </c>
    </row>
    <row r="532" spans="1:7" ht="15.75" customHeight="1" x14ac:dyDescent="0.25">
      <c r="A532">
        <v>531</v>
      </c>
      <c r="B532">
        <v>409</v>
      </c>
      <c r="C532">
        <v>1</v>
      </c>
      <c r="D532" s="35">
        <v>1</v>
      </c>
      <c r="E532">
        <v>1</v>
      </c>
      <c r="F532">
        <v>16.600000000000001</v>
      </c>
      <c r="G532" s="12">
        <f>VLOOKUP(PARCELS[[#This Row],[OrderID(ORDERS)]],ORDERS[[OrderID]:[ATA]],11,FALSE)</f>
        <v>42889</v>
      </c>
    </row>
    <row r="533" spans="1:7" ht="15.75" customHeight="1" x14ac:dyDescent="0.25">
      <c r="A533">
        <v>532</v>
      </c>
      <c r="B533">
        <v>409</v>
      </c>
      <c r="C533">
        <v>1</v>
      </c>
      <c r="D533" s="35">
        <v>1</v>
      </c>
      <c r="E533">
        <v>1</v>
      </c>
      <c r="F533">
        <v>3</v>
      </c>
      <c r="G533" s="12">
        <f>VLOOKUP(PARCELS[[#This Row],[OrderID(ORDERS)]],ORDERS[[OrderID]:[ATA]],11,FALSE)</f>
        <v>42889</v>
      </c>
    </row>
    <row r="534" spans="1:7" ht="15.75" customHeight="1" x14ac:dyDescent="0.25">
      <c r="A534">
        <v>533</v>
      </c>
      <c r="B534">
        <v>410</v>
      </c>
      <c r="C534">
        <v>1</v>
      </c>
      <c r="D534" s="35">
        <v>1</v>
      </c>
      <c r="E534">
        <v>1</v>
      </c>
      <c r="F534">
        <v>9.9</v>
      </c>
      <c r="G534" s="12">
        <f>VLOOKUP(PARCELS[[#This Row],[OrderID(ORDERS)]],ORDERS[[OrderID]:[ATA]],11,FALSE)</f>
        <v>42894</v>
      </c>
    </row>
    <row r="535" spans="1:7" ht="15.75" customHeight="1" x14ac:dyDescent="0.25">
      <c r="A535" s="32">
        <v>534</v>
      </c>
      <c r="B535" s="32">
        <v>411</v>
      </c>
      <c r="C535" s="32">
        <v>1</v>
      </c>
      <c r="D535" s="36">
        <v>1</v>
      </c>
      <c r="E535" s="32">
        <v>0</v>
      </c>
      <c r="F535" s="32">
        <v>3.2</v>
      </c>
      <c r="G535" s="72"/>
    </row>
    <row r="536" spans="1:7" ht="15.75" customHeight="1" x14ac:dyDescent="0.25">
      <c r="A536">
        <v>535</v>
      </c>
      <c r="B536">
        <v>412</v>
      </c>
      <c r="C536">
        <v>1</v>
      </c>
      <c r="D536" s="35">
        <v>1</v>
      </c>
      <c r="E536">
        <v>1</v>
      </c>
      <c r="F536">
        <v>12.7</v>
      </c>
      <c r="G536" s="12">
        <f>VLOOKUP(PARCELS[[#This Row],[OrderID(ORDERS)]],ORDERS[[OrderID]:[ATA]],11,FALSE)</f>
        <v>42893</v>
      </c>
    </row>
    <row r="537" spans="1:7" ht="15.75" customHeight="1" x14ac:dyDescent="0.25">
      <c r="A537">
        <v>536</v>
      </c>
      <c r="B537">
        <v>413</v>
      </c>
      <c r="C537">
        <v>1</v>
      </c>
      <c r="D537" s="35">
        <v>1</v>
      </c>
      <c r="E537">
        <v>1</v>
      </c>
      <c r="F537">
        <v>16.5</v>
      </c>
      <c r="G537" s="12">
        <f>VLOOKUP(PARCELS[[#This Row],[OrderID(ORDERS)]],ORDERS[[OrderID]:[ATA]],11,FALSE)</f>
        <v>42892</v>
      </c>
    </row>
    <row r="538" spans="1:7" ht="15.75" customHeight="1" x14ac:dyDescent="0.25">
      <c r="A538">
        <v>537</v>
      </c>
      <c r="B538">
        <v>414</v>
      </c>
      <c r="C538">
        <v>1</v>
      </c>
      <c r="D538" s="35">
        <v>1</v>
      </c>
      <c r="E538">
        <v>1</v>
      </c>
      <c r="F538">
        <v>19.899999999999999</v>
      </c>
      <c r="G538" s="12">
        <f>VLOOKUP(PARCELS[[#This Row],[OrderID(ORDERS)]],ORDERS[[OrderID]:[ATA]],11,FALSE)</f>
        <v>42892</v>
      </c>
    </row>
    <row r="539" spans="1:7" ht="15.75" customHeight="1" x14ac:dyDescent="0.25">
      <c r="A539">
        <v>538</v>
      </c>
      <c r="B539">
        <v>414</v>
      </c>
      <c r="C539">
        <v>1</v>
      </c>
      <c r="D539" s="35">
        <v>1</v>
      </c>
      <c r="E539">
        <v>1</v>
      </c>
      <c r="F539">
        <v>4.3</v>
      </c>
      <c r="G539" s="12">
        <f>VLOOKUP(PARCELS[[#This Row],[OrderID(ORDERS)]],ORDERS[[OrderID]:[ATA]],11,FALSE)</f>
        <v>42892</v>
      </c>
    </row>
    <row r="540" spans="1:7" ht="15.75" customHeight="1" x14ac:dyDescent="0.25">
      <c r="A540">
        <v>539</v>
      </c>
      <c r="B540">
        <v>414</v>
      </c>
      <c r="C540">
        <v>1</v>
      </c>
      <c r="D540" s="35">
        <v>1</v>
      </c>
      <c r="E540">
        <v>1</v>
      </c>
      <c r="F540">
        <v>14.3</v>
      </c>
      <c r="G540" s="12">
        <f>VLOOKUP(PARCELS[[#This Row],[OrderID(ORDERS)]],ORDERS[[OrderID]:[ATA]],11,FALSE)</f>
        <v>42892</v>
      </c>
    </row>
    <row r="541" spans="1:7" ht="15.75" customHeight="1" x14ac:dyDescent="0.25">
      <c r="A541">
        <v>540</v>
      </c>
      <c r="B541">
        <v>415</v>
      </c>
      <c r="C541">
        <v>1</v>
      </c>
      <c r="D541" s="35">
        <v>1</v>
      </c>
      <c r="E541">
        <v>1</v>
      </c>
      <c r="F541">
        <v>9.6999999999999993</v>
      </c>
      <c r="G541" s="12">
        <f>VLOOKUP(PARCELS[[#This Row],[OrderID(ORDERS)]],ORDERS[[OrderID]:[ATA]],11,FALSE)</f>
        <v>42890</v>
      </c>
    </row>
    <row r="542" spans="1:7" ht="15.75" customHeight="1" x14ac:dyDescent="0.25">
      <c r="A542">
        <v>541</v>
      </c>
      <c r="B542">
        <v>416</v>
      </c>
      <c r="C542">
        <v>1</v>
      </c>
      <c r="D542" s="35">
        <v>1</v>
      </c>
      <c r="E542">
        <v>1</v>
      </c>
      <c r="F542">
        <v>18.100000000000001</v>
      </c>
      <c r="G542" s="12">
        <f>VLOOKUP(PARCELS[[#This Row],[OrderID(ORDERS)]],ORDERS[[OrderID]:[ATA]],11,FALSE)</f>
        <v>42893</v>
      </c>
    </row>
    <row r="543" spans="1:7" ht="15.75" customHeight="1" x14ac:dyDescent="0.25">
      <c r="A543">
        <v>542</v>
      </c>
      <c r="B543">
        <v>417</v>
      </c>
      <c r="C543">
        <v>1</v>
      </c>
      <c r="D543" s="35">
        <v>1</v>
      </c>
      <c r="E543">
        <v>1</v>
      </c>
      <c r="F543">
        <v>3.3</v>
      </c>
      <c r="G543" s="12">
        <f>VLOOKUP(PARCELS[[#This Row],[OrderID(ORDERS)]],ORDERS[[OrderID]:[ATA]],11,FALSE)</f>
        <v>42894</v>
      </c>
    </row>
    <row r="544" spans="1:7" ht="15.75" customHeight="1" x14ac:dyDescent="0.25">
      <c r="A544">
        <v>543</v>
      </c>
      <c r="B544">
        <v>418</v>
      </c>
      <c r="C544">
        <v>1</v>
      </c>
      <c r="D544" s="35">
        <v>1</v>
      </c>
      <c r="E544">
        <v>1</v>
      </c>
      <c r="F544">
        <v>5.6</v>
      </c>
      <c r="G544" s="12">
        <f>VLOOKUP(PARCELS[[#This Row],[OrderID(ORDERS)]],ORDERS[[OrderID]:[ATA]],11,FALSE)</f>
        <v>42895</v>
      </c>
    </row>
    <row r="545" spans="1:7" ht="15.75" customHeight="1" x14ac:dyDescent="0.25">
      <c r="A545">
        <v>544</v>
      </c>
      <c r="B545">
        <v>419</v>
      </c>
      <c r="C545">
        <v>1</v>
      </c>
      <c r="D545" s="35">
        <v>1</v>
      </c>
      <c r="E545">
        <v>1</v>
      </c>
      <c r="F545">
        <v>19.7</v>
      </c>
      <c r="G545" s="12">
        <f>VLOOKUP(PARCELS[[#This Row],[OrderID(ORDERS)]],ORDERS[[OrderID]:[ATA]],11,FALSE)</f>
        <v>42894</v>
      </c>
    </row>
    <row r="546" spans="1:7" ht="15.75" customHeight="1" x14ac:dyDescent="0.25">
      <c r="A546">
        <v>545</v>
      </c>
      <c r="B546">
        <v>419</v>
      </c>
      <c r="C546">
        <v>1</v>
      </c>
      <c r="D546" s="35">
        <v>1</v>
      </c>
      <c r="E546">
        <v>1</v>
      </c>
      <c r="F546">
        <v>19.899999999999999</v>
      </c>
      <c r="G546" s="12">
        <f>VLOOKUP(PARCELS[[#This Row],[OrderID(ORDERS)]],ORDERS[[OrderID]:[ATA]],11,FALSE)</f>
        <v>42894</v>
      </c>
    </row>
    <row r="547" spans="1:7" ht="15.75" customHeight="1" x14ac:dyDescent="0.25">
      <c r="A547">
        <v>546</v>
      </c>
      <c r="B547">
        <v>420</v>
      </c>
      <c r="C547">
        <v>1</v>
      </c>
      <c r="D547" s="35">
        <v>1</v>
      </c>
      <c r="E547">
        <v>1</v>
      </c>
      <c r="F547">
        <v>12.4</v>
      </c>
      <c r="G547" s="12">
        <f>VLOOKUP(PARCELS[[#This Row],[OrderID(ORDERS)]],ORDERS[[OrderID]:[ATA]],11,FALSE)</f>
        <v>42898</v>
      </c>
    </row>
    <row r="548" spans="1:7" ht="15.75" customHeight="1" x14ac:dyDescent="0.25">
      <c r="A548">
        <v>547</v>
      </c>
      <c r="B548">
        <v>420</v>
      </c>
      <c r="C548">
        <v>1</v>
      </c>
      <c r="D548" s="35">
        <v>1</v>
      </c>
      <c r="E548">
        <v>1</v>
      </c>
      <c r="F548">
        <v>8.6999999999999993</v>
      </c>
      <c r="G548" s="12">
        <f>VLOOKUP(PARCELS[[#This Row],[OrderID(ORDERS)]],ORDERS[[OrderID]:[ATA]],11,FALSE)</f>
        <v>42898</v>
      </c>
    </row>
    <row r="549" spans="1:7" ht="15.75" customHeight="1" x14ac:dyDescent="0.25">
      <c r="A549">
        <v>548</v>
      </c>
      <c r="B549">
        <v>421</v>
      </c>
      <c r="C549">
        <v>1</v>
      </c>
      <c r="D549" s="35">
        <v>1</v>
      </c>
      <c r="E549">
        <v>1</v>
      </c>
      <c r="F549">
        <v>14.2</v>
      </c>
      <c r="G549" s="12">
        <f>VLOOKUP(PARCELS[[#This Row],[OrderID(ORDERS)]],ORDERS[[OrderID]:[ATA]],11,FALSE)</f>
        <v>42901</v>
      </c>
    </row>
    <row r="550" spans="1:7" ht="15.75" customHeight="1" x14ac:dyDescent="0.25">
      <c r="A550">
        <v>549</v>
      </c>
      <c r="B550">
        <v>422</v>
      </c>
      <c r="C550">
        <v>1</v>
      </c>
      <c r="D550" s="35">
        <v>1</v>
      </c>
      <c r="E550">
        <v>1</v>
      </c>
      <c r="F550">
        <v>9.8000000000000007</v>
      </c>
      <c r="G550" s="12">
        <f>VLOOKUP(PARCELS[[#This Row],[OrderID(ORDERS)]],ORDERS[[OrderID]:[ATA]],11,FALSE)</f>
        <v>42896</v>
      </c>
    </row>
    <row r="551" spans="1:7" ht="15.75" customHeight="1" x14ac:dyDescent="0.25">
      <c r="A551">
        <v>550</v>
      </c>
      <c r="B551">
        <v>423</v>
      </c>
      <c r="C551">
        <v>1</v>
      </c>
      <c r="D551" s="35">
        <v>1</v>
      </c>
      <c r="E551">
        <v>1</v>
      </c>
      <c r="F551">
        <v>7.6</v>
      </c>
      <c r="G551" s="12">
        <f>VLOOKUP(PARCELS[[#This Row],[OrderID(ORDERS)]],ORDERS[[OrderID]:[ATA]],11,FALSE)</f>
        <v>42901</v>
      </c>
    </row>
    <row r="552" spans="1:7" ht="15.75" customHeight="1" x14ac:dyDescent="0.25">
      <c r="A552">
        <v>551</v>
      </c>
      <c r="B552">
        <v>423</v>
      </c>
      <c r="C552">
        <v>1</v>
      </c>
      <c r="D552" s="35">
        <v>1</v>
      </c>
      <c r="E552">
        <v>1</v>
      </c>
      <c r="F552">
        <v>12.9</v>
      </c>
      <c r="G552" s="12">
        <f>VLOOKUP(PARCELS[[#This Row],[OrderID(ORDERS)]],ORDERS[[OrderID]:[ATA]],11,FALSE)</f>
        <v>42901</v>
      </c>
    </row>
    <row r="553" spans="1:7" ht="15.75" customHeight="1" x14ac:dyDescent="0.25">
      <c r="A553">
        <v>552</v>
      </c>
      <c r="B553">
        <v>424</v>
      </c>
      <c r="C553">
        <v>1</v>
      </c>
      <c r="D553" s="35">
        <v>1</v>
      </c>
      <c r="E553">
        <v>1</v>
      </c>
      <c r="F553">
        <v>11.5</v>
      </c>
      <c r="G553" s="12">
        <f>VLOOKUP(PARCELS[[#This Row],[OrderID(ORDERS)]],ORDERS[[OrderID]:[ATA]],11,FALSE)</f>
        <v>42902</v>
      </c>
    </row>
    <row r="554" spans="1:7" ht="15.75" customHeight="1" x14ac:dyDescent="0.25">
      <c r="A554">
        <v>553</v>
      </c>
      <c r="B554">
        <v>425</v>
      </c>
      <c r="C554">
        <v>1</v>
      </c>
      <c r="D554" s="35">
        <v>1</v>
      </c>
      <c r="E554">
        <v>1</v>
      </c>
      <c r="F554">
        <v>15.8</v>
      </c>
      <c r="G554" s="12">
        <f>VLOOKUP(PARCELS[[#This Row],[OrderID(ORDERS)]],ORDERS[[OrderID]:[ATA]],11,FALSE)</f>
        <v>42899</v>
      </c>
    </row>
    <row r="555" spans="1:7" ht="15.75" customHeight="1" x14ac:dyDescent="0.25">
      <c r="A555">
        <v>554</v>
      </c>
      <c r="B555">
        <v>426</v>
      </c>
      <c r="C555">
        <v>1</v>
      </c>
      <c r="D555" s="35">
        <v>1</v>
      </c>
      <c r="E555">
        <v>1</v>
      </c>
      <c r="F555">
        <v>10.1</v>
      </c>
      <c r="G555" s="12">
        <f>VLOOKUP(PARCELS[[#This Row],[OrderID(ORDERS)]],ORDERS[[OrderID]:[ATA]],11,FALSE)</f>
        <v>42900</v>
      </c>
    </row>
    <row r="556" spans="1:7" ht="15.75" customHeight="1" x14ac:dyDescent="0.25">
      <c r="A556">
        <v>555</v>
      </c>
      <c r="B556">
        <v>427</v>
      </c>
      <c r="C556">
        <v>1</v>
      </c>
      <c r="D556" s="35">
        <v>1</v>
      </c>
      <c r="E556">
        <v>1</v>
      </c>
      <c r="F556">
        <v>11.1</v>
      </c>
      <c r="G556" s="12">
        <f>VLOOKUP(PARCELS[[#This Row],[OrderID(ORDERS)]],ORDERS[[OrderID]:[ATA]],11,FALSE)</f>
        <v>42898</v>
      </c>
    </row>
    <row r="557" spans="1:7" ht="15.75" customHeight="1" x14ac:dyDescent="0.25">
      <c r="A557">
        <v>556</v>
      </c>
      <c r="B557">
        <v>428</v>
      </c>
      <c r="C557">
        <v>1</v>
      </c>
      <c r="D557" s="35">
        <v>1</v>
      </c>
      <c r="E557">
        <v>1</v>
      </c>
      <c r="F557">
        <v>18.899999999999999</v>
      </c>
      <c r="G557" s="12">
        <f>VLOOKUP(PARCELS[[#This Row],[OrderID(ORDERS)]],ORDERS[[OrderID]:[ATA]],11,FALSE)</f>
        <v>42901</v>
      </c>
    </row>
    <row r="558" spans="1:7" ht="15.75" customHeight="1" x14ac:dyDescent="0.25">
      <c r="A558">
        <v>557</v>
      </c>
      <c r="B558">
        <v>429</v>
      </c>
      <c r="C558">
        <v>1</v>
      </c>
      <c r="D558" s="35">
        <v>1</v>
      </c>
      <c r="E558">
        <v>1</v>
      </c>
      <c r="F558">
        <v>2.8</v>
      </c>
      <c r="G558" s="12">
        <f>VLOOKUP(PARCELS[[#This Row],[OrderID(ORDERS)]],ORDERS[[OrderID]:[ATA]],11,FALSE)</f>
        <v>42898</v>
      </c>
    </row>
    <row r="559" spans="1:7" ht="15.75" customHeight="1" x14ac:dyDescent="0.25">
      <c r="A559">
        <v>558</v>
      </c>
      <c r="B559">
        <v>429</v>
      </c>
      <c r="C559">
        <v>1</v>
      </c>
      <c r="D559" s="35">
        <v>1</v>
      </c>
      <c r="E559">
        <v>1</v>
      </c>
      <c r="F559">
        <v>3.3</v>
      </c>
      <c r="G559" s="12">
        <f>VLOOKUP(PARCELS[[#This Row],[OrderID(ORDERS)]],ORDERS[[OrderID]:[ATA]],11,FALSE)</f>
        <v>42898</v>
      </c>
    </row>
    <row r="560" spans="1:7" ht="15.75" customHeight="1" x14ac:dyDescent="0.25">
      <c r="A560">
        <v>559</v>
      </c>
      <c r="B560">
        <v>430</v>
      </c>
      <c r="C560">
        <v>1</v>
      </c>
      <c r="D560" s="35">
        <v>1</v>
      </c>
      <c r="E560">
        <v>1</v>
      </c>
      <c r="F560">
        <v>9.3000000000000007</v>
      </c>
      <c r="G560" s="12">
        <f>VLOOKUP(PARCELS[[#This Row],[OrderID(ORDERS)]],ORDERS[[OrderID]:[ATA]],11,FALSE)</f>
        <v>42904</v>
      </c>
    </row>
    <row r="561" spans="1:7" ht="15.75" customHeight="1" x14ac:dyDescent="0.25">
      <c r="A561">
        <v>560</v>
      </c>
      <c r="B561">
        <v>430</v>
      </c>
      <c r="C561">
        <v>1</v>
      </c>
      <c r="D561" s="35">
        <v>1</v>
      </c>
      <c r="E561">
        <v>1</v>
      </c>
      <c r="F561">
        <v>3.1</v>
      </c>
      <c r="G561" s="12">
        <f>VLOOKUP(PARCELS[[#This Row],[OrderID(ORDERS)]],ORDERS[[OrderID]:[ATA]],11,FALSE)</f>
        <v>42904</v>
      </c>
    </row>
    <row r="562" spans="1:7" ht="15.75" customHeight="1" x14ac:dyDescent="0.25">
      <c r="A562" s="32">
        <v>561</v>
      </c>
      <c r="B562" s="32">
        <v>431</v>
      </c>
      <c r="C562" s="32">
        <v>1</v>
      </c>
      <c r="D562" s="36">
        <v>1</v>
      </c>
      <c r="E562" s="32">
        <v>0</v>
      </c>
      <c r="F562" s="32">
        <v>18.600000000000001</v>
      </c>
      <c r="G562" s="72"/>
    </row>
    <row r="563" spans="1:7" ht="15.75" customHeight="1" x14ac:dyDescent="0.25">
      <c r="A563">
        <v>562</v>
      </c>
      <c r="B563">
        <v>432</v>
      </c>
      <c r="C563">
        <v>1</v>
      </c>
      <c r="D563" s="35">
        <v>1</v>
      </c>
      <c r="E563">
        <v>1</v>
      </c>
      <c r="F563">
        <v>15.4</v>
      </c>
      <c r="G563" s="12">
        <f>VLOOKUP(PARCELS[[#This Row],[OrderID(ORDERS)]],ORDERS[[OrderID]:[ATA]],11,FALSE)</f>
        <v>42903</v>
      </c>
    </row>
    <row r="564" spans="1:7" ht="15.75" customHeight="1" x14ac:dyDescent="0.25">
      <c r="A564">
        <v>563</v>
      </c>
      <c r="B564">
        <v>433</v>
      </c>
      <c r="C564">
        <v>1</v>
      </c>
      <c r="D564" s="35">
        <v>1</v>
      </c>
      <c r="E564">
        <v>1</v>
      </c>
      <c r="F564">
        <v>2.4</v>
      </c>
      <c r="G564" s="12">
        <f>VLOOKUP(PARCELS[[#This Row],[OrderID(ORDERS)]],ORDERS[[OrderID]:[ATA]],11,FALSE)</f>
        <v>42904</v>
      </c>
    </row>
    <row r="565" spans="1:7" ht="15.75" customHeight="1" x14ac:dyDescent="0.25">
      <c r="A565">
        <v>564</v>
      </c>
      <c r="B565">
        <v>434</v>
      </c>
      <c r="C565">
        <v>1</v>
      </c>
      <c r="D565" s="35">
        <v>1</v>
      </c>
      <c r="E565">
        <v>1</v>
      </c>
      <c r="F565">
        <v>11</v>
      </c>
      <c r="G565" s="12">
        <f>VLOOKUP(PARCELS[[#This Row],[OrderID(ORDERS)]],ORDERS[[OrderID]:[ATA]],11,FALSE)</f>
        <v>42902</v>
      </c>
    </row>
    <row r="566" spans="1:7" ht="15.75" customHeight="1" x14ac:dyDescent="0.25">
      <c r="A566">
        <v>565</v>
      </c>
      <c r="B566">
        <v>435</v>
      </c>
      <c r="C566">
        <v>1</v>
      </c>
      <c r="D566" s="35">
        <v>1</v>
      </c>
      <c r="E566">
        <v>1</v>
      </c>
      <c r="F566">
        <v>3.3</v>
      </c>
      <c r="G566" s="12">
        <f>VLOOKUP(PARCELS[[#This Row],[OrderID(ORDERS)]],ORDERS[[OrderID]:[ATA]],11,FALSE)</f>
        <v>42905</v>
      </c>
    </row>
    <row r="567" spans="1:7" ht="15.75" customHeight="1" x14ac:dyDescent="0.25">
      <c r="A567">
        <v>566</v>
      </c>
      <c r="B567">
        <v>436</v>
      </c>
      <c r="C567">
        <v>1</v>
      </c>
      <c r="D567" s="35">
        <v>1</v>
      </c>
      <c r="E567">
        <v>1</v>
      </c>
      <c r="F567">
        <v>0.2</v>
      </c>
      <c r="G567" s="12">
        <f>VLOOKUP(PARCELS[[#This Row],[OrderID(ORDERS)]],ORDERS[[OrderID]:[ATA]],11,FALSE)</f>
        <v>42901</v>
      </c>
    </row>
    <row r="568" spans="1:7" ht="15.75" customHeight="1" x14ac:dyDescent="0.25">
      <c r="A568">
        <v>567</v>
      </c>
      <c r="B568">
        <v>437</v>
      </c>
      <c r="C568">
        <v>1</v>
      </c>
      <c r="D568" s="35">
        <v>1</v>
      </c>
      <c r="E568">
        <v>1</v>
      </c>
      <c r="F568">
        <v>13.8</v>
      </c>
      <c r="G568" s="12">
        <f>VLOOKUP(PARCELS[[#This Row],[OrderID(ORDERS)]],ORDERS[[OrderID]:[ATA]],11,FALSE)</f>
        <v>42902</v>
      </c>
    </row>
    <row r="569" spans="1:7" ht="15.75" customHeight="1" x14ac:dyDescent="0.25">
      <c r="A569">
        <v>568</v>
      </c>
      <c r="B569">
        <v>438</v>
      </c>
      <c r="C569">
        <v>1</v>
      </c>
      <c r="D569" s="35">
        <v>1</v>
      </c>
      <c r="E569">
        <v>1</v>
      </c>
      <c r="F569">
        <v>19.5</v>
      </c>
      <c r="G569" s="12">
        <f>VLOOKUP(PARCELS[[#This Row],[OrderID(ORDERS)]],ORDERS[[OrderID]:[ATA]],11,FALSE)</f>
        <v>42907</v>
      </c>
    </row>
    <row r="570" spans="1:7" ht="15.75" customHeight="1" x14ac:dyDescent="0.25">
      <c r="A570">
        <v>569</v>
      </c>
      <c r="B570">
        <v>438</v>
      </c>
      <c r="C570">
        <v>1</v>
      </c>
      <c r="D570" s="35">
        <v>1</v>
      </c>
      <c r="E570">
        <v>1</v>
      </c>
      <c r="F570">
        <v>6.5</v>
      </c>
      <c r="G570" s="12">
        <f>VLOOKUP(PARCELS[[#This Row],[OrderID(ORDERS)]],ORDERS[[OrderID]:[ATA]],11,FALSE)</f>
        <v>42907</v>
      </c>
    </row>
    <row r="571" spans="1:7" ht="15.75" customHeight="1" x14ac:dyDescent="0.25">
      <c r="A571">
        <v>570</v>
      </c>
      <c r="B571">
        <v>439</v>
      </c>
      <c r="C571">
        <v>2</v>
      </c>
      <c r="D571" s="35">
        <v>1</v>
      </c>
      <c r="E571">
        <v>1</v>
      </c>
      <c r="F571">
        <v>8.9</v>
      </c>
      <c r="G571" s="12">
        <f>VLOOKUP(PARCELS[[#This Row],[OrderID(ORDERS)]],ORDERS[[OrderID]:[ATA]],11,FALSE)</f>
        <v>42905</v>
      </c>
    </row>
    <row r="572" spans="1:7" ht="15.75" customHeight="1" x14ac:dyDescent="0.25">
      <c r="A572">
        <v>571</v>
      </c>
      <c r="B572">
        <v>440</v>
      </c>
      <c r="C572">
        <v>1</v>
      </c>
      <c r="D572" s="35">
        <v>1</v>
      </c>
      <c r="E572">
        <v>1</v>
      </c>
      <c r="F572">
        <v>8.6</v>
      </c>
      <c r="G572" s="12">
        <f>VLOOKUP(PARCELS[[#This Row],[OrderID(ORDERS)]],ORDERS[[OrderID]:[ATA]],11,FALSE)</f>
        <v>42905</v>
      </c>
    </row>
    <row r="573" spans="1:7" ht="15.75" customHeight="1" x14ac:dyDescent="0.25">
      <c r="A573">
        <v>572</v>
      </c>
      <c r="B573">
        <v>441</v>
      </c>
      <c r="C573">
        <v>1</v>
      </c>
      <c r="D573" s="35">
        <v>1</v>
      </c>
      <c r="E573">
        <v>1</v>
      </c>
      <c r="F573">
        <v>1.8</v>
      </c>
      <c r="G573" s="12">
        <f>VLOOKUP(PARCELS[[#This Row],[OrderID(ORDERS)]],ORDERS[[OrderID]:[ATA]],11,FALSE)</f>
        <v>42906</v>
      </c>
    </row>
    <row r="574" spans="1:7" ht="15.75" customHeight="1" x14ac:dyDescent="0.25">
      <c r="A574">
        <v>573</v>
      </c>
      <c r="B574">
        <v>442</v>
      </c>
      <c r="C574">
        <v>1</v>
      </c>
      <c r="D574" s="35">
        <v>1</v>
      </c>
      <c r="E574">
        <v>1</v>
      </c>
      <c r="F574">
        <v>8.8000000000000007</v>
      </c>
      <c r="G574" s="12">
        <f>VLOOKUP(PARCELS[[#This Row],[OrderID(ORDERS)]],ORDERS[[OrderID]:[ATA]],11,FALSE)</f>
        <v>42902</v>
      </c>
    </row>
    <row r="575" spans="1:7" ht="15.75" customHeight="1" x14ac:dyDescent="0.25">
      <c r="A575">
        <v>574</v>
      </c>
      <c r="B575">
        <v>443</v>
      </c>
      <c r="C575">
        <v>1</v>
      </c>
      <c r="D575" s="35">
        <v>1</v>
      </c>
      <c r="E575">
        <v>1</v>
      </c>
      <c r="F575">
        <v>13.9</v>
      </c>
      <c r="G575" s="12">
        <f>VLOOKUP(PARCELS[[#This Row],[OrderID(ORDERS)]],ORDERS[[OrderID]:[ATA]],11,FALSE)</f>
        <v>42902</v>
      </c>
    </row>
    <row r="576" spans="1:7" ht="15.75" customHeight="1" x14ac:dyDescent="0.25">
      <c r="A576">
        <v>575</v>
      </c>
      <c r="B576">
        <v>444</v>
      </c>
      <c r="C576">
        <v>1</v>
      </c>
      <c r="D576" s="35">
        <v>1</v>
      </c>
      <c r="E576">
        <v>1</v>
      </c>
      <c r="F576">
        <v>6.1</v>
      </c>
      <c r="G576" s="12">
        <f>VLOOKUP(PARCELS[[#This Row],[OrderID(ORDERS)]],ORDERS[[OrderID]:[ATA]],11,FALSE)</f>
        <v>42904</v>
      </c>
    </row>
    <row r="577" spans="1:7" ht="15.75" customHeight="1" x14ac:dyDescent="0.25">
      <c r="A577">
        <v>576</v>
      </c>
      <c r="B577">
        <v>445</v>
      </c>
      <c r="C577">
        <v>2</v>
      </c>
      <c r="D577" s="35">
        <v>1</v>
      </c>
      <c r="E577">
        <v>1</v>
      </c>
      <c r="F577">
        <v>16</v>
      </c>
      <c r="G577" s="12">
        <f>VLOOKUP(PARCELS[[#This Row],[OrderID(ORDERS)]],ORDERS[[OrderID]:[ATA]],11,FALSE)</f>
        <v>42906</v>
      </c>
    </row>
    <row r="578" spans="1:7" ht="15.75" customHeight="1" x14ac:dyDescent="0.25">
      <c r="A578">
        <v>577</v>
      </c>
      <c r="B578">
        <v>445</v>
      </c>
      <c r="C578">
        <v>2</v>
      </c>
      <c r="D578" s="35">
        <v>1</v>
      </c>
      <c r="E578">
        <v>1</v>
      </c>
      <c r="F578">
        <v>15.9</v>
      </c>
      <c r="G578" s="12">
        <f>VLOOKUP(PARCELS[[#This Row],[OrderID(ORDERS)]],ORDERS[[OrderID]:[ATA]],11,FALSE)</f>
        <v>42906</v>
      </c>
    </row>
    <row r="579" spans="1:7" ht="15.75" customHeight="1" x14ac:dyDescent="0.25">
      <c r="A579">
        <v>578</v>
      </c>
      <c r="B579">
        <v>446</v>
      </c>
      <c r="C579">
        <v>2</v>
      </c>
      <c r="D579" s="35">
        <v>1</v>
      </c>
      <c r="E579">
        <v>1</v>
      </c>
      <c r="F579">
        <v>16.100000000000001</v>
      </c>
      <c r="G579" s="12">
        <f>VLOOKUP(PARCELS[[#This Row],[OrderID(ORDERS)]],ORDERS[[OrderID]:[ATA]],11,FALSE)</f>
        <v>42907</v>
      </c>
    </row>
    <row r="580" spans="1:7" ht="15.75" customHeight="1" x14ac:dyDescent="0.25">
      <c r="A580">
        <v>579</v>
      </c>
      <c r="B580">
        <v>446</v>
      </c>
      <c r="C580">
        <v>2</v>
      </c>
      <c r="D580" s="35">
        <v>1</v>
      </c>
      <c r="E580">
        <v>1</v>
      </c>
      <c r="F580">
        <v>5.8</v>
      </c>
      <c r="G580" s="12">
        <f>VLOOKUP(PARCELS[[#This Row],[OrderID(ORDERS)]],ORDERS[[OrderID]:[ATA]],11,FALSE)</f>
        <v>42907</v>
      </c>
    </row>
    <row r="581" spans="1:7" ht="15.75" customHeight="1" x14ac:dyDescent="0.25">
      <c r="A581">
        <v>580</v>
      </c>
      <c r="B581">
        <v>447</v>
      </c>
      <c r="C581">
        <v>1</v>
      </c>
      <c r="D581" s="35">
        <v>1</v>
      </c>
      <c r="E581">
        <v>1</v>
      </c>
      <c r="F581">
        <v>8.3000000000000007</v>
      </c>
      <c r="G581" s="12">
        <f>VLOOKUP(PARCELS[[#This Row],[OrderID(ORDERS)]],ORDERS[[OrderID]:[ATA]],11,FALSE)</f>
        <v>42906</v>
      </c>
    </row>
    <row r="582" spans="1:7" ht="15.75" customHeight="1" x14ac:dyDescent="0.25">
      <c r="A582">
        <v>581</v>
      </c>
      <c r="B582">
        <v>448</v>
      </c>
      <c r="C582">
        <v>1</v>
      </c>
      <c r="D582" s="35">
        <v>1</v>
      </c>
      <c r="E582">
        <v>1</v>
      </c>
      <c r="F582">
        <v>2.7</v>
      </c>
      <c r="G582" s="12">
        <f>VLOOKUP(PARCELS[[#This Row],[OrderID(ORDERS)]],ORDERS[[OrderID]:[ATA]],11,FALSE)</f>
        <v>42909</v>
      </c>
    </row>
    <row r="583" spans="1:7" ht="15.75" customHeight="1" x14ac:dyDescent="0.25">
      <c r="A583">
        <v>582</v>
      </c>
      <c r="B583">
        <v>449</v>
      </c>
      <c r="C583">
        <v>1</v>
      </c>
      <c r="D583" s="35">
        <v>1</v>
      </c>
      <c r="E583">
        <v>1</v>
      </c>
      <c r="F583">
        <v>0.7</v>
      </c>
      <c r="G583" s="12">
        <f>VLOOKUP(PARCELS[[#This Row],[OrderID(ORDERS)]],ORDERS[[OrderID]:[ATA]],11,FALSE)</f>
        <v>42909</v>
      </c>
    </row>
    <row r="584" spans="1:7" ht="15.75" customHeight="1" x14ac:dyDescent="0.25">
      <c r="A584">
        <v>583</v>
      </c>
      <c r="B584">
        <v>449</v>
      </c>
      <c r="C584">
        <v>1</v>
      </c>
      <c r="D584" s="35">
        <v>1</v>
      </c>
      <c r="E584">
        <v>1</v>
      </c>
      <c r="F584">
        <v>7.3</v>
      </c>
      <c r="G584" s="12">
        <f>VLOOKUP(PARCELS[[#This Row],[OrderID(ORDERS)]],ORDERS[[OrderID]:[ATA]],11,FALSE)</f>
        <v>42909</v>
      </c>
    </row>
    <row r="585" spans="1:7" ht="15.75" customHeight="1" x14ac:dyDescent="0.25">
      <c r="A585">
        <v>584</v>
      </c>
      <c r="B585">
        <v>450</v>
      </c>
      <c r="C585">
        <v>2</v>
      </c>
      <c r="D585" s="35">
        <v>1</v>
      </c>
      <c r="E585">
        <v>1</v>
      </c>
      <c r="F585">
        <v>14.1</v>
      </c>
      <c r="G585" s="12">
        <f>VLOOKUP(PARCELS[[#This Row],[OrderID(ORDERS)]],ORDERS[[OrderID]:[ATA]],11,FALSE)</f>
        <v>42904</v>
      </c>
    </row>
    <row r="586" spans="1:7" ht="15.75" customHeight="1" x14ac:dyDescent="0.25">
      <c r="A586">
        <v>585</v>
      </c>
      <c r="B586">
        <v>451</v>
      </c>
      <c r="C586">
        <v>2</v>
      </c>
      <c r="D586" s="35">
        <v>1</v>
      </c>
      <c r="E586">
        <v>1</v>
      </c>
      <c r="F586">
        <v>20</v>
      </c>
      <c r="G586" s="12">
        <f>VLOOKUP(PARCELS[[#This Row],[OrderID(ORDERS)]],ORDERS[[OrderID]:[ATA]],11,FALSE)</f>
        <v>42907</v>
      </c>
    </row>
    <row r="587" spans="1:7" ht="15.75" customHeight="1" x14ac:dyDescent="0.25">
      <c r="A587">
        <v>586</v>
      </c>
      <c r="B587">
        <v>452</v>
      </c>
      <c r="C587">
        <v>1</v>
      </c>
      <c r="D587" s="35">
        <v>1</v>
      </c>
      <c r="E587">
        <v>0</v>
      </c>
      <c r="F587">
        <v>18.899999999999999</v>
      </c>
      <c r="G587" s="12">
        <f>VLOOKUP(PARCELS[[#This Row],[OrderID(ORDERS)]],ORDERS[[OrderID]:[ATA]],11,FALSE)</f>
        <v>42908</v>
      </c>
    </row>
    <row r="588" spans="1:7" ht="15.75" customHeight="1" x14ac:dyDescent="0.25">
      <c r="A588">
        <v>587</v>
      </c>
      <c r="B588">
        <v>453</v>
      </c>
      <c r="C588">
        <v>1</v>
      </c>
      <c r="D588" s="35">
        <v>1</v>
      </c>
      <c r="E588">
        <v>1</v>
      </c>
      <c r="F588">
        <v>0.6</v>
      </c>
      <c r="G588" s="12">
        <f>VLOOKUP(PARCELS[[#This Row],[OrderID(ORDERS)]],ORDERS[[OrderID]:[ATA]],11,FALSE)</f>
        <v>42909</v>
      </c>
    </row>
    <row r="589" spans="1:7" ht="15.75" customHeight="1" x14ac:dyDescent="0.25">
      <c r="A589">
        <v>588</v>
      </c>
      <c r="B589">
        <v>454</v>
      </c>
      <c r="C589">
        <v>1</v>
      </c>
      <c r="D589" s="35">
        <v>1</v>
      </c>
      <c r="E589">
        <v>1</v>
      </c>
      <c r="F589">
        <v>1.5</v>
      </c>
      <c r="G589" s="12">
        <f>VLOOKUP(PARCELS[[#This Row],[OrderID(ORDERS)]],ORDERS[[OrderID]:[ATA]],11,FALSE)</f>
        <v>42911</v>
      </c>
    </row>
    <row r="590" spans="1:7" ht="15.75" customHeight="1" x14ac:dyDescent="0.25">
      <c r="A590">
        <v>589</v>
      </c>
      <c r="B590">
        <v>455</v>
      </c>
      <c r="C590">
        <v>1</v>
      </c>
      <c r="D590" s="35">
        <v>1</v>
      </c>
      <c r="E590">
        <v>1</v>
      </c>
      <c r="F590">
        <v>10.1</v>
      </c>
      <c r="G590" s="12">
        <f>VLOOKUP(PARCELS[[#This Row],[OrderID(ORDERS)]],ORDERS[[OrderID]:[ATA]],11,FALSE)</f>
        <v>42917</v>
      </c>
    </row>
    <row r="591" spans="1:7" ht="15.75" customHeight="1" x14ac:dyDescent="0.25">
      <c r="A591">
        <v>590</v>
      </c>
      <c r="B591">
        <v>456</v>
      </c>
      <c r="C591">
        <v>1</v>
      </c>
      <c r="D591" s="35">
        <v>1</v>
      </c>
      <c r="E591">
        <v>1</v>
      </c>
      <c r="F591">
        <v>8.3000000000000007</v>
      </c>
      <c r="G591" s="12">
        <f>VLOOKUP(PARCELS[[#This Row],[OrderID(ORDERS)]],ORDERS[[OrderID]:[ATA]],11,FALSE)</f>
        <v>42909</v>
      </c>
    </row>
    <row r="592" spans="1:7" ht="15.75" customHeight="1" x14ac:dyDescent="0.25">
      <c r="A592">
        <v>591</v>
      </c>
      <c r="B592">
        <v>457</v>
      </c>
      <c r="C592">
        <v>2</v>
      </c>
      <c r="D592" s="35">
        <v>1</v>
      </c>
      <c r="E592">
        <v>1</v>
      </c>
      <c r="F592">
        <v>4.5</v>
      </c>
      <c r="G592" s="12">
        <f>VLOOKUP(PARCELS[[#This Row],[OrderID(ORDERS)]],ORDERS[[OrderID]:[ATA]],11,FALSE)</f>
        <v>42906</v>
      </c>
    </row>
    <row r="593" spans="1:7" ht="15.75" customHeight="1" x14ac:dyDescent="0.25">
      <c r="A593">
        <v>592</v>
      </c>
      <c r="B593">
        <v>458</v>
      </c>
      <c r="C593">
        <v>2</v>
      </c>
      <c r="D593" s="35">
        <v>1</v>
      </c>
      <c r="E593">
        <v>1</v>
      </c>
      <c r="F593">
        <v>0.8</v>
      </c>
      <c r="G593" s="12">
        <f>VLOOKUP(PARCELS[[#This Row],[OrderID(ORDERS)]],ORDERS[[OrderID]:[ATA]],11,FALSE)</f>
        <v>42914</v>
      </c>
    </row>
    <row r="594" spans="1:7" ht="15.75" customHeight="1" x14ac:dyDescent="0.25">
      <c r="A594">
        <v>593</v>
      </c>
      <c r="B594">
        <v>459</v>
      </c>
      <c r="C594">
        <v>1</v>
      </c>
      <c r="D594" s="35">
        <v>1</v>
      </c>
      <c r="E594">
        <v>1</v>
      </c>
      <c r="F594">
        <v>10.3</v>
      </c>
      <c r="G594" s="12">
        <f>VLOOKUP(PARCELS[[#This Row],[OrderID(ORDERS)]],ORDERS[[OrderID]:[ATA]],11,FALSE)</f>
        <v>42908</v>
      </c>
    </row>
    <row r="595" spans="1:7" ht="15.75" customHeight="1" x14ac:dyDescent="0.25">
      <c r="A595">
        <v>594</v>
      </c>
      <c r="B595">
        <v>460</v>
      </c>
      <c r="C595">
        <v>1</v>
      </c>
      <c r="D595" s="35">
        <v>1</v>
      </c>
      <c r="E595">
        <v>1</v>
      </c>
      <c r="F595">
        <v>20</v>
      </c>
      <c r="G595" s="12">
        <f>VLOOKUP(PARCELS[[#This Row],[OrderID(ORDERS)]],ORDERS[[OrderID]:[ATA]],11,FALSE)</f>
        <v>42907</v>
      </c>
    </row>
    <row r="596" spans="1:7" ht="15.75" customHeight="1" x14ac:dyDescent="0.25">
      <c r="A596">
        <v>595</v>
      </c>
      <c r="B596">
        <v>460</v>
      </c>
      <c r="C596">
        <v>1</v>
      </c>
      <c r="D596" s="35">
        <v>1</v>
      </c>
      <c r="E596">
        <v>1</v>
      </c>
      <c r="F596">
        <v>8.9</v>
      </c>
      <c r="G596" s="12">
        <f>VLOOKUP(PARCELS[[#This Row],[OrderID(ORDERS)]],ORDERS[[OrderID]:[ATA]],11,FALSE)</f>
        <v>42907</v>
      </c>
    </row>
    <row r="597" spans="1:7" ht="15.75" customHeight="1" x14ac:dyDescent="0.25">
      <c r="A597">
        <v>596</v>
      </c>
      <c r="B597">
        <v>461</v>
      </c>
      <c r="C597">
        <v>1</v>
      </c>
      <c r="D597" s="35">
        <v>1</v>
      </c>
      <c r="E597">
        <v>1</v>
      </c>
      <c r="F597">
        <v>13.9</v>
      </c>
      <c r="G597" s="12">
        <f>VLOOKUP(PARCELS[[#This Row],[OrderID(ORDERS)]],ORDERS[[OrderID]:[ATA]],11,FALSE)</f>
        <v>42907</v>
      </c>
    </row>
    <row r="598" spans="1:7" ht="15.75" customHeight="1" x14ac:dyDescent="0.25">
      <c r="A598">
        <v>597</v>
      </c>
      <c r="B598">
        <v>462</v>
      </c>
      <c r="C598">
        <v>2</v>
      </c>
      <c r="D598" s="35">
        <v>1</v>
      </c>
      <c r="E598">
        <v>0</v>
      </c>
      <c r="F598">
        <v>8.9</v>
      </c>
      <c r="G598" s="12">
        <f>VLOOKUP(PARCELS[[#This Row],[OrderID(ORDERS)]],ORDERS[[OrderID]:[ATA]],11,FALSE)</f>
        <v>42909</v>
      </c>
    </row>
    <row r="599" spans="1:7" ht="15.75" customHeight="1" x14ac:dyDescent="0.25">
      <c r="A599">
        <v>598</v>
      </c>
      <c r="B599">
        <v>463</v>
      </c>
      <c r="C599">
        <v>1</v>
      </c>
      <c r="D599" s="35">
        <v>1</v>
      </c>
      <c r="E599">
        <v>1</v>
      </c>
      <c r="F599">
        <v>8.3000000000000007</v>
      </c>
      <c r="G599" s="12">
        <f>VLOOKUP(PARCELS[[#This Row],[OrderID(ORDERS)]],ORDERS[[OrderID]:[ATA]],11,FALSE)</f>
        <v>42917</v>
      </c>
    </row>
    <row r="600" spans="1:7" ht="15.75" customHeight="1" x14ac:dyDescent="0.25">
      <c r="A600">
        <v>599</v>
      </c>
      <c r="B600">
        <v>464</v>
      </c>
      <c r="C600">
        <v>1</v>
      </c>
      <c r="D600" s="35">
        <v>1</v>
      </c>
      <c r="E600">
        <v>0</v>
      </c>
      <c r="F600">
        <v>6.1</v>
      </c>
      <c r="G600" s="12">
        <f>VLOOKUP(PARCELS[[#This Row],[OrderID(ORDERS)]],ORDERS[[OrderID]:[ATA]],11,FALSE)</f>
        <v>42911</v>
      </c>
    </row>
    <row r="601" spans="1:7" ht="15.75" customHeight="1" x14ac:dyDescent="0.25">
      <c r="A601">
        <v>600</v>
      </c>
      <c r="B601">
        <v>465</v>
      </c>
      <c r="C601">
        <v>1</v>
      </c>
      <c r="D601" s="35">
        <v>1</v>
      </c>
      <c r="E601">
        <v>1</v>
      </c>
      <c r="F601">
        <v>16.399999999999999</v>
      </c>
      <c r="G601" s="12">
        <f>VLOOKUP(PARCELS[[#This Row],[OrderID(ORDERS)]],ORDERS[[OrderID]:[ATA]],11,FALSE)</f>
        <v>42912</v>
      </c>
    </row>
    <row r="602" spans="1:7" ht="15.75" customHeight="1" x14ac:dyDescent="0.25">
      <c r="A602">
        <v>601</v>
      </c>
      <c r="B602">
        <v>466</v>
      </c>
      <c r="C602">
        <v>1</v>
      </c>
      <c r="D602" s="35">
        <v>1</v>
      </c>
      <c r="E602">
        <v>1</v>
      </c>
      <c r="F602">
        <v>12.9</v>
      </c>
      <c r="G602" s="12">
        <f>VLOOKUP(PARCELS[[#This Row],[OrderID(ORDERS)]],ORDERS[[OrderID]:[ATA]],11,FALSE)</f>
        <v>42910</v>
      </c>
    </row>
    <row r="603" spans="1:7" ht="15.75" customHeight="1" x14ac:dyDescent="0.25">
      <c r="A603">
        <v>602</v>
      </c>
      <c r="B603">
        <v>467</v>
      </c>
      <c r="C603">
        <v>2</v>
      </c>
      <c r="D603" s="35">
        <v>1</v>
      </c>
      <c r="E603">
        <v>1</v>
      </c>
      <c r="F603">
        <v>4.2</v>
      </c>
      <c r="G603" s="12">
        <f>VLOOKUP(PARCELS[[#This Row],[OrderID(ORDERS)]],ORDERS[[OrderID]:[ATA]],11,FALSE)</f>
        <v>42913</v>
      </c>
    </row>
    <row r="604" spans="1:7" ht="15.75" customHeight="1" x14ac:dyDescent="0.25">
      <c r="A604">
        <v>603</v>
      </c>
      <c r="B604">
        <v>468</v>
      </c>
      <c r="C604">
        <v>1</v>
      </c>
      <c r="D604" s="35">
        <v>1</v>
      </c>
      <c r="E604">
        <v>1</v>
      </c>
      <c r="F604">
        <v>6.5</v>
      </c>
      <c r="G604" s="12">
        <f>VLOOKUP(PARCELS[[#This Row],[OrderID(ORDERS)]],ORDERS[[OrderID]:[ATA]],11,FALSE)</f>
        <v>42915</v>
      </c>
    </row>
    <row r="605" spans="1:7" ht="15.75" customHeight="1" x14ac:dyDescent="0.25">
      <c r="A605">
        <v>604</v>
      </c>
      <c r="B605">
        <v>468</v>
      </c>
      <c r="C605">
        <v>1</v>
      </c>
      <c r="D605" s="35">
        <v>1</v>
      </c>
      <c r="E605">
        <v>1</v>
      </c>
      <c r="F605">
        <v>13.6</v>
      </c>
      <c r="G605" s="12">
        <f>VLOOKUP(PARCELS[[#This Row],[OrderID(ORDERS)]],ORDERS[[OrderID]:[ATA]],11,FALSE)</f>
        <v>42915</v>
      </c>
    </row>
    <row r="606" spans="1:7" ht="15.75" customHeight="1" x14ac:dyDescent="0.25">
      <c r="A606">
        <v>605</v>
      </c>
      <c r="B606">
        <v>468</v>
      </c>
      <c r="C606">
        <v>1</v>
      </c>
      <c r="D606" s="35">
        <v>1</v>
      </c>
      <c r="E606">
        <v>1</v>
      </c>
      <c r="F606">
        <v>2.2000000000000002</v>
      </c>
      <c r="G606" s="12">
        <f>VLOOKUP(PARCELS[[#This Row],[OrderID(ORDERS)]],ORDERS[[OrderID]:[ATA]],11,FALSE)</f>
        <v>42915</v>
      </c>
    </row>
    <row r="607" spans="1:7" ht="15.75" customHeight="1" x14ac:dyDescent="0.25">
      <c r="A607">
        <v>606</v>
      </c>
      <c r="B607">
        <v>469</v>
      </c>
      <c r="C607">
        <v>2</v>
      </c>
      <c r="D607" s="35">
        <v>1</v>
      </c>
      <c r="E607">
        <v>1</v>
      </c>
      <c r="F607">
        <v>17.3</v>
      </c>
      <c r="G607" s="12">
        <f>VLOOKUP(PARCELS[[#This Row],[OrderID(ORDERS)]],ORDERS[[OrderID]:[ATA]],11,FALSE)</f>
        <v>42910</v>
      </c>
    </row>
    <row r="608" spans="1:7" ht="15.75" customHeight="1" x14ac:dyDescent="0.25">
      <c r="A608">
        <v>607</v>
      </c>
      <c r="B608">
        <v>469</v>
      </c>
      <c r="C608">
        <v>2</v>
      </c>
      <c r="D608" s="35">
        <v>1</v>
      </c>
      <c r="E608">
        <v>1</v>
      </c>
      <c r="F608">
        <v>12.6</v>
      </c>
      <c r="G608" s="12">
        <f>VLOOKUP(PARCELS[[#This Row],[OrderID(ORDERS)]],ORDERS[[OrderID]:[ATA]],11,FALSE)</f>
        <v>42910</v>
      </c>
    </row>
    <row r="609" spans="1:7" ht="15.75" customHeight="1" x14ac:dyDescent="0.25">
      <c r="A609">
        <v>608</v>
      </c>
      <c r="B609">
        <v>470</v>
      </c>
      <c r="C609">
        <v>2</v>
      </c>
      <c r="D609" s="35">
        <v>1</v>
      </c>
      <c r="E609">
        <v>1</v>
      </c>
      <c r="F609">
        <v>19.399999999999999</v>
      </c>
      <c r="G609" s="12">
        <f>VLOOKUP(PARCELS[[#This Row],[OrderID(ORDERS)]],ORDERS[[OrderID]:[ATA]],11,FALSE)</f>
        <v>42912</v>
      </c>
    </row>
    <row r="610" spans="1:7" ht="15.75" customHeight="1" x14ac:dyDescent="0.25">
      <c r="A610">
        <v>609</v>
      </c>
      <c r="B610">
        <v>471</v>
      </c>
      <c r="C610">
        <v>1</v>
      </c>
      <c r="D610" s="35">
        <v>1</v>
      </c>
      <c r="E610">
        <v>1</v>
      </c>
      <c r="F610">
        <v>16</v>
      </c>
      <c r="G610" s="12">
        <f>VLOOKUP(PARCELS[[#This Row],[OrderID(ORDERS)]],ORDERS[[OrderID]:[ATA]],11,FALSE)</f>
        <v>42926</v>
      </c>
    </row>
    <row r="611" spans="1:7" ht="15.75" customHeight="1" x14ac:dyDescent="0.25">
      <c r="A611">
        <v>610</v>
      </c>
      <c r="B611" s="25">
        <v>471</v>
      </c>
      <c r="C611">
        <v>1</v>
      </c>
      <c r="D611" s="35">
        <v>1</v>
      </c>
      <c r="E611">
        <v>1</v>
      </c>
      <c r="F611">
        <v>18.100000000000001</v>
      </c>
      <c r="G611" s="12">
        <f>VLOOKUP(PARCELS[[#This Row],[OrderID(ORDERS)]],ORDERS[[OrderID]:[ATA]],11,FALSE)</f>
        <v>42926</v>
      </c>
    </row>
    <row r="612" spans="1:7" ht="15.75" customHeight="1" x14ac:dyDescent="0.25">
      <c r="A612">
        <v>611</v>
      </c>
      <c r="B612">
        <v>472</v>
      </c>
      <c r="C612">
        <v>1</v>
      </c>
      <c r="D612" s="35">
        <v>1</v>
      </c>
      <c r="E612">
        <v>1</v>
      </c>
      <c r="F612">
        <v>6.7</v>
      </c>
      <c r="G612" s="12">
        <f>VLOOKUP(PARCELS[[#This Row],[OrderID(ORDERS)]],ORDERS[[OrderID]:[ATA]],11,FALSE)</f>
        <v>42925</v>
      </c>
    </row>
    <row r="613" spans="1:7" ht="15.75" customHeight="1" x14ac:dyDescent="0.25">
      <c r="A613">
        <v>612</v>
      </c>
      <c r="B613">
        <v>472</v>
      </c>
      <c r="C613">
        <v>1</v>
      </c>
      <c r="D613" s="35">
        <v>1</v>
      </c>
      <c r="E613">
        <v>1</v>
      </c>
      <c r="F613">
        <v>3.9</v>
      </c>
      <c r="G613" s="12">
        <f>VLOOKUP(PARCELS[[#This Row],[OrderID(ORDERS)]],ORDERS[[OrderID]:[ATA]],11,FALSE)</f>
        <v>42925</v>
      </c>
    </row>
    <row r="614" spans="1:7" ht="15.75" customHeight="1" x14ac:dyDescent="0.25">
      <c r="A614">
        <v>613</v>
      </c>
      <c r="B614">
        <v>473</v>
      </c>
      <c r="C614">
        <v>2</v>
      </c>
      <c r="D614" s="35">
        <v>1</v>
      </c>
      <c r="E614">
        <v>0</v>
      </c>
      <c r="F614">
        <v>10.5</v>
      </c>
      <c r="G614" s="12">
        <f>VLOOKUP(PARCELS[[#This Row],[OrderID(ORDERS)]],ORDERS[[OrderID]:[ATA]],11,FALSE)</f>
        <v>42918</v>
      </c>
    </row>
    <row r="615" spans="1:7" ht="15.75" customHeight="1" x14ac:dyDescent="0.25">
      <c r="A615">
        <v>614</v>
      </c>
      <c r="B615">
        <v>473</v>
      </c>
      <c r="C615">
        <v>2</v>
      </c>
      <c r="D615" s="35">
        <v>1</v>
      </c>
      <c r="E615">
        <v>1</v>
      </c>
      <c r="F615">
        <v>13.7</v>
      </c>
      <c r="G615" s="12">
        <f>VLOOKUP(PARCELS[[#This Row],[OrderID(ORDERS)]],ORDERS[[OrderID]:[ATA]],11,FALSE)</f>
        <v>42918</v>
      </c>
    </row>
    <row r="616" spans="1:7" ht="15.75" customHeight="1" x14ac:dyDescent="0.25">
      <c r="A616">
        <v>615</v>
      </c>
      <c r="B616">
        <v>474</v>
      </c>
      <c r="C616">
        <v>1</v>
      </c>
      <c r="D616" s="35">
        <v>1</v>
      </c>
      <c r="E616">
        <v>1</v>
      </c>
      <c r="F616">
        <v>16.5</v>
      </c>
      <c r="G616" s="12">
        <f>VLOOKUP(PARCELS[[#This Row],[OrderID(ORDERS)]],ORDERS[[OrderID]:[ATA]],11,FALSE)</f>
        <v>42914</v>
      </c>
    </row>
    <row r="617" spans="1:7" ht="15.75" customHeight="1" x14ac:dyDescent="0.25">
      <c r="A617">
        <v>616</v>
      </c>
      <c r="B617">
        <v>475</v>
      </c>
      <c r="C617">
        <v>1</v>
      </c>
      <c r="D617" s="35">
        <v>1</v>
      </c>
      <c r="E617">
        <v>1</v>
      </c>
      <c r="F617">
        <v>11.5</v>
      </c>
      <c r="G617" s="12">
        <f>VLOOKUP(PARCELS[[#This Row],[OrderID(ORDERS)]],ORDERS[[OrderID]:[ATA]],11,FALSE)</f>
        <v>42915</v>
      </c>
    </row>
    <row r="618" spans="1:7" ht="15.75" customHeight="1" x14ac:dyDescent="0.25">
      <c r="A618">
        <v>617</v>
      </c>
      <c r="B618">
        <v>476</v>
      </c>
      <c r="C618">
        <v>2</v>
      </c>
      <c r="D618" s="35">
        <v>1</v>
      </c>
      <c r="E618">
        <v>1</v>
      </c>
      <c r="F618">
        <v>11.3</v>
      </c>
      <c r="G618" s="12">
        <f>VLOOKUP(PARCELS[[#This Row],[OrderID(ORDERS)]],ORDERS[[OrderID]:[ATA]],11,FALSE)</f>
        <v>42914</v>
      </c>
    </row>
    <row r="619" spans="1:7" ht="15.75" customHeight="1" x14ac:dyDescent="0.25">
      <c r="A619">
        <v>618</v>
      </c>
      <c r="B619">
        <v>477</v>
      </c>
      <c r="C619">
        <v>2</v>
      </c>
      <c r="D619" s="35">
        <v>1</v>
      </c>
      <c r="E619">
        <v>0</v>
      </c>
      <c r="F619">
        <v>3.2</v>
      </c>
      <c r="G619" s="12">
        <f>VLOOKUP(PARCELS[[#This Row],[OrderID(ORDERS)]],ORDERS[[OrderID]:[ATA]],11,FALSE)</f>
        <v>42920</v>
      </c>
    </row>
    <row r="620" spans="1:7" ht="15.75" customHeight="1" x14ac:dyDescent="0.25">
      <c r="A620">
        <v>619</v>
      </c>
      <c r="B620">
        <v>478</v>
      </c>
      <c r="C620">
        <v>2</v>
      </c>
      <c r="D620" s="35">
        <v>1</v>
      </c>
      <c r="E620">
        <v>1</v>
      </c>
      <c r="F620">
        <v>10</v>
      </c>
      <c r="G620" s="12">
        <f>VLOOKUP(PARCELS[[#This Row],[OrderID(ORDERS)]],ORDERS[[OrderID]:[ATA]],11,FALSE)</f>
        <v>42919</v>
      </c>
    </row>
    <row r="621" spans="1:7" ht="15.75" customHeight="1" x14ac:dyDescent="0.25">
      <c r="A621">
        <v>620</v>
      </c>
      <c r="B621">
        <v>479</v>
      </c>
      <c r="C621">
        <v>1</v>
      </c>
      <c r="D621" s="35">
        <v>1</v>
      </c>
      <c r="E621">
        <v>1</v>
      </c>
      <c r="F621">
        <v>9.9</v>
      </c>
      <c r="G621" s="12">
        <f>VLOOKUP(PARCELS[[#This Row],[OrderID(ORDERS)]],ORDERS[[OrderID]:[ATA]],11,FALSE)</f>
        <v>42920</v>
      </c>
    </row>
    <row r="622" spans="1:7" ht="15.75" customHeight="1" x14ac:dyDescent="0.25">
      <c r="A622">
        <v>621</v>
      </c>
      <c r="B622">
        <v>480</v>
      </c>
      <c r="C622">
        <v>1</v>
      </c>
      <c r="D622" s="35">
        <v>1</v>
      </c>
      <c r="E622">
        <v>1</v>
      </c>
      <c r="F622">
        <v>8.5</v>
      </c>
      <c r="G622" s="12">
        <f>VLOOKUP(PARCELS[[#This Row],[OrderID(ORDERS)]],ORDERS[[OrderID]:[ATA]],11,FALSE)</f>
        <v>42915</v>
      </c>
    </row>
    <row r="623" spans="1:7" ht="15.75" customHeight="1" x14ac:dyDescent="0.25">
      <c r="A623">
        <v>622</v>
      </c>
      <c r="B623">
        <v>481</v>
      </c>
      <c r="C623">
        <v>1</v>
      </c>
      <c r="D623" s="35">
        <v>1</v>
      </c>
      <c r="E623">
        <v>1</v>
      </c>
      <c r="F623">
        <v>16.899999999999999</v>
      </c>
      <c r="G623" s="12">
        <f>VLOOKUP(PARCELS[[#This Row],[OrderID(ORDERS)]],ORDERS[[OrderID]:[ATA]],11,FALSE)</f>
        <v>42916</v>
      </c>
    </row>
    <row r="624" spans="1:7" ht="15.75" customHeight="1" x14ac:dyDescent="0.25">
      <c r="A624">
        <v>623</v>
      </c>
      <c r="B624">
        <v>481</v>
      </c>
      <c r="C624">
        <v>1</v>
      </c>
      <c r="D624" s="35">
        <v>1</v>
      </c>
      <c r="E624">
        <v>1</v>
      </c>
      <c r="F624">
        <v>11.6</v>
      </c>
      <c r="G624" s="12">
        <f>VLOOKUP(PARCELS[[#This Row],[OrderID(ORDERS)]],ORDERS[[OrderID]:[ATA]],11,FALSE)</f>
        <v>42916</v>
      </c>
    </row>
    <row r="625" spans="1:7" ht="15.75" customHeight="1" x14ac:dyDescent="0.25">
      <c r="A625">
        <v>624</v>
      </c>
      <c r="B625">
        <v>482</v>
      </c>
      <c r="C625">
        <v>1</v>
      </c>
      <c r="D625" s="35">
        <v>1</v>
      </c>
      <c r="E625">
        <v>1</v>
      </c>
      <c r="F625">
        <v>0.5</v>
      </c>
      <c r="G625" s="12">
        <f>VLOOKUP(PARCELS[[#This Row],[OrderID(ORDERS)]],ORDERS[[OrderID]:[ATA]],11,FALSE)</f>
        <v>42921</v>
      </c>
    </row>
    <row r="626" spans="1:7" ht="15.75" customHeight="1" x14ac:dyDescent="0.25">
      <c r="A626">
        <v>625</v>
      </c>
      <c r="B626">
        <v>482</v>
      </c>
      <c r="C626">
        <v>1</v>
      </c>
      <c r="D626" s="35">
        <v>1</v>
      </c>
      <c r="E626">
        <v>1</v>
      </c>
      <c r="F626">
        <v>17.7</v>
      </c>
      <c r="G626" s="12">
        <f>VLOOKUP(PARCELS[[#This Row],[OrderID(ORDERS)]],ORDERS[[OrderID]:[ATA]],11,FALSE)</f>
        <v>42921</v>
      </c>
    </row>
    <row r="627" spans="1:7" ht="15.75" customHeight="1" x14ac:dyDescent="0.25">
      <c r="A627">
        <v>626</v>
      </c>
      <c r="B627">
        <v>483</v>
      </c>
      <c r="C627">
        <v>1</v>
      </c>
      <c r="D627" s="35">
        <v>1</v>
      </c>
      <c r="E627">
        <v>1</v>
      </c>
      <c r="F627">
        <v>3.8</v>
      </c>
      <c r="G627" s="12">
        <f>VLOOKUP(PARCELS[[#This Row],[OrderID(ORDERS)]],ORDERS[[OrderID]:[ATA]],11,FALSE)</f>
        <v>42921</v>
      </c>
    </row>
    <row r="628" spans="1:7" ht="15.75" customHeight="1" x14ac:dyDescent="0.25">
      <c r="A628">
        <v>627</v>
      </c>
      <c r="B628">
        <v>483</v>
      </c>
      <c r="C628">
        <v>1</v>
      </c>
      <c r="D628" s="35">
        <v>1</v>
      </c>
      <c r="E628">
        <v>1</v>
      </c>
      <c r="F628">
        <v>11.1</v>
      </c>
      <c r="G628" s="12">
        <f>VLOOKUP(PARCELS[[#This Row],[OrderID(ORDERS)]],ORDERS[[OrderID]:[ATA]],11,FALSE)</f>
        <v>42921</v>
      </c>
    </row>
    <row r="629" spans="1:7" ht="15.75" customHeight="1" x14ac:dyDescent="0.25">
      <c r="A629">
        <v>628</v>
      </c>
      <c r="B629">
        <v>484</v>
      </c>
      <c r="C629">
        <v>2</v>
      </c>
      <c r="D629" s="35">
        <v>1</v>
      </c>
      <c r="E629">
        <v>1</v>
      </c>
      <c r="F629">
        <v>12.5</v>
      </c>
      <c r="G629" s="12">
        <f>VLOOKUP(PARCELS[[#This Row],[OrderID(ORDERS)]],ORDERS[[OrderID]:[ATA]],11,FALSE)</f>
        <v>42919</v>
      </c>
    </row>
    <row r="630" spans="1:7" ht="15.75" customHeight="1" x14ac:dyDescent="0.25">
      <c r="A630">
        <v>629</v>
      </c>
      <c r="B630">
        <v>485</v>
      </c>
      <c r="C630">
        <v>1</v>
      </c>
      <c r="D630" s="35">
        <v>1</v>
      </c>
      <c r="E630">
        <v>1</v>
      </c>
      <c r="F630">
        <v>18.2</v>
      </c>
      <c r="G630" s="12">
        <f>VLOOKUP(PARCELS[[#This Row],[OrderID(ORDERS)]],ORDERS[[OrderID]:[ATA]],11,FALSE)</f>
        <v>42919</v>
      </c>
    </row>
    <row r="631" spans="1:7" ht="15.75" customHeight="1" x14ac:dyDescent="0.25">
      <c r="A631">
        <v>630</v>
      </c>
      <c r="B631">
        <v>485</v>
      </c>
      <c r="C631">
        <v>1</v>
      </c>
      <c r="D631" s="35">
        <v>1</v>
      </c>
      <c r="E631">
        <v>0</v>
      </c>
      <c r="F631">
        <v>8.1</v>
      </c>
      <c r="G631" s="12">
        <f>VLOOKUP(PARCELS[[#This Row],[OrderID(ORDERS)]],ORDERS[[OrderID]:[ATA]],11,FALSE)</f>
        <v>42919</v>
      </c>
    </row>
    <row r="632" spans="1:7" ht="15.75" customHeight="1" x14ac:dyDescent="0.25">
      <c r="A632">
        <v>631</v>
      </c>
      <c r="B632">
        <v>485</v>
      </c>
      <c r="C632">
        <v>1</v>
      </c>
      <c r="D632" s="35">
        <v>1</v>
      </c>
      <c r="E632">
        <v>1</v>
      </c>
      <c r="F632">
        <v>5.3</v>
      </c>
      <c r="G632" s="12">
        <f>VLOOKUP(PARCELS[[#This Row],[OrderID(ORDERS)]],ORDERS[[OrderID]:[ATA]],11,FALSE)</f>
        <v>42919</v>
      </c>
    </row>
    <row r="633" spans="1:7" ht="15.75" customHeight="1" x14ac:dyDescent="0.25">
      <c r="A633">
        <v>632</v>
      </c>
      <c r="B633">
        <v>486</v>
      </c>
      <c r="C633">
        <v>2</v>
      </c>
      <c r="D633" s="35">
        <v>1</v>
      </c>
      <c r="E633">
        <v>1</v>
      </c>
      <c r="F633">
        <v>13.8</v>
      </c>
      <c r="G633" s="12">
        <f>VLOOKUP(PARCELS[[#This Row],[OrderID(ORDERS)]],ORDERS[[OrderID]:[ATA]],11,FALSE)</f>
        <v>42921</v>
      </c>
    </row>
    <row r="634" spans="1:7" ht="15.75" customHeight="1" x14ac:dyDescent="0.25">
      <c r="A634">
        <v>633</v>
      </c>
      <c r="B634">
        <v>487</v>
      </c>
      <c r="C634">
        <v>1</v>
      </c>
      <c r="D634" s="35">
        <v>1</v>
      </c>
      <c r="E634">
        <v>1</v>
      </c>
      <c r="F634">
        <v>11.5</v>
      </c>
      <c r="G634" s="12">
        <f>VLOOKUP(PARCELS[[#This Row],[OrderID(ORDERS)]],ORDERS[[OrderID]:[ATA]],11,FALSE)</f>
        <v>42919</v>
      </c>
    </row>
    <row r="635" spans="1:7" ht="15.75" customHeight="1" x14ac:dyDescent="0.25">
      <c r="A635">
        <v>634</v>
      </c>
      <c r="B635">
        <v>488</v>
      </c>
      <c r="C635">
        <v>1</v>
      </c>
      <c r="D635" s="35">
        <v>1</v>
      </c>
      <c r="E635">
        <v>0</v>
      </c>
      <c r="F635">
        <v>4.5</v>
      </c>
      <c r="G635" s="12">
        <f>VLOOKUP(PARCELS[[#This Row],[OrderID(ORDERS)]],ORDERS[[OrderID]:[ATA]],11,FALSE)</f>
        <v>42925</v>
      </c>
    </row>
    <row r="636" spans="1:7" ht="15.75" customHeight="1" x14ac:dyDescent="0.25">
      <c r="A636">
        <v>635</v>
      </c>
      <c r="B636">
        <v>488</v>
      </c>
      <c r="C636">
        <v>1</v>
      </c>
      <c r="D636" s="35">
        <v>1</v>
      </c>
      <c r="E636">
        <v>1</v>
      </c>
      <c r="F636">
        <v>4.4000000000000004</v>
      </c>
      <c r="G636" s="12">
        <f>VLOOKUP(PARCELS[[#This Row],[OrderID(ORDERS)]],ORDERS[[OrderID]:[ATA]],11,FALSE)</f>
        <v>42925</v>
      </c>
    </row>
    <row r="637" spans="1:7" ht="15.75" customHeight="1" x14ac:dyDescent="0.25">
      <c r="A637">
        <v>636</v>
      </c>
      <c r="B637">
        <v>489</v>
      </c>
      <c r="C637">
        <v>2</v>
      </c>
      <c r="D637" s="35">
        <v>1</v>
      </c>
      <c r="E637">
        <v>1</v>
      </c>
      <c r="F637">
        <v>18.7</v>
      </c>
      <c r="G637" s="12">
        <f>VLOOKUP(PARCELS[[#This Row],[OrderID(ORDERS)]],ORDERS[[OrderID]:[ATA]],11,FALSE)</f>
        <v>42920</v>
      </c>
    </row>
    <row r="638" spans="1:7" ht="15.75" customHeight="1" x14ac:dyDescent="0.25">
      <c r="A638">
        <v>637</v>
      </c>
      <c r="B638">
        <v>490</v>
      </c>
      <c r="C638">
        <v>1</v>
      </c>
      <c r="D638" s="35">
        <v>1</v>
      </c>
      <c r="E638">
        <v>1</v>
      </c>
      <c r="F638">
        <v>8.1</v>
      </c>
      <c r="G638" s="12">
        <f>VLOOKUP(PARCELS[[#This Row],[OrderID(ORDERS)]],ORDERS[[OrderID]:[ATA]],11,FALSE)</f>
        <v>42924</v>
      </c>
    </row>
    <row r="639" spans="1:7" ht="15.75" customHeight="1" x14ac:dyDescent="0.25">
      <c r="A639">
        <v>638</v>
      </c>
      <c r="B639">
        <v>491</v>
      </c>
      <c r="C639">
        <v>2</v>
      </c>
      <c r="D639" s="35">
        <v>1</v>
      </c>
      <c r="E639">
        <v>1</v>
      </c>
      <c r="F639">
        <v>14.9</v>
      </c>
      <c r="G639" s="12">
        <f>VLOOKUP(PARCELS[[#This Row],[OrderID(ORDERS)]],ORDERS[[OrderID]:[ATA]],11,FALSE)</f>
        <v>42921</v>
      </c>
    </row>
    <row r="640" spans="1:7" ht="15.75" customHeight="1" x14ac:dyDescent="0.25">
      <c r="A640">
        <v>639</v>
      </c>
      <c r="B640">
        <v>491</v>
      </c>
      <c r="C640">
        <v>2</v>
      </c>
      <c r="D640" s="35">
        <v>1</v>
      </c>
      <c r="E640">
        <v>1</v>
      </c>
      <c r="F640">
        <v>7.3</v>
      </c>
      <c r="G640" s="12">
        <f>VLOOKUP(PARCELS[[#This Row],[OrderID(ORDERS)]],ORDERS[[OrderID]:[ATA]],11,FALSE)</f>
        <v>42921</v>
      </c>
    </row>
    <row r="641" spans="1:7" ht="15.75" customHeight="1" x14ac:dyDescent="0.25">
      <c r="A641">
        <v>640</v>
      </c>
      <c r="B641">
        <v>492</v>
      </c>
      <c r="C641">
        <v>2</v>
      </c>
      <c r="D641" s="35">
        <v>1</v>
      </c>
      <c r="E641">
        <v>1</v>
      </c>
      <c r="F641">
        <v>13.1</v>
      </c>
      <c r="G641" s="12">
        <f>VLOOKUP(PARCELS[[#This Row],[OrderID(ORDERS)]],ORDERS[[OrderID]:[ATA]],11,FALSE)</f>
        <v>42923</v>
      </c>
    </row>
    <row r="642" spans="1:7" ht="15.75" customHeight="1" x14ac:dyDescent="0.25">
      <c r="A642">
        <v>641</v>
      </c>
      <c r="B642">
        <v>493</v>
      </c>
      <c r="C642">
        <v>1</v>
      </c>
      <c r="D642" s="35">
        <v>1</v>
      </c>
      <c r="E642">
        <v>1</v>
      </c>
      <c r="F642">
        <v>6.6</v>
      </c>
      <c r="G642" s="12">
        <f>VLOOKUP(PARCELS[[#This Row],[OrderID(ORDERS)]],ORDERS[[OrderID]:[ATA]],11,FALSE)</f>
        <v>42921</v>
      </c>
    </row>
    <row r="643" spans="1:7" ht="15.75" customHeight="1" x14ac:dyDescent="0.25">
      <c r="A643">
        <v>642</v>
      </c>
      <c r="B643">
        <v>494</v>
      </c>
      <c r="C643">
        <v>1</v>
      </c>
      <c r="D643" s="35">
        <v>1</v>
      </c>
      <c r="E643">
        <v>0</v>
      </c>
      <c r="F643">
        <v>9.1999999999999993</v>
      </c>
      <c r="G643" s="12">
        <f>VLOOKUP(PARCELS[[#This Row],[OrderID(ORDERS)]],ORDERS[[OrderID]:[ATA]],11,FALSE)</f>
        <v>42920</v>
      </c>
    </row>
    <row r="644" spans="1:7" ht="15.75" customHeight="1" x14ac:dyDescent="0.25">
      <c r="A644">
        <v>643</v>
      </c>
      <c r="B644">
        <v>495</v>
      </c>
      <c r="C644">
        <v>2</v>
      </c>
      <c r="D644" s="35">
        <v>1</v>
      </c>
      <c r="E644">
        <v>1</v>
      </c>
      <c r="F644">
        <v>13.7</v>
      </c>
      <c r="G644" s="12">
        <f>VLOOKUP(PARCELS[[#This Row],[OrderID(ORDERS)]],ORDERS[[OrderID]:[ATA]],11,FALSE)</f>
        <v>42925</v>
      </c>
    </row>
    <row r="645" spans="1:7" ht="15.75" customHeight="1" x14ac:dyDescent="0.25">
      <c r="A645">
        <v>644</v>
      </c>
      <c r="B645">
        <v>495</v>
      </c>
      <c r="C645">
        <v>2</v>
      </c>
      <c r="D645" s="35">
        <v>1</v>
      </c>
      <c r="E645">
        <v>0</v>
      </c>
      <c r="F645">
        <v>16.600000000000001</v>
      </c>
      <c r="G645" s="12">
        <f>VLOOKUP(PARCELS[[#This Row],[OrderID(ORDERS)]],ORDERS[[OrderID]:[ATA]],11,FALSE)</f>
        <v>42925</v>
      </c>
    </row>
    <row r="646" spans="1:7" ht="15.75" customHeight="1" x14ac:dyDescent="0.25">
      <c r="A646">
        <v>645</v>
      </c>
      <c r="B646">
        <v>496</v>
      </c>
      <c r="C646">
        <v>2</v>
      </c>
      <c r="D646" s="35">
        <v>1</v>
      </c>
      <c r="E646">
        <v>0</v>
      </c>
      <c r="F646">
        <v>14.3</v>
      </c>
      <c r="G646" s="12">
        <f>VLOOKUP(PARCELS[[#This Row],[OrderID(ORDERS)]],ORDERS[[OrderID]:[ATA]],11,FALSE)</f>
        <v>42923</v>
      </c>
    </row>
    <row r="647" spans="1:7" ht="15.75" customHeight="1" x14ac:dyDescent="0.25">
      <c r="A647">
        <v>646</v>
      </c>
      <c r="B647">
        <v>496</v>
      </c>
      <c r="C647">
        <v>2</v>
      </c>
      <c r="D647" s="35">
        <v>1</v>
      </c>
      <c r="E647">
        <v>0</v>
      </c>
      <c r="F647">
        <v>10.6</v>
      </c>
      <c r="G647" s="12">
        <f>VLOOKUP(PARCELS[[#This Row],[OrderID(ORDERS)]],ORDERS[[OrderID]:[ATA]],11,FALSE)</f>
        <v>42923</v>
      </c>
    </row>
    <row r="648" spans="1:7" ht="15.75" customHeight="1" x14ac:dyDescent="0.25">
      <c r="A648">
        <v>647</v>
      </c>
      <c r="B648">
        <v>497</v>
      </c>
      <c r="C648">
        <v>1</v>
      </c>
      <c r="D648" s="35">
        <v>1</v>
      </c>
      <c r="E648">
        <v>1</v>
      </c>
      <c r="F648">
        <v>11.2</v>
      </c>
      <c r="G648" s="12">
        <f>VLOOKUP(PARCELS[[#This Row],[OrderID(ORDERS)]],ORDERS[[OrderID]:[ATA]],11,FALSE)</f>
        <v>42924</v>
      </c>
    </row>
    <row r="649" spans="1:7" ht="15.75" customHeight="1" x14ac:dyDescent="0.25">
      <c r="A649">
        <v>648</v>
      </c>
      <c r="B649">
        <v>497</v>
      </c>
      <c r="C649">
        <v>1</v>
      </c>
      <c r="D649" s="35">
        <v>1</v>
      </c>
      <c r="E649">
        <v>1</v>
      </c>
      <c r="F649">
        <v>1.4</v>
      </c>
      <c r="G649" s="12">
        <f>VLOOKUP(PARCELS[[#This Row],[OrderID(ORDERS)]],ORDERS[[OrderID]:[ATA]],11,FALSE)</f>
        <v>42924</v>
      </c>
    </row>
    <row r="650" spans="1:7" ht="15.75" customHeight="1" x14ac:dyDescent="0.25">
      <c r="A650">
        <v>649</v>
      </c>
      <c r="B650">
        <v>498</v>
      </c>
      <c r="C650">
        <v>1</v>
      </c>
      <c r="D650" s="35">
        <v>1</v>
      </c>
      <c r="E650">
        <v>1</v>
      </c>
      <c r="F650">
        <v>18.5</v>
      </c>
      <c r="G650" s="12">
        <f>VLOOKUP(PARCELS[[#This Row],[OrderID(ORDERS)]],ORDERS[[OrderID]:[ATA]],11,FALSE)</f>
        <v>42922</v>
      </c>
    </row>
    <row r="651" spans="1:7" ht="15.75" customHeight="1" x14ac:dyDescent="0.25">
      <c r="A651">
        <v>650</v>
      </c>
      <c r="B651">
        <v>499</v>
      </c>
      <c r="C651">
        <v>2</v>
      </c>
      <c r="D651" s="35">
        <v>1</v>
      </c>
      <c r="E651">
        <v>1</v>
      </c>
      <c r="F651">
        <v>8</v>
      </c>
      <c r="G651" s="12">
        <f>VLOOKUP(PARCELS[[#This Row],[OrderID(ORDERS)]],ORDERS[[OrderID]:[ATA]],11,FALSE)</f>
        <v>42925</v>
      </c>
    </row>
    <row r="652" spans="1:7" ht="15.75" customHeight="1" x14ac:dyDescent="0.25">
      <c r="A652">
        <v>651</v>
      </c>
      <c r="B652">
        <v>500</v>
      </c>
      <c r="C652">
        <v>1</v>
      </c>
      <c r="D652" s="35">
        <v>1</v>
      </c>
      <c r="E652">
        <v>0</v>
      </c>
      <c r="F652">
        <v>9.8000000000000007</v>
      </c>
      <c r="G652" s="12">
        <f>VLOOKUP(PARCELS[[#This Row],[OrderID(ORDERS)]],ORDERS[[OrderID]:[ATA]],11,FALSE)</f>
        <v>42922</v>
      </c>
    </row>
    <row r="653" spans="1:7" ht="15.75" customHeight="1" x14ac:dyDescent="0.25">
      <c r="A653">
        <v>652</v>
      </c>
      <c r="B653">
        <v>501</v>
      </c>
      <c r="C653">
        <v>1</v>
      </c>
      <c r="D653" s="35">
        <v>1</v>
      </c>
      <c r="E653">
        <v>1</v>
      </c>
      <c r="F653">
        <v>2.6</v>
      </c>
      <c r="G653" s="12">
        <f>VLOOKUP(PARCELS[[#This Row],[OrderID(ORDERS)]],ORDERS[[OrderID]:[ATA]],11,FALSE)</f>
        <v>42919</v>
      </c>
    </row>
    <row r="654" spans="1:7" ht="15.75" customHeight="1" x14ac:dyDescent="0.25">
      <c r="A654">
        <v>653</v>
      </c>
      <c r="B654">
        <v>502</v>
      </c>
      <c r="C654">
        <v>2</v>
      </c>
      <c r="D654" s="35">
        <v>1</v>
      </c>
      <c r="E654">
        <v>1</v>
      </c>
      <c r="F654">
        <v>17.5</v>
      </c>
      <c r="G654" s="12">
        <f>VLOOKUP(PARCELS[[#This Row],[OrderID(ORDERS)]],ORDERS[[OrderID]:[ATA]],11,FALSE)</f>
        <v>42921</v>
      </c>
    </row>
    <row r="655" spans="1:7" ht="15.75" customHeight="1" x14ac:dyDescent="0.25">
      <c r="A655">
        <v>654</v>
      </c>
      <c r="B655">
        <v>503</v>
      </c>
      <c r="C655">
        <v>1</v>
      </c>
      <c r="D655" s="35">
        <v>1</v>
      </c>
      <c r="E655">
        <v>1</v>
      </c>
      <c r="F655">
        <v>16.899999999999999</v>
      </c>
      <c r="G655" s="12">
        <f>VLOOKUP(PARCELS[[#This Row],[OrderID(ORDERS)]],ORDERS[[OrderID]:[ATA]],11,FALSE)</f>
        <v>42925</v>
      </c>
    </row>
    <row r="656" spans="1:7" ht="15.75" customHeight="1" x14ac:dyDescent="0.25">
      <c r="A656">
        <v>655</v>
      </c>
      <c r="B656">
        <v>504</v>
      </c>
      <c r="C656">
        <v>1</v>
      </c>
      <c r="D656" s="35">
        <v>1</v>
      </c>
      <c r="E656">
        <v>1</v>
      </c>
      <c r="F656">
        <v>15.3</v>
      </c>
      <c r="G656" s="12">
        <f>VLOOKUP(PARCELS[[#This Row],[OrderID(ORDERS)]],ORDERS[[OrderID]:[ATA]],11,FALSE)</f>
        <v>42926</v>
      </c>
    </row>
    <row r="657" spans="1:7" ht="15.75" customHeight="1" x14ac:dyDescent="0.25">
      <c r="A657">
        <v>656</v>
      </c>
      <c r="B657">
        <v>505</v>
      </c>
      <c r="C657">
        <v>2</v>
      </c>
      <c r="D657" s="35">
        <v>1</v>
      </c>
      <c r="E657">
        <v>1</v>
      </c>
      <c r="F657">
        <v>6.3</v>
      </c>
      <c r="G657" s="12">
        <f>VLOOKUP(PARCELS[[#This Row],[OrderID(ORDERS)]],ORDERS[[OrderID]:[ATA]],11,FALSE)</f>
        <v>42923</v>
      </c>
    </row>
    <row r="658" spans="1:7" ht="15.75" customHeight="1" x14ac:dyDescent="0.25">
      <c r="A658">
        <v>657</v>
      </c>
      <c r="B658">
        <v>506</v>
      </c>
      <c r="C658">
        <v>1</v>
      </c>
      <c r="D658" s="35">
        <v>1</v>
      </c>
      <c r="E658">
        <v>1</v>
      </c>
      <c r="F658">
        <v>3.3</v>
      </c>
      <c r="G658" s="12">
        <f>VLOOKUP(PARCELS[[#This Row],[OrderID(ORDERS)]],ORDERS[[OrderID]:[ATA]],11,FALSE)</f>
        <v>42926</v>
      </c>
    </row>
    <row r="659" spans="1:7" ht="15.75" customHeight="1" x14ac:dyDescent="0.25">
      <c r="A659">
        <v>658</v>
      </c>
      <c r="B659">
        <v>507</v>
      </c>
      <c r="C659">
        <v>2</v>
      </c>
      <c r="D659" s="35">
        <v>1</v>
      </c>
      <c r="E659">
        <v>0</v>
      </c>
      <c r="F659">
        <v>12.9</v>
      </c>
      <c r="G659" s="12">
        <f>VLOOKUP(PARCELS[[#This Row],[OrderID(ORDERS)]],ORDERS[[OrderID]:[ATA]],11,FALSE)</f>
        <v>42920</v>
      </c>
    </row>
    <row r="660" spans="1:7" ht="15.75" customHeight="1" x14ac:dyDescent="0.25">
      <c r="A660">
        <v>659</v>
      </c>
      <c r="B660">
        <v>508</v>
      </c>
      <c r="C660">
        <v>1</v>
      </c>
      <c r="D660" s="35">
        <v>1</v>
      </c>
      <c r="E660">
        <v>1</v>
      </c>
      <c r="F660">
        <v>2.7</v>
      </c>
      <c r="G660" s="12">
        <f>VLOOKUP(PARCELS[[#This Row],[OrderID(ORDERS)]],ORDERS[[OrderID]:[ATA]],11,FALSE)</f>
        <v>42924</v>
      </c>
    </row>
    <row r="661" spans="1:7" ht="15.75" customHeight="1" x14ac:dyDescent="0.25">
      <c r="A661">
        <v>660</v>
      </c>
      <c r="B661">
        <v>509</v>
      </c>
      <c r="C661">
        <v>1</v>
      </c>
      <c r="D661" s="35">
        <v>1</v>
      </c>
      <c r="E661">
        <v>1</v>
      </c>
      <c r="F661">
        <v>17.5</v>
      </c>
      <c r="G661" s="12">
        <f>VLOOKUP(PARCELS[[#This Row],[OrderID(ORDERS)]],ORDERS[[OrderID]:[ATA]],11,FALSE)</f>
        <v>42923</v>
      </c>
    </row>
    <row r="662" spans="1:7" ht="15.75" customHeight="1" x14ac:dyDescent="0.25">
      <c r="A662">
        <v>661</v>
      </c>
      <c r="B662">
        <v>510</v>
      </c>
      <c r="C662">
        <v>2</v>
      </c>
      <c r="D662" s="35">
        <v>1</v>
      </c>
      <c r="E662">
        <v>1</v>
      </c>
      <c r="F662">
        <v>6.8</v>
      </c>
      <c r="G662" s="12">
        <f>VLOOKUP(PARCELS[[#This Row],[OrderID(ORDERS)]],ORDERS[[OrderID]:[ATA]],11,FALSE)</f>
        <v>42925</v>
      </c>
    </row>
    <row r="663" spans="1:7" ht="15.75" customHeight="1" x14ac:dyDescent="0.25">
      <c r="A663">
        <v>662</v>
      </c>
      <c r="B663">
        <v>510</v>
      </c>
      <c r="C663">
        <v>2</v>
      </c>
      <c r="D663" s="35">
        <v>1</v>
      </c>
      <c r="E663">
        <v>0</v>
      </c>
      <c r="F663">
        <v>5.6</v>
      </c>
      <c r="G663" s="12">
        <f>VLOOKUP(PARCELS[[#This Row],[OrderID(ORDERS)]],ORDERS[[OrderID]:[ATA]],11,FALSE)</f>
        <v>42925</v>
      </c>
    </row>
    <row r="664" spans="1:7" ht="15.75" customHeight="1" x14ac:dyDescent="0.25">
      <c r="A664">
        <v>663</v>
      </c>
      <c r="B664">
        <v>511</v>
      </c>
      <c r="C664">
        <v>1</v>
      </c>
      <c r="D664" s="35">
        <v>1</v>
      </c>
      <c r="E664">
        <v>1</v>
      </c>
      <c r="F664">
        <v>12.3</v>
      </c>
      <c r="G664" s="12">
        <f>VLOOKUP(PARCELS[[#This Row],[OrderID(ORDERS)]],ORDERS[[OrderID]:[ATA]],11,FALSE)</f>
        <v>42922</v>
      </c>
    </row>
    <row r="665" spans="1:7" ht="15.75" customHeight="1" x14ac:dyDescent="0.25">
      <c r="A665">
        <v>664</v>
      </c>
      <c r="B665">
        <v>512</v>
      </c>
      <c r="C665">
        <v>2</v>
      </c>
      <c r="D665" s="35">
        <v>1</v>
      </c>
      <c r="E665">
        <v>1</v>
      </c>
      <c r="F665">
        <v>12.8</v>
      </c>
      <c r="G665" s="12">
        <f>VLOOKUP(PARCELS[[#This Row],[OrderID(ORDERS)]],ORDERS[[OrderID]:[ATA]],11,FALSE)</f>
        <v>42928</v>
      </c>
    </row>
    <row r="666" spans="1:7" ht="15.75" customHeight="1" x14ac:dyDescent="0.25">
      <c r="A666">
        <v>665</v>
      </c>
      <c r="B666">
        <v>513</v>
      </c>
      <c r="C666">
        <v>2</v>
      </c>
      <c r="D666" s="35">
        <v>1</v>
      </c>
      <c r="E666">
        <v>1</v>
      </c>
      <c r="F666">
        <v>14.2</v>
      </c>
      <c r="G666" s="12">
        <f>VLOOKUP(PARCELS[[#This Row],[OrderID(ORDERS)]],ORDERS[[OrderID]:[ATA]],11,FALSE)</f>
        <v>42922</v>
      </c>
    </row>
    <row r="667" spans="1:7" ht="15.75" customHeight="1" x14ac:dyDescent="0.25">
      <c r="A667">
        <v>666</v>
      </c>
      <c r="B667">
        <v>514</v>
      </c>
      <c r="C667">
        <v>1</v>
      </c>
      <c r="D667" s="35">
        <v>1</v>
      </c>
      <c r="E667">
        <v>1</v>
      </c>
      <c r="F667">
        <v>16.100000000000001</v>
      </c>
      <c r="G667" s="12">
        <f>VLOOKUP(PARCELS[[#This Row],[OrderID(ORDERS)]],ORDERS[[OrderID]:[ATA]],11,FALSE)</f>
        <v>42926</v>
      </c>
    </row>
    <row r="668" spans="1:7" ht="15.75" customHeight="1" x14ac:dyDescent="0.25">
      <c r="A668">
        <v>667</v>
      </c>
      <c r="B668">
        <v>515</v>
      </c>
      <c r="C668">
        <v>2</v>
      </c>
      <c r="D668" s="35">
        <v>1</v>
      </c>
      <c r="E668">
        <v>1</v>
      </c>
      <c r="F668">
        <v>10.4</v>
      </c>
      <c r="G668" s="12">
        <f>VLOOKUP(PARCELS[[#This Row],[OrderID(ORDERS)]],ORDERS[[OrderID]:[ATA]],11,FALSE)</f>
        <v>42925</v>
      </c>
    </row>
    <row r="669" spans="1:7" ht="15.75" customHeight="1" x14ac:dyDescent="0.25">
      <c r="A669">
        <v>668</v>
      </c>
      <c r="B669">
        <v>516</v>
      </c>
      <c r="C669">
        <v>2</v>
      </c>
      <c r="D669" s="35">
        <v>1</v>
      </c>
      <c r="E669">
        <v>1</v>
      </c>
      <c r="F669">
        <v>9.1</v>
      </c>
      <c r="G669" s="12">
        <f>VLOOKUP(PARCELS[[#This Row],[OrderID(ORDERS)]],ORDERS[[OrderID]:[ATA]],11,FALSE)</f>
        <v>42928</v>
      </c>
    </row>
    <row r="670" spans="1:7" ht="15.75" customHeight="1" x14ac:dyDescent="0.25">
      <c r="A670">
        <v>669</v>
      </c>
      <c r="B670">
        <v>517</v>
      </c>
      <c r="C670">
        <v>2</v>
      </c>
      <c r="D670" s="35">
        <v>1</v>
      </c>
      <c r="E670">
        <v>1</v>
      </c>
      <c r="F670">
        <v>14</v>
      </c>
      <c r="G670" s="12">
        <f>VLOOKUP(PARCELS[[#This Row],[OrderID(ORDERS)]],ORDERS[[OrderID]:[ATA]],11,FALSE)</f>
        <v>42928</v>
      </c>
    </row>
    <row r="671" spans="1:7" ht="15.75" customHeight="1" x14ac:dyDescent="0.25">
      <c r="A671">
        <v>670</v>
      </c>
      <c r="B671">
        <v>518</v>
      </c>
      <c r="C671">
        <v>2</v>
      </c>
      <c r="D671" s="35">
        <v>1</v>
      </c>
      <c r="E671">
        <v>1</v>
      </c>
      <c r="F671">
        <v>6.8</v>
      </c>
      <c r="G671" s="12">
        <f>VLOOKUP(PARCELS[[#This Row],[OrderID(ORDERS)]],ORDERS[[OrderID]:[ATA]],11,FALSE)</f>
        <v>42936</v>
      </c>
    </row>
    <row r="672" spans="1:7" ht="15.75" customHeight="1" x14ac:dyDescent="0.25">
      <c r="A672">
        <v>671</v>
      </c>
      <c r="B672">
        <v>519</v>
      </c>
      <c r="C672">
        <v>2</v>
      </c>
      <c r="D672" s="35">
        <v>1</v>
      </c>
      <c r="E672">
        <v>1</v>
      </c>
      <c r="F672">
        <v>7.7</v>
      </c>
      <c r="G672" s="12">
        <f>VLOOKUP(PARCELS[[#This Row],[OrderID(ORDERS)]],ORDERS[[OrderID]:[ATA]],11,FALSE)</f>
        <v>42931</v>
      </c>
    </row>
    <row r="673" spans="1:7" ht="15.75" customHeight="1" x14ac:dyDescent="0.25">
      <c r="A673">
        <v>672</v>
      </c>
      <c r="B673">
        <v>520</v>
      </c>
      <c r="C673">
        <v>3</v>
      </c>
      <c r="D673" s="35">
        <v>1</v>
      </c>
      <c r="E673">
        <v>1</v>
      </c>
      <c r="F673">
        <v>16.5</v>
      </c>
      <c r="G673" s="12">
        <f>VLOOKUP(PARCELS[[#This Row],[OrderID(ORDERS)]],ORDERS[[OrderID]:[ATA]],11,FALSE)</f>
        <v>42926</v>
      </c>
    </row>
    <row r="674" spans="1:7" ht="15.75" customHeight="1" x14ac:dyDescent="0.25">
      <c r="A674">
        <v>673</v>
      </c>
      <c r="B674">
        <v>521</v>
      </c>
      <c r="C674">
        <v>1</v>
      </c>
      <c r="D674" s="35">
        <v>1</v>
      </c>
      <c r="E674">
        <v>1</v>
      </c>
      <c r="F674">
        <v>2.6</v>
      </c>
      <c r="G674" s="12">
        <f>VLOOKUP(PARCELS[[#This Row],[OrderID(ORDERS)]],ORDERS[[OrderID]:[ATA]],11,FALSE)</f>
        <v>42931</v>
      </c>
    </row>
    <row r="675" spans="1:7" ht="15.75" customHeight="1" x14ac:dyDescent="0.25">
      <c r="A675">
        <v>674</v>
      </c>
      <c r="B675">
        <v>521</v>
      </c>
      <c r="C675">
        <v>1</v>
      </c>
      <c r="D675" s="35">
        <v>1</v>
      </c>
      <c r="E675">
        <v>1</v>
      </c>
      <c r="F675">
        <v>13.1</v>
      </c>
      <c r="G675" s="12">
        <f>VLOOKUP(PARCELS[[#This Row],[OrderID(ORDERS)]],ORDERS[[OrderID]:[ATA]],11,FALSE)</f>
        <v>42931</v>
      </c>
    </row>
    <row r="676" spans="1:7" ht="15.75" customHeight="1" x14ac:dyDescent="0.25">
      <c r="A676">
        <v>675</v>
      </c>
      <c r="B676">
        <v>522</v>
      </c>
      <c r="C676">
        <v>2</v>
      </c>
      <c r="D676" s="35">
        <v>1</v>
      </c>
      <c r="E676">
        <v>1</v>
      </c>
      <c r="F676">
        <v>3.4</v>
      </c>
      <c r="G676" s="12">
        <f>VLOOKUP(PARCELS[[#This Row],[OrderID(ORDERS)]],ORDERS[[OrderID]:[ATA]],11,FALSE)</f>
        <v>42932</v>
      </c>
    </row>
    <row r="677" spans="1:7" ht="15.75" customHeight="1" x14ac:dyDescent="0.25">
      <c r="A677">
        <v>676</v>
      </c>
      <c r="B677">
        <v>522</v>
      </c>
      <c r="C677">
        <v>2</v>
      </c>
      <c r="D677" s="35">
        <v>1</v>
      </c>
      <c r="E677">
        <v>0</v>
      </c>
      <c r="F677">
        <v>14.6</v>
      </c>
      <c r="G677" s="12">
        <f>VLOOKUP(PARCELS[[#This Row],[OrderID(ORDERS)]],ORDERS[[OrderID]:[ATA]],11,FALSE)</f>
        <v>42932</v>
      </c>
    </row>
    <row r="678" spans="1:7" ht="15.75" customHeight="1" x14ac:dyDescent="0.25">
      <c r="A678">
        <v>677</v>
      </c>
      <c r="B678">
        <v>523</v>
      </c>
      <c r="C678">
        <v>1</v>
      </c>
      <c r="D678" s="35">
        <v>1</v>
      </c>
      <c r="E678">
        <v>1</v>
      </c>
      <c r="F678">
        <v>12.2</v>
      </c>
      <c r="G678" s="12">
        <f>VLOOKUP(PARCELS[[#This Row],[OrderID(ORDERS)]],ORDERS[[OrderID]:[ATA]],11,FALSE)</f>
        <v>42931</v>
      </c>
    </row>
    <row r="679" spans="1:7" ht="15.75" customHeight="1" x14ac:dyDescent="0.25">
      <c r="A679">
        <v>678</v>
      </c>
      <c r="B679">
        <v>524</v>
      </c>
      <c r="C679">
        <v>1</v>
      </c>
      <c r="D679" s="35">
        <v>1</v>
      </c>
      <c r="E679">
        <v>1</v>
      </c>
      <c r="F679">
        <v>17.8</v>
      </c>
      <c r="G679" s="12">
        <f>VLOOKUP(PARCELS[[#This Row],[OrderID(ORDERS)]],ORDERS[[OrderID]:[ATA]],11,FALSE)</f>
        <v>42932</v>
      </c>
    </row>
    <row r="680" spans="1:7" ht="15.75" customHeight="1" x14ac:dyDescent="0.25">
      <c r="A680">
        <v>679</v>
      </c>
      <c r="B680">
        <v>525</v>
      </c>
      <c r="C680">
        <v>2</v>
      </c>
      <c r="D680" s="35">
        <v>1</v>
      </c>
      <c r="E680">
        <v>1</v>
      </c>
      <c r="F680">
        <v>8.3000000000000007</v>
      </c>
      <c r="G680" s="12">
        <f>VLOOKUP(PARCELS[[#This Row],[OrderID(ORDERS)]],ORDERS[[OrderID]:[ATA]],11,FALSE)</f>
        <v>42930</v>
      </c>
    </row>
    <row r="681" spans="1:7" ht="15.75" customHeight="1" x14ac:dyDescent="0.25">
      <c r="A681">
        <v>680</v>
      </c>
      <c r="B681">
        <v>525</v>
      </c>
      <c r="C681">
        <v>2</v>
      </c>
      <c r="D681" s="35">
        <v>1</v>
      </c>
      <c r="E681">
        <v>1</v>
      </c>
      <c r="F681">
        <v>12.5</v>
      </c>
      <c r="G681" s="12">
        <f>VLOOKUP(PARCELS[[#This Row],[OrderID(ORDERS)]],ORDERS[[OrderID]:[ATA]],11,FALSE)</f>
        <v>42930</v>
      </c>
    </row>
    <row r="682" spans="1:7" ht="15.75" customHeight="1" x14ac:dyDescent="0.25">
      <c r="A682">
        <v>681</v>
      </c>
      <c r="B682">
        <v>526</v>
      </c>
      <c r="C682">
        <v>1</v>
      </c>
      <c r="D682" s="35">
        <v>1</v>
      </c>
      <c r="E682">
        <v>1</v>
      </c>
      <c r="F682">
        <v>17.899999999999999</v>
      </c>
      <c r="G682" s="12">
        <f>VLOOKUP(PARCELS[[#This Row],[OrderID(ORDERS)]],ORDERS[[OrderID]:[ATA]],11,FALSE)</f>
        <v>42929</v>
      </c>
    </row>
    <row r="683" spans="1:7" ht="15.75" customHeight="1" x14ac:dyDescent="0.25">
      <c r="A683">
        <v>682</v>
      </c>
      <c r="B683">
        <v>526</v>
      </c>
      <c r="C683">
        <v>1</v>
      </c>
      <c r="D683" s="35">
        <v>1</v>
      </c>
      <c r="E683">
        <v>1</v>
      </c>
      <c r="F683">
        <v>4.8</v>
      </c>
      <c r="G683" s="12">
        <f>VLOOKUP(PARCELS[[#This Row],[OrderID(ORDERS)]],ORDERS[[OrderID]:[ATA]],11,FALSE)</f>
        <v>42929</v>
      </c>
    </row>
    <row r="684" spans="1:7" ht="15.75" customHeight="1" x14ac:dyDescent="0.25">
      <c r="A684">
        <v>683</v>
      </c>
      <c r="B684">
        <v>526</v>
      </c>
      <c r="C684">
        <v>1</v>
      </c>
      <c r="D684" s="35">
        <v>1</v>
      </c>
      <c r="E684">
        <v>1</v>
      </c>
      <c r="F684">
        <v>8.4</v>
      </c>
      <c r="G684" s="12">
        <f>VLOOKUP(PARCELS[[#This Row],[OrderID(ORDERS)]],ORDERS[[OrderID]:[ATA]],11,FALSE)</f>
        <v>42929</v>
      </c>
    </row>
    <row r="685" spans="1:7" ht="15.75" customHeight="1" x14ac:dyDescent="0.25">
      <c r="A685">
        <v>684</v>
      </c>
      <c r="B685">
        <v>527</v>
      </c>
      <c r="C685">
        <v>1</v>
      </c>
      <c r="D685" s="35">
        <v>1</v>
      </c>
      <c r="E685">
        <v>1</v>
      </c>
      <c r="F685">
        <v>13.1</v>
      </c>
      <c r="G685" s="12">
        <f>VLOOKUP(PARCELS[[#This Row],[OrderID(ORDERS)]],ORDERS[[OrderID]:[ATA]],11,FALSE)</f>
        <v>42929</v>
      </c>
    </row>
    <row r="686" spans="1:7" ht="15.75" customHeight="1" x14ac:dyDescent="0.25">
      <c r="A686">
        <v>685</v>
      </c>
      <c r="B686">
        <v>528</v>
      </c>
      <c r="C686">
        <v>2</v>
      </c>
      <c r="D686" s="35">
        <v>1</v>
      </c>
      <c r="E686">
        <v>0</v>
      </c>
      <c r="F686">
        <v>12.4</v>
      </c>
      <c r="G686" s="12">
        <f>VLOOKUP(PARCELS[[#This Row],[OrderID(ORDERS)]],ORDERS[[OrderID]:[ATA]],11,FALSE)</f>
        <v>42929</v>
      </c>
    </row>
    <row r="687" spans="1:7" ht="15.75" customHeight="1" x14ac:dyDescent="0.25">
      <c r="A687">
        <v>686</v>
      </c>
      <c r="B687">
        <v>528</v>
      </c>
      <c r="C687">
        <v>2</v>
      </c>
      <c r="D687" s="35">
        <v>1</v>
      </c>
      <c r="E687">
        <v>1</v>
      </c>
      <c r="F687">
        <v>8.1999999999999993</v>
      </c>
      <c r="G687" s="12">
        <f>VLOOKUP(PARCELS[[#This Row],[OrderID(ORDERS)]],ORDERS[[OrderID]:[ATA]],11,FALSE)</f>
        <v>42929</v>
      </c>
    </row>
    <row r="688" spans="1:7" ht="15.75" customHeight="1" x14ac:dyDescent="0.25">
      <c r="A688">
        <v>687</v>
      </c>
      <c r="B688">
        <v>529</v>
      </c>
      <c r="C688">
        <v>1</v>
      </c>
      <c r="D688" s="35">
        <v>1</v>
      </c>
      <c r="E688">
        <v>1</v>
      </c>
      <c r="F688">
        <v>16.899999999999999</v>
      </c>
      <c r="G688" s="12">
        <f>VLOOKUP(PARCELS[[#This Row],[OrderID(ORDERS)]],ORDERS[[OrderID]:[ATA]],11,FALSE)</f>
        <v>42931</v>
      </c>
    </row>
    <row r="689" spans="1:7" ht="15.75" customHeight="1" x14ac:dyDescent="0.25">
      <c r="A689">
        <v>688</v>
      </c>
      <c r="B689">
        <v>530</v>
      </c>
      <c r="C689">
        <v>1</v>
      </c>
      <c r="D689" s="35">
        <v>1</v>
      </c>
      <c r="E689">
        <v>1</v>
      </c>
      <c r="F689">
        <v>10.9</v>
      </c>
      <c r="G689" s="12">
        <f>VLOOKUP(PARCELS[[#This Row],[OrderID(ORDERS)]],ORDERS[[OrderID]:[ATA]],11,FALSE)</f>
        <v>42932</v>
      </c>
    </row>
    <row r="690" spans="1:7" ht="15.75" customHeight="1" x14ac:dyDescent="0.25">
      <c r="A690">
        <v>689</v>
      </c>
      <c r="B690">
        <v>531</v>
      </c>
      <c r="C690">
        <v>2</v>
      </c>
      <c r="D690" s="35">
        <v>1</v>
      </c>
      <c r="E690">
        <v>1</v>
      </c>
      <c r="F690">
        <v>5.6</v>
      </c>
      <c r="G690" s="12">
        <f>VLOOKUP(PARCELS[[#This Row],[OrderID(ORDERS)]],ORDERS[[OrderID]:[ATA]],11,FALSE)</f>
        <v>42930</v>
      </c>
    </row>
    <row r="691" spans="1:7" ht="15.75" customHeight="1" x14ac:dyDescent="0.25">
      <c r="A691">
        <v>690</v>
      </c>
      <c r="B691">
        <v>531</v>
      </c>
      <c r="C691">
        <v>2</v>
      </c>
      <c r="D691" s="35">
        <v>1</v>
      </c>
      <c r="E691">
        <v>1</v>
      </c>
      <c r="F691">
        <v>1.6</v>
      </c>
      <c r="G691" s="12">
        <f>VLOOKUP(PARCELS[[#This Row],[OrderID(ORDERS)]],ORDERS[[OrderID]:[ATA]],11,FALSE)</f>
        <v>42930</v>
      </c>
    </row>
    <row r="692" spans="1:7" ht="15.75" customHeight="1" x14ac:dyDescent="0.25">
      <c r="A692">
        <v>691</v>
      </c>
      <c r="B692">
        <v>532</v>
      </c>
      <c r="C692">
        <v>3</v>
      </c>
      <c r="D692" s="35">
        <v>1</v>
      </c>
      <c r="E692">
        <v>1</v>
      </c>
      <c r="F692">
        <v>9.1</v>
      </c>
      <c r="G692" s="12">
        <f>VLOOKUP(PARCELS[[#This Row],[OrderID(ORDERS)]],ORDERS[[OrderID]:[ATA]],11,FALSE)</f>
        <v>42934</v>
      </c>
    </row>
    <row r="693" spans="1:7" ht="15.75" customHeight="1" x14ac:dyDescent="0.25">
      <c r="A693">
        <v>692</v>
      </c>
      <c r="B693">
        <v>534</v>
      </c>
      <c r="C693">
        <v>2</v>
      </c>
      <c r="D693" s="35">
        <v>1</v>
      </c>
      <c r="E693">
        <v>0</v>
      </c>
      <c r="F693">
        <v>2.8</v>
      </c>
      <c r="G693" s="12">
        <f>VLOOKUP(PARCELS[[#This Row],[OrderID(ORDERS)]],ORDERS[[OrderID]:[ATA]],11,FALSE)</f>
        <v>42931</v>
      </c>
    </row>
    <row r="694" spans="1:7" ht="15.75" customHeight="1" x14ac:dyDescent="0.25">
      <c r="A694">
        <v>693</v>
      </c>
      <c r="B694">
        <v>535</v>
      </c>
      <c r="C694">
        <v>1</v>
      </c>
      <c r="D694" s="35">
        <v>1</v>
      </c>
      <c r="E694">
        <v>1</v>
      </c>
      <c r="F694">
        <v>4.5</v>
      </c>
      <c r="G694" s="12">
        <f>VLOOKUP(PARCELS[[#This Row],[OrderID(ORDERS)]],ORDERS[[OrderID]:[ATA]],11,FALSE)</f>
        <v>42932</v>
      </c>
    </row>
    <row r="695" spans="1:7" ht="15.75" customHeight="1" x14ac:dyDescent="0.25">
      <c r="A695">
        <v>694</v>
      </c>
      <c r="B695">
        <v>536</v>
      </c>
      <c r="C695">
        <v>3</v>
      </c>
      <c r="D695" s="35">
        <v>1</v>
      </c>
      <c r="E695">
        <v>1</v>
      </c>
      <c r="F695">
        <v>6.5</v>
      </c>
      <c r="G695" s="12">
        <f>VLOOKUP(PARCELS[[#This Row],[OrderID(ORDERS)]],ORDERS[[OrderID]:[ATA]],11,FALSE)</f>
        <v>42933</v>
      </c>
    </row>
    <row r="696" spans="1:7" ht="15.75" customHeight="1" x14ac:dyDescent="0.25">
      <c r="A696">
        <v>695</v>
      </c>
      <c r="B696">
        <v>536</v>
      </c>
      <c r="C696">
        <v>3</v>
      </c>
      <c r="D696" s="35">
        <v>1</v>
      </c>
      <c r="E696">
        <v>1</v>
      </c>
      <c r="F696">
        <v>8.6999999999999993</v>
      </c>
      <c r="G696" s="12">
        <f>VLOOKUP(PARCELS[[#This Row],[OrderID(ORDERS)]],ORDERS[[OrderID]:[ATA]],11,FALSE)</f>
        <v>42933</v>
      </c>
    </row>
    <row r="697" spans="1:7" ht="15.75" customHeight="1" x14ac:dyDescent="0.25">
      <c r="A697">
        <v>696</v>
      </c>
      <c r="B697">
        <v>537</v>
      </c>
      <c r="C697">
        <v>2</v>
      </c>
      <c r="D697" s="35">
        <v>1</v>
      </c>
      <c r="E697">
        <v>1</v>
      </c>
      <c r="F697">
        <v>3.8</v>
      </c>
      <c r="G697" s="12">
        <f>VLOOKUP(PARCELS[[#This Row],[OrderID(ORDERS)]],ORDERS[[OrderID]:[ATA]],11,FALSE)</f>
        <v>42936</v>
      </c>
    </row>
    <row r="698" spans="1:7" ht="15.75" customHeight="1" x14ac:dyDescent="0.25">
      <c r="A698">
        <v>697</v>
      </c>
      <c r="B698">
        <v>537</v>
      </c>
      <c r="C698">
        <v>2</v>
      </c>
      <c r="D698" s="35">
        <v>1</v>
      </c>
      <c r="E698">
        <v>1</v>
      </c>
      <c r="F698">
        <v>19.3</v>
      </c>
      <c r="G698" s="12">
        <f>VLOOKUP(PARCELS[[#This Row],[OrderID(ORDERS)]],ORDERS[[OrderID]:[ATA]],11,FALSE)</f>
        <v>42936</v>
      </c>
    </row>
    <row r="699" spans="1:7" ht="15.75" customHeight="1" x14ac:dyDescent="0.25">
      <c r="A699">
        <v>698</v>
      </c>
      <c r="B699">
        <v>538</v>
      </c>
      <c r="C699">
        <v>1</v>
      </c>
      <c r="D699" s="35">
        <v>1</v>
      </c>
      <c r="E699">
        <v>1</v>
      </c>
      <c r="F699">
        <v>18.8</v>
      </c>
      <c r="G699" s="12">
        <f>VLOOKUP(PARCELS[[#This Row],[OrderID(ORDERS)]],ORDERS[[OrderID]:[ATA]],11,FALSE)</f>
        <v>42930</v>
      </c>
    </row>
    <row r="700" spans="1:7" ht="15.75" customHeight="1" x14ac:dyDescent="0.25">
      <c r="A700">
        <v>699</v>
      </c>
      <c r="B700">
        <v>539</v>
      </c>
      <c r="C700">
        <v>2</v>
      </c>
      <c r="D700" s="35">
        <v>1</v>
      </c>
      <c r="E700">
        <v>1</v>
      </c>
      <c r="F700">
        <v>6.5</v>
      </c>
      <c r="G700" s="12">
        <f>VLOOKUP(PARCELS[[#This Row],[OrderID(ORDERS)]],ORDERS[[OrderID]:[ATA]],11,FALSE)</f>
        <v>42933</v>
      </c>
    </row>
    <row r="701" spans="1:7" ht="15.75" customHeight="1" x14ac:dyDescent="0.25">
      <c r="A701">
        <v>700</v>
      </c>
      <c r="B701">
        <v>540</v>
      </c>
      <c r="C701">
        <v>1</v>
      </c>
      <c r="D701" s="35">
        <v>1</v>
      </c>
      <c r="E701">
        <v>1</v>
      </c>
      <c r="F701">
        <v>2.1</v>
      </c>
      <c r="G701" s="12">
        <f>VLOOKUP(PARCELS[[#This Row],[OrderID(ORDERS)]],ORDERS[[OrderID]:[ATA]],11,FALSE)</f>
        <v>42933</v>
      </c>
    </row>
    <row r="702" spans="1:7" ht="15.75" customHeight="1" x14ac:dyDescent="0.25">
      <c r="A702">
        <v>701</v>
      </c>
      <c r="B702">
        <v>541</v>
      </c>
      <c r="C702">
        <v>1</v>
      </c>
      <c r="D702" s="35">
        <v>1</v>
      </c>
      <c r="E702">
        <v>1</v>
      </c>
      <c r="F702">
        <v>5</v>
      </c>
      <c r="G702" s="12">
        <f>VLOOKUP(PARCELS[[#This Row],[OrderID(ORDERS)]],ORDERS[[OrderID]:[ATA]],11,FALSE)</f>
        <v>42933</v>
      </c>
    </row>
    <row r="703" spans="1:7" ht="15.75" customHeight="1" x14ac:dyDescent="0.25">
      <c r="A703">
        <v>702</v>
      </c>
      <c r="B703">
        <v>542</v>
      </c>
      <c r="C703">
        <v>2</v>
      </c>
      <c r="D703" s="35">
        <v>1</v>
      </c>
      <c r="E703">
        <v>1</v>
      </c>
      <c r="F703">
        <v>8.5</v>
      </c>
      <c r="G703" s="12">
        <f>VLOOKUP(PARCELS[[#This Row],[OrderID(ORDERS)]],ORDERS[[OrderID]:[ATA]],11,FALSE)</f>
        <v>42934</v>
      </c>
    </row>
    <row r="704" spans="1:7" ht="15.75" customHeight="1" x14ac:dyDescent="0.25">
      <c r="A704">
        <v>703</v>
      </c>
      <c r="B704">
        <v>542</v>
      </c>
      <c r="C704">
        <v>2</v>
      </c>
      <c r="D704" s="35">
        <v>1</v>
      </c>
      <c r="E704">
        <v>0</v>
      </c>
      <c r="F704">
        <v>17.3</v>
      </c>
      <c r="G704" s="12">
        <f>VLOOKUP(PARCELS[[#This Row],[OrderID(ORDERS)]],ORDERS[[OrderID]:[ATA]],11,FALSE)</f>
        <v>42934</v>
      </c>
    </row>
    <row r="705" spans="1:7" ht="15.75" customHeight="1" x14ac:dyDescent="0.25">
      <c r="A705">
        <v>704</v>
      </c>
      <c r="B705">
        <v>543</v>
      </c>
      <c r="C705">
        <v>2</v>
      </c>
      <c r="D705" s="35">
        <v>1</v>
      </c>
      <c r="E705">
        <v>1</v>
      </c>
      <c r="F705">
        <v>15.8</v>
      </c>
      <c r="G705" s="12">
        <f>VLOOKUP(PARCELS[[#This Row],[OrderID(ORDERS)]],ORDERS[[OrderID]:[ATA]],11,FALSE)</f>
        <v>42935</v>
      </c>
    </row>
    <row r="706" spans="1:7" ht="15.75" customHeight="1" x14ac:dyDescent="0.25">
      <c r="A706">
        <v>705</v>
      </c>
      <c r="B706">
        <v>544</v>
      </c>
      <c r="C706">
        <v>1</v>
      </c>
      <c r="D706" s="35">
        <v>1</v>
      </c>
      <c r="E706">
        <v>1</v>
      </c>
      <c r="F706">
        <v>8.4</v>
      </c>
      <c r="G706" s="12">
        <f>VLOOKUP(PARCELS[[#This Row],[OrderID(ORDERS)]],ORDERS[[OrderID]:[ATA]],11,FALSE)</f>
        <v>42936</v>
      </c>
    </row>
    <row r="707" spans="1:7" ht="15.75" customHeight="1" x14ac:dyDescent="0.25">
      <c r="A707">
        <v>706</v>
      </c>
      <c r="B707">
        <v>545</v>
      </c>
      <c r="C707">
        <v>2</v>
      </c>
      <c r="D707" s="35">
        <v>1</v>
      </c>
      <c r="E707">
        <v>1</v>
      </c>
      <c r="F707">
        <v>10.1</v>
      </c>
      <c r="G707" s="12">
        <f>VLOOKUP(PARCELS[[#This Row],[OrderID(ORDERS)]],ORDERS[[OrderID]:[ATA]],11,FALSE)</f>
        <v>42936</v>
      </c>
    </row>
    <row r="708" spans="1:7" ht="15.75" customHeight="1" x14ac:dyDescent="0.25">
      <c r="A708">
        <v>707</v>
      </c>
      <c r="B708">
        <v>546</v>
      </c>
      <c r="C708">
        <v>1</v>
      </c>
      <c r="D708" s="35">
        <v>1</v>
      </c>
      <c r="E708">
        <v>1</v>
      </c>
      <c r="F708">
        <v>12.2</v>
      </c>
      <c r="G708" s="12">
        <f>VLOOKUP(PARCELS[[#This Row],[OrderID(ORDERS)]],ORDERS[[OrderID]:[ATA]],11,FALSE)</f>
        <v>42939</v>
      </c>
    </row>
    <row r="709" spans="1:7" ht="15.75" customHeight="1" x14ac:dyDescent="0.25">
      <c r="A709">
        <v>708</v>
      </c>
      <c r="B709">
        <v>547</v>
      </c>
      <c r="C709">
        <v>1</v>
      </c>
      <c r="D709" s="35">
        <v>1</v>
      </c>
      <c r="E709">
        <v>0</v>
      </c>
      <c r="F709">
        <v>16.399999999999999</v>
      </c>
      <c r="G709" s="12">
        <f>VLOOKUP(PARCELS[[#This Row],[OrderID(ORDERS)]],ORDERS[[OrderID]:[ATA]],11,FALSE)</f>
        <v>42938</v>
      </c>
    </row>
    <row r="710" spans="1:7" ht="15.75" customHeight="1" x14ac:dyDescent="0.25">
      <c r="A710">
        <v>709</v>
      </c>
      <c r="B710">
        <v>548</v>
      </c>
      <c r="C710">
        <v>3</v>
      </c>
      <c r="D710" s="35">
        <v>1</v>
      </c>
      <c r="E710">
        <v>1</v>
      </c>
      <c r="F710">
        <v>15.5</v>
      </c>
      <c r="G710" s="12">
        <f>VLOOKUP(PARCELS[[#This Row],[OrderID(ORDERS)]],ORDERS[[OrderID]:[ATA]],11,FALSE)</f>
        <v>42941</v>
      </c>
    </row>
    <row r="711" spans="1:7" ht="15.75" customHeight="1" x14ac:dyDescent="0.25">
      <c r="A711" s="32">
        <v>710</v>
      </c>
      <c r="B711" s="32">
        <v>549</v>
      </c>
      <c r="C711" s="32">
        <v>1</v>
      </c>
      <c r="D711" s="36">
        <v>1</v>
      </c>
      <c r="E711" s="32">
        <v>0</v>
      </c>
      <c r="F711" s="32">
        <v>5.2</v>
      </c>
      <c r="G711" s="72"/>
    </row>
    <row r="712" spans="1:7" ht="15.75" customHeight="1" x14ac:dyDescent="0.25">
      <c r="A712">
        <v>711</v>
      </c>
      <c r="B712">
        <v>550</v>
      </c>
      <c r="C712">
        <v>3</v>
      </c>
      <c r="D712" s="35">
        <v>1</v>
      </c>
      <c r="E712">
        <v>1</v>
      </c>
      <c r="F712">
        <v>4.5</v>
      </c>
      <c r="G712" s="12">
        <f>VLOOKUP(PARCELS[[#This Row],[OrderID(ORDERS)]],ORDERS[[OrderID]:[ATA]],11,FALSE)</f>
        <v>42939</v>
      </c>
    </row>
    <row r="713" spans="1:7" ht="15.75" customHeight="1" x14ac:dyDescent="0.25">
      <c r="A713">
        <v>712</v>
      </c>
      <c r="B713">
        <v>551</v>
      </c>
      <c r="C713">
        <v>3</v>
      </c>
      <c r="D713" s="35">
        <v>1</v>
      </c>
      <c r="E713">
        <v>1</v>
      </c>
      <c r="F713">
        <v>19.5</v>
      </c>
      <c r="G713" s="12">
        <f>VLOOKUP(PARCELS[[#This Row],[OrderID(ORDERS)]],ORDERS[[OrderID]:[ATA]],11,FALSE)</f>
        <v>42939</v>
      </c>
    </row>
    <row r="714" spans="1:7" ht="15.75" customHeight="1" x14ac:dyDescent="0.25">
      <c r="A714">
        <v>713</v>
      </c>
      <c r="B714">
        <v>552</v>
      </c>
      <c r="C714">
        <v>3</v>
      </c>
      <c r="D714" s="35">
        <v>1</v>
      </c>
      <c r="E714">
        <v>1</v>
      </c>
      <c r="F714">
        <v>9.1999999999999993</v>
      </c>
      <c r="G714" s="12">
        <f>VLOOKUP(PARCELS[[#This Row],[OrderID(ORDERS)]],ORDERS[[OrderID]:[ATA]],11,FALSE)</f>
        <v>42938</v>
      </c>
    </row>
    <row r="715" spans="1:7" ht="15.75" customHeight="1" x14ac:dyDescent="0.25">
      <c r="A715">
        <v>714</v>
      </c>
      <c r="B715">
        <v>552</v>
      </c>
      <c r="C715">
        <v>3</v>
      </c>
      <c r="D715" s="35">
        <v>1</v>
      </c>
      <c r="E715">
        <v>0</v>
      </c>
      <c r="F715">
        <v>13.2</v>
      </c>
      <c r="G715" s="12">
        <f>VLOOKUP(PARCELS[[#This Row],[OrderID(ORDERS)]],ORDERS[[OrderID]:[ATA]],11,FALSE)</f>
        <v>42938</v>
      </c>
    </row>
    <row r="716" spans="1:7" ht="15.75" customHeight="1" x14ac:dyDescent="0.25">
      <c r="A716">
        <v>715</v>
      </c>
      <c r="B716">
        <v>553</v>
      </c>
      <c r="C716">
        <v>3</v>
      </c>
      <c r="D716" s="35">
        <v>1</v>
      </c>
      <c r="E716">
        <v>1</v>
      </c>
      <c r="F716">
        <v>18.399999999999999</v>
      </c>
      <c r="G716" s="12">
        <f>VLOOKUP(PARCELS[[#This Row],[OrderID(ORDERS)]],ORDERS[[OrderID]:[ATA]],11,FALSE)</f>
        <v>42936</v>
      </c>
    </row>
    <row r="717" spans="1:7" ht="15.75" customHeight="1" x14ac:dyDescent="0.25">
      <c r="A717">
        <v>716</v>
      </c>
      <c r="B717">
        <v>554</v>
      </c>
      <c r="C717">
        <v>3</v>
      </c>
      <c r="D717" s="35">
        <v>1</v>
      </c>
      <c r="E717">
        <v>1</v>
      </c>
      <c r="F717">
        <v>19.8</v>
      </c>
      <c r="G717" s="12">
        <f>VLOOKUP(PARCELS[[#This Row],[OrderID(ORDERS)]],ORDERS[[OrderID]:[ATA]],11,FALSE)</f>
        <v>42941</v>
      </c>
    </row>
    <row r="718" spans="1:7" ht="15.75" customHeight="1" x14ac:dyDescent="0.25">
      <c r="A718">
        <v>717</v>
      </c>
      <c r="B718">
        <v>555</v>
      </c>
      <c r="C718">
        <v>4</v>
      </c>
      <c r="D718" s="35">
        <v>1</v>
      </c>
      <c r="E718">
        <v>1</v>
      </c>
      <c r="F718">
        <v>3.9</v>
      </c>
      <c r="G718" s="12">
        <f>VLOOKUP(PARCELS[[#This Row],[OrderID(ORDERS)]],ORDERS[[OrderID]:[ATA]],11,FALSE)</f>
        <v>42940</v>
      </c>
    </row>
    <row r="719" spans="1:7" ht="15.75" customHeight="1" x14ac:dyDescent="0.25">
      <c r="A719">
        <v>718</v>
      </c>
      <c r="B719">
        <v>556</v>
      </c>
      <c r="C719">
        <v>3</v>
      </c>
      <c r="D719" s="35">
        <v>1</v>
      </c>
      <c r="E719">
        <v>0</v>
      </c>
      <c r="F719">
        <v>2.7</v>
      </c>
      <c r="G719" s="12">
        <f>VLOOKUP(PARCELS[[#This Row],[OrderID(ORDERS)]],ORDERS[[OrderID]:[ATA]],11,FALSE)</f>
        <v>42940</v>
      </c>
    </row>
    <row r="720" spans="1:7" ht="15.75" customHeight="1" x14ac:dyDescent="0.25">
      <c r="A720">
        <v>719</v>
      </c>
      <c r="B720">
        <v>557</v>
      </c>
      <c r="C720">
        <v>2</v>
      </c>
      <c r="D720" s="35">
        <v>1</v>
      </c>
      <c r="E720">
        <v>1</v>
      </c>
      <c r="F720">
        <v>4.9000000000000004</v>
      </c>
      <c r="G720" s="12">
        <f>VLOOKUP(PARCELS[[#This Row],[OrderID(ORDERS)]],ORDERS[[OrderID]:[ATA]],11,FALSE)</f>
        <v>42939</v>
      </c>
    </row>
    <row r="721" spans="1:7" ht="15.75" customHeight="1" x14ac:dyDescent="0.25">
      <c r="A721">
        <v>720</v>
      </c>
      <c r="B721">
        <v>557</v>
      </c>
      <c r="C721">
        <v>2</v>
      </c>
      <c r="D721" s="35">
        <v>1</v>
      </c>
      <c r="E721">
        <v>0</v>
      </c>
      <c r="F721">
        <v>8.6</v>
      </c>
      <c r="G721" s="12">
        <f>VLOOKUP(PARCELS[[#This Row],[OrderID(ORDERS)]],ORDERS[[OrderID]:[ATA]],11,FALSE)</f>
        <v>42939</v>
      </c>
    </row>
    <row r="722" spans="1:7" ht="15.75" customHeight="1" x14ac:dyDescent="0.25">
      <c r="A722">
        <v>721</v>
      </c>
      <c r="B722">
        <v>558</v>
      </c>
      <c r="C722">
        <v>2</v>
      </c>
      <c r="D722" s="35">
        <v>1</v>
      </c>
      <c r="E722">
        <v>1</v>
      </c>
      <c r="F722">
        <v>14.2</v>
      </c>
      <c r="G722" s="12">
        <f>VLOOKUP(PARCELS[[#This Row],[OrderID(ORDERS)]],ORDERS[[OrderID]:[ATA]],11,FALSE)</f>
        <v>42943</v>
      </c>
    </row>
    <row r="723" spans="1:7" ht="15.75" customHeight="1" x14ac:dyDescent="0.25">
      <c r="A723">
        <v>722</v>
      </c>
      <c r="B723">
        <v>558</v>
      </c>
      <c r="C723">
        <v>2</v>
      </c>
      <c r="D723" s="35">
        <v>1</v>
      </c>
      <c r="E723">
        <v>1</v>
      </c>
      <c r="F723">
        <v>8.9</v>
      </c>
      <c r="G723" s="12">
        <f>VLOOKUP(PARCELS[[#This Row],[OrderID(ORDERS)]],ORDERS[[OrderID]:[ATA]],11,FALSE)</f>
        <v>42943</v>
      </c>
    </row>
    <row r="724" spans="1:7" ht="15.75" customHeight="1" x14ac:dyDescent="0.25">
      <c r="A724">
        <v>723</v>
      </c>
      <c r="B724">
        <v>559</v>
      </c>
      <c r="C724">
        <v>2</v>
      </c>
      <c r="D724" s="35">
        <v>1</v>
      </c>
      <c r="E724">
        <v>1</v>
      </c>
      <c r="F724">
        <v>18.600000000000001</v>
      </c>
      <c r="G724" s="12">
        <f>VLOOKUP(PARCELS[[#This Row],[OrderID(ORDERS)]],ORDERS[[OrderID]:[ATA]],11,FALSE)</f>
        <v>42943</v>
      </c>
    </row>
    <row r="725" spans="1:7" ht="15.75" customHeight="1" x14ac:dyDescent="0.25">
      <c r="A725">
        <v>724</v>
      </c>
      <c r="B725">
        <v>560</v>
      </c>
      <c r="C725">
        <v>3</v>
      </c>
      <c r="D725" s="35">
        <v>1</v>
      </c>
      <c r="E725">
        <v>1</v>
      </c>
      <c r="F725">
        <v>1.7</v>
      </c>
      <c r="G725" s="12">
        <f>VLOOKUP(PARCELS[[#This Row],[OrderID(ORDERS)]],ORDERS[[OrderID]:[ATA]],11,FALSE)</f>
        <v>42940</v>
      </c>
    </row>
    <row r="726" spans="1:7" ht="15.75" customHeight="1" x14ac:dyDescent="0.25">
      <c r="A726">
        <v>725</v>
      </c>
      <c r="B726">
        <v>561</v>
      </c>
      <c r="C726">
        <v>1</v>
      </c>
      <c r="D726" s="35">
        <v>1</v>
      </c>
      <c r="E726">
        <v>1</v>
      </c>
      <c r="F726">
        <v>12.8</v>
      </c>
      <c r="G726" s="12">
        <f>VLOOKUP(PARCELS[[#This Row],[OrderID(ORDERS)]],ORDERS[[OrderID]:[ATA]],11,FALSE)</f>
        <v>42939</v>
      </c>
    </row>
    <row r="727" spans="1:7" ht="15.75" customHeight="1" x14ac:dyDescent="0.25">
      <c r="A727">
        <v>726</v>
      </c>
      <c r="B727">
        <v>562</v>
      </c>
      <c r="C727">
        <v>2</v>
      </c>
      <c r="D727" s="35">
        <v>1</v>
      </c>
      <c r="E727">
        <v>1</v>
      </c>
      <c r="F727">
        <v>4.0999999999999996</v>
      </c>
      <c r="G727" s="12">
        <f>VLOOKUP(PARCELS[[#This Row],[OrderID(ORDERS)]],ORDERS[[OrderID]:[ATA]],11,FALSE)</f>
        <v>42939</v>
      </c>
    </row>
    <row r="728" spans="1:7" ht="15.75" customHeight="1" x14ac:dyDescent="0.25">
      <c r="A728">
        <v>727</v>
      </c>
      <c r="B728">
        <v>563</v>
      </c>
      <c r="C728">
        <v>1</v>
      </c>
      <c r="D728" s="35">
        <v>1</v>
      </c>
      <c r="E728">
        <v>1</v>
      </c>
      <c r="F728">
        <v>18.899999999999999</v>
      </c>
      <c r="G728" s="12">
        <f>VLOOKUP(PARCELS[[#This Row],[OrderID(ORDERS)]],ORDERS[[OrderID]:[ATA]],11,FALSE)</f>
        <v>42937</v>
      </c>
    </row>
    <row r="729" spans="1:7" ht="15.75" customHeight="1" x14ac:dyDescent="0.25">
      <c r="A729">
        <v>728</v>
      </c>
      <c r="B729">
        <v>564</v>
      </c>
      <c r="C729">
        <v>1</v>
      </c>
      <c r="D729" s="35">
        <v>1</v>
      </c>
      <c r="E729">
        <v>0</v>
      </c>
      <c r="F729">
        <v>16.899999999999999</v>
      </c>
      <c r="G729" s="12">
        <f>VLOOKUP(PARCELS[[#This Row],[OrderID(ORDERS)]],ORDERS[[OrderID]:[ATA]],11,FALSE)</f>
        <v>42940</v>
      </c>
    </row>
    <row r="730" spans="1:7" ht="15.75" customHeight="1" x14ac:dyDescent="0.25">
      <c r="A730">
        <v>729</v>
      </c>
      <c r="B730">
        <v>565</v>
      </c>
      <c r="C730">
        <v>3</v>
      </c>
      <c r="D730" s="35">
        <v>1</v>
      </c>
      <c r="E730">
        <v>1</v>
      </c>
      <c r="F730">
        <v>4.5</v>
      </c>
      <c r="G730" s="12">
        <f>VLOOKUP(PARCELS[[#This Row],[OrderID(ORDERS)]],ORDERS[[OrderID]:[ATA]],11,FALSE)</f>
        <v>42943</v>
      </c>
    </row>
    <row r="731" spans="1:7" ht="15.75" customHeight="1" x14ac:dyDescent="0.25">
      <c r="A731">
        <v>730</v>
      </c>
      <c r="B731">
        <v>566</v>
      </c>
      <c r="C731">
        <v>2</v>
      </c>
      <c r="D731" s="35">
        <v>1</v>
      </c>
      <c r="E731">
        <v>1</v>
      </c>
      <c r="F731">
        <v>14</v>
      </c>
      <c r="G731" s="12">
        <f>VLOOKUP(PARCELS[[#This Row],[OrderID(ORDERS)]],ORDERS[[OrderID]:[ATA]],11,FALSE)</f>
        <v>42942</v>
      </c>
    </row>
    <row r="732" spans="1:7" ht="15.75" customHeight="1" x14ac:dyDescent="0.25">
      <c r="A732">
        <v>731</v>
      </c>
      <c r="B732">
        <v>567</v>
      </c>
      <c r="C732">
        <v>3</v>
      </c>
      <c r="D732" s="35">
        <v>1</v>
      </c>
      <c r="E732">
        <v>1</v>
      </c>
      <c r="F732">
        <v>19.600000000000001</v>
      </c>
      <c r="G732" s="12">
        <f>VLOOKUP(PARCELS[[#This Row],[OrderID(ORDERS)]],ORDERS[[OrderID]:[ATA]],11,FALSE)</f>
        <v>42945</v>
      </c>
    </row>
    <row r="733" spans="1:7" ht="15.75" customHeight="1" x14ac:dyDescent="0.25">
      <c r="A733">
        <v>732</v>
      </c>
      <c r="B733">
        <v>567</v>
      </c>
      <c r="C733">
        <v>3</v>
      </c>
      <c r="D733" s="35">
        <v>1</v>
      </c>
      <c r="E733">
        <v>1</v>
      </c>
      <c r="F733">
        <v>10.9</v>
      </c>
      <c r="G733" s="12">
        <f>VLOOKUP(PARCELS[[#This Row],[OrderID(ORDERS)]],ORDERS[[OrderID]:[ATA]],11,FALSE)</f>
        <v>42945</v>
      </c>
    </row>
    <row r="734" spans="1:7" ht="15.75" customHeight="1" x14ac:dyDescent="0.25">
      <c r="A734">
        <v>733</v>
      </c>
      <c r="B734">
        <v>568</v>
      </c>
      <c r="C734">
        <v>2</v>
      </c>
      <c r="D734" s="35">
        <v>1</v>
      </c>
      <c r="E734">
        <v>1</v>
      </c>
      <c r="F734">
        <v>7.4</v>
      </c>
      <c r="G734" s="12">
        <f>VLOOKUP(PARCELS[[#This Row],[OrderID(ORDERS)]],ORDERS[[OrderID]:[ATA]],11,FALSE)</f>
        <v>42942</v>
      </c>
    </row>
    <row r="735" spans="1:7" ht="15.75" customHeight="1" x14ac:dyDescent="0.25">
      <c r="A735">
        <v>734</v>
      </c>
      <c r="B735">
        <v>568</v>
      </c>
      <c r="C735">
        <v>2</v>
      </c>
      <c r="D735" s="35">
        <v>1</v>
      </c>
      <c r="E735">
        <v>1</v>
      </c>
      <c r="F735">
        <v>14.5</v>
      </c>
      <c r="G735" s="12">
        <f>VLOOKUP(PARCELS[[#This Row],[OrderID(ORDERS)]],ORDERS[[OrderID]:[ATA]],11,FALSE)</f>
        <v>42942</v>
      </c>
    </row>
    <row r="736" spans="1:7" ht="15.75" customHeight="1" x14ac:dyDescent="0.25">
      <c r="A736">
        <v>735</v>
      </c>
      <c r="B736">
        <v>569</v>
      </c>
      <c r="C736">
        <v>3</v>
      </c>
      <c r="D736" s="35">
        <v>1</v>
      </c>
      <c r="E736">
        <v>0</v>
      </c>
      <c r="F736">
        <v>5.4</v>
      </c>
      <c r="G736" s="12">
        <f>VLOOKUP(PARCELS[[#This Row],[OrderID(ORDERS)]],ORDERS[[OrderID]:[ATA]],11,FALSE)</f>
        <v>42943</v>
      </c>
    </row>
    <row r="737" spans="1:7" ht="15.75" customHeight="1" x14ac:dyDescent="0.25">
      <c r="A737">
        <v>736</v>
      </c>
      <c r="B737">
        <v>569</v>
      </c>
      <c r="C737">
        <v>3</v>
      </c>
      <c r="D737" s="35">
        <v>1</v>
      </c>
      <c r="E737">
        <v>1</v>
      </c>
      <c r="F737">
        <v>18.8</v>
      </c>
      <c r="G737" s="12">
        <f>VLOOKUP(PARCELS[[#This Row],[OrderID(ORDERS)]],ORDERS[[OrderID]:[ATA]],11,FALSE)</f>
        <v>42943</v>
      </c>
    </row>
    <row r="738" spans="1:7" ht="15.75" customHeight="1" x14ac:dyDescent="0.25">
      <c r="A738">
        <v>737</v>
      </c>
      <c r="B738">
        <v>570</v>
      </c>
      <c r="C738">
        <v>3</v>
      </c>
      <c r="D738" s="35">
        <v>1</v>
      </c>
      <c r="E738">
        <v>1</v>
      </c>
      <c r="F738">
        <v>16.399999999999999</v>
      </c>
      <c r="G738" s="12">
        <f>VLOOKUP(PARCELS[[#This Row],[OrderID(ORDERS)]],ORDERS[[OrderID]:[ATA]],11,FALSE)</f>
        <v>42946</v>
      </c>
    </row>
    <row r="739" spans="1:7" ht="15.75" customHeight="1" x14ac:dyDescent="0.25">
      <c r="A739">
        <v>738</v>
      </c>
      <c r="B739">
        <v>571</v>
      </c>
      <c r="C739">
        <v>2</v>
      </c>
      <c r="D739" s="35">
        <v>1</v>
      </c>
      <c r="E739">
        <v>1</v>
      </c>
      <c r="F739">
        <v>16.600000000000001</v>
      </c>
      <c r="G739" s="12">
        <f>VLOOKUP(PARCELS[[#This Row],[OrderID(ORDERS)]],ORDERS[[OrderID]:[ATA]],11,FALSE)</f>
        <v>42942</v>
      </c>
    </row>
    <row r="740" spans="1:7" ht="15.75" customHeight="1" x14ac:dyDescent="0.25">
      <c r="A740">
        <v>739</v>
      </c>
      <c r="B740">
        <v>571</v>
      </c>
      <c r="C740">
        <v>2</v>
      </c>
      <c r="D740" s="35">
        <v>1</v>
      </c>
      <c r="E740">
        <v>1</v>
      </c>
      <c r="F740">
        <v>2.6</v>
      </c>
      <c r="G740" s="12">
        <f>VLOOKUP(PARCELS[[#This Row],[OrderID(ORDERS)]],ORDERS[[OrderID]:[ATA]],11,FALSE)</f>
        <v>42942</v>
      </c>
    </row>
    <row r="741" spans="1:7" ht="15.75" customHeight="1" x14ac:dyDescent="0.25">
      <c r="A741">
        <v>740</v>
      </c>
      <c r="B741">
        <v>572</v>
      </c>
      <c r="C741">
        <v>4</v>
      </c>
      <c r="D741" s="35">
        <v>1</v>
      </c>
      <c r="E741">
        <v>1</v>
      </c>
      <c r="F741">
        <v>15.2</v>
      </c>
      <c r="G741" s="12">
        <f>VLOOKUP(PARCELS[[#This Row],[OrderID(ORDERS)]],ORDERS[[OrderID]:[ATA]],11,FALSE)</f>
        <v>42944</v>
      </c>
    </row>
    <row r="742" spans="1:7" ht="15.75" customHeight="1" x14ac:dyDescent="0.25">
      <c r="A742">
        <v>741</v>
      </c>
      <c r="B742">
        <v>572</v>
      </c>
      <c r="C742">
        <v>4</v>
      </c>
      <c r="D742" s="35">
        <v>1</v>
      </c>
      <c r="E742">
        <v>1</v>
      </c>
      <c r="F742">
        <v>6.9</v>
      </c>
      <c r="G742" s="12">
        <f>VLOOKUP(PARCELS[[#This Row],[OrderID(ORDERS)]],ORDERS[[OrderID]:[ATA]],11,FALSE)</f>
        <v>42944</v>
      </c>
    </row>
    <row r="743" spans="1:7" ht="15.75" customHeight="1" x14ac:dyDescent="0.25">
      <c r="A743">
        <v>742</v>
      </c>
      <c r="B743">
        <v>573</v>
      </c>
      <c r="C743">
        <v>2</v>
      </c>
      <c r="D743" s="35">
        <v>1</v>
      </c>
      <c r="E743">
        <v>1</v>
      </c>
      <c r="F743">
        <v>1.3</v>
      </c>
      <c r="G743" s="12">
        <f>VLOOKUP(PARCELS[[#This Row],[OrderID(ORDERS)]],ORDERS[[OrderID]:[ATA]],11,FALSE)</f>
        <v>42942</v>
      </c>
    </row>
    <row r="744" spans="1:7" ht="15.75" customHeight="1" x14ac:dyDescent="0.25">
      <c r="A744">
        <v>743</v>
      </c>
      <c r="B744">
        <v>574</v>
      </c>
      <c r="C744">
        <v>2</v>
      </c>
      <c r="D744" s="35">
        <v>1</v>
      </c>
      <c r="E744">
        <v>1</v>
      </c>
      <c r="F744">
        <v>18.7</v>
      </c>
      <c r="G744" s="12">
        <f>VLOOKUP(PARCELS[[#This Row],[OrderID(ORDERS)]],ORDERS[[OrderID]:[ATA]],11,FALSE)</f>
        <v>42949</v>
      </c>
    </row>
    <row r="745" spans="1:7" ht="15.75" customHeight="1" x14ac:dyDescent="0.25">
      <c r="A745">
        <v>744</v>
      </c>
      <c r="B745">
        <v>575</v>
      </c>
      <c r="C745">
        <v>2</v>
      </c>
      <c r="D745" s="35">
        <v>1</v>
      </c>
      <c r="E745">
        <v>1</v>
      </c>
      <c r="F745">
        <v>10.4</v>
      </c>
      <c r="G745" s="12">
        <f>VLOOKUP(PARCELS[[#This Row],[OrderID(ORDERS)]],ORDERS[[OrderID]:[ATA]],11,FALSE)</f>
        <v>42948</v>
      </c>
    </row>
    <row r="746" spans="1:7" ht="15.75" customHeight="1" x14ac:dyDescent="0.25">
      <c r="A746">
        <v>745</v>
      </c>
      <c r="B746">
        <v>576</v>
      </c>
      <c r="C746">
        <v>1</v>
      </c>
      <c r="D746" s="35">
        <v>1</v>
      </c>
      <c r="E746">
        <v>1</v>
      </c>
      <c r="F746">
        <v>1.5</v>
      </c>
      <c r="G746" s="12">
        <f>VLOOKUP(PARCELS[[#This Row],[OrderID(ORDERS)]],ORDERS[[OrderID]:[ATA]],11,FALSE)</f>
        <v>42943</v>
      </c>
    </row>
    <row r="747" spans="1:7" ht="15.75" customHeight="1" x14ac:dyDescent="0.25">
      <c r="A747">
        <v>746</v>
      </c>
      <c r="B747">
        <v>577</v>
      </c>
      <c r="C747">
        <v>3</v>
      </c>
      <c r="D747" s="35">
        <v>1</v>
      </c>
      <c r="E747">
        <v>1</v>
      </c>
      <c r="F747">
        <v>17.899999999999999</v>
      </c>
      <c r="G747" s="12">
        <f>VLOOKUP(PARCELS[[#This Row],[OrderID(ORDERS)]],ORDERS[[OrderID]:[ATA]],11,FALSE)</f>
        <v>42947</v>
      </c>
    </row>
    <row r="748" spans="1:7" ht="15.75" customHeight="1" x14ac:dyDescent="0.25">
      <c r="A748">
        <v>747</v>
      </c>
      <c r="B748">
        <v>578</v>
      </c>
      <c r="C748">
        <v>2</v>
      </c>
      <c r="D748" s="35">
        <v>1</v>
      </c>
      <c r="E748">
        <v>1</v>
      </c>
      <c r="F748">
        <v>18</v>
      </c>
      <c r="G748" s="12">
        <f>VLOOKUP(PARCELS[[#This Row],[OrderID(ORDERS)]],ORDERS[[OrderID]:[ATA]],11,FALSE)</f>
        <v>42947</v>
      </c>
    </row>
    <row r="749" spans="1:7" ht="15.75" customHeight="1" x14ac:dyDescent="0.25">
      <c r="A749">
        <v>748</v>
      </c>
      <c r="B749">
        <v>578</v>
      </c>
      <c r="C749">
        <v>2</v>
      </c>
      <c r="D749" s="35">
        <v>1</v>
      </c>
      <c r="E749">
        <v>1</v>
      </c>
      <c r="F749">
        <v>17.3</v>
      </c>
      <c r="G749" s="12">
        <f>VLOOKUP(PARCELS[[#This Row],[OrderID(ORDERS)]],ORDERS[[OrderID]:[ATA]],11,FALSE)</f>
        <v>42947</v>
      </c>
    </row>
    <row r="750" spans="1:7" ht="15.75" customHeight="1" x14ac:dyDescent="0.25">
      <c r="A750">
        <v>749</v>
      </c>
      <c r="B750">
        <v>579</v>
      </c>
      <c r="C750">
        <v>2</v>
      </c>
      <c r="D750" s="35">
        <v>1</v>
      </c>
      <c r="E750">
        <v>1</v>
      </c>
      <c r="F750">
        <v>13.2</v>
      </c>
      <c r="G750" s="12">
        <f>VLOOKUP(PARCELS[[#This Row],[OrderID(ORDERS)]],ORDERS[[OrderID]:[ATA]],11,FALSE)</f>
        <v>42945</v>
      </c>
    </row>
    <row r="751" spans="1:7" ht="15.75" customHeight="1" x14ac:dyDescent="0.25">
      <c r="A751">
        <v>750</v>
      </c>
      <c r="B751">
        <v>579</v>
      </c>
      <c r="C751">
        <v>2</v>
      </c>
      <c r="D751" s="35">
        <v>1</v>
      </c>
      <c r="E751">
        <v>0</v>
      </c>
      <c r="F751">
        <v>4.5999999999999996</v>
      </c>
      <c r="G751" s="12">
        <f>VLOOKUP(PARCELS[[#This Row],[OrderID(ORDERS)]],ORDERS[[OrderID]:[ATA]],11,FALSE)</f>
        <v>42945</v>
      </c>
    </row>
    <row r="752" spans="1:7" ht="15.75" customHeight="1" x14ac:dyDescent="0.25">
      <c r="A752">
        <v>751</v>
      </c>
      <c r="B752">
        <v>580</v>
      </c>
      <c r="C752">
        <v>4</v>
      </c>
      <c r="D752" s="35">
        <v>1</v>
      </c>
      <c r="E752">
        <v>1</v>
      </c>
      <c r="F752">
        <v>16.8</v>
      </c>
      <c r="G752" s="12">
        <f>VLOOKUP(PARCELS[[#This Row],[OrderID(ORDERS)]],ORDERS[[OrderID]:[ATA]],11,FALSE)</f>
        <v>42946</v>
      </c>
    </row>
    <row r="753" spans="1:7" ht="15.75" customHeight="1" x14ac:dyDescent="0.25">
      <c r="A753">
        <v>752</v>
      </c>
      <c r="B753">
        <v>581</v>
      </c>
      <c r="C753">
        <v>4</v>
      </c>
      <c r="D753" s="35">
        <v>1</v>
      </c>
      <c r="E753">
        <v>1</v>
      </c>
      <c r="F753">
        <v>1.5</v>
      </c>
      <c r="G753" s="12">
        <f>VLOOKUP(PARCELS[[#This Row],[OrderID(ORDERS)]],ORDERS[[OrderID]:[ATA]],11,FALSE)</f>
        <v>42948</v>
      </c>
    </row>
    <row r="754" spans="1:7" ht="15.75" customHeight="1" x14ac:dyDescent="0.25">
      <c r="A754">
        <v>753</v>
      </c>
      <c r="B754">
        <v>582</v>
      </c>
      <c r="C754">
        <v>3</v>
      </c>
      <c r="D754" s="35">
        <v>1</v>
      </c>
      <c r="E754">
        <v>1</v>
      </c>
      <c r="F754">
        <v>16</v>
      </c>
      <c r="G754" s="12">
        <f>VLOOKUP(PARCELS[[#This Row],[OrderID(ORDERS)]],ORDERS[[OrderID]:[ATA]],11,FALSE)</f>
        <v>42949</v>
      </c>
    </row>
    <row r="755" spans="1:7" ht="15.75" customHeight="1" x14ac:dyDescent="0.25">
      <c r="A755">
        <v>754</v>
      </c>
      <c r="B755">
        <v>582</v>
      </c>
      <c r="C755">
        <v>3</v>
      </c>
      <c r="D755" s="35">
        <v>1</v>
      </c>
      <c r="E755">
        <v>1</v>
      </c>
      <c r="F755">
        <v>7</v>
      </c>
      <c r="G755" s="12">
        <f>VLOOKUP(PARCELS[[#This Row],[OrderID(ORDERS)]],ORDERS[[OrderID]:[ATA]],11,FALSE)</f>
        <v>42949</v>
      </c>
    </row>
    <row r="756" spans="1:7" ht="15.75" customHeight="1" x14ac:dyDescent="0.25">
      <c r="A756">
        <v>755</v>
      </c>
      <c r="B756">
        <v>583</v>
      </c>
      <c r="C756">
        <v>1</v>
      </c>
      <c r="D756" s="35">
        <v>1</v>
      </c>
      <c r="E756">
        <v>1</v>
      </c>
      <c r="F756">
        <v>17.3</v>
      </c>
      <c r="G756" s="12">
        <f>VLOOKUP(PARCELS[[#This Row],[OrderID(ORDERS)]],ORDERS[[OrderID]:[ATA]],11,FALSE)</f>
        <v>42947</v>
      </c>
    </row>
    <row r="757" spans="1:7" ht="15.75" customHeight="1" x14ac:dyDescent="0.25">
      <c r="A757">
        <v>756</v>
      </c>
      <c r="B757">
        <v>584</v>
      </c>
      <c r="C757">
        <v>2</v>
      </c>
      <c r="D757" s="35">
        <v>1</v>
      </c>
      <c r="E757">
        <v>1</v>
      </c>
      <c r="F757">
        <v>6.6</v>
      </c>
      <c r="G757" s="12">
        <f>VLOOKUP(PARCELS[[#This Row],[OrderID(ORDERS)]],ORDERS[[OrderID]:[ATA]],11,FALSE)</f>
        <v>42946</v>
      </c>
    </row>
    <row r="758" spans="1:7" ht="15.75" customHeight="1" x14ac:dyDescent="0.25">
      <c r="A758">
        <v>757</v>
      </c>
      <c r="B758">
        <v>585</v>
      </c>
      <c r="C758">
        <v>3</v>
      </c>
      <c r="D758" s="35">
        <v>1</v>
      </c>
      <c r="E758">
        <v>0</v>
      </c>
      <c r="F758">
        <v>16.899999999999999</v>
      </c>
      <c r="G758" s="12">
        <f>VLOOKUP(PARCELS[[#This Row],[OrderID(ORDERS)]],ORDERS[[OrderID]:[ATA]],11,FALSE)</f>
        <v>42947</v>
      </c>
    </row>
    <row r="759" spans="1:7" ht="15.75" customHeight="1" x14ac:dyDescent="0.25">
      <c r="A759">
        <v>758</v>
      </c>
      <c r="B759">
        <v>585</v>
      </c>
      <c r="C759">
        <v>3</v>
      </c>
      <c r="D759" s="35">
        <v>1</v>
      </c>
      <c r="E759">
        <v>1</v>
      </c>
      <c r="F759">
        <v>13.7</v>
      </c>
      <c r="G759" s="12">
        <f>VLOOKUP(PARCELS[[#This Row],[OrderID(ORDERS)]],ORDERS[[OrderID]:[ATA]],11,FALSE)</f>
        <v>42947</v>
      </c>
    </row>
    <row r="760" spans="1:7" ht="15.75" customHeight="1" x14ac:dyDescent="0.25">
      <c r="A760">
        <v>759</v>
      </c>
      <c r="B760">
        <v>586</v>
      </c>
      <c r="C760">
        <v>3</v>
      </c>
      <c r="D760" s="35">
        <v>1</v>
      </c>
      <c r="E760">
        <v>1</v>
      </c>
      <c r="F760">
        <v>17.7</v>
      </c>
      <c r="G760" s="12">
        <f>VLOOKUP(PARCELS[[#This Row],[OrderID(ORDERS)]],ORDERS[[OrderID]:[ATA]],11,FALSE)</f>
        <v>42953</v>
      </c>
    </row>
    <row r="761" spans="1:7" ht="15.75" customHeight="1" x14ac:dyDescent="0.25">
      <c r="A761">
        <v>760</v>
      </c>
      <c r="B761">
        <v>587</v>
      </c>
      <c r="C761">
        <v>2</v>
      </c>
      <c r="D761" s="35">
        <v>1</v>
      </c>
      <c r="E761">
        <v>1</v>
      </c>
      <c r="F761">
        <v>3.3</v>
      </c>
      <c r="G761" s="12">
        <f>VLOOKUP(PARCELS[[#This Row],[OrderID(ORDERS)]],ORDERS[[OrderID]:[ATA]],11,FALSE)</f>
        <v>42952</v>
      </c>
    </row>
    <row r="762" spans="1:7" ht="15.75" customHeight="1" x14ac:dyDescent="0.25">
      <c r="A762">
        <v>761</v>
      </c>
      <c r="B762">
        <v>587</v>
      </c>
      <c r="C762">
        <v>2</v>
      </c>
      <c r="D762" s="35">
        <v>1</v>
      </c>
      <c r="E762">
        <v>1</v>
      </c>
      <c r="F762">
        <v>6.2</v>
      </c>
      <c r="G762" s="12">
        <f>VLOOKUP(PARCELS[[#This Row],[OrderID(ORDERS)]],ORDERS[[OrderID]:[ATA]],11,FALSE)</f>
        <v>42952</v>
      </c>
    </row>
    <row r="763" spans="1:7" ht="15.75" customHeight="1" x14ac:dyDescent="0.25">
      <c r="A763">
        <v>762</v>
      </c>
      <c r="B763">
        <v>587</v>
      </c>
      <c r="C763">
        <v>2</v>
      </c>
      <c r="D763" s="35">
        <v>1</v>
      </c>
      <c r="E763">
        <v>1</v>
      </c>
      <c r="F763">
        <v>14</v>
      </c>
      <c r="G763" s="12">
        <f>VLOOKUP(PARCELS[[#This Row],[OrderID(ORDERS)]],ORDERS[[OrderID]:[ATA]],11,FALSE)</f>
        <v>42952</v>
      </c>
    </row>
    <row r="764" spans="1:7" ht="15.75" customHeight="1" x14ac:dyDescent="0.25">
      <c r="A764">
        <v>763</v>
      </c>
      <c r="B764">
        <v>588</v>
      </c>
      <c r="C764">
        <v>4</v>
      </c>
      <c r="D764" s="35">
        <v>1</v>
      </c>
      <c r="E764">
        <v>1</v>
      </c>
      <c r="F764">
        <v>14.1</v>
      </c>
      <c r="G764" s="12">
        <f>VLOOKUP(PARCELS[[#This Row],[OrderID(ORDERS)]],ORDERS[[OrderID]:[ATA]],11,FALSE)</f>
        <v>42950</v>
      </c>
    </row>
    <row r="765" spans="1:7" ht="15.75" customHeight="1" x14ac:dyDescent="0.25">
      <c r="A765">
        <v>764</v>
      </c>
      <c r="B765">
        <v>589</v>
      </c>
      <c r="C765">
        <v>2</v>
      </c>
      <c r="D765" s="35">
        <v>1</v>
      </c>
      <c r="E765">
        <v>1</v>
      </c>
      <c r="F765">
        <v>8.3000000000000007</v>
      </c>
      <c r="G765" s="12">
        <f>VLOOKUP(PARCELS[[#This Row],[OrderID(ORDERS)]],ORDERS[[OrderID]:[ATA]],11,FALSE)</f>
        <v>42951</v>
      </c>
    </row>
    <row r="766" spans="1:7" ht="15.75" customHeight="1" x14ac:dyDescent="0.25">
      <c r="A766">
        <v>765</v>
      </c>
      <c r="B766">
        <v>590</v>
      </c>
      <c r="C766">
        <v>4</v>
      </c>
      <c r="D766" s="35">
        <v>1</v>
      </c>
      <c r="E766">
        <v>1</v>
      </c>
      <c r="F766">
        <v>14.8</v>
      </c>
      <c r="G766" s="12">
        <f>VLOOKUP(PARCELS[[#This Row],[OrderID(ORDERS)]],ORDERS[[OrderID]:[ATA]],11,FALSE)</f>
        <v>42954</v>
      </c>
    </row>
    <row r="767" spans="1:7" ht="15.75" customHeight="1" x14ac:dyDescent="0.25">
      <c r="A767">
        <v>766</v>
      </c>
      <c r="B767">
        <v>591</v>
      </c>
      <c r="C767">
        <v>1</v>
      </c>
      <c r="D767" s="35">
        <v>1</v>
      </c>
      <c r="E767">
        <v>1</v>
      </c>
      <c r="F767">
        <v>18.8</v>
      </c>
      <c r="G767" s="12">
        <f>VLOOKUP(PARCELS[[#This Row],[OrderID(ORDERS)]],ORDERS[[OrderID]:[ATA]],11,FALSE)</f>
        <v>42952</v>
      </c>
    </row>
    <row r="768" spans="1:7" ht="15.75" customHeight="1" x14ac:dyDescent="0.25">
      <c r="A768">
        <v>767</v>
      </c>
      <c r="B768">
        <v>592</v>
      </c>
      <c r="C768">
        <v>4</v>
      </c>
      <c r="D768" s="35">
        <v>1</v>
      </c>
      <c r="E768">
        <v>1</v>
      </c>
      <c r="F768">
        <v>3.3</v>
      </c>
      <c r="G768" s="12">
        <f>VLOOKUP(PARCELS[[#This Row],[OrderID(ORDERS)]],ORDERS[[OrderID]:[ATA]],11,FALSE)</f>
        <v>42957</v>
      </c>
    </row>
    <row r="769" spans="1:7" ht="15.75" customHeight="1" x14ac:dyDescent="0.25">
      <c r="A769">
        <v>768</v>
      </c>
      <c r="B769">
        <v>592</v>
      </c>
      <c r="C769">
        <v>4</v>
      </c>
      <c r="D769" s="35">
        <v>1</v>
      </c>
      <c r="E769">
        <v>1</v>
      </c>
      <c r="F769">
        <v>20</v>
      </c>
      <c r="G769" s="12">
        <f>VLOOKUP(PARCELS[[#This Row],[OrderID(ORDERS)]],ORDERS[[OrderID]:[ATA]],11,FALSE)</f>
        <v>42957</v>
      </c>
    </row>
    <row r="770" spans="1:7" ht="15.75" customHeight="1" x14ac:dyDescent="0.25">
      <c r="A770">
        <v>769</v>
      </c>
      <c r="B770">
        <v>593</v>
      </c>
      <c r="C770">
        <v>4</v>
      </c>
      <c r="D770" s="35">
        <v>1</v>
      </c>
      <c r="E770">
        <v>1</v>
      </c>
      <c r="F770">
        <v>12.6</v>
      </c>
      <c r="G770" s="12">
        <f>VLOOKUP(PARCELS[[#This Row],[OrderID(ORDERS)]],ORDERS[[OrderID]:[ATA]],11,FALSE)</f>
        <v>42953</v>
      </c>
    </row>
    <row r="771" spans="1:7" ht="15.75" customHeight="1" x14ac:dyDescent="0.25">
      <c r="A771">
        <v>770</v>
      </c>
      <c r="B771">
        <v>593</v>
      </c>
      <c r="C771">
        <v>4</v>
      </c>
      <c r="D771" s="35">
        <v>1</v>
      </c>
      <c r="E771">
        <v>0</v>
      </c>
      <c r="F771">
        <v>4</v>
      </c>
      <c r="G771" s="12">
        <f>VLOOKUP(PARCELS[[#This Row],[OrderID(ORDERS)]],ORDERS[[OrderID]:[ATA]],11,FALSE)</f>
        <v>42953</v>
      </c>
    </row>
    <row r="772" spans="1:7" ht="15.75" customHeight="1" x14ac:dyDescent="0.25">
      <c r="A772">
        <v>771</v>
      </c>
      <c r="B772">
        <v>593</v>
      </c>
      <c r="C772">
        <v>4</v>
      </c>
      <c r="D772" s="35">
        <v>1</v>
      </c>
      <c r="E772">
        <v>1</v>
      </c>
      <c r="F772">
        <v>12.1</v>
      </c>
      <c r="G772" s="12">
        <f>VLOOKUP(PARCELS[[#This Row],[OrderID(ORDERS)]],ORDERS[[OrderID]:[ATA]],11,FALSE)</f>
        <v>42953</v>
      </c>
    </row>
    <row r="773" spans="1:7" ht="15.75" customHeight="1" x14ac:dyDescent="0.25">
      <c r="A773">
        <v>772</v>
      </c>
      <c r="B773">
        <v>594</v>
      </c>
      <c r="C773">
        <v>3</v>
      </c>
      <c r="D773" s="35">
        <v>1</v>
      </c>
      <c r="E773">
        <v>1</v>
      </c>
      <c r="F773">
        <v>17.3</v>
      </c>
      <c r="G773" s="12">
        <f>VLOOKUP(PARCELS[[#This Row],[OrderID(ORDERS)]],ORDERS[[OrderID]:[ATA]],11,FALSE)</f>
        <v>42951</v>
      </c>
    </row>
    <row r="774" spans="1:7" ht="15.75" customHeight="1" x14ac:dyDescent="0.25">
      <c r="A774">
        <v>773</v>
      </c>
      <c r="B774">
        <v>594</v>
      </c>
      <c r="C774">
        <v>3</v>
      </c>
      <c r="D774" s="35">
        <v>1</v>
      </c>
      <c r="E774">
        <v>1</v>
      </c>
      <c r="F774">
        <v>12.1</v>
      </c>
      <c r="G774" s="12">
        <f>VLOOKUP(PARCELS[[#This Row],[OrderID(ORDERS)]],ORDERS[[OrderID]:[ATA]],11,FALSE)</f>
        <v>42951</v>
      </c>
    </row>
    <row r="775" spans="1:7" ht="15.75" customHeight="1" x14ac:dyDescent="0.25">
      <c r="A775">
        <v>774</v>
      </c>
      <c r="B775">
        <v>595</v>
      </c>
      <c r="C775">
        <v>1</v>
      </c>
      <c r="D775" s="35">
        <v>1</v>
      </c>
      <c r="E775">
        <v>1</v>
      </c>
      <c r="F775">
        <v>7.9</v>
      </c>
      <c r="G775" s="12">
        <f>VLOOKUP(PARCELS[[#This Row],[OrderID(ORDERS)]],ORDERS[[OrderID]:[ATA]],11,FALSE)</f>
        <v>42954</v>
      </c>
    </row>
    <row r="776" spans="1:7" ht="15.75" customHeight="1" x14ac:dyDescent="0.25">
      <c r="A776">
        <v>775</v>
      </c>
      <c r="B776">
        <v>596</v>
      </c>
      <c r="C776">
        <v>3</v>
      </c>
      <c r="D776" s="35">
        <v>1</v>
      </c>
      <c r="E776">
        <v>0</v>
      </c>
      <c r="F776">
        <v>7.5</v>
      </c>
      <c r="G776" s="12">
        <f>VLOOKUP(PARCELS[[#This Row],[OrderID(ORDERS)]],ORDERS[[OrderID]:[ATA]],11,FALSE)</f>
        <v>42957</v>
      </c>
    </row>
    <row r="777" spans="1:7" ht="15.75" customHeight="1" x14ac:dyDescent="0.25">
      <c r="A777">
        <v>776</v>
      </c>
      <c r="B777">
        <v>597</v>
      </c>
      <c r="C777">
        <v>4</v>
      </c>
      <c r="D777" s="35">
        <v>1</v>
      </c>
      <c r="E777">
        <v>1</v>
      </c>
      <c r="F777">
        <v>13.3</v>
      </c>
      <c r="G777" s="12">
        <f>VLOOKUP(PARCELS[[#This Row],[OrderID(ORDERS)]],ORDERS[[OrderID]:[ATA]],11,FALSE)</f>
        <v>42958</v>
      </c>
    </row>
    <row r="778" spans="1:7" ht="15.75" customHeight="1" x14ac:dyDescent="0.25">
      <c r="A778">
        <v>777</v>
      </c>
      <c r="B778">
        <v>598</v>
      </c>
      <c r="C778">
        <v>4</v>
      </c>
      <c r="D778" s="35">
        <v>1</v>
      </c>
      <c r="E778">
        <v>1</v>
      </c>
      <c r="F778">
        <v>11.2</v>
      </c>
      <c r="G778" s="12">
        <f>VLOOKUP(PARCELS[[#This Row],[OrderID(ORDERS)]],ORDERS[[OrderID]:[ATA]],11,FALSE)</f>
        <v>42953</v>
      </c>
    </row>
    <row r="779" spans="1:7" ht="15.75" customHeight="1" x14ac:dyDescent="0.25">
      <c r="A779">
        <v>778</v>
      </c>
      <c r="B779">
        <v>599</v>
      </c>
      <c r="C779">
        <v>4</v>
      </c>
      <c r="D779" s="35">
        <v>1</v>
      </c>
      <c r="E779">
        <v>1</v>
      </c>
      <c r="F779">
        <v>18.7</v>
      </c>
      <c r="G779" s="12">
        <f>VLOOKUP(PARCELS[[#This Row],[OrderID(ORDERS)]],ORDERS[[OrderID]:[ATA]],11,FALSE)</f>
        <v>42954</v>
      </c>
    </row>
    <row r="780" spans="1:7" ht="15.75" customHeight="1" x14ac:dyDescent="0.25">
      <c r="A780">
        <v>779</v>
      </c>
      <c r="B780">
        <v>600</v>
      </c>
      <c r="C780">
        <v>1</v>
      </c>
      <c r="D780" s="35">
        <v>1</v>
      </c>
      <c r="E780">
        <v>1</v>
      </c>
      <c r="F780">
        <v>3.8</v>
      </c>
      <c r="G780" s="12">
        <f>VLOOKUP(PARCELS[[#This Row],[OrderID(ORDERS)]],ORDERS[[OrderID]:[ATA]],11,FALSE)</f>
        <v>42956</v>
      </c>
    </row>
    <row r="781" spans="1:7" ht="15.75" customHeight="1" x14ac:dyDescent="0.25">
      <c r="A781">
        <v>780</v>
      </c>
      <c r="B781">
        <v>600</v>
      </c>
      <c r="C781">
        <v>1</v>
      </c>
      <c r="D781" s="35">
        <v>1</v>
      </c>
      <c r="E781">
        <v>1</v>
      </c>
      <c r="F781">
        <v>0.6</v>
      </c>
      <c r="G781" s="12">
        <f>VLOOKUP(PARCELS[[#This Row],[OrderID(ORDERS)]],ORDERS[[OrderID]:[ATA]],11,FALSE)</f>
        <v>42956</v>
      </c>
    </row>
    <row r="782" spans="1:7" ht="15.75" customHeight="1" x14ac:dyDescent="0.25">
      <c r="A782">
        <v>781</v>
      </c>
      <c r="B782">
        <v>601</v>
      </c>
      <c r="C782">
        <v>3</v>
      </c>
      <c r="D782" s="35">
        <v>1</v>
      </c>
      <c r="E782">
        <v>0</v>
      </c>
      <c r="F782">
        <v>15.8</v>
      </c>
      <c r="G782" s="12">
        <f>VLOOKUP(PARCELS[[#This Row],[OrderID(ORDERS)]],ORDERS[[OrderID]:[ATA]],11,FALSE)</f>
        <v>42955</v>
      </c>
    </row>
    <row r="783" spans="1:7" ht="15.75" customHeight="1" x14ac:dyDescent="0.25">
      <c r="A783">
        <v>782</v>
      </c>
      <c r="B783">
        <v>602</v>
      </c>
      <c r="C783">
        <v>1</v>
      </c>
      <c r="D783" s="35">
        <v>1</v>
      </c>
      <c r="E783">
        <v>1</v>
      </c>
      <c r="F783">
        <v>6.3</v>
      </c>
      <c r="G783" s="12">
        <f>VLOOKUP(PARCELS[[#This Row],[OrderID(ORDERS)]],ORDERS[[OrderID]:[ATA]],11,FALSE)</f>
        <v>42955</v>
      </c>
    </row>
    <row r="784" spans="1:7" ht="15.75" customHeight="1" x14ac:dyDescent="0.25">
      <c r="A784">
        <v>783</v>
      </c>
      <c r="B784">
        <v>602</v>
      </c>
      <c r="C784">
        <v>1</v>
      </c>
      <c r="D784" s="35">
        <v>1</v>
      </c>
      <c r="E784">
        <v>1</v>
      </c>
      <c r="F784">
        <v>19.100000000000001</v>
      </c>
      <c r="G784" s="12">
        <f>VLOOKUP(PARCELS[[#This Row],[OrderID(ORDERS)]],ORDERS[[OrderID]:[ATA]],11,FALSE)</f>
        <v>42955</v>
      </c>
    </row>
    <row r="785" spans="1:7" ht="15.75" customHeight="1" x14ac:dyDescent="0.25">
      <c r="A785">
        <v>784</v>
      </c>
      <c r="B785">
        <v>603</v>
      </c>
      <c r="C785">
        <v>3</v>
      </c>
      <c r="D785" s="35">
        <v>1</v>
      </c>
      <c r="E785">
        <v>1</v>
      </c>
      <c r="F785">
        <v>15</v>
      </c>
      <c r="G785" s="12">
        <f>VLOOKUP(PARCELS[[#This Row],[OrderID(ORDERS)]],ORDERS[[OrderID]:[ATA]],11,FALSE)</f>
        <v>42953</v>
      </c>
    </row>
    <row r="786" spans="1:7" ht="15.75" customHeight="1" x14ac:dyDescent="0.25">
      <c r="A786">
        <v>785</v>
      </c>
      <c r="B786">
        <v>603</v>
      </c>
      <c r="C786">
        <v>3</v>
      </c>
      <c r="D786" s="35">
        <v>1</v>
      </c>
      <c r="E786">
        <v>1</v>
      </c>
      <c r="F786">
        <v>8.9</v>
      </c>
      <c r="G786" s="12">
        <f>VLOOKUP(PARCELS[[#This Row],[OrderID(ORDERS)]],ORDERS[[OrderID]:[ATA]],11,FALSE)</f>
        <v>42953</v>
      </c>
    </row>
    <row r="787" spans="1:7" ht="15.75" customHeight="1" x14ac:dyDescent="0.25">
      <c r="A787">
        <v>786</v>
      </c>
      <c r="B787">
        <v>604</v>
      </c>
      <c r="C787">
        <v>2</v>
      </c>
      <c r="D787" s="35">
        <v>1</v>
      </c>
      <c r="E787">
        <v>1</v>
      </c>
      <c r="F787">
        <v>4.2</v>
      </c>
      <c r="G787" s="12">
        <f>VLOOKUP(PARCELS[[#This Row],[OrderID(ORDERS)]],ORDERS[[OrderID]:[ATA]],11,FALSE)</f>
        <v>42957</v>
      </c>
    </row>
    <row r="788" spans="1:7" ht="15.75" customHeight="1" x14ac:dyDescent="0.25">
      <c r="A788">
        <v>787</v>
      </c>
      <c r="B788">
        <v>605</v>
      </c>
      <c r="C788">
        <v>1</v>
      </c>
      <c r="D788" s="35">
        <v>1</v>
      </c>
      <c r="E788">
        <v>1</v>
      </c>
      <c r="F788">
        <v>12.5</v>
      </c>
      <c r="G788" s="12">
        <f>VLOOKUP(PARCELS[[#This Row],[OrderID(ORDERS)]],ORDERS[[OrderID]:[ATA]],11,FALSE)</f>
        <v>42966</v>
      </c>
    </row>
    <row r="789" spans="1:7" ht="15.75" customHeight="1" x14ac:dyDescent="0.25">
      <c r="A789">
        <v>788</v>
      </c>
      <c r="B789">
        <v>606</v>
      </c>
      <c r="C789">
        <v>4</v>
      </c>
      <c r="D789" s="35">
        <v>1</v>
      </c>
      <c r="E789">
        <v>1</v>
      </c>
      <c r="F789">
        <v>2.4</v>
      </c>
      <c r="G789" s="12">
        <f>VLOOKUP(PARCELS[[#This Row],[OrderID(ORDERS)]],ORDERS[[OrderID]:[ATA]],11,FALSE)</f>
        <v>42957</v>
      </c>
    </row>
    <row r="790" spans="1:7" ht="15.75" customHeight="1" x14ac:dyDescent="0.25">
      <c r="A790">
        <v>789</v>
      </c>
      <c r="B790">
        <v>607</v>
      </c>
      <c r="C790">
        <v>4</v>
      </c>
      <c r="D790" s="35">
        <v>1</v>
      </c>
      <c r="E790">
        <v>1</v>
      </c>
      <c r="F790">
        <v>12.5</v>
      </c>
      <c r="G790" s="12">
        <f>VLOOKUP(PARCELS[[#This Row],[OrderID(ORDERS)]],ORDERS[[OrderID]:[ATA]],11,FALSE)</f>
        <v>42960</v>
      </c>
    </row>
    <row r="791" spans="1:7" ht="15.75" customHeight="1" x14ac:dyDescent="0.25">
      <c r="A791">
        <v>790</v>
      </c>
      <c r="B791">
        <v>608</v>
      </c>
      <c r="C791">
        <v>2</v>
      </c>
      <c r="D791" s="35">
        <v>1</v>
      </c>
      <c r="E791">
        <v>1</v>
      </c>
      <c r="F791">
        <v>2.6</v>
      </c>
      <c r="G791" s="12">
        <f>VLOOKUP(PARCELS[[#This Row],[OrderID(ORDERS)]],ORDERS[[OrderID]:[ATA]],11,FALSE)</f>
        <v>42960</v>
      </c>
    </row>
    <row r="792" spans="1:7" ht="15.75" customHeight="1" x14ac:dyDescent="0.25">
      <c r="A792">
        <v>791</v>
      </c>
      <c r="B792">
        <v>609</v>
      </c>
      <c r="C792">
        <v>2</v>
      </c>
      <c r="D792" s="35">
        <v>1</v>
      </c>
      <c r="E792">
        <v>1</v>
      </c>
      <c r="F792">
        <v>9.6999999999999993</v>
      </c>
      <c r="G792" s="12">
        <f>VLOOKUP(PARCELS[[#This Row],[OrderID(ORDERS)]],ORDERS[[OrderID]:[ATA]],11,FALSE)</f>
        <v>42963</v>
      </c>
    </row>
    <row r="793" spans="1:7" ht="15.75" customHeight="1" x14ac:dyDescent="0.25">
      <c r="A793">
        <v>792</v>
      </c>
      <c r="B793">
        <v>609</v>
      </c>
      <c r="C793">
        <v>2</v>
      </c>
      <c r="D793" s="35">
        <v>1</v>
      </c>
      <c r="E793">
        <v>1</v>
      </c>
      <c r="F793">
        <v>5.7</v>
      </c>
      <c r="G793" s="12">
        <f>VLOOKUP(PARCELS[[#This Row],[OrderID(ORDERS)]],ORDERS[[OrderID]:[ATA]],11,FALSE)</f>
        <v>42963</v>
      </c>
    </row>
    <row r="794" spans="1:7" ht="15.75" customHeight="1" x14ac:dyDescent="0.25">
      <c r="A794">
        <v>793</v>
      </c>
      <c r="B794">
        <v>610</v>
      </c>
      <c r="C794">
        <v>2</v>
      </c>
      <c r="D794" s="35">
        <v>1</v>
      </c>
      <c r="E794">
        <v>1</v>
      </c>
      <c r="F794">
        <v>12.5</v>
      </c>
      <c r="G794" s="12">
        <f>VLOOKUP(PARCELS[[#This Row],[OrderID(ORDERS)]],ORDERS[[OrderID]:[ATA]],11,FALSE)</f>
        <v>42961</v>
      </c>
    </row>
    <row r="795" spans="1:7" ht="15.75" customHeight="1" x14ac:dyDescent="0.25">
      <c r="A795">
        <v>794</v>
      </c>
      <c r="B795">
        <v>610</v>
      </c>
      <c r="C795">
        <v>2</v>
      </c>
      <c r="D795" s="35">
        <v>1</v>
      </c>
      <c r="E795">
        <v>1</v>
      </c>
      <c r="F795">
        <v>0.7</v>
      </c>
      <c r="G795" s="12">
        <f>VLOOKUP(PARCELS[[#This Row],[OrderID(ORDERS)]],ORDERS[[OrderID]:[ATA]],11,FALSE)</f>
        <v>42961</v>
      </c>
    </row>
    <row r="796" spans="1:7" ht="15.75" customHeight="1" x14ac:dyDescent="0.25">
      <c r="A796">
        <v>795</v>
      </c>
      <c r="B796">
        <v>611</v>
      </c>
      <c r="C796">
        <v>2</v>
      </c>
      <c r="D796" s="35">
        <v>1</v>
      </c>
      <c r="E796">
        <v>1</v>
      </c>
      <c r="F796">
        <v>4.9000000000000004</v>
      </c>
      <c r="G796" s="12">
        <f>VLOOKUP(PARCELS[[#This Row],[OrderID(ORDERS)]],ORDERS[[OrderID]:[ATA]],11,FALSE)</f>
        <v>42960</v>
      </c>
    </row>
    <row r="797" spans="1:7" ht="15.75" customHeight="1" x14ac:dyDescent="0.25">
      <c r="A797">
        <v>796</v>
      </c>
      <c r="B797">
        <v>612</v>
      </c>
      <c r="C797">
        <v>2</v>
      </c>
      <c r="D797" s="35">
        <v>1</v>
      </c>
      <c r="E797">
        <v>1</v>
      </c>
      <c r="F797">
        <v>13.3</v>
      </c>
      <c r="G797" s="12">
        <f>VLOOKUP(PARCELS[[#This Row],[OrderID(ORDERS)]],ORDERS[[OrderID]:[ATA]],11,FALSE)</f>
        <v>42959</v>
      </c>
    </row>
    <row r="798" spans="1:7" ht="15.75" customHeight="1" x14ac:dyDescent="0.25">
      <c r="A798">
        <v>797</v>
      </c>
      <c r="B798">
        <v>613</v>
      </c>
      <c r="C798">
        <v>2</v>
      </c>
      <c r="D798" s="35">
        <v>1</v>
      </c>
      <c r="E798">
        <v>1</v>
      </c>
      <c r="F798">
        <v>7.8</v>
      </c>
      <c r="G798" s="12">
        <f>VLOOKUP(PARCELS[[#This Row],[OrderID(ORDERS)]],ORDERS[[OrderID]:[ATA]],11,FALSE)</f>
        <v>42958</v>
      </c>
    </row>
    <row r="799" spans="1:7" ht="15.75" customHeight="1" x14ac:dyDescent="0.25">
      <c r="A799">
        <v>798</v>
      </c>
      <c r="B799">
        <v>614</v>
      </c>
      <c r="C799">
        <v>4</v>
      </c>
      <c r="D799" s="35">
        <v>1</v>
      </c>
      <c r="E799">
        <v>1</v>
      </c>
      <c r="F799">
        <v>13.1</v>
      </c>
      <c r="G799" s="12">
        <f>VLOOKUP(PARCELS[[#This Row],[OrderID(ORDERS)]],ORDERS[[OrderID]:[ATA]],11,FALSE)</f>
        <v>42963</v>
      </c>
    </row>
    <row r="800" spans="1:7" ht="15.75" customHeight="1" x14ac:dyDescent="0.25">
      <c r="A800">
        <v>799</v>
      </c>
      <c r="B800">
        <v>615</v>
      </c>
      <c r="C800">
        <v>1</v>
      </c>
      <c r="D800" s="35">
        <v>1</v>
      </c>
      <c r="E800">
        <v>1</v>
      </c>
      <c r="F800">
        <v>6.8</v>
      </c>
      <c r="G800" s="12">
        <f>VLOOKUP(PARCELS[[#This Row],[OrderID(ORDERS)]],ORDERS[[OrderID]:[ATA]],11,FALSE)</f>
        <v>42960</v>
      </c>
    </row>
    <row r="801" spans="1:7" ht="15.75" customHeight="1" x14ac:dyDescent="0.25">
      <c r="A801">
        <v>800</v>
      </c>
      <c r="B801">
        <v>615</v>
      </c>
      <c r="C801">
        <v>1</v>
      </c>
      <c r="D801" s="35">
        <v>1</v>
      </c>
      <c r="E801">
        <v>1</v>
      </c>
      <c r="F801">
        <v>4</v>
      </c>
      <c r="G801" s="12">
        <f>VLOOKUP(PARCELS[[#This Row],[OrderID(ORDERS)]],ORDERS[[OrderID]:[ATA]],11,FALSE)</f>
        <v>42960</v>
      </c>
    </row>
    <row r="802" spans="1:7" ht="15.75" customHeight="1" x14ac:dyDescent="0.25">
      <c r="A802">
        <v>801</v>
      </c>
      <c r="B802">
        <v>616</v>
      </c>
      <c r="C802">
        <v>2</v>
      </c>
      <c r="D802" s="35">
        <v>1</v>
      </c>
      <c r="E802">
        <v>1</v>
      </c>
      <c r="F802">
        <v>16.600000000000001</v>
      </c>
      <c r="G802" s="12">
        <f>VLOOKUP(PARCELS[[#This Row],[OrderID(ORDERS)]],ORDERS[[OrderID]:[ATA]],11,FALSE)</f>
        <v>42960</v>
      </c>
    </row>
    <row r="803" spans="1:7" ht="15.75" customHeight="1" x14ac:dyDescent="0.25">
      <c r="A803">
        <v>802</v>
      </c>
      <c r="B803">
        <v>617</v>
      </c>
      <c r="C803">
        <v>4</v>
      </c>
      <c r="D803" s="35">
        <v>1</v>
      </c>
      <c r="E803">
        <v>0</v>
      </c>
      <c r="F803">
        <v>10.199999999999999</v>
      </c>
      <c r="G803" s="12">
        <f>VLOOKUP(PARCELS[[#This Row],[OrderID(ORDERS)]],ORDERS[[OrderID]:[ATA]],11,FALSE)</f>
        <v>42963</v>
      </c>
    </row>
    <row r="804" spans="1:7" ht="15.75" customHeight="1" x14ac:dyDescent="0.25">
      <c r="A804">
        <v>803</v>
      </c>
      <c r="B804">
        <v>618</v>
      </c>
      <c r="C804">
        <v>4</v>
      </c>
      <c r="D804" s="35">
        <v>1</v>
      </c>
      <c r="E804">
        <v>1</v>
      </c>
      <c r="F804">
        <v>11.4</v>
      </c>
      <c r="G804" s="12">
        <f>VLOOKUP(PARCELS[[#This Row],[OrderID(ORDERS)]],ORDERS[[OrderID]:[ATA]],11,FALSE)</f>
        <v>42968</v>
      </c>
    </row>
    <row r="805" spans="1:7" ht="15.75" customHeight="1" x14ac:dyDescent="0.25">
      <c r="A805">
        <v>804</v>
      </c>
      <c r="B805">
        <v>618</v>
      </c>
      <c r="C805">
        <v>4</v>
      </c>
      <c r="D805" s="35">
        <v>1</v>
      </c>
      <c r="E805">
        <v>1</v>
      </c>
      <c r="F805">
        <v>7.9</v>
      </c>
      <c r="G805" s="12">
        <f>VLOOKUP(PARCELS[[#This Row],[OrderID(ORDERS)]],ORDERS[[OrderID]:[ATA]],11,FALSE)</f>
        <v>42968</v>
      </c>
    </row>
    <row r="806" spans="1:7" ht="15.75" customHeight="1" x14ac:dyDescent="0.25">
      <c r="A806">
        <v>805</v>
      </c>
      <c r="B806">
        <v>619</v>
      </c>
      <c r="C806">
        <v>5</v>
      </c>
      <c r="D806" s="35">
        <v>1</v>
      </c>
      <c r="E806">
        <v>1</v>
      </c>
      <c r="F806">
        <v>3.5</v>
      </c>
      <c r="G806" s="12">
        <f>VLOOKUP(PARCELS[[#This Row],[OrderID(ORDERS)]],ORDERS[[OrderID]:[ATA]],11,FALSE)</f>
        <v>42962</v>
      </c>
    </row>
    <row r="807" spans="1:7" ht="15.75" customHeight="1" x14ac:dyDescent="0.25">
      <c r="A807">
        <v>806</v>
      </c>
      <c r="B807">
        <v>620</v>
      </c>
      <c r="C807">
        <v>5</v>
      </c>
      <c r="D807" s="35">
        <v>1</v>
      </c>
      <c r="E807">
        <v>1</v>
      </c>
      <c r="F807">
        <v>3.4</v>
      </c>
      <c r="G807" s="12">
        <f>VLOOKUP(PARCELS[[#This Row],[OrderID(ORDERS)]],ORDERS[[OrderID]:[ATA]],11,FALSE)</f>
        <v>42966</v>
      </c>
    </row>
    <row r="808" spans="1:7" ht="15.75" customHeight="1" x14ac:dyDescent="0.25">
      <c r="A808">
        <v>807</v>
      </c>
      <c r="B808">
        <v>620</v>
      </c>
      <c r="C808">
        <v>5</v>
      </c>
      <c r="D808" s="35">
        <v>1</v>
      </c>
      <c r="E808">
        <v>1</v>
      </c>
      <c r="F808">
        <v>16.7</v>
      </c>
      <c r="G808" s="12">
        <f>VLOOKUP(PARCELS[[#This Row],[OrderID(ORDERS)]],ORDERS[[OrderID]:[ATA]],11,FALSE)</f>
        <v>42966</v>
      </c>
    </row>
    <row r="809" spans="1:7" ht="15.75" customHeight="1" x14ac:dyDescent="0.25">
      <c r="A809">
        <v>808</v>
      </c>
      <c r="B809">
        <v>620</v>
      </c>
      <c r="C809">
        <v>5</v>
      </c>
      <c r="D809" s="35">
        <v>1</v>
      </c>
      <c r="E809">
        <v>1</v>
      </c>
      <c r="F809">
        <v>20</v>
      </c>
      <c r="G809" s="12">
        <f>VLOOKUP(PARCELS[[#This Row],[OrderID(ORDERS)]],ORDERS[[OrderID]:[ATA]],11,FALSE)</f>
        <v>42966</v>
      </c>
    </row>
    <row r="810" spans="1:7" ht="15.75" customHeight="1" x14ac:dyDescent="0.25">
      <c r="A810">
        <v>809</v>
      </c>
      <c r="B810">
        <v>620</v>
      </c>
      <c r="C810">
        <v>5</v>
      </c>
      <c r="D810" s="35">
        <v>1</v>
      </c>
      <c r="E810">
        <v>0</v>
      </c>
      <c r="F810">
        <v>18.600000000000001</v>
      </c>
      <c r="G810" s="12">
        <f>VLOOKUP(PARCELS[[#This Row],[OrderID(ORDERS)]],ORDERS[[OrderID]:[ATA]],11,FALSE)</f>
        <v>42966</v>
      </c>
    </row>
    <row r="811" spans="1:7" ht="15.75" customHeight="1" x14ac:dyDescent="0.25">
      <c r="A811">
        <v>810</v>
      </c>
      <c r="B811">
        <v>621</v>
      </c>
      <c r="C811">
        <v>5</v>
      </c>
      <c r="D811" s="35">
        <v>1</v>
      </c>
      <c r="E811">
        <v>1</v>
      </c>
      <c r="F811">
        <v>18.899999999999999</v>
      </c>
      <c r="G811" s="12">
        <f>VLOOKUP(PARCELS[[#This Row],[OrderID(ORDERS)]],ORDERS[[OrderID]:[ATA]],11,FALSE)</f>
        <v>42966</v>
      </c>
    </row>
    <row r="812" spans="1:7" ht="15.75" customHeight="1" x14ac:dyDescent="0.25">
      <c r="A812">
        <v>811</v>
      </c>
      <c r="B812">
        <v>621</v>
      </c>
      <c r="C812">
        <v>5</v>
      </c>
      <c r="D812" s="35">
        <v>1</v>
      </c>
      <c r="E812">
        <v>1</v>
      </c>
      <c r="F812">
        <v>18.899999999999999</v>
      </c>
      <c r="G812" s="12">
        <f>VLOOKUP(PARCELS[[#This Row],[OrderID(ORDERS)]],ORDERS[[OrderID]:[ATA]],11,FALSE)</f>
        <v>42966</v>
      </c>
    </row>
    <row r="813" spans="1:7" ht="15.75" customHeight="1" x14ac:dyDescent="0.25">
      <c r="A813">
        <v>812</v>
      </c>
      <c r="B813">
        <v>622</v>
      </c>
      <c r="C813">
        <v>3</v>
      </c>
      <c r="D813" s="35">
        <v>1</v>
      </c>
      <c r="E813">
        <v>1</v>
      </c>
      <c r="F813">
        <v>11.3</v>
      </c>
      <c r="G813" s="12">
        <f>VLOOKUP(PARCELS[[#This Row],[OrderID(ORDERS)]],ORDERS[[OrderID]:[ATA]],11,FALSE)</f>
        <v>42966</v>
      </c>
    </row>
    <row r="814" spans="1:7" ht="15.75" customHeight="1" x14ac:dyDescent="0.25">
      <c r="A814">
        <v>813</v>
      </c>
      <c r="B814">
        <v>622</v>
      </c>
      <c r="C814">
        <v>3</v>
      </c>
      <c r="D814" s="35">
        <v>1</v>
      </c>
      <c r="E814">
        <v>1</v>
      </c>
      <c r="F814">
        <v>18.2</v>
      </c>
      <c r="G814" s="12">
        <f>VLOOKUP(PARCELS[[#This Row],[OrderID(ORDERS)]],ORDERS[[OrderID]:[ATA]],11,FALSE)</f>
        <v>42966</v>
      </c>
    </row>
    <row r="815" spans="1:7" ht="15.75" customHeight="1" x14ac:dyDescent="0.25">
      <c r="A815">
        <v>814</v>
      </c>
      <c r="B815">
        <v>623</v>
      </c>
      <c r="C815">
        <v>1</v>
      </c>
      <c r="D815" s="35">
        <v>1</v>
      </c>
      <c r="E815">
        <v>1</v>
      </c>
      <c r="F815">
        <v>5</v>
      </c>
      <c r="G815" s="12">
        <f>VLOOKUP(PARCELS[[#This Row],[OrderID(ORDERS)]],ORDERS[[OrderID]:[ATA]],11,FALSE)</f>
        <v>42969</v>
      </c>
    </row>
    <row r="816" spans="1:7" ht="15.75" customHeight="1" x14ac:dyDescent="0.25">
      <c r="A816">
        <v>815</v>
      </c>
      <c r="B816">
        <v>623</v>
      </c>
      <c r="C816">
        <v>1</v>
      </c>
      <c r="D816" s="35">
        <v>1</v>
      </c>
      <c r="E816">
        <v>1</v>
      </c>
      <c r="F816">
        <v>2.4</v>
      </c>
      <c r="G816" s="12">
        <f>VLOOKUP(PARCELS[[#This Row],[OrderID(ORDERS)]],ORDERS[[OrderID]:[ATA]],11,FALSE)</f>
        <v>42969</v>
      </c>
    </row>
    <row r="817" spans="1:7" ht="15.75" customHeight="1" x14ac:dyDescent="0.25">
      <c r="A817">
        <v>816</v>
      </c>
      <c r="B817">
        <v>624</v>
      </c>
      <c r="C817">
        <v>5</v>
      </c>
      <c r="D817" s="35">
        <v>1</v>
      </c>
      <c r="E817">
        <v>1</v>
      </c>
      <c r="F817">
        <v>6.3</v>
      </c>
      <c r="G817" s="12">
        <f>VLOOKUP(PARCELS[[#This Row],[OrderID(ORDERS)]],ORDERS[[OrderID]:[ATA]],11,FALSE)</f>
        <v>42965</v>
      </c>
    </row>
    <row r="818" spans="1:7" ht="15.75" customHeight="1" x14ac:dyDescent="0.25">
      <c r="A818">
        <v>817</v>
      </c>
      <c r="B818">
        <v>625</v>
      </c>
      <c r="C818">
        <v>1</v>
      </c>
      <c r="D818" s="35">
        <v>1</v>
      </c>
      <c r="E818">
        <v>1</v>
      </c>
      <c r="F818">
        <v>18.3</v>
      </c>
      <c r="G818" s="12">
        <f>VLOOKUP(PARCELS[[#This Row],[OrderID(ORDERS)]],ORDERS[[OrderID]:[ATA]],11,FALSE)</f>
        <v>42967</v>
      </c>
    </row>
    <row r="819" spans="1:7" ht="15.75" customHeight="1" x14ac:dyDescent="0.25">
      <c r="A819">
        <v>818</v>
      </c>
      <c r="B819">
        <v>626</v>
      </c>
      <c r="C819">
        <v>3</v>
      </c>
      <c r="D819" s="35">
        <v>1</v>
      </c>
      <c r="E819">
        <v>1</v>
      </c>
      <c r="F819">
        <v>12.1</v>
      </c>
      <c r="G819" s="12">
        <f>VLOOKUP(PARCELS[[#This Row],[OrderID(ORDERS)]],ORDERS[[OrderID]:[ATA]],11,FALSE)</f>
        <v>42969</v>
      </c>
    </row>
    <row r="820" spans="1:7" ht="15.75" customHeight="1" x14ac:dyDescent="0.25">
      <c r="A820">
        <v>819</v>
      </c>
      <c r="B820">
        <v>627</v>
      </c>
      <c r="C820">
        <v>2</v>
      </c>
      <c r="D820" s="35">
        <v>1</v>
      </c>
      <c r="E820">
        <v>1</v>
      </c>
      <c r="F820">
        <v>15.3</v>
      </c>
      <c r="G820" s="12">
        <f>VLOOKUP(PARCELS[[#This Row],[OrderID(ORDERS)]],ORDERS[[OrderID]:[ATA]],11,FALSE)</f>
        <v>42971</v>
      </c>
    </row>
    <row r="821" spans="1:7" ht="15.75" customHeight="1" x14ac:dyDescent="0.25">
      <c r="A821">
        <v>820</v>
      </c>
      <c r="B821">
        <v>628</v>
      </c>
      <c r="C821">
        <v>5</v>
      </c>
      <c r="D821" s="35">
        <v>1</v>
      </c>
      <c r="E821">
        <v>1</v>
      </c>
      <c r="F821">
        <v>5.7</v>
      </c>
      <c r="G821" s="12">
        <f>VLOOKUP(PARCELS[[#This Row],[OrderID(ORDERS)]],ORDERS[[OrderID]:[ATA]],11,FALSE)</f>
        <v>42970</v>
      </c>
    </row>
    <row r="822" spans="1:7" ht="15.75" customHeight="1" x14ac:dyDescent="0.25">
      <c r="A822">
        <v>821</v>
      </c>
      <c r="B822">
        <v>628</v>
      </c>
      <c r="C822">
        <v>5</v>
      </c>
      <c r="D822" s="35">
        <v>1</v>
      </c>
      <c r="E822">
        <v>1</v>
      </c>
      <c r="F822">
        <v>2.1</v>
      </c>
      <c r="G822" s="12">
        <f>VLOOKUP(PARCELS[[#This Row],[OrderID(ORDERS)]],ORDERS[[OrderID]:[ATA]],11,FALSE)</f>
        <v>42970</v>
      </c>
    </row>
    <row r="823" spans="1:7" ht="15.75" customHeight="1" x14ac:dyDescent="0.25">
      <c r="A823">
        <v>822</v>
      </c>
      <c r="B823">
        <v>628</v>
      </c>
      <c r="C823">
        <v>5</v>
      </c>
      <c r="D823" s="35">
        <v>1</v>
      </c>
      <c r="E823">
        <v>1</v>
      </c>
      <c r="F823">
        <v>10.6</v>
      </c>
      <c r="G823" s="12">
        <f>VLOOKUP(PARCELS[[#This Row],[OrderID(ORDERS)]],ORDERS[[OrderID]:[ATA]],11,FALSE)</f>
        <v>42970</v>
      </c>
    </row>
    <row r="824" spans="1:7" ht="15.75" customHeight="1" x14ac:dyDescent="0.25">
      <c r="A824">
        <v>823</v>
      </c>
      <c r="B824">
        <v>629</v>
      </c>
      <c r="C824">
        <v>3</v>
      </c>
      <c r="D824" s="35">
        <v>1</v>
      </c>
      <c r="E824">
        <v>1</v>
      </c>
      <c r="F824">
        <v>3.1</v>
      </c>
      <c r="G824" s="12">
        <f>VLOOKUP(PARCELS[[#This Row],[OrderID(ORDERS)]],ORDERS[[OrderID]:[ATA]],11,FALSE)</f>
        <v>42969</v>
      </c>
    </row>
    <row r="825" spans="1:7" ht="15.75" customHeight="1" x14ac:dyDescent="0.25">
      <c r="A825">
        <v>824</v>
      </c>
      <c r="B825">
        <v>630</v>
      </c>
      <c r="C825">
        <v>3</v>
      </c>
      <c r="D825" s="35">
        <v>1</v>
      </c>
      <c r="E825">
        <v>1</v>
      </c>
      <c r="F825">
        <v>0.7</v>
      </c>
      <c r="G825" s="12">
        <f>VLOOKUP(PARCELS[[#This Row],[OrderID(ORDERS)]],ORDERS[[OrderID]:[ATA]],11,FALSE)</f>
        <v>42969</v>
      </c>
    </row>
    <row r="826" spans="1:7" ht="15.75" customHeight="1" x14ac:dyDescent="0.25">
      <c r="A826">
        <v>825</v>
      </c>
      <c r="B826">
        <v>631</v>
      </c>
      <c r="C826">
        <v>1</v>
      </c>
      <c r="D826" s="35">
        <v>1</v>
      </c>
      <c r="E826">
        <v>1</v>
      </c>
      <c r="F826">
        <v>13.9</v>
      </c>
      <c r="G826" s="12">
        <f>VLOOKUP(PARCELS[[#This Row],[OrderID(ORDERS)]],ORDERS[[OrderID]:[ATA]],11,FALSE)</f>
        <v>42972</v>
      </c>
    </row>
    <row r="827" spans="1:7" ht="15.75" customHeight="1" x14ac:dyDescent="0.25">
      <c r="A827">
        <v>826</v>
      </c>
      <c r="B827">
        <v>632</v>
      </c>
      <c r="C827">
        <v>3</v>
      </c>
      <c r="D827" s="35">
        <v>1</v>
      </c>
      <c r="E827">
        <v>1</v>
      </c>
      <c r="F827">
        <v>11.1</v>
      </c>
      <c r="G827" s="12">
        <f>VLOOKUP(PARCELS[[#This Row],[OrderID(ORDERS)]],ORDERS[[OrderID]:[ATA]],11,FALSE)</f>
        <v>42971</v>
      </c>
    </row>
    <row r="828" spans="1:7" ht="15.75" customHeight="1" x14ac:dyDescent="0.25">
      <c r="A828">
        <v>827</v>
      </c>
      <c r="B828">
        <v>632</v>
      </c>
      <c r="C828">
        <v>3</v>
      </c>
      <c r="D828" s="35">
        <v>1</v>
      </c>
      <c r="E828">
        <v>1</v>
      </c>
      <c r="F828">
        <v>15.4</v>
      </c>
      <c r="G828" s="12">
        <f>VLOOKUP(PARCELS[[#This Row],[OrderID(ORDERS)]],ORDERS[[OrderID]:[ATA]],11,FALSE)</f>
        <v>42971</v>
      </c>
    </row>
    <row r="829" spans="1:7" ht="15.75" customHeight="1" x14ac:dyDescent="0.25">
      <c r="A829">
        <v>828</v>
      </c>
      <c r="B829">
        <v>633</v>
      </c>
      <c r="C829">
        <v>2</v>
      </c>
      <c r="D829" s="35">
        <v>1</v>
      </c>
      <c r="E829">
        <v>1</v>
      </c>
      <c r="F829">
        <v>2.1</v>
      </c>
      <c r="G829" s="12">
        <f>VLOOKUP(PARCELS[[#This Row],[OrderID(ORDERS)]],ORDERS[[OrderID]:[ATA]],11,FALSE)</f>
        <v>42969</v>
      </c>
    </row>
    <row r="830" spans="1:7" ht="15.75" customHeight="1" x14ac:dyDescent="0.25">
      <c r="A830">
        <v>829</v>
      </c>
      <c r="B830">
        <v>634</v>
      </c>
      <c r="C830">
        <v>1</v>
      </c>
      <c r="D830" s="35">
        <v>1</v>
      </c>
      <c r="E830">
        <v>1</v>
      </c>
      <c r="F830">
        <v>9.1</v>
      </c>
      <c r="G830" s="12">
        <f>VLOOKUP(PARCELS[[#This Row],[OrderID(ORDERS)]],ORDERS[[OrderID]:[ATA]],11,FALSE)</f>
        <v>42970</v>
      </c>
    </row>
    <row r="831" spans="1:7" ht="15.75" customHeight="1" x14ac:dyDescent="0.25">
      <c r="A831">
        <v>830</v>
      </c>
      <c r="B831">
        <v>634</v>
      </c>
      <c r="C831">
        <v>1</v>
      </c>
      <c r="D831" s="35">
        <v>1</v>
      </c>
      <c r="E831">
        <v>1</v>
      </c>
      <c r="F831">
        <v>12</v>
      </c>
      <c r="G831" s="12">
        <f>VLOOKUP(PARCELS[[#This Row],[OrderID(ORDERS)]],ORDERS[[OrderID]:[ATA]],11,FALSE)</f>
        <v>42970</v>
      </c>
    </row>
    <row r="832" spans="1:7" ht="15.75" customHeight="1" x14ac:dyDescent="0.25">
      <c r="A832">
        <v>831</v>
      </c>
      <c r="B832">
        <v>635</v>
      </c>
      <c r="C832">
        <v>2</v>
      </c>
      <c r="D832" s="35">
        <v>1</v>
      </c>
      <c r="E832">
        <v>1</v>
      </c>
      <c r="F832">
        <v>4.3</v>
      </c>
      <c r="G832" s="12">
        <f>VLOOKUP(PARCELS[[#This Row],[OrderID(ORDERS)]],ORDERS[[OrderID]:[ATA]],11,FALSE)</f>
        <v>42973</v>
      </c>
    </row>
    <row r="833" spans="1:7" ht="15.75" customHeight="1" x14ac:dyDescent="0.25">
      <c r="A833">
        <v>832</v>
      </c>
      <c r="B833">
        <v>636</v>
      </c>
      <c r="C833">
        <v>1</v>
      </c>
      <c r="D833" s="35">
        <v>1</v>
      </c>
      <c r="E833">
        <v>0</v>
      </c>
      <c r="F833">
        <v>12.8</v>
      </c>
      <c r="G833" s="12">
        <f>VLOOKUP(PARCELS[[#This Row],[OrderID(ORDERS)]],ORDERS[[OrderID]:[ATA]],11,FALSE)</f>
        <v>42969</v>
      </c>
    </row>
    <row r="834" spans="1:7" ht="15.75" customHeight="1" x14ac:dyDescent="0.25">
      <c r="A834">
        <v>833</v>
      </c>
      <c r="B834">
        <v>636</v>
      </c>
      <c r="C834">
        <v>1</v>
      </c>
      <c r="D834" s="35">
        <v>1</v>
      </c>
      <c r="E834">
        <v>1</v>
      </c>
      <c r="F834">
        <v>0.6</v>
      </c>
      <c r="G834" s="12">
        <f>VLOOKUP(PARCELS[[#This Row],[OrderID(ORDERS)]],ORDERS[[OrderID]:[ATA]],11,FALSE)</f>
        <v>42969</v>
      </c>
    </row>
    <row r="835" spans="1:7" ht="15.75" customHeight="1" x14ac:dyDescent="0.25">
      <c r="A835">
        <v>834</v>
      </c>
      <c r="B835">
        <v>636</v>
      </c>
      <c r="C835">
        <v>1</v>
      </c>
      <c r="D835" s="35">
        <v>1</v>
      </c>
      <c r="E835">
        <v>1</v>
      </c>
      <c r="F835">
        <v>15.3</v>
      </c>
      <c r="G835" s="12">
        <f>VLOOKUP(PARCELS[[#This Row],[OrderID(ORDERS)]],ORDERS[[OrderID]:[ATA]],11,FALSE)</f>
        <v>42969</v>
      </c>
    </row>
    <row r="836" spans="1:7" ht="15.75" customHeight="1" x14ac:dyDescent="0.25">
      <c r="A836">
        <v>835</v>
      </c>
      <c r="B836">
        <v>637</v>
      </c>
      <c r="C836">
        <v>4</v>
      </c>
      <c r="D836" s="35">
        <v>1</v>
      </c>
      <c r="E836">
        <v>1</v>
      </c>
      <c r="F836">
        <v>14.7</v>
      </c>
      <c r="G836" s="12">
        <f>VLOOKUP(PARCELS[[#This Row],[OrderID(ORDERS)]],ORDERS[[OrderID]:[ATA]],11,FALSE)</f>
        <v>42970</v>
      </c>
    </row>
    <row r="837" spans="1:7" ht="15.75" customHeight="1" x14ac:dyDescent="0.25">
      <c r="A837">
        <v>836</v>
      </c>
      <c r="B837">
        <v>638</v>
      </c>
      <c r="C837">
        <v>1</v>
      </c>
      <c r="D837" s="35">
        <v>1</v>
      </c>
      <c r="E837">
        <v>1</v>
      </c>
      <c r="F837">
        <v>5.9</v>
      </c>
      <c r="G837" s="12">
        <f>VLOOKUP(PARCELS[[#This Row],[OrderID(ORDERS)]],ORDERS[[OrderID]:[ATA]],11,FALSE)</f>
        <v>42974</v>
      </c>
    </row>
    <row r="838" spans="1:7" ht="15.75" customHeight="1" x14ac:dyDescent="0.25">
      <c r="A838">
        <v>837</v>
      </c>
      <c r="B838">
        <v>639</v>
      </c>
      <c r="C838">
        <v>2</v>
      </c>
      <c r="D838" s="35">
        <v>1</v>
      </c>
      <c r="E838">
        <v>0</v>
      </c>
      <c r="F838">
        <v>11.2</v>
      </c>
      <c r="G838" s="12">
        <f>VLOOKUP(PARCELS[[#This Row],[OrderID(ORDERS)]],ORDERS[[OrderID]:[ATA]],11,FALSE)</f>
        <v>42975</v>
      </c>
    </row>
    <row r="839" spans="1:7" ht="15.75" customHeight="1" x14ac:dyDescent="0.25">
      <c r="A839">
        <v>838</v>
      </c>
      <c r="B839">
        <v>639</v>
      </c>
      <c r="C839">
        <v>2</v>
      </c>
      <c r="D839" s="35">
        <v>1</v>
      </c>
      <c r="E839">
        <v>1</v>
      </c>
      <c r="F839">
        <v>4.8</v>
      </c>
      <c r="G839" s="12">
        <f>VLOOKUP(PARCELS[[#This Row],[OrderID(ORDERS)]],ORDERS[[OrderID]:[ATA]],11,FALSE)</f>
        <v>42975</v>
      </c>
    </row>
    <row r="840" spans="1:7" ht="15.75" customHeight="1" x14ac:dyDescent="0.25">
      <c r="A840">
        <v>839</v>
      </c>
      <c r="B840">
        <v>640</v>
      </c>
      <c r="C840">
        <v>1</v>
      </c>
      <c r="D840" s="35">
        <v>1</v>
      </c>
      <c r="E840">
        <v>1</v>
      </c>
      <c r="F840">
        <v>3.6</v>
      </c>
      <c r="G840" s="12">
        <f>VLOOKUP(PARCELS[[#This Row],[OrderID(ORDERS)]],ORDERS[[OrderID]:[ATA]],11,FALSE)</f>
        <v>42970</v>
      </c>
    </row>
    <row r="841" spans="1:7" ht="15.75" customHeight="1" x14ac:dyDescent="0.25">
      <c r="A841">
        <v>840</v>
      </c>
      <c r="B841">
        <v>640</v>
      </c>
      <c r="C841">
        <v>1</v>
      </c>
      <c r="D841" s="35">
        <v>1</v>
      </c>
      <c r="E841">
        <v>1</v>
      </c>
      <c r="F841">
        <v>11.9</v>
      </c>
      <c r="G841" s="12">
        <f>VLOOKUP(PARCELS[[#This Row],[OrderID(ORDERS)]],ORDERS[[OrderID]:[ATA]],11,FALSE)</f>
        <v>42970</v>
      </c>
    </row>
    <row r="842" spans="1:7" ht="15.75" customHeight="1" x14ac:dyDescent="0.25">
      <c r="A842">
        <v>841</v>
      </c>
      <c r="B842">
        <v>641</v>
      </c>
      <c r="C842">
        <v>2</v>
      </c>
      <c r="D842" s="35">
        <v>1</v>
      </c>
      <c r="E842">
        <v>1</v>
      </c>
      <c r="F842">
        <v>0.6</v>
      </c>
      <c r="G842" s="12">
        <f>VLOOKUP(PARCELS[[#This Row],[OrderID(ORDERS)]],ORDERS[[OrderID]:[ATA]],11,FALSE)</f>
        <v>42973</v>
      </c>
    </row>
    <row r="843" spans="1:7" ht="15.75" customHeight="1" x14ac:dyDescent="0.25">
      <c r="A843">
        <v>842</v>
      </c>
      <c r="B843">
        <v>642</v>
      </c>
      <c r="C843">
        <v>1</v>
      </c>
      <c r="D843" s="35">
        <v>1</v>
      </c>
      <c r="E843">
        <v>1</v>
      </c>
      <c r="F843">
        <v>14.8</v>
      </c>
      <c r="G843" s="12">
        <f>VLOOKUP(PARCELS[[#This Row],[OrderID(ORDERS)]],ORDERS[[OrderID]:[ATA]],11,FALSE)</f>
        <v>42972</v>
      </c>
    </row>
    <row r="844" spans="1:7" ht="15.75" customHeight="1" x14ac:dyDescent="0.25">
      <c r="A844">
        <v>843</v>
      </c>
      <c r="B844">
        <v>642</v>
      </c>
      <c r="C844">
        <v>1</v>
      </c>
      <c r="D844" s="35">
        <v>1</v>
      </c>
      <c r="E844">
        <v>1</v>
      </c>
      <c r="F844">
        <v>13</v>
      </c>
      <c r="G844" s="12">
        <f>VLOOKUP(PARCELS[[#This Row],[OrderID(ORDERS)]],ORDERS[[OrderID]:[ATA]],11,FALSE)</f>
        <v>42972</v>
      </c>
    </row>
    <row r="845" spans="1:7" ht="15.75" customHeight="1" x14ac:dyDescent="0.25">
      <c r="A845">
        <v>844</v>
      </c>
      <c r="B845">
        <v>643</v>
      </c>
      <c r="C845">
        <v>3</v>
      </c>
      <c r="D845" s="35">
        <v>1</v>
      </c>
      <c r="E845">
        <v>1</v>
      </c>
      <c r="F845">
        <v>6.8</v>
      </c>
      <c r="G845" s="12">
        <f>VLOOKUP(PARCELS[[#This Row],[OrderID(ORDERS)]],ORDERS[[OrderID]:[ATA]],11,FALSE)</f>
        <v>42973</v>
      </c>
    </row>
    <row r="846" spans="1:7" ht="15.75" customHeight="1" x14ac:dyDescent="0.25">
      <c r="A846">
        <v>845</v>
      </c>
      <c r="B846">
        <v>643</v>
      </c>
      <c r="C846">
        <v>3</v>
      </c>
      <c r="D846" s="35">
        <v>1</v>
      </c>
      <c r="E846">
        <v>1</v>
      </c>
      <c r="F846">
        <v>5.3</v>
      </c>
      <c r="G846" s="12">
        <f>VLOOKUP(PARCELS[[#This Row],[OrderID(ORDERS)]],ORDERS[[OrderID]:[ATA]],11,FALSE)</f>
        <v>42973</v>
      </c>
    </row>
    <row r="847" spans="1:7" ht="15.75" customHeight="1" x14ac:dyDescent="0.25">
      <c r="A847">
        <v>846</v>
      </c>
      <c r="B847">
        <v>644</v>
      </c>
      <c r="C847">
        <v>2</v>
      </c>
      <c r="D847" s="35">
        <v>1</v>
      </c>
      <c r="E847">
        <v>1</v>
      </c>
      <c r="F847">
        <v>13.9</v>
      </c>
      <c r="G847" s="12">
        <f>VLOOKUP(PARCELS[[#This Row],[OrderID(ORDERS)]],ORDERS[[OrderID]:[ATA]],11,FALSE)</f>
        <v>42976</v>
      </c>
    </row>
    <row r="848" spans="1:7" ht="15.75" customHeight="1" x14ac:dyDescent="0.25">
      <c r="A848">
        <v>847</v>
      </c>
      <c r="B848">
        <v>644</v>
      </c>
      <c r="C848">
        <v>2</v>
      </c>
      <c r="D848" s="35">
        <v>1</v>
      </c>
      <c r="E848">
        <v>1</v>
      </c>
      <c r="F848">
        <v>7.4</v>
      </c>
      <c r="G848" s="12">
        <f>VLOOKUP(PARCELS[[#This Row],[OrderID(ORDERS)]],ORDERS[[OrderID]:[ATA]],11,FALSE)</f>
        <v>42976</v>
      </c>
    </row>
    <row r="849" spans="1:7" ht="15.75" customHeight="1" x14ac:dyDescent="0.25">
      <c r="A849">
        <v>848</v>
      </c>
      <c r="B849">
        <v>645</v>
      </c>
      <c r="C849">
        <v>2</v>
      </c>
      <c r="D849" s="35">
        <v>1</v>
      </c>
      <c r="E849">
        <v>1</v>
      </c>
      <c r="F849">
        <v>18.5</v>
      </c>
      <c r="G849" s="12">
        <f>VLOOKUP(PARCELS[[#This Row],[OrderID(ORDERS)]],ORDERS[[OrderID]:[ATA]],11,FALSE)</f>
        <v>42974</v>
      </c>
    </row>
    <row r="850" spans="1:7" ht="15.75" customHeight="1" x14ac:dyDescent="0.25">
      <c r="A850">
        <v>849</v>
      </c>
      <c r="B850">
        <v>646</v>
      </c>
      <c r="C850">
        <v>3</v>
      </c>
      <c r="D850" s="35">
        <v>1</v>
      </c>
      <c r="E850">
        <v>1</v>
      </c>
      <c r="F850">
        <v>20</v>
      </c>
      <c r="G850" s="12">
        <f>VLOOKUP(PARCELS[[#This Row],[OrderID(ORDERS)]],ORDERS[[OrderID]:[ATA]],11,FALSE)</f>
        <v>42978</v>
      </c>
    </row>
    <row r="851" spans="1:7" ht="15.75" customHeight="1" x14ac:dyDescent="0.25">
      <c r="A851">
        <v>850</v>
      </c>
      <c r="B851">
        <v>647</v>
      </c>
      <c r="C851">
        <v>3</v>
      </c>
      <c r="D851" s="35">
        <v>1</v>
      </c>
      <c r="E851">
        <v>1</v>
      </c>
      <c r="F851">
        <v>8.8000000000000007</v>
      </c>
      <c r="G851" s="12">
        <f>VLOOKUP(PARCELS[[#This Row],[OrderID(ORDERS)]],ORDERS[[OrderID]:[ATA]],11,FALSE)</f>
        <v>42975</v>
      </c>
    </row>
    <row r="852" spans="1:7" ht="15.75" customHeight="1" x14ac:dyDescent="0.25">
      <c r="A852">
        <v>851</v>
      </c>
      <c r="B852">
        <v>648</v>
      </c>
      <c r="C852">
        <v>1</v>
      </c>
      <c r="D852" s="35">
        <v>1</v>
      </c>
      <c r="E852">
        <v>0</v>
      </c>
      <c r="F852">
        <v>7.2</v>
      </c>
      <c r="G852" s="12">
        <f>VLOOKUP(PARCELS[[#This Row],[OrderID(ORDERS)]],ORDERS[[OrderID]:[ATA]],11,FALSE)</f>
        <v>42975</v>
      </c>
    </row>
    <row r="853" spans="1:7" ht="15.75" customHeight="1" x14ac:dyDescent="0.25">
      <c r="A853">
        <v>852</v>
      </c>
      <c r="B853">
        <v>648</v>
      </c>
      <c r="C853">
        <v>1</v>
      </c>
      <c r="D853" s="35">
        <v>1</v>
      </c>
      <c r="E853">
        <v>1</v>
      </c>
      <c r="F853">
        <v>9.1999999999999993</v>
      </c>
      <c r="G853" s="12">
        <f>VLOOKUP(PARCELS[[#This Row],[OrderID(ORDERS)]],ORDERS[[OrderID]:[ATA]],11,FALSE)</f>
        <v>42975</v>
      </c>
    </row>
    <row r="854" spans="1:7" ht="15.75" customHeight="1" x14ac:dyDescent="0.25">
      <c r="A854">
        <v>853</v>
      </c>
      <c r="B854">
        <v>648</v>
      </c>
      <c r="C854">
        <v>1</v>
      </c>
      <c r="D854" s="35">
        <v>1</v>
      </c>
      <c r="E854">
        <v>1</v>
      </c>
      <c r="F854">
        <v>16.399999999999999</v>
      </c>
      <c r="G854" s="12">
        <f>VLOOKUP(PARCELS[[#This Row],[OrderID(ORDERS)]],ORDERS[[OrderID]:[ATA]],11,FALSE)</f>
        <v>42975</v>
      </c>
    </row>
    <row r="855" spans="1:7" ht="15.75" customHeight="1" x14ac:dyDescent="0.25">
      <c r="A855">
        <v>854</v>
      </c>
      <c r="B855">
        <v>648</v>
      </c>
      <c r="C855">
        <v>1</v>
      </c>
      <c r="D855" s="35">
        <v>1</v>
      </c>
      <c r="E855">
        <v>1</v>
      </c>
      <c r="F855">
        <v>9.8000000000000007</v>
      </c>
      <c r="G855" s="12">
        <f>VLOOKUP(PARCELS[[#This Row],[OrderID(ORDERS)]],ORDERS[[OrderID]:[ATA]],11,FALSE)</f>
        <v>42975</v>
      </c>
    </row>
    <row r="856" spans="1:7" ht="15.75" customHeight="1" x14ac:dyDescent="0.25">
      <c r="A856">
        <v>855</v>
      </c>
      <c r="B856">
        <v>649</v>
      </c>
      <c r="C856">
        <v>4</v>
      </c>
      <c r="D856" s="35">
        <v>1</v>
      </c>
      <c r="E856">
        <v>1</v>
      </c>
      <c r="F856">
        <v>6.7</v>
      </c>
      <c r="G856" s="12">
        <f>VLOOKUP(PARCELS[[#This Row],[OrderID(ORDERS)]],ORDERS[[OrderID]:[ATA]],11,FALSE)</f>
        <v>42977</v>
      </c>
    </row>
    <row r="857" spans="1:7" ht="15.75" customHeight="1" x14ac:dyDescent="0.25">
      <c r="A857">
        <v>856</v>
      </c>
      <c r="B857">
        <v>650</v>
      </c>
      <c r="C857">
        <v>3</v>
      </c>
      <c r="D857" s="35">
        <v>1</v>
      </c>
      <c r="E857">
        <v>1</v>
      </c>
      <c r="F857">
        <v>9.5</v>
      </c>
      <c r="G857" s="12">
        <f>VLOOKUP(PARCELS[[#This Row],[OrderID(ORDERS)]],ORDERS[[OrderID]:[ATA]],11,FALSE)</f>
        <v>42977</v>
      </c>
    </row>
    <row r="858" spans="1:7" ht="15.75" customHeight="1" x14ac:dyDescent="0.25">
      <c r="A858">
        <v>857</v>
      </c>
      <c r="B858">
        <v>651</v>
      </c>
      <c r="C858">
        <v>1</v>
      </c>
      <c r="D858" s="35">
        <v>1</v>
      </c>
      <c r="E858">
        <v>1</v>
      </c>
      <c r="F858">
        <v>3.6</v>
      </c>
      <c r="G858" s="12">
        <f>VLOOKUP(PARCELS[[#This Row],[OrderID(ORDERS)]],ORDERS[[OrderID]:[ATA]],11,FALSE)</f>
        <v>42978</v>
      </c>
    </row>
    <row r="859" spans="1:7" ht="15.75" customHeight="1" x14ac:dyDescent="0.25">
      <c r="A859">
        <v>858</v>
      </c>
      <c r="B859">
        <v>652</v>
      </c>
      <c r="C859">
        <v>5</v>
      </c>
      <c r="D859" s="35">
        <v>1</v>
      </c>
      <c r="E859">
        <v>1</v>
      </c>
      <c r="F859">
        <v>14.5</v>
      </c>
      <c r="G859" s="12">
        <f>VLOOKUP(PARCELS[[#This Row],[OrderID(ORDERS)]],ORDERS[[OrderID]:[ATA]],11,FALSE)</f>
        <v>42975</v>
      </c>
    </row>
    <row r="860" spans="1:7" ht="15.75" customHeight="1" x14ac:dyDescent="0.25">
      <c r="A860">
        <v>859</v>
      </c>
      <c r="B860">
        <v>653</v>
      </c>
      <c r="C860">
        <v>4</v>
      </c>
      <c r="D860" s="35">
        <v>1</v>
      </c>
      <c r="E860">
        <v>1</v>
      </c>
      <c r="F860">
        <v>10.199999999999999</v>
      </c>
      <c r="G860" s="12">
        <f>VLOOKUP(PARCELS[[#This Row],[OrderID(ORDERS)]],ORDERS[[OrderID]:[ATA]],11,FALSE)</f>
        <v>42975</v>
      </c>
    </row>
    <row r="861" spans="1:7" ht="15.75" customHeight="1" x14ac:dyDescent="0.25">
      <c r="A861">
        <v>860</v>
      </c>
      <c r="B861">
        <v>654</v>
      </c>
      <c r="C861">
        <v>1</v>
      </c>
      <c r="D861" s="35">
        <v>1</v>
      </c>
      <c r="E861">
        <v>1</v>
      </c>
      <c r="F861">
        <v>12.6</v>
      </c>
      <c r="G861" s="12">
        <f>VLOOKUP(PARCELS[[#This Row],[OrderID(ORDERS)]],ORDERS[[OrderID]:[ATA]],11,FALSE)</f>
        <v>42972</v>
      </c>
    </row>
    <row r="862" spans="1:7" ht="15.75" customHeight="1" x14ac:dyDescent="0.25">
      <c r="A862">
        <v>861</v>
      </c>
      <c r="B862">
        <v>654</v>
      </c>
      <c r="C862">
        <v>1</v>
      </c>
      <c r="D862" s="35">
        <v>1</v>
      </c>
      <c r="E862">
        <v>1</v>
      </c>
      <c r="F862">
        <v>6.4</v>
      </c>
      <c r="G862" s="12">
        <f>VLOOKUP(PARCELS[[#This Row],[OrderID(ORDERS)]],ORDERS[[OrderID]:[ATA]],11,FALSE)</f>
        <v>42972</v>
      </c>
    </row>
    <row r="863" spans="1:7" ht="15.75" customHeight="1" x14ac:dyDescent="0.25">
      <c r="A863">
        <v>862</v>
      </c>
      <c r="B863">
        <v>655</v>
      </c>
      <c r="C863">
        <v>5</v>
      </c>
      <c r="D863" s="35">
        <v>1</v>
      </c>
      <c r="E863">
        <v>1</v>
      </c>
      <c r="F863">
        <v>6</v>
      </c>
      <c r="G863" s="12">
        <f>VLOOKUP(PARCELS[[#This Row],[OrderID(ORDERS)]],ORDERS[[OrderID]:[ATA]],11,FALSE)</f>
        <v>42977</v>
      </c>
    </row>
    <row r="864" spans="1:7" ht="15.75" customHeight="1" x14ac:dyDescent="0.25">
      <c r="A864">
        <v>863</v>
      </c>
      <c r="B864">
        <v>655</v>
      </c>
      <c r="C864">
        <v>5</v>
      </c>
      <c r="D864" s="35">
        <v>1</v>
      </c>
      <c r="E864">
        <v>1</v>
      </c>
      <c r="F864">
        <v>15.7</v>
      </c>
      <c r="G864" s="12">
        <f>VLOOKUP(PARCELS[[#This Row],[OrderID(ORDERS)]],ORDERS[[OrderID]:[ATA]],11,FALSE)</f>
        <v>42977</v>
      </c>
    </row>
    <row r="865" spans="1:7" ht="15.75" customHeight="1" x14ac:dyDescent="0.25">
      <c r="A865">
        <v>864</v>
      </c>
      <c r="B865">
        <v>655</v>
      </c>
      <c r="C865">
        <v>5</v>
      </c>
      <c r="D865" s="35">
        <v>1</v>
      </c>
      <c r="E865">
        <v>1</v>
      </c>
      <c r="F865">
        <v>14.2</v>
      </c>
      <c r="G865" s="12">
        <f>VLOOKUP(PARCELS[[#This Row],[OrderID(ORDERS)]],ORDERS[[OrderID]:[ATA]],11,FALSE)</f>
        <v>42977</v>
      </c>
    </row>
    <row r="866" spans="1:7" ht="15.75" customHeight="1" x14ac:dyDescent="0.25">
      <c r="A866">
        <v>865</v>
      </c>
      <c r="B866">
        <v>656</v>
      </c>
      <c r="C866">
        <v>1</v>
      </c>
      <c r="D866" s="35">
        <v>1</v>
      </c>
      <c r="E866">
        <v>0</v>
      </c>
      <c r="F866">
        <v>10.8</v>
      </c>
      <c r="G866" s="12">
        <f>VLOOKUP(PARCELS[[#This Row],[OrderID(ORDERS)]],ORDERS[[OrderID]:[ATA]],11,FALSE)</f>
        <v>42978</v>
      </c>
    </row>
    <row r="867" spans="1:7" ht="15.75" customHeight="1" x14ac:dyDescent="0.25">
      <c r="A867">
        <v>866</v>
      </c>
      <c r="B867">
        <v>657</v>
      </c>
      <c r="C867">
        <v>3</v>
      </c>
      <c r="D867" s="35">
        <v>1</v>
      </c>
      <c r="E867">
        <v>1</v>
      </c>
      <c r="F867">
        <v>18</v>
      </c>
      <c r="G867" s="12">
        <f>VLOOKUP(PARCELS[[#This Row],[OrderID(ORDERS)]],ORDERS[[OrderID]:[ATA]],11,FALSE)</f>
        <v>42977</v>
      </c>
    </row>
    <row r="868" spans="1:7" ht="15.75" customHeight="1" x14ac:dyDescent="0.25">
      <c r="A868">
        <v>867</v>
      </c>
      <c r="B868">
        <v>658</v>
      </c>
      <c r="C868">
        <v>3</v>
      </c>
      <c r="D868" s="35">
        <v>1</v>
      </c>
      <c r="E868">
        <v>1</v>
      </c>
      <c r="F868">
        <v>10.199999999999999</v>
      </c>
      <c r="G868" s="12">
        <f>VLOOKUP(PARCELS[[#This Row],[OrderID(ORDERS)]],ORDERS[[OrderID]:[ATA]],11,FALSE)</f>
        <v>42980</v>
      </c>
    </row>
    <row r="869" spans="1:7" ht="15.75" customHeight="1" x14ac:dyDescent="0.25">
      <c r="A869">
        <v>868</v>
      </c>
      <c r="B869">
        <v>659</v>
      </c>
      <c r="C869">
        <v>5</v>
      </c>
      <c r="D869" s="35">
        <v>1</v>
      </c>
      <c r="E869">
        <v>1</v>
      </c>
      <c r="F869">
        <v>16.899999999999999</v>
      </c>
      <c r="G869" s="12">
        <f>VLOOKUP(PARCELS[[#This Row],[OrderID(ORDERS)]],ORDERS[[OrderID]:[ATA]],11,FALSE)</f>
        <v>42979</v>
      </c>
    </row>
    <row r="870" spans="1:7" ht="15.75" customHeight="1" x14ac:dyDescent="0.25">
      <c r="A870">
        <v>869</v>
      </c>
      <c r="B870">
        <v>660</v>
      </c>
      <c r="C870">
        <v>3</v>
      </c>
      <c r="D870" s="35">
        <v>1</v>
      </c>
      <c r="E870">
        <v>1</v>
      </c>
      <c r="F870">
        <v>11.3</v>
      </c>
      <c r="G870" s="12">
        <f>VLOOKUP(PARCELS[[#This Row],[OrderID(ORDERS)]],ORDERS[[OrderID]:[ATA]],11,FALSE)</f>
        <v>42977</v>
      </c>
    </row>
    <row r="871" spans="1:7" ht="15.75" customHeight="1" x14ac:dyDescent="0.25">
      <c r="A871">
        <v>870</v>
      </c>
      <c r="B871">
        <v>661</v>
      </c>
      <c r="C871">
        <v>3</v>
      </c>
      <c r="D871" s="35">
        <v>1</v>
      </c>
      <c r="E871">
        <v>1</v>
      </c>
      <c r="F871">
        <v>18.3</v>
      </c>
      <c r="G871" s="12">
        <f>VLOOKUP(PARCELS[[#This Row],[OrderID(ORDERS)]],ORDERS[[OrderID]:[ATA]],11,FALSE)</f>
        <v>42977</v>
      </c>
    </row>
    <row r="872" spans="1:7" ht="15.75" customHeight="1" x14ac:dyDescent="0.25">
      <c r="A872">
        <v>871</v>
      </c>
      <c r="B872">
        <v>662</v>
      </c>
      <c r="C872">
        <v>2</v>
      </c>
      <c r="D872" s="35">
        <v>1</v>
      </c>
      <c r="E872">
        <v>1</v>
      </c>
      <c r="F872">
        <v>2.9</v>
      </c>
      <c r="G872" s="12">
        <f>VLOOKUP(PARCELS[[#This Row],[OrderID(ORDERS)]],ORDERS[[OrderID]:[ATA]],11,FALSE)</f>
        <v>42987</v>
      </c>
    </row>
    <row r="873" spans="1:7" ht="15.75" customHeight="1" x14ac:dyDescent="0.25">
      <c r="A873">
        <v>872</v>
      </c>
      <c r="B873">
        <v>663</v>
      </c>
      <c r="C873">
        <v>5</v>
      </c>
      <c r="D873" s="35">
        <v>1</v>
      </c>
      <c r="E873">
        <v>1</v>
      </c>
      <c r="F873">
        <v>15.7</v>
      </c>
      <c r="G873" s="12">
        <f>VLOOKUP(PARCELS[[#This Row],[OrderID(ORDERS)]],ORDERS[[OrderID]:[ATA]],11,FALSE)</f>
        <v>42984</v>
      </c>
    </row>
    <row r="874" spans="1:7" ht="15.75" customHeight="1" x14ac:dyDescent="0.25">
      <c r="A874">
        <v>873</v>
      </c>
      <c r="B874">
        <v>664</v>
      </c>
      <c r="C874">
        <v>1</v>
      </c>
      <c r="D874" s="35">
        <v>1</v>
      </c>
      <c r="E874">
        <v>1</v>
      </c>
      <c r="F874">
        <v>12</v>
      </c>
      <c r="G874" s="12">
        <f>VLOOKUP(PARCELS[[#This Row],[OrderID(ORDERS)]],ORDERS[[OrderID]:[ATA]],11,FALSE)</f>
        <v>42983</v>
      </c>
    </row>
    <row r="875" spans="1:7" ht="15.75" customHeight="1" x14ac:dyDescent="0.25">
      <c r="A875">
        <v>874</v>
      </c>
      <c r="B875">
        <v>665</v>
      </c>
      <c r="C875">
        <v>1</v>
      </c>
      <c r="D875" s="35">
        <v>1</v>
      </c>
      <c r="E875">
        <v>0</v>
      </c>
      <c r="F875">
        <v>5.7</v>
      </c>
      <c r="G875" s="12">
        <f>VLOOKUP(PARCELS[[#This Row],[OrderID(ORDERS)]],ORDERS[[OrderID]:[ATA]],11,FALSE)</f>
        <v>42978</v>
      </c>
    </row>
    <row r="876" spans="1:7" ht="15.75" customHeight="1" x14ac:dyDescent="0.25">
      <c r="A876">
        <v>875</v>
      </c>
      <c r="B876">
        <v>666</v>
      </c>
      <c r="C876">
        <v>1</v>
      </c>
      <c r="D876" s="35">
        <v>1</v>
      </c>
      <c r="E876">
        <v>1</v>
      </c>
      <c r="F876">
        <v>14</v>
      </c>
      <c r="G876" s="12">
        <f>VLOOKUP(PARCELS[[#This Row],[OrderID(ORDERS)]],ORDERS[[OrderID]:[ATA]],11,FALSE)</f>
        <v>42980</v>
      </c>
    </row>
    <row r="877" spans="1:7" ht="15.75" customHeight="1" x14ac:dyDescent="0.25">
      <c r="A877">
        <v>876</v>
      </c>
      <c r="B877">
        <v>667</v>
      </c>
      <c r="C877">
        <v>1</v>
      </c>
      <c r="D877" s="35">
        <v>1</v>
      </c>
      <c r="E877">
        <v>1</v>
      </c>
      <c r="F877">
        <v>15.9</v>
      </c>
      <c r="G877" s="12">
        <f>VLOOKUP(PARCELS[[#This Row],[OrderID(ORDERS)]],ORDERS[[OrderID]:[ATA]],11,FALSE)</f>
        <v>42985</v>
      </c>
    </row>
    <row r="878" spans="1:7" ht="15.75" customHeight="1" x14ac:dyDescent="0.25">
      <c r="A878">
        <v>877</v>
      </c>
      <c r="B878">
        <v>668</v>
      </c>
      <c r="C878">
        <v>1</v>
      </c>
      <c r="D878" s="35">
        <v>1</v>
      </c>
      <c r="E878">
        <v>1</v>
      </c>
      <c r="F878">
        <v>3.3</v>
      </c>
      <c r="G878" s="12">
        <f>VLOOKUP(PARCELS[[#This Row],[OrderID(ORDERS)]],ORDERS[[OrderID]:[ATA]],11,FALSE)</f>
        <v>42982</v>
      </c>
    </row>
    <row r="879" spans="1:7" ht="15.75" customHeight="1" x14ac:dyDescent="0.25">
      <c r="A879">
        <v>878</v>
      </c>
      <c r="B879">
        <v>669</v>
      </c>
      <c r="C879">
        <v>3</v>
      </c>
      <c r="D879" s="35">
        <v>1</v>
      </c>
      <c r="E879">
        <v>1</v>
      </c>
      <c r="F879">
        <v>8.3000000000000007</v>
      </c>
      <c r="G879" s="12">
        <f>VLOOKUP(PARCELS[[#This Row],[OrderID(ORDERS)]],ORDERS[[OrderID]:[ATA]],11,FALSE)</f>
        <v>42981</v>
      </c>
    </row>
    <row r="880" spans="1:7" ht="15.75" customHeight="1" x14ac:dyDescent="0.25">
      <c r="A880">
        <v>879</v>
      </c>
      <c r="B880">
        <v>669</v>
      </c>
      <c r="C880">
        <v>3</v>
      </c>
      <c r="D880" s="35">
        <v>1</v>
      </c>
      <c r="E880">
        <v>1</v>
      </c>
      <c r="F880">
        <v>10.4</v>
      </c>
      <c r="G880" s="12">
        <f>VLOOKUP(PARCELS[[#This Row],[OrderID(ORDERS)]],ORDERS[[OrderID]:[ATA]],11,FALSE)</f>
        <v>42981</v>
      </c>
    </row>
    <row r="881" spans="1:7" ht="15.75" customHeight="1" x14ac:dyDescent="0.25">
      <c r="A881">
        <v>880</v>
      </c>
      <c r="B881">
        <v>670</v>
      </c>
      <c r="C881">
        <v>5</v>
      </c>
      <c r="D881" s="35">
        <v>1</v>
      </c>
      <c r="E881">
        <v>1</v>
      </c>
      <c r="F881">
        <v>7.3</v>
      </c>
      <c r="G881" s="12">
        <f>VLOOKUP(PARCELS[[#This Row],[OrderID(ORDERS)]],ORDERS[[OrderID]:[ATA]],11,FALSE)</f>
        <v>42981</v>
      </c>
    </row>
    <row r="882" spans="1:7" ht="15.75" customHeight="1" x14ac:dyDescent="0.25">
      <c r="A882">
        <v>881</v>
      </c>
      <c r="B882">
        <v>671</v>
      </c>
      <c r="C882">
        <v>5</v>
      </c>
      <c r="D882" s="35">
        <v>1</v>
      </c>
      <c r="E882">
        <v>0</v>
      </c>
      <c r="F882">
        <v>18.7</v>
      </c>
      <c r="G882" s="12">
        <f>VLOOKUP(PARCELS[[#This Row],[OrderID(ORDERS)]],ORDERS[[OrderID]:[ATA]],11,FALSE)</f>
        <v>42986</v>
      </c>
    </row>
    <row r="883" spans="1:7" ht="15.75" customHeight="1" x14ac:dyDescent="0.25">
      <c r="A883">
        <v>882</v>
      </c>
      <c r="B883">
        <v>671</v>
      </c>
      <c r="C883">
        <v>5</v>
      </c>
      <c r="D883" s="35">
        <v>1</v>
      </c>
      <c r="E883">
        <v>1</v>
      </c>
      <c r="F883">
        <v>7.9</v>
      </c>
      <c r="G883" s="12">
        <f>VLOOKUP(PARCELS[[#This Row],[OrderID(ORDERS)]],ORDERS[[OrderID]:[ATA]],11,FALSE)</f>
        <v>42986</v>
      </c>
    </row>
    <row r="884" spans="1:7" ht="15.75" customHeight="1" x14ac:dyDescent="0.25">
      <c r="A884">
        <v>883</v>
      </c>
      <c r="B884">
        <v>672</v>
      </c>
      <c r="C884">
        <v>3</v>
      </c>
      <c r="D884" s="35">
        <v>1</v>
      </c>
      <c r="E884">
        <v>1</v>
      </c>
      <c r="F884">
        <v>6.2</v>
      </c>
      <c r="G884" s="12">
        <f>VLOOKUP(PARCELS[[#This Row],[OrderID(ORDERS)]],ORDERS[[OrderID]:[ATA]],11,FALSE)</f>
        <v>42982</v>
      </c>
    </row>
    <row r="885" spans="1:7" ht="15.75" customHeight="1" x14ac:dyDescent="0.25">
      <c r="A885">
        <v>884</v>
      </c>
      <c r="B885">
        <v>672</v>
      </c>
      <c r="C885">
        <v>3</v>
      </c>
      <c r="D885" s="35">
        <v>1</v>
      </c>
      <c r="E885">
        <v>1</v>
      </c>
      <c r="F885">
        <v>9.9</v>
      </c>
      <c r="G885" s="12">
        <f>VLOOKUP(PARCELS[[#This Row],[OrderID(ORDERS)]],ORDERS[[OrderID]:[ATA]],11,FALSE)</f>
        <v>42982</v>
      </c>
    </row>
    <row r="886" spans="1:7" ht="15.75" customHeight="1" x14ac:dyDescent="0.25">
      <c r="A886">
        <v>885</v>
      </c>
      <c r="B886">
        <v>673</v>
      </c>
      <c r="C886">
        <v>3</v>
      </c>
      <c r="D886" s="35">
        <v>1</v>
      </c>
      <c r="E886">
        <v>1</v>
      </c>
      <c r="F886">
        <v>9.6999999999999993</v>
      </c>
      <c r="G886" s="12">
        <f>VLOOKUP(PARCELS[[#This Row],[OrderID(ORDERS)]],ORDERS[[OrderID]:[ATA]],11,FALSE)</f>
        <v>42985</v>
      </c>
    </row>
    <row r="887" spans="1:7" ht="15.75" customHeight="1" x14ac:dyDescent="0.25">
      <c r="A887">
        <v>886</v>
      </c>
      <c r="B887">
        <v>674</v>
      </c>
      <c r="C887">
        <v>3</v>
      </c>
      <c r="D887" s="35">
        <v>1</v>
      </c>
      <c r="E887">
        <v>1</v>
      </c>
      <c r="F887">
        <v>5</v>
      </c>
      <c r="G887" s="12">
        <f>VLOOKUP(PARCELS[[#This Row],[OrderID(ORDERS)]],ORDERS[[OrderID]:[ATA]],11,FALSE)</f>
        <v>42987</v>
      </c>
    </row>
    <row r="888" spans="1:7" ht="15.75" customHeight="1" x14ac:dyDescent="0.25">
      <c r="A888">
        <v>887</v>
      </c>
      <c r="B888">
        <v>674</v>
      </c>
      <c r="C888">
        <v>3</v>
      </c>
      <c r="D888" s="35">
        <v>1</v>
      </c>
      <c r="E888">
        <v>1</v>
      </c>
      <c r="F888">
        <v>6.5</v>
      </c>
      <c r="G888" s="12">
        <f>VLOOKUP(PARCELS[[#This Row],[OrderID(ORDERS)]],ORDERS[[OrderID]:[ATA]],11,FALSE)</f>
        <v>42987</v>
      </c>
    </row>
    <row r="889" spans="1:7" ht="15.75" customHeight="1" x14ac:dyDescent="0.25">
      <c r="A889">
        <v>888</v>
      </c>
      <c r="B889">
        <v>675</v>
      </c>
      <c r="C889">
        <v>2</v>
      </c>
      <c r="D889" s="35">
        <v>1</v>
      </c>
      <c r="E889">
        <v>1</v>
      </c>
      <c r="F889">
        <v>9.4</v>
      </c>
      <c r="G889" s="12">
        <f>VLOOKUP(PARCELS[[#This Row],[OrderID(ORDERS)]],ORDERS[[OrderID]:[ATA]],11,FALSE)</f>
        <v>42984</v>
      </c>
    </row>
    <row r="890" spans="1:7" ht="15.75" customHeight="1" x14ac:dyDescent="0.25">
      <c r="A890">
        <v>889</v>
      </c>
      <c r="B890">
        <v>676</v>
      </c>
      <c r="C890">
        <v>3</v>
      </c>
      <c r="D890" s="35">
        <v>1</v>
      </c>
      <c r="E890">
        <v>1</v>
      </c>
      <c r="F890">
        <v>19.5</v>
      </c>
      <c r="G890" s="12">
        <f>VLOOKUP(PARCELS[[#This Row],[OrderID(ORDERS)]],ORDERS[[OrderID]:[ATA]],11,FALSE)</f>
        <v>42983</v>
      </c>
    </row>
    <row r="891" spans="1:7" ht="15.75" customHeight="1" x14ac:dyDescent="0.25">
      <c r="A891">
        <v>890</v>
      </c>
      <c r="B891">
        <v>677</v>
      </c>
      <c r="C891">
        <v>1</v>
      </c>
      <c r="D891" s="35">
        <v>1</v>
      </c>
      <c r="E891">
        <v>1</v>
      </c>
      <c r="F891">
        <v>7.6</v>
      </c>
      <c r="G891" s="12">
        <f>VLOOKUP(PARCELS[[#This Row],[OrderID(ORDERS)]],ORDERS[[OrderID]:[ATA]],11,FALSE)</f>
        <v>42983</v>
      </c>
    </row>
    <row r="892" spans="1:7" ht="15.75" customHeight="1" x14ac:dyDescent="0.25">
      <c r="A892">
        <v>891</v>
      </c>
      <c r="B892">
        <v>678</v>
      </c>
      <c r="C892">
        <v>4</v>
      </c>
      <c r="D892" s="35">
        <v>1</v>
      </c>
      <c r="E892">
        <v>0</v>
      </c>
      <c r="F892">
        <v>1.3</v>
      </c>
      <c r="G892" s="12">
        <f>VLOOKUP(PARCELS[[#This Row],[OrderID(ORDERS)]],ORDERS[[OrderID]:[ATA]],11,FALSE)</f>
        <v>42990</v>
      </c>
    </row>
    <row r="893" spans="1:7" ht="15.75" customHeight="1" x14ac:dyDescent="0.25">
      <c r="A893">
        <v>892</v>
      </c>
      <c r="B893">
        <v>678</v>
      </c>
      <c r="C893">
        <v>4</v>
      </c>
      <c r="D893" s="35">
        <v>1</v>
      </c>
      <c r="E893">
        <v>1</v>
      </c>
      <c r="F893">
        <v>19.2</v>
      </c>
      <c r="G893" s="12">
        <f>VLOOKUP(PARCELS[[#This Row],[OrderID(ORDERS)]],ORDERS[[OrderID]:[ATA]],11,FALSE)</f>
        <v>42990</v>
      </c>
    </row>
    <row r="894" spans="1:7" ht="15.75" customHeight="1" x14ac:dyDescent="0.25">
      <c r="A894">
        <v>893</v>
      </c>
      <c r="B894">
        <v>678</v>
      </c>
      <c r="C894">
        <v>4</v>
      </c>
      <c r="D894" s="35">
        <v>1</v>
      </c>
      <c r="E894">
        <v>1</v>
      </c>
      <c r="F894">
        <v>3</v>
      </c>
      <c r="G894" s="12">
        <f>VLOOKUP(PARCELS[[#This Row],[OrderID(ORDERS)]],ORDERS[[OrderID]:[ATA]],11,FALSE)</f>
        <v>42990</v>
      </c>
    </row>
    <row r="895" spans="1:7" ht="15.75" customHeight="1" x14ac:dyDescent="0.25">
      <c r="A895">
        <v>894</v>
      </c>
      <c r="B895">
        <v>679</v>
      </c>
      <c r="C895">
        <v>3</v>
      </c>
      <c r="D895" s="35">
        <v>1</v>
      </c>
      <c r="E895">
        <v>1</v>
      </c>
      <c r="F895">
        <v>4.2</v>
      </c>
      <c r="G895" s="12">
        <f>VLOOKUP(PARCELS[[#This Row],[OrderID(ORDERS)]],ORDERS[[OrderID]:[ATA]],11,FALSE)</f>
        <v>42987</v>
      </c>
    </row>
    <row r="896" spans="1:7" ht="15.75" customHeight="1" x14ac:dyDescent="0.25">
      <c r="A896">
        <v>895</v>
      </c>
      <c r="B896">
        <v>680</v>
      </c>
      <c r="C896">
        <v>1</v>
      </c>
      <c r="D896" s="35">
        <v>1</v>
      </c>
      <c r="E896">
        <v>1</v>
      </c>
      <c r="F896">
        <v>6.4</v>
      </c>
      <c r="G896" s="12">
        <f>VLOOKUP(PARCELS[[#This Row],[OrderID(ORDERS)]],ORDERS[[OrderID]:[ATA]],11,FALSE)</f>
        <v>42989</v>
      </c>
    </row>
    <row r="897" spans="1:7" ht="15.75" customHeight="1" x14ac:dyDescent="0.25">
      <c r="A897">
        <v>896</v>
      </c>
      <c r="B897">
        <v>681</v>
      </c>
      <c r="C897">
        <v>2</v>
      </c>
      <c r="D897" s="35">
        <v>1</v>
      </c>
      <c r="E897">
        <v>1</v>
      </c>
      <c r="F897">
        <v>11</v>
      </c>
      <c r="G897" s="12">
        <f>VLOOKUP(PARCELS[[#This Row],[OrderID(ORDERS)]],ORDERS[[OrderID]:[ATA]],11,FALSE)</f>
        <v>42987</v>
      </c>
    </row>
    <row r="898" spans="1:7" ht="15.75" customHeight="1" x14ac:dyDescent="0.25">
      <c r="A898">
        <v>897</v>
      </c>
      <c r="B898">
        <v>682</v>
      </c>
      <c r="C898">
        <v>1</v>
      </c>
      <c r="D898" s="35">
        <v>1</v>
      </c>
      <c r="E898">
        <v>1</v>
      </c>
      <c r="F898">
        <v>16.5</v>
      </c>
      <c r="G898" s="12">
        <f>VLOOKUP(PARCELS[[#This Row],[OrderID(ORDERS)]],ORDERS[[OrderID]:[ATA]],11,FALSE)</f>
        <v>42987</v>
      </c>
    </row>
    <row r="899" spans="1:7" ht="15.75" customHeight="1" x14ac:dyDescent="0.25">
      <c r="A899">
        <v>898</v>
      </c>
      <c r="B899">
        <v>683</v>
      </c>
      <c r="C899">
        <v>2</v>
      </c>
      <c r="D899" s="35">
        <v>1</v>
      </c>
      <c r="E899">
        <v>1</v>
      </c>
      <c r="F899">
        <v>5.3</v>
      </c>
      <c r="G899" s="12">
        <f>VLOOKUP(PARCELS[[#This Row],[OrderID(ORDERS)]],ORDERS[[OrderID]:[ATA]],11,FALSE)</f>
        <v>42990</v>
      </c>
    </row>
    <row r="900" spans="1:7" ht="15.75" customHeight="1" x14ac:dyDescent="0.25">
      <c r="A900">
        <v>899</v>
      </c>
      <c r="B900">
        <v>684</v>
      </c>
      <c r="C900">
        <v>2</v>
      </c>
      <c r="D900" s="35">
        <v>1</v>
      </c>
      <c r="E900">
        <v>1</v>
      </c>
      <c r="F900">
        <v>20</v>
      </c>
      <c r="G900" s="12">
        <f>VLOOKUP(PARCELS[[#This Row],[OrderID(ORDERS)]],ORDERS[[OrderID]:[ATA]],11,FALSE)</f>
        <v>42991</v>
      </c>
    </row>
    <row r="901" spans="1:7" ht="15.75" customHeight="1" x14ac:dyDescent="0.25">
      <c r="A901">
        <v>900</v>
      </c>
      <c r="B901">
        <v>685</v>
      </c>
      <c r="C901">
        <v>2</v>
      </c>
      <c r="D901" s="35">
        <v>1</v>
      </c>
      <c r="E901">
        <v>1</v>
      </c>
      <c r="F901">
        <v>6.1</v>
      </c>
      <c r="G901" s="12">
        <f>VLOOKUP(PARCELS[[#This Row],[OrderID(ORDERS)]],ORDERS[[OrderID]:[ATA]],11,FALSE)</f>
        <v>42993</v>
      </c>
    </row>
    <row r="902" spans="1:7" ht="15.75" customHeight="1" x14ac:dyDescent="0.25">
      <c r="A902">
        <v>901</v>
      </c>
      <c r="B902">
        <v>686</v>
      </c>
      <c r="C902">
        <v>4</v>
      </c>
      <c r="D902" s="35">
        <v>1</v>
      </c>
      <c r="E902">
        <v>1</v>
      </c>
      <c r="F902">
        <v>11.5</v>
      </c>
      <c r="G902" s="12">
        <f>VLOOKUP(PARCELS[[#This Row],[OrderID(ORDERS)]],ORDERS[[OrderID]:[ATA]],11,FALSE)</f>
        <v>42994</v>
      </c>
    </row>
    <row r="903" spans="1:7" ht="15.75" customHeight="1" x14ac:dyDescent="0.25">
      <c r="A903">
        <v>902</v>
      </c>
      <c r="B903">
        <v>686</v>
      </c>
      <c r="C903">
        <v>4</v>
      </c>
      <c r="D903" s="35">
        <v>1</v>
      </c>
      <c r="E903">
        <v>0</v>
      </c>
      <c r="F903">
        <v>8.1999999999999993</v>
      </c>
      <c r="G903" s="12">
        <f>VLOOKUP(PARCELS[[#This Row],[OrderID(ORDERS)]],ORDERS[[OrderID]:[ATA]],11,FALSE)</f>
        <v>42994</v>
      </c>
    </row>
    <row r="904" spans="1:7" ht="15.75" customHeight="1" x14ac:dyDescent="0.25">
      <c r="A904">
        <v>903</v>
      </c>
      <c r="B904">
        <v>687</v>
      </c>
      <c r="C904">
        <v>4</v>
      </c>
      <c r="D904" s="35">
        <v>1</v>
      </c>
      <c r="E904">
        <v>0</v>
      </c>
      <c r="F904">
        <v>11.1</v>
      </c>
      <c r="G904" s="12">
        <f>VLOOKUP(PARCELS[[#This Row],[OrderID(ORDERS)]],ORDERS[[OrderID]:[ATA]],11,FALSE)</f>
        <v>42991</v>
      </c>
    </row>
    <row r="905" spans="1:7" ht="15.75" customHeight="1" x14ac:dyDescent="0.25">
      <c r="A905">
        <v>904</v>
      </c>
      <c r="B905">
        <v>688</v>
      </c>
      <c r="C905">
        <v>1</v>
      </c>
      <c r="D905" s="35">
        <v>1</v>
      </c>
      <c r="E905">
        <v>1</v>
      </c>
      <c r="F905">
        <v>2.9</v>
      </c>
      <c r="G905" s="12">
        <f>VLOOKUP(PARCELS[[#This Row],[OrderID(ORDERS)]],ORDERS[[OrderID]:[ATA]],11,FALSE)</f>
        <v>42994</v>
      </c>
    </row>
    <row r="906" spans="1:7" ht="15.75" customHeight="1" x14ac:dyDescent="0.25">
      <c r="A906">
        <v>905</v>
      </c>
      <c r="B906">
        <v>688</v>
      </c>
      <c r="C906">
        <v>1</v>
      </c>
      <c r="D906" s="35">
        <v>1</v>
      </c>
      <c r="E906">
        <v>1</v>
      </c>
      <c r="F906">
        <v>7.2</v>
      </c>
      <c r="G906" s="12">
        <f>VLOOKUP(PARCELS[[#This Row],[OrderID(ORDERS)]],ORDERS[[OrderID]:[ATA]],11,FALSE)</f>
        <v>42994</v>
      </c>
    </row>
    <row r="907" spans="1:7" ht="15.75" customHeight="1" x14ac:dyDescent="0.25">
      <c r="A907">
        <v>906</v>
      </c>
      <c r="B907">
        <v>689</v>
      </c>
      <c r="C907">
        <v>1</v>
      </c>
      <c r="D907" s="35">
        <v>1</v>
      </c>
      <c r="E907">
        <v>1</v>
      </c>
      <c r="F907">
        <v>12.8</v>
      </c>
      <c r="G907" s="12">
        <f>VLOOKUP(PARCELS[[#This Row],[OrderID(ORDERS)]],ORDERS[[OrderID]:[ATA]],11,FALSE)</f>
        <v>42993</v>
      </c>
    </row>
    <row r="908" spans="1:7" ht="15.75" customHeight="1" x14ac:dyDescent="0.25">
      <c r="A908">
        <v>907</v>
      </c>
      <c r="B908">
        <v>689</v>
      </c>
      <c r="C908">
        <v>1</v>
      </c>
      <c r="D908" s="35">
        <v>1</v>
      </c>
      <c r="E908">
        <v>1</v>
      </c>
      <c r="F908">
        <v>11.8</v>
      </c>
      <c r="G908" s="12">
        <f>VLOOKUP(PARCELS[[#This Row],[OrderID(ORDERS)]],ORDERS[[OrderID]:[ATA]],11,FALSE)</f>
        <v>42993</v>
      </c>
    </row>
    <row r="909" spans="1:7" ht="15.75" customHeight="1" x14ac:dyDescent="0.25">
      <c r="A909">
        <v>908</v>
      </c>
      <c r="B909">
        <v>690</v>
      </c>
      <c r="C909">
        <v>1</v>
      </c>
      <c r="D909" s="35">
        <v>1</v>
      </c>
      <c r="E909">
        <v>1</v>
      </c>
      <c r="F909">
        <v>0.1</v>
      </c>
      <c r="G909" s="12">
        <f>VLOOKUP(PARCELS[[#This Row],[OrderID(ORDERS)]],ORDERS[[OrderID]:[ATA]],11,FALSE)</f>
        <v>42996</v>
      </c>
    </row>
    <row r="910" spans="1:7" ht="15.75" customHeight="1" x14ac:dyDescent="0.25">
      <c r="A910">
        <v>909</v>
      </c>
      <c r="B910">
        <v>690</v>
      </c>
      <c r="C910">
        <v>1</v>
      </c>
      <c r="D910" s="35">
        <v>1</v>
      </c>
      <c r="E910">
        <v>1</v>
      </c>
      <c r="F910">
        <v>14.2</v>
      </c>
      <c r="G910" s="12">
        <f>VLOOKUP(PARCELS[[#This Row],[OrderID(ORDERS)]],ORDERS[[OrderID]:[ATA]],11,FALSE)</f>
        <v>42996</v>
      </c>
    </row>
    <row r="911" spans="1:7" ht="15.75" customHeight="1" x14ac:dyDescent="0.25">
      <c r="A911">
        <v>910</v>
      </c>
      <c r="B911">
        <v>691</v>
      </c>
      <c r="C911">
        <v>4</v>
      </c>
      <c r="D911" s="35">
        <v>1</v>
      </c>
      <c r="E911">
        <v>1</v>
      </c>
      <c r="F911">
        <v>11.1</v>
      </c>
      <c r="G911" s="12">
        <f>VLOOKUP(PARCELS[[#This Row],[OrderID(ORDERS)]],ORDERS[[OrderID]:[ATA]],11,FALSE)</f>
        <v>42994</v>
      </c>
    </row>
    <row r="912" spans="1:7" ht="15.75" customHeight="1" x14ac:dyDescent="0.25">
      <c r="A912">
        <v>911</v>
      </c>
      <c r="B912">
        <v>692</v>
      </c>
      <c r="C912">
        <v>1</v>
      </c>
      <c r="D912" s="35">
        <v>1</v>
      </c>
      <c r="E912">
        <v>1</v>
      </c>
      <c r="F912">
        <v>17.7</v>
      </c>
      <c r="G912" s="12">
        <f>VLOOKUP(PARCELS[[#This Row],[OrderID(ORDERS)]],ORDERS[[OrderID]:[ATA]],11,FALSE)</f>
        <v>42994</v>
      </c>
    </row>
    <row r="913" spans="1:7" ht="15.75" customHeight="1" x14ac:dyDescent="0.25">
      <c r="A913">
        <v>912</v>
      </c>
      <c r="B913">
        <v>693</v>
      </c>
      <c r="C913">
        <v>3</v>
      </c>
      <c r="D913" s="35">
        <v>1</v>
      </c>
      <c r="E913">
        <v>1</v>
      </c>
      <c r="F913">
        <v>10.1</v>
      </c>
      <c r="G913" s="12">
        <f>VLOOKUP(PARCELS[[#This Row],[OrderID(ORDERS)]],ORDERS[[OrderID]:[ATA]],11,FALSE)</f>
        <v>42992</v>
      </c>
    </row>
    <row r="914" spans="1:7" ht="15.75" customHeight="1" x14ac:dyDescent="0.25">
      <c r="A914">
        <v>913</v>
      </c>
      <c r="B914">
        <v>694</v>
      </c>
      <c r="C914">
        <v>3</v>
      </c>
      <c r="D914" s="35">
        <v>1</v>
      </c>
      <c r="E914">
        <v>1</v>
      </c>
      <c r="F914">
        <v>7.6</v>
      </c>
      <c r="G914" s="12">
        <f>VLOOKUP(PARCELS[[#This Row],[OrderID(ORDERS)]],ORDERS[[OrderID]:[ATA]],11,FALSE)</f>
        <v>42994</v>
      </c>
    </row>
    <row r="915" spans="1:7" ht="15.75" customHeight="1" x14ac:dyDescent="0.25">
      <c r="A915">
        <v>914</v>
      </c>
      <c r="B915">
        <v>695</v>
      </c>
      <c r="C915">
        <v>3</v>
      </c>
      <c r="D915" s="35">
        <v>1</v>
      </c>
      <c r="E915">
        <v>1</v>
      </c>
      <c r="F915">
        <v>7.6</v>
      </c>
      <c r="G915" s="12">
        <f>VLOOKUP(PARCELS[[#This Row],[OrderID(ORDERS)]],ORDERS[[OrderID]:[ATA]],11,FALSE)</f>
        <v>42993</v>
      </c>
    </row>
    <row r="916" spans="1:7" ht="15.75" customHeight="1" x14ac:dyDescent="0.25">
      <c r="A916">
        <v>915</v>
      </c>
      <c r="B916">
        <v>696</v>
      </c>
      <c r="C916">
        <v>1</v>
      </c>
      <c r="D916" s="35">
        <v>1</v>
      </c>
      <c r="E916">
        <v>1</v>
      </c>
      <c r="F916">
        <v>17.100000000000001</v>
      </c>
      <c r="G916" s="12">
        <f>VLOOKUP(PARCELS[[#This Row],[OrderID(ORDERS)]],ORDERS[[OrderID]:[ATA]],11,FALSE)</f>
        <v>42999</v>
      </c>
    </row>
    <row r="917" spans="1:7" ht="15.75" customHeight="1" x14ac:dyDescent="0.25">
      <c r="A917">
        <v>916</v>
      </c>
      <c r="B917">
        <v>697</v>
      </c>
      <c r="C917">
        <v>1</v>
      </c>
      <c r="D917" s="35">
        <v>1</v>
      </c>
      <c r="E917">
        <v>0</v>
      </c>
      <c r="F917">
        <v>13.5</v>
      </c>
      <c r="G917" s="12">
        <f>VLOOKUP(PARCELS[[#This Row],[OrderID(ORDERS)]],ORDERS[[OrderID]:[ATA]],11,FALSE)</f>
        <v>42993</v>
      </c>
    </row>
    <row r="918" spans="1:7" ht="15.75" customHeight="1" x14ac:dyDescent="0.25">
      <c r="A918">
        <v>917</v>
      </c>
      <c r="B918">
        <v>698</v>
      </c>
      <c r="C918">
        <v>4</v>
      </c>
      <c r="D918" s="35">
        <v>1</v>
      </c>
      <c r="E918">
        <v>0</v>
      </c>
      <c r="F918">
        <v>12.5</v>
      </c>
      <c r="G918" s="12">
        <f>VLOOKUP(PARCELS[[#This Row],[OrderID(ORDERS)]],ORDERS[[OrderID]:[ATA]],11,FALSE)</f>
        <v>42995</v>
      </c>
    </row>
    <row r="919" spans="1:7" ht="15.75" customHeight="1" x14ac:dyDescent="0.25">
      <c r="A919">
        <v>918</v>
      </c>
      <c r="B919">
        <v>698</v>
      </c>
      <c r="C919">
        <v>4</v>
      </c>
      <c r="D919" s="35">
        <v>1</v>
      </c>
      <c r="E919">
        <v>1</v>
      </c>
      <c r="F919">
        <v>12</v>
      </c>
      <c r="G919" s="12">
        <f>VLOOKUP(PARCELS[[#This Row],[OrderID(ORDERS)]],ORDERS[[OrderID]:[ATA]],11,FALSE)</f>
        <v>42995</v>
      </c>
    </row>
    <row r="920" spans="1:7" ht="15.75" customHeight="1" x14ac:dyDescent="0.25">
      <c r="A920">
        <v>919</v>
      </c>
      <c r="B920">
        <v>699</v>
      </c>
      <c r="C920">
        <v>5</v>
      </c>
      <c r="D920" s="35">
        <v>1</v>
      </c>
      <c r="E920">
        <v>1</v>
      </c>
      <c r="F920">
        <v>2.2000000000000002</v>
      </c>
      <c r="G920" s="12">
        <f>VLOOKUP(PARCELS[[#This Row],[OrderID(ORDERS)]],ORDERS[[OrderID]:[ATA]],11,FALSE)</f>
        <v>43000</v>
      </c>
    </row>
    <row r="921" spans="1:7" ht="15.75" customHeight="1" x14ac:dyDescent="0.25">
      <c r="A921">
        <v>920</v>
      </c>
      <c r="B921">
        <v>700</v>
      </c>
      <c r="C921">
        <v>5</v>
      </c>
      <c r="D921" s="35">
        <v>1</v>
      </c>
      <c r="E921">
        <v>1</v>
      </c>
      <c r="F921">
        <v>8</v>
      </c>
      <c r="G921" s="12">
        <f>VLOOKUP(PARCELS[[#This Row],[OrderID(ORDERS)]],ORDERS[[OrderID]:[ATA]],11,FALSE)</f>
        <v>42995</v>
      </c>
    </row>
    <row r="922" spans="1:7" ht="15.75" customHeight="1" x14ac:dyDescent="0.25">
      <c r="A922">
        <v>921</v>
      </c>
      <c r="B922">
        <v>701</v>
      </c>
      <c r="C922">
        <v>5</v>
      </c>
      <c r="D922" s="35">
        <v>1</v>
      </c>
      <c r="E922">
        <v>1</v>
      </c>
      <c r="F922">
        <v>16.8</v>
      </c>
      <c r="G922" s="12">
        <f>VLOOKUP(PARCELS[[#This Row],[OrderID(ORDERS)]],ORDERS[[OrderID]:[ATA]],11,FALSE)</f>
        <v>42997</v>
      </c>
    </row>
    <row r="923" spans="1:7" ht="15.75" customHeight="1" x14ac:dyDescent="0.25">
      <c r="A923">
        <v>922</v>
      </c>
      <c r="B923">
        <v>702</v>
      </c>
      <c r="C923">
        <v>2</v>
      </c>
      <c r="D923" s="35">
        <v>1</v>
      </c>
      <c r="E923">
        <v>1</v>
      </c>
      <c r="F923">
        <v>10.9</v>
      </c>
      <c r="G923" s="12">
        <f>VLOOKUP(PARCELS[[#This Row],[OrderID(ORDERS)]],ORDERS[[OrderID]:[ATA]],11,FALSE)</f>
        <v>43000</v>
      </c>
    </row>
    <row r="924" spans="1:7" ht="15.75" customHeight="1" x14ac:dyDescent="0.25">
      <c r="A924">
        <v>923</v>
      </c>
      <c r="B924">
        <v>703</v>
      </c>
      <c r="C924">
        <v>4</v>
      </c>
      <c r="D924" s="35">
        <v>1</v>
      </c>
      <c r="E924">
        <v>1</v>
      </c>
      <c r="F924">
        <v>12.5</v>
      </c>
      <c r="G924" s="12">
        <f>VLOOKUP(PARCELS[[#This Row],[OrderID(ORDERS)]],ORDERS[[OrderID]:[ATA]],11,FALSE)</f>
        <v>43000</v>
      </c>
    </row>
    <row r="925" spans="1:7" ht="15.75" customHeight="1" x14ac:dyDescent="0.25">
      <c r="A925">
        <v>924</v>
      </c>
      <c r="B925">
        <v>704</v>
      </c>
      <c r="C925">
        <v>5</v>
      </c>
      <c r="D925" s="35">
        <v>1</v>
      </c>
      <c r="E925">
        <v>1</v>
      </c>
      <c r="F925">
        <v>2.4</v>
      </c>
      <c r="G925" s="12">
        <f>VLOOKUP(PARCELS[[#This Row],[OrderID(ORDERS)]],ORDERS[[OrderID]:[ATA]],11,FALSE)</f>
        <v>42999</v>
      </c>
    </row>
    <row r="926" spans="1:7" ht="15.75" customHeight="1" x14ac:dyDescent="0.25">
      <c r="A926">
        <v>925</v>
      </c>
      <c r="B926">
        <v>705</v>
      </c>
      <c r="C926">
        <v>5</v>
      </c>
      <c r="D926" s="35">
        <v>1</v>
      </c>
      <c r="E926">
        <v>1</v>
      </c>
      <c r="F926">
        <v>15</v>
      </c>
      <c r="G926" s="12">
        <f>VLOOKUP(PARCELS[[#This Row],[OrderID(ORDERS)]],ORDERS[[OrderID]:[ATA]],11,FALSE)</f>
        <v>42999</v>
      </c>
    </row>
    <row r="927" spans="1:7" ht="15.75" customHeight="1" x14ac:dyDescent="0.25">
      <c r="A927">
        <v>926</v>
      </c>
      <c r="B927">
        <v>706</v>
      </c>
      <c r="C927">
        <v>4</v>
      </c>
      <c r="D927" s="35">
        <v>1</v>
      </c>
      <c r="E927">
        <v>1</v>
      </c>
      <c r="F927">
        <v>2.2999999999999998</v>
      </c>
      <c r="G927" s="12">
        <f>VLOOKUP(PARCELS[[#This Row],[OrderID(ORDERS)]],ORDERS[[OrderID]:[ATA]],11,FALSE)</f>
        <v>42998</v>
      </c>
    </row>
    <row r="928" spans="1:7" ht="15.75" customHeight="1" x14ac:dyDescent="0.25">
      <c r="A928">
        <v>927</v>
      </c>
      <c r="B928">
        <v>707</v>
      </c>
      <c r="C928">
        <v>5</v>
      </c>
      <c r="D928" s="35">
        <v>1</v>
      </c>
      <c r="E928">
        <v>1</v>
      </c>
      <c r="F928">
        <v>12.4</v>
      </c>
      <c r="G928" s="12">
        <f>VLOOKUP(PARCELS[[#This Row],[OrderID(ORDERS)]],ORDERS[[OrderID]:[ATA]],11,FALSE)</f>
        <v>43002</v>
      </c>
    </row>
    <row r="929" spans="1:7" ht="15.75" customHeight="1" x14ac:dyDescent="0.25">
      <c r="A929">
        <v>928</v>
      </c>
      <c r="B929">
        <v>708</v>
      </c>
      <c r="C929">
        <v>3</v>
      </c>
      <c r="D929" s="35">
        <v>1</v>
      </c>
      <c r="E929">
        <v>1</v>
      </c>
      <c r="F929">
        <v>5.3</v>
      </c>
      <c r="G929" s="12">
        <f>VLOOKUP(PARCELS[[#This Row],[OrderID(ORDERS)]],ORDERS[[OrderID]:[ATA]],11,FALSE)</f>
        <v>43002</v>
      </c>
    </row>
    <row r="930" spans="1:7" ht="15.75" customHeight="1" x14ac:dyDescent="0.25">
      <c r="A930">
        <v>929</v>
      </c>
      <c r="B930">
        <v>708</v>
      </c>
      <c r="C930">
        <v>3</v>
      </c>
      <c r="D930" s="35">
        <v>1</v>
      </c>
      <c r="E930">
        <v>1</v>
      </c>
      <c r="F930">
        <v>9.4</v>
      </c>
      <c r="G930" s="12">
        <f>VLOOKUP(PARCELS[[#This Row],[OrderID(ORDERS)]],ORDERS[[OrderID]:[ATA]],11,FALSE)</f>
        <v>43002</v>
      </c>
    </row>
    <row r="931" spans="1:7" ht="15.75" customHeight="1" x14ac:dyDescent="0.25">
      <c r="A931">
        <v>930</v>
      </c>
      <c r="B931">
        <v>709</v>
      </c>
      <c r="C931">
        <v>2</v>
      </c>
      <c r="D931" s="35">
        <v>1</v>
      </c>
      <c r="E931">
        <v>1</v>
      </c>
      <c r="F931">
        <v>16.899999999999999</v>
      </c>
      <c r="G931" s="12">
        <f>VLOOKUP(PARCELS[[#This Row],[OrderID(ORDERS)]],ORDERS[[OrderID]:[ATA]],11,FALSE)</f>
        <v>42998</v>
      </c>
    </row>
    <row r="932" spans="1:7" ht="15.75" customHeight="1" x14ac:dyDescent="0.25">
      <c r="A932">
        <v>931</v>
      </c>
      <c r="B932">
        <v>710</v>
      </c>
      <c r="C932">
        <v>2</v>
      </c>
      <c r="D932" s="35">
        <v>1</v>
      </c>
      <c r="E932">
        <v>1</v>
      </c>
      <c r="F932">
        <v>9.1999999999999993</v>
      </c>
      <c r="G932" s="12">
        <f>VLOOKUP(PARCELS[[#This Row],[OrderID(ORDERS)]],ORDERS[[OrderID]:[ATA]],11,FALSE)</f>
        <v>43000</v>
      </c>
    </row>
    <row r="933" spans="1:7" ht="15.75" customHeight="1" x14ac:dyDescent="0.25">
      <c r="A933">
        <v>932</v>
      </c>
      <c r="B933">
        <v>711</v>
      </c>
      <c r="C933">
        <v>5</v>
      </c>
      <c r="D933" s="35">
        <v>1</v>
      </c>
      <c r="E933">
        <v>1</v>
      </c>
      <c r="F933">
        <v>18.8</v>
      </c>
      <c r="G933" s="12">
        <f>VLOOKUP(PARCELS[[#This Row],[OrderID(ORDERS)]],ORDERS[[OrderID]:[ATA]],11,FALSE)</f>
        <v>43003</v>
      </c>
    </row>
    <row r="934" spans="1:7" ht="15.75" customHeight="1" x14ac:dyDescent="0.25">
      <c r="A934">
        <v>933</v>
      </c>
      <c r="B934">
        <v>711</v>
      </c>
      <c r="C934">
        <v>5</v>
      </c>
      <c r="D934" s="35">
        <v>1</v>
      </c>
      <c r="E934">
        <v>1</v>
      </c>
      <c r="F934">
        <v>6</v>
      </c>
      <c r="G934" s="12">
        <f>VLOOKUP(PARCELS[[#This Row],[OrderID(ORDERS)]],ORDERS[[OrderID]:[ATA]],11,FALSE)</f>
        <v>43003</v>
      </c>
    </row>
    <row r="935" spans="1:7" ht="15.75" customHeight="1" x14ac:dyDescent="0.25">
      <c r="A935">
        <v>934</v>
      </c>
      <c r="B935">
        <v>711</v>
      </c>
      <c r="C935">
        <v>5</v>
      </c>
      <c r="D935" s="35">
        <v>1</v>
      </c>
      <c r="E935">
        <v>0</v>
      </c>
      <c r="F935">
        <v>7.8</v>
      </c>
      <c r="G935" s="12">
        <f>VLOOKUP(PARCELS[[#This Row],[OrderID(ORDERS)]],ORDERS[[OrderID]:[ATA]],11,FALSE)</f>
        <v>43003</v>
      </c>
    </row>
    <row r="936" spans="1:7" ht="15.75" customHeight="1" x14ac:dyDescent="0.25">
      <c r="A936">
        <v>935</v>
      </c>
      <c r="B936">
        <v>712</v>
      </c>
      <c r="C936">
        <v>1</v>
      </c>
      <c r="D936" s="35">
        <v>1</v>
      </c>
      <c r="E936">
        <v>1</v>
      </c>
      <c r="F936">
        <v>8.1999999999999993</v>
      </c>
      <c r="G936" s="12">
        <f>VLOOKUP(PARCELS[[#This Row],[OrderID(ORDERS)]],ORDERS[[OrderID]:[ATA]],11,FALSE)</f>
        <v>43002</v>
      </c>
    </row>
    <row r="937" spans="1:7" ht="15.75" customHeight="1" x14ac:dyDescent="0.25">
      <c r="A937">
        <v>936</v>
      </c>
      <c r="B937">
        <v>712</v>
      </c>
      <c r="C937">
        <v>1</v>
      </c>
      <c r="D937" s="35">
        <v>1</v>
      </c>
      <c r="E937">
        <v>0</v>
      </c>
      <c r="F937">
        <v>9.3000000000000007</v>
      </c>
      <c r="G937" s="12">
        <f>VLOOKUP(PARCELS[[#This Row],[OrderID(ORDERS)]],ORDERS[[OrderID]:[ATA]],11,FALSE)</f>
        <v>43002</v>
      </c>
    </row>
    <row r="938" spans="1:7" ht="15.75" customHeight="1" x14ac:dyDescent="0.25">
      <c r="A938">
        <v>937</v>
      </c>
      <c r="B938">
        <v>713</v>
      </c>
      <c r="C938">
        <v>4</v>
      </c>
      <c r="D938" s="35">
        <v>1</v>
      </c>
      <c r="E938">
        <v>1</v>
      </c>
      <c r="F938">
        <v>18</v>
      </c>
      <c r="G938" s="12">
        <f>VLOOKUP(PARCELS[[#This Row],[OrderID(ORDERS)]],ORDERS[[OrderID]:[ATA]],11,FALSE)</f>
        <v>43000</v>
      </c>
    </row>
    <row r="939" spans="1:7" ht="15.75" customHeight="1" x14ac:dyDescent="0.25">
      <c r="A939">
        <v>938</v>
      </c>
      <c r="B939">
        <v>714</v>
      </c>
      <c r="C939">
        <v>4</v>
      </c>
      <c r="D939" s="35">
        <v>1</v>
      </c>
      <c r="E939">
        <v>1</v>
      </c>
      <c r="F939">
        <v>6.1</v>
      </c>
      <c r="G939" s="12">
        <f>VLOOKUP(PARCELS[[#This Row],[OrderID(ORDERS)]],ORDERS[[OrderID]:[ATA]],11,FALSE)</f>
        <v>43004</v>
      </c>
    </row>
    <row r="940" spans="1:7" ht="15.75" customHeight="1" x14ac:dyDescent="0.25">
      <c r="A940">
        <v>939</v>
      </c>
      <c r="B940">
        <v>714</v>
      </c>
      <c r="C940">
        <v>4</v>
      </c>
      <c r="D940" s="35">
        <v>1</v>
      </c>
      <c r="E940">
        <v>1</v>
      </c>
      <c r="F940">
        <v>10.9</v>
      </c>
      <c r="G940" s="12">
        <f>VLOOKUP(PARCELS[[#This Row],[OrderID(ORDERS)]],ORDERS[[OrderID]:[ATA]],11,FALSE)</f>
        <v>43004</v>
      </c>
    </row>
    <row r="941" spans="1:7" ht="15.75" customHeight="1" x14ac:dyDescent="0.25">
      <c r="A941">
        <v>940</v>
      </c>
      <c r="B941">
        <v>715</v>
      </c>
      <c r="C941">
        <v>2</v>
      </c>
      <c r="D941" s="35">
        <v>1</v>
      </c>
      <c r="E941">
        <v>1</v>
      </c>
      <c r="F941">
        <v>7.6</v>
      </c>
      <c r="G941" s="12">
        <f>VLOOKUP(PARCELS[[#This Row],[OrderID(ORDERS)]],ORDERS[[OrderID]:[ATA]],11,FALSE)</f>
        <v>43001</v>
      </c>
    </row>
    <row r="942" spans="1:7" ht="15.75" customHeight="1" x14ac:dyDescent="0.25">
      <c r="A942">
        <v>941</v>
      </c>
      <c r="B942">
        <v>716</v>
      </c>
      <c r="C942">
        <v>4</v>
      </c>
      <c r="D942" s="35">
        <v>1</v>
      </c>
      <c r="E942">
        <v>1</v>
      </c>
      <c r="F942">
        <v>15.9</v>
      </c>
      <c r="G942" s="12">
        <f>VLOOKUP(PARCELS[[#This Row],[OrderID(ORDERS)]],ORDERS[[OrderID]:[ATA]],11,FALSE)</f>
        <v>43007</v>
      </c>
    </row>
    <row r="943" spans="1:7" ht="15.75" customHeight="1" x14ac:dyDescent="0.25">
      <c r="A943">
        <v>942</v>
      </c>
      <c r="B943">
        <v>716</v>
      </c>
      <c r="C943">
        <v>4</v>
      </c>
      <c r="D943" s="35">
        <v>1</v>
      </c>
      <c r="E943">
        <v>1</v>
      </c>
      <c r="F943">
        <v>18.8</v>
      </c>
      <c r="G943" s="12">
        <f>VLOOKUP(PARCELS[[#This Row],[OrderID(ORDERS)]],ORDERS[[OrderID]:[ATA]],11,FALSE)</f>
        <v>43007</v>
      </c>
    </row>
    <row r="944" spans="1:7" ht="15.75" customHeight="1" x14ac:dyDescent="0.25">
      <c r="A944">
        <v>943</v>
      </c>
      <c r="B944">
        <v>717</v>
      </c>
      <c r="C944">
        <v>2</v>
      </c>
      <c r="D944" s="35">
        <v>1</v>
      </c>
      <c r="E944">
        <v>1</v>
      </c>
      <c r="F944">
        <v>7</v>
      </c>
      <c r="G944" s="12">
        <f>VLOOKUP(PARCELS[[#This Row],[OrderID(ORDERS)]],ORDERS[[OrderID]:[ATA]],11,FALSE)</f>
        <v>43007</v>
      </c>
    </row>
    <row r="945" spans="1:7" ht="15.75" customHeight="1" x14ac:dyDescent="0.25">
      <c r="A945">
        <v>944</v>
      </c>
      <c r="B945">
        <v>718</v>
      </c>
      <c r="C945">
        <v>4</v>
      </c>
      <c r="D945" s="35">
        <v>1</v>
      </c>
      <c r="E945">
        <v>1</v>
      </c>
      <c r="F945">
        <v>0.8</v>
      </c>
      <c r="G945" s="12">
        <f>VLOOKUP(PARCELS[[#This Row],[OrderID(ORDERS)]],ORDERS[[OrderID]:[ATA]],11,FALSE)</f>
        <v>43004</v>
      </c>
    </row>
    <row r="946" spans="1:7" ht="15.75" customHeight="1" x14ac:dyDescent="0.25">
      <c r="A946">
        <v>945</v>
      </c>
      <c r="B946">
        <v>719</v>
      </c>
      <c r="C946">
        <v>2</v>
      </c>
      <c r="D946" s="35">
        <v>1</v>
      </c>
      <c r="E946">
        <v>1</v>
      </c>
      <c r="F946">
        <v>3.8</v>
      </c>
      <c r="G946" s="12">
        <f>VLOOKUP(PARCELS[[#This Row],[OrderID(ORDERS)]],ORDERS[[OrderID]:[ATA]],11,FALSE)</f>
        <v>43004</v>
      </c>
    </row>
    <row r="947" spans="1:7" ht="15.75" customHeight="1" x14ac:dyDescent="0.25">
      <c r="A947">
        <v>946</v>
      </c>
      <c r="B947">
        <v>720</v>
      </c>
      <c r="C947">
        <v>4</v>
      </c>
      <c r="D947" s="35">
        <v>1</v>
      </c>
      <c r="E947">
        <v>0</v>
      </c>
      <c r="F947">
        <v>13.4</v>
      </c>
      <c r="G947" s="12">
        <f>VLOOKUP(PARCELS[[#This Row],[OrderID(ORDERS)]],ORDERS[[OrderID]:[ATA]],11,FALSE)</f>
        <v>43005</v>
      </c>
    </row>
    <row r="948" spans="1:7" ht="15.75" customHeight="1" x14ac:dyDescent="0.25">
      <c r="A948">
        <v>947</v>
      </c>
      <c r="B948">
        <v>721</v>
      </c>
      <c r="C948">
        <v>1</v>
      </c>
      <c r="D948" s="35">
        <v>1</v>
      </c>
      <c r="E948">
        <v>1</v>
      </c>
      <c r="F948">
        <v>7.3</v>
      </c>
      <c r="G948" s="12">
        <f>VLOOKUP(PARCELS[[#This Row],[OrderID(ORDERS)]],ORDERS[[OrderID]:[ATA]],11,FALSE)</f>
        <v>43008</v>
      </c>
    </row>
    <row r="949" spans="1:7" ht="15.75" customHeight="1" x14ac:dyDescent="0.25">
      <c r="A949">
        <v>948</v>
      </c>
      <c r="B949">
        <v>722</v>
      </c>
      <c r="C949">
        <v>1</v>
      </c>
      <c r="D949" s="35">
        <v>1</v>
      </c>
      <c r="E949">
        <v>1</v>
      </c>
      <c r="F949">
        <v>12.8</v>
      </c>
      <c r="G949" s="12">
        <f>VLOOKUP(PARCELS[[#This Row],[OrderID(ORDERS)]],ORDERS[[OrderID]:[ATA]],11,FALSE)</f>
        <v>43010</v>
      </c>
    </row>
    <row r="950" spans="1:7" ht="15.75" customHeight="1" x14ac:dyDescent="0.25">
      <c r="A950">
        <v>949</v>
      </c>
      <c r="B950">
        <v>722</v>
      </c>
      <c r="C950">
        <v>1</v>
      </c>
      <c r="D950" s="35">
        <v>1</v>
      </c>
      <c r="E950">
        <v>1</v>
      </c>
      <c r="F950">
        <v>9.5</v>
      </c>
      <c r="G950" s="12">
        <f>VLOOKUP(PARCELS[[#This Row],[OrderID(ORDERS)]],ORDERS[[OrderID]:[ATA]],11,FALSE)</f>
        <v>43010</v>
      </c>
    </row>
    <row r="951" spans="1:7" ht="15.75" customHeight="1" x14ac:dyDescent="0.25">
      <c r="A951">
        <v>950</v>
      </c>
      <c r="B951">
        <v>723</v>
      </c>
      <c r="C951">
        <v>1</v>
      </c>
      <c r="D951" s="35">
        <v>1</v>
      </c>
      <c r="E951">
        <v>1</v>
      </c>
      <c r="F951">
        <v>9.4</v>
      </c>
      <c r="G951" s="12">
        <f>VLOOKUP(PARCELS[[#This Row],[OrderID(ORDERS)]],ORDERS[[OrderID]:[ATA]],11,FALSE)</f>
        <v>43008</v>
      </c>
    </row>
    <row r="952" spans="1:7" ht="15.75" customHeight="1" x14ac:dyDescent="0.25">
      <c r="A952">
        <v>951</v>
      </c>
      <c r="B952">
        <v>724</v>
      </c>
      <c r="C952">
        <v>2</v>
      </c>
      <c r="D952" s="35">
        <v>1</v>
      </c>
      <c r="E952">
        <v>0</v>
      </c>
      <c r="F952">
        <v>1.3</v>
      </c>
      <c r="G952" s="12">
        <f>VLOOKUP(PARCELS[[#This Row],[OrderID(ORDERS)]],ORDERS[[OrderID]:[ATA]],11,FALSE)</f>
        <v>43009</v>
      </c>
    </row>
    <row r="953" spans="1:7" ht="15.75" customHeight="1" x14ac:dyDescent="0.25">
      <c r="A953">
        <v>952</v>
      </c>
      <c r="B953">
        <v>725</v>
      </c>
      <c r="C953">
        <v>1</v>
      </c>
      <c r="D953" s="35">
        <v>1</v>
      </c>
      <c r="E953">
        <v>1</v>
      </c>
      <c r="F953">
        <v>10.9</v>
      </c>
      <c r="G953" s="12">
        <f>VLOOKUP(PARCELS[[#This Row],[OrderID(ORDERS)]],ORDERS[[OrderID]:[ATA]],11,FALSE)</f>
        <v>43008</v>
      </c>
    </row>
    <row r="954" spans="1:7" ht="15.75" customHeight="1" x14ac:dyDescent="0.25">
      <c r="A954">
        <v>953</v>
      </c>
      <c r="B954">
        <v>725</v>
      </c>
      <c r="C954">
        <v>1</v>
      </c>
      <c r="D954" s="35">
        <v>1</v>
      </c>
      <c r="E954">
        <v>1</v>
      </c>
      <c r="F954">
        <v>11.5</v>
      </c>
      <c r="G954" s="12">
        <f>VLOOKUP(PARCELS[[#This Row],[OrderID(ORDERS)]],ORDERS[[OrderID]:[ATA]],11,FALSE)</f>
        <v>43008</v>
      </c>
    </row>
    <row r="955" spans="1:7" ht="15.75" customHeight="1" x14ac:dyDescent="0.25">
      <c r="A955">
        <v>954</v>
      </c>
      <c r="B955">
        <v>726</v>
      </c>
      <c r="C955">
        <v>6</v>
      </c>
      <c r="D955" s="35">
        <v>1</v>
      </c>
      <c r="E955">
        <v>1</v>
      </c>
      <c r="F955">
        <v>18.2</v>
      </c>
      <c r="G955" s="12">
        <f>VLOOKUP(PARCELS[[#This Row],[OrderID(ORDERS)]],ORDERS[[OrderID]:[ATA]],11,FALSE)</f>
        <v>43005</v>
      </c>
    </row>
    <row r="956" spans="1:7" ht="15.75" customHeight="1" x14ac:dyDescent="0.25">
      <c r="A956">
        <v>955</v>
      </c>
      <c r="B956">
        <v>727</v>
      </c>
      <c r="C956">
        <v>5</v>
      </c>
      <c r="D956" s="35">
        <v>1</v>
      </c>
      <c r="E956">
        <v>1</v>
      </c>
      <c r="F956">
        <v>8.9</v>
      </c>
      <c r="G956" s="12">
        <f>VLOOKUP(PARCELS[[#This Row],[OrderID(ORDERS)]],ORDERS[[OrderID]:[ATA]],11,FALSE)</f>
        <v>43009</v>
      </c>
    </row>
    <row r="957" spans="1:7" ht="15.75" customHeight="1" x14ac:dyDescent="0.25">
      <c r="A957">
        <v>956</v>
      </c>
      <c r="B957">
        <v>728</v>
      </c>
      <c r="C957">
        <v>1</v>
      </c>
      <c r="D957" s="35">
        <v>1</v>
      </c>
      <c r="E957">
        <v>1</v>
      </c>
      <c r="F957">
        <v>0.7</v>
      </c>
      <c r="G957" s="12">
        <f>VLOOKUP(PARCELS[[#This Row],[OrderID(ORDERS)]],ORDERS[[OrderID]:[ATA]],11,FALSE)</f>
        <v>43013</v>
      </c>
    </row>
    <row r="958" spans="1:7" ht="15.75" customHeight="1" x14ac:dyDescent="0.25">
      <c r="A958">
        <v>957</v>
      </c>
      <c r="B958">
        <v>729</v>
      </c>
      <c r="C958">
        <v>5</v>
      </c>
      <c r="D958" s="35">
        <v>1</v>
      </c>
      <c r="E958">
        <v>1</v>
      </c>
      <c r="F958">
        <v>12.4</v>
      </c>
      <c r="G958" s="12">
        <f>VLOOKUP(PARCELS[[#This Row],[OrderID(ORDERS)]],ORDERS[[OrderID]:[ATA]],11,FALSE)</f>
        <v>43009</v>
      </c>
    </row>
    <row r="959" spans="1:7" ht="15.75" customHeight="1" x14ac:dyDescent="0.25">
      <c r="A959">
        <v>958</v>
      </c>
      <c r="B959">
        <v>729</v>
      </c>
      <c r="C959">
        <v>5</v>
      </c>
      <c r="D959" s="35">
        <v>1</v>
      </c>
      <c r="E959">
        <v>1</v>
      </c>
      <c r="F959">
        <v>3.8</v>
      </c>
      <c r="G959" s="12">
        <f>VLOOKUP(PARCELS[[#This Row],[OrderID(ORDERS)]],ORDERS[[OrderID]:[ATA]],11,FALSE)</f>
        <v>43009</v>
      </c>
    </row>
    <row r="960" spans="1:7" ht="15.75" customHeight="1" x14ac:dyDescent="0.25">
      <c r="A960">
        <v>959</v>
      </c>
      <c r="B960">
        <v>730</v>
      </c>
      <c r="C960">
        <v>3</v>
      </c>
      <c r="D960" s="35">
        <v>1</v>
      </c>
      <c r="E960">
        <v>1</v>
      </c>
      <c r="F960">
        <v>0.1</v>
      </c>
      <c r="G960" s="12">
        <f>VLOOKUP(PARCELS[[#This Row],[OrderID(ORDERS)]],ORDERS[[OrderID]:[ATA]],11,FALSE)</f>
        <v>43011</v>
      </c>
    </row>
    <row r="961" spans="1:7" ht="15.75" customHeight="1" x14ac:dyDescent="0.25">
      <c r="A961">
        <v>960</v>
      </c>
      <c r="B961">
        <v>731</v>
      </c>
      <c r="C961">
        <v>1</v>
      </c>
      <c r="D961" s="35">
        <v>1</v>
      </c>
      <c r="E961">
        <v>1</v>
      </c>
      <c r="F961">
        <v>7.2</v>
      </c>
      <c r="G961" s="12">
        <f>VLOOKUP(PARCELS[[#This Row],[OrderID(ORDERS)]],ORDERS[[OrderID]:[ATA]],11,FALSE)</f>
        <v>43013</v>
      </c>
    </row>
    <row r="962" spans="1:7" ht="15.75" customHeight="1" x14ac:dyDescent="0.25">
      <c r="A962">
        <v>961</v>
      </c>
      <c r="B962">
        <v>732</v>
      </c>
      <c r="C962">
        <v>3</v>
      </c>
      <c r="D962" s="35">
        <v>1</v>
      </c>
      <c r="E962">
        <v>1</v>
      </c>
      <c r="F962">
        <v>19.3</v>
      </c>
      <c r="G962" s="12">
        <f>VLOOKUP(PARCELS[[#This Row],[OrderID(ORDERS)]],ORDERS[[OrderID]:[ATA]],11,FALSE)</f>
        <v>43012</v>
      </c>
    </row>
    <row r="963" spans="1:7" ht="15.75" customHeight="1" x14ac:dyDescent="0.25">
      <c r="A963">
        <v>962</v>
      </c>
      <c r="B963">
        <v>733</v>
      </c>
      <c r="C963">
        <v>1</v>
      </c>
      <c r="D963" s="35">
        <v>1</v>
      </c>
      <c r="E963">
        <v>1</v>
      </c>
      <c r="F963">
        <v>9</v>
      </c>
      <c r="G963" s="12">
        <f>VLOOKUP(PARCELS[[#This Row],[OrderID(ORDERS)]],ORDERS[[OrderID]:[ATA]],11,FALSE)</f>
        <v>43009</v>
      </c>
    </row>
    <row r="964" spans="1:7" ht="15.75" customHeight="1" x14ac:dyDescent="0.25">
      <c r="A964">
        <v>963</v>
      </c>
      <c r="B964">
        <v>734</v>
      </c>
      <c r="C964">
        <v>2</v>
      </c>
      <c r="D964" s="35">
        <v>1</v>
      </c>
      <c r="E964">
        <v>1</v>
      </c>
      <c r="F964">
        <v>2.2999999999999998</v>
      </c>
      <c r="G964" s="12">
        <f>VLOOKUP(PARCELS[[#This Row],[OrderID(ORDERS)]],ORDERS[[OrderID]:[ATA]],11,FALSE)</f>
        <v>43012</v>
      </c>
    </row>
    <row r="965" spans="1:7" ht="15.75" customHeight="1" x14ac:dyDescent="0.25">
      <c r="A965">
        <v>964</v>
      </c>
      <c r="B965">
        <v>735</v>
      </c>
      <c r="C965">
        <v>5</v>
      </c>
      <c r="D965" s="35">
        <v>1</v>
      </c>
      <c r="E965">
        <v>1</v>
      </c>
      <c r="F965">
        <v>1</v>
      </c>
      <c r="G965" s="12">
        <f>VLOOKUP(PARCELS[[#This Row],[OrderID(ORDERS)]],ORDERS[[OrderID]:[ATA]],11,FALSE)</f>
        <v>43012</v>
      </c>
    </row>
    <row r="966" spans="1:7" ht="15.75" customHeight="1" x14ac:dyDescent="0.25">
      <c r="A966">
        <v>965</v>
      </c>
      <c r="B966">
        <v>736</v>
      </c>
      <c r="C966">
        <v>3</v>
      </c>
      <c r="D966" s="35">
        <v>1</v>
      </c>
      <c r="E966">
        <v>1</v>
      </c>
      <c r="F966">
        <v>18.3</v>
      </c>
      <c r="G966" s="12">
        <f>VLOOKUP(PARCELS[[#This Row],[OrderID(ORDERS)]],ORDERS[[OrderID]:[ATA]],11,FALSE)</f>
        <v>43013</v>
      </c>
    </row>
    <row r="967" spans="1:7" ht="15.75" customHeight="1" x14ac:dyDescent="0.25">
      <c r="A967">
        <v>966</v>
      </c>
      <c r="B967">
        <v>737</v>
      </c>
      <c r="C967">
        <v>6</v>
      </c>
      <c r="D967" s="35">
        <v>1</v>
      </c>
      <c r="E967">
        <v>1</v>
      </c>
      <c r="F967">
        <v>5.4</v>
      </c>
      <c r="G967" s="12">
        <f>VLOOKUP(PARCELS[[#This Row],[OrderID(ORDERS)]],ORDERS[[OrderID]:[ATA]],11,FALSE)</f>
        <v>43010</v>
      </c>
    </row>
    <row r="968" spans="1:7" ht="15.75" customHeight="1" x14ac:dyDescent="0.25">
      <c r="A968">
        <v>967</v>
      </c>
      <c r="B968">
        <v>737</v>
      </c>
      <c r="C968">
        <v>6</v>
      </c>
      <c r="D968" s="35">
        <v>1</v>
      </c>
      <c r="E968">
        <v>1</v>
      </c>
      <c r="F968">
        <v>9.9</v>
      </c>
      <c r="G968" s="12">
        <f>VLOOKUP(PARCELS[[#This Row],[OrderID(ORDERS)]],ORDERS[[OrderID]:[ATA]],11,FALSE)</f>
        <v>43010</v>
      </c>
    </row>
    <row r="969" spans="1:7" ht="15.75" customHeight="1" x14ac:dyDescent="0.25">
      <c r="A969">
        <v>968</v>
      </c>
      <c r="B969">
        <v>738</v>
      </c>
      <c r="C969">
        <v>2</v>
      </c>
      <c r="D969" s="35">
        <v>1</v>
      </c>
      <c r="E969">
        <v>1</v>
      </c>
      <c r="F969">
        <v>14.1</v>
      </c>
      <c r="G969" s="12">
        <f>VLOOKUP(PARCELS[[#This Row],[OrderID(ORDERS)]],ORDERS[[OrderID]:[ATA]],11,FALSE)</f>
        <v>43009</v>
      </c>
    </row>
    <row r="970" spans="1:7" ht="15.75" customHeight="1" x14ac:dyDescent="0.25">
      <c r="A970">
        <v>969</v>
      </c>
      <c r="B970">
        <v>739</v>
      </c>
      <c r="C970">
        <v>3</v>
      </c>
      <c r="D970" s="35">
        <v>1</v>
      </c>
      <c r="E970">
        <v>1</v>
      </c>
      <c r="F970">
        <v>5.8</v>
      </c>
      <c r="G970" s="12">
        <f>VLOOKUP(PARCELS[[#This Row],[OrderID(ORDERS)]],ORDERS[[OrderID]:[ATA]],11,FALSE)</f>
        <v>43013</v>
      </c>
    </row>
    <row r="971" spans="1:7" ht="15.75" customHeight="1" x14ac:dyDescent="0.25">
      <c r="A971">
        <v>970</v>
      </c>
      <c r="B971">
        <v>740</v>
      </c>
      <c r="C971">
        <v>5</v>
      </c>
      <c r="D971" s="35">
        <v>1</v>
      </c>
      <c r="E971">
        <v>1</v>
      </c>
      <c r="F971">
        <v>4.9000000000000004</v>
      </c>
      <c r="G971" s="12">
        <f>VLOOKUP(PARCELS[[#This Row],[OrderID(ORDERS)]],ORDERS[[OrderID]:[ATA]],11,FALSE)</f>
        <v>43010</v>
      </c>
    </row>
    <row r="972" spans="1:7" ht="15.75" customHeight="1" x14ac:dyDescent="0.25">
      <c r="A972">
        <v>971</v>
      </c>
      <c r="B972">
        <v>741</v>
      </c>
      <c r="C972">
        <v>1</v>
      </c>
      <c r="D972" s="35">
        <v>1</v>
      </c>
      <c r="E972">
        <v>1</v>
      </c>
      <c r="F972">
        <v>11.1</v>
      </c>
      <c r="G972" s="12">
        <f>VLOOKUP(PARCELS[[#This Row],[OrderID(ORDERS)]],ORDERS[[OrderID]:[ATA]],11,FALSE)</f>
        <v>43015</v>
      </c>
    </row>
    <row r="973" spans="1:7" ht="15.75" customHeight="1" x14ac:dyDescent="0.25">
      <c r="A973">
        <v>972</v>
      </c>
      <c r="B973">
        <v>742</v>
      </c>
      <c r="C973">
        <v>3</v>
      </c>
      <c r="D973" s="35">
        <v>1</v>
      </c>
      <c r="E973">
        <v>1</v>
      </c>
      <c r="F973">
        <v>10.5</v>
      </c>
      <c r="G973" s="12">
        <f>VLOOKUP(PARCELS[[#This Row],[OrderID(ORDERS)]],ORDERS[[OrderID]:[ATA]],11,FALSE)</f>
        <v>43015</v>
      </c>
    </row>
    <row r="974" spans="1:7" ht="15.75" customHeight="1" x14ac:dyDescent="0.25">
      <c r="A974">
        <v>973</v>
      </c>
      <c r="B974">
        <v>743</v>
      </c>
      <c r="C974">
        <v>6</v>
      </c>
      <c r="D974" s="35">
        <v>1</v>
      </c>
      <c r="E974">
        <v>1</v>
      </c>
      <c r="F974">
        <v>16.5</v>
      </c>
      <c r="G974" s="12">
        <f>VLOOKUP(PARCELS[[#This Row],[OrderID(ORDERS)]],ORDERS[[OrderID]:[ATA]],11,FALSE)</f>
        <v>43013</v>
      </c>
    </row>
    <row r="975" spans="1:7" ht="15.75" customHeight="1" x14ac:dyDescent="0.25">
      <c r="A975">
        <v>974</v>
      </c>
      <c r="B975">
        <v>744</v>
      </c>
      <c r="C975">
        <v>6</v>
      </c>
      <c r="D975" s="35">
        <v>1</v>
      </c>
      <c r="E975">
        <v>1</v>
      </c>
      <c r="F975">
        <v>17.2</v>
      </c>
      <c r="G975" s="12">
        <f>VLOOKUP(PARCELS[[#This Row],[OrderID(ORDERS)]],ORDERS[[OrderID]:[ATA]],11,FALSE)</f>
        <v>43015</v>
      </c>
    </row>
    <row r="976" spans="1:7" ht="15.75" customHeight="1" x14ac:dyDescent="0.25">
      <c r="A976">
        <v>975</v>
      </c>
      <c r="B976">
        <v>745</v>
      </c>
      <c r="C976">
        <v>6</v>
      </c>
      <c r="D976" s="35">
        <v>1</v>
      </c>
      <c r="E976">
        <v>1</v>
      </c>
      <c r="F976">
        <v>11.2</v>
      </c>
      <c r="G976" s="12">
        <f>VLOOKUP(PARCELS[[#This Row],[OrderID(ORDERS)]],ORDERS[[OrderID]:[ATA]],11,FALSE)</f>
        <v>43017</v>
      </c>
    </row>
    <row r="977" spans="1:7" ht="15.75" customHeight="1" x14ac:dyDescent="0.25">
      <c r="A977">
        <v>976</v>
      </c>
      <c r="B977">
        <v>746</v>
      </c>
      <c r="C977">
        <v>4</v>
      </c>
      <c r="D977" s="35">
        <v>1</v>
      </c>
      <c r="E977">
        <v>1</v>
      </c>
      <c r="F977">
        <v>13.8</v>
      </c>
      <c r="G977" s="12">
        <f>VLOOKUP(PARCELS[[#This Row],[OrderID(ORDERS)]],ORDERS[[OrderID]:[ATA]],11,FALSE)</f>
        <v>43016</v>
      </c>
    </row>
    <row r="978" spans="1:7" ht="15.75" customHeight="1" x14ac:dyDescent="0.25">
      <c r="A978">
        <v>977</v>
      </c>
      <c r="B978">
        <v>747</v>
      </c>
      <c r="C978">
        <v>5</v>
      </c>
      <c r="D978" s="35">
        <v>1</v>
      </c>
      <c r="E978">
        <v>1</v>
      </c>
      <c r="F978">
        <v>6.9</v>
      </c>
      <c r="G978" s="12">
        <f>VLOOKUP(PARCELS[[#This Row],[OrderID(ORDERS)]],ORDERS[[OrderID]:[ATA]],11,FALSE)</f>
        <v>43015</v>
      </c>
    </row>
    <row r="979" spans="1:7" ht="15.75" customHeight="1" x14ac:dyDescent="0.25">
      <c r="A979">
        <v>978</v>
      </c>
      <c r="B979">
        <v>748</v>
      </c>
      <c r="C979">
        <v>3</v>
      </c>
      <c r="D979" s="35">
        <v>1</v>
      </c>
      <c r="E979">
        <v>1</v>
      </c>
      <c r="F979">
        <v>10</v>
      </c>
      <c r="G979" s="12">
        <f>VLOOKUP(PARCELS[[#This Row],[OrderID(ORDERS)]],ORDERS[[OrderID]:[ATA]],11,FALSE)</f>
        <v>43014</v>
      </c>
    </row>
    <row r="980" spans="1:7" ht="15.75" customHeight="1" x14ac:dyDescent="0.25">
      <c r="A980">
        <v>979</v>
      </c>
      <c r="B980">
        <v>749</v>
      </c>
      <c r="C980">
        <v>6</v>
      </c>
      <c r="D980" s="35">
        <v>1</v>
      </c>
      <c r="E980">
        <v>1</v>
      </c>
      <c r="F980">
        <v>16.600000000000001</v>
      </c>
      <c r="G980" s="12">
        <f>VLOOKUP(PARCELS[[#This Row],[OrderID(ORDERS)]],ORDERS[[OrderID]:[ATA]],11,FALSE)</f>
        <v>43011</v>
      </c>
    </row>
    <row r="981" spans="1:7" ht="15.75" customHeight="1" x14ac:dyDescent="0.25">
      <c r="A981">
        <v>980</v>
      </c>
      <c r="B981">
        <v>750</v>
      </c>
      <c r="C981">
        <v>2</v>
      </c>
      <c r="D981" s="35">
        <v>1</v>
      </c>
      <c r="E981">
        <v>1</v>
      </c>
      <c r="F981">
        <v>5.2</v>
      </c>
      <c r="G981" s="12">
        <f>VLOOKUP(PARCELS[[#This Row],[OrderID(ORDERS)]],ORDERS[[OrderID]:[ATA]],11,FALSE)</f>
        <v>43011</v>
      </c>
    </row>
    <row r="982" spans="1:7" ht="15.75" customHeight="1" x14ac:dyDescent="0.25">
      <c r="A982">
        <v>981</v>
      </c>
      <c r="B982">
        <v>751</v>
      </c>
      <c r="C982">
        <v>4</v>
      </c>
      <c r="D982" s="35">
        <v>1</v>
      </c>
      <c r="E982">
        <v>1</v>
      </c>
      <c r="F982">
        <v>4.5</v>
      </c>
      <c r="G982" s="12">
        <f>VLOOKUP(PARCELS[[#This Row],[OrderID(ORDERS)]],ORDERS[[OrderID]:[ATA]],11,FALSE)</f>
        <v>43012</v>
      </c>
    </row>
    <row r="983" spans="1:7" ht="15.75" customHeight="1" x14ac:dyDescent="0.25">
      <c r="A983">
        <v>982</v>
      </c>
      <c r="B983">
        <v>751</v>
      </c>
      <c r="C983">
        <v>4</v>
      </c>
      <c r="D983" s="35">
        <v>1</v>
      </c>
      <c r="E983">
        <v>1</v>
      </c>
      <c r="F983">
        <v>0.3</v>
      </c>
      <c r="G983" s="12">
        <f>VLOOKUP(PARCELS[[#This Row],[OrderID(ORDERS)]],ORDERS[[OrderID]:[ATA]],11,FALSE)</f>
        <v>43012</v>
      </c>
    </row>
    <row r="984" spans="1:7" ht="15.75" customHeight="1" x14ac:dyDescent="0.25">
      <c r="A984">
        <v>983</v>
      </c>
      <c r="B984">
        <v>752</v>
      </c>
      <c r="C984">
        <v>6</v>
      </c>
      <c r="D984" s="35">
        <v>1</v>
      </c>
      <c r="E984">
        <v>1</v>
      </c>
      <c r="F984">
        <v>12.9</v>
      </c>
      <c r="G984" s="12">
        <f>VLOOKUP(PARCELS[[#This Row],[OrderID(ORDERS)]],ORDERS[[OrderID]:[ATA]],11,FALSE)</f>
        <v>43018</v>
      </c>
    </row>
    <row r="985" spans="1:7" ht="15.75" customHeight="1" x14ac:dyDescent="0.25">
      <c r="A985">
        <v>984</v>
      </c>
      <c r="B985">
        <v>752</v>
      </c>
      <c r="C985">
        <v>6</v>
      </c>
      <c r="D985" s="35">
        <v>1</v>
      </c>
      <c r="E985">
        <v>1</v>
      </c>
      <c r="F985">
        <v>8</v>
      </c>
      <c r="G985" s="12">
        <f>VLOOKUP(PARCELS[[#This Row],[OrderID(ORDERS)]],ORDERS[[OrderID]:[ATA]],11,FALSE)</f>
        <v>43018</v>
      </c>
    </row>
    <row r="986" spans="1:7" ht="15.75" customHeight="1" x14ac:dyDescent="0.25">
      <c r="A986">
        <v>985</v>
      </c>
      <c r="B986">
        <v>753</v>
      </c>
      <c r="C986">
        <v>1</v>
      </c>
      <c r="D986" s="35">
        <v>1</v>
      </c>
      <c r="E986">
        <v>1</v>
      </c>
      <c r="F986">
        <v>1.3</v>
      </c>
      <c r="G986" s="12">
        <f>VLOOKUP(PARCELS[[#This Row],[OrderID(ORDERS)]],ORDERS[[OrderID]:[ATA]],11,FALSE)</f>
        <v>43013</v>
      </c>
    </row>
    <row r="987" spans="1:7" ht="15.75" customHeight="1" x14ac:dyDescent="0.25">
      <c r="A987">
        <v>986</v>
      </c>
      <c r="B987">
        <v>754</v>
      </c>
      <c r="C987">
        <v>1</v>
      </c>
      <c r="D987" s="35">
        <v>1</v>
      </c>
      <c r="E987">
        <v>1</v>
      </c>
      <c r="F987">
        <v>10.3</v>
      </c>
      <c r="G987" s="12">
        <f>VLOOKUP(PARCELS[[#This Row],[OrderID(ORDERS)]],ORDERS[[OrderID]:[ATA]],11,FALSE)</f>
        <v>43012</v>
      </c>
    </row>
    <row r="988" spans="1:7" ht="15.75" customHeight="1" x14ac:dyDescent="0.25">
      <c r="A988">
        <v>987</v>
      </c>
      <c r="B988">
        <v>755</v>
      </c>
      <c r="C988">
        <v>4</v>
      </c>
      <c r="D988" s="35">
        <v>1</v>
      </c>
      <c r="E988">
        <v>1</v>
      </c>
      <c r="F988">
        <v>9.8000000000000007</v>
      </c>
      <c r="G988" s="12">
        <f>VLOOKUP(PARCELS[[#This Row],[OrderID(ORDERS)]],ORDERS[[OrderID]:[ATA]],11,FALSE)</f>
        <v>43023</v>
      </c>
    </row>
    <row r="989" spans="1:7" ht="15.75" customHeight="1" x14ac:dyDescent="0.25">
      <c r="A989">
        <v>988</v>
      </c>
      <c r="B989">
        <v>756</v>
      </c>
      <c r="C989">
        <v>3</v>
      </c>
      <c r="D989" s="35">
        <v>1</v>
      </c>
      <c r="E989">
        <v>1</v>
      </c>
      <c r="F989">
        <v>15.5</v>
      </c>
      <c r="G989" s="12">
        <f>VLOOKUP(PARCELS[[#This Row],[OrderID(ORDERS)]],ORDERS[[OrderID]:[ATA]],11,FALSE)</f>
        <v>43017</v>
      </c>
    </row>
    <row r="990" spans="1:7" ht="15.75" customHeight="1" x14ac:dyDescent="0.25">
      <c r="A990">
        <v>989</v>
      </c>
      <c r="B990">
        <v>757</v>
      </c>
      <c r="C990">
        <v>2</v>
      </c>
      <c r="D990" s="35">
        <v>1</v>
      </c>
      <c r="E990">
        <v>1</v>
      </c>
      <c r="F990">
        <v>3.7</v>
      </c>
      <c r="G990" s="12">
        <f>VLOOKUP(PARCELS[[#This Row],[OrderID(ORDERS)]],ORDERS[[OrderID]:[ATA]],11,FALSE)</f>
        <v>43018</v>
      </c>
    </row>
    <row r="991" spans="1:7" ht="15.75" customHeight="1" x14ac:dyDescent="0.25">
      <c r="A991">
        <v>990</v>
      </c>
      <c r="B991">
        <v>758</v>
      </c>
      <c r="C991">
        <v>5</v>
      </c>
      <c r="D991" s="35">
        <v>1</v>
      </c>
      <c r="E991">
        <v>1</v>
      </c>
      <c r="F991">
        <v>2.8</v>
      </c>
      <c r="G991" s="12">
        <f>VLOOKUP(PARCELS[[#This Row],[OrderID(ORDERS)]],ORDERS[[OrderID]:[ATA]],11,FALSE)</f>
        <v>43014</v>
      </c>
    </row>
    <row r="992" spans="1:7" ht="15.75" customHeight="1" x14ac:dyDescent="0.25">
      <c r="A992">
        <v>991</v>
      </c>
      <c r="B992">
        <v>758</v>
      </c>
      <c r="C992">
        <v>5</v>
      </c>
      <c r="D992" s="35">
        <v>1</v>
      </c>
      <c r="E992">
        <v>1</v>
      </c>
      <c r="F992">
        <v>19.5</v>
      </c>
      <c r="G992" s="12">
        <f>VLOOKUP(PARCELS[[#This Row],[OrderID(ORDERS)]],ORDERS[[OrderID]:[ATA]],11,FALSE)</f>
        <v>43014</v>
      </c>
    </row>
    <row r="993" spans="1:7" ht="15.75" customHeight="1" x14ac:dyDescent="0.25">
      <c r="A993">
        <v>992</v>
      </c>
      <c r="B993">
        <v>759</v>
      </c>
      <c r="C993">
        <v>6</v>
      </c>
      <c r="D993" s="35">
        <v>1</v>
      </c>
      <c r="E993">
        <v>1</v>
      </c>
      <c r="F993">
        <v>11.6</v>
      </c>
      <c r="G993" s="12">
        <f>VLOOKUP(PARCELS[[#This Row],[OrderID(ORDERS)]],ORDERS[[OrderID]:[ATA]],11,FALSE)</f>
        <v>43017</v>
      </c>
    </row>
    <row r="994" spans="1:7" ht="15.75" customHeight="1" x14ac:dyDescent="0.25">
      <c r="A994">
        <v>993</v>
      </c>
      <c r="B994">
        <v>760</v>
      </c>
      <c r="C994">
        <v>1</v>
      </c>
      <c r="D994" s="35">
        <v>1</v>
      </c>
      <c r="E994">
        <v>1</v>
      </c>
      <c r="F994">
        <v>4.5</v>
      </c>
      <c r="G994" s="12">
        <f>VLOOKUP(PARCELS[[#This Row],[OrderID(ORDERS)]],ORDERS[[OrderID]:[ATA]],11,FALSE)</f>
        <v>43019</v>
      </c>
    </row>
    <row r="995" spans="1:7" ht="15.75" customHeight="1" x14ac:dyDescent="0.25">
      <c r="A995">
        <v>994</v>
      </c>
      <c r="B995">
        <v>761</v>
      </c>
      <c r="C995">
        <v>2</v>
      </c>
      <c r="D995" s="35">
        <v>1</v>
      </c>
      <c r="E995">
        <v>1</v>
      </c>
      <c r="F995">
        <v>10.6</v>
      </c>
      <c r="G995" s="12">
        <f>VLOOKUP(PARCELS[[#This Row],[OrderID(ORDERS)]],ORDERS[[OrderID]:[ATA]],11,FALSE)</f>
        <v>43015</v>
      </c>
    </row>
    <row r="996" spans="1:7" ht="15.75" customHeight="1" x14ac:dyDescent="0.25">
      <c r="A996">
        <v>995</v>
      </c>
      <c r="B996">
        <v>762</v>
      </c>
      <c r="C996">
        <v>5</v>
      </c>
      <c r="D996" s="35">
        <v>1</v>
      </c>
      <c r="E996">
        <v>0</v>
      </c>
      <c r="F996">
        <v>8.5</v>
      </c>
      <c r="G996" s="12">
        <f>VLOOKUP(PARCELS[[#This Row],[OrderID(ORDERS)]],ORDERS[[OrderID]:[ATA]],11,FALSE)</f>
        <v>43026</v>
      </c>
    </row>
    <row r="997" spans="1:7" ht="15.75" customHeight="1" x14ac:dyDescent="0.25">
      <c r="A997">
        <v>996</v>
      </c>
      <c r="B997">
        <v>763</v>
      </c>
      <c r="C997">
        <v>5</v>
      </c>
      <c r="D997" s="35">
        <v>1</v>
      </c>
      <c r="E997">
        <v>1</v>
      </c>
      <c r="F997">
        <v>8.3000000000000007</v>
      </c>
      <c r="G997" s="12">
        <f>VLOOKUP(PARCELS[[#This Row],[OrderID(ORDERS)]],ORDERS[[OrderID]:[ATA]],11,FALSE)</f>
        <v>43022</v>
      </c>
    </row>
    <row r="998" spans="1:7" ht="15.75" customHeight="1" x14ac:dyDescent="0.25">
      <c r="A998">
        <v>997</v>
      </c>
      <c r="B998">
        <v>763</v>
      </c>
      <c r="C998">
        <v>5</v>
      </c>
      <c r="D998" s="35">
        <v>1</v>
      </c>
      <c r="E998">
        <v>1</v>
      </c>
      <c r="F998">
        <v>9.8000000000000007</v>
      </c>
      <c r="G998" s="12">
        <f>VLOOKUP(PARCELS[[#This Row],[OrderID(ORDERS)]],ORDERS[[OrderID]:[ATA]],11,FALSE)</f>
        <v>43022</v>
      </c>
    </row>
    <row r="999" spans="1:7" ht="15.75" customHeight="1" x14ac:dyDescent="0.25">
      <c r="A999">
        <v>998</v>
      </c>
      <c r="B999">
        <v>764</v>
      </c>
      <c r="C999">
        <v>2</v>
      </c>
      <c r="D999" s="35">
        <v>1</v>
      </c>
      <c r="E999">
        <v>1</v>
      </c>
      <c r="F999">
        <v>1</v>
      </c>
      <c r="G999" s="12">
        <f>VLOOKUP(PARCELS[[#This Row],[OrderID(ORDERS)]],ORDERS[[OrderID]:[ATA]],11,FALSE)</f>
        <v>43017</v>
      </c>
    </row>
    <row r="1000" spans="1:7" ht="15.75" customHeight="1" x14ac:dyDescent="0.25">
      <c r="A1000">
        <v>999</v>
      </c>
      <c r="B1000">
        <v>764</v>
      </c>
      <c r="C1000">
        <v>2</v>
      </c>
      <c r="D1000" s="35">
        <v>1</v>
      </c>
      <c r="E1000">
        <v>0</v>
      </c>
      <c r="F1000">
        <v>15.4</v>
      </c>
      <c r="G1000" s="12">
        <f>VLOOKUP(PARCELS[[#This Row],[OrderID(ORDERS)]],ORDERS[[OrderID]:[ATA]],11,FALSE)</f>
        <v>43017</v>
      </c>
    </row>
    <row r="1001" spans="1:7" ht="15.75" customHeight="1" x14ac:dyDescent="0.25">
      <c r="A1001">
        <v>1000</v>
      </c>
      <c r="B1001">
        <v>765</v>
      </c>
      <c r="C1001">
        <v>1</v>
      </c>
      <c r="D1001" s="35">
        <v>1</v>
      </c>
      <c r="E1001">
        <v>1</v>
      </c>
      <c r="F1001">
        <v>13</v>
      </c>
      <c r="G1001" s="12">
        <f>VLOOKUP(PARCELS[[#This Row],[OrderID(ORDERS)]],ORDERS[[OrderID]:[ATA]],11,FALSE)</f>
        <v>43017</v>
      </c>
    </row>
    <row r="1002" spans="1:7" ht="15.75" customHeight="1" x14ac:dyDescent="0.25">
      <c r="A1002">
        <v>1001</v>
      </c>
      <c r="B1002">
        <v>765</v>
      </c>
      <c r="C1002">
        <v>1</v>
      </c>
      <c r="D1002" s="35">
        <v>1</v>
      </c>
      <c r="E1002">
        <v>1</v>
      </c>
      <c r="F1002">
        <v>18.8</v>
      </c>
      <c r="G1002" s="12">
        <f>VLOOKUP(PARCELS[[#This Row],[OrderID(ORDERS)]],ORDERS[[OrderID]:[ATA]],11,FALSE)</f>
        <v>43017</v>
      </c>
    </row>
    <row r="1003" spans="1:7" ht="15.75" customHeight="1" x14ac:dyDescent="0.25">
      <c r="A1003">
        <v>1002</v>
      </c>
      <c r="B1003">
        <v>766</v>
      </c>
      <c r="C1003">
        <v>4</v>
      </c>
      <c r="D1003" s="35">
        <v>1</v>
      </c>
      <c r="E1003">
        <v>1</v>
      </c>
      <c r="F1003">
        <v>3.7</v>
      </c>
      <c r="G1003" s="12">
        <f>VLOOKUP(PARCELS[[#This Row],[OrderID(ORDERS)]],ORDERS[[OrderID]:[ATA]],11,FALSE)</f>
        <v>43018</v>
      </c>
    </row>
    <row r="1004" spans="1:7" ht="15.75" customHeight="1" x14ac:dyDescent="0.25">
      <c r="A1004">
        <v>1003</v>
      </c>
      <c r="B1004">
        <v>767</v>
      </c>
      <c r="C1004">
        <v>6</v>
      </c>
      <c r="D1004" s="35">
        <v>1</v>
      </c>
      <c r="E1004">
        <v>1</v>
      </c>
      <c r="F1004">
        <v>6.3</v>
      </c>
      <c r="G1004" s="12">
        <f>VLOOKUP(PARCELS[[#This Row],[OrderID(ORDERS)]],ORDERS[[OrderID]:[ATA]],11,FALSE)</f>
        <v>43022</v>
      </c>
    </row>
    <row r="1005" spans="1:7" ht="15.75" customHeight="1" x14ac:dyDescent="0.25">
      <c r="A1005">
        <v>1004</v>
      </c>
      <c r="B1005">
        <v>767</v>
      </c>
      <c r="C1005">
        <v>6</v>
      </c>
      <c r="D1005" s="35">
        <v>1</v>
      </c>
      <c r="E1005">
        <v>1</v>
      </c>
      <c r="F1005">
        <v>18.399999999999999</v>
      </c>
      <c r="G1005" s="12">
        <f>VLOOKUP(PARCELS[[#This Row],[OrderID(ORDERS)]],ORDERS[[OrderID]:[ATA]],11,FALSE)</f>
        <v>43022</v>
      </c>
    </row>
    <row r="1006" spans="1:7" ht="15.75" customHeight="1" x14ac:dyDescent="0.25">
      <c r="A1006">
        <v>1005</v>
      </c>
      <c r="B1006">
        <v>768</v>
      </c>
      <c r="C1006">
        <v>6</v>
      </c>
      <c r="D1006" s="35">
        <v>1</v>
      </c>
      <c r="E1006">
        <v>1</v>
      </c>
      <c r="F1006">
        <v>1.7</v>
      </c>
      <c r="G1006" s="12">
        <f>VLOOKUP(PARCELS[[#This Row],[OrderID(ORDERS)]],ORDERS[[OrderID]:[ATA]],11,FALSE)</f>
        <v>43018</v>
      </c>
    </row>
    <row r="1007" spans="1:7" ht="15.75" customHeight="1" x14ac:dyDescent="0.25">
      <c r="A1007">
        <v>1006</v>
      </c>
      <c r="B1007">
        <v>769</v>
      </c>
      <c r="C1007">
        <v>6</v>
      </c>
      <c r="D1007" s="35">
        <v>1</v>
      </c>
      <c r="E1007">
        <v>1</v>
      </c>
      <c r="F1007">
        <v>12.8</v>
      </c>
      <c r="G1007" s="12">
        <f>VLOOKUP(PARCELS[[#This Row],[OrderID(ORDERS)]],ORDERS[[OrderID]:[ATA]],11,FALSE)</f>
        <v>43018</v>
      </c>
    </row>
    <row r="1008" spans="1:7" ht="15.75" customHeight="1" x14ac:dyDescent="0.25">
      <c r="A1008">
        <v>1007</v>
      </c>
      <c r="B1008">
        <v>770</v>
      </c>
      <c r="C1008">
        <v>6</v>
      </c>
      <c r="D1008" s="35">
        <v>1</v>
      </c>
      <c r="E1008">
        <v>1</v>
      </c>
      <c r="F1008">
        <v>16.2</v>
      </c>
      <c r="G1008" s="12">
        <f>VLOOKUP(PARCELS[[#This Row],[OrderID(ORDERS)]],ORDERS[[OrderID]:[ATA]],11,FALSE)</f>
        <v>43019</v>
      </c>
    </row>
    <row r="1009" spans="1:7" ht="15.75" customHeight="1" x14ac:dyDescent="0.25">
      <c r="A1009">
        <v>1008</v>
      </c>
      <c r="B1009">
        <v>771</v>
      </c>
      <c r="C1009">
        <v>3</v>
      </c>
      <c r="D1009" s="35">
        <v>1</v>
      </c>
      <c r="E1009">
        <v>1</v>
      </c>
      <c r="F1009">
        <v>18.3</v>
      </c>
      <c r="G1009" s="12">
        <f>VLOOKUP(PARCELS[[#This Row],[OrderID(ORDERS)]],ORDERS[[OrderID]:[ATA]],11,FALSE)</f>
        <v>43017</v>
      </c>
    </row>
    <row r="1010" spans="1:7" ht="15.75" customHeight="1" x14ac:dyDescent="0.25">
      <c r="A1010">
        <v>1009</v>
      </c>
      <c r="B1010">
        <v>772</v>
      </c>
      <c r="C1010">
        <v>5</v>
      </c>
      <c r="D1010" s="35">
        <v>1</v>
      </c>
      <c r="E1010">
        <v>1</v>
      </c>
      <c r="F1010">
        <v>4.7</v>
      </c>
      <c r="G1010" s="12">
        <f>VLOOKUP(PARCELS[[#This Row],[OrderID(ORDERS)]],ORDERS[[OrderID]:[ATA]],11,FALSE)</f>
        <v>43017</v>
      </c>
    </row>
    <row r="1011" spans="1:7" ht="15.75" customHeight="1" x14ac:dyDescent="0.25">
      <c r="A1011">
        <v>1010</v>
      </c>
      <c r="B1011">
        <v>773</v>
      </c>
      <c r="C1011">
        <v>6</v>
      </c>
      <c r="D1011" s="35">
        <v>1</v>
      </c>
      <c r="E1011">
        <v>1</v>
      </c>
      <c r="F1011">
        <v>4.5</v>
      </c>
      <c r="G1011" s="12">
        <f>VLOOKUP(PARCELS[[#This Row],[OrderID(ORDERS)]],ORDERS[[OrderID]:[ATA]],11,FALSE)</f>
        <v>43021</v>
      </c>
    </row>
    <row r="1012" spans="1:7" ht="15.75" customHeight="1" x14ac:dyDescent="0.25">
      <c r="A1012">
        <v>1011</v>
      </c>
      <c r="B1012">
        <v>774</v>
      </c>
      <c r="C1012">
        <v>2</v>
      </c>
      <c r="D1012" s="35">
        <v>1</v>
      </c>
      <c r="E1012">
        <v>1</v>
      </c>
      <c r="F1012">
        <v>4.5</v>
      </c>
      <c r="G1012" s="12">
        <f>VLOOKUP(PARCELS[[#This Row],[OrderID(ORDERS)]],ORDERS[[OrderID]:[ATA]],11,FALSE)</f>
        <v>43023</v>
      </c>
    </row>
    <row r="1013" spans="1:7" ht="15.75" customHeight="1" x14ac:dyDescent="0.25">
      <c r="A1013">
        <v>1012</v>
      </c>
      <c r="B1013">
        <v>774</v>
      </c>
      <c r="C1013">
        <v>2</v>
      </c>
      <c r="D1013" s="35">
        <v>1</v>
      </c>
      <c r="E1013">
        <v>1</v>
      </c>
      <c r="F1013">
        <v>10.7</v>
      </c>
      <c r="G1013" s="12">
        <f>VLOOKUP(PARCELS[[#This Row],[OrderID(ORDERS)]],ORDERS[[OrderID]:[ATA]],11,FALSE)</f>
        <v>43023</v>
      </c>
    </row>
    <row r="1014" spans="1:7" ht="15.75" customHeight="1" x14ac:dyDescent="0.25">
      <c r="A1014">
        <v>1013</v>
      </c>
      <c r="B1014">
        <v>775</v>
      </c>
      <c r="C1014">
        <v>1</v>
      </c>
      <c r="D1014" s="35">
        <v>1</v>
      </c>
      <c r="E1014">
        <v>1</v>
      </c>
      <c r="F1014">
        <v>0.3</v>
      </c>
      <c r="G1014" s="12">
        <f>VLOOKUP(PARCELS[[#This Row],[OrderID(ORDERS)]],ORDERS[[OrderID]:[ATA]],11,FALSE)</f>
        <v>43023</v>
      </c>
    </row>
    <row r="1015" spans="1:7" ht="15.75" customHeight="1" x14ac:dyDescent="0.25">
      <c r="A1015">
        <v>1014</v>
      </c>
      <c r="B1015">
        <v>776</v>
      </c>
      <c r="C1015">
        <v>2</v>
      </c>
      <c r="D1015" s="35">
        <v>1</v>
      </c>
      <c r="E1015">
        <v>1</v>
      </c>
      <c r="F1015">
        <v>8.6</v>
      </c>
      <c r="G1015" s="12">
        <f>VLOOKUP(PARCELS[[#This Row],[OrderID(ORDERS)]],ORDERS[[OrderID]:[ATA]],11,FALSE)</f>
        <v>43020</v>
      </c>
    </row>
    <row r="1016" spans="1:7" ht="15.75" customHeight="1" x14ac:dyDescent="0.25">
      <c r="A1016">
        <v>1015</v>
      </c>
      <c r="B1016">
        <v>777</v>
      </c>
      <c r="C1016">
        <v>3</v>
      </c>
      <c r="D1016" s="35">
        <v>1</v>
      </c>
      <c r="E1016">
        <v>1</v>
      </c>
      <c r="F1016">
        <v>9.1</v>
      </c>
      <c r="G1016" s="12">
        <f>VLOOKUP(PARCELS[[#This Row],[OrderID(ORDERS)]],ORDERS[[OrderID]:[ATA]],11,FALSE)</f>
        <v>43021</v>
      </c>
    </row>
    <row r="1017" spans="1:7" ht="15.75" customHeight="1" x14ac:dyDescent="0.25">
      <c r="A1017">
        <v>1016</v>
      </c>
      <c r="B1017">
        <v>778</v>
      </c>
      <c r="C1017">
        <v>1</v>
      </c>
      <c r="D1017" s="35">
        <v>1</v>
      </c>
      <c r="E1017">
        <v>1</v>
      </c>
      <c r="F1017">
        <v>4.8</v>
      </c>
      <c r="G1017" s="12">
        <f>VLOOKUP(PARCELS[[#This Row],[OrderID(ORDERS)]],ORDERS[[OrderID]:[ATA]],11,FALSE)</f>
        <v>43024</v>
      </c>
    </row>
    <row r="1018" spans="1:7" ht="15.75" customHeight="1" x14ac:dyDescent="0.25">
      <c r="A1018">
        <v>1017</v>
      </c>
      <c r="B1018">
        <v>779</v>
      </c>
      <c r="C1018">
        <v>5</v>
      </c>
      <c r="D1018" s="35">
        <v>1</v>
      </c>
      <c r="E1018">
        <v>1</v>
      </c>
      <c r="F1018">
        <v>4</v>
      </c>
      <c r="G1018" s="12">
        <f>VLOOKUP(PARCELS[[#This Row],[OrderID(ORDERS)]],ORDERS[[OrderID]:[ATA]],11,FALSE)</f>
        <v>43022</v>
      </c>
    </row>
    <row r="1019" spans="1:7" ht="15.75" customHeight="1" x14ac:dyDescent="0.25">
      <c r="A1019">
        <v>1018</v>
      </c>
      <c r="B1019">
        <v>780</v>
      </c>
      <c r="C1019">
        <v>3</v>
      </c>
      <c r="D1019" s="35">
        <v>1</v>
      </c>
      <c r="E1019">
        <v>1</v>
      </c>
      <c r="F1019">
        <v>6.5</v>
      </c>
      <c r="G1019" s="12">
        <f>VLOOKUP(PARCELS[[#This Row],[OrderID(ORDERS)]],ORDERS[[OrderID]:[ATA]],11,FALSE)</f>
        <v>43026</v>
      </c>
    </row>
    <row r="1020" spans="1:7" ht="15.75" customHeight="1" x14ac:dyDescent="0.25">
      <c r="A1020">
        <v>1019</v>
      </c>
      <c r="B1020">
        <v>780</v>
      </c>
      <c r="C1020">
        <v>3</v>
      </c>
      <c r="D1020" s="35">
        <v>1</v>
      </c>
      <c r="E1020">
        <v>1</v>
      </c>
      <c r="F1020">
        <v>16.600000000000001</v>
      </c>
      <c r="G1020" s="12">
        <f>VLOOKUP(PARCELS[[#This Row],[OrderID(ORDERS)]],ORDERS[[OrderID]:[ATA]],11,FALSE)</f>
        <v>43026</v>
      </c>
    </row>
    <row r="1021" spans="1:7" ht="15.75" customHeight="1" x14ac:dyDescent="0.25">
      <c r="A1021">
        <v>1020</v>
      </c>
      <c r="B1021">
        <v>781</v>
      </c>
      <c r="C1021">
        <v>5</v>
      </c>
      <c r="D1021" s="35">
        <v>1</v>
      </c>
      <c r="E1021">
        <v>1</v>
      </c>
      <c r="F1021">
        <v>13.3</v>
      </c>
      <c r="G1021" s="12">
        <f>VLOOKUP(PARCELS[[#This Row],[OrderID(ORDERS)]],ORDERS[[OrderID]:[ATA]],11,FALSE)</f>
        <v>43024</v>
      </c>
    </row>
    <row r="1022" spans="1:7" ht="15.75" customHeight="1" x14ac:dyDescent="0.25">
      <c r="A1022">
        <v>1021</v>
      </c>
      <c r="B1022">
        <v>782</v>
      </c>
      <c r="C1022">
        <v>1</v>
      </c>
      <c r="D1022" s="35">
        <v>1</v>
      </c>
      <c r="E1022">
        <v>1</v>
      </c>
      <c r="F1022">
        <v>9.1</v>
      </c>
      <c r="G1022" s="12">
        <f>VLOOKUP(PARCELS[[#This Row],[OrderID(ORDERS)]],ORDERS[[OrderID]:[ATA]],11,FALSE)</f>
        <v>43021</v>
      </c>
    </row>
    <row r="1023" spans="1:7" ht="15.75" customHeight="1" x14ac:dyDescent="0.25">
      <c r="A1023">
        <v>1022</v>
      </c>
      <c r="B1023">
        <v>783</v>
      </c>
      <c r="C1023">
        <v>1</v>
      </c>
      <c r="D1023" s="35">
        <v>1</v>
      </c>
      <c r="E1023">
        <v>1</v>
      </c>
      <c r="F1023">
        <v>16.2</v>
      </c>
      <c r="G1023" s="12">
        <f>VLOOKUP(PARCELS[[#This Row],[OrderID(ORDERS)]],ORDERS[[OrderID]:[ATA]],11,FALSE)</f>
        <v>43026</v>
      </c>
    </row>
    <row r="1024" spans="1:7" ht="15.75" customHeight="1" x14ac:dyDescent="0.25">
      <c r="A1024">
        <v>1023</v>
      </c>
      <c r="B1024">
        <v>784</v>
      </c>
      <c r="C1024">
        <v>1</v>
      </c>
      <c r="D1024" s="35">
        <v>1</v>
      </c>
      <c r="E1024">
        <v>1</v>
      </c>
      <c r="F1024">
        <v>12.2</v>
      </c>
      <c r="G1024" s="12">
        <f>VLOOKUP(PARCELS[[#This Row],[OrderID(ORDERS)]],ORDERS[[OrderID]:[ATA]],11,FALSE)</f>
        <v>43023</v>
      </c>
    </row>
    <row r="1025" spans="1:7" ht="15.75" customHeight="1" x14ac:dyDescent="0.25">
      <c r="A1025">
        <v>1024</v>
      </c>
      <c r="B1025">
        <v>784</v>
      </c>
      <c r="C1025">
        <v>1</v>
      </c>
      <c r="D1025" s="35">
        <v>1</v>
      </c>
      <c r="E1025">
        <v>1</v>
      </c>
      <c r="F1025">
        <v>12.1</v>
      </c>
      <c r="G1025" s="12">
        <f>VLOOKUP(PARCELS[[#This Row],[OrderID(ORDERS)]],ORDERS[[OrderID]:[ATA]],11,FALSE)</f>
        <v>43023</v>
      </c>
    </row>
    <row r="1026" spans="1:7" ht="15.75" customHeight="1" x14ac:dyDescent="0.25">
      <c r="A1026">
        <v>1025</v>
      </c>
      <c r="B1026">
        <v>785</v>
      </c>
      <c r="C1026">
        <v>6</v>
      </c>
      <c r="D1026" s="35">
        <v>1</v>
      </c>
      <c r="E1026">
        <v>1</v>
      </c>
      <c r="F1026">
        <v>1.4</v>
      </c>
      <c r="G1026" s="12">
        <f>VLOOKUP(PARCELS[[#This Row],[OrderID(ORDERS)]],ORDERS[[OrderID]:[ATA]],11,FALSE)</f>
        <v>43027</v>
      </c>
    </row>
    <row r="1027" spans="1:7" ht="15.75" customHeight="1" x14ac:dyDescent="0.25">
      <c r="A1027">
        <v>1026</v>
      </c>
      <c r="B1027">
        <v>785</v>
      </c>
      <c r="C1027">
        <v>6</v>
      </c>
      <c r="D1027" s="35">
        <v>1</v>
      </c>
      <c r="E1027">
        <v>1</v>
      </c>
      <c r="F1027">
        <v>15.3</v>
      </c>
      <c r="G1027" s="12">
        <f>VLOOKUP(PARCELS[[#This Row],[OrderID(ORDERS)]],ORDERS[[OrderID]:[ATA]],11,FALSE)</f>
        <v>43027</v>
      </c>
    </row>
    <row r="1028" spans="1:7" ht="15.75" customHeight="1" x14ac:dyDescent="0.25">
      <c r="A1028">
        <v>1027</v>
      </c>
      <c r="B1028">
        <v>786</v>
      </c>
      <c r="C1028">
        <v>4</v>
      </c>
      <c r="D1028" s="35">
        <v>1</v>
      </c>
      <c r="E1028">
        <v>1</v>
      </c>
      <c r="F1028">
        <v>18.100000000000001</v>
      </c>
      <c r="G1028" s="12">
        <f>VLOOKUP(PARCELS[[#This Row],[OrderID(ORDERS)]],ORDERS[[OrderID]:[ATA]],11,FALSE)</f>
        <v>43026</v>
      </c>
    </row>
    <row r="1029" spans="1:7" ht="15.75" customHeight="1" x14ac:dyDescent="0.25">
      <c r="A1029">
        <v>1028</v>
      </c>
      <c r="B1029">
        <v>786</v>
      </c>
      <c r="C1029">
        <v>4</v>
      </c>
      <c r="D1029" s="35">
        <v>1</v>
      </c>
      <c r="E1029">
        <v>1</v>
      </c>
      <c r="F1029">
        <v>1.3</v>
      </c>
      <c r="G1029" s="12">
        <f>VLOOKUP(PARCELS[[#This Row],[OrderID(ORDERS)]],ORDERS[[OrderID]:[ATA]],11,FALSE)</f>
        <v>43026</v>
      </c>
    </row>
    <row r="1030" spans="1:7" ht="15.75" customHeight="1" x14ac:dyDescent="0.25">
      <c r="A1030">
        <v>1029</v>
      </c>
      <c r="B1030">
        <v>787</v>
      </c>
      <c r="C1030">
        <v>4</v>
      </c>
      <c r="D1030" s="35">
        <v>1</v>
      </c>
      <c r="E1030">
        <v>0</v>
      </c>
      <c r="F1030">
        <v>16.399999999999999</v>
      </c>
      <c r="G1030" s="12">
        <f>VLOOKUP(PARCELS[[#This Row],[OrderID(ORDERS)]],ORDERS[[OrderID]:[ATA]],11,FALSE)</f>
        <v>43026</v>
      </c>
    </row>
    <row r="1031" spans="1:7" ht="15.75" customHeight="1" x14ac:dyDescent="0.25">
      <c r="A1031">
        <v>1030</v>
      </c>
      <c r="B1031">
        <v>787</v>
      </c>
      <c r="C1031">
        <v>4</v>
      </c>
      <c r="D1031" s="35">
        <v>1</v>
      </c>
      <c r="E1031">
        <v>1</v>
      </c>
      <c r="F1031">
        <v>5.9</v>
      </c>
      <c r="G1031" s="12">
        <f>VLOOKUP(PARCELS[[#This Row],[OrderID(ORDERS)]],ORDERS[[OrderID]:[ATA]],11,FALSE)</f>
        <v>43026</v>
      </c>
    </row>
    <row r="1032" spans="1:7" ht="15.75" customHeight="1" x14ac:dyDescent="0.25">
      <c r="A1032">
        <v>1031</v>
      </c>
      <c r="B1032">
        <v>788</v>
      </c>
      <c r="C1032">
        <v>2</v>
      </c>
      <c r="D1032" s="35">
        <v>1</v>
      </c>
      <c r="E1032">
        <v>0</v>
      </c>
      <c r="F1032">
        <v>1.3</v>
      </c>
      <c r="G1032" s="12">
        <f>VLOOKUP(PARCELS[[#This Row],[OrderID(ORDERS)]],ORDERS[[OrderID]:[ATA]],11,FALSE)</f>
        <v>43029</v>
      </c>
    </row>
    <row r="1033" spans="1:7" ht="15.75" customHeight="1" x14ac:dyDescent="0.25">
      <c r="A1033">
        <v>1032</v>
      </c>
      <c r="B1033">
        <v>789</v>
      </c>
      <c r="C1033">
        <v>6</v>
      </c>
      <c r="D1033" s="35">
        <v>1</v>
      </c>
      <c r="E1033">
        <v>0</v>
      </c>
      <c r="F1033">
        <v>18.7</v>
      </c>
      <c r="G1033" s="12">
        <f>VLOOKUP(PARCELS[[#This Row],[OrderID(ORDERS)]],ORDERS[[OrderID]:[ATA]],11,FALSE)</f>
        <v>43027</v>
      </c>
    </row>
    <row r="1034" spans="1:7" ht="15.75" customHeight="1" x14ac:dyDescent="0.25">
      <c r="A1034">
        <v>1033</v>
      </c>
      <c r="B1034">
        <v>790</v>
      </c>
      <c r="C1034">
        <v>5</v>
      </c>
      <c r="D1034" s="35">
        <v>1</v>
      </c>
      <c r="E1034">
        <v>1</v>
      </c>
      <c r="F1034">
        <v>13</v>
      </c>
      <c r="G1034" s="12">
        <f>VLOOKUP(PARCELS[[#This Row],[OrderID(ORDERS)]],ORDERS[[OrderID]:[ATA]],11,FALSE)</f>
        <v>43029</v>
      </c>
    </row>
    <row r="1035" spans="1:7" ht="15.75" customHeight="1" x14ac:dyDescent="0.25">
      <c r="A1035">
        <v>1034</v>
      </c>
      <c r="B1035">
        <v>790</v>
      </c>
      <c r="C1035">
        <v>5</v>
      </c>
      <c r="D1035" s="35">
        <v>1</v>
      </c>
      <c r="E1035">
        <v>0</v>
      </c>
      <c r="F1035">
        <v>10.6</v>
      </c>
      <c r="G1035" s="12">
        <f>VLOOKUP(PARCELS[[#This Row],[OrderID(ORDERS)]],ORDERS[[OrderID]:[ATA]],11,FALSE)</f>
        <v>43029</v>
      </c>
    </row>
    <row r="1036" spans="1:7" ht="15.75" customHeight="1" x14ac:dyDescent="0.25">
      <c r="A1036">
        <v>1035</v>
      </c>
      <c r="B1036">
        <v>791</v>
      </c>
      <c r="C1036">
        <v>3</v>
      </c>
      <c r="D1036" s="35">
        <v>1</v>
      </c>
      <c r="E1036">
        <v>1</v>
      </c>
      <c r="F1036">
        <v>12.1</v>
      </c>
      <c r="G1036" s="12">
        <f>VLOOKUP(PARCELS[[#This Row],[OrderID(ORDERS)]],ORDERS[[OrderID]:[ATA]],11,FALSE)</f>
        <v>43026</v>
      </c>
    </row>
    <row r="1037" spans="1:7" ht="15.75" customHeight="1" x14ac:dyDescent="0.25">
      <c r="A1037">
        <v>1036</v>
      </c>
      <c r="B1037">
        <v>791</v>
      </c>
      <c r="C1037">
        <v>3</v>
      </c>
      <c r="D1037" s="35">
        <v>1</v>
      </c>
      <c r="E1037">
        <v>1</v>
      </c>
      <c r="F1037">
        <v>2</v>
      </c>
      <c r="G1037" s="12">
        <f>VLOOKUP(PARCELS[[#This Row],[OrderID(ORDERS)]],ORDERS[[OrderID]:[ATA]],11,FALSE)</f>
        <v>43026</v>
      </c>
    </row>
    <row r="1038" spans="1:7" ht="15.75" customHeight="1" x14ac:dyDescent="0.25">
      <c r="A1038">
        <v>1037</v>
      </c>
      <c r="B1038">
        <v>792</v>
      </c>
      <c r="C1038">
        <v>4</v>
      </c>
      <c r="D1038" s="35">
        <v>1</v>
      </c>
      <c r="E1038">
        <v>1</v>
      </c>
      <c r="F1038">
        <v>6.4</v>
      </c>
      <c r="G1038" s="12">
        <f>VLOOKUP(PARCELS[[#This Row],[OrderID(ORDERS)]],ORDERS[[OrderID]:[ATA]],11,FALSE)</f>
        <v>43028</v>
      </c>
    </row>
    <row r="1039" spans="1:7" ht="15.75" customHeight="1" x14ac:dyDescent="0.25">
      <c r="A1039">
        <v>1038</v>
      </c>
      <c r="B1039">
        <v>792</v>
      </c>
      <c r="C1039">
        <v>4</v>
      </c>
      <c r="D1039" s="35">
        <v>1</v>
      </c>
      <c r="E1039">
        <v>1</v>
      </c>
      <c r="F1039">
        <v>15.4</v>
      </c>
      <c r="G1039" s="12">
        <f>VLOOKUP(PARCELS[[#This Row],[OrderID(ORDERS)]],ORDERS[[OrderID]:[ATA]],11,FALSE)</f>
        <v>43028</v>
      </c>
    </row>
    <row r="1040" spans="1:7" ht="15.75" customHeight="1" x14ac:dyDescent="0.25">
      <c r="A1040">
        <v>1039</v>
      </c>
      <c r="B1040">
        <v>793</v>
      </c>
      <c r="C1040">
        <v>2</v>
      </c>
      <c r="D1040" s="35">
        <v>1</v>
      </c>
      <c r="E1040">
        <v>1</v>
      </c>
      <c r="F1040">
        <v>15.1</v>
      </c>
      <c r="G1040" s="12">
        <f>VLOOKUP(PARCELS[[#This Row],[OrderID(ORDERS)]],ORDERS[[OrderID]:[ATA]],11,FALSE)</f>
        <v>43031</v>
      </c>
    </row>
    <row r="1041" spans="1:7" ht="15.75" customHeight="1" x14ac:dyDescent="0.25">
      <c r="A1041">
        <v>1040</v>
      </c>
      <c r="B1041">
        <v>794</v>
      </c>
      <c r="C1041">
        <v>1</v>
      </c>
      <c r="D1041" s="35">
        <v>1</v>
      </c>
      <c r="E1041">
        <v>1</v>
      </c>
      <c r="F1041">
        <v>3.8</v>
      </c>
      <c r="G1041" s="12">
        <f>VLOOKUP(PARCELS[[#This Row],[OrderID(ORDERS)]],ORDERS[[OrderID]:[ATA]],11,FALSE)</f>
        <v>43032</v>
      </c>
    </row>
    <row r="1042" spans="1:7" ht="15.75" customHeight="1" x14ac:dyDescent="0.25">
      <c r="A1042">
        <v>1041</v>
      </c>
      <c r="B1042">
        <v>795</v>
      </c>
      <c r="C1042">
        <v>2</v>
      </c>
      <c r="D1042" s="35">
        <v>1</v>
      </c>
      <c r="E1042">
        <v>1</v>
      </c>
      <c r="F1042">
        <v>10</v>
      </c>
      <c r="G1042" s="12">
        <f>VLOOKUP(PARCELS[[#This Row],[OrderID(ORDERS)]],ORDERS[[OrderID]:[ATA]],11,FALSE)</f>
        <v>43028</v>
      </c>
    </row>
    <row r="1043" spans="1:7" ht="15.75" customHeight="1" x14ac:dyDescent="0.25">
      <c r="A1043">
        <v>1042</v>
      </c>
      <c r="B1043">
        <v>795</v>
      </c>
      <c r="C1043">
        <v>2</v>
      </c>
      <c r="D1043" s="35">
        <v>1</v>
      </c>
      <c r="E1043">
        <v>1</v>
      </c>
      <c r="F1043">
        <v>8.1</v>
      </c>
      <c r="G1043" s="12">
        <f>VLOOKUP(PARCELS[[#This Row],[OrderID(ORDERS)]],ORDERS[[OrderID]:[ATA]],11,FALSE)</f>
        <v>43028</v>
      </c>
    </row>
    <row r="1044" spans="1:7" ht="15.75" customHeight="1" x14ac:dyDescent="0.25">
      <c r="A1044">
        <v>1043</v>
      </c>
      <c r="B1044">
        <v>795</v>
      </c>
      <c r="C1044">
        <v>2</v>
      </c>
      <c r="D1044" s="35">
        <v>1</v>
      </c>
      <c r="E1044">
        <v>1</v>
      </c>
      <c r="F1044">
        <v>1.3</v>
      </c>
      <c r="G1044" s="12">
        <f>VLOOKUP(PARCELS[[#This Row],[OrderID(ORDERS)]],ORDERS[[OrderID]:[ATA]],11,FALSE)</f>
        <v>43028</v>
      </c>
    </row>
    <row r="1045" spans="1:7" ht="15.75" customHeight="1" x14ac:dyDescent="0.25">
      <c r="A1045">
        <v>1044</v>
      </c>
      <c r="B1045">
        <v>796</v>
      </c>
      <c r="C1045">
        <v>6</v>
      </c>
      <c r="D1045" s="35">
        <v>1</v>
      </c>
      <c r="E1045">
        <v>1</v>
      </c>
      <c r="F1045">
        <v>13.5</v>
      </c>
      <c r="G1045" s="12">
        <f>VLOOKUP(PARCELS[[#This Row],[OrderID(ORDERS)]],ORDERS[[OrderID]:[ATA]],11,FALSE)</f>
        <v>43031</v>
      </c>
    </row>
    <row r="1046" spans="1:7" ht="15.75" customHeight="1" x14ac:dyDescent="0.25">
      <c r="A1046">
        <v>1045</v>
      </c>
      <c r="B1046">
        <v>797</v>
      </c>
      <c r="C1046">
        <v>2</v>
      </c>
      <c r="D1046" s="35">
        <v>1</v>
      </c>
      <c r="E1046">
        <v>1</v>
      </c>
      <c r="F1046">
        <v>9.3000000000000007</v>
      </c>
      <c r="G1046" s="12">
        <f>VLOOKUP(PARCELS[[#This Row],[OrderID(ORDERS)]],ORDERS[[OrderID]:[ATA]],11,FALSE)</f>
        <v>43033</v>
      </c>
    </row>
    <row r="1047" spans="1:7" ht="15.75" customHeight="1" x14ac:dyDescent="0.25">
      <c r="A1047">
        <v>1046</v>
      </c>
      <c r="B1047">
        <v>797</v>
      </c>
      <c r="C1047">
        <v>2</v>
      </c>
      <c r="D1047" s="35">
        <v>1</v>
      </c>
      <c r="E1047">
        <v>0</v>
      </c>
      <c r="F1047">
        <v>7.3</v>
      </c>
      <c r="G1047" s="12">
        <f>VLOOKUP(PARCELS[[#This Row],[OrderID(ORDERS)]],ORDERS[[OrderID]:[ATA]],11,FALSE)</f>
        <v>43033</v>
      </c>
    </row>
    <row r="1048" spans="1:7" ht="15.75" customHeight="1" x14ac:dyDescent="0.25">
      <c r="A1048">
        <v>1047</v>
      </c>
      <c r="B1048">
        <v>798</v>
      </c>
      <c r="C1048">
        <v>5</v>
      </c>
      <c r="D1048" s="35">
        <v>1</v>
      </c>
      <c r="E1048">
        <v>1</v>
      </c>
      <c r="F1048">
        <v>15.2</v>
      </c>
      <c r="G1048" s="12">
        <f>VLOOKUP(PARCELS[[#This Row],[OrderID(ORDERS)]],ORDERS[[OrderID]:[ATA]],11,FALSE)</f>
        <v>43028</v>
      </c>
    </row>
    <row r="1049" spans="1:7" ht="15.75" customHeight="1" x14ac:dyDescent="0.25">
      <c r="A1049">
        <v>1048</v>
      </c>
      <c r="B1049">
        <v>799</v>
      </c>
      <c r="C1049">
        <v>4</v>
      </c>
      <c r="D1049" s="35">
        <v>1</v>
      </c>
      <c r="E1049">
        <v>0</v>
      </c>
      <c r="F1049">
        <v>12.9</v>
      </c>
      <c r="G1049" s="12">
        <f>VLOOKUP(PARCELS[[#This Row],[OrderID(ORDERS)]],ORDERS[[OrderID]:[ATA]],11,FALSE)</f>
        <v>43034</v>
      </c>
    </row>
    <row r="1050" spans="1:7" ht="15.75" customHeight="1" x14ac:dyDescent="0.25">
      <c r="A1050">
        <v>1049</v>
      </c>
      <c r="B1050">
        <v>800</v>
      </c>
      <c r="C1050">
        <v>6</v>
      </c>
      <c r="D1050" s="35">
        <v>1</v>
      </c>
      <c r="E1050">
        <v>1</v>
      </c>
      <c r="F1050">
        <v>14.2</v>
      </c>
      <c r="G1050" s="12">
        <f>VLOOKUP(PARCELS[[#This Row],[OrderID(ORDERS)]],ORDERS[[OrderID]:[ATA]],11,FALSE)</f>
        <v>43030</v>
      </c>
    </row>
    <row r="1051" spans="1:7" ht="15.75" customHeight="1" x14ac:dyDescent="0.25">
      <c r="A1051">
        <v>1050</v>
      </c>
      <c r="B1051">
        <v>800</v>
      </c>
      <c r="C1051">
        <v>6</v>
      </c>
      <c r="D1051" s="35">
        <v>1</v>
      </c>
      <c r="E1051">
        <v>1</v>
      </c>
      <c r="F1051">
        <v>9.1999999999999993</v>
      </c>
      <c r="G1051" s="12">
        <f>VLOOKUP(PARCELS[[#This Row],[OrderID(ORDERS)]],ORDERS[[OrderID]:[ATA]],11,FALSE)</f>
        <v>43030</v>
      </c>
    </row>
    <row r="1052" spans="1:7" ht="15.75" customHeight="1" x14ac:dyDescent="0.25">
      <c r="A1052">
        <v>1051</v>
      </c>
      <c r="B1052">
        <v>800</v>
      </c>
      <c r="C1052">
        <v>6</v>
      </c>
      <c r="D1052" s="35">
        <v>1</v>
      </c>
      <c r="E1052">
        <v>1</v>
      </c>
      <c r="F1052">
        <v>2.1</v>
      </c>
      <c r="G1052" s="12">
        <f>VLOOKUP(PARCELS[[#This Row],[OrderID(ORDERS)]],ORDERS[[OrderID]:[ATA]],11,FALSE)</f>
        <v>43030</v>
      </c>
    </row>
    <row r="1053" spans="1:7" ht="15.75" customHeight="1" x14ac:dyDescent="0.25">
      <c r="A1053">
        <v>1052</v>
      </c>
      <c r="B1053">
        <v>801</v>
      </c>
      <c r="C1053">
        <v>3</v>
      </c>
      <c r="D1053" s="35">
        <v>1</v>
      </c>
      <c r="E1053">
        <v>1</v>
      </c>
      <c r="F1053">
        <v>17.399999999999999</v>
      </c>
      <c r="G1053" s="12">
        <f>VLOOKUP(PARCELS[[#This Row],[OrderID(ORDERS)]],ORDERS[[OrderID]:[ATA]],11,FALSE)</f>
        <v>43033</v>
      </c>
    </row>
    <row r="1054" spans="1:7" ht="15.75" customHeight="1" x14ac:dyDescent="0.25">
      <c r="A1054">
        <v>1053</v>
      </c>
      <c r="B1054">
        <v>801</v>
      </c>
      <c r="C1054">
        <v>3</v>
      </c>
      <c r="D1054" s="35">
        <v>1</v>
      </c>
      <c r="E1054">
        <v>1</v>
      </c>
      <c r="F1054">
        <v>5.4</v>
      </c>
      <c r="G1054" s="12">
        <f>VLOOKUP(PARCELS[[#This Row],[OrderID(ORDERS)]],ORDERS[[OrderID]:[ATA]],11,FALSE)</f>
        <v>43033</v>
      </c>
    </row>
    <row r="1055" spans="1:7" ht="15.75" customHeight="1" x14ac:dyDescent="0.25">
      <c r="A1055">
        <v>1054</v>
      </c>
      <c r="B1055">
        <v>802</v>
      </c>
      <c r="C1055">
        <v>3</v>
      </c>
      <c r="D1055" s="35">
        <v>1</v>
      </c>
      <c r="E1055">
        <v>1</v>
      </c>
      <c r="F1055">
        <v>4.0999999999999996</v>
      </c>
      <c r="G1055" s="12">
        <f>VLOOKUP(PARCELS[[#This Row],[OrderID(ORDERS)]],ORDERS[[OrderID]:[ATA]],11,FALSE)</f>
        <v>43031</v>
      </c>
    </row>
    <row r="1056" spans="1:7" ht="15.75" customHeight="1" x14ac:dyDescent="0.25">
      <c r="A1056">
        <v>1055</v>
      </c>
      <c r="B1056">
        <v>802</v>
      </c>
      <c r="C1056">
        <v>3</v>
      </c>
      <c r="D1056" s="35">
        <v>1</v>
      </c>
      <c r="E1056">
        <v>1</v>
      </c>
      <c r="F1056">
        <v>18.899999999999999</v>
      </c>
      <c r="G1056" s="12">
        <f>VLOOKUP(PARCELS[[#This Row],[OrderID(ORDERS)]],ORDERS[[OrderID]:[ATA]],11,FALSE)</f>
        <v>43031</v>
      </c>
    </row>
    <row r="1057" spans="1:7" ht="15.75" customHeight="1" x14ac:dyDescent="0.25">
      <c r="A1057">
        <v>1056</v>
      </c>
      <c r="B1057">
        <v>802</v>
      </c>
      <c r="C1057">
        <v>3</v>
      </c>
      <c r="D1057" s="35">
        <v>1</v>
      </c>
      <c r="E1057">
        <v>1</v>
      </c>
      <c r="F1057">
        <v>5.3</v>
      </c>
      <c r="G1057" s="12">
        <f>VLOOKUP(PARCELS[[#This Row],[OrderID(ORDERS)]],ORDERS[[OrderID]:[ATA]],11,FALSE)</f>
        <v>43031</v>
      </c>
    </row>
    <row r="1058" spans="1:7" ht="15.75" customHeight="1" x14ac:dyDescent="0.25">
      <c r="A1058">
        <v>1057</v>
      </c>
      <c r="B1058">
        <v>803</v>
      </c>
      <c r="C1058">
        <v>2</v>
      </c>
      <c r="D1058" s="35">
        <v>1</v>
      </c>
      <c r="E1058">
        <v>1</v>
      </c>
      <c r="F1058">
        <v>5.4</v>
      </c>
      <c r="G1058" s="12">
        <f>VLOOKUP(PARCELS[[#This Row],[OrderID(ORDERS)]],ORDERS[[OrderID]:[ATA]],11,FALSE)</f>
        <v>43029</v>
      </c>
    </row>
    <row r="1059" spans="1:7" ht="15.75" customHeight="1" x14ac:dyDescent="0.25">
      <c r="A1059">
        <v>1058</v>
      </c>
      <c r="B1059">
        <v>804</v>
      </c>
      <c r="C1059">
        <v>2</v>
      </c>
      <c r="D1059" s="35">
        <v>1</v>
      </c>
      <c r="E1059">
        <v>1</v>
      </c>
      <c r="F1059">
        <v>12.7</v>
      </c>
      <c r="G1059" s="12">
        <f>VLOOKUP(PARCELS[[#This Row],[OrderID(ORDERS)]],ORDERS[[OrderID]:[ATA]],11,FALSE)</f>
        <v>43031</v>
      </c>
    </row>
    <row r="1060" spans="1:7" ht="15.75" customHeight="1" x14ac:dyDescent="0.25">
      <c r="A1060">
        <v>1059</v>
      </c>
      <c r="B1060">
        <v>805</v>
      </c>
      <c r="C1060">
        <v>1</v>
      </c>
      <c r="D1060" s="35">
        <v>1</v>
      </c>
      <c r="E1060">
        <v>1</v>
      </c>
      <c r="F1060">
        <v>10.8</v>
      </c>
      <c r="G1060" s="12">
        <f>VLOOKUP(PARCELS[[#This Row],[OrderID(ORDERS)]],ORDERS[[OrderID]:[ATA]],11,FALSE)</f>
        <v>43032</v>
      </c>
    </row>
    <row r="1061" spans="1:7" ht="15.75" customHeight="1" x14ac:dyDescent="0.25">
      <c r="A1061">
        <v>1060</v>
      </c>
      <c r="B1061">
        <v>806</v>
      </c>
      <c r="C1061">
        <v>4</v>
      </c>
      <c r="D1061" s="35">
        <v>1</v>
      </c>
      <c r="E1061">
        <v>1</v>
      </c>
      <c r="F1061">
        <v>5.0999999999999996</v>
      </c>
      <c r="G1061" s="12">
        <f>VLOOKUP(PARCELS[[#This Row],[OrderID(ORDERS)]],ORDERS[[OrderID]:[ATA]],11,FALSE)</f>
        <v>43031</v>
      </c>
    </row>
    <row r="1062" spans="1:7" ht="15.75" customHeight="1" x14ac:dyDescent="0.25">
      <c r="A1062">
        <v>1061</v>
      </c>
      <c r="B1062">
        <v>806</v>
      </c>
      <c r="C1062">
        <v>4</v>
      </c>
      <c r="D1062" s="35">
        <v>1</v>
      </c>
      <c r="E1062">
        <v>1</v>
      </c>
      <c r="F1062">
        <v>8.5</v>
      </c>
      <c r="G1062" s="12">
        <f>VLOOKUP(PARCELS[[#This Row],[OrderID(ORDERS)]],ORDERS[[OrderID]:[ATA]],11,FALSE)</f>
        <v>43031</v>
      </c>
    </row>
    <row r="1063" spans="1:7" ht="15.75" customHeight="1" x14ac:dyDescent="0.25">
      <c r="A1063">
        <v>1062</v>
      </c>
      <c r="B1063">
        <v>807</v>
      </c>
      <c r="C1063">
        <v>2</v>
      </c>
      <c r="D1063" s="35">
        <v>1</v>
      </c>
      <c r="E1063">
        <v>1</v>
      </c>
      <c r="F1063">
        <v>13.3</v>
      </c>
      <c r="G1063" s="12">
        <f>VLOOKUP(PARCELS[[#This Row],[OrderID(ORDERS)]],ORDERS[[OrderID]:[ATA]],11,FALSE)</f>
        <v>43033</v>
      </c>
    </row>
    <row r="1064" spans="1:7" ht="15.75" customHeight="1" x14ac:dyDescent="0.25">
      <c r="A1064">
        <v>1063</v>
      </c>
      <c r="B1064">
        <v>808</v>
      </c>
      <c r="C1064">
        <v>2</v>
      </c>
      <c r="D1064" s="35">
        <v>1</v>
      </c>
      <c r="E1064">
        <v>1</v>
      </c>
      <c r="F1064">
        <v>11.9</v>
      </c>
      <c r="G1064" s="12">
        <f>VLOOKUP(PARCELS[[#This Row],[OrderID(ORDERS)]],ORDERS[[OrderID]:[ATA]],11,FALSE)</f>
        <v>43028</v>
      </c>
    </row>
    <row r="1065" spans="1:7" ht="15.75" customHeight="1" x14ac:dyDescent="0.25">
      <c r="A1065">
        <v>1064</v>
      </c>
      <c r="B1065">
        <v>808</v>
      </c>
      <c r="C1065">
        <v>2</v>
      </c>
      <c r="D1065" s="35">
        <v>1</v>
      </c>
      <c r="E1065">
        <v>1</v>
      </c>
      <c r="F1065">
        <v>4.7</v>
      </c>
      <c r="G1065" s="12">
        <f>VLOOKUP(PARCELS[[#This Row],[OrderID(ORDERS)]],ORDERS[[OrderID]:[ATA]],11,FALSE)</f>
        <v>43028</v>
      </c>
    </row>
    <row r="1066" spans="1:7" ht="15.75" customHeight="1" x14ac:dyDescent="0.25">
      <c r="A1066">
        <v>1065</v>
      </c>
      <c r="B1066">
        <v>808</v>
      </c>
      <c r="C1066">
        <v>2</v>
      </c>
      <c r="D1066" s="35">
        <v>1</v>
      </c>
      <c r="E1066">
        <v>1</v>
      </c>
      <c r="F1066">
        <v>7.8</v>
      </c>
      <c r="G1066" s="12">
        <f>VLOOKUP(PARCELS[[#This Row],[OrderID(ORDERS)]],ORDERS[[OrderID]:[ATA]],11,FALSE)</f>
        <v>43028</v>
      </c>
    </row>
    <row r="1067" spans="1:7" ht="15.75" customHeight="1" x14ac:dyDescent="0.25">
      <c r="A1067">
        <v>1066</v>
      </c>
      <c r="B1067">
        <v>809</v>
      </c>
      <c r="C1067">
        <v>4</v>
      </c>
      <c r="D1067" s="35">
        <v>1</v>
      </c>
      <c r="E1067">
        <v>1</v>
      </c>
      <c r="F1067">
        <v>2.8</v>
      </c>
      <c r="G1067" s="12">
        <f>VLOOKUP(PARCELS[[#This Row],[OrderID(ORDERS)]],ORDERS[[OrderID]:[ATA]],11,FALSE)</f>
        <v>43034</v>
      </c>
    </row>
    <row r="1068" spans="1:7" ht="15.75" customHeight="1" x14ac:dyDescent="0.25">
      <c r="A1068">
        <v>1067</v>
      </c>
      <c r="B1068">
        <v>810</v>
      </c>
      <c r="C1068">
        <v>3</v>
      </c>
      <c r="D1068" s="35">
        <v>1</v>
      </c>
      <c r="E1068">
        <v>1</v>
      </c>
      <c r="F1068">
        <v>11.8</v>
      </c>
      <c r="G1068" s="12">
        <f>VLOOKUP(PARCELS[[#This Row],[OrderID(ORDERS)]],ORDERS[[OrderID]:[ATA]],11,FALSE)</f>
        <v>43031</v>
      </c>
    </row>
    <row r="1069" spans="1:7" ht="15.75" customHeight="1" x14ac:dyDescent="0.25">
      <c r="A1069">
        <v>1068</v>
      </c>
      <c r="B1069">
        <v>810</v>
      </c>
      <c r="C1069">
        <v>3</v>
      </c>
      <c r="D1069" s="35">
        <v>1</v>
      </c>
      <c r="E1069">
        <v>1</v>
      </c>
      <c r="F1069">
        <v>5.6</v>
      </c>
      <c r="G1069" s="12">
        <f>VLOOKUP(PARCELS[[#This Row],[OrderID(ORDERS)]],ORDERS[[OrderID]:[ATA]],11,FALSE)</f>
        <v>43031</v>
      </c>
    </row>
    <row r="1070" spans="1:7" ht="15.75" customHeight="1" x14ac:dyDescent="0.25">
      <c r="A1070">
        <v>1069</v>
      </c>
      <c r="B1070">
        <v>811</v>
      </c>
      <c r="C1070">
        <v>1</v>
      </c>
      <c r="D1070" s="35">
        <v>1</v>
      </c>
      <c r="E1070">
        <v>1</v>
      </c>
      <c r="F1070">
        <v>5.5</v>
      </c>
      <c r="G1070" s="12">
        <f>VLOOKUP(PARCELS[[#This Row],[OrderID(ORDERS)]],ORDERS[[OrderID]:[ATA]],11,FALSE)</f>
        <v>43036</v>
      </c>
    </row>
    <row r="1071" spans="1:7" ht="15.75" customHeight="1" x14ac:dyDescent="0.25">
      <c r="A1071">
        <v>1070</v>
      </c>
      <c r="B1071">
        <v>811</v>
      </c>
      <c r="C1071">
        <v>1</v>
      </c>
      <c r="D1071" s="35">
        <v>1</v>
      </c>
      <c r="E1071">
        <v>1</v>
      </c>
      <c r="F1071">
        <v>12.5</v>
      </c>
      <c r="G1071" s="12">
        <f>VLOOKUP(PARCELS[[#This Row],[OrderID(ORDERS)]],ORDERS[[OrderID]:[ATA]],11,FALSE)</f>
        <v>43036</v>
      </c>
    </row>
    <row r="1072" spans="1:7" ht="15.75" customHeight="1" x14ac:dyDescent="0.25">
      <c r="A1072">
        <v>1071</v>
      </c>
      <c r="B1072">
        <v>812</v>
      </c>
      <c r="C1072">
        <v>3</v>
      </c>
      <c r="D1072" s="35">
        <v>1</v>
      </c>
      <c r="E1072">
        <v>1</v>
      </c>
      <c r="F1072">
        <v>8.8000000000000007</v>
      </c>
      <c r="G1072" s="12">
        <f>VLOOKUP(PARCELS[[#This Row],[OrderID(ORDERS)]],ORDERS[[OrderID]:[ATA]],11,FALSE)</f>
        <v>43032</v>
      </c>
    </row>
    <row r="1073" spans="1:7" ht="15.75" customHeight="1" x14ac:dyDescent="0.25">
      <c r="A1073">
        <v>1072</v>
      </c>
      <c r="B1073">
        <v>812</v>
      </c>
      <c r="C1073">
        <v>3</v>
      </c>
      <c r="D1073" s="35">
        <v>1</v>
      </c>
      <c r="E1073">
        <v>1</v>
      </c>
      <c r="F1073">
        <v>16.600000000000001</v>
      </c>
      <c r="G1073" s="12">
        <f>VLOOKUP(PARCELS[[#This Row],[OrderID(ORDERS)]],ORDERS[[OrderID]:[ATA]],11,FALSE)</f>
        <v>43032</v>
      </c>
    </row>
    <row r="1074" spans="1:7" ht="15.75" customHeight="1" x14ac:dyDescent="0.25">
      <c r="A1074">
        <v>1073</v>
      </c>
      <c r="B1074">
        <v>812</v>
      </c>
      <c r="C1074">
        <v>3</v>
      </c>
      <c r="D1074" s="35">
        <v>1</v>
      </c>
      <c r="E1074">
        <v>1</v>
      </c>
      <c r="F1074">
        <v>16.3</v>
      </c>
      <c r="G1074" s="12">
        <f>VLOOKUP(PARCELS[[#This Row],[OrderID(ORDERS)]],ORDERS[[OrderID]:[ATA]],11,FALSE)</f>
        <v>43032</v>
      </c>
    </row>
    <row r="1075" spans="1:7" ht="15.75" customHeight="1" x14ac:dyDescent="0.25">
      <c r="A1075">
        <v>1074</v>
      </c>
      <c r="B1075">
        <v>813</v>
      </c>
      <c r="C1075">
        <v>5</v>
      </c>
      <c r="D1075" s="35">
        <v>1</v>
      </c>
      <c r="E1075">
        <v>1</v>
      </c>
      <c r="F1075">
        <v>19.7</v>
      </c>
      <c r="G1075" s="12">
        <f>VLOOKUP(PARCELS[[#This Row],[OrderID(ORDERS)]],ORDERS[[OrderID]:[ATA]],11,FALSE)</f>
        <v>43039</v>
      </c>
    </row>
    <row r="1076" spans="1:7" ht="15.75" customHeight="1" x14ac:dyDescent="0.25">
      <c r="A1076">
        <v>1075</v>
      </c>
      <c r="B1076">
        <v>814</v>
      </c>
      <c r="C1076">
        <v>6</v>
      </c>
      <c r="D1076" s="35">
        <v>1</v>
      </c>
      <c r="E1076">
        <v>1</v>
      </c>
      <c r="F1076">
        <v>19.8</v>
      </c>
      <c r="G1076" s="12">
        <f>VLOOKUP(PARCELS[[#This Row],[OrderID(ORDERS)]],ORDERS[[OrderID]:[ATA]],11,FALSE)</f>
        <v>43035</v>
      </c>
    </row>
    <row r="1077" spans="1:7" ht="15.75" customHeight="1" x14ac:dyDescent="0.25">
      <c r="A1077">
        <v>1076</v>
      </c>
      <c r="B1077">
        <v>815</v>
      </c>
      <c r="C1077">
        <v>1</v>
      </c>
      <c r="D1077" s="35">
        <v>1</v>
      </c>
      <c r="E1077">
        <v>1</v>
      </c>
      <c r="F1077">
        <v>2</v>
      </c>
      <c r="G1077" s="12">
        <f>VLOOKUP(PARCELS[[#This Row],[OrderID(ORDERS)]],ORDERS[[OrderID]:[ATA]],11,FALSE)</f>
        <v>43036</v>
      </c>
    </row>
    <row r="1078" spans="1:7" ht="15.75" customHeight="1" x14ac:dyDescent="0.25">
      <c r="A1078" s="32">
        <v>1077</v>
      </c>
      <c r="B1078" s="32">
        <v>816</v>
      </c>
      <c r="C1078" s="32">
        <v>4</v>
      </c>
      <c r="D1078" s="36">
        <v>1</v>
      </c>
      <c r="E1078" s="32">
        <v>0</v>
      </c>
      <c r="F1078" s="32">
        <v>10.4</v>
      </c>
      <c r="G1078" s="72"/>
    </row>
    <row r="1079" spans="1:7" ht="15.75" customHeight="1" x14ac:dyDescent="0.25">
      <c r="A1079">
        <v>1078</v>
      </c>
      <c r="B1079">
        <v>817</v>
      </c>
      <c r="C1079">
        <v>3</v>
      </c>
      <c r="D1079" s="35">
        <v>1</v>
      </c>
      <c r="E1079">
        <v>1</v>
      </c>
      <c r="F1079">
        <v>12.9</v>
      </c>
      <c r="G1079" s="12">
        <f>VLOOKUP(PARCELS[[#This Row],[OrderID(ORDERS)]],ORDERS[[OrderID]:[ATA]],11,FALSE)</f>
        <v>43034</v>
      </c>
    </row>
    <row r="1080" spans="1:7" ht="15.75" customHeight="1" x14ac:dyDescent="0.25">
      <c r="A1080">
        <v>1079</v>
      </c>
      <c r="B1080">
        <v>818</v>
      </c>
      <c r="C1080">
        <v>4</v>
      </c>
      <c r="D1080" s="35">
        <v>1</v>
      </c>
      <c r="E1080">
        <v>1</v>
      </c>
      <c r="F1080">
        <v>18.2</v>
      </c>
      <c r="G1080" s="12">
        <f>VLOOKUP(PARCELS[[#This Row],[OrderID(ORDERS)]],ORDERS[[OrderID]:[ATA]],11,FALSE)</f>
        <v>43036</v>
      </c>
    </row>
    <row r="1081" spans="1:7" ht="15.75" customHeight="1" x14ac:dyDescent="0.25">
      <c r="A1081">
        <v>1080</v>
      </c>
      <c r="B1081">
        <v>819</v>
      </c>
      <c r="C1081">
        <v>3</v>
      </c>
      <c r="D1081" s="35">
        <v>1</v>
      </c>
      <c r="E1081">
        <v>1</v>
      </c>
      <c r="F1081">
        <v>7.4</v>
      </c>
      <c r="G1081" s="12">
        <f>VLOOKUP(PARCELS[[#This Row],[OrderID(ORDERS)]],ORDERS[[OrderID]:[ATA]],11,FALSE)</f>
        <v>43037</v>
      </c>
    </row>
    <row r="1082" spans="1:7" ht="15.75" customHeight="1" x14ac:dyDescent="0.25">
      <c r="A1082">
        <v>1081</v>
      </c>
      <c r="B1082">
        <v>820</v>
      </c>
      <c r="C1082">
        <v>1</v>
      </c>
      <c r="D1082" s="35">
        <v>1</v>
      </c>
      <c r="E1082">
        <v>1</v>
      </c>
      <c r="F1082">
        <v>1.2</v>
      </c>
      <c r="G1082" s="12">
        <f>VLOOKUP(PARCELS[[#This Row],[OrderID(ORDERS)]],ORDERS[[OrderID]:[ATA]],11,FALSE)</f>
        <v>43035</v>
      </c>
    </row>
    <row r="1083" spans="1:7" ht="15.75" customHeight="1" x14ac:dyDescent="0.25">
      <c r="A1083">
        <v>1082</v>
      </c>
      <c r="B1083">
        <v>821</v>
      </c>
      <c r="C1083">
        <v>6</v>
      </c>
      <c r="D1083" s="35">
        <v>1</v>
      </c>
      <c r="E1083">
        <v>1</v>
      </c>
      <c r="F1083">
        <v>3.5</v>
      </c>
      <c r="G1083" s="12">
        <f>VLOOKUP(PARCELS[[#This Row],[OrderID(ORDERS)]],ORDERS[[OrderID]:[ATA]],11,FALSE)</f>
        <v>43039</v>
      </c>
    </row>
    <row r="1084" spans="1:7" ht="15.75" customHeight="1" x14ac:dyDescent="0.25">
      <c r="A1084">
        <v>1083</v>
      </c>
      <c r="B1084">
        <v>822</v>
      </c>
      <c r="C1084">
        <v>3</v>
      </c>
      <c r="D1084" s="35">
        <v>1</v>
      </c>
      <c r="E1084">
        <v>1</v>
      </c>
      <c r="F1084">
        <v>1.8</v>
      </c>
      <c r="G1084" s="12">
        <f>VLOOKUP(PARCELS[[#This Row],[OrderID(ORDERS)]],ORDERS[[OrderID]:[ATA]],11,FALSE)</f>
        <v>43038</v>
      </c>
    </row>
    <row r="1085" spans="1:7" ht="15.75" customHeight="1" x14ac:dyDescent="0.25">
      <c r="A1085">
        <v>1084</v>
      </c>
      <c r="B1085">
        <v>823</v>
      </c>
      <c r="C1085">
        <v>6</v>
      </c>
      <c r="D1085" s="35">
        <v>1</v>
      </c>
      <c r="E1085">
        <v>1</v>
      </c>
      <c r="F1085">
        <v>11</v>
      </c>
      <c r="G1085" s="12">
        <f>VLOOKUP(PARCELS[[#This Row],[OrderID(ORDERS)]],ORDERS[[OrderID]:[ATA]],11,FALSE)</f>
        <v>43035</v>
      </c>
    </row>
    <row r="1086" spans="1:7" ht="15.75" customHeight="1" x14ac:dyDescent="0.25">
      <c r="A1086">
        <v>1085</v>
      </c>
      <c r="B1086">
        <v>824</v>
      </c>
      <c r="C1086">
        <v>5</v>
      </c>
      <c r="D1086" s="35">
        <v>1</v>
      </c>
      <c r="E1086">
        <v>1</v>
      </c>
      <c r="F1086">
        <v>1.1000000000000001</v>
      </c>
      <c r="G1086" s="12">
        <f>VLOOKUP(PARCELS[[#This Row],[OrderID(ORDERS)]],ORDERS[[OrderID]:[ATA]],11,FALSE)</f>
        <v>43035</v>
      </c>
    </row>
    <row r="1087" spans="1:7" ht="15.75" customHeight="1" x14ac:dyDescent="0.25">
      <c r="A1087">
        <v>1086</v>
      </c>
      <c r="B1087">
        <v>824</v>
      </c>
      <c r="C1087">
        <v>5</v>
      </c>
      <c r="D1087" s="35">
        <v>1</v>
      </c>
      <c r="E1087">
        <v>1</v>
      </c>
      <c r="F1087">
        <v>4</v>
      </c>
      <c r="G1087" s="12">
        <f>VLOOKUP(PARCELS[[#This Row],[OrderID(ORDERS)]],ORDERS[[OrderID]:[ATA]],11,FALSE)</f>
        <v>43035</v>
      </c>
    </row>
    <row r="1088" spans="1:7" ht="15.75" customHeight="1" x14ac:dyDescent="0.25">
      <c r="A1088">
        <v>1087</v>
      </c>
      <c r="B1088">
        <v>825</v>
      </c>
      <c r="C1088">
        <v>2</v>
      </c>
      <c r="D1088" s="35">
        <v>1</v>
      </c>
      <c r="E1088">
        <v>1</v>
      </c>
      <c r="F1088">
        <v>3.3</v>
      </c>
      <c r="G1088" s="12">
        <f>VLOOKUP(PARCELS[[#This Row],[OrderID(ORDERS)]],ORDERS[[OrderID]:[ATA]],11,FALSE)</f>
        <v>43036</v>
      </c>
    </row>
    <row r="1089" spans="1:7" ht="15.75" customHeight="1" x14ac:dyDescent="0.25">
      <c r="A1089">
        <v>1088</v>
      </c>
      <c r="B1089">
        <v>826</v>
      </c>
      <c r="C1089">
        <v>6</v>
      </c>
      <c r="D1089" s="35">
        <v>1</v>
      </c>
      <c r="E1089">
        <v>1</v>
      </c>
      <c r="F1089">
        <v>7.1</v>
      </c>
      <c r="G1089" s="12">
        <f>VLOOKUP(PARCELS[[#This Row],[OrderID(ORDERS)]],ORDERS[[OrderID]:[ATA]],11,FALSE)</f>
        <v>43037</v>
      </c>
    </row>
    <row r="1090" spans="1:7" ht="15.75" customHeight="1" x14ac:dyDescent="0.25">
      <c r="A1090">
        <v>1089</v>
      </c>
      <c r="B1090">
        <v>827</v>
      </c>
      <c r="C1090">
        <v>6</v>
      </c>
      <c r="D1090" s="35">
        <v>1</v>
      </c>
      <c r="E1090">
        <v>1</v>
      </c>
      <c r="F1090">
        <v>16.100000000000001</v>
      </c>
      <c r="G1090" s="12">
        <f>VLOOKUP(PARCELS[[#This Row],[OrderID(ORDERS)]],ORDERS[[OrderID]:[ATA]],11,FALSE)</f>
        <v>43038</v>
      </c>
    </row>
    <row r="1091" spans="1:7" ht="15.75" customHeight="1" x14ac:dyDescent="0.25">
      <c r="A1091">
        <v>1090</v>
      </c>
      <c r="B1091">
        <v>828</v>
      </c>
      <c r="C1091">
        <v>1</v>
      </c>
      <c r="D1091" s="35">
        <v>1</v>
      </c>
      <c r="E1091">
        <v>1</v>
      </c>
      <c r="F1091">
        <v>12.6</v>
      </c>
      <c r="G1091" s="12">
        <f>VLOOKUP(PARCELS[[#This Row],[OrderID(ORDERS)]],ORDERS[[OrderID]:[ATA]],11,FALSE)</f>
        <v>43041</v>
      </c>
    </row>
    <row r="1092" spans="1:7" ht="15.75" customHeight="1" x14ac:dyDescent="0.25">
      <c r="A1092">
        <v>1091</v>
      </c>
      <c r="B1092">
        <v>828</v>
      </c>
      <c r="C1092">
        <v>1</v>
      </c>
      <c r="D1092" s="35">
        <v>1</v>
      </c>
      <c r="E1092">
        <v>1</v>
      </c>
      <c r="F1092">
        <v>14.2</v>
      </c>
      <c r="G1092" s="12">
        <f>VLOOKUP(PARCELS[[#This Row],[OrderID(ORDERS)]],ORDERS[[OrderID]:[ATA]],11,FALSE)</f>
        <v>43041</v>
      </c>
    </row>
    <row r="1093" spans="1:7" ht="15.75" customHeight="1" x14ac:dyDescent="0.25">
      <c r="A1093">
        <v>1092</v>
      </c>
      <c r="B1093">
        <v>829</v>
      </c>
      <c r="C1093">
        <v>5</v>
      </c>
      <c r="D1093" s="35">
        <v>1</v>
      </c>
      <c r="E1093">
        <v>1</v>
      </c>
      <c r="F1093">
        <v>12.2</v>
      </c>
      <c r="G1093" s="12">
        <f>VLOOKUP(PARCELS[[#This Row],[OrderID(ORDERS)]],ORDERS[[OrderID]:[ATA]],11,FALSE)</f>
        <v>43042</v>
      </c>
    </row>
    <row r="1094" spans="1:7" ht="15.75" customHeight="1" x14ac:dyDescent="0.25">
      <c r="A1094">
        <v>1093</v>
      </c>
      <c r="B1094">
        <v>830</v>
      </c>
      <c r="C1094">
        <v>6</v>
      </c>
      <c r="D1094" s="35">
        <v>1</v>
      </c>
      <c r="E1094">
        <v>0</v>
      </c>
      <c r="F1094">
        <v>3.7</v>
      </c>
      <c r="G1094" s="12">
        <f>VLOOKUP(PARCELS[[#This Row],[OrderID(ORDERS)]],ORDERS[[OrderID]:[ATA]],11,FALSE)</f>
        <v>43039</v>
      </c>
    </row>
    <row r="1095" spans="1:7" ht="15.75" customHeight="1" x14ac:dyDescent="0.25">
      <c r="A1095">
        <v>1094</v>
      </c>
      <c r="B1095">
        <v>831</v>
      </c>
      <c r="C1095">
        <v>1</v>
      </c>
      <c r="D1095" s="35">
        <v>1</v>
      </c>
      <c r="E1095">
        <v>1</v>
      </c>
      <c r="F1095">
        <v>0.8</v>
      </c>
      <c r="G1095" s="12">
        <f>VLOOKUP(PARCELS[[#This Row],[OrderID(ORDERS)]],ORDERS[[OrderID]:[ATA]],11,FALSE)</f>
        <v>43045</v>
      </c>
    </row>
    <row r="1096" spans="1:7" ht="15.75" customHeight="1" x14ac:dyDescent="0.25">
      <c r="A1096">
        <v>1095</v>
      </c>
      <c r="B1096">
        <v>832</v>
      </c>
      <c r="C1096">
        <v>5</v>
      </c>
      <c r="D1096" s="35">
        <v>1</v>
      </c>
      <c r="E1096">
        <v>1</v>
      </c>
      <c r="F1096">
        <v>11.8</v>
      </c>
      <c r="G1096" s="12">
        <f>VLOOKUP(PARCELS[[#This Row],[OrderID(ORDERS)]],ORDERS[[OrderID]:[ATA]],11,FALSE)</f>
        <v>43041</v>
      </c>
    </row>
    <row r="1097" spans="1:7" ht="15.75" customHeight="1" x14ac:dyDescent="0.25">
      <c r="A1097">
        <v>1096</v>
      </c>
      <c r="B1097">
        <v>833</v>
      </c>
      <c r="C1097">
        <v>4</v>
      </c>
      <c r="D1097" s="35">
        <v>1</v>
      </c>
      <c r="E1097">
        <v>1</v>
      </c>
      <c r="F1097">
        <v>13.2</v>
      </c>
      <c r="G1097" s="12">
        <f>VLOOKUP(PARCELS[[#This Row],[OrderID(ORDERS)]],ORDERS[[OrderID]:[ATA]],11,FALSE)</f>
        <v>43037</v>
      </c>
    </row>
    <row r="1098" spans="1:7" ht="15.75" customHeight="1" x14ac:dyDescent="0.25">
      <c r="A1098">
        <v>1097</v>
      </c>
      <c r="B1098">
        <v>833</v>
      </c>
      <c r="C1098">
        <v>4</v>
      </c>
      <c r="D1098" s="35">
        <v>1</v>
      </c>
      <c r="E1098">
        <v>1</v>
      </c>
      <c r="F1098">
        <v>1.4</v>
      </c>
      <c r="G1098" s="12">
        <f>VLOOKUP(PARCELS[[#This Row],[OrderID(ORDERS)]],ORDERS[[OrderID]:[ATA]],11,FALSE)</f>
        <v>43037</v>
      </c>
    </row>
    <row r="1099" spans="1:7" ht="15.75" customHeight="1" x14ac:dyDescent="0.25">
      <c r="A1099">
        <v>1098</v>
      </c>
      <c r="B1099">
        <v>834</v>
      </c>
      <c r="C1099">
        <v>4</v>
      </c>
      <c r="D1099" s="35">
        <v>1</v>
      </c>
      <c r="E1099">
        <v>1</v>
      </c>
      <c r="F1099">
        <v>3.1</v>
      </c>
      <c r="G1099" s="12">
        <f>VLOOKUP(PARCELS[[#This Row],[OrderID(ORDERS)]],ORDERS[[OrderID]:[ATA]],11,FALSE)</f>
        <v>43041</v>
      </c>
    </row>
    <row r="1100" spans="1:7" ht="15.75" customHeight="1" x14ac:dyDescent="0.25">
      <c r="A1100">
        <v>1099</v>
      </c>
      <c r="B1100">
        <v>834</v>
      </c>
      <c r="C1100">
        <v>4</v>
      </c>
      <c r="D1100" s="35">
        <v>1</v>
      </c>
      <c r="E1100">
        <v>1</v>
      </c>
      <c r="F1100">
        <v>2.9</v>
      </c>
      <c r="G1100" s="12">
        <f>VLOOKUP(PARCELS[[#This Row],[OrderID(ORDERS)]],ORDERS[[OrderID]:[ATA]],11,FALSE)</f>
        <v>43041</v>
      </c>
    </row>
    <row r="1101" spans="1:7" ht="15.75" customHeight="1" x14ac:dyDescent="0.25">
      <c r="A1101">
        <v>1100</v>
      </c>
      <c r="B1101">
        <v>835</v>
      </c>
      <c r="C1101">
        <v>4</v>
      </c>
      <c r="D1101" s="35">
        <v>1</v>
      </c>
      <c r="E1101">
        <v>1</v>
      </c>
      <c r="F1101">
        <v>6.5</v>
      </c>
      <c r="G1101" s="12">
        <f>VLOOKUP(PARCELS[[#This Row],[OrderID(ORDERS)]],ORDERS[[OrderID]:[ATA]],11,FALSE)</f>
        <v>43044</v>
      </c>
    </row>
    <row r="1102" spans="1:7" ht="15.75" customHeight="1" x14ac:dyDescent="0.25">
      <c r="A1102">
        <v>1101</v>
      </c>
      <c r="B1102">
        <v>836</v>
      </c>
      <c r="C1102">
        <v>2</v>
      </c>
      <c r="D1102" s="35">
        <v>1</v>
      </c>
      <c r="E1102">
        <v>1</v>
      </c>
      <c r="F1102">
        <v>4.7</v>
      </c>
      <c r="G1102" s="12">
        <f>VLOOKUP(PARCELS[[#This Row],[OrderID(ORDERS)]],ORDERS[[OrderID]:[ATA]],11,FALSE)</f>
        <v>43041</v>
      </c>
    </row>
    <row r="1103" spans="1:7" ht="15.75" customHeight="1" x14ac:dyDescent="0.25">
      <c r="A1103">
        <v>1102</v>
      </c>
      <c r="B1103">
        <v>837</v>
      </c>
      <c r="C1103">
        <v>6</v>
      </c>
      <c r="D1103" s="35">
        <v>1</v>
      </c>
      <c r="E1103">
        <v>1</v>
      </c>
      <c r="F1103">
        <v>17.600000000000001</v>
      </c>
      <c r="G1103" s="12">
        <f>VLOOKUP(PARCELS[[#This Row],[OrderID(ORDERS)]],ORDERS[[OrderID]:[ATA]],11,FALSE)</f>
        <v>43049</v>
      </c>
    </row>
    <row r="1104" spans="1:7" ht="15.75" customHeight="1" x14ac:dyDescent="0.25">
      <c r="A1104">
        <v>1103</v>
      </c>
      <c r="B1104">
        <v>837</v>
      </c>
      <c r="C1104">
        <v>6</v>
      </c>
      <c r="D1104" s="35">
        <v>1</v>
      </c>
      <c r="E1104">
        <v>0</v>
      </c>
      <c r="F1104">
        <v>8.3000000000000007</v>
      </c>
      <c r="G1104" s="12">
        <f>VLOOKUP(PARCELS[[#This Row],[OrderID(ORDERS)]],ORDERS[[OrderID]:[ATA]],11,FALSE)</f>
        <v>43049</v>
      </c>
    </row>
    <row r="1105" spans="1:7" ht="15.75" customHeight="1" x14ac:dyDescent="0.25">
      <c r="A1105">
        <v>1104</v>
      </c>
      <c r="B1105">
        <v>837</v>
      </c>
      <c r="C1105">
        <v>6</v>
      </c>
      <c r="D1105" s="35">
        <v>1</v>
      </c>
      <c r="E1105">
        <v>0</v>
      </c>
      <c r="F1105">
        <v>1.8</v>
      </c>
      <c r="G1105" s="12">
        <f>VLOOKUP(PARCELS[[#This Row],[OrderID(ORDERS)]],ORDERS[[OrderID]:[ATA]],11,FALSE)</f>
        <v>43049</v>
      </c>
    </row>
    <row r="1106" spans="1:7" ht="15.75" customHeight="1" x14ac:dyDescent="0.25">
      <c r="A1106">
        <v>1105</v>
      </c>
      <c r="B1106">
        <v>838</v>
      </c>
      <c r="C1106">
        <v>5</v>
      </c>
      <c r="D1106" s="35">
        <v>1</v>
      </c>
      <c r="E1106">
        <v>1</v>
      </c>
      <c r="F1106">
        <v>8.1</v>
      </c>
      <c r="G1106" s="12">
        <f>VLOOKUP(PARCELS[[#This Row],[OrderID(ORDERS)]],ORDERS[[OrderID]:[ATA]],11,FALSE)</f>
        <v>43045</v>
      </c>
    </row>
    <row r="1107" spans="1:7" ht="15.75" customHeight="1" x14ac:dyDescent="0.25">
      <c r="A1107">
        <v>1106</v>
      </c>
      <c r="B1107">
        <v>839</v>
      </c>
      <c r="C1107">
        <v>6</v>
      </c>
      <c r="D1107" s="35">
        <v>1</v>
      </c>
      <c r="E1107">
        <v>1</v>
      </c>
      <c r="F1107">
        <v>12</v>
      </c>
      <c r="G1107" s="12">
        <f>VLOOKUP(PARCELS[[#This Row],[OrderID(ORDERS)]],ORDERS[[OrderID]:[ATA]],11,FALSE)</f>
        <v>43041</v>
      </c>
    </row>
    <row r="1108" spans="1:7" ht="15.75" customHeight="1" x14ac:dyDescent="0.25">
      <c r="A1108">
        <v>1107</v>
      </c>
      <c r="B1108">
        <v>840</v>
      </c>
      <c r="C1108">
        <v>4</v>
      </c>
      <c r="D1108" s="35">
        <v>1</v>
      </c>
      <c r="E1108">
        <v>1</v>
      </c>
      <c r="F1108">
        <v>2.5</v>
      </c>
      <c r="G1108" s="12">
        <f>VLOOKUP(PARCELS[[#This Row],[OrderID(ORDERS)]],ORDERS[[OrderID]:[ATA]],11,FALSE)</f>
        <v>43041</v>
      </c>
    </row>
    <row r="1109" spans="1:7" ht="15.75" customHeight="1" x14ac:dyDescent="0.25">
      <c r="A1109">
        <v>1108</v>
      </c>
      <c r="B1109">
        <v>840</v>
      </c>
      <c r="C1109">
        <v>4</v>
      </c>
      <c r="D1109" s="35">
        <v>1</v>
      </c>
      <c r="E1109">
        <v>1</v>
      </c>
      <c r="F1109">
        <v>8.1999999999999993</v>
      </c>
      <c r="G1109" s="12">
        <f>VLOOKUP(PARCELS[[#This Row],[OrderID(ORDERS)]],ORDERS[[OrderID]:[ATA]],11,FALSE)</f>
        <v>43041</v>
      </c>
    </row>
    <row r="1110" spans="1:7" ht="15.75" customHeight="1" x14ac:dyDescent="0.25">
      <c r="A1110">
        <v>1109</v>
      </c>
      <c r="B1110">
        <v>840</v>
      </c>
      <c r="C1110">
        <v>4</v>
      </c>
      <c r="D1110" s="35">
        <v>1</v>
      </c>
      <c r="E1110">
        <v>1</v>
      </c>
      <c r="F1110">
        <v>11.7</v>
      </c>
      <c r="G1110" s="12">
        <f>VLOOKUP(PARCELS[[#This Row],[OrderID(ORDERS)]],ORDERS[[OrderID]:[ATA]],11,FALSE)</f>
        <v>43041</v>
      </c>
    </row>
    <row r="1111" spans="1:7" ht="15.75" customHeight="1" x14ac:dyDescent="0.25">
      <c r="A1111">
        <v>1110</v>
      </c>
      <c r="B1111">
        <v>841</v>
      </c>
      <c r="C1111">
        <v>6</v>
      </c>
      <c r="D1111" s="35">
        <v>1</v>
      </c>
      <c r="E1111">
        <v>0</v>
      </c>
      <c r="F1111">
        <v>8.1999999999999993</v>
      </c>
      <c r="G1111" s="12">
        <f>VLOOKUP(PARCELS[[#This Row],[OrderID(ORDERS)]],ORDERS[[OrderID]:[ATA]],11,FALSE)</f>
        <v>43044</v>
      </c>
    </row>
    <row r="1112" spans="1:7" ht="15.75" customHeight="1" x14ac:dyDescent="0.25">
      <c r="A1112">
        <v>1111</v>
      </c>
      <c r="B1112">
        <v>842</v>
      </c>
      <c r="C1112">
        <v>1</v>
      </c>
      <c r="D1112" s="35">
        <v>1</v>
      </c>
      <c r="E1112">
        <v>1</v>
      </c>
      <c r="F1112">
        <v>16.600000000000001</v>
      </c>
      <c r="G1112" s="12">
        <f>VLOOKUP(PARCELS[[#This Row],[OrderID(ORDERS)]],ORDERS[[OrderID]:[ATA]],11,FALSE)</f>
        <v>43040</v>
      </c>
    </row>
    <row r="1113" spans="1:7" ht="15.75" customHeight="1" x14ac:dyDescent="0.25">
      <c r="A1113">
        <v>1112</v>
      </c>
      <c r="B1113">
        <v>843</v>
      </c>
      <c r="C1113">
        <v>4</v>
      </c>
      <c r="D1113" s="35">
        <v>1</v>
      </c>
      <c r="E1113">
        <v>1</v>
      </c>
      <c r="F1113">
        <v>0.3</v>
      </c>
      <c r="G1113" s="12">
        <f>VLOOKUP(PARCELS[[#This Row],[OrderID(ORDERS)]],ORDERS[[OrderID]:[ATA]],11,FALSE)</f>
        <v>43043</v>
      </c>
    </row>
    <row r="1114" spans="1:7" ht="15.75" customHeight="1" x14ac:dyDescent="0.25">
      <c r="A1114">
        <v>1113</v>
      </c>
      <c r="B1114">
        <v>844</v>
      </c>
      <c r="C1114">
        <v>6</v>
      </c>
      <c r="D1114" s="35">
        <v>1</v>
      </c>
      <c r="E1114">
        <v>1</v>
      </c>
      <c r="F1114">
        <v>18.899999999999999</v>
      </c>
      <c r="G1114" s="12">
        <f>VLOOKUP(PARCELS[[#This Row],[OrderID(ORDERS)]],ORDERS[[OrderID]:[ATA]],11,FALSE)</f>
        <v>43046</v>
      </c>
    </row>
    <row r="1115" spans="1:7" ht="15.75" customHeight="1" x14ac:dyDescent="0.25">
      <c r="A1115">
        <v>1114</v>
      </c>
      <c r="B1115">
        <v>844</v>
      </c>
      <c r="C1115">
        <v>6</v>
      </c>
      <c r="D1115" s="35">
        <v>1</v>
      </c>
      <c r="E1115">
        <v>0</v>
      </c>
      <c r="F1115">
        <v>11.8</v>
      </c>
      <c r="G1115" s="12">
        <f>VLOOKUP(PARCELS[[#This Row],[OrderID(ORDERS)]],ORDERS[[OrderID]:[ATA]],11,FALSE)</f>
        <v>43046</v>
      </c>
    </row>
    <row r="1116" spans="1:7" ht="15.75" customHeight="1" x14ac:dyDescent="0.25">
      <c r="A1116">
        <v>1115</v>
      </c>
      <c r="B1116">
        <v>845</v>
      </c>
      <c r="C1116">
        <v>4</v>
      </c>
      <c r="D1116" s="35">
        <v>1</v>
      </c>
      <c r="E1116">
        <v>1</v>
      </c>
      <c r="F1116">
        <v>5.8</v>
      </c>
      <c r="G1116" s="12">
        <f>VLOOKUP(PARCELS[[#This Row],[OrderID(ORDERS)]],ORDERS[[OrderID]:[ATA]],11,FALSE)</f>
        <v>43043</v>
      </c>
    </row>
    <row r="1117" spans="1:7" ht="15.75" customHeight="1" x14ac:dyDescent="0.25">
      <c r="A1117">
        <v>1116</v>
      </c>
      <c r="B1117">
        <v>845</v>
      </c>
      <c r="C1117">
        <v>4</v>
      </c>
      <c r="D1117" s="35">
        <v>1</v>
      </c>
      <c r="E1117">
        <v>0</v>
      </c>
      <c r="F1117">
        <v>19.5</v>
      </c>
      <c r="G1117" s="12">
        <f>VLOOKUP(PARCELS[[#This Row],[OrderID(ORDERS)]],ORDERS[[OrderID]:[ATA]],11,FALSE)</f>
        <v>43043</v>
      </c>
    </row>
    <row r="1118" spans="1:7" ht="15.75" customHeight="1" x14ac:dyDescent="0.25">
      <c r="A1118">
        <v>1117</v>
      </c>
      <c r="B1118">
        <v>846</v>
      </c>
      <c r="C1118">
        <v>2</v>
      </c>
      <c r="D1118" s="35">
        <v>1</v>
      </c>
      <c r="E1118">
        <v>1</v>
      </c>
      <c r="F1118">
        <v>14</v>
      </c>
      <c r="G1118" s="12">
        <f>VLOOKUP(PARCELS[[#This Row],[OrderID(ORDERS)]],ORDERS[[OrderID]:[ATA]],11,FALSE)</f>
        <v>43048</v>
      </c>
    </row>
    <row r="1119" spans="1:7" ht="15.75" customHeight="1" x14ac:dyDescent="0.25">
      <c r="A1119">
        <v>1118</v>
      </c>
      <c r="B1119">
        <v>847</v>
      </c>
      <c r="C1119">
        <v>3</v>
      </c>
      <c r="D1119" s="35">
        <v>1</v>
      </c>
      <c r="E1119">
        <v>1</v>
      </c>
      <c r="F1119">
        <v>1.5</v>
      </c>
      <c r="G1119" s="12">
        <f>VLOOKUP(PARCELS[[#This Row],[OrderID(ORDERS)]],ORDERS[[OrderID]:[ATA]],11,FALSE)</f>
        <v>43046</v>
      </c>
    </row>
    <row r="1120" spans="1:7" ht="15.75" customHeight="1" x14ac:dyDescent="0.25">
      <c r="A1120">
        <v>1119</v>
      </c>
      <c r="B1120">
        <v>848</v>
      </c>
      <c r="C1120">
        <v>5</v>
      </c>
      <c r="D1120" s="35">
        <v>1</v>
      </c>
      <c r="E1120">
        <v>1</v>
      </c>
      <c r="F1120">
        <v>18.399999999999999</v>
      </c>
      <c r="G1120" s="12">
        <f>VLOOKUP(PARCELS[[#This Row],[OrderID(ORDERS)]],ORDERS[[OrderID]:[ATA]],11,FALSE)</f>
        <v>43049</v>
      </c>
    </row>
    <row r="1121" spans="1:7" ht="15.75" customHeight="1" x14ac:dyDescent="0.25">
      <c r="A1121">
        <v>1120</v>
      </c>
      <c r="B1121">
        <v>848</v>
      </c>
      <c r="C1121">
        <v>5</v>
      </c>
      <c r="D1121" s="35">
        <v>1</v>
      </c>
      <c r="E1121">
        <v>1</v>
      </c>
      <c r="F1121">
        <v>3.1</v>
      </c>
      <c r="G1121" s="12">
        <f>VLOOKUP(PARCELS[[#This Row],[OrderID(ORDERS)]],ORDERS[[OrderID]:[ATA]],11,FALSE)</f>
        <v>43049</v>
      </c>
    </row>
    <row r="1122" spans="1:7" ht="15.75" customHeight="1" x14ac:dyDescent="0.25">
      <c r="A1122">
        <v>1121</v>
      </c>
      <c r="B1122">
        <v>848</v>
      </c>
      <c r="C1122">
        <v>5</v>
      </c>
      <c r="D1122" s="35">
        <v>1</v>
      </c>
      <c r="E1122">
        <v>1</v>
      </c>
      <c r="F1122">
        <v>15.1</v>
      </c>
      <c r="G1122" s="12">
        <f>VLOOKUP(PARCELS[[#This Row],[OrderID(ORDERS)]],ORDERS[[OrderID]:[ATA]],11,FALSE)</f>
        <v>43049</v>
      </c>
    </row>
    <row r="1123" spans="1:7" ht="15.75" customHeight="1" x14ac:dyDescent="0.25">
      <c r="A1123">
        <v>1122</v>
      </c>
      <c r="B1123">
        <v>849</v>
      </c>
      <c r="C1123">
        <v>4</v>
      </c>
      <c r="D1123" s="35">
        <v>1</v>
      </c>
      <c r="E1123">
        <v>1</v>
      </c>
      <c r="F1123">
        <v>15.3</v>
      </c>
      <c r="G1123" s="12">
        <f>VLOOKUP(PARCELS[[#This Row],[OrderID(ORDERS)]],ORDERS[[OrderID]:[ATA]],11,FALSE)</f>
        <v>43049</v>
      </c>
    </row>
    <row r="1124" spans="1:7" ht="15.75" customHeight="1" x14ac:dyDescent="0.25">
      <c r="A1124">
        <v>1123</v>
      </c>
      <c r="B1124">
        <v>850</v>
      </c>
      <c r="C1124">
        <v>1</v>
      </c>
      <c r="D1124" s="35">
        <v>1</v>
      </c>
      <c r="E1124">
        <v>1</v>
      </c>
      <c r="F1124">
        <v>2.6</v>
      </c>
      <c r="G1124" s="12">
        <f>VLOOKUP(PARCELS[[#This Row],[OrderID(ORDERS)]],ORDERS[[OrderID]:[ATA]],11,FALSE)</f>
        <v>43047</v>
      </c>
    </row>
    <row r="1125" spans="1:7" ht="15.75" customHeight="1" x14ac:dyDescent="0.25">
      <c r="A1125">
        <v>1124</v>
      </c>
      <c r="B1125">
        <v>851</v>
      </c>
      <c r="C1125">
        <v>4</v>
      </c>
      <c r="D1125" s="35">
        <v>1</v>
      </c>
      <c r="E1125">
        <v>1</v>
      </c>
      <c r="F1125">
        <v>9.1999999999999993</v>
      </c>
      <c r="G1125" s="12">
        <f>VLOOKUP(PARCELS[[#This Row],[OrderID(ORDERS)]],ORDERS[[OrderID]:[ATA]],11,FALSE)</f>
        <v>43048</v>
      </c>
    </row>
    <row r="1126" spans="1:7" ht="15.75" customHeight="1" x14ac:dyDescent="0.25">
      <c r="A1126">
        <v>1125</v>
      </c>
      <c r="B1126">
        <v>852</v>
      </c>
      <c r="C1126">
        <v>2</v>
      </c>
      <c r="D1126" s="35">
        <v>1</v>
      </c>
      <c r="E1126">
        <v>1</v>
      </c>
      <c r="F1126">
        <v>12.6</v>
      </c>
      <c r="G1126" s="12">
        <f>VLOOKUP(PARCELS[[#This Row],[OrderID(ORDERS)]],ORDERS[[OrderID]:[ATA]],11,FALSE)</f>
        <v>43046</v>
      </c>
    </row>
    <row r="1127" spans="1:7" ht="15.75" customHeight="1" x14ac:dyDescent="0.25">
      <c r="A1127">
        <v>1126</v>
      </c>
      <c r="B1127">
        <v>852</v>
      </c>
      <c r="C1127">
        <v>2</v>
      </c>
      <c r="D1127" s="35">
        <v>1</v>
      </c>
      <c r="E1127">
        <v>1</v>
      </c>
      <c r="F1127">
        <v>14.3</v>
      </c>
      <c r="G1127" s="12">
        <f>VLOOKUP(PARCELS[[#This Row],[OrderID(ORDERS)]],ORDERS[[OrderID]:[ATA]],11,FALSE)</f>
        <v>43046</v>
      </c>
    </row>
    <row r="1128" spans="1:7" ht="15.75" customHeight="1" x14ac:dyDescent="0.25">
      <c r="A1128">
        <v>1127</v>
      </c>
      <c r="B1128">
        <v>853</v>
      </c>
      <c r="C1128">
        <v>5</v>
      </c>
      <c r="D1128" s="35">
        <v>1</v>
      </c>
      <c r="E1128">
        <v>1</v>
      </c>
      <c r="F1128">
        <v>18</v>
      </c>
      <c r="G1128" s="12">
        <f>VLOOKUP(PARCELS[[#This Row],[OrderID(ORDERS)]],ORDERS[[OrderID]:[ATA]],11,FALSE)</f>
        <v>43055</v>
      </c>
    </row>
    <row r="1129" spans="1:7" ht="15.75" customHeight="1" x14ac:dyDescent="0.25">
      <c r="A1129">
        <v>1128</v>
      </c>
      <c r="B1129">
        <v>853</v>
      </c>
      <c r="C1129">
        <v>5</v>
      </c>
      <c r="D1129" s="35">
        <v>1</v>
      </c>
      <c r="E1129">
        <v>1</v>
      </c>
      <c r="F1129">
        <v>11.1</v>
      </c>
      <c r="G1129" s="12">
        <f>VLOOKUP(PARCELS[[#This Row],[OrderID(ORDERS)]],ORDERS[[OrderID]:[ATA]],11,FALSE)</f>
        <v>43055</v>
      </c>
    </row>
    <row r="1130" spans="1:7" ht="15.75" customHeight="1" x14ac:dyDescent="0.25">
      <c r="A1130">
        <v>1129</v>
      </c>
      <c r="B1130">
        <v>854</v>
      </c>
      <c r="C1130">
        <v>3</v>
      </c>
      <c r="D1130" s="35">
        <v>1</v>
      </c>
      <c r="E1130">
        <v>0</v>
      </c>
      <c r="F1130">
        <v>18</v>
      </c>
      <c r="G1130" s="12">
        <f>VLOOKUP(PARCELS[[#This Row],[OrderID(ORDERS)]],ORDERS[[OrderID]:[ATA]],11,FALSE)</f>
        <v>43051</v>
      </c>
    </row>
    <row r="1131" spans="1:7" ht="15.75" customHeight="1" x14ac:dyDescent="0.25">
      <c r="A1131">
        <v>1130</v>
      </c>
      <c r="B1131">
        <v>855</v>
      </c>
      <c r="C1131">
        <v>1</v>
      </c>
      <c r="D1131" s="35">
        <v>1</v>
      </c>
      <c r="E1131">
        <v>1</v>
      </c>
      <c r="F1131">
        <v>8.4</v>
      </c>
      <c r="G1131" s="12">
        <f>VLOOKUP(PARCELS[[#This Row],[OrderID(ORDERS)]],ORDERS[[OrderID]:[ATA]],11,FALSE)</f>
        <v>43050</v>
      </c>
    </row>
    <row r="1132" spans="1:7" ht="15.75" customHeight="1" x14ac:dyDescent="0.25">
      <c r="A1132">
        <v>1131</v>
      </c>
      <c r="B1132">
        <v>856</v>
      </c>
      <c r="C1132">
        <v>1</v>
      </c>
      <c r="D1132" s="35">
        <v>1</v>
      </c>
      <c r="E1132">
        <v>1</v>
      </c>
      <c r="F1132">
        <v>18.100000000000001</v>
      </c>
      <c r="G1132" s="12">
        <f>VLOOKUP(PARCELS[[#This Row],[OrderID(ORDERS)]],ORDERS[[OrderID]:[ATA]],11,FALSE)</f>
        <v>43045</v>
      </c>
    </row>
    <row r="1133" spans="1:7" ht="15.75" customHeight="1" x14ac:dyDescent="0.25">
      <c r="A1133">
        <v>1132</v>
      </c>
      <c r="B1133">
        <v>857</v>
      </c>
      <c r="C1133">
        <v>5</v>
      </c>
      <c r="D1133" s="35">
        <v>1</v>
      </c>
      <c r="E1133">
        <v>1</v>
      </c>
      <c r="F1133">
        <v>0.3</v>
      </c>
      <c r="G1133" s="12">
        <f>VLOOKUP(PARCELS[[#This Row],[OrderID(ORDERS)]],ORDERS[[OrderID]:[ATA]],11,FALSE)</f>
        <v>43046</v>
      </c>
    </row>
    <row r="1134" spans="1:7" ht="15.75" customHeight="1" x14ac:dyDescent="0.25">
      <c r="A1134">
        <v>1133</v>
      </c>
      <c r="B1134">
        <v>858</v>
      </c>
      <c r="C1134">
        <v>6</v>
      </c>
      <c r="D1134" s="35">
        <v>1</v>
      </c>
      <c r="E1134">
        <v>1</v>
      </c>
      <c r="F1134">
        <v>11.4</v>
      </c>
      <c r="G1134" s="12">
        <f>VLOOKUP(PARCELS[[#This Row],[OrderID(ORDERS)]],ORDERS[[OrderID]:[ATA]],11,FALSE)</f>
        <v>43048</v>
      </c>
    </row>
    <row r="1135" spans="1:7" ht="15.75" customHeight="1" x14ac:dyDescent="0.25">
      <c r="A1135">
        <v>1134</v>
      </c>
      <c r="B1135">
        <v>859</v>
      </c>
      <c r="C1135">
        <v>6</v>
      </c>
      <c r="D1135" s="35">
        <v>1</v>
      </c>
      <c r="E1135">
        <v>0</v>
      </c>
      <c r="F1135">
        <v>1.7</v>
      </c>
      <c r="G1135" s="12">
        <f>VLOOKUP(PARCELS[[#This Row],[OrderID(ORDERS)]],ORDERS[[OrderID]:[ATA]],11,FALSE)</f>
        <v>43049</v>
      </c>
    </row>
    <row r="1136" spans="1:7" ht="15.75" customHeight="1" x14ac:dyDescent="0.25">
      <c r="A1136">
        <v>1135</v>
      </c>
      <c r="B1136">
        <v>860</v>
      </c>
      <c r="C1136">
        <v>1</v>
      </c>
      <c r="D1136" s="35">
        <v>1</v>
      </c>
      <c r="E1136">
        <v>1</v>
      </c>
      <c r="F1136">
        <v>19.5</v>
      </c>
      <c r="G1136" s="12">
        <f>VLOOKUP(PARCELS[[#This Row],[OrderID(ORDERS)]],ORDERS[[OrderID]:[ATA]],11,FALSE)</f>
        <v>43054</v>
      </c>
    </row>
    <row r="1137" spans="1:7" ht="15.75" customHeight="1" x14ac:dyDescent="0.25">
      <c r="A1137">
        <v>1136</v>
      </c>
      <c r="B1137">
        <v>860</v>
      </c>
      <c r="C1137">
        <v>1</v>
      </c>
      <c r="D1137" s="35">
        <v>1</v>
      </c>
      <c r="E1137">
        <v>1</v>
      </c>
      <c r="F1137">
        <v>2.5</v>
      </c>
      <c r="G1137" s="12">
        <f>VLOOKUP(PARCELS[[#This Row],[OrderID(ORDERS)]],ORDERS[[OrderID]:[ATA]],11,FALSE)</f>
        <v>43054</v>
      </c>
    </row>
    <row r="1138" spans="1:7" ht="15.75" customHeight="1" x14ac:dyDescent="0.25">
      <c r="A1138">
        <v>1137</v>
      </c>
      <c r="B1138">
        <v>860</v>
      </c>
      <c r="C1138">
        <v>1</v>
      </c>
      <c r="D1138" s="35">
        <v>1</v>
      </c>
      <c r="E1138">
        <v>1</v>
      </c>
      <c r="F1138">
        <v>18.399999999999999</v>
      </c>
      <c r="G1138" s="12">
        <f>VLOOKUP(PARCELS[[#This Row],[OrderID(ORDERS)]],ORDERS[[OrderID]:[ATA]],11,FALSE)</f>
        <v>43054</v>
      </c>
    </row>
    <row r="1139" spans="1:7" ht="15.75" customHeight="1" x14ac:dyDescent="0.25">
      <c r="A1139">
        <v>1138</v>
      </c>
      <c r="B1139">
        <v>861</v>
      </c>
      <c r="C1139">
        <v>3</v>
      </c>
      <c r="D1139" s="35">
        <v>1</v>
      </c>
      <c r="E1139">
        <v>1</v>
      </c>
      <c r="F1139">
        <v>10.3</v>
      </c>
      <c r="G1139" s="12">
        <f>VLOOKUP(PARCELS[[#This Row],[OrderID(ORDERS)]],ORDERS[[OrderID]:[ATA]],11,FALSE)</f>
        <v>43048</v>
      </c>
    </row>
    <row r="1140" spans="1:7" ht="15.75" customHeight="1" x14ac:dyDescent="0.25">
      <c r="A1140">
        <v>1139</v>
      </c>
      <c r="B1140">
        <v>862</v>
      </c>
      <c r="C1140">
        <v>1</v>
      </c>
      <c r="D1140" s="35">
        <v>1</v>
      </c>
      <c r="E1140">
        <v>1</v>
      </c>
      <c r="F1140">
        <v>4.7</v>
      </c>
      <c r="G1140" s="12">
        <f>VLOOKUP(PARCELS[[#This Row],[OrderID(ORDERS)]],ORDERS[[OrderID]:[ATA]],11,FALSE)</f>
        <v>43050</v>
      </c>
    </row>
    <row r="1141" spans="1:7" ht="15.75" customHeight="1" x14ac:dyDescent="0.25">
      <c r="A1141">
        <v>1140</v>
      </c>
      <c r="B1141">
        <v>862</v>
      </c>
      <c r="C1141">
        <v>1</v>
      </c>
      <c r="D1141" s="35">
        <v>1</v>
      </c>
      <c r="E1141">
        <v>1</v>
      </c>
      <c r="F1141">
        <v>16</v>
      </c>
      <c r="G1141" s="12">
        <f>VLOOKUP(PARCELS[[#This Row],[OrderID(ORDERS)]],ORDERS[[OrderID]:[ATA]],11,FALSE)</f>
        <v>43050</v>
      </c>
    </row>
    <row r="1142" spans="1:7" ht="15.75" customHeight="1" x14ac:dyDescent="0.25">
      <c r="A1142">
        <v>1141</v>
      </c>
      <c r="B1142">
        <v>863</v>
      </c>
      <c r="C1142">
        <v>6</v>
      </c>
      <c r="D1142" s="35">
        <v>1</v>
      </c>
      <c r="E1142">
        <v>1</v>
      </c>
      <c r="F1142">
        <v>4.7</v>
      </c>
      <c r="G1142" s="12">
        <f>VLOOKUP(PARCELS[[#This Row],[OrderID(ORDERS)]],ORDERS[[OrderID]:[ATA]],11,FALSE)</f>
        <v>43048</v>
      </c>
    </row>
    <row r="1143" spans="1:7" ht="15.75" customHeight="1" x14ac:dyDescent="0.25">
      <c r="A1143">
        <v>1142</v>
      </c>
      <c r="B1143">
        <v>863</v>
      </c>
      <c r="C1143">
        <v>6</v>
      </c>
      <c r="D1143" s="35">
        <v>1</v>
      </c>
      <c r="E1143">
        <v>1</v>
      </c>
      <c r="F1143">
        <v>0.5</v>
      </c>
      <c r="G1143" s="12">
        <f>VLOOKUP(PARCELS[[#This Row],[OrderID(ORDERS)]],ORDERS[[OrderID]:[ATA]],11,FALSE)</f>
        <v>43048</v>
      </c>
    </row>
    <row r="1144" spans="1:7" ht="15.75" customHeight="1" x14ac:dyDescent="0.25">
      <c r="A1144">
        <v>1143</v>
      </c>
      <c r="B1144">
        <v>863</v>
      </c>
      <c r="C1144">
        <v>6</v>
      </c>
      <c r="D1144" s="35">
        <v>1</v>
      </c>
      <c r="E1144">
        <v>1</v>
      </c>
      <c r="F1144">
        <v>1.8</v>
      </c>
      <c r="G1144" s="12">
        <f>VLOOKUP(PARCELS[[#This Row],[OrderID(ORDERS)]],ORDERS[[OrderID]:[ATA]],11,FALSE)</f>
        <v>43048</v>
      </c>
    </row>
    <row r="1145" spans="1:7" ht="15.75" customHeight="1" x14ac:dyDescent="0.25">
      <c r="A1145">
        <v>1144</v>
      </c>
      <c r="B1145">
        <v>864</v>
      </c>
      <c r="C1145">
        <v>4</v>
      </c>
      <c r="D1145" s="35">
        <v>1</v>
      </c>
      <c r="E1145">
        <v>1</v>
      </c>
      <c r="F1145">
        <v>10</v>
      </c>
      <c r="G1145" s="12">
        <f>VLOOKUP(PARCELS[[#This Row],[OrderID(ORDERS)]],ORDERS[[OrderID]:[ATA]],11,FALSE)</f>
        <v>43050</v>
      </c>
    </row>
    <row r="1146" spans="1:7" ht="15.75" customHeight="1" x14ac:dyDescent="0.25">
      <c r="A1146">
        <v>1145</v>
      </c>
      <c r="B1146">
        <v>865</v>
      </c>
      <c r="C1146">
        <v>6</v>
      </c>
      <c r="D1146" s="35">
        <v>1</v>
      </c>
      <c r="E1146">
        <v>1</v>
      </c>
      <c r="F1146">
        <v>6.4</v>
      </c>
      <c r="G1146" s="12">
        <f>VLOOKUP(PARCELS[[#This Row],[OrderID(ORDERS)]],ORDERS[[OrderID]:[ATA]],11,FALSE)</f>
        <v>43052</v>
      </c>
    </row>
    <row r="1147" spans="1:7" ht="15.75" customHeight="1" x14ac:dyDescent="0.25">
      <c r="A1147">
        <v>1146</v>
      </c>
      <c r="B1147">
        <v>866</v>
      </c>
      <c r="C1147">
        <v>6</v>
      </c>
      <c r="D1147" s="35">
        <v>1</v>
      </c>
      <c r="E1147">
        <v>1</v>
      </c>
      <c r="F1147">
        <v>7.8</v>
      </c>
      <c r="G1147" s="12">
        <f>VLOOKUP(PARCELS[[#This Row],[OrderID(ORDERS)]],ORDERS[[OrderID]:[ATA]],11,FALSE)</f>
        <v>43051</v>
      </c>
    </row>
    <row r="1148" spans="1:7" ht="15.75" customHeight="1" x14ac:dyDescent="0.25">
      <c r="A1148">
        <v>1147</v>
      </c>
      <c r="B1148">
        <v>866</v>
      </c>
      <c r="C1148">
        <v>6</v>
      </c>
      <c r="D1148" s="35">
        <v>1</v>
      </c>
      <c r="E1148">
        <v>1</v>
      </c>
      <c r="F1148">
        <v>17.899999999999999</v>
      </c>
      <c r="G1148" s="12">
        <f>VLOOKUP(PARCELS[[#This Row],[OrderID(ORDERS)]],ORDERS[[OrderID]:[ATA]],11,FALSE)</f>
        <v>43051</v>
      </c>
    </row>
    <row r="1149" spans="1:7" ht="15.75" customHeight="1" x14ac:dyDescent="0.25">
      <c r="A1149">
        <v>1148</v>
      </c>
      <c r="B1149">
        <v>867</v>
      </c>
      <c r="C1149">
        <v>3</v>
      </c>
      <c r="D1149" s="35">
        <v>1</v>
      </c>
      <c r="E1149">
        <v>1</v>
      </c>
      <c r="F1149">
        <v>1</v>
      </c>
      <c r="G1149" s="12">
        <f>VLOOKUP(PARCELS[[#This Row],[OrderID(ORDERS)]],ORDERS[[OrderID]:[ATA]],11,FALSE)</f>
        <v>43055</v>
      </c>
    </row>
    <row r="1150" spans="1:7" ht="15.75" customHeight="1" x14ac:dyDescent="0.25">
      <c r="A1150">
        <v>1149</v>
      </c>
      <c r="B1150">
        <v>868</v>
      </c>
      <c r="C1150">
        <v>3</v>
      </c>
      <c r="D1150" s="35">
        <v>1</v>
      </c>
      <c r="E1150">
        <v>1</v>
      </c>
      <c r="F1150">
        <v>2.9</v>
      </c>
      <c r="G1150" s="12">
        <f>VLOOKUP(PARCELS[[#This Row],[OrderID(ORDERS)]],ORDERS[[OrderID]:[ATA]],11,FALSE)</f>
        <v>43057</v>
      </c>
    </row>
    <row r="1151" spans="1:7" ht="15.75" customHeight="1" x14ac:dyDescent="0.25">
      <c r="A1151">
        <v>1150</v>
      </c>
      <c r="B1151">
        <v>868</v>
      </c>
      <c r="C1151">
        <v>3</v>
      </c>
      <c r="D1151" s="35">
        <v>1</v>
      </c>
      <c r="E1151">
        <v>1</v>
      </c>
      <c r="F1151">
        <v>4.8</v>
      </c>
      <c r="G1151" s="12">
        <f>VLOOKUP(PARCELS[[#This Row],[OrderID(ORDERS)]],ORDERS[[OrderID]:[ATA]],11,FALSE)</f>
        <v>43057</v>
      </c>
    </row>
    <row r="1152" spans="1:7" ht="15.75" customHeight="1" x14ac:dyDescent="0.25">
      <c r="A1152">
        <v>1151</v>
      </c>
      <c r="B1152">
        <v>869</v>
      </c>
      <c r="C1152">
        <v>3</v>
      </c>
      <c r="D1152" s="35">
        <v>1</v>
      </c>
      <c r="E1152">
        <v>1</v>
      </c>
      <c r="F1152">
        <v>6.8</v>
      </c>
      <c r="G1152" s="12">
        <f>VLOOKUP(PARCELS[[#This Row],[OrderID(ORDERS)]],ORDERS[[OrderID]:[ATA]],11,FALSE)</f>
        <v>43054</v>
      </c>
    </row>
    <row r="1153" spans="1:7" ht="15.75" customHeight="1" x14ac:dyDescent="0.25">
      <c r="A1153">
        <v>1152</v>
      </c>
      <c r="B1153">
        <v>870</v>
      </c>
      <c r="C1153">
        <v>6</v>
      </c>
      <c r="D1153" s="35">
        <v>1</v>
      </c>
      <c r="E1153">
        <v>1</v>
      </c>
      <c r="F1153">
        <v>2.6</v>
      </c>
      <c r="G1153" s="12">
        <f>VLOOKUP(PARCELS[[#This Row],[OrderID(ORDERS)]],ORDERS[[OrderID]:[ATA]],11,FALSE)</f>
        <v>43056</v>
      </c>
    </row>
    <row r="1154" spans="1:7" ht="15.75" customHeight="1" x14ac:dyDescent="0.25">
      <c r="A1154">
        <v>1153</v>
      </c>
      <c r="B1154">
        <v>871</v>
      </c>
      <c r="C1154">
        <v>5</v>
      </c>
      <c r="D1154" s="35">
        <v>1</v>
      </c>
      <c r="E1154">
        <v>1</v>
      </c>
      <c r="F1154">
        <v>18.399999999999999</v>
      </c>
      <c r="G1154" s="12">
        <f>VLOOKUP(PARCELS[[#This Row],[OrderID(ORDERS)]],ORDERS[[OrderID]:[ATA]],11,FALSE)</f>
        <v>43055</v>
      </c>
    </row>
    <row r="1155" spans="1:7" ht="15.75" customHeight="1" x14ac:dyDescent="0.25">
      <c r="A1155">
        <v>1154</v>
      </c>
      <c r="B1155">
        <v>872</v>
      </c>
      <c r="C1155">
        <v>5</v>
      </c>
      <c r="D1155" s="35">
        <v>1</v>
      </c>
      <c r="E1155">
        <v>1</v>
      </c>
      <c r="F1155">
        <v>19.5</v>
      </c>
      <c r="G1155" s="12">
        <f>VLOOKUP(PARCELS[[#This Row],[OrderID(ORDERS)]],ORDERS[[OrderID]:[ATA]],11,FALSE)</f>
        <v>43051</v>
      </c>
    </row>
    <row r="1156" spans="1:7" ht="15.75" customHeight="1" x14ac:dyDescent="0.25">
      <c r="A1156">
        <v>1155</v>
      </c>
      <c r="B1156">
        <v>872</v>
      </c>
      <c r="C1156">
        <v>5</v>
      </c>
      <c r="D1156" s="35">
        <v>1</v>
      </c>
      <c r="E1156">
        <v>1</v>
      </c>
      <c r="F1156">
        <v>15.1</v>
      </c>
      <c r="G1156" s="12">
        <f>VLOOKUP(PARCELS[[#This Row],[OrderID(ORDERS)]],ORDERS[[OrderID]:[ATA]],11,FALSE)</f>
        <v>43051</v>
      </c>
    </row>
    <row r="1157" spans="1:7" ht="15.75" customHeight="1" x14ac:dyDescent="0.25">
      <c r="A1157">
        <v>1156</v>
      </c>
      <c r="B1157">
        <v>873</v>
      </c>
      <c r="C1157">
        <v>6</v>
      </c>
      <c r="D1157" s="35">
        <v>1</v>
      </c>
      <c r="E1157">
        <v>1</v>
      </c>
      <c r="F1157">
        <v>3.2</v>
      </c>
      <c r="G1157" s="12">
        <f>VLOOKUP(PARCELS[[#This Row],[OrderID(ORDERS)]],ORDERS[[OrderID]:[ATA]],11,FALSE)</f>
        <v>43051</v>
      </c>
    </row>
    <row r="1158" spans="1:7" ht="15.75" customHeight="1" x14ac:dyDescent="0.25">
      <c r="A1158">
        <v>1157</v>
      </c>
      <c r="B1158">
        <v>874</v>
      </c>
      <c r="C1158">
        <v>2</v>
      </c>
      <c r="D1158" s="35">
        <v>1</v>
      </c>
      <c r="E1158">
        <v>1</v>
      </c>
      <c r="F1158">
        <v>8.9</v>
      </c>
      <c r="G1158" s="12">
        <f>VLOOKUP(PARCELS[[#This Row],[OrderID(ORDERS)]],ORDERS[[OrderID]:[ATA]],11,FALSE)</f>
        <v>43055</v>
      </c>
    </row>
    <row r="1159" spans="1:7" ht="15.75" customHeight="1" x14ac:dyDescent="0.25">
      <c r="A1159">
        <v>1158</v>
      </c>
      <c r="B1159">
        <v>875</v>
      </c>
      <c r="C1159">
        <v>3</v>
      </c>
      <c r="D1159" s="35">
        <v>1</v>
      </c>
      <c r="E1159">
        <v>1</v>
      </c>
      <c r="F1159">
        <v>6</v>
      </c>
      <c r="G1159" s="12">
        <f>VLOOKUP(PARCELS[[#This Row],[OrderID(ORDERS)]],ORDERS[[OrderID]:[ATA]],11,FALSE)</f>
        <v>43055</v>
      </c>
    </row>
    <row r="1160" spans="1:7" ht="15.75" customHeight="1" x14ac:dyDescent="0.25">
      <c r="A1160">
        <v>1159</v>
      </c>
      <c r="B1160">
        <v>875</v>
      </c>
      <c r="C1160">
        <v>3</v>
      </c>
      <c r="D1160" s="35">
        <v>1</v>
      </c>
      <c r="E1160">
        <v>1</v>
      </c>
      <c r="F1160">
        <v>1.7</v>
      </c>
      <c r="G1160" s="12">
        <f>VLOOKUP(PARCELS[[#This Row],[OrderID(ORDERS)]],ORDERS[[OrderID]:[ATA]],11,FALSE)</f>
        <v>43055</v>
      </c>
    </row>
    <row r="1161" spans="1:7" ht="15.75" customHeight="1" x14ac:dyDescent="0.25">
      <c r="A1161">
        <v>1160</v>
      </c>
      <c r="B1161">
        <v>876</v>
      </c>
      <c r="C1161">
        <v>4</v>
      </c>
      <c r="D1161" s="35">
        <v>1</v>
      </c>
      <c r="E1161">
        <v>1</v>
      </c>
      <c r="F1161">
        <v>11.5</v>
      </c>
      <c r="G1161" s="12">
        <f>VLOOKUP(PARCELS[[#This Row],[OrderID(ORDERS)]],ORDERS[[OrderID]:[ATA]],11,FALSE)</f>
        <v>43056</v>
      </c>
    </row>
    <row r="1162" spans="1:7" ht="15.75" customHeight="1" x14ac:dyDescent="0.25">
      <c r="A1162">
        <v>1161</v>
      </c>
      <c r="B1162">
        <v>877</v>
      </c>
      <c r="C1162">
        <v>6</v>
      </c>
      <c r="D1162" s="35">
        <v>1</v>
      </c>
      <c r="E1162">
        <v>1</v>
      </c>
      <c r="F1162">
        <v>10.7</v>
      </c>
      <c r="G1162" s="12">
        <f>VLOOKUP(PARCELS[[#This Row],[OrderID(ORDERS)]],ORDERS[[OrderID]:[ATA]],11,FALSE)</f>
        <v>43059</v>
      </c>
    </row>
    <row r="1163" spans="1:7" ht="15.75" customHeight="1" x14ac:dyDescent="0.25">
      <c r="A1163">
        <v>1162</v>
      </c>
      <c r="B1163">
        <v>878</v>
      </c>
      <c r="C1163">
        <v>3</v>
      </c>
      <c r="D1163" s="35">
        <v>1</v>
      </c>
      <c r="E1163">
        <v>1</v>
      </c>
      <c r="F1163">
        <v>3.4</v>
      </c>
      <c r="G1163" s="12">
        <f>VLOOKUP(PARCELS[[#This Row],[OrderID(ORDERS)]],ORDERS[[OrderID]:[ATA]],11,FALSE)</f>
        <v>43057</v>
      </c>
    </row>
    <row r="1164" spans="1:7" ht="15.75" customHeight="1" x14ac:dyDescent="0.25">
      <c r="A1164">
        <v>1163</v>
      </c>
      <c r="B1164">
        <v>879</v>
      </c>
      <c r="C1164">
        <v>6</v>
      </c>
      <c r="D1164" s="35">
        <v>1</v>
      </c>
      <c r="E1164">
        <v>1</v>
      </c>
      <c r="F1164">
        <v>0.9</v>
      </c>
      <c r="G1164" s="12">
        <f>VLOOKUP(PARCELS[[#This Row],[OrderID(ORDERS)]],ORDERS[[OrderID]:[ATA]],11,FALSE)</f>
        <v>43056</v>
      </c>
    </row>
    <row r="1165" spans="1:7" ht="15.75" customHeight="1" x14ac:dyDescent="0.25">
      <c r="A1165">
        <v>1164</v>
      </c>
      <c r="B1165">
        <v>879</v>
      </c>
      <c r="C1165">
        <v>6</v>
      </c>
      <c r="D1165" s="35">
        <v>1</v>
      </c>
      <c r="E1165">
        <v>1</v>
      </c>
      <c r="F1165">
        <v>11</v>
      </c>
      <c r="G1165" s="12">
        <f>VLOOKUP(PARCELS[[#This Row],[OrderID(ORDERS)]],ORDERS[[OrderID]:[ATA]],11,FALSE)</f>
        <v>43056</v>
      </c>
    </row>
    <row r="1166" spans="1:7" ht="15.75" customHeight="1" x14ac:dyDescent="0.25">
      <c r="A1166">
        <v>1165</v>
      </c>
      <c r="B1166">
        <v>879</v>
      </c>
      <c r="C1166">
        <v>6</v>
      </c>
      <c r="D1166" s="35">
        <v>1</v>
      </c>
      <c r="E1166">
        <v>1</v>
      </c>
      <c r="F1166">
        <v>1.7</v>
      </c>
      <c r="G1166" s="12">
        <f>VLOOKUP(PARCELS[[#This Row],[OrderID(ORDERS)]],ORDERS[[OrderID]:[ATA]],11,FALSE)</f>
        <v>43056</v>
      </c>
    </row>
    <row r="1167" spans="1:7" ht="15.75" customHeight="1" x14ac:dyDescent="0.25">
      <c r="A1167">
        <v>1166</v>
      </c>
      <c r="B1167">
        <v>880</v>
      </c>
      <c r="C1167">
        <v>4</v>
      </c>
      <c r="D1167" s="35">
        <v>1</v>
      </c>
      <c r="E1167">
        <v>1</v>
      </c>
      <c r="F1167">
        <v>13.8</v>
      </c>
      <c r="G1167" s="12">
        <f>VLOOKUP(PARCELS[[#This Row],[OrderID(ORDERS)]],ORDERS[[OrderID]:[ATA]],11,FALSE)</f>
        <v>43059</v>
      </c>
    </row>
    <row r="1168" spans="1:7" ht="15.75" customHeight="1" x14ac:dyDescent="0.25">
      <c r="A1168">
        <v>1167</v>
      </c>
      <c r="B1168">
        <v>881</v>
      </c>
      <c r="C1168">
        <v>3</v>
      </c>
      <c r="D1168" s="35">
        <v>1</v>
      </c>
      <c r="E1168">
        <v>0</v>
      </c>
      <c r="F1168">
        <v>13.1</v>
      </c>
      <c r="G1168" s="12">
        <f>VLOOKUP(PARCELS[[#This Row],[OrderID(ORDERS)]],ORDERS[[OrderID]:[ATA]],11,FALSE)</f>
        <v>43057</v>
      </c>
    </row>
    <row r="1169" spans="1:7" ht="15.75" customHeight="1" x14ac:dyDescent="0.25">
      <c r="A1169">
        <v>1168</v>
      </c>
      <c r="B1169">
        <v>882</v>
      </c>
      <c r="C1169">
        <v>4</v>
      </c>
      <c r="D1169" s="35">
        <v>1</v>
      </c>
      <c r="E1169">
        <v>1</v>
      </c>
      <c r="F1169">
        <v>16.3</v>
      </c>
      <c r="G1169" s="12">
        <f>VLOOKUP(PARCELS[[#This Row],[OrderID(ORDERS)]],ORDERS[[OrderID]:[ATA]],11,FALSE)</f>
        <v>43054</v>
      </c>
    </row>
    <row r="1170" spans="1:7" ht="15.75" customHeight="1" x14ac:dyDescent="0.25">
      <c r="A1170">
        <v>1169</v>
      </c>
      <c r="B1170">
        <v>883</v>
      </c>
      <c r="C1170">
        <v>6</v>
      </c>
      <c r="D1170" s="35">
        <v>1</v>
      </c>
      <c r="E1170">
        <v>0</v>
      </c>
      <c r="F1170">
        <v>10.199999999999999</v>
      </c>
      <c r="G1170" s="12">
        <f>VLOOKUP(PARCELS[[#This Row],[OrderID(ORDERS)]],ORDERS[[OrderID]:[ATA]],11,FALSE)</f>
        <v>43059</v>
      </c>
    </row>
    <row r="1171" spans="1:7" ht="15.75" customHeight="1" x14ac:dyDescent="0.25">
      <c r="A1171">
        <v>1170</v>
      </c>
      <c r="B1171">
        <v>884</v>
      </c>
      <c r="C1171">
        <v>6</v>
      </c>
      <c r="D1171" s="35">
        <v>1</v>
      </c>
      <c r="E1171">
        <v>1</v>
      </c>
      <c r="F1171">
        <v>8.6</v>
      </c>
      <c r="G1171" s="12">
        <f>VLOOKUP(PARCELS[[#This Row],[OrderID(ORDERS)]],ORDERS[[OrderID]:[ATA]],11,FALSE)</f>
        <v>43055</v>
      </c>
    </row>
    <row r="1172" spans="1:7" ht="15.75" customHeight="1" x14ac:dyDescent="0.25">
      <c r="A1172">
        <v>1171</v>
      </c>
      <c r="B1172">
        <v>885</v>
      </c>
      <c r="C1172">
        <v>6</v>
      </c>
      <c r="D1172" s="35">
        <v>1</v>
      </c>
      <c r="E1172">
        <v>0</v>
      </c>
      <c r="F1172">
        <v>4.9000000000000004</v>
      </c>
      <c r="G1172" s="12">
        <f>VLOOKUP(PARCELS[[#This Row],[OrderID(ORDERS)]],ORDERS[[OrderID]:[ATA]],11,FALSE)</f>
        <v>43057</v>
      </c>
    </row>
    <row r="1173" spans="1:7" ht="15.75" customHeight="1" x14ac:dyDescent="0.25">
      <c r="A1173">
        <v>1172</v>
      </c>
      <c r="B1173">
        <v>885</v>
      </c>
      <c r="C1173">
        <v>6</v>
      </c>
      <c r="D1173" s="35">
        <v>1</v>
      </c>
      <c r="E1173">
        <v>1</v>
      </c>
      <c r="F1173">
        <v>18.2</v>
      </c>
      <c r="G1173" s="12">
        <f>VLOOKUP(PARCELS[[#This Row],[OrderID(ORDERS)]],ORDERS[[OrderID]:[ATA]],11,FALSE)</f>
        <v>43057</v>
      </c>
    </row>
    <row r="1174" spans="1:7" ht="15.75" customHeight="1" x14ac:dyDescent="0.25">
      <c r="A1174">
        <v>1173</v>
      </c>
      <c r="B1174">
        <v>886</v>
      </c>
      <c r="C1174">
        <v>2</v>
      </c>
      <c r="D1174" s="35">
        <v>1</v>
      </c>
      <c r="E1174">
        <v>1</v>
      </c>
      <c r="F1174">
        <v>7.1</v>
      </c>
      <c r="G1174" s="12">
        <f>VLOOKUP(PARCELS[[#This Row],[OrderID(ORDERS)]],ORDERS[[OrderID]:[ATA]],11,FALSE)</f>
        <v>43056</v>
      </c>
    </row>
    <row r="1175" spans="1:7" ht="15.75" customHeight="1" x14ac:dyDescent="0.25">
      <c r="A1175">
        <v>1174</v>
      </c>
      <c r="B1175">
        <v>886</v>
      </c>
      <c r="C1175">
        <v>2</v>
      </c>
      <c r="D1175" s="35">
        <v>1</v>
      </c>
      <c r="E1175">
        <v>1</v>
      </c>
      <c r="F1175">
        <v>1.6</v>
      </c>
      <c r="G1175" s="12">
        <f>VLOOKUP(PARCELS[[#This Row],[OrderID(ORDERS)]],ORDERS[[OrderID]:[ATA]],11,FALSE)</f>
        <v>43056</v>
      </c>
    </row>
    <row r="1176" spans="1:7" ht="15.75" customHeight="1" x14ac:dyDescent="0.25">
      <c r="A1176">
        <v>1175</v>
      </c>
      <c r="B1176">
        <v>886</v>
      </c>
      <c r="C1176">
        <v>2</v>
      </c>
      <c r="D1176" s="35">
        <v>1</v>
      </c>
      <c r="E1176">
        <v>1</v>
      </c>
      <c r="F1176">
        <v>17.2</v>
      </c>
      <c r="G1176" s="12">
        <f>VLOOKUP(PARCELS[[#This Row],[OrderID(ORDERS)]],ORDERS[[OrderID]:[ATA]],11,FALSE)</f>
        <v>43056</v>
      </c>
    </row>
    <row r="1177" spans="1:7" ht="15.75" customHeight="1" x14ac:dyDescent="0.25">
      <c r="A1177">
        <v>1176</v>
      </c>
      <c r="B1177">
        <v>887</v>
      </c>
      <c r="C1177">
        <v>2</v>
      </c>
      <c r="D1177" s="35">
        <v>1</v>
      </c>
      <c r="E1177">
        <v>1</v>
      </c>
      <c r="F1177">
        <v>14.7</v>
      </c>
      <c r="G1177" s="12">
        <f>VLOOKUP(PARCELS[[#This Row],[OrderID(ORDERS)]],ORDERS[[OrderID]:[ATA]],11,FALSE)</f>
        <v>43058</v>
      </c>
    </row>
    <row r="1178" spans="1:7" ht="15.75" customHeight="1" x14ac:dyDescent="0.25">
      <c r="A1178">
        <v>1177</v>
      </c>
      <c r="B1178">
        <v>887</v>
      </c>
      <c r="C1178">
        <v>2</v>
      </c>
      <c r="D1178" s="35">
        <v>1</v>
      </c>
      <c r="E1178">
        <v>1</v>
      </c>
      <c r="F1178">
        <v>19.3</v>
      </c>
      <c r="G1178" s="12">
        <f>VLOOKUP(PARCELS[[#This Row],[OrderID(ORDERS)]],ORDERS[[OrderID]:[ATA]],11,FALSE)</f>
        <v>43058</v>
      </c>
    </row>
    <row r="1179" spans="1:7" ht="15.75" customHeight="1" x14ac:dyDescent="0.25">
      <c r="A1179">
        <v>1178</v>
      </c>
      <c r="B1179">
        <v>887</v>
      </c>
      <c r="C1179">
        <v>2</v>
      </c>
      <c r="D1179" s="35">
        <v>1</v>
      </c>
      <c r="E1179">
        <v>1</v>
      </c>
      <c r="F1179">
        <v>4.7</v>
      </c>
      <c r="G1179" s="12">
        <f>VLOOKUP(PARCELS[[#This Row],[OrderID(ORDERS)]],ORDERS[[OrderID]:[ATA]],11,FALSE)</f>
        <v>43058</v>
      </c>
    </row>
    <row r="1180" spans="1:7" ht="15.75" customHeight="1" x14ac:dyDescent="0.25">
      <c r="A1180">
        <v>1179</v>
      </c>
      <c r="B1180">
        <v>887</v>
      </c>
      <c r="C1180">
        <v>2</v>
      </c>
      <c r="D1180" s="35">
        <v>1</v>
      </c>
      <c r="E1180">
        <v>1</v>
      </c>
      <c r="F1180">
        <v>6.3</v>
      </c>
      <c r="G1180" s="12">
        <f>VLOOKUP(PARCELS[[#This Row],[OrderID(ORDERS)]],ORDERS[[OrderID]:[ATA]],11,FALSE)</f>
        <v>43058</v>
      </c>
    </row>
    <row r="1181" spans="1:7" ht="15.75" customHeight="1" x14ac:dyDescent="0.25">
      <c r="A1181">
        <v>1180</v>
      </c>
      <c r="B1181">
        <v>888</v>
      </c>
      <c r="C1181">
        <v>3</v>
      </c>
      <c r="D1181" s="35">
        <v>1</v>
      </c>
      <c r="E1181">
        <v>1</v>
      </c>
      <c r="F1181">
        <v>4.7</v>
      </c>
      <c r="G1181" s="12">
        <f>VLOOKUP(PARCELS[[#This Row],[OrderID(ORDERS)]],ORDERS[[OrderID]:[ATA]],11,FALSE)</f>
        <v>43061</v>
      </c>
    </row>
    <row r="1182" spans="1:7" ht="15.75" customHeight="1" x14ac:dyDescent="0.25">
      <c r="A1182">
        <v>1181</v>
      </c>
      <c r="B1182">
        <v>889</v>
      </c>
      <c r="C1182">
        <v>1</v>
      </c>
      <c r="D1182" s="35">
        <v>1</v>
      </c>
      <c r="E1182">
        <v>1</v>
      </c>
      <c r="F1182">
        <v>4.9000000000000004</v>
      </c>
      <c r="G1182" s="12">
        <f>VLOOKUP(PARCELS[[#This Row],[OrderID(ORDERS)]],ORDERS[[OrderID]:[ATA]],11,FALSE)</f>
        <v>43057</v>
      </c>
    </row>
    <row r="1183" spans="1:7" ht="15.75" customHeight="1" x14ac:dyDescent="0.25">
      <c r="A1183">
        <v>1182</v>
      </c>
      <c r="B1183">
        <v>890</v>
      </c>
      <c r="C1183">
        <v>1</v>
      </c>
      <c r="D1183" s="35">
        <v>1</v>
      </c>
      <c r="E1183">
        <v>1</v>
      </c>
      <c r="F1183">
        <v>19.8</v>
      </c>
      <c r="G1183" s="12">
        <f>VLOOKUP(PARCELS[[#This Row],[OrderID(ORDERS)]],ORDERS[[OrderID]:[ATA]],11,FALSE)</f>
        <v>43056</v>
      </c>
    </row>
    <row r="1184" spans="1:7" ht="15.75" customHeight="1" x14ac:dyDescent="0.25">
      <c r="A1184">
        <v>1183</v>
      </c>
      <c r="B1184">
        <v>891</v>
      </c>
      <c r="C1184">
        <v>3</v>
      </c>
      <c r="D1184" s="35">
        <v>1</v>
      </c>
      <c r="E1184">
        <v>1</v>
      </c>
      <c r="F1184">
        <v>14.5</v>
      </c>
      <c r="G1184" s="12">
        <f>VLOOKUP(PARCELS[[#This Row],[OrderID(ORDERS)]],ORDERS[[OrderID]:[ATA]],11,FALSE)</f>
        <v>43057</v>
      </c>
    </row>
    <row r="1185" spans="1:7" ht="15.75" customHeight="1" x14ac:dyDescent="0.25">
      <c r="A1185">
        <v>1184</v>
      </c>
      <c r="B1185">
        <v>892</v>
      </c>
      <c r="C1185">
        <v>6</v>
      </c>
      <c r="D1185" s="35">
        <v>1</v>
      </c>
      <c r="E1185">
        <v>1</v>
      </c>
      <c r="F1185">
        <v>1</v>
      </c>
      <c r="G1185" s="12">
        <f>VLOOKUP(PARCELS[[#This Row],[OrderID(ORDERS)]],ORDERS[[OrderID]:[ATA]],11,FALSE)</f>
        <v>43056</v>
      </c>
    </row>
    <row r="1186" spans="1:7" ht="15.75" customHeight="1" x14ac:dyDescent="0.25">
      <c r="A1186">
        <v>1185</v>
      </c>
      <c r="B1186">
        <v>892</v>
      </c>
      <c r="C1186">
        <v>6</v>
      </c>
      <c r="D1186" s="35">
        <v>1</v>
      </c>
      <c r="E1186">
        <v>1</v>
      </c>
      <c r="F1186">
        <v>9.9</v>
      </c>
      <c r="G1186" s="12">
        <f>VLOOKUP(PARCELS[[#This Row],[OrderID(ORDERS)]],ORDERS[[OrderID]:[ATA]],11,FALSE)</f>
        <v>43056</v>
      </c>
    </row>
    <row r="1187" spans="1:7" ht="15.75" customHeight="1" x14ac:dyDescent="0.25">
      <c r="A1187">
        <v>1186</v>
      </c>
      <c r="B1187">
        <v>893</v>
      </c>
      <c r="C1187">
        <v>6</v>
      </c>
      <c r="D1187" s="35">
        <v>1</v>
      </c>
      <c r="E1187">
        <v>1</v>
      </c>
      <c r="F1187">
        <v>9.6</v>
      </c>
      <c r="G1187" s="12">
        <f>VLOOKUP(PARCELS[[#This Row],[OrderID(ORDERS)]],ORDERS[[OrderID]:[ATA]],11,FALSE)</f>
        <v>43059</v>
      </c>
    </row>
    <row r="1188" spans="1:7" ht="15.75" customHeight="1" x14ac:dyDescent="0.25">
      <c r="A1188">
        <v>1187</v>
      </c>
      <c r="B1188">
        <v>894</v>
      </c>
      <c r="C1188">
        <v>3</v>
      </c>
      <c r="D1188" s="35">
        <v>1</v>
      </c>
      <c r="E1188">
        <v>1</v>
      </c>
      <c r="F1188">
        <v>19.8</v>
      </c>
      <c r="G1188" s="12">
        <f>VLOOKUP(PARCELS[[#This Row],[OrderID(ORDERS)]],ORDERS[[OrderID]:[ATA]],11,FALSE)</f>
        <v>43063</v>
      </c>
    </row>
    <row r="1189" spans="1:7" ht="15.75" customHeight="1" x14ac:dyDescent="0.25">
      <c r="A1189">
        <v>1188</v>
      </c>
      <c r="B1189">
        <v>895</v>
      </c>
      <c r="C1189">
        <v>2</v>
      </c>
      <c r="D1189" s="35">
        <v>1</v>
      </c>
      <c r="E1189">
        <v>1</v>
      </c>
      <c r="F1189">
        <v>3.1</v>
      </c>
      <c r="G1189" s="12">
        <f>VLOOKUP(PARCELS[[#This Row],[OrderID(ORDERS)]],ORDERS[[OrderID]:[ATA]],11,FALSE)</f>
        <v>43063</v>
      </c>
    </row>
    <row r="1190" spans="1:7" ht="15.75" customHeight="1" x14ac:dyDescent="0.25">
      <c r="A1190">
        <v>1189</v>
      </c>
      <c r="B1190">
        <v>896</v>
      </c>
      <c r="C1190">
        <v>5</v>
      </c>
      <c r="D1190" s="35">
        <v>1</v>
      </c>
      <c r="E1190">
        <v>0</v>
      </c>
      <c r="F1190">
        <v>8.1</v>
      </c>
      <c r="G1190" s="12">
        <f>VLOOKUP(PARCELS[[#This Row],[OrderID(ORDERS)]],ORDERS[[OrderID]:[ATA]],11,FALSE)</f>
        <v>43060</v>
      </c>
    </row>
    <row r="1191" spans="1:7" ht="15.75" customHeight="1" x14ac:dyDescent="0.25">
      <c r="A1191">
        <v>1190</v>
      </c>
      <c r="B1191">
        <v>897</v>
      </c>
      <c r="C1191">
        <v>6</v>
      </c>
      <c r="D1191" s="35">
        <v>1</v>
      </c>
      <c r="E1191">
        <v>1</v>
      </c>
      <c r="F1191">
        <v>5</v>
      </c>
      <c r="G1191" s="12">
        <f>VLOOKUP(PARCELS[[#This Row],[OrderID(ORDERS)]],ORDERS[[OrderID]:[ATA]],11,FALSE)</f>
        <v>43059</v>
      </c>
    </row>
    <row r="1192" spans="1:7" ht="15.75" customHeight="1" x14ac:dyDescent="0.25">
      <c r="A1192">
        <v>1191</v>
      </c>
      <c r="B1192">
        <v>897</v>
      </c>
      <c r="C1192">
        <v>6</v>
      </c>
      <c r="D1192" s="35">
        <v>1</v>
      </c>
      <c r="E1192">
        <v>1</v>
      </c>
      <c r="F1192">
        <v>16.100000000000001</v>
      </c>
      <c r="G1192" s="12">
        <f>VLOOKUP(PARCELS[[#This Row],[OrderID(ORDERS)]],ORDERS[[OrderID]:[ATA]],11,FALSE)</f>
        <v>43059</v>
      </c>
    </row>
    <row r="1193" spans="1:7" ht="15.75" customHeight="1" x14ac:dyDescent="0.25">
      <c r="A1193">
        <v>1192</v>
      </c>
      <c r="B1193">
        <v>898</v>
      </c>
      <c r="C1193">
        <v>4</v>
      </c>
      <c r="D1193" s="35">
        <v>1</v>
      </c>
      <c r="E1193">
        <v>1</v>
      </c>
      <c r="F1193">
        <v>8.8000000000000007</v>
      </c>
      <c r="G1193" s="12">
        <f>VLOOKUP(PARCELS[[#This Row],[OrderID(ORDERS)]],ORDERS[[OrderID]:[ATA]],11,FALSE)</f>
        <v>43063</v>
      </c>
    </row>
    <row r="1194" spans="1:7" ht="15.75" customHeight="1" x14ac:dyDescent="0.25">
      <c r="A1194">
        <v>1193</v>
      </c>
      <c r="B1194">
        <v>899</v>
      </c>
      <c r="C1194">
        <v>5</v>
      </c>
      <c r="D1194" s="35">
        <v>1</v>
      </c>
      <c r="E1194">
        <v>1</v>
      </c>
      <c r="F1194">
        <v>13.4</v>
      </c>
      <c r="G1194" s="12">
        <f>VLOOKUP(PARCELS[[#This Row],[OrderID(ORDERS)]],ORDERS[[OrderID]:[ATA]],11,FALSE)</f>
        <v>43058</v>
      </c>
    </row>
    <row r="1195" spans="1:7" ht="15.75" customHeight="1" x14ac:dyDescent="0.25">
      <c r="A1195">
        <v>1194</v>
      </c>
      <c r="B1195">
        <v>900</v>
      </c>
      <c r="C1195">
        <v>2</v>
      </c>
      <c r="D1195" s="35">
        <v>1</v>
      </c>
      <c r="E1195">
        <v>1</v>
      </c>
      <c r="F1195">
        <v>11.8</v>
      </c>
      <c r="G1195" s="12">
        <f>VLOOKUP(PARCELS[[#This Row],[OrderID(ORDERS)]],ORDERS[[OrderID]:[ATA]],11,FALSE)</f>
        <v>43059</v>
      </c>
    </row>
    <row r="1196" spans="1:7" ht="15.75" customHeight="1" x14ac:dyDescent="0.25">
      <c r="A1196">
        <v>1195</v>
      </c>
      <c r="B1196">
        <v>901</v>
      </c>
      <c r="C1196">
        <v>2</v>
      </c>
      <c r="D1196" s="35">
        <v>1</v>
      </c>
      <c r="E1196">
        <v>1</v>
      </c>
      <c r="F1196">
        <v>2.5</v>
      </c>
      <c r="G1196" s="12">
        <f>VLOOKUP(PARCELS[[#This Row],[OrderID(ORDERS)]],ORDERS[[OrderID]:[ATA]],11,FALSE)</f>
        <v>43064</v>
      </c>
    </row>
    <row r="1197" spans="1:7" ht="15.75" customHeight="1" x14ac:dyDescent="0.25">
      <c r="A1197">
        <v>1196</v>
      </c>
      <c r="B1197">
        <v>902</v>
      </c>
      <c r="C1197">
        <v>3</v>
      </c>
      <c r="D1197" s="35">
        <v>1</v>
      </c>
      <c r="E1197">
        <v>1</v>
      </c>
      <c r="F1197">
        <v>0.4</v>
      </c>
      <c r="G1197" s="12">
        <f>VLOOKUP(PARCELS[[#This Row],[OrderID(ORDERS)]],ORDERS[[OrderID]:[ATA]],11,FALSE)</f>
        <v>43064</v>
      </c>
    </row>
    <row r="1198" spans="1:7" ht="15.75" customHeight="1" x14ac:dyDescent="0.25">
      <c r="A1198">
        <v>1197</v>
      </c>
      <c r="B1198">
        <v>902</v>
      </c>
      <c r="C1198">
        <v>3</v>
      </c>
      <c r="D1198" s="35">
        <v>1</v>
      </c>
      <c r="E1198">
        <v>1</v>
      </c>
      <c r="F1198">
        <v>10.1</v>
      </c>
      <c r="G1198" s="12">
        <f>VLOOKUP(PARCELS[[#This Row],[OrderID(ORDERS)]],ORDERS[[OrderID]:[ATA]],11,FALSE)</f>
        <v>43064</v>
      </c>
    </row>
    <row r="1199" spans="1:7" ht="15.75" customHeight="1" x14ac:dyDescent="0.25">
      <c r="A1199">
        <v>1198</v>
      </c>
      <c r="B1199">
        <v>903</v>
      </c>
      <c r="C1199">
        <v>2</v>
      </c>
      <c r="D1199" s="35">
        <v>1</v>
      </c>
      <c r="E1199">
        <v>1</v>
      </c>
      <c r="F1199">
        <v>12</v>
      </c>
      <c r="G1199" s="12">
        <f>VLOOKUP(PARCELS[[#This Row],[OrderID(ORDERS)]],ORDERS[[OrderID]:[ATA]],11,FALSE)</f>
        <v>43066</v>
      </c>
    </row>
    <row r="1200" spans="1:7" ht="15.75" customHeight="1" x14ac:dyDescent="0.25">
      <c r="A1200">
        <v>1199</v>
      </c>
      <c r="B1200">
        <v>904</v>
      </c>
      <c r="C1200">
        <v>1</v>
      </c>
      <c r="D1200" s="35">
        <v>1</v>
      </c>
      <c r="E1200">
        <v>1</v>
      </c>
      <c r="F1200">
        <v>11.6</v>
      </c>
      <c r="G1200" s="12">
        <f>VLOOKUP(PARCELS[[#This Row],[OrderID(ORDERS)]],ORDERS[[OrderID]:[ATA]],11,FALSE)</f>
        <v>43060</v>
      </c>
    </row>
    <row r="1201" spans="1:7" ht="15.75" customHeight="1" x14ac:dyDescent="0.25">
      <c r="A1201">
        <v>1200</v>
      </c>
      <c r="B1201">
        <v>904</v>
      </c>
      <c r="C1201">
        <v>1</v>
      </c>
      <c r="D1201" s="35">
        <v>1</v>
      </c>
      <c r="E1201">
        <v>1</v>
      </c>
      <c r="F1201">
        <v>8</v>
      </c>
      <c r="G1201" s="12">
        <f>VLOOKUP(PARCELS[[#This Row],[OrderID(ORDERS)]],ORDERS[[OrderID]:[ATA]],11,FALSE)</f>
        <v>43060</v>
      </c>
    </row>
    <row r="1202" spans="1:7" ht="15.75" customHeight="1" x14ac:dyDescent="0.25">
      <c r="A1202">
        <v>1201</v>
      </c>
      <c r="B1202">
        <v>905</v>
      </c>
      <c r="C1202">
        <v>1</v>
      </c>
      <c r="D1202" s="35">
        <v>1</v>
      </c>
      <c r="E1202">
        <v>1</v>
      </c>
      <c r="F1202">
        <v>8.4</v>
      </c>
      <c r="G1202" s="12">
        <f>VLOOKUP(PARCELS[[#This Row],[OrderID(ORDERS)]],ORDERS[[OrderID]:[ATA]],11,FALSE)</f>
        <v>43065</v>
      </c>
    </row>
    <row r="1203" spans="1:7" ht="15.75" customHeight="1" x14ac:dyDescent="0.25">
      <c r="A1203">
        <v>1202</v>
      </c>
      <c r="B1203">
        <v>905</v>
      </c>
      <c r="C1203">
        <v>1</v>
      </c>
      <c r="D1203" s="35">
        <v>1</v>
      </c>
      <c r="E1203">
        <v>1</v>
      </c>
      <c r="F1203">
        <v>16.600000000000001</v>
      </c>
      <c r="G1203" s="12">
        <f>VLOOKUP(PARCELS[[#This Row],[OrderID(ORDERS)]],ORDERS[[OrderID]:[ATA]],11,FALSE)</f>
        <v>43065</v>
      </c>
    </row>
    <row r="1204" spans="1:7" ht="15.75" customHeight="1" x14ac:dyDescent="0.25">
      <c r="A1204">
        <v>1203</v>
      </c>
      <c r="B1204">
        <v>905</v>
      </c>
      <c r="C1204">
        <v>1</v>
      </c>
      <c r="D1204" s="35">
        <v>1</v>
      </c>
      <c r="E1204">
        <v>1</v>
      </c>
      <c r="F1204">
        <v>6</v>
      </c>
      <c r="G1204" s="12">
        <f>VLOOKUP(PARCELS[[#This Row],[OrderID(ORDERS)]],ORDERS[[OrderID]:[ATA]],11,FALSE)</f>
        <v>43065</v>
      </c>
    </row>
    <row r="1205" spans="1:7" ht="15.75" customHeight="1" x14ac:dyDescent="0.25">
      <c r="A1205">
        <v>1204</v>
      </c>
      <c r="B1205">
        <v>906</v>
      </c>
      <c r="C1205">
        <v>1</v>
      </c>
      <c r="D1205" s="35">
        <v>1</v>
      </c>
      <c r="E1205">
        <v>1</v>
      </c>
      <c r="F1205">
        <v>10.8</v>
      </c>
      <c r="G1205" s="12">
        <f>VLOOKUP(PARCELS[[#This Row],[OrderID(ORDERS)]],ORDERS[[OrderID]:[ATA]],11,FALSE)</f>
        <v>43063</v>
      </c>
    </row>
    <row r="1206" spans="1:7" ht="15.75" customHeight="1" x14ac:dyDescent="0.25">
      <c r="A1206">
        <v>1205</v>
      </c>
      <c r="B1206">
        <v>906</v>
      </c>
      <c r="C1206">
        <v>1</v>
      </c>
      <c r="D1206" s="35">
        <v>1</v>
      </c>
      <c r="E1206">
        <v>1</v>
      </c>
      <c r="F1206">
        <v>12.3</v>
      </c>
      <c r="G1206" s="12">
        <f>VLOOKUP(PARCELS[[#This Row],[OrderID(ORDERS)]],ORDERS[[OrderID]:[ATA]],11,FALSE)</f>
        <v>43063</v>
      </c>
    </row>
    <row r="1207" spans="1:7" ht="15.75" customHeight="1" x14ac:dyDescent="0.25">
      <c r="A1207">
        <v>1206</v>
      </c>
      <c r="B1207">
        <v>907</v>
      </c>
      <c r="C1207">
        <v>5</v>
      </c>
      <c r="D1207" s="35">
        <v>1</v>
      </c>
      <c r="E1207">
        <v>1</v>
      </c>
      <c r="F1207">
        <v>0.1</v>
      </c>
      <c r="G1207" s="12">
        <f>VLOOKUP(PARCELS[[#This Row],[OrderID(ORDERS)]],ORDERS[[OrderID]:[ATA]],11,FALSE)</f>
        <v>43068</v>
      </c>
    </row>
    <row r="1208" spans="1:7" ht="15.75" customHeight="1" x14ac:dyDescent="0.25">
      <c r="A1208">
        <v>1207</v>
      </c>
      <c r="B1208">
        <v>908</v>
      </c>
      <c r="C1208">
        <v>3</v>
      </c>
      <c r="D1208" s="35">
        <v>1</v>
      </c>
      <c r="E1208">
        <v>1</v>
      </c>
      <c r="F1208">
        <v>11.3</v>
      </c>
      <c r="G1208" s="12">
        <f>VLOOKUP(PARCELS[[#This Row],[OrderID(ORDERS)]],ORDERS[[OrderID]:[ATA]],11,FALSE)</f>
        <v>43068</v>
      </c>
    </row>
    <row r="1209" spans="1:7" ht="15.75" customHeight="1" x14ac:dyDescent="0.25">
      <c r="A1209">
        <v>1208</v>
      </c>
      <c r="B1209">
        <v>909</v>
      </c>
      <c r="C1209">
        <v>3</v>
      </c>
      <c r="D1209" s="35">
        <v>1</v>
      </c>
      <c r="E1209">
        <v>1</v>
      </c>
      <c r="F1209">
        <v>10.6</v>
      </c>
      <c r="G1209" s="12">
        <f>VLOOKUP(PARCELS[[#This Row],[OrderID(ORDERS)]],ORDERS[[OrderID]:[ATA]],11,FALSE)</f>
        <v>43070</v>
      </c>
    </row>
    <row r="1210" spans="1:7" ht="15.75" customHeight="1" x14ac:dyDescent="0.25">
      <c r="A1210">
        <v>1209</v>
      </c>
      <c r="B1210">
        <v>910</v>
      </c>
      <c r="C1210">
        <v>2</v>
      </c>
      <c r="D1210" s="35">
        <v>1</v>
      </c>
      <c r="E1210">
        <v>1</v>
      </c>
      <c r="F1210">
        <v>15.5</v>
      </c>
      <c r="G1210" s="12">
        <f>VLOOKUP(PARCELS[[#This Row],[OrderID(ORDERS)]],ORDERS[[OrderID]:[ATA]],11,FALSE)</f>
        <v>43064</v>
      </c>
    </row>
    <row r="1211" spans="1:7" ht="15.75" customHeight="1" x14ac:dyDescent="0.25">
      <c r="A1211">
        <v>1210</v>
      </c>
      <c r="B1211">
        <v>910</v>
      </c>
      <c r="C1211">
        <v>2</v>
      </c>
      <c r="D1211" s="35">
        <v>1</v>
      </c>
      <c r="E1211">
        <v>1</v>
      </c>
      <c r="F1211">
        <v>19.7</v>
      </c>
      <c r="G1211" s="12">
        <f>VLOOKUP(PARCELS[[#This Row],[OrderID(ORDERS)]],ORDERS[[OrderID]:[ATA]],11,FALSE)</f>
        <v>43064</v>
      </c>
    </row>
    <row r="1212" spans="1:7" ht="15.75" customHeight="1" x14ac:dyDescent="0.25">
      <c r="A1212">
        <v>1211</v>
      </c>
      <c r="B1212">
        <v>911</v>
      </c>
      <c r="C1212">
        <v>1</v>
      </c>
      <c r="D1212" s="35">
        <v>1</v>
      </c>
      <c r="E1212">
        <v>1</v>
      </c>
      <c r="F1212">
        <v>1.6</v>
      </c>
      <c r="G1212" s="12">
        <f>VLOOKUP(PARCELS[[#This Row],[OrderID(ORDERS)]],ORDERS[[OrderID]:[ATA]],11,FALSE)</f>
        <v>43066</v>
      </c>
    </row>
    <row r="1213" spans="1:7" ht="15.75" customHeight="1" x14ac:dyDescent="0.25">
      <c r="A1213">
        <v>1212</v>
      </c>
      <c r="B1213">
        <v>911</v>
      </c>
      <c r="C1213">
        <v>1</v>
      </c>
      <c r="D1213" s="35">
        <v>1</v>
      </c>
      <c r="E1213">
        <v>1</v>
      </c>
      <c r="F1213">
        <v>12.6</v>
      </c>
      <c r="G1213" s="12">
        <f>VLOOKUP(PARCELS[[#This Row],[OrderID(ORDERS)]],ORDERS[[OrderID]:[ATA]],11,FALSE)</f>
        <v>43066</v>
      </c>
    </row>
    <row r="1214" spans="1:7" ht="15.75" customHeight="1" x14ac:dyDescent="0.25">
      <c r="A1214">
        <v>1213</v>
      </c>
      <c r="B1214">
        <v>912</v>
      </c>
      <c r="C1214">
        <v>4</v>
      </c>
      <c r="D1214" s="35">
        <v>1</v>
      </c>
      <c r="E1214">
        <v>1</v>
      </c>
      <c r="F1214">
        <v>15.3</v>
      </c>
      <c r="G1214" s="12">
        <f>VLOOKUP(PARCELS[[#This Row],[OrderID(ORDERS)]],ORDERS[[OrderID]:[ATA]],11,FALSE)</f>
        <v>43069</v>
      </c>
    </row>
    <row r="1215" spans="1:7" ht="15.75" customHeight="1" x14ac:dyDescent="0.25">
      <c r="A1215">
        <v>1214</v>
      </c>
      <c r="B1215">
        <v>913</v>
      </c>
      <c r="C1215">
        <v>2</v>
      </c>
      <c r="D1215" s="35">
        <v>1</v>
      </c>
      <c r="E1215">
        <v>1</v>
      </c>
      <c r="F1215">
        <v>12.6</v>
      </c>
      <c r="G1215" s="12">
        <f>VLOOKUP(PARCELS[[#This Row],[OrderID(ORDERS)]],ORDERS[[OrderID]:[ATA]],11,FALSE)</f>
        <v>43069</v>
      </c>
    </row>
    <row r="1216" spans="1:7" ht="15.75" customHeight="1" x14ac:dyDescent="0.25">
      <c r="A1216">
        <v>1215</v>
      </c>
      <c r="B1216">
        <v>914</v>
      </c>
      <c r="C1216">
        <v>4</v>
      </c>
      <c r="D1216" s="35">
        <v>1</v>
      </c>
      <c r="E1216">
        <v>1</v>
      </c>
      <c r="F1216">
        <v>0.1</v>
      </c>
      <c r="G1216" s="12">
        <f>VLOOKUP(PARCELS[[#This Row],[OrderID(ORDERS)]],ORDERS[[OrderID]:[ATA]],11,FALSE)</f>
        <v>43066</v>
      </c>
    </row>
    <row r="1217" spans="1:7" ht="15.75" customHeight="1" x14ac:dyDescent="0.25">
      <c r="A1217">
        <v>1216</v>
      </c>
      <c r="B1217">
        <v>915</v>
      </c>
      <c r="C1217">
        <v>6</v>
      </c>
      <c r="D1217" s="35">
        <v>1</v>
      </c>
      <c r="E1217">
        <v>1</v>
      </c>
      <c r="F1217">
        <v>14.5</v>
      </c>
      <c r="G1217" s="12">
        <f>VLOOKUP(PARCELS[[#This Row],[OrderID(ORDERS)]],ORDERS[[OrderID]:[ATA]],11,FALSE)</f>
        <v>43066</v>
      </c>
    </row>
    <row r="1218" spans="1:7" ht="15.75" customHeight="1" x14ac:dyDescent="0.25">
      <c r="A1218">
        <v>1217</v>
      </c>
      <c r="B1218">
        <v>916</v>
      </c>
      <c r="C1218">
        <v>6</v>
      </c>
      <c r="D1218" s="35">
        <v>1</v>
      </c>
      <c r="E1218">
        <v>1</v>
      </c>
      <c r="F1218">
        <v>2</v>
      </c>
      <c r="G1218" s="12">
        <f>VLOOKUP(PARCELS[[#This Row],[OrderID(ORDERS)]],ORDERS[[OrderID]:[ATA]],11,FALSE)</f>
        <v>43068</v>
      </c>
    </row>
    <row r="1219" spans="1:7" ht="15.75" customHeight="1" x14ac:dyDescent="0.25">
      <c r="A1219">
        <v>1218</v>
      </c>
      <c r="B1219">
        <v>916</v>
      </c>
      <c r="C1219">
        <v>6</v>
      </c>
      <c r="D1219" s="35">
        <v>1</v>
      </c>
      <c r="E1219">
        <v>1</v>
      </c>
      <c r="F1219">
        <v>8.1999999999999993</v>
      </c>
      <c r="G1219" s="12">
        <f>VLOOKUP(PARCELS[[#This Row],[OrderID(ORDERS)]],ORDERS[[OrderID]:[ATA]],11,FALSE)</f>
        <v>43068</v>
      </c>
    </row>
    <row r="1220" spans="1:7" ht="15.75" customHeight="1" x14ac:dyDescent="0.25">
      <c r="A1220">
        <v>1219</v>
      </c>
      <c r="B1220">
        <v>917</v>
      </c>
      <c r="C1220">
        <v>3</v>
      </c>
      <c r="D1220" s="35">
        <v>1</v>
      </c>
      <c r="E1220">
        <v>1</v>
      </c>
      <c r="F1220">
        <v>11.8</v>
      </c>
      <c r="G1220" s="12">
        <f>VLOOKUP(PARCELS[[#This Row],[OrderID(ORDERS)]],ORDERS[[OrderID]:[ATA]],11,FALSE)</f>
        <v>43068</v>
      </c>
    </row>
    <row r="1221" spans="1:7" ht="15.75" customHeight="1" x14ac:dyDescent="0.25">
      <c r="A1221">
        <v>1220</v>
      </c>
      <c r="B1221">
        <v>918</v>
      </c>
      <c r="C1221">
        <v>2</v>
      </c>
      <c r="D1221" s="35">
        <v>1</v>
      </c>
      <c r="E1221">
        <v>1</v>
      </c>
      <c r="F1221">
        <v>0.6</v>
      </c>
      <c r="G1221" s="12">
        <f>VLOOKUP(PARCELS[[#This Row],[OrderID(ORDERS)]],ORDERS[[OrderID]:[ATA]],11,FALSE)</f>
        <v>43066</v>
      </c>
    </row>
    <row r="1222" spans="1:7" ht="15.75" customHeight="1" x14ac:dyDescent="0.25">
      <c r="A1222">
        <v>1221</v>
      </c>
      <c r="B1222">
        <v>919</v>
      </c>
      <c r="C1222">
        <v>1</v>
      </c>
      <c r="D1222" s="35">
        <v>1</v>
      </c>
      <c r="E1222">
        <v>1</v>
      </c>
      <c r="F1222">
        <v>7.8</v>
      </c>
      <c r="G1222" s="12">
        <f>VLOOKUP(PARCELS[[#This Row],[OrderID(ORDERS)]],ORDERS[[OrderID]:[ATA]],11,FALSE)</f>
        <v>43074</v>
      </c>
    </row>
    <row r="1223" spans="1:7" ht="15.75" customHeight="1" x14ac:dyDescent="0.25">
      <c r="A1223">
        <v>1222</v>
      </c>
      <c r="B1223">
        <v>920</v>
      </c>
      <c r="C1223">
        <v>3</v>
      </c>
      <c r="D1223" s="35">
        <v>1</v>
      </c>
      <c r="E1223">
        <v>1</v>
      </c>
      <c r="F1223">
        <v>10</v>
      </c>
      <c r="G1223" s="12">
        <f>VLOOKUP(PARCELS[[#This Row],[OrderID(ORDERS)]],ORDERS[[OrderID]:[ATA]],11,FALSE)</f>
        <v>43070</v>
      </c>
    </row>
    <row r="1224" spans="1:7" ht="15.75" customHeight="1" x14ac:dyDescent="0.25">
      <c r="A1224">
        <v>1223</v>
      </c>
      <c r="B1224">
        <v>921</v>
      </c>
      <c r="C1224">
        <v>1</v>
      </c>
      <c r="D1224" s="35">
        <v>1</v>
      </c>
      <c r="E1224">
        <v>1</v>
      </c>
      <c r="F1224">
        <v>7.8</v>
      </c>
      <c r="G1224" s="12">
        <f>VLOOKUP(PARCELS[[#This Row],[OrderID(ORDERS)]],ORDERS[[OrderID]:[ATA]],11,FALSE)</f>
        <v>43068</v>
      </c>
    </row>
    <row r="1225" spans="1:7" ht="15.75" customHeight="1" x14ac:dyDescent="0.25">
      <c r="A1225">
        <v>1224</v>
      </c>
      <c r="B1225">
        <v>922</v>
      </c>
      <c r="C1225">
        <v>3</v>
      </c>
      <c r="D1225" s="35">
        <v>1</v>
      </c>
      <c r="E1225">
        <v>1</v>
      </c>
      <c r="F1225">
        <v>3.5</v>
      </c>
      <c r="G1225" s="12">
        <f>VLOOKUP(PARCELS[[#This Row],[OrderID(ORDERS)]],ORDERS[[OrderID]:[ATA]],11,FALSE)</f>
        <v>43067</v>
      </c>
    </row>
    <row r="1226" spans="1:7" ht="15.75" customHeight="1" x14ac:dyDescent="0.25">
      <c r="A1226">
        <v>1225</v>
      </c>
      <c r="B1226">
        <v>922</v>
      </c>
      <c r="C1226">
        <v>3</v>
      </c>
      <c r="D1226" s="35">
        <v>1</v>
      </c>
      <c r="E1226">
        <v>0</v>
      </c>
      <c r="F1226">
        <v>5.0999999999999996</v>
      </c>
      <c r="G1226" s="12">
        <f>VLOOKUP(PARCELS[[#This Row],[OrderID(ORDERS)]],ORDERS[[OrderID]:[ATA]],11,FALSE)</f>
        <v>43067</v>
      </c>
    </row>
    <row r="1227" spans="1:7" ht="15.75" customHeight="1" x14ac:dyDescent="0.25">
      <c r="A1227">
        <v>1226</v>
      </c>
      <c r="B1227">
        <v>923</v>
      </c>
      <c r="C1227">
        <v>5</v>
      </c>
      <c r="D1227" s="35">
        <v>1</v>
      </c>
      <c r="E1227">
        <v>1</v>
      </c>
      <c r="F1227">
        <v>11.6</v>
      </c>
      <c r="G1227" s="12">
        <f>VLOOKUP(PARCELS[[#This Row],[OrderID(ORDERS)]],ORDERS[[OrderID]:[ATA]],11,FALSE)</f>
        <v>43068</v>
      </c>
    </row>
    <row r="1228" spans="1:7" ht="15.75" customHeight="1" x14ac:dyDescent="0.25">
      <c r="A1228">
        <v>1227</v>
      </c>
      <c r="B1228">
        <v>924</v>
      </c>
      <c r="C1228">
        <v>6</v>
      </c>
      <c r="D1228" s="35">
        <v>1</v>
      </c>
      <c r="E1228">
        <v>1</v>
      </c>
      <c r="F1228">
        <v>1.8</v>
      </c>
      <c r="G1228" s="12">
        <f>VLOOKUP(PARCELS[[#This Row],[OrderID(ORDERS)]],ORDERS[[OrderID]:[ATA]],11,FALSE)</f>
        <v>43066</v>
      </c>
    </row>
    <row r="1229" spans="1:7" ht="15.75" customHeight="1" x14ac:dyDescent="0.25">
      <c r="A1229">
        <v>1228</v>
      </c>
      <c r="B1229">
        <v>925</v>
      </c>
      <c r="C1229">
        <v>2</v>
      </c>
      <c r="D1229" s="35">
        <v>1</v>
      </c>
      <c r="E1229">
        <v>0</v>
      </c>
      <c r="F1229">
        <v>9.9</v>
      </c>
      <c r="G1229" s="12">
        <f>VLOOKUP(PARCELS[[#This Row],[OrderID(ORDERS)]],ORDERS[[OrderID]:[ATA]],11,FALSE)</f>
        <v>43084</v>
      </c>
    </row>
    <row r="1230" spans="1:7" ht="15.75" customHeight="1" x14ac:dyDescent="0.25">
      <c r="A1230">
        <v>1229</v>
      </c>
      <c r="B1230">
        <v>926</v>
      </c>
      <c r="C1230">
        <v>3</v>
      </c>
      <c r="D1230" s="35">
        <v>1</v>
      </c>
      <c r="E1230">
        <v>1</v>
      </c>
      <c r="F1230">
        <v>9.1999999999999993</v>
      </c>
      <c r="G1230" s="12">
        <f>VLOOKUP(PARCELS[[#This Row],[OrderID(ORDERS)]],ORDERS[[OrderID]:[ATA]],11,FALSE)</f>
        <v>43072</v>
      </c>
    </row>
    <row r="1231" spans="1:7" ht="15.75" customHeight="1" x14ac:dyDescent="0.25">
      <c r="A1231">
        <v>1230</v>
      </c>
      <c r="B1231">
        <v>927</v>
      </c>
      <c r="C1231">
        <v>3</v>
      </c>
      <c r="D1231" s="35">
        <v>1</v>
      </c>
      <c r="E1231">
        <v>1</v>
      </c>
      <c r="F1231">
        <v>4.9000000000000004</v>
      </c>
      <c r="G1231" s="12">
        <f>VLOOKUP(PARCELS[[#This Row],[OrderID(ORDERS)]],ORDERS[[OrderID]:[ATA]],11,FALSE)</f>
        <v>43070</v>
      </c>
    </row>
    <row r="1232" spans="1:7" ht="15.75" customHeight="1" x14ac:dyDescent="0.25">
      <c r="A1232">
        <v>1231</v>
      </c>
      <c r="B1232">
        <v>928</v>
      </c>
      <c r="C1232">
        <v>3</v>
      </c>
      <c r="D1232" s="35">
        <v>1</v>
      </c>
      <c r="E1232">
        <v>0</v>
      </c>
      <c r="F1232">
        <v>4.2</v>
      </c>
      <c r="G1232" s="12">
        <f>VLOOKUP(PARCELS[[#This Row],[OrderID(ORDERS)]],ORDERS[[OrderID]:[ATA]],11,FALSE)</f>
        <v>43072</v>
      </c>
    </row>
    <row r="1233" spans="1:7" ht="15.75" customHeight="1" x14ac:dyDescent="0.25">
      <c r="A1233">
        <v>1232</v>
      </c>
      <c r="B1233">
        <v>928</v>
      </c>
      <c r="C1233">
        <v>3</v>
      </c>
      <c r="D1233" s="35">
        <v>1</v>
      </c>
      <c r="E1233">
        <v>1</v>
      </c>
      <c r="F1233">
        <v>8.3000000000000007</v>
      </c>
      <c r="G1233" s="12">
        <f>VLOOKUP(PARCELS[[#This Row],[OrderID(ORDERS)]],ORDERS[[OrderID]:[ATA]],11,FALSE)</f>
        <v>43072</v>
      </c>
    </row>
    <row r="1234" spans="1:7" ht="15.75" customHeight="1" x14ac:dyDescent="0.25">
      <c r="A1234">
        <v>1233</v>
      </c>
      <c r="B1234">
        <v>929</v>
      </c>
      <c r="C1234">
        <v>2</v>
      </c>
      <c r="D1234" s="35">
        <v>1</v>
      </c>
      <c r="E1234">
        <v>1</v>
      </c>
      <c r="F1234">
        <v>16.899999999999999</v>
      </c>
      <c r="G1234" s="12">
        <f>VLOOKUP(PARCELS[[#This Row],[OrderID(ORDERS)]],ORDERS[[OrderID]:[ATA]],11,FALSE)</f>
        <v>43068</v>
      </c>
    </row>
    <row r="1235" spans="1:7" ht="15.75" customHeight="1" x14ac:dyDescent="0.25">
      <c r="A1235">
        <v>1234</v>
      </c>
      <c r="B1235">
        <v>929</v>
      </c>
      <c r="C1235">
        <v>2</v>
      </c>
      <c r="D1235" s="35">
        <v>1</v>
      </c>
      <c r="E1235">
        <v>1</v>
      </c>
      <c r="F1235">
        <v>15.4</v>
      </c>
      <c r="G1235" s="12">
        <f>VLOOKUP(PARCELS[[#This Row],[OrderID(ORDERS)]],ORDERS[[OrderID]:[ATA]],11,FALSE)</f>
        <v>43068</v>
      </c>
    </row>
    <row r="1236" spans="1:7" ht="15.75" customHeight="1" x14ac:dyDescent="0.25">
      <c r="A1236">
        <v>1235</v>
      </c>
      <c r="B1236">
        <v>929</v>
      </c>
      <c r="C1236">
        <v>2</v>
      </c>
      <c r="D1236" s="35">
        <v>1</v>
      </c>
      <c r="E1236">
        <v>1</v>
      </c>
      <c r="F1236">
        <v>18.5</v>
      </c>
      <c r="G1236" s="12">
        <f>VLOOKUP(PARCELS[[#This Row],[OrderID(ORDERS)]],ORDERS[[OrderID]:[ATA]],11,FALSE)</f>
        <v>43068</v>
      </c>
    </row>
    <row r="1237" spans="1:7" ht="15.75" customHeight="1" x14ac:dyDescent="0.25">
      <c r="A1237">
        <v>1236</v>
      </c>
      <c r="B1237">
        <v>930</v>
      </c>
      <c r="C1237">
        <v>2</v>
      </c>
      <c r="D1237" s="35">
        <v>1</v>
      </c>
      <c r="E1237">
        <v>0</v>
      </c>
      <c r="F1237">
        <v>4.3</v>
      </c>
      <c r="G1237" s="12">
        <f>VLOOKUP(PARCELS[[#This Row],[OrderID(ORDERS)]],ORDERS[[OrderID]:[ATA]],11,FALSE)</f>
        <v>43071</v>
      </c>
    </row>
    <row r="1238" spans="1:7" ht="15.75" customHeight="1" x14ac:dyDescent="0.25">
      <c r="A1238">
        <v>1237</v>
      </c>
      <c r="B1238">
        <v>931</v>
      </c>
      <c r="C1238">
        <v>1</v>
      </c>
      <c r="D1238" s="35">
        <v>1</v>
      </c>
      <c r="E1238">
        <v>1</v>
      </c>
      <c r="F1238">
        <v>9</v>
      </c>
      <c r="G1238" s="12">
        <f>VLOOKUP(PARCELS[[#This Row],[OrderID(ORDERS)]],ORDERS[[OrderID]:[ATA]],11,FALSE)</f>
        <v>43073</v>
      </c>
    </row>
    <row r="1239" spans="1:7" ht="15.75" customHeight="1" x14ac:dyDescent="0.25">
      <c r="A1239">
        <v>1238</v>
      </c>
      <c r="B1239">
        <v>932</v>
      </c>
      <c r="C1239">
        <v>1</v>
      </c>
      <c r="D1239" s="35">
        <v>1</v>
      </c>
      <c r="E1239">
        <v>1</v>
      </c>
      <c r="F1239">
        <v>10.5</v>
      </c>
      <c r="G1239" s="12">
        <f>VLOOKUP(PARCELS[[#This Row],[OrderID(ORDERS)]],ORDERS[[OrderID]:[ATA]],11,FALSE)</f>
        <v>43074</v>
      </c>
    </row>
    <row r="1240" spans="1:7" ht="15.75" customHeight="1" x14ac:dyDescent="0.25">
      <c r="A1240">
        <v>1239</v>
      </c>
      <c r="B1240">
        <v>933</v>
      </c>
      <c r="C1240">
        <v>3</v>
      </c>
      <c r="D1240" s="35">
        <v>1</v>
      </c>
      <c r="E1240">
        <v>1</v>
      </c>
      <c r="F1240">
        <v>18</v>
      </c>
      <c r="G1240" s="12">
        <f>VLOOKUP(PARCELS[[#This Row],[OrderID(ORDERS)]],ORDERS[[OrderID]:[ATA]],11,FALSE)</f>
        <v>43075</v>
      </c>
    </row>
    <row r="1241" spans="1:7" ht="15.75" customHeight="1" x14ac:dyDescent="0.25">
      <c r="A1241">
        <v>1240</v>
      </c>
      <c r="B1241">
        <v>934</v>
      </c>
      <c r="C1241">
        <v>2</v>
      </c>
      <c r="D1241" s="35">
        <v>1</v>
      </c>
      <c r="E1241">
        <v>1</v>
      </c>
      <c r="F1241">
        <v>19.100000000000001</v>
      </c>
      <c r="G1241" s="12">
        <f>VLOOKUP(PARCELS[[#This Row],[OrderID(ORDERS)]],ORDERS[[OrderID]:[ATA]],11,FALSE)</f>
        <v>43075</v>
      </c>
    </row>
    <row r="1242" spans="1:7" ht="15.75" customHeight="1" x14ac:dyDescent="0.25">
      <c r="A1242">
        <v>1241</v>
      </c>
      <c r="B1242">
        <v>934</v>
      </c>
      <c r="C1242">
        <v>2</v>
      </c>
      <c r="D1242" s="35">
        <v>1</v>
      </c>
      <c r="E1242">
        <v>1</v>
      </c>
      <c r="F1242">
        <v>0.1</v>
      </c>
      <c r="G1242" s="12">
        <f>VLOOKUP(PARCELS[[#This Row],[OrderID(ORDERS)]],ORDERS[[OrderID]:[ATA]],11,FALSE)</f>
        <v>43075</v>
      </c>
    </row>
    <row r="1243" spans="1:7" ht="15.75" customHeight="1" x14ac:dyDescent="0.25">
      <c r="A1243">
        <v>1242</v>
      </c>
      <c r="B1243">
        <v>934</v>
      </c>
      <c r="C1243">
        <v>2</v>
      </c>
      <c r="D1243" s="35">
        <v>1</v>
      </c>
      <c r="E1243">
        <v>0</v>
      </c>
      <c r="F1243">
        <v>18.7</v>
      </c>
      <c r="G1243" s="12">
        <f>VLOOKUP(PARCELS[[#This Row],[OrderID(ORDERS)]],ORDERS[[OrderID]:[ATA]],11,FALSE)</f>
        <v>43075</v>
      </c>
    </row>
    <row r="1244" spans="1:7" ht="15.75" customHeight="1" x14ac:dyDescent="0.25">
      <c r="A1244">
        <v>1243</v>
      </c>
      <c r="B1244">
        <v>935</v>
      </c>
      <c r="C1244">
        <v>5</v>
      </c>
      <c r="D1244" s="35">
        <v>1</v>
      </c>
      <c r="E1244">
        <v>1</v>
      </c>
      <c r="F1244">
        <v>14.2</v>
      </c>
      <c r="G1244" s="12">
        <f>VLOOKUP(PARCELS[[#This Row],[OrderID(ORDERS)]],ORDERS[[OrderID]:[ATA]],11,FALSE)</f>
        <v>43076</v>
      </c>
    </row>
    <row r="1245" spans="1:7" ht="15.75" customHeight="1" x14ac:dyDescent="0.25">
      <c r="A1245">
        <v>1244</v>
      </c>
      <c r="B1245">
        <v>935</v>
      </c>
      <c r="C1245">
        <v>5</v>
      </c>
      <c r="D1245" s="35">
        <v>1</v>
      </c>
      <c r="E1245">
        <v>1</v>
      </c>
      <c r="F1245">
        <v>14.6</v>
      </c>
      <c r="G1245" s="12">
        <f>VLOOKUP(PARCELS[[#This Row],[OrderID(ORDERS)]],ORDERS[[OrderID]:[ATA]],11,FALSE)</f>
        <v>43076</v>
      </c>
    </row>
    <row r="1246" spans="1:7" ht="15.75" customHeight="1" x14ac:dyDescent="0.25">
      <c r="A1246">
        <v>1245</v>
      </c>
      <c r="B1246">
        <v>936</v>
      </c>
      <c r="C1246">
        <v>1</v>
      </c>
      <c r="D1246" s="35">
        <v>1</v>
      </c>
      <c r="E1246">
        <v>1</v>
      </c>
      <c r="F1246">
        <v>13.3</v>
      </c>
      <c r="G1246" s="12">
        <f>VLOOKUP(PARCELS[[#This Row],[OrderID(ORDERS)]],ORDERS[[OrderID]:[ATA]],11,FALSE)</f>
        <v>43080</v>
      </c>
    </row>
    <row r="1247" spans="1:7" ht="15.75" customHeight="1" x14ac:dyDescent="0.25">
      <c r="A1247">
        <v>1246</v>
      </c>
      <c r="B1247">
        <v>937</v>
      </c>
      <c r="C1247">
        <v>6</v>
      </c>
      <c r="D1247" s="35">
        <v>1</v>
      </c>
      <c r="E1247">
        <v>1</v>
      </c>
      <c r="F1247">
        <v>13.2</v>
      </c>
      <c r="G1247" s="12">
        <f>VLOOKUP(PARCELS[[#This Row],[OrderID(ORDERS)]],ORDERS[[OrderID]:[ATA]],11,FALSE)</f>
        <v>43078</v>
      </c>
    </row>
    <row r="1248" spans="1:7" ht="15.75" customHeight="1" x14ac:dyDescent="0.25">
      <c r="A1248">
        <v>1247</v>
      </c>
      <c r="B1248">
        <v>937</v>
      </c>
      <c r="C1248">
        <v>6</v>
      </c>
      <c r="D1248" s="35">
        <v>1</v>
      </c>
      <c r="E1248">
        <v>1</v>
      </c>
      <c r="F1248">
        <v>13</v>
      </c>
      <c r="G1248" s="12">
        <f>VLOOKUP(PARCELS[[#This Row],[OrderID(ORDERS)]],ORDERS[[OrderID]:[ATA]],11,FALSE)</f>
        <v>43078</v>
      </c>
    </row>
    <row r="1249" spans="1:7" ht="15.75" customHeight="1" x14ac:dyDescent="0.25">
      <c r="A1249">
        <v>1248</v>
      </c>
      <c r="B1249">
        <v>938</v>
      </c>
      <c r="C1249">
        <v>3</v>
      </c>
      <c r="D1249" s="35">
        <v>1</v>
      </c>
      <c r="E1249">
        <v>1</v>
      </c>
      <c r="F1249">
        <v>7.5</v>
      </c>
      <c r="G1249" s="12">
        <f>VLOOKUP(PARCELS[[#This Row],[OrderID(ORDERS)]],ORDERS[[OrderID]:[ATA]],11,FALSE)</f>
        <v>43073</v>
      </c>
    </row>
    <row r="1250" spans="1:7" ht="15.75" customHeight="1" x14ac:dyDescent="0.25">
      <c r="A1250">
        <v>1249</v>
      </c>
      <c r="B1250">
        <v>938</v>
      </c>
      <c r="C1250">
        <v>3</v>
      </c>
      <c r="D1250" s="35">
        <v>1</v>
      </c>
      <c r="E1250">
        <v>1</v>
      </c>
      <c r="F1250">
        <v>4.3</v>
      </c>
      <c r="G1250" s="12">
        <f>VLOOKUP(PARCELS[[#This Row],[OrderID(ORDERS)]],ORDERS[[OrderID]:[ATA]],11,FALSE)</f>
        <v>43073</v>
      </c>
    </row>
    <row r="1251" spans="1:7" ht="15.75" customHeight="1" x14ac:dyDescent="0.25">
      <c r="A1251">
        <v>1250</v>
      </c>
      <c r="B1251">
        <v>939</v>
      </c>
      <c r="C1251">
        <v>3</v>
      </c>
      <c r="D1251" s="35">
        <v>1</v>
      </c>
      <c r="E1251">
        <v>1</v>
      </c>
      <c r="F1251">
        <v>1.6</v>
      </c>
      <c r="G1251" s="12">
        <f>VLOOKUP(PARCELS[[#This Row],[OrderID(ORDERS)]],ORDERS[[OrderID]:[ATA]],11,FALSE)</f>
        <v>43079</v>
      </c>
    </row>
    <row r="1252" spans="1:7" ht="15.75" customHeight="1" x14ac:dyDescent="0.25">
      <c r="A1252">
        <v>1251</v>
      </c>
      <c r="B1252">
        <v>939</v>
      </c>
      <c r="C1252">
        <v>3</v>
      </c>
      <c r="D1252" s="35">
        <v>1</v>
      </c>
      <c r="E1252">
        <v>1</v>
      </c>
      <c r="F1252">
        <v>13.1</v>
      </c>
      <c r="G1252" s="12">
        <f>VLOOKUP(PARCELS[[#This Row],[OrderID(ORDERS)]],ORDERS[[OrderID]:[ATA]],11,FALSE)</f>
        <v>43079</v>
      </c>
    </row>
    <row r="1253" spans="1:7" ht="15.75" customHeight="1" x14ac:dyDescent="0.25">
      <c r="A1253">
        <v>1252</v>
      </c>
      <c r="B1253">
        <v>939</v>
      </c>
      <c r="C1253">
        <v>3</v>
      </c>
      <c r="D1253" s="35">
        <v>1</v>
      </c>
      <c r="E1253">
        <v>0</v>
      </c>
      <c r="F1253">
        <v>12.2</v>
      </c>
      <c r="G1253" s="12">
        <f>VLOOKUP(PARCELS[[#This Row],[OrderID(ORDERS)]],ORDERS[[OrderID]:[ATA]],11,FALSE)</f>
        <v>43079</v>
      </c>
    </row>
    <row r="1254" spans="1:7" ht="15.75" customHeight="1" x14ac:dyDescent="0.25">
      <c r="A1254">
        <v>1253</v>
      </c>
      <c r="B1254">
        <v>940</v>
      </c>
      <c r="C1254">
        <v>1</v>
      </c>
      <c r="D1254" s="35">
        <v>1</v>
      </c>
      <c r="E1254">
        <v>1</v>
      </c>
      <c r="F1254">
        <v>19.399999999999999</v>
      </c>
      <c r="G1254" s="12">
        <f>VLOOKUP(PARCELS[[#This Row],[OrderID(ORDERS)]],ORDERS[[OrderID]:[ATA]],11,FALSE)</f>
        <v>43076</v>
      </c>
    </row>
    <row r="1255" spans="1:7" ht="15.75" customHeight="1" x14ac:dyDescent="0.25">
      <c r="A1255">
        <v>1254</v>
      </c>
      <c r="B1255">
        <v>940</v>
      </c>
      <c r="C1255">
        <v>1</v>
      </c>
      <c r="D1255" s="35">
        <v>1</v>
      </c>
      <c r="E1255">
        <v>1</v>
      </c>
      <c r="F1255">
        <v>0.1</v>
      </c>
      <c r="G1255" s="12">
        <f>VLOOKUP(PARCELS[[#This Row],[OrderID(ORDERS)]],ORDERS[[OrderID]:[ATA]],11,FALSE)</f>
        <v>43076</v>
      </c>
    </row>
    <row r="1256" spans="1:7" ht="15.75" customHeight="1" x14ac:dyDescent="0.25">
      <c r="A1256">
        <v>1255</v>
      </c>
      <c r="B1256">
        <v>940</v>
      </c>
      <c r="C1256">
        <v>1</v>
      </c>
      <c r="D1256" s="35">
        <v>1</v>
      </c>
      <c r="E1256">
        <v>1</v>
      </c>
      <c r="F1256">
        <v>6.4</v>
      </c>
      <c r="G1256" s="12">
        <f>VLOOKUP(PARCELS[[#This Row],[OrderID(ORDERS)]],ORDERS[[OrderID]:[ATA]],11,FALSE)</f>
        <v>43076</v>
      </c>
    </row>
    <row r="1257" spans="1:7" ht="15.75" customHeight="1" x14ac:dyDescent="0.25">
      <c r="A1257">
        <v>1256</v>
      </c>
      <c r="B1257">
        <v>941</v>
      </c>
      <c r="C1257">
        <v>1</v>
      </c>
      <c r="D1257" s="35">
        <v>1</v>
      </c>
      <c r="E1257">
        <v>1</v>
      </c>
      <c r="F1257">
        <v>1.6</v>
      </c>
      <c r="G1257" s="12">
        <f>VLOOKUP(PARCELS[[#This Row],[OrderID(ORDERS)]],ORDERS[[OrderID]:[ATA]],11,FALSE)</f>
        <v>43073</v>
      </c>
    </row>
    <row r="1258" spans="1:7" ht="15.75" customHeight="1" x14ac:dyDescent="0.25">
      <c r="A1258">
        <v>1257</v>
      </c>
      <c r="B1258">
        <v>942</v>
      </c>
      <c r="C1258">
        <v>1</v>
      </c>
      <c r="D1258" s="35">
        <v>1</v>
      </c>
      <c r="E1258">
        <v>1</v>
      </c>
      <c r="F1258">
        <v>11.8</v>
      </c>
      <c r="G1258" s="12">
        <f>VLOOKUP(PARCELS[[#This Row],[OrderID(ORDERS)]],ORDERS[[OrderID]:[ATA]],11,FALSE)</f>
        <v>43079</v>
      </c>
    </row>
    <row r="1259" spans="1:7" ht="15.75" customHeight="1" x14ac:dyDescent="0.25">
      <c r="A1259">
        <v>1258</v>
      </c>
      <c r="B1259">
        <v>943</v>
      </c>
      <c r="C1259">
        <v>1</v>
      </c>
      <c r="D1259" s="35">
        <v>1</v>
      </c>
      <c r="E1259">
        <v>1</v>
      </c>
      <c r="F1259">
        <v>8</v>
      </c>
      <c r="G1259" s="12">
        <f>VLOOKUP(PARCELS[[#This Row],[OrderID(ORDERS)]],ORDERS[[OrderID]:[ATA]],11,FALSE)</f>
        <v>43079</v>
      </c>
    </row>
    <row r="1260" spans="1:7" ht="15.75" customHeight="1" x14ac:dyDescent="0.25">
      <c r="A1260">
        <v>1259</v>
      </c>
      <c r="B1260">
        <v>944</v>
      </c>
      <c r="C1260">
        <v>4</v>
      </c>
      <c r="D1260" s="35">
        <v>1</v>
      </c>
      <c r="E1260">
        <v>1</v>
      </c>
      <c r="F1260">
        <v>9.1</v>
      </c>
      <c r="G1260" s="12">
        <f>VLOOKUP(PARCELS[[#This Row],[OrderID(ORDERS)]],ORDERS[[OrderID]:[ATA]],11,FALSE)</f>
        <v>43086</v>
      </c>
    </row>
    <row r="1261" spans="1:7" ht="15.75" customHeight="1" x14ac:dyDescent="0.25">
      <c r="A1261">
        <v>1260</v>
      </c>
      <c r="B1261">
        <v>945</v>
      </c>
      <c r="C1261">
        <v>6</v>
      </c>
      <c r="D1261" s="35">
        <v>1</v>
      </c>
      <c r="E1261">
        <v>1</v>
      </c>
      <c r="F1261">
        <v>10.8</v>
      </c>
      <c r="G1261" s="12">
        <f>VLOOKUP(PARCELS[[#This Row],[OrderID(ORDERS)]],ORDERS[[OrderID]:[ATA]],11,FALSE)</f>
        <v>43079</v>
      </c>
    </row>
    <row r="1262" spans="1:7" ht="15.75" customHeight="1" x14ac:dyDescent="0.25">
      <c r="A1262">
        <v>1261</v>
      </c>
      <c r="B1262">
        <v>946</v>
      </c>
      <c r="C1262">
        <v>5</v>
      </c>
      <c r="D1262" s="35">
        <v>1</v>
      </c>
      <c r="E1262">
        <v>1</v>
      </c>
      <c r="F1262">
        <v>10.8</v>
      </c>
      <c r="G1262" s="12">
        <f>VLOOKUP(PARCELS[[#This Row],[OrderID(ORDERS)]],ORDERS[[OrderID]:[ATA]],11,FALSE)</f>
        <v>43082</v>
      </c>
    </row>
    <row r="1263" spans="1:7" ht="15.75" customHeight="1" x14ac:dyDescent="0.25">
      <c r="A1263">
        <v>1262</v>
      </c>
      <c r="B1263">
        <v>947</v>
      </c>
      <c r="C1263">
        <v>4</v>
      </c>
      <c r="D1263" s="35">
        <v>1</v>
      </c>
      <c r="E1263">
        <v>1</v>
      </c>
      <c r="F1263">
        <v>13.9</v>
      </c>
      <c r="G1263" s="12">
        <f>VLOOKUP(PARCELS[[#This Row],[OrderID(ORDERS)]],ORDERS[[OrderID]:[ATA]],11,FALSE)</f>
        <v>43081</v>
      </c>
    </row>
    <row r="1264" spans="1:7" ht="15.75" customHeight="1" x14ac:dyDescent="0.25">
      <c r="A1264">
        <v>1263</v>
      </c>
      <c r="B1264">
        <v>947</v>
      </c>
      <c r="C1264">
        <v>4</v>
      </c>
      <c r="D1264" s="35">
        <v>1</v>
      </c>
      <c r="E1264">
        <v>1</v>
      </c>
      <c r="F1264">
        <v>4</v>
      </c>
      <c r="G1264" s="12">
        <f>VLOOKUP(PARCELS[[#This Row],[OrderID(ORDERS)]],ORDERS[[OrderID]:[ATA]],11,FALSE)</f>
        <v>43081</v>
      </c>
    </row>
    <row r="1265" spans="1:7" ht="15.75" customHeight="1" x14ac:dyDescent="0.25">
      <c r="A1265">
        <v>1264</v>
      </c>
      <c r="B1265">
        <v>948</v>
      </c>
      <c r="C1265">
        <v>5</v>
      </c>
      <c r="D1265" s="35">
        <v>1</v>
      </c>
      <c r="E1265">
        <v>1</v>
      </c>
      <c r="F1265">
        <v>0.1</v>
      </c>
      <c r="G1265" s="12">
        <f>VLOOKUP(PARCELS[[#This Row],[OrderID(ORDERS)]],ORDERS[[OrderID]:[ATA]],11,FALSE)</f>
        <v>43082</v>
      </c>
    </row>
    <row r="1266" spans="1:7" ht="15.75" customHeight="1" x14ac:dyDescent="0.25">
      <c r="A1266">
        <v>1265</v>
      </c>
      <c r="B1266">
        <v>949</v>
      </c>
      <c r="C1266">
        <v>4</v>
      </c>
      <c r="D1266" s="35">
        <v>1</v>
      </c>
      <c r="E1266">
        <v>1</v>
      </c>
      <c r="F1266">
        <v>16.5</v>
      </c>
      <c r="G1266" s="12">
        <f>VLOOKUP(PARCELS[[#This Row],[OrderID(ORDERS)]],ORDERS[[OrderID]:[ATA]],11,FALSE)</f>
        <v>43079</v>
      </c>
    </row>
    <row r="1267" spans="1:7" ht="15.75" customHeight="1" x14ac:dyDescent="0.25">
      <c r="A1267">
        <v>1266</v>
      </c>
      <c r="B1267">
        <v>950</v>
      </c>
      <c r="C1267">
        <v>1</v>
      </c>
      <c r="D1267" s="35">
        <v>1</v>
      </c>
      <c r="E1267">
        <v>1</v>
      </c>
      <c r="F1267">
        <v>15.8</v>
      </c>
      <c r="G1267" s="12">
        <f>VLOOKUP(PARCELS[[#This Row],[OrderID(ORDERS)]],ORDERS[[OrderID]:[ATA]],11,FALSE)</f>
        <v>43079</v>
      </c>
    </row>
    <row r="1268" spans="1:7" ht="15.75" customHeight="1" x14ac:dyDescent="0.25">
      <c r="A1268">
        <v>1267</v>
      </c>
      <c r="B1268">
        <v>951</v>
      </c>
      <c r="C1268">
        <v>5</v>
      </c>
      <c r="D1268" s="35">
        <v>1</v>
      </c>
      <c r="E1268">
        <v>0</v>
      </c>
      <c r="F1268">
        <v>18.100000000000001</v>
      </c>
      <c r="G1268" s="12">
        <f>VLOOKUP(PARCELS[[#This Row],[OrderID(ORDERS)]],ORDERS[[OrderID]:[ATA]],11,FALSE)</f>
        <v>43084</v>
      </c>
    </row>
    <row r="1269" spans="1:7" ht="15.75" customHeight="1" x14ac:dyDescent="0.25">
      <c r="A1269">
        <v>1268</v>
      </c>
      <c r="B1269">
        <v>952</v>
      </c>
      <c r="C1269">
        <v>3</v>
      </c>
      <c r="D1269" s="35">
        <v>1</v>
      </c>
      <c r="E1269">
        <v>1</v>
      </c>
      <c r="F1269">
        <v>15.3</v>
      </c>
      <c r="G1269" s="12">
        <f>VLOOKUP(PARCELS[[#This Row],[OrderID(ORDERS)]],ORDERS[[OrderID]:[ATA]],11,FALSE)</f>
        <v>43081</v>
      </c>
    </row>
    <row r="1270" spans="1:7" ht="15.75" customHeight="1" x14ac:dyDescent="0.25">
      <c r="A1270">
        <v>1269</v>
      </c>
      <c r="B1270">
        <v>953</v>
      </c>
      <c r="C1270">
        <v>5</v>
      </c>
      <c r="D1270" s="35">
        <v>1</v>
      </c>
      <c r="E1270">
        <v>1</v>
      </c>
      <c r="F1270">
        <v>3.9</v>
      </c>
      <c r="G1270" s="12">
        <f>VLOOKUP(PARCELS[[#This Row],[OrderID(ORDERS)]],ORDERS[[OrderID]:[ATA]],11,FALSE)</f>
        <v>43085</v>
      </c>
    </row>
    <row r="1271" spans="1:7" ht="15.75" customHeight="1" x14ac:dyDescent="0.25">
      <c r="A1271">
        <v>1270</v>
      </c>
      <c r="B1271">
        <v>954</v>
      </c>
      <c r="C1271">
        <v>6</v>
      </c>
      <c r="D1271" s="35">
        <v>1</v>
      </c>
      <c r="E1271">
        <v>1</v>
      </c>
      <c r="F1271">
        <v>8.3000000000000007</v>
      </c>
      <c r="G1271" s="12">
        <f>VLOOKUP(PARCELS[[#This Row],[OrderID(ORDERS)]],ORDERS[[OrderID]:[ATA]],11,FALSE)</f>
        <v>43086</v>
      </c>
    </row>
    <row r="1272" spans="1:7" ht="15.75" customHeight="1" x14ac:dyDescent="0.25">
      <c r="A1272">
        <v>1271</v>
      </c>
      <c r="B1272">
        <v>954</v>
      </c>
      <c r="C1272">
        <v>6</v>
      </c>
      <c r="D1272" s="35">
        <v>1</v>
      </c>
      <c r="E1272">
        <v>1</v>
      </c>
      <c r="F1272">
        <v>6.1</v>
      </c>
      <c r="G1272" s="12">
        <f>VLOOKUP(PARCELS[[#This Row],[OrderID(ORDERS)]],ORDERS[[OrderID]:[ATA]],11,FALSE)</f>
        <v>43086</v>
      </c>
    </row>
    <row r="1273" spans="1:7" ht="15.75" customHeight="1" x14ac:dyDescent="0.25">
      <c r="A1273">
        <v>1272</v>
      </c>
      <c r="B1273">
        <v>954</v>
      </c>
      <c r="C1273">
        <v>6</v>
      </c>
      <c r="D1273" s="35">
        <v>1</v>
      </c>
      <c r="E1273">
        <v>1</v>
      </c>
      <c r="F1273">
        <v>11.6</v>
      </c>
      <c r="G1273" s="12">
        <f>VLOOKUP(PARCELS[[#This Row],[OrderID(ORDERS)]],ORDERS[[OrderID]:[ATA]],11,FALSE)</f>
        <v>43086</v>
      </c>
    </row>
    <row r="1274" spans="1:7" ht="15.75" customHeight="1" x14ac:dyDescent="0.25">
      <c r="A1274">
        <v>1273</v>
      </c>
      <c r="B1274">
        <v>955</v>
      </c>
      <c r="C1274">
        <v>3</v>
      </c>
      <c r="D1274" s="35">
        <v>1</v>
      </c>
      <c r="E1274">
        <v>1</v>
      </c>
      <c r="F1274">
        <v>9.9</v>
      </c>
      <c r="G1274" s="12">
        <f>VLOOKUP(PARCELS[[#This Row],[OrderID(ORDERS)]],ORDERS[[OrderID]:[ATA]],11,FALSE)</f>
        <v>43080</v>
      </c>
    </row>
    <row r="1275" spans="1:7" ht="15.75" customHeight="1" x14ac:dyDescent="0.25">
      <c r="A1275">
        <v>1274</v>
      </c>
      <c r="B1275">
        <v>956</v>
      </c>
      <c r="C1275">
        <v>1</v>
      </c>
      <c r="D1275" s="35">
        <v>1</v>
      </c>
      <c r="E1275">
        <v>1</v>
      </c>
      <c r="F1275">
        <v>6.7</v>
      </c>
      <c r="G1275" s="12">
        <f>VLOOKUP(PARCELS[[#This Row],[OrderID(ORDERS)]],ORDERS[[OrderID]:[ATA]],11,FALSE)</f>
        <v>43081</v>
      </c>
    </row>
    <row r="1276" spans="1:7" ht="15.75" customHeight="1" x14ac:dyDescent="0.25">
      <c r="A1276">
        <v>1275</v>
      </c>
      <c r="B1276">
        <v>956</v>
      </c>
      <c r="C1276">
        <v>1</v>
      </c>
      <c r="D1276" s="35">
        <v>1</v>
      </c>
      <c r="E1276">
        <v>1</v>
      </c>
      <c r="F1276">
        <v>15.5</v>
      </c>
      <c r="G1276" s="12">
        <f>VLOOKUP(PARCELS[[#This Row],[OrderID(ORDERS)]],ORDERS[[OrderID]:[ATA]],11,FALSE)</f>
        <v>43081</v>
      </c>
    </row>
    <row r="1277" spans="1:7" ht="15.75" customHeight="1" x14ac:dyDescent="0.25">
      <c r="A1277">
        <v>1276</v>
      </c>
      <c r="B1277">
        <v>957</v>
      </c>
      <c r="C1277">
        <v>5</v>
      </c>
      <c r="D1277" s="35">
        <v>1</v>
      </c>
      <c r="E1277">
        <v>0</v>
      </c>
      <c r="F1277">
        <v>13.1</v>
      </c>
      <c r="G1277" s="12">
        <f>VLOOKUP(PARCELS[[#This Row],[OrderID(ORDERS)]],ORDERS[[OrderID]:[ATA]],11,FALSE)</f>
        <v>43082</v>
      </c>
    </row>
    <row r="1278" spans="1:7" ht="15.75" customHeight="1" x14ac:dyDescent="0.25">
      <c r="A1278">
        <v>1277</v>
      </c>
      <c r="B1278">
        <v>957</v>
      </c>
      <c r="C1278">
        <v>5</v>
      </c>
      <c r="D1278" s="35">
        <v>1</v>
      </c>
      <c r="E1278">
        <v>1</v>
      </c>
      <c r="F1278">
        <v>7.3</v>
      </c>
      <c r="G1278" s="12">
        <f>VLOOKUP(PARCELS[[#This Row],[OrderID(ORDERS)]],ORDERS[[OrderID]:[ATA]],11,FALSE)</f>
        <v>43082</v>
      </c>
    </row>
    <row r="1279" spans="1:7" ht="15.75" customHeight="1" x14ac:dyDescent="0.25">
      <c r="A1279">
        <v>1278</v>
      </c>
      <c r="B1279">
        <v>958</v>
      </c>
      <c r="C1279">
        <v>1</v>
      </c>
      <c r="D1279" s="35">
        <v>1</v>
      </c>
      <c r="E1279">
        <v>1</v>
      </c>
      <c r="F1279">
        <v>9.5</v>
      </c>
      <c r="G1279" s="12">
        <f>VLOOKUP(PARCELS[[#This Row],[OrderID(ORDERS)]],ORDERS[[OrderID]:[ATA]],11,FALSE)</f>
        <v>43083</v>
      </c>
    </row>
    <row r="1280" spans="1:7" ht="15.75" customHeight="1" x14ac:dyDescent="0.25">
      <c r="A1280">
        <v>1279</v>
      </c>
      <c r="B1280">
        <v>959</v>
      </c>
      <c r="C1280">
        <v>6</v>
      </c>
      <c r="D1280" s="35">
        <v>1</v>
      </c>
      <c r="E1280">
        <v>1</v>
      </c>
      <c r="F1280">
        <v>18.600000000000001</v>
      </c>
      <c r="G1280" s="12">
        <f>VLOOKUP(PARCELS[[#This Row],[OrderID(ORDERS)]],ORDERS[[OrderID]:[ATA]],11,FALSE)</f>
        <v>43081</v>
      </c>
    </row>
    <row r="1281" spans="1:7" ht="15.75" customHeight="1" x14ac:dyDescent="0.25">
      <c r="A1281">
        <v>1280</v>
      </c>
      <c r="B1281">
        <v>959</v>
      </c>
      <c r="C1281">
        <v>6</v>
      </c>
      <c r="D1281" s="35">
        <v>1</v>
      </c>
      <c r="E1281">
        <v>1</v>
      </c>
      <c r="F1281">
        <v>2.5</v>
      </c>
      <c r="G1281" s="12">
        <f>VLOOKUP(PARCELS[[#This Row],[OrderID(ORDERS)]],ORDERS[[OrderID]:[ATA]],11,FALSE)</f>
        <v>43081</v>
      </c>
    </row>
    <row r="1282" spans="1:7" ht="15.75" customHeight="1" x14ac:dyDescent="0.25">
      <c r="A1282">
        <v>1281</v>
      </c>
      <c r="B1282">
        <v>960</v>
      </c>
      <c r="C1282">
        <v>1</v>
      </c>
      <c r="D1282" s="35">
        <v>1</v>
      </c>
      <c r="E1282">
        <v>1</v>
      </c>
      <c r="F1282">
        <v>17.100000000000001</v>
      </c>
      <c r="G1282" s="12">
        <f>VLOOKUP(PARCELS[[#This Row],[OrderID(ORDERS)]],ORDERS[[OrderID]:[ATA]],11,FALSE)</f>
        <v>43081</v>
      </c>
    </row>
    <row r="1283" spans="1:7" ht="15.75" customHeight="1" x14ac:dyDescent="0.25">
      <c r="A1283">
        <v>1282</v>
      </c>
      <c r="B1283">
        <v>961</v>
      </c>
      <c r="C1283">
        <v>4</v>
      </c>
      <c r="D1283" s="35">
        <v>1</v>
      </c>
      <c r="E1283">
        <v>1</v>
      </c>
      <c r="F1283">
        <v>12.2</v>
      </c>
      <c r="G1283" s="12">
        <f>VLOOKUP(PARCELS[[#This Row],[OrderID(ORDERS)]],ORDERS[[OrderID]:[ATA]],11,FALSE)</f>
        <v>43086</v>
      </c>
    </row>
    <row r="1284" spans="1:7" ht="15.75" customHeight="1" x14ac:dyDescent="0.25">
      <c r="A1284">
        <v>1283</v>
      </c>
      <c r="B1284">
        <v>961</v>
      </c>
      <c r="C1284">
        <v>4</v>
      </c>
      <c r="D1284" s="35">
        <v>1</v>
      </c>
      <c r="E1284">
        <v>1</v>
      </c>
      <c r="F1284">
        <v>18.899999999999999</v>
      </c>
      <c r="G1284" s="12">
        <f>VLOOKUP(PARCELS[[#This Row],[OrderID(ORDERS)]],ORDERS[[OrderID]:[ATA]],11,FALSE)</f>
        <v>43086</v>
      </c>
    </row>
    <row r="1285" spans="1:7" ht="15.75" customHeight="1" x14ac:dyDescent="0.25">
      <c r="A1285">
        <v>1284</v>
      </c>
      <c r="B1285">
        <v>962</v>
      </c>
      <c r="C1285">
        <v>5</v>
      </c>
      <c r="D1285" s="35">
        <v>1</v>
      </c>
      <c r="E1285">
        <v>1</v>
      </c>
      <c r="F1285">
        <v>11.3</v>
      </c>
      <c r="G1285" s="12">
        <f>VLOOKUP(PARCELS[[#This Row],[OrderID(ORDERS)]],ORDERS[[OrderID]:[ATA]],11,FALSE)</f>
        <v>43088</v>
      </c>
    </row>
    <row r="1286" spans="1:7" ht="15.75" customHeight="1" x14ac:dyDescent="0.25">
      <c r="A1286">
        <v>1285</v>
      </c>
      <c r="B1286">
        <v>962</v>
      </c>
      <c r="C1286">
        <v>5</v>
      </c>
      <c r="D1286" s="35">
        <v>1</v>
      </c>
      <c r="E1286">
        <v>1</v>
      </c>
      <c r="F1286">
        <v>7.1</v>
      </c>
      <c r="G1286" s="12">
        <f>VLOOKUP(PARCELS[[#This Row],[OrderID(ORDERS)]],ORDERS[[OrderID]:[ATA]],11,FALSE)</f>
        <v>43088</v>
      </c>
    </row>
    <row r="1287" spans="1:7" ht="15.75" customHeight="1" x14ac:dyDescent="0.25">
      <c r="A1287">
        <v>1286</v>
      </c>
      <c r="B1287">
        <v>963</v>
      </c>
      <c r="C1287">
        <v>4</v>
      </c>
      <c r="D1287" s="35">
        <v>1</v>
      </c>
      <c r="E1287">
        <v>1</v>
      </c>
      <c r="F1287">
        <v>13</v>
      </c>
      <c r="G1287" s="12">
        <f>VLOOKUP(PARCELS[[#This Row],[OrderID(ORDERS)]],ORDERS[[OrderID]:[ATA]],11,FALSE)</f>
        <v>43084</v>
      </c>
    </row>
    <row r="1288" spans="1:7" ht="15.75" customHeight="1" x14ac:dyDescent="0.25">
      <c r="A1288">
        <v>1287</v>
      </c>
      <c r="B1288">
        <v>963</v>
      </c>
      <c r="C1288">
        <v>4</v>
      </c>
      <c r="D1288" s="35">
        <v>1</v>
      </c>
      <c r="E1288">
        <v>0</v>
      </c>
      <c r="F1288">
        <v>4.3</v>
      </c>
      <c r="G1288" s="12">
        <f>VLOOKUP(PARCELS[[#This Row],[OrderID(ORDERS)]],ORDERS[[OrderID]:[ATA]],11,FALSE)</f>
        <v>43084</v>
      </c>
    </row>
    <row r="1289" spans="1:7" ht="15.75" customHeight="1" x14ac:dyDescent="0.25">
      <c r="A1289">
        <v>1288</v>
      </c>
      <c r="B1289">
        <v>964</v>
      </c>
      <c r="C1289">
        <v>4</v>
      </c>
      <c r="D1289" s="35">
        <v>1</v>
      </c>
      <c r="E1289">
        <v>1</v>
      </c>
      <c r="F1289">
        <v>10</v>
      </c>
      <c r="G1289" s="12">
        <f>VLOOKUP(PARCELS[[#This Row],[OrderID(ORDERS)]],ORDERS[[OrderID]:[ATA]],11,FALSE)</f>
        <v>43088</v>
      </c>
    </row>
    <row r="1290" spans="1:7" ht="15.75" customHeight="1" x14ac:dyDescent="0.25">
      <c r="A1290">
        <v>1289</v>
      </c>
      <c r="B1290">
        <v>964</v>
      </c>
      <c r="C1290">
        <v>4</v>
      </c>
      <c r="D1290" s="35">
        <v>1</v>
      </c>
      <c r="E1290">
        <v>1</v>
      </c>
      <c r="F1290">
        <v>0.6</v>
      </c>
      <c r="G1290" s="12">
        <f>VLOOKUP(PARCELS[[#This Row],[OrderID(ORDERS)]],ORDERS[[OrderID]:[ATA]],11,FALSE)</f>
        <v>43088</v>
      </c>
    </row>
    <row r="1291" spans="1:7" ht="15.75" customHeight="1" x14ac:dyDescent="0.25">
      <c r="A1291" s="32">
        <v>1290</v>
      </c>
      <c r="B1291" s="32">
        <v>965</v>
      </c>
      <c r="C1291" s="32">
        <v>2</v>
      </c>
      <c r="D1291" s="36">
        <v>1</v>
      </c>
      <c r="E1291" s="32">
        <v>0</v>
      </c>
      <c r="F1291" s="32">
        <v>9.6</v>
      </c>
      <c r="G1291" s="72"/>
    </row>
    <row r="1292" spans="1:7" ht="15.75" customHeight="1" x14ac:dyDescent="0.25">
      <c r="A1292">
        <v>1291</v>
      </c>
      <c r="B1292">
        <v>966</v>
      </c>
      <c r="C1292">
        <v>5</v>
      </c>
      <c r="D1292" s="35">
        <v>1</v>
      </c>
      <c r="E1292">
        <v>1</v>
      </c>
      <c r="F1292">
        <v>18.399999999999999</v>
      </c>
      <c r="G1292" s="12">
        <f>VLOOKUP(PARCELS[[#This Row],[OrderID(ORDERS)]],ORDERS[[OrderID]:[ATA]],11,FALSE)</f>
        <v>43087</v>
      </c>
    </row>
    <row r="1293" spans="1:7" ht="15.75" customHeight="1" x14ac:dyDescent="0.25">
      <c r="A1293">
        <v>1292</v>
      </c>
      <c r="B1293">
        <v>967</v>
      </c>
      <c r="C1293">
        <v>2</v>
      </c>
      <c r="D1293" s="35">
        <v>1</v>
      </c>
      <c r="E1293">
        <v>1</v>
      </c>
      <c r="F1293">
        <v>4.5</v>
      </c>
      <c r="G1293" s="12">
        <f>VLOOKUP(PARCELS[[#This Row],[OrderID(ORDERS)]],ORDERS[[OrderID]:[ATA]],11,FALSE)</f>
        <v>43086</v>
      </c>
    </row>
    <row r="1294" spans="1:7" ht="15.75" customHeight="1" x14ac:dyDescent="0.25">
      <c r="A1294">
        <v>1293</v>
      </c>
      <c r="B1294">
        <v>967</v>
      </c>
      <c r="C1294">
        <v>2</v>
      </c>
      <c r="D1294" s="35">
        <v>1</v>
      </c>
      <c r="E1294">
        <v>1</v>
      </c>
      <c r="F1294">
        <v>7.2</v>
      </c>
      <c r="G1294" s="12">
        <f>VLOOKUP(PARCELS[[#This Row],[OrderID(ORDERS)]],ORDERS[[OrderID]:[ATA]],11,FALSE)</f>
        <v>43086</v>
      </c>
    </row>
    <row r="1295" spans="1:7" ht="15.75" customHeight="1" x14ac:dyDescent="0.25">
      <c r="A1295">
        <v>1294</v>
      </c>
      <c r="B1295">
        <v>968</v>
      </c>
      <c r="C1295">
        <v>5</v>
      </c>
      <c r="D1295" s="35">
        <v>1</v>
      </c>
      <c r="E1295">
        <v>1</v>
      </c>
      <c r="F1295">
        <v>17.3</v>
      </c>
      <c r="G1295" s="12">
        <f>VLOOKUP(PARCELS[[#This Row],[OrderID(ORDERS)]],ORDERS[[OrderID]:[ATA]],11,FALSE)</f>
        <v>43084</v>
      </c>
    </row>
    <row r="1296" spans="1:7" ht="15.75" customHeight="1" x14ac:dyDescent="0.25">
      <c r="A1296">
        <v>1295</v>
      </c>
      <c r="B1296">
        <v>968</v>
      </c>
      <c r="C1296">
        <v>5</v>
      </c>
      <c r="D1296" s="35">
        <v>1</v>
      </c>
      <c r="E1296">
        <v>1</v>
      </c>
      <c r="F1296">
        <v>13.3</v>
      </c>
      <c r="G1296" s="12">
        <f>VLOOKUP(PARCELS[[#This Row],[OrderID(ORDERS)]],ORDERS[[OrderID]:[ATA]],11,FALSE)</f>
        <v>43084</v>
      </c>
    </row>
    <row r="1297" spans="1:7" ht="15.75" customHeight="1" x14ac:dyDescent="0.25">
      <c r="A1297">
        <v>1296</v>
      </c>
      <c r="B1297">
        <v>969</v>
      </c>
      <c r="C1297">
        <v>2</v>
      </c>
      <c r="D1297" s="35">
        <v>1</v>
      </c>
      <c r="E1297">
        <v>1</v>
      </c>
      <c r="F1297">
        <v>15.7</v>
      </c>
      <c r="G1297" s="12">
        <f>VLOOKUP(PARCELS[[#This Row],[OrderID(ORDERS)]],ORDERS[[OrderID]:[ATA]],11,FALSE)</f>
        <v>43090</v>
      </c>
    </row>
    <row r="1298" spans="1:7" ht="15.75" customHeight="1" x14ac:dyDescent="0.25">
      <c r="A1298">
        <v>1297</v>
      </c>
      <c r="B1298">
        <v>970</v>
      </c>
      <c r="C1298">
        <v>1</v>
      </c>
      <c r="D1298" s="35">
        <v>1</v>
      </c>
      <c r="E1298">
        <v>1</v>
      </c>
      <c r="F1298">
        <v>15.9</v>
      </c>
      <c r="G1298" s="12">
        <f>VLOOKUP(PARCELS[[#This Row],[OrderID(ORDERS)]],ORDERS[[OrderID]:[ATA]],11,FALSE)</f>
        <v>43087</v>
      </c>
    </row>
    <row r="1299" spans="1:7" ht="15.75" customHeight="1" x14ac:dyDescent="0.25">
      <c r="A1299">
        <v>1298</v>
      </c>
      <c r="B1299">
        <v>971</v>
      </c>
      <c r="C1299">
        <v>5</v>
      </c>
      <c r="D1299" s="35">
        <v>1</v>
      </c>
      <c r="E1299">
        <v>1</v>
      </c>
      <c r="F1299">
        <v>13.5</v>
      </c>
      <c r="G1299" s="12">
        <f>VLOOKUP(PARCELS[[#This Row],[OrderID(ORDERS)]],ORDERS[[OrderID]:[ATA]],11,FALSE)</f>
        <v>43087</v>
      </c>
    </row>
    <row r="1300" spans="1:7" ht="15.75" customHeight="1" x14ac:dyDescent="0.25">
      <c r="A1300">
        <v>1299</v>
      </c>
      <c r="B1300">
        <v>972</v>
      </c>
      <c r="C1300">
        <v>3</v>
      </c>
      <c r="D1300" s="35">
        <v>1</v>
      </c>
      <c r="E1300">
        <v>1</v>
      </c>
      <c r="F1300">
        <v>18.899999999999999</v>
      </c>
      <c r="G1300" s="12">
        <f>VLOOKUP(PARCELS[[#This Row],[OrderID(ORDERS)]],ORDERS[[OrderID]:[ATA]],11,FALSE)</f>
        <v>43089</v>
      </c>
    </row>
    <row r="1301" spans="1:7" ht="15.75" customHeight="1" x14ac:dyDescent="0.25">
      <c r="A1301">
        <v>1300</v>
      </c>
      <c r="B1301">
        <v>973</v>
      </c>
      <c r="C1301">
        <v>2</v>
      </c>
      <c r="D1301" s="35">
        <v>1</v>
      </c>
      <c r="E1301">
        <v>1</v>
      </c>
      <c r="F1301">
        <v>18.399999999999999</v>
      </c>
      <c r="G1301" s="12">
        <f>VLOOKUP(PARCELS[[#This Row],[OrderID(ORDERS)]],ORDERS[[OrderID]:[ATA]],11,FALSE)</f>
        <v>43088</v>
      </c>
    </row>
    <row r="1302" spans="1:7" ht="15.75" customHeight="1" x14ac:dyDescent="0.25">
      <c r="A1302">
        <v>1301</v>
      </c>
      <c r="B1302">
        <v>974</v>
      </c>
      <c r="C1302">
        <v>3</v>
      </c>
      <c r="D1302" s="35">
        <v>1</v>
      </c>
      <c r="E1302">
        <v>1</v>
      </c>
      <c r="F1302">
        <v>9.3000000000000007</v>
      </c>
      <c r="G1302" s="12">
        <f>VLOOKUP(PARCELS[[#This Row],[OrderID(ORDERS)]],ORDERS[[OrderID]:[ATA]],11,FALSE)</f>
        <v>43090</v>
      </c>
    </row>
    <row r="1303" spans="1:7" ht="15.75" customHeight="1" x14ac:dyDescent="0.25">
      <c r="A1303">
        <v>1302</v>
      </c>
      <c r="B1303">
        <v>974</v>
      </c>
      <c r="C1303">
        <v>3</v>
      </c>
      <c r="D1303" s="35">
        <v>1</v>
      </c>
      <c r="E1303">
        <v>1</v>
      </c>
      <c r="F1303">
        <v>11.7</v>
      </c>
      <c r="G1303" s="12">
        <f>VLOOKUP(PARCELS[[#This Row],[OrderID(ORDERS)]],ORDERS[[OrderID]:[ATA]],11,FALSE)</f>
        <v>43090</v>
      </c>
    </row>
    <row r="1304" spans="1:7" ht="15.75" customHeight="1" x14ac:dyDescent="0.25">
      <c r="A1304">
        <v>1303</v>
      </c>
      <c r="B1304">
        <v>975</v>
      </c>
      <c r="C1304">
        <v>5</v>
      </c>
      <c r="D1304" s="35">
        <v>1</v>
      </c>
      <c r="E1304">
        <v>1</v>
      </c>
      <c r="F1304">
        <v>3.9</v>
      </c>
      <c r="G1304" s="12">
        <f>VLOOKUP(PARCELS[[#This Row],[OrderID(ORDERS)]],ORDERS[[OrderID]:[ATA]],11,FALSE)</f>
        <v>43085</v>
      </c>
    </row>
    <row r="1305" spans="1:7" ht="15.75" customHeight="1" x14ac:dyDescent="0.25">
      <c r="A1305">
        <v>1304</v>
      </c>
      <c r="B1305">
        <v>976</v>
      </c>
      <c r="C1305">
        <v>3</v>
      </c>
      <c r="D1305" s="35">
        <v>1</v>
      </c>
      <c r="E1305">
        <v>1</v>
      </c>
      <c r="F1305">
        <v>15.6</v>
      </c>
      <c r="G1305" s="12">
        <f>VLOOKUP(PARCELS[[#This Row],[OrderID(ORDERS)]],ORDERS[[OrderID]:[ATA]],11,FALSE)</f>
        <v>43087</v>
      </c>
    </row>
    <row r="1306" spans="1:7" ht="15.75" customHeight="1" x14ac:dyDescent="0.25">
      <c r="A1306">
        <v>1305</v>
      </c>
      <c r="B1306">
        <v>976</v>
      </c>
      <c r="C1306">
        <v>3</v>
      </c>
      <c r="D1306" s="35">
        <v>1</v>
      </c>
      <c r="E1306">
        <v>1</v>
      </c>
      <c r="F1306">
        <v>12</v>
      </c>
      <c r="G1306" s="12">
        <f>VLOOKUP(PARCELS[[#This Row],[OrderID(ORDERS)]],ORDERS[[OrderID]:[ATA]],11,FALSE)</f>
        <v>43087</v>
      </c>
    </row>
    <row r="1307" spans="1:7" ht="15.75" customHeight="1" x14ac:dyDescent="0.25">
      <c r="A1307">
        <v>1306</v>
      </c>
      <c r="B1307">
        <v>977</v>
      </c>
      <c r="C1307">
        <v>2</v>
      </c>
      <c r="D1307" s="35">
        <v>1</v>
      </c>
      <c r="E1307">
        <v>1</v>
      </c>
      <c r="F1307">
        <v>11.4</v>
      </c>
      <c r="G1307" s="12">
        <f>VLOOKUP(PARCELS[[#This Row],[OrderID(ORDERS)]],ORDERS[[OrderID]:[ATA]],11,FALSE)</f>
        <v>43093</v>
      </c>
    </row>
    <row r="1308" spans="1:7" ht="15.75" customHeight="1" x14ac:dyDescent="0.25">
      <c r="A1308">
        <v>1307</v>
      </c>
      <c r="B1308">
        <v>978</v>
      </c>
      <c r="C1308">
        <v>5</v>
      </c>
      <c r="D1308" s="35">
        <v>1</v>
      </c>
      <c r="E1308">
        <v>1</v>
      </c>
      <c r="F1308">
        <v>9.1999999999999993</v>
      </c>
      <c r="G1308" s="12">
        <f>VLOOKUP(PARCELS[[#This Row],[OrderID(ORDERS)]],ORDERS[[OrderID]:[ATA]],11,FALSE)</f>
        <v>43087</v>
      </c>
    </row>
    <row r="1309" spans="1:7" ht="15.75" customHeight="1" x14ac:dyDescent="0.25">
      <c r="A1309">
        <v>1308</v>
      </c>
      <c r="B1309">
        <v>979</v>
      </c>
      <c r="C1309">
        <v>4</v>
      </c>
      <c r="D1309" s="35">
        <v>1</v>
      </c>
      <c r="E1309">
        <v>1</v>
      </c>
      <c r="F1309">
        <v>6.6</v>
      </c>
      <c r="G1309" s="12">
        <f>VLOOKUP(PARCELS[[#This Row],[OrderID(ORDERS)]],ORDERS[[OrderID]:[ATA]],11,FALSE)</f>
        <v>43089</v>
      </c>
    </row>
    <row r="1310" spans="1:7" ht="15.75" customHeight="1" x14ac:dyDescent="0.25">
      <c r="A1310">
        <v>1309</v>
      </c>
      <c r="B1310">
        <v>980</v>
      </c>
      <c r="C1310">
        <v>6</v>
      </c>
      <c r="D1310" s="35">
        <v>1</v>
      </c>
      <c r="E1310">
        <v>1</v>
      </c>
      <c r="F1310">
        <v>17</v>
      </c>
      <c r="G1310" s="12">
        <f>VLOOKUP(PARCELS[[#This Row],[OrderID(ORDERS)]],ORDERS[[OrderID]:[ATA]],11,FALSE)</f>
        <v>43090</v>
      </c>
    </row>
    <row r="1311" spans="1:7" ht="15.75" customHeight="1" x14ac:dyDescent="0.25">
      <c r="A1311">
        <v>1310</v>
      </c>
      <c r="B1311">
        <v>980</v>
      </c>
      <c r="C1311">
        <v>6</v>
      </c>
      <c r="D1311" s="35">
        <v>1</v>
      </c>
      <c r="E1311">
        <v>1</v>
      </c>
      <c r="F1311">
        <v>10.8</v>
      </c>
      <c r="G1311" s="12">
        <f>VLOOKUP(PARCELS[[#This Row],[OrderID(ORDERS)]],ORDERS[[OrderID]:[ATA]],11,FALSE)</f>
        <v>43090</v>
      </c>
    </row>
    <row r="1312" spans="1:7" ht="15.75" customHeight="1" x14ac:dyDescent="0.25">
      <c r="A1312">
        <v>1311</v>
      </c>
      <c r="B1312">
        <v>981</v>
      </c>
      <c r="C1312">
        <v>5</v>
      </c>
      <c r="D1312" s="35">
        <v>1</v>
      </c>
      <c r="E1312">
        <v>1</v>
      </c>
      <c r="F1312">
        <v>10.7</v>
      </c>
      <c r="G1312" s="12">
        <f>VLOOKUP(PARCELS[[#This Row],[OrderID(ORDERS)]],ORDERS[[OrderID]:[ATA]],11,FALSE)</f>
        <v>43088</v>
      </c>
    </row>
    <row r="1313" spans="1:7" ht="15.75" customHeight="1" x14ac:dyDescent="0.25">
      <c r="A1313">
        <v>1312</v>
      </c>
      <c r="B1313">
        <v>982</v>
      </c>
      <c r="C1313">
        <v>2</v>
      </c>
      <c r="D1313" s="35">
        <v>1</v>
      </c>
      <c r="E1313">
        <v>1</v>
      </c>
      <c r="F1313">
        <v>2.5</v>
      </c>
      <c r="G1313" s="12">
        <f>VLOOKUP(PARCELS[[#This Row],[OrderID(ORDERS)]],ORDERS[[OrderID]:[ATA]],11,FALSE)</f>
        <v>43090</v>
      </c>
    </row>
    <row r="1314" spans="1:7" ht="15.75" customHeight="1" x14ac:dyDescent="0.25">
      <c r="A1314">
        <v>1313</v>
      </c>
      <c r="B1314">
        <v>982</v>
      </c>
      <c r="C1314">
        <v>2</v>
      </c>
      <c r="D1314" s="35">
        <v>1</v>
      </c>
      <c r="E1314">
        <v>1</v>
      </c>
      <c r="F1314">
        <v>7.3</v>
      </c>
      <c r="G1314" s="12">
        <f>VLOOKUP(PARCELS[[#This Row],[OrderID(ORDERS)]],ORDERS[[OrderID]:[ATA]],11,FALSE)</f>
        <v>43090</v>
      </c>
    </row>
    <row r="1315" spans="1:7" ht="15.75" customHeight="1" x14ac:dyDescent="0.25">
      <c r="A1315">
        <v>1314</v>
      </c>
      <c r="B1315">
        <v>983</v>
      </c>
      <c r="C1315">
        <v>3</v>
      </c>
      <c r="D1315" s="35">
        <v>1</v>
      </c>
      <c r="E1315">
        <v>1</v>
      </c>
      <c r="F1315">
        <v>0.4</v>
      </c>
      <c r="G1315" s="12">
        <f>VLOOKUP(PARCELS[[#This Row],[OrderID(ORDERS)]],ORDERS[[OrderID]:[ATA]],11,FALSE)</f>
        <v>43087</v>
      </c>
    </row>
    <row r="1316" spans="1:7" ht="15.75" customHeight="1" x14ac:dyDescent="0.25">
      <c r="A1316">
        <v>1315</v>
      </c>
      <c r="B1316">
        <v>983</v>
      </c>
      <c r="C1316">
        <v>3</v>
      </c>
      <c r="D1316" s="35">
        <v>1</v>
      </c>
      <c r="E1316">
        <v>0</v>
      </c>
      <c r="F1316">
        <v>11.4</v>
      </c>
      <c r="G1316" s="12">
        <f>VLOOKUP(PARCELS[[#This Row],[OrderID(ORDERS)]],ORDERS[[OrderID]:[ATA]],11,FALSE)</f>
        <v>43087</v>
      </c>
    </row>
    <row r="1317" spans="1:7" ht="15.75" customHeight="1" x14ac:dyDescent="0.25">
      <c r="A1317">
        <v>1316</v>
      </c>
      <c r="B1317">
        <v>984</v>
      </c>
      <c r="C1317">
        <v>4</v>
      </c>
      <c r="D1317" s="35">
        <v>1</v>
      </c>
      <c r="E1317">
        <v>1</v>
      </c>
      <c r="F1317">
        <v>7.9</v>
      </c>
      <c r="G1317" s="12">
        <f>VLOOKUP(PARCELS[[#This Row],[OrderID(ORDERS)]],ORDERS[[OrderID]:[ATA]],11,FALSE)</f>
        <v>43090</v>
      </c>
    </row>
    <row r="1318" spans="1:7" ht="15.75" customHeight="1" x14ac:dyDescent="0.25">
      <c r="A1318">
        <v>1317</v>
      </c>
      <c r="B1318">
        <v>985</v>
      </c>
      <c r="C1318">
        <v>5</v>
      </c>
      <c r="D1318" s="35">
        <v>1</v>
      </c>
      <c r="E1318">
        <v>1</v>
      </c>
      <c r="F1318">
        <v>16.5</v>
      </c>
      <c r="G1318" s="12">
        <f>VLOOKUP(PARCELS[[#This Row],[OrderID(ORDERS)]],ORDERS[[OrderID]:[ATA]],11,FALSE)</f>
        <v>43091</v>
      </c>
    </row>
    <row r="1319" spans="1:7" ht="15.75" customHeight="1" x14ac:dyDescent="0.25">
      <c r="A1319">
        <v>1318</v>
      </c>
      <c r="B1319">
        <v>986</v>
      </c>
      <c r="C1319">
        <v>5</v>
      </c>
      <c r="D1319" s="35">
        <v>1</v>
      </c>
      <c r="E1319">
        <v>1</v>
      </c>
      <c r="F1319">
        <v>19.399999999999999</v>
      </c>
      <c r="G1319" s="12">
        <f>VLOOKUP(PARCELS[[#This Row],[OrderID(ORDERS)]],ORDERS[[OrderID]:[ATA]],11,FALSE)</f>
        <v>43087</v>
      </c>
    </row>
    <row r="1320" spans="1:7" ht="15.75" customHeight="1" x14ac:dyDescent="0.25">
      <c r="A1320">
        <v>1319</v>
      </c>
      <c r="B1320">
        <v>987</v>
      </c>
      <c r="C1320">
        <v>5</v>
      </c>
      <c r="D1320" s="35">
        <v>1</v>
      </c>
      <c r="E1320">
        <v>1</v>
      </c>
      <c r="F1320">
        <v>14.3</v>
      </c>
      <c r="G1320" s="12">
        <f>VLOOKUP(PARCELS[[#This Row],[OrderID(ORDERS)]],ORDERS[[OrderID]:[ATA]],11,FALSE)</f>
        <v>43092</v>
      </c>
    </row>
    <row r="1321" spans="1:7" ht="15.75" customHeight="1" x14ac:dyDescent="0.25">
      <c r="A1321">
        <v>1320</v>
      </c>
      <c r="B1321">
        <v>987</v>
      </c>
      <c r="C1321">
        <v>5</v>
      </c>
      <c r="D1321" s="35">
        <v>1</v>
      </c>
      <c r="E1321">
        <v>1</v>
      </c>
      <c r="F1321">
        <v>1.5</v>
      </c>
      <c r="G1321" s="12">
        <f>VLOOKUP(PARCELS[[#This Row],[OrderID(ORDERS)]],ORDERS[[OrderID]:[ATA]],11,FALSE)</f>
        <v>43092</v>
      </c>
    </row>
    <row r="1322" spans="1:7" ht="15.75" customHeight="1" x14ac:dyDescent="0.25">
      <c r="A1322">
        <v>1321</v>
      </c>
      <c r="B1322">
        <v>988</v>
      </c>
      <c r="C1322">
        <v>6</v>
      </c>
      <c r="D1322" s="35">
        <v>1</v>
      </c>
      <c r="E1322">
        <v>1</v>
      </c>
      <c r="F1322">
        <v>7.8</v>
      </c>
      <c r="G1322" s="12">
        <f>VLOOKUP(PARCELS[[#This Row],[OrderID(ORDERS)]],ORDERS[[OrderID]:[ATA]],11,FALSE)</f>
        <v>43090</v>
      </c>
    </row>
    <row r="1323" spans="1:7" ht="15.75" customHeight="1" x14ac:dyDescent="0.25">
      <c r="A1323">
        <v>1322</v>
      </c>
      <c r="B1323">
        <v>988</v>
      </c>
      <c r="C1323">
        <v>6</v>
      </c>
      <c r="D1323" s="35">
        <v>1</v>
      </c>
      <c r="E1323">
        <v>1</v>
      </c>
      <c r="F1323">
        <v>14.9</v>
      </c>
      <c r="G1323" s="12">
        <f>VLOOKUP(PARCELS[[#This Row],[OrderID(ORDERS)]],ORDERS[[OrderID]:[ATA]],11,FALSE)</f>
        <v>43090</v>
      </c>
    </row>
    <row r="1324" spans="1:7" ht="15.75" customHeight="1" x14ac:dyDescent="0.25">
      <c r="A1324">
        <v>1323</v>
      </c>
      <c r="B1324">
        <v>989</v>
      </c>
      <c r="C1324">
        <v>1</v>
      </c>
      <c r="D1324" s="35">
        <v>1</v>
      </c>
      <c r="E1324">
        <v>1</v>
      </c>
      <c r="F1324">
        <v>14</v>
      </c>
      <c r="G1324" s="12">
        <f>VLOOKUP(PARCELS[[#This Row],[OrderID(ORDERS)]],ORDERS[[OrderID]:[ATA]],11,FALSE)</f>
        <v>43093</v>
      </c>
    </row>
    <row r="1325" spans="1:7" ht="15.75" customHeight="1" x14ac:dyDescent="0.25">
      <c r="A1325">
        <v>1324</v>
      </c>
      <c r="B1325">
        <v>990</v>
      </c>
      <c r="C1325">
        <v>5</v>
      </c>
      <c r="D1325" s="35">
        <v>1</v>
      </c>
      <c r="E1325">
        <v>1</v>
      </c>
      <c r="F1325">
        <v>0.8</v>
      </c>
      <c r="G1325" s="12">
        <f>VLOOKUP(PARCELS[[#This Row],[OrderID(ORDERS)]],ORDERS[[OrderID]:[ATA]],11,FALSE)</f>
        <v>43090</v>
      </c>
    </row>
    <row r="1326" spans="1:7" ht="15.75" customHeight="1" x14ac:dyDescent="0.25">
      <c r="A1326">
        <v>1325</v>
      </c>
      <c r="B1326">
        <v>991</v>
      </c>
      <c r="C1326">
        <v>3</v>
      </c>
      <c r="D1326" s="35">
        <v>1</v>
      </c>
      <c r="E1326">
        <v>1</v>
      </c>
      <c r="F1326">
        <v>13.8</v>
      </c>
      <c r="G1326" s="12">
        <f>VLOOKUP(PARCELS[[#This Row],[OrderID(ORDERS)]],ORDERS[[OrderID]:[ATA]],11,FALSE)</f>
        <v>43088</v>
      </c>
    </row>
    <row r="1327" spans="1:7" ht="15.75" customHeight="1" x14ac:dyDescent="0.25">
      <c r="A1327">
        <v>1326</v>
      </c>
      <c r="B1327">
        <v>991</v>
      </c>
      <c r="C1327">
        <v>3</v>
      </c>
      <c r="D1327" s="35">
        <v>1</v>
      </c>
      <c r="E1327">
        <v>1</v>
      </c>
      <c r="F1327">
        <v>6.4</v>
      </c>
      <c r="G1327" s="12">
        <f>VLOOKUP(PARCELS[[#This Row],[OrderID(ORDERS)]],ORDERS[[OrderID]:[ATA]],11,FALSE)</f>
        <v>43088</v>
      </c>
    </row>
    <row r="1328" spans="1:7" ht="15.75" customHeight="1" x14ac:dyDescent="0.25">
      <c r="A1328">
        <v>1327</v>
      </c>
      <c r="B1328">
        <v>992</v>
      </c>
      <c r="C1328">
        <v>5</v>
      </c>
      <c r="D1328" s="35">
        <v>1</v>
      </c>
      <c r="E1328">
        <v>1</v>
      </c>
      <c r="F1328">
        <v>2</v>
      </c>
      <c r="G1328" s="12">
        <f>VLOOKUP(PARCELS[[#This Row],[OrderID(ORDERS)]],ORDERS[[OrderID]:[ATA]],11,FALSE)</f>
        <v>43093</v>
      </c>
    </row>
    <row r="1329" spans="1:7" ht="15.75" customHeight="1" x14ac:dyDescent="0.25">
      <c r="A1329">
        <v>1328</v>
      </c>
      <c r="B1329">
        <v>993</v>
      </c>
      <c r="C1329">
        <v>5</v>
      </c>
      <c r="D1329" s="35">
        <v>1</v>
      </c>
      <c r="E1329">
        <v>1</v>
      </c>
      <c r="F1329">
        <v>16.3</v>
      </c>
      <c r="G1329" s="12">
        <f>VLOOKUP(PARCELS[[#This Row],[OrderID(ORDERS)]],ORDERS[[OrderID]:[ATA]],11,FALSE)</f>
        <v>43088</v>
      </c>
    </row>
    <row r="1330" spans="1:7" ht="15.75" customHeight="1" x14ac:dyDescent="0.25">
      <c r="A1330">
        <v>1329</v>
      </c>
      <c r="B1330">
        <v>994</v>
      </c>
      <c r="C1330">
        <v>5</v>
      </c>
      <c r="D1330" s="35">
        <v>1</v>
      </c>
      <c r="E1330">
        <v>1</v>
      </c>
      <c r="F1330">
        <v>17.5</v>
      </c>
      <c r="G1330" s="12">
        <f>VLOOKUP(PARCELS[[#This Row],[OrderID(ORDERS)]],ORDERS[[OrderID]:[ATA]],11,FALSE)</f>
        <v>43089</v>
      </c>
    </row>
    <row r="1331" spans="1:7" ht="15.75" customHeight="1" x14ac:dyDescent="0.25">
      <c r="A1331">
        <v>1330</v>
      </c>
      <c r="B1331">
        <v>995</v>
      </c>
      <c r="C1331">
        <v>6</v>
      </c>
      <c r="D1331" s="35">
        <v>1</v>
      </c>
      <c r="E1331">
        <v>1</v>
      </c>
      <c r="F1331">
        <v>2.2999999999999998</v>
      </c>
      <c r="G1331" s="12">
        <f>VLOOKUP(PARCELS[[#This Row],[OrderID(ORDERS)]],ORDERS[[OrderID]:[ATA]],11,FALSE)</f>
        <v>43091</v>
      </c>
    </row>
    <row r="1332" spans="1:7" ht="15.75" customHeight="1" x14ac:dyDescent="0.25">
      <c r="A1332">
        <v>1331</v>
      </c>
      <c r="B1332">
        <v>995</v>
      </c>
      <c r="C1332">
        <v>6</v>
      </c>
      <c r="D1332" s="35">
        <v>1</v>
      </c>
      <c r="E1332">
        <v>1</v>
      </c>
      <c r="F1332">
        <v>7.4</v>
      </c>
      <c r="G1332" s="12">
        <f>VLOOKUP(PARCELS[[#This Row],[OrderID(ORDERS)]],ORDERS[[OrderID]:[ATA]],11,FALSE)</f>
        <v>43091</v>
      </c>
    </row>
    <row r="1333" spans="1:7" ht="15.75" customHeight="1" x14ac:dyDescent="0.25">
      <c r="A1333">
        <v>1332</v>
      </c>
      <c r="B1333">
        <v>996</v>
      </c>
      <c r="C1333">
        <v>6</v>
      </c>
      <c r="D1333" s="35">
        <v>1</v>
      </c>
      <c r="E1333">
        <v>1</v>
      </c>
      <c r="F1333">
        <v>17.8</v>
      </c>
      <c r="G1333" s="12">
        <f>VLOOKUP(PARCELS[[#This Row],[OrderID(ORDERS)]],ORDERS[[OrderID]:[ATA]],11,FALSE)</f>
        <v>43092</v>
      </c>
    </row>
    <row r="1334" spans="1:7" ht="15.75" customHeight="1" x14ac:dyDescent="0.25">
      <c r="A1334">
        <v>1333</v>
      </c>
      <c r="B1334">
        <v>996</v>
      </c>
      <c r="C1334">
        <v>6</v>
      </c>
      <c r="D1334" s="35">
        <v>1</v>
      </c>
      <c r="E1334">
        <v>1</v>
      </c>
      <c r="F1334">
        <v>1.1000000000000001</v>
      </c>
      <c r="G1334" s="12">
        <f>VLOOKUP(PARCELS[[#This Row],[OrderID(ORDERS)]],ORDERS[[OrderID]:[ATA]],11,FALSE)</f>
        <v>43092</v>
      </c>
    </row>
    <row r="1335" spans="1:7" ht="15.75" customHeight="1" x14ac:dyDescent="0.25">
      <c r="A1335">
        <v>1334</v>
      </c>
      <c r="B1335">
        <v>997</v>
      </c>
      <c r="C1335">
        <v>5</v>
      </c>
      <c r="D1335" s="35">
        <v>1</v>
      </c>
      <c r="E1335">
        <v>1</v>
      </c>
      <c r="F1335">
        <v>4.2</v>
      </c>
      <c r="G1335" s="12">
        <f>VLOOKUP(PARCELS[[#This Row],[OrderID(ORDERS)]],ORDERS[[OrderID]:[ATA]],11,FALSE)</f>
        <v>43090</v>
      </c>
    </row>
    <row r="1336" spans="1:7" ht="15.75" customHeight="1" x14ac:dyDescent="0.25">
      <c r="A1336">
        <v>1335</v>
      </c>
      <c r="B1336">
        <v>997</v>
      </c>
      <c r="C1336">
        <v>5</v>
      </c>
      <c r="D1336" s="35">
        <v>1</v>
      </c>
      <c r="E1336">
        <v>1</v>
      </c>
      <c r="F1336">
        <v>9.3000000000000007</v>
      </c>
      <c r="G1336" s="12">
        <f>VLOOKUP(PARCELS[[#This Row],[OrderID(ORDERS)]],ORDERS[[OrderID]:[ATA]],11,FALSE)</f>
        <v>43090</v>
      </c>
    </row>
    <row r="1337" spans="1:7" ht="15.75" customHeight="1" x14ac:dyDescent="0.25">
      <c r="A1337">
        <v>1336</v>
      </c>
      <c r="B1337">
        <v>997</v>
      </c>
      <c r="C1337">
        <v>5</v>
      </c>
      <c r="D1337" s="35">
        <v>1</v>
      </c>
      <c r="E1337">
        <v>1</v>
      </c>
      <c r="F1337">
        <v>19.899999999999999</v>
      </c>
      <c r="G1337" s="12">
        <f>VLOOKUP(PARCELS[[#This Row],[OrderID(ORDERS)]],ORDERS[[OrderID]:[ATA]],11,FALSE)</f>
        <v>43090</v>
      </c>
    </row>
    <row r="1338" spans="1:7" ht="15.75" customHeight="1" x14ac:dyDescent="0.25">
      <c r="A1338">
        <v>1337</v>
      </c>
      <c r="B1338">
        <v>998</v>
      </c>
      <c r="C1338">
        <v>6</v>
      </c>
      <c r="D1338" s="35">
        <v>1</v>
      </c>
      <c r="E1338">
        <v>1</v>
      </c>
      <c r="F1338">
        <v>0.8</v>
      </c>
      <c r="G1338" s="12">
        <f>VLOOKUP(PARCELS[[#This Row],[OrderID(ORDERS)]],ORDERS[[OrderID]:[ATA]],11,FALSE)</f>
        <v>43095</v>
      </c>
    </row>
    <row r="1339" spans="1:7" ht="15.75" customHeight="1" x14ac:dyDescent="0.25">
      <c r="A1339">
        <v>1338</v>
      </c>
      <c r="B1339">
        <v>999</v>
      </c>
      <c r="C1339">
        <v>1</v>
      </c>
      <c r="D1339" s="35">
        <v>1</v>
      </c>
      <c r="E1339">
        <v>1</v>
      </c>
      <c r="F1339">
        <v>4.2</v>
      </c>
      <c r="G1339" s="12">
        <f>VLOOKUP(PARCELS[[#This Row],[OrderID(ORDERS)]],ORDERS[[OrderID]:[ATA]],11,FALSE)</f>
        <v>43094</v>
      </c>
    </row>
    <row r="1340" spans="1:7" ht="15.75" customHeight="1" x14ac:dyDescent="0.25">
      <c r="A1340">
        <v>1339</v>
      </c>
      <c r="B1340">
        <v>999</v>
      </c>
      <c r="C1340">
        <v>1</v>
      </c>
      <c r="D1340" s="35">
        <v>1</v>
      </c>
      <c r="E1340">
        <v>1</v>
      </c>
      <c r="F1340">
        <v>16.5</v>
      </c>
      <c r="G1340" s="12">
        <f>VLOOKUP(PARCELS[[#This Row],[OrderID(ORDERS)]],ORDERS[[OrderID]:[ATA]],11,FALSE)</f>
        <v>43094</v>
      </c>
    </row>
    <row r="1341" spans="1:7" ht="15.75" customHeight="1" x14ac:dyDescent="0.25">
      <c r="A1341">
        <v>1340</v>
      </c>
      <c r="B1341">
        <v>1000</v>
      </c>
      <c r="C1341">
        <v>1</v>
      </c>
      <c r="D1341" s="35">
        <v>1</v>
      </c>
      <c r="E1341">
        <v>1</v>
      </c>
      <c r="F1341">
        <v>8</v>
      </c>
      <c r="G1341" s="12">
        <f>VLOOKUP(PARCELS[[#This Row],[OrderID(ORDERS)]],ORDERS[[OrderID]:[ATA]],11,FALSE)</f>
        <v>43094</v>
      </c>
    </row>
    <row r="1342" spans="1:7" ht="15.75" customHeight="1" x14ac:dyDescent="0.25">
      <c r="A1342">
        <v>1341</v>
      </c>
      <c r="B1342">
        <v>1001</v>
      </c>
      <c r="C1342">
        <v>5</v>
      </c>
      <c r="D1342" s="35">
        <v>1</v>
      </c>
      <c r="E1342">
        <v>1</v>
      </c>
      <c r="F1342">
        <v>10.4</v>
      </c>
      <c r="G1342" s="12">
        <f>VLOOKUP(PARCELS[[#This Row],[OrderID(ORDERS)]],ORDERS[[OrderID]:[ATA]],11,FALSE)</f>
        <v>43093</v>
      </c>
    </row>
    <row r="1343" spans="1:7" ht="15.75" customHeight="1" x14ac:dyDescent="0.25">
      <c r="A1343">
        <v>1342</v>
      </c>
      <c r="B1343">
        <v>1002</v>
      </c>
      <c r="C1343">
        <v>5</v>
      </c>
      <c r="D1343" s="35">
        <v>1</v>
      </c>
      <c r="E1343">
        <v>1</v>
      </c>
      <c r="F1343">
        <v>1.4</v>
      </c>
      <c r="G1343" s="12">
        <f>VLOOKUP(PARCELS[[#This Row],[OrderID(ORDERS)]],ORDERS[[OrderID]:[ATA]],11,FALSE)</f>
        <v>43094</v>
      </c>
    </row>
    <row r="1344" spans="1:7" ht="15.75" customHeight="1" x14ac:dyDescent="0.25">
      <c r="A1344">
        <v>1343</v>
      </c>
      <c r="B1344">
        <v>1003</v>
      </c>
      <c r="C1344">
        <v>2</v>
      </c>
      <c r="D1344" s="35">
        <v>1</v>
      </c>
      <c r="E1344">
        <v>1</v>
      </c>
      <c r="F1344">
        <v>17.3</v>
      </c>
      <c r="G1344" s="12">
        <f>VLOOKUP(PARCELS[[#This Row],[OrderID(ORDERS)]],ORDERS[[OrderID]:[ATA]],11,FALSE)</f>
        <v>43089</v>
      </c>
    </row>
    <row r="1345" spans="1:7" ht="15.75" customHeight="1" x14ac:dyDescent="0.25">
      <c r="A1345">
        <v>1344</v>
      </c>
      <c r="B1345">
        <v>1004</v>
      </c>
      <c r="C1345">
        <v>3</v>
      </c>
      <c r="D1345" s="35">
        <v>1</v>
      </c>
      <c r="E1345">
        <v>1</v>
      </c>
      <c r="F1345">
        <v>2.5</v>
      </c>
      <c r="G1345" s="12">
        <f>VLOOKUP(PARCELS[[#This Row],[OrderID(ORDERS)]],ORDERS[[OrderID]:[ATA]],11,FALSE)</f>
        <v>43089</v>
      </c>
    </row>
    <row r="1346" spans="1:7" ht="15.75" customHeight="1" x14ac:dyDescent="0.25">
      <c r="A1346">
        <v>1345</v>
      </c>
      <c r="B1346">
        <v>1005</v>
      </c>
      <c r="C1346">
        <v>2</v>
      </c>
      <c r="D1346" s="35">
        <v>1</v>
      </c>
      <c r="E1346">
        <v>1</v>
      </c>
      <c r="F1346">
        <v>6.4</v>
      </c>
      <c r="G1346" s="12">
        <f>VLOOKUP(PARCELS[[#This Row],[OrderID(ORDERS)]],ORDERS[[OrderID]:[ATA]],11,FALSE)</f>
        <v>43090</v>
      </c>
    </row>
    <row r="1347" spans="1:7" ht="15.75" customHeight="1" x14ac:dyDescent="0.25">
      <c r="A1347">
        <v>1346</v>
      </c>
      <c r="B1347">
        <v>1006</v>
      </c>
      <c r="C1347">
        <v>4</v>
      </c>
      <c r="D1347" s="35">
        <v>1</v>
      </c>
      <c r="E1347">
        <v>1</v>
      </c>
      <c r="F1347">
        <v>10.7</v>
      </c>
      <c r="G1347" s="12">
        <f>VLOOKUP(PARCELS[[#This Row],[OrderID(ORDERS)]],ORDERS[[OrderID]:[ATA]],11,FALSE)</f>
        <v>43096</v>
      </c>
    </row>
    <row r="1348" spans="1:7" ht="15.75" customHeight="1" x14ac:dyDescent="0.25">
      <c r="A1348">
        <v>1347</v>
      </c>
      <c r="B1348">
        <v>1006</v>
      </c>
      <c r="C1348">
        <v>4</v>
      </c>
      <c r="D1348" s="35">
        <v>1</v>
      </c>
      <c r="E1348">
        <v>1</v>
      </c>
      <c r="F1348">
        <v>11.4</v>
      </c>
      <c r="G1348" s="12">
        <f>VLOOKUP(PARCELS[[#This Row],[OrderID(ORDERS)]],ORDERS[[OrderID]:[ATA]],11,FALSE)</f>
        <v>43096</v>
      </c>
    </row>
    <row r="1349" spans="1:7" ht="15.75" customHeight="1" x14ac:dyDescent="0.25">
      <c r="A1349">
        <v>1348</v>
      </c>
      <c r="B1349">
        <v>1007</v>
      </c>
      <c r="C1349">
        <v>3</v>
      </c>
      <c r="D1349" s="35">
        <v>1</v>
      </c>
      <c r="E1349">
        <v>0</v>
      </c>
      <c r="F1349">
        <v>3.8</v>
      </c>
      <c r="G1349" s="12">
        <f>VLOOKUP(PARCELS[[#This Row],[OrderID(ORDERS)]],ORDERS[[OrderID]:[ATA]],11,FALSE)</f>
        <v>43092</v>
      </c>
    </row>
    <row r="1350" spans="1:7" ht="15.75" customHeight="1" x14ac:dyDescent="0.25">
      <c r="A1350">
        <v>1349</v>
      </c>
      <c r="B1350">
        <v>1008</v>
      </c>
      <c r="C1350">
        <v>3</v>
      </c>
      <c r="D1350" s="35">
        <v>1</v>
      </c>
      <c r="E1350">
        <v>1</v>
      </c>
      <c r="F1350">
        <v>2</v>
      </c>
      <c r="G1350" s="12">
        <f>VLOOKUP(PARCELS[[#This Row],[OrderID(ORDERS)]],ORDERS[[OrderID]:[ATA]],11,FALSE)</f>
        <v>43090</v>
      </c>
    </row>
    <row r="1351" spans="1:7" ht="15.75" customHeight="1" x14ac:dyDescent="0.25">
      <c r="A1351">
        <v>1350</v>
      </c>
      <c r="B1351">
        <v>1009</v>
      </c>
      <c r="C1351">
        <v>6</v>
      </c>
      <c r="D1351" s="35">
        <v>1</v>
      </c>
      <c r="E1351">
        <v>1</v>
      </c>
      <c r="F1351">
        <v>2.2999999999999998</v>
      </c>
      <c r="G1351" s="12">
        <f>VLOOKUP(PARCELS[[#This Row],[OrderID(ORDERS)]],ORDERS[[OrderID]:[ATA]],11,FALSE)</f>
        <v>43092</v>
      </c>
    </row>
    <row r="1352" spans="1:7" ht="15.75" customHeight="1" x14ac:dyDescent="0.25">
      <c r="A1352">
        <v>1351</v>
      </c>
      <c r="B1352">
        <v>1010</v>
      </c>
      <c r="C1352">
        <v>5</v>
      </c>
      <c r="D1352" s="35">
        <v>1</v>
      </c>
      <c r="E1352">
        <v>1</v>
      </c>
      <c r="F1352">
        <v>1.4</v>
      </c>
      <c r="G1352" s="12">
        <f>VLOOKUP(PARCELS[[#This Row],[OrderID(ORDERS)]],ORDERS[[OrderID]:[ATA]],11,FALSE)</f>
        <v>43093</v>
      </c>
    </row>
    <row r="1353" spans="1:7" ht="15.75" customHeight="1" x14ac:dyDescent="0.25">
      <c r="A1353">
        <v>1352</v>
      </c>
      <c r="B1353">
        <v>1011</v>
      </c>
      <c r="C1353">
        <v>6</v>
      </c>
      <c r="D1353" s="35">
        <v>1</v>
      </c>
      <c r="E1353">
        <v>1</v>
      </c>
      <c r="F1353">
        <v>10.4</v>
      </c>
      <c r="G1353" s="12">
        <f>VLOOKUP(PARCELS[[#This Row],[OrderID(ORDERS)]],ORDERS[[OrderID]:[ATA]],11,FALSE)</f>
        <v>43090</v>
      </c>
    </row>
    <row r="1354" spans="1:7" ht="15.75" customHeight="1" x14ac:dyDescent="0.25">
      <c r="A1354">
        <v>1353</v>
      </c>
      <c r="B1354">
        <v>1012</v>
      </c>
      <c r="C1354">
        <v>2</v>
      </c>
      <c r="D1354" s="35">
        <v>1</v>
      </c>
      <c r="E1354">
        <v>1</v>
      </c>
      <c r="F1354">
        <v>14.5</v>
      </c>
      <c r="G1354" s="12">
        <f>VLOOKUP(PARCELS[[#This Row],[OrderID(ORDERS)]],ORDERS[[OrderID]:[ATA]],11,FALSE)</f>
        <v>43096</v>
      </c>
    </row>
    <row r="1355" spans="1:7" ht="15.75" customHeight="1" x14ac:dyDescent="0.25">
      <c r="A1355">
        <v>1354</v>
      </c>
      <c r="B1355">
        <v>1013</v>
      </c>
      <c r="C1355">
        <v>4</v>
      </c>
      <c r="D1355" s="35">
        <v>1</v>
      </c>
      <c r="E1355">
        <v>1</v>
      </c>
      <c r="F1355">
        <v>18.3</v>
      </c>
      <c r="G1355" s="12">
        <f>VLOOKUP(PARCELS[[#This Row],[OrderID(ORDERS)]],ORDERS[[OrderID]:[ATA]],11,FALSE)</f>
        <v>43097</v>
      </c>
    </row>
    <row r="1356" spans="1:7" ht="15.75" customHeight="1" x14ac:dyDescent="0.25">
      <c r="A1356">
        <v>1355</v>
      </c>
      <c r="B1356">
        <v>1014</v>
      </c>
      <c r="C1356">
        <v>6</v>
      </c>
      <c r="D1356" s="35">
        <v>1</v>
      </c>
      <c r="E1356">
        <v>1</v>
      </c>
      <c r="F1356">
        <v>9</v>
      </c>
      <c r="G1356" s="12">
        <f>VLOOKUP(PARCELS[[#This Row],[OrderID(ORDERS)]],ORDERS[[OrderID]:[ATA]],11,FALSE)</f>
        <v>43096</v>
      </c>
    </row>
    <row r="1357" spans="1:7" ht="15.75" customHeight="1" x14ac:dyDescent="0.25">
      <c r="A1357">
        <v>1356</v>
      </c>
      <c r="B1357">
        <v>1015</v>
      </c>
      <c r="C1357">
        <v>2</v>
      </c>
      <c r="D1357" s="35">
        <v>1</v>
      </c>
      <c r="E1357">
        <v>1</v>
      </c>
      <c r="F1357">
        <v>19.7</v>
      </c>
      <c r="G1357" s="12">
        <f>VLOOKUP(PARCELS[[#This Row],[OrderID(ORDERS)]],ORDERS[[OrderID]:[ATA]],11,FALSE)</f>
        <v>43100</v>
      </c>
    </row>
    <row r="1358" spans="1:7" ht="15.75" customHeight="1" x14ac:dyDescent="0.25">
      <c r="A1358">
        <v>1357</v>
      </c>
      <c r="B1358">
        <v>1015</v>
      </c>
      <c r="C1358">
        <v>2</v>
      </c>
      <c r="D1358" s="35">
        <v>1</v>
      </c>
      <c r="E1358">
        <v>1</v>
      </c>
      <c r="F1358">
        <v>19.899999999999999</v>
      </c>
      <c r="G1358" s="12">
        <f>VLOOKUP(PARCELS[[#This Row],[OrderID(ORDERS)]],ORDERS[[OrderID]:[ATA]],11,FALSE)</f>
        <v>43100</v>
      </c>
    </row>
    <row r="1359" spans="1:7" ht="15.75" customHeight="1" x14ac:dyDescent="0.25">
      <c r="A1359">
        <v>1358</v>
      </c>
      <c r="B1359">
        <v>1016</v>
      </c>
      <c r="C1359">
        <v>3</v>
      </c>
      <c r="D1359" s="35">
        <v>1</v>
      </c>
      <c r="E1359">
        <v>1</v>
      </c>
      <c r="F1359">
        <v>2.5</v>
      </c>
      <c r="G1359" s="12">
        <f>VLOOKUP(PARCELS[[#This Row],[OrderID(ORDERS)]],ORDERS[[OrderID]:[ATA]],11,FALSE)</f>
        <v>43092</v>
      </c>
    </row>
    <row r="1360" spans="1:7" ht="15.75" customHeight="1" x14ac:dyDescent="0.25">
      <c r="A1360">
        <v>1359</v>
      </c>
      <c r="B1360">
        <v>1017</v>
      </c>
      <c r="C1360">
        <v>6</v>
      </c>
      <c r="D1360" s="35">
        <v>1</v>
      </c>
      <c r="E1360">
        <v>1</v>
      </c>
      <c r="F1360">
        <v>0.5</v>
      </c>
      <c r="G1360" s="12">
        <f>VLOOKUP(PARCELS[[#This Row],[OrderID(ORDERS)]],ORDERS[[OrderID]:[ATA]],11,FALSE)</f>
        <v>43093</v>
      </c>
    </row>
    <row r="1361" spans="1:7" ht="15.75" customHeight="1" x14ac:dyDescent="0.25">
      <c r="A1361">
        <v>1360</v>
      </c>
      <c r="B1361">
        <v>1018</v>
      </c>
      <c r="C1361">
        <v>6</v>
      </c>
      <c r="D1361" s="35">
        <v>1</v>
      </c>
      <c r="E1361">
        <v>1</v>
      </c>
      <c r="F1361">
        <v>9.1</v>
      </c>
      <c r="G1361" s="12">
        <f>VLOOKUP(PARCELS[[#This Row],[OrderID(ORDERS)]],ORDERS[[OrderID]:[ATA]],11,FALSE)</f>
        <v>43096</v>
      </c>
    </row>
    <row r="1362" spans="1:7" ht="15.75" customHeight="1" x14ac:dyDescent="0.25">
      <c r="A1362">
        <v>1361</v>
      </c>
      <c r="B1362">
        <v>1019</v>
      </c>
      <c r="C1362">
        <v>1</v>
      </c>
      <c r="D1362" s="35">
        <v>1</v>
      </c>
      <c r="E1362">
        <v>1</v>
      </c>
      <c r="F1362">
        <v>3.1</v>
      </c>
      <c r="G1362" s="12">
        <f>VLOOKUP(PARCELS[[#This Row],[OrderID(ORDERS)]],ORDERS[[OrderID]:[ATA]],11,FALSE)</f>
        <v>43094</v>
      </c>
    </row>
    <row r="1363" spans="1:7" ht="15.75" customHeight="1" x14ac:dyDescent="0.25">
      <c r="A1363">
        <v>1362</v>
      </c>
      <c r="B1363">
        <v>1020</v>
      </c>
      <c r="C1363">
        <v>1</v>
      </c>
      <c r="D1363" s="35">
        <v>1</v>
      </c>
      <c r="E1363">
        <v>1</v>
      </c>
      <c r="F1363">
        <v>1.3</v>
      </c>
      <c r="G1363" s="12">
        <f>VLOOKUP(PARCELS[[#This Row],[OrderID(ORDERS)]],ORDERS[[OrderID]:[ATA]],11,FALSE)</f>
        <v>43097</v>
      </c>
    </row>
    <row r="1364" spans="1:7" ht="15.75" customHeight="1" x14ac:dyDescent="0.25">
      <c r="A1364">
        <v>1363</v>
      </c>
      <c r="B1364">
        <v>1021</v>
      </c>
      <c r="C1364">
        <v>1</v>
      </c>
      <c r="D1364" s="35">
        <v>1</v>
      </c>
      <c r="E1364">
        <v>1</v>
      </c>
      <c r="F1364">
        <v>0.2</v>
      </c>
      <c r="G1364" s="12">
        <f>VLOOKUP(PARCELS[[#This Row],[OrderID(ORDERS)]],ORDERS[[OrderID]:[ATA]],11,FALSE)</f>
        <v>43097</v>
      </c>
    </row>
    <row r="1365" spans="1:7" ht="15.75" customHeight="1" x14ac:dyDescent="0.25">
      <c r="A1365">
        <v>1364</v>
      </c>
      <c r="B1365">
        <v>1022</v>
      </c>
      <c r="C1365">
        <v>6</v>
      </c>
      <c r="D1365" s="35">
        <v>1</v>
      </c>
      <c r="E1365">
        <v>1</v>
      </c>
      <c r="F1365">
        <v>4.0999999999999996</v>
      </c>
      <c r="G1365" s="12">
        <f>VLOOKUP(PARCELS[[#This Row],[OrderID(ORDERS)]],ORDERS[[OrderID]:[ATA]],11,FALSE)</f>
        <v>43093</v>
      </c>
    </row>
    <row r="1366" spans="1:7" ht="15.75" customHeight="1" x14ac:dyDescent="0.25">
      <c r="A1366">
        <v>1365</v>
      </c>
      <c r="B1366">
        <v>1022</v>
      </c>
      <c r="C1366">
        <v>6</v>
      </c>
      <c r="D1366" s="35">
        <v>1</v>
      </c>
      <c r="E1366">
        <v>1</v>
      </c>
      <c r="F1366">
        <v>17.7</v>
      </c>
      <c r="G1366" s="12">
        <f>VLOOKUP(PARCELS[[#This Row],[OrderID(ORDERS)]],ORDERS[[OrderID]:[ATA]],11,FALSE)</f>
        <v>43093</v>
      </c>
    </row>
    <row r="1367" spans="1:7" ht="15.75" customHeight="1" x14ac:dyDescent="0.25">
      <c r="A1367">
        <v>1366</v>
      </c>
      <c r="B1367">
        <v>1022</v>
      </c>
      <c r="C1367">
        <v>6</v>
      </c>
      <c r="D1367" s="35">
        <v>1</v>
      </c>
      <c r="E1367">
        <v>1</v>
      </c>
      <c r="F1367">
        <v>18.899999999999999</v>
      </c>
      <c r="G1367" s="12">
        <f>VLOOKUP(PARCELS[[#This Row],[OrderID(ORDERS)]],ORDERS[[OrderID]:[ATA]],11,FALSE)</f>
        <v>43093</v>
      </c>
    </row>
    <row r="1368" spans="1:7" ht="15.75" customHeight="1" x14ac:dyDescent="0.25">
      <c r="A1368">
        <v>1367</v>
      </c>
      <c r="B1368">
        <v>1023</v>
      </c>
      <c r="C1368">
        <v>5</v>
      </c>
      <c r="D1368" s="35">
        <v>1</v>
      </c>
      <c r="E1368">
        <v>1</v>
      </c>
      <c r="F1368">
        <v>14.2</v>
      </c>
      <c r="G1368" s="12">
        <f>VLOOKUP(PARCELS[[#This Row],[OrderID(ORDERS)]],ORDERS[[OrderID]:[ATA]],11,FALSE)</f>
        <v>43095</v>
      </c>
    </row>
    <row r="1369" spans="1:7" ht="15.75" customHeight="1" x14ac:dyDescent="0.25">
      <c r="A1369">
        <v>1368</v>
      </c>
      <c r="B1369">
        <v>1023</v>
      </c>
      <c r="C1369">
        <v>5</v>
      </c>
      <c r="D1369" s="35">
        <v>1</v>
      </c>
      <c r="E1369">
        <v>1</v>
      </c>
      <c r="F1369">
        <v>2.6</v>
      </c>
      <c r="G1369" s="12">
        <f>VLOOKUP(PARCELS[[#This Row],[OrderID(ORDERS)]],ORDERS[[OrderID]:[ATA]],11,FALSE)</f>
        <v>43095</v>
      </c>
    </row>
    <row r="1370" spans="1:7" ht="15.75" customHeight="1" x14ac:dyDescent="0.25">
      <c r="A1370">
        <v>1369</v>
      </c>
      <c r="B1370">
        <v>1024</v>
      </c>
      <c r="C1370">
        <v>3</v>
      </c>
      <c r="D1370" s="35">
        <v>1</v>
      </c>
      <c r="E1370">
        <v>0</v>
      </c>
      <c r="F1370">
        <v>15.1</v>
      </c>
      <c r="G1370" s="12">
        <f>VLOOKUP(PARCELS[[#This Row],[OrderID(ORDERS)]],ORDERS[[OrderID]:[ATA]],11,FALSE)</f>
        <v>43097</v>
      </c>
    </row>
    <row r="1371" spans="1:7" ht="15.75" customHeight="1" x14ac:dyDescent="0.25">
      <c r="A1371">
        <v>1370</v>
      </c>
      <c r="B1371">
        <v>1025</v>
      </c>
      <c r="C1371">
        <v>6</v>
      </c>
      <c r="D1371" s="35">
        <v>1</v>
      </c>
      <c r="E1371">
        <v>1</v>
      </c>
      <c r="F1371">
        <v>4.5</v>
      </c>
      <c r="G1371" s="12">
        <f>VLOOKUP(PARCELS[[#This Row],[OrderID(ORDERS)]],ORDERS[[OrderID]:[ATA]],11,FALSE)</f>
        <v>43104</v>
      </c>
    </row>
    <row r="1372" spans="1:7" ht="15.75" customHeight="1" x14ac:dyDescent="0.25">
      <c r="A1372">
        <v>1371</v>
      </c>
      <c r="B1372">
        <v>1025</v>
      </c>
      <c r="C1372">
        <v>6</v>
      </c>
      <c r="D1372" s="35">
        <v>1</v>
      </c>
      <c r="E1372">
        <v>1</v>
      </c>
      <c r="F1372">
        <v>2.5</v>
      </c>
      <c r="G1372" s="12">
        <f>VLOOKUP(PARCELS[[#This Row],[OrderID(ORDERS)]],ORDERS[[OrderID]:[ATA]],11,FALSE)</f>
        <v>43104</v>
      </c>
    </row>
    <row r="1373" spans="1:7" ht="15.75" customHeight="1" x14ac:dyDescent="0.25">
      <c r="A1373">
        <v>1372</v>
      </c>
      <c r="B1373">
        <v>1026</v>
      </c>
      <c r="C1373">
        <v>4</v>
      </c>
      <c r="D1373" s="35">
        <v>1</v>
      </c>
      <c r="E1373">
        <v>1</v>
      </c>
      <c r="F1373">
        <v>16.100000000000001</v>
      </c>
      <c r="G1373" s="12">
        <f>VLOOKUP(PARCELS[[#This Row],[OrderID(ORDERS)]],ORDERS[[OrderID]:[ATA]],11,FALSE)</f>
        <v>43099</v>
      </c>
    </row>
    <row r="1374" spans="1:7" ht="15.75" customHeight="1" x14ac:dyDescent="0.25">
      <c r="A1374">
        <v>1373</v>
      </c>
      <c r="B1374">
        <v>1027</v>
      </c>
      <c r="C1374">
        <v>3</v>
      </c>
      <c r="D1374" s="35">
        <v>1</v>
      </c>
      <c r="E1374">
        <v>1</v>
      </c>
      <c r="F1374">
        <v>1.1000000000000001</v>
      </c>
      <c r="G1374" s="12">
        <f>VLOOKUP(PARCELS[[#This Row],[OrderID(ORDERS)]],ORDERS[[OrderID]:[ATA]],11,FALSE)</f>
        <v>43096</v>
      </c>
    </row>
    <row r="1375" spans="1:7" ht="15.75" customHeight="1" x14ac:dyDescent="0.25">
      <c r="A1375">
        <v>1374</v>
      </c>
      <c r="B1375">
        <v>1028</v>
      </c>
      <c r="C1375">
        <v>4</v>
      </c>
      <c r="D1375" s="35">
        <v>1</v>
      </c>
      <c r="E1375">
        <v>1</v>
      </c>
      <c r="F1375">
        <v>5.0999999999999996</v>
      </c>
      <c r="G1375" s="12">
        <f>VLOOKUP(PARCELS[[#This Row],[OrderID(ORDERS)]],ORDERS[[OrderID]:[ATA]],11,FALSE)</f>
        <v>43095</v>
      </c>
    </row>
    <row r="1376" spans="1:7" ht="15.75" customHeight="1" x14ac:dyDescent="0.25">
      <c r="A1376">
        <v>1375</v>
      </c>
      <c r="B1376">
        <v>1028</v>
      </c>
      <c r="C1376">
        <v>4</v>
      </c>
      <c r="D1376" s="35">
        <v>1</v>
      </c>
      <c r="E1376">
        <v>1</v>
      </c>
      <c r="F1376">
        <v>14.1</v>
      </c>
      <c r="G1376" s="12">
        <f>VLOOKUP(PARCELS[[#This Row],[OrderID(ORDERS)]],ORDERS[[OrderID]:[ATA]],11,FALSE)</f>
        <v>43095</v>
      </c>
    </row>
    <row r="1377" spans="1:7" ht="15.75" customHeight="1" x14ac:dyDescent="0.25">
      <c r="A1377">
        <v>1376</v>
      </c>
      <c r="B1377">
        <v>1029</v>
      </c>
      <c r="C1377">
        <v>6</v>
      </c>
      <c r="D1377" s="35">
        <v>1</v>
      </c>
      <c r="E1377">
        <v>1</v>
      </c>
      <c r="F1377">
        <v>4.0999999999999996</v>
      </c>
      <c r="G1377" s="12">
        <f>VLOOKUP(PARCELS[[#This Row],[OrderID(ORDERS)]],ORDERS[[OrderID]:[ATA]],11,FALSE)</f>
        <v>43100</v>
      </c>
    </row>
    <row r="1378" spans="1:7" ht="15.75" customHeight="1" x14ac:dyDescent="0.25">
      <c r="A1378">
        <v>1377</v>
      </c>
      <c r="B1378">
        <v>1029</v>
      </c>
      <c r="C1378">
        <v>6</v>
      </c>
      <c r="D1378" s="35">
        <v>1</v>
      </c>
      <c r="E1378">
        <v>1</v>
      </c>
      <c r="F1378">
        <v>7.7</v>
      </c>
      <c r="G1378" s="12">
        <f>VLOOKUP(PARCELS[[#This Row],[OrderID(ORDERS)]],ORDERS[[OrderID]:[ATA]],11,FALSE)</f>
        <v>43100</v>
      </c>
    </row>
    <row r="1379" spans="1:7" ht="15.75" customHeight="1" x14ac:dyDescent="0.25">
      <c r="A1379">
        <v>1378</v>
      </c>
      <c r="B1379">
        <v>1030</v>
      </c>
      <c r="C1379">
        <v>4</v>
      </c>
      <c r="D1379" s="35">
        <v>1</v>
      </c>
      <c r="E1379">
        <v>1</v>
      </c>
      <c r="F1379">
        <v>0.4</v>
      </c>
      <c r="G1379" s="12">
        <f>VLOOKUP(PARCELS[[#This Row],[OrderID(ORDERS)]],ORDERS[[OrderID]:[ATA]],11,FALSE)</f>
        <v>43100</v>
      </c>
    </row>
    <row r="1380" spans="1:7" ht="15.75" customHeight="1" x14ac:dyDescent="0.25">
      <c r="A1380">
        <v>1379</v>
      </c>
      <c r="B1380">
        <v>1031</v>
      </c>
      <c r="C1380">
        <v>1</v>
      </c>
      <c r="D1380" s="35">
        <v>1</v>
      </c>
      <c r="E1380">
        <v>1</v>
      </c>
      <c r="F1380">
        <v>8</v>
      </c>
      <c r="G1380" s="12">
        <f>VLOOKUP(PARCELS[[#This Row],[OrderID(ORDERS)]],ORDERS[[OrderID]:[ATA]],11,FALSE)</f>
        <v>43102</v>
      </c>
    </row>
    <row r="1381" spans="1:7" ht="15.75" customHeight="1" x14ac:dyDescent="0.25">
      <c r="A1381">
        <v>1380</v>
      </c>
      <c r="B1381">
        <v>1032</v>
      </c>
      <c r="C1381">
        <v>4</v>
      </c>
      <c r="D1381" s="35">
        <v>1</v>
      </c>
      <c r="E1381">
        <v>1</v>
      </c>
      <c r="F1381">
        <v>5.2</v>
      </c>
      <c r="G1381" s="12">
        <f>VLOOKUP(PARCELS[[#This Row],[OrderID(ORDERS)]],ORDERS[[OrderID]:[ATA]],11,FALSE)</f>
        <v>43096</v>
      </c>
    </row>
    <row r="1382" spans="1:7" ht="15.75" customHeight="1" x14ac:dyDescent="0.25">
      <c r="A1382">
        <v>1381</v>
      </c>
      <c r="B1382">
        <v>1032</v>
      </c>
      <c r="C1382">
        <v>4</v>
      </c>
      <c r="D1382" s="35">
        <v>1</v>
      </c>
      <c r="E1382">
        <v>1</v>
      </c>
      <c r="F1382">
        <v>4.9000000000000004</v>
      </c>
      <c r="G1382" s="12">
        <f>VLOOKUP(PARCELS[[#This Row],[OrderID(ORDERS)]],ORDERS[[OrderID]:[ATA]],11,FALSE)</f>
        <v>43096</v>
      </c>
    </row>
    <row r="1383" spans="1:7" ht="15.75" customHeight="1" x14ac:dyDescent="0.25">
      <c r="A1383">
        <v>1382</v>
      </c>
      <c r="B1383">
        <v>1033</v>
      </c>
      <c r="C1383">
        <v>1</v>
      </c>
      <c r="D1383" s="35">
        <v>1</v>
      </c>
      <c r="E1383">
        <v>1</v>
      </c>
      <c r="F1383">
        <v>6</v>
      </c>
      <c r="G1383" s="12">
        <f>VLOOKUP(PARCELS[[#This Row],[OrderID(ORDERS)]],ORDERS[[OrderID]:[ATA]],11,FALSE)</f>
        <v>43099</v>
      </c>
    </row>
    <row r="1384" spans="1:7" ht="15.75" customHeight="1" x14ac:dyDescent="0.25">
      <c r="A1384">
        <v>1383</v>
      </c>
      <c r="B1384">
        <v>1033</v>
      </c>
      <c r="C1384">
        <v>1</v>
      </c>
      <c r="D1384" s="35">
        <v>1</v>
      </c>
      <c r="E1384">
        <v>1</v>
      </c>
      <c r="F1384">
        <v>0.5</v>
      </c>
      <c r="G1384" s="12">
        <f>VLOOKUP(PARCELS[[#This Row],[OrderID(ORDERS)]],ORDERS[[OrderID]:[ATA]],11,FALSE)</f>
        <v>43099</v>
      </c>
    </row>
    <row r="1385" spans="1:7" ht="15.75" customHeight="1" x14ac:dyDescent="0.25">
      <c r="A1385">
        <v>1384</v>
      </c>
      <c r="B1385">
        <v>1034</v>
      </c>
      <c r="C1385">
        <v>5</v>
      </c>
      <c r="D1385" s="35">
        <v>1</v>
      </c>
      <c r="E1385">
        <v>1</v>
      </c>
      <c r="F1385">
        <v>0.4</v>
      </c>
      <c r="G1385" s="12">
        <f>VLOOKUP(PARCELS[[#This Row],[OrderID(ORDERS)]],ORDERS[[OrderID]:[ATA]],11,FALSE)</f>
        <v>43096</v>
      </c>
    </row>
    <row r="1386" spans="1:7" ht="15.75" customHeight="1" x14ac:dyDescent="0.25">
      <c r="A1386">
        <v>1385</v>
      </c>
      <c r="B1386">
        <v>1035</v>
      </c>
      <c r="C1386">
        <v>3</v>
      </c>
      <c r="D1386" s="35">
        <v>1</v>
      </c>
      <c r="E1386">
        <v>1</v>
      </c>
      <c r="F1386">
        <v>10.5</v>
      </c>
      <c r="G1386" s="12">
        <f>VLOOKUP(PARCELS[[#This Row],[OrderID(ORDERS)]],ORDERS[[OrderID]:[ATA]],11,FALSE)</f>
        <v>43101</v>
      </c>
    </row>
    <row r="1387" spans="1:7" ht="15.75" customHeight="1" x14ac:dyDescent="0.25">
      <c r="A1387">
        <v>1386</v>
      </c>
      <c r="B1387">
        <v>1036</v>
      </c>
      <c r="C1387">
        <v>6</v>
      </c>
      <c r="D1387" s="35">
        <v>1</v>
      </c>
      <c r="E1387">
        <v>1</v>
      </c>
      <c r="F1387">
        <v>15.3</v>
      </c>
      <c r="G1387" s="12">
        <f>VLOOKUP(PARCELS[[#This Row],[OrderID(ORDERS)]],ORDERS[[OrderID]:[ATA]],11,FALSE)</f>
        <v>43099</v>
      </c>
    </row>
    <row r="1388" spans="1:7" ht="15.75" customHeight="1" x14ac:dyDescent="0.25">
      <c r="A1388">
        <v>1387</v>
      </c>
      <c r="B1388">
        <v>1037</v>
      </c>
      <c r="C1388">
        <v>6</v>
      </c>
      <c r="D1388" s="35">
        <v>1</v>
      </c>
      <c r="E1388">
        <v>1</v>
      </c>
      <c r="F1388">
        <v>17.5</v>
      </c>
      <c r="G1388" s="12">
        <f>VLOOKUP(PARCELS[[#This Row],[OrderID(ORDERS)]],ORDERS[[OrderID]:[ATA]],11,FALSE)</f>
        <v>43098</v>
      </c>
    </row>
    <row r="1389" spans="1:7" ht="15.75" customHeight="1" x14ac:dyDescent="0.25">
      <c r="A1389">
        <v>1388</v>
      </c>
      <c r="B1389">
        <v>1038</v>
      </c>
      <c r="C1389">
        <v>1</v>
      </c>
      <c r="D1389" s="35">
        <v>1</v>
      </c>
      <c r="E1389">
        <v>0</v>
      </c>
      <c r="F1389">
        <v>15</v>
      </c>
      <c r="G1389" s="12">
        <f>VLOOKUP(PARCELS[[#This Row],[OrderID(ORDERS)]],ORDERS[[OrderID]:[ATA]],11,FALSE)</f>
        <v>43099</v>
      </c>
    </row>
    <row r="1390" spans="1:7" ht="15.75" customHeight="1" x14ac:dyDescent="0.25">
      <c r="A1390">
        <v>1389</v>
      </c>
      <c r="B1390">
        <v>1039</v>
      </c>
      <c r="C1390">
        <v>2</v>
      </c>
      <c r="D1390" s="35">
        <v>1</v>
      </c>
      <c r="E1390">
        <v>1</v>
      </c>
      <c r="F1390">
        <v>0.1</v>
      </c>
      <c r="G1390" s="12">
        <f>VLOOKUP(PARCELS[[#This Row],[OrderID(ORDERS)]],ORDERS[[OrderID]:[ATA]],11,FALSE)</f>
        <v>43103</v>
      </c>
    </row>
    <row r="1391" spans="1:7" ht="15.75" customHeight="1" x14ac:dyDescent="0.25">
      <c r="A1391">
        <v>1390</v>
      </c>
      <c r="B1391">
        <v>1039</v>
      </c>
      <c r="C1391">
        <v>2</v>
      </c>
      <c r="D1391" s="35">
        <v>1</v>
      </c>
      <c r="E1391">
        <v>0</v>
      </c>
      <c r="F1391">
        <v>1.2</v>
      </c>
      <c r="G1391" s="12">
        <f>VLOOKUP(PARCELS[[#This Row],[OrderID(ORDERS)]],ORDERS[[OrderID]:[ATA]],11,FALSE)</f>
        <v>43103</v>
      </c>
    </row>
    <row r="1392" spans="1:7" ht="15.75" customHeight="1" x14ac:dyDescent="0.25">
      <c r="A1392">
        <v>1391</v>
      </c>
      <c r="B1392">
        <v>1039</v>
      </c>
      <c r="C1392">
        <v>2</v>
      </c>
      <c r="D1392" s="35">
        <v>1</v>
      </c>
      <c r="E1392">
        <v>1</v>
      </c>
      <c r="F1392">
        <v>1.5</v>
      </c>
      <c r="G1392" s="12">
        <f>VLOOKUP(PARCELS[[#This Row],[OrderID(ORDERS)]],ORDERS[[OrderID]:[ATA]],11,FALSE)</f>
        <v>43103</v>
      </c>
    </row>
    <row r="1393" spans="1:7" ht="15.75" customHeight="1" x14ac:dyDescent="0.25">
      <c r="A1393">
        <v>1392</v>
      </c>
      <c r="B1393">
        <v>1040</v>
      </c>
      <c r="C1393">
        <v>4</v>
      </c>
      <c r="D1393" s="35">
        <v>1</v>
      </c>
      <c r="E1393">
        <v>1</v>
      </c>
      <c r="F1393">
        <v>3.5</v>
      </c>
      <c r="G1393" s="12">
        <f>VLOOKUP(PARCELS[[#This Row],[OrderID(ORDERS)]],ORDERS[[OrderID]:[ATA]],11,FALSE)</f>
        <v>43104</v>
      </c>
    </row>
    <row r="1394" spans="1:7" ht="15.75" customHeight="1" x14ac:dyDescent="0.25">
      <c r="A1394">
        <v>1393</v>
      </c>
      <c r="B1394">
        <v>1041</v>
      </c>
      <c r="C1394">
        <v>4</v>
      </c>
      <c r="D1394" s="35">
        <v>1</v>
      </c>
      <c r="E1394">
        <v>1</v>
      </c>
      <c r="F1394">
        <v>4.5</v>
      </c>
      <c r="G1394" s="12">
        <f>VLOOKUP(PARCELS[[#This Row],[OrderID(ORDERS)]],ORDERS[[OrderID]:[ATA]],11,FALSE)</f>
        <v>43102</v>
      </c>
    </row>
    <row r="1395" spans="1:7" ht="15.75" customHeight="1" x14ac:dyDescent="0.25">
      <c r="A1395">
        <v>1394</v>
      </c>
      <c r="B1395">
        <v>1042</v>
      </c>
      <c r="C1395">
        <v>3</v>
      </c>
      <c r="D1395" s="35">
        <v>1</v>
      </c>
      <c r="E1395">
        <v>0</v>
      </c>
      <c r="F1395">
        <v>8.1999999999999993</v>
      </c>
      <c r="G1395" s="12">
        <f>VLOOKUP(PARCELS[[#This Row],[OrderID(ORDERS)]],ORDERS[[OrderID]:[ATA]],11,FALSE)</f>
        <v>43104</v>
      </c>
    </row>
    <row r="1396" spans="1:7" ht="15.75" customHeight="1" x14ac:dyDescent="0.25">
      <c r="A1396">
        <v>1395</v>
      </c>
      <c r="B1396">
        <v>1042</v>
      </c>
      <c r="C1396">
        <v>3</v>
      </c>
      <c r="D1396" s="35">
        <v>1</v>
      </c>
      <c r="E1396">
        <v>1</v>
      </c>
      <c r="F1396">
        <v>13.9</v>
      </c>
      <c r="G1396" s="12">
        <f>VLOOKUP(PARCELS[[#This Row],[OrderID(ORDERS)]],ORDERS[[OrderID]:[ATA]],11,FALSE)</f>
        <v>43104</v>
      </c>
    </row>
    <row r="1397" spans="1:7" ht="15.75" customHeight="1" x14ac:dyDescent="0.25">
      <c r="A1397">
        <v>1396</v>
      </c>
      <c r="B1397">
        <v>1043</v>
      </c>
      <c r="C1397">
        <v>6</v>
      </c>
      <c r="D1397" s="35">
        <v>1</v>
      </c>
      <c r="E1397">
        <v>1</v>
      </c>
      <c r="F1397">
        <v>18.8</v>
      </c>
      <c r="G1397" s="12">
        <f>VLOOKUP(PARCELS[[#This Row],[OrderID(ORDERS)]],ORDERS[[OrderID]:[ATA]],11,FALSE)</f>
        <v>43105</v>
      </c>
    </row>
    <row r="1398" spans="1:7" ht="15.75" customHeight="1" x14ac:dyDescent="0.25">
      <c r="A1398">
        <v>1397</v>
      </c>
      <c r="B1398">
        <v>1043</v>
      </c>
      <c r="C1398">
        <v>6</v>
      </c>
      <c r="D1398" s="35">
        <v>1</v>
      </c>
      <c r="E1398">
        <v>0</v>
      </c>
      <c r="F1398">
        <v>8.6999999999999993</v>
      </c>
      <c r="G1398" s="12">
        <f>VLOOKUP(PARCELS[[#This Row],[OrderID(ORDERS)]],ORDERS[[OrderID]:[ATA]],11,FALSE)</f>
        <v>43105</v>
      </c>
    </row>
    <row r="1399" spans="1:7" ht="15.75" customHeight="1" x14ac:dyDescent="0.25">
      <c r="A1399">
        <v>1398</v>
      </c>
      <c r="B1399">
        <v>1044</v>
      </c>
      <c r="C1399">
        <v>5</v>
      </c>
      <c r="D1399" s="35">
        <v>1</v>
      </c>
      <c r="E1399">
        <v>0</v>
      </c>
      <c r="F1399">
        <v>1.3</v>
      </c>
      <c r="G1399" s="12">
        <f>VLOOKUP(PARCELS[[#This Row],[OrderID(ORDERS)]],ORDERS[[OrderID]:[ATA]],11,FALSE)</f>
        <v>43105</v>
      </c>
    </row>
    <row r="1400" spans="1:7" ht="15.75" customHeight="1" x14ac:dyDescent="0.25">
      <c r="A1400">
        <v>1399</v>
      </c>
      <c r="B1400">
        <v>1045</v>
      </c>
      <c r="C1400">
        <v>4</v>
      </c>
      <c r="D1400" s="35">
        <v>1</v>
      </c>
      <c r="E1400">
        <v>1</v>
      </c>
      <c r="F1400">
        <v>17</v>
      </c>
      <c r="G1400" s="12">
        <f>VLOOKUP(PARCELS[[#This Row],[OrderID(ORDERS)]],ORDERS[[OrderID]:[ATA]],11,FALSE)</f>
        <v>43100</v>
      </c>
    </row>
    <row r="1401" spans="1:7" ht="15.75" customHeight="1" x14ac:dyDescent="0.25">
      <c r="A1401">
        <v>1400</v>
      </c>
      <c r="B1401">
        <v>1046</v>
      </c>
      <c r="C1401">
        <v>1</v>
      </c>
      <c r="D1401" s="35">
        <v>1</v>
      </c>
      <c r="E1401">
        <v>1</v>
      </c>
      <c r="F1401">
        <v>6.8</v>
      </c>
      <c r="G1401" s="12">
        <f>VLOOKUP(PARCELS[[#This Row],[OrderID(ORDERS)]],ORDERS[[OrderID]:[ATA]],11,FALSE)</f>
        <v>43101</v>
      </c>
    </row>
    <row r="1402" spans="1:7" ht="15.75" customHeight="1" x14ac:dyDescent="0.25">
      <c r="A1402">
        <v>1401</v>
      </c>
      <c r="B1402">
        <v>1047</v>
      </c>
      <c r="C1402">
        <v>5</v>
      </c>
      <c r="D1402" s="35">
        <v>1</v>
      </c>
      <c r="E1402">
        <v>1</v>
      </c>
      <c r="F1402">
        <v>0.9</v>
      </c>
      <c r="G1402" s="12">
        <f>VLOOKUP(PARCELS[[#This Row],[OrderID(ORDERS)]],ORDERS[[OrderID]:[ATA]],11,FALSE)</f>
        <v>43104</v>
      </c>
    </row>
    <row r="1403" spans="1:7" ht="15.75" customHeight="1" x14ac:dyDescent="0.25">
      <c r="A1403">
        <v>1402</v>
      </c>
      <c r="B1403">
        <v>1048</v>
      </c>
      <c r="C1403">
        <v>1</v>
      </c>
      <c r="D1403" s="35">
        <v>1</v>
      </c>
      <c r="E1403">
        <v>1</v>
      </c>
      <c r="F1403">
        <v>3.2</v>
      </c>
      <c r="G1403" s="12">
        <f>VLOOKUP(PARCELS[[#This Row],[OrderID(ORDERS)]],ORDERS[[OrderID]:[ATA]],11,FALSE)</f>
        <v>43100</v>
      </c>
    </row>
    <row r="1404" spans="1:7" ht="15.75" customHeight="1" x14ac:dyDescent="0.25">
      <c r="A1404">
        <v>1403</v>
      </c>
      <c r="B1404">
        <v>1048</v>
      </c>
      <c r="C1404">
        <v>1</v>
      </c>
      <c r="D1404" s="35">
        <v>1</v>
      </c>
      <c r="E1404">
        <v>1</v>
      </c>
      <c r="F1404">
        <v>19.7</v>
      </c>
      <c r="G1404" s="12">
        <f>VLOOKUP(PARCELS[[#This Row],[OrderID(ORDERS)]],ORDERS[[OrderID]:[ATA]],11,FALSE)</f>
        <v>43100</v>
      </c>
    </row>
    <row r="1405" spans="1:7" ht="15.75" customHeight="1" x14ac:dyDescent="0.25">
      <c r="A1405">
        <v>1404</v>
      </c>
      <c r="B1405">
        <v>1049</v>
      </c>
      <c r="C1405">
        <v>4</v>
      </c>
      <c r="D1405" s="35">
        <v>1</v>
      </c>
      <c r="E1405">
        <v>1</v>
      </c>
      <c r="F1405">
        <v>6.2</v>
      </c>
      <c r="G1405" s="12">
        <f>VLOOKUP(PARCELS[[#This Row],[OrderID(ORDERS)]],ORDERS[[OrderID]:[ATA]],11,FALSE)</f>
        <v>43102</v>
      </c>
    </row>
    <row r="1406" spans="1:7" ht="15.75" customHeight="1" x14ac:dyDescent="0.25">
      <c r="A1406">
        <v>1405</v>
      </c>
      <c r="B1406">
        <v>1050</v>
      </c>
      <c r="C1406">
        <v>6</v>
      </c>
      <c r="D1406" s="35">
        <v>1</v>
      </c>
      <c r="E1406">
        <v>0</v>
      </c>
      <c r="F1406">
        <v>16.600000000000001</v>
      </c>
      <c r="G1406" s="12">
        <f>VLOOKUP(PARCELS[[#This Row],[OrderID(ORDERS)]],ORDERS[[OrderID]:[ATA]],11,FALSE)</f>
        <v>43102</v>
      </c>
    </row>
    <row r="1407" spans="1:7" ht="15.75" customHeight="1" x14ac:dyDescent="0.25">
      <c r="A1407">
        <v>1406</v>
      </c>
      <c r="B1407">
        <v>1050</v>
      </c>
      <c r="C1407">
        <v>6</v>
      </c>
      <c r="D1407" s="35">
        <v>1</v>
      </c>
      <c r="E1407">
        <v>1</v>
      </c>
      <c r="F1407">
        <v>17</v>
      </c>
      <c r="G1407" s="12">
        <f>VLOOKUP(PARCELS[[#This Row],[OrderID(ORDERS)]],ORDERS[[OrderID]:[ATA]],11,FALSE)</f>
        <v>43102</v>
      </c>
    </row>
    <row r="1408" spans="1:7" ht="15.75" customHeight="1" x14ac:dyDescent="0.25">
      <c r="A1408">
        <v>1407</v>
      </c>
      <c r="B1408">
        <v>1050</v>
      </c>
      <c r="C1408">
        <v>6</v>
      </c>
      <c r="D1408" s="35">
        <v>1</v>
      </c>
      <c r="E1408">
        <v>1</v>
      </c>
      <c r="F1408">
        <v>16</v>
      </c>
      <c r="G1408" s="12">
        <f>VLOOKUP(PARCELS[[#This Row],[OrderID(ORDERS)]],ORDERS[[OrderID]:[ATA]],11,FALSE)</f>
        <v>43102</v>
      </c>
    </row>
    <row r="1409" spans="1:7" ht="15.75" customHeight="1" x14ac:dyDescent="0.25">
      <c r="A1409">
        <v>1408</v>
      </c>
      <c r="B1409">
        <v>1051</v>
      </c>
      <c r="C1409">
        <v>1</v>
      </c>
      <c r="D1409" s="35">
        <v>1</v>
      </c>
      <c r="E1409">
        <v>1</v>
      </c>
      <c r="F1409">
        <v>11.2</v>
      </c>
      <c r="G1409" s="12">
        <f>VLOOKUP(PARCELS[[#This Row],[OrderID(ORDERS)]],ORDERS[[OrderID]:[ATA]],11,FALSE)</f>
        <v>43101</v>
      </c>
    </row>
    <row r="1410" spans="1:7" ht="15.75" customHeight="1" x14ac:dyDescent="0.25">
      <c r="A1410">
        <v>1409</v>
      </c>
      <c r="B1410">
        <v>1051</v>
      </c>
      <c r="C1410">
        <v>1</v>
      </c>
      <c r="D1410" s="35">
        <v>1</v>
      </c>
      <c r="E1410">
        <v>1</v>
      </c>
      <c r="F1410">
        <v>9.6</v>
      </c>
      <c r="G1410" s="12">
        <f>VLOOKUP(PARCELS[[#This Row],[OrderID(ORDERS)]],ORDERS[[OrderID]:[ATA]],11,FALSE)</f>
        <v>43101</v>
      </c>
    </row>
    <row r="1411" spans="1:7" ht="15.75" customHeight="1" x14ac:dyDescent="0.25">
      <c r="A1411">
        <v>1410</v>
      </c>
      <c r="B1411">
        <v>1052</v>
      </c>
      <c r="C1411">
        <v>6</v>
      </c>
      <c r="D1411" s="35">
        <v>1</v>
      </c>
      <c r="E1411">
        <v>1</v>
      </c>
      <c r="F1411">
        <v>19.5</v>
      </c>
      <c r="G1411" s="12">
        <f>VLOOKUP(PARCELS[[#This Row],[OrderID(ORDERS)]],ORDERS[[OrderID]:[ATA]],11,FALSE)</f>
        <v>43107</v>
      </c>
    </row>
    <row r="1412" spans="1:7" ht="15.75" customHeight="1" x14ac:dyDescent="0.25">
      <c r="A1412">
        <v>1411</v>
      </c>
      <c r="B1412">
        <v>1053</v>
      </c>
      <c r="C1412">
        <v>1</v>
      </c>
      <c r="D1412" s="35">
        <v>1</v>
      </c>
      <c r="E1412">
        <v>1</v>
      </c>
      <c r="F1412">
        <v>5.3</v>
      </c>
      <c r="G1412" s="12">
        <f>VLOOKUP(PARCELS[[#This Row],[OrderID(ORDERS)]],ORDERS[[OrderID]:[ATA]],11,FALSE)</f>
        <v>43104</v>
      </c>
    </row>
    <row r="1413" spans="1:7" ht="15.75" customHeight="1" x14ac:dyDescent="0.25">
      <c r="A1413">
        <v>1412</v>
      </c>
      <c r="B1413">
        <v>1054</v>
      </c>
      <c r="C1413">
        <v>3</v>
      </c>
      <c r="D1413" s="35">
        <v>1</v>
      </c>
      <c r="E1413">
        <v>1</v>
      </c>
      <c r="F1413">
        <v>1.2</v>
      </c>
      <c r="G1413" s="12">
        <f>VLOOKUP(PARCELS[[#This Row],[OrderID(ORDERS)]],ORDERS[[OrderID]:[ATA]],11,FALSE)</f>
        <v>43103</v>
      </c>
    </row>
    <row r="1414" spans="1:7" ht="15.75" customHeight="1" x14ac:dyDescent="0.25">
      <c r="A1414">
        <v>1413</v>
      </c>
      <c r="B1414">
        <v>1055</v>
      </c>
      <c r="C1414">
        <v>6</v>
      </c>
      <c r="D1414" s="35">
        <v>1</v>
      </c>
      <c r="E1414">
        <v>1</v>
      </c>
      <c r="F1414">
        <v>4.0999999999999996</v>
      </c>
      <c r="G1414" s="12">
        <f>VLOOKUP(PARCELS[[#This Row],[OrderID(ORDERS)]],ORDERS[[OrderID]:[ATA]],11,FALSE)</f>
        <v>43106</v>
      </c>
    </row>
    <row r="1415" spans="1:7" ht="15.75" customHeight="1" x14ac:dyDescent="0.25">
      <c r="A1415">
        <v>1414</v>
      </c>
      <c r="B1415">
        <v>1056</v>
      </c>
      <c r="C1415">
        <v>6</v>
      </c>
      <c r="D1415" s="35">
        <v>2</v>
      </c>
      <c r="E1415">
        <v>1</v>
      </c>
      <c r="F1415">
        <v>9.1999999999999993</v>
      </c>
      <c r="G1415" s="12">
        <f>VLOOKUP(PARCELS[[#This Row],[OrderID(ORDERS)]],ORDERS[[OrderID]:[ATA]],11,FALSE)</f>
        <v>43106</v>
      </c>
    </row>
    <row r="1416" spans="1:7" ht="15.75" customHeight="1" x14ac:dyDescent="0.25">
      <c r="A1416">
        <v>1415</v>
      </c>
      <c r="B1416">
        <v>1057</v>
      </c>
      <c r="C1416">
        <v>4</v>
      </c>
      <c r="D1416" s="35">
        <v>1</v>
      </c>
      <c r="E1416">
        <v>1</v>
      </c>
      <c r="F1416">
        <v>10.6</v>
      </c>
      <c r="G1416" s="12">
        <f>VLOOKUP(PARCELS[[#This Row],[OrderID(ORDERS)]],ORDERS[[OrderID]:[ATA]],11,FALSE)</f>
        <v>43105</v>
      </c>
    </row>
    <row r="1417" spans="1:7" ht="15.75" customHeight="1" x14ac:dyDescent="0.25">
      <c r="A1417">
        <v>1416</v>
      </c>
      <c r="B1417">
        <v>1057</v>
      </c>
      <c r="C1417">
        <v>4</v>
      </c>
      <c r="D1417" s="35">
        <v>2</v>
      </c>
      <c r="E1417">
        <v>1</v>
      </c>
      <c r="F1417">
        <v>9.6999999999999993</v>
      </c>
      <c r="G1417" s="12">
        <f>VLOOKUP(PARCELS[[#This Row],[OrderID(ORDERS)]],ORDERS[[OrderID]:[ATA]],11,FALSE)</f>
        <v>43105</v>
      </c>
    </row>
    <row r="1418" spans="1:7" ht="15.75" customHeight="1" x14ac:dyDescent="0.25">
      <c r="A1418">
        <v>1417</v>
      </c>
      <c r="B1418">
        <v>1058</v>
      </c>
      <c r="C1418">
        <v>4</v>
      </c>
      <c r="D1418" s="35">
        <v>1</v>
      </c>
      <c r="E1418">
        <v>0</v>
      </c>
      <c r="F1418">
        <v>8.5</v>
      </c>
      <c r="G1418" s="12">
        <f>VLOOKUP(PARCELS[[#This Row],[OrderID(ORDERS)]],ORDERS[[OrderID]:[ATA]],11,FALSE)</f>
        <v>43108</v>
      </c>
    </row>
    <row r="1419" spans="1:7" ht="15.75" customHeight="1" x14ac:dyDescent="0.25">
      <c r="A1419">
        <v>1418</v>
      </c>
      <c r="B1419">
        <v>1059</v>
      </c>
      <c r="C1419">
        <v>4</v>
      </c>
      <c r="D1419" s="35">
        <v>1</v>
      </c>
      <c r="E1419">
        <v>0</v>
      </c>
      <c r="F1419">
        <v>19.2</v>
      </c>
      <c r="G1419" s="12">
        <f>VLOOKUP(PARCELS[[#This Row],[OrderID(ORDERS)]],ORDERS[[OrderID]:[ATA]],11,FALSE)</f>
        <v>43105</v>
      </c>
    </row>
    <row r="1420" spans="1:7" ht="15.75" customHeight="1" x14ac:dyDescent="0.25">
      <c r="A1420">
        <v>1419</v>
      </c>
      <c r="B1420">
        <v>1060</v>
      </c>
      <c r="C1420">
        <v>4</v>
      </c>
      <c r="D1420" s="35">
        <v>1</v>
      </c>
      <c r="E1420">
        <v>1</v>
      </c>
      <c r="F1420">
        <v>8.1999999999999993</v>
      </c>
      <c r="G1420" s="12">
        <f>VLOOKUP(PARCELS[[#This Row],[OrderID(ORDERS)]],ORDERS[[OrderID]:[ATA]],11,FALSE)</f>
        <v>43110</v>
      </c>
    </row>
    <row r="1421" spans="1:7" ht="15.75" customHeight="1" x14ac:dyDescent="0.25">
      <c r="A1421">
        <v>1420</v>
      </c>
      <c r="B1421">
        <v>1060</v>
      </c>
      <c r="C1421">
        <v>4</v>
      </c>
      <c r="D1421" s="35">
        <v>1</v>
      </c>
      <c r="E1421">
        <v>1</v>
      </c>
      <c r="F1421">
        <v>12.4</v>
      </c>
      <c r="G1421" s="12">
        <f>VLOOKUP(PARCELS[[#This Row],[OrderID(ORDERS)]],ORDERS[[OrderID]:[ATA]],11,FALSE)</f>
        <v>43110</v>
      </c>
    </row>
    <row r="1422" spans="1:7" ht="15.75" customHeight="1" x14ac:dyDescent="0.25">
      <c r="A1422">
        <v>1421</v>
      </c>
      <c r="B1422">
        <v>1060</v>
      </c>
      <c r="C1422">
        <v>4</v>
      </c>
      <c r="D1422" s="35">
        <v>1</v>
      </c>
      <c r="E1422">
        <v>1</v>
      </c>
      <c r="F1422">
        <v>10.199999999999999</v>
      </c>
      <c r="G1422" s="12">
        <f>VLOOKUP(PARCELS[[#This Row],[OrderID(ORDERS)]],ORDERS[[OrderID]:[ATA]],11,FALSE)</f>
        <v>43110</v>
      </c>
    </row>
    <row r="1423" spans="1:7" ht="15.75" customHeight="1" x14ac:dyDescent="0.25">
      <c r="A1423">
        <v>1422</v>
      </c>
      <c r="B1423">
        <v>1061</v>
      </c>
      <c r="C1423">
        <v>1</v>
      </c>
      <c r="D1423" s="35">
        <v>1</v>
      </c>
      <c r="E1423">
        <v>1</v>
      </c>
      <c r="F1423">
        <v>1.9</v>
      </c>
      <c r="G1423" s="12">
        <f>VLOOKUP(PARCELS[[#This Row],[OrderID(ORDERS)]],ORDERS[[OrderID]:[ATA]],11,FALSE)</f>
        <v>43109</v>
      </c>
    </row>
    <row r="1424" spans="1:7" ht="15.75" customHeight="1" x14ac:dyDescent="0.25">
      <c r="A1424">
        <v>1423</v>
      </c>
      <c r="B1424">
        <v>1062</v>
      </c>
      <c r="C1424">
        <v>2</v>
      </c>
      <c r="D1424" s="35">
        <v>1</v>
      </c>
      <c r="E1424">
        <v>1</v>
      </c>
      <c r="F1424">
        <v>18.7</v>
      </c>
      <c r="G1424" s="12">
        <f>VLOOKUP(PARCELS[[#This Row],[OrderID(ORDERS)]],ORDERS[[OrderID]:[ATA]],11,FALSE)</f>
        <v>43105</v>
      </c>
    </row>
    <row r="1425" spans="1:7" ht="15.75" customHeight="1" x14ac:dyDescent="0.25">
      <c r="A1425">
        <v>1424</v>
      </c>
      <c r="B1425">
        <v>1062</v>
      </c>
      <c r="C1425">
        <v>2</v>
      </c>
      <c r="D1425" s="35">
        <v>2</v>
      </c>
      <c r="E1425">
        <v>1</v>
      </c>
      <c r="F1425">
        <v>3.3</v>
      </c>
      <c r="G1425" s="12">
        <f>VLOOKUP(PARCELS[[#This Row],[OrderID(ORDERS)]],ORDERS[[OrderID]:[ATA]],11,FALSE)</f>
        <v>43105</v>
      </c>
    </row>
    <row r="1426" spans="1:7" ht="15.75" customHeight="1" x14ac:dyDescent="0.25">
      <c r="A1426">
        <v>1425</v>
      </c>
      <c r="B1426">
        <v>1063</v>
      </c>
      <c r="C1426">
        <v>4</v>
      </c>
      <c r="D1426" s="35">
        <v>2</v>
      </c>
      <c r="E1426">
        <v>1</v>
      </c>
      <c r="F1426">
        <v>4.0999999999999996</v>
      </c>
      <c r="G1426" s="12">
        <f>VLOOKUP(PARCELS[[#This Row],[OrderID(ORDERS)]],ORDERS[[OrderID]:[ATA]],11,FALSE)</f>
        <v>43106</v>
      </c>
    </row>
    <row r="1427" spans="1:7" ht="15.75" customHeight="1" x14ac:dyDescent="0.25">
      <c r="A1427">
        <v>1426</v>
      </c>
      <c r="B1427">
        <v>1064</v>
      </c>
      <c r="C1427">
        <v>1</v>
      </c>
      <c r="D1427" s="35">
        <v>1</v>
      </c>
      <c r="E1427">
        <v>0</v>
      </c>
      <c r="F1427">
        <v>13.6</v>
      </c>
      <c r="G1427" s="12">
        <f>VLOOKUP(PARCELS[[#This Row],[OrderID(ORDERS)]],ORDERS[[OrderID]:[ATA]],11,FALSE)</f>
        <v>43110</v>
      </c>
    </row>
    <row r="1428" spans="1:7" ht="15.75" customHeight="1" x14ac:dyDescent="0.25">
      <c r="A1428">
        <v>1427</v>
      </c>
      <c r="B1428">
        <v>1064</v>
      </c>
      <c r="C1428">
        <v>1</v>
      </c>
      <c r="D1428" s="35">
        <v>1</v>
      </c>
      <c r="E1428">
        <v>1</v>
      </c>
      <c r="F1428">
        <v>2.1</v>
      </c>
      <c r="G1428" s="12">
        <f>VLOOKUP(PARCELS[[#This Row],[OrderID(ORDERS)]],ORDERS[[OrderID]:[ATA]],11,FALSE)</f>
        <v>43110</v>
      </c>
    </row>
    <row r="1429" spans="1:7" ht="15.75" customHeight="1" x14ac:dyDescent="0.25">
      <c r="A1429">
        <v>1428</v>
      </c>
      <c r="B1429">
        <v>1065</v>
      </c>
      <c r="C1429">
        <v>3</v>
      </c>
      <c r="D1429" s="35">
        <v>2</v>
      </c>
      <c r="E1429">
        <v>1</v>
      </c>
      <c r="F1429">
        <v>4.4000000000000004</v>
      </c>
      <c r="G1429" s="12">
        <f>VLOOKUP(PARCELS[[#This Row],[OrderID(ORDERS)]],ORDERS[[OrderID]:[ATA]],11,FALSE)</f>
        <v>43108</v>
      </c>
    </row>
    <row r="1430" spans="1:7" ht="15.75" customHeight="1" x14ac:dyDescent="0.25">
      <c r="A1430">
        <v>1429</v>
      </c>
      <c r="B1430">
        <v>1066</v>
      </c>
      <c r="C1430">
        <v>4</v>
      </c>
      <c r="D1430" s="35">
        <v>2</v>
      </c>
      <c r="E1430">
        <v>1</v>
      </c>
      <c r="F1430">
        <v>4.3</v>
      </c>
      <c r="G1430" s="12">
        <f>VLOOKUP(PARCELS[[#This Row],[OrderID(ORDERS)]],ORDERS[[OrderID]:[ATA]],11,FALSE)</f>
        <v>43105</v>
      </c>
    </row>
    <row r="1431" spans="1:7" ht="15.75" customHeight="1" x14ac:dyDescent="0.25">
      <c r="A1431">
        <v>1430</v>
      </c>
      <c r="B1431">
        <v>1067</v>
      </c>
      <c r="C1431">
        <v>1</v>
      </c>
      <c r="D1431" s="35">
        <v>1</v>
      </c>
      <c r="E1431">
        <v>0</v>
      </c>
      <c r="F1431">
        <v>10.8</v>
      </c>
      <c r="G1431" s="12">
        <f>VLOOKUP(PARCELS[[#This Row],[OrderID(ORDERS)]],ORDERS[[OrderID]:[ATA]],11,FALSE)</f>
        <v>43111</v>
      </c>
    </row>
    <row r="1432" spans="1:7" ht="15.75" customHeight="1" x14ac:dyDescent="0.25">
      <c r="A1432">
        <v>1431</v>
      </c>
      <c r="B1432">
        <v>1068</v>
      </c>
      <c r="C1432">
        <v>5</v>
      </c>
      <c r="D1432" s="35">
        <v>1</v>
      </c>
      <c r="E1432">
        <v>0</v>
      </c>
      <c r="F1432">
        <v>1.7</v>
      </c>
      <c r="G1432" s="12">
        <f>VLOOKUP(PARCELS[[#This Row],[OrderID(ORDERS)]],ORDERS[[OrderID]:[ATA]],11,FALSE)</f>
        <v>43112</v>
      </c>
    </row>
    <row r="1433" spans="1:7" ht="15.75" customHeight="1" x14ac:dyDescent="0.25">
      <c r="A1433">
        <v>1432</v>
      </c>
      <c r="B1433">
        <v>1068</v>
      </c>
      <c r="C1433">
        <v>5</v>
      </c>
      <c r="D1433" s="35">
        <v>1</v>
      </c>
      <c r="E1433">
        <v>1</v>
      </c>
      <c r="F1433">
        <v>5.5</v>
      </c>
      <c r="G1433" s="12">
        <f>VLOOKUP(PARCELS[[#This Row],[OrderID(ORDERS)]],ORDERS[[OrderID]:[ATA]],11,FALSE)</f>
        <v>43112</v>
      </c>
    </row>
    <row r="1434" spans="1:7" ht="15.75" customHeight="1" x14ac:dyDescent="0.25">
      <c r="A1434">
        <v>1433</v>
      </c>
      <c r="B1434">
        <v>1069</v>
      </c>
      <c r="C1434">
        <v>1</v>
      </c>
      <c r="D1434" s="35">
        <v>1</v>
      </c>
      <c r="E1434">
        <v>1</v>
      </c>
      <c r="F1434">
        <v>1.2</v>
      </c>
      <c r="G1434" s="12">
        <f>VLOOKUP(PARCELS[[#This Row],[OrderID(ORDERS)]],ORDERS[[OrderID]:[ATA]],11,FALSE)</f>
        <v>43111</v>
      </c>
    </row>
    <row r="1435" spans="1:7" ht="15.75" customHeight="1" x14ac:dyDescent="0.25">
      <c r="A1435">
        <v>1434</v>
      </c>
      <c r="B1435">
        <v>1070</v>
      </c>
      <c r="C1435">
        <v>3</v>
      </c>
      <c r="D1435" s="35">
        <v>1</v>
      </c>
      <c r="E1435">
        <v>1</v>
      </c>
      <c r="F1435">
        <v>19.3</v>
      </c>
      <c r="G1435" s="12">
        <f>VLOOKUP(PARCELS[[#This Row],[OrderID(ORDERS)]],ORDERS[[OrderID]:[ATA]],11,FALSE)</f>
        <v>43107</v>
      </c>
    </row>
    <row r="1436" spans="1:7" ht="15.75" customHeight="1" x14ac:dyDescent="0.25">
      <c r="A1436">
        <v>1435</v>
      </c>
      <c r="B1436">
        <v>1070</v>
      </c>
      <c r="C1436">
        <v>3</v>
      </c>
      <c r="D1436" s="35">
        <v>1</v>
      </c>
      <c r="E1436">
        <v>1</v>
      </c>
      <c r="F1436">
        <v>9.1999999999999993</v>
      </c>
      <c r="G1436" s="12">
        <f>VLOOKUP(PARCELS[[#This Row],[OrderID(ORDERS)]],ORDERS[[OrderID]:[ATA]],11,FALSE)</f>
        <v>43107</v>
      </c>
    </row>
    <row r="1437" spans="1:7" ht="15.75" customHeight="1" x14ac:dyDescent="0.25">
      <c r="A1437">
        <v>1436</v>
      </c>
      <c r="B1437">
        <v>1071</v>
      </c>
      <c r="C1437">
        <v>4</v>
      </c>
      <c r="D1437" s="35">
        <v>1</v>
      </c>
      <c r="E1437">
        <v>1</v>
      </c>
      <c r="F1437">
        <v>1.1000000000000001</v>
      </c>
      <c r="G1437" s="12">
        <f>VLOOKUP(PARCELS[[#This Row],[OrderID(ORDERS)]],ORDERS[[OrderID]:[ATA]],11,FALSE)</f>
        <v>43109</v>
      </c>
    </row>
    <row r="1438" spans="1:7" ht="15.75" customHeight="1" x14ac:dyDescent="0.25">
      <c r="A1438">
        <v>1437</v>
      </c>
      <c r="B1438">
        <v>1071</v>
      </c>
      <c r="C1438">
        <v>4</v>
      </c>
      <c r="D1438" s="35">
        <v>1</v>
      </c>
      <c r="E1438">
        <v>0</v>
      </c>
      <c r="F1438">
        <v>2.4</v>
      </c>
      <c r="G1438" s="12">
        <f>VLOOKUP(PARCELS[[#This Row],[OrderID(ORDERS)]],ORDERS[[OrderID]:[ATA]],11,FALSE)</f>
        <v>43109</v>
      </c>
    </row>
    <row r="1439" spans="1:7" ht="15.75" customHeight="1" x14ac:dyDescent="0.25">
      <c r="A1439">
        <v>1438</v>
      </c>
      <c r="B1439">
        <v>1072</v>
      </c>
      <c r="C1439">
        <v>3</v>
      </c>
      <c r="D1439" s="35">
        <v>1</v>
      </c>
      <c r="E1439">
        <v>1</v>
      </c>
      <c r="F1439">
        <v>9.1999999999999993</v>
      </c>
      <c r="G1439" s="12">
        <f>VLOOKUP(PARCELS[[#This Row],[OrderID(ORDERS)]],ORDERS[[OrderID]:[ATA]],11,FALSE)</f>
        <v>43111</v>
      </c>
    </row>
    <row r="1440" spans="1:7" ht="15.75" customHeight="1" x14ac:dyDescent="0.25">
      <c r="A1440">
        <v>1439</v>
      </c>
      <c r="B1440">
        <v>1073</v>
      </c>
      <c r="C1440">
        <v>1</v>
      </c>
      <c r="D1440" s="35">
        <v>1</v>
      </c>
      <c r="E1440">
        <v>1</v>
      </c>
      <c r="F1440">
        <v>0.8</v>
      </c>
      <c r="G1440" s="12">
        <f>VLOOKUP(PARCELS[[#This Row],[OrderID(ORDERS)]],ORDERS[[OrderID]:[ATA]],11,FALSE)</f>
        <v>43110</v>
      </c>
    </row>
    <row r="1441" spans="1:7" ht="15.75" customHeight="1" x14ac:dyDescent="0.25">
      <c r="A1441">
        <v>1440</v>
      </c>
      <c r="B1441">
        <v>1074</v>
      </c>
      <c r="C1441">
        <v>5</v>
      </c>
      <c r="D1441" s="35">
        <v>1</v>
      </c>
      <c r="E1441">
        <v>0</v>
      </c>
      <c r="F1441">
        <v>16.2</v>
      </c>
      <c r="G1441" s="12">
        <f>VLOOKUP(PARCELS[[#This Row],[OrderID(ORDERS)]],ORDERS[[OrderID]:[ATA]],11,FALSE)</f>
        <v>43112</v>
      </c>
    </row>
    <row r="1442" spans="1:7" ht="15.75" customHeight="1" x14ac:dyDescent="0.25">
      <c r="A1442">
        <v>1441</v>
      </c>
      <c r="B1442">
        <v>1075</v>
      </c>
      <c r="C1442">
        <v>1</v>
      </c>
      <c r="D1442" s="35">
        <v>1</v>
      </c>
      <c r="E1442">
        <v>1</v>
      </c>
      <c r="F1442">
        <v>6.8</v>
      </c>
      <c r="G1442" s="12">
        <f>VLOOKUP(PARCELS[[#This Row],[OrderID(ORDERS)]],ORDERS[[OrderID]:[ATA]],11,FALSE)</f>
        <v>43113</v>
      </c>
    </row>
    <row r="1443" spans="1:7" ht="15.75" customHeight="1" x14ac:dyDescent="0.25">
      <c r="A1443">
        <v>1442</v>
      </c>
      <c r="B1443">
        <v>1076</v>
      </c>
      <c r="C1443">
        <v>3</v>
      </c>
      <c r="D1443" s="35">
        <v>1</v>
      </c>
      <c r="E1443">
        <v>1</v>
      </c>
      <c r="F1443">
        <v>0.5</v>
      </c>
      <c r="G1443" s="12">
        <f>VLOOKUP(PARCELS[[#This Row],[OrderID(ORDERS)]],ORDERS[[OrderID]:[ATA]],11,FALSE)</f>
        <v>43113</v>
      </c>
    </row>
    <row r="1444" spans="1:7" ht="15.75" customHeight="1" x14ac:dyDescent="0.25">
      <c r="A1444">
        <v>1443</v>
      </c>
      <c r="B1444">
        <v>1077</v>
      </c>
      <c r="C1444">
        <v>5</v>
      </c>
      <c r="D1444" s="35">
        <v>1</v>
      </c>
      <c r="E1444">
        <v>1</v>
      </c>
      <c r="F1444">
        <v>1.3</v>
      </c>
      <c r="G1444" s="12">
        <f>VLOOKUP(PARCELS[[#This Row],[OrderID(ORDERS)]],ORDERS[[OrderID]:[ATA]],11,FALSE)</f>
        <v>43108</v>
      </c>
    </row>
    <row r="1445" spans="1:7" ht="15.75" customHeight="1" x14ac:dyDescent="0.25">
      <c r="A1445">
        <v>1444</v>
      </c>
      <c r="B1445">
        <v>1078</v>
      </c>
      <c r="C1445">
        <v>5</v>
      </c>
      <c r="D1445" s="35">
        <v>2</v>
      </c>
      <c r="E1445">
        <v>1</v>
      </c>
      <c r="F1445">
        <v>6.3</v>
      </c>
      <c r="G1445" s="12">
        <f>VLOOKUP(PARCELS[[#This Row],[OrderID(ORDERS)]],ORDERS[[OrderID]:[ATA]],11,FALSE)</f>
        <v>43112</v>
      </c>
    </row>
    <row r="1446" spans="1:7" ht="15.75" customHeight="1" x14ac:dyDescent="0.25">
      <c r="A1446">
        <v>1445</v>
      </c>
      <c r="B1446">
        <v>1078</v>
      </c>
      <c r="C1446">
        <v>5</v>
      </c>
      <c r="D1446" s="35">
        <v>1</v>
      </c>
      <c r="E1446">
        <v>1</v>
      </c>
      <c r="F1446">
        <v>12.3</v>
      </c>
      <c r="G1446" s="12">
        <f>VLOOKUP(PARCELS[[#This Row],[OrderID(ORDERS)]],ORDERS[[OrderID]:[ATA]],11,FALSE)</f>
        <v>43112</v>
      </c>
    </row>
    <row r="1447" spans="1:7" ht="15.75" customHeight="1" x14ac:dyDescent="0.25">
      <c r="A1447">
        <v>1446</v>
      </c>
      <c r="B1447">
        <v>1079</v>
      </c>
      <c r="C1447">
        <v>2</v>
      </c>
      <c r="D1447" s="35">
        <v>1</v>
      </c>
      <c r="E1447">
        <v>1</v>
      </c>
      <c r="F1447">
        <v>20</v>
      </c>
      <c r="G1447" s="12">
        <f>VLOOKUP(PARCELS[[#This Row],[OrderID(ORDERS)]],ORDERS[[OrderID]:[ATA]],11,FALSE)</f>
        <v>43113</v>
      </c>
    </row>
    <row r="1448" spans="1:7" ht="15.75" customHeight="1" x14ac:dyDescent="0.25">
      <c r="A1448">
        <v>1447</v>
      </c>
      <c r="B1448">
        <v>1079</v>
      </c>
      <c r="C1448">
        <v>2</v>
      </c>
      <c r="D1448" s="35">
        <v>1</v>
      </c>
      <c r="E1448">
        <v>1</v>
      </c>
      <c r="F1448">
        <v>2.8</v>
      </c>
      <c r="G1448" s="12">
        <f>VLOOKUP(PARCELS[[#This Row],[OrderID(ORDERS)]],ORDERS[[OrderID]:[ATA]],11,FALSE)</f>
        <v>43113</v>
      </c>
    </row>
    <row r="1449" spans="1:7" ht="15.75" customHeight="1" x14ac:dyDescent="0.25">
      <c r="A1449">
        <v>1448</v>
      </c>
      <c r="B1449">
        <v>1080</v>
      </c>
      <c r="C1449">
        <v>6</v>
      </c>
      <c r="D1449" s="35">
        <v>1</v>
      </c>
      <c r="E1449">
        <v>1</v>
      </c>
      <c r="F1449">
        <v>18.3</v>
      </c>
      <c r="G1449" s="12">
        <f>VLOOKUP(PARCELS[[#This Row],[OrderID(ORDERS)]],ORDERS[[OrderID]:[ATA]],11,FALSE)</f>
        <v>43111</v>
      </c>
    </row>
    <row r="1450" spans="1:7" ht="15.75" customHeight="1" x14ac:dyDescent="0.25">
      <c r="A1450">
        <v>1449</v>
      </c>
      <c r="B1450">
        <v>1081</v>
      </c>
      <c r="C1450">
        <v>3</v>
      </c>
      <c r="D1450" s="35">
        <v>2</v>
      </c>
      <c r="E1450">
        <v>1</v>
      </c>
      <c r="F1450">
        <v>13.6</v>
      </c>
      <c r="G1450" s="12">
        <f>VLOOKUP(PARCELS[[#This Row],[OrderID(ORDERS)]],ORDERS[[OrderID]:[ATA]],11,FALSE)</f>
        <v>43115</v>
      </c>
    </row>
    <row r="1451" spans="1:7" ht="15.75" customHeight="1" x14ac:dyDescent="0.25">
      <c r="A1451">
        <v>1450</v>
      </c>
      <c r="B1451">
        <v>1081</v>
      </c>
      <c r="C1451">
        <v>3</v>
      </c>
      <c r="D1451" s="35">
        <v>2</v>
      </c>
      <c r="E1451">
        <v>1</v>
      </c>
      <c r="F1451">
        <v>6.3</v>
      </c>
      <c r="G1451" s="12">
        <f>VLOOKUP(PARCELS[[#This Row],[OrderID(ORDERS)]],ORDERS[[OrderID]:[ATA]],11,FALSE)</f>
        <v>43115</v>
      </c>
    </row>
    <row r="1452" spans="1:7" ht="15.75" customHeight="1" x14ac:dyDescent="0.25">
      <c r="A1452">
        <v>1451</v>
      </c>
      <c r="B1452">
        <v>1082</v>
      </c>
      <c r="C1452">
        <v>3</v>
      </c>
      <c r="D1452" s="35">
        <v>2</v>
      </c>
      <c r="E1452">
        <v>1</v>
      </c>
      <c r="F1452">
        <v>14.6</v>
      </c>
      <c r="G1452" s="12">
        <f>VLOOKUP(PARCELS[[#This Row],[OrderID(ORDERS)]],ORDERS[[OrderID]:[ATA]],11,FALSE)</f>
        <v>43110</v>
      </c>
    </row>
    <row r="1453" spans="1:7" ht="15.75" customHeight="1" x14ac:dyDescent="0.25">
      <c r="A1453">
        <v>1452</v>
      </c>
      <c r="B1453">
        <v>1083</v>
      </c>
      <c r="C1453">
        <v>6</v>
      </c>
      <c r="D1453" s="35">
        <v>2</v>
      </c>
      <c r="E1453">
        <v>0</v>
      </c>
      <c r="F1453">
        <v>5.5</v>
      </c>
      <c r="G1453" s="12">
        <f>VLOOKUP(PARCELS[[#This Row],[OrderID(ORDERS)]],ORDERS[[OrderID]:[ATA]],11,FALSE)</f>
        <v>43115</v>
      </c>
    </row>
    <row r="1454" spans="1:7" ht="15.75" customHeight="1" x14ac:dyDescent="0.25">
      <c r="A1454">
        <v>1453</v>
      </c>
      <c r="B1454">
        <v>1083</v>
      </c>
      <c r="C1454">
        <v>6</v>
      </c>
      <c r="D1454" s="35">
        <v>1</v>
      </c>
      <c r="E1454">
        <v>1</v>
      </c>
      <c r="F1454">
        <v>17.899999999999999</v>
      </c>
      <c r="G1454" s="12">
        <f>VLOOKUP(PARCELS[[#This Row],[OrderID(ORDERS)]],ORDERS[[OrderID]:[ATA]],11,FALSE)</f>
        <v>43115</v>
      </c>
    </row>
    <row r="1455" spans="1:7" ht="15.75" customHeight="1" x14ac:dyDescent="0.25">
      <c r="A1455">
        <v>1454</v>
      </c>
      <c r="B1455">
        <v>1084</v>
      </c>
      <c r="C1455">
        <v>2</v>
      </c>
      <c r="D1455" s="35">
        <v>2</v>
      </c>
      <c r="E1455">
        <v>1</v>
      </c>
      <c r="F1455">
        <v>12.4</v>
      </c>
      <c r="G1455" s="12">
        <f>VLOOKUP(PARCELS[[#This Row],[OrderID(ORDERS)]],ORDERS[[OrderID]:[ATA]],11,FALSE)</f>
        <v>43121</v>
      </c>
    </row>
    <row r="1456" spans="1:7" ht="15.75" customHeight="1" x14ac:dyDescent="0.25">
      <c r="A1456">
        <v>1455</v>
      </c>
      <c r="B1456">
        <v>1085</v>
      </c>
      <c r="C1456">
        <v>2</v>
      </c>
      <c r="D1456" s="35">
        <v>1</v>
      </c>
      <c r="E1456">
        <v>1</v>
      </c>
      <c r="F1456">
        <v>0.8</v>
      </c>
      <c r="G1456" s="12">
        <f>VLOOKUP(PARCELS[[#This Row],[OrderID(ORDERS)]],ORDERS[[OrderID]:[ATA]],11,FALSE)</f>
        <v>43117</v>
      </c>
    </row>
    <row r="1457" spans="1:7" ht="15.75" customHeight="1" x14ac:dyDescent="0.25">
      <c r="A1457">
        <v>1456</v>
      </c>
      <c r="B1457">
        <v>1086</v>
      </c>
      <c r="C1457">
        <v>1</v>
      </c>
      <c r="D1457" s="35">
        <v>2</v>
      </c>
      <c r="E1457">
        <v>1</v>
      </c>
      <c r="F1457">
        <v>1</v>
      </c>
      <c r="G1457" s="12">
        <f>VLOOKUP(PARCELS[[#This Row],[OrderID(ORDERS)]],ORDERS[[OrderID]:[ATA]],11,FALSE)</f>
        <v>43123</v>
      </c>
    </row>
    <row r="1458" spans="1:7" ht="15.75" customHeight="1" x14ac:dyDescent="0.25">
      <c r="A1458">
        <v>1457</v>
      </c>
      <c r="B1458">
        <v>1086</v>
      </c>
      <c r="C1458">
        <v>1</v>
      </c>
      <c r="D1458" s="35">
        <v>2</v>
      </c>
      <c r="E1458">
        <v>1</v>
      </c>
      <c r="F1458">
        <v>11.1</v>
      </c>
      <c r="G1458" s="12">
        <f>VLOOKUP(PARCELS[[#This Row],[OrderID(ORDERS)]],ORDERS[[OrderID]:[ATA]],11,FALSE)</f>
        <v>43123</v>
      </c>
    </row>
    <row r="1459" spans="1:7" ht="15.75" customHeight="1" x14ac:dyDescent="0.25">
      <c r="A1459">
        <v>1458</v>
      </c>
      <c r="B1459">
        <v>1087</v>
      </c>
      <c r="C1459">
        <v>7</v>
      </c>
      <c r="D1459" s="35">
        <v>1</v>
      </c>
      <c r="E1459">
        <v>1</v>
      </c>
      <c r="F1459">
        <v>11</v>
      </c>
      <c r="G1459" s="12">
        <f>VLOOKUP(PARCELS[[#This Row],[OrderID(ORDERS)]],ORDERS[[OrderID]:[ATA]],11,FALSE)</f>
        <v>43114</v>
      </c>
    </row>
    <row r="1460" spans="1:7" ht="15.75" customHeight="1" x14ac:dyDescent="0.25">
      <c r="A1460">
        <v>1459</v>
      </c>
      <c r="B1460">
        <v>1088</v>
      </c>
      <c r="C1460">
        <v>6</v>
      </c>
      <c r="D1460" s="35">
        <v>2</v>
      </c>
      <c r="E1460">
        <v>1</v>
      </c>
      <c r="F1460">
        <v>18.3</v>
      </c>
      <c r="G1460" s="12">
        <f>VLOOKUP(PARCELS[[#This Row],[OrderID(ORDERS)]],ORDERS[[OrderID]:[ATA]],11,FALSE)</f>
        <v>43118</v>
      </c>
    </row>
    <row r="1461" spans="1:7" ht="15.75" customHeight="1" x14ac:dyDescent="0.25">
      <c r="A1461">
        <v>1460</v>
      </c>
      <c r="B1461">
        <v>1089</v>
      </c>
      <c r="C1461">
        <v>3</v>
      </c>
      <c r="D1461" s="35">
        <v>1</v>
      </c>
      <c r="E1461">
        <v>0</v>
      </c>
      <c r="F1461">
        <v>2.6</v>
      </c>
      <c r="G1461" s="12">
        <f>VLOOKUP(PARCELS[[#This Row],[OrderID(ORDERS)]],ORDERS[[OrderID]:[ATA]],11,FALSE)</f>
        <v>43113</v>
      </c>
    </row>
    <row r="1462" spans="1:7" ht="15.75" customHeight="1" x14ac:dyDescent="0.25">
      <c r="A1462">
        <v>1461</v>
      </c>
      <c r="B1462">
        <v>1090</v>
      </c>
      <c r="C1462">
        <v>6</v>
      </c>
      <c r="D1462" s="35">
        <v>1</v>
      </c>
      <c r="E1462">
        <v>1</v>
      </c>
      <c r="F1462">
        <v>7.8</v>
      </c>
      <c r="G1462" s="12">
        <f>VLOOKUP(PARCELS[[#This Row],[OrderID(ORDERS)]],ORDERS[[OrderID]:[ATA]],11,FALSE)</f>
        <v>43114</v>
      </c>
    </row>
    <row r="1463" spans="1:7" ht="15.75" customHeight="1" x14ac:dyDescent="0.25">
      <c r="A1463">
        <v>1462</v>
      </c>
      <c r="B1463">
        <v>1091</v>
      </c>
      <c r="C1463">
        <v>1</v>
      </c>
      <c r="D1463" s="35">
        <v>2</v>
      </c>
      <c r="E1463">
        <v>1</v>
      </c>
      <c r="F1463">
        <v>10</v>
      </c>
      <c r="G1463" s="12">
        <f>VLOOKUP(PARCELS[[#This Row],[OrderID(ORDERS)]],ORDERS[[OrderID]:[ATA]],11,FALSE)</f>
        <v>43113</v>
      </c>
    </row>
    <row r="1464" spans="1:7" ht="15.75" customHeight="1" x14ac:dyDescent="0.25">
      <c r="A1464">
        <v>1463</v>
      </c>
      <c r="B1464">
        <v>1092</v>
      </c>
      <c r="C1464">
        <v>7</v>
      </c>
      <c r="D1464" s="35">
        <v>2</v>
      </c>
      <c r="E1464">
        <v>1</v>
      </c>
      <c r="F1464">
        <v>18.2</v>
      </c>
      <c r="G1464" s="12">
        <f>VLOOKUP(PARCELS[[#This Row],[OrderID(ORDERS)]],ORDERS[[OrderID]:[ATA]],11,FALSE)</f>
        <v>43115</v>
      </c>
    </row>
    <row r="1465" spans="1:7" ht="15.75" customHeight="1" x14ac:dyDescent="0.25">
      <c r="A1465">
        <v>1464</v>
      </c>
      <c r="B1465">
        <v>1093</v>
      </c>
      <c r="C1465">
        <v>6</v>
      </c>
      <c r="D1465" s="35">
        <v>1</v>
      </c>
      <c r="E1465">
        <v>1</v>
      </c>
      <c r="F1465">
        <v>17.5</v>
      </c>
      <c r="G1465" s="12">
        <f>VLOOKUP(PARCELS[[#This Row],[OrderID(ORDERS)]],ORDERS[[OrderID]:[ATA]],11,FALSE)</f>
        <v>43116</v>
      </c>
    </row>
    <row r="1466" spans="1:7" ht="15.75" customHeight="1" x14ac:dyDescent="0.25">
      <c r="A1466">
        <v>1465</v>
      </c>
      <c r="B1466">
        <v>1094</v>
      </c>
      <c r="C1466">
        <v>3</v>
      </c>
      <c r="D1466" s="35">
        <v>1</v>
      </c>
      <c r="E1466">
        <v>1</v>
      </c>
      <c r="F1466">
        <v>19.5</v>
      </c>
      <c r="G1466" s="12">
        <f>VLOOKUP(PARCELS[[#This Row],[OrderID(ORDERS)]],ORDERS[[OrderID]:[ATA]],11,FALSE)</f>
        <v>43115</v>
      </c>
    </row>
    <row r="1467" spans="1:7" ht="15.75" customHeight="1" x14ac:dyDescent="0.25">
      <c r="A1467">
        <v>1466</v>
      </c>
      <c r="B1467">
        <v>1095</v>
      </c>
      <c r="C1467">
        <v>3</v>
      </c>
      <c r="D1467" s="35">
        <v>1</v>
      </c>
      <c r="E1467">
        <v>1</v>
      </c>
      <c r="F1467">
        <v>5.3</v>
      </c>
      <c r="G1467" s="12">
        <f>VLOOKUP(PARCELS[[#This Row],[OrderID(ORDERS)]],ORDERS[[OrderID]:[ATA]],11,FALSE)</f>
        <v>43118</v>
      </c>
    </row>
    <row r="1468" spans="1:7" ht="15.75" customHeight="1" x14ac:dyDescent="0.25">
      <c r="A1468">
        <v>1467</v>
      </c>
      <c r="B1468">
        <v>1096</v>
      </c>
      <c r="C1468">
        <v>2</v>
      </c>
      <c r="D1468" s="35">
        <v>1</v>
      </c>
      <c r="E1468">
        <v>1</v>
      </c>
      <c r="F1468">
        <v>13.2</v>
      </c>
      <c r="G1468" s="12">
        <f>VLOOKUP(PARCELS[[#This Row],[OrderID(ORDERS)]],ORDERS[[OrderID]:[ATA]],11,FALSE)</f>
        <v>43119</v>
      </c>
    </row>
    <row r="1469" spans="1:7" ht="15.75" customHeight="1" x14ac:dyDescent="0.25">
      <c r="A1469">
        <v>1468</v>
      </c>
      <c r="B1469">
        <v>1096</v>
      </c>
      <c r="C1469">
        <v>2</v>
      </c>
      <c r="D1469" s="35">
        <v>2</v>
      </c>
      <c r="E1469">
        <v>1</v>
      </c>
      <c r="F1469">
        <v>11.8</v>
      </c>
      <c r="G1469" s="12">
        <f>VLOOKUP(PARCELS[[#This Row],[OrderID(ORDERS)]],ORDERS[[OrderID]:[ATA]],11,FALSE)</f>
        <v>43119</v>
      </c>
    </row>
    <row r="1470" spans="1:7" ht="15.75" customHeight="1" x14ac:dyDescent="0.25">
      <c r="A1470">
        <v>1469</v>
      </c>
      <c r="B1470">
        <v>1097</v>
      </c>
      <c r="C1470">
        <v>4</v>
      </c>
      <c r="D1470" s="35">
        <v>2</v>
      </c>
      <c r="E1470">
        <v>0</v>
      </c>
      <c r="F1470">
        <v>8.5</v>
      </c>
      <c r="G1470" s="12">
        <f>VLOOKUP(PARCELS[[#This Row],[OrderID(ORDERS)]],ORDERS[[OrderID]:[ATA]],11,FALSE)</f>
        <v>43116</v>
      </c>
    </row>
    <row r="1471" spans="1:7" ht="15.75" customHeight="1" x14ac:dyDescent="0.25">
      <c r="A1471">
        <v>1470</v>
      </c>
      <c r="B1471">
        <v>1098</v>
      </c>
      <c r="C1471">
        <v>6</v>
      </c>
      <c r="D1471" s="35">
        <v>2</v>
      </c>
      <c r="E1471">
        <v>0</v>
      </c>
      <c r="F1471">
        <v>5.7</v>
      </c>
      <c r="G1471" s="12">
        <f>VLOOKUP(PARCELS[[#This Row],[OrderID(ORDERS)]],ORDERS[[OrderID]:[ATA]],11,FALSE)</f>
        <v>43126</v>
      </c>
    </row>
    <row r="1472" spans="1:7" ht="15.75" customHeight="1" x14ac:dyDescent="0.25">
      <c r="A1472">
        <v>1471</v>
      </c>
      <c r="B1472">
        <v>1099</v>
      </c>
      <c r="C1472">
        <v>5</v>
      </c>
      <c r="D1472" s="35">
        <v>2</v>
      </c>
      <c r="E1472">
        <v>1</v>
      </c>
      <c r="F1472">
        <v>12</v>
      </c>
      <c r="G1472" s="12">
        <f>VLOOKUP(PARCELS[[#This Row],[OrderID(ORDERS)]],ORDERS[[OrderID]:[ATA]],11,FALSE)</f>
        <v>43119</v>
      </c>
    </row>
    <row r="1473" spans="1:7" ht="15.75" customHeight="1" x14ac:dyDescent="0.25">
      <c r="A1473">
        <v>1472</v>
      </c>
      <c r="B1473">
        <v>1099</v>
      </c>
      <c r="C1473">
        <v>5</v>
      </c>
      <c r="D1473" s="35">
        <v>2</v>
      </c>
      <c r="E1473">
        <v>1</v>
      </c>
      <c r="F1473">
        <v>10.9</v>
      </c>
      <c r="G1473" s="12">
        <f>VLOOKUP(PARCELS[[#This Row],[OrderID(ORDERS)]],ORDERS[[OrderID]:[ATA]],11,FALSE)</f>
        <v>43119</v>
      </c>
    </row>
    <row r="1474" spans="1:7" ht="15.75" customHeight="1" x14ac:dyDescent="0.25">
      <c r="A1474">
        <v>1473</v>
      </c>
      <c r="B1474">
        <v>1100</v>
      </c>
      <c r="C1474">
        <v>7</v>
      </c>
      <c r="D1474" s="35">
        <v>2</v>
      </c>
      <c r="E1474">
        <v>1</v>
      </c>
      <c r="F1474">
        <v>2</v>
      </c>
      <c r="G1474" s="12">
        <f>VLOOKUP(PARCELS[[#This Row],[OrderID(ORDERS)]],ORDERS[[OrderID]:[ATA]],11,FALSE)</f>
        <v>43120</v>
      </c>
    </row>
    <row r="1475" spans="1:7" ht="15.75" customHeight="1" x14ac:dyDescent="0.25">
      <c r="A1475">
        <v>1474</v>
      </c>
      <c r="B1475">
        <v>1101</v>
      </c>
      <c r="C1475">
        <v>7</v>
      </c>
      <c r="D1475" s="35">
        <v>1</v>
      </c>
      <c r="E1475">
        <v>1</v>
      </c>
      <c r="F1475">
        <v>14</v>
      </c>
      <c r="G1475" s="12">
        <f>VLOOKUP(PARCELS[[#This Row],[OrderID(ORDERS)]],ORDERS[[OrderID]:[ATA]],11,FALSE)</f>
        <v>43119</v>
      </c>
    </row>
    <row r="1476" spans="1:7" ht="15.75" customHeight="1" x14ac:dyDescent="0.25">
      <c r="A1476">
        <v>1475</v>
      </c>
      <c r="B1476">
        <v>1102</v>
      </c>
      <c r="C1476">
        <v>2</v>
      </c>
      <c r="D1476" s="35">
        <v>2</v>
      </c>
      <c r="E1476">
        <v>1</v>
      </c>
      <c r="F1476">
        <v>18.399999999999999</v>
      </c>
      <c r="G1476" s="12">
        <f>VLOOKUP(PARCELS[[#This Row],[OrderID(ORDERS)]],ORDERS[[OrderID]:[ATA]],11,FALSE)</f>
        <v>43121</v>
      </c>
    </row>
    <row r="1477" spans="1:7" ht="15.75" customHeight="1" x14ac:dyDescent="0.25">
      <c r="A1477">
        <v>1476</v>
      </c>
      <c r="B1477">
        <v>1103</v>
      </c>
      <c r="C1477">
        <v>5</v>
      </c>
      <c r="D1477" s="35">
        <v>1</v>
      </c>
      <c r="E1477">
        <v>1</v>
      </c>
      <c r="F1477">
        <v>20</v>
      </c>
      <c r="G1477" s="12">
        <f>VLOOKUP(PARCELS[[#This Row],[OrderID(ORDERS)]],ORDERS[[OrderID]:[ATA]],11,FALSE)</f>
        <v>43117</v>
      </c>
    </row>
    <row r="1478" spans="1:7" ht="15.75" customHeight="1" x14ac:dyDescent="0.25">
      <c r="A1478">
        <v>1477</v>
      </c>
      <c r="B1478">
        <v>1104</v>
      </c>
      <c r="C1478">
        <v>6</v>
      </c>
      <c r="D1478" s="35">
        <v>2</v>
      </c>
      <c r="E1478">
        <v>1</v>
      </c>
      <c r="F1478">
        <v>13.2</v>
      </c>
      <c r="G1478" s="12">
        <f>VLOOKUP(PARCELS[[#This Row],[OrderID(ORDERS)]],ORDERS[[OrderID]:[ATA]],11,FALSE)</f>
        <v>43122</v>
      </c>
    </row>
    <row r="1479" spans="1:7" ht="15.75" customHeight="1" x14ac:dyDescent="0.25">
      <c r="A1479">
        <v>1478</v>
      </c>
      <c r="B1479">
        <v>1104</v>
      </c>
      <c r="C1479">
        <v>6</v>
      </c>
      <c r="D1479" s="35">
        <v>2</v>
      </c>
      <c r="E1479">
        <v>1</v>
      </c>
      <c r="F1479">
        <v>1.8</v>
      </c>
      <c r="G1479" s="12">
        <f>VLOOKUP(PARCELS[[#This Row],[OrderID(ORDERS)]],ORDERS[[OrderID]:[ATA]],11,FALSE)</f>
        <v>43122</v>
      </c>
    </row>
    <row r="1480" spans="1:7" ht="15.75" customHeight="1" x14ac:dyDescent="0.25">
      <c r="A1480">
        <v>1479</v>
      </c>
      <c r="B1480">
        <v>1105</v>
      </c>
      <c r="C1480">
        <v>5</v>
      </c>
      <c r="D1480" s="35">
        <v>2</v>
      </c>
      <c r="E1480">
        <v>1</v>
      </c>
      <c r="F1480">
        <v>8.3000000000000007</v>
      </c>
      <c r="G1480" s="12">
        <f>VLOOKUP(PARCELS[[#This Row],[OrderID(ORDERS)]],ORDERS[[OrderID]:[ATA]],11,FALSE)</f>
        <v>43120</v>
      </c>
    </row>
    <row r="1481" spans="1:7" ht="15.75" customHeight="1" x14ac:dyDescent="0.25">
      <c r="A1481">
        <v>1480</v>
      </c>
      <c r="B1481">
        <v>1106</v>
      </c>
      <c r="C1481">
        <v>5</v>
      </c>
      <c r="D1481" s="35">
        <v>1</v>
      </c>
      <c r="E1481">
        <v>1</v>
      </c>
      <c r="F1481">
        <v>0.2</v>
      </c>
      <c r="G1481" s="12">
        <f>VLOOKUP(PARCELS[[#This Row],[OrderID(ORDERS)]],ORDERS[[OrderID]:[ATA]],11,FALSE)</f>
        <v>43119</v>
      </c>
    </row>
    <row r="1482" spans="1:7" ht="15.75" customHeight="1" x14ac:dyDescent="0.25">
      <c r="A1482">
        <v>1481</v>
      </c>
      <c r="B1482">
        <v>1107</v>
      </c>
      <c r="C1482">
        <v>7</v>
      </c>
      <c r="D1482" s="35">
        <v>1</v>
      </c>
      <c r="E1482">
        <v>1</v>
      </c>
      <c r="F1482">
        <v>9.6</v>
      </c>
      <c r="G1482" s="12">
        <f>VLOOKUP(PARCELS[[#This Row],[OrderID(ORDERS)]],ORDERS[[OrderID]:[ATA]],11,FALSE)</f>
        <v>43122</v>
      </c>
    </row>
    <row r="1483" spans="1:7" ht="15.75" customHeight="1" x14ac:dyDescent="0.25">
      <c r="A1483">
        <v>1482</v>
      </c>
      <c r="B1483">
        <v>1107</v>
      </c>
      <c r="C1483">
        <v>7</v>
      </c>
      <c r="D1483" s="35">
        <v>1</v>
      </c>
      <c r="E1483">
        <v>1</v>
      </c>
      <c r="F1483">
        <v>19.399999999999999</v>
      </c>
      <c r="G1483" s="12">
        <f>VLOOKUP(PARCELS[[#This Row],[OrderID(ORDERS)]],ORDERS[[OrderID]:[ATA]],11,FALSE)</f>
        <v>43122</v>
      </c>
    </row>
    <row r="1484" spans="1:7" ht="15.75" customHeight="1" x14ac:dyDescent="0.25">
      <c r="A1484">
        <v>1483</v>
      </c>
      <c r="B1484">
        <v>1108</v>
      </c>
      <c r="C1484">
        <v>1</v>
      </c>
      <c r="D1484" s="35">
        <v>1</v>
      </c>
      <c r="E1484">
        <v>1</v>
      </c>
      <c r="F1484">
        <v>15.5</v>
      </c>
      <c r="G1484" s="12">
        <f>VLOOKUP(PARCELS[[#This Row],[OrderID(ORDERS)]],ORDERS[[OrderID]:[ATA]],11,FALSE)</f>
        <v>43118</v>
      </c>
    </row>
    <row r="1485" spans="1:7" ht="15.75" customHeight="1" x14ac:dyDescent="0.25">
      <c r="A1485">
        <v>1484</v>
      </c>
      <c r="B1485">
        <v>1109</v>
      </c>
      <c r="C1485">
        <v>1</v>
      </c>
      <c r="D1485" s="35">
        <v>1</v>
      </c>
      <c r="E1485">
        <v>0</v>
      </c>
      <c r="F1485">
        <v>2.8</v>
      </c>
      <c r="G1485" s="12">
        <f>VLOOKUP(PARCELS[[#This Row],[OrderID(ORDERS)]],ORDERS[[OrderID]:[ATA]],11,FALSE)</f>
        <v>43121</v>
      </c>
    </row>
    <row r="1486" spans="1:7" ht="15.75" customHeight="1" x14ac:dyDescent="0.25">
      <c r="A1486">
        <v>1485</v>
      </c>
      <c r="B1486">
        <v>1110</v>
      </c>
      <c r="C1486">
        <v>3</v>
      </c>
      <c r="D1486" s="35">
        <v>2</v>
      </c>
      <c r="E1486">
        <v>1</v>
      </c>
      <c r="F1486">
        <v>18.399999999999999</v>
      </c>
      <c r="G1486" s="12">
        <f>VLOOKUP(PARCELS[[#This Row],[OrderID(ORDERS)]],ORDERS[[OrderID]:[ATA]],11,FALSE)</f>
        <v>43121</v>
      </c>
    </row>
    <row r="1487" spans="1:7" ht="15.75" customHeight="1" x14ac:dyDescent="0.25">
      <c r="A1487">
        <v>1486</v>
      </c>
      <c r="B1487">
        <v>1111</v>
      </c>
      <c r="C1487">
        <v>4</v>
      </c>
      <c r="D1487" s="35">
        <v>2</v>
      </c>
      <c r="E1487">
        <v>1</v>
      </c>
      <c r="F1487">
        <v>15.4</v>
      </c>
      <c r="G1487" s="12">
        <f>VLOOKUP(PARCELS[[#This Row],[OrderID(ORDERS)]],ORDERS[[OrderID]:[ATA]],11,FALSE)</f>
        <v>43117</v>
      </c>
    </row>
    <row r="1488" spans="1:7" ht="15.75" customHeight="1" x14ac:dyDescent="0.25">
      <c r="A1488">
        <v>1487</v>
      </c>
      <c r="B1488">
        <v>1112</v>
      </c>
      <c r="C1488">
        <v>7</v>
      </c>
      <c r="D1488" s="35">
        <v>2</v>
      </c>
      <c r="E1488">
        <v>0</v>
      </c>
      <c r="F1488">
        <v>0.5</v>
      </c>
      <c r="G1488" s="12">
        <f>VLOOKUP(PARCELS[[#This Row],[OrderID(ORDERS)]],ORDERS[[OrderID]:[ATA]],11,FALSE)</f>
        <v>43123</v>
      </c>
    </row>
    <row r="1489" spans="1:7" ht="15.75" customHeight="1" x14ac:dyDescent="0.25">
      <c r="A1489">
        <v>1488</v>
      </c>
      <c r="B1489">
        <v>1113</v>
      </c>
      <c r="C1489">
        <v>3</v>
      </c>
      <c r="D1489" s="35">
        <v>1</v>
      </c>
      <c r="E1489">
        <v>1</v>
      </c>
      <c r="F1489">
        <v>7.3</v>
      </c>
      <c r="G1489" s="12">
        <f>VLOOKUP(PARCELS[[#This Row],[OrderID(ORDERS)]],ORDERS[[OrderID]:[ATA]],11,FALSE)</f>
        <v>43119</v>
      </c>
    </row>
    <row r="1490" spans="1:7" ht="15.75" customHeight="1" x14ac:dyDescent="0.25">
      <c r="A1490">
        <v>1489</v>
      </c>
      <c r="B1490">
        <v>1113</v>
      </c>
      <c r="C1490">
        <v>3</v>
      </c>
      <c r="D1490" s="35">
        <v>2</v>
      </c>
      <c r="E1490">
        <v>1</v>
      </c>
      <c r="F1490">
        <v>9.6</v>
      </c>
      <c r="G1490" s="12">
        <f>VLOOKUP(PARCELS[[#This Row],[OrderID(ORDERS)]],ORDERS[[OrderID]:[ATA]],11,FALSE)</f>
        <v>43119</v>
      </c>
    </row>
    <row r="1491" spans="1:7" ht="15.75" customHeight="1" x14ac:dyDescent="0.25">
      <c r="A1491">
        <v>1490</v>
      </c>
      <c r="B1491">
        <v>1114</v>
      </c>
      <c r="C1491">
        <v>6</v>
      </c>
      <c r="D1491" s="35">
        <v>1</v>
      </c>
      <c r="E1491">
        <v>1</v>
      </c>
      <c r="F1491">
        <v>14.4</v>
      </c>
      <c r="G1491" s="12">
        <f>VLOOKUP(PARCELS[[#This Row],[OrderID(ORDERS)]],ORDERS[[OrderID]:[ATA]],11,FALSE)</f>
        <v>43124</v>
      </c>
    </row>
    <row r="1492" spans="1:7" ht="15.75" customHeight="1" x14ac:dyDescent="0.25">
      <c r="A1492">
        <v>1491</v>
      </c>
      <c r="B1492">
        <v>1115</v>
      </c>
      <c r="C1492">
        <v>2</v>
      </c>
      <c r="D1492" s="35">
        <v>1</v>
      </c>
      <c r="E1492">
        <v>1</v>
      </c>
      <c r="F1492">
        <v>15.8</v>
      </c>
      <c r="G1492" s="12">
        <f>VLOOKUP(PARCELS[[#This Row],[OrderID(ORDERS)]],ORDERS[[OrderID]:[ATA]],11,FALSE)</f>
        <v>43118</v>
      </c>
    </row>
    <row r="1493" spans="1:7" ht="15.75" customHeight="1" x14ac:dyDescent="0.25">
      <c r="A1493">
        <v>1492</v>
      </c>
      <c r="B1493">
        <v>1115</v>
      </c>
      <c r="C1493">
        <v>2</v>
      </c>
      <c r="D1493" s="35">
        <v>1</v>
      </c>
      <c r="E1493">
        <v>1</v>
      </c>
      <c r="F1493">
        <v>10.6</v>
      </c>
      <c r="G1493" s="12">
        <f>VLOOKUP(PARCELS[[#This Row],[OrderID(ORDERS)]],ORDERS[[OrderID]:[ATA]],11,FALSE)</f>
        <v>43118</v>
      </c>
    </row>
    <row r="1494" spans="1:7" ht="15.75" customHeight="1" x14ac:dyDescent="0.25">
      <c r="A1494">
        <v>1493</v>
      </c>
      <c r="B1494">
        <v>1116</v>
      </c>
      <c r="C1494">
        <v>3</v>
      </c>
      <c r="D1494" s="35">
        <v>2</v>
      </c>
      <c r="E1494">
        <v>1</v>
      </c>
      <c r="F1494">
        <v>9.6999999999999993</v>
      </c>
      <c r="G1494" s="12">
        <f>VLOOKUP(PARCELS[[#This Row],[OrderID(ORDERS)]],ORDERS[[OrderID]:[ATA]],11,FALSE)</f>
        <v>43123</v>
      </c>
    </row>
    <row r="1495" spans="1:7" ht="15.75" customHeight="1" x14ac:dyDescent="0.25">
      <c r="A1495">
        <v>1494</v>
      </c>
      <c r="B1495">
        <v>1117</v>
      </c>
      <c r="C1495">
        <v>5</v>
      </c>
      <c r="D1495" s="35">
        <v>2</v>
      </c>
      <c r="E1495">
        <v>0</v>
      </c>
      <c r="F1495">
        <v>7.2</v>
      </c>
      <c r="G1495" s="12">
        <f>VLOOKUP(PARCELS[[#This Row],[OrderID(ORDERS)]],ORDERS[[OrderID]:[ATA]],11,FALSE)</f>
        <v>43120</v>
      </c>
    </row>
    <row r="1496" spans="1:7" ht="15.75" customHeight="1" x14ac:dyDescent="0.25">
      <c r="A1496">
        <v>1495</v>
      </c>
      <c r="B1496">
        <v>1118</v>
      </c>
      <c r="C1496">
        <v>2</v>
      </c>
      <c r="D1496" s="35">
        <v>2</v>
      </c>
      <c r="E1496">
        <v>1</v>
      </c>
      <c r="F1496">
        <v>11</v>
      </c>
      <c r="G1496" s="12">
        <f>VLOOKUP(PARCELS[[#This Row],[OrderID(ORDERS)]],ORDERS[[OrderID]:[ATA]],11,FALSE)</f>
        <v>43123</v>
      </c>
    </row>
    <row r="1497" spans="1:7" ht="15.75" customHeight="1" x14ac:dyDescent="0.25">
      <c r="A1497">
        <v>1496</v>
      </c>
      <c r="B1497">
        <v>1118</v>
      </c>
      <c r="C1497">
        <v>2</v>
      </c>
      <c r="D1497" s="35">
        <v>1</v>
      </c>
      <c r="E1497">
        <v>1</v>
      </c>
      <c r="F1497">
        <v>3.2</v>
      </c>
      <c r="G1497" s="12">
        <f>VLOOKUP(PARCELS[[#This Row],[OrderID(ORDERS)]],ORDERS[[OrderID]:[ATA]],11,FALSE)</f>
        <v>43123</v>
      </c>
    </row>
    <row r="1498" spans="1:7" ht="15.75" customHeight="1" x14ac:dyDescent="0.25">
      <c r="A1498">
        <v>1497</v>
      </c>
      <c r="B1498">
        <v>1119</v>
      </c>
      <c r="C1498">
        <v>3</v>
      </c>
      <c r="D1498" s="35">
        <v>1</v>
      </c>
      <c r="E1498">
        <v>1</v>
      </c>
      <c r="F1498">
        <v>6.1</v>
      </c>
      <c r="G1498" s="12">
        <f>VLOOKUP(PARCELS[[#This Row],[OrderID(ORDERS)]],ORDERS[[OrderID]:[ATA]],11,FALSE)</f>
        <v>43126</v>
      </c>
    </row>
    <row r="1499" spans="1:7" ht="15.75" customHeight="1" x14ac:dyDescent="0.25">
      <c r="A1499">
        <v>1498</v>
      </c>
      <c r="B1499">
        <v>1119</v>
      </c>
      <c r="C1499">
        <v>3</v>
      </c>
      <c r="D1499" s="35">
        <v>1</v>
      </c>
      <c r="E1499">
        <v>1</v>
      </c>
      <c r="F1499">
        <v>19.899999999999999</v>
      </c>
      <c r="G1499" s="12">
        <f>VLOOKUP(PARCELS[[#This Row],[OrderID(ORDERS)]],ORDERS[[OrderID]:[ATA]],11,FALSE)</f>
        <v>43126</v>
      </c>
    </row>
    <row r="1500" spans="1:7" ht="15.75" customHeight="1" x14ac:dyDescent="0.25">
      <c r="A1500">
        <v>1499</v>
      </c>
      <c r="B1500">
        <v>1120</v>
      </c>
      <c r="C1500">
        <v>6</v>
      </c>
      <c r="D1500" s="35">
        <v>2</v>
      </c>
      <c r="E1500">
        <v>1</v>
      </c>
      <c r="F1500">
        <v>6.9</v>
      </c>
      <c r="G1500" s="12">
        <f>VLOOKUP(PARCELS[[#This Row],[OrderID(ORDERS)]],ORDERS[[OrderID]:[ATA]],11,FALSE)</f>
        <v>43128</v>
      </c>
    </row>
    <row r="1501" spans="1:7" ht="15.75" customHeight="1" x14ac:dyDescent="0.25">
      <c r="A1501">
        <v>1500</v>
      </c>
      <c r="B1501">
        <v>1120</v>
      </c>
      <c r="C1501">
        <v>6</v>
      </c>
      <c r="D1501" s="35">
        <v>1</v>
      </c>
      <c r="E1501">
        <v>1</v>
      </c>
      <c r="F1501">
        <v>14</v>
      </c>
      <c r="G1501" s="12">
        <f>VLOOKUP(PARCELS[[#This Row],[OrderID(ORDERS)]],ORDERS[[OrderID]:[ATA]],11,FALSE)</f>
        <v>43128</v>
      </c>
    </row>
    <row r="1502" spans="1:7" ht="15.75" customHeight="1" x14ac:dyDescent="0.25">
      <c r="A1502">
        <v>1501</v>
      </c>
      <c r="B1502">
        <v>1121</v>
      </c>
      <c r="C1502">
        <v>2</v>
      </c>
      <c r="D1502" s="35">
        <v>1</v>
      </c>
      <c r="E1502">
        <v>1</v>
      </c>
      <c r="F1502">
        <v>16.8</v>
      </c>
      <c r="G1502" s="12">
        <f>VLOOKUP(PARCELS[[#This Row],[OrderID(ORDERS)]],ORDERS[[OrderID]:[ATA]],11,FALSE)</f>
        <v>43131</v>
      </c>
    </row>
    <row r="1503" spans="1:7" ht="15.75" customHeight="1" x14ac:dyDescent="0.25">
      <c r="A1503">
        <v>1502</v>
      </c>
      <c r="B1503">
        <v>1122</v>
      </c>
      <c r="C1503">
        <v>4</v>
      </c>
      <c r="D1503" s="35">
        <v>1</v>
      </c>
      <c r="E1503">
        <v>1</v>
      </c>
      <c r="F1503">
        <v>7.1</v>
      </c>
      <c r="G1503" s="12">
        <f>VLOOKUP(PARCELS[[#This Row],[OrderID(ORDERS)]],ORDERS[[OrderID]:[ATA]],11,FALSE)</f>
        <v>43128</v>
      </c>
    </row>
    <row r="1504" spans="1:7" ht="15.75" customHeight="1" x14ac:dyDescent="0.25">
      <c r="A1504">
        <v>1503</v>
      </c>
      <c r="B1504">
        <v>1123</v>
      </c>
      <c r="C1504">
        <v>1</v>
      </c>
      <c r="D1504" s="35">
        <v>1</v>
      </c>
      <c r="E1504">
        <v>0</v>
      </c>
      <c r="F1504">
        <v>9.8000000000000007</v>
      </c>
      <c r="G1504" s="12">
        <f>VLOOKUP(PARCELS[[#This Row],[OrderID(ORDERS)]],ORDERS[[OrderID]:[ATA]],11,FALSE)</f>
        <v>43127</v>
      </c>
    </row>
    <row r="1505" spans="1:7" ht="15.75" customHeight="1" x14ac:dyDescent="0.25">
      <c r="A1505">
        <v>1504</v>
      </c>
      <c r="B1505">
        <v>1123</v>
      </c>
      <c r="C1505">
        <v>1</v>
      </c>
      <c r="D1505" s="35">
        <v>1</v>
      </c>
      <c r="E1505">
        <v>1</v>
      </c>
      <c r="F1505">
        <v>13.5</v>
      </c>
      <c r="G1505" s="12">
        <f>VLOOKUP(PARCELS[[#This Row],[OrderID(ORDERS)]],ORDERS[[OrderID]:[ATA]],11,FALSE)</f>
        <v>43127</v>
      </c>
    </row>
    <row r="1506" spans="1:7" ht="15.75" customHeight="1" x14ac:dyDescent="0.25">
      <c r="A1506">
        <v>1505</v>
      </c>
      <c r="B1506">
        <v>1124</v>
      </c>
      <c r="C1506">
        <v>3</v>
      </c>
      <c r="D1506" s="35">
        <v>1</v>
      </c>
      <c r="E1506">
        <v>1</v>
      </c>
      <c r="F1506">
        <v>16.600000000000001</v>
      </c>
      <c r="G1506" s="12">
        <f>VLOOKUP(PARCELS[[#This Row],[OrderID(ORDERS)]],ORDERS[[OrderID]:[ATA]],11,FALSE)</f>
        <v>43132</v>
      </c>
    </row>
    <row r="1507" spans="1:7" ht="15.75" customHeight="1" x14ac:dyDescent="0.25">
      <c r="A1507">
        <v>1506</v>
      </c>
      <c r="B1507">
        <v>1125</v>
      </c>
      <c r="C1507">
        <v>4</v>
      </c>
      <c r="D1507" s="35">
        <v>2</v>
      </c>
      <c r="E1507">
        <v>1</v>
      </c>
      <c r="F1507">
        <v>15.2</v>
      </c>
      <c r="G1507" s="12">
        <f>VLOOKUP(PARCELS[[#This Row],[OrderID(ORDERS)]],ORDERS[[OrderID]:[ATA]],11,FALSE)</f>
        <v>43123</v>
      </c>
    </row>
    <row r="1508" spans="1:7" ht="15.75" customHeight="1" x14ac:dyDescent="0.25">
      <c r="A1508">
        <v>1507</v>
      </c>
      <c r="B1508">
        <v>1126</v>
      </c>
      <c r="C1508">
        <v>3</v>
      </c>
      <c r="D1508" s="35">
        <v>2</v>
      </c>
      <c r="E1508">
        <v>1</v>
      </c>
      <c r="F1508">
        <v>10.3</v>
      </c>
      <c r="G1508" s="12">
        <f>VLOOKUP(PARCELS[[#This Row],[OrderID(ORDERS)]],ORDERS[[OrderID]:[ATA]],11,FALSE)</f>
        <v>43123</v>
      </c>
    </row>
    <row r="1509" spans="1:7" ht="15.75" customHeight="1" x14ac:dyDescent="0.25">
      <c r="A1509">
        <v>1508</v>
      </c>
      <c r="B1509">
        <v>1126</v>
      </c>
      <c r="C1509">
        <v>3</v>
      </c>
      <c r="D1509" s="35">
        <v>1</v>
      </c>
      <c r="E1509">
        <v>1</v>
      </c>
      <c r="F1509">
        <v>12.8</v>
      </c>
      <c r="G1509" s="12">
        <f>VLOOKUP(PARCELS[[#This Row],[OrderID(ORDERS)]],ORDERS[[OrderID]:[ATA]],11,FALSE)</f>
        <v>43123</v>
      </c>
    </row>
    <row r="1510" spans="1:7" ht="15.75" customHeight="1" x14ac:dyDescent="0.25">
      <c r="A1510">
        <v>1509</v>
      </c>
      <c r="B1510">
        <v>1127</v>
      </c>
      <c r="C1510">
        <v>3</v>
      </c>
      <c r="D1510" s="35">
        <v>1</v>
      </c>
      <c r="E1510">
        <v>1</v>
      </c>
      <c r="F1510">
        <v>17.899999999999999</v>
      </c>
      <c r="G1510" s="12">
        <f>VLOOKUP(PARCELS[[#This Row],[OrderID(ORDERS)]],ORDERS[[OrderID]:[ATA]],11,FALSE)</f>
        <v>43125</v>
      </c>
    </row>
    <row r="1511" spans="1:7" ht="15.75" customHeight="1" x14ac:dyDescent="0.25">
      <c r="A1511">
        <v>1510</v>
      </c>
      <c r="B1511">
        <v>1127</v>
      </c>
      <c r="C1511">
        <v>3</v>
      </c>
      <c r="D1511" s="35">
        <v>2</v>
      </c>
      <c r="E1511">
        <v>0</v>
      </c>
      <c r="F1511">
        <v>0.2</v>
      </c>
      <c r="G1511" s="12">
        <f>VLOOKUP(PARCELS[[#This Row],[OrderID(ORDERS)]],ORDERS[[OrderID]:[ATA]],11,FALSE)</f>
        <v>43125</v>
      </c>
    </row>
    <row r="1512" spans="1:7" ht="15.75" customHeight="1" x14ac:dyDescent="0.25">
      <c r="A1512">
        <v>1511</v>
      </c>
      <c r="B1512">
        <v>1128</v>
      </c>
      <c r="C1512">
        <v>1</v>
      </c>
      <c r="D1512" s="35">
        <v>2</v>
      </c>
      <c r="E1512">
        <v>1</v>
      </c>
      <c r="F1512">
        <v>8.1</v>
      </c>
      <c r="G1512" s="12">
        <f>VLOOKUP(PARCELS[[#This Row],[OrderID(ORDERS)]],ORDERS[[OrderID]:[ATA]],11,FALSE)</f>
        <v>43128</v>
      </c>
    </row>
    <row r="1513" spans="1:7" ht="15.75" customHeight="1" x14ac:dyDescent="0.25">
      <c r="A1513">
        <v>1512</v>
      </c>
      <c r="B1513">
        <v>1129</v>
      </c>
      <c r="C1513">
        <v>1</v>
      </c>
      <c r="D1513" s="35">
        <v>2</v>
      </c>
      <c r="E1513">
        <v>1</v>
      </c>
      <c r="F1513">
        <v>3.6</v>
      </c>
      <c r="G1513" s="12">
        <f>VLOOKUP(PARCELS[[#This Row],[OrderID(ORDERS)]],ORDERS[[OrderID]:[ATA]],11,FALSE)</f>
        <v>43127</v>
      </c>
    </row>
    <row r="1514" spans="1:7" ht="15.75" customHeight="1" x14ac:dyDescent="0.25">
      <c r="A1514">
        <v>1513</v>
      </c>
      <c r="B1514">
        <v>1129</v>
      </c>
      <c r="C1514">
        <v>1</v>
      </c>
      <c r="D1514" s="35">
        <v>2</v>
      </c>
      <c r="E1514">
        <v>1</v>
      </c>
      <c r="F1514">
        <v>8.1</v>
      </c>
      <c r="G1514" s="12">
        <f>VLOOKUP(PARCELS[[#This Row],[OrderID(ORDERS)]],ORDERS[[OrderID]:[ATA]],11,FALSE)</f>
        <v>43127</v>
      </c>
    </row>
    <row r="1515" spans="1:7" ht="15.75" customHeight="1" x14ac:dyDescent="0.25">
      <c r="A1515">
        <v>1514</v>
      </c>
      <c r="B1515">
        <v>1130</v>
      </c>
      <c r="C1515">
        <v>1</v>
      </c>
      <c r="D1515" s="35">
        <v>2</v>
      </c>
      <c r="E1515">
        <v>1</v>
      </c>
      <c r="F1515">
        <v>16.8</v>
      </c>
      <c r="G1515" s="12">
        <f>VLOOKUP(PARCELS[[#This Row],[OrderID(ORDERS)]],ORDERS[[OrderID]:[ATA]],11,FALSE)</f>
        <v>43129</v>
      </c>
    </row>
    <row r="1516" spans="1:7" ht="15.75" customHeight="1" x14ac:dyDescent="0.25">
      <c r="A1516">
        <v>1515</v>
      </c>
      <c r="B1516">
        <v>1131</v>
      </c>
      <c r="C1516">
        <v>1</v>
      </c>
      <c r="D1516" s="35">
        <v>2</v>
      </c>
      <c r="E1516">
        <v>1</v>
      </c>
      <c r="F1516">
        <v>17.600000000000001</v>
      </c>
      <c r="G1516" s="12">
        <f>VLOOKUP(PARCELS[[#This Row],[OrderID(ORDERS)]],ORDERS[[OrderID]:[ATA]],11,FALSE)</f>
        <v>43127</v>
      </c>
    </row>
    <row r="1517" spans="1:7" ht="15.75" customHeight="1" x14ac:dyDescent="0.25">
      <c r="A1517">
        <v>1516</v>
      </c>
      <c r="B1517">
        <v>1131</v>
      </c>
      <c r="C1517">
        <v>1</v>
      </c>
      <c r="D1517" s="35">
        <v>2</v>
      </c>
      <c r="E1517">
        <v>1</v>
      </c>
      <c r="F1517">
        <v>9.6999999999999993</v>
      </c>
      <c r="G1517" s="12">
        <f>VLOOKUP(PARCELS[[#This Row],[OrderID(ORDERS)]],ORDERS[[OrderID]:[ATA]],11,FALSE)</f>
        <v>43127</v>
      </c>
    </row>
    <row r="1518" spans="1:7" ht="15.75" customHeight="1" x14ac:dyDescent="0.25">
      <c r="A1518">
        <v>1517</v>
      </c>
      <c r="B1518">
        <v>1132</v>
      </c>
      <c r="C1518">
        <v>2</v>
      </c>
      <c r="D1518" s="35">
        <v>2</v>
      </c>
      <c r="E1518">
        <v>1</v>
      </c>
      <c r="F1518">
        <v>6.5</v>
      </c>
      <c r="G1518" s="12">
        <f>VLOOKUP(PARCELS[[#This Row],[OrderID(ORDERS)]],ORDERS[[OrderID]:[ATA]],11,FALSE)</f>
        <v>43129</v>
      </c>
    </row>
    <row r="1519" spans="1:7" ht="15.75" customHeight="1" x14ac:dyDescent="0.25">
      <c r="A1519">
        <v>1518</v>
      </c>
      <c r="B1519">
        <v>1132</v>
      </c>
      <c r="C1519">
        <v>2</v>
      </c>
      <c r="D1519" s="35">
        <v>1</v>
      </c>
      <c r="E1519">
        <v>1</v>
      </c>
      <c r="F1519">
        <v>16.5</v>
      </c>
      <c r="G1519" s="12">
        <f>VLOOKUP(PARCELS[[#This Row],[OrderID(ORDERS)]],ORDERS[[OrderID]:[ATA]],11,FALSE)</f>
        <v>43129</v>
      </c>
    </row>
    <row r="1520" spans="1:7" ht="15.75" customHeight="1" x14ac:dyDescent="0.25">
      <c r="A1520">
        <v>1519</v>
      </c>
      <c r="B1520">
        <v>1133</v>
      </c>
      <c r="C1520">
        <v>3</v>
      </c>
      <c r="D1520" s="35">
        <v>2</v>
      </c>
      <c r="E1520">
        <v>1</v>
      </c>
      <c r="F1520">
        <v>13.8</v>
      </c>
      <c r="G1520" s="12">
        <f>VLOOKUP(PARCELS[[#This Row],[OrderID(ORDERS)]],ORDERS[[OrderID]:[ATA]],11,FALSE)</f>
        <v>43131</v>
      </c>
    </row>
    <row r="1521" spans="1:7" ht="15.75" customHeight="1" x14ac:dyDescent="0.25">
      <c r="A1521">
        <v>1520</v>
      </c>
      <c r="B1521">
        <v>1134</v>
      </c>
      <c r="C1521">
        <v>7</v>
      </c>
      <c r="D1521" s="35">
        <v>1</v>
      </c>
      <c r="E1521">
        <v>1</v>
      </c>
      <c r="F1521">
        <v>8.1</v>
      </c>
      <c r="G1521" s="12">
        <f>VLOOKUP(PARCELS[[#This Row],[OrderID(ORDERS)]],ORDERS[[OrderID]:[ATA]],11,FALSE)</f>
        <v>43131</v>
      </c>
    </row>
    <row r="1522" spans="1:7" ht="15.75" customHeight="1" x14ac:dyDescent="0.25">
      <c r="A1522">
        <v>1521</v>
      </c>
      <c r="B1522">
        <v>1135</v>
      </c>
      <c r="C1522">
        <v>2</v>
      </c>
      <c r="D1522" s="35">
        <v>2</v>
      </c>
      <c r="E1522">
        <v>1</v>
      </c>
      <c r="F1522">
        <v>14.7</v>
      </c>
      <c r="G1522" s="12">
        <f>VLOOKUP(PARCELS[[#This Row],[OrderID(ORDERS)]],ORDERS[[OrderID]:[ATA]],11,FALSE)</f>
        <v>43129</v>
      </c>
    </row>
    <row r="1523" spans="1:7" ht="15.75" customHeight="1" x14ac:dyDescent="0.25">
      <c r="A1523">
        <v>1522</v>
      </c>
      <c r="B1523">
        <v>1136</v>
      </c>
      <c r="C1523">
        <v>7</v>
      </c>
      <c r="D1523" s="35">
        <v>2</v>
      </c>
      <c r="E1523">
        <v>1</v>
      </c>
      <c r="F1523">
        <v>5.0999999999999996</v>
      </c>
      <c r="G1523" s="12">
        <f>VLOOKUP(PARCELS[[#This Row],[OrderID(ORDERS)]],ORDERS[[OrderID]:[ATA]],11,FALSE)</f>
        <v>43135</v>
      </c>
    </row>
    <row r="1524" spans="1:7" ht="15.75" customHeight="1" x14ac:dyDescent="0.25">
      <c r="A1524">
        <v>1523</v>
      </c>
      <c r="B1524">
        <v>1136</v>
      </c>
      <c r="C1524">
        <v>7</v>
      </c>
      <c r="D1524" s="35">
        <v>2</v>
      </c>
      <c r="E1524">
        <v>1</v>
      </c>
      <c r="F1524">
        <v>0.2</v>
      </c>
      <c r="G1524" s="12">
        <f>VLOOKUP(PARCELS[[#This Row],[OrderID(ORDERS)]],ORDERS[[OrderID]:[ATA]],11,FALSE)</f>
        <v>43135</v>
      </c>
    </row>
    <row r="1525" spans="1:7" ht="15.75" customHeight="1" x14ac:dyDescent="0.25">
      <c r="A1525">
        <v>1524</v>
      </c>
      <c r="B1525">
        <v>1137</v>
      </c>
      <c r="C1525">
        <v>3</v>
      </c>
      <c r="D1525" s="35">
        <v>2</v>
      </c>
      <c r="E1525">
        <v>1</v>
      </c>
      <c r="F1525">
        <v>14.3</v>
      </c>
      <c r="G1525" s="12">
        <f>VLOOKUP(PARCELS[[#This Row],[OrderID(ORDERS)]],ORDERS[[OrderID]:[ATA]],11,FALSE)</f>
        <v>43131</v>
      </c>
    </row>
    <row r="1526" spans="1:7" ht="15.75" customHeight="1" x14ac:dyDescent="0.25">
      <c r="A1526">
        <v>1525</v>
      </c>
      <c r="B1526">
        <v>1138</v>
      </c>
      <c r="C1526">
        <v>4</v>
      </c>
      <c r="D1526" s="35">
        <v>1</v>
      </c>
      <c r="E1526">
        <v>1</v>
      </c>
      <c r="F1526">
        <v>6.2</v>
      </c>
      <c r="G1526" s="12">
        <f>VLOOKUP(PARCELS[[#This Row],[OrderID(ORDERS)]],ORDERS[[OrderID]:[ATA]],11,FALSE)</f>
        <v>43133</v>
      </c>
    </row>
    <row r="1527" spans="1:7" ht="15.75" customHeight="1" x14ac:dyDescent="0.25">
      <c r="A1527">
        <v>1526</v>
      </c>
      <c r="B1527">
        <v>1139</v>
      </c>
      <c r="C1527">
        <v>1</v>
      </c>
      <c r="D1527" s="35">
        <v>2</v>
      </c>
      <c r="E1527">
        <v>1</v>
      </c>
      <c r="F1527">
        <v>2.2000000000000002</v>
      </c>
      <c r="G1527" s="12">
        <f>VLOOKUP(PARCELS[[#This Row],[OrderID(ORDERS)]],ORDERS[[OrderID]:[ATA]],11,FALSE)</f>
        <v>43136</v>
      </c>
    </row>
    <row r="1528" spans="1:7" ht="15.75" customHeight="1" x14ac:dyDescent="0.25">
      <c r="A1528">
        <v>1527</v>
      </c>
      <c r="B1528">
        <v>1140</v>
      </c>
      <c r="C1528">
        <v>2</v>
      </c>
      <c r="D1528" s="35">
        <v>2</v>
      </c>
      <c r="E1528">
        <v>1</v>
      </c>
      <c r="F1528">
        <v>7.3</v>
      </c>
      <c r="G1528" s="12">
        <f>VLOOKUP(PARCELS[[#This Row],[OrderID(ORDERS)]],ORDERS[[OrderID]:[ATA]],11,FALSE)</f>
        <v>43136</v>
      </c>
    </row>
    <row r="1529" spans="1:7" ht="15.75" customHeight="1" x14ac:dyDescent="0.25">
      <c r="A1529">
        <v>1528</v>
      </c>
      <c r="B1529">
        <v>1141</v>
      </c>
      <c r="C1529">
        <v>7</v>
      </c>
      <c r="D1529" s="35">
        <v>2</v>
      </c>
      <c r="E1529">
        <v>1</v>
      </c>
      <c r="F1529">
        <v>4.5</v>
      </c>
      <c r="G1529" s="12">
        <f>VLOOKUP(PARCELS[[#This Row],[OrderID(ORDERS)]],ORDERS[[OrderID]:[ATA]],11,FALSE)</f>
        <v>43132</v>
      </c>
    </row>
    <row r="1530" spans="1:7" ht="15.75" customHeight="1" x14ac:dyDescent="0.25">
      <c r="A1530">
        <v>1529</v>
      </c>
      <c r="B1530">
        <v>1142</v>
      </c>
      <c r="C1530">
        <v>4</v>
      </c>
      <c r="D1530" s="35">
        <v>1</v>
      </c>
      <c r="E1530">
        <v>0</v>
      </c>
      <c r="F1530">
        <v>10.1</v>
      </c>
      <c r="G1530" s="12">
        <f>VLOOKUP(PARCELS[[#This Row],[OrderID(ORDERS)]],ORDERS[[OrderID]:[ATA]],11,FALSE)</f>
        <v>43131</v>
      </c>
    </row>
    <row r="1531" spans="1:7" ht="15.75" customHeight="1" x14ac:dyDescent="0.25">
      <c r="A1531">
        <v>1530</v>
      </c>
      <c r="B1531">
        <v>1143</v>
      </c>
      <c r="C1531">
        <v>3</v>
      </c>
      <c r="D1531" s="35">
        <v>2</v>
      </c>
      <c r="E1531">
        <v>1</v>
      </c>
      <c r="F1531">
        <v>14.3</v>
      </c>
      <c r="G1531" s="12">
        <f>VLOOKUP(PARCELS[[#This Row],[OrderID(ORDERS)]],ORDERS[[OrderID]:[ATA]],11,FALSE)</f>
        <v>43132</v>
      </c>
    </row>
    <row r="1532" spans="1:7" ht="15.75" customHeight="1" x14ac:dyDescent="0.25">
      <c r="A1532">
        <v>1531</v>
      </c>
      <c r="B1532">
        <v>1143</v>
      </c>
      <c r="C1532">
        <v>3</v>
      </c>
      <c r="D1532" s="35">
        <v>1</v>
      </c>
      <c r="E1532">
        <v>1</v>
      </c>
      <c r="F1532">
        <v>12.6</v>
      </c>
      <c r="G1532" s="12">
        <f>VLOOKUP(PARCELS[[#This Row],[OrderID(ORDERS)]],ORDERS[[OrderID]:[ATA]],11,FALSE)</f>
        <v>43132</v>
      </c>
    </row>
    <row r="1533" spans="1:7" ht="15.75" customHeight="1" x14ac:dyDescent="0.25">
      <c r="A1533">
        <v>1532</v>
      </c>
      <c r="B1533">
        <v>1143</v>
      </c>
      <c r="C1533">
        <v>3</v>
      </c>
      <c r="D1533" s="35">
        <v>2</v>
      </c>
      <c r="E1533">
        <v>1</v>
      </c>
      <c r="F1533">
        <v>13.3</v>
      </c>
      <c r="G1533" s="12">
        <f>VLOOKUP(PARCELS[[#This Row],[OrderID(ORDERS)]],ORDERS[[OrderID]:[ATA]],11,FALSE)</f>
        <v>43132</v>
      </c>
    </row>
    <row r="1534" spans="1:7" ht="15.75" customHeight="1" x14ac:dyDescent="0.25">
      <c r="A1534">
        <v>1533</v>
      </c>
      <c r="B1534">
        <v>1144</v>
      </c>
      <c r="C1534">
        <v>8</v>
      </c>
      <c r="D1534" s="35">
        <v>1</v>
      </c>
      <c r="E1534">
        <v>1</v>
      </c>
      <c r="F1534">
        <v>12.9</v>
      </c>
      <c r="G1534" s="12">
        <f>VLOOKUP(PARCELS[[#This Row],[OrderID(ORDERS)]],ORDERS[[OrderID]:[ATA]],11,FALSE)</f>
        <v>43135</v>
      </c>
    </row>
    <row r="1535" spans="1:7" ht="15.75" customHeight="1" x14ac:dyDescent="0.25">
      <c r="A1535">
        <v>1534</v>
      </c>
      <c r="B1535">
        <v>1145</v>
      </c>
      <c r="C1535">
        <v>4</v>
      </c>
      <c r="D1535" s="35">
        <v>1</v>
      </c>
      <c r="E1535">
        <v>1</v>
      </c>
      <c r="F1535">
        <v>12.7</v>
      </c>
      <c r="G1535" s="12">
        <f>VLOOKUP(PARCELS[[#This Row],[OrderID(ORDERS)]],ORDERS[[OrderID]:[ATA]],11,FALSE)</f>
        <v>43139</v>
      </c>
    </row>
    <row r="1536" spans="1:7" ht="15.75" customHeight="1" x14ac:dyDescent="0.25">
      <c r="A1536">
        <v>1535</v>
      </c>
      <c r="B1536">
        <v>1146</v>
      </c>
      <c r="C1536">
        <v>4</v>
      </c>
      <c r="D1536" s="35">
        <v>1</v>
      </c>
      <c r="E1536">
        <v>0</v>
      </c>
      <c r="F1536">
        <v>8.1999999999999993</v>
      </c>
      <c r="G1536" s="12">
        <f>VLOOKUP(PARCELS[[#This Row],[OrderID(ORDERS)]],ORDERS[[OrderID]:[ATA]],11,FALSE)</f>
        <v>43137</v>
      </c>
    </row>
    <row r="1537" spans="1:7" ht="15.75" customHeight="1" x14ac:dyDescent="0.25">
      <c r="A1537">
        <v>1536</v>
      </c>
      <c r="B1537">
        <v>1147</v>
      </c>
      <c r="C1537">
        <v>1</v>
      </c>
      <c r="D1537" s="35">
        <v>1</v>
      </c>
      <c r="E1537">
        <v>1</v>
      </c>
      <c r="F1537">
        <v>6.2</v>
      </c>
      <c r="G1537" s="12">
        <f>VLOOKUP(PARCELS[[#This Row],[OrderID(ORDERS)]],ORDERS[[OrderID]:[ATA]],11,FALSE)</f>
        <v>43136</v>
      </c>
    </row>
    <row r="1538" spans="1:7" ht="15.75" customHeight="1" x14ac:dyDescent="0.25">
      <c r="A1538">
        <v>1537</v>
      </c>
      <c r="B1538">
        <v>1148</v>
      </c>
      <c r="C1538">
        <v>3</v>
      </c>
      <c r="D1538" s="35">
        <v>2</v>
      </c>
      <c r="E1538">
        <v>0</v>
      </c>
      <c r="F1538">
        <v>13.3</v>
      </c>
      <c r="G1538" s="12">
        <f>VLOOKUP(PARCELS[[#This Row],[OrderID(ORDERS)]],ORDERS[[OrderID]:[ATA]],11,FALSE)</f>
        <v>43136</v>
      </c>
    </row>
    <row r="1539" spans="1:7" ht="15.75" customHeight="1" x14ac:dyDescent="0.25">
      <c r="A1539">
        <v>1538</v>
      </c>
      <c r="B1539">
        <v>1149</v>
      </c>
      <c r="C1539">
        <v>4</v>
      </c>
      <c r="D1539" s="35">
        <v>2</v>
      </c>
      <c r="E1539">
        <v>1</v>
      </c>
      <c r="F1539">
        <v>2.2000000000000002</v>
      </c>
      <c r="G1539" s="12">
        <f>VLOOKUP(PARCELS[[#This Row],[OrderID(ORDERS)]],ORDERS[[OrderID]:[ATA]],11,FALSE)</f>
        <v>43138</v>
      </c>
    </row>
    <row r="1540" spans="1:7" ht="15.75" customHeight="1" x14ac:dyDescent="0.25">
      <c r="A1540">
        <v>1539</v>
      </c>
      <c r="B1540">
        <v>1150</v>
      </c>
      <c r="C1540">
        <v>5</v>
      </c>
      <c r="D1540" s="35">
        <v>1</v>
      </c>
      <c r="E1540">
        <v>0</v>
      </c>
      <c r="F1540">
        <v>15.7</v>
      </c>
      <c r="G1540" s="12">
        <f>VLOOKUP(PARCELS[[#This Row],[OrderID(ORDERS)]],ORDERS[[OrderID]:[ATA]],11,FALSE)</f>
        <v>43137</v>
      </c>
    </row>
    <row r="1541" spans="1:7" ht="15.75" customHeight="1" x14ac:dyDescent="0.25">
      <c r="A1541">
        <v>1540</v>
      </c>
      <c r="B1541">
        <v>1150</v>
      </c>
      <c r="C1541">
        <v>5</v>
      </c>
      <c r="D1541" s="35">
        <v>2</v>
      </c>
      <c r="E1541">
        <v>1</v>
      </c>
      <c r="F1541">
        <v>14.7</v>
      </c>
      <c r="G1541" s="12">
        <f>VLOOKUP(PARCELS[[#This Row],[OrderID(ORDERS)]],ORDERS[[OrderID]:[ATA]],11,FALSE)</f>
        <v>43137</v>
      </c>
    </row>
    <row r="1542" spans="1:7" ht="15.75" customHeight="1" x14ac:dyDescent="0.25">
      <c r="A1542">
        <v>1541</v>
      </c>
      <c r="B1542">
        <v>1151</v>
      </c>
      <c r="C1542">
        <v>5</v>
      </c>
      <c r="D1542" s="35">
        <v>1</v>
      </c>
      <c r="E1542">
        <v>1</v>
      </c>
      <c r="F1542">
        <v>5.0999999999999996</v>
      </c>
      <c r="G1542" s="12">
        <f>VLOOKUP(PARCELS[[#This Row],[OrderID(ORDERS)]],ORDERS[[OrderID]:[ATA]],11,FALSE)</f>
        <v>43137</v>
      </c>
    </row>
    <row r="1543" spans="1:7" ht="15.75" customHeight="1" x14ac:dyDescent="0.25">
      <c r="A1543">
        <v>1542</v>
      </c>
      <c r="B1543">
        <v>1152</v>
      </c>
      <c r="C1543">
        <v>8</v>
      </c>
      <c r="D1543" s="35">
        <v>2</v>
      </c>
      <c r="E1543">
        <v>1</v>
      </c>
      <c r="F1543">
        <v>15.5</v>
      </c>
      <c r="G1543" s="12">
        <f>VLOOKUP(PARCELS[[#This Row],[OrderID(ORDERS)]],ORDERS[[OrderID]:[ATA]],11,FALSE)</f>
        <v>43140</v>
      </c>
    </row>
    <row r="1544" spans="1:7" ht="15.75" customHeight="1" x14ac:dyDescent="0.25">
      <c r="A1544">
        <v>1543</v>
      </c>
      <c r="B1544">
        <v>1152</v>
      </c>
      <c r="C1544">
        <v>8</v>
      </c>
      <c r="D1544" s="35">
        <v>2</v>
      </c>
      <c r="E1544">
        <v>1</v>
      </c>
      <c r="F1544">
        <v>18.3</v>
      </c>
      <c r="G1544" s="12">
        <f>VLOOKUP(PARCELS[[#This Row],[OrderID(ORDERS)]],ORDERS[[OrderID]:[ATA]],11,FALSE)</f>
        <v>43140</v>
      </c>
    </row>
    <row r="1545" spans="1:7" ht="15.75" customHeight="1" x14ac:dyDescent="0.25">
      <c r="A1545">
        <v>1544</v>
      </c>
      <c r="B1545">
        <v>1153</v>
      </c>
      <c r="C1545">
        <v>1</v>
      </c>
      <c r="D1545" s="35">
        <v>2</v>
      </c>
      <c r="E1545">
        <v>1</v>
      </c>
      <c r="F1545">
        <v>5.2</v>
      </c>
      <c r="G1545" s="12">
        <f>VLOOKUP(PARCELS[[#This Row],[OrderID(ORDERS)]],ORDERS[[OrderID]:[ATA]],11,FALSE)</f>
        <v>43141</v>
      </c>
    </row>
    <row r="1546" spans="1:7" ht="15.75" customHeight="1" x14ac:dyDescent="0.25">
      <c r="A1546">
        <v>1545</v>
      </c>
      <c r="B1546">
        <v>1154</v>
      </c>
      <c r="C1546">
        <v>8</v>
      </c>
      <c r="D1546" s="35">
        <v>2</v>
      </c>
      <c r="E1546">
        <v>0</v>
      </c>
      <c r="F1546">
        <v>4.0999999999999996</v>
      </c>
      <c r="G1546" s="12">
        <f>VLOOKUP(PARCELS[[#This Row],[OrderID(ORDERS)]],ORDERS[[OrderID]:[ATA]],11,FALSE)</f>
        <v>43136</v>
      </c>
    </row>
    <row r="1547" spans="1:7" ht="15.75" customHeight="1" x14ac:dyDescent="0.25">
      <c r="A1547">
        <v>1546</v>
      </c>
      <c r="B1547">
        <v>1155</v>
      </c>
      <c r="C1547">
        <v>4</v>
      </c>
      <c r="D1547" s="35">
        <v>2</v>
      </c>
      <c r="E1547">
        <v>1</v>
      </c>
      <c r="F1547">
        <v>15.2</v>
      </c>
      <c r="G1547" s="12">
        <f>VLOOKUP(PARCELS[[#This Row],[OrderID(ORDERS)]],ORDERS[[OrderID]:[ATA]],11,FALSE)</f>
        <v>43135</v>
      </c>
    </row>
    <row r="1548" spans="1:7" ht="15.75" customHeight="1" x14ac:dyDescent="0.25">
      <c r="A1548">
        <v>1547</v>
      </c>
      <c r="B1548">
        <v>1155</v>
      </c>
      <c r="C1548">
        <v>4</v>
      </c>
      <c r="D1548" s="35">
        <v>1</v>
      </c>
      <c r="E1548">
        <v>1</v>
      </c>
      <c r="F1548">
        <v>2.6</v>
      </c>
      <c r="G1548" s="12">
        <f>VLOOKUP(PARCELS[[#This Row],[OrderID(ORDERS)]],ORDERS[[OrderID]:[ATA]],11,FALSE)</f>
        <v>43135</v>
      </c>
    </row>
    <row r="1549" spans="1:7" ht="15.75" customHeight="1" x14ac:dyDescent="0.25">
      <c r="A1549">
        <v>1548</v>
      </c>
      <c r="B1549">
        <v>1156</v>
      </c>
      <c r="C1549">
        <v>6</v>
      </c>
      <c r="D1549" s="35">
        <v>1</v>
      </c>
      <c r="E1549">
        <v>1</v>
      </c>
      <c r="F1549">
        <v>0.3</v>
      </c>
      <c r="G1549" s="12">
        <f>VLOOKUP(PARCELS[[#This Row],[OrderID(ORDERS)]],ORDERS[[OrderID]:[ATA]],11,FALSE)</f>
        <v>43139</v>
      </c>
    </row>
    <row r="1550" spans="1:7" ht="15.75" customHeight="1" x14ac:dyDescent="0.25">
      <c r="A1550">
        <v>1549</v>
      </c>
      <c r="B1550">
        <v>1156</v>
      </c>
      <c r="C1550">
        <v>6</v>
      </c>
      <c r="D1550" s="35">
        <v>2</v>
      </c>
      <c r="E1550">
        <v>1</v>
      </c>
      <c r="F1550">
        <v>19.399999999999999</v>
      </c>
      <c r="G1550" s="12">
        <f>VLOOKUP(PARCELS[[#This Row],[OrderID(ORDERS)]],ORDERS[[OrderID]:[ATA]],11,FALSE)</f>
        <v>43139</v>
      </c>
    </row>
    <row r="1551" spans="1:7" ht="15.75" customHeight="1" x14ac:dyDescent="0.25">
      <c r="A1551">
        <v>1550</v>
      </c>
      <c r="B1551">
        <v>1157</v>
      </c>
      <c r="C1551">
        <v>3</v>
      </c>
      <c r="D1551" s="35">
        <v>2</v>
      </c>
      <c r="E1551">
        <v>1</v>
      </c>
      <c r="F1551">
        <v>0.2</v>
      </c>
      <c r="G1551" s="12">
        <f>VLOOKUP(PARCELS[[#This Row],[OrderID(ORDERS)]],ORDERS[[OrderID]:[ATA]],11,FALSE)</f>
        <v>43142</v>
      </c>
    </row>
    <row r="1552" spans="1:7" ht="15.75" customHeight="1" x14ac:dyDescent="0.25">
      <c r="A1552">
        <v>1551</v>
      </c>
      <c r="B1552">
        <v>1157</v>
      </c>
      <c r="C1552">
        <v>3</v>
      </c>
      <c r="D1552" s="35">
        <v>2</v>
      </c>
      <c r="E1552">
        <v>1</v>
      </c>
      <c r="F1552">
        <v>0.2</v>
      </c>
      <c r="G1552" s="12">
        <f>VLOOKUP(PARCELS[[#This Row],[OrderID(ORDERS)]],ORDERS[[OrderID]:[ATA]],11,FALSE)</f>
        <v>43142</v>
      </c>
    </row>
    <row r="1553" spans="1:7" ht="15.75" customHeight="1" x14ac:dyDescent="0.25">
      <c r="A1553">
        <v>1552</v>
      </c>
      <c r="B1553">
        <v>1158</v>
      </c>
      <c r="C1553">
        <v>4</v>
      </c>
      <c r="D1553" s="35">
        <v>2</v>
      </c>
      <c r="E1553">
        <v>1</v>
      </c>
      <c r="F1553">
        <v>17.3</v>
      </c>
      <c r="G1553" s="12">
        <f>VLOOKUP(PARCELS[[#This Row],[OrderID(ORDERS)]],ORDERS[[OrderID]:[ATA]],11,FALSE)</f>
        <v>43139</v>
      </c>
    </row>
    <row r="1554" spans="1:7" ht="15.75" customHeight="1" x14ac:dyDescent="0.25">
      <c r="A1554">
        <v>1553</v>
      </c>
      <c r="B1554">
        <v>1159</v>
      </c>
      <c r="C1554">
        <v>2</v>
      </c>
      <c r="D1554" s="35">
        <v>2</v>
      </c>
      <c r="E1554">
        <v>1</v>
      </c>
      <c r="F1554">
        <v>17.600000000000001</v>
      </c>
      <c r="G1554" s="12">
        <f>VLOOKUP(PARCELS[[#This Row],[OrderID(ORDERS)]],ORDERS[[OrderID]:[ATA]],11,FALSE)</f>
        <v>43142</v>
      </c>
    </row>
    <row r="1555" spans="1:7" ht="15.75" customHeight="1" x14ac:dyDescent="0.25">
      <c r="A1555">
        <v>1554</v>
      </c>
      <c r="B1555">
        <v>1160</v>
      </c>
      <c r="C1555">
        <v>8</v>
      </c>
      <c r="D1555" s="35">
        <v>2</v>
      </c>
      <c r="E1555">
        <v>1</v>
      </c>
      <c r="F1555">
        <v>6.6</v>
      </c>
      <c r="G1555" s="12">
        <f>VLOOKUP(PARCELS[[#This Row],[OrderID(ORDERS)]],ORDERS[[OrderID]:[ATA]],11,FALSE)</f>
        <v>43142</v>
      </c>
    </row>
    <row r="1556" spans="1:7" ht="15.75" customHeight="1" x14ac:dyDescent="0.25">
      <c r="A1556">
        <v>1555</v>
      </c>
      <c r="B1556">
        <v>1161</v>
      </c>
      <c r="C1556">
        <v>3</v>
      </c>
      <c r="D1556" s="35">
        <v>2</v>
      </c>
      <c r="E1556">
        <v>1</v>
      </c>
      <c r="F1556">
        <v>13.9</v>
      </c>
      <c r="G1556" s="12">
        <f>VLOOKUP(PARCELS[[#This Row],[OrderID(ORDERS)]],ORDERS[[OrderID]:[ATA]],11,FALSE)</f>
        <v>43139</v>
      </c>
    </row>
    <row r="1557" spans="1:7" ht="15.75" customHeight="1" x14ac:dyDescent="0.25">
      <c r="A1557">
        <v>1556</v>
      </c>
      <c r="B1557">
        <v>1162</v>
      </c>
      <c r="C1557">
        <v>8</v>
      </c>
      <c r="D1557" s="35">
        <v>1</v>
      </c>
      <c r="E1557">
        <v>1</v>
      </c>
      <c r="F1557">
        <v>4.7</v>
      </c>
      <c r="G1557" s="12">
        <f>VLOOKUP(PARCELS[[#This Row],[OrderID(ORDERS)]],ORDERS[[OrderID]:[ATA]],11,FALSE)</f>
        <v>43137</v>
      </c>
    </row>
    <row r="1558" spans="1:7" ht="15.75" customHeight="1" x14ac:dyDescent="0.25">
      <c r="A1558">
        <v>1557</v>
      </c>
      <c r="B1558">
        <v>1163</v>
      </c>
      <c r="C1558">
        <v>4</v>
      </c>
      <c r="D1558" s="35">
        <v>2</v>
      </c>
      <c r="E1558">
        <v>1</v>
      </c>
      <c r="F1558">
        <v>8.1999999999999993</v>
      </c>
      <c r="G1558" s="12">
        <f>VLOOKUP(PARCELS[[#This Row],[OrderID(ORDERS)]],ORDERS[[OrderID]:[ATA]],11,FALSE)</f>
        <v>43137</v>
      </c>
    </row>
    <row r="1559" spans="1:7" ht="15.75" customHeight="1" x14ac:dyDescent="0.25">
      <c r="A1559">
        <v>1558</v>
      </c>
      <c r="B1559">
        <v>1164</v>
      </c>
      <c r="C1559">
        <v>2</v>
      </c>
      <c r="D1559" s="35">
        <v>2</v>
      </c>
      <c r="E1559">
        <v>1</v>
      </c>
      <c r="F1559">
        <v>18.2</v>
      </c>
      <c r="G1559" s="12">
        <f>VLOOKUP(PARCELS[[#This Row],[OrderID(ORDERS)]],ORDERS[[OrderID]:[ATA]],11,FALSE)</f>
        <v>43140</v>
      </c>
    </row>
    <row r="1560" spans="1:7" ht="15.75" customHeight="1" x14ac:dyDescent="0.25">
      <c r="A1560">
        <v>1559</v>
      </c>
      <c r="B1560">
        <v>1165</v>
      </c>
      <c r="C1560">
        <v>3</v>
      </c>
      <c r="D1560" s="35">
        <v>2</v>
      </c>
      <c r="E1560">
        <v>1</v>
      </c>
      <c r="F1560">
        <v>2.8</v>
      </c>
      <c r="G1560" s="12">
        <f>VLOOKUP(PARCELS[[#This Row],[OrderID(ORDERS)]],ORDERS[[OrderID]:[ATA]],11,FALSE)</f>
        <v>43139</v>
      </c>
    </row>
    <row r="1561" spans="1:7" ht="15.75" customHeight="1" x14ac:dyDescent="0.25">
      <c r="A1561">
        <v>1560</v>
      </c>
      <c r="B1561">
        <v>1166</v>
      </c>
      <c r="C1561">
        <v>7</v>
      </c>
      <c r="D1561" s="35">
        <v>2</v>
      </c>
      <c r="E1561">
        <v>1</v>
      </c>
      <c r="F1561">
        <v>19.100000000000001</v>
      </c>
      <c r="G1561" s="12">
        <f>VLOOKUP(PARCELS[[#This Row],[OrderID(ORDERS)]],ORDERS[[OrderID]:[ATA]],11,FALSE)</f>
        <v>43143</v>
      </c>
    </row>
    <row r="1562" spans="1:7" ht="15.75" customHeight="1" x14ac:dyDescent="0.25">
      <c r="A1562">
        <v>1561</v>
      </c>
      <c r="B1562">
        <v>1167</v>
      </c>
      <c r="C1562">
        <v>1</v>
      </c>
      <c r="D1562" s="35">
        <v>1</v>
      </c>
      <c r="E1562">
        <v>1</v>
      </c>
      <c r="F1562">
        <v>15.7</v>
      </c>
      <c r="G1562" s="12">
        <f>VLOOKUP(PARCELS[[#This Row],[OrderID(ORDERS)]],ORDERS[[OrderID]:[ATA]],11,FALSE)</f>
        <v>43143</v>
      </c>
    </row>
    <row r="1563" spans="1:7" ht="15.75" customHeight="1" x14ac:dyDescent="0.25">
      <c r="A1563">
        <v>1562</v>
      </c>
      <c r="B1563">
        <v>1168</v>
      </c>
      <c r="C1563">
        <v>2</v>
      </c>
      <c r="D1563" s="35">
        <v>2</v>
      </c>
      <c r="E1563">
        <v>1</v>
      </c>
      <c r="F1563">
        <v>10.7</v>
      </c>
      <c r="G1563" s="12">
        <f>VLOOKUP(PARCELS[[#This Row],[OrderID(ORDERS)]],ORDERS[[OrderID]:[ATA]],11,FALSE)</f>
        <v>43140</v>
      </c>
    </row>
    <row r="1564" spans="1:7" ht="15.75" customHeight="1" x14ac:dyDescent="0.25">
      <c r="A1564">
        <v>1563</v>
      </c>
      <c r="B1564">
        <v>1169</v>
      </c>
      <c r="C1564">
        <v>3</v>
      </c>
      <c r="D1564" s="35">
        <v>1</v>
      </c>
      <c r="E1564">
        <v>1</v>
      </c>
      <c r="F1564">
        <v>16.3</v>
      </c>
      <c r="G1564" s="12">
        <f>VLOOKUP(PARCELS[[#This Row],[OrderID(ORDERS)]],ORDERS[[OrderID]:[ATA]],11,FALSE)</f>
        <v>43143</v>
      </c>
    </row>
    <row r="1565" spans="1:7" ht="15.75" customHeight="1" x14ac:dyDescent="0.25">
      <c r="A1565">
        <v>1564</v>
      </c>
      <c r="B1565">
        <v>1169</v>
      </c>
      <c r="C1565">
        <v>3</v>
      </c>
      <c r="D1565" s="35">
        <v>1</v>
      </c>
      <c r="E1565">
        <v>0</v>
      </c>
      <c r="F1565">
        <v>19.3</v>
      </c>
      <c r="G1565" s="12">
        <f>VLOOKUP(PARCELS[[#This Row],[OrderID(ORDERS)]],ORDERS[[OrderID]:[ATA]],11,FALSE)</f>
        <v>43143</v>
      </c>
    </row>
    <row r="1566" spans="1:7" ht="15.75" customHeight="1" x14ac:dyDescent="0.25">
      <c r="A1566">
        <v>1565</v>
      </c>
      <c r="B1566">
        <v>1170</v>
      </c>
      <c r="C1566">
        <v>4</v>
      </c>
      <c r="D1566" s="35">
        <v>2</v>
      </c>
      <c r="E1566">
        <v>1</v>
      </c>
      <c r="F1566">
        <v>7</v>
      </c>
      <c r="G1566" s="12">
        <f>VLOOKUP(PARCELS[[#This Row],[OrderID(ORDERS)]],ORDERS[[OrderID]:[ATA]],11,FALSE)</f>
        <v>43138</v>
      </c>
    </row>
    <row r="1567" spans="1:7" ht="15.75" customHeight="1" x14ac:dyDescent="0.25">
      <c r="A1567">
        <v>1566</v>
      </c>
      <c r="B1567">
        <v>1171</v>
      </c>
      <c r="C1567">
        <v>7</v>
      </c>
      <c r="D1567" s="35">
        <v>2</v>
      </c>
      <c r="E1567">
        <v>1</v>
      </c>
      <c r="F1567">
        <v>19</v>
      </c>
      <c r="G1567" s="12">
        <f>VLOOKUP(PARCELS[[#This Row],[OrderID(ORDERS)]],ORDERS[[OrderID]:[ATA]],11,FALSE)</f>
        <v>43143</v>
      </c>
    </row>
    <row r="1568" spans="1:7" ht="15.75" customHeight="1" x14ac:dyDescent="0.25">
      <c r="A1568">
        <v>1567</v>
      </c>
      <c r="B1568">
        <v>1172</v>
      </c>
      <c r="C1568">
        <v>8</v>
      </c>
      <c r="D1568" s="35">
        <v>2</v>
      </c>
      <c r="E1568">
        <v>1</v>
      </c>
      <c r="F1568">
        <v>2.6</v>
      </c>
      <c r="G1568" s="12">
        <f>VLOOKUP(PARCELS[[#This Row],[OrderID(ORDERS)]],ORDERS[[OrderID]:[ATA]],11,FALSE)</f>
        <v>43142</v>
      </c>
    </row>
    <row r="1569" spans="1:7" ht="15.75" customHeight="1" x14ac:dyDescent="0.25">
      <c r="A1569">
        <v>1568</v>
      </c>
      <c r="B1569">
        <v>1173</v>
      </c>
      <c r="C1569">
        <v>7</v>
      </c>
      <c r="D1569" s="35">
        <v>2</v>
      </c>
      <c r="E1569">
        <v>1</v>
      </c>
      <c r="F1569">
        <v>18.100000000000001</v>
      </c>
      <c r="G1569" s="12">
        <f>VLOOKUP(PARCELS[[#This Row],[OrderID(ORDERS)]],ORDERS[[OrderID]:[ATA]],11,FALSE)</f>
        <v>43143</v>
      </c>
    </row>
    <row r="1570" spans="1:7" ht="15.75" customHeight="1" x14ac:dyDescent="0.25">
      <c r="A1570">
        <v>1569</v>
      </c>
      <c r="B1570">
        <v>1174</v>
      </c>
      <c r="C1570">
        <v>8</v>
      </c>
      <c r="D1570" s="35">
        <v>1</v>
      </c>
      <c r="E1570">
        <v>1</v>
      </c>
      <c r="F1570">
        <v>19.100000000000001</v>
      </c>
      <c r="G1570" s="12">
        <f>VLOOKUP(PARCELS[[#This Row],[OrderID(ORDERS)]],ORDERS[[OrderID]:[ATA]],11,FALSE)</f>
        <v>43142</v>
      </c>
    </row>
    <row r="1571" spans="1:7" ht="15.75" customHeight="1" x14ac:dyDescent="0.25">
      <c r="A1571">
        <v>1570</v>
      </c>
      <c r="B1571">
        <v>1175</v>
      </c>
      <c r="C1571">
        <v>8</v>
      </c>
      <c r="D1571" s="35">
        <v>2</v>
      </c>
      <c r="E1571">
        <v>1</v>
      </c>
      <c r="F1571">
        <v>5</v>
      </c>
      <c r="G1571" s="12">
        <f>VLOOKUP(PARCELS[[#This Row],[OrderID(ORDERS)]],ORDERS[[OrderID]:[ATA]],11,FALSE)</f>
        <v>43144</v>
      </c>
    </row>
    <row r="1572" spans="1:7" ht="15.75" customHeight="1" x14ac:dyDescent="0.25">
      <c r="A1572">
        <v>1571</v>
      </c>
      <c r="B1572">
        <v>1176</v>
      </c>
      <c r="C1572">
        <v>8</v>
      </c>
      <c r="D1572" s="35">
        <v>2</v>
      </c>
      <c r="E1572">
        <v>1</v>
      </c>
      <c r="F1572">
        <v>10.199999999999999</v>
      </c>
      <c r="G1572" s="12">
        <f>VLOOKUP(PARCELS[[#This Row],[OrderID(ORDERS)]],ORDERS[[OrderID]:[ATA]],11,FALSE)</f>
        <v>43140</v>
      </c>
    </row>
    <row r="1573" spans="1:7" ht="15.75" customHeight="1" x14ac:dyDescent="0.25">
      <c r="A1573">
        <v>1572</v>
      </c>
      <c r="B1573">
        <v>1177</v>
      </c>
      <c r="C1573">
        <v>5</v>
      </c>
      <c r="D1573" s="35">
        <v>1</v>
      </c>
      <c r="E1573">
        <v>1</v>
      </c>
      <c r="F1573">
        <v>19.3</v>
      </c>
      <c r="G1573" s="12">
        <f>VLOOKUP(PARCELS[[#This Row],[OrderID(ORDERS)]],ORDERS[[OrderID]:[ATA]],11,FALSE)</f>
        <v>43147</v>
      </c>
    </row>
    <row r="1574" spans="1:7" ht="15.75" customHeight="1" x14ac:dyDescent="0.25">
      <c r="A1574">
        <v>1573</v>
      </c>
      <c r="B1574">
        <v>1178</v>
      </c>
      <c r="C1574">
        <v>4</v>
      </c>
      <c r="D1574" s="35">
        <v>1</v>
      </c>
      <c r="E1574">
        <v>1</v>
      </c>
      <c r="F1574">
        <v>5.0999999999999996</v>
      </c>
      <c r="G1574" s="12">
        <f>VLOOKUP(PARCELS[[#This Row],[OrderID(ORDERS)]],ORDERS[[OrderID]:[ATA]],11,FALSE)</f>
        <v>43147</v>
      </c>
    </row>
    <row r="1575" spans="1:7" ht="15.75" customHeight="1" x14ac:dyDescent="0.25">
      <c r="A1575">
        <v>1574</v>
      </c>
      <c r="B1575">
        <v>1179</v>
      </c>
      <c r="C1575">
        <v>4</v>
      </c>
      <c r="D1575" s="35">
        <v>2</v>
      </c>
      <c r="E1575">
        <v>1</v>
      </c>
      <c r="F1575">
        <v>20</v>
      </c>
      <c r="G1575" s="12">
        <f>VLOOKUP(PARCELS[[#This Row],[OrderID(ORDERS)]],ORDERS[[OrderID]:[ATA]],11,FALSE)</f>
        <v>43142</v>
      </c>
    </row>
    <row r="1576" spans="1:7" ht="15.75" customHeight="1" x14ac:dyDescent="0.25">
      <c r="A1576">
        <v>1575</v>
      </c>
      <c r="B1576">
        <v>1179</v>
      </c>
      <c r="C1576">
        <v>4</v>
      </c>
      <c r="D1576" s="35">
        <v>1</v>
      </c>
      <c r="E1576">
        <v>1</v>
      </c>
      <c r="F1576">
        <v>6.6</v>
      </c>
      <c r="G1576" s="12">
        <f>VLOOKUP(PARCELS[[#This Row],[OrderID(ORDERS)]],ORDERS[[OrderID]:[ATA]],11,FALSE)</f>
        <v>43142</v>
      </c>
    </row>
    <row r="1577" spans="1:7" ht="15.75" customHeight="1" x14ac:dyDescent="0.25">
      <c r="A1577">
        <v>1576</v>
      </c>
      <c r="B1577">
        <v>1180</v>
      </c>
      <c r="C1577">
        <v>1</v>
      </c>
      <c r="D1577" s="35">
        <v>1</v>
      </c>
      <c r="E1577">
        <v>0</v>
      </c>
      <c r="F1577">
        <v>1.9</v>
      </c>
      <c r="G1577" s="12">
        <f>VLOOKUP(PARCELS[[#This Row],[OrderID(ORDERS)]],ORDERS[[OrderID]:[ATA]],11,FALSE)</f>
        <v>43144</v>
      </c>
    </row>
    <row r="1578" spans="1:7" ht="15.75" customHeight="1" x14ac:dyDescent="0.25">
      <c r="A1578">
        <v>1577</v>
      </c>
      <c r="B1578">
        <v>1180</v>
      </c>
      <c r="C1578">
        <v>1</v>
      </c>
      <c r="D1578" s="35">
        <v>2</v>
      </c>
      <c r="E1578">
        <v>1</v>
      </c>
      <c r="F1578">
        <v>7.2</v>
      </c>
      <c r="G1578" s="12">
        <f>VLOOKUP(PARCELS[[#This Row],[OrderID(ORDERS)]],ORDERS[[OrderID]:[ATA]],11,FALSE)</f>
        <v>43144</v>
      </c>
    </row>
    <row r="1579" spans="1:7" ht="15.75" customHeight="1" x14ac:dyDescent="0.25">
      <c r="A1579">
        <v>1578</v>
      </c>
      <c r="B1579">
        <v>1181</v>
      </c>
      <c r="C1579">
        <v>5</v>
      </c>
      <c r="D1579" s="35">
        <v>2</v>
      </c>
      <c r="E1579">
        <v>1</v>
      </c>
      <c r="F1579">
        <v>14.1</v>
      </c>
      <c r="G1579" s="12">
        <f>VLOOKUP(PARCELS[[#This Row],[OrderID(ORDERS)]],ORDERS[[OrderID]:[ATA]],11,FALSE)</f>
        <v>43141</v>
      </c>
    </row>
    <row r="1580" spans="1:7" ht="15.75" customHeight="1" x14ac:dyDescent="0.25">
      <c r="A1580">
        <v>1579</v>
      </c>
      <c r="B1580">
        <v>1182</v>
      </c>
      <c r="C1580">
        <v>1</v>
      </c>
      <c r="D1580" s="35">
        <v>1</v>
      </c>
      <c r="E1580">
        <v>0</v>
      </c>
      <c r="F1580">
        <v>8.4</v>
      </c>
      <c r="G1580" s="12">
        <f>VLOOKUP(PARCELS[[#This Row],[OrderID(ORDERS)]],ORDERS[[OrderID]:[ATA]],11,FALSE)</f>
        <v>43145</v>
      </c>
    </row>
    <row r="1581" spans="1:7" ht="15.75" customHeight="1" x14ac:dyDescent="0.25">
      <c r="A1581">
        <v>1580</v>
      </c>
      <c r="B1581">
        <v>1183</v>
      </c>
      <c r="C1581">
        <v>1</v>
      </c>
      <c r="D1581" s="35">
        <v>1</v>
      </c>
      <c r="E1581">
        <v>1</v>
      </c>
      <c r="F1581">
        <v>6.2</v>
      </c>
      <c r="G1581" s="12">
        <f>VLOOKUP(PARCELS[[#This Row],[OrderID(ORDERS)]],ORDERS[[OrderID]:[ATA]],11,FALSE)</f>
        <v>43142</v>
      </c>
    </row>
    <row r="1582" spans="1:7" ht="15.75" customHeight="1" x14ac:dyDescent="0.25">
      <c r="A1582">
        <v>1581</v>
      </c>
      <c r="B1582">
        <v>1184</v>
      </c>
      <c r="C1582">
        <v>7</v>
      </c>
      <c r="D1582" s="35">
        <v>2</v>
      </c>
      <c r="E1582">
        <v>1</v>
      </c>
      <c r="F1582">
        <v>15.9</v>
      </c>
      <c r="G1582" s="12">
        <f>VLOOKUP(PARCELS[[#This Row],[OrderID(ORDERS)]],ORDERS[[OrderID]:[ATA]],11,FALSE)</f>
        <v>43141</v>
      </c>
    </row>
    <row r="1583" spans="1:7" ht="15.75" customHeight="1" x14ac:dyDescent="0.25">
      <c r="A1583">
        <v>1582</v>
      </c>
      <c r="B1583">
        <v>1185</v>
      </c>
      <c r="C1583">
        <v>3</v>
      </c>
      <c r="D1583" s="35">
        <v>2</v>
      </c>
      <c r="E1583">
        <v>1</v>
      </c>
      <c r="F1583">
        <v>1.6</v>
      </c>
      <c r="G1583" s="12">
        <f>VLOOKUP(PARCELS[[#This Row],[OrderID(ORDERS)]],ORDERS[[OrderID]:[ATA]],11,FALSE)</f>
        <v>43142</v>
      </c>
    </row>
    <row r="1584" spans="1:7" ht="15.75" customHeight="1" x14ac:dyDescent="0.25">
      <c r="A1584">
        <v>1583</v>
      </c>
      <c r="B1584">
        <v>1186</v>
      </c>
      <c r="C1584">
        <v>5</v>
      </c>
      <c r="D1584" s="35">
        <v>1</v>
      </c>
      <c r="E1584">
        <v>1</v>
      </c>
      <c r="F1584">
        <v>5.2</v>
      </c>
      <c r="G1584" s="12">
        <f>VLOOKUP(PARCELS[[#This Row],[OrderID(ORDERS)]],ORDERS[[OrderID]:[ATA]],11,FALSE)</f>
        <v>43146</v>
      </c>
    </row>
    <row r="1585" spans="1:7" ht="15.75" customHeight="1" x14ac:dyDescent="0.25">
      <c r="A1585">
        <v>1584</v>
      </c>
      <c r="B1585">
        <v>1186</v>
      </c>
      <c r="C1585">
        <v>5</v>
      </c>
      <c r="D1585" s="35">
        <v>1</v>
      </c>
      <c r="E1585">
        <v>0</v>
      </c>
      <c r="F1585">
        <v>7.2</v>
      </c>
      <c r="G1585" s="12">
        <f>VLOOKUP(PARCELS[[#This Row],[OrderID(ORDERS)]],ORDERS[[OrderID]:[ATA]],11,FALSE)</f>
        <v>43146</v>
      </c>
    </row>
    <row r="1586" spans="1:7" ht="15.75" customHeight="1" x14ac:dyDescent="0.25">
      <c r="A1586">
        <v>1585</v>
      </c>
      <c r="B1586">
        <v>1187</v>
      </c>
      <c r="C1586">
        <v>1</v>
      </c>
      <c r="D1586" s="35">
        <v>2</v>
      </c>
      <c r="E1586">
        <v>1</v>
      </c>
      <c r="F1586">
        <v>7.7</v>
      </c>
      <c r="G1586" s="12">
        <f>VLOOKUP(PARCELS[[#This Row],[OrderID(ORDERS)]],ORDERS[[OrderID]:[ATA]],11,FALSE)</f>
        <v>43145</v>
      </c>
    </row>
    <row r="1587" spans="1:7" ht="15.75" customHeight="1" x14ac:dyDescent="0.25">
      <c r="A1587">
        <v>1586</v>
      </c>
      <c r="B1587">
        <v>1187</v>
      </c>
      <c r="C1587">
        <v>1</v>
      </c>
      <c r="D1587" s="35">
        <v>2</v>
      </c>
      <c r="E1587">
        <v>0</v>
      </c>
      <c r="F1587">
        <v>8.8000000000000007</v>
      </c>
      <c r="G1587" s="12">
        <f>VLOOKUP(PARCELS[[#This Row],[OrderID(ORDERS)]],ORDERS[[OrderID]:[ATA]],11,FALSE)</f>
        <v>43145</v>
      </c>
    </row>
    <row r="1588" spans="1:7" ht="15.75" customHeight="1" x14ac:dyDescent="0.25">
      <c r="A1588">
        <v>1587</v>
      </c>
      <c r="B1588">
        <v>1188</v>
      </c>
      <c r="C1588">
        <v>4</v>
      </c>
      <c r="D1588" s="35">
        <v>2</v>
      </c>
      <c r="E1588">
        <v>1</v>
      </c>
      <c r="F1588">
        <v>6.9</v>
      </c>
      <c r="G1588" s="12">
        <f>VLOOKUP(PARCELS[[#This Row],[OrderID(ORDERS)]],ORDERS[[OrderID]:[ATA]],11,FALSE)</f>
        <v>43156</v>
      </c>
    </row>
    <row r="1589" spans="1:7" ht="15.75" customHeight="1" x14ac:dyDescent="0.25">
      <c r="A1589">
        <v>1588</v>
      </c>
      <c r="B1589">
        <v>1188</v>
      </c>
      <c r="C1589">
        <v>4</v>
      </c>
      <c r="D1589" s="35">
        <v>2</v>
      </c>
      <c r="E1589">
        <v>0</v>
      </c>
      <c r="F1589">
        <v>1.6</v>
      </c>
      <c r="G1589" s="12">
        <f>VLOOKUP(PARCELS[[#This Row],[OrderID(ORDERS)]],ORDERS[[OrderID]:[ATA]],11,FALSE)</f>
        <v>43156</v>
      </c>
    </row>
    <row r="1590" spans="1:7" ht="15.75" customHeight="1" x14ac:dyDescent="0.25">
      <c r="A1590">
        <v>1589</v>
      </c>
      <c r="B1590">
        <v>1189</v>
      </c>
      <c r="C1590">
        <v>1</v>
      </c>
      <c r="D1590" s="35">
        <v>1</v>
      </c>
      <c r="E1590">
        <v>1</v>
      </c>
      <c r="F1590">
        <v>2.5</v>
      </c>
      <c r="G1590" s="12">
        <f>VLOOKUP(PARCELS[[#This Row],[OrderID(ORDERS)]],ORDERS[[OrderID]:[ATA]],11,FALSE)</f>
        <v>43150</v>
      </c>
    </row>
    <row r="1591" spans="1:7" ht="15.75" customHeight="1" x14ac:dyDescent="0.25">
      <c r="A1591">
        <v>1590</v>
      </c>
      <c r="B1591">
        <v>1190</v>
      </c>
      <c r="C1591">
        <v>6</v>
      </c>
      <c r="D1591" s="35">
        <v>2</v>
      </c>
      <c r="E1591">
        <v>1</v>
      </c>
      <c r="F1591">
        <v>2.5</v>
      </c>
      <c r="G1591" s="12">
        <f>VLOOKUP(PARCELS[[#This Row],[OrderID(ORDERS)]],ORDERS[[OrderID]:[ATA]],11,FALSE)</f>
        <v>43147</v>
      </c>
    </row>
    <row r="1592" spans="1:7" ht="15.75" customHeight="1" x14ac:dyDescent="0.25">
      <c r="A1592">
        <v>1591</v>
      </c>
      <c r="B1592">
        <v>1191</v>
      </c>
      <c r="C1592">
        <v>8</v>
      </c>
      <c r="D1592" s="35">
        <v>1</v>
      </c>
      <c r="E1592">
        <v>1</v>
      </c>
      <c r="F1592">
        <v>0.1</v>
      </c>
      <c r="G1592" s="12">
        <f>VLOOKUP(PARCELS[[#This Row],[OrderID(ORDERS)]],ORDERS[[OrderID]:[ATA]],11,FALSE)</f>
        <v>43149</v>
      </c>
    </row>
    <row r="1593" spans="1:7" ht="15.75" customHeight="1" x14ac:dyDescent="0.25">
      <c r="A1593">
        <v>1592</v>
      </c>
      <c r="B1593">
        <v>1192</v>
      </c>
      <c r="C1593">
        <v>7</v>
      </c>
      <c r="D1593" s="35">
        <v>2</v>
      </c>
      <c r="E1593">
        <v>1</v>
      </c>
      <c r="F1593">
        <v>1.6</v>
      </c>
      <c r="G1593" s="12">
        <f>VLOOKUP(PARCELS[[#This Row],[OrderID(ORDERS)]],ORDERS[[OrderID]:[ATA]],11,FALSE)</f>
        <v>43149</v>
      </c>
    </row>
    <row r="1594" spans="1:7" ht="15.75" customHeight="1" x14ac:dyDescent="0.25">
      <c r="A1594">
        <v>1593</v>
      </c>
      <c r="B1594">
        <v>1193</v>
      </c>
      <c r="C1594">
        <v>7</v>
      </c>
      <c r="D1594" s="35">
        <v>2</v>
      </c>
      <c r="E1594">
        <v>1</v>
      </c>
      <c r="F1594">
        <v>7.5</v>
      </c>
      <c r="G1594" s="12">
        <f>VLOOKUP(PARCELS[[#This Row],[OrderID(ORDERS)]],ORDERS[[OrderID]:[ATA]],11,FALSE)</f>
        <v>43151</v>
      </c>
    </row>
    <row r="1595" spans="1:7" ht="15.75" customHeight="1" x14ac:dyDescent="0.25">
      <c r="A1595">
        <v>1594</v>
      </c>
      <c r="B1595">
        <v>1194</v>
      </c>
      <c r="C1595">
        <v>8</v>
      </c>
      <c r="D1595" s="35">
        <v>1</v>
      </c>
      <c r="E1595">
        <v>1</v>
      </c>
      <c r="F1595">
        <v>2.1</v>
      </c>
      <c r="G1595" s="12">
        <f>VLOOKUP(PARCELS[[#This Row],[OrderID(ORDERS)]],ORDERS[[OrderID]:[ATA]],11,FALSE)</f>
        <v>43148</v>
      </c>
    </row>
    <row r="1596" spans="1:7" ht="15.75" customHeight="1" x14ac:dyDescent="0.25">
      <c r="A1596">
        <v>1595</v>
      </c>
      <c r="B1596">
        <v>1195</v>
      </c>
      <c r="C1596">
        <v>7</v>
      </c>
      <c r="D1596" s="35">
        <v>2</v>
      </c>
      <c r="E1596">
        <v>1</v>
      </c>
      <c r="F1596">
        <v>11.3</v>
      </c>
      <c r="G1596" s="12">
        <f>VLOOKUP(PARCELS[[#This Row],[OrderID(ORDERS)]],ORDERS[[OrderID]:[ATA]],11,FALSE)</f>
        <v>43151</v>
      </c>
    </row>
    <row r="1597" spans="1:7" ht="15.75" customHeight="1" x14ac:dyDescent="0.25">
      <c r="A1597">
        <v>1596</v>
      </c>
      <c r="B1597">
        <v>1196</v>
      </c>
      <c r="C1597">
        <v>7</v>
      </c>
      <c r="D1597" s="35">
        <v>2</v>
      </c>
      <c r="E1597">
        <v>1</v>
      </c>
      <c r="F1597">
        <v>10.6</v>
      </c>
      <c r="G1597" s="12">
        <f>VLOOKUP(PARCELS[[#This Row],[OrderID(ORDERS)]],ORDERS[[OrderID]:[ATA]],11,FALSE)</f>
        <v>43148</v>
      </c>
    </row>
    <row r="1598" spans="1:7" ht="15.75" customHeight="1" x14ac:dyDescent="0.25">
      <c r="A1598">
        <v>1597</v>
      </c>
      <c r="B1598">
        <v>1197</v>
      </c>
      <c r="C1598">
        <v>5</v>
      </c>
      <c r="D1598" s="35">
        <v>1</v>
      </c>
      <c r="E1598">
        <v>0</v>
      </c>
      <c r="F1598">
        <v>0.4</v>
      </c>
      <c r="G1598" s="12">
        <f>VLOOKUP(PARCELS[[#This Row],[OrderID(ORDERS)]],ORDERS[[OrderID]:[ATA]],11,FALSE)</f>
        <v>43150</v>
      </c>
    </row>
    <row r="1599" spans="1:7" ht="15.75" customHeight="1" x14ac:dyDescent="0.25">
      <c r="A1599">
        <v>1598</v>
      </c>
      <c r="B1599">
        <v>1198</v>
      </c>
      <c r="C1599">
        <v>1</v>
      </c>
      <c r="D1599" s="35">
        <v>2</v>
      </c>
      <c r="E1599">
        <v>1</v>
      </c>
      <c r="F1599">
        <v>9.6999999999999993</v>
      </c>
      <c r="G1599" s="12">
        <f>VLOOKUP(PARCELS[[#This Row],[OrderID(ORDERS)]],ORDERS[[OrderID]:[ATA]],11,FALSE)</f>
        <v>43148</v>
      </c>
    </row>
    <row r="1600" spans="1:7" ht="15.75" customHeight="1" x14ac:dyDescent="0.25">
      <c r="A1600">
        <v>1599</v>
      </c>
      <c r="B1600">
        <v>1199</v>
      </c>
      <c r="C1600">
        <v>2</v>
      </c>
      <c r="D1600" s="35">
        <v>1</v>
      </c>
      <c r="E1600">
        <v>1</v>
      </c>
      <c r="F1600">
        <v>15</v>
      </c>
      <c r="G1600" s="12">
        <f>VLOOKUP(PARCELS[[#This Row],[OrderID(ORDERS)]],ORDERS[[OrderID]:[ATA]],11,FALSE)</f>
        <v>43154</v>
      </c>
    </row>
    <row r="1601" spans="1:7" ht="15.75" customHeight="1" x14ac:dyDescent="0.25">
      <c r="A1601">
        <v>1600</v>
      </c>
      <c r="B1601">
        <v>1200</v>
      </c>
      <c r="C1601">
        <v>5</v>
      </c>
      <c r="D1601" s="35">
        <v>1</v>
      </c>
      <c r="E1601">
        <v>1</v>
      </c>
      <c r="F1601">
        <v>1.6</v>
      </c>
      <c r="G1601" s="12">
        <f>VLOOKUP(PARCELS[[#This Row],[OrderID(ORDERS)]],ORDERS[[OrderID]:[ATA]],11,FALSE)</f>
        <v>43148</v>
      </c>
    </row>
    <row r="1602" spans="1:7" ht="15.75" customHeight="1" x14ac:dyDescent="0.25">
      <c r="A1602">
        <v>1601</v>
      </c>
      <c r="B1602">
        <v>1200</v>
      </c>
      <c r="C1602">
        <v>5</v>
      </c>
      <c r="D1602" s="35">
        <v>1</v>
      </c>
      <c r="E1602">
        <v>1</v>
      </c>
      <c r="F1602">
        <v>19.3</v>
      </c>
      <c r="G1602" s="12">
        <f>VLOOKUP(PARCELS[[#This Row],[OrderID(ORDERS)]],ORDERS[[OrderID]:[ATA]],11,FALSE)</f>
        <v>43148</v>
      </c>
    </row>
    <row r="1603" spans="1:7" ht="15.75" customHeight="1" x14ac:dyDescent="0.25">
      <c r="A1603">
        <v>1602</v>
      </c>
      <c r="B1603">
        <v>1201</v>
      </c>
      <c r="C1603">
        <v>2</v>
      </c>
      <c r="D1603" s="35">
        <v>2</v>
      </c>
      <c r="E1603">
        <v>1</v>
      </c>
      <c r="F1603">
        <v>12.2</v>
      </c>
      <c r="G1603" s="12">
        <f>VLOOKUP(PARCELS[[#This Row],[OrderID(ORDERS)]],ORDERS[[OrderID]:[ATA]],11,FALSE)</f>
        <v>43153</v>
      </c>
    </row>
    <row r="1604" spans="1:7" ht="15.75" customHeight="1" x14ac:dyDescent="0.25">
      <c r="A1604">
        <v>1603</v>
      </c>
      <c r="B1604">
        <v>1202</v>
      </c>
      <c r="C1604">
        <v>4</v>
      </c>
      <c r="D1604" s="35">
        <v>2</v>
      </c>
      <c r="E1604">
        <v>1</v>
      </c>
      <c r="F1604">
        <v>15.9</v>
      </c>
      <c r="G1604" s="12">
        <f>VLOOKUP(PARCELS[[#This Row],[OrderID(ORDERS)]],ORDERS[[OrderID]:[ATA]],11,FALSE)</f>
        <v>43148</v>
      </c>
    </row>
    <row r="1605" spans="1:7" ht="15.75" customHeight="1" x14ac:dyDescent="0.25">
      <c r="A1605">
        <v>1604</v>
      </c>
      <c r="B1605">
        <v>1202</v>
      </c>
      <c r="C1605">
        <v>4</v>
      </c>
      <c r="D1605" s="35">
        <v>1</v>
      </c>
      <c r="E1605">
        <v>1</v>
      </c>
      <c r="F1605">
        <v>15.6</v>
      </c>
      <c r="G1605" s="12">
        <f>VLOOKUP(PARCELS[[#This Row],[OrderID(ORDERS)]],ORDERS[[OrderID]:[ATA]],11,FALSE)</f>
        <v>43148</v>
      </c>
    </row>
    <row r="1606" spans="1:7" ht="15.75" customHeight="1" x14ac:dyDescent="0.25">
      <c r="A1606">
        <v>1605</v>
      </c>
      <c r="B1606">
        <v>1203</v>
      </c>
      <c r="C1606">
        <v>8</v>
      </c>
      <c r="D1606" s="35">
        <v>2</v>
      </c>
      <c r="E1606">
        <v>1</v>
      </c>
      <c r="F1606">
        <v>12.6</v>
      </c>
      <c r="G1606" s="12">
        <f>VLOOKUP(PARCELS[[#This Row],[OrderID(ORDERS)]],ORDERS[[OrderID]:[ATA]],11,FALSE)</f>
        <v>43149</v>
      </c>
    </row>
    <row r="1607" spans="1:7" ht="15.75" customHeight="1" x14ac:dyDescent="0.25">
      <c r="A1607">
        <v>1606</v>
      </c>
      <c r="B1607">
        <v>1204</v>
      </c>
      <c r="C1607">
        <v>6</v>
      </c>
      <c r="D1607" s="35">
        <v>2</v>
      </c>
      <c r="E1607">
        <v>1</v>
      </c>
      <c r="F1607">
        <v>10.199999999999999</v>
      </c>
      <c r="G1607" s="12">
        <f>VLOOKUP(PARCELS[[#This Row],[OrderID(ORDERS)]],ORDERS[[OrderID]:[ATA]],11,FALSE)</f>
        <v>43154</v>
      </c>
    </row>
    <row r="1608" spans="1:7" ht="15.75" customHeight="1" x14ac:dyDescent="0.25">
      <c r="A1608">
        <v>1607</v>
      </c>
      <c r="B1608">
        <v>1205</v>
      </c>
      <c r="C1608">
        <v>3</v>
      </c>
      <c r="D1608" s="35">
        <v>2</v>
      </c>
      <c r="E1608">
        <v>0</v>
      </c>
      <c r="F1608">
        <v>11</v>
      </c>
      <c r="G1608" s="12">
        <f>VLOOKUP(PARCELS[[#This Row],[OrderID(ORDERS)]],ORDERS[[OrderID]:[ATA]],11,FALSE)</f>
        <v>43156</v>
      </c>
    </row>
    <row r="1609" spans="1:7" ht="15.75" customHeight="1" x14ac:dyDescent="0.25">
      <c r="A1609">
        <v>1608</v>
      </c>
      <c r="B1609">
        <v>1206</v>
      </c>
      <c r="C1609">
        <v>1</v>
      </c>
      <c r="D1609" s="35">
        <v>2</v>
      </c>
      <c r="E1609">
        <v>1</v>
      </c>
      <c r="F1609">
        <v>19.8</v>
      </c>
      <c r="G1609" s="12">
        <f>VLOOKUP(PARCELS[[#This Row],[OrderID(ORDERS)]],ORDERS[[OrderID]:[ATA]],11,FALSE)</f>
        <v>43153</v>
      </c>
    </row>
    <row r="1610" spans="1:7" ht="15.75" customHeight="1" x14ac:dyDescent="0.25">
      <c r="A1610">
        <v>1609</v>
      </c>
      <c r="B1610">
        <v>1206</v>
      </c>
      <c r="C1610">
        <v>1</v>
      </c>
      <c r="D1610" s="35">
        <v>2</v>
      </c>
      <c r="E1610">
        <v>1</v>
      </c>
      <c r="F1610">
        <v>13.6</v>
      </c>
      <c r="G1610" s="12">
        <f>VLOOKUP(PARCELS[[#This Row],[OrderID(ORDERS)]],ORDERS[[OrderID]:[ATA]],11,FALSE)</f>
        <v>43153</v>
      </c>
    </row>
    <row r="1611" spans="1:7" ht="15.75" customHeight="1" x14ac:dyDescent="0.25">
      <c r="A1611">
        <v>1610</v>
      </c>
      <c r="B1611">
        <v>1207</v>
      </c>
      <c r="C1611">
        <v>7</v>
      </c>
      <c r="D1611" s="35">
        <v>2</v>
      </c>
      <c r="E1611">
        <v>1</v>
      </c>
      <c r="F1611">
        <v>19.100000000000001</v>
      </c>
      <c r="G1611" s="12">
        <f>VLOOKUP(PARCELS[[#This Row],[OrderID(ORDERS)]],ORDERS[[OrderID]:[ATA]],11,FALSE)</f>
        <v>43157</v>
      </c>
    </row>
    <row r="1612" spans="1:7" ht="15.75" customHeight="1" x14ac:dyDescent="0.25">
      <c r="A1612">
        <v>1611</v>
      </c>
      <c r="B1612">
        <v>1208</v>
      </c>
      <c r="C1612">
        <v>4</v>
      </c>
      <c r="D1612" s="35">
        <v>2</v>
      </c>
      <c r="E1612">
        <v>1</v>
      </c>
      <c r="F1612">
        <v>19.5</v>
      </c>
      <c r="G1612" s="12">
        <f>VLOOKUP(PARCELS[[#This Row],[OrderID(ORDERS)]],ORDERS[[OrderID]:[ATA]],11,FALSE)</f>
        <v>43152</v>
      </c>
    </row>
    <row r="1613" spans="1:7" ht="15.75" customHeight="1" x14ac:dyDescent="0.25">
      <c r="A1613">
        <v>1612</v>
      </c>
      <c r="B1613">
        <v>1208</v>
      </c>
      <c r="C1613">
        <v>4</v>
      </c>
      <c r="D1613" s="35">
        <v>1</v>
      </c>
      <c r="E1613">
        <v>1</v>
      </c>
      <c r="F1613">
        <v>19.899999999999999</v>
      </c>
      <c r="G1613" s="12">
        <f>VLOOKUP(PARCELS[[#This Row],[OrderID(ORDERS)]],ORDERS[[OrderID]:[ATA]],11,FALSE)</f>
        <v>43152</v>
      </c>
    </row>
    <row r="1614" spans="1:7" ht="15.75" customHeight="1" x14ac:dyDescent="0.25">
      <c r="A1614">
        <v>1613</v>
      </c>
      <c r="B1614">
        <v>1209</v>
      </c>
      <c r="C1614">
        <v>6</v>
      </c>
      <c r="D1614" s="35">
        <v>2</v>
      </c>
      <c r="E1614">
        <v>0</v>
      </c>
      <c r="F1614">
        <v>12.1</v>
      </c>
      <c r="G1614" s="12">
        <f>VLOOKUP(PARCELS[[#This Row],[OrderID(ORDERS)]],ORDERS[[OrderID]:[ATA]],11,FALSE)</f>
        <v>43157</v>
      </c>
    </row>
    <row r="1615" spans="1:7" ht="15.75" customHeight="1" x14ac:dyDescent="0.25">
      <c r="A1615">
        <v>1614</v>
      </c>
      <c r="B1615">
        <v>1210</v>
      </c>
      <c r="C1615">
        <v>7</v>
      </c>
      <c r="D1615" s="35">
        <v>2</v>
      </c>
      <c r="E1615">
        <v>1</v>
      </c>
      <c r="F1615">
        <v>15.2</v>
      </c>
      <c r="G1615" s="12">
        <f>VLOOKUP(PARCELS[[#This Row],[OrderID(ORDERS)]],ORDERS[[OrderID]:[ATA]],11,FALSE)</f>
        <v>43153</v>
      </c>
    </row>
    <row r="1616" spans="1:7" ht="15.75" customHeight="1" x14ac:dyDescent="0.25">
      <c r="A1616">
        <v>1615</v>
      </c>
      <c r="B1616">
        <v>1211</v>
      </c>
      <c r="C1616">
        <v>4</v>
      </c>
      <c r="D1616" s="35">
        <v>1</v>
      </c>
      <c r="E1616">
        <v>1</v>
      </c>
      <c r="F1616">
        <v>0.8</v>
      </c>
      <c r="G1616" s="12">
        <f>VLOOKUP(PARCELS[[#This Row],[OrderID(ORDERS)]],ORDERS[[OrderID]:[ATA]],11,FALSE)</f>
        <v>43152</v>
      </c>
    </row>
    <row r="1617" spans="1:7" ht="15.75" customHeight="1" x14ac:dyDescent="0.25">
      <c r="A1617">
        <v>1616</v>
      </c>
      <c r="B1617">
        <v>1212</v>
      </c>
      <c r="C1617">
        <v>8</v>
      </c>
      <c r="D1617" s="35">
        <v>2</v>
      </c>
      <c r="E1617">
        <v>1</v>
      </c>
      <c r="F1617">
        <v>11.2</v>
      </c>
      <c r="G1617" s="12">
        <f>VLOOKUP(PARCELS[[#This Row],[OrderID(ORDERS)]],ORDERS[[OrderID]:[ATA]],11,FALSE)</f>
        <v>43155</v>
      </c>
    </row>
    <row r="1618" spans="1:7" ht="15.75" customHeight="1" x14ac:dyDescent="0.25">
      <c r="A1618">
        <v>1617</v>
      </c>
      <c r="B1618">
        <v>1213</v>
      </c>
      <c r="C1618">
        <v>5</v>
      </c>
      <c r="D1618" s="35">
        <v>1</v>
      </c>
      <c r="E1618">
        <v>0</v>
      </c>
      <c r="F1618">
        <v>16.7</v>
      </c>
      <c r="G1618" s="12">
        <f>VLOOKUP(PARCELS[[#This Row],[OrderID(ORDERS)]],ORDERS[[OrderID]:[ATA]],11,FALSE)</f>
        <v>43158</v>
      </c>
    </row>
    <row r="1619" spans="1:7" ht="15.75" customHeight="1" x14ac:dyDescent="0.25">
      <c r="A1619">
        <v>1618</v>
      </c>
      <c r="B1619">
        <v>1214</v>
      </c>
      <c r="C1619">
        <v>6</v>
      </c>
      <c r="D1619" s="35">
        <v>1</v>
      </c>
      <c r="E1619">
        <v>1</v>
      </c>
      <c r="F1619">
        <v>19.3</v>
      </c>
      <c r="G1619" s="12">
        <f>VLOOKUP(PARCELS[[#This Row],[OrderID(ORDERS)]],ORDERS[[OrderID]:[ATA]],11,FALSE)</f>
        <v>43158</v>
      </c>
    </row>
    <row r="1620" spans="1:7" ht="15.75" customHeight="1" x14ac:dyDescent="0.25">
      <c r="A1620">
        <v>1619</v>
      </c>
      <c r="B1620">
        <v>1215</v>
      </c>
      <c r="C1620">
        <v>1</v>
      </c>
      <c r="D1620" s="35">
        <v>2</v>
      </c>
      <c r="E1620">
        <v>1</v>
      </c>
      <c r="F1620">
        <v>5.7</v>
      </c>
      <c r="G1620" s="12">
        <f>VLOOKUP(PARCELS[[#This Row],[OrderID(ORDERS)]],ORDERS[[OrderID]:[ATA]],11,FALSE)</f>
        <v>43157</v>
      </c>
    </row>
    <row r="1621" spans="1:7" ht="15.75" customHeight="1" x14ac:dyDescent="0.25">
      <c r="A1621">
        <v>1620</v>
      </c>
      <c r="B1621">
        <v>1215</v>
      </c>
      <c r="C1621">
        <v>1</v>
      </c>
      <c r="D1621" s="35">
        <v>2</v>
      </c>
      <c r="E1621">
        <v>1</v>
      </c>
      <c r="F1621">
        <v>0.1</v>
      </c>
      <c r="G1621" s="12">
        <f>VLOOKUP(PARCELS[[#This Row],[OrderID(ORDERS)]],ORDERS[[OrderID]:[ATA]],11,FALSE)</f>
        <v>43157</v>
      </c>
    </row>
    <row r="1622" spans="1:7" ht="15.75" customHeight="1" x14ac:dyDescent="0.25">
      <c r="A1622">
        <v>1621</v>
      </c>
      <c r="B1622">
        <v>1215</v>
      </c>
      <c r="C1622">
        <v>1</v>
      </c>
      <c r="D1622" s="35">
        <v>2</v>
      </c>
      <c r="E1622">
        <v>0</v>
      </c>
      <c r="F1622">
        <v>10.6</v>
      </c>
      <c r="G1622" s="12">
        <f>VLOOKUP(PARCELS[[#This Row],[OrderID(ORDERS)]],ORDERS[[OrderID]:[ATA]],11,FALSE)</f>
        <v>43157</v>
      </c>
    </row>
    <row r="1623" spans="1:7" ht="15.75" customHeight="1" x14ac:dyDescent="0.25">
      <c r="A1623">
        <v>1622</v>
      </c>
      <c r="B1623">
        <v>1216</v>
      </c>
      <c r="C1623">
        <v>8</v>
      </c>
      <c r="D1623" s="35">
        <v>1</v>
      </c>
      <c r="E1623">
        <v>1</v>
      </c>
      <c r="F1623">
        <v>6.1</v>
      </c>
      <c r="G1623" s="12">
        <f>VLOOKUP(PARCELS[[#This Row],[OrderID(ORDERS)]],ORDERS[[OrderID]:[ATA]],11,FALSE)</f>
        <v>43159</v>
      </c>
    </row>
    <row r="1624" spans="1:7" ht="15.75" customHeight="1" x14ac:dyDescent="0.25">
      <c r="A1624">
        <v>1623</v>
      </c>
      <c r="B1624">
        <v>1217</v>
      </c>
      <c r="C1624">
        <v>4</v>
      </c>
      <c r="D1624" s="35">
        <v>2</v>
      </c>
      <c r="E1624">
        <v>1</v>
      </c>
      <c r="F1624">
        <v>1</v>
      </c>
      <c r="G1624" s="12">
        <f>VLOOKUP(PARCELS[[#This Row],[OrderID(ORDERS)]],ORDERS[[OrderID]:[ATA]],11,FALSE)</f>
        <v>43159</v>
      </c>
    </row>
    <row r="1625" spans="1:7" ht="15.75" customHeight="1" x14ac:dyDescent="0.25">
      <c r="A1625">
        <v>1624</v>
      </c>
      <c r="B1625">
        <v>1218</v>
      </c>
      <c r="C1625">
        <v>6</v>
      </c>
      <c r="D1625" s="35">
        <v>1</v>
      </c>
      <c r="E1625">
        <v>1</v>
      </c>
      <c r="F1625">
        <v>12.2</v>
      </c>
      <c r="G1625" s="12">
        <f>VLOOKUP(PARCELS[[#This Row],[OrderID(ORDERS)]],ORDERS[[OrderID]:[ATA]],11,FALSE)</f>
        <v>43155</v>
      </c>
    </row>
    <row r="1626" spans="1:7" ht="15.75" customHeight="1" x14ac:dyDescent="0.25">
      <c r="A1626">
        <v>1625</v>
      </c>
      <c r="B1626">
        <v>1219</v>
      </c>
      <c r="C1626">
        <v>8</v>
      </c>
      <c r="D1626" s="35">
        <v>1</v>
      </c>
      <c r="E1626">
        <v>1</v>
      </c>
      <c r="F1626">
        <v>13.4</v>
      </c>
      <c r="G1626" s="12">
        <f>VLOOKUP(PARCELS[[#This Row],[OrderID(ORDERS)]],ORDERS[[OrderID]:[ATA]],11,FALSE)</f>
        <v>43154</v>
      </c>
    </row>
    <row r="1627" spans="1:7" ht="15.75" customHeight="1" x14ac:dyDescent="0.25">
      <c r="A1627">
        <v>1626</v>
      </c>
      <c r="B1627">
        <v>1219</v>
      </c>
      <c r="C1627">
        <v>8</v>
      </c>
      <c r="D1627" s="35">
        <v>2</v>
      </c>
      <c r="E1627">
        <v>1</v>
      </c>
      <c r="F1627">
        <v>2.4</v>
      </c>
      <c r="G1627" s="12">
        <f>VLOOKUP(PARCELS[[#This Row],[OrderID(ORDERS)]],ORDERS[[OrderID]:[ATA]],11,FALSE)</f>
        <v>43154</v>
      </c>
    </row>
    <row r="1628" spans="1:7" ht="15.75" customHeight="1" x14ac:dyDescent="0.25">
      <c r="A1628">
        <v>1627</v>
      </c>
      <c r="B1628">
        <v>1220</v>
      </c>
      <c r="C1628">
        <v>1</v>
      </c>
      <c r="D1628" s="35">
        <v>2</v>
      </c>
      <c r="E1628">
        <v>1</v>
      </c>
      <c r="F1628">
        <v>15.1</v>
      </c>
      <c r="G1628" s="12">
        <f>VLOOKUP(PARCELS[[#This Row],[OrderID(ORDERS)]],ORDERS[[OrderID]:[ATA]],11,FALSE)</f>
        <v>43159</v>
      </c>
    </row>
    <row r="1629" spans="1:7" ht="15.75" customHeight="1" x14ac:dyDescent="0.25">
      <c r="A1629">
        <v>1628</v>
      </c>
      <c r="B1629">
        <v>1221</v>
      </c>
      <c r="C1629">
        <v>2</v>
      </c>
      <c r="D1629" s="35">
        <v>2</v>
      </c>
      <c r="E1629">
        <v>1</v>
      </c>
      <c r="F1629">
        <v>5.0999999999999996</v>
      </c>
      <c r="G1629" s="12">
        <f>VLOOKUP(PARCELS[[#This Row],[OrderID(ORDERS)]],ORDERS[[OrderID]:[ATA]],11,FALSE)</f>
        <v>43159</v>
      </c>
    </row>
    <row r="1630" spans="1:7" ht="15.75" customHeight="1" x14ac:dyDescent="0.25">
      <c r="A1630">
        <v>1629</v>
      </c>
      <c r="B1630">
        <v>1221</v>
      </c>
      <c r="C1630">
        <v>2</v>
      </c>
      <c r="D1630" s="35">
        <v>2</v>
      </c>
      <c r="E1630">
        <v>1</v>
      </c>
      <c r="F1630">
        <v>8.1</v>
      </c>
      <c r="G1630" s="12">
        <f>VLOOKUP(PARCELS[[#This Row],[OrderID(ORDERS)]],ORDERS[[OrderID]:[ATA]],11,FALSE)</f>
        <v>43159</v>
      </c>
    </row>
    <row r="1631" spans="1:7" ht="15.75" customHeight="1" x14ac:dyDescent="0.25">
      <c r="A1631">
        <v>1630</v>
      </c>
      <c r="B1631">
        <v>1221</v>
      </c>
      <c r="C1631">
        <v>2</v>
      </c>
      <c r="D1631" s="35">
        <v>1</v>
      </c>
      <c r="E1631">
        <v>1</v>
      </c>
      <c r="F1631">
        <v>9.1999999999999993</v>
      </c>
      <c r="G1631" s="12">
        <f>VLOOKUP(PARCELS[[#This Row],[OrderID(ORDERS)]],ORDERS[[OrderID]:[ATA]],11,FALSE)</f>
        <v>43159</v>
      </c>
    </row>
    <row r="1632" spans="1:7" ht="15.75" customHeight="1" x14ac:dyDescent="0.25">
      <c r="A1632">
        <v>1631</v>
      </c>
      <c r="B1632">
        <v>1222</v>
      </c>
      <c r="C1632">
        <v>5</v>
      </c>
      <c r="D1632" s="35">
        <v>1</v>
      </c>
      <c r="E1632">
        <v>1</v>
      </c>
      <c r="F1632">
        <v>4.3</v>
      </c>
      <c r="G1632" s="12">
        <f>VLOOKUP(PARCELS[[#This Row],[OrderID(ORDERS)]],ORDERS[[OrderID]:[ATA]],11,FALSE)</f>
        <v>43158</v>
      </c>
    </row>
    <row r="1633" spans="1:7" ht="15.75" customHeight="1" x14ac:dyDescent="0.25">
      <c r="A1633">
        <v>1632</v>
      </c>
      <c r="B1633">
        <v>1223</v>
      </c>
      <c r="C1633">
        <v>7</v>
      </c>
      <c r="D1633" s="35">
        <v>2</v>
      </c>
      <c r="E1633">
        <v>1</v>
      </c>
      <c r="F1633">
        <v>17.600000000000001</v>
      </c>
      <c r="G1633" s="12">
        <f>VLOOKUP(PARCELS[[#This Row],[OrderID(ORDERS)]],ORDERS[[OrderID]:[ATA]],11,FALSE)</f>
        <v>43160</v>
      </c>
    </row>
    <row r="1634" spans="1:7" ht="15.75" customHeight="1" x14ac:dyDescent="0.25">
      <c r="A1634">
        <v>1633</v>
      </c>
      <c r="B1634">
        <v>1224</v>
      </c>
      <c r="C1634">
        <v>5</v>
      </c>
      <c r="D1634" s="35">
        <v>2</v>
      </c>
      <c r="E1634">
        <v>1</v>
      </c>
      <c r="F1634">
        <v>3.4</v>
      </c>
      <c r="G1634" s="12">
        <f>VLOOKUP(PARCELS[[#This Row],[OrderID(ORDERS)]],ORDERS[[OrderID]:[ATA]],11,FALSE)</f>
        <v>43158</v>
      </c>
    </row>
    <row r="1635" spans="1:7" ht="15.75" customHeight="1" x14ac:dyDescent="0.25">
      <c r="A1635">
        <v>1634</v>
      </c>
      <c r="B1635">
        <v>1225</v>
      </c>
      <c r="C1635">
        <v>7</v>
      </c>
      <c r="D1635" s="35">
        <v>2</v>
      </c>
      <c r="E1635">
        <v>1</v>
      </c>
      <c r="F1635">
        <v>13.1</v>
      </c>
      <c r="G1635" s="12">
        <f>VLOOKUP(PARCELS[[#This Row],[OrderID(ORDERS)]],ORDERS[[OrderID]:[ATA]],11,FALSE)</f>
        <v>43162</v>
      </c>
    </row>
    <row r="1636" spans="1:7" ht="15.75" customHeight="1" x14ac:dyDescent="0.25">
      <c r="A1636">
        <v>1635</v>
      </c>
      <c r="B1636">
        <v>1225</v>
      </c>
      <c r="C1636">
        <v>7</v>
      </c>
      <c r="D1636" s="35">
        <v>1</v>
      </c>
      <c r="E1636">
        <v>1</v>
      </c>
      <c r="F1636">
        <v>6.8</v>
      </c>
      <c r="G1636" s="12">
        <f>VLOOKUP(PARCELS[[#This Row],[OrderID(ORDERS)]],ORDERS[[OrderID]:[ATA]],11,FALSE)</f>
        <v>43162</v>
      </c>
    </row>
    <row r="1637" spans="1:7" ht="15.75" customHeight="1" x14ac:dyDescent="0.25">
      <c r="A1637">
        <v>1636</v>
      </c>
      <c r="B1637">
        <v>1226</v>
      </c>
      <c r="C1637">
        <v>6</v>
      </c>
      <c r="D1637" s="35">
        <v>2</v>
      </c>
      <c r="E1637">
        <v>1</v>
      </c>
      <c r="F1637">
        <v>5.3</v>
      </c>
      <c r="G1637" s="12">
        <f>VLOOKUP(PARCELS[[#This Row],[OrderID(ORDERS)]],ORDERS[[OrderID]:[ATA]],11,FALSE)</f>
        <v>43170</v>
      </c>
    </row>
    <row r="1638" spans="1:7" ht="15.75" customHeight="1" x14ac:dyDescent="0.25">
      <c r="A1638">
        <v>1637</v>
      </c>
      <c r="B1638">
        <v>1227</v>
      </c>
      <c r="C1638">
        <v>5</v>
      </c>
      <c r="D1638" s="35">
        <v>1</v>
      </c>
      <c r="E1638">
        <v>1</v>
      </c>
      <c r="F1638">
        <v>17.8</v>
      </c>
      <c r="G1638" s="12">
        <f>VLOOKUP(PARCELS[[#This Row],[OrderID(ORDERS)]],ORDERS[[OrderID]:[ATA]],11,FALSE)</f>
        <v>43164</v>
      </c>
    </row>
    <row r="1639" spans="1:7" ht="15.75" customHeight="1" x14ac:dyDescent="0.25">
      <c r="A1639">
        <v>1638</v>
      </c>
      <c r="B1639">
        <v>1228</v>
      </c>
      <c r="C1639">
        <v>1</v>
      </c>
      <c r="D1639" s="35">
        <v>2</v>
      </c>
      <c r="E1639">
        <v>1</v>
      </c>
      <c r="F1639">
        <v>0.7</v>
      </c>
      <c r="G1639" s="12">
        <f>VLOOKUP(PARCELS[[#This Row],[OrderID(ORDERS)]],ORDERS[[OrderID]:[ATA]],11,FALSE)</f>
        <v>43165</v>
      </c>
    </row>
    <row r="1640" spans="1:7" ht="15.75" customHeight="1" x14ac:dyDescent="0.25">
      <c r="A1640">
        <v>1639</v>
      </c>
      <c r="B1640">
        <v>1229</v>
      </c>
      <c r="C1640">
        <v>1</v>
      </c>
      <c r="D1640" s="35">
        <v>2</v>
      </c>
      <c r="E1640">
        <v>1</v>
      </c>
      <c r="F1640">
        <v>15.3</v>
      </c>
      <c r="G1640" s="12">
        <f>VLOOKUP(PARCELS[[#This Row],[OrderID(ORDERS)]],ORDERS[[OrderID]:[ATA]],11,FALSE)</f>
        <v>43165</v>
      </c>
    </row>
    <row r="1641" spans="1:7" ht="15.75" customHeight="1" x14ac:dyDescent="0.25">
      <c r="A1641">
        <v>1640</v>
      </c>
      <c r="B1641">
        <v>1230</v>
      </c>
      <c r="C1641">
        <v>7</v>
      </c>
      <c r="D1641" s="35">
        <v>2</v>
      </c>
      <c r="E1641">
        <v>0</v>
      </c>
      <c r="F1641">
        <v>2.6</v>
      </c>
      <c r="G1641" s="12">
        <f>VLOOKUP(PARCELS[[#This Row],[OrderID(ORDERS)]],ORDERS[[OrderID]:[ATA]],11,FALSE)</f>
        <v>43164</v>
      </c>
    </row>
    <row r="1642" spans="1:7" ht="15.75" customHeight="1" x14ac:dyDescent="0.25">
      <c r="A1642">
        <v>1641</v>
      </c>
      <c r="B1642">
        <v>1231</v>
      </c>
      <c r="C1642">
        <v>4</v>
      </c>
      <c r="D1642" s="35">
        <v>1</v>
      </c>
      <c r="E1642">
        <v>0</v>
      </c>
      <c r="F1642">
        <v>17.5</v>
      </c>
      <c r="G1642" s="12">
        <f>VLOOKUP(PARCELS[[#This Row],[OrderID(ORDERS)]],ORDERS[[OrderID]:[ATA]],11,FALSE)</f>
        <v>43159</v>
      </c>
    </row>
    <row r="1643" spans="1:7" ht="15.75" customHeight="1" x14ac:dyDescent="0.25">
      <c r="A1643">
        <v>1642</v>
      </c>
      <c r="B1643">
        <v>1232</v>
      </c>
      <c r="C1643">
        <v>5</v>
      </c>
      <c r="D1643" s="35">
        <v>1</v>
      </c>
      <c r="E1643">
        <v>1</v>
      </c>
      <c r="F1643">
        <v>17.100000000000001</v>
      </c>
      <c r="G1643" s="12">
        <f>VLOOKUP(PARCELS[[#This Row],[OrderID(ORDERS)]],ORDERS[[OrderID]:[ATA]],11,FALSE)</f>
        <v>43161</v>
      </c>
    </row>
    <row r="1644" spans="1:7" ht="15.75" customHeight="1" x14ac:dyDescent="0.25">
      <c r="A1644">
        <v>1643</v>
      </c>
      <c r="B1644">
        <v>1233</v>
      </c>
      <c r="C1644">
        <v>4</v>
      </c>
      <c r="D1644" s="35">
        <v>2</v>
      </c>
      <c r="E1644">
        <v>1</v>
      </c>
      <c r="F1644">
        <v>16</v>
      </c>
      <c r="G1644" s="12">
        <f>VLOOKUP(PARCELS[[#This Row],[OrderID(ORDERS)]],ORDERS[[OrderID]:[ATA]],11,FALSE)</f>
        <v>43167</v>
      </c>
    </row>
    <row r="1645" spans="1:7" ht="15.75" customHeight="1" x14ac:dyDescent="0.25">
      <c r="A1645">
        <v>1644</v>
      </c>
      <c r="B1645">
        <v>1234</v>
      </c>
      <c r="C1645">
        <v>2</v>
      </c>
      <c r="D1645" s="35">
        <v>2</v>
      </c>
      <c r="E1645">
        <v>1</v>
      </c>
      <c r="F1645">
        <v>15.7</v>
      </c>
      <c r="G1645" s="12">
        <f>VLOOKUP(PARCELS[[#This Row],[OrderID(ORDERS)]],ORDERS[[OrderID]:[ATA]],11,FALSE)</f>
        <v>43165</v>
      </c>
    </row>
    <row r="1646" spans="1:7" ht="15.75" customHeight="1" x14ac:dyDescent="0.25">
      <c r="A1646">
        <v>1645</v>
      </c>
      <c r="B1646">
        <v>1234</v>
      </c>
      <c r="C1646">
        <v>2</v>
      </c>
      <c r="D1646" s="35">
        <v>1</v>
      </c>
      <c r="E1646">
        <v>1</v>
      </c>
      <c r="F1646">
        <v>4.9000000000000004</v>
      </c>
      <c r="G1646" s="12">
        <f>VLOOKUP(PARCELS[[#This Row],[OrderID(ORDERS)]],ORDERS[[OrderID]:[ATA]],11,FALSE)</f>
        <v>43165</v>
      </c>
    </row>
    <row r="1647" spans="1:7" ht="15.75" customHeight="1" x14ac:dyDescent="0.25">
      <c r="A1647">
        <v>1646</v>
      </c>
      <c r="B1647">
        <v>1235</v>
      </c>
      <c r="C1647">
        <v>6</v>
      </c>
      <c r="D1647" s="35">
        <v>1</v>
      </c>
      <c r="E1647">
        <v>1</v>
      </c>
      <c r="F1647">
        <v>6.1</v>
      </c>
      <c r="G1647" s="12">
        <f>VLOOKUP(PARCELS[[#This Row],[OrderID(ORDERS)]],ORDERS[[OrderID]:[ATA]],11,FALSE)</f>
        <v>43174</v>
      </c>
    </row>
    <row r="1648" spans="1:7" ht="15.75" customHeight="1" x14ac:dyDescent="0.25">
      <c r="A1648">
        <v>1647</v>
      </c>
      <c r="B1648">
        <v>1236</v>
      </c>
      <c r="C1648">
        <v>4</v>
      </c>
      <c r="D1648" s="35">
        <v>2</v>
      </c>
      <c r="E1648">
        <v>0</v>
      </c>
      <c r="F1648">
        <v>19.600000000000001</v>
      </c>
      <c r="G1648" s="12">
        <f>VLOOKUP(PARCELS[[#This Row],[OrderID(ORDERS)]],ORDERS[[OrderID]:[ATA]],11,FALSE)</f>
        <v>43166</v>
      </c>
    </row>
    <row r="1649" spans="1:7" ht="15.75" customHeight="1" x14ac:dyDescent="0.25">
      <c r="A1649">
        <v>1648</v>
      </c>
      <c r="B1649">
        <v>1237</v>
      </c>
      <c r="C1649">
        <v>3</v>
      </c>
      <c r="D1649" s="35">
        <v>1</v>
      </c>
      <c r="E1649">
        <v>1</v>
      </c>
      <c r="F1649">
        <v>13.8</v>
      </c>
      <c r="G1649" s="12">
        <f>VLOOKUP(PARCELS[[#This Row],[OrderID(ORDERS)]],ORDERS[[OrderID]:[ATA]],11,FALSE)</f>
        <v>43164</v>
      </c>
    </row>
    <row r="1650" spans="1:7" ht="15.75" customHeight="1" x14ac:dyDescent="0.25">
      <c r="A1650">
        <v>1649</v>
      </c>
      <c r="B1650">
        <v>1237</v>
      </c>
      <c r="C1650">
        <v>3</v>
      </c>
      <c r="D1650" s="35">
        <v>1</v>
      </c>
      <c r="E1650">
        <v>1</v>
      </c>
      <c r="F1650">
        <v>5.8</v>
      </c>
      <c r="G1650" s="12">
        <f>VLOOKUP(PARCELS[[#This Row],[OrderID(ORDERS)]],ORDERS[[OrderID]:[ATA]],11,FALSE)</f>
        <v>43164</v>
      </c>
    </row>
    <row r="1651" spans="1:7" ht="15.75" customHeight="1" x14ac:dyDescent="0.25">
      <c r="A1651">
        <v>1650</v>
      </c>
      <c r="B1651">
        <v>1238</v>
      </c>
      <c r="C1651">
        <v>2</v>
      </c>
      <c r="D1651" s="35">
        <v>1</v>
      </c>
      <c r="E1651">
        <v>1</v>
      </c>
      <c r="F1651">
        <v>6.7</v>
      </c>
      <c r="G1651" s="12">
        <f>VLOOKUP(PARCELS[[#This Row],[OrderID(ORDERS)]],ORDERS[[OrderID]:[ATA]],11,FALSE)</f>
        <v>43168</v>
      </c>
    </row>
    <row r="1652" spans="1:7" ht="15.75" customHeight="1" x14ac:dyDescent="0.25">
      <c r="A1652">
        <v>1651</v>
      </c>
      <c r="B1652">
        <v>1239</v>
      </c>
      <c r="C1652">
        <v>7</v>
      </c>
      <c r="D1652" s="35">
        <v>1</v>
      </c>
      <c r="E1652">
        <v>1</v>
      </c>
      <c r="F1652">
        <v>7.4</v>
      </c>
      <c r="G1652" s="12">
        <f>VLOOKUP(PARCELS[[#This Row],[OrderID(ORDERS)]],ORDERS[[OrderID]:[ATA]],11,FALSE)</f>
        <v>43164</v>
      </c>
    </row>
    <row r="1653" spans="1:7" ht="15.75" customHeight="1" x14ac:dyDescent="0.25">
      <c r="A1653">
        <v>1652</v>
      </c>
      <c r="B1653">
        <v>1240</v>
      </c>
      <c r="C1653">
        <v>8</v>
      </c>
      <c r="D1653" s="35">
        <v>2</v>
      </c>
      <c r="E1653">
        <v>1</v>
      </c>
      <c r="F1653">
        <v>14.4</v>
      </c>
      <c r="G1653" s="12">
        <f>VLOOKUP(PARCELS[[#This Row],[OrderID(ORDERS)]],ORDERS[[OrderID]:[ATA]],11,FALSE)</f>
        <v>43164</v>
      </c>
    </row>
    <row r="1654" spans="1:7" ht="15.75" customHeight="1" x14ac:dyDescent="0.25">
      <c r="A1654">
        <v>1653</v>
      </c>
      <c r="B1654">
        <v>1240</v>
      </c>
      <c r="C1654">
        <v>8</v>
      </c>
      <c r="D1654" s="35">
        <v>2</v>
      </c>
      <c r="E1654">
        <v>1</v>
      </c>
      <c r="F1654">
        <v>17.3</v>
      </c>
      <c r="G1654" s="12">
        <f>VLOOKUP(PARCELS[[#This Row],[OrderID(ORDERS)]],ORDERS[[OrderID]:[ATA]],11,FALSE)</f>
        <v>43164</v>
      </c>
    </row>
    <row r="1655" spans="1:7" ht="15.75" customHeight="1" x14ac:dyDescent="0.25">
      <c r="A1655">
        <v>1654</v>
      </c>
      <c r="B1655">
        <v>1241</v>
      </c>
      <c r="C1655">
        <v>1</v>
      </c>
      <c r="D1655" s="35">
        <v>2</v>
      </c>
      <c r="E1655">
        <v>1</v>
      </c>
      <c r="F1655">
        <v>13.5</v>
      </c>
      <c r="G1655" s="12">
        <f>VLOOKUP(PARCELS[[#This Row],[OrderID(ORDERS)]],ORDERS[[OrderID]:[ATA]],11,FALSE)</f>
        <v>43165</v>
      </c>
    </row>
    <row r="1656" spans="1:7" ht="15.75" customHeight="1" x14ac:dyDescent="0.25">
      <c r="A1656">
        <v>1655</v>
      </c>
      <c r="B1656">
        <v>1242</v>
      </c>
      <c r="C1656">
        <v>3</v>
      </c>
      <c r="D1656" s="35">
        <v>2</v>
      </c>
      <c r="E1656">
        <v>1</v>
      </c>
      <c r="F1656">
        <v>13.5</v>
      </c>
      <c r="G1656" s="12">
        <f>VLOOKUP(PARCELS[[#This Row],[OrderID(ORDERS)]],ORDERS[[OrderID]:[ATA]],11,FALSE)</f>
        <v>43162</v>
      </c>
    </row>
    <row r="1657" spans="1:7" ht="15.75" customHeight="1" x14ac:dyDescent="0.25">
      <c r="A1657">
        <v>1656</v>
      </c>
      <c r="B1657">
        <v>1243</v>
      </c>
      <c r="C1657">
        <v>8</v>
      </c>
      <c r="D1657" s="35">
        <v>2</v>
      </c>
      <c r="E1657">
        <v>0</v>
      </c>
      <c r="F1657">
        <v>9.4</v>
      </c>
      <c r="G1657" s="12">
        <f>VLOOKUP(PARCELS[[#This Row],[OrderID(ORDERS)]],ORDERS[[OrderID]:[ATA]],11,FALSE)</f>
        <v>43176</v>
      </c>
    </row>
    <row r="1658" spans="1:7" ht="15.75" customHeight="1" x14ac:dyDescent="0.25">
      <c r="A1658">
        <v>1657</v>
      </c>
      <c r="B1658">
        <v>1244</v>
      </c>
      <c r="C1658">
        <v>2</v>
      </c>
      <c r="D1658" s="35">
        <v>1</v>
      </c>
      <c r="E1658">
        <v>1</v>
      </c>
      <c r="F1658">
        <v>10.1</v>
      </c>
      <c r="G1658" s="12">
        <f>VLOOKUP(PARCELS[[#This Row],[OrderID(ORDERS)]],ORDERS[[OrderID]:[ATA]],11,FALSE)</f>
        <v>43166</v>
      </c>
    </row>
    <row r="1659" spans="1:7" ht="15.75" customHeight="1" x14ac:dyDescent="0.25">
      <c r="A1659">
        <v>1658</v>
      </c>
      <c r="B1659">
        <v>1245</v>
      </c>
      <c r="C1659">
        <v>2</v>
      </c>
      <c r="D1659" s="35">
        <v>2</v>
      </c>
      <c r="E1659">
        <v>1</v>
      </c>
      <c r="F1659">
        <v>7.3</v>
      </c>
      <c r="G1659" s="12">
        <f>VLOOKUP(PARCELS[[#This Row],[OrderID(ORDERS)]],ORDERS[[OrderID]:[ATA]],11,FALSE)</f>
        <v>43169</v>
      </c>
    </row>
    <row r="1660" spans="1:7" ht="15.75" customHeight="1" x14ac:dyDescent="0.25">
      <c r="A1660">
        <v>1659</v>
      </c>
      <c r="B1660">
        <v>1246</v>
      </c>
      <c r="C1660">
        <v>2</v>
      </c>
      <c r="D1660" s="35">
        <v>2</v>
      </c>
      <c r="E1660">
        <v>1</v>
      </c>
      <c r="F1660">
        <v>6.2</v>
      </c>
      <c r="G1660" s="12">
        <f>VLOOKUP(PARCELS[[#This Row],[OrderID(ORDERS)]],ORDERS[[OrderID]:[ATA]],11,FALSE)</f>
        <v>43167</v>
      </c>
    </row>
    <row r="1661" spans="1:7" ht="15.75" customHeight="1" x14ac:dyDescent="0.25">
      <c r="A1661">
        <v>1660</v>
      </c>
      <c r="B1661">
        <v>1247</v>
      </c>
      <c r="C1661">
        <v>2</v>
      </c>
      <c r="D1661" s="35">
        <v>1</v>
      </c>
      <c r="E1661">
        <v>1</v>
      </c>
      <c r="F1661">
        <v>9.4</v>
      </c>
      <c r="G1661" s="12">
        <f>VLOOKUP(PARCELS[[#This Row],[OrderID(ORDERS)]],ORDERS[[OrderID]:[ATA]],11,FALSE)</f>
        <v>43169</v>
      </c>
    </row>
    <row r="1662" spans="1:7" ht="15.75" customHeight="1" x14ac:dyDescent="0.25">
      <c r="A1662">
        <v>1661</v>
      </c>
      <c r="B1662">
        <v>1248</v>
      </c>
      <c r="C1662">
        <v>5</v>
      </c>
      <c r="D1662" s="35">
        <v>2</v>
      </c>
      <c r="E1662">
        <v>1</v>
      </c>
      <c r="F1662">
        <v>0.4</v>
      </c>
      <c r="G1662" s="12">
        <f>VLOOKUP(PARCELS[[#This Row],[OrderID(ORDERS)]],ORDERS[[OrderID]:[ATA]],11,FALSE)</f>
        <v>43166</v>
      </c>
    </row>
    <row r="1663" spans="1:7" ht="15.75" customHeight="1" x14ac:dyDescent="0.25">
      <c r="A1663">
        <v>1662</v>
      </c>
      <c r="B1663">
        <v>1249</v>
      </c>
      <c r="C1663">
        <v>8</v>
      </c>
      <c r="D1663" s="35">
        <v>2</v>
      </c>
      <c r="E1663">
        <v>1</v>
      </c>
      <c r="F1663">
        <v>8.8000000000000007</v>
      </c>
      <c r="G1663" s="12">
        <f>VLOOKUP(PARCELS[[#This Row],[OrderID(ORDERS)]],ORDERS[[OrderID]:[ATA]],11,FALSE)</f>
        <v>43167</v>
      </c>
    </row>
    <row r="1664" spans="1:7" ht="15.75" customHeight="1" x14ac:dyDescent="0.25">
      <c r="A1664">
        <v>1663</v>
      </c>
      <c r="B1664">
        <v>1250</v>
      </c>
      <c r="C1664">
        <v>8</v>
      </c>
      <c r="D1664" s="35">
        <v>1</v>
      </c>
      <c r="E1664">
        <v>1</v>
      </c>
      <c r="F1664">
        <v>3.1</v>
      </c>
      <c r="G1664" s="12">
        <f>VLOOKUP(PARCELS[[#This Row],[OrderID(ORDERS)]],ORDERS[[OrderID]:[ATA]],11,FALSE)</f>
        <v>43169</v>
      </c>
    </row>
    <row r="1665" spans="1:7" ht="15.75" customHeight="1" x14ac:dyDescent="0.25">
      <c r="A1665">
        <v>1664</v>
      </c>
      <c r="B1665">
        <v>1251</v>
      </c>
      <c r="C1665">
        <v>3</v>
      </c>
      <c r="D1665" s="35">
        <v>2</v>
      </c>
      <c r="E1665">
        <v>1</v>
      </c>
      <c r="F1665">
        <v>18.7</v>
      </c>
      <c r="G1665" s="12">
        <f>VLOOKUP(PARCELS[[#This Row],[OrderID(ORDERS)]],ORDERS[[OrderID]:[ATA]],11,FALSE)</f>
        <v>43169</v>
      </c>
    </row>
    <row r="1666" spans="1:7" ht="15.75" customHeight="1" x14ac:dyDescent="0.25">
      <c r="A1666">
        <v>1665</v>
      </c>
      <c r="B1666">
        <v>1251</v>
      </c>
      <c r="C1666">
        <v>3</v>
      </c>
      <c r="D1666" s="35">
        <v>1</v>
      </c>
      <c r="E1666">
        <v>1</v>
      </c>
      <c r="F1666">
        <v>11.8</v>
      </c>
      <c r="G1666" s="12">
        <f>VLOOKUP(PARCELS[[#This Row],[OrderID(ORDERS)]],ORDERS[[OrderID]:[ATA]],11,FALSE)</f>
        <v>43169</v>
      </c>
    </row>
    <row r="1667" spans="1:7" ht="15.75" customHeight="1" x14ac:dyDescent="0.25">
      <c r="A1667">
        <v>1666</v>
      </c>
      <c r="B1667">
        <v>1252</v>
      </c>
      <c r="C1667">
        <v>1</v>
      </c>
      <c r="D1667" s="35">
        <v>2</v>
      </c>
      <c r="E1667">
        <v>1</v>
      </c>
      <c r="F1667">
        <v>9.6999999999999993</v>
      </c>
      <c r="G1667" s="12">
        <f>VLOOKUP(PARCELS[[#This Row],[OrderID(ORDERS)]],ORDERS[[OrderID]:[ATA]],11,FALSE)</f>
        <v>43168</v>
      </c>
    </row>
    <row r="1668" spans="1:7" ht="15.75" customHeight="1" x14ac:dyDescent="0.25">
      <c r="A1668">
        <v>1667</v>
      </c>
      <c r="B1668">
        <v>1252</v>
      </c>
      <c r="C1668">
        <v>1</v>
      </c>
      <c r="D1668" s="35">
        <v>2</v>
      </c>
      <c r="E1668">
        <v>1</v>
      </c>
      <c r="F1668">
        <v>9.6999999999999993</v>
      </c>
      <c r="G1668" s="12">
        <f>VLOOKUP(PARCELS[[#This Row],[OrderID(ORDERS)]],ORDERS[[OrderID]:[ATA]],11,FALSE)</f>
        <v>43168</v>
      </c>
    </row>
    <row r="1669" spans="1:7" ht="15.75" customHeight="1" x14ac:dyDescent="0.25">
      <c r="A1669">
        <v>1668</v>
      </c>
      <c r="B1669">
        <v>1253</v>
      </c>
      <c r="C1669">
        <v>7</v>
      </c>
      <c r="D1669" s="35">
        <v>1</v>
      </c>
      <c r="E1669">
        <v>1</v>
      </c>
      <c r="F1669">
        <v>13.7</v>
      </c>
      <c r="G1669" s="12">
        <f>VLOOKUP(PARCELS[[#This Row],[OrderID(ORDERS)]],ORDERS[[OrderID]:[ATA]],11,FALSE)</f>
        <v>43167</v>
      </c>
    </row>
    <row r="1670" spans="1:7" ht="15.75" customHeight="1" x14ac:dyDescent="0.25">
      <c r="A1670">
        <v>1669</v>
      </c>
      <c r="B1670">
        <v>1254</v>
      </c>
      <c r="C1670">
        <v>3</v>
      </c>
      <c r="D1670" s="35">
        <v>1</v>
      </c>
      <c r="E1670">
        <v>1</v>
      </c>
      <c r="F1670">
        <v>12.9</v>
      </c>
      <c r="G1670" s="12">
        <f>VLOOKUP(PARCELS[[#This Row],[OrderID(ORDERS)]],ORDERS[[OrderID]:[ATA]],11,FALSE)</f>
        <v>43172</v>
      </c>
    </row>
    <row r="1671" spans="1:7" ht="15.75" customHeight="1" x14ac:dyDescent="0.25">
      <c r="A1671">
        <v>1670</v>
      </c>
      <c r="B1671">
        <v>1254</v>
      </c>
      <c r="C1671">
        <v>3</v>
      </c>
      <c r="D1671" s="35">
        <v>2</v>
      </c>
      <c r="E1671">
        <v>1</v>
      </c>
      <c r="F1671">
        <v>18.7</v>
      </c>
      <c r="G1671" s="12">
        <f>VLOOKUP(PARCELS[[#This Row],[OrderID(ORDERS)]],ORDERS[[OrderID]:[ATA]],11,FALSE)</f>
        <v>43172</v>
      </c>
    </row>
    <row r="1672" spans="1:7" ht="15.75" customHeight="1" x14ac:dyDescent="0.25">
      <c r="A1672">
        <v>1671</v>
      </c>
      <c r="B1672">
        <v>1255</v>
      </c>
      <c r="C1672">
        <v>1</v>
      </c>
      <c r="D1672" s="35">
        <v>1</v>
      </c>
      <c r="E1672">
        <v>1</v>
      </c>
      <c r="F1672">
        <v>10.5</v>
      </c>
      <c r="G1672" s="12">
        <f>VLOOKUP(PARCELS[[#This Row],[OrderID(ORDERS)]],ORDERS[[OrderID]:[ATA]],11,FALSE)</f>
        <v>43169</v>
      </c>
    </row>
    <row r="1673" spans="1:7" ht="15.75" customHeight="1" x14ac:dyDescent="0.25">
      <c r="A1673">
        <v>1672</v>
      </c>
      <c r="B1673">
        <v>1255</v>
      </c>
      <c r="C1673">
        <v>1</v>
      </c>
      <c r="D1673" s="35">
        <v>1</v>
      </c>
      <c r="E1673">
        <v>1</v>
      </c>
      <c r="F1673">
        <v>15</v>
      </c>
      <c r="G1673" s="12">
        <f>VLOOKUP(PARCELS[[#This Row],[OrderID(ORDERS)]],ORDERS[[OrderID]:[ATA]],11,FALSE)</f>
        <v>43169</v>
      </c>
    </row>
    <row r="1674" spans="1:7" ht="15.75" customHeight="1" x14ac:dyDescent="0.25">
      <c r="A1674">
        <v>1673</v>
      </c>
      <c r="B1674">
        <v>1256</v>
      </c>
      <c r="C1674">
        <v>8</v>
      </c>
      <c r="D1674" s="35">
        <v>1</v>
      </c>
      <c r="E1674">
        <v>0</v>
      </c>
      <c r="F1674">
        <v>13.4</v>
      </c>
      <c r="G1674" s="12">
        <f>VLOOKUP(PARCELS[[#This Row],[OrderID(ORDERS)]],ORDERS[[OrderID]:[ATA]],11,FALSE)</f>
        <v>43167</v>
      </c>
    </row>
    <row r="1675" spans="1:7" ht="15.75" customHeight="1" x14ac:dyDescent="0.25">
      <c r="A1675">
        <v>1674</v>
      </c>
      <c r="B1675">
        <v>1257</v>
      </c>
      <c r="C1675">
        <v>3</v>
      </c>
      <c r="D1675" s="35">
        <v>1</v>
      </c>
      <c r="E1675">
        <v>1</v>
      </c>
      <c r="F1675">
        <v>13</v>
      </c>
      <c r="G1675" s="12">
        <f>VLOOKUP(PARCELS[[#This Row],[OrderID(ORDERS)]],ORDERS[[OrderID]:[ATA]],11,FALSE)</f>
        <v>43175</v>
      </c>
    </row>
    <row r="1676" spans="1:7" ht="15.75" customHeight="1" x14ac:dyDescent="0.25">
      <c r="A1676">
        <v>1675</v>
      </c>
      <c r="B1676">
        <v>1257</v>
      </c>
      <c r="C1676">
        <v>3</v>
      </c>
      <c r="D1676" s="35">
        <v>1</v>
      </c>
      <c r="E1676">
        <v>1</v>
      </c>
      <c r="F1676">
        <v>13.1</v>
      </c>
      <c r="G1676" s="12">
        <f>VLOOKUP(PARCELS[[#This Row],[OrderID(ORDERS)]],ORDERS[[OrderID]:[ATA]],11,FALSE)</f>
        <v>43175</v>
      </c>
    </row>
    <row r="1677" spans="1:7" ht="15.75" customHeight="1" x14ac:dyDescent="0.25">
      <c r="A1677">
        <v>1676</v>
      </c>
      <c r="B1677">
        <v>1258</v>
      </c>
      <c r="C1677">
        <v>5</v>
      </c>
      <c r="D1677" s="35">
        <v>1</v>
      </c>
      <c r="E1677">
        <v>1</v>
      </c>
      <c r="F1677">
        <v>14.7</v>
      </c>
      <c r="G1677" s="12">
        <f>VLOOKUP(PARCELS[[#This Row],[OrderID(ORDERS)]],ORDERS[[OrderID]:[ATA]],11,FALSE)</f>
        <v>43173</v>
      </c>
    </row>
    <row r="1678" spans="1:7" ht="15.75" customHeight="1" x14ac:dyDescent="0.25">
      <c r="A1678">
        <v>1677</v>
      </c>
      <c r="B1678">
        <v>1259</v>
      </c>
      <c r="C1678">
        <v>8</v>
      </c>
      <c r="D1678" s="35">
        <v>2</v>
      </c>
      <c r="E1678">
        <v>1</v>
      </c>
      <c r="F1678">
        <v>17</v>
      </c>
      <c r="G1678" s="12">
        <f>VLOOKUP(PARCELS[[#This Row],[OrderID(ORDERS)]],ORDERS[[OrderID]:[ATA]],11,FALSE)</f>
        <v>43172</v>
      </c>
    </row>
    <row r="1679" spans="1:7" ht="15.75" customHeight="1" x14ac:dyDescent="0.25">
      <c r="A1679">
        <v>1678</v>
      </c>
      <c r="B1679">
        <v>1260</v>
      </c>
      <c r="C1679">
        <v>8</v>
      </c>
      <c r="D1679" s="35">
        <v>1</v>
      </c>
      <c r="E1679">
        <v>1</v>
      </c>
      <c r="F1679">
        <v>4.0999999999999996</v>
      </c>
      <c r="G1679" s="12">
        <f>VLOOKUP(PARCELS[[#This Row],[OrderID(ORDERS)]],ORDERS[[OrderID]:[ATA]],11,FALSE)</f>
        <v>43174</v>
      </c>
    </row>
    <row r="1680" spans="1:7" ht="15.75" customHeight="1" x14ac:dyDescent="0.25">
      <c r="A1680">
        <v>1679</v>
      </c>
      <c r="B1680">
        <v>1261</v>
      </c>
      <c r="C1680">
        <v>5</v>
      </c>
      <c r="D1680" s="35">
        <v>2</v>
      </c>
      <c r="E1680">
        <v>1</v>
      </c>
      <c r="F1680">
        <v>18.7</v>
      </c>
      <c r="G1680" s="12">
        <f>VLOOKUP(PARCELS[[#This Row],[OrderID(ORDERS)]],ORDERS[[OrderID]:[ATA]],11,FALSE)</f>
        <v>43168</v>
      </c>
    </row>
    <row r="1681" spans="1:7" ht="15.75" customHeight="1" x14ac:dyDescent="0.25">
      <c r="A1681">
        <v>1680</v>
      </c>
      <c r="B1681">
        <v>1262</v>
      </c>
      <c r="C1681">
        <v>1</v>
      </c>
      <c r="D1681" s="35">
        <v>1</v>
      </c>
      <c r="E1681">
        <v>1</v>
      </c>
      <c r="F1681">
        <v>10.6</v>
      </c>
      <c r="G1681" s="12">
        <f>VLOOKUP(PARCELS[[#This Row],[OrderID(ORDERS)]],ORDERS[[OrderID]:[ATA]],11,FALSE)</f>
        <v>43173</v>
      </c>
    </row>
    <row r="1682" spans="1:7" ht="15.75" customHeight="1" x14ac:dyDescent="0.25">
      <c r="A1682">
        <v>1681</v>
      </c>
      <c r="B1682">
        <v>1263</v>
      </c>
      <c r="C1682">
        <v>1</v>
      </c>
      <c r="D1682" s="35">
        <v>2</v>
      </c>
      <c r="E1682">
        <v>1</v>
      </c>
      <c r="F1682">
        <v>17.100000000000001</v>
      </c>
      <c r="G1682" s="12">
        <f>VLOOKUP(PARCELS[[#This Row],[OrderID(ORDERS)]],ORDERS[[OrderID]:[ATA]],11,FALSE)</f>
        <v>43172</v>
      </c>
    </row>
    <row r="1683" spans="1:7" ht="15.75" customHeight="1" x14ac:dyDescent="0.25">
      <c r="A1683">
        <v>1682</v>
      </c>
      <c r="B1683">
        <v>1264</v>
      </c>
      <c r="C1683">
        <v>4</v>
      </c>
      <c r="D1683" s="35">
        <v>1</v>
      </c>
      <c r="E1683">
        <v>1</v>
      </c>
      <c r="F1683">
        <v>7.3</v>
      </c>
      <c r="G1683" s="12">
        <f>VLOOKUP(PARCELS[[#This Row],[OrderID(ORDERS)]],ORDERS[[OrderID]:[ATA]],11,FALSE)</f>
        <v>43174</v>
      </c>
    </row>
    <row r="1684" spans="1:7" ht="15.75" customHeight="1" x14ac:dyDescent="0.25">
      <c r="A1684">
        <v>1683</v>
      </c>
      <c r="B1684">
        <v>1264</v>
      </c>
      <c r="C1684">
        <v>4</v>
      </c>
      <c r="D1684" s="35">
        <v>1</v>
      </c>
      <c r="E1684">
        <v>1</v>
      </c>
      <c r="F1684">
        <v>6.3</v>
      </c>
      <c r="G1684" s="12">
        <f>VLOOKUP(PARCELS[[#This Row],[OrderID(ORDERS)]],ORDERS[[OrderID]:[ATA]],11,FALSE)</f>
        <v>43174</v>
      </c>
    </row>
    <row r="1685" spans="1:7" ht="15.75" customHeight="1" x14ac:dyDescent="0.25">
      <c r="A1685">
        <v>1684</v>
      </c>
      <c r="B1685">
        <v>1265</v>
      </c>
      <c r="C1685">
        <v>4</v>
      </c>
      <c r="D1685" s="35">
        <v>2</v>
      </c>
      <c r="E1685">
        <v>1</v>
      </c>
      <c r="F1685">
        <v>10.4</v>
      </c>
      <c r="G1685" s="12">
        <f>VLOOKUP(PARCELS[[#This Row],[OrderID(ORDERS)]],ORDERS[[OrderID]:[ATA]],11,FALSE)</f>
        <v>43170</v>
      </c>
    </row>
    <row r="1686" spans="1:7" ht="15.75" customHeight="1" x14ac:dyDescent="0.25">
      <c r="A1686">
        <v>1685</v>
      </c>
      <c r="B1686">
        <v>1266</v>
      </c>
      <c r="C1686">
        <v>7</v>
      </c>
      <c r="D1686" s="35">
        <v>1</v>
      </c>
      <c r="E1686">
        <v>0</v>
      </c>
      <c r="F1686">
        <v>9.6999999999999993</v>
      </c>
      <c r="G1686" s="12">
        <f>VLOOKUP(PARCELS[[#This Row],[OrderID(ORDERS)]],ORDERS[[OrderID]:[ATA]],11,FALSE)</f>
        <v>43174</v>
      </c>
    </row>
    <row r="1687" spans="1:7" ht="15.75" customHeight="1" x14ac:dyDescent="0.25">
      <c r="A1687">
        <v>1686</v>
      </c>
      <c r="B1687">
        <v>1267</v>
      </c>
      <c r="C1687">
        <v>2</v>
      </c>
      <c r="D1687" s="35">
        <v>1</v>
      </c>
      <c r="E1687">
        <v>1</v>
      </c>
      <c r="F1687">
        <v>9.6999999999999993</v>
      </c>
      <c r="G1687" s="12">
        <f>VLOOKUP(PARCELS[[#This Row],[OrderID(ORDERS)]],ORDERS[[OrderID]:[ATA]],11,FALSE)</f>
        <v>43175</v>
      </c>
    </row>
    <row r="1688" spans="1:7" ht="15.75" customHeight="1" x14ac:dyDescent="0.25">
      <c r="A1688">
        <v>1687</v>
      </c>
      <c r="B1688">
        <v>1267</v>
      </c>
      <c r="C1688">
        <v>2</v>
      </c>
      <c r="D1688" s="35">
        <v>2</v>
      </c>
      <c r="E1688">
        <v>1</v>
      </c>
      <c r="F1688">
        <v>11.5</v>
      </c>
      <c r="G1688" s="12">
        <f>VLOOKUP(PARCELS[[#This Row],[OrderID(ORDERS)]],ORDERS[[OrderID]:[ATA]],11,FALSE)</f>
        <v>43175</v>
      </c>
    </row>
    <row r="1689" spans="1:7" ht="15.75" customHeight="1" x14ac:dyDescent="0.25">
      <c r="A1689">
        <v>1688</v>
      </c>
      <c r="B1689">
        <v>1268</v>
      </c>
      <c r="C1689">
        <v>4</v>
      </c>
      <c r="D1689" s="35">
        <v>1</v>
      </c>
      <c r="E1689">
        <v>1</v>
      </c>
      <c r="F1689">
        <v>4.9000000000000004</v>
      </c>
      <c r="G1689" s="12">
        <f>VLOOKUP(PARCELS[[#This Row],[OrderID(ORDERS)]],ORDERS[[OrderID]:[ATA]],11,FALSE)</f>
        <v>43170</v>
      </c>
    </row>
    <row r="1690" spans="1:7" ht="15.75" customHeight="1" x14ac:dyDescent="0.25">
      <c r="A1690">
        <v>1689</v>
      </c>
      <c r="B1690">
        <v>1269</v>
      </c>
      <c r="C1690">
        <v>5</v>
      </c>
      <c r="D1690" s="35">
        <v>1</v>
      </c>
      <c r="E1690">
        <v>1</v>
      </c>
      <c r="F1690">
        <v>6.7</v>
      </c>
      <c r="G1690" s="12">
        <f>VLOOKUP(PARCELS[[#This Row],[OrderID(ORDERS)]],ORDERS[[OrderID]:[ATA]],11,FALSE)</f>
        <v>43170</v>
      </c>
    </row>
    <row r="1691" spans="1:7" ht="15.75" customHeight="1" x14ac:dyDescent="0.25">
      <c r="A1691">
        <v>1690</v>
      </c>
      <c r="B1691">
        <v>1269</v>
      </c>
      <c r="C1691">
        <v>5</v>
      </c>
      <c r="D1691" s="35">
        <v>2</v>
      </c>
      <c r="E1691">
        <v>1</v>
      </c>
      <c r="F1691">
        <v>8</v>
      </c>
      <c r="G1691" s="12">
        <f>VLOOKUP(PARCELS[[#This Row],[OrderID(ORDERS)]],ORDERS[[OrderID]:[ATA]],11,FALSE)</f>
        <v>43170</v>
      </c>
    </row>
    <row r="1692" spans="1:7" ht="15.75" customHeight="1" x14ac:dyDescent="0.25">
      <c r="A1692">
        <v>1691</v>
      </c>
      <c r="B1692">
        <v>1269</v>
      </c>
      <c r="C1692">
        <v>5</v>
      </c>
      <c r="D1692" s="35">
        <v>1</v>
      </c>
      <c r="E1692">
        <v>1</v>
      </c>
      <c r="F1692">
        <v>6.9</v>
      </c>
      <c r="G1692" s="12">
        <f>VLOOKUP(PARCELS[[#This Row],[OrderID(ORDERS)]],ORDERS[[OrderID]:[ATA]],11,FALSE)</f>
        <v>43170</v>
      </c>
    </row>
    <row r="1693" spans="1:7" ht="15.75" customHeight="1" x14ac:dyDescent="0.25">
      <c r="A1693">
        <v>1692</v>
      </c>
      <c r="B1693">
        <v>1270</v>
      </c>
      <c r="C1693">
        <v>4</v>
      </c>
      <c r="D1693" s="35">
        <v>1</v>
      </c>
      <c r="E1693">
        <v>1</v>
      </c>
      <c r="F1693">
        <v>6.1</v>
      </c>
      <c r="G1693" s="12">
        <f>VLOOKUP(PARCELS[[#This Row],[OrderID(ORDERS)]],ORDERS[[OrderID]:[ATA]],11,FALSE)</f>
        <v>43173</v>
      </c>
    </row>
    <row r="1694" spans="1:7" ht="15.75" customHeight="1" x14ac:dyDescent="0.25">
      <c r="A1694">
        <v>1693</v>
      </c>
      <c r="B1694">
        <v>1271</v>
      </c>
      <c r="C1694">
        <v>5</v>
      </c>
      <c r="D1694" s="35">
        <v>1</v>
      </c>
      <c r="E1694">
        <v>1</v>
      </c>
      <c r="F1694">
        <v>15.7</v>
      </c>
      <c r="G1694" s="12">
        <f>VLOOKUP(PARCELS[[#This Row],[OrderID(ORDERS)]],ORDERS[[OrderID]:[ATA]],11,FALSE)</f>
        <v>43173</v>
      </c>
    </row>
    <row r="1695" spans="1:7" ht="15.75" customHeight="1" x14ac:dyDescent="0.25">
      <c r="A1695">
        <v>1694</v>
      </c>
      <c r="B1695">
        <v>1272</v>
      </c>
      <c r="C1695">
        <v>5</v>
      </c>
      <c r="D1695" s="35">
        <v>1</v>
      </c>
      <c r="E1695">
        <v>1</v>
      </c>
      <c r="F1695">
        <v>9.6999999999999993</v>
      </c>
      <c r="G1695" s="12">
        <f>VLOOKUP(PARCELS[[#This Row],[OrderID(ORDERS)]],ORDERS[[OrderID]:[ATA]],11,FALSE)</f>
        <v>43176</v>
      </c>
    </row>
    <row r="1696" spans="1:7" ht="15.75" customHeight="1" x14ac:dyDescent="0.25">
      <c r="A1696">
        <v>1695</v>
      </c>
      <c r="B1696">
        <v>1273</v>
      </c>
      <c r="C1696">
        <v>8</v>
      </c>
      <c r="D1696" s="35">
        <v>1</v>
      </c>
      <c r="E1696">
        <v>1</v>
      </c>
      <c r="F1696">
        <v>10.8</v>
      </c>
      <c r="G1696" s="12">
        <f>VLOOKUP(PARCELS[[#This Row],[OrderID(ORDERS)]],ORDERS[[OrderID]:[ATA]],11,FALSE)</f>
        <v>43172</v>
      </c>
    </row>
    <row r="1697" spans="1:7" ht="15.75" customHeight="1" x14ac:dyDescent="0.25">
      <c r="A1697">
        <v>1696</v>
      </c>
      <c r="B1697">
        <v>1274</v>
      </c>
      <c r="C1697">
        <v>3</v>
      </c>
      <c r="D1697" s="35">
        <v>1</v>
      </c>
      <c r="E1697">
        <v>1</v>
      </c>
      <c r="F1697">
        <v>1.1000000000000001</v>
      </c>
      <c r="G1697" s="12">
        <f>VLOOKUP(PARCELS[[#This Row],[OrderID(ORDERS)]],ORDERS[[OrderID]:[ATA]],11,FALSE)</f>
        <v>43177</v>
      </c>
    </row>
    <row r="1698" spans="1:7" ht="15.75" customHeight="1" x14ac:dyDescent="0.25">
      <c r="A1698">
        <v>1697</v>
      </c>
      <c r="B1698">
        <v>1275</v>
      </c>
      <c r="C1698">
        <v>7</v>
      </c>
      <c r="D1698" s="35">
        <v>1</v>
      </c>
      <c r="E1698">
        <v>1</v>
      </c>
      <c r="F1698">
        <v>16</v>
      </c>
      <c r="G1698" s="12">
        <f>VLOOKUP(PARCELS[[#This Row],[OrderID(ORDERS)]],ORDERS[[OrderID]:[ATA]],11,FALSE)</f>
        <v>43175</v>
      </c>
    </row>
    <row r="1699" spans="1:7" ht="15.75" customHeight="1" x14ac:dyDescent="0.25">
      <c r="A1699">
        <v>1698</v>
      </c>
      <c r="B1699">
        <v>1275</v>
      </c>
      <c r="C1699">
        <v>7</v>
      </c>
      <c r="D1699" s="35">
        <v>2</v>
      </c>
      <c r="E1699">
        <v>1</v>
      </c>
      <c r="F1699">
        <v>8.5</v>
      </c>
      <c r="G1699" s="12">
        <f>VLOOKUP(PARCELS[[#This Row],[OrderID(ORDERS)]],ORDERS[[OrderID]:[ATA]],11,FALSE)</f>
        <v>43175</v>
      </c>
    </row>
    <row r="1700" spans="1:7" ht="15.75" customHeight="1" x14ac:dyDescent="0.25">
      <c r="A1700">
        <v>1699</v>
      </c>
      <c r="B1700">
        <v>1275</v>
      </c>
      <c r="C1700">
        <v>7</v>
      </c>
      <c r="D1700" s="35">
        <v>2</v>
      </c>
      <c r="E1700">
        <v>1</v>
      </c>
      <c r="F1700">
        <v>4.3</v>
      </c>
      <c r="G1700" s="12">
        <f>VLOOKUP(PARCELS[[#This Row],[OrderID(ORDERS)]],ORDERS[[OrderID]:[ATA]],11,FALSE)</f>
        <v>43175</v>
      </c>
    </row>
    <row r="1701" spans="1:7" ht="15.75" customHeight="1" x14ac:dyDescent="0.25">
      <c r="A1701">
        <v>1700</v>
      </c>
      <c r="B1701">
        <v>1276</v>
      </c>
      <c r="C1701">
        <v>4</v>
      </c>
      <c r="D1701" s="35">
        <v>1</v>
      </c>
      <c r="E1701">
        <v>1</v>
      </c>
      <c r="F1701">
        <v>12.9</v>
      </c>
      <c r="G1701" s="12">
        <f>VLOOKUP(PARCELS[[#This Row],[OrderID(ORDERS)]],ORDERS[[OrderID]:[ATA]],11,FALSE)</f>
        <v>43178</v>
      </c>
    </row>
    <row r="1702" spans="1:7" ht="15.75" customHeight="1" x14ac:dyDescent="0.25">
      <c r="A1702">
        <v>1701</v>
      </c>
      <c r="B1702">
        <v>1276</v>
      </c>
      <c r="C1702">
        <v>4</v>
      </c>
      <c r="D1702" s="35">
        <v>1</v>
      </c>
      <c r="E1702">
        <v>1</v>
      </c>
      <c r="F1702">
        <v>2.8</v>
      </c>
      <c r="G1702" s="12">
        <f>VLOOKUP(PARCELS[[#This Row],[OrderID(ORDERS)]],ORDERS[[OrderID]:[ATA]],11,FALSE)</f>
        <v>43178</v>
      </c>
    </row>
    <row r="1703" spans="1:7" ht="15.75" customHeight="1" x14ac:dyDescent="0.25">
      <c r="A1703">
        <v>1702</v>
      </c>
      <c r="B1703">
        <v>1276</v>
      </c>
      <c r="C1703">
        <v>4</v>
      </c>
      <c r="D1703" s="35">
        <v>2</v>
      </c>
      <c r="E1703">
        <v>1</v>
      </c>
      <c r="F1703">
        <v>2.9</v>
      </c>
      <c r="G1703" s="12">
        <f>VLOOKUP(PARCELS[[#This Row],[OrderID(ORDERS)]],ORDERS[[OrderID]:[ATA]],11,FALSE)</f>
        <v>43178</v>
      </c>
    </row>
    <row r="1704" spans="1:7" ht="15.75" customHeight="1" x14ac:dyDescent="0.25">
      <c r="A1704">
        <v>1703</v>
      </c>
      <c r="B1704">
        <v>1277</v>
      </c>
      <c r="C1704">
        <v>5</v>
      </c>
      <c r="D1704" s="35">
        <v>1</v>
      </c>
      <c r="E1704">
        <v>1</v>
      </c>
      <c r="F1704">
        <v>7.1</v>
      </c>
      <c r="G1704" s="12">
        <f>VLOOKUP(PARCELS[[#This Row],[OrderID(ORDERS)]],ORDERS[[OrderID]:[ATA]],11,FALSE)</f>
        <v>43175</v>
      </c>
    </row>
    <row r="1705" spans="1:7" ht="15.75" customHeight="1" x14ac:dyDescent="0.25">
      <c r="A1705">
        <v>1704</v>
      </c>
      <c r="B1705">
        <v>1278</v>
      </c>
      <c r="C1705">
        <v>3</v>
      </c>
      <c r="D1705" s="35">
        <v>1</v>
      </c>
      <c r="E1705">
        <v>1</v>
      </c>
      <c r="F1705">
        <v>0.9</v>
      </c>
      <c r="G1705" s="12">
        <f>VLOOKUP(PARCELS[[#This Row],[OrderID(ORDERS)]],ORDERS[[OrderID]:[ATA]],11,FALSE)</f>
        <v>43172</v>
      </c>
    </row>
    <row r="1706" spans="1:7" ht="15.75" customHeight="1" x14ac:dyDescent="0.25">
      <c r="A1706">
        <v>1705</v>
      </c>
      <c r="B1706">
        <v>1278</v>
      </c>
      <c r="C1706">
        <v>3</v>
      </c>
      <c r="D1706" s="35">
        <v>2</v>
      </c>
      <c r="E1706">
        <v>0</v>
      </c>
      <c r="F1706">
        <v>15.6</v>
      </c>
      <c r="G1706" s="12">
        <f>VLOOKUP(PARCELS[[#This Row],[OrderID(ORDERS)]],ORDERS[[OrderID]:[ATA]],11,FALSE)</f>
        <v>43172</v>
      </c>
    </row>
    <row r="1707" spans="1:7" ht="15.75" customHeight="1" x14ac:dyDescent="0.25">
      <c r="A1707">
        <v>1706</v>
      </c>
      <c r="B1707">
        <v>1279</v>
      </c>
      <c r="C1707">
        <v>8</v>
      </c>
      <c r="D1707" s="35">
        <v>1</v>
      </c>
      <c r="E1707">
        <v>1</v>
      </c>
      <c r="F1707">
        <v>7.7</v>
      </c>
      <c r="G1707" s="12">
        <f>VLOOKUP(PARCELS[[#This Row],[OrderID(ORDERS)]],ORDERS[[OrderID]:[ATA]],11,FALSE)</f>
        <v>43175</v>
      </c>
    </row>
    <row r="1708" spans="1:7" ht="15.75" customHeight="1" x14ac:dyDescent="0.25">
      <c r="A1708">
        <v>1707</v>
      </c>
      <c r="B1708">
        <v>1280</v>
      </c>
      <c r="C1708">
        <v>9</v>
      </c>
      <c r="D1708" s="35">
        <v>1</v>
      </c>
      <c r="E1708">
        <v>1</v>
      </c>
      <c r="F1708">
        <v>9.9</v>
      </c>
      <c r="G1708" s="12">
        <f>VLOOKUP(PARCELS[[#This Row],[OrderID(ORDERS)]],ORDERS[[OrderID]:[ATA]],11,FALSE)</f>
        <v>43175</v>
      </c>
    </row>
    <row r="1709" spans="1:7" ht="15.75" customHeight="1" x14ac:dyDescent="0.25">
      <c r="A1709">
        <v>1708</v>
      </c>
      <c r="B1709">
        <v>1280</v>
      </c>
      <c r="C1709">
        <v>9</v>
      </c>
      <c r="D1709" s="35">
        <v>1</v>
      </c>
      <c r="E1709">
        <v>1</v>
      </c>
      <c r="F1709">
        <v>15.7</v>
      </c>
      <c r="G1709" s="12">
        <f>VLOOKUP(PARCELS[[#This Row],[OrderID(ORDERS)]],ORDERS[[OrderID]:[ATA]],11,FALSE)</f>
        <v>43175</v>
      </c>
    </row>
    <row r="1710" spans="1:7" ht="15.75" customHeight="1" x14ac:dyDescent="0.25">
      <c r="A1710">
        <v>1709</v>
      </c>
      <c r="B1710">
        <v>1281</v>
      </c>
      <c r="C1710">
        <v>6</v>
      </c>
      <c r="D1710" s="35">
        <v>2</v>
      </c>
      <c r="E1710">
        <v>1</v>
      </c>
      <c r="F1710">
        <v>18.5</v>
      </c>
      <c r="G1710" s="12">
        <f>VLOOKUP(PARCELS[[#This Row],[OrderID(ORDERS)]],ORDERS[[OrderID]:[ATA]],11,FALSE)</f>
        <v>43178</v>
      </c>
    </row>
    <row r="1711" spans="1:7" ht="15.75" customHeight="1" x14ac:dyDescent="0.25">
      <c r="A1711">
        <v>1710</v>
      </c>
      <c r="B1711">
        <v>1282</v>
      </c>
      <c r="C1711">
        <v>8</v>
      </c>
      <c r="D1711" s="35">
        <v>1</v>
      </c>
      <c r="E1711">
        <v>1</v>
      </c>
      <c r="F1711">
        <v>6.2</v>
      </c>
      <c r="G1711" s="12">
        <f>VLOOKUP(PARCELS[[#This Row],[OrderID(ORDERS)]],ORDERS[[OrderID]:[ATA]],11,FALSE)</f>
        <v>43173</v>
      </c>
    </row>
    <row r="1712" spans="1:7" ht="15.75" customHeight="1" x14ac:dyDescent="0.25">
      <c r="A1712">
        <v>1711</v>
      </c>
      <c r="B1712">
        <v>1282</v>
      </c>
      <c r="C1712">
        <v>8</v>
      </c>
      <c r="D1712" s="35">
        <v>1</v>
      </c>
      <c r="E1712">
        <v>1</v>
      </c>
      <c r="F1712">
        <v>0.9</v>
      </c>
      <c r="G1712" s="12">
        <f>VLOOKUP(PARCELS[[#This Row],[OrderID(ORDERS)]],ORDERS[[OrderID]:[ATA]],11,FALSE)</f>
        <v>43173</v>
      </c>
    </row>
    <row r="1713" spans="1:7" ht="15.75" customHeight="1" x14ac:dyDescent="0.25">
      <c r="A1713">
        <v>1712</v>
      </c>
      <c r="B1713">
        <v>1283</v>
      </c>
      <c r="C1713">
        <v>7</v>
      </c>
      <c r="D1713" s="35">
        <v>1</v>
      </c>
      <c r="E1713">
        <v>1</v>
      </c>
      <c r="F1713">
        <v>15.2</v>
      </c>
      <c r="G1713" s="12">
        <f>VLOOKUP(PARCELS[[#This Row],[OrderID(ORDERS)]],ORDERS[[OrderID]:[ATA]],11,FALSE)</f>
        <v>43173</v>
      </c>
    </row>
    <row r="1714" spans="1:7" ht="15.75" customHeight="1" x14ac:dyDescent="0.25">
      <c r="A1714">
        <v>1713</v>
      </c>
      <c r="B1714">
        <v>1283</v>
      </c>
      <c r="C1714">
        <v>7</v>
      </c>
      <c r="D1714" s="35">
        <v>2</v>
      </c>
      <c r="E1714">
        <v>1</v>
      </c>
      <c r="F1714">
        <v>6.8</v>
      </c>
      <c r="G1714" s="12">
        <f>VLOOKUP(PARCELS[[#This Row],[OrderID(ORDERS)]],ORDERS[[OrderID]:[ATA]],11,FALSE)</f>
        <v>43173</v>
      </c>
    </row>
    <row r="1715" spans="1:7" ht="15.75" customHeight="1" x14ac:dyDescent="0.25">
      <c r="A1715">
        <v>1714</v>
      </c>
      <c r="B1715">
        <v>1284</v>
      </c>
      <c r="C1715">
        <v>1</v>
      </c>
      <c r="D1715" s="35">
        <v>2</v>
      </c>
      <c r="E1715">
        <v>1</v>
      </c>
      <c r="F1715">
        <v>17.600000000000001</v>
      </c>
      <c r="G1715" s="12">
        <f>VLOOKUP(PARCELS[[#This Row],[OrderID(ORDERS)]],ORDERS[[OrderID]:[ATA]],11,FALSE)</f>
        <v>43176</v>
      </c>
    </row>
    <row r="1716" spans="1:7" ht="15.75" customHeight="1" x14ac:dyDescent="0.25">
      <c r="A1716">
        <v>1715</v>
      </c>
      <c r="B1716">
        <v>1285</v>
      </c>
      <c r="C1716">
        <v>8</v>
      </c>
      <c r="D1716" s="35">
        <v>2</v>
      </c>
      <c r="E1716">
        <v>1</v>
      </c>
      <c r="F1716">
        <v>11.2</v>
      </c>
      <c r="G1716" s="12">
        <f>VLOOKUP(PARCELS[[#This Row],[OrderID(ORDERS)]],ORDERS[[OrderID]:[ATA]],11,FALSE)</f>
        <v>43175</v>
      </c>
    </row>
    <row r="1717" spans="1:7" ht="15.75" customHeight="1" x14ac:dyDescent="0.25">
      <c r="A1717">
        <v>1716</v>
      </c>
      <c r="B1717">
        <v>1286</v>
      </c>
      <c r="C1717">
        <v>4</v>
      </c>
      <c r="D1717" s="35">
        <v>2</v>
      </c>
      <c r="E1717">
        <v>1</v>
      </c>
      <c r="F1717">
        <v>12.4</v>
      </c>
      <c r="G1717" s="12">
        <f>VLOOKUP(PARCELS[[#This Row],[OrderID(ORDERS)]],ORDERS[[OrderID]:[ATA]],11,FALSE)</f>
        <v>43175</v>
      </c>
    </row>
    <row r="1718" spans="1:7" ht="15.75" customHeight="1" x14ac:dyDescent="0.25">
      <c r="A1718">
        <v>1717</v>
      </c>
      <c r="B1718">
        <v>1287</v>
      </c>
      <c r="C1718">
        <v>1</v>
      </c>
      <c r="D1718" s="35">
        <v>1</v>
      </c>
      <c r="E1718">
        <v>1</v>
      </c>
      <c r="F1718">
        <v>0.7</v>
      </c>
      <c r="G1718" s="12">
        <f>VLOOKUP(PARCELS[[#This Row],[OrderID(ORDERS)]],ORDERS[[OrderID]:[ATA]],11,FALSE)</f>
        <v>43180</v>
      </c>
    </row>
    <row r="1719" spans="1:7" ht="15.75" customHeight="1" x14ac:dyDescent="0.25">
      <c r="A1719">
        <v>1718</v>
      </c>
      <c r="B1719">
        <v>1288</v>
      </c>
      <c r="C1719">
        <v>5</v>
      </c>
      <c r="D1719" s="35">
        <v>1</v>
      </c>
      <c r="E1719">
        <v>1</v>
      </c>
      <c r="F1719">
        <v>5.9</v>
      </c>
      <c r="G1719" s="12">
        <f>VLOOKUP(PARCELS[[#This Row],[OrderID(ORDERS)]],ORDERS[[OrderID]:[ATA]],11,FALSE)</f>
        <v>43176</v>
      </c>
    </row>
    <row r="1720" spans="1:7" ht="15.75" customHeight="1" x14ac:dyDescent="0.25">
      <c r="A1720">
        <v>1719</v>
      </c>
      <c r="B1720">
        <v>1289</v>
      </c>
      <c r="C1720">
        <v>8</v>
      </c>
      <c r="D1720" s="35">
        <v>2</v>
      </c>
      <c r="E1720">
        <v>1</v>
      </c>
      <c r="F1720">
        <v>3</v>
      </c>
      <c r="G1720" s="12">
        <f>VLOOKUP(PARCELS[[#This Row],[OrderID(ORDERS)]],ORDERS[[OrderID]:[ATA]],11,FALSE)</f>
        <v>43178</v>
      </c>
    </row>
    <row r="1721" spans="1:7" ht="15.75" customHeight="1" x14ac:dyDescent="0.25">
      <c r="A1721">
        <v>1720</v>
      </c>
      <c r="B1721">
        <v>1290</v>
      </c>
      <c r="C1721">
        <v>9</v>
      </c>
      <c r="D1721" s="35">
        <v>1</v>
      </c>
      <c r="E1721">
        <v>1</v>
      </c>
      <c r="F1721">
        <v>9.6999999999999993</v>
      </c>
      <c r="G1721" s="12">
        <f>VLOOKUP(PARCELS[[#This Row],[OrderID(ORDERS)]],ORDERS[[OrderID]:[ATA]],11,FALSE)</f>
        <v>43176</v>
      </c>
    </row>
    <row r="1722" spans="1:7" ht="15.75" customHeight="1" x14ac:dyDescent="0.25">
      <c r="A1722">
        <v>1721</v>
      </c>
      <c r="B1722">
        <v>1291</v>
      </c>
      <c r="C1722">
        <v>2</v>
      </c>
      <c r="D1722" s="35">
        <v>1</v>
      </c>
      <c r="E1722">
        <v>1</v>
      </c>
      <c r="F1722">
        <v>18.100000000000001</v>
      </c>
      <c r="G1722" s="12">
        <f>VLOOKUP(PARCELS[[#This Row],[OrderID(ORDERS)]],ORDERS[[OrderID]:[ATA]],11,FALSE)</f>
        <v>43175</v>
      </c>
    </row>
    <row r="1723" spans="1:7" ht="15.75" customHeight="1" x14ac:dyDescent="0.25">
      <c r="A1723">
        <v>1722</v>
      </c>
      <c r="B1723">
        <v>1292</v>
      </c>
      <c r="C1723">
        <v>5</v>
      </c>
      <c r="D1723" s="35">
        <v>1</v>
      </c>
      <c r="E1723">
        <v>1</v>
      </c>
      <c r="F1723">
        <v>1.7</v>
      </c>
      <c r="G1723" s="12">
        <f>VLOOKUP(PARCELS[[#This Row],[OrderID(ORDERS)]],ORDERS[[OrderID]:[ATA]],11,FALSE)</f>
        <v>43176</v>
      </c>
    </row>
    <row r="1724" spans="1:7" ht="15.75" customHeight="1" x14ac:dyDescent="0.25">
      <c r="A1724">
        <v>1723</v>
      </c>
      <c r="B1724">
        <v>1292</v>
      </c>
      <c r="C1724">
        <v>5</v>
      </c>
      <c r="D1724" s="35">
        <v>2</v>
      </c>
      <c r="E1724">
        <v>1</v>
      </c>
      <c r="F1724">
        <v>4.5999999999999996</v>
      </c>
      <c r="G1724" s="12">
        <f>VLOOKUP(PARCELS[[#This Row],[OrderID(ORDERS)]],ORDERS[[OrderID]:[ATA]],11,FALSE)</f>
        <v>43176</v>
      </c>
    </row>
    <row r="1725" spans="1:7" ht="15.75" customHeight="1" x14ac:dyDescent="0.25">
      <c r="A1725">
        <v>1724</v>
      </c>
      <c r="B1725">
        <v>1293</v>
      </c>
      <c r="C1725">
        <v>2</v>
      </c>
      <c r="D1725" s="35">
        <v>2</v>
      </c>
      <c r="E1725">
        <v>1</v>
      </c>
      <c r="F1725">
        <v>14.8</v>
      </c>
      <c r="G1725" s="12">
        <f>VLOOKUP(PARCELS[[#This Row],[OrderID(ORDERS)]],ORDERS[[OrderID]:[ATA]],11,FALSE)</f>
        <v>43179</v>
      </c>
    </row>
    <row r="1726" spans="1:7" ht="15.75" customHeight="1" x14ac:dyDescent="0.25">
      <c r="A1726">
        <v>1725</v>
      </c>
      <c r="B1726">
        <v>1293</v>
      </c>
      <c r="C1726">
        <v>2</v>
      </c>
      <c r="D1726" s="35">
        <v>1</v>
      </c>
      <c r="E1726">
        <v>1</v>
      </c>
      <c r="F1726">
        <v>7.2</v>
      </c>
      <c r="G1726" s="12">
        <f>VLOOKUP(PARCELS[[#This Row],[OrderID(ORDERS)]],ORDERS[[OrderID]:[ATA]],11,FALSE)</f>
        <v>43179</v>
      </c>
    </row>
    <row r="1727" spans="1:7" ht="15.75" customHeight="1" x14ac:dyDescent="0.25">
      <c r="A1727">
        <v>1726</v>
      </c>
      <c r="B1727">
        <v>1294</v>
      </c>
      <c r="C1727">
        <v>3</v>
      </c>
      <c r="D1727" s="35">
        <v>1</v>
      </c>
      <c r="E1727">
        <v>0</v>
      </c>
      <c r="F1727">
        <v>8.6</v>
      </c>
      <c r="G1727" s="12">
        <f>VLOOKUP(PARCELS[[#This Row],[OrderID(ORDERS)]],ORDERS[[OrderID]:[ATA]],11,FALSE)</f>
        <v>43182</v>
      </c>
    </row>
    <row r="1728" spans="1:7" ht="15.75" customHeight="1" x14ac:dyDescent="0.25">
      <c r="A1728">
        <v>1727</v>
      </c>
      <c r="B1728">
        <v>1295</v>
      </c>
      <c r="C1728">
        <v>3</v>
      </c>
      <c r="D1728" s="35">
        <v>2</v>
      </c>
      <c r="E1728">
        <v>1</v>
      </c>
      <c r="F1728">
        <v>2.5</v>
      </c>
      <c r="G1728" s="12">
        <f>VLOOKUP(PARCELS[[#This Row],[OrderID(ORDERS)]],ORDERS[[OrderID]:[ATA]],11,FALSE)</f>
        <v>43181</v>
      </c>
    </row>
    <row r="1729" spans="1:7" ht="15.75" customHeight="1" x14ac:dyDescent="0.25">
      <c r="A1729">
        <v>1728</v>
      </c>
      <c r="B1729">
        <v>1296</v>
      </c>
      <c r="C1729">
        <v>7</v>
      </c>
      <c r="D1729" s="35">
        <v>2</v>
      </c>
      <c r="E1729">
        <v>1</v>
      </c>
      <c r="F1729">
        <v>5.6</v>
      </c>
      <c r="G1729" s="12">
        <f>VLOOKUP(PARCELS[[#This Row],[OrderID(ORDERS)]],ORDERS[[OrderID]:[ATA]],11,FALSE)</f>
        <v>43180</v>
      </c>
    </row>
    <row r="1730" spans="1:7" ht="15.75" customHeight="1" x14ac:dyDescent="0.25">
      <c r="A1730">
        <v>1729</v>
      </c>
      <c r="B1730">
        <v>1296</v>
      </c>
      <c r="C1730">
        <v>7</v>
      </c>
      <c r="D1730" s="35">
        <v>2</v>
      </c>
      <c r="E1730">
        <v>1</v>
      </c>
      <c r="F1730">
        <v>17.2</v>
      </c>
      <c r="G1730" s="12">
        <f>VLOOKUP(PARCELS[[#This Row],[OrderID(ORDERS)]],ORDERS[[OrderID]:[ATA]],11,FALSE)</f>
        <v>43180</v>
      </c>
    </row>
    <row r="1731" spans="1:7" ht="15.75" customHeight="1" x14ac:dyDescent="0.25">
      <c r="A1731">
        <v>1730</v>
      </c>
      <c r="B1731">
        <v>1296</v>
      </c>
      <c r="C1731">
        <v>7</v>
      </c>
      <c r="D1731" s="35">
        <v>1</v>
      </c>
      <c r="E1731">
        <v>1</v>
      </c>
      <c r="F1731">
        <v>1.5</v>
      </c>
      <c r="G1731" s="12">
        <f>VLOOKUP(PARCELS[[#This Row],[OrderID(ORDERS)]],ORDERS[[OrderID]:[ATA]],11,FALSE)</f>
        <v>43180</v>
      </c>
    </row>
    <row r="1732" spans="1:7" ht="15.75" customHeight="1" x14ac:dyDescent="0.25">
      <c r="A1732">
        <v>1731</v>
      </c>
      <c r="B1732">
        <v>1297</v>
      </c>
      <c r="C1732">
        <v>4</v>
      </c>
      <c r="D1732" s="35">
        <v>2</v>
      </c>
      <c r="E1732">
        <v>1</v>
      </c>
      <c r="F1732">
        <v>5.7</v>
      </c>
      <c r="G1732" s="12">
        <f>VLOOKUP(PARCELS[[#This Row],[OrderID(ORDERS)]],ORDERS[[OrderID]:[ATA]],11,FALSE)</f>
        <v>43176</v>
      </c>
    </row>
    <row r="1733" spans="1:7" ht="15.75" customHeight="1" x14ac:dyDescent="0.25">
      <c r="A1733">
        <v>1732</v>
      </c>
      <c r="B1733">
        <v>1297</v>
      </c>
      <c r="C1733">
        <v>4</v>
      </c>
      <c r="D1733" s="35">
        <v>2</v>
      </c>
      <c r="E1733">
        <v>1</v>
      </c>
      <c r="F1733">
        <v>4.3</v>
      </c>
      <c r="G1733" s="12">
        <f>VLOOKUP(PARCELS[[#This Row],[OrderID(ORDERS)]],ORDERS[[OrderID]:[ATA]],11,FALSE)</f>
        <v>43176</v>
      </c>
    </row>
    <row r="1734" spans="1:7" ht="15.75" customHeight="1" x14ac:dyDescent="0.25">
      <c r="A1734">
        <v>1733</v>
      </c>
      <c r="B1734">
        <v>1298</v>
      </c>
      <c r="C1734">
        <v>7</v>
      </c>
      <c r="D1734" s="35">
        <v>1</v>
      </c>
      <c r="E1734">
        <v>1</v>
      </c>
      <c r="F1734">
        <v>19.7</v>
      </c>
      <c r="G1734" s="12">
        <f>VLOOKUP(PARCELS[[#This Row],[OrderID(ORDERS)]],ORDERS[[OrderID]:[ATA]],11,FALSE)</f>
        <v>43176</v>
      </c>
    </row>
    <row r="1735" spans="1:7" ht="15.75" customHeight="1" x14ac:dyDescent="0.25">
      <c r="A1735">
        <v>1734</v>
      </c>
      <c r="B1735">
        <v>1299</v>
      </c>
      <c r="C1735">
        <v>7</v>
      </c>
      <c r="D1735" s="35">
        <v>2</v>
      </c>
      <c r="E1735">
        <v>1</v>
      </c>
      <c r="F1735">
        <v>6.7</v>
      </c>
      <c r="G1735" s="12">
        <f>VLOOKUP(PARCELS[[#This Row],[OrderID(ORDERS)]],ORDERS[[OrderID]:[ATA]],11,FALSE)</f>
        <v>43176</v>
      </c>
    </row>
    <row r="1736" spans="1:7" ht="15.75" customHeight="1" x14ac:dyDescent="0.25">
      <c r="A1736">
        <v>1735</v>
      </c>
      <c r="B1736">
        <v>1300</v>
      </c>
      <c r="C1736">
        <v>1</v>
      </c>
      <c r="D1736" s="35">
        <v>2</v>
      </c>
      <c r="E1736">
        <v>1</v>
      </c>
      <c r="F1736">
        <v>8.8000000000000007</v>
      </c>
      <c r="G1736" s="12">
        <f>VLOOKUP(PARCELS[[#This Row],[OrderID(ORDERS)]],ORDERS[[OrderID]:[ATA]],11,FALSE)</f>
        <v>43179</v>
      </c>
    </row>
    <row r="1737" spans="1:7" ht="15.75" customHeight="1" x14ac:dyDescent="0.25">
      <c r="A1737">
        <v>1736</v>
      </c>
      <c r="B1737">
        <v>1301</v>
      </c>
      <c r="C1737">
        <v>2</v>
      </c>
      <c r="D1737" s="35">
        <v>1</v>
      </c>
      <c r="E1737">
        <v>0</v>
      </c>
      <c r="F1737">
        <v>7.2</v>
      </c>
      <c r="G1737" s="12">
        <f>VLOOKUP(PARCELS[[#This Row],[OrderID(ORDERS)]],ORDERS[[OrderID]:[ATA]],11,FALSE)</f>
        <v>43182</v>
      </c>
    </row>
    <row r="1738" spans="1:7" ht="15.75" customHeight="1" x14ac:dyDescent="0.25">
      <c r="A1738">
        <v>1737</v>
      </c>
      <c r="B1738">
        <v>1302</v>
      </c>
      <c r="C1738">
        <v>9</v>
      </c>
      <c r="D1738" s="35">
        <v>1</v>
      </c>
      <c r="E1738">
        <v>0</v>
      </c>
      <c r="F1738">
        <v>17.7</v>
      </c>
      <c r="G1738" s="12">
        <f>VLOOKUP(PARCELS[[#This Row],[OrderID(ORDERS)]],ORDERS[[OrderID]:[ATA]],11,FALSE)</f>
        <v>43180</v>
      </c>
    </row>
    <row r="1739" spans="1:7" ht="15.75" customHeight="1" x14ac:dyDescent="0.25">
      <c r="A1739">
        <v>1738</v>
      </c>
      <c r="B1739">
        <v>1302</v>
      </c>
      <c r="C1739">
        <v>9</v>
      </c>
      <c r="D1739" s="35">
        <v>1</v>
      </c>
      <c r="E1739">
        <v>1</v>
      </c>
      <c r="F1739">
        <v>15.2</v>
      </c>
      <c r="G1739" s="12">
        <f>VLOOKUP(PARCELS[[#This Row],[OrderID(ORDERS)]],ORDERS[[OrderID]:[ATA]],11,FALSE)</f>
        <v>43180</v>
      </c>
    </row>
    <row r="1740" spans="1:7" ht="15.75" customHeight="1" x14ac:dyDescent="0.25">
      <c r="A1740">
        <v>1739</v>
      </c>
      <c r="B1740">
        <v>1303</v>
      </c>
      <c r="C1740">
        <v>8</v>
      </c>
      <c r="D1740" s="35">
        <v>1</v>
      </c>
      <c r="E1740">
        <v>1</v>
      </c>
      <c r="F1740">
        <v>13.1</v>
      </c>
      <c r="G1740" s="12">
        <f>VLOOKUP(PARCELS[[#This Row],[OrderID(ORDERS)]],ORDERS[[OrderID]:[ATA]],11,FALSE)</f>
        <v>43184</v>
      </c>
    </row>
    <row r="1741" spans="1:7" ht="15.75" customHeight="1" x14ac:dyDescent="0.25">
      <c r="A1741">
        <v>1740</v>
      </c>
      <c r="B1741">
        <v>1304</v>
      </c>
      <c r="C1741">
        <v>10</v>
      </c>
      <c r="D1741" s="35">
        <v>1</v>
      </c>
      <c r="E1741">
        <v>0</v>
      </c>
      <c r="F1741">
        <v>0.9</v>
      </c>
      <c r="G1741" s="12">
        <f>VLOOKUP(PARCELS[[#This Row],[OrderID(ORDERS)]],ORDERS[[OrderID]:[ATA]],11,FALSE)</f>
        <v>43180</v>
      </c>
    </row>
    <row r="1742" spans="1:7" ht="15.75" customHeight="1" x14ac:dyDescent="0.25">
      <c r="A1742">
        <v>1741</v>
      </c>
      <c r="B1742">
        <v>1304</v>
      </c>
      <c r="C1742">
        <v>10</v>
      </c>
      <c r="D1742" s="35">
        <v>2</v>
      </c>
      <c r="E1742">
        <v>1</v>
      </c>
      <c r="F1742">
        <v>7.1</v>
      </c>
      <c r="G1742" s="12">
        <f>VLOOKUP(PARCELS[[#This Row],[OrderID(ORDERS)]],ORDERS[[OrderID]:[ATA]],11,FALSE)</f>
        <v>43180</v>
      </c>
    </row>
    <row r="1743" spans="1:7" ht="15.75" customHeight="1" x14ac:dyDescent="0.25">
      <c r="A1743">
        <v>1742</v>
      </c>
      <c r="B1743">
        <v>1305</v>
      </c>
      <c r="C1743">
        <v>10</v>
      </c>
      <c r="D1743" s="35">
        <v>1</v>
      </c>
      <c r="E1743">
        <v>1</v>
      </c>
      <c r="F1743">
        <v>2.2000000000000002</v>
      </c>
      <c r="G1743" s="12">
        <f>VLOOKUP(PARCELS[[#This Row],[OrderID(ORDERS)]],ORDERS[[OrderID]:[ATA]],11,FALSE)</f>
        <v>43182</v>
      </c>
    </row>
    <row r="1744" spans="1:7" ht="15.75" customHeight="1" x14ac:dyDescent="0.25">
      <c r="A1744">
        <v>1743</v>
      </c>
      <c r="B1744">
        <v>1306</v>
      </c>
      <c r="C1744">
        <v>9</v>
      </c>
      <c r="D1744" s="35">
        <v>2</v>
      </c>
      <c r="E1744">
        <v>1</v>
      </c>
      <c r="F1744">
        <v>8.9</v>
      </c>
      <c r="G1744" s="12">
        <f>VLOOKUP(PARCELS[[#This Row],[OrderID(ORDERS)]],ORDERS[[OrderID]:[ATA]],11,FALSE)</f>
        <v>43180</v>
      </c>
    </row>
    <row r="1745" spans="1:7" ht="15.75" customHeight="1" x14ac:dyDescent="0.25">
      <c r="A1745">
        <v>1744</v>
      </c>
      <c r="B1745">
        <v>1307</v>
      </c>
      <c r="C1745">
        <v>9</v>
      </c>
      <c r="D1745" s="35">
        <v>1</v>
      </c>
      <c r="E1745">
        <v>1</v>
      </c>
      <c r="F1745">
        <v>9.3000000000000007</v>
      </c>
      <c r="G1745" s="12">
        <f>VLOOKUP(PARCELS[[#This Row],[OrderID(ORDERS)]],ORDERS[[OrderID]:[ATA]],11,FALSE)</f>
        <v>43185</v>
      </c>
    </row>
    <row r="1746" spans="1:7" ht="15.75" customHeight="1" x14ac:dyDescent="0.25">
      <c r="A1746">
        <v>1745</v>
      </c>
      <c r="B1746">
        <v>1308</v>
      </c>
      <c r="C1746">
        <v>8</v>
      </c>
      <c r="D1746" s="35">
        <v>1</v>
      </c>
      <c r="E1746">
        <v>1</v>
      </c>
      <c r="F1746">
        <v>3.9</v>
      </c>
      <c r="G1746" s="12">
        <f>VLOOKUP(PARCELS[[#This Row],[OrderID(ORDERS)]],ORDERS[[OrderID]:[ATA]],11,FALSE)</f>
        <v>43188</v>
      </c>
    </row>
    <row r="1747" spans="1:7" ht="15.75" customHeight="1" x14ac:dyDescent="0.25">
      <c r="A1747">
        <v>1746</v>
      </c>
      <c r="B1747">
        <v>1309</v>
      </c>
      <c r="C1747">
        <v>5</v>
      </c>
      <c r="D1747" s="35">
        <v>1</v>
      </c>
      <c r="E1747">
        <v>1</v>
      </c>
      <c r="F1747">
        <v>19.600000000000001</v>
      </c>
      <c r="G1747" s="12">
        <f>VLOOKUP(PARCELS[[#This Row],[OrderID(ORDERS)]],ORDERS[[OrderID]:[ATA]],11,FALSE)</f>
        <v>43189</v>
      </c>
    </row>
    <row r="1748" spans="1:7" ht="15.75" customHeight="1" x14ac:dyDescent="0.25">
      <c r="A1748">
        <v>1747</v>
      </c>
      <c r="B1748">
        <v>1309</v>
      </c>
      <c r="C1748">
        <v>5</v>
      </c>
      <c r="D1748" s="35">
        <v>1</v>
      </c>
      <c r="E1748">
        <v>0</v>
      </c>
      <c r="F1748">
        <v>4.0999999999999996</v>
      </c>
      <c r="G1748" s="12">
        <f>VLOOKUP(PARCELS[[#This Row],[OrderID(ORDERS)]],ORDERS[[OrderID]:[ATA]],11,FALSE)</f>
        <v>43189</v>
      </c>
    </row>
    <row r="1749" spans="1:7" ht="15.75" customHeight="1" x14ac:dyDescent="0.25">
      <c r="A1749">
        <v>1748</v>
      </c>
      <c r="B1749">
        <v>1310</v>
      </c>
      <c r="C1749">
        <v>9</v>
      </c>
      <c r="D1749" s="35">
        <v>1</v>
      </c>
      <c r="E1749">
        <v>1</v>
      </c>
      <c r="F1749">
        <v>6.3</v>
      </c>
      <c r="G1749" s="12">
        <f>VLOOKUP(PARCELS[[#This Row],[OrderID(ORDERS)]],ORDERS[[OrderID]:[ATA]],11,FALSE)</f>
        <v>43184</v>
      </c>
    </row>
    <row r="1750" spans="1:7" ht="15.75" customHeight="1" x14ac:dyDescent="0.25">
      <c r="A1750">
        <v>1749</v>
      </c>
      <c r="B1750">
        <v>1311</v>
      </c>
      <c r="C1750">
        <v>7</v>
      </c>
      <c r="D1750" s="35">
        <v>2</v>
      </c>
      <c r="E1750">
        <v>0</v>
      </c>
      <c r="F1750">
        <v>14.5</v>
      </c>
      <c r="G1750" s="12">
        <f>VLOOKUP(PARCELS[[#This Row],[OrderID(ORDERS)]],ORDERS[[OrderID]:[ATA]],11,FALSE)</f>
        <v>43186</v>
      </c>
    </row>
    <row r="1751" spans="1:7" ht="15.75" customHeight="1" x14ac:dyDescent="0.25">
      <c r="A1751">
        <v>1750</v>
      </c>
      <c r="B1751">
        <v>1311</v>
      </c>
      <c r="C1751">
        <v>7</v>
      </c>
      <c r="D1751" s="35">
        <v>2</v>
      </c>
      <c r="E1751">
        <v>1</v>
      </c>
      <c r="F1751">
        <v>4.2</v>
      </c>
      <c r="G1751" s="12">
        <f>VLOOKUP(PARCELS[[#This Row],[OrderID(ORDERS)]],ORDERS[[OrderID]:[ATA]],11,FALSE)</f>
        <v>43186</v>
      </c>
    </row>
    <row r="1752" spans="1:7" ht="15.75" customHeight="1" x14ac:dyDescent="0.25">
      <c r="A1752">
        <v>1751</v>
      </c>
      <c r="B1752">
        <v>1312</v>
      </c>
      <c r="C1752">
        <v>1</v>
      </c>
      <c r="D1752" s="35">
        <v>1</v>
      </c>
      <c r="E1752">
        <v>1</v>
      </c>
      <c r="F1752">
        <v>12.8</v>
      </c>
      <c r="G1752" s="12">
        <f>VLOOKUP(PARCELS[[#This Row],[OrderID(ORDERS)]],ORDERS[[OrderID]:[ATA]],11,FALSE)</f>
        <v>43185</v>
      </c>
    </row>
    <row r="1753" spans="1:7" ht="15.75" customHeight="1" x14ac:dyDescent="0.25">
      <c r="A1753">
        <v>1752</v>
      </c>
      <c r="B1753">
        <v>1313</v>
      </c>
      <c r="C1753">
        <v>9</v>
      </c>
      <c r="D1753" s="35">
        <v>1</v>
      </c>
      <c r="E1753">
        <v>0</v>
      </c>
      <c r="F1753">
        <v>11.5</v>
      </c>
      <c r="G1753" s="12">
        <f>VLOOKUP(PARCELS[[#This Row],[OrderID(ORDERS)]],ORDERS[[OrderID]:[ATA]],11,FALSE)</f>
        <v>43184</v>
      </c>
    </row>
    <row r="1754" spans="1:7" ht="15.75" customHeight="1" x14ac:dyDescent="0.25">
      <c r="A1754">
        <v>1753</v>
      </c>
      <c r="B1754">
        <v>1313</v>
      </c>
      <c r="C1754">
        <v>9</v>
      </c>
      <c r="D1754" s="35">
        <v>1</v>
      </c>
      <c r="E1754">
        <v>1</v>
      </c>
      <c r="F1754">
        <v>11.9</v>
      </c>
      <c r="G1754" s="12">
        <f>VLOOKUP(PARCELS[[#This Row],[OrderID(ORDERS)]],ORDERS[[OrderID]:[ATA]],11,FALSE)</f>
        <v>43184</v>
      </c>
    </row>
    <row r="1755" spans="1:7" ht="15.75" customHeight="1" x14ac:dyDescent="0.25">
      <c r="A1755">
        <v>1754</v>
      </c>
      <c r="B1755">
        <v>1314</v>
      </c>
      <c r="C1755">
        <v>9</v>
      </c>
      <c r="D1755" s="35">
        <v>2</v>
      </c>
      <c r="E1755">
        <v>0</v>
      </c>
      <c r="F1755">
        <v>1.7</v>
      </c>
      <c r="G1755" s="12">
        <f>VLOOKUP(PARCELS[[#This Row],[OrderID(ORDERS)]],ORDERS[[OrderID]:[ATA]],11,FALSE)</f>
        <v>43187</v>
      </c>
    </row>
    <row r="1756" spans="1:7" ht="15.75" customHeight="1" x14ac:dyDescent="0.25">
      <c r="A1756">
        <v>1755</v>
      </c>
      <c r="B1756">
        <v>1315</v>
      </c>
      <c r="C1756">
        <v>1</v>
      </c>
      <c r="D1756" s="35">
        <v>2</v>
      </c>
      <c r="E1756">
        <v>1</v>
      </c>
      <c r="F1756">
        <v>10.199999999999999</v>
      </c>
      <c r="G1756" s="12">
        <f>VLOOKUP(PARCELS[[#This Row],[OrderID(ORDERS)]],ORDERS[[OrderID]:[ATA]],11,FALSE)</f>
        <v>43187</v>
      </c>
    </row>
    <row r="1757" spans="1:7" ht="15.75" customHeight="1" x14ac:dyDescent="0.25">
      <c r="A1757">
        <v>1756</v>
      </c>
      <c r="B1757">
        <v>1316</v>
      </c>
      <c r="C1757">
        <v>1</v>
      </c>
      <c r="D1757" s="35">
        <v>1</v>
      </c>
      <c r="E1757">
        <v>1</v>
      </c>
      <c r="F1757">
        <v>14.3</v>
      </c>
      <c r="G1757" s="12">
        <f>VLOOKUP(PARCELS[[#This Row],[OrderID(ORDERS)]],ORDERS[[OrderID]:[ATA]],11,FALSE)</f>
        <v>43190</v>
      </c>
    </row>
    <row r="1758" spans="1:7" ht="15.75" customHeight="1" x14ac:dyDescent="0.25">
      <c r="A1758">
        <v>1757</v>
      </c>
      <c r="B1758">
        <v>1317</v>
      </c>
      <c r="C1758">
        <v>10</v>
      </c>
      <c r="D1758" s="35">
        <v>1</v>
      </c>
      <c r="E1758">
        <v>1</v>
      </c>
      <c r="F1758">
        <v>1.1000000000000001</v>
      </c>
      <c r="G1758" s="12">
        <f>VLOOKUP(PARCELS[[#This Row],[OrderID(ORDERS)]],ORDERS[[OrderID]:[ATA]],11,FALSE)</f>
        <v>43186</v>
      </c>
    </row>
    <row r="1759" spans="1:7" ht="15.75" customHeight="1" x14ac:dyDescent="0.25">
      <c r="A1759">
        <v>1758</v>
      </c>
      <c r="B1759">
        <v>1318</v>
      </c>
      <c r="C1759">
        <v>5</v>
      </c>
      <c r="D1759" s="35">
        <v>1</v>
      </c>
      <c r="E1759">
        <v>1</v>
      </c>
      <c r="F1759">
        <v>17.399999999999999</v>
      </c>
      <c r="G1759" s="12">
        <f>VLOOKUP(PARCELS[[#This Row],[OrderID(ORDERS)]],ORDERS[[OrderID]:[ATA]],11,FALSE)</f>
        <v>43187</v>
      </c>
    </row>
    <row r="1760" spans="1:7" ht="15.75" customHeight="1" x14ac:dyDescent="0.25">
      <c r="A1760">
        <v>1759</v>
      </c>
      <c r="B1760">
        <v>1319</v>
      </c>
      <c r="C1760">
        <v>3</v>
      </c>
      <c r="D1760" s="35">
        <v>2</v>
      </c>
      <c r="E1760">
        <v>1</v>
      </c>
      <c r="F1760">
        <v>9.8000000000000007</v>
      </c>
      <c r="G1760" s="12">
        <f>VLOOKUP(PARCELS[[#This Row],[OrderID(ORDERS)]],ORDERS[[OrderID]:[ATA]],11,FALSE)</f>
        <v>43187</v>
      </c>
    </row>
    <row r="1761" spans="1:7" ht="15.75" customHeight="1" x14ac:dyDescent="0.25">
      <c r="A1761">
        <v>1760</v>
      </c>
      <c r="B1761">
        <v>1320</v>
      </c>
      <c r="C1761">
        <v>6</v>
      </c>
      <c r="D1761" s="35">
        <v>2</v>
      </c>
      <c r="E1761">
        <v>1</v>
      </c>
      <c r="F1761">
        <v>19</v>
      </c>
      <c r="G1761" s="12">
        <f>VLOOKUP(PARCELS[[#This Row],[OrderID(ORDERS)]],ORDERS[[OrderID]:[ATA]],11,FALSE)</f>
        <v>43190</v>
      </c>
    </row>
    <row r="1762" spans="1:7" ht="15.75" customHeight="1" x14ac:dyDescent="0.25">
      <c r="A1762">
        <v>1761</v>
      </c>
      <c r="B1762">
        <v>1321</v>
      </c>
      <c r="C1762">
        <v>4</v>
      </c>
      <c r="D1762" s="35">
        <v>1</v>
      </c>
      <c r="E1762">
        <v>1</v>
      </c>
      <c r="F1762">
        <v>15.6</v>
      </c>
      <c r="G1762" s="12">
        <f>VLOOKUP(PARCELS[[#This Row],[OrderID(ORDERS)]],ORDERS[[OrderID]:[ATA]],11,FALSE)</f>
        <v>43189</v>
      </c>
    </row>
    <row r="1763" spans="1:7" ht="15.75" customHeight="1" x14ac:dyDescent="0.25">
      <c r="A1763">
        <v>1762</v>
      </c>
      <c r="B1763">
        <v>1322</v>
      </c>
      <c r="C1763">
        <v>10</v>
      </c>
      <c r="D1763" s="35">
        <v>2</v>
      </c>
      <c r="E1763">
        <v>1</v>
      </c>
      <c r="F1763">
        <v>18.3</v>
      </c>
      <c r="G1763" s="12">
        <f>VLOOKUP(PARCELS[[#This Row],[OrderID(ORDERS)]],ORDERS[[OrderID]:[ATA]],11,FALSE)</f>
        <v>43192</v>
      </c>
    </row>
    <row r="1764" spans="1:7" ht="15.75" customHeight="1" x14ac:dyDescent="0.25">
      <c r="A1764">
        <v>1763</v>
      </c>
      <c r="B1764">
        <v>1322</v>
      </c>
      <c r="C1764">
        <v>10</v>
      </c>
      <c r="D1764" s="35">
        <v>2</v>
      </c>
      <c r="E1764">
        <v>1</v>
      </c>
      <c r="F1764">
        <v>11.3</v>
      </c>
      <c r="G1764" s="12">
        <f>VLOOKUP(PARCELS[[#This Row],[OrderID(ORDERS)]],ORDERS[[OrderID]:[ATA]],11,FALSE)</f>
        <v>43192</v>
      </c>
    </row>
    <row r="1765" spans="1:7" ht="15.75" customHeight="1" x14ac:dyDescent="0.25">
      <c r="A1765">
        <v>1764</v>
      </c>
      <c r="B1765">
        <v>1323</v>
      </c>
      <c r="C1765">
        <v>4</v>
      </c>
      <c r="D1765" s="35">
        <v>1</v>
      </c>
      <c r="E1765">
        <v>1</v>
      </c>
      <c r="F1765">
        <v>13.9</v>
      </c>
      <c r="G1765" s="12">
        <f>VLOOKUP(PARCELS[[#This Row],[OrderID(ORDERS)]],ORDERS[[OrderID]:[ATA]],11,FALSE)</f>
        <v>43191</v>
      </c>
    </row>
    <row r="1766" spans="1:7" ht="15.75" customHeight="1" x14ac:dyDescent="0.25">
      <c r="A1766">
        <v>1765</v>
      </c>
      <c r="B1766">
        <v>1323</v>
      </c>
      <c r="C1766">
        <v>4</v>
      </c>
      <c r="D1766" s="35">
        <v>2</v>
      </c>
      <c r="E1766">
        <v>1</v>
      </c>
      <c r="F1766">
        <v>3.7</v>
      </c>
      <c r="G1766" s="12">
        <f>VLOOKUP(PARCELS[[#This Row],[OrderID(ORDERS)]],ORDERS[[OrderID]:[ATA]],11,FALSE)</f>
        <v>43191</v>
      </c>
    </row>
    <row r="1767" spans="1:7" ht="15.75" customHeight="1" x14ac:dyDescent="0.25">
      <c r="A1767">
        <v>1766</v>
      </c>
      <c r="B1767">
        <v>1324</v>
      </c>
      <c r="C1767">
        <v>2</v>
      </c>
      <c r="D1767" s="35">
        <v>2</v>
      </c>
      <c r="E1767">
        <v>1</v>
      </c>
      <c r="F1767">
        <v>14.5</v>
      </c>
      <c r="G1767" s="12">
        <f>VLOOKUP(PARCELS[[#This Row],[OrderID(ORDERS)]],ORDERS[[OrderID]:[ATA]],11,FALSE)</f>
        <v>43188</v>
      </c>
    </row>
    <row r="1768" spans="1:7" ht="15.75" customHeight="1" x14ac:dyDescent="0.25">
      <c r="A1768">
        <v>1767</v>
      </c>
      <c r="B1768">
        <v>1324</v>
      </c>
      <c r="C1768">
        <v>2</v>
      </c>
      <c r="D1768" s="35">
        <v>2</v>
      </c>
      <c r="E1768">
        <v>1</v>
      </c>
      <c r="F1768">
        <v>0.7</v>
      </c>
      <c r="G1768" s="12">
        <f>VLOOKUP(PARCELS[[#This Row],[OrderID(ORDERS)]],ORDERS[[OrderID]:[ATA]],11,FALSE)</f>
        <v>43188</v>
      </c>
    </row>
    <row r="1769" spans="1:7" ht="15.75" customHeight="1" x14ac:dyDescent="0.25">
      <c r="A1769">
        <v>1768</v>
      </c>
      <c r="B1769">
        <v>1325</v>
      </c>
      <c r="C1769">
        <v>10</v>
      </c>
      <c r="D1769" s="35">
        <v>1</v>
      </c>
      <c r="E1769">
        <v>1</v>
      </c>
      <c r="F1769">
        <v>19</v>
      </c>
      <c r="G1769" s="12">
        <f>VLOOKUP(PARCELS[[#This Row],[OrderID(ORDERS)]],ORDERS[[OrderID]:[ATA]],11,FALSE)</f>
        <v>43189</v>
      </c>
    </row>
    <row r="1770" spans="1:7" ht="15.75" customHeight="1" x14ac:dyDescent="0.25">
      <c r="A1770">
        <v>1769</v>
      </c>
      <c r="B1770">
        <v>1325</v>
      </c>
      <c r="C1770">
        <v>10</v>
      </c>
      <c r="D1770" s="35">
        <v>1</v>
      </c>
      <c r="E1770">
        <v>1</v>
      </c>
      <c r="F1770">
        <v>2.7</v>
      </c>
      <c r="G1770" s="12">
        <f>VLOOKUP(PARCELS[[#This Row],[OrderID(ORDERS)]],ORDERS[[OrderID]:[ATA]],11,FALSE)</f>
        <v>43189</v>
      </c>
    </row>
    <row r="1771" spans="1:7" ht="15.75" customHeight="1" x14ac:dyDescent="0.25">
      <c r="A1771">
        <v>1770</v>
      </c>
      <c r="B1771">
        <v>1326</v>
      </c>
      <c r="C1771">
        <v>7</v>
      </c>
      <c r="D1771" s="35">
        <v>2</v>
      </c>
      <c r="E1771">
        <v>1</v>
      </c>
      <c r="F1771">
        <v>13.2</v>
      </c>
      <c r="G1771" s="12">
        <f>VLOOKUP(PARCELS[[#This Row],[OrderID(ORDERS)]],ORDERS[[OrderID]:[ATA]],11,FALSE)</f>
        <v>43193</v>
      </c>
    </row>
    <row r="1772" spans="1:7" ht="15.75" customHeight="1" x14ac:dyDescent="0.25">
      <c r="A1772">
        <v>1771</v>
      </c>
      <c r="B1772">
        <v>1326</v>
      </c>
      <c r="C1772">
        <v>7</v>
      </c>
      <c r="D1772" s="35">
        <v>1</v>
      </c>
      <c r="E1772">
        <v>1</v>
      </c>
      <c r="F1772">
        <v>4.5999999999999996</v>
      </c>
      <c r="G1772" s="12">
        <f>VLOOKUP(PARCELS[[#This Row],[OrderID(ORDERS)]],ORDERS[[OrderID]:[ATA]],11,FALSE)</f>
        <v>43193</v>
      </c>
    </row>
    <row r="1773" spans="1:7" ht="15.75" customHeight="1" x14ac:dyDescent="0.25">
      <c r="A1773">
        <v>1772</v>
      </c>
      <c r="B1773">
        <v>1326</v>
      </c>
      <c r="C1773">
        <v>7</v>
      </c>
      <c r="D1773" s="35">
        <v>1</v>
      </c>
      <c r="E1773">
        <v>1</v>
      </c>
      <c r="F1773">
        <v>15.2</v>
      </c>
      <c r="G1773" s="12">
        <f>VLOOKUP(PARCELS[[#This Row],[OrderID(ORDERS)]],ORDERS[[OrderID]:[ATA]],11,FALSE)</f>
        <v>43193</v>
      </c>
    </row>
    <row r="1774" spans="1:7" ht="15.75" customHeight="1" x14ac:dyDescent="0.25">
      <c r="A1774">
        <v>1773</v>
      </c>
      <c r="B1774">
        <v>1327</v>
      </c>
      <c r="C1774">
        <v>2</v>
      </c>
      <c r="D1774" s="35">
        <v>2</v>
      </c>
      <c r="E1774">
        <v>1</v>
      </c>
      <c r="F1774">
        <v>4.5</v>
      </c>
      <c r="G1774" s="12">
        <f>VLOOKUP(PARCELS[[#This Row],[OrderID(ORDERS)]],ORDERS[[OrderID]:[ATA]],11,FALSE)</f>
        <v>43188</v>
      </c>
    </row>
    <row r="1775" spans="1:7" ht="15.75" customHeight="1" x14ac:dyDescent="0.25">
      <c r="A1775">
        <v>1774</v>
      </c>
      <c r="B1775">
        <v>1328</v>
      </c>
      <c r="C1775">
        <v>8</v>
      </c>
      <c r="D1775" s="35">
        <v>2</v>
      </c>
      <c r="E1775">
        <v>1</v>
      </c>
      <c r="F1775">
        <v>9.4</v>
      </c>
      <c r="G1775" s="12">
        <f>VLOOKUP(PARCELS[[#This Row],[OrderID(ORDERS)]],ORDERS[[OrderID]:[ATA]],11,FALSE)</f>
        <v>43188</v>
      </c>
    </row>
    <row r="1776" spans="1:7" ht="15.75" customHeight="1" x14ac:dyDescent="0.25">
      <c r="A1776">
        <v>1775</v>
      </c>
      <c r="B1776">
        <v>1329</v>
      </c>
      <c r="C1776">
        <v>3</v>
      </c>
      <c r="D1776" s="35">
        <v>1</v>
      </c>
      <c r="E1776">
        <v>1</v>
      </c>
      <c r="F1776">
        <v>3.5</v>
      </c>
      <c r="G1776" s="12">
        <f>VLOOKUP(PARCELS[[#This Row],[OrderID(ORDERS)]],ORDERS[[OrderID]:[ATA]],11,FALSE)</f>
        <v>43193</v>
      </c>
    </row>
    <row r="1777" spans="1:7" ht="15.75" customHeight="1" x14ac:dyDescent="0.25">
      <c r="A1777">
        <v>1776</v>
      </c>
      <c r="B1777">
        <v>1330</v>
      </c>
      <c r="C1777">
        <v>5</v>
      </c>
      <c r="D1777" s="35">
        <v>1</v>
      </c>
      <c r="E1777">
        <v>1</v>
      </c>
      <c r="F1777">
        <v>12.6</v>
      </c>
      <c r="G1777" s="12">
        <f>VLOOKUP(PARCELS[[#This Row],[OrderID(ORDERS)]],ORDERS[[OrderID]:[ATA]],11,FALSE)</f>
        <v>43194</v>
      </c>
    </row>
    <row r="1778" spans="1:7" ht="15.75" customHeight="1" x14ac:dyDescent="0.25">
      <c r="A1778">
        <v>1777</v>
      </c>
      <c r="B1778">
        <v>1331</v>
      </c>
      <c r="C1778">
        <v>3</v>
      </c>
      <c r="D1778" s="35">
        <v>1</v>
      </c>
      <c r="E1778">
        <v>1</v>
      </c>
      <c r="F1778">
        <v>4.3</v>
      </c>
      <c r="G1778" s="12">
        <f>VLOOKUP(PARCELS[[#This Row],[OrderID(ORDERS)]],ORDERS[[OrderID]:[ATA]],11,FALSE)</f>
        <v>43189</v>
      </c>
    </row>
    <row r="1779" spans="1:7" ht="15.75" customHeight="1" x14ac:dyDescent="0.25">
      <c r="A1779">
        <v>1778</v>
      </c>
      <c r="B1779">
        <v>1331</v>
      </c>
      <c r="C1779">
        <v>3</v>
      </c>
      <c r="D1779" s="35">
        <v>2</v>
      </c>
      <c r="E1779">
        <v>1</v>
      </c>
      <c r="F1779">
        <v>5.6</v>
      </c>
      <c r="G1779" s="12">
        <f>VLOOKUP(PARCELS[[#This Row],[OrderID(ORDERS)]],ORDERS[[OrderID]:[ATA]],11,FALSE)</f>
        <v>43189</v>
      </c>
    </row>
    <row r="1780" spans="1:7" ht="15.75" customHeight="1" x14ac:dyDescent="0.25">
      <c r="A1780">
        <v>1779</v>
      </c>
      <c r="B1780">
        <v>1332</v>
      </c>
      <c r="C1780">
        <v>8</v>
      </c>
      <c r="D1780" s="35">
        <v>1</v>
      </c>
      <c r="E1780">
        <v>1</v>
      </c>
      <c r="F1780">
        <v>2.5</v>
      </c>
      <c r="G1780" s="12">
        <f>VLOOKUP(PARCELS[[#This Row],[OrderID(ORDERS)]],ORDERS[[OrderID]:[ATA]],11,FALSE)</f>
        <v>43192</v>
      </c>
    </row>
    <row r="1781" spans="1:7" ht="15.75" customHeight="1" x14ac:dyDescent="0.25">
      <c r="A1781">
        <v>1780</v>
      </c>
      <c r="B1781">
        <v>1333</v>
      </c>
      <c r="C1781">
        <v>1</v>
      </c>
      <c r="D1781" s="35">
        <v>1</v>
      </c>
      <c r="E1781">
        <v>1</v>
      </c>
      <c r="F1781">
        <v>0.9</v>
      </c>
      <c r="G1781" s="12">
        <f>VLOOKUP(PARCELS[[#This Row],[OrderID(ORDERS)]],ORDERS[[OrderID]:[ATA]],11,FALSE)</f>
        <v>43188</v>
      </c>
    </row>
    <row r="1782" spans="1:7" ht="15.75" customHeight="1" x14ac:dyDescent="0.25">
      <c r="A1782">
        <v>1781</v>
      </c>
      <c r="B1782">
        <v>1334</v>
      </c>
      <c r="C1782">
        <v>3</v>
      </c>
      <c r="D1782" s="35">
        <v>2</v>
      </c>
      <c r="E1782">
        <v>1</v>
      </c>
      <c r="F1782">
        <v>19.7</v>
      </c>
      <c r="G1782" s="12">
        <f>VLOOKUP(PARCELS[[#This Row],[OrderID(ORDERS)]],ORDERS[[OrderID]:[ATA]],11,FALSE)</f>
        <v>43192</v>
      </c>
    </row>
    <row r="1783" spans="1:7" ht="15.75" customHeight="1" x14ac:dyDescent="0.25">
      <c r="A1783">
        <v>1782</v>
      </c>
      <c r="B1783">
        <v>1334</v>
      </c>
      <c r="C1783">
        <v>3</v>
      </c>
      <c r="D1783" s="35">
        <v>1</v>
      </c>
      <c r="E1783">
        <v>1</v>
      </c>
      <c r="F1783">
        <v>13.6</v>
      </c>
      <c r="G1783" s="12">
        <f>VLOOKUP(PARCELS[[#This Row],[OrderID(ORDERS)]],ORDERS[[OrderID]:[ATA]],11,FALSE)</f>
        <v>43192</v>
      </c>
    </row>
    <row r="1784" spans="1:7" ht="15.75" customHeight="1" x14ac:dyDescent="0.25">
      <c r="A1784">
        <v>1783</v>
      </c>
      <c r="B1784">
        <v>1335</v>
      </c>
      <c r="C1784">
        <v>2</v>
      </c>
      <c r="D1784" s="35">
        <v>2</v>
      </c>
      <c r="E1784">
        <v>0</v>
      </c>
      <c r="F1784">
        <v>19.600000000000001</v>
      </c>
      <c r="G1784" s="12">
        <f>VLOOKUP(PARCELS[[#This Row],[OrderID(ORDERS)]],ORDERS[[OrderID]:[ATA]],11,FALSE)</f>
        <v>43192</v>
      </c>
    </row>
    <row r="1785" spans="1:7" ht="15.75" customHeight="1" x14ac:dyDescent="0.25">
      <c r="A1785">
        <v>1784</v>
      </c>
      <c r="B1785">
        <v>1335</v>
      </c>
      <c r="C1785">
        <v>2</v>
      </c>
      <c r="D1785" s="35">
        <v>1</v>
      </c>
      <c r="E1785">
        <v>0</v>
      </c>
      <c r="F1785">
        <v>19.899999999999999</v>
      </c>
      <c r="G1785" s="12">
        <f>VLOOKUP(PARCELS[[#This Row],[OrderID(ORDERS)]],ORDERS[[OrderID]:[ATA]],11,FALSE)</f>
        <v>43192</v>
      </c>
    </row>
    <row r="1786" spans="1:7" ht="15.75" customHeight="1" x14ac:dyDescent="0.25">
      <c r="A1786">
        <v>1785</v>
      </c>
      <c r="B1786">
        <v>1336</v>
      </c>
      <c r="C1786">
        <v>4</v>
      </c>
      <c r="D1786" s="35">
        <v>1</v>
      </c>
      <c r="E1786">
        <v>1</v>
      </c>
      <c r="F1786">
        <v>8.4</v>
      </c>
      <c r="G1786" s="12">
        <f>VLOOKUP(PARCELS[[#This Row],[OrderID(ORDERS)]],ORDERS[[OrderID]:[ATA]],11,FALSE)</f>
        <v>43204</v>
      </c>
    </row>
    <row r="1787" spans="1:7" ht="15.75" customHeight="1" x14ac:dyDescent="0.25">
      <c r="A1787">
        <v>1786</v>
      </c>
      <c r="B1787">
        <v>1337</v>
      </c>
      <c r="C1787">
        <v>4</v>
      </c>
      <c r="D1787" s="35">
        <v>2</v>
      </c>
      <c r="E1787">
        <v>1</v>
      </c>
      <c r="F1787">
        <v>19.5</v>
      </c>
      <c r="G1787" s="12">
        <f>VLOOKUP(PARCELS[[#This Row],[OrderID(ORDERS)]],ORDERS[[OrderID]:[ATA]],11,FALSE)</f>
        <v>43195</v>
      </c>
    </row>
    <row r="1788" spans="1:7" ht="15.75" customHeight="1" x14ac:dyDescent="0.25">
      <c r="A1788">
        <v>1787</v>
      </c>
      <c r="B1788">
        <v>1337</v>
      </c>
      <c r="C1788">
        <v>4</v>
      </c>
      <c r="D1788" s="35">
        <v>1</v>
      </c>
      <c r="E1788">
        <v>1</v>
      </c>
      <c r="F1788">
        <v>15.5</v>
      </c>
      <c r="G1788" s="12">
        <f>VLOOKUP(PARCELS[[#This Row],[OrderID(ORDERS)]],ORDERS[[OrderID]:[ATA]],11,FALSE)</f>
        <v>43195</v>
      </c>
    </row>
    <row r="1789" spans="1:7" ht="15.75" customHeight="1" x14ac:dyDescent="0.25">
      <c r="A1789">
        <v>1788</v>
      </c>
      <c r="B1789">
        <v>1337</v>
      </c>
      <c r="C1789">
        <v>4</v>
      </c>
      <c r="D1789" s="35">
        <v>1</v>
      </c>
      <c r="E1789">
        <v>1</v>
      </c>
      <c r="F1789">
        <v>9.5</v>
      </c>
      <c r="G1789" s="12">
        <f>VLOOKUP(PARCELS[[#This Row],[OrderID(ORDERS)]],ORDERS[[OrderID]:[ATA]],11,FALSE)</f>
        <v>43195</v>
      </c>
    </row>
    <row r="1790" spans="1:7" ht="15.75" customHeight="1" x14ac:dyDescent="0.25">
      <c r="A1790">
        <v>1789</v>
      </c>
      <c r="B1790">
        <v>1338</v>
      </c>
      <c r="C1790">
        <v>5</v>
      </c>
      <c r="D1790" s="35">
        <v>1</v>
      </c>
      <c r="E1790">
        <v>1</v>
      </c>
      <c r="F1790">
        <v>9.4</v>
      </c>
      <c r="G1790" s="12">
        <f>VLOOKUP(PARCELS[[#This Row],[OrderID(ORDERS)]],ORDERS[[OrderID]:[ATA]],11,FALSE)</f>
        <v>43191</v>
      </c>
    </row>
    <row r="1791" spans="1:7" ht="15.75" customHeight="1" x14ac:dyDescent="0.25">
      <c r="A1791">
        <v>1790</v>
      </c>
      <c r="B1791">
        <v>1339</v>
      </c>
      <c r="C1791">
        <v>2</v>
      </c>
      <c r="D1791" s="35">
        <v>3</v>
      </c>
      <c r="E1791">
        <v>1</v>
      </c>
      <c r="F1791">
        <v>18.5</v>
      </c>
      <c r="G1791" s="12">
        <f>VLOOKUP(PARCELS[[#This Row],[OrderID(ORDERS)]],ORDERS[[OrderID]:[ATA]],11,FALSE)</f>
        <v>43197</v>
      </c>
    </row>
    <row r="1792" spans="1:7" ht="15.75" customHeight="1" x14ac:dyDescent="0.25">
      <c r="A1792">
        <v>1791</v>
      </c>
      <c r="B1792">
        <v>1339</v>
      </c>
      <c r="C1792">
        <v>2</v>
      </c>
      <c r="D1792" s="35">
        <v>1</v>
      </c>
      <c r="E1792">
        <v>1</v>
      </c>
      <c r="F1792">
        <v>14.6</v>
      </c>
      <c r="G1792" s="12">
        <f>VLOOKUP(PARCELS[[#This Row],[OrderID(ORDERS)]],ORDERS[[OrderID]:[ATA]],11,FALSE)</f>
        <v>43197</v>
      </c>
    </row>
    <row r="1793" spans="1:7" ht="15.75" customHeight="1" x14ac:dyDescent="0.25">
      <c r="A1793">
        <v>1792</v>
      </c>
      <c r="B1793">
        <v>1340</v>
      </c>
      <c r="C1793">
        <v>2</v>
      </c>
      <c r="D1793" s="35">
        <v>1</v>
      </c>
      <c r="E1793">
        <v>1</v>
      </c>
      <c r="F1793">
        <v>12.1</v>
      </c>
      <c r="G1793" s="12">
        <f>VLOOKUP(PARCELS[[#This Row],[OrderID(ORDERS)]],ORDERS[[OrderID]:[ATA]],11,FALSE)</f>
        <v>43197</v>
      </c>
    </row>
    <row r="1794" spans="1:7" ht="15.75" customHeight="1" x14ac:dyDescent="0.25">
      <c r="A1794">
        <v>1793</v>
      </c>
      <c r="B1794">
        <v>1341</v>
      </c>
      <c r="C1794">
        <v>2</v>
      </c>
      <c r="D1794" s="35">
        <v>3</v>
      </c>
      <c r="E1794">
        <v>1</v>
      </c>
      <c r="F1794">
        <v>8.5</v>
      </c>
      <c r="G1794" s="12">
        <f>VLOOKUP(PARCELS[[#This Row],[OrderID(ORDERS)]],ORDERS[[OrderID]:[ATA]],11,FALSE)</f>
        <v>43193</v>
      </c>
    </row>
    <row r="1795" spans="1:7" ht="15.75" customHeight="1" x14ac:dyDescent="0.25">
      <c r="A1795">
        <v>1794</v>
      </c>
      <c r="B1795">
        <v>1342</v>
      </c>
      <c r="C1795">
        <v>10</v>
      </c>
      <c r="D1795" s="35">
        <v>3</v>
      </c>
      <c r="E1795">
        <v>1</v>
      </c>
      <c r="F1795">
        <v>17</v>
      </c>
      <c r="G1795" s="12">
        <f>VLOOKUP(PARCELS[[#This Row],[OrderID(ORDERS)]],ORDERS[[OrderID]:[ATA]],11,FALSE)</f>
        <v>43200</v>
      </c>
    </row>
    <row r="1796" spans="1:7" ht="15.75" customHeight="1" x14ac:dyDescent="0.25">
      <c r="A1796">
        <v>1795</v>
      </c>
      <c r="B1796">
        <v>1342</v>
      </c>
      <c r="C1796">
        <v>10</v>
      </c>
      <c r="D1796" s="35">
        <v>1</v>
      </c>
      <c r="E1796">
        <v>1</v>
      </c>
      <c r="F1796">
        <v>11.7</v>
      </c>
      <c r="G1796" s="12">
        <f>VLOOKUP(PARCELS[[#This Row],[OrderID(ORDERS)]],ORDERS[[OrderID]:[ATA]],11,FALSE)</f>
        <v>43200</v>
      </c>
    </row>
    <row r="1797" spans="1:7" ht="15.75" customHeight="1" x14ac:dyDescent="0.25">
      <c r="A1797">
        <v>1796</v>
      </c>
      <c r="B1797">
        <v>1343</v>
      </c>
      <c r="C1797">
        <v>9</v>
      </c>
      <c r="D1797" s="35">
        <v>2</v>
      </c>
      <c r="E1797">
        <v>1</v>
      </c>
      <c r="F1797">
        <v>4.8</v>
      </c>
      <c r="G1797" s="12">
        <f>VLOOKUP(PARCELS[[#This Row],[OrderID(ORDERS)]],ORDERS[[OrderID]:[ATA]],11,FALSE)</f>
        <v>43196</v>
      </c>
    </row>
    <row r="1798" spans="1:7" ht="15.75" customHeight="1" x14ac:dyDescent="0.25">
      <c r="A1798">
        <v>1797</v>
      </c>
      <c r="B1798">
        <v>1344</v>
      </c>
      <c r="C1798">
        <v>5</v>
      </c>
      <c r="D1798" s="35">
        <v>1</v>
      </c>
      <c r="E1798">
        <v>1</v>
      </c>
      <c r="F1798">
        <v>3.7</v>
      </c>
      <c r="G1798" s="12">
        <f>VLOOKUP(PARCELS[[#This Row],[OrderID(ORDERS)]],ORDERS[[OrderID]:[ATA]],11,FALSE)</f>
        <v>43196</v>
      </c>
    </row>
    <row r="1799" spans="1:7" ht="15.75" customHeight="1" x14ac:dyDescent="0.25">
      <c r="A1799">
        <v>1798</v>
      </c>
      <c r="B1799">
        <v>1345</v>
      </c>
      <c r="C1799">
        <v>6</v>
      </c>
      <c r="D1799" s="35">
        <v>1</v>
      </c>
      <c r="E1799">
        <v>1</v>
      </c>
      <c r="F1799">
        <v>12.7</v>
      </c>
      <c r="G1799" s="12">
        <f>VLOOKUP(PARCELS[[#This Row],[OrderID(ORDERS)]],ORDERS[[OrderID]:[ATA]],11,FALSE)</f>
        <v>43200</v>
      </c>
    </row>
    <row r="1800" spans="1:7" ht="15.75" customHeight="1" x14ac:dyDescent="0.25">
      <c r="A1800">
        <v>1799</v>
      </c>
      <c r="B1800">
        <v>1346</v>
      </c>
      <c r="C1800">
        <v>6</v>
      </c>
      <c r="D1800" s="35">
        <v>1</v>
      </c>
      <c r="E1800">
        <v>1</v>
      </c>
      <c r="F1800">
        <v>8.1</v>
      </c>
      <c r="G1800" s="12">
        <f>VLOOKUP(PARCELS[[#This Row],[OrderID(ORDERS)]],ORDERS[[OrderID]:[ATA]],11,FALSE)</f>
        <v>43194</v>
      </c>
    </row>
    <row r="1801" spans="1:7" ht="15.75" customHeight="1" x14ac:dyDescent="0.25">
      <c r="A1801">
        <v>1800</v>
      </c>
      <c r="B1801">
        <v>1347</v>
      </c>
      <c r="C1801">
        <v>7</v>
      </c>
      <c r="D1801" s="35">
        <v>3</v>
      </c>
      <c r="E1801">
        <v>1</v>
      </c>
      <c r="F1801">
        <v>19.600000000000001</v>
      </c>
      <c r="G1801" s="12">
        <f>VLOOKUP(PARCELS[[#This Row],[OrderID(ORDERS)]],ORDERS[[OrderID]:[ATA]],11,FALSE)</f>
        <v>43199</v>
      </c>
    </row>
    <row r="1802" spans="1:7" ht="15.75" customHeight="1" x14ac:dyDescent="0.25">
      <c r="A1802">
        <v>1801</v>
      </c>
      <c r="B1802">
        <v>1348</v>
      </c>
      <c r="C1802">
        <v>3</v>
      </c>
      <c r="D1802" s="35">
        <v>2</v>
      </c>
      <c r="E1802">
        <v>1</v>
      </c>
      <c r="F1802">
        <v>6</v>
      </c>
      <c r="G1802" s="12">
        <f>VLOOKUP(PARCELS[[#This Row],[OrderID(ORDERS)]],ORDERS[[OrderID]:[ATA]],11,FALSE)</f>
        <v>43197</v>
      </c>
    </row>
    <row r="1803" spans="1:7" ht="15.75" customHeight="1" x14ac:dyDescent="0.25">
      <c r="A1803">
        <v>1802</v>
      </c>
      <c r="B1803">
        <v>1348</v>
      </c>
      <c r="C1803">
        <v>3</v>
      </c>
      <c r="D1803" s="35">
        <v>3</v>
      </c>
      <c r="E1803">
        <v>1</v>
      </c>
      <c r="F1803">
        <v>8.3000000000000007</v>
      </c>
      <c r="G1803" s="12">
        <f>VLOOKUP(PARCELS[[#This Row],[OrderID(ORDERS)]],ORDERS[[OrderID]:[ATA]],11,FALSE)</f>
        <v>43197</v>
      </c>
    </row>
    <row r="1804" spans="1:7" ht="15.75" customHeight="1" x14ac:dyDescent="0.25">
      <c r="A1804">
        <v>1803</v>
      </c>
      <c r="B1804">
        <v>1349</v>
      </c>
      <c r="C1804">
        <v>8</v>
      </c>
      <c r="D1804" s="35">
        <v>1</v>
      </c>
      <c r="E1804">
        <v>1</v>
      </c>
      <c r="F1804">
        <v>0.8</v>
      </c>
      <c r="G1804" s="12">
        <f>VLOOKUP(PARCELS[[#This Row],[OrderID(ORDERS)]],ORDERS[[OrderID]:[ATA]],11,FALSE)</f>
        <v>43198</v>
      </c>
    </row>
    <row r="1805" spans="1:7" ht="15.75" customHeight="1" x14ac:dyDescent="0.25">
      <c r="A1805">
        <v>1804</v>
      </c>
      <c r="B1805">
        <v>1350</v>
      </c>
      <c r="C1805">
        <v>6</v>
      </c>
      <c r="D1805" s="35">
        <v>2</v>
      </c>
      <c r="E1805">
        <v>1</v>
      </c>
      <c r="F1805">
        <v>11</v>
      </c>
      <c r="G1805" s="12">
        <f>VLOOKUP(PARCELS[[#This Row],[OrderID(ORDERS)]],ORDERS[[OrderID]:[ATA]],11,FALSE)</f>
        <v>43196</v>
      </c>
    </row>
    <row r="1806" spans="1:7" ht="15.75" customHeight="1" x14ac:dyDescent="0.25">
      <c r="A1806">
        <v>1805</v>
      </c>
      <c r="B1806">
        <v>1350</v>
      </c>
      <c r="C1806">
        <v>6</v>
      </c>
      <c r="D1806" s="35">
        <v>2</v>
      </c>
      <c r="E1806">
        <v>1</v>
      </c>
      <c r="F1806">
        <v>19.2</v>
      </c>
      <c r="G1806" s="12">
        <f>VLOOKUP(PARCELS[[#This Row],[OrderID(ORDERS)]],ORDERS[[OrderID]:[ATA]],11,FALSE)</f>
        <v>43196</v>
      </c>
    </row>
    <row r="1807" spans="1:7" ht="15.75" customHeight="1" x14ac:dyDescent="0.25">
      <c r="A1807">
        <v>1806</v>
      </c>
      <c r="B1807">
        <v>1351</v>
      </c>
      <c r="C1807">
        <v>6</v>
      </c>
      <c r="D1807" s="35">
        <v>2</v>
      </c>
      <c r="E1807">
        <v>0</v>
      </c>
      <c r="F1807">
        <v>19.600000000000001</v>
      </c>
      <c r="G1807" s="12">
        <f>VLOOKUP(PARCELS[[#This Row],[OrderID(ORDERS)]],ORDERS[[OrderID]:[ATA]],11,FALSE)</f>
        <v>43201</v>
      </c>
    </row>
    <row r="1808" spans="1:7" ht="15.75" customHeight="1" x14ac:dyDescent="0.25">
      <c r="A1808">
        <v>1807</v>
      </c>
      <c r="B1808">
        <v>1352</v>
      </c>
      <c r="C1808">
        <v>3</v>
      </c>
      <c r="D1808" s="35">
        <v>1</v>
      </c>
      <c r="E1808">
        <v>1</v>
      </c>
      <c r="F1808">
        <v>1</v>
      </c>
      <c r="G1808" s="12">
        <f>VLOOKUP(PARCELS[[#This Row],[OrderID(ORDERS)]],ORDERS[[OrderID]:[ATA]],11,FALSE)</f>
        <v>43203</v>
      </c>
    </row>
    <row r="1809" spans="1:7" ht="15.75" customHeight="1" x14ac:dyDescent="0.25">
      <c r="A1809">
        <v>1808</v>
      </c>
      <c r="B1809">
        <v>1353</v>
      </c>
      <c r="C1809">
        <v>5</v>
      </c>
      <c r="D1809" s="35">
        <v>1</v>
      </c>
      <c r="E1809">
        <v>1</v>
      </c>
      <c r="F1809">
        <v>9.1</v>
      </c>
      <c r="G1809" s="12">
        <f>VLOOKUP(PARCELS[[#This Row],[OrderID(ORDERS)]],ORDERS[[OrderID]:[ATA]],11,FALSE)</f>
        <v>43200</v>
      </c>
    </row>
    <row r="1810" spans="1:7" ht="15.75" customHeight="1" x14ac:dyDescent="0.25">
      <c r="A1810">
        <v>1809</v>
      </c>
      <c r="B1810">
        <v>1354</v>
      </c>
      <c r="C1810">
        <v>2</v>
      </c>
      <c r="D1810" s="35">
        <v>3</v>
      </c>
      <c r="E1810">
        <v>1</v>
      </c>
      <c r="F1810">
        <v>9.3000000000000007</v>
      </c>
      <c r="G1810" s="12">
        <f>VLOOKUP(PARCELS[[#This Row],[OrderID(ORDERS)]],ORDERS[[OrderID]:[ATA]],11,FALSE)</f>
        <v>43203</v>
      </c>
    </row>
    <row r="1811" spans="1:7" ht="15.75" customHeight="1" x14ac:dyDescent="0.25">
      <c r="A1811">
        <v>1810</v>
      </c>
      <c r="B1811">
        <v>1355</v>
      </c>
      <c r="C1811">
        <v>7</v>
      </c>
      <c r="D1811" s="35">
        <v>2</v>
      </c>
      <c r="E1811">
        <v>1</v>
      </c>
      <c r="F1811">
        <v>18.399999999999999</v>
      </c>
      <c r="G1811" s="12">
        <f>VLOOKUP(PARCELS[[#This Row],[OrderID(ORDERS)]],ORDERS[[OrderID]:[ATA]],11,FALSE)</f>
        <v>43199</v>
      </c>
    </row>
    <row r="1812" spans="1:7" ht="15.75" customHeight="1" x14ac:dyDescent="0.25">
      <c r="A1812">
        <v>1811</v>
      </c>
      <c r="B1812">
        <v>1355</v>
      </c>
      <c r="C1812">
        <v>7</v>
      </c>
      <c r="D1812" s="35">
        <v>1</v>
      </c>
      <c r="E1812">
        <v>1</v>
      </c>
      <c r="F1812">
        <v>13.9</v>
      </c>
      <c r="G1812" s="12">
        <f>VLOOKUP(PARCELS[[#This Row],[OrderID(ORDERS)]],ORDERS[[OrderID]:[ATA]],11,FALSE)</f>
        <v>43199</v>
      </c>
    </row>
    <row r="1813" spans="1:7" ht="15.75" customHeight="1" x14ac:dyDescent="0.25">
      <c r="A1813">
        <v>1812</v>
      </c>
      <c r="B1813">
        <v>1356</v>
      </c>
      <c r="C1813">
        <v>5</v>
      </c>
      <c r="D1813" s="35">
        <v>2</v>
      </c>
      <c r="E1813">
        <v>0</v>
      </c>
      <c r="F1813">
        <v>19.7</v>
      </c>
      <c r="G1813" s="12">
        <f>VLOOKUP(PARCELS[[#This Row],[OrderID(ORDERS)]],ORDERS[[OrderID]:[ATA]],11,FALSE)</f>
        <v>43205</v>
      </c>
    </row>
    <row r="1814" spans="1:7" ht="15.75" customHeight="1" x14ac:dyDescent="0.25">
      <c r="A1814">
        <v>1813</v>
      </c>
      <c r="B1814">
        <v>1357</v>
      </c>
      <c r="C1814">
        <v>5</v>
      </c>
      <c r="D1814" s="35">
        <v>2</v>
      </c>
      <c r="E1814">
        <v>0</v>
      </c>
      <c r="F1814">
        <v>12</v>
      </c>
      <c r="G1814" s="12">
        <f>VLOOKUP(PARCELS[[#This Row],[OrderID(ORDERS)]],ORDERS[[OrderID]:[ATA]],11,FALSE)</f>
        <v>43200</v>
      </c>
    </row>
    <row r="1815" spans="1:7" ht="15.75" customHeight="1" x14ac:dyDescent="0.25">
      <c r="A1815">
        <v>1814</v>
      </c>
      <c r="B1815">
        <v>1357</v>
      </c>
      <c r="C1815">
        <v>5</v>
      </c>
      <c r="D1815" s="35">
        <v>2</v>
      </c>
      <c r="E1815">
        <v>1</v>
      </c>
      <c r="F1815">
        <v>19.7</v>
      </c>
      <c r="G1815" s="12">
        <f>VLOOKUP(PARCELS[[#This Row],[OrderID(ORDERS)]],ORDERS[[OrderID]:[ATA]],11,FALSE)</f>
        <v>43200</v>
      </c>
    </row>
    <row r="1816" spans="1:7" ht="15.75" customHeight="1" x14ac:dyDescent="0.25">
      <c r="A1816">
        <v>1815</v>
      </c>
      <c r="B1816">
        <v>1358</v>
      </c>
      <c r="C1816">
        <v>1</v>
      </c>
      <c r="D1816" s="35">
        <v>1</v>
      </c>
      <c r="E1816">
        <v>1</v>
      </c>
      <c r="F1816">
        <v>8.6999999999999993</v>
      </c>
      <c r="G1816" s="12">
        <f>VLOOKUP(PARCELS[[#This Row],[OrderID(ORDERS)]],ORDERS[[OrderID]:[ATA]],11,FALSE)</f>
        <v>43201</v>
      </c>
    </row>
    <row r="1817" spans="1:7" ht="15.75" customHeight="1" x14ac:dyDescent="0.25">
      <c r="A1817">
        <v>1816</v>
      </c>
      <c r="B1817">
        <v>1359</v>
      </c>
      <c r="C1817">
        <v>10</v>
      </c>
      <c r="D1817" s="35">
        <v>3</v>
      </c>
      <c r="E1817">
        <v>1</v>
      </c>
      <c r="F1817">
        <v>19.100000000000001</v>
      </c>
      <c r="G1817" s="12">
        <f>VLOOKUP(PARCELS[[#This Row],[OrderID(ORDERS)]],ORDERS[[OrderID]:[ATA]],11,FALSE)</f>
        <v>43203</v>
      </c>
    </row>
    <row r="1818" spans="1:7" ht="15.75" customHeight="1" x14ac:dyDescent="0.25">
      <c r="A1818">
        <v>1817</v>
      </c>
      <c r="B1818">
        <v>1359</v>
      </c>
      <c r="C1818">
        <v>10</v>
      </c>
      <c r="D1818" s="35">
        <v>2</v>
      </c>
      <c r="E1818">
        <v>1</v>
      </c>
      <c r="F1818">
        <v>5.4</v>
      </c>
      <c r="G1818" s="12">
        <f>VLOOKUP(PARCELS[[#This Row],[OrderID(ORDERS)]],ORDERS[[OrderID]:[ATA]],11,FALSE)</f>
        <v>43203</v>
      </c>
    </row>
    <row r="1819" spans="1:7" ht="15.75" customHeight="1" x14ac:dyDescent="0.25">
      <c r="A1819">
        <v>1818</v>
      </c>
      <c r="B1819">
        <v>1360</v>
      </c>
      <c r="C1819">
        <v>4</v>
      </c>
      <c r="D1819" s="35">
        <v>3</v>
      </c>
      <c r="E1819">
        <v>1</v>
      </c>
      <c r="F1819">
        <v>13.9</v>
      </c>
      <c r="G1819" s="12">
        <f>VLOOKUP(PARCELS[[#This Row],[OrderID(ORDERS)]],ORDERS[[OrderID]:[ATA]],11,FALSE)</f>
        <v>43200</v>
      </c>
    </row>
    <row r="1820" spans="1:7" ht="15.75" customHeight="1" x14ac:dyDescent="0.25">
      <c r="A1820">
        <v>1819</v>
      </c>
      <c r="B1820">
        <v>1361</v>
      </c>
      <c r="C1820">
        <v>8</v>
      </c>
      <c r="D1820" s="35">
        <v>3</v>
      </c>
      <c r="E1820">
        <v>1</v>
      </c>
      <c r="F1820">
        <v>11.4</v>
      </c>
      <c r="G1820" s="12">
        <f>VLOOKUP(PARCELS[[#This Row],[OrderID(ORDERS)]],ORDERS[[OrderID]:[ATA]],11,FALSE)</f>
        <v>43204</v>
      </c>
    </row>
    <row r="1821" spans="1:7" ht="15.75" customHeight="1" x14ac:dyDescent="0.25">
      <c r="A1821">
        <v>1820</v>
      </c>
      <c r="B1821">
        <v>1361</v>
      </c>
      <c r="C1821">
        <v>8</v>
      </c>
      <c r="D1821" s="35">
        <v>1</v>
      </c>
      <c r="E1821">
        <v>1</v>
      </c>
      <c r="F1821">
        <v>5.8</v>
      </c>
      <c r="G1821" s="12">
        <f>VLOOKUP(PARCELS[[#This Row],[OrderID(ORDERS)]],ORDERS[[OrderID]:[ATA]],11,FALSE)</f>
        <v>43204</v>
      </c>
    </row>
    <row r="1822" spans="1:7" ht="15.75" customHeight="1" x14ac:dyDescent="0.25">
      <c r="A1822">
        <v>1821</v>
      </c>
      <c r="B1822">
        <v>1362</v>
      </c>
      <c r="C1822">
        <v>8</v>
      </c>
      <c r="D1822" s="35">
        <v>1</v>
      </c>
      <c r="E1822">
        <v>1</v>
      </c>
      <c r="F1822">
        <v>9.1999999999999993</v>
      </c>
      <c r="G1822" s="12">
        <f>VLOOKUP(PARCELS[[#This Row],[OrderID(ORDERS)]],ORDERS[[OrderID]:[ATA]],11,FALSE)</f>
        <v>43204</v>
      </c>
    </row>
    <row r="1823" spans="1:7" ht="15.75" customHeight="1" x14ac:dyDescent="0.25">
      <c r="A1823">
        <v>1822</v>
      </c>
      <c r="B1823">
        <v>1363</v>
      </c>
      <c r="C1823">
        <v>5</v>
      </c>
      <c r="D1823" s="35">
        <v>2</v>
      </c>
      <c r="E1823">
        <v>1</v>
      </c>
      <c r="F1823">
        <v>11.8</v>
      </c>
      <c r="G1823" s="12">
        <f>VLOOKUP(PARCELS[[#This Row],[OrderID(ORDERS)]],ORDERS[[OrderID]:[ATA]],11,FALSE)</f>
        <v>43206</v>
      </c>
    </row>
    <row r="1824" spans="1:7" ht="15.75" customHeight="1" x14ac:dyDescent="0.25">
      <c r="A1824">
        <v>1823</v>
      </c>
      <c r="B1824">
        <v>1364</v>
      </c>
      <c r="C1824">
        <v>1</v>
      </c>
      <c r="D1824" s="35">
        <v>3</v>
      </c>
      <c r="E1824">
        <v>1</v>
      </c>
      <c r="F1824">
        <v>7</v>
      </c>
      <c r="G1824" s="12">
        <f>VLOOKUP(PARCELS[[#This Row],[OrderID(ORDERS)]],ORDERS[[OrderID]:[ATA]],11,FALSE)</f>
        <v>43207</v>
      </c>
    </row>
    <row r="1825" spans="1:7" ht="15.75" customHeight="1" x14ac:dyDescent="0.25">
      <c r="A1825">
        <v>1824</v>
      </c>
      <c r="B1825">
        <v>1364</v>
      </c>
      <c r="C1825">
        <v>1</v>
      </c>
      <c r="D1825" s="35">
        <v>2</v>
      </c>
      <c r="E1825">
        <v>1</v>
      </c>
      <c r="F1825">
        <v>3.8</v>
      </c>
      <c r="G1825" s="12">
        <f>VLOOKUP(PARCELS[[#This Row],[OrderID(ORDERS)]],ORDERS[[OrderID]:[ATA]],11,FALSE)</f>
        <v>43207</v>
      </c>
    </row>
    <row r="1826" spans="1:7" ht="15.75" customHeight="1" x14ac:dyDescent="0.25">
      <c r="A1826">
        <v>1825</v>
      </c>
      <c r="B1826">
        <v>1365</v>
      </c>
      <c r="C1826">
        <v>5</v>
      </c>
      <c r="D1826" s="35">
        <v>2</v>
      </c>
      <c r="E1826">
        <v>1</v>
      </c>
      <c r="F1826">
        <v>1</v>
      </c>
      <c r="G1826" s="12">
        <f>VLOOKUP(PARCELS[[#This Row],[OrderID(ORDERS)]],ORDERS[[OrderID]:[ATA]],11,FALSE)</f>
        <v>43207</v>
      </c>
    </row>
    <row r="1827" spans="1:7" ht="15.75" customHeight="1" x14ac:dyDescent="0.25">
      <c r="A1827">
        <v>1826</v>
      </c>
      <c r="B1827">
        <v>1366</v>
      </c>
      <c r="C1827">
        <v>5</v>
      </c>
      <c r="D1827" s="35">
        <v>1</v>
      </c>
      <c r="E1827">
        <v>1</v>
      </c>
      <c r="F1827">
        <v>15.5</v>
      </c>
      <c r="G1827" s="12">
        <f>VLOOKUP(PARCELS[[#This Row],[OrderID(ORDERS)]],ORDERS[[OrderID]:[ATA]],11,FALSE)</f>
        <v>43206</v>
      </c>
    </row>
    <row r="1828" spans="1:7" ht="15.75" customHeight="1" x14ac:dyDescent="0.25">
      <c r="A1828">
        <v>1827</v>
      </c>
      <c r="B1828">
        <v>1367</v>
      </c>
      <c r="C1828">
        <v>8</v>
      </c>
      <c r="D1828" s="35">
        <v>3</v>
      </c>
      <c r="E1828">
        <v>1</v>
      </c>
      <c r="F1828">
        <v>13.2</v>
      </c>
      <c r="G1828" s="12">
        <f>VLOOKUP(PARCELS[[#This Row],[OrderID(ORDERS)]],ORDERS[[OrderID]:[ATA]],11,FALSE)</f>
        <v>43209</v>
      </c>
    </row>
    <row r="1829" spans="1:7" ht="15.75" customHeight="1" x14ac:dyDescent="0.25">
      <c r="A1829">
        <v>1828</v>
      </c>
      <c r="B1829">
        <v>1368</v>
      </c>
      <c r="C1829">
        <v>8</v>
      </c>
      <c r="D1829" s="35">
        <v>1</v>
      </c>
      <c r="E1829">
        <v>1</v>
      </c>
      <c r="F1829">
        <v>11.2</v>
      </c>
      <c r="G1829" s="12">
        <f>VLOOKUP(PARCELS[[#This Row],[OrderID(ORDERS)]],ORDERS[[OrderID]:[ATA]],11,FALSE)</f>
        <v>43204</v>
      </c>
    </row>
    <row r="1830" spans="1:7" ht="15.75" customHeight="1" x14ac:dyDescent="0.25">
      <c r="A1830">
        <v>1829</v>
      </c>
      <c r="B1830">
        <v>1369</v>
      </c>
      <c r="C1830">
        <v>6</v>
      </c>
      <c r="D1830" s="35">
        <v>3</v>
      </c>
      <c r="E1830">
        <v>1</v>
      </c>
      <c r="F1830">
        <v>20</v>
      </c>
      <c r="G1830" s="12">
        <f>VLOOKUP(PARCELS[[#This Row],[OrderID(ORDERS)]],ORDERS[[OrderID]:[ATA]],11,FALSE)</f>
        <v>43208</v>
      </c>
    </row>
    <row r="1831" spans="1:7" ht="15.75" customHeight="1" x14ac:dyDescent="0.25">
      <c r="A1831">
        <v>1830</v>
      </c>
      <c r="B1831">
        <v>1369</v>
      </c>
      <c r="C1831">
        <v>6</v>
      </c>
      <c r="D1831" s="35">
        <v>2</v>
      </c>
      <c r="E1831">
        <v>1</v>
      </c>
      <c r="F1831">
        <v>1.1000000000000001</v>
      </c>
      <c r="G1831" s="12">
        <f>VLOOKUP(PARCELS[[#This Row],[OrderID(ORDERS)]],ORDERS[[OrderID]:[ATA]],11,FALSE)</f>
        <v>43208</v>
      </c>
    </row>
    <row r="1832" spans="1:7" ht="15.75" customHeight="1" x14ac:dyDescent="0.25">
      <c r="A1832">
        <v>1831</v>
      </c>
      <c r="B1832">
        <v>1369</v>
      </c>
      <c r="C1832">
        <v>6</v>
      </c>
      <c r="D1832" s="35">
        <v>2</v>
      </c>
      <c r="E1832">
        <v>1</v>
      </c>
      <c r="F1832">
        <v>19.2</v>
      </c>
      <c r="G1832" s="12">
        <f>VLOOKUP(PARCELS[[#This Row],[OrderID(ORDERS)]],ORDERS[[OrderID]:[ATA]],11,FALSE)</f>
        <v>43208</v>
      </c>
    </row>
    <row r="1833" spans="1:7" ht="15.75" customHeight="1" x14ac:dyDescent="0.25">
      <c r="A1833">
        <v>1832</v>
      </c>
      <c r="B1833">
        <v>1370</v>
      </c>
      <c r="C1833">
        <v>4</v>
      </c>
      <c r="D1833" s="35">
        <v>2</v>
      </c>
      <c r="E1833">
        <v>1</v>
      </c>
      <c r="F1833">
        <v>12.3</v>
      </c>
      <c r="G1833" s="12">
        <f>VLOOKUP(PARCELS[[#This Row],[OrderID(ORDERS)]],ORDERS[[OrderID]:[ATA]],11,FALSE)</f>
        <v>43208</v>
      </c>
    </row>
    <row r="1834" spans="1:7" ht="15.75" customHeight="1" x14ac:dyDescent="0.25">
      <c r="A1834">
        <v>1833</v>
      </c>
      <c r="B1834">
        <v>1371</v>
      </c>
      <c r="C1834">
        <v>7</v>
      </c>
      <c r="D1834" s="35">
        <v>2</v>
      </c>
      <c r="E1834">
        <v>1</v>
      </c>
      <c r="F1834">
        <v>17.8</v>
      </c>
      <c r="G1834" s="12">
        <f>VLOOKUP(PARCELS[[#This Row],[OrderID(ORDERS)]],ORDERS[[OrderID]:[ATA]],11,FALSE)</f>
        <v>43204</v>
      </c>
    </row>
    <row r="1835" spans="1:7" ht="15.75" customHeight="1" x14ac:dyDescent="0.25">
      <c r="A1835">
        <v>1834</v>
      </c>
      <c r="B1835">
        <v>1372</v>
      </c>
      <c r="C1835">
        <v>4</v>
      </c>
      <c r="D1835" s="35">
        <v>1</v>
      </c>
      <c r="E1835">
        <v>1</v>
      </c>
      <c r="F1835">
        <v>18.399999999999999</v>
      </c>
      <c r="G1835" s="12">
        <f>VLOOKUP(PARCELS[[#This Row],[OrderID(ORDERS)]],ORDERS[[OrderID]:[ATA]],11,FALSE)</f>
        <v>43205</v>
      </c>
    </row>
    <row r="1836" spans="1:7" ht="15.75" customHeight="1" x14ac:dyDescent="0.25">
      <c r="A1836">
        <v>1835</v>
      </c>
      <c r="B1836">
        <v>1373</v>
      </c>
      <c r="C1836">
        <v>8</v>
      </c>
      <c r="D1836" s="35">
        <v>1</v>
      </c>
      <c r="E1836">
        <v>1</v>
      </c>
      <c r="F1836">
        <v>3.1</v>
      </c>
      <c r="G1836" s="12">
        <f>VLOOKUP(PARCELS[[#This Row],[OrderID(ORDERS)]],ORDERS[[OrderID]:[ATA]],11,FALSE)</f>
        <v>43208</v>
      </c>
    </row>
    <row r="1837" spans="1:7" ht="15.75" customHeight="1" x14ac:dyDescent="0.25">
      <c r="A1837">
        <v>1836</v>
      </c>
      <c r="B1837">
        <v>1374</v>
      </c>
      <c r="C1837">
        <v>6</v>
      </c>
      <c r="D1837" s="35">
        <v>1</v>
      </c>
      <c r="E1837">
        <v>1</v>
      </c>
      <c r="F1837">
        <v>5</v>
      </c>
      <c r="G1837" s="12">
        <f>VLOOKUP(PARCELS[[#This Row],[OrderID(ORDERS)]],ORDERS[[OrderID]:[ATA]],11,FALSE)</f>
        <v>43207</v>
      </c>
    </row>
    <row r="1838" spans="1:7" ht="15.75" customHeight="1" x14ac:dyDescent="0.25">
      <c r="A1838">
        <v>1837</v>
      </c>
      <c r="B1838">
        <v>1375</v>
      </c>
      <c r="C1838">
        <v>2</v>
      </c>
      <c r="D1838" s="35">
        <v>1</v>
      </c>
      <c r="E1838">
        <v>1</v>
      </c>
      <c r="F1838">
        <v>9.5</v>
      </c>
      <c r="G1838" s="12">
        <f>VLOOKUP(PARCELS[[#This Row],[OrderID(ORDERS)]],ORDERS[[OrderID]:[ATA]],11,FALSE)</f>
        <v>43214</v>
      </c>
    </row>
    <row r="1839" spans="1:7" ht="15.75" customHeight="1" x14ac:dyDescent="0.25">
      <c r="A1839">
        <v>1838</v>
      </c>
      <c r="B1839">
        <v>1375</v>
      </c>
      <c r="C1839">
        <v>2</v>
      </c>
      <c r="D1839" s="35">
        <v>2</v>
      </c>
      <c r="E1839">
        <v>1</v>
      </c>
      <c r="F1839">
        <v>16.3</v>
      </c>
      <c r="G1839" s="12">
        <f>VLOOKUP(PARCELS[[#This Row],[OrderID(ORDERS)]],ORDERS[[OrderID]:[ATA]],11,FALSE)</f>
        <v>43214</v>
      </c>
    </row>
    <row r="1840" spans="1:7" ht="15.75" customHeight="1" x14ac:dyDescent="0.25">
      <c r="A1840">
        <v>1839</v>
      </c>
      <c r="B1840">
        <v>1375</v>
      </c>
      <c r="C1840">
        <v>2</v>
      </c>
      <c r="D1840" s="35">
        <v>3</v>
      </c>
      <c r="E1840">
        <v>0</v>
      </c>
      <c r="F1840">
        <v>13.6</v>
      </c>
      <c r="G1840" s="12">
        <f>VLOOKUP(PARCELS[[#This Row],[OrderID(ORDERS)]],ORDERS[[OrderID]:[ATA]],11,FALSE)</f>
        <v>43214</v>
      </c>
    </row>
    <row r="1841" spans="1:7" ht="15.75" customHeight="1" x14ac:dyDescent="0.25">
      <c r="A1841">
        <v>1840</v>
      </c>
      <c r="B1841">
        <v>1376</v>
      </c>
      <c r="C1841">
        <v>7</v>
      </c>
      <c r="D1841" s="35">
        <v>3</v>
      </c>
      <c r="E1841">
        <v>1</v>
      </c>
      <c r="F1841">
        <v>1.6</v>
      </c>
      <c r="G1841" s="12">
        <f>VLOOKUP(PARCELS[[#This Row],[OrderID(ORDERS)]],ORDERS[[OrderID]:[ATA]],11,FALSE)</f>
        <v>43208</v>
      </c>
    </row>
    <row r="1842" spans="1:7" ht="15.75" customHeight="1" x14ac:dyDescent="0.25">
      <c r="A1842">
        <v>1841</v>
      </c>
      <c r="B1842">
        <v>1377</v>
      </c>
      <c r="C1842">
        <v>8</v>
      </c>
      <c r="D1842" s="35">
        <v>2</v>
      </c>
      <c r="E1842">
        <v>1</v>
      </c>
      <c r="F1842">
        <v>17.899999999999999</v>
      </c>
      <c r="G1842" s="12">
        <f>VLOOKUP(PARCELS[[#This Row],[OrderID(ORDERS)]],ORDERS[[OrderID]:[ATA]],11,FALSE)</f>
        <v>43211</v>
      </c>
    </row>
    <row r="1843" spans="1:7" ht="15.75" customHeight="1" x14ac:dyDescent="0.25">
      <c r="A1843">
        <v>1842</v>
      </c>
      <c r="B1843">
        <v>1378</v>
      </c>
      <c r="C1843">
        <v>8</v>
      </c>
      <c r="D1843" s="35">
        <v>3</v>
      </c>
      <c r="E1843">
        <v>1</v>
      </c>
      <c r="F1843">
        <v>18.600000000000001</v>
      </c>
      <c r="G1843" s="12">
        <f>VLOOKUP(PARCELS[[#This Row],[OrderID(ORDERS)]],ORDERS[[OrderID]:[ATA]],11,FALSE)</f>
        <v>43212</v>
      </c>
    </row>
    <row r="1844" spans="1:7" ht="15.75" customHeight="1" x14ac:dyDescent="0.25">
      <c r="A1844">
        <v>1843</v>
      </c>
      <c r="B1844">
        <v>1379</v>
      </c>
      <c r="C1844">
        <v>7</v>
      </c>
      <c r="D1844" s="35">
        <v>3</v>
      </c>
      <c r="E1844">
        <v>1</v>
      </c>
      <c r="F1844">
        <v>13.1</v>
      </c>
      <c r="G1844" s="12">
        <f>VLOOKUP(PARCELS[[#This Row],[OrderID(ORDERS)]],ORDERS[[OrderID]:[ATA]],11,FALSE)</f>
        <v>43211</v>
      </c>
    </row>
    <row r="1845" spans="1:7" ht="15.75" customHeight="1" x14ac:dyDescent="0.25">
      <c r="A1845">
        <v>1844</v>
      </c>
      <c r="B1845">
        <v>1379</v>
      </c>
      <c r="C1845">
        <v>7</v>
      </c>
      <c r="D1845" s="35">
        <v>1</v>
      </c>
      <c r="E1845">
        <v>1</v>
      </c>
      <c r="F1845">
        <v>12.8</v>
      </c>
      <c r="G1845" s="12">
        <f>VLOOKUP(PARCELS[[#This Row],[OrderID(ORDERS)]],ORDERS[[OrderID]:[ATA]],11,FALSE)</f>
        <v>43211</v>
      </c>
    </row>
    <row r="1846" spans="1:7" ht="15.75" customHeight="1" x14ac:dyDescent="0.25">
      <c r="A1846">
        <v>1845</v>
      </c>
      <c r="B1846">
        <v>1379</v>
      </c>
      <c r="C1846">
        <v>7</v>
      </c>
      <c r="D1846" s="35">
        <v>1</v>
      </c>
      <c r="E1846">
        <v>1</v>
      </c>
      <c r="F1846">
        <v>4.5</v>
      </c>
      <c r="G1846" s="12">
        <f>VLOOKUP(PARCELS[[#This Row],[OrderID(ORDERS)]],ORDERS[[OrderID]:[ATA]],11,FALSE)</f>
        <v>43211</v>
      </c>
    </row>
    <row r="1847" spans="1:7" ht="15.75" customHeight="1" x14ac:dyDescent="0.25">
      <c r="A1847">
        <v>1846</v>
      </c>
      <c r="B1847">
        <v>1379</v>
      </c>
      <c r="C1847">
        <v>7</v>
      </c>
      <c r="D1847" s="35">
        <v>1</v>
      </c>
      <c r="E1847">
        <v>1</v>
      </c>
      <c r="F1847">
        <v>7.8</v>
      </c>
      <c r="G1847" s="12">
        <f>VLOOKUP(PARCELS[[#This Row],[OrderID(ORDERS)]],ORDERS[[OrderID]:[ATA]],11,FALSE)</f>
        <v>43211</v>
      </c>
    </row>
    <row r="1848" spans="1:7" ht="15.75" customHeight="1" x14ac:dyDescent="0.25">
      <c r="A1848">
        <v>1847</v>
      </c>
      <c r="B1848">
        <v>1380</v>
      </c>
      <c r="C1848">
        <v>6</v>
      </c>
      <c r="D1848" s="35">
        <v>2</v>
      </c>
      <c r="E1848">
        <v>1</v>
      </c>
      <c r="F1848">
        <v>1.1000000000000001</v>
      </c>
      <c r="G1848" s="12">
        <f>VLOOKUP(PARCELS[[#This Row],[OrderID(ORDERS)]],ORDERS[[OrderID]:[ATA]],11,FALSE)</f>
        <v>43207</v>
      </c>
    </row>
    <row r="1849" spans="1:7" ht="15.75" customHeight="1" x14ac:dyDescent="0.25">
      <c r="A1849">
        <v>1848</v>
      </c>
      <c r="B1849">
        <v>1380</v>
      </c>
      <c r="C1849">
        <v>6</v>
      </c>
      <c r="D1849" s="35">
        <v>1</v>
      </c>
      <c r="E1849">
        <v>1</v>
      </c>
      <c r="F1849">
        <v>6.3</v>
      </c>
      <c r="G1849" s="12">
        <f>VLOOKUP(PARCELS[[#This Row],[OrderID(ORDERS)]],ORDERS[[OrderID]:[ATA]],11,FALSE)</f>
        <v>43207</v>
      </c>
    </row>
    <row r="1850" spans="1:7" ht="15.75" customHeight="1" x14ac:dyDescent="0.25">
      <c r="A1850" s="32">
        <v>1849</v>
      </c>
      <c r="B1850" s="32">
        <v>1381</v>
      </c>
      <c r="C1850" s="32">
        <v>9</v>
      </c>
      <c r="D1850" s="36">
        <v>3</v>
      </c>
      <c r="E1850" s="32">
        <v>0</v>
      </c>
      <c r="F1850" s="32">
        <v>8.8000000000000007</v>
      </c>
      <c r="G1850" s="72"/>
    </row>
    <row r="1851" spans="1:7" ht="15.75" customHeight="1" x14ac:dyDescent="0.25">
      <c r="A1851">
        <v>1850</v>
      </c>
      <c r="B1851">
        <v>1382</v>
      </c>
      <c r="C1851">
        <v>2</v>
      </c>
      <c r="D1851" s="35">
        <v>3</v>
      </c>
      <c r="E1851">
        <v>1</v>
      </c>
      <c r="F1851">
        <v>11.9</v>
      </c>
      <c r="G1851" s="12">
        <f>VLOOKUP(PARCELS[[#This Row],[OrderID(ORDERS)]],ORDERS[[OrderID]:[ATA]],11,FALSE)</f>
        <v>43214</v>
      </c>
    </row>
    <row r="1852" spans="1:7" ht="15.75" customHeight="1" x14ac:dyDescent="0.25">
      <c r="A1852">
        <v>1851</v>
      </c>
      <c r="B1852">
        <v>1383</v>
      </c>
      <c r="C1852">
        <v>5</v>
      </c>
      <c r="D1852" s="35">
        <v>3</v>
      </c>
      <c r="E1852">
        <v>1</v>
      </c>
      <c r="F1852">
        <v>4.2</v>
      </c>
      <c r="G1852" s="12">
        <f>VLOOKUP(PARCELS[[#This Row],[OrderID(ORDERS)]],ORDERS[[OrderID]:[ATA]],11,FALSE)</f>
        <v>43216</v>
      </c>
    </row>
    <row r="1853" spans="1:7" ht="15.75" customHeight="1" x14ac:dyDescent="0.25">
      <c r="A1853">
        <v>1852</v>
      </c>
      <c r="B1853">
        <v>1384</v>
      </c>
      <c r="C1853">
        <v>6</v>
      </c>
      <c r="D1853" s="35">
        <v>2</v>
      </c>
      <c r="E1853">
        <v>1</v>
      </c>
      <c r="F1853">
        <v>4.5999999999999996</v>
      </c>
      <c r="G1853" s="12">
        <f>VLOOKUP(PARCELS[[#This Row],[OrderID(ORDERS)]],ORDERS[[OrderID]:[ATA]],11,FALSE)</f>
        <v>43213</v>
      </c>
    </row>
    <row r="1854" spans="1:7" ht="15.75" customHeight="1" x14ac:dyDescent="0.25">
      <c r="A1854">
        <v>1853</v>
      </c>
      <c r="B1854">
        <v>1385</v>
      </c>
      <c r="C1854">
        <v>6</v>
      </c>
      <c r="D1854" s="35">
        <v>2</v>
      </c>
      <c r="E1854">
        <v>1</v>
      </c>
      <c r="F1854">
        <v>15.2</v>
      </c>
      <c r="G1854" s="12">
        <f>VLOOKUP(PARCELS[[#This Row],[OrderID(ORDERS)]],ORDERS[[OrderID]:[ATA]],11,FALSE)</f>
        <v>43210</v>
      </c>
    </row>
    <row r="1855" spans="1:7" ht="15.75" customHeight="1" x14ac:dyDescent="0.25">
      <c r="A1855">
        <v>1854</v>
      </c>
      <c r="B1855">
        <v>1386</v>
      </c>
      <c r="C1855">
        <v>4</v>
      </c>
      <c r="D1855" s="35">
        <v>2</v>
      </c>
      <c r="E1855">
        <v>1</v>
      </c>
      <c r="F1855">
        <v>11.5</v>
      </c>
      <c r="G1855" s="12">
        <f>VLOOKUP(PARCELS[[#This Row],[OrderID(ORDERS)]],ORDERS[[OrderID]:[ATA]],11,FALSE)</f>
        <v>43214</v>
      </c>
    </row>
    <row r="1856" spans="1:7" ht="15.75" customHeight="1" x14ac:dyDescent="0.25">
      <c r="A1856">
        <v>1855</v>
      </c>
      <c r="B1856">
        <v>1387</v>
      </c>
      <c r="C1856">
        <v>7</v>
      </c>
      <c r="D1856" s="35">
        <v>1</v>
      </c>
      <c r="E1856">
        <v>1</v>
      </c>
      <c r="F1856">
        <v>13.8</v>
      </c>
      <c r="G1856" s="12">
        <f>VLOOKUP(PARCELS[[#This Row],[OrderID(ORDERS)]],ORDERS[[OrderID]:[ATA]],11,FALSE)</f>
        <v>43222</v>
      </c>
    </row>
    <row r="1857" spans="1:7" ht="15.75" customHeight="1" x14ac:dyDescent="0.25">
      <c r="A1857">
        <v>1856</v>
      </c>
      <c r="B1857">
        <v>1388</v>
      </c>
      <c r="C1857">
        <v>9</v>
      </c>
      <c r="D1857" s="35">
        <v>1</v>
      </c>
      <c r="E1857">
        <v>1</v>
      </c>
      <c r="F1857">
        <v>6.1</v>
      </c>
      <c r="G1857" s="12">
        <f>VLOOKUP(PARCELS[[#This Row],[OrderID(ORDERS)]],ORDERS[[OrderID]:[ATA]],11,FALSE)</f>
        <v>43215</v>
      </c>
    </row>
    <row r="1858" spans="1:7" ht="15.75" customHeight="1" x14ac:dyDescent="0.25">
      <c r="A1858">
        <v>1857</v>
      </c>
      <c r="B1858">
        <v>1389</v>
      </c>
      <c r="C1858">
        <v>2</v>
      </c>
      <c r="D1858" s="35">
        <v>3</v>
      </c>
      <c r="E1858">
        <v>1</v>
      </c>
      <c r="F1858">
        <v>2.9</v>
      </c>
      <c r="G1858" s="12">
        <f>VLOOKUP(PARCELS[[#This Row],[OrderID(ORDERS)]],ORDERS[[OrderID]:[ATA]],11,FALSE)</f>
        <v>43214</v>
      </c>
    </row>
    <row r="1859" spans="1:7" ht="15.75" customHeight="1" x14ac:dyDescent="0.25">
      <c r="A1859">
        <v>1858</v>
      </c>
      <c r="B1859">
        <v>1390</v>
      </c>
      <c r="C1859">
        <v>9</v>
      </c>
      <c r="D1859" s="35">
        <v>1</v>
      </c>
      <c r="E1859">
        <v>1</v>
      </c>
      <c r="F1859">
        <v>3.8</v>
      </c>
      <c r="G1859" s="12">
        <f>VLOOKUP(PARCELS[[#This Row],[OrderID(ORDERS)]],ORDERS[[OrderID]:[ATA]],11,FALSE)</f>
        <v>43213</v>
      </c>
    </row>
    <row r="1860" spans="1:7" ht="15.75" customHeight="1" x14ac:dyDescent="0.25">
      <c r="A1860" s="32">
        <v>1859</v>
      </c>
      <c r="B1860" s="32">
        <v>1391</v>
      </c>
      <c r="C1860" s="32">
        <v>5</v>
      </c>
      <c r="D1860" s="36">
        <v>3</v>
      </c>
      <c r="E1860" s="32">
        <v>1</v>
      </c>
      <c r="F1860" s="32">
        <v>12.7</v>
      </c>
      <c r="G1860" s="72"/>
    </row>
    <row r="1861" spans="1:7" ht="15.75" customHeight="1" x14ac:dyDescent="0.25">
      <c r="A1861" s="32">
        <v>1860</v>
      </c>
      <c r="B1861" s="32">
        <v>1391</v>
      </c>
      <c r="C1861" s="32">
        <v>5</v>
      </c>
      <c r="D1861" s="36">
        <v>1</v>
      </c>
      <c r="E1861" s="32">
        <v>0</v>
      </c>
      <c r="F1861" s="32">
        <v>18.7</v>
      </c>
      <c r="G1861" s="72"/>
    </row>
    <row r="1862" spans="1:7" ht="15.75" customHeight="1" x14ac:dyDescent="0.25">
      <c r="A1862">
        <v>1861</v>
      </c>
      <c r="B1862">
        <v>1392</v>
      </c>
      <c r="C1862">
        <v>10</v>
      </c>
      <c r="D1862" s="35">
        <v>3</v>
      </c>
      <c r="E1862">
        <v>1</v>
      </c>
      <c r="F1862">
        <v>19.100000000000001</v>
      </c>
      <c r="G1862" s="12">
        <f>VLOOKUP(PARCELS[[#This Row],[OrderID(ORDERS)]],ORDERS[[OrderID]:[ATA]],11,FALSE)</f>
        <v>43211</v>
      </c>
    </row>
    <row r="1863" spans="1:7" ht="15.75" customHeight="1" x14ac:dyDescent="0.25">
      <c r="A1863">
        <v>1862</v>
      </c>
      <c r="B1863">
        <v>1393</v>
      </c>
      <c r="C1863">
        <v>6</v>
      </c>
      <c r="D1863" s="35">
        <v>2</v>
      </c>
      <c r="E1863">
        <v>1</v>
      </c>
      <c r="F1863">
        <v>18</v>
      </c>
      <c r="G1863" s="12">
        <f>VLOOKUP(PARCELS[[#This Row],[OrderID(ORDERS)]],ORDERS[[OrderID]:[ATA]],11,FALSE)</f>
        <v>43214</v>
      </c>
    </row>
    <row r="1864" spans="1:7" ht="15.75" customHeight="1" x14ac:dyDescent="0.25">
      <c r="A1864">
        <v>1863</v>
      </c>
      <c r="B1864">
        <v>1393</v>
      </c>
      <c r="C1864">
        <v>6</v>
      </c>
      <c r="D1864" s="35">
        <v>1</v>
      </c>
      <c r="E1864">
        <v>1</v>
      </c>
      <c r="F1864">
        <v>4.5</v>
      </c>
      <c r="G1864" s="12">
        <f>VLOOKUP(PARCELS[[#This Row],[OrderID(ORDERS)]],ORDERS[[OrderID]:[ATA]],11,FALSE)</f>
        <v>43214</v>
      </c>
    </row>
    <row r="1865" spans="1:7" ht="15.75" customHeight="1" x14ac:dyDescent="0.25">
      <c r="A1865">
        <v>1864</v>
      </c>
      <c r="B1865">
        <v>1393</v>
      </c>
      <c r="C1865">
        <v>6</v>
      </c>
      <c r="D1865" s="35">
        <v>1</v>
      </c>
      <c r="E1865">
        <v>1</v>
      </c>
      <c r="F1865">
        <v>9</v>
      </c>
      <c r="G1865" s="12">
        <f>VLOOKUP(PARCELS[[#This Row],[OrderID(ORDERS)]],ORDERS[[OrderID]:[ATA]],11,FALSE)</f>
        <v>43214</v>
      </c>
    </row>
    <row r="1866" spans="1:7" ht="15.75" customHeight="1" x14ac:dyDescent="0.25">
      <c r="A1866">
        <v>1865</v>
      </c>
      <c r="B1866">
        <v>1393</v>
      </c>
      <c r="C1866">
        <v>6</v>
      </c>
      <c r="D1866" s="35">
        <v>3</v>
      </c>
      <c r="E1866">
        <v>1</v>
      </c>
      <c r="F1866">
        <v>14.6</v>
      </c>
      <c r="G1866" s="12">
        <f>VLOOKUP(PARCELS[[#This Row],[OrderID(ORDERS)]],ORDERS[[OrderID]:[ATA]],11,FALSE)</f>
        <v>43214</v>
      </c>
    </row>
    <row r="1867" spans="1:7" ht="15.75" customHeight="1" x14ac:dyDescent="0.25">
      <c r="A1867">
        <v>1866</v>
      </c>
      <c r="B1867">
        <v>1394</v>
      </c>
      <c r="C1867">
        <v>4</v>
      </c>
      <c r="D1867" s="35">
        <v>2</v>
      </c>
      <c r="E1867">
        <v>1</v>
      </c>
      <c r="F1867">
        <v>17.8</v>
      </c>
      <c r="G1867" s="12">
        <f>VLOOKUP(PARCELS[[#This Row],[OrderID(ORDERS)]],ORDERS[[OrderID]:[ATA]],11,FALSE)</f>
        <v>43220</v>
      </c>
    </row>
    <row r="1868" spans="1:7" ht="15.75" customHeight="1" x14ac:dyDescent="0.25">
      <c r="A1868">
        <v>1867</v>
      </c>
      <c r="B1868">
        <v>1395</v>
      </c>
      <c r="C1868">
        <v>5</v>
      </c>
      <c r="D1868" s="35">
        <v>1</v>
      </c>
      <c r="E1868">
        <v>1</v>
      </c>
      <c r="F1868">
        <v>16.600000000000001</v>
      </c>
      <c r="G1868" s="12">
        <f>VLOOKUP(PARCELS[[#This Row],[OrderID(ORDERS)]],ORDERS[[OrderID]:[ATA]],11,FALSE)</f>
        <v>43212</v>
      </c>
    </row>
    <row r="1869" spans="1:7" ht="15.75" customHeight="1" x14ac:dyDescent="0.25">
      <c r="A1869">
        <v>1868</v>
      </c>
      <c r="B1869">
        <v>1396</v>
      </c>
      <c r="C1869">
        <v>4</v>
      </c>
      <c r="D1869" s="35">
        <v>1</v>
      </c>
      <c r="E1869">
        <v>1</v>
      </c>
      <c r="F1869">
        <v>16.3</v>
      </c>
      <c r="G1869" s="12">
        <f>VLOOKUP(PARCELS[[#This Row],[OrderID(ORDERS)]],ORDERS[[OrderID]:[ATA]],11,FALSE)</f>
        <v>43213</v>
      </c>
    </row>
    <row r="1870" spans="1:7" ht="15.75" customHeight="1" x14ac:dyDescent="0.25">
      <c r="A1870">
        <v>1869</v>
      </c>
      <c r="B1870">
        <v>1397</v>
      </c>
      <c r="C1870">
        <v>9</v>
      </c>
      <c r="D1870" s="35">
        <v>2</v>
      </c>
      <c r="E1870">
        <v>1</v>
      </c>
      <c r="F1870">
        <v>18.5</v>
      </c>
      <c r="G1870" s="12">
        <f>VLOOKUP(PARCELS[[#This Row],[OrderID(ORDERS)]],ORDERS[[OrderID]:[ATA]],11,FALSE)</f>
        <v>43216</v>
      </c>
    </row>
    <row r="1871" spans="1:7" ht="15.75" customHeight="1" x14ac:dyDescent="0.25">
      <c r="A1871">
        <v>1870</v>
      </c>
      <c r="B1871">
        <v>1398</v>
      </c>
      <c r="C1871">
        <v>2</v>
      </c>
      <c r="D1871" s="35">
        <v>1</v>
      </c>
      <c r="E1871">
        <v>1</v>
      </c>
      <c r="F1871">
        <v>14.1</v>
      </c>
      <c r="G1871" s="12">
        <f>VLOOKUP(PARCELS[[#This Row],[OrderID(ORDERS)]],ORDERS[[OrderID]:[ATA]],11,FALSE)</f>
        <v>43213</v>
      </c>
    </row>
    <row r="1872" spans="1:7" ht="15.75" customHeight="1" x14ac:dyDescent="0.25">
      <c r="A1872">
        <v>1871</v>
      </c>
      <c r="B1872">
        <v>1399</v>
      </c>
      <c r="C1872">
        <v>8</v>
      </c>
      <c r="D1872" s="35">
        <v>1</v>
      </c>
      <c r="E1872">
        <v>1</v>
      </c>
      <c r="F1872">
        <v>1.1000000000000001</v>
      </c>
      <c r="G1872" s="12">
        <f>VLOOKUP(PARCELS[[#This Row],[OrderID(ORDERS)]],ORDERS[[OrderID]:[ATA]],11,FALSE)</f>
        <v>43212</v>
      </c>
    </row>
    <row r="1873" spans="1:7" ht="15.75" customHeight="1" x14ac:dyDescent="0.25">
      <c r="A1873">
        <v>1872</v>
      </c>
      <c r="B1873">
        <v>1399</v>
      </c>
      <c r="C1873">
        <v>8</v>
      </c>
      <c r="D1873" s="35">
        <v>2</v>
      </c>
      <c r="E1873">
        <v>1</v>
      </c>
      <c r="F1873">
        <v>8</v>
      </c>
      <c r="G1873" s="12">
        <f>VLOOKUP(PARCELS[[#This Row],[OrderID(ORDERS)]],ORDERS[[OrderID]:[ATA]],11,FALSE)</f>
        <v>43212</v>
      </c>
    </row>
    <row r="1874" spans="1:7" ht="15.75" customHeight="1" x14ac:dyDescent="0.25">
      <c r="A1874">
        <v>1873</v>
      </c>
      <c r="B1874">
        <v>1400</v>
      </c>
      <c r="C1874">
        <v>8</v>
      </c>
      <c r="D1874" s="35">
        <v>2</v>
      </c>
      <c r="E1874">
        <v>1</v>
      </c>
      <c r="F1874">
        <v>4.8</v>
      </c>
      <c r="G1874" s="12">
        <f>VLOOKUP(PARCELS[[#This Row],[OrderID(ORDERS)]],ORDERS[[OrderID]:[ATA]],11,FALSE)</f>
        <v>43213</v>
      </c>
    </row>
    <row r="1875" spans="1:7" ht="15.75" customHeight="1" x14ac:dyDescent="0.25">
      <c r="A1875">
        <v>1874</v>
      </c>
      <c r="B1875">
        <v>1400</v>
      </c>
      <c r="C1875">
        <v>8</v>
      </c>
      <c r="D1875" s="35">
        <v>3</v>
      </c>
      <c r="E1875">
        <v>1</v>
      </c>
      <c r="F1875">
        <v>3</v>
      </c>
      <c r="G1875" s="12">
        <f>VLOOKUP(PARCELS[[#This Row],[OrderID(ORDERS)]],ORDERS[[OrderID]:[ATA]],11,FALSE)</f>
        <v>43213</v>
      </c>
    </row>
    <row r="1876" spans="1:7" ht="15.75" customHeight="1" x14ac:dyDescent="0.25">
      <c r="A1876">
        <v>1875</v>
      </c>
      <c r="B1876">
        <v>1401</v>
      </c>
      <c r="C1876">
        <v>6</v>
      </c>
      <c r="D1876" s="35">
        <v>1</v>
      </c>
      <c r="E1876">
        <v>1</v>
      </c>
      <c r="F1876">
        <v>9</v>
      </c>
      <c r="G1876" s="12">
        <f>VLOOKUP(PARCELS[[#This Row],[OrderID(ORDERS)]],ORDERS[[OrderID]:[ATA]],11,FALSE)</f>
        <v>43215</v>
      </c>
    </row>
    <row r="1877" spans="1:7" ht="15.75" customHeight="1" x14ac:dyDescent="0.25">
      <c r="A1877">
        <v>1876</v>
      </c>
      <c r="B1877">
        <v>1401</v>
      </c>
      <c r="C1877">
        <v>6</v>
      </c>
      <c r="D1877" s="35">
        <v>3</v>
      </c>
      <c r="E1877">
        <v>0</v>
      </c>
      <c r="F1877">
        <v>8.1999999999999993</v>
      </c>
      <c r="G1877" s="12">
        <f>VLOOKUP(PARCELS[[#This Row],[OrderID(ORDERS)]],ORDERS[[OrderID]:[ATA]],11,FALSE)</f>
        <v>43215</v>
      </c>
    </row>
    <row r="1878" spans="1:7" ht="15.75" customHeight="1" x14ac:dyDescent="0.25">
      <c r="A1878">
        <v>1877</v>
      </c>
      <c r="B1878">
        <v>1402</v>
      </c>
      <c r="C1878">
        <v>7</v>
      </c>
      <c r="D1878" s="35">
        <v>2</v>
      </c>
      <c r="E1878">
        <v>1</v>
      </c>
      <c r="F1878">
        <v>13.9</v>
      </c>
      <c r="G1878" s="12">
        <f>VLOOKUP(PARCELS[[#This Row],[OrderID(ORDERS)]],ORDERS[[OrderID]:[ATA]],11,FALSE)</f>
        <v>43214</v>
      </c>
    </row>
    <row r="1879" spans="1:7" ht="15.75" customHeight="1" x14ac:dyDescent="0.25">
      <c r="A1879">
        <v>1878</v>
      </c>
      <c r="B1879">
        <v>1403</v>
      </c>
      <c r="C1879">
        <v>1</v>
      </c>
      <c r="D1879" s="35">
        <v>3</v>
      </c>
      <c r="E1879">
        <v>1</v>
      </c>
      <c r="F1879">
        <v>10.5</v>
      </c>
      <c r="G1879" s="12">
        <f>VLOOKUP(PARCELS[[#This Row],[OrderID(ORDERS)]],ORDERS[[OrderID]:[ATA]],11,FALSE)</f>
        <v>43213</v>
      </c>
    </row>
    <row r="1880" spans="1:7" ht="15.75" customHeight="1" x14ac:dyDescent="0.25">
      <c r="A1880">
        <v>1879</v>
      </c>
      <c r="B1880">
        <v>1404</v>
      </c>
      <c r="C1880">
        <v>3</v>
      </c>
      <c r="D1880" s="35">
        <v>2</v>
      </c>
      <c r="E1880">
        <v>1</v>
      </c>
      <c r="F1880">
        <v>18.5</v>
      </c>
      <c r="G1880" s="12">
        <f>VLOOKUP(PARCELS[[#This Row],[OrderID(ORDERS)]],ORDERS[[OrderID]:[ATA]],11,FALSE)</f>
        <v>43216</v>
      </c>
    </row>
    <row r="1881" spans="1:7" ht="15.75" customHeight="1" x14ac:dyDescent="0.25">
      <c r="A1881">
        <v>1880</v>
      </c>
      <c r="B1881">
        <v>1404</v>
      </c>
      <c r="C1881">
        <v>3</v>
      </c>
      <c r="D1881" s="35">
        <v>3</v>
      </c>
      <c r="E1881">
        <v>1</v>
      </c>
      <c r="F1881">
        <v>15.4</v>
      </c>
      <c r="G1881" s="12">
        <f>VLOOKUP(PARCELS[[#This Row],[OrderID(ORDERS)]],ORDERS[[OrderID]:[ATA]],11,FALSE)</f>
        <v>43216</v>
      </c>
    </row>
    <row r="1882" spans="1:7" ht="15.75" customHeight="1" x14ac:dyDescent="0.25">
      <c r="A1882">
        <v>1881</v>
      </c>
      <c r="B1882">
        <v>1405</v>
      </c>
      <c r="C1882">
        <v>6</v>
      </c>
      <c r="D1882" s="35">
        <v>1</v>
      </c>
      <c r="E1882">
        <v>1</v>
      </c>
      <c r="F1882">
        <v>13.6</v>
      </c>
      <c r="G1882" s="12">
        <f>VLOOKUP(PARCELS[[#This Row],[OrderID(ORDERS)]],ORDERS[[OrderID]:[ATA]],11,FALSE)</f>
        <v>43218</v>
      </c>
    </row>
    <row r="1883" spans="1:7" ht="15.75" customHeight="1" x14ac:dyDescent="0.25">
      <c r="A1883">
        <v>1882</v>
      </c>
      <c r="B1883">
        <v>1406</v>
      </c>
      <c r="C1883">
        <v>2</v>
      </c>
      <c r="D1883" s="35">
        <v>1</v>
      </c>
      <c r="E1883">
        <v>1</v>
      </c>
      <c r="F1883">
        <v>5.8</v>
      </c>
      <c r="G1883" s="12">
        <f>VLOOKUP(PARCELS[[#This Row],[OrderID(ORDERS)]],ORDERS[[OrderID]:[ATA]],11,FALSE)</f>
        <v>43218</v>
      </c>
    </row>
    <row r="1884" spans="1:7" ht="15.75" customHeight="1" x14ac:dyDescent="0.25">
      <c r="A1884">
        <v>1883</v>
      </c>
      <c r="B1884">
        <v>1407</v>
      </c>
      <c r="C1884">
        <v>10</v>
      </c>
      <c r="D1884" s="35">
        <v>3</v>
      </c>
      <c r="E1884">
        <v>0</v>
      </c>
      <c r="F1884">
        <v>19.100000000000001</v>
      </c>
      <c r="G1884" s="12">
        <f>VLOOKUP(PARCELS[[#This Row],[OrderID(ORDERS)]],ORDERS[[OrderID]:[ATA]],11,FALSE)</f>
        <v>43219</v>
      </c>
    </row>
    <row r="1885" spans="1:7" ht="15.75" customHeight="1" x14ac:dyDescent="0.25">
      <c r="A1885">
        <v>1884</v>
      </c>
      <c r="B1885">
        <v>1408</v>
      </c>
      <c r="C1885">
        <v>7</v>
      </c>
      <c r="D1885" s="35">
        <v>1</v>
      </c>
      <c r="E1885">
        <v>1</v>
      </c>
      <c r="F1885">
        <v>19</v>
      </c>
      <c r="G1885" s="12">
        <f>VLOOKUP(PARCELS[[#This Row],[OrderID(ORDERS)]],ORDERS[[OrderID]:[ATA]],11,FALSE)</f>
        <v>43215</v>
      </c>
    </row>
    <row r="1886" spans="1:7" ht="15.75" customHeight="1" x14ac:dyDescent="0.25">
      <c r="A1886">
        <v>1885</v>
      </c>
      <c r="B1886">
        <v>1409</v>
      </c>
      <c r="C1886">
        <v>3</v>
      </c>
      <c r="D1886" s="35">
        <v>3</v>
      </c>
      <c r="E1886">
        <v>1</v>
      </c>
      <c r="F1886">
        <v>12.8</v>
      </c>
      <c r="G1886" s="12">
        <f>VLOOKUP(PARCELS[[#This Row],[OrderID(ORDERS)]],ORDERS[[OrderID]:[ATA]],11,FALSE)</f>
        <v>43213</v>
      </c>
    </row>
    <row r="1887" spans="1:7" ht="15.75" customHeight="1" x14ac:dyDescent="0.25">
      <c r="A1887">
        <v>1886</v>
      </c>
      <c r="B1887">
        <v>1410</v>
      </c>
      <c r="C1887">
        <v>7</v>
      </c>
      <c r="D1887" s="35">
        <v>3</v>
      </c>
      <c r="E1887">
        <v>1</v>
      </c>
      <c r="F1887">
        <v>10.8</v>
      </c>
      <c r="G1887" s="12">
        <f>VLOOKUP(PARCELS[[#This Row],[OrderID(ORDERS)]],ORDERS[[OrderID]:[ATA]],11,FALSE)</f>
        <v>43213</v>
      </c>
    </row>
    <row r="1888" spans="1:7" ht="15.75" customHeight="1" x14ac:dyDescent="0.25">
      <c r="A1888">
        <v>1887</v>
      </c>
      <c r="B1888">
        <v>1411</v>
      </c>
      <c r="C1888">
        <v>4</v>
      </c>
      <c r="D1888" s="35">
        <v>2</v>
      </c>
      <c r="E1888">
        <v>1</v>
      </c>
      <c r="F1888">
        <v>12.7</v>
      </c>
      <c r="G1888" s="12">
        <f>VLOOKUP(PARCELS[[#This Row],[OrderID(ORDERS)]],ORDERS[[OrderID]:[ATA]],11,FALSE)</f>
        <v>43219</v>
      </c>
    </row>
    <row r="1889" spans="1:7" ht="15.75" customHeight="1" x14ac:dyDescent="0.25">
      <c r="A1889">
        <v>1888</v>
      </c>
      <c r="B1889">
        <v>1412</v>
      </c>
      <c r="C1889">
        <v>3</v>
      </c>
      <c r="D1889" s="35">
        <v>1</v>
      </c>
      <c r="E1889">
        <v>1</v>
      </c>
      <c r="F1889">
        <v>1.1000000000000001</v>
      </c>
      <c r="G1889" s="12">
        <f>VLOOKUP(PARCELS[[#This Row],[OrderID(ORDERS)]],ORDERS[[OrderID]:[ATA]],11,FALSE)</f>
        <v>43220</v>
      </c>
    </row>
    <row r="1890" spans="1:7" ht="15.75" customHeight="1" x14ac:dyDescent="0.25">
      <c r="A1890">
        <v>1889</v>
      </c>
      <c r="B1890">
        <v>1413</v>
      </c>
      <c r="C1890">
        <v>6</v>
      </c>
      <c r="D1890" s="35">
        <v>2</v>
      </c>
      <c r="E1890">
        <v>0</v>
      </c>
      <c r="F1890">
        <v>19.100000000000001</v>
      </c>
      <c r="G1890" s="12">
        <f>VLOOKUP(PARCELS[[#This Row],[OrderID(ORDERS)]],ORDERS[[OrderID]:[ATA]],11,FALSE)</f>
        <v>43215</v>
      </c>
    </row>
    <row r="1891" spans="1:7" ht="15.75" customHeight="1" x14ac:dyDescent="0.25">
      <c r="A1891">
        <v>1890</v>
      </c>
      <c r="B1891">
        <v>1414</v>
      </c>
      <c r="C1891">
        <v>9</v>
      </c>
      <c r="D1891" s="35">
        <v>1</v>
      </c>
      <c r="E1891">
        <v>1</v>
      </c>
      <c r="F1891">
        <v>5.8</v>
      </c>
      <c r="G1891" s="12">
        <f>VLOOKUP(PARCELS[[#This Row],[OrderID(ORDERS)]],ORDERS[[OrderID]:[ATA]],11,FALSE)</f>
        <v>43218</v>
      </c>
    </row>
    <row r="1892" spans="1:7" ht="15.75" customHeight="1" x14ac:dyDescent="0.25">
      <c r="A1892">
        <v>1891</v>
      </c>
      <c r="B1892">
        <v>1415</v>
      </c>
      <c r="C1892">
        <v>5</v>
      </c>
      <c r="D1892" s="35">
        <v>1</v>
      </c>
      <c r="E1892">
        <v>1</v>
      </c>
      <c r="F1892">
        <v>1.7</v>
      </c>
      <c r="G1892" s="12">
        <f>VLOOKUP(PARCELS[[#This Row],[OrderID(ORDERS)]],ORDERS[[OrderID]:[ATA]],11,FALSE)</f>
        <v>43219</v>
      </c>
    </row>
    <row r="1893" spans="1:7" ht="15.75" customHeight="1" x14ac:dyDescent="0.25">
      <c r="A1893">
        <v>1892</v>
      </c>
      <c r="B1893">
        <v>1416</v>
      </c>
      <c r="C1893">
        <v>4</v>
      </c>
      <c r="D1893" s="35">
        <v>1</v>
      </c>
      <c r="E1893">
        <v>1</v>
      </c>
      <c r="F1893">
        <v>15.1</v>
      </c>
      <c r="G1893" s="12">
        <f>VLOOKUP(PARCELS[[#This Row],[OrderID(ORDERS)]],ORDERS[[OrderID]:[ATA]],11,FALSE)</f>
        <v>43220</v>
      </c>
    </row>
    <row r="1894" spans="1:7" ht="15.75" customHeight="1" x14ac:dyDescent="0.25">
      <c r="A1894">
        <v>1893</v>
      </c>
      <c r="B1894">
        <v>1417</v>
      </c>
      <c r="C1894">
        <v>2</v>
      </c>
      <c r="D1894" s="35">
        <v>3</v>
      </c>
      <c r="E1894">
        <v>1</v>
      </c>
      <c r="F1894">
        <v>0.2</v>
      </c>
      <c r="G1894" s="12">
        <f>VLOOKUP(PARCELS[[#This Row],[OrderID(ORDERS)]],ORDERS[[OrderID]:[ATA]],11,FALSE)</f>
        <v>43219</v>
      </c>
    </row>
    <row r="1895" spans="1:7" ht="15.75" customHeight="1" x14ac:dyDescent="0.25">
      <c r="A1895">
        <v>1894</v>
      </c>
      <c r="B1895">
        <v>1417</v>
      </c>
      <c r="C1895">
        <v>2</v>
      </c>
      <c r="D1895" s="35">
        <v>1</v>
      </c>
      <c r="E1895">
        <v>0</v>
      </c>
      <c r="F1895">
        <v>18.7</v>
      </c>
      <c r="G1895" s="12">
        <f>VLOOKUP(PARCELS[[#This Row],[OrderID(ORDERS)]],ORDERS[[OrderID]:[ATA]],11,FALSE)</f>
        <v>43219</v>
      </c>
    </row>
    <row r="1896" spans="1:7" ht="15.75" customHeight="1" x14ac:dyDescent="0.25">
      <c r="A1896">
        <v>1895</v>
      </c>
      <c r="B1896">
        <v>1418</v>
      </c>
      <c r="C1896">
        <v>5</v>
      </c>
      <c r="D1896" s="35">
        <v>1</v>
      </c>
      <c r="E1896">
        <v>1</v>
      </c>
      <c r="F1896">
        <v>3.5</v>
      </c>
      <c r="G1896" s="12">
        <f>VLOOKUP(PARCELS[[#This Row],[OrderID(ORDERS)]],ORDERS[[OrderID]:[ATA]],11,FALSE)</f>
        <v>43216</v>
      </c>
    </row>
    <row r="1897" spans="1:7" ht="15.75" customHeight="1" x14ac:dyDescent="0.25">
      <c r="A1897">
        <v>1896</v>
      </c>
      <c r="B1897">
        <v>1419</v>
      </c>
      <c r="C1897">
        <v>3</v>
      </c>
      <c r="D1897" s="35">
        <v>1</v>
      </c>
      <c r="E1897">
        <v>1</v>
      </c>
      <c r="F1897">
        <v>1.4</v>
      </c>
      <c r="G1897" s="12">
        <f>VLOOKUP(PARCELS[[#This Row],[OrderID(ORDERS)]],ORDERS[[OrderID]:[ATA]],11,FALSE)</f>
        <v>43225</v>
      </c>
    </row>
    <row r="1898" spans="1:7" ht="15.75" customHeight="1" x14ac:dyDescent="0.25">
      <c r="A1898">
        <v>1897</v>
      </c>
      <c r="B1898">
        <v>1420</v>
      </c>
      <c r="C1898">
        <v>4</v>
      </c>
      <c r="D1898" s="35">
        <v>3</v>
      </c>
      <c r="E1898">
        <v>1</v>
      </c>
      <c r="F1898">
        <v>19.7</v>
      </c>
      <c r="G1898" s="12">
        <f>VLOOKUP(PARCELS[[#This Row],[OrderID(ORDERS)]],ORDERS[[OrderID]:[ATA]],11,FALSE)</f>
        <v>43223</v>
      </c>
    </row>
    <row r="1899" spans="1:7" ht="15.75" customHeight="1" x14ac:dyDescent="0.25">
      <c r="A1899">
        <v>1898</v>
      </c>
      <c r="B1899">
        <v>1420</v>
      </c>
      <c r="C1899">
        <v>4</v>
      </c>
      <c r="D1899" s="35">
        <v>2</v>
      </c>
      <c r="E1899">
        <v>1</v>
      </c>
      <c r="F1899">
        <v>13.5</v>
      </c>
      <c r="G1899" s="12">
        <f>VLOOKUP(PARCELS[[#This Row],[OrderID(ORDERS)]],ORDERS[[OrderID]:[ATA]],11,FALSE)</f>
        <v>43223</v>
      </c>
    </row>
    <row r="1900" spans="1:7" ht="15.75" customHeight="1" x14ac:dyDescent="0.25">
      <c r="A1900">
        <v>1899</v>
      </c>
      <c r="B1900">
        <v>1420</v>
      </c>
      <c r="C1900">
        <v>4</v>
      </c>
      <c r="D1900" s="35">
        <v>3</v>
      </c>
      <c r="E1900">
        <v>1</v>
      </c>
      <c r="F1900">
        <v>4.7</v>
      </c>
      <c r="G1900" s="12">
        <f>VLOOKUP(PARCELS[[#This Row],[OrderID(ORDERS)]],ORDERS[[OrderID]:[ATA]],11,FALSE)</f>
        <v>43223</v>
      </c>
    </row>
    <row r="1901" spans="1:7" ht="15.75" customHeight="1" x14ac:dyDescent="0.25">
      <c r="A1901">
        <v>1900</v>
      </c>
      <c r="B1901">
        <v>1421</v>
      </c>
      <c r="C1901">
        <v>5</v>
      </c>
      <c r="D1901" s="35">
        <v>3</v>
      </c>
      <c r="E1901">
        <v>0</v>
      </c>
      <c r="F1901">
        <v>1.1000000000000001</v>
      </c>
      <c r="G1901" s="12">
        <f>VLOOKUP(PARCELS[[#This Row],[OrderID(ORDERS)]],ORDERS[[OrderID]:[ATA]],11,FALSE)</f>
        <v>43223</v>
      </c>
    </row>
    <row r="1902" spans="1:7" ht="15.75" customHeight="1" x14ac:dyDescent="0.25">
      <c r="A1902">
        <v>1901</v>
      </c>
      <c r="B1902">
        <v>1422</v>
      </c>
      <c r="C1902">
        <v>6</v>
      </c>
      <c r="D1902" s="35">
        <v>2</v>
      </c>
      <c r="E1902">
        <v>1</v>
      </c>
      <c r="F1902">
        <v>16.899999999999999</v>
      </c>
      <c r="G1902" s="12">
        <f>VLOOKUP(PARCELS[[#This Row],[OrderID(ORDERS)]],ORDERS[[OrderID]:[ATA]],11,FALSE)</f>
        <v>43222</v>
      </c>
    </row>
    <row r="1903" spans="1:7" ht="15.75" customHeight="1" x14ac:dyDescent="0.25">
      <c r="A1903">
        <v>1902</v>
      </c>
      <c r="B1903">
        <v>1423</v>
      </c>
      <c r="C1903">
        <v>8</v>
      </c>
      <c r="D1903" s="35">
        <v>1</v>
      </c>
      <c r="E1903">
        <v>1</v>
      </c>
      <c r="F1903">
        <v>6.3</v>
      </c>
      <c r="G1903" s="12">
        <f>VLOOKUP(PARCELS[[#This Row],[OrderID(ORDERS)]],ORDERS[[OrderID]:[ATA]],11,FALSE)</f>
        <v>43230</v>
      </c>
    </row>
    <row r="1904" spans="1:7" ht="15.75" customHeight="1" x14ac:dyDescent="0.25">
      <c r="A1904">
        <v>1903</v>
      </c>
      <c r="B1904">
        <v>1424</v>
      </c>
      <c r="C1904">
        <v>5</v>
      </c>
      <c r="D1904" s="35">
        <v>3</v>
      </c>
      <c r="E1904">
        <v>1</v>
      </c>
      <c r="F1904">
        <v>1.9</v>
      </c>
      <c r="G1904" s="12">
        <f>VLOOKUP(PARCELS[[#This Row],[OrderID(ORDERS)]],ORDERS[[OrderID]:[ATA]],11,FALSE)</f>
        <v>43224</v>
      </c>
    </row>
    <row r="1905" spans="1:7" ht="15.75" customHeight="1" x14ac:dyDescent="0.25">
      <c r="A1905">
        <v>1904</v>
      </c>
      <c r="B1905">
        <v>1425</v>
      </c>
      <c r="C1905">
        <v>9</v>
      </c>
      <c r="D1905" s="35">
        <v>3</v>
      </c>
      <c r="E1905">
        <v>1</v>
      </c>
      <c r="F1905">
        <v>18.600000000000001</v>
      </c>
      <c r="G1905" s="12">
        <f>VLOOKUP(PARCELS[[#This Row],[OrderID(ORDERS)]],ORDERS[[OrderID]:[ATA]],11,FALSE)</f>
        <v>43222</v>
      </c>
    </row>
    <row r="1906" spans="1:7" ht="15.75" customHeight="1" x14ac:dyDescent="0.25">
      <c r="A1906">
        <v>1905</v>
      </c>
      <c r="B1906">
        <v>1426</v>
      </c>
      <c r="C1906">
        <v>4</v>
      </c>
      <c r="D1906" s="35">
        <v>3</v>
      </c>
      <c r="E1906">
        <v>1</v>
      </c>
      <c r="F1906">
        <v>9.5</v>
      </c>
      <c r="G1906" s="12">
        <f>VLOOKUP(PARCELS[[#This Row],[OrderID(ORDERS)]],ORDERS[[OrderID]:[ATA]],11,FALSE)</f>
        <v>43224</v>
      </c>
    </row>
    <row r="1907" spans="1:7" ht="15.75" customHeight="1" x14ac:dyDescent="0.25">
      <c r="A1907">
        <v>1906</v>
      </c>
      <c r="B1907">
        <v>1427</v>
      </c>
      <c r="C1907">
        <v>8</v>
      </c>
      <c r="D1907" s="35">
        <v>2</v>
      </c>
      <c r="E1907">
        <v>1</v>
      </c>
      <c r="F1907">
        <v>17.2</v>
      </c>
      <c r="G1907" s="12">
        <f>VLOOKUP(PARCELS[[#This Row],[OrderID(ORDERS)]],ORDERS[[OrderID]:[ATA]],11,FALSE)</f>
        <v>43225</v>
      </c>
    </row>
    <row r="1908" spans="1:7" ht="15.75" customHeight="1" x14ac:dyDescent="0.25">
      <c r="A1908">
        <v>1907</v>
      </c>
      <c r="B1908">
        <v>1427</v>
      </c>
      <c r="C1908">
        <v>8</v>
      </c>
      <c r="D1908" s="35">
        <v>3</v>
      </c>
      <c r="E1908">
        <v>1</v>
      </c>
      <c r="F1908">
        <v>16.100000000000001</v>
      </c>
      <c r="G1908" s="12">
        <f>VLOOKUP(PARCELS[[#This Row],[OrderID(ORDERS)]],ORDERS[[OrderID]:[ATA]],11,FALSE)</f>
        <v>43225</v>
      </c>
    </row>
    <row r="1909" spans="1:7" ht="15.75" customHeight="1" x14ac:dyDescent="0.25">
      <c r="A1909">
        <v>1908</v>
      </c>
      <c r="B1909">
        <v>1428</v>
      </c>
      <c r="C1909">
        <v>8</v>
      </c>
      <c r="D1909" s="35">
        <v>2</v>
      </c>
      <c r="E1909">
        <v>1</v>
      </c>
      <c r="F1909">
        <v>4.5999999999999996</v>
      </c>
      <c r="G1909" s="12">
        <f>VLOOKUP(PARCELS[[#This Row],[OrderID(ORDERS)]],ORDERS[[OrderID]:[ATA]],11,FALSE)</f>
        <v>43220</v>
      </c>
    </row>
    <row r="1910" spans="1:7" ht="15.75" customHeight="1" x14ac:dyDescent="0.25">
      <c r="A1910">
        <v>1909</v>
      </c>
      <c r="B1910">
        <v>1429</v>
      </c>
      <c r="C1910">
        <v>10</v>
      </c>
      <c r="D1910" s="35">
        <v>2</v>
      </c>
      <c r="E1910">
        <v>1</v>
      </c>
      <c r="F1910">
        <v>11.8</v>
      </c>
      <c r="G1910" s="12">
        <f>VLOOKUP(PARCELS[[#This Row],[OrderID(ORDERS)]],ORDERS[[OrderID]:[ATA]],11,FALSE)</f>
        <v>43224</v>
      </c>
    </row>
    <row r="1911" spans="1:7" ht="15.75" customHeight="1" x14ac:dyDescent="0.25">
      <c r="A1911">
        <v>1910</v>
      </c>
      <c r="B1911">
        <v>1430</v>
      </c>
      <c r="C1911">
        <v>8</v>
      </c>
      <c r="D1911" s="35">
        <v>1</v>
      </c>
      <c r="E1911">
        <v>1</v>
      </c>
      <c r="F1911">
        <v>15.8</v>
      </c>
      <c r="G1911" s="12">
        <f>VLOOKUP(PARCELS[[#This Row],[OrderID(ORDERS)]],ORDERS[[OrderID]:[ATA]],11,FALSE)</f>
        <v>43225</v>
      </c>
    </row>
    <row r="1912" spans="1:7" ht="15.75" customHeight="1" x14ac:dyDescent="0.25">
      <c r="A1912">
        <v>1911</v>
      </c>
      <c r="B1912">
        <v>1431</v>
      </c>
      <c r="C1912">
        <v>9</v>
      </c>
      <c r="D1912" s="35">
        <v>1</v>
      </c>
      <c r="E1912">
        <v>1</v>
      </c>
      <c r="F1912">
        <v>17.2</v>
      </c>
      <c r="G1912" s="12">
        <f>VLOOKUP(PARCELS[[#This Row],[OrderID(ORDERS)]],ORDERS[[OrderID]:[ATA]],11,FALSE)</f>
        <v>43223</v>
      </c>
    </row>
    <row r="1913" spans="1:7" ht="15.75" customHeight="1" x14ac:dyDescent="0.25">
      <c r="A1913">
        <v>1912</v>
      </c>
      <c r="B1913">
        <v>1432</v>
      </c>
      <c r="C1913">
        <v>4</v>
      </c>
      <c r="D1913" s="35">
        <v>1</v>
      </c>
      <c r="E1913">
        <v>0</v>
      </c>
      <c r="F1913">
        <v>14.2</v>
      </c>
      <c r="G1913" s="12">
        <f>VLOOKUP(PARCELS[[#This Row],[OrderID(ORDERS)]],ORDERS[[OrderID]:[ATA]],11,FALSE)</f>
        <v>43219</v>
      </c>
    </row>
    <row r="1914" spans="1:7" ht="15.75" customHeight="1" x14ac:dyDescent="0.25">
      <c r="A1914">
        <v>1913</v>
      </c>
      <c r="B1914">
        <v>1433</v>
      </c>
      <c r="C1914">
        <v>6</v>
      </c>
      <c r="D1914" s="35">
        <v>1</v>
      </c>
      <c r="E1914">
        <v>1</v>
      </c>
      <c r="F1914">
        <v>18.8</v>
      </c>
      <c r="G1914" s="12">
        <f>VLOOKUP(PARCELS[[#This Row],[OrderID(ORDERS)]],ORDERS[[OrderID]:[ATA]],11,FALSE)</f>
        <v>43222</v>
      </c>
    </row>
    <row r="1915" spans="1:7" ht="15.75" customHeight="1" x14ac:dyDescent="0.25">
      <c r="A1915">
        <v>1914</v>
      </c>
      <c r="B1915">
        <v>1434</v>
      </c>
      <c r="C1915">
        <v>6</v>
      </c>
      <c r="D1915" s="35">
        <v>3</v>
      </c>
      <c r="E1915">
        <v>0</v>
      </c>
      <c r="F1915">
        <v>18.899999999999999</v>
      </c>
      <c r="G1915" s="12">
        <f>VLOOKUP(PARCELS[[#This Row],[OrderID(ORDERS)]],ORDERS[[OrderID]:[ATA]],11,FALSE)</f>
        <v>43228</v>
      </c>
    </row>
    <row r="1916" spans="1:7" ht="15.75" customHeight="1" x14ac:dyDescent="0.25">
      <c r="A1916">
        <v>1915</v>
      </c>
      <c r="B1916">
        <v>1434</v>
      </c>
      <c r="C1916">
        <v>6</v>
      </c>
      <c r="D1916" s="35">
        <v>2</v>
      </c>
      <c r="E1916">
        <v>1</v>
      </c>
      <c r="F1916">
        <v>3.2</v>
      </c>
      <c r="G1916" s="12">
        <f>VLOOKUP(PARCELS[[#This Row],[OrderID(ORDERS)]],ORDERS[[OrderID]:[ATA]],11,FALSE)</f>
        <v>43228</v>
      </c>
    </row>
    <row r="1917" spans="1:7" ht="15.75" customHeight="1" x14ac:dyDescent="0.25">
      <c r="A1917">
        <v>1916</v>
      </c>
      <c r="B1917">
        <v>1435</v>
      </c>
      <c r="C1917">
        <v>6</v>
      </c>
      <c r="D1917" s="35">
        <v>1</v>
      </c>
      <c r="E1917">
        <v>0</v>
      </c>
      <c r="F1917">
        <v>8.9</v>
      </c>
      <c r="G1917" s="12">
        <f>VLOOKUP(PARCELS[[#This Row],[OrderID(ORDERS)]],ORDERS[[OrderID]:[ATA]],11,FALSE)</f>
        <v>43223</v>
      </c>
    </row>
    <row r="1918" spans="1:7" ht="15.75" customHeight="1" x14ac:dyDescent="0.25">
      <c r="A1918">
        <v>1917</v>
      </c>
      <c r="B1918">
        <v>1436</v>
      </c>
      <c r="C1918">
        <v>7</v>
      </c>
      <c r="D1918" s="35">
        <v>3</v>
      </c>
      <c r="E1918">
        <v>1</v>
      </c>
      <c r="F1918">
        <v>7.5</v>
      </c>
      <c r="G1918" s="12">
        <f>VLOOKUP(PARCELS[[#This Row],[OrderID(ORDERS)]],ORDERS[[OrderID]:[ATA]],11,FALSE)</f>
        <v>43226</v>
      </c>
    </row>
    <row r="1919" spans="1:7" ht="15.75" customHeight="1" x14ac:dyDescent="0.25">
      <c r="A1919">
        <v>1918</v>
      </c>
      <c r="B1919">
        <v>1437</v>
      </c>
      <c r="C1919">
        <v>8</v>
      </c>
      <c r="D1919" s="35">
        <v>3</v>
      </c>
      <c r="E1919">
        <v>1</v>
      </c>
      <c r="F1919">
        <v>7.6</v>
      </c>
      <c r="G1919" s="12">
        <f>VLOOKUP(PARCELS[[#This Row],[OrderID(ORDERS)]],ORDERS[[OrderID]:[ATA]],11,FALSE)</f>
        <v>43226</v>
      </c>
    </row>
    <row r="1920" spans="1:7" ht="15.75" customHeight="1" x14ac:dyDescent="0.25">
      <c r="A1920">
        <v>1919</v>
      </c>
      <c r="B1920">
        <v>1437</v>
      </c>
      <c r="C1920">
        <v>8</v>
      </c>
      <c r="D1920" s="35">
        <v>1</v>
      </c>
      <c r="E1920">
        <v>1</v>
      </c>
      <c r="F1920">
        <v>0.5</v>
      </c>
      <c r="G1920" s="12">
        <f>VLOOKUP(PARCELS[[#This Row],[OrderID(ORDERS)]],ORDERS[[OrderID]:[ATA]],11,FALSE)</f>
        <v>43226</v>
      </c>
    </row>
    <row r="1921" spans="1:7" ht="15.75" customHeight="1" x14ac:dyDescent="0.25">
      <c r="A1921">
        <v>1920</v>
      </c>
      <c r="B1921">
        <v>1438</v>
      </c>
      <c r="C1921">
        <v>3</v>
      </c>
      <c r="D1921" s="35">
        <v>3</v>
      </c>
      <c r="E1921">
        <v>1</v>
      </c>
      <c r="F1921">
        <v>8.6</v>
      </c>
      <c r="G1921" s="12">
        <f>VLOOKUP(PARCELS[[#This Row],[OrderID(ORDERS)]],ORDERS[[OrderID]:[ATA]],11,FALSE)</f>
        <v>43227</v>
      </c>
    </row>
    <row r="1922" spans="1:7" ht="15.75" customHeight="1" x14ac:dyDescent="0.25">
      <c r="A1922">
        <v>1921</v>
      </c>
      <c r="B1922">
        <v>1439</v>
      </c>
      <c r="C1922">
        <v>4</v>
      </c>
      <c r="D1922" s="35">
        <v>2</v>
      </c>
      <c r="E1922">
        <v>1</v>
      </c>
      <c r="F1922">
        <v>0.8</v>
      </c>
      <c r="G1922" s="12">
        <f>VLOOKUP(PARCELS[[#This Row],[OrderID(ORDERS)]],ORDERS[[OrderID]:[ATA]],11,FALSE)</f>
        <v>43227</v>
      </c>
    </row>
    <row r="1923" spans="1:7" ht="15.75" customHeight="1" x14ac:dyDescent="0.25">
      <c r="A1923">
        <v>1922</v>
      </c>
      <c r="B1923">
        <v>1440</v>
      </c>
      <c r="C1923">
        <v>7</v>
      </c>
      <c r="D1923" s="35">
        <v>3</v>
      </c>
      <c r="E1923">
        <v>1</v>
      </c>
      <c r="F1923">
        <v>7.3</v>
      </c>
      <c r="G1923" s="12">
        <f>VLOOKUP(PARCELS[[#This Row],[OrderID(ORDERS)]],ORDERS[[OrderID]:[ATA]],11,FALSE)</f>
        <v>43226</v>
      </c>
    </row>
    <row r="1924" spans="1:7" ht="15.75" customHeight="1" x14ac:dyDescent="0.25">
      <c r="A1924">
        <v>1923</v>
      </c>
      <c r="B1924">
        <v>1441</v>
      </c>
      <c r="C1924">
        <v>10</v>
      </c>
      <c r="D1924" s="35">
        <v>2</v>
      </c>
      <c r="E1924">
        <v>1</v>
      </c>
      <c r="F1924">
        <v>5.8</v>
      </c>
      <c r="G1924" s="12">
        <f>VLOOKUP(PARCELS[[#This Row],[OrderID(ORDERS)]],ORDERS[[OrderID]:[ATA]],11,FALSE)</f>
        <v>43223</v>
      </c>
    </row>
    <row r="1925" spans="1:7" ht="15.75" customHeight="1" x14ac:dyDescent="0.25">
      <c r="A1925">
        <v>1924</v>
      </c>
      <c r="B1925">
        <v>1442</v>
      </c>
      <c r="C1925">
        <v>5</v>
      </c>
      <c r="D1925" s="35">
        <v>2</v>
      </c>
      <c r="E1925">
        <v>1</v>
      </c>
      <c r="F1925">
        <v>2.2999999999999998</v>
      </c>
      <c r="G1925" s="12">
        <f>VLOOKUP(PARCELS[[#This Row],[OrderID(ORDERS)]],ORDERS[[OrderID]:[ATA]],11,FALSE)</f>
        <v>43226</v>
      </c>
    </row>
    <row r="1926" spans="1:7" ht="15.75" customHeight="1" x14ac:dyDescent="0.25">
      <c r="A1926">
        <v>1925</v>
      </c>
      <c r="B1926">
        <v>1443</v>
      </c>
      <c r="C1926">
        <v>2</v>
      </c>
      <c r="D1926" s="35">
        <v>1</v>
      </c>
      <c r="E1926">
        <v>0</v>
      </c>
      <c r="F1926">
        <v>12.4</v>
      </c>
      <c r="G1926" s="12">
        <f>VLOOKUP(PARCELS[[#This Row],[OrderID(ORDERS)]],ORDERS[[OrderID]:[ATA]],11,FALSE)</f>
        <v>43227</v>
      </c>
    </row>
    <row r="1927" spans="1:7" ht="15.75" customHeight="1" x14ac:dyDescent="0.25">
      <c r="A1927">
        <v>1926</v>
      </c>
      <c r="B1927">
        <v>1444</v>
      </c>
      <c r="C1927">
        <v>6</v>
      </c>
      <c r="D1927" s="35">
        <v>3</v>
      </c>
      <c r="E1927">
        <v>1</v>
      </c>
      <c r="F1927">
        <v>12.9</v>
      </c>
      <c r="G1927" s="12">
        <f>VLOOKUP(PARCELS[[#This Row],[OrderID(ORDERS)]],ORDERS[[OrderID]:[ATA]],11,FALSE)</f>
        <v>43224</v>
      </c>
    </row>
    <row r="1928" spans="1:7" ht="15.75" customHeight="1" x14ac:dyDescent="0.25">
      <c r="A1928">
        <v>1927</v>
      </c>
      <c r="B1928">
        <v>1445</v>
      </c>
      <c r="C1928">
        <v>8</v>
      </c>
      <c r="D1928" s="35">
        <v>3</v>
      </c>
      <c r="E1928">
        <v>1</v>
      </c>
      <c r="F1928">
        <v>6</v>
      </c>
      <c r="G1928" s="12">
        <f>VLOOKUP(PARCELS[[#This Row],[OrderID(ORDERS)]],ORDERS[[OrderID]:[ATA]],11,FALSE)</f>
        <v>43229</v>
      </c>
    </row>
    <row r="1929" spans="1:7" ht="15.75" customHeight="1" x14ac:dyDescent="0.25">
      <c r="A1929">
        <v>1928</v>
      </c>
      <c r="B1929">
        <v>1445</v>
      </c>
      <c r="C1929">
        <v>8</v>
      </c>
      <c r="D1929" s="35">
        <v>3</v>
      </c>
      <c r="E1929">
        <v>1</v>
      </c>
      <c r="F1929">
        <v>19</v>
      </c>
      <c r="G1929" s="12">
        <f>VLOOKUP(PARCELS[[#This Row],[OrderID(ORDERS)]],ORDERS[[OrderID]:[ATA]],11,FALSE)</f>
        <v>43229</v>
      </c>
    </row>
    <row r="1930" spans="1:7" ht="15.75" customHeight="1" x14ac:dyDescent="0.25">
      <c r="A1930">
        <v>1929</v>
      </c>
      <c r="B1930">
        <v>1446</v>
      </c>
      <c r="C1930">
        <v>6</v>
      </c>
      <c r="D1930" s="35">
        <v>2</v>
      </c>
      <c r="E1930">
        <v>1</v>
      </c>
      <c r="F1930">
        <v>11.4</v>
      </c>
      <c r="G1930" s="12">
        <f>VLOOKUP(PARCELS[[#This Row],[OrderID(ORDERS)]],ORDERS[[OrderID]:[ATA]],11,FALSE)</f>
        <v>43224</v>
      </c>
    </row>
    <row r="1931" spans="1:7" ht="15.75" customHeight="1" x14ac:dyDescent="0.25">
      <c r="A1931">
        <v>1930</v>
      </c>
      <c r="B1931">
        <v>1447</v>
      </c>
      <c r="C1931">
        <v>9</v>
      </c>
      <c r="D1931" s="35">
        <v>3</v>
      </c>
      <c r="E1931">
        <v>1</v>
      </c>
      <c r="F1931">
        <v>1.7</v>
      </c>
      <c r="G1931" s="12">
        <f>VLOOKUP(PARCELS[[#This Row],[OrderID(ORDERS)]],ORDERS[[OrderID]:[ATA]],11,FALSE)</f>
        <v>43224</v>
      </c>
    </row>
    <row r="1932" spans="1:7" ht="15.75" customHeight="1" x14ac:dyDescent="0.25">
      <c r="A1932">
        <v>1931</v>
      </c>
      <c r="B1932">
        <v>1448</v>
      </c>
      <c r="C1932">
        <v>2</v>
      </c>
      <c r="D1932" s="35">
        <v>2</v>
      </c>
      <c r="E1932">
        <v>0</v>
      </c>
      <c r="F1932">
        <v>0.2</v>
      </c>
      <c r="G1932" s="12">
        <f>VLOOKUP(PARCELS[[#This Row],[OrderID(ORDERS)]],ORDERS[[OrderID]:[ATA]],11,FALSE)</f>
        <v>43229</v>
      </c>
    </row>
    <row r="1933" spans="1:7" ht="15.75" customHeight="1" x14ac:dyDescent="0.25">
      <c r="A1933">
        <v>1932</v>
      </c>
      <c r="B1933">
        <v>1448</v>
      </c>
      <c r="C1933">
        <v>2</v>
      </c>
      <c r="D1933" s="35">
        <v>2</v>
      </c>
      <c r="E1933">
        <v>1</v>
      </c>
      <c r="F1933">
        <v>18</v>
      </c>
      <c r="G1933" s="12">
        <f>VLOOKUP(PARCELS[[#This Row],[OrderID(ORDERS)]],ORDERS[[OrderID]:[ATA]],11,FALSE)</f>
        <v>43229</v>
      </c>
    </row>
    <row r="1934" spans="1:7" ht="15.75" customHeight="1" x14ac:dyDescent="0.25">
      <c r="A1934">
        <v>1933</v>
      </c>
      <c r="B1934">
        <v>1449</v>
      </c>
      <c r="C1934">
        <v>3</v>
      </c>
      <c r="D1934" s="35">
        <v>3</v>
      </c>
      <c r="E1934">
        <v>1</v>
      </c>
      <c r="F1934">
        <v>6.6</v>
      </c>
      <c r="G1934" s="12">
        <f>VLOOKUP(PARCELS[[#This Row],[OrderID(ORDERS)]],ORDERS[[OrderID]:[ATA]],11,FALSE)</f>
        <v>43228</v>
      </c>
    </row>
    <row r="1935" spans="1:7" ht="15.75" customHeight="1" x14ac:dyDescent="0.25">
      <c r="A1935">
        <v>1934</v>
      </c>
      <c r="B1935">
        <v>1450</v>
      </c>
      <c r="C1935">
        <v>9</v>
      </c>
      <c r="D1935" s="35">
        <v>3</v>
      </c>
      <c r="E1935">
        <v>1</v>
      </c>
      <c r="F1935">
        <v>6</v>
      </c>
      <c r="G1935" s="12">
        <f>VLOOKUP(PARCELS[[#This Row],[OrderID(ORDERS)]],ORDERS[[OrderID]:[ATA]],11,FALSE)</f>
        <v>43225</v>
      </c>
    </row>
    <row r="1936" spans="1:7" ht="15.75" customHeight="1" x14ac:dyDescent="0.25">
      <c r="A1936">
        <v>1935</v>
      </c>
      <c r="B1936">
        <v>1451</v>
      </c>
      <c r="C1936">
        <v>1</v>
      </c>
      <c r="D1936" s="35">
        <v>2</v>
      </c>
      <c r="E1936">
        <v>0</v>
      </c>
      <c r="F1936">
        <v>8.9</v>
      </c>
      <c r="G1936" s="12">
        <f>VLOOKUP(PARCELS[[#This Row],[OrderID(ORDERS)]],ORDERS[[OrderID]:[ATA]],11,FALSE)</f>
        <v>43232</v>
      </c>
    </row>
    <row r="1937" spans="1:7" ht="15.75" customHeight="1" x14ac:dyDescent="0.25">
      <c r="A1937">
        <v>1936</v>
      </c>
      <c r="B1937">
        <v>1451</v>
      </c>
      <c r="C1937">
        <v>1</v>
      </c>
      <c r="D1937" s="35">
        <v>1</v>
      </c>
      <c r="E1937">
        <v>1</v>
      </c>
      <c r="F1937">
        <v>15.6</v>
      </c>
      <c r="G1937" s="12">
        <f>VLOOKUP(PARCELS[[#This Row],[OrderID(ORDERS)]],ORDERS[[OrderID]:[ATA]],11,FALSE)</f>
        <v>43232</v>
      </c>
    </row>
    <row r="1938" spans="1:7" ht="15.75" customHeight="1" x14ac:dyDescent="0.25">
      <c r="A1938">
        <v>1937</v>
      </c>
      <c r="B1938">
        <v>1452</v>
      </c>
      <c r="C1938">
        <v>5</v>
      </c>
      <c r="D1938" s="35">
        <v>1</v>
      </c>
      <c r="E1938">
        <v>1</v>
      </c>
      <c r="F1938">
        <v>11.2</v>
      </c>
      <c r="G1938" s="12">
        <f>VLOOKUP(PARCELS[[#This Row],[OrderID(ORDERS)]],ORDERS[[OrderID]:[ATA]],11,FALSE)</f>
        <v>43228</v>
      </c>
    </row>
    <row r="1939" spans="1:7" ht="15.75" customHeight="1" x14ac:dyDescent="0.25">
      <c r="A1939">
        <v>1938</v>
      </c>
      <c r="B1939">
        <v>1453</v>
      </c>
      <c r="C1939">
        <v>8</v>
      </c>
      <c r="D1939" s="35">
        <v>2</v>
      </c>
      <c r="E1939">
        <v>1</v>
      </c>
      <c r="F1939">
        <v>7</v>
      </c>
      <c r="G1939" s="12">
        <f>VLOOKUP(PARCELS[[#This Row],[OrderID(ORDERS)]],ORDERS[[OrderID]:[ATA]],11,FALSE)</f>
        <v>43232</v>
      </c>
    </row>
    <row r="1940" spans="1:7" ht="15.75" customHeight="1" x14ac:dyDescent="0.25">
      <c r="A1940">
        <v>1939</v>
      </c>
      <c r="B1940">
        <v>1454</v>
      </c>
      <c r="C1940">
        <v>1</v>
      </c>
      <c r="D1940" s="35">
        <v>1</v>
      </c>
      <c r="E1940">
        <v>1</v>
      </c>
      <c r="F1940">
        <v>2.6</v>
      </c>
      <c r="G1940" s="12">
        <f>VLOOKUP(PARCELS[[#This Row],[OrderID(ORDERS)]],ORDERS[[OrderID]:[ATA]],11,FALSE)</f>
        <v>43234</v>
      </c>
    </row>
    <row r="1941" spans="1:7" ht="15.75" customHeight="1" x14ac:dyDescent="0.25">
      <c r="A1941">
        <v>1940</v>
      </c>
      <c r="B1941">
        <v>1455</v>
      </c>
      <c r="C1941">
        <v>10</v>
      </c>
      <c r="D1941" s="35">
        <v>1</v>
      </c>
      <c r="E1941">
        <v>1</v>
      </c>
      <c r="F1941">
        <v>4.3</v>
      </c>
      <c r="G1941" s="12">
        <f>VLOOKUP(PARCELS[[#This Row],[OrderID(ORDERS)]],ORDERS[[OrderID]:[ATA]],11,FALSE)</f>
        <v>43230</v>
      </c>
    </row>
    <row r="1942" spans="1:7" ht="15.75" customHeight="1" x14ac:dyDescent="0.25">
      <c r="A1942">
        <v>1941</v>
      </c>
      <c r="B1942">
        <v>1455</v>
      </c>
      <c r="C1942">
        <v>10</v>
      </c>
      <c r="D1942" s="35">
        <v>1</v>
      </c>
      <c r="E1942">
        <v>1</v>
      </c>
      <c r="F1942">
        <v>12.2</v>
      </c>
      <c r="G1942" s="12">
        <f>VLOOKUP(PARCELS[[#This Row],[OrderID(ORDERS)]],ORDERS[[OrderID]:[ATA]],11,FALSE)</f>
        <v>43230</v>
      </c>
    </row>
    <row r="1943" spans="1:7" ht="15.75" customHeight="1" x14ac:dyDescent="0.25">
      <c r="A1943">
        <v>1942</v>
      </c>
      <c r="B1943">
        <v>1456</v>
      </c>
      <c r="C1943">
        <v>8</v>
      </c>
      <c r="D1943" s="35">
        <v>3</v>
      </c>
      <c r="E1943">
        <v>1</v>
      </c>
      <c r="F1943">
        <v>18.899999999999999</v>
      </c>
      <c r="G1943" s="12">
        <f>VLOOKUP(PARCELS[[#This Row],[OrderID(ORDERS)]],ORDERS[[OrderID]:[ATA]],11,FALSE)</f>
        <v>43234</v>
      </c>
    </row>
    <row r="1944" spans="1:7" ht="15.75" customHeight="1" x14ac:dyDescent="0.25">
      <c r="A1944">
        <v>1943</v>
      </c>
      <c r="B1944">
        <v>1457</v>
      </c>
      <c r="C1944">
        <v>10</v>
      </c>
      <c r="D1944" s="35">
        <v>3</v>
      </c>
      <c r="E1944">
        <v>1</v>
      </c>
      <c r="F1944">
        <v>17.5</v>
      </c>
      <c r="G1944" s="12">
        <f>VLOOKUP(PARCELS[[#This Row],[OrderID(ORDERS)]],ORDERS[[OrderID]:[ATA]],11,FALSE)</f>
        <v>43229</v>
      </c>
    </row>
    <row r="1945" spans="1:7" ht="15.75" customHeight="1" x14ac:dyDescent="0.25">
      <c r="A1945">
        <v>1944</v>
      </c>
      <c r="B1945">
        <v>1457</v>
      </c>
      <c r="C1945">
        <v>10</v>
      </c>
      <c r="D1945" s="35">
        <v>2</v>
      </c>
      <c r="E1945">
        <v>1</v>
      </c>
      <c r="F1945">
        <v>8</v>
      </c>
      <c r="G1945" s="12">
        <f>VLOOKUP(PARCELS[[#This Row],[OrderID(ORDERS)]],ORDERS[[OrderID]:[ATA]],11,FALSE)</f>
        <v>43229</v>
      </c>
    </row>
    <row r="1946" spans="1:7" ht="15.75" customHeight="1" x14ac:dyDescent="0.25">
      <c r="A1946">
        <v>1945</v>
      </c>
      <c r="B1946">
        <v>1458</v>
      </c>
      <c r="C1946">
        <v>5</v>
      </c>
      <c r="D1946" s="35">
        <v>1</v>
      </c>
      <c r="E1946">
        <v>1</v>
      </c>
      <c r="F1946">
        <v>16.3</v>
      </c>
      <c r="G1946" s="12">
        <f>VLOOKUP(PARCELS[[#This Row],[OrderID(ORDERS)]],ORDERS[[OrderID]:[ATA]],11,FALSE)</f>
        <v>43236</v>
      </c>
    </row>
    <row r="1947" spans="1:7" ht="15.75" customHeight="1" x14ac:dyDescent="0.25">
      <c r="A1947">
        <v>1946</v>
      </c>
      <c r="B1947">
        <v>1459</v>
      </c>
      <c r="C1947">
        <v>10</v>
      </c>
      <c r="D1947" s="35">
        <v>1</v>
      </c>
      <c r="E1947">
        <v>1</v>
      </c>
      <c r="F1947">
        <v>13.9</v>
      </c>
      <c r="G1947" s="12">
        <f>VLOOKUP(PARCELS[[#This Row],[OrderID(ORDERS)]],ORDERS[[OrderID]:[ATA]],11,FALSE)</f>
        <v>43231</v>
      </c>
    </row>
    <row r="1948" spans="1:7" ht="15.75" customHeight="1" x14ac:dyDescent="0.25">
      <c r="A1948">
        <v>1947</v>
      </c>
      <c r="B1948">
        <v>1460</v>
      </c>
      <c r="C1948">
        <v>5</v>
      </c>
      <c r="D1948" s="35">
        <v>3</v>
      </c>
      <c r="E1948">
        <v>1</v>
      </c>
      <c r="F1948">
        <v>10.199999999999999</v>
      </c>
      <c r="G1948" s="12">
        <f>VLOOKUP(PARCELS[[#This Row],[OrderID(ORDERS)]],ORDERS[[OrderID]:[ATA]],11,FALSE)</f>
        <v>43231</v>
      </c>
    </row>
    <row r="1949" spans="1:7" ht="15.75" customHeight="1" x14ac:dyDescent="0.25">
      <c r="A1949">
        <v>1948</v>
      </c>
      <c r="B1949">
        <v>1460</v>
      </c>
      <c r="C1949">
        <v>5</v>
      </c>
      <c r="D1949" s="35">
        <v>1</v>
      </c>
      <c r="E1949">
        <v>1</v>
      </c>
      <c r="F1949">
        <v>13.6</v>
      </c>
      <c r="G1949" s="12">
        <f>VLOOKUP(PARCELS[[#This Row],[OrderID(ORDERS)]],ORDERS[[OrderID]:[ATA]],11,FALSE)</f>
        <v>43231</v>
      </c>
    </row>
    <row r="1950" spans="1:7" ht="15.75" customHeight="1" x14ac:dyDescent="0.25">
      <c r="A1950">
        <v>1949</v>
      </c>
      <c r="B1950">
        <v>1461</v>
      </c>
      <c r="C1950">
        <v>5</v>
      </c>
      <c r="D1950" s="35">
        <v>1</v>
      </c>
      <c r="E1950">
        <v>1</v>
      </c>
      <c r="F1950">
        <v>18.3</v>
      </c>
      <c r="G1950" s="12">
        <f>VLOOKUP(PARCELS[[#This Row],[OrderID(ORDERS)]],ORDERS[[OrderID]:[ATA]],11,FALSE)</f>
        <v>43234</v>
      </c>
    </row>
    <row r="1951" spans="1:7" ht="15.75" customHeight="1" x14ac:dyDescent="0.25">
      <c r="A1951">
        <v>1950</v>
      </c>
      <c r="B1951">
        <v>1461</v>
      </c>
      <c r="C1951">
        <v>5</v>
      </c>
      <c r="D1951" s="35">
        <v>3</v>
      </c>
      <c r="E1951">
        <v>1</v>
      </c>
      <c r="F1951">
        <v>5.7</v>
      </c>
      <c r="G1951" s="12">
        <f>VLOOKUP(PARCELS[[#This Row],[OrderID(ORDERS)]],ORDERS[[OrderID]:[ATA]],11,FALSE)</f>
        <v>43234</v>
      </c>
    </row>
    <row r="1952" spans="1:7" ht="15.75" customHeight="1" x14ac:dyDescent="0.25">
      <c r="A1952">
        <v>1951</v>
      </c>
      <c r="B1952">
        <v>1462</v>
      </c>
      <c r="C1952">
        <v>5</v>
      </c>
      <c r="D1952" s="35">
        <v>2</v>
      </c>
      <c r="E1952">
        <v>1</v>
      </c>
      <c r="F1952">
        <v>11.7</v>
      </c>
      <c r="G1952" s="12">
        <f>VLOOKUP(PARCELS[[#This Row],[OrderID(ORDERS)]],ORDERS[[OrderID]:[ATA]],11,FALSE)</f>
        <v>43235</v>
      </c>
    </row>
    <row r="1953" spans="1:7" ht="15.75" customHeight="1" x14ac:dyDescent="0.25">
      <c r="A1953">
        <v>1952</v>
      </c>
      <c r="B1953">
        <v>1463</v>
      </c>
      <c r="C1953">
        <v>8</v>
      </c>
      <c r="D1953" s="35">
        <v>2</v>
      </c>
      <c r="E1953">
        <v>1</v>
      </c>
      <c r="F1953">
        <v>3.7</v>
      </c>
      <c r="G1953" s="12">
        <f>VLOOKUP(PARCELS[[#This Row],[OrderID(ORDERS)]],ORDERS[[OrderID]:[ATA]],11,FALSE)</f>
        <v>43242</v>
      </c>
    </row>
    <row r="1954" spans="1:7" ht="15.75" customHeight="1" x14ac:dyDescent="0.25">
      <c r="A1954">
        <v>1953</v>
      </c>
      <c r="B1954">
        <v>1464</v>
      </c>
      <c r="C1954">
        <v>7</v>
      </c>
      <c r="D1954" s="35">
        <v>2</v>
      </c>
      <c r="E1954">
        <v>1</v>
      </c>
      <c r="F1954">
        <v>18</v>
      </c>
      <c r="G1954" s="12">
        <f>VLOOKUP(PARCELS[[#This Row],[OrderID(ORDERS)]],ORDERS[[OrderID]:[ATA]],11,FALSE)</f>
        <v>43231</v>
      </c>
    </row>
    <row r="1955" spans="1:7" ht="15.75" customHeight="1" x14ac:dyDescent="0.25">
      <c r="A1955">
        <v>1954</v>
      </c>
      <c r="B1955">
        <v>1465</v>
      </c>
      <c r="C1955">
        <v>3</v>
      </c>
      <c r="D1955" s="35">
        <v>3</v>
      </c>
      <c r="E1955">
        <v>1</v>
      </c>
      <c r="F1955">
        <v>4.0999999999999996</v>
      </c>
      <c r="G1955" s="12">
        <f>VLOOKUP(PARCELS[[#This Row],[OrderID(ORDERS)]],ORDERS[[OrderID]:[ATA]],11,FALSE)</f>
        <v>43230</v>
      </c>
    </row>
    <row r="1956" spans="1:7" ht="15.75" customHeight="1" x14ac:dyDescent="0.25">
      <c r="A1956">
        <v>1955</v>
      </c>
      <c r="B1956">
        <v>1465</v>
      </c>
      <c r="C1956">
        <v>3</v>
      </c>
      <c r="D1956" s="35">
        <v>3</v>
      </c>
      <c r="E1956">
        <v>1</v>
      </c>
      <c r="F1956">
        <v>14.4</v>
      </c>
      <c r="G1956" s="12">
        <f>VLOOKUP(PARCELS[[#This Row],[OrderID(ORDERS)]],ORDERS[[OrderID]:[ATA]],11,FALSE)</f>
        <v>43230</v>
      </c>
    </row>
    <row r="1957" spans="1:7" ht="15.75" customHeight="1" x14ac:dyDescent="0.25">
      <c r="A1957">
        <v>1956</v>
      </c>
      <c r="B1957">
        <v>1466</v>
      </c>
      <c r="C1957">
        <v>2</v>
      </c>
      <c r="D1957" s="35">
        <v>2</v>
      </c>
      <c r="E1957">
        <v>1</v>
      </c>
      <c r="F1957">
        <v>1.8</v>
      </c>
      <c r="G1957" s="12">
        <f>VLOOKUP(PARCELS[[#This Row],[OrderID(ORDERS)]],ORDERS[[OrderID]:[ATA]],11,FALSE)</f>
        <v>43230</v>
      </c>
    </row>
    <row r="1958" spans="1:7" ht="15.75" customHeight="1" x14ac:dyDescent="0.25">
      <c r="A1958">
        <v>1957</v>
      </c>
      <c r="B1958">
        <v>1467</v>
      </c>
      <c r="C1958">
        <v>9</v>
      </c>
      <c r="D1958" s="35">
        <v>1</v>
      </c>
      <c r="E1958">
        <v>1</v>
      </c>
      <c r="F1958">
        <v>18.5</v>
      </c>
      <c r="G1958" s="12">
        <f>VLOOKUP(PARCELS[[#This Row],[OrderID(ORDERS)]],ORDERS[[OrderID]:[ATA]],11,FALSE)</f>
        <v>43238</v>
      </c>
    </row>
    <row r="1959" spans="1:7" ht="15.75" customHeight="1" x14ac:dyDescent="0.25">
      <c r="A1959">
        <v>1958</v>
      </c>
      <c r="B1959">
        <v>1467</v>
      </c>
      <c r="C1959">
        <v>9</v>
      </c>
      <c r="D1959" s="35">
        <v>2</v>
      </c>
      <c r="E1959">
        <v>1</v>
      </c>
      <c r="F1959">
        <v>5.4</v>
      </c>
      <c r="G1959" s="12">
        <f>VLOOKUP(PARCELS[[#This Row],[OrderID(ORDERS)]],ORDERS[[OrderID]:[ATA]],11,FALSE)</f>
        <v>43238</v>
      </c>
    </row>
    <row r="1960" spans="1:7" ht="15.75" customHeight="1" x14ac:dyDescent="0.25">
      <c r="A1960">
        <v>1959</v>
      </c>
      <c r="B1960">
        <v>1468</v>
      </c>
      <c r="C1960">
        <v>5</v>
      </c>
      <c r="D1960" s="35">
        <v>2</v>
      </c>
      <c r="E1960">
        <v>1</v>
      </c>
      <c r="F1960">
        <v>9.1999999999999993</v>
      </c>
      <c r="G1960" s="12">
        <f>VLOOKUP(PARCELS[[#This Row],[OrderID(ORDERS)]],ORDERS[[OrderID]:[ATA]],11,FALSE)</f>
        <v>43243</v>
      </c>
    </row>
    <row r="1961" spans="1:7" ht="15.75" customHeight="1" x14ac:dyDescent="0.25">
      <c r="A1961">
        <v>1960</v>
      </c>
      <c r="B1961">
        <v>1469</v>
      </c>
      <c r="C1961">
        <v>1</v>
      </c>
      <c r="D1961" s="35">
        <v>1</v>
      </c>
      <c r="E1961">
        <v>1</v>
      </c>
      <c r="F1961">
        <v>16</v>
      </c>
      <c r="G1961" s="12">
        <f>VLOOKUP(PARCELS[[#This Row],[OrderID(ORDERS)]],ORDERS[[OrderID]:[ATA]],11,FALSE)</f>
        <v>43235</v>
      </c>
    </row>
    <row r="1962" spans="1:7" ht="15.75" customHeight="1" x14ac:dyDescent="0.25">
      <c r="A1962">
        <v>1961</v>
      </c>
      <c r="B1962">
        <v>1469</v>
      </c>
      <c r="C1962">
        <v>1</v>
      </c>
      <c r="D1962" s="35">
        <v>2</v>
      </c>
      <c r="E1962">
        <v>1</v>
      </c>
      <c r="F1962">
        <v>4.5</v>
      </c>
      <c r="G1962" s="12">
        <f>VLOOKUP(PARCELS[[#This Row],[OrderID(ORDERS)]],ORDERS[[OrderID]:[ATA]],11,FALSE)</f>
        <v>43235</v>
      </c>
    </row>
    <row r="1963" spans="1:7" ht="15.75" customHeight="1" x14ac:dyDescent="0.25">
      <c r="A1963">
        <v>1962</v>
      </c>
      <c r="B1963">
        <v>1470</v>
      </c>
      <c r="C1963">
        <v>6</v>
      </c>
      <c r="D1963" s="35">
        <v>1</v>
      </c>
      <c r="E1963">
        <v>1</v>
      </c>
      <c r="F1963">
        <v>6.6</v>
      </c>
      <c r="G1963" s="12">
        <f>VLOOKUP(PARCELS[[#This Row],[OrderID(ORDERS)]],ORDERS[[OrderID]:[ATA]],11,FALSE)</f>
        <v>43238</v>
      </c>
    </row>
    <row r="1964" spans="1:7" ht="15.75" customHeight="1" x14ac:dyDescent="0.25">
      <c r="A1964">
        <v>1963</v>
      </c>
      <c r="B1964">
        <v>1471</v>
      </c>
      <c r="C1964">
        <v>3</v>
      </c>
      <c r="D1964" s="35">
        <v>2</v>
      </c>
      <c r="E1964">
        <v>1</v>
      </c>
      <c r="F1964">
        <v>5.3</v>
      </c>
      <c r="G1964" s="12">
        <f>VLOOKUP(PARCELS[[#This Row],[OrderID(ORDERS)]],ORDERS[[OrderID]:[ATA]],11,FALSE)</f>
        <v>43247</v>
      </c>
    </row>
    <row r="1965" spans="1:7" ht="15.75" customHeight="1" x14ac:dyDescent="0.25">
      <c r="A1965">
        <v>1964</v>
      </c>
      <c r="B1965">
        <v>1472</v>
      </c>
      <c r="C1965">
        <v>7</v>
      </c>
      <c r="D1965" s="35">
        <v>2</v>
      </c>
      <c r="E1965">
        <v>1</v>
      </c>
      <c r="F1965">
        <v>18.3</v>
      </c>
      <c r="G1965" s="12">
        <f>VLOOKUP(PARCELS[[#This Row],[OrderID(ORDERS)]],ORDERS[[OrderID]:[ATA]],11,FALSE)</f>
        <v>43238</v>
      </c>
    </row>
    <row r="1966" spans="1:7" ht="15.75" customHeight="1" x14ac:dyDescent="0.25">
      <c r="A1966">
        <v>1965</v>
      </c>
      <c r="B1966">
        <v>1473</v>
      </c>
      <c r="C1966">
        <v>4</v>
      </c>
      <c r="D1966" s="35">
        <v>3</v>
      </c>
      <c r="E1966">
        <v>1</v>
      </c>
      <c r="F1966">
        <v>18.100000000000001</v>
      </c>
      <c r="G1966" s="12">
        <f>VLOOKUP(PARCELS[[#This Row],[OrderID(ORDERS)]],ORDERS[[OrderID]:[ATA]],11,FALSE)</f>
        <v>43241</v>
      </c>
    </row>
    <row r="1967" spans="1:7" ht="15.75" customHeight="1" x14ac:dyDescent="0.25">
      <c r="A1967">
        <v>1966</v>
      </c>
      <c r="B1967">
        <v>1474</v>
      </c>
      <c r="C1967">
        <v>5</v>
      </c>
      <c r="D1967" s="35">
        <v>3</v>
      </c>
      <c r="E1967">
        <v>1</v>
      </c>
      <c r="F1967">
        <v>12.2</v>
      </c>
      <c r="G1967" s="12">
        <f>VLOOKUP(PARCELS[[#This Row],[OrderID(ORDERS)]],ORDERS[[OrderID]:[ATA]],11,FALSE)</f>
        <v>43241</v>
      </c>
    </row>
    <row r="1968" spans="1:7" ht="15.75" customHeight="1" x14ac:dyDescent="0.25">
      <c r="A1968">
        <v>1967</v>
      </c>
      <c r="B1968">
        <v>1475</v>
      </c>
      <c r="C1968">
        <v>2</v>
      </c>
      <c r="D1968" s="35">
        <v>2</v>
      </c>
      <c r="E1968">
        <v>1</v>
      </c>
      <c r="F1968">
        <v>11.4</v>
      </c>
      <c r="G1968" s="12">
        <f>VLOOKUP(PARCELS[[#This Row],[OrderID(ORDERS)]],ORDERS[[OrderID]:[ATA]],11,FALSE)</f>
        <v>43237</v>
      </c>
    </row>
    <row r="1969" spans="1:7" ht="15.75" customHeight="1" x14ac:dyDescent="0.25">
      <c r="A1969">
        <v>1968</v>
      </c>
      <c r="B1969">
        <v>1475</v>
      </c>
      <c r="C1969">
        <v>2</v>
      </c>
      <c r="D1969" s="35">
        <v>1</v>
      </c>
      <c r="E1969">
        <v>1</v>
      </c>
      <c r="F1969">
        <v>17.5</v>
      </c>
      <c r="G1969" s="12">
        <f>VLOOKUP(PARCELS[[#This Row],[OrderID(ORDERS)]],ORDERS[[OrderID]:[ATA]],11,FALSE)</f>
        <v>43237</v>
      </c>
    </row>
    <row r="1970" spans="1:7" ht="15.75" customHeight="1" x14ac:dyDescent="0.25">
      <c r="A1970">
        <v>1969</v>
      </c>
      <c r="B1970">
        <v>1476</v>
      </c>
      <c r="C1970">
        <v>6</v>
      </c>
      <c r="D1970" s="35">
        <v>2</v>
      </c>
      <c r="E1970">
        <v>1</v>
      </c>
      <c r="F1970">
        <v>18.2</v>
      </c>
      <c r="G1970" s="12">
        <f>VLOOKUP(PARCELS[[#This Row],[OrderID(ORDERS)]],ORDERS[[OrderID]:[ATA]],11,FALSE)</f>
        <v>43237</v>
      </c>
    </row>
    <row r="1971" spans="1:7" ht="15.75" customHeight="1" x14ac:dyDescent="0.25">
      <c r="A1971">
        <v>1970</v>
      </c>
      <c r="B1971">
        <v>1477</v>
      </c>
      <c r="C1971">
        <v>8</v>
      </c>
      <c r="D1971" s="35">
        <v>2</v>
      </c>
      <c r="E1971">
        <v>1</v>
      </c>
      <c r="F1971">
        <v>0.5</v>
      </c>
      <c r="G1971" s="12">
        <f>VLOOKUP(PARCELS[[#This Row],[OrderID(ORDERS)]],ORDERS[[OrderID]:[ATA]],11,FALSE)</f>
        <v>43239</v>
      </c>
    </row>
    <row r="1972" spans="1:7" ht="15.75" customHeight="1" x14ac:dyDescent="0.25">
      <c r="A1972">
        <v>1971</v>
      </c>
      <c r="B1972">
        <v>1478</v>
      </c>
      <c r="C1972">
        <v>2</v>
      </c>
      <c r="D1972" s="35">
        <v>2</v>
      </c>
      <c r="E1972">
        <v>1</v>
      </c>
      <c r="F1972">
        <v>12.5</v>
      </c>
      <c r="G1972" s="12">
        <f>VLOOKUP(PARCELS[[#This Row],[OrderID(ORDERS)]],ORDERS[[OrderID]:[ATA]],11,FALSE)</f>
        <v>43238</v>
      </c>
    </row>
    <row r="1973" spans="1:7" ht="15.75" customHeight="1" x14ac:dyDescent="0.25">
      <c r="A1973">
        <v>1972</v>
      </c>
      <c r="B1973">
        <v>1479</v>
      </c>
      <c r="C1973">
        <v>9</v>
      </c>
      <c r="D1973" s="35">
        <v>1</v>
      </c>
      <c r="E1973">
        <v>1</v>
      </c>
      <c r="F1973">
        <v>8.4</v>
      </c>
      <c r="G1973" s="12">
        <f>VLOOKUP(PARCELS[[#This Row],[OrderID(ORDERS)]],ORDERS[[OrderID]:[ATA]],11,FALSE)</f>
        <v>43237</v>
      </c>
    </row>
    <row r="1974" spans="1:7" ht="15.75" customHeight="1" x14ac:dyDescent="0.25">
      <c r="A1974">
        <v>1973</v>
      </c>
      <c r="B1974">
        <v>1480</v>
      </c>
      <c r="C1974">
        <v>3</v>
      </c>
      <c r="D1974" s="35">
        <v>2</v>
      </c>
      <c r="E1974">
        <v>1</v>
      </c>
      <c r="F1974">
        <v>4.5</v>
      </c>
      <c r="G1974" s="12">
        <f>VLOOKUP(PARCELS[[#This Row],[OrderID(ORDERS)]],ORDERS[[OrderID]:[ATA]],11,FALSE)</f>
        <v>43237</v>
      </c>
    </row>
    <row r="1975" spans="1:7" ht="15.75" customHeight="1" x14ac:dyDescent="0.25">
      <c r="A1975">
        <v>1974</v>
      </c>
      <c r="B1975">
        <v>1481</v>
      </c>
      <c r="C1975">
        <v>3</v>
      </c>
      <c r="D1975" s="35">
        <v>1</v>
      </c>
      <c r="E1975">
        <v>1</v>
      </c>
      <c r="F1975">
        <v>19</v>
      </c>
      <c r="G1975" s="12">
        <f>VLOOKUP(PARCELS[[#This Row],[OrderID(ORDERS)]],ORDERS[[OrderID]:[ATA]],11,FALSE)</f>
        <v>43239</v>
      </c>
    </row>
    <row r="1976" spans="1:7" ht="15.75" customHeight="1" x14ac:dyDescent="0.25">
      <c r="A1976">
        <v>1975</v>
      </c>
      <c r="B1976">
        <v>1481</v>
      </c>
      <c r="C1976">
        <v>3</v>
      </c>
      <c r="D1976" s="35">
        <v>2</v>
      </c>
      <c r="E1976">
        <v>1</v>
      </c>
      <c r="F1976">
        <v>0.1</v>
      </c>
      <c r="G1976" s="12">
        <f>VLOOKUP(PARCELS[[#This Row],[OrderID(ORDERS)]],ORDERS[[OrderID]:[ATA]],11,FALSE)</f>
        <v>43239</v>
      </c>
    </row>
    <row r="1977" spans="1:7" ht="15.75" customHeight="1" x14ac:dyDescent="0.25">
      <c r="A1977">
        <v>1976</v>
      </c>
      <c r="B1977">
        <v>1482</v>
      </c>
      <c r="C1977">
        <v>3</v>
      </c>
      <c r="D1977" s="35">
        <v>3</v>
      </c>
      <c r="E1977">
        <v>1</v>
      </c>
      <c r="F1977">
        <v>14.3</v>
      </c>
      <c r="G1977" s="12">
        <f>VLOOKUP(PARCELS[[#This Row],[OrderID(ORDERS)]],ORDERS[[OrderID]:[ATA]],11,FALSE)</f>
        <v>43248</v>
      </c>
    </row>
    <row r="1978" spans="1:7" ht="15.75" customHeight="1" x14ac:dyDescent="0.25">
      <c r="A1978">
        <v>1977</v>
      </c>
      <c r="B1978">
        <v>1483</v>
      </c>
      <c r="C1978">
        <v>7</v>
      </c>
      <c r="D1978" s="35">
        <v>1</v>
      </c>
      <c r="E1978">
        <v>1</v>
      </c>
      <c r="F1978">
        <v>17.100000000000001</v>
      </c>
      <c r="G1978" s="12">
        <f>VLOOKUP(PARCELS[[#This Row],[OrderID(ORDERS)]],ORDERS[[OrderID]:[ATA]],11,FALSE)</f>
        <v>43237</v>
      </c>
    </row>
    <row r="1979" spans="1:7" ht="15.75" customHeight="1" x14ac:dyDescent="0.25">
      <c r="A1979">
        <v>1978</v>
      </c>
      <c r="B1979">
        <v>1484</v>
      </c>
      <c r="C1979">
        <v>5</v>
      </c>
      <c r="D1979" s="35">
        <v>2</v>
      </c>
      <c r="E1979">
        <v>1</v>
      </c>
      <c r="F1979">
        <v>5.9</v>
      </c>
      <c r="G1979" s="12">
        <f>VLOOKUP(PARCELS[[#This Row],[OrderID(ORDERS)]],ORDERS[[OrderID]:[ATA]],11,FALSE)</f>
        <v>43243</v>
      </c>
    </row>
    <row r="1980" spans="1:7" ht="15.75" customHeight="1" x14ac:dyDescent="0.25">
      <c r="A1980">
        <v>1979</v>
      </c>
      <c r="B1980">
        <v>1485</v>
      </c>
      <c r="C1980">
        <v>1</v>
      </c>
      <c r="D1980" s="35">
        <v>2</v>
      </c>
      <c r="E1980">
        <v>1</v>
      </c>
      <c r="F1980">
        <v>4.5</v>
      </c>
      <c r="G1980" s="12">
        <f>VLOOKUP(PARCELS[[#This Row],[OrderID(ORDERS)]],ORDERS[[OrderID]:[ATA]],11,FALSE)</f>
        <v>43248</v>
      </c>
    </row>
    <row r="1981" spans="1:7" ht="15.75" customHeight="1" x14ac:dyDescent="0.25">
      <c r="A1981">
        <v>1980</v>
      </c>
      <c r="B1981">
        <v>1486</v>
      </c>
      <c r="C1981">
        <v>4</v>
      </c>
      <c r="D1981" s="35">
        <v>2</v>
      </c>
      <c r="E1981">
        <v>1</v>
      </c>
      <c r="F1981">
        <v>6.6</v>
      </c>
      <c r="G1981" s="12">
        <f>VLOOKUP(PARCELS[[#This Row],[OrderID(ORDERS)]],ORDERS[[OrderID]:[ATA]],11,FALSE)</f>
        <v>43245</v>
      </c>
    </row>
    <row r="1982" spans="1:7" ht="15.75" customHeight="1" x14ac:dyDescent="0.25">
      <c r="A1982">
        <v>1981</v>
      </c>
      <c r="B1982">
        <v>1486</v>
      </c>
      <c r="C1982">
        <v>4</v>
      </c>
      <c r="D1982" s="35">
        <v>2</v>
      </c>
      <c r="E1982">
        <v>0</v>
      </c>
      <c r="F1982">
        <v>7.9</v>
      </c>
      <c r="G1982" s="12">
        <f>VLOOKUP(PARCELS[[#This Row],[OrderID(ORDERS)]],ORDERS[[OrderID]:[ATA]],11,FALSE)</f>
        <v>43245</v>
      </c>
    </row>
    <row r="1983" spans="1:7" ht="15.75" customHeight="1" x14ac:dyDescent="0.25">
      <c r="A1983">
        <v>1982</v>
      </c>
      <c r="B1983">
        <v>1486</v>
      </c>
      <c r="C1983">
        <v>4</v>
      </c>
      <c r="D1983" s="35">
        <v>1</v>
      </c>
      <c r="E1983">
        <v>0</v>
      </c>
      <c r="F1983">
        <v>1.5</v>
      </c>
      <c r="G1983" s="12">
        <f>VLOOKUP(PARCELS[[#This Row],[OrderID(ORDERS)]],ORDERS[[OrderID]:[ATA]],11,FALSE)</f>
        <v>43245</v>
      </c>
    </row>
    <row r="1984" spans="1:7" ht="15.75" customHeight="1" x14ac:dyDescent="0.25">
      <c r="A1984">
        <v>1983</v>
      </c>
      <c r="B1984">
        <v>1487</v>
      </c>
      <c r="C1984">
        <v>2</v>
      </c>
      <c r="D1984" s="35">
        <v>2</v>
      </c>
      <c r="E1984">
        <v>1</v>
      </c>
      <c r="F1984">
        <v>9.9</v>
      </c>
      <c r="G1984" s="12">
        <f>VLOOKUP(PARCELS[[#This Row],[OrderID(ORDERS)]],ORDERS[[OrderID]:[ATA]],11,FALSE)</f>
        <v>43240</v>
      </c>
    </row>
    <row r="1985" spans="1:7" ht="15.75" customHeight="1" x14ac:dyDescent="0.25">
      <c r="A1985">
        <v>1984</v>
      </c>
      <c r="B1985">
        <v>1488</v>
      </c>
      <c r="C1985">
        <v>3</v>
      </c>
      <c r="D1985" s="35">
        <v>2</v>
      </c>
      <c r="E1985">
        <v>1</v>
      </c>
      <c r="F1985">
        <v>18.899999999999999</v>
      </c>
      <c r="G1985" s="12">
        <f>VLOOKUP(PARCELS[[#This Row],[OrderID(ORDERS)]],ORDERS[[OrderID]:[ATA]],11,FALSE)</f>
        <v>43245</v>
      </c>
    </row>
    <row r="1986" spans="1:7" ht="15.75" customHeight="1" x14ac:dyDescent="0.25">
      <c r="A1986">
        <v>1985</v>
      </c>
      <c r="B1986">
        <v>1489</v>
      </c>
      <c r="C1986">
        <v>8</v>
      </c>
      <c r="D1986" s="35">
        <v>1</v>
      </c>
      <c r="E1986">
        <v>1</v>
      </c>
      <c r="F1986">
        <v>12.5</v>
      </c>
      <c r="G1986" s="12">
        <f>VLOOKUP(PARCELS[[#This Row],[OrderID(ORDERS)]],ORDERS[[OrderID]:[ATA]],11,FALSE)</f>
        <v>43243</v>
      </c>
    </row>
    <row r="1987" spans="1:7" ht="15.75" customHeight="1" x14ac:dyDescent="0.25">
      <c r="A1987">
        <v>1986</v>
      </c>
      <c r="B1987">
        <v>1490</v>
      </c>
      <c r="C1987">
        <v>8</v>
      </c>
      <c r="D1987" s="35">
        <v>3</v>
      </c>
      <c r="E1987">
        <v>0</v>
      </c>
      <c r="F1987">
        <v>8.1999999999999993</v>
      </c>
      <c r="G1987" s="12">
        <f>VLOOKUP(PARCELS[[#This Row],[OrderID(ORDERS)]],ORDERS[[OrderID]:[ATA]],11,FALSE)</f>
        <v>43247</v>
      </c>
    </row>
    <row r="1988" spans="1:7" ht="15.75" customHeight="1" x14ac:dyDescent="0.25">
      <c r="A1988">
        <v>1987</v>
      </c>
      <c r="B1988">
        <v>1490</v>
      </c>
      <c r="C1988">
        <v>8</v>
      </c>
      <c r="D1988" s="35">
        <v>1</v>
      </c>
      <c r="E1988">
        <v>1</v>
      </c>
      <c r="F1988">
        <v>8.1</v>
      </c>
      <c r="G1988" s="12">
        <f>VLOOKUP(PARCELS[[#This Row],[OrderID(ORDERS)]],ORDERS[[OrderID]:[ATA]],11,FALSE)</f>
        <v>43247</v>
      </c>
    </row>
    <row r="1989" spans="1:7" ht="15.75" customHeight="1" x14ac:dyDescent="0.25">
      <c r="A1989">
        <v>1988</v>
      </c>
      <c r="B1989">
        <v>1491</v>
      </c>
      <c r="C1989">
        <v>7</v>
      </c>
      <c r="D1989" s="35">
        <v>1</v>
      </c>
      <c r="E1989">
        <v>1</v>
      </c>
      <c r="F1989">
        <v>2.2999999999999998</v>
      </c>
      <c r="G1989" s="12">
        <f>VLOOKUP(PARCELS[[#This Row],[OrderID(ORDERS)]],ORDERS[[OrderID]:[ATA]],11,FALSE)</f>
        <v>43246</v>
      </c>
    </row>
    <row r="1990" spans="1:7" ht="15.75" customHeight="1" x14ac:dyDescent="0.25">
      <c r="A1990">
        <v>1989</v>
      </c>
      <c r="B1990">
        <v>1492</v>
      </c>
      <c r="C1990">
        <v>1</v>
      </c>
      <c r="D1990" s="35">
        <v>3</v>
      </c>
      <c r="E1990">
        <v>1</v>
      </c>
      <c r="F1990">
        <v>14.6</v>
      </c>
      <c r="G1990" s="12">
        <f>VLOOKUP(PARCELS[[#This Row],[OrderID(ORDERS)]],ORDERS[[OrderID]:[ATA]],11,FALSE)</f>
        <v>43242</v>
      </c>
    </row>
    <row r="1991" spans="1:7" ht="15.75" customHeight="1" x14ac:dyDescent="0.25">
      <c r="A1991">
        <v>1990</v>
      </c>
      <c r="B1991">
        <v>1493</v>
      </c>
      <c r="C1991">
        <v>3</v>
      </c>
      <c r="D1991" s="35">
        <v>3</v>
      </c>
      <c r="E1991">
        <v>1</v>
      </c>
      <c r="F1991">
        <v>16.399999999999999</v>
      </c>
      <c r="G1991" s="12">
        <f>VLOOKUP(PARCELS[[#This Row],[OrderID(ORDERS)]],ORDERS[[OrderID]:[ATA]],11,FALSE)</f>
        <v>43241</v>
      </c>
    </row>
    <row r="1992" spans="1:7" ht="15.75" customHeight="1" x14ac:dyDescent="0.25">
      <c r="A1992">
        <v>1991</v>
      </c>
      <c r="B1992">
        <v>1494</v>
      </c>
      <c r="C1992">
        <v>6</v>
      </c>
      <c r="D1992" s="35">
        <v>2</v>
      </c>
      <c r="E1992">
        <v>1</v>
      </c>
      <c r="F1992">
        <v>12.8</v>
      </c>
      <c r="G1992" s="12">
        <f>VLOOKUP(PARCELS[[#This Row],[OrderID(ORDERS)]],ORDERS[[OrderID]:[ATA]],11,FALSE)</f>
        <v>43246</v>
      </c>
    </row>
    <row r="1993" spans="1:7" ht="15.75" customHeight="1" x14ac:dyDescent="0.25">
      <c r="A1993">
        <v>1992</v>
      </c>
      <c r="B1993">
        <v>1495</v>
      </c>
      <c r="C1993">
        <v>7</v>
      </c>
      <c r="D1993" s="35">
        <v>1</v>
      </c>
      <c r="E1993">
        <v>1</v>
      </c>
      <c r="F1993">
        <v>3.3</v>
      </c>
      <c r="G1993" s="12">
        <f>VLOOKUP(PARCELS[[#This Row],[OrderID(ORDERS)]],ORDERS[[OrderID]:[ATA]],11,FALSE)</f>
        <v>43249</v>
      </c>
    </row>
    <row r="1994" spans="1:7" ht="15.75" customHeight="1" x14ac:dyDescent="0.25">
      <c r="A1994">
        <v>1993</v>
      </c>
      <c r="B1994">
        <v>1496</v>
      </c>
      <c r="C1994">
        <v>10</v>
      </c>
      <c r="D1994" s="35">
        <v>2</v>
      </c>
      <c r="E1994">
        <v>1</v>
      </c>
      <c r="F1994">
        <v>5.4</v>
      </c>
      <c r="G1994" s="12">
        <f>VLOOKUP(PARCELS[[#This Row],[OrderID(ORDERS)]],ORDERS[[OrderID]:[ATA]],11,FALSE)</f>
        <v>43244</v>
      </c>
    </row>
    <row r="1995" spans="1:7" ht="15.75" customHeight="1" x14ac:dyDescent="0.25">
      <c r="A1995">
        <v>1994</v>
      </c>
      <c r="B1995">
        <v>1497</v>
      </c>
      <c r="C1995">
        <v>9</v>
      </c>
      <c r="D1995" s="35">
        <v>1</v>
      </c>
      <c r="E1995">
        <v>1</v>
      </c>
      <c r="F1995">
        <v>5.4</v>
      </c>
      <c r="G1995" s="12">
        <f>VLOOKUP(PARCELS[[#This Row],[OrderID(ORDERS)]],ORDERS[[OrderID]:[ATA]],11,FALSE)</f>
        <v>43246</v>
      </c>
    </row>
    <row r="1996" spans="1:7" ht="15.75" customHeight="1" x14ac:dyDescent="0.25">
      <c r="A1996">
        <v>1995</v>
      </c>
      <c r="B1996">
        <v>1497</v>
      </c>
      <c r="C1996">
        <v>9</v>
      </c>
      <c r="D1996" s="35">
        <v>2</v>
      </c>
      <c r="E1996">
        <v>1</v>
      </c>
      <c r="F1996">
        <v>3.2</v>
      </c>
      <c r="G1996" s="12">
        <f>VLOOKUP(PARCELS[[#This Row],[OrderID(ORDERS)]],ORDERS[[OrderID]:[ATA]],11,FALSE)</f>
        <v>43246</v>
      </c>
    </row>
    <row r="1997" spans="1:7" ht="15.75" customHeight="1" x14ac:dyDescent="0.25">
      <c r="A1997">
        <v>1996</v>
      </c>
      <c r="B1997">
        <v>1498</v>
      </c>
      <c r="C1997">
        <v>1</v>
      </c>
      <c r="D1997" s="35">
        <v>2</v>
      </c>
      <c r="E1997">
        <v>1</v>
      </c>
      <c r="F1997">
        <v>1.7</v>
      </c>
      <c r="G1997" s="12">
        <f>VLOOKUP(PARCELS[[#This Row],[OrderID(ORDERS)]],ORDERS[[OrderID]:[ATA]],11,FALSE)</f>
        <v>43254</v>
      </c>
    </row>
    <row r="1998" spans="1:7" ht="15.75" customHeight="1" x14ac:dyDescent="0.25">
      <c r="A1998">
        <v>1997</v>
      </c>
      <c r="B1998">
        <v>1498</v>
      </c>
      <c r="C1998">
        <v>1</v>
      </c>
      <c r="D1998" s="35">
        <v>3</v>
      </c>
      <c r="E1998">
        <v>1</v>
      </c>
      <c r="F1998">
        <v>9</v>
      </c>
      <c r="G1998" s="12">
        <f>VLOOKUP(PARCELS[[#This Row],[OrderID(ORDERS)]],ORDERS[[OrderID]:[ATA]],11,FALSE)</f>
        <v>43254</v>
      </c>
    </row>
    <row r="1999" spans="1:7" ht="15.75" customHeight="1" x14ac:dyDescent="0.25">
      <c r="A1999">
        <v>1998</v>
      </c>
      <c r="B1999">
        <v>1499</v>
      </c>
      <c r="C1999">
        <v>3</v>
      </c>
      <c r="D1999" s="35">
        <v>2</v>
      </c>
      <c r="E1999">
        <v>0</v>
      </c>
      <c r="F1999">
        <v>5.5</v>
      </c>
      <c r="G1999" s="12">
        <f>VLOOKUP(PARCELS[[#This Row],[OrderID(ORDERS)]],ORDERS[[OrderID]:[ATA]],11,FALSE)</f>
        <v>43249</v>
      </c>
    </row>
    <row r="2000" spans="1:7" ht="15.75" customHeight="1" x14ac:dyDescent="0.25">
      <c r="A2000">
        <v>1999</v>
      </c>
      <c r="B2000">
        <v>1499</v>
      </c>
      <c r="C2000">
        <v>3</v>
      </c>
      <c r="D2000" s="35">
        <v>1</v>
      </c>
      <c r="E2000">
        <v>1</v>
      </c>
      <c r="F2000">
        <v>9.6</v>
      </c>
      <c r="G2000" s="12">
        <f>VLOOKUP(PARCELS[[#This Row],[OrderID(ORDERS)]],ORDERS[[OrderID]:[ATA]],11,FALSE)</f>
        <v>43249</v>
      </c>
    </row>
    <row r="2001" spans="1:7" ht="15.75" customHeight="1" x14ac:dyDescent="0.25">
      <c r="A2001">
        <v>2000</v>
      </c>
      <c r="B2001">
        <v>1500</v>
      </c>
      <c r="C2001">
        <v>3</v>
      </c>
      <c r="D2001" s="35">
        <v>3</v>
      </c>
      <c r="E2001">
        <v>1</v>
      </c>
      <c r="F2001">
        <v>7.2</v>
      </c>
      <c r="G2001" s="12">
        <f>VLOOKUP(PARCELS[[#This Row],[OrderID(ORDERS)]],ORDERS[[OrderID]:[ATA]],11,FALSE)</f>
        <v>43253</v>
      </c>
    </row>
    <row r="2002" spans="1:7" ht="15.75" customHeight="1" x14ac:dyDescent="0.25">
      <c r="A2002">
        <v>2001</v>
      </c>
      <c r="B2002">
        <v>1501</v>
      </c>
      <c r="C2002">
        <v>5</v>
      </c>
      <c r="D2002" s="35">
        <v>1</v>
      </c>
      <c r="E2002">
        <v>1</v>
      </c>
      <c r="F2002">
        <v>8.5</v>
      </c>
      <c r="G2002" s="12">
        <f>VLOOKUP(PARCELS[[#This Row],[OrderID(ORDERS)]],ORDERS[[OrderID]:[ATA]],11,FALSE)</f>
        <v>43252</v>
      </c>
    </row>
    <row r="2003" spans="1:7" ht="15.75" customHeight="1" x14ac:dyDescent="0.25">
      <c r="A2003">
        <v>2002</v>
      </c>
      <c r="B2003">
        <v>1501</v>
      </c>
      <c r="C2003">
        <v>5</v>
      </c>
      <c r="D2003" s="35">
        <v>1</v>
      </c>
      <c r="E2003">
        <v>1</v>
      </c>
      <c r="F2003">
        <v>8.3000000000000007</v>
      </c>
      <c r="G2003" s="12">
        <f>VLOOKUP(PARCELS[[#This Row],[OrderID(ORDERS)]],ORDERS[[OrderID]:[ATA]],11,FALSE)</f>
        <v>43252</v>
      </c>
    </row>
    <row r="2004" spans="1:7" ht="15.75" customHeight="1" x14ac:dyDescent="0.25">
      <c r="A2004">
        <v>2003</v>
      </c>
      <c r="B2004">
        <v>1502</v>
      </c>
      <c r="C2004">
        <v>3</v>
      </c>
      <c r="D2004" s="35">
        <v>3</v>
      </c>
      <c r="E2004">
        <v>1</v>
      </c>
      <c r="F2004">
        <v>15.4</v>
      </c>
      <c r="G2004" s="12">
        <f>VLOOKUP(PARCELS[[#This Row],[OrderID(ORDERS)]],ORDERS[[OrderID]:[ATA]],11,FALSE)</f>
        <v>43253</v>
      </c>
    </row>
    <row r="2005" spans="1:7" ht="15.75" customHeight="1" x14ac:dyDescent="0.25">
      <c r="A2005">
        <v>2004</v>
      </c>
      <c r="B2005">
        <v>1503</v>
      </c>
      <c r="C2005">
        <v>2</v>
      </c>
      <c r="D2005" s="35">
        <v>2</v>
      </c>
      <c r="E2005">
        <v>1</v>
      </c>
      <c r="F2005">
        <v>14.8</v>
      </c>
      <c r="G2005" s="12">
        <f>VLOOKUP(PARCELS[[#This Row],[OrderID(ORDERS)]],ORDERS[[OrderID]:[ATA]],11,FALSE)</f>
        <v>43247</v>
      </c>
    </row>
    <row r="2006" spans="1:7" ht="15.75" customHeight="1" x14ac:dyDescent="0.25">
      <c r="A2006">
        <v>2005</v>
      </c>
      <c r="B2006">
        <v>1504</v>
      </c>
      <c r="C2006">
        <v>2</v>
      </c>
      <c r="D2006" s="35">
        <v>3</v>
      </c>
      <c r="E2006">
        <v>0</v>
      </c>
      <c r="F2006">
        <v>6.2</v>
      </c>
      <c r="G2006" s="12">
        <f>VLOOKUP(PARCELS[[#This Row],[OrderID(ORDERS)]],ORDERS[[OrderID]:[ATA]],11,FALSE)</f>
        <v>43248</v>
      </c>
    </row>
    <row r="2007" spans="1:7" ht="15.75" customHeight="1" x14ac:dyDescent="0.25">
      <c r="A2007">
        <v>2006</v>
      </c>
      <c r="B2007">
        <v>1505</v>
      </c>
      <c r="C2007">
        <v>5</v>
      </c>
      <c r="D2007" s="35">
        <v>1</v>
      </c>
      <c r="E2007">
        <v>1</v>
      </c>
      <c r="F2007">
        <v>0.6</v>
      </c>
      <c r="G2007" s="12">
        <f>VLOOKUP(PARCELS[[#This Row],[OrderID(ORDERS)]],ORDERS[[OrderID]:[ATA]],11,FALSE)</f>
        <v>43247</v>
      </c>
    </row>
    <row r="2008" spans="1:7" ht="15.75" customHeight="1" x14ac:dyDescent="0.25">
      <c r="A2008">
        <v>2007</v>
      </c>
      <c r="B2008">
        <v>1506</v>
      </c>
      <c r="C2008">
        <v>1</v>
      </c>
      <c r="D2008" s="35">
        <v>1</v>
      </c>
      <c r="E2008">
        <v>1</v>
      </c>
      <c r="F2008">
        <v>15.3</v>
      </c>
      <c r="G2008" s="12">
        <f>VLOOKUP(PARCELS[[#This Row],[OrderID(ORDERS)]],ORDERS[[OrderID]:[ATA]],11,FALSE)</f>
        <v>43250</v>
      </c>
    </row>
    <row r="2009" spans="1:7" ht="15.75" customHeight="1" x14ac:dyDescent="0.25">
      <c r="A2009">
        <v>2008</v>
      </c>
      <c r="B2009">
        <v>1506</v>
      </c>
      <c r="C2009">
        <v>1</v>
      </c>
      <c r="D2009" s="35">
        <v>2</v>
      </c>
      <c r="E2009">
        <v>1</v>
      </c>
      <c r="F2009">
        <v>13.6</v>
      </c>
      <c r="G2009" s="12">
        <f>VLOOKUP(PARCELS[[#This Row],[OrderID(ORDERS)]],ORDERS[[OrderID]:[ATA]],11,FALSE)</f>
        <v>43250</v>
      </c>
    </row>
    <row r="2010" spans="1:7" ht="15.75" customHeight="1" x14ac:dyDescent="0.25">
      <c r="A2010">
        <v>2009</v>
      </c>
      <c r="B2010">
        <v>1507</v>
      </c>
      <c r="C2010">
        <v>2</v>
      </c>
      <c r="D2010" s="35">
        <v>1</v>
      </c>
      <c r="E2010">
        <v>1</v>
      </c>
      <c r="F2010">
        <v>2.7</v>
      </c>
      <c r="G2010" s="12">
        <f>VLOOKUP(PARCELS[[#This Row],[OrderID(ORDERS)]],ORDERS[[OrderID]:[ATA]],11,FALSE)</f>
        <v>43250</v>
      </c>
    </row>
    <row r="2011" spans="1:7" ht="15.75" customHeight="1" x14ac:dyDescent="0.25">
      <c r="A2011">
        <v>2010</v>
      </c>
      <c r="B2011">
        <v>1508</v>
      </c>
      <c r="C2011">
        <v>3</v>
      </c>
      <c r="D2011" s="35">
        <v>2</v>
      </c>
      <c r="E2011">
        <v>1</v>
      </c>
      <c r="F2011">
        <v>2.7</v>
      </c>
      <c r="G2011" s="12">
        <f>VLOOKUP(PARCELS[[#This Row],[OrderID(ORDERS)]],ORDERS[[OrderID]:[ATA]],11,FALSE)</f>
        <v>43250</v>
      </c>
    </row>
    <row r="2012" spans="1:7" ht="15.75" customHeight="1" x14ac:dyDescent="0.25">
      <c r="A2012">
        <v>2011</v>
      </c>
      <c r="B2012">
        <v>1509</v>
      </c>
      <c r="C2012">
        <v>8</v>
      </c>
      <c r="D2012" s="35">
        <v>3</v>
      </c>
      <c r="E2012">
        <v>1</v>
      </c>
      <c r="F2012">
        <v>14.2</v>
      </c>
      <c r="G2012" s="12">
        <f>VLOOKUP(PARCELS[[#This Row],[OrderID(ORDERS)]],ORDERS[[OrderID]:[ATA]],11,FALSE)</f>
        <v>43249</v>
      </c>
    </row>
    <row r="2013" spans="1:7" ht="15.75" customHeight="1" x14ac:dyDescent="0.25">
      <c r="A2013">
        <v>2012</v>
      </c>
      <c r="B2013">
        <v>1509</v>
      </c>
      <c r="C2013">
        <v>8</v>
      </c>
      <c r="D2013" s="35">
        <v>1</v>
      </c>
      <c r="E2013">
        <v>1</v>
      </c>
      <c r="F2013">
        <v>16.8</v>
      </c>
      <c r="G2013" s="12">
        <f>VLOOKUP(PARCELS[[#This Row],[OrderID(ORDERS)]],ORDERS[[OrderID]:[ATA]],11,FALSE)</f>
        <v>43249</v>
      </c>
    </row>
    <row r="2014" spans="1:7" ht="15.75" customHeight="1" x14ac:dyDescent="0.25">
      <c r="A2014">
        <v>2013</v>
      </c>
      <c r="B2014">
        <v>1509</v>
      </c>
      <c r="C2014">
        <v>8</v>
      </c>
      <c r="D2014" s="35">
        <v>1</v>
      </c>
      <c r="E2014">
        <v>0</v>
      </c>
      <c r="F2014">
        <v>0.4</v>
      </c>
      <c r="G2014" s="12">
        <f>VLOOKUP(PARCELS[[#This Row],[OrderID(ORDERS)]],ORDERS[[OrderID]:[ATA]],11,FALSE)</f>
        <v>43249</v>
      </c>
    </row>
    <row r="2015" spans="1:7" ht="15.75" customHeight="1" x14ac:dyDescent="0.25">
      <c r="A2015">
        <v>2014</v>
      </c>
      <c r="B2015">
        <v>1510</v>
      </c>
      <c r="C2015">
        <v>10</v>
      </c>
      <c r="D2015" s="35">
        <v>2</v>
      </c>
      <c r="E2015">
        <v>1</v>
      </c>
      <c r="F2015">
        <v>3.5</v>
      </c>
      <c r="G2015" s="12">
        <f>VLOOKUP(PARCELS[[#This Row],[OrderID(ORDERS)]],ORDERS[[OrderID]:[ATA]],11,FALSE)</f>
        <v>43254</v>
      </c>
    </row>
    <row r="2016" spans="1:7" ht="15.75" customHeight="1" x14ac:dyDescent="0.25">
      <c r="A2016">
        <v>2015</v>
      </c>
      <c r="B2016">
        <v>1511</v>
      </c>
      <c r="C2016">
        <v>5</v>
      </c>
      <c r="D2016" s="35">
        <v>2</v>
      </c>
      <c r="E2016">
        <v>1</v>
      </c>
      <c r="F2016">
        <v>6</v>
      </c>
      <c r="G2016" s="12">
        <f>VLOOKUP(PARCELS[[#This Row],[OrderID(ORDERS)]],ORDERS[[OrderID]:[ATA]],11,FALSE)</f>
        <v>43254</v>
      </c>
    </row>
    <row r="2017" spans="1:7" ht="15.75" customHeight="1" x14ac:dyDescent="0.25">
      <c r="A2017">
        <v>2016</v>
      </c>
      <c r="B2017">
        <v>1512</v>
      </c>
      <c r="C2017">
        <v>2</v>
      </c>
      <c r="D2017" s="35">
        <v>1</v>
      </c>
      <c r="E2017">
        <v>1</v>
      </c>
      <c r="F2017">
        <v>8.3000000000000007</v>
      </c>
      <c r="G2017" s="12">
        <f>VLOOKUP(PARCELS[[#This Row],[OrderID(ORDERS)]],ORDERS[[OrderID]:[ATA]],11,FALSE)</f>
        <v>43253</v>
      </c>
    </row>
    <row r="2018" spans="1:7" ht="15.75" customHeight="1" x14ac:dyDescent="0.25">
      <c r="A2018">
        <v>2017</v>
      </c>
      <c r="B2018">
        <v>1513</v>
      </c>
      <c r="C2018">
        <v>7</v>
      </c>
      <c r="D2018" s="35">
        <v>2</v>
      </c>
      <c r="E2018">
        <v>1</v>
      </c>
      <c r="F2018">
        <v>19.5</v>
      </c>
      <c r="G2018" s="12">
        <f>VLOOKUP(PARCELS[[#This Row],[OrderID(ORDERS)]],ORDERS[[OrderID]:[ATA]],11,FALSE)</f>
        <v>43258</v>
      </c>
    </row>
    <row r="2019" spans="1:7" ht="15.75" customHeight="1" x14ac:dyDescent="0.25">
      <c r="A2019">
        <v>2018</v>
      </c>
      <c r="B2019">
        <v>1513</v>
      </c>
      <c r="C2019">
        <v>7</v>
      </c>
      <c r="D2019" s="35">
        <v>3</v>
      </c>
      <c r="E2019">
        <v>1</v>
      </c>
      <c r="F2019">
        <v>12.9</v>
      </c>
      <c r="G2019" s="12">
        <f>VLOOKUP(PARCELS[[#This Row],[OrderID(ORDERS)]],ORDERS[[OrderID]:[ATA]],11,FALSE)</f>
        <v>43258</v>
      </c>
    </row>
    <row r="2020" spans="1:7" ht="15.75" customHeight="1" x14ac:dyDescent="0.25">
      <c r="A2020">
        <v>2019</v>
      </c>
      <c r="B2020">
        <v>1514</v>
      </c>
      <c r="C2020">
        <v>10</v>
      </c>
      <c r="D2020" s="35">
        <v>3</v>
      </c>
      <c r="E2020">
        <v>1</v>
      </c>
      <c r="F2020">
        <v>1.4</v>
      </c>
      <c r="G2020" s="12">
        <f>VLOOKUP(PARCELS[[#This Row],[OrderID(ORDERS)]],ORDERS[[OrderID]:[ATA]],11,FALSE)</f>
        <v>43252</v>
      </c>
    </row>
    <row r="2021" spans="1:7" ht="15.75" customHeight="1" x14ac:dyDescent="0.25">
      <c r="A2021">
        <v>2020</v>
      </c>
      <c r="B2021">
        <v>1515</v>
      </c>
      <c r="C2021">
        <v>10</v>
      </c>
      <c r="D2021" s="35">
        <v>2</v>
      </c>
      <c r="E2021">
        <v>1</v>
      </c>
      <c r="F2021">
        <v>11.6</v>
      </c>
      <c r="G2021" s="12">
        <f>VLOOKUP(PARCELS[[#This Row],[OrderID(ORDERS)]],ORDERS[[OrderID]:[ATA]],11,FALSE)</f>
        <v>43257</v>
      </c>
    </row>
    <row r="2022" spans="1:7" ht="15.75" customHeight="1" x14ac:dyDescent="0.25">
      <c r="A2022">
        <v>2021</v>
      </c>
      <c r="B2022">
        <v>1515</v>
      </c>
      <c r="C2022">
        <v>10</v>
      </c>
      <c r="D2022" s="35">
        <v>2</v>
      </c>
      <c r="E2022">
        <v>0</v>
      </c>
      <c r="F2022">
        <v>14.5</v>
      </c>
      <c r="G2022" s="12">
        <f>VLOOKUP(PARCELS[[#This Row],[OrderID(ORDERS)]],ORDERS[[OrderID]:[ATA]],11,FALSE)</f>
        <v>43257</v>
      </c>
    </row>
    <row r="2023" spans="1:7" ht="15.75" customHeight="1" x14ac:dyDescent="0.25">
      <c r="A2023">
        <v>2022</v>
      </c>
      <c r="B2023">
        <v>1516</v>
      </c>
      <c r="C2023">
        <v>1</v>
      </c>
      <c r="D2023" s="35">
        <v>1</v>
      </c>
      <c r="E2023">
        <v>1</v>
      </c>
      <c r="F2023">
        <v>7.2</v>
      </c>
      <c r="G2023" s="12">
        <f>VLOOKUP(PARCELS[[#This Row],[OrderID(ORDERS)]],ORDERS[[OrderID]:[ATA]],11,FALSE)</f>
        <v>43257</v>
      </c>
    </row>
    <row r="2024" spans="1:7" ht="15.75" customHeight="1" x14ac:dyDescent="0.25">
      <c r="A2024">
        <v>2023</v>
      </c>
      <c r="B2024">
        <v>1516</v>
      </c>
      <c r="C2024">
        <v>1</v>
      </c>
      <c r="D2024" s="35">
        <v>3</v>
      </c>
      <c r="E2024">
        <v>1</v>
      </c>
      <c r="F2024">
        <v>1.6</v>
      </c>
      <c r="G2024" s="12">
        <f>VLOOKUP(PARCELS[[#This Row],[OrderID(ORDERS)]],ORDERS[[OrderID]:[ATA]],11,FALSE)</f>
        <v>43257</v>
      </c>
    </row>
    <row r="2025" spans="1:7" ht="15.75" customHeight="1" x14ac:dyDescent="0.25">
      <c r="A2025">
        <v>2024</v>
      </c>
      <c r="B2025">
        <v>1517</v>
      </c>
      <c r="C2025">
        <v>8</v>
      </c>
      <c r="D2025" s="35">
        <v>2</v>
      </c>
      <c r="E2025">
        <v>1</v>
      </c>
      <c r="F2025">
        <v>8.4</v>
      </c>
      <c r="G2025" s="12">
        <f>VLOOKUP(PARCELS[[#This Row],[OrderID(ORDERS)]],ORDERS[[OrderID]:[ATA]],11,FALSE)</f>
        <v>43255</v>
      </c>
    </row>
    <row r="2026" spans="1:7" ht="15.75" customHeight="1" x14ac:dyDescent="0.25">
      <c r="A2026">
        <v>2025</v>
      </c>
      <c r="B2026">
        <v>1517</v>
      </c>
      <c r="C2026">
        <v>8</v>
      </c>
      <c r="D2026" s="35">
        <v>2</v>
      </c>
      <c r="E2026">
        <v>1</v>
      </c>
      <c r="F2026">
        <v>9.1</v>
      </c>
      <c r="G2026" s="12">
        <f>VLOOKUP(PARCELS[[#This Row],[OrderID(ORDERS)]],ORDERS[[OrderID]:[ATA]],11,FALSE)</f>
        <v>43255</v>
      </c>
    </row>
    <row r="2027" spans="1:7" ht="15.75" customHeight="1" x14ac:dyDescent="0.25">
      <c r="A2027">
        <v>2026</v>
      </c>
      <c r="B2027">
        <v>1518</v>
      </c>
      <c r="C2027">
        <v>5</v>
      </c>
      <c r="D2027" s="35">
        <v>3</v>
      </c>
      <c r="E2027">
        <v>1</v>
      </c>
      <c r="F2027">
        <v>11.8</v>
      </c>
      <c r="G2027" s="12">
        <f>VLOOKUP(PARCELS[[#This Row],[OrderID(ORDERS)]],ORDERS[[OrderID]:[ATA]],11,FALSE)</f>
        <v>43254</v>
      </c>
    </row>
    <row r="2028" spans="1:7" ht="15.75" customHeight="1" x14ac:dyDescent="0.25">
      <c r="A2028">
        <v>2027</v>
      </c>
      <c r="B2028">
        <v>1519</v>
      </c>
      <c r="C2028">
        <v>10</v>
      </c>
      <c r="D2028" s="35">
        <v>1</v>
      </c>
      <c r="E2028">
        <v>1</v>
      </c>
      <c r="F2028">
        <v>10.9</v>
      </c>
      <c r="G2028" s="12">
        <f>VLOOKUP(PARCELS[[#This Row],[OrderID(ORDERS)]],ORDERS[[OrderID]:[ATA]],11,FALSE)</f>
        <v>43255</v>
      </c>
    </row>
    <row r="2029" spans="1:7" ht="15.75" customHeight="1" x14ac:dyDescent="0.25">
      <c r="A2029">
        <v>2028</v>
      </c>
      <c r="B2029">
        <v>1519</v>
      </c>
      <c r="C2029">
        <v>10</v>
      </c>
      <c r="D2029" s="35">
        <v>1</v>
      </c>
      <c r="E2029">
        <v>1</v>
      </c>
      <c r="F2029">
        <v>6.4</v>
      </c>
      <c r="G2029" s="12">
        <f>VLOOKUP(PARCELS[[#This Row],[OrderID(ORDERS)]],ORDERS[[OrderID]:[ATA]],11,FALSE)</f>
        <v>43255</v>
      </c>
    </row>
    <row r="2030" spans="1:7" ht="15.75" customHeight="1" x14ac:dyDescent="0.25">
      <c r="A2030">
        <v>2029</v>
      </c>
      <c r="B2030">
        <v>1520</v>
      </c>
      <c r="C2030">
        <v>10</v>
      </c>
      <c r="D2030" s="35">
        <v>3</v>
      </c>
      <c r="E2030">
        <v>1</v>
      </c>
      <c r="F2030">
        <v>8.4</v>
      </c>
      <c r="G2030" s="12">
        <f>VLOOKUP(PARCELS[[#This Row],[OrderID(ORDERS)]],ORDERS[[OrderID]:[ATA]],11,FALSE)</f>
        <v>43254</v>
      </c>
    </row>
    <row r="2031" spans="1:7" ht="15.75" customHeight="1" x14ac:dyDescent="0.25">
      <c r="A2031">
        <v>2030</v>
      </c>
      <c r="B2031">
        <v>1521</v>
      </c>
      <c r="C2031">
        <v>1</v>
      </c>
      <c r="D2031" s="35">
        <v>2</v>
      </c>
      <c r="E2031">
        <v>1</v>
      </c>
      <c r="F2031">
        <v>11.4</v>
      </c>
      <c r="G2031" s="12">
        <f>VLOOKUP(PARCELS[[#This Row],[OrderID(ORDERS)]],ORDERS[[OrderID]:[ATA]],11,FALSE)</f>
        <v>43261</v>
      </c>
    </row>
    <row r="2032" spans="1:7" ht="15.75" customHeight="1" x14ac:dyDescent="0.25">
      <c r="A2032">
        <v>2031</v>
      </c>
      <c r="B2032">
        <v>1521</v>
      </c>
      <c r="C2032">
        <v>1</v>
      </c>
      <c r="D2032" s="35">
        <v>2</v>
      </c>
      <c r="E2032">
        <v>1</v>
      </c>
      <c r="F2032">
        <v>3.7</v>
      </c>
      <c r="G2032" s="12">
        <f>VLOOKUP(PARCELS[[#This Row],[OrderID(ORDERS)]],ORDERS[[OrderID]:[ATA]],11,FALSE)</f>
        <v>43261</v>
      </c>
    </row>
    <row r="2033" spans="1:7" ht="15.75" customHeight="1" x14ac:dyDescent="0.25">
      <c r="A2033">
        <v>2032</v>
      </c>
      <c r="B2033">
        <v>1522</v>
      </c>
      <c r="C2033">
        <v>7</v>
      </c>
      <c r="D2033" s="35">
        <v>1</v>
      </c>
      <c r="E2033">
        <v>1</v>
      </c>
      <c r="F2033">
        <v>0.4</v>
      </c>
      <c r="G2033" s="12">
        <f>VLOOKUP(PARCELS[[#This Row],[OrderID(ORDERS)]],ORDERS[[OrderID]:[ATA]],11,FALSE)</f>
        <v>43260</v>
      </c>
    </row>
    <row r="2034" spans="1:7" ht="15.75" customHeight="1" x14ac:dyDescent="0.25">
      <c r="A2034">
        <v>2033</v>
      </c>
      <c r="B2034">
        <v>1523</v>
      </c>
      <c r="C2034">
        <v>6</v>
      </c>
      <c r="D2034" s="35">
        <v>1</v>
      </c>
      <c r="E2034">
        <v>1</v>
      </c>
      <c r="F2034">
        <v>1.6</v>
      </c>
      <c r="G2034" s="12">
        <f>VLOOKUP(PARCELS[[#This Row],[OrderID(ORDERS)]],ORDERS[[OrderID]:[ATA]],11,FALSE)</f>
        <v>43256</v>
      </c>
    </row>
    <row r="2035" spans="1:7" ht="15.75" customHeight="1" x14ac:dyDescent="0.25">
      <c r="A2035">
        <v>2034</v>
      </c>
      <c r="B2035">
        <v>1523</v>
      </c>
      <c r="C2035">
        <v>6</v>
      </c>
      <c r="D2035" s="35">
        <v>1</v>
      </c>
      <c r="E2035">
        <v>1</v>
      </c>
      <c r="F2035">
        <v>17.399999999999999</v>
      </c>
      <c r="G2035" s="12">
        <f>VLOOKUP(PARCELS[[#This Row],[OrderID(ORDERS)]],ORDERS[[OrderID]:[ATA]],11,FALSE)</f>
        <v>43256</v>
      </c>
    </row>
    <row r="2036" spans="1:7" ht="15.75" customHeight="1" x14ac:dyDescent="0.25">
      <c r="A2036">
        <v>2035</v>
      </c>
      <c r="B2036">
        <v>1524</v>
      </c>
      <c r="C2036">
        <v>5</v>
      </c>
      <c r="D2036" s="35">
        <v>1</v>
      </c>
      <c r="E2036">
        <v>1</v>
      </c>
      <c r="F2036">
        <v>0.5</v>
      </c>
      <c r="G2036" s="12">
        <f>VLOOKUP(PARCELS[[#This Row],[OrderID(ORDERS)]],ORDERS[[OrderID]:[ATA]],11,FALSE)</f>
        <v>43257</v>
      </c>
    </row>
    <row r="2037" spans="1:7" ht="15.75" customHeight="1" x14ac:dyDescent="0.25">
      <c r="A2037">
        <v>2036</v>
      </c>
      <c r="B2037">
        <v>1525</v>
      </c>
      <c r="C2037">
        <v>10</v>
      </c>
      <c r="D2037" s="35">
        <v>2</v>
      </c>
      <c r="E2037">
        <v>1</v>
      </c>
      <c r="F2037">
        <v>14.9</v>
      </c>
      <c r="G2037" s="12">
        <f>VLOOKUP(PARCELS[[#This Row],[OrderID(ORDERS)]],ORDERS[[OrderID]:[ATA]],11,FALSE)</f>
        <v>43259</v>
      </c>
    </row>
    <row r="2038" spans="1:7" ht="15.75" customHeight="1" x14ac:dyDescent="0.25">
      <c r="A2038">
        <v>2037</v>
      </c>
      <c r="B2038">
        <v>1526</v>
      </c>
      <c r="C2038">
        <v>2</v>
      </c>
      <c r="D2038" s="35">
        <v>2</v>
      </c>
      <c r="E2038">
        <v>1</v>
      </c>
      <c r="F2038">
        <v>14.2</v>
      </c>
      <c r="G2038" s="12">
        <f>VLOOKUP(PARCELS[[#This Row],[OrderID(ORDERS)]],ORDERS[[OrderID]:[ATA]],11,FALSE)</f>
        <v>43258</v>
      </c>
    </row>
    <row r="2039" spans="1:7" ht="15.75" customHeight="1" x14ac:dyDescent="0.25">
      <c r="A2039">
        <v>2038</v>
      </c>
      <c r="B2039">
        <v>1527</v>
      </c>
      <c r="C2039">
        <v>4</v>
      </c>
      <c r="D2039" s="35">
        <v>1</v>
      </c>
      <c r="E2039">
        <v>1</v>
      </c>
      <c r="F2039">
        <v>14.6</v>
      </c>
      <c r="G2039" s="12">
        <f>VLOOKUP(PARCELS[[#This Row],[OrderID(ORDERS)]],ORDERS[[OrderID]:[ATA]],11,FALSE)</f>
        <v>43260</v>
      </c>
    </row>
    <row r="2040" spans="1:7" ht="15.75" customHeight="1" x14ac:dyDescent="0.25">
      <c r="A2040">
        <v>2039</v>
      </c>
      <c r="B2040">
        <v>1528</v>
      </c>
      <c r="C2040">
        <v>9</v>
      </c>
      <c r="D2040" s="35">
        <v>1</v>
      </c>
      <c r="E2040">
        <v>0</v>
      </c>
      <c r="F2040">
        <v>15.2</v>
      </c>
      <c r="G2040" s="12">
        <f>VLOOKUP(PARCELS[[#This Row],[OrderID(ORDERS)]],ORDERS[[OrderID]:[ATA]],11,FALSE)</f>
        <v>43261</v>
      </c>
    </row>
    <row r="2041" spans="1:7" ht="15.75" customHeight="1" x14ac:dyDescent="0.25">
      <c r="A2041">
        <v>2040</v>
      </c>
      <c r="B2041">
        <v>1529</v>
      </c>
      <c r="C2041">
        <v>6</v>
      </c>
      <c r="D2041" s="35">
        <v>1</v>
      </c>
      <c r="E2041">
        <v>1</v>
      </c>
      <c r="F2041">
        <v>5.5</v>
      </c>
      <c r="G2041" s="12">
        <f>VLOOKUP(PARCELS[[#This Row],[OrderID(ORDERS)]],ORDERS[[OrderID]:[ATA]],11,FALSE)</f>
        <v>43261</v>
      </c>
    </row>
    <row r="2042" spans="1:7" ht="15.75" customHeight="1" x14ac:dyDescent="0.25">
      <c r="A2042">
        <v>2041</v>
      </c>
      <c r="B2042">
        <v>1530</v>
      </c>
      <c r="C2042">
        <v>9</v>
      </c>
      <c r="D2042" s="35">
        <v>2</v>
      </c>
      <c r="E2042">
        <v>1</v>
      </c>
      <c r="F2042">
        <v>16.8</v>
      </c>
      <c r="G2042" s="12">
        <f>VLOOKUP(PARCELS[[#This Row],[OrderID(ORDERS)]],ORDERS[[OrderID]:[ATA]],11,FALSE)</f>
        <v>43262</v>
      </c>
    </row>
    <row r="2043" spans="1:7" ht="15.75" customHeight="1" x14ac:dyDescent="0.25">
      <c r="A2043">
        <v>2042</v>
      </c>
      <c r="B2043">
        <v>1530</v>
      </c>
      <c r="C2043">
        <v>9</v>
      </c>
      <c r="D2043" s="35">
        <v>2</v>
      </c>
      <c r="E2043">
        <v>1</v>
      </c>
      <c r="F2043">
        <v>12.1</v>
      </c>
      <c r="G2043" s="12">
        <f>VLOOKUP(PARCELS[[#This Row],[OrderID(ORDERS)]],ORDERS[[OrderID]:[ATA]],11,FALSE)</f>
        <v>43262</v>
      </c>
    </row>
    <row r="2044" spans="1:7" ht="15.75" customHeight="1" x14ac:dyDescent="0.25">
      <c r="A2044">
        <v>2043</v>
      </c>
      <c r="B2044">
        <v>1531</v>
      </c>
      <c r="C2044">
        <v>7</v>
      </c>
      <c r="D2044" s="35">
        <v>2</v>
      </c>
      <c r="E2044">
        <v>1</v>
      </c>
      <c r="F2044">
        <v>15.6</v>
      </c>
      <c r="G2044" s="12">
        <f>VLOOKUP(PARCELS[[#This Row],[OrderID(ORDERS)]],ORDERS[[OrderID]:[ATA]],11,FALSE)</f>
        <v>43261</v>
      </c>
    </row>
    <row r="2045" spans="1:7" ht="15.75" customHeight="1" x14ac:dyDescent="0.25">
      <c r="A2045">
        <v>2044</v>
      </c>
      <c r="B2045">
        <v>1532</v>
      </c>
      <c r="C2045">
        <v>4</v>
      </c>
      <c r="D2045" s="35">
        <v>1</v>
      </c>
      <c r="E2045">
        <v>1</v>
      </c>
      <c r="F2045">
        <v>1.4</v>
      </c>
      <c r="G2045" s="12">
        <f>VLOOKUP(PARCELS[[#This Row],[OrderID(ORDERS)]],ORDERS[[OrderID]:[ATA]],11,FALSE)</f>
        <v>43262</v>
      </c>
    </row>
    <row r="2046" spans="1:7" ht="15.75" customHeight="1" x14ac:dyDescent="0.25">
      <c r="A2046">
        <v>2045</v>
      </c>
      <c r="B2046">
        <v>1533</v>
      </c>
      <c r="C2046">
        <v>8</v>
      </c>
      <c r="D2046" s="35">
        <v>3</v>
      </c>
      <c r="E2046">
        <v>1</v>
      </c>
      <c r="F2046">
        <v>13.3</v>
      </c>
      <c r="G2046" s="12">
        <f>VLOOKUP(PARCELS[[#This Row],[OrderID(ORDERS)]],ORDERS[[OrderID]:[ATA]],11,FALSE)</f>
        <v>43260</v>
      </c>
    </row>
    <row r="2047" spans="1:7" ht="15.75" customHeight="1" x14ac:dyDescent="0.25">
      <c r="A2047">
        <v>2046</v>
      </c>
      <c r="B2047">
        <v>1534</v>
      </c>
      <c r="C2047">
        <v>2</v>
      </c>
      <c r="D2047" s="35">
        <v>2</v>
      </c>
      <c r="E2047">
        <v>1</v>
      </c>
      <c r="F2047">
        <v>19.399999999999999</v>
      </c>
      <c r="G2047" s="12">
        <f>VLOOKUP(PARCELS[[#This Row],[OrderID(ORDERS)]],ORDERS[[OrderID]:[ATA]],11,FALSE)</f>
        <v>43264</v>
      </c>
    </row>
    <row r="2048" spans="1:7" ht="15.75" customHeight="1" x14ac:dyDescent="0.25">
      <c r="A2048">
        <v>2047</v>
      </c>
      <c r="B2048">
        <v>1535</v>
      </c>
      <c r="C2048">
        <v>6</v>
      </c>
      <c r="D2048" s="35">
        <v>1</v>
      </c>
      <c r="E2048">
        <v>1</v>
      </c>
      <c r="F2048">
        <v>6.7</v>
      </c>
      <c r="G2048" s="12">
        <f>VLOOKUP(PARCELS[[#This Row],[OrderID(ORDERS)]],ORDERS[[OrderID]:[ATA]],11,FALSE)</f>
        <v>43265</v>
      </c>
    </row>
    <row r="2049" spans="1:7" ht="15.75" customHeight="1" x14ac:dyDescent="0.25">
      <c r="A2049">
        <v>2048</v>
      </c>
      <c r="B2049">
        <v>1536</v>
      </c>
      <c r="C2049">
        <v>3</v>
      </c>
      <c r="D2049" s="35">
        <v>3</v>
      </c>
      <c r="E2049">
        <v>1</v>
      </c>
      <c r="F2049">
        <v>2.2000000000000002</v>
      </c>
      <c r="G2049" s="12">
        <f>VLOOKUP(PARCELS[[#This Row],[OrderID(ORDERS)]],ORDERS[[OrderID]:[ATA]],11,FALSE)</f>
        <v>43262</v>
      </c>
    </row>
    <row r="2050" spans="1:7" ht="15.75" customHeight="1" x14ac:dyDescent="0.25">
      <c r="A2050">
        <v>2049</v>
      </c>
      <c r="B2050">
        <v>1537</v>
      </c>
      <c r="C2050">
        <v>6</v>
      </c>
      <c r="D2050" s="35">
        <v>1</v>
      </c>
      <c r="E2050">
        <v>1</v>
      </c>
      <c r="F2050">
        <v>13.1</v>
      </c>
      <c r="G2050" s="12">
        <f>VLOOKUP(PARCELS[[#This Row],[OrderID(ORDERS)]],ORDERS[[OrderID]:[ATA]],11,FALSE)</f>
        <v>43265</v>
      </c>
    </row>
    <row r="2051" spans="1:7" ht="15.75" customHeight="1" x14ac:dyDescent="0.25">
      <c r="A2051">
        <v>2050</v>
      </c>
      <c r="B2051">
        <v>1537</v>
      </c>
      <c r="C2051">
        <v>6</v>
      </c>
      <c r="D2051" s="35">
        <v>2</v>
      </c>
      <c r="E2051">
        <v>1</v>
      </c>
      <c r="F2051">
        <v>9.6</v>
      </c>
      <c r="G2051" s="12">
        <f>VLOOKUP(PARCELS[[#This Row],[OrderID(ORDERS)]],ORDERS[[OrderID]:[ATA]],11,FALSE)</f>
        <v>43265</v>
      </c>
    </row>
    <row r="2052" spans="1:7" ht="15.75" customHeight="1" x14ac:dyDescent="0.25">
      <c r="A2052">
        <v>2051</v>
      </c>
      <c r="B2052">
        <v>1538</v>
      </c>
      <c r="C2052">
        <v>6</v>
      </c>
      <c r="D2052" s="35">
        <v>1</v>
      </c>
      <c r="E2052">
        <v>1</v>
      </c>
      <c r="F2052">
        <v>8.9</v>
      </c>
      <c r="G2052" s="12">
        <f>VLOOKUP(PARCELS[[#This Row],[OrderID(ORDERS)]],ORDERS[[OrderID]:[ATA]],11,FALSE)</f>
        <v>43264</v>
      </c>
    </row>
    <row r="2053" spans="1:7" ht="15.75" customHeight="1" x14ac:dyDescent="0.25">
      <c r="A2053">
        <v>2052</v>
      </c>
      <c r="B2053">
        <v>1539</v>
      </c>
      <c r="C2053">
        <v>1</v>
      </c>
      <c r="D2053" s="35">
        <v>2</v>
      </c>
      <c r="E2053">
        <v>1</v>
      </c>
      <c r="F2053">
        <v>19.7</v>
      </c>
      <c r="G2053" s="12">
        <f>VLOOKUP(PARCELS[[#This Row],[OrderID(ORDERS)]],ORDERS[[OrderID]:[ATA]],11,FALSE)</f>
        <v>43265</v>
      </c>
    </row>
    <row r="2054" spans="1:7" ht="15.75" customHeight="1" x14ac:dyDescent="0.25">
      <c r="A2054">
        <v>2053</v>
      </c>
      <c r="B2054">
        <v>1539</v>
      </c>
      <c r="C2054">
        <v>1</v>
      </c>
      <c r="D2054" s="35">
        <v>1</v>
      </c>
      <c r="E2054">
        <v>1</v>
      </c>
      <c r="F2054">
        <v>8.1</v>
      </c>
      <c r="G2054" s="12">
        <f>VLOOKUP(PARCELS[[#This Row],[OrderID(ORDERS)]],ORDERS[[OrderID]:[ATA]],11,FALSE)</f>
        <v>43265</v>
      </c>
    </row>
    <row r="2055" spans="1:7" ht="15.75" customHeight="1" x14ac:dyDescent="0.25">
      <c r="A2055">
        <v>2054</v>
      </c>
      <c r="B2055">
        <v>1539</v>
      </c>
      <c r="C2055">
        <v>1</v>
      </c>
      <c r="D2055" s="35">
        <v>2</v>
      </c>
      <c r="E2055">
        <v>1</v>
      </c>
      <c r="F2055">
        <v>18.5</v>
      </c>
      <c r="G2055" s="12">
        <f>VLOOKUP(PARCELS[[#This Row],[OrderID(ORDERS)]],ORDERS[[OrderID]:[ATA]],11,FALSE)</f>
        <v>43265</v>
      </c>
    </row>
    <row r="2056" spans="1:7" ht="15.75" customHeight="1" x14ac:dyDescent="0.25">
      <c r="A2056">
        <v>2055</v>
      </c>
      <c r="B2056">
        <v>1540</v>
      </c>
      <c r="C2056">
        <v>4</v>
      </c>
      <c r="D2056" s="35">
        <v>3</v>
      </c>
      <c r="E2056">
        <v>0</v>
      </c>
      <c r="F2056">
        <v>7.7</v>
      </c>
      <c r="G2056" s="12">
        <f>VLOOKUP(PARCELS[[#This Row],[OrderID(ORDERS)]],ORDERS[[OrderID]:[ATA]],11,FALSE)</f>
        <v>43262</v>
      </c>
    </row>
    <row r="2057" spans="1:7" ht="15.75" customHeight="1" x14ac:dyDescent="0.25">
      <c r="A2057">
        <v>2056</v>
      </c>
      <c r="B2057">
        <v>1541</v>
      </c>
      <c r="C2057">
        <v>4</v>
      </c>
      <c r="D2057" s="35">
        <v>2</v>
      </c>
      <c r="E2057">
        <v>1</v>
      </c>
      <c r="F2057">
        <v>4.3</v>
      </c>
      <c r="G2057" s="12">
        <f>VLOOKUP(PARCELS[[#This Row],[OrderID(ORDERS)]],ORDERS[[OrderID]:[ATA]],11,FALSE)</f>
        <v>43267</v>
      </c>
    </row>
    <row r="2058" spans="1:7" ht="15.75" customHeight="1" x14ac:dyDescent="0.25">
      <c r="A2058">
        <v>2057</v>
      </c>
      <c r="B2058">
        <v>1542</v>
      </c>
      <c r="C2058">
        <v>4</v>
      </c>
      <c r="D2058" s="35">
        <v>2</v>
      </c>
      <c r="E2058">
        <v>1</v>
      </c>
      <c r="F2058">
        <v>18.8</v>
      </c>
      <c r="G2058" s="12">
        <f>VLOOKUP(PARCELS[[#This Row],[OrderID(ORDERS)]],ORDERS[[OrderID]:[ATA]],11,FALSE)</f>
        <v>43264</v>
      </c>
    </row>
    <row r="2059" spans="1:7" ht="15.75" customHeight="1" x14ac:dyDescent="0.25">
      <c r="A2059">
        <v>2058</v>
      </c>
      <c r="B2059">
        <v>1543</v>
      </c>
      <c r="C2059">
        <v>4</v>
      </c>
      <c r="D2059" s="35">
        <v>1</v>
      </c>
      <c r="E2059">
        <v>0</v>
      </c>
      <c r="F2059">
        <v>8.8000000000000007</v>
      </c>
      <c r="G2059" s="12">
        <f>VLOOKUP(PARCELS[[#This Row],[OrderID(ORDERS)]],ORDERS[[OrderID]:[ATA]],11,FALSE)</f>
        <v>43269</v>
      </c>
    </row>
    <row r="2060" spans="1:7" ht="15.75" customHeight="1" x14ac:dyDescent="0.25">
      <c r="A2060">
        <v>2059</v>
      </c>
      <c r="B2060">
        <v>1543</v>
      </c>
      <c r="C2060">
        <v>4</v>
      </c>
      <c r="D2060" s="35">
        <v>2</v>
      </c>
      <c r="E2060">
        <v>1</v>
      </c>
      <c r="F2060">
        <v>11.3</v>
      </c>
      <c r="G2060" s="12">
        <f>VLOOKUP(PARCELS[[#This Row],[OrderID(ORDERS)]],ORDERS[[OrderID]:[ATA]],11,FALSE)</f>
        <v>43269</v>
      </c>
    </row>
    <row r="2061" spans="1:7" ht="15.75" customHeight="1" x14ac:dyDescent="0.25">
      <c r="A2061">
        <v>2060</v>
      </c>
      <c r="B2061">
        <v>1544</v>
      </c>
      <c r="C2061">
        <v>3</v>
      </c>
      <c r="D2061" s="35">
        <v>1</v>
      </c>
      <c r="E2061">
        <v>1</v>
      </c>
      <c r="F2061">
        <v>0.4</v>
      </c>
      <c r="G2061" s="12">
        <f>VLOOKUP(PARCELS[[#This Row],[OrderID(ORDERS)]],ORDERS[[OrderID]:[ATA]],11,FALSE)</f>
        <v>43264</v>
      </c>
    </row>
    <row r="2062" spans="1:7" ht="15.75" customHeight="1" x14ac:dyDescent="0.25">
      <c r="A2062">
        <v>2061</v>
      </c>
      <c r="B2062">
        <v>1545</v>
      </c>
      <c r="C2062">
        <v>5</v>
      </c>
      <c r="D2062" s="35">
        <v>1</v>
      </c>
      <c r="E2062">
        <v>1</v>
      </c>
      <c r="F2062">
        <v>10.1</v>
      </c>
      <c r="G2062" s="12">
        <f>VLOOKUP(PARCELS[[#This Row],[OrderID(ORDERS)]],ORDERS[[OrderID]:[ATA]],11,FALSE)</f>
        <v>43265</v>
      </c>
    </row>
    <row r="2063" spans="1:7" ht="15.75" customHeight="1" x14ac:dyDescent="0.25">
      <c r="A2063">
        <v>2062</v>
      </c>
      <c r="B2063">
        <v>1546</v>
      </c>
      <c r="C2063">
        <v>4</v>
      </c>
      <c r="D2063" s="35">
        <v>1</v>
      </c>
      <c r="E2063">
        <v>1</v>
      </c>
      <c r="F2063">
        <v>18.3</v>
      </c>
      <c r="G2063" s="12">
        <f>VLOOKUP(PARCELS[[#This Row],[OrderID(ORDERS)]],ORDERS[[OrderID]:[ATA]],11,FALSE)</f>
        <v>43267</v>
      </c>
    </row>
    <row r="2064" spans="1:7" ht="15.75" customHeight="1" x14ac:dyDescent="0.25">
      <c r="A2064">
        <v>2063</v>
      </c>
      <c r="B2064">
        <v>1546</v>
      </c>
      <c r="C2064">
        <v>4</v>
      </c>
      <c r="D2064" s="35">
        <v>1</v>
      </c>
      <c r="E2064">
        <v>1</v>
      </c>
      <c r="F2064">
        <v>1.1000000000000001</v>
      </c>
      <c r="G2064" s="12">
        <f>VLOOKUP(PARCELS[[#This Row],[OrderID(ORDERS)]],ORDERS[[OrderID]:[ATA]],11,FALSE)</f>
        <v>43267</v>
      </c>
    </row>
    <row r="2065" spans="1:7" ht="15.75" customHeight="1" x14ac:dyDescent="0.25">
      <c r="A2065">
        <v>2064</v>
      </c>
      <c r="B2065">
        <v>1547</v>
      </c>
      <c r="C2065">
        <v>6</v>
      </c>
      <c r="D2065" s="35">
        <v>3</v>
      </c>
      <c r="E2065">
        <v>1</v>
      </c>
      <c r="F2065">
        <v>1.6</v>
      </c>
      <c r="G2065" s="12">
        <f>VLOOKUP(PARCELS[[#This Row],[OrderID(ORDERS)]],ORDERS[[OrderID]:[ATA]],11,FALSE)</f>
        <v>43263</v>
      </c>
    </row>
    <row r="2066" spans="1:7" ht="15.75" customHeight="1" x14ac:dyDescent="0.25">
      <c r="A2066">
        <v>2065</v>
      </c>
      <c r="B2066">
        <v>1548</v>
      </c>
      <c r="C2066">
        <v>3</v>
      </c>
      <c r="D2066" s="35">
        <v>3</v>
      </c>
      <c r="E2066">
        <v>1</v>
      </c>
      <c r="F2066">
        <v>5.0999999999999996</v>
      </c>
      <c r="G2066" s="12">
        <f>VLOOKUP(PARCELS[[#This Row],[OrderID(ORDERS)]],ORDERS[[OrderID]:[ATA]],11,FALSE)</f>
        <v>43263</v>
      </c>
    </row>
    <row r="2067" spans="1:7" ht="15.75" customHeight="1" x14ac:dyDescent="0.25">
      <c r="A2067">
        <v>2066</v>
      </c>
      <c r="B2067">
        <v>1549</v>
      </c>
      <c r="C2067">
        <v>10</v>
      </c>
      <c r="D2067" s="35">
        <v>1</v>
      </c>
      <c r="E2067">
        <v>1</v>
      </c>
      <c r="F2067">
        <v>3.5</v>
      </c>
      <c r="G2067" s="12">
        <f>VLOOKUP(PARCELS[[#This Row],[OrderID(ORDERS)]],ORDERS[[OrderID]:[ATA]],11,FALSE)</f>
        <v>43266</v>
      </c>
    </row>
    <row r="2068" spans="1:7" ht="15.75" customHeight="1" x14ac:dyDescent="0.25">
      <c r="A2068">
        <v>2067</v>
      </c>
      <c r="B2068">
        <v>1550</v>
      </c>
      <c r="C2068">
        <v>2</v>
      </c>
      <c r="D2068" s="35">
        <v>3</v>
      </c>
      <c r="E2068">
        <v>1</v>
      </c>
      <c r="F2068">
        <v>6.2</v>
      </c>
      <c r="G2068" s="12">
        <f>VLOOKUP(PARCELS[[#This Row],[OrderID(ORDERS)]],ORDERS[[OrderID]:[ATA]],11,FALSE)</f>
        <v>43264</v>
      </c>
    </row>
    <row r="2069" spans="1:7" ht="15.75" customHeight="1" x14ac:dyDescent="0.25">
      <c r="A2069">
        <v>2068</v>
      </c>
      <c r="B2069">
        <v>1551</v>
      </c>
      <c r="C2069">
        <v>6</v>
      </c>
      <c r="D2069" s="35">
        <v>1</v>
      </c>
      <c r="E2069">
        <v>1</v>
      </c>
      <c r="F2069">
        <v>3.9</v>
      </c>
      <c r="G2069" s="12">
        <f>VLOOKUP(PARCELS[[#This Row],[OrderID(ORDERS)]],ORDERS[[OrderID]:[ATA]],11,FALSE)</f>
        <v>43267</v>
      </c>
    </row>
    <row r="2070" spans="1:7" ht="15.75" customHeight="1" x14ac:dyDescent="0.25">
      <c r="A2070">
        <v>2069</v>
      </c>
      <c r="B2070">
        <v>1552</v>
      </c>
      <c r="C2070">
        <v>2</v>
      </c>
      <c r="D2070" s="35">
        <v>2</v>
      </c>
      <c r="E2070">
        <v>1</v>
      </c>
      <c r="F2070">
        <v>5.7</v>
      </c>
      <c r="G2070" s="12">
        <f>VLOOKUP(PARCELS[[#This Row],[OrderID(ORDERS)]],ORDERS[[OrderID]:[ATA]],11,FALSE)</f>
        <v>43265</v>
      </c>
    </row>
    <row r="2071" spans="1:7" ht="15.75" customHeight="1" x14ac:dyDescent="0.25">
      <c r="A2071">
        <v>2070</v>
      </c>
      <c r="B2071">
        <v>1552</v>
      </c>
      <c r="C2071">
        <v>2</v>
      </c>
      <c r="D2071" s="35">
        <v>3</v>
      </c>
      <c r="E2071">
        <v>1</v>
      </c>
      <c r="F2071">
        <v>11.9</v>
      </c>
      <c r="G2071" s="12">
        <f>VLOOKUP(PARCELS[[#This Row],[OrderID(ORDERS)]],ORDERS[[OrderID]:[ATA]],11,FALSE)</f>
        <v>43265</v>
      </c>
    </row>
    <row r="2072" spans="1:7" ht="15.75" customHeight="1" x14ac:dyDescent="0.25">
      <c r="A2072">
        <v>2071</v>
      </c>
      <c r="B2072">
        <v>1553</v>
      </c>
      <c r="C2072">
        <v>10</v>
      </c>
      <c r="D2072" s="35">
        <v>3</v>
      </c>
      <c r="E2072">
        <v>1</v>
      </c>
      <c r="F2072">
        <v>13.4</v>
      </c>
      <c r="G2072" s="12">
        <f>VLOOKUP(PARCELS[[#This Row],[OrderID(ORDERS)]],ORDERS[[OrderID]:[ATA]],11,FALSE)</f>
        <v>43265</v>
      </c>
    </row>
    <row r="2073" spans="1:7" ht="15.75" customHeight="1" x14ac:dyDescent="0.25">
      <c r="A2073">
        <v>2072</v>
      </c>
      <c r="B2073">
        <v>1554</v>
      </c>
      <c r="C2073">
        <v>7</v>
      </c>
      <c r="D2073" s="35">
        <v>3</v>
      </c>
      <c r="E2073">
        <v>1</v>
      </c>
      <c r="F2073">
        <v>15.2</v>
      </c>
      <c r="G2073" s="12">
        <f>VLOOKUP(PARCELS[[#This Row],[OrderID(ORDERS)]],ORDERS[[OrderID]:[ATA]],11,FALSE)</f>
        <v>43270</v>
      </c>
    </row>
    <row r="2074" spans="1:7" ht="15.75" customHeight="1" x14ac:dyDescent="0.25">
      <c r="A2074">
        <v>2073</v>
      </c>
      <c r="B2074">
        <v>1555</v>
      </c>
      <c r="C2074">
        <v>5</v>
      </c>
      <c r="D2074" s="35">
        <v>2</v>
      </c>
      <c r="E2074">
        <v>1</v>
      </c>
      <c r="F2074">
        <v>15.4</v>
      </c>
      <c r="G2074" s="12">
        <f>VLOOKUP(PARCELS[[#This Row],[OrderID(ORDERS)]],ORDERS[[OrderID]:[ATA]],11,FALSE)</f>
        <v>43269</v>
      </c>
    </row>
    <row r="2075" spans="1:7" ht="15.75" customHeight="1" x14ac:dyDescent="0.25">
      <c r="A2075">
        <v>2074</v>
      </c>
      <c r="B2075">
        <v>1555</v>
      </c>
      <c r="C2075">
        <v>5</v>
      </c>
      <c r="D2075" s="35">
        <v>3</v>
      </c>
      <c r="E2075">
        <v>1</v>
      </c>
      <c r="F2075">
        <v>14.4</v>
      </c>
      <c r="G2075" s="12">
        <f>VLOOKUP(PARCELS[[#This Row],[OrderID(ORDERS)]],ORDERS[[OrderID]:[ATA]],11,FALSE)</f>
        <v>43269</v>
      </c>
    </row>
    <row r="2076" spans="1:7" ht="15.75" customHeight="1" x14ac:dyDescent="0.25">
      <c r="A2076">
        <v>2075</v>
      </c>
      <c r="B2076">
        <v>1555</v>
      </c>
      <c r="C2076">
        <v>5</v>
      </c>
      <c r="D2076" s="35">
        <v>1</v>
      </c>
      <c r="E2076">
        <v>1</v>
      </c>
      <c r="F2076">
        <v>11.9</v>
      </c>
      <c r="G2076" s="12">
        <f>VLOOKUP(PARCELS[[#This Row],[OrderID(ORDERS)]],ORDERS[[OrderID]:[ATA]],11,FALSE)</f>
        <v>43269</v>
      </c>
    </row>
    <row r="2077" spans="1:7" ht="15.75" customHeight="1" x14ac:dyDescent="0.25">
      <c r="A2077">
        <v>2076</v>
      </c>
      <c r="B2077">
        <v>1556</v>
      </c>
      <c r="C2077">
        <v>1</v>
      </c>
      <c r="D2077" s="35">
        <v>3</v>
      </c>
      <c r="E2077">
        <v>1</v>
      </c>
      <c r="F2077">
        <v>1.8</v>
      </c>
      <c r="G2077" s="12">
        <f>VLOOKUP(PARCELS[[#This Row],[OrderID(ORDERS)]],ORDERS[[OrderID]:[ATA]],11,FALSE)</f>
        <v>43268</v>
      </c>
    </row>
    <row r="2078" spans="1:7" ht="15.75" customHeight="1" x14ac:dyDescent="0.25">
      <c r="A2078">
        <v>2077</v>
      </c>
      <c r="B2078">
        <v>1557</v>
      </c>
      <c r="C2078">
        <v>2</v>
      </c>
      <c r="D2078" s="35">
        <v>3</v>
      </c>
      <c r="E2078">
        <v>1</v>
      </c>
      <c r="F2078">
        <v>4.5</v>
      </c>
      <c r="G2078" s="12">
        <f>VLOOKUP(PARCELS[[#This Row],[OrderID(ORDERS)]],ORDERS[[OrderID]:[ATA]],11,FALSE)</f>
        <v>43271</v>
      </c>
    </row>
    <row r="2079" spans="1:7" ht="15.75" customHeight="1" x14ac:dyDescent="0.25">
      <c r="A2079">
        <v>2078</v>
      </c>
      <c r="B2079">
        <v>1558</v>
      </c>
      <c r="C2079">
        <v>5</v>
      </c>
      <c r="D2079" s="35">
        <v>2</v>
      </c>
      <c r="E2079">
        <v>1</v>
      </c>
      <c r="F2079">
        <v>10.4</v>
      </c>
      <c r="G2079" s="12">
        <f>VLOOKUP(PARCELS[[#This Row],[OrderID(ORDERS)]],ORDERS[[OrderID]:[ATA]],11,FALSE)</f>
        <v>43275</v>
      </c>
    </row>
    <row r="2080" spans="1:7" ht="15.75" customHeight="1" x14ac:dyDescent="0.25">
      <c r="A2080">
        <v>2079</v>
      </c>
      <c r="B2080">
        <v>1558</v>
      </c>
      <c r="C2080">
        <v>5</v>
      </c>
      <c r="D2080" s="35">
        <v>2</v>
      </c>
      <c r="E2080">
        <v>1</v>
      </c>
      <c r="F2080">
        <v>10.7</v>
      </c>
      <c r="G2080" s="12">
        <f>VLOOKUP(PARCELS[[#This Row],[OrderID(ORDERS)]],ORDERS[[OrderID]:[ATA]],11,FALSE)</f>
        <v>43275</v>
      </c>
    </row>
    <row r="2081" spans="1:7" ht="15.75" customHeight="1" x14ac:dyDescent="0.25">
      <c r="A2081">
        <v>2080</v>
      </c>
      <c r="B2081">
        <v>1559</v>
      </c>
      <c r="C2081">
        <v>2</v>
      </c>
      <c r="D2081" s="35">
        <v>3</v>
      </c>
      <c r="E2081">
        <v>1</v>
      </c>
      <c r="F2081">
        <v>0.1</v>
      </c>
      <c r="G2081" s="12">
        <f>VLOOKUP(PARCELS[[#This Row],[OrderID(ORDERS)]],ORDERS[[OrderID]:[ATA]],11,FALSE)</f>
        <v>43265</v>
      </c>
    </row>
    <row r="2082" spans="1:7" ht="15.75" customHeight="1" x14ac:dyDescent="0.25">
      <c r="A2082">
        <v>2081</v>
      </c>
      <c r="B2082">
        <v>1560</v>
      </c>
      <c r="C2082">
        <v>3</v>
      </c>
      <c r="D2082" s="35">
        <v>3</v>
      </c>
      <c r="E2082">
        <v>1</v>
      </c>
      <c r="F2082">
        <v>17</v>
      </c>
      <c r="G2082" s="12">
        <f>VLOOKUP(PARCELS[[#This Row],[OrderID(ORDERS)]],ORDERS[[OrderID]:[ATA]],11,FALSE)</f>
        <v>43270</v>
      </c>
    </row>
    <row r="2083" spans="1:7" ht="15.75" customHeight="1" x14ac:dyDescent="0.25">
      <c r="A2083">
        <v>2082</v>
      </c>
      <c r="B2083">
        <v>1561</v>
      </c>
      <c r="C2083">
        <v>5</v>
      </c>
      <c r="D2083" s="35">
        <v>2</v>
      </c>
      <c r="E2083">
        <v>1</v>
      </c>
      <c r="F2083">
        <v>9</v>
      </c>
      <c r="G2083" s="12">
        <f>VLOOKUP(PARCELS[[#This Row],[OrderID(ORDERS)]],ORDERS[[OrderID]:[ATA]],11,FALSE)</f>
        <v>43269</v>
      </c>
    </row>
    <row r="2084" spans="1:7" ht="15.75" customHeight="1" x14ac:dyDescent="0.25">
      <c r="A2084">
        <v>2083</v>
      </c>
      <c r="B2084">
        <v>1562</v>
      </c>
      <c r="C2084">
        <v>2</v>
      </c>
      <c r="D2084" s="35">
        <v>3</v>
      </c>
      <c r="E2084">
        <v>1</v>
      </c>
      <c r="F2084">
        <v>17.2</v>
      </c>
      <c r="G2084" s="12">
        <f>VLOOKUP(PARCELS[[#This Row],[OrderID(ORDERS)]],ORDERS[[OrderID]:[ATA]],11,FALSE)</f>
        <v>43272</v>
      </c>
    </row>
    <row r="2085" spans="1:7" ht="15.75" customHeight="1" x14ac:dyDescent="0.25">
      <c r="A2085">
        <v>2084</v>
      </c>
      <c r="B2085">
        <v>1562</v>
      </c>
      <c r="C2085">
        <v>2</v>
      </c>
      <c r="D2085" s="35">
        <v>2</v>
      </c>
      <c r="E2085">
        <v>1</v>
      </c>
      <c r="F2085">
        <v>3.6</v>
      </c>
      <c r="G2085" s="12">
        <f>VLOOKUP(PARCELS[[#This Row],[OrderID(ORDERS)]],ORDERS[[OrderID]:[ATA]],11,FALSE)</f>
        <v>43272</v>
      </c>
    </row>
    <row r="2086" spans="1:7" ht="15.75" customHeight="1" x14ac:dyDescent="0.25">
      <c r="A2086">
        <v>2085</v>
      </c>
      <c r="B2086">
        <v>1563</v>
      </c>
      <c r="C2086">
        <v>10</v>
      </c>
      <c r="D2086" s="35">
        <v>2</v>
      </c>
      <c r="E2086">
        <v>1</v>
      </c>
      <c r="F2086">
        <v>1.6</v>
      </c>
      <c r="G2086" s="12">
        <f>VLOOKUP(PARCELS[[#This Row],[OrderID(ORDERS)]],ORDERS[[OrderID]:[ATA]],11,FALSE)</f>
        <v>43272</v>
      </c>
    </row>
    <row r="2087" spans="1:7" ht="15.75" customHeight="1" x14ac:dyDescent="0.25">
      <c r="A2087">
        <v>2086</v>
      </c>
      <c r="B2087">
        <v>1564</v>
      </c>
      <c r="C2087">
        <v>8</v>
      </c>
      <c r="D2087" s="35">
        <v>1</v>
      </c>
      <c r="E2087">
        <v>1</v>
      </c>
      <c r="F2087">
        <v>17</v>
      </c>
      <c r="G2087" s="12">
        <f>VLOOKUP(PARCELS[[#This Row],[OrderID(ORDERS)]],ORDERS[[OrderID]:[ATA]],11,FALSE)</f>
        <v>43268</v>
      </c>
    </row>
    <row r="2088" spans="1:7" ht="15.75" customHeight="1" x14ac:dyDescent="0.25">
      <c r="A2088">
        <v>2087</v>
      </c>
      <c r="B2088">
        <v>1565</v>
      </c>
      <c r="C2088">
        <v>5</v>
      </c>
      <c r="D2088" s="35">
        <v>3</v>
      </c>
      <c r="E2088">
        <v>1</v>
      </c>
      <c r="F2088">
        <v>4.9000000000000004</v>
      </c>
      <c r="G2088" s="12">
        <f>VLOOKUP(PARCELS[[#This Row],[OrderID(ORDERS)]],ORDERS[[OrderID]:[ATA]],11,FALSE)</f>
        <v>43267</v>
      </c>
    </row>
    <row r="2089" spans="1:7" ht="15.75" customHeight="1" x14ac:dyDescent="0.25">
      <c r="A2089">
        <v>2088</v>
      </c>
      <c r="B2089">
        <v>1566</v>
      </c>
      <c r="C2089">
        <v>2</v>
      </c>
      <c r="D2089" s="35">
        <v>2</v>
      </c>
      <c r="E2089">
        <v>1</v>
      </c>
      <c r="F2089">
        <v>12.6</v>
      </c>
      <c r="G2089" s="12">
        <f>VLOOKUP(PARCELS[[#This Row],[OrderID(ORDERS)]],ORDERS[[OrderID]:[ATA]],11,FALSE)</f>
        <v>43271</v>
      </c>
    </row>
    <row r="2090" spans="1:7" ht="15.75" customHeight="1" x14ac:dyDescent="0.25">
      <c r="A2090">
        <v>2089</v>
      </c>
      <c r="B2090">
        <v>1566</v>
      </c>
      <c r="C2090">
        <v>2</v>
      </c>
      <c r="D2090" s="35">
        <v>1</v>
      </c>
      <c r="E2090">
        <v>1</v>
      </c>
      <c r="F2090">
        <v>2.7</v>
      </c>
      <c r="G2090" s="12">
        <f>VLOOKUP(PARCELS[[#This Row],[OrderID(ORDERS)]],ORDERS[[OrderID]:[ATA]],11,FALSE)</f>
        <v>43271</v>
      </c>
    </row>
    <row r="2091" spans="1:7" ht="15.75" customHeight="1" x14ac:dyDescent="0.25">
      <c r="A2091">
        <v>2090</v>
      </c>
      <c r="B2091">
        <v>1567</v>
      </c>
      <c r="C2091">
        <v>1</v>
      </c>
      <c r="D2091" s="35">
        <v>1</v>
      </c>
      <c r="E2091">
        <v>1</v>
      </c>
      <c r="F2091">
        <v>5.8</v>
      </c>
      <c r="G2091" s="12">
        <f>VLOOKUP(PARCELS[[#This Row],[OrderID(ORDERS)]],ORDERS[[OrderID]:[ATA]],11,FALSE)</f>
        <v>43266</v>
      </c>
    </row>
    <row r="2092" spans="1:7" ht="15.75" customHeight="1" x14ac:dyDescent="0.25">
      <c r="A2092">
        <v>2091</v>
      </c>
      <c r="B2092">
        <v>1568</v>
      </c>
      <c r="C2092">
        <v>2</v>
      </c>
      <c r="D2092" s="35">
        <v>1</v>
      </c>
      <c r="E2092">
        <v>1</v>
      </c>
      <c r="F2092">
        <v>9.6</v>
      </c>
      <c r="G2092" s="12">
        <f>VLOOKUP(PARCELS[[#This Row],[OrderID(ORDERS)]],ORDERS[[OrderID]:[ATA]],11,FALSE)</f>
        <v>43269</v>
      </c>
    </row>
    <row r="2093" spans="1:7" ht="15.75" customHeight="1" x14ac:dyDescent="0.25">
      <c r="A2093">
        <v>2092</v>
      </c>
      <c r="B2093">
        <v>1568</v>
      </c>
      <c r="C2093">
        <v>2</v>
      </c>
      <c r="D2093" s="35">
        <v>1</v>
      </c>
      <c r="E2093">
        <v>1</v>
      </c>
      <c r="F2093">
        <v>10.5</v>
      </c>
      <c r="G2093" s="12">
        <f>VLOOKUP(PARCELS[[#This Row],[OrderID(ORDERS)]],ORDERS[[OrderID]:[ATA]],11,FALSE)</f>
        <v>43269</v>
      </c>
    </row>
    <row r="2094" spans="1:7" ht="15.75" customHeight="1" x14ac:dyDescent="0.25">
      <c r="A2094">
        <v>2093</v>
      </c>
      <c r="B2094">
        <v>1569</v>
      </c>
      <c r="C2094">
        <v>4</v>
      </c>
      <c r="D2094" s="35">
        <v>3</v>
      </c>
      <c r="E2094">
        <v>1</v>
      </c>
      <c r="F2094">
        <v>12.2</v>
      </c>
      <c r="G2094" s="12">
        <f>VLOOKUP(PARCELS[[#This Row],[OrderID(ORDERS)]],ORDERS[[OrderID]:[ATA]],11,FALSE)</f>
        <v>43270</v>
      </c>
    </row>
    <row r="2095" spans="1:7" ht="15.75" customHeight="1" x14ac:dyDescent="0.25">
      <c r="A2095">
        <v>2094</v>
      </c>
      <c r="B2095">
        <v>1570</v>
      </c>
      <c r="C2095">
        <v>3</v>
      </c>
      <c r="D2095" s="35">
        <v>2</v>
      </c>
      <c r="E2095">
        <v>1</v>
      </c>
      <c r="F2095">
        <v>10.5</v>
      </c>
      <c r="G2095" s="12">
        <f>VLOOKUP(PARCELS[[#This Row],[OrderID(ORDERS)]],ORDERS[[OrderID]:[ATA]],11,FALSE)</f>
        <v>43271</v>
      </c>
    </row>
    <row r="2096" spans="1:7" ht="15.75" customHeight="1" x14ac:dyDescent="0.25">
      <c r="A2096">
        <v>2095</v>
      </c>
      <c r="B2096">
        <v>1571</v>
      </c>
      <c r="C2096">
        <v>6</v>
      </c>
      <c r="D2096" s="35">
        <v>1</v>
      </c>
      <c r="E2096">
        <v>1</v>
      </c>
      <c r="F2096">
        <v>19.2</v>
      </c>
      <c r="G2096" s="12">
        <f>VLOOKUP(PARCELS[[#This Row],[OrderID(ORDERS)]],ORDERS[[OrderID]:[ATA]],11,FALSE)</f>
        <v>43267</v>
      </c>
    </row>
    <row r="2097" spans="1:7" ht="15.75" customHeight="1" x14ac:dyDescent="0.25">
      <c r="A2097">
        <v>2096</v>
      </c>
      <c r="B2097">
        <v>1572</v>
      </c>
      <c r="C2097">
        <v>8</v>
      </c>
      <c r="D2097" s="35">
        <v>1</v>
      </c>
      <c r="E2097">
        <v>1</v>
      </c>
      <c r="F2097">
        <v>6.3</v>
      </c>
      <c r="G2097" s="12">
        <f>VLOOKUP(PARCELS[[#This Row],[OrderID(ORDERS)]],ORDERS[[OrderID]:[ATA]],11,FALSE)</f>
        <v>43267</v>
      </c>
    </row>
    <row r="2098" spans="1:7" ht="15.75" customHeight="1" x14ac:dyDescent="0.25">
      <c r="A2098">
        <v>2097</v>
      </c>
      <c r="B2098">
        <v>1572</v>
      </c>
      <c r="C2098">
        <v>8</v>
      </c>
      <c r="D2098" s="35">
        <v>1</v>
      </c>
      <c r="E2098">
        <v>1</v>
      </c>
      <c r="F2098">
        <v>10.5</v>
      </c>
      <c r="G2098" s="12">
        <f>VLOOKUP(PARCELS[[#This Row],[OrderID(ORDERS)]],ORDERS[[OrderID]:[ATA]],11,FALSE)</f>
        <v>43267</v>
      </c>
    </row>
    <row r="2099" spans="1:7" ht="15.75" customHeight="1" x14ac:dyDescent="0.25">
      <c r="A2099">
        <v>2098</v>
      </c>
      <c r="B2099">
        <v>1572</v>
      </c>
      <c r="C2099">
        <v>8</v>
      </c>
      <c r="D2099" s="35">
        <v>3</v>
      </c>
      <c r="E2099">
        <v>1</v>
      </c>
      <c r="F2099">
        <v>15.6</v>
      </c>
      <c r="G2099" s="12">
        <f>VLOOKUP(PARCELS[[#This Row],[OrderID(ORDERS)]],ORDERS[[OrderID]:[ATA]],11,FALSE)</f>
        <v>43267</v>
      </c>
    </row>
    <row r="2100" spans="1:7" ht="15.75" customHeight="1" x14ac:dyDescent="0.25">
      <c r="A2100">
        <v>2099</v>
      </c>
      <c r="B2100">
        <v>1573</v>
      </c>
      <c r="C2100">
        <v>8</v>
      </c>
      <c r="D2100" s="35">
        <v>1</v>
      </c>
      <c r="E2100">
        <v>1</v>
      </c>
      <c r="F2100">
        <v>15.8</v>
      </c>
      <c r="G2100" s="12">
        <f>VLOOKUP(PARCELS[[#This Row],[OrderID(ORDERS)]],ORDERS[[OrderID]:[ATA]],11,FALSE)</f>
        <v>43274</v>
      </c>
    </row>
    <row r="2101" spans="1:7" ht="15.75" customHeight="1" x14ac:dyDescent="0.25">
      <c r="A2101">
        <v>2100</v>
      </c>
      <c r="B2101">
        <v>1574</v>
      </c>
      <c r="C2101">
        <v>4</v>
      </c>
      <c r="D2101" s="35">
        <v>2</v>
      </c>
      <c r="E2101">
        <v>1</v>
      </c>
      <c r="F2101">
        <v>6.7</v>
      </c>
      <c r="G2101" s="12">
        <f>VLOOKUP(PARCELS[[#This Row],[OrderID(ORDERS)]],ORDERS[[OrderID]:[ATA]],11,FALSE)</f>
        <v>43272</v>
      </c>
    </row>
    <row r="2102" spans="1:7" ht="15.75" customHeight="1" x14ac:dyDescent="0.25">
      <c r="A2102">
        <v>2101</v>
      </c>
      <c r="B2102">
        <v>1575</v>
      </c>
      <c r="C2102">
        <v>2</v>
      </c>
      <c r="D2102" s="35">
        <v>3</v>
      </c>
      <c r="E2102">
        <v>1</v>
      </c>
      <c r="F2102">
        <v>15.2</v>
      </c>
      <c r="G2102" s="12">
        <f>VLOOKUP(PARCELS[[#This Row],[OrderID(ORDERS)]],ORDERS[[OrderID]:[ATA]],11,FALSE)</f>
        <v>43274</v>
      </c>
    </row>
    <row r="2103" spans="1:7" ht="15.75" customHeight="1" x14ac:dyDescent="0.25">
      <c r="A2103">
        <v>2102</v>
      </c>
      <c r="B2103">
        <v>1576</v>
      </c>
      <c r="C2103">
        <v>9</v>
      </c>
      <c r="D2103" s="35">
        <v>3</v>
      </c>
      <c r="E2103">
        <v>1</v>
      </c>
      <c r="F2103">
        <v>19.600000000000001</v>
      </c>
      <c r="G2103" s="12">
        <f>VLOOKUP(PARCELS[[#This Row],[OrderID(ORDERS)]],ORDERS[[OrderID]:[ATA]],11,FALSE)</f>
        <v>43269</v>
      </c>
    </row>
    <row r="2104" spans="1:7" ht="15.75" customHeight="1" x14ac:dyDescent="0.25">
      <c r="A2104">
        <v>2103</v>
      </c>
      <c r="B2104">
        <v>1577</v>
      </c>
      <c r="C2104">
        <v>4</v>
      </c>
      <c r="D2104" s="35">
        <v>2</v>
      </c>
      <c r="E2104">
        <v>1</v>
      </c>
      <c r="F2104">
        <v>5.9</v>
      </c>
      <c r="G2104" s="12">
        <f>VLOOKUP(PARCELS[[#This Row],[OrderID(ORDERS)]],ORDERS[[OrderID]:[ATA]],11,FALSE)</f>
        <v>43275</v>
      </c>
    </row>
    <row r="2105" spans="1:7" ht="15.75" customHeight="1" x14ac:dyDescent="0.25">
      <c r="A2105">
        <v>2104</v>
      </c>
      <c r="B2105">
        <v>1578</v>
      </c>
      <c r="C2105">
        <v>1</v>
      </c>
      <c r="D2105" s="35">
        <v>3</v>
      </c>
      <c r="E2105">
        <v>1</v>
      </c>
      <c r="F2105">
        <v>16</v>
      </c>
      <c r="G2105" s="12">
        <f>VLOOKUP(PARCELS[[#This Row],[OrderID(ORDERS)]],ORDERS[[OrderID]:[ATA]],11,FALSE)</f>
        <v>43278</v>
      </c>
    </row>
    <row r="2106" spans="1:7" ht="15.75" customHeight="1" x14ac:dyDescent="0.25">
      <c r="A2106">
        <v>2105</v>
      </c>
      <c r="B2106">
        <v>1579</v>
      </c>
      <c r="C2106">
        <v>7</v>
      </c>
      <c r="D2106" s="35">
        <v>1</v>
      </c>
      <c r="E2106">
        <v>1</v>
      </c>
      <c r="F2106">
        <v>11.2</v>
      </c>
      <c r="G2106" s="12">
        <f>VLOOKUP(PARCELS[[#This Row],[OrderID(ORDERS)]],ORDERS[[OrderID]:[ATA]],11,FALSE)</f>
        <v>43275</v>
      </c>
    </row>
    <row r="2107" spans="1:7" ht="15.75" customHeight="1" x14ac:dyDescent="0.25">
      <c r="A2107">
        <v>2106</v>
      </c>
      <c r="B2107">
        <v>1580</v>
      </c>
      <c r="C2107">
        <v>10</v>
      </c>
      <c r="D2107" s="35">
        <v>3</v>
      </c>
      <c r="E2107">
        <v>1</v>
      </c>
      <c r="F2107">
        <v>16.5</v>
      </c>
      <c r="G2107" s="12">
        <f>VLOOKUP(PARCELS[[#This Row],[OrderID(ORDERS)]],ORDERS[[OrderID]:[ATA]],11,FALSE)</f>
        <v>43273</v>
      </c>
    </row>
    <row r="2108" spans="1:7" ht="15.75" customHeight="1" x14ac:dyDescent="0.25">
      <c r="A2108">
        <v>2107</v>
      </c>
      <c r="B2108">
        <v>1580</v>
      </c>
      <c r="C2108">
        <v>10</v>
      </c>
      <c r="D2108" s="35">
        <v>2</v>
      </c>
      <c r="E2108">
        <v>1</v>
      </c>
      <c r="F2108">
        <v>17.899999999999999</v>
      </c>
      <c r="G2108" s="12">
        <f>VLOOKUP(PARCELS[[#This Row],[OrderID(ORDERS)]],ORDERS[[OrderID]:[ATA]],11,FALSE)</f>
        <v>43273</v>
      </c>
    </row>
    <row r="2109" spans="1:7" ht="15.75" customHeight="1" x14ac:dyDescent="0.25">
      <c r="A2109">
        <v>2108</v>
      </c>
      <c r="B2109">
        <v>1580</v>
      </c>
      <c r="C2109">
        <v>10</v>
      </c>
      <c r="D2109" s="35">
        <v>2</v>
      </c>
      <c r="E2109">
        <v>1</v>
      </c>
      <c r="F2109">
        <v>12.1</v>
      </c>
      <c r="G2109" s="12">
        <f>VLOOKUP(PARCELS[[#This Row],[OrderID(ORDERS)]],ORDERS[[OrderID]:[ATA]],11,FALSE)</f>
        <v>43273</v>
      </c>
    </row>
    <row r="2110" spans="1:7" ht="15.75" customHeight="1" x14ac:dyDescent="0.25">
      <c r="A2110">
        <v>2109</v>
      </c>
      <c r="B2110">
        <v>1581</v>
      </c>
      <c r="C2110">
        <v>4</v>
      </c>
      <c r="D2110" s="35">
        <v>1</v>
      </c>
      <c r="E2110">
        <v>1</v>
      </c>
      <c r="F2110">
        <v>13.6</v>
      </c>
      <c r="G2110" s="12">
        <f>VLOOKUP(PARCELS[[#This Row],[OrderID(ORDERS)]],ORDERS[[OrderID]:[ATA]],11,FALSE)</f>
        <v>43278</v>
      </c>
    </row>
    <row r="2111" spans="1:7" ht="15.75" customHeight="1" x14ac:dyDescent="0.25">
      <c r="A2111">
        <v>2110</v>
      </c>
      <c r="B2111">
        <v>1581</v>
      </c>
      <c r="C2111">
        <v>4</v>
      </c>
      <c r="D2111" s="35">
        <v>3</v>
      </c>
      <c r="E2111">
        <v>0</v>
      </c>
      <c r="F2111">
        <v>5.8</v>
      </c>
      <c r="G2111" s="12">
        <f>VLOOKUP(PARCELS[[#This Row],[OrderID(ORDERS)]],ORDERS[[OrderID]:[ATA]],11,FALSE)</f>
        <v>43278</v>
      </c>
    </row>
    <row r="2112" spans="1:7" ht="15.75" customHeight="1" x14ac:dyDescent="0.25">
      <c r="A2112">
        <v>2111</v>
      </c>
      <c r="B2112">
        <v>1582</v>
      </c>
      <c r="C2112">
        <v>7</v>
      </c>
      <c r="D2112" s="35">
        <v>2</v>
      </c>
      <c r="E2112">
        <v>1</v>
      </c>
      <c r="F2112">
        <v>17.3</v>
      </c>
      <c r="G2112" s="12">
        <f>VLOOKUP(PARCELS[[#This Row],[OrderID(ORDERS)]],ORDERS[[OrderID]:[ATA]],11,FALSE)</f>
        <v>43278</v>
      </c>
    </row>
    <row r="2113" spans="1:7" ht="15.75" customHeight="1" x14ac:dyDescent="0.25">
      <c r="A2113">
        <v>2112</v>
      </c>
      <c r="B2113">
        <v>1583</v>
      </c>
      <c r="C2113">
        <v>5</v>
      </c>
      <c r="D2113" s="35">
        <v>3</v>
      </c>
      <c r="E2113">
        <v>1</v>
      </c>
      <c r="F2113">
        <v>2.1</v>
      </c>
      <c r="G2113" s="12">
        <f>VLOOKUP(PARCELS[[#This Row],[OrderID(ORDERS)]],ORDERS[[OrderID]:[ATA]],11,FALSE)</f>
        <v>43282</v>
      </c>
    </row>
    <row r="2114" spans="1:7" ht="15.75" customHeight="1" x14ac:dyDescent="0.25">
      <c r="A2114">
        <v>2113</v>
      </c>
      <c r="B2114">
        <v>1584</v>
      </c>
      <c r="C2114">
        <v>3</v>
      </c>
      <c r="D2114" s="35">
        <v>2</v>
      </c>
      <c r="E2114">
        <v>0</v>
      </c>
      <c r="F2114">
        <v>4.0999999999999996</v>
      </c>
      <c r="G2114" s="12">
        <f>VLOOKUP(PARCELS[[#This Row],[OrderID(ORDERS)]],ORDERS[[OrderID]:[ATA]],11,FALSE)</f>
        <v>43278</v>
      </c>
    </row>
    <row r="2115" spans="1:7" ht="15.75" customHeight="1" x14ac:dyDescent="0.25">
      <c r="A2115">
        <v>2114</v>
      </c>
      <c r="B2115">
        <v>1585</v>
      </c>
      <c r="C2115">
        <v>4</v>
      </c>
      <c r="D2115" s="35">
        <v>1</v>
      </c>
      <c r="E2115">
        <v>1</v>
      </c>
      <c r="F2115">
        <v>1.9</v>
      </c>
      <c r="G2115" s="12">
        <f>VLOOKUP(PARCELS[[#This Row],[OrderID(ORDERS)]],ORDERS[[OrderID]:[ATA]],11,FALSE)</f>
        <v>43279</v>
      </c>
    </row>
    <row r="2116" spans="1:7" ht="15.75" customHeight="1" x14ac:dyDescent="0.25">
      <c r="A2116">
        <v>2115</v>
      </c>
      <c r="B2116">
        <v>1585</v>
      </c>
      <c r="C2116">
        <v>4</v>
      </c>
      <c r="D2116" s="35">
        <v>1</v>
      </c>
      <c r="E2116">
        <v>1</v>
      </c>
      <c r="F2116">
        <v>11.1</v>
      </c>
      <c r="G2116" s="12">
        <f>VLOOKUP(PARCELS[[#This Row],[OrderID(ORDERS)]],ORDERS[[OrderID]:[ATA]],11,FALSE)</f>
        <v>43279</v>
      </c>
    </row>
    <row r="2117" spans="1:7" ht="15.75" customHeight="1" x14ac:dyDescent="0.25">
      <c r="A2117">
        <v>2116</v>
      </c>
      <c r="B2117">
        <v>1586</v>
      </c>
      <c r="C2117">
        <v>7</v>
      </c>
      <c r="D2117" s="35">
        <v>3</v>
      </c>
      <c r="E2117">
        <v>1</v>
      </c>
      <c r="F2117">
        <v>10.6</v>
      </c>
      <c r="G2117" s="12">
        <f>VLOOKUP(PARCELS[[#This Row],[OrderID(ORDERS)]],ORDERS[[OrderID]:[ATA]],11,FALSE)</f>
        <v>43277</v>
      </c>
    </row>
    <row r="2118" spans="1:7" ht="15.75" customHeight="1" x14ac:dyDescent="0.25">
      <c r="A2118">
        <v>2117</v>
      </c>
      <c r="B2118">
        <v>1586</v>
      </c>
      <c r="C2118">
        <v>7</v>
      </c>
      <c r="D2118" s="35">
        <v>1</v>
      </c>
      <c r="E2118">
        <v>1</v>
      </c>
      <c r="F2118">
        <v>8.5</v>
      </c>
      <c r="G2118" s="12">
        <f>VLOOKUP(PARCELS[[#This Row],[OrderID(ORDERS)]],ORDERS[[OrderID]:[ATA]],11,FALSE)</f>
        <v>43277</v>
      </c>
    </row>
    <row r="2119" spans="1:7" ht="15.75" customHeight="1" x14ac:dyDescent="0.25">
      <c r="A2119">
        <v>2118</v>
      </c>
      <c r="B2119">
        <v>1587</v>
      </c>
      <c r="C2119">
        <v>2</v>
      </c>
      <c r="D2119" s="35">
        <v>1</v>
      </c>
      <c r="E2119">
        <v>0</v>
      </c>
      <c r="F2119">
        <v>16.8</v>
      </c>
      <c r="G2119" s="12">
        <f>VLOOKUP(PARCELS[[#This Row],[OrderID(ORDERS)]],ORDERS[[OrderID]:[ATA]],11,FALSE)</f>
        <v>43278</v>
      </c>
    </row>
    <row r="2120" spans="1:7" ht="15.75" customHeight="1" x14ac:dyDescent="0.25">
      <c r="A2120">
        <v>2119</v>
      </c>
      <c r="B2120">
        <v>1588</v>
      </c>
      <c r="C2120">
        <v>5</v>
      </c>
      <c r="D2120" s="35">
        <v>3</v>
      </c>
      <c r="E2120">
        <v>1</v>
      </c>
      <c r="F2120">
        <v>3.5</v>
      </c>
      <c r="G2120" s="12">
        <f>VLOOKUP(PARCELS[[#This Row],[OrderID(ORDERS)]],ORDERS[[OrderID]:[ATA]],11,FALSE)</f>
        <v>43281</v>
      </c>
    </row>
    <row r="2121" spans="1:7" ht="15.75" customHeight="1" x14ac:dyDescent="0.25">
      <c r="A2121">
        <v>2120</v>
      </c>
      <c r="B2121">
        <v>1589</v>
      </c>
      <c r="C2121">
        <v>3</v>
      </c>
      <c r="D2121" s="35">
        <v>1</v>
      </c>
      <c r="E2121">
        <v>1</v>
      </c>
      <c r="F2121">
        <v>11.8</v>
      </c>
      <c r="G2121" s="12">
        <f>VLOOKUP(PARCELS[[#This Row],[OrderID(ORDERS)]],ORDERS[[OrderID]:[ATA]],11,FALSE)</f>
        <v>43281</v>
      </c>
    </row>
    <row r="2122" spans="1:7" ht="15.75" customHeight="1" x14ac:dyDescent="0.25">
      <c r="A2122">
        <v>2121</v>
      </c>
      <c r="B2122">
        <v>1590</v>
      </c>
      <c r="C2122">
        <v>10</v>
      </c>
      <c r="D2122" s="35">
        <v>1</v>
      </c>
      <c r="E2122">
        <v>1</v>
      </c>
      <c r="F2122">
        <v>18.899999999999999</v>
      </c>
      <c r="G2122" s="12">
        <f>VLOOKUP(PARCELS[[#This Row],[OrderID(ORDERS)]],ORDERS[[OrderID]:[ATA]],11,FALSE)</f>
        <v>43284</v>
      </c>
    </row>
    <row r="2123" spans="1:7" ht="15.75" customHeight="1" x14ac:dyDescent="0.25">
      <c r="A2123">
        <v>2122</v>
      </c>
      <c r="B2123">
        <v>1590</v>
      </c>
      <c r="C2123">
        <v>10</v>
      </c>
      <c r="D2123" s="35">
        <v>2</v>
      </c>
      <c r="E2123">
        <v>1</v>
      </c>
      <c r="F2123">
        <v>4.3</v>
      </c>
      <c r="G2123" s="12">
        <f>VLOOKUP(PARCELS[[#This Row],[OrderID(ORDERS)]],ORDERS[[OrderID]:[ATA]],11,FALSE)</f>
        <v>43284</v>
      </c>
    </row>
    <row r="2124" spans="1:7" ht="15.75" customHeight="1" x14ac:dyDescent="0.25">
      <c r="A2124">
        <v>2123</v>
      </c>
      <c r="B2124">
        <v>1590</v>
      </c>
      <c r="C2124">
        <v>10</v>
      </c>
      <c r="D2124" s="35">
        <v>2</v>
      </c>
      <c r="E2124">
        <v>0</v>
      </c>
      <c r="F2124">
        <v>1.5</v>
      </c>
      <c r="G2124" s="12">
        <f>VLOOKUP(PARCELS[[#This Row],[OrderID(ORDERS)]],ORDERS[[OrderID]:[ATA]],11,FALSE)</f>
        <v>43284</v>
      </c>
    </row>
    <row r="2125" spans="1:7" ht="15.75" customHeight="1" x14ac:dyDescent="0.25">
      <c r="A2125">
        <v>2124</v>
      </c>
      <c r="B2125">
        <v>1591</v>
      </c>
      <c r="C2125">
        <v>4</v>
      </c>
      <c r="D2125" s="35">
        <v>1</v>
      </c>
      <c r="E2125">
        <v>1</v>
      </c>
      <c r="F2125">
        <v>13.7</v>
      </c>
      <c r="G2125" s="12">
        <f>VLOOKUP(PARCELS[[#This Row],[OrderID(ORDERS)]],ORDERS[[OrderID]:[ATA]],11,FALSE)</f>
        <v>43280</v>
      </c>
    </row>
    <row r="2126" spans="1:7" ht="15.75" customHeight="1" x14ac:dyDescent="0.25">
      <c r="A2126">
        <v>2125</v>
      </c>
      <c r="B2126">
        <v>1591</v>
      </c>
      <c r="C2126">
        <v>4</v>
      </c>
      <c r="D2126" s="35">
        <v>2</v>
      </c>
      <c r="E2126">
        <v>1</v>
      </c>
      <c r="F2126">
        <v>14.6</v>
      </c>
      <c r="G2126" s="12">
        <f>VLOOKUP(PARCELS[[#This Row],[OrderID(ORDERS)]],ORDERS[[OrderID]:[ATA]],11,FALSE)</f>
        <v>43280</v>
      </c>
    </row>
    <row r="2127" spans="1:7" ht="15.75" customHeight="1" x14ac:dyDescent="0.25">
      <c r="A2127">
        <v>2126</v>
      </c>
      <c r="B2127">
        <v>1592</v>
      </c>
      <c r="C2127">
        <v>10</v>
      </c>
      <c r="D2127" s="35">
        <v>3</v>
      </c>
      <c r="E2127">
        <v>1</v>
      </c>
      <c r="F2127">
        <v>3.3</v>
      </c>
      <c r="G2127" s="12">
        <f>VLOOKUP(PARCELS[[#This Row],[OrderID(ORDERS)]],ORDERS[[OrderID]:[ATA]],11,FALSE)</f>
        <v>43281</v>
      </c>
    </row>
    <row r="2128" spans="1:7" ht="15.75" customHeight="1" x14ac:dyDescent="0.25">
      <c r="A2128">
        <v>2127</v>
      </c>
      <c r="B2128">
        <v>1593</v>
      </c>
      <c r="C2128">
        <v>2</v>
      </c>
      <c r="D2128" s="35">
        <v>3</v>
      </c>
      <c r="E2128">
        <v>1</v>
      </c>
      <c r="F2128">
        <v>7.3</v>
      </c>
      <c r="G2128" s="12">
        <f>VLOOKUP(PARCELS[[#This Row],[OrderID(ORDERS)]],ORDERS[[OrderID]:[ATA]],11,FALSE)</f>
        <v>43280</v>
      </c>
    </row>
    <row r="2129" spans="1:7" ht="15.75" customHeight="1" x14ac:dyDescent="0.25">
      <c r="A2129">
        <v>2128</v>
      </c>
      <c r="B2129">
        <v>1594</v>
      </c>
      <c r="C2129">
        <v>3</v>
      </c>
      <c r="D2129" s="35">
        <v>2</v>
      </c>
      <c r="E2129">
        <v>1</v>
      </c>
      <c r="F2129">
        <v>15.4</v>
      </c>
      <c r="G2129" s="12">
        <f>VLOOKUP(PARCELS[[#This Row],[OrderID(ORDERS)]],ORDERS[[OrderID]:[ATA]],11,FALSE)</f>
        <v>43282</v>
      </c>
    </row>
    <row r="2130" spans="1:7" ht="15.75" customHeight="1" x14ac:dyDescent="0.25">
      <c r="A2130">
        <v>2129</v>
      </c>
      <c r="B2130">
        <v>1594</v>
      </c>
      <c r="C2130">
        <v>3</v>
      </c>
      <c r="D2130" s="35">
        <v>1</v>
      </c>
      <c r="E2130">
        <v>1</v>
      </c>
      <c r="F2130">
        <v>3.5</v>
      </c>
      <c r="G2130" s="12">
        <f>VLOOKUP(PARCELS[[#This Row],[OrderID(ORDERS)]],ORDERS[[OrderID]:[ATA]],11,FALSE)</f>
        <v>43282</v>
      </c>
    </row>
    <row r="2131" spans="1:7" ht="15.75" customHeight="1" x14ac:dyDescent="0.25">
      <c r="A2131">
        <v>2130</v>
      </c>
      <c r="B2131">
        <v>1595</v>
      </c>
      <c r="C2131">
        <v>3</v>
      </c>
      <c r="D2131" s="35">
        <v>1</v>
      </c>
      <c r="E2131">
        <v>1</v>
      </c>
      <c r="F2131">
        <v>6</v>
      </c>
      <c r="G2131" s="12">
        <f>VLOOKUP(PARCELS[[#This Row],[OrderID(ORDERS)]],ORDERS[[OrderID]:[ATA]],11,FALSE)</f>
        <v>43287</v>
      </c>
    </row>
    <row r="2132" spans="1:7" ht="15.75" customHeight="1" x14ac:dyDescent="0.25">
      <c r="A2132">
        <v>2131</v>
      </c>
      <c r="B2132">
        <v>1596</v>
      </c>
      <c r="C2132">
        <v>4</v>
      </c>
      <c r="D2132" s="35">
        <v>1</v>
      </c>
      <c r="E2132">
        <v>0</v>
      </c>
      <c r="F2132">
        <v>17.2</v>
      </c>
      <c r="G2132" s="12">
        <f>VLOOKUP(PARCELS[[#This Row],[OrderID(ORDERS)]],ORDERS[[OrderID]:[ATA]],11,FALSE)</f>
        <v>43284</v>
      </c>
    </row>
    <row r="2133" spans="1:7" ht="15.75" customHeight="1" x14ac:dyDescent="0.25">
      <c r="A2133">
        <v>2132</v>
      </c>
      <c r="B2133">
        <v>1596</v>
      </c>
      <c r="C2133">
        <v>4</v>
      </c>
      <c r="D2133" s="35">
        <v>3</v>
      </c>
      <c r="E2133">
        <v>1</v>
      </c>
      <c r="F2133">
        <v>12.5</v>
      </c>
      <c r="G2133" s="12">
        <f>VLOOKUP(PARCELS[[#This Row],[OrderID(ORDERS)]],ORDERS[[OrderID]:[ATA]],11,FALSE)</f>
        <v>43284</v>
      </c>
    </row>
    <row r="2134" spans="1:7" ht="15.75" customHeight="1" x14ac:dyDescent="0.25">
      <c r="A2134">
        <v>2133</v>
      </c>
      <c r="B2134">
        <v>1597</v>
      </c>
      <c r="C2134">
        <v>6</v>
      </c>
      <c r="D2134" s="35">
        <v>3</v>
      </c>
      <c r="E2134">
        <v>0</v>
      </c>
      <c r="F2134">
        <v>6.7</v>
      </c>
      <c r="G2134" s="12">
        <f>VLOOKUP(PARCELS[[#This Row],[OrderID(ORDERS)]],ORDERS[[OrderID]:[ATA]],11,FALSE)</f>
        <v>43288</v>
      </c>
    </row>
    <row r="2135" spans="1:7" ht="15.75" customHeight="1" x14ac:dyDescent="0.25">
      <c r="A2135">
        <v>2134</v>
      </c>
      <c r="B2135">
        <v>1598</v>
      </c>
      <c r="C2135">
        <v>7</v>
      </c>
      <c r="D2135" s="35">
        <v>1</v>
      </c>
      <c r="E2135">
        <v>1</v>
      </c>
      <c r="F2135">
        <v>8.1</v>
      </c>
      <c r="G2135" s="12">
        <f>VLOOKUP(PARCELS[[#This Row],[OrderID(ORDERS)]],ORDERS[[OrderID]:[ATA]],11,FALSE)</f>
        <v>43283</v>
      </c>
    </row>
    <row r="2136" spans="1:7" ht="15.75" customHeight="1" x14ac:dyDescent="0.25">
      <c r="A2136">
        <v>2135</v>
      </c>
      <c r="B2136">
        <v>1599</v>
      </c>
      <c r="C2136">
        <v>1</v>
      </c>
      <c r="D2136" s="35">
        <v>3</v>
      </c>
      <c r="E2136">
        <v>1</v>
      </c>
      <c r="F2136">
        <v>17.3</v>
      </c>
      <c r="G2136" s="12">
        <f>VLOOKUP(PARCELS[[#This Row],[OrderID(ORDERS)]],ORDERS[[OrderID]:[ATA]],11,FALSE)</f>
        <v>43285</v>
      </c>
    </row>
    <row r="2137" spans="1:7" ht="15.75" customHeight="1" x14ac:dyDescent="0.25">
      <c r="A2137">
        <v>2136</v>
      </c>
      <c r="B2137">
        <v>1600</v>
      </c>
      <c r="C2137">
        <v>4</v>
      </c>
      <c r="D2137" s="35">
        <v>1</v>
      </c>
      <c r="E2137">
        <v>1</v>
      </c>
      <c r="F2137">
        <v>0.2</v>
      </c>
      <c r="G2137" s="12">
        <f>VLOOKUP(PARCELS[[#This Row],[OrderID(ORDERS)]],ORDERS[[OrderID]:[ATA]],11,FALSE)</f>
        <v>43282</v>
      </c>
    </row>
    <row r="2138" spans="1:7" ht="15.75" customHeight="1" x14ac:dyDescent="0.25">
      <c r="A2138">
        <v>2137</v>
      </c>
      <c r="B2138">
        <v>1601</v>
      </c>
      <c r="C2138">
        <v>6</v>
      </c>
      <c r="D2138" s="35">
        <v>2</v>
      </c>
      <c r="E2138">
        <v>1</v>
      </c>
      <c r="F2138">
        <v>7</v>
      </c>
      <c r="G2138" s="12">
        <f>VLOOKUP(PARCELS[[#This Row],[OrderID(ORDERS)]],ORDERS[[OrderID]:[ATA]],11,FALSE)</f>
        <v>43285</v>
      </c>
    </row>
    <row r="2139" spans="1:7" ht="15.75" customHeight="1" x14ac:dyDescent="0.25">
      <c r="A2139">
        <v>2138</v>
      </c>
      <c r="B2139">
        <v>1602</v>
      </c>
      <c r="C2139">
        <v>10</v>
      </c>
      <c r="D2139" s="35">
        <v>3</v>
      </c>
      <c r="E2139">
        <v>1</v>
      </c>
      <c r="F2139">
        <v>14.9</v>
      </c>
      <c r="G2139" s="12">
        <f>VLOOKUP(PARCELS[[#This Row],[OrderID(ORDERS)]],ORDERS[[OrderID]:[ATA]],11,FALSE)</f>
        <v>43289</v>
      </c>
    </row>
    <row r="2140" spans="1:7" ht="15.75" customHeight="1" x14ac:dyDescent="0.25">
      <c r="A2140">
        <v>2139</v>
      </c>
      <c r="B2140">
        <v>1602</v>
      </c>
      <c r="C2140">
        <v>10</v>
      </c>
      <c r="D2140" s="35">
        <v>2</v>
      </c>
      <c r="E2140">
        <v>1</v>
      </c>
      <c r="F2140">
        <v>11.4</v>
      </c>
      <c r="G2140" s="12">
        <f>VLOOKUP(PARCELS[[#This Row],[OrderID(ORDERS)]],ORDERS[[OrderID]:[ATA]],11,FALSE)</f>
        <v>43289</v>
      </c>
    </row>
    <row r="2141" spans="1:7" ht="15.75" customHeight="1" x14ac:dyDescent="0.25">
      <c r="A2141">
        <v>2140</v>
      </c>
      <c r="B2141">
        <v>1603</v>
      </c>
      <c r="C2141">
        <v>9</v>
      </c>
      <c r="D2141" s="35">
        <v>3</v>
      </c>
      <c r="E2141">
        <v>1</v>
      </c>
      <c r="F2141">
        <v>10</v>
      </c>
      <c r="G2141" s="12">
        <f>VLOOKUP(PARCELS[[#This Row],[OrderID(ORDERS)]],ORDERS[[OrderID]:[ATA]],11,FALSE)</f>
        <v>43291</v>
      </c>
    </row>
    <row r="2142" spans="1:7" ht="15.75" customHeight="1" x14ac:dyDescent="0.25">
      <c r="A2142">
        <v>2141</v>
      </c>
      <c r="B2142">
        <v>1604</v>
      </c>
      <c r="C2142">
        <v>6</v>
      </c>
      <c r="D2142" s="35">
        <v>3</v>
      </c>
      <c r="E2142">
        <v>1</v>
      </c>
      <c r="F2142">
        <v>9.6999999999999993</v>
      </c>
      <c r="G2142" s="12">
        <f>VLOOKUP(PARCELS[[#This Row],[OrderID(ORDERS)]],ORDERS[[OrderID]:[ATA]],11,FALSE)</f>
        <v>43286</v>
      </c>
    </row>
    <row r="2143" spans="1:7" ht="15.75" customHeight="1" x14ac:dyDescent="0.25">
      <c r="A2143">
        <v>2142</v>
      </c>
      <c r="B2143">
        <v>1605</v>
      </c>
      <c r="C2143">
        <v>10</v>
      </c>
      <c r="D2143" s="35">
        <v>3</v>
      </c>
      <c r="E2143">
        <v>1</v>
      </c>
      <c r="F2143">
        <v>15.9</v>
      </c>
      <c r="G2143" s="12">
        <f>VLOOKUP(PARCELS[[#This Row],[OrderID(ORDERS)]],ORDERS[[OrderID]:[ATA]],11,FALSE)</f>
        <v>43286</v>
      </c>
    </row>
    <row r="2144" spans="1:7" ht="15.75" customHeight="1" x14ac:dyDescent="0.25">
      <c r="A2144">
        <v>2143</v>
      </c>
      <c r="B2144">
        <v>1606</v>
      </c>
      <c r="C2144">
        <v>5</v>
      </c>
      <c r="D2144" s="35">
        <v>1</v>
      </c>
      <c r="E2144">
        <v>0</v>
      </c>
      <c r="F2144">
        <v>19.2</v>
      </c>
      <c r="G2144" s="12">
        <f>VLOOKUP(PARCELS[[#This Row],[OrderID(ORDERS)]],ORDERS[[OrderID]:[ATA]],11,FALSE)</f>
        <v>43286</v>
      </c>
    </row>
    <row r="2145" spans="1:7" ht="15.75" customHeight="1" x14ac:dyDescent="0.25">
      <c r="A2145">
        <v>2144</v>
      </c>
      <c r="B2145">
        <v>1607</v>
      </c>
      <c r="C2145">
        <v>3</v>
      </c>
      <c r="D2145" s="35">
        <v>2</v>
      </c>
      <c r="E2145">
        <v>1</v>
      </c>
      <c r="F2145">
        <v>9.6999999999999993</v>
      </c>
      <c r="G2145" s="12">
        <f>VLOOKUP(PARCELS[[#This Row],[OrderID(ORDERS)]],ORDERS[[OrderID]:[ATA]],11,FALSE)</f>
        <v>43291</v>
      </c>
    </row>
    <row r="2146" spans="1:7" ht="15.75" customHeight="1" x14ac:dyDescent="0.25">
      <c r="A2146">
        <v>2145</v>
      </c>
      <c r="B2146">
        <v>1608</v>
      </c>
      <c r="C2146">
        <v>5</v>
      </c>
      <c r="D2146" s="35">
        <v>2</v>
      </c>
      <c r="E2146">
        <v>1</v>
      </c>
      <c r="F2146">
        <v>8.5</v>
      </c>
      <c r="G2146" s="12">
        <f>VLOOKUP(PARCELS[[#This Row],[OrderID(ORDERS)]],ORDERS[[OrderID]:[ATA]],11,FALSE)</f>
        <v>43287</v>
      </c>
    </row>
    <row r="2147" spans="1:7" ht="15.75" customHeight="1" x14ac:dyDescent="0.25">
      <c r="A2147">
        <v>2146</v>
      </c>
      <c r="B2147">
        <v>1609</v>
      </c>
      <c r="C2147">
        <v>1</v>
      </c>
      <c r="D2147" s="35">
        <v>3</v>
      </c>
      <c r="E2147">
        <v>1</v>
      </c>
      <c r="F2147">
        <v>3.2</v>
      </c>
      <c r="G2147" s="12">
        <f>VLOOKUP(PARCELS[[#This Row],[OrderID(ORDERS)]],ORDERS[[OrderID]:[ATA]],11,FALSE)</f>
        <v>43291</v>
      </c>
    </row>
    <row r="2148" spans="1:7" ht="15.75" customHeight="1" x14ac:dyDescent="0.25">
      <c r="A2148">
        <v>2147</v>
      </c>
      <c r="B2148">
        <v>1610</v>
      </c>
      <c r="C2148">
        <v>4</v>
      </c>
      <c r="D2148" s="35">
        <v>2</v>
      </c>
      <c r="E2148">
        <v>1</v>
      </c>
      <c r="F2148">
        <v>12.8</v>
      </c>
      <c r="G2148" s="12">
        <f>VLOOKUP(PARCELS[[#This Row],[OrderID(ORDERS)]],ORDERS[[OrderID]:[ATA]],11,FALSE)</f>
        <v>43288</v>
      </c>
    </row>
    <row r="2149" spans="1:7" ht="15.75" customHeight="1" x14ac:dyDescent="0.25">
      <c r="A2149">
        <v>2148</v>
      </c>
      <c r="B2149">
        <v>1610</v>
      </c>
      <c r="C2149">
        <v>4</v>
      </c>
      <c r="D2149" s="35">
        <v>2</v>
      </c>
      <c r="E2149">
        <v>1</v>
      </c>
      <c r="F2149">
        <v>5.3</v>
      </c>
      <c r="G2149" s="12">
        <f>VLOOKUP(PARCELS[[#This Row],[OrderID(ORDERS)]],ORDERS[[OrderID]:[ATA]],11,FALSE)</f>
        <v>43288</v>
      </c>
    </row>
    <row r="2150" spans="1:7" ht="15.75" customHeight="1" x14ac:dyDescent="0.25">
      <c r="A2150">
        <v>2149</v>
      </c>
      <c r="B2150">
        <v>1611</v>
      </c>
      <c r="C2150">
        <v>3</v>
      </c>
      <c r="D2150" s="35">
        <v>2</v>
      </c>
      <c r="E2150">
        <v>1</v>
      </c>
      <c r="F2150">
        <v>15.8</v>
      </c>
      <c r="G2150" s="12">
        <f>VLOOKUP(PARCELS[[#This Row],[OrderID(ORDERS)]],ORDERS[[OrderID]:[ATA]],11,FALSE)</f>
        <v>43290</v>
      </c>
    </row>
    <row r="2151" spans="1:7" ht="15.75" customHeight="1" x14ac:dyDescent="0.25">
      <c r="A2151">
        <v>2150</v>
      </c>
      <c r="B2151">
        <v>1612</v>
      </c>
      <c r="C2151">
        <v>5</v>
      </c>
      <c r="D2151" s="35">
        <v>1</v>
      </c>
      <c r="E2151">
        <v>1</v>
      </c>
      <c r="F2151">
        <v>18.7</v>
      </c>
      <c r="G2151" s="12">
        <f>VLOOKUP(PARCELS[[#This Row],[OrderID(ORDERS)]],ORDERS[[OrderID]:[ATA]],11,FALSE)</f>
        <v>43290</v>
      </c>
    </row>
    <row r="2152" spans="1:7" ht="15.75" customHeight="1" x14ac:dyDescent="0.25">
      <c r="A2152">
        <v>2151</v>
      </c>
      <c r="B2152">
        <v>1612</v>
      </c>
      <c r="C2152">
        <v>5</v>
      </c>
      <c r="D2152" s="35">
        <v>3</v>
      </c>
      <c r="E2152">
        <v>1</v>
      </c>
      <c r="F2152">
        <v>0.1</v>
      </c>
      <c r="G2152" s="12">
        <f>VLOOKUP(PARCELS[[#This Row],[OrderID(ORDERS)]],ORDERS[[OrderID]:[ATA]],11,FALSE)</f>
        <v>43290</v>
      </c>
    </row>
    <row r="2153" spans="1:7" ht="15.75" customHeight="1" x14ac:dyDescent="0.25">
      <c r="A2153">
        <v>2152</v>
      </c>
      <c r="B2153">
        <v>1613</v>
      </c>
      <c r="C2153">
        <v>3</v>
      </c>
      <c r="D2153" s="35">
        <v>2</v>
      </c>
      <c r="E2153">
        <v>1</v>
      </c>
      <c r="F2153">
        <v>14.4</v>
      </c>
      <c r="G2153" s="12">
        <f>VLOOKUP(PARCELS[[#This Row],[OrderID(ORDERS)]],ORDERS[[OrderID]:[ATA]],11,FALSE)</f>
        <v>43295</v>
      </c>
    </row>
    <row r="2154" spans="1:7" ht="15.75" customHeight="1" x14ac:dyDescent="0.25">
      <c r="A2154">
        <v>2153</v>
      </c>
      <c r="B2154">
        <v>1614</v>
      </c>
      <c r="C2154">
        <v>6</v>
      </c>
      <c r="D2154" s="35">
        <v>3</v>
      </c>
      <c r="E2154">
        <v>1</v>
      </c>
      <c r="F2154">
        <v>1.1000000000000001</v>
      </c>
      <c r="G2154" s="12">
        <f>VLOOKUP(PARCELS[[#This Row],[OrderID(ORDERS)]],ORDERS[[OrderID]:[ATA]],11,FALSE)</f>
        <v>43294</v>
      </c>
    </row>
    <row r="2155" spans="1:7" ht="15.75" customHeight="1" x14ac:dyDescent="0.25">
      <c r="A2155">
        <v>2154</v>
      </c>
      <c r="B2155">
        <v>1615</v>
      </c>
      <c r="C2155">
        <v>3</v>
      </c>
      <c r="D2155" s="35">
        <v>2</v>
      </c>
      <c r="E2155">
        <v>1</v>
      </c>
      <c r="F2155">
        <v>15</v>
      </c>
      <c r="G2155" s="12">
        <f>VLOOKUP(PARCELS[[#This Row],[OrderID(ORDERS)]],ORDERS[[OrderID]:[ATA]],11,FALSE)</f>
        <v>43294</v>
      </c>
    </row>
    <row r="2156" spans="1:7" ht="15.75" customHeight="1" x14ac:dyDescent="0.25">
      <c r="A2156">
        <v>2155</v>
      </c>
      <c r="B2156">
        <v>1615</v>
      </c>
      <c r="C2156">
        <v>3</v>
      </c>
      <c r="D2156" s="35">
        <v>2</v>
      </c>
      <c r="E2156">
        <v>1</v>
      </c>
      <c r="F2156">
        <v>8.5</v>
      </c>
      <c r="G2156" s="12">
        <f>VLOOKUP(PARCELS[[#This Row],[OrderID(ORDERS)]],ORDERS[[OrderID]:[ATA]],11,FALSE)</f>
        <v>43294</v>
      </c>
    </row>
    <row r="2157" spans="1:7" ht="15.75" customHeight="1" x14ac:dyDescent="0.25">
      <c r="A2157">
        <v>2156</v>
      </c>
      <c r="B2157">
        <v>1616</v>
      </c>
      <c r="C2157">
        <v>8</v>
      </c>
      <c r="D2157" s="35">
        <v>3</v>
      </c>
      <c r="E2157">
        <v>1</v>
      </c>
      <c r="F2157">
        <v>11.4</v>
      </c>
      <c r="G2157" s="12">
        <f>VLOOKUP(PARCELS[[#This Row],[OrderID(ORDERS)]],ORDERS[[OrderID]:[ATA]],11,FALSE)</f>
        <v>43292</v>
      </c>
    </row>
    <row r="2158" spans="1:7" ht="15.75" customHeight="1" x14ac:dyDescent="0.25">
      <c r="A2158">
        <v>2157</v>
      </c>
      <c r="B2158">
        <v>1617</v>
      </c>
      <c r="C2158">
        <v>9</v>
      </c>
      <c r="D2158" s="35">
        <v>2</v>
      </c>
      <c r="E2158">
        <v>1</v>
      </c>
      <c r="F2158">
        <v>16.600000000000001</v>
      </c>
      <c r="G2158" s="12">
        <f>VLOOKUP(PARCELS[[#This Row],[OrderID(ORDERS)]],ORDERS[[OrderID]:[ATA]],11,FALSE)</f>
        <v>43292</v>
      </c>
    </row>
    <row r="2159" spans="1:7" ht="15.75" customHeight="1" x14ac:dyDescent="0.25">
      <c r="A2159">
        <v>2158</v>
      </c>
      <c r="B2159">
        <v>1618</v>
      </c>
      <c r="C2159">
        <v>10</v>
      </c>
      <c r="D2159" s="35">
        <v>3</v>
      </c>
      <c r="E2159">
        <v>1</v>
      </c>
      <c r="F2159">
        <v>19.2</v>
      </c>
      <c r="G2159" s="12">
        <f>VLOOKUP(PARCELS[[#This Row],[OrderID(ORDERS)]],ORDERS[[OrderID]:[ATA]],11,FALSE)</f>
        <v>43291</v>
      </c>
    </row>
    <row r="2160" spans="1:7" ht="15.75" customHeight="1" x14ac:dyDescent="0.25">
      <c r="A2160">
        <v>2159</v>
      </c>
      <c r="B2160">
        <v>1619</v>
      </c>
      <c r="C2160">
        <v>9</v>
      </c>
      <c r="D2160" s="35">
        <v>2</v>
      </c>
      <c r="E2160">
        <v>1</v>
      </c>
      <c r="F2160">
        <v>12.9</v>
      </c>
      <c r="G2160" s="12">
        <f>VLOOKUP(PARCELS[[#This Row],[OrderID(ORDERS)]],ORDERS[[OrderID]:[ATA]],11,FALSE)</f>
        <v>43294</v>
      </c>
    </row>
    <row r="2161" spans="1:7" ht="15.75" customHeight="1" x14ac:dyDescent="0.25">
      <c r="A2161">
        <v>2160</v>
      </c>
      <c r="B2161">
        <v>1620</v>
      </c>
      <c r="C2161">
        <v>7</v>
      </c>
      <c r="D2161" s="35">
        <v>3</v>
      </c>
      <c r="E2161">
        <v>1</v>
      </c>
      <c r="F2161">
        <v>6.2</v>
      </c>
      <c r="G2161" s="12">
        <f>VLOOKUP(PARCELS[[#This Row],[OrderID(ORDERS)]],ORDERS[[OrderID]:[ATA]],11,FALSE)</f>
        <v>43293</v>
      </c>
    </row>
    <row r="2162" spans="1:7" ht="15.75" customHeight="1" x14ac:dyDescent="0.25">
      <c r="A2162">
        <v>2161</v>
      </c>
      <c r="B2162">
        <v>1620</v>
      </c>
      <c r="C2162">
        <v>7</v>
      </c>
      <c r="D2162" s="35">
        <v>2</v>
      </c>
      <c r="E2162">
        <v>1</v>
      </c>
      <c r="F2162">
        <v>2.8</v>
      </c>
      <c r="G2162" s="12">
        <f>VLOOKUP(PARCELS[[#This Row],[OrderID(ORDERS)]],ORDERS[[OrderID]:[ATA]],11,FALSE)</f>
        <v>43293</v>
      </c>
    </row>
    <row r="2163" spans="1:7" ht="15.75" customHeight="1" x14ac:dyDescent="0.25">
      <c r="A2163">
        <v>2162</v>
      </c>
      <c r="B2163">
        <v>1621</v>
      </c>
      <c r="C2163">
        <v>9</v>
      </c>
      <c r="D2163" s="35">
        <v>2</v>
      </c>
      <c r="E2163">
        <v>1</v>
      </c>
      <c r="F2163">
        <v>10.4</v>
      </c>
      <c r="G2163" s="12">
        <f>VLOOKUP(PARCELS[[#This Row],[OrderID(ORDERS)]],ORDERS[[OrderID]:[ATA]],11,FALSE)</f>
        <v>43291</v>
      </c>
    </row>
    <row r="2164" spans="1:7" ht="15.75" customHeight="1" x14ac:dyDescent="0.25">
      <c r="A2164">
        <v>2163</v>
      </c>
      <c r="B2164">
        <v>1622</v>
      </c>
      <c r="C2164">
        <v>6</v>
      </c>
      <c r="D2164" s="35">
        <v>1</v>
      </c>
      <c r="E2164">
        <v>1</v>
      </c>
      <c r="F2164">
        <v>4</v>
      </c>
      <c r="G2164" s="12">
        <f>VLOOKUP(PARCELS[[#This Row],[OrderID(ORDERS)]],ORDERS[[OrderID]:[ATA]],11,FALSE)</f>
        <v>43295</v>
      </c>
    </row>
    <row r="2165" spans="1:7" ht="15.75" customHeight="1" x14ac:dyDescent="0.25">
      <c r="A2165">
        <v>2164</v>
      </c>
      <c r="B2165">
        <v>1622</v>
      </c>
      <c r="C2165">
        <v>6</v>
      </c>
      <c r="D2165" s="35">
        <v>2</v>
      </c>
      <c r="E2165">
        <v>1</v>
      </c>
      <c r="F2165">
        <v>12.7</v>
      </c>
      <c r="G2165" s="12">
        <f>VLOOKUP(PARCELS[[#This Row],[OrderID(ORDERS)]],ORDERS[[OrderID]:[ATA]],11,FALSE)</f>
        <v>43295</v>
      </c>
    </row>
    <row r="2166" spans="1:7" ht="15.75" customHeight="1" x14ac:dyDescent="0.25">
      <c r="A2166">
        <v>2165</v>
      </c>
      <c r="B2166">
        <v>1623</v>
      </c>
      <c r="C2166">
        <v>1</v>
      </c>
      <c r="D2166" s="35">
        <v>2</v>
      </c>
      <c r="E2166">
        <v>1</v>
      </c>
      <c r="F2166">
        <v>1.8</v>
      </c>
      <c r="G2166" s="12">
        <f>VLOOKUP(PARCELS[[#This Row],[OrderID(ORDERS)]],ORDERS[[OrderID]:[ATA]],11,FALSE)</f>
        <v>43293</v>
      </c>
    </row>
    <row r="2167" spans="1:7" ht="15.75" customHeight="1" x14ac:dyDescent="0.25">
      <c r="A2167">
        <v>2166</v>
      </c>
      <c r="B2167">
        <v>1624</v>
      </c>
      <c r="C2167">
        <v>10</v>
      </c>
      <c r="D2167" s="35">
        <v>2</v>
      </c>
      <c r="E2167">
        <v>1</v>
      </c>
      <c r="F2167">
        <v>4.8</v>
      </c>
      <c r="G2167" s="12">
        <f>VLOOKUP(PARCELS[[#This Row],[OrderID(ORDERS)]],ORDERS[[OrderID]:[ATA]],11,FALSE)</f>
        <v>43296</v>
      </c>
    </row>
    <row r="2168" spans="1:7" ht="15.75" customHeight="1" x14ac:dyDescent="0.25">
      <c r="A2168">
        <v>2167</v>
      </c>
      <c r="B2168">
        <v>1625</v>
      </c>
      <c r="C2168">
        <v>7</v>
      </c>
      <c r="D2168" s="35">
        <v>3</v>
      </c>
      <c r="E2168">
        <v>1</v>
      </c>
      <c r="F2168">
        <v>4.8</v>
      </c>
      <c r="G2168" s="12">
        <f>VLOOKUP(PARCELS[[#This Row],[OrderID(ORDERS)]],ORDERS[[OrderID]:[ATA]],11,FALSE)</f>
        <v>43292</v>
      </c>
    </row>
    <row r="2169" spans="1:7" ht="15.75" customHeight="1" x14ac:dyDescent="0.25">
      <c r="A2169">
        <v>2168</v>
      </c>
      <c r="B2169">
        <v>1626</v>
      </c>
      <c r="C2169">
        <v>5</v>
      </c>
      <c r="D2169" s="35">
        <v>2</v>
      </c>
      <c r="E2169">
        <v>1</v>
      </c>
      <c r="F2169">
        <v>1.8</v>
      </c>
      <c r="G2169" s="12">
        <f>VLOOKUP(PARCELS[[#This Row],[OrderID(ORDERS)]],ORDERS[[OrderID]:[ATA]],11,FALSE)</f>
        <v>43300</v>
      </c>
    </row>
    <row r="2170" spans="1:7" ht="15.75" customHeight="1" x14ac:dyDescent="0.25">
      <c r="A2170">
        <v>2169</v>
      </c>
      <c r="B2170">
        <v>1627</v>
      </c>
      <c r="C2170">
        <v>6</v>
      </c>
      <c r="D2170" s="35">
        <v>3</v>
      </c>
      <c r="E2170">
        <v>1</v>
      </c>
      <c r="F2170">
        <v>16.7</v>
      </c>
      <c r="G2170" s="12">
        <f>VLOOKUP(PARCELS[[#This Row],[OrderID(ORDERS)]],ORDERS[[OrderID]:[ATA]],11,FALSE)</f>
        <v>43294</v>
      </c>
    </row>
    <row r="2171" spans="1:7" ht="15.75" customHeight="1" x14ac:dyDescent="0.25">
      <c r="A2171">
        <v>2170</v>
      </c>
      <c r="B2171">
        <v>1628</v>
      </c>
      <c r="C2171">
        <v>6</v>
      </c>
      <c r="D2171" s="35">
        <v>3</v>
      </c>
      <c r="E2171">
        <v>1</v>
      </c>
      <c r="F2171">
        <v>18.3</v>
      </c>
      <c r="G2171" s="12">
        <f>VLOOKUP(PARCELS[[#This Row],[OrderID(ORDERS)]],ORDERS[[OrderID]:[ATA]],11,FALSE)</f>
        <v>43296</v>
      </c>
    </row>
    <row r="2172" spans="1:7" ht="15.75" customHeight="1" x14ac:dyDescent="0.25">
      <c r="A2172">
        <v>2171</v>
      </c>
      <c r="B2172">
        <v>1628</v>
      </c>
      <c r="C2172">
        <v>6</v>
      </c>
      <c r="D2172" s="35">
        <v>1</v>
      </c>
      <c r="E2172">
        <v>1</v>
      </c>
      <c r="F2172">
        <v>15</v>
      </c>
      <c r="G2172" s="12">
        <f>VLOOKUP(PARCELS[[#This Row],[OrderID(ORDERS)]],ORDERS[[OrderID]:[ATA]],11,FALSE)</f>
        <v>43296</v>
      </c>
    </row>
    <row r="2173" spans="1:7" ht="15.75" customHeight="1" x14ac:dyDescent="0.25">
      <c r="A2173">
        <v>2172</v>
      </c>
      <c r="B2173">
        <v>1628</v>
      </c>
      <c r="C2173">
        <v>6</v>
      </c>
      <c r="D2173" s="35">
        <v>3</v>
      </c>
      <c r="E2173">
        <v>1</v>
      </c>
      <c r="F2173">
        <v>13.1</v>
      </c>
      <c r="G2173" s="12">
        <f>VLOOKUP(PARCELS[[#This Row],[OrderID(ORDERS)]],ORDERS[[OrderID]:[ATA]],11,FALSE)</f>
        <v>43296</v>
      </c>
    </row>
    <row r="2174" spans="1:7" ht="15.75" customHeight="1" x14ac:dyDescent="0.25">
      <c r="A2174">
        <v>2173</v>
      </c>
      <c r="B2174">
        <v>1629</v>
      </c>
      <c r="C2174">
        <v>1</v>
      </c>
      <c r="D2174" s="35">
        <v>1</v>
      </c>
      <c r="E2174">
        <v>1</v>
      </c>
      <c r="F2174">
        <v>18</v>
      </c>
      <c r="G2174" s="12">
        <f>VLOOKUP(PARCELS[[#This Row],[OrderID(ORDERS)]],ORDERS[[OrderID]:[ATA]],11,FALSE)</f>
        <v>43296</v>
      </c>
    </row>
    <row r="2175" spans="1:7" ht="15.75" customHeight="1" x14ac:dyDescent="0.25">
      <c r="A2175">
        <v>2174</v>
      </c>
      <c r="B2175">
        <v>1630</v>
      </c>
      <c r="C2175">
        <v>3</v>
      </c>
      <c r="D2175" s="35">
        <v>1</v>
      </c>
      <c r="E2175">
        <v>0</v>
      </c>
      <c r="F2175">
        <v>6</v>
      </c>
      <c r="G2175" s="12">
        <f>VLOOKUP(PARCELS[[#This Row],[OrderID(ORDERS)]],ORDERS[[OrderID]:[ATA]],11,FALSE)</f>
        <v>43296</v>
      </c>
    </row>
    <row r="2176" spans="1:7" ht="15.75" customHeight="1" x14ac:dyDescent="0.25">
      <c r="A2176">
        <v>2175</v>
      </c>
      <c r="B2176">
        <v>1630</v>
      </c>
      <c r="C2176">
        <v>3</v>
      </c>
      <c r="D2176" s="35">
        <v>2</v>
      </c>
      <c r="E2176">
        <v>1</v>
      </c>
      <c r="F2176">
        <v>9</v>
      </c>
      <c r="G2176" s="12">
        <f>VLOOKUP(PARCELS[[#This Row],[OrderID(ORDERS)]],ORDERS[[OrderID]:[ATA]],11,FALSE)</f>
        <v>43296</v>
      </c>
    </row>
    <row r="2177" spans="1:7" ht="15.75" customHeight="1" x14ac:dyDescent="0.25">
      <c r="A2177">
        <v>2176</v>
      </c>
      <c r="B2177">
        <v>1631</v>
      </c>
      <c r="C2177">
        <v>10</v>
      </c>
      <c r="D2177" s="35">
        <v>1</v>
      </c>
      <c r="E2177">
        <v>1</v>
      </c>
      <c r="F2177">
        <v>1.6</v>
      </c>
      <c r="G2177" s="12">
        <f>VLOOKUP(PARCELS[[#This Row],[OrderID(ORDERS)]],ORDERS[[OrderID]:[ATA]],11,FALSE)</f>
        <v>43296</v>
      </c>
    </row>
    <row r="2178" spans="1:7" ht="15.75" customHeight="1" x14ac:dyDescent="0.25">
      <c r="A2178">
        <v>2177</v>
      </c>
      <c r="B2178">
        <v>1632</v>
      </c>
      <c r="C2178">
        <v>2</v>
      </c>
      <c r="D2178" s="35">
        <v>1</v>
      </c>
      <c r="E2178">
        <v>1</v>
      </c>
      <c r="F2178">
        <v>6.8</v>
      </c>
      <c r="G2178" s="12">
        <f>VLOOKUP(PARCELS[[#This Row],[OrderID(ORDERS)]],ORDERS[[OrderID]:[ATA]],11,FALSE)</f>
        <v>43299</v>
      </c>
    </row>
    <row r="2179" spans="1:7" ht="15.75" customHeight="1" x14ac:dyDescent="0.25">
      <c r="A2179">
        <v>2178</v>
      </c>
      <c r="B2179">
        <v>1633</v>
      </c>
      <c r="C2179">
        <v>8</v>
      </c>
      <c r="D2179" s="35">
        <v>2</v>
      </c>
      <c r="E2179">
        <v>1</v>
      </c>
      <c r="F2179">
        <v>17.600000000000001</v>
      </c>
      <c r="G2179" s="12">
        <f>VLOOKUP(PARCELS[[#This Row],[OrderID(ORDERS)]],ORDERS[[OrderID]:[ATA]],11,FALSE)</f>
        <v>43296</v>
      </c>
    </row>
    <row r="2180" spans="1:7" ht="15.75" customHeight="1" x14ac:dyDescent="0.25">
      <c r="A2180">
        <v>2179</v>
      </c>
      <c r="B2180">
        <v>1634</v>
      </c>
      <c r="C2180">
        <v>5</v>
      </c>
      <c r="D2180" s="35">
        <v>2</v>
      </c>
      <c r="E2180">
        <v>1</v>
      </c>
      <c r="F2180">
        <v>10</v>
      </c>
      <c r="G2180" s="12">
        <f>VLOOKUP(PARCELS[[#This Row],[OrderID(ORDERS)]],ORDERS[[OrderID]:[ATA]],11,FALSE)</f>
        <v>43296</v>
      </c>
    </row>
    <row r="2181" spans="1:7" ht="15.75" customHeight="1" x14ac:dyDescent="0.25">
      <c r="A2181">
        <v>2180</v>
      </c>
      <c r="B2181">
        <v>1635</v>
      </c>
      <c r="C2181">
        <v>5</v>
      </c>
      <c r="D2181" s="35">
        <v>2</v>
      </c>
      <c r="E2181">
        <v>0</v>
      </c>
      <c r="F2181">
        <v>18.5</v>
      </c>
      <c r="G2181" s="12">
        <f>VLOOKUP(PARCELS[[#This Row],[OrderID(ORDERS)]],ORDERS[[OrderID]:[ATA]],11,FALSE)</f>
        <v>43299</v>
      </c>
    </row>
    <row r="2182" spans="1:7" ht="15.75" customHeight="1" x14ac:dyDescent="0.25">
      <c r="A2182">
        <v>2181</v>
      </c>
      <c r="B2182">
        <v>1636</v>
      </c>
      <c r="C2182">
        <v>8</v>
      </c>
      <c r="D2182" s="35">
        <v>1</v>
      </c>
      <c r="E2182">
        <v>1</v>
      </c>
      <c r="F2182">
        <v>0.1</v>
      </c>
      <c r="G2182" s="12">
        <f>VLOOKUP(PARCELS[[#This Row],[OrderID(ORDERS)]],ORDERS[[OrderID]:[ATA]],11,FALSE)</f>
        <v>43299</v>
      </c>
    </row>
    <row r="2183" spans="1:7" ht="15.75" customHeight="1" x14ac:dyDescent="0.25">
      <c r="A2183">
        <v>2182</v>
      </c>
      <c r="B2183">
        <v>1637</v>
      </c>
      <c r="C2183">
        <v>8</v>
      </c>
      <c r="D2183" s="35">
        <v>3</v>
      </c>
      <c r="E2183">
        <v>1</v>
      </c>
      <c r="F2183">
        <v>9.1</v>
      </c>
      <c r="G2183" s="12">
        <f>VLOOKUP(PARCELS[[#This Row],[OrderID(ORDERS)]],ORDERS[[OrderID]:[ATA]],11,FALSE)</f>
        <v>43300</v>
      </c>
    </row>
    <row r="2184" spans="1:7" ht="15.75" customHeight="1" x14ac:dyDescent="0.25">
      <c r="A2184">
        <v>2183</v>
      </c>
      <c r="B2184">
        <v>1637</v>
      </c>
      <c r="C2184">
        <v>8</v>
      </c>
      <c r="D2184" s="35">
        <v>3</v>
      </c>
      <c r="E2184">
        <v>1</v>
      </c>
      <c r="F2184">
        <v>16.3</v>
      </c>
      <c r="G2184" s="12">
        <f>VLOOKUP(PARCELS[[#This Row],[OrderID(ORDERS)]],ORDERS[[OrderID]:[ATA]],11,FALSE)</f>
        <v>43300</v>
      </c>
    </row>
    <row r="2185" spans="1:7" ht="15.75" customHeight="1" x14ac:dyDescent="0.25">
      <c r="A2185">
        <v>2184</v>
      </c>
      <c r="B2185">
        <v>1638</v>
      </c>
      <c r="C2185">
        <v>3</v>
      </c>
      <c r="D2185" s="35">
        <v>1</v>
      </c>
      <c r="E2185">
        <v>1</v>
      </c>
      <c r="F2185">
        <v>17.899999999999999</v>
      </c>
      <c r="G2185" s="12">
        <f>VLOOKUP(PARCELS[[#This Row],[OrderID(ORDERS)]],ORDERS[[OrderID]:[ATA]],11,FALSE)</f>
        <v>43303</v>
      </c>
    </row>
    <row r="2186" spans="1:7" ht="15.75" customHeight="1" x14ac:dyDescent="0.25">
      <c r="A2186">
        <v>2185</v>
      </c>
      <c r="B2186">
        <v>1639</v>
      </c>
      <c r="C2186">
        <v>3</v>
      </c>
      <c r="D2186" s="35">
        <v>1</v>
      </c>
      <c r="E2186">
        <v>1</v>
      </c>
      <c r="F2186">
        <v>16</v>
      </c>
      <c r="G2186" s="12">
        <f>VLOOKUP(PARCELS[[#This Row],[OrderID(ORDERS)]],ORDERS[[OrderID]:[ATA]],11,FALSE)</f>
        <v>43299</v>
      </c>
    </row>
    <row r="2187" spans="1:7" ht="15.75" customHeight="1" x14ac:dyDescent="0.25">
      <c r="A2187">
        <v>2186</v>
      </c>
      <c r="B2187">
        <v>1639</v>
      </c>
      <c r="C2187">
        <v>3</v>
      </c>
      <c r="D2187" s="35">
        <v>2</v>
      </c>
      <c r="E2187">
        <v>1</v>
      </c>
      <c r="F2187">
        <v>14.6</v>
      </c>
      <c r="G2187" s="12">
        <f>VLOOKUP(PARCELS[[#This Row],[OrderID(ORDERS)]],ORDERS[[OrderID]:[ATA]],11,FALSE)</f>
        <v>43299</v>
      </c>
    </row>
    <row r="2188" spans="1:7" ht="15.75" customHeight="1" x14ac:dyDescent="0.25">
      <c r="A2188">
        <v>2187</v>
      </c>
      <c r="B2188">
        <v>1639</v>
      </c>
      <c r="C2188">
        <v>3</v>
      </c>
      <c r="D2188" s="35">
        <v>2</v>
      </c>
      <c r="E2188">
        <v>1</v>
      </c>
      <c r="F2188">
        <v>13.5</v>
      </c>
      <c r="G2188" s="12">
        <f>VLOOKUP(PARCELS[[#This Row],[OrderID(ORDERS)]],ORDERS[[OrderID]:[ATA]],11,FALSE)</f>
        <v>43299</v>
      </c>
    </row>
    <row r="2189" spans="1:7" ht="15.75" customHeight="1" x14ac:dyDescent="0.25">
      <c r="A2189">
        <v>2188</v>
      </c>
      <c r="B2189">
        <v>1640</v>
      </c>
      <c r="C2189">
        <v>11</v>
      </c>
      <c r="D2189" s="35">
        <v>3</v>
      </c>
      <c r="E2189">
        <v>1</v>
      </c>
      <c r="F2189">
        <v>9.1</v>
      </c>
      <c r="G2189" s="12">
        <f>VLOOKUP(PARCELS[[#This Row],[OrderID(ORDERS)]],ORDERS[[OrderID]:[ATA]],11,FALSE)</f>
        <v>43297</v>
      </c>
    </row>
    <row r="2190" spans="1:7" ht="15.75" customHeight="1" x14ac:dyDescent="0.25">
      <c r="A2190">
        <v>2189</v>
      </c>
      <c r="B2190">
        <v>1641</v>
      </c>
      <c r="C2190">
        <v>8</v>
      </c>
      <c r="D2190" s="35">
        <v>2</v>
      </c>
      <c r="E2190">
        <v>1</v>
      </c>
      <c r="F2190">
        <v>13.4</v>
      </c>
      <c r="G2190" s="12">
        <f>VLOOKUP(PARCELS[[#This Row],[OrderID(ORDERS)]],ORDERS[[OrderID]:[ATA]],11,FALSE)</f>
        <v>43297</v>
      </c>
    </row>
    <row r="2191" spans="1:7" ht="15.75" customHeight="1" x14ac:dyDescent="0.25">
      <c r="A2191">
        <v>2190</v>
      </c>
      <c r="B2191">
        <v>1642</v>
      </c>
      <c r="C2191">
        <v>2</v>
      </c>
      <c r="D2191" s="35">
        <v>1</v>
      </c>
      <c r="E2191">
        <v>0</v>
      </c>
      <c r="F2191">
        <v>0.1</v>
      </c>
      <c r="G2191" s="12">
        <f>VLOOKUP(PARCELS[[#This Row],[OrderID(ORDERS)]],ORDERS[[OrderID]:[ATA]],11,FALSE)</f>
        <v>43300</v>
      </c>
    </row>
    <row r="2192" spans="1:7" ht="15.75" customHeight="1" x14ac:dyDescent="0.25">
      <c r="A2192">
        <v>2191</v>
      </c>
      <c r="B2192">
        <v>1643</v>
      </c>
      <c r="C2192">
        <v>2</v>
      </c>
      <c r="D2192" s="35">
        <v>3</v>
      </c>
      <c r="E2192">
        <v>1</v>
      </c>
      <c r="F2192">
        <v>19.8</v>
      </c>
      <c r="G2192" s="12">
        <f>VLOOKUP(PARCELS[[#This Row],[OrderID(ORDERS)]],ORDERS[[OrderID]:[ATA]],11,FALSE)</f>
        <v>43301</v>
      </c>
    </row>
    <row r="2193" spans="1:7" ht="15.75" customHeight="1" x14ac:dyDescent="0.25">
      <c r="A2193">
        <v>2192</v>
      </c>
      <c r="B2193">
        <v>1643</v>
      </c>
      <c r="C2193">
        <v>2</v>
      </c>
      <c r="D2193" s="35">
        <v>3</v>
      </c>
      <c r="E2193">
        <v>1</v>
      </c>
      <c r="F2193">
        <v>9.6999999999999993</v>
      </c>
      <c r="G2193" s="12">
        <f>VLOOKUP(PARCELS[[#This Row],[OrderID(ORDERS)]],ORDERS[[OrderID]:[ATA]],11,FALSE)</f>
        <v>43301</v>
      </c>
    </row>
    <row r="2194" spans="1:7" ht="15.75" customHeight="1" x14ac:dyDescent="0.25">
      <c r="A2194">
        <v>2193</v>
      </c>
      <c r="B2194">
        <v>1644</v>
      </c>
      <c r="C2194">
        <v>3</v>
      </c>
      <c r="D2194" s="35">
        <v>1</v>
      </c>
      <c r="E2194">
        <v>1</v>
      </c>
      <c r="F2194">
        <v>6</v>
      </c>
      <c r="G2194" s="12">
        <f>VLOOKUP(PARCELS[[#This Row],[OrderID(ORDERS)]],ORDERS[[OrderID]:[ATA]],11,FALSE)</f>
        <v>43305</v>
      </c>
    </row>
    <row r="2195" spans="1:7" ht="15.75" customHeight="1" x14ac:dyDescent="0.25">
      <c r="A2195">
        <v>2194</v>
      </c>
      <c r="B2195">
        <v>1645</v>
      </c>
      <c r="C2195">
        <v>7</v>
      </c>
      <c r="D2195" s="35">
        <v>1</v>
      </c>
      <c r="E2195">
        <v>0</v>
      </c>
      <c r="F2195">
        <v>17.3</v>
      </c>
      <c r="G2195" s="12">
        <f>VLOOKUP(PARCELS[[#This Row],[OrderID(ORDERS)]],ORDERS[[OrderID]:[ATA]],11,FALSE)</f>
        <v>43301</v>
      </c>
    </row>
    <row r="2196" spans="1:7" ht="15.75" customHeight="1" x14ac:dyDescent="0.25">
      <c r="A2196">
        <v>2195</v>
      </c>
      <c r="B2196">
        <v>1645</v>
      </c>
      <c r="C2196">
        <v>7</v>
      </c>
      <c r="D2196" s="35">
        <v>1</v>
      </c>
      <c r="E2196">
        <v>1</v>
      </c>
      <c r="F2196">
        <v>15.2</v>
      </c>
      <c r="G2196" s="12">
        <f>VLOOKUP(PARCELS[[#This Row],[OrderID(ORDERS)]],ORDERS[[OrderID]:[ATA]],11,FALSE)</f>
        <v>43301</v>
      </c>
    </row>
    <row r="2197" spans="1:7" ht="15.75" customHeight="1" x14ac:dyDescent="0.25">
      <c r="A2197">
        <v>2196</v>
      </c>
      <c r="B2197">
        <v>1646</v>
      </c>
      <c r="C2197">
        <v>5</v>
      </c>
      <c r="D2197" s="35">
        <v>1</v>
      </c>
      <c r="E2197">
        <v>1</v>
      </c>
      <c r="F2197">
        <v>15.1</v>
      </c>
      <c r="G2197" s="12">
        <f>VLOOKUP(PARCELS[[#This Row],[OrderID(ORDERS)]],ORDERS[[OrderID]:[ATA]],11,FALSE)</f>
        <v>43300</v>
      </c>
    </row>
    <row r="2198" spans="1:7" ht="15.75" customHeight="1" x14ac:dyDescent="0.25">
      <c r="A2198">
        <v>2197</v>
      </c>
      <c r="B2198">
        <v>1647</v>
      </c>
      <c r="C2198">
        <v>3</v>
      </c>
      <c r="D2198" s="35">
        <v>3</v>
      </c>
      <c r="E2198">
        <v>1</v>
      </c>
      <c r="F2198">
        <v>19.5</v>
      </c>
      <c r="G2198" s="12">
        <f>VLOOKUP(PARCELS[[#This Row],[OrderID(ORDERS)]],ORDERS[[OrderID]:[ATA]],11,FALSE)</f>
        <v>43299</v>
      </c>
    </row>
    <row r="2199" spans="1:7" ht="15.75" customHeight="1" x14ac:dyDescent="0.25">
      <c r="A2199">
        <v>2198</v>
      </c>
      <c r="B2199">
        <v>1648</v>
      </c>
      <c r="C2199">
        <v>6</v>
      </c>
      <c r="D2199" s="35">
        <v>3</v>
      </c>
      <c r="E2199">
        <v>1</v>
      </c>
      <c r="F2199">
        <v>15.2</v>
      </c>
      <c r="G2199" s="12">
        <f>VLOOKUP(PARCELS[[#This Row],[OrderID(ORDERS)]],ORDERS[[OrderID]:[ATA]],11,FALSE)</f>
        <v>43302</v>
      </c>
    </row>
    <row r="2200" spans="1:7" ht="15.75" customHeight="1" x14ac:dyDescent="0.25">
      <c r="A2200">
        <v>2199</v>
      </c>
      <c r="B2200">
        <v>1649</v>
      </c>
      <c r="C2200">
        <v>6</v>
      </c>
      <c r="D2200" s="35">
        <v>3</v>
      </c>
      <c r="E2200">
        <v>1</v>
      </c>
      <c r="F2200">
        <v>17.100000000000001</v>
      </c>
      <c r="G2200" s="12">
        <f>VLOOKUP(PARCELS[[#This Row],[OrderID(ORDERS)]],ORDERS[[OrderID]:[ATA]],11,FALSE)</f>
        <v>43302</v>
      </c>
    </row>
    <row r="2201" spans="1:7" ht="15.75" customHeight="1" x14ac:dyDescent="0.25">
      <c r="A2201">
        <v>2200</v>
      </c>
      <c r="B2201">
        <v>1649</v>
      </c>
      <c r="C2201">
        <v>6</v>
      </c>
      <c r="D2201" s="35">
        <v>1</v>
      </c>
      <c r="E2201">
        <v>0</v>
      </c>
      <c r="F2201">
        <v>12.5</v>
      </c>
      <c r="G2201" s="12">
        <f>VLOOKUP(PARCELS[[#This Row],[OrderID(ORDERS)]],ORDERS[[OrderID]:[ATA]],11,FALSE)</f>
        <v>43302</v>
      </c>
    </row>
    <row r="2202" spans="1:7" ht="15.75" customHeight="1" x14ac:dyDescent="0.25">
      <c r="A2202">
        <v>2201</v>
      </c>
      <c r="B2202">
        <v>1650</v>
      </c>
      <c r="C2202">
        <v>5</v>
      </c>
      <c r="D2202" s="35">
        <v>2</v>
      </c>
      <c r="E2202">
        <v>1</v>
      </c>
      <c r="F2202">
        <v>13</v>
      </c>
      <c r="G2202" s="12">
        <f>VLOOKUP(PARCELS[[#This Row],[OrderID(ORDERS)]],ORDERS[[OrderID]:[ATA]],11,FALSE)</f>
        <v>43299</v>
      </c>
    </row>
    <row r="2203" spans="1:7" ht="15.75" customHeight="1" x14ac:dyDescent="0.25">
      <c r="A2203">
        <v>2202</v>
      </c>
      <c r="B2203">
        <v>1651</v>
      </c>
      <c r="C2203">
        <v>1</v>
      </c>
      <c r="D2203" s="35">
        <v>3</v>
      </c>
      <c r="E2203">
        <v>1</v>
      </c>
      <c r="F2203">
        <v>19.8</v>
      </c>
      <c r="G2203" s="12">
        <f>VLOOKUP(PARCELS[[#This Row],[OrderID(ORDERS)]],ORDERS[[OrderID]:[ATA]],11,FALSE)</f>
        <v>43304</v>
      </c>
    </row>
    <row r="2204" spans="1:7" ht="15.75" customHeight="1" x14ac:dyDescent="0.25">
      <c r="A2204">
        <v>2203</v>
      </c>
      <c r="B2204">
        <v>1652</v>
      </c>
      <c r="C2204">
        <v>6</v>
      </c>
      <c r="D2204" s="35">
        <v>2</v>
      </c>
      <c r="E2204">
        <v>1</v>
      </c>
      <c r="F2204">
        <v>14</v>
      </c>
      <c r="G2204" s="12">
        <f>VLOOKUP(PARCELS[[#This Row],[OrderID(ORDERS)]],ORDERS[[OrderID]:[ATA]],11,FALSE)</f>
        <v>43303</v>
      </c>
    </row>
    <row r="2205" spans="1:7" ht="15.75" customHeight="1" x14ac:dyDescent="0.25">
      <c r="A2205">
        <v>2204</v>
      </c>
      <c r="B2205">
        <v>1653</v>
      </c>
      <c r="C2205">
        <v>5</v>
      </c>
      <c r="D2205" s="35">
        <v>1</v>
      </c>
      <c r="E2205">
        <v>1</v>
      </c>
      <c r="F2205">
        <v>5.2</v>
      </c>
      <c r="G2205" s="12">
        <f>VLOOKUP(PARCELS[[#This Row],[OrderID(ORDERS)]],ORDERS[[OrderID]:[ATA]],11,FALSE)</f>
        <v>43303</v>
      </c>
    </row>
    <row r="2206" spans="1:7" ht="15.75" customHeight="1" x14ac:dyDescent="0.25">
      <c r="A2206">
        <v>2205</v>
      </c>
      <c r="B2206">
        <v>1654</v>
      </c>
      <c r="C2206">
        <v>9</v>
      </c>
      <c r="D2206" s="35">
        <v>1</v>
      </c>
      <c r="E2206">
        <v>1</v>
      </c>
      <c r="F2206">
        <v>10</v>
      </c>
      <c r="G2206" s="12">
        <f>VLOOKUP(PARCELS[[#This Row],[OrderID(ORDERS)]],ORDERS[[OrderID]:[ATA]],11,FALSE)</f>
        <v>43304</v>
      </c>
    </row>
    <row r="2207" spans="1:7" ht="15.75" customHeight="1" x14ac:dyDescent="0.25">
      <c r="A2207">
        <v>2206</v>
      </c>
      <c r="B2207">
        <v>1655</v>
      </c>
      <c r="C2207">
        <v>9</v>
      </c>
      <c r="D2207" s="35">
        <v>3</v>
      </c>
      <c r="E2207">
        <v>1</v>
      </c>
      <c r="F2207">
        <v>3.9</v>
      </c>
      <c r="G2207" s="12">
        <f>VLOOKUP(PARCELS[[#This Row],[OrderID(ORDERS)]],ORDERS[[OrderID]:[ATA]],11,FALSE)</f>
        <v>43302</v>
      </c>
    </row>
    <row r="2208" spans="1:7" ht="15.75" customHeight="1" x14ac:dyDescent="0.25">
      <c r="A2208">
        <v>2207</v>
      </c>
      <c r="B2208">
        <v>1655</v>
      </c>
      <c r="C2208">
        <v>9</v>
      </c>
      <c r="D2208" s="35">
        <v>2</v>
      </c>
      <c r="E2208">
        <v>1</v>
      </c>
      <c r="F2208">
        <v>16.600000000000001</v>
      </c>
      <c r="G2208" s="12">
        <f>VLOOKUP(PARCELS[[#This Row],[OrderID(ORDERS)]],ORDERS[[OrderID]:[ATA]],11,FALSE)</f>
        <v>43302</v>
      </c>
    </row>
    <row r="2209" spans="1:7" ht="15.75" customHeight="1" x14ac:dyDescent="0.25">
      <c r="A2209">
        <v>2208</v>
      </c>
      <c r="B2209">
        <v>1656</v>
      </c>
      <c r="C2209">
        <v>10</v>
      </c>
      <c r="D2209" s="35">
        <v>1</v>
      </c>
      <c r="E2209">
        <v>1</v>
      </c>
      <c r="F2209">
        <v>10.9</v>
      </c>
      <c r="G2209" s="12">
        <f>VLOOKUP(PARCELS[[#This Row],[OrderID(ORDERS)]],ORDERS[[OrderID]:[ATA]],11,FALSE)</f>
        <v>43308</v>
      </c>
    </row>
    <row r="2210" spans="1:7" ht="15.75" customHeight="1" x14ac:dyDescent="0.25">
      <c r="A2210">
        <v>2209</v>
      </c>
      <c r="B2210">
        <v>1656</v>
      </c>
      <c r="C2210">
        <v>10</v>
      </c>
      <c r="D2210" s="35">
        <v>2</v>
      </c>
      <c r="E2210">
        <v>1</v>
      </c>
      <c r="F2210">
        <v>17.3</v>
      </c>
      <c r="G2210" s="12">
        <f>VLOOKUP(PARCELS[[#This Row],[OrderID(ORDERS)]],ORDERS[[OrderID]:[ATA]],11,FALSE)</f>
        <v>43308</v>
      </c>
    </row>
    <row r="2211" spans="1:7" ht="15.75" customHeight="1" x14ac:dyDescent="0.25">
      <c r="A2211">
        <v>2210</v>
      </c>
      <c r="B2211">
        <v>1657</v>
      </c>
      <c r="C2211">
        <v>2</v>
      </c>
      <c r="D2211" s="35">
        <v>3</v>
      </c>
      <c r="E2211">
        <v>1</v>
      </c>
      <c r="F2211">
        <v>19.3</v>
      </c>
      <c r="G2211" s="12">
        <f>VLOOKUP(PARCELS[[#This Row],[OrderID(ORDERS)]],ORDERS[[OrderID]:[ATA]],11,FALSE)</f>
        <v>43307</v>
      </c>
    </row>
    <row r="2212" spans="1:7" ht="15.75" customHeight="1" x14ac:dyDescent="0.25">
      <c r="A2212">
        <v>2211</v>
      </c>
      <c r="B2212">
        <v>1658</v>
      </c>
      <c r="C2212">
        <v>3</v>
      </c>
      <c r="D2212" s="35">
        <v>2</v>
      </c>
      <c r="E2212">
        <v>1</v>
      </c>
      <c r="F2212">
        <v>1</v>
      </c>
      <c r="G2212" s="12">
        <f>VLOOKUP(PARCELS[[#This Row],[OrderID(ORDERS)]],ORDERS[[OrderID]:[ATA]],11,FALSE)</f>
        <v>43310</v>
      </c>
    </row>
    <row r="2213" spans="1:7" ht="15.75" customHeight="1" x14ac:dyDescent="0.25">
      <c r="A2213">
        <v>2212</v>
      </c>
      <c r="B2213">
        <v>1659</v>
      </c>
      <c r="C2213">
        <v>3</v>
      </c>
      <c r="D2213" s="35">
        <v>1</v>
      </c>
      <c r="E2213">
        <v>1</v>
      </c>
      <c r="F2213">
        <v>2.8</v>
      </c>
      <c r="G2213" s="12">
        <f>VLOOKUP(PARCELS[[#This Row],[OrderID(ORDERS)]],ORDERS[[OrderID]:[ATA]],11,FALSE)</f>
        <v>43309</v>
      </c>
    </row>
    <row r="2214" spans="1:7" ht="15.75" customHeight="1" x14ac:dyDescent="0.25">
      <c r="A2214">
        <v>2213</v>
      </c>
      <c r="B2214">
        <v>1660</v>
      </c>
      <c r="C2214">
        <v>10</v>
      </c>
      <c r="D2214" s="35">
        <v>3</v>
      </c>
      <c r="E2214">
        <v>1</v>
      </c>
      <c r="F2214">
        <v>4.9000000000000004</v>
      </c>
      <c r="G2214" s="12">
        <f>VLOOKUP(PARCELS[[#This Row],[OrderID(ORDERS)]],ORDERS[[OrderID]:[ATA]],11,FALSE)</f>
        <v>43307</v>
      </c>
    </row>
    <row r="2215" spans="1:7" ht="15.75" customHeight="1" x14ac:dyDescent="0.25">
      <c r="A2215">
        <v>2214</v>
      </c>
      <c r="B2215">
        <v>1661</v>
      </c>
      <c r="C2215">
        <v>2</v>
      </c>
      <c r="D2215" s="35">
        <v>2</v>
      </c>
      <c r="E2215">
        <v>0</v>
      </c>
      <c r="F2215">
        <v>17.600000000000001</v>
      </c>
      <c r="G2215" s="12">
        <f>VLOOKUP(PARCELS[[#This Row],[OrderID(ORDERS)]],ORDERS[[OrderID]:[ATA]],11,FALSE)</f>
        <v>43310</v>
      </c>
    </row>
    <row r="2216" spans="1:7" ht="15.75" customHeight="1" x14ac:dyDescent="0.25">
      <c r="A2216">
        <v>2215</v>
      </c>
      <c r="B2216">
        <v>1662</v>
      </c>
      <c r="C2216">
        <v>9</v>
      </c>
      <c r="D2216" s="35">
        <v>2</v>
      </c>
      <c r="E2216">
        <v>1</v>
      </c>
      <c r="F2216">
        <v>3.3</v>
      </c>
      <c r="G2216" s="12">
        <f>VLOOKUP(PARCELS[[#This Row],[OrderID(ORDERS)]],ORDERS[[OrderID]:[ATA]],11,FALSE)</f>
        <v>43309</v>
      </c>
    </row>
    <row r="2217" spans="1:7" ht="15.75" customHeight="1" x14ac:dyDescent="0.25">
      <c r="A2217">
        <v>2216</v>
      </c>
      <c r="B2217">
        <v>1663</v>
      </c>
      <c r="C2217">
        <v>6</v>
      </c>
      <c r="D2217" s="35">
        <v>3</v>
      </c>
      <c r="E2217">
        <v>1</v>
      </c>
      <c r="F2217">
        <v>3.3</v>
      </c>
      <c r="G2217" s="12">
        <f>VLOOKUP(PARCELS[[#This Row],[OrderID(ORDERS)]],ORDERS[[OrderID]:[ATA]],11,FALSE)</f>
        <v>43305</v>
      </c>
    </row>
    <row r="2218" spans="1:7" ht="15.75" customHeight="1" x14ac:dyDescent="0.25">
      <c r="A2218">
        <v>2217</v>
      </c>
      <c r="B2218">
        <v>1664</v>
      </c>
      <c r="C2218">
        <v>4</v>
      </c>
      <c r="D2218" s="35">
        <v>2</v>
      </c>
      <c r="E2218">
        <v>1</v>
      </c>
      <c r="F2218">
        <v>12.4</v>
      </c>
      <c r="G2218" s="12">
        <f>VLOOKUP(PARCELS[[#This Row],[OrderID(ORDERS)]],ORDERS[[OrderID]:[ATA]],11,FALSE)</f>
        <v>43318</v>
      </c>
    </row>
    <row r="2219" spans="1:7" ht="15.75" customHeight="1" x14ac:dyDescent="0.25">
      <c r="A2219">
        <v>2218</v>
      </c>
      <c r="B2219">
        <v>1665</v>
      </c>
      <c r="C2219">
        <v>5</v>
      </c>
      <c r="D2219" s="35">
        <v>2</v>
      </c>
      <c r="E2219">
        <v>1</v>
      </c>
      <c r="F2219">
        <v>7.6</v>
      </c>
      <c r="G2219" s="12">
        <f>VLOOKUP(PARCELS[[#This Row],[OrderID(ORDERS)]],ORDERS[[OrderID]:[ATA]],11,FALSE)</f>
        <v>43309</v>
      </c>
    </row>
    <row r="2220" spans="1:7" ht="15.75" customHeight="1" x14ac:dyDescent="0.25">
      <c r="A2220">
        <v>2219</v>
      </c>
      <c r="B2220">
        <v>1666</v>
      </c>
      <c r="C2220">
        <v>2</v>
      </c>
      <c r="D2220" s="35">
        <v>3</v>
      </c>
      <c r="E2220">
        <v>1</v>
      </c>
      <c r="F2220">
        <v>10.6</v>
      </c>
      <c r="G2220" s="12">
        <f>VLOOKUP(PARCELS[[#This Row],[OrderID(ORDERS)]],ORDERS[[OrderID]:[ATA]],11,FALSE)</f>
        <v>43305</v>
      </c>
    </row>
    <row r="2221" spans="1:7" ht="15.75" customHeight="1" x14ac:dyDescent="0.25">
      <c r="A2221">
        <v>2220</v>
      </c>
      <c r="B2221">
        <v>1666</v>
      </c>
      <c r="C2221">
        <v>2</v>
      </c>
      <c r="D2221" s="35">
        <v>1</v>
      </c>
      <c r="E2221">
        <v>1</v>
      </c>
      <c r="F2221">
        <v>6.6</v>
      </c>
      <c r="G2221" s="12">
        <f>VLOOKUP(PARCELS[[#This Row],[OrderID(ORDERS)]],ORDERS[[OrderID]:[ATA]],11,FALSE)</f>
        <v>43305</v>
      </c>
    </row>
    <row r="2222" spans="1:7" ht="15.75" customHeight="1" x14ac:dyDescent="0.25">
      <c r="A2222">
        <v>2221</v>
      </c>
      <c r="B2222">
        <v>1667</v>
      </c>
      <c r="C2222">
        <v>6</v>
      </c>
      <c r="D2222" s="35">
        <v>1</v>
      </c>
      <c r="E2222">
        <v>0</v>
      </c>
      <c r="F2222">
        <v>11.4</v>
      </c>
      <c r="G2222" s="12">
        <f>VLOOKUP(PARCELS[[#This Row],[OrderID(ORDERS)]],ORDERS[[OrderID]:[ATA]],11,FALSE)</f>
        <v>43311</v>
      </c>
    </row>
    <row r="2223" spans="1:7" ht="15.75" customHeight="1" x14ac:dyDescent="0.25">
      <c r="A2223">
        <v>2222</v>
      </c>
      <c r="B2223">
        <v>1667</v>
      </c>
      <c r="C2223">
        <v>6</v>
      </c>
      <c r="D2223" s="35">
        <v>2</v>
      </c>
      <c r="E2223">
        <v>0</v>
      </c>
      <c r="F2223">
        <v>9.1</v>
      </c>
      <c r="G2223" s="12">
        <f>VLOOKUP(PARCELS[[#This Row],[OrderID(ORDERS)]],ORDERS[[OrderID]:[ATA]],11,FALSE)</f>
        <v>43311</v>
      </c>
    </row>
    <row r="2224" spans="1:7" ht="15.75" customHeight="1" x14ac:dyDescent="0.25">
      <c r="A2224">
        <v>2223</v>
      </c>
      <c r="B2224">
        <v>1667</v>
      </c>
      <c r="C2224">
        <v>6</v>
      </c>
      <c r="D2224" s="35">
        <v>2</v>
      </c>
      <c r="E2224">
        <v>0</v>
      </c>
      <c r="F2224">
        <v>16.100000000000001</v>
      </c>
      <c r="G2224" s="12">
        <f>VLOOKUP(PARCELS[[#This Row],[OrderID(ORDERS)]],ORDERS[[OrderID]:[ATA]],11,FALSE)</f>
        <v>43311</v>
      </c>
    </row>
    <row r="2225" spans="1:7" ht="15.75" customHeight="1" x14ac:dyDescent="0.25">
      <c r="A2225">
        <v>2224</v>
      </c>
      <c r="B2225">
        <v>1668</v>
      </c>
      <c r="C2225">
        <v>9</v>
      </c>
      <c r="D2225" s="35">
        <v>1</v>
      </c>
      <c r="E2225">
        <v>1</v>
      </c>
      <c r="F2225">
        <v>18.100000000000001</v>
      </c>
      <c r="G2225" s="12">
        <f>VLOOKUP(PARCELS[[#This Row],[OrderID(ORDERS)]],ORDERS[[OrderID]:[ATA]],11,FALSE)</f>
        <v>43308</v>
      </c>
    </row>
    <row r="2226" spans="1:7" ht="15.75" customHeight="1" x14ac:dyDescent="0.25">
      <c r="A2226">
        <v>2225</v>
      </c>
      <c r="B2226">
        <v>1669</v>
      </c>
      <c r="C2226">
        <v>5</v>
      </c>
      <c r="D2226" s="35">
        <v>3</v>
      </c>
      <c r="E2226">
        <v>1</v>
      </c>
      <c r="F2226">
        <v>9.4</v>
      </c>
      <c r="G2226" s="12">
        <f>VLOOKUP(PARCELS[[#This Row],[OrderID(ORDERS)]],ORDERS[[OrderID]:[ATA]],11,FALSE)</f>
        <v>43309</v>
      </c>
    </row>
    <row r="2227" spans="1:7" ht="15.75" customHeight="1" x14ac:dyDescent="0.25">
      <c r="A2227">
        <v>2226</v>
      </c>
      <c r="B2227">
        <v>1669</v>
      </c>
      <c r="C2227">
        <v>5</v>
      </c>
      <c r="D2227" s="35">
        <v>3</v>
      </c>
      <c r="E2227">
        <v>0</v>
      </c>
      <c r="F2227">
        <v>3.1</v>
      </c>
      <c r="G2227" s="12">
        <f>VLOOKUP(PARCELS[[#This Row],[OrderID(ORDERS)]],ORDERS[[OrderID]:[ATA]],11,FALSE)</f>
        <v>43309</v>
      </c>
    </row>
    <row r="2228" spans="1:7" ht="15.75" customHeight="1" x14ac:dyDescent="0.25">
      <c r="A2228">
        <v>2227</v>
      </c>
      <c r="B2228">
        <v>1670</v>
      </c>
      <c r="C2228">
        <v>7</v>
      </c>
      <c r="D2228" s="35">
        <v>2</v>
      </c>
      <c r="E2228">
        <v>1</v>
      </c>
      <c r="F2228">
        <v>1</v>
      </c>
      <c r="G2228" s="12">
        <f>VLOOKUP(PARCELS[[#This Row],[OrderID(ORDERS)]],ORDERS[[OrderID]:[ATA]],11,FALSE)</f>
        <v>43311</v>
      </c>
    </row>
    <row r="2229" spans="1:7" ht="15.75" customHeight="1" x14ac:dyDescent="0.25">
      <c r="A2229">
        <v>2228</v>
      </c>
      <c r="B2229">
        <v>1670</v>
      </c>
      <c r="C2229">
        <v>7</v>
      </c>
      <c r="D2229" s="35">
        <v>3</v>
      </c>
      <c r="E2229">
        <v>1</v>
      </c>
      <c r="F2229">
        <v>0.3</v>
      </c>
      <c r="G2229" s="12">
        <f>VLOOKUP(PARCELS[[#This Row],[OrderID(ORDERS)]],ORDERS[[OrderID]:[ATA]],11,FALSE)</f>
        <v>43311</v>
      </c>
    </row>
    <row r="2230" spans="1:7" ht="15.75" customHeight="1" x14ac:dyDescent="0.25">
      <c r="A2230">
        <v>2229</v>
      </c>
      <c r="B2230">
        <v>1671</v>
      </c>
      <c r="C2230">
        <v>3</v>
      </c>
      <c r="D2230" s="35">
        <v>3</v>
      </c>
      <c r="E2230">
        <v>0</v>
      </c>
      <c r="F2230">
        <v>11.3</v>
      </c>
      <c r="G2230" s="12">
        <f>VLOOKUP(PARCELS[[#This Row],[OrderID(ORDERS)]],ORDERS[[OrderID]:[ATA]],11,FALSE)</f>
        <v>43313</v>
      </c>
    </row>
    <row r="2231" spans="1:7" ht="15.75" customHeight="1" x14ac:dyDescent="0.25">
      <c r="A2231">
        <v>2230</v>
      </c>
      <c r="B2231">
        <v>1672</v>
      </c>
      <c r="C2231">
        <v>1</v>
      </c>
      <c r="D2231" s="35">
        <v>1</v>
      </c>
      <c r="E2231">
        <v>1</v>
      </c>
      <c r="F2231">
        <v>17.2</v>
      </c>
      <c r="G2231" s="12">
        <f>VLOOKUP(PARCELS[[#This Row],[OrderID(ORDERS)]],ORDERS[[OrderID]:[ATA]],11,FALSE)</f>
        <v>43311</v>
      </c>
    </row>
    <row r="2232" spans="1:7" ht="15.75" customHeight="1" x14ac:dyDescent="0.25">
      <c r="A2232">
        <v>2231</v>
      </c>
      <c r="B2232">
        <v>1673</v>
      </c>
      <c r="C2232">
        <v>10</v>
      </c>
      <c r="D2232" s="35">
        <v>3</v>
      </c>
      <c r="E2232">
        <v>1</v>
      </c>
      <c r="F2232">
        <v>8.9</v>
      </c>
      <c r="G2232" s="12">
        <f>VLOOKUP(PARCELS[[#This Row],[OrderID(ORDERS)]],ORDERS[[OrderID]:[ATA]],11,FALSE)</f>
        <v>43313</v>
      </c>
    </row>
    <row r="2233" spans="1:7" ht="15.75" customHeight="1" x14ac:dyDescent="0.25">
      <c r="A2233">
        <v>2232</v>
      </c>
      <c r="B2233">
        <v>1674</v>
      </c>
      <c r="C2233">
        <v>9</v>
      </c>
      <c r="D2233" s="35">
        <v>2</v>
      </c>
      <c r="E2233">
        <v>1</v>
      </c>
      <c r="F2233">
        <v>9.1999999999999993</v>
      </c>
      <c r="G2233" s="12">
        <f>VLOOKUP(PARCELS[[#This Row],[OrderID(ORDERS)]],ORDERS[[OrderID]:[ATA]],11,FALSE)</f>
        <v>43308</v>
      </c>
    </row>
    <row r="2234" spans="1:7" ht="15.75" customHeight="1" x14ac:dyDescent="0.25">
      <c r="A2234">
        <v>2233</v>
      </c>
      <c r="B2234">
        <v>1674</v>
      </c>
      <c r="C2234">
        <v>9</v>
      </c>
      <c r="D2234" s="35">
        <v>2</v>
      </c>
      <c r="E2234">
        <v>0</v>
      </c>
      <c r="F2234">
        <v>17.399999999999999</v>
      </c>
      <c r="G2234" s="12">
        <f>VLOOKUP(PARCELS[[#This Row],[OrderID(ORDERS)]],ORDERS[[OrderID]:[ATA]],11,FALSE)</f>
        <v>43308</v>
      </c>
    </row>
    <row r="2235" spans="1:7" ht="15.75" customHeight="1" x14ac:dyDescent="0.25">
      <c r="A2235">
        <v>2234</v>
      </c>
      <c r="B2235">
        <v>1675</v>
      </c>
      <c r="C2235">
        <v>12</v>
      </c>
      <c r="D2235" s="35">
        <v>3</v>
      </c>
      <c r="E2235">
        <v>1</v>
      </c>
      <c r="F2235">
        <v>1.7</v>
      </c>
      <c r="G2235" s="12">
        <f>VLOOKUP(PARCELS[[#This Row],[OrderID(ORDERS)]],ORDERS[[OrderID]:[ATA]],11,FALSE)</f>
        <v>43314</v>
      </c>
    </row>
    <row r="2236" spans="1:7" ht="15.75" customHeight="1" x14ac:dyDescent="0.25">
      <c r="A2236">
        <v>2235</v>
      </c>
      <c r="B2236">
        <v>1676</v>
      </c>
      <c r="C2236">
        <v>7</v>
      </c>
      <c r="D2236" s="35">
        <v>2</v>
      </c>
      <c r="E2236">
        <v>1</v>
      </c>
      <c r="F2236">
        <v>7.8</v>
      </c>
      <c r="G2236" s="12">
        <f>VLOOKUP(PARCELS[[#This Row],[OrderID(ORDERS)]],ORDERS[[OrderID]:[ATA]],11,FALSE)</f>
        <v>43317</v>
      </c>
    </row>
    <row r="2237" spans="1:7" ht="15.75" customHeight="1" x14ac:dyDescent="0.25">
      <c r="A2237">
        <v>2236</v>
      </c>
      <c r="B2237">
        <v>1676</v>
      </c>
      <c r="C2237">
        <v>7</v>
      </c>
      <c r="D2237" s="35">
        <v>1</v>
      </c>
      <c r="E2237">
        <v>1</v>
      </c>
      <c r="F2237">
        <v>16.600000000000001</v>
      </c>
      <c r="G2237" s="12">
        <f>VLOOKUP(PARCELS[[#This Row],[OrderID(ORDERS)]],ORDERS[[OrderID]:[ATA]],11,FALSE)</f>
        <v>43317</v>
      </c>
    </row>
    <row r="2238" spans="1:7" ht="15.75" customHeight="1" x14ac:dyDescent="0.25">
      <c r="A2238">
        <v>2237</v>
      </c>
      <c r="B2238">
        <v>1676</v>
      </c>
      <c r="C2238">
        <v>7</v>
      </c>
      <c r="D2238" s="35">
        <v>1</v>
      </c>
      <c r="E2238">
        <v>1</v>
      </c>
      <c r="F2238">
        <v>13.7</v>
      </c>
      <c r="G2238" s="12">
        <f>VLOOKUP(PARCELS[[#This Row],[OrderID(ORDERS)]],ORDERS[[OrderID]:[ATA]],11,FALSE)</f>
        <v>43317</v>
      </c>
    </row>
    <row r="2239" spans="1:7" ht="15.75" customHeight="1" x14ac:dyDescent="0.25">
      <c r="A2239">
        <v>2238</v>
      </c>
      <c r="B2239">
        <v>1677</v>
      </c>
      <c r="C2239">
        <v>5</v>
      </c>
      <c r="D2239" s="35">
        <v>3</v>
      </c>
      <c r="E2239">
        <v>1</v>
      </c>
      <c r="F2239">
        <v>1.5</v>
      </c>
      <c r="G2239" s="12">
        <f>VLOOKUP(PARCELS[[#This Row],[OrderID(ORDERS)]],ORDERS[[OrderID]:[ATA]],11,FALSE)</f>
        <v>43317</v>
      </c>
    </row>
    <row r="2240" spans="1:7" ht="15.75" customHeight="1" x14ac:dyDescent="0.25">
      <c r="A2240">
        <v>2239</v>
      </c>
      <c r="B2240">
        <v>1677</v>
      </c>
      <c r="C2240">
        <v>5</v>
      </c>
      <c r="D2240" s="35">
        <v>3</v>
      </c>
      <c r="E2240">
        <v>1</v>
      </c>
      <c r="F2240">
        <v>14.3</v>
      </c>
      <c r="G2240" s="12">
        <f>VLOOKUP(PARCELS[[#This Row],[OrderID(ORDERS)]],ORDERS[[OrderID]:[ATA]],11,FALSE)</f>
        <v>43317</v>
      </c>
    </row>
    <row r="2241" spans="1:7" ht="15.75" customHeight="1" x14ac:dyDescent="0.25">
      <c r="A2241">
        <v>2240</v>
      </c>
      <c r="B2241">
        <v>1678</v>
      </c>
      <c r="C2241">
        <v>5</v>
      </c>
      <c r="D2241" s="35">
        <v>1</v>
      </c>
      <c r="E2241">
        <v>1</v>
      </c>
      <c r="F2241">
        <v>17.100000000000001</v>
      </c>
      <c r="G2241" s="12">
        <f>VLOOKUP(PARCELS[[#This Row],[OrderID(ORDERS)]],ORDERS[[OrderID]:[ATA]],11,FALSE)</f>
        <v>43317</v>
      </c>
    </row>
    <row r="2242" spans="1:7" ht="15.75" customHeight="1" x14ac:dyDescent="0.25">
      <c r="A2242">
        <v>2241</v>
      </c>
      <c r="B2242">
        <v>1679</v>
      </c>
      <c r="C2242">
        <v>8</v>
      </c>
      <c r="D2242" s="35">
        <v>1</v>
      </c>
      <c r="E2242">
        <v>1</v>
      </c>
      <c r="F2242">
        <v>9.6999999999999993</v>
      </c>
      <c r="G2242" s="12">
        <f>VLOOKUP(PARCELS[[#This Row],[OrderID(ORDERS)]],ORDERS[[OrderID]:[ATA]],11,FALSE)</f>
        <v>43311</v>
      </c>
    </row>
    <row r="2243" spans="1:7" ht="15.75" customHeight="1" x14ac:dyDescent="0.25">
      <c r="A2243">
        <v>2242</v>
      </c>
      <c r="B2243">
        <v>1680</v>
      </c>
      <c r="C2243">
        <v>9</v>
      </c>
      <c r="D2243" s="35">
        <v>1</v>
      </c>
      <c r="E2243">
        <v>1</v>
      </c>
      <c r="F2243">
        <v>0.7</v>
      </c>
      <c r="G2243" s="12">
        <f>VLOOKUP(PARCELS[[#This Row],[OrderID(ORDERS)]],ORDERS[[OrderID]:[ATA]],11,FALSE)</f>
        <v>43313</v>
      </c>
    </row>
    <row r="2244" spans="1:7" ht="15.75" customHeight="1" x14ac:dyDescent="0.25">
      <c r="A2244">
        <v>2243</v>
      </c>
      <c r="B2244">
        <v>1681</v>
      </c>
      <c r="C2244">
        <v>7</v>
      </c>
      <c r="D2244" s="35">
        <v>2</v>
      </c>
      <c r="E2244">
        <v>1</v>
      </c>
      <c r="F2244">
        <v>19</v>
      </c>
      <c r="G2244" s="12">
        <f>VLOOKUP(PARCELS[[#This Row],[OrderID(ORDERS)]],ORDERS[[OrderID]:[ATA]],11,FALSE)</f>
        <v>43317</v>
      </c>
    </row>
    <row r="2245" spans="1:7" ht="15.75" customHeight="1" x14ac:dyDescent="0.25">
      <c r="A2245">
        <v>2244</v>
      </c>
      <c r="B2245">
        <v>1682</v>
      </c>
      <c r="C2245">
        <v>4</v>
      </c>
      <c r="D2245" s="35">
        <v>2</v>
      </c>
      <c r="E2245">
        <v>1</v>
      </c>
      <c r="F2245">
        <v>2.8</v>
      </c>
      <c r="G2245" s="12">
        <f>VLOOKUP(PARCELS[[#This Row],[OrderID(ORDERS)]],ORDERS[[OrderID]:[ATA]],11,FALSE)</f>
        <v>43316</v>
      </c>
    </row>
    <row r="2246" spans="1:7" ht="15.75" customHeight="1" x14ac:dyDescent="0.25">
      <c r="A2246">
        <v>2245</v>
      </c>
      <c r="B2246">
        <v>1683</v>
      </c>
      <c r="C2246">
        <v>9</v>
      </c>
      <c r="D2246" s="35">
        <v>2</v>
      </c>
      <c r="E2246">
        <v>1</v>
      </c>
      <c r="F2246">
        <v>13.5</v>
      </c>
      <c r="G2246" s="12">
        <f>VLOOKUP(PARCELS[[#This Row],[OrderID(ORDERS)]],ORDERS[[OrderID]:[ATA]],11,FALSE)</f>
        <v>43318</v>
      </c>
    </row>
    <row r="2247" spans="1:7" ht="15.75" customHeight="1" x14ac:dyDescent="0.25">
      <c r="A2247">
        <v>2246</v>
      </c>
      <c r="B2247">
        <v>1684</v>
      </c>
      <c r="C2247">
        <v>10</v>
      </c>
      <c r="D2247" s="35">
        <v>2</v>
      </c>
      <c r="E2247">
        <v>1</v>
      </c>
      <c r="F2247">
        <v>14.5</v>
      </c>
      <c r="G2247" s="12">
        <f>VLOOKUP(PARCELS[[#This Row],[OrderID(ORDERS)]],ORDERS[[OrderID]:[ATA]],11,FALSE)</f>
        <v>43312</v>
      </c>
    </row>
    <row r="2248" spans="1:7" ht="15.75" customHeight="1" x14ac:dyDescent="0.25">
      <c r="A2248">
        <v>2247</v>
      </c>
      <c r="B2248">
        <v>1685</v>
      </c>
      <c r="C2248">
        <v>1</v>
      </c>
      <c r="D2248" s="35">
        <v>3</v>
      </c>
      <c r="E2248">
        <v>1</v>
      </c>
      <c r="F2248">
        <v>10.199999999999999</v>
      </c>
      <c r="G2248" s="12">
        <f>VLOOKUP(PARCELS[[#This Row],[OrderID(ORDERS)]],ORDERS[[OrderID]:[ATA]],11,FALSE)</f>
        <v>43318</v>
      </c>
    </row>
    <row r="2249" spans="1:7" ht="15.75" customHeight="1" x14ac:dyDescent="0.25">
      <c r="A2249">
        <v>2248</v>
      </c>
      <c r="B2249">
        <v>1686</v>
      </c>
      <c r="C2249">
        <v>6</v>
      </c>
      <c r="D2249" s="35">
        <v>1</v>
      </c>
      <c r="E2249">
        <v>1</v>
      </c>
      <c r="F2249">
        <v>17.899999999999999</v>
      </c>
      <c r="G2249" s="12">
        <f>VLOOKUP(PARCELS[[#This Row],[OrderID(ORDERS)]],ORDERS[[OrderID]:[ATA]],11,FALSE)</f>
        <v>43317</v>
      </c>
    </row>
    <row r="2250" spans="1:7" ht="15.75" customHeight="1" x14ac:dyDescent="0.25">
      <c r="A2250">
        <v>2249</v>
      </c>
      <c r="B2250">
        <v>1687</v>
      </c>
      <c r="C2250">
        <v>7</v>
      </c>
      <c r="D2250" s="35">
        <v>3</v>
      </c>
      <c r="E2250">
        <v>1</v>
      </c>
      <c r="F2250">
        <v>12.3</v>
      </c>
      <c r="G2250" s="12">
        <f>VLOOKUP(PARCELS[[#This Row],[OrderID(ORDERS)]],ORDERS[[OrderID]:[ATA]],11,FALSE)</f>
        <v>43315</v>
      </c>
    </row>
    <row r="2251" spans="1:7" ht="15.75" customHeight="1" x14ac:dyDescent="0.25">
      <c r="A2251">
        <v>2250</v>
      </c>
      <c r="B2251">
        <v>1687</v>
      </c>
      <c r="C2251">
        <v>7</v>
      </c>
      <c r="D2251" s="35">
        <v>1</v>
      </c>
      <c r="E2251">
        <v>1</v>
      </c>
      <c r="F2251">
        <v>10.199999999999999</v>
      </c>
      <c r="G2251" s="12">
        <f>VLOOKUP(PARCELS[[#This Row],[OrderID(ORDERS)]],ORDERS[[OrderID]:[ATA]],11,FALSE)</f>
        <v>43315</v>
      </c>
    </row>
    <row r="2252" spans="1:7" ht="15.75" customHeight="1" x14ac:dyDescent="0.25">
      <c r="A2252">
        <v>2251</v>
      </c>
      <c r="B2252">
        <v>1688</v>
      </c>
      <c r="C2252">
        <v>7</v>
      </c>
      <c r="D2252" s="35">
        <v>2</v>
      </c>
      <c r="E2252">
        <v>1</v>
      </c>
      <c r="F2252">
        <v>15.7</v>
      </c>
      <c r="G2252" s="12">
        <f>VLOOKUP(PARCELS[[#This Row],[OrderID(ORDERS)]],ORDERS[[OrderID]:[ATA]],11,FALSE)</f>
        <v>43316</v>
      </c>
    </row>
    <row r="2253" spans="1:7" ht="15.75" customHeight="1" x14ac:dyDescent="0.25">
      <c r="A2253">
        <v>2252</v>
      </c>
      <c r="B2253">
        <v>1688</v>
      </c>
      <c r="C2253">
        <v>7</v>
      </c>
      <c r="D2253" s="35">
        <v>3</v>
      </c>
      <c r="E2253">
        <v>1</v>
      </c>
      <c r="F2253">
        <v>16.399999999999999</v>
      </c>
      <c r="G2253" s="12">
        <f>VLOOKUP(PARCELS[[#This Row],[OrderID(ORDERS)]],ORDERS[[OrderID]:[ATA]],11,FALSE)</f>
        <v>43316</v>
      </c>
    </row>
    <row r="2254" spans="1:7" ht="15.75" customHeight="1" x14ac:dyDescent="0.25">
      <c r="A2254">
        <v>2253</v>
      </c>
      <c r="B2254">
        <v>1688</v>
      </c>
      <c r="C2254">
        <v>7</v>
      </c>
      <c r="D2254" s="35">
        <v>2</v>
      </c>
      <c r="E2254">
        <v>1</v>
      </c>
      <c r="F2254">
        <v>9.6999999999999993</v>
      </c>
      <c r="G2254" s="12">
        <f>VLOOKUP(PARCELS[[#This Row],[OrderID(ORDERS)]],ORDERS[[OrderID]:[ATA]],11,FALSE)</f>
        <v>43316</v>
      </c>
    </row>
    <row r="2255" spans="1:7" ht="15.75" customHeight="1" x14ac:dyDescent="0.25">
      <c r="A2255">
        <v>2254</v>
      </c>
      <c r="B2255">
        <v>1689</v>
      </c>
      <c r="C2255">
        <v>11</v>
      </c>
      <c r="D2255" s="35">
        <v>1</v>
      </c>
      <c r="E2255">
        <v>1</v>
      </c>
      <c r="F2255">
        <v>6</v>
      </c>
      <c r="G2255" s="12">
        <f>VLOOKUP(PARCELS[[#This Row],[OrderID(ORDERS)]],ORDERS[[OrderID]:[ATA]],11,FALSE)</f>
        <v>43313</v>
      </c>
    </row>
    <row r="2256" spans="1:7" ht="15.75" customHeight="1" x14ac:dyDescent="0.25">
      <c r="A2256">
        <v>2255</v>
      </c>
      <c r="B2256">
        <v>1690</v>
      </c>
      <c r="C2256">
        <v>11</v>
      </c>
      <c r="D2256" s="35">
        <v>1</v>
      </c>
      <c r="E2256">
        <v>1</v>
      </c>
      <c r="F2256">
        <v>10</v>
      </c>
      <c r="G2256" s="12">
        <f>VLOOKUP(PARCELS[[#This Row],[OrderID(ORDERS)]],ORDERS[[OrderID]:[ATA]],11,FALSE)</f>
        <v>43326</v>
      </c>
    </row>
    <row r="2257" spans="1:7" ht="15.75" customHeight="1" x14ac:dyDescent="0.25">
      <c r="A2257">
        <v>2256</v>
      </c>
      <c r="B2257">
        <v>1691</v>
      </c>
      <c r="C2257">
        <v>5</v>
      </c>
      <c r="D2257" s="35">
        <v>2</v>
      </c>
      <c r="E2257">
        <v>1</v>
      </c>
      <c r="F2257">
        <v>12.9</v>
      </c>
      <c r="G2257" s="12">
        <f>VLOOKUP(PARCELS[[#This Row],[OrderID(ORDERS)]],ORDERS[[OrderID]:[ATA]],11,FALSE)</f>
        <v>43319</v>
      </c>
    </row>
    <row r="2258" spans="1:7" ht="15.75" customHeight="1" x14ac:dyDescent="0.25">
      <c r="A2258">
        <v>2257</v>
      </c>
      <c r="B2258">
        <v>1691</v>
      </c>
      <c r="C2258">
        <v>5</v>
      </c>
      <c r="D2258" s="35">
        <v>1</v>
      </c>
      <c r="E2258">
        <v>1</v>
      </c>
      <c r="F2258">
        <v>2.4</v>
      </c>
      <c r="G2258" s="12">
        <f>VLOOKUP(PARCELS[[#This Row],[OrderID(ORDERS)]],ORDERS[[OrderID]:[ATA]],11,FALSE)</f>
        <v>43319</v>
      </c>
    </row>
    <row r="2259" spans="1:7" ht="15.75" customHeight="1" x14ac:dyDescent="0.25">
      <c r="A2259">
        <v>2258</v>
      </c>
      <c r="B2259">
        <v>1692</v>
      </c>
      <c r="C2259">
        <v>11</v>
      </c>
      <c r="D2259" s="35">
        <v>3</v>
      </c>
      <c r="E2259">
        <v>1</v>
      </c>
      <c r="F2259">
        <v>5.4</v>
      </c>
      <c r="G2259" s="12">
        <f>VLOOKUP(PARCELS[[#This Row],[OrderID(ORDERS)]],ORDERS[[OrderID]:[ATA]],11,FALSE)</f>
        <v>43317</v>
      </c>
    </row>
    <row r="2260" spans="1:7" ht="15.75" customHeight="1" x14ac:dyDescent="0.25">
      <c r="A2260">
        <v>2259</v>
      </c>
      <c r="B2260">
        <v>1693</v>
      </c>
      <c r="C2260">
        <v>12</v>
      </c>
      <c r="D2260" s="35">
        <v>3</v>
      </c>
      <c r="E2260">
        <v>1</v>
      </c>
      <c r="F2260">
        <v>3.3</v>
      </c>
      <c r="G2260" s="12">
        <f>VLOOKUP(PARCELS[[#This Row],[OrderID(ORDERS)]],ORDERS[[OrderID]:[ATA]],11,FALSE)</f>
        <v>43321</v>
      </c>
    </row>
    <row r="2261" spans="1:7" ht="15.75" customHeight="1" x14ac:dyDescent="0.25">
      <c r="A2261">
        <v>2260</v>
      </c>
      <c r="B2261">
        <v>1694</v>
      </c>
      <c r="C2261">
        <v>12</v>
      </c>
      <c r="D2261" s="35">
        <v>2</v>
      </c>
      <c r="E2261">
        <v>1</v>
      </c>
      <c r="F2261">
        <v>18.399999999999999</v>
      </c>
      <c r="G2261" s="12">
        <f>VLOOKUP(PARCELS[[#This Row],[OrderID(ORDERS)]],ORDERS[[OrderID]:[ATA]],11,FALSE)</f>
        <v>43322</v>
      </c>
    </row>
    <row r="2262" spans="1:7" ht="15.75" customHeight="1" x14ac:dyDescent="0.25">
      <c r="A2262">
        <v>2261</v>
      </c>
      <c r="B2262">
        <v>1695</v>
      </c>
      <c r="C2262">
        <v>12</v>
      </c>
      <c r="D2262" s="35">
        <v>3</v>
      </c>
      <c r="E2262">
        <v>1</v>
      </c>
      <c r="F2262">
        <v>4.8</v>
      </c>
      <c r="G2262" s="12">
        <f>VLOOKUP(PARCELS[[#This Row],[OrderID(ORDERS)]],ORDERS[[OrderID]:[ATA]],11,FALSE)</f>
        <v>43316</v>
      </c>
    </row>
    <row r="2263" spans="1:7" ht="15.75" customHeight="1" x14ac:dyDescent="0.25">
      <c r="A2263">
        <v>2262</v>
      </c>
      <c r="B2263">
        <v>1696</v>
      </c>
      <c r="C2263">
        <v>6</v>
      </c>
      <c r="D2263" s="35">
        <v>1</v>
      </c>
      <c r="E2263">
        <v>1</v>
      </c>
      <c r="F2263">
        <v>13.6</v>
      </c>
      <c r="G2263" s="12">
        <f>VLOOKUP(PARCELS[[#This Row],[OrderID(ORDERS)]],ORDERS[[OrderID]:[ATA]],11,FALSE)</f>
        <v>43321</v>
      </c>
    </row>
    <row r="2264" spans="1:7" ht="15.75" customHeight="1" x14ac:dyDescent="0.25">
      <c r="A2264">
        <v>2263</v>
      </c>
      <c r="B2264">
        <v>1697</v>
      </c>
      <c r="C2264">
        <v>10</v>
      </c>
      <c r="D2264" s="35">
        <v>1</v>
      </c>
      <c r="E2264">
        <v>1</v>
      </c>
      <c r="F2264">
        <v>3.5</v>
      </c>
      <c r="G2264" s="12">
        <f>VLOOKUP(PARCELS[[#This Row],[OrderID(ORDERS)]],ORDERS[[OrderID]:[ATA]],11,FALSE)</f>
        <v>43322</v>
      </c>
    </row>
    <row r="2265" spans="1:7" ht="15.75" customHeight="1" x14ac:dyDescent="0.25">
      <c r="A2265">
        <v>2264</v>
      </c>
      <c r="B2265">
        <v>1697</v>
      </c>
      <c r="C2265">
        <v>10</v>
      </c>
      <c r="D2265" s="35">
        <v>2</v>
      </c>
      <c r="E2265">
        <v>1</v>
      </c>
      <c r="F2265">
        <v>16</v>
      </c>
      <c r="G2265" s="12">
        <f>VLOOKUP(PARCELS[[#This Row],[OrderID(ORDERS)]],ORDERS[[OrderID]:[ATA]],11,FALSE)</f>
        <v>43322</v>
      </c>
    </row>
    <row r="2266" spans="1:7" ht="15.75" customHeight="1" x14ac:dyDescent="0.25">
      <c r="A2266">
        <v>2265</v>
      </c>
      <c r="B2266">
        <v>1698</v>
      </c>
      <c r="C2266">
        <v>5</v>
      </c>
      <c r="D2266" s="35">
        <v>3</v>
      </c>
      <c r="E2266">
        <v>1</v>
      </c>
      <c r="F2266">
        <v>15.9</v>
      </c>
      <c r="G2266" s="12">
        <f>VLOOKUP(PARCELS[[#This Row],[OrderID(ORDERS)]],ORDERS[[OrderID]:[ATA]],11,FALSE)</f>
        <v>43325</v>
      </c>
    </row>
    <row r="2267" spans="1:7" ht="15.75" customHeight="1" x14ac:dyDescent="0.25">
      <c r="A2267">
        <v>2266</v>
      </c>
      <c r="B2267">
        <v>1699</v>
      </c>
      <c r="C2267">
        <v>7</v>
      </c>
      <c r="D2267" s="35">
        <v>2</v>
      </c>
      <c r="E2267">
        <v>1</v>
      </c>
      <c r="F2267">
        <v>5.5</v>
      </c>
      <c r="G2267" s="12">
        <f>VLOOKUP(PARCELS[[#This Row],[OrderID(ORDERS)]],ORDERS[[OrderID]:[ATA]],11,FALSE)</f>
        <v>43322</v>
      </c>
    </row>
    <row r="2268" spans="1:7" ht="15.75" customHeight="1" x14ac:dyDescent="0.25">
      <c r="A2268">
        <v>2267</v>
      </c>
      <c r="B2268">
        <v>1700</v>
      </c>
      <c r="C2268">
        <v>1</v>
      </c>
      <c r="D2268" s="35">
        <v>1</v>
      </c>
      <c r="E2268">
        <v>1</v>
      </c>
      <c r="F2268">
        <v>12.9</v>
      </c>
      <c r="G2268" s="12">
        <f>VLOOKUP(PARCELS[[#This Row],[OrderID(ORDERS)]],ORDERS[[OrderID]:[ATA]],11,FALSE)</f>
        <v>43323</v>
      </c>
    </row>
    <row r="2269" spans="1:7" ht="15.75" customHeight="1" x14ac:dyDescent="0.25">
      <c r="A2269">
        <v>2268</v>
      </c>
      <c r="B2269">
        <v>1700</v>
      </c>
      <c r="C2269">
        <v>1</v>
      </c>
      <c r="D2269" s="35">
        <v>3</v>
      </c>
      <c r="E2269">
        <v>1</v>
      </c>
      <c r="F2269">
        <v>3</v>
      </c>
      <c r="G2269" s="12">
        <f>VLOOKUP(PARCELS[[#This Row],[OrderID(ORDERS)]],ORDERS[[OrderID]:[ATA]],11,FALSE)</f>
        <v>43323</v>
      </c>
    </row>
    <row r="2270" spans="1:7" ht="15.75" customHeight="1" x14ac:dyDescent="0.25">
      <c r="A2270">
        <v>2269</v>
      </c>
      <c r="B2270">
        <v>1701</v>
      </c>
      <c r="C2270">
        <v>1</v>
      </c>
      <c r="D2270" s="35">
        <v>2</v>
      </c>
      <c r="E2270">
        <v>1</v>
      </c>
      <c r="F2270">
        <v>16.899999999999999</v>
      </c>
      <c r="G2270" s="12">
        <f>VLOOKUP(PARCELS[[#This Row],[OrderID(ORDERS)]],ORDERS[[OrderID]:[ATA]],11,FALSE)</f>
        <v>43324</v>
      </c>
    </row>
    <row r="2271" spans="1:7" ht="15.75" customHeight="1" x14ac:dyDescent="0.25">
      <c r="A2271">
        <v>2270</v>
      </c>
      <c r="B2271">
        <v>1701</v>
      </c>
      <c r="C2271">
        <v>1</v>
      </c>
      <c r="D2271" s="35">
        <v>2</v>
      </c>
      <c r="E2271">
        <v>1</v>
      </c>
      <c r="F2271">
        <v>3.4</v>
      </c>
      <c r="G2271" s="12">
        <f>VLOOKUP(PARCELS[[#This Row],[OrderID(ORDERS)]],ORDERS[[OrderID]:[ATA]],11,FALSE)</f>
        <v>43324</v>
      </c>
    </row>
    <row r="2272" spans="1:7" ht="15.75" customHeight="1" x14ac:dyDescent="0.25">
      <c r="A2272">
        <v>2271</v>
      </c>
      <c r="B2272">
        <v>1702</v>
      </c>
      <c r="C2272">
        <v>4</v>
      </c>
      <c r="D2272" s="35">
        <v>1</v>
      </c>
      <c r="E2272">
        <v>1</v>
      </c>
      <c r="F2272">
        <v>5.9</v>
      </c>
      <c r="G2272" s="12">
        <f>VLOOKUP(PARCELS[[#This Row],[OrderID(ORDERS)]],ORDERS[[OrderID]:[ATA]],11,FALSE)</f>
        <v>43328</v>
      </c>
    </row>
    <row r="2273" spans="1:7" ht="15.75" customHeight="1" x14ac:dyDescent="0.25">
      <c r="A2273">
        <v>2272</v>
      </c>
      <c r="B2273">
        <v>1702</v>
      </c>
      <c r="C2273">
        <v>4</v>
      </c>
      <c r="D2273" s="35">
        <v>1</v>
      </c>
      <c r="E2273">
        <v>1</v>
      </c>
      <c r="F2273">
        <v>7.2</v>
      </c>
      <c r="G2273" s="12">
        <f>VLOOKUP(PARCELS[[#This Row],[OrderID(ORDERS)]],ORDERS[[OrderID]:[ATA]],11,FALSE)</f>
        <v>43328</v>
      </c>
    </row>
    <row r="2274" spans="1:7" ht="15.75" customHeight="1" x14ac:dyDescent="0.25">
      <c r="A2274">
        <v>2273</v>
      </c>
      <c r="B2274">
        <v>1703</v>
      </c>
      <c r="C2274">
        <v>8</v>
      </c>
      <c r="D2274" s="35">
        <v>1</v>
      </c>
      <c r="E2274">
        <v>1</v>
      </c>
      <c r="F2274">
        <v>6.2</v>
      </c>
      <c r="G2274" s="12">
        <f>VLOOKUP(PARCELS[[#This Row],[OrderID(ORDERS)]],ORDERS[[OrderID]:[ATA]],11,FALSE)</f>
        <v>43327</v>
      </c>
    </row>
    <row r="2275" spans="1:7" ht="15.75" customHeight="1" x14ac:dyDescent="0.25">
      <c r="A2275">
        <v>2274</v>
      </c>
      <c r="B2275">
        <v>1703</v>
      </c>
      <c r="C2275">
        <v>8</v>
      </c>
      <c r="D2275" s="35">
        <v>1</v>
      </c>
      <c r="E2275">
        <v>1</v>
      </c>
      <c r="F2275">
        <v>12.3</v>
      </c>
      <c r="G2275" s="12">
        <f>VLOOKUP(PARCELS[[#This Row],[OrderID(ORDERS)]],ORDERS[[OrderID]:[ATA]],11,FALSE)</f>
        <v>43327</v>
      </c>
    </row>
    <row r="2276" spans="1:7" ht="15.75" customHeight="1" x14ac:dyDescent="0.25">
      <c r="A2276">
        <v>2275</v>
      </c>
      <c r="B2276">
        <v>1704</v>
      </c>
      <c r="C2276">
        <v>7</v>
      </c>
      <c r="D2276" s="35">
        <v>2</v>
      </c>
      <c r="E2276">
        <v>1</v>
      </c>
      <c r="F2276">
        <v>19.7</v>
      </c>
      <c r="G2276" s="12">
        <f>VLOOKUP(PARCELS[[#This Row],[OrderID(ORDERS)]],ORDERS[[OrderID]:[ATA]],11,FALSE)</f>
        <v>43328</v>
      </c>
    </row>
    <row r="2277" spans="1:7" ht="15.75" customHeight="1" x14ac:dyDescent="0.25">
      <c r="A2277">
        <v>2276</v>
      </c>
      <c r="B2277">
        <v>1704</v>
      </c>
      <c r="C2277">
        <v>7</v>
      </c>
      <c r="D2277" s="35">
        <v>3</v>
      </c>
      <c r="E2277">
        <v>0</v>
      </c>
      <c r="F2277">
        <v>0.8</v>
      </c>
      <c r="G2277" s="12">
        <f>VLOOKUP(PARCELS[[#This Row],[OrderID(ORDERS)]],ORDERS[[OrderID]:[ATA]],11,FALSE)</f>
        <v>43328</v>
      </c>
    </row>
    <row r="2278" spans="1:7" ht="15.75" customHeight="1" x14ac:dyDescent="0.25">
      <c r="A2278">
        <v>2277</v>
      </c>
      <c r="B2278">
        <v>1705</v>
      </c>
      <c r="C2278">
        <v>1</v>
      </c>
      <c r="D2278" s="35">
        <v>2</v>
      </c>
      <c r="E2278">
        <v>1</v>
      </c>
      <c r="F2278">
        <v>8.1</v>
      </c>
      <c r="G2278" s="12">
        <f>VLOOKUP(PARCELS[[#This Row],[OrderID(ORDERS)]],ORDERS[[OrderID]:[ATA]],11,FALSE)</f>
        <v>43324</v>
      </c>
    </row>
    <row r="2279" spans="1:7" ht="15.75" customHeight="1" x14ac:dyDescent="0.25">
      <c r="A2279">
        <v>2278</v>
      </c>
      <c r="B2279">
        <v>1705</v>
      </c>
      <c r="C2279">
        <v>1</v>
      </c>
      <c r="D2279" s="35">
        <v>3</v>
      </c>
      <c r="E2279">
        <v>1</v>
      </c>
      <c r="F2279">
        <v>0.4</v>
      </c>
      <c r="G2279" s="12">
        <f>VLOOKUP(PARCELS[[#This Row],[OrderID(ORDERS)]],ORDERS[[OrderID]:[ATA]],11,FALSE)</f>
        <v>43324</v>
      </c>
    </row>
    <row r="2280" spans="1:7" ht="15.75" customHeight="1" x14ac:dyDescent="0.25">
      <c r="A2280">
        <v>2279</v>
      </c>
      <c r="B2280">
        <v>1706</v>
      </c>
      <c r="C2280">
        <v>7</v>
      </c>
      <c r="D2280" s="35">
        <v>2</v>
      </c>
      <c r="E2280">
        <v>1</v>
      </c>
      <c r="F2280">
        <v>3.6</v>
      </c>
      <c r="G2280" s="12">
        <f>VLOOKUP(PARCELS[[#This Row],[OrderID(ORDERS)]],ORDERS[[OrderID]:[ATA]],11,FALSE)</f>
        <v>43325</v>
      </c>
    </row>
    <row r="2281" spans="1:7" ht="15.75" customHeight="1" x14ac:dyDescent="0.25">
      <c r="A2281">
        <v>2280</v>
      </c>
      <c r="B2281">
        <v>1707</v>
      </c>
      <c r="C2281">
        <v>4</v>
      </c>
      <c r="D2281" s="35">
        <v>1</v>
      </c>
      <c r="E2281">
        <v>1</v>
      </c>
      <c r="F2281">
        <v>12.5</v>
      </c>
      <c r="G2281" s="12">
        <f>VLOOKUP(PARCELS[[#This Row],[OrderID(ORDERS)]],ORDERS[[OrderID]:[ATA]],11,FALSE)</f>
        <v>43323</v>
      </c>
    </row>
    <row r="2282" spans="1:7" ht="15.75" customHeight="1" x14ac:dyDescent="0.25">
      <c r="A2282">
        <v>2281</v>
      </c>
      <c r="B2282">
        <v>1708</v>
      </c>
      <c r="C2282">
        <v>11</v>
      </c>
      <c r="D2282" s="35">
        <v>3</v>
      </c>
      <c r="E2282">
        <v>1</v>
      </c>
      <c r="F2282">
        <v>10.7</v>
      </c>
      <c r="G2282" s="12">
        <f>VLOOKUP(PARCELS[[#This Row],[OrderID(ORDERS)]],ORDERS[[OrderID]:[ATA]],11,FALSE)</f>
        <v>43326</v>
      </c>
    </row>
    <row r="2283" spans="1:7" ht="15.75" customHeight="1" x14ac:dyDescent="0.25">
      <c r="A2283">
        <v>2282</v>
      </c>
      <c r="B2283">
        <v>1709</v>
      </c>
      <c r="C2283">
        <v>5</v>
      </c>
      <c r="D2283" s="35">
        <v>1</v>
      </c>
      <c r="E2283">
        <v>1</v>
      </c>
      <c r="F2283">
        <v>18.100000000000001</v>
      </c>
      <c r="G2283" s="12">
        <f>VLOOKUP(PARCELS[[#This Row],[OrderID(ORDERS)]],ORDERS[[OrderID]:[ATA]],11,FALSE)</f>
        <v>43322</v>
      </c>
    </row>
    <row r="2284" spans="1:7" ht="15.75" customHeight="1" x14ac:dyDescent="0.25">
      <c r="A2284">
        <v>2283</v>
      </c>
      <c r="B2284">
        <v>1709</v>
      </c>
      <c r="C2284">
        <v>5</v>
      </c>
      <c r="D2284" s="35">
        <v>3</v>
      </c>
      <c r="E2284">
        <v>0</v>
      </c>
      <c r="F2284">
        <v>18.2</v>
      </c>
      <c r="G2284" s="12">
        <f>VLOOKUP(PARCELS[[#This Row],[OrderID(ORDERS)]],ORDERS[[OrderID]:[ATA]],11,FALSE)</f>
        <v>43322</v>
      </c>
    </row>
    <row r="2285" spans="1:7" ht="15.75" customHeight="1" x14ac:dyDescent="0.25">
      <c r="A2285">
        <v>2284</v>
      </c>
      <c r="B2285">
        <v>1709</v>
      </c>
      <c r="C2285">
        <v>5</v>
      </c>
      <c r="D2285" s="35">
        <v>2</v>
      </c>
      <c r="E2285">
        <v>0</v>
      </c>
      <c r="F2285">
        <v>5</v>
      </c>
      <c r="G2285" s="12">
        <f>VLOOKUP(PARCELS[[#This Row],[OrderID(ORDERS)]],ORDERS[[OrderID]:[ATA]],11,FALSE)</f>
        <v>43322</v>
      </c>
    </row>
    <row r="2286" spans="1:7" ht="15.75" customHeight="1" x14ac:dyDescent="0.25">
      <c r="A2286">
        <v>2285</v>
      </c>
      <c r="B2286">
        <v>1710</v>
      </c>
      <c r="C2286">
        <v>1</v>
      </c>
      <c r="D2286" s="35">
        <v>2</v>
      </c>
      <c r="E2286">
        <v>0</v>
      </c>
      <c r="F2286">
        <v>1.6</v>
      </c>
      <c r="G2286" s="12">
        <f>VLOOKUP(PARCELS[[#This Row],[OrderID(ORDERS)]],ORDERS[[OrderID]:[ATA]],11,FALSE)</f>
        <v>43325</v>
      </c>
    </row>
    <row r="2287" spans="1:7" ht="15.75" customHeight="1" x14ac:dyDescent="0.25">
      <c r="A2287">
        <v>2286</v>
      </c>
      <c r="B2287">
        <v>1711</v>
      </c>
      <c r="C2287">
        <v>2</v>
      </c>
      <c r="D2287" s="35">
        <v>1</v>
      </c>
      <c r="E2287">
        <v>1</v>
      </c>
      <c r="F2287">
        <v>4.5999999999999996</v>
      </c>
      <c r="G2287" s="12">
        <f>VLOOKUP(PARCELS[[#This Row],[OrderID(ORDERS)]],ORDERS[[OrderID]:[ATA]],11,FALSE)</f>
        <v>43325</v>
      </c>
    </row>
    <row r="2288" spans="1:7" ht="15.75" customHeight="1" x14ac:dyDescent="0.25">
      <c r="A2288">
        <v>2287</v>
      </c>
      <c r="B2288">
        <v>1712</v>
      </c>
      <c r="C2288">
        <v>1</v>
      </c>
      <c r="D2288" s="35">
        <v>3</v>
      </c>
      <c r="E2288">
        <v>1</v>
      </c>
      <c r="F2288">
        <v>8.3000000000000007</v>
      </c>
      <c r="G2288" s="12">
        <f>VLOOKUP(PARCELS[[#This Row],[OrderID(ORDERS)]],ORDERS[[OrderID]:[ATA]],11,FALSE)</f>
        <v>43327</v>
      </c>
    </row>
    <row r="2289" spans="1:7" ht="15.75" customHeight="1" x14ac:dyDescent="0.25">
      <c r="A2289">
        <v>2288</v>
      </c>
      <c r="B2289">
        <v>1713</v>
      </c>
      <c r="C2289">
        <v>7</v>
      </c>
      <c r="D2289" s="35">
        <v>1</v>
      </c>
      <c r="E2289">
        <v>1</v>
      </c>
      <c r="F2289">
        <v>15.5</v>
      </c>
      <c r="G2289" s="12">
        <f>VLOOKUP(PARCELS[[#This Row],[OrderID(ORDERS)]],ORDERS[[OrderID]:[ATA]],11,FALSE)</f>
        <v>43330</v>
      </c>
    </row>
    <row r="2290" spans="1:7" ht="15.75" customHeight="1" x14ac:dyDescent="0.25">
      <c r="A2290">
        <v>2289</v>
      </c>
      <c r="B2290">
        <v>1714</v>
      </c>
      <c r="C2290">
        <v>6</v>
      </c>
      <c r="D2290" s="35">
        <v>3</v>
      </c>
      <c r="E2290">
        <v>1</v>
      </c>
      <c r="F2290">
        <v>19.8</v>
      </c>
      <c r="G2290" s="12">
        <f>VLOOKUP(PARCELS[[#This Row],[OrderID(ORDERS)]],ORDERS[[OrderID]:[ATA]],11,FALSE)</f>
        <v>43325</v>
      </c>
    </row>
    <row r="2291" spans="1:7" ht="15.75" customHeight="1" x14ac:dyDescent="0.25">
      <c r="A2291">
        <v>2290</v>
      </c>
      <c r="B2291">
        <v>1715</v>
      </c>
      <c r="C2291">
        <v>6</v>
      </c>
      <c r="D2291" s="35">
        <v>2</v>
      </c>
      <c r="E2291">
        <v>1</v>
      </c>
      <c r="F2291">
        <v>15</v>
      </c>
      <c r="G2291" s="12">
        <f>VLOOKUP(PARCELS[[#This Row],[OrderID(ORDERS)]],ORDERS[[OrderID]:[ATA]],11,FALSE)</f>
        <v>43325</v>
      </c>
    </row>
    <row r="2292" spans="1:7" ht="15.75" customHeight="1" x14ac:dyDescent="0.25">
      <c r="A2292">
        <v>2291</v>
      </c>
      <c r="B2292">
        <v>1716</v>
      </c>
      <c r="C2292">
        <v>10</v>
      </c>
      <c r="D2292" s="35">
        <v>3</v>
      </c>
      <c r="E2292">
        <v>1</v>
      </c>
      <c r="F2292">
        <v>8.3000000000000007</v>
      </c>
      <c r="G2292" s="12">
        <f>VLOOKUP(PARCELS[[#This Row],[OrderID(ORDERS)]],ORDERS[[OrderID]:[ATA]],11,FALSE)</f>
        <v>43326</v>
      </c>
    </row>
    <row r="2293" spans="1:7" ht="15.75" customHeight="1" x14ac:dyDescent="0.25">
      <c r="A2293">
        <v>2292</v>
      </c>
      <c r="B2293">
        <v>1716</v>
      </c>
      <c r="C2293">
        <v>10</v>
      </c>
      <c r="D2293" s="35">
        <v>1</v>
      </c>
      <c r="E2293">
        <v>1</v>
      </c>
      <c r="F2293">
        <v>15.5</v>
      </c>
      <c r="G2293" s="12">
        <f>VLOOKUP(PARCELS[[#This Row],[OrderID(ORDERS)]],ORDERS[[OrderID]:[ATA]],11,FALSE)</f>
        <v>43326</v>
      </c>
    </row>
    <row r="2294" spans="1:7" ht="15.75" customHeight="1" x14ac:dyDescent="0.25">
      <c r="A2294">
        <v>2293</v>
      </c>
      <c r="B2294">
        <v>1717</v>
      </c>
      <c r="C2294">
        <v>3</v>
      </c>
      <c r="D2294" s="35">
        <v>2</v>
      </c>
      <c r="E2294">
        <v>1</v>
      </c>
      <c r="F2294">
        <v>9.4</v>
      </c>
      <c r="G2294" s="12">
        <f>VLOOKUP(PARCELS[[#This Row],[OrderID(ORDERS)]],ORDERS[[OrderID]:[ATA]],11,FALSE)</f>
        <v>43325</v>
      </c>
    </row>
    <row r="2295" spans="1:7" ht="15.75" customHeight="1" x14ac:dyDescent="0.25">
      <c r="A2295">
        <v>2294</v>
      </c>
      <c r="B2295">
        <v>1718</v>
      </c>
      <c r="C2295">
        <v>10</v>
      </c>
      <c r="D2295" s="35">
        <v>2</v>
      </c>
      <c r="E2295">
        <v>1</v>
      </c>
      <c r="F2295">
        <v>9.1999999999999993</v>
      </c>
      <c r="G2295" s="12">
        <f>VLOOKUP(PARCELS[[#This Row],[OrderID(ORDERS)]],ORDERS[[OrderID]:[ATA]],11,FALSE)</f>
        <v>43330</v>
      </c>
    </row>
    <row r="2296" spans="1:7" ht="15.75" customHeight="1" x14ac:dyDescent="0.25">
      <c r="A2296">
        <v>2295</v>
      </c>
      <c r="B2296">
        <v>1719</v>
      </c>
      <c r="C2296">
        <v>12</v>
      </c>
      <c r="D2296" s="35">
        <v>2</v>
      </c>
      <c r="E2296">
        <v>1</v>
      </c>
      <c r="F2296">
        <v>7.9</v>
      </c>
      <c r="G2296" s="12">
        <f>VLOOKUP(PARCELS[[#This Row],[OrderID(ORDERS)]],ORDERS[[OrderID]:[ATA]],11,FALSE)</f>
        <v>43328</v>
      </c>
    </row>
    <row r="2297" spans="1:7" ht="15.75" customHeight="1" x14ac:dyDescent="0.25">
      <c r="A2297">
        <v>2296</v>
      </c>
      <c r="B2297">
        <v>1720</v>
      </c>
      <c r="C2297">
        <v>11</v>
      </c>
      <c r="D2297" s="35">
        <v>3</v>
      </c>
      <c r="E2297">
        <v>1</v>
      </c>
      <c r="F2297">
        <v>11.2</v>
      </c>
      <c r="G2297" s="12">
        <f>VLOOKUP(PARCELS[[#This Row],[OrderID(ORDERS)]],ORDERS[[OrderID]:[ATA]],11,FALSE)</f>
        <v>43328</v>
      </c>
    </row>
    <row r="2298" spans="1:7" ht="15.75" customHeight="1" x14ac:dyDescent="0.25">
      <c r="A2298">
        <v>2297</v>
      </c>
      <c r="B2298">
        <v>1721</v>
      </c>
      <c r="C2298">
        <v>4</v>
      </c>
      <c r="D2298" s="35">
        <v>1</v>
      </c>
      <c r="E2298">
        <v>1</v>
      </c>
      <c r="F2298">
        <v>0.6</v>
      </c>
      <c r="G2298" s="12">
        <f>VLOOKUP(PARCELS[[#This Row],[OrderID(ORDERS)]],ORDERS[[OrderID]:[ATA]],11,FALSE)</f>
        <v>43326</v>
      </c>
    </row>
    <row r="2299" spans="1:7" ht="15.75" customHeight="1" x14ac:dyDescent="0.25">
      <c r="A2299">
        <v>2298</v>
      </c>
      <c r="B2299">
        <v>1722</v>
      </c>
      <c r="C2299">
        <v>5</v>
      </c>
      <c r="D2299" s="35">
        <v>2</v>
      </c>
      <c r="E2299">
        <v>1</v>
      </c>
      <c r="F2299">
        <v>12</v>
      </c>
      <c r="G2299" s="12">
        <f>VLOOKUP(PARCELS[[#This Row],[OrderID(ORDERS)]],ORDERS[[OrderID]:[ATA]],11,FALSE)</f>
        <v>43327</v>
      </c>
    </row>
    <row r="2300" spans="1:7" ht="15.75" customHeight="1" x14ac:dyDescent="0.25">
      <c r="A2300">
        <v>2299</v>
      </c>
      <c r="B2300">
        <v>1723</v>
      </c>
      <c r="C2300">
        <v>12</v>
      </c>
      <c r="D2300" s="35">
        <v>3</v>
      </c>
      <c r="E2300">
        <v>1</v>
      </c>
      <c r="F2300">
        <v>19</v>
      </c>
      <c r="G2300" s="12">
        <f>VLOOKUP(PARCELS[[#This Row],[OrderID(ORDERS)]],ORDERS[[OrderID]:[ATA]],11,FALSE)</f>
        <v>43329</v>
      </c>
    </row>
    <row r="2301" spans="1:7" ht="15.75" customHeight="1" x14ac:dyDescent="0.25">
      <c r="A2301">
        <v>2300</v>
      </c>
      <c r="B2301">
        <v>1724</v>
      </c>
      <c r="C2301">
        <v>3</v>
      </c>
      <c r="D2301" s="35">
        <v>3</v>
      </c>
      <c r="E2301">
        <v>1</v>
      </c>
      <c r="F2301">
        <v>16.8</v>
      </c>
      <c r="G2301" s="12">
        <f>VLOOKUP(PARCELS[[#This Row],[OrderID(ORDERS)]],ORDERS[[OrderID]:[ATA]],11,FALSE)</f>
        <v>43331</v>
      </c>
    </row>
    <row r="2302" spans="1:7" ht="15.75" customHeight="1" x14ac:dyDescent="0.25">
      <c r="A2302">
        <v>2301</v>
      </c>
      <c r="B2302">
        <v>1725</v>
      </c>
      <c r="C2302">
        <v>1</v>
      </c>
      <c r="D2302" s="35">
        <v>3</v>
      </c>
      <c r="E2302">
        <v>1</v>
      </c>
      <c r="F2302">
        <v>3.4</v>
      </c>
      <c r="G2302" s="12">
        <f>VLOOKUP(PARCELS[[#This Row],[OrderID(ORDERS)]],ORDERS[[OrderID]:[ATA]],11,FALSE)</f>
        <v>43327</v>
      </c>
    </row>
    <row r="2303" spans="1:7" ht="15.75" customHeight="1" x14ac:dyDescent="0.25">
      <c r="A2303">
        <v>2302</v>
      </c>
      <c r="B2303">
        <v>1726</v>
      </c>
      <c r="C2303">
        <v>10</v>
      </c>
      <c r="D2303" s="35">
        <v>1</v>
      </c>
      <c r="E2303">
        <v>1</v>
      </c>
      <c r="F2303">
        <v>13.7</v>
      </c>
      <c r="G2303" s="12">
        <f>VLOOKUP(PARCELS[[#This Row],[OrderID(ORDERS)]],ORDERS[[OrderID]:[ATA]],11,FALSE)</f>
        <v>43329</v>
      </c>
    </row>
    <row r="2304" spans="1:7" ht="15.75" customHeight="1" x14ac:dyDescent="0.25">
      <c r="A2304">
        <v>2303</v>
      </c>
      <c r="B2304">
        <v>1727</v>
      </c>
      <c r="C2304">
        <v>5</v>
      </c>
      <c r="D2304" s="35">
        <v>3</v>
      </c>
      <c r="E2304">
        <v>1</v>
      </c>
      <c r="F2304">
        <v>13.7</v>
      </c>
      <c r="G2304" s="12">
        <f>VLOOKUP(PARCELS[[#This Row],[OrderID(ORDERS)]],ORDERS[[OrderID]:[ATA]],11,FALSE)</f>
        <v>43329</v>
      </c>
    </row>
    <row r="2305" spans="1:7" ht="15.75" customHeight="1" x14ac:dyDescent="0.25">
      <c r="A2305">
        <v>2304</v>
      </c>
      <c r="B2305">
        <v>1728</v>
      </c>
      <c r="C2305">
        <v>4</v>
      </c>
      <c r="D2305" s="35">
        <v>3</v>
      </c>
      <c r="E2305">
        <v>0</v>
      </c>
      <c r="F2305">
        <v>18.3</v>
      </c>
      <c r="G2305" s="12">
        <f>VLOOKUP(PARCELS[[#This Row],[OrderID(ORDERS)]],ORDERS[[OrderID]:[ATA]],11,FALSE)</f>
        <v>43333</v>
      </c>
    </row>
    <row r="2306" spans="1:7" ht="15.75" customHeight="1" x14ac:dyDescent="0.25">
      <c r="A2306">
        <v>2305</v>
      </c>
      <c r="B2306">
        <v>1728</v>
      </c>
      <c r="C2306">
        <v>4</v>
      </c>
      <c r="D2306" s="35">
        <v>3</v>
      </c>
      <c r="E2306">
        <v>1</v>
      </c>
      <c r="F2306">
        <v>8.9</v>
      </c>
      <c r="G2306" s="12">
        <f>VLOOKUP(PARCELS[[#This Row],[OrderID(ORDERS)]],ORDERS[[OrderID]:[ATA]],11,FALSE)</f>
        <v>43333</v>
      </c>
    </row>
    <row r="2307" spans="1:7" ht="15.75" customHeight="1" x14ac:dyDescent="0.25">
      <c r="A2307">
        <v>2306</v>
      </c>
      <c r="B2307">
        <v>1729</v>
      </c>
      <c r="C2307">
        <v>7</v>
      </c>
      <c r="D2307" s="35">
        <v>3</v>
      </c>
      <c r="E2307">
        <v>1</v>
      </c>
      <c r="F2307">
        <v>5.5</v>
      </c>
      <c r="G2307" s="12">
        <f>VLOOKUP(PARCELS[[#This Row],[OrderID(ORDERS)]],ORDERS[[OrderID]:[ATA]],11,FALSE)</f>
        <v>43334</v>
      </c>
    </row>
    <row r="2308" spans="1:7" ht="15.75" customHeight="1" x14ac:dyDescent="0.25">
      <c r="A2308">
        <v>2307</v>
      </c>
      <c r="B2308">
        <v>1729</v>
      </c>
      <c r="C2308">
        <v>7</v>
      </c>
      <c r="D2308" s="35">
        <v>1</v>
      </c>
      <c r="E2308">
        <v>1</v>
      </c>
      <c r="F2308">
        <v>6.5</v>
      </c>
      <c r="G2308" s="12">
        <f>VLOOKUP(PARCELS[[#This Row],[OrderID(ORDERS)]],ORDERS[[OrderID]:[ATA]],11,FALSE)</f>
        <v>43334</v>
      </c>
    </row>
    <row r="2309" spans="1:7" ht="15.75" customHeight="1" x14ac:dyDescent="0.25">
      <c r="A2309">
        <v>2308</v>
      </c>
      <c r="B2309">
        <v>1730</v>
      </c>
      <c r="C2309">
        <v>12</v>
      </c>
      <c r="D2309" s="35">
        <v>2</v>
      </c>
      <c r="E2309">
        <v>1</v>
      </c>
      <c r="F2309">
        <v>6.3</v>
      </c>
      <c r="G2309" s="12">
        <f>VLOOKUP(PARCELS[[#This Row],[OrderID(ORDERS)]],ORDERS[[OrderID]:[ATA]],11,FALSE)</f>
        <v>43329</v>
      </c>
    </row>
    <row r="2310" spans="1:7" ht="15.75" customHeight="1" x14ac:dyDescent="0.25">
      <c r="A2310">
        <v>2309</v>
      </c>
      <c r="B2310">
        <v>1730</v>
      </c>
      <c r="C2310">
        <v>12</v>
      </c>
      <c r="D2310" s="35">
        <v>2</v>
      </c>
      <c r="E2310">
        <v>1</v>
      </c>
      <c r="F2310">
        <v>11.4</v>
      </c>
      <c r="G2310" s="12">
        <f>VLOOKUP(PARCELS[[#This Row],[OrderID(ORDERS)]],ORDERS[[OrderID]:[ATA]],11,FALSE)</f>
        <v>43329</v>
      </c>
    </row>
    <row r="2311" spans="1:7" ht="15.75" customHeight="1" x14ac:dyDescent="0.25">
      <c r="A2311">
        <v>2310</v>
      </c>
      <c r="B2311">
        <v>1731</v>
      </c>
      <c r="C2311">
        <v>5</v>
      </c>
      <c r="D2311" s="35">
        <v>2</v>
      </c>
      <c r="E2311">
        <v>1</v>
      </c>
      <c r="F2311">
        <v>11.3</v>
      </c>
      <c r="G2311" s="12">
        <f>VLOOKUP(PARCELS[[#This Row],[OrderID(ORDERS)]],ORDERS[[OrderID]:[ATA]],11,FALSE)</f>
        <v>43333</v>
      </c>
    </row>
    <row r="2312" spans="1:7" ht="15.75" customHeight="1" x14ac:dyDescent="0.25">
      <c r="A2312">
        <v>2311</v>
      </c>
      <c r="B2312">
        <v>1732</v>
      </c>
      <c r="C2312">
        <v>5</v>
      </c>
      <c r="D2312" s="35">
        <v>2</v>
      </c>
      <c r="E2312">
        <v>1</v>
      </c>
      <c r="F2312">
        <v>16.8</v>
      </c>
      <c r="G2312" s="12">
        <f>VLOOKUP(PARCELS[[#This Row],[OrderID(ORDERS)]],ORDERS[[OrderID]:[ATA]],11,FALSE)</f>
        <v>43336</v>
      </c>
    </row>
    <row r="2313" spans="1:7" ht="15.75" customHeight="1" x14ac:dyDescent="0.25">
      <c r="A2313">
        <v>2312</v>
      </c>
      <c r="B2313">
        <v>1733</v>
      </c>
      <c r="C2313">
        <v>9</v>
      </c>
      <c r="D2313" s="35">
        <v>2</v>
      </c>
      <c r="E2313">
        <v>1</v>
      </c>
      <c r="F2313">
        <v>19.7</v>
      </c>
      <c r="G2313" s="12">
        <f>VLOOKUP(PARCELS[[#This Row],[OrderID(ORDERS)]],ORDERS[[OrderID]:[ATA]],11,FALSE)</f>
        <v>43330</v>
      </c>
    </row>
    <row r="2314" spans="1:7" ht="15.75" customHeight="1" x14ac:dyDescent="0.25">
      <c r="A2314">
        <v>2313</v>
      </c>
      <c r="B2314">
        <v>1734</v>
      </c>
      <c r="C2314">
        <v>2</v>
      </c>
      <c r="D2314" s="35">
        <v>1</v>
      </c>
      <c r="E2314">
        <v>1</v>
      </c>
      <c r="F2314">
        <v>4.2</v>
      </c>
      <c r="G2314" s="12">
        <f>VLOOKUP(PARCELS[[#This Row],[OrderID(ORDERS)]],ORDERS[[OrderID]:[ATA]],11,FALSE)</f>
        <v>43331</v>
      </c>
    </row>
    <row r="2315" spans="1:7" ht="15.75" customHeight="1" x14ac:dyDescent="0.25">
      <c r="A2315">
        <v>2314</v>
      </c>
      <c r="B2315">
        <v>1735</v>
      </c>
      <c r="C2315">
        <v>8</v>
      </c>
      <c r="D2315" s="35">
        <v>3</v>
      </c>
      <c r="E2315">
        <v>1</v>
      </c>
      <c r="F2315">
        <v>14.3</v>
      </c>
      <c r="G2315" s="12">
        <f>VLOOKUP(PARCELS[[#This Row],[OrderID(ORDERS)]],ORDERS[[OrderID]:[ATA]],11,FALSE)</f>
        <v>43334</v>
      </c>
    </row>
    <row r="2316" spans="1:7" ht="15.75" customHeight="1" x14ac:dyDescent="0.25">
      <c r="A2316">
        <v>2315</v>
      </c>
      <c r="B2316">
        <v>1735</v>
      </c>
      <c r="C2316">
        <v>8</v>
      </c>
      <c r="D2316" s="35">
        <v>2</v>
      </c>
      <c r="E2316">
        <v>1</v>
      </c>
      <c r="F2316">
        <v>0.9</v>
      </c>
      <c r="G2316" s="12">
        <f>VLOOKUP(PARCELS[[#This Row],[OrderID(ORDERS)]],ORDERS[[OrderID]:[ATA]],11,FALSE)</f>
        <v>43334</v>
      </c>
    </row>
    <row r="2317" spans="1:7" ht="15.75" customHeight="1" x14ac:dyDescent="0.25">
      <c r="A2317">
        <v>2316</v>
      </c>
      <c r="B2317">
        <v>1736</v>
      </c>
      <c r="C2317">
        <v>8</v>
      </c>
      <c r="D2317" s="35">
        <v>1</v>
      </c>
      <c r="E2317">
        <v>1</v>
      </c>
      <c r="F2317">
        <v>16.3</v>
      </c>
      <c r="G2317" s="12">
        <f>VLOOKUP(PARCELS[[#This Row],[OrderID(ORDERS)]],ORDERS[[OrderID]:[ATA]],11,FALSE)</f>
        <v>43337</v>
      </c>
    </row>
    <row r="2318" spans="1:7" ht="15.75" customHeight="1" x14ac:dyDescent="0.25">
      <c r="A2318">
        <v>2317</v>
      </c>
      <c r="B2318">
        <v>1737</v>
      </c>
      <c r="C2318">
        <v>8</v>
      </c>
      <c r="D2318" s="35">
        <v>3</v>
      </c>
      <c r="E2318">
        <v>1</v>
      </c>
      <c r="F2318">
        <v>3.2</v>
      </c>
      <c r="G2318" s="12">
        <f>VLOOKUP(PARCELS[[#This Row],[OrderID(ORDERS)]],ORDERS[[OrderID]:[ATA]],11,FALSE)</f>
        <v>43332</v>
      </c>
    </row>
    <row r="2319" spans="1:7" ht="15.75" customHeight="1" x14ac:dyDescent="0.25">
      <c r="A2319">
        <v>2318</v>
      </c>
      <c r="B2319">
        <v>1738</v>
      </c>
      <c r="C2319">
        <v>7</v>
      </c>
      <c r="D2319" s="35">
        <v>2</v>
      </c>
      <c r="E2319">
        <v>1</v>
      </c>
      <c r="F2319">
        <v>0.5</v>
      </c>
      <c r="G2319" s="12">
        <f>VLOOKUP(PARCELS[[#This Row],[OrderID(ORDERS)]],ORDERS[[OrderID]:[ATA]],11,FALSE)</f>
        <v>43337</v>
      </c>
    </row>
    <row r="2320" spans="1:7" ht="15.75" customHeight="1" x14ac:dyDescent="0.25">
      <c r="A2320">
        <v>2319</v>
      </c>
      <c r="B2320">
        <v>1739</v>
      </c>
      <c r="C2320">
        <v>9</v>
      </c>
      <c r="D2320" s="35">
        <v>1</v>
      </c>
      <c r="E2320">
        <v>0</v>
      </c>
      <c r="F2320">
        <v>12.5</v>
      </c>
      <c r="G2320" s="12">
        <f>VLOOKUP(PARCELS[[#This Row],[OrderID(ORDERS)]],ORDERS[[OrderID]:[ATA]],11,FALSE)</f>
        <v>43334</v>
      </c>
    </row>
    <row r="2321" spans="1:7" ht="15.75" customHeight="1" x14ac:dyDescent="0.25">
      <c r="A2321">
        <v>2320</v>
      </c>
      <c r="B2321">
        <v>1739</v>
      </c>
      <c r="C2321">
        <v>9</v>
      </c>
      <c r="D2321" s="35">
        <v>2</v>
      </c>
      <c r="E2321">
        <v>1</v>
      </c>
      <c r="F2321">
        <v>4.4000000000000004</v>
      </c>
      <c r="G2321" s="12">
        <f>VLOOKUP(PARCELS[[#This Row],[OrderID(ORDERS)]],ORDERS[[OrderID]:[ATA]],11,FALSE)</f>
        <v>43334</v>
      </c>
    </row>
    <row r="2322" spans="1:7" ht="15.75" customHeight="1" x14ac:dyDescent="0.25">
      <c r="A2322">
        <v>2321</v>
      </c>
      <c r="B2322">
        <v>1740</v>
      </c>
      <c r="C2322">
        <v>12</v>
      </c>
      <c r="D2322" s="35">
        <v>1</v>
      </c>
      <c r="E2322">
        <v>1</v>
      </c>
      <c r="F2322">
        <v>16.8</v>
      </c>
      <c r="G2322" s="12">
        <f>VLOOKUP(PARCELS[[#This Row],[OrderID(ORDERS)]],ORDERS[[OrderID]:[ATA]],11,FALSE)</f>
        <v>43331</v>
      </c>
    </row>
    <row r="2323" spans="1:7" ht="15.75" customHeight="1" x14ac:dyDescent="0.25">
      <c r="A2323">
        <v>2322</v>
      </c>
      <c r="B2323">
        <v>1741</v>
      </c>
      <c r="C2323">
        <v>9</v>
      </c>
      <c r="D2323" s="35">
        <v>2</v>
      </c>
      <c r="E2323">
        <v>1</v>
      </c>
      <c r="F2323">
        <v>7.8</v>
      </c>
      <c r="G2323" s="12">
        <f>VLOOKUP(PARCELS[[#This Row],[OrderID(ORDERS)]],ORDERS[[OrderID]:[ATA]],11,FALSE)</f>
        <v>43337</v>
      </c>
    </row>
    <row r="2324" spans="1:7" ht="15.75" customHeight="1" x14ac:dyDescent="0.25">
      <c r="A2324">
        <v>2323</v>
      </c>
      <c r="B2324">
        <v>1741</v>
      </c>
      <c r="C2324">
        <v>9</v>
      </c>
      <c r="D2324" s="35">
        <v>3</v>
      </c>
      <c r="E2324">
        <v>1</v>
      </c>
      <c r="F2324">
        <v>7.6</v>
      </c>
      <c r="G2324" s="12">
        <f>VLOOKUP(PARCELS[[#This Row],[OrderID(ORDERS)]],ORDERS[[OrderID]:[ATA]],11,FALSE)</f>
        <v>43337</v>
      </c>
    </row>
    <row r="2325" spans="1:7" ht="15.75" customHeight="1" x14ac:dyDescent="0.25">
      <c r="A2325">
        <v>2324</v>
      </c>
      <c r="B2325">
        <v>1741</v>
      </c>
      <c r="C2325">
        <v>9</v>
      </c>
      <c r="D2325" s="35">
        <v>3</v>
      </c>
      <c r="E2325">
        <v>1</v>
      </c>
      <c r="F2325">
        <v>5.7</v>
      </c>
      <c r="G2325" s="12">
        <f>VLOOKUP(PARCELS[[#This Row],[OrderID(ORDERS)]],ORDERS[[OrderID]:[ATA]],11,FALSE)</f>
        <v>43337</v>
      </c>
    </row>
    <row r="2326" spans="1:7" ht="15.75" customHeight="1" x14ac:dyDescent="0.25">
      <c r="A2326">
        <v>2325</v>
      </c>
      <c r="B2326">
        <v>1742</v>
      </c>
      <c r="C2326">
        <v>1</v>
      </c>
      <c r="D2326" s="35">
        <v>1</v>
      </c>
      <c r="E2326">
        <v>1</v>
      </c>
      <c r="F2326">
        <v>0.3</v>
      </c>
      <c r="G2326" s="12">
        <f>VLOOKUP(PARCELS[[#This Row],[OrderID(ORDERS)]],ORDERS[[OrderID]:[ATA]],11,FALSE)</f>
        <v>43331</v>
      </c>
    </row>
    <row r="2327" spans="1:7" ht="15.75" customHeight="1" x14ac:dyDescent="0.25">
      <c r="A2327">
        <v>2326</v>
      </c>
      <c r="B2327">
        <v>1742</v>
      </c>
      <c r="C2327">
        <v>1</v>
      </c>
      <c r="D2327" s="35">
        <v>1</v>
      </c>
      <c r="E2327">
        <v>1</v>
      </c>
      <c r="F2327">
        <v>4.0999999999999996</v>
      </c>
      <c r="G2327" s="12">
        <f>VLOOKUP(PARCELS[[#This Row],[OrderID(ORDERS)]],ORDERS[[OrderID]:[ATA]],11,FALSE)</f>
        <v>43331</v>
      </c>
    </row>
    <row r="2328" spans="1:7" ht="15.75" customHeight="1" x14ac:dyDescent="0.25">
      <c r="A2328">
        <v>2327</v>
      </c>
      <c r="B2328">
        <v>1743</v>
      </c>
      <c r="C2328">
        <v>8</v>
      </c>
      <c r="D2328" s="35">
        <v>3</v>
      </c>
      <c r="E2328">
        <v>1</v>
      </c>
      <c r="F2328">
        <v>16.2</v>
      </c>
      <c r="G2328" s="12">
        <f>VLOOKUP(PARCELS[[#This Row],[OrderID(ORDERS)]],ORDERS[[OrderID]:[ATA]],11,FALSE)</f>
        <v>43336</v>
      </c>
    </row>
    <row r="2329" spans="1:7" ht="15.75" customHeight="1" x14ac:dyDescent="0.25">
      <c r="A2329">
        <v>2328</v>
      </c>
      <c r="B2329">
        <v>1744</v>
      </c>
      <c r="C2329">
        <v>6</v>
      </c>
      <c r="D2329" s="35">
        <v>1</v>
      </c>
      <c r="E2329">
        <v>1</v>
      </c>
      <c r="F2329">
        <v>6.7</v>
      </c>
      <c r="G2329" s="12">
        <f>VLOOKUP(PARCELS[[#This Row],[OrderID(ORDERS)]],ORDERS[[OrderID]:[ATA]],11,FALSE)</f>
        <v>43334</v>
      </c>
    </row>
    <row r="2330" spans="1:7" ht="15.75" customHeight="1" x14ac:dyDescent="0.25">
      <c r="A2330">
        <v>2329</v>
      </c>
      <c r="B2330">
        <v>1745</v>
      </c>
      <c r="C2330">
        <v>2</v>
      </c>
      <c r="D2330" s="35">
        <v>3</v>
      </c>
      <c r="E2330">
        <v>1</v>
      </c>
      <c r="F2330">
        <v>13.7</v>
      </c>
      <c r="G2330" s="12">
        <f>VLOOKUP(PARCELS[[#This Row],[OrderID(ORDERS)]],ORDERS[[OrderID]:[ATA]],11,FALSE)</f>
        <v>43344</v>
      </c>
    </row>
    <row r="2331" spans="1:7" ht="15.75" customHeight="1" x14ac:dyDescent="0.25">
      <c r="A2331">
        <v>2330</v>
      </c>
      <c r="B2331">
        <v>1746</v>
      </c>
      <c r="C2331">
        <v>4</v>
      </c>
      <c r="D2331" s="35">
        <v>3</v>
      </c>
      <c r="E2331">
        <v>1</v>
      </c>
      <c r="F2331">
        <v>10.8</v>
      </c>
      <c r="G2331" s="12">
        <f>VLOOKUP(PARCELS[[#This Row],[OrderID(ORDERS)]],ORDERS[[OrderID]:[ATA]],11,FALSE)</f>
        <v>43334</v>
      </c>
    </row>
    <row r="2332" spans="1:7" ht="15.75" customHeight="1" x14ac:dyDescent="0.25">
      <c r="A2332">
        <v>2331</v>
      </c>
      <c r="B2332">
        <v>1747</v>
      </c>
      <c r="C2332">
        <v>3</v>
      </c>
      <c r="D2332" s="35">
        <v>2</v>
      </c>
      <c r="E2332">
        <v>1</v>
      </c>
      <c r="F2332">
        <v>9.6</v>
      </c>
      <c r="G2332" s="12">
        <f>VLOOKUP(PARCELS[[#This Row],[OrderID(ORDERS)]],ORDERS[[OrderID]:[ATA]],11,FALSE)</f>
        <v>43334</v>
      </c>
    </row>
    <row r="2333" spans="1:7" ht="15.75" customHeight="1" x14ac:dyDescent="0.25">
      <c r="A2333">
        <v>2332</v>
      </c>
      <c r="B2333">
        <v>1747</v>
      </c>
      <c r="C2333">
        <v>3</v>
      </c>
      <c r="D2333" s="35">
        <v>1</v>
      </c>
      <c r="E2333">
        <v>1</v>
      </c>
      <c r="F2333">
        <v>8</v>
      </c>
      <c r="G2333" s="12">
        <f>VLOOKUP(PARCELS[[#This Row],[OrderID(ORDERS)]],ORDERS[[OrderID]:[ATA]],11,FALSE)</f>
        <v>43334</v>
      </c>
    </row>
    <row r="2334" spans="1:7" ht="15.75" customHeight="1" x14ac:dyDescent="0.25">
      <c r="A2334">
        <v>2333</v>
      </c>
      <c r="B2334">
        <v>1748</v>
      </c>
      <c r="C2334">
        <v>12</v>
      </c>
      <c r="D2334" s="35">
        <v>2</v>
      </c>
      <c r="E2334">
        <v>1</v>
      </c>
      <c r="F2334">
        <v>0.1</v>
      </c>
      <c r="G2334" s="12">
        <f>VLOOKUP(PARCELS[[#This Row],[OrderID(ORDERS)]],ORDERS[[OrderID]:[ATA]],11,FALSE)</f>
        <v>43335</v>
      </c>
    </row>
    <row r="2335" spans="1:7" ht="15.75" customHeight="1" x14ac:dyDescent="0.25">
      <c r="A2335">
        <v>2334</v>
      </c>
      <c r="B2335">
        <v>1749</v>
      </c>
      <c r="C2335">
        <v>8</v>
      </c>
      <c r="D2335" s="35">
        <v>2</v>
      </c>
      <c r="E2335">
        <v>1</v>
      </c>
      <c r="F2335">
        <v>18.399999999999999</v>
      </c>
      <c r="G2335" s="12">
        <f>VLOOKUP(PARCELS[[#This Row],[OrderID(ORDERS)]],ORDERS[[OrderID]:[ATA]],11,FALSE)</f>
        <v>43333</v>
      </c>
    </row>
    <row r="2336" spans="1:7" ht="15.75" customHeight="1" x14ac:dyDescent="0.25">
      <c r="A2336">
        <v>2335</v>
      </c>
      <c r="B2336">
        <v>1750</v>
      </c>
      <c r="C2336">
        <v>5</v>
      </c>
      <c r="D2336" s="35">
        <v>1</v>
      </c>
      <c r="E2336">
        <v>1</v>
      </c>
      <c r="F2336">
        <v>8.6</v>
      </c>
      <c r="G2336" s="12">
        <f>VLOOKUP(PARCELS[[#This Row],[OrderID(ORDERS)]],ORDERS[[OrderID]:[ATA]],11,FALSE)</f>
        <v>43337</v>
      </c>
    </row>
    <row r="2337" spans="1:7" ht="15.75" customHeight="1" x14ac:dyDescent="0.25">
      <c r="A2337">
        <v>2336</v>
      </c>
      <c r="B2337">
        <v>1751</v>
      </c>
      <c r="C2337">
        <v>12</v>
      </c>
      <c r="D2337" s="35">
        <v>1</v>
      </c>
      <c r="E2337">
        <v>1</v>
      </c>
      <c r="F2337">
        <v>7.7</v>
      </c>
      <c r="G2337" s="12">
        <f>VLOOKUP(PARCELS[[#This Row],[OrderID(ORDERS)]],ORDERS[[OrderID]:[ATA]],11,FALSE)</f>
        <v>43343</v>
      </c>
    </row>
    <row r="2338" spans="1:7" ht="15.75" customHeight="1" x14ac:dyDescent="0.25">
      <c r="A2338">
        <v>2337</v>
      </c>
      <c r="B2338">
        <v>1751</v>
      </c>
      <c r="C2338">
        <v>12</v>
      </c>
      <c r="D2338" s="35">
        <v>3</v>
      </c>
      <c r="E2338">
        <v>1</v>
      </c>
      <c r="F2338">
        <v>18.899999999999999</v>
      </c>
      <c r="G2338" s="12">
        <f>VLOOKUP(PARCELS[[#This Row],[OrderID(ORDERS)]],ORDERS[[OrderID]:[ATA]],11,FALSE)</f>
        <v>43343</v>
      </c>
    </row>
    <row r="2339" spans="1:7" ht="15.75" customHeight="1" x14ac:dyDescent="0.25">
      <c r="A2339">
        <v>2338</v>
      </c>
      <c r="B2339">
        <v>1751</v>
      </c>
      <c r="C2339">
        <v>12</v>
      </c>
      <c r="D2339" s="35">
        <v>2</v>
      </c>
      <c r="E2339">
        <v>1</v>
      </c>
      <c r="F2339">
        <v>6.8</v>
      </c>
      <c r="G2339" s="12">
        <f>VLOOKUP(PARCELS[[#This Row],[OrderID(ORDERS)]],ORDERS[[OrderID]:[ATA]],11,FALSE)</f>
        <v>43343</v>
      </c>
    </row>
    <row r="2340" spans="1:7" ht="15.75" customHeight="1" x14ac:dyDescent="0.25">
      <c r="A2340">
        <v>2339</v>
      </c>
      <c r="B2340">
        <v>1752</v>
      </c>
      <c r="C2340">
        <v>6</v>
      </c>
      <c r="D2340" s="35">
        <v>1</v>
      </c>
      <c r="E2340">
        <v>0</v>
      </c>
      <c r="F2340">
        <v>1.5</v>
      </c>
      <c r="G2340" s="12">
        <f>VLOOKUP(PARCELS[[#This Row],[OrderID(ORDERS)]],ORDERS[[OrderID]:[ATA]],11,FALSE)</f>
        <v>43338</v>
      </c>
    </row>
    <row r="2341" spans="1:7" ht="15.75" customHeight="1" x14ac:dyDescent="0.25">
      <c r="A2341">
        <v>2340</v>
      </c>
      <c r="B2341">
        <v>1752</v>
      </c>
      <c r="C2341">
        <v>6</v>
      </c>
      <c r="D2341" s="35">
        <v>3</v>
      </c>
      <c r="E2341">
        <v>1</v>
      </c>
      <c r="F2341">
        <v>14.5</v>
      </c>
      <c r="G2341" s="12">
        <f>VLOOKUP(PARCELS[[#This Row],[OrderID(ORDERS)]],ORDERS[[OrderID]:[ATA]],11,FALSE)</f>
        <v>43338</v>
      </c>
    </row>
    <row r="2342" spans="1:7" ht="15.75" customHeight="1" x14ac:dyDescent="0.25">
      <c r="A2342">
        <v>2341</v>
      </c>
      <c r="B2342">
        <v>1753</v>
      </c>
      <c r="C2342">
        <v>9</v>
      </c>
      <c r="D2342" s="35">
        <v>2</v>
      </c>
      <c r="E2342">
        <v>0</v>
      </c>
      <c r="F2342">
        <v>3.6</v>
      </c>
      <c r="G2342" s="12">
        <f>VLOOKUP(PARCELS[[#This Row],[OrderID(ORDERS)]],ORDERS[[OrderID]:[ATA]],11,FALSE)</f>
        <v>43339</v>
      </c>
    </row>
    <row r="2343" spans="1:7" ht="15.75" customHeight="1" x14ac:dyDescent="0.25">
      <c r="A2343">
        <v>2342</v>
      </c>
      <c r="B2343">
        <v>1754</v>
      </c>
      <c r="C2343">
        <v>4</v>
      </c>
      <c r="D2343" s="35">
        <v>2</v>
      </c>
      <c r="E2343">
        <v>1</v>
      </c>
      <c r="F2343">
        <v>3.7</v>
      </c>
      <c r="G2343" s="12">
        <f>VLOOKUP(PARCELS[[#This Row],[OrderID(ORDERS)]],ORDERS[[OrderID]:[ATA]],11,FALSE)</f>
        <v>43338</v>
      </c>
    </row>
    <row r="2344" spans="1:7" ht="15.75" customHeight="1" x14ac:dyDescent="0.25">
      <c r="A2344">
        <v>2343</v>
      </c>
      <c r="B2344">
        <v>1755</v>
      </c>
      <c r="C2344">
        <v>5</v>
      </c>
      <c r="D2344" s="35">
        <v>2</v>
      </c>
      <c r="E2344">
        <v>1</v>
      </c>
      <c r="F2344">
        <v>10.9</v>
      </c>
      <c r="G2344" s="12">
        <f>VLOOKUP(PARCELS[[#This Row],[OrderID(ORDERS)]],ORDERS[[OrderID]:[ATA]],11,FALSE)</f>
        <v>43338</v>
      </c>
    </row>
    <row r="2345" spans="1:7" ht="15.75" customHeight="1" x14ac:dyDescent="0.25">
      <c r="A2345">
        <v>2344</v>
      </c>
      <c r="B2345">
        <v>1756</v>
      </c>
      <c r="C2345">
        <v>11</v>
      </c>
      <c r="D2345" s="35">
        <v>1</v>
      </c>
      <c r="E2345">
        <v>1</v>
      </c>
      <c r="F2345">
        <v>6.7</v>
      </c>
      <c r="G2345" s="12">
        <f>VLOOKUP(PARCELS[[#This Row],[OrderID(ORDERS)]],ORDERS[[OrderID]:[ATA]],11,FALSE)</f>
        <v>43337</v>
      </c>
    </row>
    <row r="2346" spans="1:7" ht="15.75" customHeight="1" x14ac:dyDescent="0.25">
      <c r="A2346">
        <v>2345</v>
      </c>
      <c r="B2346">
        <v>1757</v>
      </c>
      <c r="C2346">
        <v>4</v>
      </c>
      <c r="D2346" s="35">
        <v>2</v>
      </c>
      <c r="E2346">
        <v>0</v>
      </c>
      <c r="F2346">
        <v>13.7</v>
      </c>
      <c r="G2346" s="12">
        <f>VLOOKUP(PARCELS[[#This Row],[OrderID(ORDERS)]],ORDERS[[OrderID]:[ATA]],11,FALSE)</f>
        <v>43335</v>
      </c>
    </row>
    <row r="2347" spans="1:7" ht="15.75" customHeight="1" x14ac:dyDescent="0.25">
      <c r="A2347">
        <v>2346</v>
      </c>
      <c r="B2347">
        <v>1757</v>
      </c>
      <c r="C2347">
        <v>4</v>
      </c>
      <c r="D2347" s="35">
        <v>3</v>
      </c>
      <c r="E2347">
        <v>1</v>
      </c>
      <c r="F2347">
        <v>16.399999999999999</v>
      </c>
      <c r="G2347" s="12">
        <f>VLOOKUP(PARCELS[[#This Row],[OrderID(ORDERS)]],ORDERS[[OrderID]:[ATA]],11,FALSE)</f>
        <v>43335</v>
      </c>
    </row>
    <row r="2348" spans="1:7" ht="15.75" customHeight="1" x14ac:dyDescent="0.25">
      <c r="A2348">
        <v>2347</v>
      </c>
      <c r="B2348">
        <v>1758</v>
      </c>
      <c r="C2348">
        <v>6</v>
      </c>
      <c r="D2348" s="35">
        <v>1</v>
      </c>
      <c r="E2348">
        <v>1</v>
      </c>
      <c r="F2348">
        <v>16.3</v>
      </c>
      <c r="G2348" s="12">
        <f>VLOOKUP(PARCELS[[#This Row],[OrderID(ORDERS)]],ORDERS[[OrderID]:[ATA]],11,FALSE)</f>
        <v>43344</v>
      </c>
    </row>
    <row r="2349" spans="1:7" ht="15.75" customHeight="1" x14ac:dyDescent="0.25">
      <c r="A2349">
        <v>2348</v>
      </c>
      <c r="B2349">
        <v>1759</v>
      </c>
      <c r="C2349">
        <v>6</v>
      </c>
      <c r="D2349" s="35">
        <v>3</v>
      </c>
      <c r="E2349">
        <v>1</v>
      </c>
      <c r="F2349">
        <v>10.5</v>
      </c>
      <c r="G2349" s="12">
        <f>VLOOKUP(PARCELS[[#This Row],[OrderID(ORDERS)]],ORDERS[[OrderID]:[ATA]],11,FALSE)</f>
        <v>43339</v>
      </c>
    </row>
    <row r="2350" spans="1:7" ht="15.75" customHeight="1" x14ac:dyDescent="0.25">
      <c r="A2350">
        <v>2349</v>
      </c>
      <c r="B2350">
        <v>1759</v>
      </c>
      <c r="C2350">
        <v>6</v>
      </c>
      <c r="D2350" s="35">
        <v>3</v>
      </c>
      <c r="E2350">
        <v>1</v>
      </c>
      <c r="F2350">
        <v>0.8</v>
      </c>
      <c r="G2350" s="12">
        <f>VLOOKUP(PARCELS[[#This Row],[OrderID(ORDERS)]],ORDERS[[OrderID]:[ATA]],11,FALSE)</f>
        <v>43339</v>
      </c>
    </row>
    <row r="2351" spans="1:7" ht="15.75" customHeight="1" x14ac:dyDescent="0.25">
      <c r="A2351">
        <v>2350</v>
      </c>
      <c r="B2351">
        <v>1760</v>
      </c>
      <c r="C2351">
        <v>5</v>
      </c>
      <c r="D2351" s="35">
        <v>3</v>
      </c>
      <c r="E2351">
        <v>1</v>
      </c>
      <c r="F2351">
        <v>1.7</v>
      </c>
      <c r="G2351" s="12">
        <f>VLOOKUP(PARCELS[[#This Row],[OrderID(ORDERS)]],ORDERS[[OrderID]:[ATA]],11,FALSE)</f>
        <v>43341</v>
      </c>
    </row>
    <row r="2352" spans="1:7" ht="15.75" customHeight="1" x14ac:dyDescent="0.25">
      <c r="A2352">
        <v>2351</v>
      </c>
      <c r="B2352">
        <v>1761</v>
      </c>
      <c r="C2352">
        <v>6</v>
      </c>
      <c r="D2352" s="35">
        <v>3</v>
      </c>
      <c r="E2352">
        <v>1</v>
      </c>
      <c r="F2352">
        <v>8.5</v>
      </c>
      <c r="G2352" s="12">
        <f>VLOOKUP(PARCELS[[#This Row],[OrderID(ORDERS)]],ORDERS[[OrderID]:[ATA]],11,FALSE)</f>
        <v>43342</v>
      </c>
    </row>
    <row r="2353" spans="1:7" ht="15.75" customHeight="1" x14ac:dyDescent="0.25">
      <c r="A2353">
        <v>2352</v>
      </c>
      <c r="B2353">
        <v>1762</v>
      </c>
      <c r="C2353">
        <v>8</v>
      </c>
      <c r="D2353" s="35">
        <v>1</v>
      </c>
      <c r="E2353">
        <v>1</v>
      </c>
      <c r="F2353">
        <v>8.4</v>
      </c>
      <c r="G2353" s="12">
        <f>VLOOKUP(PARCELS[[#This Row],[OrderID(ORDERS)]],ORDERS[[OrderID]:[ATA]],11,FALSE)</f>
        <v>43337</v>
      </c>
    </row>
    <row r="2354" spans="1:7" ht="15.75" customHeight="1" x14ac:dyDescent="0.25">
      <c r="A2354">
        <v>2353</v>
      </c>
      <c r="B2354">
        <v>1763</v>
      </c>
      <c r="C2354">
        <v>1</v>
      </c>
      <c r="D2354" s="35">
        <v>2</v>
      </c>
      <c r="E2354">
        <v>1</v>
      </c>
      <c r="F2354">
        <v>2.6</v>
      </c>
      <c r="G2354" s="12">
        <f>VLOOKUP(PARCELS[[#This Row],[OrderID(ORDERS)]],ORDERS[[OrderID]:[ATA]],11,FALSE)</f>
        <v>43342</v>
      </c>
    </row>
    <row r="2355" spans="1:7" ht="15.75" customHeight="1" x14ac:dyDescent="0.25">
      <c r="A2355">
        <v>2354</v>
      </c>
      <c r="B2355">
        <v>1764</v>
      </c>
      <c r="C2355">
        <v>2</v>
      </c>
      <c r="D2355" s="35">
        <v>1</v>
      </c>
      <c r="E2355">
        <v>1</v>
      </c>
      <c r="F2355">
        <v>7.1</v>
      </c>
      <c r="G2355" s="12">
        <f>VLOOKUP(PARCELS[[#This Row],[OrderID(ORDERS)]],ORDERS[[OrderID]:[ATA]],11,FALSE)</f>
        <v>43344</v>
      </c>
    </row>
    <row r="2356" spans="1:7" ht="15.75" customHeight="1" x14ac:dyDescent="0.25">
      <c r="A2356">
        <v>2355</v>
      </c>
      <c r="B2356">
        <v>1765</v>
      </c>
      <c r="C2356">
        <v>3</v>
      </c>
      <c r="D2356" s="35">
        <v>2</v>
      </c>
      <c r="E2356">
        <v>1</v>
      </c>
      <c r="F2356">
        <v>16</v>
      </c>
      <c r="G2356" s="12">
        <f>VLOOKUP(PARCELS[[#This Row],[OrderID(ORDERS)]],ORDERS[[OrderID]:[ATA]],11,FALSE)</f>
        <v>43338</v>
      </c>
    </row>
    <row r="2357" spans="1:7" ht="15.75" customHeight="1" x14ac:dyDescent="0.25">
      <c r="A2357">
        <v>2356</v>
      </c>
      <c r="B2357">
        <v>1766</v>
      </c>
      <c r="C2357">
        <v>1</v>
      </c>
      <c r="D2357" s="35">
        <v>3</v>
      </c>
      <c r="E2357">
        <v>1</v>
      </c>
      <c r="F2357">
        <v>7.2</v>
      </c>
      <c r="G2357" s="12">
        <f>VLOOKUP(PARCELS[[#This Row],[OrderID(ORDERS)]],ORDERS[[OrderID]:[ATA]],11,FALSE)</f>
        <v>43339</v>
      </c>
    </row>
    <row r="2358" spans="1:7" ht="15.75" customHeight="1" x14ac:dyDescent="0.25">
      <c r="A2358">
        <v>2357</v>
      </c>
      <c r="B2358">
        <v>1767</v>
      </c>
      <c r="C2358">
        <v>5</v>
      </c>
      <c r="D2358" s="35">
        <v>2</v>
      </c>
      <c r="E2358">
        <v>1</v>
      </c>
      <c r="F2358">
        <v>12.9</v>
      </c>
      <c r="G2358" s="12">
        <f>VLOOKUP(PARCELS[[#This Row],[OrderID(ORDERS)]],ORDERS[[OrderID]:[ATA]],11,FALSE)</f>
        <v>43343</v>
      </c>
    </row>
    <row r="2359" spans="1:7" ht="15.75" customHeight="1" x14ac:dyDescent="0.25">
      <c r="A2359">
        <v>2358</v>
      </c>
      <c r="B2359">
        <v>1767</v>
      </c>
      <c r="C2359">
        <v>5</v>
      </c>
      <c r="D2359" s="35">
        <v>3</v>
      </c>
      <c r="E2359">
        <v>1</v>
      </c>
      <c r="F2359">
        <v>17.100000000000001</v>
      </c>
      <c r="G2359" s="12">
        <f>VLOOKUP(PARCELS[[#This Row],[OrderID(ORDERS)]],ORDERS[[OrderID]:[ATA]],11,FALSE)</f>
        <v>43343</v>
      </c>
    </row>
    <row r="2360" spans="1:7" ht="15.75" customHeight="1" x14ac:dyDescent="0.25">
      <c r="A2360">
        <v>2359</v>
      </c>
      <c r="B2360">
        <v>1768</v>
      </c>
      <c r="C2360">
        <v>8</v>
      </c>
      <c r="D2360" s="35">
        <v>3</v>
      </c>
      <c r="E2360">
        <v>1</v>
      </c>
      <c r="F2360">
        <v>1.7</v>
      </c>
      <c r="G2360" s="12">
        <f>VLOOKUP(PARCELS[[#This Row],[OrderID(ORDERS)]],ORDERS[[OrderID]:[ATA]],11,FALSE)</f>
        <v>43340</v>
      </c>
    </row>
    <row r="2361" spans="1:7" ht="15.75" customHeight="1" x14ac:dyDescent="0.25">
      <c r="A2361">
        <v>2360</v>
      </c>
      <c r="B2361">
        <v>1768</v>
      </c>
      <c r="C2361">
        <v>8</v>
      </c>
      <c r="D2361" s="35">
        <v>3</v>
      </c>
      <c r="E2361">
        <v>1</v>
      </c>
      <c r="F2361">
        <v>10.3</v>
      </c>
      <c r="G2361" s="12">
        <f>VLOOKUP(PARCELS[[#This Row],[OrderID(ORDERS)]],ORDERS[[OrderID]:[ATA]],11,FALSE)</f>
        <v>43340</v>
      </c>
    </row>
    <row r="2362" spans="1:7" ht="15.75" customHeight="1" x14ac:dyDescent="0.25">
      <c r="A2362">
        <v>2361</v>
      </c>
      <c r="B2362">
        <v>1769</v>
      </c>
      <c r="C2362">
        <v>6</v>
      </c>
      <c r="D2362" s="35">
        <v>3</v>
      </c>
      <c r="E2362">
        <v>1</v>
      </c>
      <c r="F2362">
        <v>19.8</v>
      </c>
      <c r="G2362" s="12">
        <f>VLOOKUP(PARCELS[[#This Row],[OrderID(ORDERS)]],ORDERS[[OrderID]:[ATA]],11,FALSE)</f>
        <v>43341</v>
      </c>
    </row>
    <row r="2363" spans="1:7" ht="15.75" customHeight="1" x14ac:dyDescent="0.25">
      <c r="A2363">
        <v>2362</v>
      </c>
      <c r="B2363">
        <v>1770</v>
      </c>
      <c r="C2363">
        <v>5</v>
      </c>
      <c r="D2363" s="35">
        <v>1</v>
      </c>
      <c r="E2363">
        <v>0</v>
      </c>
      <c r="F2363">
        <v>8.6999999999999993</v>
      </c>
      <c r="G2363" s="12">
        <f>VLOOKUP(PARCELS[[#This Row],[OrderID(ORDERS)]],ORDERS[[OrderID]:[ATA]],11,FALSE)</f>
        <v>43339</v>
      </c>
    </row>
    <row r="2364" spans="1:7" ht="15.75" customHeight="1" x14ac:dyDescent="0.25">
      <c r="A2364">
        <v>2363</v>
      </c>
      <c r="B2364">
        <v>1771</v>
      </c>
      <c r="C2364">
        <v>12</v>
      </c>
      <c r="D2364" s="35">
        <v>2</v>
      </c>
      <c r="E2364">
        <v>1</v>
      </c>
      <c r="F2364">
        <v>0.1</v>
      </c>
      <c r="G2364" s="12">
        <f>VLOOKUP(PARCELS[[#This Row],[OrderID(ORDERS)]],ORDERS[[OrderID]:[ATA]],11,FALSE)</f>
        <v>43339</v>
      </c>
    </row>
    <row r="2365" spans="1:7" ht="15.75" customHeight="1" x14ac:dyDescent="0.25">
      <c r="A2365">
        <v>2364</v>
      </c>
      <c r="B2365">
        <v>1771</v>
      </c>
      <c r="C2365">
        <v>12</v>
      </c>
      <c r="D2365" s="35">
        <v>2</v>
      </c>
      <c r="E2365">
        <v>1</v>
      </c>
      <c r="F2365">
        <v>16.2</v>
      </c>
      <c r="G2365" s="12">
        <f>VLOOKUP(PARCELS[[#This Row],[OrderID(ORDERS)]],ORDERS[[OrderID]:[ATA]],11,FALSE)</f>
        <v>43339</v>
      </c>
    </row>
    <row r="2366" spans="1:7" ht="15.75" customHeight="1" x14ac:dyDescent="0.25">
      <c r="A2366">
        <v>2365</v>
      </c>
      <c r="B2366">
        <v>1772</v>
      </c>
      <c r="C2366">
        <v>7</v>
      </c>
      <c r="D2366" s="35">
        <v>2</v>
      </c>
      <c r="E2366">
        <v>1</v>
      </c>
      <c r="F2366">
        <v>17.100000000000001</v>
      </c>
      <c r="G2366" s="12">
        <f>VLOOKUP(PARCELS[[#This Row],[OrderID(ORDERS)]],ORDERS[[OrderID]:[ATA]],11,FALSE)</f>
        <v>43344</v>
      </c>
    </row>
    <row r="2367" spans="1:7" ht="15.75" customHeight="1" x14ac:dyDescent="0.25">
      <c r="A2367">
        <v>2366</v>
      </c>
      <c r="B2367">
        <v>1773</v>
      </c>
      <c r="C2367">
        <v>9</v>
      </c>
      <c r="D2367" s="35">
        <v>3</v>
      </c>
      <c r="E2367">
        <v>1</v>
      </c>
      <c r="F2367">
        <v>16.399999999999999</v>
      </c>
      <c r="G2367" s="12">
        <f>VLOOKUP(PARCELS[[#This Row],[OrderID(ORDERS)]],ORDERS[[OrderID]:[ATA]],11,FALSE)</f>
        <v>43340</v>
      </c>
    </row>
    <row r="2368" spans="1:7" ht="15.75" customHeight="1" x14ac:dyDescent="0.25">
      <c r="A2368">
        <v>2367</v>
      </c>
      <c r="B2368">
        <v>1774</v>
      </c>
      <c r="C2368">
        <v>12</v>
      </c>
      <c r="D2368" s="35">
        <v>2</v>
      </c>
      <c r="E2368">
        <v>1</v>
      </c>
      <c r="F2368">
        <v>2.5</v>
      </c>
      <c r="G2368" s="12">
        <f>VLOOKUP(PARCELS[[#This Row],[OrderID(ORDERS)]],ORDERS[[OrderID]:[ATA]],11,FALSE)</f>
        <v>43343</v>
      </c>
    </row>
    <row r="2369" spans="1:7" ht="15.75" customHeight="1" x14ac:dyDescent="0.25">
      <c r="A2369">
        <v>2368</v>
      </c>
      <c r="B2369">
        <v>1775</v>
      </c>
      <c r="C2369">
        <v>7</v>
      </c>
      <c r="D2369" s="35">
        <v>2</v>
      </c>
      <c r="E2369">
        <v>1</v>
      </c>
      <c r="F2369">
        <v>11.1</v>
      </c>
      <c r="G2369" s="12">
        <f>VLOOKUP(PARCELS[[#This Row],[OrderID(ORDERS)]],ORDERS[[OrderID]:[ATA]],11,FALSE)</f>
        <v>43342</v>
      </c>
    </row>
    <row r="2370" spans="1:7" ht="15.75" customHeight="1" x14ac:dyDescent="0.25">
      <c r="A2370">
        <v>2369</v>
      </c>
      <c r="B2370">
        <v>1776</v>
      </c>
      <c r="C2370">
        <v>10</v>
      </c>
      <c r="D2370" s="35">
        <v>3</v>
      </c>
      <c r="E2370">
        <v>1</v>
      </c>
      <c r="F2370">
        <v>18.100000000000001</v>
      </c>
      <c r="G2370" s="12">
        <f>VLOOKUP(PARCELS[[#This Row],[OrderID(ORDERS)]],ORDERS[[OrderID]:[ATA]],11,FALSE)</f>
        <v>43346</v>
      </c>
    </row>
    <row r="2371" spans="1:7" ht="15.75" customHeight="1" x14ac:dyDescent="0.25">
      <c r="A2371">
        <v>2370</v>
      </c>
      <c r="B2371">
        <v>1777</v>
      </c>
      <c r="C2371">
        <v>1</v>
      </c>
      <c r="D2371" s="35">
        <v>1</v>
      </c>
      <c r="E2371">
        <v>1</v>
      </c>
      <c r="F2371">
        <v>1.3</v>
      </c>
      <c r="G2371" s="12">
        <f>VLOOKUP(PARCELS[[#This Row],[OrderID(ORDERS)]],ORDERS[[OrderID]:[ATA]],11,FALSE)</f>
        <v>43342</v>
      </c>
    </row>
    <row r="2372" spans="1:7" ht="15.75" customHeight="1" x14ac:dyDescent="0.25">
      <c r="A2372">
        <v>2371</v>
      </c>
      <c r="B2372">
        <v>1778</v>
      </c>
      <c r="C2372">
        <v>10</v>
      </c>
      <c r="D2372" s="35">
        <v>1</v>
      </c>
      <c r="E2372">
        <v>1</v>
      </c>
      <c r="F2372">
        <v>13.8</v>
      </c>
      <c r="G2372" s="12">
        <f>VLOOKUP(PARCELS[[#This Row],[OrderID(ORDERS)]],ORDERS[[OrderID]:[ATA]],11,FALSE)</f>
        <v>43344</v>
      </c>
    </row>
    <row r="2373" spans="1:7" ht="15.75" customHeight="1" x14ac:dyDescent="0.25">
      <c r="A2373">
        <v>2372</v>
      </c>
      <c r="B2373">
        <v>1779</v>
      </c>
      <c r="C2373">
        <v>9</v>
      </c>
      <c r="D2373" s="35">
        <v>3</v>
      </c>
      <c r="E2373">
        <v>1</v>
      </c>
      <c r="F2373">
        <v>19.600000000000001</v>
      </c>
      <c r="G2373" s="12">
        <f>VLOOKUP(PARCELS[[#This Row],[OrderID(ORDERS)]],ORDERS[[OrderID]:[ATA]],11,FALSE)</f>
        <v>43341</v>
      </c>
    </row>
    <row r="2374" spans="1:7" ht="15.75" customHeight="1" x14ac:dyDescent="0.25">
      <c r="A2374">
        <v>2373</v>
      </c>
      <c r="B2374">
        <v>1780</v>
      </c>
      <c r="C2374">
        <v>6</v>
      </c>
      <c r="D2374" s="35">
        <v>3</v>
      </c>
      <c r="E2374">
        <v>1</v>
      </c>
      <c r="F2374">
        <v>2.2999999999999998</v>
      </c>
      <c r="G2374" s="12">
        <f>VLOOKUP(PARCELS[[#This Row],[OrderID(ORDERS)]],ORDERS[[OrderID]:[ATA]],11,FALSE)</f>
        <v>43347</v>
      </c>
    </row>
    <row r="2375" spans="1:7" ht="15.75" customHeight="1" x14ac:dyDescent="0.25">
      <c r="A2375">
        <v>2374</v>
      </c>
      <c r="B2375">
        <v>1781</v>
      </c>
      <c r="C2375">
        <v>8</v>
      </c>
      <c r="D2375" s="35">
        <v>1</v>
      </c>
      <c r="E2375">
        <v>1</v>
      </c>
      <c r="F2375">
        <v>1.9</v>
      </c>
      <c r="G2375" s="12">
        <f>VLOOKUP(PARCELS[[#This Row],[OrderID(ORDERS)]],ORDERS[[OrderID]:[ATA]],11,FALSE)</f>
        <v>43347</v>
      </c>
    </row>
    <row r="2376" spans="1:7" ht="15.75" customHeight="1" x14ac:dyDescent="0.25">
      <c r="A2376">
        <v>2375</v>
      </c>
      <c r="B2376">
        <v>1781</v>
      </c>
      <c r="C2376">
        <v>8</v>
      </c>
      <c r="D2376" s="35">
        <v>1</v>
      </c>
      <c r="E2376">
        <v>1</v>
      </c>
      <c r="F2376">
        <v>12.9</v>
      </c>
      <c r="G2376" s="12">
        <f>VLOOKUP(PARCELS[[#This Row],[OrderID(ORDERS)]],ORDERS[[OrderID]:[ATA]],11,FALSE)</f>
        <v>43347</v>
      </c>
    </row>
    <row r="2377" spans="1:7" ht="15.75" customHeight="1" x14ac:dyDescent="0.25">
      <c r="A2377">
        <v>2376</v>
      </c>
      <c r="B2377">
        <v>1781</v>
      </c>
      <c r="C2377">
        <v>8</v>
      </c>
      <c r="D2377" s="35">
        <v>3</v>
      </c>
      <c r="E2377">
        <v>1</v>
      </c>
      <c r="F2377">
        <v>6</v>
      </c>
      <c r="G2377" s="12">
        <f>VLOOKUP(PARCELS[[#This Row],[OrderID(ORDERS)]],ORDERS[[OrderID]:[ATA]],11,FALSE)</f>
        <v>43347</v>
      </c>
    </row>
    <row r="2378" spans="1:7" ht="15.75" customHeight="1" x14ac:dyDescent="0.25">
      <c r="A2378">
        <v>2377</v>
      </c>
      <c r="B2378">
        <v>1782</v>
      </c>
      <c r="C2378">
        <v>6</v>
      </c>
      <c r="D2378" s="35">
        <v>3</v>
      </c>
      <c r="E2378">
        <v>0</v>
      </c>
      <c r="F2378">
        <v>11.5</v>
      </c>
      <c r="G2378" s="12">
        <f>VLOOKUP(PARCELS[[#This Row],[OrderID(ORDERS)]],ORDERS[[OrderID]:[ATA]],11,FALSE)</f>
        <v>43347</v>
      </c>
    </row>
    <row r="2379" spans="1:7" ht="15.75" customHeight="1" x14ac:dyDescent="0.25">
      <c r="A2379">
        <v>2378</v>
      </c>
      <c r="B2379">
        <v>1783</v>
      </c>
      <c r="C2379">
        <v>1</v>
      </c>
      <c r="D2379" s="35">
        <v>1</v>
      </c>
      <c r="E2379">
        <v>0</v>
      </c>
      <c r="F2379">
        <v>8.3000000000000007</v>
      </c>
      <c r="G2379" s="12">
        <f>VLOOKUP(PARCELS[[#This Row],[OrderID(ORDERS)]],ORDERS[[OrderID]:[ATA]],11,FALSE)</f>
        <v>43344</v>
      </c>
    </row>
    <row r="2380" spans="1:7" ht="15.75" customHeight="1" x14ac:dyDescent="0.25">
      <c r="A2380">
        <v>2379</v>
      </c>
      <c r="B2380">
        <v>1783</v>
      </c>
      <c r="C2380">
        <v>1</v>
      </c>
      <c r="D2380" s="35">
        <v>2</v>
      </c>
      <c r="E2380">
        <v>1</v>
      </c>
      <c r="F2380">
        <v>16.2</v>
      </c>
      <c r="G2380" s="12">
        <f>VLOOKUP(PARCELS[[#This Row],[OrderID(ORDERS)]],ORDERS[[OrderID]:[ATA]],11,FALSE)</f>
        <v>43344</v>
      </c>
    </row>
    <row r="2381" spans="1:7" ht="15.75" customHeight="1" x14ac:dyDescent="0.25">
      <c r="A2381">
        <v>2380</v>
      </c>
      <c r="B2381">
        <v>1783</v>
      </c>
      <c r="C2381">
        <v>1</v>
      </c>
      <c r="D2381" s="35">
        <v>2</v>
      </c>
      <c r="E2381">
        <v>1</v>
      </c>
      <c r="F2381">
        <v>19.600000000000001</v>
      </c>
      <c r="G2381" s="12">
        <f>VLOOKUP(PARCELS[[#This Row],[OrderID(ORDERS)]],ORDERS[[OrderID]:[ATA]],11,FALSE)</f>
        <v>43344</v>
      </c>
    </row>
    <row r="2382" spans="1:7" ht="15.75" customHeight="1" x14ac:dyDescent="0.25">
      <c r="A2382">
        <v>2381</v>
      </c>
      <c r="B2382">
        <v>1784</v>
      </c>
      <c r="C2382">
        <v>1</v>
      </c>
      <c r="D2382" s="35">
        <v>2</v>
      </c>
      <c r="E2382">
        <v>1</v>
      </c>
      <c r="F2382">
        <v>9.3000000000000007</v>
      </c>
      <c r="G2382" s="12">
        <f>VLOOKUP(PARCELS[[#This Row],[OrderID(ORDERS)]],ORDERS[[OrderID]:[ATA]],11,FALSE)</f>
        <v>43349</v>
      </c>
    </row>
    <row r="2383" spans="1:7" ht="15.75" customHeight="1" x14ac:dyDescent="0.25">
      <c r="A2383">
        <v>2382</v>
      </c>
      <c r="B2383">
        <v>1785</v>
      </c>
      <c r="C2383">
        <v>8</v>
      </c>
      <c r="D2383" s="35">
        <v>2</v>
      </c>
      <c r="E2383">
        <v>0</v>
      </c>
      <c r="F2383">
        <v>8.8000000000000007</v>
      </c>
      <c r="G2383" s="12">
        <f>VLOOKUP(PARCELS[[#This Row],[OrderID(ORDERS)]],ORDERS[[OrderID]:[ATA]],11,FALSE)</f>
        <v>43348</v>
      </c>
    </row>
    <row r="2384" spans="1:7" ht="15.75" customHeight="1" x14ac:dyDescent="0.25">
      <c r="A2384">
        <v>2383</v>
      </c>
      <c r="B2384">
        <v>1786</v>
      </c>
      <c r="C2384">
        <v>11</v>
      </c>
      <c r="D2384" s="35">
        <v>1</v>
      </c>
      <c r="E2384">
        <v>0</v>
      </c>
      <c r="F2384">
        <v>10.7</v>
      </c>
      <c r="G2384" s="12">
        <f>VLOOKUP(PARCELS[[#This Row],[OrderID(ORDERS)]],ORDERS[[OrderID]:[ATA]],11,FALSE)</f>
        <v>43351</v>
      </c>
    </row>
    <row r="2385" spans="1:7" ht="15.75" customHeight="1" x14ac:dyDescent="0.25">
      <c r="A2385">
        <v>2384</v>
      </c>
      <c r="B2385">
        <v>1786</v>
      </c>
      <c r="C2385">
        <v>11</v>
      </c>
      <c r="D2385" s="35">
        <v>3</v>
      </c>
      <c r="E2385">
        <v>1</v>
      </c>
      <c r="F2385">
        <v>4.2</v>
      </c>
      <c r="G2385" s="12">
        <f>VLOOKUP(PARCELS[[#This Row],[OrderID(ORDERS)]],ORDERS[[OrderID]:[ATA]],11,FALSE)</f>
        <v>43351</v>
      </c>
    </row>
    <row r="2386" spans="1:7" ht="15.75" customHeight="1" x14ac:dyDescent="0.25">
      <c r="A2386">
        <v>2385</v>
      </c>
      <c r="B2386">
        <v>1787</v>
      </c>
      <c r="C2386">
        <v>4</v>
      </c>
      <c r="D2386" s="35">
        <v>3</v>
      </c>
      <c r="E2386">
        <v>1</v>
      </c>
      <c r="F2386">
        <v>18.899999999999999</v>
      </c>
      <c r="G2386" s="12">
        <f>VLOOKUP(PARCELS[[#This Row],[OrderID(ORDERS)]],ORDERS[[OrderID]:[ATA]],11,FALSE)</f>
        <v>43350</v>
      </c>
    </row>
    <row r="2387" spans="1:7" ht="15.75" customHeight="1" x14ac:dyDescent="0.25">
      <c r="A2387">
        <v>2386</v>
      </c>
      <c r="B2387">
        <v>1788</v>
      </c>
      <c r="C2387">
        <v>4</v>
      </c>
      <c r="D2387" s="35">
        <v>3</v>
      </c>
      <c r="E2387">
        <v>1</v>
      </c>
      <c r="F2387">
        <v>12</v>
      </c>
      <c r="G2387" s="12">
        <f>VLOOKUP(PARCELS[[#This Row],[OrderID(ORDERS)]],ORDERS[[OrderID]:[ATA]],11,FALSE)</f>
        <v>43345</v>
      </c>
    </row>
    <row r="2388" spans="1:7" ht="15.75" customHeight="1" x14ac:dyDescent="0.25">
      <c r="A2388">
        <v>2387</v>
      </c>
      <c r="B2388">
        <v>1789</v>
      </c>
      <c r="C2388">
        <v>9</v>
      </c>
      <c r="D2388" s="35">
        <v>1</v>
      </c>
      <c r="E2388">
        <v>1</v>
      </c>
      <c r="F2388">
        <v>3</v>
      </c>
      <c r="G2388" s="12">
        <f>VLOOKUP(PARCELS[[#This Row],[OrderID(ORDERS)]],ORDERS[[OrderID]:[ATA]],11,FALSE)</f>
        <v>43349</v>
      </c>
    </row>
    <row r="2389" spans="1:7" ht="15.75" customHeight="1" x14ac:dyDescent="0.25">
      <c r="A2389">
        <v>2388</v>
      </c>
      <c r="B2389">
        <v>1790</v>
      </c>
      <c r="C2389">
        <v>3</v>
      </c>
      <c r="D2389" s="35">
        <v>2</v>
      </c>
      <c r="E2389">
        <v>1</v>
      </c>
      <c r="F2389">
        <v>15.5</v>
      </c>
      <c r="G2389" s="12">
        <f>VLOOKUP(PARCELS[[#This Row],[OrderID(ORDERS)]],ORDERS[[OrderID]:[ATA]],11,FALSE)</f>
        <v>43349</v>
      </c>
    </row>
    <row r="2390" spans="1:7" ht="15.75" customHeight="1" x14ac:dyDescent="0.25">
      <c r="A2390">
        <v>2389</v>
      </c>
      <c r="B2390">
        <v>1791</v>
      </c>
      <c r="C2390">
        <v>3</v>
      </c>
      <c r="D2390" s="35">
        <v>1</v>
      </c>
      <c r="E2390">
        <v>1</v>
      </c>
      <c r="F2390">
        <v>11</v>
      </c>
      <c r="G2390" s="12">
        <f>VLOOKUP(PARCELS[[#This Row],[OrderID(ORDERS)]],ORDERS[[OrderID]:[ATA]],11,FALSE)</f>
        <v>43347</v>
      </c>
    </row>
    <row r="2391" spans="1:7" ht="15.75" customHeight="1" x14ac:dyDescent="0.25">
      <c r="A2391">
        <v>2390</v>
      </c>
      <c r="B2391">
        <v>1791</v>
      </c>
      <c r="C2391">
        <v>3</v>
      </c>
      <c r="D2391" s="35">
        <v>3</v>
      </c>
      <c r="E2391">
        <v>1</v>
      </c>
      <c r="F2391">
        <v>15.8</v>
      </c>
      <c r="G2391" s="12">
        <f>VLOOKUP(PARCELS[[#This Row],[OrderID(ORDERS)]],ORDERS[[OrderID]:[ATA]],11,FALSE)</f>
        <v>43347</v>
      </c>
    </row>
    <row r="2392" spans="1:7" ht="15.75" customHeight="1" x14ac:dyDescent="0.25">
      <c r="A2392">
        <v>2391</v>
      </c>
      <c r="B2392">
        <v>1792</v>
      </c>
      <c r="C2392">
        <v>12</v>
      </c>
      <c r="D2392" s="35">
        <v>2</v>
      </c>
      <c r="E2392">
        <v>1</v>
      </c>
      <c r="F2392">
        <v>0.5</v>
      </c>
      <c r="G2392" s="12">
        <f>VLOOKUP(PARCELS[[#This Row],[OrderID(ORDERS)]],ORDERS[[OrderID]:[ATA]],11,FALSE)</f>
        <v>43349</v>
      </c>
    </row>
    <row r="2393" spans="1:7" ht="15.75" customHeight="1" x14ac:dyDescent="0.25">
      <c r="A2393">
        <v>2392</v>
      </c>
      <c r="B2393">
        <v>1793</v>
      </c>
      <c r="C2393">
        <v>9</v>
      </c>
      <c r="D2393" s="35">
        <v>2</v>
      </c>
      <c r="E2393">
        <v>1</v>
      </c>
      <c r="F2393">
        <v>13.5</v>
      </c>
      <c r="G2393" s="12">
        <f>VLOOKUP(PARCELS[[#This Row],[OrderID(ORDERS)]],ORDERS[[OrderID]:[ATA]],11,FALSE)</f>
        <v>43351</v>
      </c>
    </row>
    <row r="2394" spans="1:7" ht="15.75" customHeight="1" x14ac:dyDescent="0.25">
      <c r="A2394">
        <v>2393</v>
      </c>
      <c r="B2394">
        <v>1794</v>
      </c>
      <c r="C2394">
        <v>2</v>
      </c>
      <c r="D2394" s="35">
        <v>2</v>
      </c>
      <c r="E2394">
        <v>1</v>
      </c>
      <c r="F2394">
        <v>7.8</v>
      </c>
      <c r="G2394" s="12">
        <f>VLOOKUP(PARCELS[[#This Row],[OrderID(ORDERS)]],ORDERS[[OrderID]:[ATA]],11,FALSE)</f>
        <v>43352</v>
      </c>
    </row>
    <row r="2395" spans="1:7" ht="15.75" customHeight="1" x14ac:dyDescent="0.25">
      <c r="A2395">
        <v>2394</v>
      </c>
      <c r="B2395">
        <v>1794</v>
      </c>
      <c r="C2395">
        <v>2</v>
      </c>
      <c r="D2395" s="35">
        <v>2</v>
      </c>
      <c r="E2395">
        <v>1</v>
      </c>
      <c r="F2395">
        <v>19.100000000000001</v>
      </c>
      <c r="G2395" s="12">
        <f>VLOOKUP(PARCELS[[#This Row],[OrderID(ORDERS)]],ORDERS[[OrderID]:[ATA]],11,FALSE)</f>
        <v>43352</v>
      </c>
    </row>
    <row r="2396" spans="1:7" ht="15.75" customHeight="1" x14ac:dyDescent="0.25">
      <c r="A2396">
        <v>2395</v>
      </c>
      <c r="B2396">
        <v>1795</v>
      </c>
      <c r="C2396">
        <v>10</v>
      </c>
      <c r="D2396" s="35">
        <v>3</v>
      </c>
      <c r="E2396">
        <v>1</v>
      </c>
      <c r="F2396">
        <v>14.7</v>
      </c>
      <c r="G2396" s="12">
        <f>VLOOKUP(PARCELS[[#This Row],[OrderID(ORDERS)]],ORDERS[[OrderID]:[ATA]],11,FALSE)</f>
        <v>43348</v>
      </c>
    </row>
    <row r="2397" spans="1:7" ht="15.75" customHeight="1" x14ac:dyDescent="0.25">
      <c r="A2397">
        <v>2396</v>
      </c>
      <c r="B2397">
        <v>1795</v>
      </c>
      <c r="C2397">
        <v>10</v>
      </c>
      <c r="D2397" s="35">
        <v>1</v>
      </c>
      <c r="E2397">
        <v>1</v>
      </c>
      <c r="F2397">
        <v>10.1</v>
      </c>
      <c r="G2397" s="12">
        <f>VLOOKUP(PARCELS[[#This Row],[OrderID(ORDERS)]],ORDERS[[OrderID]:[ATA]],11,FALSE)</f>
        <v>43348</v>
      </c>
    </row>
    <row r="2398" spans="1:7" ht="15.75" customHeight="1" x14ac:dyDescent="0.25">
      <c r="A2398">
        <v>2397</v>
      </c>
      <c r="B2398">
        <v>1795</v>
      </c>
      <c r="C2398">
        <v>10</v>
      </c>
      <c r="D2398" s="35">
        <v>2</v>
      </c>
      <c r="E2398">
        <v>1</v>
      </c>
      <c r="F2398">
        <v>8.5</v>
      </c>
      <c r="G2398" s="12">
        <f>VLOOKUP(PARCELS[[#This Row],[OrderID(ORDERS)]],ORDERS[[OrderID]:[ATA]],11,FALSE)</f>
        <v>43348</v>
      </c>
    </row>
    <row r="2399" spans="1:7" ht="15.75" customHeight="1" x14ac:dyDescent="0.25">
      <c r="A2399">
        <v>2398</v>
      </c>
      <c r="B2399">
        <v>1795</v>
      </c>
      <c r="C2399">
        <v>10</v>
      </c>
      <c r="D2399" s="35">
        <v>1</v>
      </c>
      <c r="E2399">
        <v>1</v>
      </c>
      <c r="F2399">
        <v>1.7</v>
      </c>
      <c r="G2399" s="12">
        <f>VLOOKUP(PARCELS[[#This Row],[OrderID(ORDERS)]],ORDERS[[OrderID]:[ATA]],11,FALSE)</f>
        <v>43348</v>
      </c>
    </row>
    <row r="2400" spans="1:7" ht="15.75" customHeight="1" x14ac:dyDescent="0.25">
      <c r="A2400">
        <v>2399</v>
      </c>
      <c r="B2400">
        <v>1796</v>
      </c>
      <c r="C2400">
        <v>1</v>
      </c>
      <c r="D2400" s="35">
        <v>3</v>
      </c>
      <c r="E2400">
        <v>1</v>
      </c>
      <c r="F2400">
        <v>6</v>
      </c>
      <c r="G2400" s="12">
        <f>VLOOKUP(PARCELS[[#This Row],[OrderID(ORDERS)]],ORDERS[[OrderID]:[ATA]],11,FALSE)</f>
        <v>43351</v>
      </c>
    </row>
    <row r="2401" spans="1:7" ht="15.75" customHeight="1" x14ac:dyDescent="0.25">
      <c r="A2401">
        <v>2400</v>
      </c>
      <c r="B2401">
        <v>1796</v>
      </c>
      <c r="C2401">
        <v>1</v>
      </c>
      <c r="D2401" s="35">
        <v>3</v>
      </c>
      <c r="E2401">
        <v>1</v>
      </c>
      <c r="F2401">
        <v>3.3</v>
      </c>
      <c r="G2401" s="12">
        <f>VLOOKUP(PARCELS[[#This Row],[OrderID(ORDERS)]],ORDERS[[OrderID]:[ATA]],11,FALSE)</f>
        <v>43351</v>
      </c>
    </row>
    <row r="2402" spans="1:7" ht="15.75" customHeight="1" x14ac:dyDescent="0.25">
      <c r="A2402">
        <v>2401</v>
      </c>
      <c r="B2402">
        <v>1796</v>
      </c>
      <c r="C2402">
        <v>1</v>
      </c>
      <c r="D2402" s="35">
        <v>1</v>
      </c>
      <c r="E2402">
        <v>1</v>
      </c>
      <c r="F2402">
        <v>7.4</v>
      </c>
      <c r="G2402" s="12">
        <f>VLOOKUP(PARCELS[[#This Row],[OrderID(ORDERS)]],ORDERS[[OrderID]:[ATA]],11,FALSE)</f>
        <v>43351</v>
      </c>
    </row>
    <row r="2403" spans="1:7" ht="15.75" customHeight="1" x14ac:dyDescent="0.25">
      <c r="A2403">
        <v>2402</v>
      </c>
      <c r="B2403">
        <v>1797</v>
      </c>
      <c r="C2403">
        <v>2</v>
      </c>
      <c r="D2403" s="35">
        <v>1</v>
      </c>
      <c r="E2403">
        <v>1</v>
      </c>
      <c r="F2403">
        <v>18.600000000000001</v>
      </c>
      <c r="G2403" s="12">
        <f>VLOOKUP(PARCELS[[#This Row],[OrderID(ORDERS)]],ORDERS[[OrderID]:[ATA]],11,FALSE)</f>
        <v>43348</v>
      </c>
    </row>
    <row r="2404" spans="1:7" ht="15.75" customHeight="1" x14ac:dyDescent="0.25">
      <c r="A2404">
        <v>2403</v>
      </c>
      <c r="B2404">
        <v>1798</v>
      </c>
      <c r="C2404">
        <v>2</v>
      </c>
      <c r="D2404" s="35">
        <v>1</v>
      </c>
      <c r="E2404">
        <v>1</v>
      </c>
      <c r="F2404">
        <v>16</v>
      </c>
      <c r="G2404" s="12">
        <f>VLOOKUP(PARCELS[[#This Row],[OrderID(ORDERS)]],ORDERS[[OrderID]:[ATA]],11,FALSE)</f>
        <v>43349</v>
      </c>
    </row>
    <row r="2405" spans="1:7" ht="15.75" customHeight="1" x14ac:dyDescent="0.25">
      <c r="A2405">
        <v>2404</v>
      </c>
      <c r="B2405">
        <v>1799</v>
      </c>
      <c r="C2405">
        <v>6</v>
      </c>
      <c r="D2405" s="35">
        <v>3</v>
      </c>
      <c r="E2405">
        <v>1</v>
      </c>
      <c r="F2405">
        <v>8.1</v>
      </c>
      <c r="G2405" s="12">
        <f>VLOOKUP(PARCELS[[#This Row],[OrderID(ORDERS)]],ORDERS[[OrderID]:[ATA]],11,FALSE)</f>
        <v>43353</v>
      </c>
    </row>
    <row r="2406" spans="1:7" ht="15.75" customHeight="1" x14ac:dyDescent="0.25">
      <c r="A2406">
        <v>2405</v>
      </c>
      <c r="B2406">
        <v>1800</v>
      </c>
      <c r="C2406">
        <v>12</v>
      </c>
      <c r="D2406" s="35">
        <v>2</v>
      </c>
      <c r="E2406">
        <v>1</v>
      </c>
      <c r="F2406">
        <v>19</v>
      </c>
      <c r="G2406" s="12">
        <f>VLOOKUP(PARCELS[[#This Row],[OrderID(ORDERS)]],ORDERS[[OrderID]:[ATA]],11,FALSE)</f>
        <v>43350</v>
      </c>
    </row>
    <row r="2407" spans="1:7" ht="15.75" customHeight="1" x14ac:dyDescent="0.25">
      <c r="A2407">
        <v>2406</v>
      </c>
      <c r="B2407">
        <v>1801</v>
      </c>
      <c r="C2407">
        <v>5</v>
      </c>
      <c r="D2407" s="35">
        <v>3</v>
      </c>
      <c r="E2407">
        <v>1</v>
      </c>
      <c r="F2407">
        <v>16.399999999999999</v>
      </c>
      <c r="G2407" s="12">
        <f>VLOOKUP(PARCELS[[#This Row],[OrderID(ORDERS)]],ORDERS[[OrderID]:[ATA]],11,FALSE)</f>
        <v>43350</v>
      </c>
    </row>
    <row r="2408" spans="1:7" ht="15.75" customHeight="1" x14ac:dyDescent="0.25">
      <c r="A2408">
        <v>2407</v>
      </c>
      <c r="B2408">
        <v>1801</v>
      </c>
      <c r="C2408">
        <v>5</v>
      </c>
      <c r="D2408" s="35">
        <v>2</v>
      </c>
      <c r="E2408">
        <v>1</v>
      </c>
      <c r="F2408">
        <v>11.4</v>
      </c>
      <c r="G2408" s="12">
        <f>VLOOKUP(PARCELS[[#This Row],[OrderID(ORDERS)]],ORDERS[[OrderID]:[ATA]],11,FALSE)</f>
        <v>43350</v>
      </c>
    </row>
    <row r="2409" spans="1:7" ht="15.75" customHeight="1" x14ac:dyDescent="0.25">
      <c r="A2409">
        <v>2408</v>
      </c>
      <c r="B2409">
        <v>1801</v>
      </c>
      <c r="C2409">
        <v>5</v>
      </c>
      <c r="D2409" s="35">
        <v>3</v>
      </c>
      <c r="E2409">
        <v>1</v>
      </c>
      <c r="F2409">
        <v>7.7</v>
      </c>
      <c r="G2409" s="12">
        <f>VLOOKUP(PARCELS[[#This Row],[OrderID(ORDERS)]],ORDERS[[OrderID]:[ATA]],11,FALSE)</f>
        <v>43350</v>
      </c>
    </row>
    <row r="2410" spans="1:7" ht="15.75" customHeight="1" x14ac:dyDescent="0.25">
      <c r="A2410">
        <v>2409</v>
      </c>
      <c r="B2410">
        <v>1802</v>
      </c>
      <c r="C2410">
        <v>3</v>
      </c>
      <c r="D2410" s="35">
        <v>3</v>
      </c>
      <c r="E2410">
        <v>1</v>
      </c>
      <c r="F2410">
        <v>7.5</v>
      </c>
      <c r="G2410" s="12">
        <f>VLOOKUP(PARCELS[[#This Row],[OrderID(ORDERS)]],ORDERS[[OrderID]:[ATA]],11,FALSE)</f>
        <v>43351</v>
      </c>
    </row>
    <row r="2411" spans="1:7" ht="15.75" customHeight="1" x14ac:dyDescent="0.25">
      <c r="A2411">
        <v>2410</v>
      </c>
      <c r="B2411">
        <v>1802</v>
      </c>
      <c r="C2411">
        <v>3</v>
      </c>
      <c r="D2411" s="35">
        <v>3</v>
      </c>
      <c r="E2411">
        <v>1</v>
      </c>
      <c r="F2411">
        <v>0.5</v>
      </c>
      <c r="G2411" s="12">
        <f>VLOOKUP(PARCELS[[#This Row],[OrderID(ORDERS)]],ORDERS[[OrderID]:[ATA]],11,FALSE)</f>
        <v>43351</v>
      </c>
    </row>
    <row r="2412" spans="1:7" ht="15.75" customHeight="1" x14ac:dyDescent="0.25">
      <c r="A2412">
        <v>2411</v>
      </c>
      <c r="B2412">
        <v>1802</v>
      </c>
      <c r="C2412">
        <v>3</v>
      </c>
      <c r="D2412" s="35">
        <v>3</v>
      </c>
      <c r="E2412">
        <v>1</v>
      </c>
      <c r="F2412">
        <v>1.2</v>
      </c>
      <c r="G2412" s="12">
        <f>VLOOKUP(PARCELS[[#This Row],[OrderID(ORDERS)]],ORDERS[[OrderID]:[ATA]],11,FALSE)</f>
        <v>43351</v>
      </c>
    </row>
    <row r="2413" spans="1:7" ht="15.75" customHeight="1" x14ac:dyDescent="0.25">
      <c r="A2413">
        <v>2412</v>
      </c>
      <c r="B2413">
        <v>1803</v>
      </c>
      <c r="C2413">
        <v>7</v>
      </c>
      <c r="D2413" s="35">
        <v>1</v>
      </c>
      <c r="E2413">
        <v>1</v>
      </c>
      <c r="F2413">
        <v>8.1</v>
      </c>
      <c r="G2413" s="12">
        <f>VLOOKUP(PARCELS[[#This Row],[OrderID(ORDERS)]],ORDERS[[OrderID]:[ATA]],11,FALSE)</f>
        <v>43350</v>
      </c>
    </row>
    <row r="2414" spans="1:7" ht="15.75" customHeight="1" x14ac:dyDescent="0.25">
      <c r="A2414">
        <v>2413</v>
      </c>
      <c r="B2414">
        <v>1803</v>
      </c>
      <c r="C2414">
        <v>7</v>
      </c>
      <c r="D2414" s="35">
        <v>2</v>
      </c>
      <c r="E2414">
        <v>1</v>
      </c>
      <c r="F2414">
        <v>15.7</v>
      </c>
      <c r="G2414" s="12">
        <f>VLOOKUP(PARCELS[[#This Row],[OrderID(ORDERS)]],ORDERS[[OrderID]:[ATA]],11,FALSE)</f>
        <v>43350</v>
      </c>
    </row>
    <row r="2415" spans="1:7" ht="15.75" customHeight="1" x14ac:dyDescent="0.25">
      <c r="A2415">
        <v>2414</v>
      </c>
      <c r="B2415">
        <v>1804</v>
      </c>
      <c r="C2415">
        <v>8</v>
      </c>
      <c r="D2415" s="35">
        <v>1</v>
      </c>
      <c r="E2415">
        <v>1</v>
      </c>
      <c r="F2415">
        <v>2.1</v>
      </c>
      <c r="G2415" s="12">
        <f>VLOOKUP(PARCELS[[#This Row],[OrderID(ORDERS)]],ORDERS[[OrderID]:[ATA]],11,FALSE)</f>
        <v>43353</v>
      </c>
    </row>
    <row r="2416" spans="1:7" ht="15.75" customHeight="1" x14ac:dyDescent="0.25">
      <c r="A2416">
        <v>2415</v>
      </c>
      <c r="B2416">
        <v>1805</v>
      </c>
      <c r="C2416">
        <v>1</v>
      </c>
      <c r="D2416" s="35">
        <v>2</v>
      </c>
      <c r="E2416">
        <v>1</v>
      </c>
      <c r="F2416">
        <v>10.5</v>
      </c>
      <c r="G2416" s="12">
        <f>VLOOKUP(PARCELS[[#This Row],[OrderID(ORDERS)]],ORDERS[[OrderID]:[ATA]],11,FALSE)</f>
        <v>43353</v>
      </c>
    </row>
    <row r="2417" spans="1:7" ht="15.75" customHeight="1" x14ac:dyDescent="0.25">
      <c r="A2417">
        <v>2416</v>
      </c>
      <c r="B2417">
        <v>1806</v>
      </c>
      <c r="C2417">
        <v>3</v>
      </c>
      <c r="D2417" s="35">
        <v>1</v>
      </c>
      <c r="E2417">
        <v>1</v>
      </c>
      <c r="F2417">
        <v>4.2</v>
      </c>
      <c r="G2417" s="12">
        <f>VLOOKUP(PARCELS[[#This Row],[OrderID(ORDERS)]],ORDERS[[OrderID]:[ATA]],11,FALSE)</f>
        <v>43353</v>
      </c>
    </row>
    <row r="2418" spans="1:7" ht="15.75" customHeight="1" x14ac:dyDescent="0.25">
      <c r="A2418">
        <v>2417</v>
      </c>
      <c r="B2418">
        <v>1806</v>
      </c>
      <c r="C2418">
        <v>3</v>
      </c>
      <c r="D2418" s="35">
        <v>1</v>
      </c>
      <c r="E2418">
        <v>1</v>
      </c>
      <c r="F2418">
        <v>5</v>
      </c>
      <c r="G2418" s="12">
        <f>VLOOKUP(PARCELS[[#This Row],[OrderID(ORDERS)]],ORDERS[[OrderID]:[ATA]],11,FALSE)</f>
        <v>43353</v>
      </c>
    </row>
    <row r="2419" spans="1:7" ht="15.75" customHeight="1" x14ac:dyDescent="0.25">
      <c r="A2419">
        <v>2418</v>
      </c>
      <c r="B2419">
        <v>1806</v>
      </c>
      <c r="C2419">
        <v>3</v>
      </c>
      <c r="D2419" s="35">
        <v>1</v>
      </c>
      <c r="E2419">
        <v>1</v>
      </c>
      <c r="F2419">
        <v>6</v>
      </c>
      <c r="G2419" s="12">
        <f>VLOOKUP(PARCELS[[#This Row],[OrderID(ORDERS)]],ORDERS[[OrderID]:[ATA]],11,FALSE)</f>
        <v>43353</v>
      </c>
    </row>
    <row r="2420" spans="1:7" ht="15.75" customHeight="1" x14ac:dyDescent="0.25">
      <c r="A2420">
        <v>2419</v>
      </c>
      <c r="B2420">
        <v>1807</v>
      </c>
      <c r="C2420">
        <v>3</v>
      </c>
      <c r="D2420" s="35">
        <v>1</v>
      </c>
      <c r="E2420">
        <v>1</v>
      </c>
      <c r="F2420">
        <v>1</v>
      </c>
      <c r="G2420" s="12">
        <f>VLOOKUP(PARCELS[[#This Row],[OrderID(ORDERS)]],ORDERS[[OrderID]:[ATA]],11,FALSE)</f>
        <v>43354</v>
      </c>
    </row>
    <row r="2421" spans="1:7" ht="15.75" customHeight="1" x14ac:dyDescent="0.25">
      <c r="A2421">
        <v>2420</v>
      </c>
      <c r="B2421">
        <v>1808</v>
      </c>
      <c r="C2421">
        <v>10</v>
      </c>
      <c r="D2421" s="35">
        <v>1</v>
      </c>
      <c r="E2421">
        <v>1</v>
      </c>
      <c r="F2421">
        <v>18.2</v>
      </c>
      <c r="G2421" s="12">
        <f>VLOOKUP(PARCELS[[#This Row],[OrderID(ORDERS)]],ORDERS[[OrderID]:[ATA]],11,FALSE)</f>
        <v>43348</v>
      </c>
    </row>
    <row r="2422" spans="1:7" ht="15.75" customHeight="1" x14ac:dyDescent="0.25">
      <c r="A2422">
        <v>2421</v>
      </c>
      <c r="B2422">
        <v>1809</v>
      </c>
      <c r="C2422">
        <v>2</v>
      </c>
      <c r="D2422" s="35">
        <v>3</v>
      </c>
      <c r="E2422">
        <v>1</v>
      </c>
      <c r="F2422">
        <v>4.2</v>
      </c>
      <c r="G2422" s="12">
        <f>VLOOKUP(PARCELS[[#This Row],[OrderID(ORDERS)]],ORDERS[[OrderID]:[ATA]],11,FALSE)</f>
        <v>43350</v>
      </c>
    </row>
    <row r="2423" spans="1:7" ht="15.75" customHeight="1" x14ac:dyDescent="0.25">
      <c r="A2423">
        <v>2422</v>
      </c>
      <c r="B2423">
        <v>1810</v>
      </c>
      <c r="C2423">
        <v>5</v>
      </c>
      <c r="D2423" s="35">
        <v>2</v>
      </c>
      <c r="E2423">
        <v>0</v>
      </c>
      <c r="F2423">
        <v>6.6</v>
      </c>
      <c r="G2423" s="12">
        <f>VLOOKUP(PARCELS[[#This Row],[OrderID(ORDERS)]],ORDERS[[OrderID]:[ATA]],11,FALSE)</f>
        <v>43348</v>
      </c>
    </row>
    <row r="2424" spans="1:7" ht="15.75" customHeight="1" x14ac:dyDescent="0.25">
      <c r="A2424">
        <v>2423</v>
      </c>
      <c r="B2424">
        <v>1811</v>
      </c>
      <c r="C2424">
        <v>11</v>
      </c>
      <c r="D2424" s="35">
        <v>2</v>
      </c>
      <c r="E2424">
        <v>1</v>
      </c>
      <c r="F2424">
        <v>14.5</v>
      </c>
      <c r="G2424" s="12">
        <f>VLOOKUP(PARCELS[[#This Row],[OrderID(ORDERS)]],ORDERS[[OrderID]:[ATA]],11,FALSE)</f>
        <v>43348</v>
      </c>
    </row>
    <row r="2425" spans="1:7" ht="15.75" customHeight="1" x14ac:dyDescent="0.25">
      <c r="A2425">
        <v>2424</v>
      </c>
      <c r="B2425">
        <v>1812</v>
      </c>
      <c r="C2425">
        <v>9</v>
      </c>
      <c r="D2425" s="35">
        <v>3</v>
      </c>
      <c r="E2425">
        <v>1</v>
      </c>
      <c r="F2425">
        <v>0.9</v>
      </c>
      <c r="G2425" s="12">
        <f>VLOOKUP(PARCELS[[#This Row],[OrderID(ORDERS)]],ORDERS[[OrderID]:[ATA]],11,FALSE)</f>
        <v>43349</v>
      </c>
    </row>
    <row r="2426" spans="1:7" ht="15.75" customHeight="1" x14ac:dyDescent="0.25">
      <c r="A2426">
        <v>2425</v>
      </c>
      <c r="B2426">
        <v>1813</v>
      </c>
      <c r="C2426">
        <v>11</v>
      </c>
      <c r="D2426" s="35">
        <v>2</v>
      </c>
      <c r="E2426">
        <v>1</v>
      </c>
      <c r="F2426">
        <v>6.5</v>
      </c>
      <c r="G2426" s="12">
        <f>VLOOKUP(PARCELS[[#This Row],[OrderID(ORDERS)]],ORDERS[[OrderID]:[ATA]],11,FALSE)</f>
        <v>43351</v>
      </c>
    </row>
    <row r="2427" spans="1:7" ht="15.75" customHeight="1" x14ac:dyDescent="0.25">
      <c r="A2427">
        <v>2426</v>
      </c>
      <c r="B2427">
        <v>1814</v>
      </c>
      <c r="C2427">
        <v>8</v>
      </c>
      <c r="D2427" s="35">
        <v>3</v>
      </c>
      <c r="E2427">
        <v>1</v>
      </c>
      <c r="F2427">
        <v>18.899999999999999</v>
      </c>
      <c r="G2427" s="12">
        <f>VLOOKUP(PARCELS[[#This Row],[OrderID(ORDERS)]],ORDERS[[OrderID]:[ATA]],11,FALSE)</f>
        <v>43355</v>
      </c>
    </row>
    <row r="2428" spans="1:7" ht="15.75" customHeight="1" x14ac:dyDescent="0.25">
      <c r="A2428">
        <v>2427</v>
      </c>
      <c r="B2428">
        <v>1815</v>
      </c>
      <c r="C2428">
        <v>10</v>
      </c>
      <c r="D2428" s="35">
        <v>1</v>
      </c>
      <c r="E2428">
        <v>1</v>
      </c>
      <c r="F2428">
        <v>12.6</v>
      </c>
      <c r="G2428" s="12">
        <f>VLOOKUP(PARCELS[[#This Row],[OrderID(ORDERS)]],ORDERS[[OrderID]:[ATA]],11,FALSE)</f>
        <v>43351</v>
      </c>
    </row>
    <row r="2429" spans="1:7" ht="15.75" customHeight="1" x14ac:dyDescent="0.25">
      <c r="A2429">
        <v>2428</v>
      </c>
      <c r="B2429">
        <v>1816</v>
      </c>
      <c r="C2429">
        <v>1</v>
      </c>
      <c r="D2429" s="35">
        <v>1</v>
      </c>
      <c r="E2429">
        <v>1</v>
      </c>
      <c r="F2429">
        <v>0.1</v>
      </c>
      <c r="G2429" s="12">
        <f>VLOOKUP(PARCELS[[#This Row],[OrderID(ORDERS)]],ORDERS[[OrderID]:[ATA]],11,FALSE)</f>
        <v>43352</v>
      </c>
    </row>
    <row r="2430" spans="1:7" ht="15.75" customHeight="1" x14ac:dyDescent="0.25">
      <c r="A2430">
        <v>2429</v>
      </c>
      <c r="B2430">
        <v>1817</v>
      </c>
      <c r="C2430">
        <v>3</v>
      </c>
      <c r="D2430" s="35">
        <v>3</v>
      </c>
      <c r="E2430">
        <v>1</v>
      </c>
      <c r="F2430">
        <v>14.2</v>
      </c>
      <c r="G2430" s="12">
        <f>VLOOKUP(PARCELS[[#This Row],[OrderID(ORDERS)]],ORDERS[[OrderID]:[ATA]],11,FALSE)</f>
        <v>43355</v>
      </c>
    </row>
    <row r="2431" spans="1:7" ht="15.75" customHeight="1" x14ac:dyDescent="0.25">
      <c r="A2431">
        <v>2430</v>
      </c>
      <c r="B2431">
        <v>1818</v>
      </c>
      <c r="C2431">
        <v>5</v>
      </c>
      <c r="D2431" s="35">
        <v>2</v>
      </c>
      <c r="E2431">
        <v>1</v>
      </c>
      <c r="F2431">
        <v>7</v>
      </c>
      <c r="G2431" s="12">
        <f>VLOOKUP(PARCELS[[#This Row],[OrderID(ORDERS)]],ORDERS[[OrderID]:[ATA]],11,FALSE)</f>
        <v>43350</v>
      </c>
    </row>
    <row r="2432" spans="1:7" ht="15.75" customHeight="1" x14ac:dyDescent="0.25">
      <c r="A2432">
        <v>2431</v>
      </c>
      <c r="B2432">
        <v>1819</v>
      </c>
      <c r="C2432">
        <v>3</v>
      </c>
      <c r="D2432" s="35">
        <v>2</v>
      </c>
      <c r="E2432">
        <v>1</v>
      </c>
      <c r="F2432">
        <v>8.5</v>
      </c>
      <c r="G2432" s="12">
        <f>VLOOKUP(PARCELS[[#This Row],[OrderID(ORDERS)]],ORDERS[[OrderID]:[ATA]],11,FALSE)</f>
        <v>43353</v>
      </c>
    </row>
    <row r="2433" spans="1:7" ht="15.75" customHeight="1" x14ac:dyDescent="0.25">
      <c r="A2433">
        <v>2432</v>
      </c>
      <c r="B2433">
        <v>1819</v>
      </c>
      <c r="C2433">
        <v>3</v>
      </c>
      <c r="D2433" s="35">
        <v>2</v>
      </c>
      <c r="E2433">
        <v>1</v>
      </c>
      <c r="F2433">
        <v>8.6999999999999993</v>
      </c>
      <c r="G2433" s="12">
        <f>VLOOKUP(PARCELS[[#This Row],[OrderID(ORDERS)]],ORDERS[[OrderID]:[ATA]],11,FALSE)</f>
        <v>43353</v>
      </c>
    </row>
    <row r="2434" spans="1:7" ht="15.75" customHeight="1" x14ac:dyDescent="0.25">
      <c r="A2434">
        <v>2433</v>
      </c>
      <c r="B2434">
        <v>1820</v>
      </c>
      <c r="C2434">
        <v>6</v>
      </c>
      <c r="D2434" s="35">
        <v>1</v>
      </c>
      <c r="E2434">
        <v>1</v>
      </c>
      <c r="F2434">
        <v>1.7</v>
      </c>
      <c r="G2434" s="12">
        <f>VLOOKUP(PARCELS[[#This Row],[OrderID(ORDERS)]],ORDERS[[OrderID]:[ATA]],11,FALSE)</f>
        <v>43357</v>
      </c>
    </row>
    <row r="2435" spans="1:7" ht="15.75" customHeight="1" x14ac:dyDescent="0.25">
      <c r="A2435">
        <v>2434</v>
      </c>
      <c r="B2435">
        <v>1820</v>
      </c>
      <c r="C2435">
        <v>6</v>
      </c>
      <c r="D2435" s="35">
        <v>2</v>
      </c>
      <c r="E2435">
        <v>1</v>
      </c>
      <c r="F2435">
        <v>3.5</v>
      </c>
      <c r="G2435" s="12">
        <f>VLOOKUP(PARCELS[[#This Row],[OrderID(ORDERS)]],ORDERS[[OrderID]:[ATA]],11,FALSE)</f>
        <v>43357</v>
      </c>
    </row>
    <row r="2436" spans="1:7" ht="15.75" customHeight="1" x14ac:dyDescent="0.25">
      <c r="A2436">
        <v>2435</v>
      </c>
      <c r="B2436">
        <v>1821</v>
      </c>
      <c r="C2436">
        <v>8</v>
      </c>
      <c r="D2436" s="35">
        <v>3</v>
      </c>
      <c r="E2436">
        <v>1</v>
      </c>
      <c r="F2436">
        <v>3.6</v>
      </c>
      <c r="G2436" s="12">
        <f>VLOOKUP(PARCELS[[#This Row],[OrderID(ORDERS)]],ORDERS[[OrderID]:[ATA]],11,FALSE)</f>
        <v>43357</v>
      </c>
    </row>
    <row r="2437" spans="1:7" ht="15.75" customHeight="1" x14ac:dyDescent="0.25">
      <c r="A2437">
        <v>2436</v>
      </c>
      <c r="B2437">
        <v>1822</v>
      </c>
      <c r="C2437">
        <v>2</v>
      </c>
      <c r="D2437" s="35">
        <v>2</v>
      </c>
      <c r="E2437">
        <v>0</v>
      </c>
      <c r="F2437">
        <v>4.7</v>
      </c>
      <c r="G2437" s="12">
        <f>VLOOKUP(PARCELS[[#This Row],[OrderID(ORDERS)]],ORDERS[[OrderID]:[ATA]],11,FALSE)</f>
        <v>43357</v>
      </c>
    </row>
    <row r="2438" spans="1:7" ht="15.75" customHeight="1" x14ac:dyDescent="0.25">
      <c r="A2438">
        <v>2437</v>
      </c>
      <c r="B2438">
        <v>1823</v>
      </c>
      <c r="C2438">
        <v>2</v>
      </c>
      <c r="D2438" s="35">
        <v>2</v>
      </c>
      <c r="E2438">
        <v>1</v>
      </c>
      <c r="F2438">
        <v>7.9</v>
      </c>
      <c r="G2438" s="12">
        <f>VLOOKUP(PARCELS[[#This Row],[OrderID(ORDERS)]],ORDERS[[OrderID]:[ATA]],11,FALSE)</f>
        <v>43355</v>
      </c>
    </row>
    <row r="2439" spans="1:7" ht="15.75" customHeight="1" x14ac:dyDescent="0.25">
      <c r="A2439">
        <v>2438</v>
      </c>
      <c r="B2439">
        <v>1824</v>
      </c>
      <c r="C2439">
        <v>12</v>
      </c>
      <c r="D2439" s="35">
        <v>3</v>
      </c>
      <c r="E2439">
        <v>1</v>
      </c>
      <c r="F2439">
        <v>16.5</v>
      </c>
      <c r="G2439" s="12">
        <f>VLOOKUP(PARCELS[[#This Row],[OrderID(ORDERS)]],ORDERS[[OrderID]:[ATA]],11,FALSE)</f>
        <v>43358</v>
      </c>
    </row>
    <row r="2440" spans="1:7" ht="15.75" customHeight="1" x14ac:dyDescent="0.25">
      <c r="A2440">
        <v>2439</v>
      </c>
      <c r="B2440">
        <v>1824</v>
      </c>
      <c r="C2440">
        <v>12</v>
      </c>
      <c r="D2440" s="35">
        <v>1</v>
      </c>
      <c r="E2440">
        <v>1</v>
      </c>
      <c r="F2440">
        <v>6.1</v>
      </c>
      <c r="G2440" s="12">
        <f>VLOOKUP(PARCELS[[#This Row],[OrderID(ORDERS)]],ORDERS[[OrderID]:[ATA]],11,FALSE)</f>
        <v>43358</v>
      </c>
    </row>
    <row r="2441" spans="1:7" ht="15.75" customHeight="1" x14ac:dyDescent="0.25">
      <c r="A2441">
        <v>2440</v>
      </c>
      <c r="B2441">
        <v>1824</v>
      </c>
      <c r="C2441">
        <v>12</v>
      </c>
      <c r="D2441" s="35">
        <v>2</v>
      </c>
      <c r="E2441">
        <v>1</v>
      </c>
      <c r="F2441">
        <v>16.3</v>
      </c>
      <c r="G2441" s="12">
        <f>VLOOKUP(PARCELS[[#This Row],[OrderID(ORDERS)]],ORDERS[[OrderID]:[ATA]],11,FALSE)</f>
        <v>43358</v>
      </c>
    </row>
    <row r="2442" spans="1:7" ht="15.75" customHeight="1" x14ac:dyDescent="0.25">
      <c r="A2442">
        <v>2441</v>
      </c>
      <c r="B2442">
        <v>1825</v>
      </c>
      <c r="C2442">
        <v>9</v>
      </c>
      <c r="D2442" s="35">
        <v>1</v>
      </c>
      <c r="E2442">
        <v>0</v>
      </c>
      <c r="F2442">
        <v>10.199999999999999</v>
      </c>
      <c r="G2442" s="12">
        <f>VLOOKUP(PARCELS[[#This Row],[OrderID(ORDERS)]],ORDERS[[OrderID]:[ATA]],11,FALSE)</f>
        <v>43353</v>
      </c>
    </row>
    <row r="2443" spans="1:7" ht="15.75" customHeight="1" x14ac:dyDescent="0.25">
      <c r="A2443">
        <v>2442</v>
      </c>
      <c r="B2443">
        <v>1826</v>
      </c>
      <c r="C2443">
        <v>5</v>
      </c>
      <c r="D2443" s="35">
        <v>3</v>
      </c>
      <c r="E2443">
        <v>1</v>
      </c>
      <c r="F2443">
        <v>4.5999999999999996</v>
      </c>
      <c r="G2443" s="12">
        <f>VLOOKUP(PARCELS[[#This Row],[OrderID(ORDERS)]],ORDERS[[OrderID]:[ATA]],11,FALSE)</f>
        <v>43357</v>
      </c>
    </row>
    <row r="2444" spans="1:7" ht="15.75" customHeight="1" x14ac:dyDescent="0.25">
      <c r="A2444">
        <v>2443</v>
      </c>
      <c r="B2444">
        <v>1827</v>
      </c>
      <c r="C2444">
        <v>3</v>
      </c>
      <c r="D2444" s="35">
        <v>3</v>
      </c>
      <c r="E2444">
        <v>1</v>
      </c>
      <c r="F2444">
        <v>5.2</v>
      </c>
      <c r="G2444" s="12">
        <f>VLOOKUP(PARCELS[[#This Row],[OrderID(ORDERS)]],ORDERS[[OrderID]:[ATA]],11,FALSE)</f>
        <v>43356</v>
      </c>
    </row>
    <row r="2445" spans="1:7" ht="15.75" customHeight="1" x14ac:dyDescent="0.25">
      <c r="A2445">
        <v>2444</v>
      </c>
      <c r="B2445">
        <v>1827</v>
      </c>
      <c r="C2445">
        <v>3</v>
      </c>
      <c r="D2445" s="35">
        <v>2</v>
      </c>
      <c r="E2445">
        <v>1</v>
      </c>
      <c r="F2445">
        <v>11.5</v>
      </c>
      <c r="G2445" s="12">
        <f>VLOOKUP(PARCELS[[#This Row],[OrderID(ORDERS)]],ORDERS[[OrderID]:[ATA]],11,FALSE)</f>
        <v>43356</v>
      </c>
    </row>
    <row r="2446" spans="1:7" ht="15.75" customHeight="1" x14ac:dyDescent="0.25">
      <c r="A2446">
        <v>2445</v>
      </c>
      <c r="B2446">
        <v>1828</v>
      </c>
      <c r="C2446">
        <v>5</v>
      </c>
      <c r="D2446" s="35">
        <v>1</v>
      </c>
      <c r="E2446">
        <v>0</v>
      </c>
      <c r="F2446">
        <v>18.600000000000001</v>
      </c>
      <c r="G2446" s="12">
        <f>VLOOKUP(PARCELS[[#This Row],[OrderID(ORDERS)]],ORDERS[[OrderID]:[ATA]],11,FALSE)</f>
        <v>43354</v>
      </c>
    </row>
    <row r="2447" spans="1:7" ht="15.75" customHeight="1" x14ac:dyDescent="0.25">
      <c r="A2447">
        <v>2446</v>
      </c>
      <c r="B2447">
        <v>1828</v>
      </c>
      <c r="C2447">
        <v>5</v>
      </c>
      <c r="D2447" s="35">
        <v>1</v>
      </c>
      <c r="E2447">
        <v>1</v>
      </c>
      <c r="F2447">
        <v>12.7</v>
      </c>
      <c r="G2447" s="12">
        <f>VLOOKUP(PARCELS[[#This Row],[OrderID(ORDERS)]],ORDERS[[OrderID]:[ATA]],11,FALSE)</f>
        <v>43354</v>
      </c>
    </row>
    <row r="2448" spans="1:7" ht="15.75" customHeight="1" x14ac:dyDescent="0.25">
      <c r="A2448">
        <v>2447</v>
      </c>
      <c r="B2448">
        <v>1829</v>
      </c>
      <c r="C2448">
        <v>4</v>
      </c>
      <c r="D2448" s="35">
        <v>2</v>
      </c>
      <c r="E2448">
        <v>1</v>
      </c>
      <c r="F2448">
        <v>2.1</v>
      </c>
      <c r="G2448" s="12">
        <f>VLOOKUP(PARCELS[[#This Row],[OrderID(ORDERS)]],ORDERS[[OrderID]:[ATA]],11,FALSE)</f>
        <v>43355</v>
      </c>
    </row>
    <row r="2449" spans="1:7" ht="15.75" customHeight="1" x14ac:dyDescent="0.25">
      <c r="A2449">
        <v>2448</v>
      </c>
      <c r="B2449">
        <v>1830</v>
      </c>
      <c r="C2449">
        <v>8</v>
      </c>
      <c r="D2449" s="35">
        <v>1</v>
      </c>
      <c r="E2449">
        <v>1</v>
      </c>
      <c r="F2449">
        <v>17.5</v>
      </c>
      <c r="G2449" s="12">
        <f>VLOOKUP(PARCELS[[#This Row],[OrderID(ORDERS)]],ORDERS[[OrderID]:[ATA]],11,FALSE)</f>
        <v>43356</v>
      </c>
    </row>
    <row r="2450" spans="1:7" ht="15.75" customHeight="1" x14ac:dyDescent="0.25">
      <c r="A2450">
        <v>2449</v>
      </c>
      <c r="B2450">
        <v>1831</v>
      </c>
      <c r="C2450">
        <v>5</v>
      </c>
      <c r="D2450" s="35">
        <v>1</v>
      </c>
      <c r="E2450">
        <v>1</v>
      </c>
      <c r="F2450">
        <v>10</v>
      </c>
      <c r="G2450" s="12">
        <f>VLOOKUP(PARCELS[[#This Row],[OrderID(ORDERS)]],ORDERS[[OrderID]:[ATA]],11,FALSE)</f>
        <v>43361</v>
      </c>
    </row>
    <row r="2451" spans="1:7" ht="15.75" customHeight="1" x14ac:dyDescent="0.25">
      <c r="A2451">
        <v>2450</v>
      </c>
      <c r="B2451">
        <v>1832</v>
      </c>
      <c r="C2451">
        <v>12</v>
      </c>
      <c r="D2451" s="35">
        <v>2</v>
      </c>
      <c r="E2451">
        <v>1</v>
      </c>
      <c r="F2451">
        <v>15.8</v>
      </c>
      <c r="G2451" s="12">
        <f>VLOOKUP(PARCELS[[#This Row],[OrderID(ORDERS)]],ORDERS[[OrderID]:[ATA]],11,FALSE)</f>
        <v>43357</v>
      </c>
    </row>
    <row r="2452" spans="1:7" ht="15.75" customHeight="1" x14ac:dyDescent="0.25">
      <c r="A2452">
        <v>2451</v>
      </c>
      <c r="B2452">
        <v>1832</v>
      </c>
      <c r="C2452">
        <v>12</v>
      </c>
      <c r="D2452" s="35">
        <v>1</v>
      </c>
      <c r="E2452">
        <v>0</v>
      </c>
      <c r="F2452">
        <v>19.2</v>
      </c>
      <c r="G2452" s="12">
        <f>VLOOKUP(PARCELS[[#This Row],[OrderID(ORDERS)]],ORDERS[[OrderID]:[ATA]],11,FALSE)</f>
        <v>43357</v>
      </c>
    </row>
    <row r="2453" spans="1:7" ht="15.75" customHeight="1" x14ac:dyDescent="0.25">
      <c r="A2453">
        <v>2452</v>
      </c>
      <c r="B2453">
        <v>1833</v>
      </c>
      <c r="C2453">
        <v>9</v>
      </c>
      <c r="D2453" s="35">
        <v>2</v>
      </c>
      <c r="E2453">
        <v>1</v>
      </c>
      <c r="F2453">
        <v>4</v>
      </c>
      <c r="G2453" s="12">
        <f>VLOOKUP(PARCELS[[#This Row],[OrderID(ORDERS)]],ORDERS[[OrderID]:[ATA]],11,FALSE)</f>
        <v>43356</v>
      </c>
    </row>
    <row r="2454" spans="1:7" ht="15.75" customHeight="1" x14ac:dyDescent="0.25">
      <c r="A2454">
        <v>2453</v>
      </c>
      <c r="B2454">
        <v>1834</v>
      </c>
      <c r="C2454">
        <v>4</v>
      </c>
      <c r="D2454" s="35">
        <v>3</v>
      </c>
      <c r="E2454">
        <v>1</v>
      </c>
      <c r="F2454">
        <v>15.1</v>
      </c>
      <c r="G2454" s="12">
        <f>VLOOKUP(PARCELS[[#This Row],[OrderID(ORDERS)]],ORDERS[[OrderID]:[ATA]],11,FALSE)</f>
        <v>43356</v>
      </c>
    </row>
    <row r="2455" spans="1:7" ht="15.75" customHeight="1" x14ac:dyDescent="0.25">
      <c r="A2455">
        <v>2454</v>
      </c>
      <c r="B2455">
        <v>1834</v>
      </c>
      <c r="C2455">
        <v>4</v>
      </c>
      <c r="D2455" s="35">
        <v>1</v>
      </c>
      <c r="E2455">
        <v>0</v>
      </c>
      <c r="F2455">
        <v>19.5</v>
      </c>
      <c r="G2455" s="12">
        <f>VLOOKUP(PARCELS[[#This Row],[OrderID(ORDERS)]],ORDERS[[OrderID]:[ATA]],11,FALSE)</f>
        <v>43356</v>
      </c>
    </row>
    <row r="2456" spans="1:7" ht="15.75" customHeight="1" x14ac:dyDescent="0.25">
      <c r="A2456">
        <v>2455</v>
      </c>
      <c r="B2456">
        <v>1835</v>
      </c>
      <c r="C2456">
        <v>12</v>
      </c>
      <c r="D2456" s="35">
        <v>1</v>
      </c>
      <c r="E2456">
        <v>0</v>
      </c>
      <c r="F2456">
        <v>7.5</v>
      </c>
      <c r="G2456" s="12">
        <f>VLOOKUP(PARCELS[[#This Row],[OrderID(ORDERS)]],ORDERS[[OrderID]:[ATA]],11,FALSE)</f>
        <v>43358</v>
      </c>
    </row>
    <row r="2457" spans="1:7" ht="15.75" customHeight="1" x14ac:dyDescent="0.25">
      <c r="A2457">
        <v>2456</v>
      </c>
      <c r="B2457">
        <v>1836</v>
      </c>
      <c r="C2457">
        <v>10</v>
      </c>
      <c r="D2457" s="35">
        <v>3</v>
      </c>
      <c r="E2457">
        <v>1</v>
      </c>
      <c r="F2457">
        <v>5.5</v>
      </c>
      <c r="G2457" s="12">
        <f>VLOOKUP(PARCELS[[#This Row],[OrderID(ORDERS)]],ORDERS[[OrderID]:[ATA]],11,FALSE)</f>
        <v>43361</v>
      </c>
    </row>
    <row r="2458" spans="1:7" ht="15.75" customHeight="1" x14ac:dyDescent="0.25">
      <c r="A2458">
        <v>2457</v>
      </c>
      <c r="B2458">
        <v>1837</v>
      </c>
      <c r="C2458">
        <v>2</v>
      </c>
      <c r="D2458" s="35">
        <v>1</v>
      </c>
      <c r="E2458">
        <v>1</v>
      </c>
      <c r="F2458">
        <v>6.9</v>
      </c>
      <c r="G2458" s="12">
        <f>VLOOKUP(PARCELS[[#This Row],[OrderID(ORDERS)]],ORDERS[[OrderID]:[ATA]],11,FALSE)</f>
        <v>43359</v>
      </c>
    </row>
    <row r="2459" spans="1:7" ht="15.75" customHeight="1" x14ac:dyDescent="0.25">
      <c r="A2459">
        <v>2458</v>
      </c>
      <c r="B2459">
        <v>1837</v>
      </c>
      <c r="C2459">
        <v>2</v>
      </c>
      <c r="D2459" s="35">
        <v>1</v>
      </c>
      <c r="E2459">
        <v>1</v>
      </c>
      <c r="F2459">
        <v>8.1999999999999993</v>
      </c>
      <c r="G2459" s="12">
        <f>VLOOKUP(PARCELS[[#This Row],[OrderID(ORDERS)]],ORDERS[[OrderID]:[ATA]],11,FALSE)</f>
        <v>43359</v>
      </c>
    </row>
    <row r="2460" spans="1:7" ht="15.75" customHeight="1" x14ac:dyDescent="0.25">
      <c r="A2460">
        <v>2459</v>
      </c>
      <c r="B2460">
        <v>1838</v>
      </c>
      <c r="C2460">
        <v>10</v>
      </c>
      <c r="D2460" s="35">
        <v>3</v>
      </c>
      <c r="E2460">
        <v>0</v>
      </c>
      <c r="F2460">
        <v>17.600000000000001</v>
      </c>
      <c r="G2460" s="12">
        <f>VLOOKUP(PARCELS[[#This Row],[OrderID(ORDERS)]],ORDERS[[OrderID]:[ATA]],11,FALSE)</f>
        <v>43362</v>
      </c>
    </row>
    <row r="2461" spans="1:7" ht="15.75" customHeight="1" x14ac:dyDescent="0.25">
      <c r="A2461">
        <v>2460</v>
      </c>
      <c r="B2461">
        <v>1839</v>
      </c>
      <c r="C2461">
        <v>1</v>
      </c>
      <c r="D2461" s="35">
        <v>3</v>
      </c>
      <c r="E2461">
        <v>1</v>
      </c>
      <c r="F2461">
        <v>19.600000000000001</v>
      </c>
      <c r="G2461" s="12">
        <f>VLOOKUP(PARCELS[[#This Row],[OrderID(ORDERS)]],ORDERS[[OrderID]:[ATA]],11,FALSE)</f>
        <v>43358</v>
      </c>
    </row>
    <row r="2462" spans="1:7" ht="15.75" customHeight="1" x14ac:dyDescent="0.25">
      <c r="A2462">
        <v>2461</v>
      </c>
      <c r="B2462">
        <v>1840</v>
      </c>
      <c r="C2462">
        <v>11</v>
      </c>
      <c r="D2462" s="35">
        <v>3</v>
      </c>
      <c r="E2462">
        <v>1</v>
      </c>
      <c r="F2462">
        <v>0.5</v>
      </c>
      <c r="G2462" s="12">
        <f>VLOOKUP(PARCELS[[#This Row],[OrderID(ORDERS)]],ORDERS[[OrderID]:[ATA]],11,FALSE)</f>
        <v>43359</v>
      </c>
    </row>
    <row r="2463" spans="1:7" ht="15.75" customHeight="1" x14ac:dyDescent="0.25">
      <c r="A2463">
        <v>2462</v>
      </c>
      <c r="B2463">
        <v>1840</v>
      </c>
      <c r="C2463">
        <v>11</v>
      </c>
      <c r="D2463" s="35">
        <v>1</v>
      </c>
      <c r="E2463">
        <v>1</v>
      </c>
      <c r="F2463">
        <v>11.7</v>
      </c>
      <c r="G2463" s="12">
        <f>VLOOKUP(PARCELS[[#This Row],[OrderID(ORDERS)]],ORDERS[[OrderID]:[ATA]],11,FALSE)</f>
        <v>43359</v>
      </c>
    </row>
    <row r="2464" spans="1:7" ht="15.75" customHeight="1" x14ac:dyDescent="0.25">
      <c r="A2464">
        <v>2463</v>
      </c>
      <c r="B2464">
        <v>1841</v>
      </c>
      <c r="C2464">
        <v>3</v>
      </c>
      <c r="D2464" s="35">
        <v>2</v>
      </c>
      <c r="E2464">
        <v>1</v>
      </c>
      <c r="F2464">
        <v>14.9</v>
      </c>
      <c r="G2464" s="12">
        <f>VLOOKUP(PARCELS[[#This Row],[OrderID(ORDERS)]],ORDERS[[OrderID]:[ATA]],11,FALSE)</f>
        <v>43363</v>
      </c>
    </row>
    <row r="2465" spans="1:7" ht="15.75" customHeight="1" x14ac:dyDescent="0.25">
      <c r="A2465">
        <v>2464</v>
      </c>
      <c r="B2465">
        <v>1842</v>
      </c>
      <c r="C2465">
        <v>11</v>
      </c>
      <c r="D2465" s="35">
        <v>2</v>
      </c>
      <c r="E2465">
        <v>1</v>
      </c>
      <c r="F2465">
        <v>0.5</v>
      </c>
      <c r="G2465" s="12">
        <f>VLOOKUP(PARCELS[[#This Row],[OrderID(ORDERS)]],ORDERS[[OrderID]:[ATA]],11,FALSE)</f>
        <v>43359</v>
      </c>
    </row>
    <row r="2466" spans="1:7" ht="15.75" customHeight="1" x14ac:dyDescent="0.25">
      <c r="A2466">
        <v>2465</v>
      </c>
      <c r="B2466">
        <v>1843</v>
      </c>
      <c r="C2466">
        <v>8</v>
      </c>
      <c r="D2466" s="35">
        <v>1</v>
      </c>
      <c r="E2466">
        <v>1</v>
      </c>
      <c r="F2466">
        <v>18.7</v>
      </c>
      <c r="G2466" s="12">
        <f>VLOOKUP(PARCELS[[#This Row],[OrderID(ORDERS)]],ORDERS[[OrderID]:[ATA]],11,FALSE)</f>
        <v>43359</v>
      </c>
    </row>
    <row r="2467" spans="1:7" ht="15.75" customHeight="1" x14ac:dyDescent="0.25">
      <c r="A2467">
        <v>2466</v>
      </c>
      <c r="B2467">
        <v>1843</v>
      </c>
      <c r="C2467">
        <v>8</v>
      </c>
      <c r="D2467" s="35">
        <v>3</v>
      </c>
      <c r="E2467">
        <v>1</v>
      </c>
      <c r="F2467">
        <v>9.6999999999999993</v>
      </c>
      <c r="G2467" s="12">
        <f>VLOOKUP(PARCELS[[#This Row],[OrderID(ORDERS)]],ORDERS[[OrderID]:[ATA]],11,FALSE)</f>
        <v>43359</v>
      </c>
    </row>
    <row r="2468" spans="1:7" ht="15.75" customHeight="1" x14ac:dyDescent="0.25">
      <c r="A2468">
        <v>2467</v>
      </c>
      <c r="B2468">
        <v>1844</v>
      </c>
      <c r="C2468">
        <v>2</v>
      </c>
      <c r="D2468" s="35">
        <v>3</v>
      </c>
      <c r="E2468">
        <v>1</v>
      </c>
      <c r="F2468">
        <v>13.8</v>
      </c>
      <c r="G2468" s="12">
        <f>VLOOKUP(PARCELS[[#This Row],[OrderID(ORDERS)]],ORDERS[[OrderID]:[ATA]],11,FALSE)</f>
        <v>43359</v>
      </c>
    </row>
    <row r="2469" spans="1:7" ht="15.75" customHeight="1" x14ac:dyDescent="0.25">
      <c r="A2469">
        <v>2468</v>
      </c>
      <c r="B2469">
        <v>1844</v>
      </c>
      <c r="C2469">
        <v>2</v>
      </c>
      <c r="D2469" s="35">
        <v>1</v>
      </c>
      <c r="E2469">
        <v>1</v>
      </c>
      <c r="F2469">
        <v>11.8</v>
      </c>
      <c r="G2469" s="12">
        <f>VLOOKUP(PARCELS[[#This Row],[OrderID(ORDERS)]],ORDERS[[OrderID]:[ATA]],11,FALSE)</f>
        <v>43359</v>
      </c>
    </row>
    <row r="2470" spans="1:7" ht="15.75" customHeight="1" x14ac:dyDescent="0.25">
      <c r="A2470">
        <v>2469</v>
      </c>
      <c r="B2470">
        <v>1845</v>
      </c>
      <c r="C2470">
        <v>9</v>
      </c>
      <c r="D2470" s="35">
        <v>2</v>
      </c>
      <c r="E2470">
        <v>1</v>
      </c>
      <c r="F2470">
        <v>17.600000000000001</v>
      </c>
      <c r="G2470" s="12">
        <f>VLOOKUP(PARCELS[[#This Row],[OrderID(ORDERS)]],ORDERS[[OrderID]:[ATA]],11,FALSE)</f>
        <v>43364</v>
      </c>
    </row>
    <row r="2471" spans="1:7" ht="15.75" customHeight="1" x14ac:dyDescent="0.25">
      <c r="A2471">
        <v>2470</v>
      </c>
      <c r="B2471">
        <v>1846</v>
      </c>
      <c r="C2471">
        <v>11</v>
      </c>
      <c r="D2471" s="35">
        <v>3</v>
      </c>
      <c r="E2471">
        <v>1</v>
      </c>
      <c r="F2471">
        <v>9.6</v>
      </c>
      <c r="G2471" s="12">
        <f>VLOOKUP(PARCELS[[#This Row],[OrderID(ORDERS)]],ORDERS[[OrderID]:[ATA]],11,FALSE)</f>
        <v>43366</v>
      </c>
    </row>
    <row r="2472" spans="1:7" ht="15.75" customHeight="1" x14ac:dyDescent="0.25">
      <c r="A2472">
        <v>2471</v>
      </c>
      <c r="B2472">
        <v>1847</v>
      </c>
      <c r="C2472">
        <v>10</v>
      </c>
      <c r="D2472" s="35">
        <v>3</v>
      </c>
      <c r="E2472">
        <v>1</v>
      </c>
      <c r="F2472">
        <v>3.8</v>
      </c>
      <c r="G2472" s="12">
        <f>VLOOKUP(PARCELS[[#This Row],[OrderID(ORDERS)]],ORDERS[[OrderID]:[ATA]],11,FALSE)</f>
        <v>43366</v>
      </c>
    </row>
    <row r="2473" spans="1:7" ht="15.75" customHeight="1" x14ac:dyDescent="0.25">
      <c r="A2473">
        <v>2472</v>
      </c>
      <c r="B2473">
        <v>1848</v>
      </c>
      <c r="C2473">
        <v>11</v>
      </c>
      <c r="D2473" s="35">
        <v>1</v>
      </c>
      <c r="E2473">
        <v>0</v>
      </c>
      <c r="F2473">
        <v>3.7</v>
      </c>
      <c r="G2473" s="12">
        <f>VLOOKUP(PARCELS[[#This Row],[OrderID(ORDERS)]],ORDERS[[OrderID]:[ATA]],11,FALSE)</f>
        <v>43366</v>
      </c>
    </row>
    <row r="2474" spans="1:7" ht="15.75" customHeight="1" x14ac:dyDescent="0.25">
      <c r="A2474">
        <v>2473</v>
      </c>
      <c r="B2474">
        <v>1849</v>
      </c>
      <c r="C2474">
        <v>8</v>
      </c>
      <c r="D2474" s="35">
        <v>2</v>
      </c>
      <c r="E2474">
        <v>1</v>
      </c>
      <c r="F2474">
        <v>1.6</v>
      </c>
      <c r="G2474" s="12">
        <f>VLOOKUP(PARCELS[[#This Row],[OrderID(ORDERS)]],ORDERS[[OrderID]:[ATA]],11,FALSE)</f>
        <v>43365</v>
      </c>
    </row>
    <row r="2475" spans="1:7" ht="15.75" customHeight="1" x14ac:dyDescent="0.25">
      <c r="A2475">
        <v>2474</v>
      </c>
      <c r="B2475">
        <v>1850</v>
      </c>
      <c r="C2475">
        <v>10</v>
      </c>
      <c r="D2475" s="35">
        <v>3</v>
      </c>
      <c r="E2475">
        <v>1</v>
      </c>
      <c r="F2475">
        <v>9.6</v>
      </c>
      <c r="G2475" s="12">
        <f>VLOOKUP(PARCELS[[#This Row],[OrderID(ORDERS)]],ORDERS[[OrderID]:[ATA]],11,FALSE)</f>
        <v>43364</v>
      </c>
    </row>
    <row r="2476" spans="1:7" ht="15.75" customHeight="1" x14ac:dyDescent="0.25">
      <c r="A2476">
        <v>2475</v>
      </c>
      <c r="B2476">
        <v>1851</v>
      </c>
      <c r="C2476">
        <v>6</v>
      </c>
      <c r="D2476" s="35">
        <v>2</v>
      </c>
      <c r="E2476">
        <v>1</v>
      </c>
      <c r="F2476">
        <v>19.899999999999999</v>
      </c>
      <c r="G2476" s="12">
        <f>VLOOKUP(PARCELS[[#This Row],[OrderID(ORDERS)]],ORDERS[[OrderID]:[ATA]],11,FALSE)</f>
        <v>43363</v>
      </c>
    </row>
    <row r="2477" spans="1:7" ht="15.75" customHeight="1" x14ac:dyDescent="0.25">
      <c r="A2477">
        <v>2476</v>
      </c>
      <c r="B2477">
        <v>1852</v>
      </c>
      <c r="C2477">
        <v>3</v>
      </c>
      <c r="D2477" s="35">
        <v>3</v>
      </c>
      <c r="E2477">
        <v>1</v>
      </c>
      <c r="F2477">
        <v>13.1</v>
      </c>
      <c r="G2477" s="12">
        <f>VLOOKUP(PARCELS[[#This Row],[OrderID(ORDERS)]],ORDERS[[OrderID]:[ATA]],11,FALSE)</f>
        <v>43361</v>
      </c>
    </row>
    <row r="2478" spans="1:7" ht="15.75" customHeight="1" x14ac:dyDescent="0.25">
      <c r="A2478">
        <v>2477</v>
      </c>
      <c r="B2478">
        <v>1853</v>
      </c>
      <c r="C2478">
        <v>5</v>
      </c>
      <c r="D2478" s="35">
        <v>1</v>
      </c>
      <c r="E2478">
        <v>0</v>
      </c>
      <c r="F2478">
        <v>0.2</v>
      </c>
      <c r="G2478" s="12">
        <f>VLOOKUP(PARCELS[[#This Row],[OrderID(ORDERS)]],ORDERS[[OrderID]:[ATA]],11,FALSE)</f>
        <v>43367</v>
      </c>
    </row>
    <row r="2479" spans="1:7" ht="15.75" customHeight="1" x14ac:dyDescent="0.25">
      <c r="A2479">
        <v>2478</v>
      </c>
      <c r="B2479">
        <v>1854</v>
      </c>
      <c r="C2479">
        <v>10</v>
      </c>
      <c r="D2479" s="35">
        <v>2</v>
      </c>
      <c r="E2479">
        <v>1</v>
      </c>
      <c r="F2479">
        <v>9</v>
      </c>
      <c r="G2479" s="12">
        <f>VLOOKUP(PARCELS[[#This Row],[OrderID(ORDERS)]],ORDERS[[OrderID]:[ATA]],11,FALSE)</f>
        <v>43363</v>
      </c>
    </row>
    <row r="2480" spans="1:7" ht="15.75" customHeight="1" x14ac:dyDescent="0.25">
      <c r="A2480">
        <v>2479</v>
      </c>
      <c r="B2480">
        <v>1855</v>
      </c>
      <c r="C2480">
        <v>4</v>
      </c>
      <c r="D2480" s="35">
        <v>1</v>
      </c>
      <c r="E2480">
        <v>1</v>
      </c>
      <c r="F2480">
        <v>0.7</v>
      </c>
      <c r="G2480" s="12">
        <f>VLOOKUP(PARCELS[[#This Row],[OrderID(ORDERS)]],ORDERS[[OrderID]:[ATA]],11,FALSE)</f>
        <v>43364</v>
      </c>
    </row>
    <row r="2481" spans="1:7" ht="15.75" customHeight="1" x14ac:dyDescent="0.25">
      <c r="A2481">
        <v>2480</v>
      </c>
      <c r="B2481">
        <v>1856</v>
      </c>
      <c r="C2481">
        <v>9</v>
      </c>
      <c r="D2481" s="35">
        <v>1</v>
      </c>
      <c r="E2481">
        <v>1</v>
      </c>
      <c r="F2481">
        <v>17.8</v>
      </c>
      <c r="G2481" s="12">
        <f>VLOOKUP(PARCELS[[#This Row],[OrderID(ORDERS)]],ORDERS[[OrderID]:[ATA]],11,FALSE)</f>
        <v>43367</v>
      </c>
    </row>
    <row r="2482" spans="1:7" ht="15.75" customHeight="1" x14ac:dyDescent="0.25">
      <c r="A2482">
        <v>2481</v>
      </c>
      <c r="B2482">
        <v>1856</v>
      </c>
      <c r="C2482">
        <v>9</v>
      </c>
      <c r="D2482" s="35">
        <v>2</v>
      </c>
      <c r="E2482">
        <v>1</v>
      </c>
      <c r="F2482">
        <v>18.2</v>
      </c>
      <c r="G2482" s="12">
        <f>VLOOKUP(PARCELS[[#This Row],[OrderID(ORDERS)]],ORDERS[[OrderID]:[ATA]],11,FALSE)</f>
        <v>43367</v>
      </c>
    </row>
    <row r="2483" spans="1:7" ht="15.75" customHeight="1" x14ac:dyDescent="0.25">
      <c r="A2483">
        <v>2482</v>
      </c>
      <c r="B2483">
        <v>1857</v>
      </c>
      <c r="C2483">
        <v>8</v>
      </c>
      <c r="D2483" s="35">
        <v>2</v>
      </c>
      <c r="E2483">
        <v>0</v>
      </c>
      <c r="F2483">
        <v>6.8</v>
      </c>
      <c r="G2483" s="12">
        <f>VLOOKUP(PARCELS[[#This Row],[OrderID(ORDERS)]],ORDERS[[OrderID]:[ATA]],11,FALSE)</f>
        <v>43369</v>
      </c>
    </row>
    <row r="2484" spans="1:7" ht="15.75" customHeight="1" x14ac:dyDescent="0.25">
      <c r="A2484">
        <v>2483</v>
      </c>
      <c r="B2484">
        <v>1858</v>
      </c>
      <c r="C2484">
        <v>4</v>
      </c>
      <c r="D2484" s="35">
        <v>3</v>
      </c>
      <c r="E2484">
        <v>1</v>
      </c>
      <c r="F2484">
        <v>11.3</v>
      </c>
      <c r="G2484" s="12">
        <f>VLOOKUP(PARCELS[[#This Row],[OrderID(ORDERS)]],ORDERS[[OrderID]:[ATA]],11,FALSE)</f>
        <v>43365</v>
      </c>
    </row>
    <row r="2485" spans="1:7" ht="15.75" customHeight="1" x14ac:dyDescent="0.25">
      <c r="A2485">
        <v>2484</v>
      </c>
      <c r="B2485">
        <v>1859</v>
      </c>
      <c r="C2485">
        <v>12</v>
      </c>
      <c r="D2485" s="35">
        <v>2</v>
      </c>
      <c r="E2485">
        <v>1</v>
      </c>
      <c r="F2485">
        <v>11.4</v>
      </c>
      <c r="G2485" s="12">
        <f>VLOOKUP(PARCELS[[#This Row],[OrderID(ORDERS)]],ORDERS[[OrderID]:[ATA]],11,FALSE)</f>
        <v>43367</v>
      </c>
    </row>
    <row r="2486" spans="1:7" ht="15.75" customHeight="1" x14ac:dyDescent="0.25">
      <c r="A2486">
        <v>2485</v>
      </c>
      <c r="B2486">
        <v>1860</v>
      </c>
      <c r="C2486">
        <v>1</v>
      </c>
      <c r="D2486" s="35">
        <v>3</v>
      </c>
      <c r="E2486">
        <v>1</v>
      </c>
      <c r="F2486">
        <v>4.5</v>
      </c>
      <c r="G2486" s="12">
        <f>VLOOKUP(PARCELS[[#This Row],[OrderID(ORDERS)]],ORDERS[[OrderID]:[ATA]],11,FALSE)</f>
        <v>43365</v>
      </c>
    </row>
    <row r="2487" spans="1:7" ht="15.75" customHeight="1" x14ac:dyDescent="0.25">
      <c r="A2487">
        <v>2486</v>
      </c>
      <c r="B2487">
        <v>1861</v>
      </c>
      <c r="C2487">
        <v>4</v>
      </c>
      <c r="D2487" s="35">
        <v>2</v>
      </c>
      <c r="E2487">
        <v>1</v>
      </c>
      <c r="F2487">
        <v>3.3</v>
      </c>
      <c r="G2487" s="12">
        <f>VLOOKUP(PARCELS[[#This Row],[OrderID(ORDERS)]],ORDERS[[OrderID]:[ATA]],11,FALSE)</f>
        <v>43367</v>
      </c>
    </row>
    <row r="2488" spans="1:7" ht="15.75" customHeight="1" x14ac:dyDescent="0.25">
      <c r="A2488">
        <v>2487</v>
      </c>
      <c r="B2488">
        <v>1862</v>
      </c>
      <c r="C2488">
        <v>9</v>
      </c>
      <c r="D2488" s="35">
        <v>1</v>
      </c>
      <c r="E2488">
        <v>0</v>
      </c>
      <c r="F2488">
        <v>7.6</v>
      </c>
      <c r="G2488" s="12">
        <f>VLOOKUP(PARCELS[[#This Row],[OrderID(ORDERS)]],ORDERS[[OrderID]:[ATA]],11,FALSE)</f>
        <v>43365</v>
      </c>
    </row>
    <row r="2489" spans="1:7" ht="15.75" customHeight="1" x14ac:dyDescent="0.25">
      <c r="A2489">
        <v>2488</v>
      </c>
      <c r="B2489">
        <v>1863</v>
      </c>
      <c r="C2489">
        <v>12</v>
      </c>
      <c r="D2489" s="35">
        <v>2</v>
      </c>
      <c r="E2489">
        <v>1</v>
      </c>
      <c r="F2489">
        <v>15.7</v>
      </c>
      <c r="G2489" s="12">
        <f>VLOOKUP(PARCELS[[#This Row],[OrderID(ORDERS)]],ORDERS[[OrderID]:[ATA]],11,FALSE)</f>
        <v>43369</v>
      </c>
    </row>
    <row r="2490" spans="1:7" ht="15.75" customHeight="1" x14ac:dyDescent="0.25">
      <c r="A2490">
        <v>2489</v>
      </c>
      <c r="B2490">
        <v>1864</v>
      </c>
      <c r="C2490">
        <v>12</v>
      </c>
      <c r="D2490" s="35">
        <v>2</v>
      </c>
      <c r="E2490">
        <v>1</v>
      </c>
      <c r="F2490">
        <v>3.6</v>
      </c>
      <c r="G2490" s="12">
        <f>VLOOKUP(PARCELS[[#This Row],[OrderID(ORDERS)]],ORDERS[[OrderID]:[ATA]],11,FALSE)</f>
        <v>43367</v>
      </c>
    </row>
    <row r="2491" spans="1:7" ht="15.75" customHeight="1" x14ac:dyDescent="0.25">
      <c r="A2491">
        <v>2490</v>
      </c>
      <c r="B2491">
        <v>1865</v>
      </c>
      <c r="C2491">
        <v>1</v>
      </c>
      <c r="D2491" s="35">
        <v>2</v>
      </c>
      <c r="E2491">
        <v>1</v>
      </c>
      <c r="F2491">
        <v>4.3</v>
      </c>
      <c r="G2491" s="12">
        <f>VLOOKUP(PARCELS[[#This Row],[OrderID(ORDERS)]],ORDERS[[OrderID]:[ATA]],11,FALSE)</f>
        <v>43366</v>
      </c>
    </row>
    <row r="2492" spans="1:7" ht="15.75" customHeight="1" x14ac:dyDescent="0.25">
      <c r="A2492">
        <v>2491</v>
      </c>
      <c r="B2492">
        <v>1866</v>
      </c>
      <c r="C2492">
        <v>9</v>
      </c>
      <c r="D2492" s="35">
        <v>2</v>
      </c>
      <c r="E2492">
        <v>1</v>
      </c>
      <c r="F2492">
        <v>17.7</v>
      </c>
      <c r="G2492" s="12">
        <f>VLOOKUP(PARCELS[[#This Row],[OrderID(ORDERS)]],ORDERS[[OrderID]:[ATA]],11,FALSE)</f>
        <v>43367</v>
      </c>
    </row>
    <row r="2493" spans="1:7" ht="15.75" customHeight="1" x14ac:dyDescent="0.25">
      <c r="A2493">
        <v>2492</v>
      </c>
      <c r="B2493">
        <v>1867</v>
      </c>
      <c r="C2493">
        <v>4</v>
      </c>
      <c r="D2493" s="35">
        <v>1</v>
      </c>
      <c r="E2493">
        <v>1</v>
      </c>
      <c r="F2493">
        <v>10.4</v>
      </c>
      <c r="G2493" s="12">
        <f>VLOOKUP(PARCELS[[#This Row],[OrderID(ORDERS)]],ORDERS[[OrderID]:[ATA]],11,FALSE)</f>
        <v>43368</v>
      </c>
    </row>
    <row r="2494" spans="1:7" ht="15.75" customHeight="1" x14ac:dyDescent="0.25">
      <c r="A2494">
        <v>2493</v>
      </c>
      <c r="B2494">
        <v>1868</v>
      </c>
      <c r="C2494">
        <v>10</v>
      </c>
      <c r="D2494" s="35">
        <v>1</v>
      </c>
      <c r="E2494">
        <v>0</v>
      </c>
      <c r="F2494">
        <v>3.5</v>
      </c>
      <c r="G2494" s="12">
        <f>VLOOKUP(PARCELS[[#This Row],[OrderID(ORDERS)]],ORDERS[[OrderID]:[ATA]],11,FALSE)</f>
        <v>43372</v>
      </c>
    </row>
    <row r="2495" spans="1:7" ht="15.75" customHeight="1" x14ac:dyDescent="0.25">
      <c r="A2495">
        <v>2494</v>
      </c>
      <c r="B2495">
        <v>1869</v>
      </c>
      <c r="C2495">
        <v>12</v>
      </c>
      <c r="D2495" s="35">
        <v>1</v>
      </c>
      <c r="E2495">
        <v>0</v>
      </c>
      <c r="F2495">
        <v>17.5</v>
      </c>
      <c r="G2495" s="12">
        <f>VLOOKUP(PARCELS[[#This Row],[OrderID(ORDERS)]],ORDERS[[OrderID]:[ATA]],11,FALSE)</f>
        <v>43371</v>
      </c>
    </row>
    <row r="2496" spans="1:7" ht="15.75" customHeight="1" x14ac:dyDescent="0.25">
      <c r="A2496">
        <v>2495</v>
      </c>
      <c r="B2496">
        <v>1870</v>
      </c>
      <c r="C2496">
        <v>1</v>
      </c>
      <c r="D2496" s="35">
        <v>2</v>
      </c>
      <c r="E2496">
        <v>1</v>
      </c>
      <c r="F2496">
        <v>1.6</v>
      </c>
      <c r="G2496" s="12">
        <f>VLOOKUP(PARCELS[[#This Row],[OrderID(ORDERS)]],ORDERS[[OrderID]:[ATA]],11,FALSE)</f>
        <v>43367</v>
      </c>
    </row>
    <row r="2497" spans="1:7" ht="15.75" customHeight="1" x14ac:dyDescent="0.25">
      <c r="A2497">
        <v>2496</v>
      </c>
      <c r="B2497">
        <v>1870</v>
      </c>
      <c r="C2497">
        <v>1</v>
      </c>
      <c r="D2497" s="35">
        <v>2</v>
      </c>
      <c r="E2497">
        <v>1</v>
      </c>
      <c r="F2497">
        <v>0.1</v>
      </c>
      <c r="G2497" s="12">
        <f>VLOOKUP(PARCELS[[#This Row],[OrderID(ORDERS)]],ORDERS[[OrderID]:[ATA]],11,FALSE)</f>
        <v>43367</v>
      </c>
    </row>
    <row r="2498" spans="1:7" ht="15.75" customHeight="1" x14ac:dyDescent="0.25">
      <c r="A2498">
        <v>2497</v>
      </c>
      <c r="B2498">
        <v>1871</v>
      </c>
      <c r="C2498">
        <v>1</v>
      </c>
      <c r="D2498" s="35">
        <v>2</v>
      </c>
      <c r="E2498">
        <v>1</v>
      </c>
      <c r="F2498">
        <v>19.899999999999999</v>
      </c>
      <c r="G2498" s="12">
        <f>VLOOKUP(PARCELS[[#This Row],[OrderID(ORDERS)]],ORDERS[[OrderID]:[ATA]],11,FALSE)</f>
        <v>43374</v>
      </c>
    </row>
    <row r="2499" spans="1:7" ht="15.75" customHeight="1" x14ac:dyDescent="0.25">
      <c r="A2499">
        <v>2498</v>
      </c>
      <c r="B2499">
        <v>1872</v>
      </c>
      <c r="C2499">
        <v>12</v>
      </c>
      <c r="D2499" s="35">
        <v>3</v>
      </c>
      <c r="E2499">
        <v>1</v>
      </c>
      <c r="F2499">
        <v>4</v>
      </c>
      <c r="G2499" s="12">
        <f>VLOOKUP(PARCELS[[#This Row],[OrderID(ORDERS)]],ORDERS[[OrderID]:[ATA]],11,FALSE)</f>
        <v>43367</v>
      </c>
    </row>
    <row r="2500" spans="1:7" ht="15.75" customHeight="1" x14ac:dyDescent="0.25">
      <c r="A2500">
        <v>2499</v>
      </c>
      <c r="B2500">
        <v>1873</v>
      </c>
      <c r="C2500">
        <v>5</v>
      </c>
      <c r="D2500" s="35">
        <v>1</v>
      </c>
      <c r="E2500">
        <v>1</v>
      </c>
      <c r="F2500">
        <v>12</v>
      </c>
      <c r="G2500" s="12">
        <f>VLOOKUP(PARCELS[[#This Row],[OrderID(ORDERS)]],ORDERS[[OrderID]:[ATA]],11,FALSE)</f>
        <v>43371</v>
      </c>
    </row>
    <row r="2501" spans="1:7" ht="15.75" customHeight="1" x14ac:dyDescent="0.25">
      <c r="A2501">
        <v>2500</v>
      </c>
      <c r="B2501">
        <v>1874</v>
      </c>
      <c r="C2501">
        <v>4</v>
      </c>
      <c r="D2501" s="35">
        <v>2</v>
      </c>
      <c r="E2501">
        <v>1</v>
      </c>
      <c r="F2501">
        <v>8.4</v>
      </c>
      <c r="G2501" s="12">
        <f>VLOOKUP(PARCELS[[#This Row],[OrderID(ORDERS)]],ORDERS[[OrderID]:[ATA]],11,FALSE)</f>
        <v>43367</v>
      </c>
    </row>
    <row r="2502" spans="1:7" ht="15.75" customHeight="1" x14ac:dyDescent="0.25">
      <c r="A2502">
        <v>2501</v>
      </c>
      <c r="B2502">
        <v>1875</v>
      </c>
      <c r="C2502">
        <v>10</v>
      </c>
      <c r="D2502" s="35">
        <v>2</v>
      </c>
      <c r="E2502">
        <v>1</v>
      </c>
      <c r="F2502">
        <v>17.7</v>
      </c>
      <c r="G2502" s="12">
        <f>VLOOKUP(PARCELS[[#This Row],[OrderID(ORDERS)]],ORDERS[[OrderID]:[ATA]],11,FALSE)</f>
        <v>43371</v>
      </c>
    </row>
    <row r="2503" spans="1:7" ht="15.75" customHeight="1" x14ac:dyDescent="0.25">
      <c r="A2503">
        <v>2502</v>
      </c>
      <c r="B2503">
        <v>1876</v>
      </c>
      <c r="C2503">
        <v>1</v>
      </c>
      <c r="D2503" s="35">
        <v>3</v>
      </c>
      <c r="E2503">
        <v>1</v>
      </c>
      <c r="F2503">
        <v>13.1</v>
      </c>
      <c r="G2503" s="12">
        <f>VLOOKUP(PARCELS[[#This Row],[OrderID(ORDERS)]],ORDERS[[OrderID]:[ATA]],11,FALSE)</f>
        <v>43371</v>
      </c>
    </row>
    <row r="2504" spans="1:7" ht="15.75" customHeight="1" x14ac:dyDescent="0.25">
      <c r="A2504">
        <v>2503</v>
      </c>
      <c r="B2504">
        <v>1877</v>
      </c>
      <c r="C2504">
        <v>2</v>
      </c>
      <c r="D2504" s="35">
        <v>1</v>
      </c>
      <c r="E2504">
        <v>1</v>
      </c>
      <c r="F2504">
        <v>2.1</v>
      </c>
      <c r="G2504" s="12">
        <f>VLOOKUP(PARCELS[[#This Row],[OrderID(ORDERS)]],ORDERS[[OrderID]:[ATA]],11,FALSE)</f>
        <v>43368</v>
      </c>
    </row>
    <row r="2505" spans="1:7" ht="15.75" customHeight="1" x14ac:dyDescent="0.25">
      <c r="A2505">
        <v>2504</v>
      </c>
      <c r="B2505">
        <v>1878</v>
      </c>
      <c r="C2505">
        <v>12</v>
      </c>
      <c r="D2505" s="35">
        <v>1</v>
      </c>
      <c r="E2505">
        <v>1</v>
      </c>
      <c r="F2505">
        <v>4.0999999999999996</v>
      </c>
      <c r="G2505" s="12">
        <f>VLOOKUP(PARCELS[[#This Row],[OrderID(ORDERS)]],ORDERS[[OrderID]:[ATA]],11,FALSE)</f>
        <v>43382</v>
      </c>
    </row>
    <row r="2506" spans="1:7" ht="15.75" customHeight="1" x14ac:dyDescent="0.25">
      <c r="A2506">
        <v>2505</v>
      </c>
      <c r="B2506">
        <v>1879</v>
      </c>
      <c r="C2506">
        <v>2</v>
      </c>
      <c r="D2506" s="35">
        <v>2</v>
      </c>
      <c r="E2506">
        <v>1</v>
      </c>
      <c r="F2506">
        <v>0.8</v>
      </c>
      <c r="G2506" s="12">
        <f>VLOOKUP(PARCELS[[#This Row],[OrderID(ORDERS)]],ORDERS[[OrderID]:[ATA]],11,FALSE)</f>
        <v>43376</v>
      </c>
    </row>
    <row r="2507" spans="1:7" ht="15.75" customHeight="1" x14ac:dyDescent="0.25">
      <c r="A2507">
        <v>2506</v>
      </c>
      <c r="B2507">
        <v>1879</v>
      </c>
      <c r="C2507">
        <v>2</v>
      </c>
      <c r="D2507" s="35">
        <v>1</v>
      </c>
      <c r="E2507">
        <v>1</v>
      </c>
      <c r="F2507">
        <v>8.1</v>
      </c>
      <c r="G2507" s="12">
        <f>VLOOKUP(PARCELS[[#This Row],[OrderID(ORDERS)]],ORDERS[[OrderID]:[ATA]],11,FALSE)</f>
        <v>43376</v>
      </c>
    </row>
    <row r="2508" spans="1:7" ht="15.75" customHeight="1" x14ac:dyDescent="0.25">
      <c r="A2508">
        <v>2507</v>
      </c>
      <c r="B2508">
        <v>1880</v>
      </c>
      <c r="C2508">
        <v>10</v>
      </c>
      <c r="D2508" s="35">
        <v>1</v>
      </c>
      <c r="E2508">
        <v>1</v>
      </c>
      <c r="F2508">
        <v>13.4</v>
      </c>
      <c r="G2508" s="12">
        <f>VLOOKUP(PARCELS[[#This Row],[OrderID(ORDERS)]],ORDERS[[OrderID]:[ATA]],11,FALSE)</f>
        <v>43376</v>
      </c>
    </row>
    <row r="2509" spans="1:7" ht="15.75" customHeight="1" x14ac:dyDescent="0.25">
      <c r="A2509">
        <v>2508</v>
      </c>
      <c r="B2509">
        <v>1881</v>
      </c>
      <c r="C2509">
        <v>6</v>
      </c>
      <c r="D2509" s="35">
        <v>1</v>
      </c>
      <c r="E2509">
        <v>1</v>
      </c>
      <c r="F2509">
        <v>18.399999999999999</v>
      </c>
      <c r="G2509" s="12">
        <f>VLOOKUP(PARCELS[[#This Row],[OrderID(ORDERS)]],ORDERS[[OrderID]:[ATA]],11,FALSE)</f>
        <v>43371</v>
      </c>
    </row>
    <row r="2510" spans="1:7" ht="15.75" customHeight="1" x14ac:dyDescent="0.25">
      <c r="A2510">
        <v>2509</v>
      </c>
      <c r="B2510">
        <v>1882</v>
      </c>
      <c r="C2510">
        <v>9</v>
      </c>
      <c r="D2510" s="35">
        <v>2</v>
      </c>
      <c r="E2510">
        <v>0</v>
      </c>
      <c r="F2510">
        <v>16.3</v>
      </c>
      <c r="G2510" s="12">
        <f>VLOOKUP(PARCELS[[#This Row],[OrderID(ORDERS)]],ORDERS[[OrderID]:[ATA]],11,FALSE)</f>
        <v>43373</v>
      </c>
    </row>
    <row r="2511" spans="1:7" ht="15.75" customHeight="1" x14ac:dyDescent="0.25">
      <c r="A2511">
        <v>2510</v>
      </c>
      <c r="B2511">
        <v>1883</v>
      </c>
      <c r="C2511">
        <v>1</v>
      </c>
      <c r="D2511" s="35">
        <v>2</v>
      </c>
      <c r="E2511">
        <v>1</v>
      </c>
      <c r="F2511">
        <v>13.1</v>
      </c>
      <c r="G2511" s="12">
        <f>VLOOKUP(PARCELS[[#This Row],[OrderID(ORDERS)]],ORDERS[[OrderID]:[ATA]],11,FALSE)</f>
        <v>43371</v>
      </c>
    </row>
    <row r="2512" spans="1:7" ht="15.75" customHeight="1" x14ac:dyDescent="0.25">
      <c r="A2512">
        <v>2511</v>
      </c>
      <c r="B2512">
        <v>1884</v>
      </c>
      <c r="C2512">
        <v>12</v>
      </c>
      <c r="D2512" s="35">
        <v>3</v>
      </c>
      <c r="E2512">
        <v>1</v>
      </c>
      <c r="F2512">
        <v>6.3</v>
      </c>
      <c r="G2512" s="12">
        <f>VLOOKUP(PARCELS[[#This Row],[OrderID(ORDERS)]],ORDERS[[OrderID]:[ATA]],11,FALSE)</f>
        <v>43377</v>
      </c>
    </row>
    <row r="2513" spans="1:7" ht="15.75" customHeight="1" x14ac:dyDescent="0.25">
      <c r="A2513">
        <v>2512</v>
      </c>
      <c r="B2513">
        <v>1885</v>
      </c>
      <c r="C2513">
        <v>11</v>
      </c>
      <c r="D2513" s="35">
        <v>2</v>
      </c>
      <c r="E2513">
        <v>0</v>
      </c>
      <c r="F2513">
        <v>2.4</v>
      </c>
      <c r="G2513" s="12">
        <f>VLOOKUP(PARCELS[[#This Row],[OrderID(ORDERS)]],ORDERS[[OrderID]:[ATA]],11,FALSE)</f>
        <v>43377</v>
      </c>
    </row>
    <row r="2514" spans="1:7" ht="15.75" customHeight="1" x14ac:dyDescent="0.25">
      <c r="A2514">
        <v>2513</v>
      </c>
      <c r="B2514">
        <v>1886</v>
      </c>
      <c r="C2514">
        <v>4</v>
      </c>
      <c r="D2514" s="35">
        <v>3</v>
      </c>
      <c r="E2514">
        <v>0</v>
      </c>
      <c r="F2514">
        <v>19.600000000000001</v>
      </c>
      <c r="G2514" s="12">
        <f>VLOOKUP(PARCELS[[#This Row],[OrderID(ORDERS)]],ORDERS[[OrderID]:[ATA]],11,FALSE)</f>
        <v>43374</v>
      </c>
    </row>
    <row r="2515" spans="1:7" ht="15.75" customHeight="1" x14ac:dyDescent="0.25">
      <c r="A2515">
        <v>2514</v>
      </c>
      <c r="B2515">
        <v>1886</v>
      </c>
      <c r="C2515">
        <v>4</v>
      </c>
      <c r="D2515" s="35">
        <v>3</v>
      </c>
      <c r="E2515">
        <v>1</v>
      </c>
      <c r="F2515">
        <v>6.5</v>
      </c>
      <c r="G2515" s="12">
        <f>VLOOKUP(PARCELS[[#This Row],[OrderID(ORDERS)]],ORDERS[[OrderID]:[ATA]],11,FALSE)</f>
        <v>43374</v>
      </c>
    </row>
    <row r="2516" spans="1:7" ht="15.75" customHeight="1" x14ac:dyDescent="0.25">
      <c r="A2516">
        <v>2515</v>
      </c>
      <c r="B2516">
        <v>1887</v>
      </c>
      <c r="C2516">
        <v>1</v>
      </c>
      <c r="D2516" s="35">
        <v>2</v>
      </c>
      <c r="E2516">
        <v>1</v>
      </c>
      <c r="F2516">
        <v>4.5999999999999996</v>
      </c>
      <c r="G2516" s="12">
        <f>VLOOKUP(PARCELS[[#This Row],[OrderID(ORDERS)]],ORDERS[[OrderID]:[ATA]],11,FALSE)</f>
        <v>43377</v>
      </c>
    </row>
    <row r="2517" spans="1:7" ht="15.75" customHeight="1" x14ac:dyDescent="0.25">
      <c r="A2517">
        <v>2516</v>
      </c>
      <c r="B2517">
        <v>1888</v>
      </c>
      <c r="C2517">
        <v>8</v>
      </c>
      <c r="D2517" s="35">
        <v>1</v>
      </c>
      <c r="E2517">
        <v>1</v>
      </c>
      <c r="F2517">
        <v>0.1</v>
      </c>
      <c r="G2517" s="12">
        <f>VLOOKUP(PARCELS[[#This Row],[OrderID(ORDERS)]],ORDERS[[OrderID]:[ATA]],11,FALSE)</f>
        <v>43374</v>
      </c>
    </row>
    <row r="2518" spans="1:7" ht="15.75" customHeight="1" x14ac:dyDescent="0.25">
      <c r="A2518">
        <v>2517</v>
      </c>
      <c r="B2518">
        <v>1888</v>
      </c>
      <c r="C2518">
        <v>8</v>
      </c>
      <c r="D2518" s="35">
        <v>1</v>
      </c>
      <c r="E2518">
        <v>1</v>
      </c>
      <c r="F2518">
        <v>19.8</v>
      </c>
      <c r="G2518" s="12">
        <f>VLOOKUP(PARCELS[[#This Row],[OrderID(ORDERS)]],ORDERS[[OrderID]:[ATA]],11,FALSE)</f>
        <v>43374</v>
      </c>
    </row>
    <row r="2519" spans="1:7" ht="15.75" customHeight="1" x14ac:dyDescent="0.25">
      <c r="A2519">
        <v>2518</v>
      </c>
      <c r="B2519">
        <v>1889</v>
      </c>
      <c r="C2519">
        <v>9</v>
      </c>
      <c r="D2519" s="35">
        <v>3</v>
      </c>
      <c r="E2519">
        <v>1</v>
      </c>
      <c r="F2519">
        <v>4.5</v>
      </c>
      <c r="G2519" s="12">
        <f>VLOOKUP(PARCELS[[#This Row],[OrderID(ORDERS)]],ORDERS[[OrderID]:[ATA]],11,FALSE)</f>
        <v>43375</v>
      </c>
    </row>
    <row r="2520" spans="1:7" ht="15.75" customHeight="1" x14ac:dyDescent="0.25">
      <c r="A2520">
        <v>2519</v>
      </c>
      <c r="B2520">
        <v>1890</v>
      </c>
      <c r="C2520">
        <v>12</v>
      </c>
      <c r="D2520" s="35">
        <v>1</v>
      </c>
      <c r="E2520">
        <v>1</v>
      </c>
      <c r="F2520">
        <v>9.4</v>
      </c>
      <c r="G2520" s="12">
        <f>VLOOKUP(PARCELS[[#This Row],[OrderID(ORDERS)]],ORDERS[[OrderID]:[ATA]],11,FALSE)</f>
        <v>43375</v>
      </c>
    </row>
    <row r="2521" spans="1:7" ht="15.75" customHeight="1" x14ac:dyDescent="0.25">
      <c r="A2521">
        <v>2520</v>
      </c>
      <c r="B2521">
        <v>1890</v>
      </c>
      <c r="C2521">
        <v>12</v>
      </c>
      <c r="D2521" s="35">
        <v>3</v>
      </c>
      <c r="E2521">
        <v>1</v>
      </c>
      <c r="F2521">
        <v>5</v>
      </c>
      <c r="G2521" s="12">
        <f>VLOOKUP(PARCELS[[#This Row],[OrderID(ORDERS)]],ORDERS[[OrderID]:[ATA]],11,FALSE)</f>
        <v>43375</v>
      </c>
    </row>
    <row r="2522" spans="1:7" ht="15.75" customHeight="1" x14ac:dyDescent="0.25">
      <c r="A2522">
        <v>2521</v>
      </c>
      <c r="B2522">
        <v>1890</v>
      </c>
      <c r="C2522">
        <v>12</v>
      </c>
      <c r="D2522" s="35">
        <v>3</v>
      </c>
      <c r="E2522">
        <v>1</v>
      </c>
      <c r="F2522">
        <v>6.8</v>
      </c>
      <c r="G2522" s="12">
        <f>VLOOKUP(PARCELS[[#This Row],[OrderID(ORDERS)]],ORDERS[[OrderID]:[ATA]],11,FALSE)</f>
        <v>43375</v>
      </c>
    </row>
    <row r="2523" spans="1:7" ht="15.75" customHeight="1" x14ac:dyDescent="0.25">
      <c r="A2523">
        <v>2522</v>
      </c>
      <c r="B2523">
        <v>1891</v>
      </c>
      <c r="C2523">
        <v>9</v>
      </c>
      <c r="D2523" s="35">
        <v>2</v>
      </c>
      <c r="E2523">
        <v>1</v>
      </c>
      <c r="F2523">
        <v>9.3000000000000007</v>
      </c>
      <c r="G2523" s="12">
        <f>VLOOKUP(PARCELS[[#This Row],[OrderID(ORDERS)]],ORDERS[[OrderID]:[ATA]],11,FALSE)</f>
        <v>43374</v>
      </c>
    </row>
    <row r="2524" spans="1:7" ht="15.75" customHeight="1" x14ac:dyDescent="0.25">
      <c r="A2524">
        <v>2523</v>
      </c>
      <c r="B2524">
        <v>1891</v>
      </c>
      <c r="C2524">
        <v>9</v>
      </c>
      <c r="D2524" s="35">
        <v>2</v>
      </c>
      <c r="E2524">
        <v>1</v>
      </c>
      <c r="F2524">
        <v>3.7</v>
      </c>
      <c r="G2524" s="12">
        <f>VLOOKUP(PARCELS[[#This Row],[OrderID(ORDERS)]],ORDERS[[OrderID]:[ATA]],11,FALSE)</f>
        <v>43374</v>
      </c>
    </row>
    <row r="2525" spans="1:7" ht="15.75" customHeight="1" x14ac:dyDescent="0.25">
      <c r="A2525">
        <v>2524</v>
      </c>
      <c r="B2525">
        <v>1892</v>
      </c>
      <c r="C2525">
        <v>10</v>
      </c>
      <c r="D2525" s="35">
        <v>3</v>
      </c>
      <c r="E2525">
        <v>1</v>
      </c>
      <c r="F2525">
        <v>18.3</v>
      </c>
      <c r="G2525" s="12">
        <f>VLOOKUP(PARCELS[[#This Row],[OrderID(ORDERS)]],ORDERS[[OrderID]:[ATA]],11,FALSE)</f>
        <v>43376</v>
      </c>
    </row>
    <row r="2526" spans="1:7" ht="15.75" customHeight="1" x14ac:dyDescent="0.25">
      <c r="A2526">
        <v>2525</v>
      </c>
      <c r="B2526">
        <v>1892</v>
      </c>
      <c r="C2526">
        <v>10</v>
      </c>
      <c r="D2526" s="35">
        <v>3</v>
      </c>
      <c r="E2526">
        <v>1</v>
      </c>
      <c r="F2526">
        <v>4.9000000000000004</v>
      </c>
      <c r="G2526" s="12">
        <f>VLOOKUP(PARCELS[[#This Row],[OrderID(ORDERS)]],ORDERS[[OrderID]:[ATA]],11,FALSE)</f>
        <v>43376</v>
      </c>
    </row>
    <row r="2527" spans="1:7" ht="15.75" customHeight="1" x14ac:dyDescent="0.25">
      <c r="A2527">
        <v>2526</v>
      </c>
      <c r="B2527">
        <v>1893</v>
      </c>
      <c r="C2527">
        <v>5</v>
      </c>
      <c r="D2527" s="35">
        <v>3</v>
      </c>
      <c r="E2527">
        <v>1</v>
      </c>
      <c r="F2527">
        <v>12.9</v>
      </c>
      <c r="G2527" s="12">
        <f>VLOOKUP(PARCELS[[#This Row],[OrderID(ORDERS)]],ORDERS[[OrderID]:[ATA]],11,FALSE)</f>
        <v>43377</v>
      </c>
    </row>
    <row r="2528" spans="1:7" ht="15.75" customHeight="1" x14ac:dyDescent="0.25">
      <c r="A2528">
        <v>2527</v>
      </c>
      <c r="B2528">
        <v>1894</v>
      </c>
      <c r="C2528">
        <v>12</v>
      </c>
      <c r="D2528" s="35">
        <v>3</v>
      </c>
      <c r="E2528">
        <v>1</v>
      </c>
      <c r="F2528">
        <v>16.899999999999999</v>
      </c>
      <c r="G2528" s="12">
        <f>VLOOKUP(PARCELS[[#This Row],[OrderID(ORDERS)]],ORDERS[[OrderID]:[ATA]],11,FALSE)</f>
        <v>43379</v>
      </c>
    </row>
    <row r="2529" spans="1:7" ht="15.75" customHeight="1" x14ac:dyDescent="0.25">
      <c r="A2529">
        <v>2528</v>
      </c>
      <c r="B2529">
        <v>1895</v>
      </c>
      <c r="C2529">
        <v>10</v>
      </c>
      <c r="D2529" s="35">
        <v>2</v>
      </c>
      <c r="E2529">
        <v>1</v>
      </c>
      <c r="F2529">
        <v>7.3</v>
      </c>
      <c r="G2529" s="12">
        <f>VLOOKUP(PARCELS[[#This Row],[OrderID(ORDERS)]],ORDERS[[OrderID]:[ATA]],11,FALSE)</f>
        <v>43379</v>
      </c>
    </row>
    <row r="2530" spans="1:7" ht="15.75" customHeight="1" x14ac:dyDescent="0.25">
      <c r="A2530">
        <v>2529</v>
      </c>
      <c r="B2530">
        <v>1896</v>
      </c>
      <c r="C2530">
        <v>12</v>
      </c>
      <c r="D2530" s="35">
        <v>1</v>
      </c>
      <c r="E2530">
        <v>1</v>
      </c>
      <c r="F2530">
        <v>14</v>
      </c>
      <c r="G2530" s="12">
        <f>VLOOKUP(PARCELS[[#This Row],[OrderID(ORDERS)]],ORDERS[[OrderID]:[ATA]],11,FALSE)</f>
        <v>43378</v>
      </c>
    </row>
    <row r="2531" spans="1:7" ht="15.75" customHeight="1" x14ac:dyDescent="0.25">
      <c r="A2531">
        <v>2530</v>
      </c>
      <c r="B2531">
        <v>1897</v>
      </c>
      <c r="C2531">
        <v>6</v>
      </c>
      <c r="D2531" s="35">
        <v>2</v>
      </c>
      <c r="E2531">
        <v>1</v>
      </c>
      <c r="F2531">
        <v>8.4</v>
      </c>
      <c r="G2531" s="12">
        <f>VLOOKUP(PARCELS[[#This Row],[OrderID(ORDERS)]],ORDERS[[OrderID]:[ATA]],11,FALSE)</f>
        <v>43378</v>
      </c>
    </row>
    <row r="2532" spans="1:7" ht="15.75" customHeight="1" x14ac:dyDescent="0.25">
      <c r="A2532">
        <v>2531</v>
      </c>
      <c r="B2532">
        <v>1898</v>
      </c>
      <c r="C2532">
        <v>2</v>
      </c>
      <c r="D2532" s="35">
        <v>1</v>
      </c>
      <c r="E2532">
        <v>0</v>
      </c>
      <c r="F2532">
        <v>7.9</v>
      </c>
      <c r="G2532" s="12">
        <f>VLOOKUP(PARCELS[[#This Row],[OrderID(ORDERS)]],ORDERS[[OrderID]:[ATA]],11,FALSE)</f>
        <v>43378</v>
      </c>
    </row>
    <row r="2533" spans="1:7" ht="15.75" customHeight="1" x14ac:dyDescent="0.25">
      <c r="A2533">
        <v>2532</v>
      </c>
      <c r="B2533">
        <v>1899</v>
      </c>
      <c r="C2533">
        <v>11</v>
      </c>
      <c r="D2533" s="35">
        <v>3</v>
      </c>
      <c r="E2533">
        <v>1</v>
      </c>
      <c r="F2533">
        <v>3.4</v>
      </c>
      <c r="G2533" s="12">
        <f>VLOOKUP(PARCELS[[#This Row],[OrderID(ORDERS)]],ORDERS[[OrderID]:[ATA]],11,FALSE)</f>
        <v>43376</v>
      </c>
    </row>
    <row r="2534" spans="1:7" ht="15.75" customHeight="1" x14ac:dyDescent="0.25">
      <c r="A2534">
        <v>2533</v>
      </c>
      <c r="B2534">
        <v>1900</v>
      </c>
      <c r="C2534">
        <v>4</v>
      </c>
      <c r="D2534" s="35">
        <v>3</v>
      </c>
      <c r="E2534">
        <v>1</v>
      </c>
      <c r="F2534">
        <v>2.2000000000000002</v>
      </c>
      <c r="G2534" s="12">
        <f>VLOOKUP(PARCELS[[#This Row],[OrderID(ORDERS)]],ORDERS[[OrderID]:[ATA]],11,FALSE)</f>
        <v>43377</v>
      </c>
    </row>
    <row r="2535" spans="1:7" ht="15.75" customHeight="1" x14ac:dyDescent="0.25">
      <c r="A2535">
        <v>2534</v>
      </c>
      <c r="B2535">
        <v>1901</v>
      </c>
      <c r="C2535">
        <v>10</v>
      </c>
      <c r="D2535" s="35">
        <v>3</v>
      </c>
      <c r="E2535">
        <v>1</v>
      </c>
      <c r="F2535">
        <v>7.7</v>
      </c>
      <c r="G2535" s="12">
        <f>VLOOKUP(PARCELS[[#This Row],[OrderID(ORDERS)]],ORDERS[[OrderID]:[ATA]],11,FALSE)</f>
        <v>43379</v>
      </c>
    </row>
    <row r="2536" spans="1:7" ht="15.75" customHeight="1" x14ac:dyDescent="0.25">
      <c r="A2536">
        <v>2535</v>
      </c>
      <c r="B2536">
        <v>1901</v>
      </c>
      <c r="C2536">
        <v>10</v>
      </c>
      <c r="D2536" s="35">
        <v>3</v>
      </c>
      <c r="E2536">
        <v>1</v>
      </c>
      <c r="F2536">
        <v>10.1</v>
      </c>
      <c r="G2536" s="12">
        <f>VLOOKUP(PARCELS[[#This Row],[OrderID(ORDERS)]],ORDERS[[OrderID]:[ATA]],11,FALSE)</f>
        <v>43379</v>
      </c>
    </row>
    <row r="2537" spans="1:7" ht="15.75" customHeight="1" x14ac:dyDescent="0.25">
      <c r="A2537">
        <v>2536</v>
      </c>
      <c r="B2537">
        <v>1902</v>
      </c>
      <c r="C2537">
        <v>6</v>
      </c>
      <c r="D2537" s="35">
        <v>2</v>
      </c>
      <c r="E2537">
        <v>1</v>
      </c>
      <c r="F2537">
        <v>0.8</v>
      </c>
      <c r="G2537" s="12">
        <f>VLOOKUP(PARCELS[[#This Row],[OrderID(ORDERS)]],ORDERS[[OrderID]:[ATA]],11,FALSE)</f>
        <v>43378</v>
      </c>
    </row>
    <row r="2538" spans="1:7" ht="15.75" customHeight="1" x14ac:dyDescent="0.25">
      <c r="A2538">
        <v>2537</v>
      </c>
      <c r="B2538">
        <v>1902</v>
      </c>
      <c r="C2538">
        <v>6</v>
      </c>
      <c r="D2538" s="35">
        <v>3</v>
      </c>
      <c r="E2538">
        <v>1</v>
      </c>
      <c r="F2538">
        <v>19.600000000000001</v>
      </c>
      <c r="G2538" s="12">
        <f>VLOOKUP(PARCELS[[#This Row],[OrderID(ORDERS)]],ORDERS[[OrderID]:[ATA]],11,FALSE)</f>
        <v>43378</v>
      </c>
    </row>
    <row r="2539" spans="1:7" ht="15.75" customHeight="1" x14ac:dyDescent="0.25">
      <c r="A2539">
        <v>2538</v>
      </c>
      <c r="B2539">
        <v>1903</v>
      </c>
      <c r="C2539">
        <v>4</v>
      </c>
      <c r="D2539" s="35">
        <v>3</v>
      </c>
      <c r="E2539">
        <v>1</v>
      </c>
      <c r="F2539">
        <v>9.9</v>
      </c>
      <c r="G2539" s="12">
        <f>VLOOKUP(PARCELS[[#This Row],[OrderID(ORDERS)]],ORDERS[[OrderID]:[ATA]],11,FALSE)</f>
        <v>43381</v>
      </c>
    </row>
    <row r="2540" spans="1:7" ht="15.75" customHeight="1" x14ac:dyDescent="0.25">
      <c r="A2540">
        <v>2539</v>
      </c>
      <c r="B2540">
        <v>1903</v>
      </c>
      <c r="C2540">
        <v>4</v>
      </c>
      <c r="D2540" s="35">
        <v>2</v>
      </c>
      <c r="E2540">
        <v>1</v>
      </c>
      <c r="F2540">
        <v>2.6</v>
      </c>
      <c r="G2540" s="12">
        <f>VLOOKUP(PARCELS[[#This Row],[OrderID(ORDERS)]],ORDERS[[OrderID]:[ATA]],11,FALSE)</f>
        <v>43381</v>
      </c>
    </row>
    <row r="2541" spans="1:7" ht="15.75" customHeight="1" x14ac:dyDescent="0.25">
      <c r="A2541">
        <v>2540</v>
      </c>
      <c r="B2541">
        <v>1904</v>
      </c>
      <c r="C2541">
        <v>2</v>
      </c>
      <c r="D2541" s="35">
        <v>1</v>
      </c>
      <c r="E2541">
        <v>1</v>
      </c>
      <c r="F2541">
        <v>16.3</v>
      </c>
      <c r="G2541" s="12">
        <f>VLOOKUP(PARCELS[[#This Row],[OrderID(ORDERS)]],ORDERS[[OrderID]:[ATA]],11,FALSE)</f>
        <v>43378</v>
      </c>
    </row>
    <row r="2542" spans="1:7" ht="15.75" customHeight="1" x14ac:dyDescent="0.25">
      <c r="A2542">
        <v>2541</v>
      </c>
      <c r="B2542">
        <v>1904</v>
      </c>
      <c r="C2542">
        <v>2</v>
      </c>
      <c r="D2542" s="35">
        <v>1</v>
      </c>
      <c r="E2542">
        <v>1</v>
      </c>
      <c r="F2542">
        <v>17.600000000000001</v>
      </c>
      <c r="G2542" s="12">
        <f>VLOOKUP(PARCELS[[#This Row],[OrderID(ORDERS)]],ORDERS[[OrderID]:[ATA]],11,FALSE)</f>
        <v>43378</v>
      </c>
    </row>
    <row r="2543" spans="1:7" ht="15.75" customHeight="1" x14ac:dyDescent="0.25">
      <c r="A2543">
        <v>2542</v>
      </c>
      <c r="B2543">
        <v>1905</v>
      </c>
      <c r="C2543">
        <v>3</v>
      </c>
      <c r="D2543" s="35">
        <v>1</v>
      </c>
      <c r="E2543">
        <v>1</v>
      </c>
      <c r="F2543">
        <v>14.3</v>
      </c>
      <c r="G2543" s="12">
        <f>VLOOKUP(PARCELS[[#This Row],[OrderID(ORDERS)]],ORDERS[[OrderID]:[ATA]],11,FALSE)</f>
        <v>43381</v>
      </c>
    </row>
    <row r="2544" spans="1:7" ht="15.75" customHeight="1" x14ac:dyDescent="0.25">
      <c r="A2544">
        <v>2543</v>
      </c>
      <c r="B2544">
        <v>1906</v>
      </c>
      <c r="C2544">
        <v>10</v>
      </c>
      <c r="D2544" s="35">
        <v>3</v>
      </c>
      <c r="E2544">
        <v>1</v>
      </c>
      <c r="F2544">
        <v>3.6</v>
      </c>
      <c r="G2544" s="12">
        <f>VLOOKUP(PARCELS[[#This Row],[OrderID(ORDERS)]],ORDERS[[OrderID]:[ATA]],11,FALSE)</f>
        <v>43379</v>
      </c>
    </row>
    <row r="2545" spans="1:7" ht="15.75" customHeight="1" x14ac:dyDescent="0.25">
      <c r="A2545">
        <v>2544</v>
      </c>
      <c r="B2545">
        <v>1907</v>
      </c>
      <c r="C2545">
        <v>11</v>
      </c>
      <c r="D2545" s="35">
        <v>3</v>
      </c>
      <c r="E2545">
        <v>1</v>
      </c>
      <c r="F2545">
        <v>1.6</v>
      </c>
      <c r="G2545" s="12">
        <f>VLOOKUP(PARCELS[[#This Row],[OrderID(ORDERS)]],ORDERS[[OrderID]:[ATA]],11,FALSE)</f>
        <v>43385</v>
      </c>
    </row>
    <row r="2546" spans="1:7" ht="15.75" customHeight="1" x14ac:dyDescent="0.25">
      <c r="A2546">
        <v>2545</v>
      </c>
      <c r="B2546">
        <v>1908</v>
      </c>
      <c r="C2546">
        <v>12</v>
      </c>
      <c r="D2546" s="35">
        <v>3</v>
      </c>
      <c r="E2546">
        <v>1</v>
      </c>
      <c r="F2546">
        <v>0.9</v>
      </c>
      <c r="G2546" s="12">
        <f>VLOOKUP(PARCELS[[#This Row],[OrderID(ORDERS)]],ORDERS[[OrderID]:[ATA]],11,FALSE)</f>
        <v>43384</v>
      </c>
    </row>
    <row r="2547" spans="1:7" ht="15.75" customHeight="1" x14ac:dyDescent="0.25">
      <c r="A2547">
        <v>2546</v>
      </c>
      <c r="B2547">
        <v>1909</v>
      </c>
      <c r="C2547">
        <v>8</v>
      </c>
      <c r="D2547" s="35">
        <v>3</v>
      </c>
      <c r="E2547">
        <v>1</v>
      </c>
      <c r="F2547">
        <v>10.199999999999999</v>
      </c>
      <c r="G2547" s="12">
        <f>VLOOKUP(PARCELS[[#This Row],[OrderID(ORDERS)]],ORDERS[[OrderID]:[ATA]],11,FALSE)</f>
        <v>43383</v>
      </c>
    </row>
    <row r="2548" spans="1:7" ht="15.75" customHeight="1" x14ac:dyDescent="0.25">
      <c r="A2548">
        <v>2547</v>
      </c>
      <c r="B2548">
        <v>1910</v>
      </c>
      <c r="C2548">
        <v>6</v>
      </c>
      <c r="D2548" s="35">
        <v>1</v>
      </c>
      <c r="E2548">
        <v>1</v>
      </c>
      <c r="F2548">
        <v>6.6</v>
      </c>
      <c r="G2548" s="12">
        <f>VLOOKUP(PARCELS[[#This Row],[OrderID(ORDERS)]],ORDERS[[OrderID]:[ATA]],11,FALSE)</f>
        <v>43382</v>
      </c>
    </row>
    <row r="2549" spans="1:7" ht="15.75" customHeight="1" x14ac:dyDescent="0.25">
      <c r="A2549">
        <v>2548</v>
      </c>
      <c r="B2549">
        <v>1910</v>
      </c>
      <c r="C2549">
        <v>6</v>
      </c>
      <c r="D2549" s="35">
        <v>2</v>
      </c>
      <c r="E2549">
        <v>1</v>
      </c>
      <c r="F2549">
        <v>7.3</v>
      </c>
      <c r="G2549" s="12">
        <f>VLOOKUP(PARCELS[[#This Row],[OrderID(ORDERS)]],ORDERS[[OrderID]:[ATA]],11,FALSE)</f>
        <v>43382</v>
      </c>
    </row>
    <row r="2550" spans="1:7" ht="15.75" customHeight="1" x14ac:dyDescent="0.25">
      <c r="A2550">
        <v>2549</v>
      </c>
      <c r="B2550">
        <v>1911</v>
      </c>
      <c r="C2550">
        <v>8</v>
      </c>
      <c r="D2550" s="35">
        <v>3</v>
      </c>
      <c r="E2550">
        <v>1</v>
      </c>
      <c r="F2550">
        <v>17.100000000000001</v>
      </c>
      <c r="G2550" s="12">
        <f>VLOOKUP(PARCELS[[#This Row],[OrderID(ORDERS)]],ORDERS[[OrderID]:[ATA]],11,FALSE)</f>
        <v>43387</v>
      </c>
    </row>
    <row r="2551" spans="1:7" ht="15.75" customHeight="1" x14ac:dyDescent="0.25">
      <c r="A2551">
        <v>2550</v>
      </c>
      <c r="B2551">
        <v>1912</v>
      </c>
      <c r="C2551">
        <v>11</v>
      </c>
      <c r="D2551" s="35">
        <v>2</v>
      </c>
      <c r="E2551">
        <v>1</v>
      </c>
      <c r="F2551">
        <v>3.9</v>
      </c>
      <c r="G2551" s="12">
        <f>VLOOKUP(PARCELS[[#This Row],[OrderID(ORDERS)]],ORDERS[[OrderID]:[ATA]],11,FALSE)</f>
        <v>43383</v>
      </c>
    </row>
    <row r="2552" spans="1:7" ht="15.75" customHeight="1" x14ac:dyDescent="0.25">
      <c r="A2552">
        <v>2551</v>
      </c>
      <c r="B2552">
        <v>1912</v>
      </c>
      <c r="C2552">
        <v>11</v>
      </c>
      <c r="D2552" s="35">
        <v>2</v>
      </c>
      <c r="E2552">
        <v>1</v>
      </c>
      <c r="F2552">
        <v>3.8</v>
      </c>
      <c r="G2552" s="12">
        <f>VLOOKUP(PARCELS[[#This Row],[OrderID(ORDERS)]],ORDERS[[OrderID]:[ATA]],11,FALSE)</f>
        <v>43383</v>
      </c>
    </row>
    <row r="2553" spans="1:7" ht="15.75" customHeight="1" x14ac:dyDescent="0.25">
      <c r="A2553">
        <v>2552</v>
      </c>
      <c r="B2553">
        <v>1912</v>
      </c>
      <c r="C2553">
        <v>11</v>
      </c>
      <c r="D2553" s="35">
        <v>3</v>
      </c>
      <c r="E2553">
        <v>1</v>
      </c>
      <c r="F2553">
        <v>18.399999999999999</v>
      </c>
      <c r="G2553" s="12">
        <f>VLOOKUP(PARCELS[[#This Row],[OrderID(ORDERS)]],ORDERS[[OrderID]:[ATA]],11,FALSE)</f>
        <v>43383</v>
      </c>
    </row>
    <row r="2554" spans="1:7" ht="15.75" customHeight="1" x14ac:dyDescent="0.25">
      <c r="A2554">
        <v>2553</v>
      </c>
      <c r="B2554">
        <v>1913</v>
      </c>
      <c r="C2554">
        <v>9</v>
      </c>
      <c r="D2554" s="35">
        <v>1</v>
      </c>
      <c r="E2554">
        <v>1</v>
      </c>
      <c r="F2554">
        <v>10.4</v>
      </c>
      <c r="G2554" s="12">
        <f>VLOOKUP(PARCELS[[#This Row],[OrderID(ORDERS)]],ORDERS[[OrderID]:[ATA]],11,FALSE)</f>
        <v>43383</v>
      </c>
    </row>
    <row r="2555" spans="1:7" ht="15.75" customHeight="1" x14ac:dyDescent="0.25">
      <c r="A2555">
        <v>2554</v>
      </c>
      <c r="B2555">
        <v>1914</v>
      </c>
      <c r="C2555">
        <v>7</v>
      </c>
      <c r="D2555" s="35">
        <v>1</v>
      </c>
      <c r="E2555">
        <v>1</v>
      </c>
      <c r="F2555">
        <v>12.5</v>
      </c>
      <c r="G2555" s="12">
        <f>VLOOKUP(PARCELS[[#This Row],[OrderID(ORDERS)]],ORDERS[[OrderID]:[ATA]],11,FALSE)</f>
        <v>43385</v>
      </c>
    </row>
    <row r="2556" spans="1:7" ht="15.75" customHeight="1" x14ac:dyDescent="0.25">
      <c r="A2556">
        <v>2555</v>
      </c>
      <c r="B2556">
        <v>1915</v>
      </c>
      <c r="C2556">
        <v>12</v>
      </c>
      <c r="D2556" s="35">
        <v>3</v>
      </c>
      <c r="E2556">
        <v>1</v>
      </c>
      <c r="F2556">
        <v>3.1</v>
      </c>
      <c r="G2556" s="12">
        <f>VLOOKUP(PARCELS[[#This Row],[OrderID(ORDERS)]],ORDERS[[OrderID]:[ATA]],11,FALSE)</f>
        <v>43385</v>
      </c>
    </row>
    <row r="2557" spans="1:7" ht="15.75" customHeight="1" x14ac:dyDescent="0.25">
      <c r="A2557">
        <v>2556</v>
      </c>
      <c r="B2557">
        <v>1916</v>
      </c>
      <c r="C2557">
        <v>3</v>
      </c>
      <c r="D2557" s="35">
        <v>2</v>
      </c>
      <c r="E2557">
        <v>1</v>
      </c>
      <c r="F2557">
        <v>5.7</v>
      </c>
      <c r="G2557" s="12">
        <f>VLOOKUP(PARCELS[[#This Row],[OrderID(ORDERS)]],ORDERS[[OrderID]:[ATA]],11,FALSE)</f>
        <v>43384</v>
      </c>
    </row>
    <row r="2558" spans="1:7" ht="15.75" customHeight="1" x14ac:dyDescent="0.25">
      <c r="A2558">
        <v>2557</v>
      </c>
      <c r="B2558">
        <v>1917</v>
      </c>
      <c r="C2558">
        <v>9</v>
      </c>
      <c r="D2558" s="35">
        <v>1</v>
      </c>
      <c r="E2558">
        <v>1</v>
      </c>
      <c r="F2558">
        <v>6.8</v>
      </c>
      <c r="G2558" s="12">
        <f>VLOOKUP(PARCELS[[#This Row],[OrderID(ORDERS)]],ORDERS[[OrderID]:[ATA]],11,FALSE)</f>
        <v>43386</v>
      </c>
    </row>
    <row r="2559" spans="1:7" ht="15.75" customHeight="1" x14ac:dyDescent="0.25">
      <c r="A2559">
        <v>2558</v>
      </c>
      <c r="B2559">
        <v>1918</v>
      </c>
      <c r="C2559">
        <v>12</v>
      </c>
      <c r="D2559" s="35">
        <v>3</v>
      </c>
      <c r="E2559">
        <v>1</v>
      </c>
      <c r="F2559">
        <v>19.2</v>
      </c>
      <c r="G2559" s="12">
        <f>VLOOKUP(PARCELS[[#This Row],[OrderID(ORDERS)]],ORDERS[[OrderID]:[ATA]],11,FALSE)</f>
        <v>43383</v>
      </c>
    </row>
    <row r="2560" spans="1:7" ht="15.75" customHeight="1" x14ac:dyDescent="0.25">
      <c r="A2560">
        <v>2559</v>
      </c>
      <c r="B2560">
        <v>1919</v>
      </c>
      <c r="C2560">
        <v>7</v>
      </c>
      <c r="D2560" s="35">
        <v>3</v>
      </c>
      <c r="E2560">
        <v>0</v>
      </c>
      <c r="F2560">
        <v>2.5</v>
      </c>
      <c r="G2560" s="12">
        <f>VLOOKUP(PARCELS[[#This Row],[OrderID(ORDERS)]],ORDERS[[OrderID]:[ATA]],11,FALSE)</f>
        <v>43384</v>
      </c>
    </row>
    <row r="2561" spans="1:7" ht="15.75" customHeight="1" x14ac:dyDescent="0.25">
      <c r="A2561">
        <v>2560</v>
      </c>
      <c r="B2561">
        <v>1919</v>
      </c>
      <c r="C2561">
        <v>7</v>
      </c>
      <c r="D2561" s="35">
        <v>1</v>
      </c>
      <c r="E2561">
        <v>1</v>
      </c>
      <c r="F2561">
        <v>6.7</v>
      </c>
      <c r="G2561" s="12">
        <f>VLOOKUP(PARCELS[[#This Row],[OrderID(ORDERS)]],ORDERS[[OrderID]:[ATA]],11,FALSE)</f>
        <v>43384</v>
      </c>
    </row>
    <row r="2562" spans="1:7" ht="15.75" customHeight="1" x14ac:dyDescent="0.25">
      <c r="A2562">
        <v>2561</v>
      </c>
      <c r="B2562">
        <v>1920</v>
      </c>
      <c r="C2562">
        <v>1</v>
      </c>
      <c r="D2562" s="35">
        <v>1</v>
      </c>
      <c r="E2562">
        <v>1</v>
      </c>
      <c r="F2562">
        <v>12.8</v>
      </c>
      <c r="G2562" s="12">
        <f>VLOOKUP(PARCELS[[#This Row],[OrderID(ORDERS)]],ORDERS[[OrderID]:[ATA]],11,FALSE)</f>
        <v>43389</v>
      </c>
    </row>
    <row r="2563" spans="1:7" ht="15.75" customHeight="1" x14ac:dyDescent="0.25">
      <c r="A2563">
        <v>2562</v>
      </c>
      <c r="B2563">
        <v>1921</v>
      </c>
      <c r="C2563">
        <v>11</v>
      </c>
      <c r="D2563" s="35">
        <v>2</v>
      </c>
      <c r="E2563">
        <v>1</v>
      </c>
      <c r="F2563">
        <v>6.1</v>
      </c>
      <c r="G2563" s="12">
        <f>VLOOKUP(PARCELS[[#This Row],[OrderID(ORDERS)]],ORDERS[[OrderID]:[ATA]],11,FALSE)</f>
        <v>43385</v>
      </c>
    </row>
    <row r="2564" spans="1:7" ht="15.75" customHeight="1" x14ac:dyDescent="0.25">
      <c r="A2564">
        <v>2563</v>
      </c>
      <c r="B2564">
        <v>1921</v>
      </c>
      <c r="C2564">
        <v>11</v>
      </c>
      <c r="D2564" s="35">
        <v>2</v>
      </c>
      <c r="E2564">
        <v>1</v>
      </c>
      <c r="F2564">
        <v>8</v>
      </c>
      <c r="G2564" s="12">
        <f>VLOOKUP(PARCELS[[#This Row],[OrderID(ORDERS)]],ORDERS[[OrderID]:[ATA]],11,FALSE)</f>
        <v>43385</v>
      </c>
    </row>
    <row r="2565" spans="1:7" ht="15.75" customHeight="1" x14ac:dyDescent="0.25">
      <c r="A2565">
        <v>2564</v>
      </c>
      <c r="B2565">
        <v>1922</v>
      </c>
      <c r="C2565">
        <v>3</v>
      </c>
      <c r="D2565" s="35">
        <v>3</v>
      </c>
      <c r="E2565">
        <v>1</v>
      </c>
      <c r="F2565">
        <v>14.6</v>
      </c>
      <c r="G2565" s="12">
        <f>VLOOKUP(PARCELS[[#This Row],[OrderID(ORDERS)]],ORDERS[[OrderID]:[ATA]],11,FALSE)</f>
        <v>43388</v>
      </c>
    </row>
    <row r="2566" spans="1:7" ht="15.75" customHeight="1" x14ac:dyDescent="0.25">
      <c r="A2566">
        <v>2565</v>
      </c>
      <c r="B2566">
        <v>1923</v>
      </c>
      <c r="C2566">
        <v>2</v>
      </c>
      <c r="D2566" s="35">
        <v>2</v>
      </c>
      <c r="E2566">
        <v>1</v>
      </c>
      <c r="F2566">
        <v>1.6</v>
      </c>
      <c r="G2566" s="12">
        <f>VLOOKUP(PARCELS[[#This Row],[OrderID(ORDERS)]],ORDERS[[OrderID]:[ATA]],11,FALSE)</f>
        <v>43389</v>
      </c>
    </row>
    <row r="2567" spans="1:7" ht="15.75" customHeight="1" x14ac:dyDescent="0.25">
      <c r="A2567">
        <v>2566</v>
      </c>
      <c r="B2567">
        <v>1924</v>
      </c>
      <c r="C2567">
        <v>2</v>
      </c>
      <c r="D2567" s="35">
        <v>2</v>
      </c>
      <c r="E2567">
        <v>1</v>
      </c>
      <c r="F2567">
        <v>18.399999999999999</v>
      </c>
      <c r="G2567" s="12">
        <f>VLOOKUP(PARCELS[[#This Row],[OrderID(ORDERS)]],ORDERS[[OrderID]:[ATA]],11,FALSE)</f>
        <v>43387</v>
      </c>
    </row>
    <row r="2568" spans="1:7" ht="15.75" customHeight="1" x14ac:dyDescent="0.25">
      <c r="A2568">
        <v>2567</v>
      </c>
      <c r="B2568">
        <v>1925</v>
      </c>
      <c r="C2568">
        <v>3</v>
      </c>
      <c r="D2568" s="35">
        <v>2</v>
      </c>
      <c r="E2568">
        <v>1</v>
      </c>
      <c r="F2568">
        <v>11.3</v>
      </c>
      <c r="G2568" s="12">
        <f>VLOOKUP(PARCELS[[#This Row],[OrderID(ORDERS)]],ORDERS[[OrderID]:[ATA]],11,FALSE)</f>
        <v>43388</v>
      </c>
    </row>
    <row r="2569" spans="1:7" ht="15.75" customHeight="1" x14ac:dyDescent="0.25">
      <c r="A2569">
        <v>2568</v>
      </c>
      <c r="B2569">
        <v>1926</v>
      </c>
      <c r="C2569">
        <v>3</v>
      </c>
      <c r="D2569" s="35">
        <v>3</v>
      </c>
      <c r="E2569">
        <v>1</v>
      </c>
      <c r="F2569">
        <v>10.199999999999999</v>
      </c>
      <c r="G2569" s="12">
        <f>VLOOKUP(PARCELS[[#This Row],[OrderID(ORDERS)]],ORDERS[[OrderID]:[ATA]],11,FALSE)</f>
        <v>43386</v>
      </c>
    </row>
    <row r="2570" spans="1:7" ht="15.75" customHeight="1" x14ac:dyDescent="0.25">
      <c r="A2570">
        <v>2569</v>
      </c>
      <c r="B2570">
        <v>1927</v>
      </c>
      <c r="C2570">
        <v>11</v>
      </c>
      <c r="D2570" s="35">
        <v>3</v>
      </c>
      <c r="E2570">
        <v>1</v>
      </c>
      <c r="F2570">
        <v>8</v>
      </c>
      <c r="G2570" s="12">
        <f>VLOOKUP(PARCELS[[#This Row],[OrderID(ORDERS)]],ORDERS[[OrderID]:[ATA]],11,FALSE)</f>
        <v>43387</v>
      </c>
    </row>
    <row r="2571" spans="1:7" ht="15.75" customHeight="1" x14ac:dyDescent="0.25">
      <c r="A2571">
        <v>2570</v>
      </c>
      <c r="B2571">
        <v>1928</v>
      </c>
      <c r="C2571">
        <v>11</v>
      </c>
      <c r="D2571" s="35">
        <v>1</v>
      </c>
      <c r="E2571">
        <v>1</v>
      </c>
      <c r="F2571">
        <v>6.6</v>
      </c>
      <c r="G2571" s="12">
        <f>VLOOKUP(PARCELS[[#This Row],[OrderID(ORDERS)]],ORDERS[[OrderID]:[ATA]],11,FALSE)</f>
        <v>43392</v>
      </c>
    </row>
    <row r="2572" spans="1:7" ht="15.75" customHeight="1" x14ac:dyDescent="0.25">
      <c r="A2572">
        <v>2571</v>
      </c>
      <c r="B2572">
        <v>1929</v>
      </c>
      <c r="C2572">
        <v>12</v>
      </c>
      <c r="D2572" s="35">
        <v>3</v>
      </c>
      <c r="E2572">
        <v>1</v>
      </c>
      <c r="F2572">
        <v>12.8</v>
      </c>
      <c r="G2572" s="12">
        <f>VLOOKUP(PARCELS[[#This Row],[OrderID(ORDERS)]],ORDERS[[OrderID]:[ATA]],11,FALSE)</f>
        <v>43391</v>
      </c>
    </row>
    <row r="2573" spans="1:7" ht="15.75" customHeight="1" x14ac:dyDescent="0.25">
      <c r="A2573">
        <v>2572</v>
      </c>
      <c r="B2573">
        <v>1930</v>
      </c>
      <c r="C2573">
        <v>3</v>
      </c>
      <c r="D2573" s="35">
        <v>1</v>
      </c>
      <c r="E2573">
        <v>1</v>
      </c>
      <c r="F2573">
        <v>7.7</v>
      </c>
      <c r="G2573" s="12">
        <f>VLOOKUP(PARCELS[[#This Row],[OrderID(ORDERS)]],ORDERS[[OrderID]:[ATA]],11,FALSE)</f>
        <v>43388</v>
      </c>
    </row>
    <row r="2574" spans="1:7" ht="15.75" customHeight="1" x14ac:dyDescent="0.25">
      <c r="A2574">
        <v>2573</v>
      </c>
      <c r="B2574">
        <v>1931</v>
      </c>
      <c r="C2574">
        <v>5</v>
      </c>
      <c r="D2574" s="35">
        <v>2</v>
      </c>
      <c r="E2574">
        <v>1</v>
      </c>
      <c r="F2574">
        <v>16.5</v>
      </c>
      <c r="G2574" s="12">
        <f>VLOOKUP(PARCELS[[#This Row],[OrderID(ORDERS)]],ORDERS[[OrderID]:[ATA]],11,FALSE)</f>
        <v>43388</v>
      </c>
    </row>
    <row r="2575" spans="1:7" ht="15.75" customHeight="1" x14ac:dyDescent="0.25">
      <c r="A2575">
        <v>2574</v>
      </c>
      <c r="B2575">
        <v>1932</v>
      </c>
      <c r="C2575">
        <v>8</v>
      </c>
      <c r="D2575" s="35">
        <v>1</v>
      </c>
      <c r="E2575">
        <v>1</v>
      </c>
      <c r="F2575">
        <v>6.5</v>
      </c>
      <c r="G2575" s="12">
        <f>VLOOKUP(PARCELS[[#This Row],[OrderID(ORDERS)]],ORDERS[[OrderID]:[ATA]],11,FALSE)</f>
        <v>43390</v>
      </c>
    </row>
    <row r="2576" spans="1:7" ht="15.75" customHeight="1" x14ac:dyDescent="0.25">
      <c r="A2576">
        <v>2575</v>
      </c>
      <c r="B2576">
        <v>1933</v>
      </c>
      <c r="C2576">
        <v>3</v>
      </c>
      <c r="D2576" s="35">
        <v>3</v>
      </c>
      <c r="E2576">
        <v>1</v>
      </c>
      <c r="F2576">
        <v>4.3</v>
      </c>
      <c r="G2576" s="12">
        <f>VLOOKUP(PARCELS[[#This Row],[OrderID(ORDERS)]],ORDERS[[OrderID]:[ATA]],11,FALSE)</f>
        <v>43387</v>
      </c>
    </row>
    <row r="2577" spans="1:7" ht="15.75" customHeight="1" x14ac:dyDescent="0.25">
      <c r="A2577">
        <v>2576</v>
      </c>
      <c r="B2577">
        <v>1934</v>
      </c>
      <c r="C2577">
        <v>4</v>
      </c>
      <c r="D2577" s="35">
        <v>2</v>
      </c>
      <c r="E2577">
        <v>1</v>
      </c>
      <c r="F2577">
        <v>6.3</v>
      </c>
      <c r="G2577" s="12">
        <f>VLOOKUP(PARCELS[[#This Row],[OrderID(ORDERS)]],ORDERS[[OrderID]:[ATA]],11,FALSE)</f>
        <v>43392</v>
      </c>
    </row>
    <row r="2578" spans="1:7" ht="15.75" customHeight="1" x14ac:dyDescent="0.25">
      <c r="A2578">
        <v>2577</v>
      </c>
      <c r="B2578">
        <v>1935</v>
      </c>
      <c r="C2578">
        <v>5</v>
      </c>
      <c r="D2578" s="35">
        <v>3</v>
      </c>
      <c r="E2578">
        <v>1</v>
      </c>
      <c r="F2578">
        <v>5.7</v>
      </c>
      <c r="G2578" s="12">
        <f>VLOOKUP(PARCELS[[#This Row],[OrderID(ORDERS)]],ORDERS[[OrderID]:[ATA]],11,FALSE)</f>
        <v>43388</v>
      </c>
    </row>
    <row r="2579" spans="1:7" ht="15.75" customHeight="1" x14ac:dyDescent="0.25">
      <c r="A2579">
        <v>2578</v>
      </c>
      <c r="B2579">
        <v>1936</v>
      </c>
      <c r="C2579">
        <v>1</v>
      </c>
      <c r="D2579" s="35">
        <v>1</v>
      </c>
      <c r="E2579">
        <v>1</v>
      </c>
      <c r="F2579">
        <v>4.3</v>
      </c>
      <c r="G2579" s="12">
        <f>VLOOKUP(PARCELS[[#This Row],[OrderID(ORDERS)]],ORDERS[[OrderID]:[ATA]],11,FALSE)</f>
        <v>43392</v>
      </c>
    </row>
    <row r="2580" spans="1:7" ht="15.75" customHeight="1" x14ac:dyDescent="0.25">
      <c r="A2580">
        <v>2579</v>
      </c>
      <c r="B2580">
        <v>1937</v>
      </c>
      <c r="C2580">
        <v>11</v>
      </c>
      <c r="D2580" s="35">
        <v>1</v>
      </c>
      <c r="E2580">
        <v>1</v>
      </c>
      <c r="F2580">
        <v>8</v>
      </c>
      <c r="G2580" s="12">
        <f>VLOOKUP(PARCELS[[#This Row],[OrderID(ORDERS)]],ORDERS[[OrderID]:[ATA]],11,FALSE)</f>
        <v>43388</v>
      </c>
    </row>
    <row r="2581" spans="1:7" ht="15.75" customHeight="1" x14ac:dyDescent="0.25">
      <c r="A2581">
        <v>2580</v>
      </c>
      <c r="B2581">
        <v>1938</v>
      </c>
      <c r="C2581">
        <v>4</v>
      </c>
      <c r="D2581" s="35">
        <v>1</v>
      </c>
      <c r="E2581">
        <v>1</v>
      </c>
      <c r="F2581">
        <v>15.8</v>
      </c>
      <c r="G2581" s="12">
        <f>VLOOKUP(PARCELS[[#This Row],[OrderID(ORDERS)]],ORDERS[[OrderID]:[ATA]],11,FALSE)</f>
        <v>43393</v>
      </c>
    </row>
    <row r="2582" spans="1:7" ht="15.75" customHeight="1" x14ac:dyDescent="0.25">
      <c r="A2582">
        <v>2581</v>
      </c>
      <c r="B2582">
        <v>1938</v>
      </c>
      <c r="C2582">
        <v>4</v>
      </c>
      <c r="D2582" s="35">
        <v>3</v>
      </c>
      <c r="E2582">
        <v>1</v>
      </c>
      <c r="F2582">
        <v>11.1</v>
      </c>
      <c r="G2582" s="12">
        <f>VLOOKUP(PARCELS[[#This Row],[OrderID(ORDERS)]],ORDERS[[OrderID]:[ATA]],11,FALSE)</f>
        <v>43393</v>
      </c>
    </row>
    <row r="2583" spans="1:7" ht="15.75" customHeight="1" x14ac:dyDescent="0.25">
      <c r="A2583">
        <v>2582</v>
      </c>
      <c r="B2583">
        <v>1939</v>
      </c>
      <c r="C2583">
        <v>12</v>
      </c>
      <c r="D2583" s="35">
        <v>1</v>
      </c>
      <c r="E2583">
        <v>0</v>
      </c>
      <c r="F2583">
        <v>0.7</v>
      </c>
      <c r="G2583" s="12">
        <f>VLOOKUP(PARCELS[[#This Row],[OrderID(ORDERS)]],ORDERS[[OrderID]:[ATA]],11,FALSE)</f>
        <v>43388</v>
      </c>
    </row>
    <row r="2584" spans="1:7" ht="15.75" customHeight="1" x14ac:dyDescent="0.25">
      <c r="A2584">
        <v>2583</v>
      </c>
      <c r="B2584">
        <v>1940</v>
      </c>
      <c r="C2584">
        <v>10</v>
      </c>
      <c r="D2584" s="35">
        <v>3</v>
      </c>
      <c r="E2584">
        <v>1</v>
      </c>
      <c r="F2584">
        <v>15.2</v>
      </c>
      <c r="G2584" s="12">
        <f>VLOOKUP(PARCELS[[#This Row],[OrderID(ORDERS)]],ORDERS[[OrderID]:[ATA]],11,FALSE)</f>
        <v>43389</v>
      </c>
    </row>
    <row r="2585" spans="1:7" ht="15.75" customHeight="1" x14ac:dyDescent="0.25">
      <c r="A2585">
        <v>2584</v>
      </c>
      <c r="B2585">
        <v>1941</v>
      </c>
      <c r="C2585">
        <v>10</v>
      </c>
      <c r="D2585" s="35">
        <v>2</v>
      </c>
      <c r="E2585">
        <v>1</v>
      </c>
      <c r="F2585">
        <v>16</v>
      </c>
      <c r="G2585" s="12">
        <f>VLOOKUP(PARCELS[[#This Row],[OrderID(ORDERS)]],ORDERS[[OrderID]:[ATA]],11,FALSE)</f>
        <v>43387</v>
      </c>
    </row>
    <row r="2586" spans="1:7" ht="15.75" customHeight="1" x14ac:dyDescent="0.25">
      <c r="A2586">
        <v>2585</v>
      </c>
      <c r="B2586">
        <v>1941</v>
      </c>
      <c r="C2586">
        <v>10</v>
      </c>
      <c r="D2586" s="35">
        <v>1</v>
      </c>
      <c r="E2586">
        <v>0</v>
      </c>
      <c r="F2586">
        <v>0.2</v>
      </c>
      <c r="G2586" s="12">
        <f>VLOOKUP(PARCELS[[#This Row],[OrderID(ORDERS)]],ORDERS[[OrderID]:[ATA]],11,FALSE)</f>
        <v>43387</v>
      </c>
    </row>
    <row r="2587" spans="1:7" ht="15.75" customHeight="1" x14ac:dyDescent="0.25">
      <c r="A2587">
        <v>2586</v>
      </c>
      <c r="B2587">
        <v>1942</v>
      </c>
      <c r="C2587">
        <v>12</v>
      </c>
      <c r="D2587" s="35">
        <v>2</v>
      </c>
      <c r="E2587">
        <v>1</v>
      </c>
      <c r="F2587">
        <v>2.4</v>
      </c>
      <c r="G2587" s="12">
        <f>VLOOKUP(PARCELS[[#This Row],[OrderID(ORDERS)]],ORDERS[[OrderID]:[ATA]],11,FALSE)</f>
        <v>43392</v>
      </c>
    </row>
    <row r="2588" spans="1:7" ht="15.75" customHeight="1" x14ac:dyDescent="0.25">
      <c r="A2588">
        <v>2587</v>
      </c>
      <c r="B2588">
        <v>1942</v>
      </c>
      <c r="C2588">
        <v>12</v>
      </c>
      <c r="D2588" s="35">
        <v>1</v>
      </c>
      <c r="E2588">
        <v>0</v>
      </c>
      <c r="F2588">
        <v>6.1</v>
      </c>
      <c r="G2588" s="12">
        <f>VLOOKUP(PARCELS[[#This Row],[OrderID(ORDERS)]],ORDERS[[OrderID]:[ATA]],11,FALSE)</f>
        <v>43392</v>
      </c>
    </row>
    <row r="2589" spans="1:7" ht="15.75" customHeight="1" x14ac:dyDescent="0.25">
      <c r="A2589">
        <v>2588</v>
      </c>
      <c r="B2589">
        <v>1943</v>
      </c>
      <c r="C2589">
        <v>9</v>
      </c>
      <c r="D2589" s="35">
        <v>2</v>
      </c>
      <c r="E2589">
        <v>1</v>
      </c>
      <c r="F2589">
        <v>2.9</v>
      </c>
      <c r="G2589" s="12">
        <f>VLOOKUP(PARCELS[[#This Row],[OrderID(ORDERS)]],ORDERS[[OrderID]:[ATA]],11,FALSE)</f>
        <v>43388</v>
      </c>
    </row>
    <row r="2590" spans="1:7" ht="15.75" customHeight="1" x14ac:dyDescent="0.25">
      <c r="A2590">
        <v>2589</v>
      </c>
      <c r="B2590">
        <v>1944</v>
      </c>
      <c r="C2590">
        <v>9</v>
      </c>
      <c r="D2590" s="35">
        <v>2</v>
      </c>
      <c r="E2590">
        <v>1</v>
      </c>
      <c r="F2590">
        <v>13.9</v>
      </c>
      <c r="G2590" s="12">
        <f>VLOOKUP(PARCELS[[#This Row],[OrderID(ORDERS)]],ORDERS[[OrderID]:[ATA]],11,FALSE)</f>
        <v>43392</v>
      </c>
    </row>
    <row r="2591" spans="1:7" ht="15.75" customHeight="1" x14ac:dyDescent="0.25">
      <c r="A2591">
        <v>2590</v>
      </c>
      <c r="B2591">
        <v>1945</v>
      </c>
      <c r="C2591">
        <v>6</v>
      </c>
      <c r="D2591" s="35">
        <v>2</v>
      </c>
      <c r="E2591">
        <v>1</v>
      </c>
      <c r="F2591">
        <v>11.2</v>
      </c>
      <c r="G2591" s="12">
        <f>VLOOKUP(PARCELS[[#This Row],[OrderID(ORDERS)]],ORDERS[[OrderID]:[ATA]],11,FALSE)</f>
        <v>43390</v>
      </c>
    </row>
    <row r="2592" spans="1:7" ht="15.75" customHeight="1" x14ac:dyDescent="0.25">
      <c r="A2592">
        <v>2591</v>
      </c>
      <c r="B2592">
        <v>1946</v>
      </c>
      <c r="C2592">
        <v>6</v>
      </c>
      <c r="D2592" s="35">
        <v>1</v>
      </c>
      <c r="E2592">
        <v>1</v>
      </c>
      <c r="F2592">
        <v>5.4</v>
      </c>
      <c r="G2592" s="12">
        <f>VLOOKUP(PARCELS[[#This Row],[OrderID(ORDERS)]],ORDERS[[OrderID]:[ATA]],11,FALSE)</f>
        <v>43392</v>
      </c>
    </row>
    <row r="2593" spans="1:7" ht="15.75" customHeight="1" x14ac:dyDescent="0.25">
      <c r="A2593">
        <v>2592</v>
      </c>
      <c r="B2593">
        <v>1947</v>
      </c>
      <c r="C2593">
        <v>1</v>
      </c>
      <c r="D2593" s="35">
        <v>2</v>
      </c>
      <c r="E2593">
        <v>1</v>
      </c>
      <c r="F2593">
        <v>5.9</v>
      </c>
      <c r="G2593" s="12">
        <f>VLOOKUP(PARCELS[[#This Row],[OrderID(ORDERS)]],ORDERS[[OrderID]:[ATA]],11,FALSE)</f>
        <v>43393</v>
      </c>
    </row>
    <row r="2594" spans="1:7" ht="15.75" customHeight="1" x14ac:dyDescent="0.25">
      <c r="A2594">
        <v>2593</v>
      </c>
      <c r="B2594">
        <v>1948</v>
      </c>
      <c r="C2594">
        <v>5</v>
      </c>
      <c r="D2594" s="35">
        <v>2</v>
      </c>
      <c r="E2594">
        <v>1</v>
      </c>
      <c r="F2594">
        <v>17.600000000000001</v>
      </c>
      <c r="G2594" s="12">
        <f>VLOOKUP(PARCELS[[#This Row],[OrderID(ORDERS)]],ORDERS[[OrderID]:[ATA]],11,FALSE)</f>
        <v>43390</v>
      </c>
    </row>
    <row r="2595" spans="1:7" ht="15.75" customHeight="1" x14ac:dyDescent="0.25">
      <c r="A2595">
        <v>2594</v>
      </c>
      <c r="B2595">
        <v>1949</v>
      </c>
      <c r="C2595">
        <v>9</v>
      </c>
      <c r="D2595" s="35">
        <v>1</v>
      </c>
      <c r="E2595">
        <v>1</v>
      </c>
      <c r="F2595">
        <v>4.5</v>
      </c>
      <c r="G2595" s="12">
        <f>VLOOKUP(PARCELS[[#This Row],[OrderID(ORDERS)]],ORDERS[[OrderID]:[ATA]],11,FALSE)</f>
        <v>43392</v>
      </c>
    </row>
    <row r="2596" spans="1:7" ht="15.75" customHeight="1" x14ac:dyDescent="0.25">
      <c r="A2596">
        <v>2595</v>
      </c>
      <c r="B2596">
        <v>1949</v>
      </c>
      <c r="C2596">
        <v>9</v>
      </c>
      <c r="D2596" s="35">
        <v>2</v>
      </c>
      <c r="E2596">
        <v>1</v>
      </c>
      <c r="F2596">
        <v>7.3</v>
      </c>
      <c r="G2596" s="12">
        <f>VLOOKUP(PARCELS[[#This Row],[OrderID(ORDERS)]],ORDERS[[OrderID]:[ATA]],11,FALSE)</f>
        <v>43392</v>
      </c>
    </row>
    <row r="2597" spans="1:7" ht="15.75" customHeight="1" x14ac:dyDescent="0.25">
      <c r="A2597">
        <v>2596</v>
      </c>
      <c r="B2597">
        <v>1949</v>
      </c>
      <c r="C2597">
        <v>9</v>
      </c>
      <c r="D2597" s="35">
        <v>1</v>
      </c>
      <c r="E2597">
        <v>1</v>
      </c>
      <c r="F2597">
        <v>9</v>
      </c>
      <c r="G2597" s="12">
        <f>VLOOKUP(PARCELS[[#This Row],[OrderID(ORDERS)]],ORDERS[[OrderID]:[ATA]],11,FALSE)</f>
        <v>43392</v>
      </c>
    </row>
    <row r="2598" spans="1:7" ht="15.75" customHeight="1" x14ac:dyDescent="0.25">
      <c r="A2598">
        <v>2597</v>
      </c>
      <c r="B2598">
        <v>1950</v>
      </c>
      <c r="C2598">
        <v>11</v>
      </c>
      <c r="D2598" s="35">
        <v>1</v>
      </c>
      <c r="E2598">
        <v>1</v>
      </c>
      <c r="F2598">
        <v>1.7</v>
      </c>
      <c r="G2598" s="12">
        <f>VLOOKUP(PARCELS[[#This Row],[OrderID(ORDERS)]],ORDERS[[OrderID]:[ATA]],11,FALSE)</f>
        <v>43391</v>
      </c>
    </row>
    <row r="2599" spans="1:7" ht="15.75" customHeight="1" x14ac:dyDescent="0.25">
      <c r="A2599">
        <v>2598</v>
      </c>
      <c r="B2599">
        <v>1950</v>
      </c>
      <c r="C2599">
        <v>11</v>
      </c>
      <c r="D2599" s="35">
        <v>3</v>
      </c>
      <c r="E2599">
        <v>1</v>
      </c>
      <c r="F2599">
        <v>8.6</v>
      </c>
      <c r="G2599" s="12">
        <f>VLOOKUP(PARCELS[[#This Row],[OrderID(ORDERS)]],ORDERS[[OrderID]:[ATA]],11,FALSE)</f>
        <v>43391</v>
      </c>
    </row>
    <row r="2600" spans="1:7" ht="15.75" customHeight="1" x14ac:dyDescent="0.25">
      <c r="A2600">
        <v>2599</v>
      </c>
      <c r="B2600">
        <v>1951</v>
      </c>
      <c r="C2600">
        <v>7</v>
      </c>
      <c r="D2600" s="35">
        <v>3</v>
      </c>
      <c r="E2600">
        <v>1</v>
      </c>
      <c r="F2600">
        <v>12.3</v>
      </c>
      <c r="G2600" s="12">
        <f>VLOOKUP(PARCELS[[#This Row],[OrderID(ORDERS)]],ORDERS[[OrderID]:[ATA]],11,FALSE)</f>
        <v>43392</v>
      </c>
    </row>
    <row r="2601" spans="1:7" ht="15.75" customHeight="1" x14ac:dyDescent="0.25">
      <c r="A2601">
        <v>2600</v>
      </c>
      <c r="B2601">
        <v>1952</v>
      </c>
      <c r="C2601">
        <v>1</v>
      </c>
      <c r="D2601" s="35">
        <v>3</v>
      </c>
      <c r="E2601">
        <v>1</v>
      </c>
      <c r="F2601">
        <v>11.9</v>
      </c>
      <c r="G2601" s="12">
        <f>VLOOKUP(PARCELS[[#This Row],[OrderID(ORDERS)]],ORDERS[[OrderID]:[ATA]],11,FALSE)</f>
        <v>43393</v>
      </c>
    </row>
    <row r="2602" spans="1:7" ht="15.75" customHeight="1" x14ac:dyDescent="0.25">
      <c r="A2602">
        <v>2601</v>
      </c>
      <c r="B2602">
        <v>1953</v>
      </c>
      <c r="C2602">
        <v>5</v>
      </c>
      <c r="D2602" s="35">
        <v>3</v>
      </c>
      <c r="E2602">
        <v>1</v>
      </c>
      <c r="F2602">
        <v>8.6999999999999993</v>
      </c>
      <c r="G2602" s="12">
        <f>VLOOKUP(PARCELS[[#This Row],[OrderID(ORDERS)]],ORDERS[[OrderID]:[ATA]],11,FALSE)</f>
        <v>43392</v>
      </c>
    </row>
    <row r="2603" spans="1:7" ht="15.75" customHeight="1" x14ac:dyDescent="0.25">
      <c r="A2603">
        <v>2602</v>
      </c>
      <c r="B2603">
        <v>1954</v>
      </c>
      <c r="C2603">
        <v>7</v>
      </c>
      <c r="D2603" s="35">
        <v>1</v>
      </c>
      <c r="E2603">
        <v>1</v>
      </c>
      <c r="F2603">
        <v>5.3</v>
      </c>
      <c r="G2603" s="12">
        <f>VLOOKUP(PARCELS[[#This Row],[OrderID(ORDERS)]],ORDERS[[OrderID]:[ATA]],11,FALSE)</f>
        <v>43393</v>
      </c>
    </row>
    <row r="2604" spans="1:7" ht="15.75" customHeight="1" x14ac:dyDescent="0.25">
      <c r="A2604">
        <v>2603</v>
      </c>
      <c r="B2604">
        <v>1954</v>
      </c>
      <c r="C2604">
        <v>7</v>
      </c>
      <c r="D2604" s="35">
        <v>3</v>
      </c>
      <c r="E2604">
        <v>1</v>
      </c>
      <c r="F2604">
        <v>20</v>
      </c>
      <c r="G2604" s="12">
        <f>VLOOKUP(PARCELS[[#This Row],[OrderID(ORDERS)]],ORDERS[[OrderID]:[ATA]],11,FALSE)</f>
        <v>43393</v>
      </c>
    </row>
    <row r="2605" spans="1:7" ht="15.75" customHeight="1" x14ac:dyDescent="0.25">
      <c r="A2605">
        <v>2604</v>
      </c>
      <c r="B2605">
        <v>1954</v>
      </c>
      <c r="C2605">
        <v>7</v>
      </c>
      <c r="D2605" s="35">
        <v>3</v>
      </c>
      <c r="E2605">
        <v>1</v>
      </c>
      <c r="F2605">
        <v>10.4</v>
      </c>
      <c r="G2605" s="12">
        <f>VLOOKUP(PARCELS[[#This Row],[OrderID(ORDERS)]],ORDERS[[OrderID]:[ATA]],11,FALSE)</f>
        <v>43393</v>
      </c>
    </row>
    <row r="2606" spans="1:7" ht="15.75" customHeight="1" x14ac:dyDescent="0.25">
      <c r="A2606">
        <v>2605</v>
      </c>
      <c r="B2606">
        <v>1955</v>
      </c>
      <c r="C2606">
        <v>12</v>
      </c>
      <c r="D2606" s="35">
        <v>1</v>
      </c>
      <c r="E2606">
        <v>1</v>
      </c>
      <c r="F2606">
        <v>9.3000000000000007</v>
      </c>
      <c r="G2606" s="12">
        <f>VLOOKUP(PARCELS[[#This Row],[OrderID(ORDERS)]],ORDERS[[OrderID]:[ATA]],11,FALSE)</f>
        <v>43401</v>
      </c>
    </row>
    <row r="2607" spans="1:7" ht="15.75" customHeight="1" x14ac:dyDescent="0.25">
      <c r="A2607">
        <v>2606</v>
      </c>
      <c r="B2607">
        <v>1956</v>
      </c>
      <c r="C2607">
        <v>12</v>
      </c>
      <c r="D2607" s="35">
        <v>2</v>
      </c>
      <c r="E2607">
        <v>1</v>
      </c>
      <c r="F2607">
        <v>17</v>
      </c>
      <c r="G2607" s="12">
        <f>VLOOKUP(PARCELS[[#This Row],[OrderID(ORDERS)]],ORDERS[[OrderID]:[ATA]],11,FALSE)</f>
        <v>43395</v>
      </c>
    </row>
    <row r="2608" spans="1:7" ht="15.75" customHeight="1" x14ac:dyDescent="0.25">
      <c r="A2608">
        <v>2607</v>
      </c>
      <c r="B2608">
        <v>1957</v>
      </c>
      <c r="C2608">
        <v>3</v>
      </c>
      <c r="D2608" s="35">
        <v>3</v>
      </c>
      <c r="E2608">
        <v>1</v>
      </c>
      <c r="F2608">
        <v>17.600000000000001</v>
      </c>
      <c r="G2608" s="12">
        <f>VLOOKUP(PARCELS[[#This Row],[OrderID(ORDERS)]],ORDERS[[OrderID]:[ATA]],11,FALSE)</f>
        <v>43390</v>
      </c>
    </row>
    <row r="2609" spans="1:7" ht="15.75" customHeight="1" x14ac:dyDescent="0.25">
      <c r="A2609">
        <v>2608</v>
      </c>
      <c r="B2609">
        <v>1957</v>
      </c>
      <c r="C2609">
        <v>3</v>
      </c>
      <c r="D2609" s="35">
        <v>1</v>
      </c>
      <c r="E2609">
        <v>1</v>
      </c>
      <c r="F2609">
        <v>19.600000000000001</v>
      </c>
      <c r="G2609" s="12">
        <f>VLOOKUP(PARCELS[[#This Row],[OrderID(ORDERS)]],ORDERS[[OrderID]:[ATA]],11,FALSE)</f>
        <v>43390</v>
      </c>
    </row>
    <row r="2610" spans="1:7" ht="15.75" customHeight="1" x14ac:dyDescent="0.25">
      <c r="A2610">
        <v>2609</v>
      </c>
      <c r="B2610">
        <v>1958</v>
      </c>
      <c r="C2610">
        <v>11</v>
      </c>
      <c r="D2610" s="35">
        <v>1</v>
      </c>
      <c r="E2610">
        <v>1</v>
      </c>
      <c r="F2610">
        <v>12.7</v>
      </c>
      <c r="G2610" s="12">
        <f>VLOOKUP(PARCELS[[#This Row],[OrderID(ORDERS)]],ORDERS[[OrderID]:[ATA]],11,FALSE)</f>
        <v>43396</v>
      </c>
    </row>
    <row r="2611" spans="1:7" ht="15.75" customHeight="1" x14ac:dyDescent="0.25">
      <c r="A2611">
        <v>2610</v>
      </c>
      <c r="B2611">
        <v>1958</v>
      </c>
      <c r="C2611">
        <v>11</v>
      </c>
      <c r="D2611" s="35">
        <v>1</v>
      </c>
      <c r="E2611">
        <v>1</v>
      </c>
      <c r="F2611">
        <v>7.9</v>
      </c>
      <c r="G2611" s="12">
        <f>VLOOKUP(PARCELS[[#This Row],[OrderID(ORDERS)]],ORDERS[[OrderID]:[ATA]],11,FALSE)</f>
        <v>43396</v>
      </c>
    </row>
    <row r="2612" spans="1:7" ht="15.75" customHeight="1" x14ac:dyDescent="0.25">
      <c r="A2612">
        <v>2611</v>
      </c>
      <c r="B2612">
        <v>1958</v>
      </c>
      <c r="C2612">
        <v>11</v>
      </c>
      <c r="D2612" s="35">
        <v>1</v>
      </c>
      <c r="E2612">
        <v>1</v>
      </c>
      <c r="F2612">
        <v>18.2</v>
      </c>
      <c r="G2612" s="12">
        <f>VLOOKUP(PARCELS[[#This Row],[OrderID(ORDERS)]],ORDERS[[OrderID]:[ATA]],11,FALSE)</f>
        <v>43396</v>
      </c>
    </row>
    <row r="2613" spans="1:7" ht="15.75" customHeight="1" x14ac:dyDescent="0.25">
      <c r="A2613">
        <v>2612</v>
      </c>
      <c r="B2613">
        <v>1959</v>
      </c>
      <c r="C2613">
        <v>7</v>
      </c>
      <c r="D2613" s="35">
        <v>1</v>
      </c>
      <c r="E2613">
        <v>1</v>
      </c>
      <c r="F2613">
        <v>9.9</v>
      </c>
      <c r="G2613" s="12">
        <f>VLOOKUP(PARCELS[[#This Row],[OrderID(ORDERS)]],ORDERS[[OrderID]:[ATA]],11,FALSE)</f>
        <v>43393</v>
      </c>
    </row>
    <row r="2614" spans="1:7" ht="15.75" customHeight="1" x14ac:dyDescent="0.25">
      <c r="A2614">
        <v>2613</v>
      </c>
      <c r="B2614">
        <v>1960</v>
      </c>
      <c r="C2614">
        <v>5</v>
      </c>
      <c r="D2614" s="35">
        <v>1</v>
      </c>
      <c r="E2614">
        <v>1</v>
      </c>
      <c r="F2614">
        <v>13.1</v>
      </c>
      <c r="G2614" s="12">
        <f>VLOOKUP(PARCELS[[#This Row],[OrderID(ORDERS)]],ORDERS[[OrderID]:[ATA]],11,FALSE)</f>
        <v>43397</v>
      </c>
    </row>
    <row r="2615" spans="1:7" ht="15.75" customHeight="1" x14ac:dyDescent="0.25">
      <c r="A2615">
        <v>2614</v>
      </c>
      <c r="B2615">
        <v>1960</v>
      </c>
      <c r="C2615">
        <v>5</v>
      </c>
      <c r="D2615" s="35">
        <v>1</v>
      </c>
      <c r="E2615">
        <v>1</v>
      </c>
      <c r="F2615">
        <v>14.3</v>
      </c>
      <c r="G2615" s="12">
        <f>VLOOKUP(PARCELS[[#This Row],[OrderID(ORDERS)]],ORDERS[[OrderID]:[ATA]],11,FALSE)</f>
        <v>43397</v>
      </c>
    </row>
    <row r="2616" spans="1:7" ht="15.75" customHeight="1" x14ac:dyDescent="0.25">
      <c r="A2616">
        <v>2615</v>
      </c>
      <c r="B2616">
        <v>1961</v>
      </c>
      <c r="C2616">
        <v>6</v>
      </c>
      <c r="D2616" s="35">
        <v>2</v>
      </c>
      <c r="E2616">
        <v>1</v>
      </c>
      <c r="F2616">
        <v>19.600000000000001</v>
      </c>
      <c r="G2616" s="12">
        <f>VLOOKUP(PARCELS[[#This Row],[OrderID(ORDERS)]],ORDERS[[OrderID]:[ATA]],11,FALSE)</f>
        <v>43394</v>
      </c>
    </row>
    <row r="2617" spans="1:7" ht="15.75" customHeight="1" x14ac:dyDescent="0.25">
      <c r="A2617">
        <v>2616</v>
      </c>
      <c r="B2617">
        <v>1962</v>
      </c>
      <c r="C2617">
        <v>12</v>
      </c>
      <c r="D2617" s="35">
        <v>3</v>
      </c>
      <c r="E2617">
        <v>1</v>
      </c>
      <c r="F2617">
        <v>5</v>
      </c>
      <c r="G2617" s="12">
        <f>VLOOKUP(PARCELS[[#This Row],[OrderID(ORDERS)]],ORDERS[[OrderID]:[ATA]],11,FALSE)</f>
        <v>43397</v>
      </c>
    </row>
    <row r="2618" spans="1:7" ht="15.75" customHeight="1" x14ac:dyDescent="0.25">
      <c r="A2618">
        <v>2617</v>
      </c>
      <c r="B2618">
        <v>1962</v>
      </c>
      <c r="C2618">
        <v>12</v>
      </c>
      <c r="D2618" s="35">
        <v>3</v>
      </c>
      <c r="E2618">
        <v>1</v>
      </c>
      <c r="F2618">
        <v>6.5</v>
      </c>
      <c r="G2618" s="12">
        <f>VLOOKUP(PARCELS[[#This Row],[OrderID(ORDERS)]],ORDERS[[OrderID]:[ATA]],11,FALSE)</f>
        <v>43397</v>
      </c>
    </row>
    <row r="2619" spans="1:7" ht="15.75" customHeight="1" x14ac:dyDescent="0.25">
      <c r="A2619">
        <v>2618</v>
      </c>
      <c r="B2619">
        <v>1963</v>
      </c>
      <c r="C2619">
        <v>4</v>
      </c>
      <c r="D2619" s="35">
        <v>3</v>
      </c>
      <c r="E2619">
        <v>1</v>
      </c>
      <c r="F2619">
        <v>2.1</v>
      </c>
      <c r="G2619" s="12">
        <f>VLOOKUP(PARCELS[[#This Row],[OrderID(ORDERS)]],ORDERS[[OrderID]:[ATA]],11,FALSE)</f>
        <v>43392</v>
      </c>
    </row>
    <row r="2620" spans="1:7" ht="15.75" customHeight="1" x14ac:dyDescent="0.25">
      <c r="A2620">
        <v>2619</v>
      </c>
      <c r="B2620">
        <v>1963</v>
      </c>
      <c r="C2620">
        <v>4</v>
      </c>
      <c r="D2620" s="35">
        <v>3</v>
      </c>
      <c r="E2620">
        <v>0</v>
      </c>
      <c r="F2620">
        <v>10.3</v>
      </c>
      <c r="G2620" s="12">
        <f>VLOOKUP(PARCELS[[#This Row],[OrderID(ORDERS)]],ORDERS[[OrderID]:[ATA]],11,FALSE)</f>
        <v>43392</v>
      </c>
    </row>
    <row r="2621" spans="1:7" ht="15.75" customHeight="1" x14ac:dyDescent="0.25">
      <c r="A2621">
        <v>2620</v>
      </c>
      <c r="B2621">
        <v>1964</v>
      </c>
      <c r="C2621">
        <v>10</v>
      </c>
      <c r="D2621" s="35">
        <v>3</v>
      </c>
      <c r="E2621">
        <v>0</v>
      </c>
      <c r="F2621">
        <v>19.899999999999999</v>
      </c>
      <c r="G2621" s="12">
        <f>VLOOKUP(PARCELS[[#This Row],[OrderID(ORDERS)]],ORDERS[[OrderID]:[ATA]],11,FALSE)</f>
        <v>43394</v>
      </c>
    </row>
    <row r="2622" spans="1:7" ht="15.75" customHeight="1" x14ac:dyDescent="0.25">
      <c r="A2622">
        <v>2621</v>
      </c>
      <c r="B2622">
        <v>1965</v>
      </c>
      <c r="C2622">
        <v>9</v>
      </c>
      <c r="D2622" s="35">
        <v>3</v>
      </c>
      <c r="E2622">
        <v>1</v>
      </c>
      <c r="F2622">
        <v>17.3</v>
      </c>
      <c r="G2622" s="12">
        <f>VLOOKUP(PARCELS[[#This Row],[OrderID(ORDERS)]],ORDERS[[OrderID]:[ATA]],11,FALSE)</f>
        <v>43394</v>
      </c>
    </row>
    <row r="2623" spans="1:7" ht="15.75" customHeight="1" x14ac:dyDescent="0.25">
      <c r="A2623">
        <v>2622</v>
      </c>
      <c r="B2623">
        <v>1966</v>
      </c>
      <c r="C2623">
        <v>5</v>
      </c>
      <c r="D2623" s="35">
        <v>3</v>
      </c>
      <c r="E2623">
        <v>1</v>
      </c>
      <c r="F2623">
        <v>15.4</v>
      </c>
      <c r="G2623" s="12">
        <f>VLOOKUP(PARCELS[[#This Row],[OrderID(ORDERS)]],ORDERS[[OrderID]:[ATA]],11,FALSE)</f>
        <v>43393</v>
      </c>
    </row>
    <row r="2624" spans="1:7" ht="15.75" customHeight="1" x14ac:dyDescent="0.25">
      <c r="A2624">
        <v>2623</v>
      </c>
      <c r="B2624">
        <v>1967</v>
      </c>
      <c r="C2624">
        <v>11</v>
      </c>
      <c r="D2624" s="35">
        <v>2</v>
      </c>
      <c r="E2624">
        <v>1</v>
      </c>
      <c r="F2624">
        <v>12.5</v>
      </c>
      <c r="G2624" s="12">
        <f>VLOOKUP(PARCELS[[#This Row],[OrderID(ORDERS)]],ORDERS[[OrderID]:[ATA]],11,FALSE)</f>
        <v>43394</v>
      </c>
    </row>
    <row r="2625" spans="1:7" ht="15.75" customHeight="1" x14ac:dyDescent="0.25">
      <c r="A2625">
        <v>2624</v>
      </c>
      <c r="B2625">
        <v>1968</v>
      </c>
      <c r="C2625">
        <v>8</v>
      </c>
      <c r="D2625" s="35">
        <v>2</v>
      </c>
      <c r="E2625">
        <v>1</v>
      </c>
      <c r="F2625">
        <v>3.7</v>
      </c>
      <c r="G2625" s="12">
        <f>VLOOKUP(PARCELS[[#This Row],[OrderID(ORDERS)]],ORDERS[[OrderID]:[ATA]],11,FALSE)</f>
        <v>43397</v>
      </c>
    </row>
    <row r="2626" spans="1:7" ht="15.75" customHeight="1" x14ac:dyDescent="0.25">
      <c r="A2626">
        <v>2625</v>
      </c>
      <c r="B2626">
        <v>1968</v>
      </c>
      <c r="C2626">
        <v>8</v>
      </c>
      <c r="D2626" s="35">
        <v>1</v>
      </c>
      <c r="E2626">
        <v>1</v>
      </c>
      <c r="F2626">
        <v>10.7</v>
      </c>
      <c r="G2626" s="12">
        <f>VLOOKUP(PARCELS[[#This Row],[OrderID(ORDERS)]],ORDERS[[OrderID]:[ATA]],11,FALSE)</f>
        <v>43397</v>
      </c>
    </row>
    <row r="2627" spans="1:7" ht="15.75" customHeight="1" x14ac:dyDescent="0.25">
      <c r="A2627">
        <v>2626</v>
      </c>
      <c r="B2627">
        <v>1968</v>
      </c>
      <c r="C2627">
        <v>8</v>
      </c>
      <c r="D2627" s="35">
        <v>3</v>
      </c>
      <c r="E2627">
        <v>1</v>
      </c>
      <c r="F2627">
        <v>16.100000000000001</v>
      </c>
      <c r="G2627" s="12">
        <f>VLOOKUP(PARCELS[[#This Row],[OrderID(ORDERS)]],ORDERS[[OrderID]:[ATA]],11,FALSE)</f>
        <v>43397</v>
      </c>
    </row>
    <row r="2628" spans="1:7" ht="15.75" customHeight="1" x14ac:dyDescent="0.25">
      <c r="A2628">
        <v>2627</v>
      </c>
      <c r="B2628">
        <v>1969</v>
      </c>
      <c r="C2628">
        <v>6</v>
      </c>
      <c r="D2628" s="35">
        <v>1</v>
      </c>
      <c r="E2628">
        <v>1</v>
      </c>
      <c r="F2628">
        <v>18.5</v>
      </c>
      <c r="G2628" s="12">
        <f>VLOOKUP(PARCELS[[#This Row],[OrderID(ORDERS)]],ORDERS[[OrderID]:[ATA]],11,FALSE)</f>
        <v>43395</v>
      </c>
    </row>
    <row r="2629" spans="1:7" ht="15.75" customHeight="1" x14ac:dyDescent="0.25">
      <c r="A2629">
        <v>2628</v>
      </c>
      <c r="B2629">
        <v>1970</v>
      </c>
      <c r="C2629">
        <v>3</v>
      </c>
      <c r="D2629" s="35">
        <v>2</v>
      </c>
      <c r="E2629">
        <v>1</v>
      </c>
      <c r="F2629">
        <v>19.8</v>
      </c>
      <c r="G2629" s="12">
        <f>VLOOKUP(PARCELS[[#This Row],[OrderID(ORDERS)]],ORDERS[[OrderID]:[ATA]],11,FALSE)</f>
        <v>43396</v>
      </c>
    </row>
    <row r="2630" spans="1:7" ht="15.75" customHeight="1" x14ac:dyDescent="0.25">
      <c r="A2630">
        <v>2629</v>
      </c>
      <c r="B2630">
        <v>1971</v>
      </c>
      <c r="C2630">
        <v>7</v>
      </c>
      <c r="D2630" s="35">
        <v>2</v>
      </c>
      <c r="E2630">
        <v>1</v>
      </c>
      <c r="F2630">
        <v>3.9</v>
      </c>
      <c r="G2630" s="12">
        <f>VLOOKUP(PARCELS[[#This Row],[OrderID(ORDERS)]],ORDERS[[OrderID]:[ATA]],11,FALSE)</f>
        <v>43396</v>
      </c>
    </row>
    <row r="2631" spans="1:7" ht="15.75" customHeight="1" x14ac:dyDescent="0.25">
      <c r="A2631">
        <v>2630</v>
      </c>
      <c r="B2631">
        <v>1971</v>
      </c>
      <c r="C2631">
        <v>7</v>
      </c>
      <c r="D2631" s="35">
        <v>1</v>
      </c>
      <c r="E2631">
        <v>1</v>
      </c>
      <c r="F2631">
        <v>0.3</v>
      </c>
      <c r="G2631" s="12">
        <f>VLOOKUP(PARCELS[[#This Row],[OrderID(ORDERS)]],ORDERS[[OrderID]:[ATA]],11,FALSE)</f>
        <v>43396</v>
      </c>
    </row>
    <row r="2632" spans="1:7" ht="15.75" customHeight="1" x14ac:dyDescent="0.25">
      <c r="A2632">
        <v>2631</v>
      </c>
      <c r="B2632">
        <v>1971</v>
      </c>
      <c r="C2632">
        <v>7</v>
      </c>
      <c r="D2632" s="35">
        <v>2</v>
      </c>
      <c r="E2632">
        <v>1</v>
      </c>
      <c r="F2632">
        <v>3</v>
      </c>
      <c r="G2632" s="12">
        <f>VLOOKUP(PARCELS[[#This Row],[OrderID(ORDERS)]],ORDERS[[OrderID]:[ATA]],11,FALSE)</f>
        <v>43396</v>
      </c>
    </row>
    <row r="2633" spans="1:7" ht="15.75" customHeight="1" x14ac:dyDescent="0.25">
      <c r="A2633">
        <v>2632</v>
      </c>
      <c r="B2633">
        <v>1972</v>
      </c>
      <c r="C2633">
        <v>4</v>
      </c>
      <c r="D2633" s="35">
        <v>1</v>
      </c>
      <c r="E2633">
        <v>0</v>
      </c>
      <c r="F2633">
        <v>8.1</v>
      </c>
      <c r="G2633" s="12">
        <f>VLOOKUP(PARCELS[[#This Row],[OrderID(ORDERS)]],ORDERS[[OrderID]:[ATA]],11,FALSE)</f>
        <v>43398</v>
      </c>
    </row>
    <row r="2634" spans="1:7" ht="15.75" customHeight="1" x14ac:dyDescent="0.25">
      <c r="A2634">
        <v>2633</v>
      </c>
      <c r="B2634">
        <v>1973</v>
      </c>
      <c r="C2634">
        <v>3</v>
      </c>
      <c r="D2634" s="35">
        <v>3</v>
      </c>
      <c r="E2634">
        <v>1</v>
      </c>
      <c r="F2634">
        <v>8</v>
      </c>
      <c r="G2634" s="12">
        <f>VLOOKUP(PARCELS[[#This Row],[OrderID(ORDERS)]],ORDERS[[OrderID]:[ATA]],11,FALSE)</f>
        <v>43399</v>
      </c>
    </row>
    <row r="2635" spans="1:7" ht="15.75" customHeight="1" x14ac:dyDescent="0.25">
      <c r="A2635">
        <v>2634</v>
      </c>
      <c r="B2635">
        <v>1974</v>
      </c>
      <c r="C2635">
        <v>7</v>
      </c>
      <c r="D2635" s="35">
        <v>2</v>
      </c>
      <c r="E2635">
        <v>1</v>
      </c>
      <c r="F2635">
        <v>2.7</v>
      </c>
      <c r="G2635" s="12">
        <f>VLOOKUP(PARCELS[[#This Row],[OrderID(ORDERS)]],ORDERS[[OrderID]:[ATA]],11,FALSE)</f>
        <v>43399</v>
      </c>
    </row>
    <row r="2636" spans="1:7" ht="15.75" customHeight="1" x14ac:dyDescent="0.25">
      <c r="A2636">
        <v>2635</v>
      </c>
      <c r="B2636">
        <v>1975</v>
      </c>
      <c r="C2636">
        <v>4</v>
      </c>
      <c r="D2636" s="35">
        <v>1</v>
      </c>
      <c r="E2636">
        <v>1</v>
      </c>
      <c r="F2636">
        <v>14.3</v>
      </c>
      <c r="G2636" s="12">
        <f>VLOOKUP(PARCELS[[#This Row],[OrderID(ORDERS)]],ORDERS[[OrderID]:[ATA]],11,FALSE)</f>
        <v>43397</v>
      </c>
    </row>
    <row r="2637" spans="1:7" ht="15.75" customHeight="1" x14ac:dyDescent="0.25">
      <c r="A2637">
        <v>2636</v>
      </c>
      <c r="B2637">
        <v>1975</v>
      </c>
      <c r="C2637">
        <v>4</v>
      </c>
      <c r="D2637" s="35">
        <v>1</v>
      </c>
      <c r="E2637">
        <v>1</v>
      </c>
      <c r="F2637">
        <v>15.9</v>
      </c>
      <c r="G2637" s="12">
        <f>VLOOKUP(PARCELS[[#This Row],[OrderID(ORDERS)]],ORDERS[[OrderID]:[ATA]],11,FALSE)</f>
        <v>43397</v>
      </c>
    </row>
    <row r="2638" spans="1:7" ht="15.75" customHeight="1" x14ac:dyDescent="0.25">
      <c r="A2638">
        <v>2637</v>
      </c>
      <c r="B2638">
        <v>1976</v>
      </c>
      <c r="C2638">
        <v>6</v>
      </c>
      <c r="D2638" s="35">
        <v>3</v>
      </c>
      <c r="E2638">
        <v>1</v>
      </c>
      <c r="F2638">
        <v>2.6</v>
      </c>
      <c r="G2638" s="12">
        <f>VLOOKUP(PARCELS[[#This Row],[OrderID(ORDERS)]],ORDERS[[OrderID]:[ATA]],11,FALSE)</f>
        <v>43395</v>
      </c>
    </row>
    <row r="2639" spans="1:7" ht="15.75" customHeight="1" x14ac:dyDescent="0.25">
      <c r="A2639">
        <v>2638</v>
      </c>
      <c r="B2639">
        <v>1977</v>
      </c>
      <c r="C2639">
        <v>4</v>
      </c>
      <c r="D2639" s="35">
        <v>2</v>
      </c>
      <c r="E2639">
        <v>1</v>
      </c>
      <c r="F2639">
        <v>19.5</v>
      </c>
      <c r="G2639" s="12">
        <f>VLOOKUP(PARCELS[[#This Row],[OrderID(ORDERS)]],ORDERS[[OrderID]:[ATA]],11,FALSE)</f>
        <v>43400</v>
      </c>
    </row>
    <row r="2640" spans="1:7" ht="15.75" customHeight="1" x14ac:dyDescent="0.25">
      <c r="A2640">
        <v>2639</v>
      </c>
      <c r="B2640">
        <v>1978</v>
      </c>
      <c r="C2640">
        <v>9</v>
      </c>
      <c r="D2640" s="35">
        <v>3</v>
      </c>
      <c r="E2640">
        <v>1</v>
      </c>
      <c r="F2640">
        <v>15.6</v>
      </c>
      <c r="G2640" s="12">
        <f>VLOOKUP(PARCELS[[#This Row],[OrderID(ORDERS)]],ORDERS[[OrderID]:[ATA]],11,FALSE)</f>
        <v>43408</v>
      </c>
    </row>
    <row r="2641" spans="1:7" ht="15.75" customHeight="1" x14ac:dyDescent="0.25">
      <c r="A2641">
        <v>2640</v>
      </c>
      <c r="B2641">
        <v>1979</v>
      </c>
      <c r="C2641">
        <v>9</v>
      </c>
      <c r="D2641" s="35">
        <v>3</v>
      </c>
      <c r="E2641">
        <v>0</v>
      </c>
      <c r="F2641">
        <v>19.7</v>
      </c>
      <c r="G2641" s="12">
        <f>VLOOKUP(PARCELS[[#This Row],[OrderID(ORDERS)]],ORDERS[[OrderID]:[ATA]],11,FALSE)</f>
        <v>43406</v>
      </c>
    </row>
    <row r="2642" spans="1:7" ht="15.75" customHeight="1" x14ac:dyDescent="0.25">
      <c r="A2642">
        <v>2641</v>
      </c>
      <c r="B2642">
        <v>1980</v>
      </c>
      <c r="C2642">
        <v>10</v>
      </c>
      <c r="D2642" s="35">
        <v>1</v>
      </c>
      <c r="E2642">
        <v>1</v>
      </c>
      <c r="F2642">
        <v>4.5</v>
      </c>
      <c r="G2642" s="12">
        <f>VLOOKUP(PARCELS[[#This Row],[OrderID(ORDERS)]],ORDERS[[OrderID]:[ATA]],11,FALSE)</f>
        <v>43399</v>
      </c>
    </row>
    <row r="2643" spans="1:7" ht="15.75" customHeight="1" x14ac:dyDescent="0.25">
      <c r="A2643">
        <v>2642</v>
      </c>
      <c r="B2643">
        <v>1981</v>
      </c>
      <c r="C2643">
        <v>5</v>
      </c>
      <c r="D2643" s="35">
        <v>1</v>
      </c>
      <c r="E2643">
        <v>1</v>
      </c>
      <c r="F2643">
        <v>8.4</v>
      </c>
      <c r="G2643" s="12">
        <f>VLOOKUP(PARCELS[[#This Row],[OrderID(ORDERS)]],ORDERS[[OrderID]:[ATA]],11,FALSE)</f>
        <v>43400</v>
      </c>
    </row>
    <row r="2644" spans="1:7" ht="15.75" customHeight="1" x14ac:dyDescent="0.25">
      <c r="A2644">
        <v>2643</v>
      </c>
      <c r="B2644">
        <v>1982</v>
      </c>
      <c r="C2644">
        <v>2</v>
      </c>
      <c r="D2644" s="35">
        <v>3</v>
      </c>
      <c r="E2644">
        <v>1</v>
      </c>
      <c r="F2644">
        <v>1.4</v>
      </c>
      <c r="G2644" s="12">
        <f>VLOOKUP(PARCELS[[#This Row],[OrderID(ORDERS)]],ORDERS[[OrderID]:[ATA]],11,FALSE)</f>
        <v>43398</v>
      </c>
    </row>
    <row r="2645" spans="1:7" ht="15.75" customHeight="1" x14ac:dyDescent="0.25">
      <c r="A2645">
        <v>2644</v>
      </c>
      <c r="B2645">
        <v>1983</v>
      </c>
      <c r="C2645">
        <v>6</v>
      </c>
      <c r="D2645" s="35">
        <v>2</v>
      </c>
      <c r="E2645">
        <v>1</v>
      </c>
      <c r="F2645">
        <v>7.2</v>
      </c>
      <c r="G2645" s="12">
        <f>VLOOKUP(PARCELS[[#This Row],[OrderID(ORDERS)]],ORDERS[[OrderID]:[ATA]],11,FALSE)</f>
        <v>43397</v>
      </c>
    </row>
    <row r="2646" spans="1:7" ht="15.75" customHeight="1" x14ac:dyDescent="0.25">
      <c r="A2646">
        <v>2645</v>
      </c>
      <c r="B2646">
        <v>1983</v>
      </c>
      <c r="C2646">
        <v>6</v>
      </c>
      <c r="D2646" s="35">
        <v>1</v>
      </c>
      <c r="E2646">
        <v>1</v>
      </c>
      <c r="F2646">
        <v>4.3</v>
      </c>
      <c r="G2646" s="12">
        <f>VLOOKUP(PARCELS[[#This Row],[OrderID(ORDERS)]],ORDERS[[OrderID]:[ATA]],11,FALSE)</f>
        <v>43397</v>
      </c>
    </row>
    <row r="2647" spans="1:7" ht="15.75" customHeight="1" x14ac:dyDescent="0.25">
      <c r="A2647">
        <v>2646</v>
      </c>
      <c r="B2647">
        <v>1984</v>
      </c>
      <c r="C2647">
        <v>2</v>
      </c>
      <c r="D2647" s="35">
        <v>1</v>
      </c>
      <c r="E2647">
        <v>1</v>
      </c>
      <c r="F2647">
        <v>3.9</v>
      </c>
      <c r="G2647" s="12">
        <f>VLOOKUP(PARCELS[[#This Row],[OrderID(ORDERS)]],ORDERS[[OrderID]:[ATA]],11,FALSE)</f>
        <v>43396</v>
      </c>
    </row>
    <row r="2648" spans="1:7" ht="15.75" customHeight="1" x14ac:dyDescent="0.25">
      <c r="A2648">
        <v>2647</v>
      </c>
      <c r="B2648">
        <v>1985</v>
      </c>
      <c r="C2648">
        <v>7</v>
      </c>
      <c r="D2648" s="35">
        <v>2</v>
      </c>
      <c r="E2648">
        <v>1</v>
      </c>
      <c r="F2648">
        <v>2.8</v>
      </c>
      <c r="G2648" s="12">
        <f>VLOOKUP(PARCELS[[#This Row],[OrderID(ORDERS)]],ORDERS[[OrderID]:[ATA]],11,FALSE)</f>
        <v>43400</v>
      </c>
    </row>
    <row r="2649" spans="1:7" ht="15.75" customHeight="1" x14ac:dyDescent="0.25">
      <c r="A2649">
        <v>2648</v>
      </c>
      <c r="B2649">
        <v>1986</v>
      </c>
      <c r="C2649">
        <v>1</v>
      </c>
      <c r="D2649" s="35">
        <v>3</v>
      </c>
      <c r="E2649">
        <v>1</v>
      </c>
      <c r="F2649">
        <v>6</v>
      </c>
      <c r="G2649" s="12">
        <f>VLOOKUP(PARCELS[[#This Row],[OrderID(ORDERS)]],ORDERS[[OrderID]:[ATA]],11,FALSE)</f>
        <v>43401</v>
      </c>
    </row>
    <row r="2650" spans="1:7" ht="15.75" customHeight="1" x14ac:dyDescent="0.25">
      <c r="A2650">
        <v>2649</v>
      </c>
      <c r="B2650">
        <v>1987</v>
      </c>
      <c r="C2650">
        <v>4</v>
      </c>
      <c r="D2650" s="35">
        <v>1</v>
      </c>
      <c r="E2650">
        <v>1</v>
      </c>
      <c r="F2650">
        <v>2.1</v>
      </c>
      <c r="G2650" s="12">
        <f>VLOOKUP(PARCELS[[#This Row],[OrderID(ORDERS)]],ORDERS[[OrderID]:[ATA]],11,FALSE)</f>
        <v>43400</v>
      </c>
    </row>
    <row r="2651" spans="1:7" ht="15.75" customHeight="1" x14ac:dyDescent="0.25">
      <c r="A2651">
        <v>2650</v>
      </c>
      <c r="B2651">
        <v>1987</v>
      </c>
      <c r="C2651">
        <v>4</v>
      </c>
      <c r="D2651" s="35">
        <v>2</v>
      </c>
      <c r="E2651">
        <v>1</v>
      </c>
      <c r="F2651">
        <v>19.600000000000001</v>
      </c>
      <c r="G2651" s="12">
        <f>VLOOKUP(PARCELS[[#This Row],[OrderID(ORDERS)]],ORDERS[[OrderID]:[ATA]],11,FALSE)</f>
        <v>43400</v>
      </c>
    </row>
    <row r="2652" spans="1:7" ht="15.75" customHeight="1" x14ac:dyDescent="0.25">
      <c r="A2652">
        <v>2651</v>
      </c>
      <c r="B2652">
        <v>1987</v>
      </c>
      <c r="C2652">
        <v>4</v>
      </c>
      <c r="D2652" s="35">
        <v>3</v>
      </c>
      <c r="E2652">
        <v>1</v>
      </c>
      <c r="F2652">
        <v>17.600000000000001</v>
      </c>
      <c r="G2652" s="12">
        <f>VLOOKUP(PARCELS[[#This Row],[OrderID(ORDERS)]],ORDERS[[OrderID]:[ATA]],11,FALSE)</f>
        <v>43400</v>
      </c>
    </row>
    <row r="2653" spans="1:7" ht="15.75" customHeight="1" x14ac:dyDescent="0.25">
      <c r="A2653">
        <v>2652</v>
      </c>
      <c r="B2653">
        <v>1987</v>
      </c>
      <c r="C2653">
        <v>4</v>
      </c>
      <c r="D2653" s="35">
        <v>1</v>
      </c>
      <c r="E2653">
        <v>1</v>
      </c>
      <c r="F2653">
        <v>12.1</v>
      </c>
      <c r="G2653" s="12">
        <f>VLOOKUP(PARCELS[[#This Row],[OrderID(ORDERS)]],ORDERS[[OrderID]:[ATA]],11,FALSE)</f>
        <v>43400</v>
      </c>
    </row>
    <row r="2654" spans="1:7" ht="15.75" customHeight="1" x14ac:dyDescent="0.25">
      <c r="A2654">
        <v>2653</v>
      </c>
      <c r="B2654">
        <v>1988</v>
      </c>
      <c r="C2654">
        <v>9</v>
      </c>
      <c r="D2654" s="35">
        <v>2</v>
      </c>
      <c r="E2654">
        <v>1</v>
      </c>
      <c r="F2654">
        <v>6.1</v>
      </c>
      <c r="G2654" s="12">
        <f>VLOOKUP(PARCELS[[#This Row],[OrderID(ORDERS)]],ORDERS[[OrderID]:[ATA]],11,FALSE)</f>
        <v>43400</v>
      </c>
    </row>
    <row r="2655" spans="1:7" ht="15.75" customHeight="1" x14ac:dyDescent="0.25">
      <c r="A2655">
        <v>2654</v>
      </c>
      <c r="B2655">
        <v>1988</v>
      </c>
      <c r="C2655">
        <v>9</v>
      </c>
      <c r="D2655" s="35">
        <v>1</v>
      </c>
      <c r="E2655">
        <v>0</v>
      </c>
      <c r="F2655">
        <v>14.4</v>
      </c>
      <c r="G2655" s="12">
        <f>VLOOKUP(PARCELS[[#This Row],[OrderID(ORDERS)]],ORDERS[[OrderID]:[ATA]],11,FALSE)</f>
        <v>43400</v>
      </c>
    </row>
    <row r="2656" spans="1:7" ht="15.75" customHeight="1" x14ac:dyDescent="0.25">
      <c r="A2656">
        <v>2655</v>
      </c>
      <c r="B2656">
        <v>1989</v>
      </c>
      <c r="C2656">
        <v>1</v>
      </c>
      <c r="D2656" s="35">
        <v>2</v>
      </c>
      <c r="E2656">
        <v>1</v>
      </c>
      <c r="F2656">
        <v>19.2</v>
      </c>
      <c r="G2656" s="12">
        <f>VLOOKUP(PARCELS[[#This Row],[OrderID(ORDERS)]],ORDERS[[OrderID]:[ATA]],11,FALSE)</f>
        <v>43402</v>
      </c>
    </row>
    <row r="2657" spans="1:7" ht="15.75" customHeight="1" x14ac:dyDescent="0.25">
      <c r="A2657">
        <v>2656</v>
      </c>
      <c r="B2657">
        <v>1990</v>
      </c>
      <c r="C2657">
        <v>7</v>
      </c>
      <c r="D2657" s="35">
        <v>1</v>
      </c>
      <c r="E2657">
        <v>1</v>
      </c>
      <c r="F2657">
        <v>14.5</v>
      </c>
      <c r="G2657" s="12">
        <f>VLOOKUP(PARCELS[[#This Row],[OrderID(ORDERS)]],ORDERS[[OrderID]:[ATA]],11,FALSE)</f>
        <v>43400</v>
      </c>
    </row>
    <row r="2658" spans="1:7" ht="15.75" customHeight="1" x14ac:dyDescent="0.25">
      <c r="A2658">
        <v>2657</v>
      </c>
      <c r="B2658">
        <v>1991</v>
      </c>
      <c r="C2658">
        <v>11</v>
      </c>
      <c r="D2658" s="35">
        <v>1</v>
      </c>
      <c r="E2658">
        <v>1</v>
      </c>
      <c r="F2658">
        <v>9</v>
      </c>
      <c r="G2658" s="12">
        <f>VLOOKUP(PARCELS[[#This Row],[OrderID(ORDERS)]],ORDERS[[OrderID]:[ATA]],11,FALSE)</f>
        <v>43403</v>
      </c>
    </row>
    <row r="2659" spans="1:7" ht="15.75" customHeight="1" x14ac:dyDescent="0.25">
      <c r="A2659">
        <v>2658</v>
      </c>
      <c r="B2659">
        <v>1992</v>
      </c>
      <c r="C2659">
        <v>11</v>
      </c>
      <c r="D2659" s="35">
        <v>1</v>
      </c>
      <c r="E2659">
        <v>1</v>
      </c>
      <c r="F2659">
        <v>15.7</v>
      </c>
      <c r="G2659" s="12">
        <f>VLOOKUP(PARCELS[[#This Row],[OrderID(ORDERS)]],ORDERS[[OrderID]:[ATA]],11,FALSE)</f>
        <v>43400</v>
      </c>
    </row>
    <row r="2660" spans="1:7" ht="15.75" customHeight="1" x14ac:dyDescent="0.25">
      <c r="A2660">
        <v>2659</v>
      </c>
      <c r="B2660">
        <v>1993</v>
      </c>
      <c r="C2660">
        <v>2</v>
      </c>
      <c r="D2660" s="35">
        <v>3</v>
      </c>
      <c r="E2660">
        <v>1</v>
      </c>
      <c r="F2660">
        <v>8.6</v>
      </c>
      <c r="G2660" s="12">
        <f>VLOOKUP(PARCELS[[#This Row],[OrderID(ORDERS)]],ORDERS[[OrderID]:[ATA]],11,FALSE)</f>
        <v>43399</v>
      </c>
    </row>
    <row r="2661" spans="1:7" ht="15.75" customHeight="1" x14ac:dyDescent="0.25">
      <c r="A2661">
        <v>2660</v>
      </c>
      <c r="B2661">
        <v>1994</v>
      </c>
      <c r="C2661">
        <v>3</v>
      </c>
      <c r="D2661" s="35">
        <v>3</v>
      </c>
      <c r="E2661">
        <v>1</v>
      </c>
      <c r="F2661">
        <v>19.899999999999999</v>
      </c>
      <c r="G2661" s="12">
        <f>VLOOKUP(PARCELS[[#This Row],[OrderID(ORDERS)]],ORDERS[[OrderID]:[ATA]],11,FALSE)</f>
        <v>43401</v>
      </c>
    </row>
    <row r="2662" spans="1:7" ht="15.75" customHeight="1" x14ac:dyDescent="0.25">
      <c r="A2662">
        <v>2661</v>
      </c>
      <c r="B2662">
        <v>1995</v>
      </c>
      <c r="C2662">
        <v>10</v>
      </c>
      <c r="D2662" s="35">
        <v>1</v>
      </c>
      <c r="E2662">
        <v>1</v>
      </c>
      <c r="F2662">
        <v>10.5</v>
      </c>
      <c r="G2662" s="12">
        <f>VLOOKUP(PARCELS[[#This Row],[OrderID(ORDERS)]],ORDERS[[OrderID]:[ATA]],11,FALSE)</f>
        <v>43402</v>
      </c>
    </row>
    <row r="2663" spans="1:7" ht="15.75" customHeight="1" x14ac:dyDescent="0.25">
      <c r="A2663">
        <v>2662</v>
      </c>
      <c r="B2663">
        <v>1996</v>
      </c>
      <c r="C2663">
        <v>11</v>
      </c>
      <c r="D2663" s="35">
        <v>3</v>
      </c>
      <c r="E2663">
        <v>1</v>
      </c>
      <c r="F2663">
        <v>2.6</v>
      </c>
      <c r="G2663" s="12">
        <f>VLOOKUP(PARCELS[[#This Row],[OrderID(ORDERS)]],ORDERS[[OrderID]:[ATA]],11,FALSE)</f>
        <v>43404</v>
      </c>
    </row>
    <row r="2664" spans="1:7" ht="15.75" customHeight="1" x14ac:dyDescent="0.25">
      <c r="A2664">
        <v>2663</v>
      </c>
      <c r="B2664">
        <v>1996</v>
      </c>
      <c r="C2664">
        <v>11</v>
      </c>
      <c r="D2664" s="35">
        <v>3</v>
      </c>
      <c r="E2664">
        <v>1</v>
      </c>
      <c r="F2664">
        <v>0.2</v>
      </c>
      <c r="G2664" s="12">
        <f>VLOOKUP(PARCELS[[#This Row],[OrderID(ORDERS)]],ORDERS[[OrderID]:[ATA]],11,FALSE)</f>
        <v>43404</v>
      </c>
    </row>
    <row r="2665" spans="1:7" ht="15.75" customHeight="1" x14ac:dyDescent="0.25">
      <c r="A2665">
        <v>2664</v>
      </c>
      <c r="B2665">
        <v>1997</v>
      </c>
      <c r="C2665">
        <v>6</v>
      </c>
      <c r="D2665" s="35">
        <v>3</v>
      </c>
      <c r="E2665">
        <v>1</v>
      </c>
      <c r="F2665">
        <v>3.8</v>
      </c>
      <c r="G2665" s="12">
        <f>VLOOKUP(PARCELS[[#This Row],[OrderID(ORDERS)]],ORDERS[[OrderID]:[ATA]],11,FALSE)</f>
        <v>43408</v>
      </c>
    </row>
    <row r="2666" spans="1:7" ht="15.75" customHeight="1" x14ac:dyDescent="0.25">
      <c r="A2666">
        <v>2665</v>
      </c>
      <c r="B2666">
        <v>1998</v>
      </c>
      <c r="C2666">
        <v>5</v>
      </c>
      <c r="D2666" s="35">
        <v>2</v>
      </c>
      <c r="E2666">
        <v>1</v>
      </c>
      <c r="F2666">
        <v>15.5</v>
      </c>
      <c r="G2666" s="12">
        <f>VLOOKUP(PARCELS[[#This Row],[OrderID(ORDERS)]],ORDERS[[OrderID]:[ATA]],11,FALSE)</f>
        <v>43402</v>
      </c>
    </row>
    <row r="2667" spans="1:7" ht="15.75" customHeight="1" x14ac:dyDescent="0.25">
      <c r="A2667">
        <v>2666</v>
      </c>
      <c r="B2667">
        <v>1999</v>
      </c>
      <c r="C2667">
        <v>8</v>
      </c>
      <c r="D2667" s="35">
        <v>2</v>
      </c>
      <c r="E2667">
        <v>1</v>
      </c>
      <c r="F2667">
        <v>11.6</v>
      </c>
      <c r="G2667" s="12">
        <f>VLOOKUP(PARCELS[[#This Row],[OrderID(ORDERS)]],ORDERS[[OrderID]:[ATA]],11,FALSE)</f>
        <v>43403</v>
      </c>
    </row>
    <row r="2668" spans="1:7" ht="15.75" customHeight="1" x14ac:dyDescent="0.25">
      <c r="A2668">
        <v>2667</v>
      </c>
      <c r="B2668">
        <v>2000</v>
      </c>
      <c r="C2668">
        <v>13</v>
      </c>
      <c r="D2668" s="35">
        <v>1</v>
      </c>
      <c r="E2668">
        <v>1</v>
      </c>
      <c r="F2668">
        <v>3.7</v>
      </c>
      <c r="G2668" s="12">
        <f>VLOOKUP(PARCELS[[#This Row],[OrderID(ORDERS)]],ORDERS[[OrderID]:[ATA]],11,FALSE)</f>
        <v>43407</v>
      </c>
    </row>
    <row r="2669" spans="1:7" ht="15.75" customHeight="1" x14ac:dyDescent="0.25">
      <c r="A2669">
        <v>2668</v>
      </c>
      <c r="B2669">
        <v>2001</v>
      </c>
      <c r="C2669">
        <v>4</v>
      </c>
      <c r="D2669" s="35">
        <v>1</v>
      </c>
      <c r="E2669">
        <v>1</v>
      </c>
      <c r="F2669">
        <v>8.5</v>
      </c>
      <c r="G2669" s="12">
        <f>VLOOKUP(PARCELS[[#This Row],[OrderID(ORDERS)]],ORDERS[[OrderID]:[ATA]],11,FALSE)</f>
        <v>43404</v>
      </c>
    </row>
    <row r="2670" spans="1:7" ht="15.75" customHeight="1" x14ac:dyDescent="0.25">
      <c r="A2670">
        <v>2669</v>
      </c>
      <c r="B2670">
        <v>2002</v>
      </c>
      <c r="C2670">
        <v>10</v>
      </c>
      <c r="D2670" s="35">
        <v>3</v>
      </c>
      <c r="E2670">
        <v>1</v>
      </c>
      <c r="F2670">
        <v>9.1999999999999993</v>
      </c>
      <c r="G2670" s="12">
        <f>VLOOKUP(PARCELS[[#This Row],[OrderID(ORDERS)]],ORDERS[[OrderID]:[ATA]],11,FALSE)</f>
        <v>43404</v>
      </c>
    </row>
    <row r="2671" spans="1:7" ht="15.75" customHeight="1" x14ac:dyDescent="0.25">
      <c r="A2671">
        <v>2670</v>
      </c>
      <c r="B2671">
        <v>2003</v>
      </c>
      <c r="C2671">
        <v>9</v>
      </c>
      <c r="D2671" s="35">
        <v>1</v>
      </c>
      <c r="E2671">
        <v>1</v>
      </c>
      <c r="F2671">
        <v>11.6</v>
      </c>
      <c r="G2671" s="12">
        <f>VLOOKUP(PARCELS[[#This Row],[OrderID(ORDERS)]],ORDERS[[OrderID]:[ATA]],11,FALSE)</f>
        <v>43404</v>
      </c>
    </row>
    <row r="2672" spans="1:7" ht="15.75" customHeight="1" x14ac:dyDescent="0.25">
      <c r="A2672">
        <v>2671</v>
      </c>
      <c r="B2672">
        <v>2004</v>
      </c>
      <c r="C2672">
        <v>10</v>
      </c>
      <c r="D2672" s="35">
        <v>2</v>
      </c>
      <c r="E2672">
        <v>1</v>
      </c>
      <c r="F2672">
        <v>17.600000000000001</v>
      </c>
      <c r="G2672" s="12">
        <f>VLOOKUP(PARCELS[[#This Row],[OrderID(ORDERS)]],ORDERS[[OrderID]:[ATA]],11,FALSE)</f>
        <v>43408</v>
      </c>
    </row>
    <row r="2673" spans="1:7" ht="15.75" customHeight="1" x14ac:dyDescent="0.25">
      <c r="A2673">
        <v>2672</v>
      </c>
      <c r="B2673">
        <v>2005</v>
      </c>
      <c r="C2673">
        <v>8</v>
      </c>
      <c r="D2673" s="35">
        <v>2</v>
      </c>
      <c r="E2673">
        <v>1</v>
      </c>
      <c r="F2673">
        <v>16.3</v>
      </c>
      <c r="G2673" s="12">
        <f>VLOOKUP(PARCELS[[#This Row],[OrderID(ORDERS)]],ORDERS[[OrderID]:[ATA]],11,FALSE)</f>
        <v>43408</v>
      </c>
    </row>
    <row r="2674" spans="1:7" ht="15.75" customHeight="1" x14ac:dyDescent="0.25">
      <c r="A2674">
        <v>2673</v>
      </c>
      <c r="B2674">
        <v>2006</v>
      </c>
      <c r="C2674">
        <v>12</v>
      </c>
      <c r="D2674" s="35">
        <v>1</v>
      </c>
      <c r="E2674">
        <v>1</v>
      </c>
      <c r="F2674">
        <v>7.5</v>
      </c>
      <c r="G2674" s="12">
        <f>VLOOKUP(PARCELS[[#This Row],[OrderID(ORDERS)]],ORDERS[[OrderID]:[ATA]],11,FALSE)</f>
        <v>43405</v>
      </c>
    </row>
    <row r="2675" spans="1:7" ht="15.75" customHeight="1" x14ac:dyDescent="0.25">
      <c r="A2675">
        <v>2674</v>
      </c>
      <c r="B2675">
        <v>2007</v>
      </c>
      <c r="C2675">
        <v>2</v>
      </c>
      <c r="D2675" s="35">
        <v>1</v>
      </c>
      <c r="E2675">
        <v>1</v>
      </c>
      <c r="F2675">
        <v>2</v>
      </c>
      <c r="G2675" s="12">
        <f>VLOOKUP(PARCELS[[#This Row],[OrderID(ORDERS)]],ORDERS[[OrderID]:[ATA]],11,FALSE)</f>
        <v>43405</v>
      </c>
    </row>
    <row r="2676" spans="1:7" ht="15.75" customHeight="1" x14ac:dyDescent="0.25">
      <c r="A2676">
        <v>2675</v>
      </c>
      <c r="B2676">
        <v>2008</v>
      </c>
      <c r="C2676">
        <v>8</v>
      </c>
      <c r="D2676" s="35">
        <v>3</v>
      </c>
      <c r="E2676">
        <v>0</v>
      </c>
      <c r="F2676">
        <v>7.3</v>
      </c>
      <c r="G2676" s="12">
        <f>VLOOKUP(PARCELS[[#This Row],[OrderID(ORDERS)]],ORDERS[[OrderID]:[ATA]],11,FALSE)</f>
        <v>43405</v>
      </c>
    </row>
    <row r="2677" spans="1:7" ht="15.75" customHeight="1" x14ac:dyDescent="0.25">
      <c r="A2677">
        <v>2676</v>
      </c>
      <c r="B2677">
        <v>2008</v>
      </c>
      <c r="C2677">
        <v>8</v>
      </c>
      <c r="D2677" s="35">
        <v>3</v>
      </c>
      <c r="E2677">
        <v>1</v>
      </c>
      <c r="F2677">
        <v>5.2</v>
      </c>
      <c r="G2677" s="12">
        <f>VLOOKUP(PARCELS[[#This Row],[OrderID(ORDERS)]],ORDERS[[OrderID]:[ATA]],11,FALSE)</f>
        <v>43405</v>
      </c>
    </row>
    <row r="2678" spans="1:7" ht="15.75" customHeight="1" x14ac:dyDescent="0.25">
      <c r="A2678">
        <v>2677</v>
      </c>
      <c r="B2678">
        <v>2009</v>
      </c>
      <c r="C2678">
        <v>9</v>
      </c>
      <c r="D2678" s="35">
        <v>2</v>
      </c>
      <c r="E2678">
        <v>1</v>
      </c>
      <c r="F2678">
        <v>16.3</v>
      </c>
      <c r="G2678" s="12">
        <f>VLOOKUP(PARCELS[[#This Row],[OrderID(ORDERS)]],ORDERS[[OrderID]:[ATA]],11,FALSE)</f>
        <v>43405</v>
      </c>
    </row>
    <row r="2679" spans="1:7" ht="15.75" customHeight="1" x14ac:dyDescent="0.25">
      <c r="A2679">
        <v>2678</v>
      </c>
      <c r="B2679">
        <v>2010</v>
      </c>
      <c r="C2679">
        <v>2</v>
      </c>
      <c r="D2679" s="35">
        <v>3</v>
      </c>
      <c r="E2679">
        <v>1</v>
      </c>
      <c r="F2679">
        <v>9.6</v>
      </c>
      <c r="G2679" s="12">
        <f>VLOOKUP(PARCELS[[#This Row],[OrderID(ORDERS)]],ORDERS[[OrderID]:[ATA]],11,FALSE)</f>
        <v>43408</v>
      </c>
    </row>
    <row r="2680" spans="1:7" ht="15.75" customHeight="1" x14ac:dyDescent="0.25">
      <c r="A2680">
        <v>2679</v>
      </c>
      <c r="B2680">
        <v>2010</v>
      </c>
      <c r="C2680">
        <v>2</v>
      </c>
      <c r="D2680" s="35">
        <v>2</v>
      </c>
      <c r="E2680">
        <v>1</v>
      </c>
      <c r="F2680">
        <v>17.5</v>
      </c>
      <c r="G2680" s="12">
        <f>VLOOKUP(PARCELS[[#This Row],[OrderID(ORDERS)]],ORDERS[[OrderID]:[ATA]],11,FALSE)</f>
        <v>43408</v>
      </c>
    </row>
    <row r="2681" spans="1:7" ht="15.75" customHeight="1" x14ac:dyDescent="0.25">
      <c r="A2681">
        <v>2680</v>
      </c>
      <c r="B2681">
        <v>2010</v>
      </c>
      <c r="C2681">
        <v>2</v>
      </c>
      <c r="D2681" s="35">
        <v>1</v>
      </c>
      <c r="E2681">
        <v>1</v>
      </c>
      <c r="F2681">
        <v>14.4</v>
      </c>
      <c r="G2681" s="12">
        <f>VLOOKUP(PARCELS[[#This Row],[OrderID(ORDERS)]],ORDERS[[OrderID]:[ATA]],11,FALSE)</f>
        <v>43408</v>
      </c>
    </row>
    <row r="2682" spans="1:7" ht="15.75" customHeight="1" x14ac:dyDescent="0.25">
      <c r="A2682">
        <v>2681</v>
      </c>
      <c r="B2682">
        <v>2011</v>
      </c>
      <c r="C2682">
        <v>10</v>
      </c>
      <c r="D2682" s="35">
        <v>3</v>
      </c>
      <c r="E2682">
        <v>1</v>
      </c>
      <c r="F2682">
        <v>6.8</v>
      </c>
      <c r="G2682" s="12">
        <f>VLOOKUP(PARCELS[[#This Row],[OrderID(ORDERS)]],ORDERS[[OrderID]:[ATA]],11,FALSE)</f>
        <v>43405</v>
      </c>
    </row>
    <row r="2683" spans="1:7" ht="15.75" customHeight="1" x14ac:dyDescent="0.25">
      <c r="A2683">
        <v>2682</v>
      </c>
      <c r="B2683">
        <v>2012</v>
      </c>
      <c r="C2683">
        <v>10</v>
      </c>
      <c r="D2683" s="35">
        <v>1</v>
      </c>
      <c r="E2683">
        <v>1</v>
      </c>
      <c r="F2683">
        <v>16.399999999999999</v>
      </c>
      <c r="G2683" s="12">
        <f>VLOOKUP(PARCELS[[#This Row],[OrderID(ORDERS)]],ORDERS[[OrderID]:[ATA]],11,FALSE)</f>
        <v>43407</v>
      </c>
    </row>
    <row r="2684" spans="1:7" ht="15.75" customHeight="1" x14ac:dyDescent="0.25">
      <c r="A2684">
        <v>2683</v>
      </c>
      <c r="B2684">
        <v>2012</v>
      </c>
      <c r="C2684">
        <v>10</v>
      </c>
      <c r="D2684" s="35">
        <v>1</v>
      </c>
      <c r="E2684">
        <v>1</v>
      </c>
      <c r="F2684">
        <v>6.9</v>
      </c>
      <c r="G2684" s="12">
        <f>VLOOKUP(PARCELS[[#This Row],[OrderID(ORDERS)]],ORDERS[[OrderID]:[ATA]],11,FALSE)</f>
        <v>43407</v>
      </c>
    </row>
    <row r="2685" spans="1:7" ht="15.75" customHeight="1" x14ac:dyDescent="0.25">
      <c r="A2685">
        <v>2684</v>
      </c>
      <c r="B2685">
        <v>2013</v>
      </c>
      <c r="C2685">
        <v>1</v>
      </c>
      <c r="D2685" s="35">
        <v>1</v>
      </c>
      <c r="E2685">
        <v>1</v>
      </c>
      <c r="F2685">
        <v>17.2</v>
      </c>
      <c r="G2685" s="12">
        <f>VLOOKUP(PARCELS[[#This Row],[OrderID(ORDERS)]],ORDERS[[OrderID]:[ATA]],11,FALSE)</f>
        <v>43404</v>
      </c>
    </row>
    <row r="2686" spans="1:7" ht="15.75" customHeight="1" x14ac:dyDescent="0.25">
      <c r="A2686">
        <v>2685</v>
      </c>
      <c r="B2686">
        <v>2013</v>
      </c>
      <c r="C2686">
        <v>1</v>
      </c>
      <c r="D2686" s="35">
        <v>3</v>
      </c>
      <c r="E2686">
        <v>0</v>
      </c>
      <c r="F2686">
        <v>18.2</v>
      </c>
      <c r="G2686" s="12">
        <f>VLOOKUP(PARCELS[[#This Row],[OrderID(ORDERS)]],ORDERS[[OrderID]:[ATA]],11,FALSE)</f>
        <v>43404</v>
      </c>
    </row>
    <row r="2687" spans="1:7" ht="15.75" customHeight="1" x14ac:dyDescent="0.25">
      <c r="A2687">
        <v>2686</v>
      </c>
      <c r="B2687">
        <v>2014</v>
      </c>
      <c r="C2687">
        <v>6</v>
      </c>
      <c r="D2687" s="35">
        <v>2</v>
      </c>
      <c r="E2687">
        <v>1</v>
      </c>
      <c r="F2687">
        <v>15.8</v>
      </c>
      <c r="G2687" s="12">
        <f>VLOOKUP(PARCELS[[#This Row],[OrderID(ORDERS)]],ORDERS[[OrderID]:[ATA]],11,FALSE)</f>
        <v>43403</v>
      </c>
    </row>
    <row r="2688" spans="1:7" ht="15.75" customHeight="1" x14ac:dyDescent="0.25">
      <c r="A2688">
        <v>2687</v>
      </c>
      <c r="B2688">
        <v>2014</v>
      </c>
      <c r="C2688">
        <v>6</v>
      </c>
      <c r="D2688" s="35">
        <v>2</v>
      </c>
      <c r="E2688">
        <v>0</v>
      </c>
      <c r="F2688">
        <v>0.2</v>
      </c>
      <c r="G2688" s="12">
        <f>VLOOKUP(PARCELS[[#This Row],[OrderID(ORDERS)]],ORDERS[[OrderID]:[ATA]],11,FALSE)</f>
        <v>43403</v>
      </c>
    </row>
    <row r="2689" spans="1:7" ht="15.75" customHeight="1" x14ac:dyDescent="0.25">
      <c r="A2689">
        <v>2688</v>
      </c>
      <c r="B2689">
        <v>2015</v>
      </c>
      <c r="C2689">
        <v>12</v>
      </c>
      <c r="D2689" s="35">
        <v>3</v>
      </c>
      <c r="E2689">
        <v>1</v>
      </c>
      <c r="F2689">
        <v>1.6</v>
      </c>
      <c r="G2689" s="12">
        <f>VLOOKUP(PARCELS[[#This Row],[OrderID(ORDERS)]],ORDERS[[OrderID]:[ATA]],11,FALSE)</f>
        <v>43407</v>
      </c>
    </row>
    <row r="2690" spans="1:7" ht="15.75" customHeight="1" x14ac:dyDescent="0.25">
      <c r="A2690">
        <v>2689</v>
      </c>
      <c r="B2690">
        <v>2016</v>
      </c>
      <c r="C2690">
        <v>6</v>
      </c>
      <c r="D2690" s="35">
        <v>2</v>
      </c>
      <c r="E2690">
        <v>1</v>
      </c>
      <c r="F2690">
        <v>8.4</v>
      </c>
      <c r="G2690" s="12">
        <f>VLOOKUP(PARCELS[[#This Row],[OrderID(ORDERS)]],ORDERS[[OrderID]:[ATA]],11,FALSE)</f>
        <v>43412</v>
      </c>
    </row>
    <row r="2691" spans="1:7" ht="15.75" customHeight="1" x14ac:dyDescent="0.25">
      <c r="A2691">
        <v>2690</v>
      </c>
      <c r="B2691">
        <v>2016</v>
      </c>
      <c r="C2691">
        <v>6</v>
      </c>
      <c r="D2691" s="35">
        <v>1</v>
      </c>
      <c r="E2691">
        <v>1</v>
      </c>
      <c r="F2691">
        <v>7.8</v>
      </c>
      <c r="G2691" s="12">
        <f>VLOOKUP(PARCELS[[#This Row],[OrderID(ORDERS)]],ORDERS[[OrderID]:[ATA]],11,FALSE)</f>
        <v>43412</v>
      </c>
    </row>
    <row r="2692" spans="1:7" ht="15.75" customHeight="1" x14ac:dyDescent="0.25">
      <c r="A2692">
        <v>2691</v>
      </c>
      <c r="B2692">
        <v>2017</v>
      </c>
      <c r="C2692">
        <v>2</v>
      </c>
      <c r="D2692" s="35">
        <v>1</v>
      </c>
      <c r="E2692">
        <v>1</v>
      </c>
      <c r="F2692">
        <v>10.7</v>
      </c>
      <c r="G2692" s="12">
        <f>VLOOKUP(PARCELS[[#This Row],[OrderID(ORDERS)]],ORDERS[[OrderID]:[ATA]],11,FALSE)</f>
        <v>43409</v>
      </c>
    </row>
    <row r="2693" spans="1:7" ht="15.75" customHeight="1" x14ac:dyDescent="0.25">
      <c r="A2693">
        <v>2692</v>
      </c>
      <c r="B2693">
        <v>2017</v>
      </c>
      <c r="C2693">
        <v>2</v>
      </c>
      <c r="D2693" s="35">
        <v>1</v>
      </c>
      <c r="E2693">
        <v>1</v>
      </c>
      <c r="F2693">
        <v>2.5</v>
      </c>
      <c r="G2693" s="12">
        <f>VLOOKUP(PARCELS[[#This Row],[OrderID(ORDERS)]],ORDERS[[OrderID]:[ATA]],11,FALSE)</f>
        <v>43409</v>
      </c>
    </row>
    <row r="2694" spans="1:7" ht="15.75" customHeight="1" x14ac:dyDescent="0.25">
      <c r="A2694">
        <v>2693</v>
      </c>
      <c r="B2694">
        <v>2018</v>
      </c>
      <c r="C2694">
        <v>2</v>
      </c>
      <c r="D2694" s="35">
        <v>3</v>
      </c>
      <c r="E2694">
        <v>1</v>
      </c>
      <c r="F2694">
        <v>13.6</v>
      </c>
      <c r="G2694" s="12">
        <f>VLOOKUP(PARCELS[[#This Row],[OrderID(ORDERS)]],ORDERS[[OrderID]:[ATA]],11,FALSE)</f>
        <v>43406</v>
      </c>
    </row>
    <row r="2695" spans="1:7" ht="15.75" customHeight="1" x14ac:dyDescent="0.25">
      <c r="A2695">
        <v>2694</v>
      </c>
      <c r="B2695">
        <v>2019</v>
      </c>
      <c r="C2695">
        <v>10</v>
      </c>
      <c r="D2695" s="35">
        <v>1</v>
      </c>
      <c r="E2695">
        <v>1</v>
      </c>
      <c r="F2695">
        <v>6.5</v>
      </c>
      <c r="G2695" s="12">
        <f>VLOOKUP(PARCELS[[#This Row],[OrderID(ORDERS)]],ORDERS[[OrderID]:[ATA]],11,FALSE)</f>
        <v>43407</v>
      </c>
    </row>
    <row r="2696" spans="1:7" ht="15.75" customHeight="1" x14ac:dyDescent="0.25">
      <c r="A2696">
        <v>2695</v>
      </c>
      <c r="B2696">
        <v>2020</v>
      </c>
      <c r="C2696">
        <v>9</v>
      </c>
      <c r="D2696" s="35">
        <v>3</v>
      </c>
      <c r="E2696">
        <v>1</v>
      </c>
      <c r="F2696">
        <v>15.6</v>
      </c>
      <c r="G2696" s="12">
        <f>VLOOKUP(PARCELS[[#This Row],[OrderID(ORDERS)]],ORDERS[[OrderID]:[ATA]],11,FALSE)</f>
        <v>43407</v>
      </c>
    </row>
    <row r="2697" spans="1:7" ht="15.75" customHeight="1" x14ac:dyDescent="0.25">
      <c r="A2697">
        <v>2696</v>
      </c>
      <c r="B2697">
        <v>2021</v>
      </c>
      <c r="C2697">
        <v>2</v>
      </c>
      <c r="D2697" s="35">
        <v>1</v>
      </c>
      <c r="E2697">
        <v>1</v>
      </c>
      <c r="F2697">
        <v>18.5</v>
      </c>
      <c r="G2697" s="12">
        <f>VLOOKUP(PARCELS[[#This Row],[OrderID(ORDERS)]],ORDERS[[OrderID]:[ATA]],11,FALSE)</f>
        <v>43410</v>
      </c>
    </row>
    <row r="2698" spans="1:7" ht="15.75" customHeight="1" x14ac:dyDescent="0.25">
      <c r="A2698">
        <v>2697</v>
      </c>
      <c r="B2698">
        <v>2021</v>
      </c>
      <c r="C2698">
        <v>2</v>
      </c>
      <c r="D2698" s="35">
        <v>3</v>
      </c>
      <c r="E2698">
        <v>1</v>
      </c>
      <c r="F2698">
        <v>6.8</v>
      </c>
      <c r="G2698" s="12">
        <f>VLOOKUP(PARCELS[[#This Row],[OrderID(ORDERS)]],ORDERS[[OrderID]:[ATA]],11,FALSE)</f>
        <v>43410</v>
      </c>
    </row>
    <row r="2699" spans="1:7" ht="15.75" customHeight="1" x14ac:dyDescent="0.25">
      <c r="A2699">
        <v>2698</v>
      </c>
      <c r="B2699">
        <v>2022</v>
      </c>
      <c r="C2699">
        <v>5</v>
      </c>
      <c r="D2699" s="35">
        <v>2</v>
      </c>
      <c r="E2699">
        <v>1</v>
      </c>
      <c r="F2699">
        <v>12.2</v>
      </c>
      <c r="G2699" s="12">
        <f>VLOOKUP(PARCELS[[#This Row],[OrderID(ORDERS)]],ORDERS[[OrderID]:[ATA]],11,FALSE)</f>
        <v>43406</v>
      </c>
    </row>
    <row r="2700" spans="1:7" ht="15.75" customHeight="1" x14ac:dyDescent="0.25">
      <c r="A2700">
        <v>2699</v>
      </c>
      <c r="B2700">
        <v>2023</v>
      </c>
      <c r="C2700">
        <v>12</v>
      </c>
      <c r="D2700" s="35">
        <v>2</v>
      </c>
      <c r="E2700">
        <v>1</v>
      </c>
      <c r="F2700">
        <v>14.2</v>
      </c>
      <c r="G2700" s="12">
        <f>VLOOKUP(PARCELS[[#This Row],[OrderID(ORDERS)]],ORDERS[[OrderID]:[ATA]],11,FALSE)</f>
        <v>43409</v>
      </c>
    </row>
    <row r="2701" spans="1:7" ht="15.75" customHeight="1" x14ac:dyDescent="0.25">
      <c r="A2701">
        <v>2700</v>
      </c>
      <c r="B2701">
        <v>2024</v>
      </c>
      <c r="C2701">
        <v>3</v>
      </c>
      <c r="D2701" s="35">
        <v>1</v>
      </c>
      <c r="E2701">
        <v>1</v>
      </c>
      <c r="F2701">
        <v>7.1</v>
      </c>
      <c r="G2701" s="12">
        <f>VLOOKUP(PARCELS[[#This Row],[OrderID(ORDERS)]],ORDERS[[OrderID]:[ATA]],11,FALSE)</f>
        <v>43409</v>
      </c>
    </row>
    <row r="2702" spans="1:7" ht="15.75" customHeight="1" x14ac:dyDescent="0.25">
      <c r="A2702">
        <v>2701</v>
      </c>
      <c r="B2702">
        <v>2025</v>
      </c>
      <c r="C2702">
        <v>7</v>
      </c>
      <c r="D2702" s="35">
        <v>3</v>
      </c>
      <c r="E2702">
        <v>1</v>
      </c>
      <c r="F2702">
        <v>6</v>
      </c>
      <c r="G2702" s="12">
        <f>VLOOKUP(PARCELS[[#This Row],[OrderID(ORDERS)]],ORDERS[[OrderID]:[ATA]],11,FALSE)</f>
        <v>43412</v>
      </c>
    </row>
    <row r="2703" spans="1:7" ht="15.75" customHeight="1" x14ac:dyDescent="0.25">
      <c r="A2703">
        <v>2702</v>
      </c>
      <c r="B2703">
        <v>2025</v>
      </c>
      <c r="C2703">
        <v>7</v>
      </c>
      <c r="D2703" s="35">
        <v>3</v>
      </c>
      <c r="E2703">
        <v>1</v>
      </c>
      <c r="F2703">
        <v>10.199999999999999</v>
      </c>
      <c r="G2703" s="12">
        <f>VLOOKUP(PARCELS[[#This Row],[OrderID(ORDERS)]],ORDERS[[OrderID]:[ATA]],11,FALSE)</f>
        <v>43412</v>
      </c>
    </row>
    <row r="2704" spans="1:7" ht="15.75" customHeight="1" x14ac:dyDescent="0.25">
      <c r="A2704">
        <v>2703</v>
      </c>
      <c r="B2704">
        <v>2026</v>
      </c>
      <c r="C2704">
        <v>5</v>
      </c>
      <c r="D2704" s="35">
        <v>1</v>
      </c>
      <c r="E2704">
        <v>1</v>
      </c>
      <c r="F2704">
        <v>8.8000000000000007</v>
      </c>
      <c r="G2704" s="12">
        <f>VLOOKUP(PARCELS[[#This Row],[OrderID(ORDERS)]],ORDERS[[OrderID]:[ATA]],11,FALSE)</f>
        <v>43414</v>
      </c>
    </row>
    <row r="2705" spans="1:7" ht="15.75" customHeight="1" x14ac:dyDescent="0.25">
      <c r="A2705">
        <v>2704</v>
      </c>
      <c r="B2705">
        <v>2027</v>
      </c>
      <c r="C2705">
        <v>5</v>
      </c>
      <c r="D2705" s="35">
        <v>1</v>
      </c>
      <c r="E2705">
        <v>1</v>
      </c>
      <c r="F2705">
        <v>6.9</v>
      </c>
      <c r="G2705" s="12">
        <f>VLOOKUP(PARCELS[[#This Row],[OrderID(ORDERS)]],ORDERS[[OrderID]:[ATA]],11,FALSE)</f>
        <v>43412</v>
      </c>
    </row>
    <row r="2706" spans="1:7" ht="15.75" customHeight="1" x14ac:dyDescent="0.25">
      <c r="A2706">
        <v>2705</v>
      </c>
      <c r="B2706">
        <v>2028</v>
      </c>
      <c r="C2706">
        <v>11</v>
      </c>
      <c r="D2706" s="35">
        <v>2</v>
      </c>
      <c r="E2706">
        <v>1</v>
      </c>
      <c r="F2706">
        <v>8.9</v>
      </c>
      <c r="G2706" s="12">
        <f>VLOOKUP(PARCELS[[#This Row],[OrderID(ORDERS)]],ORDERS[[OrderID]:[ATA]],11,FALSE)</f>
        <v>43414</v>
      </c>
    </row>
    <row r="2707" spans="1:7" ht="15.75" customHeight="1" x14ac:dyDescent="0.25">
      <c r="A2707">
        <v>2706</v>
      </c>
      <c r="B2707">
        <v>2029</v>
      </c>
      <c r="C2707">
        <v>8</v>
      </c>
      <c r="D2707" s="35">
        <v>2</v>
      </c>
      <c r="E2707">
        <v>1</v>
      </c>
      <c r="F2707">
        <v>4.2</v>
      </c>
      <c r="G2707" s="12">
        <f>VLOOKUP(PARCELS[[#This Row],[OrderID(ORDERS)]],ORDERS[[OrderID]:[ATA]],11,FALSE)</f>
        <v>43416</v>
      </c>
    </row>
    <row r="2708" spans="1:7" ht="15.75" customHeight="1" x14ac:dyDescent="0.25">
      <c r="A2708">
        <v>2707</v>
      </c>
      <c r="B2708">
        <v>2030</v>
      </c>
      <c r="C2708">
        <v>8</v>
      </c>
      <c r="D2708" s="35">
        <v>3</v>
      </c>
      <c r="E2708">
        <v>0</v>
      </c>
      <c r="F2708">
        <v>2.9</v>
      </c>
      <c r="G2708" s="12">
        <f>VLOOKUP(PARCELS[[#This Row],[OrderID(ORDERS)]],ORDERS[[OrderID]:[ATA]],11,FALSE)</f>
        <v>43410</v>
      </c>
    </row>
    <row r="2709" spans="1:7" ht="15.75" customHeight="1" x14ac:dyDescent="0.25">
      <c r="A2709">
        <v>2708</v>
      </c>
      <c r="B2709">
        <v>2031</v>
      </c>
      <c r="C2709">
        <v>6</v>
      </c>
      <c r="D2709" s="35">
        <v>2</v>
      </c>
      <c r="E2709">
        <v>1</v>
      </c>
      <c r="F2709">
        <v>20</v>
      </c>
      <c r="G2709" s="12">
        <f>VLOOKUP(PARCELS[[#This Row],[OrderID(ORDERS)]],ORDERS[[OrderID]:[ATA]],11,FALSE)</f>
        <v>43411</v>
      </c>
    </row>
    <row r="2710" spans="1:7" ht="15.75" customHeight="1" x14ac:dyDescent="0.25">
      <c r="A2710">
        <v>2709</v>
      </c>
      <c r="B2710">
        <v>2032</v>
      </c>
      <c r="C2710">
        <v>12</v>
      </c>
      <c r="D2710" s="35">
        <v>2</v>
      </c>
      <c r="E2710">
        <v>1</v>
      </c>
      <c r="F2710">
        <v>4.5999999999999996</v>
      </c>
      <c r="G2710" s="12">
        <f>VLOOKUP(PARCELS[[#This Row],[OrderID(ORDERS)]],ORDERS[[OrderID]:[ATA]],11,FALSE)</f>
        <v>43415</v>
      </c>
    </row>
    <row r="2711" spans="1:7" ht="15.75" customHeight="1" x14ac:dyDescent="0.25">
      <c r="A2711">
        <v>2710</v>
      </c>
      <c r="B2711">
        <v>2033</v>
      </c>
      <c r="C2711">
        <v>11</v>
      </c>
      <c r="D2711" s="35">
        <v>2</v>
      </c>
      <c r="E2711">
        <v>1</v>
      </c>
      <c r="F2711">
        <v>13.1</v>
      </c>
      <c r="G2711" s="12">
        <f>VLOOKUP(PARCELS[[#This Row],[OrderID(ORDERS)]],ORDERS[[OrderID]:[ATA]],11,FALSE)</f>
        <v>43413</v>
      </c>
    </row>
    <row r="2712" spans="1:7" ht="15.75" customHeight="1" x14ac:dyDescent="0.25">
      <c r="A2712">
        <v>2711</v>
      </c>
      <c r="B2712">
        <v>2034</v>
      </c>
      <c r="C2712">
        <v>8</v>
      </c>
      <c r="D2712" s="35">
        <v>1</v>
      </c>
      <c r="E2712">
        <v>1</v>
      </c>
      <c r="F2712">
        <v>6.1</v>
      </c>
      <c r="G2712" s="12">
        <f>VLOOKUP(PARCELS[[#This Row],[OrderID(ORDERS)]],ORDERS[[OrderID]:[ATA]],11,FALSE)</f>
        <v>43411</v>
      </c>
    </row>
    <row r="2713" spans="1:7" ht="15.75" customHeight="1" x14ac:dyDescent="0.25">
      <c r="A2713">
        <v>2712</v>
      </c>
      <c r="B2713">
        <v>2035</v>
      </c>
      <c r="C2713">
        <v>9</v>
      </c>
      <c r="D2713" s="35">
        <v>3</v>
      </c>
      <c r="E2713">
        <v>1</v>
      </c>
      <c r="F2713">
        <v>1</v>
      </c>
      <c r="G2713" s="12">
        <f>VLOOKUP(PARCELS[[#This Row],[OrderID(ORDERS)]],ORDERS[[OrderID]:[ATA]],11,FALSE)</f>
        <v>43413</v>
      </c>
    </row>
    <row r="2714" spans="1:7" ht="15.75" customHeight="1" x14ac:dyDescent="0.25">
      <c r="A2714">
        <v>2713</v>
      </c>
      <c r="B2714">
        <v>2036</v>
      </c>
      <c r="C2714">
        <v>11</v>
      </c>
      <c r="D2714" s="35">
        <v>3</v>
      </c>
      <c r="E2714">
        <v>1</v>
      </c>
      <c r="F2714">
        <v>5.7</v>
      </c>
      <c r="G2714" s="12">
        <f>VLOOKUP(PARCELS[[#This Row],[OrderID(ORDERS)]],ORDERS[[OrderID]:[ATA]],11,FALSE)</f>
        <v>43410</v>
      </c>
    </row>
    <row r="2715" spans="1:7" ht="15.75" customHeight="1" x14ac:dyDescent="0.25">
      <c r="A2715">
        <v>2714</v>
      </c>
      <c r="B2715">
        <v>2037</v>
      </c>
      <c r="C2715">
        <v>9</v>
      </c>
      <c r="D2715" s="35">
        <v>1</v>
      </c>
      <c r="E2715">
        <v>0</v>
      </c>
      <c r="F2715">
        <v>15.6</v>
      </c>
      <c r="G2715" s="12">
        <f>VLOOKUP(PARCELS[[#This Row],[OrderID(ORDERS)]],ORDERS[[OrderID]:[ATA]],11,FALSE)</f>
        <v>43419</v>
      </c>
    </row>
    <row r="2716" spans="1:7" ht="15.75" customHeight="1" x14ac:dyDescent="0.25">
      <c r="A2716">
        <v>2715</v>
      </c>
      <c r="B2716">
        <v>2038</v>
      </c>
      <c r="C2716">
        <v>1</v>
      </c>
      <c r="D2716" s="35">
        <v>2</v>
      </c>
      <c r="E2716">
        <v>1</v>
      </c>
      <c r="F2716">
        <v>12.6</v>
      </c>
      <c r="G2716" s="12">
        <f>VLOOKUP(PARCELS[[#This Row],[OrderID(ORDERS)]],ORDERS[[OrderID]:[ATA]],11,FALSE)</f>
        <v>43417</v>
      </c>
    </row>
    <row r="2717" spans="1:7" ht="15.75" customHeight="1" x14ac:dyDescent="0.25">
      <c r="A2717">
        <v>2716</v>
      </c>
      <c r="B2717">
        <v>2039</v>
      </c>
      <c r="C2717">
        <v>4</v>
      </c>
      <c r="D2717" s="35">
        <v>3</v>
      </c>
      <c r="E2717">
        <v>1</v>
      </c>
      <c r="F2717">
        <v>6.9</v>
      </c>
      <c r="G2717" s="12">
        <f>VLOOKUP(PARCELS[[#This Row],[OrderID(ORDERS)]],ORDERS[[OrderID]:[ATA]],11,FALSE)</f>
        <v>43414</v>
      </c>
    </row>
    <row r="2718" spans="1:7" ht="15.75" customHeight="1" x14ac:dyDescent="0.25">
      <c r="A2718">
        <v>2717</v>
      </c>
      <c r="B2718">
        <v>2040</v>
      </c>
      <c r="C2718">
        <v>2</v>
      </c>
      <c r="D2718" s="35">
        <v>1</v>
      </c>
      <c r="E2718">
        <v>1</v>
      </c>
      <c r="F2718">
        <v>12.7</v>
      </c>
      <c r="G2718" s="12">
        <f>VLOOKUP(PARCELS[[#This Row],[OrderID(ORDERS)]],ORDERS[[OrderID]:[ATA]],11,FALSE)</f>
        <v>43415</v>
      </c>
    </row>
    <row r="2719" spans="1:7" ht="15.75" customHeight="1" x14ac:dyDescent="0.25">
      <c r="A2719">
        <v>2718</v>
      </c>
      <c r="B2719">
        <v>2041</v>
      </c>
      <c r="C2719">
        <v>13</v>
      </c>
      <c r="D2719" s="35">
        <v>3</v>
      </c>
      <c r="E2719">
        <v>1</v>
      </c>
      <c r="F2719">
        <v>14.8</v>
      </c>
      <c r="G2719" s="12">
        <f>VLOOKUP(PARCELS[[#This Row],[OrderID(ORDERS)]],ORDERS[[OrderID]:[ATA]],11,FALSE)</f>
        <v>43414</v>
      </c>
    </row>
    <row r="2720" spans="1:7" ht="15.75" customHeight="1" x14ac:dyDescent="0.25">
      <c r="A2720">
        <v>2719</v>
      </c>
      <c r="B2720">
        <v>2042</v>
      </c>
      <c r="C2720">
        <v>10</v>
      </c>
      <c r="D2720" s="35">
        <v>3</v>
      </c>
      <c r="E2720">
        <v>1</v>
      </c>
      <c r="F2720">
        <v>12.9</v>
      </c>
      <c r="G2720" s="12">
        <f>VLOOKUP(PARCELS[[#This Row],[OrderID(ORDERS)]],ORDERS[[OrderID]:[ATA]],11,FALSE)</f>
        <v>43422</v>
      </c>
    </row>
    <row r="2721" spans="1:7" ht="15.75" customHeight="1" x14ac:dyDescent="0.25">
      <c r="A2721">
        <v>2720</v>
      </c>
      <c r="B2721">
        <v>2042</v>
      </c>
      <c r="C2721">
        <v>10</v>
      </c>
      <c r="D2721" s="35">
        <v>2</v>
      </c>
      <c r="E2721">
        <v>1</v>
      </c>
      <c r="F2721">
        <v>3.5</v>
      </c>
      <c r="G2721" s="12">
        <f>VLOOKUP(PARCELS[[#This Row],[OrderID(ORDERS)]],ORDERS[[OrderID]:[ATA]],11,FALSE)</f>
        <v>43422</v>
      </c>
    </row>
    <row r="2722" spans="1:7" ht="15.75" customHeight="1" x14ac:dyDescent="0.25">
      <c r="A2722">
        <v>2721</v>
      </c>
      <c r="B2722">
        <v>2043</v>
      </c>
      <c r="C2722">
        <v>9</v>
      </c>
      <c r="D2722" s="35">
        <v>1</v>
      </c>
      <c r="E2722">
        <v>1</v>
      </c>
      <c r="F2722">
        <v>2</v>
      </c>
      <c r="G2722" s="12">
        <f>VLOOKUP(PARCELS[[#This Row],[OrderID(ORDERS)]],ORDERS[[OrderID]:[ATA]],11,FALSE)</f>
        <v>43419</v>
      </c>
    </row>
    <row r="2723" spans="1:7" ht="15.75" customHeight="1" x14ac:dyDescent="0.25">
      <c r="A2723">
        <v>2722</v>
      </c>
      <c r="B2723">
        <v>2044</v>
      </c>
      <c r="C2723">
        <v>5</v>
      </c>
      <c r="D2723" s="35">
        <v>2</v>
      </c>
      <c r="E2723">
        <v>1</v>
      </c>
      <c r="F2723">
        <v>8.4</v>
      </c>
      <c r="G2723" s="12">
        <f>VLOOKUP(PARCELS[[#This Row],[OrderID(ORDERS)]],ORDERS[[OrderID]:[ATA]],11,FALSE)</f>
        <v>43417</v>
      </c>
    </row>
    <row r="2724" spans="1:7" ht="15.75" customHeight="1" x14ac:dyDescent="0.25">
      <c r="A2724">
        <v>2723</v>
      </c>
      <c r="B2724">
        <v>2045</v>
      </c>
      <c r="C2724">
        <v>5</v>
      </c>
      <c r="D2724" s="35">
        <v>1</v>
      </c>
      <c r="E2724">
        <v>1</v>
      </c>
      <c r="F2724">
        <v>8.1</v>
      </c>
      <c r="G2724" s="12">
        <f>VLOOKUP(PARCELS[[#This Row],[OrderID(ORDERS)]],ORDERS[[OrderID]:[ATA]],11,FALSE)</f>
        <v>43418</v>
      </c>
    </row>
    <row r="2725" spans="1:7" ht="15.75" customHeight="1" x14ac:dyDescent="0.25">
      <c r="A2725">
        <v>2724</v>
      </c>
      <c r="B2725">
        <v>2046</v>
      </c>
      <c r="C2725">
        <v>9</v>
      </c>
      <c r="D2725" s="35">
        <v>2</v>
      </c>
      <c r="E2725">
        <v>1</v>
      </c>
      <c r="F2725">
        <v>7.4</v>
      </c>
      <c r="G2725" s="12">
        <f>VLOOKUP(PARCELS[[#This Row],[OrderID(ORDERS)]],ORDERS[[OrderID]:[ATA]],11,FALSE)</f>
        <v>43418</v>
      </c>
    </row>
    <row r="2726" spans="1:7" ht="15.75" customHeight="1" x14ac:dyDescent="0.25">
      <c r="A2726">
        <v>2725</v>
      </c>
      <c r="B2726">
        <v>2046</v>
      </c>
      <c r="C2726">
        <v>9</v>
      </c>
      <c r="D2726" s="35">
        <v>3</v>
      </c>
      <c r="E2726">
        <v>1</v>
      </c>
      <c r="F2726">
        <v>11</v>
      </c>
      <c r="G2726" s="12">
        <f>VLOOKUP(PARCELS[[#This Row],[OrderID(ORDERS)]],ORDERS[[OrderID]:[ATA]],11,FALSE)</f>
        <v>43418</v>
      </c>
    </row>
    <row r="2727" spans="1:7" ht="15.75" customHeight="1" x14ac:dyDescent="0.25">
      <c r="A2727">
        <v>2726</v>
      </c>
      <c r="B2727">
        <v>2047</v>
      </c>
      <c r="C2727">
        <v>6</v>
      </c>
      <c r="D2727" s="35">
        <v>2</v>
      </c>
      <c r="E2727">
        <v>1</v>
      </c>
      <c r="F2727">
        <v>7.8</v>
      </c>
      <c r="G2727" s="12">
        <f>VLOOKUP(PARCELS[[#This Row],[OrderID(ORDERS)]],ORDERS[[OrderID]:[ATA]],11,FALSE)</f>
        <v>43423</v>
      </c>
    </row>
    <row r="2728" spans="1:7" ht="15.75" customHeight="1" x14ac:dyDescent="0.25">
      <c r="A2728">
        <v>2727</v>
      </c>
      <c r="B2728">
        <v>2048</v>
      </c>
      <c r="C2728">
        <v>8</v>
      </c>
      <c r="D2728" s="35">
        <v>2</v>
      </c>
      <c r="E2728">
        <v>1</v>
      </c>
      <c r="F2728">
        <v>12.5</v>
      </c>
      <c r="G2728" s="12">
        <f>VLOOKUP(PARCELS[[#This Row],[OrderID(ORDERS)]],ORDERS[[OrderID]:[ATA]],11,FALSE)</f>
        <v>43422</v>
      </c>
    </row>
    <row r="2729" spans="1:7" ht="15.75" customHeight="1" x14ac:dyDescent="0.25">
      <c r="A2729">
        <v>2728</v>
      </c>
      <c r="B2729">
        <v>2049</v>
      </c>
      <c r="C2729">
        <v>1</v>
      </c>
      <c r="D2729" s="35">
        <v>2</v>
      </c>
      <c r="E2729">
        <v>1</v>
      </c>
      <c r="F2729">
        <v>8.6999999999999993</v>
      </c>
      <c r="G2729" s="12">
        <f>VLOOKUP(PARCELS[[#This Row],[OrderID(ORDERS)]],ORDERS[[OrderID]:[ATA]],11,FALSE)</f>
        <v>43423</v>
      </c>
    </row>
    <row r="2730" spans="1:7" ht="15.75" customHeight="1" x14ac:dyDescent="0.25">
      <c r="A2730">
        <v>2729</v>
      </c>
      <c r="B2730">
        <v>2050</v>
      </c>
      <c r="C2730">
        <v>9</v>
      </c>
      <c r="D2730" s="35">
        <v>3</v>
      </c>
      <c r="E2730">
        <v>1</v>
      </c>
      <c r="F2730">
        <v>5.3</v>
      </c>
      <c r="G2730" s="12">
        <f>VLOOKUP(PARCELS[[#This Row],[OrderID(ORDERS)]],ORDERS[[OrderID]:[ATA]],11,FALSE)</f>
        <v>43419</v>
      </c>
    </row>
    <row r="2731" spans="1:7" ht="15.75" customHeight="1" x14ac:dyDescent="0.25">
      <c r="A2731">
        <v>2730</v>
      </c>
      <c r="B2731">
        <v>2051</v>
      </c>
      <c r="C2731">
        <v>9</v>
      </c>
      <c r="D2731" s="35">
        <v>2</v>
      </c>
      <c r="E2731">
        <v>1</v>
      </c>
      <c r="F2731">
        <v>2.6</v>
      </c>
      <c r="G2731" s="12">
        <f>VLOOKUP(PARCELS[[#This Row],[OrderID(ORDERS)]],ORDERS[[OrderID]:[ATA]],11,FALSE)</f>
        <v>43419</v>
      </c>
    </row>
    <row r="2732" spans="1:7" ht="15.75" customHeight="1" x14ac:dyDescent="0.25">
      <c r="A2732">
        <v>2731</v>
      </c>
      <c r="B2732">
        <v>2052</v>
      </c>
      <c r="C2732">
        <v>13</v>
      </c>
      <c r="D2732" s="35">
        <v>2</v>
      </c>
      <c r="E2732">
        <v>1</v>
      </c>
      <c r="F2732">
        <v>2.8</v>
      </c>
      <c r="G2732" s="12">
        <f>VLOOKUP(PARCELS[[#This Row],[OrderID(ORDERS)]],ORDERS[[OrderID]:[ATA]],11,FALSE)</f>
        <v>43425</v>
      </c>
    </row>
    <row r="2733" spans="1:7" ht="15.75" customHeight="1" x14ac:dyDescent="0.25">
      <c r="A2733">
        <v>2732</v>
      </c>
      <c r="B2733">
        <v>2052</v>
      </c>
      <c r="C2733">
        <v>13</v>
      </c>
      <c r="D2733" s="35">
        <v>2</v>
      </c>
      <c r="E2733">
        <v>1</v>
      </c>
      <c r="F2733">
        <v>13</v>
      </c>
      <c r="G2733" s="12">
        <f>VLOOKUP(PARCELS[[#This Row],[OrderID(ORDERS)]],ORDERS[[OrderID]:[ATA]],11,FALSE)</f>
        <v>43425</v>
      </c>
    </row>
    <row r="2734" spans="1:7" ht="15.75" customHeight="1" x14ac:dyDescent="0.25">
      <c r="A2734">
        <v>2733</v>
      </c>
      <c r="B2734">
        <v>2053</v>
      </c>
      <c r="C2734">
        <v>5</v>
      </c>
      <c r="D2734" s="35">
        <v>1</v>
      </c>
      <c r="E2734">
        <v>1</v>
      </c>
      <c r="F2734">
        <v>11.2</v>
      </c>
      <c r="G2734" s="12">
        <f>VLOOKUP(PARCELS[[#This Row],[OrderID(ORDERS)]],ORDERS[[OrderID]:[ATA]],11,FALSE)</f>
        <v>43423</v>
      </c>
    </row>
    <row r="2735" spans="1:7" ht="15.75" customHeight="1" x14ac:dyDescent="0.25">
      <c r="A2735">
        <v>2734</v>
      </c>
      <c r="B2735">
        <v>2054</v>
      </c>
      <c r="C2735">
        <v>13</v>
      </c>
      <c r="D2735" s="35">
        <v>1</v>
      </c>
      <c r="E2735">
        <v>1</v>
      </c>
      <c r="F2735">
        <v>3.1</v>
      </c>
      <c r="G2735" s="12">
        <f>VLOOKUP(PARCELS[[#This Row],[OrderID(ORDERS)]],ORDERS[[OrderID]:[ATA]],11,FALSE)</f>
        <v>43424</v>
      </c>
    </row>
    <row r="2736" spans="1:7" ht="15.75" customHeight="1" x14ac:dyDescent="0.25">
      <c r="A2736">
        <v>2735</v>
      </c>
      <c r="B2736">
        <v>2054</v>
      </c>
      <c r="C2736">
        <v>13</v>
      </c>
      <c r="D2736" s="35">
        <v>1</v>
      </c>
      <c r="E2736">
        <v>1</v>
      </c>
      <c r="F2736">
        <v>0.1</v>
      </c>
      <c r="G2736" s="12">
        <f>VLOOKUP(PARCELS[[#This Row],[OrderID(ORDERS)]],ORDERS[[OrderID]:[ATA]],11,FALSE)</f>
        <v>43424</v>
      </c>
    </row>
    <row r="2737" spans="1:7" ht="15.75" customHeight="1" x14ac:dyDescent="0.25">
      <c r="A2737">
        <v>2736</v>
      </c>
      <c r="B2737">
        <v>2055</v>
      </c>
      <c r="C2737">
        <v>13</v>
      </c>
      <c r="D2737" s="35">
        <v>2</v>
      </c>
      <c r="E2737">
        <v>1</v>
      </c>
      <c r="F2737">
        <v>8.8000000000000007</v>
      </c>
      <c r="G2737" s="12">
        <f>VLOOKUP(PARCELS[[#This Row],[OrderID(ORDERS)]],ORDERS[[OrderID]:[ATA]],11,FALSE)</f>
        <v>43427</v>
      </c>
    </row>
    <row r="2738" spans="1:7" ht="15.75" customHeight="1" x14ac:dyDescent="0.25">
      <c r="A2738">
        <v>2737</v>
      </c>
      <c r="B2738">
        <v>2056</v>
      </c>
      <c r="C2738">
        <v>7</v>
      </c>
      <c r="D2738" s="35">
        <v>1</v>
      </c>
      <c r="E2738">
        <v>1</v>
      </c>
      <c r="F2738">
        <v>18.8</v>
      </c>
      <c r="G2738" s="12">
        <f>VLOOKUP(PARCELS[[#This Row],[OrderID(ORDERS)]],ORDERS[[OrderID]:[ATA]],11,FALSE)</f>
        <v>43427</v>
      </c>
    </row>
    <row r="2739" spans="1:7" ht="15.75" customHeight="1" x14ac:dyDescent="0.25">
      <c r="A2739">
        <v>2738</v>
      </c>
      <c r="B2739">
        <v>2057</v>
      </c>
      <c r="C2739">
        <v>7</v>
      </c>
      <c r="D2739" s="35">
        <v>2</v>
      </c>
      <c r="E2739">
        <v>1</v>
      </c>
      <c r="F2739">
        <v>17</v>
      </c>
      <c r="G2739" s="12">
        <f>VLOOKUP(PARCELS[[#This Row],[OrderID(ORDERS)]],ORDERS[[OrderID]:[ATA]],11,FALSE)</f>
        <v>43424</v>
      </c>
    </row>
    <row r="2740" spans="1:7" ht="15.75" customHeight="1" x14ac:dyDescent="0.25">
      <c r="A2740">
        <v>2739</v>
      </c>
      <c r="B2740">
        <v>2058</v>
      </c>
      <c r="C2740">
        <v>13</v>
      </c>
      <c r="D2740" s="35">
        <v>2</v>
      </c>
      <c r="E2740">
        <v>1</v>
      </c>
      <c r="F2740">
        <v>6.4</v>
      </c>
      <c r="G2740" s="12">
        <f>VLOOKUP(PARCELS[[#This Row],[OrderID(ORDERS)]],ORDERS[[OrderID]:[ATA]],11,FALSE)</f>
        <v>43425</v>
      </c>
    </row>
    <row r="2741" spans="1:7" ht="15.75" customHeight="1" x14ac:dyDescent="0.25">
      <c r="A2741">
        <v>2740</v>
      </c>
      <c r="B2741">
        <v>2058</v>
      </c>
      <c r="C2741">
        <v>13</v>
      </c>
      <c r="D2741" s="35">
        <v>2</v>
      </c>
      <c r="E2741">
        <v>1</v>
      </c>
      <c r="F2741">
        <v>6.6</v>
      </c>
      <c r="G2741" s="12">
        <f>VLOOKUP(PARCELS[[#This Row],[OrderID(ORDERS)]],ORDERS[[OrderID]:[ATA]],11,FALSE)</f>
        <v>43425</v>
      </c>
    </row>
    <row r="2742" spans="1:7" ht="15.75" customHeight="1" x14ac:dyDescent="0.25">
      <c r="A2742">
        <v>2741</v>
      </c>
      <c r="B2742">
        <v>2059</v>
      </c>
      <c r="C2742">
        <v>8</v>
      </c>
      <c r="D2742" s="35">
        <v>2</v>
      </c>
      <c r="E2742">
        <v>0</v>
      </c>
      <c r="F2742">
        <v>7.3</v>
      </c>
      <c r="G2742" s="12">
        <f>VLOOKUP(PARCELS[[#This Row],[OrderID(ORDERS)]],ORDERS[[OrderID]:[ATA]],11,FALSE)</f>
        <v>43422</v>
      </c>
    </row>
    <row r="2743" spans="1:7" ht="15.75" customHeight="1" x14ac:dyDescent="0.25">
      <c r="A2743">
        <v>2742</v>
      </c>
      <c r="B2743">
        <v>2060</v>
      </c>
      <c r="C2743">
        <v>1</v>
      </c>
      <c r="D2743" s="35">
        <v>1</v>
      </c>
      <c r="E2743">
        <v>1</v>
      </c>
      <c r="F2743">
        <v>16.899999999999999</v>
      </c>
      <c r="G2743" s="12">
        <f>VLOOKUP(PARCELS[[#This Row],[OrderID(ORDERS)]],ORDERS[[OrderID]:[ATA]],11,FALSE)</f>
        <v>43423</v>
      </c>
    </row>
    <row r="2744" spans="1:7" ht="15.75" customHeight="1" x14ac:dyDescent="0.25">
      <c r="A2744">
        <v>2743</v>
      </c>
      <c r="B2744">
        <v>2060</v>
      </c>
      <c r="C2744">
        <v>1</v>
      </c>
      <c r="D2744" s="35">
        <v>1</v>
      </c>
      <c r="E2744">
        <v>1</v>
      </c>
      <c r="F2744">
        <v>0.7</v>
      </c>
      <c r="G2744" s="12">
        <f>VLOOKUP(PARCELS[[#This Row],[OrderID(ORDERS)]],ORDERS[[OrderID]:[ATA]],11,FALSE)</f>
        <v>43423</v>
      </c>
    </row>
    <row r="2745" spans="1:7" ht="15.75" customHeight="1" x14ac:dyDescent="0.25">
      <c r="A2745">
        <v>2744</v>
      </c>
      <c r="B2745">
        <v>2061</v>
      </c>
      <c r="C2745">
        <v>9</v>
      </c>
      <c r="D2745" s="35">
        <v>1</v>
      </c>
      <c r="E2745">
        <v>1</v>
      </c>
      <c r="F2745">
        <v>1.6</v>
      </c>
      <c r="G2745" s="12">
        <f>VLOOKUP(PARCELS[[#This Row],[OrderID(ORDERS)]],ORDERS[[OrderID]:[ATA]],11,FALSE)</f>
        <v>43422</v>
      </c>
    </row>
    <row r="2746" spans="1:7" ht="15.75" customHeight="1" x14ac:dyDescent="0.25">
      <c r="A2746">
        <v>2745</v>
      </c>
      <c r="B2746">
        <v>2061</v>
      </c>
      <c r="C2746">
        <v>9</v>
      </c>
      <c r="D2746" s="35">
        <v>1</v>
      </c>
      <c r="E2746">
        <v>1</v>
      </c>
      <c r="F2746">
        <v>0.6</v>
      </c>
      <c r="G2746" s="12">
        <f>VLOOKUP(PARCELS[[#This Row],[OrderID(ORDERS)]],ORDERS[[OrderID]:[ATA]],11,FALSE)</f>
        <v>43422</v>
      </c>
    </row>
    <row r="2747" spans="1:7" ht="15.75" customHeight="1" x14ac:dyDescent="0.25">
      <c r="A2747">
        <v>2746</v>
      </c>
      <c r="B2747">
        <v>2062</v>
      </c>
      <c r="C2747">
        <v>2</v>
      </c>
      <c r="D2747" s="35">
        <v>2</v>
      </c>
      <c r="E2747">
        <v>1</v>
      </c>
      <c r="F2747">
        <v>11.1</v>
      </c>
      <c r="G2747" s="12">
        <f>VLOOKUP(PARCELS[[#This Row],[OrderID(ORDERS)]],ORDERS[[OrderID]:[ATA]],11,FALSE)</f>
        <v>43424</v>
      </c>
    </row>
    <row r="2748" spans="1:7" ht="15.75" customHeight="1" x14ac:dyDescent="0.25">
      <c r="A2748">
        <v>2747</v>
      </c>
      <c r="B2748">
        <v>2063</v>
      </c>
      <c r="C2748">
        <v>9</v>
      </c>
      <c r="D2748" s="35">
        <v>2</v>
      </c>
      <c r="E2748">
        <v>1</v>
      </c>
      <c r="F2748">
        <v>0.7</v>
      </c>
      <c r="G2748" s="12">
        <f>VLOOKUP(PARCELS[[#This Row],[OrderID(ORDERS)]],ORDERS[[OrderID]:[ATA]],11,FALSE)</f>
        <v>43424</v>
      </c>
    </row>
    <row r="2749" spans="1:7" ht="15.75" customHeight="1" x14ac:dyDescent="0.25">
      <c r="A2749">
        <v>2748</v>
      </c>
      <c r="B2749">
        <v>2064</v>
      </c>
      <c r="C2749">
        <v>2</v>
      </c>
      <c r="D2749" s="35">
        <v>3</v>
      </c>
      <c r="E2749">
        <v>1</v>
      </c>
      <c r="F2749">
        <v>8.8000000000000007</v>
      </c>
      <c r="G2749" s="12">
        <f>VLOOKUP(PARCELS[[#This Row],[OrderID(ORDERS)]],ORDERS[[OrderID]:[ATA]],11,FALSE)</f>
        <v>43422</v>
      </c>
    </row>
    <row r="2750" spans="1:7" ht="15.75" customHeight="1" x14ac:dyDescent="0.25">
      <c r="A2750">
        <v>2749</v>
      </c>
      <c r="B2750">
        <v>2065</v>
      </c>
      <c r="C2750">
        <v>3</v>
      </c>
      <c r="D2750" s="35">
        <v>3</v>
      </c>
      <c r="E2750">
        <v>1</v>
      </c>
      <c r="F2750">
        <v>14</v>
      </c>
      <c r="G2750" s="12">
        <f>VLOOKUP(PARCELS[[#This Row],[OrderID(ORDERS)]],ORDERS[[OrderID]:[ATA]],11,FALSE)</f>
        <v>43428</v>
      </c>
    </row>
    <row r="2751" spans="1:7" ht="15.75" customHeight="1" x14ac:dyDescent="0.25">
      <c r="A2751">
        <v>2750</v>
      </c>
      <c r="B2751">
        <v>2066</v>
      </c>
      <c r="C2751">
        <v>2</v>
      </c>
      <c r="D2751" s="35">
        <v>1</v>
      </c>
      <c r="E2751">
        <v>1</v>
      </c>
      <c r="F2751">
        <v>10.9</v>
      </c>
      <c r="G2751" s="12">
        <f>VLOOKUP(PARCELS[[#This Row],[OrderID(ORDERS)]],ORDERS[[OrderID]:[ATA]],11,FALSE)</f>
        <v>43426</v>
      </c>
    </row>
    <row r="2752" spans="1:7" ht="15.75" customHeight="1" x14ac:dyDescent="0.25">
      <c r="A2752">
        <v>2751</v>
      </c>
      <c r="B2752">
        <v>2067</v>
      </c>
      <c r="C2752">
        <v>2</v>
      </c>
      <c r="D2752" s="35">
        <v>3</v>
      </c>
      <c r="E2752">
        <v>1</v>
      </c>
      <c r="F2752">
        <v>14.8</v>
      </c>
      <c r="G2752" s="12">
        <f>VLOOKUP(PARCELS[[#This Row],[OrderID(ORDERS)]],ORDERS[[OrderID]:[ATA]],11,FALSE)</f>
        <v>43425</v>
      </c>
    </row>
    <row r="2753" spans="1:7" ht="15.75" customHeight="1" x14ac:dyDescent="0.25">
      <c r="A2753">
        <v>2752</v>
      </c>
      <c r="B2753">
        <v>2068</v>
      </c>
      <c r="C2753">
        <v>3</v>
      </c>
      <c r="D2753" s="35">
        <v>1</v>
      </c>
      <c r="E2753">
        <v>1</v>
      </c>
      <c r="F2753">
        <v>18.8</v>
      </c>
      <c r="G2753" s="12">
        <f>VLOOKUP(PARCELS[[#This Row],[OrderID(ORDERS)]],ORDERS[[OrderID]:[ATA]],11,FALSE)</f>
        <v>43423</v>
      </c>
    </row>
    <row r="2754" spans="1:7" ht="15.75" customHeight="1" x14ac:dyDescent="0.25">
      <c r="A2754">
        <v>2753</v>
      </c>
      <c r="B2754">
        <v>2068</v>
      </c>
      <c r="C2754">
        <v>3</v>
      </c>
      <c r="D2754" s="35">
        <v>2</v>
      </c>
      <c r="E2754">
        <v>1</v>
      </c>
      <c r="F2754">
        <v>2.2000000000000002</v>
      </c>
      <c r="G2754" s="12">
        <f>VLOOKUP(PARCELS[[#This Row],[OrderID(ORDERS)]],ORDERS[[OrderID]:[ATA]],11,FALSE)</f>
        <v>43423</v>
      </c>
    </row>
    <row r="2755" spans="1:7" ht="15.75" customHeight="1" x14ac:dyDescent="0.25">
      <c r="A2755">
        <v>2754</v>
      </c>
      <c r="B2755">
        <v>2069</v>
      </c>
      <c r="C2755">
        <v>3</v>
      </c>
      <c r="D2755" s="35">
        <v>1</v>
      </c>
      <c r="E2755">
        <v>1</v>
      </c>
      <c r="F2755">
        <v>9.6999999999999993</v>
      </c>
      <c r="G2755" s="12">
        <f>VLOOKUP(PARCELS[[#This Row],[OrderID(ORDERS)]],ORDERS[[OrderID]:[ATA]],11,FALSE)</f>
        <v>43427</v>
      </c>
    </row>
    <row r="2756" spans="1:7" ht="15.75" customHeight="1" x14ac:dyDescent="0.25">
      <c r="A2756">
        <v>2755</v>
      </c>
      <c r="B2756">
        <v>2070</v>
      </c>
      <c r="C2756">
        <v>10</v>
      </c>
      <c r="D2756" s="35">
        <v>1</v>
      </c>
      <c r="E2756">
        <v>1</v>
      </c>
      <c r="F2756">
        <v>11.2</v>
      </c>
      <c r="G2756" s="12">
        <f>VLOOKUP(PARCELS[[#This Row],[OrderID(ORDERS)]],ORDERS[[OrderID]:[ATA]],11,FALSE)</f>
        <v>43428</v>
      </c>
    </row>
    <row r="2757" spans="1:7" ht="15.75" customHeight="1" x14ac:dyDescent="0.25">
      <c r="A2757">
        <v>2756</v>
      </c>
      <c r="B2757">
        <v>2071</v>
      </c>
      <c r="C2757">
        <v>13</v>
      </c>
      <c r="D2757" s="35">
        <v>2</v>
      </c>
      <c r="E2757">
        <v>1</v>
      </c>
      <c r="F2757">
        <v>4.3</v>
      </c>
      <c r="G2757" s="12">
        <f>VLOOKUP(PARCELS[[#This Row],[OrderID(ORDERS)]],ORDERS[[OrderID]:[ATA]],11,FALSE)</f>
        <v>43426</v>
      </c>
    </row>
    <row r="2758" spans="1:7" ht="15.75" customHeight="1" x14ac:dyDescent="0.25">
      <c r="A2758">
        <v>2757</v>
      </c>
      <c r="B2758">
        <v>2072</v>
      </c>
      <c r="C2758">
        <v>1</v>
      </c>
      <c r="D2758" s="35">
        <v>3</v>
      </c>
      <c r="E2758">
        <v>1</v>
      </c>
      <c r="F2758">
        <v>7.8</v>
      </c>
      <c r="G2758" s="12">
        <f>VLOOKUP(PARCELS[[#This Row],[OrderID(ORDERS)]],ORDERS[[OrderID]:[ATA]],11,FALSE)</f>
        <v>43430</v>
      </c>
    </row>
    <row r="2759" spans="1:7" ht="15.75" customHeight="1" x14ac:dyDescent="0.25">
      <c r="A2759">
        <v>2758</v>
      </c>
      <c r="B2759">
        <v>2073</v>
      </c>
      <c r="C2759">
        <v>11</v>
      </c>
      <c r="D2759" s="35">
        <v>3</v>
      </c>
      <c r="E2759">
        <v>1</v>
      </c>
      <c r="F2759">
        <v>8.6</v>
      </c>
      <c r="G2759" s="12">
        <f>VLOOKUP(PARCELS[[#This Row],[OrderID(ORDERS)]],ORDERS[[OrderID]:[ATA]],11,FALSE)</f>
        <v>43438</v>
      </c>
    </row>
    <row r="2760" spans="1:7" ht="15.75" customHeight="1" x14ac:dyDescent="0.25">
      <c r="A2760">
        <v>2759</v>
      </c>
      <c r="B2760">
        <v>2074</v>
      </c>
      <c r="C2760">
        <v>8</v>
      </c>
      <c r="D2760" s="35">
        <v>2</v>
      </c>
      <c r="E2760">
        <v>1</v>
      </c>
      <c r="F2760">
        <v>7</v>
      </c>
      <c r="G2760" s="12">
        <f>VLOOKUP(PARCELS[[#This Row],[OrderID(ORDERS)]],ORDERS[[OrderID]:[ATA]],11,FALSE)</f>
        <v>43428</v>
      </c>
    </row>
    <row r="2761" spans="1:7" ht="15.75" customHeight="1" x14ac:dyDescent="0.25">
      <c r="A2761">
        <v>2760</v>
      </c>
      <c r="B2761">
        <v>2074</v>
      </c>
      <c r="C2761">
        <v>8</v>
      </c>
      <c r="D2761" s="35">
        <v>3</v>
      </c>
      <c r="E2761">
        <v>0</v>
      </c>
      <c r="F2761">
        <v>8.6</v>
      </c>
      <c r="G2761" s="12">
        <f>VLOOKUP(PARCELS[[#This Row],[OrderID(ORDERS)]],ORDERS[[OrderID]:[ATA]],11,FALSE)</f>
        <v>43428</v>
      </c>
    </row>
    <row r="2762" spans="1:7" ht="15.75" customHeight="1" x14ac:dyDescent="0.25">
      <c r="A2762">
        <v>2761</v>
      </c>
      <c r="B2762">
        <v>2075</v>
      </c>
      <c r="C2762">
        <v>10</v>
      </c>
      <c r="D2762" s="35">
        <v>3</v>
      </c>
      <c r="E2762">
        <v>1</v>
      </c>
      <c r="F2762">
        <v>16.5</v>
      </c>
      <c r="G2762" s="12">
        <f>VLOOKUP(PARCELS[[#This Row],[OrderID(ORDERS)]],ORDERS[[OrderID]:[ATA]],11,FALSE)</f>
        <v>43433</v>
      </c>
    </row>
    <row r="2763" spans="1:7" ht="15.75" customHeight="1" x14ac:dyDescent="0.25">
      <c r="A2763">
        <v>2762</v>
      </c>
      <c r="B2763">
        <v>2076</v>
      </c>
      <c r="C2763">
        <v>11</v>
      </c>
      <c r="D2763" s="35">
        <v>1</v>
      </c>
      <c r="E2763">
        <v>1</v>
      </c>
      <c r="F2763">
        <v>6.4</v>
      </c>
      <c r="G2763" s="12">
        <f>VLOOKUP(PARCELS[[#This Row],[OrderID(ORDERS)]],ORDERS[[OrderID]:[ATA]],11,FALSE)</f>
        <v>43432</v>
      </c>
    </row>
    <row r="2764" spans="1:7" ht="15.75" customHeight="1" x14ac:dyDescent="0.25">
      <c r="A2764">
        <v>2763</v>
      </c>
      <c r="B2764">
        <v>2076</v>
      </c>
      <c r="C2764">
        <v>11</v>
      </c>
      <c r="D2764" s="35">
        <v>1</v>
      </c>
      <c r="E2764">
        <v>1</v>
      </c>
      <c r="F2764">
        <v>7.7</v>
      </c>
      <c r="G2764" s="12">
        <f>VLOOKUP(PARCELS[[#This Row],[OrderID(ORDERS)]],ORDERS[[OrderID]:[ATA]],11,FALSE)</f>
        <v>43432</v>
      </c>
    </row>
    <row r="2765" spans="1:7" ht="15.75" customHeight="1" x14ac:dyDescent="0.25">
      <c r="A2765">
        <v>2764</v>
      </c>
      <c r="B2765">
        <v>2077</v>
      </c>
      <c r="C2765">
        <v>13</v>
      </c>
      <c r="D2765" s="35">
        <v>3</v>
      </c>
      <c r="E2765">
        <v>1</v>
      </c>
      <c r="F2765">
        <v>16.8</v>
      </c>
      <c r="G2765" s="12">
        <f>VLOOKUP(PARCELS[[#This Row],[OrderID(ORDERS)]],ORDERS[[OrderID]:[ATA]],11,FALSE)</f>
        <v>43432</v>
      </c>
    </row>
    <row r="2766" spans="1:7" ht="15.75" customHeight="1" x14ac:dyDescent="0.25">
      <c r="A2766">
        <v>2765</v>
      </c>
      <c r="B2766">
        <v>2078</v>
      </c>
      <c r="C2766">
        <v>5</v>
      </c>
      <c r="D2766" s="35">
        <v>1</v>
      </c>
      <c r="E2766">
        <v>1</v>
      </c>
      <c r="F2766">
        <v>5.9</v>
      </c>
      <c r="G2766" s="12">
        <f>VLOOKUP(PARCELS[[#This Row],[OrderID(ORDERS)]],ORDERS[[OrderID]:[ATA]],11,FALSE)</f>
        <v>43430</v>
      </c>
    </row>
    <row r="2767" spans="1:7" ht="15.75" customHeight="1" x14ac:dyDescent="0.25">
      <c r="A2767">
        <v>2766</v>
      </c>
      <c r="B2767">
        <v>2078</v>
      </c>
      <c r="C2767">
        <v>5</v>
      </c>
      <c r="D2767" s="35">
        <v>1</v>
      </c>
      <c r="E2767">
        <v>1</v>
      </c>
      <c r="F2767">
        <v>17.100000000000001</v>
      </c>
      <c r="G2767" s="12">
        <f>VLOOKUP(PARCELS[[#This Row],[OrderID(ORDERS)]],ORDERS[[OrderID]:[ATA]],11,FALSE)</f>
        <v>43430</v>
      </c>
    </row>
    <row r="2768" spans="1:7" ht="15.75" customHeight="1" x14ac:dyDescent="0.25">
      <c r="A2768">
        <v>2767</v>
      </c>
      <c r="B2768">
        <v>2078</v>
      </c>
      <c r="C2768">
        <v>5</v>
      </c>
      <c r="D2768" s="35">
        <v>1</v>
      </c>
      <c r="E2768">
        <v>1</v>
      </c>
      <c r="F2768">
        <v>12.8</v>
      </c>
      <c r="G2768" s="12">
        <f>VLOOKUP(PARCELS[[#This Row],[OrderID(ORDERS)]],ORDERS[[OrderID]:[ATA]],11,FALSE)</f>
        <v>43430</v>
      </c>
    </row>
    <row r="2769" spans="1:7" ht="15.75" customHeight="1" x14ac:dyDescent="0.25">
      <c r="A2769">
        <v>2768</v>
      </c>
      <c r="B2769">
        <v>2079</v>
      </c>
      <c r="C2769">
        <v>4</v>
      </c>
      <c r="D2769" s="35">
        <v>3</v>
      </c>
      <c r="E2769">
        <v>1</v>
      </c>
      <c r="F2769">
        <v>3.2</v>
      </c>
      <c r="G2769" s="12">
        <f>VLOOKUP(PARCELS[[#This Row],[OrderID(ORDERS)]],ORDERS[[OrderID]:[ATA]],11,FALSE)</f>
        <v>43429</v>
      </c>
    </row>
    <row r="2770" spans="1:7" ht="15.75" customHeight="1" x14ac:dyDescent="0.25">
      <c r="A2770">
        <v>2769</v>
      </c>
      <c r="B2770">
        <v>2080</v>
      </c>
      <c r="C2770">
        <v>7</v>
      </c>
      <c r="D2770" s="35">
        <v>3</v>
      </c>
      <c r="E2770">
        <v>1</v>
      </c>
      <c r="F2770">
        <v>15.6</v>
      </c>
      <c r="G2770" s="12">
        <f>VLOOKUP(PARCELS[[#This Row],[OrderID(ORDERS)]],ORDERS[[OrderID]:[ATA]],11,FALSE)</f>
        <v>43436</v>
      </c>
    </row>
    <row r="2771" spans="1:7" ht="15.75" customHeight="1" x14ac:dyDescent="0.25">
      <c r="A2771">
        <v>2770</v>
      </c>
      <c r="B2771">
        <v>2081</v>
      </c>
      <c r="C2771">
        <v>6</v>
      </c>
      <c r="D2771" s="35">
        <v>2</v>
      </c>
      <c r="E2771">
        <v>1</v>
      </c>
      <c r="F2771">
        <v>15.6</v>
      </c>
      <c r="G2771" s="12">
        <f>VLOOKUP(PARCELS[[#This Row],[OrderID(ORDERS)]],ORDERS[[OrderID]:[ATA]],11,FALSE)</f>
        <v>43436</v>
      </c>
    </row>
    <row r="2772" spans="1:7" ht="15.75" customHeight="1" x14ac:dyDescent="0.25">
      <c r="A2772">
        <v>2771</v>
      </c>
      <c r="B2772">
        <v>2082</v>
      </c>
      <c r="C2772">
        <v>1</v>
      </c>
      <c r="D2772" s="35">
        <v>3</v>
      </c>
      <c r="E2772">
        <v>1</v>
      </c>
      <c r="F2772">
        <v>17.399999999999999</v>
      </c>
      <c r="G2772" s="12">
        <f>VLOOKUP(PARCELS[[#This Row],[OrderID(ORDERS)]],ORDERS[[OrderID]:[ATA]],11,FALSE)</f>
        <v>43431</v>
      </c>
    </row>
    <row r="2773" spans="1:7" ht="15.75" customHeight="1" x14ac:dyDescent="0.25">
      <c r="A2773">
        <v>2772</v>
      </c>
      <c r="B2773">
        <v>2083</v>
      </c>
      <c r="C2773">
        <v>12</v>
      </c>
      <c r="D2773" s="35">
        <v>3</v>
      </c>
      <c r="E2773">
        <v>0</v>
      </c>
      <c r="F2773">
        <v>4.5999999999999996</v>
      </c>
      <c r="G2773" s="12">
        <f>VLOOKUP(PARCELS[[#This Row],[OrderID(ORDERS)]],ORDERS[[OrderID]:[ATA]],11,FALSE)</f>
        <v>43430</v>
      </c>
    </row>
    <row r="2774" spans="1:7" ht="15.75" customHeight="1" x14ac:dyDescent="0.25">
      <c r="A2774">
        <v>2773</v>
      </c>
      <c r="B2774">
        <v>2084</v>
      </c>
      <c r="C2774">
        <v>1</v>
      </c>
      <c r="D2774" s="35">
        <v>1</v>
      </c>
      <c r="E2774">
        <v>1</v>
      </c>
      <c r="F2774">
        <v>15.7</v>
      </c>
      <c r="G2774" s="12">
        <f>VLOOKUP(PARCELS[[#This Row],[OrderID(ORDERS)]],ORDERS[[OrderID]:[ATA]],11,FALSE)</f>
        <v>43436</v>
      </c>
    </row>
    <row r="2775" spans="1:7" ht="15.75" customHeight="1" x14ac:dyDescent="0.25">
      <c r="A2775">
        <v>2774</v>
      </c>
      <c r="B2775">
        <v>2085</v>
      </c>
      <c r="C2775">
        <v>13</v>
      </c>
      <c r="D2775" s="35">
        <v>2</v>
      </c>
      <c r="E2775">
        <v>1</v>
      </c>
      <c r="F2775">
        <v>9</v>
      </c>
      <c r="G2775" s="12">
        <f>VLOOKUP(PARCELS[[#This Row],[OrderID(ORDERS)]],ORDERS[[OrderID]:[ATA]],11,FALSE)</f>
        <v>43430</v>
      </c>
    </row>
    <row r="2776" spans="1:7" ht="15.75" customHeight="1" x14ac:dyDescent="0.25">
      <c r="A2776">
        <v>2775</v>
      </c>
      <c r="B2776">
        <v>2086</v>
      </c>
      <c r="C2776">
        <v>9</v>
      </c>
      <c r="D2776" s="35">
        <v>3</v>
      </c>
      <c r="E2776">
        <v>1</v>
      </c>
      <c r="F2776">
        <v>17.899999999999999</v>
      </c>
      <c r="G2776" s="12">
        <f>VLOOKUP(PARCELS[[#This Row],[OrderID(ORDERS)]],ORDERS[[OrderID]:[ATA]],11,FALSE)</f>
        <v>43434</v>
      </c>
    </row>
    <row r="2777" spans="1:7" ht="15.75" customHeight="1" x14ac:dyDescent="0.25">
      <c r="A2777">
        <v>2776</v>
      </c>
      <c r="B2777">
        <v>2087</v>
      </c>
      <c r="C2777">
        <v>8</v>
      </c>
      <c r="D2777" s="35">
        <v>1</v>
      </c>
      <c r="E2777">
        <v>1</v>
      </c>
      <c r="F2777">
        <v>17.3</v>
      </c>
      <c r="G2777" s="12">
        <f>VLOOKUP(PARCELS[[#This Row],[OrderID(ORDERS)]],ORDERS[[OrderID]:[ATA]],11,FALSE)</f>
        <v>43435</v>
      </c>
    </row>
    <row r="2778" spans="1:7" ht="15.75" customHeight="1" x14ac:dyDescent="0.25">
      <c r="A2778">
        <v>2777</v>
      </c>
      <c r="B2778">
        <v>2088</v>
      </c>
      <c r="C2778">
        <v>9</v>
      </c>
      <c r="D2778" s="35">
        <v>2</v>
      </c>
      <c r="E2778">
        <v>1</v>
      </c>
      <c r="F2778">
        <v>19.2</v>
      </c>
      <c r="G2778" s="12">
        <f>VLOOKUP(PARCELS[[#This Row],[OrderID(ORDERS)]],ORDERS[[OrderID]:[ATA]],11,FALSE)</f>
        <v>43430</v>
      </c>
    </row>
    <row r="2779" spans="1:7" ht="15.75" customHeight="1" x14ac:dyDescent="0.25">
      <c r="A2779">
        <v>2778</v>
      </c>
      <c r="B2779">
        <v>2089</v>
      </c>
      <c r="C2779">
        <v>1</v>
      </c>
      <c r="D2779" s="35">
        <v>3</v>
      </c>
      <c r="E2779">
        <v>1</v>
      </c>
      <c r="F2779">
        <v>1.2</v>
      </c>
      <c r="G2779" s="12">
        <f>VLOOKUP(PARCELS[[#This Row],[OrderID(ORDERS)]],ORDERS[[OrderID]:[ATA]],11,FALSE)</f>
        <v>43432</v>
      </c>
    </row>
    <row r="2780" spans="1:7" ht="15.75" customHeight="1" x14ac:dyDescent="0.25">
      <c r="A2780">
        <v>2779</v>
      </c>
      <c r="B2780">
        <v>2090</v>
      </c>
      <c r="C2780">
        <v>1</v>
      </c>
      <c r="D2780" s="35">
        <v>3</v>
      </c>
      <c r="E2780">
        <v>1</v>
      </c>
      <c r="F2780">
        <v>5.5</v>
      </c>
      <c r="G2780" s="12">
        <f>VLOOKUP(PARCELS[[#This Row],[OrderID(ORDERS)]],ORDERS[[OrderID]:[ATA]],11,FALSE)</f>
        <v>43432</v>
      </c>
    </row>
    <row r="2781" spans="1:7" ht="15.75" customHeight="1" x14ac:dyDescent="0.25">
      <c r="A2781">
        <v>2780</v>
      </c>
      <c r="B2781">
        <v>2091</v>
      </c>
      <c r="C2781">
        <v>8</v>
      </c>
      <c r="D2781" s="35">
        <v>1</v>
      </c>
      <c r="E2781">
        <v>1</v>
      </c>
      <c r="F2781">
        <v>10.6</v>
      </c>
      <c r="G2781" s="12">
        <f>VLOOKUP(PARCELS[[#This Row],[OrderID(ORDERS)]],ORDERS[[OrderID]:[ATA]],11,FALSE)</f>
        <v>43431</v>
      </c>
    </row>
    <row r="2782" spans="1:7" ht="15.75" customHeight="1" x14ac:dyDescent="0.25">
      <c r="A2782">
        <v>2781</v>
      </c>
      <c r="B2782">
        <v>2092</v>
      </c>
      <c r="C2782">
        <v>5</v>
      </c>
      <c r="D2782" s="35">
        <v>2</v>
      </c>
      <c r="E2782">
        <v>1</v>
      </c>
      <c r="F2782">
        <v>5.4</v>
      </c>
      <c r="G2782" s="12">
        <f>VLOOKUP(PARCELS[[#This Row],[OrderID(ORDERS)]],ORDERS[[OrderID]:[ATA]],11,FALSE)</f>
        <v>43436</v>
      </c>
    </row>
    <row r="2783" spans="1:7" ht="15.75" customHeight="1" x14ac:dyDescent="0.25">
      <c r="A2783">
        <v>2782</v>
      </c>
      <c r="B2783">
        <v>2092</v>
      </c>
      <c r="C2783">
        <v>5</v>
      </c>
      <c r="D2783" s="35">
        <v>1</v>
      </c>
      <c r="E2783">
        <v>0</v>
      </c>
      <c r="F2783">
        <v>12.9</v>
      </c>
      <c r="G2783" s="12">
        <f>VLOOKUP(PARCELS[[#This Row],[OrderID(ORDERS)]],ORDERS[[OrderID]:[ATA]],11,FALSE)</f>
        <v>43436</v>
      </c>
    </row>
    <row r="2784" spans="1:7" ht="15.75" customHeight="1" x14ac:dyDescent="0.25">
      <c r="A2784">
        <v>2783</v>
      </c>
      <c r="B2784">
        <v>2093</v>
      </c>
      <c r="C2784">
        <v>9</v>
      </c>
      <c r="D2784" s="35">
        <v>3</v>
      </c>
      <c r="E2784">
        <v>0</v>
      </c>
      <c r="F2784">
        <v>6.5</v>
      </c>
      <c r="G2784" s="12">
        <f>VLOOKUP(PARCELS[[#This Row],[OrderID(ORDERS)]],ORDERS[[OrderID]:[ATA]],11,FALSE)</f>
        <v>43431</v>
      </c>
    </row>
    <row r="2785" spans="1:7" ht="15.75" customHeight="1" x14ac:dyDescent="0.25">
      <c r="A2785">
        <v>2784</v>
      </c>
      <c r="B2785">
        <v>2094</v>
      </c>
      <c r="C2785">
        <v>6</v>
      </c>
      <c r="D2785" s="35">
        <v>2</v>
      </c>
      <c r="E2785">
        <v>1</v>
      </c>
      <c r="F2785">
        <v>5.0999999999999996</v>
      </c>
      <c r="G2785" s="12">
        <f>VLOOKUP(PARCELS[[#This Row],[OrderID(ORDERS)]],ORDERS[[OrderID]:[ATA]],11,FALSE)</f>
        <v>43436</v>
      </c>
    </row>
    <row r="2786" spans="1:7" ht="15.75" customHeight="1" x14ac:dyDescent="0.25">
      <c r="A2786">
        <v>2785</v>
      </c>
      <c r="B2786">
        <v>2094</v>
      </c>
      <c r="C2786">
        <v>6</v>
      </c>
      <c r="D2786" s="35">
        <v>1</v>
      </c>
      <c r="E2786">
        <v>1</v>
      </c>
      <c r="F2786">
        <v>12.2</v>
      </c>
      <c r="G2786" s="12">
        <f>VLOOKUP(PARCELS[[#This Row],[OrderID(ORDERS)]],ORDERS[[OrderID]:[ATA]],11,FALSE)</f>
        <v>43436</v>
      </c>
    </row>
    <row r="2787" spans="1:7" ht="15.75" customHeight="1" x14ac:dyDescent="0.25">
      <c r="A2787">
        <v>2786</v>
      </c>
      <c r="B2787">
        <v>2095</v>
      </c>
      <c r="C2787">
        <v>7</v>
      </c>
      <c r="D2787" s="35">
        <v>2</v>
      </c>
      <c r="E2787">
        <v>1</v>
      </c>
      <c r="F2787">
        <v>15.4</v>
      </c>
      <c r="G2787" s="12">
        <f>VLOOKUP(PARCELS[[#This Row],[OrderID(ORDERS)]],ORDERS[[OrderID]:[ATA]],11,FALSE)</f>
        <v>43431</v>
      </c>
    </row>
    <row r="2788" spans="1:7" ht="15.75" customHeight="1" x14ac:dyDescent="0.25">
      <c r="A2788">
        <v>2787</v>
      </c>
      <c r="B2788">
        <v>2095</v>
      </c>
      <c r="C2788">
        <v>7</v>
      </c>
      <c r="D2788" s="35">
        <v>2</v>
      </c>
      <c r="E2788">
        <v>1</v>
      </c>
      <c r="F2788">
        <v>6.2</v>
      </c>
      <c r="G2788" s="12">
        <f>VLOOKUP(PARCELS[[#This Row],[OrderID(ORDERS)]],ORDERS[[OrderID]:[ATA]],11,FALSE)</f>
        <v>43431</v>
      </c>
    </row>
    <row r="2789" spans="1:7" ht="15.75" customHeight="1" x14ac:dyDescent="0.25">
      <c r="A2789">
        <v>2788</v>
      </c>
      <c r="B2789">
        <v>2096</v>
      </c>
      <c r="C2789">
        <v>6</v>
      </c>
      <c r="D2789" s="35">
        <v>1</v>
      </c>
      <c r="E2789">
        <v>1</v>
      </c>
      <c r="F2789">
        <v>13.6</v>
      </c>
      <c r="G2789" s="12">
        <f>VLOOKUP(PARCELS[[#This Row],[OrderID(ORDERS)]],ORDERS[[OrderID]:[ATA]],11,FALSE)</f>
        <v>43432</v>
      </c>
    </row>
    <row r="2790" spans="1:7" ht="15.75" customHeight="1" x14ac:dyDescent="0.25">
      <c r="A2790">
        <v>2789</v>
      </c>
      <c r="B2790">
        <v>2097</v>
      </c>
      <c r="C2790">
        <v>12</v>
      </c>
      <c r="D2790" s="35">
        <v>3</v>
      </c>
      <c r="E2790">
        <v>1</v>
      </c>
      <c r="F2790">
        <v>11.8</v>
      </c>
      <c r="G2790" s="12">
        <f>VLOOKUP(PARCELS[[#This Row],[OrderID(ORDERS)]],ORDERS[[OrderID]:[ATA]],11,FALSE)</f>
        <v>43436</v>
      </c>
    </row>
    <row r="2791" spans="1:7" ht="15.75" customHeight="1" x14ac:dyDescent="0.25">
      <c r="A2791">
        <v>2790</v>
      </c>
      <c r="B2791">
        <v>2098</v>
      </c>
      <c r="C2791">
        <v>2</v>
      </c>
      <c r="D2791" s="35">
        <v>3</v>
      </c>
      <c r="E2791">
        <v>1</v>
      </c>
      <c r="F2791">
        <v>17</v>
      </c>
      <c r="G2791" s="12">
        <f>VLOOKUP(PARCELS[[#This Row],[OrderID(ORDERS)]],ORDERS[[OrderID]:[ATA]],11,FALSE)</f>
        <v>43435</v>
      </c>
    </row>
    <row r="2792" spans="1:7" ht="15.75" customHeight="1" x14ac:dyDescent="0.25">
      <c r="A2792">
        <v>2791</v>
      </c>
      <c r="B2792">
        <v>2099</v>
      </c>
      <c r="C2792">
        <v>9</v>
      </c>
      <c r="D2792" s="35">
        <v>1</v>
      </c>
      <c r="E2792">
        <v>0</v>
      </c>
      <c r="F2792">
        <v>19.100000000000001</v>
      </c>
      <c r="G2792" s="12">
        <f>VLOOKUP(PARCELS[[#This Row],[OrderID(ORDERS)]],ORDERS[[OrderID]:[ATA]],11,FALSE)</f>
        <v>43435</v>
      </c>
    </row>
    <row r="2793" spans="1:7" ht="15.75" customHeight="1" x14ac:dyDescent="0.25">
      <c r="A2793">
        <v>2792</v>
      </c>
      <c r="B2793">
        <v>2100</v>
      </c>
      <c r="C2793">
        <v>11</v>
      </c>
      <c r="D2793" s="35">
        <v>3</v>
      </c>
      <c r="E2793">
        <v>1</v>
      </c>
      <c r="F2793">
        <v>1</v>
      </c>
      <c r="G2793" s="12">
        <f>VLOOKUP(PARCELS[[#This Row],[OrderID(ORDERS)]],ORDERS[[OrderID]:[ATA]],11,FALSE)</f>
        <v>43435</v>
      </c>
    </row>
    <row r="2794" spans="1:7" ht="15.75" customHeight="1" x14ac:dyDescent="0.25">
      <c r="A2794">
        <v>2793</v>
      </c>
      <c r="B2794">
        <v>2101</v>
      </c>
      <c r="C2794">
        <v>13</v>
      </c>
      <c r="D2794" s="35">
        <v>3</v>
      </c>
      <c r="E2794">
        <v>1</v>
      </c>
      <c r="F2794">
        <v>4.5999999999999996</v>
      </c>
      <c r="G2794" s="12">
        <f>VLOOKUP(PARCELS[[#This Row],[OrderID(ORDERS)]],ORDERS[[OrderID]:[ATA]],11,FALSE)</f>
        <v>43433</v>
      </c>
    </row>
    <row r="2795" spans="1:7" ht="15.75" customHeight="1" x14ac:dyDescent="0.25">
      <c r="A2795">
        <v>2794</v>
      </c>
      <c r="B2795">
        <v>2102</v>
      </c>
      <c r="C2795">
        <v>3</v>
      </c>
      <c r="D2795" s="35">
        <v>1</v>
      </c>
      <c r="E2795">
        <v>1</v>
      </c>
      <c r="F2795">
        <v>3.2</v>
      </c>
      <c r="G2795" s="12">
        <f>VLOOKUP(PARCELS[[#This Row],[OrderID(ORDERS)]],ORDERS[[OrderID]:[ATA]],11,FALSE)</f>
        <v>43433</v>
      </c>
    </row>
    <row r="2796" spans="1:7" ht="15.75" customHeight="1" x14ac:dyDescent="0.25">
      <c r="A2796">
        <v>2795</v>
      </c>
      <c r="B2796">
        <v>2103</v>
      </c>
      <c r="C2796">
        <v>1</v>
      </c>
      <c r="D2796" s="35">
        <v>2</v>
      </c>
      <c r="E2796">
        <v>1</v>
      </c>
      <c r="F2796">
        <v>10.5</v>
      </c>
      <c r="G2796" s="12">
        <f>VLOOKUP(PARCELS[[#This Row],[OrderID(ORDERS)]],ORDERS[[OrderID]:[ATA]],11,FALSE)</f>
        <v>43435</v>
      </c>
    </row>
    <row r="2797" spans="1:7" ht="15.75" customHeight="1" x14ac:dyDescent="0.25">
      <c r="A2797">
        <v>2796</v>
      </c>
      <c r="B2797">
        <v>2104</v>
      </c>
      <c r="C2797">
        <v>8</v>
      </c>
      <c r="D2797" s="35">
        <v>3</v>
      </c>
      <c r="E2797">
        <v>1</v>
      </c>
      <c r="F2797">
        <v>4.4000000000000004</v>
      </c>
      <c r="G2797" s="12">
        <f>VLOOKUP(PARCELS[[#This Row],[OrderID(ORDERS)]],ORDERS[[OrderID]:[ATA]],11,FALSE)</f>
        <v>43438</v>
      </c>
    </row>
    <row r="2798" spans="1:7" ht="15.75" customHeight="1" x14ac:dyDescent="0.25">
      <c r="A2798">
        <v>2797</v>
      </c>
      <c r="B2798">
        <v>2105</v>
      </c>
      <c r="C2798">
        <v>3</v>
      </c>
      <c r="D2798" s="35">
        <v>3</v>
      </c>
      <c r="E2798">
        <v>1</v>
      </c>
      <c r="F2798">
        <v>5.9</v>
      </c>
      <c r="G2798" s="12">
        <f>VLOOKUP(PARCELS[[#This Row],[OrderID(ORDERS)]],ORDERS[[OrderID]:[ATA]],11,FALSE)</f>
        <v>43437</v>
      </c>
    </row>
    <row r="2799" spans="1:7" ht="15.75" customHeight="1" x14ac:dyDescent="0.25">
      <c r="A2799">
        <v>2798</v>
      </c>
      <c r="B2799">
        <v>2106</v>
      </c>
      <c r="C2799">
        <v>9</v>
      </c>
      <c r="D2799" s="35">
        <v>3</v>
      </c>
      <c r="E2799">
        <v>1</v>
      </c>
      <c r="F2799">
        <v>6.3</v>
      </c>
      <c r="G2799" s="12">
        <f>VLOOKUP(PARCELS[[#This Row],[OrderID(ORDERS)]],ORDERS[[OrderID]:[ATA]],11,FALSE)</f>
        <v>43435</v>
      </c>
    </row>
    <row r="2800" spans="1:7" ht="15.75" customHeight="1" x14ac:dyDescent="0.25">
      <c r="A2800">
        <v>2799</v>
      </c>
      <c r="B2800">
        <v>2107</v>
      </c>
      <c r="C2800">
        <v>3</v>
      </c>
      <c r="D2800" s="35">
        <v>3</v>
      </c>
      <c r="E2800">
        <v>1</v>
      </c>
      <c r="F2800">
        <v>17.100000000000001</v>
      </c>
      <c r="G2800" s="12">
        <f>VLOOKUP(PARCELS[[#This Row],[OrderID(ORDERS)]],ORDERS[[OrderID]:[ATA]],11,FALSE)</f>
        <v>43437</v>
      </c>
    </row>
    <row r="2801" spans="1:7" ht="15.75" customHeight="1" x14ac:dyDescent="0.25">
      <c r="A2801">
        <v>2800</v>
      </c>
      <c r="B2801">
        <v>2108</v>
      </c>
      <c r="C2801">
        <v>10</v>
      </c>
      <c r="D2801" s="35">
        <v>3</v>
      </c>
      <c r="E2801">
        <v>1</v>
      </c>
      <c r="F2801">
        <v>2.9</v>
      </c>
      <c r="G2801" s="12">
        <f>VLOOKUP(PARCELS[[#This Row],[OrderID(ORDERS)]],ORDERS[[OrderID]:[ATA]],11,FALSE)</f>
        <v>43443</v>
      </c>
    </row>
    <row r="2802" spans="1:7" ht="15.75" customHeight="1" x14ac:dyDescent="0.25">
      <c r="A2802">
        <v>2801</v>
      </c>
      <c r="B2802">
        <v>2108</v>
      </c>
      <c r="C2802">
        <v>10</v>
      </c>
      <c r="D2802" s="35">
        <v>3</v>
      </c>
      <c r="E2802">
        <v>1</v>
      </c>
      <c r="F2802">
        <v>15.6</v>
      </c>
      <c r="G2802" s="12">
        <f>VLOOKUP(PARCELS[[#This Row],[OrderID(ORDERS)]],ORDERS[[OrderID]:[ATA]],11,FALSE)</f>
        <v>43443</v>
      </c>
    </row>
    <row r="2803" spans="1:7" ht="15.75" customHeight="1" x14ac:dyDescent="0.25">
      <c r="A2803">
        <v>2802</v>
      </c>
      <c r="B2803">
        <v>2109</v>
      </c>
      <c r="C2803">
        <v>12</v>
      </c>
      <c r="D2803" s="35">
        <v>1</v>
      </c>
      <c r="E2803">
        <v>1</v>
      </c>
      <c r="F2803">
        <v>1.5</v>
      </c>
      <c r="G2803" s="12">
        <f>VLOOKUP(PARCELS[[#This Row],[OrderID(ORDERS)]],ORDERS[[OrderID]:[ATA]],11,FALSE)</f>
        <v>43438</v>
      </c>
    </row>
    <row r="2804" spans="1:7" ht="15.75" customHeight="1" x14ac:dyDescent="0.25">
      <c r="A2804">
        <v>2803</v>
      </c>
      <c r="B2804">
        <v>2110</v>
      </c>
      <c r="C2804">
        <v>8</v>
      </c>
      <c r="D2804" s="35">
        <v>3</v>
      </c>
      <c r="E2804">
        <v>0</v>
      </c>
      <c r="F2804">
        <v>0.9</v>
      </c>
      <c r="G2804" s="12">
        <f>VLOOKUP(PARCELS[[#This Row],[OrderID(ORDERS)]],ORDERS[[OrderID]:[ATA]],11,FALSE)</f>
        <v>43441</v>
      </c>
    </row>
    <row r="2805" spans="1:7" ht="15.75" customHeight="1" x14ac:dyDescent="0.25">
      <c r="A2805">
        <v>2804</v>
      </c>
      <c r="B2805">
        <v>2110</v>
      </c>
      <c r="C2805">
        <v>8</v>
      </c>
      <c r="D2805" s="35">
        <v>1</v>
      </c>
      <c r="E2805">
        <v>1</v>
      </c>
      <c r="F2805">
        <v>10.7</v>
      </c>
      <c r="G2805" s="12">
        <f>VLOOKUP(PARCELS[[#This Row],[OrderID(ORDERS)]],ORDERS[[OrderID]:[ATA]],11,FALSE)</f>
        <v>43441</v>
      </c>
    </row>
    <row r="2806" spans="1:7" ht="15.75" customHeight="1" x14ac:dyDescent="0.25">
      <c r="A2806">
        <v>2805</v>
      </c>
      <c r="B2806">
        <v>2111</v>
      </c>
      <c r="C2806">
        <v>3</v>
      </c>
      <c r="D2806" s="35">
        <v>1</v>
      </c>
      <c r="E2806">
        <v>1</v>
      </c>
      <c r="F2806">
        <v>11.3</v>
      </c>
      <c r="G2806" s="12">
        <f>VLOOKUP(PARCELS[[#This Row],[OrderID(ORDERS)]],ORDERS[[OrderID]:[ATA]],11,FALSE)</f>
        <v>43446</v>
      </c>
    </row>
    <row r="2807" spans="1:7" ht="15.75" customHeight="1" x14ac:dyDescent="0.25">
      <c r="A2807">
        <v>2806</v>
      </c>
      <c r="B2807">
        <v>2112</v>
      </c>
      <c r="C2807">
        <v>7</v>
      </c>
      <c r="D2807" s="35">
        <v>3</v>
      </c>
      <c r="E2807">
        <v>1</v>
      </c>
      <c r="F2807">
        <v>4.5999999999999996</v>
      </c>
      <c r="G2807" s="12">
        <f>VLOOKUP(PARCELS[[#This Row],[OrderID(ORDERS)]],ORDERS[[OrderID]:[ATA]],11,FALSE)</f>
        <v>43440</v>
      </c>
    </row>
    <row r="2808" spans="1:7" ht="15.75" customHeight="1" x14ac:dyDescent="0.25">
      <c r="A2808">
        <v>2807</v>
      </c>
      <c r="B2808">
        <v>2112</v>
      </c>
      <c r="C2808">
        <v>7</v>
      </c>
      <c r="D2808" s="35">
        <v>1</v>
      </c>
      <c r="E2808">
        <v>1</v>
      </c>
      <c r="F2808">
        <v>3.4</v>
      </c>
      <c r="G2808" s="12">
        <f>VLOOKUP(PARCELS[[#This Row],[OrderID(ORDERS)]],ORDERS[[OrderID]:[ATA]],11,FALSE)</f>
        <v>43440</v>
      </c>
    </row>
    <row r="2809" spans="1:7" ht="15.75" customHeight="1" x14ac:dyDescent="0.25">
      <c r="A2809">
        <v>2808</v>
      </c>
      <c r="B2809">
        <v>2113</v>
      </c>
      <c r="C2809">
        <v>1</v>
      </c>
      <c r="D2809" s="35">
        <v>3</v>
      </c>
      <c r="E2809">
        <v>1</v>
      </c>
      <c r="F2809">
        <v>7.5</v>
      </c>
      <c r="G2809" s="12">
        <f>VLOOKUP(PARCELS[[#This Row],[OrderID(ORDERS)]],ORDERS[[OrderID]:[ATA]],11,FALSE)</f>
        <v>43443</v>
      </c>
    </row>
    <row r="2810" spans="1:7" ht="15.75" customHeight="1" x14ac:dyDescent="0.25">
      <c r="A2810">
        <v>2809</v>
      </c>
      <c r="B2810">
        <v>2114</v>
      </c>
      <c r="C2810">
        <v>13</v>
      </c>
      <c r="D2810" s="35">
        <v>1</v>
      </c>
      <c r="E2810">
        <v>1</v>
      </c>
      <c r="F2810">
        <v>17.7</v>
      </c>
      <c r="G2810" s="12">
        <f>VLOOKUP(PARCELS[[#This Row],[OrderID(ORDERS)]],ORDERS[[OrderID]:[ATA]],11,FALSE)</f>
        <v>43444</v>
      </c>
    </row>
    <row r="2811" spans="1:7" ht="15.75" customHeight="1" x14ac:dyDescent="0.25">
      <c r="A2811">
        <v>2810</v>
      </c>
      <c r="B2811">
        <v>2115</v>
      </c>
      <c r="C2811">
        <v>3</v>
      </c>
      <c r="D2811" s="35">
        <v>1</v>
      </c>
      <c r="E2811">
        <v>1</v>
      </c>
      <c r="F2811">
        <v>1.2</v>
      </c>
      <c r="G2811" s="12">
        <f>VLOOKUP(PARCELS[[#This Row],[OrderID(ORDERS)]],ORDERS[[OrderID]:[ATA]],11,FALSE)</f>
        <v>43441</v>
      </c>
    </row>
    <row r="2812" spans="1:7" ht="15.75" customHeight="1" x14ac:dyDescent="0.25">
      <c r="A2812">
        <v>2811</v>
      </c>
      <c r="B2812">
        <v>2116</v>
      </c>
      <c r="C2812">
        <v>13</v>
      </c>
      <c r="D2812" s="35">
        <v>3</v>
      </c>
      <c r="E2812">
        <v>1</v>
      </c>
      <c r="F2812">
        <v>1</v>
      </c>
      <c r="G2812" s="12">
        <f>VLOOKUP(PARCELS[[#This Row],[OrderID(ORDERS)]],ORDERS[[OrderID]:[ATA]],11,FALSE)</f>
        <v>43441</v>
      </c>
    </row>
    <row r="2813" spans="1:7" ht="15.75" customHeight="1" x14ac:dyDescent="0.25">
      <c r="A2813">
        <v>2812</v>
      </c>
      <c r="B2813">
        <v>2117</v>
      </c>
      <c r="C2813">
        <v>3</v>
      </c>
      <c r="D2813" s="35">
        <v>1</v>
      </c>
      <c r="E2813">
        <v>1</v>
      </c>
      <c r="F2813">
        <v>3</v>
      </c>
      <c r="G2813" s="12">
        <f>VLOOKUP(PARCELS[[#This Row],[OrderID(ORDERS)]],ORDERS[[OrderID]:[ATA]],11,FALSE)</f>
        <v>43443</v>
      </c>
    </row>
    <row r="2814" spans="1:7" ht="15.75" customHeight="1" x14ac:dyDescent="0.25">
      <c r="A2814">
        <v>2813</v>
      </c>
      <c r="B2814">
        <v>2117</v>
      </c>
      <c r="C2814">
        <v>3</v>
      </c>
      <c r="D2814" s="35">
        <v>2</v>
      </c>
      <c r="E2814">
        <v>1</v>
      </c>
      <c r="F2814">
        <v>18</v>
      </c>
      <c r="G2814" s="12">
        <f>VLOOKUP(PARCELS[[#This Row],[OrderID(ORDERS)]],ORDERS[[OrderID]:[ATA]],11,FALSE)</f>
        <v>43443</v>
      </c>
    </row>
    <row r="2815" spans="1:7" ht="15.75" customHeight="1" x14ac:dyDescent="0.25">
      <c r="A2815">
        <v>2814</v>
      </c>
      <c r="B2815">
        <v>2118</v>
      </c>
      <c r="C2815">
        <v>6</v>
      </c>
      <c r="D2815" s="35">
        <v>2</v>
      </c>
      <c r="E2815">
        <v>1</v>
      </c>
      <c r="F2815">
        <v>7.8</v>
      </c>
      <c r="G2815" s="12">
        <f>VLOOKUP(PARCELS[[#This Row],[OrderID(ORDERS)]],ORDERS[[OrderID]:[ATA]],11,FALSE)</f>
        <v>43441</v>
      </c>
    </row>
    <row r="2816" spans="1:7" ht="15.75" customHeight="1" x14ac:dyDescent="0.25">
      <c r="A2816">
        <v>2815</v>
      </c>
      <c r="B2816">
        <v>2119</v>
      </c>
      <c r="C2816">
        <v>1</v>
      </c>
      <c r="D2816" s="35">
        <v>1</v>
      </c>
      <c r="E2816">
        <v>1</v>
      </c>
      <c r="F2816">
        <v>13.3</v>
      </c>
      <c r="G2816" s="12">
        <f>VLOOKUP(PARCELS[[#This Row],[OrderID(ORDERS)]],ORDERS[[OrderID]:[ATA]],11,FALSE)</f>
        <v>43442</v>
      </c>
    </row>
    <row r="2817" spans="1:7" ht="15.75" customHeight="1" x14ac:dyDescent="0.25">
      <c r="A2817">
        <v>2816</v>
      </c>
      <c r="B2817">
        <v>2120</v>
      </c>
      <c r="C2817">
        <v>2</v>
      </c>
      <c r="D2817" s="35">
        <v>1</v>
      </c>
      <c r="E2817">
        <v>1</v>
      </c>
      <c r="F2817">
        <v>9.6999999999999993</v>
      </c>
      <c r="G2817" s="12">
        <f>VLOOKUP(PARCELS[[#This Row],[OrderID(ORDERS)]],ORDERS[[OrderID]:[ATA]],11,FALSE)</f>
        <v>43445</v>
      </c>
    </row>
    <row r="2818" spans="1:7" ht="15.75" customHeight="1" x14ac:dyDescent="0.25">
      <c r="A2818">
        <v>2817</v>
      </c>
      <c r="B2818">
        <v>2121</v>
      </c>
      <c r="C2818">
        <v>3</v>
      </c>
      <c r="D2818" s="35">
        <v>3</v>
      </c>
      <c r="E2818">
        <v>1</v>
      </c>
      <c r="F2818">
        <v>1.2</v>
      </c>
      <c r="G2818" s="12">
        <f>VLOOKUP(PARCELS[[#This Row],[OrderID(ORDERS)]],ORDERS[[OrderID]:[ATA]],11,FALSE)</f>
        <v>43441</v>
      </c>
    </row>
    <row r="2819" spans="1:7" ht="15.75" customHeight="1" x14ac:dyDescent="0.25">
      <c r="A2819">
        <v>2818</v>
      </c>
      <c r="B2819">
        <v>2122</v>
      </c>
      <c r="C2819">
        <v>4</v>
      </c>
      <c r="D2819" s="35">
        <v>2</v>
      </c>
      <c r="E2819">
        <v>0</v>
      </c>
      <c r="F2819">
        <v>9.1</v>
      </c>
      <c r="G2819" s="12">
        <f>VLOOKUP(PARCELS[[#This Row],[OrderID(ORDERS)]],ORDERS[[OrderID]:[ATA]],11,FALSE)</f>
        <v>43442</v>
      </c>
    </row>
    <row r="2820" spans="1:7" ht="15.75" customHeight="1" x14ac:dyDescent="0.25">
      <c r="A2820">
        <v>2819</v>
      </c>
      <c r="B2820">
        <v>2123</v>
      </c>
      <c r="C2820">
        <v>2</v>
      </c>
      <c r="D2820" s="35">
        <v>2</v>
      </c>
      <c r="E2820">
        <v>1</v>
      </c>
      <c r="F2820">
        <v>14.7</v>
      </c>
      <c r="G2820" s="12">
        <f>VLOOKUP(PARCELS[[#This Row],[OrderID(ORDERS)]],ORDERS[[OrderID]:[ATA]],11,FALSE)</f>
        <v>43443</v>
      </c>
    </row>
    <row r="2821" spans="1:7" ht="15.75" customHeight="1" x14ac:dyDescent="0.25">
      <c r="A2821">
        <v>2820</v>
      </c>
      <c r="B2821">
        <v>2124</v>
      </c>
      <c r="C2821">
        <v>13</v>
      </c>
      <c r="D2821" s="35">
        <v>1</v>
      </c>
      <c r="E2821">
        <v>1</v>
      </c>
      <c r="F2821">
        <v>5.7</v>
      </c>
      <c r="G2821" s="12">
        <f>VLOOKUP(PARCELS[[#This Row],[OrderID(ORDERS)]],ORDERS[[OrderID]:[ATA]],11,FALSE)</f>
        <v>43444</v>
      </c>
    </row>
    <row r="2822" spans="1:7" ht="15.75" customHeight="1" x14ac:dyDescent="0.25">
      <c r="A2822">
        <v>2821</v>
      </c>
      <c r="B2822">
        <v>2124</v>
      </c>
      <c r="C2822">
        <v>13</v>
      </c>
      <c r="D2822" s="35">
        <v>2</v>
      </c>
      <c r="E2822">
        <v>1</v>
      </c>
      <c r="F2822">
        <v>7.2</v>
      </c>
      <c r="G2822" s="12">
        <f>VLOOKUP(PARCELS[[#This Row],[OrderID(ORDERS)]],ORDERS[[OrderID]:[ATA]],11,FALSE)</f>
        <v>43444</v>
      </c>
    </row>
    <row r="2823" spans="1:7" ht="15.75" customHeight="1" x14ac:dyDescent="0.25">
      <c r="A2823">
        <v>2822</v>
      </c>
      <c r="B2823">
        <v>2125</v>
      </c>
      <c r="C2823">
        <v>10</v>
      </c>
      <c r="D2823" s="35">
        <v>2</v>
      </c>
      <c r="E2823">
        <v>1</v>
      </c>
      <c r="F2823">
        <v>7.2</v>
      </c>
      <c r="G2823" s="12">
        <f>VLOOKUP(PARCELS[[#This Row],[OrderID(ORDERS)]],ORDERS[[OrderID]:[ATA]],11,FALSE)</f>
        <v>43443</v>
      </c>
    </row>
    <row r="2824" spans="1:7" ht="15.75" customHeight="1" x14ac:dyDescent="0.25">
      <c r="A2824">
        <v>2823</v>
      </c>
      <c r="B2824">
        <v>2126</v>
      </c>
      <c r="C2824">
        <v>10</v>
      </c>
      <c r="D2824" s="35">
        <v>1</v>
      </c>
      <c r="E2824">
        <v>1</v>
      </c>
      <c r="F2824">
        <v>6</v>
      </c>
      <c r="G2824" s="12">
        <f>VLOOKUP(PARCELS[[#This Row],[OrderID(ORDERS)]],ORDERS[[OrderID]:[ATA]],11,FALSE)</f>
        <v>43447</v>
      </c>
    </row>
    <row r="2825" spans="1:7" ht="15.75" customHeight="1" x14ac:dyDescent="0.25">
      <c r="A2825">
        <v>2824</v>
      </c>
      <c r="B2825">
        <v>2127</v>
      </c>
      <c r="C2825">
        <v>2</v>
      </c>
      <c r="D2825" s="35">
        <v>2</v>
      </c>
      <c r="E2825">
        <v>1</v>
      </c>
      <c r="F2825">
        <v>18.600000000000001</v>
      </c>
      <c r="G2825" s="12">
        <f>VLOOKUP(PARCELS[[#This Row],[OrderID(ORDERS)]],ORDERS[[OrderID]:[ATA]],11,FALSE)</f>
        <v>43448</v>
      </c>
    </row>
    <row r="2826" spans="1:7" ht="15.75" customHeight="1" x14ac:dyDescent="0.25">
      <c r="A2826">
        <v>2825</v>
      </c>
      <c r="B2826">
        <v>2128</v>
      </c>
      <c r="C2826">
        <v>2</v>
      </c>
      <c r="D2826" s="35">
        <v>3</v>
      </c>
      <c r="E2826">
        <v>0</v>
      </c>
      <c r="F2826">
        <v>14</v>
      </c>
      <c r="G2826" s="12">
        <f>VLOOKUP(PARCELS[[#This Row],[OrderID(ORDERS)]],ORDERS[[OrderID]:[ATA]],11,FALSE)</f>
        <v>43443</v>
      </c>
    </row>
    <row r="2827" spans="1:7" ht="15.75" customHeight="1" x14ac:dyDescent="0.25">
      <c r="A2827">
        <v>2826</v>
      </c>
      <c r="B2827">
        <v>2128</v>
      </c>
      <c r="C2827">
        <v>2</v>
      </c>
      <c r="D2827" s="35">
        <v>3</v>
      </c>
      <c r="E2827">
        <v>1</v>
      </c>
      <c r="F2827">
        <v>10.7</v>
      </c>
      <c r="G2827" s="12">
        <f>VLOOKUP(PARCELS[[#This Row],[OrderID(ORDERS)]],ORDERS[[OrderID]:[ATA]],11,FALSE)</f>
        <v>43443</v>
      </c>
    </row>
    <row r="2828" spans="1:7" ht="15.75" customHeight="1" x14ac:dyDescent="0.25">
      <c r="A2828">
        <v>2827</v>
      </c>
      <c r="B2828">
        <v>2128</v>
      </c>
      <c r="C2828">
        <v>2</v>
      </c>
      <c r="D2828" s="35">
        <v>2</v>
      </c>
      <c r="E2828">
        <v>1</v>
      </c>
      <c r="F2828">
        <v>18.600000000000001</v>
      </c>
      <c r="G2828" s="12">
        <f>VLOOKUP(PARCELS[[#This Row],[OrderID(ORDERS)]],ORDERS[[OrderID]:[ATA]],11,FALSE)</f>
        <v>43443</v>
      </c>
    </row>
    <row r="2829" spans="1:7" ht="15.75" customHeight="1" x14ac:dyDescent="0.25">
      <c r="A2829">
        <v>2828</v>
      </c>
      <c r="B2829">
        <v>2128</v>
      </c>
      <c r="C2829">
        <v>2</v>
      </c>
      <c r="D2829" s="35">
        <v>2</v>
      </c>
      <c r="E2829">
        <v>1</v>
      </c>
      <c r="F2829">
        <v>17.600000000000001</v>
      </c>
      <c r="G2829" s="12">
        <f>VLOOKUP(PARCELS[[#This Row],[OrderID(ORDERS)]],ORDERS[[OrderID]:[ATA]],11,FALSE)</f>
        <v>43443</v>
      </c>
    </row>
    <row r="2830" spans="1:7" ht="15.75" customHeight="1" x14ac:dyDescent="0.25">
      <c r="A2830">
        <v>2829</v>
      </c>
      <c r="B2830">
        <v>2129</v>
      </c>
      <c r="C2830">
        <v>7</v>
      </c>
      <c r="D2830" s="35">
        <v>1</v>
      </c>
      <c r="E2830">
        <v>0</v>
      </c>
      <c r="F2830">
        <v>18.100000000000001</v>
      </c>
      <c r="G2830" s="12">
        <f>VLOOKUP(PARCELS[[#This Row],[OrderID(ORDERS)]],ORDERS[[OrderID]:[ATA]],11,FALSE)</f>
        <v>43443</v>
      </c>
    </row>
    <row r="2831" spans="1:7" ht="15.75" customHeight="1" x14ac:dyDescent="0.25">
      <c r="A2831">
        <v>2830</v>
      </c>
      <c r="B2831">
        <v>2130</v>
      </c>
      <c r="C2831">
        <v>4</v>
      </c>
      <c r="D2831" s="35">
        <v>2</v>
      </c>
      <c r="E2831">
        <v>1</v>
      </c>
      <c r="F2831">
        <v>15.3</v>
      </c>
      <c r="G2831" s="12">
        <f>VLOOKUP(PARCELS[[#This Row],[OrderID(ORDERS)]],ORDERS[[OrderID]:[ATA]],11,FALSE)</f>
        <v>43446</v>
      </c>
    </row>
    <row r="2832" spans="1:7" ht="15.75" customHeight="1" x14ac:dyDescent="0.25">
      <c r="A2832">
        <v>2831</v>
      </c>
      <c r="B2832">
        <v>2131</v>
      </c>
      <c r="C2832">
        <v>5</v>
      </c>
      <c r="D2832" s="35">
        <v>1</v>
      </c>
      <c r="E2832">
        <v>1</v>
      </c>
      <c r="F2832">
        <v>14.4</v>
      </c>
      <c r="G2832" s="12">
        <f>VLOOKUP(PARCELS[[#This Row],[OrderID(ORDERS)]],ORDERS[[OrderID]:[ATA]],11,FALSE)</f>
        <v>43449</v>
      </c>
    </row>
    <row r="2833" spans="1:7" ht="15.75" customHeight="1" x14ac:dyDescent="0.25">
      <c r="A2833">
        <v>2832</v>
      </c>
      <c r="B2833">
        <v>2131</v>
      </c>
      <c r="C2833">
        <v>5</v>
      </c>
      <c r="D2833" s="35">
        <v>2</v>
      </c>
      <c r="E2833">
        <v>1</v>
      </c>
      <c r="F2833">
        <v>12.1</v>
      </c>
      <c r="G2833" s="12">
        <f>VLOOKUP(PARCELS[[#This Row],[OrderID(ORDERS)]],ORDERS[[OrderID]:[ATA]],11,FALSE)</f>
        <v>43449</v>
      </c>
    </row>
    <row r="2834" spans="1:7" ht="15.75" customHeight="1" x14ac:dyDescent="0.25">
      <c r="A2834">
        <v>2833</v>
      </c>
      <c r="B2834">
        <v>2132</v>
      </c>
      <c r="C2834">
        <v>6</v>
      </c>
      <c r="D2834" s="35">
        <v>2</v>
      </c>
      <c r="E2834">
        <v>1</v>
      </c>
      <c r="F2834">
        <v>14.6</v>
      </c>
      <c r="G2834" s="12">
        <f>VLOOKUP(PARCELS[[#This Row],[OrderID(ORDERS)]],ORDERS[[OrderID]:[ATA]],11,FALSE)</f>
        <v>43445</v>
      </c>
    </row>
    <row r="2835" spans="1:7" ht="15.75" customHeight="1" x14ac:dyDescent="0.25">
      <c r="A2835">
        <v>2834</v>
      </c>
      <c r="B2835">
        <v>2133</v>
      </c>
      <c r="C2835">
        <v>11</v>
      </c>
      <c r="D2835" s="35">
        <v>3</v>
      </c>
      <c r="E2835">
        <v>1</v>
      </c>
      <c r="F2835">
        <v>3.4</v>
      </c>
      <c r="G2835" s="12">
        <f>VLOOKUP(PARCELS[[#This Row],[OrderID(ORDERS)]],ORDERS[[OrderID]:[ATA]],11,FALSE)</f>
        <v>43444</v>
      </c>
    </row>
    <row r="2836" spans="1:7" ht="15.75" customHeight="1" x14ac:dyDescent="0.25">
      <c r="A2836">
        <v>2835</v>
      </c>
      <c r="B2836">
        <v>2134</v>
      </c>
      <c r="C2836">
        <v>4</v>
      </c>
      <c r="D2836" s="35">
        <v>3</v>
      </c>
      <c r="E2836">
        <v>1</v>
      </c>
      <c r="F2836">
        <v>14</v>
      </c>
      <c r="G2836" s="12">
        <f>VLOOKUP(PARCELS[[#This Row],[OrderID(ORDERS)]],ORDERS[[OrderID]:[ATA]],11,FALSE)</f>
        <v>43449</v>
      </c>
    </row>
    <row r="2837" spans="1:7" ht="15.75" customHeight="1" x14ac:dyDescent="0.25">
      <c r="A2837">
        <v>2836</v>
      </c>
      <c r="B2837">
        <v>2134</v>
      </c>
      <c r="C2837">
        <v>4</v>
      </c>
      <c r="D2837" s="35">
        <v>3</v>
      </c>
      <c r="E2837">
        <v>1</v>
      </c>
      <c r="F2837">
        <v>8.6999999999999993</v>
      </c>
      <c r="G2837" s="12">
        <f>VLOOKUP(PARCELS[[#This Row],[OrderID(ORDERS)]],ORDERS[[OrderID]:[ATA]],11,FALSE)</f>
        <v>43449</v>
      </c>
    </row>
    <row r="2838" spans="1:7" ht="15.75" customHeight="1" x14ac:dyDescent="0.25">
      <c r="A2838">
        <v>2837</v>
      </c>
      <c r="B2838">
        <v>2135</v>
      </c>
      <c r="C2838">
        <v>1</v>
      </c>
      <c r="D2838" s="35">
        <v>3</v>
      </c>
      <c r="E2838">
        <v>1</v>
      </c>
      <c r="F2838">
        <v>6.6</v>
      </c>
      <c r="G2838" s="12">
        <f>VLOOKUP(PARCELS[[#This Row],[OrderID(ORDERS)]],ORDERS[[OrderID]:[ATA]],11,FALSE)</f>
        <v>43445</v>
      </c>
    </row>
    <row r="2839" spans="1:7" ht="15.75" customHeight="1" x14ac:dyDescent="0.25">
      <c r="A2839">
        <v>2838</v>
      </c>
      <c r="B2839">
        <v>2136</v>
      </c>
      <c r="C2839">
        <v>12</v>
      </c>
      <c r="D2839" s="35">
        <v>3</v>
      </c>
      <c r="E2839">
        <v>1</v>
      </c>
      <c r="F2839">
        <v>2</v>
      </c>
      <c r="G2839" s="12">
        <f>VLOOKUP(PARCELS[[#This Row],[OrderID(ORDERS)]],ORDERS[[OrderID]:[ATA]],11,FALSE)</f>
        <v>43448</v>
      </c>
    </row>
    <row r="2840" spans="1:7" ht="15.75" customHeight="1" x14ac:dyDescent="0.25">
      <c r="A2840">
        <v>2839</v>
      </c>
      <c r="B2840">
        <v>2137</v>
      </c>
      <c r="C2840">
        <v>1</v>
      </c>
      <c r="D2840" s="35">
        <v>1</v>
      </c>
      <c r="E2840">
        <v>1</v>
      </c>
      <c r="F2840">
        <v>1.5</v>
      </c>
      <c r="G2840" s="12">
        <f>VLOOKUP(PARCELS[[#This Row],[OrderID(ORDERS)]],ORDERS[[OrderID]:[ATA]],11,FALSE)</f>
        <v>43448</v>
      </c>
    </row>
    <row r="2841" spans="1:7" ht="15.75" customHeight="1" x14ac:dyDescent="0.25">
      <c r="A2841">
        <v>2840</v>
      </c>
      <c r="B2841">
        <v>2138</v>
      </c>
      <c r="C2841">
        <v>11</v>
      </c>
      <c r="D2841" s="35">
        <v>2</v>
      </c>
      <c r="E2841">
        <v>1</v>
      </c>
      <c r="F2841">
        <v>13</v>
      </c>
      <c r="G2841" s="12">
        <f>VLOOKUP(PARCELS[[#This Row],[OrderID(ORDERS)]],ORDERS[[OrderID]:[ATA]],11,FALSE)</f>
        <v>43451</v>
      </c>
    </row>
    <row r="2842" spans="1:7" ht="15.75" customHeight="1" x14ac:dyDescent="0.25">
      <c r="A2842">
        <v>2841</v>
      </c>
      <c r="B2842">
        <v>2139</v>
      </c>
      <c r="C2842">
        <v>8</v>
      </c>
      <c r="D2842" s="35">
        <v>1</v>
      </c>
      <c r="E2842">
        <v>1</v>
      </c>
      <c r="F2842">
        <v>5</v>
      </c>
      <c r="G2842" s="12">
        <f>VLOOKUP(PARCELS[[#This Row],[OrderID(ORDERS)]],ORDERS[[OrderID]:[ATA]],11,FALSE)</f>
        <v>43452</v>
      </c>
    </row>
    <row r="2843" spans="1:7" ht="15.75" customHeight="1" x14ac:dyDescent="0.25">
      <c r="A2843">
        <v>2842</v>
      </c>
      <c r="B2843">
        <v>2140</v>
      </c>
      <c r="C2843">
        <v>3</v>
      </c>
      <c r="D2843" s="35">
        <v>1</v>
      </c>
      <c r="E2843">
        <v>1</v>
      </c>
      <c r="F2843">
        <v>19.899999999999999</v>
      </c>
      <c r="G2843" s="12">
        <f>VLOOKUP(PARCELS[[#This Row],[OrderID(ORDERS)]],ORDERS[[OrderID]:[ATA]],11,FALSE)</f>
        <v>43447</v>
      </c>
    </row>
    <row r="2844" spans="1:7" ht="15.75" customHeight="1" x14ac:dyDescent="0.25">
      <c r="A2844">
        <v>2843</v>
      </c>
      <c r="B2844">
        <v>2140</v>
      </c>
      <c r="C2844">
        <v>3</v>
      </c>
      <c r="D2844" s="35">
        <v>1</v>
      </c>
      <c r="E2844">
        <v>1</v>
      </c>
      <c r="F2844">
        <v>0.5</v>
      </c>
      <c r="G2844" s="12">
        <f>VLOOKUP(PARCELS[[#This Row],[OrderID(ORDERS)]],ORDERS[[OrderID]:[ATA]],11,FALSE)</f>
        <v>43447</v>
      </c>
    </row>
    <row r="2845" spans="1:7" ht="15.75" customHeight="1" x14ac:dyDescent="0.25">
      <c r="A2845">
        <v>2844</v>
      </c>
      <c r="B2845">
        <v>2141</v>
      </c>
      <c r="C2845">
        <v>13</v>
      </c>
      <c r="D2845" s="35">
        <v>2</v>
      </c>
      <c r="E2845">
        <v>1</v>
      </c>
      <c r="F2845">
        <v>13.5</v>
      </c>
      <c r="G2845" s="12">
        <f>VLOOKUP(PARCELS[[#This Row],[OrderID(ORDERS)]],ORDERS[[OrderID]:[ATA]],11,FALSE)</f>
        <v>43449</v>
      </c>
    </row>
    <row r="2846" spans="1:7" ht="15.75" customHeight="1" x14ac:dyDescent="0.25">
      <c r="A2846">
        <v>2845</v>
      </c>
      <c r="B2846">
        <v>2142</v>
      </c>
      <c r="C2846">
        <v>7</v>
      </c>
      <c r="D2846" s="35">
        <v>1</v>
      </c>
      <c r="E2846">
        <v>1</v>
      </c>
      <c r="F2846">
        <v>5.4</v>
      </c>
      <c r="G2846" s="12">
        <f>VLOOKUP(PARCELS[[#This Row],[OrderID(ORDERS)]],ORDERS[[OrderID]:[ATA]],11,FALSE)</f>
        <v>43452</v>
      </c>
    </row>
    <row r="2847" spans="1:7" ht="15.75" customHeight="1" x14ac:dyDescent="0.25">
      <c r="A2847">
        <v>2846</v>
      </c>
      <c r="B2847">
        <v>2143</v>
      </c>
      <c r="C2847">
        <v>13</v>
      </c>
      <c r="D2847" s="35">
        <v>1</v>
      </c>
      <c r="E2847">
        <v>1</v>
      </c>
      <c r="F2847">
        <v>0.5</v>
      </c>
      <c r="G2847" s="12">
        <f>VLOOKUP(PARCELS[[#This Row],[OrderID(ORDERS)]],ORDERS[[OrderID]:[ATA]],11,FALSE)</f>
        <v>43454</v>
      </c>
    </row>
    <row r="2848" spans="1:7" ht="15.75" customHeight="1" x14ac:dyDescent="0.25">
      <c r="A2848">
        <v>2847</v>
      </c>
      <c r="B2848">
        <v>2144</v>
      </c>
      <c r="C2848">
        <v>3</v>
      </c>
      <c r="D2848" s="35">
        <v>3</v>
      </c>
      <c r="E2848">
        <v>1</v>
      </c>
      <c r="F2848">
        <v>11.3</v>
      </c>
      <c r="G2848" s="12">
        <f>VLOOKUP(PARCELS[[#This Row],[OrderID(ORDERS)]],ORDERS[[OrderID]:[ATA]],11,FALSE)</f>
        <v>43452</v>
      </c>
    </row>
    <row r="2849" spans="1:7" ht="15.75" customHeight="1" x14ac:dyDescent="0.25">
      <c r="A2849">
        <v>2848</v>
      </c>
      <c r="B2849">
        <v>2145</v>
      </c>
      <c r="C2849">
        <v>5</v>
      </c>
      <c r="D2849" s="35">
        <v>2</v>
      </c>
      <c r="E2849">
        <v>1</v>
      </c>
      <c r="F2849">
        <v>1.4</v>
      </c>
      <c r="G2849" s="12">
        <f>VLOOKUP(PARCELS[[#This Row],[OrderID(ORDERS)]],ORDERS[[OrderID]:[ATA]],11,FALSE)</f>
        <v>43453</v>
      </c>
    </row>
    <row r="2850" spans="1:7" ht="15.75" customHeight="1" x14ac:dyDescent="0.25">
      <c r="A2850">
        <v>2849</v>
      </c>
      <c r="B2850">
        <v>2146</v>
      </c>
      <c r="C2850">
        <v>1</v>
      </c>
      <c r="D2850" s="35">
        <v>3</v>
      </c>
      <c r="E2850">
        <v>1</v>
      </c>
      <c r="F2850">
        <v>10.3</v>
      </c>
      <c r="G2850" s="12">
        <f>VLOOKUP(PARCELS[[#This Row],[OrderID(ORDERS)]],ORDERS[[OrderID]:[ATA]],11,FALSE)</f>
        <v>43451</v>
      </c>
    </row>
    <row r="2851" spans="1:7" ht="15.75" customHeight="1" x14ac:dyDescent="0.25">
      <c r="A2851">
        <v>2850</v>
      </c>
      <c r="B2851">
        <v>2147</v>
      </c>
      <c r="C2851">
        <v>9</v>
      </c>
      <c r="D2851" s="35">
        <v>1</v>
      </c>
      <c r="E2851">
        <v>1</v>
      </c>
      <c r="F2851">
        <v>10.8</v>
      </c>
      <c r="G2851" s="12">
        <f>VLOOKUP(PARCELS[[#This Row],[OrderID(ORDERS)]],ORDERS[[OrderID]:[ATA]],11,FALSE)</f>
        <v>43450</v>
      </c>
    </row>
    <row r="2852" spans="1:7" ht="15.75" customHeight="1" x14ac:dyDescent="0.25">
      <c r="A2852">
        <v>2851</v>
      </c>
      <c r="B2852">
        <v>2147</v>
      </c>
      <c r="C2852">
        <v>9</v>
      </c>
      <c r="D2852" s="35">
        <v>2</v>
      </c>
      <c r="E2852">
        <v>1</v>
      </c>
      <c r="F2852">
        <v>13.5</v>
      </c>
      <c r="G2852" s="12">
        <f>VLOOKUP(PARCELS[[#This Row],[OrderID(ORDERS)]],ORDERS[[OrderID]:[ATA]],11,FALSE)</f>
        <v>43450</v>
      </c>
    </row>
    <row r="2853" spans="1:7" ht="15.75" customHeight="1" x14ac:dyDescent="0.25">
      <c r="A2853">
        <v>2852</v>
      </c>
      <c r="B2853">
        <v>2148</v>
      </c>
      <c r="C2853">
        <v>10</v>
      </c>
      <c r="D2853" s="35">
        <v>3</v>
      </c>
      <c r="E2853">
        <v>1</v>
      </c>
      <c r="F2853">
        <v>13.6</v>
      </c>
      <c r="G2853" s="12">
        <f>VLOOKUP(PARCELS[[#This Row],[OrderID(ORDERS)]],ORDERS[[OrderID]:[ATA]],11,FALSE)</f>
        <v>43455</v>
      </c>
    </row>
    <row r="2854" spans="1:7" ht="15.75" customHeight="1" x14ac:dyDescent="0.25">
      <c r="A2854">
        <v>2853</v>
      </c>
      <c r="B2854">
        <v>2148</v>
      </c>
      <c r="C2854">
        <v>10</v>
      </c>
      <c r="D2854" s="35">
        <v>3</v>
      </c>
      <c r="E2854">
        <v>1</v>
      </c>
      <c r="F2854">
        <v>8.6999999999999993</v>
      </c>
      <c r="G2854" s="12">
        <f>VLOOKUP(PARCELS[[#This Row],[OrderID(ORDERS)]],ORDERS[[OrderID]:[ATA]],11,FALSE)</f>
        <v>43455</v>
      </c>
    </row>
    <row r="2855" spans="1:7" ht="15.75" customHeight="1" x14ac:dyDescent="0.25">
      <c r="A2855">
        <v>2854</v>
      </c>
      <c r="B2855">
        <v>2149</v>
      </c>
      <c r="C2855">
        <v>4</v>
      </c>
      <c r="D2855" s="35">
        <v>2</v>
      </c>
      <c r="E2855">
        <v>1</v>
      </c>
      <c r="F2855">
        <v>10.199999999999999</v>
      </c>
      <c r="G2855" s="12">
        <f>VLOOKUP(PARCELS[[#This Row],[OrderID(ORDERS)]],ORDERS[[OrderID]:[ATA]],11,FALSE)</f>
        <v>43454</v>
      </c>
    </row>
    <row r="2856" spans="1:7" ht="15.75" customHeight="1" x14ac:dyDescent="0.25">
      <c r="A2856">
        <v>2855</v>
      </c>
      <c r="B2856">
        <v>2150</v>
      </c>
      <c r="C2856">
        <v>3</v>
      </c>
      <c r="D2856" s="35">
        <v>2</v>
      </c>
      <c r="E2856">
        <v>0</v>
      </c>
      <c r="F2856">
        <v>16.2</v>
      </c>
      <c r="G2856" s="12">
        <f>VLOOKUP(PARCELS[[#This Row],[OrderID(ORDERS)]],ORDERS[[OrderID]:[ATA]],11,FALSE)</f>
        <v>43451</v>
      </c>
    </row>
    <row r="2857" spans="1:7" ht="15.75" customHeight="1" x14ac:dyDescent="0.25">
      <c r="A2857">
        <v>2856</v>
      </c>
      <c r="B2857">
        <v>2151</v>
      </c>
      <c r="C2857">
        <v>12</v>
      </c>
      <c r="D2857" s="35">
        <v>1</v>
      </c>
      <c r="E2857">
        <v>1</v>
      </c>
      <c r="F2857">
        <v>13.5</v>
      </c>
      <c r="G2857" s="12">
        <f>VLOOKUP(PARCELS[[#This Row],[OrderID(ORDERS)]],ORDERS[[OrderID]:[ATA]],11,FALSE)</f>
        <v>43456</v>
      </c>
    </row>
    <row r="2858" spans="1:7" ht="15.75" customHeight="1" x14ac:dyDescent="0.25">
      <c r="A2858">
        <v>2857</v>
      </c>
      <c r="B2858">
        <v>2151</v>
      </c>
      <c r="C2858">
        <v>12</v>
      </c>
      <c r="D2858" s="35">
        <v>3</v>
      </c>
      <c r="E2858">
        <v>1</v>
      </c>
      <c r="F2858">
        <v>14</v>
      </c>
      <c r="G2858" s="12">
        <f>VLOOKUP(PARCELS[[#This Row],[OrderID(ORDERS)]],ORDERS[[OrderID]:[ATA]],11,FALSE)</f>
        <v>43456</v>
      </c>
    </row>
    <row r="2859" spans="1:7" ht="15.75" customHeight="1" x14ac:dyDescent="0.25">
      <c r="A2859">
        <v>2858</v>
      </c>
      <c r="B2859">
        <v>2151</v>
      </c>
      <c r="C2859">
        <v>12</v>
      </c>
      <c r="D2859" s="35">
        <v>3</v>
      </c>
      <c r="E2859">
        <v>1</v>
      </c>
      <c r="F2859">
        <v>0.4</v>
      </c>
      <c r="G2859" s="12">
        <f>VLOOKUP(PARCELS[[#This Row],[OrderID(ORDERS)]],ORDERS[[OrderID]:[ATA]],11,FALSE)</f>
        <v>43456</v>
      </c>
    </row>
    <row r="2860" spans="1:7" ht="15.75" customHeight="1" x14ac:dyDescent="0.25">
      <c r="A2860">
        <v>2859</v>
      </c>
      <c r="B2860">
        <v>2152</v>
      </c>
      <c r="C2860">
        <v>3</v>
      </c>
      <c r="D2860" s="35">
        <v>3</v>
      </c>
      <c r="E2860">
        <v>1</v>
      </c>
      <c r="F2860">
        <v>8.1</v>
      </c>
      <c r="G2860" s="12">
        <f>VLOOKUP(PARCELS[[#This Row],[OrderID(ORDERS)]],ORDERS[[OrderID]:[ATA]],11,FALSE)</f>
        <v>43452</v>
      </c>
    </row>
    <row r="2861" spans="1:7" ht="15.75" customHeight="1" x14ac:dyDescent="0.25">
      <c r="A2861">
        <v>2860</v>
      </c>
      <c r="B2861">
        <v>2153</v>
      </c>
      <c r="C2861">
        <v>3</v>
      </c>
      <c r="D2861" s="35">
        <v>3</v>
      </c>
      <c r="E2861">
        <v>1</v>
      </c>
      <c r="F2861">
        <v>15.3</v>
      </c>
      <c r="G2861" s="12">
        <f>VLOOKUP(PARCELS[[#This Row],[OrderID(ORDERS)]],ORDERS[[OrderID]:[ATA]],11,FALSE)</f>
        <v>43452</v>
      </c>
    </row>
    <row r="2862" spans="1:7" ht="15.75" customHeight="1" x14ac:dyDescent="0.25">
      <c r="A2862">
        <v>2861</v>
      </c>
      <c r="B2862">
        <v>2154</v>
      </c>
      <c r="C2862">
        <v>5</v>
      </c>
      <c r="D2862" s="35">
        <v>3</v>
      </c>
      <c r="E2862">
        <v>1</v>
      </c>
      <c r="F2862">
        <v>1.9</v>
      </c>
      <c r="G2862" s="12">
        <f>VLOOKUP(PARCELS[[#This Row],[OrderID(ORDERS)]],ORDERS[[OrderID]:[ATA]],11,FALSE)</f>
        <v>43457</v>
      </c>
    </row>
    <row r="2863" spans="1:7" ht="15.75" customHeight="1" x14ac:dyDescent="0.25">
      <c r="A2863">
        <v>2862</v>
      </c>
      <c r="B2863">
        <v>2154</v>
      </c>
      <c r="C2863">
        <v>5</v>
      </c>
      <c r="D2863" s="35">
        <v>1</v>
      </c>
      <c r="E2863">
        <v>1</v>
      </c>
      <c r="F2863">
        <v>1.4</v>
      </c>
      <c r="G2863" s="12">
        <f>VLOOKUP(PARCELS[[#This Row],[OrderID(ORDERS)]],ORDERS[[OrderID]:[ATA]],11,FALSE)</f>
        <v>43457</v>
      </c>
    </row>
    <row r="2864" spans="1:7" ht="15.75" customHeight="1" x14ac:dyDescent="0.25">
      <c r="A2864">
        <v>2863</v>
      </c>
      <c r="B2864">
        <v>2155</v>
      </c>
      <c r="C2864">
        <v>8</v>
      </c>
      <c r="D2864" s="35">
        <v>2</v>
      </c>
      <c r="E2864">
        <v>1</v>
      </c>
      <c r="F2864">
        <v>1.6</v>
      </c>
      <c r="G2864" s="12">
        <f>VLOOKUP(PARCELS[[#This Row],[OrderID(ORDERS)]],ORDERS[[OrderID]:[ATA]],11,FALSE)</f>
        <v>43456</v>
      </c>
    </row>
    <row r="2865" spans="1:7" ht="15.75" customHeight="1" x14ac:dyDescent="0.25">
      <c r="A2865">
        <v>2864</v>
      </c>
      <c r="B2865">
        <v>2156</v>
      </c>
      <c r="C2865">
        <v>8</v>
      </c>
      <c r="D2865" s="35">
        <v>1</v>
      </c>
      <c r="E2865">
        <v>1</v>
      </c>
      <c r="F2865">
        <v>0.3</v>
      </c>
      <c r="G2865" s="12">
        <f>VLOOKUP(PARCELS[[#This Row],[OrderID(ORDERS)]],ORDERS[[OrderID]:[ATA]],11,FALSE)</f>
        <v>43453</v>
      </c>
    </row>
    <row r="2866" spans="1:7" ht="15.75" customHeight="1" x14ac:dyDescent="0.25">
      <c r="A2866">
        <v>2865</v>
      </c>
      <c r="B2866">
        <v>2157</v>
      </c>
      <c r="C2866">
        <v>1</v>
      </c>
      <c r="D2866" s="35">
        <v>3</v>
      </c>
      <c r="E2866">
        <v>1</v>
      </c>
      <c r="F2866">
        <v>18.100000000000001</v>
      </c>
      <c r="G2866" s="12">
        <f>VLOOKUP(PARCELS[[#This Row],[OrderID(ORDERS)]],ORDERS[[OrderID]:[ATA]],11,FALSE)</f>
        <v>43453</v>
      </c>
    </row>
    <row r="2867" spans="1:7" ht="15.75" customHeight="1" x14ac:dyDescent="0.25">
      <c r="A2867">
        <v>2866</v>
      </c>
      <c r="B2867">
        <v>2157</v>
      </c>
      <c r="C2867">
        <v>1</v>
      </c>
      <c r="D2867" s="35">
        <v>1</v>
      </c>
      <c r="E2867">
        <v>1</v>
      </c>
      <c r="F2867">
        <v>12.3</v>
      </c>
      <c r="G2867" s="12">
        <f>VLOOKUP(PARCELS[[#This Row],[OrderID(ORDERS)]],ORDERS[[OrderID]:[ATA]],11,FALSE)</f>
        <v>43453</v>
      </c>
    </row>
    <row r="2868" spans="1:7" ht="15.75" customHeight="1" x14ac:dyDescent="0.25">
      <c r="A2868">
        <v>2867</v>
      </c>
      <c r="B2868">
        <v>2158</v>
      </c>
      <c r="C2868">
        <v>1</v>
      </c>
      <c r="D2868" s="35">
        <v>1</v>
      </c>
      <c r="E2868">
        <v>1</v>
      </c>
      <c r="F2868">
        <v>17.5</v>
      </c>
      <c r="G2868" s="12">
        <f>VLOOKUP(PARCELS[[#This Row],[OrderID(ORDERS)]],ORDERS[[OrderID]:[ATA]],11,FALSE)</f>
        <v>43454</v>
      </c>
    </row>
    <row r="2869" spans="1:7" ht="15.75" customHeight="1" x14ac:dyDescent="0.25">
      <c r="A2869">
        <v>2868</v>
      </c>
      <c r="B2869">
        <v>2159</v>
      </c>
      <c r="C2869">
        <v>13</v>
      </c>
      <c r="D2869" s="35">
        <v>2</v>
      </c>
      <c r="E2869">
        <v>1</v>
      </c>
      <c r="F2869">
        <v>9</v>
      </c>
      <c r="G2869" s="12">
        <f>VLOOKUP(PARCELS[[#This Row],[OrderID(ORDERS)]],ORDERS[[OrderID]:[ATA]],11,FALSE)</f>
        <v>43459</v>
      </c>
    </row>
    <row r="2870" spans="1:7" ht="15.75" customHeight="1" x14ac:dyDescent="0.25">
      <c r="A2870">
        <v>2869</v>
      </c>
      <c r="B2870">
        <v>2160</v>
      </c>
      <c r="C2870">
        <v>2</v>
      </c>
      <c r="D2870" s="35">
        <v>3</v>
      </c>
      <c r="E2870">
        <v>1</v>
      </c>
      <c r="F2870">
        <v>4.7</v>
      </c>
      <c r="G2870" s="12">
        <f>VLOOKUP(PARCELS[[#This Row],[OrderID(ORDERS)]],ORDERS[[OrderID]:[ATA]],11,FALSE)</f>
        <v>43454</v>
      </c>
    </row>
    <row r="2871" spans="1:7" ht="15.75" customHeight="1" x14ac:dyDescent="0.25">
      <c r="A2871">
        <v>2870</v>
      </c>
      <c r="B2871">
        <v>2161</v>
      </c>
      <c r="C2871">
        <v>2</v>
      </c>
      <c r="D2871" s="35">
        <v>2</v>
      </c>
      <c r="E2871">
        <v>1</v>
      </c>
      <c r="F2871">
        <v>18.600000000000001</v>
      </c>
      <c r="G2871" s="12">
        <f>VLOOKUP(PARCELS[[#This Row],[OrderID(ORDERS)]],ORDERS[[OrderID]:[ATA]],11,FALSE)</f>
        <v>43458</v>
      </c>
    </row>
    <row r="2872" spans="1:7" ht="15.75" customHeight="1" x14ac:dyDescent="0.25">
      <c r="A2872">
        <v>2871</v>
      </c>
      <c r="B2872">
        <v>2162</v>
      </c>
      <c r="C2872">
        <v>2</v>
      </c>
      <c r="D2872" s="35">
        <v>1</v>
      </c>
      <c r="E2872">
        <v>1</v>
      </c>
      <c r="F2872">
        <v>7</v>
      </c>
      <c r="G2872" s="12">
        <f>VLOOKUP(PARCELS[[#This Row],[OrderID(ORDERS)]],ORDERS[[OrderID]:[ATA]],11,FALSE)</f>
        <v>43456</v>
      </c>
    </row>
    <row r="2873" spans="1:7" ht="15.75" customHeight="1" x14ac:dyDescent="0.25">
      <c r="A2873">
        <v>2872</v>
      </c>
      <c r="B2873">
        <v>2163</v>
      </c>
      <c r="C2873">
        <v>3</v>
      </c>
      <c r="D2873" s="35">
        <v>1</v>
      </c>
      <c r="E2873">
        <v>1</v>
      </c>
      <c r="F2873">
        <v>5.7</v>
      </c>
      <c r="G2873" s="12">
        <f>VLOOKUP(PARCELS[[#This Row],[OrderID(ORDERS)]],ORDERS[[OrderID]:[ATA]],11,FALSE)</f>
        <v>43458</v>
      </c>
    </row>
    <row r="2874" spans="1:7" ht="15.75" customHeight="1" x14ac:dyDescent="0.25">
      <c r="A2874">
        <v>2873</v>
      </c>
      <c r="B2874">
        <v>2163</v>
      </c>
      <c r="C2874">
        <v>3</v>
      </c>
      <c r="D2874" s="35">
        <v>1</v>
      </c>
      <c r="E2874">
        <v>1</v>
      </c>
      <c r="F2874">
        <v>18.100000000000001</v>
      </c>
      <c r="G2874" s="12">
        <f>VLOOKUP(PARCELS[[#This Row],[OrderID(ORDERS)]],ORDERS[[OrderID]:[ATA]],11,FALSE)</f>
        <v>43458</v>
      </c>
    </row>
    <row r="2875" spans="1:7" ht="15.75" customHeight="1" x14ac:dyDescent="0.25">
      <c r="A2875">
        <v>2874</v>
      </c>
      <c r="B2875">
        <v>2164</v>
      </c>
      <c r="C2875">
        <v>7</v>
      </c>
      <c r="D2875" s="35">
        <v>2</v>
      </c>
      <c r="E2875">
        <v>1</v>
      </c>
      <c r="F2875">
        <v>9.9</v>
      </c>
      <c r="G2875" s="12">
        <f>VLOOKUP(PARCELS[[#This Row],[OrderID(ORDERS)]],ORDERS[[OrderID]:[ATA]],11,FALSE)</f>
        <v>43460</v>
      </c>
    </row>
    <row r="2876" spans="1:7" ht="15.75" customHeight="1" x14ac:dyDescent="0.25">
      <c r="A2876">
        <v>2875</v>
      </c>
      <c r="B2876">
        <v>2164</v>
      </c>
      <c r="C2876">
        <v>7</v>
      </c>
      <c r="D2876" s="35">
        <v>3</v>
      </c>
      <c r="E2876">
        <v>1</v>
      </c>
      <c r="F2876">
        <v>13.3</v>
      </c>
      <c r="G2876" s="12">
        <f>VLOOKUP(PARCELS[[#This Row],[OrderID(ORDERS)]],ORDERS[[OrderID]:[ATA]],11,FALSE)</f>
        <v>43460</v>
      </c>
    </row>
    <row r="2877" spans="1:7" ht="15.75" customHeight="1" x14ac:dyDescent="0.25">
      <c r="A2877">
        <v>2876</v>
      </c>
      <c r="B2877">
        <v>2165</v>
      </c>
      <c r="C2877">
        <v>4</v>
      </c>
      <c r="D2877" s="35">
        <v>2</v>
      </c>
      <c r="E2877">
        <v>1</v>
      </c>
      <c r="F2877">
        <v>12</v>
      </c>
      <c r="G2877" s="12">
        <f>VLOOKUP(PARCELS[[#This Row],[OrderID(ORDERS)]],ORDERS[[OrderID]:[ATA]],11,FALSE)</f>
        <v>43459</v>
      </c>
    </row>
    <row r="2878" spans="1:7" ht="15.75" customHeight="1" x14ac:dyDescent="0.25">
      <c r="A2878">
        <v>2877</v>
      </c>
      <c r="B2878">
        <v>2166</v>
      </c>
      <c r="C2878">
        <v>5</v>
      </c>
      <c r="D2878" s="35">
        <v>3</v>
      </c>
      <c r="E2878">
        <v>1</v>
      </c>
      <c r="F2878">
        <v>1.8</v>
      </c>
      <c r="G2878" s="12">
        <f>VLOOKUP(PARCELS[[#This Row],[OrderID(ORDERS)]],ORDERS[[OrderID]:[ATA]],11,FALSE)</f>
        <v>43459</v>
      </c>
    </row>
    <row r="2879" spans="1:7" ht="15.75" customHeight="1" x14ac:dyDescent="0.25">
      <c r="A2879">
        <v>2878</v>
      </c>
      <c r="B2879">
        <v>2166</v>
      </c>
      <c r="C2879">
        <v>5</v>
      </c>
      <c r="D2879" s="35">
        <v>3</v>
      </c>
      <c r="E2879">
        <v>0</v>
      </c>
      <c r="F2879">
        <v>13.4</v>
      </c>
      <c r="G2879" s="12">
        <f>VLOOKUP(PARCELS[[#This Row],[OrderID(ORDERS)]],ORDERS[[OrderID]:[ATA]],11,FALSE)</f>
        <v>43459</v>
      </c>
    </row>
    <row r="2880" spans="1:7" ht="15.75" customHeight="1" x14ac:dyDescent="0.25">
      <c r="A2880">
        <v>2879</v>
      </c>
      <c r="B2880">
        <v>2167</v>
      </c>
      <c r="C2880">
        <v>12</v>
      </c>
      <c r="D2880" s="35">
        <v>2</v>
      </c>
      <c r="E2880">
        <v>1</v>
      </c>
      <c r="F2880">
        <v>15.5</v>
      </c>
      <c r="G2880" s="12">
        <f>VLOOKUP(PARCELS[[#This Row],[OrderID(ORDERS)]],ORDERS[[OrderID]:[ATA]],11,FALSE)</f>
        <v>43462</v>
      </c>
    </row>
    <row r="2881" spans="1:7" ht="15.75" customHeight="1" x14ac:dyDescent="0.25">
      <c r="A2881">
        <v>2880</v>
      </c>
      <c r="B2881">
        <v>2168</v>
      </c>
      <c r="C2881">
        <v>3</v>
      </c>
      <c r="D2881" s="35">
        <v>2</v>
      </c>
      <c r="E2881">
        <v>1</v>
      </c>
      <c r="F2881">
        <v>6.4</v>
      </c>
      <c r="G2881" s="12">
        <f>VLOOKUP(PARCELS[[#This Row],[OrderID(ORDERS)]],ORDERS[[OrderID]:[ATA]],11,FALSE)</f>
        <v>43462</v>
      </c>
    </row>
    <row r="2882" spans="1:7" ht="15.75" customHeight="1" x14ac:dyDescent="0.25">
      <c r="A2882">
        <v>2881</v>
      </c>
      <c r="B2882">
        <v>2169</v>
      </c>
      <c r="C2882">
        <v>7</v>
      </c>
      <c r="D2882" s="35">
        <v>1</v>
      </c>
      <c r="E2882">
        <v>1</v>
      </c>
      <c r="F2882">
        <v>8.3000000000000007</v>
      </c>
      <c r="G2882" s="12">
        <f>VLOOKUP(PARCELS[[#This Row],[OrderID(ORDERS)]],ORDERS[[OrderID]:[ATA]],11,FALSE)</f>
        <v>43459</v>
      </c>
    </row>
    <row r="2883" spans="1:7" ht="15.75" customHeight="1" x14ac:dyDescent="0.25">
      <c r="A2883">
        <v>2882</v>
      </c>
      <c r="B2883">
        <v>2170</v>
      </c>
      <c r="C2883">
        <v>7</v>
      </c>
      <c r="D2883" s="35">
        <v>1</v>
      </c>
      <c r="E2883">
        <v>1</v>
      </c>
      <c r="F2883">
        <v>8.1</v>
      </c>
      <c r="G2883" s="12">
        <f>VLOOKUP(PARCELS[[#This Row],[OrderID(ORDERS)]],ORDERS[[OrderID]:[ATA]],11,FALSE)</f>
        <v>43463</v>
      </c>
    </row>
    <row r="2884" spans="1:7" ht="15.75" customHeight="1" x14ac:dyDescent="0.25">
      <c r="A2884">
        <v>2883</v>
      </c>
      <c r="B2884">
        <v>2171</v>
      </c>
      <c r="C2884">
        <v>6</v>
      </c>
      <c r="D2884" s="35">
        <v>2</v>
      </c>
      <c r="E2884">
        <v>1</v>
      </c>
      <c r="F2884">
        <v>4.3</v>
      </c>
      <c r="G2884" s="12">
        <f>VLOOKUP(PARCELS[[#This Row],[OrderID(ORDERS)]],ORDERS[[OrderID]:[ATA]],11,FALSE)</f>
        <v>43459</v>
      </c>
    </row>
    <row r="2885" spans="1:7" ht="15.75" customHeight="1" x14ac:dyDescent="0.25">
      <c r="A2885">
        <v>2884</v>
      </c>
      <c r="B2885">
        <v>2171</v>
      </c>
      <c r="C2885">
        <v>6</v>
      </c>
      <c r="D2885" s="35">
        <v>1</v>
      </c>
      <c r="E2885">
        <v>1</v>
      </c>
      <c r="F2885">
        <v>8.1999999999999993</v>
      </c>
      <c r="G2885" s="12">
        <f>VLOOKUP(PARCELS[[#This Row],[OrderID(ORDERS)]],ORDERS[[OrderID]:[ATA]],11,FALSE)</f>
        <v>43459</v>
      </c>
    </row>
    <row r="2886" spans="1:7" ht="15.75" customHeight="1" x14ac:dyDescent="0.25">
      <c r="A2886">
        <v>2885</v>
      </c>
      <c r="B2886">
        <v>2172</v>
      </c>
      <c r="C2886">
        <v>9</v>
      </c>
      <c r="D2886" s="35">
        <v>1</v>
      </c>
      <c r="E2886">
        <v>1</v>
      </c>
      <c r="F2886">
        <v>14.3</v>
      </c>
      <c r="G2886" s="12">
        <f>VLOOKUP(PARCELS[[#This Row],[OrderID(ORDERS)]],ORDERS[[OrderID]:[ATA]],11,FALSE)</f>
        <v>43466</v>
      </c>
    </row>
    <row r="2887" spans="1:7" ht="15.75" customHeight="1" x14ac:dyDescent="0.25">
      <c r="A2887">
        <v>2886</v>
      </c>
      <c r="B2887">
        <v>2173</v>
      </c>
      <c r="C2887">
        <v>8</v>
      </c>
      <c r="D2887" s="35">
        <v>2</v>
      </c>
      <c r="E2887">
        <v>1</v>
      </c>
      <c r="F2887">
        <v>2</v>
      </c>
      <c r="G2887" s="12">
        <f>VLOOKUP(PARCELS[[#This Row],[OrderID(ORDERS)]],ORDERS[[OrderID]:[ATA]],11,FALSE)</f>
        <v>43460</v>
      </c>
    </row>
    <row r="2888" spans="1:7" ht="15.75" customHeight="1" x14ac:dyDescent="0.25">
      <c r="A2888">
        <v>2887</v>
      </c>
      <c r="B2888">
        <v>2173</v>
      </c>
      <c r="C2888">
        <v>8</v>
      </c>
      <c r="D2888" s="35">
        <v>1</v>
      </c>
      <c r="E2888">
        <v>1</v>
      </c>
      <c r="F2888">
        <v>19.3</v>
      </c>
      <c r="G2888" s="12">
        <f>VLOOKUP(PARCELS[[#This Row],[OrderID(ORDERS)]],ORDERS[[OrderID]:[ATA]],11,FALSE)</f>
        <v>43460</v>
      </c>
    </row>
    <row r="2889" spans="1:7" ht="15.75" customHeight="1" x14ac:dyDescent="0.25">
      <c r="A2889">
        <v>2888</v>
      </c>
      <c r="B2889">
        <v>2174</v>
      </c>
      <c r="C2889">
        <v>3</v>
      </c>
      <c r="D2889" s="35">
        <v>2</v>
      </c>
      <c r="E2889">
        <v>1</v>
      </c>
      <c r="F2889">
        <v>16.399999999999999</v>
      </c>
      <c r="G2889" s="12">
        <f>VLOOKUP(PARCELS[[#This Row],[OrderID(ORDERS)]],ORDERS[[OrderID]:[ATA]],11,FALSE)</f>
        <v>43460</v>
      </c>
    </row>
    <row r="2890" spans="1:7" ht="15.75" customHeight="1" x14ac:dyDescent="0.25">
      <c r="A2890">
        <v>2889</v>
      </c>
      <c r="B2890">
        <v>2175</v>
      </c>
      <c r="C2890">
        <v>3</v>
      </c>
      <c r="D2890" s="35">
        <v>1</v>
      </c>
      <c r="E2890">
        <v>1</v>
      </c>
      <c r="F2890">
        <v>5.9</v>
      </c>
      <c r="G2890" s="12">
        <f>VLOOKUP(PARCELS[[#This Row],[OrderID(ORDERS)]],ORDERS[[OrderID]:[ATA]],11,FALSE)</f>
        <v>43464</v>
      </c>
    </row>
    <row r="2891" spans="1:7" ht="15.75" customHeight="1" x14ac:dyDescent="0.25">
      <c r="A2891">
        <v>2890</v>
      </c>
      <c r="B2891">
        <v>2176</v>
      </c>
      <c r="C2891">
        <v>2</v>
      </c>
      <c r="D2891" s="35">
        <v>1</v>
      </c>
      <c r="E2891">
        <v>1</v>
      </c>
      <c r="F2891">
        <v>1.5</v>
      </c>
      <c r="G2891" s="12">
        <f>VLOOKUP(PARCELS[[#This Row],[OrderID(ORDERS)]],ORDERS[[OrderID]:[ATA]],11,FALSE)</f>
        <v>43472</v>
      </c>
    </row>
    <row r="2892" spans="1:7" ht="15.75" customHeight="1" x14ac:dyDescent="0.25">
      <c r="A2892">
        <v>2891</v>
      </c>
      <c r="B2892">
        <v>2177</v>
      </c>
      <c r="C2892">
        <v>8</v>
      </c>
      <c r="D2892" s="35">
        <v>3</v>
      </c>
      <c r="E2892">
        <v>1</v>
      </c>
      <c r="F2892">
        <v>11</v>
      </c>
      <c r="G2892" s="12">
        <f>VLOOKUP(PARCELS[[#This Row],[OrderID(ORDERS)]],ORDERS[[OrderID]:[ATA]],11,FALSE)</f>
        <v>43467</v>
      </c>
    </row>
    <row r="2893" spans="1:7" ht="15.75" customHeight="1" x14ac:dyDescent="0.25">
      <c r="A2893">
        <v>2892</v>
      </c>
      <c r="B2893">
        <v>2178</v>
      </c>
      <c r="C2893">
        <v>8</v>
      </c>
      <c r="D2893" s="35">
        <v>2</v>
      </c>
      <c r="E2893">
        <v>1</v>
      </c>
      <c r="F2893">
        <v>10</v>
      </c>
      <c r="G2893" s="12">
        <f>VLOOKUP(PARCELS[[#This Row],[OrderID(ORDERS)]],ORDERS[[OrderID]:[ATA]],11,FALSE)</f>
        <v>43464</v>
      </c>
    </row>
    <row r="2894" spans="1:7" ht="15.75" customHeight="1" x14ac:dyDescent="0.25">
      <c r="A2894">
        <v>2893</v>
      </c>
      <c r="B2894">
        <v>2179</v>
      </c>
      <c r="C2894">
        <v>6</v>
      </c>
      <c r="D2894" s="35">
        <v>3</v>
      </c>
      <c r="E2894">
        <v>1</v>
      </c>
      <c r="F2894">
        <v>16.8</v>
      </c>
      <c r="G2894" s="12">
        <f>VLOOKUP(PARCELS[[#This Row],[OrderID(ORDERS)]],ORDERS[[OrderID]:[ATA]],11,FALSE)</f>
        <v>43462</v>
      </c>
    </row>
    <row r="2895" spans="1:7" ht="15.75" customHeight="1" x14ac:dyDescent="0.25">
      <c r="A2895">
        <v>2894</v>
      </c>
      <c r="B2895">
        <v>2180</v>
      </c>
      <c r="C2895">
        <v>8</v>
      </c>
      <c r="D2895" s="35">
        <v>1</v>
      </c>
      <c r="E2895">
        <v>1</v>
      </c>
      <c r="F2895">
        <v>8.4</v>
      </c>
      <c r="G2895" s="12">
        <f>VLOOKUP(PARCELS[[#This Row],[OrderID(ORDERS)]],ORDERS[[OrderID]:[ATA]],11,FALSE)</f>
        <v>43469</v>
      </c>
    </row>
    <row r="2896" spans="1:7" ht="15.75" customHeight="1" x14ac:dyDescent="0.25">
      <c r="A2896">
        <v>2895</v>
      </c>
      <c r="B2896">
        <v>2181</v>
      </c>
      <c r="C2896">
        <v>4</v>
      </c>
      <c r="D2896" s="35">
        <v>1</v>
      </c>
      <c r="E2896">
        <v>1</v>
      </c>
      <c r="F2896">
        <v>16</v>
      </c>
      <c r="G2896" s="12">
        <f>VLOOKUP(PARCELS[[#This Row],[OrderID(ORDERS)]],ORDERS[[OrderID]:[ATA]],11,FALSE)</f>
        <v>43473</v>
      </c>
    </row>
    <row r="2897" spans="1:7" ht="15.75" customHeight="1" x14ac:dyDescent="0.25">
      <c r="A2897">
        <v>2896</v>
      </c>
      <c r="B2897">
        <v>2182</v>
      </c>
      <c r="C2897">
        <v>2</v>
      </c>
      <c r="D2897" s="35">
        <v>1</v>
      </c>
      <c r="E2897">
        <v>0</v>
      </c>
      <c r="F2897">
        <v>10.6</v>
      </c>
      <c r="G2897" s="12">
        <f>VLOOKUP(PARCELS[[#This Row],[OrderID(ORDERS)]],ORDERS[[OrderID]:[ATA]],11,FALSE)</f>
        <v>43465</v>
      </c>
    </row>
    <row r="2898" spans="1:7" ht="15.75" customHeight="1" x14ac:dyDescent="0.25">
      <c r="A2898">
        <v>2897</v>
      </c>
      <c r="B2898">
        <v>2183</v>
      </c>
      <c r="C2898">
        <v>2</v>
      </c>
      <c r="D2898" s="35">
        <v>3</v>
      </c>
      <c r="E2898">
        <v>1</v>
      </c>
      <c r="F2898">
        <v>4.8</v>
      </c>
      <c r="G2898" s="12">
        <f>VLOOKUP(PARCELS[[#This Row],[OrderID(ORDERS)]],ORDERS[[OrderID]:[ATA]],11,FALSE)</f>
        <v>43465</v>
      </c>
    </row>
    <row r="2899" spans="1:7" ht="15.75" customHeight="1" x14ac:dyDescent="0.25">
      <c r="A2899">
        <v>2898</v>
      </c>
      <c r="B2899">
        <v>2183</v>
      </c>
      <c r="C2899">
        <v>2</v>
      </c>
      <c r="D2899" s="35">
        <v>3</v>
      </c>
      <c r="E2899">
        <v>1</v>
      </c>
      <c r="F2899">
        <v>16.5</v>
      </c>
      <c r="G2899" s="12">
        <f>VLOOKUP(PARCELS[[#This Row],[OrderID(ORDERS)]],ORDERS[[OrderID]:[ATA]],11,FALSE)</f>
        <v>43465</v>
      </c>
    </row>
    <row r="2900" spans="1:7" ht="15.75" customHeight="1" x14ac:dyDescent="0.25">
      <c r="A2900">
        <v>2899</v>
      </c>
      <c r="B2900">
        <v>2184</v>
      </c>
      <c r="C2900">
        <v>4</v>
      </c>
      <c r="D2900" s="35">
        <v>3</v>
      </c>
      <c r="E2900">
        <v>1</v>
      </c>
      <c r="F2900">
        <v>3.2</v>
      </c>
      <c r="G2900" s="12">
        <f>VLOOKUP(PARCELS[[#This Row],[OrderID(ORDERS)]],ORDERS[[OrderID]:[ATA]],11,FALSE)</f>
        <v>43468</v>
      </c>
    </row>
    <row r="2901" spans="1:7" ht="15.75" customHeight="1" x14ac:dyDescent="0.25">
      <c r="A2901">
        <v>2900</v>
      </c>
      <c r="B2901">
        <v>2184</v>
      </c>
      <c r="C2901">
        <v>4</v>
      </c>
      <c r="D2901" s="35">
        <v>2</v>
      </c>
      <c r="E2901">
        <v>1</v>
      </c>
      <c r="F2901">
        <v>18.2</v>
      </c>
      <c r="G2901" s="12">
        <f>VLOOKUP(PARCELS[[#This Row],[OrderID(ORDERS)]],ORDERS[[OrderID]:[ATA]],11,FALSE)</f>
        <v>43468</v>
      </c>
    </row>
    <row r="2902" spans="1:7" ht="15.75" customHeight="1" x14ac:dyDescent="0.25">
      <c r="A2902">
        <v>2901</v>
      </c>
      <c r="B2902">
        <v>2185</v>
      </c>
      <c r="C2902">
        <v>1</v>
      </c>
      <c r="D2902" s="35">
        <v>2</v>
      </c>
      <c r="E2902">
        <v>1</v>
      </c>
      <c r="F2902">
        <v>10.1</v>
      </c>
      <c r="G2902" s="12">
        <f>VLOOKUP(PARCELS[[#This Row],[OrderID(ORDERS)]],ORDERS[[OrderID]:[ATA]],11,FALSE)</f>
        <v>43463</v>
      </c>
    </row>
    <row r="2903" spans="1:7" ht="15.75" customHeight="1" x14ac:dyDescent="0.25">
      <c r="A2903">
        <v>2902</v>
      </c>
      <c r="B2903">
        <v>2185</v>
      </c>
      <c r="C2903">
        <v>1</v>
      </c>
      <c r="D2903" s="35">
        <v>1</v>
      </c>
      <c r="E2903">
        <v>1</v>
      </c>
      <c r="F2903">
        <v>14.8</v>
      </c>
      <c r="G2903" s="12">
        <f>VLOOKUP(PARCELS[[#This Row],[OrderID(ORDERS)]],ORDERS[[OrderID]:[ATA]],11,FALSE)</f>
        <v>43463</v>
      </c>
    </row>
    <row r="2904" spans="1:7" ht="15.75" customHeight="1" x14ac:dyDescent="0.25">
      <c r="A2904">
        <v>2903</v>
      </c>
      <c r="B2904">
        <v>2186</v>
      </c>
      <c r="C2904">
        <v>14</v>
      </c>
      <c r="D2904" s="35">
        <v>3</v>
      </c>
      <c r="E2904">
        <v>1</v>
      </c>
      <c r="F2904">
        <v>12</v>
      </c>
      <c r="G2904" s="12">
        <f>VLOOKUP(PARCELS[[#This Row],[OrderID(ORDERS)]],ORDERS[[OrderID]:[ATA]],11,FALSE)</f>
        <v>43467</v>
      </c>
    </row>
    <row r="2905" spans="1:7" ht="15.75" customHeight="1" x14ac:dyDescent="0.25">
      <c r="A2905">
        <v>2904</v>
      </c>
      <c r="B2905">
        <v>2186</v>
      </c>
      <c r="C2905">
        <v>14</v>
      </c>
      <c r="D2905" s="35">
        <v>3</v>
      </c>
      <c r="E2905">
        <v>1</v>
      </c>
      <c r="F2905">
        <v>1.7</v>
      </c>
      <c r="G2905" s="12">
        <f>VLOOKUP(PARCELS[[#This Row],[OrderID(ORDERS)]],ORDERS[[OrderID]:[ATA]],11,FALSE)</f>
        <v>43467</v>
      </c>
    </row>
    <row r="2906" spans="1:7" ht="15.75" customHeight="1" x14ac:dyDescent="0.25">
      <c r="A2906">
        <v>2905</v>
      </c>
      <c r="B2906">
        <v>2186</v>
      </c>
      <c r="C2906">
        <v>14</v>
      </c>
      <c r="D2906" s="35">
        <v>2</v>
      </c>
      <c r="E2906">
        <v>1</v>
      </c>
      <c r="F2906">
        <v>9.9</v>
      </c>
      <c r="G2906" s="12">
        <f>VLOOKUP(PARCELS[[#This Row],[OrderID(ORDERS)]],ORDERS[[OrderID]:[ATA]],11,FALSE)</f>
        <v>43467</v>
      </c>
    </row>
    <row r="2907" spans="1:7" ht="15.75" customHeight="1" x14ac:dyDescent="0.25">
      <c r="A2907">
        <v>2906</v>
      </c>
      <c r="B2907">
        <v>2187</v>
      </c>
      <c r="C2907">
        <v>1</v>
      </c>
      <c r="D2907" s="35">
        <v>3</v>
      </c>
      <c r="E2907">
        <v>1</v>
      </c>
      <c r="F2907">
        <v>11.1</v>
      </c>
      <c r="G2907" s="12">
        <f>VLOOKUP(PARCELS[[#This Row],[OrderID(ORDERS)]],ORDERS[[OrderID]:[ATA]],11,FALSE)</f>
        <v>43462</v>
      </c>
    </row>
    <row r="2908" spans="1:7" ht="15.75" customHeight="1" x14ac:dyDescent="0.25">
      <c r="A2908">
        <v>2907</v>
      </c>
      <c r="B2908">
        <v>2187</v>
      </c>
      <c r="C2908">
        <v>1</v>
      </c>
      <c r="D2908" s="35">
        <v>3</v>
      </c>
      <c r="E2908">
        <v>1</v>
      </c>
      <c r="F2908">
        <v>9.3000000000000007</v>
      </c>
      <c r="G2908" s="12">
        <f>VLOOKUP(PARCELS[[#This Row],[OrderID(ORDERS)]],ORDERS[[OrderID]:[ATA]],11,FALSE)</f>
        <v>43462</v>
      </c>
    </row>
    <row r="2909" spans="1:7" ht="15.75" customHeight="1" x14ac:dyDescent="0.25">
      <c r="A2909">
        <v>2908</v>
      </c>
      <c r="B2909">
        <v>2188</v>
      </c>
      <c r="C2909">
        <v>5</v>
      </c>
      <c r="D2909" s="35">
        <v>1</v>
      </c>
      <c r="E2909">
        <v>1</v>
      </c>
      <c r="F2909">
        <v>14.6</v>
      </c>
      <c r="G2909" s="12">
        <f>VLOOKUP(PARCELS[[#This Row],[OrderID(ORDERS)]],ORDERS[[OrderID]:[ATA]],11,FALSE)</f>
        <v>43467</v>
      </c>
    </row>
    <row r="2910" spans="1:7" ht="15.75" customHeight="1" x14ac:dyDescent="0.25">
      <c r="A2910">
        <v>2909</v>
      </c>
      <c r="B2910">
        <v>2189</v>
      </c>
      <c r="C2910">
        <v>8</v>
      </c>
      <c r="D2910" s="35">
        <v>1</v>
      </c>
      <c r="E2910">
        <v>1</v>
      </c>
      <c r="F2910">
        <v>11.6</v>
      </c>
      <c r="G2910" s="12">
        <f>VLOOKUP(PARCELS[[#This Row],[OrderID(ORDERS)]],ORDERS[[OrderID]:[ATA]],11,FALSE)</f>
        <v>43463</v>
      </c>
    </row>
    <row r="2911" spans="1:7" ht="15.75" customHeight="1" x14ac:dyDescent="0.25">
      <c r="A2911">
        <v>2910</v>
      </c>
      <c r="B2911">
        <v>2189</v>
      </c>
      <c r="C2911">
        <v>8</v>
      </c>
      <c r="D2911" s="35">
        <v>3</v>
      </c>
      <c r="E2911">
        <v>1</v>
      </c>
      <c r="F2911">
        <v>19.8</v>
      </c>
      <c r="G2911" s="12">
        <f>VLOOKUP(PARCELS[[#This Row],[OrderID(ORDERS)]],ORDERS[[OrderID]:[ATA]],11,FALSE)</f>
        <v>43463</v>
      </c>
    </row>
    <row r="2912" spans="1:7" ht="15.75" customHeight="1" x14ac:dyDescent="0.25">
      <c r="A2912" s="32">
        <v>2911</v>
      </c>
      <c r="B2912" s="32">
        <v>2190</v>
      </c>
      <c r="C2912" s="32">
        <v>9</v>
      </c>
      <c r="D2912" s="36">
        <v>3</v>
      </c>
      <c r="E2912" s="32">
        <v>0</v>
      </c>
      <c r="F2912" s="32">
        <v>0.4</v>
      </c>
      <c r="G2912" s="72"/>
    </row>
    <row r="2913" spans="1:7" ht="15.75" customHeight="1" x14ac:dyDescent="0.25">
      <c r="A2913">
        <v>2912</v>
      </c>
      <c r="B2913">
        <v>2191</v>
      </c>
      <c r="C2913">
        <v>2</v>
      </c>
      <c r="D2913" s="35">
        <v>1</v>
      </c>
      <c r="E2913">
        <v>0</v>
      </c>
      <c r="F2913">
        <v>6.3</v>
      </c>
      <c r="G2913" s="12">
        <f>VLOOKUP(PARCELS[[#This Row],[OrderID(ORDERS)]],ORDERS[[OrderID]:[ATA]],11,FALSE)</f>
        <v>43470</v>
      </c>
    </row>
    <row r="2914" spans="1:7" ht="15.75" customHeight="1" x14ac:dyDescent="0.25">
      <c r="A2914">
        <v>2913</v>
      </c>
      <c r="B2914">
        <v>2192</v>
      </c>
      <c r="C2914">
        <v>9</v>
      </c>
      <c r="D2914" s="35">
        <v>2</v>
      </c>
      <c r="E2914">
        <v>1</v>
      </c>
      <c r="F2914">
        <v>14.8</v>
      </c>
      <c r="G2914" s="12">
        <f>VLOOKUP(PARCELS[[#This Row],[OrderID(ORDERS)]],ORDERS[[OrderID]:[ATA]],11,FALSE)</f>
        <v>43468</v>
      </c>
    </row>
    <row r="2915" spans="1:7" ht="15.75" customHeight="1" x14ac:dyDescent="0.25">
      <c r="A2915">
        <v>2914</v>
      </c>
      <c r="B2915">
        <v>2193</v>
      </c>
      <c r="C2915">
        <v>12</v>
      </c>
      <c r="D2915" s="35">
        <v>3</v>
      </c>
      <c r="E2915">
        <v>1</v>
      </c>
      <c r="F2915">
        <v>13.1</v>
      </c>
      <c r="G2915" s="12">
        <f>VLOOKUP(PARCELS[[#This Row],[OrderID(ORDERS)]],ORDERS[[OrderID]:[ATA]],11,FALSE)</f>
        <v>43466</v>
      </c>
    </row>
    <row r="2916" spans="1:7" ht="15.75" customHeight="1" x14ac:dyDescent="0.25">
      <c r="A2916">
        <v>2915</v>
      </c>
      <c r="B2916">
        <v>2193</v>
      </c>
      <c r="C2916">
        <v>12</v>
      </c>
      <c r="D2916" s="35">
        <v>3</v>
      </c>
      <c r="E2916">
        <v>1</v>
      </c>
      <c r="F2916">
        <v>13.9</v>
      </c>
      <c r="G2916" s="12">
        <f>VLOOKUP(PARCELS[[#This Row],[OrderID(ORDERS)]],ORDERS[[OrderID]:[ATA]],11,FALSE)</f>
        <v>43466</v>
      </c>
    </row>
    <row r="2917" spans="1:7" ht="15.75" customHeight="1" x14ac:dyDescent="0.25">
      <c r="A2917">
        <v>2916</v>
      </c>
      <c r="B2917">
        <v>2194</v>
      </c>
      <c r="C2917">
        <v>4</v>
      </c>
      <c r="D2917" s="35">
        <v>1</v>
      </c>
      <c r="E2917">
        <v>1</v>
      </c>
      <c r="F2917">
        <v>13.8</v>
      </c>
      <c r="G2917" s="12">
        <f>VLOOKUP(PARCELS[[#This Row],[OrderID(ORDERS)]],ORDERS[[OrderID]:[ATA]],11,FALSE)</f>
        <v>43468</v>
      </c>
    </row>
    <row r="2918" spans="1:7" ht="15.75" customHeight="1" x14ac:dyDescent="0.25">
      <c r="A2918">
        <v>2917</v>
      </c>
      <c r="B2918">
        <v>2195</v>
      </c>
      <c r="C2918">
        <v>8</v>
      </c>
      <c r="D2918" s="35">
        <v>1</v>
      </c>
      <c r="E2918">
        <v>1</v>
      </c>
      <c r="F2918">
        <v>4.5</v>
      </c>
      <c r="G2918" s="12">
        <f>VLOOKUP(PARCELS[[#This Row],[OrderID(ORDERS)]],ORDERS[[OrderID]:[ATA]],11,FALSE)</f>
        <v>43466</v>
      </c>
    </row>
    <row r="2919" spans="1:7" ht="15.75" customHeight="1" x14ac:dyDescent="0.25">
      <c r="A2919">
        <v>2918</v>
      </c>
      <c r="B2919">
        <v>2195</v>
      </c>
      <c r="C2919">
        <v>8</v>
      </c>
      <c r="D2919" s="35">
        <v>3</v>
      </c>
      <c r="E2919">
        <v>1</v>
      </c>
      <c r="F2919">
        <v>7.1</v>
      </c>
      <c r="G2919" s="12">
        <f>VLOOKUP(PARCELS[[#This Row],[OrderID(ORDERS)]],ORDERS[[OrderID]:[ATA]],11,FALSE)</f>
        <v>43466</v>
      </c>
    </row>
    <row r="2920" spans="1:7" ht="15.75" customHeight="1" x14ac:dyDescent="0.25">
      <c r="A2920">
        <v>2919</v>
      </c>
      <c r="B2920">
        <v>2196</v>
      </c>
      <c r="C2920">
        <v>1</v>
      </c>
      <c r="D2920" s="35">
        <v>3</v>
      </c>
      <c r="E2920">
        <v>1</v>
      </c>
      <c r="F2920">
        <v>13.5</v>
      </c>
      <c r="G2920" s="12">
        <f>VLOOKUP(PARCELS[[#This Row],[OrderID(ORDERS)]],ORDERS[[OrderID]:[ATA]],11,FALSE)</f>
        <v>43470</v>
      </c>
    </row>
    <row r="2921" spans="1:7" ht="15.75" customHeight="1" x14ac:dyDescent="0.25">
      <c r="A2921">
        <v>2920</v>
      </c>
      <c r="B2921">
        <v>2197</v>
      </c>
      <c r="C2921">
        <v>8</v>
      </c>
      <c r="D2921" s="35">
        <v>2</v>
      </c>
      <c r="E2921">
        <v>0</v>
      </c>
      <c r="F2921">
        <v>6</v>
      </c>
      <c r="G2921" s="12">
        <f>VLOOKUP(PARCELS[[#This Row],[OrderID(ORDERS)]],ORDERS[[OrderID]:[ATA]],11,FALSE)</f>
        <v>43472</v>
      </c>
    </row>
    <row r="2922" spans="1:7" ht="15.75" customHeight="1" x14ac:dyDescent="0.25">
      <c r="A2922">
        <v>2921</v>
      </c>
      <c r="B2922">
        <v>2197</v>
      </c>
      <c r="C2922">
        <v>8</v>
      </c>
      <c r="D2922" s="35">
        <v>3</v>
      </c>
      <c r="E2922">
        <v>1</v>
      </c>
      <c r="F2922">
        <v>0.2</v>
      </c>
      <c r="G2922" s="12">
        <f>VLOOKUP(PARCELS[[#This Row],[OrderID(ORDERS)]],ORDERS[[OrderID]:[ATA]],11,FALSE)</f>
        <v>43472</v>
      </c>
    </row>
    <row r="2923" spans="1:7" ht="15.75" customHeight="1" x14ac:dyDescent="0.25">
      <c r="A2923">
        <v>2922</v>
      </c>
      <c r="B2923">
        <v>2198</v>
      </c>
      <c r="C2923">
        <v>11</v>
      </c>
      <c r="D2923" s="35">
        <v>1</v>
      </c>
      <c r="E2923">
        <v>1</v>
      </c>
      <c r="F2923">
        <v>17.5</v>
      </c>
      <c r="G2923" s="12">
        <f>VLOOKUP(PARCELS[[#This Row],[OrderID(ORDERS)]],ORDERS[[OrderID]:[ATA]],11,FALSE)</f>
        <v>43470</v>
      </c>
    </row>
    <row r="2924" spans="1:7" ht="15.75" customHeight="1" x14ac:dyDescent="0.25">
      <c r="A2924">
        <v>2923</v>
      </c>
      <c r="B2924">
        <v>2199</v>
      </c>
      <c r="C2924">
        <v>7</v>
      </c>
      <c r="D2924" s="35">
        <v>1</v>
      </c>
      <c r="E2924">
        <v>1</v>
      </c>
      <c r="F2924">
        <v>7.7</v>
      </c>
      <c r="G2924" s="12">
        <f>VLOOKUP(PARCELS[[#This Row],[OrderID(ORDERS)]],ORDERS[[OrderID]:[ATA]],11,FALSE)</f>
        <v>43470</v>
      </c>
    </row>
    <row r="2925" spans="1:7" ht="15.75" customHeight="1" x14ac:dyDescent="0.25">
      <c r="A2925">
        <v>2924</v>
      </c>
      <c r="B2925">
        <v>2199</v>
      </c>
      <c r="C2925">
        <v>7</v>
      </c>
      <c r="D2925" s="35">
        <v>3</v>
      </c>
      <c r="E2925">
        <v>1</v>
      </c>
      <c r="F2925">
        <v>13.5</v>
      </c>
      <c r="G2925" s="12">
        <f>VLOOKUP(PARCELS[[#This Row],[OrderID(ORDERS)]],ORDERS[[OrderID]:[ATA]],11,FALSE)</f>
        <v>43470</v>
      </c>
    </row>
    <row r="2926" spans="1:7" ht="15.75" customHeight="1" x14ac:dyDescent="0.25">
      <c r="A2926">
        <v>2925</v>
      </c>
      <c r="B2926">
        <v>2200</v>
      </c>
      <c r="C2926">
        <v>2</v>
      </c>
      <c r="D2926" s="35">
        <v>1</v>
      </c>
      <c r="E2926">
        <v>1</v>
      </c>
      <c r="F2926">
        <v>1.7</v>
      </c>
      <c r="G2926" s="12">
        <f>VLOOKUP(PARCELS[[#This Row],[OrderID(ORDERS)]],ORDERS[[OrderID]:[ATA]],11,FALSE)</f>
        <v>43466</v>
      </c>
    </row>
    <row r="2927" spans="1:7" ht="15.75" customHeight="1" x14ac:dyDescent="0.25">
      <c r="A2927">
        <v>2926</v>
      </c>
      <c r="B2927">
        <v>2200</v>
      </c>
      <c r="C2927">
        <v>2</v>
      </c>
      <c r="D2927" s="35">
        <v>3</v>
      </c>
      <c r="E2927">
        <v>1</v>
      </c>
      <c r="F2927">
        <v>14</v>
      </c>
      <c r="G2927" s="12">
        <f>VLOOKUP(PARCELS[[#This Row],[OrderID(ORDERS)]],ORDERS[[OrderID]:[ATA]],11,FALSE)</f>
        <v>43466</v>
      </c>
    </row>
    <row r="2928" spans="1:7" ht="15.75" customHeight="1" x14ac:dyDescent="0.25">
      <c r="A2928">
        <v>2927</v>
      </c>
      <c r="B2928">
        <v>2201</v>
      </c>
      <c r="C2928">
        <v>9</v>
      </c>
      <c r="D2928" s="35">
        <v>1</v>
      </c>
      <c r="E2928">
        <v>1</v>
      </c>
      <c r="F2928">
        <v>3.3</v>
      </c>
      <c r="G2928" s="12">
        <f>VLOOKUP(PARCELS[[#This Row],[OrderID(ORDERS)]],ORDERS[[OrderID]:[ATA]],11,FALSE)</f>
        <v>43466</v>
      </c>
    </row>
    <row r="2929" spans="1:7" ht="15.75" customHeight="1" x14ac:dyDescent="0.25">
      <c r="A2929">
        <v>2928</v>
      </c>
      <c r="B2929">
        <v>2202</v>
      </c>
      <c r="C2929">
        <v>7</v>
      </c>
      <c r="D2929" s="35">
        <v>1</v>
      </c>
      <c r="E2929">
        <v>1</v>
      </c>
      <c r="F2929">
        <v>19.3</v>
      </c>
      <c r="G2929" s="12">
        <f>VLOOKUP(PARCELS[[#This Row],[OrderID(ORDERS)]],ORDERS[[OrderID]:[ATA]],11,FALSE)</f>
        <v>43468</v>
      </c>
    </row>
    <row r="2930" spans="1:7" ht="15.75" customHeight="1" x14ac:dyDescent="0.25">
      <c r="A2930">
        <v>2929</v>
      </c>
      <c r="B2930">
        <v>2202</v>
      </c>
      <c r="C2930">
        <v>7</v>
      </c>
      <c r="D2930" s="35">
        <v>1</v>
      </c>
      <c r="E2930">
        <v>0</v>
      </c>
      <c r="F2930">
        <v>8.8000000000000007</v>
      </c>
      <c r="G2930" s="12">
        <f>VLOOKUP(PARCELS[[#This Row],[OrderID(ORDERS)]],ORDERS[[OrderID]:[ATA]],11,FALSE)</f>
        <v>43468</v>
      </c>
    </row>
    <row r="2931" spans="1:7" ht="15.75" customHeight="1" x14ac:dyDescent="0.25">
      <c r="A2931">
        <v>2930</v>
      </c>
      <c r="B2931">
        <v>2203</v>
      </c>
      <c r="C2931">
        <v>5</v>
      </c>
      <c r="D2931" s="35">
        <v>1</v>
      </c>
      <c r="E2931">
        <v>1</v>
      </c>
      <c r="F2931">
        <v>9.9</v>
      </c>
      <c r="G2931" s="12">
        <f>VLOOKUP(PARCELS[[#This Row],[OrderID(ORDERS)]],ORDERS[[OrderID]:[ATA]],11,FALSE)</f>
        <v>43474</v>
      </c>
    </row>
    <row r="2932" spans="1:7" ht="15.75" customHeight="1" x14ac:dyDescent="0.25">
      <c r="A2932">
        <v>2931</v>
      </c>
      <c r="B2932">
        <v>2204</v>
      </c>
      <c r="C2932">
        <v>13</v>
      </c>
      <c r="D2932" s="35">
        <v>2</v>
      </c>
      <c r="E2932">
        <v>1</v>
      </c>
      <c r="F2932">
        <v>0.8</v>
      </c>
      <c r="G2932" s="12">
        <f>VLOOKUP(PARCELS[[#This Row],[OrderID(ORDERS)]],ORDERS[[OrderID]:[ATA]],11,FALSE)</f>
        <v>43468</v>
      </c>
    </row>
    <row r="2933" spans="1:7" ht="15.75" customHeight="1" x14ac:dyDescent="0.25">
      <c r="A2933">
        <v>2932</v>
      </c>
      <c r="B2933">
        <v>2205</v>
      </c>
      <c r="C2933">
        <v>5</v>
      </c>
      <c r="D2933" s="35">
        <v>3</v>
      </c>
      <c r="E2933">
        <v>1</v>
      </c>
      <c r="F2933">
        <v>15.6</v>
      </c>
      <c r="G2933" s="12">
        <f>VLOOKUP(PARCELS[[#This Row],[OrderID(ORDERS)]],ORDERS[[OrderID]:[ATA]],11,FALSE)</f>
        <v>43468</v>
      </c>
    </row>
    <row r="2934" spans="1:7" ht="15.75" customHeight="1" x14ac:dyDescent="0.25">
      <c r="A2934">
        <v>2933</v>
      </c>
      <c r="B2934">
        <v>2206</v>
      </c>
      <c r="C2934">
        <v>3</v>
      </c>
      <c r="D2934" s="35">
        <v>2</v>
      </c>
      <c r="E2934">
        <v>1</v>
      </c>
      <c r="F2934">
        <v>1.6</v>
      </c>
      <c r="G2934" s="12">
        <f>VLOOKUP(PARCELS[[#This Row],[OrderID(ORDERS)]],ORDERS[[OrderID]:[ATA]],11,FALSE)</f>
        <v>43468</v>
      </c>
    </row>
    <row r="2935" spans="1:7" ht="15.75" customHeight="1" x14ac:dyDescent="0.25">
      <c r="A2935">
        <v>2934</v>
      </c>
      <c r="B2935">
        <v>2206</v>
      </c>
      <c r="C2935">
        <v>3</v>
      </c>
      <c r="D2935" s="35">
        <v>3</v>
      </c>
      <c r="E2935">
        <v>0</v>
      </c>
      <c r="F2935">
        <v>3.6</v>
      </c>
      <c r="G2935" s="12">
        <f>VLOOKUP(PARCELS[[#This Row],[OrderID(ORDERS)]],ORDERS[[OrderID]:[ATA]],11,FALSE)</f>
        <v>43468</v>
      </c>
    </row>
    <row r="2936" spans="1:7" ht="15.75" customHeight="1" x14ac:dyDescent="0.25">
      <c r="A2936">
        <v>2935</v>
      </c>
      <c r="B2936">
        <v>2207</v>
      </c>
      <c r="C2936">
        <v>3</v>
      </c>
      <c r="D2936" s="35">
        <v>3</v>
      </c>
      <c r="E2936">
        <v>1</v>
      </c>
      <c r="F2936">
        <v>14.9</v>
      </c>
      <c r="G2936" s="12">
        <f>VLOOKUP(PARCELS[[#This Row],[OrderID(ORDERS)]],ORDERS[[OrderID]:[ATA]],11,FALSE)</f>
        <v>43472</v>
      </c>
    </row>
    <row r="2937" spans="1:7" ht="15.75" customHeight="1" x14ac:dyDescent="0.25">
      <c r="A2937">
        <v>2936</v>
      </c>
      <c r="B2937">
        <v>2208</v>
      </c>
      <c r="C2937">
        <v>10</v>
      </c>
      <c r="D2937" s="35">
        <v>1</v>
      </c>
      <c r="E2937">
        <v>1</v>
      </c>
      <c r="F2937">
        <v>15.8</v>
      </c>
      <c r="G2937" s="12">
        <f>VLOOKUP(PARCELS[[#This Row],[OrderID(ORDERS)]],ORDERS[[OrderID]:[ATA]],11,FALSE)</f>
        <v>43479</v>
      </c>
    </row>
    <row r="2938" spans="1:7" ht="15.75" customHeight="1" x14ac:dyDescent="0.25">
      <c r="A2938">
        <v>2937</v>
      </c>
      <c r="B2938">
        <v>2209</v>
      </c>
      <c r="C2938">
        <v>3</v>
      </c>
      <c r="D2938" s="35">
        <v>1</v>
      </c>
      <c r="E2938">
        <v>0</v>
      </c>
      <c r="F2938">
        <v>2</v>
      </c>
      <c r="G2938" s="12">
        <f>VLOOKUP(PARCELS[[#This Row],[OrderID(ORDERS)]],ORDERS[[OrderID]:[ATA]],11,FALSE)</f>
        <v>43472</v>
      </c>
    </row>
    <row r="2939" spans="1:7" ht="15.75" customHeight="1" x14ac:dyDescent="0.25">
      <c r="A2939">
        <v>2938</v>
      </c>
      <c r="B2939">
        <v>2209</v>
      </c>
      <c r="C2939">
        <v>3</v>
      </c>
      <c r="D2939" s="35">
        <v>1</v>
      </c>
      <c r="E2939">
        <v>1</v>
      </c>
      <c r="F2939">
        <v>15.5</v>
      </c>
      <c r="G2939" s="12">
        <f>VLOOKUP(PARCELS[[#This Row],[OrderID(ORDERS)]],ORDERS[[OrderID]:[ATA]],11,FALSE)</f>
        <v>43472</v>
      </c>
    </row>
    <row r="2940" spans="1:7" ht="15.75" customHeight="1" x14ac:dyDescent="0.25">
      <c r="A2940">
        <v>2939</v>
      </c>
      <c r="B2940">
        <v>2210</v>
      </c>
      <c r="C2940">
        <v>9</v>
      </c>
      <c r="D2940" s="35">
        <v>1</v>
      </c>
      <c r="E2940">
        <v>1</v>
      </c>
      <c r="F2940">
        <v>4.7</v>
      </c>
      <c r="G2940" s="12">
        <f>VLOOKUP(PARCELS[[#This Row],[OrderID(ORDERS)]],ORDERS[[OrderID]:[ATA]],11,FALSE)</f>
        <v>43476</v>
      </c>
    </row>
    <row r="2941" spans="1:7" ht="15.75" customHeight="1" x14ac:dyDescent="0.25">
      <c r="A2941">
        <v>2940</v>
      </c>
      <c r="B2941">
        <v>2211</v>
      </c>
      <c r="C2941">
        <v>3</v>
      </c>
      <c r="D2941" s="35">
        <v>1</v>
      </c>
      <c r="E2941">
        <v>1</v>
      </c>
      <c r="F2941">
        <v>17.399999999999999</v>
      </c>
      <c r="G2941" s="12">
        <f>VLOOKUP(PARCELS[[#This Row],[OrderID(ORDERS)]],ORDERS[[OrderID]:[ATA]],11,FALSE)</f>
        <v>43477</v>
      </c>
    </row>
    <row r="2942" spans="1:7" ht="15.75" customHeight="1" x14ac:dyDescent="0.25">
      <c r="A2942">
        <v>2941</v>
      </c>
      <c r="B2942">
        <v>2211</v>
      </c>
      <c r="C2942">
        <v>3</v>
      </c>
      <c r="D2942" s="35">
        <v>1</v>
      </c>
      <c r="E2942">
        <v>1</v>
      </c>
      <c r="F2942">
        <v>16.399999999999999</v>
      </c>
      <c r="G2942" s="12">
        <f>VLOOKUP(PARCELS[[#This Row],[OrderID(ORDERS)]],ORDERS[[OrderID]:[ATA]],11,FALSE)</f>
        <v>43477</v>
      </c>
    </row>
    <row r="2943" spans="1:7" ht="15.75" customHeight="1" x14ac:dyDescent="0.25">
      <c r="A2943">
        <v>2942</v>
      </c>
      <c r="B2943">
        <v>2212</v>
      </c>
      <c r="C2943">
        <v>3</v>
      </c>
      <c r="D2943" s="35">
        <v>2</v>
      </c>
      <c r="E2943">
        <v>1</v>
      </c>
      <c r="F2943">
        <v>15.2</v>
      </c>
      <c r="G2943" s="12">
        <f>VLOOKUP(PARCELS[[#This Row],[OrderID(ORDERS)]],ORDERS[[OrderID]:[ATA]],11,FALSE)</f>
        <v>43473</v>
      </c>
    </row>
    <row r="2944" spans="1:7" ht="15.75" customHeight="1" x14ac:dyDescent="0.25">
      <c r="A2944">
        <v>2943</v>
      </c>
      <c r="B2944">
        <v>2213</v>
      </c>
      <c r="C2944">
        <v>1</v>
      </c>
      <c r="D2944" s="35">
        <v>1</v>
      </c>
      <c r="E2944">
        <v>1</v>
      </c>
      <c r="F2944">
        <v>2.6</v>
      </c>
      <c r="G2944" s="12">
        <f>VLOOKUP(PARCELS[[#This Row],[OrderID(ORDERS)]],ORDERS[[OrderID]:[ATA]],11,FALSE)</f>
        <v>43475</v>
      </c>
    </row>
    <row r="2945" spans="1:7" ht="15.75" customHeight="1" x14ac:dyDescent="0.25">
      <c r="A2945">
        <v>2944</v>
      </c>
      <c r="B2945">
        <v>2214</v>
      </c>
      <c r="C2945">
        <v>10</v>
      </c>
      <c r="D2945" s="35">
        <v>1</v>
      </c>
      <c r="E2945">
        <v>1</v>
      </c>
      <c r="F2945">
        <v>11.1</v>
      </c>
      <c r="G2945" s="12">
        <f>VLOOKUP(PARCELS[[#This Row],[OrderID(ORDERS)]],ORDERS[[OrderID]:[ATA]],11,FALSE)</f>
        <v>43474</v>
      </c>
    </row>
    <row r="2946" spans="1:7" ht="15.75" customHeight="1" x14ac:dyDescent="0.25">
      <c r="A2946">
        <v>2945</v>
      </c>
      <c r="B2946">
        <v>2214</v>
      </c>
      <c r="C2946">
        <v>10</v>
      </c>
      <c r="D2946" s="35">
        <v>2</v>
      </c>
      <c r="E2946">
        <v>1</v>
      </c>
      <c r="F2946">
        <v>8.5</v>
      </c>
      <c r="G2946" s="12">
        <f>VLOOKUP(PARCELS[[#This Row],[OrderID(ORDERS)]],ORDERS[[OrderID]:[ATA]],11,FALSE)</f>
        <v>43474</v>
      </c>
    </row>
    <row r="2947" spans="1:7" ht="15.75" customHeight="1" x14ac:dyDescent="0.25">
      <c r="A2947">
        <v>2946</v>
      </c>
      <c r="B2947">
        <v>2215</v>
      </c>
      <c r="C2947">
        <v>10</v>
      </c>
      <c r="D2947" s="35">
        <v>2</v>
      </c>
      <c r="E2947">
        <v>1</v>
      </c>
      <c r="F2947">
        <v>0.6</v>
      </c>
      <c r="G2947" s="12">
        <f>VLOOKUP(PARCELS[[#This Row],[OrderID(ORDERS)]],ORDERS[[OrderID]:[ATA]],11,FALSE)</f>
        <v>43471</v>
      </c>
    </row>
    <row r="2948" spans="1:7" ht="15.75" customHeight="1" x14ac:dyDescent="0.25">
      <c r="A2948">
        <v>2947</v>
      </c>
      <c r="B2948">
        <v>2215</v>
      </c>
      <c r="C2948">
        <v>10</v>
      </c>
      <c r="D2948" s="35">
        <v>1</v>
      </c>
      <c r="E2948">
        <v>1</v>
      </c>
      <c r="F2948">
        <v>9.4</v>
      </c>
      <c r="G2948" s="12">
        <f>VLOOKUP(PARCELS[[#This Row],[OrderID(ORDERS)]],ORDERS[[OrderID]:[ATA]],11,FALSE)</f>
        <v>43471</v>
      </c>
    </row>
    <row r="2949" spans="1:7" ht="15.75" customHeight="1" x14ac:dyDescent="0.25">
      <c r="A2949">
        <v>2948</v>
      </c>
      <c r="B2949">
        <v>2216</v>
      </c>
      <c r="C2949">
        <v>12</v>
      </c>
      <c r="D2949" s="35">
        <v>2</v>
      </c>
      <c r="E2949">
        <v>1</v>
      </c>
      <c r="F2949">
        <v>0.2</v>
      </c>
      <c r="G2949" s="12">
        <f>VLOOKUP(PARCELS[[#This Row],[OrderID(ORDERS)]],ORDERS[[OrderID]:[ATA]],11,FALSE)</f>
        <v>43473</v>
      </c>
    </row>
    <row r="2950" spans="1:7" ht="15.75" customHeight="1" x14ac:dyDescent="0.25">
      <c r="A2950">
        <v>2949</v>
      </c>
      <c r="B2950">
        <v>2217</v>
      </c>
      <c r="C2950">
        <v>10</v>
      </c>
      <c r="D2950" s="35">
        <v>3</v>
      </c>
      <c r="E2950">
        <v>1</v>
      </c>
      <c r="F2950">
        <v>3</v>
      </c>
      <c r="G2950" s="12">
        <f>VLOOKUP(PARCELS[[#This Row],[OrderID(ORDERS)]],ORDERS[[OrderID]:[ATA]],11,FALSE)</f>
        <v>43476</v>
      </c>
    </row>
    <row r="2951" spans="1:7" ht="15.75" customHeight="1" x14ac:dyDescent="0.25">
      <c r="A2951">
        <v>2950</v>
      </c>
      <c r="B2951">
        <v>2218</v>
      </c>
      <c r="C2951">
        <v>14</v>
      </c>
      <c r="D2951" s="35">
        <v>2</v>
      </c>
      <c r="E2951">
        <v>1</v>
      </c>
      <c r="F2951">
        <v>3.3</v>
      </c>
      <c r="G2951" s="12">
        <f>VLOOKUP(PARCELS[[#This Row],[OrderID(ORDERS)]],ORDERS[[OrderID]:[ATA]],11,FALSE)</f>
        <v>43479</v>
      </c>
    </row>
    <row r="2952" spans="1:7" ht="15.75" customHeight="1" x14ac:dyDescent="0.25">
      <c r="A2952">
        <v>2951</v>
      </c>
      <c r="B2952">
        <v>2219</v>
      </c>
      <c r="C2952">
        <v>13</v>
      </c>
      <c r="D2952" s="35">
        <v>2</v>
      </c>
      <c r="E2952">
        <v>1</v>
      </c>
      <c r="F2952">
        <v>6.4</v>
      </c>
      <c r="G2952" s="12">
        <f>VLOOKUP(PARCELS[[#This Row],[OrderID(ORDERS)]],ORDERS[[OrderID]:[ATA]],11,FALSE)</f>
        <v>43480</v>
      </c>
    </row>
    <row r="2953" spans="1:7" ht="15.75" customHeight="1" x14ac:dyDescent="0.25">
      <c r="A2953">
        <v>2952</v>
      </c>
      <c r="B2953">
        <v>2219</v>
      </c>
      <c r="C2953">
        <v>13</v>
      </c>
      <c r="D2953" s="35">
        <v>3</v>
      </c>
      <c r="E2953">
        <v>0</v>
      </c>
      <c r="F2953">
        <v>12.1</v>
      </c>
      <c r="G2953" s="12">
        <f>VLOOKUP(PARCELS[[#This Row],[OrderID(ORDERS)]],ORDERS[[OrderID]:[ATA]],11,FALSE)</f>
        <v>43480</v>
      </c>
    </row>
    <row r="2954" spans="1:7" ht="15.75" customHeight="1" x14ac:dyDescent="0.25">
      <c r="A2954">
        <v>2953</v>
      </c>
      <c r="B2954">
        <v>2220</v>
      </c>
      <c r="C2954">
        <v>5</v>
      </c>
      <c r="D2954" s="35">
        <v>3</v>
      </c>
      <c r="E2954">
        <v>1</v>
      </c>
      <c r="F2954">
        <v>17.8</v>
      </c>
      <c r="G2954" s="12">
        <f>VLOOKUP(PARCELS[[#This Row],[OrderID(ORDERS)]],ORDERS[[OrderID]:[ATA]],11,FALSE)</f>
        <v>43479</v>
      </c>
    </row>
    <row r="2955" spans="1:7" ht="15.75" customHeight="1" x14ac:dyDescent="0.25">
      <c r="A2955">
        <v>2954</v>
      </c>
      <c r="B2955">
        <v>2221</v>
      </c>
      <c r="C2955">
        <v>9</v>
      </c>
      <c r="D2955" s="35">
        <v>3</v>
      </c>
      <c r="E2955">
        <v>1</v>
      </c>
      <c r="F2955">
        <v>15.3</v>
      </c>
      <c r="G2955" s="12">
        <f>VLOOKUP(PARCELS[[#This Row],[OrderID(ORDERS)]],ORDERS[[OrderID]:[ATA]],11,FALSE)</f>
        <v>43476</v>
      </c>
    </row>
    <row r="2956" spans="1:7" ht="15.75" customHeight="1" x14ac:dyDescent="0.25">
      <c r="A2956">
        <v>2955</v>
      </c>
      <c r="B2956">
        <v>2222</v>
      </c>
      <c r="C2956">
        <v>8</v>
      </c>
      <c r="D2956" s="35">
        <v>3</v>
      </c>
      <c r="E2956">
        <v>1</v>
      </c>
      <c r="F2956">
        <v>12.2</v>
      </c>
      <c r="G2956" s="12">
        <f>VLOOKUP(PARCELS[[#This Row],[OrderID(ORDERS)]],ORDERS[[OrderID]:[ATA]],11,FALSE)</f>
        <v>43477</v>
      </c>
    </row>
    <row r="2957" spans="1:7" ht="15.75" customHeight="1" x14ac:dyDescent="0.25">
      <c r="A2957">
        <v>2956</v>
      </c>
      <c r="B2957">
        <v>2223</v>
      </c>
      <c r="C2957">
        <v>10</v>
      </c>
      <c r="D2957" s="35">
        <v>3</v>
      </c>
      <c r="E2957">
        <v>1</v>
      </c>
      <c r="F2957">
        <v>7.2</v>
      </c>
      <c r="G2957" s="12">
        <f>VLOOKUP(PARCELS[[#This Row],[OrderID(ORDERS)]],ORDERS[[OrderID]:[ATA]],11,FALSE)</f>
        <v>43479</v>
      </c>
    </row>
    <row r="2958" spans="1:7" ht="15.75" customHeight="1" x14ac:dyDescent="0.25">
      <c r="A2958">
        <v>2957</v>
      </c>
      <c r="B2958">
        <v>2224</v>
      </c>
      <c r="C2958">
        <v>2</v>
      </c>
      <c r="D2958" s="35">
        <v>2</v>
      </c>
      <c r="E2958">
        <v>1</v>
      </c>
      <c r="F2958">
        <v>15.4</v>
      </c>
      <c r="G2958" s="12">
        <f>VLOOKUP(PARCELS[[#This Row],[OrderID(ORDERS)]],ORDERS[[OrderID]:[ATA]],11,FALSE)</f>
        <v>43476</v>
      </c>
    </row>
    <row r="2959" spans="1:7" ht="15.75" customHeight="1" x14ac:dyDescent="0.25">
      <c r="A2959">
        <v>2958</v>
      </c>
      <c r="B2959">
        <v>2225</v>
      </c>
      <c r="C2959">
        <v>1</v>
      </c>
      <c r="D2959" s="35">
        <v>3</v>
      </c>
      <c r="E2959">
        <v>1</v>
      </c>
      <c r="F2959">
        <v>17.8</v>
      </c>
      <c r="G2959" s="12">
        <f>VLOOKUP(PARCELS[[#This Row],[OrderID(ORDERS)]],ORDERS[[OrderID]:[ATA]],11,FALSE)</f>
        <v>43479</v>
      </c>
    </row>
    <row r="2960" spans="1:7" ht="15.75" customHeight="1" x14ac:dyDescent="0.25">
      <c r="A2960">
        <v>2959</v>
      </c>
      <c r="B2960">
        <v>2225</v>
      </c>
      <c r="C2960">
        <v>1</v>
      </c>
      <c r="D2960" s="35">
        <v>1</v>
      </c>
      <c r="E2960">
        <v>1</v>
      </c>
      <c r="F2960">
        <v>7.4</v>
      </c>
      <c r="G2960" s="12">
        <f>VLOOKUP(PARCELS[[#This Row],[OrderID(ORDERS)]],ORDERS[[OrderID]:[ATA]],11,FALSE)</f>
        <v>43479</v>
      </c>
    </row>
    <row r="2961" spans="1:7" ht="15.75" customHeight="1" x14ac:dyDescent="0.25">
      <c r="A2961">
        <v>2960</v>
      </c>
      <c r="B2961">
        <v>2226</v>
      </c>
      <c r="C2961">
        <v>11</v>
      </c>
      <c r="D2961" s="35">
        <v>3</v>
      </c>
      <c r="E2961">
        <v>1</v>
      </c>
      <c r="F2961">
        <v>7.7</v>
      </c>
      <c r="G2961" s="12">
        <f>VLOOKUP(PARCELS[[#This Row],[OrderID(ORDERS)]],ORDERS[[OrderID]:[ATA]],11,FALSE)</f>
        <v>43477</v>
      </c>
    </row>
    <row r="2962" spans="1:7" ht="15.75" customHeight="1" x14ac:dyDescent="0.25">
      <c r="A2962">
        <v>2961</v>
      </c>
      <c r="B2962">
        <v>2227</v>
      </c>
      <c r="C2962">
        <v>1</v>
      </c>
      <c r="D2962" s="35">
        <v>3</v>
      </c>
      <c r="E2962">
        <v>1</v>
      </c>
      <c r="F2962">
        <v>14.7</v>
      </c>
      <c r="G2962" s="12">
        <f>VLOOKUP(PARCELS[[#This Row],[OrderID(ORDERS)]],ORDERS[[OrderID]:[ATA]],11,FALSE)</f>
        <v>43484</v>
      </c>
    </row>
    <row r="2963" spans="1:7" ht="15.75" customHeight="1" x14ac:dyDescent="0.25">
      <c r="A2963">
        <v>2962</v>
      </c>
      <c r="B2963">
        <v>2228</v>
      </c>
      <c r="C2963">
        <v>10</v>
      </c>
      <c r="D2963" s="35">
        <v>1</v>
      </c>
      <c r="E2963">
        <v>1</v>
      </c>
      <c r="F2963">
        <v>1.1000000000000001</v>
      </c>
      <c r="G2963" s="12">
        <f>VLOOKUP(PARCELS[[#This Row],[OrderID(ORDERS)]],ORDERS[[OrderID]:[ATA]],11,FALSE)</f>
        <v>43484</v>
      </c>
    </row>
    <row r="2964" spans="1:7" ht="15.75" customHeight="1" x14ac:dyDescent="0.25">
      <c r="A2964">
        <v>2963</v>
      </c>
      <c r="B2964">
        <v>2229</v>
      </c>
      <c r="C2964">
        <v>8</v>
      </c>
      <c r="D2964" s="35">
        <v>2</v>
      </c>
      <c r="E2964">
        <v>1</v>
      </c>
      <c r="F2964">
        <v>6.2</v>
      </c>
      <c r="G2964" s="12">
        <f>VLOOKUP(PARCELS[[#This Row],[OrderID(ORDERS)]],ORDERS[[OrderID]:[ATA]],11,FALSE)</f>
        <v>43484</v>
      </c>
    </row>
    <row r="2965" spans="1:7" ht="15.75" customHeight="1" x14ac:dyDescent="0.25">
      <c r="A2965">
        <v>2964</v>
      </c>
      <c r="B2965">
        <v>2229</v>
      </c>
      <c r="C2965">
        <v>8</v>
      </c>
      <c r="D2965" s="35">
        <v>3</v>
      </c>
      <c r="E2965">
        <v>1</v>
      </c>
      <c r="F2965">
        <v>5.8</v>
      </c>
      <c r="G2965" s="12">
        <f>VLOOKUP(PARCELS[[#This Row],[OrderID(ORDERS)]],ORDERS[[OrderID]:[ATA]],11,FALSE)</f>
        <v>43484</v>
      </c>
    </row>
    <row r="2966" spans="1:7" ht="15.75" customHeight="1" x14ac:dyDescent="0.25">
      <c r="A2966">
        <v>2965</v>
      </c>
      <c r="B2966">
        <v>2230</v>
      </c>
      <c r="C2966">
        <v>9</v>
      </c>
      <c r="D2966" s="35">
        <v>2</v>
      </c>
      <c r="E2966">
        <v>1</v>
      </c>
      <c r="F2966">
        <v>4.8</v>
      </c>
      <c r="G2966" s="12">
        <f>VLOOKUP(PARCELS[[#This Row],[OrderID(ORDERS)]],ORDERS[[OrderID]:[ATA]],11,FALSE)</f>
        <v>43485</v>
      </c>
    </row>
    <row r="2967" spans="1:7" ht="15.75" customHeight="1" x14ac:dyDescent="0.25">
      <c r="A2967">
        <v>2966</v>
      </c>
      <c r="B2967">
        <v>2231</v>
      </c>
      <c r="C2967">
        <v>2</v>
      </c>
      <c r="D2967" s="35">
        <v>1</v>
      </c>
      <c r="E2967">
        <v>0</v>
      </c>
      <c r="F2967">
        <v>7.1</v>
      </c>
      <c r="G2967" s="12">
        <f>VLOOKUP(PARCELS[[#This Row],[OrderID(ORDERS)]],ORDERS[[OrderID]:[ATA]],11,FALSE)</f>
        <v>43481</v>
      </c>
    </row>
    <row r="2968" spans="1:7" ht="15.75" customHeight="1" x14ac:dyDescent="0.25">
      <c r="A2968">
        <v>2967</v>
      </c>
      <c r="B2968">
        <v>2232</v>
      </c>
      <c r="C2968">
        <v>13</v>
      </c>
      <c r="D2968" s="35">
        <v>3</v>
      </c>
      <c r="E2968">
        <v>1</v>
      </c>
      <c r="F2968">
        <v>9.6</v>
      </c>
      <c r="G2968" s="12">
        <f>VLOOKUP(PARCELS[[#This Row],[OrderID(ORDERS)]],ORDERS[[OrderID]:[ATA]],11,FALSE)</f>
        <v>43484</v>
      </c>
    </row>
    <row r="2969" spans="1:7" ht="15.75" customHeight="1" x14ac:dyDescent="0.25">
      <c r="A2969">
        <v>2968</v>
      </c>
      <c r="B2969">
        <v>2233</v>
      </c>
      <c r="C2969">
        <v>3</v>
      </c>
      <c r="D2969" s="35">
        <v>3</v>
      </c>
      <c r="E2969">
        <v>1</v>
      </c>
      <c r="F2969">
        <v>20</v>
      </c>
      <c r="G2969" s="12">
        <f>VLOOKUP(PARCELS[[#This Row],[OrderID(ORDERS)]],ORDERS[[OrderID]:[ATA]],11,FALSE)</f>
        <v>43486</v>
      </c>
    </row>
    <row r="2970" spans="1:7" ht="15.75" customHeight="1" x14ac:dyDescent="0.25">
      <c r="A2970">
        <v>2969</v>
      </c>
      <c r="B2970">
        <v>2233</v>
      </c>
      <c r="C2970">
        <v>3</v>
      </c>
      <c r="D2970" s="35">
        <v>3</v>
      </c>
      <c r="E2970">
        <v>1</v>
      </c>
      <c r="F2970">
        <v>5</v>
      </c>
      <c r="G2970" s="12">
        <f>VLOOKUP(PARCELS[[#This Row],[OrderID(ORDERS)]],ORDERS[[OrderID]:[ATA]],11,FALSE)</f>
        <v>43486</v>
      </c>
    </row>
    <row r="2971" spans="1:7" ht="15.75" customHeight="1" x14ac:dyDescent="0.25">
      <c r="A2971">
        <v>2970</v>
      </c>
      <c r="B2971">
        <v>2233</v>
      </c>
      <c r="C2971">
        <v>3</v>
      </c>
      <c r="D2971" s="35">
        <v>3</v>
      </c>
      <c r="E2971">
        <v>1</v>
      </c>
      <c r="F2971">
        <v>15</v>
      </c>
      <c r="G2971" s="12">
        <f>VLOOKUP(PARCELS[[#This Row],[OrderID(ORDERS)]],ORDERS[[OrderID]:[ATA]],11,FALSE)</f>
        <v>43486</v>
      </c>
    </row>
    <row r="2972" spans="1:7" ht="15.75" customHeight="1" x14ac:dyDescent="0.25">
      <c r="A2972">
        <v>2971</v>
      </c>
      <c r="B2972">
        <v>2234</v>
      </c>
      <c r="C2972">
        <v>8</v>
      </c>
      <c r="D2972" s="35">
        <v>1</v>
      </c>
      <c r="E2972">
        <v>1</v>
      </c>
      <c r="F2972">
        <v>12.4</v>
      </c>
      <c r="G2972" s="12">
        <f>VLOOKUP(PARCELS[[#This Row],[OrderID(ORDERS)]],ORDERS[[OrderID]:[ATA]],11,FALSE)</f>
        <v>43485</v>
      </c>
    </row>
    <row r="2973" spans="1:7" ht="15.75" customHeight="1" x14ac:dyDescent="0.25">
      <c r="A2973">
        <v>2972</v>
      </c>
      <c r="B2973">
        <v>2235</v>
      </c>
      <c r="C2973">
        <v>7</v>
      </c>
      <c r="D2973" s="35">
        <v>1</v>
      </c>
      <c r="E2973">
        <v>1</v>
      </c>
      <c r="F2973">
        <v>11.1</v>
      </c>
      <c r="G2973" s="12">
        <f>VLOOKUP(PARCELS[[#This Row],[OrderID(ORDERS)]],ORDERS[[OrderID]:[ATA]],11,FALSE)</f>
        <v>43485</v>
      </c>
    </row>
    <row r="2974" spans="1:7" ht="15.75" customHeight="1" x14ac:dyDescent="0.25">
      <c r="A2974">
        <v>2973</v>
      </c>
      <c r="B2974">
        <v>2236</v>
      </c>
      <c r="C2974">
        <v>9</v>
      </c>
      <c r="D2974" s="35">
        <v>1</v>
      </c>
      <c r="E2974">
        <v>0</v>
      </c>
      <c r="F2974">
        <v>1.3</v>
      </c>
      <c r="G2974" s="12">
        <f>VLOOKUP(PARCELS[[#This Row],[OrderID(ORDERS)]],ORDERS[[OrderID]:[ATA]],11,FALSE)</f>
        <v>43486</v>
      </c>
    </row>
    <row r="2975" spans="1:7" ht="15.75" customHeight="1" x14ac:dyDescent="0.25">
      <c r="A2975">
        <v>2974</v>
      </c>
      <c r="B2975">
        <v>2237</v>
      </c>
      <c r="C2975">
        <v>11</v>
      </c>
      <c r="D2975" s="35">
        <v>3</v>
      </c>
      <c r="E2975">
        <v>1</v>
      </c>
      <c r="F2975">
        <v>6</v>
      </c>
      <c r="G2975" s="12">
        <f>VLOOKUP(PARCELS[[#This Row],[OrderID(ORDERS)]],ORDERS[[OrderID]:[ATA]],11,FALSE)</f>
        <v>43485</v>
      </c>
    </row>
    <row r="2976" spans="1:7" ht="15.75" customHeight="1" x14ac:dyDescent="0.25">
      <c r="A2976">
        <v>2975</v>
      </c>
      <c r="B2976">
        <v>2237</v>
      </c>
      <c r="C2976">
        <v>11</v>
      </c>
      <c r="D2976" s="35">
        <v>1</v>
      </c>
      <c r="E2976">
        <v>1</v>
      </c>
      <c r="F2976">
        <v>12.1</v>
      </c>
      <c r="G2976" s="12">
        <f>VLOOKUP(PARCELS[[#This Row],[OrderID(ORDERS)]],ORDERS[[OrderID]:[ATA]],11,FALSE)</f>
        <v>43485</v>
      </c>
    </row>
    <row r="2977" spans="1:7" ht="15.75" customHeight="1" x14ac:dyDescent="0.25">
      <c r="A2977">
        <v>2976</v>
      </c>
      <c r="B2977">
        <v>2238</v>
      </c>
      <c r="C2977">
        <v>13</v>
      </c>
      <c r="D2977" s="35">
        <v>1</v>
      </c>
      <c r="E2977">
        <v>0</v>
      </c>
      <c r="F2977">
        <v>15.9</v>
      </c>
      <c r="G2977" s="12">
        <f>VLOOKUP(PARCELS[[#This Row],[OrderID(ORDERS)]],ORDERS[[OrderID]:[ATA]],11,FALSE)</f>
        <v>43483</v>
      </c>
    </row>
    <row r="2978" spans="1:7" ht="15.75" customHeight="1" x14ac:dyDescent="0.25">
      <c r="A2978">
        <v>2977</v>
      </c>
      <c r="B2978">
        <v>2239</v>
      </c>
      <c r="C2978">
        <v>6</v>
      </c>
      <c r="D2978" s="35">
        <v>1</v>
      </c>
      <c r="E2978">
        <v>1</v>
      </c>
      <c r="F2978">
        <v>5.4</v>
      </c>
      <c r="G2978" s="12">
        <f>VLOOKUP(PARCELS[[#This Row],[OrderID(ORDERS)]],ORDERS[[OrderID]:[ATA]],11,FALSE)</f>
        <v>43482</v>
      </c>
    </row>
    <row r="2979" spans="1:7" ht="15.75" customHeight="1" x14ac:dyDescent="0.25">
      <c r="A2979">
        <v>2978</v>
      </c>
      <c r="B2979">
        <v>2240</v>
      </c>
      <c r="C2979">
        <v>9</v>
      </c>
      <c r="D2979" s="35">
        <v>3</v>
      </c>
      <c r="E2979">
        <v>1</v>
      </c>
      <c r="F2979">
        <v>12.2</v>
      </c>
      <c r="G2979" s="12">
        <f>VLOOKUP(PARCELS[[#This Row],[OrderID(ORDERS)]],ORDERS[[OrderID]:[ATA]],11,FALSE)</f>
        <v>43485</v>
      </c>
    </row>
    <row r="2980" spans="1:7" ht="15.75" customHeight="1" x14ac:dyDescent="0.25">
      <c r="A2980">
        <v>2979</v>
      </c>
      <c r="B2980">
        <v>2240</v>
      </c>
      <c r="C2980">
        <v>9</v>
      </c>
      <c r="D2980" s="35">
        <v>3</v>
      </c>
      <c r="E2980">
        <v>1</v>
      </c>
      <c r="F2980">
        <v>11.7</v>
      </c>
      <c r="G2980" s="12">
        <f>VLOOKUP(PARCELS[[#This Row],[OrderID(ORDERS)]],ORDERS[[OrderID]:[ATA]],11,FALSE)</f>
        <v>43485</v>
      </c>
    </row>
    <row r="2981" spans="1:7" ht="15.75" customHeight="1" x14ac:dyDescent="0.25">
      <c r="A2981">
        <v>2980</v>
      </c>
      <c r="B2981">
        <v>2241</v>
      </c>
      <c r="C2981">
        <v>14</v>
      </c>
      <c r="D2981" s="35">
        <v>2</v>
      </c>
      <c r="E2981">
        <v>1</v>
      </c>
      <c r="F2981">
        <v>5.9</v>
      </c>
      <c r="G2981" s="12">
        <f>VLOOKUP(PARCELS[[#This Row],[OrderID(ORDERS)]],ORDERS[[OrderID]:[ATA]],11,FALSE)</f>
        <v>43484</v>
      </c>
    </row>
    <row r="2982" spans="1:7" ht="15.75" customHeight="1" x14ac:dyDescent="0.25">
      <c r="A2982">
        <v>2981</v>
      </c>
      <c r="B2982">
        <v>2242</v>
      </c>
      <c r="C2982">
        <v>11</v>
      </c>
      <c r="D2982" s="35">
        <v>2</v>
      </c>
      <c r="E2982">
        <v>0</v>
      </c>
      <c r="F2982">
        <v>2</v>
      </c>
      <c r="G2982" s="12">
        <f>VLOOKUP(PARCELS[[#This Row],[OrderID(ORDERS)]],ORDERS[[OrderID]:[ATA]],11,FALSE)</f>
        <v>43486</v>
      </c>
    </row>
    <row r="2983" spans="1:7" ht="15.75" customHeight="1" x14ac:dyDescent="0.25">
      <c r="A2983">
        <v>2982</v>
      </c>
      <c r="B2983">
        <v>2243</v>
      </c>
      <c r="C2983">
        <v>4</v>
      </c>
      <c r="D2983" s="35">
        <v>2</v>
      </c>
      <c r="E2983">
        <v>1</v>
      </c>
      <c r="F2983">
        <v>15.5</v>
      </c>
      <c r="G2983" s="12">
        <f>VLOOKUP(PARCELS[[#This Row],[OrderID(ORDERS)]],ORDERS[[OrderID]:[ATA]],11,FALSE)</f>
        <v>43483</v>
      </c>
    </row>
    <row r="2984" spans="1:7" ht="15.75" customHeight="1" x14ac:dyDescent="0.25">
      <c r="A2984">
        <v>2983</v>
      </c>
      <c r="B2984">
        <v>2244</v>
      </c>
      <c r="C2984">
        <v>8</v>
      </c>
      <c r="D2984" s="35">
        <v>3</v>
      </c>
      <c r="E2984">
        <v>1</v>
      </c>
      <c r="F2984">
        <v>16.2</v>
      </c>
      <c r="G2984" s="12">
        <f>VLOOKUP(PARCELS[[#This Row],[OrderID(ORDERS)]],ORDERS[[OrderID]:[ATA]],11,FALSE)</f>
        <v>43489</v>
      </c>
    </row>
    <row r="2985" spans="1:7" ht="15.75" customHeight="1" x14ac:dyDescent="0.25">
      <c r="A2985">
        <v>2984</v>
      </c>
      <c r="B2985">
        <v>2245</v>
      </c>
      <c r="C2985">
        <v>8</v>
      </c>
      <c r="D2985" s="35">
        <v>3</v>
      </c>
      <c r="E2985">
        <v>1</v>
      </c>
      <c r="F2985">
        <v>0.1</v>
      </c>
      <c r="G2985" s="12">
        <f>VLOOKUP(PARCELS[[#This Row],[OrderID(ORDERS)]],ORDERS[[OrderID]:[ATA]],11,FALSE)</f>
        <v>43486</v>
      </c>
    </row>
    <row r="2986" spans="1:7" ht="15.75" customHeight="1" x14ac:dyDescent="0.25">
      <c r="A2986">
        <v>2985</v>
      </c>
      <c r="B2986">
        <v>2245</v>
      </c>
      <c r="C2986">
        <v>8</v>
      </c>
      <c r="D2986" s="35">
        <v>3</v>
      </c>
      <c r="E2986">
        <v>1</v>
      </c>
      <c r="F2986">
        <v>8.9</v>
      </c>
      <c r="G2986" s="12">
        <f>VLOOKUP(PARCELS[[#This Row],[OrderID(ORDERS)]],ORDERS[[OrderID]:[ATA]],11,FALSE)</f>
        <v>43486</v>
      </c>
    </row>
    <row r="2987" spans="1:7" ht="15.75" customHeight="1" x14ac:dyDescent="0.25">
      <c r="A2987">
        <v>2986</v>
      </c>
      <c r="B2987">
        <v>2246</v>
      </c>
      <c r="C2987">
        <v>11</v>
      </c>
      <c r="D2987" s="35">
        <v>1</v>
      </c>
      <c r="E2987">
        <v>1</v>
      </c>
      <c r="F2987">
        <v>12</v>
      </c>
      <c r="G2987" s="12">
        <f>VLOOKUP(PARCELS[[#This Row],[OrderID(ORDERS)]],ORDERS[[OrderID]:[ATA]],11,FALSE)</f>
        <v>43489</v>
      </c>
    </row>
    <row r="2988" spans="1:7" ht="15.75" customHeight="1" x14ac:dyDescent="0.25">
      <c r="A2988">
        <v>2987</v>
      </c>
      <c r="B2988">
        <v>2247</v>
      </c>
      <c r="C2988">
        <v>14</v>
      </c>
      <c r="D2988" s="35">
        <v>1</v>
      </c>
      <c r="E2988">
        <v>1</v>
      </c>
      <c r="F2988">
        <v>18.399999999999999</v>
      </c>
      <c r="G2988" s="12">
        <f>VLOOKUP(PARCELS[[#This Row],[OrderID(ORDERS)]],ORDERS[[OrderID]:[ATA]],11,FALSE)</f>
        <v>43491</v>
      </c>
    </row>
    <row r="2989" spans="1:7" ht="15.75" customHeight="1" x14ac:dyDescent="0.25">
      <c r="A2989">
        <v>2988</v>
      </c>
      <c r="B2989">
        <v>2248</v>
      </c>
      <c r="C2989">
        <v>3</v>
      </c>
      <c r="D2989" s="35">
        <v>1</v>
      </c>
      <c r="E2989">
        <v>1</v>
      </c>
      <c r="F2989">
        <v>2.8</v>
      </c>
      <c r="G2989" s="12">
        <f>VLOOKUP(PARCELS[[#This Row],[OrderID(ORDERS)]],ORDERS[[OrderID]:[ATA]],11,FALSE)</f>
        <v>43488</v>
      </c>
    </row>
    <row r="2990" spans="1:7" ht="15.75" customHeight="1" x14ac:dyDescent="0.25">
      <c r="A2990">
        <v>2989</v>
      </c>
      <c r="B2990">
        <v>2249</v>
      </c>
      <c r="C2990">
        <v>11</v>
      </c>
      <c r="D2990" s="35">
        <v>1</v>
      </c>
      <c r="E2990">
        <v>1</v>
      </c>
      <c r="F2990">
        <v>11.5</v>
      </c>
      <c r="G2990" s="12">
        <f>VLOOKUP(PARCELS[[#This Row],[OrderID(ORDERS)]],ORDERS[[OrderID]:[ATA]],11,FALSE)</f>
        <v>43487</v>
      </c>
    </row>
    <row r="2991" spans="1:7" ht="15.75" customHeight="1" x14ac:dyDescent="0.25">
      <c r="A2991">
        <v>2990</v>
      </c>
      <c r="B2991">
        <v>2250</v>
      </c>
      <c r="C2991">
        <v>5</v>
      </c>
      <c r="D2991" s="35">
        <v>1</v>
      </c>
      <c r="E2991">
        <v>0</v>
      </c>
      <c r="F2991">
        <v>17.399999999999999</v>
      </c>
      <c r="G2991" s="12">
        <f>VLOOKUP(PARCELS[[#This Row],[OrderID(ORDERS)]],ORDERS[[OrderID]:[ATA]],11,FALSE)</f>
        <v>43492</v>
      </c>
    </row>
    <row r="2992" spans="1:7" ht="15.75" customHeight="1" x14ac:dyDescent="0.25">
      <c r="A2992">
        <v>2991</v>
      </c>
      <c r="B2992">
        <v>2251</v>
      </c>
      <c r="C2992">
        <v>13</v>
      </c>
      <c r="D2992" s="35">
        <v>3</v>
      </c>
      <c r="E2992">
        <v>1</v>
      </c>
      <c r="F2992">
        <v>17.100000000000001</v>
      </c>
      <c r="G2992" s="12">
        <f>VLOOKUP(PARCELS[[#This Row],[OrderID(ORDERS)]],ORDERS[[OrderID]:[ATA]],11,FALSE)</f>
        <v>43490</v>
      </c>
    </row>
    <row r="2993" spans="1:7" ht="15.75" customHeight="1" x14ac:dyDescent="0.25">
      <c r="A2993">
        <v>2992</v>
      </c>
      <c r="B2993">
        <v>2252</v>
      </c>
      <c r="C2993">
        <v>14</v>
      </c>
      <c r="D2993" s="35">
        <v>3</v>
      </c>
      <c r="E2993">
        <v>1</v>
      </c>
      <c r="F2993">
        <v>13.9</v>
      </c>
      <c r="G2993" s="12">
        <f>VLOOKUP(PARCELS[[#This Row],[OrderID(ORDERS)]],ORDERS[[OrderID]:[ATA]],11,FALSE)</f>
        <v>43487</v>
      </c>
    </row>
    <row r="2994" spans="1:7" ht="15.75" customHeight="1" x14ac:dyDescent="0.25">
      <c r="A2994">
        <v>2993</v>
      </c>
      <c r="B2994">
        <v>2253</v>
      </c>
      <c r="C2994">
        <v>10</v>
      </c>
      <c r="D2994" s="35">
        <v>2</v>
      </c>
      <c r="E2994">
        <v>1</v>
      </c>
      <c r="F2994">
        <v>8.1999999999999993</v>
      </c>
      <c r="G2994" s="12">
        <f>VLOOKUP(PARCELS[[#This Row],[OrderID(ORDERS)]],ORDERS[[OrderID]:[ATA]],11,FALSE)</f>
        <v>43489</v>
      </c>
    </row>
    <row r="2995" spans="1:7" ht="15.75" customHeight="1" x14ac:dyDescent="0.25">
      <c r="A2995">
        <v>2994</v>
      </c>
      <c r="B2995">
        <v>2253</v>
      </c>
      <c r="C2995">
        <v>10</v>
      </c>
      <c r="D2995" s="35">
        <v>2</v>
      </c>
      <c r="E2995">
        <v>1</v>
      </c>
      <c r="F2995">
        <v>12.8</v>
      </c>
      <c r="G2995" s="12">
        <f>VLOOKUP(PARCELS[[#This Row],[OrderID(ORDERS)]],ORDERS[[OrderID]:[ATA]],11,FALSE)</f>
        <v>43489</v>
      </c>
    </row>
    <row r="2996" spans="1:7" ht="15.75" customHeight="1" x14ac:dyDescent="0.25">
      <c r="A2996">
        <v>2995</v>
      </c>
      <c r="B2996">
        <v>2254</v>
      </c>
      <c r="C2996">
        <v>10</v>
      </c>
      <c r="D2996" s="35">
        <v>3</v>
      </c>
      <c r="E2996">
        <v>1</v>
      </c>
      <c r="F2996">
        <v>2.7</v>
      </c>
      <c r="G2996" s="12">
        <f>VLOOKUP(PARCELS[[#This Row],[OrderID(ORDERS)]],ORDERS[[OrderID]:[ATA]],11,FALSE)</f>
        <v>43490</v>
      </c>
    </row>
    <row r="2997" spans="1:7" ht="15.75" customHeight="1" x14ac:dyDescent="0.25">
      <c r="A2997">
        <v>2996</v>
      </c>
      <c r="B2997">
        <v>2255</v>
      </c>
      <c r="C2997">
        <v>3</v>
      </c>
      <c r="D2997" s="35">
        <v>3</v>
      </c>
      <c r="E2997">
        <v>1</v>
      </c>
      <c r="F2997">
        <v>16.899999999999999</v>
      </c>
      <c r="G2997" s="12">
        <f>VLOOKUP(PARCELS[[#This Row],[OrderID(ORDERS)]],ORDERS[[OrderID]:[ATA]],11,FALSE)</f>
        <v>43491</v>
      </c>
    </row>
    <row r="2998" spans="1:7" ht="15.75" customHeight="1" x14ac:dyDescent="0.25">
      <c r="A2998">
        <v>2997</v>
      </c>
      <c r="B2998">
        <v>2256</v>
      </c>
      <c r="C2998">
        <v>14</v>
      </c>
      <c r="D2998" s="35">
        <v>1</v>
      </c>
      <c r="E2998">
        <v>0</v>
      </c>
      <c r="F2998">
        <v>5.9</v>
      </c>
      <c r="G2998" s="12">
        <f>VLOOKUP(PARCELS[[#This Row],[OrderID(ORDERS)]],ORDERS[[OrderID]:[ATA]],11,FALSE)</f>
        <v>43491</v>
      </c>
    </row>
    <row r="2999" spans="1:7" ht="15.75" customHeight="1" x14ac:dyDescent="0.25">
      <c r="A2999">
        <v>2998</v>
      </c>
      <c r="B2999">
        <v>2257</v>
      </c>
      <c r="C2999">
        <v>9</v>
      </c>
      <c r="D2999" s="35">
        <v>3</v>
      </c>
      <c r="E2999">
        <v>1</v>
      </c>
      <c r="F2999">
        <v>1.5</v>
      </c>
      <c r="G2999" s="12">
        <f>VLOOKUP(PARCELS[[#This Row],[OrderID(ORDERS)]],ORDERS[[OrderID]:[ATA]],11,FALSE)</f>
        <v>43487</v>
      </c>
    </row>
    <row r="3000" spans="1:7" ht="15.75" customHeight="1" x14ac:dyDescent="0.25">
      <c r="A3000">
        <v>2999</v>
      </c>
      <c r="B3000">
        <v>2257</v>
      </c>
      <c r="C3000">
        <v>9</v>
      </c>
      <c r="D3000" s="35">
        <v>1</v>
      </c>
      <c r="E3000">
        <v>1</v>
      </c>
      <c r="F3000">
        <v>19.899999999999999</v>
      </c>
      <c r="G3000" s="12">
        <f>VLOOKUP(PARCELS[[#This Row],[OrderID(ORDERS)]],ORDERS[[OrderID]:[ATA]],11,FALSE)</f>
        <v>43487</v>
      </c>
    </row>
    <row r="3001" spans="1:7" ht="15.75" customHeight="1" x14ac:dyDescent="0.25">
      <c r="A3001">
        <v>3000</v>
      </c>
      <c r="B3001">
        <v>2258</v>
      </c>
      <c r="C3001">
        <v>5</v>
      </c>
      <c r="D3001" s="35">
        <v>2</v>
      </c>
      <c r="E3001">
        <v>0</v>
      </c>
      <c r="F3001">
        <v>7.9</v>
      </c>
      <c r="G3001" s="12">
        <f>VLOOKUP(PARCELS[[#This Row],[OrderID(ORDERS)]],ORDERS[[OrderID]:[ATA]],11,FALSE)</f>
        <v>43488</v>
      </c>
    </row>
    <row r="3002" spans="1:7" ht="15.75" customHeight="1" x14ac:dyDescent="0.25">
      <c r="A3002">
        <v>3001</v>
      </c>
      <c r="B3002">
        <v>2259</v>
      </c>
      <c r="C3002">
        <v>10</v>
      </c>
      <c r="D3002" s="35">
        <v>3</v>
      </c>
      <c r="E3002">
        <v>1</v>
      </c>
      <c r="F3002">
        <v>10.7</v>
      </c>
      <c r="G3002" s="12">
        <f>VLOOKUP(PARCELS[[#This Row],[OrderID(ORDERS)]],ORDERS[[OrderID]:[ATA]],11,FALSE)</f>
        <v>43491</v>
      </c>
    </row>
    <row r="3003" spans="1:7" ht="15.75" customHeight="1" x14ac:dyDescent="0.25">
      <c r="A3003">
        <v>3002</v>
      </c>
      <c r="B3003">
        <v>2259</v>
      </c>
      <c r="C3003">
        <v>10</v>
      </c>
      <c r="D3003" s="35">
        <v>2</v>
      </c>
      <c r="E3003">
        <v>1</v>
      </c>
      <c r="F3003">
        <v>18.399999999999999</v>
      </c>
      <c r="G3003" s="12">
        <f>VLOOKUP(PARCELS[[#This Row],[OrderID(ORDERS)]],ORDERS[[OrderID]:[ATA]],11,FALSE)</f>
        <v>43491</v>
      </c>
    </row>
    <row r="3004" spans="1:7" ht="15.75" customHeight="1" x14ac:dyDescent="0.25">
      <c r="A3004">
        <v>3003</v>
      </c>
      <c r="B3004">
        <v>2260</v>
      </c>
      <c r="C3004">
        <v>3</v>
      </c>
      <c r="D3004" s="35">
        <v>3</v>
      </c>
      <c r="E3004">
        <v>1</v>
      </c>
      <c r="F3004">
        <v>2.2999999999999998</v>
      </c>
      <c r="G3004" s="12">
        <f>VLOOKUP(PARCELS[[#This Row],[OrderID(ORDERS)]],ORDERS[[OrderID]:[ATA]],11,FALSE)</f>
        <v>43491</v>
      </c>
    </row>
    <row r="3005" spans="1:7" ht="15.75" customHeight="1" x14ac:dyDescent="0.25">
      <c r="A3005">
        <v>3004</v>
      </c>
      <c r="B3005">
        <v>2261</v>
      </c>
      <c r="C3005">
        <v>11</v>
      </c>
      <c r="D3005" s="35">
        <v>3</v>
      </c>
      <c r="E3005">
        <v>1</v>
      </c>
      <c r="F3005">
        <v>13.9</v>
      </c>
      <c r="G3005" s="12">
        <f>VLOOKUP(PARCELS[[#This Row],[OrderID(ORDERS)]],ORDERS[[OrderID]:[ATA]],11,FALSE)</f>
        <v>43489</v>
      </c>
    </row>
    <row r="3006" spans="1:7" ht="15.75" customHeight="1" x14ac:dyDescent="0.25">
      <c r="A3006">
        <v>3005</v>
      </c>
      <c r="B3006">
        <v>2262</v>
      </c>
      <c r="C3006">
        <v>9</v>
      </c>
      <c r="D3006" s="35">
        <v>2</v>
      </c>
      <c r="E3006">
        <v>1</v>
      </c>
      <c r="F3006">
        <v>2</v>
      </c>
      <c r="G3006" s="12">
        <f>VLOOKUP(PARCELS[[#This Row],[OrderID(ORDERS)]],ORDERS[[OrderID]:[ATA]],11,FALSE)</f>
        <v>43488</v>
      </c>
    </row>
    <row r="3007" spans="1:7" ht="15.75" customHeight="1" x14ac:dyDescent="0.25">
      <c r="A3007">
        <v>3006</v>
      </c>
      <c r="B3007">
        <v>2263</v>
      </c>
      <c r="C3007">
        <v>9</v>
      </c>
      <c r="D3007" s="35">
        <v>2</v>
      </c>
      <c r="E3007">
        <v>1</v>
      </c>
      <c r="F3007">
        <v>17.899999999999999</v>
      </c>
      <c r="G3007" s="12">
        <f>VLOOKUP(PARCELS[[#This Row],[OrderID(ORDERS)]],ORDERS[[OrderID]:[ATA]],11,FALSE)</f>
        <v>43494</v>
      </c>
    </row>
    <row r="3008" spans="1:7" ht="15.75" customHeight="1" x14ac:dyDescent="0.25">
      <c r="A3008">
        <v>3007</v>
      </c>
      <c r="B3008">
        <v>2263</v>
      </c>
      <c r="C3008">
        <v>9</v>
      </c>
      <c r="D3008" s="35">
        <v>1</v>
      </c>
      <c r="E3008">
        <v>1</v>
      </c>
      <c r="F3008">
        <v>18.8</v>
      </c>
      <c r="G3008" s="12">
        <f>VLOOKUP(PARCELS[[#This Row],[OrderID(ORDERS)]],ORDERS[[OrderID]:[ATA]],11,FALSE)</f>
        <v>43494</v>
      </c>
    </row>
    <row r="3009" spans="1:7" ht="15.75" customHeight="1" x14ac:dyDescent="0.25">
      <c r="A3009">
        <v>3008</v>
      </c>
      <c r="B3009">
        <v>2264</v>
      </c>
      <c r="C3009">
        <v>10</v>
      </c>
      <c r="D3009" s="35">
        <v>1</v>
      </c>
      <c r="E3009">
        <v>1</v>
      </c>
      <c r="F3009">
        <v>16.7</v>
      </c>
      <c r="G3009" s="12">
        <f>VLOOKUP(PARCELS[[#This Row],[OrderID(ORDERS)]],ORDERS[[OrderID]:[ATA]],11,FALSE)</f>
        <v>43493</v>
      </c>
    </row>
    <row r="3010" spans="1:7" ht="15.75" customHeight="1" x14ac:dyDescent="0.25">
      <c r="A3010">
        <v>3009</v>
      </c>
      <c r="B3010">
        <v>2265</v>
      </c>
      <c r="C3010">
        <v>2</v>
      </c>
      <c r="D3010" s="35">
        <v>2</v>
      </c>
      <c r="E3010">
        <v>0</v>
      </c>
      <c r="F3010">
        <v>3.3</v>
      </c>
      <c r="G3010" s="12">
        <f>VLOOKUP(PARCELS[[#This Row],[OrderID(ORDERS)]],ORDERS[[OrderID]:[ATA]],11,FALSE)</f>
        <v>43489</v>
      </c>
    </row>
    <row r="3011" spans="1:7" ht="15.75" customHeight="1" x14ac:dyDescent="0.25">
      <c r="A3011">
        <v>3010</v>
      </c>
      <c r="B3011">
        <v>2266</v>
      </c>
      <c r="C3011">
        <v>2</v>
      </c>
      <c r="D3011" s="35">
        <v>2</v>
      </c>
      <c r="E3011">
        <v>1</v>
      </c>
      <c r="F3011">
        <v>10.9</v>
      </c>
      <c r="G3011" s="12">
        <f>VLOOKUP(PARCELS[[#This Row],[OrderID(ORDERS)]],ORDERS[[OrderID]:[ATA]],11,FALSE)</f>
        <v>43488</v>
      </c>
    </row>
    <row r="3012" spans="1:7" ht="15.75" customHeight="1" x14ac:dyDescent="0.25">
      <c r="A3012">
        <v>3011</v>
      </c>
      <c r="B3012">
        <v>2267</v>
      </c>
      <c r="C3012">
        <v>12</v>
      </c>
      <c r="D3012" s="35">
        <v>3</v>
      </c>
      <c r="E3012">
        <v>1</v>
      </c>
      <c r="F3012">
        <v>8.4</v>
      </c>
      <c r="G3012" s="12">
        <f>VLOOKUP(PARCELS[[#This Row],[OrderID(ORDERS)]],ORDERS[[OrderID]:[ATA]],11,FALSE)</f>
        <v>43488</v>
      </c>
    </row>
    <row r="3013" spans="1:7" ht="15.75" customHeight="1" x14ac:dyDescent="0.25">
      <c r="A3013">
        <v>3012</v>
      </c>
      <c r="B3013">
        <v>2268</v>
      </c>
      <c r="C3013">
        <v>13</v>
      </c>
      <c r="D3013" s="35">
        <v>1</v>
      </c>
      <c r="E3013">
        <v>1</v>
      </c>
      <c r="F3013">
        <v>16.899999999999999</v>
      </c>
      <c r="G3013" s="12">
        <f>VLOOKUP(PARCELS[[#This Row],[OrderID(ORDERS)]],ORDERS[[OrderID]:[ATA]],11,FALSE)</f>
        <v>43493</v>
      </c>
    </row>
    <row r="3014" spans="1:7" ht="15.75" customHeight="1" x14ac:dyDescent="0.25">
      <c r="A3014">
        <v>3013</v>
      </c>
      <c r="B3014">
        <v>2269</v>
      </c>
      <c r="C3014">
        <v>1</v>
      </c>
      <c r="D3014" s="35">
        <v>1</v>
      </c>
      <c r="E3014">
        <v>1</v>
      </c>
      <c r="F3014">
        <v>2.2000000000000002</v>
      </c>
      <c r="G3014" s="12">
        <f>VLOOKUP(PARCELS[[#This Row],[OrderID(ORDERS)]],ORDERS[[OrderID]:[ATA]],11,FALSE)</f>
        <v>43503</v>
      </c>
    </row>
    <row r="3015" spans="1:7" ht="15.75" customHeight="1" x14ac:dyDescent="0.25">
      <c r="A3015">
        <v>3014</v>
      </c>
      <c r="B3015">
        <v>2270</v>
      </c>
      <c r="C3015">
        <v>4</v>
      </c>
      <c r="D3015" s="35">
        <v>2</v>
      </c>
      <c r="E3015">
        <v>1</v>
      </c>
      <c r="F3015">
        <v>6.3</v>
      </c>
      <c r="G3015" s="12">
        <f>VLOOKUP(PARCELS[[#This Row],[OrderID(ORDERS)]],ORDERS[[OrderID]:[ATA]],11,FALSE)</f>
        <v>43501</v>
      </c>
    </row>
    <row r="3016" spans="1:7" ht="15.75" customHeight="1" x14ac:dyDescent="0.25">
      <c r="A3016">
        <v>3015</v>
      </c>
      <c r="B3016">
        <v>2270</v>
      </c>
      <c r="C3016">
        <v>4</v>
      </c>
      <c r="D3016" s="35">
        <v>1</v>
      </c>
      <c r="E3016">
        <v>1</v>
      </c>
      <c r="F3016">
        <v>3.6</v>
      </c>
      <c r="G3016" s="12">
        <f>VLOOKUP(PARCELS[[#This Row],[OrderID(ORDERS)]],ORDERS[[OrderID]:[ATA]],11,FALSE)</f>
        <v>43501</v>
      </c>
    </row>
    <row r="3017" spans="1:7" ht="15.75" customHeight="1" x14ac:dyDescent="0.25">
      <c r="A3017">
        <v>3016</v>
      </c>
      <c r="B3017">
        <v>2270</v>
      </c>
      <c r="C3017">
        <v>4</v>
      </c>
      <c r="D3017" s="35">
        <v>3</v>
      </c>
      <c r="E3017">
        <v>1</v>
      </c>
      <c r="F3017">
        <v>2.1</v>
      </c>
      <c r="G3017" s="12">
        <f>VLOOKUP(PARCELS[[#This Row],[OrderID(ORDERS)]],ORDERS[[OrderID]:[ATA]],11,FALSE)</f>
        <v>43501</v>
      </c>
    </row>
    <row r="3018" spans="1:7" ht="15.75" customHeight="1" x14ac:dyDescent="0.25">
      <c r="A3018">
        <v>3017</v>
      </c>
      <c r="B3018">
        <v>2271</v>
      </c>
      <c r="C3018">
        <v>5</v>
      </c>
      <c r="D3018" s="35">
        <v>1</v>
      </c>
      <c r="E3018">
        <v>1</v>
      </c>
      <c r="F3018">
        <v>13.6</v>
      </c>
      <c r="G3018" s="12">
        <f>VLOOKUP(PARCELS[[#This Row],[OrderID(ORDERS)]],ORDERS[[OrderID]:[ATA]],11,FALSE)</f>
        <v>43494</v>
      </c>
    </row>
    <row r="3019" spans="1:7" ht="15.75" customHeight="1" x14ac:dyDescent="0.25">
      <c r="A3019">
        <v>3018</v>
      </c>
      <c r="B3019">
        <v>2271</v>
      </c>
      <c r="C3019">
        <v>5</v>
      </c>
      <c r="D3019" s="35">
        <v>3</v>
      </c>
      <c r="E3019">
        <v>1</v>
      </c>
      <c r="F3019">
        <v>18.2</v>
      </c>
      <c r="G3019" s="12">
        <f>VLOOKUP(PARCELS[[#This Row],[OrderID(ORDERS)]],ORDERS[[OrderID]:[ATA]],11,FALSE)</f>
        <v>43494</v>
      </c>
    </row>
    <row r="3020" spans="1:7" ht="15.75" customHeight="1" x14ac:dyDescent="0.25">
      <c r="A3020">
        <v>3019</v>
      </c>
      <c r="B3020">
        <v>2271</v>
      </c>
      <c r="C3020">
        <v>5</v>
      </c>
      <c r="D3020" s="35">
        <v>3</v>
      </c>
      <c r="E3020">
        <v>1</v>
      </c>
      <c r="F3020">
        <v>2.2999999999999998</v>
      </c>
      <c r="G3020" s="12">
        <f>VLOOKUP(PARCELS[[#This Row],[OrderID(ORDERS)]],ORDERS[[OrderID]:[ATA]],11,FALSE)</f>
        <v>43494</v>
      </c>
    </row>
    <row r="3021" spans="1:7" ht="15.75" customHeight="1" x14ac:dyDescent="0.25">
      <c r="A3021">
        <v>3020</v>
      </c>
      <c r="B3021">
        <v>2272</v>
      </c>
      <c r="C3021">
        <v>4</v>
      </c>
      <c r="D3021" s="35">
        <v>2</v>
      </c>
      <c r="E3021">
        <v>1</v>
      </c>
      <c r="F3021">
        <v>19.8</v>
      </c>
      <c r="G3021" s="12">
        <f>VLOOKUP(PARCELS[[#This Row],[OrderID(ORDERS)]],ORDERS[[OrderID]:[ATA]],11,FALSE)</f>
        <v>43492</v>
      </c>
    </row>
    <row r="3022" spans="1:7" ht="15.75" customHeight="1" x14ac:dyDescent="0.25">
      <c r="A3022">
        <v>3021</v>
      </c>
      <c r="B3022">
        <v>2272</v>
      </c>
      <c r="C3022">
        <v>4</v>
      </c>
      <c r="D3022" s="35">
        <v>3</v>
      </c>
      <c r="E3022">
        <v>1</v>
      </c>
      <c r="F3022">
        <v>11.5</v>
      </c>
      <c r="G3022" s="12">
        <f>VLOOKUP(PARCELS[[#This Row],[OrderID(ORDERS)]],ORDERS[[OrderID]:[ATA]],11,FALSE)</f>
        <v>43492</v>
      </c>
    </row>
    <row r="3023" spans="1:7" ht="15.75" customHeight="1" x14ac:dyDescent="0.25">
      <c r="A3023">
        <v>3022</v>
      </c>
      <c r="B3023">
        <v>2273</v>
      </c>
      <c r="C3023">
        <v>12</v>
      </c>
      <c r="D3023" s="35">
        <v>2</v>
      </c>
      <c r="E3023">
        <v>0</v>
      </c>
      <c r="F3023">
        <v>9.8000000000000007</v>
      </c>
      <c r="G3023" s="12">
        <f>VLOOKUP(PARCELS[[#This Row],[OrderID(ORDERS)]],ORDERS[[OrderID]:[ATA]],11,FALSE)</f>
        <v>43490</v>
      </c>
    </row>
    <row r="3024" spans="1:7" ht="15.75" customHeight="1" x14ac:dyDescent="0.25">
      <c r="A3024">
        <v>3023</v>
      </c>
      <c r="B3024">
        <v>2274</v>
      </c>
      <c r="C3024">
        <v>10</v>
      </c>
      <c r="D3024" s="35">
        <v>3</v>
      </c>
      <c r="E3024">
        <v>1</v>
      </c>
      <c r="F3024">
        <v>3.2</v>
      </c>
      <c r="G3024" s="12">
        <f>VLOOKUP(PARCELS[[#This Row],[OrderID(ORDERS)]],ORDERS[[OrderID]:[ATA]],11,FALSE)</f>
        <v>43499</v>
      </c>
    </row>
    <row r="3025" spans="1:7" ht="15.75" customHeight="1" x14ac:dyDescent="0.25">
      <c r="A3025">
        <v>3024</v>
      </c>
      <c r="B3025">
        <v>2275</v>
      </c>
      <c r="C3025">
        <v>1</v>
      </c>
      <c r="D3025" s="35">
        <v>1</v>
      </c>
      <c r="E3025">
        <v>1</v>
      </c>
      <c r="F3025">
        <v>7.7</v>
      </c>
      <c r="G3025" s="12">
        <f>VLOOKUP(PARCELS[[#This Row],[OrderID(ORDERS)]],ORDERS[[OrderID]:[ATA]],11,FALSE)</f>
        <v>43494</v>
      </c>
    </row>
    <row r="3026" spans="1:7" ht="15.75" customHeight="1" x14ac:dyDescent="0.25">
      <c r="A3026">
        <v>3025</v>
      </c>
      <c r="B3026">
        <v>2276</v>
      </c>
      <c r="C3026">
        <v>4</v>
      </c>
      <c r="D3026" s="35">
        <v>1</v>
      </c>
      <c r="E3026">
        <v>0</v>
      </c>
      <c r="F3026">
        <v>7.9</v>
      </c>
      <c r="G3026" s="12">
        <f>VLOOKUP(PARCELS[[#This Row],[OrderID(ORDERS)]],ORDERS[[OrderID]:[ATA]],11,FALSE)</f>
        <v>43495</v>
      </c>
    </row>
    <row r="3027" spans="1:7" ht="15.75" customHeight="1" x14ac:dyDescent="0.25">
      <c r="A3027">
        <v>3026</v>
      </c>
      <c r="B3027">
        <v>2277</v>
      </c>
      <c r="C3027">
        <v>1</v>
      </c>
      <c r="D3027" s="35">
        <v>2</v>
      </c>
      <c r="E3027">
        <v>0</v>
      </c>
      <c r="F3027">
        <v>2.2000000000000002</v>
      </c>
      <c r="G3027" s="12">
        <f>VLOOKUP(PARCELS[[#This Row],[OrderID(ORDERS)]],ORDERS[[OrderID]:[ATA]],11,FALSE)</f>
        <v>43496</v>
      </c>
    </row>
    <row r="3028" spans="1:7" ht="15.75" customHeight="1" x14ac:dyDescent="0.25">
      <c r="A3028">
        <v>3027</v>
      </c>
      <c r="B3028">
        <v>2278</v>
      </c>
      <c r="C3028">
        <v>4</v>
      </c>
      <c r="D3028" s="35">
        <v>3</v>
      </c>
      <c r="E3028">
        <v>1</v>
      </c>
      <c r="F3028">
        <v>8.4</v>
      </c>
      <c r="G3028" s="12">
        <f>VLOOKUP(PARCELS[[#This Row],[OrderID(ORDERS)]],ORDERS[[OrderID]:[ATA]],11,FALSE)</f>
        <v>43493</v>
      </c>
    </row>
    <row r="3029" spans="1:7" ht="15.75" customHeight="1" x14ac:dyDescent="0.25">
      <c r="A3029">
        <v>3028</v>
      </c>
      <c r="B3029">
        <v>2279</v>
      </c>
      <c r="C3029">
        <v>7</v>
      </c>
      <c r="D3029" s="35">
        <v>2</v>
      </c>
      <c r="E3029">
        <v>1</v>
      </c>
      <c r="F3029">
        <v>19.2</v>
      </c>
      <c r="G3029" s="12">
        <f>VLOOKUP(PARCELS[[#This Row],[OrderID(ORDERS)]],ORDERS[[OrderID]:[ATA]],11,FALSE)</f>
        <v>43495</v>
      </c>
    </row>
    <row r="3030" spans="1:7" ht="15.75" customHeight="1" x14ac:dyDescent="0.25">
      <c r="A3030">
        <v>3029</v>
      </c>
      <c r="B3030">
        <v>2279</v>
      </c>
      <c r="C3030">
        <v>7</v>
      </c>
      <c r="D3030" s="35">
        <v>2</v>
      </c>
      <c r="E3030">
        <v>1</v>
      </c>
      <c r="F3030">
        <v>14.9</v>
      </c>
      <c r="G3030" s="12">
        <f>VLOOKUP(PARCELS[[#This Row],[OrderID(ORDERS)]],ORDERS[[OrderID]:[ATA]],11,FALSE)</f>
        <v>43495</v>
      </c>
    </row>
    <row r="3031" spans="1:7" ht="15.75" customHeight="1" x14ac:dyDescent="0.25">
      <c r="A3031">
        <v>3030</v>
      </c>
      <c r="B3031">
        <v>2279</v>
      </c>
      <c r="C3031">
        <v>7</v>
      </c>
      <c r="D3031" s="35">
        <v>2</v>
      </c>
      <c r="E3031">
        <v>1</v>
      </c>
      <c r="F3031">
        <v>13.7</v>
      </c>
      <c r="G3031" s="12">
        <f>VLOOKUP(PARCELS[[#This Row],[OrderID(ORDERS)]],ORDERS[[OrderID]:[ATA]],11,FALSE)</f>
        <v>43495</v>
      </c>
    </row>
    <row r="3032" spans="1:7" ht="15.75" customHeight="1" x14ac:dyDescent="0.25">
      <c r="A3032">
        <v>3031</v>
      </c>
      <c r="B3032">
        <v>2280</v>
      </c>
      <c r="C3032">
        <v>5</v>
      </c>
      <c r="D3032" s="35">
        <v>1</v>
      </c>
      <c r="E3032">
        <v>1</v>
      </c>
      <c r="F3032">
        <v>7.4</v>
      </c>
      <c r="G3032" s="12">
        <f>VLOOKUP(PARCELS[[#This Row],[OrderID(ORDERS)]],ORDERS[[OrderID]:[ATA]],11,FALSE)</f>
        <v>43495</v>
      </c>
    </row>
    <row r="3033" spans="1:7" ht="15.75" customHeight="1" x14ac:dyDescent="0.25">
      <c r="A3033">
        <v>3032</v>
      </c>
      <c r="B3033">
        <v>2280</v>
      </c>
      <c r="C3033">
        <v>5</v>
      </c>
      <c r="D3033" s="35">
        <v>2</v>
      </c>
      <c r="E3033">
        <v>0</v>
      </c>
      <c r="F3033">
        <v>6.5</v>
      </c>
      <c r="G3033" s="12">
        <f>VLOOKUP(PARCELS[[#This Row],[OrderID(ORDERS)]],ORDERS[[OrderID]:[ATA]],11,FALSE)</f>
        <v>43495</v>
      </c>
    </row>
    <row r="3034" spans="1:7" ht="15.75" customHeight="1" x14ac:dyDescent="0.25">
      <c r="A3034">
        <v>3033</v>
      </c>
      <c r="B3034">
        <v>2281</v>
      </c>
      <c r="C3034">
        <v>10</v>
      </c>
      <c r="D3034" s="35">
        <v>3</v>
      </c>
      <c r="E3034">
        <v>0</v>
      </c>
      <c r="F3034">
        <v>9.4</v>
      </c>
      <c r="G3034" s="12">
        <f>VLOOKUP(PARCELS[[#This Row],[OrderID(ORDERS)]],ORDERS[[OrderID]:[ATA]],11,FALSE)</f>
        <v>43500</v>
      </c>
    </row>
    <row r="3035" spans="1:7" ht="15.75" customHeight="1" x14ac:dyDescent="0.25">
      <c r="A3035">
        <v>3034</v>
      </c>
      <c r="B3035">
        <v>2281</v>
      </c>
      <c r="C3035">
        <v>10</v>
      </c>
      <c r="D3035" s="35">
        <v>1</v>
      </c>
      <c r="E3035">
        <v>1</v>
      </c>
      <c r="F3035">
        <v>13.1</v>
      </c>
      <c r="G3035" s="12">
        <f>VLOOKUP(PARCELS[[#This Row],[OrderID(ORDERS)]],ORDERS[[OrderID]:[ATA]],11,FALSE)</f>
        <v>43500</v>
      </c>
    </row>
    <row r="3036" spans="1:7" ht="15.75" customHeight="1" x14ac:dyDescent="0.25">
      <c r="A3036">
        <v>3035</v>
      </c>
      <c r="B3036">
        <v>2282</v>
      </c>
      <c r="C3036">
        <v>9</v>
      </c>
      <c r="D3036" s="35">
        <v>1</v>
      </c>
      <c r="E3036">
        <v>1</v>
      </c>
      <c r="F3036">
        <v>20</v>
      </c>
      <c r="G3036" s="12">
        <f>VLOOKUP(PARCELS[[#This Row],[OrderID(ORDERS)]],ORDERS[[OrderID]:[ATA]],11,FALSE)</f>
        <v>43500</v>
      </c>
    </row>
    <row r="3037" spans="1:7" ht="15.75" customHeight="1" x14ac:dyDescent="0.25">
      <c r="A3037">
        <v>3036</v>
      </c>
      <c r="B3037">
        <v>2283</v>
      </c>
      <c r="C3037">
        <v>3</v>
      </c>
      <c r="D3037" s="35">
        <v>3</v>
      </c>
      <c r="E3037">
        <v>1</v>
      </c>
      <c r="F3037">
        <v>5.6</v>
      </c>
      <c r="G3037" s="12">
        <f>VLOOKUP(PARCELS[[#This Row],[OrderID(ORDERS)]],ORDERS[[OrderID]:[ATA]],11,FALSE)</f>
        <v>43499</v>
      </c>
    </row>
    <row r="3038" spans="1:7" ht="15.75" customHeight="1" x14ac:dyDescent="0.25">
      <c r="A3038">
        <v>3037</v>
      </c>
      <c r="B3038">
        <v>2284</v>
      </c>
      <c r="C3038">
        <v>13</v>
      </c>
      <c r="D3038" s="35">
        <v>2</v>
      </c>
      <c r="E3038">
        <v>1</v>
      </c>
      <c r="F3038">
        <v>3.8</v>
      </c>
      <c r="G3038" s="12">
        <f>VLOOKUP(PARCELS[[#This Row],[OrderID(ORDERS)]],ORDERS[[OrderID]:[ATA]],11,FALSE)</f>
        <v>43499</v>
      </c>
    </row>
    <row r="3039" spans="1:7" ht="15.75" customHeight="1" x14ac:dyDescent="0.25">
      <c r="A3039">
        <v>3038</v>
      </c>
      <c r="B3039">
        <v>2285</v>
      </c>
      <c r="C3039">
        <v>6</v>
      </c>
      <c r="D3039" s="35">
        <v>2</v>
      </c>
      <c r="E3039">
        <v>1</v>
      </c>
      <c r="F3039">
        <v>16.2</v>
      </c>
      <c r="G3039" s="12">
        <f>VLOOKUP(PARCELS[[#This Row],[OrderID(ORDERS)]],ORDERS[[OrderID]:[ATA]],11,FALSE)</f>
        <v>43500</v>
      </c>
    </row>
    <row r="3040" spans="1:7" ht="15.75" customHeight="1" x14ac:dyDescent="0.25">
      <c r="A3040">
        <v>3039</v>
      </c>
      <c r="B3040">
        <v>2286</v>
      </c>
      <c r="C3040">
        <v>2</v>
      </c>
      <c r="D3040" s="35">
        <v>3</v>
      </c>
      <c r="E3040">
        <v>1</v>
      </c>
      <c r="F3040">
        <v>9</v>
      </c>
      <c r="G3040" s="12">
        <f>VLOOKUP(PARCELS[[#This Row],[OrderID(ORDERS)]],ORDERS[[OrderID]:[ATA]],11,FALSE)</f>
        <v>43495</v>
      </c>
    </row>
    <row r="3041" spans="1:7" ht="15.75" customHeight="1" x14ac:dyDescent="0.25">
      <c r="A3041">
        <v>3040</v>
      </c>
      <c r="B3041">
        <v>2286</v>
      </c>
      <c r="C3041">
        <v>2</v>
      </c>
      <c r="D3041" s="35">
        <v>1</v>
      </c>
      <c r="E3041">
        <v>1</v>
      </c>
      <c r="F3041">
        <v>12.5</v>
      </c>
      <c r="G3041" s="12">
        <f>VLOOKUP(PARCELS[[#This Row],[OrderID(ORDERS)]],ORDERS[[OrderID]:[ATA]],11,FALSE)</f>
        <v>43495</v>
      </c>
    </row>
    <row r="3042" spans="1:7" ht="15.75" customHeight="1" x14ac:dyDescent="0.25">
      <c r="A3042">
        <v>3041</v>
      </c>
      <c r="B3042">
        <v>2287</v>
      </c>
      <c r="C3042">
        <v>5</v>
      </c>
      <c r="D3042" s="35">
        <v>2</v>
      </c>
      <c r="E3042">
        <v>1</v>
      </c>
      <c r="F3042">
        <v>19.3</v>
      </c>
      <c r="G3042" s="12">
        <f>VLOOKUP(PARCELS[[#This Row],[OrderID(ORDERS)]],ORDERS[[OrderID]:[ATA]],11,FALSE)</f>
        <v>43500</v>
      </c>
    </row>
    <row r="3043" spans="1:7" ht="15.75" customHeight="1" x14ac:dyDescent="0.25">
      <c r="A3043">
        <v>3042</v>
      </c>
      <c r="B3043">
        <v>2288</v>
      </c>
      <c r="C3043">
        <v>13</v>
      </c>
      <c r="D3043" s="35">
        <v>3</v>
      </c>
      <c r="E3043">
        <v>1</v>
      </c>
      <c r="F3043">
        <v>16.100000000000001</v>
      </c>
      <c r="G3043" s="12">
        <f>VLOOKUP(PARCELS[[#This Row],[OrderID(ORDERS)]],ORDERS[[OrderID]:[ATA]],11,FALSE)</f>
        <v>43503</v>
      </c>
    </row>
    <row r="3044" spans="1:7" ht="15.75" customHeight="1" x14ac:dyDescent="0.25">
      <c r="A3044">
        <v>3043</v>
      </c>
      <c r="B3044">
        <v>2288</v>
      </c>
      <c r="C3044">
        <v>13</v>
      </c>
      <c r="D3044" s="35">
        <v>2</v>
      </c>
      <c r="E3044">
        <v>1</v>
      </c>
      <c r="F3044">
        <v>14</v>
      </c>
      <c r="G3044" s="12">
        <f>VLOOKUP(PARCELS[[#This Row],[OrderID(ORDERS)]],ORDERS[[OrderID]:[ATA]],11,FALSE)</f>
        <v>43503</v>
      </c>
    </row>
    <row r="3045" spans="1:7" ht="15.75" customHeight="1" x14ac:dyDescent="0.25">
      <c r="A3045">
        <v>3044</v>
      </c>
      <c r="B3045">
        <v>2289</v>
      </c>
      <c r="C3045">
        <v>8</v>
      </c>
      <c r="D3045" s="35">
        <v>3</v>
      </c>
      <c r="E3045">
        <v>1</v>
      </c>
      <c r="F3045">
        <v>5.8</v>
      </c>
      <c r="G3045" s="12">
        <f>VLOOKUP(PARCELS[[#This Row],[OrderID(ORDERS)]],ORDERS[[OrderID]:[ATA]],11,FALSE)</f>
        <v>43509</v>
      </c>
    </row>
    <row r="3046" spans="1:7" ht="15.75" customHeight="1" x14ac:dyDescent="0.25">
      <c r="A3046">
        <v>3045</v>
      </c>
      <c r="B3046">
        <v>2289</v>
      </c>
      <c r="C3046">
        <v>8</v>
      </c>
      <c r="D3046" s="35">
        <v>3</v>
      </c>
      <c r="E3046">
        <v>1</v>
      </c>
      <c r="F3046">
        <v>8.8000000000000007</v>
      </c>
      <c r="G3046" s="12">
        <f>VLOOKUP(PARCELS[[#This Row],[OrderID(ORDERS)]],ORDERS[[OrderID]:[ATA]],11,FALSE)</f>
        <v>43509</v>
      </c>
    </row>
    <row r="3047" spans="1:7" ht="15.75" customHeight="1" x14ac:dyDescent="0.25">
      <c r="A3047">
        <v>3046</v>
      </c>
      <c r="B3047">
        <v>2290</v>
      </c>
      <c r="C3047">
        <v>1</v>
      </c>
      <c r="D3047" s="35">
        <v>1</v>
      </c>
      <c r="E3047">
        <v>1</v>
      </c>
      <c r="F3047">
        <v>0.9</v>
      </c>
      <c r="G3047" s="12">
        <f>VLOOKUP(PARCELS[[#This Row],[OrderID(ORDERS)]],ORDERS[[OrderID]:[ATA]],11,FALSE)</f>
        <v>43497</v>
      </c>
    </row>
    <row r="3048" spans="1:7" ht="15.75" customHeight="1" x14ac:dyDescent="0.25">
      <c r="A3048">
        <v>3047</v>
      </c>
      <c r="B3048">
        <v>2291</v>
      </c>
      <c r="C3048">
        <v>6</v>
      </c>
      <c r="D3048" s="35">
        <v>2</v>
      </c>
      <c r="E3048">
        <v>0</v>
      </c>
      <c r="F3048">
        <v>17.2</v>
      </c>
      <c r="G3048" s="12">
        <f>VLOOKUP(PARCELS[[#This Row],[OrderID(ORDERS)]],ORDERS[[OrderID]:[ATA]],11,FALSE)</f>
        <v>43500</v>
      </c>
    </row>
    <row r="3049" spans="1:7" ht="15.75" customHeight="1" x14ac:dyDescent="0.25">
      <c r="A3049">
        <v>3048</v>
      </c>
      <c r="B3049">
        <v>2292</v>
      </c>
      <c r="C3049">
        <v>2</v>
      </c>
      <c r="D3049" s="35">
        <v>1</v>
      </c>
      <c r="E3049">
        <v>0</v>
      </c>
      <c r="F3049">
        <v>1.4</v>
      </c>
      <c r="G3049" s="12">
        <f>VLOOKUP(PARCELS[[#This Row],[OrderID(ORDERS)]],ORDERS[[OrderID]:[ATA]],11,FALSE)</f>
        <v>43513</v>
      </c>
    </row>
    <row r="3050" spans="1:7" ht="15.75" customHeight="1" x14ac:dyDescent="0.25">
      <c r="A3050">
        <v>3049</v>
      </c>
      <c r="B3050">
        <v>2293</v>
      </c>
      <c r="C3050">
        <v>3</v>
      </c>
      <c r="D3050" s="35">
        <v>3</v>
      </c>
      <c r="E3050">
        <v>1</v>
      </c>
      <c r="F3050">
        <v>5</v>
      </c>
      <c r="G3050" s="12">
        <f>VLOOKUP(PARCELS[[#This Row],[OrderID(ORDERS)]],ORDERS[[OrderID]:[ATA]],11,FALSE)</f>
        <v>43501</v>
      </c>
    </row>
    <row r="3051" spans="1:7" ht="15.75" customHeight="1" x14ac:dyDescent="0.25">
      <c r="A3051">
        <v>3050</v>
      </c>
      <c r="B3051">
        <v>2294</v>
      </c>
      <c r="C3051">
        <v>6</v>
      </c>
      <c r="D3051" s="35">
        <v>1</v>
      </c>
      <c r="E3051">
        <v>1</v>
      </c>
      <c r="F3051">
        <v>8.4</v>
      </c>
      <c r="G3051" s="12">
        <f>VLOOKUP(PARCELS[[#This Row],[OrderID(ORDERS)]],ORDERS[[OrderID]:[ATA]],11,FALSE)</f>
        <v>43502</v>
      </c>
    </row>
    <row r="3052" spans="1:7" ht="15.75" customHeight="1" x14ac:dyDescent="0.25">
      <c r="A3052">
        <v>3051</v>
      </c>
      <c r="B3052">
        <v>2294</v>
      </c>
      <c r="C3052">
        <v>6</v>
      </c>
      <c r="D3052" s="35">
        <v>1</v>
      </c>
      <c r="E3052">
        <v>1</v>
      </c>
      <c r="F3052">
        <v>4.7</v>
      </c>
      <c r="G3052" s="12">
        <f>VLOOKUP(PARCELS[[#This Row],[OrderID(ORDERS)]],ORDERS[[OrderID]:[ATA]],11,FALSE)</f>
        <v>43502</v>
      </c>
    </row>
    <row r="3053" spans="1:7" ht="15.75" customHeight="1" x14ac:dyDescent="0.25">
      <c r="A3053">
        <v>3052</v>
      </c>
      <c r="B3053">
        <v>2295</v>
      </c>
      <c r="C3053">
        <v>12</v>
      </c>
      <c r="D3053" s="35">
        <v>2</v>
      </c>
      <c r="E3053">
        <v>1</v>
      </c>
      <c r="F3053">
        <v>16.399999999999999</v>
      </c>
      <c r="G3053" s="12">
        <f>VLOOKUP(PARCELS[[#This Row],[OrderID(ORDERS)]],ORDERS[[OrderID]:[ATA]],11,FALSE)</f>
        <v>43497</v>
      </c>
    </row>
    <row r="3054" spans="1:7" ht="15.75" customHeight="1" x14ac:dyDescent="0.25">
      <c r="A3054">
        <v>3053</v>
      </c>
      <c r="B3054">
        <v>2296</v>
      </c>
      <c r="C3054">
        <v>4</v>
      </c>
      <c r="D3054" s="35">
        <v>2</v>
      </c>
      <c r="E3054">
        <v>1</v>
      </c>
      <c r="F3054">
        <v>5.2</v>
      </c>
      <c r="G3054" s="12">
        <f>VLOOKUP(PARCELS[[#This Row],[OrderID(ORDERS)]],ORDERS[[OrderID]:[ATA]],11,FALSE)</f>
        <v>43500</v>
      </c>
    </row>
    <row r="3055" spans="1:7" ht="15.75" customHeight="1" x14ac:dyDescent="0.25">
      <c r="A3055">
        <v>3054</v>
      </c>
      <c r="B3055">
        <v>2297</v>
      </c>
      <c r="C3055">
        <v>9</v>
      </c>
      <c r="D3055" s="35">
        <v>1</v>
      </c>
      <c r="E3055">
        <v>1</v>
      </c>
      <c r="F3055">
        <v>4.0999999999999996</v>
      </c>
      <c r="G3055" s="12">
        <f>VLOOKUP(PARCELS[[#This Row],[OrderID(ORDERS)]],ORDERS[[OrderID]:[ATA]],11,FALSE)</f>
        <v>43504</v>
      </c>
    </row>
    <row r="3056" spans="1:7" ht="15.75" customHeight="1" x14ac:dyDescent="0.25">
      <c r="A3056">
        <v>3055</v>
      </c>
      <c r="B3056">
        <v>2298</v>
      </c>
      <c r="C3056">
        <v>1</v>
      </c>
      <c r="D3056" s="35">
        <v>1</v>
      </c>
      <c r="E3056">
        <v>1</v>
      </c>
      <c r="F3056">
        <v>11.7</v>
      </c>
      <c r="G3056" s="12">
        <f>VLOOKUP(PARCELS[[#This Row],[OrderID(ORDERS)]],ORDERS[[OrderID]:[ATA]],11,FALSE)</f>
        <v>43501</v>
      </c>
    </row>
    <row r="3057" spans="1:7" ht="15.75" customHeight="1" x14ac:dyDescent="0.25">
      <c r="A3057">
        <v>3056</v>
      </c>
      <c r="B3057">
        <v>2299</v>
      </c>
      <c r="C3057">
        <v>14</v>
      </c>
      <c r="D3057" s="35">
        <v>3</v>
      </c>
      <c r="E3057">
        <v>1</v>
      </c>
      <c r="F3057">
        <v>14.2</v>
      </c>
      <c r="G3057" s="12">
        <f>VLOOKUP(PARCELS[[#This Row],[OrderID(ORDERS)]],ORDERS[[OrderID]:[ATA]],11,FALSE)</f>
        <v>43501</v>
      </c>
    </row>
    <row r="3058" spans="1:7" ht="15.75" customHeight="1" x14ac:dyDescent="0.25">
      <c r="A3058">
        <v>3057</v>
      </c>
      <c r="B3058">
        <v>2300</v>
      </c>
      <c r="C3058">
        <v>14</v>
      </c>
      <c r="D3058" s="35">
        <v>1</v>
      </c>
      <c r="E3058">
        <v>0</v>
      </c>
      <c r="F3058">
        <v>14.5</v>
      </c>
      <c r="G3058" s="12">
        <f>VLOOKUP(PARCELS[[#This Row],[OrderID(ORDERS)]],ORDERS[[OrderID]:[ATA]],11,FALSE)</f>
        <v>43506</v>
      </c>
    </row>
    <row r="3059" spans="1:7" ht="15.75" customHeight="1" x14ac:dyDescent="0.25">
      <c r="A3059">
        <v>3058</v>
      </c>
      <c r="B3059">
        <v>2300</v>
      </c>
      <c r="C3059">
        <v>14</v>
      </c>
      <c r="D3059" s="35">
        <v>3</v>
      </c>
      <c r="E3059">
        <v>1</v>
      </c>
      <c r="F3059">
        <v>5</v>
      </c>
      <c r="G3059" s="12">
        <f>VLOOKUP(PARCELS[[#This Row],[OrderID(ORDERS)]],ORDERS[[OrderID]:[ATA]],11,FALSE)</f>
        <v>43506</v>
      </c>
    </row>
    <row r="3060" spans="1:7" ht="15.75" customHeight="1" x14ac:dyDescent="0.25">
      <c r="A3060">
        <v>3059</v>
      </c>
      <c r="B3060">
        <v>2301</v>
      </c>
      <c r="C3060">
        <v>8</v>
      </c>
      <c r="D3060" s="35">
        <v>3</v>
      </c>
      <c r="E3060">
        <v>0</v>
      </c>
      <c r="F3060">
        <v>11.9</v>
      </c>
      <c r="G3060" s="12">
        <f>VLOOKUP(PARCELS[[#This Row],[OrderID(ORDERS)]],ORDERS[[OrderID]:[ATA]],11,FALSE)</f>
        <v>43500</v>
      </c>
    </row>
    <row r="3061" spans="1:7" ht="15.75" customHeight="1" x14ac:dyDescent="0.25">
      <c r="A3061">
        <v>3060</v>
      </c>
      <c r="B3061">
        <v>2301</v>
      </c>
      <c r="C3061">
        <v>8</v>
      </c>
      <c r="D3061" s="35">
        <v>1</v>
      </c>
      <c r="E3061">
        <v>1</v>
      </c>
      <c r="F3061">
        <v>18.600000000000001</v>
      </c>
      <c r="G3061" s="12">
        <f>VLOOKUP(PARCELS[[#This Row],[OrderID(ORDERS)]],ORDERS[[OrderID]:[ATA]],11,FALSE)</f>
        <v>43500</v>
      </c>
    </row>
    <row r="3062" spans="1:7" ht="15.75" customHeight="1" x14ac:dyDescent="0.25">
      <c r="A3062">
        <v>3061</v>
      </c>
      <c r="B3062">
        <v>2302</v>
      </c>
      <c r="C3062">
        <v>7</v>
      </c>
      <c r="D3062" s="35">
        <v>2</v>
      </c>
      <c r="E3062">
        <v>1</v>
      </c>
      <c r="F3062">
        <v>5.5</v>
      </c>
      <c r="G3062" s="12">
        <f>VLOOKUP(PARCELS[[#This Row],[OrderID(ORDERS)]],ORDERS[[OrderID]:[ATA]],11,FALSE)</f>
        <v>43506</v>
      </c>
    </row>
    <row r="3063" spans="1:7" ht="15.75" customHeight="1" x14ac:dyDescent="0.25">
      <c r="A3063">
        <v>3062</v>
      </c>
      <c r="B3063">
        <v>2303</v>
      </c>
      <c r="C3063">
        <v>13</v>
      </c>
      <c r="D3063" s="35">
        <v>2</v>
      </c>
      <c r="E3063">
        <v>1</v>
      </c>
      <c r="F3063">
        <v>11.1</v>
      </c>
      <c r="G3063" s="12">
        <f>VLOOKUP(PARCELS[[#This Row],[OrderID(ORDERS)]],ORDERS[[OrderID]:[ATA]],11,FALSE)</f>
        <v>43504</v>
      </c>
    </row>
    <row r="3064" spans="1:7" ht="15.75" customHeight="1" x14ac:dyDescent="0.25">
      <c r="A3064">
        <v>3063</v>
      </c>
      <c r="B3064">
        <v>2304</v>
      </c>
      <c r="C3064">
        <v>6</v>
      </c>
      <c r="D3064" s="35">
        <v>1</v>
      </c>
      <c r="E3064">
        <v>1</v>
      </c>
      <c r="F3064">
        <v>10.8</v>
      </c>
      <c r="G3064" s="12">
        <f>VLOOKUP(PARCELS[[#This Row],[OrderID(ORDERS)]],ORDERS[[OrderID]:[ATA]],11,FALSE)</f>
        <v>43505</v>
      </c>
    </row>
    <row r="3065" spans="1:7" ht="15.75" customHeight="1" x14ac:dyDescent="0.25">
      <c r="A3065">
        <v>3064</v>
      </c>
      <c r="B3065">
        <v>2305</v>
      </c>
      <c r="C3065">
        <v>12</v>
      </c>
      <c r="D3065" s="35">
        <v>3</v>
      </c>
      <c r="E3065">
        <v>1</v>
      </c>
      <c r="F3065">
        <v>2.7</v>
      </c>
      <c r="G3065" s="12">
        <f>VLOOKUP(PARCELS[[#This Row],[OrderID(ORDERS)]],ORDERS[[OrderID]:[ATA]],11,FALSE)</f>
        <v>43504</v>
      </c>
    </row>
    <row r="3066" spans="1:7" ht="15.75" customHeight="1" x14ac:dyDescent="0.25">
      <c r="A3066">
        <v>3065</v>
      </c>
      <c r="B3066">
        <v>2306</v>
      </c>
      <c r="C3066">
        <v>3</v>
      </c>
      <c r="D3066" s="35">
        <v>2</v>
      </c>
      <c r="E3066">
        <v>1</v>
      </c>
      <c r="F3066">
        <v>15.1</v>
      </c>
      <c r="G3066" s="12">
        <f>VLOOKUP(PARCELS[[#This Row],[OrderID(ORDERS)]],ORDERS[[OrderID]:[ATA]],11,FALSE)</f>
        <v>43505</v>
      </c>
    </row>
    <row r="3067" spans="1:7" ht="15.75" customHeight="1" x14ac:dyDescent="0.25">
      <c r="A3067">
        <v>3066</v>
      </c>
      <c r="B3067">
        <v>2307</v>
      </c>
      <c r="C3067">
        <v>14</v>
      </c>
      <c r="D3067" s="35">
        <v>2</v>
      </c>
      <c r="E3067">
        <v>1</v>
      </c>
      <c r="F3067">
        <v>9.3000000000000007</v>
      </c>
      <c r="G3067" s="12">
        <f>VLOOKUP(PARCELS[[#This Row],[OrderID(ORDERS)]],ORDERS[[OrderID]:[ATA]],11,FALSE)</f>
        <v>43503</v>
      </c>
    </row>
    <row r="3068" spans="1:7" ht="15.75" customHeight="1" x14ac:dyDescent="0.25">
      <c r="A3068">
        <v>3067</v>
      </c>
      <c r="B3068">
        <v>2307</v>
      </c>
      <c r="C3068">
        <v>14</v>
      </c>
      <c r="D3068" s="35">
        <v>1</v>
      </c>
      <c r="E3068">
        <v>1</v>
      </c>
      <c r="F3068">
        <v>11</v>
      </c>
      <c r="G3068" s="12">
        <f>VLOOKUP(PARCELS[[#This Row],[OrderID(ORDERS)]],ORDERS[[OrderID]:[ATA]],11,FALSE)</f>
        <v>43503</v>
      </c>
    </row>
    <row r="3069" spans="1:7" ht="15.75" customHeight="1" x14ac:dyDescent="0.25">
      <c r="A3069">
        <v>3068</v>
      </c>
      <c r="B3069">
        <v>2308</v>
      </c>
      <c r="C3069">
        <v>1</v>
      </c>
      <c r="D3069" s="35">
        <v>1</v>
      </c>
      <c r="E3069">
        <v>1</v>
      </c>
      <c r="F3069">
        <v>2.2000000000000002</v>
      </c>
      <c r="G3069" s="12">
        <f>VLOOKUP(PARCELS[[#This Row],[OrderID(ORDERS)]],ORDERS[[OrderID]:[ATA]],11,FALSE)</f>
        <v>43503</v>
      </c>
    </row>
    <row r="3070" spans="1:7" ht="15.75" customHeight="1" x14ac:dyDescent="0.25">
      <c r="A3070">
        <v>3069</v>
      </c>
      <c r="B3070">
        <v>2309</v>
      </c>
      <c r="C3070">
        <v>11</v>
      </c>
      <c r="D3070" s="35">
        <v>1</v>
      </c>
      <c r="E3070">
        <v>1</v>
      </c>
      <c r="F3070">
        <v>18.899999999999999</v>
      </c>
      <c r="G3070" s="12">
        <f>VLOOKUP(PARCELS[[#This Row],[OrderID(ORDERS)]],ORDERS[[OrderID]:[ATA]],11,FALSE)</f>
        <v>43503</v>
      </c>
    </row>
    <row r="3071" spans="1:7" ht="15.75" customHeight="1" x14ac:dyDescent="0.25">
      <c r="A3071">
        <v>3070</v>
      </c>
      <c r="B3071">
        <v>2309</v>
      </c>
      <c r="C3071">
        <v>11</v>
      </c>
      <c r="D3071" s="35">
        <v>1</v>
      </c>
      <c r="E3071">
        <v>1</v>
      </c>
      <c r="F3071">
        <v>4.7</v>
      </c>
      <c r="G3071" s="12">
        <f>VLOOKUP(PARCELS[[#This Row],[OrderID(ORDERS)]],ORDERS[[OrderID]:[ATA]],11,FALSE)</f>
        <v>43503</v>
      </c>
    </row>
    <row r="3072" spans="1:7" ht="15.75" customHeight="1" x14ac:dyDescent="0.25">
      <c r="A3072">
        <v>3071</v>
      </c>
      <c r="B3072">
        <v>2310</v>
      </c>
      <c r="C3072">
        <v>3</v>
      </c>
      <c r="D3072" s="35">
        <v>3</v>
      </c>
      <c r="E3072">
        <v>0</v>
      </c>
      <c r="F3072">
        <v>5.4</v>
      </c>
      <c r="G3072" s="12">
        <f>VLOOKUP(PARCELS[[#This Row],[OrderID(ORDERS)]],ORDERS[[OrderID]:[ATA]],11,FALSE)</f>
        <v>43507</v>
      </c>
    </row>
    <row r="3073" spans="1:7" ht="15.75" customHeight="1" x14ac:dyDescent="0.25">
      <c r="A3073">
        <v>3072</v>
      </c>
      <c r="B3073">
        <v>2311</v>
      </c>
      <c r="C3073">
        <v>14</v>
      </c>
      <c r="D3073" s="35">
        <v>1</v>
      </c>
      <c r="E3073">
        <v>1</v>
      </c>
      <c r="F3073">
        <v>8.9</v>
      </c>
      <c r="G3073" s="12">
        <f>VLOOKUP(PARCELS[[#This Row],[OrderID(ORDERS)]],ORDERS[[OrderID]:[ATA]],11,FALSE)</f>
        <v>43502</v>
      </c>
    </row>
    <row r="3074" spans="1:7" ht="15.75" customHeight="1" x14ac:dyDescent="0.25">
      <c r="A3074">
        <v>3073</v>
      </c>
      <c r="B3074">
        <v>2312</v>
      </c>
      <c r="C3074">
        <v>3</v>
      </c>
      <c r="D3074" s="35">
        <v>3</v>
      </c>
      <c r="E3074">
        <v>1</v>
      </c>
      <c r="F3074">
        <v>14.1</v>
      </c>
      <c r="G3074" s="12">
        <f>VLOOKUP(PARCELS[[#This Row],[OrderID(ORDERS)]],ORDERS[[OrderID]:[ATA]],11,FALSE)</f>
        <v>43504</v>
      </c>
    </row>
    <row r="3075" spans="1:7" ht="15.75" customHeight="1" x14ac:dyDescent="0.25">
      <c r="A3075">
        <v>3074</v>
      </c>
      <c r="B3075">
        <v>2312</v>
      </c>
      <c r="C3075">
        <v>3</v>
      </c>
      <c r="D3075" s="35">
        <v>2</v>
      </c>
      <c r="E3075">
        <v>1</v>
      </c>
      <c r="F3075">
        <v>2.2999999999999998</v>
      </c>
      <c r="G3075" s="12">
        <f>VLOOKUP(PARCELS[[#This Row],[OrderID(ORDERS)]],ORDERS[[OrderID]:[ATA]],11,FALSE)</f>
        <v>43504</v>
      </c>
    </row>
    <row r="3076" spans="1:7" ht="15.75" customHeight="1" x14ac:dyDescent="0.25">
      <c r="A3076">
        <v>3075</v>
      </c>
      <c r="B3076">
        <v>2313</v>
      </c>
      <c r="C3076">
        <v>9</v>
      </c>
      <c r="D3076" s="35">
        <v>3</v>
      </c>
      <c r="E3076">
        <v>1</v>
      </c>
      <c r="F3076">
        <v>1.8</v>
      </c>
      <c r="G3076" s="12">
        <f>VLOOKUP(PARCELS[[#This Row],[OrderID(ORDERS)]],ORDERS[[OrderID]:[ATA]],11,FALSE)</f>
        <v>43511</v>
      </c>
    </row>
    <row r="3077" spans="1:7" ht="15.75" customHeight="1" x14ac:dyDescent="0.25">
      <c r="A3077">
        <v>3076</v>
      </c>
      <c r="B3077">
        <v>2313</v>
      </c>
      <c r="C3077">
        <v>9</v>
      </c>
      <c r="D3077" s="35">
        <v>1</v>
      </c>
      <c r="E3077">
        <v>1</v>
      </c>
      <c r="F3077">
        <v>7.3</v>
      </c>
      <c r="G3077" s="12">
        <f>VLOOKUP(PARCELS[[#This Row],[OrderID(ORDERS)]],ORDERS[[OrderID]:[ATA]],11,FALSE)</f>
        <v>43511</v>
      </c>
    </row>
    <row r="3078" spans="1:7" ht="15.75" customHeight="1" x14ac:dyDescent="0.25">
      <c r="A3078">
        <v>3077</v>
      </c>
      <c r="B3078">
        <v>2314</v>
      </c>
      <c r="C3078">
        <v>9</v>
      </c>
      <c r="D3078" s="35">
        <v>3</v>
      </c>
      <c r="E3078">
        <v>1</v>
      </c>
      <c r="F3078">
        <v>19.8</v>
      </c>
      <c r="G3078" s="12">
        <f>VLOOKUP(PARCELS[[#This Row],[OrderID(ORDERS)]],ORDERS[[OrderID]:[ATA]],11,FALSE)</f>
        <v>43506</v>
      </c>
    </row>
    <row r="3079" spans="1:7" ht="15.75" customHeight="1" x14ac:dyDescent="0.25">
      <c r="A3079">
        <v>3078</v>
      </c>
      <c r="B3079">
        <v>2315</v>
      </c>
      <c r="C3079">
        <v>10</v>
      </c>
      <c r="D3079" s="35">
        <v>2</v>
      </c>
      <c r="E3079">
        <v>1</v>
      </c>
      <c r="F3079">
        <v>2.5</v>
      </c>
      <c r="G3079" s="12">
        <f>VLOOKUP(PARCELS[[#This Row],[OrderID(ORDERS)]],ORDERS[[OrderID]:[ATA]],11,FALSE)</f>
        <v>43505</v>
      </c>
    </row>
    <row r="3080" spans="1:7" ht="15.75" customHeight="1" x14ac:dyDescent="0.25">
      <c r="A3080">
        <v>3079</v>
      </c>
      <c r="B3080">
        <v>2316</v>
      </c>
      <c r="C3080">
        <v>1</v>
      </c>
      <c r="D3080" s="35">
        <v>2</v>
      </c>
      <c r="E3080">
        <v>1</v>
      </c>
      <c r="F3080">
        <v>12</v>
      </c>
      <c r="G3080" s="12">
        <f>VLOOKUP(PARCELS[[#This Row],[OrderID(ORDERS)]],ORDERS[[OrderID]:[ATA]],11,FALSE)</f>
        <v>43505</v>
      </c>
    </row>
    <row r="3081" spans="1:7" ht="15.75" customHeight="1" x14ac:dyDescent="0.25">
      <c r="A3081">
        <v>3080</v>
      </c>
      <c r="B3081">
        <v>2317</v>
      </c>
      <c r="C3081">
        <v>12</v>
      </c>
      <c r="D3081" s="35">
        <v>1</v>
      </c>
      <c r="E3081">
        <v>0</v>
      </c>
      <c r="F3081">
        <v>17.8</v>
      </c>
      <c r="G3081" s="12">
        <f>VLOOKUP(PARCELS[[#This Row],[OrderID(ORDERS)]],ORDERS[[OrderID]:[ATA]],11,FALSE)</f>
        <v>43503</v>
      </c>
    </row>
    <row r="3082" spans="1:7" ht="15.75" customHeight="1" x14ac:dyDescent="0.25">
      <c r="A3082">
        <v>3081</v>
      </c>
      <c r="B3082">
        <v>2318</v>
      </c>
      <c r="C3082">
        <v>5</v>
      </c>
      <c r="D3082" s="35">
        <v>3</v>
      </c>
      <c r="E3082">
        <v>1</v>
      </c>
      <c r="F3082">
        <v>3.3</v>
      </c>
      <c r="G3082" s="12">
        <f>VLOOKUP(PARCELS[[#This Row],[OrderID(ORDERS)]],ORDERS[[OrderID]:[ATA]],11,FALSE)</f>
        <v>43502</v>
      </c>
    </row>
    <row r="3083" spans="1:7" ht="15.75" customHeight="1" x14ac:dyDescent="0.25">
      <c r="A3083">
        <v>3082</v>
      </c>
      <c r="B3083">
        <v>2319</v>
      </c>
      <c r="C3083">
        <v>6</v>
      </c>
      <c r="D3083" s="35">
        <v>2</v>
      </c>
      <c r="E3083">
        <v>1</v>
      </c>
      <c r="F3083">
        <v>9</v>
      </c>
      <c r="G3083" s="12">
        <f>VLOOKUP(PARCELS[[#This Row],[OrderID(ORDERS)]],ORDERS[[OrderID]:[ATA]],11,FALSE)</f>
        <v>43502</v>
      </c>
    </row>
    <row r="3084" spans="1:7" ht="15.75" customHeight="1" x14ac:dyDescent="0.25">
      <c r="A3084">
        <v>3083</v>
      </c>
      <c r="B3084">
        <v>2320</v>
      </c>
      <c r="C3084">
        <v>15</v>
      </c>
      <c r="D3084" s="35">
        <v>3</v>
      </c>
      <c r="E3084">
        <v>0</v>
      </c>
      <c r="F3084">
        <v>14.2</v>
      </c>
      <c r="G3084" s="12">
        <f>VLOOKUP(PARCELS[[#This Row],[OrderID(ORDERS)]],ORDERS[[OrderID]:[ATA]],11,FALSE)</f>
        <v>43502</v>
      </c>
    </row>
    <row r="3085" spans="1:7" ht="15.75" customHeight="1" x14ac:dyDescent="0.25">
      <c r="A3085">
        <v>3084</v>
      </c>
      <c r="B3085">
        <v>2320</v>
      </c>
      <c r="C3085">
        <v>15</v>
      </c>
      <c r="D3085" s="35">
        <v>2</v>
      </c>
      <c r="E3085">
        <v>1</v>
      </c>
      <c r="F3085">
        <v>12.1</v>
      </c>
      <c r="G3085" s="12">
        <f>VLOOKUP(PARCELS[[#This Row],[OrderID(ORDERS)]],ORDERS[[OrderID]:[ATA]],11,FALSE)</f>
        <v>43502</v>
      </c>
    </row>
    <row r="3086" spans="1:7" ht="15.75" customHeight="1" x14ac:dyDescent="0.25">
      <c r="A3086">
        <v>3085</v>
      </c>
      <c r="B3086">
        <v>2321</v>
      </c>
      <c r="C3086">
        <v>1</v>
      </c>
      <c r="D3086" s="35">
        <v>3</v>
      </c>
      <c r="E3086">
        <v>1</v>
      </c>
      <c r="F3086">
        <v>15.1</v>
      </c>
      <c r="G3086" s="12">
        <f>VLOOKUP(PARCELS[[#This Row],[OrderID(ORDERS)]],ORDERS[[OrderID]:[ATA]],11,FALSE)</f>
        <v>43507</v>
      </c>
    </row>
    <row r="3087" spans="1:7" ht="15.75" customHeight="1" x14ac:dyDescent="0.25">
      <c r="A3087">
        <v>3086</v>
      </c>
      <c r="B3087">
        <v>2322</v>
      </c>
      <c r="C3087">
        <v>9</v>
      </c>
      <c r="D3087" s="35">
        <v>3</v>
      </c>
      <c r="E3087">
        <v>1</v>
      </c>
      <c r="F3087">
        <v>4.3</v>
      </c>
      <c r="G3087" s="12">
        <f>VLOOKUP(PARCELS[[#This Row],[OrderID(ORDERS)]],ORDERS[[OrderID]:[ATA]],11,FALSE)</f>
        <v>43505</v>
      </c>
    </row>
    <row r="3088" spans="1:7" ht="15.75" customHeight="1" x14ac:dyDescent="0.25">
      <c r="A3088">
        <v>3087</v>
      </c>
      <c r="B3088">
        <v>2323</v>
      </c>
      <c r="C3088">
        <v>12</v>
      </c>
      <c r="D3088" s="35">
        <v>2</v>
      </c>
      <c r="E3088">
        <v>1</v>
      </c>
      <c r="F3088">
        <v>7.9</v>
      </c>
      <c r="G3088" s="12">
        <f>VLOOKUP(PARCELS[[#This Row],[OrderID(ORDERS)]],ORDERS[[OrderID]:[ATA]],11,FALSE)</f>
        <v>43510</v>
      </c>
    </row>
    <row r="3089" spans="1:7" ht="15.75" customHeight="1" x14ac:dyDescent="0.25">
      <c r="A3089">
        <v>3088</v>
      </c>
      <c r="B3089">
        <v>2324</v>
      </c>
      <c r="C3089">
        <v>2</v>
      </c>
      <c r="D3089" s="35">
        <v>2</v>
      </c>
      <c r="E3089">
        <v>1</v>
      </c>
      <c r="F3089">
        <v>14.7</v>
      </c>
      <c r="G3089" s="12">
        <f>VLOOKUP(PARCELS[[#This Row],[OrderID(ORDERS)]],ORDERS[[OrderID]:[ATA]],11,FALSE)</f>
        <v>43508</v>
      </c>
    </row>
    <row r="3090" spans="1:7" ht="15.75" customHeight="1" x14ac:dyDescent="0.25">
      <c r="A3090">
        <v>3089</v>
      </c>
      <c r="B3090">
        <v>2325</v>
      </c>
      <c r="C3090">
        <v>6</v>
      </c>
      <c r="D3090" s="35">
        <v>3</v>
      </c>
      <c r="E3090">
        <v>1</v>
      </c>
      <c r="F3090">
        <v>8.6</v>
      </c>
      <c r="G3090" s="12">
        <f>VLOOKUP(PARCELS[[#This Row],[OrderID(ORDERS)]],ORDERS[[OrderID]:[ATA]],11,FALSE)</f>
        <v>43507</v>
      </c>
    </row>
    <row r="3091" spans="1:7" ht="15.75" customHeight="1" x14ac:dyDescent="0.25">
      <c r="A3091">
        <v>3090</v>
      </c>
      <c r="B3091">
        <v>2326</v>
      </c>
      <c r="C3091">
        <v>10</v>
      </c>
      <c r="D3091" s="35">
        <v>3</v>
      </c>
      <c r="E3091">
        <v>1</v>
      </c>
      <c r="F3091">
        <v>19.3</v>
      </c>
      <c r="G3091" s="12">
        <f>VLOOKUP(PARCELS[[#This Row],[OrderID(ORDERS)]],ORDERS[[OrderID]:[ATA]],11,FALSE)</f>
        <v>43507</v>
      </c>
    </row>
    <row r="3092" spans="1:7" ht="15.75" customHeight="1" x14ac:dyDescent="0.25">
      <c r="A3092">
        <v>3091</v>
      </c>
      <c r="B3092">
        <v>2327</v>
      </c>
      <c r="C3092">
        <v>1</v>
      </c>
      <c r="D3092" s="35">
        <v>2</v>
      </c>
      <c r="E3092">
        <v>0</v>
      </c>
      <c r="F3092">
        <v>19.2</v>
      </c>
      <c r="G3092" s="12">
        <f>VLOOKUP(PARCELS[[#This Row],[OrderID(ORDERS)]],ORDERS[[OrderID]:[ATA]],11,FALSE)</f>
        <v>43512</v>
      </c>
    </row>
    <row r="3093" spans="1:7" ht="15.75" customHeight="1" x14ac:dyDescent="0.25">
      <c r="A3093">
        <v>3092</v>
      </c>
      <c r="B3093">
        <v>2327</v>
      </c>
      <c r="C3093">
        <v>1</v>
      </c>
      <c r="D3093" s="35">
        <v>3</v>
      </c>
      <c r="E3093">
        <v>1</v>
      </c>
      <c r="F3093">
        <v>19.7</v>
      </c>
      <c r="G3093" s="12">
        <f>VLOOKUP(PARCELS[[#This Row],[OrderID(ORDERS)]],ORDERS[[OrderID]:[ATA]],11,FALSE)</f>
        <v>43512</v>
      </c>
    </row>
    <row r="3094" spans="1:7" ht="15.75" customHeight="1" x14ac:dyDescent="0.25">
      <c r="A3094">
        <v>3093</v>
      </c>
      <c r="B3094">
        <v>2328</v>
      </c>
      <c r="C3094">
        <v>1</v>
      </c>
      <c r="D3094" s="35">
        <v>1</v>
      </c>
      <c r="E3094">
        <v>1</v>
      </c>
      <c r="F3094">
        <v>16.899999999999999</v>
      </c>
      <c r="G3094" s="12">
        <f>VLOOKUP(PARCELS[[#This Row],[OrderID(ORDERS)]],ORDERS[[OrderID]:[ATA]],11,FALSE)</f>
        <v>43509</v>
      </c>
    </row>
    <row r="3095" spans="1:7" ht="15.75" customHeight="1" x14ac:dyDescent="0.25">
      <c r="A3095">
        <v>3094</v>
      </c>
      <c r="B3095">
        <v>2328</v>
      </c>
      <c r="C3095">
        <v>1</v>
      </c>
      <c r="D3095" s="35">
        <v>1</v>
      </c>
      <c r="E3095">
        <v>1</v>
      </c>
      <c r="F3095">
        <v>14.6</v>
      </c>
      <c r="G3095" s="12">
        <f>VLOOKUP(PARCELS[[#This Row],[OrderID(ORDERS)]],ORDERS[[OrderID]:[ATA]],11,FALSE)</f>
        <v>43509</v>
      </c>
    </row>
    <row r="3096" spans="1:7" ht="15.75" customHeight="1" x14ac:dyDescent="0.25">
      <c r="A3096">
        <v>3095</v>
      </c>
      <c r="B3096">
        <v>2329</v>
      </c>
      <c r="C3096">
        <v>6</v>
      </c>
      <c r="D3096" s="35">
        <v>3</v>
      </c>
      <c r="E3096">
        <v>0</v>
      </c>
      <c r="F3096">
        <v>2.6</v>
      </c>
      <c r="G3096" s="12">
        <f>VLOOKUP(PARCELS[[#This Row],[OrderID(ORDERS)]],ORDERS[[OrderID]:[ATA]],11,FALSE)</f>
        <v>43510</v>
      </c>
    </row>
    <row r="3097" spans="1:7" ht="15.75" customHeight="1" x14ac:dyDescent="0.25">
      <c r="A3097">
        <v>3096</v>
      </c>
      <c r="B3097">
        <v>2330</v>
      </c>
      <c r="C3097">
        <v>13</v>
      </c>
      <c r="D3097" s="35">
        <v>1</v>
      </c>
      <c r="E3097">
        <v>1</v>
      </c>
      <c r="F3097">
        <v>17.7</v>
      </c>
      <c r="G3097" s="12">
        <f>VLOOKUP(PARCELS[[#This Row],[OrderID(ORDERS)]],ORDERS[[OrderID]:[ATA]],11,FALSE)</f>
        <v>43510</v>
      </c>
    </row>
    <row r="3098" spans="1:7" ht="15.75" customHeight="1" x14ac:dyDescent="0.25">
      <c r="A3098">
        <v>3097</v>
      </c>
      <c r="B3098">
        <v>2331</v>
      </c>
      <c r="C3098">
        <v>6</v>
      </c>
      <c r="D3098" s="35">
        <v>3</v>
      </c>
      <c r="E3098">
        <v>1</v>
      </c>
      <c r="F3098">
        <v>6.4</v>
      </c>
      <c r="G3098" s="12">
        <f>VLOOKUP(PARCELS[[#This Row],[OrderID(ORDERS)]],ORDERS[[OrderID]:[ATA]],11,FALSE)</f>
        <v>43514</v>
      </c>
    </row>
    <row r="3099" spans="1:7" ht="15.75" customHeight="1" x14ac:dyDescent="0.25">
      <c r="A3099">
        <v>3098</v>
      </c>
      <c r="B3099">
        <v>2332</v>
      </c>
      <c r="C3099">
        <v>6</v>
      </c>
      <c r="D3099" s="35">
        <v>1</v>
      </c>
      <c r="E3099">
        <v>1</v>
      </c>
      <c r="F3099">
        <v>10.1</v>
      </c>
      <c r="G3099" s="12">
        <f>VLOOKUP(PARCELS[[#This Row],[OrderID(ORDERS)]],ORDERS[[OrderID]:[ATA]],11,FALSE)</f>
        <v>43513</v>
      </c>
    </row>
    <row r="3100" spans="1:7" ht="15.75" customHeight="1" x14ac:dyDescent="0.25">
      <c r="A3100">
        <v>3099</v>
      </c>
      <c r="B3100">
        <v>2333</v>
      </c>
      <c r="C3100">
        <v>2</v>
      </c>
      <c r="D3100" s="35">
        <v>3</v>
      </c>
      <c r="E3100">
        <v>1</v>
      </c>
      <c r="F3100">
        <v>9.9</v>
      </c>
      <c r="G3100" s="12">
        <f>VLOOKUP(PARCELS[[#This Row],[OrderID(ORDERS)]],ORDERS[[OrderID]:[ATA]],11,FALSE)</f>
        <v>43513</v>
      </c>
    </row>
    <row r="3101" spans="1:7" ht="15.75" customHeight="1" x14ac:dyDescent="0.25">
      <c r="A3101">
        <v>3100</v>
      </c>
      <c r="B3101">
        <v>2334</v>
      </c>
      <c r="C3101">
        <v>2</v>
      </c>
      <c r="D3101" s="35">
        <v>1</v>
      </c>
      <c r="E3101">
        <v>1</v>
      </c>
      <c r="F3101">
        <v>14.5</v>
      </c>
      <c r="G3101" s="12">
        <f>VLOOKUP(PARCELS[[#This Row],[OrderID(ORDERS)]],ORDERS[[OrderID]:[ATA]],11,FALSE)</f>
        <v>43512</v>
      </c>
    </row>
    <row r="3102" spans="1:7" ht="15.75" customHeight="1" x14ac:dyDescent="0.25">
      <c r="A3102">
        <v>3101</v>
      </c>
      <c r="B3102">
        <v>2335</v>
      </c>
      <c r="C3102">
        <v>11</v>
      </c>
      <c r="D3102" s="35">
        <v>3</v>
      </c>
      <c r="E3102">
        <v>1</v>
      </c>
      <c r="F3102">
        <v>1</v>
      </c>
      <c r="G3102" s="12">
        <f>VLOOKUP(PARCELS[[#This Row],[OrderID(ORDERS)]],ORDERS[[OrderID]:[ATA]],11,FALSE)</f>
        <v>43514</v>
      </c>
    </row>
    <row r="3103" spans="1:7" ht="15.75" customHeight="1" x14ac:dyDescent="0.25">
      <c r="A3103">
        <v>3102</v>
      </c>
      <c r="B3103">
        <v>2336</v>
      </c>
      <c r="C3103">
        <v>8</v>
      </c>
      <c r="D3103" s="35">
        <v>1</v>
      </c>
      <c r="E3103">
        <v>1</v>
      </c>
      <c r="F3103">
        <v>0.2</v>
      </c>
      <c r="G3103" s="12">
        <f>VLOOKUP(PARCELS[[#This Row],[OrderID(ORDERS)]],ORDERS[[OrderID]:[ATA]],11,FALSE)</f>
        <v>43518</v>
      </c>
    </row>
    <row r="3104" spans="1:7" ht="15.75" customHeight="1" x14ac:dyDescent="0.25">
      <c r="A3104">
        <v>3103</v>
      </c>
      <c r="B3104">
        <v>2337</v>
      </c>
      <c r="C3104">
        <v>9</v>
      </c>
      <c r="D3104" s="35">
        <v>1</v>
      </c>
      <c r="E3104">
        <v>1</v>
      </c>
      <c r="F3104">
        <v>10.1</v>
      </c>
      <c r="G3104" s="12">
        <f>VLOOKUP(PARCELS[[#This Row],[OrderID(ORDERS)]],ORDERS[[OrderID]:[ATA]],11,FALSE)</f>
        <v>43516</v>
      </c>
    </row>
    <row r="3105" spans="1:7" ht="15.75" customHeight="1" x14ac:dyDescent="0.25">
      <c r="A3105">
        <v>3104</v>
      </c>
      <c r="B3105">
        <v>2337</v>
      </c>
      <c r="C3105">
        <v>9</v>
      </c>
      <c r="D3105" s="35">
        <v>3</v>
      </c>
      <c r="E3105">
        <v>1</v>
      </c>
      <c r="F3105">
        <v>5.3</v>
      </c>
      <c r="G3105" s="12">
        <f>VLOOKUP(PARCELS[[#This Row],[OrderID(ORDERS)]],ORDERS[[OrderID]:[ATA]],11,FALSE)</f>
        <v>43516</v>
      </c>
    </row>
    <row r="3106" spans="1:7" ht="15.75" customHeight="1" x14ac:dyDescent="0.25">
      <c r="A3106">
        <v>3105</v>
      </c>
      <c r="B3106">
        <v>2338</v>
      </c>
      <c r="C3106">
        <v>14</v>
      </c>
      <c r="D3106" s="35">
        <v>3</v>
      </c>
      <c r="E3106">
        <v>1</v>
      </c>
      <c r="F3106">
        <v>0.8</v>
      </c>
      <c r="G3106" s="12">
        <f>VLOOKUP(PARCELS[[#This Row],[OrderID(ORDERS)]],ORDERS[[OrderID]:[ATA]],11,FALSE)</f>
        <v>43516</v>
      </c>
    </row>
    <row r="3107" spans="1:7" ht="15.75" customHeight="1" x14ac:dyDescent="0.25">
      <c r="A3107">
        <v>3106</v>
      </c>
      <c r="B3107">
        <v>2339</v>
      </c>
      <c r="C3107">
        <v>8</v>
      </c>
      <c r="D3107" s="35">
        <v>2</v>
      </c>
      <c r="E3107">
        <v>0</v>
      </c>
      <c r="F3107">
        <v>16.8</v>
      </c>
      <c r="G3107" s="12">
        <f>VLOOKUP(PARCELS[[#This Row],[OrderID(ORDERS)]],ORDERS[[OrderID]:[ATA]],11,FALSE)</f>
        <v>43515</v>
      </c>
    </row>
    <row r="3108" spans="1:7" ht="15.75" customHeight="1" x14ac:dyDescent="0.25">
      <c r="A3108">
        <v>3107</v>
      </c>
      <c r="B3108">
        <v>2340</v>
      </c>
      <c r="C3108">
        <v>5</v>
      </c>
      <c r="D3108" s="35">
        <v>3</v>
      </c>
      <c r="E3108">
        <v>1</v>
      </c>
      <c r="F3108">
        <v>9.9</v>
      </c>
      <c r="G3108" s="12">
        <f>VLOOKUP(PARCELS[[#This Row],[OrderID(ORDERS)]],ORDERS[[OrderID]:[ATA]],11,FALSE)</f>
        <v>43521</v>
      </c>
    </row>
    <row r="3109" spans="1:7" ht="15.75" customHeight="1" x14ac:dyDescent="0.25">
      <c r="A3109">
        <v>3108</v>
      </c>
      <c r="B3109">
        <v>2341</v>
      </c>
      <c r="C3109">
        <v>10</v>
      </c>
      <c r="D3109" s="35">
        <v>3</v>
      </c>
      <c r="E3109">
        <v>1</v>
      </c>
      <c r="F3109">
        <v>2.5</v>
      </c>
      <c r="G3109" s="12">
        <f>VLOOKUP(PARCELS[[#This Row],[OrderID(ORDERS)]],ORDERS[[OrderID]:[ATA]],11,FALSE)</f>
        <v>43519</v>
      </c>
    </row>
    <row r="3110" spans="1:7" ht="15.75" customHeight="1" x14ac:dyDescent="0.25">
      <c r="A3110">
        <v>3109</v>
      </c>
      <c r="B3110">
        <v>2341</v>
      </c>
      <c r="C3110">
        <v>10</v>
      </c>
      <c r="D3110" s="35">
        <v>3</v>
      </c>
      <c r="E3110">
        <v>1</v>
      </c>
      <c r="F3110">
        <v>0.5</v>
      </c>
      <c r="G3110" s="12">
        <f>VLOOKUP(PARCELS[[#This Row],[OrderID(ORDERS)]],ORDERS[[OrderID]:[ATA]],11,FALSE)</f>
        <v>43519</v>
      </c>
    </row>
    <row r="3111" spans="1:7" ht="15.75" customHeight="1" x14ac:dyDescent="0.25">
      <c r="A3111">
        <v>3110</v>
      </c>
      <c r="B3111">
        <v>2341</v>
      </c>
      <c r="C3111">
        <v>10</v>
      </c>
      <c r="D3111" s="35">
        <v>2</v>
      </c>
      <c r="E3111">
        <v>1</v>
      </c>
      <c r="F3111">
        <v>12.7</v>
      </c>
      <c r="G3111" s="12">
        <f>VLOOKUP(PARCELS[[#This Row],[OrderID(ORDERS)]],ORDERS[[OrderID]:[ATA]],11,FALSE)</f>
        <v>43519</v>
      </c>
    </row>
    <row r="3112" spans="1:7" ht="15.75" customHeight="1" x14ac:dyDescent="0.25">
      <c r="A3112">
        <v>3111</v>
      </c>
      <c r="B3112">
        <v>2342</v>
      </c>
      <c r="C3112">
        <v>13</v>
      </c>
      <c r="D3112" s="35">
        <v>2</v>
      </c>
      <c r="E3112">
        <v>1</v>
      </c>
      <c r="F3112">
        <v>12.9</v>
      </c>
      <c r="G3112" s="12">
        <f>VLOOKUP(PARCELS[[#This Row],[OrderID(ORDERS)]],ORDERS[[OrderID]:[ATA]],11,FALSE)</f>
        <v>43517</v>
      </c>
    </row>
    <row r="3113" spans="1:7" ht="15.75" customHeight="1" x14ac:dyDescent="0.25">
      <c r="A3113">
        <v>3112</v>
      </c>
      <c r="B3113">
        <v>2343</v>
      </c>
      <c r="C3113">
        <v>9</v>
      </c>
      <c r="D3113" s="35">
        <v>1</v>
      </c>
      <c r="E3113">
        <v>1</v>
      </c>
      <c r="F3113">
        <v>0.2</v>
      </c>
      <c r="G3113" s="12">
        <f>VLOOKUP(PARCELS[[#This Row],[OrderID(ORDERS)]],ORDERS[[OrderID]:[ATA]],11,FALSE)</f>
        <v>43517</v>
      </c>
    </row>
    <row r="3114" spans="1:7" ht="15.75" customHeight="1" x14ac:dyDescent="0.25">
      <c r="A3114">
        <v>3113</v>
      </c>
      <c r="B3114">
        <v>2344</v>
      </c>
      <c r="C3114">
        <v>5</v>
      </c>
      <c r="D3114" s="35">
        <v>2</v>
      </c>
      <c r="E3114">
        <v>1</v>
      </c>
      <c r="F3114">
        <v>14</v>
      </c>
      <c r="G3114" s="12">
        <f>VLOOKUP(PARCELS[[#This Row],[OrderID(ORDERS)]],ORDERS[[OrderID]:[ATA]],11,FALSE)</f>
        <v>43515</v>
      </c>
    </row>
    <row r="3115" spans="1:7" ht="15.75" customHeight="1" x14ac:dyDescent="0.25">
      <c r="A3115">
        <v>3114</v>
      </c>
      <c r="B3115">
        <v>2345</v>
      </c>
      <c r="C3115">
        <v>12</v>
      </c>
      <c r="D3115" s="35">
        <v>1</v>
      </c>
      <c r="E3115">
        <v>1</v>
      </c>
      <c r="F3115">
        <v>10.8</v>
      </c>
      <c r="G3115" s="12">
        <f>VLOOKUP(PARCELS[[#This Row],[OrderID(ORDERS)]],ORDERS[[OrderID]:[ATA]],11,FALSE)</f>
        <v>43515</v>
      </c>
    </row>
    <row r="3116" spans="1:7" ht="15.75" customHeight="1" x14ac:dyDescent="0.25">
      <c r="A3116">
        <v>3115</v>
      </c>
      <c r="B3116">
        <v>2346</v>
      </c>
      <c r="C3116">
        <v>9</v>
      </c>
      <c r="D3116" s="35">
        <v>1</v>
      </c>
      <c r="E3116">
        <v>0</v>
      </c>
      <c r="F3116">
        <v>10.1</v>
      </c>
      <c r="G3116" s="12">
        <f>VLOOKUP(PARCELS[[#This Row],[OrderID(ORDERS)]],ORDERS[[OrderID]:[ATA]],11,FALSE)</f>
        <v>43516</v>
      </c>
    </row>
    <row r="3117" spans="1:7" ht="15.75" customHeight="1" x14ac:dyDescent="0.25">
      <c r="A3117">
        <v>3116</v>
      </c>
      <c r="B3117">
        <v>2346</v>
      </c>
      <c r="C3117">
        <v>9</v>
      </c>
      <c r="D3117" s="35">
        <v>1</v>
      </c>
      <c r="E3117">
        <v>1</v>
      </c>
      <c r="F3117">
        <v>9.4</v>
      </c>
      <c r="G3117" s="12">
        <f>VLOOKUP(PARCELS[[#This Row],[OrderID(ORDERS)]],ORDERS[[OrderID]:[ATA]],11,FALSE)</f>
        <v>43516</v>
      </c>
    </row>
    <row r="3118" spans="1:7" ht="15.75" customHeight="1" x14ac:dyDescent="0.25">
      <c r="A3118">
        <v>3117</v>
      </c>
      <c r="B3118">
        <v>2347</v>
      </c>
      <c r="C3118">
        <v>12</v>
      </c>
      <c r="D3118" s="35">
        <v>1</v>
      </c>
      <c r="E3118">
        <v>1</v>
      </c>
      <c r="F3118">
        <v>5.4</v>
      </c>
      <c r="G3118" s="12">
        <f>VLOOKUP(PARCELS[[#This Row],[OrderID(ORDERS)]],ORDERS[[OrderID]:[ATA]],11,FALSE)</f>
        <v>43519</v>
      </c>
    </row>
    <row r="3119" spans="1:7" ht="15.75" customHeight="1" x14ac:dyDescent="0.25">
      <c r="A3119">
        <v>3118</v>
      </c>
      <c r="B3119">
        <v>2348</v>
      </c>
      <c r="C3119">
        <v>14</v>
      </c>
      <c r="D3119" s="35">
        <v>1</v>
      </c>
      <c r="E3119">
        <v>1</v>
      </c>
      <c r="F3119">
        <v>19.3</v>
      </c>
      <c r="G3119" s="12">
        <f>VLOOKUP(PARCELS[[#This Row],[OrderID(ORDERS)]],ORDERS[[OrderID]:[ATA]],11,FALSE)</f>
        <v>43521</v>
      </c>
    </row>
    <row r="3120" spans="1:7" ht="15.75" customHeight="1" x14ac:dyDescent="0.25">
      <c r="A3120">
        <v>3119</v>
      </c>
      <c r="B3120">
        <v>2349</v>
      </c>
      <c r="C3120">
        <v>15</v>
      </c>
      <c r="D3120" s="35">
        <v>2</v>
      </c>
      <c r="E3120">
        <v>1</v>
      </c>
      <c r="F3120">
        <v>7.7</v>
      </c>
      <c r="G3120" s="12">
        <f>VLOOKUP(PARCELS[[#This Row],[OrderID(ORDERS)]],ORDERS[[OrderID]:[ATA]],11,FALSE)</f>
        <v>43524</v>
      </c>
    </row>
    <row r="3121" spans="1:7" s="32" customFormat="1" ht="15.75" customHeight="1" x14ac:dyDescent="0.25">
      <c r="A3121">
        <v>3120</v>
      </c>
      <c r="B3121">
        <v>2350</v>
      </c>
      <c r="C3121">
        <v>11</v>
      </c>
      <c r="D3121" s="35">
        <v>1</v>
      </c>
      <c r="E3121">
        <v>1</v>
      </c>
      <c r="F3121">
        <v>18.600000000000001</v>
      </c>
      <c r="G3121" s="12">
        <f>VLOOKUP(PARCELS[[#This Row],[OrderID(ORDERS)]],ORDERS[[OrderID]:[ATA]],11,FALSE)</f>
        <v>43518</v>
      </c>
    </row>
    <row r="3122" spans="1:7" ht="15.75" customHeight="1" x14ac:dyDescent="0.25">
      <c r="A3122">
        <v>3121</v>
      </c>
      <c r="B3122">
        <v>2351</v>
      </c>
      <c r="C3122">
        <v>12</v>
      </c>
      <c r="D3122" s="35">
        <v>2</v>
      </c>
      <c r="E3122">
        <v>1</v>
      </c>
      <c r="F3122">
        <v>13.1</v>
      </c>
      <c r="G3122" s="12">
        <f>VLOOKUP(PARCELS[[#This Row],[OrderID(ORDERS)]],ORDERS[[OrderID]:[ATA]],11,FALSE)</f>
        <v>43516</v>
      </c>
    </row>
    <row r="3123" spans="1:7" ht="15.75" customHeight="1" x14ac:dyDescent="0.25">
      <c r="A3123">
        <v>3122</v>
      </c>
      <c r="B3123">
        <v>2352</v>
      </c>
      <c r="C3123">
        <v>12</v>
      </c>
      <c r="D3123" s="35">
        <v>3</v>
      </c>
      <c r="E3123">
        <v>1</v>
      </c>
      <c r="F3123">
        <v>10.7</v>
      </c>
      <c r="G3123" s="12">
        <f>VLOOKUP(PARCELS[[#This Row],[OrderID(ORDERS)]],ORDERS[[OrderID]:[ATA]],11,FALSE)</f>
        <v>43531</v>
      </c>
    </row>
    <row r="3124" spans="1:7" ht="15.75" customHeight="1" x14ac:dyDescent="0.25">
      <c r="A3124">
        <v>3123</v>
      </c>
      <c r="B3124">
        <v>2353</v>
      </c>
      <c r="C3124">
        <v>12</v>
      </c>
      <c r="D3124" s="35">
        <v>1</v>
      </c>
      <c r="E3124">
        <v>1</v>
      </c>
      <c r="F3124">
        <v>7.8</v>
      </c>
      <c r="G3124" s="12">
        <f>VLOOKUP(PARCELS[[#This Row],[OrderID(ORDERS)]],ORDERS[[OrderID]:[ATA]],11,FALSE)</f>
        <v>43517</v>
      </c>
    </row>
    <row r="3125" spans="1:7" ht="15.75" customHeight="1" x14ac:dyDescent="0.25">
      <c r="A3125">
        <v>3124</v>
      </c>
      <c r="B3125">
        <v>2353</v>
      </c>
      <c r="C3125">
        <v>12</v>
      </c>
      <c r="D3125" s="35">
        <v>1</v>
      </c>
      <c r="E3125">
        <v>1</v>
      </c>
      <c r="F3125">
        <v>16</v>
      </c>
      <c r="G3125" s="12">
        <f>VLOOKUP(PARCELS[[#This Row],[OrderID(ORDERS)]],ORDERS[[OrderID]:[ATA]],11,FALSE)</f>
        <v>43517</v>
      </c>
    </row>
    <row r="3126" spans="1:7" ht="15.75" customHeight="1" x14ac:dyDescent="0.25">
      <c r="A3126">
        <v>3125</v>
      </c>
      <c r="B3126">
        <v>2354</v>
      </c>
      <c r="C3126">
        <v>7</v>
      </c>
      <c r="D3126" s="35">
        <v>3</v>
      </c>
      <c r="E3126">
        <v>1</v>
      </c>
      <c r="F3126">
        <v>14.6</v>
      </c>
      <c r="G3126" s="12">
        <f>VLOOKUP(PARCELS[[#This Row],[OrderID(ORDERS)]],ORDERS[[OrderID]:[ATA]],11,FALSE)</f>
        <v>43520</v>
      </c>
    </row>
    <row r="3127" spans="1:7" ht="15.75" customHeight="1" x14ac:dyDescent="0.25">
      <c r="A3127">
        <v>3126</v>
      </c>
      <c r="B3127">
        <v>2355</v>
      </c>
      <c r="C3127">
        <v>8</v>
      </c>
      <c r="D3127" s="35">
        <v>1</v>
      </c>
      <c r="E3127">
        <v>1</v>
      </c>
      <c r="F3127">
        <v>5.6</v>
      </c>
      <c r="G3127" s="12">
        <f>VLOOKUP(PARCELS[[#This Row],[OrderID(ORDERS)]],ORDERS[[OrderID]:[ATA]],11,FALSE)</f>
        <v>43517</v>
      </c>
    </row>
    <row r="3128" spans="1:7" ht="15.75" customHeight="1" x14ac:dyDescent="0.25">
      <c r="A3128">
        <v>3127</v>
      </c>
      <c r="B3128">
        <v>2356</v>
      </c>
      <c r="C3128">
        <v>3</v>
      </c>
      <c r="D3128" s="35">
        <v>3</v>
      </c>
      <c r="E3128">
        <v>1</v>
      </c>
      <c r="F3128">
        <v>6.4</v>
      </c>
      <c r="G3128" s="12">
        <f>VLOOKUP(PARCELS[[#This Row],[OrderID(ORDERS)]],ORDERS[[OrderID]:[ATA]],11,FALSE)</f>
        <v>43521</v>
      </c>
    </row>
    <row r="3129" spans="1:7" ht="15.75" customHeight="1" x14ac:dyDescent="0.25">
      <c r="A3129">
        <v>3128</v>
      </c>
      <c r="B3129">
        <v>2357</v>
      </c>
      <c r="C3129">
        <v>11</v>
      </c>
      <c r="D3129" s="35">
        <v>1</v>
      </c>
      <c r="E3129">
        <v>1</v>
      </c>
      <c r="F3129">
        <v>3.8</v>
      </c>
      <c r="G3129" s="12">
        <f>VLOOKUP(PARCELS[[#This Row],[OrderID(ORDERS)]],ORDERS[[OrderID]:[ATA]],11,FALSE)</f>
        <v>43517</v>
      </c>
    </row>
    <row r="3130" spans="1:7" ht="15.75" customHeight="1" x14ac:dyDescent="0.25">
      <c r="A3130">
        <v>3129</v>
      </c>
      <c r="B3130">
        <v>2357</v>
      </c>
      <c r="C3130">
        <v>11</v>
      </c>
      <c r="D3130" s="35">
        <v>1</v>
      </c>
      <c r="E3130">
        <v>1</v>
      </c>
      <c r="F3130">
        <v>2.5</v>
      </c>
      <c r="G3130" s="12">
        <f>VLOOKUP(PARCELS[[#This Row],[OrderID(ORDERS)]],ORDERS[[OrderID]:[ATA]],11,FALSE)</f>
        <v>43517</v>
      </c>
    </row>
    <row r="3131" spans="1:7" ht="15.75" customHeight="1" x14ac:dyDescent="0.25">
      <c r="A3131">
        <v>3130</v>
      </c>
      <c r="B3131">
        <v>2358</v>
      </c>
      <c r="C3131">
        <v>14</v>
      </c>
      <c r="D3131" s="35">
        <v>3</v>
      </c>
      <c r="E3131">
        <v>1</v>
      </c>
      <c r="F3131">
        <v>10.3</v>
      </c>
      <c r="G3131" s="12">
        <f>VLOOKUP(PARCELS[[#This Row],[OrderID(ORDERS)]],ORDERS[[OrderID]:[ATA]],11,FALSE)</f>
        <v>43520</v>
      </c>
    </row>
    <row r="3132" spans="1:7" ht="15.75" customHeight="1" x14ac:dyDescent="0.25">
      <c r="A3132">
        <v>3131</v>
      </c>
      <c r="B3132">
        <v>2358</v>
      </c>
      <c r="C3132">
        <v>14</v>
      </c>
      <c r="D3132" s="35">
        <v>3</v>
      </c>
      <c r="E3132">
        <v>1</v>
      </c>
      <c r="F3132">
        <v>4.5</v>
      </c>
      <c r="G3132" s="12">
        <f>VLOOKUP(PARCELS[[#This Row],[OrderID(ORDERS)]],ORDERS[[OrderID]:[ATA]],11,FALSE)</f>
        <v>43520</v>
      </c>
    </row>
    <row r="3133" spans="1:7" ht="15.75" customHeight="1" x14ac:dyDescent="0.25">
      <c r="A3133">
        <v>3132</v>
      </c>
      <c r="B3133">
        <v>2359</v>
      </c>
      <c r="C3133">
        <v>13</v>
      </c>
      <c r="D3133" s="35">
        <v>2</v>
      </c>
      <c r="E3133">
        <v>1</v>
      </c>
      <c r="F3133">
        <v>9.8000000000000007</v>
      </c>
      <c r="G3133" s="12">
        <f>VLOOKUP(PARCELS[[#This Row],[OrderID(ORDERS)]],ORDERS[[OrderID]:[ATA]],11,FALSE)</f>
        <v>43520</v>
      </c>
    </row>
    <row r="3134" spans="1:7" ht="15.75" customHeight="1" x14ac:dyDescent="0.25">
      <c r="A3134">
        <v>3133</v>
      </c>
      <c r="B3134">
        <v>2360</v>
      </c>
      <c r="C3134">
        <v>8</v>
      </c>
      <c r="D3134" s="35">
        <v>2</v>
      </c>
      <c r="E3134">
        <v>1</v>
      </c>
      <c r="F3134">
        <v>19.2</v>
      </c>
      <c r="G3134" s="12">
        <f>VLOOKUP(PARCELS[[#This Row],[OrderID(ORDERS)]],ORDERS[[OrderID]:[ATA]],11,FALSE)</f>
        <v>43521</v>
      </c>
    </row>
    <row r="3135" spans="1:7" ht="15.75" customHeight="1" x14ac:dyDescent="0.25">
      <c r="A3135">
        <v>3134</v>
      </c>
      <c r="B3135">
        <v>2361</v>
      </c>
      <c r="C3135">
        <v>13</v>
      </c>
      <c r="D3135" s="35">
        <v>1</v>
      </c>
      <c r="E3135">
        <v>1</v>
      </c>
      <c r="F3135">
        <v>1.7</v>
      </c>
      <c r="G3135" s="12">
        <f>VLOOKUP(PARCELS[[#This Row],[OrderID(ORDERS)]],ORDERS[[OrderID]:[ATA]],11,FALSE)</f>
        <v>43519</v>
      </c>
    </row>
    <row r="3136" spans="1:7" ht="15.75" customHeight="1" x14ac:dyDescent="0.25">
      <c r="A3136">
        <v>3135</v>
      </c>
      <c r="B3136">
        <v>2362</v>
      </c>
      <c r="C3136">
        <v>15</v>
      </c>
      <c r="D3136" s="35">
        <v>2</v>
      </c>
      <c r="E3136">
        <v>1</v>
      </c>
      <c r="F3136">
        <v>7.2</v>
      </c>
      <c r="G3136" s="12">
        <f>VLOOKUP(PARCELS[[#This Row],[OrderID(ORDERS)]],ORDERS[[OrderID]:[ATA]],11,FALSE)</f>
        <v>43522</v>
      </c>
    </row>
    <row r="3137" spans="1:7" ht="15.75" customHeight="1" x14ac:dyDescent="0.25">
      <c r="A3137">
        <v>3136</v>
      </c>
      <c r="B3137">
        <v>2363</v>
      </c>
      <c r="C3137">
        <v>13</v>
      </c>
      <c r="D3137" s="35">
        <v>2</v>
      </c>
      <c r="E3137">
        <v>1</v>
      </c>
      <c r="F3137">
        <v>6.8</v>
      </c>
      <c r="G3137" s="12">
        <f>VLOOKUP(PARCELS[[#This Row],[OrderID(ORDERS)]],ORDERS[[OrderID]:[ATA]],11,FALSE)</f>
        <v>43520</v>
      </c>
    </row>
    <row r="3138" spans="1:7" ht="15.75" customHeight="1" x14ac:dyDescent="0.25">
      <c r="A3138">
        <v>3137</v>
      </c>
      <c r="B3138">
        <v>2364</v>
      </c>
      <c r="C3138">
        <v>14</v>
      </c>
      <c r="D3138" s="35">
        <v>3</v>
      </c>
      <c r="E3138">
        <v>1</v>
      </c>
      <c r="F3138">
        <v>14.5</v>
      </c>
      <c r="G3138" s="12">
        <f>VLOOKUP(PARCELS[[#This Row],[OrderID(ORDERS)]],ORDERS[[OrderID]:[ATA]],11,FALSE)</f>
        <v>43519</v>
      </c>
    </row>
    <row r="3139" spans="1:7" ht="15.75" customHeight="1" x14ac:dyDescent="0.25">
      <c r="A3139">
        <v>3138</v>
      </c>
      <c r="B3139">
        <v>2364</v>
      </c>
      <c r="C3139">
        <v>14</v>
      </c>
      <c r="D3139" s="35">
        <v>1</v>
      </c>
      <c r="E3139">
        <v>1</v>
      </c>
      <c r="F3139">
        <v>6.7</v>
      </c>
      <c r="G3139" s="12">
        <f>VLOOKUP(PARCELS[[#This Row],[OrderID(ORDERS)]],ORDERS[[OrderID]:[ATA]],11,FALSE)</f>
        <v>43519</v>
      </c>
    </row>
    <row r="3140" spans="1:7" ht="15.75" customHeight="1" x14ac:dyDescent="0.25">
      <c r="A3140">
        <v>3139</v>
      </c>
      <c r="B3140">
        <v>2365</v>
      </c>
      <c r="C3140">
        <v>7</v>
      </c>
      <c r="D3140" s="35">
        <v>2</v>
      </c>
      <c r="E3140">
        <v>1</v>
      </c>
      <c r="F3140">
        <v>16.2</v>
      </c>
      <c r="G3140" s="12">
        <f>VLOOKUP(PARCELS[[#This Row],[OrderID(ORDERS)]],ORDERS[[OrderID]:[ATA]],11,FALSE)</f>
        <v>43522</v>
      </c>
    </row>
    <row r="3141" spans="1:7" ht="15.75" customHeight="1" x14ac:dyDescent="0.25">
      <c r="A3141">
        <v>3140</v>
      </c>
      <c r="B3141">
        <v>2365</v>
      </c>
      <c r="C3141">
        <v>7</v>
      </c>
      <c r="D3141" s="35">
        <v>1</v>
      </c>
      <c r="E3141">
        <v>1</v>
      </c>
      <c r="F3141">
        <v>18.5</v>
      </c>
      <c r="G3141" s="12">
        <f>VLOOKUP(PARCELS[[#This Row],[OrderID(ORDERS)]],ORDERS[[OrderID]:[ATA]],11,FALSE)</f>
        <v>43522</v>
      </c>
    </row>
    <row r="3142" spans="1:7" ht="15.75" customHeight="1" x14ac:dyDescent="0.25">
      <c r="A3142">
        <v>3141</v>
      </c>
      <c r="B3142">
        <v>2366</v>
      </c>
      <c r="C3142">
        <v>3</v>
      </c>
      <c r="D3142" s="35">
        <v>2</v>
      </c>
      <c r="E3142">
        <v>1</v>
      </c>
      <c r="F3142">
        <v>4.7</v>
      </c>
      <c r="G3142" s="12">
        <f>VLOOKUP(PARCELS[[#This Row],[OrderID(ORDERS)]],ORDERS[[OrderID]:[ATA]],11,FALSE)</f>
        <v>43525</v>
      </c>
    </row>
    <row r="3143" spans="1:7" ht="15.75" customHeight="1" x14ac:dyDescent="0.25">
      <c r="A3143">
        <v>3142</v>
      </c>
      <c r="B3143">
        <v>2367</v>
      </c>
      <c r="C3143">
        <v>4</v>
      </c>
      <c r="D3143" s="35">
        <v>3</v>
      </c>
      <c r="E3143">
        <v>1</v>
      </c>
      <c r="F3143">
        <v>10.199999999999999</v>
      </c>
      <c r="G3143" s="12">
        <f>VLOOKUP(PARCELS[[#This Row],[OrderID(ORDERS)]],ORDERS[[OrderID]:[ATA]],11,FALSE)</f>
        <v>43520</v>
      </c>
    </row>
    <row r="3144" spans="1:7" ht="15.75" customHeight="1" x14ac:dyDescent="0.25">
      <c r="A3144">
        <v>3143</v>
      </c>
      <c r="B3144">
        <v>2367</v>
      </c>
      <c r="C3144">
        <v>4</v>
      </c>
      <c r="D3144" s="35">
        <v>2</v>
      </c>
      <c r="E3144">
        <v>1</v>
      </c>
      <c r="F3144">
        <v>3.9</v>
      </c>
      <c r="G3144" s="12">
        <f>VLOOKUP(PARCELS[[#This Row],[OrderID(ORDERS)]],ORDERS[[OrderID]:[ATA]],11,FALSE)</f>
        <v>43520</v>
      </c>
    </row>
    <row r="3145" spans="1:7" ht="15.75" customHeight="1" x14ac:dyDescent="0.25">
      <c r="A3145">
        <v>3144</v>
      </c>
      <c r="B3145">
        <v>2368</v>
      </c>
      <c r="C3145">
        <v>14</v>
      </c>
      <c r="D3145" s="35">
        <v>3</v>
      </c>
      <c r="E3145">
        <v>1</v>
      </c>
      <c r="F3145">
        <v>12.7</v>
      </c>
      <c r="G3145" s="12">
        <f>VLOOKUP(PARCELS[[#This Row],[OrderID(ORDERS)]],ORDERS[[OrderID]:[ATA]],11,FALSE)</f>
        <v>43523</v>
      </c>
    </row>
    <row r="3146" spans="1:7" ht="15.75" customHeight="1" x14ac:dyDescent="0.25">
      <c r="A3146">
        <v>3145</v>
      </c>
      <c r="B3146">
        <v>2368</v>
      </c>
      <c r="C3146">
        <v>14</v>
      </c>
      <c r="D3146" s="35">
        <v>2</v>
      </c>
      <c r="E3146">
        <v>1</v>
      </c>
      <c r="F3146">
        <v>11.8</v>
      </c>
      <c r="G3146" s="12">
        <f>VLOOKUP(PARCELS[[#This Row],[OrderID(ORDERS)]],ORDERS[[OrderID]:[ATA]],11,FALSE)</f>
        <v>43523</v>
      </c>
    </row>
    <row r="3147" spans="1:7" ht="15.75" customHeight="1" x14ac:dyDescent="0.25">
      <c r="A3147">
        <v>3146</v>
      </c>
      <c r="B3147">
        <v>2368</v>
      </c>
      <c r="C3147">
        <v>14</v>
      </c>
      <c r="D3147" s="35">
        <v>2</v>
      </c>
      <c r="E3147">
        <v>1</v>
      </c>
      <c r="F3147">
        <v>9.4</v>
      </c>
      <c r="G3147" s="12">
        <f>VLOOKUP(PARCELS[[#This Row],[OrderID(ORDERS)]],ORDERS[[OrderID]:[ATA]],11,FALSE)</f>
        <v>43523</v>
      </c>
    </row>
    <row r="3148" spans="1:7" ht="15.75" customHeight="1" x14ac:dyDescent="0.25">
      <c r="A3148">
        <v>3147</v>
      </c>
      <c r="B3148">
        <v>2368</v>
      </c>
      <c r="C3148">
        <v>14</v>
      </c>
      <c r="D3148" s="35">
        <v>2</v>
      </c>
      <c r="E3148">
        <v>1</v>
      </c>
      <c r="F3148">
        <v>1.1000000000000001</v>
      </c>
      <c r="G3148" s="12">
        <f>VLOOKUP(PARCELS[[#This Row],[OrderID(ORDERS)]],ORDERS[[OrderID]:[ATA]],11,FALSE)</f>
        <v>43523</v>
      </c>
    </row>
    <row r="3149" spans="1:7" ht="15.75" customHeight="1" x14ac:dyDescent="0.25">
      <c r="A3149">
        <v>3148</v>
      </c>
      <c r="B3149">
        <v>2369</v>
      </c>
      <c r="C3149">
        <v>1</v>
      </c>
      <c r="D3149" s="35">
        <v>1</v>
      </c>
      <c r="E3149">
        <v>1</v>
      </c>
      <c r="F3149">
        <v>11.1</v>
      </c>
      <c r="G3149" s="12">
        <f>VLOOKUP(PARCELS[[#This Row],[OrderID(ORDERS)]],ORDERS[[OrderID]:[ATA]],11,FALSE)</f>
        <v>43522</v>
      </c>
    </row>
    <row r="3150" spans="1:7" ht="15.75" customHeight="1" x14ac:dyDescent="0.25">
      <c r="A3150">
        <v>3149</v>
      </c>
      <c r="B3150">
        <v>2369</v>
      </c>
      <c r="C3150">
        <v>1</v>
      </c>
      <c r="D3150" s="35">
        <v>2</v>
      </c>
      <c r="E3150">
        <v>1</v>
      </c>
      <c r="F3150">
        <v>9.1</v>
      </c>
      <c r="G3150" s="12">
        <f>VLOOKUP(PARCELS[[#This Row],[OrderID(ORDERS)]],ORDERS[[OrderID]:[ATA]],11,FALSE)</f>
        <v>43522</v>
      </c>
    </row>
    <row r="3151" spans="1:7" ht="15.75" customHeight="1" x14ac:dyDescent="0.25">
      <c r="A3151">
        <v>3150</v>
      </c>
      <c r="B3151">
        <v>2370</v>
      </c>
      <c r="C3151">
        <v>9</v>
      </c>
      <c r="D3151" s="35">
        <v>3</v>
      </c>
      <c r="E3151">
        <v>1</v>
      </c>
      <c r="F3151">
        <v>11.9</v>
      </c>
      <c r="G3151" s="12">
        <f>VLOOKUP(PARCELS[[#This Row],[OrderID(ORDERS)]],ORDERS[[OrderID]:[ATA]],11,FALSE)</f>
        <v>43526</v>
      </c>
    </row>
    <row r="3152" spans="1:7" ht="15.75" customHeight="1" x14ac:dyDescent="0.25">
      <c r="A3152">
        <v>3151</v>
      </c>
      <c r="B3152">
        <v>2370</v>
      </c>
      <c r="C3152">
        <v>9</v>
      </c>
      <c r="D3152" s="35">
        <v>2</v>
      </c>
      <c r="E3152">
        <v>1</v>
      </c>
      <c r="F3152">
        <v>13.9</v>
      </c>
      <c r="G3152" s="12">
        <f>VLOOKUP(PARCELS[[#This Row],[OrderID(ORDERS)]],ORDERS[[OrderID]:[ATA]],11,FALSE)</f>
        <v>43526</v>
      </c>
    </row>
    <row r="3153" spans="1:7" ht="15.75" customHeight="1" x14ac:dyDescent="0.25">
      <c r="A3153">
        <v>3152</v>
      </c>
      <c r="B3153">
        <v>2371</v>
      </c>
      <c r="C3153">
        <v>15</v>
      </c>
      <c r="D3153" s="35">
        <v>2</v>
      </c>
      <c r="E3153">
        <v>1</v>
      </c>
      <c r="F3153">
        <v>5.9</v>
      </c>
      <c r="G3153" s="12">
        <f>VLOOKUP(PARCELS[[#This Row],[OrderID(ORDERS)]],ORDERS[[OrderID]:[ATA]],11,FALSE)</f>
        <v>43527</v>
      </c>
    </row>
    <row r="3154" spans="1:7" ht="15.75" customHeight="1" x14ac:dyDescent="0.25">
      <c r="A3154">
        <v>3153</v>
      </c>
      <c r="B3154">
        <v>2372</v>
      </c>
      <c r="C3154">
        <v>5</v>
      </c>
      <c r="D3154" s="35">
        <v>1</v>
      </c>
      <c r="E3154">
        <v>1</v>
      </c>
      <c r="F3154">
        <v>3.7</v>
      </c>
      <c r="G3154" s="12">
        <f>VLOOKUP(PARCELS[[#This Row],[OrderID(ORDERS)]],ORDERS[[OrderID]:[ATA]],11,FALSE)</f>
        <v>43530</v>
      </c>
    </row>
    <row r="3155" spans="1:7" ht="15.75" customHeight="1" x14ac:dyDescent="0.25">
      <c r="A3155">
        <v>3154</v>
      </c>
      <c r="B3155">
        <v>2372</v>
      </c>
      <c r="C3155">
        <v>5</v>
      </c>
      <c r="D3155" s="35">
        <v>3</v>
      </c>
      <c r="E3155">
        <v>1</v>
      </c>
      <c r="F3155">
        <v>16.600000000000001</v>
      </c>
      <c r="G3155" s="12">
        <f>VLOOKUP(PARCELS[[#This Row],[OrderID(ORDERS)]],ORDERS[[OrderID]:[ATA]],11,FALSE)</f>
        <v>43530</v>
      </c>
    </row>
    <row r="3156" spans="1:7" ht="15.75" customHeight="1" x14ac:dyDescent="0.25">
      <c r="A3156">
        <v>3155</v>
      </c>
      <c r="B3156">
        <v>2372</v>
      </c>
      <c r="C3156">
        <v>5</v>
      </c>
      <c r="D3156" s="35">
        <v>1</v>
      </c>
      <c r="E3156">
        <v>0</v>
      </c>
      <c r="F3156">
        <v>17.600000000000001</v>
      </c>
      <c r="G3156" s="12">
        <f>VLOOKUP(PARCELS[[#This Row],[OrderID(ORDERS)]],ORDERS[[OrderID]:[ATA]],11,FALSE)</f>
        <v>43530</v>
      </c>
    </row>
    <row r="3157" spans="1:7" ht="15.75" customHeight="1" x14ac:dyDescent="0.25">
      <c r="A3157">
        <v>3156</v>
      </c>
      <c r="B3157">
        <v>2373</v>
      </c>
      <c r="C3157">
        <v>10</v>
      </c>
      <c r="D3157" s="35">
        <v>1</v>
      </c>
      <c r="E3157">
        <v>1</v>
      </c>
      <c r="F3157">
        <v>11.7</v>
      </c>
      <c r="G3157" s="12">
        <f>VLOOKUP(PARCELS[[#This Row],[OrderID(ORDERS)]],ORDERS[[OrderID]:[ATA]],11,FALSE)</f>
        <v>43530</v>
      </c>
    </row>
    <row r="3158" spans="1:7" ht="15.75" customHeight="1" x14ac:dyDescent="0.25">
      <c r="A3158">
        <v>3157</v>
      </c>
      <c r="B3158">
        <v>2374</v>
      </c>
      <c r="C3158">
        <v>1</v>
      </c>
      <c r="D3158" s="35">
        <v>3</v>
      </c>
      <c r="E3158">
        <v>1</v>
      </c>
      <c r="F3158">
        <v>8.5</v>
      </c>
      <c r="G3158" s="12">
        <f>VLOOKUP(PARCELS[[#This Row],[OrderID(ORDERS)]],ORDERS[[OrderID]:[ATA]],11,FALSE)</f>
        <v>43525</v>
      </c>
    </row>
    <row r="3159" spans="1:7" ht="15.75" customHeight="1" x14ac:dyDescent="0.25">
      <c r="A3159">
        <v>3158</v>
      </c>
      <c r="B3159">
        <v>2375</v>
      </c>
      <c r="C3159">
        <v>7</v>
      </c>
      <c r="D3159" s="35">
        <v>2</v>
      </c>
      <c r="E3159">
        <v>1</v>
      </c>
      <c r="F3159">
        <v>17</v>
      </c>
      <c r="G3159" s="12">
        <f>VLOOKUP(PARCELS[[#This Row],[OrderID(ORDERS)]],ORDERS[[OrderID]:[ATA]],11,FALSE)</f>
        <v>43529</v>
      </c>
    </row>
    <row r="3160" spans="1:7" ht="15.75" customHeight="1" x14ac:dyDescent="0.25">
      <c r="A3160">
        <v>3159</v>
      </c>
      <c r="B3160">
        <v>2376</v>
      </c>
      <c r="C3160">
        <v>14</v>
      </c>
      <c r="D3160" s="35">
        <v>2</v>
      </c>
      <c r="E3160">
        <v>1</v>
      </c>
      <c r="F3160">
        <v>5.2</v>
      </c>
      <c r="G3160" s="12">
        <f>VLOOKUP(PARCELS[[#This Row],[OrderID(ORDERS)]],ORDERS[[OrderID]:[ATA]],11,FALSE)</f>
        <v>43525</v>
      </c>
    </row>
    <row r="3161" spans="1:7" ht="15.75" customHeight="1" x14ac:dyDescent="0.25">
      <c r="A3161">
        <v>3160</v>
      </c>
      <c r="B3161">
        <v>2376</v>
      </c>
      <c r="C3161">
        <v>14</v>
      </c>
      <c r="D3161" s="35">
        <v>3</v>
      </c>
      <c r="E3161">
        <v>1</v>
      </c>
      <c r="F3161">
        <v>4.4000000000000004</v>
      </c>
      <c r="G3161" s="12">
        <f>VLOOKUP(PARCELS[[#This Row],[OrderID(ORDERS)]],ORDERS[[OrderID]:[ATA]],11,FALSE)</f>
        <v>43525</v>
      </c>
    </row>
    <row r="3162" spans="1:7" ht="15.75" customHeight="1" x14ac:dyDescent="0.25">
      <c r="A3162">
        <v>3161</v>
      </c>
      <c r="B3162">
        <v>2377</v>
      </c>
      <c r="C3162">
        <v>13</v>
      </c>
      <c r="D3162" s="35">
        <v>3</v>
      </c>
      <c r="E3162">
        <v>1</v>
      </c>
      <c r="F3162">
        <v>11.3</v>
      </c>
      <c r="G3162" s="12">
        <f>VLOOKUP(PARCELS[[#This Row],[OrderID(ORDERS)]],ORDERS[[OrderID]:[ATA]],11,FALSE)</f>
        <v>43529</v>
      </c>
    </row>
    <row r="3163" spans="1:7" ht="15.75" customHeight="1" x14ac:dyDescent="0.25">
      <c r="A3163">
        <v>3162</v>
      </c>
      <c r="B3163">
        <v>2378</v>
      </c>
      <c r="C3163">
        <v>2</v>
      </c>
      <c r="D3163" s="35">
        <v>1</v>
      </c>
      <c r="E3163">
        <v>1</v>
      </c>
      <c r="F3163">
        <v>13.5</v>
      </c>
      <c r="G3163" s="12">
        <f>VLOOKUP(PARCELS[[#This Row],[OrderID(ORDERS)]],ORDERS[[OrderID]:[ATA]],11,FALSE)</f>
        <v>43532</v>
      </c>
    </row>
    <row r="3164" spans="1:7" ht="15.75" customHeight="1" x14ac:dyDescent="0.25">
      <c r="A3164">
        <v>3163</v>
      </c>
      <c r="B3164">
        <v>2379</v>
      </c>
      <c r="C3164">
        <v>2</v>
      </c>
      <c r="D3164" s="35">
        <v>3</v>
      </c>
      <c r="E3164">
        <v>1</v>
      </c>
      <c r="F3164">
        <v>0.6</v>
      </c>
      <c r="G3164" s="12">
        <f>VLOOKUP(PARCELS[[#This Row],[OrderID(ORDERS)]],ORDERS[[OrderID]:[ATA]],11,FALSE)</f>
        <v>43532</v>
      </c>
    </row>
    <row r="3165" spans="1:7" ht="15.75" customHeight="1" x14ac:dyDescent="0.25">
      <c r="A3165">
        <v>3164</v>
      </c>
      <c r="B3165">
        <v>2379</v>
      </c>
      <c r="C3165">
        <v>2</v>
      </c>
      <c r="D3165" s="35">
        <v>1</v>
      </c>
      <c r="E3165">
        <v>1</v>
      </c>
      <c r="F3165">
        <v>19.600000000000001</v>
      </c>
      <c r="G3165" s="12">
        <f>VLOOKUP(PARCELS[[#This Row],[OrderID(ORDERS)]],ORDERS[[OrderID]:[ATA]],11,FALSE)</f>
        <v>43532</v>
      </c>
    </row>
    <row r="3166" spans="1:7" ht="15.75" customHeight="1" x14ac:dyDescent="0.25">
      <c r="A3166">
        <v>3165</v>
      </c>
      <c r="B3166">
        <v>2379</v>
      </c>
      <c r="C3166">
        <v>2</v>
      </c>
      <c r="D3166" s="35">
        <v>2</v>
      </c>
      <c r="E3166">
        <v>1</v>
      </c>
      <c r="F3166">
        <v>12.2</v>
      </c>
      <c r="G3166" s="12">
        <f>VLOOKUP(PARCELS[[#This Row],[OrderID(ORDERS)]],ORDERS[[OrderID]:[ATA]],11,FALSE)</f>
        <v>43532</v>
      </c>
    </row>
    <row r="3167" spans="1:7" ht="15.75" customHeight="1" x14ac:dyDescent="0.25">
      <c r="A3167">
        <v>3166</v>
      </c>
      <c r="B3167">
        <v>2380</v>
      </c>
      <c r="C3167">
        <v>3</v>
      </c>
      <c r="D3167" s="35">
        <v>3</v>
      </c>
      <c r="E3167">
        <v>1</v>
      </c>
      <c r="F3167">
        <v>16.7</v>
      </c>
      <c r="G3167" s="12">
        <f>VLOOKUP(PARCELS[[#This Row],[OrderID(ORDERS)]],ORDERS[[OrderID]:[ATA]],11,FALSE)</f>
        <v>43532</v>
      </c>
    </row>
    <row r="3168" spans="1:7" ht="15.75" customHeight="1" x14ac:dyDescent="0.25">
      <c r="A3168">
        <v>3167</v>
      </c>
      <c r="B3168">
        <v>2381</v>
      </c>
      <c r="C3168">
        <v>11</v>
      </c>
      <c r="D3168" s="35">
        <v>2</v>
      </c>
      <c r="E3168">
        <v>1</v>
      </c>
      <c r="F3168">
        <v>7.3</v>
      </c>
      <c r="G3168" s="12">
        <f>VLOOKUP(PARCELS[[#This Row],[OrderID(ORDERS)]],ORDERS[[OrderID]:[ATA]],11,FALSE)</f>
        <v>43534</v>
      </c>
    </row>
    <row r="3169" spans="1:7" ht="15.75" customHeight="1" x14ac:dyDescent="0.25">
      <c r="A3169">
        <v>3168</v>
      </c>
      <c r="B3169">
        <v>2382</v>
      </c>
      <c r="C3169">
        <v>1</v>
      </c>
      <c r="D3169" s="35">
        <v>1</v>
      </c>
      <c r="E3169">
        <v>1</v>
      </c>
      <c r="F3169">
        <v>3.4</v>
      </c>
      <c r="G3169" s="12">
        <f>VLOOKUP(PARCELS[[#This Row],[OrderID(ORDERS)]],ORDERS[[OrderID]:[ATA]],11,FALSE)</f>
        <v>43530</v>
      </c>
    </row>
    <row r="3170" spans="1:7" ht="15.75" customHeight="1" x14ac:dyDescent="0.25">
      <c r="A3170">
        <v>3169</v>
      </c>
      <c r="B3170">
        <v>2383</v>
      </c>
      <c r="C3170">
        <v>3</v>
      </c>
      <c r="D3170" s="35">
        <v>2</v>
      </c>
      <c r="E3170">
        <v>1</v>
      </c>
      <c r="F3170">
        <v>7.9</v>
      </c>
      <c r="G3170" s="12">
        <f>VLOOKUP(PARCELS[[#This Row],[OrderID(ORDERS)]],ORDERS[[OrderID]:[ATA]],11,FALSE)</f>
        <v>43533</v>
      </c>
    </row>
    <row r="3171" spans="1:7" ht="15.75" customHeight="1" x14ac:dyDescent="0.25">
      <c r="A3171">
        <v>3170</v>
      </c>
      <c r="B3171">
        <v>2384</v>
      </c>
      <c r="C3171">
        <v>5</v>
      </c>
      <c r="D3171" s="35">
        <v>2</v>
      </c>
      <c r="E3171">
        <v>1</v>
      </c>
      <c r="F3171">
        <v>11.1</v>
      </c>
      <c r="G3171" s="12">
        <f>VLOOKUP(PARCELS[[#This Row],[OrderID(ORDERS)]],ORDERS[[OrderID]:[ATA]],11,FALSE)</f>
        <v>43530</v>
      </c>
    </row>
    <row r="3172" spans="1:7" ht="15.75" customHeight="1" x14ac:dyDescent="0.25">
      <c r="A3172">
        <v>3171</v>
      </c>
      <c r="B3172">
        <v>2385</v>
      </c>
      <c r="C3172">
        <v>5</v>
      </c>
      <c r="D3172" s="35">
        <v>1</v>
      </c>
      <c r="E3172">
        <v>1</v>
      </c>
      <c r="F3172">
        <v>18.3</v>
      </c>
      <c r="G3172" s="12">
        <f>VLOOKUP(PARCELS[[#This Row],[OrderID(ORDERS)]],ORDERS[[OrderID]:[ATA]],11,FALSE)</f>
        <v>43536</v>
      </c>
    </row>
    <row r="3173" spans="1:7" ht="15.75" customHeight="1" x14ac:dyDescent="0.25">
      <c r="A3173">
        <v>3172</v>
      </c>
      <c r="B3173">
        <v>2386</v>
      </c>
      <c r="C3173">
        <v>4</v>
      </c>
      <c r="D3173" s="35">
        <v>2</v>
      </c>
      <c r="E3173">
        <v>1</v>
      </c>
      <c r="F3173">
        <v>11.8</v>
      </c>
      <c r="G3173" s="12">
        <f>VLOOKUP(PARCELS[[#This Row],[OrderID(ORDERS)]],ORDERS[[OrderID]:[ATA]],11,FALSE)</f>
        <v>43535</v>
      </c>
    </row>
    <row r="3174" spans="1:7" ht="15.75" customHeight="1" x14ac:dyDescent="0.25">
      <c r="A3174">
        <v>3173</v>
      </c>
      <c r="B3174">
        <v>2387</v>
      </c>
      <c r="C3174">
        <v>3</v>
      </c>
      <c r="D3174" s="35">
        <v>2</v>
      </c>
      <c r="E3174">
        <v>1</v>
      </c>
      <c r="F3174">
        <v>4.2</v>
      </c>
      <c r="G3174" s="12">
        <f>VLOOKUP(PARCELS[[#This Row],[OrderID(ORDERS)]],ORDERS[[OrderID]:[ATA]],11,FALSE)</f>
        <v>43530</v>
      </c>
    </row>
    <row r="3175" spans="1:7" ht="15.75" customHeight="1" x14ac:dyDescent="0.25">
      <c r="A3175">
        <v>3174</v>
      </c>
      <c r="B3175">
        <v>2388</v>
      </c>
      <c r="C3175">
        <v>8</v>
      </c>
      <c r="D3175" s="35">
        <v>3</v>
      </c>
      <c r="E3175">
        <v>1</v>
      </c>
      <c r="F3175">
        <v>17.8</v>
      </c>
      <c r="G3175" s="12">
        <f>VLOOKUP(PARCELS[[#This Row],[OrderID(ORDERS)]],ORDERS[[OrderID]:[ATA]],11,FALSE)</f>
        <v>43543</v>
      </c>
    </row>
    <row r="3176" spans="1:7" ht="15.75" customHeight="1" x14ac:dyDescent="0.25">
      <c r="A3176">
        <v>3175</v>
      </c>
      <c r="B3176">
        <v>2389</v>
      </c>
      <c r="C3176">
        <v>9</v>
      </c>
      <c r="D3176" s="35">
        <v>1</v>
      </c>
      <c r="E3176">
        <v>1</v>
      </c>
      <c r="F3176">
        <v>16.600000000000001</v>
      </c>
      <c r="G3176" s="12">
        <f>VLOOKUP(PARCELS[[#This Row],[OrderID(ORDERS)]],ORDERS[[OrderID]:[ATA]],11,FALSE)</f>
        <v>43532</v>
      </c>
    </row>
    <row r="3177" spans="1:7" ht="15.75" customHeight="1" x14ac:dyDescent="0.25">
      <c r="A3177">
        <v>3176</v>
      </c>
      <c r="B3177">
        <v>2389</v>
      </c>
      <c r="C3177">
        <v>9</v>
      </c>
      <c r="D3177" s="35">
        <v>1</v>
      </c>
      <c r="E3177">
        <v>0</v>
      </c>
      <c r="F3177">
        <v>17.8</v>
      </c>
      <c r="G3177" s="12">
        <f>VLOOKUP(PARCELS[[#This Row],[OrderID(ORDERS)]],ORDERS[[OrderID]:[ATA]],11,FALSE)</f>
        <v>43532</v>
      </c>
    </row>
    <row r="3178" spans="1:7" ht="15.75" customHeight="1" x14ac:dyDescent="0.25">
      <c r="A3178">
        <v>3177</v>
      </c>
      <c r="B3178">
        <v>2390</v>
      </c>
      <c r="C3178">
        <v>1</v>
      </c>
      <c r="D3178" s="35">
        <v>3</v>
      </c>
      <c r="E3178">
        <v>1</v>
      </c>
      <c r="F3178">
        <v>4.7</v>
      </c>
      <c r="G3178" s="12">
        <f>VLOOKUP(PARCELS[[#This Row],[OrderID(ORDERS)]],ORDERS[[OrderID]:[ATA]],11,FALSE)</f>
        <v>43534</v>
      </c>
    </row>
    <row r="3179" spans="1:7" ht="15.75" customHeight="1" x14ac:dyDescent="0.25">
      <c r="A3179">
        <v>3178</v>
      </c>
      <c r="B3179">
        <v>2390</v>
      </c>
      <c r="C3179">
        <v>1</v>
      </c>
      <c r="D3179" s="35">
        <v>1</v>
      </c>
      <c r="E3179">
        <v>1</v>
      </c>
      <c r="F3179">
        <v>13.7</v>
      </c>
      <c r="G3179" s="12">
        <f>VLOOKUP(PARCELS[[#This Row],[OrderID(ORDERS)]],ORDERS[[OrderID]:[ATA]],11,FALSE)</f>
        <v>43534</v>
      </c>
    </row>
    <row r="3180" spans="1:7" ht="15.75" customHeight="1" x14ac:dyDescent="0.25">
      <c r="A3180">
        <v>3179</v>
      </c>
      <c r="B3180">
        <v>2391</v>
      </c>
      <c r="C3180">
        <v>7</v>
      </c>
      <c r="D3180" s="35">
        <v>3</v>
      </c>
      <c r="E3180">
        <v>1</v>
      </c>
      <c r="F3180">
        <v>1.5</v>
      </c>
      <c r="G3180" s="12">
        <f>VLOOKUP(PARCELS[[#This Row],[OrderID(ORDERS)]],ORDERS[[OrderID]:[ATA]],11,FALSE)</f>
        <v>43543</v>
      </c>
    </row>
    <row r="3181" spans="1:7" ht="15.75" customHeight="1" x14ac:dyDescent="0.25">
      <c r="A3181">
        <v>3180</v>
      </c>
      <c r="B3181">
        <v>2392</v>
      </c>
      <c r="C3181">
        <v>13</v>
      </c>
      <c r="D3181" s="35">
        <v>2</v>
      </c>
      <c r="E3181">
        <v>1</v>
      </c>
      <c r="F3181">
        <v>4.8</v>
      </c>
      <c r="G3181" s="12">
        <f>VLOOKUP(PARCELS[[#This Row],[OrderID(ORDERS)]],ORDERS[[OrderID]:[ATA]],11,FALSE)</f>
        <v>43536</v>
      </c>
    </row>
    <row r="3182" spans="1:7" ht="15.75" customHeight="1" x14ac:dyDescent="0.25">
      <c r="A3182">
        <v>3181</v>
      </c>
      <c r="B3182">
        <v>2392</v>
      </c>
      <c r="C3182">
        <v>13</v>
      </c>
      <c r="D3182" s="35">
        <v>3</v>
      </c>
      <c r="E3182">
        <v>1</v>
      </c>
      <c r="F3182">
        <v>1.4</v>
      </c>
      <c r="G3182" s="12">
        <f>VLOOKUP(PARCELS[[#This Row],[OrderID(ORDERS)]],ORDERS[[OrderID]:[ATA]],11,FALSE)</f>
        <v>43536</v>
      </c>
    </row>
    <row r="3183" spans="1:7" ht="15.75" customHeight="1" x14ac:dyDescent="0.25">
      <c r="A3183">
        <v>3182</v>
      </c>
      <c r="B3183">
        <v>2393</v>
      </c>
      <c r="C3183">
        <v>5</v>
      </c>
      <c r="D3183" s="35">
        <v>1</v>
      </c>
      <c r="E3183">
        <v>1</v>
      </c>
      <c r="F3183">
        <v>9.6999999999999993</v>
      </c>
      <c r="G3183" s="12">
        <f>VLOOKUP(PARCELS[[#This Row],[OrderID(ORDERS)]],ORDERS[[OrderID]:[ATA]],11,FALSE)</f>
        <v>43538</v>
      </c>
    </row>
    <row r="3184" spans="1:7" ht="15.75" customHeight="1" x14ac:dyDescent="0.25">
      <c r="A3184">
        <v>3183</v>
      </c>
      <c r="B3184">
        <v>2393</v>
      </c>
      <c r="C3184">
        <v>5</v>
      </c>
      <c r="D3184" s="35">
        <v>1</v>
      </c>
      <c r="E3184">
        <v>1</v>
      </c>
      <c r="F3184">
        <v>6.2</v>
      </c>
      <c r="G3184" s="12">
        <f>VLOOKUP(PARCELS[[#This Row],[OrderID(ORDERS)]],ORDERS[[OrderID]:[ATA]],11,FALSE)</f>
        <v>43538</v>
      </c>
    </row>
    <row r="3185" spans="1:7" ht="15.75" customHeight="1" x14ac:dyDescent="0.25">
      <c r="A3185">
        <v>3184</v>
      </c>
      <c r="B3185">
        <v>2394</v>
      </c>
      <c r="C3185">
        <v>2</v>
      </c>
      <c r="D3185" s="35">
        <v>3</v>
      </c>
      <c r="E3185">
        <v>1</v>
      </c>
      <c r="F3185">
        <v>2.4</v>
      </c>
      <c r="G3185" s="12">
        <f>VLOOKUP(PARCELS[[#This Row],[OrderID(ORDERS)]],ORDERS[[OrderID]:[ATA]],11,FALSE)</f>
        <v>43537</v>
      </c>
    </row>
    <row r="3186" spans="1:7" ht="15.75" customHeight="1" x14ac:dyDescent="0.25">
      <c r="A3186">
        <v>3185</v>
      </c>
      <c r="B3186">
        <v>2395</v>
      </c>
      <c r="C3186">
        <v>13</v>
      </c>
      <c r="D3186" s="35">
        <v>2</v>
      </c>
      <c r="E3186">
        <v>1</v>
      </c>
      <c r="F3186">
        <v>3.4</v>
      </c>
      <c r="G3186" s="12">
        <f>VLOOKUP(PARCELS[[#This Row],[OrderID(ORDERS)]],ORDERS[[OrderID]:[ATA]],11,FALSE)</f>
        <v>43539</v>
      </c>
    </row>
    <row r="3187" spans="1:7" ht="15.75" customHeight="1" x14ac:dyDescent="0.25">
      <c r="A3187">
        <v>3186</v>
      </c>
      <c r="B3187">
        <v>2396</v>
      </c>
      <c r="C3187">
        <v>9</v>
      </c>
      <c r="D3187" s="35">
        <v>1</v>
      </c>
      <c r="E3187">
        <v>1</v>
      </c>
      <c r="F3187">
        <v>9.6999999999999993</v>
      </c>
      <c r="G3187" s="12">
        <f>VLOOKUP(PARCELS[[#This Row],[OrderID(ORDERS)]],ORDERS[[OrderID]:[ATA]],11,FALSE)</f>
        <v>43538</v>
      </c>
    </row>
    <row r="3188" spans="1:7" ht="15.75" customHeight="1" x14ac:dyDescent="0.25">
      <c r="A3188">
        <v>3187</v>
      </c>
      <c r="B3188">
        <v>2397</v>
      </c>
      <c r="C3188">
        <v>13</v>
      </c>
      <c r="D3188" s="35">
        <v>1</v>
      </c>
      <c r="E3188">
        <v>1</v>
      </c>
      <c r="F3188">
        <v>0.4</v>
      </c>
      <c r="G3188" s="12">
        <f>VLOOKUP(PARCELS[[#This Row],[OrderID(ORDERS)]],ORDERS[[OrderID]:[ATA]],11,FALSE)</f>
        <v>43538</v>
      </c>
    </row>
    <row r="3189" spans="1:7" ht="15.75" customHeight="1" x14ac:dyDescent="0.25">
      <c r="A3189">
        <v>3188</v>
      </c>
      <c r="B3189">
        <v>2398</v>
      </c>
      <c r="C3189">
        <v>12</v>
      </c>
      <c r="D3189" s="35">
        <v>2</v>
      </c>
      <c r="E3189">
        <v>1</v>
      </c>
      <c r="F3189">
        <v>17.5</v>
      </c>
      <c r="G3189" s="12">
        <f>VLOOKUP(PARCELS[[#This Row],[OrderID(ORDERS)]],ORDERS[[OrderID]:[ATA]],11,FALSE)</f>
        <v>43535</v>
      </c>
    </row>
    <row r="3190" spans="1:7" ht="15.75" customHeight="1" x14ac:dyDescent="0.25">
      <c r="A3190">
        <v>3189</v>
      </c>
      <c r="B3190">
        <v>2399</v>
      </c>
      <c r="C3190">
        <v>15</v>
      </c>
      <c r="D3190" s="35">
        <v>2</v>
      </c>
      <c r="E3190">
        <v>1</v>
      </c>
      <c r="F3190">
        <v>7.5</v>
      </c>
      <c r="G3190" s="12">
        <f>VLOOKUP(PARCELS[[#This Row],[OrderID(ORDERS)]],ORDERS[[OrderID]:[ATA]],11,FALSE)</f>
        <v>43533</v>
      </c>
    </row>
    <row r="3191" spans="1:7" ht="15.75" customHeight="1" x14ac:dyDescent="0.25">
      <c r="A3191">
        <v>3190</v>
      </c>
      <c r="B3191">
        <v>2399</v>
      </c>
      <c r="C3191">
        <v>15</v>
      </c>
      <c r="D3191" s="35">
        <v>1</v>
      </c>
      <c r="E3191">
        <v>1</v>
      </c>
      <c r="F3191">
        <v>2.9</v>
      </c>
      <c r="G3191" s="12">
        <f>VLOOKUP(PARCELS[[#This Row],[OrderID(ORDERS)]],ORDERS[[OrderID]:[ATA]],11,FALSE)</f>
        <v>43533</v>
      </c>
    </row>
    <row r="3192" spans="1:7" ht="15.75" customHeight="1" x14ac:dyDescent="0.25">
      <c r="A3192">
        <v>3191</v>
      </c>
      <c r="B3192">
        <v>2400</v>
      </c>
      <c r="C3192">
        <v>3</v>
      </c>
      <c r="D3192" s="35">
        <v>2</v>
      </c>
      <c r="E3192">
        <v>1</v>
      </c>
      <c r="F3192">
        <v>19.3</v>
      </c>
      <c r="G3192" s="12">
        <f>VLOOKUP(PARCELS[[#This Row],[OrderID(ORDERS)]],ORDERS[[OrderID]:[ATA]],11,FALSE)</f>
        <v>43540</v>
      </c>
    </row>
    <row r="3193" spans="1:7" ht="15.75" customHeight="1" x14ac:dyDescent="0.25">
      <c r="A3193">
        <v>3192</v>
      </c>
      <c r="B3193">
        <v>2401</v>
      </c>
      <c r="C3193">
        <v>9</v>
      </c>
      <c r="D3193" s="35">
        <v>1</v>
      </c>
      <c r="E3193">
        <v>1</v>
      </c>
      <c r="F3193">
        <v>18.2</v>
      </c>
      <c r="G3193" s="12">
        <f>VLOOKUP(PARCELS[[#This Row],[OrderID(ORDERS)]],ORDERS[[OrderID]:[ATA]],11,FALSE)</f>
        <v>43539</v>
      </c>
    </row>
    <row r="3194" spans="1:7" ht="15.75" customHeight="1" x14ac:dyDescent="0.25">
      <c r="A3194">
        <v>3193</v>
      </c>
      <c r="B3194">
        <v>2402</v>
      </c>
      <c r="C3194">
        <v>11</v>
      </c>
      <c r="D3194" s="35">
        <v>1</v>
      </c>
      <c r="E3194">
        <v>1</v>
      </c>
      <c r="F3194">
        <v>3.7</v>
      </c>
      <c r="G3194" s="12">
        <f>VLOOKUP(PARCELS[[#This Row],[OrderID(ORDERS)]],ORDERS[[OrderID]:[ATA]],11,FALSE)</f>
        <v>43538</v>
      </c>
    </row>
    <row r="3195" spans="1:7" ht="15.75" customHeight="1" x14ac:dyDescent="0.25">
      <c r="A3195">
        <v>3194</v>
      </c>
      <c r="B3195">
        <v>2402</v>
      </c>
      <c r="C3195">
        <v>11</v>
      </c>
      <c r="D3195" s="35">
        <v>2</v>
      </c>
      <c r="E3195">
        <v>1</v>
      </c>
      <c r="F3195">
        <v>9.4</v>
      </c>
      <c r="G3195" s="12">
        <f>VLOOKUP(PARCELS[[#This Row],[OrderID(ORDERS)]],ORDERS[[OrderID]:[ATA]],11,FALSE)</f>
        <v>43538</v>
      </c>
    </row>
    <row r="3196" spans="1:7" ht="15.75" customHeight="1" x14ac:dyDescent="0.25">
      <c r="A3196">
        <v>3195</v>
      </c>
      <c r="B3196">
        <v>2403</v>
      </c>
      <c r="C3196">
        <v>10</v>
      </c>
      <c r="D3196" s="35">
        <v>2</v>
      </c>
      <c r="E3196">
        <v>1</v>
      </c>
      <c r="F3196">
        <v>18.3</v>
      </c>
      <c r="G3196" s="12">
        <f>VLOOKUP(PARCELS[[#This Row],[OrderID(ORDERS)]],ORDERS[[OrderID]:[ATA]],11,FALSE)</f>
        <v>43540</v>
      </c>
    </row>
    <row r="3197" spans="1:7" ht="15.75" customHeight="1" x14ac:dyDescent="0.25">
      <c r="A3197">
        <v>3196</v>
      </c>
      <c r="B3197">
        <v>2404</v>
      </c>
      <c r="C3197">
        <v>11</v>
      </c>
      <c r="D3197" s="35">
        <v>1</v>
      </c>
      <c r="E3197">
        <v>1</v>
      </c>
      <c r="F3197">
        <v>4.3</v>
      </c>
      <c r="G3197" s="12">
        <f>VLOOKUP(PARCELS[[#This Row],[OrderID(ORDERS)]],ORDERS[[OrderID]:[ATA]],11,FALSE)</f>
        <v>43536</v>
      </c>
    </row>
    <row r="3198" spans="1:7" ht="15.75" customHeight="1" x14ac:dyDescent="0.25">
      <c r="A3198">
        <v>3197</v>
      </c>
      <c r="B3198">
        <v>2405</v>
      </c>
      <c r="C3198">
        <v>4</v>
      </c>
      <c r="D3198" s="35">
        <v>3</v>
      </c>
      <c r="E3198">
        <v>1</v>
      </c>
      <c r="F3198">
        <v>4.4000000000000004</v>
      </c>
      <c r="G3198" s="12">
        <f>VLOOKUP(PARCELS[[#This Row],[OrderID(ORDERS)]],ORDERS[[OrderID]:[ATA]],11,FALSE)</f>
        <v>43538</v>
      </c>
    </row>
    <row r="3199" spans="1:7" ht="15.75" customHeight="1" x14ac:dyDescent="0.25">
      <c r="A3199">
        <v>3198</v>
      </c>
      <c r="B3199">
        <v>2405</v>
      </c>
      <c r="C3199">
        <v>4</v>
      </c>
      <c r="D3199" s="35">
        <v>3</v>
      </c>
      <c r="E3199">
        <v>1</v>
      </c>
      <c r="F3199">
        <v>3.6</v>
      </c>
      <c r="G3199" s="12">
        <f>VLOOKUP(PARCELS[[#This Row],[OrderID(ORDERS)]],ORDERS[[OrderID]:[ATA]],11,FALSE)</f>
        <v>43538</v>
      </c>
    </row>
    <row r="3200" spans="1:7" ht="15.75" customHeight="1" x14ac:dyDescent="0.25">
      <c r="A3200">
        <v>3199</v>
      </c>
      <c r="B3200">
        <v>2406</v>
      </c>
      <c r="C3200">
        <v>2</v>
      </c>
      <c r="D3200" s="35">
        <v>3</v>
      </c>
      <c r="E3200">
        <v>0</v>
      </c>
      <c r="F3200">
        <v>4.8</v>
      </c>
      <c r="G3200" s="12">
        <f>VLOOKUP(PARCELS[[#This Row],[OrderID(ORDERS)]],ORDERS[[OrderID]:[ATA]],11,FALSE)</f>
        <v>43539</v>
      </c>
    </row>
    <row r="3201" spans="1:7" ht="15.75" customHeight="1" x14ac:dyDescent="0.25">
      <c r="A3201">
        <v>3200</v>
      </c>
      <c r="B3201">
        <v>2406</v>
      </c>
      <c r="C3201">
        <v>2</v>
      </c>
      <c r="D3201" s="35">
        <v>3</v>
      </c>
      <c r="E3201">
        <v>1</v>
      </c>
      <c r="F3201">
        <v>11.1</v>
      </c>
      <c r="G3201" s="12">
        <f>VLOOKUP(PARCELS[[#This Row],[OrderID(ORDERS)]],ORDERS[[OrderID]:[ATA]],11,FALSE)</f>
        <v>43539</v>
      </c>
    </row>
    <row r="3202" spans="1:7" ht="15.75" customHeight="1" x14ac:dyDescent="0.25">
      <c r="A3202">
        <v>3201</v>
      </c>
      <c r="B3202">
        <v>2407</v>
      </c>
      <c r="C3202">
        <v>12</v>
      </c>
      <c r="D3202" s="35">
        <v>1</v>
      </c>
      <c r="E3202">
        <v>1</v>
      </c>
      <c r="F3202">
        <v>15.6</v>
      </c>
      <c r="G3202" s="12">
        <f>VLOOKUP(PARCELS[[#This Row],[OrderID(ORDERS)]],ORDERS[[OrderID]:[ATA]],11,FALSE)</f>
        <v>43538</v>
      </c>
    </row>
    <row r="3203" spans="1:7" ht="15.75" customHeight="1" x14ac:dyDescent="0.25">
      <c r="A3203">
        <v>3202</v>
      </c>
      <c r="B3203">
        <v>2407</v>
      </c>
      <c r="C3203">
        <v>12</v>
      </c>
      <c r="D3203" s="35">
        <v>1</v>
      </c>
      <c r="E3203">
        <v>1</v>
      </c>
      <c r="F3203">
        <v>10.3</v>
      </c>
      <c r="G3203" s="12">
        <f>VLOOKUP(PARCELS[[#This Row],[OrderID(ORDERS)]],ORDERS[[OrderID]:[ATA]],11,FALSE)</f>
        <v>43538</v>
      </c>
    </row>
    <row r="3204" spans="1:7" ht="15.75" customHeight="1" x14ac:dyDescent="0.25">
      <c r="A3204">
        <v>3203</v>
      </c>
      <c r="B3204">
        <v>2408</v>
      </c>
      <c r="C3204">
        <v>14</v>
      </c>
      <c r="D3204" s="35">
        <v>1</v>
      </c>
      <c r="E3204">
        <v>1</v>
      </c>
      <c r="F3204">
        <v>10.3</v>
      </c>
      <c r="G3204" s="12">
        <f>VLOOKUP(PARCELS[[#This Row],[OrderID(ORDERS)]],ORDERS[[OrderID]:[ATA]],11,FALSE)</f>
        <v>43543</v>
      </c>
    </row>
    <row r="3205" spans="1:7" ht="15.75" customHeight="1" x14ac:dyDescent="0.25">
      <c r="A3205">
        <v>3204</v>
      </c>
      <c r="B3205">
        <v>2409</v>
      </c>
      <c r="C3205">
        <v>1</v>
      </c>
      <c r="D3205" s="35">
        <v>3</v>
      </c>
      <c r="E3205">
        <v>1</v>
      </c>
      <c r="F3205">
        <v>16.8</v>
      </c>
      <c r="G3205" s="12">
        <f>VLOOKUP(PARCELS[[#This Row],[OrderID(ORDERS)]],ORDERS[[OrderID]:[ATA]],11,FALSE)</f>
        <v>43538</v>
      </c>
    </row>
    <row r="3206" spans="1:7" ht="15.75" customHeight="1" x14ac:dyDescent="0.25">
      <c r="A3206">
        <v>3205</v>
      </c>
      <c r="B3206">
        <v>2410</v>
      </c>
      <c r="C3206">
        <v>5</v>
      </c>
      <c r="D3206" s="35">
        <v>1</v>
      </c>
      <c r="E3206">
        <v>1</v>
      </c>
      <c r="F3206">
        <v>18.2</v>
      </c>
      <c r="G3206" s="12">
        <f>VLOOKUP(PARCELS[[#This Row],[OrderID(ORDERS)]],ORDERS[[OrderID]:[ATA]],11,FALSE)</f>
        <v>43540</v>
      </c>
    </row>
    <row r="3207" spans="1:7" ht="15.75" customHeight="1" x14ac:dyDescent="0.25">
      <c r="A3207">
        <v>3206</v>
      </c>
      <c r="B3207">
        <v>2411</v>
      </c>
      <c r="C3207">
        <v>8</v>
      </c>
      <c r="D3207" s="35">
        <v>3</v>
      </c>
      <c r="E3207">
        <v>1</v>
      </c>
      <c r="F3207">
        <v>10.199999999999999</v>
      </c>
      <c r="G3207" s="12">
        <f>VLOOKUP(PARCELS[[#This Row],[OrderID(ORDERS)]],ORDERS[[OrderID]:[ATA]],11,FALSE)</f>
        <v>43538</v>
      </c>
    </row>
    <row r="3208" spans="1:7" ht="15.75" customHeight="1" x14ac:dyDescent="0.25">
      <c r="A3208">
        <v>3207</v>
      </c>
      <c r="B3208">
        <v>2411</v>
      </c>
      <c r="C3208">
        <v>8</v>
      </c>
      <c r="D3208" s="35">
        <v>1</v>
      </c>
      <c r="E3208">
        <v>1</v>
      </c>
      <c r="F3208">
        <v>13.6</v>
      </c>
      <c r="G3208" s="12">
        <f>VLOOKUP(PARCELS[[#This Row],[OrderID(ORDERS)]],ORDERS[[OrderID]:[ATA]],11,FALSE)</f>
        <v>43538</v>
      </c>
    </row>
    <row r="3209" spans="1:7" ht="15.75" customHeight="1" x14ac:dyDescent="0.25">
      <c r="A3209">
        <v>3208</v>
      </c>
      <c r="B3209">
        <v>2412</v>
      </c>
      <c r="C3209">
        <v>14</v>
      </c>
      <c r="D3209" s="35">
        <v>1</v>
      </c>
      <c r="E3209">
        <v>0</v>
      </c>
      <c r="F3209">
        <v>18.899999999999999</v>
      </c>
      <c r="G3209" s="12">
        <f>VLOOKUP(PARCELS[[#This Row],[OrderID(ORDERS)]],ORDERS[[OrderID]:[ATA]],11,FALSE)</f>
        <v>43545</v>
      </c>
    </row>
    <row r="3210" spans="1:7" ht="15.75" customHeight="1" x14ac:dyDescent="0.25">
      <c r="A3210">
        <v>3209</v>
      </c>
      <c r="B3210">
        <v>2412</v>
      </c>
      <c r="C3210">
        <v>14</v>
      </c>
      <c r="D3210" s="35">
        <v>3</v>
      </c>
      <c r="E3210">
        <v>1</v>
      </c>
      <c r="F3210">
        <v>11.2</v>
      </c>
      <c r="G3210" s="12">
        <f>VLOOKUP(PARCELS[[#This Row],[OrderID(ORDERS)]],ORDERS[[OrderID]:[ATA]],11,FALSE)</f>
        <v>43545</v>
      </c>
    </row>
    <row r="3211" spans="1:7" ht="15.75" customHeight="1" x14ac:dyDescent="0.25">
      <c r="A3211">
        <v>3210</v>
      </c>
      <c r="B3211">
        <v>2413</v>
      </c>
      <c r="C3211">
        <v>11</v>
      </c>
      <c r="D3211" s="35">
        <v>2</v>
      </c>
      <c r="E3211">
        <v>1</v>
      </c>
      <c r="F3211">
        <v>6.9</v>
      </c>
      <c r="G3211" s="12">
        <f>VLOOKUP(PARCELS[[#This Row],[OrderID(ORDERS)]],ORDERS[[OrderID]:[ATA]],11,FALSE)</f>
        <v>43542</v>
      </c>
    </row>
    <row r="3212" spans="1:7" ht="15.75" customHeight="1" x14ac:dyDescent="0.25">
      <c r="A3212">
        <v>3211</v>
      </c>
      <c r="B3212">
        <v>2413</v>
      </c>
      <c r="C3212">
        <v>11</v>
      </c>
      <c r="D3212" s="35">
        <v>1</v>
      </c>
      <c r="E3212">
        <v>1</v>
      </c>
      <c r="F3212">
        <v>0.1</v>
      </c>
      <c r="G3212" s="12">
        <f>VLOOKUP(PARCELS[[#This Row],[OrderID(ORDERS)]],ORDERS[[OrderID]:[ATA]],11,FALSE)</f>
        <v>43542</v>
      </c>
    </row>
    <row r="3213" spans="1:7" ht="15.75" customHeight="1" x14ac:dyDescent="0.25">
      <c r="A3213">
        <v>3212</v>
      </c>
      <c r="B3213">
        <v>2414</v>
      </c>
      <c r="C3213">
        <v>8</v>
      </c>
      <c r="D3213" s="35">
        <v>2</v>
      </c>
      <c r="E3213">
        <v>1</v>
      </c>
      <c r="F3213">
        <v>3.3</v>
      </c>
      <c r="G3213" s="12">
        <f>VLOOKUP(PARCELS[[#This Row],[OrderID(ORDERS)]],ORDERS[[OrderID]:[ATA]],11,FALSE)</f>
        <v>43544</v>
      </c>
    </row>
    <row r="3214" spans="1:7" ht="15.75" customHeight="1" x14ac:dyDescent="0.25">
      <c r="A3214">
        <v>3213</v>
      </c>
      <c r="B3214">
        <v>2415</v>
      </c>
      <c r="C3214">
        <v>11</v>
      </c>
      <c r="D3214" s="35">
        <v>1</v>
      </c>
      <c r="E3214">
        <v>1</v>
      </c>
      <c r="F3214">
        <v>12.1</v>
      </c>
      <c r="G3214" s="12">
        <f>VLOOKUP(PARCELS[[#This Row],[OrderID(ORDERS)]],ORDERS[[OrderID]:[ATA]],11,FALSE)</f>
        <v>43540</v>
      </c>
    </row>
    <row r="3215" spans="1:7" ht="15.75" customHeight="1" x14ac:dyDescent="0.25">
      <c r="A3215">
        <v>3214</v>
      </c>
      <c r="B3215">
        <v>2416</v>
      </c>
      <c r="C3215">
        <v>2</v>
      </c>
      <c r="D3215" s="35">
        <v>1</v>
      </c>
      <c r="E3215">
        <v>1</v>
      </c>
      <c r="F3215">
        <v>5.4</v>
      </c>
      <c r="G3215" s="12">
        <f>VLOOKUP(PARCELS[[#This Row],[OrderID(ORDERS)]],ORDERS[[OrderID]:[ATA]],11,FALSE)</f>
        <v>43542</v>
      </c>
    </row>
    <row r="3216" spans="1:7" ht="15.75" customHeight="1" x14ac:dyDescent="0.25">
      <c r="A3216">
        <v>3215</v>
      </c>
      <c r="B3216">
        <v>2417</v>
      </c>
      <c r="C3216">
        <v>4</v>
      </c>
      <c r="D3216" s="35">
        <v>2</v>
      </c>
      <c r="E3216">
        <v>1</v>
      </c>
      <c r="F3216">
        <v>11.4</v>
      </c>
      <c r="G3216" s="12">
        <f>VLOOKUP(PARCELS[[#This Row],[OrderID(ORDERS)]],ORDERS[[OrderID]:[ATA]],11,FALSE)</f>
        <v>43539</v>
      </c>
    </row>
    <row r="3217" spans="1:7" ht="15.75" customHeight="1" x14ac:dyDescent="0.25">
      <c r="A3217">
        <v>3216</v>
      </c>
      <c r="B3217">
        <v>2418</v>
      </c>
      <c r="C3217">
        <v>10</v>
      </c>
      <c r="D3217" s="35">
        <v>1</v>
      </c>
      <c r="E3217">
        <v>1</v>
      </c>
      <c r="F3217">
        <v>0.2</v>
      </c>
      <c r="G3217" s="12">
        <f>VLOOKUP(PARCELS[[#This Row],[OrderID(ORDERS)]],ORDERS[[OrderID]:[ATA]],11,FALSE)</f>
        <v>43539</v>
      </c>
    </row>
    <row r="3218" spans="1:7" ht="15.75" customHeight="1" x14ac:dyDescent="0.25">
      <c r="A3218">
        <v>3217</v>
      </c>
      <c r="B3218">
        <v>2419</v>
      </c>
      <c r="C3218">
        <v>9</v>
      </c>
      <c r="D3218" s="35">
        <v>3</v>
      </c>
      <c r="E3218">
        <v>1</v>
      </c>
      <c r="F3218">
        <v>6</v>
      </c>
      <c r="G3218" s="12">
        <f>VLOOKUP(PARCELS[[#This Row],[OrderID(ORDERS)]],ORDERS[[OrderID]:[ATA]],11,FALSE)</f>
        <v>43543</v>
      </c>
    </row>
    <row r="3219" spans="1:7" ht="15.75" customHeight="1" x14ac:dyDescent="0.25">
      <c r="A3219">
        <v>3218</v>
      </c>
      <c r="B3219">
        <v>2420</v>
      </c>
      <c r="C3219">
        <v>12</v>
      </c>
      <c r="D3219" s="35">
        <v>3</v>
      </c>
      <c r="E3219">
        <v>1</v>
      </c>
      <c r="F3219">
        <v>17.899999999999999</v>
      </c>
      <c r="G3219" s="12">
        <f>VLOOKUP(PARCELS[[#This Row],[OrderID(ORDERS)]],ORDERS[[OrderID]:[ATA]],11,FALSE)</f>
        <v>43542</v>
      </c>
    </row>
    <row r="3220" spans="1:7" ht="15.75" customHeight="1" x14ac:dyDescent="0.25">
      <c r="A3220">
        <v>3219</v>
      </c>
      <c r="B3220">
        <v>2421</v>
      </c>
      <c r="C3220">
        <v>12</v>
      </c>
      <c r="D3220" s="35">
        <v>2</v>
      </c>
      <c r="E3220">
        <v>1</v>
      </c>
      <c r="F3220">
        <v>1.3</v>
      </c>
      <c r="G3220" s="12">
        <f>VLOOKUP(PARCELS[[#This Row],[OrderID(ORDERS)]],ORDERS[[OrderID]:[ATA]],11,FALSE)</f>
        <v>43544</v>
      </c>
    </row>
    <row r="3221" spans="1:7" ht="15.75" customHeight="1" x14ac:dyDescent="0.25">
      <c r="A3221">
        <v>3220</v>
      </c>
      <c r="B3221">
        <v>2422</v>
      </c>
      <c r="C3221">
        <v>2</v>
      </c>
      <c r="D3221" s="35">
        <v>2</v>
      </c>
      <c r="E3221">
        <v>1</v>
      </c>
      <c r="F3221">
        <v>14.5</v>
      </c>
      <c r="G3221" s="12">
        <f>VLOOKUP(PARCELS[[#This Row],[OrderID(ORDERS)]],ORDERS[[OrderID]:[ATA]],11,FALSE)</f>
        <v>43544</v>
      </c>
    </row>
    <row r="3222" spans="1:7" ht="15.75" customHeight="1" x14ac:dyDescent="0.25">
      <c r="A3222">
        <v>3221</v>
      </c>
      <c r="B3222">
        <v>2422</v>
      </c>
      <c r="C3222">
        <v>2</v>
      </c>
      <c r="D3222" s="35">
        <v>3</v>
      </c>
      <c r="E3222">
        <v>1</v>
      </c>
      <c r="F3222">
        <v>5.9</v>
      </c>
      <c r="G3222" s="12">
        <f>VLOOKUP(PARCELS[[#This Row],[OrderID(ORDERS)]],ORDERS[[OrderID]:[ATA]],11,FALSE)</f>
        <v>43544</v>
      </c>
    </row>
    <row r="3223" spans="1:7" ht="15.75" customHeight="1" x14ac:dyDescent="0.25">
      <c r="A3223">
        <v>3222</v>
      </c>
      <c r="B3223">
        <v>2423</v>
      </c>
      <c r="C3223">
        <v>15</v>
      </c>
      <c r="D3223" s="35">
        <v>1</v>
      </c>
      <c r="E3223">
        <v>1</v>
      </c>
      <c r="F3223">
        <v>18.5</v>
      </c>
      <c r="G3223" s="12">
        <f>VLOOKUP(PARCELS[[#This Row],[OrderID(ORDERS)]],ORDERS[[OrderID]:[ATA]],11,FALSE)</f>
        <v>43541</v>
      </c>
    </row>
    <row r="3224" spans="1:7" ht="15.75" customHeight="1" x14ac:dyDescent="0.25">
      <c r="A3224">
        <v>3223</v>
      </c>
      <c r="B3224">
        <v>2423</v>
      </c>
      <c r="C3224">
        <v>15</v>
      </c>
      <c r="D3224" s="35">
        <v>3</v>
      </c>
      <c r="E3224">
        <v>1</v>
      </c>
      <c r="F3224">
        <v>14.2</v>
      </c>
      <c r="G3224" s="12">
        <f>VLOOKUP(PARCELS[[#This Row],[OrderID(ORDERS)]],ORDERS[[OrderID]:[ATA]],11,FALSE)</f>
        <v>43541</v>
      </c>
    </row>
    <row r="3225" spans="1:7" ht="15.75" customHeight="1" x14ac:dyDescent="0.25">
      <c r="A3225">
        <v>3224</v>
      </c>
      <c r="B3225">
        <v>2424</v>
      </c>
      <c r="C3225">
        <v>10</v>
      </c>
      <c r="D3225" s="35">
        <v>1</v>
      </c>
      <c r="E3225">
        <v>1</v>
      </c>
      <c r="F3225">
        <v>4.8</v>
      </c>
      <c r="G3225" s="12">
        <f>VLOOKUP(PARCELS[[#This Row],[OrderID(ORDERS)]],ORDERS[[OrderID]:[ATA]],11,FALSE)</f>
        <v>43547</v>
      </c>
    </row>
    <row r="3226" spans="1:7" ht="15.75" customHeight="1" x14ac:dyDescent="0.25">
      <c r="A3226">
        <v>3225</v>
      </c>
      <c r="B3226">
        <v>2424</v>
      </c>
      <c r="C3226">
        <v>10</v>
      </c>
      <c r="D3226" s="35">
        <v>1</v>
      </c>
      <c r="E3226">
        <v>1</v>
      </c>
      <c r="F3226">
        <v>11.1</v>
      </c>
      <c r="G3226" s="12">
        <f>VLOOKUP(PARCELS[[#This Row],[OrderID(ORDERS)]],ORDERS[[OrderID]:[ATA]],11,FALSE)</f>
        <v>43547</v>
      </c>
    </row>
    <row r="3227" spans="1:7" ht="15.75" customHeight="1" x14ac:dyDescent="0.25">
      <c r="A3227">
        <v>3226</v>
      </c>
      <c r="B3227">
        <v>2424</v>
      </c>
      <c r="C3227">
        <v>10</v>
      </c>
      <c r="D3227" s="35">
        <v>1</v>
      </c>
      <c r="E3227">
        <v>1</v>
      </c>
      <c r="F3227">
        <v>3.7</v>
      </c>
      <c r="G3227" s="12">
        <f>VLOOKUP(PARCELS[[#This Row],[OrderID(ORDERS)]],ORDERS[[OrderID]:[ATA]],11,FALSE)</f>
        <v>43547</v>
      </c>
    </row>
    <row r="3228" spans="1:7" ht="15.75" customHeight="1" x14ac:dyDescent="0.25">
      <c r="A3228">
        <v>3227</v>
      </c>
      <c r="B3228">
        <v>2425</v>
      </c>
      <c r="C3228">
        <v>14</v>
      </c>
      <c r="D3228" s="35">
        <v>2</v>
      </c>
      <c r="E3228">
        <v>1</v>
      </c>
      <c r="F3228">
        <v>13.2</v>
      </c>
      <c r="G3228" s="12">
        <f>VLOOKUP(PARCELS[[#This Row],[OrderID(ORDERS)]],ORDERS[[OrderID]:[ATA]],11,FALSE)</f>
        <v>43547</v>
      </c>
    </row>
    <row r="3229" spans="1:7" ht="15.75" customHeight="1" x14ac:dyDescent="0.25">
      <c r="A3229">
        <v>3228</v>
      </c>
      <c r="B3229">
        <v>2426</v>
      </c>
      <c r="C3229">
        <v>3</v>
      </c>
      <c r="D3229" s="35">
        <v>2</v>
      </c>
      <c r="E3229">
        <v>1</v>
      </c>
      <c r="F3229">
        <v>8.3000000000000007</v>
      </c>
      <c r="G3229" s="12">
        <f>VLOOKUP(PARCELS[[#This Row],[OrderID(ORDERS)]],ORDERS[[OrderID]:[ATA]],11,FALSE)</f>
        <v>43547</v>
      </c>
    </row>
    <row r="3230" spans="1:7" ht="15.75" customHeight="1" x14ac:dyDescent="0.25">
      <c r="A3230">
        <v>3229</v>
      </c>
      <c r="B3230">
        <v>2427</v>
      </c>
      <c r="C3230">
        <v>3</v>
      </c>
      <c r="D3230" s="35">
        <v>1</v>
      </c>
      <c r="E3230">
        <v>0</v>
      </c>
      <c r="F3230">
        <v>13</v>
      </c>
      <c r="G3230" s="12">
        <f>VLOOKUP(PARCELS[[#This Row],[OrderID(ORDERS)]],ORDERS[[OrderID]:[ATA]],11,FALSE)</f>
        <v>43545</v>
      </c>
    </row>
    <row r="3231" spans="1:7" ht="15.75" customHeight="1" x14ac:dyDescent="0.25">
      <c r="A3231">
        <v>3230</v>
      </c>
      <c r="B3231">
        <v>2428</v>
      </c>
      <c r="C3231">
        <v>9</v>
      </c>
      <c r="D3231" s="35">
        <v>3</v>
      </c>
      <c r="E3231">
        <v>1</v>
      </c>
      <c r="F3231">
        <v>19.399999999999999</v>
      </c>
      <c r="G3231" s="12">
        <f>VLOOKUP(PARCELS[[#This Row],[OrderID(ORDERS)]],ORDERS[[OrderID]:[ATA]],11,FALSE)</f>
        <v>43546</v>
      </c>
    </row>
    <row r="3232" spans="1:7" ht="15.75" customHeight="1" x14ac:dyDescent="0.25">
      <c r="A3232">
        <v>3231</v>
      </c>
      <c r="B3232">
        <v>2429</v>
      </c>
      <c r="C3232">
        <v>1</v>
      </c>
      <c r="D3232" s="35">
        <v>3</v>
      </c>
      <c r="E3232">
        <v>1</v>
      </c>
      <c r="F3232">
        <v>10.7</v>
      </c>
      <c r="G3232" s="12">
        <f>VLOOKUP(PARCELS[[#This Row],[OrderID(ORDERS)]],ORDERS[[OrderID]:[ATA]],11,FALSE)</f>
        <v>43552</v>
      </c>
    </row>
    <row r="3233" spans="1:7" ht="15.75" customHeight="1" x14ac:dyDescent="0.25">
      <c r="A3233">
        <v>3232</v>
      </c>
      <c r="B3233">
        <v>2430</v>
      </c>
      <c r="C3233">
        <v>5</v>
      </c>
      <c r="D3233" s="35">
        <v>2</v>
      </c>
      <c r="E3233">
        <v>1</v>
      </c>
      <c r="F3233">
        <v>9</v>
      </c>
      <c r="G3233" s="12">
        <f>VLOOKUP(PARCELS[[#This Row],[OrderID(ORDERS)]],ORDERS[[OrderID]:[ATA]],11,FALSE)</f>
        <v>43551</v>
      </c>
    </row>
    <row r="3234" spans="1:7" ht="15.75" customHeight="1" x14ac:dyDescent="0.25">
      <c r="A3234">
        <v>3233</v>
      </c>
      <c r="B3234">
        <v>2431</v>
      </c>
      <c r="C3234">
        <v>1</v>
      </c>
      <c r="D3234" s="35">
        <v>3</v>
      </c>
      <c r="E3234">
        <v>1</v>
      </c>
      <c r="F3234">
        <v>1</v>
      </c>
      <c r="G3234" s="12">
        <f>VLOOKUP(PARCELS[[#This Row],[OrderID(ORDERS)]],ORDERS[[OrderID]:[ATA]],11,FALSE)</f>
        <v>43549</v>
      </c>
    </row>
    <row r="3235" spans="1:7" ht="15.75" customHeight="1" x14ac:dyDescent="0.25">
      <c r="A3235">
        <v>3234</v>
      </c>
      <c r="B3235">
        <v>2431</v>
      </c>
      <c r="C3235">
        <v>1</v>
      </c>
      <c r="D3235" s="35">
        <v>2</v>
      </c>
      <c r="E3235">
        <v>1</v>
      </c>
      <c r="F3235">
        <v>17.8</v>
      </c>
      <c r="G3235" s="12">
        <f>VLOOKUP(PARCELS[[#This Row],[OrderID(ORDERS)]],ORDERS[[OrderID]:[ATA]],11,FALSE)</f>
        <v>43549</v>
      </c>
    </row>
    <row r="3236" spans="1:7" ht="15.75" customHeight="1" x14ac:dyDescent="0.25">
      <c r="A3236">
        <v>3235</v>
      </c>
      <c r="B3236">
        <v>2432</v>
      </c>
      <c r="C3236">
        <v>2</v>
      </c>
      <c r="D3236" s="35">
        <v>3</v>
      </c>
      <c r="E3236">
        <v>1</v>
      </c>
      <c r="F3236">
        <v>16.3</v>
      </c>
      <c r="G3236" s="12">
        <f>VLOOKUP(PARCELS[[#This Row],[OrderID(ORDERS)]],ORDERS[[OrderID]:[ATA]],11,FALSE)</f>
        <v>43547</v>
      </c>
    </row>
    <row r="3237" spans="1:7" ht="15.75" customHeight="1" x14ac:dyDescent="0.25">
      <c r="A3237">
        <v>3236</v>
      </c>
      <c r="B3237">
        <v>2433</v>
      </c>
      <c r="C3237">
        <v>3</v>
      </c>
      <c r="D3237" s="35">
        <v>3</v>
      </c>
      <c r="E3237">
        <v>0</v>
      </c>
      <c r="F3237">
        <v>11.2</v>
      </c>
      <c r="G3237" s="12">
        <f>VLOOKUP(PARCELS[[#This Row],[OrderID(ORDERS)]],ORDERS[[OrderID]:[ATA]],11,FALSE)</f>
        <v>43547</v>
      </c>
    </row>
    <row r="3238" spans="1:7" ht="15.75" customHeight="1" x14ac:dyDescent="0.25">
      <c r="A3238">
        <v>3237</v>
      </c>
      <c r="B3238">
        <v>2433</v>
      </c>
      <c r="C3238">
        <v>3</v>
      </c>
      <c r="D3238" s="35">
        <v>3</v>
      </c>
      <c r="E3238">
        <v>0</v>
      </c>
      <c r="F3238">
        <v>10.5</v>
      </c>
      <c r="G3238" s="12">
        <f>VLOOKUP(PARCELS[[#This Row],[OrderID(ORDERS)]],ORDERS[[OrderID]:[ATA]],11,FALSE)</f>
        <v>43547</v>
      </c>
    </row>
    <row r="3239" spans="1:7" ht="15.75" customHeight="1" x14ac:dyDescent="0.25">
      <c r="A3239">
        <v>3238</v>
      </c>
      <c r="B3239">
        <v>2433</v>
      </c>
      <c r="C3239">
        <v>3</v>
      </c>
      <c r="D3239" s="35">
        <v>3</v>
      </c>
      <c r="E3239">
        <v>1</v>
      </c>
      <c r="F3239">
        <v>1.3</v>
      </c>
      <c r="G3239" s="12">
        <f>VLOOKUP(PARCELS[[#This Row],[OrderID(ORDERS)]],ORDERS[[OrderID]:[ATA]],11,FALSE)</f>
        <v>43547</v>
      </c>
    </row>
    <row r="3240" spans="1:7" ht="15.75" customHeight="1" x14ac:dyDescent="0.25">
      <c r="A3240">
        <v>3239</v>
      </c>
      <c r="B3240">
        <v>2434</v>
      </c>
      <c r="C3240">
        <v>5</v>
      </c>
      <c r="D3240" s="35">
        <v>2</v>
      </c>
      <c r="E3240">
        <v>1</v>
      </c>
      <c r="F3240">
        <v>8.3000000000000007</v>
      </c>
      <c r="G3240" s="12">
        <f>VLOOKUP(PARCELS[[#This Row],[OrderID(ORDERS)]],ORDERS[[OrderID]:[ATA]],11,FALSE)</f>
        <v>43551</v>
      </c>
    </row>
    <row r="3241" spans="1:7" ht="15.75" customHeight="1" x14ac:dyDescent="0.25">
      <c r="A3241">
        <v>3240</v>
      </c>
      <c r="B3241">
        <v>2435</v>
      </c>
      <c r="C3241">
        <v>9</v>
      </c>
      <c r="D3241" s="35">
        <v>4</v>
      </c>
      <c r="E3241">
        <v>1</v>
      </c>
      <c r="F3241">
        <v>9.3000000000000007</v>
      </c>
      <c r="G3241" s="12">
        <f>VLOOKUP(PARCELS[[#This Row],[OrderID(ORDERS)]],ORDERS[[OrderID]:[ATA]],11,FALSE)</f>
        <v>43551</v>
      </c>
    </row>
    <row r="3242" spans="1:7" ht="15.75" customHeight="1" x14ac:dyDescent="0.25">
      <c r="A3242">
        <v>3241</v>
      </c>
      <c r="B3242">
        <v>2436</v>
      </c>
      <c r="C3242">
        <v>12</v>
      </c>
      <c r="D3242" s="35">
        <v>2</v>
      </c>
      <c r="E3242">
        <v>0</v>
      </c>
      <c r="F3242">
        <v>12.7</v>
      </c>
      <c r="G3242" s="12">
        <f>VLOOKUP(PARCELS[[#This Row],[OrderID(ORDERS)]],ORDERS[[OrderID]:[ATA]],11,FALSE)</f>
        <v>43552</v>
      </c>
    </row>
    <row r="3243" spans="1:7" ht="15.75" customHeight="1" x14ac:dyDescent="0.25">
      <c r="A3243">
        <v>3242</v>
      </c>
      <c r="B3243">
        <v>2436</v>
      </c>
      <c r="C3243">
        <v>12</v>
      </c>
      <c r="D3243" s="35">
        <v>3</v>
      </c>
      <c r="E3243">
        <v>1</v>
      </c>
      <c r="F3243">
        <v>1.6</v>
      </c>
      <c r="G3243" s="12">
        <f>VLOOKUP(PARCELS[[#This Row],[OrderID(ORDERS)]],ORDERS[[OrderID]:[ATA]],11,FALSE)</f>
        <v>43552</v>
      </c>
    </row>
    <row r="3244" spans="1:7" ht="15.75" customHeight="1" x14ac:dyDescent="0.25">
      <c r="A3244">
        <v>3243</v>
      </c>
      <c r="B3244">
        <v>2437</v>
      </c>
      <c r="C3244">
        <v>13</v>
      </c>
      <c r="D3244" s="35">
        <v>3</v>
      </c>
      <c r="E3244">
        <v>1</v>
      </c>
      <c r="F3244">
        <v>12.1</v>
      </c>
      <c r="G3244" s="12">
        <f>VLOOKUP(PARCELS[[#This Row],[OrderID(ORDERS)]],ORDERS[[OrderID]:[ATA]],11,FALSE)</f>
        <v>43553</v>
      </c>
    </row>
    <row r="3245" spans="1:7" ht="15.75" customHeight="1" x14ac:dyDescent="0.25">
      <c r="A3245">
        <v>3244</v>
      </c>
      <c r="B3245">
        <v>2438</v>
      </c>
      <c r="C3245">
        <v>5</v>
      </c>
      <c r="D3245" s="35">
        <v>2</v>
      </c>
      <c r="E3245">
        <v>1</v>
      </c>
      <c r="F3245">
        <v>18.7</v>
      </c>
      <c r="G3245" s="12">
        <f>VLOOKUP(PARCELS[[#This Row],[OrderID(ORDERS)]],ORDERS[[OrderID]:[ATA]],11,FALSE)</f>
        <v>43554</v>
      </c>
    </row>
    <row r="3246" spans="1:7" ht="15.75" customHeight="1" x14ac:dyDescent="0.25">
      <c r="A3246">
        <v>3245</v>
      </c>
      <c r="B3246">
        <v>2439</v>
      </c>
      <c r="C3246">
        <v>7</v>
      </c>
      <c r="D3246" s="35">
        <v>4</v>
      </c>
      <c r="E3246">
        <v>1</v>
      </c>
      <c r="F3246">
        <v>0.8</v>
      </c>
      <c r="G3246" s="12">
        <f>VLOOKUP(PARCELS[[#This Row],[OrderID(ORDERS)]],ORDERS[[OrderID]:[ATA]],11,FALSE)</f>
        <v>43553</v>
      </c>
    </row>
    <row r="3247" spans="1:7" ht="15.75" customHeight="1" x14ac:dyDescent="0.25">
      <c r="A3247">
        <v>3246</v>
      </c>
      <c r="B3247">
        <v>2440</v>
      </c>
      <c r="C3247">
        <v>5</v>
      </c>
      <c r="D3247" s="35">
        <v>1</v>
      </c>
      <c r="E3247">
        <v>1</v>
      </c>
      <c r="F3247">
        <v>2.2000000000000002</v>
      </c>
      <c r="G3247" s="12">
        <f>VLOOKUP(PARCELS[[#This Row],[OrderID(ORDERS)]],ORDERS[[OrderID]:[ATA]],11,FALSE)</f>
        <v>43555</v>
      </c>
    </row>
    <row r="3248" spans="1:7" ht="15.75" customHeight="1" x14ac:dyDescent="0.25">
      <c r="A3248">
        <v>3247</v>
      </c>
      <c r="B3248">
        <v>2441</v>
      </c>
      <c r="C3248">
        <v>7</v>
      </c>
      <c r="D3248" s="35">
        <v>1</v>
      </c>
      <c r="E3248">
        <v>1</v>
      </c>
      <c r="F3248">
        <v>0.5</v>
      </c>
      <c r="G3248" s="12">
        <f>VLOOKUP(PARCELS[[#This Row],[OrderID(ORDERS)]],ORDERS[[OrderID]:[ATA]],11,FALSE)</f>
        <v>43557</v>
      </c>
    </row>
    <row r="3249" spans="1:8" ht="15.75" customHeight="1" x14ac:dyDescent="0.25">
      <c r="A3249">
        <v>3248</v>
      </c>
      <c r="B3249">
        <v>2441</v>
      </c>
      <c r="C3249">
        <v>7</v>
      </c>
      <c r="D3249" s="35">
        <v>2</v>
      </c>
      <c r="E3249">
        <v>1</v>
      </c>
      <c r="F3249">
        <v>1.6</v>
      </c>
      <c r="G3249" s="12">
        <f>VLOOKUP(PARCELS[[#This Row],[OrderID(ORDERS)]],ORDERS[[OrderID]:[ATA]],11,FALSE)</f>
        <v>43557</v>
      </c>
    </row>
    <row r="3250" spans="1:8" ht="15.75" customHeight="1" x14ac:dyDescent="0.25">
      <c r="A3250">
        <v>3249</v>
      </c>
      <c r="B3250">
        <v>2442</v>
      </c>
      <c r="C3250">
        <v>6</v>
      </c>
      <c r="D3250" s="35">
        <v>2</v>
      </c>
      <c r="E3250">
        <v>1</v>
      </c>
      <c r="F3250">
        <v>18.600000000000001</v>
      </c>
      <c r="G3250" s="12">
        <f>VLOOKUP(PARCELS[[#This Row],[OrderID(ORDERS)]],ORDERS[[OrderID]:[ATA]],11,FALSE)</f>
        <v>43552</v>
      </c>
    </row>
    <row r="3251" spans="1:8" ht="15.75" customHeight="1" x14ac:dyDescent="0.25">
      <c r="A3251">
        <v>3250</v>
      </c>
      <c r="B3251">
        <v>2442</v>
      </c>
      <c r="C3251">
        <v>6</v>
      </c>
      <c r="D3251" s="35">
        <v>2</v>
      </c>
      <c r="E3251">
        <v>1</v>
      </c>
      <c r="F3251">
        <v>6.7</v>
      </c>
      <c r="G3251" s="12">
        <f>VLOOKUP(PARCELS[[#This Row],[OrderID(ORDERS)]],ORDERS[[OrderID]:[ATA]],11,FALSE)</f>
        <v>43552</v>
      </c>
    </row>
    <row r="3252" spans="1:8" ht="15.75" customHeight="1" x14ac:dyDescent="0.25">
      <c r="A3252">
        <v>3251</v>
      </c>
      <c r="B3252">
        <v>2443</v>
      </c>
      <c r="C3252">
        <v>13</v>
      </c>
      <c r="D3252" s="35">
        <v>3</v>
      </c>
      <c r="E3252">
        <v>1</v>
      </c>
      <c r="F3252">
        <v>16.600000000000001</v>
      </c>
      <c r="G3252" s="12">
        <f>VLOOKUP(PARCELS[[#This Row],[OrderID(ORDERS)]],ORDERS[[OrderID]:[ATA]],11,FALSE)</f>
        <v>43556</v>
      </c>
    </row>
    <row r="3253" spans="1:8" ht="15.75" customHeight="1" x14ac:dyDescent="0.25">
      <c r="A3253">
        <v>3252</v>
      </c>
      <c r="B3253">
        <v>2444</v>
      </c>
      <c r="C3253">
        <v>14</v>
      </c>
      <c r="D3253" s="35">
        <v>1</v>
      </c>
      <c r="E3253">
        <v>1</v>
      </c>
      <c r="F3253">
        <v>2.4</v>
      </c>
      <c r="G3253" s="12">
        <f>VLOOKUP(PARCELS[[#This Row],[OrderID(ORDERS)]],ORDERS[[OrderID]:[ATA]],11,FALSE)</f>
        <v>43551</v>
      </c>
    </row>
    <row r="3254" spans="1:8" ht="15.75" customHeight="1" x14ac:dyDescent="0.25">
      <c r="A3254">
        <v>3253</v>
      </c>
      <c r="B3254">
        <v>2445</v>
      </c>
      <c r="C3254">
        <v>12</v>
      </c>
      <c r="D3254" s="35">
        <v>4</v>
      </c>
      <c r="E3254">
        <v>1</v>
      </c>
      <c r="F3254">
        <v>3.3</v>
      </c>
      <c r="G3254" s="12">
        <f>VLOOKUP(PARCELS[[#This Row],[OrderID(ORDERS)]],ORDERS[[OrderID]:[ATA]],11,FALSE)</f>
        <v>43556</v>
      </c>
    </row>
    <row r="3255" spans="1:8" ht="15.75" customHeight="1" x14ac:dyDescent="0.25">
      <c r="A3255">
        <v>3254</v>
      </c>
      <c r="B3255">
        <v>2445</v>
      </c>
      <c r="C3255">
        <v>12</v>
      </c>
      <c r="D3255" s="35">
        <v>1</v>
      </c>
      <c r="E3255">
        <v>1</v>
      </c>
      <c r="F3255">
        <v>11</v>
      </c>
      <c r="G3255" s="12">
        <f>VLOOKUP(PARCELS[[#This Row],[OrderID(ORDERS)]],ORDERS[[OrderID]:[ATA]],11,FALSE)</f>
        <v>43556</v>
      </c>
    </row>
    <row r="3256" spans="1:8" ht="15.75" customHeight="1" x14ac:dyDescent="0.25">
      <c r="A3256">
        <v>3255</v>
      </c>
      <c r="B3256">
        <v>2446</v>
      </c>
      <c r="C3256">
        <v>13</v>
      </c>
      <c r="D3256" s="35">
        <v>1</v>
      </c>
      <c r="E3256">
        <v>1</v>
      </c>
      <c r="F3256">
        <v>5.0999999999999996</v>
      </c>
      <c r="G3256" s="12">
        <f>VLOOKUP(PARCELS[[#This Row],[OrderID(ORDERS)]],ORDERS[[OrderID]:[ATA]],11,FALSE)</f>
        <v>43556</v>
      </c>
    </row>
    <row r="3257" spans="1:8" ht="15.75" customHeight="1" x14ac:dyDescent="0.25">
      <c r="A3257">
        <v>3256</v>
      </c>
      <c r="B3257">
        <v>2447</v>
      </c>
      <c r="C3257">
        <v>5</v>
      </c>
      <c r="D3257" s="35">
        <v>4</v>
      </c>
      <c r="E3257">
        <v>1</v>
      </c>
      <c r="F3257">
        <v>9.6999999999999993</v>
      </c>
      <c r="G3257" s="12">
        <f>VLOOKUP(PARCELS[[#This Row],[OrderID(ORDERS)]],ORDERS[[OrderID]:[ATA]],11,FALSE)</f>
        <v>43564</v>
      </c>
    </row>
    <row r="3258" spans="1:8" ht="15.75" customHeight="1" x14ac:dyDescent="0.25">
      <c r="A3258">
        <v>3257</v>
      </c>
      <c r="B3258">
        <v>2448</v>
      </c>
      <c r="C3258">
        <v>2</v>
      </c>
      <c r="D3258" s="35">
        <v>3</v>
      </c>
      <c r="E3258">
        <v>1</v>
      </c>
      <c r="F3258">
        <v>9.1999999999999993</v>
      </c>
      <c r="G3258" s="12">
        <f>VLOOKUP(PARCELS[[#This Row],[OrderID(ORDERS)]],ORDERS[[OrderID]:[ATA]],11,FALSE)</f>
        <v>43558</v>
      </c>
    </row>
    <row r="3259" spans="1:8" ht="15" customHeight="1" x14ac:dyDescent="0.25">
      <c r="A3259" s="61">
        <v>3258</v>
      </c>
      <c r="B3259" s="61">
        <v>2449</v>
      </c>
      <c r="C3259" s="61">
        <v>6</v>
      </c>
      <c r="D3259" s="68">
        <v>2</v>
      </c>
      <c r="E3259" s="61">
        <v>1</v>
      </c>
      <c r="F3259" s="61">
        <v>7.3</v>
      </c>
      <c r="G3259" s="62">
        <f>VLOOKUP(PARCELS[[#This Row],[OrderID(ORDERS)]],ORDERS[[OrderID]:[ATA]],11,FALSE)</f>
        <v>43557</v>
      </c>
      <c r="H3259" s="60" t="s">
        <v>142</v>
      </c>
    </row>
    <row r="3260" spans="1:8" ht="15.75" customHeight="1" x14ac:dyDescent="0.25">
      <c r="A3260" s="69">
        <v>3259</v>
      </c>
      <c r="B3260" s="69">
        <v>2449</v>
      </c>
      <c r="C3260" s="69">
        <v>6</v>
      </c>
      <c r="D3260" s="70">
        <v>4</v>
      </c>
      <c r="E3260" s="69">
        <v>1</v>
      </c>
      <c r="F3260" s="69">
        <v>4.7</v>
      </c>
      <c r="G3260" s="71">
        <f>VLOOKUP(PARCELS[[#This Row],[OrderID(ORDERS)]],ORDERS[[OrderID]:[ATA]],11,FALSE)</f>
        <v>43557</v>
      </c>
      <c r="H3260" s="60" t="s">
        <v>143</v>
      </c>
    </row>
    <row r="3261" spans="1:8" ht="15.75" customHeight="1" x14ac:dyDescent="0.25">
      <c r="A3261">
        <v>3260</v>
      </c>
      <c r="B3261">
        <v>2450</v>
      </c>
      <c r="C3261">
        <v>2</v>
      </c>
      <c r="D3261" s="35">
        <v>2</v>
      </c>
      <c r="E3261">
        <v>1</v>
      </c>
      <c r="F3261">
        <v>4.9000000000000004</v>
      </c>
      <c r="G3261" s="12">
        <f>VLOOKUP(PARCELS[[#This Row],[OrderID(ORDERS)]],ORDERS[[OrderID]:[ATA]],11,FALSE)</f>
        <v>43555</v>
      </c>
    </row>
    <row r="3262" spans="1:8" ht="15.75" customHeight="1" x14ac:dyDescent="0.25">
      <c r="A3262">
        <v>3261</v>
      </c>
      <c r="B3262">
        <v>2451</v>
      </c>
      <c r="C3262">
        <v>2</v>
      </c>
      <c r="D3262" s="35">
        <v>2</v>
      </c>
      <c r="E3262">
        <v>1</v>
      </c>
      <c r="F3262">
        <v>9.6999999999999993</v>
      </c>
      <c r="G3262" s="12">
        <f>VLOOKUP(PARCELS[[#This Row],[OrderID(ORDERS)]],ORDERS[[OrderID]:[ATA]],11,FALSE)</f>
        <v>43558</v>
      </c>
    </row>
    <row r="3263" spans="1:8" ht="15.75" customHeight="1" x14ac:dyDescent="0.25">
      <c r="A3263">
        <v>3262</v>
      </c>
      <c r="B3263">
        <v>2452</v>
      </c>
      <c r="C3263">
        <v>8</v>
      </c>
      <c r="D3263" s="35">
        <v>4</v>
      </c>
      <c r="E3263">
        <v>1</v>
      </c>
      <c r="F3263">
        <v>2.8</v>
      </c>
      <c r="G3263" s="12">
        <f>VLOOKUP(PARCELS[[#This Row],[OrderID(ORDERS)]],ORDERS[[OrderID]:[ATA]],11,FALSE)</f>
        <v>43556</v>
      </c>
    </row>
    <row r="3264" spans="1:8" ht="15.75" customHeight="1" x14ac:dyDescent="0.25">
      <c r="A3264">
        <v>3263</v>
      </c>
      <c r="B3264">
        <v>2453</v>
      </c>
      <c r="C3264">
        <v>12</v>
      </c>
      <c r="D3264" s="35">
        <v>4</v>
      </c>
      <c r="E3264">
        <v>1</v>
      </c>
      <c r="F3264">
        <v>13.8</v>
      </c>
      <c r="G3264" s="12">
        <f>VLOOKUP(PARCELS[[#This Row],[OrderID(ORDERS)]],ORDERS[[OrderID]:[ATA]],11,FALSE)</f>
        <v>43555</v>
      </c>
    </row>
    <row r="3265" spans="1:7" ht="15.75" customHeight="1" x14ac:dyDescent="0.25">
      <c r="A3265">
        <v>3264</v>
      </c>
      <c r="B3265">
        <v>2454</v>
      </c>
      <c r="C3265">
        <v>3</v>
      </c>
      <c r="D3265" s="35">
        <v>2</v>
      </c>
      <c r="E3265">
        <v>1</v>
      </c>
      <c r="F3265">
        <v>8.4</v>
      </c>
      <c r="G3265" s="12">
        <f>VLOOKUP(PARCELS[[#This Row],[OrderID(ORDERS)]],ORDERS[[OrderID]:[ATA]],11,FALSE)</f>
        <v>43558</v>
      </c>
    </row>
    <row r="3266" spans="1:7" ht="15.75" customHeight="1" x14ac:dyDescent="0.25">
      <c r="A3266">
        <v>3265</v>
      </c>
      <c r="B3266">
        <v>2454</v>
      </c>
      <c r="C3266">
        <v>3</v>
      </c>
      <c r="D3266" s="35">
        <v>3</v>
      </c>
      <c r="E3266">
        <v>1</v>
      </c>
      <c r="F3266">
        <v>6.3</v>
      </c>
      <c r="G3266" s="12">
        <f>VLOOKUP(PARCELS[[#This Row],[OrderID(ORDERS)]],ORDERS[[OrderID]:[ATA]],11,FALSE)</f>
        <v>43558</v>
      </c>
    </row>
    <row r="3267" spans="1:7" ht="15.75" customHeight="1" x14ac:dyDescent="0.25">
      <c r="A3267">
        <v>3266</v>
      </c>
      <c r="B3267">
        <v>2454</v>
      </c>
      <c r="C3267">
        <v>3</v>
      </c>
      <c r="D3267" s="35">
        <v>1</v>
      </c>
      <c r="E3267">
        <v>0</v>
      </c>
      <c r="F3267">
        <v>11.8</v>
      </c>
      <c r="G3267" s="12">
        <f>VLOOKUP(PARCELS[[#This Row],[OrderID(ORDERS)]],ORDERS[[OrderID]:[ATA]],11,FALSE)</f>
        <v>43558</v>
      </c>
    </row>
    <row r="3268" spans="1:7" ht="15.75" customHeight="1" x14ac:dyDescent="0.25">
      <c r="A3268">
        <v>3267</v>
      </c>
      <c r="B3268">
        <v>2455</v>
      </c>
      <c r="C3268">
        <v>11</v>
      </c>
      <c r="D3268" s="35">
        <v>2</v>
      </c>
      <c r="E3268">
        <v>1</v>
      </c>
      <c r="F3268">
        <v>19.100000000000001</v>
      </c>
      <c r="G3268" s="12">
        <f>VLOOKUP(PARCELS[[#This Row],[OrderID(ORDERS)]],ORDERS[[OrderID]:[ATA]],11,FALSE)</f>
        <v>43557</v>
      </c>
    </row>
    <row r="3269" spans="1:7" ht="15.75" customHeight="1" x14ac:dyDescent="0.25">
      <c r="A3269">
        <v>3268</v>
      </c>
      <c r="B3269">
        <v>2455</v>
      </c>
      <c r="C3269">
        <v>11</v>
      </c>
      <c r="D3269" s="35">
        <v>4</v>
      </c>
      <c r="E3269">
        <v>1</v>
      </c>
      <c r="F3269">
        <v>1.4</v>
      </c>
      <c r="G3269" s="12">
        <f>VLOOKUP(PARCELS[[#This Row],[OrderID(ORDERS)]],ORDERS[[OrderID]:[ATA]],11,FALSE)</f>
        <v>43557</v>
      </c>
    </row>
    <row r="3270" spans="1:7" ht="15.75" customHeight="1" x14ac:dyDescent="0.25">
      <c r="A3270">
        <v>3269</v>
      </c>
      <c r="B3270">
        <v>2456</v>
      </c>
      <c r="C3270">
        <v>3</v>
      </c>
      <c r="D3270" s="35">
        <v>3</v>
      </c>
      <c r="E3270">
        <v>1</v>
      </c>
      <c r="F3270">
        <v>3.9</v>
      </c>
      <c r="G3270" s="12">
        <f>VLOOKUP(PARCELS[[#This Row],[OrderID(ORDERS)]],ORDERS[[OrderID]:[ATA]],11,FALSE)</f>
        <v>43557</v>
      </c>
    </row>
    <row r="3271" spans="1:7" ht="15.75" customHeight="1" x14ac:dyDescent="0.25">
      <c r="A3271">
        <v>3270</v>
      </c>
      <c r="B3271">
        <v>2457</v>
      </c>
      <c r="C3271">
        <v>10</v>
      </c>
      <c r="D3271" s="35">
        <v>3</v>
      </c>
      <c r="E3271">
        <v>1</v>
      </c>
      <c r="F3271">
        <v>4.7</v>
      </c>
      <c r="G3271" s="12">
        <f>VLOOKUP(PARCELS[[#This Row],[OrderID(ORDERS)]],ORDERS[[OrderID]:[ATA]],11,FALSE)</f>
        <v>43554</v>
      </c>
    </row>
    <row r="3272" spans="1:7" ht="15.75" customHeight="1" x14ac:dyDescent="0.25">
      <c r="A3272">
        <v>3271</v>
      </c>
      <c r="B3272">
        <v>2457</v>
      </c>
      <c r="C3272">
        <v>10</v>
      </c>
      <c r="D3272" s="35">
        <v>2</v>
      </c>
      <c r="E3272">
        <v>1</v>
      </c>
      <c r="F3272">
        <v>11.4</v>
      </c>
      <c r="G3272" s="12">
        <f>VLOOKUP(PARCELS[[#This Row],[OrderID(ORDERS)]],ORDERS[[OrderID]:[ATA]],11,FALSE)</f>
        <v>43554</v>
      </c>
    </row>
    <row r="3273" spans="1:7" ht="15.75" customHeight="1" x14ac:dyDescent="0.25">
      <c r="A3273">
        <v>3272</v>
      </c>
      <c r="B3273">
        <v>2458</v>
      </c>
      <c r="C3273">
        <v>14</v>
      </c>
      <c r="D3273" s="35">
        <v>3</v>
      </c>
      <c r="E3273">
        <v>0</v>
      </c>
      <c r="F3273">
        <v>1.7</v>
      </c>
      <c r="G3273" s="12">
        <f>VLOOKUP(PARCELS[[#This Row],[OrderID(ORDERS)]],ORDERS[[OrderID]:[ATA]],11,FALSE)</f>
        <v>43562</v>
      </c>
    </row>
    <row r="3274" spans="1:7" ht="15.75" customHeight="1" x14ac:dyDescent="0.25">
      <c r="A3274">
        <v>3273</v>
      </c>
      <c r="B3274">
        <v>2459</v>
      </c>
      <c r="C3274">
        <v>15</v>
      </c>
      <c r="D3274" s="35">
        <v>1</v>
      </c>
      <c r="E3274">
        <v>1</v>
      </c>
      <c r="F3274">
        <v>16.8</v>
      </c>
      <c r="G3274" s="12">
        <f>VLOOKUP(PARCELS[[#This Row],[OrderID(ORDERS)]],ORDERS[[OrderID]:[ATA]],11,FALSE)</f>
        <v>43561</v>
      </c>
    </row>
    <row r="3275" spans="1:7" ht="15.75" customHeight="1" x14ac:dyDescent="0.25">
      <c r="A3275">
        <v>3274</v>
      </c>
      <c r="B3275">
        <v>2460</v>
      </c>
      <c r="C3275">
        <v>14</v>
      </c>
      <c r="D3275" s="35">
        <v>4</v>
      </c>
      <c r="E3275">
        <v>1</v>
      </c>
      <c r="F3275">
        <v>16.3</v>
      </c>
      <c r="G3275" s="12">
        <f>VLOOKUP(PARCELS[[#This Row],[OrderID(ORDERS)]],ORDERS[[OrderID]:[ATA]],11,FALSE)</f>
        <v>43562</v>
      </c>
    </row>
    <row r="3276" spans="1:7" ht="15.75" customHeight="1" x14ac:dyDescent="0.25">
      <c r="A3276">
        <v>3275</v>
      </c>
      <c r="B3276">
        <v>2460</v>
      </c>
      <c r="C3276">
        <v>14</v>
      </c>
      <c r="D3276" s="35">
        <v>3</v>
      </c>
      <c r="E3276">
        <v>0</v>
      </c>
      <c r="F3276">
        <v>17.8</v>
      </c>
      <c r="G3276" s="12">
        <f>VLOOKUP(PARCELS[[#This Row],[OrderID(ORDERS)]],ORDERS[[OrderID]:[ATA]],11,FALSE)</f>
        <v>43562</v>
      </c>
    </row>
    <row r="3277" spans="1:7" ht="15.75" customHeight="1" x14ac:dyDescent="0.25">
      <c r="A3277">
        <v>3276</v>
      </c>
      <c r="B3277">
        <v>2461</v>
      </c>
      <c r="C3277">
        <v>5</v>
      </c>
      <c r="D3277" s="35">
        <v>1</v>
      </c>
      <c r="E3277">
        <v>1</v>
      </c>
      <c r="F3277">
        <v>9.5</v>
      </c>
      <c r="G3277" s="12">
        <f>VLOOKUP(PARCELS[[#This Row],[OrderID(ORDERS)]],ORDERS[[OrderID]:[ATA]],11,FALSE)</f>
        <v>43558</v>
      </c>
    </row>
    <row r="3278" spans="1:7" ht="15.75" customHeight="1" x14ac:dyDescent="0.25">
      <c r="A3278">
        <v>3277</v>
      </c>
      <c r="B3278">
        <v>2461</v>
      </c>
      <c r="C3278">
        <v>5</v>
      </c>
      <c r="D3278" s="35">
        <v>4</v>
      </c>
      <c r="E3278">
        <v>0</v>
      </c>
      <c r="F3278">
        <v>17.100000000000001</v>
      </c>
      <c r="G3278" s="12">
        <f>VLOOKUP(PARCELS[[#This Row],[OrderID(ORDERS)]],ORDERS[[OrderID]:[ATA]],11,FALSE)</f>
        <v>43558</v>
      </c>
    </row>
    <row r="3279" spans="1:7" ht="15.75" customHeight="1" x14ac:dyDescent="0.25">
      <c r="A3279">
        <v>3278</v>
      </c>
      <c r="B3279">
        <v>2462</v>
      </c>
      <c r="C3279">
        <v>3</v>
      </c>
      <c r="D3279" s="35">
        <v>4</v>
      </c>
      <c r="E3279">
        <v>1</v>
      </c>
      <c r="F3279">
        <v>6.3</v>
      </c>
      <c r="G3279" s="12">
        <f>VLOOKUP(PARCELS[[#This Row],[OrderID(ORDERS)]],ORDERS[[OrderID]:[ATA]],11,FALSE)</f>
        <v>43558</v>
      </c>
    </row>
    <row r="3280" spans="1:7" ht="15.75" customHeight="1" x14ac:dyDescent="0.25">
      <c r="A3280">
        <v>3279</v>
      </c>
      <c r="B3280">
        <v>2463</v>
      </c>
      <c r="C3280">
        <v>6</v>
      </c>
      <c r="D3280" s="35">
        <v>4</v>
      </c>
      <c r="E3280">
        <v>0</v>
      </c>
      <c r="F3280">
        <v>0.3</v>
      </c>
      <c r="G3280" s="12">
        <f>VLOOKUP(PARCELS[[#This Row],[OrderID(ORDERS)]],ORDERS[[OrderID]:[ATA]],11,FALSE)</f>
        <v>43559</v>
      </c>
    </row>
    <row r="3281" spans="1:7" ht="15.75" customHeight="1" x14ac:dyDescent="0.25">
      <c r="A3281">
        <v>3280</v>
      </c>
      <c r="B3281">
        <v>2464</v>
      </c>
      <c r="C3281">
        <v>12</v>
      </c>
      <c r="D3281" s="35">
        <v>2</v>
      </c>
      <c r="E3281">
        <v>1</v>
      </c>
      <c r="F3281">
        <v>1.4</v>
      </c>
      <c r="G3281" s="12">
        <f>VLOOKUP(PARCELS[[#This Row],[OrderID(ORDERS)]],ORDERS[[OrderID]:[ATA]],11,FALSE)</f>
        <v>43561</v>
      </c>
    </row>
    <row r="3282" spans="1:7" ht="15.75" customHeight="1" x14ac:dyDescent="0.25">
      <c r="A3282">
        <v>3281</v>
      </c>
      <c r="B3282">
        <v>2465</v>
      </c>
      <c r="C3282">
        <v>7</v>
      </c>
      <c r="D3282" s="35">
        <v>2</v>
      </c>
      <c r="E3282">
        <v>1</v>
      </c>
      <c r="F3282">
        <v>10.199999999999999</v>
      </c>
      <c r="G3282" s="12">
        <f>VLOOKUP(PARCELS[[#This Row],[OrderID(ORDERS)]],ORDERS[[OrderID]:[ATA]],11,FALSE)</f>
        <v>43562</v>
      </c>
    </row>
    <row r="3283" spans="1:7" ht="15.75" customHeight="1" x14ac:dyDescent="0.25">
      <c r="A3283">
        <v>3282</v>
      </c>
      <c r="B3283">
        <v>2465</v>
      </c>
      <c r="C3283">
        <v>7</v>
      </c>
      <c r="D3283" s="35">
        <v>2</v>
      </c>
      <c r="E3283">
        <v>1</v>
      </c>
      <c r="F3283">
        <v>13.3</v>
      </c>
      <c r="G3283" s="12">
        <f>VLOOKUP(PARCELS[[#This Row],[OrderID(ORDERS)]],ORDERS[[OrderID]:[ATA]],11,FALSE)</f>
        <v>43562</v>
      </c>
    </row>
    <row r="3284" spans="1:7" ht="15.75" customHeight="1" x14ac:dyDescent="0.25">
      <c r="A3284">
        <v>3283</v>
      </c>
      <c r="B3284">
        <v>2466</v>
      </c>
      <c r="C3284">
        <v>8</v>
      </c>
      <c r="D3284" s="35">
        <v>2</v>
      </c>
      <c r="E3284">
        <v>1</v>
      </c>
      <c r="F3284">
        <v>17.7</v>
      </c>
      <c r="G3284" s="12">
        <f>VLOOKUP(PARCELS[[#This Row],[OrderID(ORDERS)]],ORDERS[[OrderID]:[ATA]],11,FALSE)</f>
        <v>43561</v>
      </c>
    </row>
    <row r="3285" spans="1:7" ht="15.75" customHeight="1" x14ac:dyDescent="0.25">
      <c r="A3285">
        <v>3284</v>
      </c>
      <c r="B3285">
        <v>2466</v>
      </c>
      <c r="C3285">
        <v>8</v>
      </c>
      <c r="D3285" s="35">
        <v>3</v>
      </c>
      <c r="E3285">
        <v>1</v>
      </c>
      <c r="F3285">
        <v>6.2</v>
      </c>
      <c r="G3285" s="12">
        <f>VLOOKUP(PARCELS[[#This Row],[OrderID(ORDERS)]],ORDERS[[OrderID]:[ATA]],11,FALSE)</f>
        <v>43561</v>
      </c>
    </row>
    <row r="3286" spans="1:7" ht="15.75" customHeight="1" x14ac:dyDescent="0.25">
      <c r="A3286">
        <v>3285</v>
      </c>
      <c r="B3286">
        <v>2466</v>
      </c>
      <c r="C3286">
        <v>8</v>
      </c>
      <c r="D3286" s="35">
        <v>3</v>
      </c>
      <c r="E3286">
        <v>1</v>
      </c>
      <c r="F3286">
        <v>11.9</v>
      </c>
      <c r="G3286" s="12">
        <f>VLOOKUP(PARCELS[[#This Row],[OrderID(ORDERS)]],ORDERS[[OrderID]:[ATA]],11,FALSE)</f>
        <v>43561</v>
      </c>
    </row>
    <row r="3287" spans="1:7" ht="15.75" customHeight="1" x14ac:dyDescent="0.25">
      <c r="A3287">
        <v>3286</v>
      </c>
      <c r="B3287">
        <v>2466</v>
      </c>
      <c r="C3287">
        <v>8</v>
      </c>
      <c r="D3287" s="35">
        <v>4</v>
      </c>
      <c r="E3287">
        <v>1</v>
      </c>
      <c r="F3287">
        <v>13</v>
      </c>
      <c r="G3287" s="12">
        <f>VLOOKUP(PARCELS[[#This Row],[OrderID(ORDERS)]],ORDERS[[OrderID]:[ATA]],11,FALSE)</f>
        <v>43561</v>
      </c>
    </row>
    <row r="3288" spans="1:7" ht="15.75" customHeight="1" x14ac:dyDescent="0.25">
      <c r="A3288">
        <v>3287</v>
      </c>
      <c r="B3288">
        <v>2467</v>
      </c>
      <c r="C3288">
        <v>5</v>
      </c>
      <c r="D3288" s="35">
        <v>2</v>
      </c>
      <c r="E3288">
        <v>0</v>
      </c>
      <c r="F3288">
        <v>1.3</v>
      </c>
      <c r="G3288" s="12">
        <f>VLOOKUP(PARCELS[[#This Row],[OrderID(ORDERS)]],ORDERS[[OrderID]:[ATA]],11,FALSE)</f>
        <v>43564</v>
      </c>
    </row>
    <row r="3289" spans="1:7" ht="15.75" customHeight="1" x14ac:dyDescent="0.25">
      <c r="A3289">
        <v>3288</v>
      </c>
      <c r="B3289">
        <v>2468</v>
      </c>
      <c r="C3289">
        <v>3</v>
      </c>
      <c r="D3289" s="35">
        <v>4</v>
      </c>
      <c r="E3289">
        <v>1</v>
      </c>
      <c r="F3289">
        <v>1.5</v>
      </c>
      <c r="G3289" s="12">
        <f>VLOOKUP(PARCELS[[#This Row],[OrderID(ORDERS)]],ORDERS[[OrderID]:[ATA]],11,FALSE)</f>
        <v>43559</v>
      </c>
    </row>
    <row r="3290" spans="1:7" ht="15.75" customHeight="1" x14ac:dyDescent="0.25">
      <c r="A3290">
        <v>3289</v>
      </c>
      <c r="B3290">
        <v>2468</v>
      </c>
      <c r="C3290">
        <v>3</v>
      </c>
      <c r="D3290" s="35">
        <v>2</v>
      </c>
      <c r="E3290">
        <v>1</v>
      </c>
      <c r="F3290">
        <v>20</v>
      </c>
      <c r="G3290" s="12">
        <f>VLOOKUP(PARCELS[[#This Row],[OrderID(ORDERS)]],ORDERS[[OrderID]:[ATA]],11,FALSE)</f>
        <v>43559</v>
      </c>
    </row>
    <row r="3291" spans="1:7" ht="15.75" customHeight="1" x14ac:dyDescent="0.25">
      <c r="A3291">
        <v>3290</v>
      </c>
      <c r="B3291">
        <v>2469</v>
      </c>
      <c r="C3291">
        <v>14</v>
      </c>
      <c r="D3291" s="35">
        <v>2</v>
      </c>
      <c r="E3291">
        <v>0</v>
      </c>
      <c r="F3291">
        <v>8.9</v>
      </c>
      <c r="G3291" s="12">
        <f>VLOOKUP(PARCELS[[#This Row],[OrderID(ORDERS)]],ORDERS[[OrderID]:[ATA]],11,FALSE)</f>
        <v>43564</v>
      </c>
    </row>
    <row r="3292" spans="1:7" ht="15.75" customHeight="1" x14ac:dyDescent="0.25">
      <c r="A3292">
        <v>3291</v>
      </c>
      <c r="B3292">
        <v>2469</v>
      </c>
      <c r="C3292">
        <v>14</v>
      </c>
      <c r="D3292" s="35">
        <v>3</v>
      </c>
      <c r="E3292">
        <v>1</v>
      </c>
      <c r="F3292">
        <v>20</v>
      </c>
      <c r="G3292" s="12">
        <f>VLOOKUP(PARCELS[[#This Row],[OrderID(ORDERS)]],ORDERS[[OrderID]:[ATA]],11,FALSE)</f>
        <v>43564</v>
      </c>
    </row>
    <row r="3293" spans="1:7" ht="15.75" customHeight="1" x14ac:dyDescent="0.25">
      <c r="A3293">
        <v>3292</v>
      </c>
      <c r="B3293">
        <v>2470</v>
      </c>
      <c r="C3293">
        <v>1</v>
      </c>
      <c r="D3293" s="35">
        <v>2</v>
      </c>
      <c r="E3293">
        <v>1</v>
      </c>
      <c r="F3293">
        <v>19.5</v>
      </c>
      <c r="G3293" s="12">
        <f>VLOOKUP(PARCELS[[#This Row],[OrderID(ORDERS)]],ORDERS[[OrderID]:[ATA]],11,FALSE)</f>
        <v>43565</v>
      </c>
    </row>
    <row r="3294" spans="1:7" ht="15.75" customHeight="1" x14ac:dyDescent="0.25">
      <c r="A3294">
        <v>3293</v>
      </c>
      <c r="B3294">
        <v>2471</v>
      </c>
      <c r="C3294">
        <v>11</v>
      </c>
      <c r="D3294" s="35">
        <v>1</v>
      </c>
      <c r="E3294">
        <v>0</v>
      </c>
      <c r="F3294">
        <v>14.8</v>
      </c>
      <c r="G3294" s="12">
        <f>VLOOKUP(PARCELS[[#This Row],[OrderID(ORDERS)]],ORDERS[[OrderID]:[ATA]],11,FALSE)</f>
        <v>43560</v>
      </c>
    </row>
    <row r="3295" spans="1:7" ht="15.75" customHeight="1" x14ac:dyDescent="0.25">
      <c r="A3295">
        <v>3294</v>
      </c>
      <c r="B3295">
        <v>2472</v>
      </c>
      <c r="C3295">
        <v>7</v>
      </c>
      <c r="D3295" s="35">
        <v>2</v>
      </c>
      <c r="E3295">
        <v>1</v>
      </c>
      <c r="F3295">
        <v>4.5</v>
      </c>
      <c r="G3295" s="12">
        <f>VLOOKUP(PARCELS[[#This Row],[OrderID(ORDERS)]],ORDERS[[OrderID]:[ATA]],11,FALSE)</f>
        <v>43562</v>
      </c>
    </row>
    <row r="3296" spans="1:7" ht="15.75" customHeight="1" x14ac:dyDescent="0.25">
      <c r="A3296">
        <v>3295</v>
      </c>
      <c r="B3296">
        <v>2473</v>
      </c>
      <c r="C3296">
        <v>1</v>
      </c>
      <c r="D3296" s="35">
        <v>3</v>
      </c>
      <c r="E3296">
        <v>0</v>
      </c>
      <c r="F3296">
        <v>6</v>
      </c>
      <c r="G3296" s="12">
        <f>VLOOKUP(PARCELS[[#This Row],[OrderID(ORDERS)]],ORDERS[[OrderID]:[ATA]],11,FALSE)</f>
        <v>43563</v>
      </c>
    </row>
    <row r="3297" spans="1:7" ht="15.75" customHeight="1" x14ac:dyDescent="0.25">
      <c r="A3297">
        <v>3296</v>
      </c>
      <c r="B3297">
        <v>2474</v>
      </c>
      <c r="C3297">
        <v>13</v>
      </c>
      <c r="D3297" s="35">
        <v>1</v>
      </c>
      <c r="E3297">
        <v>1</v>
      </c>
      <c r="F3297">
        <v>12.8</v>
      </c>
      <c r="G3297" s="12">
        <f>VLOOKUP(PARCELS[[#This Row],[OrderID(ORDERS)]],ORDERS[[OrderID]:[ATA]],11,FALSE)</f>
        <v>43564</v>
      </c>
    </row>
    <row r="3298" spans="1:7" ht="15.75" customHeight="1" x14ac:dyDescent="0.25">
      <c r="A3298">
        <v>3297</v>
      </c>
      <c r="B3298">
        <v>2475</v>
      </c>
      <c r="C3298">
        <v>3</v>
      </c>
      <c r="D3298" s="35">
        <v>4</v>
      </c>
      <c r="E3298">
        <v>1</v>
      </c>
      <c r="F3298">
        <v>4.8</v>
      </c>
      <c r="G3298" s="12">
        <f>VLOOKUP(PARCELS[[#This Row],[OrderID(ORDERS)]],ORDERS[[OrderID]:[ATA]],11,FALSE)</f>
        <v>43575</v>
      </c>
    </row>
    <row r="3299" spans="1:7" ht="15.75" customHeight="1" x14ac:dyDescent="0.25">
      <c r="A3299">
        <v>3298</v>
      </c>
      <c r="B3299">
        <v>2476</v>
      </c>
      <c r="C3299">
        <v>15</v>
      </c>
      <c r="D3299" s="35">
        <v>2</v>
      </c>
      <c r="E3299">
        <v>1</v>
      </c>
      <c r="F3299">
        <v>4.9000000000000004</v>
      </c>
      <c r="G3299" s="12">
        <f>VLOOKUP(PARCELS[[#This Row],[OrderID(ORDERS)]],ORDERS[[OrderID]:[ATA]],11,FALSE)</f>
        <v>43565</v>
      </c>
    </row>
    <row r="3300" spans="1:7" ht="15.75" customHeight="1" x14ac:dyDescent="0.25">
      <c r="A3300">
        <v>3299</v>
      </c>
      <c r="B3300">
        <v>2477</v>
      </c>
      <c r="C3300">
        <v>1</v>
      </c>
      <c r="D3300" s="35">
        <v>1</v>
      </c>
      <c r="E3300">
        <v>1</v>
      </c>
      <c r="F3300">
        <v>14.3</v>
      </c>
      <c r="G3300" s="12">
        <f>VLOOKUP(PARCELS[[#This Row],[OrderID(ORDERS)]],ORDERS[[OrderID]:[ATA]],11,FALSE)</f>
        <v>43565</v>
      </c>
    </row>
    <row r="3301" spans="1:7" ht="15.75" customHeight="1" x14ac:dyDescent="0.25">
      <c r="A3301">
        <v>3300</v>
      </c>
      <c r="B3301">
        <v>2477</v>
      </c>
      <c r="C3301">
        <v>1</v>
      </c>
      <c r="D3301" s="35">
        <v>3</v>
      </c>
      <c r="E3301">
        <v>1</v>
      </c>
      <c r="F3301">
        <v>3.1</v>
      </c>
      <c r="G3301" s="12">
        <f>VLOOKUP(PARCELS[[#This Row],[OrderID(ORDERS)]],ORDERS[[OrderID]:[ATA]],11,FALSE)</f>
        <v>43565</v>
      </c>
    </row>
    <row r="3302" spans="1:7" ht="15.75" customHeight="1" x14ac:dyDescent="0.25">
      <c r="A3302">
        <v>3301</v>
      </c>
      <c r="B3302">
        <v>2477</v>
      </c>
      <c r="C3302">
        <v>1</v>
      </c>
      <c r="D3302" s="35">
        <v>4</v>
      </c>
      <c r="E3302">
        <v>1</v>
      </c>
      <c r="F3302">
        <v>0.2</v>
      </c>
      <c r="G3302" s="12">
        <f>VLOOKUP(PARCELS[[#This Row],[OrderID(ORDERS)]],ORDERS[[OrderID]:[ATA]],11,FALSE)</f>
        <v>43565</v>
      </c>
    </row>
    <row r="3303" spans="1:7" ht="15.75" customHeight="1" x14ac:dyDescent="0.25">
      <c r="A3303">
        <v>3302</v>
      </c>
      <c r="B3303">
        <v>2478</v>
      </c>
      <c r="C3303">
        <v>9</v>
      </c>
      <c r="D3303" s="35">
        <v>2</v>
      </c>
      <c r="E3303">
        <v>1</v>
      </c>
      <c r="F3303">
        <v>7.5</v>
      </c>
      <c r="G3303" s="12">
        <f>VLOOKUP(PARCELS[[#This Row],[OrderID(ORDERS)]],ORDERS[[OrderID]:[ATA]],11,FALSE)</f>
        <v>43564</v>
      </c>
    </row>
    <row r="3304" spans="1:7" ht="15.75" customHeight="1" x14ac:dyDescent="0.25">
      <c r="A3304">
        <v>3303</v>
      </c>
      <c r="B3304">
        <v>2478</v>
      </c>
      <c r="C3304">
        <v>9</v>
      </c>
      <c r="D3304" s="35">
        <v>2</v>
      </c>
      <c r="E3304">
        <v>1</v>
      </c>
      <c r="F3304">
        <v>5.6</v>
      </c>
      <c r="G3304" s="12">
        <f>VLOOKUP(PARCELS[[#This Row],[OrderID(ORDERS)]],ORDERS[[OrderID]:[ATA]],11,FALSE)</f>
        <v>43564</v>
      </c>
    </row>
    <row r="3305" spans="1:7" ht="15.75" customHeight="1" x14ac:dyDescent="0.25">
      <c r="A3305">
        <v>3304</v>
      </c>
      <c r="B3305">
        <v>2478</v>
      </c>
      <c r="C3305">
        <v>9</v>
      </c>
      <c r="D3305" s="35">
        <v>3</v>
      </c>
      <c r="E3305">
        <v>0</v>
      </c>
      <c r="F3305">
        <v>11.5</v>
      </c>
      <c r="G3305" s="12">
        <f>VLOOKUP(PARCELS[[#This Row],[OrderID(ORDERS)]],ORDERS[[OrderID]:[ATA]],11,FALSE)</f>
        <v>43564</v>
      </c>
    </row>
    <row r="3306" spans="1:7" ht="15.75" customHeight="1" x14ac:dyDescent="0.25">
      <c r="A3306">
        <v>3305</v>
      </c>
      <c r="B3306">
        <v>2479</v>
      </c>
      <c r="C3306">
        <v>7</v>
      </c>
      <c r="D3306" s="35">
        <v>3</v>
      </c>
      <c r="E3306">
        <v>1</v>
      </c>
      <c r="F3306">
        <v>4.8</v>
      </c>
      <c r="G3306" s="12">
        <f>VLOOKUP(PARCELS[[#This Row],[OrderID(ORDERS)]],ORDERS[[OrderID]:[ATA]],11,FALSE)</f>
        <v>43563</v>
      </c>
    </row>
    <row r="3307" spans="1:7" ht="15.75" customHeight="1" x14ac:dyDescent="0.25">
      <c r="A3307">
        <v>3306</v>
      </c>
      <c r="B3307">
        <v>2480</v>
      </c>
      <c r="C3307">
        <v>11</v>
      </c>
      <c r="D3307" s="35">
        <v>3</v>
      </c>
      <c r="E3307">
        <v>1</v>
      </c>
      <c r="F3307">
        <v>14</v>
      </c>
      <c r="G3307" s="12">
        <f>VLOOKUP(PARCELS[[#This Row],[OrderID(ORDERS)]],ORDERS[[OrderID]:[ATA]],11,FALSE)</f>
        <v>43568</v>
      </c>
    </row>
    <row r="3308" spans="1:7" ht="15.75" customHeight="1" x14ac:dyDescent="0.25">
      <c r="A3308">
        <v>3307</v>
      </c>
      <c r="B3308">
        <v>2480</v>
      </c>
      <c r="C3308">
        <v>11</v>
      </c>
      <c r="D3308" s="35">
        <v>3</v>
      </c>
      <c r="E3308">
        <v>1</v>
      </c>
      <c r="F3308">
        <v>19.2</v>
      </c>
      <c r="G3308" s="12">
        <f>VLOOKUP(PARCELS[[#This Row],[OrderID(ORDERS)]],ORDERS[[OrderID]:[ATA]],11,FALSE)</f>
        <v>43568</v>
      </c>
    </row>
    <row r="3309" spans="1:7" ht="15.75" customHeight="1" x14ac:dyDescent="0.25">
      <c r="A3309">
        <v>3308</v>
      </c>
      <c r="B3309">
        <v>2481</v>
      </c>
      <c r="C3309">
        <v>11</v>
      </c>
      <c r="D3309" s="35">
        <v>4</v>
      </c>
      <c r="E3309">
        <v>1</v>
      </c>
      <c r="F3309">
        <v>3.2</v>
      </c>
      <c r="G3309" s="12">
        <f>VLOOKUP(PARCELS[[#This Row],[OrderID(ORDERS)]],ORDERS[[OrderID]:[ATA]],11,FALSE)</f>
        <v>43571</v>
      </c>
    </row>
    <row r="3310" spans="1:7" ht="15.75" customHeight="1" x14ac:dyDescent="0.25">
      <c r="A3310">
        <v>3309</v>
      </c>
      <c r="B3310">
        <v>2482</v>
      </c>
      <c r="C3310">
        <v>4</v>
      </c>
      <c r="D3310" s="35">
        <v>1</v>
      </c>
      <c r="E3310">
        <v>1</v>
      </c>
      <c r="F3310">
        <v>17.8</v>
      </c>
      <c r="G3310" s="12">
        <f>VLOOKUP(PARCELS[[#This Row],[OrderID(ORDERS)]],ORDERS[[OrderID]:[ATA]],11,FALSE)</f>
        <v>43572</v>
      </c>
    </row>
    <row r="3311" spans="1:7" ht="15.75" customHeight="1" x14ac:dyDescent="0.25">
      <c r="A3311">
        <v>3310</v>
      </c>
      <c r="B3311">
        <v>2483</v>
      </c>
      <c r="C3311">
        <v>10</v>
      </c>
      <c r="D3311" s="35">
        <v>2</v>
      </c>
      <c r="E3311">
        <v>1</v>
      </c>
      <c r="F3311">
        <v>19.3</v>
      </c>
      <c r="G3311" s="12">
        <f>VLOOKUP(PARCELS[[#This Row],[OrderID(ORDERS)]],ORDERS[[OrderID]:[ATA]],11,FALSE)</f>
        <v>43575</v>
      </c>
    </row>
    <row r="3312" spans="1:7" ht="15.75" customHeight="1" x14ac:dyDescent="0.25">
      <c r="A3312">
        <v>3311</v>
      </c>
      <c r="B3312">
        <v>2484</v>
      </c>
      <c r="C3312">
        <v>2</v>
      </c>
      <c r="D3312" s="35">
        <v>2</v>
      </c>
      <c r="E3312">
        <v>1</v>
      </c>
      <c r="F3312">
        <v>3.1</v>
      </c>
      <c r="G3312" s="12">
        <f>VLOOKUP(PARCELS[[#This Row],[OrderID(ORDERS)]],ORDERS[[OrderID]:[ATA]],11,FALSE)</f>
        <v>43568</v>
      </c>
    </row>
    <row r="3313" spans="1:7" ht="15.75" customHeight="1" x14ac:dyDescent="0.25">
      <c r="A3313">
        <v>3312</v>
      </c>
      <c r="B3313">
        <v>2485</v>
      </c>
      <c r="C3313">
        <v>11</v>
      </c>
      <c r="D3313" s="35">
        <v>2</v>
      </c>
      <c r="E3313">
        <v>0</v>
      </c>
      <c r="F3313">
        <v>19.7</v>
      </c>
      <c r="G3313" s="12">
        <f>VLOOKUP(PARCELS[[#This Row],[OrderID(ORDERS)]],ORDERS[[OrderID]:[ATA]],11,FALSE)</f>
        <v>43566</v>
      </c>
    </row>
    <row r="3314" spans="1:7" ht="15.75" customHeight="1" x14ac:dyDescent="0.25">
      <c r="A3314">
        <v>3313</v>
      </c>
      <c r="B3314">
        <v>2485</v>
      </c>
      <c r="C3314">
        <v>11</v>
      </c>
      <c r="D3314" s="35">
        <v>2</v>
      </c>
      <c r="E3314">
        <v>1</v>
      </c>
      <c r="F3314">
        <v>7.1</v>
      </c>
      <c r="G3314" s="12">
        <f>VLOOKUP(PARCELS[[#This Row],[OrderID(ORDERS)]],ORDERS[[OrderID]:[ATA]],11,FALSE)</f>
        <v>43566</v>
      </c>
    </row>
    <row r="3315" spans="1:7" ht="15.75" customHeight="1" x14ac:dyDescent="0.25">
      <c r="A3315">
        <v>3314</v>
      </c>
      <c r="B3315">
        <v>2486</v>
      </c>
      <c r="C3315">
        <v>9</v>
      </c>
      <c r="D3315" s="35">
        <v>1</v>
      </c>
      <c r="E3315">
        <v>1</v>
      </c>
      <c r="F3315">
        <v>8</v>
      </c>
      <c r="G3315" s="12">
        <f>VLOOKUP(PARCELS[[#This Row],[OrderID(ORDERS)]],ORDERS[[OrderID]:[ATA]],11,FALSE)</f>
        <v>43566</v>
      </c>
    </row>
    <row r="3316" spans="1:7" ht="15.75" customHeight="1" x14ac:dyDescent="0.25">
      <c r="A3316">
        <v>3315</v>
      </c>
      <c r="B3316">
        <v>2487</v>
      </c>
      <c r="C3316">
        <v>10</v>
      </c>
      <c r="D3316" s="35">
        <v>4</v>
      </c>
      <c r="E3316">
        <v>1</v>
      </c>
      <c r="F3316">
        <v>2.2999999999999998</v>
      </c>
      <c r="G3316" s="12">
        <f>VLOOKUP(PARCELS[[#This Row],[OrderID(ORDERS)]],ORDERS[[OrderID]:[ATA]],11,FALSE)</f>
        <v>43569</v>
      </c>
    </row>
    <row r="3317" spans="1:7" ht="15.75" customHeight="1" x14ac:dyDescent="0.25">
      <c r="A3317">
        <v>3316</v>
      </c>
      <c r="B3317">
        <v>2488</v>
      </c>
      <c r="C3317">
        <v>3</v>
      </c>
      <c r="D3317" s="35">
        <v>3</v>
      </c>
      <c r="E3317">
        <v>1</v>
      </c>
      <c r="F3317">
        <v>4.0999999999999996</v>
      </c>
      <c r="G3317" s="12">
        <f>VLOOKUP(PARCELS[[#This Row],[OrderID(ORDERS)]],ORDERS[[OrderID]:[ATA]],11,FALSE)</f>
        <v>43570</v>
      </c>
    </row>
    <row r="3318" spans="1:7" ht="15.75" customHeight="1" x14ac:dyDescent="0.25">
      <c r="A3318">
        <v>3317</v>
      </c>
      <c r="B3318">
        <v>2489</v>
      </c>
      <c r="C3318">
        <v>15</v>
      </c>
      <c r="D3318" s="35">
        <v>1</v>
      </c>
      <c r="E3318">
        <v>1</v>
      </c>
      <c r="F3318">
        <v>10.3</v>
      </c>
      <c r="G3318" s="12">
        <f>VLOOKUP(PARCELS[[#This Row],[OrderID(ORDERS)]],ORDERS[[OrderID]:[ATA]],11,FALSE)</f>
        <v>43567</v>
      </c>
    </row>
    <row r="3319" spans="1:7" ht="15.75" customHeight="1" x14ac:dyDescent="0.25">
      <c r="A3319">
        <v>3318</v>
      </c>
      <c r="B3319">
        <v>2490</v>
      </c>
      <c r="C3319">
        <v>14</v>
      </c>
      <c r="D3319" s="35">
        <v>2</v>
      </c>
      <c r="E3319">
        <v>1</v>
      </c>
      <c r="F3319">
        <v>15.7</v>
      </c>
      <c r="G3319" s="12">
        <f>VLOOKUP(PARCELS[[#This Row],[OrderID(ORDERS)]],ORDERS[[OrderID]:[ATA]],11,FALSE)</f>
        <v>43579</v>
      </c>
    </row>
    <row r="3320" spans="1:7" ht="15.75" customHeight="1" x14ac:dyDescent="0.25">
      <c r="A3320">
        <v>3319</v>
      </c>
      <c r="B3320">
        <v>2491</v>
      </c>
      <c r="C3320">
        <v>3</v>
      </c>
      <c r="D3320" s="35">
        <v>3</v>
      </c>
      <c r="E3320">
        <v>1</v>
      </c>
      <c r="F3320">
        <v>5.7</v>
      </c>
      <c r="G3320" s="12">
        <f>VLOOKUP(PARCELS[[#This Row],[OrderID(ORDERS)]],ORDERS[[OrderID]:[ATA]],11,FALSE)</f>
        <v>43569</v>
      </c>
    </row>
    <row r="3321" spans="1:7" ht="15.75" customHeight="1" x14ac:dyDescent="0.25">
      <c r="A3321">
        <v>3320</v>
      </c>
      <c r="B3321">
        <v>2492</v>
      </c>
      <c r="C3321">
        <v>12</v>
      </c>
      <c r="D3321" s="35">
        <v>3</v>
      </c>
      <c r="E3321">
        <v>1</v>
      </c>
      <c r="F3321">
        <v>4.8</v>
      </c>
      <c r="G3321" s="12">
        <f>VLOOKUP(PARCELS[[#This Row],[OrderID(ORDERS)]],ORDERS[[OrderID]:[ATA]],11,FALSE)</f>
        <v>43580</v>
      </c>
    </row>
    <row r="3322" spans="1:7" ht="15.75" customHeight="1" x14ac:dyDescent="0.25">
      <c r="A3322">
        <v>3321</v>
      </c>
      <c r="B3322">
        <v>2493</v>
      </c>
      <c r="C3322">
        <v>2</v>
      </c>
      <c r="D3322" s="35">
        <v>2</v>
      </c>
      <c r="E3322">
        <v>0</v>
      </c>
      <c r="F3322">
        <v>1.5</v>
      </c>
      <c r="G3322" s="12">
        <f>VLOOKUP(PARCELS[[#This Row],[OrderID(ORDERS)]],ORDERS[[OrderID]:[ATA]],11,FALSE)</f>
        <v>43573</v>
      </c>
    </row>
    <row r="3323" spans="1:7" ht="15.75" customHeight="1" x14ac:dyDescent="0.25">
      <c r="A3323">
        <v>3322</v>
      </c>
      <c r="B3323">
        <v>2494</v>
      </c>
      <c r="C3323">
        <v>12</v>
      </c>
      <c r="D3323" s="35">
        <v>2</v>
      </c>
      <c r="E3323">
        <v>1</v>
      </c>
      <c r="F3323">
        <v>7.9</v>
      </c>
      <c r="G3323" s="12">
        <f>VLOOKUP(PARCELS[[#This Row],[OrderID(ORDERS)]],ORDERS[[OrderID]:[ATA]],11,FALSE)</f>
        <v>43568</v>
      </c>
    </row>
    <row r="3324" spans="1:7" ht="15.75" customHeight="1" x14ac:dyDescent="0.25">
      <c r="A3324">
        <v>3323</v>
      </c>
      <c r="B3324">
        <v>2495</v>
      </c>
      <c r="C3324">
        <v>12</v>
      </c>
      <c r="D3324" s="35">
        <v>1</v>
      </c>
      <c r="E3324">
        <v>1</v>
      </c>
      <c r="F3324">
        <v>16.5</v>
      </c>
      <c r="G3324" s="12">
        <f>VLOOKUP(PARCELS[[#This Row],[OrderID(ORDERS)]],ORDERS[[OrderID]:[ATA]],11,FALSE)</f>
        <v>43571</v>
      </c>
    </row>
    <row r="3325" spans="1:7" ht="15.75" customHeight="1" x14ac:dyDescent="0.25">
      <c r="A3325">
        <v>3324</v>
      </c>
      <c r="B3325">
        <v>2496</v>
      </c>
      <c r="C3325">
        <v>1</v>
      </c>
      <c r="D3325" s="35">
        <v>1</v>
      </c>
      <c r="E3325">
        <v>1</v>
      </c>
      <c r="F3325">
        <v>13</v>
      </c>
      <c r="G3325" s="12">
        <f>VLOOKUP(PARCELS[[#This Row],[OrderID(ORDERS)]],ORDERS[[OrderID]:[ATA]],11,FALSE)</f>
        <v>43570</v>
      </c>
    </row>
    <row r="3326" spans="1:7" ht="15.75" customHeight="1" x14ac:dyDescent="0.25">
      <c r="A3326">
        <v>3325</v>
      </c>
      <c r="B3326">
        <v>2496</v>
      </c>
      <c r="C3326">
        <v>1</v>
      </c>
      <c r="D3326" s="35">
        <v>2</v>
      </c>
      <c r="E3326">
        <v>1</v>
      </c>
      <c r="F3326">
        <v>18.100000000000001</v>
      </c>
      <c r="G3326" s="12">
        <f>VLOOKUP(PARCELS[[#This Row],[OrderID(ORDERS)]],ORDERS[[OrderID]:[ATA]],11,FALSE)</f>
        <v>43570</v>
      </c>
    </row>
    <row r="3327" spans="1:7" ht="15.75" customHeight="1" x14ac:dyDescent="0.25">
      <c r="A3327">
        <v>3326</v>
      </c>
      <c r="B3327">
        <v>2496</v>
      </c>
      <c r="C3327">
        <v>1</v>
      </c>
      <c r="D3327" s="35">
        <v>4</v>
      </c>
      <c r="E3327">
        <v>1</v>
      </c>
      <c r="F3327">
        <v>11.8</v>
      </c>
      <c r="G3327" s="12">
        <f>VLOOKUP(PARCELS[[#This Row],[OrderID(ORDERS)]],ORDERS[[OrderID]:[ATA]],11,FALSE)</f>
        <v>43570</v>
      </c>
    </row>
    <row r="3328" spans="1:7" ht="15.75" customHeight="1" x14ac:dyDescent="0.25">
      <c r="A3328">
        <v>3327</v>
      </c>
      <c r="B3328">
        <v>2497</v>
      </c>
      <c r="C3328">
        <v>14</v>
      </c>
      <c r="D3328" s="35">
        <v>2</v>
      </c>
      <c r="E3328">
        <v>1</v>
      </c>
      <c r="F3328">
        <v>12</v>
      </c>
      <c r="G3328" s="12">
        <f>VLOOKUP(PARCELS[[#This Row],[OrderID(ORDERS)]],ORDERS[[OrderID]:[ATA]],11,FALSE)</f>
        <v>43568</v>
      </c>
    </row>
    <row r="3329" spans="1:7" ht="15.75" customHeight="1" x14ac:dyDescent="0.25">
      <c r="A3329">
        <v>3328</v>
      </c>
      <c r="B3329">
        <v>2498</v>
      </c>
      <c r="C3329">
        <v>12</v>
      </c>
      <c r="D3329" s="35">
        <v>3</v>
      </c>
      <c r="E3329">
        <v>1</v>
      </c>
      <c r="F3329">
        <v>7.6</v>
      </c>
      <c r="G3329" s="12">
        <f>VLOOKUP(PARCELS[[#This Row],[OrderID(ORDERS)]],ORDERS[[OrderID]:[ATA]],11,FALSE)</f>
        <v>43572</v>
      </c>
    </row>
    <row r="3330" spans="1:7" ht="15.75" customHeight="1" x14ac:dyDescent="0.25">
      <c r="A3330">
        <v>3329</v>
      </c>
      <c r="B3330">
        <v>2499</v>
      </c>
      <c r="C3330">
        <v>7</v>
      </c>
      <c r="D3330" s="35">
        <v>2</v>
      </c>
      <c r="E3330">
        <v>1</v>
      </c>
      <c r="F3330">
        <v>11.1</v>
      </c>
      <c r="G3330" s="12">
        <f>VLOOKUP(PARCELS[[#This Row],[OrderID(ORDERS)]],ORDERS[[OrderID]:[ATA]],11,FALSE)</f>
        <v>43571</v>
      </c>
    </row>
    <row r="3331" spans="1:7" ht="15.75" customHeight="1" x14ac:dyDescent="0.25">
      <c r="A3331">
        <v>3330</v>
      </c>
      <c r="B3331">
        <v>2499</v>
      </c>
      <c r="C3331">
        <v>7</v>
      </c>
      <c r="D3331" s="35">
        <v>1</v>
      </c>
      <c r="E3331">
        <v>1</v>
      </c>
      <c r="F3331">
        <v>6.8</v>
      </c>
      <c r="G3331" s="12">
        <f>VLOOKUP(PARCELS[[#This Row],[OrderID(ORDERS)]],ORDERS[[OrderID]:[ATA]],11,FALSE)</f>
        <v>43571</v>
      </c>
    </row>
    <row r="3332" spans="1:7" ht="15.75" customHeight="1" x14ac:dyDescent="0.25">
      <c r="A3332">
        <v>3331</v>
      </c>
      <c r="B3332">
        <v>2500</v>
      </c>
      <c r="C3332">
        <v>9</v>
      </c>
      <c r="D3332" s="35">
        <v>2</v>
      </c>
      <c r="E3332">
        <v>1</v>
      </c>
      <c r="F3332">
        <v>5.3</v>
      </c>
      <c r="G3332" s="12">
        <f>VLOOKUP(PARCELS[[#This Row],[OrderID(ORDERS)]],ORDERS[[OrderID]:[ATA]],11,FALSE)</f>
        <v>43569</v>
      </c>
    </row>
    <row r="3333" spans="1:7" ht="15.75" customHeight="1" x14ac:dyDescent="0.25">
      <c r="A3333">
        <v>3332</v>
      </c>
      <c r="B3333">
        <v>2501</v>
      </c>
      <c r="C3333">
        <v>6</v>
      </c>
      <c r="D3333" s="35">
        <v>2</v>
      </c>
      <c r="E3333">
        <v>1</v>
      </c>
      <c r="F3333">
        <v>6</v>
      </c>
      <c r="G3333" s="12">
        <f>VLOOKUP(PARCELS[[#This Row],[OrderID(ORDERS)]],ORDERS[[OrderID]:[ATA]],11,FALSE)</f>
        <v>43569</v>
      </c>
    </row>
    <row r="3334" spans="1:7" ht="15.75" customHeight="1" x14ac:dyDescent="0.25">
      <c r="A3334">
        <v>3333</v>
      </c>
      <c r="B3334">
        <v>2502</v>
      </c>
      <c r="C3334">
        <v>14</v>
      </c>
      <c r="D3334" s="35">
        <v>1</v>
      </c>
      <c r="E3334">
        <v>1</v>
      </c>
      <c r="F3334">
        <v>8.6999999999999993</v>
      </c>
      <c r="G3334" s="12">
        <f>VLOOKUP(PARCELS[[#This Row],[OrderID(ORDERS)]],ORDERS[[OrderID]:[ATA]],11,FALSE)</f>
        <v>43569</v>
      </c>
    </row>
    <row r="3335" spans="1:7" ht="15.75" customHeight="1" x14ac:dyDescent="0.25">
      <c r="A3335">
        <v>3334</v>
      </c>
      <c r="B3335">
        <v>2502</v>
      </c>
      <c r="C3335">
        <v>14</v>
      </c>
      <c r="D3335" s="35">
        <v>1</v>
      </c>
      <c r="E3335">
        <v>1</v>
      </c>
      <c r="F3335">
        <v>17.8</v>
      </c>
      <c r="G3335" s="12">
        <f>VLOOKUP(PARCELS[[#This Row],[OrderID(ORDERS)]],ORDERS[[OrderID]:[ATA]],11,FALSE)</f>
        <v>43569</v>
      </c>
    </row>
    <row r="3336" spans="1:7" ht="15.75" customHeight="1" x14ac:dyDescent="0.25">
      <c r="A3336">
        <v>3335</v>
      </c>
      <c r="B3336">
        <v>2503</v>
      </c>
      <c r="C3336">
        <v>15</v>
      </c>
      <c r="D3336" s="35">
        <v>1</v>
      </c>
      <c r="E3336">
        <v>1</v>
      </c>
      <c r="F3336">
        <v>13.9</v>
      </c>
      <c r="G3336" s="12">
        <f>VLOOKUP(PARCELS[[#This Row],[OrderID(ORDERS)]],ORDERS[[OrderID]:[ATA]],11,FALSE)</f>
        <v>43571</v>
      </c>
    </row>
    <row r="3337" spans="1:7" ht="15.75" customHeight="1" x14ac:dyDescent="0.25">
      <c r="A3337">
        <v>3336</v>
      </c>
      <c r="B3337">
        <v>2504</v>
      </c>
      <c r="C3337">
        <v>12</v>
      </c>
      <c r="D3337" s="35">
        <v>2</v>
      </c>
      <c r="E3337">
        <v>1</v>
      </c>
      <c r="F3337">
        <v>18.2</v>
      </c>
      <c r="G3337" s="12">
        <f>VLOOKUP(PARCELS[[#This Row],[OrderID(ORDERS)]],ORDERS[[OrderID]:[ATA]],11,FALSE)</f>
        <v>43569</v>
      </c>
    </row>
    <row r="3338" spans="1:7" ht="15.75" customHeight="1" x14ac:dyDescent="0.25">
      <c r="A3338">
        <v>3337</v>
      </c>
      <c r="B3338">
        <v>2504</v>
      </c>
      <c r="C3338">
        <v>12</v>
      </c>
      <c r="D3338" s="35">
        <v>2</v>
      </c>
      <c r="E3338">
        <v>1</v>
      </c>
      <c r="F3338">
        <v>0.2</v>
      </c>
      <c r="G3338" s="12">
        <f>VLOOKUP(PARCELS[[#This Row],[OrderID(ORDERS)]],ORDERS[[OrderID]:[ATA]],11,FALSE)</f>
        <v>43569</v>
      </c>
    </row>
    <row r="3339" spans="1:7" ht="15.75" customHeight="1" x14ac:dyDescent="0.25">
      <c r="A3339">
        <v>3338</v>
      </c>
      <c r="B3339">
        <v>2504</v>
      </c>
      <c r="C3339">
        <v>12</v>
      </c>
      <c r="D3339" s="35">
        <v>1</v>
      </c>
      <c r="E3339">
        <v>1</v>
      </c>
      <c r="F3339">
        <v>18.3</v>
      </c>
      <c r="G3339" s="12">
        <f>VLOOKUP(PARCELS[[#This Row],[OrderID(ORDERS)]],ORDERS[[OrderID]:[ATA]],11,FALSE)</f>
        <v>43569</v>
      </c>
    </row>
    <row r="3340" spans="1:7" ht="15.75" customHeight="1" x14ac:dyDescent="0.25">
      <c r="A3340">
        <v>3339</v>
      </c>
      <c r="B3340">
        <v>2505</v>
      </c>
      <c r="C3340">
        <v>15</v>
      </c>
      <c r="D3340" s="35">
        <v>1</v>
      </c>
      <c r="E3340">
        <v>1</v>
      </c>
      <c r="F3340">
        <v>7.4</v>
      </c>
      <c r="G3340" s="12">
        <f>VLOOKUP(PARCELS[[#This Row],[OrderID(ORDERS)]],ORDERS[[OrderID]:[ATA]],11,FALSE)</f>
        <v>43575</v>
      </c>
    </row>
    <row r="3341" spans="1:7" ht="15.75" customHeight="1" x14ac:dyDescent="0.25">
      <c r="A3341">
        <v>3340</v>
      </c>
      <c r="B3341">
        <v>2505</v>
      </c>
      <c r="C3341">
        <v>15</v>
      </c>
      <c r="D3341" s="35">
        <v>2</v>
      </c>
      <c r="E3341">
        <v>1</v>
      </c>
      <c r="F3341">
        <v>15.8</v>
      </c>
      <c r="G3341" s="12">
        <f>VLOOKUP(PARCELS[[#This Row],[OrderID(ORDERS)]],ORDERS[[OrderID]:[ATA]],11,FALSE)</f>
        <v>43575</v>
      </c>
    </row>
    <row r="3342" spans="1:7" ht="15.75" customHeight="1" x14ac:dyDescent="0.25">
      <c r="A3342">
        <v>3341</v>
      </c>
      <c r="B3342">
        <v>2506</v>
      </c>
      <c r="C3342">
        <v>12</v>
      </c>
      <c r="D3342" s="35">
        <v>2</v>
      </c>
      <c r="E3342">
        <v>1</v>
      </c>
      <c r="F3342">
        <v>2.1</v>
      </c>
      <c r="G3342" s="12">
        <f>VLOOKUP(PARCELS[[#This Row],[OrderID(ORDERS)]],ORDERS[[OrderID]:[ATA]],11,FALSE)</f>
        <v>43571</v>
      </c>
    </row>
    <row r="3343" spans="1:7" ht="15.75" customHeight="1" x14ac:dyDescent="0.25">
      <c r="A3343">
        <v>3342</v>
      </c>
      <c r="B3343">
        <v>2506</v>
      </c>
      <c r="C3343">
        <v>12</v>
      </c>
      <c r="D3343" s="35">
        <v>1</v>
      </c>
      <c r="E3343">
        <v>1</v>
      </c>
      <c r="F3343">
        <v>15.9</v>
      </c>
      <c r="G3343" s="12">
        <f>VLOOKUP(PARCELS[[#This Row],[OrderID(ORDERS)]],ORDERS[[OrderID]:[ATA]],11,FALSE)</f>
        <v>43571</v>
      </c>
    </row>
    <row r="3344" spans="1:7" ht="15.75" customHeight="1" x14ac:dyDescent="0.25">
      <c r="A3344">
        <v>3343</v>
      </c>
      <c r="B3344">
        <v>2506</v>
      </c>
      <c r="C3344">
        <v>12</v>
      </c>
      <c r="D3344" s="35">
        <v>1</v>
      </c>
      <c r="E3344">
        <v>1</v>
      </c>
      <c r="F3344">
        <v>8.8000000000000007</v>
      </c>
      <c r="G3344" s="12">
        <f>VLOOKUP(PARCELS[[#This Row],[OrderID(ORDERS)]],ORDERS[[OrderID]:[ATA]],11,FALSE)</f>
        <v>43571</v>
      </c>
    </row>
    <row r="3345" spans="1:7" ht="15.75" customHeight="1" x14ac:dyDescent="0.25">
      <c r="A3345">
        <v>3344</v>
      </c>
      <c r="B3345">
        <v>2507</v>
      </c>
      <c r="C3345">
        <v>3</v>
      </c>
      <c r="D3345" s="35">
        <v>1</v>
      </c>
      <c r="E3345">
        <v>1</v>
      </c>
      <c r="F3345">
        <v>19.899999999999999</v>
      </c>
      <c r="G3345" s="12">
        <f>VLOOKUP(PARCELS[[#This Row],[OrderID(ORDERS)]],ORDERS[[OrderID]:[ATA]],11,FALSE)</f>
        <v>43571</v>
      </c>
    </row>
    <row r="3346" spans="1:7" ht="15.75" customHeight="1" x14ac:dyDescent="0.25">
      <c r="A3346">
        <v>3345</v>
      </c>
      <c r="B3346">
        <v>2508</v>
      </c>
      <c r="C3346">
        <v>8</v>
      </c>
      <c r="D3346" s="35">
        <v>4</v>
      </c>
      <c r="E3346">
        <v>1</v>
      </c>
      <c r="F3346">
        <v>10.8</v>
      </c>
      <c r="G3346" s="12">
        <f>VLOOKUP(PARCELS[[#This Row],[OrderID(ORDERS)]],ORDERS[[OrderID]:[ATA]],11,FALSE)</f>
        <v>43575</v>
      </c>
    </row>
    <row r="3347" spans="1:7" ht="15.75" customHeight="1" x14ac:dyDescent="0.25">
      <c r="A3347">
        <v>3346</v>
      </c>
      <c r="B3347">
        <v>2509</v>
      </c>
      <c r="C3347">
        <v>14</v>
      </c>
      <c r="D3347" s="35">
        <v>4</v>
      </c>
      <c r="E3347">
        <v>1</v>
      </c>
      <c r="F3347">
        <v>5.5</v>
      </c>
      <c r="G3347" s="12">
        <f>VLOOKUP(PARCELS[[#This Row],[OrderID(ORDERS)]],ORDERS[[OrderID]:[ATA]],11,FALSE)</f>
        <v>43570</v>
      </c>
    </row>
    <row r="3348" spans="1:7" ht="15.75" customHeight="1" x14ac:dyDescent="0.25">
      <c r="A3348">
        <v>3347</v>
      </c>
      <c r="B3348">
        <v>2510</v>
      </c>
      <c r="C3348">
        <v>3</v>
      </c>
      <c r="D3348" s="35">
        <v>4</v>
      </c>
      <c r="E3348">
        <v>1</v>
      </c>
      <c r="F3348">
        <v>12.3</v>
      </c>
      <c r="G3348" s="12">
        <f>VLOOKUP(PARCELS[[#This Row],[OrderID(ORDERS)]],ORDERS[[OrderID]:[ATA]],11,FALSE)</f>
        <v>43579</v>
      </c>
    </row>
    <row r="3349" spans="1:7" ht="15.75" customHeight="1" x14ac:dyDescent="0.25">
      <c r="A3349">
        <v>3348</v>
      </c>
      <c r="B3349">
        <v>2510</v>
      </c>
      <c r="C3349">
        <v>3</v>
      </c>
      <c r="D3349" s="35">
        <v>1</v>
      </c>
      <c r="E3349">
        <v>1</v>
      </c>
      <c r="F3349">
        <v>0.2</v>
      </c>
      <c r="G3349" s="12">
        <f>VLOOKUP(PARCELS[[#This Row],[OrderID(ORDERS)]],ORDERS[[OrderID]:[ATA]],11,FALSE)</f>
        <v>43579</v>
      </c>
    </row>
    <row r="3350" spans="1:7" ht="15.75" customHeight="1" x14ac:dyDescent="0.25">
      <c r="A3350">
        <v>3349</v>
      </c>
      <c r="B3350">
        <v>2511</v>
      </c>
      <c r="C3350">
        <v>2</v>
      </c>
      <c r="D3350" s="35">
        <v>3</v>
      </c>
      <c r="E3350">
        <v>1</v>
      </c>
      <c r="F3350">
        <v>17.100000000000001</v>
      </c>
      <c r="G3350" s="12">
        <f>VLOOKUP(PARCELS[[#This Row],[OrderID(ORDERS)]],ORDERS[[OrderID]:[ATA]],11,FALSE)</f>
        <v>43575</v>
      </c>
    </row>
    <row r="3351" spans="1:7" ht="15.75" customHeight="1" x14ac:dyDescent="0.25">
      <c r="A3351">
        <v>3350</v>
      </c>
      <c r="B3351">
        <v>2511</v>
      </c>
      <c r="C3351">
        <v>2</v>
      </c>
      <c r="D3351" s="35">
        <v>3</v>
      </c>
      <c r="E3351">
        <v>1</v>
      </c>
      <c r="F3351">
        <v>5.7</v>
      </c>
      <c r="G3351" s="12">
        <f>VLOOKUP(PARCELS[[#This Row],[OrderID(ORDERS)]],ORDERS[[OrderID]:[ATA]],11,FALSE)</f>
        <v>43575</v>
      </c>
    </row>
    <row r="3352" spans="1:7" ht="15.75" customHeight="1" x14ac:dyDescent="0.25">
      <c r="A3352">
        <v>3351</v>
      </c>
      <c r="B3352">
        <v>2512</v>
      </c>
      <c r="C3352">
        <v>6</v>
      </c>
      <c r="D3352" s="35">
        <v>4</v>
      </c>
      <c r="E3352">
        <v>1</v>
      </c>
      <c r="F3352">
        <v>16.899999999999999</v>
      </c>
      <c r="G3352" s="12">
        <f>VLOOKUP(PARCELS[[#This Row],[OrderID(ORDERS)]],ORDERS[[OrderID]:[ATA]],11,FALSE)</f>
        <v>43574</v>
      </c>
    </row>
    <row r="3353" spans="1:7" ht="15.75" customHeight="1" x14ac:dyDescent="0.25">
      <c r="A3353">
        <v>3352</v>
      </c>
      <c r="B3353">
        <v>2513</v>
      </c>
      <c r="C3353">
        <v>7</v>
      </c>
      <c r="D3353" s="35">
        <v>1</v>
      </c>
      <c r="E3353">
        <v>1</v>
      </c>
      <c r="F3353">
        <v>5.2</v>
      </c>
      <c r="G3353" s="12">
        <f>VLOOKUP(PARCELS[[#This Row],[OrderID(ORDERS)]],ORDERS[[OrderID]:[ATA]],11,FALSE)</f>
        <v>43576</v>
      </c>
    </row>
    <row r="3354" spans="1:7" ht="15.75" customHeight="1" x14ac:dyDescent="0.25">
      <c r="A3354">
        <v>3353</v>
      </c>
      <c r="B3354">
        <v>2514</v>
      </c>
      <c r="C3354">
        <v>9</v>
      </c>
      <c r="D3354" s="35">
        <v>1</v>
      </c>
      <c r="E3354">
        <v>1</v>
      </c>
      <c r="F3354">
        <v>4.2</v>
      </c>
      <c r="G3354" s="12">
        <f>VLOOKUP(PARCELS[[#This Row],[OrderID(ORDERS)]],ORDERS[[OrderID]:[ATA]],11,FALSE)</f>
        <v>43576</v>
      </c>
    </row>
    <row r="3355" spans="1:7" ht="15.75" customHeight="1" x14ac:dyDescent="0.25">
      <c r="A3355">
        <v>3354</v>
      </c>
      <c r="B3355">
        <v>2515</v>
      </c>
      <c r="C3355">
        <v>2</v>
      </c>
      <c r="D3355" s="35">
        <v>2</v>
      </c>
      <c r="E3355">
        <v>1</v>
      </c>
      <c r="F3355">
        <v>16.5</v>
      </c>
      <c r="G3355" s="12">
        <f>VLOOKUP(PARCELS[[#This Row],[OrderID(ORDERS)]],ORDERS[[OrderID]:[ATA]],11,FALSE)</f>
        <v>43580</v>
      </c>
    </row>
    <row r="3356" spans="1:7" ht="15.75" customHeight="1" x14ac:dyDescent="0.25">
      <c r="A3356">
        <v>3355</v>
      </c>
      <c r="B3356">
        <v>2516</v>
      </c>
      <c r="C3356">
        <v>14</v>
      </c>
      <c r="D3356" s="35">
        <v>3</v>
      </c>
      <c r="E3356">
        <v>1</v>
      </c>
      <c r="F3356">
        <v>9.3000000000000007</v>
      </c>
      <c r="G3356" s="12">
        <f>VLOOKUP(PARCELS[[#This Row],[OrderID(ORDERS)]],ORDERS[[OrderID]:[ATA]],11,FALSE)</f>
        <v>43576</v>
      </c>
    </row>
    <row r="3357" spans="1:7" ht="15.75" customHeight="1" x14ac:dyDescent="0.25">
      <c r="A3357">
        <v>3356</v>
      </c>
      <c r="B3357">
        <v>2516</v>
      </c>
      <c r="C3357">
        <v>14</v>
      </c>
      <c r="D3357" s="35">
        <v>1</v>
      </c>
      <c r="E3357">
        <v>1</v>
      </c>
      <c r="F3357">
        <v>1.5</v>
      </c>
      <c r="G3357" s="12">
        <f>VLOOKUP(PARCELS[[#This Row],[OrderID(ORDERS)]],ORDERS[[OrderID]:[ATA]],11,FALSE)</f>
        <v>43576</v>
      </c>
    </row>
    <row r="3358" spans="1:7" ht="15.75" customHeight="1" x14ac:dyDescent="0.25">
      <c r="A3358">
        <v>3357</v>
      </c>
      <c r="B3358">
        <v>2517</v>
      </c>
      <c r="C3358">
        <v>2</v>
      </c>
      <c r="D3358" s="35">
        <v>2</v>
      </c>
      <c r="E3358">
        <v>1</v>
      </c>
      <c r="F3358">
        <v>8.8000000000000007</v>
      </c>
      <c r="G3358" s="12">
        <f>VLOOKUP(PARCELS[[#This Row],[OrderID(ORDERS)]],ORDERS[[OrderID]:[ATA]],11,FALSE)</f>
        <v>43578</v>
      </c>
    </row>
    <row r="3359" spans="1:7" ht="15.75" customHeight="1" x14ac:dyDescent="0.25">
      <c r="A3359">
        <v>3358</v>
      </c>
      <c r="B3359">
        <v>2517</v>
      </c>
      <c r="C3359">
        <v>2</v>
      </c>
      <c r="D3359" s="35">
        <v>1</v>
      </c>
      <c r="E3359">
        <v>1</v>
      </c>
      <c r="F3359">
        <v>6.3</v>
      </c>
      <c r="G3359" s="12">
        <f>VLOOKUP(PARCELS[[#This Row],[OrderID(ORDERS)]],ORDERS[[OrderID]:[ATA]],11,FALSE)</f>
        <v>43578</v>
      </c>
    </row>
    <row r="3360" spans="1:7" ht="15.75" customHeight="1" x14ac:dyDescent="0.25">
      <c r="A3360">
        <v>3359</v>
      </c>
      <c r="B3360">
        <v>2518</v>
      </c>
      <c r="C3360">
        <v>12</v>
      </c>
      <c r="D3360" s="35">
        <v>3</v>
      </c>
      <c r="E3360">
        <v>1</v>
      </c>
      <c r="F3360">
        <v>8.5</v>
      </c>
      <c r="G3360" s="12">
        <f>VLOOKUP(PARCELS[[#This Row],[OrderID(ORDERS)]],ORDERS[[OrderID]:[ATA]],11,FALSE)</f>
        <v>43580</v>
      </c>
    </row>
    <row r="3361" spans="1:7" ht="15.75" customHeight="1" x14ac:dyDescent="0.25">
      <c r="A3361">
        <v>3360</v>
      </c>
      <c r="B3361">
        <v>2519</v>
      </c>
      <c r="C3361">
        <v>12</v>
      </c>
      <c r="D3361" s="35">
        <v>4</v>
      </c>
      <c r="E3361">
        <v>0</v>
      </c>
      <c r="F3361">
        <v>8.6</v>
      </c>
      <c r="G3361" s="12">
        <f>VLOOKUP(PARCELS[[#This Row],[OrderID(ORDERS)]],ORDERS[[OrderID]:[ATA]],11,FALSE)</f>
        <v>43578</v>
      </c>
    </row>
    <row r="3362" spans="1:7" ht="15.75" customHeight="1" x14ac:dyDescent="0.25">
      <c r="A3362">
        <v>3361</v>
      </c>
      <c r="B3362">
        <v>2520</v>
      </c>
      <c r="C3362">
        <v>13</v>
      </c>
      <c r="D3362" s="35">
        <v>3</v>
      </c>
      <c r="E3362">
        <v>1</v>
      </c>
      <c r="F3362">
        <v>9.8000000000000007</v>
      </c>
      <c r="G3362" s="12">
        <f>VLOOKUP(PARCELS[[#This Row],[OrderID(ORDERS)]],ORDERS[[OrderID]:[ATA]],11,FALSE)</f>
        <v>43578</v>
      </c>
    </row>
    <row r="3363" spans="1:7" ht="15.75" customHeight="1" x14ac:dyDescent="0.25">
      <c r="A3363">
        <v>3362</v>
      </c>
      <c r="B3363">
        <v>2521</v>
      </c>
      <c r="C3363">
        <v>10</v>
      </c>
      <c r="D3363" s="35">
        <v>3</v>
      </c>
      <c r="E3363">
        <v>1</v>
      </c>
      <c r="F3363">
        <v>10.7</v>
      </c>
      <c r="G3363" s="12">
        <f>VLOOKUP(PARCELS[[#This Row],[OrderID(ORDERS)]],ORDERS[[OrderID]:[ATA]],11,FALSE)</f>
        <v>43581</v>
      </c>
    </row>
    <row r="3364" spans="1:7" ht="15.75" customHeight="1" x14ac:dyDescent="0.25">
      <c r="A3364">
        <v>3363</v>
      </c>
      <c r="B3364">
        <v>2522</v>
      </c>
      <c r="C3364">
        <v>9</v>
      </c>
      <c r="D3364" s="35">
        <v>3</v>
      </c>
      <c r="E3364">
        <v>1</v>
      </c>
      <c r="F3364">
        <v>19.399999999999999</v>
      </c>
      <c r="G3364" s="12">
        <f>VLOOKUP(PARCELS[[#This Row],[OrderID(ORDERS)]],ORDERS[[OrderID]:[ATA]],11,FALSE)</f>
        <v>43577</v>
      </c>
    </row>
    <row r="3365" spans="1:7" ht="15.75" customHeight="1" x14ac:dyDescent="0.25">
      <c r="A3365">
        <v>3364</v>
      </c>
      <c r="B3365">
        <v>2523</v>
      </c>
      <c r="C3365">
        <v>9</v>
      </c>
      <c r="D3365" s="35">
        <v>2</v>
      </c>
      <c r="E3365">
        <v>1</v>
      </c>
      <c r="F3365">
        <v>7.4</v>
      </c>
      <c r="G3365" s="12">
        <f>VLOOKUP(PARCELS[[#This Row],[OrderID(ORDERS)]],ORDERS[[OrderID]:[ATA]],11,FALSE)</f>
        <v>43578</v>
      </c>
    </row>
    <row r="3366" spans="1:7" ht="15.75" customHeight="1" x14ac:dyDescent="0.25">
      <c r="A3366">
        <v>3365</v>
      </c>
      <c r="B3366">
        <v>2524</v>
      </c>
      <c r="C3366">
        <v>1</v>
      </c>
      <c r="D3366" s="35">
        <v>3</v>
      </c>
      <c r="E3366">
        <v>0</v>
      </c>
      <c r="F3366">
        <v>11.9</v>
      </c>
      <c r="G3366" s="12">
        <f>VLOOKUP(PARCELS[[#This Row],[OrderID(ORDERS)]],ORDERS[[OrderID]:[ATA]],11,FALSE)</f>
        <v>43582</v>
      </c>
    </row>
    <row r="3367" spans="1:7" ht="15.75" customHeight="1" x14ac:dyDescent="0.25">
      <c r="A3367">
        <v>3366</v>
      </c>
      <c r="B3367">
        <v>2525</v>
      </c>
      <c r="C3367">
        <v>7</v>
      </c>
      <c r="D3367" s="35">
        <v>3</v>
      </c>
      <c r="E3367">
        <v>1</v>
      </c>
      <c r="F3367">
        <v>16.600000000000001</v>
      </c>
      <c r="G3367" s="12">
        <f>VLOOKUP(PARCELS[[#This Row],[OrderID(ORDERS)]],ORDERS[[OrderID]:[ATA]],11,FALSE)</f>
        <v>43581</v>
      </c>
    </row>
    <row r="3368" spans="1:7" ht="15.75" customHeight="1" x14ac:dyDescent="0.25">
      <c r="A3368">
        <v>3367</v>
      </c>
      <c r="B3368">
        <v>2525</v>
      </c>
      <c r="C3368">
        <v>7</v>
      </c>
      <c r="D3368" s="35">
        <v>1</v>
      </c>
      <c r="E3368">
        <v>1</v>
      </c>
      <c r="F3368">
        <v>5.9</v>
      </c>
      <c r="G3368" s="12">
        <f>VLOOKUP(PARCELS[[#This Row],[OrderID(ORDERS)]],ORDERS[[OrderID]:[ATA]],11,FALSE)</f>
        <v>43581</v>
      </c>
    </row>
    <row r="3369" spans="1:7" ht="15.75" customHeight="1" x14ac:dyDescent="0.25">
      <c r="A3369">
        <v>3368</v>
      </c>
      <c r="B3369">
        <v>2526</v>
      </c>
      <c r="C3369">
        <v>9</v>
      </c>
      <c r="D3369" s="35">
        <v>2</v>
      </c>
      <c r="E3369">
        <v>1</v>
      </c>
      <c r="F3369">
        <v>8.8000000000000007</v>
      </c>
      <c r="G3369" s="12">
        <f>VLOOKUP(PARCELS[[#This Row],[OrderID(ORDERS)]],ORDERS[[OrderID]:[ATA]],11,FALSE)</f>
        <v>43582</v>
      </c>
    </row>
    <row r="3370" spans="1:7" ht="15.75" customHeight="1" x14ac:dyDescent="0.25">
      <c r="A3370">
        <v>3369</v>
      </c>
      <c r="B3370">
        <v>2526</v>
      </c>
      <c r="C3370">
        <v>9</v>
      </c>
      <c r="D3370" s="35">
        <v>3</v>
      </c>
      <c r="E3370">
        <v>1</v>
      </c>
      <c r="F3370">
        <v>7.5</v>
      </c>
      <c r="G3370" s="12">
        <f>VLOOKUP(PARCELS[[#This Row],[OrderID(ORDERS)]],ORDERS[[OrderID]:[ATA]],11,FALSE)</f>
        <v>43582</v>
      </c>
    </row>
    <row r="3371" spans="1:7" ht="15.75" customHeight="1" x14ac:dyDescent="0.25">
      <c r="A3371">
        <v>3370</v>
      </c>
      <c r="B3371">
        <v>2527</v>
      </c>
      <c r="C3371">
        <v>5</v>
      </c>
      <c r="D3371" s="35">
        <v>3</v>
      </c>
      <c r="E3371">
        <v>1</v>
      </c>
      <c r="F3371">
        <v>15.9</v>
      </c>
      <c r="G3371" s="12">
        <f>VLOOKUP(PARCELS[[#This Row],[OrderID(ORDERS)]],ORDERS[[OrderID]:[ATA]],11,FALSE)</f>
        <v>43592</v>
      </c>
    </row>
    <row r="3372" spans="1:7" ht="15.75" customHeight="1" x14ac:dyDescent="0.25">
      <c r="A3372">
        <v>3371</v>
      </c>
      <c r="B3372">
        <v>2528</v>
      </c>
      <c r="C3372">
        <v>10</v>
      </c>
      <c r="D3372" s="35">
        <v>3</v>
      </c>
      <c r="E3372">
        <v>1</v>
      </c>
      <c r="F3372">
        <v>10</v>
      </c>
      <c r="G3372" s="12">
        <f>VLOOKUP(PARCELS[[#This Row],[OrderID(ORDERS)]],ORDERS[[OrderID]:[ATA]],11,FALSE)</f>
        <v>43584</v>
      </c>
    </row>
    <row r="3373" spans="1:7" ht="15.75" customHeight="1" x14ac:dyDescent="0.25">
      <c r="A3373">
        <v>3372</v>
      </c>
      <c r="B3373">
        <v>2528</v>
      </c>
      <c r="C3373">
        <v>10</v>
      </c>
      <c r="D3373" s="35">
        <v>1</v>
      </c>
      <c r="E3373">
        <v>1</v>
      </c>
      <c r="F3373">
        <v>6.9</v>
      </c>
      <c r="G3373" s="12">
        <f>VLOOKUP(PARCELS[[#This Row],[OrderID(ORDERS)]],ORDERS[[OrderID]:[ATA]],11,FALSE)</f>
        <v>43584</v>
      </c>
    </row>
    <row r="3374" spans="1:7" ht="15.75" customHeight="1" x14ac:dyDescent="0.25">
      <c r="A3374">
        <v>3373</v>
      </c>
      <c r="B3374">
        <v>2528</v>
      </c>
      <c r="C3374">
        <v>10</v>
      </c>
      <c r="D3374" s="35">
        <v>3</v>
      </c>
      <c r="E3374">
        <v>1</v>
      </c>
      <c r="F3374">
        <v>13.2</v>
      </c>
      <c r="G3374" s="12">
        <f>VLOOKUP(PARCELS[[#This Row],[OrderID(ORDERS)]],ORDERS[[OrderID]:[ATA]],11,FALSE)</f>
        <v>43584</v>
      </c>
    </row>
    <row r="3375" spans="1:7" ht="15.75" customHeight="1" x14ac:dyDescent="0.25">
      <c r="A3375">
        <v>3374</v>
      </c>
      <c r="B3375">
        <v>2528</v>
      </c>
      <c r="C3375">
        <v>10</v>
      </c>
      <c r="D3375" s="35">
        <v>4</v>
      </c>
      <c r="E3375">
        <v>0</v>
      </c>
      <c r="F3375">
        <v>16.2</v>
      </c>
      <c r="G3375" s="12">
        <f>VLOOKUP(PARCELS[[#This Row],[OrderID(ORDERS)]],ORDERS[[OrderID]:[ATA]],11,FALSE)</f>
        <v>43584</v>
      </c>
    </row>
    <row r="3376" spans="1:7" ht="15.75" customHeight="1" x14ac:dyDescent="0.25">
      <c r="A3376">
        <v>3375</v>
      </c>
      <c r="B3376">
        <v>2529</v>
      </c>
      <c r="C3376">
        <v>7</v>
      </c>
      <c r="D3376" s="35">
        <v>4</v>
      </c>
      <c r="E3376">
        <v>1</v>
      </c>
      <c r="F3376">
        <v>18.899999999999999</v>
      </c>
      <c r="G3376" s="12">
        <f>VLOOKUP(PARCELS[[#This Row],[OrderID(ORDERS)]],ORDERS[[OrderID]:[ATA]],11,FALSE)</f>
        <v>43584</v>
      </c>
    </row>
    <row r="3377" spans="1:7" ht="15.75" customHeight="1" x14ac:dyDescent="0.25">
      <c r="A3377">
        <v>3376</v>
      </c>
      <c r="B3377">
        <v>2530</v>
      </c>
      <c r="C3377">
        <v>9</v>
      </c>
      <c r="D3377" s="35">
        <v>1</v>
      </c>
      <c r="E3377">
        <v>1</v>
      </c>
      <c r="F3377">
        <v>12.5</v>
      </c>
      <c r="G3377" s="12">
        <f>VLOOKUP(PARCELS[[#This Row],[OrderID(ORDERS)]],ORDERS[[OrderID]:[ATA]],11,FALSE)</f>
        <v>43578</v>
      </c>
    </row>
    <row r="3378" spans="1:7" ht="15.75" customHeight="1" x14ac:dyDescent="0.25">
      <c r="A3378">
        <v>3377</v>
      </c>
      <c r="B3378">
        <v>2530</v>
      </c>
      <c r="C3378">
        <v>9</v>
      </c>
      <c r="D3378" s="35">
        <v>4</v>
      </c>
      <c r="E3378">
        <v>1</v>
      </c>
      <c r="F3378">
        <v>0.7</v>
      </c>
      <c r="G3378" s="12">
        <f>VLOOKUP(PARCELS[[#This Row],[OrderID(ORDERS)]],ORDERS[[OrderID]:[ATA]],11,FALSE)</f>
        <v>43578</v>
      </c>
    </row>
    <row r="3379" spans="1:7" ht="15.75" customHeight="1" x14ac:dyDescent="0.25">
      <c r="A3379">
        <v>3378</v>
      </c>
      <c r="B3379">
        <v>2531</v>
      </c>
      <c r="C3379">
        <v>14</v>
      </c>
      <c r="D3379" s="35">
        <v>1</v>
      </c>
      <c r="E3379">
        <v>1</v>
      </c>
      <c r="F3379">
        <v>8.1999999999999993</v>
      </c>
      <c r="G3379" s="12">
        <f>VLOOKUP(PARCELS[[#This Row],[OrderID(ORDERS)]],ORDERS[[OrderID]:[ATA]],11,FALSE)</f>
        <v>43584</v>
      </c>
    </row>
    <row r="3380" spans="1:7" ht="15.75" customHeight="1" x14ac:dyDescent="0.25">
      <c r="A3380">
        <v>3379</v>
      </c>
      <c r="B3380">
        <v>2532</v>
      </c>
      <c r="C3380">
        <v>13</v>
      </c>
      <c r="D3380" s="35">
        <v>2</v>
      </c>
      <c r="E3380">
        <v>1</v>
      </c>
      <c r="F3380">
        <v>1.7</v>
      </c>
      <c r="G3380" s="12">
        <f>VLOOKUP(PARCELS[[#This Row],[OrderID(ORDERS)]],ORDERS[[OrderID]:[ATA]],11,FALSE)</f>
        <v>43584</v>
      </c>
    </row>
    <row r="3381" spans="1:7" ht="15.75" customHeight="1" x14ac:dyDescent="0.25">
      <c r="A3381">
        <v>3380</v>
      </c>
      <c r="B3381">
        <v>2533</v>
      </c>
      <c r="C3381">
        <v>5</v>
      </c>
      <c r="D3381" s="35">
        <v>3</v>
      </c>
      <c r="E3381">
        <v>0</v>
      </c>
      <c r="F3381">
        <v>5.9</v>
      </c>
      <c r="G3381" s="12">
        <f>VLOOKUP(PARCELS[[#This Row],[OrderID(ORDERS)]],ORDERS[[OrderID]:[ATA]],11,FALSE)</f>
        <v>43582</v>
      </c>
    </row>
    <row r="3382" spans="1:7" ht="15.75" customHeight="1" x14ac:dyDescent="0.25">
      <c r="A3382">
        <v>3381</v>
      </c>
      <c r="B3382">
        <v>2534</v>
      </c>
      <c r="C3382">
        <v>13</v>
      </c>
      <c r="D3382" s="35">
        <v>3</v>
      </c>
      <c r="E3382">
        <v>1</v>
      </c>
      <c r="F3382">
        <v>0.7</v>
      </c>
      <c r="G3382" s="12">
        <f>VLOOKUP(PARCELS[[#This Row],[OrderID(ORDERS)]],ORDERS[[OrderID]:[ATA]],11,FALSE)</f>
        <v>43586</v>
      </c>
    </row>
    <row r="3383" spans="1:7" ht="15.75" customHeight="1" x14ac:dyDescent="0.25">
      <c r="A3383">
        <v>3382</v>
      </c>
      <c r="B3383">
        <v>2535</v>
      </c>
      <c r="C3383">
        <v>4</v>
      </c>
      <c r="D3383" s="35">
        <v>3</v>
      </c>
      <c r="E3383">
        <v>1</v>
      </c>
      <c r="F3383">
        <v>11.8</v>
      </c>
      <c r="G3383" s="12">
        <f>VLOOKUP(PARCELS[[#This Row],[OrderID(ORDERS)]],ORDERS[[OrderID]:[ATA]],11,FALSE)</f>
        <v>43583</v>
      </c>
    </row>
    <row r="3384" spans="1:7" ht="15.75" customHeight="1" x14ac:dyDescent="0.25">
      <c r="A3384">
        <v>3383</v>
      </c>
      <c r="B3384">
        <v>2536</v>
      </c>
      <c r="C3384">
        <v>15</v>
      </c>
      <c r="D3384" s="35">
        <v>1</v>
      </c>
      <c r="E3384">
        <v>1</v>
      </c>
      <c r="F3384">
        <v>20</v>
      </c>
      <c r="G3384" s="12">
        <f>VLOOKUP(PARCELS[[#This Row],[OrderID(ORDERS)]],ORDERS[[OrderID]:[ATA]],11,FALSE)</f>
        <v>43587</v>
      </c>
    </row>
    <row r="3385" spans="1:7" ht="15.75" customHeight="1" x14ac:dyDescent="0.25">
      <c r="A3385">
        <v>3384</v>
      </c>
      <c r="B3385">
        <v>2536</v>
      </c>
      <c r="C3385">
        <v>15</v>
      </c>
      <c r="D3385" s="35">
        <v>2</v>
      </c>
      <c r="E3385">
        <v>1</v>
      </c>
      <c r="F3385">
        <v>14.9</v>
      </c>
      <c r="G3385" s="12">
        <f>VLOOKUP(PARCELS[[#This Row],[OrderID(ORDERS)]],ORDERS[[OrderID]:[ATA]],11,FALSE)</f>
        <v>43587</v>
      </c>
    </row>
    <row r="3386" spans="1:7" ht="15.75" customHeight="1" x14ac:dyDescent="0.25">
      <c r="A3386">
        <v>3385</v>
      </c>
      <c r="B3386">
        <v>2537</v>
      </c>
      <c r="C3386">
        <v>8</v>
      </c>
      <c r="D3386" s="35">
        <v>1</v>
      </c>
      <c r="E3386">
        <v>1</v>
      </c>
      <c r="F3386">
        <v>9.1999999999999993</v>
      </c>
      <c r="G3386" s="12">
        <f>VLOOKUP(PARCELS[[#This Row],[OrderID(ORDERS)]],ORDERS[[OrderID]:[ATA]],11,FALSE)</f>
        <v>43581</v>
      </c>
    </row>
    <row r="3387" spans="1:7" ht="15.75" customHeight="1" x14ac:dyDescent="0.25">
      <c r="A3387">
        <v>3386</v>
      </c>
      <c r="B3387">
        <v>2538</v>
      </c>
      <c r="C3387">
        <v>8</v>
      </c>
      <c r="D3387" s="35">
        <v>1</v>
      </c>
      <c r="E3387">
        <v>1</v>
      </c>
      <c r="F3387">
        <v>14.8</v>
      </c>
      <c r="G3387" s="12">
        <f>VLOOKUP(PARCELS[[#This Row],[OrderID(ORDERS)]],ORDERS[[OrderID]:[ATA]],11,FALSE)</f>
        <v>43587</v>
      </c>
    </row>
    <row r="3388" spans="1:7" ht="15.75" customHeight="1" x14ac:dyDescent="0.25">
      <c r="A3388">
        <v>3387</v>
      </c>
      <c r="B3388">
        <v>2539</v>
      </c>
      <c r="C3388">
        <v>6</v>
      </c>
      <c r="D3388" s="35">
        <v>4</v>
      </c>
      <c r="E3388">
        <v>1</v>
      </c>
      <c r="F3388">
        <v>8.3000000000000007</v>
      </c>
      <c r="G3388" s="12">
        <f>VLOOKUP(PARCELS[[#This Row],[OrderID(ORDERS)]],ORDERS[[OrderID]:[ATA]],11,FALSE)</f>
        <v>43581</v>
      </c>
    </row>
    <row r="3389" spans="1:7" ht="15.75" customHeight="1" x14ac:dyDescent="0.25">
      <c r="A3389">
        <v>3388</v>
      </c>
      <c r="B3389">
        <v>2540</v>
      </c>
      <c r="C3389">
        <v>12</v>
      </c>
      <c r="D3389" s="35">
        <v>1</v>
      </c>
      <c r="E3389">
        <v>1</v>
      </c>
      <c r="F3389">
        <v>11.8</v>
      </c>
      <c r="G3389" s="12">
        <f>VLOOKUP(PARCELS[[#This Row],[OrderID(ORDERS)]],ORDERS[[OrderID]:[ATA]],11,FALSE)</f>
        <v>43589</v>
      </c>
    </row>
    <row r="3390" spans="1:7" ht="15.75" customHeight="1" x14ac:dyDescent="0.25">
      <c r="A3390">
        <v>3389</v>
      </c>
      <c r="B3390">
        <v>2541</v>
      </c>
      <c r="C3390">
        <v>5</v>
      </c>
      <c r="D3390" s="35">
        <v>1</v>
      </c>
      <c r="E3390">
        <v>1</v>
      </c>
      <c r="F3390">
        <v>12.7</v>
      </c>
      <c r="G3390" s="12">
        <f>VLOOKUP(PARCELS[[#This Row],[OrderID(ORDERS)]],ORDERS[[OrderID]:[ATA]],11,FALSE)</f>
        <v>43586</v>
      </c>
    </row>
    <row r="3391" spans="1:7" ht="15.75" customHeight="1" x14ac:dyDescent="0.25">
      <c r="A3391">
        <v>3390</v>
      </c>
      <c r="B3391">
        <v>2542</v>
      </c>
      <c r="C3391">
        <v>10</v>
      </c>
      <c r="D3391" s="35">
        <v>1</v>
      </c>
      <c r="E3391">
        <v>1</v>
      </c>
      <c r="F3391">
        <v>1.7</v>
      </c>
      <c r="G3391" s="12">
        <f>VLOOKUP(PARCELS[[#This Row],[OrderID(ORDERS)]],ORDERS[[OrderID]:[ATA]],11,FALSE)</f>
        <v>43590</v>
      </c>
    </row>
    <row r="3392" spans="1:7" ht="15.75" customHeight="1" x14ac:dyDescent="0.25">
      <c r="A3392">
        <v>3391</v>
      </c>
      <c r="B3392">
        <v>2543</v>
      </c>
      <c r="C3392">
        <v>9</v>
      </c>
      <c r="D3392" s="35">
        <v>3</v>
      </c>
      <c r="E3392">
        <v>1</v>
      </c>
      <c r="F3392">
        <v>19</v>
      </c>
      <c r="G3392" s="12">
        <f>VLOOKUP(PARCELS[[#This Row],[OrderID(ORDERS)]],ORDERS[[OrderID]:[ATA]],11,FALSE)</f>
        <v>43589</v>
      </c>
    </row>
    <row r="3393" spans="1:7" ht="15.75" customHeight="1" x14ac:dyDescent="0.25">
      <c r="A3393">
        <v>3392</v>
      </c>
      <c r="B3393">
        <v>2544</v>
      </c>
      <c r="C3393">
        <v>4</v>
      </c>
      <c r="D3393" s="35">
        <v>4</v>
      </c>
      <c r="E3393">
        <v>1</v>
      </c>
      <c r="F3393">
        <v>9.6999999999999993</v>
      </c>
      <c r="G3393" s="12">
        <f>VLOOKUP(PARCELS[[#This Row],[OrderID(ORDERS)]],ORDERS[[OrderID]:[ATA]],11,FALSE)</f>
        <v>43585</v>
      </c>
    </row>
    <row r="3394" spans="1:7" ht="15.75" customHeight="1" x14ac:dyDescent="0.25">
      <c r="A3394">
        <v>3393</v>
      </c>
      <c r="B3394">
        <v>2545</v>
      </c>
      <c r="C3394">
        <v>7</v>
      </c>
      <c r="D3394" s="35">
        <v>1</v>
      </c>
      <c r="E3394">
        <v>1</v>
      </c>
      <c r="F3394">
        <v>2</v>
      </c>
      <c r="G3394" s="12">
        <f>VLOOKUP(PARCELS[[#This Row],[OrderID(ORDERS)]],ORDERS[[OrderID]:[ATA]],11,FALSE)</f>
        <v>43591</v>
      </c>
    </row>
    <row r="3395" spans="1:7" ht="15.75" customHeight="1" x14ac:dyDescent="0.25">
      <c r="A3395">
        <v>3394</v>
      </c>
      <c r="B3395">
        <v>2546</v>
      </c>
      <c r="C3395">
        <v>15</v>
      </c>
      <c r="D3395" s="35">
        <v>4</v>
      </c>
      <c r="E3395">
        <v>1</v>
      </c>
      <c r="F3395">
        <v>19.7</v>
      </c>
      <c r="G3395" s="12">
        <f>VLOOKUP(PARCELS[[#This Row],[OrderID(ORDERS)]],ORDERS[[OrderID]:[ATA]],11,FALSE)</f>
        <v>43589</v>
      </c>
    </row>
    <row r="3396" spans="1:7" ht="15.75" customHeight="1" x14ac:dyDescent="0.25">
      <c r="A3396">
        <v>3395</v>
      </c>
      <c r="B3396">
        <v>2547</v>
      </c>
      <c r="C3396">
        <v>14</v>
      </c>
      <c r="D3396" s="35">
        <v>1</v>
      </c>
      <c r="E3396">
        <v>1</v>
      </c>
      <c r="F3396">
        <v>1.9</v>
      </c>
      <c r="G3396" s="12">
        <f>VLOOKUP(PARCELS[[#This Row],[OrderID(ORDERS)]],ORDERS[[OrderID]:[ATA]],11,FALSE)</f>
        <v>43595</v>
      </c>
    </row>
    <row r="3397" spans="1:7" ht="15.75" customHeight="1" x14ac:dyDescent="0.25">
      <c r="A3397">
        <v>3396</v>
      </c>
      <c r="B3397">
        <v>2547</v>
      </c>
      <c r="C3397">
        <v>14</v>
      </c>
      <c r="D3397" s="35">
        <v>3</v>
      </c>
      <c r="E3397">
        <v>1</v>
      </c>
      <c r="F3397">
        <v>13</v>
      </c>
      <c r="G3397" s="12">
        <f>VLOOKUP(PARCELS[[#This Row],[OrderID(ORDERS)]],ORDERS[[OrderID]:[ATA]],11,FALSE)</f>
        <v>43595</v>
      </c>
    </row>
    <row r="3398" spans="1:7" ht="15.75" customHeight="1" x14ac:dyDescent="0.25">
      <c r="A3398">
        <v>3397</v>
      </c>
      <c r="B3398">
        <v>2548</v>
      </c>
      <c r="C3398">
        <v>8</v>
      </c>
      <c r="D3398" s="35">
        <v>1</v>
      </c>
      <c r="E3398">
        <v>1</v>
      </c>
      <c r="F3398">
        <v>20</v>
      </c>
      <c r="G3398" s="12">
        <f>VLOOKUP(PARCELS[[#This Row],[OrderID(ORDERS)]],ORDERS[[OrderID]:[ATA]],11,FALSE)</f>
        <v>43587</v>
      </c>
    </row>
    <row r="3399" spans="1:7" ht="15.75" customHeight="1" x14ac:dyDescent="0.25">
      <c r="A3399">
        <v>3398</v>
      </c>
      <c r="B3399">
        <v>2549</v>
      </c>
      <c r="C3399">
        <v>5</v>
      </c>
      <c r="D3399" s="35">
        <v>1</v>
      </c>
      <c r="E3399">
        <v>1</v>
      </c>
      <c r="F3399">
        <v>8.3000000000000007</v>
      </c>
      <c r="G3399" s="12">
        <f>VLOOKUP(PARCELS[[#This Row],[OrderID(ORDERS)]],ORDERS[[OrderID]:[ATA]],11,FALSE)</f>
        <v>43589</v>
      </c>
    </row>
    <row r="3400" spans="1:7" ht="15.75" customHeight="1" x14ac:dyDescent="0.25">
      <c r="A3400">
        <v>3399</v>
      </c>
      <c r="B3400">
        <v>2550</v>
      </c>
      <c r="C3400">
        <v>6</v>
      </c>
      <c r="D3400" s="35">
        <v>5</v>
      </c>
      <c r="E3400">
        <v>1</v>
      </c>
      <c r="F3400">
        <v>17.3</v>
      </c>
      <c r="G3400" s="12">
        <f>VLOOKUP(PARCELS[[#This Row],[OrderID(ORDERS)]],ORDERS[[OrderID]:[ATA]],11,FALSE)</f>
        <v>43588</v>
      </c>
    </row>
    <row r="3401" spans="1:7" ht="15.75" customHeight="1" x14ac:dyDescent="0.25">
      <c r="A3401">
        <v>3400</v>
      </c>
      <c r="B3401">
        <v>2551</v>
      </c>
      <c r="C3401">
        <v>6</v>
      </c>
      <c r="D3401" s="35">
        <v>3</v>
      </c>
      <c r="E3401">
        <v>1</v>
      </c>
      <c r="F3401">
        <v>9.9</v>
      </c>
      <c r="G3401" s="12">
        <f>VLOOKUP(PARCELS[[#This Row],[OrderID(ORDERS)]],ORDERS[[OrderID]:[ATA]],11,FALSE)</f>
        <v>43586</v>
      </c>
    </row>
    <row r="3402" spans="1:7" ht="15.75" customHeight="1" x14ac:dyDescent="0.25">
      <c r="A3402">
        <v>3401</v>
      </c>
      <c r="B3402">
        <v>2551</v>
      </c>
      <c r="C3402">
        <v>6</v>
      </c>
      <c r="D3402" s="35">
        <v>1</v>
      </c>
      <c r="E3402">
        <v>1</v>
      </c>
      <c r="F3402">
        <v>13.1</v>
      </c>
      <c r="G3402" s="12">
        <f>VLOOKUP(PARCELS[[#This Row],[OrderID(ORDERS)]],ORDERS[[OrderID]:[ATA]],11,FALSE)</f>
        <v>43586</v>
      </c>
    </row>
    <row r="3403" spans="1:7" ht="15.75" customHeight="1" x14ac:dyDescent="0.25">
      <c r="A3403">
        <v>3402</v>
      </c>
      <c r="B3403">
        <v>2552</v>
      </c>
      <c r="C3403">
        <v>2</v>
      </c>
      <c r="D3403" s="35">
        <v>2</v>
      </c>
      <c r="E3403">
        <v>0</v>
      </c>
      <c r="F3403">
        <v>19.899999999999999</v>
      </c>
      <c r="G3403" s="12">
        <f>VLOOKUP(PARCELS[[#This Row],[OrderID(ORDERS)]],ORDERS[[OrderID]:[ATA]],11,FALSE)</f>
        <v>43591</v>
      </c>
    </row>
    <row r="3404" spans="1:7" ht="15.75" customHeight="1" x14ac:dyDescent="0.25">
      <c r="A3404">
        <v>3403</v>
      </c>
      <c r="B3404">
        <v>2552</v>
      </c>
      <c r="C3404">
        <v>2</v>
      </c>
      <c r="D3404" s="35">
        <v>4</v>
      </c>
      <c r="E3404">
        <v>1</v>
      </c>
      <c r="F3404">
        <v>6.3</v>
      </c>
      <c r="G3404" s="12">
        <f>VLOOKUP(PARCELS[[#This Row],[OrderID(ORDERS)]],ORDERS[[OrderID]:[ATA]],11,FALSE)</f>
        <v>43591</v>
      </c>
    </row>
    <row r="3405" spans="1:7" ht="15.75" customHeight="1" x14ac:dyDescent="0.25">
      <c r="A3405">
        <v>3404</v>
      </c>
      <c r="B3405">
        <v>2553</v>
      </c>
      <c r="C3405">
        <v>13</v>
      </c>
      <c r="D3405" s="35">
        <v>2</v>
      </c>
      <c r="E3405">
        <v>0</v>
      </c>
      <c r="F3405">
        <v>18.399999999999999</v>
      </c>
      <c r="G3405" s="12">
        <f>VLOOKUP(PARCELS[[#This Row],[OrderID(ORDERS)]],ORDERS[[OrderID]:[ATA]],11,FALSE)</f>
        <v>43586</v>
      </c>
    </row>
    <row r="3406" spans="1:7" ht="15.75" customHeight="1" x14ac:dyDescent="0.25">
      <c r="A3406">
        <v>3405</v>
      </c>
      <c r="B3406">
        <v>2554</v>
      </c>
      <c r="C3406">
        <v>9</v>
      </c>
      <c r="D3406" s="35">
        <v>4</v>
      </c>
      <c r="E3406">
        <v>1</v>
      </c>
      <c r="F3406">
        <v>12</v>
      </c>
      <c r="G3406" s="12">
        <f>VLOOKUP(PARCELS[[#This Row],[OrderID(ORDERS)]],ORDERS[[OrderID]:[ATA]],11,FALSE)</f>
        <v>43587</v>
      </c>
    </row>
    <row r="3407" spans="1:7" ht="15.75" customHeight="1" x14ac:dyDescent="0.25">
      <c r="A3407">
        <v>3406</v>
      </c>
      <c r="B3407">
        <v>2555</v>
      </c>
      <c r="C3407">
        <v>7</v>
      </c>
      <c r="D3407" s="35">
        <v>1</v>
      </c>
      <c r="E3407">
        <v>1</v>
      </c>
      <c r="F3407">
        <v>7.4</v>
      </c>
      <c r="G3407" s="12">
        <f>VLOOKUP(PARCELS[[#This Row],[OrderID(ORDERS)]],ORDERS[[OrderID]:[ATA]],11,FALSE)</f>
        <v>43590</v>
      </c>
    </row>
    <row r="3408" spans="1:7" ht="15.75" customHeight="1" x14ac:dyDescent="0.25">
      <c r="A3408">
        <v>3407</v>
      </c>
      <c r="B3408">
        <v>2556</v>
      </c>
      <c r="C3408">
        <v>12</v>
      </c>
      <c r="D3408" s="35">
        <v>2</v>
      </c>
      <c r="E3408">
        <v>0</v>
      </c>
      <c r="F3408">
        <v>9.4</v>
      </c>
      <c r="G3408" s="12">
        <f>VLOOKUP(PARCELS[[#This Row],[OrderID(ORDERS)]],ORDERS[[OrderID]:[ATA]],11,FALSE)</f>
        <v>43590</v>
      </c>
    </row>
    <row r="3409" spans="1:7" ht="15.75" customHeight="1" x14ac:dyDescent="0.25">
      <c r="A3409">
        <v>3408</v>
      </c>
      <c r="B3409">
        <v>2557</v>
      </c>
      <c r="C3409">
        <v>9</v>
      </c>
      <c r="D3409" s="35">
        <v>1</v>
      </c>
      <c r="E3409">
        <v>1</v>
      </c>
      <c r="F3409">
        <v>16.100000000000001</v>
      </c>
      <c r="G3409" s="12">
        <f>VLOOKUP(PARCELS[[#This Row],[OrderID(ORDERS)]],ORDERS[[OrderID]:[ATA]],11,FALSE)</f>
        <v>43587</v>
      </c>
    </row>
    <row r="3410" spans="1:7" ht="15.75" customHeight="1" x14ac:dyDescent="0.25">
      <c r="A3410">
        <v>3409</v>
      </c>
      <c r="B3410">
        <v>2558</v>
      </c>
      <c r="C3410">
        <v>1</v>
      </c>
      <c r="D3410" s="35">
        <v>4</v>
      </c>
      <c r="E3410">
        <v>1</v>
      </c>
      <c r="F3410">
        <v>10.8</v>
      </c>
      <c r="G3410" s="12">
        <f>VLOOKUP(PARCELS[[#This Row],[OrderID(ORDERS)]],ORDERS[[OrderID]:[ATA]],11,FALSE)</f>
        <v>43588</v>
      </c>
    </row>
    <row r="3411" spans="1:7" ht="15.75" customHeight="1" x14ac:dyDescent="0.25">
      <c r="A3411">
        <v>3410</v>
      </c>
      <c r="B3411">
        <v>2559</v>
      </c>
      <c r="C3411">
        <v>4</v>
      </c>
      <c r="D3411" s="35">
        <v>3</v>
      </c>
      <c r="E3411">
        <v>1</v>
      </c>
      <c r="F3411">
        <v>7.6</v>
      </c>
      <c r="G3411" s="12">
        <f>VLOOKUP(PARCELS[[#This Row],[OrderID(ORDERS)]],ORDERS[[OrderID]:[ATA]],11,FALSE)</f>
        <v>43586</v>
      </c>
    </row>
    <row r="3412" spans="1:7" ht="15.75" customHeight="1" x14ac:dyDescent="0.25">
      <c r="A3412">
        <v>3411</v>
      </c>
      <c r="B3412">
        <v>2560</v>
      </c>
      <c r="C3412">
        <v>10</v>
      </c>
      <c r="D3412" s="35">
        <v>4</v>
      </c>
      <c r="E3412">
        <v>1</v>
      </c>
      <c r="F3412">
        <v>4.8</v>
      </c>
      <c r="G3412" s="12">
        <f>VLOOKUP(PARCELS[[#This Row],[OrderID(ORDERS)]],ORDERS[[OrderID]:[ATA]],11,FALSE)</f>
        <v>43588</v>
      </c>
    </row>
    <row r="3413" spans="1:7" ht="15.75" customHeight="1" x14ac:dyDescent="0.25">
      <c r="A3413">
        <v>3412</v>
      </c>
      <c r="B3413">
        <v>2560</v>
      </c>
      <c r="C3413">
        <v>10</v>
      </c>
      <c r="D3413" s="35">
        <v>1</v>
      </c>
      <c r="E3413">
        <v>1</v>
      </c>
      <c r="F3413">
        <v>5</v>
      </c>
      <c r="G3413" s="12">
        <f>VLOOKUP(PARCELS[[#This Row],[OrderID(ORDERS)]],ORDERS[[OrderID]:[ATA]],11,FALSE)</f>
        <v>43588</v>
      </c>
    </row>
    <row r="3414" spans="1:7" ht="15.75" customHeight="1" x14ac:dyDescent="0.25">
      <c r="A3414">
        <v>3413</v>
      </c>
      <c r="B3414">
        <v>2561</v>
      </c>
      <c r="C3414">
        <v>4</v>
      </c>
      <c r="D3414" s="35">
        <v>4</v>
      </c>
      <c r="E3414">
        <v>1</v>
      </c>
      <c r="F3414">
        <v>18.399999999999999</v>
      </c>
      <c r="G3414" s="12">
        <f>VLOOKUP(PARCELS[[#This Row],[OrderID(ORDERS)]],ORDERS[[OrderID]:[ATA]],11,FALSE)</f>
        <v>43587</v>
      </c>
    </row>
    <row r="3415" spans="1:7" ht="15.75" customHeight="1" x14ac:dyDescent="0.25">
      <c r="A3415">
        <v>3414</v>
      </c>
      <c r="B3415">
        <v>2562</v>
      </c>
      <c r="C3415">
        <v>14</v>
      </c>
      <c r="D3415" s="35">
        <v>1</v>
      </c>
      <c r="E3415">
        <v>1</v>
      </c>
      <c r="F3415">
        <v>12</v>
      </c>
      <c r="G3415" s="12">
        <f>VLOOKUP(PARCELS[[#This Row],[OrderID(ORDERS)]],ORDERS[[OrderID]:[ATA]],11,FALSE)</f>
        <v>43592</v>
      </c>
    </row>
    <row r="3416" spans="1:7" ht="15.75" customHeight="1" x14ac:dyDescent="0.25">
      <c r="A3416">
        <v>3415</v>
      </c>
      <c r="B3416">
        <v>2563</v>
      </c>
      <c r="C3416">
        <v>15</v>
      </c>
      <c r="D3416" s="35">
        <v>3</v>
      </c>
      <c r="E3416">
        <v>1</v>
      </c>
      <c r="F3416">
        <v>10.6</v>
      </c>
      <c r="G3416" s="12">
        <f>VLOOKUP(PARCELS[[#This Row],[OrderID(ORDERS)]],ORDERS[[OrderID]:[ATA]],11,FALSE)</f>
        <v>43595</v>
      </c>
    </row>
    <row r="3417" spans="1:7" ht="15.75" customHeight="1" x14ac:dyDescent="0.25">
      <c r="A3417">
        <v>3416</v>
      </c>
      <c r="B3417">
        <v>2564</v>
      </c>
      <c r="C3417">
        <v>6</v>
      </c>
      <c r="D3417" s="35">
        <v>2</v>
      </c>
      <c r="E3417">
        <v>1</v>
      </c>
      <c r="F3417">
        <v>19.899999999999999</v>
      </c>
      <c r="G3417" s="12">
        <f>VLOOKUP(PARCELS[[#This Row],[OrderID(ORDERS)]],ORDERS[[OrderID]:[ATA]],11,FALSE)</f>
        <v>43591</v>
      </c>
    </row>
    <row r="3418" spans="1:7" ht="15.75" customHeight="1" x14ac:dyDescent="0.25">
      <c r="A3418">
        <v>3417</v>
      </c>
      <c r="B3418">
        <v>2565</v>
      </c>
      <c r="C3418">
        <v>2</v>
      </c>
      <c r="D3418" s="35">
        <v>2</v>
      </c>
      <c r="E3418">
        <v>1</v>
      </c>
      <c r="F3418">
        <v>14.3</v>
      </c>
      <c r="G3418" s="12">
        <f>VLOOKUP(PARCELS[[#This Row],[OrderID(ORDERS)]],ORDERS[[OrderID]:[ATA]],11,FALSE)</f>
        <v>43592</v>
      </c>
    </row>
    <row r="3419" spans="1:7" ht="15.75" customHeight="1" x14ac:dyDescent="0.25">
      <c r="A3419">
        <v>3418</v>
      </c>
      <c r="B3419">
        <v>2565</v>
      </c>
      <c r="C3419">
        <v>2</v>
      </c>
      <c r="D3419" s="35">
        <v>1</v>
      </c>
      <c r="E3419">
        <v>1</v>
      </c>
      <c r="F3419">
        <v>14.9</v>
      </c>
      <c r="G3419" s="12">
        <f>VLOOKUP(PARCELS[[#This Row],[OrderID(ORDERS)]],ORDERS[[OrderID]:[ATA]],11,FALSE)</f>
        <v>43592</v>
      </c>
    </row>
    <row r="3420" spans="1:7" ht="15.75" customHeight="1" x14ac:dyDescent="0.25">
      <c r="A3420">
        <v>3419</v>
      </c>
      <c r="B3420">
        <v>2566</v>
      </c>
      <c r="C3420">
        <v>14</v>
      </c>
      <c r="D3420" s="35">
        <v>3</v>
      </c>
      <c r="E3420">
        <v>1</v>
      </c>
      <c r="F3420">
        <v>10.4</v>
      </c>
      <c r="G3420" s="12">
        <f>VLOOKUP(PARCELS[[#This Row],[OrderID(ORDERS)]],ORDERS[[OrderID]:[ATA]],11,FALSE)</f>
        <v>43589</v>
      </c>
    </row>
    <row r="3421" spans="1:7" ht="15.75" customHeight="1" x14ac:dyDescent="0.25">
      <c r="A3421">
        <v>3420</v>
      </c>
      <c r="B3421">
        <v>2567</v>
      </c>
      <c r="C3421">
        <v>11</v>
      </c>
      <c r="D3421" s="35">
        <v>1</v>
      </c>
      <c r="E3421">
        <v>1</v>
      </c>
      <c r="F3421">
        <v>13.2</v>
      </c>
      <c r="G3421" s="12">
        <f>VLOOKUP(PARCELS[[#This Row],[OrderID(ORDERS)]],ORDERS[[OrderID]:[ATA]],11,FALSE)</f>
        <v>43592</v>
      </c>
    </row>
    <row r="3422" spans="1:7" ht="15.75" customHeight="1" x14ac:dyDescent="0.25">
      <c r="A3422">
        <v>3421</v>
      </c>
      <c r="B3422">
        <v>2568</v>
      </c>
      <c r="C3422">
        <v>5</v>
      </c>
      <c r="D3422" s="35">
        <v>5</v>
      </c>
      <c r="E3422">
        <v>1</v>
      </c>
      <c r="F3422">
        <v>7.4</v>
      </c>
      <c r="G3422" s="12">
        <f>VLOOKUP(PARCELS[[#This Row],[OrderID(ORDERS)]],ORDERS[[OrderID]:[ATA]],11,FALSE)</f>
        <v>43593</v>
      </c>
    </row>
    <row r="3423" spans="1:7" ht="15.75" customHeight="1" x14ac:dyDescent="0.25">
      <c r="A3423">
        <v>3422</v>
      </c>
      <c r="B3423">
        <v>2568</v>
      </c>
      <c r="C3423">
        <v>5</v>
      </c>
      <c r="D3423" s="35">
        <v>2</v>
      </c>
      <c r="E3423">
        <v>1</v>
      </c>
      <c r="F3423">
        <v>19</v>
      </c>
      <c r="G3423" s="12">
        <f>VLOOKUP(PARCELS[[#This Row],[OrderID(ORDERS)]],ORDERS[[OrderID]:[ATA]],11,FALSE)</f>
        <v>43593</v>
      </c>
    </row>
    <row r="3424" spans="1:7" ht="15.75" customHeight="1" x14ac:dyDescent="0.25">
      <c r="A3424">
        <v>3423</v>
      </c>
      <c r="B3424">
        <v>2569</v>
      </c>
      <c r="C3424">
        <v>8</v>
      </c>
      <c r="D3424" s="35">
        <v>1</v>
      </c>
      <c r="E3424">
        <v>1</v>
      </c>
      <c r="F3424">
        <v>18.7</v>
      </c>
      <c r="G3424" s="12">
        <f>VLOOKUP(PARCELS[[#This Row],[OrderID(ORDERS)]],ORDERS[[OrderID]:[ATA]],11,FALSE)</f>
        <v>43587</v>
      </c>
    </row>
    <row r="3425" spans="1:7" ht="15.75" customHeight="1" x14ac:dyDescent="0.25">
      <c r="A3425">
        <v>3424</v>
      </c>
      <c r="B3425">
        <v>2569</v>
      </c>
      <c r="C3425">
        <v>8</v>
      </c>
      <c r="D3425" s="35">
        <v>3</v>
      </c>
      <c r="E3425">
        <v>1</v>
      </c>
      <c r="F3425">
        <v>1.2</v>
      </c>
      <c r="G3425" s="12">
        <f>VLOOKUP(PARCELS[[#This Row],[OrderID(ORDERS)]],ORDERS[[OrderID]:[ATA]],11,FALSE)</f>
        <v>43587</v>
      </c>
    </row>
    <row r="3426" spans="1:7" ht="15.75" customHeight="1" x14ac:dyDescent="0.25">
      <c r="A3426">
        <v>3425</v>
      </c>
      <c r="B3426">
        <v>2570</v>
      </c>
      <c r="C3426">
        <v>5</v>
      </c>
      <c r="D3426" s="35">
        <v>1</v>
      </c>
      <c r="E3426">
        <v>1</v>
      </c>
      <c r="F3426">
        <v>8.3000000000000007</v>
      </c>
      <c r="G3426" s="12">
        <f>VLOOKUP(PARCELS[[#This Row],[OrderID(ORDERS)]],ORDERS[[OrderID]:[ATA]],11,FALSE)</f>
        <v>43590</v>
      </c>
    </row>
    <row r="3427" spans="1:7" ht="15.75" customHeight="1" x14ac:dyDescent="0.25">
      <c r="A3427">
        <v>3426</v>
      </c>
      <c r="B3427">
        <v>2570</v>
      </c>
      <c r="C3427">
        <v>5</v>
      </c>
      <c r="D3427" s="35">
        <v>2</v>
      </c>
      <c r="E3427">
        <v>1</v>
      </c>
      <c r="F3427">
        <v>8.8000000000000007</v>
      </c>
      <c r="G3427" s="12">
        <f>VLOOKUP(PARCELS[[#This Row],[OrderID(ORDERS)]],ORDERS[[OrderID]:[ATA]],11,FALSE)</f>
        <v>43590</v>
      </c>
    </row>
    <row r="3428" spans="1:7" ht="15.75" customHeight="1" x14ac:dyDescent="0.25">
      <c r="A3428">
        <v>3427</v>
      </c>
      <c r="B3428">
        <v>2570</v>
      </c>
      <c r="C3428">
        <v>5</v>
      </c>
      <c r="D3428" s="35">
        <v>4</v>
      </c>
      <c r="E3428">
        <v>1</v>
      </c>
      <c r="F3428">
        <v>16.399999999999999</v>
      </c>
      <c r="G3428" s="12">
        <f>VLOOKUP(PARCELS[[#This Row],[OrderID(ORDERS)]],ORDERS[[OrderID]:[ATA]],11,FALSE)</f>
        <v>43590</v>
      </c>
    </row>
    <row r="3429" spans="1:7" ht="15.75" customHeight="1" x14ac:dyDescent="0.25">
      <c r="A3429">
        <v>3428</v>
      </c>
      <c r="B3429">
        <v>2571</v>
      </c>
      <c r="C3429">
        <v>5</v>
      </c>
      <c r="D3429" s="35">
        <v>4</v>
      </c>
      <c r="E3429">
        <v>1</v>
      </c>
      <c r="F3429">
        <v>2.5</v>
      </c>
      <c r="G3429" s="12">
        <f>VLOOKUP(PARCELS[[#This Row],[OrderID(ORDERS)]],ORDERS[[OrderID]:[ATA]],11,FALSE)</f>
        <v>43592</v>
      </c>
    </row>
    <row r="3430" spans="1:7" ht="15.75" customHeight="1" x14ac:dyDescent="0.25">
      <c r="A3430">
        <v>3429</v>
      </c>
      <c r="B3430">
        <v>2572</v>
      </c>
      <c r="C3430">
        <v>9</v>
      </c>
      <c r="D3430" s="35">
        <v>2</v>
      </c>
      <c r="E3430">
        <v>1</v>
      </c>
      <c r="F3430">
        <v>15.9</v>
      </c>
      <c r="G3430" s="12">
        <f>VLOOKUP(PARCELS[[#This Row],[OrderID(ORDERS)]],ORDERS[[OrderID]:[ATA]],11,FALSE)</f>
        <v>43595</v>
      </c>
    </row>
    <row r="3431" spans="1:7" ht="15.75" customHeight="1" x14ac:dyDescent="0.25">
      <c r="A3431">
        <v>3430</v>
      </c>
      <c r="B3431">
        <v>2573</v>
      </c>
      <c r="C3431">
        <v>11</v>
      </c>
      <c r="D3431" s="35">
        <v>5</v>
      </c>
      <c r="E3431">
        <v>1</v>
      </c>
      <c r="F3431">
        <v>18.7</v>
      </c>
      <c r="G3431" s="12">
        <f>VLOOKUP(PARCELS[[#This Row],[OrderID(ORDERS)]],ORDERS[[OrderID]:[ATA]],11,FALSE)</f>
        <v>43590</v>
      </c>
    </row>
    <row r="3432" spans="1:7" ht="15.75" customHeight="1" x14ac:dyDescent="0.25">
      <c r="A3432">
        <v>3431</v>
      </c>
      <c r="B3432">
        <v>2574</v>
      </c>
      <c r="C3432">
        <v>2</v>
      </c>
      <c r="D3432" s="35">
        <v>4</v>
      </c>
      <c r="E3432">
        <v>1</v>
      </c>
      <c r="F3432">
        <v>12</v>
      </c>
      <c r="G3432" s="12">
        <f>VLOOKUP(PARCELS[[#This Row],[OrderID(ORDERS)]],ORDERS[[OrderID]:[ATA]],11,FALSE)</f>
        <v>43599</v>
      </c>
    </row>
    <row r="3433" spans="1:7" ht="15.75" customHeight="1" x14ac:dyDescent="0.25">
      <c r="A3433">
        <v>3432</v>
      </c>
      <c r="B3433">
        <v>2574</v>
      </c>
      <c r="C3433">
        <v>2</v>
      </c>
      <c r="D3433" s="35">
        <v>4</v>
      </c>
      <c r="E3433">
        <v>1</v>
      </c>
      <c r="F3433">
        <v>13.8</v>
      </c>
      <c r="G3433" s="12">
        <f>VLOOKUP(PARCELS[[#This Row],[OrderID(ORDERS)]],ORDERS[[OrderID]:[ATA]],11,FALSE)</f>
        <v>43599</v>
      </c>
    </row>
    <row r="3434" spans="1:7" ht="15.75" customHeight="1" x14ac:dyDescent="0.25">
      <c r="A3434">
        <v>3433</v>
      </c>
      <c r="B3434">
        <v>2575</v>
      </c>
      <c r="C3434">
        <v>3</v>
      </c>
      <c r="D3434" s="35">
        <v>5</v>
      </c>
      <c r="E3434">
        <v>1</v>
      </c>
      <c r="F3434">
        <v>19</v>
      </c>
      <c r="G3434" s="12">
        <f>VLOOKUP(PARCELS[[#This Row],[OrderID(ORDERS)]],ORDERS[[OrderID]:[ATA]],11,FALSE)</f>
        <v>43595</v>
      </c>
    </row>
    <row r="3435" spans="1:7" ht="15.75" customHeight="1" x14ac:dyDescent="0.25">
      <c r="A3435">
        <v>3434</v>
      </c>
      <c r="B3435">
        <v>2576</v>
      </c>
      <c r="C3435">
        <v>3</v>
      </c>
      <c r="D3435" s="35">
        <v>5</v>
      </c>
      <c r="E3435">
        <v>1</v>
      </c>
      <c r="F3435">
        <v>19.7</v>
      </c>
      <c r="G3435" s="12">
        <f>VLOOKUP(PARCELS[[#This Row],[OrderID(ORDERS)]],ORDERS[[OrderID]:[ATA]],11,FALSE)</f>
        <v>43596</v>
      </c>
    </row>
    <row r="3436" spans="1:7" ht="15.75" customHeight="1" x14ac:dyDescent="0.25">
      <c r="A3436">
        <v>3435</v>
      </c>
      <c r="B3436">
        <v>2577</v>
      </c>
      <c r="C3436">
        <v>3</v>
      </c>
      <c r="D3436" s="35">
        <v>3</v>
      </c>
      <c r="E3436">
        <v>1</v>
      </c>
      <c r="F3436">
        <v>7.5</v>
      </c>
      <c r="G3436" s="12">
        <f>VLOOKUP(PARCELS[[#This Row],[OrderID(ORDERS)]],ORDERS[[OrderID]:[ATA]],11,FALSE)</f>
        <v>43597</v>
      </c>
    </row>
    <row r="3437" spans="1:7" ht="15.75" customHeight="1" x14ac:dyDescent="0.25">
      <c r="A3437">
        <v>3436</v>
      </c>
      <c r="B3437">
        <v>2577</v>
      </c>
      <c r="C3437">
        <v>3</v>
      </c>
      <c r="D3437" s="35">
        <v>1</v>
      </c>
      <c r="E3437">
        <v>1</v>
      </c>
      <c r="F3437">
        <v>3.8</v>
      </c>
      <c r="G3437" s="12">
        <f>VLOOKUP(PARCELS[[#This Row],[OrderID(ORDERS)]],ORDERS[[OrderID]:[ATA]],11,FALSE)</f>
        <v>43597</v>
      </c>
    </row>
    <row r="3438" spans="1:7" ht="15.75" customHeight="1" x14ac:dyDescent="0.25">
      <c r="A3438">
        <v>3437</v>
      </c>
      <c r="B3438">
        <v>2578</v>
      </c>
      <c r="C3438">
        <v>4</v>
      </c>
      <c r="D3438" s="35">
        <v>3</v>
      </c>
      <c r="E3438">
        <v>0</v>
      </c>
      <c r="F3438">
        <v>17.100000000000001</v>
      </c>
      <c r="G3438" s="12">
        <f>VLOOKUP(PARCELS[[#This Row],[OrderID(ORDERS)]],ORDERS[[OrderID]:[ATA]],11,FALSE)</f>
        <v>43596</v>
      </c>
    </row>
    <row r="3439" spans="1:7" ht="15.75" customHeight="1" x14ac:dyDescent="0.25">
      <c r="A3439">
        <v>3438</v>
      </c>
      <c r="B3439">
        <v>2579</v>
      </c>
      <c r="C3439">
        <v>1</v>
      </c>
      <c r="D3439" s="35">
        <v>2</v>
      </c>
      <c r="E3439">
        <v>1</v>
      </c>
      <c r="F3439">
        <v>4.8</v>
      </c>
      <c r="G3439" s="12">
        <f>VLOOKUP(PARCELS[[#This Row],[OrderID(ORDERS)]],ORDERS[[OrderID]:[ATA]],11,FALSE)</f>
        <v>43592</v>
      </c>
    </row>
    <row r="3440" spans="1:7" ht="15.75" customHeight="1" x14ac:dyDescent="0.25">
      <c r="A3440">
        <v>3439</v>
      </c>
      <c r="B3440">
        <v>2580</v>
      </c>
      <c r="C3440">
        <v>9</v>
      </c>
      <c r="D3440" s="35">
        <v>3</v>
      </c>
      <c r="E3440">
        <v>0</v>
      </c>
      <c r="F3440">
        <v>10.3</v>
      </c>
      <c r="G3440" s="12">
        <f>VLOOKUP(PARCELS[[#This Row],[OrderID(ORDERS)]],ORDERS[[OrderID]:[ATA]],11,FALSE)</f>
        <v>43599</v>
      </c>
    </row>
    <row r="3441" spans="1:7" ht="15.75" customHeight="1" x14ac:dyDescent="0.25">
      <c r="A3441">
        <v>3440</v>
      </c>
      <c r="B3441">
        <v>2581</v>
      </c>
      <c r="C3441">
        <v>14</v>
      </c>
      <c r="D3441" s="35">
        <v>1</v>
      </c>
      <c r="E3441">
        <v>1</v>
      </c>
      <c r="F3441">
        <v>18.899999999999999</v>
      </c>
      <c r="G3441" s="12">
        <f>VLOOKUP(PARCELS[[#This Row],[OrderID(ORDERS)]],ORDERS[[OrderID]:[ATA]],11,FALSE)</f>
        <v>43598</v>
      </c>
    </row>
    <row r="3442" spans="1:7" ht="15.75" customHeight="1" x14ac:dyDescent="0.25">
      <c r="A3442">
        <v>3441</v>
      </c>
      <c r="B3442">
        <v>2581</v>
      </c>
      <c r="C3442">
        <v>14</v>
      </c>
      <c r="D3442" s="35">
        <v>4</v>
      </c>
      <c r="E3442">
        <v>1</v>
      </c>
      <c r="F3442">
        <v>19.7</v>
      </c>
      <c r="G3442" s="12">
        <f>VLOOKUP(PARCELS[[#This Row],[OrderID(ORDERS)]],ORDERS[[OrderID]:[ATA]],11,FALSE)</f>
        <v>43598</v>
      </c>
    </row>
    <row r="3443" spans="1:7" ht="15.75" customHeight="1" x14ac:dyDescent="0.25">
      <c r="A3443">
        <v>3442</v>
      </c>
      <c r="B3443">
        <v>2582</v>
      </c>
      <c r="C3443">
        <v>6</v>
      </c>
      <c r="D3443" s="35">
        <v>5</v>
      </c>
      <c r="E3443">
        <v>1</v>
      </c>
      <c r="F3443">
        <v>6.3</v>
      </c>
      <c r="G3443" s="12">
        <f>VLOOKUP(PARCELS[[#This Row],[OrderID(ORDERS)]],ORDERS[[OrderID]:[ATA]],11,FALSE)</f>
        <v>43595</v>
      </c>
    </row>
    <row r="3444" spans="1:7" ht="15.75" customHeight="1" x14ac:dyDescent="0.25">
      <c r="A3444">
        <v>3443</v>
      </c>
      <c r="B3444">
        <v>2583</v>
      </c>
      <c r="C3444">
        <v>14</v>
      </c>
      <c r="D3444" s="35">
        <v>3</v>
      </c>
      <c r="E3444">
        <v>1</v>
      </c>
      <c r="F3444">
        <v>12.6</v>
      </c>
      <c r="G3444" s="12">
        <f>VLOOKUP(PARCELS[[#This Row],[OrderID(ORDERS)]],ORDERS[[OrderID]:[ATA]],11,FALSE)</f>
        <v>43593</v>
      </c>
    </row>
    <row r="3445" spans="1:7" ht="15.75" customHeight="1" x14ac:dyDescent="0.25">
      <c r="A3445">
        <v>3444</v>
      </c>
      <c r="B3445">
        <v>2584</v>
      </c>
      <c r="C3445">
        <v>13</v>
      </c>
      <c r="D3445" s="35">
        <v>4</v>
      </c>
      <c r="E3445">
        <v>1</v>
      </c>
      <c r="F3445">
        <v>1.1000000000000001</v>
      </c>
      <c r="G3445" s="12">
        <f>VLOOKUP(PARCELS[[#This Row],[OrderID(ORDERS)]],ORDERS[[OrderID]:[ATA]],11,FALSE)</f>
        <v>43595</v>
      </c>
    </row>
    <row r="3446" spans="1:7" ht="15.75" customHeight="1" x14ac:dyDescent="0.25">
      <c r="A3446">
        <v>3445</v>
      </c>
      <c r="B3446">
        <v>2584</v>
      </c>
      <c r="C3446">
        <v>13</v>
      </c>
      <c r="D3446" s="35">
        <v>1</v>
      </c>
      <c r="E3446">
        <v>1</v>
      </c>
      <c r="F3446">
        <v>10.9</v>
      </c>
      <c r="G3446" s="12">
        <f>VLOOKUP(PARCELS[[#This Row],[OrderID(ORDERS)]],ORDERS[[OrderID]:[ATA]],11,FALSE)</f>
        <v>43595</v>
      </c>
    </row>
    <row r="3447" spans="1:7" ht="15.75" customHeight="1" x14ac:dyDescent="0.25">
      <c r="A3447">
        <v>3446</v>
      </c>
      <c r="B3447">
        <v>2585</v>
      </c>
      <c r="C3447">
        <v>6</v>
      </c>
      <c r="D3447" s="35">
        <v>4</v>
      </c>
      <c r="E3447">
        <v>1</v>
      </c>
      <c r="F3447">
        <v>3.7</v>
      </c>
      <c r="G3447" s="12">
        <f>VLOOKUP(PARCELS[[#This Row],[OrderID(ORDERS)]],ORDERS[[OrderID]:[ATA]],11,FALSE)</f>
        <v>43596</v>
      </c>
    </row>
    <row r="3448" spans="1:7" ht="15.75" customHeight="1" x14ac:dyDescent="0.25">
      <c r="A3448">
        <v>3447</v>
      </c>
      <c r="B3448">
        <v>2585</v>
      </c>
      <c r="C3448">
        <v>6</v>
      </c>
      <c r="D3448" s="35">
        <v>4</v>
      </c>
      <c r="E3448">
        <v>0</v>
      </c>
      <c r="F3448">
        <v>7</v>
      </c>
      <c r="G3448" s="12">
        <f>VLOOKUP(PARCELS[[#This Row],[OrderID(ORDERS)]],ORDERS[[OrderID]:[ATA]],11,FALSE)</f>
        <v>43596</v>
      </c>
    </row>
    <row r="3449" spans="1:7" ht="15.75" customHeight="1" x14ac:dyDescent="0.25">
      <c r="A3449">
        <v>3448</v>
      </c>
      <c r="B3449">
        <v>2586</v>
      </c>
      <c r="C3449">
        <v>5</v>
      </c>
      <c r="D3449" s="35">
        <v>1</v>
      </c>
      <c r="E3449">
        <v>1</v>
      </c>
      <c r="F3449">
        <v>7.4</v>
      </c>
      <c r="G3449" s="12">
        <f>VLOOKUP(PARCELS[[#This Row],[OrderID(ORDERS)]],ORDERS[[OrderID]:[ATA]],11,FALSE)</f>
        <v>43598</v>
      </c>
    </row>
    <row r="3450" spans="1:7" ht="15.75" customHeight="1" x14ac:dyDescent="0.25">
      <c r="A3450">
        <v>3449</v>
      </c>
      <c r="B3450">
        <v>2587</v>
      </c>
      <c r="C3450">
        <v>6</v>
      </c>
      <c r="D3450" s="35">
        <v>3</v>
      </c>
      <c r="E3450">
        <v>1</v>
      </c>
      <c r="F3450">
        <v>7.3</v>
      </c>
      <c r="G3450" s="12">
        <f>VLOOKUP(PARCELS[[#This Row],[OrderID(ORDERS)]],ORDERS[[OrderID]:[ATA]],11,FALSE)</f>
        <v>43599</v>
      </c>
    </row>
    <row r="3451" spans="1:7" ht="15.75" customHeight="1" x14ac:dyDescent="0.25">
      <c r="A3451">
        <v>3450</v>
      </c>
      <c r="B3451">
        <v>2587</v>
      </c>
      <c r="C3451">
        <v>6</v>
      </c>
      <c r="D3451" s="35">
        <v>1</v>
      </c>
      <c r="E3451">
        <v>1</v>
      </c>
      <c r="F3451">
        <v>15</v>
      </c>
      <c r="G3451" s="12">
        <f>VLOOKUP(PARCELS[[#This Row],[OrderID(ORDERS)]],ORDERS[[OrderID]:[ATA]],11,FALSE)</f>
        <v>43599</v>
      </c>
    </row>
    <row r="3452" spans="1:7" ht="15.75" customHeight="1" x14ac:dyDescent="0.25">
      <c r="A3452">
        <v>3451</v>
      </c>
      <c r="B3452">
        <v>2588</v>
      </c>
      <c r="C3452">
        <v>13</v>
      </c>
      <c r="D3452" s="35">
        <v>4</v>
      </c>
      <c r="E3452">
        <v>1</v>
      </c>
      <c r="F3452">
        <v>11.6</v>
      </c>
      <c r="G3452" s="12">
        <f>VLOOKUP(PARCELS[[#This Row],[OrderID(ORDERS)]],ORDERS[[OrderID]:[ATA]],11,FALSE)</f>
        <v>43594</v>
      </c>
    </row>
    <row r="3453" spans="1:7" ht="15.75" customHeight="1" x14ac:dyDescent="0.25">
      <c r="A3453">
        <v>3452</v>
      </c>
      <c r="B3453">
        <v>2588</v>
      </c>
      <c r="C3453">
        <v>13</v>
      </c>
      <c r="D3453" s="35">
        <v>5</v>
      </c>
      <c r="E3453">
        <v>1</v>
      </c>
      <c r="F3453">
        <v>16.600000000000001</v>
      </c>
      <c r="G3453" s="12">
        <f>VLOOKUP(PARCELS[[#This Row],[OrderID(ORDERS)]],ORDERS[[OrderID]:[ATA]],11,FALSE)</f>
        <v>43594</v>
      </c>
    </row>
    <row r="3454" spans="1:7" ht="15.75" customHeight="1" x14ac:dyDescent="0.25">
      <c r="A3454">
        <v>3453</v>
      </c>
      <c r="B3454">
        <v>2589</v>
      </c>
      <c r="C3454">
        <v>11</v>
      </c>
      <c r="D3454" s="35">
        <v>5</v>
      </c>
      <c r="E3454">
        <v>1</v>
      </c>
      <c r="F3454">
        <v>5.9</v>
      </c>
      <c r="G3454" s="12">
        <f>VLOOKUP(PARCELS[[#This Row],[OrderID(ORDERS)]],ORDERS[[OrderID]:[ATA]],11,FALSE)</f>
        <v>43595</v>
      </c>
    </row>
    <row r="3455" spans="1:7" ht="15.75" customHeight="1" x14ac:dyDescent="0.25">
      <c r="A3455">
        <v>3454</v>
      </c>
      <c r="B3455">
        <v>2590</v>
      </c>
      <c r="C3455">
        <v>6</v>
      </c>
      <c r="D3455" s="35">
        <v>5</v>
      </c>
      <c r="E3455">
        <v>1</v>
      </c>
      <c r="F3455">
        <v>1.5</v>
      </c>
      <c r="G3455" s="12">
        <f>VLOOKUP(PARCELS[[#This Row],[OrderID(ORDERS)]],ORDERS[[OrderID]:[ATA]],11,FALSE)</f>
        <v>43596</v>
      </c>
    </row>
    <row r="3456" spans="1:7" ht="15.75" customHeight="1" x14ac:dyDescent="0.25">
      <c r="A3456">
        <v>3455</v>
      </c>
      <c r="B3456">
        <v>2590</v>
      </c>
      <c r="C3456">
        <v>6</v>
      </c>
      <c r="D3456" s="35">
        <v>5</v>
      </c>
      <c r="E3456">
        <v>1</v>
      </c>
      <c r="F3456">
        <v>5.7</v>
      </c>
      <c r="G3456" s="12">
        <f>VLOOKUP(PARCELS[[#This Row],[OrderID(ORDERS)]],ORDERS[[OrderID]:[ATA]],11,FALSE)</f>
        <v>43596</v>
      </c>
    </row>
    <row r="3457" spans="1:7" ht="15.75" customHeight="1" x14ac:dyDescent="0.25">
      <c r="A3457">
        <v>3456</v>
      </c>
      <c r="B3457">
        <v>2591</v>
      </c>
      <c r="C3457">
        <v>15</v>
      </c>
      <c r="D3457" s="35">
        <v>5</v>
      </c>
      <c r="E3457">
        <v>1</v>
      </c>
      <c r="F3457">
        <v>1.5</v>
      </c>
      <c r="G3457" s="12">
        <f>VLOOKUP(PARCELS[[#This Row],[OrderID(ORDERS)]],ORDERS[[OrderID]:[ATA]],11,FALSE)</f>
        <v>43600</v>
      </c>
    </row>
    <row r="3458" spans="1:7" ht="15.75" customHeight="1" x14ac:dyDescent="0.25">
      <c r="A3458">
        <v>3457</v>
      </c>
      <c r="B3458">
        <v>2591</v>
      </c>
      <c r="C3458">
        <v>15</v>
      </c>
      <c r="D3458" s="35">
        <v>2</v>
      </c>
      <c r="E3458">
        <v>1</v>
      </c>
      <c r="F3458">
        <v>2.6</v>
      </c>
      <c r="G3458" s="12">
        <f>VLOOKUP(PARCELS[[#This Row],[OrderID(ORDERS)]],ORDERS[[OrderID]:[ATA]],11,FALSE)</f>
        <v>43600</v>
      </c>
    </row>
    <row r="3459" spans="1:7" ht="15.75" customHeight="1" x14ac:dyDescent="0.25">
      <c r="A3459">
        <v>3458</v>
      </c>
      <c r="B3459">
        <v>2592</v>
      </c>
      <c r="C3459">
        <v>5</v>
      </c>
      <c r="D3459" s="35">
        <v>1</v>
      </c>
      <c r="E3459">
        <v>1</v>
      </c>
      <c r="F3459">
        <v>15.9</v>
      </c>
      <c r="G3459" s="12">
        <f>VLOOKUP(PARCELS[[#This Row],[OrderID(ORDERS)]],ORDERS[[OrderID]:[ATA]],11,FALSE)</f>
        <v>43603</v>
      </c>
    </row>
    <row r="3460" spans="1:7" ht="15.75" customHeight="1" x14ac:dyDescent="0.25">
      <c r="A3460">
        <v>3459</v>
      </c>
      <c r="B3460">
        <v>2593</v>
      </c>
      <c r="C3460">
        <v>13</v>
      </c>
      <c r="D3460" s="35">
        <v>5</v>
      </c>
      <c r="E3460">
        <v>1</v>
      </c>
      <c r="F3460">
        <v>17.399999999999999</v>
      </c>
      <c r="G3460" s="12">
        <f>VLOOKUP(PARCELS[[#This Row],[OrderID(ORDERS)]],ORDERS[[OrderID]:[ATA]],11,FALSE)</f>
        <v>43597</v>
      </c>
    </row>
    <row r="3461" spans="1:7" ht="15.75" customHeight="1" x14ac:dyDescent="0.25">
      <c r="A3461">
        <v>3460</v>
      </c>
      <c r="B3461">
        <v>2593</v>
      </c>
      <c r="C3461">
        <v>13</v>
      </c>
      <c r="D3461" s="35">
        <v>2</v>
      </c>
      <c r="E3461">
        <v>1</v>
      </c>
      <c r="F3461">
        <v>16.2</v>
      </c>
      <c r="G3461" s="12">
        <f>VLOOKUP(PARCELS[[#This Row],[OrderID(ORDERS)]],ORDERS[[OrderID]:[ATA]],11,FALSE)</f>
        <v>43597</v>
      </c>
    </row>
    <row r="3462" spans="1:7" ht="15.75" customHeight="1" x14ac:dyDescent="0.25">
      <c r="A3462">
        <v>3461</v>
      </c>
      <c r="B3462">
        <v>2594</v>
      </c>
      <c r="C3462">
        <v>10</v>
      </c>
      <c r="D3462" s="35">
        <v>1</v>
      </c>
      <c r="E3462">
        <v>1</v>
      </c>
      <c r="F3462">
        <v>13.2</v>
      </c>
      <c r="G3462" s="12">
        <f>VLOOKUP(PARCELS[[#This Row],[OrderID(ORDERS)]],ORDERS[[OrderID]:[ATA]],11,FALSE)</f>
        <v>43602</v>
      </c>
    </row>
    <row r="3463" spans="1:7" ht="15.75" customHeight="1" x14ac:dyDescent="0.25">
      <c r="A3463">
        <v>3462</v>
      </c>
      <c r="B3463">
        <v>2595</v>
      </c>
      <c r="C3463">
        <v>7</v>
      </c>
      <c r="D3463" s="35">
        <v>4</v>
      </c>
      <c r="E3463">
        <v>1</v>
      </c>
      <c r="F3463">
        <v>5.3</v>
      </c>
      <c r="G3463" s="12">
        <f>VLOOKUP(PARCELS[[#This Row],[OrderID(ORDERS)]],ORDERS[[OrderID]:[ATA]],11,FALSE)</f>
        <v>43600</v>
      </c>
    </row>
    <row r="3464" spans="1:7" ht="15.75" customHeight="1" x14ac:dyDescent="0.25">
      <c r="A3464">
        <v>3463</v>
      </c>
      <c r="B3464">
        <v>2595</v>
      </c>
      <c r="C3464">
        <v>7</v>
      </c>
      <c r="D3464" s="35">
        <v>2</v>
      </c>
      <c r="E3464">
        <v>1</v>
      </c>
      <c r="F3464">
        <v>18.7</v>
      </c>
      <c r="G3464" s="12">
        <f>VLOOKUP(PARCELS[[#This Row],[OrderID(ORDERS)]],ORDERS[[OrderID]:[ATA]],11,FALSE)</f>
        <v>43600</v>
      </c>
    </row>
    <row r="3465" spans="1:7" ht="15.75" customHeight="1" x14ac:dyDescent="0.25">
      <c r="A3465">
        <v>3464</v>
      </c>
      <c r="B3465">
        <v>2596</v>
      </c>
      <c r="C3465">
        <v>13</v>
      </c>
      <c r="D3465" s="35">
        <v>5</v>
      </c>
      <c r="E3465">
        <v>1</v>
      </c>
      <c r="F3465">
        <v>7.6</v>
      </c>
      <c r="G3465" s="12">
        <f>VLOOKUP(PARCELS[[#This Row],[OrderID(ORDERS)]],ORDERS[[OrderID]:[ATA]],11,FALSE)</f>
        <v>43604</v>
      </c>
    </row>
    <row r="3466" spans="1:7" ht="15.75" customHeight="1" x14ac:dyDescent="0.25">
      <c r="A3466">
        <v>3465</v>
      </c>
      <c r="B3466">
        <v>2597</v>
      </c>
      <c r="C3466">
        <v>1</v>
      </c>
      <c r="D3466" s="35">
        <v>1</v>
      </c>
      <c r="E3466">
        <v>1</v>
      </c>
      <c r="F3466">
        <v>18</v>
      </c>
      <c r="G3466" s="12">
        <f>VLOOKUP(PARCELS[[#This Row],[OrderID(ORDERS)]],ORDERS[[OrderID]:[ATA]],11,FALSE)</f>
        <v>43602</v>
      </c>
    </row>
    <row r="3467" spans="1:7" ht="15.75" customHeight="1" x14ac:dyDescent="0.25">
      <c r="A3467">
        <v>3466</v>
      </c>
      <c r="B3467">
        <v>2598</v>
      </c>
      <c r="C3467">
        <v>3</v>
      </c>
      <c r="D3467" s="35">
        <v>4</v>
      </c>
      <c r="E3467">
        <v>1</v>
      </c>
      <c r="F3467">
        <v>18.5</v>
      </c>
      <c r="G3467" s="12">
        <f>VLOOKUP(PARCELS[[#This Row],[OrderID(ORDERS)]],ORDERS[[OrderID]:[ATA]],11,FALSE)</f>
        <v>43604</v>
      </c>
    </row>
    <row r="3468" spans="1:7" ht="15.75" customHeight="1" x14ac:dyDescent="0.25">
      <c r="A3468">
        <v>3467</v>
      </c>
      <c r="B3468">
        <v>2598</v>
      </c>
      <c r="C3468">
        <v>3</v>
      </c>
      <c r="D3468" s="35">
        <v>4</v>
      </c>
      <c r="E3468">
        <v>1</v>
      </c>
      <c r="F3468">
        <v>9.6999999999999993</v>
      </c>
      <c r="G3468" s="12">
        <f>VLOOKUP(PARCELS[[#This Row],[OrderID(ORDERS)]],ORDERS[[OrderID]:[ATA]],11,FALSE)</f>
        <v>43604</v>
      </c>
    </row>
    <row r="3469" spans="1:7" ht="15.75" customHeight="1" x14ac:dyDescent="0.25">
      <c r="A3469">
        <v>3468</v>
      </c>
      <c r="B3469">
        <v>2599</v>
      </c>
      <c r="C3469">
        <v>14</v>
      </c>
      <c r="D3469" s="35">
        <v>3</v>
      </c>
      <c r="E3469">
        <v>1</v>
      </c>
      <c r="F3469">
        <v>7.2</v>
      </c>
      <c r="G3469" s="12">
        <f>VLOOKUP(PARCELS[[#This Row],[OrderID(ORDERS)]],ORDERS[[OrderID]:[ATA]],11,FALSE)</f>
        <v>43603</v>
      </c>
    </row>
    <row r="3470" spans="1:7" ht="15.75" customHeight="1" x14ac:dyDescent="0.25">
      <c r="A3470">
        <v>3469</v>
      </c>
      <c r="B3470">
        <v>2600</v>
      </c>
      <c r="C3470">
        <v>8</v>
      </c>
      <c r="D3470" s="35">
        <v>2</v>
      </c>
      <c r="E3470">
        <v>0</v>
      </c>
      <c r="F3470">
        <v>9.6</v>
      </c>
      <c r="G3470" s="12">
        <f>VLOOKUP(PARCELS[[#This Row],[OrderID(ORDERS)]],ORDERS[[OrderID]:[ATA]],11,FALSE)</f>
        <v>43600</v>
      </c>
    </row>
    <row r="3471" spans="1:7" ht="15.75" customHeight="1" x14ac:dyDescent="0.25">
      <c r="A3471">
        <v>3470</v>
      </c>
      <c r="B3471">
        <v>2600</v>
      </c>
      <c r="C3471">
        <v>8</v>
      </c>
      <c r="D3471" s="35">
        <v>1</v>
      </c>
      <c r="E3471">
        <v>1</v>
      </c>
      <c r="F3471">
        <v>16.100000000000001</v>
      </c>
      <c r="G3471" s="12">
        <f>VLOOKUP(PARCELS[[#This Row],[OrderID(ORDERS)]],ORDERS[[OrderID]:[ATA]],11,FALSE)</f>
        <v>43600</v>
      </c>
    </row>
    <row r="3472" spans="1:7" ht="15.75" customHeight="1" x14ac:dyDescent="0.25">
      <c r="A3472">
        <v>3471</v>
      </c>
      <c r="B3472">
        <v>2601</v>
      </c>
      <c r="C3472">
        <v>7</v>
      </c>
      <c r="D3472" s="35">
        <v>5</v>
      </c>
      <c r="E3472">
        <v>1</v>
      </c>
      <c r="F3472">
        <v>12.3</v>
      </c>
      <c r="G3472" s="12">
        <f>VLOOKUP(PARCELS[[#This Row],[OrderID(ORDERS)]],ORDERS[[OrderID]:[ATA]],11,FALSE)</f>
        <v>43605</v>
      </c>
    </row>
    <row r="3473" spans="1:7" ht="15.75" customHeight="1" x14ac:dyDescent="0.25">
      <c r="A3473">
        <v>3472</v>
      </c>
      <c r="B3473">
        <v>2601</v>
      </c>
      <c r="C3473">
        <v>7</v>
      </c>
      <c r="D3473" s="35">
        <v>3</v>
      </c>
      <c r="E3473">
        <v>0</v>
      </c>
      <c r="F3473">
        <v>12.9</v>
      </c>
      <c r="G3473" s="12">
        <f>VLOOKUP(PARCELS[[#This Row],[OrderID(ORDERS)]],ORDERS[[OrderID]:[ATA]],11,FALSE)</f>
        <v>43605</v>
      </c>
    </row>
    <row r="3474" spans="1:7" ht="15.75" customHeight="1" x14ac:dyDescent="0.25">
      <c r="A3474">
        <v>3473</v>
      </c>
      <c r="B3474">
        <v>2602</v>
      </c>
      <c r="C3474">
        <v>10</v>
      </c>
      <c r="D3474" s="35">
        <v>4</v>
      </c>
      <c r="E3474">
        <v>1</v>
      </c>
      <c r="F3474">
        <v>18.5</v>
      </c>
      <c r="G3474" s="12">
        <f>VLOOKUP(PARCELS[[#This Row],[OrderID(ORDERS)]],ORDERS[[OrderID]:[ATA]],11,FALSE)</f>
        <v>43603</v>
      </c>
    </row>
    <row r="3475" spans="1:7" ht="15.75" customHeight="1" x14ac:dyDescent="0.25">
      <c r="A3475">
        <v>3474</v>
      </c>
      <c r="B3475">
        <v>2603</v>
      </c>
      <c r="C3475">
        <v>15</v>
      </c>
      <c r="D3475" s="35">
        <v>2</v>
      </c>
      <c r="E3475">
        <v>1</v>
      </c>
      <c r="F3475">
        <v>8.9</v>
      </c>
      <c r="G3475" s="12">
        <f>VLOOKUP(PARCELS[[#This Row],[OrderID(ORDERS)]],ORDERS[[OrderID]:[ATA]],11,FALSE)</f>
        <v>43606</v>
      </c>
    </row>
    <row r="3476" spans="1:7" ht="15.75" customHeight="1" x14ac:dyDescent="0.25">
      <c r="A3476">
        <v>3475</v>
      </c>
      <c r="B3476">
        <v>2603</v>
      </c>
      <c r="C3476">
        <v>15</v>
      </c>
      <c r="D3476" s="35">
        <v>5</v>
      </c>
      <c r="E3476">
        <v>1</v>
      </c>
      <c r="F3476">
        <v>9.5</v>
      </c>
      <c r="G3476" s="12">
        <f>VLOOKUP(PARCELS[[#This Row],[OrderID(ORDERS)]],ORDERS[[OrderID]:[ATA]],11,FALSE)</f>
        <v>43606</v>
      </c>
    </row>
    <row r="3477" spans="1:7" ht="15.75" customHeight="1" x14ac:dyDescent="0.25">
      <c r="A3477">
        <v>3476</v>
      </c>
      <c r="B3477">
        <v>2604</v>
      </c>
      <c r="C3477">
        <v>5</v>
      </c>
      <c r="D3477" s="35">
        <v>4</v>
      </c>
      <c r="E3477">
        <v>0</v>
      </c>
      <c r="F3477">
        <v>17.600000000000001</v>
      </c>
      <c r="G3477" s="12">
        <f>VLOOKUP(PARCELS[[#This Row],[OrderID(ORDERS)]],ORDERS[[OrderID]:[ATA]],11,FALSE)</f>
        <v>43600</v>
      </c>
    </row>
    <row r="3478" spans="1:7" ht="15.75" customHeight="1" x14ac:dyDescent="0.25">
      <c r="A3478">
        <v>3477</v>
      </c>
      <c r="B3478">
        <v>2605</v>
      </c>
      <c r="C3478">
        <v>4</v>
      </c>
      <c r="D3478" s="35">
        <v>3</v>
      </c>
      <c r="E3478">
        <v>1</v>
      </c>
      <c r="F3478">
        <v>1.6</v>
      </c>
      <c r="G3478" s="12">
        <f>VLOOKUP(PARCELS[[#This Row],[OrderID(ORDERS)]],ORDERS[[OrderID]:[ATA]],11,FALSE)</f>
        <v>43602</v>
      </c>
    </row>
    <row r="3479" spans="1:7" ht="15.75" customHeight="1" x14ac:dyDescent="0.25">
      <c r="A3479">
        <v>3478</v>
      </c>
      <c r="B3479">
        <v>2605</v>
      </c>
      <c r="C3479">
        <v>4</v>
      </c>
      <c r="D3479" s="35">
        <v>2</v>
      </c>
      <c r="E3479">
        <v>1</v>
      </c>
      <c r="F3479">
        <v>14.9</v>
      </c>
      <c r="G3479" s="12">
        <f>VLOOKUP(PARCELS[[#This Row],[OrderID(ORDERS)]],ORDERS[[OrderID]:[ATA]],11,FALSE)</f>
        <v>43602</v>
      </c>
    </row>
    <row r="3480" spans="1:7" ht="15.75" customHeight="1" x14ac:dyDescent="0.25">
      <c r="A3480">
        <v>3479</v>
      </c>
      <c r="B3480">
        <v>2606</v>
      </c>
      <c r="C3480">
        <v>11</v>
      </c>
      <c r="D3480" s="35">
        <v>2</v>
      </c>
      <c r="E3480">
        <v>0</v>
      </c>
      <c r="F3480">
        <v>6.2</v>
      </c>
      <c r="G3480" s="12">
        <f>VLOOKUP(PARCELS[[#This Row],[OrderID(ORDERS)]],ORDERS[[OrderID]:[ATA]],11,FALSE)</f>
        <v>43606</v>
      </c>
    </row>
    <row r="3481" spans="1:7" ht="15.75" customHeight="1" x14ac:dyDescent="0.25">
      <c r="A3481">
        <v>3480</v>
      </c>
      <c r="B3481">
        <v>2607</v>
      </c>
      <c r="C3481">
        <v>10</v>
      </c>
      <c r="D3481" s="35">
        <v>5</v>
      </c>
      <c r="E3481">
        <v>1</v>
      </c>
      <c r="F3481">
        <v>6</v>
      </c>
      <c r="G3481" s="12">
        <f>VLOOKUP(PARCELS[[#This Row],[OrderID(ORDERS)]],ORDERS[[OrderID]:[ATA]],11,FALSE)</f>
        <v>43608</v>
      </c>
    </row>
    <row r="3482" spans="1:7" ht="15.75" customHeight="1" x14ac:dyDescent="0.25">
      <c r="A3482">
        <v>3481</v>
      </c>
      <c r="B3482">
        <v>2607</v>
      </c>
      <c r="C3482">
        <v>10</v>
      </c>
      <c r="D3482" s="35">
        <v>3</v>
      </c>
      <c r="E3482">
        <v>0</v>
      </c>
      <c r="F3482">
        <v>6.2</v>
      </c>
      <c r="G3482" s="12">
        <f>VLOOKUP(PARCELS[[#This Row],[OrderID(ORDERS)]],ORDERS[[OrderID]:[ATA]],11,FALSE)</f>
        <v>43608</v>
      </c>
    </row>
    <row r="3483" spans="1:7" ht="15.75" customHeight="1" x14ac:dyDescent="0.25">
      <c r="A3483">
        <v>3482</v>
      </c>
      <c r="B3483">
        <v>2608</v>
      </c>
      <c r="C3483">
        <v>10</v>
      </c>
      <c r="D3483" s="35">
        <v>2</v>
      </c>
      <c r="E3483">
        <v>1</v>
      </c>
      <c r="F3483">
        <v>16.600000000000001</v>
      </c>
      <c r="G3483" s="12">
        <f>VLOOKUP(PARCELS[[#This Row],[OrderID(ORDERS)]],ORDERS[[OrderID]:[ATA]],11,FALSE)</f>
        <v>43603</v>
      </c>
    </row>
    <row r="3484" spans="1:7" ht="15.75" customHeight="1" x14ac:dyDescent="0.25">
      <c r="A3484">
        <v>3483</v>
      </c>
      <c r="B3484">
        <v>2609</v>
      </c>
      <c r="C3484">
        <v>9</v>
      </c>
      <c r="D3484" s="35">
        <v>4</v>
      </c>
      <c r="E3484">
        <v>1</v>
      </c>
      <c r="F3484">
        <v>4.3</v>
      </c>
      <c r="G3484" s="12">
        <f>VLOOKUP(PARCELS[[#This Row],[OrderID(ORDERS)]],ORDERS[[OrderID]:[ATA]],11,FALSE)</f>
        <v>43600</v>
      </c>
    </row>
    <row r="3485" spans="1:7" ht="15.75" customHeight="1" x14ac:dyDescent="0.25">
      <c r="A3485">
        <v>3484</v>
      </c>
      <c r="B3485">
        <v>2610</v>
      </c>
      <c r="C3485">
        <v>8</v>
      </c>
      <c r="D3485" s="35">
        <v>1</v>
      </c>
      <c r="E3485">
        <v>1</v>
      </c>
      <c r="F3485">
        <v>4.0999999999999996</v>
      </c>
      <c r="G3485" s="12">
        <f>VLOOKUP(PARCELS[[#This Row],[OrderID(ORDERS)]],ORDERS[[OrderID]:[ATA]],11,FALSE)</f>
        <v>43605</v>
      </c>
    </row>
    <row r="3486" spans="1:7" ht="15.75" customHeight="1" x14ac:dyDescent="0.25">
      <c r="A3486">
        <v>3485</v>
      </c>
      <c r="B3486">
        <v>2611</v>
      </c>
      <c r="C3486">
        <v>8</v>
      </c>
      <c r="D3486" s="35">
        <v>5</v>
      </c>
      <c r="E3486">
        <v>1</v>
      </c>
      <c r="F3486">
        <v>17.5</v>
      </c>
      <c r="G3486" s="12">
        <f>VLOOKUP(PARCELS[[#This Row],[OrderID(ORDERS)]],ORDERS[[OrderID]:[ATA]],11,FALSE)</f>
        <v>43603</v>
      </c>
    </row>
    <row r="3487" spans="1:7" ht="15.75" customHeight="1" x14ac:dyDescent="0.25">
      <c r="A3487">
        <v>3486</v>
      </c>
      <c r="B3487">
        <v>2612</v>
      </c>
      <c r="C3487">
        <v>6</v>
      </c>
      <c r="D3487" s="35">
        <v>5</v>
      </c>
      <c r="E3487">
        <v>1</v>
      </c>
      <c r="F3487">
        <v>3.3</v>
      </c>
      <c r="G3487" s="12">
        <f>VLOOKUP(PARCELS[[#This Row],[OrderID(ORDERS)]],ORDERS[[OrderID]:[ATA]],11,FALSE)</f>
        <v>43607</v>
      </c>
    </row>
    <row r="3488" spans="1:7" ht="15.75" customHeight="1" x14ac:dyDescent="0.25">
      <c r="A3488">
        <v>3487</v>
      </c>
      <c r="B3488">
        <v>2613</v>
      </c>
      <c r="C3488">
        <v>6</v>
      </c>
      <c r="D3488" s="35">
        <v>5</v>
      </c>
      <c r="E3488">
        <v>0</v>
      </c>
      <c r="F3488">
        <v>18.5</v>
      </c>
      <c r="G3488" s="12">
        <f>VLOOKUP(PARCELS[[#This Row],[OrderID(ORDERS)]],ORDERS[[OrderID]:[ATA]],11,FALSE)</f>
        <v>43607</v>
      </c>
    </row>
    <row r="3489" spans="1:7" ht="15.75" customHeight="1" x14ac:dyDescent="0.25">
      <c r="A3489">
        <v>3488</v>
      </c>
      <c r="B3489">
        <v>2614</v>
      </c>
      <c r="C3489">
        <v>9</v>
      </c>
      <c r="D3489" s="35">
        <v>5</v>
      </c>
      <c r="E3489">
        <v>1</v>
      </c>
      <c r="F3489">
        <v>18.899999999999999</v>
      </c>
      <c r="G3489" s="12">
        <f>VLOOKUP(PARCELS[[#This Row],[OrderID(ORDERS)]],ORDERS[[OrderID]:[ATA]],11,FALSE)</f>
        <v>43604</v>
      </c>
    </row>
    <row r="3490" spans="1:7" ht="15.75" customHeight="1" x14ac:dyDescent="0.25">
      <c r="A3490">
        <v>3489</v>
      </c>
      <c r="B3490">
        <v>2615</v>
      </c>
      <c r="C3490">
        <v>3</v>
      </c>
      <c r="D3490" s="35">
        <v>3</v>
      </c>
      <c r="E3490">
        <v>1</v>
      </c>
      <c r="F3490">
        <v>17.2</v>
      </c>
      <c r="G3490" s="12">
        <f>VLOOKUP(PARCELS[[#This Row],[OrderID(ORDERS)]],ORDERS[[OrderID]:[ATA]],11,FALSE)</f>
        <v>43607</v>
      </c>
    </row>
    <row r="3491" spans="1:7" ht="15.75" customHeight="1" x14ac:dyDescent="0.25">
      <c r="A3491">
        <v>3490</v>
      </c>
      <c r="B3491">
        <v>2615</v>
      </c>
      <c r="C3491">
        <v>3</v>
      </c>
      <c r="D3491" s="35">
        <v>1</v>
      </c>
      <c r="E3491">
        <v>1</v>
      </c>
      <c r="F3491">
        <v>3.3</v>
      </c>
      <c r="G3491" s="12">
        <f>VLOOKUP(PARCELS[[#This Row],[OrderID(ORDERS)]],ORDERS[[OrderID]:[ATA]],11,FALSE)</f>
        <v>43607</v>
      </c>
    </row>
    <row r="3492" spans="1:7" ht="15.75" customHeight="1" x14ac:dyDescent="0.25">
      <c r="A3492">
        <v>3491</v>
      </c>
      <c r="B3492">
        <v>2616</v>
      </c>
      <c r="C3492">
        <v>15</v>
      </c>
      <c r="D3492" s="35">
        <v>1</v>
      </c>
      <c r="E3492">
        <v>1</v>
      </c>
      <c r="F3492">
        <v>5.4</v>
      </c>
      <c r="G3492" s="12">
        <f>VLOOKUP(PARCELS[[#This Row],[OrderID(ORDERS)]],ORDERS[[OrderID]:[ATA]],11,FALSE)</f>
        <v>43601</v>
      </c>
    </row>
    <row r="3493" spans="1:7" ht="15.75" customHeight="1" x14ac:dyDescent="0.25">
      <c r="A3493">
        <v>3492</v>
      </c>
      <c r="B3493">
        <v>2617</v>
      </c>
      <c r="C3493">
        <v>3</v>
      </c>
      <c r="D3493" s="35">
        <v>1</v>
      </c>
      <c r="E3493">
        <v>0</v>
      </c>
      <c r="F3493">
        <v>11.4</v>
      </c>
      <c r="G3493" s="12">
        <f>VLOOKUP(PARCELS[[#This Row],[OrderID(ORDERS)]],ORDERS[[OrderID]:[ATA]],11,FALSE)</f>
        <v>43602</v>
      </c>
    </row>
    <row r="3494" spans="1:7" ht="15.75" customHeight="1" x14ac:dyDescent="0.25">
      <c r="A3494">
        <v>3493</v>
      </c>
      <c r="B3494">
        <v>2617</v>
      </c>
      <c r="C3494">
        <v>3</v>
      </c>
      <c r="D3494" s="35">
        <v>5</v>
      </c>
      <c r="E3494">
        <v>1</v>
      </c>
      <c r="F3494">
        <v>0.6</v>
      </c>
      <c r="G3494" s="12">
        <f>VLOOKUP(PARCELS[[#This Row],[OrderID(ORDERS)]],ORDERS[[OrderID]:[ATA]],11,FALSE)</f>
        <v>43602</v>
      </c>
    </row>
    <row r="3495" spans="1:7" ht="15.75" customHeight="1" x14ac:dyDescent="0.25">
      <c r="A3495">
        <v>3494</v>
      </c>
      <c r="B3495">
        <v>2618</v>
      </c>
      <c r="C3495">
        <v>13</v>
      </c>
      <c r="D3495" s="35">
        <v>4</v>
      </c>
      <c r="E3495">
        <v>1</v>
      </c>
      <c r="F3495">
        <v>3</v>
      </c>
      <c r="G3495" s="12">
        <f>VLOOKUP(PARCELS[[#This Row],[OrderID(ORDERS)]],ORDERS[[OrderID]:[ATA]],11,FALSE)</f>
        <v>43603</v>
      </c>
    </row>
    <row r="3496" spans="1:7" ht="15.75" customHeight="1" x14ac:dyDescent="0.25">
      <c r="A3496">
        <v>3495</v>
      </c>
      <c r="B3496">
        <v>2619</v>
      </c>
      <c r="C3496">
        <v>8</v>
      </c>
      <c r="D3496" s="35">
        <v>2</v>
      </c>
      <c r="E3496">
        <v>1</v>
      </c>
      <c r="F3496">
        <v>9.6</v>
      </c>
      <c r="G3496" s="12">
        <f>VLOOKUP(PARCELS[[#This Row],[OrderID(ORDERS)]],ORDERS[[OrderID]:[ATA]],11,FALSE)</f>
        <v>43603</v>
      </c>
    </row>
    <row r="3497" spans="1:7" ht="15.75" customHeight="1" x14ac:dyDescent="0.25">
      <c r="A3497">
        <v>3496</v>
      </c>
      <c r="B3497">
        <v>2619</v>
      </c>
      <c r="C3497">
        <v>8</v>
      </c>
      <c r="D3497" s="35">
        <v>1</v>
      </c>
      <c r="E3497">
        <v>1</v>
      </c>
      <c r="F3497">
        <v>19.600000000000001</v>
      </c>
      <c r="G3497" s="12">
        <f>VLOOKUP(PARCELS[[#This Row],[OrderID(ORDERS)]],ORDERS[[OrderID]:[ATA]],11,FALSE)</f>
        <v>43603</v>
      </c>
    </row>
    <row r="3498" spans="1:7" ht="15.75" customHeight="1" x14ac:dyDescent="0.25">
      <c r="A3498">
        <v>3497</v>
      </c>
      <c r="B3498">
        <v>2620</v>
      </c>
      <c r="C3498">
        <v>11</v>
      </c>
      <c r="D3498" s="35">
        <v>2</v>
      </c>
      <c r="E3498">
        <v>1</v>
      </c>
      <c r="F3498">
        <v>16.3</v>
      </c>
      <c r="G3498" s="12">
        <f>VLOOKUP(PARCELS[[#This Row],[OrderID(ORDERS)]],ORDERS[[OrderID]:[ATA]],11,FALSE)</f>
        <v>43608</v>
      </c>
    </row>
    <row r="3499" spans="1:7" ht="15.75" customHeight="1" x14ac:dyDescent="0.25">
      <c r="A3499">
        <v>3498</v>
      </c>
      <c r="B3499">
        <v>2621</v>
      </c>
      <c r="C3499">
        <v>8</v>
      </c>
      <c r="D3499" s="35">
        <v>1</v>
      </c>
      <c r="E3499">
        <v>1</v>
      </c>
      <c r="F3499">
        <v>0.4</v>
      </c>
      <c r="G3499" s="12">
        <f>VLOOKUP(PARCELS[[#This Row],[OrderID(ORDERS)]],ORDERS[[OrderID]:[ATA]],11,FALSE)</f>
        <v>43605</v>
      </c>
    </row>
    <row r="3500" spans="1:7" ht="15.75" customHeight="1" x14ac:dyDescent="0.25">
      <c r="A3500">
        <v>3499</v>
      </c>
      <c r="B3500">
        <v>2622</v>
      </c>
      <c r="C3500">
        <v>15</v>
      </c>
      <c r="D3500" s="35">
        <v>5</v>
      </c>
      <c r="E3500">
        <v>0</v>
      </c>
      <c r="F3500">
        <v>1.3</v>
      </c>
      <c r="G3500" s="12">
        <f>VLOOKUP(PARCELS[[#This Row],[OrderID(ORDERS)]],ORDERS[[OrderID]:[ATA]],11,FALSE)</f>
        <v>43605</v>
      </c>
    </row>
    <row r="3501" spans="1:7" ht="15.75" customHeight="1" x14ac:dyDescent="0.25">
      <c r="A3501">
        <v>3500</v>
      </c>
      <c r="B3501">
        <v>2623</v>
      </c>
      <c r="C3501">
        <v>12</v>
      </c>
      <c r="D3501" s="35">
        <v>4</v>
      </c>
      <c r="E3501">
        <v>1</v>
      </c>
      <c r="F3501">
        <v>0.2</v>
      </c>
      <c r="G3501" s="12">
        <f>VLOOKUP(PARCELS[[#This Row],[OrderID(ORDERS)]],ORDERS[[OrderID]:[ATA]],11,FALSE)</f>
        <v>43605</v>
      </c>
    </row>
    <row r="3502" spans="1:7" ht="15.75" customHeight="1" x14ac:dyDescent="0.25">
      <c r="A3502">
        <v>3501</v>
      </c>
      <c r="B3502">
        <v>2624</v>
      </c>
      <c r="C3502">
        <v>14</v>
      </c>
      <c r="D3502" s="35">
        <v>2</v>
      </c>
      <c r="E3502">
        <v>1</v>
      </c>
      <c r="F3502">
        <v>8.8000000000000007</v>
      </c>
      <c r="G3502" s="12">
        <f>VLOOKUP(PARCELS[[#This Row],[OrderID(ORDERS)]],ORDERS[[OrderID]:[ATA]],11,FALSE)</f>
        <v>43609</v>
      </c>
    </row>
    <row r="3503" spans="1:7" ht="15.75" customHeight="1" x14ac:dyDescent="0.25">
      <c r="A3503">
        <v>3502</v>
      </c>
      <c r="B3503">
        <v>2624</v>
      </c>
      <c r="C3503">
        <v>14</v>
      </c>
      <c r="D3503" s="35">
        <v>3</v>
      </c>
      <c r="E3503">
        <v>1</v>
      </c>
      <c r="F3503">
        <v>1</v>
      </c>
      <c r="G3503" s="12">
        <f>VLOOKUP(PARCELS[[#This Row],[OrderID(ORDERS)]],ORDERS[[OrderID]:[ATA]],11,FALSE)</f>
        <v>43609</v>
      </c>
    </row>
    <row r="3504" spans="1:7" ht="15.75" customHeight="1" x14ac:dyDescent="0.25">
      <c r="A3504">
        <v>3503</v>
      </c>
      <c r="B3504">
        <v>2625</v>
      </c>
      <c r="C3504">
        <v>13</v>
      </c>
      <c r="D3504" s="35">
        <v>2</v>
      </c>
      <c r="E3504">
        <v>1</v>
      </c>
      <c r="F3504">
        <v>18.600000000000001</v>
      </c>
      <c r="G3504" s="12">
        <f>VLOOKUP(PARCELS[[#This Row],[OrderID(ORDERS)]],ORDERS[[OrderID]:[ATA]],11,FALSE)</f>
        <v>43605</v>
      </c>
    </row>
    <row r="3505" spans="1:7" ht="15.75" customHeight="1" x14ac:dyDescent="0.25">
      <c r="A3505">
        <v>3504</v>
      </c>
      <c r="B3505">
        <v>2625</v>
      </c>
      <c r="C3505">
        <v>13</v>
      </c>
      <c r="D3505" s="35">
        <v>4</v>
      </c>
      <c r="E3505">
        <v>0</v>
      </c>
      <c r="F3505">
        <v>9.4</v>
      </c>
      <c r="G3505" s="12">
        <f>VLOOKUP(PARCELS[[#This Row],[OrderID(ORDERS)]],ORDERS[[OrderID]:[ATA]],11,FALSE)</f>
        <v>43605</v>
      </c>
    </row>
    <row r="3506" spans="1:7" ht="15.75" customHeight="1" x14ac:dyDescent="0.25">
      <c r="A3506">
        <v>3505</v>
      </c>
      <c r="B3506">
        <v>2626</v>
      </c>
      <c r="C3506">
        <v>13</v>
      </c>
      <c r="D3506" s="35">
        <v>5</v>
      </c>
      <c r="E3506">
        <v>1</v>
      </c>
      <c r="F3506">
        <v>3.9</v>
      </c>
      <c r="G3506" s="12">
        <f>VLOOKUP(PARCELS[[#This Row],[OrderID(ORDERS)]],ORDERS[[OrderID]:[ATA]],11,FALSE)</f>
        <v>43609</v>
      </c>
    </row>
    <row r="3507" spans="1:7" ht="15.75" customHeight="1" x14ac:dyDescent="0.25">
      <c r="A3507">
        <v>3506</v>
      </c>
      <c r="B3507">
        <v>2627</v>
      </c>
      <c r="C3507">
        <v>2</v>
      </c>
      <c r="D3507" s="35">
        <v>5</v>
      </c>
      <c r="E3507">
        <v>1</v>
      </c>
      <c r="F3507">
        <v>3.2</v>
      </c>
      <c r="G3507" s="12">
        <f>VLOOKUP(PARCELS[[#This Row],[OrderID(ORDERS)]],ORDERS[[OrderID]:[ATA]],11,FALSE)</f>
        <v>43605</v>
      </c>
    </row>
    <row r="3508" spans="1:7" ht="15.75" customHeight="1" x14ac:dyDescent="0.25">
      <c r="A3508">
        <v>3507</v>
      </c>
      <c r="B3508">
        <v>2628</v>
      </c>
      <c r="C3508">
        <v>3</v>
      </c>
      <c r="D3508" s="35">
        <v>4</v>
      </c>
      <c r="E3508">
        <v>1</v>
      </c>
      <c r="F3508">
        <v>18.7</v>
      </c>
      <c r="G3508" s="12">
        <f>VLOOKUP(PARCELS[[#This Row],[OrderID(ORDERS)]],ORDERS[[OrderID]:[ATA]],11,FALSE)</f>
        <v>43605</v>
      </c>
    </row>
    <row r="3509" spans="1:7" ht="15.75" customHeight="1" x14ac:dyDescent="0.25">
      <c r="A3509">
        <v>3508</v>
      </c>
      <c r="B3509">
        <v>2629</v>
      </c>
      <c r="C3509">
        <v>6</v>
      </c>
      <c r="D3509" s="35">
        <v>2</v>
      </c>
      <c r="E3509">
        <v>1</v>
      </c>
      <c r="F3509">
        <v>4.9000000000000004</v>
      </c>
      <c r="G3509" s="12">
        <f>VLOOKUP(PARCELS[[#This Row],[OrderID(ORDERS)]],ORDERS[[OrderID]:[ATA]],11,FALSE)</f>
        <v>43611</v>
      </c>
    </row>
    <row r="3510" spans="1:7" ht="15.75" customHeight="1" x14ac:dyDescent="0.25">
      <c r="A3510">
        <v>3509</v>
      </c>
      <c r="B3510">
        <v>2630</v>
      </c>
      <c r="C3510">
        <v>5</v>
      </c>
      <c r="D3510" s="35">
        <v>4</v>
      </c>
      <c r="E3510">
        <v>1</v>
      </c>
      <c r="F3510">
        <v>7.7</v>
      </c>
      <c r="G3510" s="12">
        <f>VLOOKUP(PARCELS[[#This Row],[OrderID(ORDERS)]],ORDERS[[OrderID]:[ATA]],11,FALSE)</f>
        <v>43611</v>
      </c>
    </row>
    <row r="3511" spans="1:7" ht="15.75" customHeight="1" x14ac:dyDescent="0.25">
      <c r="A3511">
        <v>3510</v>
      </c>
      <c r="B3511">
        <v>2631</v>
      </c>
      <c r="C3511">
        <v>7</v>
      </c>
      <c r="D3511" s="35">
        <v>2</v>
      </c>
      <c r="E3511">
        <v>1</v>
      </c>
      <c r="F3511">
        <v>13.2</v>
      </c>
      <c r="G3511" s="12">
        <f>VLOOKUP(PARCELS[[#This Row],[OrderID(ORDERS)]],ORDERS[[OrderID]:[ATA]],11,FALSE)</f>
        <v>43612</v>
      </c>
    </row>
    <row r="3512" spans="1:7" ht="15.75" customHeight="1" x14ac:dyDescent="0.25">
      <c r="A3512">
        <v>3511</v>
      </c>
      <c r="B3512">
        <v>2632</v>
      </c>
      <c r="C3512">
        <v>10</v>
      </c>
      <c r="D3512" s="35">
        <v>3</v>
      </c>
      <c r="E3512">
        <v>1</v>
      </c>
      <c r="F3512">
        <v>19.8</v>
      </c>
      <c r="G3512" s="12">
        <f>VLOOKUP(PARCELS[[#This Row],[OrderID(ORDERS)]],ORDERS[[OrderID]:[ATA]],11,FALSE)</f>
        <v>43609</v>
      </c>
    </row>
    <row r="3513" spans="1:7" ht="15.75" customHeight="1" x14ac:dyDescent="0.25">
      <c r="A3513">
        <v>3512</v>
      </c>
      <c r="B3513">
        <v>2632</v>
      </c>
      <c r="C3513">
        <v>10</v>
      </c>
      <c r="D3513" s="35">
        <v>2</v>
      </c>
      <c r="E3513">
        <v>0</v>
      </c>
      <c r="F3513">
        <v>9.1</v>
      </c>
      <c r="G3513" s="12">
        <f>VLOOKUP(PARCELS[[#This Row],[OrderID(ORDERS)]],ORDERS[[OrderID]:[ATA]],11,FALSE)</f>
        <v>43609</v>
      </c>
    </row>
    <row r="3514" spans="1:7" ht="15.75" customHeight="1" x14ac:dyDescent="0.25">
      <c r="A3514">
        <v>3513</v>
      </c>
      <c r="B3514">
        <v>2632</v>
      </c>
      <c r="C3514">
        <v>10</v>
      </c>
      <c r="D3514" s="35">
        <v>5</v>
      </c>
      <c r="E3514">
        <v>1</v>
      </c>
      <c r="F3514">
        <v>19.5</v>
      </c>
      <c r="G3514" s="12">
        <f>VLOOKUP(PARCELS[[#This Row],[OrderID(ORDERS)]],ORDERS[[OrderID]:[ATA]],11,FALSE)</f>
        <v>43609</v>
      </c>
    </row>
    <row r="3515" spans="1:7" ht="15.75" customHeight="1" x14ac:dyDescent="0.25">
      <c r="A3515">
        <v>3514</v>
      </c>
      <c r="B3515">
        <v>2633</v>
      </c>
      <c r="C3515">
        <v>8</v>
      </c>
      <c r="D3515" s="35">
        <v>5</v>
      </c>
      <c r="E3515">
        <v>1</v>
      </c>
      <c r="F3515">
        <v>0.6</v>
      </c>
      <c r="G3515" s="12">
        <f>VLOOKUP(PARCELS[[#This Row],[OrderID(ORDERS)]],ORDERS[[OrderID]:[ATA]],11,FALSE)</f>
        <v>43617</v>
      </c>
    </row>
    <row r="3516" spans="1:7" ht="15.75" customHeight="1" x14ac:dyDescent="0.25">
      <c r="A3516">
        <v>3515</v>
      </c>
      <c r="B3516">
        <v>2634</v>
      </c>
      <c r="C3516">
        <v>8</v>
      </c>
      <c r="D3516" s="35">
        <v>2</v>
      </c>
      <c r="E3516">
        <v>1</v>
      </c>
      <c r="F3516">
        <v>8.4</v>
      </c>
      <c r="G3516" s="12">
        <f>VLOOKUP(PARCELS[[#This Row],[OrderID(ORDERS)]],ORDERS[[OrderID]:[ATA]],11,FALSE)</f>
        <v>43611</v>
      </c>
    </row>
    <row r="3517" spans="1:7" ht="15.75" customHeight="1" x14ac:dyDescent="0.25">
      <c r="A3517">
        <v>3516</v>
      </c>
      <c r="B3517">
        <v>2634</v>
      </c>
      <c r="C3517">
        <v>8</v>
      </c>
      <c r="D3517" s="35">
        <v>1</v>
      </c>
      <c r="E3517">
        <v>1</v>
      </c>
      <c r="F3517">
        <v>19.2</v>
      </c>
      <c r="G3517" s="12">
        <f>VLOOKUP(PARCELS[[#This Row],[OrderID(ORDERS)]],ORDERS[[OrderID]:[ATA]],11,FALSE)</f>
        <v>43611</v>
      </c>
    </row>
    <row r="3518" spans="1:7" ht="15.75" customHeight="1" x14ac:dyDescent="0.25">
      <c r="A3518">
        <v>3517</v>
      </c>
      <c r="B3518">
        <v>2635</v>
      </c>
      <c r="C3518">
        <v>9</v>
      </c>
      <c r="D3518" s="35">
        <v>5</v>
      </c>
      <c r="E3518">
        <v>1</v>
      </c>
      <c r="F3518">
        <v>0.5</v>
      </c>
      <c r="G3518" s="12">
        <f>VLOOKUP(PARCELS[[#This Row],[OrderID(ORDERS)]],ORDERS[[OrderID]:[ATA]],11,FALSE)</f>
        <v>43606</v>
      </c>
    </row>
    <row r="3519" spans="1:7" ht="15.75" customHeight="1" x14ac:dyDescent="0.25">
      <c r="A3519">
        <v>3518</v>
      </c>
      <c r="B3519">
        <v>2636</v>
      </c>
      <c r="C3519">
        <v>2</v>
      </c>
      <c r="D3519" s="35">
        <v>2</v>
      </c>
      <c r="E3519">
        <v>1</v>
      </c>
      <c r="F3519">
        <v>17.899999999999999</v>
      </c>
      <c r="G3519" s="12">
        <f>VLOOKUP(PARCELS[[#This Row],[OrderID(ORDERS)]],ORDERS[[OrderID]:[ATA]],11,FALSE)</f>
        <v>43610</v>
      </c>
    </row>
    <row r="3520" spans="1:7" ht="15.75" customHeight="1" x14ac:dyDescent="0.25">
      <c r="A3520">
        <v>3519</v>
      </c>
      <c r="B3520">
        <v>2636</v>
      </c>
      <c r="C3520">
        <v>2</v>
      </c>
      <c r="D3520" s="35">
        <v>4</v>
      </c>
      <c r="E3520">
        <v>1</v>
      </c>
      <c r="F3520">
        <v>4.9000000000000004</v>
      </c>
      <c r="G3520" s="12">
        <f>VLOOKUP(PARCELS[[#This Row],[OrderID(ORDERS)]],ORDERS[[OrderID]:[ATA]],11,FALSE)</f>
        <v>43610</v>
      </c>
    </row>
    <row r="3521" spans="1:7" ht="15.75" customHeight="1" x14ac:dyDescent="0.25">
      <c r="A3521">
        <v>3520</v>
      </c>
      <c r="B3521">
        <v>2637</v>
      </c>
      <c r="C3521">
        <v>2</v>
      </c>
      <c r="D3521" s="35">
        <v>4</v>
      </c>
      <c r="E3521">
        <v>1</v>
      </c>
      <c r="F3521">
        <v>10</v>
      </c>
      <c r="G3521" s="12">
        <f>VLOOKUP(PARCELS[[#This Row],[OrderID(ORDERS)]],ORDERS[[OrderID]:[ATA]],11,FALSE)</f>
        <v>43612</v>
      </c>
    </row>
    <row r="3522" spans="1:7" ht="15.75" customHeight="1" x14ac:dyDescent="0.25">
      <c r="A3522">
        <v>3521</v>
      </c>
      <c r="B3522">
        <v>2637</v>
      </c>
      <c r="C3522">
        <v>2</v>
      </c>
      <c r="D3522" s="35">
        <v>5</v>
      </c>
      <c r="E3522">
        <v>1</v>
      </c>
      <c r="F3522">
        <v>19.2</v>
      </c>
      <c r="G3522" s="12">
        <f>VLOOKUP(PARCELS[[#This Row],[OrderID(ORDERS)]],ORDERS[[OrderID]:[ATA]],11,FALSE)</f>
        <v>43612</v>
      </c>
    </row>
    <row r="3523" spans="1:7" ht="15.75" customHeight="1" x14ac:dyDescent="0.25">
      <c r="A3523">
        <v>3522</v>
      </c>
      <c r="B3523">
        <v>2638</v>
      </c>
      <c r="C3523">
        <v>15</v>
      </c>
      <c r="D3523" s="35">
        <v>5</v>
      </c>
      <c r="E3523">
        <v>1</v>
      </c>
      <c r="F3523">
        <v>10.199999999999999</v>
      </c>
      <c r="G3523" s="12">
        <f>VLOOKUP(PARCELS[[#This Row],[OrderID(ORDERS)]],ORDERS[[OrderID]:[ATA]],11,FALSE)</f>
        <v>43614</v>
      </c>
    </row>
    <row r="3524" spans="1:7" ht="15.75" customHeight="1" x14ac:dyDescent="0.25">
      <c r="A3524">
        <v>3523</v>
      </c>
      <c r="B3524">
        <v>2638</v>
      </c>
      <c r="C3524">
        <v>15</v>
      </c>
      <c r="D3524" s="35">
        <v>5</v>
      </c>
      <c r="E3524">
        <v>1</v>
      </c>
      <c r="F3524">
        <v>18.899999999999999</v>
      </c>
      <c r="G3524" s="12">
        <f>VLOOKUP(PARCELS[[#This Row],[OrderID(ORDERS)]],ORDERS[[OrderID]:[ATA]],11,FALSE)</f>
        <v>43614</v>
      </c>
    </row>
    <row r="3525" spans="1:7" ht="15.75" customHeight="1" x14ac:dyDescent="0.25">
      <c r="A3525" s="32">
        <v>3524</v>
      </c>
      <c r="B3525" s="32">
        <v>2639</v>
      </c>
      <c r="C3525" s="32">
        <v>13</v>
      </c>
      <c r="D3525" s="36">
        <v>2</v>
      </c>
      <c r="E3525" s="32">
        <v>1</v>
      </c>
      <c r="F3525" s="32">
        <v>0.8</v>
      </c>
      <c r="G3525" s="72"/>
    </row>
    <row r="3526" spans="1:7" ht="15.75" customHeight="1" x14ac:dyDescent="0.25">
      <c r="A3526" s="32">
        <v>3525</v>
      </c>
      <c r="B3526" s="32">
        <v>2639</v>
      </c>
      <c r="C3526" s="32">
        <v>13</v>
      </c>
      <c r="D3526" s="36">
        <v>5</v>
      </c>
      <c r="E3526" s="32">
        <v>0</v>
      </c>
      <c r="F3526" s="32">
        <v>19.7</v>
      </c>
      <c r="G3526" s="72"/>
    </row>
    <row r="3527" spans="1:7" ht="15.75" customHeight="1" x14ac:dyDescent="0.25">
      <c r="A3527">
        <v>3526</v>
      </c>
      <c r="B3527">
        <v>2640</v>
      </c>
      <c r="C3527">
        <v>15</v>
      </c>
      <c r="D3527" s="35">
        <v>3</v>
      </c>
      <c r="E3527">
        <v>0</v>
      </c>
      <c r="F3527">
        <v>7.6</v>
      </c>
      <c r="G3527" s="12">
        <f>VLOOKUP(PARCELS[[#This Row],[OrderID(ORDERS)]],ORDERS[[OrderID]:[ATA]],11,FALSE)</f>
        <v>43608</v>
      </c>
    </row>
    <row r="3528" spans="1:7" ht="15.75" customHeight="1" x14ac:dyDescent="0.25">
      <c r="A3528">
        <v>3527</v>
      </c>
      <c r="B3528">
        <v>2640</v>
      </c>
      <c r="C3528">
        <v>15</v>
      </c>
      <c r="D3528" s="35">
        <v>4</v>
      </c>
      <c r="E3528">
        <v>1</v>
      </c>
      <c r="F3528">
        <v>9.6999999999999993</v>
      </c>
      <c r="G3528" s="12">
        <f>VLOOKUP(PARCELS[[#This Row],[OrderID(ORDERS)]],ORDERS[[OrderID]:[ATA]],11,FALSE)</f>
        <v>43608</v>
      </c>
    </row>
    <row r="3529" spans="1:7" ht="15.75" customHeight="1" x14ac:dyDescent="0.25">
      <c r="A3529">
        <v>3528</v>
      </c>
      <c r="B3529">
        <v>2641</v>
      </c>
      <c r="C3529">
        <v>7</v>
      </c>
      <c r="D3529" s="35">
        <v>2</v>
      </c>
      <c r="E3529">
        <v>1</v>
      </c>
      <c r="F3529">
        <v>16.5</v>
      </c>
      <c r="G3529" s="12">
        <f>VLOOKUP(PARCELS[[#This Row],[OrderID(ORDERS)]],ORDERS[[OrderID]:[ATA]],11,FALSE)</f>
        <v>43618</v>
      </c>
    </row>
    <row r="3530" spans="1:7" ht="15.75" customHeight="1" x14ac:dyDescent="0.25">
      <c r="A3530">
        <v>3529</v>
      </c>
      <c r="B3530">
        <v>2642</v>
      </c>
      <c r="C3530">
        <v>7</v>
      </c>
      <c r="D3530" s="35">
        <v>5</v>
      </c>
      <c r="E3530">
        <v>1</v>
      </c>
      <c r="F3530">
        <v>2.5</v>
      </c>
      <c r="G3530" s="12">
        <f>VLOOKUP(PARCELS[[#This Row],[OrderID(ORDERS)]],ORDERS[[OrderID]:[ATA]],11,FALSE)</f>
        <v>43614</v>
      </c>
    </row>
    <row r="3531" spans="1:7" ht="15.75" customHeight="1" x14ac:dyDescent="0.25">
      <c r="A3531">
        <v>3530</v>
      </c>
      <c r="B3531">
        <v>2643</v>
      </c>
      <c r="C3531">
        <v>3</v>
      </c>
      <c r="D3531" s="35">
        <v>2</v>
      </c>
      <c r="E3531">
        <v>1</v>
      </c>
      <c r="F3531">
        <v>14.7</v>
      </c>
      <c r="G3531" s="12">
        <f>VLOOKUP(PARCELS[[#This Row],[OrderID(ORDERS)]],ORDERS[[OrderID]:[ATA]],11,FALSE)</f>
        <v>43611</v>
      </c>
    </row>
    <row r="3532" spans="1:7" ht="15.75" customHeight="1" x14ac:dyDescent="0.25">
      <c r="A3532">
        <v>3531</v>
      </c>
      <c r="B3532">
        <v>2643</v>
      </c>
      <c r="C3532">
        <v>3</v>
      </c>
      <c r="D3532" s="35">
        <v>4</v>
      </c>
      <c r="E3532">
        <v>0</v>
      </c>
      <c r="F3532">
        <v>7.8</v>
      </c>
      <c r="G3532" s="12">
        <f>VLOOKUP(PARCELS[[#This Row],[OrderID(ORDERS)]],ORDERS[[OrderID]:[ATA]],11,FALSE)</f>
        <v>43611</v>
      </c>
    </row>
    <row r="3533" spans="1:7" ht="15.75" customHeight="1" x14ac:dyDescent="0.25">
      <c r="A3533">
        <v>3532</v>
      </c>
      <c r="B3533">
        <v>2644</v>
      </c>
      <c r="C3533">
        <v>2</v>
      </c>
      <c r="D3533" s="35">
        <v>4</v>
      </c>
      <c r="E3533">
        <v>1</v>
      </c>
      <c r="F3533">
        <v>15.7</v>
      </c>
      <c r="G3533" s="12">
        <f>VLOOKUP(PARCELS[[#This Row],[OrderID(ORDERS)]],ORDERS[[OrderID]:[ATA]],11,FALSE)</f>
        <v>43613</v>
      </c>
    </row>
    <row r="3534" spans="1:7" ht="15.75" customHeight="1" x14ac:dyDescent="0.25">
      <c r="A3534">
        <v>3533</v>
      </c>
      <c r="B3534">
        <v>2644</v>
      </c>
      <c r="C3534">
        <v>2</v>
      </c>
      <c r="D3534" s="35">
        <v>4</v>
      </c>
      <c r="E3534">
        <v>1</v>
      </c>
      <c r="F3534">
        <v>18.7</v>
      </c>
      <c r="G3534" s="12">
        <f>VLOOKUP(PARCELS[[#This Row],[OrderID(ORDERS)]],ORDERS[[OrderID]:[ATA]],11,FALSE)</f>
        <v>43613</v>
      </c>
    </row>
    <row r="3535" spans="1:7" ht="15.75" customHeight="1" x14ac:dyDescent="0.25">
      <c r="A3535">
        <v>3534</v>
      </c>
      <c r="B3535">
        <v>2645</v>
      </c>
      <c r="C3535">
        <v>10</v>
      </c>
      <c r="D3535" s="35">
        <v>5</v>
      </c>
      <c r="E3535">
        <v>0</v>
      </c>
      <c r="F3535">
        <v>17.399999999999999</v>
      </c>
      <c r="G3535" s="12">
        <f>VLOOKUP(PARCELS[[#This Row],[OrderID(ORDERS)]],ORDERS[[OrderID]:[ATA]],11,FALSE)</f>
        <v>43614</v>
      </c>
    </row>
    <row r="3536" spans="1:7" ht="15.75" customHeight="1" x14ac:dyDescent="0.25">
      <c r="A3536">
        <v>3535</v>
      </c>
      <c r="B3536">
        <v>2646</v>
      </c>
      <c r="C3536">
        <v>3</v>
      </c>
      <c r="D3536" s="35">
        <v>3</v>
      </c>
      <c r="E3536">
        <v>1</v>
      </c>
      <c r="F3536">
        <v>3.3</v>
      </c>
      <c r="G3536" s="12">
        <f>VLOOKUP(PARCELS[[#This Row],[OrderID(ORDERS)]],ORDERS[[OrderID]:[ATA]],11,FALSE)</f>
        <v>43613</v>
      </c>
    </row>
    <row r="3537" spans="1:7" ht="15.75" customHeight="1" x14ac:dyDescent="0.25">
      <c r="A3537">
        <v>3536</v>
      </c>
      <c r="B3537">
        <v>2646</v>
      </c>
      <c r="C3537">
        <v>3</v>
      </c>
      <c r="D3537" s="35">
        <v>3</v>
      </c>
      <c r="E3537">
        <v>1</v>
      </c>
      <c r="F3537">
        <v>13.4</v>
      </c>
      <c r="G3537" s="12">
        <f>VLOOKUP(PARCELS[[#This Row],[OrderID(ORDERS)]],ORDERS[[OrderID]:[ATA]],11,FALSE)</f>
        <v>43613</v>
      </c>
    </row>
    <row r="3538" spans="1:7" ht="15.75" customHeight="1" x14ac:dyDescent="0.25">
      <c r="A3538">
        <v>3537</v>
      </c>
      <c r="B3538">
        <v>2647</v>
      </c>
      <c r="C3538">
        <v>9</v>
      </c>
      <c r="D3538" s="35">
        <v>2</v>
      </c>
      <c r="E3538">
        <v>1</v>
      </c>
      <c r="F3538">
        <v>15.5</v>
      </c>
      <c r="G3538" s="12">
        <f>VLOOKUP(PARCELS[[#This Row],[OrderID(ORDERS)]],ORDERS[[OrderID]:[ATA]],11,FALSE)</f>
        <v>43617</v>
      </c>
    </row>
    <row r="3539" spans="1:7" ht="15.75" customHeight="1" x14ac:dyDescent="0.25">
      <c r="A3539">
        <v>3538</v>
      </c>
      <c r="B3539">
        <v>2648</v>
      </c>
      <c r="C3539">
        <v>11</v>
      </c>
      <c r="D3539" s="35">
        <v>4</v>
      </c>
      <c r="E3539">
        <v>1</v>
      </c>
      <c r="F3539">
        <v>13.8</v>
      </c>
      <c r="G3539" s="12">
        <f>VLOOKUP(PARCELS[[#This Row],[OrderID(ORDERS)]],ORDERS[[OrderID]:[ATA]],11,FALSE)</f>
        <v>43614</v>
      </c>
    </row>
    <row r="3540" spans="1:7" ht="15.75" customHeight="1" x14ac:dyDescent="0.25">
      <c r="A3540">
        <v>3539</v>
      </c>
      <c r="B3540">
        <v>2648</v>
      </c>
      <c r="C3540">
        <v>11</v>
      </c>
      <c r="D3540" s="35">
        <v>1</v>
      </c>
      <c r="E3540">
        <v>1</v>
      </c>
      <c r="F3540">
        <v>10</v>
      </c>
      <c r="G3540" s="12">
        <f>VLOOKUP(PARCELS[[#This Row],[OrderID(ORDERS)]],ORDERS[[OrderID]:[ATA]],11,FALSE)</f>
        <v>43614</v>
      </c>
    </row>
    <row r="3541" spans="1:7" ht="15.75" customHeight="1" x14ac:dyDescent="0.25">
      <c r="A3541">
        <v>3540</v>
      </c>
      <c r="B3541">
        <v>2649</v>
      </c>
      <c r="C3541">
        <v>12</v>
      </c>
      <c r="D3541" s="35">
        <v>4</v>
      </c>
      <c r="E3541">
        <v>1</v>
      </c>
      <c r="F3541">
        <v>0.2</v>
      </c>
      <c r="G3541" s="12">
        <f>VLOOKUP(PARCELS[[#This Row],[OrderID(ORDERS)]],ORDERS[[OrderID]:[ATA]],11,FALSE)</f>
        <v>43617</v>
      </c>
    </row>
    <row r="3542" spans="1:7" ht="15.75" customHeight="1" x14ac:dyDescent="0.25">
      <c r="A3542">
        <v>3541</v>
      </c>
      <c r="B3542">
        <v>2650</v>
      </c>
      <c r="C3542">
        <v>10</v>
      </c>
      <c r="D3542" s="35">
        <v>3</v>
      </c>
      <c r="E3542">
        <v>1</v>
      </c>
      <c r="F3542">
        <v>11.6</v>
      </c>
      <c r="G3542" s="12">
        <f>VLOOKUP(PARCELS[[#This Row],[OrderID(ORDERS)]],ORDERS[[OrderID]:[ATA]],11,FALSE)</f>
        <v>43616</v>
      </c>
    </row>
    <row r="3543" spans="1:7" ht="15.75" customHeight="1" x14ac:dyDescent="0.25">
      <c r="A3543">
        <v>3542</v>
      </c>
      <c r="B3543">
        <v>2651</v>
      </c>
      <c r="C3543">
        <v>12</v>
      </c>
      <c r="D3543" s="35">
        <v>3</v>
      </c>
      <c r="E3543">
        <v>1</v>
      </c>
      <c r="F3543">
        <v>16</v>
      </c>
      <c r="G3543" s="12">
        <f>VLOOKUP(PARCELS[[#This Row],[OrderID(ORDERS)]],ORDERS[[OrderID]:[ATA]],11,FALSE)</f>
        <v>43618</v>
      </c>
    </row>
    <row r="3544" spans="1:7" ht="15.75" customHeight="1" x14ac:dyDescent="0.25">
      <c r="A3544">
        <v>3543</v>
      </c>
      <c r="B3544">
        <v>2652</v>
      </c>
      <c r="C3544">
        <v>6</v>
      </c>
      <c r="D3544" s="35">
        <v>1</v>
      </c>
      <c r="E3544">
        <v>1</v>
      </c>
      <c r="F3544">
        <v>16.600000000000001</v>
      </c>
      <c r="G3544" s="12">
        <f>VLOOKUP(PARCELS[[#This Row],[OrderID(ORDERS)]],ORDERS[[OrderID]:[ATA]],11,FALSE)</f>
        <v>43624</v>
      </c>
    </row>
    <row r="3545" spans="1:7" ht="15.75" customHeight="1" x14ac:dyDescent="0.25">
      <c r="A3545">
        <v>3544</v>
      </c>
      <c r="B3545">
        <v>2653</v>
      </c>
      <c r="C3545">
        <v>14</v>
      </c>
      <c r="D3545" s="35">
        <v>5</v>
      </c>
      <c r="E3545">
        <v>1</v>
      </c>
      <c r="F3545">
        <v>7.9</v>
      </c>
      <c r="G3545" s="12">
        <f>VLOOKUP(PARCELS[[#This Row],[OrderID(ORDERS)]],ORDERS[[OrderID]:[ATA]],11,FALSE)</f>
        <v>43615</v>
      </c>
    </row>
    <row r="3546" spans="1:7" ht="15.75" customHeight="1" x14ac:dyDescent="0.25">
      <c r="A3546">
        <v>3545</v>
      </c>
      <c r="B3546">
        <v>2654</v>
      </c>
      <c r="C3546">
        <v>9</v>
      </c>
      <c r="D3546" s="35">
        <v>2</v>
      </c>
      <c r="E3546">
        <v>0</v>
      </c>
      <c r="F3546">
        <v>11.1</v>
      </c>
      <c r="G3546" s="12">
        <f>VLOOKUP(PARCELS[[#This Row],[OrderID(ORDERS)]],ORDERS[[OrderID]:[ATA]],11,FALSE)</f>
        <v>43615</v>
      </c>
    </row>
    <row r="3547" spans="1:7" ht="15.75" customHeight="1" x14ac:dyDescent="0.25">
      <c r="A3547">
        <v>3546</v>
      </c>
      <c r="B3547">
        <v>2655</v>
      </c>
      <c r="C3547">
        <v>12</v>
      </c>
      <c r="D3547" s="35">
        <v>3</v>
      </c>
      <c r="E3547">
        <v>0</v>
      </c>
      <c r="F3547">
        <v>12.9</v>
      </c>
      <c r="G3547" s="12">
        <f>VLOOKUP(PARCELS[[#This Row],[OrderID(ORDERS)]],ORDERS[[OrderID]:[ATA]],11,FALSE)</f>
        <v>43615</v>
      </c>
    </row>
    <row r="3548" spans="1:7" ht="15.75" customHeight="1" x14ac:dyDescent="0.25">
      <c r="A3548">
        <v>3547</v>
      </c>
      <c r="B3548">
        <v>2656</v>
      </c>
      <c r="C3548">
        <v>7</v>
      </c>
      <c r="D3548" s="35">
        <v>3</v>
      </c>
      <c r="E3548">
        <v>1</v>
      </c>
      <c r="F3548">
        <v>7.9</v>
      </c>
      <c r="G3548" s="12">
        <f>VLOOKUP(PARCELS[[#This Row],[OrderID(ORDERS)]],ORDERS[[OrderID]:[ATA]],11,FALSE)</f>
        <v>43618</v>
      </c>
    </row>
    <row r="3549" spans="1:7" ht="15.75" customHeight="1" x14ac:dyDescent="0.25">
      <c r="A3549">
        <v>3548</v>
      </c>
      <c r="B3549">
        <v>2657</v>
      </c>
      <c r="C3549">
        <v>1</v>
      </c>
      <c r="D3549" s="35">
        <v>3</v>
      </c>
      <c r="E3549">
        <v>1</v>
      </c>
      <c r="F3549">
        <v>5.5</v>
      </c>
      <c r="G3549" s="12">
        <f>VLOOKUP(PARCELS[[#This Row],[OrderID(ORDERS)]],ORDERS[[OrderID]:[ATA]],11,FALSE)</f>
        <v>43622</v>
      </c>
    </row>
    <row r="3550" spans="1:7" ht="15.75" customHeight="1" x14ac:dyDescent="0.25">
      <c r="A3550">
        <v>3549</v>
      </c>
      <c r="B3550">
        <v>2658</v>
      </c>
      <c r="C3550">
        <v>7</v>
      </c>
      <c r="D3550" s="35">
        <v>5</v>
      </c>
      <c r="E3550">
        <v>1</v>
      </c>
      <c r="F3550">
        <v>18.899999999999999</v>
      </c>
      <c r="G3550" s="12">
        <f>VLOOKUP(PARCELS[[#This Row],[OrderID(ORDERS)]],ORDERS[[OrderID]:[ATA]],11,FALSE)</f>
        <v>43618</v>
      </c>
    </row>
    <row r="3551" spans="1:7" ht="15.75" customHeight="1" x14ac:dyDescent="0.25">
      <c r="A3551">
        <v>3550</v>
      </c>
      <c r="B3551">
        <v>2659</v>
      </c>
      <c r="C3551">
        <v>1</v>
      </c>
      <c r="D3551" s="35">
        <v>5</v>
      </c>
      <c r="E3551">
        <v>1</v>
      </c>
      <c r="F3551">
        <v>15.8</v>
      </c>
      <c r="G3551" s="12">
        <f>VLOOKUP(PARCELS[[#This Row],[OrderID(ORDERS)]],ORDERS[[OrderID]:[ATA]],11,FALSE)</f>
        <v>43620</v>
      </c>
    </row>
    <row r="3552" spans="1:7" ht="15.75" customHeight="1" x14ac:dyDescent="0.25">
      <c r="A3552">
        <v>3551</v>
      </c>
      <c r="B3552">
        <v>2659</v>
      </c>
      <c r="C3552">
        <v>1</v>
      </c>
      <c r="D3552" s="35">
        <v>3</v>
      </c>
      <c r="E3552">
        <v>1</v>
      </c>
      <c r="F3552">
        <v>2.5</v>
      </c>
      <c r="G3552" s="12">
        <f>VLOOKUP(PARCELS[[#This Row],[OrderID(ORDERS)]],ORDERS[[OrderID]:[ATA]],11,FALSE)</f>
        <v>43620</v>
      </c>
    </row>
    <row r="3553" spans="1:7" ht="15.75" customHeight="1" x14ac:dyDescent="0.25">
      <c r="A3553">
        <v>3552</v>
      </c>
      <c r="B3553">
        <v>2660</v>
      </c>
      <c r="C3553">
        <v>2</v>
      </c>
      <c r="D3553" s="35">
        <v>1</v>
      </c>
      <c r="E3553">
        <v>1</v>
      </c>
      <c r="F3553">
        <v>4.2</v>
      </c>
      <c r="G3553" s="12">
        <f>VLOOKUP(PARCELS[[#This Row],[OrderID(ORDERS)]],ORDERS[[OrderID]:[ATA]],11,FALSE)</f>
        <v>43622</v>
      </c>
    </row>
    <row r="3554" spans="1:7" ht="15.75" customHeight="1" x14ac:dyDescent="0.25">
      <c r="A3554">
        <v>3553</v>
      </c>
      <c r="B3554">
        <v>2661</v>
      </c>
      <c r="C3554">
        <v>1</v>
      </c>
      <c r="D3554" s="35">
        <v>5</v>
      </c>
      <c r="E3554">
        <v>1</v>
      </c>
      <c r="F3554">
        <v>6</v>
      </c>
      <c r="G3554" s="12">
        <f>VLOOKUP(PARCELS[[#This Row],[OrderID(ORDERS)]],ORDERS[[OrderID]:[ATA]],11,FALSE)</f>
        <v>43617</v>
      </c>
    </row>
    <row r="3555" spans="1:7" ht="15.75" customHeight="1" x14ac:dyDescent="0.25">
      <c r="A3555">
        <v>3554</v>
      </c>
      <c r="B3555">
        <v>2662</v>
      </c>
      <c r="C3555">
        <v>13</v>
      </c>
      <c r="D3555" s="35">
        <v>3</v>
      </c>
      <c r="E3555">
        <v>1</v>
      </c>
      <c r="F3555">
        <v>4.3</v>
      </c>
      <c r="G3555" s="12">
        <f>VLOOKUP(PARCELS[[#This Row],[OrderID(ORDERS)]],ORDERS[[OrderID]:[ATA]],11,FALSE)</f>
        <v>43621</v>
      </c>
    </row>
    <row r="3556" spans="1:7" ht="15.75" customHeight="1" x14ac:dyDescent="0.25">
      <c r="A3556">
        <v>3555</v>
      </c>
      <c r="B3556">
        <v>2662</v>
      </c>
      <c r="C3556">
        <v>13</v>
      </c>
      <c r="D3556" s="35">
        <v>5</v>
      </c>
      <c r="E3556">
        <v>1</v>
      </c>
      <c r="F3556">
        <v>1</v>
      </c>
      <c r="G3556" s="12">
        <f>VLOOKUP(PARCELS[[#This Row],[OrderID(ORDERS)]],ORDERS[[OrderID]:[ATA]],11,FALSE)</f>
        <v>43621</v>
      </c>
    </row>
    <row r="3557" spans="1:7" ht="15.75" customHeight="1" x14ac:dyDescent="0.25">
      <c r="A3557">
        <v>3556</v>
      </c>
      <c r="B3557">
        <v>2663</v>
      </c>
      <c r="C3557">
        <v>8</v>
      </c>
      <c r="D3557" s="35">
        <v>5</v>
      </c>
      <c r="E3557">
        <v>1</v>
      </c>
      <c r="F3557">
        <v>5.7</v>
      </c>
      <c r="G3557" s="12">
        <f>VLOOKUP(PARCELS[[#This Row],[OrderID(ORDERS)]],ORDERS[[OrderID]:[ATA]],11,FALSE)</f>
        <v>43622</v>
      </c>
    </row>
    <row r="3558" spans="1:7" ht="15.75" customHeight="1" x14ac:dyDescent="0.25">
      <c r="A3558">
        <v>3557</v>
      </c>
      <c r="B3558">
        <v>2664</v>
      </c>
      <c r="C3558">
        <v>4</v>
      </c>
      <c r="D3558" s="35">
        <v>5</v>
      </c>
      <c r="E3558">
        <v>1</v>
      </c>
      <c r="F3558">
        <v>0.3</v>
      </c>
      <c r="G3558" s="12">
        <f>VLOOKUP(PARCELS[[#This Row],[OrderID(ORDERS)]],ORDERS[[OrderID]:[ATA]],11,FALSE)</f>
        <v>43622</v>
      </c>
    </row>
    <row r="3559" spans="1:7" ht="15.75" customHeight="1" x14ac:dyDescent="0.25">
      <c r="A3559">
        <v>3558</v>
      </c>
      <c r="B3559">
        <v>2665</v>
      </c>
      <c r="C3559">
        <v>14</v>
      </c>
      <c r="D3559" s="35">
        <v>3</v>
      </c>
      <c r="E3559">
        <v>0</v>
      </c>
      <c r="F3559">
        <v>17.3</v>
      </c>
      <c r="G3559" s="12">
        <f>VLOOKUP(PARCELS[[#This Row],[OrderID(ORDERS)]],ORDERS[[OrderID]:[ATA]],11,FALSE)</f>
        <v>43623</v>
      </c>
    </row>
    <row r="3560" spans="1:7" ht="15.75" customHeight="1" x14ac:dyDescent="0.25">
      <c r="A3560">
        <v>3559</v>
      </c>
      <c r="B3560">
        <v>2666</v>
      </c>
      <c r="C3560">
        <v>3</v>
      </c>
      <c r="D3560" s="35">
        <v>4</v>
      </c>
      <c r="E3560">
        <v>1</v>
      </c>
      <c r="F3560">
        <v>17.600000000000001</v>
      </c>
      <c r="G3560" s="12">
        <f>VLOOKUP(PARCELS[[#This Row],[OrderID(ORDERS)]],ORDERS[[OrderID]:[ATA]],11,FALSE)</f>
        <v>43623</v>
      </c>
    </row>
    <row r="3561" spans="1:7" ht="15.75" customHeight="1" x14ac:dyDescent="0.25">
      <c r="A3561">
        <v>3560</v>
      </c>
      <c r="B3561">
        <v>2667</v>
      </c>
      <c r="C3561">
        <v>3</v>
      </c>
      <c r="D3561" s="35">
        <v>5</v>
      </c>
      <c r="E3561">
        <v>1</v>
      </c>
      <c r="F3561">
        <v>14.9</v>
      </c>
      <c r="G3561" s="12">
        <f>VLOOKUP(PARCELS[[#This Row],[OrderID(ORDERS)]],ORDERS[[OrderID]:[ATA]],11,FALSE)</f>
        <v>43622</v>
      </c>
    </row>
    <row r="3562" spans="1:7" ht="15.75" customHeight="1" x14ac:dyDescent="0.25">
      <c r="A3562">
        <v>3561</v>
      </c>
      <c r="B3562">
        <v>2668</v>
      </c>
      <c r="C3562">
        <v>1</v>
      </c>
      <c r="D3562" s="35">
        <v>4</v>
      </c>
      <c r="E3562">
        <v>1</v>
      </c>
      <c r="F3562">
        <v>4.5999999999999996</v>
      </c>
      <c r="G3562" s="12">
        <f>VLOOKUP(PARCELS[[#This Row],[OrderID(ORDERS)]],ORDERS[[OrderID]:[ATA]],11,FALSE)</f>
        <v>43619</v>
      </c>
    </row>
    <row r="3563" spans="1:7" ht="15.75" customHeight="1" x14ac:dyDescent="0.25">
      <c r="A3563">
        <v>3562</v>
      </c>
      <c r="B3563">
        <v>2668</v>
      </c>
      <c r="C3563">
        <v>1</v>
      </c>
      <c r="D3563" s="35">
        <v>5</v>
      </c>
      <c r="E3563">
        <v>1</v>
      </c>
      <c r="F3563">
        <v>16.899999999999999</v>
      </c>
      <c r="G3563" s="12">
        <f>VLOOKUP(PARCELS[[#This Row],[OrderID(ORDERS)]],ORDERS[[OrderID]:[ATA]],11,FALSE)</f>
        <v>43619</v>
      </c>
    </row>
    <row r="3564" spans="1:7" ht="15.75" customHeight="1" x14ac:dyDescent="0.25">
      <c r="A3564">
        <v>3563</v>
      </c>
      <c r="B3564">
        <v>2669</v>
      </c>
      <c r="C3564">
        <v>14</v>
      </c>
      <c r="D3564" s="35">
        <v>2</v>
      </c>
      <c r="E3564">
        <v>1</v>
      </c>
      <c r="F3564">
        <v>4.7</v>
      </c>
      <c r="G3564" s="12">
        <f>VLOOKUP(PARCELS[[#This Row],[OrderID(ORDERS)]],ORDERS[[OrderID]:[ATA]],11,FALSE)</f>
        <v>43629</v>
      </c>
    </row>
    <row r="3565" spans="1:7" ht="15.75" customHeight="1" x14ac:dyDescent="0.25">
      <c r="A3565">
        <v>3564</v>
      </c>
      <c r="B3565">
        <v>2670</v>
      </c>
      <c r="C3565">
        <v>11</v>
      </c>
      <c r="D3565" s="35">
        <v>2</v>
      </c>
      <c r="E3565">
        <v>0</v>
      </c>
      <c r="F3565">
        <v>15.6</v>
      </c>
      <c r="G3565" s="12">
        <f>VLOOKUP(PARCELS[[#This Row],[OrderID(ORDERS)]],ORDERS[[OrderID]:[ATA]],11,FALSE)</f>
        <v>43621</v>
      </c>
    </row>
    <row r="3566" spans="1:7" ht="15.75" customHeight="1" x14ac:dyDescent="0.25">
      <c r="A3566">
        <v>3565</v>
      </c>
      <c r="B3566">
        <v>2671</v>
      </c>
      <c r="C3566">
        <v>15</v>
      </c>
      <c r="D3566" s="35">
        <v>5</v>
      </c>
      <c r="E3566">
        <v>0</v>
      </c>
      <c r="F3566">
        <v>3.7</v>
      </c>
      <c r="G3566" s="12">
        <f>VLOOKUP(PARCELS[[#This Row],[OrderID(ORDERS)]],ORDERS[[OrderID]:[ATA]],11,FALSE)</f>
        <v>43627</v>
      </c>
    </row>
    <row r="3567" spans="1:7" ht="15.75" customHeight="1" x14ac:dyDescent="0.25">
      <c r="A3567">
        <v>3566</v>
      </c>
      <c r="B3567">
        <v>2672</v>
      </c>
      <c r="C3567">
        <v>5</v>
      </c>
      <c r="D3567" s="35">
        <v>3</v>
      </c>
      <c r="E3567">
        <v>1</v>
      </c>
      <c r="F3567">
        <v>11.5</v>
      </c>
      <c r="G3567" s="12">
        <f>VLOOKUP(PARCELS[[#This Row],[OrderID(ORDERS)]],ORDERS[[OrderID]:[ATA]],11,FALSE)</f>
        <v>43624</v>
      </c>
    </row>
    <row r="3568" spans="1:7" ht="15.75" customHeight="1" x14ac:dyDescent="0.25">
      <c r="A3568">
        <v>3567</v>
      </c>
      <c r="B3568">
        <v>2672</v>
      </c>
      <c r="C3568">
        <v>5</v>
      </c>
      <c r="D3568" s="35">
        <v>2</v>
      </c>
      <c r="E3568">
        <v>0</v>
      </c>
      <c r="F3568">
        <v>14.1</v>
      </c>
      <c r="G3568" s="12">
        <f>VLOOKUP(PARCELS[[#This Row],[OrderID(ORDERS)]],ORDERS[[OrderID]:[ATA]],11,FALSE)</f>
        <v>43624</v>
      </c>
    </row>
    <row r="3569" spans="1:7" ht="15.75" customHeight="1" x14ac:dyDescent="0.25">
      <c r="A3569">
        <v>3568</v>
      </c>
      <c r="B3569">
        <v>2673</v>
      </c>
      <c r="C3569">
        <v>9</v>
      </c>
      <c r="D3569" s="35">
        <v>5</v>
      </c>
      <c r="E3569">
        <v>1</v>
      </c>
      <c r="F3569">
        <v>0.7</v>
      </c>
      <c r="G3569" s="12">
        <f>VLOOKUP(PARCELS[[#This Row],[OrderID(ORDERS)]],ORDERS[[OrderID]:[ATA]],11,FALSE)</f>
        <v>43625</v>
      </c>
    </row>
    <row r="3570" spans="1:7" ht="15.75" customHeight="1" x14ac:dyDescent="0.25">
      <c r="A3570">
        <v>3569</v>
      </c>
      <c r="B3570">
        <v>2674</v>
      </c>
      <c r="C3570">
        <v>6</v>
      </c>
      <c r="D3570" s="35">
        <v>2</v>
      </c>
      <c r="E3570">
        <v>1</v>
      </c>
      <c r="F3570">
        <v>14.3</v>
      </c>
      <c r="G3570" s="12">
        <f>VLOOKUP(PARCELS[[#This Row],[OrderID(ORDERS)]],ORDERS[[OrderID]:[ATA]],11,FALSE)</f>
        <v>43627</v>
      </c>
    </row>
    <row r="3571" spans="1:7" ht="15.75" customHeight="1" x14ac:dyDescent="0.25">
      <c r="A3571">
        <v>3570</v>
      </c>
      <c r="B3571">
        <v>2674</v>
      </c>
      <c r="C3571">
        <v>6</v>
      </c>
      <c r="D3571" s="35">
        <v>2</v>
      </c>
      <c r="E3571">
        <v>1</v>
      </c>
      <c r="F3571">
        <v>13.9</v>
      </c>
      <c r="G3571" s="12">
        <f>VLOOKUP(PARCELS[[#This Row],[OrderID(ORDERS)]],ORDERS[[OrderID]:[ATA]],11,FALSE)</f>
        <v>43627</v>
      </c>
    </row>
    <row r="3572" spans="1:7" ht="15.75" customHeight="1" x14ac:dyDescent="0.25">
      <c r="A3572">
        <v>3571</v>
      </c>
      <c r="B3572">
        <v>2674</v>
      </c>
      <c r="C3572">
        <v>6</v>
      </c>
      <c r="D3572" s="35">
        <v>1</v>
      </c>
      <c r="E3572">
        <v>1</v>
      </c>
      <c r="F3572">
        <v>2.2000000000000002</v>
      </c>
      <c r="G3572" s="12">
        <f>VLOOKUP(PARCELS[[#This Row],[OrderID(ORDERS)]],ORDERS[[OrderID]:[ATA]],11,FALSE)</f>
        <v>43627</v>
      </c>
    </row>
    <row r="3573" spans="1:7" ht="15.75" customHeight="1" x14ac:dyDescent="0.25">
      <c r="A3573">
        <v>3572</v>
      </c>
      <c r="B3573">
        <v>2675</v>
      </c>
      <c r="C3573">
        <v>12</v>
      </c>
      <c r="D3573" s="35">
        <v>1</v>
      </c>
      <c r="E3573">
        <v>1</v>
      </c>
      <c r="F3573">
        <v>13.5</v>
      </c>
      <c r="G3573" s="12">
        <f>VLOOKUP(PARCELS[[#This Row],[OrderID(ORDERS)]],ORDERS[[OrderID]:[ATA]],11,FALSE)</f>
        <v>43630</v>
      </c>
    </row>
    <row r="3574" spans="1:7" ht="15.75" customHeight="1" x14ac:dyDescent="0.25">
      <c r="A3574">
        <v>3573</v>
      </c>
      <c r="B3574">
        <v>2676</v>
      </c>
      <c r="C3574">
        <v>1</v>
      </c>
      <c r="D3574" s="35">
        <v>3</v>
      </c>
      <c r="E3574">
        <v>1</v>
      </c>
      <c r="F3574">
        <v>8.8000000000000007</v>
      </c>
      <c r="G3574" s="12">
        <f>VLOOKUP(PARCELS[[#This Row],[OrderID(ORDERS)]],ORDERS[[OrderID]:[ATA]],11,FALSE)</f>
        <v>43623</v>
      </c>
    </row>
    <row r="3575" spans="1:7" ht="15.75" customHeight="1" x14ac:dyDescent="0.25">
      <c r="A3575">
        <v>3574</v>
      </c>
      <c r="B3575">
        <v>2676</v>
      </c>
      <c r="C3575">
        <v>1</v>
      </c>
      <c r="D3575" s="35">
        <v>3</v>
      </c>
      <c r="E3575">
        <v>1</v>
      </c>
      <c r="F3575">
        <v>11.4</v>
      </c>
      <c r="G3575" s="12">
        <f>VLOOKUP(PARCELS[[#This Row],[OrderID(ORDERS)]],ORDERS[[OrderID]:[ATA]],11,FALSE)</f>
        <v>43623</v>
      </c>
    </row>
    <row r="3576" spans="1:7" ht="15.75" customHeight="1" x14ac:dyDescent="0.25">
      <c r="A3576">
        <v>3575</v>
      </c>
      <c r="B3576">
        <v>2676</v>
      </c>
      <c r="C3576">
        <v>1</v>
      </c>
      <c r="D3576" s="35">
        <v>3</v>
      </c>
      <c r="E3576">
        <v>1</v>
      </c>
      <c r="F3576">
        <v>17</v>
      </c>
      <c r="G3576" s="12">
        <f>VLOOKUP(PARCELS[[#This Row],[OrderID(ORDERS)]],ORDERS[[OrderID]:[ATA]],11,FALSE)</f>
        <v>43623</v>
      </c>
    </row>
    <row r="3577" spans="1:7" ht="15.75" customHeight="1" x14ac:dyDescent="0.25">
      <c r="A3577">
        <v>3576</v>
      </c>
      <c r="B3577">
        <v>2677</v>
      </c>
      <c r="C3577">
        <v>2</v>
      </c>
      <c r="D3577" s="35">
        <v>2</v>
      </c>
      <c r="E3577">
        <v>1</v>
      </c>
      <c r="F3577">
        <v>19.899999999999999</v>
      </c>
      <c r="G3577" s="12">
        <f>VLOOKUP(PARCELS[[#This Row],[OrderID(ORDERS)]],ORDERS[[OrderID]:[ATA]],11,FALSE)</f>
        <v>43626</v>
      </c>
    </row>
    <row r="3578" spans="1:7" ht="15.75" customHeight="1" x14ac:dyDescent="0.25">
      <c r="A3578">
        <v>3577</v>
      </c>
      <c r="B3578">
        <v>2678</v>
      </c>
      <c r="C3578">
        <v>11</v>
      </c>
      <c r="D3578" s="35">
        <v>2</v>
      </c>
      <c r="E3578">
        <v>1</v>
      </c>
      <c r="F3578">
        <v>9.6999999999999993</v>
      </c>
      <c r="G3578" s="12">
        <f>VLOOKUP(PARCELS[[#This Row],[OrderID(ORDERS)]],ORDERS[[OrderID]:[ATA]],11,FALSE)</f>
        <v>43625</v>
      </c>
    </row>
    <row r="3579" spans="1:7" ht="15.75" customHeight="1" x14ac:dyDescent="0.25">
      <c r="A3579">
        <v>3578</v>
      </c>
      <c r="B3579">
        <v>2679</v>
      </c>
      <c r="C3579">
        <v>15</v>
      </c>
      <c r="D3579" s="35">
        <v>5</v>
      </c>
      <c r="E3579">
        <v>1</v>
      </c>
      <c r="F3579">
        <v>12.5</v>
      </c>
      <c r="G3579" s="12">
        <f>VLOOKUP(PARCELS[[#This Row],[OrderID(ORDERS)]],ORDERS[[OrderID]:[ATA]],11,FALSE)</f>
        <v>43623</v>
      </c>
    </row>
    <row r="3580" spans="1:7" ht="15.75" customHeight="1" x14ac:dyDescent="0.25">
      <c r="A3580">
        <v>3579</v>
      </c>
      <c r="B3580">
        <v>2679</v>
      </c>
      <c r="C3580">
        <v>15</v>
      </c>
      <c r="D3580" s="35">
        <v>2</v>
      </c>
      <c r="E3580">
        <v>1</v>
      </c>
      <c r="F3580">
        <v>19</v>
      </c>
      <c r="G3580" s="12">
        <f>VLOOKUP(PARCELS[[#This Row],[OrderID(ORDERS)]],ORDERS[[OrderID]:[ATA]],11,FALSE)</f>
        <v>43623</v>
      </c>
    </row>
    <row r="3581" spans="1:7" ht="15.75" customHeight="1" x14ac:dyDescent="0.25">
      <c r="A3581">
        <v>3580</v>
      </c>
      <c r="B3581">
        <v>2680</v>
      </c>
      <c r="C3581">
        <v>10</v>
      </c>
      <c r="D3581" s="35">
        <v>2</v>
      </c>
      <c r="E3581">
        <v>0</v>
      </c>
      <c r="F3581">
        <v>19.899999999999999</v>
      </c>
      <c r="G3581" s="12">
        <f>VLOOKUP(PARCELS[[#This Row],[OrderID(ORDERS)]],ORDERS[[OrderID]:[ATA]],11,FALSE)</f>
        <v>43623</v>
      </c>
    </row>
    <row r="3582" spans="1:7" ht="15.75" customHeight="1" x14ac:dyDescent="0.25">
      <c r="A3582">
        <v>3581</v>
      </c>
      <c r="B3582">
        <v>2681</v>
      </c>
      <c r="C3582">
        <v>1</v>
      </c>
      <c r="D3582" s="35">
        <v>2</v>
      </c>
      <c r="E3582">
        <v>1</v>
      </c>
      <c r="F3582">
        <v>9.8000000000000007</v>
      </c>
      <c r="G3582" s="12">
        <f>VLOOKUP(PARCELS[[#This Row],[OrderID(ORDERS)]],ORDERS[[OrderID]:[ATA]],11,FALSE)</f>
        <v>43624</v>
      </c>
    </row>
    <row r="3583" spans="1:7" ht="15.75" customHeight="1" x14ac:dyDescent="0.25">
      <c r="A3583">
        <v>3582</v>
      </c>
      <c r="B3583">
        <v>2682</v>
      </c>
      <c r="C3583">
        <v>14</v>
      </c>
      <c r="D3583" s="35">
        <v>4</v>
      </c>
      <c r="E3583">
        <v>1</v>
      </c>
      <c r="F3583">
        <v>14.4</v>
      </c>
      <c r="G3583" s="12">
        <f>VLOOKUP(PARCELS[[#This Row],[OrderID(ORDERS)]],ORDERS[[OrderID]:[ATA]],11,FALSE)</f>
        <v>43626</v>
      </c>
    </row>
    <row r="3584" spans="1:7" ht="15.75" customHeight="1" x14ac:dyDescent="0.25">
      <c r="A3584">
        <v>3583</v>
      </c>
      <c r="B3584">
        <v>2683</v>
      </c>
      <c r="C3584">
        <v>6</v>
      </c>
      <c r="D3584" s="35">
        <v>5</v>
      </c>
      <c r="E3584">
        <v>1</v>
      </c>
      <c r="F3584">
        <v>4.0999999999999996</v>
      </c>
      <c r="G3584" s="12">
        <f>VLOOKUP(PARCELS[[#This Row],[OrderID(ORDERS)]],ORDERS[[OrderID]:[ATA]],11,FALSE)</f>
        <v>43629</v>
      </c>
    </row>
    <row r="3585" spans="1:7" ht="15.75" customHeight="1" x14ac:dyDescent="0.25">
      <c r="A3585">
        <v>3584</v>
      </c>
      <c r="B3585">
        <v>2684</v>
      </c>
      <c r="C3585">
        <v>12</v>
      </c>
      <c r="D3585" s="35">
        <v>2</v>
      </c>
      <c r="E3585">
        <v>1</v>
      </c>
      <c r="F3585">
        <v>18.2</v>
      </c>
      <c r="G3585" s="12">
        <f>VLOOKUP(PARCELS[[#This Row],[OrderID(ORDERS)]],ORDERS[[OrderID]:[ATA]],11,FALSE)</f>
        <v>43630</v>
      </c>
    </row>
    <row r="3586" spans="1:7" ht="15.75" customHeight="1" x14ac:dyDescent="0.25">
      <c r="A3586">
        <v>3585</v>
      </c>
      <c r="B3586">
        <v>2685</v>
      </c>
      <c r="C3586">
        <v>11</v>
      </c>
      <c r="D3586" s="35">
        <v>5</v>
      </c>
      <c r="E3586">
        <v>1</v>
      </c>
      <c r="F3586">
        <v>6.5</v>
      </c>
      <c r="G3586" s="12">
        <f>VLOOKUP(PARCELS[[#This Row],[OrderID(ORDERS)]],ORDERS[[OrderID]:[ATA]],11,FALSE)</f>
        <v>43630</v>
      </c>
    </row>
    <row r="3587" spans="1:7" ht="15.75" customHeight="1" x14ac:dyDescent="0.25">
      <c r="A3587">
        <v>3586</v>
      </c>
      <c r="B3587">
        <v>2686</v>
      </c>
      <c r="C3587">
        <v>4</v>
      </c>
      <c r="D3587" s="35">
        <v>1</v>
      </c>
      <c r="E3587">
        <v>1</v>
      </c>
      <c r="F3587">
        <v>5.9</v>
      </c>
      <c r="G3587" s="12">
        <f>VLOOKUP(PARCELS[[#This Row],[OrderID(ORDERS)]],ORDERS[[OrderID]:[ATA]],11,FALSE)</f>
        <v>43630</v>
      </c>
    </row>
    <row r="3588" spans="1:7" ht="15.75" customHeight="1" x14ac:dyDescent="0.25">
      <c r="A3588">
        <v>3587</v>
      </c>
      <c r="B3588">
        <v>2687</v>
      </c>
      <c r="C3588">
        <v>1</v>
      </c>
      <c r="D3588" s="35">
        <v>1</v>
      </c>
      <c r="E3588">
        <v>1</v>
      </c>
      <c r="F3588">
        <v>15.5</v>
      </c>
      <c r="G3588" s="12">
        <f>VLOOKUP(PARCELS[[#This Row],[OrderID(ORDERS)]],ORDERS[[OrderID]:[ATA]],11,FALSE)</f>
        <v>43630</v>
      </c>
    </row>
    <row r="3589" spans="1:7" ht="15.75" customHeight="1" x14ac:dyDescent="0.25">
      <c r="A3589">
        <v>3588</v>
      </c>
      <c r="B3589">
        <v>2688</v>
      </c>
      <c r="C3589">
        <v>5</v>
      </c>
      <c r="D3589" s="35">
        <v>4</v>
      </c>
      <c r="E3589">
        <v>1</v>
      </c>
      <c r="F3589">
        <v>4.7</v>
      </c>
      <c r="G3589" s="12">
        <f>VLOOKUP(PARCELS[[#This Row],[OrderID(ORDERS)]],ORDERS[[OrderID]:[ATA]],11,FALSE)</f>
        <v>43626</v>
      </c>
    </row>
    <row r="3590" spans="1:7" ht="15.75" customHeight="1" x14ac:dyDescent="0.25">
      <c r="A3590">
        <v>3589</v>
      </c>
      <c r="B3590">
        <v>2688</v>
      </c>
      <c r="C3590">
        <v>5</v>
      </c>
      <c r="D3590" s="35">
        <v>5</v>
      </c>
      <c r="E3590">
        <v>1</v>
      </c>
      <c r="F3590">
        <v>14.8</v>
      </c>
      <c r="G3590" s="12">
        <f>VLOOKUP(PARCELS[[#This Row],[OrderID(ORDERS)]],ORDERS[[OrderID]:[ATA]],11,FALSE)</f>
        <v>43626</v>
      </c>
    </row>
    <row r="3591" spans="1:7" ht="15.75" customHeight="1" x14ac:dyDescent="0.25">
      <c r="A3591">
        <v>3590</v>
      </c>
      <c r="B3591">
        <v>2689</v>
      </c>
      <c r="C3591">
        <v>3</v>
      </c>
      <c r="D3591" s="35">
        <v>3</v>
      </c>
      <c r="E3591">
        <v>1</v>
      </c>
      <c r="F3591">
        <v>10.8</v>
      </c>
      <c r="G3591" s="12">
        <f>VLOOKUP(PARCELS[[#This Row],[OrderID(ORDERS)]],ORDERS[[OrderID]:[ATA]],11,FALSE)</f>
        <v>43634</v>
      </c>
    </row>
    <row r="3592" spans="1:7" ht="15.75" customHeight="1" x14ac:dyDescent="0.25">
      <c r="A3592">
        <v>3591</v>
      </c>
      <c r="B3592">
        <v>2689</v>
      </c>
      <c r="C3592">
        <v>3</v>
      </c>
      <c r="D3592" s="35">
        <v>4</v>
      </c>
      <c r="E3592">
        <v>1</v>
      </c>
      <c r="F3592">
        <v>10.6</v>
      </c>
      <c r="G3592" s="12">
        <f>VLOOKUP(PARCELS[[#This Row],[OrderID(ORDERS)]],ORDERS[[OrderID]:[ATA]],11,FALSE)</f>
        <v>43634</v>
      </c>
    </row>
    <row r="3593" spans="1:7" ht="15.75" customHeight="1" x14ac:dyDescent="0.25">
      <c r="A3593">
        <v>3592</v>
      </c>
      <c r="B3593">
        <v>2690</v>
      </c>
      <c r="C3593">
        <v>3</v>
      </c>
      <c r="D3593" s="35">
        <v>5</v>
      </c>
      <c r="E3593">
        <v>1</v>
      </c>
      <c r="F3593">
        <v>0.1</v>
      </c>
      <c r="G3593" s="12">
        <f>VLOOKUP(PARCELS[[#This Row],[OrderID(ORDERS)]],ORDERS[[OrderID]:[ATA]],11,FALSE)</f>
        <v>43633</v>
      </c>
    </row>
    <row r="3594" spans="1:7" ht="15.75" customHeight="1" x14ac:dyDescent="0.25">
      <c r="A3594">
        <v>3593</v>
      </c>
      <c r="B3594">
        <v>2691</v>
      </c>
      <c r="C3594">
        <v>7</v>
      </c>
      <c r="D3594" s="35">
        <v>3</v>
      </c>
      <c r="E3594">
        <v>1</v>
      </c>
      <c r="F3594">
        <v>16.399999999999999</v>
      </c>
      <c r="G3594" s="12">
        <f>VLOOKUP(PARCELS[[#This Row],[OrderID(ORDERS)]],ORDERS[[OrderID]:[ATA]],11,FALSE)</f>
        <v>43629</v>
      </c>
    </row>
    <row r="3595" spans="1:7" ht="15.75" customHeight="1" x14ac:dyDescent="0.25">
      <c r="A3595">
        <v>3594</v>
      </c>
      <c r="B3595">
        <v>2692</v>
      </c>
      <c r="C3595">
        <v>5</v>
      </c>
      <c r="D3595" s="35">
        <v>5</v>
      </c>
      <c r="E3595">
        <v>1</v>
      </c>
      <c r="F3595">
        <v>7.6</v>
      </c>
      <c r="G3595" s="12">
        <f>VLOOKUP(PARCELS[[#This Row],[OrderID(ORDERS)]],ORDERS[[OrderID]:[ATA]],11,FALSE)</f>
        <v>43629</v>
      </c>
    </row>
    <row r="3596" spans="1:7" ht="15.75" customHeight="1" x14ac:dyDescent="0.25">
      <c r="A3596">
        <v>3595</v>
      </c>
      <c r="B3596">
        <v>2692</v>
      </c>
      <c r="C3596">
        <v>5</v>
      </c>
      <c r="D3596" s="35">
        <v>5</v>
      </c>
      <c r="E3596">
        <v>1</v>
      </c>
      <c r="F3596">
        <v>10.8</v>
      </c>
      <c r="G3596" s="12">
        <f>VLOOKUP(PARCELS[[#This Row],[OrderID(ORDERS)]],ORDERS[[OrderID]:[ATA]],11,FALSE)</f>
        <v>43629</v>
      </c>
    </row>
    <row r="3597" spans="1:7" ht="15.75" customHeight="1" x14ac:dyDescent="0.25">
      <c r="A3597">
        <v>3596</v>
      </c>
      <c r="B3597">
        <v>2693</v>
      </c>
      <c r="C3597">
        <v>4</v>
      </c>
      <c r="D3597" s="35">
        <v>3</v>
      </c>
      <c r="E3597">
        <v>1</v>
      </c>
      <c r="F3597">
        <v>16</v>
      </c>
      <c r="G3597" s="12">
        <f>VLOOKUP(PARCELS[[#This Row],[OrderID(ORDERS)]],ORDERS[[OrderID]:[ATA]],11,FALSE)</f>
        <v>43632</v>
      </c>
    </row>
    <row r="3598" spans="1:7" ht="15.75" customHeight="1" x14ac:dyDescent="0.25">
      <c r="A3598">
        <v>3597</v>
      </c>
      <c r="B3598">
        <v>2694</v>
      </c>
      <c r="C3598">
        <v>14</v>
      </c>
      <c r="D3598" s="35">
        <v>3</v>
      </c>
      <c r="E3598">
        <v>1</v>
      </c>
      <c r="F3598">
        <v>8.5</v>
      </c>
      <c r="G3598" s="12">
        <f>VLOOKUP(PARCELS[[#This Row],[OrderID(ORDERS)]],ORDERS[[OrderID]:[ATA]],11,FALSE)</f>
        <v>43628</v>
      </c>
    </row>
    <row r="3599" spans="1:7" ht="15.75" customHeight="1" x14ac:dyDescent="0.25">
      <c r="A3599">
        <v>3598</v>
      </c>
      <c r="B3599">
        <v>2694</v>
      </c>
      <c r="C3599">
        <v>14</v>
      </c>
      <c r="D3599" s="35">
        <v>3</v>
      </c>
      <c r="E3599">
        <v>1</v>
      </c>
      <c r="F3599">
        <v>19.899999999999999</v>
      </c>
      <c r="G3599" s="12">
        <f>VLOOKUP(PARCELS[[#This Row],[OrderID(ORDERS)]],ORDERS[[OrderID]:[ATA]],11,FALSE)</f>
        <v>43628</v>
      </c>
    </row>
    <row r="3600" spans="1:7" ht="15.75" customHeight="1" x14ac:dyDescent="0.25">
      <c r="A3600">
        <v>3599</v>
      </c>
      <c r="B3600">
        <v>2694</v>
      </c>
      <c r="C3600">
        <v>14</v>
      </c>
      <c r="D3600" s="35">
        <v>5</v>
      </c>
      <c r="E3600">
        <v>1</v>
      </c>
      <c r="F3600">
        <v>3.8</v>
      </c>
      <c r="G3600" s="12">
        <f>VLOOKUP(PARCELS[[#This Row],[OrderID(ORDERS)]],ORDERS[[OrderID]:[ATA]],11,FALSE)</f>
        <v>43628</v>
      </c>
    </row>
    <row r="3601" spans="1:7" ht="15.75" customHeight="1" x14ac:dyDescent="0.25">
      <c r="A3601">
        <v>3600</v>
      </c>
      <c r="B3601">
        <v>2695</v>
      </c>
      <c r="C3601">
        <v>14</v>
      </c>
      <c r="D3601" s="35">
        <v>1</v>
      </c>
      <c r="E3601">
        <v>1</v>
      </c>
      <c r="F3601">
        <v>3.5</v>
      </c>
      <c r="G3601" s="12">
        <f>VLOOKUP(PARCELS[[#This Row],[OrderID(ORDERS)]],ORDERS[[OrderID]:[ATA]],11,FALSE)</f>
        <v>43632</v>
      </c>
    </row>
    <row r="3602" spans="1:7" ht="15.75" customHeight="1" x14ac:dyDescent="0.25">
      <c r="A3602">
        <v>3601</v>
      </c>
      <c r="B3602">
        <v>2696</v>
      </c>
      <c r="C3602">
        <v>14</v>
      </c>
      <c r="D3602" s="35">
        <v>5</v>
      </c>
      <c r="E3602">
        <v>1</v>
      </c>
      <c r="F3602">
        <v>8.1</v>
      </c>
      <c r="G3602" s="12">
        <f>VLOOKUP(PARCELS[[#This Row],[OrderID(ORDERS)]],ORDERS[[OrderID]:[ATA]],11,FALSE)</f>
        <v>43634</v>
      </c>
    </row>
    <row r="3603" spans="1:7" ht="15.75" customHeight="1" x14ac:dyDescent="0.25">
      <c r="A3603">
        <v>3602</v>
      </c>
      <c r="B3603">
        <v>2697</v>
      </c>
      <c r="C3603">
        <v>14</v>
      </c>
      <c r="D3603" s="35">
        <v>2</v>
      </c>
      <c r="E3603">
        <v>1</v>
      </c>
      <c r="F3603">
        <v>6.7</v>
      </c>
      <c r="G3603" s="12">
        <f>VLOOKUP(PARCELS[[#This Row],[OrderID(ORDERS)]],ORDERS[[OrderID]:[ATA]],11,FALSE)</f>
        <v>43635</v>
      </c>
    </row>
    <row r="3604" spans="1:7" ht="15.75" customHeight="1" x14ac:dyDescent="0.25">
      <c r="A3604">
        <v>3603</v>
      </c>
      <c r="B3604">
        <v>2698</v>
      </c>
      <c r="C3604">
        <v>12</v>
      </c>
      <c r="D3604" s="35">
        <v>4</v>
      </c>
      <c r="E3604">
        <v>1</v>
      </c>
      <c r="F3604">
        <v>7.7</v>
      </c>
      <c r="G3604" s="12">
        <f>VLOOKUP(PARCELS[[#This Row],[OrderID(ORDERS)]],ORDERS[[OrderID]:[ATA]],11,FALSE)</f>
        <v>43631</v>
      </c>
    </row>
    <row r="3605" spans="1:7" ht="15.75" customHeight="1" x14ac:dyDescent="0.25">
      <c r="A3605">
        <v>3604</v>
      </c>
      <c r="B3605">
        <v>2698</v>
      </c>
      <c r="C3605">
        <v>12</v>
      </c>
      <c r="D3605" s="35">
        <v>3</v>
      </c>
      <c r="E3605">
        <v>1</v>
      </c>
      <c r="F3605">
        <v>9.6999999999999993</v>
      </c>
      <c r="G3605" s="12">
        <f>VLOOKUP(PARCELS[[#This Row],[OrderID(ORDERS)]],ORDERS[[OrderID]:[ATA]],11,FALSE)</f>
        <v>43631</v>
      </c>
    </row>
    <row r="3606" spans="1:7" ht="15.75" customHeight="1" x14ac:dyDescent="0.25">
      <c r="A3606">
        <v>3605</v>
      </c>
      <c r="B3606">
        <v>2699</v>
      </c>
      <c r="C3606">
        <v>3</v>
      </c>
      <c r="D3606" s="35">
        <v>2</v>
      </c>
      <c r="E3606">
        <v>1</v>
      </c>
      <c r="F3606">
        <v>19.3</v>
      </c>
      <c r="G3606" s="12">
        <f>VLOOKUP(PARCELS[[#This Row],[OrderID(ORDERS)]],ORDERS[[OrderID]:[ATA]],11,FALSE)</f>
        <v>43634</v>
      </c>
    </row>
    <row r="3607" spans="1:7" ht="15.75" customHeight="1" x14ac:dyDescent="0.25">
      <c r="A3607">
        <v>3606</v>
      </c>
      <c r="B3607">
        <v>2699</v>
      </c>
      <c r="C3607">
        <v>3</v>
      </c>
      <c r="D3607" s="35">
        <v>5</v>
      </c>
      <c r="E3607">
        <v>1</v>
      </c>
      <c r="F3607">
        <v>19.8</v>
      </c>
      <c r="G3607" s="12">
        <f>VLOOKUP(PARCELS[[#This Row],[OrderID(ORDERS)]],ORDERS[[OrderID]:[ATA]],11,FALSE)</f>
        <v>43634</v>
      </c>
    </row>
    <row r="3608" spans="1:7" ht="15.75" customHeight="1" x14ac:dyDescent="0.25">
      <c r="A3608">
        <v>3607</v>
      </c>
      <c r="B3608">
        <v>2700</v>
      </c>
      <c r="C3608">
        <v>2</v>
      </c>
      <c r="D3608" s="35">
        <v>2</v>
      </c>
      <c r="E3608">
        <v>1</v>
      </c>
      <c r="F3608">
        <v>3.7</v>
      </c>
      <c r="G3608" s="12">
        <f>VLOOKUP(PARCELS[[#This Row],[OrderID(ORDERS)]],ORDERS[[OrderID]:[ATA]],11,FALSE)</f>
        <v>43630</v>
      </c>
    </row>
    <row r="3609" spans="1:7" ht="15.75" customHeight="1" x14ac:dyDescent="0.25">
      <c r="A3609">
        <v>3608</v>
      </c>
      <c r="B3609">
        <v>2700</v>
      </c>
      <c r="C3609">
        <v>2</v>
      </c>
      <c r="D3609" s="35">
        <v>3</v>
      </c>
      <c r="E3609">
        <v>1</v>
      </c>
      <c r="F3609">
        <v>4.9000000000000004</v>
      </c>
      <c r="G3609" s="12">
        <f>VLOOKUP(PARCELS[[#This Row],[OrderID(ORDERS)]],ORDERS[[OrderID]:[ATA]],11,FALSE)</f>
        <v>43630</v>
      </c>
    </row>
    <row r="3610" spans="1:7" ht="15.75" customHeight="1" x14ac:dyDescent="0.25">
      <c r="A3610">
        <v>3609</v>
      </c>
      <c r="B3610">
        <v>2701</v>
      </c>
      <c r="C3610">
        <v>9</v>
      </c>
      <c r="D3610" s="35">
        <v>5</v>
      </c>
      <c r="E3610">
        <v>1</v>
      </c>
      <c r="F3610">
        <v>1.9</v>
      </c>
      <c r="G3610" s="12">
        <f>VLOOKUP(PARCELS[[#This Row],[OrderID(ORDERS)]],ORDERS[[OrderID]:[ATA]],11,FALSE)</f>
        <v>43633</v>
      </c>
    </row>
    <row r="3611" spans="1:7" ht="15.75" customHeight="1" x14ac:dyDescent="0.25">
      <c r="A3611">
        <v>3610</v>
      </c>
      <c r="B3611">
        <v>2701</v>
      </c>
      <c r="C3611">
        <v>9</v>
      </c>
      <c r="D3611" s="35">
        <v>1</v>
      </c>
      <c r="E3611">
        <v>1</v>
      </c>
      <c r="F3611">
        <v>0.6</v>
      </c>
      <c r="G3611" s="12">
        <f>VLOOKUP(PARCELS[[#This Row],[OrderID(ORDERS)]],ORDERS[[OrderID]:[ATA]],11,FALSE)</f>
        <v>43633</v>
      </c>
    </row>
    <row r="3612" spans="1:7" ht="15.75" customHeight="1" x14ac:dyDescent="0.25">
      <c r="A3612">
        <v>3611</v>
      </c>
      <c r="B3612">
        <v>2702</v>
      </c>
      <c r="C3612">
        <v>14</v>
      </c>
      <c r="D3612" s="35">
        <v>4</v>
      </c>
      <c r="E3612">
        <v>0</v>
      </c>
      <c r="F3612">
        <v>3.4</v>
      </c>
      <c r="G3612" s="12">
        <f>VLOOKUP(PARCELS[[#This Row],[OrderID(ORDERS)]],ORDERS[[OrderID]:[ATA]],11,FALSE)</f>
        <v>43633</v>
      </c>
    </row>
    <row r="3613" spans="1:7" ht="15.75" customHeight="1" x14ac:dyDescent="0.25">
      <c r="A3613">
        <v>3612</v>
      </c>
      <c r="B3613">
        <v>2702</v>
      </c>
      <c r="C3613">
        <v>14</v>
      </c>
      <c r="D3613" s="35">
        <v>4</v>
      </c>
      <c r="E3613">
        <v>1</v>
      </c>
      <c r="F3613">
        <v>15.2</v>
      </c>
      <c r="G3613" s="12">
        <f>VLOOKUP(PARCELS[[#This Row],[OrderID(ORDERS)]],ORDERS[[OrderID]:[ATA]],11,FALSE)</f>
        <v>43633</v>
      </c>
    </row>
    <row r="3614" spans="1:7" ht="15.75" customHeight="1" x14ac:dyDescent="0.25">
      <c r="A3614">
        <v>3613</v>
      </c>
      <c r="B3614">
        <v>2703</v>
      </c>
      <c r="C3614">
        <v>4</v>
      </c>
      <c r="D3614" s="35">
        <v>2</v>
      </c>
      <c r="E3614">
        <v>1</v>
      </c>
      <c r="F3614">
        <v>12.8</v>
      </c>
      <c r="G3614" s="12">
        <f>VLOOKUP(PARCELS[[#This Row],[OrderID(ORDERS)]],ORDERS[[OrderID]:[ATA]],11,FALSE)</f>
        <v>43635</v>
      </c>
    </row>
    <row r="3615" spans="1:7" ht="15.75" customHeight="1" x14ac:dyDescent="0.25">
      <c r="A3615">
        <v>3614</v>
      </c>
      <c r="B3615">
        <v>2704</v>
      </c>
      <c r="C3615">
        <v>13</v>
      </c>
      <c r="D3615" s="35">
        <v>5</v>
      </c>
      <c r="E3615">
        <v>1</v>
      </c>
      <c r="F3615">
        <v>11.4</v>
      </c>
      <c r="G3615" s="12">
        <f>VLOOKUP(PARCELS[[#This Row],[OrderID(ORDERS)]],ORDERS[[OrderID]:[ATA]],11,FALSE)</f>
        <v>43637</v>
      </c>
    </row>
    <row r="3616" spans="1:7" ht="15.75" customHeight="1" x14ac:dyDescent="0.25">
      <c r="A3616">
        <v>3615</v>
      </c>
      <c r="B3616">
        <v>2704</v>
      </c>
      <c r="C3616">
        <v>13</v>
      </c>
      <c r="D3616" s="35">
        <v>4</v>
      </c>
      <c r="E3616">
        <v>1</v>
      </c>
      <c r="F3616">
        <v>10.5</v>
      </c>
      <c r="G3616" s="12">
        <f>VLOOKUP(PARCELS[[#This Row],[OrderID(ORDERS)]],ORDERS[[OrderID]:[ATA]],11,FALSE)</f>
        <v>43637</v>
      </c>
    </row>
    <row r="3617" spans="1:7" ht="15.75" customHeight="1" x14ac:dyDescent="0.25">
      <c r="A3617">
        <v>3616</v>
      </c>
      <c r="B3617">
        <v>2705</v>
      </c>
      <c r="C3617">
        <v>9</v>
      </c>
      <c r="D3617" s="35">
        <v>1</v>
      </c>
      <c r="E3617">
        <v>0</v>
      </c>
      <c r="F3617">
        <v>13.6</v>
      </c>
      <c r="G3617" s="12">
        <f>VLOOKUP(PARCELS[[#This Row],[OrderID(ORDERS)]],ORDERS[[OrderID]:[ATA]],11,FALSE)</f>
        <v>43635</v>
      </c>
    </row>
    <row r="3618" spans="1:7" ht="15.75" customHeight="1" x14ac:dyDescent="0.25">
      <c r="A3618">
        <v>3617</v>
      </c>
      <c r="B3618">
        <v>2705</v>
      </c>
      <c r="C3618">
        <v>9</v>
      </c>
      <c r="D3618" s="35">
        <v>3</v>
      </c>
      <c r="E3618">
        <v>1</v>
      </c>
      <c r="F3618">
        <v>15.7</v>
      </c>
      <c r="G3618" s="12">
        <f>VLOOKUP(PARCELS[[#This Row],[OrderID(ORDERS)]],ORDERS[[OrderID]:[ATA]],11,FALSE)</f>
        <v>43635</v>
      </c>
    </row>
    <row r="3619" spans="1:7" ht="15.75" customHeight="1" x14ac:dyDescent="0.25">
      <c r="A3619">
        <v>3618</v>
      </c>
      <c r="B3619">
        <v>2705</v>
      </c>
      <c r="C3619">
        <v>9</v>
      </c>
      <c r="D3619" s="35">
        <v>3</v>
      </c>
      <c r="E3619">
        <v>1</v>
      </c>
      <c r="F3619">
        <v>3.4</v>
      </c>
      <c r="G3619" s="12">
        <f>VLOOKUP(PARCELS[[#This Row],[OrderID(ORDERS)]],ORDERS[[OrderID]:[ATA]],11,FALSE)</f>
        <v>43635</v>
      </c>
    </row>
    <row r="3620" spans="1:7" ht="15.75" customHeight="1" x14ac:dyDescent="0.25">
      <c r="A3620">
        <v>3619</v>
      </c>
      <c r="B3620">
        <v>2706</v>
      </c>
      <c r="C3620">
        <v>14</v>
      </c>
      <c r="D3620" s="35">
        <v>2</v>
      </c>
      <c r="E3620">
        <v>1</v>
      </c>
      <c r="F3620">
        <v>3.7</v>
      </c>
      <c r="G3620" s="12">
        <f>VLOOKUP(PARCELS[[#This Row],[OrderID(ORDERS)]],ORDERS[[OrderID]:[ATA]],11,FALSE)</f>
        <v>43634</v>
      </c>
    </row>
    <row r="3621" spans="1:7" ht="15.75" customHeight="1" x14ac:dyDescent="0.25">
      <c r="A3621">
        <v>3620</v>
      </c>
      <c r="B3621">
        <v>2707</v>
      </c>
      <c r="C3621">
        <v>13</v>
      </c>
      <c r="D3621" s="35">
        <v>3</v>
      </c>
      <c r="E3621">
        <v>1</v>
      </c>
      <c r="F3621">
        <v>1.1000000000000001</v>
      </c>
      <c r="G3621" s="12">
        <f>VLOOKUP(PARCELS[[#This Row],[OrderID(ORDERS)]],ORDERS[[OrderID]:[ATA]],11,FALSE)</f>
        <v>43633</v>
      </c>
    </row>
    <row r="3622" spans="1:7" ht="15.75" customHeight="1" x14ac:dyDescent="0.25">
      <c r="A3622">
        <v>3621</v>
      </c>
      <c r="B3622">
        <v>2708</v>
      </c>
      <c r="C3622">
        <v>7</v>
      </c>
      <c r="D3622" s="35">
        <v>4</v>
      </c>
      <c r="E3622">
        <v>1</v>
      </c>
      <c r="F3622">
        <v>16.5</v>
      </c>
      <c r="G3622" s="12">
        <f>VLOOKUP(PARCELS[[#This Row],[OrderID(ORDERS)]],ORDERS[[OrderID]:[ATA]],11,FALSE)</f>
        <v>43637</v>
      </c>
    </row>
    <row r="3623" spans="1:7" ht="15.75" customHeight="1" x14ac:dyDescent="0.25">
      <c r="A3623">
        <v>3622</v>
      </c>
      <c r="B3623">
        <v>2708</v>
      </c>
      <c r="C3623">
        <v>7</v>
      </c>
      <c r="D3623" s="35">
        <v>3</v>
      </c>
      <c r="E3623">
        <v>1</v>
      </c>
      <c r="F3623">
        <v>0.7</v>
      </c>
      <c r="G3623" s="12">
        <f>VLOOKUP(PARCELS[[#This Row],[OrderID(ORDERS)]],ORDERS[[OrderID]:[ATA]],11,FALSE)</f>
        <v>43637</v>
      </c>
    </row>
    <row r="3624" spans="1:7" ht="15.75" customHeight="1" x14ac:dyDescent="0.25">
      <c r="A3624">
        <v>3623</v>
      </c>
      <c r="B3624">
        <v>2709</v>
      </c>
      <c r="C3624">
        <v>7</v>
      </c>
      <c r="D3624" s="35">
        <v>5</v>
      </c>
      <c r="E3624">
        <v>1</v>
      </c>
      <c r="F3624">
        <v>10.4</v>
      </c>
      <c r="G3624" s="12">
        <f>VLOOKUP(PARCELS[[#This Row],[OrderID(ORDERS)]],ORDERS[[OrderID]:[ATA]],11,FALSE)</f>
        <v>43632</v>
      </c>
    </row>
    <row r="3625" spans="1:7" ht="15.75" customHeight="1" x14ac:dyDescent="0.25">
      <c r="A3625">
        <v>3624</v>
      </c>
      <c r="B3625">
        <v>2709</v>
      </c>
      <c r="C3625">
        <v>7</v>
      </c>
      <c r="D3625" s="35">
        <v>2</v>
      </c>
      <c r="E3625">
        <v>1</v>
      </c>
      <c r="F3625">
        <v>8</v>
      </c>
      <c r="G3625" s="12">
        <f>VLOOKUP(PARCELS[[#This Row],[OrderID(ORDERS)]],ORDERS[[OrderID]:[ATA]],11,FALSE)</f>
        <v>43632</v>
      </c>
    </row>
    <row r="3626" spans="1:7" ht="15.75" customHeight="1" x14ac:dyDescent="0.25">
      <c r="A3626">
        <v>3625</v>
      </c>
      <c r="B3626">
        <v>2710</v>
      </c>
      <c r="C3626">
        <v>8</v>
      </c>
      <c r="D3626" s="35">
        <v>1</v>
      </c>
      <c r="E3626">
        <v>1</v>
      </c>
      <c r="F3626">
        <v>4.4000000000000004</v>
      </c>
      <c r="G3626" s="12">
        <f>VLOOKUP(PARCELS[[#This Row],[OrderID(ORDERS)]],ORDERS[[OrderID]:[ATA]],11,FALSE)</f>
        <v>43638</v>
      </c>
    </row>
    <row r="3627" spans="1:7" ht="15.75" customHeight="1" x14ac:dyDescent="0.25">
      <c r="A3627">
        <v>3626</v>
      </c>
      <c r="B3627">
        <v>2711</v>
      </c>
      <c r="C3627">
        <v>6</v>
      </c>
      <c r="D3627" s="35">
        <v>5</v>
      </c>
      <c r="E3627">
        <v>1</v>
      </c>
      <c r="F3627">
        <v>17.100000000000001</v>
      </c>
      <c r="G3627" s="12">
        <f>VLOOKUP(PARCELS[[#This Row],[OrderID(ORDERS)]],ORDERS[[OrderID]:[ATA]],11,FALSE)</f>
        <v>43636</v>
      </c>
    </row>
    <row r="3628" spans="1:7" ht="15.75" customHeight="1" x14ac:dyDescent="0.25">
      <c r="A3628">
        <v>3627</v>
      </c>
      <c r="B3628">
        <v>2712</v>
      </c>
      <c r="C3628">
        <v>3</v>
      </c>
      <c r="D3628" s="35">
        <v>4</v>
      </c>
      <c r="E3628">
        <v>1</v>
      </c>
      <c r="F3628">
        <v>13.2</v>
      </c>
      <c r="G3628" s="12">
        <f>VLOOKUP(PARCELS[[#This Row],[OrderID(ORDERS)]],ORDERS[[OrderID]:[ATA]],11,FALSE)</f>
        <v>43633</v>
      </c>
    </row>
    <row r="3629" spans="1:7" ht="15.75" customHeight="1" x14ac:dyDescent="0.25">
      <c r="A3629">
        <v>3628</v>
      </c>
      <c r="B3629">
        <v>2713</v>
      </c>
      <c r="C3629">
        <v>3</v>
      </c>
      <c r="D3629" s="35">
        <v>2</v>
      </c>
      <c r="E3629">
        <v>1</v>
      </c>
      <c r="F3629">
        <v>2</v>
      </c>
      <c r="G3629" s="12">
        <f>VLOOKUP(PARCELS[[#This Row],[OrderID(ORDERS)]],ORDERS[[OrderID]:[ATA]],11,FALSE)</f>
        <v>43634</v>
      </c>
    </row>
    <row r="3630" spans="1:7" ht="15.75" customHeight="1" x14ac:dyDescent="0.25">
      <c r="A3630">
        <v>3629</v>
      </c>
      <c r="B3630">
        <v>2714</v>
      </c>
      <c r="C3630">
        <v>5</v>
      </c>
      <c r="D3630" s="35">
        <v>4</v>
      </c>
      <c r="E3630">
        <v>1</v>
      </c>
      <c r="F3630">
        <v>7</v>
      </c>
      <c r="G3630" s="12">
        <f>VLOOKUP(PARCELS[[#This Row],[OrderID(ORDERS)]],ORDERS[[OrderID]:[ATA]],11,FALSE)</f>
        <v>43636</v>
      </c>
    </row>
    <row r="3631" spans="1:7" ht="15.75" customHeight="1" x14ac:dyDescent="0.25">
      <c r="A3631">
        <v>3630</v>
      </c>
      <c r="B3631">
        <v>2715</v>
      </c>
      <c r="C3631">
        <v>7</v>
      </c>
      <c r="D3631" s="35">
        <v>3</v>
      </c>
      <c r="E3631">
        <v>1</v>
      </c>
      <c r="F3631">
        <v>12.3</v>
      </c>
      <c r="G3631" s="12">
        <f>VLOOKUP(PARCELS[[#This Row],[OrderID(ORDERS)]],ORDERS[[OrderID]:[ATA]],11,FALSE)</f>
        <v>43639</v>
      </c>
    </row>
    <row r="3632" spans="1:7" ht="15.75" customHeight="1" x14ac:dyDescent="0.25">
      <c r="A3632">
        <v>3631</v>
      </c>
      <c r="B3632">
        <v>2716</v>
      </c>
      <c r="C3632">
        <v>1</v>
      </c>
      <c r="D3632" s="35">
        <v>2</v>
      </c>
      <c r="E3632">
        <v>1</v>
      </c>
      <c r="F3632">
        <v>19.8</v>
      </c>
      <c r="G3632" s="12">
        <f>VLOOKUP(PARCELS[[#This Row],[OrderID(ORDERS)]],ORDERS[[OrderID]:[ATA]],11,FALSE)</f>
        <v>43633</v>
      </c>
    </row>
    <row r="3633" spans="1:7" ht="15.75" customHeight="1" x14ac:dyDescent="0.25">
      <c r="A3633">
        <v>3632</v>
      </c>
      <c r="B3633">
        <v>2716</v>
      </c>
      <c r="C3633">
        <v>1</v>
      </c>
      <c r="D3633" s="35">
        <v>3</v>
      </c>
      <c r="E3633">
        <v>1</v>
      </c>
      <c r="F3633">
        <v>7.6</v>
      </c>
      <c r="G3633" s="12">
        <f>VLOOKUP(PARCELS[[#This Row],[OrderID(ORDERS)]],ORDERS[[OrderID]:[ATA]],11,FALSE)</f>
        <v>43633</v>
      </c>
    </row>
    <row r="3634" spans="1:7" ht="15.75" customHeight="1" x14ac:dyDescent="0.25">
      <c r="A3634">
        <v>3633</v>
      </c>
      <c r="B3634">
        <v>2717</v>
      </c>
      <c r="C3634">
        <v>7</v>
      </c>
      <c r="D3634" s="35">
        <v>2</v>
      </c>
      <c r="E3634">
        <v>1</v>
      </c>
      <c r="F3634">
        <v>18.899999999999999</v>
      </c>
      <c r="G3634" s="12">
        <f>VLOOKUP(PARCELS[[#This Row],[OrderID(ORDERS)]],ORDERS[[OrderID]:[ATA]],11,FALSE)</f>
        <v>43639</v>
      </c>
    </row>
    <row r="3635" spans="1:7" ht="15.75" customHeight="1" x14ac:dyDescent="0.25">
      <c r="A3635">
        <v>3634</v>
      </c>
      <c r="B3635">
        <v>2718</v>
      </c>
      <c r="C3635">
        <v>6</v>
      </c>
      <c r="D3635" s="35">
        <v>4</v>
      </c>
      <c r="E3635">
        <v>1</v>
      </c>
      <c r="F3635">
        <v>17.3</v>
      </c>
      <c r="G3635" s="12">
        <f>VLOOKUP(PARCELS[[#This Row],[OrderID(ORDERS)]],ORDERS[[OrderID]:[ATA]],11,FALSE)</f>
        <v>43636</v>
      </c>
    </row>
    <row r="3636" spans="1:7" ht="15.75" customHeight="1" x14ac:dyDescent="0.25">
      <c r="A3636">
        <v>3635</v>
      </c>
      <c r="B3636">
        <v>2718</v>
      </c>
      <c r="C3636">
        <v>6</v>
      </c>
      <c r="D3636" s="35">
        <v>4</v>
      </c>
      <c r="E3636">
        <v>1</v>
      </c>
      <c r="F3636">
        <v>13.7</v>
      </c>
      <c r="G3636" s="12">
        <f>VLOOKUP(PARCELS[[#This Row],[OrderID(ORDERS)]],ORDERS[[OrderID]:[ATA]],11,FALSE)</f>
        <v>43636</v>
      </c>
    </row>
    <row r="3637" spans="1:7" ht="15.75" customHeight="1" x14ac:dyDescent="0.25">
      <c r="A3637">
        <v>3636</v>
      </c>
      <c r="B3637">
        <v>2719</v>
      </c>
      <c r="C3637">
        <v>14</v>
      </c>
      <c r="D3637" s="35">
        <v>3</v>
      </c>
      <c r="E3637">
        <v>1</v>
      </c>
      <c r="F3637">
        <v>13.6</v>
      </c>
      <c r="G3637" s="12">
        <f>VLOOKUP(PARCELS[[#This Row],[OrderID(ORDERS)]],ORDERS[[OrderID]:[ATA]],11,FALSE)</f>
        <v>43641</v>
      </c>
    </row>
    <row r="3638" spans="1:7" ht="15.75" customHeight="1" x14ac:dyDescent="0.25">
      <c r="A3638">
        <v>3637</v>
      </c>
      <c r="B3638">
        <v>2720</v>
      </c>
      <c r="C3638">
        <v>6</v>
      </c>
      <c r="D3638" s="35">
        <v>5</v>
      </c>
      <c r="E3638">
        <v>1</v>
      </c>
      <c r="F3638">
        <v>5.8</v>
      </c>
      <c r="G3638" s="12">
        <f>VLOOKUP(PARCELS[[#This Row],[OrderID(ORDERS)]],ORDERS[[OrderID]:[ATA]],11,FALSE)</f>
        <v>43649</v>
      </c>
    </row>
    <row r="3639" spans="1:7" ht="15.75" customHeight="1" x14ac:dyDescent="0.25">
      <c r="A3639">
        <v>3638</v>
      </c>
      <c r="B3639">
        <v>2721</v>
      </c>
      <c r="C3639">
        <v>13</v>
      </c>
      <c r="D3639" s="35">
        <v>3</v>
      </c>
      <c r="E3639">
        <v>1</v>
      </c>
      <c r="F3639">
        <v>17.5</v>
      </c>
      <c r="G3639" s="12">
        <f>VLOOKUP(PARCELS[[#This Row],[OrderID(ORDERS)]],ORDERS[[OrderID]:[ATA]],11,FALSE)</f>
        <v>43635</v>
      </c>
    </row>
    <row r="3640" spans="1:7" ht="15.75" customHeight="1" x14ac:dyDescent="0.25">
      <c r="A3640">
        <v>3639</v>
      </c>
      <c r="B3640">
        <v>2721</v>
      </c>
      <c r="C3640">
        <v>13</v>
      </c>
      <c r="D3640" s="35">
        <v>3</v>
      </c>
      <c r="E3640">
        <v>1</v>
      </c>
      <c r="F3640">
        <v>9.6999999999999993</v>
      </c>
      <c r="G3640" s="12">
        <f>VLOOKUP(PARCELS[[#This Row],[OrderID(ORDERS)]],ORDERS[[OrderID]:[ATA]],11,FALSE)</f>
        <v>43635</v>
      </c>
    </row>
    <row r="3641" spans="1:7" ht="15.75" customHeight="1" x14ac:dyDescent="0.25">
      <c r="A3641">
        <v>3640</v>
      </c>
      <c r="B3641">
        <v>2722</v>
      </c>
      <c r="C3641">
        <v>10</v>
      </c>
      <c r="D3641" s="35">
        <v>1</v>
      </c>
      <c r="E3641">
        <v>1</v>
      </c>
      <c r="F3641">
        <v>4.9000000000000004</v>
      </c>
      <c r="G3641" s="12">
        <f>VLOOKUP(PARCELS[[#This Row],[OrderID(ORDERS)]],ORDERS[[OrderID]:[ATA]],11,FALSE)</f>
        <v>43638</v>
      </c>
    </row>
    <row r="3642" spans="1:7" ht="15.75" customHeight="1" x14ac:dyDescent="0.25">
      <c r="A3642">
        <v>3641</v>
      </c>
      <c r="B3642">
        <v>2723</v>
      </c>
      <c r="C3642">
        <v>7</v>
      </c>
      <c r="D3642" s="35">
        <v>1</v>
      </c>
      <c r="E3642">
        <v>1</v>
      </c>
      <c r="F3642">
        <v>19.399999999999999</v>
      </c>
      <c r="G3642" s="12">
        <f>VLOOKUP(PARCELS[[#This Row],[OrderID(ORDERS)]],ORDERS[[OrderID]:[ATA]],11,FALSE)</f>
        <v>43651</v>
      </c>
    </row>
    <row r="3643" spans="1:7" ht="15.75" customHeight="1" x14ac:dyDescent="0.25">
      <c r="A3643">
        <v>3642</v>
      </c>
      <c r="B3643">
        <v>2723</v>
      </c>
      <c r="C3643">
        <v>7</v>
      </c>
      <c r="D3643" s="35">
        <v>3</v>
      </c>
      <c r="E3643">
        <v>1</v>
      </c>
      <c r="F3643">
        <v>3</v>
      </c>
      <c r="G3643" s="12">
        <f>VLOOKUP(PARCELS[[#This Row],[OrderID(ORDERS)]],ORDERS[[OrderID]:[ATA]],11,FALSE)</f>
        <v>43651</v>
      </c>
    </row>
    <row r="3644" spans="1:7" ht="15.75" customHeight="1" x14ac:dyDescent="0.25">
      <c r="A3644">
        <v>3643</v>
      </c>
      <c r="B3644">
        <v>2724</v>
      </c>
      <c r="C3644">
        <v>10</v>
      </c>
      <c r="D3644" s="35">
        <v>5</v>
      </c>
      <c r="E3644">
        <v>1</v>
      </c>
      <c r="F3644">
        <v>8.5</v>
      </c>
      <c r="G3644" s="12">
        <f>VLOOKUP(PARCELS[[#This Row],[OrderID(ORDERS)]],ORDERS[[OrderID]:[ATA]],11,FALSE)</f>
        <v>43640</v>
      </c>
    </row>
    <row r="3645" spans="1:7" ht="15.75" customHeight="1" x14ac:dyDescent="0.25">
      <c r="A3645">
        <v>3644</v>
      </c>
      <c r="B3645">
        <v>2725</v>
      </c>
      <c r="C3645">
        <v>11</v>
      </c>
      <c r="D3645" s="35">
        <v>2</v>
      </c>
      <c r="E3645">
        <v>1</v>
      </c>
      <c r="F3645">
        <v>10.1</v>
      </c>
      <c r="G3645" s="12">
        <f>VLOOKUP(PARCELS[[#This Row],[OrderID(ORDERS)]],ORDERS[[OrderID]:[ATA]],11,FALSE)</f>
        <v>43641</v>
      </c>
    </row>
    <row r="3646" spans="1:7" ht="15.75" customHeight="1" x14ac:dyDescent="0.25">
      <c r="A3646">
        <v>3645</v>
      </c>
      <c r="B3646">
        <v>2726</v>
      </c>
      <c r="C3646">
        <v>15</v>
      </c>
      <c r="D3646" s="35">
        <v>2</v>
      </c>
      <c r="E3646">
        <v>0</v>
      </c>
      <c r="F3646">
        <v>1.2</v>
      </c>
      <c r="G3646" s="12">
        <f>VLOOKUP(PARCELS[[#This Row],[OrderID(ORDERS)]],ORDERS[[OrderID]:[ATA]],11,FALSE)</f>
        <v>43642</v>
      </c>
    </row>
    <row r="3647" spans="1:7" ht="15.75" customHeight="1" x14ac:dyDescent="0.25">
      <c r="A3647">
        <v>3646</v>
      </c>
      <c r="B3647">
        <v>2727</v>
      </c>
      <c r="C3647">
        <v>2</v>
      </c>
      <c r="D3647" s="35">
        <v>1</v>
      </c>
      <c r="E3647">
        <v>1</v>
      </c>
      <c r="F3647">
        <v>13.6</v>
      </c>
      <c r="G3647" s="12">
        <f>VLOOKUP(PARCELS[[#This Row],[OrderID(ORDERS)]],ORDERS[[OrderID]:[ATA]],11,FALSE)</f>
        <v>43639</v>
      </c>
    </row>
    <row r="3648" spans="1:7" ht="15.75" customHeight="1" x14ac:dyDescent="0.25">
      <c r="A3648">
        <v>3647</v>
      </c>
      <c r="B3648">
        <v>2728</v>
      </c>
      <c r="C3648">
        <v>15</v>
      </c>
      <c r="D3648" s="35">
        <v>2</v>
      </c>
      <c r="E3648">
        <v>1</v>
      </c>
      <c r="F3648">
        <v>8.8000000000000007</v>
      </c>
      <c r="G3648" s="12">
        <f>VLOOKUP(PARCELS[[#This Row],[OrderID(ORDERS)]],ORDERS[[OrderID]:[ATA]],11,FALSE)</f>
        <v>43644</v>
      </c>
    </row>
    <row r="3649" spans="1:7" ht="15.75" customHeight="1" x14ac:dyDescent="0.25">
      <c r="A3649">
        <v>3648</v>
      </c>
      <c r="B3649">
        <v>2729</v>
      </c>
      <c r="C3649">
        <v>8</v>
      </c>
      <c r="D3649" s="35">
        <v>2</v>
      </c>
      <c r="E3649">
        <v>1</v>
      </c>
      <c r="F3649">
        <v>3.4</v>
      </c>
      <c r="G3649" s="12">
        <f>VLOOKUP(PARCELS[[#This Row],[OrderID(ORDERS)]],ORDERS[[OrderID]:[ATA]],11,FALSE)</f>
        <v>43645</v>
      </c>
    </row>
    <row r="3650" spans="1:7" ht="15.75" customHeight="1" x14ac:dyDescent="0.25">
      <c r="A3650">
        <v>3649</v>
      </c>
      <c r="B3650">
        <v>2730</v>
      </c>
      <c r="C3650">
        <v>7</v>
      </c>
      <c r="D3650" s="35">
        <v>3</v>
      </c>
      <c r="E3650">
        <v>1</v>
      </c>
      <c r="F3650">
        <v>14.1</v>
      </c>
      <c r="G3650" s="12">
        <f>VLOOKUP(PARCELS[[#This Row],[OrderID(ORDERS)]],ORDERS[[OrderID]:[ATA]],11,FALSE)</f>
        <v>43646</v>
      </c>
    </row>
    <row r="3651" spans="1:7" ht="15.75" customHeight="1" x14ac:dyDescent="0.25">
      <c r="A3651">
        <v>3650</v>
      </c>
      <c r="B3651">
        <v>2730</v>
      </c>
      <c r="C3651">
        <v>7</v>
      </c>
      <c r="D3651" s="35">
        <v>3</v>
      </c>
      <c r="E3651">
        <v>1</v>
      </c>
      <c r="F3651">
        <v>19.899999999999999</v>
      </c>
      <c r="G3651" s="12">
        <f>VLOOKUP(PARCELS[[#This Row],[OrderID(ORDERS)]],ORDERS[[OrderID]:[ATA]],11,FALSE)</f>
        <v>43646</v>
      </c>
    </row>
    <row r="3652" spans="1:7" ht="15.75" customHeight="1" x14ac:dyDescent="0.25">
      <c r="A3652">
        <v>3651</v>
      </c>
      <c r="B3652">
        <v>2731</v>
      </c>
      <c r="C3652">
        <v>2</v>
      </c>
      <c r="D3652" s="35">
        <v>2</v>
      </c>
      <c r="E3652">
        <v>1</v>
      </c>
      <c r="F3652">
        <v>7.1</v>
      </c>
      <c r="G3652" s="12">
        <f>VLOOKUP(PARCELS[[#This Row],[OrderID(ORDERS)]],ORDERS[[OrderID]:[ATA]],11,FALSE)</f>
        <v>43643</v>
      </c>
    </row>
    <row r="3653" spans="1:7" ht="15.75" customHeight="1" x14ac:dyDescent="0.25">
      <c r="A3653">
        <v>3652</v>
      </c>
      <c r="B3653">
        <v>2732</v>
      </c>
      <c r="C3653">
        <v>8</v>
      </c>
      <c r="D3653" s="35">
        <v>5</v>
      </c>
      <c r="E3653">
        <v>1</v>
      </c>
      <c r="F3653">
        <v>18.2</v>
      </c>
      <c r="G3653" s="12">
        <f>VLOOKUP(PARCELS[[#This Row],[OrderID(ORDERS)]],ORDERS[[OrderID]:[ATA]],11,FALSE)</f>
        <v>43644</v>
      </c>
    </row>
    <row r="3654" spans="1:7" ht="15.75" customHeight="1" x14ac:dyDescent="0.25">
      <c r="A3654">
        <v>3653</v>
      </c>
      <c r="B3654">
        <v>2733</v>
      </c>
      <c r="C3654">
        <v>7</v>
      </c>
      <c r="D3654" s="35">
        <v>2</v>
      </c>
      <c r="E3654">
        <v>1</v>
      </c>
      <c r="F3654">
        <v>19.2</v>
      </c>
      <c r="G3654" s="12">
        <f>VLOOKUP(PARCELS[[#This Row],[OrderID(ORDERS)]],ORDERS[[OrderID]:[ATA]],11,FALSE)</f>
        <v>43644</v>
      </c>
    </row>
    <row r="3655" spans="1:7" ht="15.75" customHeight="1" x14ac:dyDescent="0.25">
      <c r="A3655">
        <v>3654</v>
      </c>
      <c r="B3655">
        <v>2733</v>
      </c>
      <c r="C3655">
        <v>7</v>
      </c>
      <c r="D3655" s="35">
        <v>2</v>
      </c>
      <c r="E3655">
        <v>1</v>
      </c>
      <c r="F3655">
        <v>12.5</v>
      </c>
      <c r="G3655" s="12">
        <f>VLOOKUP(PARCELS[[#This Row],[OrderID(ORDERS)]],ORDERS[[OrderID]:[ATA]],11,FALSE)</f>
        <v>43644</v>
      </c>
    </row>
    <row r="3656" spans="1:7" ht="15.75" customHeight="1" x14ac:dyDescent="0.25">
      <c r="A3656">
        <v>3655</v>
      </c>
      <c r="B3656">
        <v>2734</v>
      </c>
      <c r="C3656">
        <v>9</v>
      </c>
      <c r="D3656" s="35">
        <v>1</v>
      </c>
      <c r="E3656">
        <v>1</v>
      </c>
      <c r="F3656">
        <v>8</v>
      </c>
      <c r="G3656" s="12">
        <f>VLOOKUP(PARCELS[[#This Row],[OrderID(ORDERS)]],ORDERS[[OrderID]:[ATA]],11,FALSE)</f>
        <v>43644</v>
      </c>
    </row>
    <row r="3657" spans="1:7" ht="15.75" customHeight="1" x14ac:dyDescent="0.25">
      <c r="A3657">
        <v>3656</v>
      </c>
      <c r="B3657">
        <v>2734</v>
      </c>
      <c r="C3657">
        <v>9</v>
      </c>
      <c r="D3657" s="35">
        <v>2</v>
      </c>
      <c r="E3657">
        <v>1</v>
      </c>
      <c r="F3657">
        <v>4.2</v>
      </c>
      <c r="G3657" s="12">
        <f>VLOOKUP(PARCELS[[#This Row],[OrderID(ORDERS)]],ORDERS[[OrderID]:[ATA]],11,FALSE)</f>
        <v>43644</v>
      </c>
    </row>
    <row r="3658" spans="1:7" ht="15.75" customHeight="1" x14ac:dyDescent="0.25">
      <c r="A3658">
        <v>3657</v>
      </c>
      <c r="B3658">
        <v>2734</v>
      </c>
      <c r="C3658">
        <v>9</v>
      </c>
      <c r="D3658" s="35">
        <v>4</v>
      </c>
      <c r="E3658">
        <v>1</v>
      </c>
      <c r="F3658">
        <v>19.5</v>
      </c>
      <c r="G3658" s="12">
        <f>VLOOKUP(PARCELS[[#This Row],[OrderID(ORDERS)]],ORDERS[[OrderID]:[ATA]],11,FALSE)</f>
        <v>43644</v>
      </c>
    </row>
    <row r="3659" spans="1:7" ht="15.75" customHeight="1" x14ac:dyDescent="0.25">
      <c r="A3659">
        <v>3658</v>
      </c>
      <c r="B3659">
        <v>2735</v>
      </c>
      <c r="C3659">
        <v>3</v>
      </c>
      <c r="D3659" s="35">
        <v>4</v>
      </c>
      <c r="E3659">
        <v>1</v>
      </c>
      <c r="F3659">
        <v>3.2</v>
      </c>
      <c r="G3659" s="12">
        <f>VLOOKUP(PARCELS[[#This Row],[OrderID(ORDERS)]],ORDERS[[OrderID]:[ATA]],11,FALSE)</f>
        <v>43644</v>
      </c>
    </row>
    <row r="3660" spans="1:7" ht="15.75" customHeight="1" x14ac:dyDescent="0.25">
      <c r="A3660">
        <v>3659</v>
      </c>
      <c r="B3660">
        <v>2736</v>
      </c>
      <c r="C3660">
        <v>13</v>
      </c>
      <c r="D3660" s="35">
        <v>4</v>
      </c>
      <c r="E3660">
        <v>1</v>
      </c>
      <c r="F3660">
        <v>15.6</v>
      </c>
      <c r="G3660" s="12">
        <f>VLOOKUP(PARCELS[[#This Row],[OrderID(ORDERS)]],ORDERS[[OrderID]:[ATA]],11,FALSE)</f>
        <v>43646</v>
      </c>
    </row>
    <row r="3661" spans="1:7" ht="15.75" customHeight="1" x14ac:dyDescent="0.25">
      <c r="A3661">
        <v>3660</v>
      </c>
      <c r="B3661">
        <v>2736</v>
      </c>
      <c r="C3661">
        <v>13</v>
      </c>
      <c r="D3661" s="35">
        <v>3</v>
      </c>
      <c r="E3661">
        <v>1</v>
      </c>
      <c r="F3661">
        <v>9</v>
      </c>
      <c r="G3661" s="12">
        <f>VLOOKUP(PARCELS[[#This Row],[OrderID(ORDERS)]],ORDERS[[OrderID]:[ATA]],11,FALSE)</f>
        <v>43646</v>
      </c>
    </row>
    <row r="3662" spans="1:7" ht="15.75" customHeight="1" x14ac:dyDescent="0.25">
      <c r="A3662">
        <v>3661</v>
      </c>
      <c r="B3662">
        <v>2736</v>
      </c>
      <c r="C3662">
        <v>13</v>
      </c>
      <c r="D3662" s="35">
        <v>3</v>
      </c>
      <c r="E3662">
        <v>1</v>
      </c>
      <c r="F3662">
        <v>12.8</v>
      </c>
      <c r="G3662" s="12">
        <f>VLOOKUP(PARCELS[[#This Row],[OrderID(ORDERS)]],ORDERS[[OrderID]:[ATA]],11,FALSE)</f>
        <v>43646</v>
      </c>
    </row>
    <row r="3663" spans="1:7" ht="15.75" customHeight="1" x14ac:dyDescent="0.25">
      <c r="A3663">
        <v>3662</v>
      </c>
      <c r="B3663">
        <v>2737</v>
      </c>
      <c r="C3663">
        <v>3</v>
      </c>
      <c r="D3663" s="35">
        <v>2</v>
      </c>
      <c r="E3663">
        <v>1</v>
      </c>
      <c r="F3663">
        <v>0.9</v>
      </c>
      <c r="G3663" s="12">
        <f>VLOOKUP(PARCELS[[#This Row],[OrderID(ORDERS)]],ORDERS[[OrderID]:[ATA]],11,FALSE)</f>
        <v>43644</v>
      </c>
    </row>
    <row r="3664" spans="1:7" ht="15.75" customHeight="1" x14ac:dyDescent="0.25">
      <c r="A3664">
        <v>3663</v>
      </c>
      <c r="B3664">
        <v>2738</v>
      </c>
      <c r="C3664">
        <v>3</v>
      </c>
      <c r="D3664" s="35">
        <v>1</v>
      </c>
      <c r="E3664">
        <v>1</v>
      </c>
      <c r="F3664">
        <v>14.6</v>
      </c>
      <c r="G3664" s="12">
        <f>VLOOKUP(PARCELS[[#This Row],[OrderID(ORDERS)]],ORDERS[[OrderID]:[ATA]],11,FALSE)</f>
        <v>43644</v>
      </c>
    </row>
    <row r="3665" spans="1:7" ht="15.75" customHeight="1" x14ac:dyDescent="0.25">
      <c r="A3665">
        <v>3664</v>
      </c>
      <c r="B3665">
        <v>2739</v>
      </c>
      <c r="C3665">
        <v>12</v>
      </c>
      <c r="D3665" s="35">
        <v>4</v>
      </c>
      <c r="E3665">
        <v>1</v>
      </c>
      <c r="F3665">
        <v>4.4000000000000004</v>
      </c>
      <c r="G3665" s="12">
        <f>VLOOKUP(PARCELS[[#This Row],[OrderID(ORDERS)]],ORDERS[[OrderID]:[ATA]],11,FALSE)</f>
        <v>43646</v>
      </c>
    </row>
    <row r="3666" spans="1:7" ht="15.75" customHeight="1" x14ac:dyDescent="0.25">
      <c r="A3666">
        <v>3665</v>
      </c>
      <c r="B3666">
        <v>2740</v>
      </c>
      <c r="C3666">
        <v>1</v>
      </c>
      <c r="D3666" s="35">
        <v>2</v>
      </c>
      <c r="E3666">
        <v>1</v>
      </c>
      <c r="F3666">
        <v>11.1</v>
      </c>
      <c r="G3666" s="12">
        <f>VLOOKUP(PARCELS[[#This Row],[OrderID(ORDERS)]],ORDERS[[OrderID]:[ATA]],11,FALSE)</f>
        <v>43648</v>
      </c>
    </row>
    <row r="3667" spans="1:7" ht="15.75" customHeight="1" x14ac:dyDescent="0.25">
      <c r="A3667">
        <v>3666</v>
      </c>
      <c r="B3667">
        <v>2741</v>
      </c>
      <c r="C3667">
        <v>8</v>
      </c>
      <c r="D3667" s="35">
        <v>2</v>
      </c>
      <c r="E3667">
        <v>1</v>
      </c>
      <c r="F3667">
        <v>17.399999999999999</v>
      </c>
      <c r="G3667" s="12">
        <f>VLOOKUP(PARCELS[[#This Row],[OrderID(ORDERS)]],ORDERS[[OrderID]:[ATA]],11,FALSE)</f>
        <v>43647</v>
      </c>
    </row>
    <row r="3668" spans="1:7" ht="15.75" customHeight="1" x14ac:dyDescent="0.25">
      <c r="A3668">
        <v>3667</v>
      </c>
      <c r="B3668">
        <v>2741</v>
      </c>
      <c r="C3668">
        <v>8</v>
      </c>
      <c r="D3668" s="35">
        <v>2</v>
      </c>
      <c r="E3668">
        <v>0</v>
      </c>
      <c r="F3668">
        <v>9</v>
      </c>
      <c r="G3668" s="12">
        <f>VLOOKUP(PARCELS[[#This Row],[OrderID(ORDERS)]],ORDERS[[OrderID]:[ATA]],11,FALSE)</f>
        <v>43647</v>
      </c>
    </row>
    <row r="3669" spans="1:7" ht="15.75" customHeight="1" x14ac:dyDescent="0.25">
      <c r="A3669">
        <v>3668</v>
      </c>
      <c r="B3669">
        <v>2742</v>
      </c>
      <c r="C3669">
        <v>7</v>
      </c>
      <c r="D3669" s="35">
        <v>3</v>
      </c>
      <c r="E3669">
        <v>1</v>
      </c>
      <c r="F3669">
        <v>4.9000000000000004</v>
      </c>
      <c r="G3669" s="12">
        <f>VLOOKUP(PARCELS[[#This Row],[OrderID(ORDERS)]],ORDERS[[OrderID]:[ATA]],11,FALSE)</f>
        <v>43650</v>
      </c>
    </row>
    <row r="3670" spans="1:7" ht="15.75" customHeight="1" x14ac:dyDescent="0.25">
      <c r="A3670">
        <v>3669</v>
      </c>
      <c r="B3670">
        <v>2742</v>
      </c>
      <c r="C3670">
        <v>7</v>
      </c>
      <c r="D3670" s="35">
        <v>4</v>
      </c>
      <c r="E3670">
        <v>1</v>
      </c>
      <c r="F3670">
        <v>2.9</v>
      </c>
      <c r="G3670" s="12">
        <f>VLOOKUP(PARCELS[[#This Row],[OrderID(ORDERS)]],ORDERS[[OrderID]:[ATA]],11,FALSE)</f>
        <v>43650</v>
      </c>
    </row>
    <row r="3671" spans="1:7" ht="15.75" customHeight="1" x14ac:dyDescent="0.25">
      <c r="A3671">
        <v>3670</v>
      </c>
      <c r="B3671">
        <v>2743</v>
      </c>
      <c r="C3671">
        <v>9</v>
      </c>
      <c r="D3671" s="35">
        <v>3</v>
      </c>
      <c r="E3671">
        <v>1</v>
      </c>
      <c r="F3671">
        <v>13.1</v>
      </c>
      <c r="G3671" s="12">
        <f>VLOOKUP(PARCELS[[#This Row],[OrderID(ORDERS)]],ORDERS[[OrderID]:[ATA]],11,FALSE)</f>
        <v>43645</v>
      </c>
    </row>
    <row r="3672" spans="1:7" ht="15.75" customHeight="1" x14ac:dyDescent="0.25">
      <c r="A3672">
        <v>3671</v>
      </c>
      <c r="B3672">
        <v>2744</v>
      </c>
      <c r="C3672">
        <v>9</v>
      </c>
      <c r="D3672" s="35">
        <v>5</v>
      </c>
      <c r="E3672">
        <v>1</v>
      </c>
      <c r="F3672">
        <v>5.3</v>
      </c>
      <c r="G3672" s="12">
        <f>VLOOKUP(PARCELS[[#This Row],[OrderID(ORDERS)]],ORDERS[[OrderID]:[ATA]],11,FALSE)</f>
        <v>43648</v>
      </c>
    </row>
    <row r="3673" spans="1:7" ht="15.75" customHeight="1" x14ac:dyDescent="0.25">
      <c r="A3673">
        <v>3672</v>
      </c>
      <c r="B3673">
        <v>2744</v>
      </c>
      <c r="C3673">
        <v>9</v>
      </c>
      <c r="D3673" s="35">
        <v>1</v>
      </c>
      <c r="E3673">
        <v>1</v>
      </c>
      <c r="F3673">
        <v>15.7</v>
      </c>
      <c r="G3673" s="12">
        <f>VLOOKUP(PARCELS[[#This Row],[OrderID(ORDERS)]],ORDERS[[OrderID]:[ATA]],11,FALSE)</f>
        <v>43648</v>
      </c>
    </row>
    <row r="3674" spans="1:7" ht="15.75" customHeight="1" x14ac:dyDescent="0.25">
      <c r="A3674">
        <v>3673</v>
      </c>
      <c r="B3674">
        <v>2745</v>
      </c>
      <c r="C3674">
        <v>12</v>
      </c>
      <c r="D3674" s="35">
        <v>2</v>
      </c>
      <c r="E3674">
        <v>1</v>
      </c>
      <c r="F3674">
        <v>9.9</v>
      </c>
      <c r="G3674" s="12">
        <f>VLOOKUP(PARCELS[[#This Row],[OrderID(ORDERS)]],ORDERS[[OrderID]:[ATA]],11,FALSE)</f>
        <v>43646</v>
      </c>
    </row>
    <row r="3675" spans="1:7" ht="15.75" customHeight="1" x14ac:dyDescent="0.25">
      <c r="A3675">
        <v>3674</v>
      </c>
      <c r="B3675">
        <v>2746</v>
      </c>
      <c r="C3675">
        <v>10</v>
      </c>
      <c r="D3675" s="35">
        <v>5</v>
      </c>
      <c r="E3675">
        <v>1</v>
      </c>
      <c r="F3675">
        <v>10.6</v>
      </c>
      <c r="G3675" s="12">
        <f>VLOOKUP(PARCELS[[#This Row],[OrderID(ORDERS)]],ORDERS[[OrderID]:[ATA]],11,FALSE)</f>
        <v>43650</v>
      </c>
    </row>
    <row r="3676" spans="1:7" ht="15.75" customHeight="1" x14ac:dyDescent="0.25">
      <c r="A3676">
        <v>3675</v>
      </c>
      <c r="B3676">
        <v>2747</v>
      </c>
      <c r="C3676">
        <v>13</v>
      </c>
      <c r="D3676" s="35">
        <v>5</v>
      </c>
      <c r="E3676">
        <v>1</v>
      </c>
      <c r="F3676">
        <v>9.5</v>
      </c>
      <c r="G3676" s="12">
        <f>VLOOKUP(PARCELS[[#This Row],[OrderID(ORDERS)]],ORDERS[[OrderID]:[ATA]],11,FALSE)</f>
        <v>43661</v>
      </c>
    </row>
    <row r="3677" spans="1:7" ht="15.75" customHeight="1" x14ac:dyDescent="0.25">
      <c r="A3677">
        <v>3676</v>
      </c>
      <c r="B3677">
        <v>2748</v>
      </c>
      <c r="C3677">
        <v>7</v>
      </c>
      <c r="D3677" s="35">
        <v>4</v>
      </c>
      <c r="E3677">
        <v>1</v>
      </c>
      <c r="F3677">
        <v>9.1</v>
      </c>
      <c r="G3677" s="12">
        <f>VLOOKUP(PARCELS[[#This Row],[OrderID(ORDERS)]],ORDERS[[OrderID]:[ATA]],11,FALSE)</f>
        <v>43652</v>
      </c>
    </row>
    <row r="3678" spans="1:7" ht="15.75" customHeight="1" x14ac:dyDescent="0.25">
      <c r="A3678">
        <v>3677</v>
      </c>
      <c r="B3678">
        <v>2749</v>
      </c>
      <c r="C3678">
        <v>12</v>
      </c>
      <c r="D3678" s="35">
        <v>2</v>
      </c>
      <c r="E3678">
        <v>1</v>
      </c>
      <c r="F3678">
        <v>7.7</v>
      </c>
      <c r="G3678" s="12">
        <f>VLOOKUP(PARCELS[[#This Row],[OrderID(ORDERS)]],ORDERS[[OrderID]:[ATA]],11,FALSE)</f>
        <v>43648</v>
      </c>
    </row>
    <row r="3679" spans="1:7" ht="15.75" customHeight="1" x14ac:dyDescent="0.25">
      <c r="A3679">
        <v>3678</v>
      </c>
      <c r="B3679">
        <v>2750</v>
      </c>
      <c r="C3679">
        <v>4</v>
      </c>
      <c r="D3679" s="35">
        <v>4</v>
      </c>
      <c r="E3679">
        <v>1</v>
      </c>
      <c r="F3679">
        <v>11.9</v>
      </c>
      <c r="G3679" s="12">
        <f>VLOOKUP(PARCELS[[#This Row],[OrderID(ORDERS)]],ORDERS[[OrderID]:[ATA]],11,FALSE)</f>
        <v>43651</v>
      </c>
    </row>
    <row r="3680" spans="1:7" ht="15.75" customHeight="1" x14ac:dyDescent="0.25">
      <c r="A3680">
        <v>3679</v>
      </c>
      <c r="B3680">
        <v>2750</v>
      </c>
      <c r="C3680">
        <v>4</v>
      </c>
      <c r="D3680" s="35">
        <v>5</v>
      </c>
      <c r="E3680">
        <v>1</v>
      </c>
      <c r="F3680">
        <v>2.9</v>
      </c>
      <c r="G3680" s="12">
        <f>VLOOKUP(PARCELS[[#This Row],[OrderID(ORDERS)]],ORDERS[[OrderID]:[ATA]],11,FALSE)</f>
        <v>43651</v>
      </c>
    </row>
    <row r="3681" spans="1:7" ht="15.75" customHeight="1" x14ac:dyDescent="0.25">
      <c r="A3681">
        <v>3680</v>
      </c>
      <c r="B3681">
        <v>2751</v>
      </c>
      <c r="C3681">
        <v>12</v>
      </c>
      <c r="D3681" s="35">
        <v>4</v>
      </c>
      <c r="E3681">
        <v>1</v>
      </c>
      <c r="F3681">
        <v>3.8</v>
      </c>
      <c r="G3681" s="12">
        <f>VLOOKUP(PARCELS[[#This Row],[OrderID(ORDERS)]],ORDERS[[OrderID]:[ATA]],11,FALSE)</f>
        <v>43654</v>
      </c>
    </row>
    <row r="3682" spans="1:7" ht="15.75" customHeight="1" x14ac:dyDescent="0.25">
      <c r="A3682">
        <v>3681</v>
      </c>
      <c r="B3682">
        <v>2752</v>
      </c>
      <c r="C3682">
        <v>9</v>
      </c>
      <c r="D3682" s="35">
        <v>4</v>
      </c>
      <c r="E3682">
        <v>1</v>
      </c>
      <c r="F3682">
        <v>17.100000000000001</v>
      </c>
      <c r="G3682" s="12">
        <f>VLOOKUP(PARCELS[[#This Row],[OrderID(ORDERS)]],ORDERS[[OrderID]:[ATA]],11,FALSE)</f>
        <v>43655</v>
      </c>
    </row>
    <row r="3683" spans="1:7" ht="15.75" customHeight="1" x14ac:dyDescent="0.25">
      <c r="A3683">
        <v>3682</v>
      </c>
      <c r="B3683">
        <v>2753</v>
      </c>
      <c r="C3683">
        <v>1</v>
      </c>
      <c r="D3683" s="35">
        <v>2</v>
      </c>
      <c r="E3683">
        <v>1</v>
      </c>
      <c r="F3683">
        <v>17.8</v>
      </c>
      <c r="G3683" s="12">
        <f>VLOOKUP(PARCELS[[#This Row],[OrderID(ORDERS)]],ORDERS[[OrderID]:[ATA]],11,FALSE)</f>
        <v>43655</v>
      </c>
    </row>
    <row r="3684" spans="1:7" ht="15.75" customHeight="1" x14ac:dyDescent="0.25">
      <c r="A3684">
        <v>3683</v>
      </c>
      <c r="B3684">
        <v>2754</v>
      </c>
      <c r="C3684">
        <v>12</v>
      </c>
      <c r="D3684" s="35">
        <v>1</v>
      </c>
      <c r="E3684">
        <v>1</v>
      </c>
      <c r="F3684">
        <v>3.1</v>
      </c>
      <c r="G3684" s="12">
        <f>VLOOKUP(PARCELS[[#This Row],[OrderID(ORDERS)]],ORDERS[[OrderID]:[ATA]],11,FALSE)</f>
        <v>43652</v>
      </c>
    </row>
    <row r="3685" spans="1:7" ht="15.75" customHeight="1" x14ac:dyDescent="0.25">
      <c r="A3685">
        <v>3684</v>
      </c>
      <c r="B3685">
        <v>2754</v>
      </c>
      <c r="C3685">
        <v>12</v>
      </c>
      <c r="D3685" s="35">
        <v>4</v>
      </c>
      <c r="E3685">
        <v>1</v>
      </c>
      <c r="F3685">
        <v>6.2</v>
      </c>
      <c r="G3685" s="12">
        <f>VLOOKUP(PARCELS[[#This Row],[OrderID(ORDERS)]],ORDERS[[OrderID]:[ATA]],11,FALSE)</f>
        <v>43652</v>
      </c>
    </row>
    <row r="3686" spans="1:7" ht="15.75" customHeight="1" x14ac:dyDescent="0.25">
      <c r="A3686">
        <v>3685</v>
      </c>
      <c r="B3686">
        <v>2754</v>
      </c>
      <c r="C3686">
        <v>12</v>
      </c>
      <c r="D3686" s="35">
        <v>4</v>
      </c>
      <c r="E3686">
        <v>1</v>
      </c>
      <c r="F3686">
        <v>15.1</v>
      </c>
      <c r="G3686" s="12">
        <f>VLOOKUP(PARCELS[[#This Row],[OrderID(ORDERS)]],ORDERS[[OrderID]:[ATA]],11,FALSE)</f>
        <v>43652</v>
      </c>
    </row>
    <row r="3687" spans="1:7" ht="15.75" customHeight="1" x14ac:dyDescent="0.25">
      <c r="A3687">
        <v>3686</v>
      </c>
      <c r="B3687">
        <v>2755</v>
      </c>
      <c r="C3687">
        <v>2</v>
      </c>
      <c r="D3687" s="35">
        <v>3</v>
      </c>
      <c r="E3687">
        <v>1</v>
      </c>
      <c r="F3687">
        <v>9.6999999999999993</v>
      </c>
      <c r="G3687" s="12">
        <f>VLOOKUP(PARCELS[[#This Row],[OrderID(ORDERS)]],ORDERS[[OrderID]:[ATA]],11,FALSE)</f>
        <v>43657</v>
      </c>
    </row>
    <row r="3688" spans="1:7" ht="15.75" customHeight="1" x14ac:dyDescent="0.25">
      <c r="A3688">
        <v>3687</v>
      </c>
      <c r="B3688">
        <v>2756</v>
      </c>
      <c r="C3688">
        <v>7</v>
      </c>
      <c r="D3688" s="35">
        <v>3</v>
      </c>
      <c r="E3688">
        <v>0</v>
      </c>
      <c r="F3688">
        <v>10.3</v>
      </c>
      <c r="G3688" s="12">
        <f>VLOOKUP(PARCELS[[#This Row],[OrderID(ORDERS)]],ORDERS[[OrderID]:[ATA]],11,FALSE)</f>
        <v>43657</v>
      </c>
    </row>
    <row r="3689" spans="1:7" ht="15.75" customHeight="1" x14ac:dyDescent="0.25">
      <c r="A3689">
        <v>3688</v>
      </c>
      <c r="B3689">
        <v>2757</v>
      </c>
      <c r="C3689">
        <v>1</v>
      </c>
      <c r="D3689" s="35">
        <v>1</v>
      </c>
      <c r="E3689">
        <v>1</v>
      </c>
      <c r="F3689">
        <v>3.3</v>
      </c>
      <c r="G3689" s="12">
        <f>VLOOKUP(PARCELS[[#This Row],[OrderID(ORDERS)]],ORDERS[[OrderID]:[ATA]],11,FALSE)</f>
        <v>43652</v>
      </c>
    </row>
    <row r="3690" spans="1:7" ht="15.75" customHeight="1" x14ac:dyDescent="0.25">
      <c r="A3690">
        <v>3689</v>
      </c>
      <c r="B3690">
        <v>2757</v>
      </c>
      <c r="C3690">
        <v>1</v>
      </c>
      <c r="D3690" s="35">
        <v>5</v>
      </c>
      <c r="E3690">
        <v>1</v>
      </c>
      <c r="F3690">
        <v>6.2</v>
      </c>
      <c r="G3690" s="12">
        <f>VLOOKUP(PARCELS[[#This Row],[OrderID(ORDERS)]],ORDERS[[OrderID]:[ATA]],11,FALSE)</f>
        <v>43652</v>
      </c>
    </row>
    <row r="3691" spans="1:7" ht="15.75" customHeight="1" x14ac:dyDescent="0.25">
      <c r="A3691">
        <v>3690</v>
      </c>
      <c r="B3691">
        <v>2758</v>
      </c>
      <c r="C3691">
        <v>6</v>
      </c>
      <c r="D3691" s="35">
        <v>2</v>
      </c>
      <c r="E3691">
        <v>1</v>
      </c>
      <c r="F3691">
        <v>10.199999999999999</v>
      </c>
      <c r="G3691" s="12">
        <f>VLOOKUP(PARCELS[[#This Row],[OrderID(ORDERS)]],ORDERS[[OrderID]:[ATA]],11,FALSE)</f>
        <v>43654</v>
      </c>
    </row>
    <row r="3692" spans="1:7" ht="15.75" customHeight="1" x14ac:dyDescent="0.25">
      <c r="A3692">
        <v>3691</v>
      </c>
      <c r="B3692">
        <v>2758</v>
      </c>
      <c r="C3692">
        <v>6</v>
      </c>
      <c r="D3692" s="35">
        <v>5</v>
      </c>
      <c r="E3692">
        <v>1</v>
      </c>
      <c r="F3692">
        <v>19.600000000000001</v>
      </c>
      <c r="G3692" s="12">
        <f>VLOOKUP(PARCELS[[#This Row],[OrderID(ORDERS)]],ORDERS[[OrderID]:[ATA]],11,FALSE)</f>
        <v>43654</v>
      </c>
    </row>
    <row r="3693" spans="1:7" ht="15.75" customHeight="1" x14ac:dyDescent="0.25">
      <c r="A3693">
        <v>3692</v>
      </c>
      <c r="B3693">
        <v>2759</v>
      </c>
      <c r="C3693">
        <v>13</v>
      </c>
      <c r="D3693" s="35">
        <v>5</v>
      </c>
      <c r="E3693">
        <v>1</v>
      </c>
      <c r="F3693">
        <v>1.7</v>
      </c>
      <c r="G3693" s="12">
        <f>VLOOKUP(PARCELS[[#This Row],[OrderID(ORDERS)]],ORDERS[[OrderID]:[ATA]],11,FALSE)</f>
        <v>43653</v>
      </c>
    </row>
    <row r="3694" spans="1:7" ht="15.75" customHeight="1" x14ac:dyDescent="0.25">
      <c r="A3694">
        <v>3693</v>
      </c>
      <c r="B3694">
        <v>2760</v>
      </c>
      <c r="C3694">
        <v>11</v>
      </c>
      <c r="D3694" s="35">
        <v>1</v>
      </c>
      <c r="E3694">
        <v>1</v>
      </c>
      <c r="F3694">
        <v>18.7</v>
      </c>
      <c r="G3694" s="12">
        <f>VLOOKUP(PARCELS[[#This Row],[OrderID(ORDERS)]],ORDERS[[OrderID]:[ATA]],11,FALSE)</f>
        <v>43658</v>
      </c>
    </row>
    <row r="3695" spans="1:7" ht="15.75" customHeight="1" x14ac:dyDescent="0.25">
      <c r="A3695">
        <v>3694</v>
      </c>
      <c r="B3695">
        <v>2761</v>
      </c>
      <c r="C3695">
        <v>14</v>
      </c>
      <c r="D3695" s="35">
        <v>2</v>
      </c>
      <c r="E3695">
        <v>1</v>
      </c>
      <c r="F3695">
        <v>7.6</v>
      </c>
      <c r="G3695" s="12">
        <f>VLOOKUP(PARCELS[[#This Row],[OrderID(ORDERS)]],ORDERS[[OrderID]:[ATA]],11,FALSE)</f>
        <v>43652</v>
      </c>
    </row>
    <row r="3696" spans="1:7" ht="15.75" customHeight="1" x14ac:dyDescent="0.25">
      <c r="A3696">
        <v>3695</v>
      </c>
      <c r="B3696">
        <v>2761</v>
      </c>
      <c r="C3696">
        <v>14</v>
      </c>
      <c r="D3696" s="35">
        <v>4</v>
      </c>
      <c r="E3696">
        <v>1</v>
      </c>
      <c r="F3696">
        <v>5</v>
      </c>
      <c r="G3696" s="12">
        <f>VLOOKUP(PARCELS[[#This Row],[OrderID(ORDERS)]],ORDERS[[OrderID]:[ATA]],11,FALSE)</f>
        <v>43652</v>
      </c>
    </row>
    <row r="3697" spans="1:7" ht="15.75" customHeight="1" x14ac:dyDescent="0.25">
      <c r="A3697">
        <v>3696</v>
      </c>
      <c r="B3697">
        <v>2762</v>
      </c>
      <c r="C3697">
        <v>11</v>
      </c>
      <c r="D3697" s="35">
        <v>2</v>
      </c>
      <c r="E3697">
        <v>1</v>
      </c>
      <c r="F3697">
        <v>15</v>
      </c>
      <c r="G3697" s="12">
        <f>VLOOKUP(PARCELS[[#This Row],[OrderID(ORDERS)]],ORDERS[[OrderID]:[ATA]],11,FALSE)</f>
        <v>43658</v>
      </c>
    </row>
    <row r="3698" spans="1:7" ht="15.75" customHeight="1" x14ac:dyDescent="0.25">
      <c r="A3698">
        <v>3697</v>
      </c>
      <c r="B3698">
        <v>2762</v>
      </c>
      <c r="C3698">
        <v>11</v>
      </c>
      <c r="D3698" s="35">
        <v>5</v>
      </c>
      <c r="E3698">
        <v>1</v>
      </c>
      <c r="F3698">
        <v>12.4</v>
      </c>
      <c r="G3698" s="12">
        <f>VLOOKUP(PARCELS[[#This Row],[OrderID(ORDERS)]],ORDERS[[OrderID]:[ATA]],11,FALSE)</f>
        <v>43658</v>
      </c>
    </row>
    <row r="3699" spans="1:7" ht="15.75" customHeight="1" x14ac:dyDescent="0.25">
      <c r="A3699">
        <v>3698</v>
      </c>
      <c r="B3699">
        <v>2762</v>
      </c>
      <c r="C3699">
        <v>11</v>
      </c>
      <c r="D3699" s="35">
        <v>4</v>
      </c>
      <c r="E3699">
        <v>1</v>
      </c>
      <c r="F3699">
        <v>18.2</v>
      </c>
      <c r="G3699" s="12">
        <f>VLOOKUP(PARCELS[[#This Row],[OrderID(ORDERS)]],ORDERS[[OrderID]:[ATA]],11,FALSE)</f>
        <v>43658</v>
      </c>
    </row>
    <row r="3700" spans="1:7" ht="15.75" customHeight="1" x14ac:dyDescent="0.25">
      <c r="A3700">
        <v>3699</v>
      </c>
      <c r="B3700">
        <v>2763</v>
      </c>
      <c r="C3700">
        <v>4</v>
      </c>
      <c r="D3700" s="35">
        <v>5</v>
      </c>
      <c r="E3700">
        <v>1</v>
      </c>
      <c r="F3700">
        <v>5.4</v>
      </c>
      <c r="G3700" s="12">
        <f>VLOOKUP(PARCELS[[#This Row],[OrderID(ORDERS)]],ORDERS[[OrderID]:[ATA]],11,FALSE)</f>
        <v>43656</v>
      </c>
    </row>
    <row r="3701" spans="1:7" ht="15.75" customHeight="1" x14ac:dyDescent="0.25">
      <c r="A3701">
        <v>3700</v>
      </c>
      <c r="B3701">
        <v>2764</v>
      </c>
      <c r="C3701">
        <v>12</v>
      </c>
      <c r="D3701" s="35">
        <v>5</v>
      </c>
      <c r="E3701">
        <v>1</v>
      </c>
      <c r="F3701">
        <v>19.600000000000001</v>
      </c>
      <c r="G3701" s="12">
        <f>VLOOKUP(PARCELS[[#This Row],[OrderID(ORDERS)]],ORDERS[[OrderID]:[ATA]],11,FALSE)</f>
        <v>43654</v>
      </c>
    </row>
    <row r="3702" spans="1:7" ht="15.75" customHeight="1" x14ac:dyDescent="0.25">
      <c r="A3702">
        <v>3701</v>
      </c>
      <c r="B3702">
        <v>2765</v>
      </c>
      <c r="C3702">
        <v>13</v>
      </c>
      <c r="D3702" s="35">
        <v>3</v>
      </c>
      <c r="E3702">
        <v>1</v>
      </c>
      <c r="F3702">
        <v>14.6</v>
      </c>
      <c r="G3702" s="12">
        <f>VLOOKUP(PARCELS[[#This Row],[OrderID(ORDERS)]],ORDERS[[OrderID]:[ATA]],11,FALSE)</f>
        <v>43652</v>
      </c>
    </row>
    <row r="3703" spans="1:7" ht="15.75" customHeight="1" x14ac:dyDescent="0.25">
      <c r="A3703">
        <v>3702</v>
      </c>
      <c r="B3703">
        <v>2766</v>
      </c>
      <c r="C3703">
        <v>8</v>
      </c>
      <c r="D3703" s="35">
        <v>1</v>
      </c>
      <c r="E3703">
        <v>1</v>
      </c>
      <c r="F3703">
        <v>4.7</v>
      </c>
      <c r="G3703" s="12">
        <f>VLOOKUP(PARCELS[[#This Row],[OrderID(ORDERS)]],ORDERS[[OrderID]:[ATA]],11,FALSE)</f>
        <v>43654</v>
      </c>
    </row>
    <row r="3704" spans="1:7" ht="15.75" customHeight="1" x14ac:dyDescent="0.25">
      <c r="A3704">
        <v>3703</v>
      </c>
      <c r="B3704">
        <v>2767</v>
      </c>
      <c r="C3704">
        <v>15</v>
      </c>
      <c r="D3704" s="35">
        <v>5</v>
      </c>
      <c r="E3704">
        <v>1</v>
      </c>
      <c r="F3704">
        <v>6.5</v>
      </c>
      <c r="G3704" s="12">
        <f>VLOOKUP(PARCELS[[#This Row],[OrderID(ORDERS)]],ORDERS[[OrderID]:[ATA]],11,FALSE)</f>
        <v>43655</v>
      </c>
    </row>
    <row r="3705" spans="1:7" ht="15.75" customHeight="1" x14ac:dyDescent="0.25">
      <c r="A3705">
        <v>3704</v>
      </c>
      <c r="B3705">
        <v>2767</v>
      </c>
      <c r="C3705">
        <v>15</v>
      </c>
      <c r="D3705" s="35">
        <v>3</v>
      </c>
      <c r="E3705">
        <v>1</v>
      </c>
      <c r="F3705">
        <v>7.6</v>
      </c>
      <c r="G3705" s="12">
        <f>VLOOKUP(PARCELS[[#This Row],[OrderID(ORDERS)]],ORDERS[[OrderID]:[ATA]],11,FALSE)</f>
        <v>43655</v>
      </c>
    </row>
    <row r="3706" spans="1:7" ht="15.75" customHeight="1" x14ac:dyDescent="0.25">
      <c r="A3706">
        <v>3705</v>
      </c>
      <c r="B3706">
        <v>2767</v>
      </c>
      <c r="C3706">
        <v>15</v>
      </c>
      <c r="D3706" s="35">
        <v>5</v>
      </c>
      <c r="E3706">
        <v>1</v>
      </c>
      <c r="F3706">
        <v>8</v>
      </c>
      <c r="G3706" s="12">
        <f>VLOOKUP(PARCELS[[#This Row],[OrderID(ORDERS)]],ORDERS[[OrderID]:[ATA]],11,FALSE)</f>
        <v>43655</v>
      </c>
    </row>
    <row r="3707" spans="1:7" ht="15.75" customHeight="1" x14ac:dyDescent="0.25">
      <c r="A3707">
        <v>3706</v>
      </c>
      <c r="B3707">
        <v>2768</v>
      </c>
      <c r="C3707">
        <v>13</v>
      </c>
      <c r="D3707" s="35">
        <v>2</v>
      </c>
      <c r="E3707">
        <v>1</v>
      </c>
      <c r="F3707">
        <v>18.7</v>
      </c>
      <c r="G3707" s="12">
        <f>VLOOKUP(PARCELS[[#This Row],[OrderID(ORDERS)]],ORDERS[[OrderID]:[ATA]],11,FALSE)</f>
        <v>43655</v>
      </c>
    </row>
    <row r="3708" spans="1:7" ht="15.75" customHeight="1" x14ac:dyDescent="0.25">
      <c r="A3708">
        <v>3707</v>
      </c>
      <c r="B3708">
        <v>2768</v>
      </c>
      <c r="C3708">
        <v>13</v>
      </c>
      <c r="D3708" s="35">
        <v>2</v>
      </c>
      <c r="E3708">
        <v>0</v>
      </c>
      <c r="F3708">
        <v>14</v>
      </c>
      <c r="G3708" s="12">
        <f>VLOOKUP(PARCELS[[#This Row],[OrderID(ORDERS)]],ORDERS[[OrderID]:[ATA]],11,FALSE)</f>
        <v>43655</v>
      </c>
    </row>
    <row r="3709" spans="1:7" ht="15.75" customHeight="1" x14ac:dyDescent="0.25">
      <c r="A3709">
        <v>3708</v>
      </c>
      <c r="B3709">
        <v>2769</v>
      </c>
      <c r="C3709">
        <v>3</v>
      </c>
      <c r="D3709" s="35">
        <v>3</v>
      </c>
      <c r="E3709">
        <v>1</v>
      </c>
      <c r="F3709">
        <v>19.100000000000001</v>
      </c>
      <c r="G3709" s="12">
        <f>VLOOKUP(PARCELS[[#This Row],[OrderID(ORDERS)]],ORDERS[[OrderID]:[ATA]],11,FALSE)</f>
        <v>43656</v>
      </c>
    </row>
    <row r="3710" spans="1:7" ht="15.75" customHeight="1" x14ac:dyDescent="0.25">
      <c r="A3710">
        <v>3709</v>
      </c>
      <c r="B3710">
        <v>2770</v>
      </c>
      <c r="C3710">
        <v>3</v>
      </c>
      <c r="D3710" s="35">
        <v>4</v>
      </c>
      <c r="E3710">
        <v>1</v>
      </c>
      <c r="F3710">
        <v>3.7</v>
      </c>
      <c r="G3710" s="12">
        <f>VLOOKUP(PARCELS[[#This Row],[OrderID(ORDERS)]],ORDERS[[OrderID]:[ATA]],11,FALSE)</f>
        <v>43653</v>
      </c>
    </row>
    <row r="3711" spans="1:7" ht="15.75" customHeight="1" x14ac:dyDescent="0.25">
      <c r="A3711">
        <v>3710</v>
      </c>
      <c r="B3711">
        <v>2771</v>
      </c>
      <c r="C3711">
        <v>7</v>
      </c>
      <c r="D3711" s="35">
        <v>2</v>
      </c>
      <c r="E3711">
        <v>1</v>
      </c>
      <c r="F3711">
        <v>1.9</v>
      </c>
      <c r="G3711" s="12">
        <f>VLOOKUP(PARCELS[[#This Row],[OrderID(ORDERS)]],ORDERS[[OrderID]:[ATA]],11,FALSE)</f>
        <v>43653</v>
      </c>
    </row>
    <row r="3712" spans="1:7" ht="15.75" customHeight="1" x14ac:dyDescent="0.25">
      <c r="A3712">
        <v>3711</v>
      </c>
      <c r="B3712">
        <v>2771</v>
      </c>
      <c r="C3712">
        <v>7</v>
      </c>
      <c r="D3712" s="35">
        <v>2</v>
      </c>
      <c r="E3712">
        <v>0</v>
      </c>
      <c r="F3712">
        <v>5.0999999999999996</v>
      </c>
      <c r="G3712" s="12">
        <f>VLOOKUP(PARCELS[[#This Row],[OrderID(ORDERS)]],ORDERS[[OrderID]:[ATA]],11,FALSE)</f>
        <v>43653</v>
      </c>
    </row>
    <row r="3713" spans="1:7" ht="15.75" customHeight="1" x14ac:dyDescent="0.25">
      <c r="A3713">
        <v>3712</v>
      </c>
      <c r="B3713">
        <v>2772</v>
      </c>
      <c r="C3713">
        <v>12</v>
      </c>
      <c r="D3713" s="35">
        <v>5</v>
      </c>
      <c r="E3713">
        <v>1</v>
      </c>
      <c r="F3713">
        <v>18.100000000000001</v>
      </c>
      <c r="G3713" s="12">
        <f>VLOOKUP(PARCELS[[#This Row],[OrderID(ORDERS)]],ORDERS[[OrderID]:[ATA]],11,FALSE)</f>
        <v>43661</v>
      </c>
    </row>
    <row r="3714" spans="1:7" ht="15.75" customHeight="1" x14ac:dyDescent="0.25">
      <c r="A3714">
        <v>3713</v>
      </c>
      <c r="B3714">
        <v>2773</v>
      </c>
      <c r="C3714">
        <v>15</v>
      </c>
      <c r="D3714" s="35">
        <v>2</v>
      </c>
      <c r="E3714">
        <v>1</v>
      </c>
      <c r="F3714">
        <v>11.2</v>
      </c>
      <c r="G3714" s="12">
        <f>VLOOKUP(PARCELS[[#This Row],[OrderID(ORDERS)]],ORDERS[[OrderID]:[ATA]],11,FALSE)</f>
        <v>43656</v>
      </c>
    </row>
    <row r="3715" spans="1:7" ht="15.75" customHeight="1" x14ac:dyDescent="0.25">
      <c r="A3715">
        <v>3714</v>
      </c>
      <c r="B3715">
        <v>2774</v>
      </c>
      <c r="C3715">
        <v>13</v>
      </c>
      <c r="D3715" s="35">
        <v>1</v>
      </c>
      <c r="E3715">
        <v>1</v>
      </c>
      <c r="F3715">
        <v>18.100000000000001</v>
      </c>
      <c r="G3715" s="12">
        <f>VLOOKUP(PARCELS[[#This Row],[OrderID(ORDERS)]],ORDERS[[OrderID]:[ATA]],11,FALSE)</f>
        <v>43661</v>
      </c>
    </row>
    <row r="3716" spans="1:7" ht="15.75" customHeight="1" x14ac:dyDescent="0.25">
      <c r="A3716">
        <v>3715</v>
      </c>
      <c r="B3716">
        <v>2775</v>
      </c>
      <c r="C3716">
        <v>5</v>
      </c>
      <c r="D3716" s="35">
        <v>2</v>
      </c>
      <c r="E3716">
        <v>0</v>
      </c>
      <c r="F3716">
        <v>2.6</v>
      </c>
      <c r="G3716" s="12">
        <f>VLOOKUP(PARCELS[[#This Row],[OrderID(ORDERS)]],ORDERS[[OrderID]:[ATA]],11,FALSE)</f>
        <v>43659</v>
      </c>
    </row>
    <row r="3717" spans="1:7" ht="15.75" customHeight="1" x14ac:dyDescent="0.25">
      <c r="A3717">
        <v>3716</v>
      </c>
      <c r="B3717">
        <v>2776</v>
      </c>
      <c r="C3717">
        <v>13</v>
      </c>
      <c r="D3717" s="35">
        <v>3</v>
      </c>
      <c r="E3717">
        <v>1</v>
      </c>
      <c r="F3717">
        <v>18</v>
      </c>
      <c r="G3717" s="12">
        <f>VLOOKUP(PARCELS[[#This Row],[OrderID(ORDERS)]],ORDERS[[OrderID]:[ATA]],11,FALSE)</f>
        <v>43655</v>
      </c>
    </row>
    <row r="3718" spans="1:7" ht="15.75" customHeight="1" x14ac:dyDescent="0.25">
      <c r="A3718">
        <v>3717</v>
      </c>
      <c r="B3718">
        <v>2777</v>
      </c>
      <c r="C3718">
        <v>2</v>
      </c>
      <c r="D3718" s="35">
        <v>3</v>
      </c>
      <c r="E3718">
        <v>1</v>
      </c>
      <c r="F3718">
        <v>0.9</v>
      </c>
      <c r="G3718" s="12">
        <f>VLOOKUP(PARCELS[[#This Row],[OrderID(ORDERS)]],ORDERS[[OrderID]:[ATA]],11,FALSE)</f>
        <v>43655</v>
      </c>
    </row>
    <row r="3719" spans="1:7" ht="15.75" customHeight="1" x14ac:dyDescent="0.25">
      <c r="A3719">
        <v>3718</v>
      </c>
      <c r="B3719">
        <v>2778</v>
      </c>
      <c r="C3719">
        <v>8</v>
      </c>
      <c r="D3719" s="35">
        <v>1</v>
      </c>
      <c r="E3719">
        <v>1</v>
      </c>
      <c r="F3719">
        <v>11.9</v>
      </c>
      <c r="G3719" s="12">
        <f>VLOOKUP(PARCELS[[#This Row],[OrderID(ORDERS)]],ORDERS[[OrderID]:[ATA]],11,FALSE)</f>
        <v>43659</v>
      </c>
    </row>
    <row r="3720" spans="1:7" ht="15.75" customHeight="1" x14ac:dyDescent="0.25">
      <c r="A3720">
        <v>3719</v>
      </c>
      <c r="B3720">
        <v>2779</v>
      </c>
      <c r="C3720">
        <v>8</v>
      </c>
      <c r="D3720" s="35">
        <v>2</v>
      </c>
      <c r="E3720">
        <v>0</v>
      </c>
      <c r="F3720">
        <v>11.5</v>
      </c>
      <c r="G3720" s="12">
        <f>VLOOKUP(PARCELS[[#This Row],[OrderID(ORDERS)]],ORDERS[[OrderID]:[ATA]],11,FALSE)</f>
        <v>43659</v>
      </c>
    </row>
    <row r="3721" spans="1:7" ht="15.75" customHeight="1" x14ac:dyDescent="0.25">
      <c r="A3721">
        <v>3720</v>
      </c>
      <c r="B3721">
        <v>2780</v>
      </c>
      <c r="C3721">
        <v>6</v>
      </c>
      <c r="D3721" s="35">
        <v>2</v>
      </c>
      <c r="E3721">
        <v>1</v>
      </c>
      <c r="F3721">
        <v>8.9</v>
      </c>
      <c r="G3721" s="12">
        <f>VLOOKUP(PARCELS[[#This Row],[OrderID(ORDERS)]],ORDERS[[OrderID]:[ATA]],11,FALSE)</f>
        <v>43662</v>
      </c>
    </row>
    <row r="3722" spans="1:7" ht="15.75" customHeight="1" x14ac:dyDescent="0.25">
      <c r="A3722">
        <v>3721</v>
      </c>
      <c r="B3722">
        <v>2781</v>
      </c>
      <c r="C3722">
        <v>10</v>
      </c>
      <c r="D3722" s="35">
        <v>2</v>
      </c>
      <c r="E3722">
        <v>1</v>
      </c>
      <c r="F3722">
        <v>13.3</v>
      </c>
      <c r="G3722" s="12">
        <f>VLOOKUP(PARCELS[[#This Row],[OrderID(ORDERS)]],ORDERS[[OrderID]:[ATA]],11,FALSE)</f>
        <v>43660</v>
      </c>
    </row>
    <row r="3723" spans="1:7" ht="15.75" customHeight="1" x14ac:dyDescent="0.25">
      <c r="A3723">
        <v>3722</v>
      </c>
      <c r="B3723">
        <v>2782</v>
      </c>
      <c r="C3723">
        <v>2</v>
      </c>
      <c r="D3723" s="35">
        <v>5</v>
      </c>
      <c r="E3723">
        <v>1</v>
      </c>
      <c r="F3723">
        <v>7.1</v>
      </c>
      <c r="G3723" s="12">
        <f>VLOOKUP(PARCELS[[#This Row],[OrderID(ORDERS)]],ORDERS[[OrderID]:[ATA]],11,FALSE)</f>
        <v>43661</v>
      </c>
    </row>
    <row r="3724" spans="1:7" ht="15.75" customHeight="1" x14ac:dyDescent="0.25">
      <c r="A3724">
        <v>3723</v>
      </c>
      <c r="B3724">
        <v>2783</v>
      </c>
      <c r="C3724">
        <v>15</v>
      </c>
      <c r="D3724" s="35">
        <v>3</v>
      </c>
      <c r="E3724">
        <v>1</v>
      </c>
      <c r="F3724">
        <v>16</v>
      </c>
      <c r="G3724" s="12">
        <f>VLOOKUP(PARCELS[[#This Row],[OrderID(ORDERS)]],ORDERS[[OrderID]:[ATA]],11,FALSE)</f>
        <v>43661</v>
      </c>
    </row>
    <row r="3725" spans="1:7" ht="15.75" customHeight="1" x14ac:dyDescent="0.25">
      <c r="A3725">
        <v>3724</v>
      </c>
      <c r="B3725">
        <v>2784</v>
      </c>
      <c r="C3725">
        <v>12</v>
      </c>
      <c r="D3725" s="35">
        <v>2</v>
      </c>
      <c r="E3725">
        <v>1</v>
      </c>
      <c r="F3725">
        <v>8.3000000000000007</v>
      </c>
      <c r="G3725" s="12">
        <f>VLOOKUP(PARCELS[[#This Row],[OrderID(ORDERS)]],ORDERS[[OrderID]:[ATA]],11,FALSE)</f>
        <v>43659</v>
      </c>
    </row>
    <row r="3726" spans="1:7" ht="15.75" customHeight="1" x14ac:dyDescent="0.25">
      <c r="A3726">
        <v>3725</v>
      </c>
      <c r="B3726">
        <v>2784</v>
      </c>
      <c r="C3726">
        <v>12</v>
      </c>
      <c r="D3726" s="35">
        <v>2</v>
      </c>
      <c r="E3726">
        <v>1</v>
      </c>
      <c r="F3726">
        <v>13.9</v>
      </c>
      <c r="G3726" s="12">
        <f>VLOOKUP(PARCELS[[#This Row],[OrderID(ORDERS)]],ORDERS[[OrderID]:[ATA]],11,FALSE)</f>
        <v>43659</v>
      </c>
    </row>
    <row r="3727" spans="1:7" ht="15.75" customHeight="1" x14ac:dyDescent="0.25">
      <c r="A3727">
        <v>3726</v>
      </c>
      <c r="B3727">
        <v>2785</v>
      </c>
      <c r="C3727">
        <v>11</v>
      </c>
      <c r="D3727" s="35">
        <v>4</v>
      </c>
      <c r="E3727">
        <v>1</v>
      </c>
      <c r="F3727">
        <v>12.4</v>
      </c>
      <c r="G3727" s="12">
        <f>VLOOKUP(PARCELS[[#This Row],[OrderID(ORDERS)]],ORDERS[[OrderID]:[ATA]],11,FALSE)</f>
        <v>43662</v>
      </c>
    </row>
    <row r="3728" spans="1:7" ht="15.75" customHeight="1" x14ac:dyDescent="0.25">
      <c r="A3728">
        <v>3727</v>
      </c>
      <c r="B3728">
        <v>2786</v>
      </c>
      <c r="C3728">
        <v>7</v>
      </c>
      <c r="D3728" s="35">
        <v>3</v>
      </c>
      <c r="E3728">
        <v>1</v>
      </c>
      <c r="F3728">
        <v>11.7</v>
      </c>
      <c r="G3728" s="12">
        <f>VLOOKUP(PARCELS[[#This Row],[OrderID(ORDERS)]],ORDERS[[OrderID]:[ATA]],11,FALSE)</f>
        <v>43656</v>
      </c>
    </row>
    <row r="3729" spans="1:7" ht="15.75" customHeight="1" x14ac:dyDescent="0.25">
      <c r="A3729">
        <v>3728</v>
      </c>
      <c r="B3729">
        <v>2786</v>
      </c>
      <c r="C3729">
        <v>7</v>
      </c>
      <c r="D3729" s="35">
        <v>3</v>
      </c>
      <c r="E3729">
        <v>1</v>
      </c>
      <c r="F3729">
        <v>15.1</v>
      </c>
      <c r="G3729" s="12">
        <f>VLOOKUP(PARCELS[[#This Row],[OrderID(ORDERS)]],ORDERS[[OrderID]:[ATA]],11,FALSE)</f>
        <v>43656</v>
      </c>
    </row>
    <row r="3730" spans="1:7" ht="15.75" customHeight="1" x14ac:dyDescent="0.25">
      <c r="A3730">
        <v>3729</v>
      </c>
      <c r="B3730">
        <v>2787</v>
      </c>
      <c r="C3730">
        <v>15</v>
      </c>
      <c r="D3730" s="35">
        <v>2</v>
      </c>
      <c r="E3730">
        <v>1</v>
      </c>
      <c r="F3730">
        <v>15.7</v>
      </c>
      <c r="G3730" s="12">
        <f>VLOOKUP(PARCELS[[#This Row],[OrderID(ORDERS)]],ORDERS[[OrderID]:[ATA]],11,FALSE)</f>
        <v>43661</v>
      </c>
    </row>
    <row r="3731" spans="1:7" ht="15.75" customHeight="1" x14ac:dyDescent="0.25">
      <c r="A3731">
        <v>3730</v>
      </c>
      <c r="B3731">
        <v>2787</v>
      </c>
      <c r="C3731">
        <v>15</v>
      </c>
      <c r="D3731" s="35">
        <v>2</v>
      </c>
      <c r="E3731">
        <v>1</v>
      </c>
      <c r="F3731">
        <v>19.3</v>
      </c>
      <c r="G3731" s="12">
        <f>VLOOKUP(PARCELS[[#This Row],[OrderID(ORDERS)]],ORDERS[[OrderID]:[ATA]],11,FALSE)</f>
        <v>43661</v>
      </c>
    </row>
    <row r="3732" spans="1:7" ht="15.75" customHeight="1" x14ac:dyDescent="0.25">
      <c r="A3732">
        <v>3731</v>
      </c>
      <c r="B3732">
        <v>2787</v>
      </c>
      <c r="C3732">
        <v>15</v>
      </c>
      <c r="D3732" s="35">
        <v>1</v>
      </c>
      <c r="E3732">
        <v>1</v>
      </c>
      <c r="F3732">
        <v>7.9</v>
      </c>
      <c r="G3732" s="12">
        <f>VLOOKUP(PARCELS[[#This Row],[OrderID(ORDERS)]],ORDERS[[OrderID]:[ATA]],11,FALSE)</f>
        <v>43661</v>
      </c>
    </row>
    <row r="3733" spans="1:7" ht="15.75" customHeight="1" x14ac:dyDescent="0.25">
      <c r="A3733">
        <v>3732</v>
      </c>
      <c r="B3733">
        <v>2788</v>
      </c>
      <c r="C3733">
        <v>10</v>
      </c>
      <c r="D3733" s="35">
        <v>1</v>
      </c>
      <c r="E3733">
        <v>1</v>
      </c>
      <c r="F3733">
        <v>7.7</v>
      </c>
      <c r="G3733" s="12">
        <f>VLOOKUP(PARCELS[[#This Row],[OrderID(ORDERS)]],ORDERS[[OrderID]:[ATA]],11,FALSE)</f>
        <v>43663</v>
      </c>
    </row>
    <row r="3734" spans="1:7" ht="15.75" customHeight="1" x14ac:dyDescent="0.25">
      <c r="A3734">
        <v>3733</v>
      </c>
      <c r="B3734">
        <v>2789</v>
      </c>
      <c r="C3734">
        <v>9</v>
      </c>
      <c r="D3734" s="35">
        <v>4</v>
      </c>
      <c r="E3734">
        <v>1</v>
      </c>
      <c r="F3734">
        <v>4</v>
      </c>
      <c r="G3734" s="12">
        <f>VLOOKUP(PARCELS[[#This Row],[OrderID(ORDERS)]],ORDERS[[OrderID]:[ATA]],11,FALSE)</f>
        <v>43665</v>
      </c>
    </row>
    <row r="3735" spans="1:7" ht="15.75" customHeight="1" x14ac:dyDescent="0.25">
      <c r="A3735">
        <v>3734</v>
      </c>
      <c r="B3735">
        <v>2790</v>
      </c>
      <c r="C3735">
        <v>15</v>
      </c>
      <c r="D3735" s="35">
        <v>2</v>
      </c>
      <c r="E3735">
        <v>0</v>
      </c>
      <c r="F3735">
        <v>18</v>
      </c>
      <c r="G3735" s="12">
        <f>VLOOKUP(PARCELS[[#This Row],[OrderID(ORDERS)]],ORDERS[[OrderID]:[ATA]],11,FALSE)</f>
        <v>43661</v>
      </c>
    </row>
    <row r="3736" spans="1:7" ht="15.75" customHeight="1" x14ac:dyDescent="0.25">
      <c r="A3736">
        <v>3735</v>
      </c>
      <c r="B3736">
        <v>2791</v>
      </c>
      <c r="C3736">
        <v>15</v>
      </c>
      <c r="D3736" s="35">
        <v>3</v>
      </c>
      <c r="E3736">
        <v>1</v>
      </c>
      <c r="F3736">
        <v>9.1999999999999993</v>
      </c>
      <c r="G3736" s="12">
        <f>VLOOKUP(PARCELS[[#This Row],[OrderID(ORDERS)]],ORDERS[[OrderID]:[ATA]],11,FALSE)</f>
        <v>43660</v>
      </c>
    </row>
    <row r="3737" spans="1:7" ht="15.75" customHeight="1" x14ac:dyDescent="0.25">
      <c r="A3737">
        <v>3736</v>
      </c>
      <c r="B3737">
        <v>2792</v>
      </c>
      <c r="C3737">
        <v>1</v>
      </c>
      <c r="D3737" s="35">
        <v>2</v>
      </c>
      <c r="E3737">
        <v>1</v>
      </c>
      <c r="F3737">
        <v>10</v>
      </c>
      <c r="G3737" s="12">
        <f>VLOOKUP(PARCELS[[#This Row],[OrderID(ORDERS)]],ORDERS[[OrderID]:[ATA]],11,FALSE)</f>
        <v>43662</v>
      </c>
    </row>
    <row r="3738" spans="1:7" ht="15.75" customHeight="1" x14ac:dyDescent="0.25">
      <c r="A3738">
        <v>3737</v>
      </c>
      <c r="B3738">
        <v>2792</v>
      </c>
      <c r="C3738">
        <v>1</v>
      </c>
      <c r="D3738" s="35">
        <v>4</v>
      </c>
      <c r="E3738">
        <v>1</v>
      </c>
      <c r="F3738">
        <v>7.6</v>
      </c>
      <c r="G3738" s="12">
        <f>VLOOKUP(PARCELS[[#This Row],[OrderID(ORDERS)]],ORDERS[[OrderID]:[ATA]],11,FALSE)</f>
        <v>43662</v>
      </c>
    </row>
    <row r="3739" spans="1:7" ht="15.75" customHeight="1" x14ac:dyDescent="0.25">
      <c r="A3739">
        <v>3738</v>
      </c>
      <c r="B3739">
        <v>2793</v>
      </c>
      <c r="C3739">
        <v>11</v>
      </c>
      <c r="D3739" s="35">
        <v>1</v>
      </c>
      <c r="E3739">
        <v>1</v>
      </c>
      <c r="F3739">
        <v>11.3</v>
      </c>
      <c r="G3739" s="12">
        <f>VLOOKUP(PARCELS[[#This Row],[OrderID(ORDERS)]],ORDERS[[OrderID]:[ATA]],11,FALSE)</f>
        <v>43662</v>
      </c>
    </row>
    <row r="3740" spans="1:7" ht="15.75" customHeight="1" x14ac:dyDescent="0.25">
      <c r="A3740">
        <v>3739</v>
      </c>
      <c r="B3740">
        <v>2794</v>
      </c>
      <c r="C3740">
        <v>1</v>
      </c>
      <c r="D3740" s="35">
        <v>5</v>
      </c>
      <c r="E3740">
        <v>1</v>
      </c>
      <c r="F3740">
        <v>9.1999999999999993</v>
      </c>
      <c r="G3740" s="12">
        <f>VLOOKUP(PARCELS[[#This Row],[OrderID(ORDERS)]],ORDERS[[OrderID]:[ATA]],11,FALSE)</f>
        <v>43663</v>
      </c>
    </row>
    <row r="3741" spans="1:7" ht="15.75" customHeight="1" x14ac:dyDescent="0.25">
      <c r="A3741">
        <v>3740</v>
      </c>
      <c r="B3741">
        <v>2794</v>
      </c>
      <c r="C3741">
        <v>1</v>
      </c>
      <c r="D3741" s="35">
        <v>5</v>
      </c>
      <c r="E3741">
        <v>1</v>
      </c>
      <c r="F3741">
        <v>18.100000000000001</v>
      </c>
      <c r="G3741" s="12">
        <f>VLOOKUP(PARCELS[[#This Row],[OrderID(ORDERS)]],ORDERS[[OrderID]:[ATA]],11,FALSE)</f>
        <v>43663</v>
      </c>
    </row>
    <row r="3742" spans="1:7" ht="15.75" customHeight="1" x14ac:dyDescent="0.25">
      <c r="A3742">
        <v>3741</v>
      </c>
      <c r="B3742">
        <v>2795</v>
      </c>
      <c r="C3742">
        <v>5</v>
      </c>
      <c r="D3742" s="35">
        <v>1</v>
      </c>
      <c r="E3742">
        <v>1</v>
      </c>
      <c r="F3742">
        <v>12.4</v>
      </c>
      <c r="G3742" s="12">
        <f>VLOOKUP(PARCELS[[#This Row],[OrderID(ORDERS)]],ORDERS[[OrderID]:[ATA]],11,FALSE)</f>
        <v>43663</v>
      </c>
    </row>
    <row r="3743" spans="1:7" ht="15.75" customHeight="1" x14ac:dyDescent="0.25">
      <c r="A3743">
        <v>3742</v>
      </c>
      <c r="B3743">
        <v>2796</v>
      </c>
      <c r="C3743">
        <v>6</v>
      </c>
      <c r="D3743" s="35">
        <v>1</v>
      </c>
      <c r="E3743">
        <v>1</v>
      </c>
      <c r="F3743">
        <v>10.8</v>
      </c>
      <c r="G3743" s="12">
        <f>VLOOKUP(PARCELS[[#This Row],[OrderID(ORDERS)]],ORDERS[[OrderID]:[ATA]],11,FALSE)</f>
        <v>43667</v>
      </c>
    </row>
    <row r="3744" spans="1:7" ht="15.75" customHeight="1" x14ac:dyDescent="0.25">
      <c r="A3744">
        <v>3743</v>
      </c>
      <c r="B3744">
        <v>2797</v>
      </c>
      <c r="C3744">
        <v>1</v>
      </c>
      <c r="D3744" s="35">
        <v>3</v>
      </c>
      <c r="E3744">
        <v>1</v>
      </c>
      <c r="F3744">
        <v>16</v>
      </c>
      <c r="G3744" s="12">
        <f>VLOOKUP(PARCELS[[#This Row],[OrderID(ORDERS)]],ORDERS[[OrderID]:[ATA]],11,FALSE)</f>
        <v>43667</v>
      </c>
    </row>
    <row r="3745" spans="1:7" ht="15.75" customHeight="1" x14ac:dyDescent="0.25">
      <c r="A3745">
        <v>3744</v>
      </c>
      <c r="B3745">
        <v>2797</v>
      </c>
      <c r="C3745">
        <v>1</v>
      </c>
      <c r="D3745" s="35">
        <v>2</v>
      </c>
      <c r="E3745">
        <v>1</v>
      </c>
      <c r="F3745">
        <v>15.8</v>
      </c>
      <c r="G3745" s="12">
        <f>VLOOKUP(PARCELS[[#This Row],[OrderID(ORDERS)]],ORDERS[[OrderID]:[ATA]],11,FALSE)</f>
        <v>43667</v>
      </c>
    </row>
    <row r="3746" spans="1:7" ht="15.75" customHeight="1" x14ac:dyDescent="0.25">
      <c r="A3746">
        <v>3745</v>
      </c>
      <c r="B3746">
        <v>2798</v>
      </c>
      <c r="C3746">
        <v>6</v>
      </c>
      <c r="D3746" s="35">
        <v>4</v>
      </c>
      <c r="E3746">
        <v>1</v>
      </c>
      <c r="F3746">
        <v>16.3</v>
      </c>
      <c r="G3746" s="12">
        <f>VLOOKUP(PARCELS[[#This Row],[OrderID(ORDERS)]],ORDERS[[OrderID]:[ATA]],11,FALSE)</f>
        <v>43662</v>
      </c>
    </row>
    <row r="3747" spans="1:7" ht="15.75" customHeight="1" x14ac:dyDescent="0.25">
      <c r="A3747">
        <v>3746</v>
      </c>
      <c r="B3747">
        <v>2799</v>
      </c>
      <c r="C3747">
        <v>7</v>
      </c>
      <c r="D3747" s="35">
        <v>2</v>
      </c>
      <c r="E3747">
        <v>1</v>
      </c>
      <c r="F3747">
        <v>0.7</v>
      </c>
      <c r="G3747" s="12">
        <f>VLOOKUP(PARCELS[[#This Row],[OrderID(ORDERS)]],ORDERS[[OrderID]:[ATA]],11,FALSE)</f>
        <v>43663</v>
      </c>
    </row>
    <row r="3748" spans="1:7" ht="15.75" customHeight="1" x14ac:dyDescent="0.25">
      <c r="A3748">
        <v>3747</v>
      </c>
      <c r="B3748">
        <v>2799</v>
      </c>
      <c r="C3748">
        <v>7</v>
      </c>
      <c r="D3748" s="35">
        <v>2</v>
      </c>
      <c r="E3748">
        <v>1</v>
      </c>
      <c r="F3748">
        <v>14.5</v>
      </c>
      <c r="G3748" s="12">
        <f>VLOOKUP(PARCELS[[#This Row],[OrderID(ORDERS)]],ORDERS[[OrderID]:[ATA]],11,FALSE)</f>
        <v>43663</v>
      </c>
    </row>
    <row r="3749" spans="1:7" ht="15.75" customHeight="1" x14ac:dyDescent="0.25">
      <c r="A3749">
        <v>3748</v>
      </c>
      <c r="B3749">
        <v>2800</v>
      </c>
      <c r="C3749">
        <v>15</v>
      </c>
      <c r="D3749" s="35">
        <v>1</v>
      </c>
      <c r="E3749">
        <v>1</v>
      </c>
      <c r="F3749">
        <v>0.2</v>
      </c>
      <c r="G3749" s="12">
        <f>VLOOKUP(PARCELS[[#This Row],[OrderID(ORDERS)]],ORDERS[[OrderID]:[ATA]],11,FALSE)</f>
        <v>43669</v>
      </c>
    </row>
    <row r="3750" spans="1:7" ht="15.75" customHeight="1" x14ac:dyDescent="0.25">
      <c r="A3750">
        <v>3749</v>
      </c>
      <c r="B3750">
        <v>2800</v>
      </c>
      <c r="C3750">
        <v>15</v>
      </c>
      <c r="D3750" s="35">
        <v>5</v>
      </c>
      <c r="E3750">
        <v>1</v>
      </c>
      <c r="F3750">
        <v>17.399999999999999</v>
      </c>
      <c r="G3750" s="12">
        <f>VLOOKUP(PARCELS[[#This Row],[OrderID(ORDERS)]],ORDERS[[OrderID]:[ATA]],11,FALSE)</f>
        <v>43669</v>
      </c>
    </row>
    <row r="3751" spans="1:7" ht="15.75" customHeight="1" x14ac:dyDescent="0.25">
      <c r="A3751">
        <v>3750</v>
      </c>
      <c r="B3751">
        <v>2801</v>
      </c>
      <c r="C3751">
        <v>15</v>
      </c>
      <c r="D3751" s="35">
        <v>2</v>
      </c>
      <c r="E3751">
        <v>1</v>
      </c>
      <c r="F3751">
        <v>2.2000000000000002</v>
      </c>
      <c r="G3751" s="12">
        <f>VLOOKUP(PARCELS[[#This Row],[OrderID(ORDERS)]],ORDERS[[OrderID]:[ATA]],11,FALSE)</f>
        <v>43665</v>
      </c>
    </row>
    <row r="3752" spans="1:7" ht="15.75" customHeight="1" x14ac:dyDescent="0.25">
      <c r="A3752">
        <v>3751</v>
      </c>
      <c r="B3752">
        <v>2801</v>
      </c>
      <c r="C3752">
        <v>15</v>
      </c>
      <c r="D3752" s="35">
        <v>3</v>
      </c>
      <c r="E3752">
        <v>1</v>
      </c>
      <c r="F3752">
        <v>11.8</v>
      </c>
      <c r="G3752" s="12">
        <f>VLOOKUP(PARCELS[[#This Row],[OrderID(ORDERS)]],ORDERS[[OrderID]:[ATA]],11,FALSE)</f>
        <v>43665</v>
      </c>
    </row>
    <row r="3753" spans="1:7" ht="15.75" customHeight="1" x14ac:dyDescent="0.25">
      <c r="A3753">
        <v>3752</v>
      </c>
      <c r="B3753">
        <v>2802</v>
      </c>
      <c r="C3753">
        <v>3</v>
      </c>
      <c r="D3753" s="35">
        <v>2</v>
      </c>
      <c r="E3753">
        <v>1</v>
      </c>
      <c r="F3753">
        <v>16.899999999999999</v>
      </c>
      <c r="G3753" s="12">
        <f>VLOOKUP(PARCELS[[#This Row],[OrderID(ORDERS)]],ORDERS[[OrderID]:[ATA]],11,FALSE)</f>
        <v>43668</v>
      </c>
    </row>
    <row r="3754" spans="1:7" ht="15.75" customHeight="1" x14ac:dyDescent="0.25">
      <c r="A3754">
        <v>3753</v>
      </c>
      <c r="B3754">
        <v>2802</v>
      </c>
      <c r="C3754">
        <v>3</v>
      </c>
      <c r="D3754" s="35">
        <v>4</v>
      </c>
      <c r="E3754">
        <v>1</v>
      </c>
      <c r="F3754">
        <v>11.3</v>
      </c>
      <c r="G3754" s="12">
        <f>VLOOKUP(PARCELS[[#This Row],[OrderID(ORDERS)]],ORDERS[[OrderID]:[ATA]],11,FALSE)</f>
        <v>43668</v>
      </c>
    </row>
    <row r="3755" spans="1:7" ht="15.75" customHeight="1" x14ac:dyDescent="0.25">
      <c r="A3755">
        <v>3754</v>
      </c>
      <c r="B3755">
        <v>2803</v>
      </c>
      <c r="C3755">
        <v>15</v>
      </c>
      <c r="D3755" s="35">
        <v>3</v>
      </c>
      <c r="E3755">
        <v>1</v>
      </c>
      <c r="F3755">
        <v>9.6999999999999993</v>
      </c>
      <c r="G3755" s="12">
        <f>VLOOKUP(PARCELS[[#This Row],[OrderID(ORDERS)]],ORDERS[[OrderID]:[ATA]],11,FALSE)</f>
        <v>43669</v>
      </c>
    </row>
    <row r="3756" spans="1:7" ht="15.75" customHeight="1" x14ac:dyDescent="0.25">
      <c r="A3756">
        <v>3755</v>
      </c>
      <c r="B3756">
        <v>2804</v>
      </c>
      <c r="C3756">
        <v>4</v>
      </c>
      <c r="D3756" s="35">
        <v>2</v>
      </c>
      <c r="E3756">
        <v>0</v>
      </c>
      <c r="F3756">
        <v>10.1</v>
      </c>
      <c r="G3756" s="12">
        <f>VLOOKUP(PARCELS[[#This Row],[OrderID(ORDERS)]],ORDERS[[OrderID]:[ATA]],11,FALSE)</f>
        <v>43670</v>
      </c>
    </row>
    <row r="3757" spans="1:7" ht="15.75" customHeight="1" x14ac:dyDescent="0.25">
      <c r="A3757">
        <v>3756</v>
      </c>
      <c r="B3757">
        <v>2804</v>
      </c>
      <c r="C3757">
        <v>4</v>
      </c>
      <c r="D3757" s="35">
        <v>5</v>
      </c>
      <c r="E3757">
        <v>1</v>
      </c>
      <c r="F3757">
        <v>15.9</v>
      </c>
      <c r="G3757" s="12">
        <f>VLOOKUP(PARCELS[[#This Row],[OrderID(ORDERS)]],ORDERS[[OrderID]:[ATA]],11,FALSE)</f>
        <v>43670</v>
      </c>
    </row>
    <row r="3758" spans="1:7" ht="15.75" customHeight="1" x14ac:dyDescent="0.25">
      <c r="A3758">
        <v>3757</v>
      </c>
      <c r="B3758">
        <v>2804</v>
      </c>
      <c r="C3758">
        <v>4</v>
      </c>
      <c r="D3758" s="35">
        <v>2</v>
      </c>
      <c r="E3758">
        <v>1</v>
      </c>
      <c r="F3758">
        <v>5.3</v>
      </c>
      <c r="G3758" s="12">
        <f>VLOOKUP(PARCELS[[#This Row],[OrderID(ORDERS)]],ORDERS[[OrderID]:[ATA]],11,FALSE)</f>
        <v>43670</v>
      </c>
    </row>
    <row r="3759" spans="1:7" ht="15.75" customHeight="1" x14ac:dyDescent="0.25">
      <c r="A3759">
        <v>3758</v>
      </c>
      <c r="B3759">
        <v>2805</v>
      </c>
      <c r="C3759">
        <v>3</v>
      </c>
      <c r="D3759" s="35">
        <v>3</v>
      </c>
      <c r="E3759">
        <v>1</v>
      </c>
      <c r="F3759">
        <v>11.3</v>
      </c>
      <c r="G3759" s="12">
        <f>VLOOKUP(PARCELS[[#This Row],[OrderID(ORDERS)]],ORDERS[[OrderID]:[ATA]],11,FALSE)</f>
        <v>43669</v>
      </c>
    </row>
    <row r="3760" spans="1:7" ht="15.75" customHeight="1" x14ac:dyDescent="0.25">
      <c r="A3760">
        <v>3759</v>
      </c>
      <c r="B3760">
        <v>2806</v>
      </c>
      <c r="C3760">
        <v>1</v>
      </c>
      <c r="D3760" s="35">
        <v>5</v>
      </c>
      <c r="E3760">
        <v>0</v>
      </c>
      <c r="F3760">
        <v>0.8</v>
      </c>
      <c r="G3760" s="12">
        <f>VLOOKUP(PARCELS[[#This Row],[OrderID(ORDERS)]],ORDERS[[OrderID]:[ATA]],11,FALSE)</f>
        <v>43667</v>
      </c>
    </row>
    <row r="3761" spans="1:7" ht="15.75" customHeight="1" x14ac:dyDescent="0.25">
      <c r="A3761">
        <v>3760</v>
      </c>
      <c r="B3761">
        <v>2807</v>
      </c>
      <c r="C3761">
        <v>5</v>
      </c>
      <c r="D3761" s="35">
        <v>2</v>
      </c>
      <c r="E3761">
        <v>1</v>
      </c>
      <c r="F3761">
        <v>2.6</v>
      </c>
      <c r="G3761" s="12">
        <f>VLOOKUP(PARCELS[[#This Row],[OrderID(ORDERS)]],ORDERS[[OrderID]:[ATA]],11,FALSE)</f>
        <v>43671</v>
      </c>
    </row>
    <row r="3762" spans="1:7" ht="15.75" customHeight="1" x14ac:dyDescent="0.25">
      <c r="A3762">
        <v>3761</v>
      </c>
      <c r="B3762">
        <v>2807</v>
      </c>
      <c r="C3762">
        <v>5</v>
      </c>
      <c r="D3762" s="35">
        <v>4</v>
      </c>
      <c r="E3762">
        <v>1</v>
      </c>
      <c r="F3762">
        <v>6.3</v>
      </c>
      <c r="G3762" s="12">
        <f>VLOOKUP(PARCELS[[#This Row],[OrderID(ORDERS)]],ORDERS[[OrderID]:[ATA]],11,FALSE)</f>
        <v>43671</v>
      </c>
    </row>
    <row r="3763" spans="1:7" ht="15.75" customHeight="1" x14ac:dyDescent="0.25">
      <c r="A3763">
        <v>3762</v>
      </c>
      <c r="B3763">
        <v>2808</v>
      </c>
      <c r="C3763">
        <v>9</v>
      </c>
      <c r="D3763" s="35">
        <v>1</v>
      </c>
      <c r="E3763">
        <v>1</v>
      </c>
      <c r="F3763">
        <v>6.5</v>
      </c>
      <c r="G3763" s="12">
        <f>VLOOKUP(PARCELS[[#This Row],[OrderID(ORDERS)]],ORDERS[[OrderID]:[ATA]],11,FALSE)</f>
        <v>43671</v>
      </c>
    </row>
    <row r="3764" spans="1:7" ht="15.75" customHeight="1" x14ac:dyDescent="0.25">
      <c r="A3764">
        <v>3763</v>
      </c>
      <c r="B3764">
        <v>2809</v>
      </c>
      <c r="C3764">
        <v>4</v>
      </c>
      <c r="D3764" s="35">
        <v>3</v>
      </c>
      <c r="E3764">
        <v>1</v>
      </c>
      <c r="F3764">
        <v>7.9</v>
      </c>
      <c r="G3764" s="12">
        <f>VLOOKUP(PARCELS[[#This Row],[OrderID(ORDERS)]],ORDERS[[OrderID]:[ATA]],11,FALSE)</f>
        <v>43668</v>
      </c>
    </row>
    <row r="3765" spans="1:7" ht="15.75" customHeight="1" x14ac:dyDescent="0.25">
      <c r="A3765">
        <v>3764</v>
      </c>
      <c r="B3765">
        <v>2810</v>
      </c>
      <c r="C3765">
        <v>9</v>
      </c>
      <c r="D3765" s="35">
        <v>5</v>
      </c>
      <c r="E3765">
        <v>1</v>
      </c>
      <c r="F3765">
        <v>18.399999999999999</v>
      </c>
      <c r="G3765" s="12">
        <f>VLOOKUP(PARCELS[[#This Row],[OrderID(ORDERS)]],ORDERS[[OrderID]:[ATA]],11,FALSE)</f>
        <v>43667</v>
      </c>
    </row>
    <row r="3766" spans="1:7" ht="15.75" customHeight="1" x14ac:dyDescent="0.25">
      <c r="A3766">
        <v>3765</v>
      </c>
      <c r="B3766">
        <v>2811</v>
      </c>
      <c r="C3766">
        <v>14</v>
      </c>
      <c r="D3766" s="35">
        <v>3</v>
      </c>
      <c r="E3766">
        <v>1</v>
      </c>
      <c r="F3766">
        <v>18.3</v>
      </c>
      <c r="G3766" s="12">
        <f>VLOOKUP(PARCELS[[#This Row],[OrderID(ORDERS)]],ORDERS[[OrderID]:[ATA]],11,FALSE)</f>
        <v>43668</v>
      </c>
    </row>
    <row r="3767" spans="1:7" ht="15.75" customHeight="1" x14ac:dyDescent="0.25">
      <c r="A3767">
        <v>3766</v>
      </c>
      <c r="B3767">
        <v>2812</v>
      </c>
      <c r="C3767">
        <v>1</v>
      </c>
      <c r="D3767" s="35">
        <v>3</v>
      </c>
      <c r="E3767">
        <v>1</v>
      </c>
      <c r="F3767">
        <v>7.9</v>
      </c>
      <c r="G3767" s="12">
        <f>VLOOKUP(PARCELS[[#This Row],[OrderID(ORDERS)]],ORDERS[[OrderID]:[ATA]],11,FALSE)</f>
        <v>43672</v>
      </c>
    </row>
    <row r="3768" spans="1:7" ht="15.75" customHeight="1" x14ac:dyDescent="0.25">
      <c r="A3768">
        <v>3767</v>
      </c>
      <c r="B3768">
        <v>2812</v>
      </c>
      <c r="C3768">
        <v>1</v>
      </c>
      <c r="D3768" s="35">
        <v>4</v>
      </c>
      <c r="E3768">
        <v>1</v>
      </c>
      <c r="F3768">
        <v>14.1</v>
      </c>
      <c r="G3768" s="12">
        <f>VLOOKUP(PARCELS[[#This Row],[OrderID(ORDERS)]],ORDERS[[OrderID]:[ATA]],11,FALSE)</f>
        <v>43672</v>
      </c>
    </row>
    <row r="3769" spans="1:7" ht="15.75" customHeight="1" x14ac:dyDescent="0.25">
      <c r="A3769">
        <v>3768</v>
      </c>
      <c r="B3769">
        <v>2813</v>
      </c>
      <c r="C3769">
        <v>8</v>
      </c>
      <c r="D3769" s="35">
        <v>1</v>
      </c>
      <c r="E3769">
        <v>1</v>
      </c>
      <c r="F3769">
        <v>2.9</v>
      </c>
      <c r="G3769" s="12">
        <f>VLOOKUP(PARCELS[[#This Row],[OrderID(ORDERS)]],ORDERS[[OrderID]:[ATA]],11,FALSE)</f>
        <v>43670</v>
      </c>
    </row>
    <row r="3770" spans="1:7" ht="15.75" customHeight="1" x14ac:dyDescent="0.25">
      <c r="A3770">
        <v>3769</v>
      </c>
      <c r="B3770">
        <v>2814</v>
      </c>
      <c r="C3770">
        <v>13</v>
      </c>
      <c r="D3770" s="35">
        <v>3</v>
      </c>
      <c r="E3770">
        <v>1</v>
      </c>
      <c r="F3770">
        <v>2.9</v>
      </c>
      <c r="G3770" s="12">
        <f>VLOOKUP(PARCELS[[#This Row],[OrderID(ORDERS)]],ORDERS[[OrderID]:[ATA]],11,FALSE)</f>
        <v>43670</v>
      </c>
    </row>
    <row r="3771" spans="1:7" ht="15.75" customHeight="1" x14ac:dyDescent="0.25">
      <c r="A3771">
        <v>3770</v>
      </c>
      <c r="B3771">
        <v>2815</v>
      </c>
      <c r="C3771">
        <v>8</v>
      </c>
      <c r="D3771" s="35">
        <v>1</v>
      </c>
      <c r="E3771">
        <v>1</v>
      </c>
      <c r="F3771">
        <v>3.1</v>
      </c>
      <c r="G3771" s="12">
        <f>VLOOKUP(PARCELS[[#This Row],[OrderID(ORDERS)]],ORDERS[[OrderID]:[ATA]],11,FALSE)</f>
        <v>43670</v>
      </c>
    </row>
    <row r="3772" spans="1:7" ht="15.75" customHeight="1" x14ac:dyDescent="0.25">
      <c r="A3772">
        <v>3771</v>
      </c>
      <c r="B3772">
        <v>2816</v>
      </c>
      <c r="C3772">
        <v>1</v>
      </c>
      <c r="D3772" s="35">
        <v>2</v>
      </c>
      <c r="E3772">
        <v>0</v>
      </c>
      <c r="F3772">
        <v>17.100000000000001</v>
      </c>
      <c r="G3772" s="12">
        <f>VLOOKUP(PARCELS[[#This Row],[OrderID(ORDERS)]],ORDERS[[OrderID]:[ATA]],11,FALSE)</f>
        <v>43670</v>
      </c>
    </row>
    <row r="3773" spans="1:7" ht="15.75" customHeight="1" x14ac:dyDescent="0.25">
      <c r="A3773">
        <v>3772</v>
      </c>
      <c r="B3773">
        <v>2817</v>
      </c>
      <c r="C3773">
        <v>2</v>
      </c>
      <c r="D3773" s="35">
        <v>1</v>
      </c>
      <c r="E3773">
        <v>1</v>
      </c>
      <c r="F3773">
        <v>7.5</v>
      </c>
      <c r="G3773" s="12">
        <f>VLOOKUP(PARCELS[[#This Row],[OrderID(ORDERS)]],ORDERS[[OrderID]:[ATA]],11,FALSE)</f>
        <v>43672</v>
      </c>
    </row>
    <row r="3774" spans="1:7" ht="15.75" customHeight="1" x14ac:dyDescent="0.25">
      <c r="A3774">
        <v>3773</v>
      </c>
      <c r="B3774">
        <v>2818</v>
      </c>
      <c r="C3774">
        <v>1</v>
      </c>
      <c r="D3774" s="35">
        <v>5</v>
      </c>
      <c r="E3774">
        <v>1</v>
      </c>
      <c r="F3774">
        <v>11.2</v>
      </c>
      <c r="G3774" s="12">
        <f>VLOOKUP(PARCELS[[#This Row],[OrderID(ORDERS)]],ORDERS[[OrderID]:[ATA]],11,FALSE)</f>
        <v>43673</v>
      </c>
    </row>
    <row r="3775" spans="1:7" ht="15.75" customHeight="1" x14ac:dyDescent="0.25">
      <c r="A3775">
        <v>3774</v>
      </c>
      <c r="B3775">
        <v>2818</v>
      </c>
      <c r="C3775">
        <v>1</v>
      </c>
      <c r="D3775" s="35">
        <v>2</v>
      </c>
      <c r="E3775">
        <v>1</v>
      </c>
      <c r="F3775">
        <v>9.1</v>
      </c>
      <c r="G3775" s="12">
        <f>VLOOKUP(PARCELS[[#This Row],[OrderID(ORDERS)]],ORDERS[[OrderID]:[ATA]],11,FALSE)</f>
        <v>43673</v>
      </c>
    </row>
    <row r="3776" spans="1:7" ht="15.75" customHeight="1" x14ac:dyDescent="0.25">
      <c r="A3776">
        <v>3775</v>
      </c>
      <c r="B3776">
        <v>2819</v>
      </c>
      <c r="C3776">
        <v>14</v>
      </c>
      <c r="D3776" s="35">
        <v>1</v>
      </c>
      <c r="E3776">
        <v>1</v>
      </c>
      <c r="F3776">
        <v>12</v>
      </c>
      <c r="G3776" s="12">
        <f>VLOOKUP(PARCELS[[#This Row],[OrderID(ORDERS)]],ORDERS[[OrderID]:[ATA]],11,FALSE)</f>
        <v>43672</v>
      </c>
    </row>
    <row r="3777" spans="1:7" ht="15.75" customHeight="1" x14ac:dyDescent="0.25">
      <c r="A3777">
        <v>3776</v>
      </c>
      <c r="B3777">
        <v>2819</v>
      </c>
      <c r="C3777">
        <v>14</v>
      </c>
      <c r="D3777" s="35">
        <v>2</v>
      </c>
      <c r="E3777">
        <v>1</v>
      </c>
      <c r="F3777">
        <v>0.4</v>
      </c>
      <c r="G3777" s="12">
        <f>VLOOKUP(PARCELS[[#This Row],[OrderID(ORDERS)]],ORDERS[[OrderID]:[ATA]],11,FALSE)</f>
        <v>43672</v>
      </c>
    </row>
    <row r="3778" spans="1:7" ht="15.75" customHeight="1" x14ac:dyDescent="0.25">
      <c r="A3778">
        <v>3777</v>
      </c>
      <c r="B3778">
        <v>2820</v>
      </c>
      <c r="C3778">
        <v>14</v>
      </c>
      <c r="D3778" s="35">
        <v>4</v>
      </c>
      <c r="E3778">
        <v>1</v>
      </c>
      <c r="F3778">
        <v>4.5999999999999996</v>
      </c>
      <c r="G3778" s="12">
        <f>VLOOKUP(PARCELS[[#This Row],[OrderID(ORDERS)]],ORDERS[[OrderID]:[ATA]],11,FALSE)</f>
        <v>43675</v>
      </c>
    </row>
    <row r="3779" spans="1:7" ht="15.75" customHeight="1" x14ac:dyDescent="0.25">
      <c r="A3779">
        <v>3778</v>
      </c>
      <c r="B3779">
        <v>2820</v>
      </c>
      <c r="C3779">
        <v>14</v>
      </c>
      <c r="D3779" s="35">
        <v>4</v>
      </c>
      <c r="E3779">
        <v>1</v>
      </c>
      <c r="F3779">
        <v>15.1</v>
      </c>
      <c r="G3779" s="12">
        <f>VLOOKUP(PARCELS[[#This Row],[OrderID(ORDERS)]],ORDERS[[OrderID]:[ATA]],11,FALSE)</f>
        <v>43675</v>
      </c>
    </row>
    <row r="3780" spans="1:7" ht="15.75" customHeight="1" x14ac:dyDescent="0.25">
      <c r="A3780">
        <v>3779</v>
      </c>
      <c r="B3780">
        <v>2821</v>
      </c>
      <c r="C3780">
        <v>8</v>
      </c>
      <c r="D3780" s="35">
        <v>2</v>
      </c>
      <c r="E3780">
        <v>1</v>
      </c>
      <c r="F3780">
        <v>3.4</v>
      </c>
      <c r="G3780" s="12">
        <f>VLOOKUP(PARCELS[[#This Row],[OrderID(ORDERS)]],ORDERS[[OrderID]:[ATA]],11,FALSE)</f>
        <v>43673</v>
      </c>
    </row>
    <row r="3781" spans="1:7" ht="15.75" customHeight="1" x14ac:dyDescent="0.25">
      <c r="A3781">
        <v>3780</v>
      </c>
      <c r="B3781">
        <v>2822</v>
      </c>
      <c r="C3781">
        <v>13</v>
      </c>
      <c r="D3781" s="35">
        <v>4</v>
      </c>
      <c r="E3781">
        <v>1</v>
      </c>
      <c r="F3781">
        <v>3</v>
      </c>
      <c r="G3781" s="12">
        <f>VLOOKUP(PARCELS[[#This Row],[OrderID(ORDERS)]],ORDERS[[OrderID]:[ATA]],11,FALSE)</f>
        <v>43670</v>
      </c>
    </row>
    <row r="3782" spans="1:7" ht="15.75" customHeight="1" x14ac:dyDescent="0.25">
      <c r="A3782">
        <v>3781</v>
      </c>
      <c r="B3782">
        <v>2823</v>
      </c>
      <c r="C3782">
        <v>2</v>
      </c>
      <c r="D3782" s="35">
        <v>5</v>
      </c>
      <c r="E3782">
        <v>1</v>
      </c>
      <c r="F3782">
        <v>8.6999999999999993</v>
      </c>
      <c r="G3782" s="12">
        <f>VLOOKUP(PARCELS[[#This Row],[OrderID(ORDERS)]],ORDERS[[OrderID]:[ATA]],11,FALSE)</f>
        <v>43676</v>
      </c>
    </row>
    <row r="3783" spans="1:7" ht="15.75" customHeight="1" x14ac:dyDescent="0.25">
      <c r="A3783">
        <v>3782</v>
      </c>
      <c r="B3783">
        <v>2824</v>
      </c>
      <c r="C3783">
        <v>1</v>
      </c>
      <c r="D3783" s="35">
        <v>5</v>
      </c>
      <c r="E3783">
        <v>1</v>
      </c>
      <c r="F3783">
        <v>1.8</v>
      </c>
      <c r="G3783" s="12">
        <f>VLOOKUP(PARCELS[[#This Row],[OrderID(ORDERS)]],ORDERS[[OrderID]:[ATA]],11,FALSE)</f>
        <v>43688</v>
      </c>
    </row>
    <row r="3784" spans="1:7" ht="15.75" customHeight="1" x14ac:dyDescent="0.25">
      <c r="A3784">
        <v>3783</v>
      </c>
      <c r="B3784">
        <v>2824</v>
      </c>
      <c r="C3784">
        <v>1</v>
      </c>
      <c r="D3784" s="35">
        <v>5</v>
      </c>
      <c r="E3784">
        <v>1</v>
      </c>
      <c r="F3784">
        <v>9.4</v>
      </c>
      <c r="G3784" s="12">
        <f>VLOOKUP(PARCELS[[#This Row],[OrderID(ORDERS)]],ORDERS[[OrderID]:[ATA]],11,FALSE)</f>
        <v>43688</v>
      </c>
    </row>
    <row r="3785" spans="1:7" ht="15.75" customHeight="1" x14ac:dyDescent="0.25">
      <c r="A3785">
        <v>3784</v>
      </c>
      <c r="B3785">
        <v>2825</v>
      </c>
      <c r="C3785">
        <v>15</v>
      </c>
      <c r="D3785" s="35">
        <v>4</v>
      </c>
      <c r="E3785">
        <v>1</v>
      </c>
      <c r="F3785">
        <v>17.600000000000001</v>
      </c>
      <c r="G3785" s="12">
        <f>VLOOKUP(PARCELS[[#This Row],[OrderID(ORDERS)]],ORDERS[[OrderID]:[ATA]],11,FALSE)</f>
        <v>43673</v>
      </c>
    </row>
    <row r="3786" spans="1:7" ht="15.75" customHeight="1" x14ac:dyDescent="0.25">
      <c r="A3786">
        <v>3785</v>
      </c>
      <c r="B3786">
        <v>2826</v>
      </c>
      <c r="C3786">
        <v>15</v>
      </c>
      <c r="D3786" s="35">
        <v>4</v>
      </c>
      <c r="E3786">
        <v>1</v>
      </c>
      <c r="F3786">
        <v>14.2</v>
      </c>
      <c r="G3786" s="12">
        <f>VLOOKUP(PARCELS[[#This Row],[OrderID(ORDERS)]],ORDERS[[OrderID]:[ATA]],11,FALSE)</f>
        <v>43680</v>
      </c>
    </row>
    <row r="3787" spans="1:7" ht="15.75" customHeight="1" x14ac:dyDescent="0.25">
      <c r="A3787">
        <v>3786</v>
      </c>
      <c r="B3787">
        <v>2827</v>
      </c>
      <c r="C3787">
        <v>10</v>
      </c>
      <c r="D3787" s="35">
        <v>2</v>
      </c>
      <c r="E3787">
        <v>1</v>
      </c>
      <c r="F3787">
        <v>7.4</v>
      </c>
      <c r="G3787" s="12">
        <f>VLOOKUP(PARCELS[[#This Row],[OrderID(ORDERS)]],ORDERS[[OrderID]:[ATA]],11,FALSE)</f>
        <v>43677</v>
      </c>
    </row>
    <row r="3788" spans="1:7" ht="15.75" customHeight="1" x14ac:dyDescent="0.25">
      <c r="A3788">
        <v>3787</v>
      </c>
      <c r="B3788">
        <v>2828</v>
      </c>
      <c r="C3788">
        <v>13</v>
      </c>
      <c r="D3788" s="35">
        <v>4</v>
      </c>
      <c r="E3788">
        <v>1</v>
      </c>
      <c r="F3788">
        <v>8.8000000000000007</v>
      </c>
      <c r="G3788" s="12">
        <f>VLOOKUP(PARCELS[[#This Row],[OrderID(ORDERS)]],ORDERS[[OrderID]:[ATA]],11,FALSE)</f>
        <v>43680</v>
      </c>
    </row>
    <row r="3789" spans="1:7" ht="15.75" customHeight="1" x14ac:dyDescent="0.25">
      <c r="A3789">
        <v>3788</v>
      </c>
      <c r="B3789">
        <v>2828</v>
      </c>
      <c r="C3789">
        <v>13</v>
      </c>
      <c r="D3789" s="35">
        <v>4</v>
      </c>
      <c r="E3789">
        <v>1</v>
      </c>
      <c r="F3789">
        <v>14.5</v>
      </c>
      <c r="G3789" s="12">
        <f>VLOOKUP(PARCELS[[#This Row],[OrderID(ORDERS)]],ORDERS[[OrderID]:[ATA]],11,FALSE)</f>
        <v>43680</v>
      </c>
    </row>
    <row r="3790" spans="1:7" ht="15.75" customHeight="1" x14ac:dyDescent="0.25">
      <c r="A3790">
        <v>3789</v>
      </c>
      <c r="B3790">
        <v>2829</v>
      </c>
      <c r="C3790">
        <v>10</v>
      </c>
      <c r="D3790" s="35">
        <v>1</v>
      </c>
      <c r="E3790">
        <v>1</v>
      </c>
      <c r="F3790">
        <v>12.6</v>
      </c>
      <c r="G3790" s="12">
        <f>VLOOKUP(PARCELS[[#This Row],[OrderID(ORDERS)]],ORDERS[[OrderID]:[ATA]],11,FALSE)</f>
        <v>43681</v>
      </c>
    </row>
    <row r="3791" spans="1:7" ht="15.75" customHeight="1" x14ac:dyDescent="0.25">
      <c r="A3791">
        <v>3790</v>
      </c>
      <c r="B3791">
        <v>2830</v>
      </c>
      <c r="C3791">
        <v>15</v>
      </c>
      <c r="D3791" s="35">
        <v>4</v>
      </c>
      <c r="E3791">
        <v>1</v>
      </c>
      <c r="F3791">
        <v>15.7</v>
      </c>
      <c r="G3791" s="12">
        <f>VLOOKUP(PARCELS[[#This Row],[OrderID(ORDERS)]],ORDERS[[OrderID]:[ATA]],11,FALSE)</f>
        <v>43681</v>
      </c>
    </row>
    <row r="3792" spans="1:7" ht="15.75" customHeight="1" x14ac:dyDescent="0.25">
      <c r="A3792">
        <v>3791</v>
      </c>
      <c r="B3792">
        <v>2831</v>
      </c>
      <c r="C3792">
        <v>13</v>
      </c>
      <c r="D3792" s="35">
        <v>4</v>
      </c>
      <c r="E3792">
        <v>1</v>
      </c>
      <c r="F3792">
        <v>16.7</v>
      </c>
      <c r="G3792" s="12">
        <f>VLOOKUP(PARCELS[[#This Row],[OrderID(ORDERS)]],ORDERS[[OrderID]:[ATA]],11,FALSE)</f>
        <v>43678</v>
      </c>
    </row>
    <row r="3793" spans="1:7" ht="15.75" customHeight="1" x14ac:dyDescent="0.25">
      <c r="A3793">
        <v>3792</v>
      </c>
      <c r="B3793">
        <v>2832</v>
      </c>
      <c r="C3793">
        <v>9</v>
      </c>
      <c r="D3793" s="35">
        <v>1</v>
      </c>
      <c r="E3793">
        <v>1</v>
      </c>
      <c r="F3793">
        <v>10.9</v>
      </c>
      <c r="G3793" s="12">
        <f>VLOOKUP(PARCELS[[#This Row],[OrderID(ORDERS)]],ORDERS[[OrderID]:[ATA]],11,FALSE)</f>
        <v>43686</v>
      </c>
    </row>
    <row r="3794" spans="1:7" ht="15.75" customHeight="1" x14ac:dyDescent="0.25">
      <c r="A3794">
        <v>3793</v>
      </c>
      <c r="B3794">
        <v>2833</v>
      </c>
      <c r="C3794">
        <v>9</v>
      </c>
      <c r="D3794" s="35">
        <v>3</v>
      </c>
      <c r="E3794">
        <v>1</v>
      </c>
      <c r="F3794">
        <v>8.1</v>
      </c>
      <c r="G3794" s="12">
        <f>VLOOKUP(PARCELS[[#This Row],[OrderID(ORDERS)]],ORDERS[[OrderID]:[ATA]],11,FALSE)</f>
        <v>43681</v>
      </c>
    </row>
    <row r="3795" spans="1:7" ht="15.75" customHeight="1" x14ac:dyDescent="0.25">
      <c r="A3795">
        <v>3794</v>
      </c>
      <c r="B3795">
        <v>2834</v>
      </c>
      <c r="C3795">
        <v>15</v>
      </c>
      <c r="D3795" s="35">
        <v>5</v>
      </c>
      <c r="E3795">
        <v>1</v>
      </c>
      <c r="F3795">
        <v>14.6</v>
      </c>
      <c r="G3795" s="12">
        <f>VLOOKUP(PARCELS[[#This Row],[OrderID(ORDERS)]],ORDERS[[OrderID]:[ATA]],11,FALSE)</f>
        <v>43678</v>
      </c>
    </row>
    <row r="3796" spans="1:7" ht="15.75" customHeight="1" x14ac:dyDescent="0.25">
      <c r="A3796">
        <v>3795</v>
      </c>
      <c r="B3796">
        <v>2835</v>
      </c>
      <c r="C3796">
        <v>8</v>
      </c>
      <c r="D3796" s="35">
        <v>5</v>
      </c>
      <c r="E3796">
        <v>1</v>
      </c>
      <c r="F3796">
        <v>16.600000000000001</v>
      </c>
      <c r="G3796" s="12">
        <f>VLOOKUP(PARCELS[[#This Row],[OrderID(ORDERS)]],ORDERS[[OrderID]:[ATA]],11,FALSE)</f>
        <v>43681</v>
      </c>
    </row>
    <row r="3797" spans="1:7" ht="15.75" customHeight="1" x14ac:dyDescent="0.25">
      <c r="A3797">
        <v>3796</v>
      </c>
      <c r="B3797">
        <v>2836</v>
      </c>
      <c r="C3797">
        <v>14</v>
      </c>
      <c r="D3797" s="35">
        <v>1</v>
      </c>
      <c r="E3797">
        <v>1</v>
      </c>
      <c r="F3797">
        <v>19</v>
      </c>
      <c r="G3797" s="12">
        <f>VLOOKUP(PARCELS[[#This Row],[OrderID(ORDERS)]],ORDERS[[OrderID]:[ATA]],11,FALSE)</f>
        <v>43684</v>
      </c>
    </row>
    <row r="3798" spans="1:7" ht="15.75" customHeight="1" x14ac:dyDescent="0.25">
      <c r="A3798">
        <v>3797</v>
      </c>
      <c r="B3798">
        <v>2837</v>
      </c>
      <c r="C3798">
        <v>6</v>
      </c>
      <c r="D3798" s="35">
        <v>2</v>
      </c>
      <c r="E3798">
        <v>0</v>
      </c>
      <c r="F3798">
        <v>6.4</v>
      </c>
      <c r="G3798" s="12">
        <f>VLOOKUP(PARCELS[[#This Row],[OrderID(ORDERS)]],ORDERS[[OrderID]:[ATA]],11,FALSE)</f>
        <v>43683</v>
      </c>
    </row>
    <row r="3799" spans="1:7" ht="15.75" customHeight="1" x14ac:dyDescent="0.25">
      <c r="A3799">
        <v>3798</v>
      </c>
      <c r="B3799">
        <v>2838</v>
      </c>
      <c r="C3799">
        <v>10</v>
      </c>
      <c r="D3799" s="35">
        <v>1</v>
      </c>
      <c r="E3799">
        <v>1</v>
      </c>
      <c r="F3799">
        <v>16.600000000000001</v>
      </c>
      <c r="G3799" s="12">
        <f>VLOOKUP(PARCELS[[#This Row],[OrderID(ORDERS)]],ORDERS[[OrderID]:[ATA]],11,FALSE)</f>
        <v>43685</v>
      </c>
    </row>
    <row r="3800" spans="1:7" ht="15.75" customHeight="1" x14ac:dyDescent="0.25">
      <c r="A3800">
        <v>3799</v>
      </c>
      <c r="B3800">
        <v>2839</v>
      </c>
      <c r="C3800">
        <v>13</v>
      </c>
      <c r="D3800" s="35">
        <v>2</v>
      </c>
      <c r="E3800">
        <v>1</v>
      </c>
      <c r="F3800">
        <v>15.7</v>
      </c>
      <c r="G3800" s="12">
        <f>VLOOKUP(PARCELS[[#This Row],[OrderID(ORDERS)]],ORDERS[[OrderID]:[ATA]],11,FALSE)</f>
        <v>43687</v>
      </c>
    </row>
    <row r="3801" spans="1:7" ht="15.75" customHeight="1" x14ac:dyDescent="0.25">
      <c r="A3801">
        <v>3800</v>
      </c>
      <c r="B3801">
        <v>2840</v>
      </c>
      <c r="C3801">
        <v>11</v>
      </c>
      <c r="D3801" s="35">
        <v>2</v>
      </c>
      <c r="E3801">
        <v>1</v>
      </c>
      <c r="F3801">
        <v>15.5</v>
      </c>
      <c r="G3801" s="12">
        <f>VLOOKUP(PARCELS[[#This Row],[OrderID(ORDERS)]],ORDERS[[OrderID]:[ATA]],11,FALSE)</f>
        <v>43690</v>
      </c>
    </row>
    <row r="3802" spans="1:7" ht="15.75" customHeight="1" x14ac:dyDescent="0.25">
      <c r="A3802">
        <v>3801</v>
      </c>
      <c r="B3802">
        <v>2840</v>
      </c>
      <c r="C3802">
        <v>11</v>
      </c>
      <c r="D3802" s="35">
        <v>1</v>
      </c>
      <c r="E3802">
        <v>1</v>
      </c>
      <c r="F3802">
        <v>12.6</v>
      </c>
      <c r="G3802" s="12">
        <f>VLOOKUP(PARCELS[[#This Row],[OrderID(ORDERS)]],ORDERS[[OrderID]:[ATA]],11,FALSE)</f>
        <v>43690</v>
      </c>
    </row>
    <row r="3803" spans="1:7" ht="15.75" customHeight="1" x14ac:dyDescent="0.25">
      <c r="A3803">
        <v>3802</v>
      </c>
      <c r="B3803">
        <v>2841</v>
      </c>
      <c r="C3803">
        <v>8</v>
      </c>
      <c r="D3803" s="35">
        <v>2</v>
      </c>
      <c r="E3803">
        <v>0</v>
      </c>
      <c r="F3803">
        <v>17.3</v>
      </c>
      <c r="G3803" s="12">
        <f>VLOOKUP(PARCELS[[#This Row],[OrderID(ORDERS)]],ORDERS[[OrderID]:[ATA]],11,FALSE)</f>
        <v>43695</v>
      </c>
    </row>
    <row r="3804" spans="1:7" ht="15.75" customHeight="1" x14ac:dyDescent="0.25">
      <c r="A3804">
        <v>3803</v>
      </c>
      <c r="B3804">
        <v>2842</v>
      </c>
      <c r="C3804">
        <v>9</v>
      </c>
      <c r="D3804" s="35">
        <v>3</v>
      </c>
      <c r="E3804">
        <v>1</v>
      </c>
      <c r="F3804">
        <v>16.600000000000001</v>
      </c>
      <c r="G3804" s="12">
        <f>VLOOKUP(PARCELS[[#This Row],[OrderID(ORDERS)]],ORDERS[[OrderID]:[ATA]],11,FALSE)</f>
        <v>43690</v>
      </c>
    </row>
    <row r="3805" spans="1:7" ht="15.75" customHeight="1" x14ac:dyDescent="0.25">
      <c r="A3805">
        <v>3804</v>
      </c>
      <c r="B3805">
        <v>2843</v>
      </c>
      <c r="C3805">
        <v>5</v>
      </c>
      <c r="D3805" s="35">
        <v>1</v>
      </c>
      <c r="E3805">
        <v>1</v>
      </c>
      <c r="F3805">
        <v>15.2</v>
      </c>
      <c r="G3805" s="12">
        <f>VLOOKUP(PARCELS[[#This Row],[OrderID(ORDERS)]],ORDERS[[OrderID]:[ATA]],11,FALSE)</f>
        <v>43689</v>
      </c>
    </row>
    <row r="3806" spans="1:7" ht="15.75" customHeight="1" x14ac:dyDescent="0.25">
      <c r="A3806">
        <v>3805</v>
      </c>
      <c r="B3806">
        <v>2843</v>
      </c>
      <c r="C3806">
        <v>5</v>
      </c>
      <c r="D3806" s="35">
        <v>4</v>
      </c>
      <c r="E3806">
        <v>1</v>
      </c>
      <c r="F3806">
        <v>4.4000000000000004</v>
      </c>
      <c r="G3806" s="12">
        <f>VLOOKUP(PARCELS[[#This Row],[OrderID(ORDERS)]],ORDERS[[OrderID]:[ATA]],11,FALSE)</f>
        <v>43689</v>
      </c>
    </row>
    <row r="3807" spans="1:7" ht="15.75" customHeight="1" x14ac:dyDescent="0.25">
      <c r="A3807">
        <v>3806</v>
      </c>
      <c r="B3807">
        <v>2843</v>
      </c>
      <c r="C3807">
        <v>5</v>
      </c>
      <c r="D3807" s="35">
        <v>3</v>
      </c>
      <c r="E3807">
        <v>1</v>
      </c>
      <c r="F3807">
        <v>16.5</v>
      </c>
      <c r="G3807" s="12">
        <f>VLOOKUP(PARCELS[[#This Row],[OrderID(ORDERS)]],ORDERS[[OrderID]:[ATA]],11,FALSE)</f>
        <v>43689</v>
      </c>
    </row>
    <row r="3808" spans="1:7" ht="15.75" customHeight="1" x14ac:dyDescent="0.25">
      <c r="A3808">
        <v>3807</v>
      </c>
      <c r="B3808">
        <v>2844</v>
      </c>
      <c r="C3808">
        <v>7</v>
      </c>
      <c r="D3808" s="35">
        <v>4</v>
      </c>
      <c r="E3808">
        <v>1</v>
      </c>
      <c r="F3808">
        <v>11</v>
      </c>
      <c r="G3808" s="12">
        <f>VLOOKUP(PARCELS[[#This Row],[OrderID(ORDERS)]],ORDERS[[OrderID]:[ATA]],11,FALSE)</f>
        <v>43688</v>
      </c>
    </row>
    <row r="3809" spans="1:7" ht="15.75" customHeight="1" x14ac:dyDescent="0.25">
      <c r="A3809">
        <v>3808</v>
      </c>
      <c r="B3809">
        <v>2844</v>
      </c>
      <c r="C3809">
        <v>7</v>
      </c>
      <c r="D3809" s="35">
        <v>5</v>
      </c>
      <c r="E3809">
        <v>1</v>
      </c>
      <c r="F3809">
        <v>14.4</v>
      </c>
      <c r="G3809" s="12">
        <f>VLOOKUP(PARCELS[[#This Row],[OrderID(ORDERS)]],ORDERS[[OrderID]:[ATA]],11,FALSE)</f>
        <v>43688</v>
      </c>
    </row>
    <row r="3810" spans="1:7" ht="15.75" customHeight="1" x14ac:dyDescent="0.25">
      <c r="A3810">
        <v>3809</v>
      </c>
      <c r="B3810">
        <v>2844</v>
      </c>
      <c r="C3810">
        <v>7</v>
      </c>
      <c r="D3810" s="35">
        <v>5</v>
      </c>
      <c r="E3810">
        <v>1</v>
      </c>
      <c r="F3810">
        <v>14.5</v>
      </c>
      <c r="G3810" s="12">
        <f>VLOOKUP(PARCELS[[#This Row],[OrderID(ORDERS)]],ORDERS[[OrderID]:[ATA]],11,FALSE)</f>
        <v>43688</v>
      </c>
    </row>
    <row r="3811" spans="1:7" ht="15.75" customHeight="1" x14ac:dyDescent="0.25">
      <c r="A3811">
        <v>3810</v>
      </c>
      <c r="B3811">
        <v>2845</v>
      </c>
      <c r="C3811">
        <v>6</v>
      </c>
      <c r="D3811" s="35">
        <v>4</v>
      </c>
      <c r="E3811">
        <v>1</v>
      </c>
      <c r="F3811">
        <v>5.5</v>
      </c>
      <c r="G3811" s="12">
        <f>VLOOKUP(PARCELS[[#This Row],[OrderID(ORDERS)]],ORDERS[[OrderID]:[ATA]],11,FALSE)</f>
        <v>43688</v>
      </c>
    </row>
    <row r="3812" spans="1:7" ht="15.75" customHeight="1" x14ac:dyDescent="0.25">
      <c r="A3812">
        <v>3811</v>
      </c>
      <c r="B3812">
        <v>2846</v>
      </c>
      <c r="C3812">
        <v>13</v>
      </c>
      <c r="D3812" s="35">
        <v>1</v>
      </c>
      <c r="E3812">
        <v>1</v>
      </c>
      <c r="F3812">
        <v>9.6999999999999993</v>
      </c>
      <c r="G3812" s="12">
        <f>VLOOKUP(PARCELS[[#This Row],[OrderID(ORDERS)]],ORDERS[[OrderID]:[ATA]],11,FALSE)</f>
        <v>43687</v>
      </c>
    </row>
    <row r="3813" spans="1:7" ht="15.75" customHeight="1" x14ac:dyDescent="0.25">
      <c r="A3813">
        <v>3812</v>
      </c>
      <c r="B3813">
        <v>2847</v>
      </c>
      <c r="C3813">
        <v>9</v>
      </c>
      <c r="D3813" s="35">
        <v>1</v>
      </c>
      <c r="E3813">
        <v>1</v>
      </c>
      <c r="F3813">
        <v>9.1999999999999993</v>
      </c>
      <c r="G3813" s="12">
        <f>VLOOKUP(PARCELS[[#This Row],[OrderID(ORDERS)]],ORDERS[[OrderID]:[ATA]],11,FALSE)</f>
        <v>43688</v>
      </c>
    </row>
    <row r="3814" spans="1:7" ht="15.75" customHeight="1" x14ac:dyDescent="0.25">
      <c r="A3814">
        <v>3813</v>
      </c>
      <c r="B3814">
        <v>2848</v>
      </c>
      <c r="C3814">
        <v>12</v>
      </c>
      <c r="D3814" s="35">
        <v>5</v>
      </c>
      <c r="E3814">
        <v>1</v>
      </c>
      <c r="F3814">
        <v>10.3</v>
      </c>
      <c r="G3814" s="12">
        <f>VLOOKUP(PARCELS[[#This Row],[OrderID(ORDERS)]],ORDERS[[OrderID]:[ATA]],11,FALSE)</f>
        <v>43684</v>
      </c>
    </row>
    <row r="3815" spans="1:7" ht="15.75" customHeight="1" x14ac:dyDescent="0.25">
      <c r="A3815">
        <v>3814</v>
      </c>
      <c r="B3815">
        <v>2848</v>
      </c>
      <c r="C3815">
        <v>12</v>
      </c>
      <c r="D3815" s="35">
        <v>2</v>
      </c>
      <c r="E3815">
        <v>1</v>
      </c>
      <c r="F3815">
        <v>15.3</v>
      </c>
      <c r="G3815" s="12">
        <f>VLOOKUP(PARCELS[[#This Row],[OrderID(ORDERS)]],ORDERS[[OrderID]:[ATA]],11,FALSE)</f>
        <v>43684</v>
      </c>
    </row>
    <row r="3816" spans="1:7" ht="15.75" customHeight="1" x14ac:dyDescent="0.25">
      <c r="A3816">
        <v>3815</v>
      </c>
      <c r="B3816">
        <v>2848</v>
      </c>
      <c r="C3816">
        <v>12</v>
      </c>
      <c r="D3816" s="35">
        <v>3</v>
      </c>
      <c r="E3816">
        <v>1</v>
      </c>
      <c r="F3816">
        <v>0.4</v>
      </c>
      <c r="G3816" s="12">
        <f>VLOOKUP(PARCELS[[#This Row],[OrderID(ORDERS)]],ORDERS[[OrderID]:[ATA]],11,FALSE)</f>
        <v>43684</v>
      </c>
    </row>
    <row r="3817" spans="1:7" ht="15.75" customHeight="1" x14ac:dyDescent="0.25">
      <c r="A3817">
        <v>3816</v>
      </c>
      <c r="B3817">
        <v>2849</v>
      </c>
      <c r="C3817">
        <v>2</v>
      </c>
      <c r="D3817" s="35">
        <v>3</v>
      </c>
      <c r="E3817">
        <v>1</v>
      </c>
      <c r="F3817">
        <v>11.1</v>
      </c>
      <c r="G3817" s="12">
        <f>VLOOKUP(PARCELS[[#This Row],[OrderID(ORDERS)]],ORDERS[[OrderID]:[ATA]],11,FALSE)</f>
        <v>43689</v>
      </c>
    </row>
    <row r="3818" spans="1:7" ht="15.75" customHeight="1" x14ac:dyDescent="0.25">
      <c r="A3818">
        <v>3817</v>
      </c>
      <c r="B3818">
        <v>2849</v>
      </c>
      <c r="C3818">
        <v>2</v>
      </c>
      <c r="D3818" s="35">
        <v>5</v>
      </c>
      <c r="E3818">
        <v>1</v>
      </c>
      <c r="F3818">
        <v>18.2</v>
      </c>
      <c r="G3818" s="12">
        <f>VLOOKUP(PARCELS[[#This Row],[OrderID(ORDERS)]],ORDERS[[OrderID]:[ATA]],11,FALSE)</f>
        <v>43689</v>
      </c>
    </row>
    <row r="3819" spans="1:7" ht="15.75" customHeight="1" x14ac:dyDescent="0.25">
      <c r="A3819">
        <v>3818</v>
      </c>
      <c r="B3819">
        <v>2850</v>
      </c>
      <c r="C3819">
        <v>14</v>
      </c>
      <c r="D3819" s="35">
        <v>4</v>
      </c>
      <c r="E3819">
        <v>1</v>
      </c>
      <c r="F3819">
        <v>1.8</v>
      </c>
      <c r="G3819" s="12">
        <f>VLOOKUP(PARCELS[[#This Row],[OrderID(ORDERS)]],ORDERS[[OrderID]:[ATA]],11,FALSE)</f>
        <v>43689</v>
      </c>
    </row>
    <row r="3820" spans="1:7" ht="15.75" customHeight="1" x14ac:dyDescent="0.25">
      <c r="A3820">
        <v>3819</v>
      </c>
      <c r="B3820">
        <v>2851</v>
      </c>
      <c r="C3820">
        <v>10</v>
      </c>
      <c r="D3820" s="35">
        <v>3</v>
      </c>
      <c r="E3820">
        <v>1</v>
      </c>
      <c r="F3820">
        <v>14.3</v>
      </c>
      <c r="G3820" s="12">
        <f>VLOOKUP(PARCELS[[#This Row],[OrderID(ORDERS)]],ORDERS[[OrderID]:[ATA]],11,FALSE)</f>
        <v>43690</v>
      </c>
    </row>
    <row r="3821" spans="1:7" ht="15.75" customHeight="1" x14ac:dyDescent="0.25">
      <c r="A3821">
        <v>3820</v>
      </c>
      <c r="B3821">
        <v>2852</v>
      </c>
      <c r="C3821">
        <v>10</v>
      </c>
      <c r="D3821" s="35">
        <v>1</v>
      </c>
      <c r="E3821">
        <v>1</v>
      </c>
      <c r="F3821">
        <v>12.4</v>
      </c>
      <c r="G3821" s="12">
        <f>VLOOKUP(PARCELS[[#This Row],[OrderID(ORDERS)]],ORDERS[[OrderID]:[ATA]],11,FALSE)</f>
        <v>43691</v>
      </c>
    </row>
    <row r="3822" spans="1:7" ht="15.75" customHeight="1" x14ac:dyDescent="0.25">
      <c r="A3822">
        <v>3821</v>
      </c>
      <c r="B3822">
        <v>2852</v>
      </c>
      <c r="C3822">
        <v>10</v>
      </c>
      <c r="D3822" s="35">
        <v>3</v>
      </c>
      <c r="E3822">
        <v>1</v>
      </c>
      <c r="F3822">
        <v>15.1</v>
      </c>
      <c r="G3822" s="12">
        <f>VLOOKUP(PARCELS[[#This Row],[OrderID(ORDERS)]],ORDERS[[OrderID]:[ATA]],11,FALSE)</f>
        <v>43691</v>
      </c>
    </row>
    <row r="3823" spans="1:7" ht="15.75" customHeight="1" x14ac:dyDescent="0.25">
      <c r="A3823">
        <v>3822</v>
      </c>
      <c r="B3823">
        <v>2853</v>
      </c>
      <c r="C3823">
        <v>12</v>
      </c>
      <c r="D3823" s="35">
        <v>2</v>
      </c>
      <c r="E3823">
        <v>1</v>
      </c>
      <c r="F3823">
        <v>1.9</v>
      </c>
      <c r="G3823" s="12">
        <f>VLOOKUP(PARCELS[[#This Row],[OrderID(ORDERS)]],ORDERS[[OrderID]:[ATA]],11,FALSE)</f>
        <v>43690</v>
      </c>
    </row>
    <row r="3824" spans="1:7" ht="15.75" customHeight="1" x14ac:dyDescent="0.25">
      <c r="A3824">
        <v>3823</v>
      </c>
      <c r="B3824">
        <v>2854</v>
      </c>
      <c r="C3824">
        <v>3</v>
      </c>
      <c r="D3824" s="35">
        <v>1</v>
      </c>
      <c r="E3824">
        <v>1</v>
      </c>
      <c r="F3824">
        <v>8.1</v>
      </c>
      <c r="G3824" s="12">
        <f>VLOOKUP(PARCELS[[#This Row],[OrderID(ORDERS)]],ORDERS[[OrderID]:[ATA]],11,FALSE)</f>
        <v>43691</v>
      </c>
    </row>
    <row r="3825" spans="1:7" ht="15.75" customHeight="1" x14ac:dyDescent="0.25">
      <c r="A3825">
        <v>3824</v>
      </c>
      <c r="B3825">
        <v>2855</v>
      </c>
      <c r="C3825">
        <v>7</v>
      </c>
      <c r="D3825" s="35">
        <v>1</v>
      </c>
      <c r="E3825">
        <v>1</v>
      </c>
      <c r="F3825">
        <v>10.9</v>
      </c>
      <c r="G3825" s="12">
        <f>VLOOKUP(PARCELS[[#This Row],[OrderID(ORDERS)]],ORDERS[[OrderID]:[ATA]],11,FALSE)</f>
        <v>43690</v>
      </c>
    </row>
    <row r="3826" spans="1:7" ht="15.75" customHeight="1" x14ac:dyDescent="0.25">
      <c r="A3826">
        <v>3825</v>
      </c>
      <c r="B3826">
        <v>2856</v>
      </c>
      <c r="C3826">
        <v>1</v>
      </c>
      <c r="D3826" s="35">
        <v>3</v>
      </c>
      <c r="E3826">
        <v>1</v>
      </c>
      <c r="F3826">
        <v>0.9</v>
      </c>
      <c r="G3826" s="12">
        <f>VLOOKUP(PARCELS[[#This Row],[OrderID(ORDERS)]],ORDERS[[OrderID]:[ATA]],11,FALSE)</f>
        <v>43691</v>
      </c>
    </row>
    <row r="3827" spans="1:7" ht="15.75" customHeight="1" x14ac:dyDescent="0.25">
      <c r="A3827">
        <v>3826</v>
      </c>
      <c r="B3827">
        <v>2857</v>
      </c>
      <c r="C3827">
        <v>15</v>
      </c>
      <c r="D3827" s="35">
        <v>1</v>
      </c>
      <c r="E3827">
        <v>1</v>
      </c>
      <c r="F3827">
        <v>14.7</v>
      </c>
      <c r="G3827" s="12">
        <f>VLOOKUP(PARCELS[[#This Row],[OrderID(ORDERS)]],ORDERS[[OrderID]:[ATA]],11,FALSE)</f>
        <v>43691</v>
      </c>
    </row>
    <row r="3828" spans="1:7" ht="15.75" customHeight="1" x14ac:dyDescent="0.25">
      <c r="A3828">
        <v>3827</v>
      </c>
      <c r="B3828">
        <v>2858</v>
      </c>
      <c r="C3828">
        <v>14</v>
      </c>
      <c r="D3828" s="35">
        <v>2</v>
      </c>
      <c r="E3828">
        <v>1</v>
      </c>
      <c r="F3828">
        <v>9.6</v>
      </c>
      <c r="G3828" s="12">
        <f>VLOOKUP(PARCELS[[#This Row],[OrderID(ORDERS)]],ORDERS[[OrderID]:[ATA]],11,FALSE)</f>
        <v>43692</v>
      </c>
    </row>
    <row r="3829" spans="1:7" ht="15.75" customHeight="1" x14ac:dyDescent="0.25">
      <c r="A3829">
        <v>3828</v>
      </c>
      <c r="B3829">
        <v>2859</v>
      </c>
      <c r="C3829">
        <v>4</v>
      </c>
      <c r="D3829" s="35">
        <v>4</v>
      </c>
      <c r="E3829">
        <v>1</v>
      </c>
      <c r="F3829">
        <v>5.3</v>
      </c>
      <c r="G3829" s="12">
        <f>VLOOKUP(PARCELS[[#This Row],[OrderID(ORDERS)]],ORDERS[[OrderID]:[ATA]],11,FALSE)</f>
        <v>43694</v>
      </c>
    </row>
    <row r="3830" spans="1:7" ht="15.75" customHeight="1" x14ac:dyDescent="0.25">
      <c r="A3830">
        <v>3829</v>
      </c>
      <c r="B3830">
        <v>2859</v>
      </c>
      <c r="C3830">
        <v>4</v>
      </c>
      <c r="D3830" s="35">
        <v>4</v>
      </c>
      <c r="E3830">
        <v>1</v>
      </c>
      <c r="F3830">
        <v>7.8</v>
      </c>
      <c r="G3830" s="12">
        <f>VLOOKUP(PARCELS[[#This Row],[OrderID(ORDERS)]],ORDERS[[OrderID]:[ATA]],11,FALSE)</f>
        <v>43694</v>
      </c>
    </row>
    <row r="3831" spans="1:7" ht="15.75" customHeight="1" x14ac:dyDescent="0.25">
      <c r="A3831">
        <v>3830</v>
      </c>
      <c r="B3831">
        <v>2860</v>
      </c>
      <c r="C3831">
        <v>12</v>
      </c>
      <c r="D3831" s="35">
        <v>5</v>
      </c>
      <c r="E3831">
        <v>1</v>
      </c>
      <c r="F3831">
        <v>11.6</v>
      </c>
      <c r="G3831" s="12">
        <f>VLOOKUP(PARCELS[[#This Row],[OrderID(ORDERS)]],ORDERS[[OrderID]:[ATA]],11,FALSE)</f>
        <v>43687</v>
      </c>
    </row>
    <row r="3832" spans="1:7" ht="15.75" customHeight="1" x14ac:dyDescent="0.25">
      <c r="A3832">
        <v>3831</v>
      </c>
      <c r="B3832">
        <v>2861</v>
      </c>
      <c r="C3832">
        <v>12</v>
      </c>
      <c r="D3832" s="35">
        <v>1</v>
      </c>
      <c r="E3832">
        <v>1</v>
      </c>
      <c r="F3832">
        <v>18.3</v>
      </c>
      <c r="G3832" s="12">
        <f>VLOOKUP(PARCELS[[#This Row],[OrderID(ORDERS)]],ORDERS[[OrderID]:[ATA]],11,FALSE)</f>
        <v>43691</v>
      </c>
    </row>
    <row r="3833" spans="1:7" ht="15.75" customHeight="1" x14ac:dyDescent="0.25">
      <c r="A3833">
        <v>3832</v>
      </c>
      <c r="B3833">
        <v>2862</v>
      </c>
      <c r="C3833">
        <v>5</v>
      </c>
      <c r="D3833" s="35">
        <v>3</v>
      </c>
      <c r="E3833">
        <v>1</v>
      </c>
      <c r="F3833">
        <v>11</v>
      </c>
      <c r="G3833" s="12">
        <f>VLOOKUP(PARCELS[[#This Row],[OrderID(ORDERS)]],ORDERS[[OrderID]:[ATA]],11,FALSE)</f>
        <v>43692</v>
      </c>
    </row>
    <row r="3834" spans="1:7" ht="15.75" customHeight="1" x14ac:dyDescent="0.25">
      <c r="A3834">
        <v>3833</v>
      </c>
      <c r="B3834">
        <v>2863</v>
      </c>
      <c r="C3834">
        <v>15</v>
      </c>
      <c r="D3834" s="35">
        <v>1</v>
      </c>
      <c r="E3834">
        <v>0</v>
      </c>
      <c r="F3834">
        <v>11.2</v>
      </c>
      <c r="G3834" s="12">
        <f>VLOOKUP(PARCELS[[#This Row],[OrderID(ORDERS)]],ORDERS[[OrderID]:[ATA]],11,FALSE)</f>
        <v>43697</v>
      </c>
    </row>
    <row r="3835" spans="1:7" ht="15.75" customHeight="1" x14ac:dyDescent="0.25">
      <c r="A3835">
        <v>3834</v>
      </c>
      <c r="B3835">
        <v>2864</v>
      </c>
      <c r="C3835">
        <v>14</v>
      </c>
      <c r="D3835" s="35">
        <v>4</v>
      </c>
      <c r="E3835">
        <v>0</v>
      </c>
      <c r="F3835">
        <v>19.3</v>
      </c>
      <c r="G3835" s="12">
        <f>VLOOKUP(PARCELS[[#This Row],[OrderID(ORDERS)]],ORDERS[[OrderID]:[ATA]],11,FALSE)</f>
        <v>43693</v>
      </c>
    </row>
    <row r="3836" spans="1:7" ht="15.75" customHeight="1" x14ac:dyDescent="0.25">
      <c r="A3836">
        <v>3835</v>
      </c>
      <c r="B3836">
        <v>2865</v>
      </c>
      <c r="C3836">
        <v>3</v>
      </c>
      <c r="D3836" s="35">
        <v>1</v>
      </c>
      <c r="E3836">
        <v>1</v>
      </c>
      <c r="F3836">
        <v>15.9</v>
      </c>
      <c r="G3836" s="12">
        <f>VLOOKUP(PARCELS[[#This Row],[OrderID(ORDERS)]],ORDERS[[OrderID]:[ATA]],11,FALSE)</f>
        <v>43689</v>
      </c>
    </row>
    <row r="3837" spans="1:7" ht="15.75" customHeight="1" x14ac:dyDescent="0.25">
      <c r="A3837">
        <v>3836</v>
      </c>
      <c r="B3837">
        <v>2866</v>
      </c>
      <c r="C3837">
        <v>2</v>
      </c>
      <c r="D3837" s="35">
        <v>1</v>
      </c>
      <c r="E3837">
        <v>1</v>
      </c>
      <c r="F3837">
        <v>18.7</v>
      </c>
      <c r="G3837" s="12">
        <f>VLOOKUP(PARCELS[[#This Row],[OrderID(ORDERS)]],ORDERS[[OrderID]:[ATA]],11,FALSE)</f>
        <v>43692</v>
      </c>
    </row>
    <row r="3838" spans="1:7" ht="15.75" customHeight="1" x14ac:dyDescent="0.25">
      <c r="A3838">
        <v>3837</v>
      </c>
      <c r="B3838">
        <v>2867</v>
      </c>
      <c r="C3838">
        <v>2</v>
      </c>
      <c r="D3838" s="35">
        <v>1</v>
      </c>
      <c r="E3838">
        <v>1</v>
      </c>
      <c r="F3838">
        <v>14.5</v>
      </c>
      <c r="G3838" s="12">
        <f>VLOOKUP(PARCELS[[#This Row],[OrderID(ORDERS)]],ORDERS[[OrderID]:[ATA]],11,FALSE)</f>
        <v>43692</v>
      </c>
    </row>
    <row r="3839" spans="1:7" ht="15.75" customHeight="1" x14ac:dyDescent="0.25">
      <c r="A3839">
        <v>3838</v>
      </c>
      <c r="B3839">
        <v>2868</v>
      </c>
      <c r="C3839">
        <v>6</v>
      </c>
      <c r="D3839" s="35">
        <v>4</v>
      </c>
      <c r="E3839">
        <v>0</v>
      </c>
      <c r="F3839">
        <v>19.600000000000001</v>
      </c>
      <c r="G3839" s="12">
        <f>VLOOKUP(PARCELS[[#This Row],[OrderID(ORDERS)]],ORDERS[[OrderID]:[ATA]],11,FALSE)</f>
        <v>43687</v>
      </c>
    </row>
    <row r="3840" spans="1:7" ht="15.75" customHeight="1" x14ac:dyDescent="0.25">
      <c r="A3840">
        <v>3839</v>
      </c>
      <c r="B3840">
        <v>2869</v>
      </c>
      <c r="C3840">
        <v>2</v>
      </c>
      <c r="D3840" s="35">
        <v>5</v>
      </c>
      <c r="E3840">
        <v>1</v>
      </c>
      <c r="F3840">
        <v>4.7</v>
      </c>
      <c r="G3840" s="12">
        <f>VLOOKUP(PARCELS[[#This Row],[OrderID(ORDERS)]],ORDERS[[OrderID]:[ATA]],11,FALSE)</f>
        <v>43691</v>
      </c>
    </row>
    <row r="3841" spans="1:7" ht="15.75" customHeight="1" x14ac:dyDescent="0.25">
      <c r="A3841">
        <v>3840</v>
      </c>
      <c r="B3841">
        <v>2870</v>
      </c>
      <c r="C3841">
        <v>13</v>
      </c>
      <c r="D3841" s="35">
        <v>4</v>
      </c>
      <c r="E3841">
        <v>1</v>
      </c>
      <c r="F3841">
        <v>4.0999999999999996</v>
      </c>
      <c r="G3841" s="12">
        <f>VLOOKUP(PARCELS[[#This Row],[OrderID(ORDERS)]],ORDERS[[OrderID]:[ATA]],11,FALSE)</f>
        <v>43690</v>
      </c>
    </row>
    <row r="3842" spans="1:7" ht="15.75" customHeight="1" x14ac:dyDescent="0.25">
      <c r="A3842">
        <v>3841</v>
      </c>
      <c r="B3842">
        <v>2871</v>
      </c>
      <c r="C3842">
        <v>11</v>
      </c>
      <c r="D3842" s="35">
        <v>2</v>
      </c>
      <c r="E3842">
        <v>1</v>
      </c>
      <c r="F3842">
        <v>5.5</v>
      </c>
      <c r="G3842" s="12">
        <f>VLOOKUP(PARCELS[[#This Row],[OrderID(ORDERS)]],ORDERS[[OrderID]:[ATA]],11,FALSE)</f>
        <v>43689</v>
      </c>
    </row>
    <row r="3843" spans="1:7" ht="15.75" customHeight="1" x14ac:dyDescent="0.25">
      <c r="A3843">
        <v>3842</v>
      </c>
      <c r="B3843">
        <v>2871</v>
      </c>
      <c r="C3843">
        <v>11</v>
      </c>
      <c r="D3843" s="35">
        <v>5</v>
      </c>
      <c r="E3843">
        <v>1</v>
      </c>
      <c r="F3843">
        <v>6.3</v>
      </c>
      <c r="G3843" s="12">
        <f>VLOOKUP(PARCELS[[#This Row],[OrderID(ORDERS)]],ORDERS[[OrderID]:[ATA]],11,FALSE)</f>
        <v>43689</v>
      </c>
    </row>
    <row r="3844" spans="1:7" ht="15.75" customHeight="1" x14ac:dyDescent="0.25">
      <c r="A3844">
        <v>3843</v>
      </c>
      <c r="B3844">
        <v>2872</v>
      </c>
      <c r="C3844">
        <v>13</v>
      </c>
      <c r="D3844" s="35">
        <v>4</v>
      </c>
      <c r="E3844">
        <v>1</v>
      </c>
      <c r="F3844">
        <v>0.8</v>
      </c>
      <c r="G3844" s="12">
        <f>VLOOKUP(PARCELS[[#This Row],[OrderID(ORDERS)]],ORDERS[[OrderID]:[ATA]],11,FALSE)</f>
        <v>43694</v>
      </c>
    </row>
    <row r="3845" spans="1:7" ht="15.75" customHeight="1" x14ac:dyDescent="0.25">
      <c r="A3845">
        <v>3844</v>
      </c>
      <c r="B3845">
        <v>2873</v>
      </c>
      <c r="C3845">
        <v>11</v>
      </c>
      <c r="D3845" s="35">
        <v>2</v>
      </c>
      <c r="E3845">
        <v>1</v>
      </c>
      <c r="F3845">
        <v>17.100000000000001</v>
      </c>
      <c r="G3845" s="12">
        <f>VLOOKUP(PARCELS[[#This Row],[OrderID(ORDERS)]],ORDERS[[OrderID]:[ATA]],11,FALSE)</f>
        <v>43694</v>
      </c>
    </row>
    <row r="3846" spans="1:7" ht="15.75" customHeight="1" x14ac:dyDescent="0.25">
      <c r="A3846">
        <v>3845</v>
      </c>
      <c r="B3846">
        <v>2874</v>
      </c>
      <c r="C3846">
        <v>8</v>
      </c>
      <c r="D3846" s="35">
        <v>2</v>
      </c>
      <c r="E3846">
        <v>1</v>
      </c>
      <c r="F3846">
        <v>6.3</v>
      </c>
      <c r="G3846" s="12">
        <f>VLOOKUP(PARCELS[[#This Row],[OrderID(ORDERS)]],ORDERS[[OrderID]:[ATA]],11,FALSE)</f>
        <v>43698</v>
      </c>
    </row>
    <row r="3847" spans="1:7" ht="15.75" customHeight="1" x14ac:dyDescent="0.25">
      <c r="A3847">
        <v>3846</v>
      </c>
      <c r="B3847">
        <v>2874</v>
      </c>
      <c r="C3847">
        <v>8</v>
      </c>
      <c r="D3847" s="35">
        <v>3</v>
      </c>
      <c r="E3847">
        <v>1</v>
      </c>
      <c r="F3847">
        <v>0.5</v>
      </c>
      <c r="G3847" s="12">
        <f>VLOOKUP(PARCELS[[#This Row],[OrderID(ORDERS)]],ORDERS[[OrderID]:[ATA]],11,FALSE)</f>
        <v>43698</v>
      </c>
    </row>
    <row r="3848" spans="1:7" ht="15.75" customHeight="1" x14ac:dyDescent="0.25">
      <c r="A3848">
        <v>3847</v>
      </c>
      <c r="B3848">
        <v>2875</v>
      </c>
      <c r="C3848">
        <v>6</v>
      </c>
      <c r="D3848" s="35">
        <v>5</v>
      </c>
      <c r="E3848">
        <v>1</v>
      </c>
      <c r="F3848">
        <v>5.2</v>
      </c>
      <c r="G3848" s="12">
        <f>VLOOKUP(PARCELS[[#This Row],[OrderID(ORDERS)]],ORDERS[[OrderID]:[ATA]],11,FALSE)</f>
        <v>43690</v>
      </c>
    </row>
    <row r="3849" spans="1:7" ht="15.75" customHeight="1" x14ac:dyDescent="0.25">
      <c r="A3849">
        <v>3848</v>
      </c>
      <c r="B3849">
        <v>2875</v>
      </c>
      <c r="C3849">
        <v>6</v>
      </c>
      <c r="D3849" s="35">
        <v>5</v>
      </c>
      <c r="E3849">
        <v>1</v>
      </c>
      <c r="F3849">
        <v>2</v>
      </c>
      <c r="G3849" s="12">
        <f>VLOOKUP(PARCELS[[#This Row],[OrderID(ORDERS)]],ORDERS[[OrderID]:[ATA]],11,FALSE)</f>
        <v>43690</v>
      </c>
    </row>
    <row r="3850" spans="1:7" ht="15.75" customHeight="1" x14ac:dyDescent="0.25">
      <c r="A3850">
        <v>3849</v>
      </c>
      <c r="B3850">
        <v>2876</v>
      </c>
      <c r="C3850">
        <v>1</v>
      </c>
      <c r="D3850" s="35">
        <v>3</v>
      </c>
      <c r="E3850">
        <v>1</v>
      </c>
      <c r="F3850">
        <v>10.4</v>
      </c>
      <c r="G3850" s="12">
        <f>VLOOKUP(PARCELS[[#This Row],[OrderID(ORDERS)]],ORDERS[[OrderID]:[ATA]],11,FALSE)</f>
        <v>43691</v>
      </c>
    </row>
    <row r="3851" spans="1:7" ht="15.75" customHeight="1" x14ac:dyDescent="0.25">
      <c r="A3851">
        <v>3850</v>
      </c>
      <c r="B3851">
        <v>2877</v>
      </c>
      <c r="C3851">
        <v>10</v>
      </c>
      <c r="D3851" s="35">
        <v>1</v>
      </c>
      <c r="E3851">
        <v>1</v>
      </c>
      <c r="F3851">
        <v>3.6</v>
      </c>
      <c r="G3851" s="12">
        <f>VLOOKUP(PARCELS[[#This Row],[OrderID(ORDERS)]],ORDERS[[OrderID]:[ATA]],11,FALSE)</f>
        <v>43692</v>
      </c>
    </row>
    <row r="3852" spans="1:7" ht="15.75" customHeight="1" x14ac:dyDescent="0.25">
      <c r="A3852">
        <v>3851</v>
      </c>
      <c r="B3852">
        <v>2878</v>
      </c>
      <c r="C3852">
        <v>12</v>
      </c>
      <c r="D3852" s="35">
        <v>3</v>
      </c>
      <c r="E3852">
        <v>0</v>
      </c>
      <c r="F3852">
        <v>8.3000000000000007</v>
      </c>
      <c r="G3852" s="12">
        <f>VLOOKUP(PARCELS[[#This Row],[OrderID(ORDERS)]],ORDERS[[OrderID]:[ATA]],11,FALSE)</f>
        <v>43690</v>
      </c>
    </row>
    <row r="3853" spans="1:7" ht="15.75" customHeight="1" x14ac:dyDescent="0.25">
      <c r="A3853">
        <v>3852</v>
      </c>
      <c r="B3853">
        <v>2879</v>
      </c>
      <c r="C3853">
        <v>9</v>
      </c>
      <c r="D3853" s="35">
        <v>4</v>
      </c>
      <c r="E3853">
        <v>1</v>
      </c>
      <c r="F3853">
        <v>17.7</v>
      </c>
      <c r="G3853" s="12">
        <f>VLOOKUP(PARCELS[[#This Row],[OrderID(ORDERS)]],ORDERS[[OrderID]:[ATA]],11,FALSE)</f>
        <v>43692</v>
      </c>
    </row>
    <row r="3854" spans="1:7" ht="15.75" customHeight="1" x14ac:dyDescent="0.25">
      <c r="A3854">
        <v>3853</v>
      </c>
      <c r="B3854">
        <v>2880</v>
      </c>
      <c r="C3854">
        <v>12</v>
      </c>
      <c r="D3854" s="35">
        <v>1</v>
      </c>
      <c r="E3854">
        <v>1</v>
      </c>
      <c r="F3854">
        <v>13.3</v>
      </c>
      <c r="G3854" s="12">
        <f>VLOOKUP(PARCELS[[#This Row],[OrderID(ORDERS)]],ORDERS[[OrderID]:[ATA]],11,FALSE)</f>
        <v>43690</v>
      </c>
    </row>
    <row r="3855" spans="1:7" ht="15.75" customHeight="1" x14ac:dyDescent="0.25">
      <c r="A3855">
        <v>3854</v>
      </c>
      <c r="B3855">
        <v>2880</v>
      </c>
      <c r="C3855">
        <v>12</v>
      </c>
      <c r="D3855" s="35">
        <v>2</v>
      </c>
      <c r="E3855">
        <v>1</v>
      </c>
      <c r="F3855">
        <v>8.6</v>
      </c>
      <c r="G3855" s="12">
        <f>VLOOKUP(PARCELS[[#This Row],[OrderID(ORDERS)]],ORDERS[[OrderID]:[ATA]],11,FALSE)</f>
        <v>43690</v>
      </c>
    </row>
    <row r="3856" spans="1:7" ht="15.75" customHeight="1" x14ac:dyDescent="0.25">
      <c r="A3856">
        <v>3855</v>
      </c>
      <c r="B3856">
        <v>2881</v>
      </c>
      <c r="C3856">
        <v>1</v>
      </c>
      <c r="D3856" s="35">
        <v>2</v>
      </c>
      <c r="E3856">
        <v>1</v>
      </c>
      <c r="F3856">
        <v>14.8</v>
      </c>
      <c r="G3856" s="12">
        <f>VLOOKUP(PARCELS[[#This Row],[OrderID(ORDERS)]],ORDERS[[OrderID]:[ATA]],11,FALSE)</f>
        <v>43693</v>
      </c>
    </row>
    <row r="3857" spans="1:7" ht="15.75" customHeight="1" x14ac:dyDescent="0.25">
      <c r="A3857">
        <v>3856</v>
      </c>
      <c r="B3857">
        <v>2881</v>
      </c>
      <c r="C3857">
        <v>1</v>
      </c>
      <c r="D3857" s="35">
        <v>4</v>
      </c>
      <c r="E3857">
        <v>1</v>
      </c>
      <c r="F3857">
        <v>10.6</v>
      </c>
      <c r="G3857" s="12">
        <f>VLOOKUP(PARCELS[[#This Row],[OrderID(ORDERS)]],ORDERS[[OrderID]:[ATA]],11,FALSE)</f>
        <v>43693</v>
      </c>
    </row>
    <row r="3858" spans="1:7" ht="15.75" customHeight="1" x14ac:dyDescent="0.25">
      <c r="A3858">
        <v>3857</v>
      </c>
      <c r="B3858">
        <v>2882</v>
      </c>
      <c r="C3858">
        <v>14</v>
      </c>
      <c r="D3858" s="35">
        <v>4</v>
      </c>
      <c r="E3858">
        <v>1</v>
      </c>
      <c r="F3858">
        <v>7.3</v>
      </c>
      <c r="G3858" s="12">
        <f>VLOOKUP(PARCELS[[#This Row],[OrderID(ORDERS)]],ORDERS[[OrderID]:[ATA]],11,FALSE)</f>
        <v>43691</v>
      </c>
    </row>
    <row r="3859" spans="1:7" ht="15.75" customHeight="1" x14ac:dyDescent="0.25">
      <c r="A3859">
        <v>3858</v>
      </c>
      <c r="B3859">
        <v>2882</v>
      </c>
      <c r="C3859">
        <v>14</v>
      </c>
      <c r="D3859" s="35">
        <v>1</v>
      </c>
      <c r="E3859">
        <v>1</v>
      </c>
      <c r="F3859">
        <v>1.4</v>
      </c>
      <c r="G3859" s="12">
        <f>VLOOKUP(PARCELS[[#This Row],[OrderID(ORDERS)]],ORDERS[[OrderID]:[ATA]],11,FALSE)</f>
        <v>43691</v>
      </c>
    </row>
    <row r="3860" spans="1:7" ht="15.75" customHeight="1" x14ac:dyDescent="0.25">
      <c r="A3860">
        <v>3859</v>
      </c>
      <c r="B3860">
        <v>2883</v>
      </c>
      <c r="C3860">
        <v>15</v>
      </c>
      <c r="D3860" s="35">
        <v>1</v>
      </c>
      <c r="E3860">
        <v>1</v>
      </c>
      <c r="F3860">
        <v>1.6</v>
      </c>
      <c r="G3860" s="12">
        <f>VLOOKUP(PARCELS[[#This Row],[OrderID(ORDERS)]],ORDERS[[OrderID]:[ATA]],11,FALSE)</f>
        <v>43692</v>
      </c>
    </row>
    <row r="3861" spans="1:7" ht="15.75" customHeight="1" x14ac:dyDescent="0.25">
      <c r="A3861">
        <v>3860</v>
      </c>
      <c r="B3861">
        <v>2884</v>
      </c>
      <c r="C3861">
        <v>4</v>
      </c>
      <c r="D3861" s="35">
        <v>4</v>
      </c>
      <c r="E3861">
        <v>1</v>
      </c>
      <c r="F3861">
        <v>17.600000000000001</v>
      </c>
      <c r="G3861" s="12">
        <f>VLOOKUP(PARCELS[[#This Row],[OrderID(ORDERS)]],ORDERS[[OrderID]:[ATA]],11,FALSE)</f>
        <v>43693</v>
      </c>
    </row>
    <row r="3862" spans="1:7" ht="15.75" customHeight="1" x14ac:dyDescent="0.25">
      <c r="A3862">
        <v>3861</v>
      </c>
      <c r="B3862">
        <v>2885</v>
      </c>
      <c r="C3862">
        <v>14</v>
      </c>
      <c r="D3862" s="35">
        <v>1</v>
      </c>
      <c r="E3862">
        <v>1</v>
      </c>
      <c r="F3862">
        <v>8.1</v>
      </c>
      <c r="G3862" s="12">
        <f>VLOOKUP(PARCELS[[#This Row],[OrderID(ORDERS)]],ORDERS[[OrderID]:[ATA]],11,FALSE)</f>
        <v>43692</v>
      </c>
    </row>
    <row r="3863" spans="1:7" ht="15.75" customHeight="1" x14ac:dyDescent="0.25">
      <c r="A3863">
        <v>3862</v>
      </c>
      <c r="B3863">
        <v>2885</v>
      </c>
      <c r="C3863">
        <v>14</v>
      </c>
      <c r="D3863" s="35">
        <v>4</v>
      </c>
      <c r="E3863">
        <v>1</v>
      </c>
      <c r="F3863">
        <v>5.4</v>
      </c>
      <c r="G3863" s="12">
        <f>VLOOKUP(PARCELS[[#This Row],[OrderID(ORDERS)]],ORDERS[[OrderID]:[ATA]],11,FALSE)</f>
        <v>43692</v>
      </c>
    </row>
    <row r="3864" spans="1:7" ht="15.75" customHeight="1" x14ac:dyDescent="0.25">
      <c r="A3864">
        <v>3863</v>
      </c>
      <c r="B3864">
        <v>2886</v>
      </c>
      <c r="C3864">
        <v>4</v>
      </c>
      <c r="D3864" s="35">
        <v>2</v>
      </c>
      <c r="E3864">
        <v>1</v>
      </c>
      <c r="F3864">
        <v>2.8</v>
      </c>
      <c r="G3864" s="12">
        <f>VLOOKUP(PARCELS[[#This Row],[OrderID(ORDERS)]],ORDERS[[OrderID]:[ATA]],11,FALSE)</f>
        <v>43694</v>
      </c>
    </row>
    <row r="3865" spans="1:7" ht="15.75" customHeight="1" x14ac:dyDescent="0.25">
      <c r="A3865">
        <v>3864</v>
      </c>
      <c r="B3865">
        <v>2886</v>
      </c>
      <c r="C3865">
        <v>4</v>
      </c>
      <c r="D3865" s="35">
        <v>3</v>
      </c>
      <c r="E3865">
        <v>1</v>
      </c>
      <c r="F3865">
        <v>18.399999999999999</v>
      </c>
      <c r="G3865" s="12">
        <f>VLOOKUP(PARCELS[[#This Row],[OrderID(ORDERS)]],ORDERS[[OrderID]:[ATA]],11,FALSE)</f>
        <v>43694</v>
      </c>
    </row>
    <row r="3866" spans="1:7" ht="15.75" customHeight="1" x14ac:dyDescent="0.25">
      <c r="A3866">
        <v>3865</v>
      </c>
      <c r="B3866">
        <v>2887</v>
      </c>
      <c r="C3866">
        <v>8</v>
      </c>
      <c r="D3866" s="35">
        <v>1</v>
      </c>
      <c r="E3866">
        <v>1</v>
      </c>
      <c r="F3866">
        <v>5.9</v>
      </c>
      <c r="G3866" s="12">
        <f>VLOOKUP(PARCELS[[#This Row],[OrderID(ORDERS)]],ORDERS[[OrderID]:[ATA]],11,FALSE)</f>
        <v>43694</v>
      </c>
    </row>
    <row r="3867" spans="1:7" ht="15.75" customHeight="1" x14ac:dyDescent="0.25">
      <c r="A3867">
        <v>3866</v>
      </c>
      <c r="B3867">
        <v>2888</v>
      </c>
      <c r="C3867">
        <v>3</v>
      </c>
      <c r="D3867" s="35">
        <v>1</v>
      </c>
      <c r="E3867">
        <v>1</v>
      </c>
      <c r="F3867">
        <v>10.7</v>
      </c>
      <c r="G3867" s="12">
        <f>VLOOKUP(PARCELS[[#This Row],[OrderID(ORDERS)]],ORDERS[[OrderID]:[ATA]],11,FALSE)</f>
        <v>43699</v>
      </c>
    </row>
    <row r="3868" spans="1:7" ht="15.75" customHeight="1" x14ac:dyDescent="0.25">
      <c r="A3868">
        <v>3867</v>
      </c>
      <c r="B3868">
        <v>2889</v>
      </c>
      <c r="C3868">
        <v>5</v>
      </c>
      <c r="D3868" s="35">
        <v>4</v>
      </c>
      <c r="E3868">
        <v>1</v>
      </c>
      <c r="F3868">
        <v>3</v>
      </c>
      <c r="G3868" s="12">
        <f>VLOOKUP(PARCELS[[#This Row],[OrderID(ORDERS)]],ORDERS[[OrderID]:[ATA]],11,FALSE)</f>
        <v>43694</v>
      </c>
    </row>
    <row r="3869" spans="1:7" ht="15.75" customHeight="1" x14ac:dyDescent="0.25">
      <c r="A3869">
        <v>3868</v>
      </c>
      <c r="B3869">
        <v>2890</v>
      </c>
      <c r="C3869">
        <v>6</v>
      </c>
      <c r="D3869" s="35">
        <v>2</v>
      </c>
      <c r="E3869">
        <v>1</v>
      </c>
      <c r="F3869">
        <v>15.8</v>
      </c>
      <c r="G3869" s="12">
        <f>VLOOKUP(PARCELS[[#This Row],[OrderID(ORDERS)]],ORDERS[[OrderID]:[ATA]],11,FALSE)</f>
        <v>43693</v>
      </c>
    </row>
    <row r="3870" spans="1:7" ht="15.75" customHeight="1" x14ac:dyDescent="0.25">
      <c r="A3870">
        <v>3869</v>
      </c>
      <c r="B3870">
        <v>2890</v>
      </c>
      <c r="C3870">
        <v>6</v>
      </c>
      <c r="D3870" s="35">
        <v>5</v>
      </c>
      <c r="E3870">
        <v>1</v>
      </c>
      <c r="F3870">
        <v>3.5</v>
      </c>
      <c r="G3870" s="12">
        <f>VLOOKUP(PARCELS[[#This Row],[OrderID(ORDERS)]],ORDERS[[OrderID]:[ATA]],11,FALSE)</f>
        <v>43693</v>
      </c>
    </row>
    <row r="3871" spans="1:7" ht="15.75" customHeight="1" x14ac:dyDescent="0.25">
      <c r="A3871">
        <v>3870</v>
      </c>
      <c r="B3871">
        <v>2891</v>
      </c>
      <c r="C3871">
        <v>14</v>
      </c>
      <c r="D3871" s="35">
        <v>5</v>
      </c>
      <c r="E3871">
        <v>1</v>
      </c>
      <c r="F3871">
        <v>5.4</v>
      </c>
      <c r="G3871" s="12">
        <f>VLOOKUP(PARCELS[[#This Row],[OrderID(ORDERS)]],ORDERS[[OrderID]:[ATA]],11,FALSE)</f>
        <v>43693</v>
      </c>
    </row>
    <row r="3872" spans="1:7" ht="15.75" customHeight="1" x14ac:dyDescent="0.25">
      <c r="A3872">
        <v>3871</v>
      </c>
      <c r="B3872">
        <v>2891</v>
      </c>
      <c r="C3872">
        <v>14</v>
      </c>
      <c r="D3872" s="35">
        <v>3</v>
      </c>
      <c r="E3872">
        <v>1</v>
      </c>
      <c r="F3872">
        <v>18.399999999999999</v>
      </c>
      <c r="G3872" s="12">
        <f>VLOOKUP(PARCELS[[#This Row],[OrderID(ORDERS)]],ORDERS[[OrderID]:[ATA]],11,FALSE)</f>
        <v>43693</v>
      </c>
    </row>
    <row r="3873" spans="1:7" ht="15.75" customHeight="1" x14ac:dyDescent="0.25">
      <c r="A3873">
        <v>3872</v>
      </c>
      <c r="B3873">
        <v>2892</v>
      </c>
      <c r="C3873">
        <v>6</v>
      </c>
      <c r="D3873" s="35">
        <v>4</v>
      </c>
      <c r="E3873">
        <v>0</v>
      </c>
      <c r="F3873">
        <v>2.5</v>
      </c>
      <c r="G3873" s="12">
        <f>VLOOKUP(PARCELS[[#This Row],[OrderID(ORDERS)]],ORDERS[[OrderID]:[ATA]],11,FALSE)</f>
        <v>43699</v>
      </c>
    </row>
    <row r="3874" spans="1:7" ht="15.75" customHeight="1" x14ac:dyDescent="0.25">
      <c r="A3874">
        <v>3873</v>
      </c>
      <c r="B3874">
        <v>2893</v>
      </c>
      <c r="C3874">
        <v>2</v>
      </c>
      <c r="D3874" s="35">
        <v>1</v>
      </c>
      <c r="E3874">
        <v>1</v>
      </c>
      <c r="F3874">
        <v>2.5</v>
      </c>
      <c r="G3874" s="12">
        <f>VLOOKUP(PARCELS[[#This Row],[OrderID(ORDERS)]],ORDERS[[OrderID]:[ATA]],11,FALSE)</f>
        <v>43694</v>
      </c>
    </row>
    <row r="3875" spans="1:7" ht="15.75" customHeight="1" x14ac:dyDescent="0.25">
      <c r="A3875">
        <v>3874</v>
      </c>
      <c r="B3875">
        <v>2894</v>
      </c>
      <c r="C3875">
        <v>3</v>
      </c>
      <c r="D3875" s="35">
        <v>3</v>
      </c>
      <c r="E3875">
        <v>1</v>
      </c>
      <c r="F3875">
        <v>5.9</v>
      </c>
      <c r="G3875" s="12">
        <f>VLOOKUP(PARCELS[[#This Row],[OrderID(ORDERS)]],ORDERS[[OrderID]:[ATA]],11,FALSE)</f>
        <v>43699</v>
      </c>
    </row>
    <row r="3876" spans="1:7" ht="15.75" customHeight="1" x14ac:dyDescent="0.25">
      <c r="A3876">
        <v>3875</v>
      </c>
      <c r="B3876">
        <v>2895</v>
      </c>
      <c r="C3876">
        <v>1</v>
      </c>
      <c r="D3876" s="35">
        <v>1</v>
      </c>
      <c r="E3876">
        <v>0</v>
      </c>
      <c r="F3876">
        <v>18.8</v>
      </c>
      <c r="G3876" s="12">
        <f>VLOOKUP(PARCELS[[#This Row],[OrderID(ORDERS)]],ORDERS[[OrderID]:[ATA]],11,FALSE)</f>
        <v>43694</v>
      </c>
    </row>
    <row r="3877" spans="1:7" ht="15.75" customHeight="1" x14ac:dyDescent="0.25">
      <c r="A3877">
        <v>3876</v>
      </c>
      <c r="B3877">
        <v>2895</v>
      </c>
      <c r="C3877">
        <v>1</v>
      </c>
      <c r="D3877" s="35">
        <v>4</v>
      </c>
      <c r="E3877">
        <v>1</v>
      </c>
      <c r="F3877">
        <v>14.1</v>
      </c>
      <c r="G3877" s="12">
        <f>VLOOKUP(PARCELS[[#This Row],[OrderID(ORDERS)]],ORDERS[[OrderID]:[ATA]],11,FALSE)</f>
        <v>43694</v>
      </c>
    </row>
    <row r="3878" spans="1:7" ht="15.75" customHeight="1" x14ac:dyDescent="0.25">
      <c r="A3878">
        <v>3877</v>
      </c>
      <c r="B3878">
        <v>2896</v>
      </c>
      <c r="C3878">
        <v>12</v>
      </c>
      <c r="D3878" s="35">
        <v>5</v>
      </c>
      <c r="E3878">
        <v>1</v>
      </c>
      <c r="F3878">
        <v>7</v>
      </c>
      <c r="G3878" s="12">
        <f>VLOOKUP(PARCELS[[#This Row],[OrderID(ORDERS)]],ORDERS[[OrderID]:[ATA]],11,FALSE)</f>
        <v>43695</v>
      </c>
    </row>
    <row r="3879" spans="1:7" ht="15.75" customHeight="1" x14ac:dyDescent="0.25">
      <c r="A3879">
        <v>3878</v>
      </c>
      <c r="B3879">
        <v>2897</v>
      </c>
      <c r="C3879">
        <v>13</v>
      </c>
      <c r="D3879" s="35">
        <v>5</v>
      </c>
      <c r="E3879">
        <v>1</v>
      </c>
      <c r="F3879">
        <v>8.5</v>
      </c>
      <c r="G3879" s="12">
        <f>VLOOKUP(PARCELS[[#This Row],[OrderID(ORDERS)]],ORDERS[[OrderID]:[ATA]],11,FALSE)</f>
        <v>43700</v>
      </c>
    </row>
    <row r="3880" spans="1:7" ht="15.75" customHeight="1" x14ac:dyDescent="0.25">
      <c r="A3880">
        <v>3879</v>
      </c>
      <c r="B3880">
        <v>2898</v>
      </c>
      <c r="C3880">
        <v>4</v>
      </c>
      <c r="D3880" s="35">
        <v>1</v>
      </c>
      <c r="E3880">
        <v>1</v>
      </c>
      <c r="F3880">
        <v>6.2</v>
      </c>
      <c r="G3880" s="12">
        <f>VLOOKUP(PARCELS[[#This Row],[OrderID(ORDERS)]],ORDERS[[OrderID]:[ATA]],11,FALSE)</f>
        <v>43706</v>
      </c>
    </row>
    <row r="3881" spans="1:7" ht="15.75" customHeight="1" x14ac:dyDescent="0.25">
      <c r="A3881">
        <v>3880</v>
      </c>
      <c r="B3881">
        <v>2898</v>
      </c>
      <c r="C3881">
        <v>4</v>
      </c>
      <c r="D3881" s="35">
        <v>1</v>
      </c>
      <c r="E3881">
        <v>0</v>
      </c>
      <c r="F3881">
        <v>11.6</v>
      </c>
      <c r="G3881" s="12">
        <f>VLOOKUP(PARCELS[[#This Row],[OrderID(ORDERS)]],ORDERS[[OrderID]:[ATA]],11,FALSE)</f>
        <v>43706</v>
      </c>
    </row>
    <row r="3882" spans="1:7" ht="15.75" customHeight="1" x14ac:dyDescent="0.25">
      <c r="A3882">
        <v>3881</v>
      </c>
      <c r="B3882">
        <v>2899</v>
      </c>
      <c r="C3882">
        <v>11</v>
      </c>
      <c r="D3882" s="35">
        <v>1</v>
      </c>
      <c r="E3882">
        <v>1</v>
      </c>
      <c r="F3882">
        <v>3.5</v>
      </c>
      <c r="G3882" s="12">
        <f>VLOOKUP(PARCELS[[#This Row],[OrderID(ORDERS)]],ORDERS[[OrderID]:[ATA]],11,FALSE)</f>
        <v>43704</v>
      </c>
    </row>
    <row r="3883" spans="1:7" ht="15.75" customHeight="1" x14ac:dyDescent="0.25">
      <c r="A3883">
        <v>3882</v>
      </c>
      <c r="B3883">
        <v>2899</v>
      </c>
      <c r="C3883">
        <v>11</v>
      </c>
      <c r="D3883" s="35">
        <v>1</v>
      </c>
      <c r="E3883">
        <v>1</v>
      </c>
      <c r="F3883">
        <v>15.6</v>
      </c>
      <c r="G3883" s="12">
        <f>VLOOKUP(PARCELS[[#This Row],[OrderID(ORDERS)]],ORDERS[[OrderID]:[ATA]],11,FALSE)</f>
        <v>43704</v>
      </c>
    </row>
    <row r="3884" spans="1:7" ht="15.75" customHeight="1" x14ac:dyDescent="0.25">
      <c r="A3884">
        <v>3883</v>
      </c>
      <c r="B3884">
        <v>2900</v>
      </c>
      <c r="C3884">
        <v>13</v>
      </c>
      <c r="D3884" s="35">
        <v>1</v>
      </c>
      <c r="E3884">
        <v>1</v>
      </c>
      <c r="F3884">
        <v>3.3</v>
      </c>
      <c r="G3884" s="12">
        <f>VLOOKUP(PARCELS[[#This Row],[OrderID(ORDERS)]],ORDERS[[OrderID]:[ATA]],11,FALSE)</f>
        <v>43705</v>
      </c>
    </row>
    <row r="3885" spans="1:7" ht="15.75" customHeight="1" x14ac:dyDescent="0.25">
      <c r="A3885">
        <v>3884</v>
      </c>
      <c r="B3885">
        <v>2901</v>
      </c>
      <c r="C3885">
        <v>15</v>
      </c>
      <c r="D3885" s="35">
        <v>3</v>
      </c>
      <c r="E3885">
        <v>1</v>
      </c>
      <c r="F3885">
        <v>5.7</v>
      </c>
      <c r="G3885" s="12">
        <f>VLOOKUP(PARCELS[[#This Row],[OrderID(ORDERS)]],ORDERS[[OrderID]:[ATA]],11,FALSE)</f>
        <v>43700</v>
      </c>
    </row>
    <row r="3886" spans="1:7" ht="15.75" customHeight="1" x14ac:dyDescent="0.25">
      <c r="A3886">
        <v>3885</v>
      </c>
      <c r="B3886">
        <v>2902</v>
      </c>
      <c r="C3886">
        <v>7</v>
      </c>
      <c r="D3886" s="35">
        <v>4</v>
      </c>
      <c r="E3886">
        <v>1</v>
      </c>
      <c r="F3886">
        <v>17.7</v>
      </c>
      <c r="G3886" s="12">
        <f>VLOOKUP(PARCELS[[#This Row],[OrderID(ORDERS)]],ORDERS[[OrderID]:[ATA]],11,FALSE)</f>
        <v>43701</v>
      </c>
    </row>
    <row r="3887" spans="1:7" ht="15.75" customHeight="1" x14ac:dyDescent="0.25">
      <c r="A3887">
        <v>3886</v>
      </c>
      <c r="B3887">
        <v>2902</v>
      </c>
      <c r="C3887">
        <v>7</v>
      </c>
      <c r="D3887" s="35">
        <v>2</v>
      </c>
      <c r="E3887">
        <v>1</v>
      </c>
      <c r="F3887">
        <v>12.6</v>
      </c>
      <c r="G3887" s="12">
        <f>VLOOKUP(PARCELS[[#This Row],[OrderID(ORDERS)]],ORDERS[[OrderID]:[ATA]],11,FALSE)</f>
        <v>43701</v>
      </c>
    </row>
    <row r="3888" spans="1:7" ht="15.75" customHeight="1" x14ac:dyDescent="0.25">
      <c r="A3888">
        <v>3887</v>
      </c>
      <c r="B3888">
        <v>2903</v>
      </c>
      <c r="C3888">
        <v>10</v>
      </c>
      <c r="D3888" s="35">
        <v>3</v>
      </c>
      <c r="E3888">
        <v>1</v>
      </c>
      <c r="F3888">
        <v>12.2</v>
      </c>
      <c r="G3888" s="12">
        <f>VLOOKUP(PARCELS[[#This Row],[OrderID(ORDERS)]],ORDERS[[OrderID]:[ATA]],11,FALSE)</f>
        <v>43697</v>
      </c>
    </row>
    <row r="3889" spans="1:7" ht="15.75" customHeight="1" x14ac:dyDescent="0.25">
      <c r="A3889">
        <v>3888</v>
      </c>
      <c r="B3889">
        <v>2904</v>
      </c>
      <c r="C3889">
        <v>6</v>
      </c>
      <c r="D3889" s="35">
        <v>4</v>
      </c>
      <c r="E3889">
        <v>1</v>
      </c>
      <c r="F3889">
        <v>16.5</v>
      </c>
      <c r="G3889" s="12">
        <f>VLOOKUP(PARCELS[[#This Row],[OrderID(ORDERS)]],ORDERS[[OrderID]:[ATA]],11,FALSE)</f>
        <v>43703</v>
      </c>
    </row>
    <row r="3890" spans="1:7" ht="15.75" customHeight="1" x14ac:dyDescent="0.25">
      <c r="A3890">
        <v>3889</v>
      </c>
      <c r="B3890">
        <v>2905</v>
      </c>
      <c r="C3890">
        <v>11</v>
      </c>
      <c r="D3890" s="35">
        <v>2</v>
      </c>
      <c r="E3890">
        <v>1</v>
      </c>
      <c r="F3890">
        <v>1.8</v>
      </c>
      <c r="G3890" s="12">
        <f>VLOOKUP(PARCELS[[#This Row],[OrderID(ORDERS)]],ORDERS[[OrderID]:[ATA]],11,FALSE)</f>
        <v>43703</v>
      </c>
    </row>
    <row r="3891" spans="1:7" ht="15.75" customHeight="1" x14ac:dyDescent="0.25">
      <c r="A3891">
        <v>3890</v>
      </c>
      <c r="B3891">
        <v>2906</v>
      </c>
      <c r="C3891">
        <v>5</v>
      </c>
      <c r="D3891" s="35">
        <v>2</v>
      </c>
      <c r="E3891">
        <v>1</v>
      </c>
      <c r="F3891">
        <v>17.8</v>
      </c>
      <c r="G3891" s="12">
        <f>VLOOKUP(PARCELS[[#This Row],[OrderID(ORDERS)]],ORDERS[[OrderID]:[ATA]],11,FALSE)</f>
        <v>43698</v>
      </c>
    </row>
    <row r="3892" spans="1:7" ht="15.75" customHeight="1" x14ac:dyDescent="0.25">
      <c r="A3892">
        <v>3891</v>
      </c>
      <c r="B3892">
        <v>2906</v>
      </c>
      <c r="C3892">
        <v>5</v>
      </c>
      <c r="D3892" s="35">
        <v>4</v>
      </c>
      <c r="E3892">
        <v>1</v>
      </c>
      <c r="F3892">
        <v>18.3</v>
      </c>
      <c r="G3892" s="12">
        <f>VLOOKUP(PARCELS[[#This Row],[OrderID(ORDERS)]],ORDERS[[OrderID]:[ATA]],11,FALSE)</f>
        <v>43698</v>
      </c>
    </row>
    <row r="3893" spans="1:7" ht="15.75" customHeight="1" x14ac:dyDescent="0.25">
      <c r="A3893">
        <v>3892</v>
      </c>
      <c r="B3893">
        <v>2907</v>
      </c>
      <c r="C3893">
        <v>8</v>
      </c>
      <c r="D3893" s="35">
        <v>1</v>
      </c>
      <c r="E3893">
        <v>0</v>
      </c>
      <c r="F3893">
        <v>11.6</v>
      </c>
      <c r="G3893" s="12">
        <f>VLOOKUP(PARCELS[[#This Row],[OrderID(ORDERS)]],ORDERS[[OrderID]:[ATA]],11,FALSE)</f>
        <v>43699</v>
      </c>
    </row>
    <row r="3894" spans="1:7" ht="15.75" customHeight="1" x14ac:dyDescent="0.25">
      <c r="A3894">
        <v>3893</v>
      </c>
      <c r="B3894">
        <v>2908</v>
      </c>
      <c r="C3894">
        <v>16</v>
      </c>
      <c r="D3894" s="35">
        <v>3</v>
      </c>
      <c r="E3894">
        <v>1</v>
      </c>
      <c r="F3894">
        <v>2.2000000000000002</v>
      </c>
      <c r="G3894" s="12">
        <f>VLOOKUP(PARCELS[[#This Row],[OrderID(ORDERS)]],ORDERS[[OrderID]:[ATA]],11,FALSE)</f>
        <v>43700</v>
      </c>
    </row>
    <row r="3895" spans="1:7" ht="15.75" customHeight="1" x14ac:dyDescent="0.25">
      <c r="A3895">
        <v>3894</v>
      </c>
      <c r="B3895">
        <v>2908</v>
      </c>
      <c r="C3895">
        <v>16</v>
      </c>
      <c r="D3895" s="35">
        <v>5</v>
      </c>
      <c r="E3895">
        <v>0</v>
      </c>
      <c r="F3895">
        <v>16.399999999999999</v>
      </c>
      <c r="G3895" s="12">
        <f>VLOOKUP(PARCELS[[#This Row],[OrderID(ORDERS)]],ORDERS[[OrderID]:[ATA]],11,FALSE)</f>
        <v>43700</v>
      </c>
    </row>
    <row r="3896" spans="1:7" ht="15.75" customHeight="1" x14ac:dyDescent="0.25">
      <c r="A3896">
        <v>3895</v>
      </c>
      <c r="B3896">
        <v>2909</v>
      </c>
      <c r="C3896">
        <v>3</v>
      </c>
      <c r="D3896" s="35">
        <v>2</v>
      </c>
      <c r="E3896">
        <v>1</v>
      </c>
      <c r="F3896">
        <v>19.600000000000001</v>
      </c>
      <c r="G3896" s="12">
        <f>VLOOKUP(PARCELS[[#This Row],[OrderID(ORDERS)]],ORDERS[[OrderID]:[ATA]],11,FALSE)</f>
        <v>43699</v>
      </c>
    </row>
    <row r="3897" spans="1:7" ht="15.75" customHeight="1" x14ac:dyDescent="0.25">
      <c r="A3897">
        <v>3896</v>
      </c>
      <c r="B3897">
        <v>2910</v>
      </c>
      <c r="C3897">
        <v>8</v>
      </c>
      <c r="D3897" s="35">
        <v>2</v>
      </c>
      <c r="E3897">
        <v>0</v>
      </c>
      <c r="F3897">
        <v>1.1000000000000001</v>
      </c>
      <c r="G3897" s="12">
        <f>VLOOKUP(PARCELS[[#This Row],[OrderID(ORDERS)]],ORDERS[[OrderID]:[ATA]],11,FALSE)</f>
        <v>43707</v>
      </c>
    </row>
    <row r="3898" spans="1:7" ht="15.75" customHeight="1" x14ac:dyDescent="0.25">
      <c r="A3898">
        <v>3897</v>
      </c>
      <c r="B3898">
        <v>2910</v>
      </c>
      <c r="C3898">
        <v>8</v>
      </c>
      <c r="D3898" s="35">
        <v>3</v>
      </c>
      <c r="E3898">
        <v>0</v>
      </c>
      <c r="F3898">
        <v>11.5</v>
      </c>
      <c r="G3898" s="12">
        <f>VLOOKUP(PARCELS[[#This Row],[OrderID(ORDERS)]],ORDERS[[OrderID]:[ATA]],11,FALSE)</f>
        <v>43707</v>
      </c>
    </row>
    <row r="3899" spans="1:7" ht="15.75" customHeight="1" x14ac:dyDescent="0.25">
      <c r="A3899">
        <v>3898</v>
      </c>
      <c r="B3899">
        <v>2910</v>
      </c>
      <c r="C3899">
        <v>8</v>
      </c>
      <c r="D3899" s="35">
        <v>3</v>
      </c>
      <c r="E3899">
        <v>1</v>
      </c>
      <c r="F3899">
        <v>9.8000000000000007</v>
      </c>
      <c r="G3899" s="12">
        <f>VLOOKUP(PARCELS[[#This Row],[OrderID(ORDERS)]],ORDERS[[OrderID]:[ATA]],11,FALSE)</f>
        <v>43707</v>
      </c>
    </row>
    <row r="3900" spans="1:7" ht="15.75" customHeight="1" x14ac:dyDescent="0.25">
      <c r="A3900">
        <v>3899</v>
      </c>
      <c r="B3900">
        <v>2911</v>
      </c>
      <c r="C3900">
        <v>12</v>
      </c>
      <c r="D3900" s="35">
        <v>2</v>
      </c>
      <c r="E3900">
        <v>1</v>
      </c>
      <c r="F3900">
        <v>2.2999999999999998</v>
      </c>
      <c r="G3900" s="12">
        <f>VLOOKUP(PARCELS[[#This Row],[OrderID(ORDERS)]],ORDERS[[OrderID]:[ATA]],11,FALSE)</f>
        <v>43702</v>
      </c>
    </row>
    <row r="3901" spans="1:7" ht="15.75" customHeight="1" x14ac:dyDescent="0.25">
      <c r="A3901">
        <v>3900</v>
      </c>
      <c r="B3901">
        <v>2911</v>
      </c>
      <c r="C3901">
        <v>12</v>
      </c>
      <c r="D3901" s="35">
        <v>4</v>
      </c>
      <c r="E3901">
        <v>1</v>
      </c>
      <c r="F3901">
        <v>12.6</v>
      </c>
      <c r="G3901" s="12">
        <f>VLOOKUP(PARCELS[[#This Row],[OrderID(ORDERS)]],ORDERS[[OrderID]:[ATA]],11,FALSE)</f>
        <v>43702</v>
      </c>
    </row>
    <row r="3902" spans="1:7" ht="15.75" customHeight="1" x14ac:dyDescent="0.25">
      <c r="A3902">
        <v>3901</v>
      </c>
      <c r="B3902">
        <v>2912</v>
      </c>
      <c r="C3902">
        <v>1</v>
      </c>
      <c r="D3902" s="35">
        <v>3</v>
      </c>
      <c r="E3902">
        <v>1</v>
      </c>
      <c r="F3902">
        <v>2.7</v>
      </c>
      <c r="G3902" s="12">
        <f>VLOOKUP(PARCELS[[#This Row],[OrderID(ORDERS)]],ORDERS[[OrderID]:[ATA]],11,FALSE)</f>
        <v>43710</v>
      </c>
    </row>
    <row r="3903" spans="1:7" ht="15.75" customHeight="1" x14ac:dyDescent="0.25">
      <c r="A3903">
        <v>3902</v>
      </c>
      <c r="B3903">
        <v>2913</v>
      </c>
      <c r="C3903">
        <v>4</v>
      </c>
      <c r="D3903" s="35">
        <v>1</v>
      </c>
      <c r="E3903">
        <v>1</v>
      </c>
      <c r="F3903">
        <v>20</v>
      </c>
      <c r="G3903" s="12">
        <f>VLOOKUP(PARCELS[[#This Row],[OrderID(ORDERS)]],ORDERS[[OrderID]:[ATA]],11,FALSE)</f>
        <v>43704</v>
      </c>
    </row>
    <row r="3904" spans="1:7" ht="15.75" customHeight="1" x14ac:dyDescent="0.25">
      <c r="A3904">
        <v>3903</v>
      </c>
      <c r="B3904">
        <v>2914</v>
      </c>
      <c r="C3904">
        <v>12</v>
      </c>
      <c r="D3904" s="35">
        <v>3</v>
      </c>
      <c r="E3904">
        <v>1</v>
      </c>
      <c r="F3904">
        <v>8.4</v>
      </c>
      <c r="G3904" s="12">
        <f>VLOOKUP(PARCELS[[#This Row],[OrderID(ORDERS)]],ORDERS[[OrderID]:[ATA]],11,FALSE)</f>
        <v>43701</v>
      </c>
    </row>
    <row r="3905" spans="1:7" ht="15.75" customHeight="1" x14ac:dyDescent="0.25">
      <c r="A3905">
        <v>3904</v>
      </c>
      <c r="B3905">
        <v>2915</v>
      </c>
      <c r="C3905">
        <v>8</v>
      </c>
      <c r="D3905" s="35">
        <v>2</v>
      </c>
      <c r="E3905">
        <v>1</v>
      </c>
      <c r="F3905">
        <v>6.2</v>
      </c>
      <c r="G3905" s="12">
        <f>VLOOKUP(PARCELS[[#This Row],[OrderID(ORDERS)]],ORDERS[[OrderID]:[ATA]],11,FALSE)</f>
        <v>43705</v>
      </c>
    </row>
    <row r="3906" spans="1:7" ht="15.75" customHeight="1" x14ac:dyDescent="0.25">
      <c r="A3906">
        <v>3905</v>
      </c>
      <c r="B3906">
        <v>2916</v>
      </c>
      <c r="C3906">
        <v>1</v>
      </c>
      <c r="D3906" s="35">
        <v>5</v>
      </c>
      <c r="E3906">
        <v>1</v>
      </c>
      <c r="F3906">
        <v>9.3000000000000007</v>
      </c>
      <c r="G3906" s="12">
        <f>VLOOKUP(PARCELS[[#This Row],[OrderID(ORDERS)]],ORDERS[[OrderID]:[ATA]],11,FALSE)</f>
        <v>43702</v>
      </c>
    </row>
    <row r="3907" spans="1:7" ht="15.75" customHeight="1" x14ac:dyDescent="0.25">
      <c r="A3907">
        <v>3906</v>
      </c>
      <c r="B3907">
        <v>2916</v>
      </c>
      <c r="C3907">
        <v>1</v>
      </c>
      <c r="D3907" s="35">
        <v>1</v>
      </c>
      <c r="E3907">
        <v>1</v>
      </c>
      <c r="F3907">
        <v>14</v>
      </c>
      <c r="G3907" s="12">
        <f>VLOOKUP(PARCELS[[#This Row],[OrderID(ORDERS)]],ORDERS[[OrderID]:[ATA]],11,FALSE)</f>
        <v>43702</v>
      </c>
    </row>
    <row r="3908" spans="1:7" ht="15.75" customHeight="1" x14ac:dyDescent="0.25">
      <c r="A3908">
        <v>3907</v>
      </c>
      <c r="B3908">
        <v>2917</v>
      </c>
      <c r="C3908">
        <v>9</v>
      </c>
      <c r="D3908" s="35">
        <v>1</v>
      </c>
      <c r="E3908">
        <v>1</v>
      </c>
      <c r="F3908">
        <v>13.3</v>
      </c>
      <c r="G3908" s="12">
        <f>VLOOKUP(PARCELS[[#This Row],[OrderID(ORDERS)]],ORDERS[[OrderID]:[ATA]],11,FALSE)</f>
        <v>43703</v>
      </c>
    </row>
    <row r="3909" spans="1:7" ht="15.75" customHeight="1" x14ac:dyDescent="0.25">
      <c r="A3909">
        <v>3908</v>
      </c>
      <c r="B3909">
        <v>2917</v>
      </c>
      <c r="C3909">
        <v>9</v>
      </c>
      <c r="D3909" s="35">
        <v>2</v>
      </c>
      <c r="E3909">
        <v>1</v>
      </c>
      <c r="F3909">
        <v>12.8</v>
      </c>
      <c r="G3909" s="12">
        <f>VLOOKUP(PARCELS[[#This Row],[OrderID(ORDERS)]],ORDERS[[OrderID]:[ATA]],11,FALSE)</f>
        <v>43703</v>
      </c>
    </row>
    <row r="3910" spans="1:7" ht="15.75" customHeight="1" x14ac:dyDescent="0.25">
      <c r="A3910">
        <v>3909</v>
      </c>
      <c r="B3910">
        <v>2918</v>
      </c>
      <c r="C3910">
        <v>4</v>
      </c>
      <c r="D3910" s="35">
        <v>4</v>
      </c>
      <c r="E3910">
        <v>1</v>
      </c>
      <c r="F3910">
        <v>7.1</v>
      </c>
      <c r="G3910" s="12">
        <f>VLOOKUP(PARCELS[[#This Row],[OrderID(ORDERS)]],ORDERS[[OrderID]:[ATA]],11,FALSE)</f>
        <v>43703</v>
      </c>
    </row>
    <row r="3911" spans="1:7" ht="15.75" customHeight="1" x14ac:dyDescent="0.25">
      <c r="A3911">
        <v>3910</v>
      </c>
      <c r="B3911">
        <v>2919</v>
      </c>
      <c r="C3911">
        <v>4</v>
      </c>
      <c r="D3911" s="35">
        <v>3</v>
      </c>
      <c r="E3911">
        <v>1</v>
      </c>
      <c r="F3911">
        <v>0.3</v>
      </c>
      <c r="G3911" s="12">
        <f>VLOOKUP(PARCELS[[#This Row],[OrderID(ORDERS)]],ORDERS[[OrderID]:[ATA]],11,FALSE)</f>
        <v>43705</v>
      </c>
    </row>
    <row r="3912" spans="1:7" ht="15.75" customHeight="1" x14ac:dyDescent="0.25">
      <c r="A3912">
        <v>3911</v>
      </c>
      <c r="B3912">
        <v>2920</v>
      </c>
      <c r="C3912">
        <v>4</v>
      </c>
      <c r="D3912" s="35">
        <v>3</v>
      </c>
      <c r="E3912">
        <v>1</v>
      </c>
      <c r="F3912">
        <v>5.2</v>
      </c>
      <c r="G3912" s="12">
        <f>VLOOKUP(PARCELS[[#This Row],[OrderID(ORDERS)]],ORDERS[[OrderID]:[ATA]],11,FALSE)</f>
        <v>43704</v>
      </c>
    </row>
    <row r="3913" spans="1:7" ht="15.75" customHeight="1" x14ac:dyDescent="0.25">
      <c r="A3913">
        <v>3912</v>
      </c>
      <c r="B3913">
        <v>2921</v>
      </c>
      <c r="C3913">
        <v>12</v>
      </c>
      <c r="D3913" s="35">
        <v>4</v>
      </c>
      <c r="E3913">
        <v>1</v>
      </c>
      <c r="F3913">
        <v>13.4</v>
      </c>
      <c r="G3913" s="12">
        <f>VLOOKUP(PARCELS[[#This Row],[OrderID(ORDERS)]],ORDERS[[OrderID]:[ATA]],11,FALSE)</f>
        <v>43700</v>
      </c>
    </row>
    <row r="3914" spans="1:7" ht="15.75" customHeight="1" x14ac:dyDescent="0.25">
      <c r="A3914">
        <v>3913</v>
      </c>
      <c r="B3914">
        <v>2922</v>
      </c>
      <c r="C3914">
        <v>5</v>
      </c>
      <c r="D3914" s="35">
        <v>3</v>
      </c>
      <c r="E3914">
        <v>1</v>
      </c>
      <c r="F3914">
        <v>13.4</v>
      </c>
      <c r="G3914" s="12">
        <f>VLOOKUP(PARCELS[[#This Row],[OrderID(ORDERS)]],ORDERS[[OrderID]:[ATA]],11,FALSE)</f>
        <v>43703</v>
      </c>
    </row>
    <row r="3915" spans="1:7" ht="15.75" customHeight="1" x14ac:dyDescent="0.25">
      <c r="A3915">
        <v>3914</v>
      </c>
      <c r="B3915">
        <v>2923</v>
      </c>
      <c r="C3915">
        <v>13</v>
      </c>
      <c r="D3915" s="35">
        <v>2</v>
      </c>
      <c r="E3915">
        <v>1</v>
      </c>
      <c r="F3915">
        <v>0.8</v>
      </c>
      <c r="G3915" s="12">
        <f>VLOOKUP(PARCELS[[#This Row],[OrderID(ORDERS)]],ORDERS[[OrderID]:[ATA]],11,FALSE)</f>
        <v>43708</v>
      </c>
    </row>
    <row r="3916" spans="1:7" ht="15.75" customHeight="1" x14ac:dyDescent="0.25">
      <c r="A3916">
        <v>3915</v>
      </c>
      <c r="B3916">
        <v>2923</v>
      </c>
      <c r="C3916">
        <v>13</v>
      </c>
      <c r="D3916" s="35">
        <v>5</v>
      </c>
      <c r="E3916">
        <v>1</v>
      </c>
      <c r="F3916">
        <v>8.6999999999999993</v>
      </c>
      <c r="G3916" s="12">
        <f>VLOOKUP(PARCELS[[#This Row],[OrderID(ORDERS)]],ORDERS[[OrderID]:[ATA]],11,FALSE)</f>
        <v>43708</v>
      </c>
    </row>
    <row r="3917" spans="1:7" ht="15.75" customHeight="1" x14ac:dyDescent="0.25">
      <c r="A3917">
        <v>3916</v>
      </c>
      <c r="B3917">
        <v>2924</v>
      </c>
      <c r="C3917">
        <v>11</v>
      </c>
      <c r="D3917" s="35">
        <v>2</v>
      </c>
      <c r="E3917">
        <v>1</v>
      </c>
      <c r="F3917">
        <v>4.2</v>
      </c>
      <c r="G3917" s="12">
        <f>VLOOKUP(PARCELS[[#This Row],[OrderID(ORDERS)]],ORDERS[[OrderID]:[ATA]],11,FALSE)</f>
        <v>43704</v>
      </c>
    </row>
    <row r="3918" spans="1:7" ht="15.75" customHeight="1" x14ac:dyDescent="0.25">
      <c r="A3918">
        <v>3917</v>
      </c>
      <c r="B3918">
        <v>2925</v>
      </c>
      <c r="C3918">
        <v>12</v>
      </c>
      <c r="D3918" s="35">
        <v>5</v>
      </c>
      <c r="E3918">
        <v>1</v>
      </c>
      <c r="F3918">
        <v>15</v>
      </c>
      <c r="G3918" s="12">
        <f>VLOOKUP(PARCELS[[#This Row],[OrderID(ORDERS)]],ORDERS[[OrderID]:[ATA]],11,FALSE)</f>
        <v>43708</v>
      </c>
    </row>
    <row r="3919" spans="1:7" ht="15.75" customHeight="1" x14ac:dyDescent="0.25">
      <c r="A3919">
        <v>3918</v>
      </c>
      <c r="B3919">
        <v>2926</v>
      </c>
      <c r="C3919">
        <v>15</v>
      </c>
      <c r="D3919" s="35">
        <v>1</v>
      </c>
      <c r="E3919">
        <v>1</v>
      </c>
      <c r="F3919">
        <v>1.1000000000000001</v>
      </c>
      <c r="G3919" s="12">
        <f>VLOOKUP(PARCELS[[#This Row],[OrderID(ORDERS)]],ORDERS[[OrderID]:[ATA]],11,FALSE)</f>
        <v>43706</v>
      </c>
    </row>
    <row r="3920" spans="1:7" ht="15.75" customHeight="1" x14ac:dyDescent="0.25">
      <c r="A3920">
        <v>3919</v>
      </c>
      <c r="B3920">
        <v>2927</v>
      </c>
      <c r="C3920">
        <v>9</v>
      </c>
      <c r="D3920" s="35">
        <v>1</v>
      </c>
      <c r="E3920">
        <v>1</v>
      </c>
      <c r="F3920">
        <v>15.8</v>
      </c>
      <c r="G3920" s="12">
        <f>VLOOKUP(PARCELS[[#This Row],[OrderID(ORDERS)]],ORDERS[[OrderID]:[ATA]],11,FALSE)</f>
        <v>43710</v>
      </c>
    </row>
    <row r="3921" spans="1:7" ht="15.75" customHeight="1" x14ac:dyDescent="0.25">
      <c r="A3921">
        <v>3920</v>
      </c>
      <c r="B3921">
        <v>2927</v>
      </c>
      <c r="C3921">
        <v>9</v>
      </c>
      <c r="D3921" s="35">
        <v>3</v>
      </c>
      <c r="E3921">
        <v>0</v>
      </c>
      <c r="F3921">
        <v>0.8</v>
      </c>
      <c r="G3921" s="12">
        <f>VLOOKUP(PARCELS[[#This Row],[OrderID(ORDERS)]],ORDERS[[OrderID]:[ATA]],11,FALSE)</f>
        <v>43710</v>
      </c>
    </row>
    <row r="3922" spans="1:7" ht="15.75" customHeight="1" x14ac:dyDescent="0.25">
      <c r="A3922">
        <v>3921</v>
      </c>
      <c r="B3922">
        <v>2928</v>
      </c>
      <c r="C3922">
        <v>14</v>
      </c>
      <c r="D3922" s="35">
        <v>2</v>
      </c>
      <c r="E3922">
        <v>1</v>
      </c>
      <c r="F3922">
        <v>2</v>
      </c>
      <c r="G3922" s="12">
        <f>VLOOKUP(PARCELS[[#This Row],[OrderID(ORDERS)]],ORDERS[[OrderID]:[ATA]],11,FALSE)</f>
        <v>43710</v>
      </c>
    </row>
    <row r="3923" spans="1:7" ht="15.75" customHeight="1" x14ac:dyDescent="0.25">
      <c r="A3923">
        <v>3922</v>
      </c>
      <c r="B3923">
        <v>2928</v>
      </c>
      <c r="C3923">
        <v>14</v>
      </c>
      <c r="D3923" s="35">
        <v>1</v>
      </c>
      <c r="E3923">
        <v>1</v>
      </c>
      <c r="F3923">
        <v>1</v>
      </c>
      <c r="G3923" s="12">
        <f>VLOOKUP(PARCELS[[#This Row],[OrderID(ORDERS)]],ORDERS[[OrderID]:[ATA]],11,FALSE)</f>
        <v>43710</v>
      </c>
    </row>
    <row r="3924" spans="1:7" ht="15.75" customHeight="1" x14ac:dyDescent="0.25">
      <c r="A3924">
        <v>3923</v>
      </c>
      <c r="B3924">
        <v>2929</v>
      </c>
      <c r="C3924">
        <v>1</v>
      </c>
      <c r="D3924" s="35">
        <v>4</v>
      </c>
      <c r="E3924">
        <v>1</v>
      </c>
      <c r="F3924">
        <v>5.0999999999999996</v>
      </c>
      <c r="G3924" s="12">
        <f>VLOOKUP(PARCELS[[#This Row],[OrderID(ORDERS)]],ORDERS[[OrderID]:[ATA]],11,FALSE)</f>
        <v>43710</v>
      </c>
    </row>
    <row r="3925" spans="1:7" ht="15.75" customHeight="1" x14ac:dyDescent="0.25">
      <c r="A3925">
        <v>3924</v>
      </c>
      <c r="B3925">
        <v>2929</v>
      </c>
      <c r="C3925">
        <v>1</v>
      </c>
      <c r="D3925" s="35">
        <v>5</v>
      </c>
      <c r="E3925">
        <v>0</v>
      </c>
      <c r="F3925">
        <v>3.8</v>
      </c>
      <c r="G3925" s="12">
        <f>VLOOKUP(PARCELS[[#This Row],[OrderID(ORDERS)]],ORDERS[[OrderID]:[ATA]],11,FALSE)</f>
        <v>43710</v>
      </c>
    </row>
    <row r="3926" spans="1:7" ht="15.75" customHeight="1" x14ac:dyDescent="0.25">
      <c r="A3926">
        <v>3925</v>
      </c>
      <c r="B3926">
        <v>2929</v>
      </c>
      <c r="C3926">
        <v>1</v>
      </c>
      <c r="D3926" s="35">
        <v>3</v>
      </c>
      <c r="E3926">
        <v>1</v>
      </c>
      <c r="F3926">
        <v>7.6</v>
      </c>
      <c r="G3926" s="12">
        <f>VLOOKUP(PARCELS[[#This Row],[OrderID(ORDERS)]],ORDERS[[OrderID]:[ATA]],11,FALSE)</f>
        <v>43710</v>
      </c>
    </row>
    <row r="3927" spans="1:7" ht="15.75" customHeight="1" x14ac:dyDescent="0.25">
      <c r="A3927">
        <v>3926</v>
      </c>
      <c r="B3927">
        <v>2930</v>
      </c>
      <c r="C3927">
        <v>8</v>
      </c>
      <c r="D3927" s="35">
        <v>3</v>
      </c>
      <c r="E3927">
        <v>1</v>
      </c>
      <c r="F3927">
        <v>11.6</v>
      </c>
      <c r="G3927" s="12">
        <f>VLOOKUP(PARCELS[[#This Row],[OrderID(ORDERS)]],ORDERS[[OrderID]:[ATA]],11,FALSE)</f>
        <v>43710</v>
      </c>
    </row>
    <row r="3928" spans="1:7" ht="15.75" customHeight="1" x14ac:dyDescent="0.25">
      <c r="A3928">
        <v>3927</v>
      </c>
      <c r="B3928">
        <v>2931</v>
      </c>
      <c r="C3928">
        <v>3</v>
      </c>
      <c r="D3928" s="35">
        <v>3</v>
      </c>
      <c r="E3928">
        <v>1</v>
      </c>
      <c r="F3928">
        <v>1.3</v>
      </c>
      <c r="G3928" s="12">
        <f>VLOOKUP(PARCELS[[#This Row],[OrderID(ORDERS)]],ORDERS[[OrderID]:[ATA]],11,FALSE)</f>
        <v>43704</v>
      </c>
    </row>
    <row r="3929" spans="1:7" ht="15.75" customHeight="1" x14ac:dyDescent="0.25">
      <c r="A3929">
        <v>3928</v>
      </c>
      <c r="B3929">
        <v>2932</v>
      </c>
      <c r="C3929">
        <v>2</v>
      </c>
      <c r="D3929" s="35">
        <v>4</v>
      </c>
      <c r="E3929">
        <v>0</v>
      </c>
      <c r="F3929">
        <v>7.1</v>
      </c>
      <c r="G3929" s="12">
        <f>VLOOKUP(PARCELS[[#This Row],[OrderID(ORDERS)]],ORDERS[[OrderID]:[ATA]],11,FALSE)</f>
        <v>43705</v>
      </c>
    </row>
    <row r="3930" spans="1:7" ht="15.75" customHeight="1" x14ac:dyDescent="0.25">
      <c r="A3930">
        <v>3929</v>
      </c>
      <c r="B3930">
        <v>2933</v>
      </c>
      <c r="C3930">
        <v>4</v>
      </c>
      <c r="D3930" s="35">
        <v>4</v>
      </c>
      <c r="E3930">
        <v>1</v>
      </c>
      <c r="F3930">
        <v>16.8</v>
      </c>
      <c r="G3930" s="12">
        <f>VLOOKUP(PARCELS[[#This Row],[OrderID(ORDERS)]],ORDERS[[OrderID]:[ATA]],11,FALSE)</f>
        <v>43706</v>
      </c>
    </row>
    <row r="3931" spans="1:7" ht="15.75" customHeight="1" x14ac:dyDescent="0.25">
      <c r="A3931">
        <v>3930</v>
      </c>
      <c r="B3931">
        <v>2934</v>
      </c>
      <c r="C3931">
        <v>9</v>
      </c>
      <c r="D3931" s="35">
        <v>2</v>
      </c>
      <c r="E3931">
        <v>1</v>
      </c>
      <c r="F3931">
        <v>14.7</v>
      </c>
      <c r="G3931" s="12">
        <f>VLOOKUP(PARCELS[[#This Row],[OrderID(ORDERS)]],ORDERS[[OrderID]:[ATA]],11,FALSE)</f>
        <v>43707</v>
      </c>
    </row>
    <row r="3932" spans="1:7" ht="15.75" customHeight="1" x14ac:dyDescent="0.25">
      <c r="A3932">
        <v>3931</v>
      </c>
      <c r="B3932">
        <v>2935</v>
      </c>
      <c r="C3932">
        <v>4</v>
      </c>
      <c r="D3932" s="35">
        <v>2</v>
      </c>
      <c r="E3932">
        <v>1</v>
      </c>
      <c r="F3932">
        <v>6.4</v>
      </c>
      <c r="G3932" s="12">
        <f>VLOOKUP(PARCELS[[#This Row],[OrderID(ORDERS)]],ORDERS[[OrderID]:[ATA]],11,FALSE)</f>
        <v>43713</v>
      </c>
    </row>
    <row r="3933" spans="1:7" ht="15.75" customHeight="1" x14ac:dyDescent="0.25">
      <c r="A3933">
        <v>3932</v>
      </c>
      <c r="B3933">
        <v>2935</v>
      </c>
      <c r="C3933">
        <v>4</v>
      </c>
      <c r="D3933" s="35">
        <v>3</v>
      </c>
      <c r="E3933">
        <v>0</v>
      </c>
      <c r="F3933">
        <v>14.1</v>
      </c>
      <c r="G3933" s="12">
        <f>VLOOKUP(PARCELS[[#This Row],[OrderID(ORDERS)]],ORDERS[[OrderID]:[ATA]],11,FALSE)</f>
        <v>43713</v>
      </c>
    </row>
    <row r="3934" spans="1:7" ht="15.75" customHeight="1" x14ac:dyDescent="0.25">
      <c r="A3934">
        <v>3933</v>
      </c>
      <c r="B3934">
        <v>2936</v>
      </c>
      <c r="C3934">
        <v>14</v>
      </c>
      <c r="D3934" s="35">
        <v>3</v>
      </c>
      <c r="E3934">
        <v>1</v>
      </c>
      <c r="F3934">
        <v>2.8</v>
      </c>
      <c r="G3934" s="12">
        <f>VLOOKUP(PARCELS[[#This Row],[OrderID(ORDERS)]],ORDERS[[OrderID]:[ATA]],11,FALSE)</f>
        <v>43712</v>
      </c>
    </row>
    <row r="3935" spans="1:7" ht="15.75" customHeight="1" x14ac:dyDescent="0.25">
      <c r="A3935">
        <v>3934</v>
      </c>
      <c r="B3935">
        <v>2936</v>
      </c>
      <c r="C3935">
        <v>14</v>
      </c>
      <c r="D3935" s="35">
        <v>1</v>
      </c>
      <c r="E3935">
        <v>1</v>
      </c>
      <c r="F3935">
        <v>17.8</v>
      </c>
      <c r="G3935" s="12">
        <f>VLOOKUP(PARCELS[[#This Row],[OrderID(ORDERS)]],ORDERS[[OrderID]:[ATA]],11,FALSE)</f>
        <v>43712</v>
      </c>
    </row>
    <row r="3936" spans="1:7" ht="15.75" customHeight="1" x14ac:dyDescent="0.25">
      <c r="A3936">
        <v>3935</v>
      </c>
      <c r="B3936">
        <v>2937</v>
      </c>
      <c r="C3936">
        <v>1</v>
      </c>
      <c r="D3936" s="35">
        <v>5</v>
      </c>
      <c r="E3936">
        <v>1</v>
      </c>
      <c r="F3936">
        <v>3.9</v>
      </c>
      <c r="G3936" s="12">
        <f>VLOOKUP(PARCELS[[#This Row],[OrderID(ORDERS)]],ORDERS[[OrderID]:[ATA]],11,FALSE)</f>
        <v>43711</v>
      </c>
    </row>
    <row r="3937" spans="1:7" ht="15.75" customHeight="1" x14ac:dyDescent="0.25">
      <c r="A3937">
        <v>3936</v>
      </c>
      <c r="B3937">
        <v>2938</v>
      </c>
      <c r="C3937">
        <v>9</v>
      </c>
      <c r="D3937" s="35">
        <v>2</v>
      </c>
      <c r="E3937">
        <v>1</v>
      </c>
      <c r="F3937">
        <v>10.9</v>
      </c>
      <c r="G3937" s="12">
        <f>VLOOKUP(PARCELS[[#This Row],[OrderID(ORDERS)]],ORDERS[[OrderID]:[ATA]],11,FALSE)</f>
        <v>43709</v>
      </c>
    </row>
    <row r="3938" spans="1:7" ht="15.75" customHeight="1" x14ac:dyDescent="0.25">
      <c r="A3938">
        <v>3937</v>
      </c>
      <c r="B3938">
        <v>2939</v>
      </c>
      <c r="C3938">
        <v>3</v>
      </c>
      <c r="D3938" s="35">
        <v>5</v>
      </c>
      <c r="E3938">
        <v>1</v>
      </c>
      <c r="F3938">
        <v>10.6</v>
      </c>
      <c r="G3938" s="12">
        <f>VLOOKUP(PARCELS[[#This Row],[OrderID(ORDERS)]],ORDERS[[OrderID]:[ATA]],11,FALSE)</f>
        <v>43711</v>
      </c>
    </row>
    <row r="3939" spans="1:7" ht="15.75" customHeight="1" x14ac:dyDescent="0.25">
      <c r="A3939">
        <v>3938</v>
      </c>
      <c r="B3939">
        <v>2940</v>
      </c>
      <c r="C3939">
        <v>6</v>
      </c>
      <c r="D3939" s="35">
        <v>4</v>
      </c>
      <c r="E3939">
        <v>1</v>
      </c>
      <c r="F3939">
        <v>10.9</v>
      </c>
      <c r="G3939" s="12">
        <f>VLOOKUP(PARCELS[[#This Row],[OrderID(ORDERS)]],ORDERS[[OrderID]:[ATA]],11,FALSE)</f>
        <v>43709</v>
      </c>
    </row>
    <row r="3940" spans="1:7" ht="15.75" customHeight="1" x14ac:dyDescent="0.25">
      <c r="A3940">
        <v>3939</v>
      </c>
      <c r="B3940">
        <v>2940</v>
      </c>
      <c r="C3940">
        <v>6</v>
      </c>
      <c r="D3940" s="35">
        <v>1</v>
      </c>
      <c r="E3940">
        <v>1</v>
      </c>
      <c r="F3940">
        <v>4.4000000000000004</v>
      </c>
      <c r="G3940" s="12">
        <f>VLOOKUP(PARCELS[[#This Row],[OrderID(ORDERS)]],ORDERS[[OrderID]:[ATA]],11,FALSE)</f>
        <v>43709</v>
      </c>
    </row>
    <row r="3941" spans="1:7" ht="15.75" customHeight="1" x14ac:dyDescent="0.25">
      <c r="A3941">
        <v>3940</v>
      </c>
      <c r="B3941">
        <v>2941</v>
      </c>
      <c r="C3941">
        <v>5</v>
      </c>
      <c r="D3941" s="35">
        <v>5</v>
      </c>
      <c r="E3941">
        <v>1</v>
      </c>
      <c r="F3941">
        <v>18.899999999999999</v>
      </c>
      <c r="G3941" s="12">
        <f>VLOOKUP(PARCELS[[#This Row],[OrderID(ORDERS)]],ORDERS[[OrderID]:[ATA]],11,FALSE)</f>
        <v>43715</v>
      </c>
    </row>
    <row r="3942" spans="1:7" ht="15.75" customHeight="1" x14ac:dyDescent="0.25">
      <c r="A3942">
        <v>3941</v>
      </c>
      <c r="B3942">
        <v>2941</v>
      </c>
      <c r="C3942">
        <v>5</v>
      </c>
      <c r="D3942" s="35">
        <v>3</v>
      </c>
      <c r="E3942">
        <v>1</v>
      </c>
      <c r="F3942">
        <v>12.3</v>
      </c>
      <c r="G3942" s="12">
        <f>VLOOKUP(PARCELS[[#This Row],[OrderID(ORDERS)]],ORDERS[[OrderID]:[ATA]],11,FALSE)</f>
        <v>43715</v>
      </c>
    </row>
    <row r="3943" spans="1:7" ht="15.75" customHeight="1" x14ac:dyDescent="0.25">
      <c r="A3943">
        <v>3942</v>
      </c>
      <c r="B3943">
        <v>2941</v>
      </c>
      <c r="C3943">
        <v>5</v>
      </c>
      <c r="D3943" s="35">
        <v>1</v>
      </c>
      <c r="E3943">
        <v>1</v>
      </c>
      <c r="F3943">
        <v>15.6</v>
      </c>
      <c r="G3943" s="12">
        <f>VLOOKUP(PARCELS[[#This Row],[OrderID(ORDERS)]],ORDERS[[OrderID]:[ATA]],11,FALSE)</f>
        <v>43715</v>
      </c>
    </row>
    <row r="3944" spans="1:7" ht="15.75" customHeight="1" x14ac:dyDescent="0.25">
      <c r="A3944">
        <v>3943</v>
      </c>
      <c r="B3944">
        <v>2942</v>
      </c>
      <c r="C3944">
        <v>7</v>
      </c>
      <c r="D3944" s="35">
        <v>5</v>
      </c>
      <c r="E3944">
        <v>1</v>
      </c>
      <c r="F3944">
        <v>20</v>
      </c>
      <c r="G3944" s="12">
        <f>VLOOKUP(PARCELS[[#This Row],[OrderID(ORDERS)]],ORDERS[[OrderID]:[ATA]],11,FALSE)</f>
        <v>43713</v>
      </c>
    </row>
    <row r="3945" spans="1:7" ht="15.75" customHeight="1" x14ac:dyDescent="0.25">
      <c r="A3945">
        <v>3944</v>
      </c>
      <c r="B3945">
        <v>2942</v>
      </c>
      <c r="C3945">
        <v>7</v>
      </c>
      <c r="D3945" s="35">
        <v>1</v>
      </c>
      <c r="E3945">
        <v>1</v>
      </c>
      <c r="F3945">
        <v>2</v>
      </c>
      <c r="G3945" s="12">
        <f>VLOOKUP(PARCELS[[#This Row],[OrderID(ORDERS)]],ORDERS[[OrderID]:[ATA]],11,FALSE)</f>
        <v>43713</v>
      </c>
    </row>
    <row r="3946" spans="1:7" ht="15.75" customHeight="1" x14ac:dyDescent="0.25">
      <c r="A3946">
        <v>3945</v>
      </c>
      <c r="B3946">
        <v>2943</v>
      </c>
      <c r="C3946">
        <v>5</v>
      </c>
      <c r="D3946" s="35">
        <v>3</v>
      </c>
      <c r="E3946">
        <v>0</v>
      </c>
      <c r="F3946">
        <v>11.8</v>
      </c>
      <c r="G3946" s="12">
        <f>VLOOKUP(PARCELS[[#This Row],[OrderID(ORDERS)]],ORDERS[[OrderID]:[ATA]],11,FALSE)</f>
        <v>43714</v>
      </c>
    </row>
    <row r="3947" spans="1:7" ht="15.75" customHeight="1" x14ac:dyDescent="0.25">
      <c r="A3947">
        <v>3946</v>
      </c>
      <c r="B3947">
        <v>2943</v>
      </c>
      <c r="C3947">
        <v>5</v>
      </c>
      <c r="D3947" s="35">
        <v>1</v>
      </c>
      <c r="E3947">
        <v>1</v>
      </c>
      <c r="F3947">
        <v>3.8</v>
      </c>
      <c r="G3947" s="12">
        <f>VLOOKUP(PARCELS[[#This Row],[OrderID(ORDERS)]],ORDERS[[OrderID]:[ATA]],11,FALSE)</f>
        <v>43714</v>
      </c>
    </row>
    <row r="3948" spans="1:7" ht="15.75" customHeight="1" x14ac:dyDescent="0.25">
      <c r="A3948">
        <v>3947</v>
      </c>
      <c r="B3948">
        <v>2943</v>
      </c>
      <c r="C3948">
        <v>5</v>
      </c>
      <c r="D3948" s="35">
        <v>3</v>
      </c>
      <c r="E3948">
        <v>1</v>
      </c>
      <c r="F3948">
        <v>5.7</v>
      </c>
      <c r="G3948" s="12">
        <f>VLOOKUP(PARCELS[[#This Row],[OrderID(ORDERS)]],ORDERS[[OrderID]:[ATA]],11,FALSE)</f>
        <v>43714</v>
      </c>
    </row>
    <row r="3949" spans="1:7" ht="15.75" customHeight="1" x14ac:dyDescent="0.25">
      <c r="A3949">
        <v>3948</v>
      </c>
      <c r="B3949">
        <v>2944</v>
      </c>
      <c r="C3949">
        <v>1</v>
      </c>
      <c r="D3949" s="35">
        <v>4</v>
      </c>
      <c r="E3949">
        <v>1</v>
      </c>
      <c r="F3949">
        <v>6.8</v>
      </c>
      <c r="G3949" s="12">
        <f>VLOOKUP(PARCELS[[#This Row],[OrderID(ORDERS)]],ORDERS[[OrderID]:[ATA]],11,FALSE)</f>
        <v>43708</v>
      </c>
    </row>
    <row r="3950" spans="1:7" ht="15.75" customHeight="1" x14ac:dyDescent="0.25">
      <c r="A3950">
        <v>3949</v>
      </c>
      <c r="B3950">
        <v>2945</v>
      </c>
      <c r="C3950">
        <v>12</v>
      </c>
      <c r="D3950" s="35">
        <v>5</v>
      </c>
      <c r="E3950">
        <v>1</v>
      </c>
      <c r="F3950">
        <v>1.9</v>
      </c>
      <c r="G3950" s="12">
        <f>VLOOKUP(PARCELS[[#This Row],[OrderID(ORDERS)]],ORDERS[[OrderID]:[ATA]],11,FALSE)</f>
        <v>43712</v>
      </c>
    </row>
    <row r="3951" spans="1:7" ht="15.75" customHeight="1" x14ac:dyDescent="0.25">
      <c r="A3951">
        <v>3950</v>
      </c>
      <c r="B3951">
        <v>2946</v>
      </c>
      <c r="C3951">
        <v>10</v>
      </c>
      <c r="D3951" s="35">
        <v>3</v>
      </c>
      <c r="E3951">
        <v>1</v>
      </c>
      <c r="F3951">
        <v>5.4</v>
      </c>
      <c r="G3951" s="12">
        <f>VLOOKUP(PARCELS[[#This Row],[OrderID(ORDERS)]],ORDERS[[OrderID]:[ATA]],11,FALSE)</f>
        <v>43713</v>
      </c>
    </row>
    <row r="3952" spans="1:7" ht="15.75" customHeight="1" x14ac:dyDescent="0.25">
      <c r="A3952">
        <v>3951</v>
      </c>
      <c r="B3952">
        <v>2946</v>
      </c>
      <c r="C3952">
        <v>10</v>
      </c>
      <c r="D3952" s="35">
        <v>3</v>
      </c>
      <c r="E3952">
        <v>1</v>
      </c>
      <c r="F3952">
        <v>1.9</v>
      </c>
      <c r="G3952" s="12">
        <f>VLOOKUP(PARCELS[[#This Row],[OrderID(ORDERS)]],ORDERS[[OrderID]:[ATA]],11,FALSE)</f>
        <v>43713</v>
      </c>
    </row>
    <row r="3953" spans="1:7" ht="15.75" customHeight="1" x14ac:dyDescent="0.25">
      <c r="A3953">
        <v>3952</v>
      </c>
      <c r="B3953">
        <v>2947</v>
      </c>
      <c r="C3953">
        <v>11</v>
      </c>
      <c r="D3953" s="35">
        <v>1</v>
      </c>
      <c r="E3953">
        <v>1</v>
      </c>
      <c r="F3953">
        <v>15</v>
      </c>
      <c r="G3953" s="12">
        <f>VLOOKUP(PARCELS[[#This Row],[OrderID(ORDERS)]],ORDERS[[OrderID]:[ATA]],11,FALSE)</f>
        <v>43708</v>
      </c>
    </row>
    <row r="3954" spans="1:7" ht="15.75" customHeight="1" x14ac:dyDescent="0.25">
      <c r="A3954">
        <v>3953</v>
      </c>
      <c r="B3954">
        <v>2948</v>
      </c>
      <c r="C3954">
        <v>11</v>
      </c>
      <c r="D3954" s="35">
        <v>5</v>
      </c>
      <c r="E3954">
        <v>1</v>
      </c>
      <c r="F3954">
        <v>18.8</v>
      </c>
      <c r="G3954" s="12">
        <f>VLOOKUP(PARCELS[[#This Row],[OrderID(ORDERS)]],ORDERS[[OrderID]:[ATA]],11,FALSE)</f>
        <v>43714</v>
      </c>
    </row>
    <row r="3955" spans="1:7" ht="15.75" customHeight="1" x14ac:dyDescent="0.25">
      <c r="A3955">
        <v>3954</v>
      </c>
      <c r="B3955">
        <v>2948</v>
      </c>
      <c r="C3955">
        <v>11</v>
      </c>
      <c r="D3955" s="35">
        <v>3</v>
      </c>
      <c r="E3955">
        <v>1</v>
      </c>
      <c r="F3955">
        <v>3.8</v>
      </c>
      <c r="G3955" s="12">
        <f>VLOOKUP(PARCELS[[#This Row],[OrderID(ORDERS)]],ORDERS[[OrderID]:[ATA]],11,FALSE)</f>
        <v>43714</v>
      </c>
    </row>
    <row r="3956" spans="1:7" ht="15.75" customHeight="1" x14ac:dyDescent="0.25">
      <c r="A3956">
        <v>3955</v>
      </c>
      <c r="B3956">
        <v>2948</v>
      </c>
      <c r="C3956">
        <v>11</v>
      </c>
      <c r="D3956" s="35">
        <v>5</v>
      </c>
      <c r="E3956">
        <v>1</v>
      </c>
      <c r="F3956">
        <v>18.7</v>
      </c>
      <c r="G3956" s="12">
        <f>VLOOKUP(PARCELS[[#This Row],[OrderID(ORDERS)]],ORDERS[[OrderID]:[ATA]],11,FALSE)</f>
        <v>43714</v>
      </c>
    </row>
    <row r="3957" spans="1:7" ht="15.75" customHeight="1" x14ac:dyDescent="0.25">
      <c r="A3957">
        <v>3956</v>
      </c>
      <c r="B3957">
        <v>2949</v>
      </c>
      <c r="C3957">
        <v>5</v>
      </c>
      <c r="D3957" s="35">
        <v>3</v>
      </c>
      <c r="E3957">
        <v>1</v>
      </c>
      <c r="F3957">
        <v>13.6</v>
      </c>
      <c r="G3957" s="12">
        <f>VLOOKUP(PARCELS[[#This Row],[OrderID(ORDERS)]],ORDERS[[OrderID]:[ATA]],11,FALSE)</f>
        <v>43710</v>
      </c>
    </row>
    <row r="3958" spans="1:7" ht="15.75" customHeight="1" x14ac:dyDescent="0.25">
      <c r="A3958">
        <v>3957</v>
      </c>
      <c r="B3958">
        <v>2949</v>
      </c>
      <c r="C3958">
        <v>5</v>
      </c>
      <c r="D3958" s="35">
        <v>3</v>
      </c>
      <c r="E3958">
        <v>1</v>
      </c>
      <c r="F3958">
        <v>0.7</v>
      </c>
      <c r="G3958" s="12">
        <f>VLOOKUP(PARCELS[[#This Row],[OrderID(ORDERS)]],ORDERS[[OrderID]:[ATA]],11,FALSE)</f>
        <v>43710</v>
      </c>
    </row>
    <row r="3959" spans="1:7" ht="15.75" customHeight="1" x14ac:dyDescent="0.25">
      <c r="A3959">
        <v>3958</v>
      </c>
      <c r="B3959">
        <v>2949</v>
      </c>
      <c r="C3959">
        <v>5</v>
      </c>
      <c r="D3959" s="35">
        <v>5</v>
      </c>
      <c r="E3959">
        <v>1</v>
      </c>
      <c r="F3959">
        <v>12.6</v>
      </c>
      <c r="G3959" s="12">
        <f>VLOOKUP(PARCELS[[#This Row],[OrderID(ORDERS)]],ORDERS[[OrderID]:[ATA]],11,FALSE)</f>
        <v>43710</v>
      </c>
    </row>
    <row r="3960" spans="1:7" ht="15.75" customHeight="1" x14ac:dyDescent="0.25">
      <c r="A3960">
        <v>3959</v>
      </c>
      <c r="B3960">
        <v>2950</v>
      </c>
      <c r="C3960">
        <v>2</v>
      </c>
      <c r="D3960" s="35">
        <v>3</v>
      </c>
      <c r="E3960">
        <v>1</v>
      </c>
      <c r="F3960">
        <v>19.7</v>
      </c>
      <c r="G3960" s="12">
        <f>VLOOKUP(PARCELS[[#This Row],[OrderID(ORDERS)]],ORDERS[[OrderID]:[ATA]],11,FALSE)</f>
        <v>43714</v>
      </c>
    </row>
    <row r="3961" spans="1:7" ht="15.75" customHeight="1" x14ac:dyDescent="0.25">
      <c r="A3961">
        <v>3960</v>
      </c>
      <c r="B3961">
        <v>2951</v>
      </c>
      <c r="C3961">
        <v>7</v>
      </c>
      <c r="D3961" s="35">
        <v>1</v>
      </c>
      <c r="E3961">
        <v>1</v>
      </c>
      <c r="F3961">
        <v>12.5</v>
      </c>
      <c r="G3961" s="12">
        <f>VLOOKUP(PARCELS[[#This Row],[OrderID(ORDERS)]],ORDERS[[OrderID]:[ATA]],11,FALSE)</f>
        <v>43715</v>
      </c>
    </row>
    <row r="3962" spans="1:7" ht="15.75" customHeight="1" x14ac:dyDescent="0.25">
      <c r="A3962">
        <v>3961</v>
      </c>
      <c r="B3962">
        <v>2951</v>
      </c>
      <c r="C3962">
        <v>7</v>
      </c>
      <c r="D3962" s="35">
        <v>5</v>
      </c>
      <c r="E3962">
        <v>1</v>
      </c>
      <c r="F3962">
        <v>10</v>
      </c>
      <c r="G3962" s="12">
        <f>VLOOKUP(PARCELS[[#This Row],[OrderID(ORDERS)]],ORDERS[[OrderID]:[ATA]],11,FALSE)</f>
        <v>43715</v>
      </c>
    </row>
    <row r="3963" spans="1:7" ht="15.75" customHeight="1" x14ac:dyDescent="0.25">
      <c r="A3963">
        <v>3962</v>
      </c>
      <c r="B3963">
        <v>2952</v>
      </c>
      <c r="C3963">
        <v>13</v>
      </c>
      <c r="D3963" s="35">
        <v>4</v>
      </c>
      <c r="E3963">
        <v>1</v>
      </c>
      <c r="F3963">
        <v>16.100000000000001</v>
      </c>
      <c r="G3963" s="12">
        <f>VLOOKUP(PARCELS[[#This Row],[OrderID(ORDERS)]],ORDERS[[OrderID]:[ATA]],11,FALSE)</f>
        <v>43713</v>
      </c>
    </row>
    <row r="3964" spans="1:7" ht="15.75" customHeight="1" x14ac:dyDescent="0.25">
      <c r="A3964">
        <v>3963</v>
      </c>
      <c r="B3964">
        <v>2952</v>
      </c>
      <c r="C3964">
        <v>13</v>
      </c>
      <c r="D3964" s="35">
        <v>4</v>
      </c>
      <c r="E3964">
        <v>1</v>
      </c>
      <c r="F3964">
        <v>2.4</v>
      </c>
      <c r="G3964" s="12">
        <f>VLOOKUP(PARCELS[[#This Row],[OrderID(ORDERS)]],ORDERS[[OrderID]:[ATA]],11,FALSE)</f>
        <v>43713</v>
      </c>
    </row>
    <row r="3965" spans="1:7" ht="15.75" customHeight="1" x14ac:dyDescent="0.25">
      <c r="A3965">
        <v>3964</v>
      </c>
      <c r="B3965">
        <v>2953</v>
      </c>
      <c r="C3965">
        <v>2</v>
      </c>
      <c r="D3965" s="35">
        <v>2</v>
      </c>
      <c r="E3965">
        <v>1</v>
      </c>
      <c r="F3965">
        <v>3.4</v>
      </c>
      <c r="G3965" s="12">
        <f>VLOOKUP(PARCELS[[#This Row],[OrderID(ORDERS)]],ORDERS[[OrderID]:[ATA]],11,FALSE)</f>
        <v>43717</v>
      </c>
    </row>
    <row r="3966" spans="1:7" ht="15.75" customHeight="1" x14ac:dyDescent="0.25">
      <c r="A3966">
        <v>3965</v>
      </c>
      <c r="B3966">
        <v>2954</v>
      </c>
      <c r="C3966">
        <v>16</v>
      </c>
      <c r="D3966" s="35">
        <v>3</v>
      </c>
      <c r="E3966">
        <v>1</v>
      </c>
      <c r="F3966">
        <v>15</v>
      </c>
      <c r="G3966" s="12">
        <f>VLOOKUP(PARCELS[[#This Row],[OrderID(ORDERS)]],ORDERS[[OrderID]:[ATA]],11,FALSE)</f>
        <v>43716</v>
      </c>
    </row>
    <row r="3967" spans="1:7" ht="15.75" customHeight="1" x14ac:dyDescent="0.25">
      <c r="A3967">
        <v>3966</v>
      </c>
      <c r="B3967">
        <v>2955</v>
      </c>
      <c r="C3967">
        <v>11</v>
      </c>
      <c r="D3967" s="35">
        <v>3</v>
      </c>
      <c r="E3967">
        <v>1</v>
      </c>
      <c r="F3967">
        <v>12.9</v>
      </c>
      <c r="G3967" s="12">
        <f>VLOOKUP(PARCELS[[#This Row],[OrderID(ORDERS)]],ORDERS[[OrderID]:[ATA]],11,FALSE)</f>
        <v>43722</v>
      </c>
    </row>
    <row r="3968" spans="1:7" ht="15.75" customHeight="1" x14ac:dyDescent="0.25">
      <c r="A3968">
        <v>3967</v>
      </c>
      <c r="B3968">
        <v>2956</v>
      </c>
      <c r="C3968">
        <v>14</v>
      </c>
      <c r="D3968" s="35">
        <v>4</v>
      </c>
      <c r="E3968">
        <v>0</v>
      </c>
      <c r="F3968">
        <v>13.8</v>
      </c>
      <c r="G3968" s="12">
        <f>VLOOKUP(PARCELS[[#This Row],[OrderID(ORDERS)]],ORDERS[[OrderID]:[ATA]],11,FALSE)</f>
        <v>43720</v>
      </c>
    </row>
    <row r="3969" spans="1:7" ht="15.75" customHeight="1" x14ac:dyDescent="0.25">
      <c r="A3969">
        <v>3968</v>
      </c>
      <c r="B3969">
        <v>2957</v>
      </c>
      <c r="C3969">
        <v>4</v>
      </c>
      <c r="D3969" s="35">
        <v>3</v>
      </c>
      <c r="E3969">
        <v>1</v>
      </c>
      <c r="F3969">
        <v>7.2</v>
      </c>
      <c r="G3969" s="12">
        <f>VLOOKUP(PARCELS[[#This Row],[OrderID(ORDERS)]],ORDERS[[OrderID]:[ATA]],11,FALSE)</f>
        <v>43715</v>
      </c>
    </row>
    <row r="3970" spans="1:7" ht="15.75" customHeight="1" x14ac:dyDescent="0.25">
      <c r="A3970">
        <v>3969</v>
      </c>
      <c r="B3970">
        <v>2958</v>
      </c>
      <c r="C3970">
        <v>3</v>
      </c>
      <c r="D3970" s="35">
        <v>5</v>
      </c>
      <c r="E3970">
        <v>1</v>
      </c>
      <c r="F3970">
        <v>16.100000000000001</v>
      </c>
      <c r="G3970" s="12">
        <f>VLOOKUP(PARCELS[[#This Row],[OrderID(ORDERS)]],ORDERS[[OrderID]:[ATA]],11,FALSE)</f>
        <v>43721</v>
      </c>
    </row>
    <row r="3971" spans="1:7" ht="15.75" customHeight="1" x14ac:dyDescent="0.25">
      <c r="A3971">
        <v>3970</v>
      </c>
      <c r="B3971">
        <v>2959</v>
      </c>
      <c r="C3971">
        <v>2</v>
      </c>
      <c r="D3971" s="35">
        <v>4</v>
      </c>
      <c r="E3971">
        <v>1</v>
      </c>
      <c r="F3971">
        <v>13.9</v>
      </c>
      <c r="G3971" s="12">
        <f>VLOOKUP(PARCELS[[#This Row],[OrderID(ORDERS)]],ORDERS[[OrderID]:[ATA]],11,FALSE)</f>
        <v>43719</v>
      </c>
    </row>
    <row r="3972" spans="1:7" ht="15.75" customHeight="1" x14ac:dyDescent="0.25">
      <c r="A3972">
        <v>3971</v>
      </c>
      <c r="B3972">
        <v>2960</v>
      </c>
      <c r="C3972">
        <v>5</v>
      </c>
      <c r="D3972" s="35">
        <v>4</v>
      </c>
      <c r="E3972">
        <v>0</v>
      </c>
      <c r="F3972">
        <v>11.5</v>
      </c>
      <c r="G3972" s="12">
        <f>VLOOKUP(PARCELS[[#This Row],[OrderID(ORDERS)]],ORDERS[[OrderID]:[ATA]],11,FALSE)</f>
        <v>43715</v>
      </c>
    </row>
    <row r="3973" spans="1:7" ht="15.75" customHeight="1" x14ac:dyDescent="0.25">
      <c r="A3973">
        <v>3972</v>
      </c>
      <c r="B3973">
        <v>2961</v>
      </c>
      <c r="C3973">
        <v>15</v>
      </c>
      <c r="D3973" s="35">
        <v>1</v>
      </c>
      <c r="E3973">
        <v>0</v>
      </c>
      <c r="F3973">
        <v>10.4</v>
      </c>
      <c r="G3973" s="12">
        <f>VLOOKUP(PARCELS[[#This Row],[OrderID(ORDERS)]],ORDERS[[OrderID]:[ATA]],11,FALSE)</f>
        <v>43718</v>
      </c>
    </row>
    <row r="3974" spans="1:7" ht="15.75" customHeight="1" x14ac:dyDescent="0.25">
      <c r="A3974">
        <v>3973</v>
      </c>
      <c r="B3974">
        <v>2962</v>
      </c>
      <c r="C3974">
        <v>15</v>
      </c>
      <c r="D3974" s="35">
        <v>3</v>
      </c>
      <c r="E3974">
        <v>1</v>
      </c>
      <c r="F3974">
        <v>3</v>
      </c>
      <c r="G3974" s="12">
        <f>VLOOKUP(PARCELS[[#This Row],[OrderID(ORDERS)]],ORDERS[[OrderID]:[ATA]],11,FALSE)</f>
        <v>43718</v>
      </c>
    </row>
    <row r="3975" spans="1:7" ht="15.75" customHeight="1" x14ac:dyDescent="0.25">
      <c r="A3975">
        <v>3974</v>
      </c>
      <c r="B3975">
        <v>2963</v>
      </c>
      <c r="C3975">
        <v>3</v>
      </c>
      <c r="D3975" s="35">
        <v>4</v>
      </c>
      <c r="E3975">
        <v>1</v>
      </c>
      <c r="F3975">
        <v>8.6</v>
      </c>
      <c r="G3975" s="12">
        <f>VLOOKUP(PARCELS[[#This Row],[OrderID(ORDERS)]],ORDERS[[OrderID]:[ATA]],11,FALSE)</f>
        <v>43716</v>
      </c>
    </row>
    <row r="3976" spans="1:7" ht="15.75" customHeight="1" x14ac:dyDescent="0.25">
      <c r="A3976">
        <v>3975</v>
      </c>
      <c r="B3976">
        <v>2963</v>
      </c>
      <c r="C3976">
        <v>3</v>
      </c>
      <c r="D3976" s="35">
        <v>1</v>
      </c>
      <c r="E3976">
        <v>1</v>
      </c>
      <c r="F3976">
        <v>3.2</v>
      </c>
      <c r="G3976" s="12">
        <f>VLOOKUP(PARCELS[[#This Row],[OrderID(ORDERS)]],ORDERS[[OrderID]:[ATA]],11,FALSE)</f>
        <v>43716</v>
      </c>
    </row>
    <row r="3977" spans="1:7" ht="15.75" customHeight="1" x14ac:dyDescent="0.25">
      <c r="A3977">
        <v>3976</v>
      </c>
      <c r="B3977">
        <v>2964</v>
      </c>
      <c r="C3977">
        <v>14</v>
      </c>
      <c r="D3977" s="35">
        <v>1</v>
      </c>
      <c r="E3977">
        <v>1</v>
      </c>
      <c r="F3977">
        <v>7.1</v>
      </c>
      <c r="G3977" s="12">
        <f>VLOOKUP(PARCELS[[#This Row],[OrderID(ORDERS)]],ORDERS[[OrderID]:[ATA]],11,FALSE)</f>
        <v>43716</v>
      </c>
    </row>
    <row r="3978" spans="1:7" ht="15.75" customHeight="1" x14ac:dyDescent="0.25">
      <c r="A3978">
        <v>3977</v>
      </c>
      <c r="B3978">
        <v>2964</v>
      </c>
      <c r="C3978">
        <v>14</v>
      </c>
      <c r="D3978" s="35">
        <v>2</v>
      </c>
      <c r="E3978">
        <v>1</v>
      </c>
      <c r="F3978">
        <v>3.6</v>
      </c>
      <c r="G3978" s="12">
        <f>VLOOKUP(PARCELS[[#This Row],[OrderID(ORDERS)]],ORDERS[[OrderID]:[ATA]],11,FALSE)</f>
        <v>43716</v>
      </c>
    </row>
    <row r="3979" spans="1:7" ht="15.75" customHeight="1" x14ac:dyDescent="0.25">
      <c r="A3979">
        <v>3978</v>
      </c>
      <c r="B3979">
        <v>2965</v>
      </c>
      <c r="C3979">
        <v>11</v>
      </c>
      <c r="D3979" s="35">
        <v>3</v>
      </c>
      <c r="E3979">
        <v>1</v>
      </c>
      <c r="F3979">
        <v>4.9000000000000004</v>
      </c>
      <c r="G3979" s="12">
        <f>VLOOKUP(PARCELS[[#This Row],[OrderID(ORDERS)]],ORDERS[[OrderID]:[ATA]],11,FALSE)</f>
        <v>43717</v>
      </c>
    </row>
    <row r="3980" spans="1:7" ht="15.75" customHeight="1" x14ac:dyDescent="0.25">
      <c r="A3980">
        <v>3979</v>
      </c>
      <c r="B3980">
        <v>2965</v>
      </c>
      <c r="C3980">
        <v>11</v>
      </c>
      <c r="D3980" s="35">
        <v>1</v>
      </c>
      <c r="E3980">
        <v>1</v>
      </c>
      <c r="F3980">
        <v>10.8</v>
      </c>
      <c r="G3980" s="12">
        <f>VLOOKUP(PARCELS[[#This Row],[OrderID(ORDERS)]],ORDERS[[OrderID]:[ATA]],11,FALSE)</f>
        <v>43717</v>
      </c>
    </row>
    <row r="3981" spans="1:7" ht="15.75" customHeight="1" x14ac:dyDescent="0.25">
      <c r="A3981">
        <v>3980</v>
      </c>
      <c r="B3981">
        <v>2966</v>
      </c>
      <c r="C3981">
        <v>2</v>
      </c>
      <c r="D3981" s="35">
        <v>1</v>
      </c>
      <c r="E3981">
        <v>1</v>
      </c>
      <c r="F3981">
        <v>14.8</v>
      </c>
      <c r="G3981" s="12">
        <f>VLOOKUP(PARCELS[[#This Row],[OrderID(ORDERS)]],ORDERS[[OrderID]:[ATA]],11,FALSE)</f>
        <v>43716</v>
      </c>
    </row>
    <row r="3982" spans="1:7" ht="15.75" customHeight="1" x14ac:dyDescent="0.25">
      <c r="A3982">
        <v>3981</v>
      </c>
      <c r="B3982">
        <v>2967</v>
      </c>
      <c r="C3982">
        <v>11</v>
      </c>
      <c r="D3982" s="35">
        <v>3</v>
      </c>
      <c r="E3982">
        <v>1</v>
      </c>
      <c r="F3982">
        <v>3.5</v>
      </c>
      <c r="G3982" s="12">
        <f>VLOOKUP(PARCELS[[#This Row],[OrderID(ORDERS)]],ORDERS[[OrderID]:[ATA]],11,FALSE)</f>
        <v>43720</v>
      </c>
    </row>
    <row r="3983" spans="1:7" ht="15.75" customHeight="1" x14ac:dyDescent="0.25">
      <c r="A3983">
        <v>3982</v>
      </c>
      <c r="B3983">
        <v>2968</v>
      </c>
      <c r="C3983">
        <v>8</v>
      </c>
      <c r="D3983" s="35">
        <v>4</v>
      </c>
      <c r="E3983">
        <v>1</v>
      </c>
      <c r="F3983">
        <v>5.8</v>
      </c>
      <c r="G3983" s="12">
        <f>VLOOKUP(PARCELS[[#This Row],[OrderID(ORDERS)]],ORDERS[[OrderID]:[ATA]],11,FALSE)</f>
        <v>43717</v>
      </c>
    </row>
    <row r="3984" spans="1:7" ht="15.75" customHeight="1" x14ac:dyDescent="0.25">
      <c r="A3984">
        <v>3983</v>
      </c>
      <c r="B3984">
        <v>2969</v>
      </c>
      <c r="C3984">
        <v>2</v>
      </c>
      <c r="D3984" s="35">
        <v>2</v>
      </c>
      <c r="E3984">
        <v>1</v>
      </c>
      <c r="F3984">
        <v>5.2</v>
      </c>
      <c r="G3984" s="12">
        <f>VLOOKUP(PARCELS[[#This Row],[OrderID(ORDERS)]],ORDERS[[OrderID]:[ATA]],11,FALSE)</f>
        <v>43723</v>
      </c>
    </row>
    <row r="3985" spans="1:7" ht="15.75" customHeight="1" x14ac:dyDescent="0.25">
      <c r="A3985">
        <v>3984</v>
      </c>
      <c r="B3985">
        <v>2970</v>
      </c>
      <c r="C3985">
        <v>10</v>
      </c>
      <c r="D3985" s="35">
        <v>5</v>
      </c>
      <c r="E3985">
        <v>1</v>
      </c>
      <c r="F3985">
        <v>13.1</v>
      </c>
      <c r="G3985" s="12">
        <f>VLOOKUP(PARCELS[[#This Row],[OrderID(ORDERS)]],ORDERS[[OrderID]:[ATA]],11,FALSE)</f>
        <v>43719</v>
      </c>
    </row>
    <row r="3986" spans="1:7" ht="15.75" customHeight="1" x14ac:dyDescent="0.25">
      <c r="A3986">
        <v>3985</v>
      </c>
      <c r="B3986">
        <v>2971</v>
      </c>
      <c r="C3986">
        <v>3</v>
      </c>
      <c r="D3986" s="35">
        <v>3</v>
      </c>
      <c r="E3986">
        <v>1</v>
      </c>
      <c r="F3986">
        <v>11.1</v>
      </c>
      <c r="G3986" s="12">
        <f>VLOOKUP(PARCELS[[#This Row],[OrderID(ORDERS)]],ORDERS[[OrderID]:[ATA]],11,FALSE)</f>
        <v>43722</v>
      </c>
    </row>
    <row r="3987" spans="1:7" ht="15.75" customHeight="1" x14ac:dyDescent="0.25">
      <c r="A3987">
        <v>3986</v>
      </c>
      <c r="B3987">
        <v>2972</v>
      </c>
      <c r="C3987">
        <v>4</v>
      </c>
      <c r="D3987" s="35">
        <v>2</v>
      </c>
      <c r="E3987">
        <v>1</v>
      </c>
      <c r="F3987">
        <v>5.3</v>
      </c>
      <c r="G3987" s="12">
        <f>VLOOKUP(PARCELS[[#This Row],[OrderID(ORDERS)]],ORDERS[[OrderID]:[ATA]],11,FALSE)</f>
        <v>43722</v>
      </c>
    </row>
    <row r="3988" spans="1:7" ht="15.75" customHeight="1" x14ac:dyDescent="0.25">
      <c r="A3988">
        <v>3987</v>
      </c>
      <c r="B3988">
        <v>2973</v>
      </c>
      <c r="C3988">
        <v>5</v>
      </c>
      <c r="D3988" s="35">
        <v>1</v>
      </c>
      <c r="E3988">
        <v>1</v>
      </c>
      <c r="F3988">
        <v>18.3</v>
      </c>
      <c r="G3988" s="12">
        <f>VLOOKUP(PARCELS[[#This Row],[OrderID(ORDERS)]],ORDERS[[OrderID]:[ATA]],11,FALSE)</f>
        <v>43721</v>
      </c>
    </row>
    <row r="3989" spans="1:7" ht="15.75" customHeight="1" x14ac:dyDescent="0.25">
      <c r="A3989">
        <v>3988</v>
      </c>
      <c r="B3989">
        <v>2974</v>
      </c>
      <c r="C3989">
        <v>1</v>
      </c>
      <c r="D3989" s="35">
        <v>5</v>
      </c>
      <c r="E3989">
        <v>1</v>
      </c>
      <c r="F3989">
        <v>12.1</v>
      </c>
      <c r="G3989" s="12">
        <f>VLOOKUP(PARCELS[[#This Row],[OrderID(ORDERS)]],ORDERS[[OrderID]:[ATA]],11,FALSE)</f>
        <v>43719</v>
      </c>
    </row>
    <row r="3990" spans="1:7" ht="15.75" customHeight="1" x14ac:dyDescent="0.25">
      <c r="A3990">
        <v>3989</v>
      </c>
      <c r="B3990">
        <v>2975</v>
      </c>
      <c r="C3990">
        <v>11</v>
      </c>
      <c r="D3990" s="35">
        <v>2</v>
      </c>
      <c r="E3990">
        <v>1</v>
      </c>
      <c r="F3990">
        <v>18.7</v>
      </c>
      <c r="G3990" s="12">
        <f>VLOOKUP(PARCELS[[#This Row],[OrderID(ORDERS)]],ORDERS[[OrderID]:[ATA]],11,FALSE)</f>
        <v>43720</v>
      </c>
    </row>
    <row r="3991" spans="1:7" ht="15.75" customHeight="1" x14ac:dyDescent="0.25">
      <c r="A3991">
        <v>3990</v>
      </c>
      <c r="B3991">
        <v>2975</v>
      </c>
      <c r="C3991">
        <v>11</v>
      </c>
      <c r="D3991" s="35">
        <v>4</v>
      </c>
      <c r="E3991">
        <v>1</v>
      </c>
      <c r="F3991">
        <v>16.5</v>
      </c>
      <c r="G3991" s="12">
        <f>VLOOKUP(PARCELS[[#This Row],[OrderID(ORDERS)]],ORDERS[[OrderID]:[ATA]],11,FALSE)</f>
        <v>43720</v>
      </c>
    </row>
    <row r="3992" spans="1:7" ht="15.75" customHeight="1" x14ac:dyDescent="0.25">
      <c r="A3992">
        <v>3991</v>
      </c>
      <c r="B3992">
        <v>2975</v>
      </c>
      <c r="C3992">
        <v>11</v>
      </c>
      <c r="D3992" s="35">
        <v>3</v>
      </c>
      <c r="E3992">
        <v>1</v>
      </c>
      <c r="F3992">
        <v>12.1</v>
      </c>
      <c r="G3992" s="12">
        <f>VLOOKUP(PARCELS[[#This Row],[OrderID(ORDERS)]],ORDERS[[OrderID]:[ATA]],11,FALSE)</f>
        <v>43720</v>
      </c>
    </row>
    <row r="3993" spans="1:7" ht="15.75" customHeight="1" x14ac:dyDescent="0.25">
      <c r="A3993">
        <v>3992</v>
      </c>
      <c r="B3993">
        <v>2976</v>
      </c>
      <c r="C3993">
        <v>10</v>
      </c>
      <c r="D3993" s="35">
        <v>3</v>
      </c>
      <c r="E3993">
        <v>1</v>
      </c>
      <c r="F3993">
        <v>1.8</v>
      </c>
      <c r="G3993" s="12">
        <f>VLOOKUP(PARCELS[[#This Row],[OrderID(ORDERS)]],ORDERS[[OrderID]:[ATA]],11,FALSE)</f>
        <v>43722</v>
      </c>
    </row>
    <row r="3994" spans="1:7" ht="15.75" customHeight="1" x14ac:dyDescent="0.25">
      <c r="A3994">
        <v>3993</v>
      </c>
      <c r="B3994">
        <v>2976</v>
      </c>
      <c r="C3994">
        <v>10</v>
      </c>
      <c r="D3994" s="35">
        <v>1</v>
      </c>
      <c r="E3994">
        <v>1</v>
      </c>
      <c r="F3994">
        <v>2.9</v>
      </c>
      <c r="G3994" s="12">
        <f>VLOOKUP(PARCELS[[#This Row],[OrderID(ORDERS)]],ORDERS[[OrderID]:[ATA]],11,FALSE)</f>
        <v>43722</v>
      </c>
    </row>
    <row r="3995" spans="1:7" ht="15.75" customHeight="1" x14ac:dyDescent="0.25">
      <c r="A3995">
        <v>3994</v>
      </c>
      <c r="B3995">
        <v>2977</v>
      </c>
      <c r="C3995">
        <v>13</v>
      </c>
      <c r="D3995" s="35">
        <v>1</v>
      </c>
      <c r="E3995">
        <v>1</v>
      </c>
      <c r="F3995">
        <v>10.7</v>
      </c>
      <c r="G3995" s="12">
        <f>VLOOKUP(PARCELS[[#This Row],[OrderID(ORDERS)]],ORDERS[[OrderID]:[ATA]],11,FALSE)</f>
        <v>43730</v>
      </c>
    </row>
    <row r="3996" spans="1:7" ht="15.75" customHeight="1" x14ac:dyDescent="0.25">
      <c r="A3996">
        <v>3995</v>
      </c>
      <c r="B3996">
        <v>2977</v>
      </c>
      <c r="C3996">
        <v>13</v>
      </c>
      <c r="D3996" s="35">
        <v>2</v>
      </c>
      <c r="E3996">
        <v>1</v>
      </c>
      <c r="F3996">
        <v>11.8</v>
      </c>
      <c r="G3996" s="12">
        <f>VLOOKUP(PARCELS[[#This Row],[OrderID(ORDERS)]],ORDERS[[OrderID]:[ATA]],11,FALSE)</f>
        <v>43730</v>
      </c>
    </row>
    <row r="3997" spans="1:7" ht="15.75" customHeight="1" x14ac:dyDescent="0.25">
      <c r="A3997">
        <v>3996</v>
      </c>
      <c r="B3997">
        <v>2978</v>
      </c>
      <c r="C3997">
        <v>13</v>
      </c>
      <c r="D3997" s="35">
        <v>1</v>
      </c>
      <c r="E3997">
        <v>1</v>
      </c>
      <c r="F3997">
        <v>4.0999999999999996</v>
      </c>
      <c r="G3997" s="12">
        <f>VLOOKUP(PARCELS[[#This Row],[OrderID(ORDERS)]],ORDERS[[OrderID]:[ATA]],11,FALSE)</f>
        <v>43721</v>
      </c>
    </row>
    <row r="3998" spans="1:7" ht="15.75" customHeight="1" x14ac:dyDescent="0.25">
      <c r="A3998">
        <v>3997</v>
      </c>
      <c r="B3998">
        <v>2978</v>
      </c>
      <c r="C3998">
        <v>13</v>
      </c>
      <c r="D3998" s="35">
        <v>4</v>
      </c>
      <c r="E3998">
        <v>1</v>
      </c>
      <c r="F3998">
        <v>10.3</v>
      </c>
      <c r="G3998" s="12">
        <f>VLOOKUP(PARCELS[[#This Row],[OrderID(ORDERS)]],ORDERS[[OrderID]:[ATA]],11,FALSE)</f>
        <v>43721</v>
      </c>
    </row>
    <row r="3999" spans="1:7" ht="15.75" customHeight="1" x14ac:dyDescent="0.25">
      <c r="A3999">
        <v>3998</v>
      </c>
      <c r="B3999">
        <v>2978</v>
      </c>
      <c r="C3999">
        <v>13</v>
      </c>
      <c r="D3999" s="35">
        <v>3</v>
      </c>
      <c r="E3999">
        <v>0</v>
      </c>
      <c r="F3999">
        <v>15.9</v>
      </c>
      <c r="G3999" s="12">
        <f>VLOOKUP(PARCELS[[#This Row],[OrderID(ORDERS)]],ORDERS[[OrderID]:[ATA]],11,FALSE)</f>
        <v>43721</v>
      </c>
    </row>
    <row r="4000" spans="1:7" ht="15.75" customHeight="1" x14ac:dyDescent="0.25">
      <c r="A4000">
        <v>3999</v>
      </c>
      <c r="B4000">
        <v>2979</v>
      </c>
      <c r="C4000">
        <v>1</v>
      </c>
      <c r="D4000" s="35">
        <v>5</v>
      </c>
      <c r="E4000">
        <v>1</v>
      </c>
      <c r="F4000">
        <v>12.2</v>
      </c>
      <c r="G4000" s="12">
        <f>VLOOKUP(PARCELS[[#This Row],[OrderID(ORDERS)]],ORDERS[[OrderID]:[ATA]],11,FALSE)</f>
        <v>43725</v>
      </c>
    </row>
    <row r="4001" spans="1:7" ht="15.75" customHeight="1" x14ac:dyDescent="0.25">
      <c r="A4001">
        <v>4000</v>
      </c>
      <c r="B4001">
        <v>2980</v>
      </c>
      <c r="C4001">
        <v>12</v>
      </c>
      <c r="D4001" s="35">
        <v>1</v>
      </c>
      <c r="E4001">
        <v>1</v>
      </c>
      <c r="F4001">
        <v>5.7</v>
      </c>
      <c r="G4001" s="12">
        <f>VLOOKUP(PARCELS[[#This Row],[OrderID(ORDERS)]],ORDERS[[OrderID]:[ATA]],11,FALSE)</f>
        <v>43725</v>
      </c>
    </row>
    <row r="4002" spans="1:7" ht="15.75" customHeight="1" x14ac:dyDescent="0.25">
      <c r="A4002">
        <v>4001</v>
      </c>
      <c r="B4002">
        <v>2981</v>
      </c>
      <c r="C4002">
        <v>14</v>
      </c>
      <c r="D4002" s="35">
        <v>2</v>
      </c>
      <c r="E4002">
        <v>1</v>
      </c>
      <c r="F4002">
        <v>6.1</v>
      </c>
      <c r="G4002" s="12">
        <f>VLOOKUP(PARCELS[[#This Row],[OrderID(ORDERS)]],ORDERS[[OrderID]:[ATA]],11,FALSE)</f>
        <v>43722</v>
      </c>
    </row>
    <row r="4003" spans="1:7" ht="15.75" customHeight="1" x14ac:dyDescent="0.25">
      <c r="A4003">
        <v>4002</v>
      </c>
      <c r="B4003">
        <v>2981</v>
      </c>
      <c r="C4003">
        <v>14</v>
      </c>
      <c r="D4003" s="35">
        <v>2</v>
      </c>
      <c r="E4003">
        <v>1</v>
      </c>
      <c r="F4003">
        <v>7.5</v>
      </c>
      <c r="G4003" s="12">
        <f>VLOOKUP(PARCELS[[#This Row],[OrderID(ORDERS)]],ORDERS[[OrderID]:[ATA]],11,FALSE)</f>
        <v>43722</v>
      </c>
    </row>
    <row r="4004" spans="1:7" ht="15.75" customHeight="1" x14ac:dyDescent="0.25">
      <c r="A4004">
        <v>4003</v>
      </c>
      <c r="B4004">
        <v>2982</v>
      </c>
      <c r="C4004">
        <v>12</v>
      </c>
      <c r="D4004" s="35">
        <v>5</v>
      </c>
      <c r="E4004">
        <v>1</v>
      </c>
      <c r="F4004">
        <v>19.899999999999999</v>
      </c>
      <c r="G4004" s="12">
        <f>VLOOKUP(PARCELS[[#This Row],[OrderID(ORDERS)]],ORDERS[[OrderID]:[ATA]],11,FALSE)</f>
        <v>43722</v>
      </c>
    </row>
    <row r="4005" spans="1:7" ht="15.75" customHeight="1" x14ac:dyDescent="0.25">
      <c r="A4005">
        <v>4004</v>
      </c>
      <c r="B4005">
        <v>2983</v>
      </c>
      <c r="C4005">
        <v>12</v>
      </c>
      <c r="D4005" s="35">
        <v>4</v>
      </c>
      <c r="E4005">
        <v>1</v>
      </c>
      <c r="F4005">
        <v>13.3</v>
      </c>
      <c r="G4005" s="12">
        <f>VLOOKUP(PARCELS[[#This Row],[OrderID(ORDERS)]],ORDERS[[OrderID]:[ATA]],11,FALSE)</f>
        <v>43725</v>
      </c>
    </row>
    <row r="4006" spans="1:7" ht="15.75" customHeight="1" x14ac:dyDescent="0.25">
      <c r="A4006">
        <v>4005</v>
      </c>
      <c r="B4006">
        <v>2984</v>
      </c>
      <c r="C4006">
        <v>12</v>
      </c>
      <c r="D4006" s="35">
        <v>4</v>
      </c>
      <c r="E4006">
        <v>1</v>
      </c>
      <c r="F4006">
        <v>1.7</v>
      </c>
      <c r="G4006" s="12">
        <f>VLOOKUP(PARCELS[[#This Row],[OrderID(ORDERS)]],ORDERS[[OrderID]:[ATA]],11,FALSE)</f>
        <v>43725</v>
      </c>
    </row>
    <row r="4007" spans="1:7" ht="15.75" customHeight="1" x14ac:dyDescent="0.25">
      <c r="A4007">
        <v>4006</v>
      </c>
      <c r="B4007">
        <v>2985</v>
      </c>
      <c r="C4007">
        <v>8</v>
      </c>
      <c r="D4007" s="35">
        <v>3</v>
      </c>
      <c r="E4007">
        <v>1</v>
      </c>
      <c r="F4007">
        <v>1.5</v>
      </c>
      <c r="G4007" s="12">
        <f>VLOOKUP(PARCELS[[#This Row],[OrderID(ORDERS)]],ORDERS[[OrderID]:[ATA]],11,FALSE)</f>
        <v>43725</v>
      </c>
    </row>
    <row r="4008" spans="1:7" ht="15.75" customHeight="1" x14ac:dyDescent="0.25">
      <c r="A4008">
        <v>4007</v>
      </c>
      <c r="B4008">
        <v>2985</v>
      </c>
      <c r="C4008">
        <v>8</v>
      </c>
      <c r="D4008" s="35">
        <v>1</v>
      </c>
      <c r="E4008">
        <v>1</v>
      </c>
      <c r="F4008">
        <v>19.5</v>
      </c>
      <c r="G4008" s="12">
        <f>VLOOKUP(PARCELS[[#This Row],[OrderID(ORDERS)]],ORDERS[[OrderID]:[ATA]],11,FALSE)</f>
        <v>43725</v>
      </c>
    </row>
    <row r="4009" spans="1:7" ht="15.75" customHeight="1" x14ac:dyDescent="0.25">
      <c r="A4009">
        <v>4008</v>
      </c>
      <c r="B4009">
        <v>2986</v>
      </c>
      <c r="C4009">
        <v>2</v>
      </c>
      <c r="D4009" s="35">
        <v>1</v>
      </c>
      <c r="E4009">
        <v>1</v>
      </c>
      <c r="F4009">
        <v>15.4</v>
      </c>
      <c r="G4009" s="12">
        <f>VLOOKUP(PARCELS[[#This Row],[OrderID(ORDERS)]],ORDERS[[OrderID]:[ATA]],11,FALSE)</f>
        <v>43727</v>
      </c>
    </row>
    <row r="4010" spans="1:7" ht="15.75" customHeight="1" x14ac:dyDescent="0.25">
      <c r="A4010">
        <v>4009</v>
      </c>
      <c r="B4010">
        <v>2987</v>
      </c>
      <c r="C4010">
        <v>3</v>
      </c>
      <c r="D4010" s="35">
        <v>5</v>
      </c>
      <c r="E4010">
        <v>1</v>
      </c>
      <c r="F4010">
        <v>4.0999999999999996</v>
      </c>
      <c r="G4010" s="12">
        <f>VLOOKUP(PARCELS[[#This Row],[OrderID(ORDERS)]],ORDERS[[OrderID]:[ATA]],11,FALSE)</f>
        <v>43722</v>
      </c>
    </row>
    <row r="4011" spans="1:7" ht="15.75" customHeight="1" x14ac:dyDescent="0.25">
      <c r="A4011">
        <v>4010</v>
      </c>
      <c r="B4011">
        <v>2987</v>
      </c>
      <c r="C4011">
        <v>3</v>
      </c>
      <c r="D4011" s="35">
        <v>1</v>
      </c>
      <c r="E4011">
        <v>1</v>
      </c>
      <c r="F4011">
        <v>7.5</v>
      </c>
      <c r="G4011" s="12">
        <f>VLOOKUP(PARCELS[[#This Row],[OrderID(ORDERS)]],ORDERS[[OrderID]:[ATA]],11,FALSE)</f>
        <v>43722</v>
      </c>
    </row>
    <row r="4012" spans="1:7" ht="15.75" customHeight="1" x14ac:dyDescent="0.25">
      <c r="A4012">
        <v>4011</v>
      </c>
      <c r="B4012">
        <v>2988</v>
      </c>
      <c r="C4012">
        <v>2</v>
      </c>
      <c r="D4012" s="35">
        <v>2</v>
      </c>
      <c r="E4012">
        <v>1</v>
      </c>
      <c r="F4012">
        <v>5.4</v>
      </c>
      <c r="G4012" s="12">
        <f>VLOOKUP(PARCELS[[#This Row],[OrderID(ORDERS)]],ORDERS[[OrderID]:[ATA]],11,FALSE)</f>
        <v>43728</v>
      </c>
    </row>
    <row r="4013" spans="1:7" ht="15.75" customHeight="1" x14ac:dyDescent="0.25">
      <c r="A4013">
        <v>4012</v>
      </c>
      <c r="B4013">
        <v>2988</v>
      </c>
      <c r="C4013">
        <v>2</v>
      </c>
      <c r="D4013" s="35">
        <v>2</v>
      </c>
      <c r="E4013">
        <v>1</v>
      </c>
      <c r="F4013">
        <v>1.8</v>
      </c>
      <c r="G4013" s="12">
        <f>VLOOKUP(PARCELS[[#This Row],[OrderID(ORDERS)]],ORDERS[[OrderID]:[ATA]],11,FALSE)</f>
        <v>43728</v>
      </c>
    </row>
    <row r="4014" spans="1:7" ht="15.75" customHeight="1" x14ac:dyDescent="0.25">
      <c r="A4014">
        <v>4013</v>
      </c>
      <c r="B4014">
        <v>2988</v>
      </c>
      <c r="C4014">
        <v>2</v>
      </c>
      <c r="D4014" s="35">
        <v>1</v>
      </c>
      <c r="E4014">
        <v>1</v>
      </c>
      <c r="F4014">
        <v>5.2</v>
      </c>
      <c r="G4014" s="12">
        <f>VLOOKUP(PARCELS[[#This Row],[OrderID(ORDERS)]],ORDERS[[OrderID]:[ATA]],11,FALSE)</f>
        <v>43728</v>
      </c>
    </row>
    <row r="4015" spans="1:7" ht="15.75" customHeight="1" x14ac:dyDescent="0.25">
      <c r="A4015">
        <v>4014</v>
      </c>
      <c r="B4015">
        <v>2988</v>
      </c>
      <c r="C4015">
        <v>2</v>
      </c>
      <c r="D4015" s="35">
        <v>1</v>
      </c>
      <c r="E4015">
        <v>1</v>
      </c>
      <c r="F4015">
        <v>15.6</v>
      </c>
      <c r="G4015" s="12">
        <f>VLOOKUP(PARCELS[[#This Row],[OrderID(ORDERS)]],ORDERS[[OrderID]:[ATA]],11,FALSE)</f>
        <v>43728</v>
      </c>
    </row>
    <row r="4016" spans="1:7" ht="15.75" customHeight="1" x14ac:dyDescent="0.25">
      <c r="A4016">
        <v>4015</v>
      </c>
      <c r="B4016">
        <v>2989</v>
      </c>
      <c r="C4016">
        <v>7</v>
      </c>
      <c r="D4016" s="35">
        <v>3</v>
      </c>
      <c r="E4016">
        <v>1</v>
      </c>
      <c r="F4016">
        <v>15.3</v>
      </c>
      <c r="G4016" s="12">
        <f>VLOOKUP(PARCELS[[#This Row],[OrderID(ORDERS)]],ORDERS[[OrderID]:[ATA]],11,FALSE)</f>
        <v>43726</v>
      </c>
    </row>
    <row r="4017" spans="1:7" ht="15.75" customHeight="1" x14ac:dyDescent="0.25">
      <c r="A4017">
        <v>4016</v>
      </c>
      <c r="B4017">
        <v>2990</v>
      </c>
      <c r="C4017">
        <v>9</v>
      </c>
      <c r="D4017" s="35">
        <v>2</v>
      </c>
      <c r="E4017">
        <v>1</v>
      </c>
      <c r="F4017">
        <v>10.4</v>
      </c>
      <c r="G4017" s="12">
        <f>VLOOKUP(PARCELS[[#This Row],[OrderID(ORDERS)]],ORDERS[[OrderID]:[ATA]],11,FALSE)</f>
        <v>43722</v>
      </c>
    </row>
    <row r="4018" spans="1:7" ht="15.75" customHeight="1" x14ac:dyDescent="0.25">
      <c r="A4018">
        <v>4017</v>
      </c>
      <c r="B4018">
        <v>2990</v>
      </c>
      <c r="C4018">
        <v>9</v>
      </c>
      <c r="D4018" s="35">
        <v>1</v>
      </c>
      <c r="E4018">
        <v>1</v>
      </c>
      <c r="F4018">
        <v>18.100000000000001</v>
      </c>
      <c r="G4018" s="12">
        <f>VLOOKUP(PARCELS[[#This Row],[OrderID(ORDERS)]],ORDERS[[OrderID]:[ATA]],11,FALSE)</f>
        <v>43722</v>
      </c>
    </row>
    <row r="4019" spans="1:7" ht="15.75" customHeight="1" x14ac:dyDescent="0.25">
      <c r="A4019">
        <v>4018</v>
      </c>
      <c r="B4019">
        <v>2991</v>
      </c>
      <c r="C4019">
        <v>13</v>
      </c>
      <c r="D4019" s="35">
        <v>1</v>
      </c>
      <c r="E4019">
        <v>1</v>
      </c>
      <c r="F4019">
        <v>4.2</v>
      </c>
      <c r="G4019" s="12">
        <f>VLOOKUP(PARCELS[[#This Row],[OrderID(ORDERS)]],ORDERS[[OrderID]:[ATA]],11,FALSE)</f>
        <v>43728</v>
      </c>
    </row>
    <row r="4020" spans="1:7" ht="15.75" customHeight="1" x14ac:dyDescent="0.25">
      <c r="A4020">
        <v>4019</v>
      </c>
      <c r="B4020">
        <v>2992</v>
      </c>
      <c r="C4020">
        <v>8</v>
      </c>
      <c r="D4020" s="35">
        <v>4</v>
      </c>
      <c r="E4020">
        <v>1</v>
      </c>
      <c r="F4020">
        <v>3.3</v>
      </c>
      <c r="G4020" s="12">
        <f>VLOOKUP(PARCELS[[#This Row],[OrderID(ORDERS)]],ORDERS[[OrderID]:[ATA]],11,FALSE)</f>
        <v>43726</v>
      </c>
    </row>
    <row r="4021" spans="1:7" ht="15.75" customHeight="1" x14ac:dyDescent="0.25">
      <c r="A4021">
        <v>4020</v>
      </c>
      <c r="B4021">
        <v>2993</v>
      </c>
      <c r="C4021">
        <v>2</v>
      </c>
      <c r="D4021" s="35">
        <v>5</v>
      </c>
      <c r="E4021">
        <v>1</v>
      </c>
      <c r="F4021">
        <v>3.1</v>
      </c>
      <c r="G4021" s="12">
        <f>VLOOKUP(PARCELS[[#This Row],[OrderID(ORDERS)]],ORDERS[[OrderID]:[ATA]],11,FALSE)</f>
        <v>43731</v>
      </c>
    </row>
    <row r="4022" spans="1:7" ht="15.75" customHeight="1" x14ac:dyDescent="0.25">
      <c r="A4022">
        <v>4021</v>
      </c>
      <c r="B4022">
        <v>2994</v>
      </c>
      <c r="C4022">
        <v>14</v>
      </c>
      <c r="D4022" s="35">
        <v>5</v>
      </c>
      <c r="E4022">
        <v>1</v>
      </c>
      <c r="F4022">
        <v>11.2</v>
      </c>
      <c r="G4022" s="12">
        <f>VLOOKUP(PARCELS[[#This Row],[OrderID(ORDERS)]],ORDERS[[OrderID]:[ATA]],11,FALSE)</f>
        <v>43726</v>
      </c>
    </row>
    <row r="4023" spans="1:7" ht="15.75" customHeight="1" x14ac:dyDescent="0.25">
      <c r="A4023">
        <v>4022</v>
      </c>
      <c r="B4023">
        <v>2995</v>
      </c>
      <c r="C4023">
        <v>16</v>
      </c>
      <c r="D4023" s="35">
        <v>5</v>
      </c>
      <c r="E4023">
        <v>0</v>
      </c>
      <c r="F4023">
        <v>3.1</v>
      </c>
      <c r="G4023" s="12">
        <f>VLOOKUP(PARCELS[[#This Row],[OrderID(ORDERS)]],ORDERS[[OrderID]:[ATA]],11,FALSE)</f>
        <v>43731</v>
      </c>
    </row>
    <row r="4024" spans="1:7" ht="15.75" customHeight="1" x14ac:dyDescent="0.25">
      <c r="A4024">
        <v>4023</v>
      </c>
      <c r="B4024">
        <v>2996</v>
      </c>
      <c r="C4024">
        <v>16</v>
      </c>
      <c r="D4024" s="35">
        <v>2</v>
      </c>
      <c r="E4024">
        <v>1</v>
      </c>
      <c r="F4024">
        <v>8.3000000000000007</v>
      </c>
      <c r="G4024" s="12">
        <f>VLOOKUP(PARCELS[[#This Row],[OrderID(ORDERS)]],ORDERS[[OrderID]:[ATA]],11,FALSE)</f>
        <v>43730</v>
      </c>
    </row>
    <row r="4025" spans="1:7" ht="15.75" customHeight="1" x14ac:dyDescent="0.25">
      <c r="A4025">
        <v>4024</v>
      </c>
      <c r="B4025">
        <v>2996</v>
      </c>
      <c r="C4025">
        <v>16</v>
      </c>
      <c r="D4025" s="35">
        <v>4</v>
      </c>
      <c r="E4025">
        <v>1</v>
      </c>
      <c r="F4025">
        <v>16.5</v>
      </c>
      <c r="G4025" s="12">
        <f>VLOOKUP(PARCELS[[#This Row],[OrderID(ORDERS)]],ORDERS[[OrderID]:[ATA]],11,FALSE)</f>
        <v>43730</v>
      </c>
    </row>
    <row r="4026" spans="1:7" ht="15.75" customHeight="1" x14ac:dyDescent="0.25">
      <c r="A4026">
        <v>4025</v>
      </c>
      <c r="B4026">
        <v>2997</v>
      </c>
      <c r="C4026">
        <v>13</v>
      </c>
      <c r="D4026" s="35">
        <v>1</v>
      </c>
      <c r="E4026">
        <v>1</v>
      </c>
      <c r="F4026">
        <v>4.5</v>
      </c>
      <c r="G4026" s="12">
        <f>VLOOKUP(PARCELS[[#This Row],[OrderID(ORDERS)]],ORDERS[[OrderID]:[ATA]],11,FALSE)</f>
        <v>43726</v>
      </c>
    </row>
    <row r="4027" spans="1:7" ht="15.75" customHeight="1" x14ac:dyDescent="0.25">
      <c r="A4027">
        <v>4026</v>
      </c>
      <c r="B4027">
        <v>2998</v>
      </c>
      <c r="C4027">
        <v>2</v>
      </c>
      <c r="D4027" s="35">
        <v>1</v>
      </c>
      <c r="E4027">
        <v>1</v>
      </c>
      <c r="F4027">
        <v>3.5</v>
      </c>
      <c r="G4027" s="12">
        <f>VLOOKUP(PARCELS[[#This Row],[OrderID(ORDERS)]],ORDERS[[OrderID]:[ATA]],11,FALSE)</f>
        <v>43731</v>
      </c>
    </row>
    <row r="4028" spans="1:7" ht="15.75" customHeight="1" x14ac:dyDescent="0.25">
      <c r="A4028">
        <v>4027</v>
      </c>
      <c r="B4028">
        <v>2998</v>
      </c>
      <c r="C4028">
        <v>2</v>
      </c>
      <c r="D4028" s="35">
        <v>3</v>
      </c>
      <c r="E4028">
        <v>1</v>
      </c>
      <c r="F4028">
        <v>4.0999999999999996</v>
      </c>
      <c r="G4028" s="12">
        <f>VLOOKUP(PARCELS[[#This Row],[OrderID(ORDERS)]],ORDERS[[OrderID]:[ATA]],11,FALSE)</f>
        <v>43731</v>
      </c>
    </row>
    <row r="4029" spans="1:7" ht="15.75" customHeight="1" x14ac:dyDescent="0.25">
      <c r="A4029">
        <v>4028</v>
      </c>
      <c r="B4029">
        <v>2999</v>
      </c>
      <c r="C4029">
        <v>16</v>
      </c>
      <c r="D4029" s="35">
        <v>5</v>
      </c>
      <c r="E4029">
        <v>0</v>
      </c>
      <c r="F4029">
        <v>10.6</v>
      </c>
      <c r="G4029" s="12">
        <f>VLOOKUP(PARCELS[[#This Row],[OrderID(ORDERS)]],ORDERS[[OrderID]:[ATA]],11,FALSE)</f>
        <v>43731</v>
      </c>
    </row>
    <row r="4030" spans="1:7" ht="15.75" customHeight="1" x14ac:dyDescent="0.25">
      <c r="A4030">
        <v>4029</v>
      </c>
      <c r="B4030">
        <v>3000</v>
      </c>
      <c r="C4030">
        <v>4</v>
      </c>
      <c r="D4030" s="35">
        <v>6</v>
      </c>
      <c r="E4030">
        <v>1</v>
      </c>
      <c r="F4030">
        <v>6.2</v>
      </c>
      <c r="G4030" s="12">
        <f>VLOOKUP(PARCELS[[#This Row],[OrderID(ORDERS)]],ORDERS[[OrderID]:[ATA]],11,FALSE)</f>
        <v>43728</v>
      </c>
    </row>
    <row r="4031" spans="1:7" ht="15.75" customHeight="1" x14ac:dyDescent="0.25">
      <c r="A4031">
        <v>4030</v>
      </c>
      <c r="B4031">
        <v>3000</v>
      </c>
      <c r="C4031">
        <v>4</v>
      </c>
      <c r="D4031" s="35">
        <v>6</v>
      </c>
      <c r="E4031">
        <v>1</v>
      </c>
      <c r="F4031">
        <v>6.1</v>
      </c>
      <c r="G4031" s="12">
        <f>VLOOKUP(PARCELS[[#This Row],[OrderID(ORDERS)]],ORDERS[[OrderID]:[ATA]],11,FALSE)</f>
        <v>43728</v>
      </c>
    </row>
    <row r="4032" spans="1:7" ht="15.75" customHeight="1" x14ac:dyDescent="0.25">
      <c r="A4032">
        <v>4031</v>
      </c>
      <c r="B4032">
        <v>3001</v>
      </c>
      <c r="C4032">
        <v>9</v>
      </c>
      <c r="D4032" s="35">
        <v>1</v>
      </c>
      <c r="E4032">
        <v>1</v>
      </c>
      <c r="F4032">
        <v>18.7</v>
      </c>
      <c r="G4032" s="12">
        <f>VLOOKUP(PARCELS[[#This Row],[OrderID(ORDERS)]],ORDERS[[OrderID]:[ATA]],11,FALSE)</f>
        <v>43727</v>
      </c>
    </row>
    <row r="4033" spans="1:7" ht="15.75" customHeight="1" x14ac:dyDescent="0.25">
      <c r="A4033">
        <v>4032</v>
      </c>
      <c r="B4033">
        <v>3002</v>
      </c>
      <c r="C4033">
        <v>2</v>
      </c>
      <c r="D4033" s="35">
        <v>1</v>
      </c>
      <c r="E4033">
        <v>1</v>
      </c>
      <c r="F4033">
        <v>0.4</v>
      </c>
      <c r="G4033" s="12">
        <f>VLOOKUP(PARCELS[[#This Row],[OrderID(ORDERS)]],ORDERS[[OrderID]:[ATA]],11,FALSE)</f>
        <v>43730</v>
      </c>
    </row>
    <row r="4034" spans="1:7" ht="15.75" customHeight="1" x14ac:dyDescent="0.25">
      <c r="A4034">
        <v>4033</v>
      </c>
      <c r="B4034">
        <v>3003</v>
      </c>
      <c r="C4034">
        <v>6</v>
      </c>
      <c r="D4034" s="35">
        <v>5</v>
      </c>
      <c r="E4034">
        <v>1</v>
      </c>
      <c r="F4034">
        <v>5.2</v>
      </c>
      <c r="G4034" s="12">
        <f>VLOOKUP(PARCELS[[#This Row],[OrderID(ORDERS)]],ORDERS[[OrderID]:[ATA]],11,FALSE)</f>
        <v>43731</v>
      </c>
    </row>
    <row r="4035" spans="1:7" ht="15.75" customHeight="1" x14ac:dyDescent="0.25">
      <c r="A4035">
        <v>4034</v>
      </c>
      <c r="B4035">
        <v>3004</v>
      </c>
      <c r="C4035">
        <v>9</v>
      </c>
      <c r="D4035" s="35">
        <v>3</v>
      </c>
      <c r="E4035">
        <v>1</v>
      </c>
      <c r="F4035">
        <v>17.399999999999999</v>
      </c>
      <c r="G4035" s="12">
        <f>VLOOKUP(PARCELS[[#This Row],[OrderID(ORDERS)]],ORDERS[[OrderID]:[ATA]],11,FALSE)</f>
        <v>43733</v>
      </c>
    </row>
    <row r="4036" spans="1:7" ht="15.75" customHeight="1" x14ac:dyDescent="0.25">
      <c r="A4036">
        <v>4035</v>
      </c>
      <c r="B4036">
        <v>3005</v>
      </c>
      <c r="C4036">
        <v>7</v>
      </c>
      <c r="D4036" s="35">
        <v>6</v>
      </c>
      <c r="E4036">
        <v>1</v>
      </c>
      <c r="F4036">
        <v>9.6999999999999993</v>
      </c>
      <c r="G4036" s="12">
        <f>VLOOKUP(PARCELS[[#This Row],[OrderID(ORDERS)]],ORDERS[[OrderID]:[ATA]],11,FALSE)</f>
        <v>43728</v>
      </c>
    </row>
    <row r="4037" spans="1:7" ht="15.75" customHeight="1" x14ac:dyDescent="0.25">
      <c r="A4037">
        <v>4036</v>
      </c>
      <c r="B4037">
        <v>3005</v>
      </c>
      <c r="C4037">
        <v>7</v>
      </c>
      <c r="D4037" s="35">
        <v>5</v>
      </c>
      <c r="E4037">
        <v>1</v>
      </c>
      <c r="F4037">
        <v>12.3</v>
      </c>
      <c r="G4037" s="12">
        <f>VLOOKUP(PARCELS[[#This Row],[OrderID(ORDERS)]],ORDERS[[OrderID]:[ATA]],11,FALSE)</f>
        <v>43728</v>
      </c>
    </row>
    <row r="4038" spans="1:7" ht="15.75" customHeight="1" x14ac:dyDescent="0.25">
      <c r="A4038">
        <v>4037</v>
      </c>
      <c r="B4038">
        <v>3006</v>
      </c>
      <c r="C4038">
        <v>1</v>
      </c>
      <c r="D4038" s="35">
        <v>3</v>
      </c>
      <c r="E4038">
        <v>1</v>
      </c>
      <c r="F4038">
        <v>10.4</v>
      </c>
      <c r="G4038" s="12">
        <f>VLOOKUP(PARCELS[[#This Row],[OrderID(ORDERS)]],ORDERS[[OrderID]:[ATA]],11,FALSE)</f>
        <v>43732</v>
      </c>
    </row>
    <row r="4039" spans="1:7" ht="15.75" customHeight="1" x14ac:dyDescent="0.25">
      <c r="A4039">
        <v>4038</v>
      </c>
      <c r="B4039">
        <v>3006</v>
      </c>
      <c r="C4039">
        <v>1</v>
      </c>
      <c r="D4039" s="35">
        <v>2</v>
      </c>
      <c r="E4039">
        <v>1</v>
      </c>
      <c r="F4039">
        <v>18.600000000000001</v>
      </c>
      <c r="G4039" s="12">
        <f>VLOOKUP(PARCELS[[#This Row],[OrderID(ORDERS)]],ORDERS[[OrderID]:[ATA]],11,FALSE)</f>
        <v>43732</v>
      </c>
    </row>
    <row r="4040" spans="1:7" ht="15.75" customHeight="1" x14ac:dyDescent="0.25">
      <c r="A4040">
        <v>4039</v>
      </c>
      <c r="B4040">
        <v>3006</v>
      </c>
      <c r="C4040">
        <v>1</v>
      </c>
      <c r="D4040" s="35">
        <v>2</v>
      </c>
      <c r="E4040">
        <v>1</v>
      </c>
      <c r="F4040">
        <v>17</v>
      </c>
      <c r="G4040" s="12">
        <f>VLOOKUP(PARCELS[[#This Row],[OrderID(ORDERS)]],ORDERS[[OrderID]:[ATA]],11,FALSE)</f>
        <v>43732</v>
      </c>
    </row>
    <row r="4041" spans="1:7" ht="15.75" customHeight="1" x14ac:dyDescent="0.25">
      <c r="A4041">
        <v>4040</v>
      </c>
      <c r="B4041">
        <v>3007</v>
      </c>
      <c r="C4041">
        <v>15</v>
      </c>
      <c r="D4041" s="35">
        <v>3</v>
      </c>
      <c r="E4041">
        <v>1</v>
      </c>
      <c r="F4041">
        <v>15.9</v>
      </c>
      <c r="G4041" s="12">
        <f>VLOOKUP(PARCELS[[#This Row],[OrderID(ORDERS)]],ORDERS[[OrderID]:[ATA]],11,FALSE)</f>
        <v>43734</v>
      </c>
    </row>
    <row r="4042" spans="1:7" ht="15.75" customHeight="1" x14ac:dyDescent="0.25">
      <c r="A4042">
        <v>4041</v>
      </c>
      <c r="B4042">
        <v>3008</v>
      </c>
      <c r="C4042">
        <v>4</v>
      </c>
      <c r="D4042" s="35">
        <v>4</v>
      </c>
      <c r="E4042">
        <v>1</v>
      </c>
      <c r="F4042">
        <v>19.3</v>
      </c>
      <c r="G4042" s="12">
        <f>VLOOKUP(PARCELS[[#This Row],[OrderID(ORDERS)]],ORDERS[[OrderID]:[ATA]],11,FALSE)</f>
        <v>43732</v>
      </c>
    </row>
    <row r="4043" spans="1:7" ht="15.75" customHeight="1" x14ac:dyDescent="0.25">
      <c r="A4043">
        <v>4042</v>
      </c>
      <c r="B4043">
        <v>3009</v>
      </c>
      <c r="C4043">
        <v>14</v>
      </c>
      <c r="D4043" s="35">
        <v>4</v>
      </c>
      <c r="E4043">
        <v>1</v>
      </c>
      <c r="F4043">
        <v>15.4</v>
      </c>
      <c r="G4043" s="12">
        <f>VLOOKUP(PARCELS[[#This Row],[OrderID(ORDERS)]],ORDERS[[OrderID]:[ATA]],11,FALSE)</f>
        <v>43731</v>
      </c>
    </row>
    <row r="4044" spans="1:7" ht="15.75" customHeight="1" x14ac:dyDescent="0.25">
      <c r="A4044">
        <v>4043</v>
      </c>
      <c r="B4044">
        <v>3010</v>
      </c>
      <c r="C4044">
        <v>14</v>
      </c>
      <c r="D4044" s="35">
        <v>1</v>
      </c>
      <c r="E4044">
        <v>1</v>
      </c>
      <c r="F4044">
        <v>0.9</v>
      </c>
      <c r="G4044" s="12">
        <f>VLOOKUP(PARCELS[[#This Row],[OrderID(ORDERS)]],ORDERS[[OrderID]:[ATA]],11,FALSE)</f>
        <v>43736</v>
      </c>
    </row>
    <row r="4045" spans="1:7" ht="15.75" customHeight="1" x14ac:dyDescent="0.25">
      <c r="A4045">
        <v>4044</v>
      </c>
      <c r="B4045">
        <v>3011</v>
      </c>
      <c r="C4045">
        <v>13</v>
      </c>
      <c r="D4045" s="35">
        <v>4</v>
      </c>
      <c r="E4045">
        <v>1</v>
      </c>
      <c r="F4045">
        <v>18</v>
      </c>
      <c r="G4045" s="12">
        <f>VLOOKUP(PARCELS[[#This Row],[OrderID(ORDERS)]],ORDERS[[OrderID]:[ATA]],11,FALSE)</f>
        <v>43736</v>
      </c>
    </row>
    <row r="4046" spans="1:7" ht="15.75" customHeight="1" x14ac:dyDescent="0.25">
      <c r="A4046">
        <v>4045</v>
      </c>
      <c r="B4046">
        <v>3012</v>
      </c>
      <c r="C4046">
        <v>4</v>
      </c>
      <c r="D4046" s="35">
        <v>5</v>
      </c>
      <c r="E4046">
        <v>0</v>
      </c>
      <c r="F4046">
        <v>19.2</v>
      </c>
      <c r="G4046" s="12">
        <f>VLOOKUP(PARCELS[[#This Row],[OrderID(ORDERS)]],ORDERS[[OrderID]:[ATA]],11,FALSE)</f>
        <v>43736</v>
      </c>
    </row>
    <row r="4047" spans="1:7" ht="15.75" customHeight="1" x14ac:dyDescent="0.25">
      <c r="A4047">
        <v>4046</v>
      </c>
      <c r="B4047">
        <v>3013</v>
      </c>
      <c r="C4047">
        <v>8</v>
      </c>
      <c r="D4047" s="35">
        <v>1</v>
      </c>
      <c r="E4047">
        <v>0</v>
      </c>
      <c r="F4047">
        <v>8.6999999999999993</v>
      </c>
      <c r="G4047" s="12">
        <f>VLOOKUP(PARCELS[[#This Row],[OrderID(ORDERS)]],ORDERS[[OrderID]:[ATA]],11,FALSE)</f>
        <v>43735</v>
      </c>
    </row>
    <row r="4048" spans="1:7" ht="15.75" customHeight="1" x14ac:dyDescent="0.25">
      <c r="A4048">
        <v>4047</v>
      </c>
      <c r="B4048">
        <v>3013</v>
      </c>
      <c r="C4048">
        <v>8</v>
      </c>
      <c r="D4048" s="35">
        <v>5</v>
      </c>
      <c r="E4048">
        <v>1</v>
      </c>
      <c r="F4048">
        <v>12.5</v>
      </c>
      <c r="G4048" s="12">
        <f>VLOOKUP(PARCELS[[#This Row],[OrderID(ORDERS)]],ORDERS[[OrderID]:[ATA]],11,FALSE)</f>
        <v>43735</v>
      </c>
    </row>
    <row r="4049" spans="1:7" ht="15.75" customHeight="1" x14ac:dyDescent="0.25">
      <c r="A4049">
        <v>4048</v>
      </c>
      <c r="B4049">
        <v>3013</v>
      </c>
      <c r="C4049">
        <v>8</v>
      </c>
      <c r="D4049" s="35">
        <v>1</v>
      </c>
      <c r="E4049">
        <v>1</v>
      </c>
      <c r="F4049">
        <v>1.1000000000000001</v>
      </c>
      <c r="G4049" s="12">
        <f>VLOOKUP(PARCELS[[#This Row],[OrderID(ORDERS)]],ORDERS[[OrderID]:[ATA]],11,FALSE)</f>
        <v>43735</v>
      </c>
    </row>
    <row r="4050" spans="1:7" ht="15.75" customHeight="1" x14ac:dyDescent="0.25">
      <c r="A4050">
        <v>4049</v>
      </c>
      <c r="B4050">
        <v>3014</v>
      </c>
      <c r="C4050">
        <v>15</v>
      </c>
      <c r="D4050" s="35">
        <v>3</v>
      </c>
      <c r="E4050">
        <v>1</v>
      </c>
      <c r="F4050">
        <v>4.4000000000000004</v>
      </c>
      <c r="G4050" s="12">
        <f>VLOOKUP(PARCELS[[#This Row],[OrderID(ORDERS)]],ORDERS[[OrderID]:[ATA]],11,FALSE)</f>
        <v>43731</v>
      </c>
    </row>
    <row r="4051" spans="1:7" ht="15.75" customHeight="1" x14ac:dyDescent="0.25">
      <c r="A4051">
        <v>4050</v>
      </c>
      <c r="B4051">
        <v>3015</v>
      </c>
      <c r="C4051">
        <v>7</v>
      </c>
      <c r="D4051" s="35">
        <v>4</v>
      </c>
      <c r="E4051">
        <v>1</v>
      </c>
      <c r="F4051">
        <v>18.7</v>
      </c>
      <c r="G4051" s="12">
        <f>VLOOKUP(PARCELS[[#This Row],[OrderID(ORDERS)]],ORDERS[[OrderID]:[ATA]],11,FALSE)</f>
        <v>43746</v>
      </c>
    </row>
    <row r="4052" spans="1:7" ht="15.75" customHeight="1" x14ac:dyDescent="0.25">
      <c r="A4052">
        <v>4051</v>
      </c>
      <c r="B4052">
        <v>3016</v>
      </c>
      <c r="C4052">
        <v>4</v>
      </c>
      <c r="D4052" s="35">
        <v>6</v>
      </c>
      <c r="E4052">
        <v>1</v>
      </c>
      <c r="F4052">
        <v>7.7</v>
      </c>
      <c r="G4052" s="12">
        <f>VLOOKUP(PARCELS[[#This Row],[OrderID(ORDERS)]],ORDERS[[OrderID]:[ATA]],11,FALSE)</f>
        <v>43737</v>
      </c>
    </row>
    <row r="4053" spans="1:7" ht="15.75" customHeight="1" x14ac:dyDescent="0.25">
      <c r="A4053">
        <v>4052</v>
      </c>
      <c r="B4053">
        <v>3017</v>
      </c>
      <c r="C4053">
        <v>15</v>
      </c>
      <c r="D4053" s="35">
        <v>2</v>
      </c>
      <c r="E4053">
        <v>1</v>
      </c>
      <c r="F4053">
        <v>12.6</v>
      </c>
      <c r="G4053" s="12">
        <f>VLOOKUP(PARCELS[[#This Row],[OrderID(ORDERS)]],ORDERS[[OrderID]:[ATA]],11,FALSE)</f>
        <v>43737</v>
      </c>
    </row>
    <row r="4054" spans="1:7" ht="15.75" customHeight="1" x14ac:dyDescent="0.25">
      <c r="A4054">
        <v>4053</v>
      </c>
      <c r="B4054">
        <v>3018</v>
      </c>
      <c r="C4054">
        <v>16</v>
      </c>
      <c r="D4054" s="35">
        <v>6</v>
      </c>
      <c r="E4054">
        <v>1</v>
      </c>
      <c r="F4054">
        <v>6.2</v>
      </c>
      <c r="G4054" s="12">
        <f>VLOOKUP(PARCELS[[#This Row],[OrderID(ORDERS)]],ORDERS[[OrderID]:[ATA]],11,FALSE)</f>
        <v>43739</v>
      </c>
    </row>
    <row r="4055" spans="1:7" ht="15.75" customHeight="1" x14ac:dyDescent="0.25">
      <c r="A4055">
        <v>4054</v>
      </c>
      <c r="B4055">
        <v>3019</v>
      </c>
      <c r="C4055">
        <v>6</v>
      </c>
      <c r="D4055" s="35">
        <v>6</v>
      </c>
      <c r="E4055">
        <v>1</v>
      </c>
      <c r="F4055">
        <v>15.2</v>
      </c>
      <c r="G4055" s="12">
        <f>VLOOKUP(PARCELS[[#This Row],[OrderID(ORDERS)]],ORDERS[[OrderID]:[ATA]],11,FALSE)</f>
        <v>43742</v>
      </c>
    </row>
    <row r="4056" spans="1:7" ht="15.75" customHeight="1" x14ac:dyDescent="0.25">
      <c r="A4056">
        <v>4055</v>
      </c>
      <c r="B4056">
        <v>3020</v>
      </c>
      <c r="C4056">
        <v>6</v>
      </c>
      <c r="D4056" s="35">
        <v>6</v>
      </c>
      <c r="E4056">
        <v>1</v>
      </c>
      <c r="F4056">
        <v>15.6</v>
      </c>
      <c r="G4056" s="12">
        <f>VLOOKUP(PARCELS[[#This Row],[OrderID(ORDERS)]],ORDERS[[OrderID]:[ATA]],11,FALSE)</f>
        <v>43741</v>
      </c>
    </row>
    <row r="4057" spans="1:7" ht="15.75" customHeight="1" x14ac:dyDescent="0.25">
      <c r="A4057">
        <v>4056</v>
      </c>
      <c r="B4057">
        <v>3021</v>
      </c>
      <c r="C4057">
        <v>13</v>
      </c>
      <c r="D4057" s="35">
        <v>3</v>
      </c>
      <c r="E4057">
        <v>0</v>
      </c>
      <c r="F4057">
        <v>7.5</v>
      </c>
      <c r="G4057" s="12">
        <f>VLOOKUP(PARCELS[[#This Row],[OrderID(ORDERS)]],ORDERS[[OrderID]:[ATA]],11,FALSE)</f>
        <v>43742</v>
      </c>
    </row>
    <row r="4058" spans="1:7" ht="15.75" customHeight="1" x14ac:dyDescent="0.25">
      <c r="A4058">
        <v>4057</v>
      </c>
      <c r="B4058">
        <v>3021</v>
      </c>
      <c r="C4058">
        <v>13</v>
      </c>
      <c r="D4058" s="35">
        <v>1</v>
      </c>
      <c r="E4058">
        <v>1</v>
      </c>
      <c r="F4058">
        <v>8.5</v>
      </c>
      <c r="G4058" s="12">
        <f>VLOOKUP(PARCELS[[#This Row],[OrderID(ORDERS)]],ORDERS[[OrderID]:[ATA]],11,FALSE)</f>
        <v>43742</v>
      </c>
    </row>
    <row r="4059" spans="1:7" ht="15.75" customHeight="1" x14ac:dyDescent="0.25">
      <c r="A4059">
        <v>4058</v>
      </c>
      <c r="B4059">
        <v>3022</v>
      </c>
      <c r="C4059">
        <v>16</v>
      </c>
      <c r="D4059" s="35">
        <v>4</v>
      </c>
      <c r="E4059">
        <v>1</v>
      </c>
      <c r="F4059">
        <v>12</v>
      </c>
      <c r="G4059" s="12">
        <f>VLOOKUP(PARCELS[[#This Row],[OrderID(ORDERS)]],ORDERS[[OrderID]:[ATA]],11,FALSE)</f>
        <v>43738</v>
      </c>
    </row>
    <row r="4060" spans="1:7" ht="15.75" customHeight="1" x14ac:dyDescent="0.25">
      <c r="A4060">
        <v>4059</v>
      </c>
      <c r="B4060">
        <v>3023</v>
      </c>
      <c r="C4060">
        <v>10</v>
      </c>
      <c r="D4060" s="35">
        <v>6</v>
      </c>
      <c r="E4060">
        <v>1</v>
      </c>
      <c r="F4060">
        <v>4.2</v>
      </c>
      <c r="G4060" s="12">
        <f>VLOOKUP(PARCELS[[#This Row],[OrderID(ORDERS)]],ORDERS[[OrderID]:[ATA]],11,FALSE)</f>
        <v>43738</v>
      </c>
    </row>
    <row r="4061" spans="1:7" ht="15.75" customHeight="1" x14ac:dyDescent="0.25">
      <c r="A4061">
        <v>4060</v>
      </c>
      <c r="B4061">
        <v>3024</v>
      </c>
      <c r="C4061">
        <v>16</v>
      </c>
      <c r="D4061" s="35">
        <v>4</v>
      </c>
      <c r="E4061">
        <v>1</v>
      </c>
      <c r="F4061">
        <v>2.7</v>
      </c>
      <c r="G4061" s="12">
        <f>VLOOKUP(PARCELS[[#This Row],[OrderID(ORDERS)]],ORDERS[[OrderID]:[ATA]],11,FALSE)</f>
        <v>43738</v>
      </c>
    </row>
    <row r="4062" spans="1:7" ht="15.75" customHeight="1" x14ac:dyDescent="0.25">
      <c r="A4062">
        <v>4061</v>
      </c>
      <c r="B4062">
        <v>3025</v>
      </c>
      <c r="C4062">
        <v>1</v>
      </c>
      <c r="D4062" s="35">
        <v>4</v>
      </c>
      <c r="E4062">
        <v>1</v>
      </c>
      <c r="F4062">
        <v>16.8</v>
      </c>
      <c r="G4062" s="12">
        <f>VLOOKUP(PARCELS[[#This Row],[OrderID(ORDERS)]],ORDERS[[OrderID]:[ATA]],11,FALSE)</f>
        <v>43739</v>
      </c>
    </row>
    <row r="4063" spans="1:7" ht="15.75" customHeight="1" x14ac:dyDescent="0.25">
      <c r="A4063">
        <v>4062</v>
      </c>
      <c r="B4063">
        <v>3025</v>
      </c>
      <c r="C4063">
        <v>1</v>
      </c>
      <c r="D4063" s="35">
        <v>1</v>
      </c>
      <c r="E4063">
        <v>1</v>
      </c>
      <c r="F4063">
        <v>12</v>
      </c>
      <c r="G4063" s="12">
        <f>VLOOKUP(PARCELS[[#This Row],[OrderID(ORDERS)]],ORDERS[[OrderID]:[ATA]],11,FALSE)</f>
        <v>43739</v>
      </c>
    </row>
    <row r="4064" spans="1:7" ht="15.75" customHeight="1" x14ac:dyDescent="0.25">
      <c r="A4064">
        <v>4063</v>
      </c>
      <c r="B4064">
        <v>3025</v>
      </c>
      <c r="C4064">
        <v>1</v>
      </c>
      <c r="D4064" s="35">
        <v>4</v>
      </c>
      <c r="E4064">
        <v>1</v>
      </c>
      <c r="F4064">
        <v>8.6999999999999993</v>
      </c>
      <c r="G4064" s="12">
        <f>VLOOKUP(PARCELS[[#This Row],[OrderID(ORDERS)]],ORDERS[[OrderID]:[ATA]],11,FALSE)</f>
        <v>43739</v>
      </c>
    </row>
    <row r="4065" spans="1:7" ht="15.75" customHeight="1" x14ac:dyDescent="0.25">
      <c r="A4065">
        <v>4064</v>
      </c>
      <c r="B4065">
        <v>3026</v>
      </c>
      <c r="C4065">
        <v>12</v>
      </c>
      <c r="D4065" s="35">
        <v>5</v>
      </c>
      <c r="E4065">
        <v>1</v>
      </c>
      <c r="F4065">
        <v>6.8</v>
      </c>
      <c r="G4065" s="12">
        <f>VLOOKUP(PARCELS[[#This Row],[OrderID(ORDERS)]],ORDERS[[OrderID]:[ATA]],11,FALSE)</f>
        <v>43736</v>
      </c>
    </row>
    <row r="4066" spans="1:7" ht="15.75" customHeight="1" x14ac:dyDescent="0.25">
      <c r="A4066">
        <v>4065</v>
      </c>
      <c r="B4066">
        <v>3027</v>
      </c>
      <c r="C4066">
        <v>16</v>
      </c>
      <c r="D4066" s="35">
        <v>3</v>
      </c>
      <c r="E4066">
        <v>1</v>
      </c>
      <c r="F4066">
        <v>2.7</v>
      </c>
      <c r="G4066" s="12">
        <f>VLOOKUP(PARCELS[[#This Row],[OrderID(ORDERS)]],ORDERS[[OrderID]:[ATA]],11,FALSE)</f>
        <v>43739</v>
      </c>
    </row>
    <row r="4067" spans="1:7" ht="15.75" customHeight="1" x14ac:dyDescent="0.25">
      <c r="A4067">
        <v>4066</v>
      </c>
      <c r="B4067">
        <v>3028</v>
      </c>
      <c r="C4067">
        <v>1</v>
      </c>
      <c r="D4067" s="35">
        <v>1</v>
      </c>
      <c r="E4067">
        <v>1</v>
      </c>
      <c r="F4067">
        <v>10.199999999999999</v>
      </c>
      <c r="G4067" s="12">
        <f>VLOOKUP(PARCELS[[#This Row],[OrderID(ORDERS)]],ORDERS[[OrderID]:[ATA]],11,FALSE)</f>
        <v>43739</v>
      </c>
    </row>
    <row r="4068" spans="1:7" ht="15.75" customHeight="1" x14ac:dyDescent="0.25">
      <c r="A4068">
        <v>4067</v>
      </c>
      <c r="B4068">
        <v>3029</v>
      </c>
      <c r="C4068">
        <v>13</v>
      </c>
      <c r="D4068" s="35">
        <v>1</v>
      </c>
      <c r="E4068">
        <v>1</v>
      </c>
      <c r="F4068">
        <v>18.100000000000001</v>
      </c>
      <c r="G4068" s="12">
        <f>VLOOKUP(PARCELS[[#This Row],[OrderID(ORDERS)]],ORDERS[[OrderID]:[ATA]],11,FALSE)</f>
        <v>43747</v>
      </c>
    </row>
    <row r="4069" spans="1:7" ht="15.75" customHeight="1" x14ac:dyDescent="0.25">
      <c r="A4069">
        <v>4068</v>
      </c>
      <c r="B4069">
        <v>3029</v>
      </c>
      <c r="C4069">
        <v>13</v>
      </c>
      <c r="D4069" s="35">
        <v>5</v>
      </c>
      <c r="E4069">
        <v>0</v>
      </c>
      <c r="F4069">
        <v>16.3</v>
      </c>
      <c r="G4069" s="12">
        <f>VLOOKUP(PARCELS[[#This Row],[OrderID(ORDERS)]],ORDERS[[OrderID]:[ATA]],11,FALSE)</f>
        <v>43747</v>
      </c>
    </row>
    <row r="4070" spans="1:7" ht="15.75" customHeight="1" x14ac:dyDescent="0.25">
      <c r="A4070">
        <v>4069</v>
      </c>
      <c r="B4070">
        <v>3030</v>
      </c>
      <c r="C4070">
        <v>14</v>
      </c>
      <c r="D4070" s="35">
        <v>4</v>
      </c>
      <c r="E4070">
        <v>1</v>
      </c>
      <c r="F4070">
        <v>10</v>
      </c>
      <c r="G4070" s="12">
        <f>VLOOKUP(PARCELS[[#This Row],[OrderID(ORDERS)]],ORDERS[[OrderID]:[ATA]],11,FALSE)</f>
        <v>43743</v>
      </c>
    </row>
    <row r="4071" spans="1:7" ht="15.75" customHeight="1" x14ac:dyDescent="0.25">
      <c r="A4071">
        <v>4070</v>
      </c>
      <c r="B4071">
        <v>3030</v>
      </c>
      <c r="C4071">
        <v>14</v>
      </c>
      <c r="D4071" s="35">
        <v>1</v>
      </c>
      <c r="E4071">
        <v>1</v>
      </c>
      <c r="F4071">
        <v>12.8</v>
      </c>
      <c r="G4071" s="12">
        <f>VLOOKUP(PARCELS[[#This Row],[OrderID(ORDERS)]],ORDERS[[OrderID]:[ATA]],11,FALSE)</f>
        <v>43743</v>
      </c>
    </row>
    <row r="4072" spans="1:7" ht="15.75" customHeight="1" x14ac:dyDescent="0.25">
      <c r="A4072">
        <v>4071</v>
      </c>
      <c r="B4072">
        <v>3031</v>
      </c>
      <c r="C4072">
        <v>4</v>
      </c>
      <c r="D4072" s="35">
        <v>6</v>
      </c>
      <c r="E4072">
        <v>1</v>
      </c>
      <c r="F4072">
        <v>16.100000000000001</v>
      </c>
      <c r="G4072" s="12">
        <f>VLOOKUP(PARCELS[[#This Row],[OrderID(ORDERS)]],ORDERS[[OrderID]:[ATA]],11,FALSE)</f>
        <v>43739</v>
      </c>
    </row>
    <row r="4073" spans="1:7" ht="15.75" customHeight="1" x14ac:dyDescent="0.25">
      <c r="A4073">
        <v>4072</v>
      </c>
      <c r="B4073">
        <v>3031</v>
      </c>
      <c r="C4073">
        <v>4</v>
      </c>
      <c r="D4073" s="35">
        <v>5</v>
      </c>
      <c r="E4073">
        <v>1</v>
      </c>
      <c r="F4073">
        <v>10.7</v>
      </c>
      <c r="G4073" s="12">
        <f>VLOOKUP(PARCELS[[#This Row],[OrderID(ORDERS)]],ORDERS[[OrderID]:[ATA]],11,FALSE)</f>
        <v>43739</v>
      </c>
    </row>
    <row r="4074" spans="1:7" ht="15.75" customHeight="1" x14ac:dyDescent="0.25">
      <c r="A4074">
        <v>4073</v>
      </c>
      <c r="B4074">
        <v>3032</v>
      </c>
      <c r="C4074">
        <v>2</v>
      </c>
      <c r="D4074" s="35">
        <v>5</v>
      </c>
      <c r="E4074">
        <v>1</v>
      </c>
      <c r="F4074">
        <v>5.0999999999999996</v>
      </c>
      <c r="G4074" s="12">
        <f>VLOOKUP(PARCELS[[#This Row],[OrderID(ORDERS)]],ORDERS[[OrderID]:[ATA]],11,FALSE)</f>
        <v>43738</v>
      </c>
    </row>
    <row r="4075" spans="1:7" ht="15.75" customHeight="1" x14ac:dyDescent="0.25">
      <c r="A4075">
        <v>4074</v>
      </c>
      <c r="B4075">
        <v>3033</v>
      </c>
      <c r="C4075">
        <v>2</v>
      </c>
      <c r="D4075" s="35">
        <v>1</v>
      </c>
      <c r="E4075">
        <v>1</v>
      </c>
      <c r="F4075">
        <v>18.2</v>
      </c>
      <c r="G4075" s="12">
        <f>VLOOKUP(PARCELS[[#This Row],[OrderID(ORDERS)]],ORDERS[[OrderID]:[ATA]],11,FALSE)</f>
        <v>43737</v>
      </c>
    </row>
    <row r="4076" spans="1:7" ht="15.75" customHeight="1" x14ac:dyDescent="0.25">
      <c r="A4076">
        <v>4075</v>
      </c>
      <c r="B4076">
        <v>3033</v>
      </c>
      <c r="C4076">
        <v>2</v>
      </c>
      <c r="D4076" s="35">
        <v>4</v>
      </c>
      <c r="E4076">
        <v>1</v>
      </c>
      <c r="F4076">
        <v>11.6</v>
      </c>
      <c r="G4076" s="12">
        <f>VLOOKUP(PARCELS[[#This Row],[OrderID(ORDERS)]],ORDERS[[OrderID]:[ATA]],11,FALSE)</f>
        <v>43737</v>
      </c>
    </row>
    <row r="4077" spans="1:7" ht="15.75" customHeight="1" x14ac:dyDescent="0.25">
      <c r="A4077">
        <v>4076</v>
      </c>
      <c r="B4077">
        <v>3034</v>
      </c>
      <c r="C4077">
        <v>1</v>
      </c>
      <c r="D4077" s="35">
        <v>3</v>
      </c>
      <c r="E4077">
        <v>1</v>
      </c>
      <c r="F4077">
        <v>16.100000000000001</v>
      </c>
      <c r="G4077" s="12">
        <f>VLOOKUP(PARCELS[[#This Row],[OrderID(ORDERS)]],ORDERS[[OrderID]:[ATA]],11,FALSE)</f>
        <v>43738</v>
      </c>
    </row>
    <row r="4078" spans="1:7" ht="15.75" customHeight="1" x14ac:dyDescent="0.25">
      <c r="A4078">
        <v>4077</v>
      </c>
      <c r="B4078">
        <v>3034</v>
      </c>
      <c r="C4078">
        <v>1</v>
      </c>
      <c r="D4078" s="35">
        <v>6</v>
      </c>
      <c r="E4078">
        <v>1</v>
      </c>
      <c r="F4078">
        <v>7.9</v>
      </c>
      <c r="G4078" s="12">
        <f>VLOOKUP(PARCELS[[#This Row],[OrderID(ORDERS)]],ORDERS[[OrderID]:[ATA]],11,FALSE)</f>
        <v>43738</v>
      </c>
    </row>
    <row r="4079" spans="1:7" ht="15.75" customHeight="1" x14ac:dyDescent="0.25">
      <c r="A4079">
        <v>4078</v>
      </c>
      <c r="B4079">
        <v>3035</v>
      </c>
      <c r="C4079">
        <v>9</v>
      </c>
      <c r="D4079" s="35">
        <v>5</v>
      </c>
      <c r="E4079">
        <v>1</v>
      </c>
      <c r="F4079">
        <v>19.3</v>
      </c>
      <c r="G4079" s="12">
        <f>VLOOKUP(PARCELS[[#This Row],[OrderID(ORDERS)]],ORDERS[[OrderID]:[ATA]],11,FALSE)</f>
        <v>43737</v>
      </c>
    </row>
    <row r="4080" spans="1:7" ht="15.75" customHeight="1" x14ac:dyDescent="0.25">
      <c r="A4080">
        <v>4079</v>
      </c>
      <c r="B4080">
        <v>3036</v>
      </c>
      <c r="C4080">
        <v>16</v>
      </c>
      <c r="D4080" s="35">
        <v>1</v>
      </c>
      <c r="E4080">
        <v>1</v>
      </c>
      <c r="F4080">
        <v>7.3</v>
      </c>
      <c r="G4080" s="12">
        <f>VLOOKUP(PARCELS[[#This Row],[OrderID(ORDERS)]],ORDERS[[OrderID]:[ATA]],11,FALSE)</f>
        <v>43738</v>
      </c>
    </row>
    <row r="4081" spans="1:7" ht="15.75" customHeight="1" x14ac:dyDescent="0.25">
      <c r="A4081">
        <v>4080</v>
      </c>
      <c r="B4081">
        <v>3037</v>
      </c>
      <c r="C4081">
        <v>1</v>
      </c>
      <c r="D4081" s="35">
        <v>6</v>
      </c>
      <c r="E4081">
        <v>1</v>
      </c>
      <c r="F4081">
        <v>3.4</v>
      </c>
      <c r="G4081" s="12">
        <f>VLOOKUP(PARCELS[[#This Row],[OrderID(ORDERS)]],ORDERS[[OrderID]:[ATA]],11,FALSE)</f>
        <v>43737</v>
      </c>
    </row>
    <row r="4082" spans="1:7" ht="15.75" customHeight="1" x14ac:dyDescent="0.25">
      <c r="A4082">
        <v>4081</v>
      </c>
      <c r="B4082">
        <v>3038</v>
      </c>
      <c r="C4082">
        <v>12</v>
      </c>
      <c r="D4082" s="35">
        <v>3</v>
      </c>
      <c r="E4082">
        <v>1</v>
      </c>
      <c r="F4082">
        <v>19.100000000000001</v>
      </c>
      <c r="G4082" s="12">
        <f>VLOOKUP(PARCELS[[#This Row],[OrderID(ORDERS)]],ORDERS[[OrderID]:[ATA]],11,FALSE)</f>
        <v>43742</v>
      </c>
    </row>
    <row r="4083" spans="1:7" ht="15.75" customHeight="1" x14ac:dyDescent="0.25">
      <c r="A4083">
        <v>4082</v>
      </c>
      <c r="B4083">
        <v>3039</v>
      </c>
      <c r="C4083">
        <v>5</v>
      </c>
      <c r="D4083" s="35">
        <v>3</v>
      </c>
      <c r="E4083">
        <v>0</v>
      </c>
      <c r="F4083">
        <v>13.9</v>
      </c>
      <c r="G4083" s="12">
        <f>VLOOKUP(PARCELS[[#This Row],[OrderID(ORDERS)]],ORDERS[[OrderID]:[ATA]],11,FALSE)</f>
        <v>43743</v>
      </c>
    </row>
    <row r="4084" spans="1:7" ht="15.75" customHeight="1" x14ac:dyDescent="0.25">
      <c r="A4084">
        <v>4083</v>
      </c>
      <c r="B4084">
        <v>3040</v>
      </c>
      <c r="C4084">
        <v>16</v>
      </c>
      <c r="D4084" s="35">
        <v>4</v>
      </c>
      <c r="E4084">
        <v>1</v>
      </c>
      <c r="F4084">
        <v>7.4</v>
      </c>
      <c r="G4084" s="12">
        <f>VLOOKUP(PARCELS[[#This Row],[OrderID(ORDERS)]],ORDERS[[OrderID]:[ATA]],11,FALSE)</f>
        <v>43742</v>
      </c>
    </row>
    <row r="4085" spans="1:7" ht="15.75" customHeight="1" x14ac:dyDescent="0.25">
      <c r="A4085">
        <v>4084</v>
      </c>
      <c r="B4085">
        <v>3041</v>
      </c>
      <c r="C4085">
        <v>2</v>
      </c>
      <c r="D4085" s="35">
        <v>2</v>
      </c>
      <c r="E4085">
        <v>1</v>
      </c>
      <c r="F4085">
        <v>9.8000000000000007</v>
      </c>
      <c r="G4085" s="12">
        <f>VLOOKUP(PARCELS[[#This Row],[OrderID(ORDERS)]],ORDERS[[OrderID]:[ATA]],11,FALSE)</f>
        <v>43743</v>
      </c>
    </row>
    <row r="4086" spans="1:7" ht="15.75" customHeight="1" x14ac:dyDescent="0.25">
      <c r="A4086">
        <v>4085</v>
      </c>
      <c r="B4086">
        <v>3041</v>
      </c>
      <c r="C4086">
        <v>2</v>
      </c>
      <c r="D4086" s="35">
        <v>1</v>
      </c>
      <c r="E4086">
        <v>1</v>
      </c>
      <c r="F4086">
        <v>6.9</v>
      </c>
      <c r="G4086" s="12">
        <f>VLOOKUP(PARCELS[[#This Row],[OrderID(ORDERS)]],ORDERS[[OrderID]:[ATA]],11,FALSE)</f>
        <v>43743</v>
      </c>
    </row>
    <row r="4087" spans="1:7" ht="15.75" customHeight="1" x14ac:dyDescent="0.25">
      <c r="A4087">
        <v>4086</v>
      </c>
      <c r="B4087">
        <v>3041</v>
      </c>
      <c r="C4087">
        <v>2</v>
      </c>
      <c r="D4087" s="35">
        <v>6</v>
      </c>
      <c r="E4087">
        <v>1</v>
      </c>
      <c r="F4087">
        <v>15.4</v>
      </c>
      <c r="G4087" s="12">
        <f>VLOOKUP(PARCELS[[#This Row],[OrderID(ORDERS)]],ORDERS[[OrderID]:[ATA]],11,FALSE)</f>
        <v>43743</v>
      </c>
    </row>
    <row r="4088" spans="1:7" ht="15.75" customHeight="1" x14ac:dyDescent="0.25">
      <c r="A4088">
        <v>4087</v>
      </c>
      <c r="B4088">
        <v>3042</v>
      </c>
      <c r="C4088">
        <v>10</v>
      </c>
      <c r="D4088" s="35">
        <v>4</v>
      </c>
      <c r="E4088">
        <v>1</v>
      </c>
      <c r="F4088">
        <v>14</v>
      </c>
      <c r="G4088" s="12">
        <f>VLOOKUP(PARCELS[[#This Row],[OrderID(ORDERS)]],ORDERS[[OrderID]:[ATA]],11,FALSE)</f>
        <v>43740</v>
      </c>
    </row>
    <row r="4089" spans="1:7" ht="15.75" customHeight="1" x14ac:dyDescent="0.25">
      <c r="A4089">
        <v>4088</v>
      </c>
      <c r="B4089">
        <v>3042</v>
      </c>
      <c r="C4089">
        <v>10</v>
      </c>
      <c r="D4089" s="35">
        <v>5</v>
      </c>
      <c r="E4089">
        <v>1</v>
      </c>
      <c r="F4089">
        <v>11.6</v>
      </c>
      <c r="G4089" s="12">
        <f>VLOOKUP(PARCELS[[#This Row],[OrderID(ORDERS)]],ORDERS[[OrderID]:[ATA]],11,FALSE)</f>
        <v>43740</v>
      </c>
    </row>
    <row r="4090" spans="1:7" ht="15.75" customHeight="1" x14ac:dyDescent="0.25">
      <c r="A4090">
        <v>4089</v>
      </c>
      <c r="B4090">
        <v>3043</v>
      </c>
      <c r="C4090">
        <v>5</v>
      </c>
      <c r="D4090" s="35">
        <v>3</v>
      </c>
      <c r="E4090">
        <v>1</v>
      </c>
      <c r="F4090">
        <v>15.3</v>
      </c>
      <c r="G4090" s="12">
        <f>VLOOKUP(PARCELS[[#This Row],[OrderID(ORDERS)]],ORDERS[[OrderID]:[ATA]],11,FALSE)</f>
        <v>43738</v>
      </c>
    </row>
    <row r="4091" spans="1:7" ht="15.75" customHeight="1" x14ac:dyDescent="0.25">
      <c r="A4091">
        <v>4090</v>
      </c>
      <c r="B4091">
        <v>3044</v>
      </c>
      <c r="C4091">
        <v>5</v>
      </c>
      <c r="D4091" s="35">
        <v>6</v>
      </c>
      <c r="E4091">
        <v>0</v>
      </c>
      <c r="F4091">
        <v>14.4</v>
      </c>
      <c r="G4091" s="12">
        <f>VLOOKUP(PARCELS[[#This Row],[OrderID(ORDERS)]],ORDERS[[OrderID]:[ATA]],11,FALSE)</f>
        <v>43738</v>
      </c>
    </row>
    <row r="4092" spans="1:7" ht="15.75" customHeight="1" x14ac:dyDescent="0.25">
      <c r="A4092">
        <v>4091</v>
      </c>
      <c r="B4092">
        <v>3045</v>
      </c>
      <c r="C4092">
        <v>12</v>
      </c>
      <c r="D4092" s="35">
        <v>6</v>
      </c>
      <c r="E4092">
        <v>1</v>
      </c>
      <c r="F4092">
        <v>8.3000000000000007</v>
      </c>
      <c r="G4092" s="12">
        <f>VLOOKUP(PARCELS[[#This Row],[OrderID(ORDERS)]],ORDERS[[OrderID]:[ATA]],11,FALSE)</f>
        <v>43743</v>
      </c>
    </row>
    <row r="4093" spans="1:7" ht="15.75" customHeight="1" x14ac:dyDescent="0.25">
      <c r="A4093">
        <v>4092</v>
      </c>
      <c r="B4093">
        <v>3046</v>
      </c>
      <c r="C4093">
        <v>11</v>
      </c>
      <c r="D4093" s="35">
        <v>2</v>
      </c>
      <c r="E4093">
        <v>1</v>
      </c>
      <c r="F4093">
        <v>19.2</v>
      </c>
      <c r="G4093" s="12">
        <f>VLOOKUP(PARCELS[[#This Row],[OrderID(ORDERS)]],ORDERS[[OrderID]:[ATA]],11,FALSE)</f>
        <v>43743</v>
      </c>
    </row>
    <row r="4094" spans="1:7" ht="15.75" customHeight="1" x14ac:dyDescent="0.25">
      <c r="A4094">
        <v>4093</v>
      </c>
      <c r="B4094">
        <v>3047</v>
      </c>
      <c r="C4094">
        <v>13</v>
      </c>
      <c r="D4094" s="35">
        <v>6</v>
      </c>
      <c r="E4094">
        <v>1</v>
      </c>
      <c r="F4094">
        <v>4</v>
      </c>
      <c r="G4094" s="12">
        <f>VLOOKUP(PARCELS[[#This Row],[OrderID(ORDERS)]],ORDERS[[OrderID]:[ATA]],11,FALSE)</f>
        <v>43744</v>
      </c>
    </row>
    <row r="4095" spans="1:7" ht="15.75" customHeight="1" x14ac:dyDescent="0.25">
      <c r="A4095">
        <v>4094</v>
      </c>
      <c r="B4095">
        <v>3047</v>
      </c>
      <c r="C4095">
        <v>13</v>
      </c>
      <c r="D4095" s="35">
        <v>4</v>
      </c>
      <c r="E4095">
        <v>1</v>
      </c>
      <c r="F4095">
        <v>7.5</v>
      </c>
      <c r="G4095" s="12">
        <f>VLOOKUP(PARCELS[[#This Row],[OrderID(ORDERS)]],ORDERS[[OrderID]:[ATA]],11,FALSE)</f>
        <v>43744</v>
      </c>
    </row>
    <row r="4096" spans="1:7" ht="15.75" customHeight="1" x14ac:dyDescent="0.25">
      <c r="A4096">
        <v>4095</v>
      </c>
      <c r="B4096">
        <v>3047</v>
      </c>
      <c r="C4096">
        <v>13</v>
      </c>
      <c r="D4096" s="35">
        <v>3</v>
      </c>
      <c r="E4096">
        <v>1</v>
      </c>
      <c r="F4096">
        <v>6.6</v>
      </c>
      <c r="G4096" s="12">
        <f>VLOOKUP(PARCELS[[#This Row],[OrderID(ORDERS)]],ORDERS[[OrderID]:[ATA]],11,FALSE)</f>
        <v>43744</v>
      </c>
    </row>
    <row r="4097" spans="1:7" ht="15.75" customHeight="1" x14ac:dyDescent="0.25">
      <c r="A4097">
        <v>4096</v>
      </c>
      <c r="B4097">
        <v>3048</v>
      </c>
      <c r="C4097">
        <v>8</v>
      </c>
      <c r="D4097" s="35">
        <v>6</v>
      </c>
      <c r="E4097">
        <v>1</v>
      </c>
      <c r="F4097">
        <v>13.9</v>
      </c>
      <c r="G4097" s="12">
        <f>VLOOKUP(PARCELS[[#This Row],[OrderID(ORDERS)]],ORDERS[[OrderID]:[ATA]],11,FALSE)</f>
        <v>43745</v>
      </c>
    </row>
    <row r="4098" spans="1:7" ht="15.75" customHeight="1" x14ac:dyDescent="0.25">
      <c r="A4098">
        <v>4097</v>
      </c>
      <c r="B4098">
        <v>3048</v>
      </c>
      <c r="C4098">
        <v>8</v>
      </c>
      <c r="D4098" s="35">
        <v>1</v>
      </c>
      <c r="E4098">
        <v>1</v>
      </c>
      <c r="F4098">
        <v>2.6</v>
      </c>
      <c r="G4098" s="12">
        <f>VLOOKUP(PARCELS[[#This Row],[OrderID(ORDERS)]],ORDERS[[OrderID]:[ATA]],11,FALSE)</f>
        <v>43745</v>
      </c>
    </row>
    <row r="4099" spans="1:7" ht="15.75" customHeight="1" x14ac:dyDescent="0.25">
      <c r="A4099">
        <v>4098</v>
      </c>
      <c r="B4099">
        <v>3049</v>
      </c>
      <c r="C4099">
        <v>3</v>
      </c>
      <c r="D4099" s="35">
        <v>4</v>
      </c>
      <c r="E4099">
        <v>1</v>
      </c>
      <c r="F4099">
        <v>3.3</v>
      </c>
      <c r="G4099" s="12">
        <f>VLOOKUP(PARCELS[[#This Row],[OrderID(ORDERS)]],ORDERS[[OrderID]:[ATA]],11,FALSE)</f>
        <v>43743</v>
      </c>
    </row>
    <row r="4100" spans="1:7" ht="15.75" customHeight="1" x14ac:dyDescent="0.25">
      <c r="A4100">
        <v>4099</v>
      </c>
      <c r="B4100">
        <v>3049</v>
      </c>
      <c r="C4100">
        <v>3</v>
      </c>
      <c r="D4100" s="35">
        <v>3</v>
      </c>
      <c r="E4100">
        <v>1</v>
      </c>
      <c r="F4100">
        <v>10.6</v>
      </c>
      <c r="G4100" s="12">
        <f>VLOOKUP(PARCELS[[#This Row],[OrderID(ORDERS)]],ORDERS[[OrderID]:[ATA]],11,FALSE)</f>
        <v>43743</v>
      </c>
    </row>
    <row r="4101" spans="1:7" ht="15.75" customHeight="1" x14ac:dyDescent="0.25">
      <c r="A4101">
        <v>4100</v>
      </c>
      <c r="B4101">
        <v>3049</v>
      </c>
      <c r="C4101">
        <v>3</v>
      </c>
      <c r="D4101" s="35">
        <v>6</v>
      </c>
      <c r="E4101">
        <v>0</v>
      </c>
      <c r="F4101">
        <v>17.600000000000001</v>
      </c>
      <c r="G4101" s="12">
        <f>VLOOKUP(PARCELS[[#This Row],[OrderID(ORDERS)]],ORDERS[[OrderID]:[ATA]],11,FALSE)</f>
        <v>43743</v>
      </c>
    </row>
    <row r="4102" spans="1:7" ht="15.75" customHeight="1" x14ac:dyDescent="0.25">
      <c r="A4102">
        <v>4101</v>
      </c>
      <c r="B4102">
        <v>3050</v>
      </c>
      <c r="C4102">
        <v>3</v>
      </c>
      <c r="D4102" s="35">
        <v>3</v>
      </c>
      <c r="E4102">
        <v>1</v>
      </c>
      <c r="F4102">
        <v>19.8</v>
      </c>
      <c r="G4102" s="12">
        <f>VLOOKUP(PARCELS[[#This Row],[OrderID(ORDERS)]],ORDERS[[OrderID]:[ATA]],11,FALSE)</f>
        <v>43742</v>
      </c>
    </row>
    <row r="4103" spans="1:7" ht="15.75" customHeight="1" x14ac:dyDescent="0.25">
      <c r="A4103">
        <v>4102</v>
      </c>
      <c r="B4103">
        <v>3051</v>
      </c>
      <c r="C4103">
        <v>9</v>
      </c>
      <c r="D4103" s="35">
        <v>5</v>
      </c>
      <c r="E4103">
        <v>1</v>
      </c>
      <c r="F4103">
        <v>16.600000000000001</v>
      </c>
      <c r="G4103" s="12">
        <f>VLOOKUP(PARCELS[[#This Row],[OrderID(ORDERS)]],ORDERS[[OrderID]:[ATA]],11,FALSE)</f>
        <v>43746</v>
      </c>
    </row>
    <row r="4104" spans="1:7" ht="15.75" customHeight="1" x14ac:dyDescent="0.25">
      <c r="A4104">
        <v>4103</v>
      </c>
      <c r="B4104">
        <v>3052</v>
      </c>
      <c r="C4104">
        <v>10</v>
      </c>
      <c r="D4104" s="35">
        <v>3</v>
      </c>
      <c r="E4104">
        <v>1</v>
      </c>
      <c r="F4104">
        <v>2.2999999999999998</v>
      </c>
      <c r="G4104" s="12">
        <f>VLOOKUP(PARCELS[[#This Row],[OrderID(ORDERS)]],ORDERS[[OrderID]:[ATA]],11,FALSE)</f>
        <v>43746</v>
      </c>
    </row>
    <row r="4105" spans="1:7" ht="15.75" customHeight="1" x14ac:dyDescent="0.25">
      <c r="A4105">
        <v>4104</v>
      </c>
      <c r="B4105">
        <v>3053</v>
      </c>
      <c r="C4105">
        <v>16</v>
      </c>
      <c r="D4105" s="35">
        <v>2</v>
      </c>
      <c r="E4105">
        <v>1</v>
      </c>
      <c r="F4105">
        <v>18.2</v>
      </c>
      <c r="G4105" s="12">
        <f>VLOOKUP(PARCELS[[#This Row],[OrderID(ORDERS)]],ORDERS[[OrderID]:[ATA]],11,FALSE)</f>
        <v>43741</v>
      </c>
    </row>
    <row r="4106" spans="1:7" ht="15.75" customHeight="1" x14ac:dyDescent="0.25">
      <c r="A4106">
        <v>4105</v>
      </c>
      <c r="B4106">
        <v>3054</v>
      </c>
      <c r="C4106">
        <v>6</v>
      </c>
      <c r="D4106" s="35">
        <v>6</v>
      </c>
      <c r="E4106">
        <v>1</v>
      </c>
      <c r="F4106">
        <v>2.2000000000000002</v>
      </c>
      <c r="G4106" s="12">
        <f>VLOOKUP(PARCELS[[#This Row],[OrderID(ORDERS)]],ORDERS[[OrderID]:[ATA]],11,FALSE)</f>
        <v>43742</v>
      </c>
    </row>
    <row r="4107" spans="1:7" ht="15.75" customHeight="1" x14ac:dyDescent="0.25">
      <c r="A4107">
        <v>4106</v>
      </c>
      <c r="B4107">
        <v>3054</v>
      </c>
      <c r="C4107">
        <v>6</v>
      </c>
      <c r="D4107" s="35">
        <v>2</v>
      </c>
      <c r="E4107">
        <v>1</v>
      </c>
      <c r="F4107">
        <v>5.3</v>
      </c>
      <c r="G4107" s="12">
        <f>VLOOKUP(PARCELS[[#This Row],[OrderID(ORDERS)]],ORDERS[[OrderID]:[ATA]],11,FALSE)</f>
        <v>43742</v>
      </c>
    </row>
    <row r="4108" spans="1:7" ht="15.75" customHeight="1" x14ac:dyDescent="0.25">
      <c r="A4108">
        <v>4107</v>
      </c>
      <c r="B4108">
        <v>3055</v>
      </c>
      <c r="C4108">
        <v>14</v>
      </c>
      <c r="D4108" s="35">
        <v>1</v>
      </c>
      <c r="E4108">
        <v>1</v>
      </c>
      <c r="F4108">
        <v>1.7</v>
      </c>
      <c r="G4108" s="12">
        <f>VLOOKUP(PARCELS[[#This Row],[OrderID(ORDERS)]],ORDERS[[OrderID]:[ATA]],11,FALSE)</f>
        <v>43741</v>
      </c>
    </row>
    <row r="4109" spans="1:7" ht="15.75" customHeight="1" x14ac:dyDescent="0.25">
      <c r="A4109">
        <v>4108</v>
      </c>
      <c r="B4109">
        <v>3056</v>
      </c>
      <c r="C4109">
        <v>7</v>
      </c>
      <c r="D4109" s="35">
        <v>3</v>
      </c>
      <c r="E4109">
        <v>1</v>
      </c>
      <c r="F4109">
        <v>19</v>
      </c>
      <c r="G4109" s="12">
        <f>VLOOKUP(PARCELS[[#This Row],[OrderID(ORDERS)]],ORDERS[[OrderID]:[ATA]],11,FALSE)</f>
        <v>43748</v>
      </c>
    </row>
    <row r="4110" spans="1:7" ht="15.75" customHeight="1" x14ac:dyDescent="0.25">
      <c r="A4110">
        <v>4109</v>
      </c>
      <c r="B4110">
        <v>3057</v>
      </c>
      <c r="C4110">
        <v>16</v>
      </c>
      <c r="D4110" s="35">
        <v>3</v>
      </c>
      <c r="E4110">
        <v>1</v>
      </c>
      <c r="F4110">
        <v>14.7</v>
      </c>
      <c r="G4110" s="12">
        <f>VLOOKUP(PARCELS[[#This Row],[OrderID(ORDERS)]],ORDERS[[OrderID]:[ATA]],11,FALSE)</f>
        <v>43747</v>
      </c>
    </row>
    <row r="4111" spans="1:7" ht="15.75" customHeight="1" x14ac:dyDescent="0.25">
      <c r="A4111">
        <v>4110</v>
      </c>
      <c r="B4111">
        <v>3058</v>
      </c>
      <c r="C4111">
        <v>12</v>
      </c>
      <c r="D4111" s="35">
        <v>6</v>
      </c>
      <c r="E4111">
        <v>1</v>
      </c>
      <c r="F4111">
        <v>1.4</v>
      </c>
      <c r="G4111" s="12">
        <f>VLOOKUP(PARCELS[[#This Row],[OrderID(ORDERS)]],ORDERS[[OrderID]:[ATA]],11,FALSE)</f>
        <v>43746</v>
      </c>
    </row>
    <row r="4112" spans="1:7" ht="15.75" customHeight="1" x14ac:dyDescent="0.25">
      <c r="A4112">
        <v>4111</v>
      </c>
      <c r="B4112">
        <v>3059</v>
      </c>
      <c r="C4112">
        <v>6</v>
      </c>
      <c r="D4112" s="35">
        <v>2</v>
      </c>
      <c r="E4112">
        <v>1</v>
      </c>
      <c r="F4112">
        <v>17.2</v>
      </c>
      <c r="G4112" s="12">
        <f>VLOOKUP(PARCELS[[#This Row],[OrderID(ORDERS)]],ORDERS[[OrderID]:[ATA]],11,FALSE)</f>
        <v>43743</v>
      </c>
    </row>
    <row r="4113" spans="1:7" ht="15.75" customHeight="1" x14ac:dyDescent="0.25">
      <c r="A4113">
        <v>4112</v>
      </c>
      <c r="B4113">
        <v>3060</v>
      </c>
      <c r="C4113">
        <v>4</v>
      </c>
      <c r="D4113" s="35">
        <v>4</v>
      </c>
      <c r="E4113">
        <v>1</v>
      </c>
      <c r="F4113">
        <v>18.5</v>
      </c>
      <c r="G4113" s="12">
        <f>VLOOKUP(PARCELS[[#This Row],[OrderID(ORDERS)]],ORDERS[[OrderID]:[ATA]],11,FALSE)</f>
        <v>43744</v>
      </c>
    </row>
    <row r="4114" spans="1:7" ht="15.75" customHeight="1" x14ac:dyDescent="0.25">
      <c r="A4114">
        <v>4113</v>
      </c>
      <c r="B4114">
        <v>3061</v>
      </c>
      <c r="C4114">
        <v>14</v>
      </c>
      <c r="D4114" s="35">
        <v>5</v>
      </c>
      <c r="E4114">
        <v>1</v>
      </c>
      <c r="F4114">
        <v>6.6</v>
      </c>
      <c r="G4114" s="12">
        <f>VLOOKUP(PARCELS[[#This Row],[OrderID(ORDERS)]],ORDERS[[OrderID]:[ATA]],11,FALSE)</f>
        <v>43744</v>
      </c>
    </row>
    <row r="4115" spans="1:7" ht="15.75" customHeight="1" x14ac:dyDescent="0.25">
      <c r="A4115">
        <v>4114</v>
      </c>
      <c r="B4115">
        <v>3062</v>
      </c>
      <c r="C4115">
        <v>3</v>
      </c>
      <c r="D4115" s="35">
        <v>1</v>
      </c>
      <c r="E4115">
        <v>1</v>
      </c>
      <c r="F4115">
        <v>2</v>
      </c>
      <c r="G4115" s="12">
        <f>VLOOKUP(PARCELS[[#This Row],[OrderID(ORDERS)]],ORDERS[[OrderID]:[ATA]],11,FALSE)</f>
        <v>43747</v>
      </c>
    </row>
    <row r="4116" spans="1:7" ht="15.75" customHeight="1" x14ac:dyDescent="0.25">
      <c r="A4116">
        <v>4115</v>
      </c>
      <c r="B4116">
        <v>3063</v>
      </c>
      <c r="C4116">
        <v>2</v>
      </c>
      <c r="D4116" s="35">
        <v>2</v>
      </c>
      <c r="E4116">
        <v>1</v>
      </c>
      <c r="F4116">
        <v>11.3</v>
      </c>
      <c r="G4116" s="12">
        <f>VLOOKUP(PARCELS[[#This Row],[OrderID(ORDERS)]],ORDERS[[OrderID]:[ATA]],11,FALSE)</f>
        <v>43749</v>
      </c>
    </row>
    <row r="4117" spans="1:7" ht="15.75" customHeight="1" x14ac:dyDescent="0.25">
      <c r="A4117">
        <v>4116</v>
      </c>
      <c r="B4117">
        <v>3063</v>
      </c>
      <c r="C4117">
        <v>2</v>
      </c>
      <c r="D4117" s="35">
        <v>2</v>
      </c>
      <c r="E4117">
        <v>1</v>
      </c>
      <c r="F4117">
        <v>20</v>
      </c>
      <c r="G4117" s="12">
        <f>VLOOKUP(PARCELS[[#This Row],[OrderID(ORDERS)]],ORDERS[[OrderID]:[ATA]],11,FALSE)</f>
        <v>43749</v>
      </c>
    </row>
    <row r="4118" spans="1:7" ht="15.75" customHeight="1" x14ac:dyDescent="0.25">
      <c r="A4118">
        <v>4117</v>
      </c>
      <c r="B4118">
        <v>3064</v>
      </c>
      <c r="C4118">
        <v>16</v>
      </c>
      <c r="D4118" s="35">
        <v>5</v>
      </c>
      <c r="E4118">
        <v>0</v>
      </c>
      <c r="F4118">
        <v>5.0999999999999996</v>
      </c>
      <c r="G4118" s="12">
        <f>VLOOKUP(PARCELS[[#This Row],[OrderID(ORDERS)]],ORDERS[[OrderID]:[ATA]],11,FALSE)</f>
        <v>43743</v>
      </c>
    </row>
    <row r="4119" spans="1:7" ht="15.75" customHeight="1" x14ac:dyDescent="0.25">
      <c r="A4119">
        <v>4118</v>
      </c>
      <c r="B4119">
        <v>3064</v>
      </c>
      <c r="C4119">
        <v>16</v>
      </c>
      <c r="D4119" s="35">
        <v>4</v>
      </c>
      <c r="E4119">
        <v>1</v>
      </c>
      <c r="F4119">
        <v>18.3</v>
      </c>
      <c r="G4119" s="12">
        <f>VLOOKUP(PARCELS[[#This Row],[OrderID(ORDERS)]],ORDERS[[OrderID]:[ATA]],11,FALSE)</f>
        <v>43743</v>
      </c>
    </row>
    <row r="4120" spans="1:7" ht="15.75" customHeight="1" x14ac:dyDescent="0.25">
      <c r="A4120">
        <v>4119</v>
      </c>
      <c r="B4120">
        <v>3065</v>
      </c>
      <c r="C4120">
        <v>9</v>
      </c>
      <c r="D4120" s="35">
        <v>2</v>
      </c>
      <c r="E4120">
        <v>1</v>
      </c>
      <c r="F4120">
        <v>6.4</v>
      </c>
      <c r="G4120" s="12">
        <f>VLOOKUP(PARCELS[[#This Row],[OrderID(ORDERS)]],ORDERS[[OrderID]:[ATA]],11,FALSE)</f>
        <v>43743</v>
      </c>
    </row>
    <row r="4121" spans="1:7" ht="15.75" customHeight="1" x14ac:dyDescent="0.25">
      <c r="A4121">
        <v>4120</v>
      </c>
      <c r="B4121">
        <v>3066</v>
      </c>
      <c r="C4121">
        <v>1</v>
      </c>
      <c r="D4121" s="35">
        <v>6</v>
      </c>
      <c r="E4121">
        <v>1</v>
      </c>
      <c r="F4121">
        <v>13.1</v>
      </c>
      <c r="G4121" s="12">
        <f>VLOOKUP(PARCELS[[#This Row],[OrderID(ORDERS)]],ORDERS[[OrderID]:[ATA]],11,FALSE)</f>
        <v>43747</v>
      </c>
    </row>
    <row r="4122" spans="1:7" ht="15.75" customHeight="1" x14ac:dyDescent="0.25">
      <c r="A4122">
        <v>4121</v>
      </c>
      <c r="B4122">
        <v>3067</v>
      </c>
      <c r="C4122">
        <v>14</v>
      </c>
      <c r="D4122" s="35">
        <v>6</v>
      </c>
      <c r="E4122">
        <v>1</v>
      </c>
      <c r="F4122">
        <v>9.6999999999999993</v>
      </c>
      <c r="G4122" s="12">
        <f>VLOOKUP(PARCELS[[#This Row],[OrderID(ORDERS)]],ORDERS[[OrderID]:[ATA]],11,FALSE)</f>
        <v>43748</v>
      </c>
    </row>
    <row r="4123" spans="1:7" ht="15.75" customHeight="1" x14ac:dyDescent="0.25">
      <c r="A4123">
        <v>4122</v>
      </c>
      <c r="B4123">
        <v>3068</v>
      </c>
      <c r="C4123">
        <v>14</v>
      </c>
      <c r="D4123" s="35">
        <v>4</v>
      </c>
      <c r="E4123">
        <v>1</v>
      </c>
      <c r="F4123">
        <v>16.7</v>
      </c>
      <c r="G4123" s="12">
        <f>VLOOKUP(PARCELS[[#This Row],[OrderID(ORDERS)]],ORDERS[[OrderID]:[ATA]],11,FALSE)</f>
        <v>43747</v>
      </c>
    </row>
    <row r="4124" spans="1:7" ht="15.75" customHeight="1" x14ac:dyDescent="0.25">
      <c r="A4124">
        <v>4123</v>
      </c>
      <c r="B4124">
        <v>3069</v>
      </c>
      <c r="C4124">
        <v>15</v>
      </c>
      <c r="D4124" s="35">
        <v>3</v>
      </c>
      <c r="E4124">
        <v>1</v>
      </c>
      <c r="F4124">
        <v>15.3</v>
      </c>
      <c r="G4124" s="12">
        <f>VLOOKUP(PARCELS[[#This Row],[OrderID(ORDERS)]],ORDERS[[OrderID]:[ATA]],11,FALSE)</f>
        <v>43753</v>
      </c>
    </row>
    <row r="4125" spans="1:7" ht="15.75" customHeight="1" x14ac:dyDescent="0.25">
      <c r="A4125">
        <v>4124</v>
      </c>
      <c r="B4125">
        <v>3070</v>
      </c>
      <c r="C4125">
        <v>11</v>
      </c>
      <c r="D4125" s="35">
        <v>3</v>
      </c>
      <c r="E4125">
        <v>1</v>
      </c>
      <c r="F4125">
        <v>3.6</v>
      </c>
      <c r="G4125" s="12">
        <f>VLOOKUP(PARCELS[[#This Row],[OrderID(ORDERS)]],ORDERS[[OrderID]:[ATA]],11,FALSE)</f>
        <v>43748</v>
      </c>
    </row>
    <row r="4126" spans="1:7" ht="15.75" customHeight="1" x14ac:dyDescent="0.25">
      <c r="A4126">
        <v>4125</v>
      </c>
      <c r="B4126">
        <v>3070</v>
      </c>
      <c r="C4126">
        <v>11</v>
      </c>
      <c r="D4126" s="35">
        <v>5</v>
      </c>
      <c r="E4126">
        <v>0</v>
      </c>
      <c r="F4126">
        <v>16.100000000000001</v>
      </c>
      <c r="G4126" s="12">
        <f>VLOOKUP(PARCELS[[#This Row],[OrderID(ORDERS)]],ORDERS[[OrderID]:[ATA]],11,FALSE)</f>
        <v>43748</v>
      </c>
    </row>
    <row r="4127" spans="1:7" ht="15.75" customHeight="1" x14ac:dyDescent="0.25">
      <c r="A4127">
        <v>4126</v>
      </c>
      <c r="B4127">
        <v>3071</v>
      </c>
      <c r="C4127">
        <v>1</v>
      </c>
      <c r="D4127" s="35">
        <v>3</v>
      </c>
      <c r="E4127">
        <v>1</v>
      </c>
      <c r="F4127">
        <v>13.8</v>
      </c>
      <c r="G4127" s="12">
        <f>VLOOKUP(PARCELS[[#This Row],[OrderID(ORDERS)]],ORDERS[[OrderID]:[ATA]],11,FALSE)</f>
        <v>43747</v>
      </c>
    </row>
    <row r="4128" spans="1:7" ht="15.75" customHeight="1" x14ac:dyDescent="0.25">
      <c r="A4128">
        <v>4127</v>
      </c>
      <c r="B4128">
        <v>3071</v>
      </c>
      <c r="C4128">
        <v>1</v>
      </c>
      <c r="D4128" s="35">
        <v>6</v>
      </c>
      <c r="E4128">
        <v>1</v>
      </c>
      <c r="F4128">
        <v>6.5</v>
      </c>
      <c r="G4128" s="12">
        <f>VLOOKUP(PARCELS[[#This Row],[OrderID(ORDERS)]],ORDERS[[OrderID]:[ATA]],11,FALSE)</f>
        <v>43747</v>
      </c>
    </row>
    <row r="4129" spans="1:7" ht="15.75" customHeight="1" x14ac:dyDescent="0.25">
      <c r="A4129">
        <v>4128</v>
      </c>
      <c r="B4129">
        <v>3072</v>
      </c>
      <c r="C4129">
        <v>15</v>
      </c>
      <c r="D4129" s="35">
        <v>4</v>
      </c>
      <c r="E4129">
        <v>1</v>
      </c>
      <c r="F4129">
        <v>16.8</v>
      </c>
      <c r="G4129" s="12">
        <f>VLOOKUP(PARCELS[[#This Row],[OrderID(ORDERS)]],ORDERS[[OrderID]:[ATA]],11,FALSE)</f>
        <v>43747</v>
      </c>
    </row>
    <row r="4130" spans="1:7" ht="15.75" customHeight="1" x14ac:dyDescent="0.25">
      <c r="A4130">
        <v>4129</v>
      </c>
      <c r="B4130">
        <v>3073</v>
      </c>
      <c r="C4130">
        <v>2</v>
      </c>
      <c r="D4130" s="35">
        <v>3</v>
      </c>
      <c r="E4130">
        <v>1</v>
      </c>
      <c r="F4130">
        <v>13</v>
      </c>
      <c r="G4130" s="12">
        <f>VLOOKUP(PARCELS[[#This Row],[OrderID(ORDERS)]],ORDERS[[OrderID]:[ATA]],11,FALSE)</f>
        <v>43756</v>
      </c>
    </row>
    <row r="4131" spans="1:7" ht="15.75" customHeight="1" x14ac:dyDescent="0.25">
      <c r="A4131">
        <v>4130</v>
      </c>
      <c r="B4131">
        <v>3073</v>
      </c>
      <c r="C4131">
        <v>2</v>
      </c>
      <c r="D4131" s="35">
        <v>3</v>
      </c>
      <c r="E4131">
        <v>1</v>
      </c>
      <c r="F4131">
        <v>6.6</v>
      </c>
      <c r="G4131" s="12">
        <f>VLOOKUP(PARCELS[[#This Row],[OrderID(ORDERS)]],ORDERS[[OrderID]:[ATA]],11,FALSE)</f>
        <v>43756</v>
      </c>
    </row>
    <row r="4132" spans="1:7" ht="15.75" customHeight="1" x14ac:dyDescent="0.25">
      <c r="A4132">
        <v>4131</v>
      </c>
      <c r="B4132">
        <v>3073</v>
      </c>
      <c r="C4132">
        <v>2</v>
      </c>
      <c r="D4132" s="35">
        <v>4</v>
      </c>
      <c r="E4132">
        <v>1</v>
      </c>
      <c r="F4132">
        <v>11</v>
      </c>
      <c r="G4132" s="12">
        <f>VLOOKUP(PARCELS[[#This Row],[OrderID(ORDERS)]],ORDERS[[OrderID]:[ATA]],11,FALSE)</f>
        <v>43756</v>
      </c>
    </row>
    <row r="4133" spans="1:7" ht="15.75" customHeight="1" x14ac:dyDescent="0.25">
      <c r="A4133">
        <v>4132</v>
      </c>
      <c r="B4133">
        <v>3074</v>
      </c>
      <c r="C4133">
        <v>16</v>
      </c>
      <c r="D4133" s="35">
        <v>1</v>
      </c>
      <c r="E4133">
        <v>1</v>
      </c>
      <c r="F4133">
        <v>8.3000000000000007</v>
      </c>
      <c r="G4133" s="12">
        <f>VLOOKUP(PARCELS[[#This Row],[OrderID(ORDERS)]],ORDERS[[OrderID]:[ATA]],11,FALSE)</f>
        <v>43752</v>
      </c>
    </row>
    <row r="4134" spans="1:7" ht="15.75" customHeight="1" x14ac:dyDescent="0.25">
      <c r="A4134">
        <v>4133</v>
      </c>
      <c r="B4134">
        <v>3075</v>
      </c>
      <c r="C4134">
        <v>16</v>
      </c>
      <c r="D4134" s="35">
        <v>5</v>
      </c>
      <c r="E4134">
        <v>1</v>
      </c>
      <c r="F4134">
        <v>3.1</v>
      </c>
      <c r="G4134" s="12">
        <f>VLOOKUP(PARCELS[[#This Row],[OrderID(ORDERS)]],ORDERS[[OrderID]:[ATA]],11,FALSE)</f>
        <v>43751</v>
      </c>
    </row>
    <row r="4135" spans="1:7" ht="15.75" customHeight="1" x14ac:dyDescent="0.25">
      <c r="A4135">
        <v>4134</v>
      </c>
      <c r="B4135">
        <v>3075</v>
      </c>
      <c r="C4135">
        <v>16</v>
      </c>
      <c r="D4135" s="35">
        <v>4</v>
      </c>
      <c r="E4135">
        <v>0</v>
      </c>
      <c r="F4135">
        <v>8.6</v>
      </c>
      <c r="G4135" s="12">
        <f>VLOOKUP(PARCELS[[#This Row],[OrderID(ORDERS)]],ORDERS[[OrderID]:[ATA]],11,FALSE)</f>
        <v>43751</v>
      </c>
    </row>
    <row r="4136" spans="1:7" ht="15.75" customHeight="1" x14ac:dyDescent="0.25">
      <c r="A4136">
        <v>4135</v>
      </c>
      <c r="B4136">
        <v>3076</v>
      </c>
      <c r="C4136">
        <v>5</v>
      </c>
      <c r="D4136" s="35">
        <v>3</v>
      </c>
      <c r="E4136">
        <v>1</v>
      </c>
      <c r="F4136">
        <v>17.8</v>
      </c>
      <c r="G4136" s="12">
        <f>VLOOKUP(PARCELS[[#This Row],[OrderID(ORDERS)]],ORDERS[[OrderID]:[ATA]],11,FALSE)</f>
        <v>43750</v>
      </c>
    </row>
    <row r="4137" spans="1:7" ht="15.75" customHeight="1" x14ac:dyDescent="0.25">
      <c r="A4137">
        <v>4136</v>
      </c>
      <c r="B4137">
        <v>3077</v>
      </c>
      <c r="C4137">
        <v>11</v>
      </c>
      <c r="D4137" s="35">
        <v>2</v>
      </c>
      <c r="E4137">
        <v>1</v>
      </c>
      <c r="F4137">
        <v>16.7</v>
      </c>
      <c r="G4137" s="12">
        <f>VLOOKUP(PARCELS[[#This Row],[OrderID(ORDERS)]],ORDERS[[OrderID]:[ATA]],11,FALSE)</f>
        <v>43755</v>
      </c>
    </row>
    <row r="4138" spans="1:7" ht="15.75" customHeight="1" x14ac:dyDescent="0.25">
      <c r="A4138">
        <v>4137</v>
      </c>
      <c r="B4138">
        <v>3078</v>
      </c>
      <c r="C4138">
        <v>11</v>
      </c>
      <c r="D4138" s="35">
        <v>3</v>
      </c>
      <c r="E4138">
        <v>1</v>
      </c>
      <c r="F4138">
        <v>0.2</v>
      </c>
      <c r="G4138" s="12">
        <f>VLOOKUP(PARCELS[[#This Row],[OrderID(ORDERS)]],ORDERS[[OrderID]:[ATA]],11,FALSE)</f>
        <v>43753</v>
      </c>
    </row>
    <row r="4139" spans="1:7" ht="15.75" customHeight="1" x14ac:dyDescent="0.25">
      <c r="A4139">
        <v>4138</v>
      </c>
      <c r="B4139">
        <v>3079</v>
      </c>
      <c r="C4139">
        <v>9</v>
      </c>
      <c r="D4139" s="35">
        <v>4</v>
      </c>
      <c r="E4139">
        <v>1</v>
      </c>
      <c r="F4139">
        <v>16.8</v>
      </c>
      <c r="G4139" s="12">
        <f>VLOOKUP(PARCELS[[#This Row],[OrderID(ORDERS)]],ORDERS[[OrderID]:[ATA]],11,FALSE)</f>
        <v>43755</v>
      </c>
    </row>
    <row r="4140" spans="1:7" ht="15.75" customHeight="1" x14ac:dyDescent="0.25">
      <c r="A4140">
        <v>4139</v>
      </c>
      <c r="B4140">
        <v>3080</v>
      </c>
      <c r="C4140">
        <v>2</v>
      </c>
      <c r="D4140" s="35">
        <v>4</v>
      </c>
      <c r="E4140">
        <v>1</v>
      </c>
      <c r="F4140">
        <v>1.4</v>
      </c>
      <c r="G4140" s="12">
        <f>VLOOKUP(PARCELS[[#This Row],[OrderID(ORDERS)]],ORDERS[[OrderID]:[ATA]],11,FALSE)</f>
        <v>43757</v>
      </c>
    </row>
    <row r="4141" spans="1:7" ht="15.75" customHeight="1" x14ac:dyDescent="0.25">
      <c r="A4141">
        <v>4140</v>
      </c>
      <c r="B4141">
        <v>3081</v>
      </c>
      <c r="C4141">
        <v>8</v>
      </c>
      <c r="D4141" s="35">
        <v>5</v>
      </c>
      <c r="E4141">
        <v>1</v>
      </c>
      <c r="F4141">
        <v>7.2</v>
      </c>
      <c r="G4141" s="12">
        <f>VLOOKUP(PARCELS[[#This Row],[OrderID(ORDERS)]],ORDERS[[OrderID]:[ATA]],11,FALSE)</f>
        <v>43757</v>
      </c>
    </row>
    <row r="4142" spans="1:7" ht="15.75" customHeight="1" x14ac:dyDescent="0.25">
      <c r="A4142">
        <v>4141</v>
      </c>
      <c r="B4142">
        <v>3082</v>
      </c>
      <c r="C4142">
        <v>12</v>
      </c>
      <c r="D4142" s="35">
        <v>1</v>
      </c>
      <c r="E4142">
        <v>1</v>
      </c>
      <c r="F4142">
        <v>17.2</v>
      </c>
      <c r="G4142" s="12">
        <f>VLOOKUP(PARCELS[[#This Row],[OrderID(ORDERS)]],ORDERS[[OrderID]:[ATA]],11,FALSE)</f>
        <v>43759</v>
      </c>
    </row>
    <row r="4143" spans="1:7" ht="15.75" customHeight="1" x14ac:dyDescent="0.25">
      <c r="A4143">
        <v>4142</v>
      </c>
      <c r="B4143">
        <v>3083</v>
      </c>
      <c r="C4143">
        <v>1</v>
      </c>
      <c r="D4143" s="35">
        <v>5</v>
      </c>
      <c r="E4143">
        <v>1</v>
      </c>
      <c r="F4143">
        <v>15.6</v>
      </c>
      <c r="G4143" s="12">
        <f>VLOOKUP(PARCELS[[#This Row],[OrderID(ORDERS)]],ORDERS[[OrderID]:[ATA]],11,FALSE)</f>
        <v>43758</v>
      </c>
    </row>
    <row r="4144" spans="1:7" ht="15.75" customHeight="1" x14ac:dyDescent="0.25">
      <c r="A4144">
        <v>4143</v>
      </c>
      <c r="B4144">
        <v>3084</v>
      </c>
      <c r="C4144">
        <v>14</v>
      </c>
      <c r="D4144" s="35">
        <v>6</v>
      </c>
      <c r="E4144">
        <v>0</v>
      </c>
      <c r="F4144">
        <v>1.6</v>
      </c>
      <c r="G4144" s="12">
        <f>VLOOKUP(PARCELS[[#This Row],[OrderID(ORDERS)]],ORDERS[[OrderID]:[ATA]],11,FALSE)</f>
        <v>43759</v>
      </c>
    </row>
    <row r="4145" spans="1:7" ht="15.75" customHeight="1" x14ac:dyDescent="0.25">
      <c r="A4145">
        <v>4144</v>
      </c>
      <c r="B4145">
        <v>3085</v>
      </c>
      <c r="C4145">
        <v>9</v>
      </c>
      <c r="D4145" s="35">
        <v>2</v>
      </c>
      <c r="E4145">
        <v>1</v>
      </c>
      <c r="F4145">
        <v>10.6</v>
      </c>
      <c r="G4145" s="12">
        <f>VLOOKUP(PARCELS[[#This Row],[OrderID(ORDERS)]],ORDERS[[OrderID]:[ATA]],11,FALSE)</f>
        <v>43762</v>
      </c>
    </row>
    <row r="4146" spans="1:7" ht="15.75" customHeight="1" x14ac:dyDescent="0.25">
      <c r="A4146">
        <v>4145</v>
      </c>
      <c r="B4146">
        <v>3085</v>
      </c>
      <c r="C4146">
        <v>9</v>
      </c>
      <c r="D4146" s="35">
        <v>5</v>
      </c>
      <c r="E4146">
        <v>1</v>
      </c>
      <c r="F4146">
        <v>8.1</v>
      </c>
      <c r="G4146" s="12">
        <f>VLOOKUP(PARCELS[[#This Row],[OrderID(ORDERS)]],ORDERS[[OrderID]:[ATA]],11,FALSE)</f>
        <v>43762</v>
      </c>
    </row>
    <row r="4147" spans="1:7" ht="15.75" customHeight="1" x14ac:dyDescent="0.25">
      <c r="A4147">
        <v>4146</v>
      </c>
      <c r="B4147">
        <v>3086</v>
      </c>
      <c r="C4147">
        <v>4</v>
      </c>
      <c r="D4147" s="35">
        <v>4</v>
      </c>
      <c r="E4147">
        <v>0</v>
      </c>
      <c r="F4147">
        <v>10.4</v>
      </c>
      <c r="G4147" s="12">
        <f>VLOOKUP(PARCELS[[#This Row],[OrderID(ORDERS)]],ORDERS[[OrderID]:[ATA]],11,FALSE)</f>
        <v>43761</v>
      </c>
    </row>
    <row r="4148" spans="1:7" ht="15.75" customHeight="1" x14ac:dyDescent="0.25">
      <c r="A4148">
        <v>4147</v>
      </c>
      <c r="B4148">
        <v>3087</v>
      </c>
      <c r="C4148">
        <v>9</v>
      </c>
      <c r="D4148" s="35">
        <v>6</v>
      </c>
      <c r="E4148">
        <v>1</v>
      </c>
      <c r="F4148">
        <v>10.4</v>
      </c>
      <c r="G4148" s="12">
        <f>VLOOKUP(PARCELS[[#This Row],[OrderID(ORDERS)]],ORDERS[[OrderID]:[ATA]],11,FALSE)</f>
        <v>43758</v>
      </c>
    </row>
    <row r="4149" spans="1:7" ht="15.75" customHeight="1" x14ac:dyDescent="0.25">
      <c r="A4149">
        <v>4148</v>
      </c>
      <c r="B4149">
        <v>3087</v>
      </c>
      <c r="C4149">
        <v>9</v>
      </c>
      <c r="D4149" s="35">
        <v>6</v>
      </c>
      <c r="E4149">
        <v>1</v>
      </c>
      <c r="F4149">
        <v>5.9</v>
      </c>
      <c r="G4149" s="12">
        <f>VLOOKUP(PARCELS[[#This Row],[OrderID(ORDERS)]],ORDERS[[OrderID]:[ATA]],11,FALSE)</f>
        <v>43758</v>
      </c>
    </row>
    <row r="4150" spans="1:7" ht="15.75" customHeight="1" x14ac:dyDescent="0.25">
      <c r="A4150">
        <v>4149</v>
      </c>
      <c r="B4150">
        <v>3088</v>
      </c>
      <c r="C4150">
        <v>6</v>
      </c>
      <c r="D4150" s="35">
        <v>4</v>
      </c>
      <c r="E4150">
        <v>1</v>
      </c>
      <c r="F4150">
        <v>6.2</v>
      </c>
      <c r="G4150" s="12">
        <f>VLOOKUP(PARCELS[[#This Row],[OrderID(ORDERS)]],ORDERS[[OrderID]:[ATA]],11,FALSE)</f>
        <v>43758</v>
      </c>
    </row>
    <row r="4151" spans="1:7" ht="15.75" customHeight="1" x14ac:dyDescent="0.25">
      <c r="A4151">
        <v>4150</v>
      </c>
      <c r="B4151">
        <v>3089</v>
      </c>
      <c r="C4151">
        <v>6</v>
      </c>
      <c r="D4151" s="35">
        <v>4</v>
      </c>
      <c r="E4151">
        <v>1</v>
      </c>
      <c r="F4151">
        <v>19.8</v>
      </c>
      <c r="G4151" s="12">
        <f>VLOOKUP(PARCELS[[#This Row],[OrderID(ORDERS)]],ORDERS[[OrderID]:[ATA]],11,FALSE)</f>
        <v>43764</v>
      </c>
    </row>
    <row r="4152" spans="1:7" ht="15.75" customHeight="1" x14ac:dyDescent="0.25">
      <c r="A4152">
        <v>4151</v>
      </c>
      <c r="B4152">
        <v>3089</v>
      </c>
      <c r="C4152">
        <v>6</v>
      </c>
      <c r="D4152" s="35">
        <v>4</v>
      </c>
      <c r="E4152">
        <v>1</v>
      </c>
      <c r="F4152">
        <v>2.2999999999999998</v>
      </c>
      <c r="G4152" s="12">
        <f>VLOOKUP(PARCELS[[#This Row],[OrderID(ORDERS)]],ORDERS[[OrderID]:[ATA]],11,FALSE)</f>
        <v>43764</v>
      </c>
    </row>
    <row r="4153" spans="1:7" ht="15.75" customHeight="1" x14ac:dyDescent="0.25">
      <c r="A4153">
        <v>4152</v>
      </c>
      <c r="B4153">
        <v>3090</v>
      </c>
      <c r="C4153">
        <v>11</v>
      </c>
      <c r="D4153" s="35">
        <v>2</v>
      </c>
      <c r="E4153">
        <v>1</v>
      </c>
      <c r="F4153">
        <v>18.8</v>
      </c>
      <c r="G4153" s="12">
        <f>VLOOKUP(PARCELS[[#This Row],[OrderID(ORDERS)]],ORDERS[[OrderID]:[ATA]],11,FALSE)</f>
        <v>43758</v>
      </c>
    </row>
    <row r="4154" spans="1:7" ht="15.75" customHeight="1" x14ac:dyDescent="0.25">
      <c r="A4154">
        <v>4153</v>
      </c>
      <c r="B4154">
        <v>3091</v>
      </c>
      <c r="C4154">
        <v>13</v>
      </c>
      <c r="D4154" s="35">
        <v>1</v>
      </c>
      <c r="E4154">
        <v>1</v>
      </c>
      <c r="F4154">
        <v>3</v>
      </c>
      <c r="G4154" s="12">
        <f>VLOOKUP(PARCELS[[#This Row],[OrderID(ORDERS)]],ORDERS[[OrderID]:[ATA]],11,FALSE)</f>
        <v>43761</v>
      </c>
    </row>
    <row r="4155" spans="1:7" ht="15.75" customHeight="1" x14ac:dyDescent="0.25">
      <c r="A4155">
        <v>4154</v>
      </c>
      <c r="B4155">
        <v>3091</v>
      </c>
      <c r="C4155">
        <v>13</v>
      </c>
      <c r="D4155" s="35">
        <v>3</v>
      </c>
      <c r="E4155">
        <v>1</v>
      </c>
      <c r="F4155">
        <v>14</v>
      </c>
      <c r="G4155" s="12">
        <f>VLOOKUP(PARCELS[[#This Row],[OrderID(ORDERS)]],ORDERS[[OrderID]:[ATA]],11,FALSE)</f>
        <v>43761</v>
      </c>
    </row>
    <row r="4156" spans="1:7" ht="15.75" customHeight="1" x14ac:dyDescent="0.25">
      <c r="A4156">
        <v>4155</v>
      </c>
      <c r="B4156">
        <v>3092</v>
      </c>
      <c r="C4156">
        <v>14</v>
      </c>
      <c r="D4156" s="35">
        <v>3</v>
      </c>
      <c r="E4156">
        <v>1</v>
      </c>
      <c r="F4156">
        <v>10</v>
      </c>
      <c r="G4156" s="12">
        <f>VLOOKUP(PARCELS[[#This Row],[OrderID(ORDERS)]],ORDERS[[OrderID]:[ATA]],11,FALSE)</f>
        <v>43760</v>
      </c>
    </row>
    <row r="4157" spans="1:7" ht="15.75" customHeight="1" x14ac:dyDescent="0.25">
      <c r="A4157">
        <v>4156</v>
      </c>
      <c r="B4157">
        <v>3092</v>
      </c>
      <c r="C4157">
        <v>14</v>
      </c>
      <c r="D4157" s="35">
        <v>2</v>
      </c>
      <c r="E4157">
        <v>1</v>
      </c>
      <c r="F4157">
        <v>6.2</v>
      </c>
      <c r="G4157" s="12">
        <f>VLOOKUP(PARCELS[[#This Row],[OrderID(ORDERS)]],ORDERS[[OrderID]:[ATA]],11,FALSE)</f>
        <v>43760</v>
      </c>
    </row>
    <row r="4158" spans="1:7" ht="15.75" customHeight="1" x14ac:dyDescent="0.25">
      <c r="A4158">
        <v>4157</v>
      </c>
      <c r="B4158">
        <v>3093</v>
      </c>
      <c r="C4158">
        <v>11</v>
      </c>
      <c r="D4158" s="35">
        <v>6</v>
      </c>
      <c r="E4158">
        <v>1</v>
      </c>
      <c r="F4158">
        <v>8.9</v>
      </c>
      <c r="G4158" s="12">
        <f>VLOOKUP(PARCELS[[#This Row],[OrderID(ORDERS)]],ORDERS[[OrderID]:[ATA]],11,FALSE)</f>
        <v>43761</v>
      </c>
    </row>
    <row r="4159" spans="1:7" ht="15.75" customHeight="1" x14ac:dyDescent="0.25">
      <c r="A4159">
        <v>4158</v>
      </c>
      <c r="B4159">
        <v>3094</v>
      </c>
      <c r="C4159">
        <v>10</v>
      </c>
      <c r="D4159" s="35">
        <v>4</v>
      </c>
      <c r="E4159">
        <v>0</v>
      </c>
      <c r="F4159">
        <v>15.5</v>
      </c>
      <c r="G4159" s="12">
        <f>VLOOKUP(PARCELS[[#This Row],[OrderID(ORDERS)]],ORDERS[[OrderID]:[ATA]],11,FALSE)</f>
        <v>43759</v>
      </c>
    </row>
    <row r="4160" spans="1:7" ht="15.75" customHeight="1" x14ac:dyDescent="0.25">
      <c r="A4160">
        <v>4159</v>
      </c>
      <c r="B4160">
        <v>3094</v>
      </c>
      <c r="C4160">
        <v>10</v>
      </c>
      <c r="D4160" s="35">
        <v>2</v>
      </c>
      <c r="E4160">
        <v>1</v>
      </c>
      <c r="F4160">
        <v>7.5</v>
      </c>
      <c r="G4160" s="12">
        <f>VLOOKUP(PARCELS[[#This Row],[OrderID(ORDERS)]],ORDERS[[OrderID]:[ATA]],11,FALSE)</f>
        <v>43759</v>
      </c>
    </row>
    <row r="4161" spans="1:7" ht="15.75" customHeight="1" x14ac:dyDescent="0.25">
      <c r="A4161">
        <v>4160</v>
      </c>
      <c r="B4161">
        <v>3095</v>
      </c>
      <c r="C4161">
        <v>4</v>
      </c>
      <c r="D4161" s="35">
        <v>5</v>
      </c>
      <c r="E4161">
        <v>1</v>
      </c>
      <c r="F4161">
        <v>17.399999999999999</v>
      </c>
      <c r="G4161" s="12">
        <f>VLOOKUP(PARCELS[[#This Row],[OrderID(ORDERS)]],ORDERS[[OrderID]:[ATA]],11,FALSE)</f>
        <v>43764</v>
      </c>
    </row>
    <row r="4162" spans="1:7" ht="15.75" customHeight="1" x14ac:dyDescent="0.25">
      <c r="A4162">
        <v>4161</v>
      </c>
      <c r="B4162">
        <v>3096</v>
      </c>
      <c r="C4162">
        <v>11</v>
      </c>
      <c r="D4162" s="35">
        <v>6</v>
      </c>
      <c r="E4162">
        <v>1</v>
      </c>
      <c r="F4162">
        <v>0.1</v>
      </c>
      <c r="G4162" s="12">
        <f>VLOOKUP(PARCELS[[#This Row],[OrderID(ORDERS)]],ORDERS[[OrderID]:[ATA]],11,FALSE)</f>
        <v>43763</v>
      </c>
    </row>
    <row r="4163" spans="1:7" ht="15.75" customHeight="1" x14ac:dyDescent="0.25">
      <c r="A4163">
        <v>4162</v>
      </c>
      <c r="B4163">
        <v>3096</v>
      </c>
      <c r="C4163">
        <v>11</v>
      </c>
      <c r="D4163" s="35">
        <v>2</v>
      </c>
      <c r="E4163">
        <v>1</v>
      </c>
      <c r="F4163">
        <v>0.6</v>
      </c>
      <c r="G4163" s="12">
        <f>VLOOKUP(PARCELS[[#This Row],[OrderID(ORDERS)]],ORDERS[[OrderID]:[ATA]],11,FALSE)</f>
        <v>43763</v>
      </c>
    </row>
    <row r="4164" spans="1:7" ht="15.75" customHeight="1" x14ac:dyDescent="0.25">
      <c r="A4164">
        <v>4163</v>
      </c>
      <c r="B4164">
        <v>3097</v>
      </c>
      <c r="C4164">
        <v>15</v>
      </c>
      <c r="D4164" s="35">
        <v>3</v>
      </c>
      <c r="E4164">
        <v>1</v>
      </c>
      <c r="F4164">
        <v>5</v>
      </c>
      <c r="G4164" s="12">
        <f>VLOOKUP(PARCELS[[#This Row],[OrderID(ORDERS)]],ORDERS[[OrderID]:[ATA]],11,FALSE)</f>
        <v>43762</v>
      </c>
    </row>
    <row r="4165" spans="1:7" ht="15.75" customHeight="1" x14ac:dyDescent="0.25">
      <c r="A4165">
        <v>4164</v>
      </c>
      <c r="B4165">
        <v>3098</v>
      </c>
      <c r="C4165">
        <v>11</v>
      </c>
      <c r="D4165" s="35">
        <v>3</v>
      </c>
      <c r="E4165">
        <v>1</v>
      </c>
      <c r="F4165">
        <v>5.4</v>
      </c>
      <c r="G4165" s="12">
        <f>VLOOKUP(PARCELS[[#This Row],[OrderID(ORDERS)]],ORDERS[[OrderID]:[ATA]],11,FALSE)</f>
        <v>43768</v>
      </c>
    </row>
    <row r="4166" spans="1:7" ht="15.75" customHeight="1" x14ac:dyDescent="0.25">
      <c r="A4166">
        <v>4165</v>
      </c>
      <c r="B4166">
        <v>3099</v>
      </c>
      <c r="C4166">
        <v>15</v>
      </c>
      <c r="D4166" s="35">
        <v>2</v>
      </c>
      <c r="E4166">
        <v>0</v>
      </c>
      <c r="F4166">
        <v>19.899999999999999</v>
      </c>
      <c r="G4166" s="12">
        <f>VLOOKUP(PARCELS[[#This Row],[OrderID(ORDERS)]],ORDERS[[OrderID]:[ATA]],11,FALSE)</f>
        <v>43772</v>
      </c>
    </row>
    <row r="4167" spans="1:7" ht="15.75" customHeight="1" x14ac:dyDescent="0.25">
      <c r="A4167">
        <v>4166</v>
      </c>
      <c r="B4167">
        <v>3100</v>
      </c>
      <c r="C4167">
        <v>4</v>
      </c>
      <c r="D4167" s="35">
        <v>1</v>
      </c>
      <c r="E4167">
        <v>1</v>
      </c>
      <c r="F4167">
        <v>0.5</v>
      </c>
      <c r="G4167" s="12">
        <f>VLOOKUP(PARCELS[[#This Row],[OrderID(ORDERS)]],ORDERS[[OrderID]:[ATA]],11,FALSE)</f>
        <v>43761</v>
      </c>
    </row>
    <row r="4168" spans="1:7" ht="15.75" customHeight="1" x14ac:dyDescent="0.25">
      <c r="A4168">
        <v>4167</v>
      </c>
      <c r="B4168">
        <v>3100</v>
      </c>
      <c r="C4168">
        <v>4</v>
      </c>
      <c r="D4168" s="35">
        <v>4</v>
      </c>
      <c r="E4168">
        <v>1</v>
      </c>
      <c r="F4168">
        <v>15.9</v>
      </c>
      <c r="G4168" s="12">
        <f>VLOOKUP(PARCELS[[#This Row],[OrderID(ORDERS)]],ORDERS[[OrderID]:[ATA]],11,FALSE)</f>
        <v>43761</v>
      </c>
    </row>
    <row r="4169" spans="1:7" ht="15.75" customHeight="1" x14ac:dyDescent="0.25">
      <c r="A4169">
        <v>4168</v>
      </c>
      <c r="B4169">
        <v>3101</v>
      </c>
      <c r="C4169">
        <v>13</v>
      </c>
      <c r="D4169" s="35">
        <v>4</v>
      </c>
      <c r="E4169">
        <v>1</v>
      </c>
      <c r="F4169">
        <v>11.1</v>
      </c>
      <c r="G4169" s="12">
        <f>VLOOKUP(PARCELS[[#This Row],[OrderID(ORDERS)]],ORDERS[[OrderID]:[ATA]],11,FALSE)</f>
        <v>43766</v>
      </c>
    </row>
    <row r="4170" spans="1:7" ht="15.75" customHeight="1" x14ac:dyDescent="0.25">
      <c r="A4170">
        <v>4169</v>
      </c>
      <c r="B4170">
        <v>3102</v>
      </c>
      <c r="C4170">
        <v>10</v>
      </c>
      <c r="D4170" s="35">
        <v>3</v>
      </c>
      <c r="E4170">
        <v>1</v>
      </c>
      <c r="F4170">
        <v>13.1</v>
      </c>
      <c r="G4170" s="12">
        <f>VLOOKUP(PARCELS[[#This Row],[OrderID(ORDERS)]],ORDERS[[OrderID]:[ATA]],11,FALSE)</f>
        <v>43764</v>
      </c>
    </row>
    <row r="4171" spans="1:7" ht="15.75" customHeight="1" x14ac:dyDescent="0.25">
      <c r="A4171">
        <v>4170</v>
      </c>
      <c r="B4171">
        <v>3103</v>
      </c>
      <c r="C4171">
        <v>2</v>
      </c>
      <c r="D4171" s="35">
        <v>2</v>
      </c>
      <c r="E4171">
        <v>0</v>
      </c>
      <c r="F4171">
        <v>19</v>
      </c>
      <c r="G4171" s="12">
        <f>VLOOKUP(PARCELS[[#This Row],[OrderID(ORDERS)]],ORDERS[[OrderID]:[ATA]],11,FALSE)</f>
        <v>43767</v>
      </c>
    </row>
    <row r="4172" spans="1:7" ht="15.75" customHeight="1" x14ac:dyDescent="0.25">
      <c r="A4172">
        <v>4171</v>
      </c>
      <c r="B4172">
        <v>3104</v>
      </c>
      <c r="C4172">
        <v>10</v>
      </c>
      <c r="D4172" s="35">
        <v>2</v>
      </c>
      <c r="E4172">
        <v>1</v>
      </c>
      <c r="F4172">
        <v>4.9000000000000004</v>
      </c>
      <c r="G4172" s="12">
        <f>VLOOKUP(PARCELS[[#This Row],[OrderID(ORDERS)]],ORDERS[[OrderID]:[ATA]],11,FALSE)</f>
        <v>43766</v>
      </c>
    </row>
    <row r="4173" spans="1:7" ht="15.75" customHeight="1" x14ac:dyDescent="0.25">
      <c r="A4173">
        <v>4172</v>
      </c>
      <c r="B4173">
        <v>3105</v>
      </c>
      <c r="C4173">
        <v>3</v>
      </c>
      <c r="D4173" s="35">
        <v>3</v>
      </c>
      <c r="E4173">
        <v>1</v>
      </c>
      <c r="F4173">
        <v>6.3</v>
      </c>
      <c r="G4173" s="12">
        <f>VLOOKUP(PARCELS[[#This Row],[OrderID(ORDERS)]],ORDERS[[OrderID]:[ATA]],11,FALSE)</f>
        <v>43767</v>
      </c>
    </row>
    <row r="4174" spans="1:7" ht="15.75" customHeight="1" x14ac:dyDescent="0.25">
      <c r="A4174">
        <v>4173</v>
      </c>
      <c r="B4174">
        <v>3106</v>
      </c>
      <c r="C4174">
        <v>11</v>
      </c>
      <c r="D4174" s="35">
        <v>6</v>
      </c>
      <c r="E4174">
        <v>1</v>
      </c>
      <c r="F4174">
        <v>15.8</v>
      </c>
      <c r="G4174" s="12">
        <f>VLOOKUP(PARCELS[[#This Row],[OrderID(ORDERS)]],ORDERS[[OrderID]:[ATA]],11,FALSE)</f>
        <v>43768</v>
      </c>
    </row>
    <row r="4175" spans="1:7" ht="15.75" customHeight="1" x14ac:dyDescent="0.25">
      <c r="A4175">
        <v>4174</v>
      </c>
      <c r="B4175">
        <v>3106</v>
      </c>
      <c r="C4175">
        <v>11</v>
      </c>
      <c r="D4175" s="35">
        <v>1</v>
      </c>
      <c r="E4175">
        <v>1</v>
      </c>
      <c r="F4175">
        <v>16</v>
      </c>
      <c r="G4175" s="12">
        <f>VLOOKUP(PARCELS[[#This Row],[OrderID(ORDERS)]],ORDERS[[OrderID]:[ATA]],11,FALSE)</f>
        <v>43768</v>
      </c>
    </row>
    <row r="4176" spans="1:7" ht="15.75" customHeight="1" x14ac:dyDescent="0.25">
      <c r="A4176">
        <v>4175</v>
      </c>
      <c r="B4176">
        <v>3107</v>
      </c>
      <c r="C4176">
        <v>16</v>
      </c>
      <c r="D4176" s="35">
        <v>1</v>
      </c>
      <c r="E4176">
        <v>1</v>
      </c>
      <c r="F4176">
        <v>18</v>
      </c>
      <c r="G4176" s="12">
        <f>VLOOKUP(PARCELS[[#This Row],[OrderID(ORDERS)]],ORDERS[[OrderID]:[ATA]],11,FALSE)</f>
        <v>43766</v>
      </c>
    </row>
    <row r="4177" spans="1:7" ht="15.75" customHeight="1" x14ac:dyDescent="0.25">
      <c r="A4177">
        <v>4176</v>
      </c>
      <c r="B4177">
        <v>3108</v>
      </c>
      <c r="C4177">
        <v>12</v>
      </c>
      <c r="D4177" s="35">
        <v>2</v>
      </c>
      <c r="E4177">
        <v>1</v>
      </c>
      <c r="F4177">
        <v>17</v>
      </c>
      <c r="G4177" s="12">
        <f>VLOOKUP(PARCELS[[#This Row],[OrderID(ORDERS)]],ORDERS[[OrderID]:[ATA]],11,FALSE)</f>
        <v>43772</v>
      </c>
    </row>
    <row r="4178" spans="1:7" ht="15.75" customHeight="1" x14ac:dyDescent="0.25">
      <c r="A4178">
        <v>4177</v>
      </c>
      <c r="B4178">
        <v>3109</v>
      </c>
      <c r="C4178">
        <v>12</v>
      </c>
      <c r="D4178" s="35">
        <v>5</v>
      </c>
      <c r="E4178">
        <v>1</v>
      </c>
      <c r="F4178">
        <v>10</v>
      </c>
      <c r="G4178" s="12">
        <f>VLOOKUP(PARCELS[[#This Row],[OrderID(ORDERS)]],ORDERS[[OrderID]:[ATA]],11,FALSE)</f>
        <v>43772</v>
      </c>
    </row>
    <row r="4179" spans="1:7" ht="15.75" customHeight="1" x14ac:dyDescent="0.25">
      <c r="A4179">
        <v>4178</v>
      </c>
      <c r="B4179">
        <v>3110</v>
      </c>
      <c r="C4179">
        <v>8</v>
      </c>
      <c r="D4179" s="35">
        <v>3</v>
      </c>
      <c r="E4179">
        <v>1</v>
      </c>
      <c r="F4179">
        <v>16.600000000000001</v>
      </c>
      <c r="G4179" s="12">
        <f>VLOOKUP(PARCELS[[#This Row],[OrderID(ORDERS)]],ORDERS[[OrderID]:[ATA]],11,FALSE)</f>
        <v>43772</v>
      </c>
    </row>
    <row r="4180" spans="1:7" ht="15.75" customHeight="1" x14ac:dyDescent="0.25">
      <c r="A4180">
        <v>4179</v>
      </c>
      <c r="B4180">
        <v>3110</v>
      </c>
      <c r="C4180">
        <v>8</v>
      </c>
      <c r="D4180" s="35">
        <v>6</v>
      </c>
      <c r="E4180">
        <v>1</v>
      </c>
      <c r="F4180">
        <v>19.600000000000001</v>
      </c>
      <c r="G4180" s="12">
        <f>VLOOKUP(PARCELS[[#This Row],[OrderID(ORDERS)]],ORDERS[[OrderID]:[ATA]],11,FALSE)</f>
        <v>43772</v>
      </c>
    </row>
    <row r="4181" spans="1:7" ht="15.75" customHeight="1" x14ac:dyDescent="0.25">
      <c r="A4181">
        <v>4180</v>
      </c>
      <c r="B4181">
        <v>3111</v>
      </c>
      <c r="C4181">
        <v>11</v>
      </c>
      <c r="D4181" s="35">
        <v>3</v>
      </c>
      <c r="E4181">
        <v>1</v>
      </c>
      <c r="F4181">
        <v>5</v>
      </c>
      <c r="G4181" s="12">
        <f>VLOOKUP(PARCELS[[#This Row],[OrderID(ORDERS)]],ORDERS[[OrderID]:[ATA]],11,FALSE)</f>
        <v>43772</v>
      </c>
    </row>
    <row r="4182" spans="1:7" ht="15.75" customHeight="1" x14ac:dyDescent="0.25">
      <c r="A4182">
        <v>4181</v>
      </c>
      <c r="B4182">
        <v>3112</v>
      </c>
      <c r="C4182">
        <v>3</v>
      </c>
      <c r="D4182" s="35">
        <v>1</v>
      </c>
      <c r="E4182">
        <v>1</v>
      </c>
      <c r="F4182">
        <v>1.8</v>
      </c>
      <c r="G4182" s="12">
        <f>VLOOKUP(PARCELS[[#This Row],[OrderID(ORDERS)]],ORDERS[[OrderID]:[ATA]],11,FALSE)</f>
        <v>43770</v>
      </c>
    </row>
    <row r="4183" spans="1:7" ht="15.75" customHeight="1" x14ac:dyDescent="0.25">
      <c r="A4183">
        <v>4182</v>
      </c>
      <c r="B4183">
        <v>3113</v>
      </c>
      <c r="C4183">
        <v>12</v>
      </c>
      <c r="D4183" s="35">
        <v>1</v>
      </c>
      <c r="E4183">
        <v>1</v>
      </c>
      <c r="F4183">
        <v>9.9</v>
      </c>
      <c r="G4183" s="12">
        <f>VLOOKUP(PARCELS[[#This Row],[OrderID(ORDERS)]],ORDERS[[OrderID]:[ATA]],11,FALSE)</f>
        <v>43772</v>
      </c>
    </row>
    <row r="4184" spans="1:7" ht="15.75" customHeight="1" x14ac:dyDescent="0.25">
      <c r="A4184">
        <v>4183</v>
      </c>
      <c r="B4184">
        <v>3114</v>
      </c>
      <c r="C4184">
        <v>16</v>
      </c>
      <c r="D4184" s="35">
        <v>4</v>
      </c>
      <c r="E4184">
        <v>1</v>
      </c>
      <c r="F4184">
        <v>7.9</v>
      </c>
      <c r="G4184" s="12">
        <f>VLOOKUP(PARCELS[[#This Row],[OrderID(ORDERS)]],ORDERS[[OrderID]:[ATA]],11,FALSE)</f>
        <v>43769</v>
      </c>
    </row>
    <row r="4185" spans="1:7" ht="15.75" customHeight="1" x14ac:dyDescent="0.25">
      <c r="A4185">
        <v>4184</v>
      </c>
      <c r="B4185">
        <v>3115</v>
      </c>
      <c r="C4185">
        <v>16</v>
      </c>
      <c r="D4185" s="35">
        <v>2</v>
      </c>
      <c r="E4185">
        <v>1</v>
      </c>
      <c r="F4185">
        <v>13.9</v>
      </c>
      <c r="G4185" s="12">
        <f>VLOOKUP(PARCELS[[#This Row],[OrderID(ORDERS)]],ORDERS[[OrderID]:[ATA]],11,FALSE)</f>
        <v>43773</v>
      </c>
    </row>
    <row r="4186" spans="1:7" ht="15.75" customHeight="1" x14ac:dyDescent="0.25">
      <c r="A4186">
        <v>4185</v>
      </c>
      <c r="B4186">
        <v>3115</v>
      </c>
      <c r="C4186">
        <v>16</v>
      </c>
      <c r="D4186" s="35">
        <v>5</v>
      </c>
      <c r="E4186">
        <v>1</v>
      </c>
      <c r="F4186">
        <v>3.4</v>
      </c>
      <c r="G4186" s="12">
        <f>VLOOKUP(PARCELS[[#This Row],[OrderID(ORDERS)]],ORDERS[[OrderID]:[ATA]],11,FALSE)</f>
        <v>43773</v>
      </c>
    </row>
    <row r="4187" spans="1:7" ht="15.75" customHeight="1" x14ac:dyDescent="0.25">
      <c r="A4187">
        <v>4186</v>
      </c>
      <c r="B4187">
        <v>3116</v>
      </c>
      <c r="C4187">
        <v>11</v>
      </c>
      <c r="D4187" s="35">
        <v>5</v>
      </c>
      <c r="E4187">
        <v>1</v>
      </c>
      <c r="F4187">
        <v>6.4</v>
      </c>
      <c r="G4187" s="12">
        <f>VLOOKUP(PARCELS[[#This Row],[OrderID(ORDERS)]],ORDERS[[OrderID]:[ATA]],11,FALSE)</f>
        <v>43774</v>
      </c>
    </row>
    <row r="4188" spans="1:7" ht="15.75" customHeight="1" x14ac:dyDescent="0.25">
      <c r="A4188">
        <v>4187</v>
      </c>
      <c r="B4188">
        <v>3117</v>
      </c>
      <c r="C4188">
        <v>1</v>
      </c>
      <c r="D4188" s="35">
        <v>3</v>
      </c>
      <c r="E4188">
        <v>1</v>
      </c>
      <c r="F4188">
        <v>1.1000000000000001</v>
      </c>
      <c r="G4188" s="12">
        <f>VLOOKUP(PARCELS[[#This Row],[OrderID(ORDERS)]],ORDERS[[OrderID]:[ATA]],11,FALSE)</f>
        <v>43773</v>
      </c>
    </row>
    <row r="4189" spans="1:7" ht="15.75" customHeight="1" x14ac:dyDescent="0.25">
      <c r="A4189">
        <v>4188</v>
      </c>
      <c r="B4189">
        <v>3118</v>
      </c>
      <c r="C4189">
        <v>7</v>
      </c>
      <c r="D4189" s="35">
        <v>5</v>
      </c>
      <c r="E4189">
        <v>1</v>
      </c>
      <c r="F4189">
        <v>5.0999999999999996</v>
      </c>
      <c r="G4189" s="12">
        <f>VLOOKUP(PARCELS[[#This Row],[OrderID(ORDERS)]],ORDERS[[OrderID]:[ATA]],11,FALSE)</f>
        <v>43773</v>
      </c>
    </row>
    <row r="4190" spans="1:7" ht="15.75" customHeight="1" x14ac:dyDescent="0.25">
      <c r="A4190">
        <v>4189</v>
      </c>
      <c r="B4190">
        <v>3119</v>
      </c>
      <c r="C4190">
        <v>10</v>
      </c>
      <c r="D4190" s="35">
        <v>3</v>
      </c>
      <c r="E4190">
        <v>0</v>
      </c>
      <c r="F4190">
        <v>15.9</v>
      </c>
      <c r="G4190" s="12">
        <f>VLOOKUP(PARCELS[[#This Row],[OrderID(ORDERS)]],ORDERS[[OrderID]:[ATA]],11,FALSE)</f>
        <v>43771</v>
      </c>
    </row>
    <row r="4191" spans="1:7" ht="15.75" customHeight="1" x14ac:dyDescent="0.25">
      <c r="A4191">
        <v>4190</v>
      </c>
      <c r="B4191">
        <v>3120</v>
      </c>
      <c r="C4191">
        <v>5</v>
      </c>
      <c r="D4191" s="35">
        <v>5</v>
      </c>
      <c r="E4191">
        <v>1</v>
      </c>
      <c r="F4191">
        <v>15.7</v>
      </c>
      <c r="G4191" s="12">
        <f>VLOOKUP(PARCELS[[#This Row],[OrderID(ORDERS)]],ORDERS[[OrderID]:[ATA]],11,FALSE)</f>
        <v>43773</v>
      </c>
    </row>
    <row r="4192" spans="1:7" ht="15.75" customHeight="1" x14ac:dyDescent="0.25">
      <c r="A4192">
        <v>4191</v>
      </c>
      <c r="B4192">
        <v>3121</v>
      </c>
      <c r="C4192">
        <v>14</v>
      </c>
      <c r="D4192" s="35">
        <v>2</v>
      </c>
      <c r="E4192">
        <v>1</v>
      </c>
      <c r="F4192">
        <v>6.9</v>
      </c>
      <c r="G4192" s="12">
        <f>VLOOKUP(PARCELS[[#This Row],[OrderID(ORDERS)]],ORDERS[[OrderID]:[ATA]],11,FALSE)</f>
        <v>43773</v>
      </c>
    </row>
    <row r="4193" spans="1:7" ht="15.75" customHeight="1" x14ac:dyDescent="0.25">
      <c r="A4193">
        <v>4192</v>
      </c>
      <c r="B4193" s="32">
        <v>3122</v>
      </c>
      <c r="C4193" s="32">
        <v>12</v>
      </c>
      <c r="D4193" s="36">
        <v>4</v>
      </c>
      <c r="E4193" s="32">
        <v>1</v>
      </c>
      <c r="F4193" s="32">
        <v>14</v>
      </c>
      <c r="G4193" s="33">
        <f>VLOOKUP(PARCELS[[#This Row],[OrderID(ORDERS)]],ORDERS[[OrderID]:[ATA]],11,FALSE)</f>
        <v>43770</v>
      </c>
    </row>
    <row r="4194" spans="1:7" ht="15.75" customHeight="1" x14ac:dyDescent="0.25">
      <c r="A4194">
        <v>4193</v>
      </c>
      <c r="B4194">
        <v>3123</v>
      </c>
      <c r="C4194">
        <v>12</v>
      </c>
      <c r="D4194" s="35">
        <v>3</v>
      </c>
      <c r="E4194">
        <v>1</v>
      </c>
      <c r="F4194">
        <v>14.3</v>
      </c>
      <c r="G4194" s="12">
        <f>VLOOKUP(PARCELS[[#This Row],[OrderID(ORDERS)]],ORDERS[[OrderID]:[ATA]],11,FALSE)</f>
        <v>43771</v>
      </c>
    </row>
    <row r="4195" spans="1:7" ht="15.75" customHeight="1" x14ac:dyDescent="0.25">
      <c r="A4195">
        <v>4194</v>
      </c>
      <c r="B4195">
        <v>3124</v>
      </c>
      <c r="C4195">
        <v>6</v>
      </c>
      <c r="D4195" s="35">
        <v>4</v>
      </c>
      <c r="E4195">
        <v>1</v>
      </c>
      <c r="F4195">
        <v>18.2</v>
      </c>
      <c r="G4195" s="12">
        <f>VLOOKUP(PARCELS[[#This Row],[OrderID(ORDERS)]],ORDERS[[OrderID]:[ATA]],11,FALSE)</f>
        <v>43772</v>
      </c>
    </row>
    <row r="4196" spans="1:7" ht="15.75" customHeight="1" x14ac:dyDescent="0.25">
      <c r="A4196">
        <v>4195</v>
      </c>
      <c r="B4196">
        <v>3125</v>
      </c>
      <c r="C4196">
        <v>1</v>
      </c>
      <c r="D4196" s="35">
        <v>6</v>
      </c>
      <c r="E4196">
        <v>1</v>
      </c>
      <c r="F4196">
        <v>5.5</v>
      </c>
      <c r="G4196" s="12">
        <f>VLOOKUP(PARCELS[[#This Row],[OrderID(ORDERS)]],ORDERS[[OrderID]:[ATA]],11,FALSE)</f>
        <v>43780</v>
      </c>
    </row>
    <row r="4197" spans="1:7" ht="15.75" customHeight="1" x14ac:dyDescent="0.25">
      <c r="A4197">
        <v>4196</v>
      </c>
      <c r="B4197">
        <v>3126</v>
      </c>
      <c r="C4197">
        <v>7</v>
      </c>
      <c r="D4197" s="35">
        <v>5</v>
      </c>
      <c r="E4197">
        <v>1</v>
      </c>
      <c r="F4197">
        <v>1.2</v>
      </c>
      <c r="G4197" s="12">
        <f>VLOOKUP(PARCELS[[#This Row],[OrderID(ORDERS)]],ORDERS[[OrderID]:[ATA]],11,FALSE)</f>
        <v>43775</v>
      </c>
    </row>
    <row r="4198" spans="1:7" ht="15.75" customHeight="1" x14ac:dyDescent="0.25">
      <c r="A4198">
        <v>4197</v>
      </c>
      <c r="B4198">
        <v>3126</v>
      </c>
      <c r="C4198">
        <v>7</v>
      </c>
      <c r="D4198" s="35">
        <v>2</v>
      </c>
      <c r="E4198">
        <v>1</v>
      </c>
      <c r="F4198">
        <v>5.7</v>
      </c>
      <c r="G4198" s="12">
        <f>VLOOKUP(PARCELS[[#This Row],[OrderID(ORDERS)]],ORDERS[[OrderID]:[ATA]],11,FALSE)</f>
        <v>43775</v>
      </c>
    </row>
    <row r="4199" spans="1:7" ht="15.75" customHeight="1" x14ac:dyDescent="0.25">
      <c r="A4199">
        <v>4198</v>
      </c>
      <c r="B4199">
        <v>3127</v>
      </c>
      <c r="C4199">
        <v>15</v>
      </c>
      <c r="D4199" s="35">
        <v>2</v>
      </c>
      <c r="E4199">
        <v>0</v>
      </c>
      <c r="F4199">
        <v>5.4</v>
      </c>
      <c r="G4199" s="12">
        <f>VLOOKUP(PARCELS[[#This Row],[OrderID(ORDERS)]],ORDERS[[OrderID]:[ATA]],11,FALSE)</f>
        <v>43781</v>
      </c>
    </row>
    <row r="4200" spans="1:7" ht="15.75" customHeight="1" x14ac:dyDescent="0.25">
      <c r="A4200">
        <v>4199</v>
      </c>
      <c r="B4200">
        <v>3128</v>
      </c>
      <c r="C4200">
        <v>5</v>
      </c>
      <c r="D4200" s="35">
        <v>3</v>
      </c>
      <c r="E4200">
        <v>1</v>
      </c>
      <c r="F4200">
        <v>1.7</v>
      </c>
      <c r="G4200" s="12">
        <f>VLOOKUP(PARCELS[[#This Row],[OrderID(ORDERS)]],ORDERS[[OrderID]:[ATA]],11,FALSE)</f>
        <v>43777</v>
      </c>
    </row>
    <row r="4201" spans="1:7" ht="15.75" customHeight="1" x14ac:dyDescent="0.25">
      <c r="A4201">
        <v>4200</v>
      </c>
      <c r="B4201">
        <v>3129</v>
      </c>
      <c r="C4201">
        <v>14</v>
      </c>
      <c r="D4201" s="35">
        <v>5</v>
      </c>
      <c r="E4201">
        <v>0</v>
      </c>
      <c r="F4201">
        <v>16.5</v>
      </c>
      <c r="G4201" s="12">
        <f>VLOOKUP(PARCELS[[#This Row],[OrderID(ORDERS)]],ORDERS[[OrderID]:[ATA]],11,FALSE)</f>
        <v>43776</v>
      </c>
    </row>
    <row r="4202" spans="1:7" ht="15.75" customHeight="1" x14ac:dyDescent="0.25">
      <c r="A4202">
        <v>4201</v>
      </c>
      <c r="B4202">
        <v>3130</v>
      </c>
      <c r="C4202">
        <v>13</v>
      </c>
      <c r="D4202" s="35">
        <v>4</v>
      </c>
      <c r="E4202">
        <v>1</v>
      </c>
      <c r="F4202">
        <v>11.8</v>
      </c>
      <c r="G4202" s="12">
        <f>VLOOKUP(PARCELS[[#This Row],[OrderID(ORDERS)]],ORDERS[[OrderID]:[ATA]],11,FALSE)</f>
        <v>43776</v>
      </c>
    </row>
    <row r="4203" spans="1:7" ht="15.75" customHeight="1" x14ac:dyDescent="0.25">
      <c r="A4203">
        <v>4202</v>
      </c>
      <c r="B4203">
        <v>3131</v>
      </c>
      <c r="C4203">
        <v>9</v>
      </c>
      <c r="D4203" s="35">
        <v>4</v>
      </c>
      <c r="E4203">
        <v>1</v>
      </c>
      <c r="F4203">
        <v>17.600000000000001</v>
      </c>
      <c r="G4203" s="12">
        <f>VLOOKUP(PARCELS[[#This Row],[OrderID(ORDERS)]],ORDERS[[OrderID]:[ATA]],11,FALSE)</f>
        <v>43778</v>
      </c>
    </row>
    <row r="4204" spans="1:7" ht="15.75" customHeight="1" x14ac:dyDescent="0.25">
      <c r="A4204">
        <v>4203</v>
      </c>
      <c r="B4204">
        <v>3132</v>
      </c>
      <c r="C4204">
        <v>6</v>
      </c>
      <c r="D4204" s="35">
        <v>1</v>
      </c>
      <c r="E4204">
        <v>1</v>
      </c>
      <c r="F4204">
        <v>11.7</v>
      </c>
      <c r="G4204" s="12">
        <f>VLOOKUP(PARCELS[[#This Row],[OrderID(ORDERS)]],ORDERS[[OrderID]:[ATA]],11,FALSE)</f>
        <v>43777</v>
      </c>
    </row>
    <row r="4205" spans="1:7" ht="15.75" customHeight="1" x14ac:dyDescent="0.25">
      <c r="A4205">
        <v>4204</v>
      </c>
      <c r="B4205">
        <v>3132</v>
      </c>
      <c r="C4205">
        <v>6</v>
      </c>
      <c r="D4205" s="35">
        <v>6</v>
      </c>
      <c r="E4205">
        <v>1</v>
      </c>
      <c r="F4205">
        <v>1.9</v>
      </c>
      <c r="G4205" s="12">
        <f>VLOOKUP(PARCELS[[#This Row],[OrderID(ORDERS)]],ORDERS[[OrderID]:[ATA]],11,FALSE)</f>
        <v>43777</v>
      </c>
    </row>
    <row r="4206" spans="1:7" ht="15.75" customHeight="1" x14ac:dyDescent="0.25">
      <c r="A4206">
        <v>4205</v>
      </c>
      <c r="B4206">
        <v>3133</v>
      </c>
      <c r="C4206">
        <v>14</v>
      </c>
      <c r="D4206" s="35">
        <v>3</v>
      </c>
      <c r="E4206">
        <v>1</v>
      </c>
      <c r="F4206">
        <v>14.2</v>
      </c>
      <c r="G4206" s="12">
        <f>VLOOKUP(PARCELS[[#This Row],[OrderID(ORDERS)]],ORDERS[[OrderID]:[ATA]],11,FALSE)</f>
        <v>43779</v>
      </c>
    </row>
    <row r="4207" spans="1:7" ht="15.75" customHeight="1" x14ac:dyDescent="0.25">
      <c r="A4207">
        <v>4206</v>
      </c>
      <c r="B4207">
        <v>3134</v>
      </c>
      <c r="C4207">
        <v>13</v>
      </c>
      <c r="D4207" s="35">
        <v>6</v>
      </c>
      <c r="E4207">
        <v>1</v>
      </c>
      <c r="F4207">
        <v>8.5</v>
      </c>
      <c r="G4207" s="12">
        <f>VLOOKUP(PARCELS[[#This Row],[OrderID(ORDERS)]],ORDERS[[OrderID]:[ATA]],11,FALSE)</f>
        <v>43777</v>
      </c>
    </row>
    <row r="4208" spans="1:7" ht="15.75" customHeight="1" x14ac:dyDescent="0.25">
      <c r="A4208">
        <v>4207</v>
      </c>
      <c r="B4208">
        <v>3135</v>
      </c>
      <c r="C4208">
        <v>1</v>
      </c>
      <c r="D4208" s="35">
        <v>6</v>
      </c>
      <c r="E4208">
        <v>1</v>
      </c>
      <c r="F4208">
        <v>7.8</v>
      </c>
      <c r="G4208" s="12">
        <f>VLOOKUP(PARCELS[[#This Row],[OrderID(ORDERS)]],ORDERS[[OrderID]:[ATA]],11,FALSE)</f>
        <v>43779</v>
      </c>
    </row>
    <row r="4209" spans="1:7" ht="15.75" customHeight="1" x14ac:dyDescent="0.25">
      <c r="A4209">
        <v>4208</v>
      </c>
      <c r="B4209">
        <v>3136</v>
      </c>
      <c r="C4209">
        <v>13</v>
      </c>
      <c r="D4209" s="35">
        <v>5</v>
      </c>
      <c r="E4209">
        <v>1</v>
      </c>
      <c r="F4209">
        <v>14.2</v>
      </c>
      <c r="G4209" s="12">
        <f>VLOOKUP(PARCELS[[#This Row],[OrderID(ORDERS)]],ORDERS[[OrderID]:[ATA]],11,FALSE)</f>
        <v>43779</v>
      </c>
    </row>
    <row r="4210" spans="1:7" ht="15.75" customHeight="1" x14ac:dyDescent="0.25">
      <c r="A4210">
        <v>4209</v>
      </c>
      <c r="B4210">
        <v>3136</v>
      </c>
      <c r="C4210">
        <v>13</v>
      </c>
      <c r="D4210" s="35">
        <v>5</v>
      </c>
      <c r="E4210">
        <v>1</v>
      </c>
      <c r="F4210">
        <v>0.1</v>
      </c>
      <c r="G4210" s="12">
        <f>VLOOKUP(PARCELS[[#This Row],[OrderID(ORDERS)]],ORDERS[[OrderID]:[ATA]],11,FALSE)</f>
        <v>43779</v>
      </c>
    </row>
    <row r="4211" spans="1:7" ht="15.75" customHeight="1" x14ac:dyDescent="0.25">
      <c r="A4211">
        <v>4210</v>
      </c>
      <c r="B4211">
        <v>3137</v>
      </c>
      <c r="C4211">
        <v>4</v>
      </c>
      <c r="D4211" s="35">
        <v>6</v>
      </c>
      <c r="E4211">
        <v>1</v>
      </c>
      <c r="F4211">
        <v>16.100000000000001</v>
      </c>
      <c r="G4211" s="12">
        <f>VLOOKUP(PARCELS[[#This Row],[OrderID(ORDERS)]],ORDERS[[OrderID]:[ATA]],11,FALSE)</f>
        <v>43776</v>
      </c>
    </row>
    <row r="4212" spans="1:7" ht="15.75" customHeight="1" x14ac:dyDescent="0.25">
      <c r="A4212">
        <v>4211</v>
      </c>
      <c r="B4212">
        <v>3138</v>
      </c>
      <c r="C4212">
        <v>12</v>
      </c>
      <c r="D4212" s="35">
        <v>2</v>
      </c>
      <c r="E4212">
        <v>1</v>
      </c>
      <c r="F4212">
        <v>5.9</v>
      </c>
      <c r="G4212" s="12">
        <f>VLOOKUP(PARCELS[[#This Row],[OrderID(ORDERS)]],ORDERS[[OrderID]:[ATA]],11,FALSE)</f>
        <v>43773</v>
      </c>
    </row>
    <row r="4213" spans="1:7" ht="15.75" customHeight="1" x14ac:dyDescent="0.25">
      <c r="A4213">
        <v>4212</v>
      </c>
      <c r="B4213">
        <v>3139</v>
      </c>
      <c r="C4213">
        <v>15</v>
      </c>
      <c r="D4213" s="35">
        <v>1</v>
      </c>
      <c r="E4213">
        <v>1</v>
      </c>
      <c r="F4213">
        <v>8.3000000000000007</v>
      </c>
      <c r="G4213" s="12">
        <f>VLOOKUP(PARCELS[[#This Row],[OrderID(ORDERS)]],ORDERS[[OrderID]:[ATA]],11,FALSE)</f>
        <v>43774</v>
      </c>
    </row>
    <row r="4214" spans="1:7" ht="15.75" customHeight="1" x14ac:dyDescent="0.25">
      <c r="A4214">
        <v>4213</v>
      </c>
      <c r="B4214">
        <v>3139</v>
      </c>
      <c r="C4214">
        <v>15</v>
      </c>
      <c r="D4214" s="35">
        <v>3</v>
      </c>
      <c r="E4214">
        <v>1</v>
      </c>
      <c r="F4214">
        <v>17.7</v>
      </c>
      <c r="G4214" s="12">
        <f>VLOOKUP(PARCELS[[#This Row],[OrderID(ORDERS)]],ORDERS[[OrderID]:[ATA]],11,FALSE)</f>
        <v>43774</v>
      </c>
    </row>
    <row r="4215" spans="1:7" ht="15.75" customHeight="1" x14ac:dyDescent="0.25">
      <c r="A4215">
        <v>4214</v>
      </c>
      <c r="B4215">
        <v>3140</v>
      </c>
      <c r="C4215">
        <v>8</v>
      </c>
      <c r="D4215" s="35">
        <v>1</v>
      </c>
      <c r="E4215">
        <v>1</v>
      </c>
      <c r="F4215">
        <v>3</v>
      </c>
      <c r="G4215" s="12">
        <f>VLOOKUP(PARCELS[[#This Row],[OrderID(ORDERS)]],ORDERS[[OrderID]:[ATA]],11,FALSE)</f>
        <v>43778</v>
      </c>
    </row>
    <row r="4216" spans="1:7" ht="15.75" customHeight="1" x14ac:dyDescent="0.25">
      <c r="A4216">
        <v>4215</v>
      </c>
      <c r="B4216">
        <v>3141</v>
      </c>
      <c r="C4216">
        <v>5</v>
      </c>
      <c r="D4216" s="35">
        <v>2</v>
      </c>
      <c r="E4216">
        <v>1</v>
      </c>
      <c r="F4216">
        <v>17.5</v>
      </c>
      <c r="G4216" s="12">
        <f>VLOOKUP(PARCELS[[#This Row],[OrderID(ORDERS)]],ORDERS[[OrderID]:[ATA]],11,FALSE)</f>
        <v>43776</v>
      </c>
    </row>
    <row r="4217" spans="1:7" ht="15.75" customHeight="1" x14ac:dyDescent="0.25">
      <c r="A4217">
        <v>4216</v>
      </c>
      <c r="B4217">
        <v>3142</v>
      </c>
      <c r="C4217">
        <v>17</v>
      </c>
      <c r="D4217" s="35">
        <v>2</v>
      </c>
      <c r="E4217">
        <v>1</v>
      </c>
      <c r="F4217">
        <v>1.9</v>
      </c>
      <c r="G4217" s="12">
        <f>VLOOKUP(PARCELS[[#This Row],[OrderID(ORDERS)]],ORDERS[[OrderID]:[ATA]],11,FALSE)</f>
        <v>43780</v>
      </c>
    </row>
    <row r="4218" spans="1:7" ht="15.75" customHeight="1" x14ac:dyDescent="0.25">
      <c r="A4218">
        <v>4217</v>
      </c>
      <c r="B4218">
        <v>3143</v>
      </c>
      <c r="C4218">
        <v>4</v>
      </c>
      <c r="D4218" s="35">
        <v>6</v>
      </c>
      <c r="E4218">
        <v>1</v>
      </c>
      <c r="F4218">
        <v>8.1999999999999993</v>
      </c>
      <c r="G4218" s="12">
        <f>VLOOKUP(PARCELS[[#This Row],[OrderID(ORDERS)]],ORDERS[[OrderID]:[ATA]],11,FALSE)</f>
        <v>43785</v>
      </c>
    </row>
    <row r="4219" spans="1:7" ht="15.75" customHeight="1" x14ac:dyDescent="0.25">
      <c r="A4219">
        <v>4218</v>
      </c>
      <c r="B4219">
        <v>3144</v>
      </c>
      <c r="C4219">
        <v>10</v>
      </c>
      <c r="D4219" s="35">
        <v>2</v>
      </c>
      <c r="E4219">
        <v>1</v>
      </c>
      <c r="F4219">
        <v>17.399999999999999</v>
      </c>
      <c r="G4219" s="12">
        <f>VLOOKUP(PARCELS[[#This Row],[OrderID(ORDERS)]],ORDERS[[OrderID]:[ATA]],11,FALSE)</f>
        <v>43781</v>
      </c>
    </row>
    <row r="4220" spans="1:7" ht="15.75" customHeight="1" x14ac:dyDescent="0.25">
      <c r="A4220">
        <v>4219</v>
      </c>
      <c r="B4220">
        <v>3145</v>
      </c>
      <c r="C4220">
        <v>7</v>
      </c>
      <c r="D4220" s="35">
        <v>2</v>
      </c>
      <c r="E4220">
        <v>0</v>
      </c>
      <c r="F4220">
        <v>8.6</v>
      </c>
      <c r="G4220" s="12">
        <f>VLOOKUP(PARCELS[[#This Row],[OrderID(ORDERS)]],ORDERS[[OrderID]:[ATA]],11,FALSE)</f>
        <v>43783</v>
      </c>
    </row>
    <row r="4221" spans="1:7" ht="15.75" customHeight="1" x14ac:dyDescent="0.25">
      <c r="A4221">
        <v>4220</v>
      </c>
      <c r="B4221">
        <v>3145</v>
      </c>
      <c r="C4221">
        <v>7</v>
      </c>
      <c r="D4221" s="35">
        <v>4</v>
      </c>
      <c r="E4221">
        <v>1</v>
      </c>
      <c r="F4221">
        <v>0.8</v>
      </c>
      <c r="G4221" s="12">
        <f>VLOOKUP(PARCELS[[#This Row],[OrderID(ORDERS)]],ORDERS[[OrderID]:[ATA]],11,FALSE)</f>
        <v>43783</v>
      </c>
    </row>
    <row r="4222" spans="1:7" ht="15.75" customHeight="1" x14ac:dyDescent="0.25">
      <c r="A4222">
        <v>4221</v>
      </c>
      <c r="B4222">
        <v>3146</v>
      </c>
      <c r="C4222">
        <v>14</v>
      </c>
      <c r="D4222" s="35">
        <v>2</v>
      </c>
      <c r="E4222">
        <v>1</v>
      </c>
      <c r="F4222">
        <v>2.6</v>
      </c>
      <c r="G4222" s="12">
        <f>VLOOKUP(PARCELS[[#This Row],[OrderID(ORDERS)]],ORDERS[[OrderID]:[ATA]],11,FALSE)</f>
        <v>43778</v>
      </c>
    </row>
    <row r="4223" spans="1:7" ht="15.75" customHeight="1" x14ac:dyDescent="0.25">
      <c r="A4223">
        <v>4222</v>
      </c>
      <c r="B4223">
        <v>3147</v>
      </c>
      <c r="C4223">
        <v>10</v>
      </c>
      <c r="D4223" s="35">
        <v>3</v>
      </c>
      <c r="E4223">
        <v>1</v>
      </c>
      <c r="F4223">
        <v>17</v>
      </c>
      <c r="G4223" s="12">
        <f>VLOOKUP(PARCELS[[#This Row],[OrderID(ORDERS)]],ORDERS[[OrderID]:[ATA]],11,FALSE)</f>
        <v>43782</v>
      </c>
    </row>
    <row r="4224" spans="1:7" ht="15.75" customHeight="1" x14ac:dyDescent="0.25">
      <c r="A4224">
        <v>4223</v>
      </c>
      <c r="B4224">
        <v>3148</v>
      </c>
      <c r="C4224">
        <v>1</v>
      </c>
      <c r="D4224" s="35">
        <v>3</v>
      </c>
      <c r="E4224">
        <v>1</v>
      </c>
      <c r="F4224">
        <v>12.8</v>
      </c>
      <c r="G4224" s="12">
        <f>VLOOKUP(PARCELS[[#This Row],[OrderID(ORDERS)]],ORDERS[[OrderID]:[ATA]],11,FALSE)</f>
        <v>43790</v>
      </c>
    </row>
    <row r="4225" spans="1:7" ht="15.75" customHeight="1" x14ac:dyDescent="0.25">
      <c r="A4225">
        <v>4224</v>
      </c>
      <c r="B4225">
        <v>3149</v>
      </c>
      <c r="C4225">
        <v>11</v>
      </c>
      <c r="D4225" s="35">
        <v>6</v>
      </c>
      <c r="E4225">
        <v>1</v>
      </c>
      <c r="F4225">
        <v>13.8</v>
      </c>
      <c r="G4225" s="12">
        <f>VLOOKUP(PARCELS[[#This Row],[OrderID(ORDERS)]],ORDERS[[OrderID]:[ATA]],11,FALSE)</f>
        <v>43783</v>
      </c>
    </row>
    <row r="4226" spans="1:7" ht="15.75" customHeight="1" x14ac:dyDescent="0.25">
      <c r="A4226">
        <v>4225</v>
      </c>
      <c r="B4226">
        <v>3150</v>
      </c>
      <c r="C4226">
        <v>15</v>
      </c>
      <c r="D4226" s="35">
        <v>1</v>
      </c>
      <c r="E4226">
        <v>1</v>
      </c>
      <c r="F4226">
        <v>17.399999999999999</v>
      </c>
      <c r="G4226" s="12">
        <f>VLOOKUP(PARCELS[[#This Row],[OrderID(ORDERS)]],ORDERS[[OrderID]:[ATA]],11,FALSE)</f>
        <v>43782</v>
      </c>
    </row>
    <row r="4227" spans="1:7" ht="15.75" customHeight="1" x14ac:dyDescent="0.25">
      <c r="A4227">
        <v>4226</v>
      </c>
      <c r="B4227">
        <v>3151</v>
      </c>
      <c r="C4227">
        <v>2</v>
      </c>
      <c r="D4227" s="35">
        <v>3</v>
      </c>
      <c r="E4227">
        <v>1</v>
      </c>
      <c r="F4227">
        <v>2.4</v>
      </c>
      <c r="G4227" s="12">
        <f>VLOOKUP(PARCELS[[#This Row],[OrderID(ORDERS)]],ORDERS[[OrderID]:[ATA]],11,FALSE)</f>
        <v>43784</v>
      </c>
    </row>
    <row r="4228" spans="1:7" ht="15.75" customHeight="1" x14ac:dyDescent="0.25">
      <c r="A4228">
        <v>4227</v>
      </c>
      <c r="B4228">
        <v>3152</v>
      </c>
      <c r="C4228">
        <v>2</v>
      </c>
      <c r="D4228" s="35">
        <v>1</v>
      </c>
      <c r="E4228">
        <v>1</v>
      </c>
      <c r="F4228">
        <v>1.9</v>
      </c>
      <c r="G4228" s="12">
        <f>VLOOKUP(PARCELS[[#This Row],[OrderID(ORDERS)]],ORDERS[[OrderID]:[ATA]],11,FALSE)</f>
        <v>43779</v>
      </c>
    </row>
    <row r="4229" spans="1:7" ht="15.75" customHeight="1" x14ac:dyDescent="0.25">
      <c r="A4229">
        <v>4228</v>
      </c>
      <c r="B4229">
        <v>3153</v>
      </c>
      <c r="C4229">
        <v>2</v>
      </c>
      <c r="D4229" s="35">
        <v>1</v>
      </c>
      <c r="E4229">
        <v>1</v>
      </c>
      <c r="F4229">
        <v>15.5</v>
      </c>
      <c r="G4229" s="12">
        <f>VLOOKUP(PARCELS[[#This Row],[OrderID(ORDERS)]],ORDERS[[OrderID]:[ATA]],11,FALSE)</f>
        <v>43784</v>
      </c>
    </row>
    <row r="4230" spans="1:7" ht="15.75" customHeight="1" x14ac:dyDescent="0.25">
      <c r="A4230">
        <v>4229</v>
      </c>
      <c r="B4230">
        <v>3153</v>
      </c>
      <c r="C4230">
        <v>2</v>
      </c>
      <c r="D4230" s="35">
        <v>5</v>
      </c>
      <c r="E4230">
        <v>1</v>
      </c>
      <c r="F4230">
        <v>8.5</v>
      </c>
      <c r="G4230" s="12">
        <f>VLOOKUP(PARCELS[[#This Row],[OrderID(ORDERS)]],ORDERS[[OrderID]:[ATA]],11,FALSE)</f>
        <v>43784</v>
      </c>
    </row>
    <row r="4231" spans="1:7" ht="15.75" customHeight="1" x14ac:dyDescent="0.25">
      <c r="A4231">
        <v>4230</v>
      </c>
      <c r="B4231">
        <v>3154</v>
      </c>
      <c r="C4231">
        <v>1</v>
      </c>
      <c r="D4231" s="35">
        <v>1</v>
      </c>
      <c r="E4231">
        <v>1</v>
      </c>
      <c r="F4231">
        <v>9</v>
      </c>
      <c r="G4231" s="12">
        <f>VLOOKUP(PARCELS[[#This Row],[OrderID(ORDERS)]],ORDERS[[OrderID]:[ATA]],11,FALSE)</f>
        <v>43782</v>
      </c>
    </row>
    <row r="4232" spans="1:7" ht="15.75" customHeight="1" x14ac:dyDescent="0.25">
      <c r="A4232">
        <v>4231</v>
      </c>
      <c r="B4232">
        <v>3154</v>
      </c>
      <c r="C4232">
        <v>1</v>
      </c>
      <c r="D4232" s="35">
        <v>5</v>
      </c>
      <c r="E4232">
        <v>1</v>
      </c>
      <c r="F4232">
        <v>5.7</v>
      </c>
      <c r="G4232" s="12">
        <f>VLOOKUP(PARCELS[[#This Row],[OrderID(ORDERS)]],ORDERS[[OrderID]:[ATA]],11,FALSE)</f>
        <v>43782</v>
      </c>
    </row>
    <row r="4233" spans="1:7" ht="15.75" customHeight="1" x14ac:dyDescent="0.25">
      <c r="A4233">
        <v>4232</v>
      </c>
      <c r="B4233">
        <v>3155</v>
      </c>
      <c r="C4233">
        <v>13</v>
      </c>
      <c r="D4233" s="35">
        <v>4</v>
      </c>
      <c r="E4233">
        <v>1</v>
      </c>
      <c r="F4233">
        <v>1.7</v>
      </c>
      <c r="G4233" s="12">
        <f>VLOOKUP(PARCELS[[#This Row],[OrderID(ORDERS)]],ORDERS[[OrderID]:[ATA]],11,FALSE)</f>
        <v>43782</v>
      </c>
    </row>
    <row r="4234" spans="1:7" ht="15.75" customHeight="1" x14ac:dyDescent="0.25">
      <c r="A4234">
        <v>4233</v>
      </c>
      <c r="B4234">
        <v>3156</v>
      </c>
      <c r="C4234">
        <v>2</v>
      </c>
      <c r="D4234" s="35">
        <v>4</v>
      </c>
      <c r="E4234">
        <v>1</v>
      </c>
      <c r="F4234">
        <v>17</v>
      </c>
      <c r="G4234" s="12">
        <f>VLOOKUP(PARCELS[[#This Row],[OrderID(ORDERS)]],ORDERS[[OrderID]:[ATA]],11,FALSE)</f>
        <v>43787</v>
      </c>
    </row>
    <row r="4235" spans="1:7" ht="15.75" customHeight="1" x14ac:dyDescent="0.25">
      <c r="A4235">
        <v>4234</v>
      </c>
      <c r="B4235">
        <v>3156</v>
      </c>
      <c r="C4235">
        <v>2</v>
      </c>
      <c r="D4235" s="35">
        <v>5</v>
      </c>
      <c r="E4235">
        <v>1</v>
      </c>
      <c r="F4235">
        <v>0.9</v>
      </c>
      <c r="G4235" s="12">
        <f>VLOOKUP(PARCELS[[#This Row],[OrderID(ORDERS)]],ORDERS[[OrderID]:[ATA]],11,FALSE)</f>
        <v>43787</v>
      </c>
    </row>
    <row r="4236" spans="1:7" ht="15.75" customHeight="1" x14ac:dyDescent="0.25">
      <c r="A4236">
        <v>4235</v>
      </c>
      <c r="B4236">
        <v>3157</v>
      </c>
      <c r="C4236">
        <v>16</v>
      </c>
      <c r="D4236" s="35">
        <v>4</v>
      </c>
      <c r="E4236">
        <v>1</v>
      </c>
      <c r="F4236">
        <v>18.5</v>
      </c>
      <c r="G4236" s="12">
        <f>VLOOKUP(PARCELS[[#This Row],[OrderID(ORDERS)]],ORDERS[[OrderID]:[ATA]],11,FALSE)</f>
        <v>43781</v>
      </c>
    </row>
    <row r="4237" spans="1:7" ht="15.75" customHeight="1" x14ac:dyDescent="0.25">
      <c r="A4237">
        <v>4236</v>
      </c>
      <c r="B4237">
        <v>3158</v>
      </c>
      <c r="C4237">
        <v>10</v>
      </c>
      <c r="D4237" s="35">
        <v>2</v>
      </c>
      <c r="E4237">
        <v>1</v>
      </c>
      <c r="F4237">
        <v>12.6</v>
      </c>
      <c r="G4237" s="12">
        <f>VLOOKUP(PARCELS[[#This Row],[OrderID(ORDERS)]],ORDERS[[OrderID]:[ATA]],11,FALSE)</f>
        <v>43780</v>
      </c>
    </row>
    <row r="4238" spans="1:7" ht="15.75" customHeight="1" x14ac:dyDescent="0.25">
      <c r="A4238">
        <v>4237</v>
      </c>
      <c r="B4238">
        <v>3158</v>
      </c>
      <c r="C4238">
        <v>10</v>
      </c>
      <c r="D4238" s="35">
        <v>2</v>
      </c>
      <c r="E4238">
        <v>1</v>
      </c>
      <c r="F4238">
        <v>15.9</v>
      </c>
      <c r="G4238" s="12">
        <f>VLOOKUP(PARCELS[[#This Row],[OrderID(ORDERS)]],ORDERS[[OrderID]:[ATA]],11,FALSE)</f>
        <v>43780</v>
      </c>
    </row>
    <row r="4239" spans="1:7" ht="15.75" customHeight="1" x14ac:dyDescent="0.25">
      <c r="A4239">
        <v>4238</v>
      </c>
      <c r="B4239">
        <v>3159</v>
      </c>
      <c r="C4239">
        <v>1</v>
      </c>
      <c r="D4239" s="35">
        <v>6</v>
      </c>
      <c r="E4239">
        <v>1</v>
      </c>
      <c r="F4239">
        <v>0.4</v>
      </c>
      <c r="G4239" s="12">
        <f>VLOOKUP(PARCELS[[#This Row],[OrderID(ORDERS)]],ORDERS[[OrderID]:[ATA]],11,FALSE)</f>
        <v>43785</v>
      </c>
    </row>
    <row r="4240" spans="1:7" ht="15.75" customHeight="1" x14ac:dyDescent="0.25">
      <c r="A4240">
        <v>4239</v>
      </c>
      <c r="B4240">
        <v>3159</v>
      </c>
      <c r="C4240">
        <v>1</v>
      </c>
      <c r="D4240" s="35">
        <v>5</v>
      </c>
      <c r="E4240">
        <v>1</v>
      </c>
      <c r="F4240">
        <v>0.1</v>
      </c>
      <c r="G4240" s="12">
        <f>VLOOKUP(PARCELS[[#This Row],[OrderID(ORDERS)]],ORDERS[[OrderID]:[ATA]],11,FALSE)</f>
        <v>43785</v>
      </c>
    </row>
    <row r="4241" spans="1:7" ht="15.75" customHeight="1" x14ac:dyDescent="0.25">
      <c r="A4241">
        <v>4240</v>
      </c>
      <c r="B4241">
        <v>3160</v>
      </c>
      <c r="C4241">
        <v>14</v>
      </c>
      <c r="D4241" s="35">
        <v>2</v>
      </c>
      <c r="E4241">
        <v>1</v>
      </c>
      <c r="F4241">
        <v>5</v>
      </c>
      <c r="G4241" s="12">
        <f>VLOOKUP(PARCELS[[#This Row],[OrderID(ORDERS)]],ORDERS[[OrderID]:[ATA]],11,FALSE)</f>
        <v>43782</v>
      </c>
    </row>
    <row r="4242" spans="1:7" ht="15.75" customHeight="1" x14ac:dyDescent="0.25">
      <c r="A4242">
        <v>4241</v>
      </c>
      <c r="B4242">
        <v>3161</v>
      </c>
      <c r="C4242">
        <v>4</v>
      </c>
      <c r="D4242" s="35">
        <v>2</v>
      </c>
      <c r="E4242">
        <v>1</v>
      </c>
      <c r="F4242">
        <v>19.3</v>
      </c>
      <c r="G4242" s="12">
        <f>VLOOKUP(PARCELS[[#This Row],[OrderID(ORDERS)]],ORDERS[[OrderID]:[ATA]],11,FALSE)</f>
        <v>43786</v>
      </c>
    </row>
    <row r="4243" spans="1:7" ht="15.75" customHeight="1" x14ac:dyDescent="0.25">
      <c r="A4243">
        <v>4242</v>
      </c>
      <c r="B4243">
        <v>3162</v>
      </c>
      <c r="C4243">
        <v>13</v>
      </c>
      <c r="D4243" s="35">
        <v>5</v>
      </c>
      <c r="E4243">
        <v>1</v>
      </c>
      <c r="F4243">
        <v>7</v>
      </c>
      <c r="G4243" s="12">
        <f>VLOOKUP(PARCELS[[#This Row],[OrderID(ORDERS)]],ORDERS[[OrderID]:[ATA]],11,FALSE)</f>
        <v>43786</v>
      </c>
    </row>
    <row r="4244" spans="1:7" ht="15.75" customHeight="1" x14ac:dyDescent="0.25">
      <c r="A4244">
        <v>4243</v>
      </c>
      <c r="B4244">
        <v>3162</v>
      </c>
      <c r="C4244">
        <v>13</v>
      </c>
      <c r="D4244" s="35">
        <v>3</v>
      </c>
      <c r="E4244">
        <v>0</v>
      </c>
      <c r="F4244">
        <v>8.6999999999999993</v>
      </c>
      <c r="G4244" s="12">
        <f>VLOOKUP(PARCELS[[#This Row],[OrderID(ORDERS)]],ORDERS[[OrderID]:[ATA]],11,FALSE)</f>
        <v>43786</v>
      </c>
    </row>
    <row r="4245" spans="1:7" ht="15.75" customHeight="1" x14ac:dyDescent="0.25">
      <c r="A4245">
        <v>4244</v>
      </c>
      <c r="B4245">
        <v>3163</v>
      </c>
      <c r="C4245">
        <v>5</v>
      </c>
      <c r="D4245" s="35">
        <v>2</v>
      </c>
      <c r="E4245">
        <v>1</v>
      </c>
      <c r="F4245">
        <v>15.4</v>
      </c>
      <c r="G4245" s="12">
        <f>VLOOKUP(PARCELS[[#This Row],[OrderID(ORDERS)]],ORDERS[[OrderID]:[ATA]],11,FALSE)</f>
        <v>43783</v>
      </c>
    </row>
    <row r="4246" spans="1:7" ht="15.75" customHeight="1" x14ac:dyDescent="0.25">
      <c r="A4246">
        <v>4245</v>
      </c>
      <c r="B4246">
        <v>3164</v>
      </c>
      <c r="C4246">
        <v>12</v>
      </c>
      <c r="D4246" s="35">
        <v>6</v>
      </c>
      <c r="E4246">
        <v>1</v>
      </c>
      <c r="F4246">
        <v>0.4</v>
      </c>
      <c r="G4246" s="12">
        <f>VLOOKUP(PARCELS[[#This Row],[OrderID(ORDERS)]],ORDERS[[OrderID]:[ATA]],11,FALSE)</f>
        <v>43784</v>
      </c>
    </row>
    <row r="4247" spans="1:7" ht="15.75" customHeight="1" x14ac:dyDescent="0.25">
      <c r="A4247">
        <v>4246</v>
      </c>
      <c r="B4247">
        <v>3165</v>
      </c>
      <c r="C4247">
        <v>16</v>
      </c>
      <c r="D4247" s="35">
        <v>3</v>
      </c>
      <c r="E4247">
        <v>0</v>
      </c>
      <c r="F4247">
        <v>12.6</v>
      </c>
      <c r="G4247" s="12">
        <f>VLOOKUP(PARCELS[[#This Row],[OrderID(ORDERS)]],ORDERS[[OrderID]:[ATA]],11,FALSE)</f>
        <v>43786</v>
      </c>
    </row>
    <row r="4248" spans="1:7" ht="15.75" customHeight="1" x14ac:dyDescent="0.25">
      <c r="A4248">
        <v>4247</v>
      </c>
      <c r="B4248">
        <v>3165</v>
      </c>
      <c r="C4248">
        <v>16</v>
      </c>
      <c r="D4248" s="35">
        <v>1</v>
      </c>
      <c r="E4248">
        <v>1</v>
      </c>
      <c r="F4248">
        <v>18.5</v>
      </c>
      <c r="G4248" s="12">
        <f>VLOOKUP(PARCELS[[#This Row],[OrderID(ORDERS)]],ORDERS[[OrderID]:[ATA]],11,FALSE)</f>
        <v>43786</v>
      </c>
    </row>
    <row r="4249" spans="1:7" ht="15.75" customHeight="1" x14ac:dyDescent="0.25">
      <c r="A4249">
        <v>4248</v>
      </c>
      <c r="B4249">
        <v>3166</v>
      </c>
      <c r="C4249">
        <v>7</v>
      </c>
      <c r="D4249" s="35">
        <v>2</v>
      </c>
      <c r="E4249">
        <v>1</v>
      </c>
      <c r="F4249">
        <v>5.2</v>
      </c>
      <c r="G4249" s="12">
        <f>VLOOKUP(PARCELS[[#This Row],[OrderID(ORDERS)]],ORDERS[[OrderID]:[ATA]],11,FALSE)</f>
        <v>43781</v>
      </c>
    </row>
    <row r="4250" spans="1:7" ht="15.75" customHeight="1" x14ac:dyDescent="0.25">
      <c r="A4250">
        <v>4249</v>
      </c>
      <c r="B4250">
        <v>3167</v>
      </c>
      <c r="C4250">
        <v>6</v>
      </c>
      <c r="D4250" s="35">
        <v>5</v>
      </c>
      <c r="E4250">
        <v>1</v>
      </c>
      <c r="F4250">
        <v>14.5</v>
      </c>
      <c r="G4250" s="12">
        <f>VLOOKUP(PARCELS[[#This Row],[OrderID(ORDERS)]],ORDERS[[OrderID]:[ATA]],11,FALSE)</f>
        <v>43781</v>
      </c>
    </row>
    <row r="4251" spans="1:7" ht="15.75" customHeight="1" x14ac:dyDescent="0.25">
      <c r="A4251">
        <v>4250</v>
      </c>
      <c r="B4251">
        <v>3168</v>
      </c>
      <c r="C4251">
        <v>11</v>
      </c>
      <c r="D4251" s="35">
        <v>2</v>
      </c>
      <c r="E4251">
        <v>1</v>
      </c>
      <c r="F4251">
        <v>10.1</v>
      </c>
      <c r="G4251" s="12">
        <f>VLOOKUP(PARCELS[[#This Row],[OrderID(ORDERS)]],ORDERS[[OrderID]:[ATA]],11,FALSE)</f>
        <v>43781</v>
      </c>
    </row>
    <row r="4252" spans="1:7" ht="15.75" customHeight="1" x14ac:dyDescent="0.25">
      <c r="A4252">
        <v>4251</v>
      </c>
      <c r="B4252">
        <v>3168</v>
      </c>
      <c r="C4252">
        <v>11</v>
      </c>
      <c r="D4252" s="35">
        <v>4</v>
      </c>
      <c r="E4252">
        <v>1</v>
      </c>
      <c r="F4252">
        <v>15.2</v>
      </c>
      <c r="G4252" s="12">
        <f>VLOOKUP(PARCELS[[#This Row],[OrderID(ORDERS)]],ORDERS[[OrderID]:[ATA]],11,FALSE)</f>
        <v>43781</v>
      </c>
    </row>
    <row r="4253" spans="1:7" ht="15.75" customHeight="1" x14ac:dyDescent="0.25">
      <c r="A4253">
        <v>4252</v>
      </c>
      <c r="B4253">
        <v>3168</v>
      </c>
      <c r="C4253">
        <v>11</v>
      </c>
      <c r="D4253" s="35">
        <v>2</v>
      </c>
      <c r="E4253">
        <v>0</v>
      </c>
      <c r="F4253">
        <v>13.1</v>
      </c>
      <c r="G4253" s="12">
        <f>VLOOKUP(PARCELS[[#This Row],[OrderID(ORDERS)]],ORDERS[[OrderID]:[ATA]],11,FALSE)</f>
        <v>43781</v>
      </c>
    </row>
    <row r="4254" spans="1:7" ht="15.75" customHeight="1" x14ac:dyDescent="0.25">
      <c r="A4254">
        <v>4253</v>
      </c>
      <c r="B4254">
        <v>3169</v>
      </c>
      <c r="C4254">
        <v>8</v>
      </c>
      <c r="D4254" s="35">
        <v>2</v>
      </c>
      <c r="E4254">
        <v>1</v>
      </c>
      <c r="F4254">
        <v>14.4</v>
      </c>
      <c r="G4254" s="12">
        <f>VLOOKUP(PARCELS[[#This Row],[OrderID(ORDERS)]],ORDERS[[OrderID]:[ATA]],11,FALSE)</f>
        <v>43785</v>
      </c>
    </row>
    <row r="4255" spans="1:7" ht="15.75" customHeight="1" x14ac:dyDescent="0.25">
      <c r="A4255">
        <v>4254</v>
      </c>
      <c r="B4255">
        <v>3170</v>
      </c>
      <c r="C4255">
        <v>6</v>
      </c>
      <c r="D4255" s="35">
        <v>3</v>
      </c>
      <c r="E4255">
        <v>1</v>
      </c>
      <c r="F4255">
        <v>1.8</v>
      </c>
      <c r="G4255" s="12">
        <f>VLOOKUP(PARCELS[[#This Row],[OrderID(ORDERS)]],ORDERS[[OrderID]:[ATA]],11,FALSE)</f>
        <v>43786</v>
      </c>
    </row>
    <row r="4256" spans="1:7" ht="15.75" customHeight="1" x14ac:dyDescent="0.25">
      <c r="A4256">
        <v>4255</v>
      </c>
      <c r="B4256">
        <v>3171</v>
      </c>
      <c r="C4256">
        <v>14</v>
      </c>
      <c r="D4256" s="35">
        <v>6</v>
      </c>
      <c r="E4256">
        <v>1</v>
      </c>
      <c r="F4256">
        <v>18.7</v>
      </c>
      <c r="G4256" s="12">
        <f>VLOOKUP(PARCELS[[#This Row],[OrderID(ORDERS)]],ORDERS[[OrderID]:[ATA]],11,FALSE)</f>
        <v>43783</v>
      </c>
    </row>
    <row r="4257" spans="1:7" ht="15.75" customHeight="1" x14ac:dyDescent="0.25">
      <c r="A4257">
        <v>4256</v>
      </c>
      <c r="B4257">
        <v>3172</v>
      </c>
      <c r="C4257">
        <v>9</v>
      </c>
      <c r="D4257" s="35">
        <v>1</v>
      </c>
      <c r="E4257">
        <v>1</v>
      </c>
      <c r="F4257">
        <v>10.6</v>
      </c>
      <c r="G4257" s="12">
        <f>VLOOKUP(PARCELS[[#This Row],[OrderID(ORDERS)]],ORDERS[[OrderID]:[ATA]],11,FALSE)</f>
        <v>43787</v>
      </c>
    </row>
    <row r="4258" spans="1:7" ht="15.75" customHeight="1" x14ac:dyDescent="0.25">
      <c r="A4258">
        <v>4257</v>
      </c>
      <c r="B4258">
        <v>3173</v>
      </c>
      <c r="C4258">
        <v>14</v>
      </c>
      <c r="D4258" s="35">
        <v>1</v>
      </c>
      <c r="E4258">
        <v>0</v>
      </c>
      <c r="F4258">
        <v>3.5</v>
      </c>
      <c r="G4258" s="12">
        <f>VLOOKUP(PARCELS[[#This Row],[OrderID(ORDERS)]],ORDERS[[OrderID]:[ATA]],11,FALSE)</f>
        <v>43789</v>
      </c>
    </row>
    <row r="4259" spans="1:7" ht="15.75" customHeight="1" x14ac:dyDescent="0.25">
      <c r="A4259">
        <v>4258</v>
      </c>
      <c r="B4259">
        <v>3174</v>
      </c>
      <c r="C4259">
        <v>1</v>
      </c>
      <c r="D4259" s="35">
        <v>5</v>
      </c>
      <c r="E4259">
        <v>1</v>
      </c>
      <c r="F4259">
        <v>10.1</v>
      </c>
      <c r="G4259" s="12">
        <f>VLOOKUP(PARCELS[[#This Row],[OrderID(ORDERS)]],ORDERS[[OrderID]:[ATA]],11,FALSE)</f>
        <v>43783</v>
      </c>
    </row>
    <row r="4260" spans="1:7" ht="15.75" customHeight="1" x14ac:dyDescent="0.25">
      <c r="A4260">
        <v>4259</v>
      </c>
      <c r="B4260">
        <v>3175</v>
      </c>
      <c r="C4260">
        <v>8</v>
      </c>
      <c r="D4260" s="35">
        <v>3</v>
      </c>
      <c r="E4260">
        <v>1</v>
      </c>
      <c r="F4260">
        <v>13.3</v>
      </c>
      <c r="G4260" s="12">
        <f>VLOOKUP(PARCELS[[#This Row],[OrderID(ORDERS)]],ORDERS[[OrderID]:[ATA]],11,FALSE)</f>
        <v>43783</v>
      </c>
    </row>
    <row r="4261" spans="1:7" ht="15.75" customHeight="1" x14ac:dyDescent="0.25">
      <c r="A4261">
        <v>4260</v>
      </c>
      <c r="B4261">
        <v>3175</v>
      </c>
      <c r="C4261">
        <v>8</v>
      </c>
      <c r="D4261" s="35">
        <v>3</v>
      </c>
      <c r="E4261">
        <v>1</v>
      </c>
      <c r="F4261">
        <v>5.9</v>
      </c>
      <c r="G4261" s="12">
        <f>VLOOKUP(PARCELS[[#This Row],[OrderID(ORDERS)]],ORDERS[[OrderID]:[ATA]],11,FALSE)</f>
        <v>43783</v>
      </c>
    </row>
    <row r="4262" spans="1:7" ht="15.75" customHeight="1" x14ac:dyDescent="0.25">
      <c r="A4262">
        <v>4261</v>
      </c>
      <c r="B4262">
        <v>3176</v>
      </c>
      <c r="C4262">
        <v>16</v>
      </c>
      <c r="D4262" s="35">
        <v>6</v>
      </c>
      <c r="E4262">
        <v>1</v>
      </c>
      <c r="F4262">
        <v>2.6</v>
      </c>
      <c r="G4262" s="12">
        <f>VLOOKUP(PARCELS[[#This Row],[OrderID(ORDERS)]],ORDERS[[OrderID]:[ATA]],11,FALSE)</f>
        <v>43783</v>
      </c>
    </row>
    <row r="4263" spans="1:7" ht="15.75" customHeight="1" x14ac:dyDescent="0.25">
      <c r="A4263">
        <v>4262</v>
      </c>
      <c r="B4263">
        <v>3177</v>
      </c>
      <c r="C4263">
        <v>17</v>
      </c>
      <c r="D4263" s="35">
        <v>6</v>
      </c>
      <c r="E4263">
        <v>1</v>
      </c>
      <c r="F4263">
        <v>14.2</v>
      </c>
      <c r="G4263" s="12">
        <f>VLOOKUP(PARCELS[[#This Row],[OrderID(ORDERS)]],ORDERS[[OrderID]:[ATA]],11,FALSE)</f>
        <v>43783</v>
      </c>
    </row>
    <row r="4264" spans="1:7" ht="15.75" customHeight="1" x14ac:dyDescent="0.25">
      <c r="A4264">
        <v>4263</v>
      </c>
      <c r="B4264">
        <v>3178</v>
      </c>
      <c r="C4264">
        <v>3</v>
      </c>
      <c r="D4264" s="35">
        <v>3</v>
      </c>
      <c r="E4264">
        <v>1</v>
      </c>
      <c r="F4264">
        <v>16.8</v>
      </c>
      <c r="G4264" s="12">
        <f>VLOOKUP(PARCELS[[#This Row],[OrderID(ORDERS)]],ORDERS[[OrderID]:[ATA]],11,FALSE)</f>
        <v>43788</v>
      </c>
    </row>
    <row r="4265" spans="1:7" ht="15.75" customHeight="1" x14ac:dyDescent="0.25">
      <c r="A4265">
        <v>4264</v>
      </c>
      <c r="B4265">
        <v>3178</v>
      </c>
      <c r="C4265">
        <v>3</v>
      </c>
      <c r="D4265" s="35">
        <v>2</v>
      </c>
      <c r="E4265">
        <v>1</v>
      </c>
      <c r="F4265">
        <v>0.2</v>
      </c>
      <c r="G4265" s="12">
        <f>VLOOKUP(PARCELS[[#This Row],[OrderID(ORDERS)]],ORDERS[[OrderID]:[ATA]],11,FALSE)</f>
        <v>43788</v>
      </c>
    </row>
    <row r="4266" spans="1:7" ht="15.75" customHeight="1" x14ac:dyDescent="0.25">
      <c r="A4266">
        <v>4265</v>
      </c>
      <c r="B4266">
        <v>3178</v>
      </c>
      <c r="C4266">
        <v>3</v>
      </c>
      <c r="D4266" s="35">
        <v>1</v>
      </c>
      <c r="E4266">
        <v>1</v>
      </c>
      <c r="F4266">
        <v>6</v>
      </c>
      <c r="G4266" s="12">
        <f>VLOOKUP(PARCELS[[#This Row],[OrderID(ORDERS)]],ORDERS[[OrderID]:[ATA]],11,FALSE)</f>
        <v>43788</v>
      </c>
    </row>
    <row r="4267" spans="1:7" ht="15.75" customHeight="1" x14ac:dyDescent="0.25">
      <c r="A4267">
        <v>4266</v>
      </c>
      <c r="B4267">
        <v>3178</v>
      </c>
      <c r="C4267">
        <v>3</v>
      </c>
      <c r="D4267" s="35">
        <v>4</v>
      </c>
      <c r="E4267">
        <v>0</v>
      </c>
      <c r="F4267">
        <v>9.6</v>
      </c>
      <c r="G4267" s="12">
        <f>VLOOKUP(PARCELS[[#This Row],[OrderID(ORDERS)]],ORDERS[[OrderID]:[ATA]],11,FALSE)</f>
        <v>43788</v>
      </c>
    </row>
    <row r="4268" spans="1:7" ht="15.75" customHeight="1" x14ac:dyDescent="0.25">
      <c r="A4268">
        <v>4267</v>
      </c>
      <c r="B4268">
        <v>3178</v>
      </c>
      <c r="C4268">
        <v>3</v>
      </c>
      <c r="D4268" s="35">
        <v>5</v>
      </c>
      <c r="E4268">
        <v>1</v>
      </c>
      <c r="F4268">
        <v>4.0999999999999996</v>
      </c>
      <c r="G4268" s="12">
        <f>VLOOKUP(PARCELS[[#This Row],[OrderID(ORDERS)]],ORDERS[[OrderID]:[ATA]],11,FALSE)</f>
        <v>43788</v>
      </c>
    </row>
    <row r="4269" spans="1:7" ht="15.75" customHeight="1" x14ac:dyDescent="0.25">
      <c r="A4269">
        <v>4268</v>
      </c>
      <c r="B4269">
        <v>3179</v>
      </c>
      <c r="C4269">
        <v>8</v>
      </c>
      <c r="D4269" s="35">
        <v>6</v>
      </c>
      <c r="E4269">
        <v>1</v>
      </c>
      <c r="F4269">
        <v>9.4</v>
      </c>
      <c r="G4269" s="12">
        <f>VLOOKUP(PARCELS[[#This Row],[OrderID(ORDERS)]],ORDERS[[OrderID]:[ATA]],11,FALSE)</f>
        <v>43786</v>
      </c>
    </row>
    <row r="4270" spans="1:7" ht="15.75" customHeight="1" x14ac:dyDescent="0.25">
      <c r="A4270">
        <v>4269</v>
      </c>
      <c r="B4270">
        <v>3180</v>
      </c>
      <c r="C4270">
        <v>4</v>
      </c>
      <c r="D4270" s="35">
        <v>1</v>
      </c>
      <c r="E4270">
        <v>1</v>
      </c>
      <c r="F4270">
        <v>17</v>
      </c>
      <c r="G4270" s="12">
        <f>VLOOKUP(PARCELS[[#This Row],[OrderID(ORDERS)]],ORDERS[[OrderID]:[ATA]],11,FALSE)</f>
        <v>43791</v>
      </c>
    </row>
    <row r="4271" spans="1:7" ht="15.75" customHeight="1" x14ac:dyDescent="0.25">
      <c r="A4271">
        <v>4270</v>
      </c>
      <c r="B4271">
        <v>3180</v>
      </c>
      <c r="C4271">
        <v>4</v>
      </c>
      <c r="D4271" s="35">
        <v>6</v>
      </c>
      <c r="E4271">
        <v>1</v>
      </c>
      <c r="F4271">
        <v>16.8</v>
      </c>
      <c r="G4271" s="12">
        <f>VLOOKUP(PARCELS[[#This Row],[OrderID(ORDERS)]],ORDERS[[OrderID]:[ATA]],11,FALSE)</f>
        <v>43791</v>
      </c>
    </row>
    <row r="4272" spans="1:7" ht="15.75" customHeight="1" x14ac:dyDescent="0.25">
      <c r="A4272">
        <v>4271</v>
      </c>
      <c r="B4272">
        <v>3181</v>
      </c>
      <c r="C4272">
        <v>5</v>
      </c>
      <c r="D4272" s="35">
        <v>1</v>
      </c>
      <c r="E4272">
        <v>1</v>
      </c>
      <c r="F4272">
        <v>14.3</v>
      </c>
      <c r="G4272" s="12">
        <f>VLOOKUP(PARCELS[[#This Row],[OrderID(ORDERS)]],ORDERS[[OrderID]:[ATA]],11,FALSE)</f>
        <v>43788</v>
      </c>
    </row>
    <row r="4273" spans="1:7" ht="15.75" customHeight="1" x14ac:dyDescent="0.25">
      <c r="A4273">
        <v>4272</v>
      </c>
      <c r="B4273">
        <v>3182</v>
      </c>
      <c r="C4273">
        <v>16</v>
      </c>
      <c r="D4273" s="35">
        <v>5</v>
      </c>
      <c r="E4273">
        <v>1</v>
      </c>
      <c r="F4273">
        <v>16.899999999999999</v>
      </c>
      <c r="G4273" s="12">
        <f>VLOOKUP(PARCELS[[#This Row],[OrderID(ORDERS)]],ORDERS[[OrderID]:[ATA]],11,FALSE)</f>
        <v>43787</v>
      </c>
    </row>
    <row r="4274" spans="1:7" ht="15.75" customHeight="1" x14ac:dyDescent="0.25">
      <c r="A4274">
        <v>4273</v>
      </c>
      <c r="B4274">
        <v>3182</v>
      </c>
      <c r="C4274">
        <v>16</v>
      </c>
      <c r="D4274" s="35">
        <v>5</v>
      </c>
      <c r="E4274">
        <v>1</v>
      </c>
      <c r="F4274">
        <v>4.7</v>
      </c>
      <c r="G4274" s="12">
        <f>VLOOKUP(PARCELS[[#This Row],[OrderID(ORDERS)]],ORDERS[[OrderID]:[ATA]],11,FALSE)</f>
        <v>43787</v>
      </c>
    </row>
    <row r="4275" spans="1:7" ht="15.75" customHeight="1" x14ac:dyDescent="0.25">
      <c r="A4275">
        <v>4274</v>
      </c>
      <c r="B4275">
        <v>3183</v>
      </c>
      <c r="C4275">
        <v>14</v>
      </c>
      <c r="D4275" s="35">
        <v>1</v>
      </c>
      <c r="E4275">
        <v>1</v>
      </c>
      <c r="F4275">
        <v>6.8</v>
      </c>
      <c r="G4275" s="12">
        <f>VLOOKUP(PARCELS[[#This Row],[OrderID(ORDERS)]],ORDERS[[OrderID]:[ATA]],11,FALSE)</f>
        <v>43790</v>
      </c>
    </row>
    <row r="4276" spans="1:7" ht="15.75" customHeight="1" x14ac:dyDescent="0.25">
      <c r="A4276">
        <v>4275</v>
      </c>
      <c r="B4276">
        <v>3184</v>
      </c>
      <c r="C4276">
        <v>17</v>
      </c>
      <c r="D4276" s="35">
        <v>3</v>
      </c>
      <c r="E4276">
        <v>1</v>
      </c>
      <c r="F4276">
        <v>4</v>
      </c>
      <c r="G4276" s="12">
        <f>VLOOKUP(PARCELS[[#This Row],[OrderID(ORDERS)]],ORDERS[[OrderID]:[ATA]],11,FALSE)</f>
        <v>43786</v>
      </c>
    </row>
    <row r="4277" spans="1:7" ht="15.75" customHeight="1" x14ac:dyDescent="0.25">
      <c r="A4277">
        <v>4276</v>
      </c>
      <c r="B4277">
        <v>3185</v>
      </c>
      <c r="C4277">
        <v>12</v>
      </c>
      <c r="D4277" s="35">
        <v>4</v>
      </c>
      <c r="E4277">
        <v>1</v>
      </c>
      <c r="F4277">
        <v>15</v>
      </c>
      <c r="G4277" s="12">
        <f>VLOOKUP(PARCELS[[#This Row],[OrderID(ORDERS)]],ORDERS[[OrderID]:[ATA]],11,FALSE)</f>
        <v>43788</v>
      </c>
    </row>
    <row r="4278" spans="1:7" ht="15.75" customHeight="1" x14ac:dyDescent="0.25">
      <c r="A4278">
        <v>4277</v>
      </c>
      <c r="B4278">
        <v>3185</v>
      </c>
      <c r="C4278">
        <v>12</v>
      </c>
      <c r="D4278" s="35">
        <v>1</v>
      </c>
      <c r="E4278">
        <v>1</v>
      </c>
      <c r="F4278">
        <v>8.1999999999999993</v>
      </c>
      <c r="G4278" s="12">
        <f>VLOOKUP(PARCELS[[#This Row],[OrderID(ORDERS)]],ORDERS[[OrderID]:[ATA]],11,FALSE)</f>
        <v>43788</v>
      </c>
    </row>
    <row r="4279" spans="1:7" ht="15.75" customHeight="1" x14ac:dyDescent="0.25">
      <c r="A4279">
        <v>4278</v>
      </c>
      <c r="B4279">
        <v>3185</v>
      </c>
      <c r="C4279">
        <v>12</v>
      </c>
      <c r="D4279" s="35">
        <v>4</v>
      </c>
      <c r="E4279">
        <v>1</v>
      </c>
      <c r="F4279">
        <v>13.9</v>
      </c>
      <c r="G4279" s="12">
        <f>VLOOKUP(PARCELS[[#This Row],[OrderID(ORDERS)]],ORDERS[[OrderID]:[ATA]],11,FALSE)</f>
        <v>43788</v>
      </c>
    </row>
    <row r="4280" spans="1:7" ht="15.75" customHeight="1" x14ac:dyDescent="0.25">
      <c r="A4280">
        <v>4279</v>
      </c>
      <c r="B4280">
        <v>3186</v>
      </c>
      <c r="C4280">
        <v>8</v>
      </c>
      <c r="D4280" s="35">
        <v>1</v>
      </c>
      <c r="E4280">
        <v>1</v>
      </c>
      <c r="F4280">
        <v>17.100000000000001</v>
      </c>
      <c r="G4280" s="12">
        <f>VLOOKUP(PARCELS[[#This Row],[OrderID(ORDERS)]],ORDERS[[OrderID]:[ATA]],11,FALSE)</f>
        <v>43792</v>
      </c>
    </row>
    <row r="4281" spans="1:7" ht="15.75" customHeight="1" x14ac:dyDescent="0.25">
      <c r="A4281">
        <v>4280</v>
      </c>
      <c r="B4281">
        <v>3187</v>
      </c>
      <c r="C4281">
        <v>13</v>
      </c>
      <c r="D4281" s="35">
        <v>4</v>
      </c>
      <c r="E4281">
        <v>1</v>
      </c>
      <c r="F4281">
        <v>15.4</v>
      </c>
      <c r="G4281" s="12">
        <f>VLOOKUP(PARCELS[[#This Row],[OrderID(ORDERS)]],ORDERS[[OrderID]:[ATA]],11,FALSE)</f>
        <v>43787</v>
      </c>
    </row>
    <row r="4282" spans="1:7" ht="15.75" customHeight="1" x14ac:dyDescent="0.25">
      <c r="A4282">
        <v>4281</v>
      </c>
      <c r="B4282">
        <v>3188</v>
      </c>
      <c r="C4282">
        <v>5</v>
      </c>
      <c r="D4282" s="35">
        <v>4</v>
      </c>
      <c r="E4282">
        <v>0</v>
      </c>
      <c r="F4282">
        <v>9.6999999999999993</v>
      </c>
      <c r="G4282" s="12">
        <f>VLOOKUP(PARCELS[[#This Row],[OrderID(ORDERS)]],ORDERS[[OrderID]:[ATA]],11,FALSE)</f>
        <v>43788</v>
      </c>
    </row>
    <row r="4283" spans="1:7" ht="15.75" customHeight="1" x14ac:dyDescent="0.25">
      <c r="A4283">
        <v>4282</v>
      </c>
      <c r="B4283">
        <v>3189</v>
      </c>
      <c r="C4283">
        <v>17</v>
      </c>
      <c r="D4283" s="35">
        <v>4</v>
      </c>
      <c r="E4283">
        <v>1</v>
      </c>
      <c r="F4283">
        <v>19.899999999999999</v>
      </c>
      <c r="G4283" s="12">
        <f>VLOOKUP(PARCELS[[#This Row],[OrderID(ORDERS)]],ORDERS[[OrderID]:[ATA]],11,FALSE)</f>
        <v>43790</v>
      </c>
    </row>
    <row r="4284" spans="1:7" ht="15.75" customHeight="1" x14ac:dyDescent="0.25">
      <c r="A4284">
        <v>4283</v>
      </c>
      <c r="B4284">
        <v>3190</v>
      </c>
      <c r="C4284">
        <v>4</v>
      </c>
      <c r="D4284" s="35">
        <v>6</v>
      </c>
      <c r="E4284">
        <v>1</v>
      </c>
      <c r="F4284">
        <v>2.7</v>
      </c>
      <c r="G4284" s="12">
        <f>VLOOKUP(PARCELS[[#This Row],[OrderID(ORDERS)]],ORDERS[[OrderID]:[ATA]],11,FALSE)</f>
        <v>43791</v>
      </c>
    </row>
    <row r="4285" spans="1:7" ht="15.75" customHeight="1" x14ac:dyDescent="0.25">
      <c r="A4285">
        <v>4284</v>
      </c>
      <c r="B4285">
        <v>3190</v>
      </c>
      <c r="C4285">
        <v>4</v>
      </c>
      <c r="D4285" s="35">
        <v>1</v>
      </c>
      <c r="E4285">
        <v>1</v>
      </c>
      <c r="F4285">
        <v>11.8</v>
      </c>
      <c r="G4285" s="12">
        <f>VLOOKUP(PARCELS[[#This Row],[OrderID(ORDERS)]],ORDERS[[OrderID]:[ATA]],11,FALSE)</f>
        <v>43791</v>
      </c>
    </row>
    <row r="4286" spans="1:7" ht="15.75" customHeight="1" x14ac:dyDescent="0.25">
      <c r="A4286">
        <v>4285</v>
      </c>
      <c r="B4286">
        <v>3191</v>
      </c>
      <c r="C4286">
        <v>17</v>
      </c>
      <c r="D4286" s="35">
        <v>3</v>
      </c>
      <c r="E4286">
        <v>1</v>
      </c>
      <c r="F4286">
        <v>1</v>
      </c>
      <c r="G4286" s="12">
        <f>VLOOKUP(PARCELS[[#This Row],[OrderID(ORDERS)]],ORDERS[[OrderID]:[ATA]],11,FALSE)</f>
        <v>43795</v>
      </c>
    </row>
    <row r="4287" spans="1:7" ht="15.75" customHeight="1" x14ac:dyDescent="0.25">
      <c r="A4287">
        <v>4286</v>
      </c>
      <c r="B4287">
        <v>3192</v>
      </c>
      <c r="C4287">
        <v>4</v>
      </c>
      <c r="D4287" s="35">
        <v>2</v>
      </c>
      <c r="E4287">
        <v>1</v>
      </c>
      <c r="F4287">
        <v>14.2</v>
      </c>
      <c r="G4287" s="12">
        <f>VLOOKUP(PARCELS[[#This Row],[OrderID(ORDERS)]],ORDERS[[OrderID]:[ATA]],11,FALSE)</f>
        <v>43795</v>
      </c>
    </row>
    <row r="4288" spans="1:7" ht="15.75" customHeight="1" x14ac:dyDescent="0.25">
      <c r="A4288">
        <v>4287</v>
      </c>
      <c r="B4288">
        <v>3193</v>
      </c>
      <c r="C4288">
        <v>16</v>
      </c>
      <c r="D4288" s="35">
        <v>5</v>
      </c>
      <c r="E4288">
        <v>1</v>
      </c>
      <c r="F4288">
        <v>10.5</v>
      </c>
      <c r="G4288" s="12">
        <f>VLOOKUP(PARCELS[[#This Row],[OrderID(ORDERS)]],ORDERS[[OrderID]:[ATA]],11,FALSE)</f>
        <v>43793</v>
      </c>
    </row>
    <row r="4289" spans="1:7" ht="15.75" customHeight="1" x14ac:dyDescent="0.25">
      <c r="A4289">
        <v>4288</v>
      </c>
      <c r="B4289">
        <v>3193</v>
      </c>
      <c r="C4289">
        <v>16</v>
      </c>
      <c r="D4289" s="35">
        <v>4</v>
      </c>
      <c r="E4289">
        <v>1</v>
      </c>
      <c r="F4289">
        <v>2</v>
      </c>
      <c r="G4289" s="12">
        <f>VLOOKUP(PARCELS[[#This Row],[OrderID(ORDERS)]],ORDERS[[OrderID]:[ATA]],11,FALSE)</f>
        <v>43793</v>
      </c>
    </row>
    <row r="4290" spans="1:7" ht="15.75" customHeight="1" x14ac:dyDescent="0.25">
      <c r="A4290">
        <v>4289</v>
      </c>
      <c r="B4290">
        <v>3194</v>
      </c>
      <c r="C4290">
        <v>16</v>
      </c>
      <c r="D4290" s="35">
        <v>5</v>
      </c>
      <c r="E4290">
        <v>1</v>
      </c>
      <c r="F4290">
        <v>3</v>
      </c>
      <c r="G4290" s="12">
        <f>VLOOKUP(PARCELS[[#This Row],[OrderID(ORDERS)]],ORDERS[[OrderID]:[ATA]],11,FALSE)</f>
        <v>43792</v>
      </c>
    </row>
    <row r="4291" spans="1:7" ht="15.75" customHeight="1" x14ac:dyDescent="0.25">
      <c r="A4291">
        <v>4290</v>
      </c>
      <c r="B4291">
        <v>3195</v>
      </c>
      <c r="C4291">
        <v>15</v>
      </c>
      <c r="D4291" s="35">
        <v>6</v>
      </c>
      <c r="E4291">
        <v>1</v>
      </c>
      <c r="F4291">
        <v>12.2</v>
      </c>
      <c r="G4291" s="12">
        <f>VLOOKUP(PARCELS[[#This Row],[OrderID(ORDERS)]],ORDERS[[OrderID]:[ATA]],11,FALSE)</f>
        <v>43795</v>
      </c>
    </row>
    <row r="4292" spans="1:7" ht="15.75" customHeight="1" x14ac:dyDescent="0.25">
      <c r="A4292">
        <v>4291</v>
      </c>
      <c r="B4292">
        <v>3196</v>
      </c>
      <c r="C4292">
        <v>5</v>
      </c>
      <c r="D4292" s="35">
        <v>6</v>
      </c>
      <c r="E4292">
        <v>0</v>
      </c>
      <c r="F4292">
        <v>14.7</v>
      </c>
      <c r="G4292" s="12">
        <f>VLOOKUP(PARCELS[[#This Row],[OrderID(ORDERS)]],ORDERS[[OrderID]:[ATA]],11,FALSE)</f>
        <v>43795</v>
      </c>
    </row>
    <row r="4293" spans="1:7" ht="15.75" customHeight="1" x14ac:dyDescent="0.25">
      <c r="A4293">
        <v>4292</v>
      </c>
      <c r="B4293">
        <v>3196</v>
      </c>
      <c r="C4293">
        <v>5</v>
      </c>
      <c r="D4293" s="35">
        <v>6</v>
      </c>
      <c r="E4293">
        <v>1</v>
      </c>
      <c r="F4293">
        <v>2.1</v>
      </c>
      <c r="G4293" s="12">
        <f>VLOOKUP(PARCELS[[#This Row],[OrderID(ORDERS)]],ORDERS[[OrderID]:[ATA]],11,FALSE)</f>
        <v>43795</v>
      </c>
    </row>
    <row r="4294" spans="1:7" ht="15.75" customHeight="1" x14ac:dyDescent="0.25">
      <c r="A4294">
        <v>4293</v>
      </c>
      <c r="B4294">
        <v>3197</v>
      </c>
      <c r="C4294">
        <v>2</v>
      </c>
      <c r="D4294" s="35">
        <v>2</v>
      </c>
      <c r="E4294">
        <v>1</v>
      </c>
      <c r="F4294">
        <v>15.4</v>
      </c>
      <c r="G4294" s="12">
        <f>VLOOKUP(PARCELS[[#This Row],[OrderID(ORDERS)]],ORDERS[[OrderID]:[ATA]],11,FALSE)</f>
        <v>43794</v>
      </c>
    </row>
    <row r="4295" spans="1:7" ht="15.75" customHeight="1" x14ac:dyDescent="0.25">
      <c r="A4295">
        <v>4294</v>
      </c>
      <c r="B4295">
        <v>3198</v>
      </c>
      <c r="C4295">
        <v>16</v>
      </c>
      <c r="D4295" s="35">
        <v>4</v>
      </c>
      <c r="E4295">
        <v>1</v>
      </c>
      <c r="F4295">
        <v>7.1</v>
      </c>
      <c r="G4295" s="12">
        <f>VLOOKUP(PARCELS[[#This Row],[OrderID(ORDERS)]],ORDERS[[OrderID]:[ATA]],11,FALSE)</f>
        <v>43792</v>
      </c>
    </row>
    <row r="4296" spans="1:7" ht="15.75" customHeight="1" x14ac:dyDescent="0.25">
      <c r="A4296">
        <v>4295</v>
      </c>
      <c r="B4296">
        <v>3199</v>
      </c>
      <c r="C4296">
        <v>16</v>
      </c>
      <c r="D4296" s="35">
        <v>6</v>
      </c>
      <c r="E4296">
        <v>1</v>
      </c>
      <c r="F4296">
        <v>9</v>
      </c>
      <c r="G4296" s="12">
        <f>VLOOKUP(PARCELS[[#This Row],[OrderID(ORDERS)]],ORDERS[[OrderID]:[ATA]],11,FALSE)</f>
        <v>43793</v>
      </c>
    </row>
    <row r="4297" spans="1:7" ht="15.75" customHeight="1" x14ac:dyDescent="0.25">
      <c r="A4297">
        <v>4296</v>
      </c>
      <c r="B4297">
        <v>3200</v>
      </c>
      <c r="C4297">
        <v>3</v>
      </c>
      <c r="D4297" s="35">
        <v>2</v>
      </c>
      <c r="E4297">
        <v>1</v>
      </c>
      <c r="F4297">
        <v>2.7</v>
      </c>
      <c r="G4297" s="12">
        <f>VLOOKUP(PARCELS[[#This Row],[OrderID(ORDERS)]],ORDERS[[OrderID]:[ATA]],11,FALSE)</f>
        <v>43794</v>
      </c>
    </row>
    <row r="4298" spans="1:7" ht="15.75" customHeight="1" x14ac:dyDescent="0.25">
      <c r="A4298">
        <v>4297</v>
      </c>
      <c r="B4298">
        <v>3201</v>
      </c>
      <c r="C4298">
        <v>15</v>
      </c>
      <c r="D4298" s="35">
        <v>1</v>
      </c>
      <c r="E4298">
        <v>1</v>
      </c>
      <c r="F4298">
        <v>10.6</v>
      </c>
      <c r="G4298" s="12">
        <f>VLOOKUP(PARCELS[[#This Row],[OrderID(ORDERS)]],ORDERS[[OrderID]:[ATA]],11,FALSE)</f>
        <v>43794</v>
      </c>
    </row>
    <row r="4299" spans="1:7" ht="15.75" customHeight="1" x14ac:dyDescent="0.25">
      <c r="A4299">
        <v>4298</v>
      </c>
      <c r="B4299">
        <v>3202</v>
      </c>
      <c r="C4299">
        <v>11</v>
      </c>
      <c r="D4299" s="35">
        <v>5</v>
      </c>
      <c r="E4299">
        <v>1</v>
      </c>
      <c r="F4299">
        <v>11</v>
      </c>
      <c r="G4299" s="12">
        <f>VLOOKUP(PARCELS[[#This Row],[OrderID(ORDERS)]],ORDERS[[OrderID]:[ATA]],11,FALSE)</f>
        <v>43796</v>
      </c>
    </row>
    <row r="4300" spans="1:7" ht="15.75" customHeight="1" x14ac:dyDescent="0.25">
      <c r="A4300">
        <v>4299</v>
      </c>
      <c r="B4300">
        <v>3202</v>
      </c>
      <c r="C4300">
        <v>11</v>
      </c>
      <c r="D4300" s="35">
        <v>1</v>
      </c>
      <c r="E4300">
        <v>1</v>
      </c>
      <c r="F4300">
        <v>13.3</v>
      </c>
      <c r="G4300" s="12">
        <f>VLOOKUP(PARCELS[[#This Row],[OrderID(ORDERS)]],ORDERS[[OrderID]:[ATA]],11,FALSE)</f>
        <v>43796</v>
      </c>
    </row>
    <row r="4301" spans="1:7" ht="15.75" customHeight="1" x14ac:dyDescent="0.25">
      <c r="A4301">
        <v>4300</v>
      </c>
      <c r="B4301">
        <v>3202</v>
      </c>
      <c r="C4301">
        <v>11</v>
      </c>
      <c r="D4301" s="35">
        <v>2</v>
      </c>
      <c r="E4301">
        <v>1</v>
      </c>
      <c r="F4301">
        <v>14.8</v>
      </c>
      <c r="G4301" s="12">
        <f>VLOOKUP(PARCELS[[#This Row],[OrderID(ORDERS)]],ORDERS[[OrderID]:[ATA]],11,FALSE)</f>
        <v>43796</v>
      </c>
    </row>
    <row r="4302" spans="1:7" ht="15.75" customHeight="1" x14ac:dyDescent="0.25">
      <c r="A4302">
        <v>4301</v>
      </c>
      <c r="B4302">
        <v>3203</v>
      </c>
      <c r="C4302">
        <v>7</v>
      </c>
      <c r="D4302" s="35">
        <v>4</v>
      </c>
      <c r="E4302">
        <v>1</v>
      </c>
      <c r="F4302">
        <v>3.2</v>
      </c>
      <c r="G4302" s="12">
        <f>VLOOKUP(PARCELS[[#This Row],[OrderID(ORDERS)]],ORDERS[[OrderID]:[ATA]],11,FALSE)</f>
        <v>43799</v>
      </c>
    </row>
    <row r="4303" spans="1:7" ht="15.75" customHeight="1" x14ac:dyDescent="0.25">
      <c r="A4303">
        <v>4302</v>
      </c>
      <c r="B4303">
        <v>3204</v>
      </c>
      <c r="C4303">
        <v>4</v>
      </c>
      <c r="D4303" s="35">
        <v>2</v>
      </c>
      <c r="E4303">
        <v>1</v>
      </c>
      <c r="F4303">
        <v>5.9</v>
      </c>
      <c r="G4303" s="12">
        <f>VLOOKUP(PARCELS[[#This Row],[OrderID(ORDERS)]],ORDERS[[OrderID]:[ATA]],11,FALSE)</f>
        <v>43797</v>
      </c>
    </row>
    <row r="4304" spans="1:7" ht="15.75" customHeight="1" x14ac:dyDescent="0.25">
      <c r="A4304">
        <v>4303</v>
      </c>
      <c r="B4304">
        <v>3204</v>
      </c>
      <c r="C4304">
        <v>4</v>
      </c>
      <c r="D4304" s="35">
        <v>6</v>
      </c>
      <c r="E4304">
        <v>1</v>
      </c>
      <c r="F4304">
        <v>2.9</v>
      </c>
      <c r="G4304" s="12">
        <f>VLOOKUP(PARCELS[[#This Row],[OrderID(ORDERS)]],ORDERS[[OrderID]:[ATA]],11,FALSE)</f>
        <v>43797</v>
      </c>
    </row>
    <row r="4305" spans="1:7" ht="15.75" customHeight="1" x14ac:dyDescent="0.25">
      <c r="A4305">
        <v>4304</v>
      </c>
      <c r="B4305">
        <v>3204</v>
      </c>
      <c r="C4305">
        <v>4</v>
      </c>
      <c r="D4305" s="35">
        <v>4</v>
      </c>
      <c r="E4305">
        <v>1</v>
      </c>
      <c r="F4305">
        <v>3.2</v>
      </c>
      <c r="G4305" s="12">
        <f>VLOOKUP(PARCELS[[#This Row],[OrderID(ORDERS)]],ORDERS[[OrderID]:[ATA]],11,FALSE)</f>
        <v>43797</v>
      </c>
    </row>
    <row r="4306" spans="1:7" ht="15.75" customHeight="1" x14ac:dyDescent="0.25">
      <c r="A4306">
        <v>4305</v>
      </c>
      <c r="B4306">
        <v>3205</v>
      </c>
      <c r="C4306">
        <v>2</v>
      </c>
      <c r="D4306" s="35">
        <v>5</v>
      </c>
      <c r="E4306">
        <v>1</v>
      </c>
      <c r="F4306">
        <v>3.2</v>
      </c>
      <c r="G4306" s="12">
        <f>VLOOKUP(PARCELS[[#This Row],[OrderID(ORDERS)]],ORDERS[[OrderID]:[ATA]],11,FALSE)</f>
        <v>43799</v>
      </c>
    </row>
    <row r="4307" spans="1:7" ht="15.75" customHeight="1" x14ac:dyDescent="0.25">
      <c r="A4307">
        <v>4306</v>
      </c>
      <c r="B4307">
        <v>3206</v>
      </c>
      <c r="C4307">
        <v>6</v>
      </c>
      <c r="D4307" s="35">
        <v>6</v>
      </c>
      <c r="E4307">
        <v>1</v>
      </c>
      <c r="F4307">
        <v>10.199999999999999</v>
      </c>
      <c r="G4307" s="12">
        <f>VLOOKUP(PARCELS[[#This Row],[OrderID(ORDERS)]],ORDERS[[OrderID]:[ATA]],11,FALSE)</f>
        <v>43797</v>
      </c>
    </row>
    <row r="4308" spans="1:7" ht="15.75" customHeight="1" x14ac:dyDescent="0.25">
      <c r="A4308">
        <v>4307</v>
      </c>
      <c r="B4308">
        <v>3206</v>
      </c>
      <c r="C4308">
        <v>6</v>
      </c>
      <c r="D4308" s="35">
        <v>1</v>
      </c>
      <c r="E4308">
        <v>1</v>
      </c>
      <c r="F4308">
        <v>11.6</v>
      </c>
      <c r="G4308" s="12">
        <f>VLOOKUP(PARCELS[[#This Row],[OrderID(ORDERS)]],ORDERS[[OrderID]:[ATA]],11,FALSE)</f>
        <v>43797</v>
      </c>
    </row>
    <row r="4309" spans="1:7" ht="15.75" customHeight="1" x14ac:dyDescent="0.25">
      <c r="A4309">
        <v>4308</v>
      </c>
      <c r="B4309">
        <v>3207</v>
      </c>
      <c r="C4309">
        <v>1</v>
      </c>
      <c r="D4309" s="35">
        <v>5</v>
      </c>
      <c r="E4309">
        <v>1</v>
      </c>
      <c r="F4309">
        <v>4.5999999999999996</v>
      </c>
      <c r="G4309" s="12">
        <f>VLOOKUP(PARCELS[[#This Row],[OrderID(ORDERS)]],ORDERS[[OrderID]:[ATA]],11,FALSE)</f>
        <v>43799</v>
      </c>
    </row>
    <row r="4310" spans="1:7" ht="15.75" customHeight="1" x14ac:dyDescent="0.25">
      <c r="A4310">
        <v>4309</v>
      </c>
      <c r="B4310">
        <v>3208</v>
      </c>
      <c r="C4310">
        <v>14</v>
      </c>
      <c r="D4310" s="35">
        <v>4</v>
      </c>
      <c r="E4310">
        <v>1</v>
      </c>
      <c r="F4310">
        <v>4.2</v>
      </c>
      <c r="G4310" s="12">
        <f>VLOOKUP(PARCELS[[#This Row],[OrderID(ORDERS)]],ORDERS[[OrderID]:[ATA]],11,FALSE)</f>
        <v>43797</v>
      </c>
    </row>
    <row r="4311" spans="1:7" ht="15.75" customHeight="1" x14ac:dyDescent="0.25">
      <c r="A4311">
        <v>4310</v>
      </c>
      <c r="B4311">
        <v>3209</v>
      </c>
      <c r="C4311">
        <v>11</v>
      </c>
      <c r="D4311" s="35">
        <v>4</v>
      </c>
      <c r="E4311">
        <v>1</v>
      </c>
      <c r="F4311">
        <v>16.8</v>
      </c>
      <c r="G4311" s="12">
        <f>VLOOKUP(PARCELS[[#This Row],[OrderID(ORDERS)]],ORDERS[[OrderID]:[ATA]],11,FALSE)</f>
        <v>43800</v>
      </c>
    </row>
    <row r="4312" spans="1:7" ht="15.75" customHeight="1" x14ac:dyDescent="0.25">
      <c r="A4312">
        <v>4311</v>
      </c>
      <c r="B4312">
        <v>3209</v>
      </c>
      <c r="C4312">
        <v>11</v>
      </c>
      <c r="D4312" s="35">
        <v>1</v>
      </c>
      <c r="E4312">
        <v>0</v>
      </c>
      <c r="F4312">
        <v>3.2</v>
      </c>
      <c r="G4312" s="12">
        <f>VLOOKUP(PARCELS[[#This Row],[OrderID(ORDERS)]],ORDERS[[OrderID]:[ATA]],11,FALSE)</f>
        <v>43800</v>
      </c>
    </row>
    <row r="4313" spans="1:7" ht="15.75" customHeight="1" x14ac:dyDescent="0.25">
      <c r="A4313">
        <v>4312</v>
      </c>
      <c r="B4313">
        <v>3210</v>
      </c>
      <c r="C4313">
        <v>3</v>
      </c>
      <c r="D4313" s="35">
        <v>3</v>
      </c>
      <c r="E4313">
        <v>1</v>
      </c>
      <c r="F4313">
        <v>16</v>
      </c>
      <c r="G4313" s="12">
        <f>VLOOKUP(PARCELS[[#This Row],[OrderID(ORDERS)]],ORDERS[[OrderID]:[ATA]],11,FALSE)</f>
        <v>43799</v>
      </c>
    </row>
    <row r="4314" spans="1:7" ht="15.75" customHeight="1" x14ac:dyDescent="0.25">
      <c r="A4314">
        <v>4313</v>
      </c>
      <c r="B4314">
        <v>3211</v>
      </c>
      <c r="C4314">
        <v>10</v>
      </c>
      <c r="D4314" s="35">
        <v>6</v>
      </c>
      <c r="E4314">
        <v>1</v>
      </c>
      <c r="F4314">
        <v>11.3</v>
      </c>
      <c r="G4314" s="12">
        <f>VLOOKUP(PARCELS[[#This Row],[OrderID(ORDERS)]],ORDERS[[OrderID]:[ATA]],11,FALSE)</f>
        <v>43800</v>
      </c>
    </row>
    <row r="4315" spans="1:7" ht="15.75" customHeight="1" x14ac:dyDescent="0.25">
      <c r="A4315">
        <v>4314</v>
      </c>
      <c r="B4315">
        <v>3212</v>
      </c>
      <c r="C4315">
        <v>6</v>
      </c>
      <c r="D4315" s="35">
        <v>3</v>
      </c>
      <c r="E4315">
        <v>1</v>
      </c>
      <c r="F4315">
        <v>1.6</v>
      </c>
      <c r="G4315" s="12">
        <f>VLOOKUP(PARCELS[[#This Row],[OrderID(ORDERS)]],ORDERS[[OrderID]:[ATA]],11,FALSE)</f>
        <v>43798</v>
      </c>
    </row>
    <row r="4316" spans="1:7" ht="15.75" customHeight="1" x14ac:dyDescent="0.25">
      <c r="A4316">
        <v>4315</v>
      </c>
      <c r="B4316">
        <v>3212</v>
      </c>
      <c r="C4316">
        <v>6</v>
      </c>
      <c r="D4316" s="35">
        <v>1</v>
      </c>
      <c r="E4316">
        <v>1</v>
      </c>
      <c r="F4316">
        <v>18.2</v>
      </c>
      <c r="G4316" s="12">
        <f>VLOOKUP(PARCELS[[#This Row],[OrderID(ORDERS)]],ORDERS[[OrderID]:[ATA]],11,FALSE)</f>
        <v>43798</v>
      </c>
    </row>
    <row r="4317" spans="1:7" ht="15.75" customHeight="1" x14ac:dyDescent="0.25">
      <c r="A4317">
        <v>4316</v>
      </c>
      <c r="B4317">
        <v>3213</v>
      </c>
      <c r="C4317">
        <v>15</v>
      </c>
      <c r="D4317" s="35">
        <v>6</v>
      </c>
      <c r="E4317">
        <v>1</v>
      </c>
      <c r="F4317">
        <v>6.8</v>
      </c>
      <c r="G4317" s="12">
        <f>VLOOKUP(PARCELS[[#This Row],[OrderID(ORDERS)]],ORDERS[[OrderID]:[ATA]],11,FALSE)</f>
        <v>43798</v>
      </c>
    </row>
    <row r="4318" spans="1:7" ht="15.75" customHeight="1" x14ac:dyDescent="0.25">
      <c r="A4318">
        <v>4317</v>
      </c>
      <c r="B4318">
        <v>3213</v>
      </c>
      <c r="C4318">
        <v>15</v>
      </c>
      <c r="D4318" s="35">
        <v>6</v>
      </c>
      <c r="E4318">
        <v>1</v>
      </c>
      <c r="F4318">
        <v>17.3</v>
      </c>
      <c r="G4318" s="12">
        <f>VLOOKUP(PARCELS[[#This Row],[OrderID(ORDERS)]],ORDERS[[OrderID]:[ATA]],11,FALSE)</f>
        <v>43798</v>
      </c>
    </row>
    <row r="4319" spans="1:7" ht="15.75" customHeight="1" x14ac:dyDescent="0.25">
      <c r="A4319">
        <v>4318</v>
      </c>
      <c r="B4319">
        <v>3214</v>
      </c>
      <c r="C4319">
        <v>8</v>
      </c>
      <c r="D4319" s="35">
        <v>6</v>
      </c>
      <c r="E4319">
        <v>1</v>
      </c>
      <c r="F4319">
        <v>0.1</v>
      </c>
      <c r="G4319" s="12">
        <f>VLOOKUP(PARCELS[[#This Row],[OrderID(ORDERS)]],ORDERS[[OrderID]:[ATA]],11,FALSE)</f>
        <v>43798</v>
      </c>
    </row>
    <row r="4320" spans="1:7" ht="15.75" customHeight="1" x14ac:dyDescent="0.25">
      <c r="A4320">
        <v>4319</v>
      </c>
      <c r="B4320">
        <v>3215</v>
      </c>
      <c r="C4320">
        <v>11</v>
      </c>
      <c r="D4320" s="35">
        <v>6</v>
      </c>
      <c r="E4320">
        <v>1</v>
      </c>
      <c r="F4320">
        <v>15.9</v>
      </c>
      <c r="G4320" s="12">
        <f>VLOOKUP(PARCELS[[#This Row],[OrderID(ORDERS)]],ORDERS[[OrderID]:[ATA]],11,FALSE)</f>
        <v>43799</v>
      </c>
    </row>
    <row r="4321" spans="1:7" ht="15.75" customHeight="1" x14ac:dyDescent="0.25">
      <c r="A4321">
        <v>4320</v>
      </c>
      <c r="B4321">
        <v>3216</v>
      </c>
      <c r="C4321">
        <v>10</v>
      </c>
      <c r="D4321" s="35">
        <v>3</v>
      </c>
      <c r="E4321">
        <v>0</v>
      </c>
      <c r="F4321">
        <v>7</v>
      </c>
      <c r="G4321" s="12">
        <f>VLOOKUP(PARCELS[[#This Row],[OrderID(ORDERS)]],ORDERS[[OrderID]:[ATA]],11,FALSE)</f>
        <v>43801</v>
      </c>
    </row>
    <row r="4322" spans="1:7" ht="15.75" customHeight="1" x14ac:dyDescent="0.25">
      <c r="A4322">
        <v>4321</v>
      </c>
      <c r="B4322">
        <v>3217</v>
      </c>
      <c r="C4322">
        <v>13</v>
      </c>
      <c r="D4322" s="35">
        <v>6</v>
      </c>
      <c r="E4322">
        <v>1</v>
      </c>
      <c r="F4322">
        <v>15.4</v>
      </c>
      <c r="G4322" s="12">
        <f>VLOOKUP(PARCELS[[#This Row],[OrderID(ORDERS)]],ORDERS[[OrderID]:[ATA]],11,FALSE)</f>
        <v>43801</v>
      </c>
    </row>
    <row r="4323" spans="1:7" ht="15.75" customHeight="1" x14ac:dyDescent="0.25">
      <c r="A4323">
        <v>4322</v>
      </c>
      <c r="B4323">
        <v>3218</v>
      </c>
      <c r="C4323">
        <v>13</v>
      </c>
      <c r="D4323" s="35">
        <v>4</v>
      </c>
      <c r="E4323">
        <v>1</v>
      </c>
      <c r="F4323">
        <v>15.8</v>
      </c>
      <c r="G4323" s="12">
        <f>VLOOKUP(PARCELS[[#This Row],[OrderID(ORDERS)]],ORDERS[[OrderID]:[ATA]],11,FALSE)</f>
        <v>43804</v>
      </c>
    </row>
    <row r="4324" spans="1:7" ht="15.75" customHeight="1" x14ac:dyDescent="0.25">
      <c r="A4324">
        <v>4323</v>
      </c>
      <c r="B4324">
        <v>3218</v>
      </c>
      <c r="C4324">
        <v>13</v>
      </c>
      <c r="D4324" s="35">
        <v>5</v>
      </c>
      <c r="E4324">
        <v>1</v>
      </c>
      <c r="F4324">
        <v>19</v>
      </c>
      <c r="G4324" s="12">
        <f>VLOOKUP(PARCELS[[#This Row],[OrderID(ORDERS)]],ORDERS[[OrderID]:[ATA]],11,FALSE)</f>
        <v>43804</v>
      </c>
    </row>
    <row r="4325" spans="1:7" ht="15.75" customHeight="1" x14ac:dyDescent="0.25">
      <c r="A4325">
        <v>4324</v>
      </c>
      <c r="B4325">
        <v>3219</v>
      </c>
      <c r="C4325">
        <v>8</v>
      </c>
      <c r="D4325" s="35">
        <v>4</v>
      </c>
      <c r="E4325">
        <v>1</v>
      </c>
      <c r="F4325">
        <v>5.2</v>
      </c>
      <c r="G4325" s="12">
        <f>VLOOKUP(PARCELS[[#This Row],[OrderID(ORDERS)]],ORDERS[[OrderID]:[ATA]],11,FALSE)</f>
        <v>43799</v>
      </c>
    </row>
    <row r="4326" spans="1:7" ht="15.75" customHeight="1" x14ac:dyDescent="0.25">
      <c r="A4326">
        <v>4325</v>
      </c>
      <c r="B4326">
        <v>3219</v>
      </c>
      <c r="C4326">
        <v>8</v>
      </c>
      <c r="D4326" s="35">
        <v>6</v>
      </c>
      <c r="E4326">
        <v>1</v>
      </c>
      <c r="F4326">
        <v>4.7</v>
      </c>
      <c r="G4326" s="12">
        <f>VLOOKUP(PARCELS[[#This Row],[OrderID(ORDERS)]],ORDERS[[OrderID]:[ATA]],11,FALSE)</f>
        <v>43799</v>
      </c>
    </row>
    <row r="4327" spans="1:7" ht="15.75" customHeight="1" x14ac:dyDescent="0.25">
      <c r="A4327">
        <v>4326</v>
      </c>
      <c r="B4327">
        <v>3219</v>
      </c>
      <c r="C4327">
        <v>8</v>
      </c>
      <c r="D4327" s="35">
        <v>4</v>
      </c>
      <c r="E4327">
        <v>1</v>
      </c>
      <c r="F4327">
        <v>10.6</v>
      </c>
      <c r="G4327" s="12">
        <f>VLOOKUP(PARCELS[[#This Row],[OrderID(ORDERS)]],ORDERS[[OrderID]:[ATA]],11,FALSE)</f>
        <v>43799</v>
      </c>
    </row>
    <row r="4328" spans="1:7" ht="15.75" customHeight="1" x14ac:dyDescent="0.25">
      <c r="A4328">
        <v>4327</v>
      </c>
      <c r="B4328">
        <v>3220</v>
      </c>
      <c r="C4328">
        <v>5</v>
      </c>
      <c r="D4328" s="35">
        <v>1</v>
      </c>
      <c r="E4328">
        <v>1</v>
      </c>
      <c r="F4328">
        <v>18.3</v>
      </c>
      <c r="G4328" s="12">
        <f>VLOOKUP(PARCELS[[#This Row],[OrderID(ORDERS)]],ORDERS[[OrderID]:[ATA]],11,FALSE)</f>
        <v>43802</v>
      </c>
    </row>
    <row r="4329" spans="1:7" ht="15.75" customHeight="1" x14ac:dyDescent="0.25">
      <c r="A4329">
        <v>4328</v>
      </c>
      <c r="B4329">
        <v>3221</v>
      </c>
      <c r="C4329">
        <v>5</v>
      </c>
      <c r="D4329" s="35">
        <v>4</v>
      </c>
      <c r="E4329">
        <v>1</v>
      </c>
      <c r="F4329">
        <v>12.7</v>
      </c>
      <c r="G4329" s="12">
        <f>VLOOKUP(PARCELS[[#This Row],[OrderID(ORDERS)]],ORDERS[[OrderID]:[ATA]],11,FALSE)</f>
        <v>43803</v>
      </c>
    </row>
    <row r="4330" spans="1:7" ht="15.75" customHeight="1" x14ac:dyDescent="0.25">
      <c r="A4330">
        <v>4329</v>
      </c>
      <c r="B4330">
        <v>3221</v>
      </c>
      <c r="C4330">
        <v>5</v>
      </c>
      <c r="D4330" s="35">
        <v>2</v>
      </c>
      <c r="E4330">
        <v>1</v>
      </c>
      <c r="F4330">
        <v>12.6</v>
      </c>
      <c r="G4330" s="12">
        <f>VLOOKUP(PARCELS[[#This Row],[OrderID(ORDERS)]],ORDERS[[OrderID]:[ATA]],11,FALSE)</f>
        <v>43803</v>
      </c>
    </row>
    <row r="4331" spans="1:7" ht="15.75" customHeight="1" x14ac:dyDescent="0.25">
      <c r="A4331">
        <v>4330</v>
      </c>
      <c r="B4331">
        <v>3222</v>
      </c>
      <c r="C4331">
        <v>3</v>
      </c>
      <c r="D4331" s="35">
        <v>4</v>
      </c>
      <c r="E4331">
        <v>1</v>
      </c>
      <c r="F4331">
        <v>15.6</v>
      </c>
      <c r="G4331" s="12">
        <f>VLOOKUP(PARCELS[[#This Row],[OrderID(ORDERS)]],ORDERS[[OrderID]:[ATA]],11,FALSE)</f>
        <v>43804</v>
      </c>
    </row>
    <row r="4332" spans="1:7" ht="15.75" customHeight="1" x14ac:dyDescent="0.25">
      <c r="A4332">
        <v>4331</v>
      </c>
      <c r="B4332">
        <v>3223</v>
      </c>
      <c r="C4332">
        <v>5</v>
      </c>
      <c r="D4332" s="35">
        <v>4</v>
      </c>
      <c r="E4332">
        <v>1</v>
      </c>
      <c r="F4332">
        <v>16.3</v>
      </c>
      <c r="G4332" s="12">
        <f>VLOOKUP(PARCELS[[#This Row],[OrderID(ORDERS)]],ORDERS[[OrderID]:[ATA]],11,FALSE)</f>
        <v>43802</v>
      </c>
    </row>
    <row r="4333" spans="1:7" ht="15.75" customHeight="1" x14ac:dyDescent="0.25">
      <c r="A4333">
        <v>4332</v>
      </c>
      <c r="B4333">
        <v>3223</v>
      </c>
      <c r="C4333">
        <v>5</v>
      </c>
      <c r="D4333" s="35">
        <v>4</v>
      </c>
      <c r="E4333">
        <v>0</v>
      </c>
      <c r="F4333">
        <v>11.2</v>
      </c>
      <c r="G4333" s="12">
        <f>VLOOKUP(PARCELS[[#This Row],[OrderID(ORDERS)]],ORDERS[[OrderID]:[ATA]],11,FALSE)</f>
        <v>43802</v>
      </c>
    </row>
    <row r="4334" spans="1:7" ht="15.75" customHeight="1" x14ac:dyDescent="0.25">
      <c r="A4334">
        <v>4333</v>
      </c>
      <c r="B4334">
        <v>3223</v>
      </c>
      <c r="C4334">
        <v>5</v>
      </c>
      <c r="D4334" s="35">
        <v>6</v>
      </c>
      <c r="E4334">
        <v>1</v>
      </c>
      <c r="F4334">
        <v>5.5</v>
      </c>
      <c r="G4334" s="12">
        <f>VLOOKUP(PARCELS[[#This Row],[OrderID(ORDERS)]],ORDERS[[OrderID]:[ATA]],11,FALSE)</f>
        <v>43802</v>
      </c>
    </row>
    <row r="4335" spans="1:7" ht="15.75" customHeight="1" x14ac:dyDescent="0.25">
      <c r="A4335">
        <v>4334</v>
      </c>
      <c r="B4335">
        <v>3224</v>
      </c>
      <c r="C4335">
        <v>11</v>
      </c>
      <c r="D4335" s="35">
        <v>3</v>
      </c>
      <c r="E4335">
        <v>1</v>
      </c>
      <c r="F4335">
        <v>12.7</v>
      </c>
      <c r="G4335" s="12">
        <f>VLOOKUP(PARCELS[[#This Row],[OrderID(ORDERS)]],ORDERS[[OrderID]:[ATA]],11,FALSE)</f>
        <v>43801</v>
      </c>
    </row>
    <row r="4336" spans="1:7" ht="15.75" customHeight="1" x14ac:dyDescent="0.25">
      <c r="A4336">
        <v>4335</v>
      </c>
      <c r="B4336">
        <v>3225</v>
      </c>
      <c r="C4336">
        <v>1</v>
      </c>
      <c r="D4336" s="35">
        <v>2</v>
      </c>
      <c r="E4336">
        <v>1</v>
      </c>
      <c r="F4336">
        <v>13.1</v>
      </c>
      <c r="G4336" s="12">
        <f>VLOOKUP(PARCELS[[#This Row],[OrderID(ORDERS)]],ORDERS[[OrderID]:[ATA]],11,FALSE)</f>
        <v>43805</v>
      </c>
    </row>
    <row r="4337" spans="1:7" ht="15.75" customHeight="1" x14ac:dyDescent="0.25">
      <c r="A4337">
        <v>4336</v>
      </c>
      <c r="B4337">
        <v>3226</v>
      </c>
      <c r="C4337">
        <v>10</v>
      </c>
      <c r="D4337" s="35">
        <v>1</v>
      </c>
      <c r="E4337">
        <v>1</v>
      </c>
      <c r="F4337">
        <v>5.0999999999999996</v>
      </c>
      <c r="G4337" s="12">
        <f>VLOOKUP(PARCELS[[#This Row],[OrderID(ORDERS)]],ORDERS[[OrderID]:[ATA]],11,FALSE)</f>
        <v>43801</v>
      </c>
    </row>
    <row r="4338" spans="1:7" ht="15.75" customHeight="1" x14ac:dyDescent="0.25">
      <c r="A4338">
        <v>4337</v>
      </c>
      <c r="B4338">
        <v>3226</v>
      </c>
      <c r="C4338">
        <v>10</v>
      </c>
      <c r="D4338" s="35">
        <v>1</v>
      </c>
      <c r="E4338">
        <v>1</v>
      </c>
      <c r="F4338">
        <v>2.7</v>
      </c>
      <c r="G4338" s="12">
        <f>VLOOKUP(PARCELS[[#This Row],[OrderID(ORDERS)]],ORDERS[[OrderID]:[ATA]],11,FALSE)</f>
        <v>43801</v>
      </c>
    </row>
    <row r="4339" spans="1:7" ht="15.75" customHeight="1" x14ac:dyDescent="0.25">
      <c r="A4339">
        <v>4338</v>
      </c>
      <c r="B4339">
        <v>3227</v>
      </c>
      <c r="C4339">
        <v>16</v>
      </c>
      <c r="D4339" s="35">
        <v>5</v>
      </c>
      <c r="E4339">
        <v>1</v>
      </c>
      <c r="F4339">
        <v>9.5</v>
      </c>
      <c r="G4339" s="12">
        <f>VLOOKUP(PARCELS[[#This Row],[OrderID(ORDERS)]],ORDERS[[OrderID]:[ATA]],11,FALSE)</f>
        <v>43799</v>
      </c>
    </row>
    <row r="4340" spans="1:7" ht="15.75" customHeight="1" x14ac:dyDescent="0.25">
      <c r="A4340">
        <v>4339</v>
      </c>
      <c r="B4340">
        <v>3227</v>
      </c>
      <c r="C4340">
        <v>16</v>
      </c>
      <c r="D4340" s="35">
        <v>6</v>
      </c>
      <c r="E4340">
        <v>1</v>
      </c>
      <c r="F4340">
        <v>10.3</v>
      </c>
      <c r="G4340" s="12">
        <f>VLOOKUP(PARCELS[[#This Row],[OrderID(ORDERS)]],ORDERS[[OrderID]:[ATA]],11,FALSE)</f>
        <v>43799</v>
      </c>
    </row>
    <row r="4341" spans="1:7" ht="15.75" customHeight="1" x14ac:dyDescent="0.25">
      <c r="A4341">
        <v>4340</v>
      </c>
      <c r="B4341">
        <v>3228</v>
      </c>
      <c r="C4341">
        <v>17</v>
      </c>
      <c r="D4341" s="35">
        <v>5</v>
      </c>
      <c r="E4341">
        <v>1</v>
      </c>
      <c r="F4341">
        <v>14</v>
      </c>
      <c r="G4341" s="12">
        <f>VLOOKUP(PARCELS[[#This Row],[OrderID(ORDERS)]],ORDERS[[OrderID]:[ATA]],11,FALSE)</f>
        <v>43800</v>
      </c>
    </row>
    <row r="4342" spans="1:7" ht="15.75" customHeight="1" x14ac:dyDescent="0.25">
      <c r="A4342">
        <v>4341</v>
      </c>
      <c r="B4342">
        <v>3228</v>
      </c>
      <c r="C4342">
        <v>17</v>
      </c>
      <c r="D4342" s="35">
        <v>5</v>
      </c>
      <c r="E4342">
        <v>1</v>
      </c>
      <c r="F4342">
        <v>15.8</v>
      </c>
      <c r="G4342" s="12">
        <f>VLOOKUP(PARCELS[[#This Row],[OrderID(ORDERS)]],ORDERS[[OrderID]:[ATA]],11,FALSE)</f>
        <v>43800</v>
      </c>
    </row>
    <row r="4343" spans="1:7" ht="15.75" customHeight="1" x14ac:dyDescent="0.25">
      <c r="A4343">
        <v>4342</v>
      </c>
      <c r="B4343">
        <v>3229</v>
      </c>
      <c r="C4343">
        <v>17</v>
      </c>
      <c r="D4343" s="35">
        <v>4</v>
      </c>
      <c r="E4343">
        <v>1</v>
      </c>
      <c r="F4343">
        <v>14.1</v>
      </c>
      <c r="G4343" s="12">
        <f>VLOOKUP(PARCELS[[#This Row],[OrderID(ORDERS)]],ORDERS[[OrderID]:[ATA]],11,FALSE)</f>
        <v>43801</v>
      </c>
    </row>
    <row r="4344" spans="1:7" ht="15.75" customHeight="1" x14ac:dyDescent="0.25">
      <c r="A4344">
        <v>4343</v>
      </c>
      <c r="B4344">
        <v>3230</v>
      </c>
      <c r="C4344">
        <v>1</v>
      </c>
      <c r="D4344" s="35">
        <v>2</v>
      </c>
      <c r="E4344">
        <v>1</v>
      </c>
      <c r="F4344">
        <v>14.2</v>
      </c>
      <c r="G4344" s="12">
        <f>VLOOKUP(PARCELS[[#This Row],[OrderID(ORDERS)]],ORDERS[[OrderID]:[ATA]],11,FALSE)</f>
        <v>43812</v>
      </c>
    </row>
    <row r="4345" spans="1:7" ht="15.75" customHeight="1" x14ac:dyDescent="0.25">
      <c r="A4345">
        <v>4344</v>
      </c>
      <c r="B4345">
        <v>3231</v>
      </c>
      <c r="C4345">
        <v>16</v>
      </c>
      <c r="D4345" s="35">
        <v>4</v>
      </c>
      <c r="E4345">
        <v>1</v>
      </c>
      <c r="F4345">
        <v>0.7</v>
      </c>
      <c r="G4345" s="12">
        <f>VLOOKUP(PARCELS[[#This Row],[OrderID(ORDERS)]],ORDERS[[OrderID]:[ATA]],11,FALSE)</f>
        <v>43800</v>
      </c>
    </row>
    <row r="4346" spans="1:7" ht="15.75" customHeight="1" x14ac:dyDescent="0.25">
      <c r="A4346">
        <v>4345</v>
      </c>
      <c r="B4346">
        <v>3231</v>
      </c>
      <c r="C4346">
        <v>16</v>
      </c>
      <c r="D4346" s="35">
        <v>4</v>
      </c>
      <c r="E4346">
        <v>1</v>
      </c>
      <c r="F4346">
        <v>13.5</v>
      </c>
      <c r="G4346" s="12">
        <f>VLOOKUP(PARCELS[[#This Row],[OrderID(ORDERS)]],ORDERS[[OrderID]:[ATA]],11,FALSE)</f>
        <v>43800</v>
      </c>
    </row>
    <row r="4347" spans="1:7" ht="15.75" customHeight="1" x14ac:dyDescent="0.25">
      <c r="A4347">
        <v>4346</v>
      </c>
      <c r="B4347">
        <v>3232</v>
      </c>
      <c r="C4347">
        <v>12</v>
      </c>
      <c r="D4347" s="35">
        <v>5</v>
      </c>
      <c r="E4347">
        <v>1</v>
      </c>
      <c r="F4347">
        <v>15.2</v>
      </c>
      <c r="G4347" s="12">
        <f>VLOOKUP(PARCELS[[#This Row],[OrderID(ORDERS)]],ORDERS[[OrderID]:[ATA]],11,FALSE)</f>
        <v>43802</v>
      </c>
    </row>
    <row r="4348" spans="1:7" ht="15.75" customHeight="1" x14ac:dyDescent="0.25">
      <c r="A4348">
        <v>4347</v>
      </c>
      <c r="B4348">
        <v>3233</v>
      </c>
      <c r="C4348">
        <v>17</v>
      </c>
      <c r="D4348" s="35">
        <v>1</v>
      </c>
      <c r="E4348">
        <v>1</v>
      </c>
      <c r="F4348">
        <v>8.6</v>
      </c>
      <c r="G4348" s="12">
        <f>VLOOKUP(PARCELS[[#This Row],[OrderID(ORDERS)]],ORDERS[[OrderID]:[ATA]],11,FALSE)</f>
        <v>43804</v>
      </c>
    </row>
    <row r="4349" spans="1:7" ht="15.75" customHeight="1" x14ac:dyDescent="0.25">
      <c r="A4349">
        <v>4348</v>
      </c>
      <c r="B4349">
        <v>3234</v>
      </c>
      <c r="C4349">
        <v>16</v>
      </c>
      <c r="D4349" s="35">
        <v>5</v>
      </c>
      <c r="E4349">
        <v>1</v>
      </c>
      <c r="F4349">
        <v>9.4</v>
      </c>
      <c r="G4349" s="12">
        <f>VLOOKUP(PARCELS[[#This Row],[OrderID(ORDERS)]],ORDERS[[OrderID]:[ATA]],11,FALSE)</f>
        <v>43800</v>
      </c>
    </row>
    <row r="4350" spans="1:7" ht="15.75" customHeight="1" x14ac:dyDescent="0.25">
      <c r="A4350">
        <v>4349</v>
      </c>
      <c r="B4350">
        <v>3234</v>
      </c>
      <c r="C4350">
        <v>16</v>
      </c>
      <c r="D4350" s="35">
        <v>3</v>
      </c>
      <c r="E4350">
        <v>1</v>
      </c>
      <c r="F4350">
        <v>3.9</v>
      </c>
      <c r="G4350" s="12">
        <f>VLOOKUP(PARCELS[[#This Row],[OrderID(ORDERS)]],ORDERS[[OrderID]:[ATA]],11,FALSE)</f>
        <v>43800</v>
      </c>
    </row>
    <row r="4351" spans="1:7" ht="15.75" customHeight="1" x14ac:dyDescent="0.25">
      <c r="A4351">
        <v>4350</v>
      </c>
      <c r="B4351">
        <v>3235</v>
      </c>
      <c r="C4351">
        <v>1</v>
      </c>
      <c r="D4351" s="35">
        <v>5</v>
      </c>
      <c r="E4351">
        <v>1</v>
      </c>
      <c r="F4351">
        <v>5.2</v>
      </c>
      <c r="G4351" s="12">
        <f>VLOOKUP(PARCELS[[#This Row],[OrderID(ORDERS)]],ORDERS[[OrderID]:[ATA]],11,FALSE)</f>
        <v>43806</v>
      </c>
    </row>
    <row r="4352" spans="1:7" ht="15.75" customHeight="1" x14ac:dyDescent="0.25">
      <c r="A4352">
        <v>4351</v>
      </c>
      <c r="B4352">
        <v>3236</v>
      </c>
      <c r="C4352">
        <v>1</v>
      </c>
      <c r="D4352" s="35">
        <v>5</v>
      </c>
      <c r="E4352">
        <v>1</v>
      </c>
      <c r="F4352">
        <v>12.9</v>
      </c>
      <c r="G4352" s="12">
        <f>VLOOKUP(PARCELS[[#This Row],[OrderID(ORDERS)]],ORDERS[[OrderID]:[ATA]],11,FALSE)</f>
        <v>43807</v>
      </c>
    </row>
    <row r="4353" spans="1:7" ht="15.75" customHeight="1" x14ac:dyDescent="0.25">
      <c r="A4353">
        <v>4352</v>
      </c>
      <c r="B4353">
        <v>3237</v>
      </c>
      <c r="C4353">
        <v>8</v>
      </c>
      <c r="D4353" s="35">
        <v>2</v>
      </c>
      <c r="E4353">
        <v>1</v>
      </c>
      <c r="F4353">
        <v>11.1</v>
      </c>
      <c r="G4353" s="12">
        <f>VLOOKUP(PARCELS[[#This Row],[OrderID(ORDERS)]],ORDERS[[OrderID]:[ATA]],11,FALSE)</f>
        <v>43808</v>
      </c>
    </row>
    <row r="4354" spans="1:7" ht="15.75" customHeight="1" x14ac:dyDescent="0.25">
      <c r="A4354">
        <v>4353</v>
      </c>
      <c r="B4354">
        <v>3238</v>
      </c>
      <c r="C4354">
        <v>10</v>
      </c>
      <c r="D4354" s="35">
        <v>3</v>
      </c>
      <c r="E4354">
        <v>1</v>
      </c>
      <c r="F4354">
        <v>14.4</v>
      </c>
      <c r="G4354" s="12">
        <f>VLOOKUP(PARCELS[[#This Row],[OrderID(ORDERS)]],ORDERS[[OrderID]:[ATA]],11,FALSE)</f>
        <v>43809</v>
      </c>
    </row>
    <row r="4355" spans="1:7" ht="15.75" customHeight="1" x14ac:dyDescent="0.25">
      <c r="A4355">
        <v>4354</v>
      </c>
      <c r="B4355">
        <v>3238</v>
      </c>
      <c r="C4355">
        <v>10</v>
      </c>
      <c r="D4355" s="35">
        <v>2</v>
      </c>
      <c r="E4355">
        <v>1</v>
      </c>
      <c r="F4355">
        <v>14.8</v>
      </c>
      <c r="G4355" s="12">
        <f>VLOOKUP(PARCELS[[#This Row],[OrderID(ORDERS)]],ORDERS[[OrderID]:[ATA]],11,FALSE)</f>
        <v>43809</v>
      </c>
    </row>
    <row r="4356" spans="1:7" ht="15.75" customHeight="1" x14ac:dyDescent="0.25">
      <c r="A4356">
        <v>4355</v>
      </c>
      <c r="B4356">
        <v>3239</v>
      </c>
      <c r="C4356">
        <v>16</v>
      </c>
      <c r="D4356" s="35">
        <v>2</v>
      </c>
      <c r="E4356">
        <v>1</v>
      </c>
      <c r="F4356">
        <v>2.2000000000000002</v>
      </c>
      <c r="G4356" s="12">
        <f>VLOOKUP(PARCELS[[#This Row],[OrderID(ORDERS)]],ORDERS[[OrderID]:[ATA]],11,FALSE)</f>
        <v>43805</v>
      </c>
    </row>
    <row r="4357" spans="1:7" ht="15.75" customHeight="1" x14ac:dyDescent="0.25">
      <c r="A4357">
        <v>4356</v>
      </c>
      <c r="B4357">
        <v>3240</v>
      </c>
      <c r="C4357">
        <v>2</v>
      </c>
      <c r="D4357" s="35">
        <v>4</v>
      </c>
      <c r="E4357">
        <v>1</v>
      </c>
      <c r="F4357">
        <v>7.8</v>
      </c>
      <c r="G4357" s="12">
        <f>VLOOKUP(PARCELS[[#This Row],[OrderID(ORDERS)]],ORDERS[[OrderID]:[ATA]],11,FALSE)</f>
        <v>43808</v>
      </c>
    </row>
    <row r="4358" spans="1:7" ht="15.75" customHeight="1" x14ac:dyDescent="0.25">
      <c r="A4358">
        <v>4357</v>
      </c>
      <c r="B4358">
        <v>3241</v>
      </c>
      <c r="C4358">
        <v>10</v>
      </c>
      <c r="D4358" s="35">
        <v>5</v>
      </c>
      <c r="E4358">
        <v>1</v>
      </c>
      <c r="F4358">
        <v>19.7</v>
      </c>
      <c r="G4358" s="12">
        <f>VLOOKUP(PARCELS[[#This Row],[OrderID(ORDERS)]],ORDERS[[OrderID]:[ATA]],11,FALSE)</f>
        <v>43808</v>
      </c>
    </row>
    <row r="4359" spans="1:7" ht="15.75" customHeight="1" x14ac:dyDescent="0.25">
      <c r="A4359">
        <v>4358</v>
      </c>
      <c r="B4359">
        <v>3242</v>
      </c>
      <c r="C4359">
        <v>14</v>
      </c>
      <c r="D4359" s="35">
        <v>3</v>
      </c>
      <c r="E4359">
        <v>1</v>
      </c>
      <c r="F4359">
        <v>3.6</v>
      </c>
      <c r="G4359" s="12">
        <f>VLOOKUP(PARCELS[[#This Row],[OrderID(ORDERS)]],ORDERS[[OrderID]:[ATA]],11,FALSE)</f>
        <v>43808</v>
      </c>
    </row>
    <row r="4360" spans="1:7" ht="15.75" customHeight="1" x14ac:dyDescent="0.25">
      <c r="A4360">
        <v>4359</v>
      </c>
      <c r="B4360">
        <v>3243</v>
      </c>
      <c r="C4360">
        <v>9</v>
      </c>
      <c r="D4360" s="35">
        <v>6</v>
      </c>
      <c r="E4360">
        <v>1</v>
      </c>
      <c r="F4360">
        <v>3.5</v>
      </c>
      <c r="G4360" s="12">
        <f>VLOOKUP(PARCELS[[#This Row],[OrderID(ORDERS)]],ORDERS[[OrderID]:[ATA]],11,FALSE)</f>
        <v>43812</v>
      </c>
    </row>
    <row r="4361" spans="1:7" ht="15.75" customHeight="1" x14ac:dyDescent="0.25">
      <c r="A4361">
        <v>4360</v>
      </c>
      <c r="B4361">
        <v>3243</v>
      </c>
      <c r="C4361">
        <v>9</v>
      </c>
      <c r="D4361" s="35">
        <v>4</v>
      </c>
      <c r="E4361">
        <v>1</v>
      </c>
      <c r="F4361">
        <v>2.8</v>
      </c>
      <c r="G4361" s="12">
        <f>VLOOKUP(PARCELS[[#This Row],[OrderID(ORDERS)]],ORDERS[[OrderID]:[ATA]],11,FALSE)</f>
        <v>43812</v>
      </c>
    </row>
    <row r="4362" spans="1:7" ht="15.75" customHeight="1" x14ac:dyDescent="0.25">
      <c r="A4362">
        <v>4361</v>
      </c>
      <c r="B4362">
        <v>3244</v>
      </c>
      <c r="C4362">
        <v>9</v>
      </c>
      <c r="D4362" s="35">
        <v>1</v>
      </c>
      <c r="E4362">
        <v>1</v>
      </c>
      <c r="F4362">
        <v>8</v>
      </c>
      <c r="G4362" s="12">
        <f>VLOOKUP(PARCELS[[#This Row],[OrderID(ORDERS)]],ORDERS[[OrderID]:[ATA]],11,FALSE)</f>
        <v>43809</v>
      </c>
    </row>
    <row r="4363" spans="1:7" ht="15.75" customHeight="1" x14ac:dyDescent="0.25">
      <c r="A4363">
        <v>4362</v>
      </c>
      <c r="B4363">
        <v>3245</v>
      </c>
      <c r="C4363">
        <v>16</v>
      </c>
      <c r="D4363" s="35">
        <v>4</v>
      </c>
      <c r="E4363">
        <v>1</v>
      </c>
      <c r="F4363">
        <v>7</v>
      </c>
      <c r="G4363" s="12">
        <f>VLOOKUP(PARCELS[[#This Row],[OrderID(ORDERS)]],ORDERS[[OrderID]:[ATA]],11,FALSE)</f>
        <v>43810</v>
      </c>
    </row>
    <row r="4364" spans="1:7" ht="15.75" customHeight="1" x14ac:dyDescent="0.25">
      <c r="A4364">
        <v>4363</v>
      </c>
      <c r="B4364">
        <v>3245</v>
      </c>
      <c r="C4364">
        <v>16</v>
      </c>
      <c r="D4364" s="35">
        <v>3</v>
      </c>
      <c r="E4364">
        <v>1</v>
      </c>
      <c r="F4364">
        <v>5.2</v>
      </c>
      <c r="G4364" s="12">
        <f>VLOOKUP(PARCELS[[#This Row],[OrderID(ORDERS)]],ORDERS[[OrderID]:[ATA]],11,FALSE)</f>
        <v>43810</v>
      </c>
    </row>
    <row r="4365" spans="1:7" ht="15.75" customHeight="1" x14ac:dyDescent="0.25">
      <c r="A4365">
        <v>4364</v>
      </c>
      <c r="B4365">
        <v>3246</v>
      </c>
      <c r="C4365">
        <v>18</v>
      </c>
      <c r="D4365" s="35">
        <v>5</v>
      </c>
      <c r="E4365">
        <v>1</v>
      </c>
      <c r="F4365">
        <v>14</v>
      </c>
      <c r="G4365" s="12">
        <f>VLOOKUP(PARCELS[[#This Row],[OrderID(ORDERS)]],ORDERS[[OrderID]:[ATA]],11,FALSE)</f>
        <v>43806</v>
      </c>
    </row>
    <row r="4366" spans="1:7" ht="15.75" customHeight="1" x14ac:dyDescent="0.25">
      <c r="A4366">
        <v>4365</v>
      </c>
      <c r="B4366">
        <v>3247</v>
      </c>
      <c r="C4366">
        <v>15</v>
      </c>
      <c r="D4366" s="35">
        <v>1</v>
      </c>
      <c r="E4366">
        <v>1</v>
      </c>
      <c r="F4366">
        <v>18.5</v>
      </c>
      <c r="G4366" s="12">
        <f>VLOOKUP(PARCELS[[#This Row],[OrderID(ORDERS)]],ORDERS[[OrderID]:[ATA]],11,FALSE)</f>
        <v>43809</v>
      </c>
    </row>
    <row r="4367" spans="1:7" ht="15.75" customHeight="1" x14ac:dyDescent="0.25">
      <c r="A4367">
        <v>4366</v>
      </c>
      <c r="B4367">
        <v>3248</v>
      </c>
      <c r="C4367">
        <v>9</v>
      </c>
      <c r="D4367" s="35">
        <v>3</v>
      </c>
      <c r="E4367">
        <v>1</v>
      </c>
      <c r="F4367">
        <v>12.5</v>
      </c>
      <c r="G4367" s="12">
        <f>VLOOKUP(PARCELS[[#This Row],[OrderID(ORDERS)]],ORDERS[[OrderID]:[ATA]],11,FALSE)</f>
        <v>43809</v>
      </c>
    </row>
    <row r="4368" spans="1:7" ht="15.75" customHeight="1" x14ac:dyDescent="0.25">
      <c r="A4368">
        <v>4367</v>
      </c>
      <c r="B4368">
        <v>3248</v>
      </c>
      <c r="C4368">
        <v>9</v>
      </c>
      <c r="D4368" s="35">
        <v>5</v>
      </c>
      <c r="E4368">
        <v>1</v>
      </c>
      <c r="F4368">
        <v>0.9</v>
      </c>
      <c r="G4368" s="12">
        <f>VLOOKUP(PARCELS[[#This Row],[OrderID(ORDERS)]],ORDERS[[OrderID]:[ATA]],11,FALSE)</f>
        <v>43809</v>
      </c>
    </row>
    <row r="4369" spans="1:7" ht="15.75" customHeight="1" x14ac:dyDescent="0.25">
      <c r="A4369">
        <v>4368</v>
      </c>
      <c r="B4369">
        <v>3249</v>
      </c>
      <c r="C4369">
        <v>11</v>
      </c>
      <c r="D4369" s="35">
        <v>2</v>
      </c>
      <c r="E4369">
        <v>1</v>
      </c>
      <c r="F4369">
        <v>18.600000000000001</v>
      </c>
      <c r="G4369" s="12">
        <f>VLOOKUP(PARCELS[[#This Row],[OrderID(ORDERS)]],ORDERS[[OrderID]:[ATA]],11,FALSE)</f>
        <v>43815</v>
      </c>
    </row>
    <row r="4370" spans="1:7" ht="15.75" customHeight="1" x14ac:dyDescent="0.25">
      <c r="A4370">
        <v>4369</v>
      </c>
      <c r="B4370">
        <v>3249</v>
      </c>
      <c r="C4370">
        <v>11</v>
      </c>
      <c r="D4370" s="35">
        <v>2</v>
      </c>
      <c r="E4370">
        <v>1</v>
      </c>
      <c r="F4370">
        <v>6.2</v>
      </c>
      <c r="G4370" s="12">
        <f>VLOOKUP(PARCELS[[#This Row],[OrderID(ORDERS)]],ORDERS[[OrderID]:[ATA]],11,FALSE)</f>
        <v>43815</v>
      </c>
    </row>
    <row r="4371" spans="1:7" ht="15.75" customHeight="1" x14ac:dyDescent="0.25">
      <c r="A4371">
        <v>4370</v>
      </c>
      <c r="B4371">
        <v>3250</v>
      </c>
      <c r="C4371">
        <v>12</v>
      </c>
      <c r="D4371" s="35">
        <v>6</v>
      </c>
      <c r="E4371">
        <v>1</v>
      </c>
      <c r="F4371">
        <v>8.3000000000000007</v>
      </c>
      <c r="G4371" s="12">
        <f>VLOOKUP(PARCELS[[#This Row],[OrderID(ORDERS)]],ORDERS[[OrderID]:[ATA]],11,FALSE)</f>
        <v>43814</v>
      </c>
    </row>
    <row r="4372" spans="1:7" ht="15.75" customHeight="1" x14ac:dyDescent="0.25">
      <c r="A4372">
        <v>4371</v>
      </c>
      <c r="B4372">
        <v>3250</v>
      </c>
      <c r="C4372">
        <v>12</v>
      </c>
      <c r="D4372" s="35">
        <v>4</v>
      </c>
      <c r="E4372">
        <v>1</v>
      </c>
      <c r="F4372">
        <v>2.6</v>
      </c>
      <c r="G4372" s="12">
        <f>VLOOKUP(PARCELS[[#This Row],[OrderID(ORDERS)]],ORDERS[[OrderID]:[ATA]],11,FALSE)</f>
        <v>43814</v>
      </c>
    </row>
    <row r="4373" spans="1:7" ht="15.75" customHeight="1" x14ac:dyDescent="0.25">
      <c r="A4373">
        <v>4372</v>
      </c>
      <c r="B4373">
        <v>3251</v>
      </c>
      <c r="C4373">
        <v>12</v>
      </c>
      <c r="D4373" s="35">
        <v>2</v>
      </c>
      <c r="E4373">
        <v>1</v>
      </c>
      <c r="F4373">
        <v>18.399999999999999</v>
      </c>
      <c r="G4373" s="12">
        <f>VLOOKUP(PARCELS[[#This Row],[OrderID(ORDERS)]],ORDERS[[OrderID]:[ATA]],11,FALSE)</f>
        <v>43807</v>
      </c>
    </row>
    <row r="4374" spans="1:7" ht="15.75" customHeight="1" x14ac:dyDescent="0.25">
      <c r="A4374">
        <v>4373</v>
      </c>
      <c r="B4374">
        <v>3252</v>
      </c>
      <c r="C4374">
        <v>5</v>
      </c>
      <c r="D4374" s="35">
        <v>6</v>
      </c>
      <c r="E4374">
        <v>1</v>
      </c>
      <c r="F4374">
        <v>16.600000000000001</v>
      </c>
      <c r="G4374" s="12">
        <f>VLOOKUP(PARCELS[[#This Row],[OrderID(ORDERS)]],ORDERS[[OrderID]:[ATA]],11,FALSE)</f>
        <v>43815</v>
      </c>
    </row>
    <row r="4375" spans="1:7" ht="15.75" customHeight="1" x14ac:dyDescent="0.25">
      <c r="A4375">
        <v>4374</v>
      </c>
      <c r="B4375">
        <v>3252</v>
      </c>
      <c r="C4375">
        <v>5</v>
      </c>
      <c r="D4375" s="35">
        <v>5</v>
      </c>
      <c r="E4375">
        <v>1</v>
      </c>
      <c r="F4375">
        <v>19.899999999999999</v>
      </c>
      <c r="G4375" s="12">
        <f>VLOOKUP(PARCELS[[#This Row],[OrderID(ORDERS)]],ORDERS[[OrderID]:[ATA]],11,FALSE)</f>
        <v>43815</v>
      </c>
    </row>
    <row r="4376" spans="1:7" ht="15.75" customHeight="1" x14ac:dyDescent="0.25">
      <c r="A4376">
        <v>4375</v>
      </c>
      <c r="B4376">
        <v>3252</v>
      </c>
      <c r="C4376">
        <v>5</v>
      </c>
      <c r="D4376" s="35">
        <v>1</v>
      </c>
      <c r="E4376">
        <v>1</v>
      </c>
      <c r="F4376">
        <v>9.9</v>
      </c>
      <c r="G4376" s="12">
        <f>VLOOKUP(PARCELS[[#This Row],[OrderID(ORDERS)]],ORDERS[[OrderID]:[ATA]],11,FALSE)</f>
        <v>43815</v>
      </c>
    </row>
    <row r="4377" spans="1:7" ht="15.75" customHeight="1" x14ac:dyDescent="0.25">
      <c r="A4377">
        <v>4376</v>
      </c>
      <c r="B4377">
        <v>3253</v>
      </c>
      <c r="C4377">
        <v>17</v>
      </c>
      <c r="D4377" s="35">
        <v>2</v>
      </c>
      <c r="E4377">
        <v>1</v>
      </c>
      <c r="F4377">
        <v>4.7</v>
      </c>
      <c r="G4377" s="12">
        <f>VLOOKUP(PARCELS[[#This Row],[OrderID(ORDERS)]],ORDERS[[OrderID]:[ATA]],11,FALSE)</f>
        <v>43812</v>
      </c>
    </row>
    <row r="4378" spans="1:7" ht="15.75" customHeight="1" x14ac:dyDescent="0.25">
      <c r="A4378">
        <v>4377</v>
      </c>
      <c r="B4378">
        <v>3254</v>
      </c>
      <c r="C4378">
        <v>2</v>
      </c>
      <c r="D4378" s="35">
        <v>5</v>
      </c>
      <c r="E4378">
        <v>1</v>
      </c>
      <c r="F4378">
        <v>9.6999999999999993</v>
      </c>
      <c r="G4378" s="12">
        <f>VLOOKUP(PARCELS[[#This Row],[OrderID(ORDERS)]],ORDERS[[OrderID]:[ATA]],11,FALSE)</f>
        <v>43814</v>
      </c>
    </row>
    <row r="4379" spans="1:7" ht="15.75" customHeight="1" x14ac:dyDescent="0.25">
      <c r="A4379">
        <v>4378</v>
      </c>
      <c r="B4379">
        <v>3255</v>
      </c>
      <c r="C4379">
        <v>8</v>
      </c>
      <c r="D4379" s="35">
        <v>3</v>
      </c>
      <c r="E4379">
        <v>0</v>
      </c>
      <c r="F4379">
        <v>3.6</v>
      </c>
      <c r="G4379" s="12">
        <f>VLOOKUP(PARCELS[[#This Row],[OrderID(ORDERS)]],ORDERS[[OrderID]:[ATA]],11,FALSE)</f>
        <v>43818</v>
      </c>
    </row>
    <row r="4380" spans="1:7" ht="15.75" customHeight="1" x14ac:dyDescent="0.25">
      <c r="A4380">
        <v>4379</v>
      </c>
      <c r="B4380">
        <v>3255</v>
      </c>
      <c r="C4380">
        <v>8</v>
      </c>
      <c r="D4380" s="35">
        <v>4</v>
      </c>
      <c r="E4380">
        <v>1</v>
      </c>
      <c r="F4380">
        <v>6</v>
      </c>
      <c r="G4380" s="12">
        <f>VLOOKUP(PARCELS[[#This Row],[OrderID(ORDERS)]],ORDERS[[OrderID]:[ATA]],11,FALSE)</f>
        <v>43818</v>
      </c>
    </row>
    <row r="4381" spans="1:7" ht="15.75" customHeight="1" x14ac:dyDescent="0.25">
      <c r="A4381">
        <v>4380</v>
      </c>
      <c r="B4381">
        <v>3256</v>
      </c>
      <c r="C4381">
        <v>16</v>
      </c>
      <c r="D4381" s="35">
        <v>2</v>
      </c>
      <c r="E4381">
        <v>1</v>
      </c>
      <c r="F4381">
        <v>12</v>
      </c>
      <c r="G4381" s="12">
        <f>VLOOKUP(PARCELS[[#This Row],[OrderID(ORDERS)]],ORDERS[[OrderID]:[ATA]],11,FALSE)</f>
        <v>43814</v>
      </c>
    </row>
    <row r="4382" spans="1:7" ht="15.75" customHeight="1" x14ac:dyDescent="0.25">
      <c r="A4382">
        <v>4381</v>
      </c>
      <c r="B4382">
        <v>3257</v>
      </c>
      <c r="C4382">
        <v>4</v>
      </c>
      <c r="D4382" s="35">
        <v>2</v>
      </c>
      <c r="E4382">
        <v>0</v>
      </c>
      <c r="F4382">
        <v>11.8</v>
      </c>
      <c r="G4382" s="12">
        <f>VLOOKUP(PARCELS[[#This Row],[OrderID(ORDERS)]],ORDERS[[OrderID]:[ATA]],11,FALSE)</f>
        <v>43817</v>
      </c>
    </row>
    <row r="4383" spans="1:7" ht="15.75" customHeight="1" x14ac:dyDescent="0.25">
      <c r="A4383">
        <v>4382</v>
      </c>
      <c r="B4383">
        <v>3257</v>
      </c>
      <c r="C4383">
        <v>4</v>
      </c>
      <c r="D4383" s="35">
        <v>2</v>
      </c>
      <c r="E4383">
        <v>1</v>
      </c>
      <c r="F4383">
        <v>12</v>
      </c>
      <c r="G4383" s="12">
        <f>VLOOKUP(PARCELS[[#This Row],[OrderID(ORDERS)]],ORDERS[[OrderID]:[ATA]],11,FALSE)</f>
        <v>43817</v>
      </c>
    </row>
    <row r="4384" spans="1:7" ht="15.75" customHeight="1" x14ac:dyDescent="0.25">
      <c r="A4384">
        <v>4383</v>
      </c>
      <c r="B4384">
        <v>3258</v>
      </c>
      <c r="C4384">
        <v>4</v>
      </c>
      <c r="D4384" s="35">
        <v>4</v>
      </c>
      <c r="E4384">
        <v>1</v>
      </c>
      <c r="F4384">
        <v>19</v>
      </c>
      <c r="G4384" s="12">
        <f>VLOOKUP(PARCELS[[#This Row],[OrderID(ORDERS)]],ORDERS[[OrderID]:[ATA]],11,FALSE)</f>
        <v>43821</v>
      </c>
    </row>
    <row r="4385" spans="1:7" ht="15.75" customHeight="1" x14ac:dyDescent="0.25">
      <c r="A4385">
        <v>4384</v>
      </c>
      <c r="B4385">
        <v>3258</v>
      </c>
      <c r="C4385">
        <v>4</v>
      </c>
      <c r="D4385" s="35">
        <v>3</v>
      </c>
      <c r="E4385">
        <v>1</v>
      </c>
      <c r="F4385">
        <v>2.1</v>
      </c>
      <c r="G4385" s="12">
        <f>VLOOKUP(PARCELS[[#This Row],[OrderID(ORDERS)]],ORDERS[[OrderID]:[ATA]],11,FALSE)</f>
        <v>43821</v>
      </c>
    </row>
    <row r="4386" spans="1:7" ht="15.75" customHeight="1" x14ac:dyDescent="0.25">
      <c r="A4386">
        <v>4385</v>
      </c>
      <c r="B4386">
        <v>3259</v>
      </c>
      <c r="C4386">
        <v>15</v>
      </c>
      <c r="D4386" s="35">
        <v>5</v>
      </c>
      <c r="E4386">
        <v>1</v>
      </c>
      <c r="F4386">
        <v>0.6</v>
      </c>
      <c r="G4386" s="12">
        <f>VLOOKUP(PARCELS[[#This Row],[OrderID(ORDERS)]],ORDERS[[OrderID]:[ATA]],11,FALSE)</f>
        <v>43816</v>
      </c>
    </row>
    <row r="4387" spans="1:7" ht="15.75" customHeight="1" x14ac:dyDescent="0.25">
      <c r="A4387">
        <v>4386</v>
      </c>
      <c r="B4387">
        <v>3259</v>
      </c>
      <c r="C4387">
        <v>15</v>
      </c>
      <c r="D4387" s="35">
        <v>2</v>
      </c>
      <c r="E4387">
        <v>1</v>
      </c>
      <c r="F4387">
        <v>11.2</v>
      </c>
      <c r="G4387" s="12">
        <f>VLOOKUP(PARCELS[[#This Row],[OrderID(ORDERS)]],ORDERS[[OrderID]:[ATA]],11,FALSE)</f>
        <v>43816</v>
      </c>
    </row>
    <row r="4388" spans="1:7" ht="15.75" customHeight="1" x14ac:dyDescent="0.25">
      <c r="A4388">
        <v>4387</v>
      </c>
      <c r="B4388">
        <v>3260</v>
      </c>
      <c r="C4388">
        <v>1</v>
      </c>
      <c r="D4388" s="35">
        <v>6</v>
      </c>
      <c r="E4388">
        <v>0</v>
      </c>
      <c r="F4388">
        <v>17.899999999999999</v>
      </c>
      <c r="G4388" s="12">
        <f>VLOOKUP(PARCELS[[#This Row],[OrderID(ORDERS)]],ORDERS[[OrderID]:[ATA]],11,FALSE)</f>
        <v>43819</v>
      </c>
    </row>
    <row r="4389" spans="1:7" ht="15.75" customHeight="1" x14ac:dyDescent="0.25">
      <c r="A4389">
        <v>4388</v>
      </c>
      <c r="B4389">
        <v>3260</v>
      </c>
      <c r="C4389">
        <v>1</v>
      </c>
      <c r="D4389" s="35">
        <v>3</v>
      </c>
      <c r="E4389">
        <v>1</v>
      </c>
      <c r="F4389">
        <v>4.8</v>
      </c>
      <c r="G4389" s="12">
        <f>VLOOKUP(PARCELS[[#This Row],[OrderID(ORDERS)]],ORDERS[[OrderID]:[ATA]],11,FALSE)</f>
        <v>43819</v>
      </c>
    </row>
    <row r="4390" spans="1:7" ht="15.75" customHeight="1" x14ac:dyDescent="0.25">
      <c r="A4390">
        <v>4389</v>
      </c>
      <c r="B4390">
        <v>3261</v>
      </c>
      <c r="C4390">
        <v>4</v>
      </c>
      <c r="D4390" s="35">
        <v>2</v>
      </c>
      <c r="E4390">
        <v>1</v>
      </c>
      <c r="F4390">
        <v>6.1</v>
      </c>
      <c r="G4390" s="12">
        <f>VLOOKUP(PARCELS[[#This Row],[OrderID(ORDERS)]],ORDERS[[OrderID]:[ATA]],11,FALSE)</f>
        <v>43818</v>
      </c>
    </row>
    <row r="4391" spans="1:7" ht="15.75" customHeight="1" x14ac:dyDescent="0.25">
      <c r="A4391">
        <v>4390</v>
      </c>
      <c r="B4391">
        <v>3262</v>
      </c>
      <c r="C4391">
        <v>6</v>
      </c>
      <c r="D4391" s="35">
        <v>2</v>
      </c>
      <c r="E4391">
        <v>1</v>
      </c>
      <c r="F4391">
        <v>8.1999999999999993</v>
      </c>
      <c r="G4391" s="12">
        <f>VLOOKUP(PARCELS[[#This Row],[OrderID(ORDERS)]],ORDERS[[OrderID]:[ATA]],11,FALSE)</f>
        <v>43817</v>
      </c>
    </row>
    <row r="4392" spans="1:7" ht="15.75" customHeight="1" x14ac:dyDescent="0.25">
      <c r="A4392">
        <v>4391</v>
      </c>
      <c r="B4392">
        <v>3263</v>
      </c>
      <c r="C4392">
        <v>17</v>
      </c>
      <c r="D4392" s="35">
        <v>2</v>
      </c>
      <c r="E4392">
        <v>1</v>
      </c>
      <c r="F4392">
        <v>18.899999999999999</v>
      </c>
      <c r="G4392" s="12">
        <f>VLOOKUP(PARCELS[[#This Row],[OrderID(ORDERS)]],ORDERS[[OrderID]:[ATA]],11,FALSE)</f>
        <v>43817</v>
      </c>
    </row>
    <row r="4393" spans="1:7" ht="15.75" customHeight="1" x14ac:dyDescent="0.25">
      <c r="A4393">
        <v>4392</v>
      </c>
      <c r="B4393">
        <v>3264</v>
      </c>
      <c r="C4393">
        <v>13</v>
      </c>
      <c r="D4393" s="35">
        <v>1</v>
      </c>
      <c r="E4393">
        <v>1</v>
      </c>
      <c r="F4393">
        <v>15.7</v>
      </c>
      <c r="G4393" s="12">
        <f>VLOOKUP(PARCELS[[#This Row],[OrderID(ORDERS)]],ORDERS[[OrderID]:[ATA]],11,FALSE)</f>
        <v>43822</v>
      </c>
    </row>
    <row r="4394" spans="1:7" ht="15.75" customHeight="1" x14ac:dyDescent="0.25">
      <c r="A4394">
        <v>4393</v>
      </c>
      <c r="B4394">
        <v>3264</v>
      </c>
      <c r="C4394">
        <v>13</v>
      </c>
      <c r="D4394" s="35">
        <v>6</v>
      </c>
      <c r="E4394">
        <v>0</v>
      </c>
      <c r="F4394">
        <v>9.6</v>
      </c>
      <c r="G4394" s="12">
        <f>VLOOKUP(PARCELS[[#This Row],[OrderID(ORDERS)]],ORDERS[[OrderID]:[ATA]],11,FALSE)</f>
        <v>43822</v>
      </c>
    </row>
    <row r="4395" spans="1:7" ht="15.75" customHeight="1" x14ac:dyDescent="0.25">
      <c r="A4395">
        <v>4394</v>
      </c>
      <c r="B4395">
        <v>3264</v>
      </c>
      <c r="C4395">
        <v>13</v>
      </c>
      <c r="D4395" s="35">
        <v>5</v>
      </c>
      <c r="E4395">
        <v>1</v>
      </c>
      <c r="F4395">
        <v>15.6</v>
      </c>
      <c r="G4395" s="12">
        <f>VLOOKUP(PARCELS[[#This Row],[OrderID(ORDERS)]],ORDERS[[OrderID]:[ATA]],11,FALSE)</f>
        <v>43822</v>
      </c>
    </row>
    <row r="4396" spans="1:7" ht="15.75" customHeight="1" x14ac:dyDescent="0.25">
      <c r="A4396">
        <v>4395</v>
      </c>
      <c r="B4396">
        <v>3265</v>
      </c>
      <c r="C4396">
        <v>14</v>
      </c>
      <c r="D4396" s="35">
        <v>1</v>
      </c>
      <c r="E4396">
        <v>1</v>
      </c>
      <c r="F4396">
        <v>13.1</v>
      </c>
      <c r="G4396" s="12">
        <f>VLOOKUP(PARCELS[[#This Row],[OrderID(ORDERS)]],ORDERS[[OrderID]:[ATA]],11,FALSE)</f>
        <v>43823</v>
      </c>
    </row>
    <row r="4397" spans="1:7" ht="15.75" customHeight="1" x14ac:dyDescent="0.25">
      <c r="A4397">
        <v>4396</v>
      </c>
      <c r="B4397">
        <v>3266</v>
      </c>
      <c r="C4397">
        <v>3</v>
      </c>
      <c r="D4397" s="35">
        <v>6</v>
      </c>
      <c r="E4397">
        <v>1</v>
      </c>
      <c r="F4397">
        <v>3.3</v>
      </c>
      <c r="G4397" s="12">
        <f>VLOOKUP(PARCELS[[#This Row],[OrderID(ORDERS)]],ORDERS[[OrderID]:[ATA]],11,FALSE)</f>
        <v>43823</v>
      </c>
    </row>
    <row r="4398" spans="1:7" ht="15.75" customHeight="1" x14ac:dyDescent="0.25">
      <c r="A4398">
        <v>4397</v>
      </c>
      <c r="B4398">
        <v>3266</v>
      </c>
      <c r="C4398">
        <v>3</v>
      </c>
      <c r="D4398" s="35">
        <v>2</v>
      </c>
      <c r="E4398">
        <v>1</v>
      </c>
      <c r="F4398">
        <v>13</v>
      </c>
      <c r="G4398" s="12">
        <f>VLOOKUP(PARCELS[[#This Row],[OrderID(ORDERS)]],ORDERS[[OrderID]:[ATA]],11,FALSE)</f>
        <v>43823</v>
      </c>
    </row>
    <row r="4399" spans="1:7" ht="15.75" customHeight="1" x14ac:dyDescent="0.25">
      <c r="A4399">
        <v>4398</v>
      </c>
      <c r="B4399">
        <v>3267</v>
      </c>
      <c r="C4399">
        <v>8</v>
      </c>
      <c r="D4399" s="35">
        <v>3</v>
      </c>
      <c r="E4399">
        <v>0</v>
      </c>
      <c r="F4399">
        <v>7.3</v>
      </c>
      <c r="G4399" s="12">
        <f>VLOOKUP(PARCELS[[#This Row],[OrderID(ORDERS)]],ORDERS[[OrderID]:[ATA]],11,FALSE)</f>
        <v>43820</v>
      </c>
    </row>
    <row r="4400" spans="1:7" ht="15.75" customHeight="1" x14ac:dyDescent="0.25">
      <c r="A4400">
        <v>4399</v>
      </c>
      <c r="B4400">
        <v>3268</v>
      </c>
      <c r="C4400">
        <v>14</v>
      </c>
      <c r="D4400" s="35">
        <v>5</v>
      </c>
      <c r="E4400">
        <v>1</v>
      </c>
      <c r="F4400">
        <v>6</v>
      </c>
      <c r="G4400" s="12">
        <f>VLOOKUP(PARCELS[[#This Row],[OrderID(ORDERS)]],ORDERS[[OrderID]:[ATA]],11,FALSE)</f>
        <v>43818</v>
      </c>
    </row>
    <row r="4401" spans="1:7" ht="15.75" customHeight="1" x14ac:dyDescent="0.25">
      <c r="A4401">
        <v>4400</v>
      </c>
      <c r="B4401">
        <v>3269</v>
      </c>
      <c r="C4401">
        <v>1</v>
      </c>
      <c r="D4401" s="35">
        <v>3</v>
      </c>
      <c r="E4401">
        <v>1</v>
      </c>
      <c r="F4401">
        <v>20</v>
      </c>
      <c r="G4401" s="12">
        <f>VLOOKUP(PARCELS[[#This Row],[OrderID(ORDERS)]],ORDERS[[OrderID]:[ATA]],11,FALSE)</f>
        <v>43819</v>
      </c>
    </row>
    <row r="4402" spans="1:7" ht="15.75" customHeight="1" x14ac:dyDescent="0.25">
      <c r="A4402">
        <v>4401</v>
      </c>
      <c r="B4402">
        <v>3270</v>
      </c>
      <c r="C4402">
        <v>4</v>
      </c>
      <c r="D4402" s="35">
        <v>6</v>
      </c>
      <c r="E4402">
        <v>1</v>
      </c>
      <c r="F4402">
        <v>8.6</v>
      </c>
      <c r="G4402" s="12">
        <f>VLOOKUP(PARCELS[[#This Row],[OrderID(ORDERS)]],ORDERS[[OrderID]:[ATA]],11,FALSE)</f>
        <v>43818</v>
      </c>
    </row>
    <row r="4403" spans="1:7" ht="15.75" customHeight="1" x14ac:dyDescent="0.25">
      <c r="A4403">
        <v>4402</v>
      </c>
      <c r="B4403">
        <v>3271</v>
      </c>
      <c r="C4403">
        <v>3</v>
      </c>
      <c r="D4403" s="35">
        <v>3</v>
      </c>
      <c r="E4403">
        <v>1</v>
      </c>
      <c r="F4403">
        <v>15.4</v>
      </c>
      <c r="G4403" s="12">
        <f>VLOOKUP(PARCELS[[#This Row],[OrderID(ORDERS)]],ORDERS[[OrderID]:[ATA]],11,FALSE)</f>
        <v>43825</v>
      </c>
    </row>
    <row r="4404" spans="1:7" ht="15.75" customHeight="1" x14ac:dyDescent="0.25">
      <c r="A4404">
        <v>4403</v>
      </c>
      <c r="B4404">
        <v>3272</v>
      </c>
      <c r="C4404">
        <v>18</v>
      </c>
      <c r="D4404" s="35">
        <v>6</v>
      </c>
      <c r="E4404">
        <v>1</v>
      </c>
      <c r="F4404">
        <v>18.600000000000001</v>
      </c>
      <c r="G4404" s="12">
        <f>VLOOKUP(PARCELS[[#This Row],[OrderID(ORDERS)]],ORDERS[[OrderID]:[ATA]],11,FALSE)</f>
        <v>43827</v>
      </c>
    </row>
    <row r="4405" spans="1:7" ht="15.75" customHeight="1" x14ac:dyDescent="0.25">
      <c r="A4405">
        <v>4404</v>
      </c>
      <c r="B4405">
        <v>3272</v>
      </c>
      <c r="C4405">
        <v>18</v>
      </c>
      <c r="D4405" s="35">
        <v>6</v>
      </c>
      <c r="E4405">
        <v>1</v>
      </c>
      <c r="F4405">
        <v>1.5</v>
      </c>
      <c r="G4405" s="12">
        <f>VLOOKUP(PARCELS[[#This Row],[OrderID(ORDERS)]],ORDERS[[OrderID]:[ATA]],11,FALSE)</f>
        <v>43827</v>
      </c>
    </row>
    <row r="4406" spans="1:7" ht="15.75" customHeight="1" x14ac:dyDescent="0.25">
      <c r="A4406">
        <v>4405</v>
      </c>
      <c r="B4406">
        <v>3273</v>
      </c>
      <c r="C4406">
        <v>5</v>
      </c>
      <c r="D4406" s="35">
        <v>5</v>
      </c>
      <c r="E4406">
        <v>1</v>
      </c>
      <c r="F4406">
        <v>18.3</v>
      </c>
      <c r="G4406" s="12">
        <f>VLOOKUP(PARCELS[[#This Row],[OrderID(ORDERS)]],ORDERS[[OrderID]:[ATA]],11,FALSE)</f>
        <v>43817</v>
      </c>
    </row>
    <row r="4407" spans="1:7" ht="15.75" customHeight="1" x14ac:dyDescent="0.25">
      <c r="A4407">
        <v>4406</v>
      </c>
      <c r="B4407">
        <v>3274</v>
      </c>
      <c r="C4407">
        <v>5</v>
      </c>
      <c r="D4407" s="35">
        <v>5</v>
      </c>
      <c r="E4407">
        <v>1</v>
      </c>
      <c r="F4407">
        <v>11.6</v>
      </c>
      <c r="G4407" s="12">
        <f>VLOOKUP(PARCELS[[#This Row],[OrderID(ORDERS)]],ORDERS[[OrderID]:[ATA]],11,FALSE)</f>
        <v>43819</v>
      </c>
    </row>
    <row r="4408" spans="1:7" ht="15.75" customHeight="1" x14ac:dyDescent="0.25">
      <c r="A4408">
        <v>4407</v>
      </c>
      <c r="B4408">
        <v>3275</v>
      </c>
      <c r="C4408">
        <v>15</v>
      </c>
      <c r="D4408" s="35">
        <v>3</v>
      </c>
      <c r="E4408">
        <v>0</v>
      </c>
      <c r="F4408">
        <v>14.6</v>
      </c>
      <c r="G4408" s="12">
        <f>VLOOKUP(PARCELS[[#This Row],[OrderID(ORDERS)]],ORDERS[[OrderID]:[ATA]],11,FALSE)</f>
        <v>43822</v>
      </c>
    </row>
    <row r="4409" spans="1:7" ht="15.75" customHeight="1" x14ac:dyDescent="0.25">
      <c r="A4409">
        <v>4408</v>
      </c>
      <c r="B4409">
        <v>3276</v>
      </c>
      <c r="C4409">
        <v>1</v>
      </c>
      <c r="D4409" s="35">
        <v>1</v>
      </c>
      <c r="E4409">
        <v>0</v>
      </c>
      <c r="F4409">
        <v>4.4000000000000004</v>
      </c>
      <c r="G4409" s="12">
        <f>VLOOKUP(PARCELS[[#This Row],[OrderID(ORDERS)]],ORDERS[[OrderID]:[ATA]],11,FALSE)</f>
        <v>43822</v>
      </c>
    </row>
    <row r="4410" spans="1:7" ht="15.75" customHeight="1" x14ac:dyDescent="0.25">
      <c r="A4410">
        <v>4409</v>
      </c>
      <c r="B4410">
        <v>3277</v>
      </c>
      <c r="C4410">
        <v>16</v>
      </c>
      <c r="D4410" s="35">
        <v>1</v>
      </c>
      <c r="E4410">
        <v>1</v>
      </c>
      <c r="F4410">
        <v>3.2</v>
      </c>
      <c r="G4410" s="12">
        <f>VLOOKUP(PARCELS[[#This Row],[OrderID(ORDERS)]],ORDERS[[OrderID]:[ATA]],11,FALSE)</f>
        <v>43820</v>
      </c>
    </row>
    <row r="4411" spans="1:7" ht="15.75" customHeight="1" x14ac:dyDescent="0.25">
      <c r="A4411">
        <v>4410</v>
      </c>
      <c r="B4411">
        <v>3277</v>
      </c>
      <c r="C4411">
        <v>16</v>
      </c>
      <c r="D4411" s="35">
        <v>4</v>
      </c>
      <c r="E4411">
        <v>1</v>
      </c>
      <c r="F4411">
        <v>15.1</v>
      </c>
      <c r="G4411" s="12">
        <f>VLOOKUP(PARCELS[[#This Row],[OrderID(ORDERS)]],ORDERS[[OrderID]:[ATA]],11,FALSE)</f>
        <v>43820</v>
      </c>
    </row>
    <row r="4412" spans="1:7" ht="15.75" customHeight="1" x14ac:dyDescent="0.25">
      <c r="A4412">
        <v>4411</v>
      </c>
      <c r="B4412">
        <v>3278</v>
      </c>
      <c r="C4412">
        <v>9</v>
      </c>
      <c r="D4412" s="35">
        <v>4</v>
      </c>
      <c r="E4412">
        <v>1</v>
      </c>
      <c r="F4412">
        <v>6.9</v>
      </c>
      <c r="G4412" s="12">
        <f>VLOOKUP(PARCELS[[#This Row],[OrderID(ORDERS)]],ORDERS[[OrderID]:[ATA]],11,FALSE)</f>
        <v>43826</v>
      </c>
    </row>
    <row r="4413" spans="1:7" ht="15.75" customHeight="1" x14ac:dyDescent="0.25">
      <c r="A4413">
        <v>4412</v>
      </c>
      <c r="B4413">
        <v>3278</v>
      </c>
      <c r="C4413">
        <v>9</v>
      </c>
      <c r="D4413" s="35">
        <v>6</v>
      </c>
      <c r="E4413">
        <v>1</v>
      </c>
      <c r="F4413">
        <v>8.1</v>
      </c>
      <c r="G4413" s="12">
        <f>VLOOKUP(PARCELS[[#This Row],[OrderID(ORDERS)]],ORDERS[[OrderID]:[ATA]],11,FALSE)</f>
        <v>43826</v>
      </c>
    </row>
    <row r="4414" spans="1:7" ht="15.75" customHeight="1" x14ac:dyDescent="0.25">
      <c r="A4414">
        <v>4413</v>
      </c>
      <c r="B4414">
        <v>3278</v>
      </c>
      <c r="C4414">
        <v>9</v>
      </c>
      <c r="D4414" s="35">
        <v>2</v>
      </c>
      <c r="E4414">
        <v>1</v>
      </c>
      <c r="F4414">
        <v>14.3</v>
      </c>
      <c r="G4414" s="12">
        <f>VLOOKUP(PARCELS[[#This Row],[OrderID(ORDERS)]],ORDERS[[OrderID]:[ATA]],11,FALSE)</f>
        <v>43826</v>
      </c>
    </row>
    <row r="4415" spans="1:7" ht="15.75" customHeight="1" x14ac:dyDescent="0.25">
      <c r="A4415">
        <v>4414</v>
      </c>
      <c r="B4415">
        <v>3279</v>
      </c>
      <c r="C4415">
        <v>9</v>
      </c>
      <c r="D4415" s="35">
        <v>2</v>
      </c>
      <c r="E4415">
        <v>1</v>
      </c>
      <c r="F4415">
        <v>2.2999999999999998</v>
      </c>
      <c r="G4415" s="12">
        <f>VLOOKUP(PARCELS[[#This Row],[OrderID(ORDERS)]],ORDERS[[OrderID]:[ATA]],11,FALSE)</f>
        <v>43827</v>
      </c>
    </row>
    <row r="4416" spans="1:7" ht="15.75" customHeight="1" x14ac:dyDescent="0.25">
      <c r="A4416">
        <v>4415</v>
      </c>
      <c r="B4416">
        <v>3280</v>
      </c>
      <c r="C4416">
        <v>11</v>
      </c>
      <c r="D4416" s="35">
        <v>1</v>
      </c>
      <c r="E4416">
        <v>1</v>
      </c>
      <c r="F4416">
        <v>11</v>
      </c>
      <c r="G4416" s="12">
        <f>VLOOKUP(PARCELS[[#This Row],[OrderID(ORDERS)]],ORDERS[[OrderID]:[ATA]],11,FALSE)</f>
        <v>43825</v>
      </c>
    </row>
    <row r="4417" spans="1:7" ht="15.75" customHeight="1" x14ac:dyDescent="0.25">
      <c r="A4417">
        <v>4416</v>
      </c>
      <c r="B4417">
        <v>3281</v>
      </c>
      <c r="C4417">
        <v>8</v>
      </c>
      <c r="D4417" s="35">
        <v>3</v>
      </c>
      <c r="E4417">
        <v>0</v>
      </c>
      <c r="F4417">
        <v>11.6</v>
      </c>
      <c r="G4417" s="12">
        <f>VLOOKUP(PARCELS[[#This Row],[OrderID(ORDERS)]],ORDERS[[OrderID]:[ATA]],11,FALSE)</f>
        <v>43828</v>
      </c>
    </row>
    <row r="4418" spans="1:7" ht="15.75" customHeight="1" x14ac:dyDescent="0.25">
      <c r="A4418">
        <v>4417</v>
      </c>
      <c r="B4418">
        <v>3282</v>
      </c>
      <c r="C4418">
        <v>7</v>
      </c>
      <c r="D4418" s="35">
        <v>3</v>
      </c>
      <c r="E4418">
        <v>1</v>
      </c>
      <c r="F4418">
        <v>13.9</v>
      </c>
      <c r="G4418" s="12">
        <f>VLOOKUP(PARCELS[[#This Row],[OrderID(ORDERS)]],ORDERS[[OrderID]:[ATA]],11,FALSE)</f>
        <v>43822</v>
      </c>
    </row>
    <row r="4419" spans="1:7" ht="15.75" customHeight="1" x14ac:dyDescent="0.25">
      <c r="A4419">
        <v>4418</v>
      </c>
      <c r="B4419">
        <v>3283</v>
      </c>
      <c r="C4419">
        <v>12</v>
      </c>
      <c r="D4419" s="35">
        <v>6</v>
      </c>
      <c r="E4419">
        <v>1</v>
      </c>
      <c r="F4419">
        <v>9</v>
      </c>
      <c r="G4419" s="12">
        <f>VLOOKUP(PARCELS[[#This Row],[OrderID(ORDERS)]],ORDERS[[OrderID]:[ATA]],11,FALSE)</f>
        <v>43827</v>
      </c>
    </row>
    <row r="4420" spans="1:7" ht="15.75" customHeight="1" x14ac:dyDescent="0.25">
      <c r="A4420">
        <v>4419</v>
      </c>
      <c r="B4420">
        <v>3284</v>
      </c>
      <c r="C4420">
        <v>8</v>
      </c>
      <c r="D4420" s="35">
        <v>2</v>
      </c>
      <c r="E4420">
        <v>1</v>
      </c>
      <c r="F4420">
        <v>2.8</v>
      </c>
      <c r="G4420" s="12">
        <f>VLOOKUP(PARCELS[[#This Row],[OrderID(ORDERS)]],ORDERS[[OrderID]:[ATA]],11,FALSE)</f>
        <v>43824</v>
      </c>
    </row>
    <row r="4421" spans="1:7" ht="15.75" customHeight="1" x14ac:dyDescent="0.25">
      <c r="A4421">
        <v>4420</v>
      </c>
      <c r="B4421">
        <v>3285</v>
      </c>
      <c r="C4421">
        <v>3</v>
      </c>
      <c r="D4421" s="35">
        <v>4</v>
      </c>
      <c r="E4421">
        <v>1</v>
      </c>
      <c r="F4421">
        <v>16.600000000000001</v>
      </c>
      <c r="G4421" s="12">
        <f>VLOOKUP(PARCELS[[#This Row],[OrderID(ORDERS)]],ORDERS[[OrderID]:[ATA]],11,FALSE)</f>
        <v>43825</v>
      </c>
    </row>
    <row r="4422" spans="1:7" ht="15.75" customHeight="1" x14ac:dyDescent="0.25">
      <c r="A4422">
        <v>4421</v>
      </c>
      <c r="B4422">
        <v>3286</v>
      </c>
      <c r="C4422">
        <v>13</v>
      </c>
      <c r="D4422" s="35">
        <v>4</v>
      </c>
      <c r="E4422">
        <v>0</v>
      </c>
      <c r="F4422">
        <v>15</v>
      </c>
      <c r="G4422" s="12">
        <f>VLOOKUP(PARCELS[[#This Row],[OrderID(ORDERS)]],ORDERS[[OrderID]:[ATA]],11,FALSE)</f>
        <v>43825</v>
      </c>
    </row>
    <row r="4423" spans="1:7" ht="15.75" customHeight="1" x14ac:dyDescent="0.25">
      <c r="A4423">
        <v>4422</v>
      </c>
      <c r="B4423">
        <v>3286</v>
      </c>
      <c r="C4423">
        <v>13</v>
      </c>
      <c r="D4423" s="35">
        <v>6</v>
      </c>
      <c r="E4423">
        <v>1</v>
      </c>
      <c r="F4423">
        <v>19.2</v>
      </c>
      <c r="G4423" s="12">
        <f>VLOOKUP(PARCELS[[#This Row],[OrderID(ORDERS)]],ORDERS[[OrderID]:[ATA]],11,FALSE)</f>
        <v>43825</v>
      </c>
    </row>
    <row r="4424" spans="1:7" ht="15.75" customHeight="1" x14ac:dyDescent="0.25">
      <c r="A4424">
        <v>4423</v>
      </c>
      <c r="B4424">
        <v>3287</v>
      </c>
      <c r="C4424">
        <v>6</v>
      </c>
      <c r="D4424" s="35">
        <v>6</v>
      </c>
      <c r="E4424">
        <v>1</v>
      </c>
      <c r="F4424">
        <v>11.8</v>
      </c>
      <c r="G4424" s="12">
        <f>VLOOKUP(PARCELS[[#This Row],[OrderID(ORDERS)]],ORDERS[[OrderID]:[ATA]],11,FALSE)</f>
        <v>43831</v>
      </c>
    </row>
    <row r="4425" spans="1:7" ht="15.75" customHeight="1" x14ac:dyDescent="0.25">
      <c r="A4425">
        <v>4424</v>
      </c>
      <c r="B4425">
        <v>3287</v>
      </c>
      <c r="C4425">
        <v>6</v>
      </c>
      <c r="D4425" s="35">
        <v>5</v>
      </c>
      <c r="E4425">
        <v>0</v>
      </c>
      <c r="F4425">
        <v>3.4</v>
      </c>
      <c r="G4425" s="12">
        <f>VLOOKUP(PARCELS[[#This Row],[OrderID(ORDERS)]],ORDERS[[OrderID]:[ATA]],11,FALSE)</f>
        <v>43831</v>
      </c>
    </row>
    <row r="4426" spans="1:7" ht="15.75" customHeight="1" x14ac:dyDescent="0.25">
      <c r="A4426">
        <v>4425</v>
      </c>
      <c r="B4426">
        <v>3288</v>
      </c>
      <c r="C4426">
        <v>17</v>
      </c>
      <c r="D4426" s="35">
        <v>6</v>
      </c>
      <c r="E4426">
        <v>1</v>
      </c>
      <c r="F4426">
        <v>9.6</v>
      </c>
      <c r="G4426" s="12">
        <f>VLOOKUP(PARCELS[[#This Row],[OrderID(ORDERS)]],ORDERS[[OrderID]:[ATA]],11,FALSE)</f>
        <v>43831</v>
      </c>
    </row>
    <row r="4427" spans="1:7" ht="15.75" customHeight="1" x14ac:dyDescent="0.25">
      <c r="A4427">
        <v>4426</v>
      </c>
      <c r="B4427">
        <v>3289</v>
      </c>
      <c r="C4427">
        <v>6</v>
      </c>
      <c r="D4427" s="35">
        <v>5</v>
      </c>
      <c r="E4427">
        <v>1</v>
      </c>
      <c r="F4427">
        <v>6.2</v>
      </c>
      <c r="G4427" s="12">
        <f>VLOOKUP(PARCELS[[#This Row],[OrderID(ORDERS)]],ORDERS[[OrderID]:[ATA]],11,FALSE)</f>
        <v>43833</v>
      </c>
    </row>
    <row r="4428" spans="1:7" ht="15.75" customHeight="1" x14ac:dyDescent="0.25">
      <c r="A4428">
        <v>4427</v>
      </c>
      <c r="B4428">
        <v>3290</v>
      </c>
      <c r="C4428">
        <v>16</v>
      </c>
      <c r="D4428" s="35">
        <v>4</v>
      </c>
      <c r="E4428">
        <v>1</v>
      </c>
      <c r="F4428">
        <v>12.8</v>
      </c>
      <c r="G4428" s="12">
        <f>VLOOKUP(PARCELS[[#This Row],[OrderID(ORDERS)]],ORDERS[[OrderID]:[ATA]],11,FALSE)</f>
        <v>43834</v>
      </c>
    </row>
    <row r="4429" spans="1:7" ht="15.75" customHeight="1" x14ac:dyDescent="0.25">
      <c r="A4429">
        <v>4428</v>
      </c>
      <c r="B4429">
        <v>3291</v>
      </c>
      <c r="C4429">
        <v>3</v>
      </c>
      <c r="D4429" s="35">
        <v>3</v>
      </c>
      <c r="E4429">
        <v>1</v>
      </c>
      <c r="F4429">
        <v>6.4</v>
      </c>
      <c r="G4429" s="12">
        <f>VLOOKUP(PARCELS[[#This Row],[OrderID(ORDERS)]],ORDERS[[OrderID]:[ATA]],11,FALSE)</f>
        <v>43827</v>
      </c>
    </row>
    <row r="4430" spans="1:7" ht="15.75" customHeight="1" x14ac:dyDescent="0.25">
      <c r="A4430">
        <v>4429</v>
      </c>
      <c r="B4430">
        <v>3291</v>
      </c>
      <c r="C4430">
        <v>3</v>
      </c>
      <c r="D4430" s="35">
        <v>5</v>
      </c>
      <c r="E4430">
        <v>1</v>
      </c>
      <c r="F4430">
        <v>16.399999999999999</v>
      </c>
      <c r="G4430" s="12">
        <f>VLOOKUP(PARCELS[[#This Row],[OrderID(ORDERS)]],ORDERS[[OrderID]:[ATA]],11,FALSE)</f>
        <v>43827</v>
      </c>
    </row>
    <row r="4431" spans="1:7" ht="15.75" customHeight="1" x14ac:dyDescent="0.25">
      <c r="A4431">
        <v>4430</v>
      </c>
      <c r="B4431">
        <v>3292</v>
      </c>
      <c r="C4431">
        <v>1</v>
      </c>
      <c r="D4431" s="35">
        <v>3</v>
      </c>
      <c r="E4431">
        <v>1</v>
      </c>
      <c r="F4431">
        <v>12.1</v>
      </c>
      <c r="G4431" s="12">
        <f>VLOOKUP(PARCELS[[#This Row],[OrderID(ORDERS)]],ORDERS[[OrderID]:[ATA]],11,FALSE)</f>
        <v>43831</v>
      </c>
    </row>
    <row r="4432" spans="1:7" ht="15.75" customHeight="1" x14ac:dyDescent="0.25">
      <c r="A4432">
        <v>4431</v>
      </c>
      <c r="B4432">
        <v>3293</v>
      </c>
      <c r="C4432">
        <v>16</v>
      </c>
      <c r="D4432" s="35">
        <v>1</v>
      </c>
      <c r="E4432">
        <v>1</v>
      </c>
      <c r="F4432">
        <v>14.9</v>
      </c>
      <c r="G4432" s="12">
        <f>VLOOKUP(PARCELS[[#This Row],[OrderID(ORDERS)]],ORDERS[[OrderID]:[ATA]],11,FALSE)</f>
        <v>43832</v>
      </c>
    </row>
    <row r="4433" spans="1:7" ht="15.75" customHeight="1" x14ac:dyDescent="0.25">
      <c r="A4433">
        <v>4432</v>
      </c>
      <c r="B4433">
        <v>3294</v>
      </c>
      <c r="C4433">
        <v>2</v>
      </c>
      <c r="D4433" s="35">
        <v>3</v>
      </c>
      <c r="E4433">
        <v>1</v>
      </c>
      <c r="F4433">
        <v>0.9</v>
      </c>
      <c r="G4433" s="12">
        <f>VLOOKUP(PARCELS[[#This Row],[OrderID(ORDERS)]],ORDERS[[OrderID]:[ATA]],11,FALSE)</f>
        <v>43832</v>
      </c>
    </row>
    <row r="4434" spans="1:7" ht="15.75" customHeight="1" x14ac:dyDescent="0.25">
      <c r="A4434">
        <v>4433</v>
      </c>
      <c r="B4434">
        <v>3295</v>
      </c>
      <c r="C4434">
        <v>4</v>
      </c>
      <c r="D4434" s="35">
        <v>3</v>
      </c>
      <c r="E4434">
        <v>1</v>
      </c>
      <c r="F4434">
        <v>9.4</v>
      </c>
      <c r="G4434" s="12">
        <f>VLOOKUP(PARCELS[[#This Row],[OrderID(ORDERS)]],ORDERS[[OrderID]:[ATA]],11,FALSE)</f>
        <v>43831</v>
      </c>
    </row>
    <row r="4435" spans="1:7" ht="15.75" customHeight="1" x14ac:dyDescent="0.25">
      <c r="A4435">
        <v>4434</v>
      </c>
      <c r="B4435">
        <v>3296</v>
      </c>
      <c r="C4435">
        <v>13</v>
      </c>
      <c r="D4435" s="35">
        <v>6</v>
      </c>
      <c r="E4435">
        <v>1</v>
      </c>
      <c r="F4435">
        <v>14</v>
      </c>
      <c r="G4435" s="12">
        <f>VLOOKUP(PARCELS[[#This Row],[OrderID(ORDERS)]],ORDERS[[OrderID]:[ATA]],11,FALSE)</f>
        <v>43831</v>
      </c>
    </row>
    <row r="4436" spans="1:7" ht="15.75" customHeight="1" x14ac:dyDescent="0.25">
      <c r="A4436">
        <v>4435</v>
      </c>
      <c r="B4436">
        <v>3296</v>
      </c>
      <c r="C4436">
        <v>13</v>
      </c>
      <c r="D4436" s="35">
        <v>1</v>
      </c>
      <c r="E4436">
        <v>1</v>
      </c>
      <c r="F4436">
        <v>1.2</v>
      </c>
      <c r="G4436" s="12">
        <f>VLOOKUP(PARCELS[[#This Row],[OrderID(ORDERS)]],ORDERS[[OrderID]:[ATA]],11,FALSE)</f>
        <v>43831</v>
      </c>
    </row>
    <row r="4437" spans="1:7" ht="15.75" customHeight="1" x14ac:dyDescent="0.25">
      <c r="A4437">
        <v>4436</v>
      </c>
      <c r="B4437">
        <v>3296</v>
      </c>
      <c r="C4437">
        <v>13</v>
      </c>
      <c r="D4437" s="35">
        <v>4</v>
      </c>
      <c r="E4437">
        <v>0</v>
      </c>
      <c r="F4437">
        <v>4.7</v>
      </c>
      <c r="G4437" s="12">
        <f>VLOOKUP(PARCELS[[#This Row],[OrderID(ORDERS)]],ORDERS[[OrderID]:[ATA]],11,FALSE)</f>
        <v>43831</v>
      </c>
    </row>
    <row r="4438" spans="1:7" ht="15.75" customHeight="1" x14ac:dyDescent="0.25">
      <c r="A4438">
        <v>4437</v>
      </c>
      <c r="B4438">
        <v>3297</v>
      </c>
      <c r="C4438">
        <v>1</v>
      </c>
      <c r="D4438" s="35">
        <v>4</v>
      </c>
      <c r="E4438">
        <v>0</v>
      </c>
      <c r="F4438">
        <v>7.5</v>
      </c>
      <c r="G4438" s="12">
        <f>VLOOKUP(PARCELS[[#This Row],[OrderID(ORDERS)]],ORDERS[[OrderID]:[ATA]],11,FALSE)</f>
        <v>43832</v>
      </c>
    </row>
    <row r="4439" spans="1:7" ht="15.75" customHeight="1" x14ac:dyDescent="0.25">
      <c r="A4439">
        <v>4438</v>
      </c>
      <c r="B4439">
        <v>3298</v>
      </c>
      <c r="C4439">
        <v>12</v>
      </c>
      <c r="D4439" s="35">
        <v>3</v>
      </c>
      <c r="E4439">
        <v>1</v>
      </c>
      <c r="F4439">
        <v>13</v>
      </c>
      <c r="G4439" s="12">
        <f>VLOOKUP(PARCELS[[#This Row],[OrderID(ORDERS)]],ORDERS[[OrderID]:[ATA]],11,FALSE)</f>
        <v>43829</v>
      </c>
    </row>
    <row r="4440" spans="1:7" ht="15.75" customHeight="1" x14ac:dyDescent="0.25">
      <c r="A4440">
        <v>4439</v>
      </c>
      <c r="B4440">
        <v>3299</v>
      </c>
      <c r="C4440">
        <v>10</v>
      </c>
      <c r="D4440" s="35">
        <v>1</v>
      </c>
      <c r="E4440">
        <v>1</v>
      </c>
      <c r="F4440">
        <v>12.6</v>
      </c>
      <c r="G4440" s="12">
        <f>VLOOKUP(PARCELS[[#This Row],[OrderID(ORDERS)]],ORDERS[[OrderID]:[ATA]],11,FALSE)</f>
        <v>43832</v>
      </c>
    </row>
    <row r="4441" spans="1:7" ht="15.75" customHeight="1" x14ac:dyDescent="0.25">
      <c r="A4441">
        <v>4440</v>
      </c>
      <c r="B4441">
        <v>3300</v>
      </c>
      <c r="C4441">
        <v>13</v>
      </c>
      <c r="D4441" s="35">
        <v>3</v>
      </c>
      <c r="E4441">
        <v>0</v>
      </c>
      <c r="F4441">
        <v>12.4</v>
      </c>
      <c r="G4441" s="12">
        <f>VLOOKUP(PARCELS[[#This Row],[OrderID(ORDERS)]],ORDERS[[OrderID]:[ATA]],11,FALSE)</f>
        <v>43830</v>
      </c>
    </row>
    <row r="4442" spans="1:7" ht="15.75" customHeight="1" x14ac:dyDescent="0.25">
      <c r="A4442">
        <v>4441</v>
      </c>
      <c r="B4442">
        <v>3301</v>
      </c>
      <c r="C4442">
        <v>8</v>
      </c>
      <c r="D4442" s="35">
        <v>3</v>
      </c>
      <c r="E4442">
        <v>1</v>
      </c>
      <c r="F4442">
        <v>0.4</v>
      </c>
      <c r="G4442" s="12">
        <f>VLOOKUP(PARCELS[[#This Row],[OrderID(ORDERS)]],ORDERS[[OrderID]:[ATA]],11,FALSE)</f>
        <v>43832</v>
      </c>
    </row>
    <row r="4443" spans="1:7" ht="15.75" customHeight="1" x14ac:dyDescent="0.25">
      <c r="A4443">
        <v>4442</v>
      </c>
      <c r="B4443">
        <v>3302</v>
      </c>
      <c r="C4443">
        <v>4</v>
      </c>
      <c r="D4443" s="35">
        <v>1</v>
      </c>
      <c r="E4443">
        <v>1</v>
      </c>
      <c r="F4443">
        <v>5.2</v>
      </c>
      <c r="G4443" s="12">
        <f>VLOOKUP(PARCELS[[#This Row],[OrderID(ORDERS)]],ORDERS[[OrderID]:[ATA]],11,FALSE)</f>
        <v>43836</v>
      </c>
    </row>
    <row r="4444" spans="1:7" ht="15.75" customHeight="1" x14ac:dyDescent="0.25">
      <c r="A4444">
        <v>4443</v>
      </c>
      <c r="B4444">
        <v>3302</v>
      </c>
      <c r="C4444">
        <v>4</v>
      </c>
      <c r="D4444" s="35">
        <v>6</v>
      </c>
      <c r="E4444">
        <v>1</v>
      </c>
      <c r="F4444">
        <v>11.9</v>
      </c>
      <c r="G4444" s="12">
        <f>VLOOKUP(PARCELS[[#This Row],[OrderID(ORDERS)]],ORDERS[[OrderID]:[ATA]],11,FALSE)</f>
        <v>43836</v>
      </c>
    </row>
    <row r="4445" spans="1:7" ht="15.75" customHeight="1" x14ac:dyDescent="0.25">
      <c r="A4445">
        <v>4444</v>
      </c>
      <c r="B4445">
        <v>3302</v>
      </c>
      <c r="C4445">
        <v>4</v>
      </c>
      <c r="D4445" s="35">
        <v>5</v>
      </c>
      <c r="E4445">
        <v>1</v>
      </c>
      <c r="F4445">
        <v>15</v>
      </c>
      <c r="G4445" s="12">
        <f>VLOOKUP(PARCELS[[#This Row],[OrderID(ORDERS)]],ORDERS[[OrderID]:[ATA]],11,FALSE)</f>
        <v>43836</v>
      </c>
    </row>
    <row r="4446" spans="1:7" ht="15.75" customHeight="1" x14ac:dyDescent="0.25">
      <c r="A4446">
        <v>4445</v>
      </c>
      <c r="B4446">
        <v>3303</v>
      </c>
      <c r="C4446">
        <v>16</v>
      </c>
      <c r="D4446" s="35">
        <v>6</v>
      </c>
      <c r="E4446">
        <v>1</v>
      </c>
      <c r="F4446">
        <v>17.3</v>
      </c>
      <c r="G4446" s="12">
        <f>VLOOKUP(PARCELS[[#This Row],[OrderID(ORDERS)]],ORDERS[[OrderID]:[ATA]],11,FALSE)</f>
        <v>43837</v>
      </c>
    </row>
    <row r="4447" spans="1:7" ht="15.75" customHeight="1" x14ac:dyDescent="0.25">
      <c r="A4447">
        <v>4446</v>
      </c>
      <c r="B4447">
        <v>3304</v>
      </c>
      <c r="C4447">
        <v>5</v>
      </c>
      <c r="D4447" s="35">
        <v>6</v>
      </c>
      <c r="E4447">
        <v>1</v>
      </c>
      <c r="F4447">
        <v>16.3</v>
      </c>
      <c r="G4447" s="12">
        <f>VLOOKUP(PARCELS[[#This Row],[OrderID(ORDERS)]],ORDERS[[OrderID]:[ATA]],11,FALSE)</f>
        <v>43835</v>
      </c>
    </row>
    <row r="4448" spans="1:7" ht="15.75" customHeight="1" x14ac:dyDescent="0.25">
      <c r="A4448">
        <v>4447</v>
      </c>
      <c r="B4448">
        <v>3304</v>
      </c>
      <c r="C4448">
        <v>5</v>
      </c>
      <c r="D4448" s="35">
        <v>1</v>
      </c>
      <c r="E4448">
        <v>1</v>
      </c>
      <c r="F4448">
        <v>17.3</v>
      </c>
      <c r="G4448" s="12">
        <f>VLOOKUP(PARCELS[[#This Row],[OrderID(ORDERS)]],ORDERS[[OrderID]:[ATA]],11,FALSE)</f>
        <v>43835</v>
      </c>
    </row>
    <row r="4449" spans="1:7" ht="15.75" customHeight="1" x14ac:dyDescent="0.25">
      <c r="A4449">
        <v>4448</v>
      </c>
      <c r="B4449">
        <v>3305</v>
      </c>
      <c r="C4449">
        <v>8</v>
      </c>
      <c r="D4449" s="35">
        <v>1</v>
      </c>
      <c r="E4449">
        <v>1</v>
      </c>
      <c r="F4449">
        <v>7.6</v>
      </c>
      <c r="G4449" s="12">
        <f>VLOOKUP(PARCELS[[#This Row],[OrderID(ORDERS)]],ORDERS[[OrderID]:[ATA]],11,FALSE)</f>
        <v>43833</v>
      </c>
    </row>
    <row r="4450" spans="1:7" ht="15.75" customHeight="1" x14ac:dyDescent="0.25">
      <c r="A4450">
        <v>4449</v>
      </c>
      <c r="B4450">
        <v>3305</v>
      </c>
      <c r="C4450">
        <v>8</v>
      </c>
      <c r="D4450" s="35">
        <v>6</v>
      </c>
      <c r="E4450">
        <v>1</v>
      </c>
      <c r="F4450">
        <v>19.899999999999999</v>
      </c>
      <c r="G4450" s="12">
        <f>VLOOKUP(PARCELS[[#This Row],[OrderID(ORDERS)]],ORDERS[[OrderID]:[ATA]],11,FALSE)</f>
        <v>43833</v>
      </c>
    </row>
    <row r="4451" spans="1:7" ht="15.75" customHeight="1" x14ac:dyDescent="0.25">
      <c r="A4451">
        <v>4450</v>
      </c>
      <c r="B4451">
        <v>3306</v>
      </c>
      <c r="C4451">
        <v>1</v>
      </c>
      <c r="D4451" s="35">
        <v>3</v>
      </c>
      <c r="E4451">
        <v>0</v>
      </c>
      <c r="F4451">
        <v>15.6</v>
      </c>
      <c r="G4451" s="12">
        <f>VLOOKUP(PARCELS[[#This Row],[OrderID(ORDERS)]],ORDERS[[OrderID]:[ATA]],11,FALSE)</f>
        <v>43831</v>
      </c>
    </row>
    <row r="4452" spans="1:7" ht="15.75" customHeight="1" x14ac:dyDescent="0.25">
      <c r="A4452">
        <v>4451</v>
      </c>
      <c r="B4452">
        <v>3306</v>
      </c>
      <c r="C4452">
        <v>1</v>
      </c>
      <c r="D4452" s="35">
        <v>3</v>
      </c>
      <c r="E4452">
        <v>1</v>
      </c>
      <c r="F4452">
        <v>15.7</v>
      </c>
      <c r="G4452" s="12">
        <f>VLOOKUP(PARCELS[[#This Row],[OrderID(ORDERS)]],ORDERS[[OrderID]:[ATA]],11,FALSE)</f>
        <v>43831</v>
      </c>
    </row>
    <row r="4453" spans="1:7" ht="15.75" customHeight="1" x14ac:dyDescent="0.25">
      <c r="A4453">
        <v>4452</v>
      </c>
      <c r="B4453">
        <v>3306</v>
      </c>
      <c r="C4453">
        <v>1</v>
      </c>
      <c r="D4453" s="35">
        <v>6</v>
      </c>
      <c r="E4453">
        <v>1</v>
      </c>
      <c r="F4453">
        <v>0.4</v>
      </c>
      <c r="G4453" s="12">
        <f>VLOOKUP(PARCELS[[#This Row],[OrderID(ORDERS)]],ORDERS[[OrderID]:[ATA]],11,FALSE)</f>
        <v>43831</v>
      </c>
    </row>
    <row r="4454" spans="1:7" ht="15.75" customHeight="1" x14ac:dyDescent="0.25">
      <c r="A4454">
        <v>4453</v>
      </c>
      <c r="B4454">
        <v>3307</v>
      </c>
      <c r="C4454">
        <v>6</v>
      </c>
      <c r="D4454" s="35">
        <v>3</v>
      </c>
      <c r="E4454">
        <v>1</v>
      </c>
      <c r="F4454">
        <v>5.6</v>
      </c>
      <c r="G4454" s="12">
        <f>VLOOKUP(PARCELS[[#This Row],[OrderID(ORDERS)]],ORDERS[[OrderID]:[ATA]],11,FALSE)</f>
        <v>43840</v>
      </c>
    </row>
    <row r="4455" spans="1:7" ht="15.75" customHeight="1" x14ac:dyDescent="0.25">
      <c r="A4455">
        <v>4454</v>
      </c>
      <c r="B4455">
        <v>3307</v>
      </c>
      <c r="C4455">
        <v>6</v>
      </c>
      <c r="D4455" s="35">
        <v>3</v>
      </c>
      <c r="E4455">
        <v>1</v>
      </c>
      <c r="F4455">
        <v>2.2999999999999998</v>
      </c>
      <c r="G4455" s="12">
        <f>VLOOKUP(PARCELS[[#This Row],[OrderID(ORDERS)]],ORDERS[[OrderID]:[ATA]],11,FALSE)</f>
        <v>43840</v>
      </c>
    </row>
    <row r="4456" spans="1:7" ht="15.75" customHeight="1" x14ac:dyDescent="0.25">
      <c r="A4456">
        <v>4455</v>
      </c>
      <c r="B4456">
        <v>3308</v>
      </c>
      <c r="C4456">
        <v>5</v>
      </c>
      <c r="D4456" s="35">
        <v>6</v>
      </c>
      <c r="E4456">
        <v>1</v>
      </c>
      <c r="F4456">
        <v>14.9</v>
      </c>
      <c r="G4456" s="12">
        <f>VLOOKUP(PARCELS[[#This Row],[OrderID(ORDERS)]],ORDERS[[OrderID]:[ATA]],11,FALSE)</f>
        <v>43835</v>
      </c>
    </row>
    <row r="4457" spans="1:7" ht="15.75" customHeight="1" x14ac:dyDescent="0.25">
      <c r="A4457">
        <v>4456</v>
      </c>
      <c r="B4457">
        <v>3308</v>
      </c>
      <c r="C4457">
        <v>5</v>
      </c>
      <c r="D4457" s="35">
        <v>2</v>
      </c>
      <c r="E4457">
        <v>1</v>
      </c>
      <c r="F4457">
        <v>14.5</v>
      </c>
      <c r="G4457" s="12">
        <f>VLOOKUP(PARCELS[[#This Row],[OrderID(ORDERS)]],ORDERS[[OrderID]:[ATA]],11,FALSE)</f>
        <v>43835</v>
      </c>
    </row>
    <row r="4458" spans="1:7" ht="15.75" customHeight="1" x14ac:dyDescent="0.25">
      <c r="A4458">
        <v>4457</v>
      </c>
      <c r="B4458">
        <v>3309</v>
      </c>
      <c r="C4458">
        <v>16</v>
      </c>
      <c r="D4458" s="35">
        <v>1</v>
      </c>
      <c r="E4458">
        <v>1</v>
      </c>
      <c r="F4458">
        <v>19</v>
      </c>
      <c r="G4458" s="12">
        <f>VLOOKUP(PARCELS[[#This Row],[OrderID(ORDERS)]],ORDERS[[OrderID]:[ATA]],11,FALSE)</f>
        <v>43837</v>
      </c>
    </row>
    <row r="4459" spans="1:7" ht="15.75" customHeight="1" x14ac:dyDescent="0.25">
      <c r="A4459">
        <v>4458</v>
      </c>
      <c r="B4459">
        <v>3309</v>
      </c>
      <c r="C4459">
        <v>16</v>
      </c>
      <c r="D4459" s="35">
        <v>1</v>
      </c>
      <c r="E4459">
        <v>0</v>
      </c>
      <c r="F4459">
        <v>6.8</v>
      </c>
      <c r="G4459" s="12">
        <f>VLOOKUP(PARCELS[[#This Row],[OrderID(ORDERS)]],ORDERS[[OrderID]:[ATA]],11,FALSE)</f>
        <v>43837</v>
      </c>
    </row>
    <row r="4460" spans="1:7" ht="15.75" customHeight="1" x14ac:dyDescent="0.25">
      <c r="A4460">
        <v>4459</v>
      </c>
      <c r="B4460">
        <v>3310</v>
      </c>
      <c r="C4460">
        <v>13</v>
      </c>
      <c r="D4460" s="35">
        <v>3</v>
      </c>
      <c r="E4460">
        <v>1</v>
      </c>
      <c r="F4460">
        <v>16</v>
      </c>
      <c r="G4460" s="12">
        <f>VLOOKUP(PARCELS[[#This Row],[OrderID(ORDERS)]],ORDERS[[OrderID]:[ATA]],11,FALSE)</f>
        <v>43837</v>
      </c>
    </row>
    <row r="4461" spans="1:7" ht="15.75" customHeight="1" x14ac:dyDescent="0.25">
      <c r="A4461">
        <v>4460</v>
      </c>
      <c r="B4461">
        <v>3311</v>
      </c>
      <c r="C4461">
        <v>17</v>
      </c>
      <c r="D4461" s="35">
        <v>2</v>
      </c>
      <c r="E4461">
        <v>1</v>
      </c>
      <c r="F4461">
        <v>19.3</v>
      </c>
      <c r="G4461" s="12">
        <f>VLOOKUP(PARCELS[[#This Row],[OrderID(ORDERS)]],ORDERS[[OrderID]:[ATA]],11,FALSE)</f>
        <v>43848</v>
      </c>
    </row>
    <row r="4462" spans="1:7" ht="15.75" customHeight="1" x14ac:dyDescent="0.25">
      <c r="A4462">
        <v>4461</v>
      </c>
      <c r="B4462">
        <v>3312</v>
      </c>
      <c r="C4462">
        <v>7</v>
      </c>
      <c r="D4462" s="35">
        <v>2</v>
      </c>
      <c r="E4462">
        <v>1</v>
      </c>
      <c r="F4462">
        <v>2.7</v>
      </c>
      <c r="G4462" s="12">
        <f>VLOOKUP(PARCELS[[#This Row],[OrderID(ORDERS)]],ORDERS[[OrderID]:[ATA]],11,FALSE)</f>
        <v>43840</v>
      </c>
    </row>
    <row r="4463" spans="1:7" ht="15.75" customHeight="1" x14ac:dyDescent="0.25">
      <c r="A4463">
        <v>4462</v>
      </c>
      <c r="B4463">
        <v>3313</v>
      </c>
      <c r="C4463">
        <v>2</v>
      </c>
      <c r="D4463" s="35">
        <v>3</v>
      </c>
      <c r="E4463">
        <v>1</v>
      </c>
      <c r="F4463">
        <v>2.2999999999999998</v>
      </c>
      <c r="G4463" s="12">
        <f>VLOOKUP(PARCELS[[#This Row],[OrderID(ORDERS)]],ORDERS[[OrderID]:[ATA]],11,FALSE)</f>
        <v>43841</v>
      </c>
    </row>
    <row r="4464" spans="1:7" ht="15.75" customHeight="1" x14ac:dyDescent="0.25">
      <c r="A4464">
        <v>4463</v>
      </c>
      <c r="B4464">
        <v>3314</v>
      </c>
      <c r="C4464">
        <v>15</v>
      </c>
      <c r="D4464" s="35">
        <v>3</v>
      </c>
      <c r="E4464">
        <v>1</v>
      </c>
      <c r="F4464">
        <v>17.399999999999999</v>
      </c>
      <c r="G4464" s="12">
        <f>VLOOKUP(PARCELS[[#This Row],[OrderID(ORDERS)]],ORDERS[[OrderID]:[ATA]],11,FALSE)</f>
        <v>43835</v>
      </c>
    </row>
    <row r="4465" spans="1:7" ht="15.75" customHeight="1" x14ac:dyDescent="0.25">
      <c r="A4465">
        <v>4464</v>
      </c>
      <c r="B4465">
        <v>3315</v>
      </c>
      <c r="C4465">
        <v>8</v>
      </c>
      <c r="D4465" s="35">
        <v>4</v>
      </c>
      <c r="E4465">
        <v>1</v>
      </c>
      <c r="F4465">
        <v>0.6</v>
      </c>
      <c r="G4465" s="12">
        <f>VLOOKUP(PARCELS[[#This Row],[OrderID(ORDERS)]],ORDERS[[OrderID]:[ATA]],11,FALSE)</f>
        <v>43838</v>
      </c>
    </row>
    <row r="4466" spans="1:7" ht="15.75" customHeight="1" x14ac:dyDescent="0.25">
      <c r="A4466">
        <v>4465</v>
      </c>
      <c r="B4466">
        <v>3316</v>
      </c>
      <c r="C4466">
        <v>15</v>
      </c>
      <c r="D4466" s="35">
        <v>3</v>
      </c>
      <c r="E4466">
        <v>1</v>
      </c>
      <c r="F4466">
        <v>12.5</v>
      </c>
      <c r="G4466" s="12">
        <f>VLOOKUP(PARCELS[[#This Row],[OrderID(ORDERS)]],ORDERS[[OrderID]:[ATA]],11,FALSE)</f>
        <v>43837</v>
      </c>
    </row>
    <row r="4467" spans="1:7" ht="15.75" customHeight="1" x14ac:dyDescent="0.25">
      <c r="A4467">
        <v>4466</v>
      </c>
      <c r="B4467">
        <v>3316</v>
      </c>
      <c r="C4467">
        <v>15</v>
      </c>
      <c r="D4467" s="35">
        <v>6</v>
      </c>
      <c r="E4467">
        <v>1</v>
      </c>
      <c r="F4467">
        <v>11.7</v>
      </c>
      <c r="G4467" s="12">
        <f>VLOOKUP(PARCELS[[#This Row],[OrderID(ORDERS)]],ORDERS[[OrderID]:[ATA]],11,FALSE)</f>
        <v>43837</v>
      </c>
    </row>
    <row r="4468" spans="1:7" ht="15.75" customHeight="1" x14ac:dyDescent="0.25">
      <c r="A4468">
        <v>4467</v>
      </c>
      <c r="B4468">
        <v>3317</v>
      </c>
      <c r="C4468">
        <v>18</v>
      </c>
      <c r="D4468" s="35">
        <v>3</v>
      </c>
      <c r="E4468">
        <v>1</v>
      </c>
      <c r="F4468">
        <v>12.8</v>
      </c>
      <c r="G4468" s="12">
        <f>VLOOKUP(PARCELS[[#This Row],[OrderID(ORDERS)]],ORDERS[[OrderID]:[ATA]],11,FALSE)</f>
        <v>43842</v>
      </c>
    </row>
    <row r="4469" spans="1:7" ht="15.75" customHeight="1" x14ac:dyDescent="0.25">
      <c r="A4469">
        <v>4468</v>
      </c>
      <c r="B4469">
        <v>3318</v>
      </c>
      <c r="C4469">
        <v>13</v>
      </c>
      <c r="D4469" s="35">
        <v>6</v>
      </c>
      <c r="E4469">
        <v>1</v>
      </c>
      <c r="F4469">
        <v>9</v>
      </c>
      <c r="G4469" s="12">
        <f>VLOOKUP(PARCELS[[#This Row],[OrderID(ORDERS)]],ORDERS[[OrderID]:[ATA]],11,FALSE)</f>
        <v>43842</v>
      </c>
    </row>
    <row r="4470" spans="1:7" ht="15.75" customHeight="1" x14ac:dyDescent="0.25">
      <c r="A4470">
        <v>4469</v>
      </c>
      <c r="B4470">
        <v>3318</v>
      </c>
      <c r="C4470">
        <v>13</v>
      </c>
      <c r="D4470" s="35">
        <v>1</v>
      </c>
      <c r="E4470">
        <v>1</v>
      </c>
      <c r="F4470">
        <v>10.199999999999999</v>
      </c>
      <c r="G4470" s="12">
        <f>VLOOKUP(PARCELS[[#This Row],[OrderID(ORDERS)]],ORDERS[[OrderID]:[ATA]],11,FALSE)</f>
        <v>43842</v>
      </c>
    </row>
    <row r="4471" spans="1:7" ht="15.75" customHeight="1" x14ac:dyDescent="0.25">
      <c r="A4471">
        <v>4470</v>
      </c>
      <c r="B4471">
        <v>3319</v>
      </c>
      <c r="C4471">
        <v>8</v>
      </c>
      <c r="D4471" s="35">
        <v>5</v>
      </c>
      <c r="E4471">
        <v>1</v>
      </c>
      <c r="F4471">
        <v>5.6</v>
      </c>
      <c r="G4471" s="12">
        <f>VLOOKUP(PARCELS[[#This Row],[OrderID(ORDERS)]],ORDERS[[OrderID]:[ATA]],11,FALSE)</f>
        <v>43841</v>
      </c>
    </row>
    <row r="4472" spans="1:7" ht="15.75" customHeight="1" x14ac:dyDescent="0.25">
      <c r="A4472">
        <v>4471</v>
      </c>
      <c r="B4472">
        <v>3320</v>
      </c>
      <c r="C4472">
        <v>14</v>
      </c>
      <c r="D4472" s="35">
        <v>2</v>
      </c>
      <c r="E4472">
        <v>1</v>
      </c>
      <c r="F4472">
        <v>9.1999999999999993</v>
      </c>
      <c r="G4472" s="12">
        <f>VLOOKUP(PARCELS[[#This Row],[OrderID(ORDERS)]],ORDERS[[OrderID]:[ATA]],11,FALSE)</f>
        <v>43837</v>
      </c>
    </row>
    <row r="4473" spans="1:7" ht="15.75" customHeight="1" x14ac:dyDescent="0.25">
      <c r="A4473">
        <v>4472</v>
      </c>
      <c r="B4473">
        <v>3321</v>
      </c>
      <c r="C4473">
        <v>15</v>
      </c>
      <c r="D4473" s="35">
        <v>4</v>
      </c>
      <c r="E4473">
        <v>1</v>
      </c>
      <c r="F4473">
        <v>14.7</v>
      </c>
      <c r="G4473" s="12">
        <f>VLOOKUP(PARCELS[[#This Row],[OrderID(ORDERS)]],ORDERS[[OrderID]:[ATA]],11,FALSE)</f>
        <v>43843</v>
      </c>
    </row>
    <row r="4474" spans="1:7" ht="15.75" customHeight="1" x14ac:dyDescent="0.25">
      <c r="A4474">
        <v>4473</v>
      </c>
      <c r="B4474">
        <v>3321</v>
      </c>
      <c r="C4474">
        <v>15</v>
      </c>
      <c r="D4474" s="35">
        <v>6</v>
      </c>
      <c r="E4474">
        <v>1</v>
      </c>
      <c r="F4474">
        <v>2.4</v>
      </c>
      <c r="G4474" s="12">
        <f>VLOOKUP(PARCELS[[#This Row],[OrderID(ORDERS)]],ORDERS[[OrderID]:[ATA]],11,FALSE)</f>
        <v>43843</v>
      </c>
    </row>
    <row r="4475" spans="1:7" ht="15.75" customHeight="1" x14ac:dyDescent="0.25">
      <c r="A4475">
        <v>4474</v>
      </c>
      <c r="B4475">
        <v>3322</v>
      </c>
      <c r="C4475">
        <v>2</v>
      </c>
      <c r="D4475" s="35">
        <v>6</v>
      </c>
      <c r="E4475">
        <v>1</v>
      </c>
      <c r="F4475">
        <v>16.5</v>
      </c>
      <c r="G4475" s="12">
        <f>VLOOKUP(PARCELS[[#This Row],[OrderID(ORDERS)]],ORDERS[[OrderID]:[ATA]],11,FALSE)</f>
        <v>43842</v>
      </c>
    </row>
    <row r="4476" spans="1:7" ht="15.75" customHeight="1" x14ac:dyDescent="0.25">
      <c r="A4476">
        <v>4475</v>
      </c>
      <c r="B4476">
        <v>3323</v>
      </c>
      <c r="C4476">
        <v>7</v>
      </c>
      <c r="D4476" s="35">
        <v>6</v>
      </c>
      <c r="E4476">
        <v>1</v>
      </c>
      <c r="F4476">
        <v>2</v>
      </c>
      <c r="G4476" s="12">
        <f>VLOOKUP(PARCELS[[#This Row],[OrderID(ORDERS)]],ORDERS[[OrderID]:[ATA]],11,FALSE)</f>
        <v>43853</v>
      </c>
    </row>
    <row r="4477" spans="1:7" ht="15.75" customHeight="1" x14ac:dyDescent="0.25">
      <c r="A4477">
        <v>4476</v>
      </c>
      <c r="B4477">
        <v>3324</v>
      </c>
      <c r="C4477">
        <v>10</v>
      </c>
      <c r="D4477" s="35">
        <v>2</v>
      </c>
      <c r="E4477">
        <v>1</v>
      </c>
      <c r="F4477">
        <v>12.8</v>
      </c>
      <c r="G4477" s="12">
        <f>VLOOKUP(PARCELS[[#This Row],[OrderID(ORDERS)]],ORDERS[[OrderID]:[ATA]],11,FALSE)</f>
        <v>43837</v>
      </c>
    </row>
    <row r="4478" spans="1:7" ht="15.75" customHeight="1" x14ac:dyDescent="0.25">
      <c r="A4478">
        <v>4477</v>
      </c>
      <c r="B4478">
        <v>3324</v>
      </c>
      <c r="C4478">
        <v>10</v>
      </c>
      <c r="D4478" s="35">
        <v>5</v>
      </c>
      <c r="E4478">
        <v>1</v>
      </c>
      <c r="F4478">
        <v>3.3</v>
      </c>
      <c r="G4478" s="12">
        <f>VLOOKUP(PARCELS[[#This Row],[OrderID(ORDERS)]],ORDERS[[OrderID]:[ATA]],11,FALSE)</f>
        <v>43837</v>
      </c>
    </row>
    <row r="4479" spans="1:7" ht="15.75" customHeight="1" x14ac:dyDescent="0.25">
      <c r="A4479">
        <v>4478</v>
      </c>
      <c r="B4479">
        <v>3325</v>
      </c>
      <c r="C4479">
        <v>13</v>
      </c>
      <c r="D4479" s="35">
        <v>6</v>
      </c>
      <c r="E4479">
        <v>1</v>
      </c>
      <c r="F4479">
        <v>19.2</v>
      </c>
      <c r="G4479" s="12">
        <f>VLOOKUP(PARCELS[[#This Row],[OrderID(ORDERS)]],ORDERS[[OrderID]:[ATA]],11,FALSE)</f>
        <v>43843</v>
      </c>
    </row>
    <row r="4480" spans="1:7" ht="15.75" customHeight="1" x14ac:dyDescent="0.25">
      <c r="A4480">
        <v>4479</v>
      </c>
      <c r="B4480">
        <v>3326</v>
      </c>
      <c r="C4480">
        <v>8</v>
      </c>
      <c r="D4480" s="35">
        <v>4</v>
      </c>
      <c r="E4480">
        <v>1</v>
      </c>
      <c r="F4480">
        <v>1.7</v>
      </c>
      <c r="G4480" s="12">
        <f>VLOOKUP(PARCELS[[#This Row],[OrderID(ORDERS)]],ORDERS[[OrderID]:[ATA]],11,FALSE)</f>
        <v>43844</v>
      </c>
    </row>
    <row r="4481" spans="1:7" ht="15.75" customHeight="1" x14ac:dyDescent="0.25">
      <c r="A4481">
        <v>4480</v>
      </c>
      <c r="B4481">
        <v>3327</v>
      </c>
      <c r="C4481">
        <v>5</v>
      </c>
      <c r="D4481" s="35">
        <v>4</v>
      </c>
      <c r="E4481">
        <v>1</v>
      </c>
      <c r="F4481">
        <v>7</v>
      </c>
      <c r="G4481" s="12">
        <f>VLOOKUP(PARCELS[[#This Row],[OrderID(ORDERS)]],ORDERS[[OrderID]:[ATA]],11,FALSE)</f>
        <v>43843</v>
      </c>
    </row>
    <row r="4482" spans="1:7" ht="15.75" customHeight="1" x14ac:dyDescent="0.25">
      <c r="A4482">
        <v>4481</v>
      </c>
      <c r="B4482">
        <v>3328</v>
      </c>
      <c r="C4482">
        <v>6</v>
      </c>
      <c r="D4482" s="35">
        <v>4</v>
      </c>
      <c r="E4482">
        <v>1</v>
      </c>
      <c r="F4482">
        <v>10.4</v>
      </c>
      <c r="G4482" s="12">
        <f>VLOOKUP(PARCELS[[#This Row],[OrderID(ORDERS)]],ORDERS[[OrderID]:[ATA]],11,FALSE)</f>
        <v>43842</v>
      </c>
    </row>
    <row r="4483" spans="1:7" ht="15.75" customHeight="1" x14ac:dyDescent="0.25">
      <c r="A4483">
        <v>4482</v>
      </c>
      <c r="B4483">
        <v>3329</v>
      </c>
      <c r="C4483">
        <v>8</v>
      </c>
      <c r="D4483" s="35">
        <v>1</v>
      </c>
      <c r="E4483">
        <v>0</v>
      </c>
      <c r="F4483">
        <v>13.4</v>
      </c>
      <c r="G4483" s="12">
        <f>VLOOKUP(PARCELS[[#This Row],[OrderID(ORDERS)]],ORDERS[[OrderID]:[ATA]],11,FALSE)</f>
        <v>43846</v>
      </c>
    </row>
    <row r="4484" spans="1:7" ht="15.75" customHeight="1" x14ac:dyDescent="0.25">
      <c r="A4484">
        <v>4483</v>
      </c>
      <c r="B4484">
        <v>3330</v>
      </c>
      <c r="C4484">
        <v>9</v>
      </c>
      <c r="D4484" s="35">
        <v>4</v>
      </c>
      <c r="E4484">
        <v>1</v>
      </c>
      <c r="F4484">
        <v>14.7</v>
      </c>
      <c r="G4484" s="12">
        <f>VLOOKUP(PARCELS[[#This Row],[OrderID(ORDERS)]],ORDERS[[OrderID]:[ATA]],11,FALSE)</f>
        <v>43854</v>
      </c>
    </row>
    <row r="4485" spans="1:7" ht="15.75" customHeight="1" x14ac:dyDescent="0.25">
      <c r="A4485">
        <v>4484</v>
      </c>
      <c r="B4485">
        <v>3331</v>
      </c>
      <c r="C4485">
        <v>11</v>
      </c>
      <c r="D4485" s="35">
        <v>5</v>
      </c>
      <c r="E4485">
        <v>0</v>
      </c>
      <c r="F4485">
        <v>8.8000000000000007</v>
      </c>
      <c r="G4485" s="12">
        <f>VLOOKUP(PARCELS[[#This Row],[OrderID(ORDERS)]],ORDERS[[OrderID]:[ATA]],11,FALSE)</f>
        <v>43840</v>
      </c>
    </row>
    <row r="4486" spans="1:7" ht="15.75" customHeight="1" x14ac:dyDescent="0.25">
      <c r="A4486">
        <v>4485</v>
      </c>
      <c r="B4486">
        <v>3331</v>
      </c>
      <c r="C4486">
        <v>11</v>
      </c>
      <c r="D4486" s="35">
        <v>5</v>
      </c>
      <c r="E4486">
        <v>1</v>
      </c>
      <c r="F4486">
        <v>7.4</v>
      </c>
      <c r="G4486" s="12">
        <f>VLOOKUP(PARCELS[[#This Row],[OrderID(ORDERS)]],ORDERS[[OrderID]:[ATA]],11,FALSE)</f>
        <v>43840</v>
      </c>
    </row>
    <row r="4487" spans="1:7" ht="15.75" customHeight="1" x14ac:dyDescent="0.25">
      <c r="A4487">
        <v>4486</v>
      </c>
      <c r="B4487">
        <v>3332</v>
      </c>
      <c r="C4487">
        <v>1</v>
      </c>
      <c r="D4487" s="35">
        <v>4</v>
      </c>
      <c r="E4487">
        <v>1</v>
      </c>
      <c r="F4487">
        <v>0.8</v>
      </c>
      <c r="G4487" s="12">
        <f>VLOOKUP(PARCELS[[#This Row],[OrderID(ORDERS)]],ORDERS[[OrderID]:[ATA]],11,FALSE)</f>
        <v>43846</v>
      </c>
    </row>
    <row r="4488" spans="1:7" ht="15.75" customHeight="1" x14ac:dyDescent="0.25">
      <c r="A4488">
        <v>4487</v>
      </c>
      <c r="B4488">
        <v>3332</v>
      </c>
      <c r="C4488">
        <v>1</v>
      </c>
      <c r="D4488" s="35">
        <v>4</v>
      </c>
      <c r="E4488">
        <v>1</v>
      </c>
      <c r="F4488">
        <v>19.100000000000001</v>
      </c>
      <c r="G4488" s="12">
        <f>VLOOKUP(PARCELS[[#This Row],[OrderID(ORDERS)]],ORDERS[[OrderID]:[ATA]],11,FALSE)</f>
        <v>43846</v>
      </c>
    </row>
    <row r="4489" spans="1:7" ht="15.75" customHeight="1" x14ac:dyDescent="0.25">
      <c r="A4489">
        <v>4488</v>
      </c>
      <c r="B4489">
        <v>3333</v>
      </c>
      <c r="C4489">
        <v>11</v>
      </c>
      <c r="D4489" s="35">
        <v>5</v>
      </c>
      <c r="E4489">
        <v>1</v>
      </c>
      <c r="F4489">
        <v>7.5</v>
      </c>
      <c r="G4489" s="12">
        <f>VLOOKUP(PARCELS[[#This Row],[OrderID(ORDERS)]],ORDERS[[OrderID]:[ATA]],11,FALSE)</f>
        <v>43846</v>
      </c>
    </row>
    <row r="4490" spans="1:7" ht="15.75" customHeight="1" x14ac:dyDescent="0.25">
      <c r="A4490">
        <v>4489</v>
      </c>
      <c r="B4490">
        <v>3334</v>
      </c>
      <c r="C4490">
        <v>10</v>
      </c>
      <c r="D4490" s="35">
        <v>2</v>
      </c>
      <c r="E4490">
        <v>1</v>
      </c>
      <c r="F4490">
        <v>8</v>
      </c>
      <c r="G4490" s="12">
        <f>VLOOKUP(PARCELS[[#This Row],[OrderID(ORDERS)]],ORDERS[[OrderID]:[ATA]],11,FALSE)</f>
        <v>43842</v>
      </c>
    </row>
    <row r="4491" spans="1:7" ht="15.75" customHeight="1" x14ac:dyDescent="0.25">
      <c r="A4491">
        <v>4490</v>
      </c>
      <c r="B4491">
        <v>3335</v>
      </c>
      <c r="C4491">
        <v>5</v>
      </c>
      <c r="D4491" s="35">
        <v>6</v>
      </c>
      <c r="E4491">
        <v>1</v>
      </c>
      <c r="F4491">
        <v>14.8</v>
      </c>
      <c r="G4491" s="12">
        <f>VLOOKUP(PARCELS[[#This Row],[OrderID(ORDERS)]],ORDERS[[OrderID]:[ATA]],11,FALSE)</f>
        <v>43846</v>
      </c>
    </row>
    <row r="4492" spans="1:7" ht="15.75" customHeight="1" x14ac:dyDescent="0.25">
      <c r="A4492">
        <v>4491</v>
      </c>
      <c r="B4492">
        <v>3336</v>
      </c>
      <c r="C4492">
        <v>12</v>
      </c>
      <c r="D4492" s="35">
        <v>1</v>
      </c>
      <c r="E4492">
        <v>1</v>
      </c>
      <c r="F4492">
        <v>6.1</v>
      </c>
      <c r="G4492" s="12">
        <f>VLOOKUP(PARCELS[[#This Row],[OrderID(ORDERS)]],ORDERS[[OrderID]:[ATA]],11,FALSE)</f>
        <v>43841</v>
      </c>
    </row>
    <row r="4493" spans="1:7" ht="15.75" customHeight="1" x14ac:dyDescent="0.25">
      <c r="A4493">
        <v>4492</v>
      </c>
      <c r="B4493">
        <v>3337</v>
      </c>
      <c r="C4493">
        <v>3</v>
      </c>
      <c r="D4493" s="35">
        <v>6</v>
      </c>
      <c r="E4493">
        <v>1</v>
      </c>
      <c r="F4493">
        <v>3.3</v>
      </c>
      <c r="G4493" s="12">
        <f>VLOOKUP(PARCELS[[#This Row],[OrderID(ORDERS)]],ORDERS[[OrderID]:[ATA]],11,FALSE)</f>
        <v>43847</v>
      </c>
    </row>
    <row r="4494" spans="1:7" ht="15.75" customHeight="1" x14ac:dyDescent="0.25">
      <c r="A4494">
        <v>4493</v>
      </c>
      <c r="B4494">
        <v>3338</v>
      </c>
      <c r="C4494">
        <v>7</v>
      </c>
      <c r="D4494" s="35">
        <v>4</v>
      </c>
      <c r="E4494">
        <v>1</v>
      </c>
      <c r="F4494">
        <v>16.3</v>
      </c>
      <c r="G4494" s="12">
        <f>VLOOKUP(PARCELS[[#This Row],[OrderID(ORDERS)]],ORDERS[[OrderID]:[ATA]],11,FALSE)</f>
        <v>43843</v>
      </c>
    </row>
    <row r="4495" spans="1:7" ht="15.75" customHeight="1" x14ac:dyDescent="0.25">
      <c r="A4495">
        <v>4494</v>
      </c>
      <c r="B4495">
        <v>3339</v>
      </c>
      <c r="C4495">
        <v>11</v>
      </c>
      <c r="D4495" s="35">
        <v>5</v>
      </c>
      <c r="E4495">
        <v>1</v>
      </c>
      <c r="F4495">
        <v>18.899999999999999</v>
      </c>
      <c r="G4495" s="12">
        <f>VLOOKUP(PARCELS[[#This Row],[OrderID(ORDERS)]],ORDERS[[OrderID]:[ATA]],11,FALSE)</f>
        <v>43845</v>
      </c>
    </row>
    <row r="4496" spans="1:7" ht="15.75" customHeight="1" x14ac:dyDescent="0.25">
      <c r="A4496">
        <v>4495</v>
      </c>
      <c r="B4496">
        <v>3340</v>
      </c>
      <c r="C4496">
        <v>6</v>
      </c>
      <c r="D4496" s="35">
        <v>6</v>
      </c>
      <c r="E4496">
        <v>0</v>
      </c>
      <c r="F4496">
        <v>1.3</v>
      </c>
      <c r="G4496" s="12">
        <f>VLOOKUP(PARCELS[[#This Row],[OrderID(ORDERS)]],ORDERS[[OrderID]:[ATA]],11,FALSE)</f>
        <v>43843</v>
      </c>
    </row>
    <row r="4497" spans="1:7" ht="15.75" customHeight="1" x14ac:dyDescent="0.25">
      <c r="A4497">
        <v>4496</v>
      </c>
      <c r="B4497">
        <v>3340</v>
      </c>
      <c r="C4497">
        <v>6</v>
      </c>
      <c r="D4497" s="35">
        <v>2</v>
      </c>
      <c r="E4497">
        <v>1</v>
      </c>
      <c r="F4497">
        <v>0.8</v>
      </c>
      <c r="G4497" s="12">
        <f>VLOOKUP(PARCELS[[#This Row],[OrderID(ORDERS)]],ORDERS[[OrderID]:[ATA]],11,FALSE)</f>
        <v>43843</v>
      </c>
    </row>
    <row r="4498" spans="1:7" ht="15.75" customHeight="1" x14ac:dyDescent="0.25">
      <c r="A4498">
        <v>4497</v>
      </c>
      <c r="B4498">
        <v>3340</v>
      </c>
      <c r="C4498">
        <v>6</v>
      </c>
      <c r="D4498" s="35">
        <v>5</v>
      </c>
      <c r="E4498">
        <v>1</v>
      </c>
      <c r="F4498">
        <v>6.6</v>
      </c>
      <c r="G4498" s="12">
        <f>VLOOKUP(PARCELS[[#This Row],[OrderID(ORDERS)]],ORDERS[[OrderID]:[ATA]],11,FALSE)</f>
        <v>43843</v>
      </c>
    </row>
    <row r="4499" spans="1:7" ht="15.75" customHeight="1" x14ac:dyDescent="0.25">
      <c r="A4499">
        <v>4498</v>
      </c>
      <c r="B4499">
        <v>3341</v>
      </c>
      <c r="C4499">
        <v>5</v>
      </c>
      <c r="D4499" s="35">
        <v>5</v>
      </c>
      <c r="E4499">
        <v>1</v>
      </c>
      <c r="F4499">
        <v>2.5</v>
      </c>
      <c r="G4499" s="12">
        <f>VLOOKUP(PARCELS[[#This Row],[OrderID(ORDERS)]],ORDERS[[OrderID]:[ATA]],11,FALSE)</f>
        <v>43845</v>
      </c>
    </row>
    <row r="4500" spans="1:7" ht="15.75" customHeight="1" x14ac:dyDescent="0.25">
      <c r="A4500">
        <v>4499</v>
      </c>
      <c r="B4500">
        <v>3342</v>
      </c>
      <c r="C4500">
        <v>14</v>
      </c>
      <c r="D4500" s="35">
        <v>5</v>
      </c>
      <c r="E4500">
        <v>1</v>
      </c>
      <c r="F4500">
        <v>5.0999999999999996</v>
      </c>
      <c r="G4500" s="12">
        <f>VLOOKUP(PARCELS[[#This Row],[OrderID(ORDERS)]],ORDERS[[OrderID]:[ATA]],11,FALSE)</f>
        <v>43844</v>
      </c>
    </row>
    <row r="4501" spans="1:7" ht="15.75" customHeight="1" x14ac:dyDescent="0.25">
      <c r="A4501">
        <v>4500</v>
      </c>
      <c r="B4501">
        <v>3342</v>
      </c>
      <c r="C4501">
        <v>14</v>
      </c>
      <c r="D4501" s="35">
        <v>4</v>
      </c>
      <c r="E4501">
        <v>1</v>
      </c>
      <c r="F4501">
        <v>19.899999999999999</v>
      </c>
      <c r="G4501" s="12">
        <f>VLOOKUP(PARCELS[[#This Row],[OrderID(ORDERS)]],ORDERS[[OrderID]:[ATA]],11,FALSE)</f>
        <v>43844</v>
      </c>
    </row>
    <row r="4502" spans="1:7" ht="15.75" customHeight="1" x14ac:dyDescent="0.25">
      <c r="A4502">
        <v>4501</v>
      </c>
      <c r="B4502">
        <v>3342</v>
      </c>
      <c r="C4502">
        <v>14</v>
      </c>
      <c r="D4502" s="35">
        <v>3</v>
      </c>
      <c r="E4502">
        <v>1</v>
      </c>
      <c r="F4502">
        <v>13.9</v>
      </c>
      <c r="G4502" s="12">
        <f>VLOOKUP(PARCELS[[#This Row],[OrderID(ORDERS)]],ORDERS[[OrderID]:[ATA]],11,FALSE)</f>
        <v>43844</v>
      </c>
    </row>
    <row r="4503" spans="1:7" ht="15.75" customHeight="1" x14ac:dyDescent="0.25">
      <c r="A4503">
        <v>4502</v>
      </c>
      <c r="B4503">
        <v>3343</v>
      </c>
      <c r="C4503">
        <v>16</v>
      </c>
      <c r="D4503" s="35">
        <v>5</v>
      </c>
      <c r="E4503">
        <v>1</v>
      </c>
      <c r="F4503">
        <v>11.6</v>
      </c>
      <c r="G4503" s="12">
        <f>VLOOKUP(PARCELS[[#This Row],[OrderID(ORDERS)]],ORDERS[[OrderID]:[ATA]],11,FALSE)</f>
        <v>43847</v>
      </c>
    </row>
    <row r="4504" spans="1:7" ht="15.75" customHeight="1" x14ac:dyDescent="0.25">
      <c r="A4504">
        <v>4503</v>
      </c>
      <c r="B4504">
        <v>3344</v>
      </c>
      <c r="C4504">
        <v>7</v>
      </c>
      <c r="D4504" s="35">
        <v>5</v>
      </c>
      <c r="E4504">
        <v>1</v>
      </c>
      <c r="F4504">
        <v>13</v>
      </c>
      <c r="G4504" s="12">
        <f>VLOOKUP(PARCELS[[#This Row],[OrderID(ORDERS)]],ORDERS[[OrderID]:[ATA]],11,FALSE)</f>
        <v>43843</v>
      </c>
    </row>
    <row r="4505" spans="1:7" ht="15.75" customHeight="1" x14ac:dyDescent="0.25">
      <c r="A4505">
        <v>4504</v>
      </c>
      <c r="B4505">
        <v>3345</v>
      </c>
      <c r="C4505">
        <v>16</v>
      </c>
      <c r="D4505" s="35">
        <v>5</v>
      </c>
      <c r="E4505">
        <v>1</v>
      </c>
      <c r="F4505">
        <v>6.1</v>
      </c>
      <c r="G4505" s="12">
        <f>VLOOKUP(PARCELS[[#This Row],[OrderID(ORDERS)]],ORDERS[[OrderID]:[ATA]],11,FALSE)</f>
        <v>43844</v>
      </c>
    </row>
    <row r="4506" spans="1:7" ht="15.75" customHeight="1" x14ac:dyDescent="0.25">
      <c r="A4506">
        <v>4505</v>
      </c>
      <c r="B4506">
        <v>3346</v>
      </c>
      <c r="C4506">
        <v>8</v>
      </c>
      <c r="D4506" s="35">
        <v>1</v>
      </c>
      <c r="E4506">
        <v>1</v>
      </c>
      <c r="F4506">
        <v>11.5</v>
      </c>
      <c r="G4506" s="12">
        <f>VLOOKUP(PARCELS[[#This Row],[OrderID(ORDERS)]],ORDERS[[OrderID]:[ATA]],11,FALSE)</f>
        <v>43843</v>
      </c>
    </row>
    <row r="4507" spans="1:7" ht="15.75" customHeight="1" x14ac:dyDescent="0.25">
      <c r="A4507">
        <v>4506</v>
      </c>
      <c r="B4507">
        <v>3346</v>
      </c>
      <c r="C4507">
        <v>8</v>
      </c>
      <c r="D4507" s="35">
        <v>3</v>
      </c>
      <c r="E4507">
        <v>1</v>
      </c>
      <c r="F4507">
        <v>18.2</v>
      </c>
      <c r="G4507" s="12">
        <f>VLOOKUP(PARCELS[[#This Row],[OrderID(ORDERS)]],ORDERS[[OrderID]:[ATA]],11,FALSE)</f>
        <v>43843</v>
      </c>
    </row>
    <row r="4508" spans="1:7" ht="15.75" customHeight="1" x14ac:dyDescent="0.25">
      <c r="A4508">
        <v>4507</v>
      </c>
      <c r="B4508">
        <v>3347</v>
      </c>
      <c r="C4508">
        <v>5</v>
      </c>
      <c r="D4508" s="35">
        <v>6</v>
      </c>
      <c r="E4508">
        <v>1</v>
      </c>
      <c r="F4508">
        <v>13.9</v>
      </c>
      <c r="G4508" s="12">
        <f>VLOOKUP(PARCELS[[#This Row],[OrderID(ORDERS)]],ORDERS[[OrderID]:[ATA]],11,FALSE)</f>
        <v>43843</v>
      </c>
    </row>
    <row r="4509" spans="1:7" ht="15.75" customHeight="1" x14ac:dyDescent="0.25">
      <c r="A4509">
        <v>4508</v>
      </c>
      <c r="B4509">
        <v>3347</v>
      </c>
      <c r="C4509">
        <v>5</v>
      </c>
      <c r="D4509" s="35">
        <v>5</v>
      </c>
      <c r="E4509">
        <v>1</v>
      </c>
      <c r="F4509">
        <v>10.199999999999999</v>
      </c>
      <c r="G4509" s="12">
        <f>VLOOKUP(PARCELS[[#This Row],[OrderID(ORDERS)]],ORDERS[[OrderID]:[ATA]],11,FALSE)</f>
        <v>43843</v>
      </c>
    </row>
    <row r="4510" spans="1:7" ht="15.75" customHeight="1" x14ac:dyDescent="0.25">
      <c r="A4510">
        <v>4509</v>
      </c>
      <c r="B4510">
        <v>3348</v>
      </c>
      <c r="C4510">
        <v>12</v>
      </c>
      <c r="D4510" s="35">
        <v>3</v>
      </c>
      <c r="E4510">
        <v>1</v>
      </c>
      <c r="F4510">
        <v>5.4</v>
      </c>
      <c r="G4510" s="12">
        <f>VLOOKUP(PARCELS[[#This Row],[OrderID(ORDERS)]],ORDERS[[OrderID]:[ATA]],11,FALSE)</f>
        <v>43846</v>
      </c>
    </row>
    <row r="4511" spans="1:7" ht="15.75" customHeight="1" x14ac:dyDescent="0.25">
      <c r="A4511">
        <v>4510</v>
      </c>
      <c r="B4511">
        <v>3349</v>
      </c>
      <c r="C4511">
        <v>10</v>
      </c>
      <c r="D4511" s="35">
        <v>4</v>
      </c>
      <c r="E4511">
        <v>1</v>
      </c>
      <c r="F4511">
        <v>3.2</v>
      </c>
      <c r="G4511" s="12">
        <f>VLOOKUP(PARCELS[[#This Row],[OrderID(ORDERS)]],ORDERS[[OrderID]:[ATA]],11,FALSE)</f>
        <v>43848</v>
      </c>
    </row>
    <row r="4512" spans="1:7" ht="15.75" customHeight="1" x14ac:dyDescent="0.25">
      <c r="A4512">
        <v>4511</v>
      </c>
      <c r="B4512">
        <v>3349</v>
      </c>
      <c r="C4512">
        <v>10</v>
      </c>
      <c r="D4512" s="35">
        <v>1</v>
      </c>
      <c r="E4512">
        <v>1</v>
      </c>
      <c r="F4512">
        <v>7.6</v>
      </c>
      <c r="G4512" s="12">
        <f>VLOOKUP(PARCELS[[#This Row],[OrderID(ORDERS)]],ORDERS[[OrderID]:[ATA]],11,FALSE)</f>
        <v>43848</v>
      </c>
    </row>
    <row r="4513" spans="1:7" ht="15.75" customHeight="1" x14ac:dyDescent="0.25">
      <c r="A4513">
        <v>4512</v>
      </c>
      <c r="B4513">
        <v>3350</v>
      </c>
      <c r="C4513">
        <v>8</v>
      </c>
      <c r="D4513" s="35">
        <v>6</v>
      </c>
      <c r="E4513">
        <v>1</v>
      </c>
      <c r="F4513">
        <v>12.8</v>
      </c>
      <c r="G4513" s="12">
        <f>VLOOKUP(PARCELS[[#This Row],[OrderID(ORDERS)]],ORDERS[[OrderID]:[ATA]],11,FALSE)</f>
        <v>43852</v>
      </c>
    </row>
    <row r="4514" spans="1:7" ht="15.75" customHeight="1" x14ac:dyDescent="0.25">
      <c r="A4514">
        <v>4513</v>
      </c>
      <c r="B4514">
        <v>3351</v>
      </c>
      <c r="C4514">
        <v>8</v>
      </c>
      <c r="D4514" s="35">
        <v>1</v>
      </c>
      <c r="E4514">
        <v>1</v>
      </c>
      <c r="F4514">
        <v>9.9</v>
      </c>
      <c r="G4514" s="12">
        <f>VLOOKUP(PARCELS[[#This Row],[OrderID(ORDERS)]],ORDERS[[OrderID]:[ATA]],11,FALSE)</f>
        <v>43846</v>
      </c>
    </row>
    <row r="4515" spans="1:7" ht="15.75" customHeight="1" x14ac:dyDescent="0.25">
      <c r="A4515">
        <v>4514</v>
      </c>
      <c r="B4515">
        <v>3352</v>
      </c>
      <c r="C4515">
        <v>4</v>
      </c>
      <c r="D4515" s="35">
        <v>5</v>
      </c>
      <c r="E4515">
        <v>1</v>
      </c>
      <c r="F4515">
        <v>14.4</v>
      </c>
      <c r="G4515" s="12">
        <f>VLOOKUP(PARCELS[[#This Row],[OrderID(ORDERS)]],ORDERS[[OrderID]:[ATA]],11,FALSE)</f>
        <v>43851</v>
      </c>
    </row>
    <row r="4516" spans="1:7" ht="15.75" customHeight="1" x14ac:dyDescent="0.25">
      <c r="A4516">
        <v>4515</v>
      </c>
      <c r="B4516">
        <v>3353</v>
      </c>
      <c r="C4516">
        <v>9</v>
      </c>
      <c r="D4516" s="35">
        <v>4</v>
      </c>
      <c r="E4516">
        <v>1</v>
      </c>
      <c r="F4516">
        <v>6.4</v>
      </c>
      <c r="G4516" s="12">
        <f>VLOOKUP(PARCELS[[#This Row],[OrderID(ORDERS)]],ORDERS[[OrderID]:[ATA]],11,FALSE)</f>
        <v>43845</v>
      </c>
    </row>
    <row r="4517" spans="1:7" ht="15.75" customHeight="1" x14ac:dyDescent="0.25">
      <c r="A4517">
        <v>4516</v>
      </c>
      <c r="B4517">
        <v>3354</v>
      </c>
      <c r="C4517">
        <v>11</v>
      </c>
      <c r="D4517" s="35">
        <v>5</v>
      </c>
      <c r="E4517">
        <v>1</v>
      </c>
      <c r="F4517">
        <v>6.3</v>
      </c>
      <c r="G4517" s="12">
        <f>VLOOKUP(PARCELS[[#This Row],[OrderID(ORDERS)]],ORDERS[[OrderID]:[ATA]],11,FALSE)</f>
        <v>43851</v>
      </c>
    </row>
    <row r="4518" spans="1:7" ht="15.75" customHeight="1" x14ac:dyDescent="0.25">
      <c r="A4518">
        <v>4517</v>
      </c>
      <c r="B4518">
        <v>3355</v>
      </c>
      <c r="C4518">
        <v>10</v>
      </c>
      <c r="D4518" s="35">
        <v>3</v>
      </c>
      <c r="E4518">
        <v>1</v>
      </c>
      <c r="F4518">
        <v>18.399999999999999</v>
      </c>
      <c r="G4518" s="12">
        <f>VLOOKUP(PARCELS[[#This Row],[OrderID(ORDERS)]],ORDERS[[OrderID]:[ATA]],11,FALSE)</f>
        <v>43845</v>
      </c>
    </row>
    <row r="4519" spans="1:7" ht="15.75" customHeight="1" x14ac:dyDescent="0.25">
      <c r="A4519">
        <v>4518</v>
      </c>
      <c r="B4519">
        <v>3355</v>
      </c>
      <c r="C4519">
        <v>10</v>
      </c>
      <c r="D4519" s="35">
        <v>2</v>
      </c>
      <c r="E4519">
        <v>1</v>
      </c>
      <c r="F4519">
        <v>13.5</v>
      </c>
      <c r="G4519" s="12">
        <f>VLOOKUP(PARCELS[[#This Row],[OrderID(ORDERS)]],ORDERS[[OrderID]:[ATA]],11,FALSE)</f>
        <v>43845</v>
      </c>
    </row>
    <row r="4520" spans="1:7" ht="15.75" customHeight="1" x14ac:dyDescent="0.25">
      <c r="A4520">
        <v>4519</v>
      </c>
      <c r="B4520">
        <v>3356</v>
      </c>
      <c r="C4520">
        <v>11</v>
      </c>
      <c r="D4520" s="35">
        <v>4</v>
      </c>
      <c r="E4520">
        <v>1</v>
      </c>
      <c r="F4520">
        <v>8.3000000000000007</v>
      </c>
      <c r="G4520" s="12">
        <f>VLOOKUP(PARCELS[[#This Row],[OrderID(ORDERS)]],ORDERS[[OrderID]:[ATA]],11,FALSE)</f>
        <v>43847</v>
      </c>
    </row>
    <row r="4521" spans="1:7" ht="15.75" customHeight="1" x14ac:dyDescent="0.25">
      <c r="A4521">
        <v>4520</v>
      </c>
      <c r="B4521">
        <v>3357</v>
      </c>
      <c r="C4521">
        <v>6</v>
      </c>
      <c r="D4521" s="35">
        <v>1</v>
      </c>
      <c r="E4521">
        <v>1</v>
      </c>
      <c r="F4521">
        <v>1.1000000000000001</v>
      </c>
      <c r="G4521" s="12">
        <f>VLOOKUP(PARCELS[[#This Row],[OrderID(ORDERS)]],ORDERS[[OrderID]:[ATA]],11,FALSE)</f>
        <v>43848</v>
      </c>
    </row>
    <row r="4522" spans="1:7" ht="15.75" customHeight="1" x14ac:dyDescent="0.25">
      <c r="A4522">
        <v>4521</v>
      </c>
      <c r="B4522">
        <v>3358</v>
      </c>
      <c r="C4522">
        <v>9</v>
      </c>
      <c r="D4522" s="35">
        <v>3</v>
      </c>
      <c r="E4522">
        <v>1</v>
      </c>
      <c r="F4522">
        <v>6.3</v>
      </c>
      <c r="G4522" s="12">
        <f>VLOOKUP(PARCELS[[#This Row],[OrderID(ORDERS)]],ORDERS[[OrderID]:[ATA]],11,FALSE)</f>
        <v>43851</v>
      </c>
    </row>
    <row r="4523" spans="1:7" ht="15.75" customHeight="1" x14ac:dyDescent="0.25">
      <c r="A4523">
        <v>4522</v>
      </c>
      <c r="B4523">
        <v>3359</v>
      </c>
      <c r="C4523">
        <v>1</v>
      </c>
      <c r="D4523" s="35">
        <v>4</v>
      </c>
      <c r="E4523">
        <v>1</v>
      </c>
      <c r="F4523">
        <v>7.7</v>
      </c>
      <c r="G4523" s="12">
        <f>VLOOKUP(PARCELS[[#This Row],[OrderID(ORDERS)]],ORDERS[[OrderID]:[ATA]],11,FALSE)</f>
        <v>43852</v>
      </c>
    </row>
    <row r="4524" spans="1:7" ht="15.75" customHeight="1" x14ac:dyDescent="0.25">
      <c r="A4524">
        <v>4523</v>
      </c>
      <c r="B4524">
        <v>3359</v>
      </c>
      <c r="C4524">
        <v>1</v>
      </c>
      <c r="D4524" s="35">
        <v>2</v>
      </c>
      <c r="E4524">
        <v>1</v>
      </c>
      <c r="F4524">
        <v>9.8000000000000007</v>
      </c>
      <c r="G4524" s="12">
        <f>VLOOKUP(PARCELS[[#This Row],[OrderID(ORDERS)]],ORDERS[[OrderID]:[ATA]],11,FALSE)</f>
        <v>43852</v>
      </c>
    </row>
    <row r="4525" spans="1:7" ht="15.75" customHeight="1" x14ac:dyDescent="0.25">
      <c r="A4525">
        <v>4524</v>
      </c>
      <c r="B4525">
        <v>3360</v>
      </c>
      <c r="C4525">
        <v>9</v>
      </c>
      <c r="D4525" s="35">
        <v>2</v>
      </c>
      <c r="E4525">
        <v>1</v>
      </c>
      <c r="F4525">
        <v>18.7</v>
      </c>
      <c r="G4525" s="12">
        <f>VLOOKUP(PARCELS[[#This Row],[OrderID(ORDERS)]],ORDERS[[OrderID]:[ATA]],11,FALSE)</f>
        <v>43848</v>
      </c>
    </row>
    <row r="4526" spans="1:7" ht="15.75" customHeight="1" x14ac:dyDescent="0.25">
      <c r="A4526">
        <v>4525</v>
      </c>
      <c r="B4526">
        <v>3361</v>
      </c>
      <c r="C4526">
        <v>13</v>
      </c>
      <c r="D4526" s="35">
        <v>6</v>
      </c>
      <c r="E4526">
        <v>1</v>
      </c>
      <c r="F4526">
        <v>2.9</v>
      </c>
      <c r="G4526" s="12">
        <f>VLOOKUP(PARCELS[[#This Row],[OrderID(ORDERS)]],ORDERS[[OrderID]:[ATA]],11,FALSE)</f>
        <v>43852</v>
      </c>
    </row>
    <row r="4527" spans="1:7" ht="15.75" customHeight="1" x14ac:dyDescent="0.25">
      <c r="A4527">
        <v>4526</v>
      </c>
      <c r="B4527">
        <v>3362</v>
      </c>
      <c r="C4527">
        <v>15</v>
      </c>
      <c r="D4527" s="35">
        <v>4</v>
      </c>
      <c r="E4527">
        <v>1</v>
      </c>
      <c r="F4527">
        <v>11.1</v>
      </c>
      <c r="G4527" s="12">
        <f>VLOOKUP(PARCELS[[#This Row],[OrderID(ORDERS)]],ORDERS[[OrderID]:[ATA]],11,FALSE)</f>
        <v>43848</v>
      </c>
    </row>
    <row r="4528" spans="1:7" ht="15.75" customHeight="1" x14ac:dyDescent="0.25">
      <c r="A4528">
        <v>4527</v>
      </c>
      <c r="B4528">
        <v>3363</v>
      </c>
      <c r="C4528">
        <v>8</v>
      </c>
      <c r="D4528" s="35">
        <v>1</v>
      </c>
      <c r="E4528">
        <v>1</v>
      </c>
      <c r="F4528">
        <v>1.7</v>
      </c>
      <c r="G4528" s="12">
        <f>VLOOKUP(PARCELS[[#This Row],[OrderID(ORDERS)]],ORDERS[[OrderID]:[ATA]],11,FALSE)</f>
        <v>43849</v>
      </c>
    </row>
    <row r="4529" spans="1:7" ht="15.75" customHeight="1" x14ac:dyDescent="0.25">
      <c r="A4529">
        <v>4528</v>
      </c>
      <c r="B4529">
        <v>3364</v>
      </c>
      <c r="C4529">
        <v>17</v>
      </c>
      <c r="D4529" s="35">
        <v>2</v>
      </c>
      <c r="E4529">
        <v>1</v>
      </c>
      <c r="F4529">
        <v>1.1000000000000001</v>
      </c>
      <c r="G4529" s="12">
        <f>VLOOKUP(PARCELS[[#This Row],[OrderID(ORDERS)]],ORDERS[[OrderID]:[ATA]],11,FALSE)</f>
        <v>43851</v>
      </c>
    </row>
    <row r="4530" spans="1:7" ht="15.75" customHeight="1" x14ac:dyDescent="0.25">
      <c r="A4530">
        <v>4529</v>
      </c>
      <c r="B4530">
        <v>3364</v>
      </c>
      <c r="C4530">
        <v>17</v>
      </c>
      <c r="D4530" s="35">
        <v>1</v>
      </c>
      <c r="E4530">
        <v>0</v>
      </c>
      <c r="F4530">
        <v>15.8</v>
      </c>
      <c r="G4530" s="12">
        <f>VLOOKUP(PARCELS[[#This Row],[OrderID(ORDERS)]],ORDERS[[OrderID]:[ATA]],11,FALSE)</f>
        <v>43851</v>
      </c>
    </row>
    <row r="4531" spans="1:7" ht="15.75" customHeight="1" x14ac:dyDescent="0.25">
      <c r="A4531">
        <v>4530</v>
      </c>
      <c r="B4531">
        <v>3365</v>
      </c>
      <c r="C4531">
        <v>1</v>
      </c>
      <c r="D4531" s="35">
        <v>6</v>
      </c>
      <c r="E4531">
        <v>1</v>
      </c>
      <c r="F4531">
        <v>20</v>
      </c>
      <c r="G4531" s="12">
        <f>VLOOKUP(PARCELS[[#This Row],[OrderID(ORDERS)]],ORDERS[[OrderID]:[ATA]],11,FALSE)</f>
        <v>43853</v>
      </c>
    </row>
    <row r="4532" spans="1:7" ht="15.75" customHeight="1" x14ac:dyDescent="0.25">
      <c r="A4532">
        <v>4531</v>
      </c>
      <c r="B4532">
        <v>3366</v>
      </c>
      <c r="C4532">
        <v>5</v>
      </c>
      <c r="D4532" s="35">
        <v>1</v>
      </c>
      <c r="E4532">
        <v>1</v>
      </c>
      <c r="F4532">
        <v>18.2</v>
      </c>
      <c r="G4532" s="12">
        <f>VLOOKUP(PARCELS[[#This Row],[OrderID(ORDERS)]],ORDERS[[OrderID]:[ATA]],11,FALSE)</f>
        <v>43850</v>
      </c>
    </row>
    <row r="4533" spans="1:7" ht="15.75" customHeight="1" x14ac:dyDescent="0.25">
      <c r="A4533">
        <v>4532</v>
      </c>
      <c r="B4533">
        <v>3367</v>
      </c>
      <c r="C4533">
        <v>13</v>
      </c>
      <c r="D4533" s="35">
        <v>3</v>
      </c>
      <c r="E4533">
        <v>1</v>
      </c>
      <c r="F4533">
        <v>11.7</v>
      </c>
      <c r="G4533" s="12">
        <f>VLOOKUP(PARCELS[[#This Row],[OrderID(ORDERS)]],ORDERS[[OrderID]:[ATA]],11,FALSE)</f>
        <v>43848</v>
      </c>
    </row>
    <row r="4534" spans="1:7" ht="15.75" customHeight="1" x14ac:dyDescent="0.25">
      <c r="A4534">
        <v>4533</v>
      </c>
      <c r="B4534">
        <v>3368</v>
      </c>
      <c r="C4534">
        <v>15</v>
      </c>
      <c r="D4534" s="35">
        <v>1</v>
      </c>
      <c r="E4534">
        <v>1</v>
      </c>
      <c r="F4534">
        <v>2.1</v>
      </c>
      <c r="G4534" s="12">
        <f>VLOOKUP(PARCELS[[#This Row],[OrderID(ORDERS)]],ORDERS[[OrderID]:[ATA]],11,FALSE)</f>
        <v>43851</v>
      </c>
    </row>
    <row r="4535" spans="1:7" ht="15.75" customHeight="1" x14ac:dyDescent="0.25">
      <c r="A4535">
        <v>4534</v>
      </c>
      <c r="B4535">
        <v>3368</v>
      </c>
      <c r="C4535">
        <v>15</v>
      </c>
      <c r="D4535" s="35">
        <v>4</v>
      </c>
      <c r="E4535">
        <v>0</v>
      </c>
      <c r="F4535">
        <v>17.7</v>
      </c>
      <c r="G4535" s="12">
        <f>VLOOKUP(PARCELS[[#This Row],[OrderID(ORDERS)]],ORDERS[[OrderID]:[ATA]],11,FALSE)</f>
        <v>43851</v>
      </c>
    </row>
    <row r="4536" spans="1:7" ht="15.75" customHeight="1" x14ac:dyDescent="0.25">
      <c r="A4536">
        <v>4535</v>
      </c>
      <c r="B4536">
        <v>3369</v>
      </c>
      <c r="C4536">
        <v>13</v>
      </c>
      <c r="D4536" s="35">
        <v>5</v>
      </c>
      <c r="E4536">
        <v>0</v>
      </c>
      <c r="F4536">
        <v>11.2</v>
      </c>
      <c r="G4536" s="12">
        <f>VLOOKUP(PARCELS[[#This Row],[OrderID(ORDERS)]],ORDERS[[OrderID]:[ATA]],11,FALSE)</f>
        <v>43854</v>
      </c>
    </row>
    <row r="4537" spans="1:7" ht="15.75" customHeight="1" x14ac:dyDescent="0.25">
      <c r="A4537">
        <v>4536</v>
      </c>
      <c r="B4537">
        <v>3370</v>
      </c>
      <c r="C4537">
        <v>10</v>
      </c>
      <c r="D4537" s="35">
        <v>3</v>
      </c>
      <c r="E4537">
        <v>1</v>
      </c>
      <c r="F4537">
        <v>19.899999999999999</v>
      </c>
      <c r="G4537" s="12">
        <f>VLOOKUP(PARCELS[[#This Row],[OrderID(ORDERS)]],ORDERS[[OrderID]:[ATA]],11,FALSE)</f>
        <v>43854</v>
      </c>
    </row>
    <row r="4538" spans="1:7" ht="15.75" customHeight="1" x14ac:dyDescent="0.25">
      <c r="A4538">
        <v>4537</v>
      </c>
      <c r="B4538">
        <v>3370</v>
      </c>
      <c r="C4538">
        <v>10</v>
      </c>
      <c r="D4538" s="35">
        <v>2</v>
      </c>
      <c r="E4538">
        <v>0</v>
      </c>
      <c r="F4538">
        <v>14.8</v>
      </c>
      <c r="G4538" s="12">
        <f>VLOOKUP(PARCELS[[#This Row],[OrderID(ORDERS)]],ORDERS[[OrderID]:[ATA]],11,FALSE)</f>
        <v>43854</v>
      </c>
    </row>
    <row r="4539" spans="1:7" ht="15.75" customHeight="1" x14ac:dyDescent="0.25">
      <c r="A4539">
        <v>4538</v>
      </c>
      <c r="B4539">
        <v>3370</v>
      </c>
      <c r="C4539">
        <v>10</v>
      </c>
      <c r="D4539" s="35">
        <v>2</v>
      </c>
      <c r="E4539">
        <v>0</v>
      </c>
      <c r="F4539">
        <v>6.7</v>
      </c>
      <c r="G4539" s="12">
        <f>VLOOKUP(PARCELS[[#This Row],[OrderID(ORDERS)]],ORDERS[[OrderID]:[ATA]],11,FALSE)</f>
        <v>43854</v>
      </c>
    </row>
    <row r="4540" spans="1:7" ht="15.75" customHeight="1" x14ac:dyDescent="0.25">
      <c r="A4540">
        <v>4539</v>
      </c>
      <c r="B4540">
        <v>3371</v>
      </c>
      <c r="C4540">
        <v>17</v>
      </c>
      <c r="D4540" s="35">
        <v>4</v>
      </c>
      <c r="E4540">
        <v>1</v>
      </c>
      <c r="F4540">
        <v>4.4000000000000004</v>
      </c>
      <c r="G4540" s="12">
        <f>VLOOKUP(PARCELS[[#This Row],[OrderID(ORDERS)]],ORDERS[[OrderID]:[ATA]],11,FALSE)</f>
        <v>43850</v>
      </c>
    </row>
    <row r="4541" spans="1:7" ht="15.75" customHeight="1" x14ac:dyDescent="0.25">
      <c r="A4541">
        <v>4540</v>
      </c>
      <c r="B4541">
        <v>3371</v>
      </c>
      <c r="C4541">
        <v>17</v>
      </c>
      <c r="D4541" s="35">
        <v>2</v>
      </c>
      <c r="E4541">
        <v>1</v>
      </c>
      <c r="F4541">
        <v>7.9</v>
      </c>
      <c r="G4541" s="12">
        <f>VLOOKUP(PARCELS[[#This Row],[OrderID(ORDERS)]],ORDERS[[OrderID]:[ATA]],11,FALSE)</f>
        <v>43850</v>
      </c>
    </row>
    <row r="4542" spans="1:7" ht="15.75" customHeight="1" x14ac:dyDescent="0.25">
      <c r="A4542">
        <v>4541</v>
      </c>
      <c r="B4542">
        <v>3371</v>
      </c>
      <c r="C4542">
        <v>17</v>
      </c>
      <c r="D4542" s="35">
        <v>4</v>
      </c>
      <c r="E4542">
        <v>1</v>
      </c>
      <c r="F4542">
        <v>0.2</v>
      </c>
      <c r="G4542" s="12">
        <f>VLOOKUP(PARCELS[[#This Row],[OrderID(ORDERS)]],ORDERS[[OrderID]:[ATA]],11,FALSE)</f>
        <v>43850</v>
      </c>
    </row>
    <row r="4543" spans="1:7" ht="15.75" customHeight="1" x14ac:dyDescent="0.25">
      <c r="A4543">
        <v>4542</v>
      </c>
      <c r="B4543">
        <v>3372</v>
      </c>
      <c r="C4543">
        <v>9</v>
      </c>
      <c r="D4543" s="35">
        <v>1</v>
      </c>
      <c r="E4543">
        <v>1</v>
      </c>
      <c r="F4543">
        <v>19.100000000000001</v>
      </c>
      <c r="G4543" s="12">
        <f>VLOOKUP(PARCELS[[#This Row],[OrderID(ORDERS)]],ORDERS[[OrderID]:[ATA]],11,FALSE)</f>
        <v>43852</v>
      </c>
    </row>
    <row r="4544" spans="1:7" ht="15.75" customHeight="1" x14ac:dyDescent="0.25">
      <c r="A4544">
        <v>4543</v>
      </c>
      <c r="B4544">
        <v>3373</v>
      </c>
      <c r="C4544">
        <v>14</v>
      </c>
      <c r="D4544" s="35">
        <v>4</v>
      </c>
      <c r="E4544">
        <v>1</v>
      </c>
      <c r="F4544">
        <v>5.4</v>
      </c>
      <c r="G4544" s="12">
        <f>VLOOKUP(PARCELS[[#This Row],[OrderID(ORDERS)]],ORDERS[[OrderID]:[ATA]],11,FALSE)</f>
        <v>43850</v>
      </c>
    </row>
    <row r="4545" spans="1:7" ht="15.75" customHeight="1" x14ac:dyDescent="0.25">
      <c r="A4545">
        <v>4544</v>
      </c>
      <c r="B4545">
        <v>3374</v>
      </c>
      <c r="C4545">
        <v>13</v>
      </c>
      <c r="D4545" s="35">
        <v>3</v>
      </c>
      <c r="E4545">
        <v>1</v>
      </c>
      <c r="F4545">
        <v>11.4</v>
      </c>
      <c r="G4545" s="12">
        <f>VLOOKUP(PARCELS[[#This Row],[OrderID(ORDERS)]],ORDERS[[OrderID]:[ATA]],11,FALSE)</f>
        <v>43854</v>
      </c>
    </row>
    <row r="4546" spans="1:7" ht="15.75" customHeight="1" x14ac:dyDescent="0.25">
      <c r="A4546">
        <v>4545</v>
      </c>
      <c r="B4546">
        <v>3375</v>
      </c>
      <c r="C4546">
        <v>15</v>
      </c>
      <c r="D4546" s="35">
        <v>3</v>
      </c>
      <c r="E4546">
        <v>1</v>
      </c>
      <c r="F4546">
        <v>1.9</v>
      </c>
      <c r="G4546" s="12">
        <f>VLOOKUP(PARCELS[[#This Row],[OrderID(ORDERS)]],ORDERS[[OrderID]:[ATA]],11,FALSE)</f>
        <v>43851</v>
      </c>
    </row>
    <row r="4547" spans="1:7" ht="15.75" customHeight="1" x14ac:dyDescent="0.25">
      <c r="A4547">
        <v>4546</v>
      </c>
      <c r="B4547">
        <v>3375</v>
      </c>
      <c r="C4547">
        <v>15</v>
      </c>
      <c r="D4547" s="35">
        <v>5</v>
      </c>
      <c r="E4547">
        <v>1</v>
      </c>
      <c r="F4547">
        <v>5.9</v>
      </c>
      <c r="G4547" s="12">
        <f>VLOOKUP(PARCELS[[#This Row],[OrderID(ORDERS)]],ORDERS[[OrderID]:[ATA]],11,FALSE)</f>
        <v>43851</v>
      </c>
    </row>
    <row r="4548" spans="1:7" ht="15.75" customHeight="1" x14ac:dyDescent="0.25">
      <c r="A4548">
        <v>4547</v>
      </c>
      <c r="B4548">
        <v>3376</v>
      </c>
      <c r="C4548">
        <v>15</v>
      </c>
      <c r="D4548" s="35">
        <v>3</v>
      </c>
      <c r="E4548">
        <v>1</v>
      </c>
      <c r="F4548">
        <v>12.3</v>
      </c>
      <c r="G4548" s="12">
        <f>VLOOKUP(PARCELS[[#This Row],[OrderID(ORDERS)]],ORDERS[[OrderID]:[ATA]],11,FALSE)</f>
        <v>43851</v>
      </c>
    </row>
    <row r="4549" spans="1:7" ht="15.75" customHeight="1" x14ac:dyDescent="0.25">
      <c r="A4549">
        <v>4548</v>
      </c>
      <c r="B4549">
        <v>3377</v>
      </c>
      <c r="C4549">
        <v>9</v>
      </c>
      <c r="D4549" s="35">
        <v>4</v>
      </c>
      <c r="E4549">
        <v>1</v>
      </c>
      <c r="F4549">
        <v>9.5</v>
      </c>
      <c r="G4549" s="12">
        <f>VLOOKUP(PARCELS[[#This Row],[OrderID(ORDERS)]],ORDERS[[OrderID]:[ATA]],11,FALSE)</f>
        <v>43851</v>
      </c>
    </row>
    <row r="4550" spans="1:7" ht="15.75" customHeight="1" x14ac:dyDescent="0.25">
      <c r="A4550">
        <v>4549</v>
      </c>
      <c r="B4550">
        <v>3378</v>
      </c>
      <c r="C4550">
        <v>8</v>
      </c>
      <c r="D4550" s="35">
        <v>3</v>
      </c>
      <c r="E4550">
        <v>1</v>
      </c>
      <c r="F4550">
        <v>3.6</v>
      </c>
      <c r="G4550" s="12">
        <f>VLOOKUP(PARCELS[[#This Row],[OrderID(ORDERS)]],ORDERS[[OrderID]:[ATA]],11,FALSE)</f>
        <v>43857</v>
      </c>
    </row>
    <row r="4551" spans="1:7" ht="15.75" customHeight="1" x14ac:dyDescent="0.25">
      <c r="A4551">
        <v>4550</v>
      </c>
      <c r="B4551">
        <v>3379</v>
      </c>
      <c r="C4551">
        <v>7</v>
      </c>
      <c r="D4551" s="35">
        <v>6</v>
      </c>
      <c r="E4551">
        <v>1</v>
      </c>
      <c r="F4551">
        <v>13.7</v>
      </c>
      <c r="G4551" s="12">
        <f>VLOOKUP(PARCELS[[#This Row],[OrderID(ORDERS)]],ORDERS[[OrderID]:[ATA]],11,FALSE)</f>
        <v>43857</v>
      </c>
    </row>
    <row r="4552" spans="1:7" ht="15.75" customHeight="1" x14ac:dyDescent="0.25">
      <c r="A4552">
        <v>4551</v>
      </c>
      <c r="B4552">
        <v>3380</v>
      </c>
      <c r="C4552">
        <v>17</v>
      </c>
      <c r="D4552" s="35">
        <v>4</v>
      </c>
      <c r="E4552">
        <v>1</v>
      </c>
      <c r="F4552">
        <v>16.8</v>
      </c>
      <c r="G4552" s="12">
        <f>VLOOKUP(PARCELS[[#This Row],[OrderID(ORDERS)]],ORDERS[[OrderID]:[ATA]],11,FALSE)</f>
        <v>43851</v>
      </c>
    </row>
    <row r="4553" spans="1:7" ht="15.75" customHeight="1" x14ac:dyDescent="0.25">
      <c r="A4553">
        <v>4552</v>
      </c>
      <c r="B4553">
        <v>3381</v>
      </c>
      <c r="C4553">
        <v>1</v>
      </c>
      <c r="D4553" s="35">
        <v>2</v>
      </c>
      <c r="E4553">
        <v>1</v>
      </c>
      <c r="F4553">
        <v>5.5</v>
      </c>
      <c r="G4553" s="12">
        <f>VLOOKUP(PARCELS[[#This Row],[OrderID(ORDERS)]],ORDERS[[OrderID]:[ATA]],11,FALSE)</f>
        <v>43856</v>
      </c>
    </row>
    <row r="4554" spans="1:7" ht="15.75" customHeight="1" x14ac:dyDescent="0.25">
      <c r="A4554">
        <v>4553</v>
      </c>
      <c r="B4554">
        <v>3381</v>
      </c>
      <c r="C4554">
        <v>1</v>
      </c>
      <c r="D4554" s="35">
        <v>4</v>
      </c>
      <c r="E4554">
        <v>0</v>
      </c>
      <c r="F4554">
        <v>15.1</v>
      </c>
      <c r="G4554" s="12">
        <f>VLOOKUP(PARCELS[[#This Row],[OrderID(ORDERS)]],ORDERS[[OrderID]:[ATA]],11,FALSE)</f>
        <v>43856</v>
      </c>
    </row>
    <row r="4555" spans="1:7" ht="15.75" customHeight="1" x14ac:dyDescent="0.25">
      <c r="A4555">
        <v>4554</v>
      </c>
      <c r="B4555">
        <v>3382</v>
      </c>
      <c r="C4555">
        <v>3</v>
      </c>
      <c r="D4555" s="35">
        <v>1</v>
      </c>
      <c r="E4555">
        <v>1</v>
      </c>
      <c r="F4555">
        <v>8.6</v>
      </c>
      <c r="G4555" s="12">
        <f>VLOOKUP(PARCELS[[#This Row],[OrderID(ORDERS)]],ORDERS[[OrderID]:[ATA]],11,FALSE)</f>
        <v>43856</v>
      </c>
    </row>
    <row r="4556" spans="1:7" ht="15.75" customHeight="1" x14ac:dyDescent="0.25">
      <c r="A4556">
        <v>4555</v>
      </c>
      <c r="B4556">
        <v>3382</v>
      </c>
      <c r="C4556">
        <v>3</v>
      </c>
      <c r="D4556" s="35">
        <v>1</v>
      </c>
      <c r="E4556">
        <v>1</v>
      </c>
      <c r="F4556">
        <v>6.8</v>
      </c>
      <c r="G4556" s="12">
        <f>VLOOKUP(PARCELS[[#This Row],[OrderID(ORDERS)]],ORDERS[[OrderID]:[ATA]],11,FALSE)</f>
        <v>43856</v>
      </c>
    </row>
    <row r="4557" spans="1:7" ht="15.75" customHeight="1" x14ac:dyDescent="0.25">
      <c r="A4557">
        <v>4556</v>
      </c>
      <c r="B4557">
        <v>3383</v>
      </c>
      <c r="C4557">
        <v>4</v>
      </c>
      <c r="D4557" s="35">
        <v>5</v>
      </c>
      <c r="E4557">
        <v>1</v>
      </c>
      <c r="F4557">
        <v>3.8</v>
      </c>
      <c r="G4557" s="12">
        <f>VLOOKUP(PARCELS[[#This Row],[OrderID(ORDERS)]],ORDERS[[OrderID]:[ATA]],11,FALSE)</f>
        <v>43853</v>
      </c>
    </row>
    <row r="4558" spans="1:7" ht="15.75" customHeight="1" x14ac:dyDescent="0.25">
      <c r="A4558">
        <v>4557</v>
      </c>
      <c r="B4558">
        <v>3384</v>
      </c>
      <c r="C4558">
        <v>17</v>
      </c>
      <c r="D4558" s="35">
        <v>2</v>
      </c>
      <c r="E4558">
        <v>1</v>
      </c>
      <c r="F4558">
        <v>2.9</v>
      </c>
      <c r="G4558" s="12">
        <f>VLOOKUP(PARCELS[[#This Row],[OrderID(ORDERS)]],ORDERS[[OrderID]:[ATA]],11,FALSE)</f>
        <v>43852</v>
      </c>
    </row>
    <row r="4559" spans="1:7" ht="15.75" customHeight="1" x14ac:dyDescent="0.25">
      <c r="A4559">
        <v>4558</v>
      </c>
      <c r="B4559">
        <v>3385</v>
      </c>
      <c r="C4559">
        <v>17</v>
      </c>
      <c r="D4559" s="35">
        <v>1</v>
      </c>
      <c r="E4559">
        <v>1</v>
      </c>
      <c r="F4559">
        <v>11.5</v>
      </c>
      <c r="G4559" s="12">
        <f>VLOOKUP(PARCELS[[#This Row],[OrderID(ORDERS)]],ORDERS[[OrderID]:[ATA]],11,FALSE)</f>
        <v>43855</v>
      </c>
    </row>
    <row r="4560" spans="1:7" ht="15.75" customHeight="1" x14ac:dyDescent="0.25">
      <c r="A4560">
        <v>4559</v>
      </c>
      <c r="B4560">
        <v>3386</v>
      </c>
      <c r="C4560">
        <v>7</v>
      </c>
      <c r="D4560" s="35">
        <v>3</v>
      </c>
      <c r="E4560">
        <v>1</v>
      </c>
      <c r="F4560">
        <v>18.399999999999999</v>
      </c>
      <c r="G4560" s="12">
        <f>VLOOKUP(PARCELS[[#This Row],[OrderID(ORDERS)]],ORDERS[[OrderID]:[ATA]],11,FALSE)</f>
        <v>43865</v>
      </c>
    </row>
    <row r="4561" spans="1:7" ht="15.75" customHeight="1" x14ac:dyDescent="0.25">
      <c r="A4561">
        <v>4560</v>
      </c>
      <c r="B4561">
        <v>3386</v>
      </c>
      <c r="C4561">
        <v>7</v>
      </c>
      <c r="D4561" s="35">
        <v>3</v>
      </c>
      <c r="E4561">
        <v>1</v>
      </c>
      <c r="F4561">
        <v>14.9</v>
      </c>
      <c r="G4561" s="12">
        <f>VLOOKUP(PARCELS[[#This Row],[OrderID(ORDERS)]],ORDERS[[OrderID]:[ATA]],11,FALSE)</f>
        <v>43865</v>
      </c>
    </row>
    <row r="4562" spans="1:7" ht="15.75" customHeight="1" x14ac:dyDescent="0.25">
      <c r="A4562">
        <v>4561</v>
      </c>
      <c r="B4562">
        <v>3386</v>
      </c>
      <c r="C4562">
        <v>7</v>
      </c>
      <c r="D4562" s="35">
        <v>2</v>
      </c>
      <c r="E4562">
        <v>1</v>
      </c>
      <c r="F4562">
        <v>14.8</v>
      </c>
      <c r="G4562" s="12">
        <f>VLOOKUP(PARCELS[[#This Row],[OrderID(ORDERS)]],ORDERS[[OrderID]:[ATA]],11,FALSE)</f>
        <v>43865</v>
      </c>
    </row>
    <row r="4563" spans="1:7" ht="15.75" customHeight="1" x14ac:dyDescent="0.25">
      <c r="A4563">
        <v>4562</v>
      </c>
      <c r="B4563">
        <v>3386</v>
      </c>
      <c r="C4563">
        <v>7</v>
      </c>
      <c r="D4563" s="35">
        <v>5</v>
      </c>
      <c r="E4563">
        <v>0</v>
      </c>
      <c r="F4563">
        <v>3.3</v>
      </c>
      <c r="G4563" s="12">
        <f>VLOOKUP(PARCELS[[#This Row],[OrderID(ORDERS)]],ORDERS[[OrderID]:[ATA]],11,FALSE)</f>
        <v>43865</v>
      </c>
    </row>
    <row r="4564" spans="1:7" ht="15.75" customHeight="1" x14ac:dyDescent="0.25">
      <c r="A4564">
        <v>4563</v>
      </c>
      <c r="B4564">
        <v>3387</v>
      </c>
      <c r="C4564">
        <v>3</v>
      </c>
      <c r="D4564" s="35">
        <v>5</v>
      </c>
      <c r="E4564">
        <v>1</v>
      </c>
      <c r="F4564">
        <v>3.8</v>
      </c>
      <c r="G4564" s="12">
        <f>VLOOKUP(PARCELS[[#This Row],[OrderID(ORDERS)]],ORDERS[[OrderID]:[ATA]],11,FALSE)</f>
        <v>43861</v>
      </c>
    </row>
    <row r="4565" spans="1:7" ht="15.75" customHeight="1" x14ac:dyDescent="0.25">
      <c r="A4565">
        <v>4564</v>
      </c>
      <c r="B4565">
        <v>3388</v>
      </c>
      <c r="C4565">
        <v>13</v>
      </c>
      <c r="D4565" s="35">
        <v>5</v>
      </c>
      <c r="E4565">
        <v>1</v>
      </c>
      <c r="F4565">
        <v>14.1</v>
      </c>
      <c r="G4565" s="12">
        <f>VLOOKUP(PARCELS[[#This Row],[OrderID(ORDERS)]],ORDERS[[OrderID]:[ATA]],11,FALSE)</f>
        <v>43860</v>
      </c>
    </row>
    <row r="4566" spans="1:7" ht="15.75" customHeight="1" x14ac:dyDescent="0.25">
      <c r="A4566">
        <v>4565</v>
      </c>
      <c r="B4566">
        <v>3389</v>
      </c>
      <c r="C4566">
        <v>6</v>
      </c>
      <c r="D4566" s="35">
        <v>1</v>
      </c>
      <c r="E4566">
        <v>1</v>
      </c>
      <c r="F4566">
        <v>6.2</v>
      </c>
      <c r="G4566" s="12">
        <f>VLOOKUP(PARCELS[[#This Row],[OrderID(ORDERS)]],ORDERS[[OrderID]:[ATA]],11,FALSE)</f>
        <v>43856</v>
      </c>
    </row>
    <row r="4567" spans="1:7" ht="15.75" customHeight="1" x14ac:dyDescent="0.25">
      <c r="A4567">
        <v>4566</v>
      </c>
      <c r="B4567">
        <v>3389</v>
      </c>
      <c r="C4567">
        <v>6</v>
      </c>
      <c r="D4567" s="35">
        <v>3</v>
      </c>
      <c r="E4567">
        <v>1</v>
      </c>
      <c r="F4567">
        <v>18.8</v>
      </c>
      <c r="G4567" s="12">
        <f>VLOOKUP(PARCELS[[#This Row],[OrderID(ORDERS)]],ORDERS[[OrderID]:[ATA]],11,FALSE)</f>
        <v>43856</v>
      </c>
    </row>
    <row r="4568" spans="1:7" ht="15.75" customHeight="1" x14ac:dyDescent="0.25">
      <c r="A4568">
        <v>4567</v>
      </c>
      <c r="B4568">
        <v>3390</v>
      </c>
      <c r="C4568">
        <v>17</v>
      </c>
      <c r="D4568" s="35">
        <v>6</v>
      </c>
      <c r="E4568">
        <v>1</v>
      </c>
      <c r="F4568">
        <v>0.7</v>
      </c>
      <c r="G4568" s="12">
        <f>VLOOKUP(PARCELS[[#This Row],[OrderID(ORDERS)]],ORDERS[[OrderID]:[ATA]],11,FALSE)</f>
        <v>43857</v>
      </c>
    </row>
    <row r="4569" spans="1:7" ht="15.75" customHeight="1" x14ac:dyDescent="0.25">
      <c r="A4569">
        <v>4568</v>
      </c>
      <c r="B4569">
        <v>3391</v>
      </c>
      <c r="C4569">
        <v>7</v>
      </c>
      <c r="D4569" s="35">
        <v>2</v>
      </c>
      <c r="E4569">
        <v>1</v>
      </c>
      <c r="F4569">
        <v>8.6</v>
      </c>
      <c r="G4569" s="12">
        <f>VLOOKUP(PARCELS[[#This Row],[OrderID(ORDERS)]],ORDERS[[OrderID]:[ATA]],11,FALSE)</f>
        <v>43861</v>
      </c>
    </row>
    <row r="4570" spans="1:7" ht="15.75" customHeight="1" x14ac:dyDescent="0.25">
      <c r="A4570">
        <v>4569</v>
      </c>
      <c r="B4570">
        <v>3392</v>
      </c>
      <c r="C4570">
        <v>4</v>
      </c>
      <c r="D4570" s="35">
        <v>6</v>
      </c>
      <c r="E4570">
        <v>0</v>
      </c>
      <c r="F4570">
        <v>6</v>
      </c>
      <c r="G4570" s="12">
        <f>VLOOKUP(PARCELS[[#This Row],[OrderID(ORDERS)]],ORDERS[[OrderID]:[ATA]],11,FALSE)</f>
        <v>43860</v>
      </c>
    </row>
    <row r="4571" spans="1:7" ht="15.75" customHeight="1" x14ac:dyDescent="0.25">
      <c r="A4571">
        <v>4570</v>
      </c>
      <c r="B4571">
        <v>3392</v>
      </c>
      <c r="C4571">
        <v>4</v>
      </c>
      <c r="D4571" s="35">
        <v>1</v>
      </c>
      <c r="E4571">
        <v>1</v>
      </c>
      <c r="F4571">
        <v>8.3000000000000007</v>
      </c>
      <c r="G4571" s="12">
        <f>VLOOKUP(PARCELS[[#This Row],[OrderID(ORDERS)]],ORDERS[[OrderID]:[ATA]],11,FALSE)</f>
        <v>43860</v>
      </c>
    </row>
    <row r="4572" spans="1:7" ht="15.75" customHeight="1" x14ac:dyDescent="0.25">
      <c r="A4572">
        <v>4571</v>
      </c>
      <c r="B4572">
        <v>3393</v>
      </c>
      <c r="C4572">
        <v>9</v>
      </c>
      <c r="D4572" s="35">
        <v>4</v>
      </c>
      <c r="E4572">
        <v>1</v>
      </c>
      <c r="F4572">
        <v>16.5</v>
      </c>
      <c r="G4572" s="12">
        <f>VLOOKUP(PARCELS[[#This Row],[OrderID(ORDERS)]],ORDERS[[OrderID]:[ATA]],11,FALSE)</f>
        <v>43856</v>
      </c>
    </row>
    <row r="4573" spans="1:7" ht="15.75" customHeight="1" x14ac:dyDescent="0.25">
      <c r="A4573">
        <v>4572</v>
      </c>
      <c r="B4573">
        <v>3394</v>
      </c>
      <c r="C4573">
        <v>10</v>
      </c>
      <c r="D4573" s="35">
        <v>6</v>
      </c>
      <c r="E4573">
        <v>1</v>
      </c>
      <c r="F4573">
        <v>13.1</v>
      </c>
      <c r="G4573" s="12">
        <f>VLOOKUP(PARCELS[[#This Row],[OrderID(ORDERS)]],ORDERS[[OrderID]:[ATA]],11,FALSE)</f>
        <v>43859</v>
      </c>
    </row>
    <row r="4574" spans="1:7" ht="15.75" customHeight="1" x14ac:dyDescent="0.25">
      <c r="A4574">
        <v>4573</v>
      </c>
      <c r="B4574">
        <v>3395</v>
      </c>
      <c r="C4574">
        <v>7</v>
      </c>
      <c r="D4574" s="35">
        <v>5</v>
      </c>
      <c r="E4574">
        <v>0</v>
      </c>
      <c r="F4574">
        <v>2.1</v>
      </c>
      <c r="G4574" s="12">
        <f>VLOOKUP(PARCELS[[#This Row],[OrderID(ORDERS)]],ORDERS[[OrderID]:[ATA]],11,FALSE)</f>
        <v>43860</v>
      </c>
    </row>
    <row r="4575" spans="1:7" ht="15.75" customHeight="1" x14ac:dyDescent="0.25">
      <c r="A4575">
        <v>4574</v>
      </c>
      <c r="B4575">
        <v>3396</v>
      </c>
      <c r="C4575">
        <v>9</v>
      </c>
      <c r="D4575" s="35">
        <v>3</v>
      </c>
      <c r="E4575">
        <v>1</v>
      </c>
      <c r="F4575">
        <v>1.9</v>
      </c>
      <c r="G4575" s="12">
        <f>VLOOKUP(PARCELS[[#This Row],[OrderID(ORDERS)]],ORDERS[[OrderID]:[ATA]],11,FALSE)</f>
        <v>43859</v>
      </c>
    </row>
    <row r="4576" spans="1:7" ht="15.75" customHeight="1" x14ac:dyDescent="0.25">
      <c r="A4576">
        <v>4575</v>
      </c>
      <c r="B4576">
        <v>3397</v>
      </c>
      <c r="C4576">
        <v>18</v>
      </c>
      <c r="D4576" s="35">
        <v>5</v>
      </c>
      <c r="E4576">
        <v>1</v>
      </c>
      <c r="F4576">
        <v>15.1</v>
      </c>
      <c r="G4576" s="12">
        <f>VLOOKUP(PARCELS[[#This Row],[OrderID(ORDERS)]],ORDERS[[OrderID]:[ATA]],11,FALSE)</f>
        <v>43857</v>
      </c>
    </row>
    <row r="4577" spans="1:7" ht="15.75" customHeight="1" x14ac:dyDescent="0.25">
      <c r="A4577">
        <v>4576</v>
      </c>
      <c r="B4577">
        <v>3398</v>
      </c>
      <c r="C4577">
        <v>17</v>
      </c>
      <c r="D4577" s="35">
        <v>4</v>
      </c>
      <c r="E4577">
        <v>1</v>
      </c>
      <c r="F4577">
        <v>16.2</v>
      </c>
      <c r="G4577" s="12">
        <f>VLOOKUP(PARCELS[[#This Row],[OrderID(ORDERS)]],ORDERS[[OrderID]:[ATA]],11,FALSE)</f>
        <v>43856</v>
      </c>
    </row>
    <row r="4578" spans="1:7" ht="15.75" customHeight="1" x14ac:dyDescent="0.25">
      <c r="A4578">
        <v>4577</v>
      </c>
      <c r="B4578">
        <v>3398</v>
      </c>
      <c r="C4578">
        <v>17</v>
      </c>
      <c r="D4578" s="35">
        <v>5</v>
      </c>
      <c r="E4578">
        <v>1</v>
      </c>
      <c r="F4578">
        <v>2.9</v>
      </c>
      <c r="G4578" s="12">
        <f>VLOOKUP(PARCELS[[#This Row],[OrderID(ORDERS)]],ORDERS[[OrderID]:[ATA]],11,FALSE)</f>
        <v>43856</v>
      </c>
    </row>
    <row r="4579" spans="1:7" ht="15.75" customHeight="1" x14ac:dyDescent="0.25">
      <c r="A4579">
        <v>4578</v>
      </c>
      <c r="B4579">
        <v>3399</v>
      </c>
      <c r="C4579">
        <v>4</v>
      </c>
      <c r="D4579" s="35">
        <v>1</v>
      </c>
      <c r="E4579">
        <v>1</v>
      </c>
      <c r="F4579">
        <v>18.5</v>
      </c>
      <c r="G4579" s="12">
        <f>VLOOKUP(PARCELS[[#This Row],[OrderID(ORDERS)]],ORDERS[[OrderID]:[ATA]],11,FALSE)</f>
        <v>43856</v>
      </c>
    </row>
    <row r="4580" spans="1:7" ht="15.75" customHeight="1" x14ac:dyDescent="0.25">
      <c r="A4580">
        <v>4579</v>
      </c>
      <c r="B4580">
        <v>3400</v>
      </c>
      <c r="C4580">
        <v>1</v>
      </c>
      <c r="D4580" s="35">
        <v>4</v>
      </c>
      <c r="E4580">
        <v>1</v>
      </c>
      <c r="F4580">
        <v>18.2</v>
      </c>
      <c r="G4580" s="12">
        <f>VLOOKUP(PARCELS[[#This Row],[OrderID(ORDERS)]],ORDERS[[OrderID]:[ATA]],11,FALSE)</f>
        <v>43867</v>
      </c>
    </row>
    <row r="4581" spans="1:7" ht="15.75" customHeight="1" x14ac:dyDescent="0.25">
      <c r="A4581">
        <v>4580</v>
      </c>
      <c r="B4581">
        <v>3401</v>
      </c>
      <c r="C4581">
        <v>16</v>
      </c>
      <c r="D4581" s="35">
        <v>6</v>
      </c>
      <c r="E4581">
        <v>1</v>
      </c>
      <c r="F4581">
        <v>17.600000000000001</v>
      </c>
      <c r="G4581" s="12">
        <f>VLOOKUP(PARCELS[[#This Row],[OrderID(ORDERS)]],ORDERS[[OrderID]:[ATA]],11,FALSE)</f>
        <v>43862</v>
      </c>
    </row>
    <row r="4582" spans="1:7" ht="15.75" customHeight="1" x14ac:dyDescent="0.25">
      <c r="A4582">
        <v>4581</v>
      </c>
      <c r="B4582">
        <v>3402</v>
      </c>
      <c r="C4582">
        <v>17</v>
      </c>
      <c r="D4582" s="35">
        <v>5</v>
      </c>
      <c r="E4582">
        <v>1</v>
      </c>
      <c r="F4582">
        <v>15.2</v>
      </c>
      <c r="G4582" s="12">
        <f>VLOOKUP(PARCELS[[#This Row],[OrderID(ORDERS)]],ORDERS[[OrderID]:[ATA]],11,FALSE)</f>
        <v>43871</v>
      </c>
    </row>
    <row r="4583" spans="1:7" ht="15.75" customHeight="1" x14ac:dyDescent="0.25">
      <c r="A4583">
        <v>4582</v>
      </c>
      <c r="B4583">
        <v>3403</v>
      </c>
      <c r="C4583">
        <v>15</v>
      </c>
      <c r="D4583" s="35">
        <v>4</v>
      </c>
      <c r="E4583">
        <v>1</v>
      </c>
      <c r="F4583">
        <v>18.3</v>
      </c>
      <c r="G4583" s="12">
        <f>VLOOKUP(PARCELS[[#This Row],[OrderID(ORDERS)]],ORDERS[[OrderID]:[ATA]],11,FALSE)</f>
        <v>43861</v>
      </c>
    </row>
    <row r="4584" spans="1:7" ht="15.75" customHeight="1" x14ac:dyDescent="0.25">
      <c r="A4584">
        <v>4583</v>
      </c>
      <c r="B4584">
        <v>3404</v>
      </c>
      <c r="C4584">
        <v>4</v>
      </c>
      <c r="D4584" s="35">
        <v>6</v>
      </c>
      <c r="E4584">
        <v>1</v>
      </c>
      <c r="F4584">
        <v>17.2</v>
      </c>
      <c r="G4584" s="12">
        <f>VLOOKUP(PARCELS[[#This Row],[OrderID(ORDERS)]],ORDERS[[OrderID]:[ATA]],11,FALSE)</f>
        <v>43861</v>
      </c>
    </row>
    <row r="4585" spans="1:7" ht="15.75" customHeight="1" x14ac:dyDescent="0.25">
      <c r="A4585">
        <v>4584</v>
      </c>
      <c r="B4585">
        <v>3405</v>
      </c>
      <c r="C4585">
        <v>17</v>
      </c>
      <c r="D4585" s="35">
        <v>4</v>
      </c>
      <c r="E4585">
        <v>1</v>
      </c>
      <c r="F4585">
        <v>1.1000000000000001</v>
      </c>
      <c r="G4585" s="12">
        <f>VLOOKUP(PARCELS[[#This Row],[OrderID(ORDERS)]],ORDERS[[OrderID]:[ATA]],11,FALSE)</f>
        <v>43860</v>
      </c>
    </row>
    <row r="4586" spans="1:7" ht="15.75" customHeight="1" x14ac:dyDescent="0.25">
      <c r="A4586">
        <v>4585</v>
      </c>
      <c r="B4586">
        <v>3406</v>
      </c>
      <c r="C4586">
        <v>5</v>
      </c>
      <c r="D4586" s="35">
        <v>3</v>
      </c>
      <c r="E4586">
        <v>0</v>
      </c>
      <c r="F4586">
        <v>7.3</v>
      </c>
      <c r="G4586" s="12">
        <f>VLOOKUP(PARCELS[[#This Row],[OrderID(ORDERS)]],ORDERS[[OrderID]:[ATA]],11,FALSE)</f>
        <v>43861</v>
      </c>
    </row>
    <row r="4587" spans="1:7" ht="15.75" customHeight="1" x14ac:dyDescent="0.25">
      <c r="A4587">
        <v>4586</v>
      </c>
      <c r="B4587">
        <v>3407</v>
      </c>
      <c r="C4587">
        <v>5</v>
      </c>
      <c r="D4587" s="35">
        <v>3</v>
      </c>
      <c r="E4587">
        <v>1</v>
      </c>
      <c r="F4587">
        <v>3.3</v>
      </c>
      <c r="G4587" s="12">
        <f>VLOOKUP(PARCELS[[#This Row],[OrderID(ORDERS)]],ORDERS[[OrderID]:[ATA]],11,FALSE)</f>
        <v>43861</v>
      </c>
    </row>
    <row r="4588" spans="1:7" ht="15.75" customHeight="1" x14ac:dyDescent="0.25">
      <c r="A4588">
        <v>4587</v>
      </c>
      <c r="B4588">
        <v>3408</v>
      </c>
      <c r="C4588">
        <v>4</v>
      </c>
      <c r="D4588" s="35">
        <v>3</v>
      </c>
      <c r="E4588">
        <v>1</v>
      </c>
      <c r="F4588">
        <v>8.8000000000000007</v>
      </c>
      <c r="G4588" s="12">
        <f>VLOOKUP(PARCELS[[#This Row],[OrderID(ORDERS)]],ORDERS[[OrderID]:[ATA]],11,FALSE)</f>
        <v>43862</v>
      </c>
    </row>
    <row r="4589" spans="1:7" ht="15.75" customHeight="1" x14ac:dyDescent="0.25">
      <c r="A4589">
        <v>4588</v>
      </c>
      <c r="B4589">
        <v>3409</v>
      </c>
      <c r="C4589">
        <v>7</v>
      </c>
      <c r="D4589" s="35">
        <v>3</v>
      </c>
      <c r="E4589">
        <v>1</v>
      </c>
      <c r="F4589">
        <v>12.3</v>
      </c>
      <c r="G4589" s="12">
        <f>VLOOKUP(PARCELS[[#This Row],[OrderID(ORDERS)]],ORDERS[[OrderID]:[ATA]],11,FALSE)</f>
        <v>43861</v>
      </c>
    </row>
    <row r="4590" spans="1:7" ht="15.75" customHeight="1" x14ac:dyDescent="0.25">
      <c r="A4590">
        <v>4589</v>
      </c>
      <c r="B4590">
        <v>3409</v>
      </c>
      <c r="C4590">
        <v>7</v>
      </c>
      <c r="D4590" s="35">
        <v>1</v>
      </c>
      <c r="E4590">
        <v>1</v>
      </c>
      <c r="F4590">
        <v>1.7</v>
      </c>
      <c r="G4590" s="12">
        <f>VLOOKUP(PARCELS[[#This Row],[OrderID(ORDERS)]],ORDERS[[OrderID]:[ATA]],11,FALSE)</f>
        <v>43861</v>
      </c>
    </row>
    <row r="4591" spans="1:7" ht="15.75" customHeight="1" x14ac:dyDescent="0.25">
      <c r="A4591">
        <v>4590</v>
      </c>
      <c r="B4591">
        <v>3410</v>
      </c>
      <c r="C4591">
        <v>2</v>
      </c>
      <c r="D4591" s="35">
        <v>6</v>
      </c>
      <c r="E4591">
        <v>1</v>
      </c>
      <c r="F4591">
        <v>4.0999999999999996</v>
      </c>
      <c r="G4591" s="12">
        <f>VLOOKUP(PARCELS[[#This Row],[OrderID(ORDERS)]],ORDERS[[OrderID]:[ATA]],11,FALSE)</f>
        <v>43862</v>
      </c>
    </row>
    <row r="4592" spans="1:7" ht="15.75" customHeight="1" x14ac:dyDescent="0.25">
      <c r="A4592">
        <v>4591</v>
      </c>
      <c r="B4592">
        <v>3411</v>
      </c>
      <c r="C4592">
        <v>7</v>
      </c>
      <c r="D4592" s="35">
        <v>4</v>
      </c>
      <c r="E4592">
        <v>1</v>
      </c>
      <c r="F4592">
        <v>8.6999999999999993</v>
      </c>
      <c r="G4592" s="12">
        <f>VLOOKUP(PARCELS[[#This Row],[OrderID(ORDERS)]],ORDERS[[OrderID]:[ATA]],11,FALSE)</f>
        <v>43866</v>
      </c>
    </row>
    <row r="4593" spans="1:7" ht="15.75" customHeight="1" x14ac:dyDescent="0.25">
      <c r="A4593">
        <v>4592</v>
      </c>
      <c r="B4593">
        <v>3412</v>
      </c>
      <c r="C4593">
        <v>10</v>
      </c>
      <c r="D4593" s="35">
        <v>5</v>
      </c>
      <c r="E4593">
        <v>1</v>
      </c>
      <c r="F4593">
        <v>2.8</v>
      </c>
      <c r="G4593" s="12">
        <f>VLOOKUP(PARCELS[[#This Row],[OrderID(ORDERS)]],ORDERS[[OrderID]:[ATA]],11,FALSE)</f>
        <v>43866</v>
      </c>
    </row>
    <row r="4594" spans="1:7" ht="15.75" customHeight="1" x14ac:dyDescent="0.25">
      <c r="A4594">
        <v>4593</v>
      </c>
      <c r="B4594">
        <v>3413</v>
      </c>
      <c r="C4594">
        <v>10</v>
      </c>
      <c r="D4594" s="35">
        <v>5</v>
      </c>
      <c r="E4594">
        <v>1</v>
      </c>
      <c r="F4594">
        <v>9.1999999999999993</v>
      </c>
      <c r="G4594" s="12">
        <f>VLOOKUP(PARCELS[[#This Row],[OrderID(ORDERS)]],ORDERS[[OrderID]:[ATA]],11,FALSE)</f>
        <v>43860</v>
      </c>
    </row>
    <row r="4595" spans="1:7" ht="15.75" customHeight="1" x14ac:dyDescent="0.25">
      <c r="A4595">
        <v>4594</v>
      </c>
      <c r="B4595">
        <v>3414</v>
      </c>
      <c r="C4595">
        <v>13</v>
      </c>
      <c r="D4595" s="35">
        <v>4</v>
      </c>
      <c r="E4595">
        <v>1</v>
      </c>
      <c r="F4595">
        <v>13.7</v>
      </c>
      <c r="G4595" s="12">
        <f>VLOOKUP(PARCELS[[#This Row],[OrderID(ORDERS)]],ORDERS[[OrderID]:[ATA]],11,FALSE)</f>
        <v>43865</v>
      </c>
    </row>
    <row r="4596" spans="1:7" ht="15.75" customHeight="1" x14ac:dyDescent="0.25">
      <c r="A4596">
        <v>4595</v>
      </c>
      <c r="B4596">
        <v>3415</v>
      </c>
      <c r="C4596">
        <v>4</v>
      </c>
      <c r="D4596" s="35">
        <v>1</v>
      </c>
      <c r="E4596">
        <v>1</v>
      </c>
      <c r="F4596">
        <v>7.8</v>
      </c>
      <c r="G4596" s="12">
        <f>VLOOKUP(PARCELS[[#This Row],[OrderID(ORDERS)]],ORDERS[[OrderID]:[ATA]],11,FALSE)</f>
        <v>43863</v>
      </c>
    </row>
    <row r="4597" spans="1:7" ht="15.75" customHeight="1" x14ac:dyDescent="0.25">
      <c r="A4597">
        <v>4596</v>
      </c>
      <c r="B4597">
        <v>3416</v>
      </c>
      <c r="C4597">
        <v>4</v>
      </c>
      <c r="D4597" s="35">
        <v>1</v>
      </c>
      <c r="E4597">
        <v>1</v>
      </c>
      <c r="F4597">
        <v>2.8</v>
      </c>
      <c r="G4597" s="12">
        <f>VLOOKUP(PARCELS[[#This Row],[OrderID(ORDERS)]],ORDERS[[OrderID]:[ATA]],11,FALSE)</f>
        <v>43865</v>
      </c>
    </row>
    <row r="4598" spans="1:7" ht="15.75" customHeight="1" x14ac:dyDescent="0.25">
      <c r="A4598">
        <v>4597</v>
      </c>
      <c r="B4598">
        <v>3416</v>
      </c>
      <c r="C4598">
        <v>4</v>
      </c>
      <c r="D4598" s="35">
        <v>4</v>
      </c>
      <c r="E4598">
        <v>1</v>
      </c>
      <c r="F4598">
        <v>7</v>
      </c>
      <c r="G4598" s="12">
        <f>VLOOKUP(PARCELS[[#This Row],[OrderID(ORDERS)]],ORDERS[[OrderID]:[ATA]],11,FALSE)</f>
        <v>43865</v>
      </c>
    </row>
    <row r="4599" spans="1:7" ht="15.75" customHeight="1" x14ac:dyDescent="0.25">
      <c r="A4599">
        <v>4598</v>
      </c>
      <c r="B4599">
        <v>3417</v>
      </c>
      <c r="C4599">
        <v>3</v>
      </c>
      <c r="D4599" s="35">
        <v>6</v>
      </c>
      <c r="E4599">
        <v>1</v>
      </c>
      <c r="F4599">
        <v>17.8</v>
      </c>
      <c r="G4599" s="12">
        <f>VLOOKUP(PARCELS[[#This Row],[OrderID(ORDERS)]],ORDERS[[OrderID]:[ATA]],11,FALSE)</f>
        <v>43864</v>
      </c>
    </row>
    <row r="4600" spans="1:7" ht="15.75" customHeight="1" x14ac:dyDescent="0.25">
      <c r="A4600">
        <v>4599</v>
      </c>
      <c r="B4600">
        <v>3418</v>
      </c>
      <c r="C4600">
        <v>15</v>
      </c>
      <c r="D4600" s="35">
        <v>2</v>
      </c>
      <c r="E4600">
        <v>1</v>
      </c>
      <c r="F4600">
        <v>16.5</v>
      </c>
      <c r="G4600" s="12">
        <f>VLOOKUP(PARCELS[[#This Row],[OrderID(ORDERS)]],ORDERS[[OrderID]:[ATA]],11,FALSE)</f>
        <v>43861</v>
      </c>
    </row>
    <row r="4601" spans="1:7" ht="15.75" customHeight="1" x14ac:dyDescent="0.25">
      <c r="A4601">
        <v>4600</v>
      </c>
      <c r="B4601">
        <v>3419</v>
      </c>
      <c r="C4601">
        <v>2</v>
      </c>
      <c r="D4601" s="35">
        <v>2</v>
      </c>
      <c r="E4601">
        <v>1</v>
      </c>
      <c r="F4601">
        <v>4.9000000000000004</v>
      </c>
      <c r="G4601" s="12">
        <f>VLOOKUP(PARCELS[[#This Row],[OrderID(ORDERS)]],ORDERS[[OrderID]:[ATA]],11,FALSE)</f>
        <v>43862</v>
      </c>
    </row>
    <row r="4602" spans="1:7" ht="15.75" customHeight="1" x14ac:dyDescent="0.25">
      <c r="A4602">
        <v>4601</v>
      </c>
      <c r="B4602">
        <v>3420</v>
      </c>
      <c r="C4602">
        <v>1</v>
      </c>
      <c r="D4602" s="35">
        <v>6</v>
      </c>
      <c r="E4602">
        <v>1</v>
      </c>
      <c r="F4602">
        <v>2</v>
      </c>
      <c r="G4602" s="12">
        <f>VLOOKUP(PARCELS[[#This Row],[OrderID(ORDERS)]],ORDERS[[OrderID]:[ATA]],11,FALSE)</f>
        <v>43864</v>
      </c>
    </row>
    <row r="4603" spans="1:7" ht="15.75" customHeight="1" x14ac:dyDescent="0.25">
      <c r="A4603">
        <v>4602</v>
      </c>
      <c r="B4603">
        <v>3420</v>
      </c>
      <c r="C4603">
        <v>1</v>
      </c>
      <c r="D4603" s="35">
        <v>5</v>
      </c>
      <c r="E4603">
        <v>1</v>
      </c>
      <c r="F4603">
        <v>8.5</v>
      </c>
      <c r="G4603" s="12">
        <f>VLOOKUP(PARCELS[[#This Row],[OrderID(ORDERS)]],ORDERS[[OrderID]:[ATA]],11,FALSE)</f>
        <v>43864</v>
      </c>
    </row>
    <row r="4604" spans="1:7" ht="15.75" customHeight="1" x14ac:dyDescent="0.25">
      <c r="A4604">
        <v>4603</v>
      </c>
      <c r="B4604">
        <v>3421</v>
      </c>
      <c r="C4604">
        <v>4</v>
      </c>
      <c r="D4604" s="35">
        <v>6</v>
      </c>
      <c r="E4604">
        <v>1</v>
      </c>
      <c r="F4604">
        <v>14.1</v>
      </c>
      <c r="G4604" s="12">
        <f>VLOOKUP(PARCELS[[#This Row],[OrderID(ORDERS)]],ORDERS[[OrderID]:[ATA]],11,FALSE)</f>
        <v>43862</v>
      </c>
    </row>
    <row r="4605" spans="1:7" ht="15.75" customHeight="1" x14ac:dyDescent="0.25">
      <c r="A4605">
        <v>4604</v>
      </c>
      <c r="B4605">
        <v>3422</v>
      </c>
      <c r="C4605">
        <v>15</v>
      </c>
      <c r="D4605" s="35">
        <v>5</v>
      </c>
      <c r="E4605">
        <v>1</v>
      </c>
      <c r="F4605">
        <v>14.5</v>
      </c>
      <c r="G4605" s="12">
        <f>VLOOKUP(PARCELS[[#This Row],[OrderID(ORDERS)]],ORDERS[[OrderID]:[ATA]],11,FALSE)</f>
        <v>43862</v>
      </c>
    </row>
    <row r="4606" spans="1:7" ht="15.75" customHeight="1" x14ac:dyDescent="0.25">
      <c r="A4606">
        <v>4605</v>
      </c>
      <c r="B4606">
        <v>3422</v>
      </c>
      <c r="C4606">
        <v>15</v>
      </c>
      <c r="D4606" s="35">
        <v>3</v>
      </c>
      <c r="E4606">
        <v>1</v>
      </c>
      <c r="F4606">
        <v>16.100000000000001</v>
      </c>
      <c r="G4606" s="12">
        <f>VLOOKUP(PARCELS[[#This Row],[OrderID(ORDERS)]],ORDERS[[OrderID]:[ATA]],11,FALSE)</f>
        <v>43862</v>
      </c>
    </row>
    <row r="4607" spans="1:7" ht="15.75" customHeight="1" x14ac:dyDescent="0.25">
      <c r="A4607">
        <v>4606</v>
      </c>
      <c r="B4607">
        <v>3422</v>
      </c>
      <c r="C4607">
        <v>15</v>
      </c>
      <c r="D4607" s="35">
        <v>5</v>
      </c>
      <c r="E4607">
        <v>1</v>
      </c>
      <c r="F4607">
        <v>7.2</v>
      </c>
      <c r="G4607" s="12">
        <f>VLOOKUP(PARCELS[[#This Row],[OrderID(ORDERS)]],ORDERS[[OrderID]:[ATA]],11,FALSE)</f>
        <v>43862</v>
      </c>
    </row>
    <row r="4608" spans="1:7" ht="15.75" customHeight="1" x14ac:dyDescent="0.25">
      <c r="A4608">
        <v>4607</v>
      </c>
      <c r="B4608">
        <v>3423</v>
      </c>
      <c r="C4608">
        <v>13</v>
      </c>
      <c r="D4608" s="35">
        <v>1</v>
      </c>
      <c r="E4608">
        <v>1</v>
      </c>
      <c r="F4608">
        <v>6.8</v>
      </c>
      <c r="G4608" s="12">
        <f>VLOOKUP(PARCELS[[#This Row],[OrderID(ORDERS)]],ORDERS[[OrderID]:[ATA]],11,FALSE)</f>
        <v>43866</v>
      </c>
    </row>
    <row r="4609" spans="1:7" ht="15.75" customHeight="1" x14ac:dyDescent="0.25">
      <c r="A4609">
        <v>4608</v>
      </c>
      <c r="B4609">
        <v>3424</v>
      </c>
      <c r="C4609">
        <v>12</v>
      </c>
      <c r="D4609" s="35">
        <v>2</v>
      </c>
      <c r="E4609">
        <v>1</v>
      </c>
      <c r="F4609">
        <v>16.899999999999999</v>
      </c>
      <c r="G4609" s="12">
        <f>VLOOKUP(PARCELS[[#This Row],[OrderID(ORDERS)]],ORDERS[[OrderID]:[ATA]],11,FALSE)</f>
        <v>43866</v>
      </c>
    </row>
    <row r="4610" spans="1:7" ht="15.75" customHeight="1" x14ac:dyDescent="0.25">
      <c r="A4610">
        <v>4609</v>
      </c>
      <c r="B4610">
        <v>3425</v>
      </c>
      <c r="C4610">
        <v>7</v>
      </c>
      <c r="D4610" s="35">
        <v>2</v>
      </c>
      <c r="E4610">
        <v>1</v>
      </c>
      <c r="F4610">
        <v>14.4</v>
      </c>
      <c r="G4610" s="12">
        <f>VLOOKUP(PARCELS[[#This Row],[OrderID(ORDERS)]],ORDERS[[OrderID]:[ATA]],11,FALSE)</f>
        <v>43867</v>
      </c>
    </row>
    <row r="4611" spans="1:7" ht="15.75" customHeight="1" x14ac:dyDescent="0.25">
      <c r="A4611">
        <v>4610</v>
      </c>
      <c r="B4611">
        <v>3426</v>
      </c>
      <c r="C4611">
        <v>5</v>
      </c>
      <c r="D4611" s="35">
        <v>2</v>
      </c>
      <c r="E4611">
        <v>1</v>
      </c>
      <c r="F4611">
        <v>14</v>
      </c>
      <c r="G4611" s="12">
        <f>VLOOKUP(PARCELS[[#This Row],[OrderID(ORDERS)]],ORDERS[[OrderID]:[ATA]],11,FALSE)</f>
        <v>43862</v>
      </c>
    </row>
    <row r="4612" spans="1:7" ht="15.75" customHeight="1" x14ac:dyDescent="0.25">
      <c r="A4612">
        <v>4611</v>
      </c>
      <c r="B4612">
        <v>3427</v>
      </c>
      <c r="C4612">
        <v>12</v>
      </c>
      <c r="D4612" s="35">
        <v>3</v>
      </c>
      <c r="E4612">
        <v>1</v>
      </c>
      <c r="F4612">
        <v>9.6999999999999993</v>
      </c>
      <c r="G4612" s="12">
        <f>VLOOKUP(PARCELS[[#This Row],[OrderID(ORDERS)]],ORDERS[[OrderID]:[ATA]],11,FALSE)</f>
        <v>43865</v>
      </c>
    </row>
    <row r="4613" spans="1:7" ht="15.75" customHeight="1" x14ac:dyDescent="0.25">
      <c r="A4613">
        <v>4612</v>
      </c>
      <c r="B4613">
        <v>3428</v>
      </c>
      <c r="C4613">
        <v>9</v>
      </c>
      <c r="D4613" s="35">
        <v>6</v>
      </c>
      <c r="E4613">
        <v>0</v>
      </c>
      <c r="F4613">
        <v>11.6</v>
      </c>
      <c r="G4613" s="12">
        <f>VLOOKUP(PARCELS[[#This Row],[OrderID(ORDERS)]],ORDERS[[OrderID]:[ATA]],11,FALSE)</f>
        <v>43863</v>
      </c>
    </row>
    <row r="4614" spans="1:7" ht="15.75" customHeight="1" x14ac:dyDescent="0.25">
      <c r="A4614">
        <v>4613</v>
      </c>
      <c r="B4614">
        <v>3429</v>
      </c>
      <c r="C4614">
        <v>8</v>
      </c>
      <c r="D4614" s="35">
        <v>3</v>
      </c>
      <c r="E4614">
        <v>1</v>
      </c>
      <c r="F4614">
        <v>15.1</v>
      </c>
      <c r="G4614" s="12">
        <f>VLOOKUP(PARCELS[[#This Row],[OrderID(ORDERS)]],ORDERS[[OrderID]:[ATA]],11,FALSE)</f>
        <v>43867</v>
      </c>
    </row>
    <row r="4615" spans="1:7" ht="15.75" customHeight="1" x14ac:dyDescent="0.25">
      <c r="A4615">
        <v>4614</v>
      </c>
      <c r="B4615">
        <v>3430</v>
      </c>
      <c r="C4615">
        <v>6</v>
      </c>
      <c r="D4615" s="35">
        <v>5</v>
      </c>
      <c r="E4615">
        <v>1</v>
      </c>
      <c r="F4615">
        <v>13</v>
      </c>
      <c r="G4615" s="12">
        <f>VLOOKUP(PARCELS[[#This Row],[OrderID(ORDERS)]],ORDERS[[OrderID]:[ATA]],11,FALSE)</f>
        <v>43866</v>
      </c>
    </row>
    <row r="4616" spans="1:7" ht="15.75" customHeight="1" x14ac:dyDescent="0.25">
      <c r="A4616">
        <v>4615</v>
      </c>
      <c r="B4616">
        <v>3431</v>
      </c>
      <c r="C4616">
        <v>9</v>
      </c>
      <c r="D4616" s="35">
        <v>4</v>
      </c>
      <c r="E4616">
        <v>1</v>
      </c>
      <c r="F4616">
        <v>12.3</v>
      </c>
      <c r="G4616" s="12">
        <f>VLOOKUP(PARCELS[[#This Row],[OrderID(ORDERS)]],ORDERS[[OrderID]:[ATA]],11,FALSE)</f>
        <v>43862</v>
      </c>
    </row>
    <row r="4617" spans="1:7" ht="15.75" customHeight="1" x14ac:dyDescent="0.25">
      <c r="A4617">
        <v>4616</v>
      </c>
      <c r="B4617">
        <v>3432</v>
      </c>
      <c r="C4617">
        <v>7</v>
      </c>
      <c r="D4617" s="35">
        <v>6</v>
      </c>
      <c r="E4617">
        <v>1</v>
      </c>
      <c r="F4617">
        <v>12.9</v>
      </c>
      <c r="G4617" s="12">
        <f>VLOOKUP(PARCELS[[#This Row],[OrderID(ORDERS)]],ORDERS[[OrderID]:[ATA]],11,FALSE)</f>
        <v>43863</v>
      </c>
    </row>
    <row r="4618" spans="1:7" ht="15.75" customHeight="1" x14ac:dyDescent="0.25">
      <c r="A4618">
        <v>4617</v>
      </c>
      <c r="B4618">
        <v>3432</v>
      </c>
      <c r="C4618">
        <v>7</v>
      </c>
      <c r="D4618" s="35">
        <v>4</v>
      </c>
      <c r="E4618">
        <v>1</v>
      </c>
      <c r="F4618">
        <v>6.6</v>
      </c>
      <c r="G4618" s="12">
        <f>VLOOKUP(PARCELS[[#This Row],[OrderID(ORDERS)]],ORDERS[[OrderID]:[ATA]],11,FALSE)</f>
        <v>43863</v>
      </c>
    </row>
    <row r="4619" spans="1:7" ht="15.75" customHeight="1" x14ac:dyDescent="0.25">
      <c r="A4619">
        <v>4618</v>
      </c>
      <c r="B4619">
        <v>3433</v>
      </c>
      <c r="C4619">
        <v>17</v>
      </c>
      <c r="D4619" s="35">
        <v>2</v>
      </c>
      <c r="E4619">
        <v>1</v>
      </c>
      <c r="F4619">
        <v>10.3</v>
      </c>
      <c r="G4619" s="12">
        <f>VLOOKUP(PARCELS[[#This Row],[OrderID(ORDERS)]],ORDERS[[OrderID]:[ATA]],11,FALSE)</f>
        <v>43865</v>
      </c>
    </row>
    <row r="4620" spans="1:7" ht="15.75" customHeight="1" x14ac:dyDescent="0.25">
      <c r="A4620">
        <v>4619</v>
      </c>
      <c r="B4620">
        <v>3433</v>
      </c>
      <c r="C4620">
        <v>17</v>
      </c>
      <c r="D4620" s="35">
        <v>6</v>
      </c>
      <c r="E4620">
        <v>1</v>
      </c>
      <c r="F4620">
        <v>18.5</v>
      </c>
      <c r="G4620" s="12">
        <f>VLOOKUP(PARCELS[[#This Row],[OrderID(ORDERS)]],ORDERS[[OrderID]:[ATA]],11,FALSE)</f>
        <v>43865</v>
      </c>
    </row>
    <row r="4621" spans="1:7" ht="15.75" customHeight="1" x14ac:dyDescent="0.25">
      <c r="A4621">
        <v>4620</v>
      </c>
      <c r="B4621">
        <v>3434</v>
      </c>
      <c r="C4621">
        <v>10</v>
      </c>
      <c r="D4621" s="35">
        <v>1</v>
      </c>
      <c r="E4621">
        <v>1</v>
      </c>
      <c r="F4621">
        <v>11.4</v>
      </c>
      <c r="G4621" s="12">
        <f>VLOOKUP(PARCELS[[#This Row],[OrderID(ORDERS)]],ORDERS[[OrderID]:[ATA]],11,FALSE)</f>
        <v>43864</v>
      </c>
    </row>
    <row r="4622" spans="1:7" ht="15.75" customHeight="1" x14ac:dyDescent="0.25">
      <c r="A4622">
        <v>4621</v>
      </c>
      <c r="B4622">
        <v>3435</v>
      </c>
      <c r="C4622">
        <v>5</v>
      </c>
      <c r="D4622" s="35">
        <v>4</v>
      </c>
      <c r="E4622">
        <v>1</v>
      </c>
      <c r="F4622">
        <v>5.8</v>
      </c>
      <c r="G4622" s="12">
        <f>VLOOKUP(PARCELS[[#This Row],[OrderID(ORDERS)]],ORDERS[[OrderID]:[ATA]],11,FALSE)</f>
        <v>43865</v>
      </c>
    </row>
    <row r="4623" spans="1:7" ht="15.75" customHeight="1" x14ac:dyDescent="0.25">
      <c r="A4623">
        <v>4622</v>
      </c>
      <c r="B4623">
        <v>3436</v>
      </c>
      <c r="C4623">
        <v>13</v>
      </c>
      <c r="D4623" s="35">
        <v>6</v>
      </c>
      <c r="E4623">
        <v>0</v>
      </c>
      <c r="F4623">
        <v>5.7</v>
      </c>
      <c r="G4623" s="12">
        <f>VLOOKUP(PARCELS[[#This Row],[OrderID(ORDERS)]],ORDERS[[OrderID]:[ATA]],11,FALSE)</f>
        <v>43867</v>
      </c>
    </row>
    <row r="4624" spans="1:7" ht="15.75" customHeight="1" x14ac:dyDescent="0.25">
      <c r="A4624">
        <v>4623</v>
      </c>
      <c r="B4624">
        <v>3437</v>
      </c>
      <c r="C4624">
        <v>16</v>
      </c>
      <c r="D4624" s="35">
        <v>5</v>
      </c>
      <c r="E4624">
        <v>1</v>
      </c>
      <c r="F4624">
        <v>2.6</v>
      </c>
      <c r="G4624" s="12">
        <f>VLOOKUP(PARCELS[[#This Row],[OrderID(ORDERS)]],ORDERS[[OrderID]:[ATA]],11,FALSE)</f>
        <v>43865</v>
      </c>
    </row>
    <row r="4625" spans="1:7" ht="15.75" customHeight="1" x14ac:dyDescent="0.25">
      <c r="A4625">
        <v>4624</v>
      </c>
      <c r="B4625">
        <v>3437</v>
      </c>
      <c r="C4625">
        <v>16</v>
      </c>
      <c r="D4625" s="35">
        <v>4</v>
      </c>
      <c r="E4625">
        <v>1</v>
      </c>
      <c r="F4625">
        <v>20</v>
      </c>
      <c r="G4625" s="12">
        <f>VLOOKUP(PARCELS[[#This Row],[OrderID(ORDERS)]],ORDERS[[OrderID]:[ATA]],11,FALSE)</f>
        <v>43865</v>
      </c>
    </row>
    <row r="4626" spans="1:7" ht="15.75" customHeight="1" x14ac:dyDescent="0.25">
      <c r="A4626">
        <v>4625</v>
      </c>
      <c r="B4626">
        <v>3438</v>
      </c>
      <c r="C4626">
        <v>16</v>
      </c>
      <c r="D4626" s="35">
        <v>6</v>
      </c>
      <c r="E4626">
        <v>1</v>
      </c>
      <c r="F4626">
        <v>6.8</v>
      </c>
      <c r="G4626" s="12">
        <f>VLOOKUP(PARCELS[[#This Row],[OrderID(ORDERS)]],ORDERS[[OrderID]:[ATA]],11,FALSE)</f>
        <v>43870</v>
      </c>
    </row>
    <row r="4627" spans="1:7" ht="15.75" customHeight="1" x14ac:dyDescent="0.25">
      <c r="A4627">
        <v>4626</v>
      </c>
      <c r="B4627">
        <v>3439</v>
      </c>
      <c r="C4627">
        <v>8</v>
      </c>
      <c r="D4627" s="35">
        <v>2</v>
      </c>
      <c r="E4627">
        <v>1</v>
      </c>
      <c r="F4627">
        <v>0.4</v>
      </c>
      <c r="G4627" s="12">
        <f>VLOOKUP(PARCELS[[#This Row],[OrderID(ORDERS)]],ORDERS[[OrderID]:[ATA]],11,FALSE)</f>
        <v>43864</v>
      </c>
    </row>
    <row r="4628" spans="1:7" ht="15.75" customHeight="1" x14ac:dyDescent="0.25">
      <c r="A4628">
        <v>4627</v>
      </c>
      <c r="B4628">
        <v>3440</v>
      </c>
      <c r="C4628">
        <v>11</v>
      </c>
      <c r="D4628" s="35">
        <v>5</v>
      </c>
      <c r="E4628">
        <v>1</v>
      </c>
      <c r="F4628">
        <v>12.5</v>
      </c>
      <c r="G4628" s="12">
        <f>VLOOKUP(PARCELS[[#This Row],[OrderID(ORDERS)]],ORDERS[[OrderID]:[ATA]],11,FALSE)</f>
        <v>43870</v>
      </c>
    </row>
    <row r="4629" spans="1:7" ht="15.75" customHeight="1" x14ac:dyDescent="0.25">
      <c r="A4629">
        <v>4628</v>
      </c>
      <c r="B4629">
        <v>3441</v>
      </c>
      <c r="C4629">
        <v>11</v>
      </c>
      <c r="D4629" s="35">
        <v>1</v>
      </c>
      <c r="E4629">
        <v>1</v>
      </c>
      <c r="F4629">
        <v>6.1</v>
      </c>
      <c r="G4629" s="12">
        <f>VLOOKUP(PARCELS[[#This Row],[OrderID(ORDERS)]],ORDERS[[OrderID]:[ATA]],11,FALSE)</f>
        <v>43869</v>
      </c>
    </row>
    <row r="4630" spans="1:7" ht="15.75" customHeight="1" x14ac:dyDescent="0.25">
      <c r="A4630">
        <v>4629</v>
      </c>
      <c r="B4630">
        <v>3442</v>
      </c>
      <c r="C4630">
        <v>5</v>
      </c>
      <c r="D4630" s="35">
        <v>1</v>
      </c>
      <c r="E4630">
        <v>1</v>
      </c>
      <c r="F4630">
        <v>10.3</v>
      </c>
      <c r="G4630" s="12">
        <f>VLOOKUP(PARCELS[[#This Row],[OrderID(ORDERS)]],ORDERS[[OrderID]:[ATA]],11,FALSE)</f>
        <v>43873</v>
      </c>
    </row>
    <row r="4631" spans="1:7" ht="15.75" customHeight="1" x14ac:dyDescent="0.25">
      <c r="A4631">
        <v>4630</v>
      </c>
      <c r="B4631">
        <v>3443</v>
      </c>
      <c r="C4631">
        <v>17</v>
      </c>
      <c r="D4631" s="35">
        <v>2</v>
      </c>
      <c r="E4631">
        <v>1</v>
      </c>
      <c r="F4631">
        <v>15.4</v>
      </c>
      <c r="G4631" s="12">
        <f>VLOOKUP(PARCELS[[#This Row],[OrderID(ORDERS)]],ORDERS[[OrderID]:[ATA]],11,FALSE)</f>
        <v>43874</v>
      </c>
    </row>
    <row r="4632" spans="1:7" ht="15.75" customHeight="1" x14ac:dyDescent="0.25">
      <c r="A4632">
        <v>4631</v>
      </c>
      <c r="B4632">
        <v>3444</v>
      </c>
      <c r="C4632">
        <v>8</v>
      </c>
      <c r="D4632" s="35">
        <v>3</v>
      </c>
      <c r="E4632">
        <v>1</v>
      </c>
      <c r="F4632">
        <v>6.8</v>
      </c>
      <c r="G4632" s="12">
        <f>VLOOKUP(PARCELS[[#This Row],[OrderID(ORDERS)]],ORDERS[[OrderID]:[ATA]],11,FALSE)</f>
        <v>43871</v>
      </c>
    </row>
    <row r="4633" spans="1:7" ht="15.75" customHeight="1" x14ac:dyDescent="0.25">
      <c r="A4633">
        <v>4632</v>
      </c>
      <c r="B4633">
        <v>3445</v>
      </c>
      <c r="C4633">
        <v>13</v>
      </c>
      <c r="D4633" s="35">
        <v>3</v>
      </c>
      <c r="E4633">
        <v>1</v>
      </c>
      <c r="F4633">
        <v>5.7</v>
      </c>
      <c r="G4633" s="12">
        <f>VLOOKUP(PARCELS[[#This Row],[OrderID(ORDERS)]],ORDERS[[OrderID]:[ATA]],11,FALSE)</f>
        <v>43868</v>
      </c>
    </row>
    <row r="4634" spans="1:7" ht="15.75" customHeight="1" x14ac:dyDescent="0.25">
      <c r="A4634">
        <v>4633</v>
      </c>
      <c r="B4634">
        <v>3445</v>
      </c>
      <c r="C4634">
        <v>13</v>
      </c>
      <c r="D4634" s="35">
        <v>3</v>
      </c>
      <c r="E4634">
        <v>1</v>
      </c>
      <c r="F4634">
        <v>5.9</v>
      </c>
      <c r="G4634" s="12">
        <f>VLOOKUP(PARCELS[[#This Row],[OrderID(ORDERS)]],ORDERS[[OrderID]:[ATA]],11,FALSE)</f>
        <v>43868</v>
      </c>
    </row>
    <row r="4635" spans="1:7" ht="15.75" customHeight="1" x14ac:dyDescent="0.25">
      <c r="A4635">
        <v>4634</v>
      </c>
      <c r="B4635">
        <v>3445</v>
      </c>
      <c r="C4635">
        <v>13</v>
      </c>
      <c r="D4635" s="35">
        <v>1</v>
      </c>
      <c r="E4635">
        <v>1</v>
      </c>
      <c r="F4635">
        <v>0.5</v>
      </c>
      <c r="G4635" s="12">
        <f>VLOOKUP(PARCELS[[#This Row],[OrderID(ORDERS)]],ORDERS[[OrderID]:[ATA]],11,FALSE)</f>
        <v>43868</v>
      </c>
    </row>
    <row r="4636" spans="1:7" ht="15.75" customHeight="1" x14ac:dyDescent="0.25">
      <c r="A4636">
        <v>4635</v>
      </c>
      <c r="B4636">
        <v>3446</v>
      </c>
      <c r="C4636">
        <v>5</v>
      </c>
      <c r="D4636" s="35">
        <v>1</v>
      </c>
      <c r="E4636">
        <v>1</v>
      </c>
      <c r="F4636">
        <v>1.9</v>
      </c>
      <c r="G4636" s="12">
        <f>VLOOKUP(PARCELS[[#This Row],[OrderID(ORDERS)]],ORDERS[[OrderID]:[ATA]],11,FALSE)</f>
        <v>43872</v>
      </c>
    </row>
    <row r="4637" spans="1:7" ht="15.75" customHeight="1" x14ac:dyDescent="0.25">
      <c r="A4637">
        <v>4636</v>
      </c>
      <c r="B4637">
        <v>3447</v>
      </c>
      <c r="C4637">
        <v>7</v>
      </c>
      <c r="D4637" s="35">
        <v>4</v>
      </c>
      <c r="E4637">
        <v>0</v>
      </c>
      <c r="F4637">
        <v>7.8</v>
      </c>
      <c r="G4637" s="12">
        <f>VLOOKUP(PARCELS[[#This Row],[OrderID(ORDERS)]],ORDERS[[OrderID]:[ATA]],11,FALSE)</f>
        <v>43871</v>
      </c>
    </row>
    <row r="4638" spans="1:7" ht="15.75" customHeight="1" x14ac:dyDescent="0.25">
      <c r="A4638">
        <v>4637</v>
      </c>
      <c r="B4638">
        <v>3448</v>
      </c>
      <c r="C4638">
        <v>10</v>
      </c>
      <c r="D4638" s="35">
        <v>4</v>
      </c>
      <c r="E4638">
        <v>1</v>
      </c>
      <c r="F4638">
        <v>19.399999999999999</v>
      </c>
      <c r="G4638" s="12">
        <f>VLOOKUP(PARCELS[[#This Row],[OrderID(ORDERS)]],ORDERS[[OrderID]:[ATA]],11,FALSE)</f>
        <v>43867</v>
      </c>
    </row>
    <row r="4639" spans="1:7" ht="15.75" customHeight="1" x14ac:dyDescent="0.25">
      <c r="A4639">
        <v>4638</v>
      </c>
      <c r="B4639">
        <v>3448</v>
      </c>
      <c r="C4639">
        <v>10</v>
      </c>
      <c r="D4639" s="35">
        <v>2</v>
      </c>
      <c r="E4639">
        <v>1</v>
      </c>
      <c r="F4639">
        <v>10.9</v>
      </c>
      <c r="G4639" s="12">
        <f>VLOOKUP(PARCELS[[#This Row],[OrderID(ORDERS)]],ORDERS[[OrderID]:[ATA]],11,FALSE)</f>
        <v>43867</v>
      </c>
    </row>
    <row r="4640" spans="1:7" ht="15.75" customHeight="1" x14ac:dyDescent="0.25">
      <c r="A4640">
        <v>4639</v>
      </c>
      <c r="B4640">
        <v>3449</v>
      </c>
      <c r="C4640">
        <v>4</v>
      </c>
      <c r="D4640" s="35">
        <v>2</v>
      </c>
      <c r="E4640">
        <v>0</v>
      </c>
      <c r="F4640">
        <v>12.9</v>
      </c>
      <c r="G4640" s="12">
        <f>VLOOKUP(PARCELS[[#This Row],[OrderID(ORDERS)]],ORDERS[[OrderID]:[ATA]],11,FALSE)</f>
        <v>43869</v>
      </c>
    </row>
    <row r="4641" spans="1:7" ht="15.75" customHeight="1" x14ac:dyDescent="0.25">
      <c r="A4641">
        <v>4640</v>
      </c>
      <c r="B4641">
        <v>3450</v>
      </c>
      <c r="C4641">
        <v>6</v>
      </c>
      <c r="D4641" s="35">
        <v>5</v>
      </c>
      <c r="E4641">
        <v>1</v>
      </c>
      <c r="F4641">
        <v>5.5</v>
      </c>
      <c r="G4641" s="12">
        <f>VLOOKUP(PARCELS[[#This Row],[OrderID(ORDERS)]],ORDERS[[OrderID]:[ATA]],11,FALSE)</f>
        <v>43877</v>
      </c>
    </row>
    <row r="4642" spans="1:7" ht="15.75" customHeight="1" x14ac:dyDescent="0.25">
      <c r="A4642">
        <v>4641</v>
      </c>
      <c r="B4642">
        <v>3451</v>
      </c>
      <c r="C4642">
        <v>16</v>
      </c>
      <c r="D4642" s="35">
        <v>4</v>
      </c>
      <c r="E4642">
        <v>1</v>
      </c>
      <c r="F4642">
        <v>1.9</v>
      </c>
      <c r="G4642" s="12">
        <f>VLOOKUP(PARCELS[[#This Row],[OrderID(ORDERS)]],ORDERS[[OrderID]:[ATA]],11,FALSE)</f>
        <v>43872</v>
      </c>
    </row>
    <row r="4643" spans="1:7" ht="15.75" customHeight="1" x14ac:dyDescent="0.25">
      <c r="A4643">
        <v>4642</v>
      </c>
      <c r="B4643">
        <v>3452</v>
      </c>
      <c r="C4643">
        <v>7</v>
      </c>
      <c r="D4643" s="35">
        <v>1</v>
      </c>
      <c r="E4643">
        <v>1</v>
      </c>
      <c r="F4643">
        <v>5.7</v>
      </c>
      <c r="G4643" s="12">
        <f>VLOOKUP(PARCELS[[#This Row],[OrderID(ORDERS)]],ORDERS[[OrderID]:[ATA]],11,FALSE)</f>
        <v>43872</v>
      </c>
    </row>
    <row r="4644" spans="1:7" ht="15.75" customHeight="1" x14ac:dyDescent="0.25">
      <c r="A4644">
        <v>4643</v>
      </c>
      <c r="B4644">
        <v>3452</v>
      </c>
      <c r="C4644">
        <v>7</v>
      </c>
      <c r="D4644" s="35">
        <v>5</v>
      </c>
      <c r="E4644">
        <v>0</v>
      </c>
      <c r="F4644">
        <v>19.899999999999999</v>
      </c>
      <c r="G4644" s="12">
        <f>VLOOKUP(PARCELS[[#This Row],[OrderID(ORDERS)]],ORDERS[[OrderID]:[ATA]],11,FALSE)</f>
        <v>43872</v>
      </c>
    </row>
    <row r="4645" spans="1:7" ht="15.75" customHeight="1" x14ac:dyDescent="0.25">
      <c r="A4645">
        <v>4644</v>
      </c>
      <c r="B4645">
        <v>3453</v>
      </c>
      <c r="C4645">
        <v>11</v>
      </c>
      <c r="D4645" s="35">
        <v>4</v>
      </c>
      <c r="E4645">
        <v>0</v>
      </c>
      <c r="F4645">
        <v>0.5</v>
      </c>
      <c r="G4645" s="12">
        <f>VLOOKUP(PARCELS[[#This Row],[OrderID(ORDERS)]],ORDERS[[OrderID]:[ATA]],11,FALSE)</f>
        <v>43872</v>
      </c>
    </row>
    <row r="4646" spans="1:7" ht="15.75" customHeight="1" x14ac:dyDescent="0.25">
      <c r="A4646">
        <v>4645</v>
      </c>
      <c r="B4646">
        <v>3454</v>
      </c>
      <c r="C4646">
        <v>3</v>
      </c>
      <c r="D4646" s="35">
        <v>3</v>
      </c>
      <c r="E4646">
        <v>1</v>
      </c>
      <c r="F4646">
        <v>2.6</v>
      </c>
      <c r="G4646" s="12">
        <f>VLOOKUP(PARCELS[[#This Row],[OrderID(ORDERS)]],ORDERS[[OrderID]:[ATA]],11,FALSE)</f>
        <v>43872</v>
      </c>
    </row>
    <row r="4647" spans="1:7" ht="15.75" customHeight="1" x14ac:dyDescent="0.25">
      <c r="A4647">
        <v>4646</v>
      </c>
      <c r="B4647">
        <v>3455</v>
      </c>
      <c r="C4647">
        <v>11</v>
      </c>
      <c r="D4647" s="35">
        <v>2</v>
      </c>
      <c r="E4647">
        <v>1</v>
      </c>
      <c r="F4647">
        <v>2</v>
      </c>
      <c r="G4647" s="12">
        <f>VLOOKUP(PARCELS[[#This Row],[OrderID(ORDERS)]],ORDERS[[OrderID]:[ATA]],11,FALSE)</f>
        <v>43878</v>
      </c>
    </row>
    <row r="4648" spans="1:7" ht="15.75" customHeight="1" x14ac:dyDescent="0.25">
      <c r="A4648">
        <v>4647</v>
      </c>
      <c r="B4648">
        <v>3455</v>
      </c>
      <c r="C4648">
        <v>11</v>
      </c>
      <c r="D4648" s="35">
        <v>6</v>
      </c>
      <c r="E4648">
        <v>1</v>
      </c>
      <c r="F4648">
        <v>0.4</v>
      </c>
      <c r="G4648" s="12">
        <f>VLOOKUP(PARCELS[[#This Row],[OrderID(ORDERS)]],ORDERS[[OrderID]:[ATA]],11,FALSE)</f>
        <v>43878</v>
      </c>
    </row>
    <row r="4649" spans="1:7" ht="15.75" customHeight="1" x14ac:dyDescent="0.25">
      <c r="A4649">
        <v>4648</v>
      </c>
      <c r="B4649">
        <v>3456</v>
      </c>
      <c r="C4649">
        <v>1</v>
      </c>
      <c r="D4649" s="35">
        <v>5</v>
      </c>
      <c r="E4649">
        <v>1</v>
      </c>
      <c r="F4649">
        <v>19.3</v>
      </c>
      <c r="G4649" s="12">
        <f>VLOOKUP(PARCELS[[#This Row],[OrderID(ORDERS)]],ORDERS[[OrderID]:[ATA]],11,FALSE)</f>
        <v>43878</v>
      </c>
    </row>
    <row r="4650" spans="1:7" ht="15.75" customHeight="1" x14ac:dyDescent="0.25">
      <c r="A4650">
        <v>4649</v>
      </c>
      <c r="B4650">
        <v>3457</v>
      </c>
      <c r="C4650">
        <v>16</v>
      </c>
      <c r="D4650" s="35">
        <v>2</v>
      </c>
      <c r="E4650">
        <v>1</v>
      </c>
      <c r="F4650">
        <v>15.8</v>
      </c>
      <c r="G4650" s="12">
        <f>VLOOKUP(PARCELS[[#This Row],[OrderID(ORDERS)]],ORDERS[[OrderID]:[ATA]],11,FALSE)</f>
        <v>43874</v>
      </c>
    </row>
    <row r="4651" spans="1:7" ht="15.75" customHeight="1" x14ac:dyDescent="0.25">
      <c r="A4651">
        <v>4650</v>
      </c>
      <c r="B4651">
        <v>3458</v>
      </c>
      <c r="C4651">
        <v>1</v>
      </c>
      <c r="D4651" s="35">
        <v>3</v>
      </c>
      <c r="E4651">
        <v>1</v>
      </c>
      <c r="F4651">
        <v>15.3</v>
      </c>
      <c r="G4651" s="12">
        <f>VLOOKUP(PARCELS[[#This Row],[OrderID(ORDERS)]],ORDERS[[OrderID]:[ATA]],11,FALSE)</f>
        <v>43873</v>
      </c>
    </row>
    <row r="4652" spans="1:7" ht="15.75" customHeight="1" x14ac:dyDescent="0.25">
      <c r="A4652">
        <v>4651</v>
      </c>
      <c r="B4652">
        <v>3459</v>
      </c>
      <c r="C4652">
        <v>18</v>
      </c>
      <c r="D4652" s="35">
        <v>4</v>
      </c>
      <c r="E4652">
        <v>1</v>
      </c>
      <c r="F4652">
        <v>11.5</v>
      </c>
      <c r="G4652" s="12">
        <f>VLOOKUP(PARCELS[[#This Row],[OrderID(ORDERS)]],ORDERS[[OrderID]:[ATA]],11,FALSE)</f>
        <v>43878</v>
      </c>
    </row>
    <row r="4653" spans="1:7" ht="15.75" customHeight="1" x14ac:dyDescent="0.25">
      <c r="A4653">
        <v>4652</v>
      </c>
      <c r="B4653">
        <v>3459</v>
      </c>
      <c r="C4653">
        <v>18</v>
      </c>
      <c r="D4653" s="35">
        <v>4</v>
      </c>
      <c r="E4653">
        <v>1</v>
      </c>
      <c r="F4653">
        <v>10.3</v>
      </c>
      <c r="G4653" s="12">
        <f>VLOOKUP(PARCELS[[#This Row],[OrderID(ORDERS)]],ORDERS[[OrderID]:[ATA]],11,FALSE)</f>
        <v>43878</v>
      </c>
    </row>
    <row r="4654" spans="1:7" ht="15.75" customHeight="1" x14ac:dyDescent="0.25">
      <c r="A4654">
        <v>4653</v>
      </c>
      <c r="B4654">
        <v>3459</v>
      </c>
      <c r="C4654">
        <v>18</v>
      </c>
      <c r="D4654" s="35">
        <v>3</v>
      </c>
      <c r="E4654">
        <v>1</v>
      </c>
      <c r="F4654">
        <v>3.7</v>
      </c>
      <c r="G4654" s="12">
        <f>VLOOKUP(PARCELS[[#This Row],[OrderID(ORDERS)]],ORDERS[[OrderID]:[ATA]],11,FALSE)</f>
        <v>43878</v>
      </c>
    </row>
    <row r="4655" spans="1:7" ht="15.75" customHeight="1" x14ac:dyDescent="0.25">
      <c r="A4655">
        <v>4654</v>
      </c>
      <c r="B4655">
        <v>3460</v>
      </c>
      <c r="C4655">
        <v>12</v>
      </c>
      <c r="D4655" s="35">
        <v>3</v>
      </c>
      <c r="E4655">
        <v>1</v>
      </c>
      <c r="F4655">
        <v>7</v>
      </c>
      <c r="G4655" s="12">
        <f>VLOOKUP(PARCELS[[#This Row],[OrderID(ORDERS)]],ORDERS[[OrderID]:[ATA]],11,FALSE)</f>
        <v>43879</v>
      </c>
    </row>
    <row r="4656" spans="1:7" ht="15.75" customHeight="1" x14ac:dyDescent="0.25">
      <c r="A4656">
        <v>4655</v>
      </c>
      <c r="B4656">
        <v>3461</v>
      </c>
      <c r="C4656">
        <v>11</v>
      </c>
      <c r="D4656" s="35">
        <v>6</v>
      </c>
      <c r="E4656">
        <v>1</v>
      </c>
      <c r="F4656">
        <v>19.100000000000001</v>
      </c>
      <c r="G4656" s="12">
        <f>VLOOKUP(PARCELS[[#This Row],[OrderID(ORDERS)]],ORDERS[[OrderID]:[ATA]],11,FALSE)</f>
        <v>43877</v>
      </c>
    </row>
    <row r="4657" spans="1:7" ht="15.75" customHeight="1" x14ac:dyDescent="0.25">
      <c r="A4657">
        <v>4656</v>
      </c>
      <c r="B4657">
        <v>3462</v>
      </c>
      <c r="C4657">
        <v>5</v>
      </c>
      <c r="D4657" s="35">
        <v>5</v>
      </c>
      <c r="E4657">
        <v>1</v>
      </c>
      <c r="F4657">
        <v>5.4</v>
      </c>
      <c r="G4657" s="12">
        <f>VLOOKUP(PARCELS[[#This Row],[OrderID(ORDERS)]],ORDERS[[OrderID]:[ATA]],11,FALSE)</f>
        <v>43875</v>
      </c>
    </row>
    <row r="4658" spans="1:7" ht="15.75" customHeight="1" x14ac:dyDescent="0.25">
      <c r="A4658">
        <v>4657</v>
      </c>
      <c r="B4658">
        <v>3463</v>
      </c>
      <c r="C4658">
        <v>17</v>
      </c>
      <c r="D4658" s="35">
        <v>4</v>
      </c>
      <c r="E4658">
        <v>0</v>
      </c>
      <c r="F4658">
        <v>3.1</v>
      </c>
      <c r="G4658" s="12">
        <f>VLOOKUP(PARCELS[[#This Row],[OrderID(ORDERS)]],ORDERS[[OrderID]:[ATA]],11,FALSE)</f>
        <v>43878</v>
      </c>
    </row>
    <row r="4659" spans="1:7" ht="15.75" customHeight="1" x14ac:dyDescent="0.25">
      <c r="A4659">
        <v>4658</v>
      </c>
      <c r="B4659">
        <v>3464</v>
      </c>
      <c r="C4659">
        <v>2</v>
      </c>
      <c r="D4659" s="35">
        <v>3</v>
      </c>
      <c r="E4659">
        <v>1</v>
      </c>
      <c r="F4659">
        <v>15.8</v>
      </c>
      <c r="G4659" s="12">
        <f>VLOOKUP(PARCELS[[#This Row],[OrderID(ORDERS)]],ORDERS[[OrderID]:[ATA]],11,FALSE)</f>
        <v>43879</v>
      </c>
    </row>
    <row r="4660" spans="1:7" ht="15.75" customHeight="1" x14ac:dyDescent="0.25">
      <c r="A4660">
        <v>4659</v>
      </c>
      <c r="B4660">
        <v>3465</v>
      </c>
      <c r="C4660">
        <v>14</v>
      </c>
      <c r="D4660" s="35">
        <v>2</v>
      </c>
      <c r="E4660">
        <v>1</v>
      </c>
      <c r="F4660">
        <v>15.5</v>
      </c>
      <c r="G4660" s="12">
        <f>VLOOKUP(PARCELS[[#This Row],[OrderID(ORDERS)]],ORDERS[[OrderID]:[ATA]],11,FALSE)</f>
        <v>43877</v>
      </c>
    </row>
    <row r="4661" spans="1:7" ht="15.75" customHeight="1" x14ac:dyDescent="0.25">
      <c r="A4661">
        <v>4660</v>
      </c>
      <c r="B4661">
        <v>3466</v>
      </c>
      <c r="C4661">
        <v>3</v>
      </c>
      <c r="D4661" s="35">
        <v>6</v>
      </c>
      <c r="E4661">
        <v>1</v>
      </c>
      <c r="F4661">
        <v>6.7</v>
      </c>
      <c r="G4661" s="12">
        <f>VLOOKUP(PARCELS[[#This Row],[OrderID(ORDERS)]],ORDERS[[OrderID]:[ATA]],11,FALSE)</f>
        <v>43877</v>
      </c>
    </row>
    <row r="4662" spans="1:7" ht="15.75" customHeight="1" x14ac:dyDescent="0.25">
      <c r="A4662">
        <v>4661</v>
      </c>
      <c r="B4662">
        <v>3466</v>
      </c>
      <c r="C4662">
        <v>3</v>
      </c>
      <c r="D4662" s="35">
        <v>1</v>
      </c>
      <c r="E4662">
        <v>1</v>
      </c>
      <c r="F4662">
        <v>19.100000000000001</v>
      </c>
      <c r="G4662" s="12">
        <f>VLOOKUP(PARCELS[[#This Row],[OrderID(ORDERS)]],ORDERS[[OrderID]:[ATA]],11,FALSE)</f>
        <v>43877</v>
      </c>
    </row>
    <row r="4663" spans="1:7" ht="15.75" customHeight="1" x14ac:dyDescent="0.25">
      <c r="A4663">
        <v>4662</v>
      </c>
      <c r="B4663">
        <v>3467</v>
      </c>
      <c r="C4663">
        <v>7</v>
      </c>
      <c r="D4663" s="35">
        <v>2</v>
      </c>
      <c r="E4663">
        <v>0</v>
      </c>
      <c r="F4663">
        <v>10.1</v>
      </c>
      <c r="G4663" s="12">
        <f>VLOOKUP(PARCELS[[#This Row],[OrderID(ORDERS)]],ORDERS[[OrderID]:[ATA]],11,FALSE)</f>
        <v>43877</v>
      </c>
    </row>
    <row r="4664" spans="1:7" ht="15.75" customHeight="1" x14ac:dyDescent="0.25">
      <c r="A4664">
        <v>4663</v>
      </c>
      <c r="B4664">
        <v>3468</v>
      </c>
      <c r="C4664">
        <v>4</v>
      </c>
      <c r="D4664" s="35">
        <v>4</v>
      </c>
      <c r="E4664">
        <v>1</v>
      </c>
      <c r="F4664">
        <v>2.6</v>
      </c>
      <c r="G4664" s="12">
        <f>VLOOKUP(PARCELS[[#This Row],[OrderID(ORDERS)]],ORDERS[[OrderID]:[ATA]],11,FALSE)</f>
        <v>43877</v>
      </c>
    </row>
    <row r="4665" spans="1:7" ht="15.75" customHeight="1" x14ac:dyDescent="0.25">
      <c r="A4665">
        <v>4664</v>
      </c>
      <c r="B4665">
        <v>3469</v>
      </c>
      <c r="C4665">
        <v>8</v>
      </c>
      <c r="D4665" s="35">
        <v>3</v>
      </c>
      <c r="E4665">
        <v>1</v>
      </c>
      <c r="F4665">
        <v>18.2</v>
      </c>
      <c r="G4665" s="12">
        <f>VLOOKUP(PARCELS[[#This Row],[OrderID(ORDERS)]],ORDERS[[OrderID]:[ATA]],11,FALSE)</f>
        <v>43875</v>
      </c>
    </row>
    <row r="4666" spans="1:7" ht="15.75" customHeight="1" x14ac:dyDescent="0.25">
      <c r="A4666">
        <v>4665</v>
      </c>
      <c r="B4666">
        <v>3470</v>
      </c>
      <c r="C4666">
        <v>1</v>
      </c>
      <c r="D4666" s="35">
        <v>6</v>
      </c>
      <c r="E4666">
        <v>1</v>
      </c>
      <c r="F4666">
        <v>13.3</v>
      </c>
      <c r="G4666" s="12">
        <f>VLOOKUP(PARCELS[[#This Row],[OrderID(ORDERS)]],ORDERS[[OrderID]:[ATA]],11,FALSE)</f>
        <v>43884</v>
      </c>
    </row>
    <row r="4667" spans="1:7" ht="15.75" customHeight="1" x14ac:dyDescent="0.25">
      <c r="A4667">
        <v>4666</v>
      </c>
      <c r="B4667">
        <v>3470</v>
      </c>
      <c r="C4667">
        <v>1</v>
      </c>
      <c r="D4667" s="35">
        <v>3</v>
      </c>
      <c r="E4667">
        <v>1</v>
      </c>
      <c r="F4667">
        <v>4.0999999999999996</v>
      </c>
      <c r="G4667" s="12">
        <f>VLOOKUP(PARCELS[[#This Row],[OrderID(ORDERS)]],ORDERS[[OrderID]:[ATA]],11,FALSE)</f>
        <v>43884</v>
      </c>
    </row>
    <row r="4668" spans="1:7" ht="15.75" customHeight="1" x14ac:dyDescent="0.25">
      <c r="A4668">
        <v>4667</v>
      </c>
      <c r="B4668">
        <v>3471</v>
      </c>
      <c r="C4668">
        <v>15</v>
      </c>
      <c r="D4668" s="35">
        <v>2</v>
      </c>
      <c r="E4668">
        <v>1</v>
      </c>
      <c r="F4668">
        <v>3.6</v>
      </c>
      <c r="G4668" s="12">
        <f>VLOOKUP(PARCELS[[#This Row],[OrderID(ORDERS)]],ORDERS[[OrderID]:[ATA]],11,FALSE)</f>
        <v>43881</v>
      </c>
    </row>
    <row r="4669" spans="1:7" ht="15.75" customHeight="1" x14ac:dyDescent="0.25">
      <c r="A4669">
        <v>4668</v>
      </c>
      <c r="B4669">
        <v>3472</v>
      </c>
      <c r="C4669">
        <v>17</v>
      </c>
      <c r="D4669" s="35">
        <v>6</v>
      </c>
      <c r="E4669">
        <v>1</v>
      </c>
      <c r="F4669">
        <v>1.3</v>
      </c>
      <c r="G4669" s="12">
        <f>VLOOKUP(PARCELS[[#This Row],[OrderID(ORDERS)]],ORDERS[[OrderID]:[ATA]],11,FALSE)</f>
        <v>43882</v>
      </c>
    </row>
    <row r="4670" spans="1:7" ht="15.75" customHeight="1" x14ac:dyDescent="0.25">
      <c r="A4670">
        <v>4669</v>
      </c>
      <c r="B4670">
        <v>3472</v>
      </c>
      <c r="C4670">
        <v>17</v>
      </c>
      <c r="D4670" s="35">
        <v>6</v>
      </c>
      <c r="E4670">
        <v>1</v>
      </c>
      <c r="F4670">
        <v>14.1</v>
      </c>
      <c r="G4670" s="12">
        <f>VLOOKUP(PARCELS[[#This Row],[OrderID(ORDERS)]],ORDERS[[OrderID]:[ATA]],11,FALSE)</f>
        <v>43882</v>
      </c>
    </row>
    <row r="4671" spans="1:7" ht="15.75" customHeight="1" x14ac:dyDescent="0.25">
      <c r="A4671">
        <v>4670</v>
      </c>
      <c r="B4671">
        <v>3473</v>
      </c>
      <c r="C4671">
        <v>2</v>
      </c>
      <c r="D4671" s="35">
        <v>6</v>
      </c>
      <c r="E4671">
        <v>1</v>
      </c>
      <c r="F4671">
        <v>11</v>
      </c>
      <c r="G4671" s="12">
        <f>VLOOKUP(PARCELS[[#This Row],[OrderID(ORDERS)]],ORDERS[[OrderID]:[ATA]],11,FALSE)</f>
        <v>43885</v>
      </c>
    </row>
    <row r="4672" spans="1:7" ht="15.75" customHeight="1" x14ac:dyDescent="0.25">
      <c r="A4672">
        <v>4671</v>
      </c>
      <c r="B4672">
        <v>3474</v>
      </c>
      <c r="C4672">
        <v>11</v>
      </c>
      <c r="D4672" s="35">
        <v>1</v>
      </c>
      <c r="E4672">
        <v>1</v>
      </c>
      <c r="F4672">
        <v>9</v>
      </c>
      <c r="G4672" s="12">
        <f>VLOOKUP(PARCELS[[#This Row],[OrderID(ORDERS)]],ORDERS[[OrderID]:[ATA]],11,FALSE)</f>
        <v>43880</v>
      </c>
    </row>
    <row r="4673" spans="1:7" ht="15.75" customHeight="1" x14ac:dyDescent="0.25">
      <c r="A4673">
        <v>4672</v>
      </c>
      <c r="B4673">
        <v>3475</v>
      </c>
      <c r="C4673">
        <v>1</v>
      </c>
      <c r="D4673" s="35">
        <v>6</v>
      </c>
      <c r="E4673">
        <v>1</v>
      </c>
      <c r="F4673">
        <v>0.4</v>
      </c>
      <c r="G4673" s="12">
        <f>VLOOKUP(PARCELS[[#This Row],[OrderID(ORDERS)]],ORDERS[[OrderID]:[ATA]],11,FALSE)</f>
        <v>43884</v>
      </c>
    </row>
    <row r="4674" spans="1:7" ht="15.75" customHeight="1" x14ac:dyDescent="0.25">
      <c r="A4674">
        <v>4673</v>
      </c>
      <c r="B4674">
        <v>3476</v>
      </c>
      <c r="C4674">
        <v>2</v>
      </c>
      <c r="D4674" s="35">
        <v>4</v>
      </c>
      <c r="E4674">
        <v>1</v>
      </c>
      <c r="F4674">
        <v>5.9</v>
      </c>
      <c r="G4674" s="12">
        <f>VLOOKUP(PARCELS[[#This Row],[OrderID(ORDERS)]],ORDERS[[OrderID]:[ATA]],11,FALSE)</f>
        <v>43883</v>
      </c>
    </row>
    <row r="4675" spans="1:7" ht="15.75" customHeight="1" x14ac:dyDescent="0.25">
      <c r="A4675">
        <v>4674</v>
      </c>
      <c r="B4675">
        <v>3476</v>
      </c>
      <c r="C4675">
        <v>2</v>
      </c>
      <c r="D4675" s="35">
        <v>2</v>
      </c>
      <c r="E4675">
        <v>1</v>
      </c>
      <c r="F4675">
        <v>10.4</v>
      </c>
      <c r="G4675" s="12">
        <f>VLOOKUP(PARCELS[[#This Row],[OrderID(ORDERS)]],ORDERS[[OrderID]:[ATA]],11,FALSE)</f>
        <v>43883</v>
      </c>
    </row>
    <row r="4676" spans="1:7" ht="15.75" customHeight="1" x14ac:dyDescent="0.25">
      <c r="A4676">
        <v>4675</v>
      </c>
      <c r="B4676">
        <v>3477</v>
      </c>
      <c r="C4676">
        <v>5</v>
      </c>
      <c r="D4676" s="35">
        <v>2</v>
      </c>
      <c r="E4676">
        <v>1</v>
      </c>
      <c r="F4676">
        <v>5.8</v>
      </c>
      <c r="G4676" s="12">
        <f>VLOOKUP(PARCELS[[#This Row],[OrderID(ORDERS)]],ORDERS[[OrderID]:[ATA]],11,FALSE)</f>
        <v>43880</v>
      </c>
    </row>
    <row r="4677" spans="1:7" ht="15.75" customHeight="1" x14ac:dyDescent="0.25">
      <c r="A4677">
        <v>4676</v>
      </c>
      <c r="B4677">
        <v>3478</v>
      </c>
      <c r="C4677">
        <v>6</v>
      </c>
      <c r="D4677" s="35">
        <v>5</v>
      </c>
      <c r="E4677">
        <v>0</v>
      </c>
      <c r="F4677">
        <v>8.3000000000000007</v>
      </c>
      <c r="G4677" s="12">
        <f>VLOOKUP(PARCELS[[#This Row],[OrderID(ORDERS)]],ORDERS[[OrderID]:[ATA]],11,FALSE)</f>
        <v>43888</v>
      </c>
    </row>
    <row r="4678" spans="1:7" ht="15.75" customHeight="1" x14ac:dyDescent="0.25">
      <c r="A4678">
        <v>4677</v>
      </c>
      <c r="B4678">
        <v>3478</v>
      </c>
      <c r="C4678">
        <v>6</v>
      </c>
      <c r="D4678" s="35">
        <v>1</v>
      </c>
      <c r="E4678">
        <v>1</v>
      </c>
      <c r="F4678">
        <v>4</v>
      </c>
      <c r="G4678" s="12">
        <f>VLOOKUP(PARCELS[[#This Row],[OrderID(ORDERS)]],ORDERS[[OrderID]:[ATA]],11,FALSE)</f>
        <v>43888</v>
      </c>
    </row>
    <row r="4679" spans="1:7" ht="15.75" customHeight="1" x14ac:dyDescent="0.25">
      <c r="A4679">
        <v>4678</v>
      </c>
      <c r="B4679">
        <v>3479</v>
      </c>
      <c r="C4679">
        <v>3</v>
      </c>
      <c r="D4679" s="35">
        <v>1</v>
      </c>
      <c r="E4679">
        <v>1</v>
      </c>
      <c r="F4679">
        <v>2.1</v>
      </c>
      <c r="G4679" s="12">
        <f>VLOOKUP(PARCELS[[#This Row],[OrderID(ORDERS)]],ORDERS[[OrderID]:[ATA]],11,FALSE)</f>
        <v>43879</v>
      </c>
    </row>
    <row r="4680" spans="1:7" ht="15.75" customHeight="1" x14ac:dyDescent="0.25">
      <c r="A4680">
        <v>4679</v>
      </c>
      <c r="B4680">
        <v>3480</v>
      </c>
      <c r="C4680">
        <v>2</v>
      </c>
      <c r="D4680" s="35">
        <v>6</v>
      </c>
      <c r="E4680">
        <v>1</v>
      </c>
      <c r="F4680">
        <v>10.7</v>
      </c>
      <c r="G4680" s="12">
        <f>VLOOKUP(PARCELS[[#This Row],[OrderID(ORDERS)]],ORDERS[[OrderID]:[ATA]],11,FALSE)</f>
        <v>43884</v>
      </c>
    </row>
    <row r="4681" spans="1:7" ht="15.75" customHeight="1" x14ac:dyDescent="0.25">
      <c r="A4681">
        <v>4680</v>
      </c>
      <c r="B4681">
        <v>3481</v>
      </c>
      <c r="C4681">
        <v>10</v>
      </c>
      <c r="D4681" s="35">
        <v>5</v>
      </c>
      <c r="E4681">
        <v>1</v>
      </c>
      <c r="F4681">
        <v>3.8</v>
      </c>
      <c r="G4681" s="12">
        <f>VLOOKUP(PARCELS[[#This Row],[OrderID(ORDERS)]],ORDERS[[OrderID]:[ATA]],11,FALSE)</f>
        <v>43889</v>
      </c>
    </row>
    <row r="4682" spans="1:7" ht="15.75" customHeight="1" x14ac:dyDescent="0.25">
      <c r="A4682">
        <v>4681</v>
      </c>
      <c r="B4682">
        <v>3482</v>
      </c>
      <c r="C4682">
        <v>17</v>
      </c>
      <c r="D4682" s="35">
        <v>5</v>
      </c>
      <c r="E4682">
        <v>1</v>
      </c>
      <c r="F4682">
        <v>15.3</v>
      </c>
      <c r="G4682" s="12">
        <f>VLOOKUP(PARCELS[[#This Row],[OrderID(ORDERS)]],ORDERS[[OrderID]:[ATA]],11,FALSE)</f>
        <v>43881</v>
      </c>
    </row>
    <row r="4683" spans="1:7" ht="15.75" customHeight="1" x14ac:dyDescent="0.25">
      <c r="A4683">
        <v>4682</v>
      </c>
      <c r="B4683">
        <v>3483</v>
      </c>
      <c r="C4683">
        <v>9</v>
      </c>
      <c r="D4683" s="35">
        <v>5</v>
      </c>
      <c r="E4683">
        <v>1</v>
      </c>
      <c r="F4683">
        <v>16.7</v>
      </c>
      <c r="G4683" s="12">
        <f>VLOOKUP(PARCELS[[#This Row],[OrderID(ORDERS)]],ORDERS[[OrderID]:[ATA]],11,FALSE)</f>
        <v>43883</v>
      </c>
    </row>
    <row r="4684" spans="1:7" ht="15.75" customHeight="1" x14ac:dyDescent="0.25">
      <c r="A4684">
        <v>4683</v>
      </c>
      <c r="B4684">
        <v>3484</v>
      </c>
      <c r="C4684">
        <v>7</v>
      </c>
      <c r="D4684" s="35">
        <v>4</v>
      </c>
      <c r="E4684">
        <v>1</v>
      </c>
      <c r="F4684">
        <v>12.2</v>
      </c>
      <c r="G4684" s="12">
        <f>VLOOKUP(PARCELS[[#This Row],[OrderID(ORDERS)]],ORDERS[[OrderID]:[ATA]],11,FALSE)</f>
        <v>43885</v>
      </c>
    </row>
    <row r="4685" spans="1:7" ht="15.75" customHeight="1" x14ac:dyDescent="0.25">
      <c r="A4685">
        <v>4684</v>
      </c>
      <c r="B4685">
        <v>3485</v>
      </c>
      <c r="C4685">
        <v>8</v>
      </c>
      <c r="D4685" s="35">
        <v>5</v>
      </c>
      <c r="E4685">
        <v>1</v>
      </c>
      <c r="F4685">
        <v>15.1</v>
      </c>
      <c r="G4685" s="12">
        <f>VLOOKUP(PARCELS[[#This Row],[OrderID(ORDERS)]],ORDERS[[OrderID]:[ATA]],11,FALSE)</f>
        <v>43888</v>
      </c>
    </row>
    <row r="4686" spans="1:7" ht="15.75" customHeight="1" x14ac:dyDescent="0.25">
      <c r="A4686">
        <v>4685</v>
      </c>
      <c r="B4686">
        <v>3486</v>
      </c>
      <c r="C4686">
        <v>10</v>
      </c>
      <c r="D4686" s="35">
        <v>5</v>
      </c>
      <c r="E4686">
        <v>1</v>
      </c>
      <c r="F4686">
        <v>6.3</v>
      </c>
      <c r="G4686" s="12">
        <f>VLOOKUP(PARCELS[[#This Row],[OrderID(ORDERS)]],ORDERS[[OrderID]:[ATA]],11,FALSE)</f>
        <v>43882</v>
      </c>
    </row>
    <row r="4687" spans="1:7" ht="15.75" customHeight="1" x14ac:dyDescent="0.25">
      <c r="A4687">
        <v>4686</v>
      </c>
      <c r="B4687">
        <v>3487</v>
      </c>
      <c r="C4687">
        <v>12</v>
      </c>
      <c r="D4687" s="35">
        <v>5</v>
      </c>
      <c r="E4687">
        <v>1</v>
      </c>
      <c r="F4687">
        <v>16.100000000000001</v>
      </c>
      <c r="G4687" s="12">
        <f>VLOOKUP(PARCELS[[#This Row],[OrderID(ORDERS)]],ORDERS[[OrderID]:[ATA]],11,FALSE)</f>
        <v>43886</v>
      </c>
    </row>
    <row r="4688" spans="1:7" ht="15.75" customHeight="1" x14ac:dyDescent="0.25">
      <c r="A4688">
        <v>4687</v>
      </c>
      <c r="B4688">
        <v>3488</v>
      </c>
      <c r="C4688">
        <v>2</v>
      </c>
      <c r="D4688" s="35">
        <v>6</v>
      </c>
      <c r="E4688">
        <v>1</v>
      </c>
      <c r="F4688">
        <v>17</v>
      </c>
      <c r="G4688" s="12">
        <f>VLOOKUP(PARCELS[[#This Row],[OrderID(ORDERS)]],ORDERS[[OrderID]:[ATA]],11,FALSE)</f>
        <v>43884</v>
      </c>
    </row>
    <row r="4689" spans="1:7" ht="15.75" customHeight="1" x14ac:dyDescent="0.25">
      <c r="A4689">
        <v>4688</v>
      </c>
      <c r="B4689">
        <v>3489</v>
      </c>
      <c r="C4689">
        <v>1</v>
      </c>
      <c r="D4689" s="35">
        <v>6</v>
      </c>
      <c r="E4689">
        <v>1</v>
      </c>
      <c r="F4689">
        <v>1.5</v>
      </c>
      <c r="G4689" s="12">
        <f>VLOOKUP(PARCELS[[#This Row],[OrderID(ORDERS)]],ORDERS[[OrderID]:[ATA]],11,FALSE)</f>
        <v>43888</v>
      </c>
    </row>
    <row r="4690" spans="1:7" ht="15.75" customHeight="1" x14ac:dyDescent="0.25">
      <c r="A4690">
        <v>4689</v>
      </c>
      <c r="B4690">
        <v>3489</v>
      </c>
      <c r="C4690">
        <v>1</v>
      </c>
      <c r="D4690" s="35">
        <v>2</v>
      </c>
      <c r="E4690">
        <v>1</v>
      </c>
      <c r="F4690">
        <v>10.8</v>
      </c>
      <c r="G4690" s="12">
        <f>VLOOKUP(PARCELS[[#This Row],[OrderID(ORDERS)]],ORDERS[[OrderID]:[ATA]],11,FALSE)</f>
        <v>43888</v>
      </c>
    </row>
    <row r="4691" spans="1:7" ht="15.75" customHeight="1" x14ac:dyDescent="0.25">
      <c r="A4691">
        <v>4690</v>
      </c>
      <c r="B4691">
        <v>3490</v>
      </c>
      <c r="C4691">
        <v>4</v>
      </c>
      <c r="D4691" s="35">
        <v>5</v>
      </c>
      <c r="E4691">
        <v>1</v>
      </c>
      <c r="F4691">
        <v>15.5</v>
      </c>
      <c r="G4691" s="12">
        <f>VLOOKUP(PARCELS[[#This Row],[OrderID(ORDERS)]],ORDERS[[OrderID]:[ATA]],11,FALSE)</f>
        <v>43884</v>
      </c>
    </row>
    <row r="4692" spans="1:7" ht="15.75" customHeight="1" x14ac:dyDescent="0.25">
      <c r="A4692">
        <v>4691</v>
      </c>
      <c r="B4692">
        <v>3490</v>
      </c>
      <c r="C4692">
        <v>4</v>
      </c>
      <c r="D4692" s="35">
        <v>5</v>
      </c>
      <c r="E4692">
        <v>0</v>
      </c>
      <c r="F4692">
        <v>1.3</v>
      </c>
      <c r="G4692" s="12">
        <f>VLOOKUP(PARCELS[[#This Row],[OrderID(ORDERS)]],ORDERS[[OrderID]:[ATA]],11,FALSE)</f>
        <v>43884</v>
      </c>
    </row>
    <row r="4693" spans="1:7" ht="15.75" customHeight="1" x14ac:dyDescent="0.25">
      <c r="A4693">
        <v>4692</v>
      </c>
      <c r="B4693">
        <v>3490</v>
      </c>
      <c r="C4693">
        <v>4</v>
      </c>
      <c r="D4693" s="35">
        <v>2</v>
      </c>
      <c r="E4693">
        <v>1</v>
      </c>
      <c r="F4693">
        <v>12.2</v>
      </c>
      <c r="G4693" s="12">
        <f>VLOOKUP(PARCELS[[#This Row],[OrderID(ORDERS)]],ORDERS[[OrderID]:[ATA]],11,FALSE)</f>
        <v>43884</v>
      </c>
    </row>
    <row r="4694" spans="1:7" ht="15.75" customHeight="1" x14ac:dyDescent="0.25">
      <c r="A4694">
        <v>4693</v>
      </c>
      <c r="B4694">
        <v>3491</v>
      </c>
      <c r="C4694">
        <v>8</v>
      </c>
      <c r="D4694" s="35">
        <v>5</v>
      </c>
      <c r="E4694">
        <v>1</v>
      </c>
      <c r="F4694">
        <v>0.8</v>
      </c>
      <c r="G4694" s="12">
        <f>VLOOKUP(PARCELS[[#This Row],[OrderID(ORDERS)]],ORDERS[[OrderID]:[ATA]],11,FALSE)</f>
        <v>43886</v>
      </c>
    </row>
    <row r="4695" spans="1:7" ht="15.75" customHeight="1" x14ac:dyDescent="0.25">
      <c r="A4695">
        <v>4694</v>
      </c>
      <c r="B4695">
        <v>3491</v>
      </c>
      <c r="C4695">
        <v>8</v>
      </c>
      <c r="D4695" s="35">
        <v>2</v>
      </c>
      <c r="E4695">
        <v>1</v>
      </c>
      <c r="F4695">
        <v>0.2</v>
      </c>
      <c r="G4695" s="12">
        <f>VLOOKUP(PARCELS[[#This Row],[OrderID(ORDERS)]],ORDERS[[OrderID]:[ATA]],11,FALSE)</f>
        <v>43886</v>
      </c>
    </row>
    <row r="4696" spans="1:7" ht="15.75" customHeight="1" x14ac:dyDescent="0.25">
      <c r="A4696">
        <v>4695</v>
      </c>
      <c r="B4696">
        <v>3491</v>
      </c>
      <c r="C4696">
        <v>8</v>
      </c>
      <c r="D4696" s="35">
        <v>1</v>
      </c>
      <c r="E4696">
        <v>1</v>
      </c>
      <c r="F4696">
        <v>6.3</v>
      </c>
      <c r="G4696" s="12">
        <f>VLOOKUP(PARCELS[[#This Row],[OrderID(ORDERS)]],ORDERS[[OrderID]:[ATA]],11,FALSE)</f>
        <v>43886</v>
      </c>
    </row>
    <row r="4697" spans="1:7" ht="15.75" customHeight="1" x14ac:dyDescent="0.25">
      <c r="A4697">
        <v>4696</v>
      </c>
      <c r="B4697">
        <v>3491</v>
      </c>
      <c r="C4697">
        <v>8</v>
      </c>
      <c r="D4697" s="35">
        <v>4</v>
      </c>
      <c r="E4697">
        <v>1</v>
      </c>
      <c r="F4697">
        <v>9.1999999999999993</v>
      </c>
      <c r="G4697" s="12">
        <f>VLOOKUP(PARCELS[[#This Row],[OrderID(ORDERS)]],ORDERS[[OrderID]:[ATA]],11,FALSE)</f>
        <v>43886</v>
      </c>
    </row>
    <row r="4698" spans="1:7" ht="15.75" customHeight="1" x14ac:dyDescent="0.25">
      <c r="A4698">
        <v>4697</v>
      </c>
      <c r="B4698">
        <v>3492</v>
      </c>
      <c r="C4698">
        <v>3</v>
      </c>
      <c r="D4698" s="35">
        <v>2</v>
      </c>
      <c r="E4698">
        <v>1</v>
      </c>
      <c r="F4698">
        <v>14.9</v>
      </c>
      <c r="G4698" s="12">
        <f>VLOOKUP(PARCELS[[#This Row],[OrderID(ORDERS)]],ORDERS[[OrderID]:[ATA]],11,FALSE)</f>
        <v>43885</v>
      </c>
    </row>
    <row r="4699" spans="1:7" ht="15.75" customHeight="1" x14ac:dyDescent="0.25">
      <c r="A4699">
        <v>4698</v>
      </c>
      <c r="B4699">
        <v>3493</v>
      </c>
      <c r="C4699">
        <v>3</v>
      </c>
      <c r="D4699" s="35">
        <v>4</v>
      </c>
      <c r="E4699">
        <v>1</v>
      </c>
      <c r="F4699">
        <v>4</v>
      </c>
      <c r="G4699" s="12">
        <f>VLOOKUP(PARCELS[[#This Row],[OrderID(ORDERS)]],ORDERS[[OrderID]:[ATA]],11,FALSE)</f>
        <v>43882</v>
      </c>
    </row>
    <row r="4700" spans="1:7" ht="15.75" customHeight="1" x14ac:dyDescent="0.25">
      <c r="A4700">
        <v>4699</v>
      </c>
      <c r="B4700">
        <v>3494</v>
      </c>
      <c r="C4700">
        <v>10</v>
      </c>
      <c r="D4700" s="35">
        <v>4</v>
      </c>
      <c r="E4700">
        <v>1</v>
      </c>
      <c r="F4700">
        <v>10.8</v>
      </c>
      <c r="G4700" s="12">
        <f>VLOOKUP(PARCELS[[#This Row],[OrderID(ORDERS)]],ORDERS[[OrderID]:[ATA]],11,FALSE)</f>
        <v>43885</v>
      </c>
    </row>
    <row r="4701" spans="1:7" ht="15.75" customHeight="1" x14ac:dyDescent="0.25">
      <c r="A4701">
        <v>4700</v>
      </c>
      <c r="B4701">
        <v>3495</v>
      </c>
      <c r="C4701">
        <v>4</v>
      </c>
      <c r="D4701" s="35">
        <v>6</v>
      </c>
      <c r="E4701">
        <v>1</v>
      </c>
      <c r="F4701">
        <v>9.5</v>
      </c>
      <c r="G4701" s="12">
        <f>VLOOKUP(PARCELS[[#This Row],[OrderID(ORDERS)]],ORDERS[[OrderID]:[ATA]],11,FALSE)</f>
        <v>43888</v>
      </c>
    </row>
    <row r="4702" spans="1:7" ht="15.75" customHeight="1" x14ac:dyDescent="0.25">
      <c r="A4702">
        <v>4701</v>
      </c>
      <c r="B4702">
        <v>3496</v>
      </c>
      <c r="C4702">
        <v>6</v>
      </c>
      <c r="D4702" s="35">
        <v>1</v>
      </c>
      <c r="E4702">
        <v>1</v>
      </c>
      <c r="F4702">
        <v>4.9000000000000004</v>
      </c>
      <c r="G4702" s="12">
        <f>VLOOKUP(PARCELS[[#This Row],[OrderID(ORDERS)]],ORDERS[[OrderID]:[ATA]],11,FALSE)</f>
        <v>43887</v>
      </c>
    </row>
    <row r="4703" spans="1:7" ht="15.75" customHeight="1" x14ac:dyDescent="0.25">
      <c r="A4703">
        <v>4702</v>
      </c>
      <c r="B4703">
        <v>3496</v>
      </c>
      <c r="C4703">
        <v>6</v>
      </c>
      <c r="D4703" s="35">
        <v>4</v>
      </c>
      <c r="E4703">
        <v>1</v>
      </c>
      <c r="F4703">
        <v>9.4</v>
      </c>
      <c r="G4703" s="12">
        <f>VLOOKUP(PARCELS[[#This Row],[OrderID(ORDERS)]],ORDERS[[OrderID]:[ATA]],11,FALSE)</f>
        <v>43887</v>
      </c>
    </row>
    <row r="4704" spans="1:7" ht="15.75" customHeight="1" x14ac:dyDescent="0.25">
      <c r="A4704">
        <v>4703</v>
      </c>
      <c r="B4704">
        <v>3497</v>
      </c>
      <c r="C4704">
        <v>4</v>
      </c>
      <c r="D4704" s="35">
        <v>1</v>
      </c>
      <c r="E4704">
        <v>1</v>
      </c>
      <c r="F4704">
        <v>0.8</v>
      </c>
      <c r="G4704" s="12">
        <f>VLOOKUP(PARCELS[[#This Row],[OrderID(ORDERS)]],ORDERS[[OrderID]:[ATA]],11,FALSE)</f>
        <v>43887</v>
      </c>
    </row>
    <row r="4705" spans="1:7" ht="15.75" customHeight="1" x14ac:dyDescent="0.25">
      <c r="A4705">
        <v>4704</v>
      </c>
      <c r="B4705">
        <v>3498</v>
      </c>
      <c r="C4705">
        <v>18</v>
      </c>
      <c r="D4705" s="35">
        <v>1</v>
      </c>
      <c r="E4705">
        <v>0</v>
      </c>
      <c r="F4705">
        <v>2.1</v>
      </c>
      <c r="G4705" s="12">
        <f>VLOOKUP(PARCELS[[#This Row],[OrderID(ORDERS)]],ORDERS[[OrderID]:[ATA]],11,FALSE)</f>
        <v>43883</v>
      </c>
    </row>
    <row r="4706" spans="1:7" ht="15.75" customHeight="1" x14ac:dyDescent="0.25">
      <c r="A4706">
        <v>4705</v>
      </c>
      <c r="B4706">
        <v>3499</v>
      </c>
      <c r="C4706">
        <v>19</v>
      </c>
      <c r="D4706" s="35">
        <v>6</v>
      </c>
      <c r="E4706">
        <v>1</v>
      </c>
      <c r="F4706">
        <v>15</v>
      </c>
      <c r="G4706" s="12">
        <f>VLOOKUP(PARCELS[[#This Row],[OrderID(ORDERS)]],ORDERS[[OrderID]:[ATA]],11,FALSE)</f>
        <v>43886</v>
      </c>
    </row>
    <row r="4707" spans="1:7" ht="15.75" customHeight="1" x14ac:dyDescent="0.25">
      <c r="A4707">
        <v>4706</v>
      </c>
      <c r="B4707">
        <v>3500</v>
      </c>
      <c r="C4707">
        <v>17</v>
      </c>
      <c r="D4707" s="35">
        <v>2</v>
      </c>
      <c r="E4707">
        <v>1</v>
      </c>
      <c r="F4707">
        <v>5.6</v>
      </c>
      <c r="G4707" s="12">
        <f>VLOOKUP(PARCELS[[#This Row],[OrderID(ORDERS)]],ORDERS[[OrderID]:[ATA]],11,FALSE)</f>
        <v>43889</v>
      </c>
    </row>
    <row r="4708" spans="1:7" ht="15.75" customHeight="1" x14ac:dyDescent="0.25">
      <c r="A4708">
        <v>4707</v>
      </c>
      <c r="B4708">
        <v>3501</v>
      </c>
      <c r="C4708">
        <v>6</v>
      </c>
      <c r="D4708" s="35">
        <v>5</v>
      </c>
      <c r="E4708">
        <v>1</v>
      </c>
      <c r="F4708">
        <v>19.899999999999999</v>
      </c>
      <c r="G4708" s="12">
        <f>VLOOKUP(PARCELS[[#This Row],[OrderID(ORDERS)]],ORDERS[[OrderID]:[ATA]],11,FALSE)</f>
        <v>43891</v>
      </c>
    </row>
    <row r="4709" spans="1:7" ht="15.75" customHeight="1" x14ac:dyDescent="0.25">
      <c r="A4709">
        <v>4708</v>
      </c>
      <c r="B4709">
        <v>3502</v>
      </c>
      <c r="C4709">
        <v>18</v>
      </c>
      <c r="D4709" s="35">
        <v>6</v>
      </c>
      <c r="E4709">
        <v>1</v>
      </c>
      <c r="F4709">
        <v>15.5</v>
      </c>
      <c r="G4709" s="12">
        <f>VLOOKUP(PARCELS[[#This Row],[OrderID(ORDERS)]],ORDERS[[OrderID]:[ATA]],11,FALSE)</f>
        <v>43890</v>
      </c>
    </row>
    <row r="4710" spans="1:7" ht="15.75" customHeight="1" x14ac:dyDescent="0.25">
      <c r="A4710">
        <v>4709</v>
      </c>
      <c r="B4710">
        <v>3503</v>
      </c>
      <c r="C4710">
        <v>5</v>
      </c>
      <c r="D4710" s="35">
        <v>5</v>
      </c>
      <c r="E4710">
        <v>1</v>
      </c>
      <c r="F4710">
        <v>15.4</v>
      </c>
      <c r="G4710" s="12">
        <f>VLOOKUP(PARCELS[[#This Row],[OrderID(ORDERS)]],ORDERS[[OrderID]:[ATA]],11,FALSE)</f>
        <v>43889</v>
      </c>
    </row>
    <row r="4711" spans="1:7" ht="15.75" customHeight="1" x14ac:dyDescent="0.25">
      <c r="A4711">
        <v>4710</v>
      </c>
      <c r="B4711">
        <v>3503</v>
      </c>
      <c r="C4711">
        <v>5</v>
      </c>
      <c r="D4711" s="35">
        <v>3</v>
      </c>
      <c r="E4711">
        <v>1</v>
      </c>
      <c r="F4711">
        <v>4.4000000000000004</v>
      </c>
      <c r="G4711" s="12">
        <f>VLOOKUP(PARCELS[[#This Row],[OrderID(ORDERS)]],ORDERS[[OrderID]:[ATA]],11,FALSE)</f>
        <v>43889</v>
      </c>
    </row>
    <row r="4712" spans="1:7" ht="15.75" customHeight="1" x14ac:dyDescent="0.25">
      <c r="A4712">
        <v>4711</v>
      </c>
      <c r="B4712">
        <v>3504</v>
      </c>
      <c r="C4712">
        <v>18</v>
      </c>
      <c r="D4712" s="35">
        <v>5</v>
      </c>
      <c r="E4712">
        <v>0</v>
      </c>
      <c r="F4712">
        <v>8.3000000000000007</v>
      </c>
      <c r="G4712" s="12">
        <f>VLOOKUP(PARCELS[[#This Row],[OrderID(ORDERS)]],ORDERS[[OrderID]:[ATA]],11,FALSE)</f>
        <v>43889</v>
      </c>
    </row>
    <row r="4713" spans="1:7" ht="15.75" customHeight="1" x14ac:dyDescent="0.25">
      <c r="A4713">
        <v>4712</v>
      </c>
      <c r="B4713">
        <v>3505</v>
      </c>
      <c r="C4713">
        <v>5</v>
      </c>
      <c r="D4713" s="35">
        <v>2</v>
      </c>
      <c r="E4713">
        <v>1</v>
      </c>
      <c r="F4713">
        <v>3.8</v>
      </c>
      <c r="G4713" s="12">
        <f>VLOOKUP(PARCELS[[#This Row],[OrderID(ORDERS)]],ORDERS[[OrderID]:[ATA]],11,FALSE)</f>
        <v>43889</v>
      </c>
    </row>
    <row r="4714" spans="1:7" ht="15.75" customHeight="1" x14ac:dyDescent="0.25">
      <c r="A4714">
        <v>4713</v>
      </c>
      <c r="B4714">
        <v>3506</v>
      </c>
      <c r="C4714">
        <v>6</v>
      </c>
      <c r="D4714" s="35">
        <v>5</v>
      </c>
      <c r="E4714">
        <v>1</v>
      </c>
      <c r="F4714">
        <v>10.4</v>
      </c>
      <c r="G4714" s="12">
        <f>VLOOKUP(PARCELS[[#This Row],[OrderID(ORDERS)]],ORDERS[[OrderID]:[ATA]],11,FALSE)</f>
        <v>43889</v>
      </c>
    </row>
    <row r="4715" spans="1:7" ht="15.75" customHeight="1" x14ac:dyDescent="0.25">
      <c r="A4715">
        <v>4714</v>
      </c>
      <c r="B4715">
        <v>3506</v>
      </c>
      <c r="C4715">
        <v>6</v>
      </c>
      <c r="D4715" s="35">
        <v>3</v>
      </c>
      <c r="E4715">
        <v>0</v>
      </c>
      <c r="F4715">
        <v>7.2</v>
      </c>
      <c r="G4715" s="12">
        <f>VLOOKUP(PARCELS[[#This Row],[OrderID(ORDERS)]],ORDERS[[OrderID]:[ATA]],11,FALSE)</f>
        <v>43889</v>
      </c>
    </row>
    <row r="4716" spans="1:7" ht="15.75" customHeight="1" x14ac:dyDescent="0.25">
      <c r="A4716">
        <v>4715</v>
      </c>
      <c r="B4716">
        <v>3507</v>
      </c>
      <c r="C4716">
        <v>13</v>
      </c>
      <c r="D4716" s="35">
        <v>3</v>
      </c>
      <c r="E4716">
        <v>1</v>
      </c>
      <c r="F4716">
        <v>1.4</v>
      </c>
      <c r="G4716" s="12">
        <f>VLOOKUP(PARCELS[[#This Row],[OrderID(ORDERS)]],ORDERS[[OrderID]:[ATA]],11,FALSE)</f>
        <v>43892</v>
      </c>
    </row>
    <row r="4717" spans="1:7" ht="15.75" customHeight="1" x14ac:dyDescent="0.25">
      <c r="A4717">
        <v>4716</v>
      </c>
      <c r="B4717">
        <v>3507</v>
      </c>
      <c r="C4717">
        <v>13</v>
      </c>
      <c r="D4717" s="35">
        <v>4</v>
      </c>
      <c r="E4717">
        <v>1</v>
      </c>
      <c r="F4717">
        <v>13.1</v>
      </c>
      <c r="G4717" s="12">
        <f>VLOOKUP(PARCELS[[#This Row],[OrderID(ORDERS)]],ORDERS[[OrderID]:[ATA]],11,FALSE)</f>
        <v>43892</v>
      </c>
    </row>
    <row r="4718" spans="1:7" ht="15.75" customHeight="1" x14ac:dyDescent="0.25">
      <c r="A4718">
        <v>4717</v>
      </c>
      <c r="B4718">
        <v>3508</v>
      </c>
      <c r="C4718">
        <v>9</v>
      </c>
      <c r="D4718" s="35">
        <v>4</v>
      </c>
      <c r="E4718">
        <v>1</v>
      </c>
      <c r="F4718">
        <v>17.600000000000001</v>
      </c>
      <c r="G4718" s="12">
        <f>VLOOKUP(PARCELS[[#This Row],[OrderID(ORDERS)]],ORDERS[[OrderID]:[ATA]],11,FALSE)</f>
        <v>43891</v>
      </c>
    </row>
    <row r="4719" spans="1:7" ht="15.75" customHeight="1" x14ac:dyDescent="0.25">
      <c r="A4719">
        <v>4718</v>
      </c>
      <c r="B4719">
        <v>3509</v>
      </c>
      <c r="C4719">
        <v>10</v>
      </c>
      <c r="D4719" s="35">
        <v>3</v>
      </c>
      <c r="E4719">
        <v>1</v>
      </c>
      <c r="F4719">
        <v>6.7</v>
      </c>
      <c r="G4719" s="12">
        <f>VLOOKUP(PARCELS[[#This Row],[OrderID(ORDERS)]],ORDERS[[OrderID]:[ATA]],11,FALSE)</f>
        <v>43887</v>
      </c>
    </row>
    <row r="4720" spans="1:7" ht="15.75" customHeight="1" x14ac:dyDescent="0.25">
      <c r="A4720">
        <v>4719</v>
      </c>
      <c r="B4720">
        <v>3510</v>
      </c>
      <c r="C4720">
        <v>12</v>
      </c>
      <c r="D4720" s="35">
        <v>5</v>
      </c>
      <c r="E4720">
        <v>1</v>
      </c>
      <c r="F4720">
        <v>8.6</v>
      </c>
      <c r="G4720" s="12">
        <f>VLOOKUP(PARCELS[[#This Row],[OrderID(ORDERS)]],ORDERS[[OrderID]:[ATA]],11,FALSE)</f>
        <v>43891</v>
      </c>
    </row>
    <row r="4721" spans="1:7" ht="15.75" customHeight="1" x14ac:dyDescent="0.25">
      <c r="A4721">
        <v>4720</v>
      </c>
      <c r="B4721">
        <v>3511</v>
      </c>
      <c r="C4721">
        <v>1</v>
      </c>
      <c r="D4721" s="35">
        <v>6</v>
      </c>
      <c r="E4721">
        <v>1</v>
      </c>
      <c r="F4721">
        <v>17.100000000000001</v>
      </c>
      <c r="G4721" s="12">
        <f>VLOOKUP(PARCELS[[#This Row],[OrderID(ORDERS)]],ORDERS[[OrderID]:[ATA]],11,FALSE)</f>
        <v>43887</v>
      </c>
    </row>
    <row r="4722" spans="1:7" ht="15.75" customHeight="1" x14ac:dyDescent="0.25">
      <c r="A4722">
        <v>4721</v>
      </c>
      <c r="B4722">
        <v>3511</v>
      </c>
      <c r="C4722">
        <v>1</v>
      </c>
      <c r="D4722" s="35">
        <v>4</v>
      </c>
      <c r="E4722">
        <v>1</v>
      </c>
      <c r="F4722">
        <v>3.2</v>
      </c>
      <c r="G4722" s="12">
        <f>VLOOKUP(PARCELS[[#This Row],[OrderID(ORDERS)]],ORDERS[[OrderID]:[ATA]],11,FALSE)</f>
        <v>43887</v>
      </c>
    </row>
    <row r="4723" spans="1:7" ht="15.75" customHeight="1" x14ac:dyDescent="0.25">
      <c r="A4723">
        <v>4722</v>
      </c>
      <c r="B4723">
        <v>3512</v>
      </c>
      <c r="C4723">
        <v>17</v>
      </c>
      <c r="D4723" s="35">
        <v>2</v>
      </c>
      <c r="E4723">
        <v>1</v>
      </c>
      <c r="F4723">
        <v>12.7</v>
      </c>
      <c r="G4723" s="12">
        <f>VLOOKUP(PARCELS[[#This Row],[OrderID(ORDERS)]],ORDERS[[OrderID]:[ATA]],11,FALSE)</f>
        <v>43895</v>
      </c>
    </row>
    <row r="4724" spans="1:7" ht="15.75" customHeight="1" x14ac:dyDescent="0.25">
      <c r="A4724">
        <v>4723</v>
      </c>
      <c r="B4724">
        <v>3513</v>
      </c>
      <c r="C4724">
        <v>14</v>
      </c>
      <c r="D4724" s="35">
        <v>3</v>
      </c>
      <c r="E4724">
        <v>1</v>
      </c>
      <c r="F4724">
        <v>8</v>
      </c>
      <c r="G4724" s="12">
        <f>VLOOKUP(PARCELS[[#This Row],[OrderID(ORDERS)]],ORDERS[[OrderID]:[ATA]],11,FALSE)</f>
        <v>43891</v>
      </c>
    </row>
    <row r="4725" spans="1:7" ht="15.75" customHeight="1" x14ac:dyDescent="0.25">
      <c r="A4725">
        <v>4724</v>
      </c>
      <c r="B4725">
        <v>3514</v>
      </c>
      <c r="C4725">
        <v>16</v>
      </c>
      <c r="D4725" s="35">
        <v>3</v>
      </c>
      <c r="E4725">
        <v>0</v>
      </c>
      <c r="F4725">
        <v>4.2</v>
      </c>
      <c r="G4725" s="12">
        <f>VLOOKUP(PARCELS[[#This Row],[OrderID(ORDERS)]],ORDERS[[OrderID]:[ATA]],11,FALSE)</f>
        <v>43891</v>
      </c>
    </row>
    <row r="4726" spans="1:7" ht="15.75" customHeight="1" x14ac:dyDescent="0.25">
      <c r="A4726">
        <v>4725</v>
      </c>
      <c r="B4726">
        <v>3515</v>
      </c>
      <c r="C4726">
        <v>2</v>
      </c>
      <c r="D4726" s="35">
        <v>1</v>
      </c>
      <c r="E4726">
        <v>1</v>
      </c>
      <c r="F4726">
        <v>7.8</v>
      </c>
      <c r="G4726" s="12">
        <f>VLOOKUP(PARCELS[[#This Row],[OrderID(ORDERS)]],ORDERS[[OrderID]:[ATA]],11,FALSE)</f>
        <v>43897</v>
      </c>
    </row>
    <row r="4727" spans="1:7" ht="15.75" customHeight="1" x14ac:dyDescent="0.25">
      <c r="A4727">
        <v>4726</v>
      </c>
      <c r="B4727">
        <v>3516</v>
      </c>
      <c r="C4727">
        <v>8</v>
      </c>
      <c r="D4727" s="35">
        <v>5</v>
      </c>
      <c r="E4727">
        <v>1</v>
      </c>
      <c r="F4727">
        <v>9.1999999999999993</v>
      </c>
      <c r="G4727" s="12">
        <f>VLOOKUP(PARCELS[[#This Row],[OrderID(ORDERS)]],ORDERS[[OrderID]:[ATA]],11,FALSE)</f>
        <v>43895</v>
      </c>
    </row>
    <row r="4728" spans="1:7" ht="15.75" customHeight="1" x14ac:dyDescent="0.25">
      <c r="A4728">
        <v>4727</v>
      </c>
      <c r="B4728">
        <v>3516</v>
      </c>
      <c r="C4728">
        <v>8</v>
      </c>
      <c r="D4728" s="35">
        <v>5</v>
      </c>
      <c r="E4728">
        <v>1</v>
      </c>
      <c r="F4728">
        <v>11</v>
      </c>
      <c r="G4728" s="12">
        <f>VLOOKUP(PARCELS[[#This Row],[OrderID(ORDERS)]],ORDERS[[OrderID]:[ATA]],11,FALSE)</f>
        <v>43895</v>
      </c>
    </row>
    <row r="4729" spans="1:7" ht="15.75" customHeight="1" x14ac:dyDescent="0.25">
      <c r="A4729">
        <v>4728</v>
      </c>
      <c r="B4729">
        <v>3517</v>
      </c>
      <c r="C4729">
        <v>15</v>
      </c>
      <c r="D4729" s="35">
        <v>2</v>
      </c>
      <c r="E4729">
        <v>0</v>
      </c>
      <c r="F4729">
        <v>4.9000000000000004</v>
      </c>
      <c r="G4729" s="12">
        <f>VLOOKUP(PARCELS[[#This Row],[OrderID(ORDERS)]],ORDERS[[OrderID]:[ATA]],11,FALSE)</f>
        <v>43892</v>
      </c>
    </row>
    <row r="4730" spans="1:7" ht="15.75" customHeight="1" x14ac:dyDescent="0.25">
      <c r="A4730">
        <v>4729</v>
      </c>
      <c r="B4730">
        <v>3518</v>
      </c>
      <c r="C4730">
        <v>16</v>
      </c>
      <c r="D4730" s="35">
        <v>2</v>
      </c>
      <c r="E4730">
        <v>0</v>
      </c>
      <c r="F4730">
        <v>16</v>
      </c>
      <c r="G4730" s="12">
        <f>VLOOKUP(PARCELS[[#This Row],[OrderID(ORDERS)]],ORDERS[[OrderID]:[ATA]],11,FALSE)</f>
        <v>43896</v>
      </c>
    </row>
    <row r="4731" spans="1:7" ht="15.75" customHeight="1" x14ac:dyDescent="0.25">
      <c r="A4731">
        <v>4730</v>
      </c>
      <c r="B4731">
        <v>3518</v>
      </c>
      <c r="C4731">
        <v>16</v>
      </c>
      <c r="D4731" s="35">
        <v>6</v>
      </c>
      <c r="E4731">
        <v>1</v>
      </c>
      <c r="F4731">
        <v>10.4</v>
      </c>
      <c r="G4731" s="12">
        <f>VLOOKUP(PARCELS[[#This Row],[OrderID(ORDERS)]],ORDERS[[OrderID]:[ATA]],11,FALSE)</f>
        <v>43896</v>
      </c>
    </row>
    <row r="4732" spans="1:7" ht="15.75" customHeight="1" x14ac:dyDescent="0.25">
      <c r="A4732">
        <v>4731</v>
      </c>
      <c r="B4732">
        <v>3519</v>
      </c>
      <c r="C4732">
        <v>7</v>
      </c>
      <c r="D4732" s="35">
        <v>1</v>
      </c>
      <c r="E4732">
        <v>0</v>
      </c>
      <c r="F4732">
        <v>12.7</v>
      </c>
      <c r="G4732" s="12">
        <f>VLOOKUP(PARCELS[[#This Row],[OrderID(ORDERS)]],ORDERS[[OrderID]:[ATA]],11,FALSE)</f>
        <v>43895</v>
      </c>
    </row>
    <row r="4733" spans="1:7" ht="15.75" customHeight="1" x14ac:dyDescent="0.25">
      <c r="A4733">
        <v>4732</v>
      </c>
      <c r="B4733">
        <v>3520</v>
      </c>
      <c r="C4733">
        <v>9</v>
      </c>
      <c r="D4733" s="35">
        <v>1</v>
      </c>
      <c r="E4733">
        <v>1</v>
      </c>
      <c r="F4733">
        <v>0.8</v>
      </c>
      <c r="G4733" s="12">
        <f>VLOOKUP(PARCELS[[#This Row],[OrderID(ORDERS)]],ORDERS[[OrderID]:[ATA]],11,FALSE)</f>
        <v>43899</v>
      </c>
    </row>
    <row r="4734" spans="1:7" ht="15.75" customHeight="1" x14ac:dyDescent="0.25">
      <c r="A4734">
        <v>4733</v>
      </c>
      <c r="B4734">
        <v>3521</v>
      </c>
      <c r="C4734">
        <v>18</v>
      </c>
      <c r="D4734" s="35">
        <v>1</v>
      </c>
      <c r="E4734">
        <v>1</v>
      </c>
      <c r="F4734">
        <v>8.6</v>
      </c>
      <c r="G4734" s="12">
        <f>VLOOKUP(PARCELS[[#This Row],[OrderID(ORDERS)]],ORDERS[[OrderID]:[ATA]],11,FALSE)</f>
        <v>43898</v>
      </c>
    </row>
    <row r="4735" spans="1:7" ht="15.75" customHeight="1" x14ac:dyDescent="0.25">
      <c r="A4735">
        <v>4734</v>
      </c>
      <c r="B4735">
        <v>3521</v>
      </c>
      <c r="C4735">
        <v>18</v>
      </c>
      <c r="D4735" s="35">
        <v>1</v>
      </c>
      <c r="E4735">
        <v>1</v>
      </c>
      <c r="F4735">
        <v>3.4</v>
      </c>
      <c r="G4735" s="12">
        <f>VLOOKUP(PARCELS[[#This Row],[OrderID(ORDERS)]],ORDERS[[OrderID]:[ATA]],11,FALSE)</f>
        <v>43898</v>
      </c>
    </row>
    <row r="4736" spans="1:7" ht="15.75" customHeight="1" x14ac:dyDescent="0.25">
      <c r="A4736">
        <v>4735</v>
      </c>
      <c r="B4736">
        <v>3522</v>
      </c>
      <c r="C4736">
        <v>18</v>
      </c>
      <c r="D4736" s="35">
        <v>5</v>
      </c>
      <c r="E4736">
        <v>1</v>
      </c>
      <c r="F4736">
        <v>2.2000000000000002</v>
      </c>
      <c r="G4736" s="12">
        <f>VLOOKUP(PARCELS[[#This Row],[OrderID(ORDERS)]],ORDERS[[OrderID]:[ATA]],11,FALSE)</f>
        <v>43896</v>
      </c>
    </row>
    <row r="4737" spans="1:7" ht="15.75" customHeight="1" x14ac:dyDescent="0.25">
      <c r="A4737">
        <v>4736</v>
      </c>
      <c r="B4737">
        <v>3523</v>
      </c>
      <c r="C4737">
        <v>7</v>
      </c>
      <c r="D4737" s="35">
        <v>1</v>
      </c>
      <c r="E4737">
        <v>1</v>
      </c>
      <c r="F4737">
        <v>13.5</v>
      </c>
      <c r="G4737" s="12">
        <f>VLOOKUP(PARCELS[[#This Row],[OrderID(ORDERS)]],ORDERS[[OrderID]:[ATA]],11,FALSE)</f>
        <v>43897</v>
      </c>
    </row>
    <row r="4738" spans="1:7" ht="15.75" customHeight="1" x14ac:dyDescent="0.25">
      <c r="A4738">
        <v>4737</v>
      </c>
      <c r="B4738">
        <v>3524</v>
      </c>
      <c r="C4738">
        <v>9</v>
      </c>
      <c r="D4738" s="35">
        <v>1</v>
      </c>
      <c r="E4738">
        <v>0</v>
      </c>
      <c r="F4738">
        <v>10.9</v>
      </c>
      <c r="G4738" s="12">
        <f>VLOOKUP(PARCELS[[#This Row],[OrderID(ORDERS)]],ORDERS[[OrderID]:[ATA]],11,FALSE)</f>
        <v>43899</v>
      </c>
    </row>
    <row r="4739" spans="1:7" ht="15.75" customHeight="1" x14ac:dyDescent="0.25">
      <c r="A4739">
        <v>4738</v>
      </c>
      <c r="B4739">
        <v>3525</v>
      </c>
      <c r="C4739">
        <v>13</v>
      </c>
      <c r="D4739" s="35">
        <v>5</v>
      </c>
      <c r="E4739">
        <v>1</v>
      </c>
      <c r="F4739">
        <v>18.5</v>
      </c>
      <c r="G4739" s="12">
        <f>VLOOKUP(PARCELS[[#This Row],[OrderID(ORDERS)]],ORDERS[[OrderID]:[ATA]],11,FALSE)</f>
        <v>43894</v>
      </c>
    </row>
    <row r="4740" spans="1:7" ht="15.75" customHeight="1" x14ac:dyDescent="0.25">
      <c r="A4740">
        <v>4739</v>
      </c>
      <c r="B4740">
        <v>3526</v>
      </c>
      <c r="C4740">
        <v>6</v>
      </c>
      <c r="D4740" s="35">
        <v>2</v>
      </c>
      <c r="E4740">
        <v>1</v>
      </c>
      <c r="F4740">
        <v>17.899999999999999</v>
      </c>
      <c r="G4740" s="12">
        <f>VLOOKUP(PARCELS[[#This Row],[OrderID(ORDERS)]],ORDERS[[OrderID]:[ATA]],11,FALSE)</f>
        <v>43893</v>
      </c>
    </row>
    <row r="4741" spans="1:7" ht="15.75" customHeight="1" x14ac:dyDescent="0.25">
      <c r="A4741">
        <v>4740</v>
      </c>
      <c r="B4741">
        <v>3527</v>
      </c>
      <c r="C4741">
        <v>6</v>
      </c>
      <c r="D4741" s="35">
        <v>5</v>
      </c>
      <c r="E4741">
        <v>1</v>
      </c>
      <c r="F4741">
        <v>16.399999999999999</v>
      </c>
      <c r="G4741" s="12">
        <f>VLOOKUP(PARCELS[[#This Row],[OrderID(ORDERS)]],ORDERS[[OrderID]:[ATA]],11,FALSE)</f>
        <v>43897</v>
      </c>
    </row>
    <row r="4742" spans="1:7" ht="15.75" customHeight="1" x14ac:dyDescent="0.25">
      <c r="A4742">
        <v>4741</v>
      </c>
      <c r="B4742">
        <v>3528</v>
      </c>
      <c r="C4742">
        <v>11</v>
      </c>
      <c r="D4742" s="35">
        <v>4</v>
      </c>
      <c r="E4742">
        <v>1</v>
      </c>
      <c r="F4742">
        <v>15.5</v>
      </c>
      <c r="G4742" s="12">
        <f>VLOOKUP(PARCELS[[#This Row],[OrderID(ORDERS)]],ORDERS[[OrderID]:[ATA]],11,FALSE)</f>
        <v>43896</v>
      </c>
    </row>
    <row r="4743" spans="1:7" ht="15.75" customHeight="1" x14ac:dyDescent="0.25">
      <c r="A4743">
        <v>4742</v>
      </c>
      <c r="B4743">
        <v>3529</v>
      </c>
      <c r="C4743">
        <v>9</v>
      </c>
      <c r="D4743" s="35">
        <v>1</v>
      </c>
      <c r="E4743">
        <v>1</v>
      </c>
      <c r="F4743">
        <v>18.3</v>
      </c>
      <c r="G4743" s="12">
        <f>VLOOKUP(PARCELS[[#This Row],[OrderID(ORDERS)]],ORDERS[[OrderID]:[ATA]],11,FALSE)</f>
        <v>43896</v>
      </c>
    </row>
    <row r="4744" spans="1:7" ht="15.75" customHeight="1" x14ac:dyDescent="0.25">
      <c r="A4744">
        <v>4743</v>
      </c>
      <c r="B4744">
        <v>3530</v>
      </c>
      <c r="C4744">
        <v>15</v>
      </c>
      <c r="D4744" s="35">
        <v>5</v>
      </c>
      <c r="E4744">
        <v>1</v>
      </c>
      <c r="F4744">
        <v>19.2</v>
      </c>
      <c r="G4744" s="12">
        <f>VLOOKUP(PARCELS[[#This Row],[OrderID(ORDERS)]],ORDERS[[OrderID]:[ATA]],11,FALSE)</f>
        <v>43899</v>
      </c>
    </row>
    <row r="4745" spans="1:7" ht="15.75" customHeight="1" x14ac:dyDescent="0.25">
      <c r="A4745">
        <v>4744</v>
      </c>
      <c r="B4745">
        <v>3530</v>
      </c>
      <c r="C4745">
        <v>15</v>
      </c>
      <c r="D4745" s="35">
        <v>5</v>
      </c>
      <c r="E4745">
        <v>1</v>
      </c>
      <c r="F4745">
        <v>1</v>
      </c>
      <c r="G4745" s="12">
        <f>VLOOKUP(PARCELS[[#This Row],[OrderID(ORDERS)]],ORDERS[[OrderID]:[ATA]],11,FALSE)</f>
        <v>43899</v>
      </c>
    </row>
    <row r="4746" spans="1:7" ht="15.75" customHeight="1" x14ac:dyDescent="0.25">
      <c r="A4746">
        <v>4745</v>
      </c>
      <c r="B4746">
        <v>3530</v>
      </c>
      <c r="C4746">
        <v>15</v>
      </c>
      <c r="D4746" s="35">
        <v>4</v>
      </c>
      <c r="E4746">
        <v>1</v>
      </c>
      <c r="F4746">
        <v>16.899999999999999</v>
      </c>
      <c r="G4746" s="12">
        <f>VLOOKUP(PARCELS[[#This Row],[OrderID(ORDERS)]],ORDERS[[OrderID]:[ATA]],11,FALSE)</f>
        <v>43899</v>
      </c>
    </row>
    <row r="4747" spans="1:7" ht="15.75" customHeight="1" x14ac:dyDescent="0.25">
      <c r="A4747">
        <v>4746</v>
      </c>
      <c r="B4747">
        <v>3531</v>
      </c>
      <c r="C4747">
        <v>10</v>
      </c>
      <c r="D4747" s="35">
        <v>1</v>
      </c>
      <c r="E4747">
        <v>1</v>
      </c>
      <c r="F4747">
        <v>1.1000000000000001</v>
      </c>
      <c r="G4747" s="12">
        <f>VLOOKUP(PARCELS[[#This Row],[OrderID(ORDERS)]],ORDERS[[OrderID]:[ATA]],11,FALSE)</f>
        <v>43903</v>
      </c>
    </row>
    <row r="4748" spans="1:7" ht="15.75" customHeight="1" x14ac:dyDescent="0.25">
      <c r="A4748">
        <v>4747</v>
      </c>
      <c r="B4748">
        <v>3531</v>
      </c>
      <c r="C4748">
        <v>10</v>
      </c>
      <c r="D4748" s="35">
        <v>3</v>
      </c>
      <c r="E4748">
        <v>1</v>
      </c>
      <c r="F4748">
        <v>3.3</v>
      </c>
      <c r="G4748" s="12">
        <f>VLOOKUP(PARCELS[[#This Row],[OrderID(ORDERS)]],ORDERS[[OrderID]:[ATA]],11,FALSE)</f>
        <v>43903</v>
      </c>
    </row>
    <row r="4749" spans="1:7" ht="15.75" customHeight="1" x14ac:dyDescent="0.25">
      <c r="A4749">
        <v>4748</v>
      </c>
      <c r="B4749">
        <v>3531</v>
      </c>
      <c r="C4749">
        <v>10</v>
      </c>
      <c r="D4749" s="35">
        <v>5</v>
      </c>
      <c r="E4749">
        <v>0</v>
      </c>
      <c r="F4749">
        <v>14.6</v>
      </c>
      <c r="G4749" s="12">
        <f>VLOOKUP(PARCELS[[#This Row],[OrderID(ORDERS)]],ORDERS[[OrderID]:[ATA]],11,FALSE)</f>
        <v>43903</v>
      </c>
    </row>
    <row r="4750" spans="1:7" ht="15.75" customHeight="1" x14ac:dyDescent="0.25">
      <c r="A4750">
        <v>4749</v>
      </c>
      <c r="B4750">
        <v>3532</v>
      </c>
      <c r="C4750">
        <v>11</v>
      </c>
      <c r="D4750" s="35">
        <v>4</v>
      </c>
      <c r="E4750">
        <v>1</v>
      </c>
      <c r="F4750">
        <v>16.100000000000001</v>
      </c>
      <c r="G4750" s="12">
        <f>VLOOKUP(PARCELS[[#This Row],[OrderID(ORDERS)]],ORDERS[[OrderID]:[ATA]],11,FALSE)</f>
        <v>43899</v>
      </c>
    </row>
    <row r="4751" spans="1:7" ht="15.75" customHeight="1" x14ac:dyDescent="0.25">
      <c r="A4751">
        <v>4750</v>
      </c>
      <c r="B4751">
        <v>3532</v>
      </c>
      <c r="C4751">
        <v>11</v>
      </c>
      <c r="D4751" s="35">
        <v>4</v>
      </c>
      <c r="E4751">
        <v>0</v>
      </c>
      <c r="F4751">
        <v>13.4</v>
      </c>
      <c r="G4751" s="12">
        <f>VLOOKUP(PARCELS[[#This Row],[OrderID(ORDERS)]],ORDERS[[OrderID]:[ATA]],11,FALSE)</f>
        <v>43899</v>
      </c>
    </row>
    <row r="4752" spans="1:7" ht="15.75" customHeight="1" x14ac:dyDescent="0.25">
      <c r="A4752">
        <v>4751</v>
      </c>
      <c r="B4752">
        <v>3533</v>
      </c>
      <c r="C4752">
        <v>6</v>
      </c>
      <c r="D4752" s="35">
        <v>2</v>
      </c>
      <c r="E4752">
        <v>1</v>
      </c>
      <c r="F4752">
        <v>14</v>
      </c>
      <c r="G4752" s="12">
        <f>VLOOKUP(PARCELS[[#This Row],[OrderID(ORDERS)]],ORDERS[[OrderID]:[ATA]],11,FALSE)</f>
        <v>43896</v>
      </c>
    </row>
    <row r="4753" spans="1:7" ht="15.75" customHeight="1" x14ac:dyDescent="0.25">
      <c r="A4753">
        <v>4752</v>
      </c>
      <c r="B4753">
        <v>3534</v>
      </c>
      <c r="C4753">
        <v>10</v>
      </c>
      <c r="D4753" s="35">
        <v>3</v>
      </c>
      <c r="E4753">
        <v>1</v>
      </c>
      <c r="F4753">
        <v>9.9</v>
      </c>
      <c r="G4753" s="12">
        <f>VLOOKUP(PARCELS[[#This Row],[OrderID(ORDERS)]],ORDERS[[OrderID]:[ATA]],11,FALSE)</f>
        <v>43901</v>
      </c>
    </row>
    <row r="4754" spans="1:7" ht="15.75" customHeight="1" x14ac:dyDescent="0.25">
      <c r="A4754">
        <v>4753</v>
      </c>
      <c r="B4754">
        <v>3535</v>
      </c>
      <c r="C4754">
        <v>10</v>
      </c>
      <c r="D4754" s="35">
        <v>2</v>
      </c>
      <c r="E4754">
        <v>1</v>
      </c>
      <c r="F4754">
        <v>6</v>
      </c>
      <c r="G4754" s="12">
        <f>VLOOKUP(PARCELS[[#This Row],[OrderID(ORDERS)]],ORDERS[[OrderID]:[ATA]],11,FALSE)</f>
        <v>43900</v>
      </c>
    </row>
    <row r="4755" spans="1:7" ht="15.75" customHeight="1" x14ac:dyDescent="0.25">
      <c r="A4755">
        <v>4754</v>
      </c>
      <c r="B4755">
        <v>3536</v>
      </c>
      <c r="C4755">
        <v>4</v>
      </c>
      <c r="D4755" s="35">
        <v>3</v>
      </c>
      <c r="E4755">
        <v>1</v>
      </c>
      <c r="F4755">
        <v>15.7</v>
      </c>
      <c r="G4755" s="12">
        <f>VLOOKUP(PARCELS[[#This Row],[OrderID(ORDERS)]],ORDERS[[OrderID]:[ATA]],11,FALSE)</f>
        <v>43903</v>
      </c>
    </row>
    <row r="4756" spans="1:7" ht="15.75" customHeight="1" x14ac:dyDescent="0.25">
      <c r="A4756">
        <v>4755</v>
      </c>
      <c r="B4756">
        <v>3537</v>
      </c>
      <c r="C4756">
        <v>3</v>
      </c>
      <c r="D4756" s="35">
        <v>5</v>
      </c>
      <c r="E4756">
        <v>1</v>
      </c>
      <c r="F4756">
        <v>1.1000000000000001</v>
      </c>
      <c r="G4756" s="12">
        <f>VLOOKUP(PARCELS[[#This Row],[OrderID(ORDERS)]],ORDERS[[OrderID]:[ATA]],11,FALSE)</f>
        <v>43898</v>
      </c>
    </row>
    <row r="4757" spans="1:7" ht="15.75" customHeight="1" x14ac:dyDescent="0.25">
      <c r="A4757">
        <v>4756</v>
      </c>
      <c r="B4757">
        <v>3538</v>
      </c>
      <c r="C4757">
        <v>15</v>
      </c>
      <c r="D4757" s="35">
        <v>6</v>
      </c>
      <c r="E4757">
        <v>1</v>
      </c>
      <c r="F4757">
        <v>10.6</v>
      </c>
      <c r="G4757" s="12">
        <f>VLOOKUP(PARCELS[[#This Row],[OrderID(ORDERS)]],ORDERS[[OrderID]:[ATA]],11,FALSE)</f>
        <v>43898</v>
      </c>
    </row>
    <row r="4758" spans="1:7" ht="15.75" customHeight="1" x14ac:dyDescent="0.25">
      <c r="A4758">
        <v>4757</v>
      </c>
      <c r="B4758">
        <v>3538</v>
      </c>
      <c r="C4758">
        <v>15</v>
      </c>
      <c r="D4758" s="35">
        <v>1</v>
      </c>
      <c r="E4758">
        <v>1</v>
      </c>
      <c r="F4758">
        <v>9.3000000000000007</v>
      </c>
      <c r="G4758" s="12">
        <f>VLOOKUP(PARCELS[[#This Row],[OrderID(ORDERS)]],ORDERS[[OrderID]:[ATA]],11,FALSE)</f>
        <v>43898</v>
      </c>
    </row>
    <row r="4759" spans="1:7" ht="15.75" customHeight="1" x14ac:dyDescent="0.25">
      <c r="A4759">
        <v>4758</v>
      </c>
      <c r="B4759">
        <v>3539</v>
      </c>
      <c r="C4759">
        <v>10</v>
      </c>
      <c r="D4759" s="35">
        <v>4</v>
      </c>
      <c r="E4759">
        <v>1</v>
      </c>
      <c r="F4759">
        <v>12.7</v>
      </c>
      <c r="G4759" s="12">
        <f>VLOOKUP(PARCELS[[#This Row],[OrderID(ORDERS)]],ORDERS[[OrderID]:[ATA]],11,FALSE)</f>
        <v>43898</v>
      </c>
    </row>
    <row r="4760" spans="1:7" ht="15.75" customHeight="1" x14ac:dyDescent="0.25">
      <c r="A4760">
        <v>4759</v>
      </c>
      <c r="B4760">
        <v>3540</v>
      </c>
      <c r="C4760">
        <v>3</v>
      </c>
      <c r="D4760" s="35">
        <v>6</v>
      </c>
      <c r="E4760">
        <v>1</v>
      </c>
      <c r="F4760">
        <v>1.5</v>
      </c>
      <c r="G4760" s="12">
        <f>VLOOKUP(PARCELS[[#This Row],[OrderID(ORDERS)]],ORDERS[[OrderID]:[ATA]],11,FALSE)</f>
        <v>43904</v>
      </c>
    </row>
    <row r="4761" spans="1:7" ht="15.75" customHeight="1" x14ac:dyDescent="0.25">
      <c r="A4761">
        <v>4760</v>
      </c>
      <c r="B4761">
        <v>3541</v>
      </c>
      <c r="C4761">
        <v>10</v>
      </c>
      <c r="D4761" s="35">
        <v>5</v>
      </c>
      <c r="E4761">
        <v>1</v>
      </c>
      <c r="F4761">
        <v>15.2</v>
      </c>
      <c r="G4761" s="12">
        <f>VLOOKUP(PARCELS[[#This Row],[OrderID(ORDERS)]],ORDERS[[OrderID]:[ATA]],11,FALSE)</f>
        <v>43901</v>
      </c>
    </row>
    <row r="4762" spans="1:7" ht="15.75" customHeight="1" x14ac:dyDescent="0.25">
      <c r="A4762">
        <v>4761</v>
      </c>
      <c r="B4762">
        <v>3542</v>
      </c>
      <c r="C4762">
        <v>8</v>
      </c>
      <c r="D4762" s="35">
        <v>6</v>
      </c>
      <c r="E4762">
        <v>1</v>
      </c>
      <c r="F4762">
        <v>8</v>
      </c>
      <c r="G4762" s="12">
        <f>VLOOKUP(PARCELS[[#This Row],[OrderID(ORDERS)]],ORDERS[[OrderID]:[ATA]],11,FALSE)</f>
        <v>43909</v>
      </c>
    </row>
    <row r="4763" spans="1:7" ht="15.75" customHeight="1" x14ac:dyDescent="0.25">
      <c r="A4763">
        <v>4762</v>
      </c>
      <c r="B4763">
        <v>3543</v>
      </c>
      <c r="C4763">
        <v>8</v>
      </c>
      <c r="D4763" s="35">
        <v>5</v>
      </c>
      <c r="E4763">
        <v>1</v>
      </c>
      <c r="F4763">
        <v>6.9</v>
      </c>
      <c r="G4763" s="12">
        <f>VLOOKUP(PARCELS[[#This Row],[OrderID(ORDERS)]],ORDERS[[OrderID]:[ATA]],11,FALSE)</f>
        <v>43899</v>
      </c>
    </row>
    <row r="4764" spans="1:7" ht="15.75" customHeight="1" x14ac:dyDescent="0.25">
      <c r="A4764">
        <v>4763</v>
      </c>
      <c r="B4764">
        <v>3543</v>
      </c>
      <c r="C4764">
        <v>8</v>
      </c>
      <c r="D4764" s="35">
        <v>4</v>
      </c>
      <c r="E4764">
        <v>1</v>
      </c>
      <c r="F4764">
        <v>3</v>
      </c>
      <c r="G4764" s="12">
        <f>VLOOKUP(PARCELS[[#This Row],[OrderID(ORDERS)]],ORDERS[[OrderID]:[ATA]],11,FALSE)</f>
        <v>43899</v>
      </c>
    </row>
    <row r="4765" spans="1:7" ht="15.75" customHeight="1" x14ac:dyDescent="0.25">
      <c r="A4765">
        <v>4764</v>
      </c>
      <c r="B4765">
        <v>3543</v>
      </c>
      <c r="C4765">
        <v>8</v>
      </c>
      <c r="D4765" s="35">
        <v>2</v>
      </c>
      <c r="E4765">
        <v>1</v>
      </c>
      <c r="F4765">
        <v>3.4</v>
      </c>
      <c r="G4765" s="12">
        <f>VLOOKUP(PARCELS[[#This Row],[OrderID(ORDERS)]],ORDERS[[OrderID]:[ATA]],11,FALSE)</f>
        <v>43899</v>
      </c>
    </row>
    <row r="4766" spans="1:7" ht="15.75" customHeight="1" x14ac:dyDescent="0.25">
      <c r="A4766">
        <v>4765</v>
      </c>
      <c r="B4766">
        <v>3543</v>
      </c>
      <c r="C4766">
        <v>8</v>
      </c>
      <c r="D4766" s="35">
        <v>4</v>
      </c>
      <c r="E4766">
        <v>1</v>
      </c>
      <c r="F4766">
        <v>9.1999999999999993</v>
      </c>
      <c r="G4766" s="12">
        <f>VLOOKUP(PARCELS[[#This Row],[OrderID(ORDERS)]],ORDERS[[OrderID]:[ATA]],11,FALSE)</f>
        <v>43899</v>
      </c>
    </row>
    <row r="4767" spans="1:7" ht="15.75" customHeight="1" x14ac:dyDescent="0.25">
      <c r="A4767">
        <v>4766</v>
      </c>
      <c r="B4767">
        <v>3544</v>
      </c>
      <c r="C4767">
        <v>12</v>
      </c>
      <c r="D4767" s="35">
        <v>2</v>
      </c>
      <c r="E4767">
        <v>1</v>
      </c>
      <c r="F4767">
        <v>1.1000000000000001</v>
      </c>
      <c r="G4767" s="12">
        <f>VLOOKUP(PARCELS[[#This Row],[OrderID(ORDERS)]],ORDERS[[OrderID]:[ATA]],11,FALSE)</f>
        <v>43901</v>
      </c>
    </row>
    <row r="4768" spans="1:7" ht="15.75" customHeight="1" x14ac:dyDescent="0.25">
      <c r="A4768">
        <v>4767</v>
      </c>
      <c r="B4768">
        <v>3544</v>
      </c>
      <c r="C4768">
        <v>12</v>
      </c>
      <c r="D4768" s="35">
        <v>4</v>
      </c>
      <c r="E4768">
        <v>1</v>
      </c>
      <c r="F4768">
        <v>6.6</v>
      </c>
      <c r="G4768" s="12">
        <f>VLOOKUP(PARCELS[[#This Row],[OrderID(ORDERS)]],ORDERS[[OrderID]:[ATA]],11,FALSE)</f>
        <v>43901</v>
      </c>
    </row>
    <row r="4769" spans="1:7" ht="15.75" customHeight="1" x14ac:dyDescent="0.25">
      <c r="A4769">
        <v>4768</v>
      </c>
      <c r="B4769">
        <v>3544</v>
      </c>
      <c r="C4769">
        <v>12</v>
      </c>
      <c r="D4769" s="35">
        <v>1</v>
      </c>
      <c r="E4769">
        <v>1</v>
      </c>
      <c r="F4769">
        <v>14.3</v>
      </c>
      <c r="G4769" s="12">
        <f>VLOOKUP(PARCELS[[#This Row],[OrderID(ORDERS)]],ORDERS[[OrderID]:[ATA]],11,FALSE)</f>
        <v>43901</v>
      </c>
    </row>
    <row r="4770" spans="1:7" ht="15.75" customHeight="1" x14ac:dyDescent="0.25">
      <c r="A4770">
        <v>4769</v>
      </c>
      <c r="B4770">
        <v>3544</v>
      </c>
      <c r="C4770">
        <v>12</v>
      </c>
      <c r="D4770" s="35">
        <v>3</v>
      </c>
      <c r="E4770">
        <v>1</v>
      </c>
      <c r="F4770">
        <v>6.9</v>
      </c>
      <c r="G4770" s="12">
        <f>VLOOKUP(PARCELS[[#This Row],[OrderID(ORDERS)]],ORDERS[[OrderID]:[ATA]],11,FALSE)</f>
        <v>43901</v>
      </c>
    </row>
    <row r="4771" spans="1:7" ht="15.75" customHeight="1" x14ac:dyDescent="0.25">
      <c r="A4771">
        <v>4770</v>
      </c>
      <c r="B4771">
        <v>3545</v>
      </c>
      <c r="C4771">
        <v>11</v>
      </c>
      <c r="D4771" s="35">
        <v>2</v>
      </c>
      <c r="E4771">
        <v>1</v>
      </c>
      <c r="F4771">
        <v>11.4</v>
      </c>
      <c r="G4771" s="12">
        <f>VLOOKUP(PARCELS[[#This Row],[OrderID(ORDERS)]],ORDERS[[OrderID]:[ATA]],11,FALSE)</f>
        <v>43905</v>
      </c>
    </row>
    <row r="4772" spans="1:7" ht="15.75" customHeight="1" x14ac:dyDescent="0.25">
      <c r="A4772">
        <v>4771</v>
      </c>
      <c r="B4772">
        <v>3546</v>
      </c>
      <c r="C4772">
        <v>8</v>
      </c>
      <c r="D4772" s="35">
        <v>2</v>
      </c>
      <c r="E4772">
        <v>0</v>
      </c>
      <c r="F4772">
        <v>13</v>
      </c>
      <c r="G4772" s="12">
        <f>VLOOKUP(PARCELS[[#This Row],[OrderID(ORDERS)]],ORDERS[[OrderID]:[ATA]],11,FALSE)</f>
        <v>43904</v>
      </c>
    </row>
    <row r="4773" spans="1:7" ht="15.75" customHeight="1" x14ac:dyDescent="0.25">
      <c r="A4773">
        <v>4772</v>
      </c>
      <c r="B4773">
        <v>3546</v>
      </c>
      <c r="C4773">
        <v>8</v>
      </c>
      <c r="D4773" s="35">
        <v>6</v>
      </c>
      <c r="E4773">
        <v>0</v>
      </c>
      <c r="F4773">
        <v>17.5</v>
      </c>
      <c r="G4773" s="12">
        <f>VLOOKUP(PARCELS[[#This Row],[OrderID(ORDERS)]],ORDERS[[OrderID]:[ATA]],11,FALSE)</f>
        <v>43904</v>
      </c>
    </row>
    <row r="4774" spans="1:7" ht="15.75" customHeight="1" x14ac:dyDescent="0.25">
      <c r="A4774">
        <v>4773</v>
      </c>
      <c r="B4774">
        <v>3547</v>
      </c>
      <c r="C4774">
        <v>2</v>
      </c>
      <c r="D4774" s="35">
        <v>3</v>
      </c>
      <c r="E4774">
        <v>1</v>
      </c>
      <c r="F4774">
        <v>7.7</v>
      </c>
      <c r="G4774" s="12">
        <f>VLOOKUP(PARCELS[[#This Row],[OrderID(ORDERS)]],ORDERS[[OrderID]:[ATA]],11,FALSE)</f>
        <v>43901</v>
      </c>
    </row>
    <row r="4775" spans="1:7" ht="15.75" customHeight="1" x14ac:dyDescent="0.25">
      <c r="A4775">
        <v>4774</v>
      </c>
      <c r="B4775">
        <v>3548</v>
      </c>
      <c r="C4775">
        <v>17</v>
      </c>
      <c r="D4775" s="35">
        <v>2</v>
      </c>
      <c r="E4775">
        <v>1</v>
      </c>
      <c r="F4775">
        <v>4.0999999999999996</v>
      </c>
      <c r="G4775" s="12">
        <f>VLOOKUP(PARCELS[[#This Row],[OrderID(ORDERS)]],ORDERS[[OrderID]:[ATA]],11,FALSE)</f>
        <v>43911</v>
      </c>
    </row>
    <row r="4776" spans="1:7" ht="15.75" customHeight="1" x14ac:dyDescent="0.25">
      <c r="A4776">
        <v>4775</v>
      </c>
      <c r="B4776">
        <v>3549</v>
      </c>
      <c r="C4776">
        <v>2</v>
      </c>
      <c r="D4776" s="35">
        <v>4</v>
      </c>
      <c r="E4776">
        <v>1</v>
      </c>
      <c r="F4776">
        <v>12.3</v>
      </c>
      <c r="G4776" s="12">
        <f>VLOOKUP(PARCELS[[#This Row],[OrderID(ORDERS)]],ORDERS[[OrderID]:[ATA]],11,FALSE)</f>
        <v>43907</v>
      </c>
    </row>
    <row r="4777" spans="1:7" ht="15.75" customHeight="1" x14ac:dyDescent="0.25">
      <c r="A4777">
        <v>4776</v>
      </c>
      <c r="B4777">
        <v>3549</v>
      </c>
      <c r="C4777">
        <v>2</v>
      </c>
      <c r="D4777" s="35">
        <v>1</v>
      </c>
      <c r="E4777">
        <v>1</v>
      </c>
      <c r="F4777">
        <v>13.9</v>
      </c>
      <c r="G4777" s="12">
        <f>VLOOKUP(PARCELS[[#This Row],[OrderID(ORDERS)]],ORDERS[[OrderID]:[ATA]],11,FALSE)</f>
        <v>43907</v>
      </c>
    </row>
    <row r="4778" spans="1:7" ht="15.75" customHeight="1" x14ac:dyDescent="0.25">
      <c r="A4778">
        <v>4777</v>
      </c>
      <c r="B4778">
        <v>3550</v>
      </c>
      <c r="C4778">
        <v>5</v>
      </c>
      <c r="D4778" s="35">
        <v>2</v>
      </c>
      <c r="E4778">
        <v>1</v>
      </c>
      <c r="F4778">
        <v>4.5999999999999996</v>
      </c>
      <c r="G4778" s="12">
        <f>VLOOKUP(PARCELS[[#This Row],[OrderID(ORDERS)]],ORDERS[[OrderID]:[ATA]],11,FALSE)</f>
        <v>43912</v>
      </c>
    </row>
    <row r="4779" spans="1:7" ht="15.75" customHeight="1" x14ac:dyDescent="0.25">
      <c r="A4779">
        <v>4778</v>
      </c>
      <c r="B4779">
        <v>3550</v>
      </c>
      <c r="C4779">
        <v>5</v>
      </c>
      <c r="D4779" s="35">
        <v>3</v>
      </c>
      <c r="E4779">
        <v>1</v>
      </c>
      <c r="F4779">
        <v>4.7</v>
      </c>
      <c r="G4779" s="12">
        <f>VLOOKUP(PARCELS[[#This Row],[OrderID(ORDERS)]],ORDERS[[OrderID]:[ATA]],11,FALSE)</f>
        <v>43912</v>
      </c>
    </row>
    <row r="4780" spans="1:7" ht="15.75" customHeight="1" x14ac:dyDescent="0.25">
      <c r="A4780">
        <v>4779</v>
      </c>
      <c r="B4780">
        <v>3551</v>
      </c>
      <c r="C4780">
        <v>2</v>
      </c>
      <c r="D4780" s="35">
        <v>4</v>
      </c>
      <c r="E4780">
        <v>1</v>
      </c>
      <c r="F4780">
        <v>8.4</v>
      </c>
      <c r="G4780" s="12">
        <f>VLOOKUP(PARCELS[[#This Row],[OrderID(ORDERS)]],ORDERS[[OrderID]:[ATA]],11,FALSE)</f>
        <v>43906</v>
      </c>
    </row>
    <row r="4781" spans="1:7" ht="15.75" customHeight="1" x14ac:dyDescent="0.25">
      <c r="A4781">
        <v>4780</v>
      </c>
      <c r="B4781">
        <v>3552</v>
      </c>
      <c r="C4781">
        <v>16</v>
      </c>
      <c r="D4781" s="35">
        <v>4</v>
      </c>
      <c r="E4781">
        <v>1</v>
      </c>
      <c r="F4781">
        <v>3.5</v>
      </c>
      <c r="G4781" s="12">
        <f>VLOOKUP(PARCELS[[#This Row],[OrderID(ORDERS)]],ORDERS[[OrderID]:[ATA]],11,FALSE)</f>
        <v>43914</v>
      </c>
    </row>
    <row r="4782" spans="1:7" ht="15.75" customHeight="1" x14ac:dyDescent="0.25">
      <c r="A4782">
        <v>4781</v>
      </c>
      <c r="B4782">
        <v>3553</v>
      </c>
      <c r="C4782">
        <v>8</v>
      </c>
      <c r="D4782" s="35">
        <v>1</v>
      </c>
      <c r="E4782">
        <v>1</v>
      </c>
      <c r="F4782">
        <v>7.3</v>
      </c>
      <c r="G4782" s="12">
        <f>VLOOKUP(PARCELS[[#This Row],[OrderID(ORDERS)]],ORDERS[[OrderID]:[ATA]],11,FALSE)</f>
        <v>43907</v>
      </c>
    </row>
    <row r="4783" spans="1:7" ht="15.75" customHeight="1" x14ac:dyDescent="0.25">
      <c r="A4783">
        <v>4782</v>
      </c>
      <c r="B4783">
        <v>3554</v>
      </c>
      <c r="C4783">
        <v>13</v>
      </c>
      <c r="D4783" s="35">
        <v>2</v>
      </c>
      <c r="E4783">
        <v>1</v>
      </c>
      <c r="F4783">
        <v>3.8</v>
      </c>
      <c r="G4783" s="12">
        <f>VLOOKUP(PARCELS[[#This Row],[OrderID(ORDERS)]],ORDERS[[OrderID]:[ATA]],11,FALSE)</f>
        <v>43908</v>
      </c>
    </row>
    <row r="4784" spans="1:7" ht="15.75" customHeight="1" x14ac:dyDescent="0.25">
      <c r="A4784">
        <v>4783</v>
      </c>
      <c r="B4784">
        <v>3555</v>
      </c>
      <c r="C4784">
        <v>16</v>
      </c>
      <c r="D4784" s="35">
        <v>4</v>
      </c>
      <c r="E4784">
        <v>1</v>
      </c>
      <c r="F4784">
        <v>4.5999999999999996</v>
      </c>
      <c r="G4784" s="12">
        <f>VLOOKUP(PARCELS[[#This Row],[OrderID(ORDERS)]],ORDERS[[OrderID]:[ATA]],11,FALSE)</f>
        <v>43910</v>
      </c>
    </row>
    <row r="4785" spans="1:7" ht="15.75" customHeight="1" x14ac:dyDescent="0.25">
      <c r="A4785">
        <v>4784</v>
      </c>
      <c r="B4785">
        <v>3556</v>
      </c>
      <c r="C4785">
        <v>19</v>
      </c>
      <c r="D4785" s="35">
        <v>2</v>
      </c>
      <c r="E4785">
        <v>1</v>
      </c>
      <c r="F4785">
        <v>19.2</v>
      </c>
      <c r="G4785" s="12">
        <f>VLOOKUP(PARCELS[[#This Row],[OrderID(ORDERS)]],ORDERS[[OrderID]:[ATA]],11,FALSE)</f>
        <v>43908</v>
      </c>
    </row>
    <row r="4786" spans="1:7" ht="15.75" customHeight="1" x14ac:dyDescent="0.25">
      <c r="A4786">
        <v>4785</v>
      </c>
      <c r="B4786">
        <v>3557</v>
      </c>
      <c r="C4786">
        <v>16</v>
      </c>
      <c r="D4786" s="35">
        <v>2</v>
      </c>
      <c r="E4786">
        <v>1</v>
      </c>
      <c r="F4786">
        <v>2.2000000000000002</v>
      </c>
      <c r="G4786" s="12">
        <f>VLOOKUP(PARCELS[[#This Row],[OrderID(ORDERS)]],ORDERS[[OrderID]:[ATA]],11,FALSE)</f>
        <v>43905</v>
      </c>
    </row>
    <row r="4787" spans="1:7" ht="15.75" customHeight="1" x14ac:dyDescent="0.25">
      <c r="A4787">
        <v>4786</v>
      </c>
      <c r="B4787">
        <v>3558</v>
      </c>
      <c r="C4787">
        <v>6</v>
      </c>
      <c r="D4787" s="35">
        <v>3</v>
      </c>
      <c r="E4787">
        <v>1</v>
      </c>
      <c r="F4787">
        <v>8.5</v>
      </c>
      <c r="G4787" s="12">
        <f>VLOOKUP(PARCELS[[#This Row],[OrderID(ORDERS)]],ORDERS[[OrderID]:[ATA]],11,FALSE)</f>
        <v>43907</v>
      </c>
    </row>
    <row r="4788" spans="1:7" ht="15.75" customHeight="1" x14ac:dyDescent="0.25">
      <c r="A4788">
        <v>4787</v>
      </c>
      <c r="B4788">
        <v>3559</v>
      </c>
      <c r="C4788">
        <v>18</v>
      </c>
      <c r="D4788" s="35">
        <v>3</v>
      </c>
      <c r="E4788">
        <v>0</v>
      </c>
      <c r="F4788">
        <v>9</v>
      </c>
      <c r="G4788" s="12">
        <f>VLOOKUP(PARCELS[[#This Row],[OrderID(ORDERS)]],ORDERS[[OrderID]:[ATA]],11,FALSE)</f>
        <v>43909</v>
      </c>
    </row>
    <row r="4789" spans="1:7" ht="15.75" customHeight="1" x14ac:dyDescent="0.25">
      <c r="A4789">
        <v>4788</v>
      </c>
      <c r="B4789">
        <v>3560</v>
      </c>
      <c r="C4789">
        <v>6</v>
      </c>
      <c r="D4789" s="35">
        <v>5</v>
      </c>
      <c r="E4789">
        <v>1</v>
      </c>
      <c r="F4789">
        <v>2</v>
      </c>
      <c r="G4789" s="12">
        <f>VLOOKUP(PARCELS[[#This Row],[OrderID(ORDERS)]],ORDERS[[OrderID]:[ATA]],11,FALSE)</f>
        <v>43907</v>
      </c>
    </row>
    <row r="4790" spans="1:7" ht="15.75" customHeight="1" x14ac:dyDescent="0.25">
      <c r="A4790" s="32">
        <v>4789</v>
      </c>
      <c r="B4790" s="32">
        <v>3561</v>
      </c>
      <c r="C4790" s="32">
        <v>12</v>
      </c>
      <c r="D4790" s="36">
        <v>2</v>
      </c>
      <c r="E4790" s="32">
        <v>0</v>
      </c>
      <c r="F4790" s="32">
        <v>11.4</v>
      </c>
      <c r="G4790" s="72"/>
    </row>
    <row r="4791" spans="1:7" ht="15.75" customHeight="1" x14ac:dyDescent="0.25">
      <c r="A4791">
        <v>4790</v>
      </c>
      <c r="B4791">
        <v>3562</v>
      </c>
      <c r="C4791">
        <v>8</v>
      </c>
      <c r="D4791" s="35">
        <v>6</v>
      </c>
      <c r="E4791">
        <v>1</v>
      </c>
      <c r="F4791">
        <v>11.5</v>
      </c>
      <c r="G4791" s="12">
        <f>VLOOKUP(PARCELS[[#This Row],[OrderID(ORDERS)]],ORDERS[[OrderID]:[ATA]],11,FALSE)</f>
        <v>43910</v>
      </c>
    </row>
    <row r="4792" spans="1:7" ht="15.75" customHeight="1" x14ac:dyDescent="0.25">
      <c r="A4792">
        <v>4791</v>
      </c>
      <c r="B4792">
        <v>3563</v>
      </c>
      <c r="C4792">
        <v>2</v>
      </c>
      <c r="D4792" s="35">
        <v>2</v>
      </c>
      <c r="E4792">
        <v>1</v>
      </c>
      <c r="F4792">
        <v>12.3</v>
      </c>
      <c r="G4792" s="12">
        <f>VLOOKUP(PARCELS[[#This Row],[OrderID(ORDERS)]],ORDERS[[OrderID]:[ATA]],11,FALSE)</f>
        <v>43909</v>
      </c>
    </row>
    <row r="4793" spans="1:7" ht="15.75" customHeight="1" x14ac:dyDescent="0.25">
      <c r="A4793">
        <v>4792</v>
      </c>
      <c r="B4793">
        <v>3563</v>
      </c>
      <c r="C4793">
        <v>2</v>
      </c>
      <c r="D4793" s="35">
        <v>1</v>
      </c>
      <c r="E4793">
        <v>0</v>
      </c>
      <c r="F4793">
        <v>17</v>
      </c>
      <c r="G4793" s="12">
        <f>VLOOKUP(PARCELS[[#This Row],[OrderID(ORDERS)]],ORDERS[[OrderID]:[ATA]],11,FALSE)</f>
        <v>43909</v>
      </c>
    </row>
    <row r="4794" spans="1:7" ht="15.75" customHeight="1" x14ac:dyDescent="0.25">
      <c r="A4794">
        <v>4793</v>
      </c>
      <c r="B4794">
        <v>3564</v>
      </c>
      <c r="C4794">
        <v>12</v>
      </c>
      <c r="D4794" s="35">
        <v>5</v>
      </c>
      <c r="E4794">
        <v>1</v>
      </c>
      <c r="F4794">
        <v>4.3</v>
      </c>
      <c r="G4794" s="12">
        <f>VLOOKUP(PARCELS[[#This Row],[OrderID(ORDERS)]],ORDERS[[OrderID]:[ATA]],11,FALSE)</f>
        <v>43913</v>
      </c>
    </row>
    <row r="4795" spans="1:7" ht="15.75" customHeight="1" x14ac:dyDescent="0.25">
      <c r="A4795">
        <v>4794</v>
      </c>
      <c r="B4795">
        <v>3565</v>
      </c>
      <c r="C4795">
        <v>8</v>
      </c>
      <c r="D4795" s="35">
        <v>6</v>
      </c>
      <c r="E4795">
        <v>1</v>
      </c>
      <c r="F4795">
        <v>3.1</v>
      </c>
      <c r="G4795" s="12">
        <f>VLOOKUP(PARCELS[[#This Row],[OrderID(ORDERS)]],ORDERS[[OrderID]:[ATA]],11,FALSE)</f>
        <v>43907</v>
      </c>
    </row>
    <row r="4796" spans="1:7" ht="15.75" customHeight="1" x14ac:dyDescent="0.25">
      <c r="A4796">
        <v>4795</v>
      </c>
      <c r="B4796">
        <v>3566</v>
      </c>
      <c r="C4796">
        <v>4</v>
      </c>
      <c r="D4796" s="35">
        <v>3</v>
      </c>
      <c r="E4796">
        <v>1</v>
      </c>
      <c r="F4796">
        <v>8.9</v>
      </c>
      <c r="G4796" s="12">
        <f>VLOOKUP(PARCELS[[#This Row],[OrderID(ORDERS)]],ORDERS[[OrderID]:[ATA]],11,FALSE)</f>
        <v>43910</v>
      </c>
    </row>
    <row r="4797" spans="1:7" ht="15.75" customHeight="1" x14ac:dyDescent="0.25">
      <c r="A4797">
        <v>4796</v>
      </c>
      <c r="B4797">
        <v>3567</v>
      </c>
      <c r="C4797">
        <v>19</v>
      </c>
      <c r="D4797" s="35">
        <v>1</v>
      </c>
      <c r="E4797">
        <v>1</v>
      </c>
      <c r="F4797">
        <v>19.2</v>
      </c>
      <c r="G4797" s="12">
        <f>VLOOKUP(PARCELS[[#This Row],[OrderID(ORDERS)]],ORDERS[[OrderID]:[ATA]],11,FALSE)</f>
        <v>43910</v>
      </c>
    </row>
    <row r="4798" spans="1:7" ht="15.75" customHeight="1" x14ac:dyDescent="0.25">
      <c r="A4798">
        <v>4797</v>
      </c>
      <c r="B4798">
        <v>3568</v>
      </c>
      <c r="C4798">
        <v>2</v>
      </c>
      <c r="D4798" s="35">
        <v>4</v>
      </c>
      <c r="E4798">
        <v>0</v>
      </c>
      <c r="F4798">
        <v>17.899999999999999</v>
      </c>
      <c r="G4798" s="12">
        <f>VLOOKUP(PARCELS[[#This Row],[OrderID(ORDERS)]],ORDERS[[OrderID]:[ATA]],11,FALSE)</f>
        <v>43907</v>
      </c>
    </row>
    <row r="4799" spans="1:7" ht="15.75" customHeight="1" x14ac:dyDescent="0.25">
      <c r="A4799">
        <v>4798</v>
      </c>
      <c r="B4799">
        <v>3568</v>
      </c>
      <c r="C4799">
        <v>2</v>
      </c>
      <c r="D4799" s="35">
        <v>2</v>
      </c>
      <c r="E4799">
        <v>1</v>
      </c>
      <c r="F4799">
        <v>14.1</v>
      </c>
      <c r="G4799" s="12">
        <f>VLOOKUP(PARCELS[[#This Row],[OrderID(ORDERS)]],ORDERS[[OrderID]:[ATA]],11,FALSE)</f>
        <v>43907</v>
      </c>
    </row>
    <row r="4800" spans="1:7" ht="15.75" customHeight="1" x14ac:dyDescent="0.25">
      <c r="A4800">
        <v>4799</v>
      </c>
      <c r="B4800">
        <v>3569</v>
      </c>
      <c r="C4800">
        <v>14</v>
      </c>
      <c r="D4800" s="35">
        <v>2</v>
      </c>
      <c r="E4800">
        <v>0</v>
      </c>
      <c r="F4800">
        <v>4.8</v>
      </c>
      <c r="G4800" s="12">
        <f>VLOOKUP(PARCELS[[#This Row],[OrderID(ORDERS)]],ORDERS[[OrderID]:[ATA]],11,FALSE)</f>
        <v>43909</v>
      </c>
    </row>
    <row r="4801" spans="1:7" ht="15.75" customHeight="1" x14ac:dyDescent="0.25">
      <c r="A4801">
        <v>4800</v>
      </c>
      <c r="B4801">
        <v>3570</v>
      </c>
      <c r="C4801">
        <v>19</v>
      </c>
      <c r="D4801" s="35">
        <v>2</v>
      </c>
      <c r="E4801">
        <v>1</v>
      </c>
      <c r="F4801">
        <v>7.2</v>
      </c>
      <c r="G4801" s="12">
        <f>VLOOKUP(PARCELS[[#This Row],[OrderID(ORDERS)]],ORDERS[[OrderID]:[ATA]],11,FALSE)</f>
        <v>43911</v>
      </c>
    </row>
    <row r="4802" spans="1:7" ht="15.75" customHeight="1" x14ac:dyDescent="0.25">
      <c r="A4802">
        <v>4801</v>
      </c>
      <c r="B4802">
        <v>3571</v>
      </c>
      <c r="C4802">
        <v>7</v>
      </c>
      <c r="D4802" s="35">
        <v>2</v>
      </c>
      <c r="E4802">
        <v>1</v>
      </c>
      <c r="F4802">
        <v>11.2</v>
      </c>
      <c r="G4802" s="12">
        <f>VLOOKUP(PARCELS[[#This Row],[OrderID(ORDERS)]],ORDERS[[OrderID]:[ATA]],11,FALSE)</f>
        <v>43908</v>
      </c>
    </row>
    <row r="4803" spans="1:7" ht="15.75" customHeight="1" x14ac:dyDescent="0.25">
      <c r="A4803">
        <v>4802</v>
      </c>
      <c r="B4803">
        <v>3571</v>
      </c>
      <c r="C4803">
        <v>7</v>
      </c>
      <c r="D4803" s="35">
        <v>3</v>
      </c>
      <c r="E4803">
        <v>1</v>
      </c>
      <c r="F4803">
        <v>19.5</v>
      </c>
      <c r="G4803" s="12">
        <f>VLOOKUP(PARCELS[[#This Row],[OrderID(ORDERS)]],ORDERS[[OrderID]:[ATA]],11,FALSE)</f>
        <v>43908</v>
      </c>
    </row>
    <row r="4804" spans="1:7" ht="15.75" customHeight="1" x14ac:dyDescent="0.25">
      <c r="A4804">
        <v>4803</v>
      </c>
      <c r="B4804">
        <v>3572</v>
      </c>
      <c r="C4804">
        <v>13</v>
      </c>
      <c r="D4804" s="35">
        <v>3</v>
      </c>
      <c r="E4804">
        <v>1</v>
      </c>
      <c r="F4804">
        <v>1.1000000000000001</v>
      </c>
      <c r="G4804" s="12">
        <f>VLOOKUP(PARCELS[[#This Row],[OrderID(ORDERS)]],ORDERS[[OrderID]:[ATA]],11,FALSE)</f>
        <v>43913</v>
      </c>
    </row>
    <row r="4805" spans="1:7" ht="15.75" customHeight="1" x14ac:dyDescent="0.25">
      <c r="A4805">
        <v>4804</v>
      </c>
      <c r="B4805">
        <v>3573</v>
      </c>
      <c r="C4805">
        <v>16</v>
      </c>
      <c r="D4805" s="35">
        <v>5</v>
      </c>
      <c r="E4805">
        <v>1</v>
      </c>
      <c r="F4805">
        <v>20</v>
      </c>
      <c r="G4805" s="12">
        <f>VLOOKUP(PARCELS[[#This Row],[OrderID(ORDERS)]],ORDERS[[OrderID]:[ATA]],11,FALSE)</f>
        <v>43917</v>
      </c>
    </row>
    <row r="4806" spans="1:7" ht="15.75" customHeight="1" x14ac:dyDescent="0.25">
      <c r="A4806">
        <v>4805</v>
      </c>
      <c r="B4806">
        <v>3574</v>
      </c>
      <c r="C4806">
        <v>1</v>
      </c>
      <c r="D4806" s="35">
        <v>2</v>
      </c>
      <c r="E4806">
        <v>1</v>
      </c>
      <c r="F4806">
        <v>18.2</v>
      </c>
      <c r="G4806" s="12">
        <f>VLOOKUP(PARCELS[[#This Row],[OrderID(ORDERS)]],ORDERS[[OrderID]:[ATA]],11,FALSE)</f>
        <v>43916</v>
      </c>
    </row>
    <row r="4807" spans="1:7" ht="15.75" customHeight="1" x14ac:dyDescent="0.25">
      <c r="A4807">
        <v>4806</v>
      </c>
      <c r="B4807">
        <v>3575</v>
      </c>
      <c r="C4807">
        <v>11</v>
      </c>
      <c r="D4807" s="35">
        <v>3</v>
      </c>
      <c r="E4807">
        <v>1</v>
      </c>
      <c r="F4807">
        <v>15.5</v>
      </c>
      <c r="G4807" s="12">
        <f>VLOOKUP(PARCELS[[#This Row],[OrderID(ORDERS)]],ORDERS[[OrderID]:[ATA]],11,FALSE)</f>
        <v>43917</v>
      </c>
    </row>
    <row r="4808" spans="1:7" ht="15.75" customHeight="1" x14ac:dyDescent="0.25">
      <c r="A4808">
        <v>4807</v>
      </c>
      <c r="B4808">
        <v>3576</v>
      </c>
      <c r="C4808">
        <v>8</v>
      </c>
      <c r="D4808" s="35">
        <v>6</v>
      </c>
      <c r="E4808">
        <v>1</v>
      </c>
      <c r="F4808">
        <v>10.9</v>
      </c>
      <c r="G4808" s="12">
        <f>VLOOKUP(PARCELS[[#This Row],[OrderID(ORDERS)]],ORDERS[[OrderID]:[ATA]],11,FALSE)</f>
        <v>43915</v>
      </c>
    </row>
    <row r="4809" spans="1:7" ht="15.75" customHeight="1" x14ac:dyDescent="0.25">
      <c r="A4809">
        <v>4808</v>
      </c>
      <c r="B4809">
        <v>3576</v>
      </c>
      <c r="C4809">
        <v>8</v>
      </c>
      <c r="D4809" s="35">
        <v>2</v>
      </c>
      <c r="E4809">
        <v>0</v>
      </c>
      <c r="F4809">
        <v>2.4</v>
      </c>
      <c r="G4809" s="12">
        <f>VLOOKUP(PARCELS[[#This Row],[OrderID(ORDERS)]],ORDERS[[OrderID]:[ATA]],11,FALSE)</f>
        <v>43915</v>
      </c>
    </row>
    <row r="4810" spans="1:7" ht="15.75" customHeight="1" x14ac:dyDescent="0.25">
      <c r="A4810">
        <v>4809</v>
      </c>
      <c r="B4810">
        <v>3577</v>
      </c>
      <c r="C4810">
        <v>16</v>
      </c>
      <c r="D4810" s="35">
        <v>4</v>
      </c>
      <c r="E4810">
        <v>1</v>
      </c>
      <c r="F4810">
        <v>6.3</v>
      </c>
      <c r="G4810" s="12">
        <f>VLOOKUP(PARCELS[[#This Row],[OrderID(ORDERS)]],ORDERS[[OrderID]:[ATA]],11,FALSE)</f>
        <v>43912</v>
      </c>
    </row>
    <row r="4811" spans="1:7" ht="15.75" customHeight="1" x14ac:dyDescent="0.25">
      <c r="A4811">
        <v>4810</v>
      </c>
      <c r="B4811">
        <v>3578</v>
      </c>
      <c r="C4811">
        <v>2</v>
      </c>
      <c r="D4811" s="35">
        <v>4</v>
      </c>
      <c r="E4811">
        <v>1</v>
      </c>
      <c r="F4811">
        <v>14.3</v>
      </c>
      <c r="G4811" s="12">
        <f>VLOOKUP(PARCELS[[#This Row],[OrderID(ORDERS)]],ORDERS[[OrderID]:[ATA]],11,FALSE)</f>
        <v>43919</v>
      </c>
    </row>
    <row r="4812" spans="1:7" ht="15.75" customHeight="1" x14ac:dyDescent="0.25">
      <c r="A4812">
        <v>4811</v>
      </c>
      <c r="B4812">
        <v>3579</v>
      </c>
      <c r="C4812">
        <v>17</v>
      </c>
      <c r="D4812" s="35">
        <v>1</v>
      </c>
      <c r="E4812">
        <v>1</v>
      </c>
      <c r="F4812">
        <v>4.4000000000000004</v>
      </c>
      <c r="G4812" s="12">
        <f>VLOOKUP(PARCELS[[#This Row],[OrderID(ORDERS)]],ORDERS[[OrderID]:[ATA]],11,FALSE)</f>
        <v>43920</v>
      </c>
    </row>
    <row r="4813" spans="1:7" ht="15.75" customHeight="1" x14ac:dyDescent="0.25">
      <c r="A4813">
        <v>4812</v>
      </c>
      <c r="B4813">
        <v>3579</v>
      </c>
      <c r="C4813">
        <v>17</v>
      </c>
      <c r="D4813" s="35">
        <v>1</v>
      </c>
      <c r="E4813">
        <v>1</v>
      </c>
      <c r="F4813">
        <v>13.5</v>
      </c>
      <c r="G4813" s="12">
        <f>VLOOKUP(PARCELS[[#This Row],[OrderID(ORDERS)]],ORDERS[[OrderID]:[ATA]],11,FALSE)</f>
        <v>43920</v>
      </c>
    </row>
    <row r="4814" spans="1:7" ht="15.75" customHeight="1" x14ac:dyDescent="0.25">
      <c r="A4814">
        <v>4813</v>
      </c>
      <c r="B4814">
        <v>3580</v>
      </c>
      <c r="C4814">
        <v>9</v>
      </c>
      <c r="D4814" s="35">
        <v>3</v>
      </c>
      <c r="E4814">
        <v>1</v>
      </c>
      <c r="F4814">
        <v>12.9</v>
      </c>
      <c r="G4814" s="12">
        <f>VLOOKUP(PARCELS[[#This Row],[OrderID(ORDERS)]],ORDERS[[OrderID]:[ATA]],11,FALSE)</f>
        <v>43919</v>
      </c>
    </row>
    <row r="4815" spans="1:7" ht="15.75" customHeight="1" x14ac:dyDescent="0.25">
      <c r="A4815">
        <v>4814</v>
      </c>
      <c r="B4815">
        <v>3581</v>
      </c>
      <c r="C4815">
        <v>18</v>
      </c>
      <c r="D4815" s="35">
        <v>5</v>
      </c>
      <c r="E4815">
        <v>1</v>
      </c>
      <c r="F4815">
        <v>7.1</v>
      </c>
      <c r="G4815" s="12">
        <f>VLOOKUP(PARCELS[[#This Row],[OrderID(ORDERS)]],ORDERS[[OrderID]:[ATA]],11,FALSE)</f>
        <v>43917</v>
      </c>
    </row>
    <row r="4816" spans="1:7" ht="15.75" customHeight="1" x14ac:dyDescent="0.25">
      <c r="A4816">
        <v>4815</v>
      </c>
      <c r="B4816">
        <v>3582</v>
      </c>
      <c r="C4816">
        <v>5</v>
      </c>
      <c r="D4816" s="35">
        <v>2</v>
      </c>
      <c r="E4816">
        <v>1</v>
      </c>
      <c r="F4816">
        <v>17.8</v>
      </c>
      <c r="G4816" s="12">
        <f>VLOOKUP(PARCELS[[#This Row],[OrderID(ORDERS)]],ORDERS[[OrderID]:[ATA]],11,FALSE)</f>
        <v>43917</v>
      </c>
    </row>
    <row r="4817" spans="1:7" ht="15.75" customHeight="1" x14ac:dyDescent="0.25">
      <c r="A4817">
        <v>4816</v>
      </c>
      <c r="B4817">
        <v>3583</v>
      </c>
      <c r="C4817">
        <v>1</v>
      </c>
      <c r="D4817" s="35">
        <v>2</v>
      </c>
      <c r="E4817">
        <v>1</v>
      </c>
      <c r="F4817">
        <v>6</v>
      </c>
      <c r="G4817" s="12">
        <f>VLOOKUP(PARCELS[[#This Row],[OrderID(ORDERS)]],ORDERS[[OrderID]:[ATA]],11,FALSE)</f>
        <v>43918</v>
      </c>
    </row>
    <row r="4818" spans="1:7" ht="15.75" customHeight="1" x14ac:dyDescent="0.25">
      <c r="A4818">
        <v>4817</v>
      </c>
      <c r="B4818">
        <v>3584</v>
      </c>
      <c r="C4818">
        <v>11</v>
      </c>
      <c r="D4818" s="35">
        <v>4</v>
      </c>
      <c r="E4818">
        <v>0</v>
      </c>
      <c r="F4818">
        <v>7.4</v>
      </c>
      <c r="G4818" s="12">
        <f>VLOOKUP(PARCELS[[#This Row],[OrderID(ORDERS)]],ORDERS[[OrderID]:[ATA]],11,FALSE)</f>
        <v>43919</v>
      </c>
    </row>
    <row r="4819" spans="1:7" ht="15.75" customHeight="1" x14ac:dyDescent="0.25">
      <c r="A4819">
        <v>4818</v>
      </c>
      <c r="B4819">
        <v>3585</v>
      </c>
      <c r="C4819">
        <v>8</v>
      </c>
      <c r="D4819" s="35">
        <v>5</v>
      </c>
      <c r="E4819">
        <v>1</v>
      </c>
      <c r="F4819">
        <v>5.4</v>
      </c>
      <c r="G4819" s="12">
        <f>VLOOKUP(PARCELS[[#This Row],[OrderID(ORDERS)]],ORDERS[[OrderID]:[ATA]],11,FALSE)</f>
        <v>43920</v>
      </c>
    </row>
    <row r="4820" spans="1:7" ht="15.75" customHeight="1" x14ac:dyDescent="0.25">
      <c r="A4820">
        <v>4819</v>
      </c>
      <c r="B4820">
        <v>3586</v>
      </c>
      <c r="C4820">
        <v>12</v>
      </c>
      <c r="D4820" s="35">
        <v>3</v>
      </c>
      <c r="E4820">
        <v>1</v>
      </c>
      <c r="F4820">
        <v>15.5</v>
      </c>
      <c r="G4820" s="12">
        <f>VLOOKUP(PARCELS[[#This Row],[OrderID(ORDERS)]],ORDERS[[OrderID]:[ATA]],11,FALSE)</f>
        <v>43917</v>
      </c>
    </row>
    <row r="4821" spans="1:7" ht="15.75" customHeight="1" x14ac:dyDescent="0.25">
      <c r="A4821">
        <v>4820</v>
      </c>
      <c r="B4821">
        <v>3587</v>
      </c>
      <c r="C4821">
        <v>5</v>
      </c>
      <c r="D4821" s="35">
        <v>1</v>
      </c>
      <c r="E4821">
        <v>1</v>
      </c>
      <c r="F4821">
        <v>17.600000000000001</v>
      </c>
      <c r="G4821" s="12">
        <f>VLOOKUP(PARCELS[[#This Row],[OrderID(ORDERS)]],ORDERS[[OrderID]:[ATA]],11,FALSE)</f>
        <v>43923</v>
      </c>
    </row>
    <row r="4822" spans="1:7" ht="15.75" customHeight="1" x14ac:dyDescent="0.25">
      <c r="A4822">
        <v>4821</v>
      </c>
      <c r="B4822">
        <v>3587</v>
      </c>
      <c r="C4822">
        <v>5</v>
      </c>
      <c r="D4822" s="35">
        <v>3</v>
      </c>
      <c r="E4822">
        <v>1</v>
      </c>
      <c r="F4822">
        <v>5.0999999999999996</v>
      </c>
      <c r="G4822" s="12">
        <f>VLOOKUP(PARCELS[[#This Row],[OrderID(ORDERS)]],ORDERS[[OrderID]:[ATA]],11,FALSE)</f>
        <v>43923</v>
      </c>
    </row>
    <row r="4823" spans="1:7" ht="15.75" customHeight="1" x14ac:dyDescent="0.25">
      <c r="A4823">
        <v>4822</v>
      </c>
      <c r="B4823">
        <v>3587</v>
      </c>
      <c r="C4823">
        <v>5</v>
      </c>
      <c r="D4823" s="35">
        <v>1</v>
      </c>
      <c r="E4823">
        <v>1</v>
      </c>
      <c r="F4823">
        <v>5</v>
      </c>
      <c r="G4823" s="12">
        <f>VLOOKUP(PARCELS[[#This Row],[OrderID(ORDERS)]],ORDERS[[OrderID]:[ATA]],11,FALSE)</f>
        <v>43923</v>
      </c>
    </row>
    <row r="4824" spans="1:7" ht="15.75" customHeight="1" x14ac:dyDescent="0.25">
      <c r="A4824">
        <v>4823</v>
      </c>
      <c r="B4824">
        <v>3588</v>
      </c>
      <c r="C4824">
        <v>16</v>
      </c>
      <c r="D4824" s="35">
        <v>1</v>
      </c>
      <c r="E4824">
        <v>1</v>
      </c>
      <c r="F4824">
        <v>19</v>
      </c>
      <c r="G4824" s="12">
        <f>VLOOKUP(PARCELS[[#This Row],[OrderID(ORDERS)]],ORDERS[[OrderID]:[ATA]],11,FALSE)</f>
        <v>43923</v>
      </c>
    </row>
    <row r="4825" spans="1:7" ht="15.75" customHeight="1" x14ac:dyDescent="0.25">
      <c r="A4825">
        <v>4824</v>
      </c>
      <c r="B4825">
        <v>3589</v>
      </c>
      <c r="C4825">
        <v>15</v>
      </c>
      <c r="D4825" s="35">
        <v>5</v>
      </c>
      <c r="E4825">
        <v>1</v>
      </c>
      <c r="F4825">
        <v>16.2</v>
      </c>
      <c r="G4825" s="12">
        <f>VLOOKUP(PARCELS[[#This Row],[OrderID(ORDERS)]],ORDERS[[OrderID]:[ATA]],11,FALSE)</f>
        <v>43924</v>
      </c>
    </row>
    <row r="4826" spans="1:7" ht="15.75" customHeight="1" x14ac:dyDescent="0.25">
      <c r="A4826">
        <v>4825</v>
      </c>
      <c r="B4826">
        <v>3590</v>
      </c>
      <c r="C4826">
        <v>17</v>
      </c>
      <c r="D4826" s="35">
        <v>3</v>
      </c>
      <c r="E4826">
        <v>1</v>
      </c>
      <c r="F4826">
        <v>18.2</v>
      </c>
      <c r="G4826" s="12">
        <f>VLOOKUP(PARCELS[[#This Row],[OrderID(ORDERS)]],ORDERS[[OrderID]:[ATA]],11,FALSE)</f>
        <v>43924</v>
      </c>
    </row>
    <row r="4827" spans="1:7" ht="15.75" customHeight="1" x14ac:dyDescent="0.25">
      <c r="A4827">
        <v>4826</v>
      </c>
      <c r="B4827">
        <v>3591</v>
      </c>
      <c r="C4827">
        <v>11</v>
      </c>
      <c r="D4827" s="35">
        <v>2</v>
      </c>
      <c r="E4827">
        <v>1</v>
      </c>
      <c r="F4827">
        <v>8.1999999999999993</v>
      </c>
      <c r="G4827" s="12">
        <f>VLOOKUP(PARCELS[[#This Row],[OrderID(ORDERS)]],ORDERS[[OrderID]:[ATA]],11,FALSE)</f>
        <v>43921</v>
      </c>
    </row>
    <row r="4828" spans="1:7" ht="15.75" customHeight="1" x14ac:dyDescent="0.25">
      <c r="A4828">
        <v>4827</v>
      </c>
      <c r="B4828">
        <v>3591</v>
      </c>
      <c r="C4828">
        <v>11</v>
      </c>
      <c r="D4828" s="35">
        <v>5</v>
      </c>
      <c r="E4828">
        <v>1</v>
      </c>
      <c r="F4828">
        <v>17.100000000000001</v>
      </c>
      <c r="G4828" s="12">
        <f>VLOOKUP(PARCELS[[#This Row],[OrderID(ORDERS)]],ORDERS[[OrderID]:[ATA]],11,FALSE)</f>
        <v>43921</v>
      </c>
    </row>
    <row r="4829" spans="1:7" ht="15.75" customHeight="1" x14ac:dyDescent="0.25">
      <c r="A4829">
        <v>4828</v>
      </c>
      <c r="B4829">
        <v>3592</v>
      </c>
      <c r="C4829">
        <v>14</v>
      </c>
      <c r="D4829" s="35">
        <v>2</v>
      </c>
      <c r="E4829">
        <v>1</v>
      </c>
      <c r="F4829">
        <v>17.2</v>
      </c>
      <c r="G4829" s="12">
        <f>VLOOKUP(PARCELS[[#This Row],[OrderID(ORDERS)]],ORDERS[[OrderID]:[ATA]],11,FALSE)</f>
        <v>43924</v>
      </c>
    </row>
    <row r="4830" spans="1:7" ht="15.75" customHeight="1" x14ac:dyDescent="0.25">
      <c r="A4830">
        <v>4829</v>
      </c>
      <c r="B4830">
        <v>3593</v>
      </c>
      <c r="C4830">
        <v>17</v>
      </c>
      <c r="D4830" s="35">
        <v>5</v>
      </c>
      <c r="E4830">
        <v>0</v>
      </c>
      <c r="F4830">
        <v>3.9</v>
      </c>
      <c r="G4830" s="12">
        <f>VLOOKUP(PARCELS[[#This Row],[OrderID(ORDERS)]],ORDERS[[OrderID]:[ATA]],11,FALSE)</f>
        <v>43926</v>
      </c>
    </row>
    <row r="4831" spans="1:7" ht="15.75" customHeight="1" x14ac:dyDescent="0.25">
      <c r="A4831">
        <v>4830</v>
      </c>
      <c r="B4831">
        <v>3593</v>
      </c>
      <c r="C4831">
        <v>17</v>
      </c>
      <c r="D4831" s="35">
        <v>6</v>
      </c>
      <c r="E4831">
        <v>0</v>
      </c>
      <c r="F4831">
        <v>19.399999999999999</v>
      </c>
      <c r="G4831" s="12">
        <f>VLOOKUP(PARCELS[[#This Row],[OrderID(ORDERS)]],ORDERS[[OrderID]:[ATA]],11,FALSE)</f>
        <v>43926</v>
      </c>
    </row>
    <row r="4832" spans="1:7" ht="15.75" customHeight="1" x14ac:dyDescent="0.25">
      <c r="A4832">
        <v>4831</v>
      </c>
      <c r="B4832">
        <v>3594</v>
      </c>
      <c r="C4832">
        <v>17</v>
      </c>
      <c r="D4832" s="35">
        <v>1</v>
      </c>
      <c r="E4832">
        <v>1</v>
      </c>
      <c r="F4832">
        <v>18.8</v>
      </c>
      <c r="G4832" s="12">
        <f>VLOOKUP(PARCELS[[#This Row],[OrderID(ORDERS)]],ORDERS[[OrderID]:[ATA]],11,FALSE)</f>
        <v>43923</v>
      </c>
    </row>
    <row r="4833" spans="1:7" ht="15.75" customHeight="1" x14ac:dyDescent="0.25">
      <c r="A4833">
        <v>4832</v>
      </c>
      <c r="B4833">
        <v>3594</v>
      </c>
      <c r="C4833">
        <v>17</v>
      </c>
      <c r="D4833" s="35">
        <v>5</v>
      </c>
      <c r="E4833">
        <v>1</v>
      </c>
      <c r="F4833">
        <v>1.8</v>
      </c>
      <c r="G4833" s="12">
        <f>VLOOKUP(PARCELS[[#This Row],[OrderID(ORDERS)]],ORDERS[[OrderID]:[ATA]],11,FALSE)</f>
        <v>43923</v>
      </c>
    </row>
    <row r="4834" spans="1:7" ht="15.75" customHeight="1" x14ac:dyDescent="0.25">
      <c r="A4834">
        <v>4833</v>
      </c>
      <c r="B4834">
        <v>3595</v>
      </c>
      <c r="C4834">
        <v>13</v>
      </c>
      <c r="D4834" s="35">
        <v>6</v>
      </c>
      <c r="E4834">
        <v>1</v>
      </c>
      <c r="F4834">
        <v>16.5</v>
      </c>
      <c r="G4834" s="12">
        <f>VLOOKUP(PARCELS[[#This Row],[OrderID(ORDERS)]],ORDERS[[OrderID]:[ATA]],11,FALSE)</f>
        <v>43928</v>
      </c>
    </row>
    <row r="4835" spans="1:7" ht="15.75" customHeight="1" x14ac:dyDescent="0.25">
      <c r="A4835">
        <v>4834</v>
      </c>
      <c r="B4835">
        <v>3596</v>
      </c>
      <c r="C4835">
        <v>9</v>
      </c>
      <c r="D4835" s="35">
        <v>3</v>
      </c>
      <c r="E4835">
        <v>0</v>
      </c>
      <c r="F4835">
        <v>10</v>
      </c>
      <c r="G4835" s="12">
        <f>VLOOKUP(PARCELS[[#This Row],[OrderID(ORDERS)]],ORDERS[[OrderID]:[ATA]],11,FALSE)</f>
        <v>43925</v>
      </c>
    </row>
    <row r="4836" spans="1:7" ht="15.75" customHeight="1" x14ac:dyDescent="0.25">
      <c r="A4836">
        <v>4835</v>
      </c>
      <c r="B4836">
        <v>3597</v>
      </c>
      <c r="C4836">
        <v>7</v>
      </c>
      <c r="D4836" s="35">
        <v>2</v>
      </c>
      <c r="E4836">
        <v>1</v>
      </c>
      <c r="F4836">
        <v>8.1999999999999993</v>
      </c>
      <c r="G4836" s="12">
        <f>VLOOKUP(PARCELS[[#This Row],[OrderID(ORDERS)]],ORDERS[[OrderID]:[ATA]],11,FALSE)</f>
        <v>43927</v>
      </c>
    </row>
    <row r="4837" spans="1:7" ht="15.75" customHeight="1" x14ac:dyDescent="0.25">
      <c r="A4837">
        <v>4836</v>
      </c>
      <c r="B4837">
        <v>3598</v>
      </c>
      <c r="C4837">
        <v>6</v>
      </c>
      <c r="D4837" s="35">
        <v>1</v>
      </c>
      <c r="E4837">
        <v>0</v>
      </c>
      <c r="F4837">
        <v>18.100000000000001</v>
      </c>
      <c r="G4837" s="12">
        <f>VLOOKUP(PARCELS[[#This Row],[OrderID(ORDERS)]],ORDERS[[OrderID]:[ATA]],11,FALSE)</f>
        <v>43925</v>
      </c>
    </row>
    <row r="4838" spans="1:7" ht="15.75" customHeight="1" x14ac:dyDescent="0.25">
      <c r="A4838">
        <v>4837</v>
      </c>
      <c r="B4838">
        <v>3599</v>
      </c>
      <c r="C4838">
        <v>1</v>
      </c>
      <c r="D4838" s="35">
        <v>5</v>
      </c>
      <c r="E4838">
        <v>0</v>
      </c>
      <c r="F4838">
        <v>10</v>
      </c>
      <c r="G4838" s="12">
        <f>VLOOKUP(PARCELS[[#This Row],[OrderID(ORDERS)]],ORDERS[[OrderID]:[ATA]],11,FALSE)</f>
        <v>43926</v>
      </c>
    </row>
    <row r="4839" spans="1:7" ht="15.75" customHeight="1" x14ac:dyDescent="0.25">
      <c r="A4839">
        <v>4838</v>
      </c>
      <c r="B4839">
        <v>3600</v>
      </c>
      <c r="C4839">
        <v>6</v>
      </c>
      <c r="D4839" s="35">
        <v>2</v>
      </c>
      <c r="E4839">
        <v>1</v>
      </c>
      <c r="F4839">
        <v>3.3</v>
      </c>
      <c r="G4839" s="12">
        <f>VLOOKUP(PARCELS[[#This Row],[OrderID(ORDERS)]],ORDERS[[OrderID]:[ATA]],11,FALSE)</f>
        <v>43927</v>
      </c>
    </row>
    <row r="4840" spans="1:7" ht="15.75" customHeight="1" x14ac:dyDescent="0.25">
      <c r="A4840">
        <v>4839</v>
      </c>
      <c r="B4840">
        <v>3600</v>
      </c>
      <c r="C4840">
        <v>6</v>
      </c>
      <c r="D4840" s="35">
        <v>5</v>
      </c>
      <c r="E4840">
        <v>1</v>
      </c>
      <c r="F4840">
        <v>4.9000000000000004</v>
      </c>
      <c r="G4840" s="12">
        <f>VLOOKUP(PARCELS[[#This Row],[OrderID(ORDERS)]],ORDERS[[OrderID]:[ATA]],11,FALSE)</f>
        <v>43927</v>
      </c>
    </row>
    <row r="4841" spans="1:7" ht="15.75" customHeight="1" x14ac:dyDescent="0.25">
      <c r="A4841">
        <v>4840</v>
      </c>
      <c r="B4841">
        <v>3601</v>
      </c>
      <c r="C4841">
        <v>14</v>
      </c>
      <c r="D4841" s="35">
        <v>4</v>
      </c>
      <c r="E4841">
        <v>1</v>
      </c>
      <c r="F4841">
        <v>7.4</v>
      </c>
      <c r="G4841" s="12">
        <f>VLOOKUP(PARCELS[[#This Row],[OrderID(ORDERS)]],ORDERS[[OrderID]:[ATA]],11,FALSE)</f>
        <v>43930</v>
      </c>
    </row>
    <row r="4842" spans="1:7" ht="15.75" customHeight="1" x14ac:dyDescent="0.25">
      <c r="A4842">
        <v>4841</v>
      </c>
      <c r="B4842">
        <v>3602</v>
      </c>
      <c r="C4842">
        <v>5</v>
      </c>
      <c r="D4842" s="35">
        <v>5</v>
      </c>
      <c r="E4842">
        <v>1</v>
      </c>
      <c r="F4842">
        <v>19.7</v>
      </c>
      <c r="G4842" s="12">
        <f>VLOOKUP(PARCELS[[#This Row],[OrderID(ORDERS)]],ORDERS[[OrderID]:[ATA]],11,FALSE)</f>
        <v>43926</v>
      </c>
    </row>
    <row r="4843" spans="1:7" ht="15.75" customHeight="1" x14ac:dyDescent="0.25">
      <c r="A4843">
        <v>4842</v>
      </c>
      <c r="B4843">
        <v>3602</v>
      </c>
      <c r="C4843">
        <v>5</v>
      </c>
      <c r="D4843" s="35">
        <v>5</v>
      </c>
      <c r="E4843">
        <v>1</v>
      </c>
      <c r="F4843">
        <v>12.8</v>
      </c>
      <c r="G4843" s="12">
        <f>VLOOKUP(PARCELS[[#This Row],[OrderID(ORDERS)]],ORDERS[[OrderID]:[ATA]],11,FALSE)</f>
        <v>43926</v>
      </c>
    </row>
    <row r="4844" spans="1:7" ht="15.75" customHeight="1" x14ac:dyDescent="0.25">
      <c r="A4844">
        <v>4843</v>
      </c>
      <c r="B4844">
        <v>3603</v>
      </c>
      <c r="C4844">
        <v>9</v>
      </c>
      <c r="D4844" s="35">
        <v>4</v>
      </c>
      <c r="E4844">
        <v>1</v>
      </c>
      <c r="F4844">
        <v>18.7</v>
      </c>
      <c r="G4844" s="12">
        <f>VLOOKUP(PARCELS[[#This Row],[OrderID(ORDERS)]],ORDERS[[OrderID]:[ATA]],11,FALSE)</f>
        <v>43931</v>
      </c>
    </row>
    <row r="4845" spans="1:7" ht="15.75" customHeight="1" x14ac:dyDescent="0.25">
      <c r="A4845">
        <v>4844</v>
      </c>
      <c r="B4845">
        <v>3603</v>
      </c>
      <c r="C4845">
        <v>9</v>
      </c>
      <c r="D4845" s="35">
        <v>3</v>
      </c>
      <c r="E4845">
        <v>1</v>
      </c>
      <c r="F4845">
        <v>17.2</v>
      </c>
      <c r="G4845" s="12">
        <f>VLOOKUP(PARCELS[[#This Row],[OrderID(ORDERS)]],ORDERS[[OrderID]:[ATA]],11,FALSE)</f>
        <v>43931</v>
      </c>
    </row>
    <row r="4846" spans="1:7" ht="15.75" customHeight="1" x14ac:dyDescent="0.25">
      <c r="A4846">
        <v>4845</v>
      </c>
      <c r="B4846">
        <v>3604</v>
      </c>
      <c r="C4846">
        <v>1</v>
      </c>
      <c r="D4846" s="35">
        <v>1</v>
      </c>
      <c r="E4846">
        <v>1</v>
      </c>
      <c r="F4846">
        <v>5</v>
      </c>
      <c r="G4846" s="12">
        <f>VLOOKUP(PARCELS[[#This Row],[OrderID(ORDERS)]],ORDERS[[OrderID]:[ATA]],11,FALSE)</f>
        <v>43927</v>
      </c>
    </row>
    <row r="4847" spans="1:7" ht="15.75" customHeight="1" x14ac:dyDescent="0.25">
      <c r="A4847">
        <v>4846</v>
      </c>
      <c r="B4847">
        <v>3604</v>
      </c>
      <c r="C4847">
        <v>1</v>
      </c>
      <c r="D4847" s="35">
        <v>1</v>
      </c>
      <c r="E4847">
        <v>1</v>
      </c>
      <c r="F4847">
        <v>15.7</v>
      </c>
      <c r="G4847" s="12">
        <f>VLOOKUP(PARCELS[[#This Row],[OrderID(ORDERS)]],ORDERS[[OrderID]:[ATA]],11,FALSE)</f>
        <v>43927</v>
      </c>
    </row>
    <row r="4848" spans="1:7" ht="15.75" customHeight="1" x14ac:dyDescent="0.25">
      <c r="A4848">
        <v>4847</v>
      </c>
      <c r="B4848">
        <v>3604</v>
      </c>
      <c r="C4848">
        <v>1</v>
      </c>
      <c r="D4848" s="35">
        <v>3</v>
      </c>
      <c r="E4848">
        <v>1</v>
      </c>
      <c r="F4848">
        <v>9.4</v>
      </c>
      <c r="G4848" s="12">
        <f>VLOOKUP(PARCELS[[#This Row],[OrderID(ORDERS)]],ORDERS[[OrderID]:[ATA]],11,FALSE)</f>
        <v>43927</v>
      </c>
    </row>
    <row r="4849" spans="1:7" ht="15.75" customHeight="1" x14ac:dyDescent="0.25">
      <c r="A4849">
        <v>4848</v>
      </c>
      <c r="B4849">
        <v>3605</v>
      </c>
      <c r="C4849">
        <v>17</v>
      </c>
      <c r="D4849" s="35">
        <v>2</v>
      </c>
      <c r="E4849">
        <v>1</v>
      </c>
      <c r="F4849">
        <v>1.7</v>
      </c>
      <c r="G4849" s="12">
        <f>VLOOKUP(PARCELS[[#This Row],[OrderID(ORDERS)]],ORDERS[[OrderID]:[ATA]],11,FALSE)</f>
        <v>43927</v>
      </c>
    </row>
    <row r="4850" spans="1:7" ht="15.75" customHeight="1" x14ac:dyDescent="0.25">
      <c r="A4850">
        <v>4849</v>
      </c>
      <c r="B4850">
        <v>3605</v>
      </c>
      <c r="C4850">
        <v>17</v>
      </c>
      <c r="D4850" s="35">
        <v>1</v>
      </c>
      <c r="E4850">
        <v>1</v>
      </c>
      <c r="F4850">
        <v>13.5</v>
      </c>
      <c r="G4850" s="12">
        <f>VLOOKUP(PARCELS[[#This Row],[OrderID(ORDERS)]],ORDERS[[OrderID]:[ATA]],11,FALSE)</f>
        <v>43927</v>
      </c>
    </row>
    <row r="4851" spans="1:7" ht="15.75" customHeight="1" x14ac:dyDescent="0.25">
      <c r="A4851">
        <v>4850</v>
      </c>
      <c r="B4851">
        <v>3606</v>
      </c>
      <c r="C4851">
        <v>14</v>
      </c>
      <c r="D4851" s="35">
        <v>2</v>
      </c>
      <c r="E4851">
        <v>0</v>
      </c>
      <c r="F4851">
        <v>6.2</v>
      </c>
      <c r="G4851" s="12">
        <f>VLOOKUP(PARCELS[[#This Row],[OrderID(ORDERS)]],ORDERS[[OrderID]:[ATA]],11,FALSE)</f>
        <v>43930</v>
      </c>
    </row>
    <row r="4852" spans="1:7" ht="15.75" customHeight="1" x14ac:dyDescent="0.25">
      <c r="A4852">
        <v>4851</v>
      </c>
      <c r="B4852">
        <v>3607</v>
      </c>
      <c r="C4852">
        <v>5</v>
      </c>
      <c r="D4852" s="35">
        <v>4</v>
      </c>
      <c r="E4852">
        <v>1</v>
      </c>
      <c r="F4852">
        <v>18.899999999999999</v>
      </c>
      <c r="G4852" s="12">
        <f>VLOOKUP(PARCELS[[#This Row],[OrderID(ORDERS)]],ORDERS[[OrderID]:[ATA]],11,FALSE)</f>
        <v>43927</v>
      </c>
    </row>
    <row r="4853" spans="1:7" ht="15.75" customHeight="1" x14ac:dyDescent="0.25">
      <c r="A4853">
        <v>4852</v>
      </c>
      <c r="B4853">
        <v>3608</v>
      </c>
      <c r="C4853">
        <v>7</v>
      </c>
      <c r="D4853" s="35">
        <v>2</v>
      </c>
      <c r="E4853">
        <v>0</v>
      </c>
      <c r="F4853">
        <v>14.4</v>
      </c>
      <c r="G4853" s="12">
        <f>VLOOKUP(PARCELS[[#This Row],[OrderID(ORDERS)]],ORDERS[[OrderID]:[ATA]],11,FALSE)</f>
        <v>43930</v>
      </c>
    </row>
    <row r="4854" spans="1:7" ht="15.75" customHeight="1" x14ac:dyDescent="0.25">
      <c r="A4854">
        <v>4853</v>
      </c>
      <c r="B4854">
        <v>3609</v>
      </c>
      <c r="C4854">
        <v>1</v>
      </c>
      <c r="D4854" s="35">
        <v>5</v>
      </c>
      <c r="E4854">
        <v>1</v>
      </c>
      <c r="F4854">
        <v>5.2</v>
      </c>
      <c r="G4854" s="12">
        <f>VLOOKUP(PARCELS[[#This Row],[OrderID(ORDERS)]],ORDERS[[OrderID]:[ATA]],11,FALSE)</f>
        <v>43933</v>
      </c>
    </row>
    <row r="4855" spans="1:7" ht="15.75" customHeight="1" x14ac:dyDescent="0.25">
      <c r="A4855">
        <v>4854</v>
      </c>
      <c r="B4855">
        <v>3609</v>
      </c>
      <c r="C4855">
        <v>1</v>
      </c>
      <c r="D4855" s="35">
        <v>2</v>
      </c>
      <c r="E4855">
        <v>1</v>
      </c>
      <c r="F4855">
        <v>1.1000000000000001</v>
      </c>
      <c r="G4855" s="12">
        <f>VLOOKUP(PARCELS[[#This Row],[OrderID(ORDERS)]],ORDERS[[OrderID]:[ATA]],11,FALSE)</f>
        <v>43933</v>
      </c>
    </row>
    <row r="4856" spans="1:7" ht="15.75" customHeight="1" x14ac:dyDescent="0.25">
      <c r="A4856">
        <v>4855</v>
      </c>
      <c r="B4856">
        <v>3610</v>
      </c>
      <c r="C4856">
        <v>1</v>
      </c>
      <c r="D4856" s="35">
        <v>6</v>
      </c>
      <c r="E4856">
        <v>1</v>
      </c>
      <c r="F4856">
        <v>16.5</v>
      </c>
      <c r="G4856" s="12">
        <f>VLOOKUP(PARCELS[[#This Row],[OrderID(ORDERS)]],ORDERS[[OrderID]:[ATA]],11,FALSE)</f>
        <v>43934</v>
      </c>
    </row>
    <row r="4857" spans="1:7" ht="15.75" customHeight="1" x14ac:dyDescent="0.25">
      <c r="A4857">
        <v>4856</v>
      </c>
      <c r="B4857">
        <v>3611</v>
      </c>
      <c r="C4857">
        <v>18</v>
      </c>
      <c r="D4857" s="35">
        <v>5</v>
      </c>
      <c r="E4857">
        <v>1</v>
      </c>
      <c r="F4857">
        <v>13.5</v>
      </c>
      <c r="G4857" s="12">
        <f>VLOOKUP(PARCELS[[#This Row],[OrderID(ORDERS)]],ORDERS[[OrderID]:[ATA]],11,FALSE)</f>
        <v>43935</v>
      </c>
    </row>
    <row r="4858" spans="1:7" ht="15.75" customHeight="1" x14ac:dyDescent="0.25">
      <c r="A4858">
        <v>4857</v>
      </c>
      <c r="B4858">
        <v>3612</v>
      </c>
      <c r="C4858">
        <v>8</v>
      </c>
      <c r="D4858" s="35">
        <v>2</v>
      </c>
      <c r="E4858">
        <v>1</v>
      </c>
      <c r="F4858">
        <v>0.1</v>
      </c>
      <c r="G4858" s="12">
        <f>VLOOKUP(PARCELS[[#This Row],[OrderID(ORDERS)]],ORDERS[[OrderID]:[ATA]],11,FALSE)</f>
        <v>43934</v>
      </c>
    </row>
    <row r="4859" spans="1:7" ht="15.75" customHeight="1" x14ac:dyDescent="0.25">
      <c r="A4859">
        <v>4858</v>
      </c>
      <c r="B4859">
        <v>3613</v>
      </c>
      <c r="C4859">
        <v>4</v>
      </c>
      <c r="D4859" s="35">
        <v>3</v>
      </c>
      <c r="E4859">
        <v>1</v>
      </c>
      <c r="F4859">
        <v>17.3</v>
      </c>
      <c r="G4859" s="12">
        <f>VLOOKUP(PARCELS[[#This Row],[OrderID(ORDERS)]],ORDERS[[OrderID]:[ATA]],11,FALSE)</f>
        <v>43934</v>
      </c>
    </row>
    <row r="4860" spans="1:7" ht="15.75" customHeight="1" x14ac:dyDescent="0.25">
      <c r="A4860">
        <v>4859</v>
      </c>
      <c r="B4860">
        <v>3614</v>
      </c>
      <c r="C4860">
        <v>14</v>
      </c>
      <c r="D4860" s="35">
        <v>6</v>
      </c>
      <c r="E4860">
        <v>1</v>
      </c>
      <c r="F4860">
        <v>8.6</v>
      </c>
      <c r="G4860" s="12">
        <f>VLOOKUP(PARCELS[[#This Row],[OrderID(ORDERS)]],ORDERS[[OrderID]:[ATA]],11,FALSE)</f>
        <v>43935</v>
      </c>
    </row>
    <row r="4861" spans="1:7" ht="15.75" customHeight="1" x14ac:dyDescent="0.25">
      <c r="A4861">
        <v>4860</v>
      </c>
      <c r="B4861">
        <v>3615</v>
      </c>
      <c r="C4861">
        <v>10</v>
      </c>
      <c r="D4861" s="35">
        <v>2</v>
      </c>
      <c r="E4861">
        <v>1</v>
      </c>
      <c r="F4861">
        <v>16.8</v>
      </c>
      <c r="G4861" s="12">
        <f>VLOOKUP(PARCELS[[#This Row],[OrderID(ORDERS)]],ORDERS[[OrderID]:[ATA]],11,FALSE)</f>
        <v>43933</v>
      </c>
    </row>
    <row r="4862" spans="1:7" ht="15.75" customHeight="1" x14ac:dyDescent="0.25">
      <c r="A4862">
        <v>4861</v>
      </c>
      <c r="B4862">
        <v>3616</v>
      </c>
      <c r="C4862">
        <v>14</v>
      </c>
      <c r="D4862" s="35">
        <v>3</v>
      </c>
      <c r="E4862">
        <v>1</v>
      </c>
      <c r="F4862">
        <v>1.7</v>
      </c>
      <c r="G4862" s="12">
        <f>VLOOKUP(PARCELS[[#This Row],[OrderID(ORDERS)]],ORDERS[[OrderID]:[ATA]],11,FALSE)</f>
        <v>43932</v>
      </c>
    </row>
    <row r="4863" spans="1:7" ht="15.75" customHeight="1" x14ac:dyDescent="0.25">
      <c r="A4863">
        <v>4862</v>
      </c>
      <c r="B4863">
        <v>3617</v>
      </c>
      <c r="C4863">
        <v>3</v>
      </c>
      <c r="D4863" s="35">
        <v>6</v>
      </c>
      <c r="E4863">
        <v>1</v>
      </c>
      <c r="F4863">
        <v>1.8</v>
      </c>
      <c r="G4863" s="12">
        <f>VLOOKUP(PARCELS[[#This Row],[OrderID(ORDERS)]],ORDERS[[OrderID]:[ATA]],11,FALSE)</f>
        <v>43935</v>
      </c>
    </row>
    <row r="4864" spans="1:7" ht="15.75" customHeight="1" x14ac:dyDescent="0.25">
      <c r="A4864">
        <v>4863</v>
      </c>
      <c r="B4864">
        <v>3618</v>
      </c>
      <c r="C4864">
        <v>19</v>
      </c>
      <c r="D4864" s="35">
        <v>6</v>
      </c>
      <c r="E4864">
        <v>1</v>
      </c>
      <c r="F4864">
        <v>7.2</v>
      </c>
      <c r="G4864" s="12">
        <f>VLOOKUP(PARCELS[[#This Row],[OrderID(ORDERS)]],ORDERS[[OrderID]:[ATA]],11,FALSE)</f>
        <v>43937</v>
      </c>
    </row>
    <row r="4865" spans="1:7" ht="15.75" customHeight="1" x14ac:dyDescent="0.25">
      <c r="A4865">
        <v>4864</v>
      </c>
      <c r="B4865">
        <v>3618</v>
      </c>
      <c r="C4865">
        <v>19</v>
      </c>
      <c r="D4865" s="35">
        <v>3</v>
      </c>
      <c r="E4865">
        <v>1</v>
      </c>
      <c r="F4865">
        <v>19.100000000000001</v>
      </c>
      <c r="G4865" s="12">
        <f>VLOOKUP(PARCELS[[#This Row],[OrderID(ORDERS)]],ORDERS[[OrderID]:[ATA]],11,FALSE)</f>
        <v>43937</v>
      </c>
    </row>
    <row r="4866" spans="1:7" ht="15.75" customHeight="1" x14ac:dyDescent="0.25">
      <c r="A4866">
        <v>4865</v>
      </c>
      <c r="B4866">
        <v>3619</v>
      </c>
      <c r="C4866">
        <v>3</v>
      </c>
      <c r="D4866" s="35">
        <v>6</v>
      </c>
      <c r="E4866">
        <v>1</v>
      </c>
      <c r="F4866">
        <v>16.2</v>
      </c>
      <c r="G4866" s="12">
        <f>VLOOKUP(PARCELS[[#This Row],[OrderID(ORDERS)]],ORDERS[[OrderID]:[ATA]],11,FALSE)</f>
        <v>43939</v>
      </c>
    </row>
    <row r="4867" spans="1:7" ht="15.75" customHeight="1" x14ac:dyDescent="0.25">
      <c r="A4867">
        <v>4866</v>
      </c>
      <c r="B4867">
        <v>3620</v>
      </c>
      <c r="C4867">
        <v>8</v>
      </c>
      <c r="D4867" s="35">
        <v>2</v>
      </c>
      <c r="E4867">
        <v>1</v>
      </c>
      <c r="F4867">
        <v>6.8</v>
      </c>
      <c r="G4867" s="12">
        <f>VLOOKUP(PARCELS[[#This Row],[OrderID(ORDERS)]],ORDERS[[OrderID]:[ATA]],11,FALSE)</f>
        <v>43936</v>
      </c>
    </row>
    <row r="4868" spans="1:7" ht="15.75" customHeight="1" x14ac:dyDescent="0.25">
      <c r="A4868">
        <v>4867</v>
      </c>
      <c r="B4868">
        <v>3621</v>
      </c>
      <c r="C4868">
        <v>6</v>
      </c>
      <c r="D4868" s="35">
        <v>3</v>
      </c>
      <c r="E4868">
        <v>1</v>
      </c>
      <c r="F4868">
        <v>8.4</v>
      </c>
      <c r="G4868" s="12">
        <f>VLOOKUP(PARCELS[[#This Row],[OrderID(ORDERS)]],ORDERS[[OrderID]:[ATA]],11,FALSE)</f>
        <v>43931</v>
      </c>
    </row>
    <row r="4869" spans="1:7" ht="15.75" customHeight="1" x14ac:dyDescent="0.25">
      <c r="A4869">
        <v>4868</v>
      </c>
      <c r="B4869">
        <v>3621</v>
      </c>
      <c r="C4869">
        <v>6</v>
      </c>
      <c r="D4869" s="35">
        <v>2</v>
      </c>
      <c r="E4869">
        <v>1</v>
      </c>
      <c r="F4869">
        <v>17.100000000000001</v>
      </c>
      <c r="G4869" s="12">
        <f>VLOOKUP(PARCELS[[#This Row],[OrderID(ORDERS)]],ORDERS[[OrderID]:[ATA]],11,FALSE)</f>
        <v>43931</v>
      </c>
    </row>
    <row r="4870" spans="1:7" ht="15.75" customHeight="1" x14ac:dyDescent="0.25">
      <c r="A4870">
        <v>4869</v>
      </c>
      <c r="B4870">
        <v>3622</v>
      </c>
      <c r="C4870">
        <v>11</v>
      </c>
      <c r="D4870" s="35">
        <v>2</v>
      </c>
      <c r="E4870">
        <v>0</v>
      </c>
      <c r="F4870">
        <v>11.4</v>
      </c>
      <c r="G4870" s="12">
        <f>VLOOKUP(PARCELS[[#This Row],[OrderID(ORDERS)]],ORDERS[[OrderID]:[ATA]],11,FALSE)</f>
        <v>43937</v>
      </c>
    </row>
    <row r="4871" spans="1:7" ht="15.75" customHeight="1" x14ac:dyDescent="0.25">
      <c r="A4871">
        <v>4870</v>
      </c>
      <c r="B4871">
        <v>3622</v>
      </c>
      <c r="C4871">
        <v>11</v>
      </c>
      <c r="D4871" s="35">
        <v>2</v>
      </c>
      <c r="E4871">
        <v>1</v>
      </c>
      <c r="F4871">
        <v>18.899999999999999</v>
      </c>
      <c r="G4871" s="12">
        <f>VLOOKUP(PARCELS[[#This Row],[OrderID(ORDERS)]],ORDERS[[OrderID]:[ATA]],11,FALSE)</f>
        <v>43937</v>
      </c>
    </row>
    <row r="4872" spans="1:7" ht="15.75" customHeight="1" x14ac:dyDescent="0.25">
      <c r="A4872">
        <v>4871</v>
      </c>
      <c r="B4872">
        <v>3623</v>
      </c>
      <c r="C4872">
        <v>1</v>
      </c>
      <c r="D4872" s="35">
        <v>5</v>
      </c>
      <c r="E4872">
        <v>1</v>
      </c>
      <c r="F4872">
        <v>14.8</v>
      </c>
      <c r="G4872" s="12">
        <f>VLOOKUP(PARCELS[[#This Row],[OrderID(ORDERS)]],ORDERS[[OrderID]:[ATA]],11,FALSE)</f>
        <v>43931</v>
      </c>
    </row>
    <row r="4873" spans="1:7" ht="15.75" customHeight="1" x14ac:dyDescent="0.25">
      <c r="A4873">
        <v>4872</v>
      </c>
      <c r="B4873">
        <v>3624</v>
      </c>
      <c r="C4873">
        <v>10</v>
      </c>
      <c r="D4873" s="35">
        <v>3</v>
      </c>
      <c r="E4873">
        <v>1</v>
      </c>
      <c r="F4873">
        <v>14.6</v>
      </c>
      <c r="G4873" s="12">
        <f>VLOOKUP(PARCELS[[#This Row],[OrderID(ORDERS)]],ORDERS[[OrderID]:[ATA]],11,FALSE)</f>
        <v>43939</v>
      </c>
    </row>
    <row r="4874" spans="1:7" ht="15.75" customHeight="1" x14ac:dyDescent="0.25">
      <c r="A4874">
        <v>4873</v>
      </c>
      <c r="B4874">
        <v>3625</v>
      </c>
      <c r="C4874">
        <v>17</v>
      </c>
      <c r="D4874" s="35">
        <v>6</v>
      </c>
      <c r="E4874">
        <v>1</v>
      </c>
      <c r="F4874">
        <v>9.6</v>
      </c>
      <c r="G4874" s="12">
        <f>VLOOKUP(PARCELS[[#This Row],[OrderID(ORDERS)]],ORDERS[[OrderID]:[ATA]],11,FALSE)</f>
        <v>43934</v>
      </c>
    </row>
    <row r="4875" spans="1:7" ht="15.75" customHeight="1" x14ac:dyDescent="0.25">
      <c r="A4875">
        <v>4874</v>
      </c>
      <c r="B4875">
        <v>3626</v>
      </c>
      <c r="C4875">
        <v>14</v>
      </c>
      <c r="D4875" s="35">
        <v>2</v>
      </c>
      <c r="E4875">
        <v>1</v>
      </c>
      <c r="F4875">
        <v>4</v>
      </c>
      <c r="G4875" s="12">
        <f>VLOOKUP(PARCELS[[#This Row],[OrderID(ORDERS)]],ORDERS[[OrderID]:[ATA]],11,FALSE)</f>
        <v>43948</v>
      </c>
    </row>
    <row r="4876" spans="1:7" ht="15.75" customHeight="1" x14ac:dyDescent="0.25">
      <c r="A4876">
        <v>4875</v>
      </c>
      <c r="B4876">
        <v>3626</v>
      </c>
      <c r="C4876">
        <v>14</v>
      </c>
      <c r="D4876" s="35">
        <v>4</v>
      </c>
      <c r="E4876">
        <v>1</v>
      </c>
      <c r="F4876">
        <v>2.4</v>
      </c>
      <c r="G4876" s="12">
        <f>VLOOKUP(PARCELS[[#This Row],[OrderID(ORDERS)]],ORDERS[[OrderID]:[ATA]],11,FALSE)</f>
        <v>43948</v>
      </c>
    </row>
    <row r="4877" spans="1:7" ht="15.75" customHeight="1" x14ac:dyDescent="0.25">
      <c r="A4877">
        <v>4876</v>
      </c>
      <c r="B4877">
        <v>3627</v>
      </c>
      <c r="C4877">
        <v>3</v>
      </c>
      <c r="D4877" s="35">
        <v>5</v>
      </c>
      <c r="E4877">
        <v>1</v>
      </c>
      <c r="F4877">
        <v>7.2</v>
      </c>
      <c r="G4877" s="12">
        <f>VLOOKUP(PARCELS[[#This Row],[OrderID(ORDERS)]],ORDERS[[OrderID]:[ATA]],11,FALSE)</f>
        <v>43938</v>
      </c>
    </row>
    <row r="4878" spans="1:7" ht="15.75" customHeight="1" x14ac:dyDescent="0.25">
      <c r="A4878">
        <v>4877</v>
      </c>
      <c r="B4878">
        <v>3628</v>
      </c>
      <c r="C4878">
        <v>8</v>
      </c>
      <c r="D4878" s="35">
        <v>1</v>
      </c>
      <c r="E4878">
        <v>1</v>
      </c>
      <c r="F4878">
        <v>10.3</v>
      </c>
      <c r="G4878" s="12">
        <f>VLOOKUP(PARCELS[[#This Row],[OrderID(ORDERS)]],ORDERS[[OrderID]:[ATA]],11,FALSE)</f>
        <v>43939</v>
      </c>
    </row>
    <row r="4879" spans="1:7" ht="15.75" customHeight="1" x14ac:dyDescent="0.25">
      <c r="A4879">
        <v>4878</v>
      </c>
      <c r="B4879">
        <v>3629</v>
      </c>
      <c r="C4879">
        <v>11</v>
      </c>
      <c r="D4879" s="35">
        <v>1</v>
      </c>
      <c r="E4879">
        <v>1</v>
      </c>
      <c r="F4879">
        <v>19</v>
      </c>
      <c r="G4879" s="12">
        <f>VLOOKUP(PARCELS[[#This Row],[OrderID(ORDERS)]],ORDERS[[OrderID]:[ATA]],11,FALSE)</f>
        <v>43934</v>
      </c>
    </row>
    <row r="4880" spans="1:7" ht="15.75" customHeight="1" x14ac:dyDescent="0.25">
      <c r="A4880">
        <v>4879</v>
      </c>
      <c r="B4880">
        <v>3630</v>
      </c>
      <c r="C4880">
        <v>5</v>
      </c>
      <c r="D4880" s="35">
        <v>1</v>
      </c>
      <c r="E4880">
        <v>1</v>
      </c>
      <c r="F4880">
        <v>16.899999999999999</v>
      </c>
      <c r="G4880" s="12">
        <f>VLOOKUP(PARCELS[[#This Row],[OrderID(ORDERS)]],ORDERS[[OrderID]:[ATA]],11,FALSE)</f>
        <v>43934</v>
      </c>
    </row>
    <row r="4881" spans="1:7" ht="15.75" customHeight="1" x14ac:dyDescent="0.25">
      <c r="A4881">
        <v>4880</v>
      </c>
      <c r="B4881">
        <v>3631</v>
      </c>
      <c r="C4881">
        <v>17</v>
      </c>
      <c r="D4881" s="35">
        <v>3</v>
      </c>
      <c r="E4881">
        <v>1</v>
      </c>
      <c r="F4881">
        <v>4.5999999999999996</v>
      </c>
      <c r="G4881" s="12">
        <f>VLOOKUP(PARCELS[[#This Row],[OrderID(ORDERS)]],ORDERS[[OrderID]:[ATA]],11,FALSE)</f>
        <v>43936</v>
      </c>
    </row>
    <row r="4882" spans="1:7" ht="15.75" customHeight="1" x14ac:dyDescent="0.25">
      <c r="A4882">
        <v>4881</v>
      </c>
      <c r="B4882">
        <v>3632</v>
      </c>
      <c r="C4882">
        <v>13</v>
      </c>
      <c r="D4882" s="35">
        <v>4</v>
      </c>
      <c r="E4882">
        <v>1</v>
      </c>
      <c r="F4882">
        <v>12.7</v>
      </c>
      <c r="G4882" s="12">
        <f>VLOOKUP(PARCELS[[#This Row],[OrderID(ORDERS)]],ORDERS[[OrderID]:[ATA]],11,FALSE)</f>
        <v>43939</v>
      </c>
    </row>
    <row r="4883" spans="1:7" ht="15.75" customHeight="1" x14ac:dyDescent="0.25">
      <c r="A4883">
        <v>4882</v>
      </c>
      <c r="B4883">
        <v>3632</v>
      </c>
      <c r="C4883">
        <v>13</v>
      </c>
      <c r="D4883" s="35">
        <v>2</v>
      </c>
      <c r="E4883">
        <v>1</v>
      </c>
      <c r="F4883">
        <v>12</v>
      </c>
      <c r="G4883" s="12">
        <f>VLOOKUP(PARCELS[[#This Row],[OrderID(ORDERS)]],ORDERS[[OrderID]:[ATA]],11,FALSE)</f>
        <v>43939</v>
      </c>
    </row>
    <row r="4884" spans="1:7" ht="15.75" customHeight="1" x14ac:dyDescent="0.25">
      <c r="A4884">
        <v>4883</v>
      </c>
      <c r="B4884">
        <v>3632</v>
      </c>
      <c r="C4884">
        <v>13</v>
      </c>
      <c r="D4884" s="35">
        <v>4</v>
      </c>
      <c r="E4884">
        <v>1</v>
      </c>
      <c r="F4884">
        <v>4</v>
      </c>
      <c r="G4884" s="12">
        <f>VLOOKUP(PARCELS[[#This Row],[OrderID(ORDERS)]],ORDERS[[OrderID]:[ATA]],11,FALSE)</f>
        <v>43939</v>
      </c>
    </row>
    <row r="4885" spans="1:7" ht="15.75" customHeight="1" x14ac:dyDescent="0.25">
      <c r="A4885">
        <v>4884</v>
      </c>
      <c r="B4885">
        <v>3632</v>
      </c>
      <c r="C4885">
        <v>13</v>
      </c>
      <c r="D4885" s="35">
        <v>4</v>
      </c>
      <c r="E4885">
        <v>1</v>
      </c>
      <c r="F4885">
        <v>10.5</v>
      </c>
      <c r="G4885" s="12">
        <f>VLOOKUP(PARCELS[[#This Row],[OrderID(ORDERS)]],ORDERS[[OrderID]:[ATA]],11,FALSE)</f>
        <v>43939</v>
      </c>
    </row>
    <row r="4886" spans="1:7" ht="15.75" customHeight="1" x14ac:dyDescent="0.25">
      <c r="A4886">
        <v>4885</v>
      </c>
      <c r="B4886">
        <v>3633</v>
      </c>
      <c r="C4886">
        <v>6</v>
      </c>
      <c r="D4886" s="35">
        <v>2</v>
      </c>
      <c r="E4886">
        <v>1</v>
      </c>
      <c r="F4886">
        <v>1.6</v>
      </c>
      <c r="G4886" s="12">
        <f>VLOOKUP(PARCELS[[#This Row],[OrderID(ORDERS)]],ORDERS[[OrderID]:[ATA]],11,FALSE)</f>
        <v>43943</v>
      </c>
    </row>
    <row r="4887" spans="1:7" ht="15.75" customHeight="1" x14ac:dyDescent="0.25">
      <c r="A4887">
        <v>4886</v>
      </c>
      <c r="B4887">
        <v>3633</v>
      </c>
      <c r="C4887">
        <v>6</v>
      </c>
      <c r="D4887" s="35">
        <v>2</v>
      </c>
      <c r="E4887">
        <v>1</v>
      </c>
      <c r="F4887">
        <v>18.899999999999999</v>
      </c>
      <c r="G4887" s="12">
        <f>VLOOKUP(PARCELS[[#This Row],[OrderID(ORDERS)]],ORDERS[[OrderID]:[ATA]],11,FALSE)</f>
        <v>43943</v>
      </c>
    </row>
    <row r="4888" spans="1:7" ht="15.75" customHeight="1" x14ac:dyDescent="0.25">
      <c r="A4888">
        <v>4887</v>
      </c>
      <c r="B4888">
        <v>3634</v>
      </c>
      <c r="C4888">
        <v>7</v>
      </c>
      <c r="D4888" s="35">
        <v>1</v>
      </c>
      <c r="E4888">
        <v>1</v>
      </c>
      <c r="F4888">
        <v>3.8</v>
      </c>
      <c r="G4888" s="12">
        <f>VLOOKUP(PARCELS[[#This Row],[OrderID(ORDERS)]],ORDERS[[OrderID]:[ATA]],11,FALSE)</f>
        <v>43940</v>
      </c>
    </row>
    <row r="4889" spans="1:7" ht="15.75" customHeight="1" x14ac:dyDescent="0.25">
      <c r="A4889">
        <v>4888</v>
      </c>
      <c r="B4889">
        <v>3634</v>
      </c>
      <c r="C4889">
        <v>7</v>
      </c>
      <c r="D4889" s="35">
        <v>1</v>
      </c>
      <c r="E4889">
        <v>1</v>
      </c>
      <c r="F4889">
        <v>9.9</v>
      </c>
      <c r="G4889" s="12">
        <f>VLOOKUP(PARCELS[[#This Row],[OrderID(ORDERS)]],ORDERS[[OrderID]:[ATA]],11,FALSE)</f>
        <v>43940</v>
      </c>
    </row>
    <row r="4890" spans="1:7" ht="15.75" customHeight="1" x14ac:dyDescent="0.25">
      <c r="A4890">
        <v>4889</v>
      </c>
      <c r="B4890">
        <v>3635</v>
      </c>
      <c r="C4890">
        <v>15</v>
      </c>
      <c r="D4890" s="35">
        <v>6</v>
      </c>
      <c r="E4890">
        <v>1</v>
      </c>
      <c r="F4890">
        <v>17.3</v>
      </c>
      <c r="G4890" s="12">
        <f>VLOOKUP(PARCELS[[#This Row],[OrderID(ORDERS)]],ORDERS[[OrderID]:[ATA]],11,FALSE)</f>
        <v>43943</v>
      </c>
    </row>
    <row r="4891" spans="1:7" ht="15.75" customHeight="1" x14ac:dyDescent="0.25">
      <c r="A4891">
        <v>4890</v>
      </c>
      <c r="B4891">
        <v>3636</v>
      </c>
      <c r="C4891">
        <v>11</v>
      </c>
      <c r="D4891" s="35">
        <v>4</v>
      </c>
      <c r="E4891">
        <v>1</v>
      </c>
      <c r="F4891">
        <v>1.3</v>
      </c>
      <c r="G4891" s="12">
        <f>VLOOKUP(PARCELS[[#This Row],[OrderID(ORDERS)]],ORDERS[[OrderID]:[ATA]],11,FALSE)</f>
        <v>43938</v>
      </c>
    </row>
    <row r="4892" spans="1:7" ht="15.75" customHeight="1" x14ac:dyDescent="0.25">
      <c r="A4892">
        <v>4891</v>
      </c>
      <c r="B4892">
        <v>3637</v>
      </c>
      <c r="C4892">
        <v>2</v>
      </c>
      <c r="D4892" s="35">
        <v>2</v>
      </c>
      <c r="E4892">
        <v>1</v>
      </c>
      <c r="F4892">
        <v>10.199999999999999</v>
      </c>
      <c r="G4892" s="12">
        <f>VLOOKUP(PARCELS[[#This Row],[OrderID(ORDERS)]],ORDERS[[OrderID]:[ATA]],11,FALSE)</f>
        <v>43940</v>
      </c>
    </row>
    <row r="4893" spans="1:7" ht="15.75" customHeight="1" x14ac:dyDescent="0.25">
      <c r="A4893">
        <v>4892</v>
      </c>
      <c r="B4893">
        <v>3638</v>
      </c>
      <c r="C4893">
        <v>9</v>
      </c>
      <c r="D4893" s="35">
        <v>2</v>
      </c>
      <c r="E4893">
        <v>1</v>
      </c>
      <c r="F4893">
        <v>1.9</v>
      </c>
      <c r="G4893" s="12">
        <f>VLOOKUP(PARCELS[[#This Row],[OrderID(ORDERS)]],ORDERS[[OrderID]:[ATA]],11,FALSE)</f>
        <v>43940</v>
      </c>
    </row>
    <row r="4894" spans="1:7" ht="15.75" customHeight="1" x14ac:dyDescent="0.25">
      <c r="A4894">
        <v>4893</v>
      </c>
      <c r="B4894">
        <v>3639</v>
      </c>
      <c r="C4894">
        <v>16</v>
      </c>
      <c r="D4894" s="35">
        <v>4</v>
      </c>
      <c r="E4894">
        <v>1</v>
      </c>
      <c r="F4894">
        <v>12.1</v>
      </c>
      <c r="G4894" s="12">
        <f>VLOOKUP(PARCELS[[#This Row],[OrderID(ORDERS)]],ORDERS[[OrderID]:[ATA]],11,FALSE)</f>
        <v>43942</v>
      </c>
    </row>
    <row r="4895" spans="1:7" ht="15.75" customHeight="1" x14ac:dyDescent="0.25">
      <c r="A4895">
        <v>4894</v>
      </c>
      <c r="B4895">
        <v>3640</v>
      </c>
      <c r="C4895">
        <v>2</v>
      </c>
      <c r="D4895" s="35">
        <v>4</v>
      </c>
      <c r="E4895">
        <v>1</v>
      </c>
      <c r="F4895">
        <v>6.5</v>
      </c>
      <c r="G4895" s="12">
        <f>VLOOKUP(PARCELS[[#This Row],[OrderID(ORDERS)]],ORDERS[[OrderID]:[ATA]],11,FALSE)</f>
        <v>43944</v>
      </c>
    </row>
    <row r="4896" spans="1:7" ht="15.75" customHeight="1" x14ac:dyDescent="0.25">
      <c r="A4896">
        <v>4895</v>
      </c>
      <c r="B4896">
        <v>3641</v>
      </c>
      <c r="C4896">
        <v>13</v>
      </c>
      <c r="D4896" s="35">
        <v>1</v>
      </c>
      <c r="E4896">
        <v>1</v>
      </c>
      <c r="F4896">
        <v>4</v>
      </c>
      <c r="G4896" s="12">
        <f>VLOOKUP(PARCELS[[#This Row],[OrderID(ORDERS)]],ORDERS[[OrderID]:[ATA]],11,FALSE)</f>
        <v>43941</v>
      </c>
    </row>
    <row r="4897" spans="1:7" ht="15.75" customHeight="1" x14ac:dyDescent="0.25">
      <c r="A4897">
        <v>4896</v>
      </c>
      <c r="B4897">
        <v>3642</v>
      </c>
      <c r="C4897">
        <v>12</v>
      </c>
      <c r="D4897" s="35">
        <v>6</v>
      </c>
      <c r="E4897">
        <v>1</v>
      </c>
      <c r="F4897">
        <v>2.4</v>
      </c>
      <c r="G4897" s="12">
        <f>VLOOKUP(PARCELS[[#This Row],[OrderID(ORDERS)]],ORDERS[[OrderID]:[ATA]],11,FALSE)</f>
        <v>43945</v>
      </c>
    </row>
    <row r="4898" spans="1:7" ht="15.75" customHeight="1" x14ac:dyDescent="0.25">
      <c r="A4898">
        <v>4897</v>
      </c>
      <c r="B4898">
        <v>3642</v>
      </c>
      <c r="C4898">
        <v>12</v>
      </c>
      <c r="D4898" s="35">
        <v>1</v>
      </c>
      <c r="E4898">
        <v>0</v>
      </c>
      <c r="F4898">
        <v>8.5</v>
      </c>
      <c r="G4898" s="12">
        <f>VLOOKUP(PARCELS[[#This Row],[OrderID(ORDERS)]],ORDERS[[OrderID]:[ATA]],11,FALSE)</f>
        <v>43945</v>
      </c>
    </row>
    <row r="4899" spans="1:7" ht="15.75" customHeight="1" x14ac:dyDescent="0.25">
      <c r="A4899">
        <v>4898</v>
      </c>
      <c r="B4899">
        <v>3642</v>
      </c>
      <c r="C4899">
        <v>12</v>
      </c>
      <c r="D4899" s="35">
        <v>6</v>
      </c>
      <c r="E4899">
        <v>1</v>
      </c>
      <c r="F4899">
        <v>6.2</v>
      </c>
      <c r="G4899" s="12">
        <f>VLOOKUP(PARCELS[[#This Row],[OrderID(ORDERS)]],ORDERS[[OrderID]:[ATA]],11,FALSE)</f>
        <v>43945</v>
      </c>
    </row>
    <row r="4900" spans="1:7" ht="15.75" customHeight="1" x14ac:dyDescent="0.25">
      <c r="A4900">
        <v>4899</v>
      </c>
      <c r="B4900">
        <v>3643</v>
      </c>
      <c r="C4900">
        <v>11</v>
      </c>
      <c r="D4900" s="35">
        <v>2</v>
      </c>
      <c r="E4900">
        <v>1</v>
      </c>
      <c r="F4900">
        <v>15.7</v>
      </c>
      <c r="G4900" s="12">
        <f>VLOOKUP(PARCELS[[#This Row],[OrderID(ORDERS)]],ORDERS[[OrderID]:[ATA]],11,FALSE)</f>
        <v>43945</v>
      </c>
    </row>
    <row r="4901" spans="1:7" ht="15.75" customHeight="1" x14ac:dyDescent="0.25">
      <c r="A4901">
        <v>4900</v>
      </c>
      <c r="B4901">
        <v>3643</v>
      </c>
      <c r="C4901">
        <v>11</v>
      </c>
      <c r="D4901" s="35">
        <v>1</v>
      </c>
      <c r="E4901">
        <v>1</v>
      </c>
      <c r="F4901">
        <v>0.8</v>
      </c>
      <c r="G4901" s="12">
        <f>VLOOKUP(PARCELS[[#This Row],[OrderID(ORDERS)]],ORDERS[[OrderID]:[ATA]],11,FALSE)</f>
        <v>43945</v>
      </c>
    </row>
    <row r="4902" spans="1:7" ht="15.75" customHeight="1" x14ac:dyDescent="0.25">
      <c r="A4902">
        <v>4901</v>
      </c>
      <c r="B4902">
        <v>3644</v>
      </c>
      <c r="C4902">
        <v>4</v>
      </c>
      <c r="D4902" s="35">
        <v>5</v>
      </c>
      <c r="E4902">
        <v>1</v>
      </c>
      <c r="F4902">
        <v>14.6</v>
      </c>
      <c r="G4902" s="12">
        <f>VLOOKUP(PARCELS[[#This Row],[OrderID(ORDERS)]],ORDERS[[OrderID]:[ATA]],11,FALSE)</f>
        <v>43946</v>
      </c>
    </row>
    <row r="4903" spans="1:7" ht="15.75" customHeight="1" x14ac:dyDescent="0.25">
      <c r="A4903">
        <v>4902</v>
      </c>
      <c r="B4903">
        <v>3645</v>
      </c>
      <c r="C4903">
        <v>19</v>
      </c>
      <c r="D4903" s="35">
        <v>2</v>
      </c>
      <c r="E4903">
        <v>1</v>
      </c>
      <c r="F4903">
        <v>4.5999999999999996</v>
      </c>
      <c r="G4903" s="12">
        <f>VLOOKUP(PARCELS[[#This Row],[OrderID(ORDERS)]],ORDERS[[OrderID]:[ATA]],11,FALSE)</f>
        <v>43941</v>
      </c>
    </row>
    <row r="4904" spans="1:7" ht="15.75" customHeight="1" x14ac:dyDescent="0.25">
      <c r="A4904">
        <v>4903</v>
      </c>
      <c r="B4904">
        <v>3646</v>
      </c>
      <c r="C4904">
        <v>18</v>
      </c>
      <c r="D4904" s="35">
        <v>5</v>
      </c>
      <c r="E4904">
        <v>1</v>
      </c>
      <c r="F4904">
        <v>7.1</v>
      </c>
      <c r="G4904" s="12">
        <f>VLOOKUP(PARCELS[[#This Row],[OrderID(ORDERS)]],ORDERS[[OrderID]:[ATA]],11,FALSE)</f>
        <v>43945</v>
      </c>
    </row>
    <row r="4905" spans="1:7" ht="15.75" customHeight="1" x14ac:dyDescent="0.25">
      <c r="A4905">
        <v>4904</v>
      </c>
      <c r="B4905">
        <v>3647</v>
      </c>
      <c r="C4905">
        <v>3</v>
      </c>
      <c r="D4905" s="35">
        <v>3</v>
      </c>
      <c r="E4905">
        <v>1</v>
      </c>
      <c r="F4905">
        <v>14.7</v>
      </c>
      <c r="G4905" s="12">
        <f>VLOOKUP(PARCELS[[#This Row],[OrderID(ORDERS)]],ORDERS[[OrderID]:[ATA]],11,FALSE)</f>
        <v>43951</v>
      </c>
    </row>
    <row r="4906" spans="1:7" ht="15.75" customHeight="1" x14ac:dyDescent="0.25">
      <c r="A4906">
        <v>4905</v>
      </c>
      <c r="B4906">
        <v>3647</v>
      </c>
      <c r="C4906">
        <v>3</v>
      </c>
      <c r="D4906" s="35">
        <v>6</v>
      </c>
      <c r="E4906">
        <v>1</v>
      </c>
      <c r="F4906">
        <v>7.6</v>
      </c>
      <c r="G4906" s="12">
        <f>VLOOKUP(PARCELS[[#This Row],[OrderID(ORDERS)]],ORDERS[[OrderID]:[ATA]],11,FALSE)</f>
        <v>43951</v>
      </c>
    </row>
    <row r="4907" spans="1:7" ht="15.75" customHeight="1" x14ac:dyDescent="0.25">
      <c r="A4907">
        <v>4906</v>
      </c>
      <c r="B4907">
        <v>3648</v>
      </c>
      <c r="C4907">
        <v>17</v>
      </c>
      <c r="D4907" s="35">
        <v>6</v>
      </c>
      <c r="E4907">
        <v>1</v>
      </c>
      <c r="F4907">
        <v>15.6</v>
      </c>
      <c r="G4907" s="12">
        <f>VLOOKUP(PARCELS[[#This Row],[OrderID(ORDERS)]],ORDERS[[OrderID]:[ATA]],11,FALSE)</f>
        <v>43942</v>
      </c>
    </row>
    <row r="4908" spans="1:7" ht="15.75" customHeight="1" x14ac:dyDescent="0.25">
      <c r="A4908">
        <v>4907</v>
      </c>
      <c r="B4908">
        <v>3649</v>
      </c>
      <c r="C4908">
        <v>17</v>
      </c>
      <c r="D4908" s="35">
        <v>3</v>
      </c>
      <c r="E4908">
        <v>1</v>
      </c>
      <c r="F4908">
        <v>16.8</v>
      </c>
      <c r="G4908" s="12">
        <f>VLOOKUP(PARCELS[[#This Row],[OrderID(ORDERS)]],ORDERS[[OrderID]:[ATA]],11,FALSE)</f>
        <v>43944</v>
      </c>
    </row>
    <row r="4909" spans="1:7" ht="15.75" customHeight="1" x14ac:dyDescent="0.25">
      <c r="A4909">
        <v>4908</v>
      </c>
      <c r="B4909">
        <v>3650</v>
      </c>
      <c r="C4909">
        <v>1</v>
      </c>
      <c r="D4909" s="35">
        <v>1</v>
      </c>
      <c r="E4909">
        <v>1</v>
      </c>
      <c r="F4909">
        <v>14.4</v>
      </c>
      <c r="G4909" s="12">
        <f>VLOOKUP(PARCELS[[#This Row],[OrderID(ORDERS)]],ORDERS[[OrderID]:[ATA]],11,FALSE)</f>
        <v>43948</v>
      </c>
    </row>
    <row r="4910" spans="1:7" ht="15.75" customHeight="1" x14ac:dyDescent="0.25">
      <c r="A4910">
        <v>4909</v>
      </c>
      <c r="B4910">
        <v>3650</v>
      </c>
      <c r="C4910">
        <v>1</v>
      </c>
      <c r="D4910" s="35">
        <v>3</v>
      </c>
      <c r="E4910">
        <v>1</v>
      </c>
      <c r="F4910">
        <v>1.3</v>
      </c>
      <c r="G4910" s="12">
        <f>VLOOKUP(PARCELS[[#This Row],[OrderID(ORDERS)]],ORDERS[[OrderID]:[ATA]],11,FALSE)</f>
        <v>43948</v>
      </c>
    </row>
    <row r="4911" spans="1:7" ht="15.75" customHeight="1" x14ac:dyDescent="0.25">
      <c r="A4911">
        <v>4910</v>
      </c>
      <c r="B4911">
        <v>3651</v>
      </c>
      <c r="C4911">
        <v>15</v>
      </c>
      <c r="D4911" s="35">
        <v>5</v>
      </c>
      <c r="E4911">
        <v>1</v>
      </c>
      <c r="F4911">
        <v>3.1</v>
      </c>
      <c r="G4911" s="12">
        <f>VLOOKUP(PARCELS[[#This Row],[OrderID(ORDERS)]],ORDERS[[OrderID]:[ATA]],11,FALSE)</f>
        <v>43947</v>
      </c>
    </row>
    <row r="4912" spans="1:7" ht="15.75" customHeight="1" x14ac:dyDescent="0.25">
      <c r="A4912">
        <v>4911</v>
      </c>
      <c r="B4912">
        <v>3652</v>
      </c>
      <c r="C4912">
        <v>6</v>
      </c>
      <c r="D4912" s="35">
        <v>6</v>
      </c>
      <c r="E4912">
        <v>1</v>
      </c>
      <c r="F4912">
        <v>4.5999999999999996</v>
      </c>
      <c r="G4912" s="12">
        <f>VLOOKUP(PARCELS[[#This Row],[OrderID(ORDERS)]],ORDERS[[OrderID]:[ATA]],11,FALSE)</f>
        <v>43949</v>
      </c>
    </row>
    <row r="4913" spans="1:7" ht="15.75" customHeight="1" x14ac:dyDescent="0.25">
      <c r="A4913">
        <v>4912</v>
      </c>
      <c r="B4913">
        <v>3652</v>
      </c>
      <c r="C4913">
        <v>6</v>
      </c>
      <c r="D4913" s="35">
        <v>3</v>
      </c>
      <c r="E4913">
        <v>1</v>
      </c>
      <c r="F4913">
        <v>19.899999999999999</v>
      </c>
      <c r="G4913" s="12">
        <f>VLOOKUP(PARCELS[[#This Row],[OrderID(ORDERS)]],ORDERS[[OrderID]:[ATA]],11,FALSE)</f>
        <v>43949</v>
      </c>
    </row>
    <row r="4914" spans="1:7" ht="15.75" customHeight="1" x14ac:dyDescent="0.25">
      <c r="A4914">
        <v>4913</v>
      </c>
      <c r="B4914">
        <v>3653</v>
      </c>
      <c r="C4914">
        <v>20</v>
      </c>
      <c r="D4914" s="35">
        <v>3</v>
      </c>
      <c r="E4914">
        <v>0</v>
      </c>
      <c r="F4914">
        <v>11.3</v>
      </c>
      <c r="G4914" s="12">
        <f>VLOOKUP(PARCELS[[#This Row],[OrderID(ORDERS)]],ORDERS[[OrderID]:[ATA]],11,FALSE)</f>
        <v>43945</v>
      </c>
    </row>
    <row r="4915" spans="1:7" ht="15.75" customHeight="1" x14ac:dyDescent="0.25">
      <c r="A4915">
        <v>4914</v>
      </c>
      <c r="B4915">
        <v>3654</v>
      </c>
      <c r="C4915">
        <v>8</v>
      </c>
      <c r="D4915" s="35">
        <v>5</v>
      </c>
      <c r="E4915">
        <v>1</v>
      </c>
      <c r="F4915">
        <v>3.3</v>
      </c>
      <c r="G4915" s="12">
        <f>VLOOKUP(PARCELS[[#This Row],[OrderID(ORDERS)]],ORDERS[[OrderID]:[ATA]],11,FALSE)</f>
        <v>43949</v>
      </c>
    </row>
    <row r="4916" spans="1:7" ht="15.75" customHeight="1" x14ac:dyDescent="0.25">
      <c r="A4916">
        <v>4915</v>
      </c>
      <c r="B4916">
        <v>3655</v>
      </c>
      <c r="C4916">
        <v>16</v>
      </c>
      <c r="D4916" s="35">
        <v>1</v>
      </c>
      <c r="E4916">
        <v>1</v>
      </c>
      <c r="F4916">
        <v>14</v>
      </c>
      <c r="G4916" s="12">
        <f>VLOOKUP(PARCELS[[#This Row],[OrderID(ORDERS)]],ORDERS[[OrderID]:[ATA]],11,FALSE)</f>
        <v>43950</v>
      </c>
    </row>
    <row r="4917" spans="1:7" ht="15.75" customHeight="1" x14ac:dyDescent="0.25">
      <c r="A4917">
        <v>4916</v>
      </c>
      <c r="B4917">
        <v>3656</v>
      </c>
      <c r="C4917">
        <v>2</v>
      </c>
      <c r="D4917" s="35">
        <v>4</v>
      </c>
      <c r="E4917">
        <v>1</v>
      </c>
      <c r="F4917">
        <v>9.6999999999999993</v>
      </c>
      <c r="G4917" s="12">
        <f>VLOOKUP(PARCELS[[#This Row],[OrderID(ORDERS)]],ORDERS[[OrderID]:[ATA]],11,FALSE)</f>
        <v>43949</v>
      </c>
    </row>
    <row r="4918" spans="1:7" ht="15.75" customHeight="1" x14ac:dyDescent="0.25">
      <c r="A4918">
        <v>4917</v>
      </c>
      <c r="B4918">
        <v>3657</v>
      </c>
      <c r="C4918">
        <v>9</v>
      </c>
      <c r="D4918" s="35">
        <v>4</v>
      </c>
      <c r="E4918">
        <v>1</v>
      </c>
      <c r="F4918">
        <v>11.2</v>
      </c>
      <c r="G4918" s="12">
        <f>VLOOKUP(PARCELS[[#This Row],[OrderID(ORDERS)]],ORDERS[[OrderID]:[ATA]],11,FALSE)</f>
        <v>43954</v>
      </c>
    </row>
    <row r="4919" spans="1:7" ht="15.75" customHeight="1" x14ac:dyDescent="0.25">
      <c r="A4919">
        <v>4918</v>
      </c>
      <c r="B4919">
        <v>3658</v>
      </c>
      <c r="C4919">
        <v>1</v>
      </c>
      <c r="D4919" s="35">
        <v>1</v>
      </c>
      <c r="E4919">
        <v>1</v>
      </c>
      <c r="F4919">
        <v>3.7</v>
      </c>
      <c r="G4919" s="12">
        <f>VLOOKUP(PARCELS[[#This Row],[OrderID(ORDERS)]],ORDERS[[OrderID]:[ATA]],11,FALSE)</f>
        <v>43951</v>
      </c>
    </row>
    <row r="4920" spans="1:7" ht="15.75" customHeight="1" x14ac:dyDescent="0.25">
      <c r="A4920">
        <v>4919</v>
      </c>
      <c r="B4920">
        <v>3659</v>
      </c>
      <c r="C4920">
        <v>12</v>
      </c>
      <c r="D4920" s="35">
        <v>3</v>
      </c>
      <c r="E4920">
        <v>1</v>
      </c>
      <c r="F4920">
        <v>19.5</v>
      </c>
      <c r="G4920" s="12">
        <f>VLOOKUP(PARCELS[[#This Row],[OrderID(ORDERS)]],ORDERS[[OrderID]:[ATA]],11,FALSE)</f>
        <v>43948</v>
      </c>
    </row>
    <row r="4921" spans="1:7" ht="15.75" customHeight="1" x14ac:dyDescent="0.25">
      <c r="A4921">
        <v>4920</v>
      </c>
      <c r="B4921">
        <v>3660</v>
      </c>
      <c r="C4921">
        <v>18</v>
      </c>
      <c r="D4921" s="35">
        <v>4</v>
      </c>
      <c r="E4921">
        <v>1</v>
      </c>
      <c r="F4921">
        <v>14.1</v>
      </c>
      <c r="G4921" s="12">
        <f>VLOOKUP(PARCELS[[#This Row],[OrderID(ORDERS)]],ORDERS[[OrderID]:[ATA]],11,FALSE)</f>
        <v>43948</v>
      </c>
    </row>
    <row r="4922" spans="1:7" ht="15.75" customHeight="1" x14ac:dyDescent="0.25">
      <c r="A4922">
        <v>4921</v>
      </c>
      <c r="B4922">
        <v>3660</v>
      </c>
      <c r="C4922">
        <v>18</v>
      </c>
      <c r="D4922" s="35">
        <v>2</v>
      </c>
      <c r="E4922">
        <v>0</v>
      </c>
      <c r="F4922">
        <v>7</v>
      </c>
      <c r="G4922" s="12">
        <f>VLOOKUP(PARCELS[[#This Row],[OrderID(ORDERS)]],ORDERS[[OrderID]:[ATA]],11,FALSE)</f>
        <v>43948</v>
      </c>
    </row>
    <row r="4923" spans="1:7" ht="15.75" customHeight="1" x14ac:dyDescent="0.25">
      <c r="A4923">
        <v>4922</v>
      </c>
      <c r="B4923">
        <v>3660</v>
      </c>
      <c r="C4923">
        <v>18</v>
      </c>
      <c r="D4923" s="35">
        <v>6</v>
      </c>
      <c r="E4923">
        <v>1</v>
      </c>
      <c r="F4923">
        <v>18.100000000000001</v>
      </c>
      <c r="G4923" s="12">
        <f>VLOOKUP(PARCELS[[#This Row],[OrderID(ORDERS)]],ORDERS[[OrderID]:[ATA]],11,FALSE)</f>
        <v>43948</v>
      </c>
    </row>
    <row r="4924" spans="1:7" ht="15.75" customHeight="1" x14ac:dyDescent="0.25">
      <c r="A4924">
        <v>4923</v>
      </c>
      <c r="B4924">
        <v>3661</v>
      </c>
      <c r="C4924">
        <v>17</v>
      </c>
      <c r="D4924" s="35">
        <v>5</v>
      </c>
      <c r="E4924">
        <v>1</v>
      </c>
      <c r="F4924">
        <v>5.5</v>
      </c>
      <c r="G4924" s="12">
        <f>VLOOKUP(PARCELS[[#This Row],[OrderID(ORDERS)]],ORDERS[[OrderID]:[ATA]],11,FALSE)</f>
        <v>43948</v>
      </c>
    </row>
    <row r="4925" spans="1:7" ht="15.75" customHeight="1" x14ac:dyDescent="0.25">
      <c r="A4925">
        <v>4924</v>
      </c>
      <c r="B4925">
        <v>3662</v>
      </c>
      <c r="C4925">
        <v>10</v>
      </c>
      <c r="D4925" s="35">
        <v>2</v>
      </c>
      <c r="E4925">
        <v>1</v>
      </c>
      <c r="F4925">
        <v>14.5</v>
      </c>
      <c r="G4925" s="12">
        <f>VLOOKUP(PARCELS[[#This Row],[OrderID(ORDERS)]],ORDERS[[OrderID]:[ATA]],11,FALSE)</f>
        <v>43952</v>
      </c>
    </row>
    <row r="4926" spans="1:7" ht="15.75" customHeight="1" x14ac:dyDescent="0.25">
      <c r="A4926">
        <v>4925</v>
      </c>
      <c r="B4926">
        <v>3662</v>
      </c>
      <c r="C4926">
        <v>10</v>
      </c>
      <c r="D4926" s="35">
        <v>1</v>
      </c>
      <c r="E4926">
        <v>1</v>
      </c>
      <c r="F4926">
        <v>16.7</v>
      </c>
      <c r="G4926" s="12">
        <f>VLOOKUP(PARCELS[[#This Row],[OrderID(ORDERS)]],ORDERS[[OrderID]:[ATA]],11,FALSE)</f>
        <v>43952</v>
      </c>
    </row>
    <row r="4927" spans="1:7" ht="15.75" customHeight="1" x14ac:dyDescent="0.25">
      <c r="A4927">
        <v>4926</v>
      </c>
      <c r="B4927">
        <v>3662</v>
      </c>
      <c r="C4927">
        <v>10</v>
      </c>
      <c r="D4927" s="35">
        <v>1</v>
      </c>
      <c r="E4927">
        <v>1</v>
      </c>
      <c r="F4927">
        <v>0.8</v>
      </c>
      <c r="G4927" s="12">
        <f>VLOOKUP(PARCELS[[#This Row],[OrderID(ORDERS)]],ORDERS[[OrderID]:[ATA]],11,FALSE)</f>
        <v>43952</v>
      </c>
    </row>
    <row r="4928" spans="1:7" ht="15.75" customHeight="1" x14ac:dyDescent="0.25">
      <c r="A4928">
        <v>4927</v>
      </c>
      <c r="B4928">
        <v>3663</v>
      </c>
      <c r="C4928">
        <v>19</v>
      </c>
      <c r="D4928" s="35">
        <v>2</v>
      </c>
      <c r="E4928">
        <v>1</v>
      </c>
      <c r="F4928">
        <v>0.4</v>
      </c>
      <c r="G4928" s="12">
        <f>VLOOKUP(PARCELS[[#This Row],[OrderID(ORDERS)]],ORDERS[[OrderID]:[ATA]],11,FALSE)</f>
        <v>43952</v>
      </c>
    </row>
    <row r="4929" spans="1:7" ht="15.75" customHeight="1" x14ac:dyDescent="0.25">
      <c r="A4929">
        <v>4928</v>
      </c>
      <c r="B4929">
        <v>3663</v>
      </c>
      <c r="C4929">
        <v>19</v>
      </c>
      <c r="D4929" s="35">
        <v>2</v>
      </c>
      <c r="E4929">
        <v>0</v>
      </c>
      <c r="F4929">
        <v>19.100000000000001</v>
      </c>
      <c r="G4929" s="12">
        <f>VLOOKUP(PARCELS[[#This Row],[OrderID(ORDERS)]],ORDERS[[OrderID]:[ATA]],11,FALSE)</f>
        <v>43952</v>
      </c>
    </row>
    <row r="4930" spans="1:7" ht="15.75" customHeight="1" x14ac:dyDescent="0.25">
      <c r="A4930">
        <v>4929</v>
      </c>
      <c r="B4930">
        <v>3664</v>
      </c>
      <c r="C4930">
        <v>1</v>
      </c>
      <c r="D4930" s="35">
        <v>3</v>
      </c>
      <c r="E4930">
        <v>1</v>
      </c>
      <c r="F4930">
        <v>6.4</v>
      </c>
      <c r="G4930" s="12">
        <f>VLOOKUP(PARCELS[[#This Row],[OrderID(ORDERS)]],ORDERS[[OrderID]:[ATA]],11,FALSE)</f>
        <v>43954</v>
      </c>
    </row>
    <row r="4931" spans="1:7" ht="15.75" customHeight="1" x14ac:dyDescent="0.25">
      <c r="A4931">
        <v>4930</v>
      </c>
      <c r="B4931">
        <v>3664</v>
      </c>
      <c r="C4931">
        <v>1</v>
      </c>
      <c r="D4931" s="35">
        <v>4</v>
      </c>
      <c r="E4931">
        <v>1</v>
      </c>
      <c r="F4931">
        <v>9.6</v>
      </c>
      <c r="G4931" s="12">
        <f>VLOOKUP(PARCELS[[#This Row],[OrderID(ORDERS)]],ORDERS[[OrderID]:[ATA]],11,FALSE)</f>
        <v>43954</v>
      </c>
    </row>
    <row r="4932" spans="1:7" ht="15.75" customHeight="1" x14ac:dyDescent="0.25">
      <c r="A4932">
        <v>4931</v>
      </c>
      <c r="B4932">
        <v>3665</v>
      </c>
      <c r="C4932">
        <v>1</v>
      </c>
      <c r="D4932" s="35">
        <v>6</v>
      </c>
      <c r="E4932">
        <v>1</v>
      </c>
      <c r="F4932">
        <v>6.5</v>
      </c>
      <c r="G4932" s="12">
        <f>VLOOKUP(PARCELS[[#This Row],[OrderID(ORDERS)]],ORDERS[[OrderID]:[ATA]],11,FALSE)</f>
        <v>43953</v>
      </c>
    </row>
    <row r="4933" spans="1:7" ht="15.75" customHeight="1" x14ac:dyDescent="0.25">
      <c r="A4933">
        <v>4932</v>
      </c>
      <c r="B4933">
        <v>3666</v>
      </c>
      <c r="C4933">
        <v>15</v>
      </c>
      <c r="D4933" s="35">
        <v>4</v>
      </c>
      <c r="E4933">
        <v>1</v>
      </c>
      <c r="F4933">
        <v>15.9</v>
      </c>
      <c r="G4933" s="12">
        <f>VLOOKUP(PARCELS[[#This Row],[OrderID(ORDERS)]],ORDERS[[OrderID]:[ATA]],11,FALSE)</f>
        <v>43952</v>
      </c>
    </row>
    <row r="4934" spans="1:7" ht="15.75" customHeight="1" x14ac:dyDescent="0.25">
      <c r="A4934">
        <v>4933</v>
      </c>
      <c r="B4934">
        <v>3666</v>
      </c>
      <c r="C4934">
        <v>15</v>
      </c>
      <c r="D4934" s="35">
        <v>4</v>
      </c>
      <c r="E4934">
        <v>1</v>
      </c>
      <c r="F4934">
        <v>4.4000000000000004</v>
      </c>
      <c r="G4934" s="12">
        <f>VLOOKUP(PARCELS[[#This Row],[OrderID(ORDERS)]],ORDERS[[OrderID]:[ATA]],11,FALSE)</f>
        <v>43952</v>
      </c>
    </row>
    <row r="4935" spans="1:7" ht="15.75" customHeight="1" x14ac:dyDescent="0.25">
      <c r="A4935">
        <v>4934</v>
      </c>
      <c r="B4935">
        <v>3667</v>
      </c>
      <c r="C4935">
        <v>11</v>
      </c>
      <c r="D4935" s="35">
        <v>2</v>
      </c>
      <c r="E4935">
        <v>1</v>
      </c>
      <c r="F4935">
        <v>8.9</v>
      </c>
      <c r="G4935" s="12">
        <f>VLOOKUP(PARCELS[[#This Row],[OrderID(ORDERS)]],ORDERS[[OrderID]:[ATA]],11,FALSE)</f>
        <v>43955</v>
      </c>
    </row>
    <row r="4936" spans="1:7" ht="15.75" customHeight="1" x14ac:dyDescent="0.25">
      <c r="A4936">
        <v>4935</v>
      </c>
      <c r="B4936">
        <v>3667</v>
      </c>
      <c r="C4936">
        <v>11</v>
      </c>
      <c r="D4936" s="35">
        <v>4</v>
      </c>
      <c r="E4936">
        <v>1</v>
      </c>
      <c r="F4936">
        <v>18.2</v>
      </c>
      <c r="G4936" s="12">
        <f>VLOOKUP(PARCELS[[#This Row],[OrderID(ORDERS)]],ORDERS[[OrderID]:[ATA]],11,FALSE)</f>
        <v>43955</v>
      </c>
    </row>
    <row r="4937" spans="1:7" ht="15.75" customHeight="1" x14ac:dyDescent="0.25">
      <c r="A4937">
        <v>4936</v>
      </c>
      <c r="B4937">
        <v>3667</v>
      </c>
      <c r="C4937">
        <v>11</v>
      </c>
      <c r="D4937" s="35">
        <v>1</v>
      </c>
      <c r="E4937">
        <v>0</v>
      </c>
      <c r="F4937">
        <v>1.2</v>
      </c>
      <c r="G4937" s="12">
        <f>VLOOKUP(PARCELS[[#This Row],[OrderID(ORDERS)]],ORDERS[[OrderID]:[ATA]],11,FALSE)</f>
        <v>43955</v>
      </c>
    </row>
    <row r="4938" spans="1:7" ht="15.75" customHeight="1" x14ac:dyDescent="0.25">
      <c r="A4938">
        <v>4937</v>
      </c>
      <c r="B4938">
        <v>3668</v>
      </c>
      <c r="C4938">
        <v>20</v>
      </c>
      <c r="D4938" s="35">
        <v>5</v>
      </c>
      <c r="E4938">
        <v>1</v>
      </c>
      <c r="F4938">
        <v>11.7</v>
      </c>
      <c r="G4938" s="12">
        <f>VLOOKUP(PARCELS[[#This Row],[OrderID(ORDERS)]],ORDERS[[OrderID]:[ATA]],11,FALSE)</f>
        <v>43957</v>
      </c>
    </row>
    <row r="4939" spans="1:7" ht="15.75" customHeight="1" x14ac:dyDescent="0.25">
      <c r="A4939">
        <v>4938</v>
      </c>
      <c r="B4939">
        <v>3669</v>
      </c>
      <c r="C4939">
        <v>7</v>
      </c>
      <c r="D4939" s="35">
        <v>6</v>
      </c>
      <c r="E4939">
        <v>1</v>
      </c>
      <c r="F4939">
        <v>5</v>
      </c>
      <c r="G4939" s="12">
        <f>VLOOKUP(PARCELS[[#This Row],[OrderID(ORDERS)]],ORDERS[[OrderID]:[ATA]],11,FALSE)</f>
        <v>43956</v>
      </c>
    </row>
    <row r="4940" spans="1:7" ht="15.75" customHeight="1" x14ac:dyDescent="0.25">
      <c r="A4940">
        <v>4939</v>
      </c>
      <c r="B4940">
        <v>3670</v>
      </c>
      <c r="C4940">
        <v>10</v>
      </c>
      <c r="D4940" s="35">
        <v>1</v>
      </c>
      <c r="E4940">
        <v>1</v>
      </c>
      <c r="F4940">
        <v>6.7</v>
      </c>
      <c r="G4940" s="12">
        <f>VLOOKUP(PARCELS[[#This Row],[OrderID(ORDERS)]],ORDERS[[OrderID]:[ATA]],11,FALSE)</f>
        <v>43953</v>
      </c>
    </row>
    <row r="4941" spans="1:7" ht="15.75" customHeight="1" x14ac:dyDescent="0.25">
      <c r="A4941">
        <v>4940</v>
      </c>
      <c r="B4941">
        <v>3671</v>
      </c>
      <c r="C4941">
        <v>15</v>
      </c>
      <c r="D4941" s="35">
        <v>5</v>
      </c>
      <c r="E4941">
        <v>1</v>
      </c>
      <c r="F4941">
        <v>19.5</v>
      </c>
      <c r="G4941" s="12">
        <f>VLOOKUP(PARCELS[[#This Row],[OrderID(ORDERS)]],ORDERS[[OrderID]:[ATA]],11,FALSE)</f>
        <v>43959</v>
      </c>
    </row>
    <row r="4942" spans="1:7" ht="15.75" customHeight="1" x14ac:dyDescent="0.25">
      <c r="A4942">
        <v>4941</v>
      </c>
      <c r="B4942">
        <v>3672</v>
      </c>
      <c r="C4942">
        <v>11</v>
      </c>
      <c r="D4942" s="35">
        <v>2</v>
      </c>
      <c r="E4942">
        <v>1</v>
      </c>
      <c r="F4942">
        <v>14.6</v>
      </c>
      <c r="G4942" s="12">
        <f>VLOOKUP(PARCELS[[#This Row],[OrderID(ORDERS)]],ORDERS[[OrderID]:[ATA]],11,FALSE)</f>
        <v>43954</v>
      </c>
    </row>
    <row r="4943" spans="1:7" ht="15.75" customHeight="1" x14ac:dyDescent="0.25">
      <c r="A4943">
        <v>4942</v>
      </c>
      <c r="B4943">
        <v>3673</v>
      </c>
      <c r="C4943">
        <v>5</v>
      </c>
      <c r="D4943" s="35">
        <v>1</v>
      </c>
      <c r="E4943">
        <v>0</v>
      </c>
      <c r="F4943">
        <v>11.9</v>
      </c>
      <c r="G4943" s="12">
        <f>VLOOKUP(PARCELS[[#This Row],[OrderID(ORDERS)]],ORDERS[[OrderID]:[ATA]],11,FALSE)</f>
        <v>43955</v>
      </c>
    </row>
    <row r="4944" spans="1:7" ht="15.75" customHeight="1" x14ac:dyDescent="0.25">
      <c r="A4944">
        <v>4943</v>
      </c>
      <c r="B4944">
        <v>3674</v>
      </c>
      <c r="C4944">
        <v>16</v>
      </c>
      <c r="D4944" s="35">
        <v>1</v>
      </c>
      <c r="E4944">
        <v>0</v>
      </c>
      <c r="F4944">
        <v>6.3</v>
      </c>
      <c r="G4944" s="12">
        <f>VLOOKUP(PARCELS[[#This Row],[OrderID(ORDERS)]],ORDERS[[OrderID]:[ATA]],11,FALSE)</f>
        <v>43959</v>
      </c>
    </row>
    <row r="4945" spans="1:7" ht="15.75" customHeight="1" x14ac:dyDescent="0.25">
      <c r="A4945">
        <v>4944</v>
      </c>
      <c r="B4945">
        <v>3674</v>
      </c>
      <c r="C4945">
        <v>16</v>
      </c>
      <c r="D4945" s="35">
        <v>2</v>
      </c>
      <c r="E4945">
        <v>1</v>
      </c>
      <c r="F4945">
        <v>5.6</v>
      </c>
      <c r="G4945" s="12">
        <f>VLOOKUP(PARCELS[[#This Row],[OrderID(ORDERS)]],ORDERS[[OrderID]:[ATA]],11,FALSE)</f>
        <v>43959</v>
      </c>
    </row>
    <row r="4946" spans="1:7" ht="15.75" customHeight="1" x14ac:dyDescent="0.25">
      <c r="A4946">
        <v>4945</v>
      </c>
      <c r="B4946">
        <v>3674</v>
      </c>
      <c r="C4946">
        <v>16</v>
      </c>
      <c r="D4946" s="35">
        <v>6</v>
      </c>
      <c r="E4946">
        <v>1</v>
      </c>
      <c r="F4946">
        <v>18.7</v>
      </c>
      <c r="G4946" s="12">
        <f>VLOOKUP(PARCELS[[#This Row],[OrderID(ORDERS)]],ORDERS[[OrderID]:[ATA]],11,FALSE)</f>
        <v>43959</v>
      </c>
    </row>
    <row r="4947" spans="1:7" ht="15.75" customHeight="1" x14ac:dyDescent="0.25">
      <c r="A4947">
        <v>4946</v>
      </c>
      <c r="B4947">
        <v>3675</v>
      </c>
      <c r="C4947">
        <v>18</v>
      </c>
      <c r="D4947" s="35">
        <v>1</v>
      </c>
      <c r="E4947">
        <v>1</v>
      </c>
      <c r="F4947">
        <v>5.6</v>
      </c>
      <c r="G4947" s="12">
        <f>VLOOKUP(PARCELS[[#This Row],[OrderID(ORDERS)]],ORDERS[[OrderID]:[ATA]],11,FALSE)</f>
        <v>43959</v>
      </c>
    </row>
    <row r="4948" spans="1:7" ht="15.75" customHeight="1" x14ac:dyDescent="0.25">
      <c r="A4948">
        <v>4947</v>
      </c>
      <c r="B4948">
        <v>3676</v>
      </c>
      <c r="C4948">
        <v>15</v>
      </c>
      <c r="D4948" s="35">
        <v>5</v>
      </c>
      <c r="E4948">
        <v>1</v>
      </c>
      <c r="F4948">
        <v>10.5</v>
      </c>
      <c r="G4948" s="12">
        <f>VLOOKUP(PARCELS[[#This Row],[OrderID(ORDERS)]],ORDERS[[OrderID]:[ATA]],11,FALSE)</f>
        <v>43959</v>
      </c>
    </row>
    <row r="4949" spans="1:7" ht="15.75" customHeight="1" x14ac:dyDescent="0.25">
      <c r="A4949">
        <v>4948</v>
      </c>
      <c r="B4949">
        <v>3677</v>
      </c>
      <c r="C4949">
        <v>15</v>
      </c>
      <c r="D4949" s="35">
        <v>6</v>
      </c>
      <c r="E4949">
        <v>1</v>
      </c>
      <c r="F4949">
        <v>4.2</v>
      </c>
      <c r="G4949" s="12">
        <f>VLOOKUP(PARCELS[[#This Row],[OrderID(ORDERS)]],ORDERS[[OrderID]:[ATA]],11,FALSE)</f>
        <v>43953</v>
      </c>
    </row>
    <row r="4950" spans="1:7" ht="15.75" customHeight="1" x14ac:dyDescent="0.25">
      <c r="A4950">
        <v>4949</v>
      </c>
      <c r="B4950">
        <v>3678</v>
      </c>
      <c r="C4950">
        <v>11</v>
      </c>
      <c r="D4950" s="35">
        <v>5</v>
      </c>
      <c r="E4950">
        <v>0</v>
      </c>
      <c r="F4950">
        <v>1.2</v>
      </c>
      <c r="G4950" s="12">
        <f>VLOOKUP(PARCELS[[#This Row],[OrderID(ORDERS)]],ORDERS[[OrderID]:[ATA]],11,FALSE)</f>
        <v>43958</v>
      </c>
    </row>
    <row r="4951" spans="1:7" ht="15.75" customHeight="1" x14ac:dyDescent="0.25">
      <c r="A4951">
        <v>4950</v>
      </c>
      <c r="B4951">
        <v>3679</v>
      </c>
      <c r="C4951">
        <v>10</v>
      </c>
      <c r="D4951" s="35">
        <v>5</v>
      </c>
      <c r="E4951">
        <v>1</v>
      </c>
      <c r="F4951">
        <v>11.5</v>
      </c>
      <c r="G4951" s="12">
        <f>VLOOKUP(PARCELS[[#This Row],[OrderID(ORDERS)]],ORDERS[[OrderID]:[ATA]],11,FALSE)</f>
        <v>43954</v>
      </c>
    </row>
    <row r="4952" spans="1:7" ht="15.75" customHeight="1" x14ac:dyDescent="0.25">
      <c r="A4952">
        <v>4951</v>
      </c>
      <c r="B4952">
        <v>3680</v>
      </c>
      <c r="C4952">
        <v>20</v>
      </c>
      <c r="D4952" s="35">
        <v>3</v>
      </c>
      <c r="E4952">
        <v>1</v>
      </c>
      <c r="F4952">
        <v>3.6</v>
      </c>
      <c r="G4952" s="12">
        <f>VLOOKUP(PARCELS[[#This Row],[OrderID(ORDERS)]],ORDERS[[OrderID]:[ATA]],11,FALSE)</f>
        <v>43957</v>
      </c>
    </row>
    <row r="4953" spans="1:7" ht="15.75" customHeight="1" x14ac:dyDescent="0.25">
      <c r="A4953">
        <v>4952</v>
      </c>
      <c r="B4953">
        <v>3681</v>
      </c>
      <c r="C4953">
        <v>13</v>
      </c>
      <c r="D4953" s="35">
        <v>6</v>
      </c>
      <c r="E4953">
        <v>1</v>
      </c>
      <c r="F4953">
        <v>2.4</v>
      </c>
      <c r="G4953" s="12">
        <f>VLOOKUP(PARCELS[[#This Row],[OrderID(ORDERS)]],ORDERS[[OrderID]:[ATA]],11,FALSE)</f>
        <v>43958</v>
      </c>
    </row>
    <row r="4954" spans="1:7" ht="15.75" customHeight="1" x14ac:dyDescent="0.25">
      <c r="A4954">
        <v>4953</v>
      </c>
      <c r="B4954">
        <v>3682</v>
      </c>
      <c r="C4954">
        <v>4</v>
      </c>
      <c r="D4954" s="35">
        <v>4</v>
      </c>
      <c r="E4954">
        <v>1</v>
      </c>
      <c r="F4954">
        <v>3.6</v>
      </c>
      <c r="G4954" s="12">
        <f>VLOOKUP(PARCELS[[#This Row],[OrderID(ORDERS)]],ORDERS[[OrderID]:[ATA]],11,FALSE)</f>
        <v>43961</v>
      </c>
    </row>
    <row r="4955" spans="1:7" ht="15.75" customHeight="1" x14ac:dyDescent="0.25">
      <c r="A4955">
        <v>4954</v>
      </c>
      <c r="B4955">
        <v>3683</v>
      </c>
      <c r="C4955">
        <v>19</v>
      </c>
      <c r="D4955" s="35">
        <v>5</v>
      </c>
      <c r="E4955">
        <v>1</v>
      </c>
      <c r="F4955">
        <v>3.6</v>
      </c>
      <c r="G4955" s="12">
        <f>VLOOKUP(PARCELS[[#This Row],[OrderID(ORDERS)]],ORDERS[[OrderID]:[ATA]],11,FALSE)</f>
        <v>43961</v>
      </c>
    </row>
    <row r="4956" spans="1:7" ht="15.75" customHeight="1" x14ac:dyDescent="0.25">
      <c r="A4956">
        <v>4955</v>
      </c>
      <c r="B4956">
        <v>3684</v>
      </c>
      <c r="C4956">
        <v>7</v>
      </c>
      <c r="D4956" s="35">
        <v>4</v>
      </c>
      <c r="E4956">
        <v>1</v>
      </c>
      <c r="F4956">
        <v>1.3</v>
      </c>
      <c r="G4956" s="12">
        <f>VLOOKUP(PARCELS[[#This Row],[OrderID(ORDERS)]],ORDERS[[OrderID]:[ATA]],11,FALSE)</f>
        <v>43958</v>
      </c>
    </row>
    <row r="4957" spans="1:7" ht="15.75" customHeight="1" x14ac:dyDescent="0.25">
      <c r="A4957">
        <v>4956</v>
      </c>
      <c r="B4957">
        <v>3685</v>
      </c>
      <c r="C4957">
        <v>4</v>
      </c>
      <c r="D4957" s="35">
        <v>4</v>
      </c>
      <c r="E4957">
        <v>1</v>
      </c>
      <c r="F4957">
        <v>2.2000000000000002</v>
      </c>
      <c r="G4957" s="12">
        <f>VLOOKUP(PARCELS[[#This Row],[OrderID(ORDERS)]],ORDERS[[OrderID]:[ATA]],11,FALSE)</f>
        <v>43957</v>
      </c>
    </row>
    <row r="4958" spans="1:7" ht="15.75" customHeight="1" x14ac:dyDescent="0.25">
      <c r="A4958">
        <v>4957</v>
      </c>
      <c r="B4958">
        <v>3686</v>
      </c>
      <c r="C4958">
        <v>9</v>
      </c>
      <c r="D4958" s="35">
        <v>1</v>
      </c>
      <c r="E4958">
        <v>1</v>
      </c>
      <c r="F4958">
        <v>6.8</v>
      </c>
      <c r="G4958" s="12">
        <f>VLOOKUP(PARCELS[[#This Row],[OrderID(ORDERS)]],ORDERS[[OrderID]:[ATA]],11,FALSE)</f>
        <v>43958</v>
      </c>
    </row>
    <row r="4959" spans="1:7" ht="15.75" customHeight="1" x14ac:dyDescent="0.25">
      <c r="A4959">
        <v>4958</v>
      </c>
      <c r="B4959">
        <v>3687</v>
      </c>
      <c r="C4959">
        <v>19</v>
      </c>
      <c r="D4959" s="35">
        <v>5</v>
      </c>
      <c r="E4959">
        <v>1</v>
      </c>
      <c r="F4959">
        <v>16.5</v>
      </c>
      <c r="G4959" s="12">
        <f>VLOOKUP(PARCELS[[#This Row],[OrderID(ORDERS)]],ORDERS[[OrderID]:[ATA]],11,FALSE)</f>
        <v>43959</v>
      </c>
    </row>
    <row r="4960" spans="1:7" ht="15.75" customHeight="1" x14ac:dyDescent="0.25">
      <c r="A4960">
        <v>4959</v>
      </c>
      <c r="B4960">
        <v>3688</v>
      </c>
      <c r="C4960">
        <v>20</v>
      </c>
      <c r="D4960" s="35">
        <v>5</v>
      </c>
      <c r="E4960">
        <v>1</v>
      </c>
      <c r="F4960">
        <v>8</v>
      </c>
      <c r="G4960" s="12">
        <f>VLOOKUP(PARCELS[[#This Row],[OrderID(ORDERS)]],ORDERS[[OrderID]:[ATA]],11,FALSE)</f>
        <v>43961</v>
      </c>
    </row>
    <row r="4961" spans="1:7" ht="15.75" customHeight="1" x14ac:dyDescent="0.25">
      <c r="A4961">
        <v>4960</v>
      </c>
      <c r="B4961">
        <v>3689</v>
      </c>
      <c r="C4961">
        <v>18</v>
      </c>
      <c r="D4961" s="35">
        <v>2</v>
      </c>
      <c r="E4961">
        <v>1</v>
      </c>
      <c r="F4961">
        <v>7</v>
      </c>
      <c r="G4961" s="12">
        <f>VLOOKUP(PARCELS[[#This Row],[OrderID(ORDERS)]],ORDERS[[OrderID]:[ATA]],11,FALSE)</f>
        <v>43962</v>
      </c>
    </row>
    <row r="4962" spans="1:7" ht="15.75" customHeight="1" x14ac:dyDescent="0.25">
      <c r="A4962">
        <v>4961</v>
      </c>
      <c r="B4962">
        <v>3690</v>
      </c>
      <c r="C4962">
        <v>18</v>
      </c>
      <c r="D4962" s="35">
        <v>5</v>
      </c>
      <c r="E4962">
        <v>1</v>
      </c>
      <c r="F4962">
        <v>10.199999999999999</v>
      </c>
      <c r="G4962" s="12">
        <f>VLOOKUP(PARCELS[[#This Row],[OrderID(ORDERS)]],ORDERS[[OrderID]:[ATA]],11,FALSE)</f>
        <v>43962</v>
      </c>
    </row>
    <row r="4963" spans="1:7" ht="15.75" customHeight="1" x14ac:dyDescent="0.25">
      <c r="A4963">
        <v>4962</v>
      </c>
      <c r="B4963">
        <v>3690</v>
      </c>
      <c r="C4963">
        <v>18</v>
      </c>
      <c r="D4963" s="35">
        <v>3</v>
      </c>
      <c r="E4963">
        <v>1</v>
      </c>
      <c r="F4963">
        <v>12.4</v>
      </c>
      <c r="G4963" s="12">
        <f>VLOOKUP(PARCELS[[#This Row],[OrderID(ORDERS)]],ORDERS[[OrderID]:[ATA]],11,FALSE)</f>
        <v>43962</v>
      </c>
    </row>
    <row r="4964" spans="1:7" ht="15.75" customHeight="1" x14ac:dyDescent="0.25">
      <c r="A4964">
        <v>4963</v>
      </c>
      <c r="B4964">
        <v>3691</v>
      </c>
      <c r="C4964">
        <v>18</v>
      </c>
      <c r="D4964" s="35">
        <v>5</v>
      </c>
      <c r="E4964">
        <v>1</v>
      </c>
      <c r="F4964">
        <v>4.9000000000000004</v>
      </c>
      <c r="G4964" s="12">
        <f>VLOOKUP(PARCELS[[#This Row],[OrderID(ORDERS)]],ORDERS[[OrderID]:[ATA]],11,FALSE)</f>
        <v>43973</v>
      </c>
    </row>
    <row r="4965" spans="1:7" ht="15.75" customHeight="1" x14ac:dyDescent="0.25">
      <c r="A4965">
        <v>4964</v>
      </c>
      <c r="B4965">
        <v>3692</v>
      </c>
      <c r="C4965">
        <v>11</v>
      </c>
      <c r="D4965" s="35">
        <v>1</v>
      </c>
      <c r="E4965">
        <v>1</v>
      </c>
      <c r="F4965">
        <v>9.9</v>
      </c>
      <c r="G4965" s="12">
        <f>VLOOKUP(PARCELS[[#This Row],[OrderID(ORDERS)]],ORDERS[[OrderID]:[ATA]],11,FALSE)</f>
        <v>43958</v>
      </c>
    </row>
    <row r="4966" spans="1:7" ht="15.75" customHeight="1" x14ac:dyDescent="0.25">
      <c r="A4966">
        <v>4965</v>
      </c>
      <c r="B4966">
        <v>3693</v>
      </c>
      <c r="C4966">
        <v>4</v>
      </c>
      <c r="D4966" s="35">
        <v>3</v>
      </c>
      <c r="E4966">
        <v>1</v>
      </c>
      <c r="F4966">
        <v>0.7</v>
      </c>
      <c r="G4966" s="12">
        <f>VLOOKUP(PARCELS[[#This Row],[OrderID(ORDERS)]],ORDERS[[OrderID]:[ATA]],11,FALSE)</f>
        <v>43960</v>
      </c>
    </row>
    <row r="4967" spans="1:7" ht="15.75" customHeight="1" x14ac:dyDescent="0.25">
      <c r="A4967">
        <v>4966</v>
      </c>
      <c r="B4967">
        <v>3694</v>
      </c>
      <c r="C4967">
        <v>9</v>
      </c>
      <c r="D4967" s="35">
        <v>3</v>
      </c>
      <c r="E4967">
        <v>1</v>
      </c>
      <c r="F4967">
        <v>4.7</v>
      </c>
      <c r="G4967" s="12">
        <f>VLOOKUP(PARCELS[[#This Row],[OrderID(ORDERS)]],ORDERS[[OrderID]:[ATA]],11,FALSE)</f>
        <v>43962</v>
      </c>
    </row>
    <row r="4968" spans="1:7" ht="15.75" customHeight="1" x14ac:dyDescent="0.25">
      <c r="A4968">
        <v>4967</v>
      </c>
      <c r="B4968">
        <v>3695</v>
      </c>
      <c r="C4968">
        <v>11</v>
      </c>
      <c r="D4968" s="35">
        <v>6</v>
      </c>
      <c r="E4968">
        <v>1</v>
      </c>
      <c r="F4968">
        <v>15.3</v>
      </c>
      <c r="G4968" s="12">
        <f>VLOOKUP(PARCELS[[#This Row],[OrderID(ORDERS)]],ORDERS[[OrderID]:[ATA]],11,FALSE)</f>
        <v>43958</v>
      </c>
    </row>
    <row r="4969" spans="1:7" ht="15.75" customHeight="1" x14ac:dyDescent="0.25">
      <c r="A4969">
        <v>4968</v>
      </c>
      <c r="B4969">
        <v>3695</v>
      </c>
      <c r="C4969">
        <v>11</v>
      </c>
      <c r="D4969" s="35">
        <v>1</v>
      </c>
      <c r="E4969">
        <v>1</v>
      </c>
      <c r="F4969">
        <v>18.899999999999999</v>
      </c>
      <c r="G4969" s="12">
        <f>VLOOKUP(PARCELS[[#This Row],[OrderID(ORDERS)]],ORDERS[[OrderID]:[ATA]],11,FALSE)</f>
        <v>43958</v>
      </c>
    </row>
    <row r="4970" spans="1:7" ht="15.75" customHeight="1" x14ac:dyDescent="0.25">
      <c r="A4970">
        <v>4969</v>
      </c>
      <c r="B4970">
        <v>3696</v>
      </c>
      <c r="C4970">
        <v>12</v>
      </c>
      <c r="D4970" s="35">
        <v>3</v>
      </c>
      <c r="E4970">
        <v>1</v>
      </c>
      <c r="F4970">
        <v>5.4</v>
      </c>
      <c r="G4970" s="12">
        <f>VLOOKUP(PARCELS[[#This Row],[OrderID(ORDERS)]],ORDERS[[OrderID]:[ATA]],11,FALSE)</f>
        <v>43959</v>
      </c>
    </row>
    <row r="4971" spans="1:7" ht="15.75" customHeight="1" x14ac:dyDescent="0.25">
      <c r="A4971">
        <v>4970</v>
      </c>
      <c r="B4971">
        <v>3696</v>
      </c>
      <c r="C4971">
        <v>12</v>
      </c>
      <c r="D4971" s="35">
        <v>4</v>
      </c>
      <c r="E4971">
        <v>1</v>
      </c>
      <c r="F4971">
        <v>5</v>
      </c>
      <c r="G4971" s="12">
        <f>VLOOKUP(PARCELS[[#This Row],[OrderID(ORDERS)]],ORDERS[[OrderID]:[ATA]],11,FALSE)</f>
        <v>43959</v>
      </c>
    </row>
    <row r="4972" spans="1:7" ht="15.75" customHeight="1" x14ac:dyDescent="0.25">
      <c r="A4972">
        <v>4971</v>
      </c>
      <c r="B4972">
        <v>3697</v>
      </c>
      <c r="C4972">
        <v>10</v>
      </c>
      <c r="D4972" s="35">
        <v>3</v>
      </c>
      <c r="E4972">
        <v>1</v>
      </c>
      <c r="F4972">
        <v>14.5</v>
      </c>
      <c r="G4972" s="12">
        <f>VLOOKUP(PARCELS[[#This Row],[OrderID(ORDERS)]],ORDERS[[OrderID]:[ATA]],11,FALSE)</f>
        <v>43963</v>
      </c>
    </row>
    <row r="4973" spans="1:7" ht="15.75" customHeight="1" x14ac:dyDescent="0.25">
      <c r="A4973">
        <v>4972</v>
      </c>
      <c r="B4973">
        <v>3698</v>
      </c>
      <c r="C4973">
        <v>18</v>
      </c>
      <c r="D4973" s="35">
        <v>5</v>
      </c>
      <c r="E4973">
        <v>1</v>
      </c>
      <c r="F4973">
        <v>15.6</v>
      </c>
      <c r="G4973" s="12">
        <f>VLOOKUP(PARCELS[[#This Row],[OrderID(ORDERS)]],ORDERS[[OrderID]:[ATA]],11,FALSE)</f>
        <v>43958</v>
      </c>
    </row>
    <row r="4974" spans="1:7" ht="15.75" customHeight="1" x14ac:dyDescent="0.25">
      <c r="A4974">
        <v>4973</v>
      </c>
      <c r="B4974">
        <v>3699</v>
      </c>
      <c r="C4974">
        <v>8</v>
      </c>
      <c r="D4974" s="35">
        <v>3</v>
      </c>
      <c r="E4974">
        <v>1</v>
      </c>
      <c r="F4974">
        <v>8.1</v>
      </c>
      <c r="G4974" s="12">
        <f>VLOOKUP(PARCELS[[#This Row],[OrderID(ORDERS)]],ORDERS[[OrderID]:[ATA]],11,FALSE)</f>
        <v>43962</v>
      </c>
    </row>
    <row r="4975" spans="1:7" ht="15.75" customHeight="1" x14ac:dyDescent="0.25">
      <c r="A4975">
        <v>4974</v>
      </c>
      <c r="B4975">
        <v>3700</v>
      </c>
      <c r="C4975">
        <v>15</v>
      </c>
      <c r="D4975" s="35">
        <v>5</v>
      </c>
      <c r="E4975">
        <v>1</v>
      </c>
      <c r="F4975">
        <v>16</v>
      </c>
      <c r="G4975" s="12">
        <f>VLOOKUP(PARCELS[[#This Row],[OrderID(ORDERS)]],ORDERS[[OrderID]:[ATA]],11,FALSE)</f>
        <v>43963</v>
      </c>
    </row>
    <row r="4976" spans="1:7" ht="15.75" customHeight="1" x14ac:dyDescent="0.25">
      <c r="A4976">
        <v>4975</v>
      </c>
      <c r="B4976">
        <v>3700</v>
      </c>
      <c r="C4976">
        <v>15</v>
      </c>
      <c r="D4976" s="35">
        <v>5</v>
      </c>
      <c r="E4976">
        <v>1</v>
      </c>
      <c r="F4976">
        <v>15.1</v>
      </c>
      <c r="G4976" s="12">
        <f>VLOOKUP(PARCELS[[#This Row],[OrderID(ORDERS)]],ORDERS[[OrderID]:[ATA]],11,FALSE)</f>
        <v>43963</v>
      </c>
    </row>
    <row r="4977" spans="1:7" ht="15.75" customHeight="1" x14ac:dyDescent="0.25">
      <c r="A4977">
        <v>4976</v>
      </c>
      <c r="B4977">
        <v>3701</v>
      </c>
      <c r="C4977">
        <v>7</v>
      </c>
      <c r="D4977" s="35">
        <v>3</v>
      </c>
      <c r="E4977">
        <v>1</v>
      </c>
      <c r="F4977">
        <v>8.3000000000000007</v>
      </c>
      <c r="G4977" s="12">
        <f>VLOOKUP(PARCELS[[#This Row],[OrderID(ORDERS)]],ORDERS[[OrderID]:[ATA]],11,FALSE)</f>
        <v>43964</v>
      </c>
    </row>
    <row r="4978" spans="1:7" ht="15.75" customHeight="1" x14ac:dyDescent="0.25">
      <c r="A4978">
        <v>4977</v>
      </c>
      <c r="B4978">
        <v>3702</v>
      </c>
      <c r="C4978">
        <v>14</v>
      </c>
      <c r="D4978" s="35">
        <v>4</v>
      </c>
      <c r="E4978">
        <v>1</v>
      </c>
      <c r="F4978">
        <v>8.6999999999999993</v>
      </c>
      <c r="G4978" s="12">
        <f>VLOOKUP(PARCELS[[#This Row],[OrderID(ORDERS)]],ORDERS[[OrderID]:[ATA]],11,FALSE)</f>
        <v>43961</v>
      </c>
    </row>
    <row r="4979" spans="1:7" ht="15.75" customHeight="1" x14ac:dyDescent="0.25">
      <c r="A4979">
        <v>4978</v>
      </c>
      <c r="B4979">
        <v>3702</v>
      </c>
      <c r="C4979">
        <v>14</v>
      </c>
      <c r="D4979" s="35">
        <v>2</v>
      </c>
      <c r="E4979">
        <v>1</v>
      </c>
      <c r="F4979">
        <v>18.100000000000001</v>
      </c>
      <c r="G4979" s="12">
        <f>VLOOKUP(PARCELS[[#This Row],[OrderID(ORDERS)]],ORDERS[[OrderID]:[ATA]],11,FALSE)</f>
        <v>43961</v>
      </c>
    </row>
    <row r="4980" spans="1:7" ht="15.75" customHeight="1" x14ac:dyDescent="0.25">
      <c r="A4980">
        <v>4979</v>
      </c>
      <c r="B4980">
        <v>3703</v>
      </c>
      <c r="C4980">
        <v>11</v>
      </c>
      <c r="D4980" s="35">
        <v>6</v>
      </c>
      <c r="E4980">
        <v>1</v>
      </c>
      <c r="F4980">
        <v>10.8</v>
      </c>
      <c r="G4980" s="12">
        <f>VLOOKUP(PARCELS[[#This Row],[OrderID(ORDERS)]],ORDERS[[OrderID]:[ATA]],11,FALSE)</f>
        <v>43963</v>
      </c>
    </row>
    <row r="4981" spans="1:7" ht="15.75" customHeight="1" x14ac:dyDescent="0.25">
      <c r="A4981">
        <v>4980</v>
      </c>
      <c r="B4981">
        <v>3704</v>
      </c>
      <c r="C4981">
        <v>6</v>
      </c>
      <c r="D4981" s="35">
        <v>5</v>
      </c>
      <c r="E4981">
        <v>1</v>
      </c>
      <c r="F4981">
        <v>2.1</v>
      </c>
      <c r="G4981" s="12">
        <f>VLOOKUP(PARCELS[[#This Row],[OrderID(ORDERS)]],ORDERS[[OrderID]:[ATA]],11,FALSE)</f>
        <v>43962</v>
      </c>
    </row>
    <row r="4982" spans="1:7" ht="15.75" customHeight="1" x14ac:dyDescent="0.25">
      <c r="A4982">
        <v>4981</v>
      </c>
      <c r="B4982">
        <v>3705</v>
      </c>
      <c r="C4982">
        <v>6</v>
      </c>
      <c r="D4982" s="35">
        <v>1</v>
      </c>
      <c r="E4982">
        <v>1</v>
      </c>
      <c r="F4982">
        <v>9.9</v>
      </c>
      <c r="G4982" s="12">
        <f>VLOOKUP(PARCELS[[#This Row],[OrderID(ORDERS)]],ORDERS[[OrderID]:[ATA]],11,FALSE)</f>
        <v>43963</v>
      </c>
    </row>
    <row r="4983" spans="1:7" ht="15.75" customHeight="1" x14ac:dyDescent="0.25">
      <c r="A4983">
        <v>4982</v>
      </c>
      <c r="B4983">
        <v>3705</v>
      </c>
      <c r="C4983">
        <v>6</v>
      </c>
      <c r="D4983" s="35">
        <v>5</v>
      </c>
      <c r="E4983">
        <v>1</v>
      </c>
      <c r="F4983">
        <v>11.3</v>
      </c>
      <c r="G4983" s="12">
        <f>VLOOKUP(PARCELS[[#This Row],[OrderID(ORDERS)]],ORDERS[[OrderID]:[ATA]],11,FALSE)</f>
        <v>43963</v>
      </c>
    </row>
    <row r="4984" spans="1:7" ht="15.75" customHeight="1" x14ac:dyDescent="0.25">
      <c r="A4984">
        <v>4983</v>
      </c>
      <c r="B4984">
        <v>3706</v>
      </c>
      <c r="C4984">
        <v>14</v>
      </c>
      <c r="D4984" s="35">
        <v>2</v>
      </c>
      <c r="E4984">
        <v>1</v>
      </c>
      <c r="F4984">
        <v>3.5</v>
      </c>
      <c r="G4984" s="12">
        <f>VLOOKUP(PARCELS[[#This Row],[OrderID(ORDERS)]],ORDERS[[OrderID]:[ATA]],11,FALSE)</f>
        <v>43961</v>
      </c>
    </row>
    <row r="4985" spans="1:7" ht="15.75" customHeight="1" x14ac:dyDescent="0.25">
      <c r="A4985">
        <v>4984</v>
      </c>
      <c r="B4985">
        <v>3706</v>
      </c>
      <c r="C4985">
        <v>14</v>
      </c>
      <c r="D4985" s="35">
        <v>1</v>
      </c>
      <c r="E4985">
        <v>1</v>
      </c>
      <c r="F4985">
        <v>15.7</v>
      </c>
      <c r="G4985" s="12">
        <f>VLOOKUP(PARCELS[[#This Row],[OrderID(ORDERS)]],ORDERS[[OrderID]:[ATA]],11,FALSE)</f>
        <v>43961</v>
      </c>
    </row>
    <row r="4986" spans="1:7" ht="15.75" customHeight="1" x14ac:dyDescent="0.25">
      <c r="A4986">
        <v>4985</v>
      </c>
      <c r="B4986">
        <v>3707</v>
      </c>
      <c r="C4986">
        <v>12</v>
      </c>
      <c r="D4986" s="35">
        <v>4</v>
      </c>
      <c r="E4986">
        <v>0</v>
      </c>
      <c r="F4986">
        <v>10.199999999999999</v>
      </c>
      <c r="G4986" s="12">
        <f>VLOOKUP(PARCELS[[#This Row],[OrderID(ORDERS)]],ORDERS[[OrderID]:[ATA]],11,FALSE)</f>
        <v>43959</v>
      </c>
    </row>
    <row r="4987" spans="1:7" ht="15.75" customHeight="1" x14ac:dyDescent="0.25">
      <c r="A4987">
        <v>4986</v>
      </c>
      <c r="B4987">
        <v>3707</v>
      </c>
      <c r="C4987">
        <v>12</v>
      </c>
      <c r="D4987" s="35">
        <v>3</v>
      </c>
      <c r="E4987">
        <v>1</v>
      </c>
      <c r="F4987">
        <v>8.5</v>
      </c>
      <c r="G4987" s="12">
        <f>VLOOKUP(PARCELS[[#This Row],[OrderID(ORDERS)]],ORDERS[[OrderID]:[ATA]],11,FALSE)</f>
        <v>43959</v>
      </c>
    </row>
    <row r="4988" spans="1:7" ht="15.75" customHeight="1" x14ac:dyDescent="0.25">
      <c r="A4988">
        <v>4987</v>
      </c>
      <c r="B4988">
        <v>3708</v>
      </c>
      <c r="C4988">
        <v>1</v>
      </c>
      <c r="D4988" s="35">
        <v>2</v>
      </c>
      <c r="E4988">
        <v>1</v>
      </c>
      <c r="F4988">
        <v>12.2</v>
      </c>
      <c r="G4988" s="12">
        <f>VLOOKUP(PARCELS[[#This Row],[OrderID(ORDERS)]],ORDERS[[OrderID]:[ATA]],11,FALSE)</f>
        <v>43960</v>
      </c>
    </row>
    <row r="4989" spans="1:7" ht="15.75" customHeight="1" x14ac:dyDescent="0.25">
      <c r="A4989">
        <v>4988</v>
      </c>
      <c r="B4989">
        <v>3709</v>
      </c>
      <c r="C4989">
        <v>4</v>
      </c>
      <c r="D4989" s="35">
        <v>1</v>
      </c>
      <c r="E4989">
        <v>1</v>
      </c>
      <c r="F4989">
        <v>1.4</v>
      </c>
      <c r="G4989" s="12">
        <f>VLOOKUP(PARCELS[[#This Row],[OrderID(ORDERS)]],ORDERS[[OrderID]:[ATA]],11,FALSE)</f>
        <v>43962</v>
      </c>
    </row>
    <row r="4990" spans="1:7" ht="15.75" customHeight="1" x14ac:dyDescent="0.25">
      <c r="A4990">
        <v>4989</v>
      </c>
      <c r="B4990">
        <v>3709</v>
      </c>
      <c r="C4990">
        <v>4</v>
      </c>
      <c r="D4990" s="35">
        <v>1</v>
      </c>
      <c r="E4990">
        <v>1</v>
      </c>
      <c r="F4990">
        <v>6.7</v>
      </c>
      <c r="G4990" s="12">
        <f>VLOOKUP(PARCELS[[#This Row],[OrderID(ORDERS)]],ORDERS[[OrderID]:[ATA]],11,FALSE)</f>
        <v>43962</v>
      </c>
    </row>
    <row r="4991" spans="1:7" ht="15.75" customHeight="1" x14ac:dyDescent="0.25">
      <c r="A4991">
        <v>4990</v>
      </c>
      <c r="B4991">
        <v>3710</v>
      </c>
      <c r="C4991">
        <v>9</v>
      </c>
      <c r="D4991" s="35">
        <v>2</v>
      </c>
      <c r="E4991">
        <v>1</v>
      </c>
      <c r="F4991">
        <v>2.9</v>
      </c>
      <c r="G4991" s="12">
        <f>VLOOKUP(PARCELS[[#This Row],[OrderID(ORDERS)]],ORDERS[[OrderID]:[ATA]],11,FALSE)</f>
        <v>43965</v>
      </c>
    </row>
    <row r="4992" spans="1:7" ht="15.75" customHeight="1" x14ac:dyDescent="0.25">
      <c r="A4992">
        <v>4991</v>
      </c>
      <c r="B4992">
        <v>3711</v>
      </c>
      <c r="C4992">
        <v>16</v>
      </c>
      <c r="D4992" s="35">
        <v>6</v>
      </c>
      <c r="E4992">
        <v>1</v>
      </c>
      <c r="F4992">
        <v>9.9</v>
      </c>
      <c r="G4992" s="12">
        <f>VLOOKUP(PARCELS[[#This Row],[OrderID(ORDERS)]],ORDERS[[OrderID]:[ATA]],11,FALSE)</f>
        <v>43963</v>
      </c>
    </row>
    <row r="4993" spans="1:7" ht="15.75" customHeight="1" x14ac:dyDescent="0.25">
      <c r="A4993">
        <v>4992</v>
      </c>
      <c r="B4993">
        <v>3711</v>
      </c>
      <c r="C4993">
        <v>16</v>
      </c>
      <c r="D4993" s="35">
        <v>3</v>
      </c>
      <c r="E4993">
        <v>1</v>
      </c>
      <c r="F4993">
        <v>19.5</v>
      </c>
      <c r="G4993" s="12">
        <f>VLOOKUP(PARCELS[[#This Row],[OrderID(ORDERS)]],ORDERS[[OrderID]:[ATA]],11,FALSE)</f>
        <v>43963</v>
      </c>
    </row>
    <row r="4994" spans="1:7" ht="15.75" customHeight="1" x14ac:dyDescent="0.25">
      <c r="A4994">
        <v>4993</v>
      </c>
      <c r="B4994">
        <v>3712</v>
      </c>
      <c r="C4994">
        <v>13</v>
      </c>
      <c r="D4994" s="35">
        <v>2</v>
      </c>
      <c r="E4994">
        <v>1</v>
      </c>
      <c r="F4994">
        <v>2.2000000000000002</v>
      </c>
      <c r="G4994" s="12">
        <f>VLOOKUP(PARCELS[[#This Row],[OrderID(ORDERS)]],ORDERS[[OrderID]:[ATA]],11,FALSE)</f>
        <v>43960</v>
      </c>
    </row>
    <row r="4995" spans="1:7" ht="15.75" customHeight="1" x14ac:dyDescent="0.25">
      <c r="A4995">
        <v>4994</v>
      </c>
      <c r="B4995">
        <v>3713</v>
      </c>
      <c r="C4995">
        <v>20</v>
      </c>
      <c r="D4995" s="35">
        <v>2</v>
      </c>
      <c r="E4995">
        <v>1</v>
      </c>
      <c r="F4995">
        <v>17.2</v>
      </c>
      <c r="G4995" s="12">
        <f>VLOOKUP(PARCELS[[#This Row],[OrderID(ORDERS)]],ORDERS[[OrderID]:[ATA]],11,FALSE)</f>
        <v>43962</v>
      </c>
    </row>
    <row r="4996" spans="1:7" ht="15.75" customHeight="1" x14ac:dyDescent="0.25">
      <c r="A4996">
        <v>4995</v>
      </c>
      <c r="B4996">
        <v>3714</v>
      </c>
      <c r="C4996">
        <v>18</v>
      </c>
      <c r="D4996" s="35">
        <v>4</v>
      </c>
      <c r="E4996">
        <v>1</v>
      </c>
      <c r="F4996">
        <v>6.1</v>
      </c>
      <c r="G4996" s="12">
        <f>VLOOKUP(PARCELS[[#This Row],[OrderID(ORDERS)]],ORDERS[[OrderID]:[ATA]],11,FALSE)</f>
        <v>43964</v>
      </c>
    </row>
    <row r="4997" spans="1:7" ht="15.75" customHeight="1" x14ac:dyDescent="0.25">
      <c r="A4997">
        <v>4996</v>
      </c>
      <c r="B4997">
        <v>3715</v>
      </c>
      <c r="C4997">
        <v>17</v>
      </c>
      <c r="D4997" s="35">
        <v>6</v>
      </c>
      <c r="E4997">
        <v>1</v>
      </c>
      <c r="F4997">
        <v>12.3</v>
      </c>
      <c r="G4997" s="12">
        <f>VLOOKUP(PARCELS[[#This Row],[OrderID(ORDERS)]],ORDERS[[OrderID]:[ATA]],11,FALSE)</f>
        <v>43960</v>
      </c>
    </row>
    <row r="4998" spans="1:7" ht="15.75" customHeight="1" x14ac:dyDescent="0.25">
      <c r="A4998">
        <v>4997</v>
      </c>
      <c r="B4998">
        <v>3715</v>
      </c>
      <c r="C4998">
        <v>17</v>
      </c>
      <c r="D4998" s="35">
        <v>2</v>
      </c>
      <c r="E4998">
        <v>1</v>
      </c>
      <c r="F4998">
        <v>14.8</v>
      </c>
      <c r="G4998" s="12">
        <f>VLOOKUP(PARCELS[[#This Row],[OrderID(ORDERS)]],ORDERS[[OrderID]:[ATA]],11,FALSE)</f>
        <v>43960</v>
      </c>
    </row>
    <row r="4999" spans="1:7" ht="15.75" customHeight="1" x14ac:dyDescent="0.25">
      <c r="A4999">
        <v>4998</v>
      </c>
      <c r="B4999">
        <v>3715</v>
      </c>
      <c r="C4999">
        <v>17</v>
      </c>
      <c r="D4999" s="35">
        <v>6</v>
      </c>
      <c r="E4999">
        <v>1</v>
      </c>
      <c r="F4999">
        <v>12.2</v>
      </c>
      <c r="G4999" s="12">
        <f>VLOOKUP(PARCELS[[#This Row],[OrderID(ORDERS)]],ORDERS[[OrderID]:[ATA]],11,FALSE)</f>
        <v>43960</v>
      </c>
    </row>
    <row r="5000" spans="1:7" ht="15.75" customHeight="1" x14ac:dyDescent="0.25">
      <c r="A5000">
        <v>4999</v>
      </c>
      <c r="B5000">
        <v>3716</v>
      </c>
      <c r="C5000">
        <v>2</v>
      </c>
      <c r="D5000" s="35">
        <v>1</v>
      </c>
      <c r="E5000">
        <v>1</v>
      </c>
      <c r="F5000">
        <v>14</v>
      </c>
      <c r="G5000" s="12">
        <f>VLOOKUP(PARCELS[[#This Row],[OrderID(ORDERS)]],ORDERS[[OrderID]:[ATA]],11,FALSE)</f>
        <v>43964</v>
      </c>
    </row>
    <row r="5001" spans="1:7" ht="15.75" customHeight="1" x14ac:dyDescent="0.25">
      <c r="A5001">
        <v>5000</v>
      </c>
      <c r="B5001">
        <v>3717</v>
      </c>
      <c r="C5001">
        <v>19</v>
      </c>
      <c r="D5001" s="35">
        <v>3</v>
      </c>
      <c r="E5001">
        <v>1</v>
      </c>
      <c r="F5001">
        <v>1.2</v>
      </c>
      <c r="G5001" s="12">
        <f>VLOOKUP(PARCELS[[#This Row],[OrderID(ORDERS)]],ORDERS[[OrderID]:[ATA]],11,FALSE)</f>
        <v>43966</v>
      </c>
    </row>
    <row r="5002" spans="1:7" ht="15.75" customHeight="1" x14ac:dyDescent="0.25">
      <c r="A5002">
        <v>5001</v>
      </c>
      <c r="B5002">
        <v>3718</v>
      </c>
      <c r="C5002">
        <v>9</v>
      </c>
      <c r="D5002" s="35">
        <v>3</v>
      </c>
      <c r="E5002">
        <v>1</v>
      </c>
      <c r="F5002">
        <v>9.6999999999999993</v>
      </c>
      <c r="G5002" s="12">
        <f>VLOOKUP(PARCELS[[#This Row],[OrderID(ORDERS)]],ORDERS[[OrderID]:[ATA]],11,FALSE)</f>
        <v>43960</v>
      </c>
    </row>
    <row r="5003" spans="1:7" ht="15.75" customHeight="1" x14ac:dyDescent="0.25">
      <c r="A5003">
        <v>5002</v>
      </c>
      <c r="B5003">
        <v>3719</v>
      </c>
      <c r="C5003">
        <v>12</v>
      </c>
      <c r="D5003" s="35">
        <v>5</v>
      </c>
      <c r="E5003">
        <v>1</v>
      </c>
      <c r="F5003">
        <v>10.1</v>
      </c>
      <c r="G5003" s="12">
        <f>VLOOKUP(PARCELS[[#This Row],[OrderID(ORDERS)]],ORDERS[[OrderID]:[ATA]],11,FALSE)</f>
        <v>43960</v>
      </c>
    </row>
    <row r="5004" spans="1:7" ht="15.75" customHeight="1" x14ac:dyDescent="0.25">
      <c r="A5004">
        <v>5003</v>
      </c>
      <c r="B5004">
        <v>3720</v>
      </c>
      <c r="C5004">
        <v>19</v>
      </c>
      <c r="D5004" s="35">
        <v>3</v>
      </c>
      <c r="E5004">
        <v>1</v>
      </c>
      <c r="F5004">
        <v>7.3</v>
      </c>
      <c r="G5004" s="12">
        <f>VLOOKUP(PARCELS[[#This Row],[OrderID(ORDERS)]],ORDERS[[OrderID]:[ATA]],11,FALSE)</f>
        <v>43963</v>
      </c>
    </row>
    <row r="5005" spans="1:7" ht="15.75" customHeight="1" x14ac:dyDescent="0.25">
      <c r="A5005">
        <v>5004</v>
      </c>
      <c r="B5005">
        <v>3720</v>
      </c>
      <c r="C5005">
        <v>19</v>
      </c>
      <c r="D5005" s="35">
        <v>1</v>
      </c>
      <c r="E5005">
        <v>1</v>
      </c>
      <c r="F5005">
        <v>17.3</v>
      </c>
      <c r="G5005" s="12">
        <f>VLOOKUP(PARCELS[[#This Row],[OrderID(ORDERS)]],ORDERS[[OrderID]:[ATA]],11,FALSE)</f>
        <v>43963</v>
      </c>
    </row>
    <row r="5006" spans="1:7" ht="15.75" customHeight="1" x14ac:dyDescent="0.25">
      <c r="A5006">
        <v>5005</v>
      </c>
      <c r="B5006">
        <v>3721</v>
      </c>
      <c r="C5006">
        <v>1</v>
      </c>
      <c r="D5006" s="35">
        <v>3</v>
      </c>
      <c r="E5006">
        <v>1</v>
      </c>
      <c r="F5006">
        <v>10.4</v>
      </c>
      <c r="G5006" s="12">
        <f>VLOOKUP(PARCELS[[#This Row],[OrderID(ORDERS)]],ORDERS[[OrderID]:[ATA]],11,FALSE)</f>
        <v>43966</v>
      </c>
    </row>
    <row r="5007" spans="1:7" ht="15.75" customHeight="1" x14ac:dyDescent="0.25">
      <c r="A5007">
        <v>5006</v>
      </c>
      <c r="B5007">
        <v>3721</v>
      </c>
      <c r="C5007">
        <v>1</v>
      </c>
      <c r="D5007" s="35">
        <v>6</v>
      </c>
      <c r="E5007">
        <v>1</v>
      </c>
      <c r="F5007">
        <v>13</v>
      </c>
      <c r="G5007" s="12">
        <f>VLOOKUP(PARCELS[[#This Row],[OrderID(ORDERS)]],ORDERS[[OrderID]:[ATA]],11,FALSE)</f>
        <v>43966</v>
      </c>
    </row>
    <row r="5008" spans="1:7" ht="15.75" customHeight="1" x14ac:dyDescent="0.25">
      <c r="A5008">
        <v>5007</v>
      </c>
      <c r="B5008">
        <v>3721</v>
      </c>
      <c r="C5008">
        <v>1</v>
      </c>
      <c r="D5008" s="35">
        <v>5</v>
      </c>
      <c r="E5008">
        <v>1</v>
      </c>
      <c r="F5008">
        <v>18.7</v>
      </c>
      <c r="G5008" s="12">
        <f>VLOOKUP(PARCELS[[#This Row],[OrderID(ORDERS)]],ORDERS[[OrderID]:[ATA]],11,FALSE)</f>
        <v>43966</v>
      </c>
    </row>
    <row r="5009" spans="1:7" ht="15.75" customHeight="1" x14ac:dyDescent="0.25">
      <c r="A5009">
        <v>5008</v>
      </c>
      <c r="B5009">
        <v>3721</v>
      </c>
      <c r="C5009">
        <v>1</v>
      </c>
      <c r="D5009" s="35">
        <v>6</v>
      </c>
      <c r="E5009">
        <v>1</v>
      </c>
      <c r="F5009">
        <v>16.8</v>
      </c>
      <c r="G5009" s="12">
        <f>VLOOKUP(PARCELS[[#This Row],[OrderID(ORDERS)]],ORDERS[[OrderID]:[ATA]],11,FALSE)</f>
        <v>43966</v>
      </c>
    </row>
    <row r="5010" spans="1:7" ht="15.75" customHeight="1" x14ac:dyDescent="0.25">
      <c r="A5010">
        <v>5009</v>
      </c>
      <c r="B5010">
        <v>3722</v>
      </c>
      <c r="C5010">
        <v>19</v>
      </c>
      <c r="D5010" s="35">
        <v>3</v>
      </c>
      <c r="E5010">
        <v>0</v>
      </c>
      <c r="F5010">
        <v>10.9</v>
      </c>
      <c r="G5010" s="12">
        <f>VLOOKUP(PARCELS[[#This Row],[OrderID(ORDERS)]],ORDERS[[OrderID]:[ATA]],11,FALSE)</f>
        <v>43966</v>
      </c>
    </row>
    <row r="5011" spans="1:7" ht="15.75" customHeight="1" x14ac:dyDescent="0.25">
      <c r="A5011">
        <v>5010</v>
      </c>
      <c r="B5011">
        <v>3723</v>
      </c>
      <c r="C5011">
        <v>16</v>
      </c>
      <c r="D5011" s="35">
        <v>4</v>
      </c>
      <c r="E5011">
        <v>1</v>
      </c>
      <c r="F5011">
        <v>6.2</v>
      </c>
      <c r="G5011" s="12">
        <f>VLOOKUP(PARCELS[[#This Row],[OrderID(ORDERS)]],ORDERS[[OrderID]:[ATA]],11,FALSE)</f>
        <v>43961</v>
      </c>
    </row>
    <row r="5012" spans="1:7" ht="15.75" customHeight="1" x14ac:dyDescent="0.25">
      <c r="A5012">
        <v>5011</v>
      </c>
      <c r="B5012">
        <v>3724</v>
      </c>
      <c r="C5012">
        <v>19</v>
      </c>
      <c r="D5012" s="35">
        <v>1</v>
      </c>
      <c r="E5012">
        <v>1</v>
      </c>
      <c r="F5012">
        <v>4.5</v>
      </c>
      <c r="G5012" s="12">
        <f>VLOOKUP(PARCELS[[#This Row],[OrderID(ORDERS)]],ORDERS[[OrderID]:[ATA]],11,FALSE)</f>
        <v>43961</v>
      </c>
    </row>
    <row r="5013" spans="1:7" ht="15.75" customHeight="1" x14ac:dyDescent="0.25">
      <c r="A5013">
        <v>5012</v>
      </c>
      <c r="B5013">
        <v>3725</v>
      </c>
      <c r="C5013">
        <v>10</v>
      </c>
      <c r="D5013" s="35">
        <v>6</v>
      </c>
      <c r="E5013">
        <v>1</v>
      </c>
      <c r="F5013">
        <v>3.6</v>
      </c>
      <c r="G5013" s="12">
        <f>VLOOKUP(PARCELS[[#This Row],[OrderID(ORDERS)]],ORDERS[[OrderID]:[ATA]],11,FALSE)</f>
        <v>43966</v>
      </c>
    </row>
    <row r="5014" spans="1:7" ht="15.75" customHeight="1" x14ac:dyDescent="0.25">
      <c r="A5014">
        <v>5013</v>
      </c>
      <c r="B5014">
        <v>3726</v>
      </c>
      <c r="C5014">
        <v>4</v>
      </c>
      <c r="D5014" s="35">
        <v>4</v>
      </c>
      <c r="E5014">
        <v>1</v>
      </c>
      <c r="F5014">
        <v>13.7</v>
      </c>
      <c r="G5014" s="12">
        <f>VLOOKUP(PARCELS[[#This Row],[OrderID(ORDERS)]],ORDERS[[OrderID]:[ATA]],11,FALSE)</f>
        <v>43962</v>
      </c>
    </row>
    <row r="5015" spans="1:7" ht="15.75" customHeight="1" x14ac:dyDescent="0.25">
      <c r="A5015">
        <v>5014</v>
      </c>
      <c r="B5015">
        <v>3727</v>
      </c>
      <c r="C5015">
        <v>9</v>
      </c>
      <c r="D5015" s="35">
        <v>1</v>
      </c>
      <c r="E5015">
        <v>1</v>
      </c>
      <c r="F5015">
        <v>16.600000000000001</v>
      </c>
      <c r="G5015" s="12">
        <f>VLOOKUP(PARCELS[[#This Row],[OrderID(ORDERS)]],ORDERS[[OrderID]:[ATA]],11,FALSE)</f>
        <v>43967</v>
      </c>
    </row>
    <row r="5016" spans="1:7" ht="15.75" customHeight="1" x14ac:dyDescent="0.25">
      <c r="A5016">
        <v>5015</v>
      </c>
      <c r="B5016">
        <v>3728</v>
      </c>
      <c r="C5016">
        <v>19</v>
      </c>
      <c r="D5016" s="35">
        <v>4</v>
      </c>
      <c r="E5016">
        <v>1</v>
      </c>
      <c r="F5016">
        <v>16.7</v>
      </c>
      <c r="G5016" s="12">
        <f>VLOOKUP(PARCELS[[#This Row],[OrderID(ORDERS)]],ORDERS[[OrderID]:[ATA]],11,FALSE)</f>
        <v>43964</v>
      </c>
    </row>
    <row r="5017" spans="1:7" ht="15.75" customHeight="1" x14ac:dyDescent="0.25">
      <c r="A5017">
        <v>5016</v>
      </c>
      <c r="B5017">
        <v>3729</v>
      </c>
      <c r="C5017">
        <v>12</v>
      </c>
      <c r="D5017" s="35">
        <v>6</v>
      </c>
      <c r="E5017">
        <v>1</v>
      </c>
      <c r="F5017">
        <v>10.7</v>
      </c>
      <c r="G5017" s="12">
        <f>VLOOKUP(PARCELS[[#This Row],[OrderID(ORDERS)]],ORDERS[[OrderID]:[ATA]],11,FALSE)</f>
        <v>43966</v>
      </c>
    </row>
    <row r="5018" spans="1:7" ht="15.75" customHeight="1" x14ac:dyDescent="0.25">
      <c r="A5018">
        <v>5017</v>
      </c>
      <c r="B5018">
        <v>3730</v>
      </c>
      <c r="C5018">
        <v>8</v>
      </c>
      <c r="D5018" s="35">
        <v>1</v>
      </c>
      <c r="E5018">
        <v>1</v>
      </c>
      <c r="F5018">
        <v>12.1</v>
      </c>
      <c r="G5018" s="12">
        <f>VLOOKUP(PARCELS[[#This Row],[OrderID(ORDERS)]],ORDERS[[OrderID]:[ATA]],11,FALSE)</f>
        <v>43967</v>
      </c>
    </row>
    <row r="5019" spans="1:7" ht="15.75" customHeight="1" x14ac:dyDescent="0.25">
      <c r="A5019">
        <v>5018</v>
      </c>
      <c r="B5019">
        <v>3731</v>
      </c>
      <c r="C5019">
        <v>17</v>
      </c>
      <c r="D5019" s="35">
        <v>5</v>
      </c>
      <c r="E5019">
        <v>1</v>
      </c>
      <c r="F5019">
        <v>17.7</v>
      </c>
      <c r="G5019" s="12">
        <f>VLOOKUP(PARCELS[[#This Row],[OrderID(ORDERS)]],ORDERS[[OrderID]:[ATA]],11,FALSE)</f>
        <v>43963</v>
      </c>
    </row>
    <row r="5020" spans="1:7" ht="15.75" customHeight="1" x14ac:dyDescent="0.25">
      <c r="A5020">
        <v>5019</v>
      </c>
      <c r="B5020">
        <v>3732</v>
      </c>
      <c r="C5020">
        <v>18</v>
      </c>
      <c r="D5020" s="35">
        <v>1</v>
      </c>
      <c r="E5020">
        <v>1</v>
      </c>
      <c r="F5020">
        <v>8.6</v>
      </c>
      <c r="G5020" s="12">
        <f>VLOOKUP(PARCELS[[#This Row],[OrderID(ORDERS)]],ORDERS[[OrderID]:[ATA]],11,FALSE)</f>
        <v>43967</v>
      </c>
    </row>
    <row r="5021" spans="1:7" ht="15.75" customHeight="1" x14ac:dyDescent="0.25">
      <c r="A5021">
        <v>5020</v>
      </c>
      <c r="B5021">
        <v>3733</v>
      </c>
      <c r="C5021">
        <v>3</v>
      </c>
      <c r="D5021" s="35">
        <v>4</v>
      </c>
      <c r="E5021">
        <v>1</v>
      </c>
      <c r="F5021">
        <v>9.8000000000000007</v>
      </c>
      <c r="G5021" s="12">
        <f>VLOOKUP(PARCELS[[#This Row],[OrderID(ORDERS)]],ORDERS[[OrderID]:[ATA]],11,FALSE)</f>
        <v>43965</v>
      </c>
    </row>
    <row r="5022" spans="1:7" ht="15.75" customHeight="1" x14ac:dyDescent="0.25">
      <c r="A5022">
        <v>5021</v>
      </c>
      <c r="B5022">
        <v>3733</v>
      </c>
      <c r="C5022">
        <v>3</v>
      </c>
      <c r="D5022" s="35">
        <v>2</v>
      </c>
      <c r="E5022">
        <v>1</v>
      </c>
      <c r="F5022">
        <v>15.3</v>
      </c>
      <c r="G5022" s="12">
        <f>VLOOKUP(PARCELS[[#This Row],[OrderID(ORDERS)]],ORDERS[[OrderID]:[ATA]],11,FALSE)</f>
        <v>43965</v>
      </c>
    </row>
    <row r="5023" spans="1:7" ht="15.75" customHeight="1" x14ac:dyDescent="0.25">
      <c r="A5023">
        <v>5022</v>
      </c>
      <c r="B5023">
        <v>3734</v>
      </c>
      <c r="C5023">
        <v>11</v>
      </c>
      <c r="D5023" s="35">
        <v>6</v>
      </c>
      <c r="E5023">
        <v>1</v>
      </c>
      <c r="F5023">
        <v>12.3</v>
      </c>
      <c r="G5023" s="12">
        <f>VLOOKUP(PARCELS[[#This Row],[OrderID(ORDERS)]],ORDERS[[OrderID]:[ATA]],11,FALSE)</f>
        <v>43961</v>
      </c>
    </row>
    <row r="5024" spans="1:7" ht="15.75" customHeight="1" x14ac:dyDescent="0.25">
      <c r="A5024">
        <v>5023</v>
      </c>
      <c r="B5024">
        <v>3735</v>
      </c>
      <c r="C5024">
        <v>7</v>
      </c>
      <c r="D5024" s="35">
        <v>6</v>
      </c>
      <c r="E5024">
        <v>1</v>
      </c>
      <c r="F5024">
        <v>18</v>
      </c>
      <c r="G5024" s="12">
        <f>VLOOKUP(PARCELS[[#This Row],[OrderID(ORDERS)]],ORDERS[[OrderID]:[ATA]],11,FALSE)</f>
        <v>43966</v>
      </c>
    </row>
    <row r="5025" spans="1:7" ht="15.75" customHeight="1" x14ac:dyDescent="0.25">
      <c r="A5025">
        <v>5024</v>
      </c>
      <c r="B5025">
        <v>3736</v>
      </c>
      <c r="C5025">
        <v>9</v>
      </c>
      <c r="D5025" s="35">
        <v>4</v>
      </c>
      <c r="E5025">
        <v>1</v>
      </c>
      <c r="F5025">
        <v>4.0999999999999996</v>
      </c>
      <c r="G5025" s="12">
        <f>VLOOKUP(PARCELS[[#This Row],[OrderID(ORDERS)]],ORDERS[[OrderID]:[ATA]],11,FALSE)</f>
        <v>43964</v>
      </c>
    </row>
    <row r="5026" spans="1:7" ht="15.75" customHeight="1" x14ac:dyDescent="0.25">
      <c r="A5026">
        <v>5025</v>
      </c>
      <c r="B5026">
        <v>3737</v>
      </c>
      <c r="C5026">
        <v>2</v>
      </c>
      <c r="D5026" s="35">
        <v>3</v>
      </c>
      <c r="E5026">
        <v>1</v>
      </c>
      <c r="F5026">
        <v>11.7</v>
      </c>
      <c r="G5026" s="12">
        <f>VLOOKUP(PARCELS[[#This Row],[OrderID(ORDERS)]],ORDERS[[OrderID]:[ATA]],11,FALSE)</f>
        <v>43962</v>
      </c>
    </row>
    <row r="5027" spans="1:7" ht="15.75" customHeight="1" x14ac:dyDescent="0.25">
      <c r="A5027">
        <v>5026</v>
      </c>
      <c r="B5027">
        <v>3737</v>
      </c>
      <c r="C5027">
        <v>2</v>
      </c>
      <c r="D5027" s="35">
        <v>2</v>
      </c>
      <c r="E5027">
        <v>1</v>
      </c>
      <c r="F5027">
        <v>18.5</v>
      </c>
      <c r="G5027" s="12">
        <f>VLOOKUP(PARCELS[[#This Row],[OrderID(ORDERS)]],ORDERS[[OrderID]:[ATA]],11,FALSE)</f>
        <v>43962</v>
      </c>
    </row>
    <row r="5028" spans="1:7" ht="15.75" customHeight="1" x14ac:dyDescent="0.25">
      <c r="A5028">
        <v>5027</v>
      </c>
      <c r="B5028">
        <v>3738</v>
      </c>
      <c r="C5028">
        <v>13</v>
      </c>
      <c r="D5028" s="35">
        <v>1</v>
      </c>
      <c r="E5028">
        <v>1</v>
      </c>
      <c r="F5028">
        <v>7.1</v>
      </c>
      <c r="G5028" s="12">
        <f>VLOOKUP(PARCELS[[#This Row],[OrderID(ORDERS)]],ORDERS[[OrderID]:[ATA]],11,FALSE)</f>
        <v>43962</v>
      </c>
    </row>
    <row r="5029" spans="1:7" ht="15.75" customHeight="1" x14ac:dyDescent="0.25">
      <c r="A5029">
        <v>5028</v>
      </c>
      <c r="B5029">
        <v>3739</v>
      </c>
      <c r="C5029">
        <v>10</v>
      </c>
      <c r="D5029" s="35">
        <v>4</v>
      </c>
      <c r="E5029">
        <v>0</v>
      </c>
      <c r="F5029">
        <v>18.8</v>
      </c>
      <c r="G5029" s="12">
        <f>VLOOKUP(PARCELS[[#This Row],[OrderID(ORDERS)]],ORDERS[[OrderID]:[ATA]],11,FALSE)</f>
        <v>43964</v>
      </c>
    </row>
    <row r="5030" spans="1:7" ht="15.75" customHeight="1" x14ac:dyDescent="0.25">
      <c r="A5030">
        <v>5029</v>
      </c>
      <c r="B5030">
        <v>3740</v>
      </c>
      <c r="C5030">
        <v>3</v>
      </c>
      <c r="D5030" s="35">
        <v>6</v>
      </c>
      <c r="E5030">
        <v>1</v>
      </c>
      <c r="F5030">
        <v>1.8</v>
      </c>
      <c r="G5030" s="12">
        <f>VLOOKUP(PARCELS[[#This Row],[OrderID(ORDERS)]],ORDERS[[OrderID]:[ATA]],11,FALSE)</f>
        <v>43961</v>
      </c>
    </row>
    <row r="5031" spans="1:7" ht="15.75" customHeight="1" x14ac:dyDescent="0.25">
      <c r="A5031">
        <v>5030</v>
      </c>
      <c r="B5031">
        <v>3741</v>
      </c>
      <c r="C5031">
        <v>7</v>
      </c>
      <c r="D5031" s="35">
        <v>1</v>
      </c>
      <c r="E5031">
        <v>1</v>
      </c>
      <c r="F5031">
        <v>1.7</v>
      </c>
      <c r="G5031" s="12">
        <f>VLOOKUP(PARCELS[[#This Row],[OrderID(ORDERS)]],ORDERS[[OrderID]:[ATA]],11,FALSE)</f>
        <v>43965</v>
      </c>
    </row>
    <row r="5032" spans="1:7" ht="15.75" customHeight="1" x14ac:dyDescent="0.25">
      <c r="A5032">
        <v>5031</v>
      </c>
      <c r="B5032">
        <v>3742</v>
      </c>
      <c r="C5032">
        <v>15</v>
      </c>
      <c r="D5032" s="35">
        <v>5</v>
      </c>
      <c r="E5032">
        <v>0</v>
      </c>
      <c r="F5032">
        <v>4.0999999999999996</v>
      </c>
      <c r="G5032" s="12">
        <f>VLOOKUP(PARCELS[[#This Row],[OrderID(ORDERS)]],ORDERS[[OrderID]:[ATA]],11,FALSE)</f>
        <v>43963</v>
      </c>
    </row>
    <row r="5033" spans="1:7" ht="15.75" customHeight="1" x14ac:dyDescent="0.25">
      <c r="A5033">
        <v>5032</v>
      </c>
      <c r="B5033">
        <v>3742</v>
      </c>
      <c r="C5033">
        <v>15</v>
      </c>
      <c r="D5033" s="35">
        <v>5</v>
      </c>
      <c r="E5033">
        <v>1</v>
      </c>
      <c r="F5033">
        <v>17.600000000000001</v>
      </c>
      <c r="G5033" s="12">
        <f>VLOOKUP(PARCELS[[#This Row],[OrderID(ORDERS)]],ORDERS[[OrderID]:[ATA]],11,FALSE)</f>
        <v>43963</v>
      </c>
    </row>
    <row r="5034" spans="1:7" ht="15.75" customHeight="1" x14ac:dyDescent="0.25">
      <c r="A5034">
        <v>5033</v>
      </c>
      <c r="B5034">
        <v>3743</v>
      </c>
      <c r="C5034">
        <v>5</v>
      </c>
      <c r="D5034" s="35">
        <v>3</v>
      </c>
      <c r="E5034">
        <v>1</v>
      </c>
      <c r="F5034">
        <v>8.9</v>
      </c>
      <c r="G5034" s="12">
        <f>VLOOKUP(PARCELS[[#This Row],[OrderID(ORDERS)]],ORDERS[[OrderID]:[ATA]],11,FALSE)</f>
        <v>43966</v>
      </c>
    </row>
    <row r="5035" spans="1:7" ht="15.75" customHeight="1" x14ac:dyDescent="0.25">
      <c r="A5035">
        <v>5034</v>
      </c>
      <c r="B5035">
        <v>3744</v>
      </c>
      <c r="C5035">
        <v>10</v>
      </c>
      <c r="D5035" s="35">
        <v>4</v>
      </c>
      <c r="E5035">
        <v>1</v>
      </c>
      <c r="F5035">
        <v>5.4</v>
      </c>
      <c r="G5035" s="12">
        <f>VLOOKUP(PARCELS[[#This Row],[OrderID(ORDERS)]],ORDERS[[OrderID]:[ATA]],11,FALSE)</f>
        <v>43962</v>
      </c>
    </row>
    <row r="5036" spans="1:7" ht="15.75" customHeight="1" x14ac:dyDescent="0.25">
      <c r="A5036">
        <v>5035</v>
      </c>
      <c r="B5036">
        <v>3745</v>
      </c>
      <c r="C5036">
        <v>6</v>
      </c>
      <c r="D5036" s="35">
        <v>6</v>
      </c>
      <c r="E5036">
        <v>0</v>
      </c>
      <c r="F5036">
        <v>13.7</v>
      </c>
      <c r="G5036" s="12">
        <f>VLOOKUP(PARCELS[[#This Row],[OrderID(ORDERS)]],ORDERS[[OrderID]:[ATA]],11,FALSE)</f>
        <v>43962</v>
      </c>
    </row>
    <row r="5037" spans="1:7" ht="15.75" customHeight="1" x14ac:dyDescent="0.25">
      <c r="A5037">
        <v>5036</v>
      </c>
      <c r="B5037">
        <v>3745</v>
      </c>
      <c r="C5037">
        <v>6</v>
      </c>
      <c r="D5037" s="35">
        <v>3</v>
      </c>
      <c r="E5037">
        <v>1</v>
      </c>
      <c r="F5037">
        <v>18.5</v>
      </c>
      <c r="G5037" s="12">
        <f>VLOOKUP(PARCELS[[#This Row],[OrderID(ORDERS)]],ORDERS[[OrderID]:[ATA]],11,FALSE)</f>
        <v>43962</v>
      </c>
    </row>
    <row r="5038" spans="1:7" ht="15.75" customHeight="1" x14ac:dyDescent="0.25">
      <c r="A5038">
        <v>5037</v>
      </c>
      <c r="B5038">
        <v>3745</v>
      </c>
      <c r="C5038">
        <v>6</v>
      </c>
      <c r="D5038" s="35">
        <v>4</v>
      </c>
      <c r="E5038">
        <v>1</v>
      </c>
      <c r="F5038">
        <v>2.9</v>
      </c>
      <c r="G5038" s="12">
        <f>VLOOKUP(PARCELS[[#This Row],[OrderID(ORDERS)]],ORDERS[[OrderID]:[ATA]],11,FALSE)</f>
        <v>43962</v>
      </c>
    </row>
    <row r="5039" spans="1:7" ht="15.75" customHeight="1" x14ac:dyDescent="0.25">
      <c r="A5039">
        <v>5038</v>
      </c>
      <c r="B5039">
        <v>3745</v>
      </c>
      <c r="C5039">
        <v>6</v>
      </c>
      <c r="D5039" s="35">
        <v>6</v>
      </c>
      <c r="E5039">
        <v>1</v>
      </c>
      <c r="F5039">
        <v>17.399999999999999</v>
      </c>
      <c r="G5039" s="12">
        <f>VLOOKUP(PARCELS[[#This Row],[OrderID(ORDERS)]],ORDERS[[OrderID]:[ATA]],11,FALSE)</f>
        <v>43962</v>
      </c>
    </row>
    <row r="5040" spans="1:7" ht="15.75" customHeight="1" x14ac:dyDescent="0.25">
      <c r="A5040">
        <v>5039</v>
      </c>
      <c r="B5040">
        <v>3746</v>
      </c>
      <c r="C5040">
        <v>3</v>
      </c>
      <c r="D5040" s="35">
        <v>6</v>
      </c>
      <c r="E5040">
        <v>1</v>
      </c>
      <c r="F5040">
        <v>13</v>
      </c>
      <c r="G5040" s="12">
        <f>VLOOKUP(PARCELS[[#This Row],[OrderID(ORDERS)]],ORDERS[[OrderID]:[ATA]],11,FALSE)</f>
        <v>43967</v>
      </c>
    </row>
    <row r="5041" spans="1:7" ht="15.75" customHeight="1" x14ac:dyDescent="0.25">
      <c r="A5041">
        <v>5040</v>
      </c>
      <c r="B5041">
        <v>3746</v>
      </c>
      <c r="C5041">
        <v>3</v>
      </c>
      <c r="D5041" s="35">
        <v>5</v>
      </c>
      <c r="E5041">
        <v>1</v>
      </c>
      <c r="F5041">
        <v>13.5</v>
      </c>
      <c r="G5041" s="12">
        <f>VLOOKUP(PARCELS[[#This Row],[OrderID(ORDERS)]],ORDERS[[OrderID]:[ATA]],11,FALSE)</f>
        <v>43967</v>
      </c>
    </row>
    <row r="5042" spans="1:7" ht="15.75" customHeight="1" x14ac:dyDescent="0.25">
      <c r="A5042">
        <v>5041</v>
      </c>
      <c r="B5042">
        <v>3747</v>
      </c>
      <c r="C5042">
        <v>2</v>
      </c>
      <c r="D5042" s="35">
        <v>6</v>
      </c>
      <c r="E5042">
        <v>1</v>
      </c>
      <c r="F5042">
        <v>18.899999999999999</v>
      </c>
      <c r="G5042" s="12">
        <f>VLOOKUP(PARCELS[[#This Row],[OrderID(ORDERS)]],ORDERS[[OrderID]:[ATA]],11,FALSE)</f>
        <v>43962</v>
      </c>
    </row>
    <row r="5043" spans="1:7" ht="15.75" customHeight="1" x14ac:dyDescent="0.25">
      <c r="A5043">
        <v>5042</v>
      </c>
      <c r="B5043">
        <v>3748</v>
      </c>
      <c r="C5043">
        <v>18</v>
      </c>
      <c r="D5043" s="35">
        <v>3</v>
      </c>
      <c r="E5043">
        <v>1</v>
      </c>
      <c r="F5043">
        <v>4.9000000000000004</v>
      </c>
      <c r="G5043" s="12">
        <f>VLOOKUP(PARCELS[[#This Row],[OrderID(ORDERS)]],ORDERS[[OrderID]:[ATA]],11,FALSE)</f>
        <v>43966</v>
      </c>
    </row>
    <row r="5044" spans="1:7" ht="15.75" customHeight="1" x14ac:dyDescent="0.25">
      <c r="A5044">
        <v>5043</v>
      </c>
      <c r="B5044">
        <v>3749</v>
      </c>
      <c r="C5044">
        <v>7</v>
      </c>
      <c r="D5044" s="35">
        <v>6</v>
      </c>
      <c r="E5044">
        <v>1</v>
      </c>
      <c r="F5044">
        <v>2.6</v>
      </c>
      <c r="G5044" s="12">
        <f>VLOOKUP(PARCELS[[#This Row],[OrderID(ORDERS)]],ORDERS[[OrderID]:[ATA]],11,FALSE)</f>
        <v>43962</v>
      </c>
    </row>
    <row r="5045" spans="1:7" ht="15.75" customHeight="1" x14ac:dyDescent="0.25">
      <c r="A5045">
        <v>5044</v>
      </c>
      <c r="B5045">
        <v>3750</v>
      </c>
      <c r="C5045">
        <v>12</v>
      </c>
      <c r="D5045" s="35">
        <v>1</v>
      </c>
      <c r="E5045">
        <v>1</v>
      </c>
      <c r="F5045">
        <v>7.6</v>
      </c>
      <c r="G5045" s="12">
        <f>VLOOKUP(PARCELS[[#This Row],[OrderID(ORDERS)]],ORDERS[[OrderID]:[ATA]],11,FALSE)</f>
        <v>43962</v>
      </c>
    </row>
    <row r="5046" spans="1:7" ht="15.75" customHeight="1" x14ac:dyDescent="0.25">
      <c r="A5046">
        <v>5045</v>
      </c>
      <c r="B5046">
        <v>3751</v>
      </c>
      <c r="C5046">
        <v>2</v>
      </c>
      <c r="D5046" s="35">
        <v>1</v>
      </c>
      <c r="E5046">
        <v>1</v>
      </c>
      <c r="F5046">
        <v>19.600000000000001</v>
      </c>
      <c r="G5046" s="12">
        <f>VLOOKUP(PARCELS[[#This Row],[OrderID(ORDERS)]],ORDERS[[OrderID]:[ATA]],11,FALSE)</f>
        <v>43961</v>
      </c>
    </row>
    <row r="5047" spans="1:7" ht="15.75" customHeight="1" x14ac:dyDescent="0.25">
      <c r="A5047">
        <v>5046</v>
      </c>
      <c r="B5047">
        <v>3752</v>
      </c>
      <c r="C5047">
        <v>7</v>
      </c>
      <c r="D5047" s="35">
        <v>1</v>
      </c>
      <c r="E5047">
        <v>1</v>
      </c>
      <c r="F5047">
        <v>19.8</v>
      </c>
      <c r="G5047" s="12">
        <f>VLOOKUP(PARCELS[[#This Row],[OrderID(ORDERS)]],ORDERS[[OrderID]:[ATA]],11,FALSE)</f>
        <v>43962</v>
      </c>
    </row>
    <row r="5048" spans="1:7" ht="15.75" customHeight="1" x14ac:dyDescent="0.25">
      <c r="A5048">
        <v>5047</v>
      </c>
      <c r="B5048">
        <v>3753</v>
      </c>
      <c r="C5048">
        <v>12</v>
      </c>
      <c r="D5048" s="35">
        <v>1</v>
      </c>
      <c r="E5048">
        <v>1</v>
      </c>
      <c r="F5048">
        <v>14.8</v>
      </c>
      <c r="G5048" s="12">
        <f>VLOOKUP(PARCELS[[#This Row],[OrderID(ORDERS)]],ORDERS[[OrderID]:[ATA]],11,FALSE)</f>
        <v>43968</v>
      </c>
    </row>
    <row r="5049" spans="1:7" ht="15.75" customHeight="1" x14ac:dyDescent="0.25">
      <c r="A5049">
        <v>5048</v>
      </c>
      <c r="B5049">
        <v>3753</v>
      </c>
      <c r="C5049">
        <v>12</v>
      </c>
      <c r="D5049" s="35">
        <v>4</v>
      </c>
      <c r="E5049">
        <v>1</v>
      </c>
      <c r="F5049">
        <v>12.3</v>
      </c>
      <c r="G5049" s="12">
        <f>VLOOKUP(PARCELS[[#This Row],[OrderID(ORDERS)]],ORDERS[[OrderID]:[ATA]],11,FALSE)</f>
        <v>43968</v>
      </c>
    </row>
    <row r="5050" spans="1:7" ht="15.75" customHeight="1" x14ac:dyDescent="0.25">
      <c r="A5050">
        <v>5049</v>
      </c>
      <c r="B5050">
        <v>3754</v>
      </c>
      <c r="C5050">
        <v>18</v>
      </c>
      <c r="D5050" s="35">
        <v>6</v>
      </c>
      <c r="E5050">
        <v>1</v>
      </c>
      <c r="F5050">
        <v>4.9000000000000004</v>
      </c>
      <c r="G5050" s="12">
        <f>VLOOKUP(PARCELS[[#This Row],[OrderID(ORDERS)]],ORDERS[[OrderID]:[ATA]],11,FALSE)</f>
        <v>43965</v>
      </c>
    </row>
    <row r="5051" spans="1:7" ht="15.75" customHeight="1" x14ac:dyDescent="0.25">
      <c r="A5051">
        <v>5050</v>
      </c>
      <c r="B5051">
        <v>3755</v>
      </c>
      <c r="C5051">
        <v>6</v>
      </c>
      <c r="D5051" s="35">
        <v>1</v>
      </c>
      <c r="E5051">
        <v>1</v>
      </c>
      <c r="F5051">
        <v>18.7</v>
      </c>
      <c r="G5051" s="12">
        <f>VLOOKUP(PARCELS[[#This Row],[OrderID(ORDERS)]],ORDERS[[OrderID]:[ATA]],11,FALSE)</f>
        <v>43967</v>
      </c>
    </row>
    <row r="5052" spans="1:7" ht="15.75" customHeight="1" x14ac:dyDescent="0.25">
      <c r="A5052">
        <v>5051</v>
      </c>
      <c r="B5052">
        <v>3756</v>
      </c>
      <c r="C5052">
        <v>17</v>
      </c>
      <c r="D5052" s="35">
        <v>5</v>
      </c>
      <c r="E5052">
        <v>1</v>
      </c>
      <c r="F5052">
        <v>7.9</v>
      </c>
      <c r="G5052" s="12">
        <f>VLOOKUP(PARCELS[[#This Row],[OrderID(ORDERS)]],ORDERS[[OrderID]:[ATA]],11,FALSE)</f>
        <v>43965</v>
      </c>
    </row>
    <row r="5053" spans="1:7" ht="15.75" customHeight="1" x14ac:dyDescent="0.25">
      <c r="A5053">
        <v>5052</v>
      </c>
      <c r="B5053">
        <v>3757</v>
      </c>
      <c r="C5053">
        <v>10</v>
      </c>
      <c r="D5053" s="35">
        <v>2</v>
      </c>
      <c r="E5053">
        <v>1</v>
      </c>
      <c r="F5053">
        <v>2.2999999999999998</v>
      </c>
      <c r="G5053" s="12">
        <f>VLOOKUP(PARCELS[[#This Row],[OrderID(ORDERS)]],ORDERS[[OrderID]:[ATA]],11,FALSE)</f>
        <v>43965</v>
      </c>
    </row>
    <row r="5054" spans="1:7" ht="15.75" customHeight="1" x14ac:dyDescent="0.25">
      <c r="A5054">
        <v>5053</v>
      </c>
      <c r="B5054">
        <v>3758</v>
      </c>
      <c r="C5054">
        <v>13</v>
      </c>
      <c r="D5054" s="35">
        <v>2</v>
      </c>
      <c r="E5054">
        <v>1</v>
      </c>
      <c r="F5054">
        <v>9.9</v>
      </c>
      <c r="G5054" s="12">
        <f>VLOOKUP(PARCELS[[#This Row],[OrderID(ORDERS)]],ORDERS[[OrderID]:[ATA]],11,FALSE)</f>
        <v>43964</v>
      </c>
    </row>
    <row r="5055" spans="1:7" ht="15.75" customHeight="1" x14ac:dyDescent="0.25">
      <c r="A5055">
        <v>5054</v>
      </c>
      <c r="B5055">
        <v>3759</v>
      </c>
      <c r="C5055">
        <v>1</v>
      </c>
      <c r="D5055" s="35">
        <v>2</v>
      </c>
      <c r="E5055">
        <v>1</v>
      </c>
      <c r="F5055">
        <v>15.2</v>
      </c>
      <c r="G5055" s="12">
        <f>VLOOKUP(PARCELS[[#This Row],[OrderID(ORDERS)]],ORDERS[[OrderID]:[ATA]],11,FALSE)</f>
        <v>43967</v>
      </c>
    </row>
    <row r="5056" spans="1:7" ht="15.75" customHeight="1" x14ac:dyDescent="0.25">
      <c r="A5056">
        <v>5055</v>
      </c>
      <c r="B5056">
        <v>3760</v>
      </c>
      <c r="C5056">
        <v>16</v>
      </c>
      <c r="D5056" s="35">
        <v>3</v>
      </c>
      <c r="E5056">
        <v>0</v>
      </c>
      <c r="F5056">
        <v>10.9</v>
      </c>
      <c r="G5056" s="12">
        <f>VLOOKUP(PARCELS[[#This Row],[OrderID(ORDERS)]],ORDERS[[OrderID]:[ATA]],11,FALSE)</f>
        <v>43964</v>
      </c>
    </row>
    <row r="5057" spans="1:7" ht="15.75" customHeight="1" x14ac:dyDescent="0.25">
      <c r="A5057">
        <v>5056</v>
      </c>
      <c r="B5057">
        <v>3761</v>
      </c>
      <c r="C5057">
        <v>17</v>
      </c>
      <c r="D5057" s="35">
        <v>1</v>
      </c>
      <c r="E5057">
        <v>1</v>
      </c>
      <c r="F5057">
        <v>12.7</v>
      </c>
      <c r="G5057" s="12">
        <f>VLOOKUP(PARCELS[[#This Row],[OrderID(ORDERS)]],ORDERS[[OrderID]:[ATA]],11,FALSE)</f>
        <v>43967</v>
      </c>
    </row>
    <row r="5058" spans="1:7" ht="15.75" customHeight="1" x14ac:dyDescent="0.25">
      <c r="A5058">
        <v>5057</v>
      </c>
      <c r="B5058">
        <v>3762</v>
      </c>
      <c r="C5058">
        <v>5</v>
      </c>
      <c r="D5058" s="35">
        <v>1</v>
      </c>
      <c r="E5058">
        <v>1</v>
      </c>
      <c r="F5058">
        <v>4.4000000000000004</v>
      </c>
      <c r="G5058" s="12">
        <f>VLOOKUP(PARCELS[[#This Row],[OrderID(ORDERS)]],ORDERS[[OrderID]:[ATA]],11,FALSE)</f>
        <v>43968</v>
      </c>
    </row>
    <row r="5059" spans="1:7" ht="15.75" customHeight="1" x14ac:dyDescent="0.25">
      <c r="A5059">
        <v>5058</v>
      </c>
      <c r="B5059">
        <v>3762</v>
      </c>
      <c r="C5059">
        <v>5</v>
      </c>
      <c r="D5059" s="35">
        <v>5</v>
      </c>
      <c r="E5059">
        <v>1</v>
      </c>
      <c r="F5059">
        <v>19.5</v>
      </c>
      <c r="G5059" s="12">
        <f>VLOOKUP(PARCELS[[#This Row],[OrderID(ORDERS)]],ORDERS[[OrderID]:[ATA]],11,FALSE)</f>
        <v>43968</v>
      </c>
    </row>
    <row r="5060" spans="1:7" ht="15.75" customHeight="1" x14ac:dyDescent="0.25">
      <c r="A5060">
        <v>5059</v>
      </c>
      <c r="B5060">
        <v>3763</v>
      </c>
      <c r="C5060">
        <v>3</v>
      </c>
      <c r="D5060" s="35">
        <v>6</v>
      </c>
      <c r="E5060">
        <v>1</v>
      </c>
      <c r="F5060">
        <v>6.5</v>
      </c>
      <c r="G5060" s="12">
        <f>VLOOKUP(PARCELS[[#This Row],[OrderID(ORDERS)]],ORDERS[[OrderID]:[ATA]],11,FALSE)</f>
        <v>43967</v>
      </c>
    </row>
    <row r="5061" spans="1:7" ht="15.75" customHeight="1" x14ac:dyDescent="0.25">
      <c r="A5061">
        <v>5060</v>
      </c>
      <c r="B5061">
        <v>3764</v>
      </c>
      <c r="C5061">
        <v>20</v>
      </c>
      <c r="D5061" s="35">
        <v>5</v>
      </c>
      <c r="E5061">
        <v>1</v>
      </c>
      <c r="F5061">
        <v>13.8</v>
      </c>
      <c r="G5061" s="12">
        <f>VLOOKUP(PARCELS[[#This Row],[OrderID(ORDERS)]],ORDERS[[OrderID]:[ATA]],11,FALSE)</f>
        <v>43966</v>
      </c>
    </row>
    <row r="5062" spans="1:7" ht="15.75" customHeight="1" x14ac:dyDescent="0.25">
      <c r="A5062">
        <v>5061</v>
      </c>
      <c r="B5062">
        <v>3765</v>
      </c>
      <c r="C5062">
        <v>7</v>
      </c>
      <c r="D5062" s="35">
        <v>1</v>
      </c>
      <c r="E5062">
        <v>1</v>
      </c>
      <c r="F5062">
        <v>13.1</v>
      </c>
      <c r="G5062" s="12">
        <f>VLOOKUP(PARCELS[[#This Row],[OrderID(ORDERS)]],ORDERS[[OrderID]:[ATA]],11,FALSE)</f>
        <v>43966</v>
      </c>
    </row>
    <row r="5063" spans="1:7" ht="15.75" customHeight="1" x14ac:dyDescent="0.25">
      <c r="A5063">
        <v>5062</v>
      </c>
      <c r="B5063">
        <v>3766</v>
      </c>
      <c r="C5063">
        <v>18</v>
      </c>
      <c r="D5063" s="35">
        <v>2</v>
      </c>
      <c r="E5063">
        <v>1</v>
      </c>
      <c r="F5063">
        <v>14.3</v>
      </c>
      <c r="G5063" s="12">
        <f>VLOOKUP(PARCELS[[#This Row],[OrderID(ORDERS)]],ORDERS[[OrderID]:[ATA]],11,FALSE)</f>
        <v>43970</v>
      </c>
    </row>
    <row r="5064" spans="1:7" ht="15.75" customHeight="1" x14ac:dyDescent="0.25">
      <c r="A5064">
        <v>5063</v>
      </c>
      <c r="B5064">
        <v>3767</v>
      </c>
      <c r="C5064">
        <v>7</v>
      </c>
      <c r="D5064" s="35">
        <v>1</v>
      </c>
      <c r="E5064">
        <v>1</v>
      </c>
      <c r="F5064">
        <v>18.3</v>
      </c>
      <c r="G5064" s="12">
        <f>VLOOKUP(PARCELS[[#This Row],[OrderID(ORDERS)]],ORDERS[[OrderID]:[ATA]],11,FALSE)</f>
        <v>43969</v>
      </c>
    </row>
    <row r="5065" spans="1:7" ht="15.75" customHeight="1" x14ac:dyDescent="0.25">
      <c r="A5065">
        <v>5064</v>
      </c>
      <c r="B5065">
        <v>3768</v>
      </c>
      <c r="C5065">
        <v>8</v>
      </c>
      <c r="D5065" s="35">
        <v>4</v>
      </c>
      <c r="E5065">
        <v>0</v>
      </c>
      <c r="F5065">
        <v>15</v>
      </c>
      <c r="G5065" s="12">
        <f>VLOOKUP(PARCELS[[#This Row],[OrderID(ORDERS)]],ORDERS[[OrderID]:[ATA]],11,FALSE)</f>
        <v>43968</v>
      </c>
    </row>
    <row r="5066" spans="1:7" ht="15.75" customHeight="1" x14ac:dyDescent="0.25">
      <c r="A5066">
        <v>5065</v>
      </c>
      <c r="B5066">
        <v>3769</v>
      </c>
      <c r="C5066">
        <v>17</v>
      </c>
      <c r="D5066" s="35">
        <v>5</v>
      </c>
      <c r="E5066">
        <v>0</v>
      </c>
      <c r="F5066">
        <v>3.8</v>
      </c>
      <c r="G5066" s="12">
        <f>VLOOKUP(PARCELS[[#This Row],[OrderID(ORDERS)]],ORDERS[[OrderID]:[ATA]],11,FALSE)</f>
        <v>43970</v>
      </c>
    </row>
    <row r="5067" spans="1:7" ht="15.75" customHeight="1" x14ac:dyDescent="0.25">
      <c r="A5067">
        <v>5066</v>
      </c>
      <c r="B5067">
        <v>3769</v>
      </c>
      <c r="C5067">
        <v>17</v>
      </c>
      <c r="D5067" s="35">
        <v>4</v>
      </c>
      <c r="E5067">
        <v>1</v>
      </c>
      <c r="F5067">
        <v>3.8</v>
      </c>
      <c r="G5067" s="12">
        <f>VLOOKUP(PARCELS[[#This Row],[OrderID(ORDERS)]],ORDERS[[OrderID]:[ATA]],11,FALSE)</f>
        <v>43970</v>
      </c>
    </row>
    <row r="5068" spans="1:7" ht="15.75" customHeight="1" x14ac:dyDescent="0.25">
      <c r="A5068">
        <v>5067</v>
      </c>
      <c r="B5068">
        <v>3770</v>
      </c>
      <c r="C5068">
        <v>18</v>
      </c>
      <c r="D5068" s="35">
        <v>3</v>
      </c>
      <c r="E5068">
        <v>1</v>
      </c>
      <c r="F5068">
        <v>8.5</v>
      </c>
      <c r="G5068" s="12">
        <f>VLOOKUP(PARCELS[[#This Row],[OrderID(ORDERS)]],ORDERS[[OrderID]:[ATA]],11,FALSE)</f>
        <v>43969</v>
      </c>
    </row>
    <row r="5069" spans="1:7" ht="15.75" customHeight="1" x14ac:dyDescent="0.25">
      <c r="A5069">
        <v>5068</v>
      </c>
      <c r="B5069">
        <v>3770</v>
      </c>
      <c r="C5069">
        <v>18</v>
      </c>
      <c r="D5069" s="35">
        <v>2</v>
      </c>
      <c r="E5069">
        <v>1</v>
      </c>
      <c r="F5069">
        <v>16.600000000000001</v>
      </c>
      <c r="G5069" s="12">
        <f>VLOOKUP(PARCELS[[#This Row],[OrderID(ORDERS)]],ORDERS[[OrderID]:[ATA]],11,FALSE)</f>
        <v>43969</v>
      </c>
    </row>
    <row r="5070" spans="1:7" ht="15.75" customHeight="1" x14ac:dyDescent="0.25">
      <c r="A5070">
        <v>5069</v>
      </c>
      <c r="B5070">
        <v>3771</v>
      </c>
      <c r="C5070">
        <v>4</v>
      </c>
      <c r="D5070" s="35">
        <v>1</v>
      </c>
      <c r="E5070">
        <v>1</v>
      </c>
      <c r="F5070">
        <v>15.9</v>
      </c>
      <c r="G5070" s="12">
        <f>VLOOKUP(PARCELS[[#This Row],[OrderID(ORDERS)]],ORDERS[[OrderID]:[ATA]],11,FALSE)</f>
        <v>43968</v>
      </c>
    </row>
    <row r="5071" spans="1:7" ht="15.75" customHeight="1" x14ac:dyDescent="0.25">
      <c r="A5071">
        <v>5070</v>
      </c>
      <c r="B5071">
        <v>3772</v>
      </c>
      <c r="C5071">
        <v>14</v>
      </c>
      <c r="D5071" s="35">
        <v>3</v>
      </c>
      <c r="E5071">
        <v>1</v>
      </c>
      <c r="F5071">
        <v>10.3</v>
      </c>
      <c r="G5071" s="12">
        <f>VLOOKUP(PARCELS[[#This Row],[OrderID(ORDERS)]],ORDERS[[OrderID]:[ATA]],11,FALSE)</f>
        <v>43977</v>
      </c>
    </row>
    <row r="5072" spans="1:7" ht="15.75" customHeight="1" x14ac:dyDescent="0.25">
      <c r="A5072">
        <v>5071</v>
      </c>
      <c r="B5072">
        <v>3773</v>
      </c>
      <c r="C5072">
        <v>3</v>
      </c>
      <c r="D5072" s="35">
        <v>6</v>
      </c>
      <c r="E5072">
        <v>1</v>
      </c>
      <c r="F5072">
        <v>1.4</v>
      </c>
      <c r="G5072" s="12">
        <f>VLOOKUP(PARCELS[[#This Row],[OrderID(ORDERS)]],ORDERS[[OrderID]:[ATA]],11,FALSE)</f>
        <v>43965</v>
      </c>
    </row>
    <row r="5073" spans="1:7" ht="15.75" customHeight="1" x14ac:dyDescent="0.25">
      <c r="A5073">
        <v>5072</v>
      </c>
      <c r="B5073">
        <v>3774</v>
      </c>
      <c r="C5073">
        <v>8</v>
      </c>
      <c r="D5073" s="35">
        <v>3</v>
      </c>
      <c r="E5073">
        <v>0</v>
      </c>
      <c r="F5073">
        <v>0.6</v>
      </c>
      <c r="G5073" s="12">
        <f>VLOOKUP(PARCELS[[#This Row],[OrderID(ORDERS)]],ORDERS[[OrderID]:[ATA]],11,FALSE)</f>
        <v>43969</v>
      </c>
    </row>
    <row r="5074" spans="1:7" ht="15.75" customHeight="1" x14ac:dyDescent="0.25">
      <c r="A5074">
        <v>5073</v>
      </c>
      <c r="B5074">
        <v>3774</v>
      </c>
      <c r="C5074">
        <v>8</v>
      </c>
      <c r="D5074" s="35">
        <v>2</v>
      </c>
      <c r="E5074">
        <v>1</v>
      </c>
      <c r="F5074">
        <v>17.8</v>
      </c>
      <c r="G5074" s="12">
        <f>VLOOKUP(PARCELS[[#This Row],[OrderID(ORDERS)]],ORDERS[[OrderID]:[ATA]],11,FALSE)</f>
        <v>43969</v>
      </c>
    </row>
    <row r="5075" spans="1:7" ht="15.75" customHeight="1" x14ac:dyDescent="0.25">
      <c r="A5075">
        <v>5074</v>
      </c>
      <c r="B5075">
        <v>3775</v>
      </c>
      <c r="C5075">
        <v>19</v>
      </c>
      <c r="D5075" s="35">
        <v>4</v>
      </c>
      <c r="E5075">
        <v>1</v>
      </c>
      <c r="F5075">
        <v>17.2</v>
      </c>
      <c r="G5075" s="12">
        <f>VLOOKUP(PARCELS[[#This Row],[OrderID(ORDERS)]],ORDERS[[OrderID]:[ATA]],11,FALSE)</f>
        <v>43966</v>
      </c>
    </row>
    <row r="5076" spans="1:7" ht="15.75" customHeight="1" x14ac:dyDescent="0.25">
      <c r="A5076">
        <v>5075</v>
      </c>
      <c r="B5076">
        <v>3776</v>
      </c>
      <c r="C5076">
        <v>9</v>
      </c>
      <c r="D5076" s="35">
        <v>2</v>
      </c>
      <c r="E5076">
        <v>0</v>
      </c>
      <c r="F5076">
        <v>18.399999999999999</v>
      </c>
      <c r="G5076" s="12">
        <f>VLOOKUP(PARCELS[[#This Row],[OrderID(ORDERS)]],ORDERS[[OrderID]:[ATA]],11,FALSE)</f>
        <v>43965</v>
      </c>
    </row>
    <row r="5077" spans="1:7" ht="15.75" customHeight="1" x14ac:dyDescent="0.25">
      <c r="A5077">
        <v>5076</v>
      </c>
      <c r="B5077">
        <v>3776</v>
      </c>
      <c r="C5077">
        <v>9</v>
      </c>
      <c r="D5077" s="35">
        <v>1</v>
      </c>
      <c r="E5077">
        <v>1</v>
      </c>
      <c r="F5077">
        <v>17.5</v>
      </c>
      <c r="G5077" s="12">
        <f>VLOOKUP(PARCELS[[#This Row],[OrderID(ORDERS)]],ORDERS[[OrderID]:[ATA]],11,FALSE)</f>
        <v>43965</v>
      </c>
    </row>
    <row r="5078" spans="1:7" ht="15.75" customHeight="1" x14ac:dyDescent="0.25">
      <c r="A5078">
        <v>5077</v>
      </c>
      <c r="B5078">
        <v>3777</v>
      </c>
      <c r="C5078">
        <v>8</v>
      </c>
      <c r="D5078" s="35">
        <v>6</v>
      </c>
      <c r="E5078">
        <v>1</v>
      </c>
      <c r="F5078">
        <v>3.6</v>
      </c>
      <c r="G5078" s="12">
        <f>VLOOKUP(PARCELS[[#This Row],[OrderID(ORDERS)]],ORDERS[[OrderID]:[ATA]],11,FALSE)</f>
        <v>43969</v>
      </c>
    </row>
    <row r="5079" spans="1:7" ht="15.75" customHeight="1" x14ac:dyDescent="0.25">
      <c r="A5079">
        <v>5078</v>
      </c>
      <c r="B5079">
        <v>3778</v>
      </c>
      <c r="C5079">
        <v>13</v>
      </c>
      <c r="D5079" s="35">
        <v>6</v>
      </c>
      <c r="E5079">
        <v>1</v>
      </c>
      <c r="F5079">
        <v>17</v>
      </c>
      <c r="G5079" s="12">
        <f>VLOOKUP(PARCELS[[#This Row],[OrderID(ORDERS)]],ORDERS[[OrderID]:[ATA]],11,FALSE)</f>
        <v>43966</v>
      </c>
    </row>
    <row r="5080" spans="1:7" ht="15.75" customHeight="1" x14ac:dyDescent="0.25">
      <c r="A5080">
        <v>5079</v>
      </c>
      <c r="B5080">
        <v>3779</v>
      </c>
      <c r="C5080">
        <v>6</v>
      </c>
      <c r="D5080" s="35">
        <v>4</v>
      </c>
      <c r="E5080">
        <v>1</v>
      </c>
      <c r="F5080">
        <v>17.600000000000001</v>
      </c>
      <c r="G5080" s="12">
        <f>VLOOKUP(PARCELS[[#This Row],[OrderID(ORDERS)]],ORDERS[[OrderID]:[ATA]],11,FALSE)</f>
        <v>43972</v>
      </c>
    </row>
    <row r="5081" spans="1:7" ht="15.75" customHeight="1" x14ac:dyDescent="0.25">
      <c r="A5081">
        <v>5080</v>
      </c>
      <c r="B5081">
        <v>3780</v>
      </c>
      <c r="C5081">
        <v>7</v>
      </c>
      <c r="D5081" s="35">
        <v>2</v>
      </c>
      <c r="E5081">
        <v>1</v>
      </c>
      <c r="F5081">
        <v>0.2</v>
      </c>
      <c r="G5081" s="12">
        <f>VLOOKUP(PARCELS[[#This Row],[OrderID(ORDERS)]],ORDERS[[OrderID]:[ATA]],11,FALSE)</f>
        <v>43972</v>
      </c>
    </row>
    <row r="5082" spans="1:7" ht="15.75" customHeight="1" x14ac:dyDescent="0.25">
      <c r="A5082">
        <v>5081</v>
      </c>
      <c r="B5082">
        <v>3780</v>
      </c>
      <c r="C5082">
        <v>7</v>
      </c>
      <c r="D5082" s="35">
        <v>4</v>
      </c>
      <c r="E5082">
        <v>1</v>
      </c>
      <c r="F5082">
        <v>7.4</v>
      </c>
      <c r="G5082" s="12">
        <f>VLOOKUP(PARCELS[[#This Row],[OrderID(ORDERS)]],ORDERS[[OrderID]:[ATA]],11,FALSE)</f>
        <v>43972</v>
      </c>
    </row>
    <row r="5083" spans="1:7" ht="15.75" customHeight="1" x14ac:dyDescent="0.25">
      <c r="A5083">
        <v>5082</v>
      </c>
      <c r="B5083">
        <v>3781</v>
      </c>
      <c r="C5083">
        <v>12</v>
      </c>
      <c r="D5083" s="35">
        <v>2</v>
      </c>
      <c r="E5083">
        <v>1</v>
      </c>
      <c r="F5083">
        <v>7</v>
      </c>
      <c r="G5083" s="12">
        <f>VLOOKUP(PARCELS[[#This Row],[OrderID(ORDERS)]],ORDERS[[OrderID]:[ATA]],11,FALSE)</f>
        <v>43971</v>
      </c>
    </row>
    <row r="5084" spans="1:7" ht="15.75" customHeight="1" x14ac:dyDescent="0.25">
      <c r="A5084">
        <v>5083</v>
      </c>
      <c r="B5084">
        <v>3782</v>
      </c>
      <c r="C5084">
        <v>3</v>
      </c>
      <c r="D5084" s="35">
        <v>4</v>
      </c>
      <c r="E5084">
        <v>1</v>
      </c>
      <c r="F5084">
        <v>0.3</v>
      </c>
      <c r="G5084" s="12">
        <f>VLOOKUP(PARCELS[[#This Row],[OrderID(ORDERS)]],ORDERS[[OrderID]:[ATA]],11,FALSE)</f>
        <v>43969</v>
      </c>
    </row>
    <row r="5085" spans="1:7" ht="15.75" customHeight="1" x14ac:dyDescent="0.25">
      <c r="A5085">
        <v>5084</v>
      </c>
      <c r="B5085">
        <v>3783</v>
      </c>
      <c r="C5085">
        <v>11</v>
      </c>
      <c r="D5085" s="35">
        <v>4</v>
      </c>
      <c r="E5085">
        <v>1</v>
      </c>
      <c r="F5085">
        <v>1.2</v>
      </c>
      <c r="G5085" s="12">
        <f>VLOOKUP(PARCELS[[#This Row],[OrderID(ORDERS)]],ORDERS[[OrderID]:[ATA]],11,FALSE)</f>
        <v>43971</v>
      </c>
    </row>
    <row r="5086" spans="1:7" ht="15.75" customHeight="1" x14ac:dyDescent="0.25">
      <c r="A5086">
        <v>5085</v>
      </c>
      <c r="B5086">
        <v>3784</v>
      </c>
      <c r="C5086">
        <v>11</v>
      </c>
      <c r="D5086" s="35">
        <v>5</v>
      </c>
      <c r="E5086">
        <v>1</v>
      </c>
      <c r="F5086">
        <v>18.100000000000001</v>
      </c>
      <c r="G5086" s="12">
        <f>VLOOKUP(PARCELS[[#This Row],[OrderID(ORDERS)]],ORDERS[[OrderID]:[ATA]],11,FALSE)</f>
        <v>43971</v>
      </c>
    </row>
    <row r="5087" spans="1:7" ht="15.75" customHeight="1" x14ac:dyDescent="0.25">
      <c r="A5087">
        <v>5086</v>
      </c>
      <c r="B5087">
        <v>3784</v>
      </c>
      <c r="C5087">
        <v>11</v>
      </c>
      <c r="D5087" s="35">
        <v>1</v>
      </c>
      <c r="E5087">
        <v>1</v>
      </c>
      <c r="F5087">
        <v>15.3</v>
      </c>
      <c r="G5087" s="12">
        <f>VLOOKUP(PARCELS[[#This Row],[OrderID(ORDERS)]],ORDERS[[OrderID]:[ATA]],11,FALSE)</f>
        <v>43971</v>
      </c>
    </row>
    <row r="5088" spans="1:7" ht="15.75" customHeight="1" x14ac:dyDescent="0.25">
      <c r="A5088">
        <v>5087</v>
      </c>
      <c r="B5088">
        <v>3785</v>
      </c>
      <c r="C5088">
        <v>14</v>
      </c>
      <c r="D5088" s="35">
        <v>2</v>
      </c>
      <c r="E5088">
        <v>1</v>
      </c>
      <c r="F5088">
        <v>16.5</v>
      </c>
      <c r="G5088" s="12">
        <f>VLOOKUP(PARCELS[[#This Row],[OrderID(ORDERS)]],ORDERS[[OrderID]:[ATA]],11,FALSE)</f>
        <v>43971</v>
      </c>
    </row>
    <row r="5089" spans="1:7" ht="15.75" customHeight="1" x14ac:dyDescent="0.25">
      <c r="A5089">
        <v>5088</v>
      </c>
      <c r="B5089">
        <v>3785</v>
      </c>
      <c r="C5089">
        <v>14</v>
      </c>
      <c r="D5089" s="35">
        <v>6</v>
      </c>
      <c r="E5089">
        <v>1</v>
      </c>
      <c r="F5089">
        <v>17.600000000000001</v>
      </c>
      <c r="G5089" s="12">
        <f>VLOOKUP(PARCELS[[#This Row],[OrderID(ORDERS)]],ORDERS[[OrderID]:[ATA]],11,FALSE)</f>
        <v>43971</v>
      </c>
    </row>
    <row r="5090" spans="1:7" ht="15.75" customHeight="1" x14ac:dyDescent="0.25">
      <c r="A5090">
        <v>5089</v>
      </c>
      <c r="B5090">
        <v>3786</v>
      </c>
      <c r="C5090">
        <v>7</v>
      </c>
      <c r="D5090" s="35">
        <v>2</v>
      </c>
      <c r="E5090">
        <v>1</v>
      </c>
      <c r="F5090">
        <v>10.1</v>
      </c>
      <c r="G5090" s="12">
        <f>VLOOKUP(PARCELS[[#This Row],[OrderID(ORDERS)]],ORDERS[[OrderID]:[ATA]],11,FALSE)</f>
        <v>43967</v>
      </c>
    </row>
    <row r="5091" spans="1:7" ht="15.75" customHeight="1" x14ac:dyDescent="0.25">
      <c r="A5091">
        <v>5090</v>
      </c>
      <c r="B5091">
        <v>3786</v>
      </c>
      <c r="C5091">
        <v>7</v>
      </c>
      <c r="D5091" s="35">
        <v>3</v>
      </c>
      <c r="E5091">
        <v>1</v>
      </c>
      <c r="F5091">
        <v>17.8</v>
      </c>
      <c r="G5091" s="12">
        <f>VLOOKUP(PARCELS[[#This Row],[OrderID(ORDERS)]],ORDERS[[OrderID]:[ATA]],11,FALSE)</f>
        <v>43967</v>
      </c>
    </row>
    <row r="5092" spans="1:7" ht="15.75" customHeight="1" x14ac:dyDescent="0.25">
      <c r="A5092">
        <v>5091</v>
      </c>
      <c r="B5092">
        <v>3787</v>
      </c>
      <c r="C5092">
        <v>18</v>
      </c>
      <c r="D5092" s="35">
        <v>5</v>
      </c>
      <c r="E5092">
        <v>1</v>
      </c>
      <c r="F5092">
        <v>3.1</v>
      </c>
      <c r="G5092" s="12">
        <f>VLOOKUP(PARCELS[[#This Row],[OrderID(ORDERS)]],ORDERS[[OrderID]:[ATA]],11,FALSE)</f>
        <v>43972</v>
      </c>
    </row>
    <row r="5093" spans="1:7" ht="15.75" customHeight="1" x14ac:dyDescent="0.25">
      <c r="A5093">
        <v>5092</v>
      </c>
      <c r="B5093">
        <v>3788</v>
      </c>
      <c r="C5093">
        <v>12</v>
      </c>
      <c r="D5093" s="35">
        <v>2</v>
      </c>
      <c r="E5093">
        <v>1</v>
      </c>
      <c r="F5093">
        <v>14</v>
      </c>
      <c r="G5093" s="12">
        <f>VLOOKUP(PARCELS[[#This Row],[OrderID(ORDERS)]],ORDERS[[OrderID]:[ATA]],11,FALSE)</f>
        <v>43967</v>
      </c>
    </row>
    <row r="5094" spans="1:7" ht="15.75" customHeight="1" x14ac:dyDescent="0.25">
      <c r="A5094">
        <v>5093</v>
      </c>
      <c r="B5094">
        <v>3789</v>
      </c>
      <c r="C5094">
        <v>4</v>
      </c>
      <c r="D5094" s="35">
        <v>4</v>
      </c>
      <c r="E5094">
        <v>0</v>
      </c>
      <c r="F5094">
        <v>5.4</v>
      </c>
      <c r="G5094" s="12">
        <f>VLOOKUP(PARCELS[[#This Row],[OrderID(ORDERS)]],ORDERS[[OrderID]:[ATA]],11,FALSE)</f>
        <v>43971</v>
      </c>
    </row>
    <row r="5095" spans="1:7" ht="15.75" customHeight="1" x14ac:dyDescent="0.25">
      <c r="A5095">
        <v>5094</v>
      </c>
      <c r="B5095">
        <v>3790</v>
      </c>
      <c r="C5095">
        <v>14</v>
      </c>
      <c r="D5095" s="35">
        <v>2</v>
      </c>
      <c r="E5095">
        <v>1</v>
      </c>
      <c r="F5095">
        <v>11.8</v>
      </c>
      <c r="G5095" s="12">
        <f>VLOOKUP(PARCELS[[#This Row],[OrderID(ORDERS)]],ORDERS[[OrderID]:[ATA]],11,FALSE)</f>
        <v>43968</v>
      </c>
    </row>
    <row r="5096" spans="1:7" ht="15.75" customHeight="1" x14ac:dyDescent="0.25">
      <c r="A5096">
        <v>5095</v>
      </c>
      <c r="B5096">
        <v>3791</v>
      </c>
      <c r="C5096">
        <v>1</v>
      </c>
      <c r="D5096" s="35">
        <v>4</v>
      </c>
      <c r="E5096">
        <v>1</v>
      </c>
      <c r="F5096">
        <v>3.9</v>
      </c>
      <c r="G5096" s="12">
        <f>VLOOKUP(PARCELS[[#This Row],[OrderID(ORDERS)]],ORDERS[[OrderID]:[ATA]],11,FALSE)</f>
        <v>43967</v>
      </c>
    </row>
    <row r="5097" spans="1:7" ht="15.75" customHeight="1" x14ac:dyDescent="0.25">
      <c r="A5097">
        <v>5096</v>
      </c>
      <c r="B5097">
        <v>3792</v>
      </c>
      <c r="C5097">
        <v>11</v>
      </c>
      <c r="D5097" s="35">
        <v>2</v>
      </c>
      <c r="E5097">
        <v>1</v>
      </c>
      <c r="F5097">
        <v>12</v>
      </c>
      <c r="G5097" s="12">
        <f>VLOOKUP(PARCELS[[#This Row],[OrderID(ORDERS)]],ORDERS[[OrderID]:[ATA]],11,FALSE)</f>
        <v>43970</v>
      </c>
    </row>
    <row r="5098" spans="1:7" ht="15.75" customHeight="1" x14ac:dyDescent="0.25">
      <c r="A5098">
        <v>5097</v>
      </c>
      <c r="B5098">
        <v>3793</v>
      </c>
      <c r="C5098">
        <v>10</v>
      </c>
      <c r="D5098" s="35">
        <v>2</v>
      </c>
      <c r="E5098">
        <v>1</v>
      </c>
      <c r="F5098">
        <v>9.3000000000000007</v>
      </c>
      <c r="G5098" s="12">
        <f>VLOOKUP(PARCELS[[#This Row],[OrderID(ORDERS)]],ORDERS[[OrderID]:[ATA]],11,FALSE)</f>
        <v>43972</v>
      </c>
    </row>
    <row r="5099" spans="1:7" ht="15.75" customHeight="1" x14ac:dyDescent="0.25">
      <c r="A5099">
        <v>5098</v>
      </c>
      <c r="B5099">
        <v>3794</v>
      </c>
      <c r="C5099">
        <v>12</v>
      </c>
      <c r="D5099" s="35">
        <v>6</v>
      </c>
      <c r="E5099">
        <v>1</v>
      </c>
      <c r="F5099">
        <v>13</v>
      </c>
      <c r="G5099" s="12">
        <f>VLOOKUP(PARCELS[[#This Row],[OrderID(ORDERS)]],ORDERS[[OrderID]:[ATA]],11,FALSE)</f>
        <v>43971</v>
      </c>
    </row>
    <row r="5100" spans="1:7" ht="15.75" customHeight="1" x14ac:dyDescent="0.25">
      <c r="A5100">
        <v>5099</v>
      </c>
      <c r="B5100">
        <v>3794</v>
      </c>
      <c r="C5100">
        <v>12</v>
      </c>
      <c r="D5100" s="35">
        <v>6</v>
      </c>
      <c r="E5100">
        <v>1</v>
      </c>
      <c r="F5100">
        <v>4.5999999999999996</v>
      </c>
      <c r="G5100" s="12">
        <f>VLOOKUP(PARCELS[[#This Row],[OrderID(ORDERS)]],ORDERS[[OrderID]:[ATA]],11,FALSE)</f>
        <v>43971</v>
      </c>
    </row>
    <row r="5101" spans="1:7" ht="15.75" customHeight="1" x14ac:dyDescent="0.25">
      <c r="A5101">
        <v>5100</v>
      </c>
      <c r="B5101">
        <v>3795</v>
      </c>
      <c r="C5101">
        <v>3</v>
      </c>
      <c r="D5101" s="35">
        <v>6</v>
      </c>
      <c r="E5101">
        <v>1</v>
      </c>
      <c r="F5101">
        <v>14.5</v>
      </c>
      <c r="G5101" s="12">
        <f>VLOOKUP(PARCELS[[#This Row],[OrderID(ORDERS)]],ORDERS[[OrderID]:[ATA]],11,FALSE)</f>
        <v>43968</v>
      </c>
    </row>
    <row r="5102" spans="1:7" ht="15.75" customHeight="1" x14ac:dyDescent="0.25">
      <c r="A5102">
        <v>5101</v>
      </c>
      <c r="B5102">
        <v>3796</v>
      </c>
      <c r="C5102">
        <v>10</v>
      </c>
      <c r="D5102" s="35">
        <v>4</v>
      </c>
      <c r="E5102">
        <v>1</v>
      </c>
      <c r="F5102">
        <v>11.8</v>
      </c>
      <c r="G5102" s="12">
        <f>VLOOKUP(PARCELS[[#This Row],[OrderID(ORDERS)]],ORDERS[[OrderID]:[ATA]],11,FALSE)</f>
        <v>43970</v>
      </c>
    </row>
    <row r="5103" spans="1:7" ht="15.75" customHeight="1" x14ac:dyDescent="0.25">
      <c r="A5103">
        <v>5102</v>
      </c>
      <c r="B5103">
        <v>3797</v>
      </c>
      <c r="C5103">
        <v>9</v>
      </c>
      <c r="D5103" s="35">
        <v>6</v>
      </c>
      <c r="E5103">
        <v>1</v>
      </c>
      <c r="F5103">
        <v>9.3000000000000007</v>
      </c>
      <c r="G5103" s="12">
        <f>VLOOKUP(PARCELS[[#This Row],[OrderID(ORDERS)]],ORDERS[[OrderID]:[ATA]],11,FALSE)</f>
        <v>43971</v>
      </c>
    </row>
    <row r="5104" spans="1:7" ht="15.75" customHeight="1" x14ac:dyDescent="0.25">
      <c r="A5104">
        <v>5103</v>
      </c>
      <c r="B5104">
        <v>3798</v>
      </c>
      <c r="C5104">
        <v>20</v>
      </c>
      <c r="D5104" s="35">
        <v>4</v>
      </c>
      <c r="E5104">
        <v>1</v>
      </c>
      <c r="F5104">
        <v>18</v>
      </c>
      <c r="G5104" s="12">
        <f>VLOOKUP(PARCELS[[#This Row],[OrderID(ORDERS)]],ORDERS[[OrderID]:[ATA]],11,FALSE)</f>
        <v>43969</v>
      </c>
    </row>
    <row r="5105" spans="1:7" ht="15.75" customHeight="1" x14ac:dyDescent="0.25">
      <c r="A5105">
        <v>5104</v>
      </c>
      <c r="B5105">
        <v>3798</v>
      </c>
      <c r="C5105">
        <v>20</v>
      </c>
      <c r="D5105" s="35">
        <v>3</v>
      </c>
      <c r="E5105">
        <v>1</v>
      </c>
      <c r="F5105">
        <v>15.1</v>
      </c>
      <c r="G5105" s="12">
        <f>VLOOKUP(PARCELS[[#This Row],[OrderID(ORDERS)]],ORDERS[[OrderID]:[ATA]],11,FALSE)</f>
        <v>43969</v>
      </c>
    </row>
    <row r="5106" spans="1:7" ht="15.75" customHeight="1" x14ac:dyDescent="0.25">
      <c r="A5106">
        <v>5105</v>
      </c>
      <c r="B5106">
        <v>3798</v>
      </c>
      <c r="C5106">
        <v>20</v>
      </c>
      <c r="D5106" s="35">
        <v>3</v>
      </c>
      <c r="E5106">
        <v>1</v>
      </c>
      <c r="F5106">
        <v>10.199999999999999</v>
      </c>
      <c r="G5106" s="12">
        <f>VLOOKUP(PARCELS[[#This Row],[OrderID(ORDERS)]],ORDERS[[OrderID]:[ATA]],11,FALSE)</f>
        <v>43969</v>
      </c>
    </row>
    <row r="5107" spans="1:7" ht="15.75" customHeight="1" x14ac:dyDescent="0.25">
      <c r="A5107">
        <v>5106</v>
      </c>
      <c r="B5107">
        <v>3799</v>
      </c>
      <c r="C5107">
        <v>8</v>
      </c>
      <c r="D5107" s="35">
        <v>3</v>
      </c>
      <c r="E5107">
        <v>1</v>
      </c>
      <c r="F5107">
        <v>6</v>
      </c>
      <c r="G5107" s="12">
        <f>VLOOKUP(PARCELS[[#This Row],[OrderID(ORDERS)]],ORDERS[[OrderID]:[ATA]],11,FALSE)</f>
        <v>43971</v>
      </c>
    </row>
    <row r="5108" spans="1:7" ht="15.75" customHeight="1" x14ac:dyDescent="0.25">
      <c r="A5108">
        <v>5107</v>
      </c>
      <c r="B5108">
        <v>3800</v>
      </c>
      <c r="C5108">
        <v>17</v>
      </c>
      <c r="D5108" s="35">
        <v>1</v>
      </c>
      <c r="E5108">
        <v>1</v>
      </c>
      <c r="F5108">
        <v>1</v>
      </c>
      <c r="G5108" s="12">
        <f>VLOOKUP(PARCELS[[#This Row],[OrderID(ORDERS)]],ORDERS[[OrderID]:[ATA]],11,FALSE)</f>
        <v>43968</v>
      </c>
    </row>
    <row r="5109" spans="1:7" ht="15.75" customHeight="1" x14ac:dyDescent="0.25">
      <c r="A5109">
        <v>5108</v>
      </c>
      <c r="B5109">
        <v>3800</v>
      </c>
      <c r="C5109">
        <v>17</v>
      </c>
      <c r="D5109" s="35">
        <v>6</v>
      </c>
      <c r="E5109">
        <v>1</v>
      </c>
      <c r="F5109">
        <v>11.3</v>
      </c>
      <c r="G5109" s="12">
        <f>VLOOKUP(PARCELS[[#This Row],[OrderID(ORDERS)]],ORDERS[[OrderID]:[ATA]],11,FALSE)</f>
        <v>43968</v>
      </c>
    </row>
    <row r="5110" spans="1:7" ht="15.75" customHeight="1" x14ac:dyDescent="0.25">
      <c r="A5110">
        <v>5109</v>
      </c>
      <c r="B5110">
        <v>3801</v>
      </c>
      <c r="C5110">
        <v>20</v>
      </c>
      <c r="D5110" s="35">
        <v>5</v>
      </c>
      <c r="E5110">
        <v>1</v>
      </c>
      <c r="F5110">
        <v>1</v>
      </c>
      <c r="G5110" s="12">
        <f>VLOOKUP(PARCELS[[#This Row],[OrderID(ORDERS)]],ORDERS[[OrderID]:[ATA]],11,FALSE)</f>
        <v>43970</v>
      </c>
    </row>
    <row r="5111" spans="1:7" ht="15.75" customHeight="1" x14ac:dyDescent="0.25">
      <c r="A5111">
        <v>5110</v>
      </c>
      <c r="B5111">
        <v>3802</v>
      </c>
      <c r="C5111">
        <v>5</v>
      </c>
      <c r="D5111" s="35">
        <v>3</v>
      </c>
      <c r="E5111">
        <v>1</v>
      </c>
      <c r="F5111">
        <v>1.7</v>
      </c>
      <c r="G5111" s="12">
        <f>VLOOKUP(PARCELS[[#This Row],[OrderID(ORDERS)]],ORDERS[[OrderID]:[ATA]],11,FALSE)</f>
        <v>43970</v>
      </c>
    </row>
    <row r="5112" spans="1:7" ht="15.75" customHeight="1" x14ac:dyDescent="0.25">
      <c r="A5112">
        <v>5111</v>
      </c>
      <c r="B5112">
        <v>3803</v>
      </c>
      <c r="C5112">
        <v>6</v>
      </c>
      <c r="D5112" s="35">
        <v>4</v>
      </c>
      <c r="E5112">
        <v>1</v>
      </c>
      <c r="F5112">
        <v>12</v>
      </c>
      <c r="G5112" s="12">
        <f>VLOOKUP(PARCELS[[#This Row],[OrderID(ORDERS)]],ORDERS[[OrderID]:[ATA]],11,FALSE)</f>
        <v>43973</v>
      </c>
    </row>
    <row r="5113" spans="1:7" ht="15.75" customHeight="1" x14ac:dyDescent="0.25">
      <c r="A5113">
        <v>5112</v>
      </c>
      <c r="B5113">
        <v>3804</v>
      </c>
      <c r="C5113">
        <v>15</v>
      </c>
      <c r="D5113" s="35">
        <v>5</v>
      </c>
      <c r="E5113">
        <v>1</v>
      </c>
      <c r="F5113">
        <v>2.2000000000000002</v>
      </c>
      <c r="G5113" s="12">
        <f>VLOOKUP(PARCELS[[#This Row],[OrderID(ORDERS)]],ORDERS[[OrderID]:[ATA]],11,FALSE)</f>
        <v>43970</v>
      </c>
    </row>
    <row r="5114" spans="1:7" ht="15.75" customHeight="1" x14ac:dyDescent="0.25">
      <c r="A5114">
        <v>5113</v>
      </c>
      <c r="B5114">
        <v>3805</v>
      </c>
      <c r="C5114">
        <v>1</v>
      </c>
      <c r="D5114" s="35">
        <v>2</v>
      </c>
      <c r="E5114">
        <v>1</v>
      </c>
      <c r="F5114">
        <v>18.100000000000001</v>
      </c>
      <c r="G5114" s="12">
        <f>VLOOKUP(PARCELS[[#This Row],[OrderID(ORDERS)]],ORDERS[[OrderID]:[ATA]],11,FALSE)</f>
        <v>43968</v>
      </c>
    </row>
    <row r="5115" spans="1:7" ht="15.75" customHeight="1" x14ac:dyDescent="0.25">
      <c r="A5115">
        <v>5114</v>
      </c>
      <c r="B5115">
        <v>3805</v>
      </c>
      <c r="C5115">
        <v>1</v>
      </c>
      <c r="D5115" s="35">
        <v>5</v>
      </c>
      <c r="E5115">
        <v>1</v>
      </c>
      <c r="F5115">
        <v>4.0999999999999996</v>
      </c>
      <c r="G5115" s="12">
        <f>VLOOKUP(PARCELS[[#This Row],[OrderID(ORDERS)]],ORDERS[[OrderID]:[ATA]],11,FALSE)</f>
        <v>43968</v>
      </c>
    </row>
    <row r="5116" spans="1:7" ht="15.75" customHeight="1" x14ac:dyDescent="0.25">
      <c r="A5116">
        <v>5115</v>
      </c>
      <c r="B5116">
        <v>3806</v>
      </c>
      <c r="C5116">
        <v>9</v>
      </c>
      <c r="D5116" s="35">
        <v>4</v>
      </c>
      <c r="E5116">
        <v>1</v>
      </c>
      <c r="F5116">
        <v>2.6</v>
      </c>
      <c r="G5116" s="12">
        <f>VLOOKUP(PARCELS[[#This Row],[OrderID(ORDERS)]],ORDERS[[OrderID]:[ATA]],11,FALSE)</f>
        <v>43969</v>
      </c>
    </row>
    <row r="5117" spans="1:7" ht="15.75" customHeight="1" x14ac:dyDescent="0.25">
      <c r="A5117">
        <v>5116</v>
      </c>
      <c r="B5117">
        <v>3807</v>
      </c>
      <c r="C5117">
        <v>8</v>
      </c>
      <c r="D5117" s="35">
        <v>3</v>
      </c>
      <c r="E5117">
        <v>1</v>
      </c>
      <c r="F5117">
        <v>16.399999999999999</v>
      </c>
      <c r="G5117" s="12">
        <f>VLOOKUP(PARCELS[[#This Row],[OrderID(ORDERS)]],ORDERS[[OrderID]:[ATA]],11,FALSE)</f>
        <v>43971</v>
      </c>
    </row>
    <row r="5118" spans="1:7" ht="15.75" customHeight="1" x14ac:dyDescent="0.25">
      <c r="A5118">
        <v>5117</v>
      </c>
      <c r="B5118">
        <v>3808</v>
      </c>
      <c r="C5118">
        <v>7</v>
      </c>
      <c r="D5118" s="35">
        <v>1</v>
      </c>
      <c r="E5118">
        <v>1</v>
      </c>
      <c r="F5118">
        <v>15.6</v>
      </c>
      <c r="G5118" s="12">
        <f>VLOOKUP(PARCELS[[#This Row],[OrderID(ORDERS)]],ORDERS[[OrderID]:[ATA]],11,FALSE)</f>
        <v>43975</v>
      </c>
    </row>
    <row r="5119" spans="1:7" ht="15.75" customHeight="1" x14ac:dyDescent="0.25">
      <c r="A5119">
        <v>5118</v>
      </c>
      <c r="B5119">
        <v>3808</v>
      </c>
      <c r="C5119">
        <v>7</v>
      </c>
      <c r="D5119" s="35">
        <v>2</v>
      </c>
      <c r="E5119">
        <v>1</v>
      </c>
      <c r="F5119">
        <v>9.6</v>
      </c>
      <c r="G5119" s="12">
        <f>VLOOKUP(PARCELS[[#This Row],[OrderID(ORDERS)]],ORDERS[[OrderID]:[ATA]],11,FALSE)</f>
        <v>43975</v>
      </c>
    </row>
    <row r="5120" spans="1:7" ht="15.75" customHeight="1" x14ac:dyDescent="0.25">
      <c r="A5120">
        <v>5119</v>
      </c>
      <c r="B5120">
        <v>3809</v>
      </c>
      <c r="C5120">
        <v>8</v>
      </c>
      <c r="D5120" s="35">
        <v>3</v>
      </c>
      <c r="E5120">
        <v>1</v>
      </c>
      <c r="F5120">
        <v>2.2000000000000002</v>
      </c>
      <c r="G5120" s="12">
        <f>VLOOKUP(PARCELS[[#This Row],[OrderID(ORDERS)]],ORDERS[[OrderID]:[ATA]],11,FALSE)</f>
        <v>43974</v>
      </c>
    </row>
    <row r="5121" spans="1:7" ht="15.75" customHeight="1" x14ac:dyDescent="0.25">
      <c r="A5121">
        <v>5120</v>
      </c>
      <c r="B5121">
        <v>3810</v>
      </c>
      <c r="C5121">
        <v>17</v>
      </c>
      <c r="D5121" s="35">
        <v>4</v>
      </c>
      <c r="E5121">
        <v>1</v>
      </c>
      <c r="F5121">
        <v>0.6</v>
      </c>
      <c r="G5121" s="12">
        <f>VLOOKUP(PARCELS[[#This Row],[OrderID(ORDERS)]],ORDERS[[OrderID]:[ATA]],11,FALSE)</f>
        <v>43972</v>
      </c>
    </row>
    <row r="5122" spans="1:7" ht="15.75" customHeight="1" x14ac:dyDescent="0.25">
      <c r="A5122">
        <v>5121</v>
      </c>
      <c r="B5122">
        <v>3811</v>
      </c>
      <c r="C5122">
        <v>15</v>
      </c>
      <c r="D5122" s="35">
        <v>6</v>
      </c>
      <c r="E5122">
        <v>1</v>
      </c>
      <c r="F5122">
        <v>9.4</v>
      </c>
      <c r="G5122" s="12">
        <f>VLOOKUP(PARCELS[[#This Row],[OrderID(ORDERS)]],ORDERS[[OrderID]:[ATA]],11,FALSE)</f>
        <v>43975</v>
      </c>
    </row>
    <row r="5123" spans="1:7" ht="15.75" customHeight="1" x14ac:dyDescent="0.25">
      <c r="A5123">
        <v>5122</v>
      </c>
      <c r="B5123">
        <v>3811</v>
      </c>
      <c r="C5123">
        <v>15</v>
      </c>
      <c r="D5123" s="35">
        <v>5</v>
      </c>
      <c r="E5123">
        <v>1</v>
      </c>
      <c r="F5123">
        <v>1.4</v>
      </c>
      <c r="G5123" s="12">
        <f>VLOOKUP(PARCELS[[#This Row],[OrderID(ORDERS)]],ORDERS[[OrderID]:[ATA]],11,FALSE)</f>
        <v>43975</v>
      </c>
    </row>
    <row r="5124" spans="1:7" ht="15.75" customHeight="1" x14ac:dyDescent="0.25">
      <c r="A5124">
        <v>5123</v>
      </c>
      <c r="B5124">
        <v>3812</v>
      </c>
      <c r="C5124">
        <v>19</v>
      </c>
      <c r="D5124" s="35">
        <v>5</v>
      </c>
      <c r="E5124">
        <v>1</v>
      </c>
      <c r="F5124">
        <v>5.7</v>
      </c>
      <c r="G5124" s="12">
        <f>VLOOKUP(PARCELS[[#This Row],[OrderID(ORDERS)]],ORDERS[[OrderID]:[ATA]],11,FALSE)</f>
        <v>43975</v>
      </c>
    </row>
    <row r="5125" spans="1:7" ht="15.75" customHeight="1" x14ac:dyDescent="0.25">
      <c r="A5125">
        <v>5124</v>
      </c>
      <c r="B5125">
        <v>3813</v>
      </c>
      <c r="C5125">
        <v>13</v>
      </c>
      <c r="D5125" s="35">
        <v>3</v>
      </c>
      <c r="E5125">
        <v>1</v>
      </c>
      <c r="F5125">
        <v>12.8</v>
      </c>
      <c r="G5125" s="12">
        <f>VLOOKUP(PARCELS[[#This Row],[OrderID(ORDERS)]],ORDERS[[OrderID]:[ATA]],11,FALSE)</f>
        <v>43973</v>
      </c>
    </row>
    <row r="5126" spans="1:7" ht="15.75" customHeight="1" x14ac:dyDescent="0.25">
      <c r="A5126">
        <v>5125</v>
      </c>
      <c r="B5126">
        <v>3813</v>
      </c>
      <c r="C5126">
        <v>13</v>
      </c>
      <c r="D5126" s="35">
        <v>3</v>
      </c>
      <c r="E5126">
        <v>1</v>
      </c>
      <c r="F5126">
        <v>19.899999999999999</v>
      </c>
      <c r="G5126" s="12">
        <f>VLOOKUP(PARCELS[[#This Row],[OrderID(ORDERS)]],ORDERS[[OrderID]:[ATA]],11,FALSE)</f>
        <v>43973</v>
      </c>
    </row>
    <row r="5127" spans="1:7" ht="15.75" customHeight="1" x14ac:dyDescent="0.25">
      <c r="A5127">
        <v>5126</v>
      </c>
      <c r="B5127">
        <v>3814</v>
      </c>
      <c r="C5127">
        <v>9</v>
      </c>
      <c r="D5127" s="35">
        <v>5</v>
      </c>
      <c r="E5127">
        <v>1</v>
      </c>
      <c r="F5127">
        <v>5.6</v>
      </c>
      <c r="G5127" s="12">
        <f>VLOOKUP(PARCELS[[#This Row],[OrderID(ORDERS)]],ORDERS[[OrderID]:[ATA]],11,FALSE)</f>
        <v>43973</v>
      </c>
    </row>
    <row r="5128" spans="1:7" ht="15.75" customHeight="1" x14ac:dyDescent="0.25">
      <c r="A5128">
        <v>5127</v>
      </c>
      <c r="B5128">
        <v>3815</v>
      </c>
      <c r="C5128">
        <v>18</v>
      </c>
      <c r="D5128" s="35">
        <v>2</v>
      </c>
      <c r="E5128">
        <v>0</v>
      </c>
      <c r="F5128">
        <v>14.2</v>
      </c>
      <c r="G5128" s="12">
        <f>VLOOKUP(PARCELS[[#This Row],[OrderID(ORDERS)]],ORDERS[[OrderID]:[ATA]],11,FALSE)</f>
        <v>43975</v>
      </c>
    </row>
    <row r="5129" spans="1:7" ht="15.75" customHeight="1" x14ac:dyDescent="0.25">
      <c r="A5129">
        <v>5128</v>
      </c>
      <c r="B5129">
        <v>3816</v>
      </c>
      <c r="C5129">
        <v>1</v>
      </c>
      <c r="D5129" s="35">
        <v>2</v>
      </c>
      <c r="E5129">
        <v>1</v>
      </c>
      <c r="F5129">
        <v>0.1</v>
      </c>
      <c r="G5129" s="12">
        <f>VLOOKUP(PARCELS[[#This Row],[OrderID(ORDERS)]],ORDERS[[OrderID]:[ATA]],11,FALSE)</f>
        <v>43974</v>
      </c>
    </row>
    <row r="5130" spans="1:7" ht="15.75" customHeight="1" x14ac:dyDescent="0.25">
      <c r="A5130">
        <v>5129</v>
      </c>
      <c r="B5130">
        <v>3817</v>
      </c>
      <c r="C5130">
        <v>4</v>
      </c>
      <c r="D5130" s="35">
        <v>5</v>
      </c>
      <c r="E5130">
        <v>1</v>
      </c>
      <c r="F5130">
        <v>3</v>
      </c>
      <c r="G5130" s="12">
        <f>VLOOKUP(PARCELS[[#This Row],[OrderID(ORDERS)]],ORDERS[[OrderID]:[ATA]],11,FALSE)</f>
        <v>43973</v>
      </c>
    </row>
    <row r="5131" spans="1:7" ht="15.75" customHeight="1" x14ac:dyDescent="0.25">
      <c r="A5131">
        <v>5130</v>
      </c>
      <c r="B5131">
        <v>3818</v>
      </c>
      <c r="C5131">
        <v>8</v>
      </c>
      <c r="D5131" s="35">
        <v>2</v>
      </c>
      <c r="E5131">
        <v>1</v>
      </c>
      <c r="F5131">
        <v>14.6</v>
      </c>
      <c r="G5131" s="12">
        <f>VLOOKUP(PARCELS[[#This Row],[OrderID(ORDERS)]],ORDERS[[OrderID]:[ATA]],11,FALSE)</f>
        <v>43972</v>
      </c>
    </row>
    <row r="5132" spans="1:7" ht="15.75" customHeight="1" x14ac:dyDescent="0.25">
      <c r="A5132">
        <v>5131</v>
      </c>
      <c r="B5132">
        <v>3819</v>
      </c>
      <c r="C5132">
        <v>20</v>
      </c>
      <c r="D5132" s="35">
        <v>6</v>
      </c>
      <c r="E5132">
        <v>1</v>
      </c>
      <c r="F5132">
        <v>15</v>
      </c>
      <c r="G5132" s="12">
        <f>VLOOKUP(PARCELS[[#This Row],[OrderID(ORDERS)]],ORDERS[[OrderID]:[ATA]],11,FALSE)</f>
        <v>43976</v>
      </c>
    </row>
    <row r="5133" spans="1:7" ht="15.75" customHeight="1" x14ac:dyDescent="0.25">
      <c r="A5133">
        <v>5132</v>
      </c>
      <c r="B5133">
        <v>3820</v>
      </c>
      <c r="C5133">
        <v>8</v>
      </c>
      <c r="D5133" s="35">
        <v>6</v>
      </c>
      <c r="E5133">
        <v>1</v>
      </c>
      <c r="F5133">
        <v>0.6</v>
      </c>
      <c r="G5133" s="12">
        <f>VLOOKUP(PARCELS[[#This Row],[OrderID(ORDERS)]],ORDERS[[OrderID]:[ATA]],11,FALSE)</f>
        <v>43981</v>
      </c>
    </row>
    <row r="5134" spans="1:7" ht="15.75" customHeight="1" x14ac:dyDescent="0.25">
      <c r="A5134">
        <v>5133</v>
      </c>
      <c r="B5134">
        <v>3821</v>
      </c>
      <c r="C5134">
        <v>9</v>
      </c>
      <c r="D5134" s="35">
        <v>5</v>
      </c>
      <c r="E5134">
        <v>1</v>
      </c>
      <c r="F5134">
        <v>15.5</v>
      </c>
      <c r="G5134" s="12">
        <f>VLOOKUP(PARCELS[[#This Row],[OrderID(ORDERS)]],ORDERS[[OrderID]:[ATA]],11,FALSE)</f>
        <v>43974</v>
      </c>
    </row>
    <row r="5135" spans="1:7" ht="15.75" customHeight="1" x14ac:dyDescent="0.25">
      <c r="A5135">
        <v>5134</v>
      </c>
      <c r="B5135">
        <v>3821</v>
      </c>
      <c r="C5135">
        <v>9</v>
      </c>
      <c r="D5135" s="35">
        <v>4</v>
      </c>
      <c r="E5135">
        <v>1</v>
      </c>
      <c r="F5135">
        <v>14.8</v>
      </c>
      <c r="G5135" s="12">
        <f>VLOOKUP(PARCELS[[#This Row],[OrderID(ORDERS)]],ORDERS[[OrderID]:[ATA]],11,FALSE)</f>
        <v>43974</v>
      </c>
    </row>
    <row r="5136" spans="1:7" ht="15.75" customHeight="1" x14ac:dyDescent="0.25">
      <c r="A5136">
        <v>5135</v>
      </c>
      <c r="B5136">
        <v>3822</v>
      </c>
      <c r="C5136">
        <v>8</v>
      </c>
      <c r="D5136" s="35">
        <v>2</v>
      </c>
      <c r="E5136">
        <v>1</v>
      </c>
      <c r="F5136">
        <v>4.9000000000000004</v>
      </c>
      <c r="G5136" s="12">
        <f>VLOOKUP(PARCELS[[#This Row],[OrderID(ORDERS)]],ORDERS[[OrderID]:[ATA]],11,FALSE)</f>
        <v>43972</v>
      </c>
    </row>
    <row r="5137" spans="1:7" ht="15.75" customHeight="1" x14ac:dyDescent="0.25">
      <c r="A5137">
        <v>5136</v>
      </c>
      <c r="B5137">
        <v>3822</v>
      </c>
      <c r="C5137">
        <v>8</v>
      </c>
      <c r="D5137" s="35">
        <v>1</v>
      </c>
      <c r="E5137">
        <v>1</v>
      </c>
      <c r="F5137">
        <v>2.6</v>
      </c>
      <c r="G5137" s="12">
        <f>VLOOKUP(PARCELS[[#This Row],[OrderID(ORDERS)]],ORDERS[[OrderID]:[ATA]],11,FALSE)</f>
        <v>43972</v>
      </c>
    </row>
    <row r="5138" spans="1:7" ht="15.75" customHeight="1" x14ac:dyDescent="0.25">
      <c r="A5138">
        <v>5137</v>
      </c>
      <c r="B5138">
        <v>3823</v>
      </c>
      <c r="C5138">
        <v>20</v>
      </c>
      <c r="D5138" s="35">
        <v>5</v>
      </c>
      <c r="E5138">
        <v>1</v>
      </c>
      <c r="F5138">
        <v>14.5</v>
      </c>
      <c r="G5138" s="12">
        <f>VLOOKUP(PARCELS[[#This Row],[OrderID(ORDERS)]],ORDERS[[OrderID]:[ATA]],11,FALSE)</f>
        <v>43974</v>
      </c>
    </row>
    <row r="5139" spans="1:7" ht="15.75" customHeight="1" x14ac:dyDescent="0.25">
      <c r="A5139">
        <v>5138</v>
      </c>
      <c r="B5139">
        <v>3824</v>
      </c>
      <c r="C5139">
        <v>7</v>
      </c>
      <c r="D5139" s="35">
        <v>6</v>
      </c>
      <c r="E5139">
        <v>1</v>
      </c>
      <c r="F5139">
        <v>16.2</v>
      </c>
      <c r="G5139" s="12">
        <f>VLOOKUP(PARCELS[[#This Row],[OrderID(ORDERS)]],ORDERS[[OrderID]:[ATA]],11,FALSE)</f>
        <v>43972</v>
      </c>
    </row>
    <row r="5140" spans="1:7" ht="15.75" customHeight="1" x14ac:dyDescent="0.25">
      <c r="A5140">
        <v>5139</v>
      </c>
      <c r="B5140">
        <v>3825</v>
      </c>
      <c r="C5140">
        <v>2</v>
      </c>
      <c r="D5140" s="35">
        <v>6</v>
      </c>
      <c r="E5140">
        <v>1</v>
      </c>
      <c r="F5140">
        <v>12.6</v>
      </c>
      <c r="G5140" s="12">
        <f>VLOOKUP(PARCELS[[#This Row],[OrderID(ORDERS)]],ORDERS[[OrderID]:[ATA]],11,FALSE)</f>
        <v>43973</v>
      </c>
    </row>
    <row r="5141" spans="1:7" ht="15.75" customHeight="1" x14ac:dyDescent="0.25">
      <c r="A5141">
        <v>5140</v>
      </c>
      <c r="B5141">
        <v>3826</v>
      </c>
      <c r="C5141">
        <v>3</v>
      </c>
      <c r="D5141" s="35">
        <v>5</v>
      </c>
      <c r="E5141">
        <v>1</v>
      </c>
      <c r="F5141">
        <v>9.5</v>
      </c>
      <c r="G5141" s="12">
        <f>VLOOKUP(PARCELS[[#This Row],[OrderID(ORDERS)]],ORDERS[[OrderID]:[ATA]],11,FALSE)</f>
        <v>43975</v>
      </c>
    </row>
    <row r="5142" spans="1:7" ht="15.75" customHeight="1" x14ac:dyDescent="0.25">
      <c r="A5142">
        <v>5141</v>
      </c>
      <c r="B5142">
        <v>3826</v>
      </c>
      <c r="C5142">
        <v>3</v>
      </c>
      <c r="D5142" s="35">
        <v>5</v>
      </c>
      <c r="E5142">
        <v>1</v>
      </c>
      <c r="F5142">
        <v>7.3</v>
      </c>
      <c r="G5142" s="12">
        <f>VLOOKUP(PARCELS[[#This Row],[OrderID(ORDERS)]],ORDERS[[OrderID]:[ATA]],11,FALSE)</f>
        <v>43975</v>
      </c>
    </row>
    <row r="5143" spans="1:7" ht="15.75" customHeight="1" x14ac:dyDescent="0.25">
      <c r="A5143">
        <v>5142</v>
      </c>
      <c r="B5143">
        <v>3827</v>
      </c>
      <c r="C5143">
        <v>4</v>
      </c>
      <c r="D5143" s="35">
        <v>4</v>
      </c>
      <c r="E5143">
        <v>1</v>
      </c>
      <c r="F5143">
        <v>8.4</v>
      </c>
      <c r="G5143" s="12">
        <f>VLOOKUP(PARCELS[[#This Row],[OrderID(ORDERS)]],ORDERS[[OrderID]:[ATA]],11,FALSE)</f>
        <v>43975</v>
      </c>
    </row>
    <row r="5144" spans="1:7" ht="15.75" customHeight="1" x14ac:dyDescent="0.25">
      <c r="A5144">
        <v>5143</v>
      </c>
      <c r="B5144">
        <v>3828</v>
      </c>
      <c r="C5144">
        <v>7</v>
      </c>
      <c r="D5144" s="35">
        <v>3</v>
      </c>
      <c r="E5144">
        <v>1</v>
      </c>
      <c r="F5144">
        <v>4.0999999999999996</v>
      </c>
      <c r="G5144" s="12">
        <f>VLOOKUP(PARCELS[[#This Row],[OrderID(ORDERS)]],ORDERS[[OrderID]:[ATA]],11,FALSE)</f>
        <v>43973</v>
      </c>
    </row>
    <row r="5145" spans="1:7" ht="15.75" customHeight="1" x14ac:dyDescent="0.25">
      <c r="A5145">
        <v>5144</v>
      </c>
      <c r="B5145">
        <v>3829</v>
      </c>
      <c r="C5145">
        <v>4</v>
      </c>
      <c r="D5145" s="35">
        <v>2</v>
      </c>
      <c r="E5145">
        <v>0</v>
      </c>
      <c r="F5145">
        <v>19.2</v>
      </c>
      <c r="G5145" s="12">
        <f>VLOOKUP(PARCELS[[#This Row],[OrderID(ORDERS)]],ORDERS[[OrderID]:[ATA]],11,FALSE)</f>
        <v>43974</v>
      </c>
    </row>
    <row r="5146" spans="1:7" ht="15.75" customHeight="1" x14ac:dyDescent="0.25">
      <c r="A5146">
        <v>5145</v>
      </c>
      <c r="B5146">
        <v>3830</v>
      </c>
      <c r="C5146">
        <v>7</v>
      </c>
      <c r="D5146" s="35">
        <v>6</v>
      </c>
      <c r="E5146">
        <v>1</v>
      </c>
      <c r="F5146">
        <v>12.6</v>
      </c>
      <c r="G5146" s="12">
        <f>VLOOKUP(PARCELS[[#This Row],[OrderID(ORDERS)]],ORDERS[[OrderID]:[ATA]],11,FALSE)</f>
        <v>43974</v>
      </c>
    </row>
    <row r="5147" spans="1:7" ht="15.75" customHeight="1" x14ac:dyDescent="0.25">
      <c r="A5147">
        <v>5146</v>
      </c>
      <c r="B5147">
        <v>3831</v>
      </c>
      <c r="C5147">
        <v>5</v>
      </c>
      <c r="D5147" s="35">
        <v>5</v>
      </c>
      <c r="E5147">
        <v>1</v>
      </c>
      <c r="F5147">
        <v>10.8</v>
      </c>
      <c r="G5147" s="12">
        <f>VLOOKUP(PARCELS[[#This Row],[OrderID(ORDERS)]],ORDERS[[OrderID]:[ATA]],11,FALSE)</f>
        <v>43971</v>
      </c>
    </row>
    <row r="5148" spans="1:7" ht="15.75" customHeight="1" x14ac:dyDescent="0.25">
      <c r="A5148">
        <v>5147</v>
      </c>
      <c r="B5148">
        <v>3831</v>
      </c>
      <c r="C5148">
        <v>5</v>
      </c>
      <c r="D5148" s="35">
        <v>3</v>
      </c>
      <c r="E5148">
        <v>1</v>
      </c>
      <c r="F5148">
        <v>12.9</v>
      </c>
      <c r="G5148" s="12">
        <f>VLOOKUP(PARCELS[[#This Row],[OrderID(ORDERS)]],ORDERS[[OrderID]:[ATA]],11,FALSE)</f>
        <v>43971</v>
      </c>
    </row>
    <row r="5149" spans="1:7" ht="15.75" customHeight="1" x14ac:dyDescent="0.25">
      <c r="A5149">
        <v>5148</v>
      </c>
      <c r="B5149">
        <v>3831</v>
      </c>
      <c r="C5149">
        <v>5</v>
      </c>
      <c r="D5149" s="35">
        <v>4</v>
      </c>
      <c r="E5149">
        <v>1</v>
      </c>
      <c r="F5149">
        <v>19.600000000000001</v>
      </c>
      <c r="G5149" s="12">
        <f>VLOOKUP(PARCELS[[#This Row],[OrderID(ORDERS)]],ORDERS[[OrderID]:[ATA]],11,FALSE)</f>
        <v>43971</v>
      </c>
    </row>
    <row r="5150" spans="1:7" ht="15.75" customHeight="1" x14ac:dyDescent="0.25">
      <c r="A5150">
        <v>5149</v>
      </c>
      <c r="B5150">
        <v>3832</v>
      </c>
      <c r="C5150">
        <v>16</v>
      </c>
      <c r="D5150" s="35">
        <v>1</v>
      </c>
      <c r="E5150">
        <v>1</v>
      </c>
      <c r="F5150">
        <v>6.2</v>
      </c>
      <c r="G5150" s="12">
        <f>VLOOKUP(PARCELS[[#This Row],[OrderID(ORDERS)]],ORDERS[[OrderID]:[ATA]],11,FALSE)</f>
        <v>43975</v>
      </c>
    </row>
    <row r="5151" spans="1:7" ht="15.75" customHeight="1" x14ac:dyDescent="0.25">
      <c r="A5151">
        <v>5150</v>
      </c>
      <c r="B5151">
        <v>3833</v>
      </c>
      <c r="C5151">
        <v>7</v>
      </c>
      <c r="D5151" s="35">
        <v>6</v>
      </c>
      <c r="E5151">
        <v>0</v>
      </c>
      <c r="F5151">
        <v>8.3000000000000007</v>
      </c>
      <c r="G5151" s="12">
        <f>VLOOKUP(PARCELS[[#This Row],[OrderID(ORDERS)]],ORDERS[[OrderID]:[ATA]],11,FALSE)</f>
        <v>43973</v>
      </c>
    </row>
    <row r="5152" spans="1:7" ht="15.75" customHeight="1" x14ac:dyDescent="0.25">
      <c r="A5152">
        <v>5151</v>
      </c>
      <c r="B5152">
        <v>3834</v>
      </c>
      <c r="C5152">
        <v>1</v>
      </c>
      <c r="D5152" s="35">
        <v>2</v>
      </c>
      <c r="E5152">
        <v>1</v>
      </c>
      <c r="F5152">
        <v>11.3</v>
      </c>
      <c r="G5152" s="12">
        <f>VLOOKUP(PARCELS[[#This Row],[OrderID(ORDERS)]],ORDERS[[OrderID]:[ATA]],11,FALSE)</f>
        <v>43973</v>
      </c>
    </row>
    <row r="5153" spans="1:7" ht="15.75" customHeight="1" x14ac:dyDescent="0.25">
      <c r="A5153">
        <v>5152</v>
      </c>
      <c r="B5153">
        <v>3835</v>
      </c>
      <c r="C5153">
        <v>17</v>
      </c>
      <c r="D5153" s="35">
        <v>3</v>
      </c>
      <c r="E5153">
        <v>0</v>
      </c>
      <c r="F5153">
        <v>2.2999999999999998</v>
      </c>
      <c r="G5153" s="12">
        <f>VLOOKUP(PARCELS[[#This Row],[OrderID(ORDERS)]],ORDERS[[OrderID]:[ATA]],11,FALSE)</f>
        <v>43972</v>
      </c>
    </row>
    <row r="5154" spans="1:7" ht="15.75" customHeight="1" x14ac:dyDescent="0.25">
      <c r="A5154">
        <v>5153</v>
      </c>
      <c r="B5154">
        <v>3836</v>
      </c>
      <c r="C5154">
        <v>20</v>
      </c>
      <c r="D5154" s="35">
        <v>4</v>
      </c>
      <c r="E5154">
        <v>1</v>
      </c>
      <c r="F5154">
        <v>13.6</v>
      </c>
      <c r="G5154" s="12">
        <f>VLOOKUP(PARCELS[[#This Row],[OrderID(ORDERS)]],ORDERS[[OrderID]:[ATA]],11,FALSE)</f>
        <v>43976</v>
      </c>
    </row>
    <row r="5155" spans="1:7" ht="15.75" customHeight="1" x14ac:dyDescent="0.25">
      <c r="A5155">
        <v>5154</v>
      </c>
      <c r="B5155">
        <v>3837</v>
      </c>
      <c r="C5155">
        <v>5</v>
      </c>
      <c r="D5155" s="35">
        <v>4</v>
      </c>
      <c r="E5155">
        <v>1</v>
      </c>
      <c r="F5155">
        <v>19.8</v>
      </c>
      <c r="G5155" s="12">
        <f>VLOOKUP(PARCELS[[#This Row],[OrderID(ORDERS)]],ORDERS[[OrderID]:[ATA]],11,FALSE)</f>
        <v>43971</v>
      </c>
    </row>
    <row r="5156" spans="1:7" ht="15.75" customHeight="1" x14ac:dyDescent="0.25">
      <c r="A5156">
        <v>5155</v>
      </c>
      <c r="B5156">
        <v>3838</v>
      </c>
      <c r="C5156">
        <v>19</v>
      </c>
      <c r="D5156" s="35">
        <v>1</v>
      </c>
      <c r="E5156">
        <v>1</v>
      </c>
      <c r="F5156">
        <v>16.5</v>
      </c>
      <c r="G5156" s="12">
        <f>VLOOKUP(PARCELS[[#This Row],[OrderID(ORDERS)]],ORDERS[[OrderID]:[ATA]],11,FALSE)</f>
        <v>43975</v>
      </c>
    </row>
    <row r="5157" spans="1:7" ht="15.75" customHeight="1" x14ac:dyDescent="0.25">
      <c r="A5157">
        <v>5156</v>
      </c>
      <c r="B5157">
        <v>3839</v>
      </c>
      <c r="C5157">
        <v>2</v>
      </c>
      <c r="D5157" s="35">
        <v>2</v>
      </c>
      <c r="E5157">
        <v>1</v>
      </c>
      <c r="F5157">
        <v>16.5</v>
      </c>
      <c r="G5157" s="12">
        <f>VLOOKUP(PARCELS[[#This Row],[OrderID(ORDERS)]],ORDERS[[OrderID]:[ATA]],11,FALSE)</f>
        <v>43978</v>
      </c>
    </row>
    <row r="5158" spans="1:7" ht="15.75" customHeight="1" x14ac:dyDescent="0.25">
      <c r="A5158">
        <v>5157</v>
      </c>
      <c r="B5158">
        <v>3840</v>
      </c>
      <c r="C5158">
        <v>13</v>
      </c>
      <c r="D5158" s="35">
        <v>1</v>
      </c>
      <c r="E5158">
        <v>1</v>
      </c>
      <c r="F5158">
        <v>19.3</v>
      </c>
      <c r="G5158" s="12">
        <f>VLOOKUP(PARCELS[[#This Row],[OrderID(ORDERS)]],ORDERS[[OrderID]:[ATA]],11,FALSE)</f>
        <v>43973</v>
      </c>
    </row>
    <row r="5159" spans="1:7" ht="15.75" customHeight="1" x14ac:dyDescent="0.25">
      <c r="A5159">
        <v>5158</v>
      </c>
      <c r="B5159">
        <v>3840</v>
      </c>
      <c r="C5159">
        <v>13</v>
      </c>
      <c r="D5159" s="35">
        <v>2</v>
      </c>
      <c r="E5159">
        <v>1</v>
      </c>
      <c r="F5159">
        <v>13.1</v>
      </c>
      <c r="G5159" s="12">
        <f>VLOOKUP(PARCELS[[#This Row],[OrderID(ORDERS)]],ORDERS[[OrderID]:[ATA]],11,FALSE)</f>
        <v>43973</v>
      </c>
    </row>
    <row r="5160" spans="1:7" ht="15.75" customHeight="1" x14ac:dyDescent="0.25">
      <c r="A5160">
        <v>5159</v>
      </c>
      <c r="B5160">
        <v>3840</v>
      </c>
      <c r="C5160">
        <v>13</v>
      </c>
      <c r="D5160" s="35">
        <v>4</v>
      </c>
      <c r="E5160">
        <v>1</v>
      </c>
      <c r="F5160">
        <v>13.6</v>
      </c>
      <c r="G5160" s="12">
        <f>VLOOKUP(PARCELS[[#This Row],[OrderID(ORDERS)]],ORDERS[[OrderID]:[ATA]],11,FALSE)</f>
        <v>43973</v>
      </c>
    </row>
    <row r="5161" spans="1:7" ht="15.75" customHeight="1" x14ac:dyDescent="0.25">
      <c r="A5161">
        <v>5160</v>
      </c>
      <c r="B5161">
        <v>3841</v>
      </c>
      <c r="C5161">
        <v>7</v>
      </c>
      <c r="D5161" s="35">
        <v>3</v>
      </c>
      <c r="E5161">
        <v>1</v>
      </c>
      <c r="F5161">
        <v>9.5</v>
      </c>
      <c r="G5161" s="12">
        <f>VLOOKUP(PARCELS[[#This Row],[OrderID(ORDERS)]],ORDERS[[OrderID]:[ATA]],11,FALSE)</f>
        <v>43974</v>
      </c>
    </row>
    <row r="5162" spans="1:7" ht="15.75" customHeight="1" x14ac:dyDescent="0.25">
      <c r="A5162">
        <v>5161</v>
      </c>
      <c r="B5162">
        <v>3842</v>
      </c>
      <c r="C5162">
        <v>12</v>
      </c>
      <c r="D5162" s="35">
        <v>6</v>
      </c>
      <c r="E5162">
        <v>1</v>
      </c>
      <c r="F5162">
        <v>14.4</v>
      </c>
      <c r="G5162" s="12">
        <f>VLOOKUP(PARCELS[[#This Row],[OrderID(ORDERS)]],ORDERS[[OrderID]:[ATA]],11,FALSE)</f>
        <v>43978</v>
      </c>
    </row>
    <row r="5163" spans="1:7" ht="15.75" customHeight="1" x14ac:dyDescent="0.25">
      <c r="A5163">
        <v>5162</v>
      </c>
      <c r="B5163">
        <v>3843</v>
      </c>
      <c r="C5163">
        <v>4</v>
      </c>
      <c r="D5163" s="35">
        <v>4</v>
      </c>
      <c r="E5163">
        <v>1</v>
      </c>
      <c r="F5163">
        <v>17.3</v>
      </c>
      <c r="G5163" s="12">
        <f>VLOOKUP(PARCELS[[#This Row],[OrderID(ORDERS)]],ORDERS[[OrderID]:[ATA]],11,FALSE)</f>
        <v>43973</v>
      </c>
    </row>
    <row r="5164" spans="1:7" ht="15.75" customHeight="1" x14ac:dyDescent="0.25">
      <c r="A5164">
        <v>5163</v>
      </c>
      <c r="B5164">
        <v>3844</v>
      </c>
      <c r="C5164">
        <v>3</v>
      </c>
      <c r="D5164" s="35">
        <v>4</v>
      </c>
      <c r="E5164">
        <v>1</v>
      </c>
      <c r="F5164">
        <v>7.4</v>
      </c>
      <c r="G5164" s="12">
        <f>VLOOKUP(PARCELS[[#This Row],[OrderID(ORDERS)]],ORDERS[[OrderID]:[ATA]],11,FALSE)</f>
        <v>43977</v>
      </c>
    </row>
    <row r="5165" spans="1:7" ht="15.75" customHeight="1" x14ac:dyDescent="0.25">
      <c r="A5165">
        <v>5164</v>
      </c>
      <c r="B5165">
        <v>3845</v>
      </c>
      <c r="C5165">
        <v>14</v>
      </c>
      <c r="D5165" s="35">
        <v>5</v>
      </c>
      <c r="E5165">
        <v>0</v>
      </c>
      <c r="F5165">
        <v>6.2</v>
      </c>
      <c r="G5165" s="12">
        <f>VLOOKUP(PARCELS[[#This Row],[OrderID(ORDERS)]],ORDERS[[OrderID]:[ATA]],11,FALSE)</f>
        <v>43979</v>
      </c>
    </row>
    <row r="5166" spans="1:7" ht="15.75" customHeight="1" x14ac:dyDescent="0.25">
      <c r="A5166">
        <v>5165</v>
      </c>
      <c r="B5166">
        <v>3845</v>
      </c>
      <c r="C5166">
        <v>14</v>
      </c>
      <c r="D5166" s="35">
        <v>3</v>
      </c>
      <c r="E5166">
        <v>1</v>
      </c>
      <c r="F5166">
        <v>1.5</v>
      </c>
      <c r="G5166" s="12">
        <f>VLOOKUP(PARCELS[[#This Row],[OrderID(ORDERS)]],ORDERS[[OrderID]:[ATA]],11,FALSE)</f>
        <v>43979</v>
      </c>
    </row>
    <row r="5167" spans="1:7" ht="15.75" customHeight="1" x14ac:dyDescent="0.25">
      <c r="A5167">
        <v>5166</v>
      </c>
      <c r="B5167">
        <v>3846</v>
      </c>
      <c r="C5167">
        <v>2</v>
      </c>
      <c r="D5167" s="35">
        <v>6</v>
      </c>
      <c r="E5167">
        <v>1</v>
      </c>
      <c r="F5167">
        <v>3.3</v>
      </c>
      <c r="G5167" s="12">
        <f>VLOOKUP(PARCELS[[#This Row],[OrderID(ORDERS)]],ORDERS[[OrderID]:[ATA]],11,FALSE)</f>
        <v>43976</v>
      </c>
    </row>
    <row r="5168" spans="1:7" ht="15.75" customHeight="1" x14ac:dyDescent="0.25">
      <c r="A5168">
        <v>5167</v>
      </c>
      <c r="B5168">
        <v>3847</v>
      </c>
      <c r="C5168">
        <v>1</v>
      </c>
      <c r="D5168" s="35">
        <v>3</v>
      </c>
      <c r="E5168">
        <v>1</v>
      </c>
      <c r="F5168">
        <v>2.2999999999999998</v>
      </c>
      <c r="G5168" s="12">
        <f>VLOOKUP(PARCELS[[#This Row],[OrderID(ORDERS)]],ORDERS[[OrderID]:[ATA]],11,FALSE)</f>
        <v>43978</v>
      </c>
    </row>
    <row r="5169" spans="1:7" ht="15.75" customHeight="1" x14ac:dyDescent="0.25">
      <c r="A5169">
        <v>5168</v>
      </c>
      <c r="B5169">
        <v>3848</v>
      </c>
      <c r="C5169">
        <v>1</v>
      </c>
      <c r="D5169" s="35">
        <v>2</v>
      </c>
      <c r="E5169">
        <v>1</v>
      </c>
      <c r="F5169">
        <v>5.9</v>
      </c>
      <c r="G5169" s="12">
        <f>VLOOKUP(PARCELS[[#This Row],[OrderID(ORDERS)]],ORDERS[[OrderID]:[ATA]],11,FALSE)</f>
        <v>43975</v>
      </c>
    </row>
    <row r="5170" spans="1:7" ht="15.75" customHeight="1" x14ac:dyDescent="0.25">
      <c r="A5170">
        <v>5169</v>
      </c>
      <c r="B5170">
        <v>3849</v>
      </c>
      <c r="C5170">
        <v>20</v>
      </c>
      <c r="D5170" s="35">
        <v>4</v>
      </c>
      <c r="E5170">
        <v>1</v>
      </c>
      <c r="F5170">
        <v>16.399999999999999</v>
      </c>
      <c r="G5170" s="12">
        <f>VLOOKUP(PARCELS[[#This Row],[OrderID(ORDERS)]],ORDERS[[OrderID]:[ATA]],11,FALSE)</f>
        <v>43974</v>
      </c>
    </row>
    <row r="5171" spans="1:7" ht="15.75" customHeight="1" x14ac:dyDescent="0.25">
      <c r="A5171">
        <v>5170</v>
      </c>
      <c r="B5171">
        <v>3850</v>
      </c>
      <c r="C5171">
        <v>5</v>
      </c>
      <c r="D5171" s="35">
        <v>3</v>
      </c>
      <c r="E5171">
        <v>1</v>
      </c>
      <c r="F5171">
        <v>8.3000000000000007</v>
      </c>
      <c r="G5171" s="12">
        <f>VLOOKUP(PARCELS[[#This Row],[OrderID(ORDERS)]],ORDERS[[OrderID]:[ATA]],11,FALSE)</f>
        <v>43976</v>
      </c>
    </row>
    <row r="5172" spans="1:7" ht="15.75" customHeight="1" x14ac:dyDescent="0.25">
      <c r="A5172">
        <v>5171</v>
      </c>
      <c r="B5172">
        <v>3851</v>
      </c>
      <c r="C5172">
        <v>20</v>
      </c>
      <c r="D5172" s="35">
        <v>1</v>
      </c>
      <c r="E5172">
        <v>1</v>
      </c>
      <c r="F5172">
        <v>16.600000000000001</v>
      </c>
      <c r="G5172" s="12">
        <f>VLOOKUP(PARCELS[[#This Row],[OrderID(ORDERS)]],ORDERS[[OrderID]:[ATA]],11,FALSE)</f>
        <v>43973</v>
      </c>
    </row>
    <row r="5173" spans="1:7" ht="15.75" customHeight="1" x14ac:dyDescent="0.25">
      <c r="A5173">
        <v>5172</v>
      </c>
      <c r="B5173">
        <v>3852</v>
      </c>
      <c r="C5173">
        <v>3</v>
      </c>
      <c r="D5173" s="35">
        <v>1</v>
      </c>
      <c r="E5173">
        <v>1</v>
      </c>
      <c r="F5173">
        <v>5.4</v>
      </c>
      <c r="G5173" s="12">
        <f>VLOOKUP(PARCELS[[#This Row],[OrderID(ORDERS)]],ORDERS[[OrderID]:[ATA]],11,FALSE)</f>
        <v>43976</v>
      </c>
    </row>
    <row r="5174" spans="1:7" ht="15.75" customHeight="1" x14ac:dyDescent="0.25">
      <c r="A5174">
        <v>5173</v>
      </c>
      <c r="B5174">
        <v>3853</v>
      </c>
      <c r="C5174">
        <v>6</v>
      </c>
      <c r="D5174" s="35">
        <v>1</v>
      </c>
      <c r="E5174">
        <v>1</v>
      </c>
      <c r="F5174">
        <v>1.7</v>
      </c>
      <c r="G5174" s="12">
        <f>VLOOKUP(PARCELS[[#This Row],[OrderID(ORDERS)]],ORDERS[[OrderID]:[ATA]],11,FALSE)</f>
        <v>43977</v>
      </c>
    </row>
    <row r="5175" spans="1:7" ht="15.75" customHeight="1" x14ac:dyDescent="0.25">
      <c r="A5175">
        <v>5174</v>
      </c>
      <c r="B5175">
        <v>3854</v>
      </c>
      <c r="C5175">
        <v>20</v>
      </c>
      <c r="D5175" s="35">
        <v>4</v>
      </c>
      <c r="E5175">
        <v>1</v>
      </c>
      <c r="F5175">
        <v>17.2</v>
      </c>
      <c r="G5175" s="12">
        <f>VLOOKUP(PARCELS[[#This Row],[OrderID(ORDERS)]],ORDERS[[OrderID]:[ATA]],11,FALSE)</f>
        <v>43976</v>
      </c>
    </row>
    <row r="5176" spans="1:7" ht="15.75" customHeight="1" x14ac:dyDescent="0.25">
      <c r="A5176">
        <v>5175</v>
      </c>
      <c r="B5176">
        <v>3855</v>
      </c>
      <c r="C5176">
        <v>14</v>
      </c>
      <c r="D5176" s="35">
        <v>4</v>
      </c>
      <c r="E5176">
        <v>1</v>
      </c>
      <c r="F5176">
        <v>14</v>
      </c>
      <c r="G5176" s="12">
        <f>VLOOKUP(PARCELS[[#This Row],[OrderID(ORDERS)]],ORDERS[[OrderID]:[ATA]],11,FALSE)</f>
        <v>43976</v>
      </c>
    </row>
    <row r="5177" spans="1:7" ht="15.75" customHeight="1" x14ac:dyDescent="0.25">
      <c r="A5177">
        <v>5176</v>
      </c>
      <c r="B5177">
        <v>3856</v>
      </c>
      <c r="C5177">
        <v>6</v>
      </c>
      <c r="D5177" s="35">
        <v>2</v>
      </c>
      <c r="E5177">
        <v>1</v>
      </c>
      <c r="F5177">
        <v>10.4</v>
      </c>
      <c r="G5177" s="12">
        <f>VLOOKUP(PARCELS[[#This Row],[OrderID(ORDERS)]],ORDERS[[OrderID]:[ATA]],11,FALSE)</f>
        <v>43979</v>
      </c>
    </row>
    <row r="5178" spans="1:7" ht="15.75" customHeight="1" x14ac:dyDescent="0.25">
      <c r="A5178">
        <v>5177</v>
      </c>
      <c r="B5178">
        <v>3856</v>
      </c>
      <c r="C5178">
        <v>6</v>
      </c>
      <c r="D5178" s="35">
        <v>4</v>
      </c>
      <c r="E5178">
        <v>1</v>
      </c>
      <c r="F5178">
        <v>1.1000000000000001</v>
      </c>
      <c r="G5178" s="12">
        <f>VLOOKUP(PARCELS[[#This Row],[OrderID(ORDERS)]],ORDERS[[OrderID]:[ATA]],11,FALSE)</f>
        <v>43979</v>
      </c>
    </row>
    <row r="5179" spans="1:7" ht="15.75" customHeight="1" x14ac:dyDescent="0.25">
      <c r="A5179">
        <v>5178</v>
      </c>
      <c r="B5179">
        <v>3857</v>
      </c>
      <c r="C5179">
        <v>18</v>
      </c>
      <c r="D5179" s="35">
        <v>2</v>
      </c>
      <c r="E5179">
        <v>1</v>
      </c>
      <c r="F5179">
        <v>11.1</v>
      </c>
      <c r="G5179" s="12">
        <f>VLOOKUP(PARCELS[[#This Row],[OrderID(ORDERS)]],ORDERS[[OrderID]:[ATA]],11,FALSE)</f>
        <v>43978</v>
      </c>
    </row>
    <row r="5180" spans="1:7" ht="15.75" customHeight="1" x14ac:dyDescent="0.25">
      <c r="A5180">
        <v>5179</v>
      </c>
      <c r="B5180">
        <v>3858</v>
      </c>
      <c r="C5180">
        <v>4</v>
      </c>
      <c r="D5180" s="35">
        <v>1</v>
      </c>
      <c r="E5180">
        <v>1</v>
      </c>
      <c r="F5180">
        <v>10.8</v>
      </c>
      <c r="G5180" s="12">
        <f>VLOOKUP(PARCELS[[#This Row],[OrderID(ORDERS)]],ORDERS[[OrderID]:[ATA]],11,FALSE)</f>
        <v>43978</v>
      </c>
    </row>
    <row r="5181" spans="1:7" ht="15.75" customHeight="1" x14ac:dyDescent="0.25">
      <c r="A5181">
        <v>5180</v>
      </c>
      <c r="B5181">
        <v>3858</v>
      </c>
      <c r="C5181">
        <v>4</v>
      </c>
      <c r="D5181" s="35">
        <v>1</v>
      </c>
      <c r="E5181">
        <v>1</v>
      </c>
      <c r="F5181">
        <v>11.4</v>
      </c>
      <c r="G5181" s="12">
        <f>VLOOKUP(PARCELS[[#This Row],[OrderID(ORDERS)]],ORDERS[[OrderID]:[ATA]],11,FALSE)</f>
        <v>43978</v>
      </c>
    </row>
    <row r="5182" spans="1:7" ht="15.75" customHeight="1" x14ac:dyDescent="0.25">
      <c r="A5182">
        <v>5181</v>
      </c>
      <c r="B5182">
        <v>3859</v>
      </c>
      <c r="C5182">
        <v>4</v>
      </c>
      <c r="D5182" s="35">
        <v>1</v>
      </c>
      <c r="E5182">
        <v>1</v>
      </c>
      <c r="F5182">
        <v>0.6</v>
      </c>
      <c r="G5182" s="12">
        <f>VLOOKUP(PARCELS[[#This Row],[OrderID(ORDERS)]],ORDERS[[OrderID]:[ATA]],11,FALSE)</f>
        <v>43975</v>
      </c>
    </row>
    <row r="5183" spans="1:7" ht="15.75" customHeight="1" x14ac:dyDescent="0.25">
      <c r="A5183">
        <v>5182</v>
      </c>
      <c r="B5183">
        <v>3860</v>
      </c>
      <c r="C5183">
        <v>6</v>
      </c>
      <c r="D5183" s="35">
        <v>5</v>
      </c>
      <c r="E5183">
        <v>0</v>
      </c>
      <c r="F5183">
        <v>19.2</v>
      </c>
      <c r="G5183" s="12">
        <f>VLOOKUP(PARCELS[[#This Row],[OrderID(ORDERS)]],ORDERS[[OrderID]:[ATA]],11,FALSE)</f>
        <v>43975</v>
      </c>
    </row>
    <row r="5184" spans="1:7" ht="15.75" customHeight="1" x14ac:dyDescent="0.25">
      <c r="A5184">
        <v>5183</v>
      </c>
      <c r="B5184">
        <v>3861</v>
      </c>
      <c r="C5184">
        <v>16</v>
      </c>
      <c r="D5184" s="35">
        <v>5</v>
      </c>
      <c r="E5184">
        <v>1</v>
      </c>
      <c r="F5184">
        <v>14.5</v>
      </c>
      <c r="G5184" s="12">
        <f>VLOOKUP(PARCELS[[#This Row],[OrderID(ORDERS)]],ORDERS[[OrderID]:[ATA]],11,FALSE)</f>
        <v>43980</v>
      </c>
    </row>
    <row r="5185" spans="1:7" ht="15.75" customHeight="1" x14ac:dyDescent="0.25">
      <c r="A5185">
        <v>5184</v>
      </c>
      <c r="B5185">
        <v>3861</v>
      </c>
      <c r="C5185">
        <v>16</v>
      </c>
      <c r="D5185" s="35">
        <v>5</v>
      </c>
      <c r="E5185">
        <v>1</v>
      </c>
      <c r="F5185">
        <v>12.4</v>
      </c>
      <c r="G5185" s="12">
        <f>VLOOKUP(PARCELS[[#This Row],[OrderID(ORDERS)]],ORDERS[[OrderID]:[ATA]],11,FALSE)</f>
        <v>43980</v>
      </c>
    </row>
    <row r="5186" spans="1:7" ht="15.75" customHeight="1" x14ac:dyDescent="0.25">
      <c r="A5186">
        <v>5185</v>
      </c>
      <c r="B5186">
        <v>3862</v>
      </c>
      <c r="C5186">
        <v>2</v>
      </c>
      <c r="D5186" s="35">
        <v>4</v>
      </c>
      <c r="E5186">
        <v>1</v>
      </c>
      <c r="F5186">
        <v>2</v>
      </c>
      <c r="G5186" s="12">
        <f>VLOOKUP(PARCELS[[#This Row],[OrderID(ORDERS)]],ORDERS[[OrderID]:[ATA]],11,FALSE)</f>
        <v>43980</v>
      </c>
    </row>
    <row r="5187" spans="1:7" ht="15.75" customHeight="1" x14ac:dyDescent="0.25">
      <c r="A5187">
        <v>5186</v>
      </c>
      <c r="B5187">
        <v>3863</v>
      </c>
      <c r="C5187">
        <v>3</v>
      </c>
      <c r="D5187" s="35">
        <v>6</v>
      </c>
      <c r="E5187">
        <v>1</v>
      </c>
      <c r="F5187">
        <v>16.100000000000001</v>
      </c>
      <c r="G5187" s="12">
        <f>VLOOKUP(PARCELS[[#This Row],[OrderID(ORDERS)]],ORDERS[[OrderID]:[ATA]],11,FALSE)</f>
        <v>43977</v>
      </c>
    </row>
    <row r="5188" spans="1:7" ht="15.75" customHeight="1" x14ac:dyDescent="0.25">
      <c r="A5188">
        <v>5187</v>
      </c>
      <c r="B5188">
        <v>3863</v>
      </c>
      <c r="C5188">
        <v>3</v>
      </c>
      <c r="D5188" s="35">
        <v>4</v>
      </c>
      <c r="E5188">
        <v>1</v>
      </c>
      <c r="F5188">
        <v>14.2</v>
      </c>
      <c r="G5188" s="12">
        <f>VLOOKUP(PARCELS[[#This Row],[OrderID(ORDERS)]],ORDERS[[OrderID]:[ATA]],11,FALSE)</f>
        <v>43977</v>
      </c>
    </row>
    <row r="5189" spans="1:7" ht="15.75" customHeight="1" x14ac:dyDescent="0.25">
      <c r="A5189">
        <v>5188</v>
      </c>
      <c r="B5189">
        <v>3864</v>
      </c>
      <c r="C5189">
        <v>11</v>
      </c>
      <c r="D5189" s="35">
        <v>5</v>
      </c>
      <c r="E5189">
        <v>1</v>
      </c>
      <c r="F5189">
        <v>0.5</v>
      </c>
      <c r="G5189" s="12">
        <f>VLOOKUP(PARCELS[[#This Row],[OrderID(ORDERS)]],ORDERS[[OrderID]:[ATA]],11,FALSE)</f>
        <v>43986</v>
      </c>
    </row>
    <row r="5190" spans="1:7" ht="15.75" customHeight="1" x14ac:dyDescent="0.25">
      <c r="A5190">
        <v>5189</v>
      </c>
      <c r="B5190">
        <v>3864</v>
      </c>
      <c r="C5190">
        <v>11</v>
      </c>
      <c r="D5190" s="35">
        <v>6</v>
      </c>
      <c r="E5190">
        <v>1</v>
      </c>
      <c r="F5190">
        <v>14.8</v>
      </c>
      <c r="G5190" s="12">
        <f>VLOOKUP(PARCELS[[#This Row],[OrderID(ORDERS)]],ORDERS[[OrderID]:[ATA]],11,FALSE)</f>
        <v>43986</v>
      </c>
    </row>
    <row r="5191" spans="1:7" ht="15.75" customHeight="1" x14ac:dyDescent="0.25">
      <c r="A5191">
        <v>5190</v>
      </c>
      <c r="B5191">
        <v>3865</v>
      </c>
      <c r="C5191">
        <v>20</v>
      </c>
      <c r="D5191" s="35">
        <v>3</v>
      </c>
      <c r="E5191">
        <v>1</v>
      </c>
      <c r="F5191">
        <v>7</v>
      </c>
      <c r="G5191" s="12">
        <f>VLOOKUP(PARCELS[[#This Row],[OrderID(ORDERS)]],ORDERS[[OrderID]:[ATA]],11,FALSE)</f>
        <v>43977</v>
      </c>
    </row>
    <row r="5192" spans="1:7" ht="15.75" customHeight="1" x14ac:dyDescent="0.25">
      <c r="A5192">
        <v>5191</v>
      </c>
      <c r="B5192">
        <v>3866</v>
      </c>
      <c r="C5192">
        <v>7</v>
      </c>
      <c r="D5192" s="35">
        <v>1</v>
      </c>
      <c r="E5192">
        <v>1</v>
      </c>
      <c r="F5192">
        <v>15.9</v>
      </c>
      <c r="G5192" s="12">
        <f>VLOOKUP(PARCELS[[#This Row],[OrderID(ORDERS)]],ORDERS[[OrderID]:[ATA]],11,FALSE)</f>
        <v>43977</v>
      </c>
    </row>
    <row r="5193" spans="1:7" ht="15.75" customHeight="1" x14ac:dyDescent="0.25">
      <c r="A5193">
        <v>5192</v>
      </c>
      <c r="B5193">
        <v>3867</v>
      </c>
      <c r="C5193">
        <v>11</v>
      </c>
      <c r="D5193" s="35">
        <v>5</v>
      </c>
      <c r="E5193">
        <v>0</v>
      </c>
      <c r="F5193">
        <v>8.5</v>
      </c>
      <c r="G5193" s="12">
        <f>VLOOKUP(PARCELS[[#This Row],[OrderID(ORDERS)]],ORDERS[[OrderID]:[ATA]],11,FALSE)</f>
        <v>43978</v>
      </c>
    </row>
    <row r="5194" spans="1:7" ht="15.75" customHeight="1" x14ac:dyDescent="0.25">
      <c r="A5194">
        <v>5193</v>
      </c>
      <c r="B5194">
        <v>3868</v>
      </c>
      <c r="C5194">
        <v>5</v>
      </c>
      <c r="D5194" s="35">
        <v>1</v>
      </c>
      <c r="E5194">
        <v>1</v>
      </c>
      <c r="F5194">
        <v>8.6999999999999993</v>
      </c>
      <c r="G5194" s="12">
        <f>VLOOKUP(PARCELS[[#This Row],[OrderID(ORDERS)]],ORDERS[[OrderID]:[ATA]],11,FALSE)</f>
        <v>43980</v>
      </c>
    </row>
    <row r="5195" spans="1:7" ht="15.75" customHeight="1" x14ac:dyDescent="0.25">
      <c r="A5195">
        <v>5194</v>
      </c>
      <c r="B5195">
        <v>3869</v>
      </c>
      <c r="C5195">
        <v>15</v>
      </c>
      <c r="D5195" s="35">
        <v>1</v>
      </c>
      <c r="E5195">
        <v>1</v>
      </c>
      <c r="F5195">
        <v>13.4</v>
      </c>
      <c r="G5195" s="12">
        <f>VLOOKUP(PARCELS[[#This Row],[OrderID(ORDERS)]],ORDERS[[OrderID]:[ATA]],11,FALSE)</f>
        <v>43977</v>
      </c>
    </row>
    <row r="5196" spans="1:7" ht="15.75" customHeight="1" x14ac:dyDescent="0.25">
      <c r="A5196">
        <v>5195</v>
      </c>
      <c r="B5196">
        <v>3869</v>
      </c>
      <c r="C5196">
        <v>15</v>
      </c>
      <c r="D5196" s="35">
        <v>3</v>
      </c>
      <c r="E5196">
        <v>1</v>
      </c>
      <c r="F5196">
        <v>3.8</v>
      </c>
      <c r="G5196" s="12">
        <f>VLOOKUP(PARCELS[[#This Row],[OrderID(ORDERS)]],ORDERS[[OrderID]:[ATA]],11,FALSE)</f>
        <v>43977</v>
      </c>
    </row>
    <row r="5197" spans="1:7" ht="15.75" customHeight="1" x14ac:dyDescent="0.25">
      <c r="A5197">
        <v>5196</v>
      </c>
      <c r="B5197">
        <v>3870</v>
      </c>
      <c r="C5197">
        <v>8</v>
      </c>
      <c r="D5197" s="35">
        <v>4</v>
      </c>
      <c r="E5197">
        <v>1</v>
      </c>
      <c r="F5197">
        <v>9.1</v>
      </c>
      <c r="G5197" s="12">
        <f>VLOOKUP(PARCELS[[#This Row],[OrderID(ORDERS)]],ORDERS[[OrderID]:[ATA]],11,FALSE)</f>
        <v>43981</v>
      </c>
    </row>
    <row r="5198" spans="1:7" ht="15.75" customHeight="1" x14ac:dyDescent="0.25">
      <c r="A5198">
        <v>5197</v>
      </c>
      <c r="B5198">
        <v>3871</v>
      </c>
      <c r="C5198">
        <v>1</v>
      </c>
      <c r="D5198" s="35">
        <v>3</v>
      </c>
      <c r="E5198">
        <v>1</v>
      </c>
      <c r="F5198">
        <v>10.1</v>
      </c>
      <c r="G5198" s="12">
        <f>VLOOKUP(PARCELS[[#This Row],[OrderID(ORDERS)]],ORDERS[[OrderID]:[ATA]],11,FALSE)</f>
        <v>43978</v>
      </c>
    </row>
    <row r="5199" spans="1:7" ht="15.75" customHeight="1" x14ac:dyDescent="0.25">
      <c r="A5199">
        <v>5198</v>
      </c>
      <c r="B5199">
        <v>3872</v>
      </c>
      <c r="C5199">
        <v>13</v>
      </c>
      <c r="D5199" s="35">
        <v>1</v>
      </c>
      <c r="E5199">
        <v>1</v>
      </c>
      <c r="F5199">
        <v>15.3</v>
      </c>
      <c r="G5199" s="12">
        <f>VLOOKUP(PARCELS[[#This Row],[OrderID(ORDERS)]],ORDERS[[OrderID]:[ATA]],11,FALSE)</f>
        <v>43978</v>
      </c>
    </row>
    <row r="5200" spans="1:7" ht="15.75" customHeight="1" x14ac:dyDescent="0.25">
      <c r="A5200">
        <v>5199</v>
      </c>
      <c r="B5200">
        <v>3872</v>
      </c>
      <c r="C5200">
        <v>13</v>
      </c>
      <c r="D5200" s="35">
        <v>5</v>
      </c>
      <c r="E5200">
        <v>1</v>
      </c>
      <c r="F5200">
        <v>14.9</v>
      </c>
      <c r="G5200" s="12">
        <f>VLOOKUP(PARCELS[[#This Row],[OrderID(ORDERS)]],ORDERS[[OrderID]:[ATA]],11,FALSE)</f>
        <v>43978</v>
      </c>
    </row>
    <row r="5201" spans="1:7" ht="15.75" customHeight="1" x14ac:dyDescent="0.25">
      <c r="A5201">
        <v>5200</v>
      </c>
      <c r="B5201">
        <v>3873</v>
      </c>
      <c r="C5201">
        <v>2</v>
      </c>
      <c r="D5201" s="35">
        <v>4</v>
      </c>
      <c r="E5201">
        <v>1</v>
      </c>
      <c r="F5201">
        <v>18.7</v>
      </c>
      <c r="G5201" s="12">
        <f>VLOOKUP(PARCELS[[#This Row],[OrderID(ORDERS)]],ORDERS[[OrderID]:[ATA]],11,FALSE)</f>
        <v>43980</v>
      </c>
    </row>
    <row r="5202" spans="1:7" ht="15.75" customHeight="1" x14ac:dyDescent="0.25">
      <c r="A5202">
        <v>5201</v>
      </c>
      <c r="B5202">
        <v>3874</v>
      </c>
      <c r="C5202">
        <v>11</v>
      </c>
      <c r="D5202" s="35">
        <v>1</v>
      </c>
      <c r="E5202">
        <v>1</v>
      </c>
      <c r="F5202">
        <v>4.3</v>
      </c>
      <c r="G5202" s="12">
        <f>VLOOKUP(PARCELS[[#This Row],[OrderID(ORDERS)]],ORDERS[[OrderID]:[ATA]],11,FALSE)</f>
        <v>43979</v>
      </c>
    </row>
    <row r="5203" spans="1:7" ht="15.75" customHeight="1" x14ac:dyDescent="0.25">
      <c r="A5203">
        <v>5202</v>
      </c>
      <c r="B5203">
        <v>3875</v>
      </c>
      <c r="C5203">
        <v>20</v>
      </c>
      <c r="D5203" s="35">
        <v>6</v>
      </c>
      <c r="E5203">
        <v>1</v>
      </c>
      <c r="F5203">
        <v>16</v>
      </c>
      <c r="G5203" s="12">
        <f>VLOOKUP(PARCELS[[#This Row],[OrderID(ORDERS)]],ORDERS[[OrderID]:[ATA]],11,FALSE)</f>
        <v>43978</v>
      </c>
    </row>
    <row r="5204" spans="1:7" ht="15.75" customHeight="1" x14ac:dyDescent="0.25">
      <c r="A5204">
        <v>5203</v>
      </c>
      <c r="B5204">
        <v>3875</v>
      </c>
      <c r="C5204">
        <v>20</v>
      </c>
      <c r="D5204" s="35">
        <v>2</v>
      </c>
      <c r="E5204">
        <v>1</v>
      </c>
      <c r="F5204">
        <v>8.6999999999999993</v>
      </c>
      <c r="G5204" s="12">
        <f>VLOOKUP(PARCELS[[#This Row],[OrderID(ORDERS)]],ORDERS[[OrderID]:[ATA]],11,FALSE)</f>
        <v>43978</v>
      </c>
    </row>
    <row r="5205" spans="1:7" ht="15.75" customHeight="1" x14ac:dyDescent="0.25">
      <c r="A5205">
        <v>5204</v>
      </c>
      <c r="B5205">
        <v>3875</v>
      </c>
      <c r="C5205">
        <v>20</v>
      </c>
      <c r="D5205" s="35">
        <v>3</v>
      </c>
      <c r="E5205">
        <v>1</v>
      </c>
      <c r="F5205">
        <v>6.8</v>
      </c>
      <c r="G5205" s="12">
        <f>VLOOKUP(PARCELS[[#This Row],[OrderID(ORDERS)]],ORDERS[[OrderID]:[ATA]],11,FALSE)</f>
        <v>43978</v>
      </c>
    </row>
    <row r="5206" spans="1:7" ht="15.75" customHeight="1" x14ac:dyDescent="0.25">
      <c r="A5206">
        <v>5205</v>
      </c>
      <c r="B5206">
        <v>3876</v>
      </c>
      <c r="C5206">
        <v>4</v>
      </c>
      <c r="D5206" s="35">
        <v>6</v>
      </c>
      <c r="E5206">
        <v>1</v>
      </c>
      <c r="F5206">
        <v>8.6</v>
      </c>
      <c r="G5206" s="12">
        <f>VLOOKUP(PARCELS[[#This Row],[OrderID(ORDERS)]],ORDERS[[OrderID]:[ATA]],11,FALSE)</f>
        <v>43978</v>
      </c>
    </row>
    <row r="5207" spans="1:7" ht="15.75" customHeight="1" x14ac:dyDescent="0.25">
      <c r="A5207">
        <v>5206</v>
      </c>
      <c r="B5207">
        <v>3876</v>
      </c>
      <c r="C5207">
        <v>4</v>
      </c>
      <c r="D5207" s="35">
        <v>3</v>
      </c>
      <c r="E5207">
        <v>1</v>
      </c>
      <c r="F5207">
        <v>10.7</v>
      </c>
      <c r="G5207" s="12">
        <f>VLOOKUP(PARCELS[[#This Row],[OrderID(ORDERS)]],ORDERS[[OrderID]:[ATA]],11,FALSE)</f>
        <v>43978</v>
      </c>
    </row>
    <row r="5208" spans="1:7" ht="15.75" customHeight="1" x14ac:dyDescent="0.25">
      <c r="A5208">
        <v>5207</v>
      </c>
      <c r="B5208">
        <v>3876</v>
      </c>
      <c r="C5208">
        <v>4</v>
      </c>
      <c r="D5208" s="35">
        <v>4</v>
      </c>
      <c r="E5208">
        <v>1</v>
      </c>
      <c r="F5208">
        <v>1.8</v>
      </c>
      <c r="G5208" s="12">
        <f>VLOOKUP(PARCELS[[#This Row],[OrderID(ORDERS)]],ORDERS[[OrderID]:[ATA]],11,FALSE)</f>
        <v>43978</v>
      </c>
    </row>
    <row r="5209" spans="1:7" ht="15.75" customHeight="1" x14ac:dyDescent="0.25">
      <c r="A5209">
        <v>5208</v>
      </c>
      <c r="B5209">
        <v>3877</v>
      </c>
      <c r="C5209">
        <v>4</v>
      </c>
      <c r="D5209" s="35">
        <v>6</v>
      </c>
      <c r="E5209">
        <v>1</v>
      </c>
      <c r="F5209">
        <v>9.4</v>
      </c>
      <c r="G5209" s="12">
        <f>VLOOKUP(PARCELS[[#This Row],[OrderID(ORDERS)]],ORDERS[[OrderID]:[ATA]],11,FALSE)</f>
        <v>43984</v>
      </c>
    </row>
    <row r="5210" spans="1:7" ht="15.75" customHeight="1" x14ac:dyDescent="0.25">
      <c r="A5210">
        <v>5209</v>
      </c>
      <c r="B5210">
        <v>3878</v>
      </c>
      <c r="C5210">
        <v>2</v>
      </c>
      <c r="D5210" s="35">
        <v>3</v>
      </c>
      <c r="E5210">
        <v>1</v>
      </c>
      <c r="F5210">
        <v>3</v>
      </c>
      <c r="G5210" s="12">
        <f>VLOOKUP(PARCELS[[#This Row],[OrderID(ORDERS)]],ORDERS[[OrderID]:[ATA]],11,FALSE)</f>
        <v>43978</v>
      </c>
    </row>
    <row r="5211" spans="1:7" ht="15.75" customHeight="1" x14ac:dyDescent="0.25">
      <c r="A5211">
        <v>5210</v>
      </c>
      <c r="B5211">
        <v>3878</v>
      </c>
      <c r="C5211">
        <v>2</v>
      </c>
      <c r="D5211" s="35">
        <v>3</v>
      </c>
      <c r="E5211">
        <v>1</v>
      </c>
      <c r="F5211">
        <v>9.6</v>
      </c>
      <c r="G5211" s="12">
        <f>VLOOKUP(PARCELS[[#This Row],[OrderID(ORDERS)]],ORDERS[[OrderID]:[ATA]],11,FALSE)</f>
        <v>43978</v>
      </c>
    </row>
    <row r="5212" spans="1:7" ht="15.75" customHeight="1" x14ac:dyDescent="0.25">
      <c r="A5212">
        <v>5211</v>
      </c>
      <c r="B5212">
        <v>3879</v>
      </c>
      <c r="C5212">
        <v>18</v>
      </c>
      <c r="D5212" s="35">
        <v>5</v>
      </c>
      <c r="E5212">
        <v>1</v>
      </c>
      <c r="F5212">
        <v>10.4</v>
      </c>
      <c r="G5212" s="12">
        <f>VLOOKUP(PARCELS[[#This Row],[OrderID(ORDERS)]],ORDERS[[OrderID]:[ATA]],11,FALSE)</f>
        <v>43985</v>
      </c>
    </row>
    <row r="5213" spans="1:7" ht="15.75" customHeight="1" x14ac:dyDescent="0.25">
      <c r="A5213">
        <v>5212</v>
      </c>
      <c r="B5213">
        <v>3880</v>
      </c>
      <c r="C5213">
        <v>14</v>
      </c>
      <c r="D5213" s="35">
        <v>4</v>
      </c>
      <c r="E5213">
        <v>1</v>
      </c>
      <c r="F5213">
        <v>9.6999999999999993</v>
      </c>
      <c r="G5213" s="12">
        <f>VLOOKUP(PARCELS[[#This Row],[OrderID(ORDERS)]],ORDERS[[OrderID]:[ATA]],11,FALSE)</f>
        <v>43982</v>
      </c>
    </row>
    <row r="5214" spans="1:7" ht="15.75" customHeight="1" x14ac:dyDescent="0.25">
      <c r="A5214">
        <v>5213</v>
      </c>
      <c r="B5214">
        <v>3881</v>
      </c>
      <c r="C5214">
        <v>20</v>
      </c>
      <c r="D5214" s="35">
        <v>5</v>
      </c>
      <c r="E5214">
        <v>1</v>
      </c>
      <c r="F5214">
        <v>12.1</v>
      </c>
      <c r="G5214" s="12">
        <f>VLOOKUP(PARCELS[[#This Row],[OrderID(ORDERS)]],ORDERS[[OrderID]:[ATA]],11,FALSE)</f>
        <v>43982</v>
      </c>
    </row>
    <row r="5215" spans="1:7" ht="15.75" customHeight="1" x14ac:dyDescent="0.25">
      <c r="A5215">
        <v>5214</v>
      </c>
      <c r="B5215">
        <v>3882</v>
      </c>
      <c r="C5215">
        <v>16</v>
      </c>
      <c r="D5215" s="35">
        <v>1</v>
      </c>
      <c r="E5215">
        <v>1</v>
      </c>
      <c r="F5215">
        <v>2.1</v>
      </c>
      <c r="G5215" s="12">
        <f>VLOOKUP(PARCELS[[#This Row],[OrderID(ORDERS)]],ORDERS[[OrderID]:[ATA]],11,FALSE)</f>
        <v>43983</v>
      </c>
    </row>
    <row r="5216" spans="1:7" ht="15.75" customHeight="1" x14ac:dyDescent="0.25">
      <c r="A5216">
        <v>5215</v>
      </c>
      <c r="B5216">
        <v>3883</v>
      </c>
      <c r="C5216">
        <v>2</v>
      </c>
      <c r="D5216" s="35">
        <v>1</v>
      </c>
      <c r="E5216">
        <v>1</v>
      </c>
      <c r="F5216">
        <v>4.0999999999999996</v>
      </c>
      <c r="G5216" s="12">
        <f>VLOOKUP(PARCELS[[#This Row],[OrderID(ORDERS)]],ORDERS[[OrderID]:[ATA]],11,FALSE)</f>
        <v>43984</v>
      </c>
    </row>
    <row r="5217" spans="1:7" ht="15.75" customHeight="1" x14ac:dyDescent="0.25">
      <c r="A5217">
        <v>5216</v>
      </c>
      <c r="B5217">
        <v>3884</v>
      </c>
      <c r="C5217">
        <v>19</v>
      </c>
      <c r="D5217" s="35">
        <v>4</v>
      </c>
      <c r="E5217">
        <v>1</v>
      </c>
      <c r="F5217">
        <v>13.8</v>
      </c>
      <c r="G5217" s="12">
        <f>VLOOKUP(PARCELS[[#This Row],[OrderID(ORDERS)]],ORDERS[[OrderID]:[ATA]],11,FALSE)</f>
        <v>43983</v>
      </c>
    </row>
    <row r="5218" spans="1:7" ht="15.75" customHeight="1" x14ac:dyDescent="0.25">
      <c r="A5218">
        <v>5217</v>
      </c>
      <c r="B5218">
        <v>3885</v>
      </c>
      <c r="C5218">
        <v>12</v>
      </c>
      <c r="D5218" s="35">
        <v>1</v>
      </c>
      <c r="E5218">
        <v>1</v>
      </c>
      <c r="F5218">
        <v>11</v>
      </c>
      <c r="G5218" s="12">
        <f>VLOOKUP(PARCELS[[#This Row],[OrderID(ORDERS)]],ORDERS[[OrderID]:[ATA]],11,FALSE)</f>
        <v>43978</v>
      </c>
    </row>
    <row r="5219" spans="1:7" ht="15.75" customHeight="1" x14ac:dyDescent="0.25">
      <c r="A5219">
        <v>5218</v>
      </c>
      <c r="B5219">
        <v>3886</v>
      </c>
      <c r="C5219">
        <v>15</v>
      </c>
      <c r="D5219" s="35">
        <v>1</v>
      </c>
      <c r="E5219">
        <v>1</v>
      </c>
      <c r="F5219">
        <v>11.8</v>
      </c>
      <c r="G5219" s="12">
        <f>VLOOKUP(PARCELS[[#This Row],[OrderID(ORDERS)]],ORDERS[[OrderID]:[ATA]],11,FALSE)</f>
        <v>43978</v>
      </c>
    </row>
    <row r="5220" spans="1:7" ht="15.75" customHeight="1" x14ac:dyDescent="0.25">
      <c r="A5220">
        <v>5219</v>
      </c>
      <c r="B5220">
        <v>3887</v>
      </c>
      <c r="C5220">
        <v>13</v>
      </c>
      <c r="D5220" s="35">
        <v>4</v>
      </c>
      <c r="E5220">
        <v>1</v>
      </c>
      <c r="F5220">
        <v>17.899999999999999</v>
      </c>
      <c r="G5220" s="12">
        <f>VLOOKUP(PARCELS[[#This Row],[OrderID(ORDERS)]],ORDERS[[OrderID]:[ATA]],11,FALSE)</f>
        <v>43978</v>
      </c>
    </row>
    <row r="5221" spans="1:7" ht="15.75" customHeight="1" x14ac:dyDescent="0.25">
      <c r="A5221">
        <v>5220</v>
      </c>
      <c r="B5221">
        <v>3888</v>
      </c>
      <c r="C5221">
        <v>7</v>
      </c>
      <c r="D5221" s="35">
        <v>2</v>
      </c>
      <c r="E5221">
        <v>1</v>
      </c>
      <c r="F5221">
        <v>10.8</v>
      </c>
      <c r="G5221" s="12">
        <f>VLOOKUP(PARCELS[[#This Row],[OrderID(ORDERS)]],ORDERS[[OrderID]:[ATA]],11,FALSE)</f>
        <v>43981</v>
      </c>
    </row>
    <row r="5222" spans="1:7" ht="15.75" customHeight="1" x14ac:dyDescent="0.25">
      <c r="A5222">
        <v>5221</v>
      </c>
      <c r="B5222">
        <v>3889</v>
      </c>
      <c r="C5222">
        <v>3</v>
      </c>
      <c r="D5222" s="35">
        <v>5</v>
      </c>
      <c r="E5222">
        <v>1</v>
      </c>
      <c r="F5222">
        <v>17.5</v>
      </c>
      <c r="G5222" s="12">
        <f>VLOOKUP(PARCELS[[#This Row],[OrderID(ORDERS)]],ORDERS[[OrderID]:[ATA]],11,FALSE)</f>
        <v>43981</v>
      </c>
    </row>
    <row r="5223" spans="1:7" ht="15.75" customHeight="1" x14ac:dyDescent="0.25">
      <c r="A5223">
        <v>5222</v>
      </c>
      <c r="B5223">
        <v>3890</v>
      </c>
      <c r="C5223">
        <v>2</v>
      </c>
      <c r="D5223" s="35">
        <v>4</v>
      </c>
      <c r="E5223">
        <v>1</v>
      </c>
      <c r="F5223">
        <v>10.4</v>
      </c>
      <c r="G5223" s="12">
        <f>VLOOKUP(PARCELS[[#This Row],[OrderID(ORDERS)]],ORDERS[[OrderID]:[ATA]],11,FALSE)</f>
        <v>43982</v>
      </c>
    </row>
    <row r="5224" spans="1:7" ht="15.75" customHeight="1" x14ac:dyDescent="0.25">
      <c r="A5224">
        <v>5223</v>
      </c>
      <c r="B5224">
        <v>3891</v>
      </c>
      <c r="C5224">
        <v>3</v>
      </c>
      <c r="D5224" s="35">
        <v>1</v>
      </c>
      <c r="E5224">
        <v>1</v>
      </c>
      <c r="F5224">
        <v>5.2</v>
      </c>
      <c r="G5224" s="12">
        <f>VLOOKUP(PARCELS[[#This Row],[OrderID(ORDERS)]],ORDERS[[OrderID]:[ATA]],11,FALSE)</f>
        <v>43980</v>
      </c>
    </row>
    <row r="5225" spans="1:7" ht="15.75" customHeight="1" x14ac:dyDescent="0.25">
      <c r="A5225">
        <v>5224</v>
      </c>
      <c r="B5225">
        <v>3891</v>
      </c>
      <c r="C5225">
        <v>3</v>
      </c>
      <c r="D5225" s="35">
        <v>2</v>
      </c>
      <c r="E5225">
        <v>0</v>
      </c>
      <c r="F5225">
        <v>9.8000000000000007</v>
      </c>
      <c r="G5225" s="12">
        <f>VLOOKUP(PARCELS[[#This Row],[OrderID(ORDERS)]],ORDERS[[OrderID]:[ATA]],11,FALSE)</f>
        <v>43980</v>
      </c>
    </row>
    <row r="5226" spans="1:7" ht="15.75" customHeight="1" x14ac:dyDescent="0.25">
      <c r="A5226">
        <v>5225</v>
      </c>
      <c r="B5226">
        <v>3891</v>
      </c>
      <c r="C5226">
        <v>3</v>
      </c>
      <c r="D5226" s="35">
        <v>4</v>
      </c>
      <c r="E5226">
        <v>1</v>
      </c>
      <c r="F5226">
        <v>8.3000000000000007</v>
      </c>
      <c r="G5226" s="12">
        <f>VLOOKUP(PARCELS[[#This Row],[OrderID(ORDERS)]],ORDERS[[OrderID]:[ATA]],11,FALSE)</f>
        <v>43980</v>
      </c>
    </row>
    <row r="5227" spans="1:7" ht="15.75" customHeight="1" x14ac:dyDescent="0.25">
      <c r="A5227">
        <v>5226</v>
      </c>
      <c r="B5227">
        <v>3892</v>
      </c>
      <c r="C5227">
        <v>8</v>
      </c>
      <c r="D5227" s="35">
        <v>3</v>
      </c>
      <c r="E5227">
        <v>1</v>
      </c>
      <c r="F5227">
        <v>7.4</v>
      </c>
      <c r="G5227" s="12">
        <f>VLOOKUP(PARCELS[[#This Row],[OrderID(ORDERS)]],ORDERS[[OrderID]:[ATA]],11,FALSE)</f>
        <v>43980</v>
      </c>
    </row>
    <row r="5228" spans="1:7" ht="15.75" customHeight="1" x14ac:dyDescent="0.25">
      <c r="A5228">
        <v>5227</v>
      </c>
      <c r="B5228">
        <v>3893</v>
      </c>
      <c r="C5228">
        <v>7</v>
      </c>
      <c r="D5228" s="35">
        <v>2</v>
      </c>
      <c r="E5228">
        <v>1</v>
      </c>
      <c r="F5228">
        <v>10.5</v>
      </c>
      <c r="G5228" s="12">
        <f>VLOOKUP(PARCELS[[#This Row],[OrderID(ORDERS)]],ORDERS[[OrderID]:[ATA]],11,FALSE)</f>
        <v>43992</v>
      </c>
    </row>
    <row r="5229" spans="1:7" ht="15.75" customHeight="1" x14ac:dyDescent="0.25">
      <c r="A5229">
        <v>5228</v>
      </c>
      <c r="B5229">
        <v>3894</v>
      </c>
      <c r="C5229">
        <v>19</v>
      </c>
      <c r="D5229" s="35">
        <v>5</v>
      </c>
      <c r="E5229">
        <v>1</v>
      </c>
      <c r="F5229">
        <v>18.8</v>
      </c>
      <c r="G5229" s="12">
        <f>VLOOKUP(PARCELS[[#This Row],[OrderID(ORDERS)]],ORDERS[[OrderID]:[ATA]],11,FALSE)</f>
        <v>43979</v>
      </c>
    </row>
    <row r="5230" spans="1:7" ht="15.75" customHeight="1" x14ac:dyDescent="0.25">
      <c r="A5230">
        <v>5229</v>
      </c>
      <c r="B5230">
        <v>3894</v>
      </c>
      <c r="C5230">
        <v>19</v>
      </c>
      <c r="D5230" s="35">
        <v>6</v>
      </c>
      <c r="E5230">
        <v>1</v>
      </c>
      <c r="F5230">
        <v>2.4</v>
      </c>
      <c r="G5230" s="12">
        <f>VLOOKUP(PARCELS[[#This Row],[OrderID(ORDERS)]],ORDERS[[OrderID]:[ATA]],11,FALSE)</f>
        <v>43979</v>
      </c>
    </row>
    <row r="5231" spans="1:7" ht="15.75" customHeight="1" x14ac:dyDescent="0.25">
      <c r="A5231">
        <v>5230</v>
      </c>
      <c r="B5231">
        <v>3895</v>
      </c>
      <c r="C5231">
        <v>20</v>
      </c>
      <c r="D5231" s="35">
        <v>4</v>
      </c>
      <c r="E5231">
        <v>1</v>
      </c>
      <c r="F5231">
        <v>7.5</v>
      </c>
      <c r="G5231" s="12">
        <f>VLOOKUP(PARCELS[[#This Row],[OrderID(ORDERS)]],ORDERS[[OrderID]:[ATA]],11,FALSE)</f>
        <v>43982</v>
      </c>
    </row>
    <row r="5232" spans="1:7" ht="15.75" customHeight="1" x14ac:dyDescent="0.25">
      <c r="A5232">
        <v>5231</v>
      </c>
      <c r="B5232">
        <v>3895</v>
      </c>
      <c r="C5232">
        <v>20</v>
      </c>
      <c r="D5232" s="35">
        <v>2</v>
      </c>
      <c r="E5232">
        <v>1</v>
      </c>
      <c r="F5232">
        <v>1.2</v>
      </c>
      <c r="G5232" s="12">
        <f>VLOOKUP(PARCELS[[#This Row],[OrderID(ORDERS)]],ORDERS[[OrderID]:[ATA]],11,FALSE)</f>
        <v>43982</v>
      </c>
    </row>
    <row r="5233" spans="1:7" ht="15.75" customHeight="1" x14ac:dyDescent="0.25">
      <c r="A5233">
        <v>5232</v>
      </c>
      <c r="B5233">
        <v>3896</v>
      </c>
      <c r="C5233">
        <v>7</v>
      </c>
      <c r="D5233" s="35">
        <v>2</v>
      </c>
      <c r="E5233">
        <v>1</v>
      </c>
      <c r="F5233">
        <v>18.600000000000001</v>
      </c>
      <c r="G5233" s="12">
        <f>VLOOKUP(PARCELS[[#This Row],[OrderID(ORDERS)]],ORDERS[[OrderID]:[ATA]],11,FALSE)</f>
        <v>43979</v>
      </c>
    </row>
    <row r="5234" spans="1:7" ht="15.75" customHeight="1" x14ac:dyDescent="0.25">
      <c r="A5234">
        <v>5233</v>
      </c>
      <c r="B5234">
        <v>3897</v>
      </c>
      <c r="C5234">
        <v>19</v>
      </c>
      <c r="D5234" s="35">
        <v>5</v>
      </c>
      <c r="E5234">
        <v>0</v>
      </c>
      <c r="F5234">
        <v>6.9</v>
      </c>
      <c r="G5234" s="12">
        <f>VLOOKUP(PARCELS[[#This Row],[OrderID(ORDERS)]],ORDERS[[OrderID]:[ATA]],11,FALSE)</f>
        <v>43983</v>
      </c>
    </row>
    <row r="5235" spans="1:7" ht="15.75" customHeight="1" x14ac:dyDescent="0.25">
      <c r="A5235">
        <v>5234</v>
      </c>
      <c r="B5235">
        <v>3898</v>
      </c>
      <c r="C5235">
        <v>19</v>
      </c>
      <c r="D5235" s="35">
        <v>2</v>
      </c>
      <c r="E5235">
        <v>1</v>
      </c>
      <c r="F5235">
        <v>19</v>
      </c>
      <c r="G5235" s="12">
        <f>VLOOKUP(PARCELS[[#This Row],[OrderID(ORDERS)]],ORDERS[[OrderID]:[ATA]],11,FALSE)</f>
        <v>43985</v>
      </c>
    </row>
    <row r="5236" spans="1:7" ht="15.75" customHeight="1" x14ac:dyDescent="0.25">
      <c r="A5236">
        <v>5235</v>
      </c>
      <c r="B5236">
        <v>3899</v>
      </c>
      <c r="C5236">
        <v>8</v>
      </c>
      <c r="D5236" s="35">
        <v>2</v>
      </c>
      <c r="E5236">
        <v>1</v>
      </c>
      <c r="F5236">
        <v>10.1</v>
      </c>
      <c r="G5236" s="12">
        <f>VLOOKUP(PARCELS[[#This Row],[OrderID(ORDERS)]],ORDERS[[OrderID]:[ATA]],11,FALSE)</f>
        <v>43986</v>
      </c>
    </row>
    <row r="5237" spans="1:7" ht="15.75" customHeight="1" x14ac:dyDescent="0.25">
      <c r="A5237">
        <v>5236</v>
      </c>
      <c r="B5237">
        <v>3900</v>
      </c>
      <c r="C5237">
        <v>19</v>
      </c>
      <c r="D5237" s="35">
        <v>1</v>
      </c>
      <c r="E5237">
        <v>1</v>
      </c>
      <c r="F5237">
        <v>0.6</v>
      </c>
      <c r="G5237" s="12">
        <f>VLOOKUP(PARCELS[[#This Row],[OrderID(ORDERS)]],ORDERS[[OrderID]:[ATA]],11,FALSE)</f>
        <v>43985</v>
      </c>
    </row>
    <row r="5238" spans="1:7" ht="15.75" customHeight="1" x14ac:dyDescent="0.25">
      <c r="A5238">
        <v>5237</v>
      </c>
      <c r="B5238">
        <v>3901</v>
      </c>
      <c r="C5238">
        <v>20</v>
      </c>
      <c r="D5238" s="35">
        <v>5</v>
      </c>
      <c r="E5238">
        <v>0</v>
      </c>
      <c r="F5238">
        <v>9.6999999999999993</v>
      </c>
      <c r="G5238" s="12">
        <f>VLOOKUP(PARCELS[[#This Row],[OrderID(ORDERS)]],ORDERS[[OrderID]:[ATA]],11,FALSE)</f>
        <v>43982</v>
      </c>
    </row>
    <row r="5239" spans="1:7" ht="15.75" customHeight="1" x14ac:dyDescent="0.25">
      <c r="A5239">
        <v>5238</v>
      </c>
      <c r="B5239">
        <v>3902</v>
      </c>
      <c r="C5239">
        <v>20</v>
      </c>
      <c r="D5239" s="35">
        <v>6</v>
      </c>
      <c r="E5239">
        <v>1</v>
      </c>
      <c r="F5239">
        <v>2.8</v>
      </c>
      <c r="G5239" s="12">
        <f>VLOOKUP(PARCELS[[#This Row],[OrderID(ORDERS)]],ORDERS[[OrderID]:[ATA]],11,FALSE)</f>
        <v>43980</v>
      </c>
    </row>
    <row r="5240" spans="1:7" ht="15.75" customHeight="1" x14ac:dyDescent="0.25">
      <c r="A5240">
        <v>5239</v>
      </c>
      <c r="B5240">
        <v>3903</v>
      </c>
      <c r="C5240">
        <v>9</v>
      </c>
      <c r="D5240" s="35">
        <v>5</v>
      </c>
      <c r="E5240">
        <v>1</v>
      </c>
      <c r="F5240">
        <v>1.7</v>
      </c>
      <c r="G5240" s="12">
        <f>VLOOKUP(PARCELS[[#This Row],[OrderID(ORDERS)]],ORDERS[[OrderID]:[ATA]],11,FALSE)</f>
        <v>43985</v>
      </c>
    </row>
    <row r="5241" spans="1:7" ht="15.75" customHeight="1" x14ac:dyDescent="0.25">
      <c r="A5241">
        <v>5240</v>
      </c>
      <c r="B5241">
        <v>3903</v>
      </c>
      <c r="C5241">
        <v>9</v>
      </c>
      <c r="D5241" s="35">
        <v>1</v>
      </c>
      <c r="E5241">
        <v>1</v>
      </c>
      <c r="F5241">
        <v>9.8000000000000007</v>
      </c>
      <c r="G5241" s="12">
        <f>VLOOKUP(PARCELS[[#This Row],[OrderID(ORDERS)]],ORDERS[[OrderID]:[ATA]],11,FALSE)</f>
        <v>43985</v>
      </c>
    </row>
    <row r="5242" spans="1:7" ht="15.75" customHeight="1" x14ac:dyDescent="0.25">
      <c r="A5242">
        <v>5241</v>
      </c>
      <c r="B5242">
        <v>3904</v>
      </c>
      <c r="C5242">
        <v>8</v>
      </c>
      <c r="D5242" s="35">
        <v>1</v>
      </c>
      <c r="E5242">
        <v>0</v>
      </c>
      <c r="F5242">
        <v>11.6</v>
      </c>
      <c r="G5242" s="12">
        <f>VLOOKUP(PARCELS[[#This Row],[OrderID(ORDERS)]],ORDERS[[OrderID]:[ATA]],11,FALSE)</f>
        <v>43986</v>
      </c>
    </row>
    <row r="5243" spans="1:7" ht="15.75" customHeight="1" x14ac:dyDescent="0.25">
      <c r="A5243">
        <v>5242</v>
      </c>
      <c r="B5243">
        <v>3905</v>
      </c>
      <c r="C5243">
        <v>18</v>
      </c>
      <c r="D5243" s="35">
        <v>4</v>
      </c>
      <c r="E5243">
        <v>1</v>
      </c>
      <c r="F5243">
        <v>11.7</v>
      </c>
      <c r="G5243" s="12">
        <f>VLOOKUP(PARCELS[[#This Row],[OrderID(ORDERS)]],ORDERS[[OrderID]:[ATA]],11,FALSE)</f>
        <v>43980</v>
      </c>
    </row>
    <row r="5244" spans="1:7" ht="15.75" customHeight="1" x14ac:dyDescent="0.25">
      <c r="A5244">
        <v>5243</v>
      </c>
      <c r="B5244">
        <v>3906</v>
      </c>
      <c r="C5244">
        <v>20</v>
      </c>
      <c r="D5244" s="35">
        <v>3</v>
      </c>
      <c r="E5244">
        <v>0</v>
      </c>
      <c r="F5244">
        <v>4.2</v>
      </c>
      <c r="G5244" s="12">
        <f>VLOOKUP(PARCELS[[#This Row],[OrderID(ORDERS)]],ORDERS[[OrderID]:[ATA]],11,FALSE)</f>
        <v>43984</v>
      </c>
    </row>
    <row r="5245" spans="1:7" ht="15.75" customHeight="1" x14ac:dyDescent="0.25">
      <c r="A5245">
        <v>5244</v>
      </c>
      <c r="B5245">
        <v>3906</v>
      </c>
      <c r="C5245">
        <v>20</v>
      </c>
      <c r="D5245" s="35">
        <v>4</v>
      </c>
      <c r="E5245">
        <v>1</v>
      </c>
      <c r="F5245">
        <v>6.8</v>
      </c>
      <c r="G5245" s="12">
        <f>VLOOKUP(PARCELS[[#This Row],[OrderID(ORDERS)]],ORDERS[[OrderID]:[ATA]],11,FALSE)</f>
        <v>43984</v>
      </c>
    </row>
    <row r="5246" spans="1:7" ht="15.75" customHeight="1" x14ac:dyDescent="0.25">
      <c r="A5246">
        <v>5245</v>
      </c>
      <c r="B5246">
        <v>3907</v>
      </c>
      <c r="C5246">
        <v>2</v>
      </c>
      <c r="D5246" s="35">
        <v>2</v>
      </c>
      <c r="E5246">
        <v>1</v>
      </c>
      <c r="F5246">
        <v>5.0999999999999996</v>
      </c>
      <c r="G5246" s="12">
        <f>VLOOKUP(PARCELS[[#This Row],[OrderID(ORDERS)]],ORDERS[[OrderID]:[ATA]],11,FALSE)</f>
        <v>43984</v>
      </c>
    </row>
    <row r="5247" spans="1:7" ht="15.75" customHeight="1" x14ac:dyDescent="0.25">
      <c r="A5247">
        <v>5246</v>
      </c>
      <c r="B5247">
        <v>3908</v>
      </c>
      <c r="C5247">
        <v>12</v>
      </c>
      <c r="D5247" s="35">
        <v>3</v>
      </c>
      <c r="E5247">
        <v>1</v>
      </c>
      <c r="F5247">
        <v>16.7</v>
      </c>
      <c r="G5247" s="12">
        <f>VLOOKUP(PARCELS[[#This Row],[OrderID(ORDERS)]],ORDERS[[OrderID]:[ATA]],11,FALSE)</f>
        <v>43980</v>
      </c>
    </row>
    <row r="5248" spans="1:7" ht="15.75" customHeight="1" x14ac:dyDescent="0.25">
      <c r="A5248">
        <v>5247</v>
      </c>
      <c r="B5248">
        <v>3908</v>
      </c>
      <c r="C5248">
        <v>12</v>
      </c>
      <c r="D5248" s="35">
        <v>1</v>
      </c>
      <c r="E5248">
        <v>1</v>
      </c>
      <c r="F5248">
        <v>5.5</v>
      </c>
      <c r="G5248" s="12">
        <f>VLOOKUP(PARCELS[[#This Row],[OrderID(ORDERS)]],ORDERS[[OrderID]:[ATA]],11,FALSE)</f>
        <v>43980</v>
      </c>
    </row>
    <row r="5249" spans="1:7" ht="15.75" customHeight="1" x14ac:dyDescent="0.25">
      <c r="A5249">
        <v>5248</v>
      </c>
      <c r="B5249">
        <v>3909</v>
      </c>
      <c r="C5249">
        <v>9</v>
      </c>
      <c r="D5249" s="35">
        <v>6</v>
      </c>
      <c r="E5249">
        <v>1</v>
      </c>
      <c r="F5249">
        <v>6.8</v>
      </c>
      <c r="G5249" s="12">
        <f>VLOOKUP(PARCELS[[#This Row],[OrderID(ORDERS)]],ORDERS[[OrderID]:[ATA]],11,FALSE)</f>
        <v>43982</v>
      </c>
    </row>
    <row r="5250" spans="1:7" ht="15.75" customHeight="1" x14ac:dyDescent="0.25">
      <c r="A5250">
        <v>5249</v>
      </c>
      <c r="B5250">
        <v>3909</v>
      </c>
      <c r="C5250">
        <v>9</v>
      </c>
      <c r="D5250" s="35">
        <v>6</v>
      </c>
      <c r="E5250">
        <v>1</v>
      </c>
      <c r="F5250">
        <v>5.8</v>
      </c>
      <c r="G5250" s="12">
        <f>VLOOKUP(PARCELS[[#This Row],[OrderID(ORDERS)]],ORDERS[[OrderID]:[ATA]],11,FALSE)</f>
        <v>43982</v>
      </c>
    </row>
    <row r="5251" spans="1:7" ht="15.75" customHeight="1" x14ac:dyDescent="0.25">
      <c r="A5251">
        <v>5250</v>
      </c>
      <c r="B5251">
        <v>3910</v>
      </c>
      <c r="C5251">
        <v>7</v>
      </c>
      <c r="D5251" s="35">
        <v>3</v>
      </c>
      <c r="E5251">
        <v>1</v>
      </c>
      <c r="F5251">
        <v>14.3</v>
      </c>
      <c r="G5251" s="12">
        <f>VLOOKUP(PARCELS[[#This Row],[OrderID(ORDERS)]],ORDERS[[OrderID]:[ATA]],11,FALSE)</f>
        <v>43986</v>
      </c>
    </row>
    <row r="5252" spans="1:7" ht="15.75" customHeight="1" x14ac:dyDescent="0.25">
      <c r="A5252">
        <v>5251</v>
      </c>
      <c r="B5252">
        <v>3911</v>
      </c>
      <c r="C5252">
        <v>19</v>
      </c>
      <c r="D5252" s="35">
        <v>4</v>
      </c>
      <c r="E5252">
        <v>1</v>
      </c>
      <c r="F5252">
        <v>14</v>
      </c>
      <c r="G5252" s="12">
        <f>VLOOKUP(PARCELS[[#This Row],[OrderID(ORDERS)]],ORDERS[[OrderID]:[ATA]],11,FALSE)</f>
        <v>43985</v>
      </c>
    </row>
    <row r="5253" spans="1:7" ht="15.75" customHeight="1" x14ac:dyDescent="0.25">
      <c r="A5253">
        <v>5252</v>
      </c>
      <c r="B5253">
        <v>3912</v>
      </c>
      <c r="C5253">
        <v>17</v>
      </c>
      <c r="D5253" s="35">
        <v>5</v>
      </c>
      <c r="E5253">
        <v>1</v>
      </c>
      <c r="F5253">
        <v>10.6</v>
      </c>
      <c r="G5253" s="12">
        <f>VLOOKUP(PARCELS[[#This Row],[OrderID(ORDERS)]],ORDERS[[OrderID]:[ATA]],11,FALSE)</f>
        <v>43986</v>
      </c>
    </row>
    <row r="5254" spans="1:7" ht="15.75" customHeight="1" x14ac:dyDescent="0.25">
      <c r="A5254">
        <v>5253</v>
      </c>
      <c r="B5254">
        <v>3913</v>
      </c>
      <c r="C5254">
        <v>10</v>
      </c>
      <c r="D5254" s="35">
        <v>5</v>
      </c>
      <c r="E5254">
        <v>1</v>
      </c>
      <c r="F5254">
        <v>4</v>
      </c>
      <c r="G5254" s="12">
        <f>VLOOKUP(PARCELS[[#This Row],[OrderID(ORDERS)]],ORDERS[[OrderID]:[ATA]],11,FALSE)</f>
        <v>43987</v>
      </c>
    </row>
    <row r="5255" spans="1:7" ht="15.75" customHeight="1" x14ac:dyDescent="0.25">
      <c r="A5255">
        <v>5254</v>
      </c>
      <c r="B5255">
        <v>3914</v>
      </c>
      <c r="C5255">
        <v>9</v>
      </c>
      <c r="D5255" s="35">
        <v>5</v>
      </c>
      <c r="E5255">
        <v>1</v>
      </c>
      <c r="F5255">
        <v>2.6</v>
      </c>
      <c r="G5255" s="12">
        <f>VLOOKUP(PARCELS[[#This Row],[OrderID(ORDERS)]],ORDERS[[OrderID]:[ATA]],11,FALSE)</f>
        <v>43994</v>
      </c>
    </row>
    <row r="5256" spans="1:7" ht="15.75" customHeight="1" x14ac:dyDescent="0.25">
      <c r="A5256">
        <v>5255</v>
      </c>
      <c r="B5256">
        <v>3915</v>
      </c>
      <c r="C5256">
        <v>9</v>
      </c>
      <c r="D5256" s="35">
        <v>1</v>
      </c>
      <c r="E5256">
        <v>1</v>
      </c>
      <c r="F5256">
        <v>3.5</v>
      </c>
      <c r="G5256" s="12">
        <f>VLOOKUP(PARCELS[[#This Row],[OrderID(ORDERS)]],ORDERS[[OrderID]:[ATA]],11,FALSE)</f>
        <v>43982</v>
      </c>
    </row>
    <row r="5257" spans="1:7" ht="15.75" customHeight="1" x14ac:dyDescent="0.25">
      <c r="A5257">
        <v>5256</v>
      </c>
      <c r="B5257">
        <v>3916</v>
      </c>
      <c r="C5257">
        <v>20</v>
      </c>
      <c r="D5257" s="35">
        <v>4</v>
      </c>
      <c r="E5257">
        <v>1</v>
      </c>
      <c r="F5257">
        <v>4</v>
      </c>
      <c r="G5257" s="12">
        <f>VLOOKUP(PARCELS[[#This Row],[OrderID(ORDERS)]],ORDERS[[OrderID]:[ATA]],11,FALSE)</f>
        <v>43987</v>
      </c>
    </row>
    <row r="5258" spans="1:7" ht="15.75" customHeight="1" x14ac:dyDescent="0.25">
      <c r="A5258">
        <v>5257</v>
      </c>
      <c r="B5258">
        <v>3917</v>
      </c>
      <c r="C5258">
        <v>15</v>
      </c>
      <c r="D5258" s="35">
        <v>4</v>
      </c>
      <c r="E5258">
        <v>1</v>
      </c>
      <c r="F5258">
        <v>2.7</v>
      </c>
      <c r="G5258" s="12">
        <f>VLOOKUP(PARCELS[[#This Row],[OrderID(ORDERS)]],ORDERS[[OrderID]:[ATA]],11,FALSE)</f>
        <v>43981</v>
      </c>
    </row>
    <row r="5259" spans="1:7" ht="15.75" customHeight="1" x14ac:dyDescent="0.25">
      <c r="A5259">
        <v>5258</v>
      </c>
      <c r="B5259">
        <v>3918</v>
      </c>
      <c r="C5259">
        <v>8</v>
      </c>
      <c r="D5259" s="35">
        <v>1</v>
      </c>
      <c r="E5259">
        <v>1</v>
      </c>
      <c r="F5259">
        <v>3.3</v>
      </c>
      <c r="G5259" s="12">
        <f>VLOOKUP(PARCELS[[#This Row],[OrderID(ORDERS)]],ORDERS[[OrderID]:[ATA]],11,FALSE)</f>
        <v>43983</v>
      </c>
    </row>
    <row r="5260" spans="1:7" ht="15.75" customHeight="1" x14ac:dyDescent="0.25">
      <c r="A5260">
        <v>5259</v>
      </c>
      <c r="B5260">
        <v>3919</v>
      </c>
      <c r="C5260">
        <v>7</v>
      </c>
      <c r="D5260" s="35">
        <v>4</v>
      </c>
      <c r="E5260">
        <v>1</v>
      </c>
      <c r="F5260">
        <v>17.2</v>
      </c>
      <c r="G5260" s="12">
        <f>VLOOKUP(PARCELS[[#This Row],[OrderID(ORDERS)]],ORDERS[[OrderID]:[ATA]],11,FALSE)</f>
        <v>43985</v>
      </c>
    </row>
    <row r="5261" spans="1:7" ht="15.75" customHeight="1" x14ac:dyDescent="0.25">
      <c r="A5261">
        <v>5260</v>
      </c>
      <c r="B5261">
        <v>3920</v>
      </c>
      <c r="C5261">
        <v>15</v>
      </c>
      <c r="D5261" s="35">
        <v>6</v>
      </c>
      <c r="E5261">
        <v>1</v>
      </c>
      <c r="F5261">
        <v>3.6</v>
      </c>
      <c r="G5261" s="12">
        <f>VLOOKUP(PARCELS[[#This Row],[OrderID(ORDERS)]],ORDERS[[OrderID]:[ATA]],11,FALSE)</f>
        <v>43981</v>
      </c>
    </row>
    <row r="5262" spans="1:7" ht="15.75" customHeight="1" x14ac:dyDescent="0.25">
      <c r="A5262">
        <v>5261</v>
      </c>
      <c r="B5262">
        <v>3921</v>
      </c>
      <c r="C5262">
        <v>1</v>
      </c>
      <c r="D5262" s="35">
        <v>3</v>
      </c>
      <c r="E5262">
        <v>1</v>
      </c>
      <c r="F5262">
        <v>14.1</v>
      </c>
      <c r="G5262" s="12">
        <f>VLOOKUP(PARCELS[[#This Row],[OrderID(ORDERS)]],ORDERS[[OrderID]:[ATA]],11,FALSE)</f>
        <v>43988</v>
      </c>
    </row>
    <row r="5263" spans="1:7" ht="15.75" customHeight="1" x14ac:dyDescent="0.25">
      <c r="A5263">
        <v>5262</v>
      </c>
      <c r="B5263">
        <v>3921</v>
      </c>
      <c r="C5263">
        <v>1</v>
      </c>
      <c r="D5263" s="35">
        <v>2</v>
      </c>
      <c r="E5263">
        <v>1</v>
      </c>
      <c r="F5263">
        <v>1.3</v>
      </c>
      <c r="G5263" s="12">
        <f>VLOOKUP(PARCELS[[#This Row],[OrderID(ORDERS)]],ORDERS[[OrderID]:[ATA]],11,FALSE)</f>
        <v>43988</v>
      </c>
    </row>
    <row r="5264" spans="1:7" ht="15.75" customHeight="1" x14ac:dyDescent="0.25">
      <c r="A5264">
        <v>5263</v>
      </c>
      <c r="B5264">
        <v>3922</v>
      </c>
      <c r="C5264">
        <v>6</v>
      </c>
      <c r="D5264" s="35">
        <v>5</v>
      </c>
      <c r="E5264">
        <v>1</v>
      </c>
      <c r="F5264">
        <v>15.7</v>
      </c>
      <c r="G5264" s="12">
        <f>VLOOKUP(PARCELS[[#This Row],[OrderID(ORDERS)]],ORDERS[[OrderID]:[ATA]],11,FALSE)</f>
        <v>43988</v>
      </c>
    </row>
    <row r="5265" spans="1:7" ht="15.75" customHeight="1" x14ac:dyDescent="0.25">
      <c r="A5265">
        <v>5264</v>
      </c>
      <c r="B5265">
        <v>3923</v>
      </c>
      <c r="C5265">
        <v>16</v>
      </c>
      <c r="D5265" s="35">
        <v>5</v>
      </c>
      <c r="E5265">
        <v>1</v>
      </c>
      <c r="F5265">
        <v>7.5</v>
      </c>
      <c r="G5265" s="12">
        <f>VLOOKUP(PARCELS[[#This Row],[OrderID(ORDERS)]],ORDERS[[OrderID]:[ATA]],11,FALSE)</f>
        <v>43984</v>
      </c>
    </row>
    <row r="5266" spans="1:7" ht="15.75" customHeight="1" x14ac:dyDescent="0.25">
      <c r="A5266">
        <v>5265</v>
      </c>
      <c r="B5266">
        <v>3924</v>
      </c>
      <c r="C5266">
        <v>11</v>
      </c>
      <c r="D5266" s="35">
        <v>3</v>
      </c>
      <c r="E5266">
        <v>1</v>
      </c>
      <c r="F5266">
        <v>11.9</v>
      </c>
      <c r="G5266" s="12">
        <f>VLOOKUP(PARCELS[[#This Row],[OrderID(ORDERS)]],ORDERS[[OrderID]:[ATA]],11,FALSE)</f>
        <v>43982</v>
      </c>
    </row>
    <row r="5267" spans="1:7" ht="15.75" customHeight="1" x14ac:dyDescent="0.25">
      <c r="A5267">
        <v>5266</v>
      </c>
      <c r="B5267">
        <v>3925</v>
      </c>
      <c r="C5267">
        <v>17</v>
      </c>
      <c r="D5267" s="35">
        <v>1</v>
      </c>
      <c r="E5267">
        <v>0</v>
      </c>
      <c r="F5267">
        <v>8</v>
      </c>
      <c r="G5267" s="12">
        <f>VLOOKUP(PARCELS[[#This Row],[OrderID(ORDERS)]],ORDERS[[OrderID]:[ATA]],11,FALSE)</f>
        <v>43983</v>
      </c>
    </row>
    <row r="5268" spans="1:7" ht="15.75" customHeight="1" x14ac:dyDescent="0.25">
      <c r="A5268">
        <v>5267</v>
      </c>
      <c r="B5268">
        <v>3926</v>
      </c>
      <c r="C5268">
        <v>18</v>
      </c>
      <c r="D5268" s="35">
        <v>3</v>
      </c>
      <c r="E5268">
        <v>0</v>
      </c>
      <c r="F5268">
        <v>17.100000000000001</v>
      </c>
      <c r="G5268" s="12">
        <f>VLOOKUP(PARCELS[[#This Row],[OrderID(ORDERS)]],ORDERS[[OrderID]:[ATA]],11,FALSE)</f>
        <v>43984</v>
      </c>
    </row>
    <row r="5269" spans="1:7" ht="15.75" customHeight="1" x14ac:dyDescent="0.25">
      <c r="A5269">
        <v>5268</v>
      </c>
      <c r="B5269">
        <v>3926</v>
      </c>
      <c r="C5269">
        <v>18</v>
      </c>
      <c r="D5269" s="35">
        <v>4</v>
      </c>
      <c r="E5269">
        <v>1</v>
      </c>
      <c r="F5269">
        <v>15.4</v>
      </c>
      <c r="G5269" s="12">
        <f>VLOOKUP(PARCELS[[#This Row],[OrderID(ORDERS)]],ORDERS[[OrderID]:[ATA]],11,FALSE)</f>
        <v>43984</v>
      </c>
    </row>
    <row r="5270" spans="1:7" ht="15.75" customHeight="1" x14ac:dyDescent="0.25">
      <c r="A5270">
        <v>5269</v>
      </c>
      <c r="B5270">
        <v>3927</v>
      </c>
      <c r="C5270">
        <v>10</v>
      </c>
      <c r="D5270" s="35">
        <v>6</v>
      </c>
      <c r="E5270">
        <v>1</v>
      </c>
      <c r="F5270">
        <v>2.2999999999999998</v>
      </c>
      <c r="G5270" s="12">
        <f>VLOOKUP(PARCELS[[#This Row],[OrderID(ORDERS)]],ORDERS[[OrderID]:[ATA]],11,FALSE)</f>
        <v>43982</v>
      </c>
    </row>
    <row r="5271" spans="1:7" ht="15.75" customHeight="1" x14ac:dyDescent="0.25">
      <c r="A5271">
        <v>5270</v>
      </c>
      <c r="B5271">
        <v>3928</v>
      </c>
      <c r="C5271">
        <v>15</v>
      </c>
      <c r="D5271" s="35">
        <v>6</v>
      </c>
      <c r="E5271">
        <v>1</v>
      </c>
      <c r="F5271">
        <v>3.9</v>
      </c>
      <c r="G5271" s="12">
        <f>VLOOKUP(PARCELS[[#This Row],[OrderID(ORDERS)]],ORDERS[[OrderID]:[ATA]],11,FALSE)</f>
        <v>43983</v>
      </c>
    </row>
    <row r="5272" spans="1:7" ht="15.75" customHeight="1" x14ac:dyDescent="0.25">
      <c r="A5272">
        <v>5271</v>
      </c>
      <c r="B5272">
        <v>3929</v>
      </c>
      <c r="C5272">
        <v>6</v>
      </c>
      <c r="D5272" s="35">
        <v>1</v>
      </c>
      <c r="E5272">
        <v>1</v>
      </c>
      <c r="F5272">
        <v>6</v>
      </c>
      <c r="G5272" s="12">
        <f>VLOOKUP(PARCELS[[#This Row],[OrderID(ORDERS)]],ORDERS[[OrderID]:[ATA]],11,FALSE)</f>
        <v>43983</v>
      </c>
    </row>
    <row r="5273" spans="1:7" ht="15.75" customHeight="1" x14ac:dyDescent="0.25">
      <c r="A5273">
        <v>5272</v>
      </c>
      <c r="B5273">
        <v>3929</v>
      </c>
      <c r="C5273">
        <v>6</v>
      </c>
      <c r="D5273" s="35">
        <v>3</v>
      </c>
      <c r="E5273">
        <v>1</v>
      </c>
      <c r="F5273">
        <v>19.3</v>
      </c>
      <c r="G5273" s="12">
        <f>VLOOKUP(PARCELS[[#This Row],[OrderID(ORDERS)]],ORDERS[[OrderID]:[ATA]],11,FALSE)</f>
        <v>43983</v>
      </c>
    </row>
    <row r="5274" spans="1:7" ht="15.75" customHeight="1" x14ac:dyDescent="0.25">
      <c r="A5274">
        <v>5273</v>
      </c>
      <c r="B5274">
        <v>3929</v>
      </c>
      <c r="C5274">
        <v>6</v>
      </c>
      <c r="D5274" s="35">
        <v>3</v>
      </c>
      <c r="E5274">
        <v>1</v>
      </c>
      <c r="F5274">
        <v>3.8</v>
      </c>
      <c r="G5274" s="12">
        <f>VLOOKUP(PARCELS[[#This Row],[OrderID(ORDERS)]],ORDERS[[OrderID]:[ATA]],11,FALSE)</f>
        <v>43983</v>
      </c>
    </row>
    <row r="5275" spans="1:7" ht="15.75" customHeight="1" x14ac:dyDescent="0.25">
      <c r="A5275">
        <v>5274</v>
      </c>
      <c r="B5275">
        <v>3930</v>
      </c>
      <c r="C5275">
        <v>17</v>
      </c>
      <c r="D5275" s="35">
        <v>6</v>
      </c>
      <c r="E5275">
        <v>1</v>
      </c>
      <c r="F5275">
        <v>4.8</v>
      </c>
      <c r="G5275" s="12">
        <f>VLOOKUP(PARCELS[[#This Row],[OrderID(ORDERS)]],ORDERS[[OrderID]:[ATA]],11,FALSE)</f>
        <v>43983</v>
      </c>
    </row>
    <row r="5276" spans="1:7" ht="15.75" customHeight="1" x14ac:dyDescent="0.25">
      <c r="A5276">
        <v>5275</v>
      </c>
      <c r="B5276">
        <v>3931</v>
      </c>
      <c r="C5276">
        <v>11</v>
      </c>
      <c r="D5276" s="35">
        <v>3</v>
      </c>
      <c r="E5276">
        <v>1</v>
      </c>
      <c r="F5276">
        <v>1.8</v>
      </c>
      <c r="G5276" s="12">
        <f>VLOOKUP(PARCELS[[#This Row],[OrderID(ORDERS)]],ORDERS[[OrderID]:[ATA]],11,FALSE)</f>
        <v>43989</v>
      </c>
    </row>
    <row r="5277" spans="1:7" ht="15.75" customHeight="1" x14ac:dyDescent="0.25">
      <c r="A5277">
        <v>5276</v>
      </c>
      <c r="B5277">
        <v>3932</v>
      </c>
      <c r="C5277">
        <v>16</v>
      </c>
      <c r="D5277" s="35">
        <v>2</v>
      </c>
      <c r="E5277">
        <v>1</v>
      </c>
      <c r="F5277">
        <v>10.1</v>
      </c>
      <c r="G5277" s="12">
        <f>VLOOKUP(PARCELS[[#This Row],[OrderID(ORDERS)]],ORDERS[[OrderID]:[ATA]],11,FALSE)</f>
        <v>43994</v>
      </c>
    </row>
    <row r="5278" spans="1:7" ht="15.75" customHeight="1" x14ac:dyDescent="0.25">
      <c r="A5278">
        <v>5277</v>
      </c>
      <c r="B5278">
        <v>3933</v>
      </c>
      <c r="C5278">
        <v>12</v>
      </c>
      <c r="D5278" s="35">
        <v>1</v>
      </c>
      <c r="E5278">
        <v>0</v>
      </c>
      <c r="F5278">
        <v>6.6</v>
      </c>
      <c r="G5278" s="12">
        <f>VLOOKUP(PARCELS[[#This Row],[OrderID(ORDERS)]],ORDERS[[OrderID]:[ATA]],11,FALSE)</f>
        <v>43988</v>
      </c>
    </row>
    <row r="5279" spans="1:7" ht="15.75" customHeight="1" x14ac:dyDescent="0.25">
      <c r="A5279">
        <v>5278</v>
      </c>
      <c r="B5279">
        <v>3933</v>
      </c>
      <c r="C5279">
        <v>12</v>
      </c>
      <c r="D5279" s="35">
        <v>3</v>
      </c>
      <c r="E5279">
        <v>1</v>
      </c>
      <c r="F5279">
        <v>13</v>
      </c>
      <c r="G5279" s="12">
        <f>VLOOKUP(PARCELS[[#This Row],[OrderID(ORDERS)]],ORDERS[[OrderID]:[ATA]],11,FALSE)</f>
        <v>43988</v>
      </c>
    </row>
    <row r="5280" spans="1:7" ht="15.75" customHeight="1" x14ac:dyDescent="0.25">
      <c r="A5280">
        <v>5279</v>
      </c>
      <c r="B5280">
        <v>3934</v>
      </c>
      <c r="C5280">
        <v>12</v>
      </c>
      <c r="D5280" s="35">
        <v>6</v>
      </c>
      <c r="E5280">
        <v>1</v>
      </c>
      <c r="F5280">
        <v>19.2</v>
      </c>
      <c r="G5280" s="12">
        <f>VLOOKUP(PARCELS[[#This Row],[OrderID(ORDERS)]],ORDERS[[OrderID]:[ATA]],11,FALSE)</f>
        <v>43989</v>
      </c>
    </row>
    <row r="5281" spans="1:7" ht="15.75" customHeight="1" x14ac:dyDescent="0.25">
      <c r="A5281">
        <v>5280</v>
      </c>
      <c r="B5281">
        <v>3935</v>
      </c>
      <c r="C5281">
        <v>5</v>
      </c>
      <c r="D5281" s="35">
        <v>3</v>
      </c>
      <c r="E5281">
        <v>1</v>
      </c>
      <c r="F5281">
        <v>12.6</v>
      </c>
      <c r="G5281" s="12">
        <f>VLOOKUP(PARCELS[[#This Row],[OrderID(ORDERS)]],ORDERS[[OrderID]:[ATA]],11,FALSE)</f>
        <v>43983</v>
      </c>
    </row>
    <row r="5282" spans="1:7" ht="15.75" customHeight="1" x14ac:dyDescent="0.25">
      <c r="A5282">
        <v>5281</v>
      </c>
      <c r="B5282">
        <v>3935</v>
      </c>
      <c r="C5282">
        <v>5</v>
      </c>
      <c r="D5282" s="35">
        <v>3</v>
      </c>
      <c r="E5282">
        <v>1</v>
      </c>
      <c r="F5282">
        <v>13</v>
      </c>
      <c r="G5282" s="12">
        <f>VLOOKUP(PARCELS[[#This Row],[OrderID(ORDERS)]],ORDERS[[OrderID]:[ATA]],11,FALSE)</f>
        <v>43983</v>
      </c>
    </row>
    <row r="5283" spans="1:7" ht="15.75" customHeight="1" x14ac:dyDescent="0.25">
      <c r="A5283">
        <v>5282</v>
      </c>
      <c r="B5283">
        <v>3935</v>
      </c>
      <c r="C5283">
        <v>5</v>
      </c>
      <c r="D5283" s="35">
        <v>2</v>
      </c>
      <c r="E5283">
        <v>1</v>
      </c>
      <c r="F5283">
        <v>19.399999999999999</v>
      </c>
      <c r="G5283" s="12">
        <f>VLOOKUP(PARCELS[[#This Row],[OrderID(ORDERS)]],ORDERS[[OrderID]:[ATA]],11,FALSE)</f>
        <v>43983</v>
      </c>
    </row>
    <row r="5284" spans="1:7" ht="15.75" customHeight="1" x14ac:dyDescent="0.25">
      <c r="A5284">
        <v>5283</v>
      </c>
      <c r="B5284">
        <v>3936</v>
      </c>
      <c r="C5284">
        <v>15</v>
      </c>
      <c r="D5284" s="35">
        <v>4</v>
      </c>
      <c r="E5284">
        <v>0</v>
      </c>
      <c r="F5284">
        <v>4.3</v>
      </c>
      <c r="G5284" s="12">
        <f>VLOOKUP(PARCELS[[#This Row],[OrderID(ORDERS)]],ORDERS[[OrderID]:[ATA]],11,FALSE)</f>
        <v>43984</v>
      </c>
    </row>
    <row r="5285" spans="1:7" ht="15.75" customHeight="1" x14ac:dyDescent="0.25">
      <c r="A5285">
        <v>5284</v>
      </c>
      <c r="B5285">
        <v>3936</v>
      </c>
      <c r="C5285">
        <v>15</v>
      </c>
      <c r="D5285" s="35">
        <v>1</v>
      </c>
      <c r="E5285">
        <v>1</v>
      </c>
      <c r="F5285">
        <v>12.2</v>
      </c>
      <c r="G5285" s="12">
        <f>VLOOKUP(PARCELS[[#This Row],[OrderID(ORDERS)]],ORDERS[[OrderID]:[ATA]],11,FALSE)</f>
        <v>43984</v>
      </c>
    </row>
    <row r="5286" spans="1:7" ht="15.75" customHeight="1" x14ac:dyDescent="0.25">
      <c r="A5286">
        <v>5285</v>
      </c>
      <c r="B5286">
        <v>3936</v>
      </c>
      <c r="C5286">
        <v>15</v>
      </c>
      <c r="D5286" s="35">
        <v>5</v>
      </c>
      <c r="E5286">
        <v>1</v>
      </c>
      <c r="F5286">
        <v>12.2</v>
      </c>
      <c r="G5286" s="12">
        <f>VLOOKUP(PARCELS[[#This Row],[OrderID(ORDERS)]],ORDERS[[OrderID]:[ATA]],11,FALSE)</f>
        <v>43984</v>
      </c>
    </row>
    <row r="5287" spans="1:7" ht="15.75" customHeight="1" x14ac:dyDescent="0.25">
      <c r="A5287">
        <v>5286</v>
      </c>
      <c r="B5287">
        <v>3937</v>
      </c>
      <c r="C5287">
        <v>15</v>
      </c>
      <c r="D5287" s="35">
        <v>3</v>
      </c>
      <c r="E5287">
        <v>1</v>
      </c>
      <c r="F5287">
        <v>5.2</v>
      </c>
      <c r="G5287" s="12">
        <f>VLOOKUP(PARCELS[[#This Row],[OrderID(ORDERS)]],ORDERS[[OrderID]:[ATA]],11,FALSE)</f>
        <v>43988</v>
      </c>
    </row>
    <row r="5288" spans="1:7" ht="15.75" customHeight="1" x14ac:dyDescent="0.25">
      <c r="A5288">
        <v>5287</v>
      </c>
      <c r="B5288">
        <v>3938</v>
      </c>
      <c r="C5288">
        <v>1</v>
      </c>
      <c r="D5288" s="35">
        <v>3</v>
      </c>
      <c r="E5288">
        <v>1</v>
      </c>
      <c r="F5288">
        <v>11.2</v>
      </c>
      <c r="G5288" s="12">
        <f>VLOOKUP(PARCELS[[#This Row],[OrderID(ORDERS)]],ORDERS[[OrderID]:[ATA]],11,FALSE)</f>
        <v>43984</v>
      </c>
    </row>
    <row r="5289" spans="1:7" ht="15.75" customHeight="1" x14ac:dyDescent="0.25">
      <c r="A5289">
        <v>5288</v>
      </c>
      <c r="B5289">
        <v>3938</v>
      </c>
      <c r="C5289">
        <v>1</v>
      </c>
      <c r="D5289" s="35">
        <v>3</v>
      </c>
      <c r="E5289">
        <v>1</v>
      </c>
      <c r="F5289">
        <v>18.2</v>
      </c>
      <c r="G5289" s="12">
        <f>VLOOKUP(PARCELS[[#This Row],[OrderID(ORDERS)]],ORDERS[[OrderID]:[ATA]],11,FALSE)</f>
        <v>43984</v>
      </c>
    </row>
    <row r="5290" spans="1:7" ht="15.75" customHeight="1" x14ac:dyDescent="0.25">
      <c r="A5290">
        <v>5289</v>
      </c>
      <c r="B5290">
        <v>3939</v>
      </c>
      <c r="C5290">
        <v>18</v>
      </c>
      <c r="D5290" s="35">
        <v>5</v>
      </c>
      <c r="E5290">
        <v>0</v>
      </c>
      <c r="F5290">
        <v>14.6</v>
      </c>
      <c r="G5290" s="12">
        <f>VLOOKUP(PARCELS[[#This Row],[OrderID(ORDERS)]],ORDERS[[OrderID]:[ATA]],11,FALSE)</f>
        <v>43986</v>
      </c>
    </row>
    <row r="5291" spans="1:7" ht="15.75" customHeight="1" x14ac:dyDescent="0.25">
      <c r="A5291">
        <v>5290</v>
      </c>
      <c r="B5291">
        <v>3939</v>
      </c>
      <c r="C5291">
        <v>18</v>
      </c>
      <c r="D5291" s="35">
        <v>6</v>
      </c>
      <c r="E5291">
        <v>1</v>
      </c>
      <c r="F5291">
        <v>7.2</v>
      </c>
      <c r="G5291" s="12">
        <f>VLOOKUP(PARCELS[[#This Row],[OrderID(ORDERS)]],ORDERS[[OrderID]:[ATA]],11,FALSE)</f>
        <v>43986</v>
      </c>
    </row>
    <row r="5292" spans="1:7" ht="15.75" customHeight="1" x14ac:dyDescent="0.25">
      <c r="A5292">
        <v>5291</v>
      </c>
      <c r="B5292">
        <v>3939</v>
      </c>
      <c r="C5292">
        <v>18</v>
      </c>
      <c r="D5292" s="35">
        <v>5</v>
      </c>
      <c r="E5292">
        <v>1</v>
      </c>
      <c r="F5292">
        <v>0.3</v>
      </c>
      <c r="G5292" s="12">
        <f>VLOOKUP(PARCELS[[#This Row],[OrderID(ORDERS)]],ORDERS[[OrderID]:[ATA]],11,FALSE)</f>
        <v>43986</v>
      </c>
    </row>
    <row r="5293" spans="1:7" ht="15.75" customHeight="1" x14ac:dyDescent="0.25">
      <c r="A5293">
        <v>5292</v>
      </c>
      <c r="B5293">
        <v>3940</v>
      </c>
      <c r="C5293">
        <v>3</v>
      </c>
      <c r="D5293" s="35">
        <v>4</v>
      </c>
      <c r="E5293">
        <v>1</v>
      </c>
      <c r="F5293">
        <v>7.5</v>
      </c>
      <c r="G5293" s="12">
        <f>VLOOKUP(PARCELS[[#This Row],[OrderID(ORDERS)]],ORDERS[[OrderID]:[ATA]],11,FALSE)</f>
        <v>43988</v>
      </c>
    </row>
    <row r="5294" spans="1:7" ht="15.75" customHeight="1" x14ac:dyDescent="0.25">
      <c r="A5294">
        <v>5293</v>
      </c>
      <c r="B5294">
        <v>3941</v>
      </c>
      <c r="C5294">
        <v>10</v>
      </c>
      <c r="D5294" s="35">
        <v>5</v>
      </c>
      <c r="E5294">
        <v>1</v>
      </c>
      <c r="F5294">
        <v>7.7</v>
      </c>
      <c r="G5294" s="12">
        <f>VLOOKUP(PARCELS[[#This Row],[OrderID(ORDERS)]],ORDERS[[OrderID]:[ATA]],11,FALSE)</f>
        <v>43984</v>
      </c>
    </row>
    <row r="5295" spans="1:7" ht="15.75" customHeight="1" x14ac:dyDescent="0.25">
      <c r="A5295">
        <v>5294</v>
      </c>
      <c r="B5295">
        <v>3941</v>
      </c>
      <c r="C5295">
        <v>10</v>
      </c>
      <c r="D5295" s="35">
        <v>3</v>
      </c>
      <c r="E5295">
        <v>1</v>
      </c>
      <c r="F5295">
        <v>1.1000000000000001</v>
      </c>
      <c r="G5295" s="12">
        <f>VLOOKUP(PARCELS[[#This Row],[OrderID(ORDERS)]],ORDERS[[OrderID]:[ATA]],11,FALSE)</f>
        <v>43984</v>
      </c>
    </row>
    <row r="5296" spans="1:7" ht="15.75" customHeight="1" x14ac:dyDescent="0.25">
      <c r="A5296">
        <v>5295</v>
      </c>
      <c r="B5296">
        <v>3942</v>
      </c>
      <c r="C5296">
        <v>10</v>
      </c>
      <c r="D5296" s="35">
        <v>3</v>
      </c>
      <c r="E5296">
        <v>1</v>
      </c>
      <c r="F5296">
        <v>7</v>
      </c>
      <c r="G5296" s="12">
        <f>VLOOKUP(PARCELS[[#This Row],[OrderID(ORDERS)]],ORDERS[[OrderID]:[ATA]],11,FALSE)</f>
        <v>43983</v>
      </c>
    </row>
    <row r="5297" spans="1:7" ht="15.75" customHeight="1" x14ac:dyDescent="0.25">
      <c r="A5297">
        <v>5296</v>
      </c>
      <c r="B5297">
        <v>3943</v>
      </c>
      <c r="C5297">
        <v>8</v>
      </c>
      <c r="D5297" s="35">
        <v>1</v>
      </c>
      <c r="E5297">
        <v>1</v>
      </c>
      <c r="F5297">
        <v>1.7</v>
      </c>
      <c r="G5297" s="12">
        <f>VLOOKUP(PARCELS[[#This Row],[OrderID(ORDERS)]],ORDERS[[OrderID]:[ATA]],11,FALSE)</f>
        <v>43983</v>
      </c>
    </row>
    <row r="5298" spans="1:7" ht="15.75" customHeight="1" x14ac:dyDescent="0.25">
      <c r="A5298">
        <v>5297</v>
      </c>
      <c r="B5298">
        <v>3943</v>
      </c>
      <c r="C5298">
        <v>8</v>
      </c>
      <c r="D5298" s="35">
        <v>5</v>
      </c>
      <c r="E5298">
        <v>1</v>
      </c>
      <c r="F5298">
        <v>19.5</v>
      </c>
      <c r="G5298" s="12">
        <f>VLOOKUP(PARCELS[[#This Row],[OrderID(ORDERS)]],ORDERS[[OrderID]:[ATA]],11,FALSE)</f>
        <v>43983</v>
      </c>
    </row>
    <row r="5299" spans="1:7" ht="15.75" customHeight="1" x14ac:dyDescent="0.25">
      <c r="A5299">
        <v>5298</v>
      </c>
      <c r="B5299">
        <v>3944</v>
      </c>
      <c r="C5299">
        <v>12</v>
      </c>
      <c r="D5299" s="35">
        <v>3</v>
      </c>
      <c r="E5299">
        <v>1</v>
      </c>
      <c r="F5299">
        <v>0.4</v>
      </c>
      <c r="G5299" s="12">
        <f>VLOOKUP(PARCELS[[#This Row],[OrderID(ORDERS)]],ORDERS[[OrderID]:[ATA]],11,FALSE)</f>
        <v>43990</v>
      </c>
    </row>
    <row r="5300" spans="1:7" ht="15.75" customHeight="1" x14ac:dyDescent="0.25">
      <c r="A5300">
        <v>5299</v>
      </c>
      <c r="B5300">
        <v>3944</v>
      </c>
      <c r="C5300">
        <v>12</v>
      </c>
      <c r="D5300" s="35">
        <v>3</v>
      </c>
      <c r="E5300">
        <v>1</v>
      </c>
      <c r="F5300">
        <v>13.4</v>
      </c>
      <c r="G5300" s="12">
        <f>VLOOKUP(PARCELS[[#This Row],[OrderID(ORDERS)]],ORDERS[[OrderID]:[ATA]],11,FALSE)</f>
        <v>43990</v>
      </c>
    </row>
    <row r="5301" spans="1:7" ht="15.75" customHeight="1" x14ac:dyDescent="0.25">
      <c r="A5301">
        <v>5300</v>
      </c>
      <c r="B5301">
        <v>3945</v>
      </c>
      <c r="C5301">
        <v>11</v>
      </c>
      <c r="D5301" s="35">
        <v>3</v>
      </c>
      <c r="E5301">
        <v>1</v>
      </c>
      <c r="F5301">
        <v>19.2</v>
      </c>
      <c r="G5301" s="12">
        <f>VLOOKUP(PARCELS[[#This Row],[OrderID(ORDERS)]],ORDERS[[OrderID]:[ATA]],11,FALSE)</f>
        <v>43984</v>
      </c>
    </row>
    <row r="5302" spans="1:7" ht="15.75" customHeight="1" x14ac:dyDescent="0.25">
      <c r="A5302">
        <v>5301</v>
      </c>
      <c r="B5302">
        <v>3945</v>
      </c>
      <c r="C5302">
        <v>11</v>
      </c>
      <c r="D5302" s="35">
        <v>1</v>
      </c>
      <c r="E5302">
        <v>1</v>
      </c>
      <c r="F5302">
        <v>0.3</v>
      </c>
      <c r="G5302" s="12">
        <f>VLOOKUP(PARCELS[[#This Row],[OrderID(ORDERS)]],ORDERS[[OrderID]:[ATA]],11,FALSE)</f>
        <v>43984</v>
      </c>
    </row>
    <row r="5303" spans="1:7" ht="15.75" customHeight="1" x14ac:dyDescent="0.25">
      <c r="A5303">
        <v>5302</v>
      </c>
      <c r="B5303">
        <v>3946</v>
      </c>
      <c r="C5303">
        <v>4</v>
      </c>
      <c r="D5303" s="35">
        <v>6</v>
      </c>
      <c r="E5303">
        <v>1</v>
      </c>
      <c r="F5303">
        <v>2</v>
      </c>
      <c r="G5303" s="12">
        <f>VLOOKUP(PARCELS[[#This Row],[OrderID(ORDERS)]],ORDERS[[OrderID]:[ATA]],11,FALSE)</f>
        <v>43986</v>
      </c>
    </row>
    <row r="5304" spans="1:7" ht="15.75" customHeight="1" x14ac:dyDescent="0.25">
      <c r="A5304">
        <v>5303</v>
      </c>
      <c r="B5304">
        <v>3947</v>
      </c>
      <c r="C5304">
        <v>20</v>
      </c>
      <c r="D5304" s="35">
        <v>1</v>
      </c>
      <c r="E5304">
        <v>1</v>
      </c>
      <c r="F5304">
        <v>7</v>
      </c>
      <c r="G5304" s="12">
        <f>VLOOKUP(PARCELS[[#This Row],[OrderID(ORDERS)]],ORDERS[[OrderID]:[ATA]],11,FALSE)</f>
        <v>43983</v>
      </c>
    </row>
    <row r="5305" spans="1:7" ht="15.75" customHeight="1" x14ac:dyDescent="0.25">
      <c r="A5305">
        <v>5304</v>
      </c>
      <c r="B5305">
        <v>3948</v>
      </c>
      <c r="C5305">
        <v>17</v>
      </c>
      <c r="D5305" s="35">
        <v>5</v>
      </c>
      <c r="E5305">
        <v>1</v>
      </c>
      <c r="F5305">
        <v>4.4000000000000004</v>
      </c>
      <c r="G5305" s="12">
        <f>VLOOKUP(PARCELS[[#This Row],[OrderID(ORDERS)]],ORDERS[[OrderID]:[ATA]],11,FALSE)</f>
        <v>43984</v>
      </c>
    </row>
    <row r="5306" spans="1:7" ht="15.75" customHeight="1" x14ac:dyDescent="0.25">
      <c r="A5306">
        <v>5305</v>
      </c>
      <c r="B5306">
        <v>3949</v>
      </c>
      <c r="C5306">
        <v>8</v>
      </c>
      <c r="D5306" s="35">
        <v>2</v>
      </c>
      <c r="E5306">
        <v>0</v>
      </c>
      <c r="F5306">
        <v>0.9</v>
      </c>
      <c r="G5306" s="12">
        <f>VLOOKUP(PARCELS[[#This Row],[OrderID(ORDERS)]],ORDERS[[OrderID]:[ATA]],11,FALSE)</f>
        <v>43988</v>
      </c>
    </row>
    <row r="5307" spans="1:7" ht="15.75" customHeight="1" x14ac:dyDescent="0.25">
      <c r="A5307">
        <v>5306</v>
      </c>
      <c r="B5307">
        <v>3950</v>
      </c>
      <c r="C5307">
        <v>1</v>
      </c>
      <c r="D5307" s="35">
        <v>6</v>
      </c>
      <c r="E5307">
        <v>1</v>
      </c>
      <c r="F5307">
        <v>16.2</v>
      </c>
      <c r="G5307" s="12">
        <f>VLOOKUP(PARCELS[[#This Row],[OrderID(ORDERS)]],ORDERS[[OrderID]:[ATA]],11,FALSE)</f>
        <v>43985</v>
      </c>
    </row>
    <row r="5308" spans="1:7" ht="15.75" customHeight="1" x14ac:dyDescent="0.25">
      <c r="A5308">
        <v>5307</v>
      </c>
      <c r="B5308">
        <v>3951</v>
      </c>
      <c r="C5308">
        <v>13</v>
      </c>
      <c r="D5308" s="35">
        <v>1</v>
      </c>
      <c r="E5308">
        <v>1</v>
      </c>
      <c r="F5308">
        <v>17.399999999999999</v>
      </c>
      <c r="G5308" s="12">
        <f>VLOOKUP(PARCELS[[#This Row],[OrderID(ORDERS)]],ORDERS[[OrderID]:[ATA]],11,FALSE)</f>
        <v>43987</v>
      </c>
    </row>
    <row r="5309" spans="1:7" ht="15.75" customHeight="1" x14ac:dyDescent="0.25">
      <c r="A5309">
        <v>5308</v>
      </c>
      <c r="B5309">
        <v>3952</v>
      </c>
      <c r="C5309">
        <v>13</v>
      </c>
      <c r="D5309" s="35">
        <v>1</v>
      </c>
      <c r="E5309">
        <v>1</v>
      </c>
      <c r="F5309">
        <v>6.3</v>
      </c>
      <c r="G5309" s="12">
        <f>VLOOKUP(PARCELS[[#This Row],[OrderID(ORDERS)]],ORDERS[[OrderID]:[ATA]],11,FALSE)</f>
        <v>43985</v>
      </c>
    </row>
    <row r="5310" spans="1:7" ht="15.75" customHeight="1" x14ac:dyDescent="0.25">
      <c r="A5310">
        <v>5309</v>
      </c>
      <c r="B5310">
        <v>3953</v>
      </c>
      <c r="C5310">
        <v>5</v>
      </c>
      <c r="D5310" s="35">
        <v>3</v>
      </c>
      <c r="E5310">
        <v>0</v>
      </c>
      <c r="F5310">
        <v>12.2</v>
      </c>
      <c r="G5310" s="12">
        <f>VLOOKUP(PARCELS[[#This Row],[OrderID(ORDERS)]],ORDERS[[OrderID]:[ATA]],11,FALSE)</f>
        <v>43986</v>
      </c>
    </row>
    <row r="5311" spans="1:7" ht="15.75" customHeight="1" x14ac:dyDescent="0.25">
      <c r="A5311">
        <v>5310</v>
      </c>
      <c r="B5311">
        <v>3953</v>
      </c>
      <c r="C5311">
        <v>5</v>
      </c>
      <c r="D5311" s="35">
        <v>4</v>
      </c>
      <c r="E5311">
        <v>1</v>
      </c>
      <c r="F5311">
        <v>17.7</v>
      </c>
      <c r="G5311" s="12">
        <f>VLOOKUP(PARCELS[[#This Row],[OrderID(ORDERS)]],ORDERS[[OrderID]:[ATA]],11,FALSE)</f>
        <v>43986</v>
      </c>
    </row>
    <row r="5312" spans="1:7" ht="15.75" customHeight="1" x14ac:dyDescent="0.25">
      <c r="A5312">
        <v>5311</v>
      </c>
      <c r="B5312">
        <v>3954</v>
      </c>
      <c r="C5312">
        <v>18</v>
      </c>
      <c r="D5312" s="35">
        <v>2</v>
      </c>
      <c r="E5312">
        <v>1</v>
      </c>
      <c r="F5312">
        <v>13.8</v>
      </c>
      <c r="G5312" s="12">
        <f>VLOOKUP(PARCELS[[#This Row],[OrderID(ORDERS)]],ORDERS[[OrderID]:[ATA]],11,FALSE)</f>
        <v>43987</v>
      </c>
    </row>
    <row r="5313" spans="1:7" ht="15.75" customHeight="1" x14ac:dyDescent="0.25">
      <c r="A5313">
        <v>5312</v>
      </c>
      <c r="B5313">
        <v>3954</v>
      </c>
      <c r="C5313">
        <v>18</v>
      </c>
      <c r="D5313" s="35">
        <v>4</v>
      </c>
      <c r="E5313">
        <v>1</v>
      </c>
      <c r="F5313">
        <v>18</v>
      </c>
      <c r="G5313" s="12">
        <f>VLOOKUP(PARCELS[[#This Row],[OrderID(ORDERS)]],ORDERS[[OrderID]:[ATA]],11,FALSE)</f>
        <v>43987</v>
      </c>
    </row>
    <row r="5314" spans="1:7" ht="15.75" customHeight="1" x14ac:dyDescent="0.25">
      <c r="A5314">
        <v>5313</v>
      </c>
      <c r="B5314">
        <v>3955</v>
      </c>
      <c r="C5314">
        <v>5</v>
      </c>
      <c r="D5314" s="35">
        <v>1</v>
      </c>
      <c r="E5314">
        <v>1</v>
      </c>
      <c r="F5314">
        <v>14.4</v>
      </c>
      <c r="G5314" s="12">
        <f>VLOOKUP(PARCELS[[#This Row],[OrderID(ORDERS)]],ORDERS[[OrderID]:[ATA]],11,FALSE)</f>
        <v>43988</v>
      </c>
    </row>
    <row r="5315" spans="1:7" ht="15.75" customHeight="1" x14ac:dyDescent="0.25">
      <c r="A5315">
        <v>5314</v>
      </c>
      <c r="B5315">
        <v>3956</v>
      </c>
      <c r="C5315">
        <v>5</v>
      </c>
      <c r="D5315" s="35">
        <v>5</v>
      </c>
      <c r="E5315">
        <v>1</v>
      </c>
      <c r="F5315">
        <v>7.4</v>
      </c>
      <c r="G5315" s="12">
        <f>VLOOKUP(PARCELS[[#This Row],[OrderID(ORDERS)]],ORDERS[[OrderID]:[ATA]],11,FALSE)</f>
        <v>43984</v>
      </c>
    </row>
    <row r="5316" spans="1:7" ht="15.75" customHeight="1" x14ac:dyDescent="0.25">
      <c r="A5316">
        <v>5315</v>
      </c>
      <c r="B5316">
        <v>3957</v>
      </c>
      <c r="C5316">
        <v>20</v>
      </c>
      <c r="D5316" s="35">
        <v>5</v>
      </c>
      <c r="E5316">
        <v>1</v>
      </c>
      <c r="F5316">
        <v>0.2</v>
      </c>
      <c r="G5316" s="12">
        <f>VLOOKUP(PARCELS[[#This Row],[OrderID(ORDERS)]],ORDERS[[OrderID]:[ATA]],11,FALSE)</f>
        <v>43985</v>
      </c>
    </row>
    <row r="5317" spans="1:7" ht="15.75" customHeight="1" x14ac:dyDescent="0.25">
      <c r="A5317">
        <v>5316</v>
      </c>
      <c r="B5317">
        <v>3957</v>
      </c>
      <c r="C5317">
        <v>20</v>
      </c>
      <c r="D5317" s="35">
        <v>1</v>
      </c>
      <c r="E5317">
        <v>1</v>
      </c>
      <c r="F5317">
        <v>14.1</v>
      </c>
      <c r="G5317" s="12">
        <f>VLOOKUP(PARCELS[[#This Row],[OrderID(ORDERS)]],ORDERS[[OrderID]:[ATA]],11,FALSE)</f>
        <v>43985</v>
      </c>
    </row>
    <row r="5318" spans="1:7" ht="15.75" customHeight="1" x14ac:dyDescent="0.25">
      <c r="A5318">
        <v>5317</v>
      </c>
      <c r="B5318">
        <v>3958</v>
      </c>
      <c r="C5318">
        <v>9</v>
      </c>
      <c r="D5318" s="35">
        <v>6</v>
      </c>
      <c r="E5318">
        <v>1</v>
      </c>
      <c r="F5318">
        <v>3</v>
      </c>
      <c r="G5318" s="12">
        <f>VLOOKUP(PARCELS[[#This Row],[OrderID(ORDERS)]],ORDERS[[OrderID]:[ATA]],11,FALSE)</f>
        <v>43984</v>
      </c>
    </row>
    <row r="5319" spans="1:7" ht="15.75" customHeight="1" x14ac:dyDescent="0.25">
      <c r="A5319">
        <v>5318</v>
      </c>
      <c r="B5319">
        <v>3959</v>
      </c>
      <c r="C5319">
        <v>7</v>
      </c>
      <c r="D5319" s="35">
        <v>6</v>
      </c>
      <c r="E5319">
        <v>1</v>
      </c>
      <c r="F5319">
        <v>10</v>
      </c>
      <c r="G5319" s="12">
        <f>VLOOKUP(PARCELS[[#This Row],[OrderID(ORDERS)]],ORDERS[[OrderID]:[ATA]],11,FALSE)</f>
        <v>43988</v>
      </c>
    </row>
    <row r="5320" spans="1:7" ht="15.75" customHeight="1" x14ac:dyDescent="0.25">
      <c r="A5320">
        <v>5319</v>
      </c>
      <c r="B5320">
        <v>3960</v>
      </c>
      <c r="C5320">
        <v>17</v>
      </c>
      <c r="D5320" s="35">
        <v>4</v>
      </c>
      <c r="E5320">
        <v>1</v>
      </c>
      <c r="F5320">
        <v>5.0999999999999996</v>
      </c>
      <c r="G5320" s="12">
        <f>VLOOKUP(PARCELS[[#This Row],[OrderID(ORDERS)]],ORDERS[[OrderID]:[ATA]],11,FALSE)</f>
        <v>43986</v>
      </c>
    </row>
    <row r="5321" spans="1:7" ht="15.75" customHeight="1" x14ac:dyDescent="0.25">
      <c r="A5321">
        <v>5320</v>
      </c>
      <c r="B5321">
        <v>3961</v>
      </c>
      <c r="C5321">
        <v>5</v>
      </c>
      <c r="D5321" s="35">
        <v>6</v>
      </c>
      <c r="E5321">
        <v>1</v>
      </c>
      <c r="F5321">
        <v>2.4</v>
      </c>
      <c r="G5321" s="12">
        <f>VLOOKUP(PARCELS[[#This Row],[OrderID(ORDERS)]],ORDERS[[OrderID]:[ATA]],11,FALSE)</f>
        <v>43988</v>
      </c>
    </row>
    <row r="5322" spans="1:7" ht="15.75" customHeight="1" x14ac:dyDescent="0.25">
      <c r="A5322">
        <v>5321</v>
      </c>
      <c r="B5322">
        <v>3962</v>
      </c>
      <c r="C5322">
        <v>5</v>
      </c>
      <c r="D5322" s="35">
        <v>2</v>
      </c>
      <c r="E5322">
        <v>1</v>
      </c>
      <c r="F5322">
        <v>16.100000000000001</v>
      </c>
      <c r="G5322" s="12">
        <f>VLOOKUP(PARCELS[[#This Row],[OrderID(ORDERS)]],ORDERS[[OrderID]:[ATA]],11,FALSE)</f>
        <v>43988</v>
      </c>
    </row>
    <row r="5323" spans="1:7" ht="15.75" customHeight="1" x14ac:dyDescent="0.25">
      <c r="A5323">
        <v>5322</v>
      </c>
      <c r="B5323">
        <v>3963</v>
      </c>
      <c r="C5323">
        <v>17</v>
      </c>
      <c r="D5323" s="35">
        <v>4</v>
      </c>
      <c r="E5323">
        <v>1</v>
      </c>
      <c r="F5323">
        <v>5.4</v>
      </c>
      <c r="G5323" s="12">
        <f>VLOOKUP(PARCELS[[#This Row],[OrderID(ORDERS)]],ORDERS[[OrderID]:[ATA]],11,FALSE)</f>
        <v>43988</v>
      </c>
    </row>
    <row r="5324" spans="1:7" ht="15.75" customHeight="1" x14ac:dyDescent="0.25">
      <c r="A5324">
        <v>5323</v>
      </c>
      <c r="B5324">
        <v>3963</v>
      </c>
      <c r="C5324">
        <v>17</v>
      </c>
      <c r="D5324" s="35">
        <v>1</v>
      </c>
      <c r="E5324">
        <v>1</v>
      </c>
      <c r="F5324">
        <v>9.8000000000000007</v>
      </c>
      <c r="G5324" s="12">
        <f>VLOOKUP(PARCELS[[#This Row],[OrderID(ORDERS)]],ORDERS[[OrderID]:[ATA]],11,FALSE)</f>
        <v>43988</v>
      </c>
    </row>
    <row r="5325" spans="1:7" ht="15.75" customHeight="1" x14ac:dyDescent="0.25">
      <c r="A5325">
        <v>5324</v>
      </c>
      <c r="B5325">
        <v>3964</v>
      </c>
      <c r="C5325">
        <v>3</v>
      </c>
      <c r="D5325" s="35">
        <v>2</v>
      </c>
      <c r="E5325">
        <v>1</v>
      </c>
      <c r="F5325">
        <v>14.7</v>
      </c>
      <c r="G5325" s="12">
        <f>VLOOKUP(PARCELS[[#This Row],[OrderID(ORDERS)]],ORDERS[[OrderID]:[ATA]],11,FALSE)</f>
        <v>43991</v>
      </c>
    </row>
    <row r="5326" spans="1:7" ht="15.75" customHeight="1" x14ac:dyDescent="0.25">
      <c r="A5326">
        <v>5325</v>
      </c>
      <c r="B5326">
        <v>3965</v>
      </c>
      <c r="C5326">
        <v>2</v>
      </c>
      <c r="D5326" s="35">
        <v>6</v>
      </c>
      <c r="E5326">
        <v>1</v>
      </c>
      <c r="F5326">
        <v>0.5</v>
      </c>
      <c r="G5326" s="12">
        <f>VLOOKUP(PARCELS[[#This Row],[OrderID(ORDERS)]],ORDERS[[OrderID]:[ATA]],11,FALSE)</f>
        <v>43990</v>
      </c>
    </row>
    <row r="5327" spans="1:7" ht="15.75" customHeight="1" x14ac:dyDescent="0.25">
      <c r="A5327">
        <v>5326</v>
      </c>
      <c r="B5327">
        <v>3965</v>
      </c>
      <c r="C5327">
        <v>2</v>
      </c>
      <c r="D5327" s="35">
        <v>4</v>
      </c>
      <c r="E5327">
        <v>1</v>
      </c>
      <c r="F5327">
        <v>15.5</v>
      </c>
      <c r="G5327" s="12">
        <f>VLOOKUP(PARCELS[[#This Row],[OrderID(ORDERS)]],ORDERS[[OrderID]:[ATA]],11,FALSE)</f>
        <v>43990</v>
      </c>
    </row>
    <row r="5328" spans="1:7" ht="15.75" customHeight="1" x14ac:dyDescent="0.25">
      <c r="A5328">
        <v>5327</v>
      </c>
      <c r="B5328">
        <v>3966</v>
      </c>
      <c r="C5328">
        <v>19</v>
      </c>
      <c r="D5328" s="35">
        <v>5</v>
      </c>
      <c r="E5328">
        <v>1</v>
      </c>
      <c r="F5328">
        <v>17.5</v>
      </c>
      <c r="G5328" s="12">
        <f>VLOOKUP(PARCELS[[#This Row],[OrderID(ORDERS)]],ORDERS[[OrderID]:[ATA]],11,FALSE)</f>
        <v>43990</v>
      </c>
    </row>
    <row r="5329" spans="1:7" ht="15.75" customHeight="1" x14ac:dyDescent="0.25">
      <c r="A5329">
        <v>5328</v>
      </c>
      <c r="B5329">
        <v>3967</v>
      </c>
      <c r="C5329">
        <v>1</v>
      </c>
      <c r="D5329" s="35">
        <v>5</v>
      </c>
      <c r="E5329">
        <v>1</v>
      </c>
      <c r="F5329">
        <v>18.5</v>
      </c>
      <c r="G5329" s="12">
        <f>VLOOKUP(PARCELS[[#This Row],[OrderID(ORDERS)]],ORDERS[[OrderID]:[ATA]],11,FALSE)</f>
        <v>43987</v>
      </c>
    </row>
    <row r="5330" spans="1:7" ht="15.75" customHeight="1" x14ac:dyDescent="0.25">
      <c r="A5330">
        <v>5329</v>
      </c>
      <c r="B5330">
        <v>3967</v>
      </c>
      <c r="C5330">
        <v>1</v>
      </c>
      <c r="D5330" s="35">
        <v>1</v>
      </c>
      <c r="E5330">
        <v>1</v>
      </c>
      <c r="F5330">
        <v>7</v>
      </c>
      <c r="G5330" s="12">
        <f>VLOOKUP(PARCELS[[#This Row],[OrderID(ORDERS)]],ORDERS[[OrderID]:[ATA]],11,FALSE)</f>
        <v>43987</v>
      </c>
    </row>
    <row r="5331" spans="1:7" ht="15.75" customHeight="1" x14ac:dyDescent="0.25">
      <c r="A5331">
        <v>5330</v>
      </c>
      <c r="B5331">
        <v>3968</v>
      </c>
      <c r="C5331">
        <v>3</v>
      </c>
      <c r="D5331" s="35">
        <v>2</v>
      </c>
      <c r="E5331">
        <v>1</v>
      </c>
      <c r="F5331">
        <v>2.1</v>
      </c>
      <c r="G5331" s="12">
        <f>VLOOKUP(PARCELS[[#This Row],[OrderID(ORDERS)]],ORDERS[[OrderID]:[ATA]],11,FALSE)</f>
        <v>43986</v>
      </c>
    </row>
    <row r="5332" spans="1:7" ht="15.75" customHeight="1" x14ac:dyDescent="0.25">
      <c r="A5332">
        <v>5331</v>
      </c>
      <c r="B5332">
        <v>3969</v>
      </c>
      <c r="C5332">
        <v>16</v>
      </c>
      <c r="D5332" s="35">
        <v>2</v>
      </c>
      <c r="E5332">
        <v>0</v>
      </c>
      <c r="F5332">
        <v>8.6999999999999993</v>
      </c>
      <c r="G5332" s="12">
        <f>VLOOKUP(PARCELS[[#This Row],[OrderID(ORDERS)]],ORDERS[[OrderID]:[ATA]],11,FALSE)</f>
        <v>43989</v>
      </c>
    </row>
    <row r="5333" spans="1:7" ht="15.75" customHeight="1" x14ac:dyDescent="0.25">
      <c r="A5333">
        <v>5332</v>
      </c>
      <c r="B5333">
        <v>3969</v>
      </c>
      <c r="C5333">
        <v>16</v>
      </c>
      <c r="D5333" s="35">
        <v>6</v>
      </c>
      <c r="E5333">
        <v>1</v>
      </c>
      <c r="F5333">
        <v>5.2</v>
      </c>
      <c r="G5333" s="12">
        <f>VLOOKUP(PARCELS[[#This Row],[OrderID(ORDERS)]],ORDERS[[OrderID]:[ATA]],11,FALSE)</f>
        <v>43989</v>
      </c>
    </row>
    <row r="5334" spans="1:7" ht="15.75" customHeight="1" x14ac:dyDescent="0.25">
      <c r="A5334">
        <v>5333</v>
      </c>
      <c r="B5334">
        <v>3970</v>
      </c>
      <c r="C5334">
        <v>13</v>
      </c>
      <c r="D5334" s="35">
        <v>5</v>
      </c>
      <c r="E5334">
        <v>1</v>
      </c>
      <c r="F5334">
        <v>18.399999999999999</v>
      </c>
      <c r="G5334" s="12">
        <f>VLOOKUP(PARCELS[[#This Row],[OrderID(ORDERS)]],ORDERS[[OrderID]:[ATA]],11,FALSE)</f>
        <v>43990</v>
      </c>
    </row>
    <row r="5335" spans="1:7" ht="15.75" customHeight="1" x14ac:dyDescent="0.25">
      <c r="A5335">
        <v>5334</v>
      </c>
      <c r="B5335">
        <v>3971</v>
      </c>
      <c r="C5335">
        <v>10</v>
      </c>
      <c r="D5335" s="35">
        <v>3</v>
      </c>
      <c r="E5335">
        <v>1</v>
      </c>
      <c r="F5335">
        <v>14.7</v>
      </c>
      <c r="G5335" s="12">
        <f>VLOOKUP(PARCELS[[#This Row],[OrderID(ORDERS)]],ORDERS[[OrderID]:[ATA]],11,FALSE)</f>
        <v>43986</v>
      </c>
    </row>
    <row r="5336" spans="1:7" ht="15.75" customHeight="1" x14ac:dyDescent="0.25">
      <c r="A5336">
        <v>5335</v>
      </c>
      <c r="B5336">
        <v>3972</v>
      </c>
      <c r="C5336">
        <v>3</v>
      </c>
      <c r="D5336" s="35">
        <v>2</v>
      </c>
      <c r="E5336">
        <v>1</v>
      </c>
      <c r="F5336">
        <v>2.6</v>
      </c>
      <c r="G5336" s="12">
        <f>VLOOKUP(PARCELS[[#This Row],[OrderID(ORDERS)]],ORDERS[[OrderID]:[ATA]],11,FALSE)</f>
        <v>43989</v>
      </c>
    </row>
    <row r="5337" spans="1:7" ht="15.75" customHeight="1" x14ac:dyDescent="0.25">
      <c r="A5337">
        <v>5336</v>
      </c>
      <c r="B5337">
        <v>3972</v>
      </c>
      <c r="C5337">
        <v>3</v>
      </c>
      <c r="D5337" s="35">
        <v>2</v>
      </c>
      <c r="E5337">
        <v>0</v>
      </c>
      <c r="F5337">
        <v>3.2</v>
      </c>
      <c r="G5337" s="12">
        <f>VLOOKUP(PARCELS[[#This Row],[OrderID(ORDERS)]],ORDERS[[OrderID]:[ATA]],11,FALSE)</f>
        <v>43989</v>
      </c>
    </row>
    <row r="5338" spans="1:7" ht="15.75" customHeight="1" x14ac:dyDescent="0.25">
      <c r="A5338">
        <v>5337</v>
      </c>
      <c r="B5338">
        <v>3972</v>
      </c>
      <c r="C5338">
        <v>3</v>
      </c>
      <c r="D5338" s="35">
        <v>1</v>
      </c>
      <c r="E5338">
        <v>1</v>
      </c>
      <c r="F5338">
        <v>5.2</v>
      </c>
      <c r="G5338" s="12">
        <f>VLOOKUP(PARCELS[[#This Row],[OrderID(ORDERS)]],ORDERS[[OrderID]:[ATA]],11,FALSE)</f>
        <v>43989</v>
      </c>
    </row>
    <row r="5339" spans="1:7" ht="15.75" customHeight="1" x14ac:dyDescent="0.25">
      <c r="A5339">
        <v>5338</v>
      </c>
      <c r="B5339">
        <v>3973</v>
      </c>
      <c r="C5339">
        <v>3</v>
      </c>
      <c r="D5339" s="35">
        <v>1</v>
      </c>
      <c r="E5339">
        <v>1</v>
      </c>
      <c r="F5339">
        <v>6</v>
      </c>
      <c r="G5339" s="12">
        <f>VLOOKUP(PARCELS[[#This Row],[OrderID(ORDERS)]],ORDERS[[OrderID]:[ATA]],11,FALSE)</f>
        <v>43995</v>
      </c>
    </row>
    <row r="5340" spans="1:7" ht="15.75" customHeight="1" x14ac:dyDescent="0.25">
      <c r="A5340">
        <v>5339</v>
      </c>
      <c r="B5340">
        <v>3973</v>
      </c>
      <c r="C5340">
        <v>3</v>
      </c>
      <c r="D5340" s="35">
        <v>6</v>
      </c>
      <c r="E5340">
        <v>1</v>
      </c>
      <c r="F5340">
        <v>11.2</v>
      </c>
      <c r="G5340" s="12">
        <f>VLOOKUP(PARCELS[[#This Row],[OrderID(ORDERS)]],ORDERS[[OrderID]:[ATA]],11,FALSE)</f>
        <v>43995</v>
      </c>
    </row>
    <row r="5341" spans="1:7" ht="15.75" customHeight="1" x14ac:dyDescent="0.25">
      <c r="A5341">
        <v>5340</v>
      </c>
      <c r="B5341">
        <v>3974</v>
      </c>
      <c r="C5341">
        <v>20</v>
      </c>
      <c r="D5341" s="35">
        <v>2</v>
      </c>
      <c r="E5341">
        <v>1</v>
      </c>
      <c r="F5341">
        <v>7</v>
      </c>
      <c r="G5341" s="12">
        <f>VLOOKUP(PARCELS[[#This Row],[OrderID(ORDERS)]],ORDERS[[OrderID]:[ATA]],11,FALSE)</f>
        <v>43993</v>
      </c>
    </row>
    <row r="5342" spans="1:7" ht="15.75" customHeight="1" x14ac:dyDescent="0.25">
      <c r="A5342">
        <v>5341</v>
      </c>
      <c r="B5342">
        <v>3975</v>
      </c>
      <c r="C5342">
        <v>20</v>
      </c>
      <c r="D5342" s="35">
        <v>3</v>
      </c>
      <c r="E5342">
        <v>1</v>
      </c>
      <c r="F5342">
        <v>0.7</v>
      </c>
      <c r="G5342" s="12">
        <f>VLOOKUP(PARCELS[[#This Row],[OrderID(ORDERS)]],ORDERS[[OrderID]:[ATA]],11,FALSE)</f>
        <v>43987</v>
      </c>
    </row>
    <row r="5343" spans="1:7" ht="15.75" customHeight="1" x14ac:dyDescent="0.25">
      <c r="A5343">
        <v>5342</v>
      </c>
      <c r="B5343">
        <v>3976</v>
      </c>
      <c r="C5343">
        <v>17</v>
      </c>
      <c r="D5343" s="35">
        <v>6</v>
      </c>
      <c r="E5343">
        <v>1</v>
      </c>
      <c r="F5343">
        <v>3.9</v>
      </c>
      <c r="G5343" s="12">
        <f>VLOOKUP(PARCELS[[#This Row],[OrderID(ORDERS)]],ORDERS[[OrderID]:[ATA]],11,FALSE)</f>
        <v>43985</v>
      </c>
    </row>
    <row r="5344" spans="1:7" ht="15.75" customHeight="1" x14ac:dyDescent="0.25">
      <c r="A5344">
        <v>5343</v>
      </c>
      <c r="B5344">
        <v>3977</v>
      </c>
      <c r="C5344">
        <v>18</v>
      </c>
      <c r="D5344" s="35">
        <v>6</v>
      </c>
      <c r="E5344">
        <v>1</v>
      </c>
      <c r="F5344">
        <v>18.5</v>
      </c>
      <c r="G5344" s="12">
        <f>VLOOKUP(PARCELS[[#This Row],[OrderID(ORDERS)]],ORDERS[[OrderID]:[ATA]],11,FALSE)</f>
        <v>43989</v>
      </c>
    </row>
    <row r="5345" spans="1:7" ht="15.75" customHeight="1" x14ac:dyDescent="0.25">
      <c r="A5345">
        <v>5344</v>
      </c>
      <c r="B5345">
        <v>3978</v>
      </c>
      <c r="C5345">
        <v>17</v>
      </c>
      <c r="D5345" s="35">
        <v>2</v>
      </c>
      <c r="E5345">
        <v>1</v>
      </c>
      <c r="F5345">
        <v>7.2</v>
      </c>
      <c r="G5345" s="12">
        <f>VLOOKUP(PARCELS[[#This Row],[OrderID(ORDERS)]],ORDERS[[OrderID]:[ATA]],11,FALSE)</f>
        <v>43988</v>
      </c>
    </row>
    <row r="5346" spans="1:7" ht="15.75" customHeight="1" x14ac:dyDescent="0.25">
      <c r="A5346">
        <v>5345</v>
      </c>
      <c r="B5346">
        <v>3978</v>
      </c>
      <c r="C5346">
        <v>17</v>
      </c>
      <c r="D5346" s="35">
        <v>2</v>
      </c>
      <c r="E5346">
        <v>1</v>
      </c>
      <c r="F5346">
        <v>12.2</v>
      </c>
      <c r="G5346" s="12">
        <f>VLOOKUP(PARCELS[[#This Row],[OrderID(ORDERS)]],ORDERS[[OrderID]:[ATA]],11,FALSE)</f>
        <v>43988</v>
      </c>
    </row>
    <row r="5347" spans="1:7" ht="15.75" customHeight="1" x14ac:dyDescent="0.25">
      <c r="A5347">
        <v>5346</v>
      </c>
      <c r="B5347">
        <v>3979</v>
      </c>
      <c r="C5347">
        <v>2</v>
      </c>
      <c r="D5347" s="35">
        <v>3</v>
      </c>
      <c r="E5347">
        <v>1</v>
      </c>
      <c r="F5347">
        <v>9.1</v>
      </c>
      <c r="G5347" s="12">
        <f>VLOOKUP(PARCELS[[#This Row],[OrderID(ORDERS)]],ORDERS[[OrderID]:[ATA]],11,FALSE)</f>
        <v>43991</v>
      </c>
    </row>
    <row r="5348" spans="1:7" ht="15.75" customHeight="1" x14ac:dyDescent="0.25">
      <c r="A5348">
        <v>5347</v>
      </c>
      <c r="B5348">
        <v>3980</v>
      </c>
      <c r="C5348">
        <v>5</v>
      </c>
      <c r="D5348" s="35">
        <v>1</v>
      </c>
      <c r="E5348">
        <v>0</v>
      </c>
      <c r="F5348">
        <v>16.100000000000001</v>
      </c>
      <c r="G5348" s="12">
        <f>VLOOKUP(PARCELS[[#This Row],[OrderID(ORDERS)]],ORDERS[[OrderID]:[ATA]],11,FALSE)</f>
        <v>43990</v>
      </c>
    </row>
    <row r="5349" spans="1:7" ht="15.75" customHeight="1" x14ac:dyDescent="0.25">
      <c r="A5349">
        <v>5348</v>
      </c>
      <c r="B5349">
        <v>3981</v>
      </c>
      <c r="C5349">
        <v>11</v>
      </c>
      <c r="D5349" s="35">
        <v>3</v>
      </c>
      <c r="E5349">
        <v>1</v>
      </c>
      <c r="F5349">
        <v>5.9</v>
      </c>
      <c r="G5349" s="12">
        <f>VLOOKUP(PARCELS[[#This Row],[OrderID(ORDERS)]],ORDERS[[OrderID]:[ATA]],11,FALSE)</f>
        <v>43990</v>
      </c>
    </row>
    <row r="5350" spans="1:7" ht="15.75" customHeight="1" x14ac:dyDescent="0.25">
      <c r="A5350">
        <v>5349</v>
      </c>
      <c r="B5350">
        <v>3982</v>
      </c>
      <c r="C5350">
        <v>16</v>
      </c>
      <c r="D5350" s="35">
        <v>5</v>
      </c>
      <c r="E5350">
        <v>1</v>
      </c>
      <c r="F5350">
        <v>4.8</v>
      </c>
      <c r="G5350" s="12">
        <f>VLOOKUP(PARCELS[[#This Row],[OrderID(ORDERS)]],ORDERS[[OrderID]:[ATA]],11,FALSE)</f>
        <v>43992</v>
      </c>
    </row>
    <row r="5351" spans="1:7" ht="15.75" customHeight="1" x14ac:dyDescent="0.25">
      <c r="A5351">
        <v>5350</v>
      </c>
      <c r="B5351">
        <v>3983</v>
      </c>
      <c r="C5351">
        <v>13</v>
      </c>
      <c r="D5351" s="35">
        <v>4</v>
      </c>
      <c r="E5351">
        <v>1</v>
      </c>
      <c r="F5351">
        <v>14.8</v>
      </c>
      <c r="G5351" s="12">
        <f>VLOOKUP(PARCELS[[#This Row],[OrderID(ORDERS)]],ORDERS[[OrderID]:[ATA]],11,FALSE)</f>
        <v>43989</v>
      </c>
    </row>
    <row r="5352" spans="1:7" ht="15.75" customHeight="1" x14ac:dyDescent="0.25">
      <c r="A5352">
        <v>5351</v>
      </c>
      <c r="B5352">
        <v>3984</v>
      </c>
      <c r="C5352">
        <v>5</v>
      </c>
      <c r="D5352" s="35">
        <v>3</v>
      </c>
      <c r="E5352">
        <v>1</v>
      </c>
      <c r="F5352">
        <v>17.600000000000001</v>
      </c>
      <c r="G5352" s="12">
        <f>VLOOKUP(PARCELS[[#This Row],[OrderID(ORDERS)]],ORDERS[[OrderID]:[ATA]],11,FALSE)</f>
        <v>43986</v>
      </c>
    </row>
    <row r="5353" spans="1:7" ht="15.75" customHeight="1" x14ac:dyDescent="0.25">
      <c r="A5353">
        <v>5352</v>
      </c>
      <c r="B5353">
        <v>3984</v>
      </c>
      <c r="C5353">
        <v>5</v>
      </c>
      <c r="D5353" s="35">
        <v>6</v>
      </c>
      <c r="E5353">
        <v>1</v>
      </c>
      <c r="F5353">
        <v>20</v>
      </c>
      <c r="G5353" s="12">
        <f>VLOOKUP(PARCELS[[#This Row],[OrderID(ORDERS)]],ORDERS[[OrderID]:[ATA]],11,FALSE)</f>
        <v>43986</v>
      </c>
    </row>
    <row r="5354" spans="1:7" ht="15.75" customHeight="1" x14ac:dyDescent="0.25">
      <c r="A5354">
        <v>5353</v>
      </c>
      <c r="B5354">
        <v>3985</v>
      </c>
      <c r="C5354">
        <v>18</v>
      </c>
      <c r="D5354" s="35">
        <v>3</v>
      </c>
      <c r="E5354">
        <v>1</v>
      </c>
      <c r="F5354">
        <v>5.9</v>
      </c>
      <c r="G5354" s="12">
        <f>VLOOKUP(PARCELS[[#This Row],[OrderID(ORDERS)]],ORDERS[[OrderID]:[ATA]],11,FALSE)</f>
        <v>43990</v>
      </c>
    </row>
    <row r="5355" spans="1:7" ht="15.75" customHeight="1" x14ac:dyDescent="0.25">
      <c r="A5355">
        <v>5354</v>
      </c>
      <c r="B5355">
        <v>3985</v>
      </c>
      <c r="C5355">
        <v>18</v>
      </c>
      <c r="D5355" s="35">
        <v>6</v>
      </c>
      <c r="E5355">
        <v>0</v>
      </c>
      <c r="F5355">
        <v>8.6999999999999993</v>
      </c>
      <c r="G5355" s="12">
        <f>VLOOKUP(PARCELS[[#This Row],[OrderID(ORDERS)]],ORDERS[[OrderID]:[ATA]],11,FALSE)</f>
        <v>43990</v>
      </c>
    </row>
    <row r="5356" spans="1:7" ht="15.75" customHeight="1" x14ac:dyDescent="0.25">
      <c r="A5356">
        <v>5355</v>
      </c>
      <c r="B5356">
        <v>3986</v>
      </c>
      <c r="C5356">
        <v>5</v>
      </c>
      <c r="D5356" s="35">
        <v>4</v>
      </c>
      <c r="E5356">
        <v>1</v>
      </c>
      <c r="F5356">
        <v>19.3</v>
      </c>
      <c r="G5356" s="12">
        <f>VLOOKUP(PARCELS[[#This Row],[OrderID(ORDERS)]],ORDERS[[OrderID]:[ATA]],11,FALSE)</f>
        <v>43986</v>
      </c>
    </row>
    <row r="5357" spans="1:7" ht="15.75" customHeight="1" x14ac:dyDescent="0.25">
      <c r="A5357">
        <v>5356</v>
      </c>
      <c r="B5357">
        <v>3987</v>
      </c>
      <c r="C5357">
        <v>15</v>
      </c>
      <c r="D5357" s="35">
        <v>1</v>
      </c>
      <c r="E5357">
        <v>1</v>
      </c>
      <c r="F5357">
        <v>9</v>
      </c>
      <c r="G5357" s="12">
        <f>VLOOKUP(PARCELS[[#This Row],[OrderID(ORDERS)]],ORDERS[[OrderID]:[ATA]],11,FALSE)</f>
        <v>43989</v>
      </c>
    </row>
    <row r="5358" spans="1:7" ht="15.75" customHeight="1" x14ac:dyDescent="0.25">
      <c r="A5358">
        <v>5357</v>
      </c>
      <c r="B5358">
        <v>3988</v>
      </c>
      <c r="C5358">
        <v>20</v>
      </c>
      <c r="D5358" s="35">
        <v>4</v>
      </c>
      <c r="E5358">
        <v>1</v>
      </c>
      <c r="F5358">
        <v>12.2</v>
      </c>
      <c r="G5358" s="12">
        <f>VLOOKUP(PARCELS[[#This Row],[OrderID(ORDERS)]],ORDERS[[OrderID]:[ATA]],11,FALSE)</f>
        <v>43989</v>
      </c>
    </row>
    <row r="5359" spans="1:7" ht="15.75" customHeight="1" x14ac:dyDescent="0.25">
      <c r="A5359">
        <v>5358</v>
      </c>
      <c r="B5359">
        <v>3989</v>
      </c>
      <c r="C5359">
        <v>14</v>
      </c>
      <c r="D5359" s="35">
        <v>4</v>
      </c>
      <c r="E5359">
        <v>1</v>
      </c>
      <c r="F5359">
        <v>9.9</v>
      </c>
      <c r="G5359" s="12">
        <f>VLOOKUP(PARCELS[[#This Row],[OrderID(ORDERS)]],ORDERS[[OrderID]:[ATA]],11,FALSE)</f>
        <v>43988</v>
      </c>
    </row>
    <row r="5360" spans="1:7" ht="15.75" customHeight="1" x14ac:dyDescent="0.25">
      <c r="A5360">
        <v>5359</v>
      </c>
      <c r="B5360">
        <v>3989</v>
      </c>
      <c r="C5360">
        <v>14</v>
      </c>
      <c r="D5360" s="35">
        <v>2</v>
      </c>
      <c r="E5360">
        <v>1</v>
      </c>
      <c r="F5360">
        <v>18.7</v>
      </c>
      <c r="G5360" s="12">
        <f>VLOOKUP(PARCELS[[#This Row],[OrderID(ORDERS)]],ORDERS[[OrderID]:[ATA]],11,FALSE)</f>
        <v>43988</v>
      </c>
    </row>
    <row r="5361" spans="1:7" ht="15.75" customHeight="1" x14ac:dyDescent="0.25">
      <c r="A5361">
        <v>5360</v>
      </c>
      <c r="B5361">
        <v>3989</v>
      </c>
      <c r="C5361">
        <v>14</v>
      </c>
      <c r="D5361" s="35">
        <v>6</v>
      </c>
      <c r="E5361">
        <v>0</v>
      </c>
      <c r="F5361">
        <v>0.7</v>
      </c>
      <c r="G5361" s="12">
        <f>VLOOKUP(PARCELS[[#This Row],[OrderID(ORDERS)]],ORDERS[[OrderID]:[ATA]],11,FALSE)</f>
        <v>43988</v>
      </c>
    </row>
    <row r="5362" spans="1:7" ht="15.75" customHeight="1" x14ac:dyDescent="0.25">
      <c r="A5362">
        <v>5361</v>
      </c>
      <c r="B5362">
        <v>3990</v>
      </c>
      <c r="C5362">
        <v>11</v>
      </c>
      <c r="D5362" s="35">
        <v>1</v>
      </c>
      <c r="E5362">
        <v>1</v>
      </c>
      <c r="F5362">
        <v>15.4</v>
      </c>
      <c r="G5362" s="12">
        <f>VLOOKUP(PARCELS[[#This Row],[OrderID(ORDERS)]],ORDERS[[OrderID]:[ATA]],11,FALSE)</f>
        <v>43990</v>
      </c>
    </row>
    <row r="5363" spans="1:7" ht="15.75" customHeight="1" x14ac:dyDescent="0.25">
      <c r="A5363">
        <v>5362</v>
      </c>
      <c r="B5363">
        <v>3991</v>
      </c>
      <c r="C5363">
        <v>3</v>
      </c>
      <c r="D5363" s="35">
        <v>3</v>
      </c>
      <c r="E5363">
        <v>1</v>
      </c>
      <c r="F5363">
        <v>5</v>
      </c>
      <c r="G5363" s="12">
        <f>VLOOKUP(PARCELS[[#This Row],[OrderID(ORDERS)]],ORDERS[[OrderID]:[ATA]],11,FALSE)</f>
        <v>43989</v>
      </c>
    </row>
    <row r="5364" spans="1:7" ht="15.75" customHeight="1" x14ac:dyDescent="0.25">
      <c r="A5364">
        <v>5363</v>
      </c>
      <c r="B5364">
        <v>3991</v>
      </c>
      <c r="C5364">
        <v>3</v>
      </c>
      <c r="D5364" s="35">
        <v>2</v>
      </c>
      <c r="E5364">
        <v>0</v>
      </c>
      <c r="F5364">
        <v>3.3</v>
      </c>
      <c r="G5364" s="12">
        <f>VLOOKUP(PARCELS[[#This Row],[OrderID(ORDERS)]],ORDERS[[OrderID]:[ATA]],11,FALSE)</f>
        <v>43989</v>
      </c>
    </row>
    <row r="5365" spans="1:7" ht="15.75" customHeight="1" x14ac:dyDescent="0.25">
      <c r="A5365">
        <v>5364</v>
      </c>
      <c r="B5365">
        <v>3992</v>
      </c>
      <c r="C5365">
        <v>16</v>
      </c>
      <c r="D5365" s="35">
        <v>4</v>
      </c>
      <c r="E5365">
        <v>1</v>
      </c>
      <c r="F5365">
        <v>18.899999999999999</v>
      </c>
      <c r="G5365" s="12">
        <f>VLOOKUP(PARCELS[[#This Row],[OrderID(ORDERS)]],ORDERS[[OrderID]:[ATA]],11,FALSE)</f>
        <v>43991</v>
      </c>
    </row>
    <row r="5366" spans="1:7" ht="15.75" customHeight="1" x14ac:dyDescent="0.25">
      <c r="A5366">
        <v>5365</v>
      </c>
      <c r="B5366">
        <v>3992</v>
      </c>
      <c r="C5366">
        <v>16</v>
      </c>
      <c r="D5366" s="35">
        <v>6</v>
      </c>
      <c r="E5366">
        <v>1</v>
      </c>
      <c r="F5366">
        <v>1.2</v>
      </c>
      <c r="G5366" s="12">
        <f>VLOOKUP(PARCELS[[#This Row],[OrderID(ORDERS)]],ORDERS[[OrderID]:[ATA]],11,FALSE)</f>
        <v>43991</v>
      </c>
    </row>
    <row r="5367" spans="1:7" ht="15.75" customHeight="1" x14ac:dyDescent="0.25">
      <c r="A5367">
        <v>5366</v>
      </c>
      <c r="B5367">
        <v>3993</v>
      </c>
      <c r="C5367">
        <v>19</v>
      </c>
      <c r="D5367" s="35">
        <v>5</v>
      </c>
      <c r="E5367">
        <v>1</v>
      </c>
      <c r="F5367">
        <v>15.7</v>
      </c>
      <c r="G5367" s="12">
        <f>VLOOKUP(PARCELS[[#This Row],[OrderID(ORDERS)]],ORDERS[[OrderID]:[ATA]],11,FALSE)</f>
        <v>43987</v>
      </c>
    </row>
    <row r="5368" spans="1:7" ht="15.75" customHeight="1" x14ac:dyDescent="0.25">
      <c r="A5368">
        <v>5367</v>
      </c>
      <c r="B5368">
        <v>3994</v>
      </c>
      <c r="C5368">
        <v>10</v>
      </c>
      <c r="D5368" s="35">
        <v>1</v>
      </c>
      <c r="E5368">
        <v>1</v>
      </c>
      <c r="F5368">
        <v>5.0999999999999996</v>
      </c>
      <c r="G5368" s="12">
        <f>VLOOKUP(PARCELS[[#This Row],[OrderID(ORDERS)]],ORDERS[[OrderID]:[ATA]],11,FALSE)</f>
        <v>43988</v>
      </c>
    </row>
    <row r="5369" spans="1:7" ht="15.75" customHeight="1" x14ac:dyDescent="0.25">
      <c r="A5369">
        <v>5368</v>
      </c>
      <c r="B5369">
        <v>3995</v>
      </c>
      <c r="C5369">
        <v>4</v>
      </c>
      <c r="D5369" s="35">
        <v>5</v>
      </c>
      <c r="E5369">
        <v>1</v>
      </c>
      <c r="F5369">
        <v>8.1</v>
      </c>
      <c r="G5369" s="12">
        <f>VLOOKUP(PARCELS[[#This Row],[OrderID(ORDERS)]],ORDERS[[OrderID]:[ATA]],11,FALSE)</f>
        <v>43990</v>
      </c>
    </row>
    <row r="5370" spans="1:7" ht="15.75" customHeight="1" x14ac:dyDescent="0.25">
      <c r="A5370">
        <v>5369</v>
      </c>
      <c r="B5370">
        <v>3996</v>
      </c>
      <c r="C5370">
        <v>17</v>
      </c>
      <c r="D5370" s="35">
        <v>4</v>
      </c>
      <c r="E5370">
        <v>0</v>
      </c>
      <c r="F5370">
        <v>17.2</v>
      </c>
      <c r="G5370" s="12">
        <f>VLOOKUP(PARCELS[[#This Row],[OrderID(ORDERS)]],ORDERS[[OrderID]:[ATA]],11,FALSE)</f>
        <v>43992</v>
      </c>
    </row>
    <row r="5371" spans="1:7" ht="15.75" customHeight="1" x14ac:dyDescent="0.25">
      <c r="A5371">
        <v>5370</v>
      </c>
      <c r="B5371">
        <v>3996</v>
      </c>
      <c r="C5371">
        <v>17</v>
      </c>
      <c r="D5371" s="35">
        <v>6</v>
      </c>
      <c r="E5371">
        <v>1</v>
      </c>
      <c r="F5371">
        <v>15.9</v>
      </c>
      <c r="G5371" s="12">
        <f>VLOOKUP(PARCELS[[#This Row],[OrderID(ORDERS)]],ORDERS[[OrderID]:[ATA]],11,FALSE)</f>
        <v>43992</v>
      </c>
    </row>
    <row r="5372" spans="1:7" ht="15.75" customHeight="1" x14ac:dyDescent="0.25">
      <c r="A5372">
        <v>5371</v>
      </c>
      <c r="B5372">
        <v>3997</v>
      </c>
      <c r="C5372">
        <v>2</v>
      </c>
      <c r="D5372" s="35">
        <v>4</v>
      </c>
      <c r="E5372">
        <v>1</v>
      </c>
      <c r="F5372">
        <v>7.3</v>
      </c>
      <c r="G5372" s="12">
        <f>VLOOKUP(PARCELS[[#This Row],[OrderID(ORDERS)]],ORDERS[[OrderID]:[ATA]],11,FALSE)</f>
        <v>43991</v>
      </c>
    </row>
    <row r="5373" spans="1:7" ht="15.75" customHeight="1" x14ac:dyDescent="0.25">
      <c r="A5373">
        <v>5372</v>
      </c>
      <c r="B5373">
        <v>3998</v>
      </c>
      <c r="C5373">
        <v>14</v>
      </c>
      <c r="D5373" s="35">
        <v>5</v>
      </c>
      <c r="E5373">
        <v>1</v>
      </c>
      <c r="F5373">
        <v>11</v>
      </c>
      <c r="G5373" s="12">
        <f>VLOOKUP(PARCELS[[#This Row],[OrderID(ORDERS)]],ORDERS[[OrderID]:[ATA]],11,FALSE)</f>
        <v>43993</v>
      </c>
    </row>
    <row r="5374" spans="1:7" ht="15.75" customHeight="1" x14ac:dyDescent="0.25">
      <c r="A5374">
        <v>5373</v>
      </c>
      <c r="B5374">
        <v>3999</v>
      </c>
      <c r="C5374">
        <v>17</v>
      </c>
      <c r="D5374" s="35">
        <v>4</v>
      </c>
      <c r="E5374">
        <v>1</v>
      </c>
      <c r="F5374">
        <v>19.2</v>
      </c>
      <c r="G5374" s="12">
        <f>VLOOKUP(PARCELS[[#This Row],[OrderID(ORDERS)]],ORDERS[[OrderID]:[ATA]],11,FALSE)</f>
        <v>43986</v>
      </c>
    </row>
    <row r="5375" spans="1:7" ht="15.75" customHeight="1" x14ac:dyDescent="0.25">
      <c r="A5375">
        <v>5374</v>
      </c>
      <c r="B5375">
        <v>4000</v>
      </c>
      <c r="C5375">
        <v>3</v>
      </c>
      <c r="D5375" s="35">
        <v>1</v>
      </c>
      <c r="E5375">
        <v>1</v>
      </c>
      <c r="F5375">
        <v>7.6</v>
      </c>
      <c r="G5375" s="12">
        <f>VLOOKUP(PARCELS[[#This Row],[OrderID(ORDERS)]],ORDERS[[OrderID]:[ATA]],11,FALSE)</f>
        <v>43986</v>
      </c>
    </row>
    <row r="5376" spans="1:7" ht="15.75" customHeight="1" x14ac:dyDescent="0.25">
      <c r="A5376">
        <v>5375</v>
      </c>
      <c r="B5376">
        <v>4001</v>
      </c>
      <c r="C5376">
        <v>16</v>
      </c>
      <c r="D5376" s="35">
        <v>6</v>
      </c>
      <c r="E5376">
        <v>0</v>
      </c>
      <c r="F5376">
        <v>10.7</v>
      </c>
      <c r="G5376" s="12">
        <f>VLOOKUP(PARCELS[[#This Row],[OrderID(ORDERS)]],ORDERS[[OrderID]:[ATA]],11,FALSE)</f>
        <v>43988</v>
      </c>
    </row>
    <row r="5377" spans="1:7" ht="15.75" customHeight="1" x14ac:dyDescent="0.25">
      <c r="A5377">
        <v>5376</v>
      </c>
      <c r="B5377">
        <v>4002</v>
      </c>
      <c r="C5377">
        <v>19</v>
      </c>
      <c r="D5377" s="35">
        <v>2</v>
      </c>
      <c r="E5377">
        <v>1</v>
      </c>
      <c r="F5377">
        <v>18.899999999999999</v>
      </c>
      <c r="G5377" s="12">
        <f>VLOOKUP(PARCELS[[#This Row],[OrderID(ORDERS)]],ORDERS[[OrderID]:[ATA]],11,FALSE)</f>
        <v>43992</v>
      </c>
    </row>
    <row r="5378" spans="1:7" ht="15.75" customHeight="1" x14ac:dyDescent="0.25">
      <c r="A5378">
        <v>5377</v>
      </c>
      <c r="B5378">
        <v>4003</v>
      </c>
      <c r="C5378">
        <v>9</v>
      </c>
      <c r="D5378" s="35">
        <v>1</v>
      </c>
      <c r="E5378">
        <v>1</v>
      </c>
      <c r="F5378">
        <v>1.6</v>
      </c>
      <c r="G5378" s="12">
        <f>VLOOKUP(PARCELS[[#This Row],[OrderID(ORDERS)]],ORDERS[[OrderID]:[ATA]],11,FALSE)</f>
        <v>43986</v>
      </c>
    </row>
    <row r="5379" spans="1:7" ht="15.75" customHeight="1" x14ac:dyDescent="0.25">
      <c r="A5379">
        <v>5378</v>
      </c>
      <c r="B5379">
        <v>4003</v>
      </c>
      <c r="C5379">
        <v>9</v>
      </c>
      <c r="D5379" s="35">
        <v>6</v>
      </c>
      <c r="E5379">
        <v>1</v>
      </c>
      <c r="F5379">
        <v>14.3</v>
      </c>
      <c r="G5379" s="12">
        <f>VLOOKUP(PARCELS[[#This Row],[OrderID(ORDERS)]],ORDERS[[OrderID]:[ATA]],11,FALSE)</f>
        <v>43986</v>
      </c>
    </row>
    <row r="5380" spans="1:7" ht="15.75" customHeight="1" x14ac:dyDescent="0.25">
      <c r="A5380">
        <v>5379</v>
      </c>
      <c r="B5380">
        <v>4003</v>
      </c>
      <c r="C5380">
        <v>9</v>
      </c>
      <c r="D5380" s="35">
        <v>2</v>
      </c>
      <c r="E5380">
        <v>1</v>
      </c>
      <c r="F5380">
        <v>12.9</v>
      </c>
      <c r="G5380" s="12">
        <f>VLOOKUP(PARCELS[[#This Row],[OrderID(ORDERS)]],ORDERS[[OrderID]:[ATA]],11,FALSE)</f>
        <v>43986</v>
      </c>
    </row>
    <row r="5381" spans="1:7" ht="15.75" customHeight="1" x14ac:dyDescent="0.25">
      <c r="A5381">
        <v>5380</v>
      </c>
      <c r="B5381">
        <v>4004</v>
      </c>
      <c r="C5381">
        <v>8</v>
      </c>
      <c r="D5381" s="35">
        <v>3</v>
      </c>
      <c r="E5381">
        <v>1</v>
      </c>
      <c r="F5381">
        <v>9.1</v>
      </c>
      <c r="G5381" s="12">
        <f>VLOOKUP(PARCELS[[#This Row],[OrderID(ORDERS)]],ORDERS[[OrderID]:[ATA]],11,FALSE)</f>
        <v>43998</v>
      </c>
    </row>
    <row r="5382" spans="1:7" ht="15.75" customHeight="1" x14ac:dyDescent="0.25">
      <c r="A5382">
        <v>5381</v>
      </c>
      <c r="B5382">
        <v>4005</v>
      </c>
      <c r="C5382">
        <v>20</v>
      </c>
      <c r="D5382" s="35">
        <v>5</v>
      </c>
      <c r="E5382">
        <v>1</v>
      </c>
      <c r="F5382">
        <v>3.8</v>
      </c>
      <c r="G5382" s="12">
        <f>VLOOKUP(PARCELS[[#This Row],[OrderID(ORDERS)]],ORDERS[[OrderID]:[ATA]],11,FALSE)</f>
        <v>43988</v>
      </c>
    </row>
    <row r="5383" spans="1:7" ht="15.75" customHeight="1" x14ac:dyDescent="0.25">
      <c r="A5383">
        <v>5382</v>
      </c>
      <c r="B5383">
        <v>4006</v>
      </c>
      <c r="C5383">
        <v>12</v>
      </c>
      <c r="D5383" s="35">
        <v>2</v>
      </c>
      <c r="E5383">
        <v>1</v>
      </c>
      <c r="F5383">
        <v>19.600000000000001</v>
      </c>
      <c r="G5383" s="12">
        <f>VLOOKUP(PARCELS[[#This Row],[OrderID(ORDERS)]],ORDERS[[OrderID]:[ATA]],11,FALSE)</f>
        <v>43987</v>
      </c>
    </row>
    <row r="5384" spans="1:7" ht="15.75" customHeight="1" x14ac:dyDescent="0.25">
      <c r="A5384">
        <v>5383</v>
      </c>
      <c r="B5384">
        <v>4006</v>
      </c>
      <c r="C5384">
        <v>12</v>
      </c>
      <c r="D5384" s="35">
        <v>5</v>
      </c>
      <c r="E5384">
        <v>1</v>
      </c>
      <c r="F5384">
        <v>2.6</v>
      </c>
      <c r="G5384" s="12">
        <f>VLOOKUP(PARCELS[[#This Row],[OrderID(ORDERS)]],ORDERS[[OrderID]:[ATA]],11,FALSE)</f>
        <v>43987</v>
      </c>
    </row>
    <row r="5385" spans="1:7" ht="15.75" customHeight="1" x14ac:dyDescent="0.25">
      <c r="A5385">
        <v>5384</v>
      </c>
      <c r="B5385">
        <v>4006</v>
      </c>
      <c r="C5385">
        <v>12</v>
      </c>
      <c r="D5385" s="35">
        <v>6</v>
      </c>
      <c r="E5385">
        <v>1</v>
      </c>
      <c r="F5385">
        <v>6.5</v>
      </c>
      <c r="G5385" s="12">
        <f>VLOOKUP(PARCELS[[#This Row],[OrderID(ORDERS)]],ORDERS[[OrderID]:[ATA]],11,FALSE)</f>
        <v>43987</v>
      </c>
    </row>
    <row r="5386" spans="1:7" ht="15.75" customHeight="1" x14ac:dyDescent="0.25">
      <c r="A5386">
        <v>5385</v>
      </c>
      <c r="B5386">
        <v>4007</v>
      </c>
      <c r="C5386">
        <v>1</v>
      </c>
      <c r="D5386" s="35">
        <v>6</v>
      </c>
      <c r="E5386">
        <v>1</v>
      </c>
      <c r="F5386">
        <v>17.399999999999999</v>
      </c>
      <c r="G5386" s="12">
        <f>VLOOKUP(PARCELS[[#This Row],[OrderID(ORDERS)]],ORDERS[[OrderID]:[ATA]],11,FALSE)</f>
        <v>43992</v>
      </c>
    </row>
    <row r="5387" spans="1:7" ht="15.75" customHeight="1" x14ac:dyDescent="0.25">
      <c r="A5387">
        <v>5386</v>
      </c>
      <c r="B5387">
        <v>4007</v>
      </c>
      <c r="C5387">
        <v>1</v>
      </c>
      <c r="D5387" s="35">
        <v>2</v>
      </c>
      <c r="E5387">
        <v>1</v>
      </c>
      <c r="F5387">
        <v>13.2</v>
      </c>
      <c r="G5387" s="12">
        <f>VLOOKUP(PARCELS[[#This Row],[OrderID(ORDERS)]],ORDERS[[OrderID]:[ATA]],11,FALSE)</f>
        <v>43992</v>
      </c>
    </row>
    <row r="5388" spans="1:7" ht="15.75" customHeight="1" x14ac:dyDescent="0.25">
      <c r="A5388">
        <v>5387</v>
      </c>
      <c r="B5388">
        <v>4008</v>
      </c>
      <c r="C5388">
        <v>13</v>
      </c>
      <c r="D5388" s="35">
        <v>3</v>
      </c>
      <c r="E5388">
        <v>1</v>
      </c>
      <c r="F5388">
        <v>16</v>
      </c>
      <c r="G5388" s="12">
        <f>VLOOKUP(PARCELS[[#This Row],[OrderID(ORDERS)]],ORDERS[[OrderID]:[ATA]],11,FALSE)</f>
        <v>43987</v>
      </c>
    </row>
    <row r="5389" spans="1:7" ht="15.75" customHeight="1" x14ac:dyDescent="0.25">
      <c r="A5389">
        <v>5388</v>
      </c>
      <c r="B5389">
        <v>4008</v>
      </c>
      <c r="C5389">
        <v>13</v>
      </c>
      <c r="D5389" s="35">
        <v>1</v>
      </c>
      <c r="E5389">
        <v>1</v>
      </c>
      <c r="F5389">
        <v>13.2</v>
      </c>
      <c r="G5389" s="12">
        <f>VLOOKUP(PARCELS[[#This Row],[OrderID(ORDERS)]],ORDERS[[OrderID]:[ATA]],11,FALSE)</f>
        <v>43987</v>
      </c>
    </row>
    <row r="5390" spans="1:7" ht="15.75" customHeight="1" x14ac:dyDescent="0.25">
      <c r="A5390">
        <v>5389</v>
      </c>
      <c r="B5390">
        <v>4008</v>
      </c>
      <c r="C5390">
        <v>13</v>
      </c>
      <c r="D5390" s="35">
        <v>5</v>
      </c>
      <c r="E5390">
        <v>1</v>
      </c>
      <c r="F5390">
        <v>6.3</v>
      </c>
      <c r="G5390" s="12">
        <f>VLOOKUP(PARCELS[[#This Row],[OrderID(ORDERS)]],ORDERS[[OrderID]:[ATA]],11,FALSE)</f>
        <v>43987</v>
      </c>
    </row>
    <row r="5391" spans="1:7" ht="15.75" customHeight="1" x14ac:dyDescent="0.25">
      <c r="A5391">
        <v>5390</v>
      </c>
      <c r="B5391">
        <v>4009</v>
      </c>
      <c r="C5391">
        <v>7</v>
      </c>
      <c r="D5391" s="35">
        <v>4</v>
      </c>
      <c r="E5391">
        <v>0</v>
      </c>
      <c r="F5391">
        <v>3.1</v>
      </c>
      <c r="G5391" s="12">
        <f>VLOOKUP(PARCELS[[#This Row],[OrderID(ORDERS)]],ORDERS[[OrderID]:[ATA]],11,FALSE)</f>
        <v>43991</v>
      </c>
    </row>
    <row r="5392" spans="1:7" ht="15.75" customHeight="1" x14ac:dyDescent="0.25">
      <c r="A5392">
        <v>5391</v>
      </c>
      <c r="B5392">
        <v>4010</v>
      </c>
      <c r="C5392">
        <v>5</v>
      </c>
      <c r="D5392" s="35">
        <v>1</v>
      </c>
      <c r="E5392">
        <v>1</v>
      </c>
      <c r="F5392">
        <v>18.899999999999999</v>
      </c>
      <c r="G5392" s="12">
        <f>VLOOKUP(PARCELS[[#This Row],[OrderID(ORDERS)]],ORDERS[[OrderID]:[ATA]],11,FALSE)</f>
        <v>43991</v>
      </c>
    </row>
    <row r="5393" spans="1:7" ht="15.75" customHeight="1" x14ac:dyDescent="0.25">
      <c r="A5393">
        <v>5392</v>
      </c>
      <c r="B5393">
        <v>4011</v>
      </c>
      <c r="C5393">
        <v>5</v>
      </c>
      <c r="D5393" s="35">
        <v>3</v>
      </c>
      <c r="E5393">
        <v>1</v>
      </c>
      <c r="F5393">
        <v>9.1999999999999993</v>
      </c>
      <c r="G5393" s="12">
        <f>VLOOKUP(PARCELS[[#This Row],[OrderID(ORDERS)]],ORDERS[[OrderID]:[ATA]],11,FALSE)</f>
        <v>43987</v>
      </c>
    </row>
    <row r="5394" spans="1:7" ht="15.75" customHeight="1" x14ac:dyDescent="0.25">
      <c r="A5394">
        <v>5393</v>
      </c>
      <c r="B5394">
        <v>4012</v>
      </c>
      <c r="C5394">
        <v>8</v>
      </c>
      <c r="D5394" s="35">
        <v>5</v>
      </c>
      <c r="E5394">
        <v>0</v>
      </c>
      <c r="F5394">
        <v>16.100000000000001</v>
      </c>
      <c r="G5394" s="12">
        <f>VLOOKUP(PARCELS[[#This Row],[OrderID(ORDERS)]],ORDERS[[OrderID]:[ATA]],11,FALSE)</f>
        <v>43993</v>
      </c>
    </row>
    <row r="5395" spans="1:7" ht="15.75" customHeight="1" x14ac:dyDescent="0.25">
      <c r="A5395">
        <v>5394</v>
      </c>
      <c r="B5395">
        <v>4013</v>
      </c>
      <c r="C5395">
        <v>13</v>
      </c>
      <c r="D5395" s="35">
        <v>1</v>
      </c>
      <c r="E5395">
        <v>0</v>
      </c>
      <c r="F5395">
        <v>14.4</v>
      </c>
      <c r="G5395" s="12">
        <f>VLOOKUP(PARCELS[[#This Row],[OrderID(ORDERS)]],ORDERS[[OrderID]:[ATA]],11,FALSE)</f>
        <v>43998</v>
      </c>
    </row>
    <row r="5396" spans="1:7" ht="15.75" customHeight="1" x14ac:dyDescent="0.25">
      <c r="A5396">
        <v>5395</v>
      </c>
      <c r="B5396">
        <v>4014</v>
      </c>
      <c r="C5396">
        <v>7</v>
      </c>
      <c r="D5396" s="35">
        <v>5</v>
      </c>
      <c r="E5396">
        <v>1</v>
      </c>
      <c r="F5396">
        <v>8.1</v>
      </c>
      <c r="G5396" s="12">
        <f>VLOOKUP(PARCELS[[#This Row],[OrderID(ORDERS)]],ORDERS[[OrderID]:[ATA]],11,FALSE)</f>
        <v>43987</v>
      </c>
    </row>
    <row r="5397" spans="1:7" ht="15.75" customHeight="1" x14ac:dyDescent="0.25">
      <c r="A5397">
        <v>5396</v>
      </c>
      <c r="B5397">
        <v>4015</v>
      </c>
      <c r="C5397">
        <v>12</v>
      </c>
      <c r="D5397" s="35">
        <v>4</v>
      </c>
      <c r="E5397">
        <v>1</v>
      </c>
      <c r="F5397">
        <v>12.9</v>
      </c>
      <c r="G5397" s="12">
        <f>VLOOKUP(PARCELS[[#This Row],[OrderID(ORDERS)]],ORDERS[[OrderID]:[ATA]],11,FALSE)</f>
        <v>43988</v>
      </c>
    </row>
    <row r="5398" spans="1:7" ht="15.75" customHeight="1" x14ac:dyDescent="0.25">
      <c r="A5398">
        <v>5397</v>
      </c>
      <c r="B5398">
        <v>4016</v>
      </c>
      <c r="C5398">
        <v>16</v>
      </c>
      <c r="D5398" s="35">
        <v>6</v>
      </c>
      <c r="E5398">
        <v>1</v>
      </c>
      <c r="F5398">
        <v>17.600000000000001</v>
      </c>
      <c r="G5398" s="12">
        <f>VLOOKUP(PARCELS[[#This Row],[OrderID(ORDERS)]],ORDERS[[OrderID]:[ATA]],11,FALSE)</f>
        <v>43991</v>
      </c>
    </row>
    <row r="5399" spans="1:7" ht="15.75" customHeight="1" x14ac:dyDescent="0.25">
      <c r="A5399">
        <v>5398</v>
      </c>
      <c r="B5399">
        <v>4016</v>
      </c>
      <c r="C5399">
        <v>16</v>
      </c>
      <c r="D5399" s="35">
        <v>4</v>
      </c>
      <c r="E5399">
        <v>1</v>
      </c>
      <c r="F5399">
        <v>14.1</v>
      </c>
      <c r="G5399" s="12">
        <f>VLOOKUP(PARCELS[[#This Row],[OrderID(ORDERS)]],ORDERS[[OrderID]:[ATA]],11,FALSE)</f>
        <v>43991</v>
      </c>
    </row>
    <row r="5400" spans="1:7" ht="15.75" customHeight="1" x14ac:dyDescent="0.25">
      <c r="A5400">
        <v>5399</v>
      </c>
      <c r="B5400">
        <v>4017</v>
      </c>
      <c r="C5400">
        <v>4</v>
      </c>
      <c r="D5400" s="35">
        <v>3</v>
      </c>
      <c r="E5400">
        <v>1</v>
      </c>
      <c r="F5400">
        <v>4.2</v>
      </c>
      <c r="G5400" s="12">
        <f>VLOOKUP(PARCELS[[#This Row],[OrderID(ORDERS)]],ORDERS[[OrderID]:[ATA]],11,FALSE)</f>
        <v>43993</v>
      </c>
    </row>
    <row r="5401" spans="1:7" ht="15.75" customHeight="1" x14ac:dyDescent="0.25">
      <c r="A5401">
        <v>5400</v>
      </c>
      <c r="B5401">
        <v>4018</v>
      </c>
      <c r="C5401">
        <v>8</v>
      </c>
      <c r="D5401" s="35">
        <v>6</v>
      </c>
      <c r="E5401">
        <v>1</v>
      </c>
      <c r="F5401">
        <v>15.8</v>
      </c>
      <c r="G5401" s="12">
        <f>VLOOKUP(PARCELS[[#This Row],[OrderID(ORDERS)]],ORDERS[[OrderID]:[ATA]],11,FALSE)</f>
        <v>43988</v>
      </c>
    </row>
    <row r="5402" spans="1:7" ht="15.75" customHeight="1" x14ac:dyDescent="0.25">
      <c r="A5402">
        <v>5401</v>
      </c>
      <c r="B5402">
        <v>4018</v>
      </c>
      <c r="C5402">
        <v>8</v>
      </c>
      <c r="D5402" s="35">
        <v>6</v>
      </c>
      <c r="E5402">
        <v>1</v>
      </c>
      <c r="F5402">
        <v>17.600000000000001</v>
      </c>
      <c r="G5402" s="12">
        <f>VLOOKUP(PARCELS[[#This Row],[OrderID(ORDERS)]],ORDERS[[OrderID]:[ATA]],11,FALSE)</f>
        <v>43988</v>
      </c>
    </row>
    <row r="5403" spans="1:7" ht="15.75" customHeight="1" x14ac:dyDescent="0.25">
      <c r="A5403">
        <v>5402</v>
      </c>
      <c r="B5403">
        <v>4019</v>
      </c>
      <c r="C5403">
        <v>16</v>
      </c>
      <c r="D5403" s="35">
        <v>3</v>
      </c>
      <c r="E5403">
        <v>1</v>
      </c>
      <c r="F5403">
        <v>7.6</v>
      </c>
      <c r="G5403" s="12">
        <f>VLOOKUP(PARCELS[[#This Row],[OrderID(ORDERS)]],ORDERS[[OrderID]:[ATA]],11,FALSE)</f>
        <v>43992</v>
      </c>
    </row>
    <row r="5404" spans="1:7" ht="15.75" customHeight="1" x14ac:dyDescent="0.25">
      <c r="A5404">
        <v>5403</v>
      </c>
      <c r="B5404">
        <v>4020</v>
      </c>
      <c r="C5404">
        <v>4</v>
      </c>
      <c r="D5404" s="35">
        <v>1</v>
      </c>
      <c r="E5404">
        <v>1</v>
      </c>
      <c r="F5404">
        <v>17.7</v>
      </c>
      <c r="G5404" s="12">
        <f>VLOOKUP(PARCELS[[#This Row],[OrderID(ORDERS)]],ORDERS[[OrderID]:[ATA]],11,FALSE)</f>
        <v>43992</v>
      </c>
    </row>
    <row r="5405" spans="1:7" ht="15.75" customHeight="1" x14ac:dyDescent="0.25">
      <c r="A5405">
        <v>5404</v>
      </c>
      <c r="B5405">
        <v>4020</v>
      </c>
      <c r="C5405">
        <v>4</v>
      </c>
      <c r="D5405" s="35">
        <v>3</v>
      </c>
      <c r="E5405">
        <v>1</v>
      </c>
      <c r="F5405">
        <v>5</v>
      </c>
      <c r="G5405" s="12">
        <f>VLOOKUP(PARCELS[[#This Row],[OrderID(ORDERS)]],ORDERS[[OrderID]:[ATA]],11,FALSE)</f>
        <v>43992</v>
      </c>
    </row>
    <row r="5406" spans="1:7" ht="15.75" customHeight="1" x14ac:dyDescent="0.25">
      <c r="A5406">
        <v>5405</v>
      </c>
      <c r="B5406">
        <v>4020</v>
      </c>
      <c r="C5406">
        <v>4</v>
      </c>
      <c r="D5406" s="35">
        <v>5</v>
      </c>
      <c r="E5406">
        <v>1</v>
      </c>
      <c r="F5406">
        <v>3.4</v>
      </c>
      <c r="G5406" s="12">
        <f>VLOOKUP(PARCELS[[#This Row],[OrderID(ORDERS)]],ORDERS[[OrderID]:[ATA]],11,FALSE)</f>
        <v>43992</v>
      </c>
    </row>
    <row r="5407" spans="1:7" ht="15.75" customHeight="1" x14ac:dyDescent="0.25">
      <c r="A5407">
        <v>5406</v>
      </c>
      <c r="B5407">
        <v>4021</v>
      </c>
      <c r="C5407">
        <v>16</v>
      </c>
      <c r="D5407" s="35">
        <v>3</v>
      </c>
      <c r="E5407">
        <v>1</v>
      </c>
      <c r="F5407">
        <v>18.899999999999999</v>
      </c>
      <c r="G5407" s="12">
        <f>VLOOKUP(PARCELS[[#This Row],[OrderID(ORDERS)]],ORDERS[[OrderID]:[ATA]],11,FALSE)</f>
        <v>43989</v>
      </c>
    </row>
    <row r="5408" spans="1:7" ht="15.75" customHeight="1" x14ac:dyDescent="0.25">
      <c r="A5408">
        <v>5407</v>
      </c>
      <c r="B5408">
        <v>4021</v>
      </c>
      <c r="C5408">
        <v>16</v>
      </c>
      <c r="D5408" s="35">
        <v>6</v>
      </c>
      <c r="E5408">
        <v>1</v>
      </c>
      <c r="F5408">
        <v>16.3</v>
      </c>
      <c r="G5408" s="12">
        <f>VLOOKUP(PARCELS[[#This Row],[OrderID(ORDERS)]],ORDERS[[OrderID]:[ATA]],11,FALSE)</f>
        <v>43989</v>
      </c>
    </row>
    <row r="5409" spans="1:7" ht="15.75" customHeight="1" x14ac:dyDescent="0.25">
      <c r="A5409">
        <v>5408</v>
      </c>
      <c r="B5409">
        <v>4021</v>
      </c>
      <c r="C5409">
        <v>16</v>
      </c>
      <c r="D5409" s="35">
        <v>6</v>
      </c>
      <c r="E5409">
        <v>1</v>
      </c>
      <c r="F5409">
        <v>13.6</v>
      </c>
      <c r="G5409" s="12">
        <f>VLOOKUP(PARCELS[[#This Row],[OrderID(ORDERS)]],ORDERS[[OrderID]:[ATA]],11,FALSE)</f>
        <v>43989</v>
      </c>
    </row>
    <row r="5410" spans="1:7" ht="15.75" customHeight="1" x14ac:dyDescent="0.25">
      <c r="A5410">
        <v>5409</v>
      </c>
      <c r="B5410">
        <v>4022</v>
      </c>
      <c r="C5410">
        <v>19</v>
      </c>
      <c r="D5410" s="35">
        <v>2</v>
      </c>
      <c r="E5410">
        <v>1</v>
      </c>
      <c r="F5410">
        <v>3.7</v>
      </c>
      <c r="G5410" s="12">
        <f>VLOOKUP(PARCELS[[#This Row],[OrderID(ORDERS)]],ORDERS[[OrderID]:[ATA]],11,FALSE)</f>
        <v>43994</v>
      </c>
    </row>
    <row r="5411" spans="1:7" ht="15.75" customHeight="1" x14ac:dyDescent="0.25">
      <c r="A5411">
        <v>5410</v>
      </c>
      <c r="B5411">
        <v>4023</v>
      </c>
      <c r="C5411">
        <v>17</v>
      </c>
      <c r="D5411" s="35">
        <v>2</v>
      </c>
      <c r="E5411">
        <v>1</v>
      </c>
      <c r="F5411">
        <v>5.4</v>
      </c>
      <c r="G5411" s="12">
        <f>VLOOKUP(PARCELS[[#This Row],[OrderID(ORDERS)]],ORDERS[[OrderID]:[ATA]],11,FALSE)</f>
        <v>43989</v>
      </c>
    </row>
    <row r="5412" spans="1:7" ht="15.75" customHeight="1" x14ac:dyDescent="0.25">
      <c r="A5412">
        <v>5411</v>
      </c>
      <c r="B5412">
        <v>4023</v>
      </c>
      <c r="C5412">
        <v>17</v>
      </c>
      <c r="D5412" s="35">
        <v>1</v>
      </c>
      <c r="E5412">
        <v>0</v>
      </c>
      <c r="F5412">
        <v>11.5</v>
      </c>
      <c r="G5412" s="12">
        <f>VLOOKUP(PARCELS[[#This Row],[OrderID(ORDERS)]],ORDERS[[OrderID]:[ATA]],11,FALSE)</f>
        <v>43989</v>
      </c>
    </row>
    <row r="5413" spans="1:7" ht="15.75" customHeight="1" x14ac:dyDescent="0.25">
      <c r="A5413">
        <v>5412</v>
      </c>
      <c r="B5413">
        <v>4024</v>
      </c>
      <c r="C5413">
        <v>7</v>
      </c>
      <c r="D5413" s="35">
        <v>2</v>
      </c>
      <c r="E5413">
        <v>1</v>
      </c>
      <c r="F5413">
        <v>18.899999999999999</v>
      </c>
      <c r="G5413" s="12">
        <f>VLOOKUP(PARCELS[[#This Row],[OrderID(ORDERS)]],ORDERS[[OrderID]:[ATA]],11,FALSE)</f>
        <v>43994</v>
      </c>
    </row>
    <row r="5414" spans="1:7" ht="15.75" customHeight="1" x14ac:dyDescent="0.25">
      <c r="A5414">
        <v>5413</v>
      </c>
      <c r="B5414">
        <v>4025</v>
      </c>
      <c r="C5414">
        <v>16</v>
      </c>
      <c r="D5414" s="35">
        <v>5</v>
      </c>
      <c r="E5414">
        <v>1</v>
      </c>
      <c r="F5414">
        <v>10.1</v>
      </c>
      <c r="G5414" s="12">
        <f>VLOOKUP(PARCELS[[#This Row],[OrderID(ORDERS)]],ORDERS[[OrderID]:[ATA]],11,FALSE)</f>
        <v>43991</v>
      </c>
    </row>
    <row r="5415" spans="1:7" ht="15.75" customHeight="1" x14ac:dyDescent="0.25">
      <c r="A5415">
        <v>5414</v>
      </c>
      <c r="B5415">
        <v>4026</v>
      </c>
      <c r="C5415">
        <v>20</v>
      </c>
      <c r="D5415" s="35">
        <v>3</v>
      </c>
      <c r="E5415">
        <v>1</v>
      </c>
      <c r="F5415">
        <v>19.3</v>
      </c>
      <c r="G5415" s="12">
        <f>VLOOKUP(PARCELS[[#This Row],[OrderID(ORDERS)]],ORDERS[[OrderID]:[ATA]],11,FALSE)</f>
        <v>43989</v>
      </c>
    </row>
    <row r="5416" spans="1:7" ht="15.75" customHeight="1" x14ac:dyDescent="0.25">
      <c r="A5416">
        <v>5415</v>
      </c>
      <c r="B5416">
        <v>4027</v>
      </c>
      <c r="C5416">
        <v>3</v>
      </c>
      <c r="D5416" s="35">
        <v>3</v>
      </c>
      <c r="E5416">
        <v>1</v>
      </c>
      <c r="F5416">
        <v>17.5</v>
      </c>
      <c r="G5416" s="12">
        <f>VLOOKUP(PARCELS[[#This Row],[OrderID(ORDERS)]],ORDERS[[OrderID]:[ATA]],11,FALSE)</f>
        <v>43991</v>
      </c>
    </row>
    <row r="5417" spans="1:7" ht="15.75" customHeight="1" x14ac:dyDescent="0.25">
      <c r="A5417">
        <v>5416</v>
      </c>
      <c r="B5417">
        <v>4028</v>
      </c>
      <c r="C5417">
        <v>3</v>
      </c>
      <c r="D5417" s="35">
        <v>3</v>
      </c>
      <c r="E5417">
        <v>0</v>
      </c>
      <c r="F5417">
        <v>12.9</v>
      </c>
      <c r="G5417" s="12">
        <f>VLOOKUP(PARCELS[[#This Row],[OrderID(ORDERS)]],ORDERS[[OrderID]:[ATA]],11,FALSE)</f>
        <v>43994</v>
      </c>
    </row>
    <row r="5418" spans="1:7" ht="15.75" customHeight="1" x14ac:dyDescent="0.25">
      <c r="A5418">
        <v>5417</v>
      </c>
      <c r="B5418">
        <v>4029</v>
      </c>
      <c r="C5418">
        <v>14</v>
      </c>
      <c r="D5418" s="35">
        <v>3</v>
      </c>
      <c r="E5418">
        <v>1</v>
      </c>
      <c r="F5418">
        <v>10.6</v>
      </c>
      <c r="G5418" s="12">
        <f>VLOOKUP(PARCELS[[#This Row],[OrderID(ORDERS)]],ORDERS[[OrderID]:[ATA]],11,FALSE)</f>
        <v>43990</v>
      </c>
    </row>
    <row r="5419" spans="1:7" ht="15.75" customHeight="1" x14ac:dyDescent="0.25">
      <c r="A5419">
        <v>5418</v>
      </c>
      <c r="B5419">
        <v>4030</v>
      </c>
      <c r="C5419">
        <v>19</v>
      </c>
      <c r="D5419" s="35">
        <v>1</v>
      </c>
      <c r="E5419">
        <v>1</v>
      </c>
      <c r="F5419">
        <v>16.3</v>
      </c>
      <c r="G5419" s="12">
        <f>VLOOKUP(PARCELS[[#This Row],[OrderID(ORDERS)]],ORDERS[[OrderID]:[ATA]],11,FALSE)</f>
        <v>43991</v>
      </c>
    </row>
    <row r="5420" spans="1:7" ht="15.75" customHeight="1" x14ac:dyDescent="0.25">
      <c r="A5420">
        <v>5419</v>
      </c>
      <c r="B5420">
        <v>4031</v>
      </c>
      <c r="C5420">
        <v>18</v>
      </c>
      <c r="D5420" s="35">
        <v>2</v>
      </c>
      <c r="E5420">
        <v>1</v>
      </c>
      <c r="F5420">
        <v>19.2</v>
      </c>
      <c r="G5420" s="12">
        <f>VLOOKUP(PARCELS[[#This Row],[OrderID(ORDERS)]],ORDERS[[OrderID]:[ATA]],11,FALSE)</f>
        <v>43989</v>
      </c>
    </row>
    <row r="5421" spans="1:7" ht="15.75" customHeight="1" x14ac:dyDescent="0.25">
      <c r="A5421">
        <v>5420</v>
      </c>
      <c r="B5421">
        <v>4032</v>
      </c>
      <c r="C5421">
        <v>7</v>
      </c>
      <c r="D5421" s="35">
        <v>1</v>
      </c>
      <c r="E5421">
        <v>1</v>
      </c>
      <c r="F5421">
        <v>9.5</v>
      </c>
      <c r="G5421" s="12">
        <f>VLOOKUP(PARCELS[[#This Row],[OrderID(ORDERS)]],ORDERS[[OrderID]:[ATA]],11,FALSE)</f>
        <v>43992</v>
      </c>
    </row>
    <row r="5422" spans="1:7" ht="15.75" customHeight="1" x14ac:dyDescent="0.25">
      <c r="A5422">
        <v>5421</v>
      </c>
      <c r="B5422">
        <v>4033</v>
      </c>
      <c r="C5422">
        <v>15</v>
      </c>
      <c r="D5422" s="35">
        <v>3</v>
      </c>
      <c r="E5422">
        <v>1</v>
      </c>
      <c r="F5422">
        <v>3.6</v>
      </c>
      <c r="G5422" s="12">
        <f>VLOOKUP(PARCELS[[#This Row],[OrderID(ORDERS)]],ORDERS[[OrderID]:[ATA]],11,FALSE)</f>
        <v>43990</v>
      </c>
    </row>
    <row r="5423" spans="1:7" ht="15.75" customHeight="1" x14ac:dyDescent="0.25">
      <c r="A5423">
        <v>5422</v>
      </c>
      <c r="B5423">
        <v>4033</v>
      </c>
      <c r="C5423">
        <v>15</v>
      </c>
      <c r="D5423" s="35">
        <v>6</v>
      </c>
      <c r="E5423">
        <v>1</v>
      </c>
      <c r="F5423">
        <v>17.100000000000001</v>
      </c>
      <c r="G5423" s="12">
        <f>VLOOKUP(PARCELS[[#This Row],[OrderID(ORDERS)]],ORDERS[[OrderID]:[ATA]],11,FALSE)</f>
        <v>43990</v>
      </c>
    </row>
    <row r="5424" spans="1:7" ht="15.75" customHeight="1" x14ac:dyDescent="0.25">
      <c r="A5424">
        <v>5423</v>
      </c>
      <c r="B5424">
        <v>4034</v>
      </c>
      <c r="C5424">
        <v>4</v>
      </c>
      <c r="D5424" s="35">
        <v>5</v>
      </c>
      <c r="E5424">
        <v>1</v>
      </c>
      <c r="F5424">
        <v>9.6</v>
      </c>
      <c r="G5424" s="12">
        <f>VLOOKUP(PARCELS[[#This Row],[OrderID(ORDERS)]],ORDERS[[OrderID]:[ATA]],11,FALSE)</f>
        <v>43989</v>
      </c>
    </row>
    <row r="5425" spans="1:7" ht="15.75" customHeight="1" x14ac:dyDescent="0.25">
      <c r="A5425">
        <v>5424</v>
      </c>
      <c r="B5425">
        <v>4035</v>
      </c>
      <c r="C5425">
        <v>2</v>
      </c>
      <c r="D5425" s="35">
        <v>1</v>
      </c>
      <c r="E5425">
        <v>1</v>
      </c>
      <c r="F5425">
        <v>18.899999999999999</v>
      </c>
      <c r="G5425" s="12">
        <f>VLOOKUP(PARCELS[[#This Row],[OrderID(ORDERS)]],ORDERS[[OrderID]:[ATA]],11,FALSE)</f>
        <v>43991</v>
      </c>
    </row>
    <row r="5426" spans="1:7" ht="15.75" customHeight="1" x14ac:dyDescent="0.25">
      <c r="A5426">
        <v>5425</v>
      </c>
      <c r="B5426">
        <v>4036</v>
      </c>
      <c r="C5426">
        <v>17</v>
      </c>
      <c r="D5426" s="35">
        <v>5</v>
      </c>
      <c r="E5426">
        <v>1</v>
      </c>
      <c r="F5426">
        <v>16.2</v>
      </c>
      <c r="G5426" s="12">
        <f>VLOOKUP(PARCELS[[#This Row],[OrderID(ORDERS)]],ORDERS[[OrderID]:[ATA]],11,FALSE)</f>
        <v>43992</v>
      </c>
    </row>
    <row r="5427" spans="1:7" ht="15.75" customHeight="1" x14ac:dyDescent="0.25">
      <c r="A5427">
        <v>5426</v>
      </c>
      <c r="B5427">
        <v>4037</v>
      </c>
      <c r="C5427">
        <v>18</v>
      </c>
      <c r="D5427" s="35">
        <v>3</v>
      </c>
      <c r="E5427">
        <v>0</v>
      </c>
      <c r="F5427">
        <v>10.199999999999999</v>
      </c>
      <c r="G5427" s="12">
        <f>VLOOKUP(PARCELS[[#This Row],[OrderID(ORDERS)]],ORDERS[[OrderID]:[ATA]],11,FALSE)</f>
        <v>43994</v>
      </c>
    </row>
    <row r="5428" spans="1:7" ht="15.75" customHeight="1" x14ac:dyDescent="0.25">
      <c r="A5428">
        <v>5427</v>
      </c>
      <c r="B5428">
        <v>4038</v>
      </c>
      <c r="C5428">
        <v>17</v>
      </c>
      <c r="D5428" s="35">
        <v>3</v>
      </c>
      <c r="E5428">
        <v>1</v>
      </c>
      <c r="F5428">
        <v>13.5</v>
      </c>
      <c r="G5428" s="12">
        <f>VLOOKUP(PARCELS[[#This Row],[OrderID(ORDERS)]],ORDERS[[OrderID]:[ATA]],11,FALSE)</f>
        <v>43989</v>
      </c>
    </row>
    <row r="5429" spans="1:7" ht="15.75" customHeight="1" x14ac:dyDescent="0.25">
      <c r="A5429">
        <v>5428</v>
      </c>
      <c r="B5429">
        <v>4039</v>
      </c>
      <c r="C5429">
        <v>16</v>
      </c>
      <c r="D5429" s="35">
        <v>3</v>
      </c>
      <c r="E5429">
        <v>1</v>
      </c>
      <c r="F5429">
        <v>18.100000000000001</v>
      </c>
      <c r="G5429" s="12">
        <f>VLOOKUP(PARCELS[[#This Row],[OrderID(ORDERS)]],ORDERS[[OrderID]:[ATA]],11,FALSE)</f>
        <v>43996</v>
      </c>
    </row>
    <row r="5430" spans="1:7" ht="15.75" customHeight="1" x14ac:dyDescent="0.25">
      <c r="A5430">
        <v>5429</v>
      </c>
      <c r="B5430">
        <v>4040</v>
      </c>
      <c r="C5430">
        <v>16</v>
      </c>
      <c r="D5430" s="35">
        <v>2</v>
      </c>
      <c r="E5430">
        <v>1</v>
      </c>
      <c r="F5430">
        <v>11</v>
      </c>
      <c r="G5430" s="12">
        <f>VLOOKUP(PARCELS[[#This Row],[OrderID(ORDERS)]],ORDERS[[OrderID]:[ATA]],11,FALSE)</f>
        <v>43994</v>
      </c>
    </row>
    <row r="5431" spans="1:7" ht="15.75" customHeight="1" x14ac:dyDescent="0.25">
      <c r="A5431">
        <v>5430</v>
      </c>
      <c r="B5431">
        <v>4041</v>
      </c>
      <c r="C5431">
        <v>6</v>
      </c>
      <c r="D5431" s="35">
        <v>3</v>
      </c>
      <c r="E5431">
        <v>1</v>
      </c>
      <c r="F5431">
        <v>3.7</v>
      </c>
      <c r="G5431" s="12">
        <f>VLOOKUP(PARCELS[[#This Row],[OrderID(ORDERS)]],ORDERS[[OrderID]:[ATA]],11,FALSE)</f>
        <v>43995</v>
      </c>
    </row>
    <row r="5432" spans="1:7" ht="15.75" customHeight="1" x14ac:dyDescent="0.25">
      <c r="A5432">
        <v>5431</v>
      </c>
      <c r="B5432">
        <v>4041</v>
      </c>
      <c r="C5432">
        <v>6</v>
      </c>
      <c r="D5432" s="35">
        <v>1</v>
      </c>
      <c r="E5432">
        <v>1</v>
      </c>
      <c r="F5432">
        <v>13.9</v>
      </c>
      <c r="G5432" s="12">
        <f>VLOOKUP(PARCELS[[#This Row],[OrderID(ORDERS)]],ORDERS[[OrderID]:[ATA]],11,FALSE)</f>
        <v>43995</v>
      </c>
    </row>
    <row r="5433" spans="1:7" ht="15.75" customHeight="1" x14ac:dyDescent="0.25">
      <c r="A5433">
        <v>5432</v>
      </c>
      <c r="B5433">
        <v>4042</v>
      </c>
      <c r="C5433">
        <v>10</v>
      </c>
      <c r="D5433" s="35">
        <v>3</v>
      </c>
      <c r="E5433">
        <v>1</v>
      </c>
      <c r="F5433">
        <v>5</v>
      </c>
      <c r="G5433" s="12">
        <f>VLOOKUP(PARCELS[[#This Row],[OrderID(ORDERS)]],ORDERS[[OrderID]:[ATA]],11,FALSE)</f>
        <v>43994</v>
      </c>
    </row>
    <row r="5434" spans="1:7" ht="15.75" customHeight="1" x14ac:dyDescent="0.25">
      <c r="A5434">
        <v>5433</v>
      </c>
      <c r="B5434">
        <v>4043</v>
      </c>
      <c r="C5434">
        <v>19</v>
      </c>
      <c r="D5434" s="35">
        <v>2</v>
      </c>
      <c r="E5434">
        <v>0</v>
      </c>
      <c r="F5434">
        <v>2.5</v>
      </c>
      <c r="G5434" s="12">
        <f>VLOOKUP(PARCELS[[#This Row],[OrderID(ORDERS)]],ORDERS[[OrderID]:[ATA]],11,FALSE)</f>
        <v>43995</v>
      </c>
    </row>
    <row r="5435" spans="1:7" ht="15.75" customHeight="1" x14ac:dyDescent="0.25">
      <c r="A5435">
        <v>5434</v>
      </c>
      <c r="B5435">
        <v>4044</v>
      </c>
      <c r="C5435">
        <v>16</v>
      </c>
      <c r="D5435" s="35">
        <v>5</v>
      </c>
      <c r="E5435">
        <v>1</v>
      </c>
      <c r="F5435">
        <v>8.6999999999999993</v>
      </c>
      <c r="G5435" s="12">
        <f>VLOOKUP(PARCELS[[#This Row],[OrderID(ORDERS)]],ORDERS[[OrderID]:[ATA]],11,FALSE)</f>
        <v>43993</v>
      </c>
    </row>
    <row r="5436" spans="1:7" ht="15.75" customHeight="1" x14ac:dyDescent="0.25">
      <c r="A5436">
        <v>5435</v>
      </c>
      <c r="B5436">
        <v>4045</v>
      </c>
      <c r="C5436">
        <v>17</v>
      </c>
      <c r="D5436" s="35">
        <v>5</v>
      </c>
      <c r="E5436">
        <v>1</v>
      </c>
      <c r="F5436">
        <v>11.8</v>
      </c>
      <c r="G5436" s="12">
        <f>VLOOKUP(PARCELS[[#This Row],[OrderID(ORDERS)]],ORDERS[[OrderID]:[ATA]],11,FALSE)</f>
        <v>43993</v>
      </c>
    </row>
    <row r="5437" spans="1:7" ht="15.75" customHeight="1" x14ac:dyDescent="0.25">
      <c r="A5437">
        <v>5436</v>
      </c>
      <c r="B5437">
        <v>4046</v>
      </c>
      <c r="C5437">
        <v>15</v>
      </c>
      <c r="D5437" s="35">
        <v>1</v>
      </c>
      <c r="E5437">
        <v>1</v>
      </c>
      <c r="F5437">
        <v>9</v>
      </c>
      <c r="G5437" s="12">
        <f>VLOOKUP(PARCELS[[#This Row],[OrderID(ORDERS)]],ORDERS[[OrderID]:[ATA]],11,FALSE)</f>
        <v>43995</v>
      </c>
    </row>
    <row r="5438" spans="1:7" ht="15.75" customHeight="1" x14ac:dyDescent="0.25">
      <c r="A5438">
        <v>5437</v>
      </c>
      <c r="B5438">
        <v>4047</v>
      </c>
      <c r="C5438">
        <v>17</v>
      </c>
      <c r="D5438" s="35">
        <v>1</v>
      </c>
      <c r="E5438">
        <v>1</v>
      </c>
      <c r="F5438">
        <v>4.7</v>
      </c>
      <c r="G5438" s="12">
        <f>VLOOKUP(PARCELS[[#This Row],[OrderID(ORDERS)]],ORDERS[[OrderID]:[ATA]],11,FALSE)</f>
        <v>43995</v>
      </c>
    </row>
    <row r="5439" spans="1:7" ht="15.75" customHeight="1" x14ac:dyDescent="0.25">
      <c r="A5439">
        <v>5438</v>
      </c>
      <c r="B5439">
        <v>4048</v>
      </c>
      <c r="C5439">
        <v>3</v>
      </c>
      <c r="D5439" s="35">
        <v>1</v>
      </c>
      <c r="E5439">
        <v>1</v>
      </c>
      <c r="F5439">
        <v>16.7</v>
      </c>
      <c r="G5439" s="12">
        <f>VLOOKUP(PARCELS[[#This Row],[OrderID(ORDERS)]],ORDERS[[OrderID]:[ATA]],11,FALSE)</f>
        <v>43992</v>
      </c>
    </row>
    <row r="5440" spans="1:7" ht="15.75" customHeight="1" x14ac:dyDescent="0.25">
      <c r="A5440">
        <v>5439</v>
      </c>
      <c r="B5440">
        <v>4049</v>
      </c>
      <c r="C5440">
        <v>2</v>
      </c>
      <c r="D5440" s="35">
        <v>4</v>
      </c>
      <c r="E5440">
        <v>1</v>
      </c>
      <c r="F5440">
        <v>0.1</v>
      </c>
      <c r="G5440" s="12">
        <f>VLOOKUP(PARCELS[[#This Row],[OrderID(ORDERS)]],ORDERS[[OrderID]:[ATA]],11,FALSE)</f>
        <v>43996</v>
      </c>
    </row>
    <row r="5441" spans="1:7" ht="15.75" customHeight="1" x14ac:dyDescent="0.25">
      <c r="A5441">
        <v>5440</v>
      </c>
      <c r="B5441">
        <v>4050</v>
      </c>
      <c r="C5441">
        <v>1</v>
      </c>
      <c r="D5441" s="35">
        <v>6</v>
      </c>
      <c r="E5441">
        <v>1</v>
      </c>
      <c r="F5441">
        <v>2</v>
      </c>
      <c r="G5441" s="12">
        <f>VLOOKUP(PARCELS[[#This Row],[OrderID(ORDERS)]],ORDERS[[OrderID]:[ATA]],11,FALSE)</f>
        <v>43991</v>
      </c>
    </row>
    <row r="5442" spans="1:7" ht="15.75" customHeight="1" x14ac:dyDescent="0.25">
      <c r="A5442">
        <v>5441</v>
      </c>
      <c r="B5442">
        <v>4050</v>
      </c>
      <c r="C5442">
        <v>1</v>
      </c>
      <c r="D5442" s="35">
        <v>4</v>
      </c>
      <c r="E5442">
        <v>1</v>
      </c>
      <c r="F5442">
        <v>16.100000000000001</v>
      </c>
      <c r="G5442" s="12">
        <f>VLOOKUP(PARCELS[[#This Row],[OrderID(ORDERS)]],ORDERS[[OrderID]:[ATA]],11,FALSE)</f>
        <v>43991</v>
      </c>
    </row>
    <row r="5443" spans="1:7" ht="15.75" customHeight="1" x14ac:dyDescent="0.25">
      <c r="A5443">
        <v>5442</v>
      </c>
      <c r="B5443">
        <v>4051</v>
      </c>
      <c r="C5443">
        <v>13</v>
      </c>
      <c r="D5443" s="35">
        <v>3</v>
      </c>
      <c r="E5443">
        <v>1</v>
      </c>
      <c r="F5443">
        <v>11.5</v>
      </c>
      <c r="G5443" s="12">
        <f>VLOOKUP(PARCELS[[#This Row],[OrderID(ORDERS)]],ORDERS[[OrderID]:[ATA]],11,FALSE)</f>
        <v>43993</v>
      </c>
    </row>
    <row r="5444" spans="1:7" ht="15.75" customHeight="1" x14ac:dyDescent="0.25">
      <c r="A5444">
        <v>5443</v>
      </c>
      <c r="B5444">
        <v>4052</v>
      </c>
      <c r="C5444">
        <v>13</v>
      </c>
      <c r="D5444" s="35">
        <v>1</v>
      </c>
      <c r="E5444">
        <v>1</v>
      </c>
      <c r="F5444">
        <v>15</v>
      </c>
      <c r="G5444" s="12">
        <f>VLOOKUP(PARCELS[[#This Row],[OrderID(ORDERS)]],ORDERS[[OrderID]:[ATA]],11,FALSE)</f>
        <v>43994</v>
      </c>
    </row>
    <row r="5445" spans="1:7" ht="15.75" customHeight="1" x14ac:dyDescent="0.25">
      <c r="A5445">
        <v>5444</v>
      </c>
      <c r="B5445">
        <v>4052</v>
      </c>
      <c r="C5445">
        <v>13</v>
      </c>
      <c r="D5445" s="35">
        <v>2</v>
      </c>
      <c r="E5445">
        <v>1</v>
      </c>
      <c r="F5445">
        <v>9.9</v>
      </c>
      <c r="G5445" s="12">
        <f>VLOOKUP(PARCELS[[#This Row],[OrderID(ORDERS)]],ORDERS[[OrderID]:[ATA]],11,FALSE)</f>
        <v>43994</v>
      </c>
    </row>
    <row r="5446" spans="1:7" ht="15.75" customHeight="1" x14ac:dyDescent="0.25">
      <c r="A5446">
        <v>5445</v>
      </c>
      <c r="B5446">
        <v>4053</v>
      </c>
      <c r="C5446">
        <v>14</v>
      </c>
      <c r="D5446" s="35">
        <v>2</v>
      </c>
      <c r="E5446">
        <v>1</v>
      </c>
      <c r="F5446">
        <v>11.9</v>
      </c>
      <c r="G5446" s="12">
        <f>VLOOKUP(PARCELS[[#This Row],[OrderID(ORDERS)]],ORDERS[[OrderID]:[ATA]],11,FALSE)</f>
        <v>43991</v>
      </c>
    </row>
    <row r="5447" spans="1:7" ht="15.75" customHeight="1" x14ac:dyDescent="0.25">
      <c r="A5447">
        <v>5446</v>
      </c>
      <c r="B5447">
        <v>4054</v>
      </c>
      <c r="C5447">
        <v>14</v>
      </c>
      <c r="D5447" s="35">
        <v>1</v>
      </c>
      <c r="E5447">
        <v>1</v>
      </c>
      <c r="F5447">
        <v>15.5</v>
      </c>
      <c r="G5447" s="12">
        <f>VLOOKUP(PARCELS[[#This Row],[OrderID(ORDERS)]],ORDERS[[OrderID]:[ATA]],11,FALSE)</f>
        <v>43997</v>
      </c>
    </row>
    <row r="5448" spans="1:7" ht="15.75" customHeight="1" x14ac:dyDescent="0.25">
      <c r="A5448">
        <v>5447</v>
      </c>
      <c r="B5448">
        <v>4054</v>
      </c>
      <c r="C5448">
        <v>14</v>
      </c>
      <c r="D5448" s="35">
        <v>2</v>
      </c>
      <c r="E5448">
        <v>1</v>
      </c>
      <c r="F5448">
        <v>7</v>
      </c>
      <c r="G5448" s="12">
        <f>VLOOKUP(PARCELS[[#This Row],[OrderID(ORDERS)]],ORDERS[[OrderID]:[ATA]],11,FALSE)</f>
        <v>43997</v>
      </c>
    </row>
    <row r="5449" spans="1:7" ht="15.75" customHeight="1" x14ac:dyDescent="0.25">
      <c r="A5449">
        <v>5448</v>
      </c>
      <c r="B5449">
        <v>4055</v>
      </c>
      <c r="C5449">
        <v>3</v>
      </c>
      <c r="D5449" s="35">
        <v>1</v>
      </c>
      <c r="E5449">
        <v>1</v>
      </c>
      <c r="F5449">
        <v>19.5</v>
      </c>
      <c r="G5449" s="12">
        <f>VLOOKUP(PARCELS[[#This Row],[OrderID(ORDERS)]],ORDERS[[OrderID]:[ATA]],11,FALSE)</f>
        <v>43995</v>
      </c>
    </row>
    <row r="5450" spans="1:7" ht="15.75" customHeight="1" x14ac:dyDescent="0.25">
      <c r="A5450">
        <v>5449</v>
      </c>
      <c r="B5450">
        <v>4056</v>
      </c>
      <c r="C5450">
        <v>6</v>
      </c>
      <c r="D5450" s="35">
        <v>6</v>
      </c>
      <c r="E5450">
        <v>1</v>
      </c>
      <c r="F5450">
        <v>10.1</v>
      </c>
      <c r="G5450" s="12">
        <f>VLOOKUP(PARCELS[[#This Row],[OrderID(ORDERS)]],ORDERS[[OrderID]:[ATA]],11,FALSE)</f>
        <v>43996</v>
      </c>
    </row>
    <row r="5451" spans="1:7" ht="15.75" customHeight="1" x14ac:dyDescent="0.25">
      <c r="A5451">
        <v>5450</v>
      </c>
      <c r="B5451">
        <v>4056</v>
      </c>
      <c r="C5451">
        <v>6</v>
      </c>
      <c r="D5451" s="35">
        <v>6</v>
      </c>
      <c r="E5451">
        <v>1</v>
      </c>
      <c r="F5451">
        <v>5.5</v>
      </c>
      <c r="G5451" s="12">
        <f>VLOOKUP(PARCELS[[#This Row],[OrderID(ORDERS)]],ORDERS[[OrderID]:[ATA]],11,FALSE)</f>
        <v>43996</v>
      </c>
    </row>
    <row r="5452" spans="1:7" ht="15.75" customHeight="1" x14ac:dyDescent="0.25">
      <c r="A5452">
        <v>5451</v>
      </c>
      <c r="B5452">
        <v>4057</v>
      </c>
      <c r="C5452">
        <v>9</v>
      </c>
      <c r="D5452" s="35">
        <v>5</v>
      </c>
      <c r="E5452">
        <v>1</v>
      </c>
      <c r="F5452">
        <v>6.2</v>
      </c>
      <c r="G5452" s="12">
        <f>VLOOKUP(PARCELS[[#This Row],[OrderID(ORDERS)]],ORDERS[[OrderID]:[ATA]],11,FALSE)</f>
        <v>43997</v>
      </c>
    </row>
    <row r="5453" spans="1:7" ht="15.75" customHeight="1" x14ac:dyDescent="0.25">
      <c r="A5453">
        <v>5452</v>
      </c>
      <c r="B5453">
        <v>4057</v>
      </c>
      <c r="C5453">
        <v>9</v>
      </c>
      <c r="D5453" s="35">
        <v>5</v>
      </c>
      <c r="E5453">
        <v>1</v>
      </c>
      <c r="F5453">
        <v>2.7</v>
      </c>
      <c r="G5453" s="12">
        <f>VLOOKUP(PARCELS[[#This Row],[OrderID(ORDERS)]],ORDERS[[OrderID]:[ATA]],11,FALSE)</f>
        <v>43997</v>
      </c>
    </row>
    <row r="5454" spans="1:7" ht="15.75" customHeight="1" x14ac:dyDescent="0.25">
      <c r="A5454">
        <v>5453</v>
      </c>
      <c r="B5454">
        <v>4058</v>
      </c>
      <c r="C5454">
        <v>13</v>
      </c>
      <c r="D5454" s="35">
        <v>1</v>
      </c>
      <c r="E5454">
        <v>1</v>
      </c>
      <c r="F5454">
        <v>10.9</v>
      </c>
      <c r="G5454" s="12">
        <f>VLOOKUP(PARCELS[[#This Row],[OrderID(ORDERS)]],ORDERS[[OrderID]:[ATA]],11,FALSE)</f>
        <v>43996</v>
      </c>
    </row>
    <row r="5455" spans="1:7" ht="15.75" customHeight="1" x14ac:dyDescent="0.25">
      <c r="A5455">
        <v>5454</v>
      </c>
      <c r="B5455">
        <v>4058</v>
      </c>
      <c r="C5455">
        <v>13</v>
      </c>
      <c r="D5455" s="35">
        <v>5</v>
      </c>
      <c r="E5455">
        <v>1</v>
      </c>
      <c r="F5455">
        <v>16.7</v>
      </c>
      <c r="G5455" s="12">
        <f>VLOOKUP(PARCELS[[#This Row],[OrderID(ORDERS)]],ORDERS[[OrderID]:[ATA]],11,FALSE)</f>
        <v>43996</v>
      </c>
    </row>
    <row r="5456" spans="1:7" ht="15.75" customHeight="1" x14ac:dyDescent="0.25">
      <c r="A5456">
        <v>5455</v>
      </c>
      <c r="B5456">
        <v>4059</v>
      </c>
      <c r="C5456">
        <v>5</v>
      </c>
      <c r="D5456" s="35">
        <v>4</v>
      </c>
      <c r="E5456">
        <v>1</v>
      </c>
      <c r="F5456">
        <v>17.899999999999999</v>
      </c>
      <c r="G5456" s="12">
        <f>VLOOKUP(PARCELS[[#This Row],[OrderID(ORDERS)]],ORDERS[[OrderID]:[ATA]],11,FALSE)</f>
        <v>43997</v>
      </c>
    </row>
    <row r="5457" spans="1:7" ht="15.75" customHeight="1" x14ac:dyDescent="0.25">
      <c r="A5457">
        <v>5456</v>
      </c>
      <c r="B5457">
        <v>4060</v>
      </c>
      <c r="C5457">
        <v>16</v>
      </c>
      <c r="D5457" s="35">
        <v>2</v>
      </c>
      <c r="E5457">
        <v>1</v>
      </c>
      <c r="F5457">
        <v>15.9</v>
      </c>
      <c r="G5457" s="12">
        <f>VLOOKUP(PARCELS[[#This Row],[OrderID(ORDERS)]],ORDERS[[OrderID]:[ATA]],11,FALSE)</f>
        <v>43997</v>
      </c>
    </row>
    <row r="5458" spans="1:7" ht="15.75" customHeight="1" x14ac:dyDescent="0.25">
      <c r="A5458">
        <v>5457</v>
      </c>
      <c r="B5458">
        <v>4061</v>
      </c>
      <c r="C5458">
        <v>8</v>
      </c>
      <c r="D5458" s="35">
        <v>1</v>
      </c>
      <c r="E5458">
        <v>1</v>
      </c>
      <c r="F5458">
        <v>7.3</v>
      </c>
      <c r="G5458" s="12">
        <f>VLOOKUP(PARCELS[[#This Row],[OrderID(ORDERS)]],ORDERS[[OrderID]:[ATA]],11,FALSE)</f>
        <v>43991</v>
      </c>
    </row>
    <row r="5459" spans="1:7" ht="15.75" customHeight="1" x14ac:dyDescent="0.25">
      <c r="A5459">
        <v>5458</v>
      </c>
      <c r="B5459">
        <v>4062</v>
      </c>
      <c r="C5459">
        <v>10</v>
      </c>
      <c r="D5459" s="35">
        <v>2</v>
      </c>
      <c r="E5459">
        <v>1</v>
      </c>
      <c r="F5459">
        <v>15.2</v>
      </c>
      <c r="G5459" s="12">
        <f>VLOOKUP(PARCELS[[#This Row],[OrderID(ORDERS)]],ORDERS[[OrderID]:[ATA]],11,FALSE)</f>
        <v>43991</v>
      </c>
    </row>
    <row r="5460" spans="1:7" ht="15.75" customHeight="1" x14ac:dyDescent="0.25">
      <c r="A5460">
        <v>5459</v>
      </c>
      <c r="B5460">
        <v>4062</v>
      </c>
      <c r="C5460">
        <v>10</v>
      </c>
      <c r="D5460" s="35">
        <v>3</v>
      </c>
      <c r="E5460">
        <v>0</v>
      </c>
      <c r="F5460">
        <v>17.399999999999999</v>
      </c>
      <c r="G5460" s="12">
        <f>VLOOKUP(PARCELS[[#This Row],[OrderID(ORDERS)]],ORDERS[[OrderID]:[ATA]],11,FALSE)</f>
        <v>43991</v>
      </c>
    </row>
    <row r="5461" spans="1:7" ht="15.75" customHeight="1" x14ac:dyDescent="0.25">
      <c r="A5461">
        <v>5460</v>
      </c>
      <c r="B5461">
        <v>4062</v>
      </c>
      <c r="C5461">
        <v>10</v>
      </c>
      <c r="D5461" s="35">
        <v>3</v>
      </c>
      <c r="E5461">
        <v>1</v>
      </c>
      <c r="F5461">
        <v>4.4000000000000004</v>
      </c>
      <c r="G5461" s="12">
        <f>VLOOKUP(PARCELS[[#This Row],[OrderID(ORDERS)]],ORDERS[[OrderID]:[ATA]],11,FALSE)</f>
        <v>43991</v>
      </c>
    </row>
    <row r="5462" spans="1:7" ht="15.75" customHeight="1" x14ac:dyDescent="0.25">
      <c r="A5462">
        <v>5461</v>
      </c>
      <c r="B5462">
        <v>4063</v>
      </c>
      <c r="C5462">
        <v>13</v>
      </c>
      <c r="D5462" s="35">
        <v>3</v>
      </c>
      <c r="E5462">
        <v>0</v>
      </c>
      <c r="F5462">
        <v>3</v>
      </c>
      <c r="G5462" s="12">
        <f>VLOOKUP(PARCELS[[#This Row],[OrderID(ORDERS)]],ORDERS[[OrderID]:[ATA]],11,FALSE)</f>
        <v>43993</v>
      </c>
    </row>
    <row r="5463" spans="1:7" ht="15.75" customHeight="1" x14ac:dyDescent="0.25">
      <c r="A5463">
        <v>5462</v>
      </c>
      <c r="B5463">
        <v>4063</v>
      </c>
      <c r="C5463">
        <v>13</v>
      </c>
      <c r="D5463" s="35">
        <v>6</v>
      </c>
      <c r="E5463">
        <v>1</v>
      </c>
      <c r="F5463">
        <v>12</v>
      </c>
      <c r="G5463" s="12">
        <f>VLOOKUP(PARCELS[[#This Row],[OrderID(ORDERS)]],ORDERS[[OrderID]:[ATA]],11,FALSE)</f>
        <v>43993</v>
      </c>
    </row>
    <row r="5464" spans="1:7" ht="15.75" customHeight="1" x14ac:dyDescent="0.25">
      <c r="A5464">
        <v>5463</v>
      </c>
      <c r="B5464">
        <v>4064</v>
      </c>
      <c r="C5464">
        <v>16</v>
      </c>
      <c r="D5464" s="35">
        <v>3</v>
      </c>
      <c r="E5464">
        <v>1</v>
      </c>
      <c r="F5464">
        <v>19.2</v>
      </c>
      <c r="G5464" s="12">
        <f>VLOOKUP(PARCELS[[#This Row],[OrderID(ORDERS)]],ORDERS[[OrderID]:[ATA]],11,FALSE)</f>
        <v>43993</v>
      </c>
    </row>
    <row r="5465" spans="1:7" ht="15.75" customHeight="1" x14ac:dyDescent="0.25">
      <c r="A5465">
        <v>5464</v>
      </c>
      <c r="B5465">
        <v>4065</v>
      </c>
      <c r="C5465">
        <v>17</v>
      </c>
      <c r="D5465" s="35">
        <v>6</v>
      </c>
      <c r="E5465">
        <v>1</v>
      </c>
      <c r="F5465">
        <v>6.2</v>
      </c>
      <c r="G5465" s="12">
        <f>VLOOKUP(PARCELS[[#This Row],[OrderID(ORDERS)]],ORDERS[[OrderID]:[ATA]],11,FALSE)</f>
        <v>43996</v>
      </c>
    </row>
    <row r="5466" spans="1:7" ht="15.75" customHeight="1" x14ac:dyDescent="0.25">
      <c r="A5466">
        <v>5465</v>
      </c>
      <c r="B5466">
        <v>4065</v>
      </c>
      <c r="C5466">
        <v>17</v>
      </c>
      <c r="D5466" s="35">
        <v>2</v>
      </c>
      <c r="E5466">
        <v>1</v>
      </c>
      <c r="F5466">
        <v>6.6</v>
      </c>
      <c r="G5466" s="12">
        <f>VLOOKUP(PARCELS[[#This Row],[OrderID(ORDERS)]],ORDERS[[OrderID]:[ATA]],11,FALSE)</f>
        <v>43996</v>
      </c>
    </row>
    <row r="5467" spans="1:7" ht="15.75" customHeight="1" x14ac:dyDescent="0.25">
      <c r="A5467">
        <v>5466</v>
      </c>
      <c r="B5467">
        <v>4066</v>
      </c>
      <c r="C5467">
        <v>9</v>
      </c>
      <c r="D5467" s="35">
        <v>6</v>
      </c>
      <c r="E5467">
        <v>1</v>
      </c>
      <c r="F5467">
        <v>9.3000000000000007</v>
      </c>
      <c r="G5467" s="12">
        <f>VLOOKUP(PARCELS[[#This Row],[OrderID(ORDERS)]],ORDERS[[OrderID]:[ATA]],11,FALSE)</f>
        <v>43996</v>
      </c>
    </row>
    <row r="5468" spans="1:7" ht="15.75" customHeight="1" x14ac:dyDescent="0.25">
      <c r="A5468">
        <v>5467</v>
      </c>
      <c r="B5468">
        <v>4066</v>
      </c>
      <c r="C5468">
        <v>9</v>
      </c>
      <c r="D5468" s="35">
        <v>2</v>
      </c>
      <c r="E5468">
        <v>1</v>
      </c>
      <c r="F5468">
        <v>6.1</v>
      </c>
      <c r="G5468" s="12">
        <f>VLOOKUP(PARCELS[[#This Row],[OrderID(ORDERS)]],ORDERS[[OrderID]:[ATA]],11,FALSE)</f>
        <v>43996</v>
      </c>
    </row>
    <row r="5469" spans="1:7" ht="15.75" customHeight="1" x14ac:dyDescent="0.25">
      <c r="A5469">
        <v>5468</v>
      </c>
      <c r="B5469">
        <v>4067</v>
      </c>
      <c r="C5469">
        <v>19</v>
      </c>
      <c r="D5469" s="35">
        <v>4</v>
      </c>
      <c r="E5469">
        <v>1</v>
      </c>
      <c r="F5469">
        <v>13.2</v>
      </c>
      <c r="G5469" s="12">
        <f>VLOOKUP(PARCELS[[#This Row],[OrderID(ORDERS)]],ORDERS[[OrderID]:[ATA]],11,FALSE)</f>
        <v>43994</v>
      </c>
    </row>
    <row r="5470" spans="1:7" ht="15.75" customHeight="1" x14ac:dyDescent="0.25">
      <c r="A5470">
        <v>5469</v>
      </c>
      <c r="B5470">
        <v>4067</v>
      </c>
      <c r="C5470">
        <v>19</v>
      </c>
      <c r="D5470" s="35">
        <v>4</v>
      </c>
      <c r="E5470">
        <v>1</v>
      </c>
      <c r="F5470">
        <v>7.8</v>
      </c>
      <c r="G5470" s="12">
        <f>VLOOKUP(PARCELS[[#This Row],[OrderID(ORDERS)]],ORDERS[[OrderID]:[ATA]],11,FALSE)</f>
        <v>43994</v>
      </c>
    </row>
    <row r="5471" spans="1:7" ht="15.75" customHeight="1" x14ac:dyDescent="0.25">
      <c r="A5471">
        <v>5470</v>
      </c>
      <c r="B5471">
        <v>4068</v>
      </c>
      <c r="C5471">
        <v>2</v>
      </c>
      <c r="D5471" s="35">
        <v>5</v>
      </c>
      <c r="E5471">
        <v>1</v>
      </c>
      <c r="F5471">
        <v>11.6</v>
      </c>
      <c r="G5471" s="12">
        <f>VLOOKUP(PARCELS[[#This Row],[OrderID(ORDERS)]],ORDERS[[OrderID]:[ATA]],11,FALSE)</f>
        <v>43996</v>
      </c>
    </row>
    <row r="5472" spans="1:7" ht="15.75" customHeight="1" x14ac:dyDescent="0.25">
      <c r="A5472">
        <v>5471</v>
      </c>
      <c r="B5472">
        <v>4069</v>
      </c>
      <c r="C5472">
        <v>8</v>
      </c>
      <c r="D5472" s="35">
        <v>6</v>
      </c>
      <c r="E5472">
        <v>1</v>
      </c>
      <c r="F5472">
        <v>17.5</v>
      </c>
      <c r="G5472" s="12">
        <f>VLOOKUP(PARCELS[[#This Row],[OrderID(ORDERS)]],ORDERS[[OrderID]:[ATA]],11,FALSE)</f>
        <v>43992</v>
      </c>
    </row>
    <row r="5473" spans="1:7" ht="15.75" customHeight="1" x14ac:dyDescent="0.25">
      <c r="A5473">
        <v>5472</v>
      </c>
      <c r="B5473">
        <v>4070</v>
      </c>
      <c r="C5473">
        <v>4</v>
      </c>
      <c r="D5473" s="35">
        <v>5</v>
      </c>
      <c r="E5473">
        <v>1</v>
      </c>
      <c r="F5473">
        <v>8.8000000000000007</v>
      </c>
      <c r="G5473" s="12">
        <f>VLOOKUP(PARCELS[[#This Row],[OrderID(ORDERS)]],ORDERS[[OrderID]:[ATA]],11,FALSE)</f>
        <v>43995</v>
      </c>
    </row>
    <row r="5474" spans="1:7" ht="15.75" customHeight="1" x14ac:dyDescent="0.25">
      <c r="A5474">
        <v>5473</v>
      </c>
      <c r="B5474">
        <v>4071</v>
      </c>
      <c r="C5474">
        <v>15</v>
      </c>
      <c r="D5474" s="35">
        <v>5</v>
      </c>
      <c r="E5474">
        <v>1</v>
      </c>
      <c r="F5474">
        <v>18.8</v>
      </c>
      <c r="G5474" s="12">
        <f>VLOOKUP(PARCELS[[#This Row],[OrderID(ORDERS)]],ORDERS[[OrderID]:[ATA]],11,FALSE)</f>
        <v>43993</v>
      </c>
    </row>
    <row r="5475" spans="1:7" ht="15.75" customHeight="1" x14ac:dyDescent="0.25">
      <c r="A5475">
        <v>5474</v>
      </c>
      <c r="B5475">
        <v>4072</v>
      </c>
      <c r="C5475">
        <v>8</v>
      </c>
      <c r="D5475" s="35">
        <v>6</v>
      </c>
      <c r="E5475">
        <v>1</v>
      </c>
      <c r="F5475">
        <v>5.8</v>
      </c>
      <c r="G5475" s="12">
        <f>VLOOKUP(PARCELS[[#This Row],[OrderID(ORDERS)]],ORDERS[[OrderID]:[ATA]],11,FALSE)</f>
        <v>44005</v>
      </c>
    </row>
    <row r="5476" spans="1:7" ht="15.75" customHeight="1" x14ac:dyDescent="0.25">
      <c r="A5476">
        <v>5475</v>
      </c>
      <c r="B5476">
        <v>4072</v>
      </c>
      <c r="C5476">
        <v>8</v>
      </c>
      <c r="D5476" s="35">
        <v>5</v>
      </c>
      <c r="E5476">
        <v>1</v>
      </c>
      <c r="F5476">
        <v>1.1000000000000001</v>
      </c>
      <c r="G5476" s="12">
        <f>VLOOKUP(PARCELS[[#This Row],[OrderID(ORDERS)]],ORDERS[[OrderID]:[ATA]],11,FALSE)</f>
        <v>44005</v>
      </c>
    </row>
    <row r="5477" spans="1:7" ht="15.75" customHeight="1" x14ac:dyDescent="0.25">
      <c r="A5477">
        <v>5476</v>
      </c>
      <c r="B5477">
        <v>4072</v>
      </c>
      <c r="C5477">
        <v>8</v>
      </c>
      <c r="D5477" s="35">
        <v>6</v>
      </c>
      <c r="E5477">
        <v>1</v>
      </c>
      <c r="F5477">
        <v>4.8</v>
      </c>
      <c r="G5477" s="12">
        <f>VLOOKUP(PARCELS[[#This Row],[OrderID(ORDERS)]],ORDERS[[OrderID]:[ATA]],11,FALSE)</f>
        <v>44005</v>
      </c>
    </row>
    <row r="5478" spans="1:7" ht="15.75" customHeight="1" x14ac:dyDescent="0.25">
      <c r="A5478">
        <v>5477</v>
      </c>
      <c r="B5478">
        <v>4073</v>
      </c>
      <c r="C5478">
        <v>13</v>
      </c>
      <c r="D5478" s="35">
        <v>6</v>
      </c>
      <c r="E5478">
        <v>1</v>
      </c>
      <c r="F5478">
        <v>18</v>
      </c>
      <c r="G5478" s="12">
        <f>VLOOKUP(PARCELS[[#This Row],[OrderID(ORDERS)]],ORDERS[[OrderID]:[ATA]],11,FALSE)</f>
        <v>43996</v>
      </c>
    </row>
    <row r="5479" spans="1:7" ht="15.75" customHeight="1" x14ac:dyDescent="0.25">
      <c r="A5479">
        <v>5478</v>
      </c>
      <c r="B5479">
        <v>4074</v>
      </c>
      <c r="C5479">
        <v>15</v>
      </c>
      <c r="D5479" s="35">
        <v>2</v>
      </c>
      <c r="E5479">
        <v>1</v>
      </c>
      <c r="F5479">
        <v>11.2</v>
      </c>
      <c r="G5479" s="12">
        <f>VLOOKUP(PARCELS[[#This Row],[OrderID(ORDERS)]],ORDERS[[OrderID]:[ATA]],11,FALSE)</f>
        <v>43993</v>
      </c>
    </row>
    <row r="5480" spans="1:7" ht="15.75" customHeight="1" x14ac:dyDescent="0.25">
      <c r="A5480">
        <v>5479</v>
      </c>
      <c r="B5480">
        <v>4075</v>
      </c>
      <c r="C5480">
        <v>2</v>
      </c>
      <c r="D5480" s="35">
        <v>5</v>
      </c>
      <c r="E5480">
        <v>1</v>
      </c>
      <c r="F5480">
        <v>16.5</v>
      </c>
      <c r="G5480" s="12">
        <f>VLOOKUP(PARCELS[[#This Row],[OrderID(ORDERS)]],ORDERS[[OrderID]:[ATA]],11,FALSE)</f>
        <v>43994</v>
      </c>
    </row>
    <row r="5481" spans="1:7" ht="15.75" customHeight="1" x14ac:dyDescent="0.25">
      <c r="A5481">
        <v>5480</v>
      </c>
      <c r="B5481">
        <v>4076</v>
      </c>
      <c r="C5481">
        <v>17</v>
      </c>
      <c r="D5481" s="35">
        <v>3</v>
      </c>
      <c r="E5481">
        <v>1</v>
      </c>
      <c r="F5481">
        <v>7.5</v>
      </c>
      <c r="G5481" s="12">
        <f>VLOOKUP(PARCELS[[#This Row],[OrderID(ORDERS)]],ORDERS[[OrderID]:[ATA]],11,FALSE)</f>
        <v>43994</v>
      </c>
    </row>
    <row r="5482" spans="1:7" ht="15.75" customHeight="1" x14ac:dyDescent="0.25">
      <c r="A5482">
        <v>5481</v>
      </c>
      <c r="B5482">
        <v>4077</v>
      </c>
      <c r="C5482">
        <v>9</v>
      </c>
      <c r="D5482" s="35">
        <v>4</v>
      </c>
      <c r="E5482">
        <v>1</v>
      </c>
      <c r="F5482">
        <v>15.8</v>
      </c>
      <c r="G5482" s="12">
        <f>VLOOKUP(PARCELS[[#This Row],[OrderID(ORDERS)]],ORDERS[[OrderID]:[ATA]],11,FALSE)</f>
        <v>43999</v>
      </c>
    </row>
    <row r="5483" spans="1:7" ht="15.75" customHeight="1" x14ac:dyDescent="0.25">
      <c r="A5483">
        <v>5482</v>
      </c>
      <c r="B5483">
        <v>4078</v>
      </c>
      <c r="C5483">
        <v>2</v>
      </c>
      <c r="D5483" s="35">
        <v>1</v>
      </c>
      <c r="E5483">
        <v>1</v>
      </c>
      <c r="F5483">
        <v>18.8</v>
      </c>
      <c r="G5483" s="12">
        <f>VLOOKUP(PARCELS[[#This Row],[OrderID(ORDERS)]],ORDERS[[OrderID]:[ATA]],11,FALSE)</f>
        <v>43994</v>
      </c>
    </row>
    <row r="5484" spans="1:7" ht="15.75" customHeight="1" x14ac:dyDescent="0.25">
      <c r="A5484">
        <v>5483</v>
      </c>
      <c r="B5484">
        <v>4078</v>
      </c>
      <c r="C5484">
        <v>2</v>
      </c>
      <c r="D5484" s="35">
        <v>6</v>
      </c>
      <c r="E5484">
        <v>1</v>
      </c>
      <c r="F5484">
        <v>18.2</v>
      </c>
      <c r="G5484" s="12">
        <f>VLOOKUP(PARCELS[[#This Row],[OrderID(ORDERS)]],ORDERS[[OrderID]:[ATA]],11,FALSE)</f>
        <v>43994</v>
      </c>
    </row>
    <row r="5485" spans="1:7" ht="15.75" customHeight="1" x14ac:dyDescent="0.25">
      <c r="A5485">
        <v>5484</v>
      </c>
      <c r="B5485">
        <v>4079</v>
      </c>
      <c r="C5485">
        <v>8</v>
      </c>
      <c r="D5485" s="35">
        <v>5</v>
      </c>
      <c r="E5485">
        <v>1</v>
      </c>
      <c r="F5485">
        <v>16.600000000000001</v>
      </c>
      <c r="G5485" s="12">
        <f>VLOOKUP(PARCELS[[#This Row],[OrderID(ORDERS)]],ORDERS[[OrderID]:[ATA]],11,FALSE)</f>
        <v>43994</v>
      </c>
    </row>
    <row r="5486" spans="1:7" ht="15.75" customHeight="1" x14ac:dyDescent="0.25">
      <c r="A5486">
        <v>5485</v>
      </c>
      <c r="B5486">
        <v>4079</v>
      </c>
      <c r="C5486">
        <v>8</v>
      </c>
      <c r="D5486" s="35">
        <v>2</v>
      </c>
      <c r="E5486">
        <v>1</v>
      </c>
      <c r="F5486">
        <v>4.5</v>
      </c>
      <c r="G5486" s="12">
        <f>VLOOKUP(PARCELS[[#This Row],[OrderID(ORDERS)]],ORDERS[[OrderID]:[ATA]],11,FALSE)</f>
        <v>43994</v>
      </c>
    </row>
    <row r="5487" spans="1:7" ht="15.75" customHeight="1" x14ac:dyDescent="0.25">
      <c r="A5487">
        <v>5486</v>
      </c>
      <c r="B5487">
        <v>4079</v>
      </c>
      <c r="C5487">
        <v>8</v>
      </c>
      <c r="D5487" s="35">
        <v>1</v>
      </c>
      <c r="E5487">
        <v>1</v>
      </c>
      <c r="F5487">
        <v>9.9</v>
      </c>
      <c r="G5487" s="12">
        <f>VLOOKUP(PARCELS[[#This Row],[OrderID(ORDERS)]],ORDERS[[OrderID]:[ATA]],11,FALSE)</f>
        <v>43994</v>
      </c>
    </row>
    <row r="5488" spans="1:7" ht="15.75" customHeight="1" x14ac:dyDescent="0.25">
      <c r="A5488">
        <v>5487</v>
      </c>
      <c r="B5488">
        <v>4080</v>
      </c>
      <c r="C5488">
        <v>18</v>
      </c>
      <c r="D5488" s="35">
        <v>3</v>
      </c>
      <c r="E5488">
        <v>0</v>
      </c>
      <c r="F5488">
        <v>8.1</v>
      </c>
      <c r="G5488" s="12">
        <f>VLOOKUP(PARCELS[[#This Row],[OrderID(ORDERS)]],ORDERS[[OrderID]:[ATA]],11,FALSE)</f>
        <v>43997</v>
      </c>
    </row>
    <row r="5489" spans="1:7" ht="15.75" customHeight="1" x14ac:dyDescent="0.25">
      <c r="A5489">
        <v>5488</v>
      </c>
      <c r="B5489">
        <v>4080</v>
      </c>
      <c r="C5489">
        <v>18</v>
      </c>
      <c r="D5489" s="35">
        <v>5</v>
      </c>
      <c r="E5489">
        <v>1</v>
      </c>
      <c r="F5489">
        <v>8</v>
      </c>
      <c r="G5489" s="12">
        <f>VLOOKUP(PARCELS[[#This Row],[OrderID(ORDERS)]],ORDERS[[OrderID]:[ATA]],11,FALSE)</f>
        <v>43997</v>
      </c>
    </row>
    <row r="5490" spans="1:7" ht="15.75" customHeight="1" x14ac:dyDescent="0.25">
      <c r="A5490">
        <v>5489</v>
      </c>
      <c r="B5490">
        <v>4081</v>
      </c>
      <c r="C5490">
        <v>4</v>
      </c>
      <c r="D5490" s="35">
        <v>1</v>
      </c>
      <c r="E5490">
        <v>1</v>
      </c>
      <c r="F5490">
        <v>18.5</v>
      </c>
      <c r="G5490" s="12">
        <f>VLOOKUP(PARCELS[[#This Row],[OrderID(ORDERS)]],ORDERS[[OrderID]:[ATA]],11,FALSE)</f>
        <v>43994</v>
      </c>
    </row>
    <row r="5491" spans="1:7" ht="15.75" customHeight="1" x14ac:dyDescent="0.25">
      <c r="A5491">
        <v>5490</v>
      </c>
      <c r="B5491">
        <v>4082</v>
      </c>
      <c r="C5491">
        <v>2</v>
      </c>
      <c r="D5491" s="35">
        <v>2</v>
      </c>
      <c r="E5491">
        <v>1</v>
      </c>
      <c r="F5491">
        <v>9</v>
      </c>
      <c r="G5491" s="12">
        <f>VLOOKUP(PARCELS[[#This Row],[OrderID(ORDERS)]],ORDERS[[OrderID]:[ATA]],11,FALSE)</f>
        <v>43997</v>
      </c>
    </row>
    <row r="5492" spans="1:7" ht="15.75" customHeight="1" x14ac:dyDescent="0.25">
      <c r="A5492">
        <v>5491</v>
      </c>
      <c r="B5492">
        <v>4083</v>
      </c>
      <c r="C5492">
        <v>2</v>
      </c>
      <c r="D5492" s="35">
        <v>2</v>
      </c>
      <c r="E5492">
        <v>0</v>
      </c>
      <c r="F5492">
        <v>4.3</v>
      </c>
      <c r="G5492" s="12">
        <f>VLOOKUP(PARCELS[[#This Row],[OrderID(ORDERS)]],ORDERS[[OrderID]:[ATA]],11,FALSE)</f>
        <v>43995</v>
      </c>
    </row>
    <row r="5493" spans="1:7" ht="15.75" customHeight="1" x14ac:dyDescent="0.25">
      <c r="A5493">
        <v>5492</v>
      </c>
      <c r="B5493">
        <v>4084</v>
      </c>
      <c r="C5493">
        <v>12</v>
      </c>
      <c r="D5493" s="35">
        <v>3</v>
      </c>
      <c r="E5493">
        <v>1</v>
      </c>
      <c r="F5493">
        <v>18.100000000000001</v>
      </c>
      <c r="G5493" s="12">
        <f>VLOOKUP(PARCELS[[#This Row],[OrderID(ORDERS)]],ORDERS[[OrderID]:[ATA]],11,FALSE)</f>
        <v>43995</v>
      </c>
    </row>
    <row r="5494" spans="1:7" ht="15.75" customHeight="1" x14ac:dyDescent="0.25">
      <c r="A5494">
        <v>5493</v>
      </c>
      <c r="B5494">
        <v>4085</v>
      </c>
      <c r="C5494">
        <v>14</v>
      </c>
      <c r="D5494" s="35">
        <v>2</v>
      </c>
      <c r="E5494">
        <v>1</v>
      </c>
      <c r="F5494">
        <v>17.2</v>
      </c>
      <c r="G5494" s="12">
        <f>VLOOKUP(PARCELS[[#This Row],[OrderID(ORDERS)]],ORDERS[[OrderID]:[ATA]],11,FALSE)</f>
        <v>43995</v>
      </c>
    </row>
    <row r="5495" spans="1:7" ht="15.75" customHeight="1" x14ac:dyDescent="0.25">
      <c r="A5495">
        <v>5494</v>
      </c>
      <c r="B5495">
        <v>4085</v>
      </c>
      <c r="C5495">
        <v>14</v>
      </c>
      <c r="D5495" s="35">
        <v>1</v>
      </c>
      <c r="E5495">
        <v>1</v>
      </c>
      <c r="F5495">
        <v>18.7</v>
      </c>
      <c r="G5495" s="12">
        <f>VLOOKUP(PARCELS[[#This Row],[OrderID(ORDERS)]],ORDERS[[OrderID]:[ATA]],11,FALSE)</f>
        <v>43995</v>
      </c>
    </row>
    <row r="5496" spans="1:7" ht="15.75" customHeight="1" x14ac:dyDescent="0.25">
      <c r="A5496">
        <v>5495</v>
      </c>
      <c r="B5496">
        <v>4086</v>
      </c>
      <c r="C5496">
        <v>3</v>
      </c>
      <c r="D5496" s="35">
        <v>5</v>
      </c>
      <c r="E5496">
        <v>1</v>
      </c>
      <c r="F5496">
        <v>12.1</v>
      </c>
      <c r="G5496" s="12">
        <f>VLOOKUP(PARCELS[[#This Row],[OrderID(ORDERS)]],ORDERS[[OrderID]:[ATA]],11,FALSE)</f>
        <v>43999</v>
      </c>
    </row>
    <row r="5497" spans="1:7" ht="15.75" customHeight="1" x14ac:dyDescent="0.25">
      <c r="A5497">
        <v>5496</v>
      </c>
      <c r="B5497">
        <v>4087</v>
      </c>
      <c r="C5497">
        <v>20</v>
      </c>
      <c r="D5497" s="35">
        <v>4</v>
      </c>
      <c r="E5497">
        <v>1</v>
      </c>
      <c r="F5497">
        <v>6.4</v>
      </c>
      <c r="G5497" s="12">
        <f>VLOOKUP(PARCELS[[#This Row],[OrderID(ORDERS)]],ORDERS[[OrderID]:[ATA]],11,FALSE)</f>
        <v>43998</v>
      </c>
    </row>
    <row r="5498" spans="1:7" ht="15.75" customHeight="1" x14ac:dyDescent="0.25">
      <c r="A5498">
        <v>5497</v>
      </c>
      <c r="B5498">
        <v>4088</v>
      </c>
      <c r="C5498">
        <v>6</v>
      </c>
      <c r="D5498" s="35">
        <v>6</v>
      </c>
      <c r="E5498">
        <v>1</v>
      </c>
      <c r="F5498">
        <v>2.6</v>
      </c>
      <c r="G5498" s="12">
        <f>VLOOKUP(PARCELS[[#This Row],[OrderID(ORDERS)]],ORDERS[[OrderID]:[ATA]],11,FALSE)</f>
        <v>43994</v>
      </c>
    </row>
    <row r="5499" spans="1:7" ht="15.75" customHeight="1" x14ac:dyDescent="0.25">
      <c r="A5499">
        <v>5498</v>
      </c>
      <c r="B5499">
        <v>4089</v>
      </c>
      <c r="C5499">
        <v>6</v>
      </c>
      <c r="D5499" s="35">
        <v>3</v>
      </c>
      <c r="E5499">
        <v>1</v>
      </c>
      <c r="F5499">
        <v>8.1999999999999993</v>
      </c>
      <c r="G5499" s="12">
        <f>VLOOKUP(PARCELS[[#This Row],[OrderID(ORDERS)]],ORDERS[[OrderID]:[ATA]],11,FALSE)</f>
        <v>43999</v>
      </c>
    </row>
    <row r="5500" spans="1:7" ht="15.75" customHeight="1" x14ac:dyDescent="0.25">
      <c r="A5500">
        <v>5499</v>
      </c>
      <c r="B5500">
        <v>4090</v>
      </c>
      <c r="C5500">
        <v>18</v>
      </c>
      <c r="D5500" s="35">
        <v>2</v>
      </c>
      <c r="E5500">
        <v>1</v>
      </c>
      <c r="F5500">
        <v>1.1000000000000001</v>
      </c>
      <c r="G5500" s="12">
        <f>VLOOKUP(PARCELS[[#This Row],[OrderID(ORDERS)]],ORDERS[[OrderID]:[ATA]],11,FALSE)</f>
        <v>43994</v>
      </c>
    </row>
    <row r="5501" spans="1:7" ht="15.75" customHeight="1" x14ac:dyDescent="0.25">
      <c r="A5501">
        <v>5500</v>
      </c>
      <c r="B5501">
        <v>4091</v>
      </c>
      <c r="C5501">
        <v>17</v>
      </c>
      <c r="D5501" s="35">
        <v>5</v>
      </c>
      <c r="E5501">
        <v>1</v>
      </c>
      <c r="F5501">
        <v>3.1</v>
      </c>
      <c r="G5501" s="12">
        <f>VLOOKUP(PARCELS[[#This Row],[OrderID(ORDERS)]],ORDERS[[OrderID]:[ATA]],11,FALSE)</f>
        <v>43996</v>
      </c>
    </row>
    <row r="5502" spans="1:7" ht="15.75" customHeight="1" x14ac:dyDescent="0.25">
      <c r="A5502">
        <v>5501</v>
      </c>
      <c r="B5502">
        <v>4092</v>
      </c>
      <c r="C5502">
        <v>15</v>
      </c>
      <c r="D5502" s="35">
        <v>4</v>
      </c>
      <c r="E5502">
        <v>1</v>
      </c>
      <c r="F5502">
        <v>2.1</v>
      </c>
      <c r="G5502" s="12">
        <f>VLOOKUP(PARCELS[[#This Row],[OrderID(ORDERS)]],ORDERS[[OrderID]:[ATA]],11,FALSE)</f>
        <v>43997</v>
      </c>
    </row>
    <row r="5503" spans="1:7" ht="15.75" customHeight="1" x14ac:dyDescent="0.25">
      <c r="A5503">
        <v>5502</v>
      </c>
      <c r="B5503">
        <v>4093</v>
      </c>
      <c r="C5503">
        <v>16</v>
      </c>
      <c r="D5503" s="35">
        <v>6</v>
      </c>
      <c r="E5503">
        <v>1</v>
      </c>
      <c r="F5503">
        <v>6.6</v>
      </c>
      <c r="G5503" s="12">
        <f>VLOOKUP(PARCELS[[#This Row],[OrderID(ORDERS)]],ORDERS[[OrderID]:[ATA]],11,FALSE)</f>
        <v>43999</v>
      </c>
    </row>
    <row r="5504" spans="1:7" ht="15.75" customHeight="1" x14ac:dyDescent="0.25">
      <c r="A5504">
        <v>5503</v>
      </c>
      <c r="B5504">
        <v>4094</v>
      </c>
      <c r="C5504">
        <v>13</v>
      </c>
      <c r="D5504" s="35">
        <v>4</v>
      </c>
      <c r="E5504">
        <v>1</v>
      </c>
      <c r="F5504">
        <v>19.899999999999999</v>
      </c>
      <c r="G5504" s="12">
        <f>VLOOKUP(PARCELS[[#This Row],[OrderID(ORDERS)]],ORDERS[[OrderID]:[ATA]],11,FALSE)</f>
        <v>44004</v>
      </c>
    </row>
    <row r="5505" spans="1:7" ht="15.75" customHeight="1" x14ac:dyDescent="0.25">
      <c r="A5505">
        <v>5504</v>
      </c>
      <c r="B5505">
        <v>4094</v>
      </c>
      <c r="C5505">
        <v>13</v>
      </c>
      <c r="D5505" s="35">
        <v>4</v>
      </c>
      <c r="E5505">
        <v>1</v>
      </c>
      <c r="F5505">
        <v>6.4</v>
      </c>
      <c r="G5505" s="12">
        <f>VLOOKUP(PARCELS[[#This Row],[OrderID(ORDERS)]],ORDERS[[OrderID]:[ATA]],11,FALSE)</f>
        <v>44004</v>
      </c>
    </row>
    <row r="5506" spans="1:7" ht="15.75" customHeight="1" x14ac:dyDescent="0.25">
      <c r="A5506">
        <v>5505</v>
      </c>
      <c r="B5506">
        <v>4095</v>
      </c>
      <c r="C5506">
        <v>13</v>
      </c>
      <c r="D5506" s="35">
        <v>3</v>
      </c>
      <c r="E5506">
        <v>1</v>
      </c>
      <c r="F5506">
        <v>18</v>
      </c>
      <c r="G5506" s="12">
        <f>VLOOKUP(PARCELS[[#This Row],[OrderID(ORDERS)]],ORDERS[[OrderID]:[ATA]],11,FALSE)</f>
        <v>43996</v>
      </c>
    </row>
    <row r="5507" spans="1:7" ht="15.75" customHeight="1" x14ac:dyDescent="0.25">
      <c r="A5507">
        <v>5506</v>
      </c>
      <c r="B5507">
        <v>4096</v>
      </c>
      <c r="C5507">
        <v>11</v>
      </c>
      <c r="D5507" s="35">
        <v>1</v>
      </c>
      <c r="E5507">
        <v>1</v>
      </c>
      <c r="F5507">
        <v>0.9</v>
      </c>
      <c r="G5507" s="12">
        <f>VLOOKUP(PARCELS[[#This Row],[OrderID(ORDERS)]],ORDERS[[OrderID]:[ATA]],11,FALSE)</f>
        <v>43993</v>
      </c>
    </row>
    <row r="5508" spans="1:7" ht="15.75" customHeight="1" x14ac:dyDescent="0.25">
      <c r="A5508">
        <v>5507</v>
      </c>
      <c r="B5508">
        <v>4096</v>
      </c>
      <c r="C5508">
        <v>11</v>
      </c>
      <c r="D5508" s="35">
        <v>1</v>
      </c>
      <c r="E5508">
        <v>1</v>
      </c>
      <c r="F5508">
        <v>17.7</v>
      </c>
      <c r="G5508" s="12">
        <f>VLOOKUP(PARCELS[[#This Row],[OrderID(ORDERS)]],ORDERS[[OrderID]:[ATA]],11,FALSE)</f>
        <v>43993</v>
      </c>
    </row>
    <row r="5509" spans="1:7" ht="15.75" customHeight="1" x14ac:dyDescent="0.25">
      <c r="A5509">
        <v>5508</v>
      </c>
      <c r="B5509">
        <v>4097</v>
      </c>
      <c r="C5509">
        <v>18</v>
      </c>
      <c r="D5509" s="35">
        <v>1</v>
      </c>
      <c r="E5509">
        <v>1</v>
      </c>
      <c r="F5509">
        <v>8.1</v>
      </c>
      <c r="G5509" s="12">
        <f>VLOOKUP(PARCELS[[#This Row],[OrderID(ORDERS)]],ORDERS[[OrderID]:[ATA]],11,FALSE)</f>
        <v>43996</v>
      </c>
    </row>
    <row r="5510" spans="1:7" ht="15.75" customHeight="1" x14ac:dyDescent="0.25">
      <c r="A5510">
        <v>5509</v>
      </c>
      <c r="B5510">
        <v>4098</v>
      </c>
      <c r="C5510">
        <v>13</v>
      </c>
      <c r="D5510" s="35">
        <v>2</v>
      </c>
      <c r="E5510">
        <v>1</v>
      </c>
      <c r="F5510">
        <v>8.3000000000000007</v>
      </c>
      <c r="G5510" s="12">
        <f>VLOOKUP(PARCELS[[#This Row],[OrderID(ORDERS)]],ORDERS[[OrderID]:[ATA]],11,FALSE)</f>
        <v>43995</v>
      </c>
    </row>
    <row r="5511" spans="1:7" ht="15.75" customHeight="1" x14ac:dyDescent="0.25">
      <c r="A5511">
        <v>5510</v>
      </c>
      <c r="B5511">
        <v>4098</v>
      </c>
      <c r="C5511">
        <v>13</v>
      </c>
      <c r="D5511" s="35">
        <v>6</v>
      </c>
      <c r="E5511">
        <v>1</v>
      </c>
      <c r="F5511">
        <v>10.5</v>
      </c>
      <c r="G5511" s="12">
        <f>VLOOKUP(PARCELS[[#This Row],[OrderID(ORDERS)]],ORDERS[[OrderID]:[ATA]],11,FALSE)</f>
        <v>43995</v>
      </c>
    </row>
    <row r="5512" spans="1:7" ht="15.75" customHeight="1" x14ac:dyDescent="0.25">
      <c r="A5512">
        <v>5511</v>
      </c>
      <c r="B5512">
        <v>4099</v>
      </c>
      <c r="C5512">
        <v>5</v>
      </c>
      <c r="D5512" s="35">
        <v>6</v>
      </c>
      <c r="E5512">
        <v>1</v>
      </c>
      <c r="F5512">
        <v>10.4</v>
      </c>
      <c r="G5512" s="12">
        <f>VLOOKUP(PARCELS[[#This Row],[OrderID(ORDERS)]],ORDERS[[OrderID]:[ATA]],11,FALSE)</f>
        <v>43996</v>
      </c>
    </row>
    <row r="5513" spans="1:7" ht="15.75" customHeight="1" x14ac:dyDescent="0.25">
      <c r="A5513">
        <v>5512</v>
      </c>
      <c r="B5513">
        <v>4100</v>
      </c>
      <c r="C5513">
        <v>12</v>
      </c>
      <c r="D5513" s="35">
        <v>1</v>
      </c>
      <c r="E5513">
        <v>1</v>
      </c>
      <c r="F5513">
        <v>10.7</v>
      </c>
      <c r="G5513" s="12">
        <f>VLOOKUP(PARCELS[[#This Row],[OrderID(ORDERS)]],ORDERS[[OrderID]:[ATA]],11,FALSE)</f>
        <v>43993</v>
      </c>
    </row>
    <row r="5514" spans="1:7" ht="15.75" customHeight="1" x14ac:dyDescent="0.25">
      <c r="A5514">
        <v>5513</v>
      </c>
      <c r="B5514">
        <v>4101</v>
      </c>
      <c r="C5514">
        <v>18</v>
      </c>
      <c r="D5514" s="35">
        <v>1</v>
      </c>
      <c r="E5514">
        <v>0</v>
      </c>
      <c r="F5514">
        <v>0.4</v>
      </c>
      <c r="G5514" s="12">
        <f>VLOOKUP(PARCELS[[#This Row],[OrderID(ORDERS)]],ORDERS[[OrderID]:[ATA]],11,FALSE)</f>
        <v>43996</v>
      </c>
    </row>
    <row r="5515" spans="1:7" ht="15.75" customHeight="1" x14ac:dyDescent="0.25">
      <c r="A5515">
        <v>5514</v>
      </c>
      <c r="B5515">
        <v>4102</v>
      </c>
      <c r="C5515">
        <v>10</v>
      </c>
      <c r="D5515" s="35">
        <v>1</v>
      </c>
      <c r="E5515">
        <v>1</v>
      </c>
      <c r="F5515">
        <v>2.5</v>
      </c>
      <c r="G5515" s="12">
        <f>VLOOKUP(PARCELS[[#This Row],[OrderID(ORDERS)]],ORDERS[[OrderID]:[ATA]],11,FALSE)</f>
        <v>43999</v>
      </c>
    </row>
    <row r="5516" spans="1:7" ht="15.75" customHeight="1" x14ac:dyDescent="0.25">
      <c r="A5516">
        <v>5515</v>
      </c>
      <c r="B5516">
        <v>4102</v>
      </c>
      <c r="C5516">
        <v>10</v>
      </c>
      <c r="D5516" s="35">
        <v>6</v>
      </c>
      <c r="E5516">
        <v>0</v>
      </c>
      <c r="F5516">
        <v>13.1</v>
      </c>
      <c r="G5516" s="12">
        <f>VLOOKUP(PARCELS[[#This Row],[OrderID(ORDERS)]],ORDERS[[OrderID]:[ATA]],11,FALSE)</f>
        <v>43999</v>
      </c>
    </row>
    <row r="5517" spans="1:7" ht="15.75" customHeight="1" x14ac:dyDescent="0.25">
      <c r="A5517">
        <v>5516</v>
      </c>
      <c r="B5517">
        <v>4103</v>
      </c>
      <c r="C5517">
        <v>5</v>
      </c>
      <c r="D5517" s="35">
        <v>5</v>
      </c>
      <c r="E5517">
        <v>1</v>
      </c>
      <c r="F5517">
        <v>12.1</v>
      </c>
      <c r="G5517" s="12">
        <f>VLOOKUP(PARCELS[[#This Row],[OrderID(ORDERS)]],ORDERS[[OrderID]:[ATA]],11,FALSE)</f>
        <v>44000</v>
      </c>
    </row>
    <row r="5518" spans="1:7" ht="15.75" customHeight="1" x14ac:dyDescent="0.25">
      <c r="A5518">
        <v>5517</v>
      </c>
      <c r="B5518">
        <v>4104</v>
      </c>
      <c r="C5518">
        <v>15</v>
      </c>
      <c r="D5518" s="35">
        <v>5</v>
      </c>
      <c r="E5518">
        <v>1</v>
      </c>
      <c r="F5518">
        <v>5.8</v>
      </c>
      <c r="G5518" s="12">
        <f>VLOOKUP(PARCELS[[#This Row],[OrderID(ORDERS)]],ORDERS[[OrderID]:[ATA]],11,FALSE)</f>
        <v>43995</v>
      </c>
    </row>
    <row r="5519" spans="1:7" ht="15.75" customHeight="1" x14ac:dyDescent="0.25">
      <c r="A5519">
        <v>5518</v>
      </c>
      <c r="B5519">
        <v>4105</v>
      </c>
      <c r="C5519">
        <v>10</v>
      </c>
      <c r="D5519" s="35">
        <v>3</v>
      </c>
      <c r="E5519">
        <v>1</v>
      </c>
      <c r="F5519">
        <v>16.8</v>
      </c>
      <c r="G5519" s="12">
        <f>VLOOKUP(PARCELS[[#This Row],[OrderID(ORDERS)]],ORDERS[[OrderID]:[ATA]],11,FALSE)</f>
        <v>43999</v>
      </c>
    </row>
    <row r="5520" spans="1:7" ht="15.75" customHeight="1" x14ac:dyDescent="0.25">
      <c r="A5520">
        <v>5519</v>
      </c>
      <c r="B5520">
        <v>4106</v>
      </c>
      <c r="C5520">
        <v>9</v>
      </c>
      <c r="D5520" s="35">
        <v>3</v>
      </c>
      <c r="E5520">
        <v>1</v>
      </c>
      <c r="F5520">
        <v>12.6</v>
      </c>
      <c r="G5520" s="12">
        <f>VLOOKUP(PARCELS[[#This Row],[OrderID(ORDERS)]],ORDERS[[OrderID]:[ATA]],11,FALSE)</f>
        <v>43996</v>
      </c>
    </row>
    <row r="5521" spans="1:7" ht="15.75" customHeight="1" x14ac:dyDescent="0.25">
      <c r="A5521">
        <v>5520</v>
      </c>
      <c r="B5521">
        <v>4106</v>
      </c>
      <c r="C5521">
        <v>9</v>
      </c>
      <c r="D5521" s="35">
        <v>1</v>
      </c>
      <c r="E5521">
        <v>1</v>
      </c>
      <c r="F5521">
        <v>11.4</v>
      </c>
      <c r="G5521" s="12">
        <f>VLOOKUP(PARCELS[[#This Row],[OrderID(ORDERS)]],ORDERS[[OrderID]:[ATA]],11,FALSE)</f>
        <v>43996</v>
      </c>
    </row>
    <row r="5522" spans="1:7" ht="15.75" customHeight="1" x14ac:dyDescent="0.25">
      <c r="A5522">
        <v>5521</v>
      </c>
      <c r="B5522">
        <v>4107</v>
      </c>
      <c r="C5522">
        <v>9</v>
      </c>
      <c r="D5522" s="35">
        <v>4</v>
      </c>
      <c r="E5522">
        <v>1</v>
      </c>
      <c r="F5522">
        <v>13.4</v>
      </c>
      <c r="G5522" s="12">
        <f>VLOOKUP(PARCELS[[#This Row],[OrderID(ORDERS)]],ORDERS[[OrderID]:[ATA]],11,FALSE)</f>
        <v>43998</v>
      </c>
    </row>
    <row r="5523" spans="1:7" ht="15.75" customHeight="1" x14ac:dyDescent="0.25">
      <c r="A5523">
        <v>5522</v>
      </c>
      <c r="B5523">
        <v>4108</v>
      </c>
      <c r="C5523">
        <v>7</v>
      </c>
      <c r="D5523" s="35">
        <v>3</v>
      </c>
      <c r="E5523">
        <v>1</v>
      </c>
      <c r="F5523">
        <v>15.7</v>
      </c>
      <c r="G5523" s="12">
        <f>VLOOKUP(PARCELS[[#This Row],[OrderID(ORDERS)]],ORDERS[[OrderID]:[ATA]],11,FALSE)</f>
        <v>43998</v>
      </c>
    </row>
    <row r="5524" spans="1:7" ht="15.75" customHeight="1" x14ac:dyDescent="0.25">
      <c r="A5524">
        <v>5523</v>
      </c>
      <c r="B5524">
        <v>4108</v>
      </c>
      <c r="C5524">
        <v>7</v>
      </c>
      <c r="D5524" s="35">
        <v>1</v>
      </c>
      <c r="E5524">
        <v>1</v>
      </c>
      <c r="F5524">
        <v>0.6</v>
      </c>
      <c r="G5524" s="12">
        <f>VLOOKUP(PARCELS[[#This Row],[OrderID(ORDERS)]],ORDERS[[OrderID]:[ATA]],11,FALSE)</f>
        <v>43998</v>
      </c>
    </row>
    <row r="5525" spans="1:7" ht="15.75" customHeight="1" x14ac:dyDescent="0.25">
      <c r="A5525">
        <v>5524</v>
      </c>
      <c r="B5525">
        <v>4109</v>
      </c>
      <c r="C5525">
        <v>15</v>
      </c>
      <c r="D5525" s="35">
        <v>5</v>
      </c>
      <c r="E5525">
        <v>1</v>
      </c>
      <c r="F5525">
        <v>15</v>
      </c>
      <c r="G5525" s="12">
        <f>VLOOKUP(PARCELS[[#This Row],[OrderID(ORDERS)]],ORDERS[[OrderID]:[ATA]],11,FALSE)</f>
        <v>44000</v>
      </c>
    </row>
    <row r="5526" spans="1:7" ht="15.75" customHeight="1" x14ac:dyDescent="0.25">
      <c r="A5526">
        <v>5525</v>
      </c>
      <c r="B5526">
        <v>4110</v>
      </c>
      <c r="C5526">
        <v>4</v>
      </c>
      <c r="D5526" s="35">
        <v>6</v>
      </c>
      <c r="E5526">
        <v>1</v>
      </c>
      <c r="F5526">
        <v>14.6</v>
      </c>
      <c r="G5526" s="12">
        <f>VLOOKUP(PARCELS[[#This Row],[OrderID(ORDERS)]],ORDERS[[OrderID]:[ATA]],11,FALSE)</f>
        <v>43997</v>
      </c>
    </row>
    <row r="5527" spans="1:7" ht="15.75" customHeight="1" x14ac:dyDescent="0.25">
      <c r="A5527">
        <v>5526</v>
      </c>
      <c r="B5527">
        <v>4111</v>
      </c>
      <c r="C5527">
        <v>6</v>
      </c>
      <c r="D5527" s="35">
        <v>3</v>
      </c>
      <c r="E5527">
        <v>1</v>
      </c>
      <c r="F5527">
        <v>6.4</v>
      </c>
      <c r="G5527" s="12">
        <f>VLOOKUP(PARCELS[[#This Row],[OrderID(ORDERS)]],ORDERS[[OrderID]:[ATA]],11,FALSE)</f>
        <v>43996</v>
      </c>
    </row>
    <row r="5528" spans="1:7" ht="15.75" customHeight="1" x14ac:dyDescent="0.25">
      <c r="A5528">
        <v>5527</v>
      </c>
      <c r="B5528">
        <v>4112</v>
      </c>
      <c r="C5528">
        <v>5</v>
      </c>
      <c r="D5528" s="35">
        <v>4</v>
      </c>
      <c r="E5528">
        <v>1</v>
      </c>
      <c r="F5528">
        <v>13.9</v>
      </c>
      <c r="G5528" s="12">
        <f>VLOOKUP(PARCELS[[#This Row],[OrderID(ORDERS)]],ORDERS[[OrderID]:[ATA]],11,FALSE)</f>
        <v>43995</v>
      </c>
    </row>
    <row r="5529" spans="1:7" ht="15.75" customHeight="1" x14ac:dyDescent="0.25">
      <c r="A5529">
        <v>5528</v>
      </c>
      <c r="B5529">
        <v>4112</v>
      </c>
      <c r="C5529">
        <v>5</v>
      </c>
      <c r="D5529" s="35">
        <v>4</v>
      </c>
      <c r="E5529">
        <v>1</v>
      </c>
      <c r="F5529">
        <v>2.5</v>
      </c>
      <c r="G5529" s="12">
        <f>VLOOKUP(PARCELS[[#This Row],[OrderID(ORDERS)]],ORDERS[[OrderID]:[ATA]],11,FALSE)</f>
        <v>43995</v>
      </c>
    </row>
    <row r="5530" spans="1:7" ht="15.75" customHeight="1" x14ac:dyDescent="0.25">
      <c r="A5530">
        <v>5529</v>
      </c>
      <c r="B5530">
        <v>4113</v>
      </c>
      <c r="C5530">
        <v>11</v>
      </c>
      <c r="D5530" s="35">
        <v>6</v>
      </c>
      <c r="E5530">
        <v>1</v>
      </c>
      <c r="F5530">
        <v>2.1</v>
      </c>
      <c r="G5530" s="12">
        <f>VLOOKUP(PARCELS[[#This Row],[OrderID(ORDERS)]],ORDERS[[OrderID]:[ATA]],11,FALSE)</f>
        <v>44000</v>
      </c>
    </row>
    <row r="5531" spans="1:7" ht="15.75" customHeight="1" x14ac:dyDescent="0.25">
      <c r="A5531">
        <v>5530</v>
      </c>
      <c r="B5531">
        <v>4113</v>
      </c>
      <c r="C5531">
        <v>11</v>
      </c>
      <c r="D5531" s="35">
        <v>6</v>
      </c>
      <c r="E5531">
        <v>1</v>
      </c>
      <c r="F5531">
        <v>9.8000000000000007</v>
      </c>
      <c r="G5531" s="12">
        <f>VLOOKUP(PARCELS[[#This Row],[OrderID(ORDERS)]],ORDERS[[OrderID]:[ATA]],11,FALSE)</f>
        <v>44000</v>
      </c>
    </row>
    <row r="5532" spans="1:7" ht="15.75" customHeight="1" x14ac:dyDescent="0.25">
      <c r="A5532">
        <v>5531</v>
      </c>
      <c r="B5532">
        <v>4114</v>
      </c>
      <c r="C5532">
        <v>6</v>
      </c>
      <c r="D5532" s="35">
        <v>5</v>
      </c>
      <c r="E5532">
        <v>1</v>
      </c>
      <c r="F5532">
        <v>9.5</v>
      </c>
      <c r="G5532" s="12">
        <f>VLOOKUP(PARCELS[[#This Row],[OrderID(ORDERS)]],ORDERS[[OrderID]:[ATA]],11,FALSE)</f>
        <v>43998</v>
      </c>
    </row>
    <row r="5533" spans="1:7" ht="15.75" customHeight="1" x14ac:dyDescent="0.25">
      <c r="A5533">
        <v>5532</v>
      </c>
      <c r="B5533">
        <v>4114</v>
      </c>
      <c r="C5533">
        <v>6</v>
      </c>
      <c r="D5533" s="35">
        <v>1</v>
      </c>
      <c r="E5533">
        <v>1</v>
      </c>
      <c r="F5533">
        <v>18.399999999999999</v>
      </c>
      <c r="G5533" s="12">
        <f>VLOOKUP(PARCELS[[#This Row],[OrderID(ORDERS)]],ORDERS[[OrderID]:[ATA]],11,FALSE)</f>
        <v>43998</v>
      </c>
    </row>
    <row r="5534" spans="1:7" ht="15.75" customHeight="1" x14ac:dyDescent="0.25">
      <c r="A5534">
        <v>5533</v>
      </c>
      <c r="B5534">
        <v>4115</v>
      </c>
      <c r="C5534">
        <v>20</v>
      </c>
      <c r="D5534" s="35">
        <v>6</v>
      </c>
      <c r="E5534">
        <v>1</v>
      </c>
      <c r="F5534">
        <v>12.2</v>
      </c>
      <c r="G5534" s="12">
        <f>VLOOKUP(PARCELS[[#This Row],[OrderID(ORDERS)]],ORDERS[[OrderID]:[ATA]],11,FALSE)</f>
        <v>43995</v>
      </c>
    </row>
    <row r="5535" spans="1:7" ht="15.75" customHeight="1" x14ac:dyDescent="0.25">
      <c r="A5535">
        <v>5534</v>
      </c>
      <c r="B5535">
        <v>4116</v>
      </c>
      <c r="C5535">
        <v>7</v>
      </c>
      <c r="D5535" s="35">
        <v>5</v>
      </c>
      <c r="E5535">
        <v>1</v>
      </c>
      <c r="F5535">
        <v>4.5999999999999996</v>
      </c>
      <c r="G5535" s="12">
        <f>VLOOKUP(PARCELS[[#This Row],[OrderID(ORDERS)]],ORDERS[[OrderID]:[ATA]],11,FALSE)</f>
        <v>43996</v>
      </c>
    </row>
    <row r="5536" spans="1:7" ht="15.75" customHeight="1" x14ac:dyDescent="0.25">
      <c r="A5536">
        <v>5535</v>
      </c>
      <c r="B5536">
        <v>4117</v>
      </c>
      <c r="C5536">
        <v>9</v>
      </c>
      <c r="D5536" s="35">
        <v>1</v>
      </c>
      <c r="E5536">
        <v>1</v>
      </c>
      <c r="F5536">
        <v>8.6999999999999993</v>
      </c>
      <c r="G5536" s="12">
        <f>VLOOKUP(PARCELS[[#This Row],[OrderID(ORDERS)]],ORDERS[[OrderID]:[ATA]],11,FALSE)</f>
        <v>43994</v>
      </c>
    </row>
    <row r="5537" spans="1:7" ht="15.75" customHeight="1" x14ac:dyDescent="0.25">
      <c r="A5537">
        <v>5536</v>
      </c>
      <c r="B5537">
        <v>4118</v>
      </c>
      <c r="C5537">
        <v>19</v>
      </c>
      <c r="D5537" s="35">
        <v>5</v>
      </c>
      <c r="E5537">
        <v>1</v>
      </c>
      <c r="F5537">
        <v>12.9</v>
      </c>
      <c r="G5537" s="12">
        <f>VLOOKUP(PARCELS[[#This Row],[OrderID(ORDERS)]],ORDERS[[OrderID]:[ATA]],11,FALSE)</f>
        <v>43999</v>
      </c>
    </row>
    <row r="5538" spans="1:7" ht="15.75" customHeight="1" x14ac:dyDescent="0.25">
      <c r="A5538">
        <v>5537</v>
      </c>
      <c r="B5538">
        <v>4119</v>
      </c>
      <c r="C5538">
        <v>3</v>
      </c>
      <c r="D5538" s="35">
        <v>3</v>
      </c>
      <c r="E5538">
        <v>1</v>
      </c>
      <c r="F5538">
        <v>17.7</v>
      </c>
      <c r="G5538" s="12">
        <f>VLOOKUP(PARCELS[[#This Row],[OrderID(ORDERS)]],ORDERS[[OrderID]:[ATA]],11,FALSE)</f>
        <v>43997</v>
      </c>
    </row>
    <row r="5539" spans="1:7" ht="15.75" customHeight="1" x14ac:dyDescent="0.25">
      <c r="A5539">
        <v>5538</v>
      </c>
      <c r="B5539">
        <v>4119</v>
      </c>
      <c r="C5539">
        <v>3</v>
      </c>
      <c r="D5539" s="35">
        <v>1</v>
      </c>
      <c r="E5539">
        <v>1</v>
      </c>
      <c r="F5539">
        <v>7</v>
      </c>
      <c r="G5539" s="12">
        <f>VLOOKUP(PARCELS[[#This Row],[OrderID(ORDERS)]],ORDERS[[OrderID]:[ATA]],11,FALSE)</f>
        <v>43997</v>
      </c>
    </row>
    <row r="5540" spans="1:7" ht="15.75" customHeight="1" x14ac:dyDescent="0.25">
      <c r="A5540">
        <v>5539</v>
      </c>
      <c r="B5540">
        <v>4120</v>
      </c>
      <c r="C5540">
        <v>10</v>
      </c>
      <c r="D5540" s="35">
        <v>6</v>
      </c>
      <c r="E5540">
        <v>0</v>
      </c>
      <c r="F5540">
        <v>3.4</v>
      </c>
      <c r="G5540" s="12">
        <f>VLOOKUP(PARCELS[[#This Row],[OrderID(ORDERS)]],ORDERS[[OrderID]:[ATA]],11,FALSE)</f>
        <v>43997</v>
      </c>
    </row>
    <row r="5541" spans="1:7" ht="15.75" customHeight="1" x14ac:dyDescent="0.25">
      <c r="A5541">
        <v>5540</v>
      </c>
      <c r="B5541">
        <v>4121</v>
      </c>
      <c r="C5541">
        <v>6</v>
      </c>
      <c r="D5541" s="35">
        <v>3</v>
      </c>
      <c r="E5541">
        <v>1</v>
      </c>
      <c r="F5541">
        <v>5.0999999999999996</v>
      </c>
      <c r="G5541" s="12">
        <f>VLOOKUP(PARCELS[[#This Row],[OrderID(ORDERS)]],ORDERS[[OrderID]:[ATA]],11,FALSE)</f>
        <v>43998</v>
      </c>
    </row>
    <row r="5542" spans="1:7" ht="15.75" customHeight="1" x14ac:dyDescent="0.25">
      <c r="A5542">
        <v>5541</v>
      </c>
      <c r="B5542">
        <v>4121</v>
      </c>
      <c r="C5542">
        <v>6</v>
      </c>
      <c r="D5542" s="35">
        <v>3</v>
      </c>
      <c r="E5542">
        <v>1</v>
      </c>
      <c r="F5542">
        <v>12</v>
      </c>
      <c r="G5542" s="12">
        <f>VLOOKUP(PARCELS[[#This Row],[OrderID(ORDERS)]],ORDERS[[OrderID]:[ATA]],11,FALSE)</f>
        <v>43998</v>
      </c>
    </row>
    <row r="5543" spans="1:7" ht="15.75" customHeight="1" x14ac:dyDescent="0.25">
      <c r="A5543">
        <v>5542</v>
      </c>
      <c r="B5543">
        <v>4121</v>
      </c>
      <c r="C5543">
        <v>6</v>
      </c>
      <c r="D5543" s="35">
        <v>4</v>
      </c>
      <c r="E5543">
        <v>1</v>
      </c>
      <c r="F5543">
        <v>5</v>
      </c>
      <c r="G5543" s="12">
        <f>VLOOKUP(PARCELS[[#This Row],[OrderID(ORDERS)]],ORDERS[[OrderID]:[ATA]],11,FALSE)</f>
        <v>43998</v>
      </c>
    </row>
    <row r="5544" spans="1:7" ht="15.75" customHeight="1" x14ac:dyDescent="0.25">
      <c r="A5544">
        <v>5543</v>
      </c>
      <c r="B5544">
        <v>4122</v>
      </c>
      <c r="C5544">
        <v>19</v>
      </c>
      <c r="D5544" s="35">
        <v>1</v>
      </c>
      <c r="E5544">
        <v>1</v>
      </c>
      <c r="F5544">
        <v>7.1</v>
      </c>
      <c r="G5544" s="12">
        <f>VLOOKUP(PARCELS[[#This Row],[OrderID(ORDERS)]],ORDERS[[OrderID]:[ATA]],11,FALSE)</f>
        <v>43997</v>
      </c>
    </row>
    <row r="5545" spans="1:7" ht="15.75" customHeight="1" x14ac:dyDescent="0.25">
      <c r="A5545">
        <v>5544</v>
      </c>
      <c r="B5545">
        <v>4123</v>
      </c>
      <c r="C5545">
        <v>14</v>
      </c>
      <c r="D5545" s="35">
        <v>3</v>
      </c>
      <c r="E5545">
        <v>0</v>
      </c>
      <c r="F5545">
        <v>11.2</v>
      </c>
      <c r="G5545" s="12">
        <f>VLOOKUP(PARCELS[[#This Row],[OrderID(ORDERS)]],ORDERS[[OrderID]:[ATA]],11,FALSE)</f>
        <v>43998</v>
      </c>
    </row>
    <row r="5546" spans="1:7" ht="15.75" customHeight="1" x14ac:dyDescent="0.25">
      <c r="A5546">
        <v>5545</v>
      </c>
      <c r="B5546">
        <v>4123</v>
      </c>
      <c r="C5546">
        <v>14</v>
      </c>
      <c r="D5546" s="35">
        <v>5</v>
      </c>
      <c r="E5546">
        <v>1</v>
      </c>
      <c r="F5546">
        <v>3.2</v>
      </c>
      <c r="G5546" s="12">
        <f>VLOOKUP(PARCELS[[#This Row],[OrderID(ORDERS)]],ORDERS[[OrderID]:[ATA]],11,FALSE)</f>
        <v>43998</v>
      </c>
    </row>
    <row r="5547" spans="1:7" ht="15.75" customHeight="1" x14ac:dyDescent="0.25">
      <c r="A5547">
        <v>5546</v>
      </c>
      <c r="B5547">
        <v>4124</v>
      </c>
      <c r="C5547">
        <v>19</v>
      </c>
      <c r="D5547" s="35">
        <v>3</v>
      </c>
      <c r="E5547">
        <v>0</v>
      </c>
      <c r="F5547">
        <v>7.2</v>
      </c>
      <c r="G5547" s="12">
        <f>VLOOKUP(PARCELS[[#This Row],[OrderID(ORDERS)]],ORDERS[[OrderID]:[ATA]],11,FALSE)</f>
        <v>43998</v>
      </c>
    </row>
    <row r="5548" spans="1:7" ht="15.75" customHeight="1" x14ac:dyDescent="0.25">
      <c r="A5548">
        <v>5547</v>
      </c>
      <c r="B5548">
        <v>4125</v>
      </c>
      <c r="C5548">
        <v>18</v>
      </c>
      <c r="D5548" s="35">
        <v>5</v>
      </c>
      <c r="E5548">
        <v>1</v>
      </c>
      <c r="F5548">
        <v>13</v>
      </c>
      <c r="G5548" s="12">
        <f>VLOOKUP(PARCELS[[#This Row],[OrderID(ORDERS)]],ORDERS[[OrderID]:[ATA]],11,FALSE)</f>
        <v>44001</v>
      </c>
    </row>
    <row r="5549" spans="1:7" ht="15.75" customHeight="1" x14ac:dyDescent="0.25">
      <c r="A5549">
        <v>5548</v>
      </c>
      <c r="B5549">
        <v>4126</v>
      </c>
      <c r="C5549">
        <v>6</v>
      </c>
      <c r="D5549" s="35">
        <v>2</v>
      </c>
      <c r="E5549">
        <v>1</v>
      </c>
      <c r="F5549">
        <v>4.4000000000000004</v>
      </c>
      <c r="G5549" s="12">
        <f>VLOOKUP(PARCELS[[#This Row],[OrderID(ORDERS)]],ORDERS[[OrderID]:[ATA]],11,FALSE)</f>
        <v>43999</v>
      </c>
    </row>
    <row r="5550" spans="1:7" ht="15.75" customHeight="1" x14ac:dyDescent="0.25">
      <c r="A5550">
        <v>5549</v>
      </c>
      <c r="B5550">
        <v>4126</v>
      </c>
      <c r="C5550">
        <v>6</v>
      </c>
      <c r="D5550" s="35">
        <v>4</v>
      </c>
      <c r="E5550">
        <v>1</v>
      </c>
      <c r="F5550">
        <v>7.6</v>
      </c>
      <c r="G5550" s="12">
        <f>VLOOKUP(PARCELS[[#This Row],[OrderID(ORDERS)]],ORDERS[[OrderID]:[ATA]],11,FALSE)</f>
        <v>43999</v>
      </c>
    </row>
    <row r="5551" spans="1:7" ht="15.75" customHeight="1" x14ac:dyDescent="0.25">
      <c r="A5551">
        <v>5550</v>
      </c>
      <c r="B5551">
        <v>4127</v>
      </c>
      <c r="C5551">
        <v>14</v>
      </c>
      <c r="D5551" s="35">
        <v>3</v>
      </c>
      <c r="E5551">
        <v>1</v>
      </c>
      <c r="F5551">
        <v>0.7</v>
      </c>
      <c r="G5551" s="12">
        <f>VLOOKUP(PARCELS[[#This Row],[OrderID(ORDERS)]],ORDERS[[OrderID]:[ATA]],11,FALSE)</f>
        <v>44000</v>
      </c>
    </row>
    <row r="5552" spans="1:7" ht="15.75" customHeight="1" x14ac:dyDescent="0.25">
      <c r="A5552">
        <v>5551</v>
      </c>
      <c r="B5552">
        <v>4127</v>
      </c>
      <c r="C5552">
        <v>14</v>
      </c>
      <c r="D5552" s="35">
        <v>5</v>
      </c>
      <c r="E5552">
        <v>1</v>
      </c>
      <c r="F5552">
        <v>11.1</v>
      </c>
      <c r="G5552" s="12">
        <f>VLOOKUP(PARCELS[[#This Row],[OrderID(ORDERS)]],ORDERS[[OrderID]:[ATA]],11,FALSE)</f>
        <v>44000</v>
      </c>
    </row>
    <row r="5553" spans="1:7" ht="15.75" customHeight="1" x14ac:dyDescent="0.25">
      <c r="A5553">
        <v>5552</v>
      </c>
      <c r="B5553">
        <v>4128</v>
      </c>
      <c r="C5553">
        <v>11</v>
      </c>
      <c r="D5553" s="35">
        <v>1</v>
      </c>
      <c r="E5553">
        <v>0</v>
      </c>
      <c r="F5553">
        <v>1.5</v>
      </c>
      <c r="G5553" s="12">
        <f>VLOOKUP(PARCELS[[#This Row],[OrderID(ORDERS)]],ORDERS[[OrderID]:[ATA]],11,FALSE)</f>
        <v>43997</v>
      </c>
    </row>
    <row r="5554" spans="1:7" ht="15.75" customHeight="1" x14ac:dyDescent="0.25">
      <c r="A5554">
        <v>5553</v>
      </c>
      <c r="B5554">
        <v>4129</v>
      </c>
      <c r="C5554">
        <v>9</v>
      </c>
      <c r="D5554" s="35">
        <v>3</v>
      </c>
      <c r="E5554">
        <v>0</v>
      </c>
      <c r="F5554">
        <v>8.6999999999999993</v>
      </c>
      <c r="G5554" s="12">
        <f>VLOOKUP(PARCELS[[#This Row],[OrderID(ORDERS)]],ORDERS[[OrderID]:[ATA]],11,FALSE)</f>
        <v>44001</v>
      </c>
    </row>
    <row r="5555" spans="1:7" ht="15.75" customHeight="1" x14ac:dyDescent="0.25">
      <c r="A5555">
        <v>5554</v>
      </c>
      <c r="B5555">
        <v>4129</v>
      </c>
      <c r="C5555">
        <v>9</v>
      </c>
      <c r="D5555" s="35">
        <v>5</v>
      </c>
      <c r="E5555">
        <v>1</v>
      </c>
      <c r="F5555">
        <v>12</v>
      </c>
      <c r="G5555" s="12">
        <f>VLOOKUP(PARCELS[[#This Row],[OrderID(ORDERS)]],ORDERS[[OrderID]:[ATA]],11,FALSE)</f>
        <v>44001</v>
      </c>
    </row>
    <row r="5556" spans="1:7" ht="15.75" customHeight="1" x14ac:dyDescent="0.25">
      <c r="A5556">
        <v>5555</v>
      </c>
      <c r="B5556">
        <v>4129</v>
      </c>
      <c r="C5556">
        <v>9</v>
      </c>
      <c r="D5556" s="35">
        <v>2</v>
      </c>
      <c r="E5556">
        <v>1</v>
      </c>
      <c r="F5556">
        <v>1.9</v>
      </c>
      <c r="G5556" s="12">
        <f>VLOOKUP(PARCELS[[#This Row],[OrderID(ORDERS)]],ORDERS[[OrderID]:[ATA]],11,FALSE)</f>
        <v>44001</v>
      </c>
    </row>
    <row r="5557" spans="1:7" ht="15.75" customHeight="1" x14ac:dyDescent="0.25">
      <c r="A5557">
        <v>5556</v>
      </c>
      <c r="B5557">
        <v>4130</v>
      </c>
      <c r="C5557">
        <v>9</v>
      </c>
      <c r="D5557" s="35">
        <v>2</v>
      </c>
      <c r="E5557">
        <v>1</v>
      </c>
      <c r="F5557">
        <v>9.1</v>
      </c>
      <c r="G5557" s="12">
        <f>VLOOKUP(PARCELS[[#This Row],[OrderID(ORDERS)]],ORDERS[[OrderID]:[ATA]],11,FALSE)</f>
        <v>43999</v>
      </c>
    </row>
    <row r="5558" spans="1:7" ht="15.75" customHeight="1" x14ac:dyDescent="0.25">
      <c r="A5558">
        <v>5557</v>
      </c>
      <c r="B5558">
        <v>4131</v>
      </c>
      <c r="C5558">
        <v>20</v>
      </c>
      <c r="D5558" s="35">
        <v>5</v>
      </c>
      <c r="E5558">
        <v>1</v>
      </c>
      <c r="F5558">
        <v>20</v>
      </c>
      <c r="G5558" s="12">
        <f>VLOOKUP(PARCELS[[#This Row],[OrderID(ORDERS)]],ORDERS[[OrderID]:[ATA]],11,FALSE)</f>
        <v>44000</v>
      </c>
    </row>
    <row r="5559" spans="1:7" ht="15.75" customHeight="1" x14ac:dyDescent="0.25">
      <c r="A5559">
        <v>5558</v>
      </c>
      <c r="B5559">
        <v>4132</v>
      </c>
      <c r="C5559">
        <v>10</v>
      </c>
      <c r="D5559" s="35">
        <v>1</v>
      </c>
      <c r="E5559">
        <v>0</v>
      </c>
      <c r="F5559">
        <v>4</v>
      </c>
      <c r="G5559" s="12">
        <f>VLOOKUP(PARCELS[[#This Row],[OrderID(ORDERS)]],ORDERS[[OrderID]:[ATA]],11,FALSE)</f>
        <v>43996</v>
      </c>
    </row>
    <row r="5560" spans="1:7" ht="15.75" customHeight="1" x14ac:dyDescent="0.25">
      <c r="A5560">
        <v>5559</v>
      </c>
      <c r="B5560">
        <v>4133</v>
      </c>
      <c r="C5560">
        <v>18</v>
      </c>
      <c r="D5560" s="35">
        <v>3</v>
      </c>
      <c r="E5560">
        <v>1</v>
      </c>
      <c r="F5560">
        <v>9.5</v>
      </c>
      <c r="G5560" s="12">
        <f>VLOOKUP(PARCELS[[#This Row],[OrderID(ORDERS)]],ORDERS[[OrderID]:[ATA]],11,FALSE)</f>
        <v>43995</v>
      </c>
    </row>
    <row r="5561" spans="1:7" ht="15.75" customHeight="1" x14ac:dyDescent="0.25">
      <c r="A5561">
        <v>5560</v>
      </c>
      <c r="B5561">
        <v>4134</v>
      </c>
      <c r="C5561">
        <v>1</v>
      </c>
      <c r="D5561" s="35">
        <v>6</v>
      </c>
      <c r="E5561">
        <v>1</v>
      </c>
      <c r="F5561">
        <v>13.4</v>
      </c>
      <c r="G5561" s="12">
        <f>VLOOKUP(PARCELS[[#This Row],[OrderID(ORDERS)]],ORDERS[[OrderID]:[ATA]],11,FALSE)</f>
        <v>43997</v>
      </c>
    </row>
    <row r="5562" spans="1:7" ht="15.75" customHeight="1" x14ac:dyDescent="0.25">
      <c r="A5562">
        <v>5561</v>
      </c>
      <c r="B5562">
        <v>4135</v>
      </c>
      <c r="C5562">
        <v>10</v>
      </c>
      <c r="D5562" s="35">
        <v>5</v>
      </c>
      <c r="E5562">
        <v>1</v>
      </c>
      <c r="F5562">
        <v>3.5</v>
      </c>
      <c r="G5562" s="12">
        <f>VLOOKUP(PARCELS[[#This Row],[OrderID(ORDERS)]],ORDERS[[OrderID]:[ATA]],11,FALSE)</f>
        <v>43996</v>
      </c>
    </row>
    <row r="5563" spans="1:7" ht="15.75" customHeight="1" x14ac:dyDescent="0.25">
      <c r="A5563">
        <v>5562</v>
      </c>
      <c r="B5563">
        <v>4136</v>
      </c>
      <c r="C5563">
        <v>1</v>
      </c>
      <c r="D5563" s="35">
        <v>1</v>
      </c>
      <c r="E5563">
        <v>1</v>
      </c>
      <c r="F5563">
        <v>12.6</v>
      </c>
      <c r="G5563" s="12">
        <f>VLOOKUP(PARCELS[[#This Row],[OrderID(ORDERS)]],ORDERS[[OrderID]:[ATA]],11,FALSE)</f>
        <v>43998</v>
      </c>
    </row>
    <row r="5564" spans="1:7" ht="15.75" customHeight="1" x14ac:dyDescent="0.25">
      <c r="A5564">
        <v>5563</v>
      </c>
      <c r="B5564">
        <v>4137</v>
      </c>
      <c r="C5564">
        <v>5</v>
      </c>
      <c r="D5564" s="35">
        <v>4</v>
      </c>
      <c r="E5564">
        <v>1</v>
      </c>
      <c r="F5564">
        <v>4.5</v>
      </c>
      <c r="G5564" s="12">
        <f>VLOOKUP(PARCELS[[#This Row],[OrderID(ORDERS)]],ORDERS[[OrderID]:[ATA]],11,FALSE)</f>
        <v>43996</v>
      </c>
    </row>
    <row r="5565" spans="1:7" ht="15.75" customHeight="1" x14ac:dyDescent="0.25">
      <c r="A5565">
        <v>5564</v>
      </c>
      <c r="B5565">
        <v>4138</v>
      </c>
      <c r="C5565">
        <v>9</v>
      </c>
      <c r="D5565" s="35">
        <v>6</v>
      </c>
      <c r="E5565">
        <v>1</v>
      </c>
      <c r="F5565">
        <v>20</v>
      </c>
      <c r="G5565" s="12">
        <f>VLOOKUP(PARCELS[[#This Row],[OrderID(ORDERS)]],ORDERS[[OrderID]:[ATA]],11,FALSE)</f>
        <v>43998</v>
      </c>
    </row>
    <row r="5566" spans="1:7" ht="15.75" customHeight="1" x14ac:dyDescent="0.25">
      <c r="A5566">
        <v>5565</v>
      </c>
      <c r="B5566">
        <v>4139</v>
      </c>
      <c r="C5566">
        <v>2</v>
      </c>
      <c r="D5566" s="35">
        <v>1</v>
      </c>
      <c r="E5566">
        <v>0</v>
      </c>
      <c r="F5566">
        <v>9.4</v>
      </c>
      <c r="G5566" s="12">
        <f>VLOOKUP(PARCELS[[#This Row],[OrderID(ORDERS)]],ORDERS[[OrderID]:[ATA]],11,FALSE)</f>
        <v>44001</v>
      </c>
    </row>
    <row r="5567" spans="1:7" ht="15.75" customHeight="1" x14ac:dyDescent="0.25">
      <c r="A5567">
        <v>5566</v>
      </c>
      <c r="B5567">
        <v>4140</v>
      </c>
      <c r="C5567">
        <v>14</v>
      </c>
      <c r="D5567" s="35">
        <v>5</v>
      </c>
      <c r="E5567">
        <v>1</v>
      </c>
      <c r="F5567">
        <v>7.2</v>
      </c>
      <c r="G5567" s="12">
        <f>VLOOKUP(PARCELS[[#This Row],[OrderID(ORDERS)]],ORDERS[[OrderID]:[ATA]],11,FALSE)</f>
        <v>44000</v>
      </c>
    </row>
    <row r="5568" spans="1:7" ht="15.75" customHeight="1" x14ac:dyDescent="0.25">
      <c r="A5568">
        <v>5567</v>
      </c>
      <c r="B5568">
        <v>4141</v>
      </c>
      <c r="C5568">
        <v>12</v>
      </c>
      <c r="D5568" s="35">
        <v>2</v>
      </c>
      <c r="E5568">
        <v>1</v>
      </c>
      <c r="F5568">
        <v>4.2</v>
      </c>
      <c r="G5568" s="12">
        <f>VLOOKUP(PARCELS[[#This Row],[OrderID(ORDERS)]],ORDERS[[OrderID]:[ATA]],11,FALSE)</f>
        <v>44001</v>
      </c>
    </row>
    <row r="5569" spans="1:7" ht="15.75" customHeight="1" x14ac:dyDescent="0.25">
      <c r="A5569">
        <v>5568</v>
      </c>
      <c r="B5569">
        <v>4141</v>
      </c>
      <c r="C5569">
        <v>12</v>
      </c>
      <c r="D5569" s="35">
        <v>1</v>
      </c>
      <c r="E5569">
        <v>1</v>
      </c>
      <c r="F5569">
        <v>2.7</v>
      </c>
      <c r="G5569" s="12">
        <f>VLOOKUP(PARCELS[[#This Row],[OrderID(ORDERS)]],ORDERS[[OrderID]:[ATA]],11,FALSE)</f>
        <v>44001</v>
      </c>
    </row>
    <row r="5570" spans="1:7" ht="15.75" customHeight="1" x14ac:dyDescent="0.25">
      <c r="A5570">
        <v>5569</v>
      </c>
      <c r="B5570">
        <v>4142</v>
      </c>
      <c r="C5570">
        <v>15</v>
      </c>
      <c r="D5570" s="35">
        <v>1</v>
      </c>
      <c r="E5570">
        <v>1</v>
      </c>
      <c r="F5570">
        <v>15.7</v>
      </c>
      <c r="G5570" s="12">
        <f>VLOOKUP(PARCELS[[#This Row],[OrderID(ORDERS)]],ORDERS[[OrderID]:[ATA]],11,FALSE)</f>
        <v>43997</v>
      </c>
    </row>
    <row r="5571" spans="1:7" ht="15.75" customHeight="1" x14ac:dyDescent="0.25">
      <c r="A5571">
        <v>5570</v>
      </c>
      <c r="B5571">
        <v>4143</v>
      </c>
      <c r="C5571">
        <v>8</v>
      </c>
      <c r="D5571" s="35">
        <v>6</v>
      </c>
      <c r="E5571">
        <v>1</v>
      </c>
      <c r="F5571">
        <v>2.7</v>
      </c>
      <c r="G5571" s="12">
        <f>VLOOKUP(PARCELS[[#This Row],[OrderID(ORDERS)]],ORDERS[[OrderID]:[ATA]],11,FALSE)</f>
        <v>43995</v>
      </c>
    </row>
    <row r="5572" spans="1:7" ht="15.75" customHeight="1" x14ac:dyDescent="0.25">
      <c r="A5572">
        <v>5571</v>
      </c>
      <c r="B5572">
        <v>4143</v>
      </c>
      <c r="C5572">
        <v>8</v>
      </c>
      <c r="D5572" s="35">
        <v>3</v>
      </c>
      <c r="E5572">
        <v>1</v>
      </c>
      <c r="F5572">
        <v>0.6</v>
      </c>
      <c r="G5572" s="12">
        <f>VLOOKUP(PARCELS[[#This Row],[OrderID(ORDERS)]],ORDERS[[OrderID]:[ATA]],11,FALSE)</f>
        <v>43995</v>
      </c>
    </row>
    <row r="5573" spans="1:7" ht="15.75" customHeight="1" x14ac:dyDescent="0.25">
      <c r="A5573">
        <v>5572</v>
      </c>
      <c r="B5573">
        <v>4144</v>
      </c>
      <c r="C5573">
        <v>16</v>
      </c>
      <c r="D5573" s="35">
        <v>5</v>
      </c>
      <c r="E5573">
        <v>1</v>
      </c>
      <c r="F5573">
        <v>12.6</v>
      </c>
      <c r="G5573" s="12">
        <f>VLOOKUP(PARCELS[[#This Row],[OrderID(ORDERS)]],ORDERS[[OrderID]:[ATA]],11,FALSE)</f>
        <v>43999</v>
      </c>
    </row>
    <row r="5574" spans="1:7" ht="15.75" customHeight="1" x14ac:dyDescent="0.25">
      <c r="A5574">
        <v>5573</v>
      </c>
      <c r="B5574">
        <v>4145</v>
      </c>
      <c r="C5574">
        <v>12</v>
      </c>
      <c r="D5574" s="35">
        <v>2</v>
      </c>
      <c r="E5574">
        <v>1</v>
      </c>
      <c r="F5574">
        <v>17.8</v>
      </c>
      <c r="G5574" s="12">
        <f>VLOOKUP(PARCELS[[#This Row],[OrderID(ORDERS)]],ORDERS[[OrderID]:[ATA]],11,FALSE)</f>
        <v>43999</v>
      </c>
    </row>
    <row r="5575" spans="1:7" ht="15.75" customHeight="1" x14ac:dyDescent="0.25">
      <c r="A5575">
        <v>5574</v>
      </c>
      <c r="B5575">
        <v>4146</v>
      </c>
      <c r="C5575">
        <v>1</v>
      </c>
      <c r="D5575" s="35">
        <v>4</v>
      </c>
      <c r="E5575">
        <v>0</v>
      </c>
      <c r="F5575">
        <v>3</v>
      </c>
      <c r="G5575" s="12">
        <f>VLOOKUP(PARCELS[[#This Row],[OrderID(ORDERS)]],ORDERS[[OrderID]:[ATA]],11,FALSE)</f>
        <v>43999</v>
      </c>
    </row>
    <row r="5576" spans="1:7" ht="15.75" customHeight="1" x14ac:dyDescent="0.25">
      <c r="A5576">
        <v>5575</v>
      </c>
      <c r="B5576">
        <v>4147</v>
      </c>
      <c r="C5576">
        <v>8</v>
      </c>
      <c r="D5576" s="35">
        <v>3</v>
      </c>
      <c r="E5576">
        <v>1</v>
      </c>
      <c r="F5576">
        <v>6.9</v>
      </c>
      <c r="G5576" s="12">
        <f>VLOOKUP(PARCELS[[#This Row],[OrderID(ORDERS)]],ORDERS[[OrderID]:[ATA]],11,FALSE)</f>
        <v>43998</v>
      </c>
    </row>
    <row r="5577" spans="1:7" ht="15.75" customHeight="1" x14ac:dyDescent="0.25">
      <c r="A5577">
        <v>5576</v>
      </c>
      <c r="B5577">
        <v>4148</v>
      </c>
      <c r="C5577">
        <v>2</v>
      </c>
      <c r="D5577" s="35">
        <v>5</v>
      </c>
      <c r="E5577">
        <v>1</v>
      </c>
      <c r="F5577">
        <v>2.7</v>
      </c>
      <c r="G5577" s="12">
        <f>VLOOKUP(PARCELS[[#This Row],[OrderID(ORDERS)]],ORDERS[[OrderID]:[ATA]],11,FALSE)</f>
        <v>44000</v>
      </c>
    </row>
    <row r="5578" spans="1:7" ht="15.75" customHeight="1" x14ac:dyDescent="0.25">
      <c r="A5578">
        <v>5577</v>
      </c>
      <c r="B5578">
        <v>4148</v>
      </c>
      <c r="C5578">
        <v>2</v>
      </c>
      <c r="D5578" s="35">
        <v>5</v>
      </c>
      <c r="E5578">
        <v>1</v>
      </c>
      <c r="F5578">
        <v>16.399999999999999</v>
      </c>
      <c r="G5578" s="12">
        <f>VLOOKUP(PARCELS[[#This Row],[OrderID(ORDERS)]],ORDERS[[OrderID]:[ATA]],11,FALSE)</f>
        <v>44000</v>
      </c>
    </row>
    <row r="5579" spans="1:7" ht="15.75" customHeight="1" x14ac:dyDescent="0.25">
      <c r="A5579">
        <v>5578</v>
      </c>
      <c r="B5579">
        <v>4149</v>
      </c>
      <c r="C5579">
        <v>6</v>
      </c>
      <c r="D5579" s="35">
        <v>1</v>
      </c>
      <c r="E5579">
        <v>1</v>
      </c>
      <c r="F5579">
        <v>14</v>
      </c>
      <c r="G5579" s="12">
        <f>VLOOKUP(PARCELS[[#This Row],[OrderID(ORDERS)]],ORDERS[[OrderID]:[ATA]],11,FALSE)</f>
        <v>44001</v>
      </c>
    </row>
    <row r="5580" spans="1:7" ht="15.75" customHeight="1" x14ac:dyDescent="0.25">
      <c r="A5580">
        <v>5579</v>
      </c>
      <c r="B5580">
        <v>4150</v>
      </c>
      <c r="C5580">
        <v>16</v>
      </c>
      <c r="D5580" s="35">
        <v>4</v>
      </c>
      <c r="E5580">
        <v>1</v>
      </c>
      <c r="F5580">
        <v>5.5</v>
      </c>
      <c r="G5580" s="12">
        <f>VLOOKUP(PARCELS[[#This Row],[OrderID(ORDERS)]],ORDERS[[OrderID]:[ATA]],11,FALSE)</f>
        <v>43995</v>
      </c>
    </row>
    <row r="5581" spans="1:7" ht="15.75" customHeight="1" x14ac:dyDescent="0.25">
      <c r="A5581">
        <v>5580</v>
      </c>
      <c r="B5581">
        <v>4151</v>
      </c>
      <c r="C5581">
        <v>18</v>
      </c>
      <c r="D5581" s="35">
        <v>3</v>
      </c>
      <c r="E5581">
        <v>1</v>
      </c>
      <c r="F5581">
        <v>14.4</v>
      </c>
      <c r="G5581" s="12">
        <f>VLOOKUP(PARCELS[[#This Row],[OrderID(ORDERS)]],ORDERS[[OrderID]:[ATA]],11,FALSE)</f>
        <v>43995</v>
      </c>
    </row>
    <row r="5582" spans="1:7" ht="15.75" customHeight="1" x14ac:dyDescent="0.25">
      <c r="A5582">
        <v>5581</v>
      </c>
      <c r="B5582">
        <v>4151</v>
      </c>
      <c r="C5582">
        <v>18</v>
      </c>
      <c r="D5582" s="35">
        <v>3</v>
      </c>
      <c r="E5582">
        <v>0</v>
      </c>
      <c r="F5582">
        <v>5.0999999999999996</v>
      </c>
      <c r="G5582" s="12">
        <f>VLOOKUP(PARCELS[[#This Row],[OrderID(ORDERS)]],ORDERS[[OrderID]:[ATA]],11,FALSE)</f>
        <v>43995</v>
      </c>
    </row>
    <row r="5583" spans="1:7" ht="15.75" customHeight="1" x14ac:dyDescent="0.25">
      <c r="A5583">
        <v>5582</v>
      </c>
      <c r="B5583">
        <v>4152</v>
      </c>
      <c r="C5583">
        <v>20</v>
      </c>
      <c r="D5583" s="35">
        <v>5</v>
      </c>
      <c r="E5583">
        <v>1</v>
      </c>
      <c r="F5583">
        <v>15.8</v>
      </c>
      <c r="G5583" s="12">
        <f>VLOOKUP(PARCELS[[#This Row],[OrderID(ORDERS)]],ORDERS[[OrderID]:[ATA]],11,FALSE)</f>
        <v>44001</v>
      </c>
    </row>
    <row r="5584" spans="1:7" ht="15.75" customHeight="1" x14ac:dyDescent="0.25">
      <c r="A5584">
        <v>5583</v>
      </c>
      <c r="B5584">
        <v>4152</v>
      </c>
      <c r="C5584">
        <v>20</v>
      </c>
      <c r="D5584" s="35">
        <v>3</v>
      </c>
      <c r="E5584">
        <v>1</v>
      </c>
      <c r="F5584">
        <v>0.3</v>
      </c>
      <c r="G5584" s="12">
        <f>VLOOKUP(PARCELS[[#This Row],[OrderID(ORDERS)]],ORDERS[[OrderID]:[ATA]],11,FALSE)</f>
        <v>44001</v>
      </c>
    </row>
    <row r="5585" spans="1:7" ht="15.75" customHeight="1" x14ac:dyDescent="0.25">
      <c r="A5585">
        <v>5584</v>
      </c>
      <c r="B5585">
        <v>4153</v>
      </c>
      <c r="C5585">
        <v>17</v>
      </c>
      <c r="D5585" s="35">
        <v>3</v>
      </c>
      <c r="E5585">
        <v>1</v>
      </c>
      <c r="F5585">
        <v>19.3</v>
      </c>
      <c r="G5585" s="12">
        <f>VLOOKUP(PARCELS[[#This Row],[OrderID(ORDERS)]],ORDERS[[OrderID]:[ATA]],11,FALSE)</f>
        <v>43995</v>
      </c>
    </row>
    <row r="5586" spans="1:7" ht="15.75" customHeight="1" x14ac:dyDescent="0.25">
      <c r="A5586">
        <v>5585</v>
      </c>
      <c r="B5586">
        <v>4154</v>
      </c>
      <c r="C5586">
        <v>8</v>
      </c>
      <c r="D5586" s="35">
        <v>4</v>
      </c>
      <c r="E5586">
        <v>1</v>
      </c>
      <c r="F5586">
        <v>2.6</v>
      </c>
      <c r="G5586" s="12">
        <f>VLOOKUP(PARCELS[[#This Row],[OrderID(ORDERS)]],ORDERS[[OrderID]:[ATA]],11,FALSE)</f>
        <v>44000</v>
      </c>
    </row>
    <row r="5587" spans="1:7" ht="15.75" customHeight="1" x14ac:dyDescent="0.25">
      <c r="A5587">
        <v>5586</v>
      </c>
      <c r="B5587">
        <v>4155</v>
      </c>
      <c r="C5587">
        <v>8</v>
      </c>
      <c r="D5587" s="35">
        <v>1</v>
      </c>
      <c r="E5587">
        <v>1</v>
      </c>
      <c r="F5587">
        <v>14.3</v>
      </c>
      <c r="G5587" s="12">
        <f>VLOOKUP(PARCELS[[#This Row],[OrderID(ORDERS)]],ORDERS[[OrderID]:[ATA]],11,FALSE)</f>
        <v>43999</v>
      </c>
    </row>
    <row r="5588" spans="1:7" ht="15.75" customHeight="1" x14ac:dyDescent="0.25">
      <c r="A5588">
        <v>5587</v>
      </c>
      <c r="B5588">
        <v>4156</v>
      </c>
      <c r="C5588">
        <v>8</v>
      </c>
      <c r="D5588" s="35">
        <v>6</v>
      </c>
      <c r="E5588">
        <v>1</v>
      </c>
      <c r="F5588">
        <v>1.6</v>
      </c>
      <c r="G5588" s="12">
        <f>VLOOKUP(PARCELS[[#This Row],[OrderID(ORDERS)]],ORDERS[[OrderID]:[ATA]],11,FALSE)</f>
        <v>44000</v>
      </c>
    </row>
    <row r="5589" spans="1:7" ht="15.75" customHeight="1" x14ac:dyDescent="0.25">
      <c r="A5589">
        <v>5588</v>
      </c>
      <c r="B5589">
        <v>4156</v>
      </c>
      <c r="C5589">
        <v>8</v>
      </c>
      <c r="D5589" s="35">
        <v>2</v>
      </c>
      <c r="E5589">
        <v>1</v>
      </c>
      <c r="F5589">
        <v>11.6</v>
      </c>
      <c r="G5589" s="12">
        <f>VLOOKUP(PARCELS[[#This Row],[OrderID(ORDERS)]],ORDERS[[OrderID]:[ATA]],11,FALSE)</f>
        <v>44000</v>
      </c>
    </row>
    <row r="5590" spans="1:7" ht="15.75" customHeight="1" x14ac:dyDescent="0.25">
      <c r="A5590">
        <v>5589</v>
      </c>
      <c r="B5590">
        <v>4157</v>
      </c>
      <c r="C5590">
        <v>5</v>
      </c>
      <c r="D5590" s="35">
        <v>1</v>
      </c>
      <c r="E5590">
        <v>0</v>
      </c>
      <c r="F5590">
        <v>2.4</v>
      </c>
      <c r="G5590" s="12">
        <f>VLOOKUP(PARCELS[[#This Row],[OrderID(ORDERS)]],ORDERS[[OrderID]:[ATA]],11,FALSE)</f>
        <v>43997</v>
      </c>
    </row>
    <row r="5591" spans="1:7" ht="15.75" customHeight="1" x14ac:dyDescent="0.25">
      <c r="A5591">
        <v>5590</v>
      </c>
      <c r="B5591">
        <v>4158</v>
      </c>
      <c r="C5591">
        <v>17</v>
      </c>
      <c r="D5591" s="35">
        <v>6</v>
      </c>
      <c r="E5591">
        <v>1</v>
      </c>
      <c r="F5591">
        <v>7.4</v>
      </c>
      <c r="G5591" s="12">
        <f>VLOOKUP(PARCELS[[#This Row],[OrderID(ORDERS)]],ORDERS[[OrderID]:[ATA]],11,FALSE)</f>
        <v>43997</v>
      </c>
    </row>
    <row r="5592" spans="1:7" ht="15.75" customHeight="1" x14ac:dyDescent="0.25">
      <c r="A5592">
        <v>5591</v>
      </c>
      <c r="B5592">
        <v>4159</v>
      </c>
      <c r="C5592">
        <v>4</v>
      </c>
      <c r="D5592" s="35">
        <v>6</v>
      </c>
      <c r="E5592">
        <v>1</v>
      </c>
      <c r="F5592">
        <v>7</v>
      </c>
      <c r="G5592" s="12">
        <f>VLOOKUP(PARCELS[[#This Row],[OrderID(ORDERS)]],ORDERS[[OrderID]:[ATA]],11,FALSE)</f>
        <v>44000</v>
      </c>
    </row>
    <row r="5593" spans="1:7" ht="15.75" customHeight="1" x14ac:dyDescent="0.25">
      <c r="A5593">
        <v>5592</v>
      </c>
      <c r="B5593">
        <v>4160</v>
      </c>
      <c r="C5593">
        <v>14</v>
      </c>
      <c r="D5593" s="35">
        <v>2</v>
      </c>
      <c r="E5593">
        <v>0</v>
      </c>
      <c r="F5593">
        <v>14.5</v>
      </c>
      <c r="G5593" s="12">
        <f>VLOOKUP(PARCELS[[#This Row],[OrderID(ORDERS)]],ORDERS[[OrderID]:[ATA]],11,FALSE)</f>
        <v>43999</v>
      </c>
    </row>
    <row r="5594" spans="1:7" ht="15.75" customHeight="1" x14ac:dyDescent="0.25">
      <c r="A5594">
        <v>5593</v>
      </c>
      <c r="B5594">
        <v>4161</v>
      </c>
      <c r="C5594">
        <v>11</v>
      </c>
      <c r="D5594" s="35">
        <v>3</v>
      </c>
      <c r="E5594">
        <v>1</v>
      </c>
      <c r="F5594">
        <v>7.9</v>
      </c>
      <c r="G5594" s="12">
        <f>VLOOKUP(PARCELS[[#This Row],[OrderID(ORDERS)]],ORDERS[[OrderID]:[ATA]],11,FALSE)</f>
        <v>44002</v>
      </c>
    </row>
    <row r="5595" spans="1:7" ht="15.75" customHeight="1" x14ac:dyDescent="0.25">
      <c r="A5595">
        <v>5594</v>
      </c>
      <c r="B5595">
        <v>4162</v>
      </c>
      <c r="C5595">
        <v>1</v>
      </c>
      <c r="D5595" s="35">
        <v>2</v>
      </c>
      <c r="E5595">
        <v>1</v>
      </c>
      <c r="F5595">
        <v>12.4</v>
      </c>
      <c r="G5595" s="12">
        <f>VLOOKUP(PARCELS[[#This Row],[OrderID(ORDERS)]],ORDERS[[OrderID]:[ATA]],11,FALSE)</f>
        <v>43997</v>
      </c>
    </row>
    <row r="5596" spans="1:7" ht="15.75" customHeight="1" x14ac:dyDescent="0.25">
      <c r="A5596">
        <v>5595</v>
      </c>
      <c r="B5596">
        <v>4163</v>
      </c>
      <c r="C5596">
        <v>6</v>
      </c>
      <c r="D5596" s="35">
        <v>5</v>
      </c>
      <c r="E5596">
        <v>1</v>
      </c>
      <c r="F5596">
        <v>9.6</v>
      </c>
      <c r="G5596" s="12">
        <f>VLOOKUP(PARCELS[[#This Row],[OrderID(ORDERS)]],ORDERS[[OrderID]:[ATA]],11,FALSE)</f>
        <v>43998</v>
      </c>
    </row>
    <row r="5597" spans="1:7" ht="15.75" customHeight="1" x14ac:dyDescent="0.25">
      <c r="A5597">
        <v>5596</v>
      </c>
      <c r="B5597">
        <v>4163</v>
      </c>
      <c r="C5597">
        <v>6</v>
      </c>
      <c r="D5597" s="35">
        <v>4</v>
      </c>
      <c r="E5597">
        <v>1</v>
      </c>
      <c r="F5597">
        <v>17.7</v>
      </c>
      <c r="G5597" s="12">
        <f>VLOOKUP(PARCELS[[#This Row],[OrderID(ORDERS)]],ORDERS[[OrderID]:[ATA]],11,FALSE)</f>
        <v>43998</v>
      </c>
    </row>
    <row r="5598" spans="1:7" ht="15.75" customHeight="1" x14ac:dyDescent="0.25">
      <c r="A5598">
        <v>5597</v>
      </c>
      <c r="B5598">
        <v>4164</v>
      </c>
      <c r="C5598">
        <v>13</v>
      </c>
      <c r="D5598" s="35">
        <v>1</v>
      </c>
      <c r="E5598">
        <v>0</v>
      </c>
      <c r="F5598">
        <v>6</v>
      </c>
      <c r="G5598" s="12">
        <f>VLOOKUP(PARCELS[[#This Row],[OrderID(ORDERS)]],ORDERS[[OrderID]:[ATA]],11,FALSE)</f>
        <v>43998</v>
      </c>
    </row>
    <row r="5599" spans="1:7" ht="15.75" customHeight="1" x14ac:dyDescent="0.25">
      <c r="A5599">
        <v>5598</v>
      </c>
      <c r="B5599">
        <v>4165</v>
      </c>
      <c r="C5599">
        <v>7</v>
      </c>
      <c r="D5599" s="35">
        <v>2</v>
      </c>
      <c r="E5599">
        <v>1</v>
      </c>
      <c r="F5599">
        <v>0.4</v>
      </c>
      <c r="G5599" s="12">
        <f>VLOOKUP(PARCELS[[#This Row],[OrderID(ORDERS)]],ORDERS[[OrderID]:[ATA]],11,FALSE)</f>
        <v>43999</v>
      </c>
    </row>
    <row r="5600" spans="1:7" ht="15.75" customHeight="1" x14ac:dyDescent="0.25">
      <c r="A5600">
        <v>5599</v>
      </c>
      <c r="B5600">
        <v>4165</v>
      </c>
      <c r="C5600">
        <v>7</v>
      </c>
      <c r="D5600" s="35">
        <v>3</v>
      </c>
      <c r="E5600">
        <v>1</v>
      </c>
      <c r="F5600">
        <v>4</v>
      </c>
      <c r="G5600" s="12">
        <f>VLOOKUP(PARCELS[[#This Row],[OrderID(ORDERS)]],ORDERS[[OrderID]:[ATA]],11,FALSE)</f>
        <v>43999</v>
      </c>
    </row>
    <row r="5601" spans="1:7" ht="15.75" customHeight="1" x14ac:dyDescent="0.25">
      <c r="A5601">
        <v>5600</v>
      </c>
      <c r="B5601">
        <v>4165</v>
      </c>
      <c r="C5601">
        <v>7</v>
      </c>
      <c r="D5601" s="35">
        <v>3</v>
      </c>
      <c r="E5601">
        <v>1</v>
      </c>
      <c r="F5601">
        <v>19</v>
      </c>
      <c r="G5601" s="12">
        <f>VLOOKUP(PARCELS[[#This Row],[OrderID(ORDERS)]],ORDERS[[OrderID]:[ATA]],11,FALSE)</f>
        <v>43999</v>
      </c>
    </row>
    <row r="5602" spans="1:7" ht="15.75" customHeight="1" x14ac:dyDescent="0.25">
      <c r="A5602">
        <v>5601</v>
      </c>
      <c r="B5602">
        <v>4166</v>
      </c>
      <c r="C5602">
        <v>19</v>
      </c>
      <c r="D5602" s="35">
        <v>2</v>
      </c>
      <c r="E5602">
        <v>1</v>
      </c>
      <c r="F5602">
        <v>6.6</v>
      </c>
      <c r="G5602" s="12">
        <f>VLOOKUP(PARCELS[[#This Row],[OrderID(ORDERS)]],ORDERS[[OrderID]:[ATA]],11,FALSE)</f>
        <v>43997</v>
      </c>
    </row>
    <row r="5603" spans="1:7" ht="15.75" customHeight="1" x14ac:dyDescent="0.25">
      <c r="A5603">
        <v>5602</v>
      </c>
      <c r="B5603">
        <v>4167</v>
      </c>
      <c r="C5603">
        <v>11</v>
      </c>
      <c r="D5603" s="35">
        <v>3</v>
      </c>
      <c r="E5603">
        <v>1</v>
      </c>
      <c r="F5603">
        <v>2.5</v>
      </c>
      <c r="G5603" s="12">
        <f>VLOOKUP(PARCELS[[#This Row],[OrderID(ORDERS)]],ORDERS[[OrderID]:[ATA]],11,FALSE)</f>
        <v>44002</v>
      </c>
    </row>
    <row r="5604" spans="1:7" ht="15.75" customHeight="1" x14ac:dyDescent="0.25">
      <c r="A5604">
        <v>5603</v>
      </c>
      <c r="B5604">
        <v>4168</v>
      </c>
      <c r="C5604">
        <v>16</v>
      </c>
      <c r="D5604" s="35">
        <v>2</v>
      </c>
      <c r="E5604">
        <v>1</v>
      </c>
      <c r="F5604">
        <v>8</v>
      </c>
      <c r="G5604" s="12">
        <f>VLOOKUP(PARCELS[[#This Row],[OrderID(ORDERS)]],ORDERS[[OrderID]:[ATA]],11,FALSE)</f>
        <v>44002</v>
      </c>
    </row>
    <row r="5605" spans="1:7" ht="15.75" customHeight="1" x14ac:dyDescent="0.25">
      <c r="A5605">
        <v>5604</v>
      </c>
      <c r="B5605">
        <v>4169</v>
      </c>
      <c r="C5605">
        <v>16</v>
      </c>
      <c r="D5605" s="35">
        <v>5</v>
      </c>
      <c r="E5605">
        <v>1</v>
      </c>
      <c r="F5605">
        <v>15.3</v>
      </c>
      <c r="G5605" s="12">
        <f>VLOOKUP(PARCELS[[#This Row],[OrderID(ORDERS)]],ORDERS[[OrderID]:[ATA]],11,FALSE)</f>
        <v>44003</v>
      </c>
    </row>
    <row r="5606" spans="1:7" ht="15.75" customHeight="1" x14ac:dyDescent="0.25">
      <c r="A5606">
        <v>5605</v>
      </c>
      <c r="B5606">
        <v>4170</v>
      </c>
      <c r="C5606">
        <v>18</v>
      </c>
      <c r="D5606" s="35">
        <v>1</v>
      </c>
      <c r="E5606">
        <v>1</v>
      </c>
      <c r="F5606">
        <v>9.5</v>
      </c>
      <c r="G5606" s="12">
        <f>VLOOKUP(PARCELS[[#This Row],[OrderID(ORDERS)]],ORDERS[[OrderID]:[ATA]],11,FALSE)</f>
        <v>44001</v>
      </c>
    </row>
    <row r="5607" spans="1:7" ht="15.75" customHeight="1" x14ac:dyDescent="0.25">
      <c r="A5607">
        <v>5606</v>
      </c>
      <c r="B5607">
        <v>4170</v>
      </c>
      <c r="C5607">
        <v>18</v>
      </c>
      <c r="D5607" s="35">
        <v>3</v>
      </c>
      <c r="E5607">
        <v>1</v>
      </c>
      <c r="F5607">
        <v>1.3</v>
      </c>
      <c r="G5607" s="12">
        <f>VLOOKUP(PARCELS[[#This Row],[OrderID(ORDERS)]],ORDERS[[OrderID]:[ATA]],11,FALSE)</f>
        <v>44001</v>
      </c>
    </row>
    <row r="5608" spans="1:7" ht="15.75" customHeight="1" x14ac:dyDescent="0.25">
      <c r="A5608">
        <v>5607</v>
      </c>
      <c r="B5608">
        <v>4170</v>
      </c>
      <c r="C5608">
        <v>18</v>
      </c>
      <c r="D5608" s="35">
        <v>5</v>
      </c>
      <c r="E5608">
        <v>1</v>
      </c>
      <c r="F5608">
        <v>11.8</v>
      </c>
      <c r="G5608" s="12">
        <f>VLOOKUP(PARCELS[[#This Row],[OrderID(ORDERS)]],ORDERS[[OrderID]:[ATA]],11,FALSE)</f>
        <v>44001</v>
      </c>
    </row>
    <row r="5609" spans="1:7" ht="15.75" customHeight="1" x14ac:dyDescent="0.25">
      <c r="A5609">
        <v>5608</v>
      </c>
      <c r="B5609">
        <v>4171</v>
      </c>
      <c r="C5609">
        <v>13</v>
      </c>
      <c r="D5609" s="35">
        <v>3</v>
      </c>
      <c r="E5609">
        <v>1</v>
      </c>
      <c r="F5609">
        <v>7.2</v>
      </c>
      <c r="G5609" s="12">
        <f>VLOOKUP(PARCELS[[#This Row],[OrderID(ORDERS)]],ORDERS[[OrderID]:[ATA]],11,FALSE)</f>
        <v>43999</v>
      </c>
    </row>
    <row r="5610" spans="1:7" ht="15.75" customHeight="1" x14ac:dyDescent="0.25">
      <c r="A5610">
        <v>5609</v>
      </c>
      <c r="B5610">
        <v>4172</v>
      </c>
      <c r="C5610">
        <v>9</v>
      </c>
      <c r="D5610" s="35">
        <v>2</v>
      </c>
      <c r="E5610">
        <v>1</v>
      </c>
      <c r="F5610">
        <v>18.899999999999999</v>
      </c>
      <c r="G5610" s="12">
        <f>VLOOKUP(PARCELS[[#This Row],[OrderID(ORDERS)]],ORDERS[[OrderID]:[ATA]],11,FALSE)</f>
        <v>44000</v>
      </c>
    </row>
    <row r="5611" spans="1:7" ht="15.75" customHeight="1" x14ac:dyDescent="0.25">
      <c r="A5611">
        <v>5610</v>
      </c>
      <c r="B5611">
        <v>4172</v>
      </c>
      <c r="C5611">
        <v>9</v>
      </c>
      <c r="D5611" s="35">
        <v>1</v>
      </c>
      <c r="E5611">
        <v>1</v>
      </c>
      <c r="F5611">
        <v>19.7</v>
      </c>
      <c r="G5611" s="12">
        <f>VLOOKUP(PARCELS[[#This Row],[OrderID(ORDERS)]],ORDERS[[OrderID]:[ATA]],11,FALSE)</f>
        <v>44000</v>
      </c>
    </row>
    <row r="5612" spans="1:7" ht="15.75" customHeight="1" x14ac:dyDescent="0.25">
      <c r="A5612">
        <v>5611</v>
      </c>
      <c r="B5612">
        <v>4172</v>
      </c>
      <c r="C5612">
        <v>9</v>
      </c>
      <c r="D5612" s="35">
        <v>4</v>
      </c>
      <c r="E5612">
        <v>1</v>
      </c>
      <c r="F5612">
        <v>2.4</v>
      </c>
      <c r="G5612" s="12">
        <f>VLOOKUP(PARCELS[[#This Row],[OrderID(ORDERS)]],ORDERS[[OrderID]:[ATA]],11,FALSE)</f>
        <v>44000</v>
      </c>
    </row>
    <row r="5613" spans="1:7" ht="15.75" customHeight="1" x14ac:dyDescent="0.25">
      <c r="A5613">
        <v>5612</v>
      </c>
      <c r="B5613">
        <v>4173</v>
      </c>
      <c r="C5613">
        <v>6</v>
      </c>
      <c r="D5613" s="35">
        <v>4</v>
      </c>
      <c r="E5613">
        <v>1</v>
      </c>
      <c r="F5613">
        <v>10.7</v>
      </c>
      <c r="G5613" s="12">
        <f>VLOOKUP(PARCELS[[#This Row],[OrderID(ORDERS)]],ORDERS[[OrderID]:[ATA]],11,FALSE)</f>
        <v>44004</v>
      </c>
    </row>
    <row r="5614" spans="1:7" ht="15.75" customHeight="1" x14ac:dyDescent="0.25">
      <c r="A5614">
        <v>5613</v>
      </c>
      <c r="B5614">
        <v>4173</v>
      </c>
      <c r="C5614">
        <v>6</v>
      </c>
      <c r="D5614" s="35">
        <v>4</v>
      </c>
      <c r="E5614">
        <v>1</v>
      </c>
      <c r="F5614">
        <v>9.1</v>
      </c>
      <c r="G5614" s="12">
        <f>VLOOKUP(PARCELS[[#This Row],[OrderID(ORDERS)]],ORDERS[[OrderID]:[ATA]],11,FALSE)</f>
        <v>44004</v>
      </c>
    </row>
    <row r="5615" spans="1:7" ht="15.75" customHeight="1" x14ac:dyDescent="0.25">
      <c r="A5615">
        <v>5614</v>
      </c>
      <c r="B5615">
        <v>4174</v>
      </c>
      <c r="C5615">
        <v>6</v>
      </c>
      <c r="D5615" s="35">
        <v>3</v>
      </c>
      <c r="E5615">
        <v>1</v>
      </c>
      <c r="F5615">
        <v>3.5</v>
      </c>
      <c r="G5615" s="12">
        <f>VLOOKUP(PARCELS[[#This Row],[OrderID(ORDERS)]],ORDERS[[OrderID]:[ATA]],11,FALSE)</f>
        <v>44005</v>
      </c>
    </row>
    <row r="5616" spans="1:7" ht="15.75" customHeight="1" x14ac:dyDescent="0.25">
      <c r="A5616">
        <v>5615</v>
      </c>
      <c r="B5616">
        <v>4175</v>
      </c>
      <c r="C5616">
        <v>4</v>
      </c>
      <c r="D5616" s="35">
        <v>3</v>
      </c>
      <c r="E5616">
        <v>1</v>
      </c>
      <c r="F5616">
        <v>6.2</v>
      </c>
      <c r="G5616" s="12">
        <f>VLOOKUP(PARCELS[[#This Row],[OrderID(ORDERS)]],ORDERS[[OrderID]:[ATA]],11,FALSE)</f>
        <v>44001</v>
      </c>
    </row>
    <row r="5617" spans="1:7" ht="15.75" customHeight="1" x14ac:dyDescent="0.25">
      <c r="A5617">
        <v>5616</v>
      </c>
      <c r="B5617">
        <v>4175</v>
      </c>
      <c r="C5617">
        <v>4</v>
      </c>
      <c r="D5617" s="35">
        <v>6</v>
      </c>
      <c r="E5617">
        <v>1</v>
      </c>
      <c r="F5617">
        <v>4.5999999999999996</v>
      </c>
      <c r="G5617" s="12">
        <f>VLOOKUP(PARCELS[[#This Row],[OrderID(ORDERS)]],ORDERS[[OrderID]:[ATA]],11,FALSE)</f>
        <v>44001</v>
      </c>
    </row>
    <row r="5618" spans="1:7" ht="15.75" customHeight="1" x14ac:dyDescent="0.25">
      <c r="A5618">
        <v>5617</v>
      </c>
      <c r="B5618">
        <v>4176</v>
      </c>
      <c r="C5618">
        <v>7</v>
      </c>
      <c r="D5618" s="35">
        <v>2</v>
      </c>
      <c r="E5618">
        <v>1</v>
      </c>
      <c r="F5618">
        <v>17.899999999999999</v>
      </c>
      <c r="G5618" s="12">
        <f>VLOOKUP(PARCELS[[#This Row],[OrderID(ORDERS)]],ORDERS[[OrderID]:[ATA]],11,FALSE)</f>
        <v>43999</v>
      </c>
    </row>
    <row r="5619" spans="1:7" ht="15.75" customHeight="1" x14ac:dyDescent="0.25">
      <c r="A5619">
        <v>5618</v>
      </c>
      <c r="B5619">
        <v>4176</v>
      </c>
      <c r="C5619">
        <v>7</v>
      </c>
      <c r="D5619" s="35">
        <v>4</v>
      </c>
      <c r="E5619">
        <v>1</v>
      </c>
      <c r="F5619">
        <v>6.8</v>
      </c>
      <c r="G5619" s="12">
        <f>VLOOKUP(PARCELS[[#This Row],[OrderID(ORDERS)]],ORDERS[[OrderID]:[ATA]],11,FALSE)</f>
        <v>43999</v>
      </c>
    </row>
    <row r="5620" spans="1:7" ht="15.75" customHeight="1" x14ac:dyDescent="0.25">
      <c r="A5620">
        <v>5619</v>
      </c>
      <c r="B5620">
        <v>4177</v>
      </c>
      <c r="C5620">
        <v>7</v>
      </c>
      <c r="D5620" s="35">
        <v>2</v>
      </c>
      <c r="E5620">
        <v>1</v>
      </c>
      <c r="F5620">
        <v>10.7</v>
      </c>
      <c r="G5620" s="12">
        <f>VLOOKUP(PARCELS[[#This Row],[OrderID(ORDERS)]],ORDERS[[OrderID]:[ATA]],11,FALSE)</f>
        <v>44004</v>
      </c>
    </row>
    <row r="5621" spans="1:7" ht="15.75" customHeight="1" x14ac:dyDescent="0.25">
      <c r="A5621">
        <v>5620</v>
      </c>
      <c r="B5621">
        <v>4178</v>
      </c>
      <c r="C5621">
        <v>10</v>
      </c>
      <c r="D5621" s="35">
        <v>6</v>
      </c>
      <c r="E5621">
        <v>0</v>
      </c>
      <c r="F5621">
        <v>17.600000000000001</v>
      </c>
      <c r="G5621" s="12">
        <f>VLOOKUP(PARCELS[[#This Row],[OrderID(ORDERS)]],ORDERS[[OrderID]:[ATA]],11,FALSE)</f>
        <v>44000</v>
      </c>
    </row>
    <row r="5622" spans="1:7" ht="15.75" customHeight="1" x14ac:dyDescent="0.25">
      <c r="A5622">
        <v>5621</v>
      </c>
      <c r="B5622">
        <v>4179</v>
      </c>
      <c r="C5622">
        <v>4</v>
      </c>
      <c r="D5622" s="35">
        <v>2</v>
      </c>
      <c r="E5622">
        <v>0</v>
      </c>
      <c r="F5622">
        <v>11.7</v>
      </c>
      <c r="G5622" s="12">
        <f>VLOOKUP(PARCELS[[#This Row],[OrderID(ORDERS)]],ORDERS[[OrderID]:[ATA]],11,FALSE)</f>
        <v>44001</v>
      </c>
    </row>
    <row r="5623" spans="1:7" ht="15.75" customHeight="1" x14ac:dyDescent="0.25">
      <c r="A5623">
        <v>5622</v>
      </c>
      <c r="B5623">
        <v>4180</v>
      </c>
      <c r="C5623">
        <v>11</v>
      </c>
      <c r="D5623" s="35">
        <v>1</v>
      </c>
      <c r="E5623">
        <v>1</v>
      </c>
      <c r="F5623">
        <v>9.9</v>
      </c>
      <c r="G5623" s="12">
        <f>VLOOKUP(PARCELS[[#This Row],[OrderID(ORDERS)]],ORDERS[[OrderID]:[ATA]],11,FALSE)</f>
        <v>44001</v>
      </c>
    </row>
    <row r="5624" spans="1:7" ht="15.75" customHeight="1" x14ac:dyDescent="0.25">
      <c r="A5624">
        <v>5623</v>
      </c>
      <c r="B5624">
        <v>4180</v>
      </c>
      <c r="C5624">
        <v>11</v>
      </c>
      <c r="D5624" s="35">
        <v>2</v>
      </c>
      <c r="E5624">
        <v>1</v>
      </c>
      <c r="F5624">
        <v>19.899999999999999</v>
      </c>
      <c r="G5624" s="12">
        <f>VLOOKUP(PARCELS[[#This Row],[OrderID(ORDERS)]],ORDERS[[OrderID]:[ATA]],11,FALSE)</f>
        <v>44001</v>
      </c>
    </row>
    <row r="5625" spans="1:7" ht="15.75" customHeight="1" x14ac:dyDescent="0.25">
      <c r="A5625">
        <v>5624</v>
      </c>
      <c r="B5625">
        <v>4181</v>
      </c>
      <c r="C5625">
        <v>14</v>
      </c>
      <c r="D5625" s="35">
        <v>6</v>
      </c>
      <c r="E5625">
        <v>1</v>
      </c>
      <c r="F5625">
        <v>0.2</v>
      </c>
      <c r="G5625" s="12">
        <f>VLOOKUP(PARCELS[[#This Row],[OrderID(ORDERS)]],ORDERS[[OrderID]:[ATA]],11,FALSE)</f>
        <v>44000</v>
      </c>
    </row>
    <row r="5626" spans="1:7" ht="15.75" customHeight="1" x14ac:dyDescent="0.25">
      <c r="A5626">
        <v>5625</v>
      </c>
      <c r="B5626">
        <v>4181</v>
      </c>
      <c r="C5626">
        <v>14</v>
      </c>
      <c r="D5626" s="35">
        <v>5</v>
      </c>
      <c r="E5626">
        <v>1</v>
      </c>
      <c r="F5626">
        <v>15</v>
      </c>
      <c r="G5626" s="12">
        <f>VLOOKUP(PARCELS[[#This Row],[OrderID(ORDERS)]],ORDERS[[OrderID]:[ATA]],11,FALSE)</f>
        <v>44000</v>
      </c>
    </row>
    <row r="5627" spans="1:7" ht="15.75" customHeight="1" x14ac:dyDescent="0.25">
      <c r="A5627">
        <v>5626</v>
      </c>
      <c r="B5627">
        <v>4182</v>
      </c>
      <c r="C5627">
        <v>10</v>
      </c>
      <c r="D5627" s="35">
        <v>3</v>
      </c>
      <c r="E5627">
        <v>1</v>
      </c>
      <c r="F5627">
        <v>1.3</v>
      </c>
      <c r="G5627" s="12">
        <f>VLOOKUP(PARCELS[[#This Row],[OrderID(ORDERS)]],ORDERS[[OrderID]:[ATA]],11,FALSE)</f>
        <v>44000</v>
      </c>
    </row>
    <row r="5628" spans="1:7" ht="15.75" customHeight="1" x14ac:dyDescent="0.25">
      <c r="A5628">
        <v>5627</v>
      </c>
      <c r="B5628">
        <v>4182</v>
      </c>
      <c r="C5628">
        <v>10</v>
      </c>
      <c r="D5628" s="35">
        <v>4</v>
      </c>
      <c r="E5628">
        <v>1</v>
      </c>
      <c r="F5628">
        <v>1.2</v>
      </c>
      <c r="G5628" s="12">
        <f>VLOOKUP(PARCELS[[#This Row],[OrderID(ORDERS)]],ORDERS[[OrderID]:[ATA]],11,FALSE)</f>
        <v>44000</v>
      </c>
    </row>
    <row r="5629" spans="1:7" ht="15.75" customHeight="1" x14ac:dyDescent="0.25">
      <c r="A5629">
        <v>5628</v>
      </c>
      <c r="B5629">
        <v>4183</v>
      </c>
      <c r="C5629">
        <v>2</v>
      </c>
      <c r="D5629" s="35">
        <v>6</v>
      </c>
      <c r="E5629">
        <v>1</v>
      </c>
      <c r="F5629">
        <v>11.7</v>
      </c>
      <c r="G5629" s="12">
        <f>VLOOKUP(PARCELS[[#This Row],[OrderID(ORDERS)]],ORDERS[[OrderID]:[ATA]],11,FALSE)</f>
        <v>44004</v>
      </c>
    </row>
    <row r="5630" spans="1:7" ht="15.75" customHeight="1" x14ac:dyDescent="0.25">
      <c r="A5630">
        <v>5629</v>
      </c>
      <c r="B5630">
        <v>4184</v>
      </c>
      <c r="C5630">
        <v>20</v>
      </c>
      <c r="D5630" s="35">
        <v>1</v>
      </c>
      <c r="E5630">
        <v>1</v>
      </c>
      <c r="F5630">
        <v>18.7</v>
      </c>
      <c r="G5630" s="12">
        <f>VLOOKUP(PARCELS[[#This Row],[OrderID(ORDERS)]],ORDERS[[OrderID]:[ATA]],11,FALSE)</f>
        <v>44000</v>
      </c>
    </row>
    <row r="5631" spans="1:7" ht="15.75" customHeight="1" x14ac:dyDescent="0.25">
      <c r="A5631">
        <v>5630</v>
      </c>
      <c r="B5631">
        <v>4184</v>
      </c>
      <c r="C5631">
        <v>20</v>
      </c>
      <c r="D5631" s="35">
        <v>1</v>
      </c>
      <c r="E5631">
        <v>1</v>
      </c>
      <c r="F5631">
        <v>6</v>
      </c>
      <c r="G5631" s="12">
        <f>VLOOKUP(PARCELS[[#This Row],[OrderID(ORDERS)]],ORDERS[[OrderID]:[ATA]],11,FALSE)</f>
        <v>44000</v>
      </c>
    </row>
    <row r="5632" spans="1:7" ht="15.75" customHeight="1" x14ac:dyDescent="0.25">
      <c r="A5632">
        <v>5631</v>
      </c>
      <c r="B5632">
        <v>4185</v>
      </c>
      <c r="C5632">
        <v>13</v>
      </c>
      <c r="D5632" s="35">
        <v>3</v>
      </c>
      <c r="E5632">
        <v>1</v>
      </c>
      <c r="F5632">
        <v>6.6</v>
      </c>
      <c r="G5632" s="12">
        <f>VLOOKUP(PARCELS[[#This Row],[OrderID(ORDERS)]],ORDERS[[OrderID]:[ATA]],11,FALSE)</f>
        <v>44006</v>
      </c>
    </row>
    <row r="5633" spans="1:7" ht="15.75" customHeight="1" x14ac:dyDescent="0.25">
      <c r="A5633">
        <v>5632</v>
      </c>
      <c r="B5633">
        <v>4186</v>
      </c>
      <c r="C5633">
        <v>4</v>
      </c>
      <c r="D5633" s="35">
        <v>4</v>
      </c>
      <c r="E5633">
        <v>1</v>
      </c>
      <c r="F5633">
        <v>13.1</v>
      </c>
      <c r="G5633" s="12">
        <f>VLOOKUP(PARCELS[[#This Row],[OrderID(ORDERS)]],ORDERS[[OrderID]:[ATA]],11,FALSE)</f>
        <v>44000</v>
      </c>
    </row>
    <row r="5634" spans="1:7" ht="15.75" customHeight="1" x14ac:dyDescent="0.25">
      <c r="A5634">
        <v>5633</v>
      </c>
      <c r="B5634">
        <v>4187</v>
      </c>
      <c r="C5634">
        <v>18</v>
      </c>
      <c r="D5634" s="35">
        <v>1</v>
      </c>
      <c r="E5634">
        <v>1</v>
      </c>
      <c r="F5634">
        <v>6.4</v>
      </c>
      <c r="G5634" s="12">
        <f>VLOOKUP(PARCELS[[#This Row],[OrderID(ORDERS)]],ORDERS[[OrderID]:[ATA]],11,FALSE)</f>
        <v>44003</v>
      </c>
    </row>
    <row r="5635" spans="1:7" ht="15.75" customHeight="1" x14ac:dyDescent="0.25">
      <c r="A5635">
        <v>5634</v>
      </c>
      <c r="B5635">
        <v>4188</v>
      </c>
      <c r="C5635">
        <v>7</v>
      </c>
      <c r="D5635" s="35">
        <v>5</v>
      </c>
      <c r="E5635">
        <v>1</v>
      </c>
      <c r="F5635">
        <v>7.1</v>
      </c>
      <c r="G5635" s="12">
        <f>VLOOKUP(PARCELS[[#This Row],[OrderID(ORDERS)]],ORDERS[[OrderID]:[ATA]],11,FALSE)</f>
        <v>44002</v>
      </c>
    </row>
    <row r="5636" spans="1:7" ht="15.75" customHeight="1" x14ac:dyDescent="0.25">
      <c r="A5636">
        <v>5649</v>
      </c>
      <c r="B5636">
        <v>4201</v>
      </c>
      <c r="C5636">
        <v>7</v>
      </c>
      <c r="D5636" s="35">
        <v>7</v>
      </c>
      <c r="E5636">
        <v>1</v>
      </c>
      <c r="F5636">
        <v>3.9</v>
      </c>
      <c r="G5636" s="12">
        <f>VLOOKUP(PARCELS[[#This Row],[OrderID(ORDERS)]],ORDERS[[OrderID]:[ATA]],11,FALSE)</f>
        <v>44001</v>
      </c>
    </row>
    <row r="5637" spans="1:7" ht="15.75" customHeight="1" x14ac:dyDescent="0.25">
      <c r="A5637">
        <v>5636</v>
      </c>
      <c r="B5637">
        <v>4189</v>
      </c>
      <c r="C5637">
        <v>6</v>
      </c>
      <c r="D5637" s="35">
        <v>1</v>
      </c>
      <c r="E5637">
        <v>1</v>
      </c>
      <c r="F5637">
        <v>17.8</v>
      </c>
      <c r="G5637" s="12">
        <f>VLOOKUP(PARCELS[[#This Row],[OrderID(ORDERS)]],ORDERS[[OrderID]:[ATA]],11,FALSE)</f>
        <v>44005</v>
      </c>
    </row>
    <row r="5638" spans="1:7" ht="15.75" customHeight="1" x14ac:dyDescent="0.25">
      <c r="A5638">
        <v>5637</v>
      </c>
      <c r="B5638">
        <v>4190</v>
      </c>
      <c r="C5638">
        <v>9</v>
      </c>
      <c r="D5638" s="35">
        <v>4</v>
      </c>
      <c r="E5638">
        <v>1</v>
      </c>
      <c r="F5638">
        <v>14.1</v>
      </c>
      <c r="G5638" s="12">
        <f>VLOOKUP(PARCELS[[#This Row],[OrderID(ORDERS)]],ORDERS[[OrderID]:[ATA]],11,FALSE)</f>
        <v>44003</v>
      </c>
    </row>
    <row r="5639" spans="1:7" ht="15.75" customHeight="1" x14ac:dyDescent="0.25">
      <c r="A5639">
        <v>5638</v>
      </c>
      <c r="B5639">
        <v>4191</v>
      </c>
      <c r="C5639">
        <v>16</v>
      </c>
      <c r="D5639" s="35">
        <v>3</v>
      </c>
      <c r="E5639">
        <v>1</v>
      </c>
      <c r="F5639">
        <v>0.4</v>
      </c>
      <c r="G5639" s="12">
        <f>VLOOKUP(PARCELS[[#This Row],[OrderID(ORDERS)]],ORDERS[[OrderID]:[ATA]],11,FALSE)</f>
        <v>44001</v>
      </c>
    </row>
    <row r="5640" spans="1:7" ht="15.75" customHeight="1" x14ac:dyDescent="0.25">
      <c r="A5640">
        <v>5639</v>
      </c>
      <c r="B5640">
        <v>4192</v>
      </c>
      <c r="C5640">
        <v>19</v>
      </c>
      <c r="D5640" s="35">
        <v>1</v>
      </c>
      <c r="E5640">
        <v>1</v>
      </c>
      <c r="F5640">
        <v>5.3</v>
      </c>
      <c r="G5640" s="12">
        <f>VLOOKUP(PARCELS[[#This Row],[OrderID(ORDERS)]],ORDERS[[OrderID]:[ATA]],11,FALSE)</f>
        <v>44007</v>
      </c>
    </row>
    <row r="5641" spans="1:7" ht="15.75" customHeight="1" x14ac:dyDescent="0.25">
      <c r="A5641">
        <v>5640</v>
      </c>
      <c r="B5641">
        <v>4193</v>
      </c>
      <c r="C5641">
        <v>9</v>
      </c>
      <c r="D5641" s="35">
        <v>4</v>
      </c>
      <c r="E5641">
        <v>1</v>
      </c>
      <c r="F5641">
        <v>1.4</v>
      </c>
      <c r="G5641" s="12">
        <f>VLOOKUP(PARCELS[[#This Row],[OrderID(ORDERS)]],ORDERS[[OrderID]:[ATA]],11,FALSE)</f>
        <v>44007</v>
      </c>
    </row>
    <row r="5642" spans="1:7" ht="15.75" customHeight="1" x14ac:dyDescent="0.25">
      <c r="A5642">
        <v>5641</v>
      </c>
      <c r="B5642">
        <v>4194</v>
      </c>
      <c r="C5642">
        <v>11</v>
      </c>
      <c r="D5642" s="35">
        <v>3</v>
      </c>
      <c r="E5642">
        <v>1</v>
      </c>
      <c r="F5642">
        <v>0.6</v>
      </c>
      <c r="G5642" s="12">
        <f>VLOOKUP(PARCELS[[#This Row],[OrderID(ORDERS)]],ORDERS[[OrderID]:[ATA]],11,FALSE)</f>
        <v>44006</v>
      </c>
    </row>
    <row r="5643" spans="1:7" ht="15.75" customHeight="1" x14ac:dyDescent="0.25">
      <c r="A5643">
        <v>5642</v>
      </c>
      <c r="B5643">
        <v>4195</v>
      </c>
      <c r="C5643">
        <v>9</v>
      </c>
      <c r="D5643" s="35">
        <v>6</v>
      </c>
      <c r="E5643">
        <v>1</v>
      </c>
      <c r="F5643">
        <v>1.1000000000000001</v>
      </c>
      <c r="G5643" s="12">
        <f>VLOOKUP(PARCELS[[#This Row],[OrderID(ORDERS)]],ORDERS[[OrderID]:[ATA]],11,FALSE)</f>
        <v>44006</v>
      </c>
    </row>
    <row r="5644" spans="1:7" ht="15.75" customHeight="1" x14ac:dyDescent="0.25">
      <c r="A5644">
        <v>5643</v>
      </c>
      <c r="B5644">
        <v>4196</v>
      </c>
      <c r="C5644">
        <v>17</v>
      </c>
      <c r="D5644" s="35">
        <v>2</v>
      </c>
      <c r="E5644">
        <v>1</v>
      </c>
      <c r="F5644">
        <v>10.3</v>
      </c>
      <c r="G5644" s="12">
        <f>VLOOKUP(PARCELS[[#This Row],[OrderID(ORDERS)]],ORDERS[[OrderID]:[ATA]],11,FALSE)</f>
        <v>44003</v>
      </c>
    </row>
    <row r="5645" spans="1:7" ht="15.75" customHeight="1" x14ac:dyDescent="0.25">
      <c r="A5645">
        <v>5644</v>
      </c>
      <c r="B5645">
        <v>4197</v>
      </c>
      <c r="C5645">
        <v>1</v>
      </c>
      <c r="D5645" s="35">
        <v>3</v>
      </c>
      <c r="E5645">
        <v>0</v>
      </c>
      <c r="F5645">
        <v>4</v>
      </c>
      <c r="G5645" s="12">
        <f>VLOOKUP(PARCELS[[#This Row],[OrderID(ORDERS)]],ORDERS[[OrderID]:[ATA]],11,FALSE)</f>
        <v>44005</v>
      </c>
    </row>
    <row r="5646" spans="1:7" ht="15.75" customHeight="1" x14ac:dyDescent="0.25">
      <c r="A5646">
        <v>5645</v>
      </c>
      <c r="B5646">
        <v>4198</v>
      </c>
      <c r="C5646">
        <v>14</v>
      </c>
      <c r="D5646" s="35">
        <v>2</v>
      </c>
      <c r="E5646">
        <v>1</v>
      </c>
      <c r="F5646">
        <v>10.3</v>
      </c>
      <c r="G5646" s="12">
        <f>VLOOKUP(PARCELS[[#This Row],[OrderID(ORDERS)]],ORDERS[[OrderID]:[ATA]],11,FALSE)</f>
        <v>44006</v>
      </c>
    </row>
    <row r="5647" spans="1:7" ht="15.75" customHeight="1" x14ac:dyDescent="0.25">
      <c r="A5647">
        <v>5646</v>
      </c>
      <c r="B5647">
        <v>4199</v>
      </c>
      <c r="C5647">
        <v>4</v>
      </c>
      <c r="D5647" s="35">
        <v>4</v>
      </c>
      <c r="E5647">
        <v>1</v>
      </c>
      <c r="F5647">
        <v>4.4000000000000004</v>
      </c>
      <c r="G5647" s="12">
        <f>VLOOKUP(PARCELS[[#This Row],[OrderID(ORDERS)]],ORDERS[[OrderID]:[ATA]],11,FALSE)</f>
        <v>44003</v>
      </c>
    </row>
    <row r="5648" spans="1:7" ht="15.75" customHeight="1" x14ac:dyDescent="0.25">
      <c r="A5648">
        <v>5647</v>
      </c>
      <c r="B5648">
        <v>4200</v>
      </c>
      <c r="C5648">
        <v>19</v>
      </c>
      <c r="D5648" s="35">
        <v>3</v>
      </c>
      <c r="E5648">
        <v>1</v>
      </c>
      <c r="F5648">
        <v>6.3</v>
      </c>
      <c r="G5648" s="12">
        <f>VLOOKUP(PARCELS[[#This Row],[OrderID(ORDERS)]],ORDERS[[OrderID]:[ATA]],11,FALSE)</f>
        <v>44004</v>
      </c>
    </row>
    <row r="5649" spans="1:7" ht="15.75" customHeight="1" x14ac:dyDescent="0.25">
      <c r="A5649">
        <v>5648</v>
      </c>
      <c r="B5649">
        <v>4200</v>
      </c>
      <c r="C5649">
        <v>19</v>
      </c>
      <c r="D5649" s="35">
        <v>2</v>
      </c>
      <c r="E5649">
        <v>1</v>
      </c>
      <c r="F5649">
        <v>3.9</v>
      </c>
      <c r="G5649" s="12">
        <f>VLOOKUP(PARCELS[[#This Row],[OrderID(ORDERS)]],ORDERS[[OrderID]:[ATA]],11,FALSE)</f>
        <v>44004</v>
      </c>
    </row>
    <row r="5650" spans="1:7" ht="15.75" customHeight="1" x14ac:dyDescent="0.25">
      <c r="A5650">
        <v>5635</v>
      </c>
      <c r="B5650">
        <v>4189</v>
      </c>
      <c r="C5650">
        <v>6</v>
      </c>
      <c r="D5650" s="35">
        <v>7</v>
      </c>
      <c r="E5650">
        <v>0</v>
      </c>
      <c r="F5650">
        <v>18.7</v>
      </c>
      <c r="G5650" s="12">
        <f>VLOOKUP(PARCELS[[#This Row],[OrderID(ORDERS)]],ORDERS[[OrderID]:[ATA]],11,FALSE)</f>
        <v>44005</v>
      </c>
    </row>
    <row r="5651" spans="1:7" ht="15.75" customHeight="1" x14ac:dyDescent="0.25">
      <c r="A5651">
        <v>5650</v>
      </c>
      <c r="B5651">
        <v>4201</v>
      </c>
      <c r="C5651">
        <v>7</v>
      </c>
      <c r="D5651" s="35">
        <v>1</v>
      </c>
      <c r="E5651">
        <v>0</v>
      </c>
      <c r="F5651">
        <v>2.5</v>
      </c>
      <c r="G5651" s="12">
        <f>VLOOKUP(PARCELS[[#This Row],[OrderID(ORDERS)]],ORDERS[[OrderID]:[ATA]],11,FALSE)</f>
        <v>44001</v>
      </c>
    </row>
    <row r="5652" spans="1:7" ht="15.75" customHeight="1" x14ac:dyDescent="0.25">
      <c r="A5652">
        <v>5651</v>
      </c>
      <c r="B5652">
        <v>4202</v>
      </c>
      <c r="C5652">
        <v>13</v>
      </c>
      <c r="D5652" s="35">
        <v>4</v>
      </c>
      <c r="E5652">
        <v>1</v>
      </c>
      <c r="F5652">
        <v>5</v>
      </c>
      <c r="G5652" s="12">
        <f>VLOOKUP(PARCELS[[#This Row],[OrderID(ORDERS)]],ORDERS[[OrderID]:[ATA]],11,FALSE)</f>
        <v>44006</v>
      </c>
    </row>
    <row r="5653" spans="1:7" ht="15.75" customHeight="1" x14ac:dyDescent="0.25">
      <c r="A5653">
        <v>5652</v>
      </c>
      <c r="B5653">
        <v>4203</v>
      </c>
      <c r="C5653">
        <v>9</v>
      </c>
      <c r="D5653" s="35">
        <v>1</v>
      </c>
      <c r="E5653">
        <v>1</v>
      </c>
      <c r="F5653">
        <v>17.2</v>
      </c>
      <c r="G5653" s="12">
        <f>VLOOKUP(PARCELS[[#This Row],[OrderID(ORDERS)]],ORDERS[[OrderID]:[ATA]],11,FALSE)</f>
        <v>44007</v>
      </c>
    </row>
    <row r="5654" spans="1:7" ht="15.75" customHeight="1" x14ac:dyDescent="0.25">
      <c r="A5654">
        <v>5653</v>
      </c>
      <c r="B5654">
        <v>4203</v>
      </c>
      <c r="C5654">
        <v>9</v>
      </c>
      <c r="D5654" s="35">
        <v>6</v>
      </c>
      <c r="E5654">
        <v>1</v>
      </c>
      <c r="F5654">
        <v>15.3</v>
      </c>
      <c r="G5654" s="12">
        <f>VLOOKUP(PARCELS[[#This Row],[OrderID(ORDERS)]],ORDERS[[OrderID]:[ATA]],11,FALSE)</f>
        <v>44007</v>
      </c>
    </row>
    <row r="5655" spans="1:7" ht="15.75" customHeight="1" x14ac:dyDescent="0.25">
      <c r="A5655">
        <v>5654</v>
      </c>
      <c r="B5655">
        <v>4204</v>
      </c>
      <c r="C5655">
        <v>14</v>
      </c>
      <c r="D5655" s="35">
        <v>5</v>
      </c>
      <c r="E5655">
        <v>1</v>
      </c>
      <c r="F5655">
        <v>16.899999999999999</v>
      </c>
      <c r="G5655" s="12">
        <f>VLOOKUP(PARCELS[[#This Row],[OrderID(ORDERS)]],ORDERS[[OrderID]:[ATA]],11,FALSE)</f>
        <v>44001</v>
      </c>
    </row>
    <row r="5656" spans="1:7" ht="15.75" customHeight="1" x14ac:dyDescent="0.25">
      <c r="A5656">
        <v>5655</v>
      </c>
      <c r="B5656">
        <v>4204</v>
      </c>
      <c r="C5656">
        <v>14</v>
      </c>
      <c r="D5656" s="35">
        <v>6</v>
      </c>
      <c r="E5656">
        <v>1</v>
      </c>
      <c r="F5656">
        <v>9.3000000000000007</v>
      </c>
      <c r="G5656" s="12">
        <f>VLOOKUP(PARCELS[[#This Row],[OrderID(ORDERS)]],ORDERS[[OrderID]:[ATA]],11,FALSE)</f>
        <v>44001</v>
      </c>
    </row>
    <row r="5657" spans="1:7" ht="15.75" customHeight="1" x14ac:dyDescent="0.25">
      <c r="A5657">
        <v>5656</v>
      </c>
      <c r="B5657">
        <v>4205</v>
      </c>
      <c r="C5657">
        <v>17</v>
      </c>
      <c r="D5657" s="35">
        <v>2</v>
      </c>
      <c r="E5657">
        <v>0</v>
      </c>
      <c r="F5657">
        <v>8.1999999999999993</v>
      </c>
      <c r="G5657" s="12">
        <f>VLOOKUP(PARCELS[[#This Row],[OrderID(ORDERS)]],ORDERS[[OrderID]:[ATA]],11,FALSE)</f>
        <v>44005</v>
      </c>
    </row>
    <row r="5658" spans="1:7" ht="15.75" customHeight="1" x14ac:dyDescent="0.25">
      <c r="A5658">
        <v>5657</v>
      </c>
      <c r="B5658">
        <v>4206</v>
      </c>
      <c r="C5658">
        <v>15</v>
      </c>
      <c r="D5658" s="35">
        <v>5</v>
      </c>
      <c r="E5658">
        <v>1</v>
      </c>
      <c r="F5658">
        <v>4.2</v>
      </c>
      <c r="G5658" s="12">
        <f>VLOOKUP(PARCELS[[#This Row],[OrderID(ORDERS)]],ORDERS[[OrderID]:[ATA]],11,FALSE)</f>
        <v>44004</v>
      </c>
    </row>
    <row r="5659" spans="1:7" ht="15.75" customHeight="1" x14ac:dyDescent="0.25">
      <c r="A5659">
        <v>5658</v>
      </c>
      <c r="B5659">
        <v>4206</v>
      </c>
      <c r="C5659">
        <v>15</v>
      </c>
      <c r="D5659" s="35">
        <v>5</v>
      </c>
      <c r="E5659">
        <v>1</v>
      </c>
      <c r="F5659">
        <v>0.8</v>
      </c>
      <c r="G5659" s="12">
        <f>VLOOKUP(PARCELS[[#This Row],[OrderID(ORDERS)]],ORDERS[[OrderID]:[ATA]],11,FALSE)</f>
        <v>44004</v>
      </c>
    </row>
    <row r="5660" spans="1:7" ht="15.75" customHeight="1" x14ac:dyDescent="0.25">
      <c r="A5660">
        <v>5659</v>
      </c>
      <c r="B5660">
        <v>4206</v>
      </c>
      <c r="C5660">
        <v>15</v>
      </c>
      <c r="D5660" s="35">
        <v>1</v>
      </c>
      <c r="E5660">
        <v>1</v>
      </c>
      <c r="F5660">
        <v>18.899999999999999</v>
      </c>
      <c r="G5660" s="12">
        <f>VLOOKUP(PARCELS[[#This Row],[OrderID(ORDERS)]],ORDERS[[OrderID]:[ATA]],11,FALSE)</f>
        <v>44004</v>
      </c>
    </row>
    <row r="5661" spans="1:7" ht="15.75" customHeight="1" x14ac:dyDescent="0.25">
      <c r="A5661">
        <v>5660</v>
      </c>
      <c r="B5661">
        <v>4207</v>
      </c>
      <c r="C5661">
        <v>1</v>
      </c>
      <c r="D5661" s="35">
        <v>1</v>
      </c>
      <c r="E5661">
        <v>1</v>
      </c>
      <c r="F5661">
        <v>0.7</v>
      </c>
      <c r="G5661" s="12">
        <f>VLOOKUP(PARCELS[[#This Row],[OrderID(ORDERS)]],ORDERS[[OrderID]:[ATA]],11,FALSE)</f>
        <v>44003</v>
      </c>
    </row>
    <row r="5662" spans="1:7" ht="15.75" customHeight="1" x14ac:dyDescent="0.25">
      <c r="A5662">
        <v>5661</v>
      </c>
      <c r="B5662">
        <v>4208</v>
      </c>
      <c r="C5662">
        <v>11</v>
      </c>
      <c r="D5662" s="35">
        <v>1</v>
      </c>
      <c r="E5662">
        <v>1</v>
      </c>
      <c r="F5662">
        <v>17.7</v>
      </c>
      <c r="G5662" s="12">
        <f>VLOOKUP(PARCELS[[#This Row],[OrderID(ORDERS)]],ORDERS[[OrderID]:[ATA]],11,FALSE)</f>
        <v>44005</v>
      </c>
    </row>
    <row r="5663" spans="1:7" ht="15.75" customHeight="1" x14ac:dyDescent="0.25">
      <c r="A5663">
        <v>5662</v>
      </c>
      <c r="B5663">
        <v>4209</v>
      </c>
      <c r="C5663">
        <v>3</v>
      </c>
      <c r="D5663" s="35">
        <v>5</v>
      </c>
      <c r="E5663">
        <v>1</v>
      </c>
      <c r="F5663">
        <v>7.8</v>
      </c>
      <c r="G5663" s="12">
        <f>VLOOKUP(PARCELS[[#This Row],[OrderID(ORDERS)]],ORDERS[[OrderID]:[ATA]],11,FALSE)</f>
        <v>44004</v>
      </c>
    </row>
    <row r="5664" spans="1:7" ht="15.75" customHeight="1" x14ac:dyDescent="0.25">
      <c r="A5664">
        <v>5663</v>
      </c>
      <c r="B5664">
        <v>4210</v>
      </c>
      <c r="C5664">
        <v>15</v>
      </c>
      <c r="D5664" s="35">
        <v>2</v>
      </c>
      <c r="E5664">
        <v>1</v>
      </c>
      <c r="F5664">
        <v>8.4</v>
      </c>
      <c r="G5664" s="12">
        <f>VLOOKUP(PARCELS[[#This Row],[OrderID(ORDERS)]],ORDERS[[OrderID]:[ATA]],11,FALSE)</f>
        <v>44005</v>
      </c>
    </row>
    <row r="5665" spans="1:7" ht="15.75" customHeight="1" x14ac:dyDescent="0.25">
      <c r="A5665">
        <v>5664</v>
      </c>
      <c r="B5665">
        <v>4211</v>
      </c>
      <c r="C5665">
        <v>15</v>
      </c>
      <c r="D5665" s="35">
        <v>6</v>
      </c>
      <c r="E5665">
        <v>1</v>
      </c>
      <c r="F5665">
        <v>0.4</v>
      </c>
      <c r="G5665" s="12">
        <f>VLOOKUP(PARCELS[[#This Row],[OrderID(ORDERS)]],ORDERS[[OrderID]:[ATA]],11,FALSE)</f>
        <v>44008</v>
      </c>
    </row>
    <row r="5666" spans="1:7" ht="15.75" customHeight="1" x14ac:dyDescent="0.25">
      <c r="A5666">
        <v>5665</v>
      </c>
      <c r="B5666">
        <v>4212</v>
      </c>
      <c r="C5666">
        <v>5</v>
      </c>
      <c r="D5666" s="35">
        <v>6</v>
      </c>
      <c r="E5666">
        <v>1</v>
      </c>
      <c r="F5666">
        <v>10.3</v>
      </c>
      <c r="G5666" s="12">
        <f>VLOOKUP(PARCELS[[#This Row],[OrderID(ORDERS)]],ORDERS[[OrderID]:[ATA]],11,FALSE)</f>
        <v>44006</v>
      </c>
    </row>
    <row r="5667" spans="1:7" ht="15.75" customHeight="1" x14ac:dyDescent="0.25">
      <c r="A5667">
        <v>5666</v>
      </c>
      <c r="B5667">
        <v>4212</v>
      </c>
      <c r="C5667">
        <v>5</v>
      </c>
      <c r="D5667" s="35">
        <v>1</v>
      </c>
      <c r="E5667">
        <v>1</v>
      </c>
      <c r="F5667">
        <v>6.2</v>
      </c>
      <c r="G5667" s="12">
        <f>VLOOKUP(PARCELS[[#This Row],[OrderID(ORDERS)]],ORDERS[[OrderID]:[ATA]],11,FALSE)</f>
        <v>44006</v>
      </c>
    </row>
    <row r="5668" spans="1:7" ht="15.75" customHeight="1" x14ac:dyDescent="0.25">
      <c r="A5668">
        <v>5667</v>
      </c>
      <c r="B5668">
        <v>4213</v>
      </c>
      <c r="C5668">
        <v>2</v>
      </c>
      <c r="D5668" s="35">
        <v>6</v>
      </c>
      <c r="E5668">
        <v>1</v>
      </c>
      <c r="F5668">
        <v>11.1</v>
      </c>
      <c r="G5668" s="12">
        <f>VLOOKUP(PARCELS[[#This Row],[OrderID(ORDERS)]],ORDERS[[OrderID]:[ATA]],11,FALSE)</f>
        <v>44006</v>
      </c>
    </row>
    <row r="5669" spans="1:7" ht="15.75" customHeight="1" x14ac:dyDescent="0.25">
      <c r="A5669">
        <v>5668</v>
      </c>
      <c r="B5669">
        <v>4214</v>
      </c>
      <c r="C5669">
        <v>1</v>
      </c>
      <c r="D5669" s="35">
        <v>3</v>
      </c>
      <c r="E5669">
        <v>1</v>
      </c>
      <c r="F5669">
        <v>8.8000000000000007</v>
      </c>
      <c r="G5669" s="12">
        <f>VLOOKUP(PARCELS[[#This Row],[OrderID(ORDERS)]],ORDERS[[OrderID]:[ATA]],11,FALSE)</f>
        <v>44007</v>
      </c>
    </row>
    <row r="5670" spans="1:7" ht="15.75" customHeight="1" x14ac:dyDescent="0.25">
      <c r="A5670">
        <v>5669</v>
      </c>
      <c r="B5670">
        <v>4214</v>
      </c>
      <c r="C5670">
        <v>1</v>
      </c>
      <c r="D5670" s="35">
        <v>5</v>
      </c>
      <c r="E5670">
        <v>1</v>
      </c>
      <c r="F5670">
        <v>3.1</v>
      </c>
      <c r="G5670" s="12">
        <f>VLOOKUP(PARCELS[[#This Row],[OrderID(ORDERS)]],ORDERS[[OrderID]:[ATA]],11,FALSE)</f>
        <v>44007</v>
      </c>
    </row>
    <row r="5671" spans="1:7" ht="15.75" customHeight="1" x14ac:dyDescent="0.25">
      <c r="A5671">
        <v>5670</v>
      </c>
      <c r="B5671">
        <v>4215</v>
      </c>
      <c r="C5671">
        <v>13</v>
      </c>
      <c r="D5671" s="35">
        <v>3</v>
      </c>
      <c r="E5671">
        <v>1</v>
      </c>
      <c r="F5671">
        <v>18</v>
      </c>
      <c r="G5671" s="12">
        <f>VLOOKUP(PARCELS[[#This Row],[OrderID(ORDERS)]],ORDERS[[OrderID]:[ATA]],11,FALSE)</f>
        <v>44002</v>
      </c>
    </row>
    <row r="5672" spans="1:7" ht="15.75" customHeight="1" x14ac:dyDescent="0.25">
      <c r="A5672">
        <v>5671</v>
      </c>
      <c r="B5672">
        <v>4216</v>
      </c>
      <c r="C5672">
        <v>7</v>
      </c>
      <c r="D5672" s="35">
        <v>6</v>
      </c>
      <c r="E5672">
        <v>1</v>
      </c>
      <c r="F5672">
        <v>5.9</v>
      </c>
      <c r="G5672" s="12">
        <f>VLOOKUP(PARCELS[[#This Row],[OrderID(ORDERS)]],ORDERS[[OrderID]:[ATA]],11,FALSE)</f>
        <v>44006</v>
      </c>
    </row>
    <row r="5673" spans="1:7" ht="15.75" customHeight="1" x14ac:dyDescent="0.25">
      <c r="A5673">
        <v>5672</v>
      </c>
      <c r="B5673">
        <v>4217</v>
      </c>
      <c r="C5673">
        <v>6</v>
      </c>
      <c r="D5673" s="35">
        <v>2</v>
      </c>
      <c r="E5673">
        <v>1</v>
      </c>
      <c r="F5673">
        <v>1.5</v>
      </c>
      <c r="G5673" s="12">
        <f>VLOOKUP(PARCELS[[#This Row],[OrderID(ORDERS)]],ORDERS[[OrderID]:[ATA]],11,FALSE)</f>
        <v>44006</v>
      </c>
    </row>
    <row r="5674" spans="1:7" ht="15.75" customHeight="1" x14ac:dyDescent="0.25">
      <c r="A5674">
        <v>5673</v>
      </c>
      <c r="B5674">
        <v>4218</v>
      </c>
      <c r="C5674">
        <v>4</v>
      </c>
      <c r="D5674" s="35">
        <v>1</v>
      </c>
      <c r="E5674">
        <v>1</v>
      </c>
      <c r="F5674">
        <v>0.9</v>
      </c>
      <c r="G5674" s="12">
        <f>VLOOKUP(PARCELS[[#This Row],[OrderID(ORDERS)]],ORDERS[[OrderID]:[ATA]],11,FALSE)</f>
        <v>44003</v>
      </c>
    </row>
    <row r="5675" spans="1:7" ht="15.75" customHeight="1" x14ac:dyDescent="0.25">
      <c r="A5675">
        <v>5674</v>
      </c>
      <c r="B5675">
        <v>4219</v>
      </c>
      <c r="C5675">
        <v>9</v>
      </c>
      <c r="D5675" s="35">
        <v>4</v>
      </c>
      <c r="E5675">
        <v>1</v>
      </c>
      <c r="F5675">
        <v>3.5</v>
      </c>
      <c r="G5675" s="12">
        <f>VLOOKUP(PARCELS[[#This Row],[OrderID(ORDERS)]],ORDERS[[OrderID]:[ATA]],11,FALSE)</f>
        <v>44003</v>
      </c>
    </row>
    <row r="5676" spans="1:7" ht="15.75" customHeight="1" x14ac:dyDescent="0.25">
      <c r="A5676">
        <v>5675</v>
      </c>
      <c r="B5676">
        <v>4219</v>
      </c>
      <c r="C5676">
        <v>9</v>
      </c>
      <c r="D5676" s="35">
        <v>2</v>
      </c>
      <c r="E5676">
        <v>1</v>
      </c>
      <c r="F5676">
        <v>3.1</v>
      </c>
      <c r="G5676" s="12">
        <f>VLOOKUP(PARCELS[[#This Row],[OrderID(ORDERS)]],ORDERS[[OrderID]:[ATA]],11,FALSE)</f>
        <v>44003</v>
      </c>
    </row>
    <row r="5677" spans="1:7" ht="15.75" customHeight="1" x14ac:dyDescent="0.25">
      <c r="A5677">
        <v>5676</v>
      </c>
      <c r="B5677">
        <v>4220</v>
      </c>
      <c r="C5677">
        <v>19</v>
      </c>
      <c r="D5677" s="35">
        <v>3</v>
      </c>
      <c r="E5677">
        <v>1</v>
      </c>
      <c r="F5677">
        <v>3.5</v>
      </c>
      <c r="G5677" s="12">
        <f>VLOOKUP(PARCELS[[#This Row],[OrderID(ORDERS)]],ORDERS[[OrderID]:[ATA]],11,FALSE)</f>
        <v>44004</v>
      </c>
    </row>
    <row r="5678" spans="1:7" ht="15.75" customHeight="1" x14ac:dyDescent="0.25">
      <c r="A5678">
        <v>5677</v>
      </c>
      <c r="B5678">
        <v>4221</v>
      </c>
      <c r="C5678">
        <v>12</v>
      </c>
      <c r="D5678" s="35">
        <v>5</v>
      </c>
      <c r="E5678">
        <v>1</v>
      </c>
      <c r="F5678">
        <v>7.5</v>
      </c>
      <c r="G5678" s="12">
        <f>VLOOKUP(PARCELS[[#This Row],[OrderID(ORDERS)]],ORDERS[[OrderID]:[ATA]],11,FALSE)</f>
        <v>44005</v>
      </c>
    </row>
    <row r="5679" spans="1:7" ht="15.75" customHeight="1" x14ac:dyDescent="0.25">
      <c r="A5679">
        <v>5678</v>
      </c>
      <c r="B5679">
        <v>4222</v>
      </c>
      <c r="C5679">
        <v>6</v>
      </c>
      <c r="D5679" s="35">
        <v>3</v>
      </c>
      <c r="E5679">
        <v>1</v>
      </c>
      <c r="F5679">
        <v>4.3</v>
      </c>
      <c r="G5679" s="12">
        <f>VLOOKUP(PARCELS[[#This Row],[OrderID(ORDERS)]],ORDERS[[OrderID]:[ATA]],11,FALSE)</f>
        <v>44010</v>
      </c>
    </row>
    <row r="5680" spans="1:7" ht="15.75" customHeight="1" x14ac:dyDescent="0.25">
      <c r="A5680">
        <v>5679</v>
      </c>
      <c r="B5680">
        <v>4223</v>
      </c>
      <c r="C5680">
        <v>1</v>
      </c>
      <c r="D5680" s="35">
        <v>3</v>
      </c>
      <c r="E5680">
        <v>1</v>
      </c>
      <c r="F5680">
        <v>15.2</v>
      </c>
      <c r="G5680" s="12">
        <f>VLOOKUP(PARCELS[[#This Row],[OrderID(ORDERS)]],ORDERS[[OrderID]:[ATA]],11,FALSE)</f>
        <v>44006</v>
      </c>
    </row>
    <row r="5681" spans="1:7" ht="15.75" customHeight="1" x14ac:dyDescent="0.25">
      <c r="A5681">
        <v>5680</v>
      </c>
      <c r="B5681">
        <v>4224</v>
      </c>
      <c r="C5681">
        <v>3</v>
      </c>
      <c r="D5681" s="35">
        <v>2</v>
      </c>
      <c r="E5681">
        <v>1</v>
      </c>
      <c r="F5681">
        <v>10.5</v>
      </c>
      <c r="G5681" s="12">
        <f>VLOOKUP(PARCELS[[#This Row],[OrderID(ORDERS)]],ORDERS[[OrderID]:[ATA]],11,FALSE)</f>
        <v>44008</v>
      </c>
    </row>
    <row r="5682" spans="1:7" ht="15.75" customHeight="1" x14ac:dyDescent="0.25">
      <c r="A5682">
        <v>5681</v>
      </c>
      <c r="B5682">
        <v>4225</v>
      </c>
      <c r="C5682">
        <v>6</v>
      </c>
      <c r="D5682" s="35">
        <v>5</v>
      </c>
      <c r="E5682">
        <v>1</v>
      </c>
      <c r="F5682">
        <v>18.600000000000001</v>
      </c>
      <c r="G5682" s="12">
        <f>VLOOKUP(PARCELS[[#This Row],[OrderID(ORDERS)]],ORDERS[[OrderID]:[ATA]],11,FALSE)</f>
        <v>44009</v>
      </c>
    </row>
    <row r="5683" spans="1:7" ht="15.75" customHeight="1" x14ac:dyDescent="0.25">
      <c r="A5683">
        <v>5682</v>
      </c>
      <c r="B5683">
        <v>4225</v>
      </c>
      <c r="C5683">
        <v>6</v>
      </c>
      <c r="D5683" s="35">
        <v>2</v>
      </c>
      <c r="E5683">
        <v>1</v>
      </c>
      <c r="F5683">
        <v>16.5</v>
      </c>
      <c r="G5683" s="12">
        <f>VLOOKUP(PARCELS[[#This Row],[OrderID(ORDERS)]],ORDERS[[OrderID]:[ATA]],11,FALSE)</f>
        <v>44009</v>
      </c>
    </row>
    <row r="5684" spans="1:7" ht="15.75" customHeight="1" x14ac:dyDescent="0.25">
      <c r="A5684">
        <v>5683</v>
      </c>
      <c r="B5684">
        <v>4226</v>
      </c>
      <c r="C5684">
        <v>16</v>
      </c>
      <c r="D5684" s="35">
        <v>1</v>
      </c>
      <c r="E5684">
        <v>1</v>
      </c>
      <c r="F5684">
        <v>11</v>
      </c>
      <c r="G5684" s="12">
        <f>VLOOKUP(PARCELS[[#This Row],[OrderID(ORDERS)]],ORDERS[[OrderID]:[ATA]],11,FALSE)</f>
        <v>44005</v>
      </c>
    </row>
    <row r="5685" spans="1:7" ht="15.75" customHeight="1" x14ac:dyDescent="0.25">
      <c r="A5685">
        <v>5684</v>
      </c>
      <c r="B5685">
        <v>4227</v>
      </c>
      <c r="C5685">
        <v>16</v>
      </c>
      <c r="D5685" s="35">
        <v>5</v>
      </c>
      <c r="E5685">
        <v>1</v>
      </c>
      <c r="F5685">
        <v>12.6</v>
      </c>
      <c r="G5685" s="12">
        <f>VLOOKUP(PARCELS[[#This Row],[OrderID(ORDERS)]],ORDERS[[OrderID]:[ATA]],11,FALSE)</f>
        <v>44008</v>
      </c>
    </row>
    <row r="5686" spans="1:7" ht="15.75" customHeight="1" x14ac:dyDescent="0.25">
      <c r="A5686">
        <v>5685</v>
      </c>
      <c r="B5686">
        <v>4227</v>
      </c>
      <c r="C5686">
        <v>16</v>
      </c>
      <c r="D5686" s="35">
        <v>2</v>
      </c>
      <c r="E5686">
        <v>1</v>
      </c>
      <c r="F5686">
        <v>1.6</v>
      </c>
      <c r="G5686" s="12">
        <f>VLOOKUP(PARCELS[[#This Row],[OrderID(ORDERS)]],ORDERS[[OrderID]:[ATA]],11,FALSE)</f>
        <v>44008</v>
      </c>
    </row>
    <row r="5687" spans="1:7" ht="15.75" customHeight="1" x14ac:dyDescent="0.25">
      <c r="A5687">
        <v>5686</v>
      </c>
      <c r="B5687">
        <v>4228</v>
      </c>
      <c r="C5687">
        <v>11</v>
      </c>
      <c r="D5687" s="35">
        <v>4</v>
      </c>
      <c r="E5687">
        <v>1</v>
      </c>
      <c r="F5687">
        <v>6.1</v>
      </c>
      <c r="G5687" s="12">
        <f>VLOOKUP(PARCELS[[#This Row],[OrderID(ORDERS)]],ORDERS[[OrderID]:[ATA]],11,FALSE)</f>
        <v>44006</v>
      </c>
    </row>
    <row r="5688" spans="1:7" ht="15.75" customHeight="1" x14ac:dyDescent="0.25">
      <c r="A5688">
        <v>5687</v>
      </c>
      <c r="B5688">
        <v>4228</v>
      </c>
      <c r="C5688">
        <v>11</v>
      </c>
      <c r="D5688" s="35">
        <v>2</v>
      </c>
      <c r="E5688">
        <v>1</v>
      </c>
      <c r="F5688">
        <v>10.9</v>
      </c>
      <c r="G5688" s="12">
        <f>VLOOKUP(PARCELS[[#This Row],[OrderID(ORDERS)]],ORDERS[[OrderID]:[ATA]],11,FALSE)</f>
        <v>44006</v>
      </c>
    </row>
    <row r="5689" spans="1:7" ht="15.75" customHeight="1" x14ac:dyDescent="0.25">
      <c r="A5689">
        <v>5688</v>
      </c>
      <c r="B5689">
        <v>4228</v>
      </c>
      <c r="C5689">
        <v>11</v>
      </c>
      <c r="D5689" s="35">
        <v>5</v>
      </c>
      <c r="E5689">
        <v>0</v>
      </c>
      <c r="F5689">
        <v>19.7</v>
      </c>
      <c r="G5689" s="12">
        <f>VLOOKUP(PARCELS[[#This Row],[OrderID(ORDERS)]],ORDERS[[OrderID]:[ATA]],11,FALSE)</f>
        <v>44006</v>
      </c>
    </row>
    <row r="5690" spans="1:7" ht="15.75" customHeight="1" x14ac:dyDescent="0.25">
      <c r="A5690">
        <v>5689</v>
      </c>
      <c r="B5690">
        <v>4229</v>
      </c>
      <c r="C5690">
        <v>10</v>
      </c>
      <c r="D5690" s="35">
        <v>5</v>
      </c>
      <c r="E5690">
        <v>0</v>
      </c>
      <c r="F5690">
        <v>7.5</v>
      </c>
      <c r="G5690" s="12">
        <f>VLOOKUP(PARCELS[[#This Row],[OrderID(ORDERS)]],ORDERS[[OrderID]:[ATA]],11,FALSE)</f>
        <v>44008</v>
      </c>
    </row>
    <row r="5691" spans="1:7" ht="15.75" customHeight="1" x14ac:dyDescent="0.25">
      <c r="A5691">
        <v>5690</v>
      </c>
      <c r="B5691">
        <v>4230</v>
      </c>
      <c r="C5691">
        <v>5</v>
      </c>
      <c r="D5691" s="35">
        <v>2</v>
      </c>
      <c r="E5691">
        <v>0</v>
      </c>
      <c r="F5691">
        <v>14</v>
      </c>
      <c r="G5691" s="12">
        <f>VLOOKUP(PARCELS[[#This Row],[OrderID(ORDERS)]],ORDERS[[OrderID]:[ATA]],11,FALSE)</f>
        <v>44008</v>
      </c>
    </row>
    <row r="5692" spans="1:7" ht="15.75" customHeight="1" x14ac:dyDescent="0.25">
      <c r="A5692">
        <v>5691</v>
      </c>
      <c r="B5692">
        <v>4231</v>
      </c>
      <c r="C5692">
        <v>17</v>
      </c>
      <c r="D5692" s="35">
        <v>2</v>
      </c>
      <c r="E5692">
        <v>1</v>
      </c>
      <c r="F5692">
        <v>5.2</v>
      </c>
      <c r="G5692" s="12">
        <f>VLOOKUP(PARCELS[[#This Row],[OrderID(ORDERS)]],ORDERS[[OrderID]:[ATA]],11,FALSE)</f>
        <v>44006</v>
      </c>
    </row>
    <row r="5693" spans="1:7" ht="15.75" customHeight="1" x14ac:dyDescent="0.25">
      <c r="A5693">
        <v>5692</v>
      </c>
      <c r="B5693">
        <v>4231</v>
      </c>
      <c r="C5693">
        <v>17</v>
      </c>
      <c r="D5693" s="35">
        <v>3</v>
      </c>
      <c r="E5693">
        <v>1</v>
      </c>
      <c r="F5693">
        <v>10.1</v>
      </c>
      <c r="G5693" s="12">
        <f>VLOOKUP(PARCELS[[#This Row],[OrderID(ORDERS)]],ORDERS[[OrderID]:[ATA]],11,FALSE)</f>
        <v>44006</v>
      </c>
    </row>
    <row r="5694" spans="1:7" ht="15.75" customHeight="1" x14ac:dyDescent="0.25">
      <c r="A5694">
        <v>5693</v>
      </c>
      <c r="B5694">
        <v>4232</v>
      </c>
      <c r="C5694">
        <v>11</v>
      </c>
      <c r="D5694" s="35">
        <v>1</v>
      </c>
      <c r="E5694">
        <v>1</v>
      </c>
      <c r="F5694">
        <v>0.7</v>
      </c>
      <c r="G5694" s="12">
        <f>VLOOKUP(PARCELS[[#This Row],[OrderID(ORDERS)]],ORDERS[[OrderID]:[ATA]],11,FALSE)</f>
        <v>44014</v>
      </c>
    </row>
    <row r="5695" spans="1:7" ht="15.75" customHeight="1" x14ac:dyDescent="0.25">
      <c r="A5695">
        <v>5694</v>
      </c>
      <c r="B5695">
        <v>4233</v>
      </c>
      <c r="C5695">
        <v>1</v>
      </c>
      <c r="D5695" s="35">
        <v>1</v>
      </c>
      <c r="E5695">
        <v>1</v>
      </c>
      <c r="F5695">
        <v>14.7</v>
      </c>
      <c r="G5695" s="12">
        <f>VLOOKUP(PARCELS[[#This Row],[OrderID(ORDERS)]],ORDERS[[OrderID]:[ATA]],11,FALSE)</f>
        <v>44010</v>
      </c>
    </row>
    <row r="5696" spans="1:7" ht="15.75" customHeight="1" x14ac:dyDescent="0.25">
      <c r="A5696">
        <v>5695</v>
      </c>
      <c r="B5696">
        <v>4234</v>
      </c>
      <c r="C5696">
        <v>13</v>
      </c>
      <c r="D5696" s="35">
        <v>2</v>
      </c>
      <c r="E5696">
        <v>1</v>
      </c>
      <c r="F5696">
        <v>4.9000000000000004</v>
      </c>
      <c r="G5696" s="12">
        <f>VLOOKUP(PARCELS[[#This Row],[OrderID(ORDERS)]],ORDERS[[OrderID]:[ATA]],11,FALSE)</f>
        <v>44007</v>
      </c>
    </row>
    <row r="5697" spans="1:7" ht="15.75" customHeight="1" x14ac:dyDescent="0.25">
      <c r="A5697">
        <v>5696</v>
      </c>
      <c r="B5697">
        <v>4234</v>
      </c>
      <c r="C5697">
        <v>13</v>
      </c>
      <c r="D5697" s="35">
        <v>4</v>
      </c>
      <c r="E5697">
        <v>1</v>
      </c>
      <c r="F5697">
        <v>11.4</v>
      </c>
      <c r="G5697" s="12">
        <f>VLOOKUP(PARCELS[[#This Row],[OrderID(ORDERS)]],ORDERS[[OrderID]:[ATA]],11,FALSE)</f>
        <v>44007</v>
      </c>
    </row>
    <row r="5698" spans="1:7" ht="15.75" customHeight="1" x14ac:dyDescent="0.25">
      <c r="A5698">
        <v>5697</v>
      </c>
      <c r="B5698">
        <v>4234</v>
      </c>
      <c r="C5698">
        <v>13</v>
      </c>
      <c r="D5698" s="35">
        <v>2</v>
      </c>
      <c r="E5698">
        <v>1</v>
      </c>
      <c r="F5698">
        <v>0.1</v>
      </c>
      <c r="G5698" s="12">
        <f>VLOOKUP(PARCELS[[#This Row],[OrderID(ORDERS)]],ORDERS[[OrderID]:[ATA]],11,FALSE)</f>
        <v>44007</v>
      </c>
    </row>
    <row r="5699" spans="1:7" ht="15.75" customHeight="1" x14ac:dyDescent="0.25">
      <c r="A5699">
        <v>5698</v>
      </c>
      <c r="B5699">
        <v>4235</v>
      </c>
      <c r="C5699">
        <v>2</v>
      </c>
      <c r="D5699" s="35">
        <v>5</v>
      </c>
      <c r="E5699">
        <v>1</v>
      </c>
      <c r="F5699">
        <v>2.5</v>
      </c>
      <c r="G5699" s="12">
        <f>VLOOKUP(PARCELS[[#This Row],[OrderID(ORDERS)]],ORDERS[[OrderID]:[ATA]],11,FALSE)</f>
        <v>44007</v>
      </c>
    </row>
    <row r="5700" spans="1:7" ht="15.75" customHeight="1" x14ac:dyDescent="0.25">
      <c r="A5700">
        <v>5699</v>
      </c>
      <c r="B5700">
        <v>4236</v>
      </c>
      <c r="C5700">
        <v>11</v>
      </c>
      <c r="D5700" s="35">
        <v>3</v>
      </c>
      <c r="E5700">
        <v>1</v>
      </c>
      <c r="F5700">
        <v>15</v>
      </c>
      <c r="G5700" s="12">
        <f>VLOOKUP(PARCELS[[#This Row],[OrderID(ORDERS)]],ORDERS[[OrderID]:[ATA]],11,FALSE)</f>
        <v>44006</v>
      </c>
    </row>
    <row r="5701" spans="1:7" ht="15.75" customHeight="1" x14ac:dyDescent="0.25">
      <c r="A5701">
        <v>5700</v>
      </c>
      <c r="B5701">
        <v>4237</v>
      </c>
      <c r="C5701">
        <v>13</v>
      </c>
      <c r="D5701" s="35">
        <v>2</v>
      </c>
      <c r="E5701">
        <v>1</v>
      </c>
      <c r="F5701">
        <v>13.9</v>
      </c>
      <c r="G5701" s="12">
        <f>VLOOKUP(PARCELS[[#This Row],[OrderID(ORDERS)]],ORDERS[[OrderID]:[ATA]],11,FALSE)</f>
        <v>44005</v>
      </c>
    </row>
    <row r="5702" spans="1:7" ht="15.75" customHeight="1" x14ac:dyDescent="0.25">
      <c r="A5702">
        <v>5701</v>
      </c>
      <c r="B5702">
        <v>4237</v>
      </c>
      <c r="C5702">
        <v>13</v>
      </c>
      <c r="D5702" s="35">
        <v>7</v>
      </c>
      <c r="E5702">
        <v>1</v>
      </c>
      <c r="F5702">
        <v>19.5</v>
      </c>
      <c r="G5702" s="12">
        <f>VLOOKUP(PARCELS[[#This Row],[OrderID(ORDERS)]],ORDERS[[OrderID]:[ATA]],11,FALSE)</f>
        <v>44005</v>
      </c>
    </row>
    <row r="5703" spans="1:7" ht="15.75" customHeight="1" x14ac:dyDescent="0.25">
      <c r="A5703">
        <v>5702</v>
      </c>
      <c r="B5703">
        <v>4238</v>
      </c>
      <c r="C5703">
        <v>2</v>
      </c>
      <c r="D5703" s="35">
        <v>4</v>
      </c>
      <c r="E5703">
        <v>1</v>
      </c>
      <c r="F5703">
        <v>18.899999999999999</v>
      </c>
      <c r="G5703" s="12">
        <f>VLOOKUP(PARCELS[[#This Row],[OrderID(ORDERS)]],ORDERS[[OrderID]:[ATA]],11,FALSE)</f>
        <v>44006</v>
      </c>
    </row>
    <row r="5704" spans="1:7" ht="15.75" customHeight="1" x14ac:dyDescent="0.25">
      <c r="A5704">
        <v>5703</v>
      </c>
      <c r="B5704">
        <v>4238</v>
      </c>
      <c r="C5704">
        <v>2</v>
      </c>
      <c r="D5704" s="35">
        <v>2</v>
      </c>
      <c r="E5704">
        <v>1</v>
      </c>
      <c r="F5704">
        <v>17.899999999999999</v>
      </c>
      <c r="G5704" s="12">
        <f>VLOOKUP(PARCELS[[#This Row],[OrderID(ORDERS)]],ORDERS[[OrderID]:[ATA]],11,FALSE)</f>
        <v>44006</v>
      </c>
    </row>
    <row r="5705" spans="1:7" ht="15.75" customHeight="1" x14ac:dyDescent="0.25">
      <c r="A5705">
        <v>5704</v>
      </c>
      <c r="B5705">
        <v>4239</v>
      </c>
      <c r="C5705">
        <v>16</v>
      </c>
      <c r="D5705" s="35">
        <v>6</v>
      </c>
      <c r="E5705">
        <v>1</v>
      </c>
      <c r="F5705">
        <v>12.4</v>
      </c>
      <c r="G5705" s="12">
        <f>VLOOKUP(PARCELS[[#This Row],[OrderID(ORDERS)]],ORDERS[[OrderID]:[ATA]],11,FALSE)</f>
        <v>44011</v>
      </c>
    </row>
    <row r="5706" spans="1:7" ht="15.75" customHeight="1" x14ac:dyDescent="0.25">
      <c r="A5706">
        <v>5705</v>
      </c>
      <c r="B5706">
        <v>4240</v>
      </c>
      <c r="C5706">
        <v>7</v>
      </c>
      <c r="D5706" s="35">
        <v>4</v>
      </c>
      <c r="E5706">
        <v>1</v>
      </c>
      <c r="F5706">
        <v>0.7</v>
      </c>
      <c r="G5706" s="12">
        <f>VLOOKUP(PARCELS[[#This Row],[OrderID(ORDERS)]],ORDERS[[OrderID]:[ATA]],11,FALSE)</f>
        <v>44010</v>
      </c>
    </row>
    <row r="5707" spans="1:7" ht="15.75" customHeight="1" x14ac:dyDescent="0.25">
      <c r="A5707">
        <v>5706</v>
      </c>
      <c r="B5707">
        <v>4240</v>
      </c>
      <c r="C5707">
        <v>7</v>
      </c>
      <c r="D5707" s="35">
        <v>4</v>
      </c>
      <c r="E5707">
        <v>1</v>
      </c>
      <c r="F5707">
        <v>2.2000000000000002</v>
      </c>
      <c r="G5707" s="12">
        <f>VLOOKUP(PARCELS[[#This Row],[OrderID(ORDERS)]],ORDERS[[OrderID]:[ATA]],11,FALSE)</f>
        <v>44010</v>
      </c>
    </row>
    <row r="5708" spans="1:7" ht="15.75" customHeight="1" x14ac:dyDescent="0.25">
      <c r="A5708">
        <v>5707</v>
      </c>
      <c r="B5708">
        <v>4241</v>
      </c>
      <c r="C5708">
        <v>5</v>
      </c>
      <c r="D5708" s="35">
        <v>2</v>
      </c>
      <c r="E5708">
        <v>1</v>
      </c>
      <c r="F5708">
        <v>12.4</v>
      </c>
      <c r="G5708" s="12">
        <f>VLOOKUP(PARCELS[[#This Row],[OrderID(ORDERS)]],ORDERS[[OrderID]:[ATA]],11,FALSE)</f>
        <v>44008</v>
      </c>
    </row>
    <row r="5709" spans="1:7" ht="15.75" customHeight="1" x14ac:dyDescent="0.25">
      <c r="A5709">
        <v>5708</v>
      </c>
      <c r="B5709">
        <v>4242</v>
      </c>
      <c r="C5709">
        <v>5</v>
      </c>
      <c r="D5709" s="35">
        <v>5</v>
      </c>
      <c r="E5709">
        <v>1</v>
      </c>
      <c r="F5709">
        <v>19.899999999999999</v>
      </c>
      <c r="G5709" s="12">
        <f>VLOOKUP(PARCELS[[#This Row],[OrderID(ORDERS)]],ORDERS[[OrderID]:[ATA]],11,FALSE)</f>
        <v>44011</v>
      </c>
    </row>
    <row r="5710" spans="1:7" ht="15.75" customHeight="1" x14ac:dyDescent="0.25">
      <c r="A5710">
        <v>5709</v>
      </c>
      <c r="B5710">
        <v>4243</v>
      </c>
      <c r="C5710">
        <v>19</v>
      </c>
      <c r="D5710" s="35">
        <v>1</v>
      </c>
      <c r="E5710">
        <v>1</v>
      </c>
      <c r="F5710">
        <v>13.5</v>
      </c>
      <c r="G5710" s="12">
        <f>VLOOKUP(PARCELS[[#This Row],[OrderID(ORDERS)]],ORDERS[[OrderID]:[ATA]],11,FALSE)</f>
        <v>44008</v>
      </c>
    </row>
    <row r="5711" spans="1:7" ht="15.75" customHeight="1" x14ac:dyDescent="0.25">
      <c r="A5711">
        <v>5710</v>
      </c>
      <c r="B5711">
        <v>4244</v>
      </c>
      <c r="C5711">
        <v>3</v>
      </c>
      <c r="D5711" s="35">
        <v>7</v>
      </c>
      <c r="E5711">
        <v>0</v>
      </c>
      <c r="F5711">
        <v>6</v>
      </c>
      <c r="G5711" s="12">
        <f>VLOOKUP(PARCELS[[#This Row],[OrderID(ORDERS)]],ORDERS[[OrderID]:[ATA]],11,FALSE)</f>
        <v>44008</v>
      </c>
    </row>
    <row r="5712" spans="1:7" ht="15.75" customHeight="1" x14ac:dyDescent="0.25">
      <c r="A5712">
        <v>5711</v>
      </c>
      <c r="B5712">
        <v>4245</v>
      </c>
      <c r="C5712">
        <v>15</v>
      </c>
      <c r="D5712" s="35">
        <v>1</v>
      </c>
      <c r="E5712">
        <v>1</v>
      </c>
      <c r="F5712">
        <v>14.7</v>
      </c>
      <c r="G5712" s="12">
        <f>VLOOKUP(PARCELS[[#This Row],[OrderID(ORDERS)]],ORDERS[[OrderID]:[ATA]],11,FALSE)</f>
        <v>44011</v>
      </c>
    </row>
    <row r="5713" spans="1:7" ht="15.75" customHeight="1" x14ac:dyDescent="0.25">
      <c r="A5713">
        <v>5712</v>
      </c>
      <c r="B5713">
        <v>4246</v>
      </c>
      <c r="C5713">
        <v>6</v>
      </c>
      <c r="D5713" s="35">
        <v>2</v>
      </c>
      <c r="E5713">
        <v>1</v>
      </c>
      <c r="F5713">
        <v>2.1</v>
      </c>
      <c r="G5713" s="12">
        <f>VLOOKUP(PARCELS[[#This Row],[OrderID(ORDERS)]],ORDERS[[OrderID]:[ATA]],11,FALSE)</f>
        <v>44012</v>
      </c>
    </row>
    <row r="5714" spans="1:7" ht="15.75" customHeight="1" x14ac:dyDescent="0.25">
      <c r="A5714">
        <v>5713</v>
      </c>
      <c r="B5714">
        <v>4247</v>
      </c>
      <c r="C5714">
        <v>6</v>
      </c>
      <c r="D5714" s="35">
        <v>1</v>
      </c>
      <c r="E5714">
        <v>0</v>
      </c>
      <c r="F5714">
        <v>7.3</v>
      </c>
      <c r="G5714" s="12">
        <f>VLOOKUP(PARCELS[[#This Row],[OrderID(ORDERS)]],ORDERS[[OrderID]:[ATA]],11,FALSE)</f>
        <v>44013</v>
      </c>
    </row>
    <row r="5715" spans="1:7" ht="15.75" customHeight="1" x14ac:dyDescent="0.25">
      <c r="A5715">
        <v>5714</v>
      </c>
      <c r="B5715">
        <v>4248</v>
      </c>
      <c r="C5715">
        <v>9</v>
      </c>
      <c r="D5715" s="35">
        <v>2</v>
      </c>
      <c r="E5715">
        <v>1</v>
      </c>
      <c r="F5715">
        <v>14.7</v>
      </c>
      <c r="G5715" s="12">
        <f>VLOOKUP(PARCELS[[#This Row],[OrderID(ORDERS)]],ORDERS[[OrderID]:[ATA]],11,FALSE)</f>
        <v>44011</v>
      </c>
    </row>
    <row r="5716" spans="1:7" ht="15.75" customHeight="1" x14ac:dyDescent="0.25">
      <c r="A5716">
        <v>5715</v>
      </c>
      <c r="B5716">
        <v>4249</v>
      </c>
      <c r="C5716">
        <v>16</v>
      </c>
      <c r="D5716" s="35">
        <v>3</v>
      </c>
      <c r="E5716">
        <v>0</v>
      </c>
      <c r="F5716">
        <v>6.3</v>
      </c>
      <c r="G5716" s="12">
        <f>VLOOKUP(PARCELS[[#This Row],[OrderID(ORDERS)]],ORDERS[[OrderID]:[ATA]],11,FALSE)</f>
        <v>44012</v>
      </c>
    </row>
    <row r="5717" spans="1:7" ht="15.75" customHeight="1" x14ac:dyDescent="0.25">
      <c r="A5717">
        <v>5716</v>
      </c>
      <c r="B5717">
        <v>4250</v>
      </c>
      <c r="C5717">
        <v>3</v>
      </c>
      <c r="D5717" s="35">
        <v>6</v>
      </c>
      <c r="E5717">
        <v>1</v>
      </c>
      <c r="F5717">
        <v>7.3</v>
      </c>
      <c r="G5717" s="12">
        <f>VLOOKUP(PARCELS[[#This Row],[OrderID(ORDERS)]],ORDERS[[OrderID]:[ATA]],11,FALSE)</f>
        <v>44011</v>
      </c>
    </row>
    <row r="5718" spans="1:7" ht="15.75" customHeight="1" x14ac:dyDescent="0.25">
      <c r="A5718">
        <v>5717</v>
      </c>
      <c r="B5718">
        <v>4251</v>
      </c>
      <c r="C5718">
        <v>1</v>
      </c>
      <c r="D5718" s="35">
        <v>6</v>
      </c>
      <c r="E5718">
        <v>1</v>
      </c>
      <c r="F5718">
        <v>7.4</v>
      </c>
      <c r="G5718" s="12">
        <f>VLOOKUP(PARCELS[[#This Row],[OrderID(ORDERS)]],ORDERS[[OrderID]:[ATA]],11,FALSE)</f>
        <v>44009</v>
      </c>
    </row>
    <row r="5719" spans="1:7" ht="15.75" customHeight="1" x14ac:dyDescent="0.25">
      <c r="A5719">
        <v>5718</v>
      </c>
      <c r="B5719">
        <v>4252</v>
      </c>
      <c r="C5719">
        <v>9</v>
      </c>
      <c r="D5719" s="35">
        <v>4</v>
      </c>
      <c r="E5719">
        <v>1</v>
      </c>
      <c r="F5719">
        <v>5.3</v>
      </c>
      <c r="G5719" s="12">
        <f>VLOOKUP(PARCELS[[#This Row],[OrderID(ORDERS)]],ORDERS[[OrderID]:[ATA]],11,FALSE)</f>
        <v>44008</v>
      </c>
    </row>
    <row r="5720" spans="1:7" ht="15.75" customHeight="1" x14ac:dyDescent="0.25">
      <c r="A5720">
        <v>5719</v>
      </c>
      <c r="B5720">
        <v>4253</v>
      </c>
      <c r="C5720">
        <v>3</v>
      </c>
      <c r="D5720" s="35">
        <v>3</v>
      </c>
      <c r="E5720">
        <v>1</v>
      </c>
      <c r="F5720">
        <v>1.5</v>
      </c>
      <c r="G5720" s="12">
        <f>VLOOKUP(PARCELS[[#This Row],[OrderID(ORDERS)]],ORDERS[[OrderID]:[ATA]],11,FALSE)</f>
        <v>44007</v>
      </c>
    </row>
    <row r="5721" spans="1:7" ht="15.75" customHeight="1" x14ac:dyDescent="0.25">
      <c r="A5721">
        <v>5720</v>
      </c>
      <c r="B5721">
        <v>4254</v>
      </c>
      <c r="C5721">
        <v>7</v>
      </c>
      <c r="D5721" s="35">
        <v>3</v>
      </c>
      <c r="E5721">
        <v>1</v>
      </c>
      <c r="F5721">
        <v>15.6</v>
      </c>
      <c r="G5721" s="12">
        <f>VLOOKUP(PARCELS[[#This Row],[OrderID(ORDERS)]],ORDERS[[OrderID]:[ATA]],11,FALSE)</f>
        <v>44008</v>
      </c>
    </row>
    <row r="5722" spans="1:7" ht="15.75" customHeight="1" x14ac:dyDescent="0.25">
      <c r="A5722">
        <v>5721</v>
      </c>
      <c r="B5722">
        <v>4255</v>
      </c>
      <c r="C5722">
        <v>20</v>
      </c>
      <c r="D5722" s="35">
        <v>4</v>
      </c>
      <c r="E5722">
        <v>1</v>
      </c>
      <c r="F5722">
        <v>13.1</v>
      </c>
      <c r="G5722" s="12">
        <f>VLOOKUP(PARCELS[[#This Row],[OrderID(ORDERS)]],ORDERS[[OrderID]:[ATA]],11,FALSE)</f>
        <v>44013</v>
      </c>
    </row>
    <row r="5723" spans="1:7" ht="15.75" customHeight="1" x14ac:dyDescent="0.25">
      <c r="A5723">
        <v>5722</v>
      </c>
      <c r="B5723">
        <v>4256</v>
      </c>
      <c r="C5723">
        <v>11</v>
      </c>
      <c r="D5723" s="35">
        <v>2</v>
      </c>
      <c r="E5723">
        <v>1</v>
      </c>
      <c r="F5723">
        <v>7.7</v>
      </c>
      <c r="G5723" s="12">
        <f>VLOOKUP(PARCELS[[#This Row],[OrderID(ORDERS)]],ORDERS[[OrderID]:[ATA]],11,FALSE)</f>
        <v>44019</v>
      </c>
    </row>
    <row r="5724" spans="1:7" ht="15.75" customHeight="1" x14ac:dyDescent="0.25">
      <c r="A5724">
        <v>5723</v>
      </c>
      <c r="B5724">
        <v>4257</v>
      </c>
      <c r="C5724">
        <v>7</v>
      </c>
      <c r="D5724" s="35">
        <v>5</v>
      </c>
      <c r="E5724">
        <v>1</v>
      </c>
      <c r="F5724">
        <v>8.1999999999999993</v>
      </c>
      <c r="G5724" s="12">
        <f>VLOOKUP(PARCELS[[#This Row],[OrderID(ORDERS)]],ORDERS[[OrderID]:[ATA]],11,FALSE)</f>
        <v>44013</v>
      </c>
    </row>
    <row r="5725" spans="1:7" ht="15.75" customHeight="1" x14ac:dyDescent="0.25">
      <c r="A5725">
        <v>5724</v>
      </c>
      <c r="B5725">
        <v>4258</v>
      </c>
      <c r="C5725">
        <v>17</v>
      </c>
      <c r="D5725" s="35">
        <v>6</v>
      </c>
      <c r="E5725">
        <v>1</v>
      </c>
      <c r="F5725">
        <v>10.7</v>
      </c>
      <c r="G5725" s="12">
        <f>VLOOKUP(PARCELS[[#This Row],[OrderID(ORDERS)]],ORDERS[[OrderID]:[ATA]],11,FALSE)</f>
        <v>44009</v>
      </c>
    </row>
    <row r="5726" spans="1:7" ht="15.75" customHeight="1" x14ac:dyDescent="0.25">
      <c r="A5726">
        <v>5759</v>
      </c>
      <c r="B5726">
        <v>4281</v>
      </c>
      <c r="C5726">
        <v>14</v>
      </c>
      <c r="D5726" s="35">
        <v>7</v>
      </c>
      <c r="E5726">
        <v>1</v>
      </c>
      <c r="F5726">
        <v>0.8</v>
      </c>
      <c r="G5726" s="12">
        <f>VLOOKUP(PARCELS[[#This Row],[OrderID(ORDERS)]],ORDERS[[OrderID]:[ATA]],11,FALSE)</f>
        <v>44013</v>
      </c>
    </row>
    <row r="5727" spans="1:7" ht="15.75" customHeight="1" x14ac:dyDescent="0.25">
      <c r="A5727">
        <v>5726</v>
      </c>
      <c r="B5727">
        <v>4260</v>
      </c>
      <c r="C5727">
        <v>15</v>
      </c>
      <c r="D5727" s="35">
        <v>1</v>
      </c>
      <c r="E5727">
        <v>1</v>
      </c>
      <c r="F5727">
        <v>17.600000000000001</v>
      </c>
      <c r="G5727" s="12">
        <f>VLOOKUP(PARCELS[[#This Row],[OrderID(ORDERS)]],ORDERS[[OrderID]:[ATA]],11,FALSE)</f>
        <v>44013</v>
      </c>
    </row>
    <row r="5728" spans="1:7" ht="15.75" customHeight="1" x14ac:dyDescent="0.25">
      <c r="A5728">
        <v>5727</v>
      </c>
      <c r="B5728">
        <v>4260</v>
      </c>
      <c r="C5728">
        <v>15</v>
      </c>
      <c r="D5728" s="35">
        <v>1</v>
      </c>
      <c r="E5728">
        <v>0</v>
      </c>
      <c r="F5728">
        <v>19.8</v>
      </c>
      <c r="G5728" s="12">
        <f>VLOOKUP(PARCELS[[#This Row],[OrderID(ORDERS)]],ORDERS[[OrderID]:[ATA]],11,FALSE)</f>
        <v>44013</v>
      </c>
    </row>
    <row r="5729" spans="1:7" ht="15.75" customHeight="1" x14ac:dyDescent="0.25">
      <c r="A5729">
        <v>5728</v>
      </c>
      <c r="B5729">
        <v>4261</v>
      </c>
      <c r="C5729">
        <v>12</v>
      </c>
      <c r="D5729" s="35">
        <v>2</v>
      </c>
      <c r="E5729">
        <v>1</v>
      </c>
      <c r="F5729">
        <v>15</v>
      </c>
      <c r="G5729" s="12">
        <f>VLOOKUP(PARCELS[[#This Row],[OrderID(ORDERS)]],ORDERS[[OrderID]:[ATA]],11,FALSE)</f>
        <v>44012</v>
      </c>
    </row>
    <row r="5730" spans="1:7" ht="15.75" customHeight="1" x14ac:dyDescent="0.25">
      <c r="A5730">
        <v>5729</v>
      </c>
      <c r="B5730">
        <v>4262</v>
      </c>
      <c r="C5730">
        <v>10</v>
      </c>
      <c r="D5730" s="35">
        <v>2</v>
      </c>
      <c r="E5730">
        <v>1</v>
      </c>
      <c r="F5730">
        <v>11.1</v>
      </c>
      <c r="G5730" s="12">
        <f>VLOOKUP(PARCELS[[#This Row],[OrderID(ORDERS)]],ORDERS[[OrderID]:[ATA]],11,FALSE)</f>
        <v>44009</v>
      </c>
    </row>
    <row r="5731" spans="1:7" ht="15.75" customHeight="1" x14ac:dyDescent="0.25">
      <c r="A5731">
        <v>5730</v>
      </c>
      <c r="B5731">
        <v>4262</v>
      </c>
      <c r="C5731">
        <v>10</v>
      </c>
      <c r="D5731" s="35">
        <v>3</v>
      </c>
      <c r="E5731">
        <v>1</v>
      </c>
      <c r="F5731">
        <v>4.4000000000000004</v>
      </c>
      <c r="G5731" s="12">
        <f>VLOOKUP(PARCELS[[#This Row],[OrderID(ORDERS)]],ORDERS[[OrderID]:[ATA]],11,FALSE)</f>
        <v>44009</v>
      </c>
    </row>
    <row r="5732" spans="1:7" ht="15.75" customHeight="1" x14ac:dyDescent="0.25">
      <c r="A5732">
        <v>5731</v>
      </c>
      <c r="B5732">
        <v>4263</v>
      </c>
      <c r="C5732">
        <v>7</v>
      </c>
      <c r="D5732" s="35">
        <v>5</v>
      </c>
      <c r="E5732">
        <v>1</v>
      </c>
      <c r="F5732">
        <v>3.6</v>
      </c>
      <c r="G5732" s="12">
        <f>VLOOKUP(PARCELS[[#This Row],[OrderID(ORDERS)]],ORDERS[[OrderID]:[ATA]],11,FALSE)</f>
        <v>44014</v>
      </c>
    </row>
    <row r="5733" spans="1:7" ht="15.75" customHeight="1" x14ac:dyDescent="0.25">
      <c r="A5733">
        <v>5732</v>
      </c>
      <c r="B5733">
        <v>4263</v>
      </c>
      <c r="C5733">
        <v>7</v>
      </c>
      <c r="D5733" s="35">
        <v>4</v>
      </c>
      <c r="E5733">
        <v>1</v>
      </c>
      <c r="F5733">
        <v>17.5</v>
      </c>
      <c r="G5733" s="12">
        <f>VLOOKUP(PARCELS[[#This Row],[OrderID(ORDERS)]],ORDERS[[OrderID]:[ATA]],11,FALSE)</f>
        <v>44014</v>
      </c>
    </row>
    <row r="5734" spans="1:7" ht="15.75" customHeight="1" x14ac:dyDescent="0.25">
      <c r="A5734">
        <v>5733</v>
      </c>
      <c r="B5734">
        <v>4264</v>
      </c>
      <c r="C5734">
        <v>5</v>
      </c>
      <c r="D5734" s="35">
        <v>6</v>
      </c>
      <c r="E5734">
        <v>1</v>
      </c>
      <c r="F5734">
        <v>0.7</v>
      </c>
      <c r="G5734" s="12">
        <f>VLOOKUP(PARCELS[[#This Row],[OrderID(ORDERS)]],ORDERS[[OrderID]:[ATA]],11,FALSE)</f>
        <v>44015</v>
      </c>
    </row>
    <row r="5735" spans="1:7" ht="15.75" customHeight="1" x14ac:dyDescent="0.25">
      <c r="A5735">
        <v>5734</v>
      </c>
      <c r="B5735">
        <v>4265</v>
      </c>
      <c r="C5735">
        <v>16</v>
      </c>
      <c r="D5735" s="35">
        <v>1</v>
      </c>
      <c r="E5735">
        <v>1</v>
      </c>
      <c r="F5735">
        <v>14.8</v>
      </c>
      <c r="G5735" s="12">
        <f>VLOOKUP(PARCELS[[#This Row],[OrderID(ORDERS)]],ORDERS[[OrderID]:[ATA]],11,FALSE)</f>
        <v>44010</v>
      </c>
    </row>
    <row r="5736" spans="1:7" ht="15.75" customHeight="1" x14ac:dyDescent="0.25">
      <c r="A5736">
        <v>5735</v>
      </c>
      <c r="B5736">
        <v>4266</v>
      </c>
      <c r="C5736">
        <v>4</v>
      </c>
      <c r="D5736" s="35">
        <v>5</v>
      </c>
      <c r="E5736">
        <v>1</v>
      </c>
      <c r="F5736">
        <v>19.100000000000001</v>
      </c>
      <c r="G5736" s="12">
        <f>VLOOKUP(PARCELS[[#This Row],[OrderID(ORDERS)]],ORDERS[[OrderID]:[ATA]],11,FALSE)</f>
        <v>44012</v>
      </c>
    </row>
    <row r="5737" spans="1:7" ht="15.75" customHeight="1" x14ac:dyDescent="0.25">
      <c r="A5737">
        <v>5736</v>
      </c>
      <c r="B5737">
        <v>4266</v>
      </c>
      <c r="C5737">
        <v>4</v>
      </c>
      <c r="D5737" s="35">
        <v>2</v>
      </c>
      <c r="E5737">
        <v>1</v>
      </c>
      <c r="F5737">
        <v>5.3</v>
      </c>
      <c r="G5737" s="12">
        <f>VLOOKUP(PARCELS[[#This Row],[OrderID(ORDERS)]],ORDERS[[OrderID]:[ATA]],11,FALSE)</f>
        <v>44012</v>
      </c>
    </row>
    <row r="5738" spans="1:7" ht="15.75" customHeight="1" x14ac:dyDescent="0.25">
      <c r="A5738">
        <v>5737</v>
      </c>
      <c r="B5738">
        <v>4267</v>
      </c>
      <c r="C5738">
        <v>2</v>
      </c>
      <c r="D5738" s="35">
        <v>5</v>
      </c>
      <c r="E5738">
        <v>1</v>
      </c>
      <c r="F5738">
        <v>12.7</v>
      </c>
      <c r="G5738" s="12">
        <f>VLOOKUP(PARCELS[[#This Row],[OrderID(ORDERS)]],ORDERS[[OrderID]:[ATA]],11,FALSE)</f>
        <v>44022</v>
      </c>
    </row>
    <row r="5739" spans="1:7" ht="15.75" customHeight="1" x14ac:dyDescent="0.25">
      <c r="A5739">
        <v>5738</v>
      </c>
      <c r="B5739">
        <v>4267</v>
      </c>
      <c r="C5739">
        <v>2</v>
      </c>
      <c r="D5739" s="35">
        <v>3</v>
      </c>
      <c r="E5739">
        <v>1</v>
      </c>
      <c r="F5739">
        <v>15.1</v>
      </c>
      <c r="G5739" s="12">
        <f>VLOOKUP(PARCELS[[#This Row],[OrderID(ORDERS)]],ORDERS[[OrderID]:[ATA]],11,FALSE)</f>
        <v>44022</v>
      </c>
    </row>
    <row r="5740" spans="1:7" ht="15.75" customHeight="1" x14ac:dyDescent="0.25">
      <c r="A5740">
        <v>5739</v>
      </c>
      <c r="B5740">
        <v>4268</v>
      </c>
      <c r="C5740">
        <v>20</v>
      </c>
      <c r="D5740" s="35">
        <v>5</v>
      </c>
      <c r="E5740">
        <v>1</v>
      </c>
      <c r="F5740">
        <v>7.6</v>
      </c>
      <c r="G5740" s="12">
        <f>VLOOKUP(PARCELS[[#This Row],[OrderID(ORDERS)]],ORDERS[[OrderID]:[ATA]],11,FALSE)</f>
        <v>44012</v>
      </c>
    </row>
    <row r="5741" spans="1:7" ht="15.75" customHeight="1" x14ac:dyDescent="0.25">
      <c r="A5741">
        <v>5740</v>
      </c>
      <c r="B5741">
        <v>4269</v>
      </c>
      <c r="C5741">
        <v>8</v>
      </c>
      <c r="D5741" s="35">
        <v>6</v>
      </c>
      <c r="E5741">
        <v>1</v>
      </c>
      <c r="F5741">
        <v>12.6</v>
      </c>
      <c r="G5741" s="12">
        <f>VLOOKUP(PARCELS[[#This Row],[OrderID(ORDERS)]],ORDERS[[OrderID]:[ATA]],11,FALSE)</f>
        <v>44013</v>
      </c>
    </row>
    <row r="5742" spans="1:7" ht="15.75" customHeight="1" x14ac:dyDescent="0.25">
      <c r="A5742">
        <v>5741</v>
      </c>
      <c r="B5742">
        <v>4269</v>
      </c>
      <c r="C5742">
        <v>8</v>
      </c>
      <c r="D5742" s="35">
        <v>6</v>
      </c>
      <c r="E5742">
        <v>1</v>
      </c>
      <c r="F5742">
        <v>2.9</v>
      </c>
      <c r="G5742" s="12">
        <f>VLOOKUP(PARCELS[[#This Row],[OrderID(ORDERS)]],ORDERS[[OrderID]:[ATA]],11,FALSE)</f>
        <v>44013</v>
      </c>
    </row>
    <row r="5743" spans="1:7" ht="15.75" customHeight="1" x14ac:dyDescent="0.25">
      <c r="A5743">
        <v>5742</v>
      </c>
      <c r="B5743">
        <v>4270</v>
      </c>
      <c r="C5743">
        <v>13</v>
      </c>
      <c r="D5743" s="35">
        <v>4</v>
      </c>
      <c r="E5743">
        <v>1</v>
      </c>
      <c r="F5743">
        <v>19.399999999999999</v>
      </c>
      <c r="G5743" s="12">
        <f>VLOOKUP(PARCELS[[#This Row],[OrderID(ORDERS)]],ORDERS[[OrderID]:[ATA]],11,FALSE)</f>
        <v>44014</v>
      </c>
    </row>
    <row r="5744" spans="1:7" ht="15.75" customHeight="1" x14ac:dyDescent="0.25">
      <c r="A5744">
        <v>5743</v>
      </c>
      <c r="B5744">
        <v>4270</v>
      </c>
      <c r="C5744">
        <v>13</v>
      </c>
      <c r="D5744" s="35">
        <v>1</v>
      </c>
      <c r="E5744">
        <v>1</v>
      </c>
      <c r="F5744">
        <v>9.8000000000000007</v>
      </c>
      <c r="G5744" s="12">
        <f>VLOOKUP(PARCELS[[#This Row],[OrderID(ORDERS)]],ORDERS[[OrderID]:[ATA]],11,FALSE)</f>
        <v>44014</v>
      </c>
    </row>
    <row r="5745" spans="1:7" ht="15.75" customHeight="1" x14ac:dyDescent="0.25">
      <c r="A5745">
        <v>5744</v>
      </c>
      <c r="B5745">
        <v>4271</v>
      </c>
      <c r="C5745">
        <v>5</v>
      </c>
      <c r="D5745" s="35">
        <v>4</v>
      </c>
      <c r="E5745">
        <v>1</v>
      </c>
      <c r="F5745">
        <v>14.4</v>
      </c>
      <c r="G5745" s="12">
        <f>VLOOKUP(PARCELS[[#This Row],[OrderID(ORDERS)]],ORDERS[[OrderID]:[ATA]],11,FALSE)</f>
        <v>44023</v>
      </c>
    </row>
    <row r="5746" spans="1:7" ht="15.75" customHeight="1" x14ac:dyDescent="0.25">
      <c r="A5746">
        <v>5725</v>
      </c>
      <c r="B5746">
        <v>4259</v>
      </c>
      <c r="C5746">
        <v>20</v>
      </c>
      <c r="D5746" s="35">
        <v>7</v>
      </c>
      <c r="E5746">
        <v>1</v>
      </c>
      <c r="F5746">
        <v>1</v>
      </c>
      <c r="G5746" s="12">
        <f>VLOOKUP(PARCELS[[#This Row],[OrderID(ORDERS)]],ORDERS[[OrderID]:[ATA]],11,FALSE)</f>
        <v>44014</v>
      </c>
    </row>
    <row r="5747" spans="1:7" ht="15.75" customHeight="1" x14ac:dyDescent="0.25">
      <c r="A5747">
        <v>5746</v>
      </c>
      <c r="B5747">
        <v>4272</v>
      </c>
      <c r="C5747">
        <v>11</v>
      </c>
      <c r="D5747" s="35">
        <v>5</v>
      </c>
      <c r="E5747">
        <v>1</v>
      </c>
      <c r="F5747">
        <v>3.6</v>
      </c>
      <c r="G5747" s="12">
        <f>VLOOKUP(PARCELS[[#This Row],[OrderID(ORDERS)]],ORDERS[[OrderID]:[ATA]],11,FALSE)</f>
        <v>44010</v>
      </c>
    </row>
    <row r="5748" spans="1:7" ht="15.75" customHeight="1" x14ac:dyDescent="0.25">
      <c r="A5748">
        <v>5747</v>
      </c>
      <c r="B5748">
        <v>4273</v>
      </c>
      <c r="C5748">
        <v>12</v>
      </c>
      <c r="D5748" s="35">
        <v>5</v>
      </c>
      <c r="E5748">
        <v>1</v>
      </c>
      <c r="F5748">
        <v>7.6</v>
      </c>
      <c r="G5748" s="12">
        <f>VLOOKUP(PARCELS[[#This Row],[OrderID(ORDERS)]],ORDERS[[OrderID]:[ATA]],11,FALSE)</f>
        <v>44012</v>
      </c>
    </row>
    <row r="5749" spans="1:7" ht="15.75" customHeight="1" x14ac:dyDescent="0.25">
      <c r="A5749">
        <v>5748</v>
      </c>
      <c r="B5749">
        <v>4273</v>
      </c>
      <c r="C5749">
        <v>12</v>
      </c>
      <c r="D5749" s="35">
        <v>5</v>
      </c>
      <c r="E5749">
        <v>1</v>
      </c>
      <c r="F5749">
        <v>7.2</v>
      </c>
      <c r="G5749" s="12">
        <f>VLOOKUP(PARCELS[[#This Row],[OrderID(ORDERS)]],ORDERS[[OrderID]:[ATA]],11,FALSE)</f>
        <v>44012</v>
      </c>
    </row>
    <row r="5750" spans="1:7" ht="15.75" customHeight="1" x14ac:dyDescent="0.25">
      <c r="A5750">
        <v>5749</v>
      </c>
      <c r="B5750">
        <v>4274</v>
      </c>
      <c r="C5750">
        <v>20</v>
      </c>
      <c r="D5750" s="35">
        <v>4</v>
      </c>
      <c r="E5750">
        <v>1</v>
      </c>
      <c r="F5750">
        <v>2</v>
      </c>
      <c r="G5750" s="12">
        <f>VLOOKUP(PARCELS[[#This Row],[OrderID(ORDERS)]],ORDERS[[OrderID]:[ATA]],11,FALSE)</f>
        <v>44016</v>
      </c>
    </row>
    <row r="5751" spans="1:7" ht="15.75" customHeight="1" x14ac:dyDescent="0.25">
      <c r="A5751">
        <v>5750</v>
      </c>
      <c r="B5751">
        <v>4275</v>
      </c>
      <c r="C5751">
        <v>14</v>
      </c>
      <c r="D5751" s="35">
        <v>2</v>
      </c>
      <c r="E5751">
        <v>1</v>
      </c>
      <c r="F5751">
        <v>10</v>
      </c>
      <c r="G5751" s="12">
        <f>VLOOKUP(PARCELS[[#This Row],[OrderID(ORDERS)]],ORDERS[[OrderID]:[ATA]],11,FALSE)</f>
        <v>44012</v>
      </c>
    </row>
    <row r="5752" spans="1:7" ht="15.75" customHeight="1" x14ac:dyDescent="0.25">
      <c r="A5752">
        <v>5751</v>
      </c>
      <c r="B5752">
        <v>4276</v>
      </c>
      <c r="C5752">
        <v>18</v>
      </c>
      <c r="D5752" s="35">
        <v>2</v>
      </c>
      <c r="E5752">
        <v>1</v>
      </c>
      <c r="F5752">
        <v>0.6</v>
      </c>
      <c r="G5752" s="12">
        <f>VLOOKUP(PARCELS[[#This Row],[OrderID(ORDERS)]],ORDERS[[OrderID]:[ATA]],11,FALSE)</f>
        <v>44015</v>
      </c>
    </row>
    <row r="5753" spans="1:7" ht="15.75" customHeight="1" x14ac:dyDescent="0.25">
      <c r="A5753">
        <v>5752</v>
      </c>
      <c r="B5753">
        <v>4276</v>
      </c>
      <c r="C5753">
        <v>18</v>
      </c>
      <c r="D5753" s="35">
        <v>7</v>
      </c>
      <c r="E5753">
        <v>1</v>
      </c>
      <c r="F5753">
        <v>17.899999999999999</v>
      </c>
      <c r="G5753" s="12">
        <f>VLOOKUP(PARCELS[[#This Row],[OrderID(ORDERS)]],ORDERS[[OrderID]:[ATA]],11,FALSE)</f>
        <v>44015</v>
      </c>
    </row>
    <row r="5754" spans="1:7" ht="15.75" customHeight="1" x14ac:dyDescent="0.25">
      <c r="A5754">
        <v>5753</v>
      </c>
      <c r="B5754">
        <v>4277</v>
      </c>
      <c r="C5754">
        <v>3</v>
      </c>
      <c r="D5754" s="35">
        <v>1</v>
      </c>
      <c r="E5754">
        <v>1</v>
      </c>
      <c r="F5754">
        <v>17.899999999999999</v>
      </c>
      <c r="G5754" s="12">
        <f>VLOOKUP(PARCELS[[#This Row],[OrderID(ORDERS)]],ORDERS[[OrderID]:[ATA]],11,FALSE)</f>
        <v>44013</v>
      </c>
    </row>
    <row r="5755" spans="1:7" ht="15.75" customHeight="1" x14ac:dyDescent="0.25">
      <c r="A5755">
        <v>5754</v>
      </c>
      <c r="B5755">
        <v>4278</v>
      </c>
      <c r="C5755">
        <v>8</v>
      </c>
      <c r="D5755" s="35">
        <v>5</v>
      </c>
      <c r="E5755">
        <v>0</v>
      </c>
      <c r="F5755">
        <v>5.0999999999999996</v>
      </c>
      <c r="G5755" s="12">
        <f>VLOOKUP(PARCELS[[#This Row],[OrderID(ORDERS)]],ORDERS[[OrderID]:[ATA]],11,FALSE)</f>
        <v>44014</v>
      </c>
    </row>
    <row r="5756" spans="1:7" ht="15.75" customHeight="1" x14ac:dyDescent="0.25">
      <c r="A5756">
        <v>5755</v>
      </c>
      <c r="B5756">
        <v>4279</v>
      </c>
      <c r="C5756">
        <v>16</v>
      </c>
      <c r="D5756" s="35">
        <v>3</v>
      </c>
      <c r="E5756">
        <v>1</v>
      </c>
      <c r="F5756">
        <v>4.5</v>
      </c>
      <c r="G5756" s="12">
        <f>VLOOKUP(PARCELS[[#This Row],[OrderID(ORDERS)]],ORDERS[[OrderID]:[ATA]],11,FALSE)</f>
        <v>44014</v>
      </c>
    </row>
    <row r="5757" spans="1:7" ht="15.75" customHeight="1" x14ac:dyDescent="0.25">
      <c r="A5757">
        <v>5756</v>
      </c>
      <c r="B5757">
        <v>4279</v>
      </c>
      <c r="C5757">
        <v>16</v>
      </c>
      <c r="D5757" s="35">
        <v>6</v>
      </c>
      <c r="E5757">
        <v>1</v>
      </c>
      <c r="F5757">
        <v>12.1</v>
      </c>
      <c r="G5757" s="12">
        <f>VLOOKUP(PARCELS[[#This Row],[OrderID(ORDERS)]],ORDERS[[OrderID]:[ATA]],11,FALSE)</f>
        <v>44014</v>
      </c>
    </row>
    <row r="5758" spans="1:7" ht="15.75" customHeight="1" x14ac:dyDescent="0.25">
      <c r="A5758">
        <v>5757</v>
      </c>
      <c r="B5758">
        <v>4280</v>
      </c>
      <c r="C5758">
        <v>9</v>
      </c>
      <c r="D5758" s="35">
        <v>6</v>
      </c>
      <c r="E5758">
        <v>1</v>
      </c>
      <c r="F5758">
        <v>1.4</v>
      </c>
      <c r="G5758" s="12">
        <f>VLOOKUP(PARCELS[[#This Row],[OrderID(ORDERS)]],ORDERS[[OrderID]:[ATA]],11,FALSE)</f>
        <v>44016</v>
      </c>
    </row>
    <row r="5759" spans="1:7" ht="15.75" customHeight="1" x14ac:dyDescent="0.25">
      <c r="A5759">
        <v>5758</v>
      </c>
      <c r="B5759">
        <v>4280</v>
      </c>
      <c r="C5759">
        <v>9</v>
      </c>
      <c r="D5759" s="35">
        <v>3</v>
      </c>
      <c r="E5759">
        <v>1</v>
      </c>
      <c r="F5759">
        <v>9.5</v>
      </c>
      <c r="G5759" s="12">
        <f>VLOOKUP(PARCELS[[#This Row],[OrderID(ORDERS)]],ORDERS[[OrderID]:[ATA]],11,FALSE)</f>
        <v>44016</v>
      </c>
    </row>
    <row r="5760" spans="1:7" ht="15.75" customHeight="1" x14ac:dyDescent="0.25">
      <c r="A5760">
        <v>5814</v>
      </c>
      <c r="B5760">
        <v>4319</v>
      </c>
      <c r="C5760">
        <v>16</v>
      </c>
      <c r="D5760" s="35">
        <v>7</v>
      </c>
      <c r="E5760">
        <v>1</v>
      </c>
      <c r="F5760">
        <v>16.399999999999999</v>
      </c>
      <c r="G5760" s="12">
        <f>VLOOKUP(PARCELS[[#This Row],[OrderID(ORDERS)]],ORDERS[[OrderID]:[ATA]],11,FALSE)</f>
        <v>44015</v>
      </c>
    </row>
    <row r="5761" spans="1:7" ht="15.75" customHeight="1" x14ac:dyDescent="0.25">
      <c r="A5761">
        <v>5760</v>
      </c>
      <c r="B5761">
        <v>4282</v>
      </c>
      <c r="C5761">
        <v>20</v>
      </c>
      <c r="D5761" s="35">
        <v>5</v>
      </c>
      <c r="E5761">
        <v>1</v>
      </c>
      <c r="F5761">
        <v>12.2</v>
      </c>
      <c r="G5761" s="12">
        <f>VLOOKUP(PARCELS[[#This Row],[OrderID(ORDERS)]],ORDERS[[OrderID]:[ATA]],11,FALSE)</f>
        <v>44013</v>
      </c>
    </row>
    <row r="5762" spans="1:7" ht="15.75" customHeight="1" x14ac:dyDescent="0.25">
      <c r="A5762">
        <v>5761</v>
      </c>
      <c r="B5762">
        <v>4283</v>
      </c>
      <c r="C5762">
        <v>3</v>
      </c>
      <c r="D5762" s="35">
        <v>6</v>
      </c>
      <c r="E5762">
        <v>1</v>
      </c>
      <c r="F5762">
        <v>19</v>
      </c>
      <c r="G5762" s="12">
        <f>VLOOKUP(PARCELS[[#This Row],[OrderID(ORDERS)]],ORDERS[[OrderID]:[ATA]],11,FALSE)</f>
        <v>44016</v>
      </c>
    </row>
    <row r="5763" spans="1:7" ht="15.75" customHeight="1" x14ac:dyDescent="0.25">
      <c r="A5763">
        <v>5829</v>
      </c>
      <c r="B5763">
        <v>4329</v>
      </c>
      <c r="C5763">
        <v>7</v>
      </c>
      <c r="D5763" s="35">
        <v>7</v>
      </c>
      <c r="E5763">
        <v>1</v>
      </c>
      <c r="F5763">
        <v>17.5</v>
      </c>
      <c r="G5763" s="12">
        <f>VLOOKUP(PARCELS[[#This Row],[OrderID(ORDERS)]],ORDERS[[OrderID]:[ATA]],11,FALSE)</f>
        <v>44015</v>
      </c>
    </row>
    <row r="5764" spans="1:7" ht="15.75" customHeight="1" x14ac:dyDescent="0.25">
      <c r="A5764">
        <v>5763</v>
      </c>
      <c r="B5764">
        <v>4284</v>
      </c>
      <c r="C5764">
        <v>19</v>
      </c>
      <c r="D5764" s="35">
        <v>6</v>
      </c>
      <c r="E5764">
        <v>1</v>
      </c>
      <c r="F5764">
        <v>3.9</v>
      </c>
      <c r="G5764" s="12">
        <f>VLOOKUP(PARCELS[[#This Row],[OrderID(ORDERS)]],ORDERS[[OrderID]:[ATA]],11,FALSE)</f>
        <v>44012</v>
      </c>
    </row>
    <row r="5765" spans="1:7" ht="15.75" customHeight="1" x14ac:dyDescent="0.25">
      <c r="A5765">
        <v>5764</v>
      </c>
      <c r="B5765">
        <v>4284</v>
      </c>
      <c r="C5765">
        <v>19</v>
      </c>
      <c r="D5765" s="35">
        <v>3</v>
      </c>
      <c r="E5765">
        <v>1</v>
      </c>
      <c r="F5765">
        <v>16.600000000000001</v>
      </c>
      <c r="G5765" s="12">
        <f>VLOOKUP(PARCELS[[#This Row],[OrderID(ORDERS)]],ORDERS[[OrderID]:[ATA]],11,FALSE)</f>
        <v>44012</v>
      </c>
    </row>
    <row r="5766" spans="1:7" ht="15.75" customHeight="1" x14ac:dyDescent="0.25">
      <c r="A5766">
        <v>5765</v>
      </c>
      <c r="B5766">
        <v>4285</v>
      </c>
      <c r="C5766">
        <v>17</v>
      </c>
      <c r="D5766" s="35">
        <v>2</v>
      </c>
      <c r="E5766">
        <v>0</v>
      </c>
      <c r="F5766">
        <v>12.8</v>
      </c>
      <c r="G5766" s="12">
        <f>VLOOKUP(PARCELS[[#This Row],[OrderID(ORDERS)]],ORDERS[[OrderID]:[ATA]],11,FALSE)</f>
        <v>44017</v>
      </c>
    </row>
    <row r="5767" spans="1:7" ht="15.75" customHeight="1" x14ac:dyDescent="0.25">
      <c r="A5767">
        <v>5766</v>
      </c>
      <c r="B5767">
        <v>4286</v>
      </c>
      <c r="C5767">
        <v>13</v>
      </c>
      <c r="D5767" s="35">
        <v>2</v>
      </c>
      <c r="E5767">
        <v>1</v>
      </c>
      <c r="F5767">
        <v>3.1</v>
      </c>
      <c r="G5767" s="12">
        <f>VLOOKUP(PARCELS[[#This Row],[OrderID(ORDERS)]],ORDERS[[OrderID]:[ATA]],11,FALSE)</f>
        <v>44017</v>
      </c>
    </row>
    <row r="5768" spans="1:7" ht="15.75" customHeight="1" x14ac:dyDescent="0.25">
      <c r="A5768">
        <v>5767</v>
      </c>
      <c r="B5768">
        <v>4286</v>
      </c>
      <c r="C5768">
        <v>13</v>
      </c>
      <c r="D5768" s="35">
        <v>1</v>
      </c>
      <c r="E5768">
        <v>1</v>
      </c>
      <c r="F5768">
        <v>4.3</v>
      </c>
      <c r="G5768" s="12">
        <f>VLOOKUP(PARCELS[[#This Row],[OrderID(ORDERS)]],ORDERS[[OrderID]:[ATA]],11,FALSE)</f>
        <v>44017</v>
      </c>
    </row>
    <row r="5769" spans="1:7" ht="15.75" customHeight="1" x14ac:dyDescent="0.25">
      <c r="A5769">
        <v>5768</v>
      </c>
      <c r="B5769">
        <v>4287</v>
      </c>
      <c r="C5769">
        <v>15</v>
      </c>
      <c r="D5769" s="35">
        <v>4</v>
      </c>
      <c r="E5769">
        <v>1</v>
      </c>
      <c r="F5769">
        <v>6.3</v>
      </c>
      <c r="G5769" s="12">
        <f>VLOOKUP(PARCELS[[#This Row],[OrderID(ORDERS)]],ORDERS[[OrderID]:[ATA]],11,FALSE)</f>
        <v>44011</v>
      </c>
    </row>
    <row r="5770" spans="1:7" ht="15.75" customHeight="1" x14ac:dyDescent="0.25">
      <c r="A5770">
        <v>5769</v>
      </c>
      <c r="B5770">
        <v>4288</v>
      </c>
      <c r="C5770">
        <v>20</v>
      </c>
      <c r="D5770" s="35">
        <v>3</v>
      </c>
      <c r="E5770">
        <v>1</v>
      </c>
      <c r="F5770">
        <v>11.2</v>
      </c>
      <c r="G5770" s="12">
        <f>VLOOKUP(PARCELS[[#This Row],[OrderID(ORDERS)]],ORDERS[[OrderID]:[ATA]],11,FALSE)</f>
        <v>44015</v>
      </c>
    </row>
    <row r="5771" spans="1:7" ht="15.75" customHeight="1" x14ac:dyDescent="0.25">
      <c r="A5771" s="32">
        <v>5770</v>
      </c>
      <c r="B5771" s="32">
        <v>4289</v>
      </c>
      <c r="C5771" s="32">
        <v>3</v>
      </c>
      <c r="D5771" s="36">
        <v>2</v>
      </c>
      <c r="E5771" s="32">
        <v>0</v>
      </c>
      <c r="F5771" s="32">
        <v>9.1</v>
      </c>
      <c r="G5771" s="72"/>
    </row>
    <row r="5772" spans="1:7" ht="15.75" customHeight="1" x14ac:dyDescent="0.25">
      <c r="A5772">
        <v>5771</v>
      </c>
      <c r="B5772">
        <v>4290</v>
      </c>
      <c r="C5772">
        <v>9</v>
      </c>
      <c r="D5772" s="35">
        <v>3</v>
      </c>
      <c r="E5772">
        <v>1</v>
      </c>
      <c r="F5772">
        <v>17.399999999999999</v>
      </c>
      <c r="G5772" s="12">
        <f>VLOOKUP(PARCELS[[#This Row],[OrderID(ORDERS)]],ORDERS[[OrderID]:[ATA]],11,FALSE)</f>
        <v>44015</v>
      </c>
    </row>
    <row r="5773" spans="1:7" ht="15.75" customHeight="1" x14ac:dyDescent="0.25">
      <c r="A5773">
        <v>5772</v>
      </c>
      <c r="B5773">
        <v>4291</v>
      </c>
      <c r="C5773">
        <v>1</v>
      </c>
      <c r="D5773" s="35">
        <v>1</v>
      </c>
      <c r="E5773">
        <v>1</v>
      </c>
      <c r="F5773">
        <v>15</v>
      </c>
      <c r="G5773" s="12">
        <f>VLOOKUP(PARCELS[[#This Row],[OrderID(ORDERS)]],ORDERS[[OrderID]:[ATA]],11,FALSE)</f>
        <v>44014</v>
      </c>
    </row>
    <row r="5774" spans="1:7" ht="15.75" customHeight="1" x14ac:dyDescent="0.25">
      <c r="A5774">
        <v>5773</v>
      </c>
      <c r="B5774">
        <v>4292</v>
      </c>
      <c r="C5774">
        <v>6</v>
      </c>
      <c r="D5774" s="35">
        <v>5</v>
      </c>
      <c r="E5774">
        <v>1</v>
      </c>
      <c r="F5774">
        <v>14.4</v>
      </c>
      <c r="G5774" s="12">
        <f>VLOOKUP(PARCELS[[#This Row],[OrderID(ORDERS)]],ORDERS[[OrderID]:[ATA]],11,FALSE)</f>
        <v>44012</v>
      </c>
    </row>
    <row r="5775" spans="1:7" ht="15.75" customHeight="1" x14ac:dyDescent="0.25">
      <c r="A5775">
        <v>5774</v>
      </c>
      <c r="B5775">
        <v>4292</v>
      </c>
      <c r="C5775">
        <v>6</v>
      </c>
      <c r="D5775" s="35">
        <v>4</v>
      </c>
      <c r="E5775">
        <v>1</v>
      </c>
      <c r="F5775">
        <v>7.6</v>
      </c>
      <c r="G5775" s="12">
        <f>VLOOKUP(PARCELS[[#This Row],[OrderID(ORDERS)]],ORDERS[[OrderID]:[ATA]],11,FALSE)</f>
        <v>44012</v>
      </c>
    </row>
    <row r="5776" spans="1:7" ht="15.75" customHeight="1" x14ac:dyDescent="0.25">
      <c r="A5776">
        <v>5775</v>
      </c>
      <c r="B5776">
        <v>4292</v>
      </c>
      <c r="C5776">
        <v>6</v>
      </c>
      <c r="D5776" s="35">
        <v>3</v>
      </c>
      <c r="E5776">
        <v>1</v>
      </c>
      <c r="F5776">
        <v>17.7</v>
      </c>
      <c r="G5776" s="12">
        <f>VLOOKUP(PARCELS[[#This Row],[OrderID(ORDERS)]],ORDERS[[OrderID]:[ATA]],11,FALSE)</f>
        <v>44012</v>
      </c>
    </row>
    <row r="5777" spans="1:7" ht="15.75" customHeight="1" x14ac:dyDescent="0.25">
      <c r="A5777">
        <v>5776</v>
      </c>
      <c r="B5777">
        <v>4293</v>
      </c>
      <c r="C5777">
        <v>20</v>
      </c>
      <c r="D5777" s="35">
        <v>5</v>
      </c>
      <c r="E5777">
        <v>1</v>
      </c>
      <c r="F5777">
        <v>18.600000000000001</v>
      </c>
      <c r="G5777" s="12">
        <f>VLOOKUP(PARCELS[[#This Row],[OrderID(ORDERS)]],ORDERS[[OrderID]:[ATA]],11,FALSE)</f>
        <v>44013</v>
      </c>
    </row>
    <row r="5778" spans="1:7" ht="15.75" customHeight="1" x14ac:dyDescent="0.25">
      <c r="A5778">
        <v>5777</v>
      </c>
      <c r="B5778">
        <v>4293</v>
      </c>
      <c r="C5778">
        <v>20</v>
      </c>
      <c r="D5778" s="35">
        <v>6</v>
      </c>
      <c r="E5778">
        <v>0</v>
      </c>
      <c r="F5778">
        <v>13.1</v>
      </c>
      <c r="G5778" s="12">
        <f>VLOOKUP(PARCELS[[#This Row],[OrderID(ORDERS)]],ORDERS[[OrderID]:[ATA]],11,FALSE)</f>
        <v>44013</v>
      </c>
    </row>
    <row r="5779" spans="1:7" ht="15.75" customHeight="1" x14ac:dyDescent="0.25">
      <c r="A5779">
        <v>5778</v>
      </c>
      <c r="B5779">
        <v>4294</v>
      </c>
      <c r="C5779">
        <v>15</v>
      </c>
      <c r="D5779" s="35">
        <v>1</v>
      </c>
      <c r="E5779">
        <v>1</v>
      </c>
      <c r="F5779">
        <v>8.9</v>
      </c>
      <c r="G5779" s="12">
        <f>VLOOKUP(PARCELS[[#This Row],[OrderID(ORDERS)]],ORDERS[[OrderID]:[ATA]],11,FALSE)</f>
        <v>44017</v>
      </c>
    </row>
    <row r="5780" spans="1:7" ht="15.75" customHeight="1" x14ac:dyDescent="0.25">
      <c r="A5780">
        <v>5779</v>
      </c>
      <c r="B5780">
        <v>4295</v>
      </c>
      <c r="C5780">
        <v>6</v>
      </c>
      <c r="D5780" s="35">
        <v>3</v>
      </c>
      <c r="E5780">
        <v>1</v>
      </c>
      <c r="F5780">
        <v>16.5</v>
      </c>
      <c r="G5780" s="12">
        <f>VLOOKUP(PARCELS[[#This Row],[OrderID(ORDERS)]],ORDERS[[OrderID]:[ATA]],11,FALSE)</f>
        <v>44015</v>
      </c>
    </row>
    <row r="5781" spans="1:7" ht="15.75" customHeight="1" x14ac:dyDescent="0.25">
      <c r="A5781">
        <v>5780</v>
      </c>
      <c r="B5781">
        <v>4296</v>
      </c>
      <c r="C5781">
        <v>17</v>
      </c>
      <c r="D5781" s="35">
        <v>1</v>
      </c>
      <c r="E5781">
        <v>1</v>
      </c>
      <c r="F5781">
        <v>4.8</v>
      </c>
      <c r="G5781" s="12">
        <f>VLOOKUP(PARCELS[[#This Row],[OrderID(ORDERS)]],ORDERS[[OrderID]:[ATA]],11,FALSE)</f>
        <v>44011</v>
      </c>
    </row>
    <row r="5782" spans="1:7" ht="15.75" customHeight="1" x14ac:dyDescent="0.25">
      <c r="A5782">
        <v>5781</v>
      </c>
      <c r="B5782">
        <v>4297</v>
      </c>
      <c r="C5782">
        <v>11</v>
      </c>
      <c r="D5782" s="35">
        <v>1</v>
      </c>
      <c r="E5782">
        <v>1</v>
      </c>
      <c r="F5782">
        <v>8.1999999999999993</v>
      </c>
      <c r="G5782" s="12">
        <f>VLOOKUP(PARCELS[[#This Row],[OrderID(ORDERS)]],ORDERS[[OrderID]:[ATA]],11,FALSE)</f>
        <v>44016</v>
      </c>
    </row>
    <row r="5783" spans="1:7" ht="15.75" customHeight="1" x14ac:dyDescent="0.25">
      <c r="A5783">
        <v>5782</v>
      </c>
      <c r="B5783">
        <v>4298</v>
      </c>
      <c r="C5783">
        <v>15</v>
      </c>
      <c r="D5783" s="35">
        <v>1</v>
      </c>
      <c r="E5783">
        <v>1</v>
      </c>
      <c r="F5783">
        <v>16.8</v>
      </c>
      <c r="G5783" s="12">
        <f>VLOOKUP(PARCELS[[#This Row],[OrderID(ORDERS)]],ORDERS[[OrderID]:[ATA]],11,FALSE)</f>
        <v>44020</v>
      </c>
    </row>
    <row r="5784" spans="1:7" ht="15.75" customHeight="1" x14ac:dyDescent="0.25">
      <c r="A5784">
        <v>5783</v>
      </c>
      <c r="B5784">
        <v>4299</v>
      </c>
      <c r="C5784">
        <v>17</v>
      </c>
      <c r="D5784" s="35">
        <v>2</v>
      </c>
      <c r="E5784">
        <v>1</v>
      </c>
      <c r="F5784">
        <v>10.3</v>
      </c>
      <c r="G5784" s="12">
        <f>VLOOKUP(PARCELS[[#This Row],[OrderID(ORDERS)]],ORDERS[[OrderID]:[ATA]],11,FALSE)</f>
        <v>44014</v>
      </c>
    </row>
    <row r="5785" spans="1:7" ht="15.75" customHeight="1" x14ac:dyDescent="0.25">
      <c r="A5785">
        <v>5784</v>
      </c>
      <c r="B5785">
        <v>4300</v>
      </c>
      <c r="C5785">
        <v>8</v>
      </c>
      <c r="D5785" s="35">
        <v>6</v>
      </c>
      <c r="E5785">
        <v>1</v>
      </c>
      <c r="F5785">
        <v>2.2000000000000002</v>
      </c>
      <c r="G5785" s="12">
        <f>VLOOKUP(PARCELS[[#This Row],[OrderID(ORDERS)]],ORDERS[[OrderID]:[ATA]],11,FALSE)</f>
        <v>44015</v>
      </c>
    </row>
    <row r="5786" spans="1:7" ht="15.75" customHeight="1" x14ac:dyDescent="0.25">
      <c r="A5786">
        <v>5785</v>
      </c>
      <c r="B5786">
        <v>4300</v>
      </c>
      <c r="C5786">
        <v>8</v>
      </c>
      <c r="D5786" s="35">
        <v>6</v>
      </c>
      <c r="E5786">
        <v>1</v>
      </c>
      <c r="F5786">
        <v>7.5</v>
      </c>
      <c r="G5786" s="12">
        <f>VLOOKUP(PARCELS[[#This Row],[OrderID(ORDERS)]],ORDERS[[OrderID]:[ATA]],11,FALSE)</f>
        <v>44015</v>
      </c>
    </row>
    <row r="5787" spans="1:7" ht="15.75" customHeight="1" x14ac:dyDescent="0.25">
      <c r="A5787">
        <v>5786</v>
      </c>
      <c r="B5787">
        <v>4301</v>
      </c>
      <c r="C5787">
        <v>15</v>
      </c>
      <c r="D5787" s="35">
        <v>3</v>
      </c>
      <c r="E5787">
        <v>1</v>
      </c>
      <c r="F5787">
        <v>5.6</v>
      </c>
      <c r="G5787" s="12">
        <f>VLOOKUP(PARCELS[[#This Row],[OrderID(ORDERS)]],ORDERS[[OrderID]:[ATA]],11,FALSE)</f>
        <v>44013</v>
      </c>
    </row>
    <row r="5788" spans="1:7" ht="15.75" customHeight="1" x14ac:dyDescent="0.25">
      <c r="A5788">
        <v>5787</v>
      </c>
      <c r="B5788">
        <v>4301</v>
      </c>
      <c r="C5788">
        <v>15</v>
      </c>
      <c r="D5788" s="35">
        <v>1</v>
      </c>
      <c r="E5788">
        <v>1</v>
      </c>
      <c r="F5788">
        <v>0.3</v>
      </c>
      <c r="G5788" s="12">
        <f>VLOOKUP(PARCELS[[#This Row],[OrderID(ORDERS)]],ORDERS[[OrderID]:[ATA]],11,FALSE)</f>
        <v>44013</v>
      </c>
    </row>
    <row r="5789" spans="1:7" ht="15.75" customHeight="1" x14ac:dyDescent="0.25">
      <c r="A5789">
        <v>5788</v>
      </c>
      <c r="B5789">
        <v>4302</v>
      </c>
      <c r="C5789">
        <v>18</v>
      </c>
      <c r="D5789" s="35">
        <v>6</v>
      </c>
      <c r="E5789">
        <v>1</v>
      </c>
      <c r="F5789">
        <v>12.8</v>
      </c>
      <c r="G5789" s="12">
        <f>VLOOKUP(PARCELS[[#This Row],[OrderID(ORDERS)]],ORDERS[[OrderID]:[ATA]],11,FALSE)</f>
        <v>44013</v>
      </c>
    </row>
    <row r="5790" spans="1:7" ht="15.75" customHeight="1" x14ac:dyDescent="0.25">
      <c r="A5790">
        <v>5789</v>
      </c>
      <c r="B5790">
        <v>4302</v>
      </c>
      <c r="C5790">
        <v>18</v>
      </c>
      <c r="D5790" s="35">
        <v>5</v>
      </c>
      <c r="E5790">
        <v>1</v>
      </c>
      <c r="F5790">
        <v>11.2</v>
      </c>
      <c r="G5790" s="12">
        <f>VLOOKUP(PARCELS[[#This Row],[OrderID(ORDERS)]],ORDERS[[OrderID]:[ATA]],11,FALSE)</f>
        <v>44013</v>
      </c>
    </row>
    <row r="5791" spans="1:7" ht="15.75" customHeight="1" x14ac:dyDescent="0.25">
      <c r="A5791">
        <v>5790</v>
      </c>
      <c r="B5791">
        <v>4302</v>
      </c>
      <c r="C5791">
        <v>18</v>
      </c>
      <c r="D5791" s="35">
        <v>6</v>
      </c>
      <c r="E5791">
        <v>1</v>
      </c>
      <c r="F5791">
        <v>1.7</v>
      </c>
      <c r="G5791" s="12">
        <f>VLOOKUP(PARCELS[[#This Row],[OrderID(ORDERS)]],ORDERS[[OrderID]:[ATA]],11,FALSE)</f>
        <v>44013</v>
      </c>
    </row>
    <row r="5792" spans="1:7" ht="15.75" customHeight="1" x14ac:dyDescent="0.25">
      <c r="A5792">
        <v>5762</v>
      </c>
      <c r="B5792">
        <v>4283</v>
      </c>
      <c r="C5792">
        <v>3</v>
      </c>
      <c r="D5792" s="35">
        <v>7</v>
      </c>
      <c r="E5792">
        <v>1</v>
      </c>
      <c r="F5792">
        <v>17.8</v>
      </c>
      <c r="G5792" s="12">
        <f>VLOOKUP(PARCELS[[#This Row],[OrderID(ORDERS)]],ORDERS[[OrderID]:[ATA]],11,FALSE)</f>
        <v>44016</v>
      </c>
    </row>
    <row r="5793" spans="1:7" ht="15.75" customHeight="1" x14ac:dyDescent="0.25">
      <c r="A5793">
        <v>5792</v>
      </c>
      <c r="B5793">
        <v>4303</v>
      </c>
      <c r="C5793">
        <v>10</v>
      </c>
      <c r="D5793" s="35">
        <v>5</v>
      </c>
      <c r="E5793">
        <v>1</v>
      </c>
      <c r="F5793">
        <v>14.9</v>
      </c>
      <c r="G5793" s="12">
        <f>VLOOKUP(PARCELS[[#This Row],[OrderID(ORDERS)]],ORDERS[[OrderID]:[ATA]],11,FALSE)</f>
        <v>44025</v>
      </c>
    </row>
    <row r="5794" spans="1:7" ht="15.75" customHeight="1" x14ac:dyDescent="0.25">
      <c r="A5794">
        <v>5793</v>
      </c>
      <c r="B5794">
        <v>4304</v>
      </c>
      <c r="C5794">
        <v>17</v>
      </c>
      <c r="D5794" s="35">
        <v>4</v>
      </c>
      <c r="E5794">
        <v>1</v>
      </c>
      <c r="F5794">
        <v>17.3</v>
      </c>
      <c r="G5794" s="12">
        <f>VLOOKUP(PARCELS[[#This Row],[OrderID(ORDERS)]],ORDERS[[OrderID]:[ATA]],11,FALSE)</f>
        <v>44014</v>
      </c>
    </row>
    <row r="5795" spans="1:7" ht="15.75" customHeight="1" x14ac:dyDescent="0.25">
      <c r="A5795">
        <v>5794</v>
      </c>
      <c r="B5795">
        <v>4304</v>
      </c>
      <c r="C5795">
        <v>17</v>
      </c>
      <c r="D5795" s="35">
        <v>2</v>
      </c>
      <c r="E5795">
        <v>1</v>
      </c>
      <c r="F5795">
        <v>5</v>
      </c>
      <c r="G5795" s="12">
        <f>VLOOKUP(PARCELS[[#This Row],[OrderID(ORDERS)]],ORDERS[[OrderID]:[ATA]],11,FALSE)</f>
        <v>44014</v>
      </c>
    </row>
    <row r="5796" spans="1:7" ht="15.75" customHeight="1" x14ac:dyDescent="0.25">
      <c r="A5796">
        <v>5795</v>
      </c>
      <c r="B5796">
        <v>4304</v>
      </c>
      <c r="C5796">
        <v>17</v>
      </c>
      <c r="D5796" s="35">
        <v>6</v>
      </c>
      <c r="E5796">
        <v>1</v>
      </c>
      <c r="F5796">
        <v>0.8</v>
      </c>
      <c r="G5796" s="12">
        <f>VLOOKUP(PARCELS[[#This Row],[OrderID(ORDERS)]],ORDERS[[OrderID]:[ATA]],11,FALSE)</f>
        <v>44014</v>
      </c>
    </row>
    <row r="5797" spans="1:7" ht="15.75" customHeight="1" x14ac:dyDescent="0.25">
      <c r="A5797">
        <v>5796</v>
      </c>
      <c r="B5797">
        <v>4305</v>
      </c>
      <c r="C5797">
        <v>16</v>
      </c>
      <c r="D5797" s="35">
        <v>2</v>
      </c>
      <c r="E5797">
        <v>1</v>
      </c>
      <c r="F5797">
        <v>5.8</v>
      </c>
      <c r="G5797" s="12">
        <f>VLOOKUP(PARCELS[[#This Row],[OrderID(ORDERS)]],ORDERS[[OrderID]:[ATA]],11,FALSE)</f>
        <v>44013</v>
      </c>
    </row>
    <row r="5798" spans="1:7" ht="15.75" customHeight="1" x14ac:dyDescent="0.25">
      <c r="A5798">
        <v>5797</v>
      </c>
      <c r="B5798">
        <v>4306</v>
      </c>
      <c r="C5798">
        <v>12</v>
      </c>
      <c r="D5798" s="35">
        <v>1</v>
      </c>
      <c r="E5798">
        <v>1</v>
      </c>
      <c r="F5798">
        <v>10.3</v>
      </c>
      <c r="G5798" s="12">
        <f>VLOOKUP(PARCELS[[#This Row],[OrderID(ORDERS)]],ORDERS[[OrderID]:[ATA]],11,FALSE)</f>
        <v>44013</v>
      </c>
    </row>
    <row r="5799" spans="1:7" ht="15.75" customHeight="1" x14ac:dyDescent="0.25">
      <c r="A5799">
        <v>5798</v>
      </c>
      <c r="B5799">
        <v>4306</v>
      </c>
      <c r="C5799">
        <v>12</v>
      </c>
      <c r="D5799" s="35">
        <v>3</v>
      </c>
      <c r="E5799">
        <v>1</v>
      </c>
      <c r="F5799">
        <v>8.8000000000000007</v>
      </c>
      <c r="G5799" s="12">
        <f>VLOOKUP(PARCELS[[#This Row],[OrderID(ORDERS)]],ORDERS[[OrderID]:[ATA]],11,FALSE)</f>
        <v>44013</v>
      </c>
    </row>
    <row r="5800" spans="1:7" ht="15.75" customHeight="1" x14ac:dyDescent="0.25">
      <c r="A5800">
        <v>5799</v>
      </c>
      <c r="B5800">
        <v>4307</v>
      </c>
      <c r="C5800">
        <v>17</v>
      </c>
      <c r="D5800" s="35">
        <v>4</v>
      </c>
      <c r="E5800">
        <v>1</v>
      </c>
      <c r="F5800">
        <v>8.8000000000000007</v>
      </c>
      <c r="G5800" s="12">
        <f>VLOOKUP(PARCELS[[#This Row],[OrderID(ORDERS)]],ORDERS[[OrderID]:[ATA]],11,FALSE)</f>
        <v>44014</v>
      </c>
    </row>
    <row r="5801" spans="1:7" ht="15.75" customHeight="1" x14ac:dyDescent="0.25">
      <c r="A5801">
        <v>5800</v>
      </c>
      <c r="B5801">
        <v>4308</v>
      </c>
      <c r="C5801">
        <v>16</v>
      </c>
      <c r="D5801" s="35">
        <v>2</v>
      </c>
      <c r="E5801">
        <v>1</v>
      </c>
      <c r="F5801">
        <v>7.4</v>
      </c>
      <c r="G5801" s="12">
        <f>VLOOKUP(PARCELS[[#This Row],[OrderID(ORDERS)]],ORDERS[[OrderID]:[ATA]],11,FALSE)</f>
        <v>44014</v>
      </c>
    </row>
    <row r="5802" spans="1:7" ht="15.75" customHeight="1" x14ac:dyDescent="0.25">
      <c r="A5802">
        <v>5859</v>
      </c>
      <c r="B5802">
        <v>4351</v>
      </c>
      <c r="C5802">
        <v>1</v>
      </c>
      <c r="D5802" s="35">
        <v>7</v>
      </c>
      <c r="E5802">
        <v>1</v>
      </c>
      <c r="F5802">
        <v>1.4</v>
      </c>
      <c r="G5802" s="12">
        <f>VLOOKUP(PARCELS[[#This Row],[OrderID(ORDERS)]],ORDERS[[OrderID]:[ATA]],11,FALSE)</f>
        <v>44016</v>
      </c>
    </row>
    <row r="5803" spans="1:7" ht="15.75" customHeight="1" x14ac:dyDescent="0.25">
      <c r="A5803">
        <v>5802</v>
      </c>
      <c r="B5803">
        <v>4310</v>
      </c>
      <c r="C5803">
        <v>9</v>
      </c>
      <c r="D5803" s="35">
        <v>6</v>
      </c>
      <c r="E5803">
        <v>1</v>
      </c>
      <c r="F5803">
        <v>11.3</v>
      </c>
      <c r="G5803" s="12">
        <f>VLOOKUP(PARCELS[[#This Row],[OrderID(ORDERS)]],ORDERS[[OrderID]:[ATA]],11,FALSE)</f>
        <v>44017</v>
      </c>
    </row>
    <row r="5804" spans="1:7" ht="15.75" customHeight="1" x14ac:dyDescent="0.25">
      <c r="A5804">
        <v>5803</v>
      </c>
      <c r="B5804">
        <v>4311</v>
      </c>
      <c r="C5804">
        <v>5</v>
      </c>
      <c r="D5804" s="35">
        <v>3</v>
      </c>
      <c r="E5804">
        <v>1</v>
      </c>
      <c r="F5804">
        <v>13.6</v>
      </c>
      <c r="G5804" s="12">
        <f>VLOOKUP(PARCELS[[#This Row],[OrderID(ORDERS)]],ORDERS[[OrderID]:[ATA]],11,FALSE)</f>
        <v>44013</v>
      </c>
    </row>
    <row r="5805" spans="1:7" ht="15.75" customHeight="1" x14ac:dyDescent="0.25">
      <c r="A5805">
        <v>5804</v>
      </c>
      <c r="B5805">
        <v>4312</v>
      </c>
      <c r="C5805">
        <v>9</v>
      </c>
      <c r="D5805" s="35">
        <v>2</v>
      </c>
      <c r="E5805">
        <v>0</v>
      </c>
      <c r="F5805">
        <v>7.3</v>
      </c>
      <c r="G5805" s="12">
        <f>VLOOKUP(PARCELS[[#This Row],[OrderID(ORDERS)]],ORDERS[[OrderID]:[ATA]],11,FALSE)</f>
        <v>44014</v>
      </c>
    </row>
    <row r="5806" spans="1:7" ht="15.75" customHeight="1" x14ac:dyDescent="0.25">
      <c r="A5806">
        <v>5805</v>
      </c>
      <c r="B5806">
        <v>4313</v>
      </c>
      <c r="C5806">
        <v>17</v>
      </c>
      <c r="D5806" s="35">
        <v>5</v>
      </c>
      <c r="E5806">
        <v>0</v>
      </c>
      <c r="F5806">
        <v>15.1</v>
      </c>
      <c r="G5806" s="12">
        <f>VLOOKUP(PARCELS[[#This Row],[OrderID(ORDERS)]],ORDERS[[OrderID]:[ATA]],11,FALSE)</f>
        <v>44013</v>
      </c>
    </row>
    <row r="5807" spans="1:7" ht="15.75" customHeight="1" x14ac:dyDescent="0.25">
      <c r="A5807">
        <v>5806</v>
      </c>
      <c r="B5807">
        <v>4314</v>
      </c>
      <c r="C5807">
        <v>19</v>
      </c>
      <c r="D5807" s="35">
        <v>3</v>
      </c>
      <c r="E5807">
        <v>1</v>
      </c>
      <c r="F5807">
        <v>13.9</v>
      </c>
      <c r="G5807" s="12">
        <f>VLOOKUP(PARCELS[[#This Row],[OrderID(ORDERS)]],ORDERS[[OrderID]:[ATA]],11,FALSE)</f>
        <v>44012</v>
      </c>
    </row>
    <row r="5808" spans="1:7" ht="15.75" customHeight="1" x14ac:dyDescent="0.25">
      <c r="A5808">
        <v>5807</v>
      </c>
      <c r="B5808">
        <v>4314</v>
      </c>
      <c r="C5808">
        <v>19</v>
      </c>
      <c r="D5808" s="35">
        <v>5</v>
      </c>
      <c r="E5808">
        <v>1</v>
      </c>
      <c r="F5808">
        <v>8.8000000000000007</v>
      </c>
      <c r="G5808" s="12">
        <f>VLOOKUP(PARCELS[[#This Row],[OrderID(ORDERS)]],ORDERS[[OrderID]:[ATA]],11,FALSE)</f>
        <v>44012</v>
      </c>
    </row>
    <row r="5809" spans="1:7" ht="15.75" customHeight="1" x14ac:dyDescent="0.25">
      <c r="A5809">
        <v>5808</v>
      </c>
      <c r="B5809">
        <v>4315</v>
      </c>
      <c r="C5809">
        <v>17</v>
      </c>
      <c r="D5809" s="35">
        <v>3</v>
      </c>
      <c r="E5809">
        <v>1</v>
      </c>
      <c r="F5809">
        <v>18.2</v>
      </c>
      <c r="G5809" s="12">
        <f>VLOOKUP(PARCELS[[#This Row],[OrderID(ORDERS)]],ORDERS[[OrderID]:[ATA]],11,FALSE)</f>
        <v>44012</v>
      </c>
    </row>
    <row r="5810" spans="1:7" ht="15.75" customHeight="1" x14ac:dyDescent="0.25">
      <c r="A5810">
        <v>5809</v>
      </c>
      <c r="B5810">
        <v>4316</v>
      </c>
      <c r="C5810">
        <v>3</v>
      </c>
      <c r="D5810" s="35">
        <v>5</v>
      </c>
      <c r="E5810">
        <v>0</v>
      </c>
      <c r="F5810">
        <v>13.8</v>
      </c>
      <c r="G5810" s="12">
        <f>VLOOKUP(PARCELS[[#This Row],[OrderID(ORDERS)]],ORDERS[[OrderID]:[ATA]],11,FALSE)</f>
        <v>44018</v>
      </c>
    </row>
    <row r="5811" spans="1:7" ht="15.75" customHeight="1" x14ac:dyDescent="0.25">
      <c r="A5811">
        <v>5810</v>
      </c>
      <c r="B5811">
        <v>4317</v>
      </c>
      <c r="C5811">
        <v>18</v>
      </c>
      <c r="D5811" s="35">
        <v>6</v>
      </c>
      <c r="E5811">
        <v>1</v>
      </c>
      <c r="F5811">
        <v>11.8</v>
      </c>
      <c r="G5811" s="12">
        <f>VLOOKUP(PARCELS[[#This Row],[OrderID(ORDERS)]],ORDERS[[OrderID]:[ATA]],11,FALSE)</f>
        <v>44015</v>
      </c>
    </row>
    <row r="5812" spans="1:7" ht="15.75" customHeight="1" x14ac:dyDescent="0.25">
      <c r="A5812">
        <v>5811</v>
      </c>
      <c r="B5812">
        <v>4317</v>
      </c>
      <c r="C5812">
        <v>18</v>
      </c>
      <c r="D5812" s="35">
        <v>3</v>
      </c>
      <c r="E5812">
        <v>1</v>
      </c>
      <c r="F5812">
        <v>1.6</v>
      </c>
      <c r="G5812" s="12">
        <f>VLOOKUP(PARCELS[[#This Row],[OrderID(ORDERS)]],ORDERS[[OrderID]:[ATA]],11,FALSE)</f>
        <v>44015</v>
      </c>
    </row>
    <row r="5813" spans="1:7" ht="15.75" customHeight="1" x14ac:dyDescent="0.25">
      <c r="A5813">
        <v>5812</v>
      </c>
      <c r="B5813">
        <v>4317</v>
      </c>
      <c r="C5813">
        <v>18</v>
      </c>
      <c r="D5813" s="35">
        <v>1</v>
      </c>
      <c r="E5813">
        <v>0</v>
      </c>
      <c r="F5813">
        <v>2.8</v>
      </c>
      <c r="G5813" s="12">
        <f>VLOOKUP(PARCELS[[#This Row],[OrderID(ORDERS)]],ORDERS[[OrderID]:[ATA]],11,FALSE)</f>
        <v>44015</v>
      </c>
    </row>
    <row r="5814" spans="1:7" ht="15.75" customHeight="1" x14ac:dyDescent="0.25">
      <c r="A5814">
        <v>5813</v>
      </c>
      <c r="B5814">
        <v>4318</v>
      </c>
      <c r="C5814">
        <v>19</v>
      </c>
      <c r="D5814" s="35">
        <v>2</v>
      </c>
      <c r="E5814">
        <v>1</v>
      </c>
      <c r="F5814">
        <v>6.4</v>
      </c>
      <c r="G5814" s="12">
        <f>VLOOKUP(PARCELS[[#This Row],[OrderID(ORDERS)]],ORDERS[[OrderID]:[ATA]],11,FALSE)</f>
        <v>44014</v>
      </c>
    </row>
    <row r="5815" spans="1:7" ht="15.75" customHeight="1" x14ac:dyDescent="0.25">
      <c r="A5815">
        <v>5819</v>
      </c>
      <c r="B5815">
        <v>4322</v>
      </c>
      <c r="C5815">
        <v>4</v>
      </c>
      <c r="D5815" s="35">
        <v>7</v>
      </c>
      <c r="E5815">
        <v>1</v>
      </c>
      <c r="F5815">
        <v>8.1999999999999993</v>
      </c>
      <c r="G5815" s="12">
        <f>VLOOKUP(PARCELS[[#This Row],[OrderID(ORDERS)]],ORDERS[[OrderID]:[ATA]],11,FALSE)</f>
        <v>44017</v>
      </c>
    </row>
    <row r="5816" spans="1:7" ht="15.75" customHeight="1" x14ac:dyDescent="0.25">
      <c r="A5816">
        <v>5815</v>
      </c>
      <c r="B5816">
        <v>4319</v>
      </c>
      <c r="C5816">
        <v>16</v>
      </c>
      <c r="D5816" s="35">
        <v>2</v>
      </c>
      <c r="E5816">
        <v>1</v>
      </c>
      <c r="F5816">
        <v>11.1</v>
      </c>
      <c r="G5816" s="12">
        <f>VLOOKUP(PARCELS[[#This Row],[OrderID(ORDERS)]],ORDERS[[OrderID]:[ATA]],11,FALSE)</f>
        <v>44015</v>
      </c>
    </row>
    <row r="5817" spans="1:7" ht="15.75" customHeight="1" x14ac:dyDescent="0.25">
      <c r="A5817">
        <v>5816</v>
      </c>
      <c r="B5817">
        <v>4320</v>
      </c>
      <c r="C5817">
        <v>9</v>
      </c>
      <c r="D5817" s="35">
        <v>6</v>
      </c>
      <c r="E5817">
        <v>1</v>
      </c>
      <c r="F5817">
        <v>16.399999999999999</v>
      </c>
      <c r="G5817" s="12">
        <f>VLOOKUP(PARCELS[[#This Row],[OrderID(ORDERS)]],ORDERS[[OrderID]:[ATA]],11,FALSE)</f>
        <v>44017</v>
      </c>
    </row>
    <row r="5818" spans="1:7" ht="15.75" customHeight="1" x14ac:dyDescent="0.25">
      <c r="A5818">
        <v>5817</v>
      </c>
      <c r="B5818">
        <v>4321</v>
      </c>
      <c r="C5818">
        <v>13</v>
      </c>
      <c r="D5818" s="35">
        <v>2</v>
      </c>
      <c r="E5818">
        <v>1</v>
      </c>
      <c r="F5818">
        <v>7.3</v>
      </c>
      <c r="G5818" s="12">
        <f>VLOOKUP(PARCELS[[#This Row],[OrderID(ORDERS)]],ORDERS[[OrderID]:[ATA]],11,FALSE)</f>
        <v>44015</v>
      </c>
    </row>
    <row r="5819" spans="1:7" ht="15.75" customHeight="1" x14ac:dyDescent="0.25">
      <c r="A5819">
        <v>5818</v>
      </c>
      <c r="B5819">
        <v>4322</v>
      </c>
      <c r="C5819">
        <v>4</v>
      </c>
      <c r="D5819" s="35">
        <v>3</v>
      </c>
      <c r="E5819">
        <v>1</v>
      </c>
      <c r="F5819">
        <v>10.4</v>
      </c>
      <c r="G5819" s="12">
        <f>VLOOKUP(PARCELS[[#This Row],[OrderID(ORDERS)]],ORDERS[[OrderID]:[ATA]],11,FALSE)</f>
        <v>44017</v>
      </c>
    </row>
    <row r="5820" spans="1:7" ht="15.75" customHeight="1" x14ac:dyDescent="0.25">
      <c r="A5820">
        <v>5844</v>
      </c>
      <c r="B5820">
        <v>4340</v>
      </c>
      <c r="C5820">
        <v>12</v>
      </c>
      <c r="D5820" s="35">
        <v>7</v>
      </c>
      <c r="E5820">
        <v>1</v>
      </c>
      <c r="F5820">
        <v>1.2</v>
      </c>
      <c r="G5820" s="12">
        <f>VLOOKUP(PARCELS[[#This Row],[OrderID(ORDERS)]],ORDERS[[OrderID]:[ATA]],11,FALSE)</f>
        <v>44017</v>
      </c>
    </row>
    <row r="5821" spans="1:7" ht="15.75" customHeight="1" x14ac:dyDescent="0.25">
      <c r="A5821">
        <v>5820</v>
      </c>
      <c r="B5821">
        <v>4323</v>
      </c>
      <c r="C5821">
        <v>8</v>
      </c>
      <c r="D5821" s="35">
        <v>4</v>
      </c>
      <c r="E5821">
        <v>1</v>
      </c>
      <c r="F5821">
        <v>6.3</v>
      </c>
      <c r="G5821" s="12">
        <f>VLOOKUP(PARCELS[[#This Row],[OrderID(ORDERS)]],ORDERS[[OrderID]:[ATA]],11,FALSE)</f>
        <v>44017</v>
      </c>
    </row>
    <row r="5822" spans="1:7" ht="15.75" customHeight="1" x14ac:dyDescent="0.25">
      <c r="A5822">
        <v>5821</v>
      </c>
      <c r="B5822">
        <v>4323</v>
      </c>
      <c r="C5822">
        <v>8</v>
      </c>
      <c r="D5822" s="35">
        <v>1</v>
      </c>
      <c r="E5822">
        <v>1</v>
      </c>
      <c r="F5822">
        <v>12.5</v>
      </c>
      <c r="G5822" s="12">
        <f>VLOOKUP(PARCELS[[#This Row],[OrderID(ORDERS)]],ORDERS[[OrderID]:[ATA]],11,FALSE)</f>
        <v>44017</v>
      </c>
    </row>
    <row r="5823" spans="1:7" ht="15.75" customHeight="1" x14ac:dyDescent="0.25">
      <c r="A5823">
        <v>5822</v>
      </c>
      <c r="B5823">
        <v>4324</v>
      </c>
      <c r="C5823">
        <v>3</v>
      </c>
      <c r="D5823" s="35">
        <v>1</v>
      </c>
      <c r="E5823">
        <v>1</v>
      </c>
      <c r="F5823">
        <v>12.3</v>
      </c>
      <c r="G5823" s="12">
        <f>VLOOKUP(PARCELS[[#This Row],[OrderID(ORDERS)]],ORDERS[[OrderID]:[ATA]],11,FALSE)</f>
        <v>44015</v>
      </c>
    </row>
    <row r="5824" spans="1:7" ht="15.75" customHeight="1" x14ac:dyDescent="0.25">
      <c r="A5824">
        <v>5823</v>
      </c>
      <c r="B5824">
        <v>4325</v>
      </c>
      <c r="C5824">
        <v>19</v>
      </c>
      <c r="D5824" s="35">
        <v>5</v>
      </c>
      <c r="E5824">
        <v>1</v>
      </c>
      <c r="F5824">
        <v>14.1</v>
      </c>
      <c r="G5824" s="12">
        <f>VLOOKUP(PARCELS[[#This Row],[OrderID(ORDERS)]],ORDERS[[OrderID]:[ATA]],11,FALSE)</f>
        <v>44017</v>
      </c>
    </row>
    <row r="5825" spans="1:7" ht="15.75" customHeight="1" x14ac:dyDescent="0.25">
      <c r="A5825">
        <v>5824</v>
      </c>
      <c r="B5825">
        <v>4325</v>
      </c>
      <c r="C5825">
        <v>19</v>
      </c>
      <c r="D5825" s="35">
        <v>6</v>
      </c>
      <c r="E5825">
        <v>1</v>
      </c>
      <c r="F5825">
        <v>14.2</v>
      </c>
      <c r="G5825" s="12">
        <f>VLOOKUP(PARCELS[[#This Row],[OrderID(ORDERS)]],ORDERS[[OrderID]:[ATA]],11,FALSE)</f>
        <v>44017</v>
      </c>
    </row>
    <row r="5826" spans="1:7" ht="15.75" customHeight="1" x14ac:dyDescent="0.25">
      <c r="A5826">
        <v>5825</v>
      </c>
      <c r="B5826">
        <v>4326</v>
      </c>
      <c r="C5826">
        <v>1</v>
      </c>
      <c r="D5826" s="35">
        <v>2</v>
      </c>
      <c r="E5826">
        <v>1</v>
      </c>
      <c r="F5826">
        <v>12.5</v>
      </c>
      <c r="G5826" s="12">
        <f>VLOOKUP(PARCELS[[#This Row],[OrderID(ORDERS)]],ORDERS[[OrderID]:[ATA]],11,FALSE)</f>
        <v>44016</v>
      </c>
    </row>
    <row r="5827" spans="1:7" ht="15.75" customHeight="1" x14ac:dyDescent="0.25">
      <c r="A5827">
        <v>5826</v>
      </c>
      <c r="B5827">
        <v>4326</v>
      </c>
      <c r="C5827">
        <v>1</v>
      </c>
      <c r="D5827" s="35">
        <v>5</v>
      </c>
      <c r="E5827">
        <v>1</v>
      </c>
      <c r="F5827">
        <v>5.9</v>
      </c>
      <c r="G5827" s="12">
        <f>VLOOKUP(PARCELS[[#This Row],[OrderID(ORDERS)]],ORDERS[[OrderID]:[ATA]],11,FALSE)</f>
        <v>44016</v>
      </c>
    </row>
    <row r="5828" spans="1:7" ht="15.75" customHeight="1" x14ac:dyDescent="0.25">
      <c r="A5828">
        <v>5827</v>
      </c>
      <c r="B5828">
        <v>4327</v>
      </c>
      <c r="C5828">
        <v>3</v>
      </c>
      <c r="D5828" s="35">
        <v>4</v>
      </c>
      <c r="E5828">
        <v>0</v>
      </c>
      <c r="F5828">
        <v>14</v>
      </c>
      <c r="G5828" s="12">
        <f>VLOOKUP(PARCELS[[#This Row],[OrderID(ORDERS)]],ORDERS[[OrderID]:[ATA]],11,FALSE)</f>
        <v>44016</v>
      </c>
    </row>
    <row r="5829" spans="1:7" ht="15.75" customHeight="1" x14ac:dyDescent="0.25">
      <c r="A5829">
        <v>5828</v>
      </c>
      <c r="B5829">
        <v>4328</v>
      </c>
      <c r="C5829">
        <v>9</v>
      </c>
      <c r="D5829" s="35">
        <v>3</v>
      </c>
      <c r="E5829">
        <v>0</v>
      </c>
      <c r="F5829">
        <v>8.5</v>
      </c>
      <c r="G5829" s="12">
        <f>VLOOKUP(PARCELS[[#This Row],[OrderID(ORDERS)]],ORDERS[[OrderID]:[ATA]],11,FALSE)</f>
        <v>44018</v>
      </c>
    </row>
    <row r="5830" spans="1:7" ht="15.75" customHeight="1" x14ac:dyDescent="0.25">
      <c r="A5830">
        <v>5880</v>
      </c>
      <c r="B5830">
        <v>4370</v>
      </c>
      <c r="C5830">
        <v>9</v>
      </c>
      <c r="D5830" s="35">
        <v>7</v>
      </c>
      <c r="E5830">
        <v>1</v>
      </c>
      <c r="F5830">
        <v>7.4</v>
      </c>
      <c r="G5830" s="12">
        <f>VLOOKUP(PARCELS[[#This Row],[OrderID(ORDERS)]],ORDERS[[OrderID]:[ATA]],11,FALSE)</f>
        <v>44017</v>
      </c>
    </row>
    <row r="5831" spans="1:7" ht="15.75" customHeight="1" x14ac:dyDescent="0.25">
      <c r="A5831">
        <v>5830</v>
      </c>
      <c r="B5831">
        <v>4329</v>
      </c>
      <c r="C5831">
        <v>7</v>
      </c>
      <c r="D5831" s="35">
        <v>6</v>
      </c>
      <c r="E5831">
        <v>1</v>
      </c>
      <c r="F5831">
        <v>17.600000000000001</v>
      </c>
      <c r="G5831" s="12">
        <f>VLOOKUP(PARCELS[[#This Row],[OrderID(ORDERS)]],ORDERS[[OrderID]:[ATA]],11,FALSE)</f>
        <v>44015</v>
      </c>
    </row>
    <row r="5832" spans="1:7" ht="15.75" customHeight="1" x14ac:dyDescent="0.25">
      <c r="A5832">
        <v>5831</v>
      </c>
      <c r="B5832">
        <v>4330</v>
      </c>
      <c r="C5832">
        <v>11</v>
      </c>
      <c r="D5832" s="35">
        <v>6</v>
      </c>
      <c r="E5832">
        <v>1</v>
      </c>
      <c r="F5832">
        <v>9.1999999999999993</v>
      </c>
      <c r="G5832" s="12">
        <f>VLOOKUP(PARCELS[[#This Row],[OrderID(ORDERS)]],ORDERS[[OrderID]:[ATA]],11,FALSE)</f>
        <v>44020</v>
      </c>
    </row>
    <row r="5833" spans="1:7" ht="15.75" customHeight="1" x14ac:dyDescent="0.25">
      <c r="A5833">
        <v>5832</v>
      </c>
      <c r="B5833">
        <v>4330</v>
      </c>
      <c r="C5833">
        <v>11</v>
      </c>
      <c r="D5833" s="35">
        <v>2</v>
      </c>
      <c r="E5833">
        <v>1</v>
      </c>
      <c r="F5833">
        <v>5.3</v>
      </c>
      <c r="G5833" s="12">
        <f>VLOOKUP(PARCELS[[#This Row],[OrderID(ORDERS)]],ORDERS[[OrderID]:[ATA]],11,FALSE)</f>
        <v>44020</v>
      </c>
    </row>
    <row r="5834" spans="1:7" ht="15.75" customHeight="1" x14ac:dyDescent="0.25">
      <c r="A5834">
        <v>5801</v>
      </c>
      <c r="B5834">
        <v>4309</v>
      </c>
      <c r="C5834">
        <v>13</v>
      </c>
      <c r="D5834" s="35">
        <v>7</v>
      </c>
      <c r="E5834">
        <v>1</v>
      </c>
      <c r="F5834">
        <v>1.4</v>
      </c>
      <c r="G5834" s="12">
        <f>VLOOKUP(PARCELS[[#This Row],[OrderID(ORDERS)]],ORDERS[[OrderID]:[ATA]],11,FALSE)</f>
        <v>44018</v>
      </c>
    </row>
    <row r="5835" spans="1:7" ht="15.75" customHeight="1" x14ac:dyDescent="0.25">
      <c r="A5835">
        <v>5834</v>
      </c>
      <c r="B5835">
        <v>4332</v>
      </c>
      <c r="C5835">
        <v>15</v>
      </c>
      <c r="D5835" s="35">
        <v>3</v>
      </c>
      <c r="E5835">
        <v>0</v>
      </c>
      <c r="F5835">
        <v>14.7</v>
      </c>
      <c r="G5835" s="12">
        <f>VLOOKUP(PARCELS[[#This Row],[OrderID(ORDERS)]],ORDERS[[OrderID]:[ATA]],11,FALSE)</f>
        <v>44019</v>
      </c>
    </row>
    <row r="5836" spans="1:7" ht="15.75" customHeight="1" x14ac:dyDescent="0.25">
      <c r="A5836">
        <v>5835</v>
      </c>
      <c r="B5836">
        <v>4332</v>
      </c>
      <c r="C5836">
        <v>15</v>
      </c>
      <c r="D5836" s="35">
        <v>4</v>
      </c>
      <c r="E5836">
        <v>1</v>
      </c>
      <c r="F5836">
        <v>5</v>
      </c>
      <c r="G5836" s="12">
        <f>VLOOKUP(PARCELS[[#This Row],[OrderID(ORDERS)]],ORDERS[[OrderID]:[ATA]],11,FALSE)</f>
        <v>44019</v>
      </c>
    </row>
    <row r="5837" spans="1:7" ht="15.75" customHeight="1" x14ac:dyDescent="0.25">
      <c r="A5837">
        <v>5836</v>
      </c>
      <c r="B5837">
        <v>4333</v>
      </c>
      <c r="C5837">
        <v>7</v>
      </c>
      <c r="D5837" s="35">
        <v>3</v>
      </c>
      <c r="E5837">
        <v>1</v>
      </c>
      <c r="F5837">
        <v>13.2</v>
      </c>
      <c r="G5837" s="12">
        <f>VLOOKUP(PARCELS[[#This Row],[OrderID(ORDERS)]],ORDERS[[OrderID]:[ATA]],11,FALSE)</f>
        <v>44018</v>
      </c>
    </row>
    <row r="5838" spans="1:7" ht="15.75" customHeight="1" x14ac:dyDescent="0.25">
      <c r="A5838">
        <v>5838</v>
      </c>
      <c r="B5838">
        <v>4335</v>
      </c>
      <c r="C5838">
        <v>15</v>
      </c>
      <c r="D5838" s="35">
        <v>7</v>
      </c>
      <c r="E5838">
        <v>1</v>
      </c>
      <c r="F5838">
        <v>16.8</v>
      </c>
      <c r="G5838" s="12">
        <f>VLOOKUP(PARCELS[[#This Row],[OrderID(ORDERS)]],ORDERS[[OrderID]:[ATA]],11,FALSE)</f>
        <v>44018</v>
      </c>
    </row>
    <row r="5839" spans="1:7" ht="15.75" customHeight="1" x14ac:dyDescent="0.25">
      <c r="A5839">
        <v>5862</v>
      </c>
      <c r="B5839">
        <v>4354</v>
      </c>
      <c r="C5839">
        <v>20</v>
      </c>
      <c r="D5839" s="35">
        <v>7</v>
      </c>
      <c r="E5839">
        <v>1</v>
      </c>
      <c r="F5839">
        <v>13.3</v>
      </c>
      <c r="G5839" s="12">
        <f>VLOOKUP(PARCELS[[#This Row],[OrderID(ORDERS)]],ORDERS[[OrderID]:[ATA]],11,FALSE)</f>
        <v>44018</v>
      </c>
    </row>
    <row r="5840" spans="1:7" ht="15.75" customHeight="1" x14ac:dyDescent="0.25">
      <c r="A5840">
        <v>5839</v>
      </c>
      <c r="B5840">
        <v>4335</v>
      </c>
      <c r="C5840">
        <v>15</v>
      </c>
      <c r="D5840" s="35">
        <v>3</v>
      </c>
      <c r="E5840">
        <v>1</v>
      </c>
      <c r="F5840">
        <v>2.9</v>
      </c>
      <c r="G5840" s="12">
        <f>VLOOKUP(PARCELS[[#This Row],[OrderID(ORDERS)]],ORDERS[[OrderID]:[ATA]],11,FALSE)</f>
        <v>44018</v>
      </c>
    </row>
    <row r="5841" spans="1:7" ht="15.75" customHeight="1" x14ac:dyDescent="0.25">
      <c r="A5841">
        <v>5840</v>
      </c>
      <c r="B5841">
        <v>4336</v>
      </c>
      <c r="C5841">
        <v>17</v>
      </c>
      <c r="D5841" s="35">
        <v>3</v>
      </c>
      <c r="E5841">
        <v>1</v>
      </c>
      <c r="F5841">
        <v>1.8</v>
      </c>
      <c r="G5841" s="12">
        <f>VLOOKUP(PARCELS[[#This Row],[OrderID(ORDERS)]],ORDERS[[OrderID]:[ATA]],11,FALSE)</f>
        <v>44014</v>
      </c>
    </row>
    <row r="5842" spans="1:7" ht="15.75" customHeight="1" x14ac:dyDescent="0.25">
      <c r="A5842">
        <v>5841</v>
      </c>
      <c r="B5842">
        <v>4337</v>
      </c>
      <c r="C5842">
        <v>3</v>
      </c>
      <c r="D5842" s="35">
        <v>3</v>
      </c>
      <c r="E5842">
        <v>1</v>
      </c>
      <c r="F5842">
        <v>18.3</v>
      </c>
      <c r="G5842" s="12">
        <f>VLOOKUP(PARCELS[[#This Row],[OrderID(ORDERS)]],ORDERS[[OrderID]:[ATA]],11,FALSE)</f>
        <v>44016</v>
      </c>
    </row>
    <row r="5843" spans="1:7" ht="15.75" customHeight="1" x14ac:dyDescent="0.25">
      <c r="A5843">
        <v>5842</v>
      </c>
      <c r="B5843">
        <v>4338</v>
      </c>
      <c r="C5843">
        <v>14</v>
      </c>
      <c r="D5843" s="35">
        <v>3</v>
      </c>
      <c r="E5843">
        <v>1</v>
      </c>
      <c r="F5843">
        <v>4.0999999999999996</v>
      </c>
      <c r="G5843" s="12">
        <f>VLOOKUP(PARCELS[[#This Row],[OrderID(ORDERS)]],ORDERS[[OrderID]:[ATA]],11,FALSE)</f>
        <v>44016</v>
      </c>
    </row>
    <row r="5844" spans="1:7" ht="15.75" customHeight="1" x14ac:dyDescent="0.25">
      <c r="A5844">
        <v>5843</v>
      </c>
      <c r="B5844">
        <v>4339</v>
      </c>
      <c r="C5844">
        <v>14</v>
      </c>
      <c r="D5844" s="35">
        <v>4</v>
      </c>
      <c r="E5844">
        <v>1</v>
      </c>
      <c r="F5844">
        <v>13.2</v>
      </c>
      <c r="G5844" s="12">
        <f>VLOOKUP(PARCELS[[#This Row],[OrderID(ORDERS)]],ORDERS[[OrderID]:[ATA]],11,FALSE)</f>
        <v>44016</v>
      </c>
    </row>
    <row r="5845" spans="1:7" ht="15.75" customHeight="1" x14ac:dyDescent="0.25">
      <c r="A5845">
        <v>5885</v>
      </c>
      <c r="B5845">
        <v>4374</v>
      </c>
      <c r="C5845">
        <v>15</v>
      </c>
      <c r="D5845" s="35">
        <v>7</v>
      </c>
      <c r="E5845">
        <v>1</v>
      </c>
      <c r="F5845">
        <v>17.2</v>
      </c>
      <c r="G5845" s="12">
        <f>VLOOKUP(PARCELS[[#This Row],[OrderID(ORDERS)]],ORDERS[[OrderID]:[ATA]],11,FALSE)</f>
        <v>44018</v>
      </c>
    </row>
    <row r="5846" spans="1:7" ht="15.75" customHeight="1" x14ac:dyDescent="0.25">
      <c r="A5846">
        <v>5845</v>
      </c>
      <c r="B5846">
        <v>4341</v>
      </c>
      <c r="C5846">
        <v>15</v>
      </c>
      <c r="D5846" s="35">
        <v>2</v>
      </c>
      <c r="E5846">
        <v>1</v>
      </c>
      <c r="F5846">
        <v>9.1999999999999993</v>
      </c>
      <c r="G5846" s="12">
        <f>VLOOKUP(PARCELS[[#This Row],[OrderID(ORDERS)]],ORDERS[[OrderID]:[ATA]],11,FALSE)</f>
        <v>44014</v>
      </c>
    </row>
    <row r="5847" spans="1:7" ht="15.75" customHeight="1" x14ac:dyDescent="0.25">
      <c r="A5847">
        <v>5914</v>
      </c>
      <c r="B5847">
        <v>4397</v>
      </c>
      <c r="C5847">
        <v>3</v>
      </c>
      <c r="D5847" s="35">
        <v>7</v>
      </c>
      <c r="E5847">
        <v>1</v>
      </c>
      <c r="F5847">
        <v>8.1999999999999993</v>
      </c>
      <c r="G5847" s="12">
        <f>VLOOKUP(PARCELS[[#This Row],[OrderID(ORDERS)]],ORDERS[[OrderID]:[ATA]],11,FALSE)</f>
        <v>44018</v>
      </c>
    </row>
    <row r="5848" spans="1:7" ht="15.75" customHeight="1" x14ac:dyDescent="0.25">
      <c r="A5848">
        <v>5847</v>
      </c>
      <c r="B5848">
        <v>4342</v>
      </c>
      <c r="C5848">
        <v>5</v>
      </c>
      <c r="D5848" s="35">
        <v>1</v>
      </c>
      <c r="E5848">
        <v>1</v>
      </c>
      <c r="F5848">
        <v>18.8</v>
      </c>
      <c r="G5848" s="12">
        <f>VLOOKUP(PARCELS[[#This Row],[OrderID(ORDERS)]],ORDERS[[OrderID]:[ATA]],11,FALSE)</f>
        <v>44020</v>
      </c>
    </row>
    <row r="5849" spans="1:7" ht="15.75" customHeight="1" x14ac:dyDescent="0.25">
      <c r="A5849">
        <v>5848</v>
      </c>
      <c r="B5849">
        <v>4343</v>
      </c>
      <c r="C5849">
        <v>8</v>
      </c>
      <c r="D5849" s="35">
        <v>1</v>
      </c>
      <c r="E5849">
        <v>1</v>
      </c>
      <c r="F5849">
        <v>6.9</v>
      </c>
      <c r="G5849" s="12">
        <f>VLOOKUP(PARCELS[[#This Row],[OrderID(ORDERS)]],ORDERS[[OrderID]:[ATA]],11,FALSE)</f>
        <v>44015</v>
      </c>
    </row>
    <row r="5850" spans="1:7" ht="15.75" customHeight="1" x14ac:dyDescent="0.25">
      <c r="A5850">
        <v>5849</v>
      </c>
      <c r="B5850">
        <v>4343</v>
      </c>
      <c r="C5850">
        <v>8</v>
      </c>
      <c r="D5850" s="35">
        <v>3</v>
      </c>
      <c r="E5850">
        <v>1</v>
      </c>
      <c r="F5850">
        <v>18.8</v>
      </c>
      <c r="G5850" s="12">
        <f>VLOOKUP(PARCELS[[#This Row],[OrderID(ORDERS)]],ORDERS[[OrderID]:[ATA]],11,FALSE)</f>
        <v>44015</v>
      </c>
    </row>
    <row r="5851" spans="1:7" ht="15.75" customHeight="1" x14ac:dyDescent="0.25">
      <c r="A5851">
        <v>5850</v>
      </c>
      <c r="B5851">
        <v>4344</v>
      </c>
      <c r="C5851">
        <v>15</v>
      </c>
      <c r="D5851" s="35">
        <v>4</v>
      </c>
      <c r="E5851">
        <v>1</v>
      </c>
      <c r="F5851">
        <v>19.2</v>
      </c>
      <c r="G5851" s="12">
        <f>VLOOKUP(PARCELS[[#This Row],[OrderID(ORDERS)]],ORDERS[[OrderID]:[ATA]],11,FALSE)</f>
        <v>44015</v>
      </c>
    </row>
    <row r="5852" spans="1:7" ht="15.75" customHeight="1" x14ac:dyDescent="0.25">
      <c r="A5852">
        <v>5851</v>
      </c>
      <c r="B5852">
        <v>4345</v>
      </c>
      <c r="C5852">
        <v>10</v>
      </c>
      <c r="D5852" s="35">
        <v>5</v>
      </c>
      <c r="E5852">
        <v>1</v>
      </c>
      <c r="F5852">
        <v>17.899999999999999</v>
      </c>
      <c r="G5852" s="12">
        <f>VLOOKUP(PARCELS[[#This Row],[OrderID(ORDERS)]],ORDERS[[OrderID]:[ATA]],11,FALSE)</f>
        <v>44015</v>
      </c>
    </row>
    <row r="5853" spans="1:7" ht="15.75" customHeight="1" x14ac:dyDescent="0.25">
      <c r="A5853">
        <v>5852</v>
      </c>
      <c r="B5853">
        <v>4345</v>
      </c>
      <c r="C5853">
        <v>10</v>
      </c>
      <c r="D5853" s="35">
        <v>3</v>
      </c>
      <c r="E5853">
        <v>1</v>
      </c>
      <c r="F5853">
        <v>19</v>
      </c>
      <c r="G5853" s="12">
        <f>VLOOKUP(PARCELS[[#This Row],[OrderID(ORDERS)]],ORDERS[[OrderID]:[ATA]],11,FALSE)</f>
        <v>44015</v>
      </c>
    </row>
    <row r="5854" spans="1:7" ht="15.75" customHeight="1" x14ac:dyDescent="0.25">
      <c r="A5854">
        <v>5853</v>
      </c>
      <c r="B5854">
        <v>4346</v>
      </c>
      <c r="C5854">
        <v>6</v>
      </c>
      <c r="D5854" s="35">
        <v>4</v>
      </c>
      <c r="E5854">
        <v>1</v>
      </c>
      <c r="F5854">
        <v>4.7</v>
      </c>
      <c r="G5854" s="12">
        <f>VLOOKUP(PARCELS[[#This Row],[OrderID(ORDERS)]],ORDERS[[OrderID]:[ATA]],11,FALSE)</f>
        <v>44019</v>
      </c>
    </row>
    <row r="5855" spans="1:7" ht="15.75" customHeight="1" x14ac:dyDescent="0.25">
      <c r="A5855">
        <v>5854</v>
      </c>
      <c r="B5855">
        <v>4347</v>
      </c>
      <c r="C5855">
        <v>14</v>
      </c>
      <c r="D5855" s="35">
        <v>4</v>
      </c>
      <c r="E5855">
        <v>1</v>
      </c>
      <c r="F5855">
        <v>9.4</v>
      </c>
      <c r="G5855" s="12">
        <f>VLOOKUP(PARCELS[[#This Row],[OrderID(ORDERS)]],ORDERS[[OrderID]:[ATA]],11,FALSE)</f>
        <v>44016</v>
      </c>
    </row>
    <row r="5856" spans="1:7" ht="15.75" customHeight="1" x14ac:dyDescent="0.25">
      <c r="A5856">
        <v>5855</v>
      </c>
      <c r="B5856">
        <v>4348</v>
      </c>
      <c r="C5856">
        <v>3</v>
      </c>
      <c r="D5856" s="35">
        <v>1</v>
      </c>
      <c r="E5856">
        <v>1</v>
      </c>
      <c r="F5856">
        <v>3</v>
      </c>
      <c r="G5856" s="12">
        <f>VLOOKUP(PARCELS[[#This Row],[OrderID(ORDERS)]],ORDERS[[OrderID]:[ATA]],11,FALSE)</f>
        <v>44017</v>
      </c>
    </row>
    <row r="5857" spans="1:7" ht="15.75" customHeight="1" x14ac:dyDescent="0.25">
      <c r="A5857">
        <v>5889</v>
      </c>
      <c r="B5857">
        <v>4377</v>
      </c>
      <c r="C5857">
        <v>7</v>
      </c>
      <c r="D5857" s="35">
        <v>7</v>
      </c>
      <c r="E5857">
        <v>1</v>
      </c>
      <c r="F5857">
        <v>8.8000000000000007</v>
      </c>
      <c r="G5857" s="12">
        <f>VLOOKUP(PARCELS[[#This Row],[OrderID(ORDERS)]],ORDERS[[OrderID]:[ATA]],11,FALSE)</f>
        <v>44019</v>
      </c>
    </row>
    <row r="5858" spans="1:7" ht="15.75" customHeight="1" x14ac:dyDescent="0.25">
      <c r="A5858">
        <v>5976</v>
      </c>
      <c r="B5858">
        <v>4442</v>
      </c>
      <c r="C5858">
        <v>18</v>
      </c>
      <c r="D5858" s="35">
        <v>7</v>
      </c>
      <c r="E5858">
        <v>1</v>
      </c>
      <c r="F5858">
        <v>5</v>
      </c>
      <c r="G5858" s="12">
        <f>VLOOKUP(PARCELS[[#This Row],[OrderID(ORDERS)]],ORDERS[[OrderID]:[ATA]],11,FALSE)</f>
        <v>44019</v>
      </c>
    </row>
    <row r="5859" spans="1:7" ht="15.75" customHeight="1" x14ac:dyDescent="0.25">
      <c r="A5859">
        <v>5858</v>
      </c>
      <c r="B5859">
        <v>4350</v>
      </c>
      <c r="C5859">
        <v>7</v>
      </c>
      <c r="D5859" s="35">
        <v>6</v>
      </c>
      <c r="E5859">
        <v>1</v>
      </c>
      <c r="F5859">
        <v>10.199999999999999</v>
      </c>
      <c r="G5859" s="12">
        <f>VLOOKUP(PARCELS[[#This Row],[OrderID(ORDERS)]],ORDERS[[OrderID]:[ATA]],11,FALSE)</f>
        <v>44019</v>
      </c>
    </row>
    <row r="5860" spans="1:7" ht="15.75" customHeight="1" x14ac:dyDescent="0.25">
      <c r="A5860">
        <v>5837</v>
      </c>
      <c r="B5860">
        <v>4334</v>
      </c>
      <c r="C5860">
        <v>18</v>
      </c>
      <c r="D5860" s="35">
        <v>7</v>
      </c>
      <c r="E5860">
        <v>1</v>
      </c>
      <c r="F5860">
        <v>18.600000000000001</v>
      </c>
      <c r="G5860" s="12">
        <f>VLOOKUP(PARCELS[[#This Row],[OrderID(ORDERS)]],ORDERS[[OrderID]:[ATA]],11,FALSE)</f>
        <v>44020</v>
      </c>
    </row>
    <row r="5861" spans="1:7" ht="15.75" customHeight="1" x14ac:dyDescent="0.25">
      <c r="A5861">
        <v>5860</v>
      </c>
      <c r="B5861">
        <v>4352</v>
      </c>
      <c r="C5861">
        <v>15</v>
      </c>
      <c r="D5861" s="35">
        <v>1</v>
      </c>
      <c r="E5861">
        <v>1</v>
      </c>
      <c r="F5861">
        <v>12.1</v>
      </c>
      <c r="G5861" s="12">
        <f>VLOOKUP(PARCELS[[#This Row],[OrderID(ORDERS)]],ORDERS[[OrderID]:[ATA]],11,FALSE)</f>
        <v>44016</v>
      </c>
    </row>
    <row r="5862" spans="1:7" ht="15.75" customHeight="1" x14ac:dyDescent="0.25">
      <c r="A5862">
        <v>5861</v>
      </c>
      <c r="B5862">
        <v>4353</v>
      </c>
      <c r="C5862">
        <v>7</v>
      </c>
      <c r="D5862" s="35">
        <v>2</v>
      </c>
      <c r="E5862">
        <v>1</v>
      </c>
      <c r="F5862">
        <v>12.2</v>
      </c>
      <c r="G5862" s="12">
        <f>VLOOKUP(PARCELS[[#This Row],[OrderID(ORDERS)]],ORDERS[[OrderID]:[ATA]],11,FALSE)</f>
        <v>44018</v>
      </c>
    </row>
    <row r="5863" spans="1:7" ht="15.75" customHeight="1" x14ac:dyDescent="0.25">
      <c r="A5863">
        <v>5846</v>
      </c>
      <c r="B5863">
        <v>4342</v>
      </c>
      <c r="C5863">
        <v>5</v>
      </c>
      <c r="D5863" s="35">
        <v>7</v>
      </c>
      <c r="E5863">
        <v>1</v>
      </c>
      <c r="F5863">
        <v>15.1</v>
      </c>
      <c r="G5863" s="12">
        <f>VLOOKUP(PARCELS[[#This Row],[OrderID(ORDERS)]],ORDERS[[OrderID]:[ATA]],11,FALSE)</f>
        <v>44020</v>
      </c>
    </row>
    <row r="5864" spans="1:7" ht="15.75" customHeight="1" x14ac:dyDescent="0.25">
      <c r="A5864">
        <v>5863</v>
      </c>
      <c r="B5864">
        <v>4355</v>
      </c>
      <c r="C5864">
        <v>8</v>
      </c>
      <c r="D5864" s="35">
        <v>2</v>
      </c>
      <c r="E5864">
        <v>1</v>
      </c>
      <c r="F5864">
        <v>3.3</v>
      </c>
      <c r="G5864" s="12">
        <f>VLOOKUP(PARCELS[[#This Row],[OrderID(ORDERS)]],ORDERS[[OrderID]:[ATA]],11,FALSE)</f>
        <v>44020</v>
      </c>
    </row>
    <row r="5865" spans="1:7" ht="15.75" customHeight="1" x14ac:dyDescent="0.25">
      <c r="A5865">
        <v>5864</v>
      </c>
      <c r="B5865">
        <v>4356</v>
      </c>
      <c r="C5865">
        <v>2</v>
      </c>
      <c r="D5865" s="35">
        <v>4</v>
      </c>
      <c r="E5865">
        <v>1</v>
      </c>
      <c r="F5865">
        <v>10.5</v>
      </c>
      <c r="G5865" s="12">
        <f>VLOOKUP(PARCELS[[#This Row],[OrderID(ORDERS)]],ORDERS[[OrderID]:[ATA]],11,FALSE)</f>
        <v>44020</v>
      </c>
    </row>
    <row r="5866" spans="1:7" ht="15.75" customHeight="1" x14ac:dyDescent="0.25">
      <c r="A5866">
        <v>5865</v>
      </c>
      <c r="B5866">
        <v>4357</v>
      </c>
      <c r="C5866">
        <v>11</v>
      </c>
      <c r="D5866" s="35">
        <v>3</v>
      </c>
      <c r="E5866">
        <v>1</v>
      </c>
      <c r="F5866">
        <v>2.7</v>
      </c>
      <c r="G5866" s="12">
        <f>VLOOKUP(PARCELS[[#This Row],[OrderID(ORDERS)]],ORDERS[[OrderID]:[ATA]],11,FALSE)</f>
        <v>44020</v>
      </c>
    </row>
    <row r="5867" spans="1:7" ht="15.75" customHeight="1" x14ac:dyDescent="0.25">
      <c r="A5867">
        <v>5866</v>
      </c>
      <c r="B5867">
        <v>4358</v>
      </c>
      <c r="C5867">
        <v>11</v>
      </c>
      <c r="D5867" s="35">
        <v>3</v>
      </c>
      <c r="E5867">
        <v>1</v>
      </c>
      <c r="F5867">
        <v>10.5</v>
      </c>
      <c r="G5867" s="12">
        <f>VLOOKUP(PARCELS[[#This Row],[OrderID(ORDERS)]],ORDERS[[OrderID]:[ATA]],11,FALSE)</f>
        <v>44016</v>
      </c>
    </row>
    <row r="5868" spans="1:7" ht="15.75" customHeight="1" x14ac:dyDescent="0.25">
      <c r="A5868">
        <v>5867</v>
      </c>
      <c r="B5868">
        <v>4359</v>
      </c>
      <c r="C5868">
        <v>1</v>
      </c>
      <c r="D5868" s="35">
        <v>5</v>
      </c>
      <c r="E5868">
        <v>1</v>
      </c>
      <c r="F5868">
        <v>8.1</v>
      </c>
      <c r="G5868" s="12">
        <f>VLOOKUP(PARCELS[[#This Row],[OrderID(ORDERS)]],ORDERS[[OrderID]:[ATA]],11,FALSE)</f>
        <v>44018</v>
      </c>
    </row>
    <row r="5869" spans="1:7" ht="15.75" customHeight="1" x14ac:dyDescent="0.25">
      <c r="A5869">
        <v>5868</v>
      </c>
      <c r="B5869">
        <v>4360</v>
      </c>
      <c r="C5869">
        <v>1</v>
      </c>
      <c r="D5869" s="35">
        <v>1</v>
      </c>
      <c r="E5869">
        <v>0</v>
      </c>
      <c r="F5869">
        <v>17.399999999999999</v>
      </c>
      <c r="G5869" s="12">
        <f>VLOOKUP(PARCELS[[#This Row],[OrderID(ORDERS)]],ORDERS[[OrderID]:[ATA]],11,FALSE)</f>
        <v>44021</v>
      </c>
    </row>
    <row r="5870" spans="1:7" ht="15.75" customHeight="1" x14ac:dyDescent="0.25">
      <c r="A5870">
        <v>5869</v>
      </c>
      <c r="B5870">
        <v>4361</v>
      </c>
      <c r="C5870">
        <v>8</v>
      </c>
      <c r="D5870" s="35">
        <v>4</v>
      </c>
      <c r="E5870">
        <v>1</v>
      </c>
      <c r="F5870">
        <v>14.2</v>
      </c>
      <c r="G5870" s="12">
        <f>VLOOKUP(PARCELS[[#This Row],[OrderID(ORDERS)]],ORDERS[[OrderID]:[ATA]],11,FALSE)</f>
        <v>44017</v>
      </c>
    </row>
    <row r="5871" spans="1:7" ht="15.75" customHeight="1" x14ac:dyDescent="0.25">
      <c r="A5871">
        <v>5870</v>
      </c>
      <c r="B5871">
        <v>4362</v>
      </c>
      <c r="C5871">
        <v>5</v>
      </c>
      <c r="D5871" s="35">
        <v>4</v>
      </c>
      <c r="E5871">
        <v>1</v>
      </c>
      <c r="F5871">
        <v>3.4</v>
      </c>
      <c r="G5871" s="12">
        <f>VLOOKUP(PARCELS[[#This Row],[OrderID(ORDERS)]],ORDERS[[OrderID]:[ATA]],11,FALSE)</f>
        <v>44019</v>
      </c>
    </row>
    <row r="5872" spans="1:7" ht="15.75" customHeight="1" x14ac:dyDescent="0.25">
      <c r="A5872">
        <v>5871</v>
      </c>
      <c r="B5872">
        <v>4363</v>
      </c>
      <c r="C5872">
        <v>13</v>
      </c>
      <c r="D5872" s="35">
        <v>6</v>
      </c>
      <c r="E5872">
        <v>1</v>
      </c>
      <c r="F5872">
        <v>13</v>
      </c>
      <c r="G5872" s="12">
        <f>VLOOKUP(PARCELS[[#This Row],[OrderID(ORDERS)]],ORDERS[[OrderID]:[ATA]],11,FALSE)</f>
        <v>44018</v>
      </c>
    </row>
    <row r="5873" spans="1:7" ht="15.75" customHeight="1" x14ac:dyDescent="0.25">
      <c r="A5873">
        <v>5872</v>
      </c>
      <c r="B5873">
        <v>4363</v>
      </c>
      <c r="C5873">
        <v>13</v>
      </c>
      <c r="D5873" s="35">
        <v>3</v>
      </c>
      <c r="E5873">
        <v>1</v>
      </c>
      <c r="F5873">
        <v>17.899999999999999</v>
      </c>
      <c r="G5873" s="12">
        <f>VLOOKUP(PARCELS[[#This Row],[OrderID(ORDERS)]],ORDERS[[OrderID]:[ATA]],11,FALSE)</f>
        <v>44018</v>
      </c>
    </row>
    <row r="5874" spans="1:7" ht="15.75" customHeight="1" x14ac:dyDescent="0.25">
      <c r="A5874">
        <v>5873</v>
      </c>
      <c r="B5874">
        <v>4364</v>
      </c>
      <c r="C5874">
        <v>14</v>
      </c>
      <c r="D5874" s="35">
        <v>4</v>
      </c>
      <c r="E5874">
        <v>1</v>
      </c>
      <c r="F5874">
        <v>17.7</v>
      </c>
      <c r="G5874" s="12">
        <f>VLOOKUP(PARCELS[[#This Row],[OrderID(ORDERS)]],ORDERS[[OrderID]:[ATA]],11,FALSE)</f>
        <v>44017</v>
      </c>
    </row>
    <row r="5875" spans="1:7" ht="15.75" customHeight="1" x14ac:dyDescent="0.25">
      <c r="A5875">
        <v>5874</v>
      </c>
      <c r="B5875">
        <v>4365</v>
      </c>
      <c r="C5875">
        <v>6</v>
      </c>
      <c r="D5875" s="35">
        <v>7</v>
      </c>
      <c r="E5875">
        <v>1</v>
      </c>
      <c r="F5875">
        <v>19</v>
      </c>
      <c r="G5875" s="12">
        <f>VLOOKUP(PARCELS[[#This Row],[OrderID(ORDERS)]],ORDERS[[OrderID]:[ATA]],11,FALSE)</f>
        <v>44020</v>
      </c>
    </row>
    <row r="5876" spans="1:7" ht="15.75" customHeight="1" x14ac:dyDescent="0.25">
      <c r="A5876">
        <v>5875</v>
      </c>
      <c r="B5876">
        <v>4366</v>
      </c>
      <c r="C5876">
        <v>16</v>
      </c>
      <c r="D5876" s="35">
        <v>7</v>
      </c>
      <c r="E5876">
        <v>1</v>
      </c>
      <c r="F5876">
        <v>4.3</v>
      </c>
      <c r="G5876" s="12">
        <f>VLOOKUP(PARCELS[[#This Row],[OrderID(ORDERS)]],ORDERS[[OrderID]:[ATA]],11,FALSE)</f>
        <v>44020</v>
      </c>
    </row>
    <row r="5877" spans="1:7" ht="15.75" customHeight="1" x14ac:dyDescent="0.25">
      <c r="A5877">
        <v>5876</v>
      </c>
      <c r="B5877">
        <v>4367</v>
      </c>
      <c r="C5877">
        <v>18</v>
      </c>
      <c r="D5877" s="35">
        <v>2</v>
      </c>
      <c r="E5877">
        <v>0</v>
      </c>
      <c r="F5877">
        <v>19.3</v>
      </c>
      <c r="G5877" s="12">
        <f>VLOOKUP(PARCELS[[#This Row],[OrderID(ORDERS)]],ORDERS[[OrderID]:[ATA]],11,FALSE)</f>
        <v>44021</v>
      </c>
    </row>
    <row r="5878" spans="1:7" ht="15.75" customHeight="1" x14ac:dyDescent="0.25">
      <c r="A5878">
        <v>5877</v>
      </c>
      <c r="B5878">
        <v>4368</v>
      </c>
      <c r="C5878">
        <v>11</v>
      </c>
      <c r="D5878" s="35">
        <v>2</v>
      </c>
      <c r="E5878">
        <v>1</v>
      </c>
      <c r="F5878">
        <v>14.1</v>
      </c>
      <c r="G5878" s="12">
        <f>VLOOKUP(PARCELS[[#This Row],[OrderID(ORDERS)]],ORDERS[[OrderID]:[ATA]],11,FALSE)</f>
        <v>44017</v>
      </c>
    </row>
    <row r="5879" spans="1:7" ht="15.75" customHeight="1" x14ac:dyDescent="0.25">
      <c r="A5879">
        <v>5878</v>
      </c>
      <c r="B5879">
        <v>4369</v>
      </c>
      <c r="C5879">
        <v>2</v>
      </c>
      <c r="D5879" s="35">
        <v>1</v>
      </c>
      <c r="E5879">
        <v>1</v>
      </c>
      <c r="F5879">
        <v>8.6999999999999993</v>
      </c>
      <c r="G5879" s="12">
        <f>VLOOKUP(PARCELS[[#This Row],[OrderID(ORDERS)]],ORDERS[[OrderID]:[ATA]],11,FALSE)</f>
        <v>44020</v>
      </c>
    </row>
    <row r="5880" spans="1:7" ht="15.75" customHeight="1" x14ac:dyDescent="0.25">
      <c r="A5880">
        <v>5879</v>
      </c>
      <c r="B5880">
        <v>4369</v>
      </c>
      <c r="C5880">
        <v>2</v>
      </c>
      <c r="D5880" s="35">
        <v>4</v>
      </c>
      <c r="E5880">
        <v>0</v>
      </c>
      <c r="F5880">
        <v>15.5</v>
      </c>
      <c r="G5880" s="12">
        <f>VLOOKUP(PARCELS[[#This Row],[OrderID(ORDERS)]],ORDERS[[OrderID]:[ATA]],11,FALSE)</f>
        <v>44020</v>
      </c>
    </row>
    <row r="5881" spans="1:7" ht="15.75" customHeight="1" x14ac:dyDescent="0.25">
      <c r="A5881">
        <v>5906</v>
      </c>
      <c r="B5881">
        <v>4390</v>
      </c>
      <c r="C5881">
        <v>8</v>
      </c>
      <c r="D5881" s="35">
        <v>7</v>
      </c>
      <c r="E5881">
        <v>1</v>
      </c>
      <c r="F5881">
        <v>1</v>
      </c>
      <c r="G5881" s="12">
        <f>VLOOKUP(PARCELS[[#This Row],[OrderID(ORDERS)]],ORDERS[[OrderID]:[ATA]],11,FALSE)</f>
        <v>44020</v>
      </c>
    </row>
    <row r="5882" spans="1:7" ht="15.75" customHeight="1" x14ac:dyDescent="0.25">
      <c r="A5882">
        <v>5881</v>
      </c>
      <c r="B5882">
        <v>4371</v>
      </c>
      <c r="C5882">
        <v>1</v>
      </c>
      <c r="D5882" s="35">
        <v>5</v>
      </c>
      <c r="E5882">
        <v>1</v>
      </c>
      <c r="F5882">
        <v>17.7</v>
      </c>
      <c r="G5882" s="12">
        <f>VLOOKUP(PARCELS[[#This Row],[OrderID(ORDERS)]],ORDERS[[OrderID]:[ATA]],11,FALSE)</f>
        <v>44018</v>
      </c>
    </row>
    <row r="5883" spans="1:7" ht="15.75" customHeight="1" x14ac:dyDescent="0.25">
      <c r="A5883">
        <v>5882</v>
      </c>
      <c r="B5883">
        <v>4372</v>
      </c>
      <c r="C5883">
        <v>20</v>
      </c>
      <c r="D5883" s="35">
        <v>5</v>
      </c>
      <c r="E5883">
        <v>1</v>
      </c>
      <c r="F5883">
        <v>14.4</v>
      </c>
      <c r="G5883" s="12">
        <f>VLOOKUP(PARCELS[[#This Row],[OrderID(ORDERS)]],ORDERS[[OrderID]:[ATA]],11,FALSE)</f>
        <v>44020</v>
      </c>
    </row>
    <row r="5884" spans="1:7" ht="15.75" customHeight="1" x14ac:dyDescent="0.25">
      <c r="A5884">
        <v>5883</v>
      </c>
      <c r="B5884">
        <v>4373</v>
      </c>
      <c r="C5884">
        <v>12</v>
      </c>
      <c r="D5884" s="35">
        <v>5</v>
      </c>
      <c r="E5884">
        <v>1</v>
      </c>
      <c r="F5884">
        <v>6.4</v>
      </c>
      <c r="G5884" s="12">
        <f>VLOOKUP(PARCELS[[#This Row],[OrderID(ORDERS)]],ORDERS[[OrderID]:[ATA]],11,FALSE)</f>
        <v>44017</v>
      </c>
    </row>
    <row r="5885" spans="1:7" ht="15.75" customHeight="1" x14ac:dyDescent="0.25">
      <c r="A5885">
        <v>5884</v>
      </c>
      <c r="B5885">
        <v>4374</v>
      </c>
      <c r="C5885">
        <v>15</v>
      </c>
      <c r="D5885" s="35">
        <v>6</v>
      </c>
      <c r="E5885">
        <v>1</v>
      </c>
      <c r="F5885">
        <v>16.600000000000001</v>
      </c>
      <c r="G5885" s="12">
        <f>VLOOKUP(PARCELS[[#This Row],[OrderID(ORDERS)]],ORDERS[[OrderID]:[ATA]],11,FALSE)</f>
        <v>44018</v>
      </c>
    </row>
    <row r="5886" spans="1:7" ht="15.75" customHeight="1" x14ac:dyDescent="0.25">
      <c r="A5886">
        <v>5856</v>
      </c>
      <c r="B5886">
        <v>4349</v>
      </c>
      <c r="C5886">
        <v>1</v>
      </c>
      <c r="D5886" s="35">
        <v>7</v>
      </c>
      <c r="E5886">
        <v>1</v>
      </c>
      <c r="F5886">
        <v>2.6</v>
      </c>
      <c r="G5886" s="12">
        <f>VLOOKUP(PARCELS[[#This Row],[OrderID(ORDERS)]],ORDERS[[OrderID]:[ATA]],11,FALSE)</f>
        <v>44021</v>
      </c>
    </row>
    <row r="5887" spans="1:7" ht="15.75" customHeight="1" x14ac:dyDescent="0.25">
      <c r="A5887">
        <v>5886</v>
      </c>
      <c r="B5887">
        <v>4375</v>
      </c>
      <c r="C5887">
        <v>11</v>
      </c>
      <c r="D5887" s="35">
        <v>5</v>
      </c>
      <c r="E5887">
        <v>0</v>
      </c>
      <c r="F5887">
        <v>10.6</v>
      </c>
      <c r="G5887" s="12">
        <f>VLOOKUP(PARCELS[[#This Row],[OrderID(ORDERS)]],ORDERS[[OrderID]:[ATA]],11,FALSE)</f>
        <v>44022</v>
      </c>
    </row>
    <row r="5888" spans="1:7" ht="15.75" customHeight="1" x14ac:dyDescent="0.25">
      <c r="A5888">
        <v>5887</v>
      </c>
      <c r="B5888">
        <v>4375</v>
      </c>
      <c r="C5888">
        <v>11</v>
      </c>
      <c r="D5888" s="35">
        <v>4</v>
      </c>
      <c r="E5888">
        <v>1</v>
      </c>
      <c r="F5888">
        <v>2.6</v>
      </c>
      <c r="G5888" s="12">
        <f>VLOOKUP(PARCELS[[#This Row],[OrderID(ORDERS)]],ORDERS[[OrderID]:[ATA]],11,FALSE)</f>
        <v>44022</v>
      </c>
    </row>
    <row r="5889" spans="1:7" ht="15.75" customHeight="1" x14ac:dyDescent="0.25">
      <c r="A5889">
        <v>5888</v>
      </c>
      <c r="B5889">
        <v>4376</v>
      </c>
      <c r="C5889">
        <v>14</v>
      </c>
      <c r="D5889" s="35">
        <v>2</v>
      </c>
      <c r="E5889">
        <v>1</v>
      </c>
      <c r="F5889">
        <v>11.9</v>
      </c>
      <c r="G5889" s="12">
        <f>VLOOKUP(PARCELS[[#This Row],[OrderID(ORDERS)]],ORDERS[[OrderID]:[ATA]],11,FALSE)</f>
        <v>44017</v>
      </c>
    </row>
    <row r="5890" spans="1:7" ht="15.75" customHeight="1" x14ac:dyDescent="0.25">
      <c r="A5890">
        <v>5857</v>
      </c>
      <c r="B5890">
        <v>4349</v>
      </c>
      <c r="C5890">
        <v>1</v>
      </c>
      <c r="D5890" s="35">
        <v>7</v>
      </c>
      <c r="E5890">
        <v>1</v>
      </c>
      <c r="F5890">
        <v>1.9</v>
      </c>
      <c r="G5890" s="12">
        <f>VLOOKUP(PARCELS[[#This Row],[OrderID(ORDERS)]],ORDERS[[OrderID]:[ATA]],11,FALSE)</f>
        <v>44021</v>
      </c>
    </row>
    <row r="5891" spans="1:7" ht="15.75" customHeight="1" x14ac:dyDescent="0.25">
      <c r="A5891">
        <v>5890</v>
      </c>
      <c r="B5891">
        <v>4378</v>
      </c>
      <c r="C5891">
        <v>15</v>
      </c>
      <c r="D5891" s="35">
        <v>3</v>
      </c>
      <c r="E5891">
        <v>1</v>
      </c>
      <c r="F5891">
        <v>0.9</v>
      </c>
      <c r="G5891" s="12">
        <f>VLOOKUP(PARCELS[[#This Row],[OrderID(ORDERS)]],ORDERS[[OrderID]:[ATA]],11,FALSE)</f>
        <v>44017</v>
      </c>
    </row>
    <row r="5892" spans="1:7" ht="15.75" customHeight="1" x14ac:dyDescent="0.25">
      <c r="A5892">
        <v>5891</v>
      </c>
      <c r="B5892">
        <v>4379</v>
      </c>
      <c r="C5892">
        <v>4</v>
      </c>
      <c r="D5892" s="35">
        <v>1</v>
      </c>
      <c r="E5892">
        <v>0</v>
      </c>
      <c r="F5892">
        <v>13.9</v>
      </c>
      <c r="G5892" s="12">
        <f>VLOOKUP(PARCELS[[#This Row],[OrderID(ORDERS)]],ORDERS[[OrderID]:[ATA]],11,FALSE)</f>
        <v>44018</v>
      </c>
    </row>
    <row r="5893" spans="1:7" ht="15.75" customHeight="1" x14ac:dyDescent="0.25">
      <c r="A5893">
        <v>5892</v>
      </c>
      <c r="B5893">
        <v>4380</v>
      </c>
      <c r="C5893">
        <v>12</v>
      </c>
      <c r="D5893" s="35">
        <v>7</v>
      </c>
      <c r="E5893">
        <v>0</v>
      </c>
      <c r="F5893">
        <v>14</v>
      </c>
      <c r="G5893" s="12">
        <f>VLOOKUP(PARCELS[[#This Row],[OrderID(ORDERS)]],ORDERS[[OrderID]:[ATA]],11,FALSE)</f>
        <v>44021</v>
      </c>
    </row>
    <row r="5894" spans="1:7" ht="15.75" customHeight="1" x14ac:dyDescent="0.25">
      <c r="A5894">
        <v>5893</v>
      </c>
      <c r="B5894">
        <v>4381</v>
      </c>
      <c r="C5894">
        <v>19</v>
      </c>
      <c r="D5894" s="35">
        <v>2</v>
      </c>
      <c r="E5894">
        <v>0</v>
      </c>
      <c r="F5894">
        <v>14.9</v>
      </c>
      <c r="G5894" s="12">
        <f>VLOOKUP(PARCELS[[#This Row],[OrderID(ORDERS)]],ORDERS[[OrderID]:[ATA]],11,FALSE)</f>
        <v>44021</v>
      </c>
    </row>
    <row r="5895" spans="1:7" ht="15.75" customHeight="1" x14ac:dyDescent="0.25">
      <c r="A5895">
        <v>5894</v>
      </c>
      <c r="B5895">
        <v>4381</v>
      </c>
      <c r="C5895">
        <v>19</v>
      </c>
      <c r="D5895" s="35">
        <v>4</v>
      </c>
      <c r="E5895">
        <v>1</v>
      </c>
      <c r="F5895">
        <v>2.8</v>
      </c>
      <c r="G5895" s="12">
        <f>VLOOKUP(PARCELS[[#This Row],[OrderID(ORDERS)]],ORDERS[[OrderID]:[ATA]],11,FALSE)</f>
        <v>44021</v>
      </c>
    </row>
    <row r="5896" spans="1:7" ht="15.75" customHeight="1" x14ac:dyDescent="0.25">
      <c r="A5896">
        <v>5895</v>
      </c>
      <c r="B5896">
        <v>4382</v>
      </c>
      <c r="C5896">
        <v>13</v>
      </c>
      <c r="D5896" s="35">
        <v>5</v>
      </c>
      <c r="E5896">
        <v>1</v>
      </c>
      <c r="F5896">
        <v>2.2000000000000002</v>
      </c>
      <c r="G5896" s="12">
        <f>VLOOKUP(PARCELS[[#This Row],[OrderID(ORDERS)]],ORDERS[[OrderID]:[ATA]],11,FALSE)</f>
        <v>44021</v>
      </c>
    </row>
    <row r="5897" spans="1:7" ht="15.75" customHeight="1" x14ac:dyDescent="0.25">
      <c r="A5897">
        <v>5896</v>
      </c>
      <c r="B5897">
        <v>4382</v>
      </c>
      <c r="C5897">
        <v>13</v>
      </c>
      <c r="D5897" s="35">
        <v>3</v>
      </c>
      <c r="E5897">
        <v>1</v>
      </c>
      <c r="F5897">
        <v>15.4</v>
      </c>
      <c r="G5897" s="12">
        <f>VLOOKUP(PARCELS[[#This Row],[OrderID(ORDERS)]],ORDERS[[OrderID]:[ATA]],11,FALSE)</f>
        <v>44021</v>
      </c>
    </row>
    <row r="5898" spans="1:7" ht="15.75" customHeight="1" x14ac:dyDescent="0.25">
      <c r="A5898">
        <v>5897</v>
      </c>
      <c r="B5898">
        <v>4383</v>
      </c>
      <c r="C5898">
        <v>4</v>
      </c>
      <c r="D5898" s="35">
        <v>4</v>
      </c>
      <c r="E5898">
        <v>1</v>
      </c>
      <c r="F5898">
        <v>6.3</v>
      </c>
      <c r="G5898" s="12">
        <f>VLOOKUP(PARCELS[[#This Row],[OrderID(ORDERS)]],ORDERS[[OrderID]:[ATA]],11,FALSE)</f>
        <v>44020</v>
      </c>
    </row>
    <row r="5899" spans="1:7" ht="15.75" customHeight="1" x14ac:dyDescent="0.25">
      <c r="A5899">
        <v>5898</v>
      </c>
      <c r="B5899">
        <v>4384</v>
      </c>
      <c r="C5899">
        <v>4</v>
      </c>
      <c r="D5899" s="35">
        <v>2</v>
      </c>
      <c r="E5899">
        <v>1</v>
      </c>
      <c r="F5899">
        <v>19.3</v>
      </c>
      <c r="G5899" s="12">
        <f>VLOOKUP(PARCELS[[#This Row],[OrderID(ORDERS)]],ORDERS[[OrderID]:[ATA]],11,FALSE)</f>
        <v>44018</v>
      </c>
    </row>
    <row r="5900" spans="1:7" ht="15.75" customHeight="1" x14ac:dyDescent="0.25">
      <c r="A5900">
        <v>5899</v>
      </c>
      <c r="B5900">
        <v>4385</v>
      </c>
      <c r="C5900">
        <v>4</v>
      </c>
      <c r="D5900" s="35">
        <v>5</v>
      </c>
      <c r="E5900">
        <v>1</v>
      </c>
      <c r="F5900">
        <v>8.6999999999999993</v>
      </c>
      <c r="G5900" s="12">
        <f>VLOOKUP(PARCELS[[#This Row],[OrderID(ORDERS)]],ORDERS[[OrderID]:[ATA]],11,FALSE)</f>
        <v>44018</v>
      </c>
    </row>
    <row r="5901" spans="1:7" ht="15.75" customHeight="1" x14ac:dyDescent="0.25">
      <c r="A5901">
        <v>5900</v>
      </c>
      <c r="B5901">
        <v>4385</v>
      </c>
      <c r="C5901">
        <v>4</v>
      </c>
      <c r="D5901" s="35">
        <v>2</v>
      </c>
      <c r="E5901">
        <v>1</v>
      </c>
      <c r="F5901">
        <v>14.9</v>
      </c>
      <c r="G5901" s="12">
        <f>VLOOKUP(PARCELS[[#This Row],[OrderID(ORDERS)]],ORDERS[[OrderID]:[ATA]],11,FALSE)</f>
        <v>44018</v>
      </c>
    </row>
    <row r="5902" spans="1:7" ht="15.75" customHeight="1" x14ac:dyDescent="0.25">
      <c r="A5902">
        <v>5950</v>
      </c>
      <c r="B5902">
        <v>4424</v>
      </c>
      <c r="C5902">
        <v>6</v>
      </c>
      <c r="D5902" s="35">
        <v>7</v>
      </c>
      <c r="E5902">
        <v>1</v>
      </c>
      <c r="F5902">
        <v>2.9</v>
      </c>
      <c r="G5902" s="12">
        <f>VLOOKUP(PARCELS[[#This Row],[OrderID(ORDERS)]],ORDERS[[OrderID]:[ATA]],11,FALSE)</f>
        <v>44021</v>
      </c>
    </row>
    <row r="5903" spans="1:7" ht="15.75" customHeight="1" x14ac:dyDescent="0.25">
      <c r="A5903">
        <v>5902</v>
      </c>
      <c r="B5903">
        <v>4387</v>
      </c>
      <c r="C5903">
        <v>1</v>
      </c>
      <c r="D5903" s="35">
        <v>5</v>
      </c>
      <c r="E5903">
        <v>1</v>
      </c>
      <c r="F5903">
        <v>12.3</v>
      </c>
      <c r="G5903" s="12">
        <f>VLOOKUP(PARCELS[[#This Row],[OrderID(ORDERS)]],ORDERS[[OrderID]:[ATA]],11,FALSE)</f>
        <v>44016</v>
      </c>
    </row>
    <row r="5904" spans="1:7" ht="15.75" customHeight="1" x14ac:dyDescent="0.25">
      <c r="A5904">
        <v>5903</v>
      </c>
      <c r="B5904">
        <v>4388</v>
      </c>
      <c r="C5904">
        <v>20</v>
      </c>
      <c r="D5904" s="35">
        <v>6</v>
      </c>
      <c r="E5904">
        <v>1</v>
      </c>
      <c r="F5904">
        <v>4.5</v>
      </c>
      <c r="G5904" s="12">
        <f>VLOOKUP(PARCELS[[#This Row],[OrderID(ORDERS)]],ORDERS[[OrderID]:[ATA]],11,FALSE)</f>
        <v>44022</v>
      </c>
    </row>
    <row r="5905" spans="1:7" ht="15.75" customHeight="1" x14ac:dyDescent="0.25">
      <c r="A5905">
        <v>5904</v>
      </c>
      <c r="B5905">
        <v>4388</v>
      </c>
      <c r="C5905">
        <v>20</v>
      </c>
      <c r="D5905" s="35">
        <v>3</v>
      </c>
      <c r="E5905">
        <v>1</v>
      </c>
      <c r="F5905">
        <v>16.100000000000001</v>
      </c>
      <c r="G5905" s="12">
        <f>VLOOKUP(PARCELS[[#This Row],[OrderID(ORDERS)]],ORDERS[[OrderID]:[ATA]],11,FALSE)</f>
        <v>44022</v>
      </c>
    </row>
    <row r="5906" spans="1:7" ht="15.75" customHeight="1" x14ac:dyDescent="0.25">
      <c r="A5906">
        <v>5905</v>
      </c>
      <c r="B5906">
        <v>4389</v>
      </c>
      <c r="C5906">
        <v>3</v>
      </c>
      <c r="D5906" s="35">
        <v>2</v>
      </c>
      <c r="E5906">
        <v>1</v>
      </c>
      <c r="F5906">
        <v>10.199999999999999</v>
      </c>
      <c r="G5906" s="12">
        <f>VLOOKUP(PARCELS[[#This Row],[OrderID(ORDERS)]],ORDERS[[OrderID]:[ATA]],11,FALSE)</f>
        <v>44019</v>
      </c>
    </row>
    <row r="5907" spans="1:7" ht="15.75" customHeight="1" x14ac:dyDescent="0.25">
      <c r="A5907">
        <v>5977</v>
      </c>
      <c r="B5907">
        <v>4443</v>
      </c>
      <c r="C5907">
        <v>7</v>
      </c>
      <c r="D5907" s="35">
        <v>7</v>
      </c>
      <c r="E5907">
        <v>1</v>
      </c>
      <c r="F5907">
        <v>1.6</v>
      </c>
      <c r="G5907" s="12">
        <f>VLOOKUP(PARCELS[[#This Row],[OrderID(ORDERS)]],ORDERS[[OrderID]:[ATA]],11,FALSE)</f>
        <v>44021</v>
      </c>
    </row>
    <row r="5908" spans="1:7" ht="15.75" customHeight="1" x14ac:dyDescent="0.25">
      <c r="A5908">
        <v>5907</v>
      </c>
      <c r="B5908">
        <v>4391</v>
      </c>
      <c r="C5908">
        <v>17</v>
      </c>
      <c r="D5908" s="35">
        <v>4</v>
      </c>
      <c r="E5908">
        <v>1</v>
      </c>
      <c r="F5908">
        <v>17.399999999999999</v>
      </c>
      <c r="G5908" s="12">
        <f>VLOOKUP(PARCELS[[#This Row],[OrderID(ORDERS)]],ORDERS[[OrderID]:[ATA]],11,FALSE)</f>
        <v>44018</v>
      </c>
    </row>
    <row r="5909" spans="1:7" ht="15.75" customHeight="1" x14ac:dyDescent="0.25">
      <c r="A5909">
        <v>5908</v>
      </c>
      <c r="B5909">
        <v>4392</v>
      </c>
      <c r="C5909">
        <v>7</v>
      </c>
      <c r="D5909" s="35">
        <v>5</v>
      </c>
      <c r="E5909">
        <v>1</v>
      </c>
      <c r="F5909">
        <v>14.7</v>
      </c>
      <c r="G5909" s="12">
        <f>VLOOKUP(PARCELS[[#This Row],[OrderID(ORDERS)]],ORDERS[[OrderID]:[ATA]],11,FALSE)</f>
        <v>44021</v>
      </c>
    </row>
    <row r="5910" spans="1:7" ht="15.75" customHeight="1" x14ac:dyDescent="0.25">
      <c r="A5910">
        <v>5909</v>
      </c>
      <c r="B5910">
        <v>4393</v>
      </c>
      <c r="C5910">
        <v>12</v>
      </c>
      <c r="D5910" s="35">
        <v>6</v>
      </c>
      <c r="E5910">
        <v>0</v>
      </c>
      <c r="F5910">
        <v>3.6</v>
      </c>
      <c r="G5910" s="12">
        <f>VLOOKUP(PARCELS[[#This Row],[OrderID(ORDERS)]],ORDERS[[OrderID]:[ATA]],11,FALSE)</f>
        <v>44022</v>
      </c>
    </row>
    <row r="5911" spans="1:7" ht="15.75" customHeight="1" x14ac:dyDescent="0.25">
      <c r="A5911">
        <v>5910</v>
      </c>
      <c r="B5911">
        <v>4394</v>
      </c>
      <c r="C5911">
        <v>10</v>
      </c>
      <c r="D5911" s="35">
        <v>2</v>
      </c>
      <c r="E5911">
        <v>1</v>
      </c>
      <c r="F5911">
        <v>6</v>
      </c>
      <c r="G5911" s="12">
        <f>VLOOKUP(PARCELS[[#This Row],[OrderID(ORDERS)]],ORDERS[[OrderID]:[ATA]],11,FALSE)</f>
        <v>44016</v>
      </c>
    </row>
    <row r="5912" spans="1:7" ht="15.75" customHeight="1" x14ac:dyDescent="0.25">
      <c r="A5912">
        <v>5911</v>
      </c>
      <c r="B5912">
        <v>4395</v>
      </c>
      <c r="C5912">
        <v>10</v>
      </c>
      <c r="D5912" s="35">
        <v>1</v>
      </c>
      <c r="E5912">
        <v>1</v>
      </c>
      <c r="F5912">
        <v>13</v>
      </c>
      <c r="G5912" s="12">
        <f>VLOOKUP(PARCELS[[#This Row],[OrderID(ORDERS)]],ORDERS[[OrderID]:[ATA]],11,FALSE)</f>
        <v>44016</v>
      </c>
    </row>
    <row r="5913" spans="1:7" ht="15.75" customHeight="1" x14ac:dyDescent="0.25">
      <c r="A5913">
        <v>5912</v>
      </c>
      <c r="B5913">
        <v>4395</v>
      </c>
      <c r="C5913">
        <v>10</v>
      </c>
      <c r="D5913" s="35">
        <v>6</v>
      </c>
      <c r="E5913">
        <v>1</v>
      </c>
      <c r="F5913">
        <v>8.6</v>
      </c>
      <c r="G5913" s="12">
        <f>VLOOKUP(PARCELS[[#This Row],[OrderID(ORDERS)]],ORDERS[[OrderID]:[ATA]],11,FALSE)</f>
        <v>44016</v>
      </c>
    </row>
    <row r="5914" spans="1:7" ht="15.75" customHeight="1" x14ac:dyDescent="0.25">
      <c r="A5914">
        <v>6018</v>
      </c>
      <c r="B5914">
        <v>4475</v>
      </c>
      <c r="C5914">
        <v>10</v>
      </c>
      <c r="D5914" s="35">
        <v>7</v>
      </c>
      <c r="E5914">
        <v>1</v>
      </c>
      <c r="F5914">
        <v>15.6</v>
      </c>
      <c r="G5914" s="12">
        <f>VLOOKUP(PARCELS[[#This Row],[OrderID(ORDERS)]],ORDERS[[OrderID]:[ATA]],11,FALSE)</f>
        <v>44021</v>
      </c>
    </row>
    <row r="5915" spans="1:7" ht="15.75" customHeight="1" x14ac:dyDescent="0.25">
      <c r="A5915">
        <v>5901</v>
      </c>
      <c r="B5915">
        <v>4386</v>
      </c>
      <c r="C5915">
        <v>16</v>
      </c>
      <c r="D5915" s="35">
        <v>7</v>
      </c>
      <c r="E5915">
        <v>1</v>
      </c>
      <c r="F5915">
        <v>5.6</v>
      </c>
      <c r="G5915" s="12">
        <f>VLOOKUP(PARCELS[[#This Row],[OrderID(ORDERS)]],ORDERS[[OrderID]:[ATA]],11,FALSE)</f>
        <v>44022</v>
      </c>
    </row>
    <row r="5916" spans="1:7" ht="15.75" customHeight="1" x14ac:dyDescent="0.25">
      <c r="A5916">
        <v>5913</v>
      </c>
      <c r="B5916">
        <v>4396</v>
      </c>
      <c r="C5916">
        <v>13</v>
      </c>
      <c r="D5916" s="35">
        <v>7</v>
      </c>
      <c r="E5916">
        <v>0</v>
      </c>
      <c r="F5916">
        <v>15.2</v>
      </c>
      <c r="G5916" s="12">
        <f>VLOOKUP(PARCELS[[#This Row],[OrderID(ORDERS)]],ORDERS[[OrderID]:[ATA]],11,FALSE)</f>
        <v>44022</v>
      </c>
    </row>
    <row r="5917" spans="1:7" ht="15.75" customHeight="1" x14ac:dyDescent="0.25">
      <c r="A5917">
        <v>5916</v>
      </c>
      <c r="B5917">
        <v>4399</v>
      </c>
      <c r="C5917">
        <v>16</v>
      </c>
      <c r="D5917" s="35">
        <v>3</v>
      </c>
      <c r="E5917">
        <v>1</v>
      </c>
      <c r="F5917">
        <v>1.9</v>
      </c>
      <c r="G5917" s="12">
        <f>VLOOKUP(PARCELS[[#This Row],[OrderID(ORDERS)]],ORDERS[[OrderID]:[ATA]],11,FALSE)</f>
        <v>44020</v>
      </c>
    </row>
    <row r="5918" spans="1:7" ht="15.75" customHeight="1" x14ac:dyDescent="0.25">
      <c r="A5918">
        <v>5917</v>
      </c>
      <c r="B5918">
        <v>4400</v>
      </c>
      <c r="C5918">
        <v>11</v>
      </c>
      <c r="D5918" s="35">
        <v>6</v>
      </c>
      <c r="E5918">
        <v>1</v>
      </c>
      <c r="F5918">
        <v>8.3000000000000007</v>
      </c>
      <c r="G5918" s="12">
        <f>VLOOKUP(PARCELS[[#This Row],[OrderID(ORDERS)]],ORDERS[[OrderID]:[ATA]],11,FALSE)</f>
        <v>44022</v>
      </c>
    </row>
    <row r="5919" spans="1:7" ht="15.75" customHeight="1" x14ac:dyDescent="0.25">
      <c r="A5919">
        <v>5918</v>
      </c>
      <c r="B5919">
        <v>4401</v>
      </c>
      <c r="C5919">
        <v>19</v>
      </c>
      <c r="D5919" s="35">
        <v>6</v>
      </c>
      <c r="E5919">
        <v>1</v>
      </c>
      <c r="F5919">
        <v>17.100000000000001</v>
      </c>
      <c r="G5919" s="12">
        <f>VLOOKUP(PARCELS[[#This Row],[OrderID(ORDERS)]],ORDERS[[OrderID]:[ATA]],11,FALSE)</f>
        <v>44020</v>
      </c>
    </row>
    <row r="5920" spans="1:7" ht="15.75" customHeight="1" x14ac:dyDescent="0.25">
      <c r="A5920">
        <v>5919</v>
      </c>
      <c r="B5920">
        <v>4402</v>
      </c>
      <c r="C5920">
        <v>3</v>
      </c>
      <c r="D5920" s="35">
        <v>1</v>
      </c>
      <c r="E5920">
        <v>1</v>
      </c>
      <c r="F5920">
        <v>6.3</v>
      </c>
      <c r="G5920" s="12">
        <f>VLOOKUP(PARCELS[[#This Row],[OrderID(ORDERS)]],ORDERS[[OrderID]:[ATA]],11,FALSE)</f>
        <v>44018</v>
      </c>
    </row>
    <row r="5921" spans="1:7" ht="15.75" customHeight="1" x14ac:dyDescent="0.25">
      <c r="A5921">
        <v>5920</v>
      </c>
      <c r="B5921">
        <v>4403</v>
      </c>
      <c r="C5921">
        <v>20</v>
      </c>
      <c r="D5921" s="35">
        <v>5</v>
      </c>
      <c r="E5921">
        <v>1</v>
      </c>
      <c r="F5921">
        <v>15.5</v>
      </c>
      <c r="G5921" s="12">
        <f>VLOOKUP(PARCELS[[#This Row],[OrderID(ORDERS)]],ORDERS[[OrderID]:[ATA]],11,FALSE)</f>
        <v>44016</v>
      </c>
    </row>
    <row r="5922" spans="1:7" ht="15.75" customHeight="1" x14ac:dyDescent="0.25">
      <c r="A5922">
        <v>5921</v>
      </c>
      <c r="B5922">
        <v>4403</v>
      </c>
      <c r="C5922">
        <v>20</v>
      </c>
      <c r="D5922" s="35">
        <v>3</v>
      </c>
      <c r="E5922">
        <v>1</v>
      </c>
      <c r="F5922">
        <v>1.5</v>
      </c>
      <c r="G5922" s="12">
        <f>VLOOKUP(PARCELS[[#This Row],[OrderID(ORDERS)]],ORDERS[[OrderID]:[ATA]],11,FALSE)</f>
        <v>44016</v>
      </c>
    </row>
    <row r="5923" spans="1:7" ht="15.75" customHeight="1" x14ac:dyDescent="0.25">
      <c r="A5923">
        <v>5922</v>
      </c>
      <c r="B5923">
        <v>4404</v>
      </c>
      <c r="C5923">
        <v>10</v>
      </c>
      <c r="D5923" s="35">
        <v>5</v>
      </c>
      <c r="E5923">
        <v>1</v>
      </c>
      <c r="F5923">
        <v>15.2</v>
      </c>
      <c r="G5923" s="12">
        <f>VLOOKUP(PARCELS[[#This Row],[OrderID(ORDERS)]],ORDERS[[OrderID]:[ATA]],11,FALSE)</f>
        <v>44022</v>
      </c>
    </row>
    <row r="5924" spans="1:7" ht="15.75" customHeight="1" x14ac:dyDescent="0.25">
      <c r="A5924">
        <v>5923</v>
      </c>
      <c r="B5924">
        <v>4404</v>
      </c>
      <c r="C5924">
        <v>10</v>
      </c>
      <c r="D5924" s="35">
        <v>6</v>
      </c>
      <c r="E5924">
        <v>1</v>
      </c>
      <c r="F5924">
        <v>12.8</v>
      </c>
      <c r="G5924" s="12">
        <f>VLOOKUP(PARCELS[[#This Row],[OrderID(ORDERS)]],ORDERS[[OrderID]:[ATA]],11,FALSE)</f>
        <v>44022</v>
      </c>
    </row>
    <row r="5925" spans="1:7" ht="15.75" customHeight="1" x14ac:dyDescent="0.25">
      <c r="A5925">
        <v>5924</v>
      </c>
      <c r="B5925">
        <v>4405</v>
      </c>
      <c r="C5925">
        <v>16</v>
      </c>
      <c r="D5925" s="35">
        <v>2</v>
      </c>
      <c r="E5925">
        <v>1</v>
      </c>
      <c r="F5925">
        <v>2.2000000000000002</v>
      </c>
      <c r="G5925" s="12">
        <f>VLOOKUP(PARCELS[[#This Row],[OrderID(ORDERS)]],ORDERS[[OrderID]:[ATA]],11,FALSE)</f>
        <v>44017</v>
      </c>
    </row>
    <row r="5926" spans="1:7" ht="15.75" customHeight="1" x14ac:dyDescent="0.25">
      <c r="A5926">
        <v>5925</v>
      </c>
      <c r="B5926">
        <v>4406</v>
      </c>
      <c r="C5926">
        <v>16</v>
      </c>
      <c r="D5926" s="35">
        <v>4</v>
      </c>
      <c r="E5926">
        <v>1</v>
      </c>
      <c r="F5926">
        <v>3.5</v>
      </c>
      <c r="G5926" s="12">
        <f>VLOOKUP(PARCELS[[#This Row],[OrderID(ORDERS)]],ORDERS[[OrderID]:[ATA]],11,FALSE)</f>
        <v>44016</v>
      </c>
    </row>
    <row r="5927" spans="1:7" ht="15.75" customHeight="1" x14ac:dyDescent="0.25">
      <c r="A5927">
        <v>5926</v>
      </c>
      <c r="B5927">
        <v>4407</v>
      </c>
      <c r="C5927">
        <v>11</v>
      </c>
      <c r="D5927" s="35">
        <v>2</v>
      </c>
      <c r="E5927">
        <v>1</v>
      </c>
      <c r="F5927">
        <v>10.1</v>
      </c>
      <c r="G5927" s="12">
        <f>VLOOKUP(PARCELS[[#This Row],[OrderID(ORDERS)]],ORDERS[[OrderID]:[ATA]],11,FALSE)</f>
        <v>44020</v>
      </c>
    </row>
    <row r="5928" spans="1:7" ht="15.75" customHeight="1" x14ac:dyDescent="0.25">
      <c r="A5928">
        <v>5927</v>
      </c>
      <c r="B5928">
        <v>4407</v>
      </c>
      <c r="C5928">
        <v>11</v>
      </c>
      <c r="D5928" s="35">
        <v>6</v>
      </c>
      <c r="E5928">
        <v>1</v>
      </c>
      <c r="F5928">
        <v>6</v>
      </c>
      <c r="G5928" s="12">
        <f>VLOOKUP(PARCELS[[#This Row],[OrderID(ORDERS)]],ORDERS[[OrderID]:[ATA]],11,FALSE)</f>
        <v>44020</v>
      </c>
    </row>
    <row r="5929" spans="1:7" ht="15.75" customHeight="1" x14ac:dyDescent="0.25">
      <c r="A5929">
        <v>5928</v>
      </c>
      <c r="B5929">
        <v>4408</v>
      </c>
      <c r="C5929">
        <v>14</v>
      </c>
      <c r="D5929" s="35">
        <v>4</v>
      </c>
      <c r="E5929">
        <v>1</v>
      </c>
      <c r="F5929">
        <v>8.1</v>
      </c>
      <c r="G5929" s="12">
        <f>VLOOKUP(PARCELS[[#This Row],[OrderID(ORDERS)]],ORDERS[[OrderID]:[ATA]],11,FALSE)</f>
        <v>44020</v>
      </c>
    </row>
    <row r="5930" spans="1:7" ht="15.75" customHeight="1" x14ac:dyDescent="0.25">
      <c r="A5930">
        <v>5929</v>
      </c>
      <c r="B5930">
        <v>4409</v>
      </c>
      <c r="C5930">
        <v>17</v>
      </c>
      <c r="D5930" s="35">
        <v>1</v>
      </c>
      <c r="E5930">
        <v>0</v>
      </c>
      <c r="F5930">
        <v>9.3000000000000007</v>
      </c>
      <c r="G5930" s="12">
        <f>VLOOKUP(PARCELS[[#This Row],[OrderID(ORDERS)]],ORDERS[[OrderID]:[ATA]],11,FALSE)</f>
        <v>44018</v>
      </c>
    </row>
    <row r="5931" spans="1:7" ht="15.75" customHeight="1" x14ac:dyDescent="0.25">
      <c r="A5931">
        <v>5930</v>
      </c>
      <c r="B5931">
        <v>4410</v>
      </c>
      <c r="C5931">
        <v>1</v>
      </c>
      <c r="D5931" s="35">
        <v>4</v>
      </c>
      <c r="E5931">
        <v>1</v>
      </c>
      <c r="F5931">
        <v>2.2999999999999998</v>
      </c>
      <c r="G5931" s="12">
        <f>VLOOKUP(PARCELS[[#This Row],[OrderID(ORDERS)]],ORDERS[[OrderID]:[ATA]],11,FALSE)</f>
        <v>44021</v>
      </c>
    </row>
    <row r="5932" spans="1:7" ht="15.75" customHeight="1" x14ac:dyDescent="0.25">
      <c r="A5932">
        <v>5931</v>
      </c>
      <c r="B5932">
        <v>4411</v>
      </c>
      <c r="C5932">
        <v>8</v>
      </c>
      <c r="D5932" s="35">
        <v>1</v>
      </c>
      <c r="E5932">
        <v>1</v>
      </c>
      <c r="F5932">
        <v>13</v>
      </c>
      <c r="G5932" s="12">
        <f>VLOOKUP(PARCELS[[#This Row],[OrderID(ORDERS)]],ORDERS[[OrderID]:[ATA]],11,FALSE)</f>
        <v>44023</v>
      </c>
    </row>
    <row r="5933" spans="1:7" ht="15.75" customHeight="1" x14ac:dyDescent="0.25">
      <c r="A5933">
        <v>5932</v>
      </c>
      <c r="B5933">
        <v>4411</v>
      </c>
      <c r="C5933">
        <v>8</v>
      </c>
      <c r="D5933" s="35">
        <v>1</v>
      </c>
      <c r="E5933">
        <v>1</v>
      </c>
      <c r="F5933">
        <v>13.4</v>
      </c>
      <c r="G5933" s="12">
        <f>VLOOKUP(PARCELS[[#This Row],[OrderID(ORDERS)]],ORDERS[[OrderID]:[ATA]],11,FALSE)</f>
        <v>44023</v>
      </c>
    </row>
    <row r="5934" spans="1:7" ht="15.75" customHeight="1" x14ac:dyDescent="0.25">
      <c r="A5934">
        <v>5933</v>
      </c>
      <c r="B5934">
        <v>4411</v>
      </c>
      <c r="C5934">
        <v>8</v>
      </c>
      <c r="D5934" s="35">
        <v>2</v>
      </c>
      <c r="E5934">
        <v>1</v>
      </c>
      <c r="F5934">
        <v>11</v>
      </c>
      <c r="G5934" s="12">
        <f>VLOOKUP(PARCELS[[#This Row],[OrderID(ORDERS)]],ORDERS[[OrderID]:[ATA]],11,FALSE)</f>
        <v>44023</v>
      </c>
    </row>
    <row r="5935" spans="1:7" ht="15.75" customHeight="1" x14ac:dyDescent="0.25">
      <c r="A5935">
        <v>5934</v>
      </c>
      <c r="B5935">
        <v>4412</v>
      </c>
      <c r="C5935">
        <v>5</v>
      </c>
      <c r="D5935" s="35">
        <v>5</v>
      </c>
      <c r="E5935">
        <v>0</v>
      </c>
      <c r="F5935">
        <v>9.5</v>
      </c>
      <c r="G5935" s="12">
        <f>VLOOKUP(PARCELS[[#This Row],[OrderID(ORDERS)]],ORDERS[[OrderID]:[ATA]],11,FALSE)</f>
        <v>44022</v>
      </c>
    </row>
    <row r="5936" spans="1:7" ht="15.75" customHeight="1" x14ac:dyDescent="0.25">
      <c r="A5936">
        <v>5935</v>
      </c>
      <c r="B5936">
        <v>4413</v>
      </c>
      <c r="C5936">
        <v>4</v>
      </c>
      <c r="D5936" s="35">
        <v>1</v>
      </c>
      <c r="E5936">
        <v>1</v>
      </c>
      <c r="F5936">
        <v>6.8</v>
      </c>
      <c r="G5936" s="12">
        <f>VLOOKUP(PARCELS[[#This Row],[OrderID(ORDERS)]],ORDERS[[OrderID]:[ATA]],11,FALSE)</f>
        <v>44019</v>
      </c>
    </row>
    <row r="5937" spans="1:7" ht="15.75" customHeight="1" x14ac:dyDescent="0.25">
      <c r="A5937">
        <v>5936</v>
      </c>
      <c r="B5937">
        <v>4414</v>
      </c>
      <c r="C5937">
        <v>14</v>
      </c>
      <c r="D5937" s="35">
        <v>2</v>
      </c>
      <c r="E5937">
        <v>1</v>
      </c>
      <c r="F5937">
        <v>19.3</v>
      </c>
      <c r="G5937" s="12">
        <f>VLOOKUP(PARCELS[[#This Row],[OrderID(ORDERS)]],ORDERS[[OrderID]:[ATA]],11,FALSE)</f>
        <v>44021</v>
      </c>
    </row>
    <row r="5938" spans="1:7" ht="15.75" customHeight="1" x14ac:dyDescent="0.25">
      <c r="A5938">
        <v>5937</v>
      </c>
      <c r="B5938">
        <v>4414</v>
      </c>
      <c r="C5938">
        <v>14</v>
      </c>
      <c r="D5938" s="35">
        <v>6</v>
      </c>
      <c r="E5938">
        <v>1</v>
      </c>
      <c r="F5938">
        <v>5.6</v>
      </c>
      <c r="G5938" s="12">
        <f>VLOOKUP(PARCELS[[#This Row],[OrderID(ORDERS)]],ORDERS[[OrderID]:[ATA]],11,FALSE)</f>
        <v>44021</v>
      </c>
    </row>
    <row r="5939" spans="1:7" ht="15.75" customHeight="1" x14ac:dyDescent="0.25">
      <c r="A5939">
        <v>5938</v>
      </c>
      <c r="B5939">
        <v>4415</v>
      </c>
      <c r="C5939">
        <v>3</v>
      </c>
      <c r="D5939" s="35">
        <v>1</v>
      </c>
      <c r="E5939">
        <v>1</v>
      </c>
      <c r="F5939">
        <v>9.1999999999999993</v>
      </c>
      <c r="G5939" s="12">
        <f>VLOOKUP(PARCELS[[#This Row],[OrderID(ORDERS)]],ORDERS[[OrderID]:[ATA]],11,FALSE)</f>
        <v>44022</v>
      </c>
    </row>
    <row r="5940" spans="1:7" ht="15.75" customHeight="1" x14ac:dyDescent="0.25">
      <c r="A5940">
        <v>5939</v>
      </c>
      <c r="B5940">
        <v>4416</v>
      </c>
      <c r="C5940">
        <v>11</v>
      </c>
      <c r="D5940" s="35">
        <v>3</v>
      </c>
      <c r="E5940">
        <v>0</v>
      </c>
      <c r="F5940">
        <v>16.3</v>
      </c>
      <c r="G5940" s="12">
        <f>VLOOKUP(PARCELS[[#This Row],[OrderID(ORDERS)]],ORDERS[[OrderID]:[ATA]],11,FALSE)</f>
        <v>44022</v>
      </c>
    </row>
    <row r="5941" spans="1:7" ht="15.75" customHeight="1" x14ac:dyDescent="0.25">
      <c r="A5941">
        <v>5940</v>
      </c>
      <c r="B5941">
        <v>4416</v>
      </c>
      <c r="C5941">
        <v>11</v>
      </c>
      <c r="D5941" s="35">
        <v>4</v>
      </c>
      <c r="E5941">
        <v>1</v>
      </c>
      <c r="F5941">
        <v>16.399999999999999</v>
      </c>
      <c r="G5941" s="12">
        <f>VLOOKUP(PARCELS[[#This Row],[OrderID(ORDERS)]],ORDERS[[OrderID]:[ATA]],11,FALSE)</f>
        <v>44022</v>
      </c>
    </row>
    <row r="5942" spans="1:7" ht="15.75" customHeight="1" x14ac:dyDescent="0.25">
      <c r="A5942">
        <v>5941</v>
      </c>
      <c r="B5942">
        <v>4417</v>
      </c>
      <c r="C5942">
        <v>1</v>
      </c>
      <c r="D5942" s="35">
        <v>4</v>
      </c>
      <c r="E5942">
        <v>1</v>
      </c>
      <c r="F5942">
        <v>14</v>
      </c>
      <c r="G5942" s="12">
        <f>VLOOKUP(PARCELS[[#This Row],[OrderID(ORDERS)]],ORDERS[[OrderID]:[ATA]],11,FALSE)</f>
        <v>44020</v>
      </c>
    </row>
    <row r="5943" spans="1:7" ht="15.75" customHeight="1" x14ac:dyDescent="0.25">
      <c r="A5943">
        <v>5942</v>
      </c>
      <c r="B5943">
        <v>4418</v>
      </c>
      <c r="C5943">
        <v>14</v>
      </c>
      <c r="D5943" s="35">
        <v>4</v>
      </c>
      <c r="E5943">
        <v>1</v>
      </c>
      <c r="F5943">
        <v>16.399999999999999</v>
      </c>
      <c r="G5943" s="12">
        <f>VLOOKUP(PARCELS[[#This Row],[OrderID(ORDERS)]],ORDERS[[OrderID]:[ATA]],11,FALSE)</f>
        <v>44021</v>
      </c>
    </row>
    <row r="5944" spans="1:7" ht="15.75" customHeight="1" x14ac:dyDescent="0.25">
      <c r="A5944">
        <v>5943</v>
      </c>
      <c r="B5944">
        <v>4419</v>
      </c>
      <c r="C5944">
        <v>9</v>
      </c>
      <c r="D5944" s="35">
        <v>1</v>
      </c>
      <c r="E5944">
        <v>1</v>
      </c>
      <c r="F5944">
        <v>18.600000000000001</v>
      </c>
      <c r="G5944" s="12">
        <f>VLOOKUP(PARCELS[[#This Row],[OrderID(ORDERS)]],ORDERS[[OrderID]:[ATA]],11,FALSE)</f>
        <v>44019</v>
      </c>
    </row>
    <row r="5945" spans="1:7" ht="15.75" customHeight="1" x14ac:dyDescent="0.25">
      <c r="A5945">
        <v>5944</v>
      </c>
      <c r="B5945">
        <v>4420</v>
      </c>
      <c r="C5945">
        <v>6</v>
      </c>
      <c r="D5945" s="35">
        <v>4</v>
      </c>
      <c r="E5945">
        <v>1</v>
      </c>
      <c r="F5945">
        <v>13.5</v>
      </c>
      <c r="G5945" s="12">
        <f>VLOOKUP(PARCELS[[#This Row],[OrderID(ORDERS)]],ORDERS[[OrderID]:[ATA]],11,FALSE)</f>
        <v>44018</v>
      </c>
    </row>
    <row r="5946" spans="1:7" ht="15.75" customHeight="1" x14ac:dyDescent="0.25">
      <c r="A5946">
        <v>5945</v>
      </c>
      <c r="B5946">
        <v>4420</v>
      </c>
      <c r="C5946">
        <v>6</v>
      </c>
      <c r="D5946" s="35">
        <v>6</v>
      </c>
      <c r="E5946">
        <v>1</v>
      </c>
      <c r="F5946">
        <v>2.8</v>
      </c>
      <c r="G5946" s="12">
        <f>VLOOKUP(PARCELS[[#This Row],[OrderID(ORDERS)]],ORDERS[[OrderID]:[ATA]],11,FALSE)</f>
        <v>44018</v>
      </c>
    </row>
    <row r="5947" spans="1:7" ht="15.75" customHeight="1" x14ac:dyDescent="0.25">
      <c r="A5947">
        <v>5946</v>
      </c>
      <c r="B5947">
        <v>4420</v>
      </c>
      <c r="C5947">
        <v>6</v>
      </c>
      <c r="D5947" s="35">
        <v>4</v>
      </c>
      <c r="E5947">
        <v>1</v>
      </c>
      <c r="F5947">
        <v>5.4</v>
      </c>
      <c r="G5947" s="12">
        <f>VLOOKUP(PARCELS[[#This Row],[OrderID(ORDERS)]],ORDERS[[OrderID]:[ATA]],11,FALSE)</f>
        <v>44018</v>
      </c>
    </row>
    <row r="5948" spans="1:7" ht="15.75" customHeight="1" x14ac:dyDescent="0.25">
      <c r="A5948">
        <v>5947</v>
      </c>
      <c r="B5948">
        <v>4421</v>
      </c>
      <c r="C5948">
        <v>15</v>
      </c>
      <c r="D5948" s="35">
        <v>5</v>
      </c>
      <c r="E5948">
        <v>1</v>
      </c>
      <c r="F5948">
        <v>0.1</v>
      </c>
      <c r="G5948" s="12">
        <f>VLOOKUP(PARCELS[[#This Row],[OrderID(ORDERS)]],ORDERS[[OrderID]:[ATA]],11,FALSE)</f>
        <v>44017</v>
      </c>
    </row>
    <row r="5949" spans="1:7" ht="15.75" customHeight="1" x14ac:dyDescent="0.25">
      <c r="A5949">
        <v>5915</v>
      </c>
      <c r="B5949">
        <v>4398</v>
      </c>
      <c r="C5949">
        <v>14</v>
      </c>
      <c r="D5949" s="35">
        <v>7</v>
      </c>
      <c r="E5949">
        <v>1</v>
      </c>
      <c r="F5949">
        <v>0.8</v>
      </c>
      <c r="G5949" s="12">
        <f>VLOOKUP(PARCELS[[#This Row],[OrderID(ORDERS)]],ORDERS[[OrderID]:[ATA]],11,FALSE)</f>
        <v>44022</v>
      </c>
    </row>
    <row r="5950" spans="1:7" ht="15.75" customHeight="1" x14ac:dyDescent="0.25">
      <c r="A5950">
        <v>5949</v>
      </c>
      <c r="B5950">
        <v>4423</v>
      </c>
      <c r="C5950">
        <v>9</v>
      </c>
      <c r="D5950" s="35">
        <v>2</v>
      </c>
      <c r="E5950">
        <v>1</v>
      </c>
      <c r="F5950">
        <v>1</v>
      </c>
      <c r="G5950" s="12">
        <f>VLOOKUP(PARCELS[[#This Row],[OrderID(ORDERS)]],ORDERS[[OrderID]:[ATA]],11,FALSE)</f>
        <v>44023</v>
      </c>
    </row>
    <row r="5951" spans="1:7" ht="15.75" customHeight="1" x14ac:dyDescent="0.25">
      <c r="A5951">
        <v>5963</v>
      </c>
      <c r="B5951">
        <v>4433</v>
      </c>
      <c r="C5951">
        <v>6</v>
      </c>
      <c r="D5951" s="35">
        <v>7</v>
      </c>
      <c r="E5951">
        <v>0</v>
      </c>
      <c r="F5951">
        <v>14.7</v>
      </c>
      <c r="G5951" s="12">
        <f>VLOOKUP(PARCELS[[#This Row],[OrderID(ORDERS)]],ORDERS[[OrderID]:[ATA]],11,FALSE)</f>
        <v>44022</v>
      </c>
    </row>
    <row r="5952" spans="1:7" ht="15.75" customHeight="1" x14ac:dyDescent="0.25">
      <c r="A5952">
        <v>5951</v>
      </c>
      <c r="B5952">
        <v>4425</v>
      </c>
      <c r="C5952">
        <v>12</v>
      </c>
      <c r="D5952" s="35">
        <v>2</v>
      </c>
      <c r="E5952">
        <v>1</v>
      </c>
      <c r="F5952">
        <v>12.5</v>
      </c>
      <c r="G5952" s="12">
        <f>VLOOKUP(PARCELS[[#This Row],[OrderID(ORDERS)]],ORDERS[[OrderID]:[ATA]],11,FALSE)</f>
        <v>44018</v>
      </c>
    </row>
    <row r="5953" spans="1:7" ht="15.75" customHeight="1" x14ac:dyDescent="0.25">
      <c r="A5953">
        <v>5952</v>
      </c>
      <c r="B5953">
        <v>4426</v>
      </c>
      <c r="C5953">
        <v>18</v>
      </c>
      <c r="D5953" s="35">
        <v>1</v>
      </c>
      <c r="E5953">
        <v>1</v>
      </c>
      <c r="F5953">
        <v>20</v>
      </c>
      <c r="G5953" s="12">
        <f>VLOOKUP(PARCELS[[#This Row],[OrderID(ORDERS)]],ORDERS[[OrderID]:[ATA]],11,FALSE)</f>
        <v>44021</v>
      </c>
    </row>
    <row r="5954" spans="1:7" ht="15.75" customHeight="1" x14ac:dyDescent="0.25">
      <c r="A5954">
        <v>5953</v>
      </c>
      <c r="B5954">
        <v>4426</v>
      </c>
      <c r="C5954">
        <v>18</v>
      </c>
      <c r="D5954" s="35">
        <v>6</v>
      </c>
      <c r="E5954">
        <v>1</v>
      </c>
      <c r="F5954">
        <v>4</v>
      </c>
      <c r="G5954" s="12">
        <f>VLOOKUP(PARCELS[[#This Row],[OrderID(ORDERS)]],ORDERS[[OrderID]:[ATA]],11,FALSE)</f>
        <v>44021</v>
      </c>
    </row>
    <row r="5955" spans="1:7" ht="15.75" customHeight="1" x14ac:dyDescent="0.25">
      <c r="A5955">
        <v>5954</v>
      </c>
      <c r="B5955">
        <v>4427</v>
      </c>
      <c r="C5955">
        <v>1</v>
      </c>
      <c r="D5955" s="35">
        <v>3</v>
      </c>
      <c r="E5955">
        <v>1</v>
      </c>
      <c r="F5955">
        <v>4.5999999999999996</v>
      </c>
      <c r="G5955" s="12">
        <f>VLOOKUP(PARCELS[[#This Row],[OrderID(ORDERS)]],ORDERS[[OrderID]:[ATA]],11,FALSE)</f>
        <v>44024</v>
      </c>
    </row>
    <row r="5956" spans="1:7" ht="15.75" customHeight="1" x14ac:dyDescent="0.25">
      <c r="A5956">
        <v>5955</v>
      </c>
      <c r="B5956">
        <v>4428</v>
      </c>
      <c r="C5956">
        <v>15</v>
      </c>
      <c r="D5956" s="35">
        <v>2</v>
      </c>
      <c r="E5956">
        <v>0</v>
      </c>
      <c r="F5956">
        <v>5.7</v>
      </c>
      <c r="G5956" s="12">
        <f>VLOOKUP(PARCELS[[#This Row],[OrderID(ORDERS)]],ORDERS[[OrderID]:[ATA]],11,FALSE)</f>
        <v>44019</v>
      </c>
    </row>
    <row r="5957" spans="1:7" ht="15.75" customHeight="1" x14ac:dyDescent="0.25">
      <c r="A5957">
        <v>5956</v>
      </c>
      <c r="B5957">
        <v>4428</v>
      </c>
      <c r="C5957">
        <v>15</v>
      </c>
      <c r="D5957" s="35">
        <v>3</v>
      </c>
      <c r="E5957">
        <v>1</v>
      </c>
      <c r="F5957">
        <v>6.2</v>
      </c>
      <c r="G5957" s="12">
        <f>VLOOKUP(PARCELS[[#This Row],[OrderID(ORDERS)]],ORDERS[[OrderID]:[ATA]],11,FALSE)</f>
        <v>44019</v>
      </c>
    </row>
    <row r="5958" spans="1:7" ht="15.75" customHeight="1" x14ac:dyDescent="0.25">
      <c r="A5958">
        <v>5957</v>
      </c>
      <c r="B5958">
        <v>4429</v>
      </c>
      <c r="C5958">
        <v>18</v>
      </c>
      <c r="D5958" s="35">
        <v>2</v>
      </c>
      <c r="E5958">
        <v>1</v>
      </c>
      <c r="F5958">
        <v>3</v>
      </c>
      <c r="G5958" s="12">
        <f>VLOOKUP(PARCELS[[#This Row],[OrderID(ORDERS)]],ORDERS[[OrderID]:[ATA]],11,FALSE)</f>
        <v>44023</v>
      </c>
    </row>
    <row r="5959" spans="1:7" ht="15.75" customHeight="1" x14ac:dyDescent="0.25">
      <c r="A5959">
        <v>5958</v>
      </c>
      <c r="B5959">
        <v>4430</v>
      </c>
      <c r="C5959">
        <v>4</v>
      </c>
      <c r="D5959" s="35">
        <v>6</v>
      </c>
      <c r="E5959">
        <v>1</v>
      </c>
      <c r="F5959">
        <v>2.2999999999999998</v>
      </c>
      <c r="G5959" s="12">
        <f>VLOOKUP(PARCELS[[#This Row],[OrderID(ORDERS)]],ORDERS[[OrderID]:[ATA]],11,FALSE)</f>
        <v>44024</v>
      </c>
    </row>
    <row r="5960" spans="1:7" ht="15.75" customHeight="1" x14ac:dyDescent="0.25">
      <c r="A5960">
        <v>5982</v>
      </c>
      <c r="B5960">
        <v>4448</v>
      </c>
      <c r="C5960">
        <v>3</v>
      </c>
      <c r="D5960" s="35">
        <v>7</v>
      </c>
      <c r="E5960">
        <v>1</v>
      </c>
      <c r="F5960">
        <v>3.8</v>
      </c>
      <c r="G5960" s="12">
        <f>VLOOKUP(PARCELS[[#This Row],[OrderID(ORDERS)]],ORDERS[[OrderID]:[ATA]],11,FALSE)</f>
        <v>44022</v>
      </c>
    </row>
    <row r="5961" spans="1:7" ht="15.75" customHeight="1" x14ac:dyDescent="0.25">
      <c r="A5961">
        <v>5983</v>
      </c>
      <c r="B5961">
        <v>4448</v>
      </c>
      <c r="C5961">
        <v>3</v>
      </c>
      <c r="D5961" s="35">
        <v>7</v>
      </c>
      <c r="E5961">
        <v>1</v>
      </c>
      <c r="F5961">
        <v>16.8</v>
      </c>
      <c r="G5961" s="12">
        <f>VLOOKUP(PARCELS[[#This Row],[OrderID(ORDERS)]],ORDERS[[OrderID]:[ATA]],11,FALSE)</f>
        <v>44022</v>
      </c>
    </row>
    <row r="5962" spans="1:7" ht="15.75" customHeight="1" x14ac:dyDescent="0.25">
      <c r="A5962">
        <v>5961</v>
      </c>
      <c r="B5962">
        <v>4431</v>
      </c>
      <c r="C5962">
        <v>4</v>
      </c>
      <c r="D5962" s="35">
        <v>2</v>
      </c>
      <c r="E5962">
        <v>1</v>
      </c>
      <c r="F5962">
        <v>13.1</v>
      </c>
      <c r="G5962" s="12">
        <f>VLOOKUP(PARCELS[[#This Row],[OrderID(ORDERS)]],ORDERS[[OrderID]:[ATA]],11,FALSE)</f>
        <v>44020</v>
      </c>
    </row>
    <row r="5963" spans="1:7" ht="15.75" customHeight="1" x14ac:dyDescent="0.25">
      <c r="A5963">
        <v>5962</v>
      </c>
      <c r="B5963">
        <v>4432</v>
      </c>
      <c r="C5963">
        <v>12</v>
      </c>
      <c r="D5963" s="35">
        <v>4</v>
      </c>
      <c r="E5963">
        <v>1</v>
      </c>
      <c r="F5963">
        <v>15.1</v>
      </c>
      <c r="G5963" s="12">
        <f>VLOOKUP(PARCELS[[#This Row],[OrderID(ORDERS)]],ORDERS[[OrderID]:[ATA]],11,FALSE)</f>
        <v>44021</v>
      </c>
    </row>
    <row r="5964" spans="1:7" ht="15.75" customHeight="1" x14ac:dyDescent="0.25">
      <c r="A5964">
        <v>5990</v>
      </c>
      <c r="B5964">
        <v>4455</v>
      </c>
      <c r="C5964">
        <v>14</v>
      </c>
      <c r="D5964" s="35">
        <v>7</v>
      </c>
      <c r="E5964">
        <v>1</v>
      </c>
      <c r="F5964">
        <v>8.9</v>
      </c>
      <c r="G5964" s="12">
        <f>VLOOKUP(PARCELS[[#This Row],[OrderID(ORDERS)]],ORDERS[[OrderID]:[ATA]],11,FALSE)</f>
        <v>44022</v>
      </c>
    </row>
    <row r="5965" spans="1:7" ht="15.75" customHeight="1" x14ac:dyDescent="0.25">
      <c r="A5965">
        <v>5964</v>
      </c>
      <c r="B5965">
        <v>4434</v>
      </c>
      <c r="C5965">
        <v>3</v>
      </c>
      <c r="D5965" s="35">
        <v>1</v>
      </c>
      <c r="E5965">
        <v>1</v>
      </c>
      <c r="F5965">
        <v>6.3</v>
      </c>
      <c r="G5965" s="12">
        <f>VLOOKUP(PARCELS[[#This Row],[OrderID(ORDERS)]],ORDERS[[OrderID]:[ATA]],11,FALSE)</f>
        <v>44021</v>
      </c>
    </row>
    <row r="5966" spans="1:7" ht="15.75" customHeight="1" x14ac:dyDescent="0.25">
      <c r="A5966">
        <v>5965</v>
      </c>
      <c r="B5966">
        <v>4435</v>
      </c>
      <c r="C5966">
        <v>13</v>
      </c>
      <c r="D5966" s="35">
        <v>6</v>
      </c>
      <c r="E5966">
        <v>1</v>
      </c>
      <c r="F5966">
        <v>1.3</v>
      </c>
      <c r="G5966" s="12">
        <f>VLOOKUP(PARCELS[[#This Row],[OrderID(ORDERS)]],ORDERS[[OrderID]:[ATA]],11,FALSE)</f>
        <v>44022</v>
      </c>
    </row>
    <row r="5967" spans="1:7" ht="15.75" customHeight="1" x14ac:dyDescent="0.25">
      <c r="A5967">
        <v>5966</v>
      </c>
      <c r="B5967">
        <v>4436</v>
      </c>
      <c r="C5967">
        <v>1</v>
      </c>
      <c r="D5967" s="35">
        <v>4</v>
      </c>
      <c r="E5967">
        <v>1</v>
      </c>
      <c r="F5967">
        <v>9.3000000000000007</v>
      </c>
      <c r="G5967" s="12">
        <f>VLOOKUP(PARCELS[[#This Row],[OrderID(ORDERS)]],ORDERS[[OrderID]:[ATA]],11,FALSE)</f>
        <v>44024</v>
      </c>
    </row>
    <row r="5968" spans="1:7" ht="15.75" customHeight="1" x14ac:dyDescent="0.25">
      <c r="A5968">
        <v>5967</v>
      </c>
      <c r="B5968">
        <v>4437</v>
      </c>
      <c r="C5968">
        <v>19</v>
      </c>
      <c r="D5968" s="35">
        <v>2</v>
      </c>
      <c r="E5968">
        <v>1</v>
      </c>
      <c r="F5968">
        <v>9.3000000000000007</v>
      </c>
      <c r="G5968" s="12">
        <f>VLOOKUP(PARCELS[[#This Row],[OrderID(ORDERS)]],ORDERS[[OrderID]:[ATA]],11,FALSE)</f>
        <v>44025</v>
      </c>
    </row>
    <row r="5969" spans="1:7" ht="15.75" customHeight="1" x14ac:dyDescent="0.25">
      <c r="A5969">
        <v>5968</v>
      </c>
      <c r="B5969">
        <v>4437</v>
      </c>
      <c r="C5969">
        <v>19</v>
      </c>
      <c r="D5969" s="35">
        <v>5</v>
      </c>
      <c r="E5969">
        <v>0</v>
      </c>
      <c r="F5969">
        <v>11</v>
      </c>
      <c r="G5969" s="12">
        <f>VLOOKUP(PARCELS[[#This Row],[OrderID(ORDERS)]],ORDERS[[OrderID]:[ATA]],11,FALSE)</f>
        <v>44025</v>
      </c>
    </row>
    <row r="5970" spans="1:7" ht="15.75" customHeight="1" x14ac:dyDescent="0.25">
      <c r="A5970">
        <v>5969</v>
      </c>
      <c r="B5970">
        <v>4437</v>
      </c>
      <c r="C5970">
        <v>19</v>
      </c>
      <c r="D5970" s="35">
        <v>2</v>
      </c>
      <c r="E5970">
        <v>1</v>
      </c>
      <c r="F5970">
        <v>19</v>
      </c>
      <c r="G5970" s="12">
        <f>VLOOKUP(PARCELS[[#This Row],[OrderID(ORDERS)]],ORDERS[[OrderID]:[ATA]],11,FALSE)</f>
        <v>44025</v>
      </c>
    </row>
    <row r="5971" spans="1:7" ht="15.75" customHeight="1" x14ac:dyDescent="0.25">
      <c r="A5971">
        <v>5970</v>
      </c>
      <c r="B5971">
        <v>4438</v>
      </c>
      <c r="C5971">
        <v>4</v>
      </c>
      <c r="D5971" s="35">
        <v>3</v>
      </c>
      <c r="E5971">
        <v>1</v>
      </c>
      <c r="F5971">
        <v>4.7</v>
      </c>
      <c r="G5971" s="12">
        <f>VLOOKUP(PARCELS[[#This Row],[OrderID(ORDERS)]],ORDERS[[OrderID]:[ATA]],11,FALSE)</f>
        <v>44021</v>
      </c>
    </row>
    <row r="5972" spans="1:7" ht="15.75" customHeight="1" x14ac:dyDescent="0.25">
      <c r="A5972">
        <v>5971</v>
      </c>
      <c r="B5972">
        <v>4438</v>
      </c>
      <c r="C5972">
        <v>4</v>
      </c>
      <c r="D5972" s="35">
        <v>5</v>
      </c>
      <c r="E5972">
        <v>0</v>
      </c>
      <c r="F5972">
        <v>15.1</v>
      </c>
      <c r="G5972" s="12">
        <f>VLOOKUP(PARCELS[[#This Row],[OrderID(ORDERS)]],ORDERS[[OrderID]:[ATA]],11,FALSE)</f>
        <v>44021</v>
      </c>
    </row>
    <row r="5973" spans="1:7" ht="15.75" customHeight="1" x14ac:dyDescent="0.25">
      <c r="A5973">
        <v>5972</v>
      </c>
      <c r="B5973">
        <v>4438</v>
      </c>
      <c r="C5973">
        <v>4</v>
      </c>
      <c r="D5973" s="35">
        <v>1</v>
      </c>
      <c r="E5973">
        <v>1</v>
      </c>
      <c r="F5973">
        <v>11.8</v>
      </c>
      <c r="G5973" s="12">
        <f>VLOOKUP(PARCELS[[#This Row],[OrderID(ORDERS)]],ORDERS[[OrderID]:[ATA]],11,FALSE)</f>
        <v>44021</v>
      </c>
    </row>
    <row r="5974" spans="1:7" ht="15.75" customHeight="1" x14ac:dyDescent="0.25">
      <c r="A5974">
        <v>5973</v>
      </c>
      <c r="B5974">
        <v>4439</v>
      </c>
      <c r="C5974">
        <v>19</v>
      </c>
      <c r="D5974" s="35">
        <v>2</v>
      </c>
      <c r="E5974">
        <v>1</v>
      </c>
      <c r="F5974">
        <v>9.1</v>
      </c>
      <c r="G5974" s="12">
        <f>VLOOKUP(PARCELS[[#This Row],[OrderID(ORDERS)]],ORDERS[[OrderID]:[ATA]],11,FALSE)</f>
        <v>44021</v>
      </c>
    </row>
    <row r="5975" spans="1:7" ht="15.75" customHeight="1" x14ac:dyDescent="0.25">
      <c r="A5975">
        <v>5974</v>
      </c>
      <c r="B5975">
        <v>4440</v>
      </c>
      <c r="C5975">
        <v>19</v>
      </c>
      <c r="D5975" s="35">
        <v>4</v>
      </c>
      <c r="E5975">
        <v>1</v>
      </c>
      <c r="F5975">
        <v>12.6</v>
      </c>
      <c r="G5975" s="12">
        <f>VLOOKUP(PARCELS[[#This Row],[OrderID(ORDERS)]],ORDERS[[OrderID]:[ATA]],11,FALSE)</f>
        <v>44020</v>
      </c>
    </row>
    <row r="5976" spans="1:7" ht="15.75" customHeight="1" x14ac:dyDescent="0.25">
      <c r="A5976">
        <v>5975</v>
      </c>
      <c r="B5976">
        <v>4441</v>
      </c>
      <c r="C5976">
        <v>7</v>
      </c>
      <c r="D5976" s="35">
        <v>6</v>
      </c>
      <c r="E5976">
        <v>1</v>
      </c>
      <c r="F5976">
        <v>7</v>
      </c>
      <c r="G5976" s="12">
        <f>VLOOKUP(PARCELS[[#This Row],[OrderID(ORDERS)]],ORDERS[[OrderID]:[ATA]],11,FALSE)</f>
        <v>44022</v>
      </c>
    </row>
    <row r="5977" spans="1:7" ht="15.75" customHeight="1" x14ac:dyDescent="0.25">
      <c r="A5977">
        <v>6001</v>
      </c>
      <c r="B5977">
        <v>4464</v>
      </c>
      <c r="C5977">
        <v>14</v>
      </c>
      <c r="D5977" s="35">
        <v>7</v>
      </c>
      <c r="E5977">
        <v>1</v>
      </c>
      <c r="F5977">
        <v>14.2</v>
      </c>
      <c r="G5977" s="12">
        <f>VLOOKUP(PARCELS[[#This Row],[OrderID(ORDERS)]],ORDERS[[OrderID]:[ATA]],11,FALSE)</f>
        <v>44022</v>
      </c>
    </row>
    <row r="5978" spans="1:7" ht="15.75" customHeight="1" x14ac:dyDescent="0.25">
      <c r="A5978">
        <v>6010</v>
      </c>
      <c r="B5978">
        <v>4470</v>
      </c>
      <c r="C5978">
        <v>14</v>
      </c>
      <c r="D5978" s="35">
        <v>7</v>
      </c>
      <c r="E5978">
        <v>1</v>
      </c>
      <c r="F5978">
        <v>17.5</v>
      </c>
      <c r="G5978" s="12">
        <f>VLOOKUP(PARCELS[[#This Row],[OrderID(ORDERS)]],ORDERS[[OrderID]:[ATA]],11,FALSE)</f>
        <v>44022</v>
      </c>
    </row>
    <row r="5979" spans="1:7" ht="15.75" customHeight="1" x14ac:dyDescent="0.25">
      <c r="A5979">
        <v>5978</v>
      </c>
      <c r="B5979">
        <v>4444</v>
      </c>
      <c r="C5979">
        <v>16</v>
      </c>
      <c r="D5979" s="35">
        <v>5</v>
      </c>
      <c r="E5979">
        <v>1</v>
      </c>
      <c r="F5979">
        <v>3.7</v>
      </c>
      <c r="G5979" s="12">
        <f>VLOOKUP(PARCELS[[#This Row],[OrderID(ORDERS)]],ORDERS[[OrderID]:[ATA]],11,FALSE)</f>
        <v>44023</v>
      </c>
    </row>
    <row r="5980" spans="1:7" ht="15.75" customHeight="1" x14ac:dyDescent="0.25">
      <c r="A5980">
        <v>5979</v>
      </c>
      <c r="B5980">
        <v>4445</v>
      </c>
      <c r="C5980">
        <v>10</v>
      </c>
      <c r="D5980" s="35">
        <v>1</v>
      </c>
      <c r="E5980">
        <v>1</v>
      </c>
      <c r="F5980">
        <v>8.5</v>
      </c>
      <c r="G5980" s="12">
        <f>VLOOKUP(PARCELS[[#This Row],[OrderID(ORDERS)]],ORDERS[[OrderID]:[ATA]],11,FALSE)</f>
        <v>44020</v>
      </c>
    </row>
    <row r="5981" spans="1:7" ht="15.75" customHeight="1" x14ac:dyDescent="0.25">
      <c r="A5981">
        <v>5980</v>
      </c>
      <c r="B5981">
        <v>4446</v>
      </c>
      <c r="C5981">
        <v>12</v>
      </c>
      <c r="D5981" s="35">
        <v>6</v>
      </c>
      <c r="E5981">
        <v>0</v>
      </c>
      <c r="F5981">
        <v>4.2</v>
      </c>
      <c r="G5981" s="12">
        <f>VLOOKUP(PARCELS[[#This Row],[OrderID(ORDERS)]],ORDERS[[OrderID]:[ATA]],11,FALSE)</f>
        <v>44018</v>
      </c>
    </row>
    <row r="5982" spans="1:7" ht="15.75" customHeight="1" x14ac:dyDescent="0.25">
      <c r="A5982">
        <v>5981</v>
      </c>
      <c r="B5982">
        <v>4447</v>
      </c>
      <c r="C5982">
        <v>20</v>
      </c>
      <c r="D5982" s="35">
        <v>1</v>
      </c>
      <c r="E5982">
        <v>1</v>
      </c>
      <c r="F5982">
        <v>7.3</v>
      </c>
      <c r="G5982" s="12">
        <f>VLOOKUP(PARCELS[[#This Row],[OrderID(ORDERS)]],ORDERS[[OrderID]:[ATA]],11,FALSE)</f>
        <v>44023</v>
      </c>
    </row>
    <row r="5983" spans="1:7" ht="15.75" customHeight="1" x14ac:dyDescent="0.25">
      <c r="A5983">
        <v>6076</v>
      </c>
      <c r="B5983">
        <v>4518</v>
      </c>
      <c r="C5983">
        <v>3</v>
      </c>
      <c r="D5983" s="35">
        <v>7</v>
      </c>
      <c r="E5983">
        <v>0</v>
      </c>
      <c r="F5983">
        <v>5.4</v>
      </c>
      <c r="G5983" s="12">
        <f>VLOOKUP(PARCELS[[#This Row],[OrderID(ORDERS)]],ORDERS[[OrderID]:[ATA]],11,FALSE)</f>
        <v>44022</v>
      </c>
    </row>
    <row r="5984" spans="1:7" ht="15.75" customHeight="1" x14ac:dyDescent="0.25">
      <c r="A5984">
        <v>5745</v>
      </c>
      <c r="B5984">
        <v>4271</v>
      </c>
      <c r="C5984">
        <v>5</v>
      </c>
      <c r="D5984" s="35">
        <v>7</v>
      </c>
      <c r="E5984">
        <v>1</v>
      </c>
      <c r="F5984">
        <v>3.8</v>
      </c>
      <c r="G5984" s="12">
        <f>VLOOKUP(PARCELS[[#This Row],[OrderID(ORDERS)]],ORDERS[[OrderID]:[ATA]],11,FALSE)</f>
        <v>44023</v>
      </c>
    </row>
    <row r="5985" spans="1:7" ht="15.75" customHeight="1" x14ac:dyDescent="0.25">
      <c r="A5985">
        <v>5984</v>
      </c>
      <c r="B5985">
        <v>4449</v>
      </c>
      <c r="C5985">
        <v>20</v>
      </c>
      <c r="D5985" s="35">
        <v>5</v>
      </c>
      <c r="E5985">
        <v>1</v>
      </c>
      <c r="F5985">
        <v>12.2</v>
      </c>
      <c r="G5985" s="12">
        <f>VLOOKUP(PARCELS[[#This Row],[OrderID(ORDERS)]],ORDERS[[OrderID]:[ATA]],11,FALSE)</f>
        <v>44019</v>
      </c>
    </row>
    <row r="5986" spans="1:7" ht="15.75" customHeight="1" x14ac:dyDescent="0.25">
      <c r="A5986">
        <v>5985</v>
      </c>
      <c r="B5986">
        <v>4450</v>
      </c>
      <c r="C5986">
        <v>10</v>
      </c>
      <c r="D5986" s="35">
        <v>2</v>
      </c>
      <c r="E5986">
        <v>1</v>
      </c>
      <c r="F5986">
        <v>4.4000000000000004</v>
      </c>
      <c r="G5986" s="12">
        <f>VLOOKUP(PARCELS[[#This Row],[OrderID(ORDERS)]],ORDERS[[OrderID]:[ATA]],11,FALSE)</f>
        <v>44022</v>
      </c>
    </row>
    <row r="5987" spans="1:7" ht="15.75" customHeight="1" x14ac:dyDescent="0.25">
      <c r="A5987">
        <v>5986</v>
      </c>
      <c r="B5987">
        <v>4451</v>
      </c>
      <c r="C5987">
        <v>11</v>
      </c>
      <c r="D5987" s="35">
        <v>6</v>
      </c>
      <c r="E5987">
        <v>1</v>
      </c>
      <c r="F5987">
        <v>16.5</v>
      </c>
      <c r="G5987" s="12">
        <f>VLOOKUP(PARCELS[[#This Row],[OrderID(ORDERS)]],ORDERS[[OrderID]:[ATA]],11,FALSE)</f>
        <v>44022</v>
      </c>
    </row>
    <row r="5988" spans="1:7" ht="15.75" customHeight="1" x14ac:dyDescent="0.25">
      <c r="A5988">
        <v>5987</v>
      </c>
      <c r="B5988">
        <v>4452</v>
      </c>
      <c r="C5988">
        <v>2</v>
      </c>
      <c r="D5988" s="35">
        <v>2</v>
      </c>
      <c r="E5988">
        <v>1</v>
      </c>
      <c r="F5988">
        <v>11.5</v>
      </c>
      <c r="G5988" s="12">
        <f>VLOOKUP(PARCELS[[#This Row],[OrderID(ORDERS)]],ORDERS[[OrderID]:[ATA]],11,FALSE)</f>
        <v>44025</v>
      </c>
    </row>
    <row r="5989" spans="1:7" ht="15.75" customHeight="1" x14ac:dyDescent="0.25">
      <c r="A5989">
        <v>5988</v>
      </c>
      <c r="B5989">
        <v>4453</v>
      </c>
      <c r="C5989">
        <v>13</v>
      </c>
      <c r="D5989" s="35">
        <v>1</v>
      </c>
      <c r="E5989">
        <v>1</v>
      </c>
      <c r="F5989">
        <v>13.9</v>
      </c>
      <c r="G5989" s="12">
        <f>VLOOKUP(PARCELS[[#This Row],[OrderID(ORDERS)]],ORDERS[[OrderID]:[ATA]],11,FALSE)</f>
        <v>44021</v>
      </c>
    </row>
    <row r="5990" spans="1:7" ht="15.75" customHeight="1" x14ac:dyDescent="0.25">
      <c r="A5990">
        <v>5989</v>
      </c>
      <c r="B5990">
        <v>4454</v>
      </c>
      <c r="C5990">
        <v>20</v>
      </c>
      <c r="D5990" s="35">
        <v>2</v>
      </c>
      <c r="E5990">
        <v>1</v>
      </c>
      <c r="F5990">
        <v>15.4</v>
      </c>
      <c r="G5990" s="12">
        <f>VLOOKUP(PARCELS[[#This Row],[OrderID(ORDERS)]],ORDERS[[OrderID]:[ATA]],11,FALSE)</f>
        <v>44025</v>
      </c>
    </row>
    <row r="5991" spans="1:7" ht="15.75" customHeight="1" x14ac:dyDescent="0.25">
      <c r="A5991">
        <v>5948</v>
      </c>
      <c r="B5991">
        <v>4422</v>
      </c>
      <c r="C5991">
        <v>2</v>
      </c>
      <c r="D5991" s="35">
        <v>7</v>
      </c>
      <c r="E5991">
        <v>1</v>
      </c>
      <c r="F5991">
        <v>10.199999999999999</v>
      </c>
      <c r="G5991" s="12">
        <f>VLOOKUP(PARCELS[[#This Row],[OrderID(ORDERS)]],ORDERS[[OrderID]:[ATA]],11,FALSE)</f>
        <v>44023</v>
      </c>
    </row>
    <row r="5992" spans="1:7" ht="15.75" customHeight="1" x14ac:dyDescent="0.25">
      <c r="A5992">
        <v>5991</v>
      </c>
      <c r="B5992">
        <v>4456</v>
      </c>
      <c r="C5992">
        <v>6</v>
      </c>
      <c r="D5992" s="35">
        <v>2</v>
      </c>
      <c r="E5992">
        <v>1</v>
      </c>
      <c r="F5992">
        <v>13.1</v>
      </c>
      <c r="G5992" s="12">
        <f>VLOOKUP(PARCELS[[#This Row],[OrderID(ORDERS)]],ORDERS[[OrderID]:[ATA]],11,FALSE)</f>
        <v>44025</v>
      </c>
    </row>
    <row r="5993" spans="1:7" ht="15.75" customHeight="1" x14ac:dyDescent="0.25">
      <c r="A5993">
        <v>5992</v>
      </c>
      <c r="B5993">
        <v>4457</v>
      </c>
      <c r="C5993">
        <v>18</v>
      </c>
      <c r="D5993" s="35">
        <v>5</v>
      </c>
      <c r="E5993">
        <v>1</v>
      </c>
      <c r="F5993">
        <v>3.2</v>
      </c>
      <c r="G5993" s="12">
        <f>VLOOKUP(PARCELS[[#This Row],[OrderID(ORDERS)]],ORDERS[[OrderID]:[ATA]],11,FALSE)</f>
        <v>44021</v>
      </c>
    </row>
    <row r="5994" spans="1:7" ht="15.75" customHeight="1" x14ac:dyDescent="0.25">
      <c r="A5994">
        <v>5993</v>
      </c>
      <c r="B5994">
        <v>4458</v>
      </c>
      <c r="C5994">
        <v>14</v>
      </c>
      <c r="D5994" s="35">
        <v>6</v>
      </c>
      <c r="E5994">
        <v>1</v>
      </c>
      <c r="F5994">
        <v>9.6999999999999993</v>
      </c>
      <c r="G5994" s="12">
        <f>VLOOKUP(PARCELS[[#This Row],[OrderID(ORDERS)]],ORDERS[[OrderID]:[ATA]],11,FALSE)</f>
        <v>44023</v>
      </c>
    </row>
    <row r="5995" spans="1:7" ht="15.75" customHeight="1" x14ac:dyDescent="0.25">
      <c r="A5995">
        <v>5994</v>
      </c>
      <c r="B5995">
        <v>4459</v>
      </c>
      <c r="C5995">
        <v>10</v>
      </c>
      <c r="D5995" s="35">
        <v>6</v>
      </c>
      <c r="E5995">
        <v>1</v>
      </c>
      <c r="F5995">
        <v>8.8000000000000007</v>
      </c>
      <c r="G5995" s="12">
        <f>VLOOKUP(PARCELS[[#This Row],[OrderID(ORDERS)]],ORDERS[[OrderID]:[ATA]],11,FALSE)</f>
        <v>44020</v>
      </c>
    </row>
    <row r="5996" spans="1:7" ht="15.75" customHeight="1" x14ac:dyDescent="0.25">
      <c r="A5996">
        <v>5995</v>
      </c>
      <c r="B5996">
        <v>4460</v>
      </c>
      <c r="C5996">
        <v>10</v>
      </c>
      <c r="D5996" s="35">
        <v>1</v>
      </c>
      <c r="E5996">
        <v>0</v>
      </c>
      <c r="F5996">
        <v>12.1</v>
      </c>
      <c r="G5996" s="12">
        <f>VLOOKUP(PARCELS[[#This Row],[OrderID(ORDERS)]],ORDERS[[OrderID]:[ATA]],11,FALSE)</f>
        <v>44020</v>
      </c>
    </row>
    <row r="5997" spans="1:7" ht="15.75" customHeight="1" x14ac:dyDescent="0.25">
      <c r="A5997">
        <v>5996</v>
      </c>
      <c r="B5997">
        <v>4461</v>
      </c>
      <c r="C5997">
        <v>4</v>
      </c>
      <c r="D5997" s="35">
        <v>2</v>
      </c>
      <c r="E5997">
        <v>1</v>
      </c>
      <c r="F5997">
        <v>9</v>
      </c>
      <c r="G5997" s="12">
        <f>VLOOKUP(PARCELS[[#This Row],[OrderID(ORDERS)]],ORDERS[[OrderID]:[ATA]],11,FALSE)</f>
        <v>44026</v>
      </c>
    </row>
    <row r="5998" spans="1:7" ht="15.75" customHeight="1" x14ac:dyDescent="0.25">
      <c r="A5998">
        <v>5997</v>
      </c>
      <c r="B5998">
        <v>4462</v>
      </c>
      <c r="C5998">
        <v>16</v>
      </c>
      <c r="D5998" s="35">
        <v>3</v>
      </c>
      <c r="E5998">
        <v>1</v>
      </c>
      <c r="F5998">
        <v>8.9</v>
      </c>
      <c r="G5998" s="12">
        <f>VLOOKUP(PARCELS[[#This Row],[OrderID(ORDERS)]],ORDERS[[OrderID]:[ATA]],11,FALSE)</f>
        <v>44024</v>
      </c>
    </row>
    <row r="5999" spans="1:7" ht="15.75" customHeight="1" x14ac:dyDescent="0.25">
      <c r="A5999">
        <v>5998</v>
      </c>
      <c r="B5999">
        <v>4463</v>
      </c>
      <c r="C5999">
        <v>5</v>
      </c>
      <c r="D5999" s="35">
        <v>7</v>
      </c>
      <c r="E5999">
        <v>1</v>
      </c>
      <c r="F5999">
        <v>4.0999999999999996</v>
      </c>
      <c r="G5999" s="12">
        <f>VLOOKUP(PARCELS[[#This Row],[OrderID(ORDERS)]],ORDERS[[OrderID]:[ATA]],11,FALSE)</f>
        <v>44023</v>
      </c>
    </row>
    <row r="6000" spans="1:7" ht="15.75" customHeight="1" x14ac:dyDescent="0.25">
      <c r="A6000">
        <v>5999</v>
      </c>
      <c r="B6000">
        <v>4463</v>
      </c>
      <c r="C6000">
        <v>5</v>
      </c>
      <c r="D6000" s="35">
        <v>1</v>
      </c>
      <c r="E6000">
        <v>1</v>
      </c>
      <c r="F6000">
        <v>18.600000000000001</v>
      </c>
      <c r="G6000" s="12">
        <f>VLOOKUP(PARCELS[[#This Row],[OrderID(ORDERS)]],ORDERS[[OrderID]:[ATA]],11,FALSE)</f>
        <v>44023</v>
      </c>
    </row>
    <row r="6001" spans="1:7" ht="15.75" customHeight="1" x14ac:dyDescent="0.25">
      <c r="A6001">
        <v>6000</v>
      </c>
      <c r="B6001">
        <v>4463</v>
      </c>
      <c r="C6001">
        <v>5</v>
      </c>
      <c r="D6001" s="35">
        <v>5</v>
      </c>
      <c r="E6001">
        <v>1</v>
      </c>
      <c r="F6001">
        <v>18</v>
      </c>
      <c r="G6001" s="12">
        <f>VLOOKUP(PARCELS[[#This Row],[OrderID(ORDERS)]],ORDERS[[OrderID]:[ATA]],11,FALSE)</f>
        <v>44023</v>
      </c>
    </row>
    <row r="6002" spans="1:7" ht="15.75" customHeight="1" x14ac:dyDescent="0.25">
      <c r="A6002">
        <v>6045</v>
      </c>
      <c r="B6002">
        <v>4496</v>
      </c>
      <c r="C6002">
        <v>10</v>
      </c>
      <c r="D6002" s="35">
        <v>7</v>
      </c>
      <c r="E6002">
        <v>1</v>
      </c>
      <c r="F6002">
        <v>11.2</v>
      </c>
      <c r="G6002" s="12">
        <f>VLOOKUP(PARCELS[[#This Row],[OrderID(ORDERS)]],ORDERS[[OrderID]:[ATA]],11,FALSE)</f>
        <v>44023</v>
      </c>
    </row>
    <row r="6003" spans="1:7" ht="15.75" customHeight="1" x14ac:dyDescent="0.25">
      <c r="A6003">
        <v>6002</v>
      </c>
      <c r="B6003">
        <v>4465</v>
      </c>
      <c r="C6003">
        <v>18</v>
      </c>
      <c r="D6003" s="35">
        <v>1</v>
      </c>
      <c r="E6003">
        <v>1</v>
      </c>
      <c r="F6003">
        <v>13.9</v>
      </c>
      <c r="G6003" s="12">
        <f>VLOOKUP(PARCELS[[#This Row],[OrderID(ORDERS)]],ORDERS[[OrderID]:[ATA]],11,FALSE)</f>
        <v>44024</v>
      </c>
    </row>
    <row r="6004" spans="1:7" ht="15.75" customHeight="1" x14ac:dyDescent="0.25">
      <c r="A6004">
        <v>6003</v>
      </c>
      <c r="B6004">
        <v>4465</v>
      </c>
      <c r="C6004">
        <v>18</v>
      </c>
      <c r="D6004" s="35">
        <v>5</v>
      </c>
      <c r="E6004">
        <v>1</v>
      </c>
      <c r="F6004">
        <v>5.0999999999999996</v>
      </c>
      <c r="G6004" s="12">
        <f>VLOOKUP(PARCELS[[#This Row],[OrderID(ORDERS)]],ORDERS[[OrderID]:[ATA]],11,FALSE)</f>
        <v>44024</v>
      </c>
    </row>
    <row r="6005" spans="1:7" ht="15.75" customHeight="1" x14ac:dyDescent="0.25">
      <c r="A6005">
        <v>6004</v>
      </c>
      <c r="B6005">
        <v>4465</v>
      </c>
      <c r="C6005">
        <v>18</v>
      </c>
      <c r="D6005" s="35">
        <v>1</v>
      </c>
      <c r="E6005">
        <v>1</v>
      </c>
      <c r="F6005">
        <v>1.6</v>
      </c>
      <c r="G6005" s="12">
        <f>VLOOKUP(PARCELS[[#This Row],[OrderID(ORDERS)]],ORDERS[[OrderID]:[ATA]],11,FALSE)</f>
        <v>44024</v>
      </c>
    </row>
    <row r="6006" spans="1:7" ht="15.75" customHeight="1" x14ac:dyDescent="0.25">
      <c r="A6006">
        <v>6005</v>
      </c>
      <c r="B6006">
        <v>4466</v>
      </c>
      <c r="C6006">
        <v>18</v>
      </c>
      <c r="D6006" s="35">
        <v>3</v>
      </c>
      <c r="E6006">
        <v>1</v>
      </c>
      <c r="F6006">
        <v>4.3</v>
      </c>
      <c r="G6006" s="12">
        <f>VLOOKUP(PARCELS[[#This Row],[OrderID(ORDERS)]],ORDERS[[OrderID]:[ATA]],11,FALSE)</f>
        <v>44026</v>
      </c>
    </row>
    <row r="6007" spans="1:7" ht="15.75" customHeight="1" x14ac:dyDescent="0.25">
      <c r="A6007">
        <v>6006</v>
      </c>
      <c r="B6007">
        <v>4466</v>
      </c>
      <c r="C6007">
        <v>18</v>
      </c>
      <c r="D6007" s="35">
        <v>1</v>
      </c>
      <c r="E6007">
        <v>1</v>
      </c>
      <c r="F6007">
        <v>12.7</v>
      </c>
      <c r="G6007" s="12">
        <f>VLOOKUP(PARCELS[[#This Row],[OrderID(ORDERS)]],ORDERS[[OrderID]:[ATA]],11,FALSE)</f>
        <v>44026</v>
      </c>
    </row>
    <row r="6008" spans="1:7" ht="15.75" customHeight="1" x14ac:dyDescent="0.25">
      <c r="A6008">
        <v>6007</v>
      </c>
      <c r="B6008">
        <v>4467</v>
      </c>
      <c r="C6008">
        <v>17</v>
      </c>
      <c r="D6008" s="35">
        <v>4</v>
      </c>
      <c r="E6008">
        <v>1</v>
      </c>
      <c r="F6008">
        <v>15.2</v>
      </c>
      <c r="G6008" s="12">
        <f>VLOOKUP(PARCELS[[#This Row],[OrderID(ORDERS)]],ORDERS[[OrderID]:[ATA]],11,FALSE)</f>
        <v>44026</v>
      </c>
    </row>
    <row r="6009" spans="1:7" ht="15.75" customHeight="1" x14ac:dyDescent="0.25">
      <c r="A6009">
        <v>6008</v>
      </c>
      <c r="B6009">
        <v>4468</v>
      </c>
      <c r="C6009">
        <v>13</v>
      </c>
      <c r="D6009" s="35">
        <v>3</v>
      </c>
      <c r="E6009">
        <v>1</v>
      </c>
      <c r="F6009">
        <v>11.8</v>
      </c>
      <c r="G6009" s="12">
        <f>VLOOKUP(PARCELS[[#This Row],[OrderID(ORDERS)]],ORDERS[[OrderID]:[ATA]],11,FALSE)</f>
        <v>44022</v>
      </c>
    </row>
    <row r="6010" spans="1:7" ht="15.75" customHeight="1" x14ac:dyDescent="0.25">
      <c r="A6010">
        <v>6009</v>
      </c>
      <c r="B6010">
        <v>4469</v>
      </c>
      <c r="C6010">
        <v>9</v>
      </c>
      <c r="D6010" s="35">
        <v>1</v>
      </c>
      <c r="E6010">
        <v>0</v>
      </c>
      <c r="F6010">
        <v>11.4</v>
      </c>
      <c r="G6010" s="12">
        <f>VLOOKUP(PARCELS[[#This Row],[OrderID(ORDERS)]],ORDERS[[OrderID]:[ATA]],11,FALSE)</f>
        <v>44025</v>
      </c>
    </row>
    <row r="6011" spans="1:7" ht="15.75" customHeight="1" x14ac:dyDescent="0.25">
      <c r="A6011">
        <v>5833</v>
      </c>
      <c r="B6011">
        <v>4331</v>
      </c>
      <c r="C6011">
        <v>5</v>
      </c>
      <c r="D6011" s="35">
        <v>7</v>
      </c>
      <c r="E6011">
        <v>1</v>
      </c>
      <c r="F6011">
        <v>12.4</v>
      </c>
      <c r="G6011" s="12">
        <f>VLOOKUP(PARCELS[[#This Row],[OrderID(ORDERS)]],ORDERS[[OrderID]:[ATA]],11,FALSE)</f>
        <v>44024</v>
      </c>
    </row>
    <row r="6012" spans="1:7" ht="15.75" customHeight="1" x14ac:dyDescent="0.25">
      <c r="A6012">
        <v>6011</v>
      </c>
      <c r="B6012">
        <v>4470</v>
      </c>
      <c r="C6012">
        <v>14</v>
      </c>
      <c r="D6012" s="35">
        <v>3</v>
      </c>
      <c r="E6012">
        <v>1</v>
      </c>
      <c r="F6012">
        <v>11</v>
      </c>
      <c r="G6012" s="12">
        <f>VLOOKUP(PARCELS[[#This Row],[OrderID(ORDERS)]],ORDERS[[OrderID]:[ATA]],11,FALSE)</f>
        <v>44022</v>
      </c>
    </row>
    <row r="6013" spans="1:7" ht="15.75" customHeight="1" x14ac:dyDescent="0.25">
      <c r="A6013">
        <v>6012</v>
      </c>
      <c r="B6013">
        <v>4471</v>
      </c>
      <c r="C6013">
        <v>5</v>
      </c>
      <c r="D6013" s="35">
        <v>6</v>
      </c>
      <c r="E6013">
        <v>1</v>
      </c>
      <c r="F6013">
        <v>12.3</v>
      </c>
      <c r="G6013" s="12">
        <f>VLOOKUP(PARCELS[[#This Row],[OrderID(ORDERS)]],ORDERS[[OrderID]:[ATA]],11,FALSE)</f>
        <v>44023</v>
      </c>
    </row>
    <row r="6014" spans="1:7" ht="15.75" customHeight="1" x14ac:dyDescent="0.25">
      <c r="A6014">
        <v>6013</v>
      </c>
      <c r="B6014">
        <v>4471</v>
      </c>
      <c r="C6014">
        <v>5</v>
      </c>
      <c r="D6014" s="35">
        <v>2</v>
      </c>
      <c r="E6014">
        <v>1</v>
      </c>
      <c r="F6014">
        <v>9.3000000000000007</v>
      </c>
      <c r="G6014" s="12">
        <f>VLOOKUP(PARCELS[[#This Row],[OrderID(ORDERS)]],ORDERS[[OrderID]:[ATA]],11,FALSE)</f>
        <v>44023</v>
      </c>
    </row>
    <row r="6015" spans="1:7" ht="15.75" customHeight="1" x14ac:dyDescent="0.25">
      <c r="A6015">
        <v>6014</v>
      </c>
      <c r="B6015">
        <v>4472</v>
      </c>
      <c r="C6015">
        <v>3</v>
      </c>
      <c r="D6015" s="35">
        <v>4</v>
      </c>
      <c r="E6015">
        <v>1</v>
      </c>
      <c r="F6015">
        <v>2.1</v>
      </c>
      <c r="G6015" s="12">
        <f>VLOOKUP(PARCELS[[#This Row],[OrderID(ORDERS)]],ORDERS[[OrderID]:[ATA]],11,FALSE)</f>
        <v>44023</v>
      </c>
    </row>
    <row r="6016" spans="1:7" ht="15.75" customHeight="1" x14ac:dyDescent="0.25">
      <c r="A6016">
        <v>6015</v>
      </c>
      <c r="B6016">
        <v>4473</v>
      </c>
      <c r="C6016">
        <v>13</v>
      </c>
      <c r="D6016" s="35">
        <v>1</v>
      </c>
      <c r="E6016">
        <v>1</v>
      </c>
      <c r="F6016">
        <v>9</v>
      </c>
      <c r="G6016" s="12">
        <f>VLOOKUP(PARCELS[[#This Row],[OrderID(ORDERS)]],ORDERS[[OrderID]:[ATA]],11,FALSE)</f>
        <v>44024</v>
      </c>
    </row>
    <row r="6017" spans="1:7" ht="15.75" customHeight="1" x14ac:dyDescent="0.25">
      <c r="A6017">
        <v>6016</v>
      </c>
      <c r="B6017">
        <v>4473</v>
      </c>
      <c r="C6017">
        <v>13</v>
      </c>
      <c r="D6017" s="35">
        <v>3</v>
      </c>
      <c r="E6017">
        <v>1</v>
      </c>
      <c r="F6017">
        <v>7</v>
      </c>
      <c r="G6017" s="12">
        <f>VLOOKUP(PARCELS[[#This Row],[OrderID(ORDERS)]],ORDERS[[OrderID]:[ATA]],11,FALSE)</f>
        <v>44024</v>
      </c>
    </row>
    <row r="6018" spans="1:7" ht="15.75" customHeight="1" x14ac:dyDescent="0.25">
      <c r="A6018">
        <v>6017</v>
      </c>
      <c r="B6018">
        <v>4474</v>
      </c>
      <c r="C6018">
        <v>4</v>
      </c>
      <c r="D6018" s="35">
        <v>1</v>
      </c>
      <c r="E6018">
        <v>1</v>
      </c>
      <c r="F6018">
        <v>14.5</v>
      </c>
      <c r="G6018" s="12">
        <f>VLOOKUP(PARCELS[[#This Row],[OrderID(ORDERS)]],ORDERS[[OrderID]:[ATA]],11,FALSE)</f>
        <v>44025</v>
      </c>
    </row>
    <row r="6019" spans="1:7" ht="15.75" customHeight="1" x14ac:dyDescent="0.25">
      <c r="A6019">
        <v>5959</v>
      </c>
      <c r="B6019">
        <v>4430</v>
      </c>
      <c r="C6019">
        <v>4</v>
      </c>
      <c r="D6019" s="35">
        <v>7</v>
      </c>
      <c r="E6019">
        <v>1</v>
      </c>
      <c r="F6019">
        <v>3.7</v>
      </c>
      <c r="G6019" s="12">
        <f>VLOOKUP(PARCELS[[#This Row],[OrderID(ORDERS)]],ORDERS[[OrderID]:[ATA]],11,FALSE)</f>
        <v>44024</v>
      </c>
    </row>
    <row r="6020" spans="1:7" ht="15.75" customHeight="1" x14ac:dyDescent="0.25">
      <c r="A6020">
        <v>5960</v>
      </c>
      <c r="B6020">
        <v>4430</v>
      </c>
      <c r="C6020">
        <v>4</v>
      </c>
      <c r="D6020" s="35">
        <v>7</v>
      </c>
      <c r="E6020">
        <v>1</v>
      </c>
      <c r="F6020">
        <v>5.8</v>
      </c>
      <c r="G6020" s="12">
        <f>VLOOKUP(PARCELS[[#This Row],[OrderID(ORDERS)]],ORDERS[[OrderID]:[ATA]],11,FALSE)</f>
        <v>44024</v>
      </c>
    </row>
    <row r="6021" spans="1:7" ht="15.75" customHeight="1" x14ac:dyDescent="0.25">
      <c r="A6021">
        <v>6019</v>
      </c>
      <c r="B6021">
        <v>4476</v>
      </c>
      <c r="C6021">
        <v>14</v>
      </c>
      <c r="D6021" s="35">
        <v>7</v>
      </c>
      <c r="E6021">
        <v>1</v>
      </c>
      <c r="F6021">
        <v>5</v>
      </c>
      <c r="G6021" s="12">
        <f>VLOOKUP(PARCELS[[#This Row],[OrderID(ORDERS)]],ORDERS[[OrderID]:[ATA]],11,FALSE)</f>
        <v>44024</v>
      </c>
    </row>
    <row r="6022" spans="1:7" ht="15.75" customHeight="1" x14ac:dyDescent="0.25">
      <c r="A6022">
        <v>6021</v>
      </c>
      <c r="B6022">
        <v>4477</v>
      </c>
      <c r="C6022">
        <v>4</v>
      </c>
      <c r="D6022" s="35">
        <v>6</v>
      </c>
      <c r="E6022">
        <v>1</v>
      </c>
      <c r="F6022">
        <v>13</v>
      </c>
      <c r="G6022" s="12">
        <f>VLOOKUP(PARCELS[[#This Row],[OrderID(ORDERS)]],ORDERS[[OrderID]:[ATA]],11,FALSE)</f>
        <v>44021</v>
      </c>
    </row>
    <row r="6023" spans="1:7" ht="15.75" customHeight="1" x14ac:dyDescent="0.25">
      <c r="A6023">
        <v>6022</v>
      </c>
      <c r="B6023">
        <v>4478</v>
      </c>
      <c r="C6023">
        <v>5</v>
      </c>
      <c r="D6023" s="35">
        <v>5</v>
      </c>
      <c r="E6023">
        <v>1</v>
      </c>
      <c r="F6023">
        <v>2.5</v>
      </c>
      <c r="G6023" s="12">
        <f>VLOOKUP(PARCELS[[#This Row],[OrderID(ORDERS)]],ORDERS[[OrderID]:[ATA]],11,FALSE)</f>
        <v>44026</v>
      </c>
    </row>
    <row r="6024" spans="1:7" ht="15.75" customHeight="1" x14ac:dyDescent="0.25">
      <c r="A6024">
        <v>6023</v>
      </c>
      <c r="B6024">
        <v>4479</v>
      </c>
      <c r="C6024">
        <v>11</v>
      </c>
      <c r="D6024" s="35">
        <v>3</v>
      </c>
      <c r="E6024">
        <v>1</v>
      </c>
      <c r="F6024">
        <v>15.7</v>
      </c>
      <c r="G6024" s="12">
        <f>VLOOKUP(PARCELS[[#This Row],[OrderID(ORDERS)]],ORDERS[[OrderID]:[ATA]],11,FALSE)</f>
        <v>44021</v>
      </c>
    </row>
    <row r="6025" spans="1:7" ht="15.75" customHeight="1" x14ac:dyDescent="0.25">
      <c r="A6025">
        <v>6024</v>
      </c>
      <c r="B6025">
        <v>4480</v>
      </c>
      <c r="C6025">
        <v>15</v>
      </c>
      <c r="D6025" s="35">
        <v>2</v>
      </c>
      <c r="E6025">
        <v>1</v>
      </c>
      <c r="F6025">
        <v>8.8000000000000007</v>
      </c>
      <c r="G6025" s="12">
        <f>VLOOKUP(PARCELS[[#This Row],[OrderID(ORDERS)]],ORDERS[[OrderID]:[ATA]],11,FALSE)</f>
        <v>44025</v>
      </c>
    </row>
    <row r="6026" spans="1:7" ht="15.75" customHeight="1" x14ac:dyDescent="0.25">
      <c r="A6026">
        <v>6020</v>
      </c>
      <c r="B6026">
        <v>4476</v>
      </c>
      <c r="C6026">
        <v>14</v>
      </c>
      <c r="D6026" s="35">
        <v>7</v>
      </c>
      <c r="E6026">
        <v>1</v>
      </c>
      <c r="F6026">
        <v>19.899999999999999</v>
      </c>
      <c r="G6026" s="12">
        <f>VLOOKUP(PARCELS[[#This Row],[OrderID(ORDERS)]],ORDERS[[OrderID]:[ATA]],11,FALSE)</f>
        <v>44024</v>
      </c>
    </row>
    <row r="6027" spans="1:7" ht="15.75" customHeight="1" x14ac:dyDescent="0.25">
      <c r="A6027">
        <v>6026</v>
      </c>
      <c r="B6027">
        <v>4481</v>
      </c>
      <c r="C6027">
        <v>10</v>
      </c>
      <c r="D6027" s="35">
        <v>5</v>
      </c>
      <c r="E6027">
        <v>1</v>
      </c>
      <c r="F6027">
        <v>13.4</v>
      </c>
      <c r="G6027" s="12">
        <f>VLOOKUP(PARCELS[[#This Row],[OrderID(ORDERS)]],ORDERS[[OrderID]:[ATA]],11,FALSE)</f>
        <v>44023</v>
      </c>
    </row>
    <row r="6028" spans="1:7" ht="15.75" customHeight="1" x14ac:dyDescent="0.25">
      <c r="A6028">
        <v>6027</v>
      </c>
      <c r="B6028">
        <v>4482</v>
      </c>
      <c r="C6028">
        <v>7</v>
      </c>
      <c r="D6028" s="35">
        <v>3</v>
      </c>
      <c r="E6028">
        <v>1</v>
      </c>
      <c r="F6028">
        <v>9.5</v>
      </c>
      <c r="G6028" s="12">
        <f>VLOOKUP(PARCELS[[#This Row],[OrderID(ORDERS)]],ORDERS[[OrderID]:[ATA]],11,FALSE)</f>
        <v>44023</v>
      </c>
    </row>
    <row r="6029" spans="1:7" ht="15.75" customHeight="1" x14ac:dyDescent="0.25">
      <c r="A6029">
        <v>6028</v>
      </c>
      <c r="B6029">
        <v>4483</v>
      </c>
      <c r="C6029">
        <v>16</v>
      </c>
      <c r="D6029" s="35">
        <v>3</v>
      </c>
      <c r="E6029">
        <v>1</v>
      </c>
      <c r="F6029">
        <v>15</v>
      </c>
      <c r="G6029" s="12">
        <f>VLOOKUP(PARCELS[[#This Row],[OrderID(ORDERS)]],ORDERS[[OrderID]:[ATA]],11,FALSE)</f>
        <v>44021</v>
      </c>
    </row>
    <row r="6030" spans="1:7" ht="15.75" customHeight="1" x14ac:dyDescent="0.25">
      <c r="A6030">
        <v>6029</v>
      </c>
      <c r="B6030">
        <v>4484</v>
      </c>
      <c r="C6030">
        <v>20</v>
      </c>
      <c r="D6030" s="35">
        <v>2</v>
      </c>
      <c r="E6030">
        <v>1</v>
      </c>
      <c r="F6030">
        <v>16.7</v>
      </c>
      <c r="G6030" s="12">
        <f>VLOOKUP(PARCELS[[#This Row],[OrderID(ORDERS)]],ORDERS[[OrderID]:[ATA]],11,FALSE)</f>
        <v>44023</v>
      </c>
    </row>
    <row r="6031" spans="1:7" ht="15.75" customHeight="1" x14ac:dyDescent="0.25">
      <c r="A6031">
        <v>6030</v>
      </c>
      <c r="B6031">
        <v>4484</v>
      </c>
      <c r="C6031">
        <v>20</v>
      </c>
      <c r="D6031" s="35">
        <v>1</v>
      </c>
      <c r="E6031">
        <v>1</v>
      </c>
      <c r="F6031">
        <v>13.7</v>
      </c>
      <c r="G6031" s="12">
        <f>VLOOKUP(PARCELS[[#This Row],[OrderID(ORDERS)]],ORDERS[[OrderID]:[ATA]],11,FALSE)</f>
        <v>44023</v>
      </c>
    </row>
    <row r="6032" spans="1:7" ht="15.75" customHeight="1" x14ac:dyDescent="0.25">
      <c r="A6032">
        <v>6032</v>
      </c>
      <c r="B6032">
        <v>4486</v>
      </c>
      <c r="C6032">
        <v>20</v>
      </c>
      <c r="D6032" s="35">
        <v>7</v>
      </c>
      <c r="E6032">
        <v>0</v>
      </c>
      <c r="F6032">
        <v>6.7</v>
      </c>
      <c r="G6032" s="12">
        <f>VLOOKUP(PARCELS[[#This Row],[OrderID(ORDERS)]],ORDERS[[OrderID]:[ATA]],11,FALSE)</f>
        <v>44024</v>
      </c>
    </row>
    <row r="6033" spans="1:7" ht="15.75" customHeight="1" x14ac:dyDescent="0.25">
      <c r="A6033">
        <v>6086</v>
      </c>
      <c r="B6033">
        <v>4525</v>
      </c>
      <c r="C6033">
        <v>5</v>
      </c>
      <c r="D6033" s="35">
        <v>7</v>
      </c>
      <c r="E6033">
        <v>1</v>
      </c>
      <c r="F6033">
        <v>3.5</v>
      </c>
      <c r="G6033" s="12">
        <f>VLOOKUP(PARCELS[[#This Row],[OrderID(ORDERS)]],ORDERS[[OrderID]:[ATA]],11,FALSE)</f>
        <v>44024</v>
      </c>
    </row>
    <row r="6034" spans="1:7" ht="15.75" customHeight="1" x14ac:dyDescent="0.25">
      <c r="A6034">
        <v>6033</v>
      </c>
      <c r="B6034">
        <v>4487</v>
      </c>
      <c r="C6034">
        <v>13</v>
      </c>
      <c r="D6034" s="35">
        <v>5</v>
      </c>
      <c r="E6034">
        <v>1</v>
      </c>
      <c r="F6034">
        <v>11.4</v>
      </c>
      <c r="G6034" s="12">
        <f>VLOOKUP(PARCELS[[#This Row],[OrderID(ORDERS)]],ORDERS[[OrderID]:[ATA]],11,FALSE)</f>
        <v>44027</v>
      </c>
    </row>
    <row r="6035" spans="1:7" ht="15.75" customHeight="1" x14ac:dyDescent="0.25">
      <c r="A6035">
        <v>6034</v>
      </c>
      <c r="B6035">
        <v>4487</v>
      </c>
      <c r="C6035">
        <v>13</v>
      </c>
      <c r="D6035" s="35">
        <v>4</v>
      </c>
      <c r="E6035">
        <v>1</v>
      </c>
      <c r="F6035">
        <v>6.5</v>
      </c>
      <c r="G6035" s="12">
        <f>VLOOKUP(PARCELS[[#This Row],[OrderID(ORDERS)]],ORDERS[[OrderID]:[ATA]],11,FALSE)</f>
        <v>44027</v>
      </c>
    </row>
    <row r="6036" spans="1:7" ht="15.75" customHeight="1" x14ac:dyDescent="0.25">
      <c r="A6036">
        <v>6035</v>
      </c>
      <c r="B6036">
        <v>4488</v>
      </c>
      <c r="C6036">
        <v>9</v>
      </c>
      <c r="D6036" s="35">
        <v>1</v>
      </c>
      <c r="E6036">
        <v>1</v>
      </c>
      <c r="F6036">
        <v>18.5</v>
      </c>
      <c r="G6036" s="12">
        <f>VLOOKUP(PARCELS[[#This Row],[OrderID(ORDERS)]],ORDERS[[OrderID]:[ATA]],11,FALSE)</f>
        <v>44021</v>
      </c>
    </row>
    <row r="6037" spans="1:7" ht="15.75" customHeight="1" x14ac:dyDescent="0.25">
      <c r="A6037">
        <v>6036</v>
      </c>
      <c r="B6037">
        <v>4489</v>
      </c>
      <c r="C6037">
        <v>10</v>
      </c>
      <c r="D6037" s="35">
        <v>2</v>
      </c>
      <c r="E6037">
        <v>1</v>
      </c>
      <c r="F6037">
        <v>10.9</v>
      </c>
      <c r="G6037" s="12">
        <f>VLOOKUP(PARCELS[[#This Row],[OrderID(ORDERS)]],ORDERS[[OrderID]:[ATA]],11,FALSE)</f>
        <v>44026</v>
      </c>
    </row>
    <row r="6038" spans="1:7" ht="15.75" customHeight="1" x14ac:dyDescent="0.25">
      <c r="A6038">
        <v>6037</v>
      </c>
      <c r="B6038">
        <v>4489</v>
      </c>
      <c r="C6038">
        <v>10</v>
      </c>
      <c r="D6038" s="35">
        <v>6</v>
      </c>
      <c r="E6038">
        <v>1</v>
      </c>
      <c r="F6038">
        <v>9.3000000000000007</v>
      </c>
      <c r="G6038" s="12">
        <f>VLOOKUP(PARCELS[[#This Row],[OrderID(ORDERS)]],ORDERS[[OrderID]:[ATA]],11,FALSE)</f>
        <v>44026</v>
      </c>
    </row>
    <row r="6039" spans="1:7" ht="15.75" customHeight="1" x14ac:dyDescent="0.25">
      <c r="A6039">
        <v>6038</v>
      </c>
      <c r="B6039">
        <v>4490</v>
      </c>
      <c r="C6039">
        <v>11</v>
      </c>
      <c r="D6039" s="35">
        <v>6</v>
      </c>
      <c r="E6039">
        <v>1</v>
      </c>
      <c r="F6039">
        <v>19.2</v>
      </c>
      <c r="G6039" s="12">
        <f>VLOOKUP(PARCELS[[#This Row],[OrderID(ORDERS)]],ORDERS[[OrderID]:[ATA]],11,FALSE)</f>
        <v>44027</v>
      </c>
    </row>
    <row r="6040" spans="1:7" ht="15.75" customHeight="1" x14ac:dyDescent="0.25">
      <c r="A6040">
        <v>6039</v>
      </c>
      <c r="B6040">
        <v>4491</v>
      </c>
      <c r="C6040">
        <v>3</v>
      </c>
      <c r="D6040" s="35">
        <v>5</v>
      </c>
      <c r="E6040">
        <v>1</v>
      </c>
      <c r="F6040">
        <v>17.2</v>
      </c>
      <c r="G6040" s="12">
        <f>VLOOKUP(PARCELS[[#This Row],[OrderID(ORDERS)]],ORDERS[[OrderID]:[ATA]],11,FALSE)</f>
        <v>44027</v>
      </c>
    </row>
    <row r="6041" spans="1:7" ht="15.75" customHeight="1" x14ac:dyDescent="0.25">
      <c r="A6041">
        <v>5791</v>
      </c>
      <c r="B6041">
        <v>4303</v>
      </c>
      <c r="C6041">
        <v>10</v>
      </c>
      <c r="D6041" s="35">
        <v>7</v>
      </c>
      <c r="E6041">
        <v>0</v>
      </c>
      <c r="F6041">
        <v>10.3</v>
      </c>
      <c r="G6041" s="12">
        <f>VLOOKUP(PARCELS[[#This Row],[OrderID(ORDERS)]],ORDERS[[OrderID]:[ATA]],11,FALSE)</f>
        <v>44025</v>
      </c>
    </row>
    <row r="6042" spans="1:7" ht="15.75" customHeight="1" x14ac:dyDescent="0.25">
      <c r="A6042">
        <v>6041</v>
      </c>
      <c r="B6042">
        <v>4493</v>
      </c>
      <c r="C6042">
        <v>5</v>
      </c>
      <c r="D6042" s="35">
        <v>6</v>
      </c>
      <c r="E6042">
        <v>1</v>
      </c>
      <c r="F6042">
        <v>6.6</v>
      </c>
      <c r="G6042" s="12">
        <f>VLOOKUP(PARCELS[[#This Row],[OrderID(ORDERS)]],ORDERS[[OrderID]:[ATA]],11,FALSE)</f>
        <v>44022</v>
      </c>
    </row>
    <row r="6043" spans="1:7" ht="15.75" customHeight="1" x14ac:dyDescent="0.25">
      <c r="A6043">
        <v>6042</v>
      </c>
      <c r="B6043">
        <v>4494</v>
      </c>
      <c r="C6043">
        <v>3</v>
      </c>
      <c r="D6043" s="35">
        <v>5</v>
      </c>
      <c r="E6043">
        <v>1</v>
      </c>
      <c r="F6043">
        <v>6.1</v>
      </c>
      <c r="G6043" s="12">
        <f>VLOOKUP(PARCELS[[#This Row],[OrderID(ORDERS)]],ORDERS[[OrderID]:[ATA]],11,FALSE)</f>
        <v>44027</v>
      </c>
    </row>
    <row r="6044" spans="1:7" ht="15.75" customHeight="1" x14ac:dyDescent="0.25">
      <c r="A6044">
        <v>6043</v>
      </c>
      <c r="B6044">
        <v>4495</v>
      </c>
      <c r="C6044">
        <v>15</v>
      </c>
      <c r="D6044" s="35">
        <v>6</v>
      </c>
      <c r="E6044">
        <v>1</v>
      </c>
      <c r="F6044">
        <v>18.399999999999999</v>
      </c>
      <c r="G6044" s="12">
        <f>VLOOKUP(PARCELS[[#This Row],[OrderID(ORDERS)]],ORDERS[[OrderID]:[ATA]],11,FALSE)</f>
        <v>44023</v>
      </c>
    </row>
    <row r="6045" spans="1:7" ht="15.75" customHeight="1" x14ac:dyDescent="0.25">
      <c r="A6045">
        <v>6044</v>
      </c>
      <c r="B6045">
        <v>4496</v>
      </c>
      <c r="C6045">
        <v>10</v>
      </c>
      <c r="D6045" s="35">
        <v>6</v>
      </c>
      <c r="E6045">
        <v>1</v>
      </c>
      <c r="F6045">
        <v>16</v>
      </c>
      <c r="G6045" s="12">
        <f>VLOOKUP(PARCELS[[#This Row],[OrderID(ORDERS)]],ORDERS[[OrderID]:[ATA]],11,FALSE)</f>
        <v>44023</v>
      </c>
    </row>
    <row r="6046" spans="1:7" ht="15.75" customHeight="1" x14ac:dyDescent="0.25">
      <c r="A6046">
        <v>6025</v>
      </c>
      <c r="B6046">
        <v>4480</v>
      </c>
      <c r="C6046">
        <v>15</v>
      </c>
      <c r="D6046" s="35">
        <v>7</v>
      </c>
      <c r="E6046">
        <v>1</v>
      </c>
      <c r="F6046">
        <v>5.4</v>
      </c>
      <c r="G6046" s="12">
        <f>VLOOKUP(PARCELS[[#This Row],[OrderID(ORDERS)]],ORDERS[[OrderID]:[ATA]],11,FALSE)</f>
        <v>44025</v>
      </c>
    </row>
    <row r="6047" spans="1:7" ht="15.75" customHeight="1" x14ac:dyDescent="0.25">
      <c r="A6047">
        <v>6046</v>
      </c>
      <c r="B6047">
        <v>4497</v>
      </c>
      <c r="C6047">
        <v>10</v>
      </c>
      <c r="D6047" s="35">
        <v>3</v>
      </c>
      <c r="E6047">
        <v>1</v>
      </c>
      <c r="F6047">
        <v>4.7</v>
      </c>
      <c r="G6047" s="12">
        <f>VLOOKUP(PARCELS[[#This Row],[OrderID(ORDERS)]],ORDERS[[OrderID]:[ATA]],11,FALSE)</f>
        <v>44027</v>
      </c>
    </row>
    <row r="6048" spans="1:7" ht="15.75" customHeight="1" x14ac:dyDescent="0.25">
      <c r="A6048">
        <v>6047</v>
      </c>
      <c r="B6048">
        <v>4498</v>
      </c>
      <c r="C6048">
        <v>18</v>
      </c>
      <c r="D6048" s="35">
        <v>2</v>
      </c>
      <c r="E6048">
        <v>1</v>
      </c>
      <c r="F6048">
        <v>16.5</v>
      </c>
      <c r="G6048" s="12">
        <f>VLOOKUP(PARCELS[[#This Row],[OrderID(ORDERS)]],ORDERS[[OrderID]:[ATA]],11,FALSE)</f>
        <v>44026</v>
      </c>
    </row>
    <row r="6049" spans="1:7" ht="15.75" customHeight="1" x14ac:dyDescent="0.25">
      <c r="A6049">
        <v>6048</v>
      </c>
      <c r="B6049">
        <v>4499</v>
      </c>
      <c r="C6049">
        <v>17</v>
      </c>
      <c r="D6049" s="35">
        <v>3</v>
      </c>
      <c r="E6049">
        <v>1</v>
      </c>
      <c r="F6049">
        <v>10</v>
      </c>
      <c r="G6049" s="12">
        <f>VLOOKUP(PARCELS[[#This Row],[OrderID(ORDERS)]],ORDERS[[OrderID]:[ATA]],11,FALSE)</f>
        <v>44024</v>
      </c>
    </row>
    <row r="6050" spans="1:7" ht="15.75" customHeight="1" x14ac:dyDescent="0.25">
      <c r="A6050">
        <v>6049</v>
      </c>
      <c r="B6050">
        <v>4499</v>
      </c>
      <c r="C6050">
        <v>17</v>
      </c>
      <c r="D6050" s="35">
        <v>2</v>
      </c>
      <c r="E6050">
        <v>1</v>
      </c>
      <c r="F6050">
        <v>4.0999999999999996</v>
      </c>
      <c r="G6050" s="12">
        <f>VLOOKUP(PARCELS[[#This Row],[OrderID(ORDERS)]],ORDERS[[OrderID]:[ATA]],11,FALSE)</f>
        <v>44024</v>
      </c>
    </row>
    <row r="6051" spans="1:7" ht="15.75" customHeight="1" x14ac:dyDescent="0.25">
      <c r="A6051">
        <v>6050</v>
      </c>
      <c r="B6051">
        <v>4500</v>
      </c>
      <c r="C6051">
        <v>11</v>
      </c>
      <c r="D6051" s="35">
        <v>1</v>
      </c>
      <c r="E6051">
        <v>1</v>
      </c>
      <c r="F6051">
        <v>7.6</v>
      </c>
      <c r="G6051" s="12">
        <f>VLOOKUP(PARCELS[[#This Row],[OrderID(ORDERS)]],ORDERS[[OrderID]:[ATA]],11,FALSE)</f>
        <v>44027</v>
      </c>
    </row>
    <row r="6052" spans="1:7" ht="15.75" customHeight="1" x14ac:dyDescent="0.25">
      <c r="A6052">
        <v>6114</v>
      </c>
      <c r="B6052">
        <v>4543</v>
      </c>
      <c r="C6052">
        <v>9</v>
      </c>
      <c r="D6052" s="35">
        <v>7</v>
      </c>
      <c r="E6052">
        <v>1</v>
      </c>
      <c r="F6052">
        <v>17.600000000000001</v>
      </c>
      <c r="G6052" s="12">
        <f>VLOOKUP(PARCELS[[#This Row],[OrderID(ORDERS)]],ORDERS[[OrderID]:[ATA]],11,FALSE)</f>
        <v>44025</v>
      </c>
    </row>
    <row r="6053" spans="1:7" ht="15.75" customHeight="1" x14ac:dyDescent="0.25">
      <c r="A6053">
        <v>6075</v>
      </c>
      <c r="B6053">
        <v>4517</v>
      </c>
      <c r="C6053">
        <v>4</v>
      </c>
      <c r="D6053" s="35">
        <v>7</v>
      </c>
      <c r="E6053">
        <v>1</v>
      </c>
      <c r="F6053">
        <v>18.399999999999999</v>
      </c>
      <c r="G6053" s="12">
        <f>VLOOKUP(PARCELS[[#This Row],[OrderID(ORDERS)]],ORDERS[[OrderID]:[ATA]],11,FALSE)</f>
        <v>44026</v>
      </c>
    </row>
    <row r="6054" spans="1:7" ht="15.75" customHeight="1" x14ac:dyDescent="0.25">
      <c r="A6054">
        <v>6053</v>
      </c>
      <c r="B6054">
        <v>4502</v>
      </c>
      <c r="C6054">
        <v>12</v>
      </c>
      <c r="D6054" s="35">
        <v>6</v>
      </c>
      <c r="E6054">
        <v>1</v>
      </c>
      <c r="F6054">
        <v>18.5</v>
      </c>
      <c r="G6054" s="12">
        <f>VLOOKUP(PARCELS[[#This Row],[OrderID(ORDERS)]],ORDERS[[OrderID]:[ATA]],11,FALSE)</f>
        <v>44027</v>
      </c>
    </row>
    <row r="6055" spans="1:7" ht="15.75" customHeight="1" x14ac:dyDescent="0.25">
      <c r="A6055">
        <v>6054</v>
      </c>
      <c r="B6055">
        <v>4502</v>
      </c>
      <c r="C6055">
        <v>12</v>
      </c>
      <c r="D6055" s="35">
        <v>5</v>
      </c>
      <c r="E6055">
        <v>1</v>
      </c>
      <c r="F6055">
        <v>5.8</v>
      </c>
      <c r="G6055" s="12">
        <f>VLOOKUP(PARCELS[[#This Row],[OrderID(ORDERS)]],ORDERS[[OrderID]:[ATA]],11,FALSE)</f>
        <v>44027</v>
      </c>
    </row>
    <row r="6056" spans="1:7" ht="15.75" customHeight="1" x14ac:dyDescent="0.25">
      <c r="A6056">
        <v>6055</v>
      </c>
      <c r="B6056">
        <v>4503</v>
      </c>
      <c r="C6056">
        <v>1</v>
      </c>
      <c r="D6056" s="35">
        <v>3</v>
      </c>
      <c r="E6056">
        <v>1</v>
      </c>
      <c r="F6056">
        <v>11.1</v>
      </c>
      <c r="G6056" s="12">
        <f>VLOOKUP(PARCELS[[#This Row],[OrderID(ORDERS)]],ORDERS[[OrderID]:[ATA]],11,FALSE)</f>
        <v>44028</v>
      </c>
    </row>
    <row r="6057" spans="1:7" ht="15.75" customHeight="1" x14ac:dyDescent="0.25">
      <c r="A6057">
        <v>6056</v>
      </c>
      <c r="B6057">
        <v>4504</v>
      </c>
      <c r="C6057">
        <v>2</v>
      </c>
      <c r="D6057" s="35">
        <v>6</v>
      </c>
      <c r="E6057">
        <v>1</v>
      </c>
      <c r="F6057">
        <v>7.4</v>
      </c>
      <c r="G6057" s="12">
        <f>VLOOKUP(PARCELS[[#This Row],[OrderID(ORDERS)]],ORDERS[[OrderID]:[ATA]],11,FALSE)</f>
        <v>44028</v>
      </c>
    </row>
    <row r="6058" spans="1:7" ht="15.75" customHeight="1" x14ac:dyDescent="0.25">
      <c r="A6058">
        <v>6057</v>
      </c>
      <c r="B6058">
        <v>4505</v>
      </c>
      <c r="C6058">
        <v>6</v>
      </c>
      <c r="D6058" s="35">
        <v>6</v>
      </c>
      <c r="E6058">
        <v>1</v>
      </c>
      <c r="F6058">
        <v>8</v>
      </c>
      <c r="G6058" s="12">
        <f>VLOOKUP(PARCELS[[#This Row],[OrderID(ORDERS)]],ORDERS[[OrderID]:[ATA]],11,FALSE)</f>
        <v>44028</v>
      </c>
    </row>
    <row r="6059" spans="1:7" ht="15.75" customHeight="1" x14ac:dyDescent="0.25">
      <c r="A6059">
        <v>6058</v>
      </c>
      <c r="B6059">
        <v>4505</v>
      </c>
      <c r="C6059">
        <v>6</v>
      </c>
      <c r="D6059" s="35">
        <v>4</v>
      </c>
      <c r="E6059">
        <v>1</v>
      </c>
      <c r="F6059">
        <v>6.4</v>
      </c>
      <c r="G6059" s="12">
        <f>VLOOKUP(PARCELS[[#This Row],[OrderID(ORDERS)]],ORDERS[[OrderID]:[ATA]],11,FALSE)</f>
        <v>44028</v>
      </c>
    </row>
    <row r="6060" spans="1:7" ht="15.75" customHeight="1" x14ac:dyDescent="0.25">
      <c r="A6060">
        <v>6059</v>
      </c>
      <c r="B6060">
        <v>4506</v>
      </c>
      <c r="C6060">
        <v>14</v>
      </c>
      <c r="D6060" s="35">
        <v>2</v>
      </c>
      <c r="E6060">
        <v>0</v>
      </c>
      <c r="F6060">
        <v>12.5</v>
      </c>
      <c r="G6060" s="12">
        <f>VLOOKUP(PARCELS[[#This Row],[OrderID(ORDERS)]],ORDERS[[OrderID]:[ATA]],11,FALSE)</f>
        <v>44024</v>
      </c>
    </row>
    <row r="6061" spans="1:7" ht="15.75" customHeight="1" x14ac:dyDescent="0.25">
      <c r="A6061">
        <v>6060</v>
      </c>
      <c r="B6061">
        <v>4506</v>
      </c>
      <c r="C6061">
        <v>14</v>
      </c>
      <c r="D6061" s="35">
        <v>3</v>
      </c>
      <c r="E6061">
        <v>1</v>
      </c>
      <c r="F6061">
        <v>13.5</v>
      </c>
      <c r="G6061" s="12">
        <f>VLOOKUP(PARCELS[[#This Row],[OrderID(ORDERS)]],ORDERS[[OrderID]:[ATA]],11,FALSE)</f>
        <v>44024</v>
      </c>
    </row>
    <row r="6062" spans="1:7" ht="15.75" customHeight="1" x14ac:dyDescent="0.25">
      <c r="A6062">
        <v>6061</v>
      </c>
      <c r="B6062">
        <v>4507</v>
      </c>
      <c r="C6062">
        <v>5</v>
      </c>
      <c r="D6062" s="35">
        <v>4</v>
      </c>
      <c r="E6062">
        <v>1</v>
      </c>
      <c r="F6062">
        <v>4.7</v>
      </c>
      <c r="G6062" s="12">
        <f>VLOOKUP(PARCELS[[#This Row],[OrderID(ORDERS)]],ORDERS[[OrderID]:[ATA]],11,FALSE)</f>
        <v>44022</v>
      </c>
    </row>
    <row r="6063" spans="1:7" ht="15.75" customHeight="1" x14ac:dyDescent="0.25">
      <c r="A6063">
        <v>6091</v>
      </c>
      <c r="B6063">
        <v>4529</v>
      </c>
      <c r="C6063">
        <v>7</v>
      </c>
      <c r="D6063" s="35">
        <v>7</v>
      </c>
      <c r="E6063">
        <v>1</v>
      </c>
      <c r="F6063">
        <v>13.1</v>
      </c>
      <c r="G6063" s="12">
        <f>VLOOKUP(PARCELS[[#This Row],[OrderID(ORDERS)]],ORDERS[[OrderID]:[ATA]],11,FALSE)</f>
        <v>44026</v>
      </c>
    </row>
    <row r="6064" spans="1:7" ht="15.75" customHeight="1" x14ac:dyDescent="0.25">
      <c r="A6064">
        <v>6063</v>
      </c>
      <c r="B6064">
        <v>4509</v>
      </c>
      <c r="C6064">
        <v>9</v>
      </c>
      <c r="D6064" s="35">
        <v>2</v>
      </c>
      <c r="E6064">
        <v>1</v>
      </c>
      <c r="F6064">
        <v>7.2</v>
      </c>
      <c r="G6064" s="12">
        <f>VLOOKUP(PARCELS[[#This Row],[OrderID(ORDERS)]],ORDERS[[OrderID]:[ATA]],11,FALSE)</f>
        <v>44024</v>
      </c>
    </row>
    <row r="6065" spans="1:7" ht="15.75" customHeight="1" x14ac:dyDescent="0.25">
      <c r="A6065">
        <v>6064</v>
      </c>
      <c r="B6065">
        <v>4510</v>
      </c>
      <c r="C6065">
        <v>8</v>
      </c>
      <c r="D6065" s="35">
        <v>2</v>
      </c>
      <c r="E6065">
        <v>0</v>
      </c>
      <c r="F6065">
        <v>12.5</v>
      </c>
      <c r="G6065" s="12">
        <f>VLOOKUP(PARCELS[[#This Row],[OrderID(ORDERS)]],ORDERS[[OrderID]:[ATA]],11,FALSE)</f>
        <v>44025</v>
      </c>
    </row>
    <row r="6066" spans="1:7" ht="15.75" customHeight="1" x14ac:dyDescent="0.25">
      <c r="A6066">
        <v>6065</v>
      </c>
      <c r="B6066">
        <v>4511</v>
      </c>
      <c r="C6066">
        <v>19</v>
      </c>
      <c r="D6066" s="35">
        <v>3</v>
      </c>
      <c r="E6066">
        <v>1</v>
      </c>
      <c r="F6066">
        <v>1</v>
      </c>
      <c r="G6066" s="12">
        <f>VLOOKUP(PARCELS[[#This Row],[OrderID(ORDERS)]],ORDERS[[OrderID]:[ATA]],11,FALSE)</f>
        <v>44025</v>
      </c>
    </row>
    <row r="6067" spans="1:7" ht="15.75" customHeight="1" x14ac:dyDescent="0.25">
      <c r="A6067">
        <v>6066</v>
      </c>
      <c r="B6067">
        <v>4512</v>
      </c>
      <c r="C6067">
        <v>19</v>
      </c>
      <c r="D6067" s="35">
        <v>4</v>
      </c>
      <c r="E6067">
        <v>1</v>
      </c>
      <c r="F6067">
        <v>15.3</v>
      </c>
      <c r="G6067" s="12">
        <f>VLOOKUP(PARCELS[[#This Row],[OrderID(ORDERS)]],ORDERS[[OrderID]:[ATA]],11,FALSE)</f>
        <v>44025</v>
      </c>
    </row>
    <row r="6068" spans="1:7" ht="15.75" customHeight="1" x14ac:dyDescent="0.25">
      <c r="A6068">
        <v>6067</v>
      </c>
      <c r="B6068">
        <v>4512</v>
      </c>
      <c r="C6068">
        <v>19</v>
      </c>
      <c r="D6068" s="35">
        <v>3</v>
      </c>
      <c r="E6068">
        <v>1</v>
      </c>
      <c r="F6068">
        <v>7</v>
      </c>
      <c r="G6068" s="12">
        <f>VLOOKUP(PARCELS[[#This Row],[OrderID(ORDERS)]],ORDERS[[OrderID]:[ATA]],11,FALSE)</f>
        <v>44025</v>
      </c>
    </row>
    <row r="6069" spans="1:7" ht="15.75" customHeight="1" x14ac:dyDescent="0.25">
      <c r="A6069">
        <v>6068</v>
      </c>
      <c r="B6069">
        <v>4513</v>
      </c>
      <c r="C6069">
        <v>12</v>
      </c>
      <c r="D6069" s="35">
        <v>2</v>
      </c>
      <c r="E6069">
        <v>1</v>
      </c>
      <c r="F6069">
        <v>20</v>
      </c>
      <c r="G6069" s="12">
        <f>VLOOKUP(PARCELS[[#This Row],[OrderID(ORDERS)]],ORDERS[[OrderID]:[ATA]],11,FALSE)</f>
        <v>44025</v>
      </c>
    </row>
    <row r="6070" spans="1:7" ht="15.75" customHeight="1" x14ac:dyDescent="0.25">
      <c r="A6070">
        <v>6069</v>
      </c>
      <c r="B6070">
        <v>4514</v>
      </c>
      <c r="C6070">
        <v>13</v>
      </c>
      <c r="D6070" s="35">
        <v>6</v>
      </c>
      <c r="E6070">
        <v>1</v>
      </c>
      <c r="F6070">
        <v>6.5</v>
      </c>
      <c r="G6070" s="12">
        <f>VLOOKUP(PARCELS[[#This Row],[OrderID(ORDERS)]],ORDERS[[OrderID]:[ATA]],11,FALSE)</f>
        <v>44025</v>
      </c>
    </row>
    <row r="6071" spans="1:7" ht="15.75" customHeight="1" x14ac:dyDescent="0.25">
      <c r="A6071">
        <v>6070</v>
      </c>
      <c r="B6071">
        <v>4515</v>
      </c>
      <c r="C6071">
        <v>16</v>
      </c>
      <c r="D6071" s="35">
        <v>2</v>
      </c>
      <c r="E6071">
        <v>1</v>
      </c>
      <c r="F6071">
        <v>9</v>
      </c>
      <c r="G6071" s="12">
        <f>VLOOKUP(PARCELS[[#This Row],[OrderID(ORDERS)]],ORDERS[[OrderID]:[ATA]],11,FALSE)</f>
        <v>44023</v>
      </c>
    </row>
    <row r="6072" spans="1:7" ht="15.75" customHeight="1" x14ac:dyDescent="0.25">
      <c r="A6072">
        <v>6071</v>
      </c>
      <c r="B6072">
        <v>4515</v>
      </c>
      <c r="C6072">
        <v>16</v>
      </c>
      <c r="D6072" s="35">
        <v>1</v>
      </c>
      <c r="E6072">
        <v>1</v>
      </c>
      <c r="F6072">
        <v>17.2</v>
      </c>
      <c r="G6072" s="12">
        <f>VLOOKUP(PARCELS[[#This Row],[OrderID(ORDERS)]],ORDERS[[OrderID]:[ATA]],11,FALSE)</f>
        <v>44023</v>
      </c>
    </row>
    <row r="6073" spans="1:7" ht="15.75" customHeight="1" x14ac:dyDescent="0.25">
      <c r="A6073">
        <v>6072</v>
      </c>
      <c r="B6073">
        <v>4515</v>
      </c>
      <c r="C6073">
        <v>16</v>
      </c>
      <c r="D6073" s="35">
        <v>5</v>
      </c>
      <c r="E6073">
        <v>1</v>
      </c>
      <c r="F6073">
        <v>15.3</v>
      </c>
      <c r="G6073" s="12">
        <f>VLOOKUP(PARCELS[[#This Row],[OrderID(ORDERS)]],ORDERS[[OrderID]:[ATA]],11,FALSE)</f>
        <v>44023</v>
      </c>
    </row>
    <row r="6074" spans="1:7" ht="15.75" customHeight="1" x14ac:dyDescent="0.25">
      <c r="A6074">
        <v>6073</v>
      </c>
      <c r="B6074">
        <v>4515</v>
      </c>
      <c r="C6074">
        <v>16</v>
      </c>
      <c r="D6074" s="35">
        <v>1</v>
      </c>
      <c r="E6074">
        <v>1</v>
      </c>
      <c r="F6074">
        <v>0.4</v>
      </c>
      <c r="G6074" s="12">
        <f>VLOOKUP(PARCELS[[#This Row],[OrderID(ORDERS)]],ORDERS[[OrderID]:[ATA]],11,FALSE)</f>
        <v>44023</v>
      </c>
    </row>
    <row r="6075" spans="1:7" ht="15.75" customHeight="1" x14ac:dyDescent="0.25">
      <c r="A6075">
        <v>6074</v>
      </c>
      <c r="B6075">
        <v>4516</v>
      </c>
      <c r="C6075">
        <v>9</v>
      </c>
      <c r="D6075" s="35">
        <v>4</v>
      </c>
      <c r="E6075">
        <v>1</v>
      </c>
      <c r="F6075">
        <v>14.4</v>
      </c>
      <c r="G6075" s="12">
        <f>VLOOKUP(PARCELS[[#This Row],[OrderID(ORDERS)]],ORDERS[[OrderID]:[ATA]],11,FALSE)</f>
        <v>44024</v>
      </c>
    </row>
    <row r="6076" spans="1:7" ht="15.75" customHeight="1" x14ac:dyDescent="0.25">
      <c r="A6076">
        <v>6031</v>
      </c>
      <c r="B6076">
        <v>4485</v>
      </c>
      <c r="C6076">
        <v>13</v>
      </c>
      <c r="D6076" s="35">
        <v>7</v>
      </c>
      <c r="E6076">
        <v>1</v>
      </c>
      <c r="F6076">
        <v>19</v>
      </c>
      <c r="G6076" s="12">
        <f>VLOOKUP(PARCELS[[#This Row],[OrderID(ORDERS)]],ORDERS[[OrderID]:[ATA]],11,FALSE)</f>
        <v>44027</v>
      </c>
    </row>
    <row r="6077" spans="1:7" ht="15.75" customHeight="1" x14ac:dyDescent="0.25">
      <c r="A6077">
        <v>6040</v>
      </c>
      <c r="B6077">
        <v>4492</v>
      </c>
      <c r="C6077">
        <v>8</v>
      </c>
      <c r="D6077" s="35">
        <v>7</v>
      </c>
      <c r="E6077">
        <v>1</v>
      </c>
      <c r="F6077">
        <v>20</v>
      </c>
      <c r="G6077" s="12">
        <f>VLOOKUP(PARCELS[[#This Row],[OrderID(ORDERS)]],ORDERS[[OrderID]:[ATA]],11,FALSE)</f>
        <v>44027</v>
      </c>
    </row>
    <row r="6078" spans="1:7" ht="15.75" customHeight="1" x14ac:dyDescent="0.25">
      <c r="A6078">
        <v>6077</v>
      </c>
      <c r="B6078">
        <v>4518</v>
      </c>
      <c r="C6078">
        <v>3</v>
      </c>
      <c r="D6078" s="35">
        <v>3</v>
      </c>
      <c r="E6078">
        <v>1</v>
      </c>
      <c r="F6078">
        <v>5.4</v>
      </c>
      <c r="G6078" s="12">
        <f>VLOOKUP(PARCELS[[#This Row],[OrderID(ORDERS)]],ORDERS[[OrderID]:[ATA]],11,FALSE)</f>
        <v>44022</v>
      </c>
    </row>
    <row r="6079" spans="1:7" ht="15.75" customHeight="1" x14ac:dyDescent="0.25">
      <c r="A6079">
        <v>6078</v>
      </c>
      <c r="B6079">
        <v>4518</v>
      </c>
      <c r="C6079">
        <v>3</v>
      </c>
      <c r="D6079" s="35">
        <v>5</v>
      </c>
      <c r="E6079">
        <v>1</v>
      </c>
      <c r="F6079">
        <v>19.8</v>
      </c>
      <c r="G6079" s="12">
        <f>VLOOKUP(PARCELS[[#This Row],[OrderID(ORDERS)]],ORDERS[[OrderID]:[ATA]],11,FALSE)</f>
        <v>44022</v>
      </c>
    </row>
    <row r="6080" spans="1:7" ht="15.75" customHeight="1" x14ac:dyDescent="0.25">
      <c r="A6080">
        <v>6079</v>
      </c>
      <c r="B6080">
        <v>4519</v>
      </c>
      <c r="C6080">
        <v>9</v>
      </c>
      <c r="D6080" s="35">
        <v>3</v>
      </c>
      <c r="E6080">
        <v>1</v>
      </c>
      <c r="F6080">
        <v>11.1</v>
      </c>
      <c r="G6080" s="12">
        <f>VLOOKUP(PARCELS[[#This Row],[OrderID(ORDERS)]],ORDERS[[OrderID]:[ATA]],11,FALSE)</f>
        <v>44024</v>
      </c>
    </row>
    <row r="6081" spans="1:7" ht="15.75" customHeight="1" x14ac:dyDescent="0.25">
      <c r="A6081">
        <v>6080</v>
      </c>
      <c r="B6081">
        <v>4520</v>
      </c>
      <c r="C6081">
        <v>4</v>
      </c>
      <c r="D6081" s="35">
        <v>2</v>
      </c>
      <c r="E6081">
        <v>1</v>
      </c>
      <c r="F6081">
        <v>4.8</v>
      </c>
      <c r="G6081" s="12">
        <f>VLOOKUP(PARCELS[[#This Row],[OrderID(ORDERS)]],ORDERS[[OrderID]:[ATA]],11,FALSE)</f>
        <v>44023</v>
      </c>
    </row>
    <row r="6082" spans="1:7" ht="15.75" customHeight="1" x14ac:dyDescent="0.25">
      <c r="A6082">
        <v>6081</v>
      </c>
      <c r="B6082">
        <v>4521</v>
      </c>
      <c r="C6082">
        <v>20</v>
      </c>
      <c r="D6082" s="35">
        <v>6</v>
      </c>
      <c r="E6082">
        <v>1</v>
      </c>
      <c r="F6082">
        <v>19.5</v>
      </c>
      <c r="G6082" s="12">
        <f>VLOOKUP(PARCELS[[#This Row],[OrderID(ORDERS)]],ORDERS[[OrderID]:[ATA]],11,FALSE)</f>
        <v>44023</v>
      </c>
    </row>
    <row r="6083" spans="1:7" ht="15.75" customHeight="1" x14ac:dyDescent="0.25">
      <c r="A6083">
        <v>6082</v>
      </c>
      <c r="B6083">
        <v>4521</v>
      </c>
      <c r="C6083">
        <v>20</v>
      </c>
      <c r="D6083" s="35">
        <v>3</v>
      </c>
      <c r="E6083">
        <v>1</v>
      </c>
      <c r="F6083">
        <v>2.8</v>
      </c>
      <c r="G6083" s="12">
        <f>VLOOKUP(PARCELS[[#This Row],[OrderID(ORDERS)]],ORDERS[[OrderID]:[ATA]],11,FALSE)</f>
        <v>44023</v>
      </c>
    </row>
    <row r="6084" spans="1:7" ht="15.75" customHeight="1" x14ac:dyDescent="0.25">
      <c r="A6084">
        <v>6083</v>
      </c>
      <c r="B6084">
        <v>4522</v>
      </c>
      <c r="C6084">
        <v>10</v>
      </c>
      <c r="D6084" s="35">
        <v>3</v>
      </c>
      <c r="E6084">
        <v>1</v>
      </c>
      <c r="F6084">
        <v>17.8</v>
      </c>
      <c r="G6084" s="12">
        <f>VLOOKUP(PARCELS[[#This Row],[OrderID(ORDERS)]],ORDERS[[OrderID]:[ATA]],11,FALSE)</f>
        <v>44029</v>
      </c>
    </row>
    <row r="6085" spans="1:7" ht="15.75" customHeight="1" x14ac:dyDescent="0.25">
      <c r="A6085">
        <v>6084</v>
      </c>
      <c r="B6085">
        <v>4523</v>
      </c>
      <c r="C6085">
        <v>13</v>
      </c>
      <c r="D6085" s="35">
        <v>5</v>
      </c>
      <c r="E6085">
        <v>1</v>
      </c>
      <c r="F6085">
        <v>7.4</v>
      </c>
      <c r="G6085" s="12">
        <f>VLOOKUP(PARCELS[[#This Row],[OrderID(ORDERS)]],ORDERS[[OrderID]:[ATA]],11,FALSE)</f>
        <v>44029</v>
      </c>
    </row>
    <row r="6086" spans="1:7" ht="15.75" customHeight="1" x14ac:dyDescent="0.25">
      <c r="A6086">
        <v>6085</v>
      </c>
      <c r="B6086">
        <v>4524</v>
      </c>
      <c r="C6086">
        <v>7</v>
      </c>
      <c r="D6086" s="35">
        <v>2</v>
      </c>
      <c r="E6086">
        <v>1</v>
      </c>
      <c r="F6086">
        <v>10.3</v>
      </c>
      <c r="G6086" s="12">
        <f>VLOOKUP(PARCELS[[#This Row],[OrderID(ORDERS)]],ORDERS[[OrderID]:[ATA]],11,FALSE)</f>
        <v>44028</v>
      </c>
    </row>
    <row r="6087" spans="1:7" ht="15.75" customHeight="1" x14ac:dyDescent="0.25">
      <c r="A6087">
        <v>6062</v>
      </c>
      <c r="B6087">
        <v>4508</v>
      </c>
      <c r="C6087">
        <v>10</v>
      </c>
      <c r="D6087" s="35">
        <v>7</v>
      </c>
      <c r="E6087">
        <v>1</v>
      </c>
      <c r="F6087">
        <v>5.5</v>
      </c>
      <c r="G6087" s="12">
        <f>VLOOKUP(PARCELS[[#This Row],[OrderID(ORDERS)]],ORDERS[[OrderID]:[ATA]],11,FALSE)</f>
        <v>44027</v>
      </c>
    </row>
    <row r="6088" spans="1:7" ht="15.75" customHeight="1" x14ac:dyDescent="0.25">
      <c r="A6088">
        <v>6087</v>
      </c>
      <c r="B6088">
        <v>4525</v>
      </c>
      <c r="C6088">
        <v>5</v>
      </c>
      <c r="D6088" s="35">
        <v>3</v>
      </c>
      <c r="E6088">
        <v>1</v>
      </c>
      <c r="F6088">
        <v>6.4</v>
      </c>
      <c r="G6088" s="12">
        <f>VLOOKUP(PARCELS[[#This Row],[OrderID(ORDERS)]],ORDERS[[OrderID]:[ATA]],11,FALSE)</f>
        <v>44024</v>
      </c>
    </row>
    <row r="6089" spans="1:7" ht="15.75" customHeight="1" x14ac:dyDescent="0.25">
      <c r="A6089">
        <v>6088</v>
      </c>
      <c r="B6089">
        <v>4526</v>
      </c>
      <c r="C6089">
        <v>2</v>
      </c>
      <c r="D6089" s="35">
        <v>5</v>
      </c>
      <c r="E6089">
        <v>1</v>
      </c>
      <c r="F6089">
        <v>6.1</v>
      </c>
      <c r="G6089" s="12">
        <f>VLOOKUP(PARCELS[[#This Row],[OrderID(ORDERS)]],ORDERS[[OrderID]:[ATA]],11,FALSE)</f>
        <v>44024</v>
      </c>
    </row>
    <row r="6090" spans="1:7" ht="15.75" customHeight="1" x14ac:dyDescent="0.25">
      <c r="A6090">
        <v>6089</v>
      </c>
      <c r="B6090">
        <v>4527</v>
      </c>
      <c r="C6090">
        <v>2</v>
      </c>
      <c r="D6090" s="35">
        <v>3</v>
      </c>
      <c r="E6090">
        <v>0</v>
      </c>
      <c r="F6090">
        <v>8.6</v>
      </c>
      <c r="G6090" s="12">
        <f>VLOOKUP(PARCELS[[#This Row],[OrderID(ORDERS)]],ORDERS[[OrderID]:[ATA]],11,FALSE)</f>
        <v>44031</v>
      </c>
    </row>
    <row r="6091" spans="1:7" ht="15.75" customHeight="1" x14ac:dyDescent="0.25">
      <c r="A6091">
        <v>6090</v>
      </c>
      <c r="B6091">
        <v>4528</v>
      </c>
      <c r="C6091">
        <v>19</v>
      </c>
      <c r="D6091" s="35">
        <v>2</v>
      </c>
      <c r="E6091">
        <v>1</v>
      </c>
      <c r="F6091">
        <v>2.5</v>
      </c>
      <c r="G6091" s="12">
        <f>VLOOKUP(PARCELS[[#This Row],[OrderID(ORDERS)]],ORDERS[[OrderID]:[ATA]],11,FALSE)</f>
        <v>44023</v>
      </c>
    </row>
    <row r="6092" spans="1:7" ht="15.75" customHeight="1" x14ac:dyDescent="0.25">
      <c r="A6092">
        <v>6163</v>
      </c>
      <c r="B6092">
        <v>4579</v>
      </c>
      <c r="C6092">
        <v>2</v>
      </c>
      <c r="D6092" s="35">
        <v>7</v>
      </c>
      <c r="E6092">
        <v>1</v>
      </c>
      <c r="F6092">
        <v>16.5</v>
      </c>
      <c r="G6092" s="12">
        <f>VLOOKUP(PARCELS[[#This Row],[OrderID(ORDERS)]],ORDERS[[OrderID]:[ATA]],11,FALSE)</f>
        <v>44027</v>
      </c>
    </row>
    <row r="6093" spans="1:7" ht="15.75" customHeight="1" x14ac:dyDescent="0.25">
      <c r="A6093">
        <v>6092</v>
      </c>
      <c r="B6093">
        <v>4530</v>
      </c>
      <c r="C6093">
        <v>20</v>
      </c>
      <c r="D6093" s="35">
        <v>4</v>
      </c>
      <c r="E6093">
        <v>1</v>
      </c>
      <c r="F6093">
        <v>12.2</v>
      </c>
      <c r="G6093" s="12">
        <f>VLOOKUP(PARCELS[[#This Row],[OrderID(ORDERS)]],ORDERS[[OrderID]:[ATA]],11,FALSE)</f>
        <v>44024</v>
      </c>
    </row>
    <row r="6094" spans="1:7" ht="15.75" customHeight="1" x14ac:dyDescent="0.25">
      <c r="A6094">
        <v>6093</v>
      </c>
      <c r="B6094">
        <v>4530</v>
      </c>
      <c r="C6094">
        <v>20</v>
      </c>
      <c r="D6094" s="35">
        <v>4</v>
      </c>
      <c r="E6094">
        <v>1</v>
      </c>
      <c r="F6094">
        <v>18.8</v>
      </c>
      <c r="G6094" s="12">
        <f>VLOOKUP(PARCELS[[#This Row],[OrderID(ORDERS)]],ORDERS[[OrderID]:[ATA]],11,FALSE)</f>
        <v>44024</v>
      </c>
    </row>
    <row r="6095" spans="1:7" ht="15.75" customHeight="1" x14ac:dyDescent="0.25">
      <c r="A6095">
        <v>6094</v>
      </c>
      <c r="B6095">
        <v>4531</v>
      </c>
      <c r="C6095">
        <v>14</v>
      </c>
      <c r="D6095" s="35">
        <v>1</v>
      </c>
      <c r="E6095">
        <v>1</v>
      </c>
      <c r="F6095">
        <v>3.7</v>
      </c>
      <c r="G6095" s="12">
        <f>VLOOKUP(PARCELS[[#This Row],[OrderID(ORDERS)]],ORDERS[[OrderID]:[ATA]],11,FALSE)</f>
        <v>44028</v>
      </c>
    </row>
    <row r="6096" spans="1:7" ht="15.75" customHeight="1" x14ac:dyDescent="0.25">
      <c r="A6096">
        <v>6095</v>
      </c>
      <c r="B6096">
        <v>4532</v>
      </c>
      <c r="C6096">
        <v>7</v>
      </c>
      <c r="D6096" s="35">
        <v>3</v>
      </c>
      <c r="E6096">
        <v>1</v>
      </c>
      <c r="F6096">
        <v>6</v>
      </c>
      <c r="G6096" s="12">
        <f>VLOOKUP(PARCELS[[#This Row],[OrderID(ORDERS)]],ORDERS[[OrderID]:[ATA]],11,FALSE)</f>
        <v>44028</v>
      </c>
    </row>
    <row r="6097" spans="1:7" ht="15.75" customHeight="1" x14ac:dyDescent="0.25">
      <c r="A6097">
        <v>6096</v>
      </c>
      <c r="B6097">
        <v>4533</v>
      </c>
      <c r="C6097">
        <v>15</v>
      </c>
      <c r="D6097" s="35">
        <v>5</v>
      </c>
      <c r="E6097">
        <v>1</v>
      </c>
      <c r="F6097">
        <v>5.2</v>
      </c>
      <c r="G6097" s="12">
        <f>VLOOKUP(PARCELS[[#This Row],[OrderID(ORDERS)]],ORDERS[[OrderID]:[ATA]],11,FALSE)</f>
        <v>44027</v>
      </c>
    </row>
    <row r="6098" spans="1:7" ht="15.75" customHeight="1" x14ac:dyDescent="0.25">
      <c r="A6098">
        <v>6097</v>
      </c>
      <c r="B6098">
        <v>4533</v>
      </c>
      <c r="C6098">
        <v>15</v>
      </c>
      <c r="D6098" s="35">
        <v>4</v>
      </c>
      <c r="E6098">
        <v>1</v>
      </c>
      <c r="F6098">
        <v>1.1000000000000001</v>
      </c>
      <c r="G6098" s="12">
        <f>VLOOKUP(PARCELS[[#This Row],[OrderID(ORDERS)]],ORDERS[[OrderID]:[ATA]],11,FALSE)</f>
        <v>44027</v>
      </c>
    </row>
    <row r="6099" spans="1:7" ht="15.75" customHeight="1" x14ac:dyDescent="0.25">
      <c r="A6099">
        <v>6098</v>
      </c>
      <c r="B6099">
        <v>4534</v>
      </c>
      <c r="C6099">
        <v>9</v>
      </c>
      <c r="D6099" s="35">
        <v>1</v>
      </c>
      <c r="E6099">
        <v>1</v>
      </c>
      <c r="F6099">
        <v>12.6</v>
      </c>
      <c r="G6099" s="12">
        <f>VLOOKUP(PARCELS[[#This Row],[OrderID(ORDERS)]],ORDERS[[OrderID]:[ATA]],11,FALSE)</f>
        <v>44024</v>
      </c>
    </row>
    <row r="6100" spans="1:7" ht="15.75" customHeight="1" x14ac:dyDescent="0.25">
      <c r="A6100">
        <v>6099</v>
      </c>
      <c r="B6100">
        <v>4535</v>
      </c>
      <c r="C6100">
        <v>17</v>
      </c>
      <c r="D6100" s="35">
        <v>6</v>
      </c>
      <c r="E6100">
        <v>1</v>
      </c>
      <c r="F6100">
        <v>6.5</v>
      </c>
      <c r="G6100" s="12">
        <f>VLOOKUP(PARCELS[[#This Row],[OrderID(ORDERS)]],ORDERS[[OrderID]:[ATA]],11,FALSE)</f>
        <v>44026</v>
      </c>
    </row>
    <row r="6101" spans="1:7" ht="15.75" customHeight="1" x14ac:dyDescent="0.25">
      <c r="A6101">
        <v>6100</v>
      </c>
      <c r="B6101">
        <v>4535</v>
      </c>
      <c r="C6101">
        <v>17</v>
      </c>
      <c r="D6101" s="35">
        <v>1</v>
      </c>
      <c r="E6101">
        <v>1</v>
      </c>
      <c r="F6101">
        <v>5.4</v>
      </c>
      <c r="G6101" s="12">
        <f>VLOOKUP(PARCELS[[#This Row],[OrderID(ORDERS)]],ORDERS[[OrderID]:[ATA]],11,FALSE)</f>
        <v>44026</v>
      </c>
    </row>
    <row r="6102" spans="1:7" ht="15.75" customHeight="1" x14ac:dyDescent="0.25">
      <c r="A6102">
        <v>6101</v>
      </c>
      <c r="B6102">
        <v>4535</v>
      </c>
      <c r="C6102">
        <v>17</v>
      </c>
      <c r="D6102" s="35">
        <v>1</v>
      </c>
      <c r="E6102">
        <v>1</v>
      </c>
      <c r="F6102">
        <v>18.399999999999999</v>
      </c>
      <c r="G6102" s="12">
        <f>VLOOKUP(PARCELS[[#This Row],[OrderID(ORDERS)]],ORDERS[[OrderID]:[ATA]],11,FALSE)</f>
        <v>44026</v>
      </c>
    </row>
    <row r="6103" spans="1:7" ht="15.75" customHeight="1" x14ac:dyDescent="0.25">
      <c r="A6103">
        <v>6102</v>
      </c>
      <c r="B6103">
        <v>4535</v>
      </c>
      <c r="C6103">
        <v>17</v>
      </c>
      <c r="D6103" s="35">
        <v>2</v>
      </c>
      <c r="E6103">
        <v>1</v>
      </c>
      <c r="F6103">
        <v>19.899999999999999</v>
      </c>
      <c r="G6103" s="12">
        <f>VLOOKUP(PARCELS[[#This Row],[OrderID(ORDERS)]],ORDERS[[OrderID]:[ATA]],11,FALSE)</f>
        <v>44026</v>
      </c>
    </row>
    <row r="6104" spans="1:7" ht="15.75" customHeight="1" x14ac:dyDescent="0.25">
      <c r="A6104">
        <v>6103</v>
      </c>
      <c r="B6104">
        <v>4535</v>
      </c>
      <c r="C6104">
        <v>17</v>
      </c>
      <c r="D6104" s="35">
        <v>6</v>
      </c>
      <c r="E6104">
        <v>1</v>
      </c>
      <c r="F6104">
        <v>14</v>
      </c>
      <c r="G6104" s="12">
        <f>VLOOKUP(PARCELS[[#This Row],[OrderID(ORDERS)]],ORDERS[[OrderID]:[ATA]],11,FALSE)</f>
        <v>44026</v>
      </c>
    </row>
    <row r="6105" spans="1:7" ht="15.75" customHeight="1" x14ac:dyDescent="0.25">
      <c r="A6105">
        <v>6051</v>
      </c>
      <c r="B6105">
        <v>4501</v>
      </c>
      <c r="C6105">
        <v>4</v>
      </c>
      <c r="D6105" s="35">
        <v>7</v>
      </c>
      <c r="E6105">
        <v>0</v>
      </c>
      <c r="F6105">
        <v>7.1</v>
      </c>
      <c r="G6105" s="12">
        <f>VLOOKUP(PARCELS[[#This Row],[OrderID(ORDERS)]],ORDERS[[OrderID]:[ATA]],11,FALSE)</f>
        <v>44028</v>
      </c>
    </row>
    <row r="6106" spans="1:7" ht="15.75" customHeight="1" x14ac:dyDescent="0.25">
      <c r="A6106">
        <v>6105</v>
      </c>
      <c r="B6106">
        <v>4536</v>
      </c>
      <c r="C6106">
        <v>15</v>
      </c>
      <c r="D6106" s="35">
        <v>5</v>
      </c>
      <c r="E6106">
        <v>1</v>
      </c>
      <c r="F6106">
        <v>9.1</v>
      </c>
      <c r="G6106" s="12">
        <f>VLOOKUP(PARCELS[[#This Row],[OrderID(ORDERS)]],ORDERS[[OrderID]:[ATA]],11,FALSE)</f>
        <v>44028</v>
      </c>
    </row>
    <row r="6107" spans="1:7" ht="15.75" customHeight="1" x14ac:dyDescent="0.25">
      <c r="A6107">
        <v>6106</v>
      </c>
      <c r="B6107">
        <v>4537</v>
      </c>
      <c r="C6107">
        <v>9</v>
      </c>
      <c r="D6107" s="35">
        <v>6</v>
      </c>
      <c r="E6107">
        <v>0</v>
      </c>
      <c r="F6107">
        <v>13.3</v>
      </c>
      <c r="G6107" s="12">
        <f>VLOOKUP(PARCELS[[#This Row],[OrderID(ORDERS)]],ORDERS[[OrderID]:[ATA]],11,FALSE)</f>
        <v>44026</v>
      </c>
    </row>
    <row r="6108" spans="1:7" ht="15.75" customHeight="1" x14ac:dyDescent="0.25">
      <c r="A6108">
        <v>6107</v>
      </c>
      <c r="B6108">
        <v>4538</v>
      </c>
      <c r="C6108">
        <v>15</v>
      </c>
      <c r="D6108" s="35">
        <v>2</v>
      </c>
      <c r="E6108">
        <v>1</v>
      </c>
      <c r="F6108">
        <v>2.5</v>
      </c>
      <c r="G6108" s="12">
        <f>VLOOKUP(PARCELS[[#This Row],[OrderID(ORDERS)]],ORDERS[[OrderID]:[ATA]],11,FALSE)</f>
        <v>44026</v>
      </c>
    </row>
    <row r="6109" spans="1:7" ht="15.75" customHeight="1" x14ac:dyDescent="0.25">
      <c r="A6109">
        <v>6108</v>
      </c>
      <c r="B6109">
        <v>4538</v>
      </c>
      <c r="C6109">
        <v>15</v>
      </c>
      <c r="D6109" s="35">
        <v>4</v>
      </c>
      <c r="E6109">
        <v>1</v>
      </c>
      <c r="F6109">
        <v>1.1000000000000001</v>
      </c>
      <c r="G6109" s="12">
        <f>VLOOKUP(PARCELS[[#This Row],[OrderID(ORDERS)]],ORDERS[[OrderID]:[ATA]],11,FALSE)</f>
        <v>44026</v>
      </c>
    </row>
    <row r="6110" spans="1:7" ht="15.75" customHeight="1" x14ac:dyDescent="0.25">
      <c r="A6110">
        <v>6109</v>
      </c>
      <c r="B6110">
        <v>4539</v>
      </c>
      <c r="C6110">
        <v>5</v>
      </c>
      <c r="D6110" s="35">
        <v>4</v>
      </c>
      <c r="E6110">
        <v>1</v>
      </c>
      <c r="F6110">
        <v>5.2</v>
      </c>
      <c r="G6110" s="12">
        <f>VLOOKUP(PARCELS[[#This Row],[OrderID(ORDERS)]],ORDERS[[OrderID]:[ATA]],11,FALSE)</f>
        <v>44025</v>
      </c>
    </row>
    <row r="6111" spans="1:7" ht="15.75" customHeight="1" x14ac:dyDescent="0.25">
      <c r="A6111">
        <v>6052</v>
      </c>
      <c r="B6111">
        <v>4501</v>
      </c>
      <c r="C6111">
        <v>4</v>
      </c>
      <c r="D6111" s="35">
        <v>7</v>
      </c>
      <c r="E6111">
        <v>0</v>
      </c>
      <c r="F6111">
        <v>16.2</v>
      </c>
      <c r="G6111" s="12">
        <f>VLOOKUP(PARCELS[[#This Row],[OrderID(ORDERS)]],ORDERS[[OrderID]:[ATA]],11,FALSE)</f>
        <v>44028</v>
      </c>
    </row>
    <row r="6112" spans="1:7" ht="15.75" customHeight="1" x14ac:dyDescent="0.25">
      <c r="A6112">
        <v>6111</v>
      </c>
      <c r="B6112">
        <v>4541</v>
      </c>
      <c r="C6112">
        <v>14</v>
      </c>
      <c r="D6112" s="35">
        <v>4</v>
      </c>
      <c r="E6112">
        <v>1</v>
      </c>
      <c r="F6112">
        <v>11.4</v>
      </c>
      <c r="G6112" s="12">
        <f>VLOOKUP(PARCELS[[#This Row],[OrderID(ORDERS)]],ORDERS[[OrderID]:[ATA]],11,FALSE)</f>
        <v>44026</v>
      </c>
    </row>
    <row r="6113" spans="1:7" ht="15.75" customHeight="1" x14ac:dyDescent="0.25">
      <c r="A6113">
        <v>6112</v>
      </c>
      <c r="B6113">
        <v>4542</v>
      </c>
      <c r="C6113">
        <v>20</v>
      </c>
      <c r="D6113" s="35">
        <v>3</v>
      </c>
      <c r="E6113">
        <v>1</v>
      </c>
      <c r="F6113">
        <v>11.8</v>
      </c>
      <c r="G6113" s="12">
        <f>VLOOKUP(PARCELS[[#This Row],[OrderID(ORDERS)]],ORDERS[[OrderID]:[ATA]],11,FALSE)</f>
        <v>44028</v>
      </c>
    </row>
    <row r="6114" spans="1:7" ht="15.75" customHeight="1" x14ac:dyDescent="0.25">
      <c r="A6114">
        <v>6113</v>
      </c>
      <c r="B6114">
        <v>4543</v>
      </c>
      <c r="C6114">
        <v>9</v>
      </c>
      <c r="D6114" s="35">
        <v>6</v>
      </c>
      <c r="E6114">
        <v>1</v>
      </c>
      <c r="F6114">
        <v>4.9000000000000004</v>
      </c>
      <c r="G6114" s="12">
        <f>VLOOKUP(PARCELS[[#This Row],[OrderID(ORDERS)]],ORDERS[[OrderID]:[ATA]],11,FALSE)</f>
        <v>44025</v>
      </c>
    </row>
    <row r="6115" spans="1:7" ht="15.75" customHeight="1" x14ac:dyDescent="0.25">
      <c r="A6115">
        <v>6104</v>
      </c>
      <c r="B6115">
        <v>4536</v>
      </c>
      <c r="C6115">
        <v>15</v>
      </c>
      <c r="D6115" s="35">
        <v>7</v>
      </c>
      <c r="E6115">
        <v>1</v>
      </c>
      <c r="F6115">
        <v>11.6</v>
      </c>
      <c r="G6115" s="12">
        <f>VLOOKUP(PARCELS[[#This Row],[OrderID(ORDERS)]],ORDERS[[OrderID]:[ATA]],11,FALSE)</f>
        <v>44028</v>
      </c>
    </row>
    <row r="6116" spans="1:7" ht="15.75" customHeight="1" x14ac:dyDescent="0.25">
      <c r="A6116">
        <v>6115</v>
      </c>
      <c r="B6116">
        <v>4544</v>
      </c>
      <c r="C6116">
        <v>1</v>
      </c>
      <c r="D6116" s="35">
        <v>5</v>
      </c>
      <c r="E6116">
        <v>1</v>
      </c>
      <c r="F6116">
        <v>18.399999999999999</v>
      </c>
      <c r="G6116" s="12">
        <f>VLOOKUP(PARCELS[[#This Row],[OrderID(ORDERS)]],ORDERS[[OrderID]:[ATA]],11,FALSE)</f>
        <v>44025</v>
      </c>
    </row>
    <row r="6117" spans="1:7" ht="15.75" customHeight="1" x14ac:dyDescent="0.25">
      <c r="A6117">
        <v>6116</v>
      </c>
      <c r="B6117">
        <v>4544</v>
      </c>
      <c r="C6117">
        <v>1</v>
      </c>
      <c r="D6117" s="35">
        <v>2</v>
      </c>
      <c r="E6117">
        <v>1</v>
      </c>
      <c r="F6117">
        <v>16.7</v>
      </c>
      <c r="G6117" s="12">
        <f>VLOOKUP(PARCELS[[#This Row],[OrderID(ORDERS)]],ORDERS[[OrderID]:[ATA]],11,FALSE)</f>
        <v>44025</v>
      </c>
    </row>
    <row r="6118" spans="1:7" ht="15.75" customHeight="1" x14ac:dyDescent="0.25">
      <c r="A6118">
        <v>6117</v>
      </c>
      <c r="B6118">
        <v>4545</v>
      </c>
      <c r="C6118">
        <v>11</v>
      </c>
      <c r="D6118" s="35">
        <v>3</v>
      </c>
      <c r="E6118">
        <v>1</v>
      </c>
      <c r="F6118">
        <v>12.3</v>
      </c>
      <c r="G6118" s="12">
        <f>VLOOKUP(PARCELS[[#This Row],[OrderID(ORDERS)]],ORDERS[[OrderID]:[ATA]],11,FALSE)</f>
        <v>44030</v>
      </c>
    </row>
    <row r="6119" spans="1:7" ht="15.75" customHeight="1" x14ac:dyDescent="0.25">
      <c r="A6119">
        <v>6118</v>
      </c>
      <c r="B6119">
        <v>4545</v>
      </c>
      <c r="C6119">
        <v>11</v>
      </c>
      <c r="D6119" s="35">
        <v>3</v>
      </c>
      <c r="E6119">
        <v>1</v>
      </c>
      <c r="F6119">
        <v>5.0999999999999996</v>
      </c>
      <c r="G6119" s="12">
        <f>VLOOKUP(PARCELS[[#This Row],[OrderID(ORDERS)]],ORDERS[[OrderID]:[ATA]],11,FALSE)</f>
        <v>44030</v>
      </c>
    </row>
    <row r="6120" spans="1:7" ht="15.75" customHeight="1" x14ac:dyDescent="0.25">
      <c r="A6120">
        <v>6110</v>
      </c>
      <c r="B6120">
        <v>4540</v>
      </c>
      <c r="C6120">
        <v>6</v>
      </c>
      <c r="D6120" s="35">
        <v>7</v>
      </c>
      <c r="E6120">
        <v>1</v>
      </c>
      <c r="F6120">
        <v>4.2</v>
      </c>
      <c r="G6120" s="12">
        <f>VLOOKUP(PARCELS[[#This Row],[OrderID(ORDERS)]],ORDERS[[OrderID]:[ATA]],11,FALSE)</f>
        <v>44028</v>
      </c>
    </row>
    <row r="6121" spans="1:7" ht="15.75" customHeight="1" x14ac:dyDescent="0.25">
      <c r="A6121">
        <v>6120</v>
      </c>
      <c r="B6121">
        <v>4547</v>
      </c>
      <c r="C6121">
        <v>13</v>
      </c>
      <c r="D6121" s="35">
        <v>5</v>
      </c>
      <c r="E6121">
        <v>1</v>
      </c>
      <c r="F6121">
        <v>9</v>
      </c>
      <c r="G6121" s="12">
        <f>VLOOKUP(PARCELS[[#This Row],[OrderID(ORDERS)]],ORDERS[[OrderID]:[ATA]],11,FALSE)</f>
        <v>44028</v>
      </c>
    </row>
    <row r="6122" spans="1:7" ht="15.75" customHeight="1" x14ac:dyDescent="0.25">
      <c r="A6122">
        <v>6121</v>
      </c>
      <c r="B6122">
        <v>4548</v>
      </c>
      <c r="C6122">
        <v>1</v>
      </c>
      <c r="D6122" s="35">
        <v>5</v>
      </c>
      <c r="E6122">
        <v>1</v>
      </c>
      <c r="F6122">
        <v>15.2</v>
      </c>
      <c r="G6122" s="12">
        <f>VLOOKUP(PARCELS[[#This Row],[OrderID(ORDERS)]],ORDERS[[OrderID]:[ATA]],11,FALSE)</f>
        <v>44026</v>
      </c>
    </row>
    <row r="6123" spans="1:7" ht="15.75" customHeight="1" x14ac:dyDescent="0.25">
      <c r="A6123">
        <v>6122</v>
      </c>
      <c r="B6123">
        <v>4549</v>
      </c>
      <c r="C6123">
        <v>3</v>
      </c>
      <c r="D6123" s="35">
        <v>4</v>
      </c>
      <c r="E6123">
        <v>0</v>
      </c>
      <c r="F6123">
        <v>6.8</v>
      </c>
      <c r="G6123" s="12">
        <f>VLOOKUP(PARCELS[[#This Row],[OrderID(ORDERS)]],ORDERS[[OrderID]:[ATA]],11,FALSE)</f>
        <v>44025</v>
      </c>
    </row>
    <row r="6124" spans="1:7" ht="15.75" customHeight="1" x14ac:dyDescent="0.25">
      <c r="A6124">
        <v>6123</v>
      </c>
      <c r="B6124">
        <v>4550</v>
      </c>
      <c r="C6124">
        <v>10</v>
      </c>
      <c r="D6124" s="35">
        <v>6</v>
      </c>
      <c r="E6124">
        <v>1</v>
      </c>
      <c r="F6124">
        <v>18.100000000000001</v>
      </c>
      <c r="G6124" s="12">
        <f>VLOOKUP(PARCELS[[#This Row],[OrderID(ORDERS)]],ORDERS[[OrderID]:[ATA]],11,FALSE)</f>
        <v>44028</v>
      </c>
    </row>
    <row r="6125" spans="1:7" ht="15.75" customHeight="1" x14ac:dyDescent="0.25">
      <c r="A6125">
        <v>6124</v>
      </c>
      <c r="B6125">
        <v>4551</v>
      </c>
      <c r="C6125">
        <v>1</v>
      </c>
      <c r="D6125" s="35">
        <v>1</v>
      </c>
      <c r="E6125">
        <v>1</v>
      </c>
      <c r="F6125">
        <v>19.8</v>
      </c>
      <c r="G6125" s="12">
        <f>VLOOKUP(PARCELS[[#This Row],[OrderID(ORDERS)]],ORDERS[[OrderID]:[ATA]],11,FALSE)</f>
        <v>44027</v>
      </c>
    </row>
    <row r="6126" spans="1:7" ht="15.75" customHeight="1" x14ac:dyDescent="0.25">
      <c r="A6126">
        <v>6125</v>
      </c>
      <c r="B6126">
        <v>4552</v>
      </c>
      <c r="C6126">
        <v>19</v>
      </c>
      <c r="D6126" s="35">
        <v>2</v>
      </c>
      <c r="E6126">
        <v>1</v>
      </c>
      <c r="F6126">
        <v>9.6</v>
      </c>
      <c r="G6126" s="12">
        <f>VLOOKUP(PARCELS[[#This Row],[OrderID(ORDERS)]],ORDERS[[OrderID]:[ATA]],11,FALSE)</f>
        <v>44030</v>
      </c>
    </row>
    <row r="6127" spans="1:7" ht="15.75" customHeight="1" x14ac:dyDescent="0.25">
      <c r="A6127">
        <v>6126</v>
      </c>
      <c r="B6127">
        <v>4552</v>
      </c>
      <c r="C6127">
        <v>19</v>
      </c>
      <c r="D6127" s="35">
        <v>1</v>
      </c>
      <c r="E6127">
        <v>0</v>
      </c>
      <c r="F6127">
        <v>15.2</v>
      </c>
      <c r="G6127" s="12">
        <f>VLOOKUP(PARCELS[[#This Row],[OrderID(ORDERS)]],ORDERS[[OrderID]:[ATA]],11,FALSE)</f>
        <v>44030</v>
      </c>
    </row>
    <row r="6128" spans="1:7" ht="15.75" customHeight="1" x14ac:dyDescent="0.25">
      <c r="A6128">
        <v>6127</v>
      </c>
      <c r="B6128">
        <v>4553</v>
      </c>
      <c r="C6128">
        <v>7</v>
      </c>
      <c r="D6128" s="35">
        <v>5</v>
      </c>
      <c r="E6128">
        <v>1</v>
      </c>
      <c r="F6128">
        <v>9.9</v>
      </c>
      <c r="G6128" s="12">
        <f>VLOOKUP(PARCELS[[#This Row],[OrderID(ORDERS)]],ORDERS[[OrderID]:[ATA]],11,FALSE)</f>
        <v>44031</v>
      </c>
    </row>
    <row r="6129" spans="1:7" ht="15.75" customHeight="1" x14ac:dyDescent="0.25">
      <c r="A6129">
        <v>6128</v>
      </c>
      <c r="B6129">
        <v>4554</v>
      </c>
      <c r="C6129">
        <v>14</v>
      </c>
      <c r="D6129" s="35">
        <v>3</v>
      </c>
      <c r="E6129">
        <v>1</v>
      </c>
      <c r="F6129">
        <v>5.4</v>
      </c>
      <c r="G6129" s="12">
        <f>VLOOKUP(PARCELS[[#This Row],[OrderID(ORDERS)]],ORDERS[[OrderID]:[ATA]],11,FALSE)</f>
        <v>44029</v>
      </c>
    </row>
    <row r="6130" spans="1:7" ht="15.75" customHeight="1" x14ac:dyDescent="0.25">
      <c r="A6130">
        <v>6129</v>
      </c>
      <c r="B6130">
        <v>4555</v>
      </c>
      <c r="C6130">
        <v>17</v>
      </c>
      <c r="D6130" s="35">
        <v>4</v>
      </c>
      <c r="E6130">
        <v>1</v>
      </c>
      <c r="F6130">
        <v>8.1</v>
      </c>
      <c r="G6130" s="12">
        <f>VLOOKUP(PARCELS[[#This Row],[OrderID(ORDERS)]],ORDERS[[OrderID]:[ATA]],11,FALSE)</f>
        <v>44031</v>
      </c>
    </row>
    <row r="6131" spans="1:7" ht="15.75" customHeight="1" x14ac:dyDescent="0.25">
      <c r="A6131">
        <v>6130</v>
      </c>
      <c r="B6131">
        <v>4556</v>
      </c>
      <c r="C6131">
        <v>17</v>
      </c>
      <c r="D6131" s="35">
        <v>3</v>
      </c>
      <c r="E6131">
        <v>1</v>
      </c>
      <c r="F6131">
        <v>0.8</v>
      </c>
      <c r="G6131" s="12">
        <f>VLOOKUP(PARCELS[[#This Row],[OrderID(ORDERS)]],ORDERS[[OrderID]:[ATA]],11,FALSE)</f>
        <v>44029</v>
      </c>
    </row>
    <row r="6132" spans="1:7" ht="15.75" customHeight="1" x14ac:dyDescent="0.25">
      <c r="A6132">
        <v>6131</v>
      </c>
      <c r="B6132">
        <v>4556</v>
      </c>
      <c r="C6132">
        <v>17</v>
      </c>
      <c r="D6132" s="35">
        <v>1</v>
      </c>
      <c r="E6132">
        <v>1</v>
      </c>
      <c r="F6132">
        <v>12.9</v>
      </c>
      <c r="G6132" s="12">
        <f>VLOOKUP(PARCELS[[#This Row],[OrderID(ORDERS)]],ORDERS[[OrderID]:[ATA]],11,FALSE)</f>
        <v>44029</v>
      </c>
    </row>
    <row r="6133" spans="1:7" ht="15.75" customHeight="1" x14ac:dyDescent="0.25">
      <c r="A6133">
        <v>6132</v>
      </c>
      <c r="B6133">
        <v>4556</v>
      </c>
      <c r="C6133">
        <v>17</v>
      </c>
      <c r="D6133" s="35">
        <v>5</v>
      </c>
      <c r="E6133">
        <v>1</v>
      </c>
      <c r="F6133">
        <v>16.600000000000001</v>
      </c>
      <c r="G6133" s="12">
        <f>VLOOKUP(PARCELS[[#This Row],[OrderID(ORDERS)]],ORDERS[[OrderID]:[ATA]],11,FALSE)</f>
        <v>44029</v>
      </c>
    </row>
    <row r="6134" spans="1:7" ht="15.75" customHeight="1" x14ac:dyDescent="0.25">
      <c r="A6134">
        <v>6133</v>
      </c>
      <c r="B6134">
        <v>4557</v>
      </c>
      <c r="C6134">
        <v>7</v>
      </c>
      <c r="D6134" s="35">
        <v>4</v>
      </c>
      <c r="E6134">
        <v>1</v>
      </c>
      <c r="F6134">
        <v>3.8</v>
      </c>
      <c r="G6134" s="12">
        <f>VLOOKUP(PARCELS[[#This Row],[OrderID(ORDERS)]],ORDERS[[OrderID]:[ATA]],11,FALSE)</f>
        <v>44025</v>
      </c>
    </row>
    <row r="6135" spans="1:7" ht="15.75" customHeight="1" x14ac:dyDescent="0.25">
      <c r="A6135">
        <v>6134</v>
      </c>
      <c r="B6135">
        <v>4557</v>
      </c>
      <c r="C6135">
        <v>7</v>
      </c>
      <c r="D6135" s="35">
        <v>3</v>
      </c>
      <c r="E6135">
        <v>1</v>
      </c>
      <c r="F6135">
        <v>3.7</v>
      </c>
      <c r="G6135" s="12">
        <f>VLOOKUP(PARCELS[[#This Row],[OrderID(ORDERS)]],ORDERS[[OrderID]:[ATA]],11,FALSE)</f>
        <v>44025</v>
      </c>
    </row>
    <row r="6136" spans="1:7" ht="15.75" customHeight="1" x14ac:dyDescent="0.25">
      <c r="A6136">
        <v>6135</v>
      </c>
      <c r="B6136">
        <v>4558</v>
      </c>
      <c r="C6136">
        <v>4</v>
      </c>
      <c r="D6136" s="35">
        <v>3</v>
      </c>
      <c r="E6136">
        <v>1</v>
      </c>
      <c r="F6136">
        <v>10.9</v>
      </c>
      <c r="G6136" s="12">
        <f>VLOOKUP(PARCELS[[#This Row],[OrderID(ORDERS)]],ORDERS[[OrderID]:[ATA]],11,FALSE)</f>
        <v>44033</v>
      </c>
    </row>
    <row r="6137" spans="1:7" ht="15.75" customHeight="1" x14ac:dyDescent="0.25">
      <c r="A6137">
        <v>6136</v>
      </c>
      <c r="B6137">
        <v>4559</v>
      </c>
      <c r="C6137">
        <v>14</v>
      </c>
      <c r="D6137" s="35">
        <v>3</v>
      </c>
      <c r="E6137">
        <v>1</v>
      </c>
      <c r="F6137">
        <v>17.3</v>
      </c>
      <c r="G6137" s="12">
        <f>VLOOKUP(PARCELS[[#This Row],[OrderID(ORDERS)]],ORDERS[[OrderID]:[ATA]],11,FALSE)</f>
        <v>44025</v>
      </c>
    </row>
    <row r="6138" spans="1:7" ht="15.75" customHeight="1" x14ac:dyDescent="0.25">
      <c r="A6138">
        <v>6137</v>
      </c>
      <c r="B6138">
        <v>4560</v>
      </c>
      <c r="C6138">
        <v>16</v>
      </c>
      <c r="D6138" s="35">
        <v>1</v>
      </c>
      <c r="E6138">
        <v>1</v>
      </c>
      <c r="F6138">
        <v>14.5</v>
      </c>
      <c r="G6138" s="12">
        <f>VLOOKUP(PARCELS[[#This Row],[OrderID(ORDERS)]],ORDERS[[OrderID]:[ATA]],11,FALSE)</f>
        <v>44031</v>
      </c>
    </row>
    <row r="6139" spans="1:7" ht="15.75" customHeight="1" x14ac:dyDescent="0.25">
      <c r="A6139">
        <v>6138</v>
      </c>
      <c r="B6139">
        <v>4561</v>
      </c>
      <c r="C6139">
        <v>14</v>
      </c>
      <c r="D6139" s="35">
        <v>6</v>
      </c>
      <c r="E6139">
        <v>1</v>
      </c>
      <c r="F6139">
        <v>14.2</v>
      </c>
      <c r="G6139" s="12">
        <f>VLOOKUP(PARCELS[[#This Row],[OrderID(ORDERS)]],ORDERS[[OrderID]:[ATA]],11,FALSE)</f>
        <v>44031</v>
      </c>
    </row>
    <row r="6140" spans="1:7" ht="15.75" customHeight="1" x14ac:dyDescent="0.25">
      <c r="A6140">
        <v>6139</v>
      </c>
      <c r="B6140">
        <v>4562</v>
      </c>
      <c r="C6140">
        <v>1</v>
      </c>
      <c r="D6140" s="35">
        <v>5</v>
      </c>
      <c r="E6140">
        <v>1</v>
      </c>
      <c r="F6140">
        <v>15.2</v>
      </c>
      <c r="G6140" s="12">
        <f>VLOOKUP(PARCELS[[#This Row],[OrderID(ORDERS)]],ORDERS[[OrderID]:[ATA]],11,FALSE)</f>
        <v>44028</v>
      </c>
    </row>
    <row r="6141" spans="1:7" ht="15.75" customHeight="1" x14ac:dyDescent="0.25">
      <c r="A6141">
        <v>6119</v>
      </c>
      <c r="B6141">
        <v>4546</v>
      </c>
      <c r="C6141">
        <v>3</v>
      </c>
      <c r="D6141" s="35">
        <v>7</v>
      </c>
      <c r="E6141">
        <v>0</v>
      </c>
      <c r="F6141">
        <v>7.5</v>
      </c>
      <c r="G6141" s="12">
        <f>VLOOKUP(PARCELS[[#This Row],[OrderID(ORDERS)]],ORDERS[[OrderID]:[ATA]],11,FALSE)</f>
        <v>44028</v>
      </c>
    </row>
    <row r="6142" spans="1:7" ht="15.75" customHeight="1" x14ac:dyDescent="0.25">
      <c r="A6142">
        <v>6141</v>
      </c>
      <c r="B6142">
        <v>4564</v>
      </c>
      <c r="C6142">
        <v>10</v>
      </c>
      <c r="D6142" s="35">
        <v>1</v>
      </c>
      <c r="E6142">
        <v>1</v>
      </c>
      <c r="F6142">
        <v>14.2</v>
      </c>
      <c r="G6142" s="12">
        <f>VLOOKUP(PARCELS[[#This Row],[OrderID(ORDERS)]],ORDERS[[OrderID]:[ATA]],11,FALSE)</f>
        <v>44034</v>
      </c>
    </row>
    <row r="6143" spans="1:7" ht="15.75" customHeight="1" x14ac:dyDescent="0.25">
      <c r="A6143">
        <v>6140</v>
      </c>
      <c r="B6143">
        <v>4563</v>
      </c>
      <c r="C6143">
        <v>18</v>
      </c>
      <c r="D6143" s="35">
        <v>7</v>
      </c>
      <c r="E6143">
        <v>1</v>
      </c>
      <c r="F6143">
        <v>16.3</v>
      </c>
      <c r="G6143" s="12">
        <f>VLOOKUP(PARCELS[[#This Row],[OrderID(ORDERS)]],ORDERS[[OrderID]:[ATA]],11,FALSE)</f>
        <v>44029</v>
      </c>
    </row>
    <row r="6144" spans="1:7" ht="15.75" customHeight="1" x14ac:dyDescent="0.25">
      <c r="A6144">
        <v>6143</v>
      </c>
      <c r="B6144">
        <v>4565</v>
      </c>
      <c r="C6144">
        <v>8</v>
      </c>
      <c r="D6144" s="35">
        <v>4</v>
      </c>
      <c r="E6144">
        <v>1</v>
      </c>
      <c r="F6144">
        <v>12.2</v>
      </c>
      <c r="G6144" s="12">
        <f>VLOOKUP(PARCELS[[#This Row],[OrderID(ORDERS)]],ORDERS[[OrderID]:[ATA]],11,FALSE)</f>
        <v>44031</v>
      </c>
    </row>
    <row r="6145" spans="1:7" ht="15.75" customHeight="1" x14ac:dyDescent="0.25">
      <c r="A6145">
        <v>6144</v>
      </c>
      <c r="B6145">
        <v>4566</v>
      </c>
      <c r="C6145">
        <v>16</v>
      </c>
      <c r="D6145" s="35">
        <v>8</v>
      </c>
      <c r="E6145">
        <v>0</v>
      </c>
      <c r="F6145">
        <v>6</v>
      </c>
      <c r="G6145" s="12">
        <f>VLOOKUP(PARCELS[[#This Row],[OrderID(ORDERS)]],ORDERS[[OrderID]:[ATA]],11,FALSE)</f>
        <v>44026</v>
      </c>
    </row>
    <row r="6146" spans="1:7" ht="15.75" customHeight="1" x14ac:dyDescent="0.25">
      <c r="A6146">
        <v>6145</v>
      </c>
      <c r="B6146">
        <v>4566</v>
      </c>
      <c r="C6146">
        <v>16</v>
      </c>
      <c r="D6146" s="35">
        <v>1</v>
      </c>
      <c r="E6146">
        <v>1</v>
      </c>
      <c r="F6146">
        <v>14.3</v>
      </c>
      <c r="G6146" s="12">
        <f>VLOOKUP(PARCELS[[#This Row],[OrderID(ORDERS)]],ORDERS[[OrderID]:[ATA]],11,FALSE)</f>
        <v>44026</v>
      </c>
    </row>
    <row r="6147" spans="1:7" ht="15.75" customHeight="1" x14ac:dyDescent="0.25">
      <c r="A6147">
        <v>6146</v>
      </c>
      <c r="B6147">
        <v>4567</v>
      </c>
      <c r="C6147">
        <v>17</v>
      </c>
      <c r="D6147" s="35">
        <v>5</v>
      </c>
      <c r="E6147">
        <v>1</v>
      </c>
      <c r="F6147">
        <v>13.5</v>
      </c>
      <c r="G6147" s="12">
        <f>VLOOKUP(PARCELS[[#This Row],[OrderID(ORDERS)]],ORDERS[[OrderID]:[ATA]],11,FALSE)</f>
        <v>44026</v>
      </c>
    </row>
    <row r="6148" spans="1:7" ht="15.75" customHeight="1" x14ac:dyDescent="0.25">
      <c r="A6148">
        <v>6147</v>
      </c>
      <c r="B6148">
        <v>4568</v>
      </c>
      <c r="C6148">
        <v>6</v>
      </c>
      <c r="D6148" s="35">
        <v>3</v>
      </c>
      <c r="E6148">
        <v>1</v>
      </c>
      <c r="F6148">
        <v>5.3</v>
      </c>
      <c r="G6148" s="12">
        <f>VLOOKUP(PARCELS[[#This Row],[OrderID(ORDERS)]],ORDERS[[OrderID]:[ATA]],11,FALSE)</f>
        <v>44032</v>
      </c>
    </row>
    <row r="6149" spans="1:7" ht="15.75" customHeight="1" x14ac:dyDescent="0.25">
      <c r="A6149">
        <v>6148</v>
      </c>
      <c r="B6149">
        <v>4569</v>
      </c>
      <c r="C6149">
        <v>3</v>
      </c>
      <c r="D6149" s="35">
        <v>3</v>
      </c>
      <c r="E6149">
        <v>1</v>
      </c>
      <c r="F6149">
        <v>19.399999999999999</v>
      </c>
      <c r="G6149" s="12">
        <f>VLOOKUP(PARCELS[[#This Row],[OrderID(ORDERS)]],ORDERS[[OrderID]:[ATA]],11,FALSE)</f>
        <v>44032</v>
      </c>
    </row>
    <row r="6150" spans="1:7" ht="15.75" customHeight="1" x14ac:dyDescent="0.25">
      <c r="A6150">
        <v>6149</v>
      </c>
      <c r="B6150">
        <v>4570</v>
      </c>
      <c r="C6150">
        <v>15</v>
      </c>
      <c r="D6150" s="35">
        <v>2</v>
      </c>
      <c r="E6150">
        <v>1</v>
      </c>
      <c r="F6150">
        <v>16.3</v>
      </c>
      <c r="G6150" s="12">
        <f>VLOOKUP(PARCELS[[#This Row],[OrderID(ORDERS)]],ORDERS[[OrderID]:[ATA]],11,FALSE)</f>
        <v>44032</v>
      </c>
    </row>
    <row r="6151" spans="1:7" ht="15.75" customHeight="1" x14ac:dyDescent="0.25">
      <c r="A6151">
        <v>6150</v>
      </c>
      <c r="B6151">
        <v>4570</v>
      </c>
      <c r="C6151">
        <v>15</v>
      </c>
      <c r="D6151" s="35">
        <v>5</v>
      </c>
      <c r="E6151">
        <v>1</v>
      </c>
      <c r="F6151">
        <v>12.5</v>
      </c>
      <c r="G6151" s="12">
        <f>VLOOKUP(PARCELS[[#This Row],[OrderID(ORDERS)]],ORDERS[[OrderID]:[ATA]],11,FALSE)</f>
        <v>44032</v>
      </c>
    </row>
    <row r="6152" spans="1:7" ht="15.75" customHeight="1" x14ac:dyDescent="0.25">
      <c r="A6152">
        <v>6151</v>
      </c>
      <c r="B6152">
        <v>4571</v>
      </c>
      <c r="C6152">
        <v>11</v>
      </c>
      <c r="D6152" s="35">
        <v>5</v>
      </c>
      <c r="E6152">
        <v>1</v>
      </c>
      <c r="F6152">
        <v>7.9</v>
      </c>
      <c r="G6152" s="12">
        <f>VLOOKUP(PARCELS[[#This Row],[OrderID(ORDERS)]],ORDERS[[OrderID]:[ATA]],11,FALSE)</f>
        <v>44030</v>
      </c>
    </row>
    <row r="6153" spans="1:7" ht="15.75" customHeight="1" x14ac:dyDescent="0.25">
      <c r="A6153">
        <v>6152</v>
      </c>
      <c r="B6153">
        <v>4572</v>
      </c>
      <c r="C6153">
        <v>11</v>
      </c>
      <c r="D6153" s="35">
        <v>5</v>
      </c>
      <c r="E6153">
        <v>1</v>
      </c>
      <c r="F6153">
        <v>14.7</v>
      </c>
      <c r="G6153" s="12">
        <f>VLOOKUP(PARCELS[[#This Row],[OrderID(ORDERS)]],ORDERS[[OrderID]:[ATA]],11,FALSE)</f>
        <v>44026</v>
      </c>
    </row>
    <row r="6154" spans="1:7" ht="15.75" customHeight="1" x14ac:dyDescent="0.25">
      <c r="A6154">
        <v>6153</v>
      </c>
      <c r="B6154">
        <v>4572</v>
      </c>
      <c r="C6154">
        <v>11</v>
      </c>
      <c r="D6154" s="35">
        <v>2</v>
      </c>
      <c r="E6154">
        <v>0</v>
      </c>
      <c r="F6154">
        <v>11.6</v>
      </c>
      <c r="G6154" s="12">
        <f>VLOOKUP(PARCELS[[#This Row],[OrderID(ORDERS)]],ORDERS[[OrderID]:[ATA]],11,FALSE)</f>
        <v>44026</v>
      </c>
    </row>
    <row r="6155" spans="1:7" ht="15.75" customHeight="1" x14ac:dyDescent="0.25">
      <c r="A6155">
        <v>6222</v>
      </c>
      <c r="B6155">
        <v>4623</v>
      </c>
      <c r="C6155">
        <v>8</v>
      </c>
      <c r="D6155" s="35">
        <v>7</v>
      </c>
      <c r="E6155">
        <v>1</v>
      </c>
      <c r="F6155">
        <v>16.100000000000001</v>
      </c>
      <c r="G6155" s="12">
        <f>VLOOKUP(PARCELS[[#This Row],[OrderID(ORDERS)]],ORDERS[[OrderID]:[ATA]],11,FALSE)</f>
        <v>44031</v>
      </c>
    </row>
    <row r="6156" spans="1:7" ht="15.75" customHeight="1" x14ac:dyDescent="0.25">
      <c r="A6156">
        <v>6154</v>
      </c>
      <c r="B6156">
        <v>4573</v>
      </c>
      <c r="C6156">
        <v>17</v>
      </c>
      <c r="D6156" s="35">
        <v>7</v>
      </c>
      <c r="E6156">
        <v>1</v>
      </c>
      <c r="F6156">
        <v>9.1</v>
      </c>
      <c r="G6156" s="12">
        <f>VLOOKUP(PARCELS[[#This Row],[OrderID(ORDERS)]],ORDERS[[OrderID]:[ATA]],11,FALSE)</f>
        <v>44032</v>
      </c>
    </row>
    <row r="6157" spans="1:7" ht="15.75" customHeight="1" x14ac:dyDescent="0.25">
      <c r="A6157">
        <v>6156</v>
      </c>
      <c r="B6157">
        <v>4574</v>
      </c>
      <c r="C6157">
        <v>10</v>
      </c>
      <c r="D6157" s="35">
        <v>1</v>
      </c>
      <c r="E6157">
        <v>0</v>
      </c>
      <c r="F6157">
        <v>14</v>
      </c>
      <c r="G6157" s="12">
        <f>VLOOKUP(PARCELS[[#This Row],[OrderID(ORDERS)]],ORDERS[[OrderID]:[ATA]],11,FALSE)</f>
        <v>44028</v>
      </c>
    </row>
    <row r="6158" spans="1:7" ht="15.75" customHeight="1" x14ac:dyDescent="0.25">
      <c r="A6158">
        <v>6157</v>
      </c>
      <c r="B6158">
        <v>4575</v>
      </c>
      <c r="C6158">
        <v>7</v>
      </c>
      <c r="D6158" s="35">
        <v>6</v>
      </c>
      <c r="E6158">
        <v>1</v>
      </c>
      <c r="F6158">
        <v>0.3</v>
      </c>
      <c r="G6158" s="12">
        <f>VLOOKUP(PARCELS[[#This Row],[OrderID(ORDERS)]],ORDERS[[OrderID]:[ATA]],11,FALSE)</f>
        <v>44032</v>
      </c>
    </row>
    <row r="6159" spans="1:7" ht="15.75" customHeight="1" x14ac:dyDescent="0.25">
      <c r="A6159">
        <v>6158</v>
      </c>
      <c r="B6159">
        <v>4576</v>
      </c>
      <c r="C6159">
        <v>18</v>
      </c>
      <c r="D6159" s="35">
        <v>6</v>
      </c>
      <c r="E6159">
        <v>1</v>
      </c>
      <c r="F6159">
        <v>4.0999999999999996</v>
      </c>
      <c r="G6159" s="12">
        <f>VLOOKUP(PARCELS[[#This Row],[OrderID(ORDERS)]],ORDERS[[OrderID]:[ATA]],11,FALSE)</f>
        <v>44029</v>
      </c>
    </row>
    <row r="6160" spans="1:7" ht="15.75" customHeight="1" x14ac:dyDescent="0.25">
      <c r="A6160">
        <v>6159</v>
      </c>
      <c r="B6160">
        <v>4577</v>
      </c>
      <c r="C6160">
        <v>14</v>
      </c>
      <c r="D6160" s="35">
        <v>4</v>
      </c>
      <c r="E6160">
        <v>1</v>
      </c>
      <c r="F6160">
        <v>4.0999999999999996</v>
      </c>
      <c r="G6160" s="12">
        <f>VLOOKUP(PARCELS[[#This Row],[OrderID(ORDERS)]],ORDERS[[OrderID]:[ATA]],11,FALSE)</f>
        <v>44031</v>
      </c>
    </row>
    <row r="6161" spans="1:7" ht="15.75" customHeight="1" x14ac:dyDescent="0.25">
      <c r="A6161">
        <v>6160</v>
      </c>
      <c r="B6161">
        <v>4577</v>
      </c>
      <c r="C6161">
        <v>14</v>
      </c>
      <c r="D6161" s="35">
        <v>6</v>
      </c>
      <c r="E6161">
        <v>1</v>
      </c>
      <c r="F6161">
        <v>14.6</v>
      </c>
      <c r="G6161" s="12">
        <f>VLOOKUP(PARCELS[[#This Row],[OrderID(ORDERS)]],ORDERS[[OrderID]:[ATA]],11,FALSE)</f>
        <v>44031</v>
      </c>
    </row>
    <row r="6162" spans="1:7" ht="15.75" customHeight="1" x14ac:dyDescent="0.25">
      <c r="A6162">
        <v>6161</v>
      </c>
      <c r="B6162">
        <v>4578</v>
      </c>
      <c r="C6162">
        <v>18</v>
      </c>
      <c r="D6162" s="35">
        <v>2</v>
      </c>
      <c r="E6162">
        <v>1</v>
      </c>
      <c r="F6162">
        <v>17.8</v>
      </c>
      <c r="G6162" s="12">
        <f>VLOOKUP(PARCELS[[#This Row],[OrderID(ORDERS)]],ORDERS[[OrderID]:[ATA]],11,FALSE)</f>
        <v>44027</v>
      </c>
    </row>
    <row r="6163" spans="1:7" ht="15.75" customHeight="1" x14ac:dyDescent="0.25">
      <c r="A6163">
        <v>6162</v>
      </c>
      <c r="B6163">
        <v>4578</v>
      </c>
      <c r="C6163">
        <v>18</v>
      </c>
      <c r="D6163" s="35">
        <v>2</v>
      </c>
      <c r="E6163">
        <v>1</v>
      </c>
      <c r="F6163">
        <v>12.8</v>
      </c>
      <c r="G6163" s="12">
        <f>VLOOKUP(PARCELS[[#This Row],[OrderID(ORDERS)]],ORDERS[[OrderID]:[ATA]],11,FALSE)</f>
        <v>44027</v>
      </c>
    </row>
    <row r="6164" spans="1:7" ht="15.75" customHeight="1" x14ac:dyDescent="0.25">
      <c r="A6164">
        <v>6155</v>
      </c>
      <c r="B6164">
        <v>4573</v>
      </c>
      <c r="C6164">
        <v>17</v>
      </c>
      <c r="D6164" s="35">
        <v>7</v>
      </c>
      <c r="E6164">
        <v>1</v>
      </c>
      <c r="F6164">
        <v>6</v>
      </c>
      <c r="G6164" s="12">
        <f>VLOOKUP(PARCELS[[#This Row],[OrderID(ORDERS)]],ORDERS[[OrderID]:[ATA]],11,FALSE)</f>
        <v>44032</v>
      </c>
    </row>
    <row r="6165" spans="1:7" ht="15.75" customHeight="1" x14ac:dyDescent="0.25">
      <c r="A6165">
        <v>6164</v>
      </c>
      <c r="B6165">
        <v>4579</v>
      </c>
      <c r="C6165">
        <v>2</v>
      </c>
      <c r="D6165" s="35">
        <v>1</v>
      </c>
      <c r="E6165">
        <v>1</v>
      </c>
      <c r="F6165">
        <v>9.6999999999999993</v>
      </c>
      <c r="G6165" s="12">
        <f>VLOOKUP(PARCELS[[#This Row],[OrderID(ORDERS)]],ORDERS[[OrderID]:[ATA]],11,FALSE)</f>
        <v>44027</v>
      </c>
    </row>
    <row r="6166" spans="1:7" ht="15.75" customHeight="1" x14ac:dyDescent="0.25">
      <c r="A6166">
        <v>6165</v>
      </c>
      <c r="B6166">
        <v>4580</v>
      </c>
      <c r="C6166">
        <v>4</v>
      </c>
      <c r="D6166" s="35">
        <v>2</v>
      </c>
      <c r="E6166">
        <v>1</v>
      </c>
      <c r="F6166">
        <v>18</v>
      </c>
      <c r="G6166" s="12">
        <f>VLOOKUP(PARCELS[[#This Row],[OrderID(ORDERS)]],ORDERS[[OrderID]:[ATA]],11,FALSE)</f>
        <v>44031</v>
      </c>
    </row>
    <row r="6167" spans="1:7" ht="15.75" customHeight="1" x14ac:dyDescent="0.25">
      <c r="A6167">
        <v>6166</v>
      </c>
      <c r="B6167">
        <v>4581</v>
      </c>
      <c r="C6167">
        <v>17</v>
      </c>
      <c r="D6167" s="35">
        <v>8</v>
      </c>
      <c r="E6167">
        <v>1</v>
      </c>
      <c r="F6167">
        <v>3.1</v>
      </c>
      <c r="G6167" s="12">
        <f>VLOOKUP(PARCELS[[#This Row],[OrderID(ORDERS)]],ORDERS[[OrderID]:[ATA]],11,FALSE)</f>
        <v>44030</v>
      </c>
    </row>
    <row r="6168" spans="1:7" ht="15.75" customHeight="1" x14ac:dyDescent="0.25">
      <c r="A6168">
        <v>6167</v>
      </c>
      <c r="B6168">
        <v>4582</v>
      </c>
      <c r="C6168">
        <v>8</v>
      </c>
      <c r="D6168" s="35">
        <v>2</v>
      </c>
      <c r="E6168">
        <v>1</v>
      </c>
      <c r="F6168">
        <v>15.9</v>
      </c>
      <c r="G6168" s="12">
        <f>VLOOKUP(PARCELS[[#This Row],[OrderID(ORDERS)]],ORDERS[[OrderID]:[ATA]],11,FALSE)</f>
        <v>44031</v>
      </c>
    </row>
    <row r="6169" spans="1:7" ht="15.75" customHeight="1" x14ac:dyDescent="0.25">
      <c r="A6169">
        <v>6168</v>
      </c>
      <c r="B6169">
        <v>4583</v>
      </c>
      <c r="C6169">
        <v>20</v>
      </c>
      <c r="D6169" s="35">
        <v>3</v>
      </c>
      <c r="E6169">
        <v>1</v>
      </c>
      <c r="F6169">
        <v>3.3</v>
      </c>
      <c r="G6169" s="12">
        <f>VLOOKUP(PARCELS[[#This Row],[OrderID(ORDERS)]],ORDERS[[OrderID]:[ATA]],11,FALSE)</f>
        <v>44031</v>
      </c>
    </row>
    <row r="6170" spans="1:7" ht="15.75" customHeight="1" x14ac:dyDescent="0.25">
      <c r="A6170">
        <v>6169</v>
      </c>
      <c r="B6170">
        <v>4583</v>
      </c>
      <c r="C6170">
        <v>20</v>
      </c>
      <c r="D6170" s="35">
        <v>6</v>
      </c>
      <c r="E6170">
        <v>1</v>
      </c>
      <c r="F6170">
        <v>6</v>
      </c>
      <c r="G6170" s="12">
        <f>VLOOKUP(PARCELS[[#This Row],[OrderID(ORDERS)]],ORDERS[[OrderID]:[ATA]],11,FALSE)</f>
        <v>44031</v>
      </c>
    </row>
    <row r="6171" spans="1:7" ht="15.75" customHeight="1" x14ac:dyDescent="0.25">
      <c r="A6171">
        <v>6170</v>
      </c>
      <c r="B6171">
        <v>4584</v>
      </c>
      <c r="C6171">
        <v>10</v>
      </c>
      <c r="D6171" s="35">
        <v>3</v>
      </c>
      <c r="E6171">
        <v>1</v>
      </c>
      <c r="F6171">
        <v>5.7</v>
      </c>
      <c r="G6171" s="12">
        <f>VLOOKUP(PARCELS[[#This Row],[OrderID(ORDERS)]],ORDERS[[OrderID]:[ATA]],11,FALSE)</f>
        <v>44030</v>
      </c>
    </row>
    <row r="6172" spans="1:7" ht="15.75" customHeight="1" x14ac:dyDescent="0.25">
      <c r="A6172">
        <v>6171</v>
      </c>
      <c r="B6172">
        <v>4585</v>
      </c>
      <c r="C6172">
        <v>3</v>
      </c>
      <c r="D6172" s="35">
        <v>5</v>
      </c>
      <c r="E6172">
        <v>1</v>
      </c>
      <c r="F6172">
        <v>19.3</v>
      </c>
      <c r="G6172" s="12">
        <f>VLOOKUP(PARCELS[[#This Row],[OrderID(ORDERS)]],ORDERS[[OrderID]:[ATA]],11,FALSE)</f>
        <v>44028</v>
      </c>
    </row>
    <row r="6173" spans="1:7" ht="15.75" customHeight="1" x14ac:dyDescent="0.25">
      <c r="A6173">
        <v>6172</v>
      </c>
      <c r="B6173">
        <v>4586</v>
      </c>
      <c r="C6173">
        <v>7</v>
      </c>
      <c r="D6173" s="35">
        <v>4</v>
      </c>
      <c r="E6173">
        <v>1</v>
      </c>
      <c r="F6173">
        <v>18.899999999999999</v>
      </c>
      <c r="G6173" s="12">
        <f>VLOOKUP(PARCELS[[#This Row],[OrderID(ORDERS)]],ORDERS[[OrderID]:[ATA]],11,FALSE)</f>
        <v>44028</v>
      </c>
    </row>
    <row r="6174" spans="1:7" ht="15.75" customHeight="1" x14ac:dyDescent="0.25">
      <c r="A6174">
        <v>6173</v>
      </c>
      <c r="B6174">
        <v>4586</v>
      </c>
      <c r="C6174">
        <v>7</v>
      </c>
      <c r="D6174" s="35">
        <v>3</v>
      </c>
      <c r="E6174">
        <v>1</v>
      </c>
      <c r="F6174">
        <v>19.5</v>
      </c>
      <c r="G6174" s="12">
        <f>VLOOKUP(PARCELS[[#This Row],[OrderID(ORDERS)]],ORDERS[[OrderID]:[ATA]],11,FALSE)</f>
        <v>44028</v>
      </c>
    </row>
    <row r="6175" spans="1:7" ht="15.75" customHeight="1" x14ac:dyDescent="0.25">
      <c r="A6175">
        <v>6174</v>
      </c>
      <c r="B6175">
        <v>4587</v>
      </c>
      <c r="C6175">
        <v>6</v>
      </c>
      <c r="D6175" s="35">
        <v>5</v>
      </c>
      <c r="E6175">
        <v>1</v>
      </c>
      <c r="F6175">
        <v>12.2</v>
      </c>
      <c r="G6175" s="12">
        <f>VLOOKUP(PARCELS[[#This Row],[OrderID(ORDERS)]],ORDERS[[OrderID]:[ATA]],11,FALSE)</f>
        <v>44029</v>
      </c>
    </row>
    <row r="6176" spans="1:7" ht="15.75" customHeight="1" x14ac:dyDescent="0.25">
      <c r="A6176">
        <v>6175</v>
      </c>
      <c r="B6176">
        <v>4588</v>
      </c>
      <c r="C6176">
        <v>13</v>
      </c>
      <c r="D6176" s="35">
        <v>4</v>
      </c>
      <c r="E6176">
        <v>1</v>
      </c>
      <c r="F6176">
        <v>9.9</v>
      </c>
      <c r="G6176" s="12">
        <f>VLOOKUP(PARCELS[[#This Row],[OrderID(ORDERS)]],ORDERS[[OrderID]:[ATA]],11,FALSE)</f>
        <v>44035</v>
      </c>
    </row>
    <row r="6177" spans="1:7" ht="15.75" customHeight="1" x14ac:dyDescent="0.25">
      <c r="A6177">
        <v>6176</v>
      </c>
      <c r="B6177">
        <v>4588</v>
      </c>
      <c r="C6177">
        <v>13</v>
      </c>
      <c r="D6177" s="35">
        <v>5</v>
      </c>
      <c r="E6177">
        <v>0</v>
      </c>
      <c r="F6177">
        <v>1.7</v>
      </c>
      <c r="G6177" s="12">
        <f>VLOOKUP(PARCELS[[#This Row],[OrderID(ORDERS)]],ORDERS[[OrderID]:[ATA]],11,FALSE)</f>
        <v>44035</v>
      </c>
    </row>
    <row r="6178" spans="1:7" ht="15.75" customHeight="1" x14ac:dyDescent="0.25">
      <c r="A6178">
        <v>6177</v>
      </c>
      <c r="B6178">
        <v>4589</v>
      </c>
      <c r="C6178">
        <v>8</v>
      </c>
      <c r="D6178" s="35">
        <v>3</v>
      </c>
      <c r="E6178">
        <v>1</v>
      </c>
      <c r="F6178">
        <v>13.1</v>
      </c>
      <c r="G6178" s="12">
        <f>VLOOKUP(PARCELS[[#This Row],[OrderID(ORDERS)]],ORDERS[[OrderID]:[ATA]],11,FALSE)</f>
        <v>44033</v>
      </c>
    </row>
    <row r="6179" spans="1:7" ht="15.75" customHeight="1" x14ac:dyDescent="0.25">
      <c r="A6179">
        <v>6178</v>
      </c>
      <c r="B6179">
        <v>4589</v>
      </c>
      <c r="C6179">
        <v>8</v>
      </c>
      <c r="D6179" s="35">
        <v>3</v>
      </c>
      <c r="E6179">
        <v>1</v>
      </c>
      <c r="F6179">
        <v>4.2</v>
      </c>
      <c r="G6179" s="12">
        <f>VLOOKUP(PARCELS[[#This Row],[OrderID(ORDERS)]],ORDERS[[OrderID]:[ATA]],11,FALSE)</f>
        <v>44033</v>
      </c>
    </row>
    <row r="6180" spans="1:7" ht="15.75" customHeight="1" x14ac:dyDescent="0.25">
      <c r="A6180">
        <v>6179</v>
      </c>
      <c r="B6180">
        <v>4590</v>
      </c>
      <c r="C6180">
        <v>9</v>
      </c>
      <c r="D6180" s="35">
        <v>3</v>
      </c>
      <c r="E6180">
        <v>1</v>
      </c>
      <c r="F6180">
        <v>11.2</v>
      </c>
      <c r="G6180" s="12">
        <f>VLOOKUP(PARCELS[[#This Row],[OrderID(ORDERS)]],ORDERS[[OrderID]:[ATA]],11,FALSE)</f>
        <v>44029</v>
      </c>
    </row>
    <row r="6181" spans="1:7" ht="15.75" customHeight="1" x14ac:dyDescent="0.25">
      <c r="A6181">
        <v>6180</v>
      </c>
      <c r="B6181">
        <v>4591</v>
      </c>
      <c r="C6181">
        <v>19</v>
      </c>
      <c r="D6181" s="35">
        <v>6</v>
      </c>
      <c r="E6181">
        <v>1</v>
      </c>
      <c r="F6181">
        <v>11.6</v>
      </c>
      <c r="G6181" s="12">
        <f>VLOOKUP(PARCELS[[#This Row],[OrderID(ORDERS)]],ORDERS[[OrderID]:[ATA]],11,FALSE)</f>
        <v>44030</v>
      </c>
    </row>
    <row r="6182" spans="1:7" ht="15.75" customHeight="1" x14ac:dyDescent="0.25">
      <c r="A6182">
        <v>6181</v>
      </c>
      <c r="B6182">
        <v>4592</v>
      </c>
      <c r="C6182">
        <v>14</v>
      </c>
      <c r="D6182" s="35">
        <v>4</v>
      </c>
      <c r="E6182">
        <v>1</v>
      </c>
      <c r="F6182">
        <v>8.3000000000000007</v>
      </c>
      <c r="G6182" s="12">
        <f>VLOOKUP(PARCELS[[#This Row],[OrderID(ORDERS)]],ORDERS[[OrderID]:[ATA]],11,FALSE)</f>
        <v>44034</v>
      </c>
    </row>
    <row r="6183" spans="1:7" ht="15.75" customHeight="1" x14ac:dyDescent="0.25">
      <c r="A6183">
        <v>6182</v>
      </c>
      <c r="B6183">
        <v>4593</v>
      </c>
      <c r="C6183">
        <v>11</v>
      </c>
      <c r="D6183" s="35">
        <v>1</v>
      </c>
      <c r="E6183">
        <v>0</v>
      </c>
      <c r="F6183">
        <v>9.1999999999999993</v>
      </c>
      <c r="G6183" s="12">
        <f>VLOOKUP(PARCELS[[#This Row],[OrderID(ORDERS)]],ORDERS[[OrderID]:[ATA]],11,FALSE)</f>
        <v>44040</v>
      </c>
    </row>
    <row r="6184" spans="1:7" ht="15.75" customHeight="1" x14ac:dyDescent="0.25">
      <c r="A6184">
        <v>6183</v>
      </c>
      <c r="B6184">
        <v>4594</v>
      </c>
      <c r="C6184">
        <v>13</v>
      </c>
      <c r="D6184" s="35">
        <v>4</v>
      </c>
      <c r="E6184">
        <v>0</v>
      </c>
      <c r="F6184">
        <v>3.1</v>
      </c>
      <c r="G6184" s="12">
        <f>VLOOKUP(PARCELS[[#This Row],[OrderID(ORDERS)]],ORDERS[[OrderID]:[ATA]],11,FALSE)</f>
        <v>44028</v>
      </c>
    </row>
    <row r="6185" spans="1:7" ht="15.75" customHeight="1" x14ac:dyDescent="0.25">
      <c r="A6185">
        <v>6184</v>
      </c>
      <c r="B6185">
        <v>4595</v>
      </c>
      <c r="C6185">
        <v>6</v>
      </c>
      <c r="D6185" s="35">
        <v>1</v>
      </c>
      <c r="E6185">
        <v>1</v>
      </c>
      <c r="F6185">
        <v>12.4</v>
      </c>
      <c r="G6185" s="12">
        <f>VLOOKUP(PARCELS[[#This Row],[OrderID(ORDERS)]],ORDERS[[OrderID]:[ATA]],11,FALSE)</f>
        <v>44030</v>
      </c>
    </row>
    <row r="6186" spans="1:7" ht="15.75" customHeight="1" x14ac:dyDescent="0.25">
      <c r="A6186">
        <v>6185</v>
      </c>
      <c r="B6186">
        <v>4596</v>
      </c>
      <c r="C6186">
        <v>5</v>
      </c>
      <c r="D6186" s="35">
        <v>3</v>
      </c>
      <c r="E6186">
        <v>1</v>
      </c>
      <c r="F6186">
        <v>2.1</v>
      </c>
      <c r="G6186" s="12">
        <f>VLOOKUP(PARCELS[[#This Row],[OrderID(ORDERS)]],ORDERS[[OrderID]:[ATA]],11,FALSE)</f>
        <v>44035</v>
      </c>
    </row>
    <row r="6187" spans="1:7" ht="15.75" customHeight="1" x14ac:dyDescent="0.25">
      <c r="A6187">
        <v>6186</v>
      </c>
      <c r="B6187">
        <v>4597</v>
      </c>
      <c r="C6187">
        <v>15</v>
      </c>
      <c r="D6187" s="35">
        <v>1</v>
      </c>
      <c r="E6187">
        <v>1</v>
      </c>
      <c r="F6187">
        <v>13.3</v>
      </c>
      <c r="G6187" s="12">
        <f>VLOOKUP(PARCELS[[#This Row],[OrderID(ORDERS)]],ORDERS[[OrderID]:[ATA]],11,FALSE)</f>
        <v>44035</v>
      </c>
    </row>
    <row r="6188" spans="1:7" ht="15.75" customHeight="1" x14ac:dyDescent="0.25">
      <c r="A6188">
        <v>6187</v>
      </c>
      <c r="B6188">
        <v>4598</v>
      </c>
      <c r="C6188">
        <v>15</v>
      </c>
      <c r="D6188" s="35">
        <v>3</v>
      </c>
      <c r="E6188">
        <v>1</v>
      </c>
      <c r="F6188">
        <v>18.899999999999999</v>
      </c>
      <c r="G6188" s="12">
        <f>VLOOKUP(PARCELS[[#This Row],[OrderID(ORDERS)]],ORDERS[[OrderID]:[ATA]],11,FALSE)</f>
        <v>44031</v>
      </c>
    </row>
    <row r="6189" spans="1:7" ht="15.75" customHeight="1" x14ac:dyDescent="0.25">
      <c r="A6189">
        <v>6188</v>
      </c>
      <c r="B6189">
        <v>4598</v>
      </c>
      <c r="C6189">
        <v>15</v>
      </c>
      <c r="D6189" s="35">
        <v>2</v>
      </c>
      <c r="E6189">
        <v>1</v>
      </c>
      <c r="F6189">
        <v>16.100000000000001</v>
      </c>
      <c r="G6189" s="12">
        <f>VLOOKUP(PARCELS[[#This Row],[OrderID(ORDERS)]],ORDERS[[OrderID]:[ATA]],11,FALSE)</f>
        <v>44031</v>
      </c>
    </row>
    <row r="6190" spans="1:7" ht="15.75" customHeight="1" x14ac:dyDescent="0.25">
      <c r="A6190">
        <v>6189</v>
      </c>
      <c r="B6190">
        <v>4599</v>
      </c>
      <c r="C6190">
        <v>12</v>
      </c>
      <c r="D6190" s="35">
        <v>5</v>
      </c>
      <c r="E6190">
        <v>1</v>
      </c>
      <c r="F6190">
        <v>12.2</v>
      </c>
      <c r="G6190" s="12">
        <f>VLOOKUP(PARCELS[[#This Row],[OrderID(ORDERS)]],ORDERS[[OrderID]:[ATA]],11,FALSE)</f>
        <v>44034</v>
      </c>
    </row>
    <row r="6191" spans="1:7" ht="15.75" customHeight="1" x14ac:dyDescent="0.25">
      <c r="A6191">
        <v>6190</v>
      </c>
      <c r="B6191">
        <v>4600</v>
      </c>
      <c r="C6191">
        <v>20</v>
      </c>
      <c r="D6191" s="35">
        <v>4</v>
      </c>
      <c r="E6191">
        <v>0</v>
      </c>
      <c r="F6191">
        <v>12.4</v>
      </c>
      <c r="G6191" s="12">
        <f>VLOOKUP(PARCELS[[#This Row],[OrderID(ORDERS)]],ORDERS[[OrderID]:[ATA]],11,FALSE)</f>
        <v>44031</v>
      </c>
    </row>
    <row r="6192" spans="1:7" ht="15.75" customHeight="1" x14ac:dyDescent="0.25">
      <c r="A6192">
        <v>6191</v>
      </c>
      <c r="B6192">
        <v>4601</v>
      </c>
      <c r="C6192">
        <v>17</v>
      </c>
      <c r="D6192" s="35">
        <v>3</v>
      </c>
      <c r="E6192">
        <v>1</v>
      </c>
      <c r="F6192">
        <v>19.399999999999999</v>
      </c>
      <c r="G6192" s="12">
        <f>VLOOKUP(PARCELS[[#This Row],[OrderID(ORDERS)]],ORDERS[[OrderID]:[ATA]],11,FALSE)</f>
        <v>44033</v>
      </c>
    </row>
    <row r="6193" spans="1:7" ht="15.75" customHeight="1" x14ac:dyDescent="0.25">
      <c r="A6193">
        <v>6192</v>
      </c>
      <c r="B6193">
        <v>4601</v>
      </c>
      <c r="C6193">
        <v>17</v>
      </c>
      <c r="D6193" s="35">
        <v>2</v>
      </c>
      <c r="E6193">
        <v>1</v>
      </c>
      <c r="F6193">
        <v>3.7</v>
      </c>
      <c r="G6193" s="12">
        <f>VLOOKUP(PARCELS[[#This Row],[OrderID(ORDERS)]],ORDERS[[OrderID]:[ATA]],11,FALSE)</f>
        <v>44033</v>
      </c>
    </row>
    <row r="6194" spans="1:7" ht="15.75" customHeight="1" x14ac:dyDescent="0.25">
      <c r="A6194">
        <v>6193</v>
      </c>
      <c r="B6194">
        <v>4602</v>
      </c>
      <c r="C6194">
        <v>1</v>
      </c>
      <c r="D6194" s="35">
        <v>3</v>
      </c>
      <c r="E6194">
        <v>1</v>
      </c>
      <c r="F6194">
        <v>11.9</v>
      </c>
      <c r="G6194" s="12">
        <f>VLOOKUP(PARCELS[[#This Row],[OrderID(ORDERS)]],ORDERS[[OrderID]:[ATA]],11,FALSE)</f>
        <v>44032</v>
      </c>
    </row>
    <row r="6195" spans="1:7" ht="15.75" customHeight="1" x14ac:dyDescent="0.25">
      <c r="A6195">
        <v>6194</v>
      </c>
      <c r="B6195">
        <v>4602</v>
      </c>
      <c r="C6195">
        <v>1</v>
      </c>
      <c r="D6195" s="35">
        <v>5</v>
      </c>
      <c r="E6195">
        <v>1</v>
      </c>
      <c r="F6195">
        <v>20</v>
      </c>
      <c r="G6195" s="12">
        <f>VLOOKUP(PARCELS[[#This Row],[OrderID(ORDERS)]],ORDERS[[OrderID]:[ATA]],11,FALSE)</f>
        <v>44032</v>
      </c>
    </row>
    <row r="6196" spans="1:7" ht="15.75" customHeight="1" x14ac:dyDescent="0.25">
      <c r="A6196">
        <v>6195</v>
      </c>
      <c r="B6196">
        <v>4603</v>
      </c>
      <c r="C6196">
        <v>2</v>
      </c>
      <c r="D6196" s="35">
        <v>2</v>
      </c>
      <c r="E6196">
        <v>1</v>
      </c>
      <c r="F6196">
        <v>10.199999999999999</v>
      </c>
      <c r="G6196" s="12">
        <f>VLOOKUP(PARCELS[[#This Row],[OrderID(ORDERS)]],ORDERS[[OrderID]:[ATA]],11,FALSE)</f>
        <v>44033</v>
      </c>
    </row>
    <row r="6197" spans="1:7" ht="15.75" customHeight="1" x14ac:dyDescent="0.25">
      <c r="A6197">
        <v>6196</v>
      </c>
      <c r="B6197">
        <v>4604</v>
      </c>
      <c r="C6197">
        <v>13</v>
      </c>
      <c r="D6197" s="35">
        <v>8</v>
      </c>
      <c r="E6197">
        <v>1</v>
      </c>
      <c r="F6197">
        <v>16</v>
      </c>
      <c r="G6197" s="12">
        <f>VLOOKUP(PARCELS[[#This Row],[OrderID(ORDERS)]],ORDERS[[OrderID]:[ATA]],11,FALSE)</f>
        <v>44035</v>
      </c>
    </row>
    <row r="6198" spans="1:7" ht="15.75" customHeight="1" x14ac:dyDescent="0.25">
      <c r="A6198">
        <v>6197</v>
      </c>
      <c r="B6198">
        <v>4604</v>
      </c>
      <c r="C6198">
        <v>13</v>
      </c>
      <c r="D6198" s="35">
        <v>1</v>
      </c>
      <c r="E6198">
        <v>1</v>
      </c>
      <c r="F6198">
        <v>0.2</v>
      </c>
      <c r="G6198" s="12">
        <f>VLOOKUP(PARCELS[[#This Row],[OrderID(ORDERS)]],ORDERS[[OrderID]:[ATA]],11,FALSE)</f>
        <v>44035</v>
      </c>
    </row>
    <row r="6199" spans="1:7" ht="15.75" customHeight="1" x14ac:dyDescent="0.25">
      <c r="A6199">
        <v>6198</v>
      </c>
      <c r="B6199">
        <v>4605</v>
      </c>
      <c r="C6199">
        <v>6</v>
      </c>
      <c r="D6199" s="35">
        <v>2</v>
      </c>
      <c r="E6199">
        <v>1</v>
      </c>
      <c r="F6199">
        <v>16</v>
      </c>
      <c r="G6199" s="12">
        <f>VLOOKUP(PARCELS[[#This Row],[OrderID(ORDERS)]],ORDERS[[OrderID]:[ATA]],11,FALSE)</f>
        <v>44040</v>
      </c>
    </row>
    <row r="6200" spans="1:7" ht="15.75" customHeight="1" x14ac:dyDescent="0.25">
      <c r="A6200">
        <v>6199</v>
      </c>
      <c r="B6200">
        <v>4606</v>
      </c>
      <c r="C6200">
        <v>6</v>
      </c>
      <c r="D6200" s="35">
        <v>4</v>
      </c>
      <c r="E6200">
        <v>1</v>
      </c>
      <c r="F6200">
        <v>12.8</v>
      </c>
      <c r="G6200" s="12">
        <f>VLOOKUP(PARCELS[[#This Row],[OrderID(ORDERS)]],ORDERS[[OrderID]:[ATA]],11,FALSE)</f>
        <v>44032</v>
      </c>
    </row>
    <row r="6201" spans="1:7" ht="15.75" customHeight="1" x14ac:dyDescent="0.25">
      <c r="A6201">
        <v>6200</v>
      </c>
      <c r="B6201">
        <v>4607</v>
      </c>
      <c r="C6201">
        <v>20</v>
      </c>
      <c r="D6201" s="35">
        <v>4</v>
      </c>
      <c r="E6201">
        <v>1</v>
      </c>
      <c r="F6201">
        <v>14.1</v>
      </c>
      <c r="G6201" s="12">
        <f>VLOOKUP(PARCELS[[#This Row],[OrderID(ORDERS)]],ORDERS[[OrderID]:[ATA]],11,FALSE)</f>
        <v>44033</v>
      </c>
    </row>
    <row r="6202" spans="1:7" ht="15.75" customHeight="1" x14ac:dyDescent="0.25">
      <c r="A6202">
        <v>6201</v>
      </c>
      <c r="B6202">
        <v>4608</v>
      </c>
      <c r="C6202">
        <v>9</v>
      </c>
      <c r="D6202" s="35">
        <v>6</v>
      </c>
      <c r="E6202">
        <v>1</v>
      </c>
      <c r="F6202">
        <v>16</v>
      </c>
      <c r="G6202" s="12">
        <f>VLOOKUP(PARCELS[[#This Row],[OrderID(ORDERS)]],ORDERS[[OrderID]:[ATA]],11,FALSE)</f>
        <v>44036</v>
      </c>
    </row>
    <row r="6203" spans="1:7" ht="15.75" customHeight="1" x14ac:dyDescent="0.25">
      <c r="A6203">
        <v>6202</v>
      </c>
      <c r="B6203">
        <v>4609</v>
      </c>
      <c r="C6203">
        <v>8</v>
      </c>
      <c r="D6203" s="35">
        <v>1</v>
      </c>
      <c r="E6203">
        <v>1</v>
      </c>
      <c r="F6203">
        <v>1.8</v>
      </c>
      <c r="G6203" s="12">
        <f>VLOOKUP(PARCELS[[#This Row],[OrderID(ORDERS)]],ORDERS[[OrderID]:[ATA]],11,FALSE)</f>
        <v>44033</v>
      </c>
    </row>
    <row r="6204" spans="1:7" ht="15.75" customHeight="1" x14ac:dyDescent="0.25">
      <c r="A6204">
        <v>6203</v>
      </c>
      <c r="B6204">
        <v>4609</v>
      </c>
      <c r="C6204">
        <v>8</v>
      </c>
      <c r="D6204" s="35">
        <v>4</v>
      </c>
      <c r="E6204">
        <v>1</v>
      </c>
      <c r="F6204">
        <v>19</v>
      </c>
      <c r="G6204" s="12">
        <f>VLOOKUP(PARCELS[[#This Row],[OrderID(ORDERS)]],ORDERS[[OrderID]:[ATA]],11,FALSE)</f>
        <v>44033</v>
      </c>
    </row>
    <row r="6205" spans="1:7" ht="15.75" customHeight="1" x14ac:dyDescent="0.25">
      <c r="A6205">
        <v>6204</v>
      </c>
      <c r="B6205">
        <v>4610</v>
      </c>
      <c r="C6205">
        <v>5</v>
      </c>
      <c r="D6205" s="35">
        <v>4</v>
      </c>
      <c r="E6205">
        <v>1</v>
      </c>
      <c r="F6205">
        <v>8.3000000000000007</v>
      </c>
      <c r="G6205" s="12">
        <f>VLOOKUP(PARCELS[[#This Row],[OrderID(ORDERS)]],ORDERS[[OrderID]:[ATA]],11,FALSE)</f>
        <v>44034</v>
      </c>
    </row>
    <row r="6206" spans="1:7" ht="15.75" customHeight="1" x14ac:dyDescent="0.25">
      <c r="A6206">
        <v>6205</v>
      </c>
      <c r="B6206">
        <v>4610</v>
      </c>
      <c r="C6206">
        <v>5</v>
      </c>
      <c r="D6206" s="35">
        <v>2</v>
      </c>
      <c r="E6206">
        <v>1</v>
      </c>
      <c r="F6206">
        <v>12.7</v>
      </c>
      <c r="G6206" s="12">
        <f>VLOOKUP(PARCELS[[#This Row],[OrderID(ORDERS)]],ORDERS[[OrderID]:[ATA]],11,FALSE)</f>
        <v>44034</v>
      </c>
    </row>
    <row r="6207" spans="1:7" ht="15.75" customHeight="1" x14ac:dyDescent="0.25">
      <c r="A6207">
        <v>6206</v>
      </c>
      <c r="B6207">
        <v>4611</v>
      </c>
      <c r="C6207">
        <v>10</v>
      </c>
      <c r="D6207" s="35">
        <v>4</v>
      </c>
      <c r="E6207">
        <v>1</v>
      </c>
      <c r="F6207">
        <v>3.2</v>
      </c>
      <c r="G6207" s="12">
        <f>VLOOKUP(PARCELS[[#This Row],[OrderID(ORDERS)]],ORDERS[[OrderID]:[ATA]],11,FALSE)</f>
        <v>44033</v>
      </c>
    </row>
    <row r="6208" spans="1:7" ht="15.75" customHeight="1" x14ac:dyDescent="0.25">
      <c r="A6208">
        <v>6207</v>
      </c>
      <c r="B6208">
        <v>4611</v>
      </c>
      <c r="C6208">
        <v>10</v>
      </c>
      <c r="D6208" s="35">
        <v>6</v>
      </c>
      <c r="E6208">
        <v>1</v>
      </c>
      <c r="F6208">
        <v>3.2</v>
      </c>
      <c r="G6208" s="12">
        <f>VLOOKUP(PARCELS[[#This Row],[OrderID(ORDERS)]],ORDERS[[OrderID]:[ATA]],11,FALSE)</f>
        <v>44033</v>
      </c>
    </row>
    <row r="6209" spans="1:7" ht="15.75" customHeight="1" x14ac:dyDescent="0.25">
      <c r="A6209">
        <v>6208</v>
      </c>
      <c r="B6209">
        <v>4612</v>
      </c>
      <c r="C6209">
        <v>18</v>
      </c>
      <c r="D6209" s="35">
        <v>1</v>
      </c>
      <c r="E6209">
        <v>1</v>
      </c>
      <c r="F6209">
        <v>8.5</v>
      </c>
      <c r="G6209" s="12">
        <f>VLOOKUP(PARCELS[[#This Row],[OrderID(ORDERS)]],ORDERS[[OrderID]:[ATA]],11,FALSE)</f>
        <v>44033</v>
      </c>
    </row>
    <row r="6210" spans="1:7" ht="15.75" customHeight="1" x14ac:dyDescent="0.25">
      <c r="A6210">
        <v>6209</v>
      </c>
      <c r="B6210">
        <v>4612</v>
      </c>
      <c r="C6210">
        <v>18</v>
      </c>
      <c r="D6210" s="35">
        <v>7</v>
      </c>
      <c r="E6210">
        <v>1</v>
      </c>
      <c r="F6210">
        <v>11.6</v>
      </c>
      <c r="G6210" s="12">
        <f>VLOOKUP(PARCELS[[#This Row],[OrderID(ORDERS)]],ORDERS[[OrderID]:[ATA]],11,FALSE)</f>
        <v>44033</v>
      </c>
    </row>
    <row r="6211" spans="1:7" ht="15.75" customHeight="1" x14ac:dyDescent="0.25">
      <c r="A6211">
        <v>6250</v>
      </c>
      <c r="B6211">
        <v>4643</v>
      </c>
      <c r="C6211">
        <v>1</v>
      </c>
      <c r="D6211" s="35">
        <v>7</v>
      </c>
      <c r="E6211">
        <v>1</v>
      </c>
      <c r="F6211">
        <v>14.9</v>
      </c>
      <c r="G6211" s="12">
        <f>VLOOKUP(PARCELS[[#This Row],[OrderID(ORDERS)]],ORDERS[[OrderID]:[ATA]],11,FALSE)</f>
        <v>44033</v>
      </c>
    </row>
    <row r="6212" spans="1:7" ht="15.75" customHeight="1" x14ac:dyDescent="0.25">
      <c r="A6212">
        <v>6211</v>
      </c>
      <c r="B6212">
        <v>4614</v>
      </c>
      <c r="C6212">
        <v>13</v>
      </c>
      <c r="D6212" s="35">
        <v>2</v>
      </c>
      <c r="E6212">
        <v>1</v>
      </c>
      <c r="F6212">
        <v>10.199999999999999</v>
      </c>
      <c r="G6212" s="12">
        <f>VLOOKUP(PARCELS[[#This Row],[OrderID(ORDERS)]],ORDERS[[OrderID]:[ATA]],11,FALSE)</f>
        <v>44032</v>
      </c>
    </row>
    <row r="6213" spans="1:7" ht="15.75" customHeight="1" x14ac:dyDescent="0.25">
      <c r="A6213">
        <v>6212</v>
      </c>
      <c r="B6213">
        <v>4615</v>
      </c>
      <c r="C6213">
        <v>14</v>
      </c>
      <c r="D6213" s="35">
        <v>8</v>
      </c>
      <c r="E6213">
        <v>1</v>
      </c>
      <c r="F6213">
        <v>19.899999999999999</v>
      </c>
      <c r="G6213" s="12">
        <f>VLOOKUP(PARCELS[[#This Row],[OrderID(ORDERS)]],ORDERS[[OrderID]:[ATA]],11,FALSE)</f>
        <v>44035</v>
      </c>
    </row>
    <row r="6214" spans="1:7" ht="15.75" customHeight="1" x14ac:dyDescent="0.25">
      <c r="A6214">
        <v>6213</v>
      </c>
      <c r="B6214">
        <v>4616</v>
      </c>
      <c r="C6214">
        <v>10</v>
      </c>
      <c r="D6214" s="35">
        <v>5</v>
      </c>
      <c r="E6214">
        <v>1</v>
      </c>
      <c r="F6214">
        <v>17.8</v>
      </c>
      <c r="G6214" s="12">
        <f>VLOOKUP(PARCELS[[#This Row],[OrderID(ORDERS)]],ORDERS[[OrderID]:[ATA]],11,FALSE)</f>
        <v>44041</v>
      </c>
    </row>
    <row r="6215" spans="1:7" ht="15.75" customHeight="1" x14ac:dyDescent="0.25">
      <c r="A6215">
        <v>6214</v>
      </c>
      <c r="B6215">
        <v>4616</v>
      </c>
      <c r="C6215">
        <v>10</v>
      </c>
      <c r="D6215" s="35">
        <v>8</v>
      </c>
      <c r="E6215">
        <v>1</v>
      </c>
      <c r="F6215">
        <v>15.8</v>
      </c>
      <c r="G6215" s="12">
        <f>VLOOKUP(PARCELS[[#This Row],[OrderID(ORDERS)]],ORDERS[[OrderID]:[ATA]],11,FALSE)</f>
        <v>44041</v>
      </c>
    </row>
    <row r="6216" spans="1:7" ht="15.75" customHeight="1" x14ac:dyDescent="0.25">
      <c r="A6216">
        <v>6215</v>
      </c>
      <c r="B6216">
        <v>4617</v>
      </c>
      <c r="C6216">
        <v>16</v>
      </c>
      <c r="D6216" s="35">
        <v>4</v>
      </c>
      <c r="E6216">
        <v>1</v>
      </c>
      <c r="F6216">
        <v>12</v>
      </c>
      <c r="G6216" s="12">
        <f>VLOOKUP(PARCELS[[#This Row],[OrderID(ORDERS)]],ORDERS[[OrderID]:[ATA]],11,FALSE)</f>
        <v>44036</v>
      </c>
    </row>
    <row r="6217" spans="1:7" ht="15.75" customHeight="1" x14ac:dyDescent="0.25">
      <c r="A6217">
        <v>6216</v>
      </c>
      <c r="B6217">
        <v>4618</v>
      </c>
      <c r="C6217">
        <v>20</v>
      </c>
      <c r="D6217" s="35">
        <v>1</v>
      </c>
      <c r="E6217">
        <v>0</v>
      </c>
      <c r="F6217">
        <v>6.9</v>
      </c>
      <c r="G6217" s="12">
        <f>VLOOKUP(PARCELS[[#This Row],[OrderID(ORDERS)]],ORDERS[[OrderID]:[ATA]],11,FALSE)</f>
        <v>44033</v>
      </c>
    </row>
    <row r="6218" spans="1:7" ht="15.75" customHeight="1" x14ac:dyDescent="0.25">
      <c r="A6218">
        <v>6217</v>
      </c>
      <c r="B6218">
        <v>4619</v>
      </c>
      <c r="C6218">
        <v>13</v>
      </c>
      <c r="D6218" s="35">
        <v>1</v>
      </c>
      <c r="E6218">
        <v>1</v>
      </c>
      <c r="F6218">
        <v>19.600000000000001</v>
      </c>
      <c r="G6218" s="12">
        <f>VLOOKUP(PARCELS[[#This Row],[OrderID(ORDERS)]],ORDERS[[OrderID]:[ATA]],11,FALSE)</f>
        <v>44036</v>
      </c>
    </row>
    <row r="6219" spans="1:7" ht="15.75" customHeight="1" x14ac:dyDescent="0.25">
      <c r="A6219">
        <v>6218</v>
      </c>
      <c r="B6219">
        <v>4619</v>
      </c>
      <c r="C6219">
        <v>13</v>
      </c>
      <c r="D6219" s="35">
        <v>4</v>
      </c>
      <c r="E6219">
        <v>1</v>
      </c>
      <c r="F6219">
        <v>4.0999999999999996</v>
      </c>
      <c r="G6219" s="12">
        <f>VLOOKUP(PARCELS[[#This Row],[OrderID(ORDERS)]],ORDERS[[OrderID]:[ATA]],11,FALSE)</f>
        <v>44036</v>
      </c>
    </row>
    <row r="6220" spans="1:7" ht="15.75" customHeight="1" x14ac:dyDescent="0.25">
      <c r="A6220">
        <v>6219</v>
      </c>
      <c r="B6220">
        <v>4620</v>
      </c>
      <c r="C6220">
        <v>17</v>
      </c>
      <c r="D6220" s="35">
        <v>8</v>
      </c>
      <c r="E6220">
        <v>1</v>
      </c>
      <c r="F6220">
        <v>9.5</v>
      </c>
      <c r="G6220" s="12">
        <f>VLOOKUP(PARCELS[[#This Row],[OrderID(ORDERS)]],ORDERS[[OrderID]:[ATA]],11,FALSE)</f>
        <v>44036</v>
      </c>
    </row>
    <row r="6221" spans="1:7" ht="15.75" customHeight="1" x14ac:dyDescent="0.25">
      <c r="A6221">
        <v>6220</v>
      </c>
      <c r="B6221">
        <v>4621</v>
      </c>
      <c r="C6221">
        <v>14</v>
      </c>
      <c r="D6221" s="35">
        <v>4</v>
      </c>
      <c r="E6221">
        <v>1</v>
      </c>
      <c r="F6221">
        <v>6.2</v>
      </c>
      <c r="G6221" s="12">
        <f>VLOOKUP(PARCELS[[#This Row],[OrderID(ORDERS)]],ORDERS[[OrderID]:[ATA]],11,FALSE)</f>
        <v>44031</v>
      </c>
    </row>
    <row r="6222" spans="1:7" ht="15.75" customHeight="1" x14ac:dyDescent="0.25">
      <c r="A6222">
        <v>6221</v>
      </c>
      <c r="B6222">
        <v>4622</v>
      </c>
      <c r="C6222">
        <v>18</v>
      </c>
      <c r="D6222" s="35">
        <v>5</v>
      </c>
      <c r="E6222">
        <v>1</v>
      </c>
      <c r="F6222">
        <v>18.8</v>
      </c>
      <c r="G6222" s="12">
        <f>VLOOKUP(PARCELS[[#This Row],[OrderID(ORDERS)]],ORDERS[[OrderID]:[ATA]],11,FALSE)</f>
        <v>44036</v>
      </c>
    </row>
    <row r="6223" spans="1:7" ht="15.75" customHeight="1" x14ac:dyDescent="0.25">
      <c r="A6223">
        <v>6142</v>
      </c>
      <c r="B6223">
        <v>4564</v>
      </c>
      <c r="C6223">
        <v>10</v>
      </c>
      <c r="D6223" s="35">
        <v>7</v>
      </c>
      <c r="E6223">
        <v>1</v>
      </c>
      <c r="F6223">
        <v>6.7</v>
      </c>
      <c r="G6223" s="12">
        <f>VLOOKUP(PARCELS[[#This Row],[OrderID(ORDERS)]],ORDERS[[OrderID]:[ATA]],11,FALSE)</f>
        <v>44034</v>
      </c>
    </row>
    <row r="6224" spans="1:7" ht="15.75" customHeight="1" x14ac:dyDescent="0.25">
      <c r="A6224">
        <v>6223</v>
      </c>
      <c r="B6224">
        <v>4624</v>
      </c>
      <c r="C6224">
        <v>17</v>
      </c>
      <c r="D6224" s="35">
        <v>8</v>
      </c>
      <c r="E6224">
        <v>1</v>
      </c>
      <c r="F6224">
        <v>0.1</v>
      </c>
      <c r="G6224" s="12">
        <f>VLOOKUP(PARCELS[[#This Row],[OrderID(ORDERS)]],ORDERS[[OrderID]:[ATA]],11,FALSE)</f>
        <v>44045</v>
      </c>
    </row>
    <row r="6225" spans="1:7" ht="15.75" customHeight="1" x14ac:dyDescent="0.25">
      <c r="A6225">
        <v>6224</v>
      </c>
      <c r="B6225">
        <v>4624</v>
      </c>
      <c r="C6225">
        <v>17</v>
      </c>
      <c r="D6225" s="35">
        <v>5</v>
      </c>
      <c r="E6225">
        <v>1</v>
      </c>
      <c r="F6225">
        <v>11.5</v>
      </c>
      <c r="G6225" s="12">
        <f>VLOOKUP(PARCELS[[#This Row],[OrderID(ORDERS)]],ORDERS[[OrderID]:[ATA]],11,FALSE)</f>
        <v>44045</v>
      </c>
    </row>
    <row r="6226" spans="1:7" ht="15.75" customHeight="1" x14ac:dyDescent="0.25">
      <c r="A6226">
        <v>6225</v>
      </c>
      <c r="B6226">
        <v>4624</v>
      </c>
      <c r="C6226">
        <v>17</v>
      </c>
      <c r="D6226" s="35">
        <v>1</v>
      </c>
      <c r="E6226">
        <v>1</v>
      </c>
      <c r="F6226">
        <v>8.6</v>
      </c>
      <c r="G6226" s="12">
        <f>VLOOKUP(PARCELS[[#This Row],[OrderID(ORDERS)]],ORDERS[[OrderID]:[ATA]],11,FALSE)</f>
        <v>44045</v>
      </c>
    </row>
    <row r="6227" spans="1:7" ht="15.75" customHeight="1" x14ac:dyDescent="0.25">
      <c r="A6227">
        <v>6226</v>
      </c>
      <c r="B6227">
        <v>4625</v>
      </c>
      <c r="C6227">
        <v>1</v>
      </c>
      <c r="D6227" s="35">
        <v>2</v>
      </c>
      <c r="E6227">
        <v>1</v>
      </c>
      <c r="F6227">
        <v>2.6</v>
      </c>
      <c r="G6227" s="12">
        <f>VLOOKUP(PARCELS[[#This Row],[OrderID(ORDERS)]],ORDERS[[OrderID]:[ATA]],11,FALSE)</f>
        <v>44032</v>
      </c>
    </row>
    <row r="6228" spans="1:7" ht="15.75" customHeight="1" x14ac:dyDescent="0.25">
      <c r="A6228">
        <v>6227</v>
      </c>
      <c r="B6228">
        <v>4625</v>
      </c>
      <c r="C6228">
        <v>1</v>
      </c>
      <c r="D6228" s="35">
        <v>3</v>
      </c>
      <c r="E6228">
        <v>1</v>
      </c>
      <c r="F6228">
        <v>15.3</v>
      </c>
      <c r="G6228" s="12">
        <f>VLOOKUP(PARCELS[[#This Row],[OrderID(ORDERS)]],ORDERS[[OrderID]:[ATA]],11,FALSE)</f>
        <v>44032</v>
      </c>
    </row>
    <row r="6229" spans="1:7" ht="15.75" customHeight="1" x14ac:dyDescent="0.25">
      <c r="A6229">
        <v>6228</v>
      </c>
      <c r="B6229">
        <v>4626</v>
      </c>
      <c r="C6229">
        <v>11</v>
      </c>
      <c r="D6229" s="35">
        <v>1</v>
      </c>
      <c r="E6229">
        <v>1</v>
      </c>
      <c r="F6229">
        <v>2</v>
      </c>
      <c r="G6229" s="12">
        <f>VLOOKUP(PARCELS[[#This Row],[OrderID(ORDERS)]],ORDERS[[OrderID]:[ATA]],11,FALSE)</f>
        <v>44032</v>
      </c>
    </row>
    <row r="6230" spans="1:7" ht="15.75" customHeight="1" x14ac:dyDescent="0.25">
      <c r="A6230">
        <v>6229</v>
      </c>
      <c r="B6230">
        <v>4627</v>
      </c>
      <c r="C6230">
        <v>17</v>
      </c>
      <c r="D6230" s="35">
        <v>1</v>
      </c>
      <c r="E6230">
        <v>1</v>
      </c>
      <c r="F6230">
        <v>19.2</v>
      </c>
      <c r="G6230" s="12">
        <f>VLOOKUP(PARCELS[[#This Row],[OrderID(ORDERS)]],ORDERS[[OrderID]:[ATA]],11,FALSE)</f>
        <v>44035</v>
      </c>
    </row>
    <row r="6231" spans="1:7" ht="15.75" customHeight="1" x14ac:dyDescent="0.25">
      <c r="A6231">
        <v>6230</v>
      </c>
      <c r="B6231">
        <v>4628</v>
      </c>
      <c r="C6231">
        <v>16</v>
      </c>
      <c r="D6231" s="35">
        <v>5</v>
      </c>
      <c r="E6231">
        <v>1</v>
      </c>
      <c r="F6231">
        <v>4.3</v>
      </c>
      <c r="G6231" s="12">
        <f>VLOOKUP(PARCELS[[#This Row],[OrderID(ORDERS)]],ORDERS[[OrderID]:[ATA]],11,FALSE)</f>
        <v>44035</v>
      </c>
    </row>
    <row r="6232" spans="1:7" ht="15.75" customHeight="1" x14ac:dyDescent="0.25">
      <c r="A6232">
        <v>6237</v>
      </c>
      <c r="B6232">
        <v>4633</v>
      </c>
      <c r="C6232">
        <v>10</v>
      </c>
      <c r="D6232" s="35">
        <v>7</v>
      </c>
      <c r="E6232">
        <v>1</v>
      </c>
      <c r="F6232">
        <v>15.6</v>
      </c>
      <c r="G6232" s="12">
        <f>VLOOKUP(PARCELS[[#This Row],[OrderID(ORDERS)]],ORDERS[[OrderID]:[ATA]],11,FALSE)</f>
        <v>44034</v>
      </c>
    </row>
    <row r="6233" spans="1:7" ht="15.75" customHeight="1" x14ac:dyDescent="0.25">
      <c r="A6233">
        <v>6232</v>
      </c>
      <c r="B6233">
        <v>4629</v>
      </c>
      <c r="C6233">
        <v>14</v>
      </c>
      <c r="D6233" s="35">
        <v>1</v>
      </c>
      <c r="E6233">
        <v>1</v>
      </c>
      <c r="F6233">
        <v>3.1</v>
      </c>
      <c r="G6233" s="12">
        <f>VLOOKUP(PARCELS[[#This Row],[OrderID(ORDERS)]],ORDERS[[OrderID]:[ATA]],11,FALSE)</f>
        <v>44036</v>
      </c>
    </row>
    <row r="6234" spans="1:7" ht="15.75" customHeight="1" x14ac:dyDescent="0.25">
      <c r="A6234">
        <v>6233</v>
      </c>
      <c r="B6234">
        <v>4630</v>
      </c>
      <c r="C6234">
        <v>8</v>
      </c>
      <c r="D6234" s="35">
        <v>5</v>
      </c>
      <c r="E6234">
        <v>1</v>
      </c>
      <c r="F6234">
        <v>2</v>
      </c>
      <c r="G6234" s="12">
        <f>VLOOKUP(PARCELS[[#This Row],[OrderID(ORDERS)]],ORDERS[[OrderID]:[ATA]],11,FALSE)</f>
        <v>44035</v>
      </c>
    </row>
    <row r="6235" spans="1:7" ht="15.75" customHeight="1" x14ac:dyDescent="0.25">
      <c r="A6235">
        <v>6234</v>
      </c>
      <c r="B6235">
        <v>4631</v>
      </c>
      <c r="C6235">
        <v>10</v>
      </c>
      <c r="D6235" s="35">
        <v>4</v>
      </c>
      <c r="E6235">
        <v>1</v>
      </c>
      <c r="F6235">
        <v>1.1000000000000001</v>
      </c>
      <c r="G6235" s="12">
        <f>VLOOKUP(PARCELS[[#This Row],[OrderID(ORDERS)]],ORDERS[[OrderID]:[ATA]],11,FALSE)</f>
        <v>44038</v>
      </c>
    </row>
    <row r="6236" spans="1:7" ht="15.75" customHeight="1" x14ac:dyDescent="0.25">
      <c r="A6236">
        <v>6235</v>
      </c>
      <c r="B6236">
        <v>4631</v>
      </c>
      <c r="C6236">
        <v>10</v>
      </c>
      <c r="D6236" s="35">
        <v>6</v>
      </c>
      <c r="E6236">
        <v>1</v>
      </c>
      <c r="F6236">
        <v>11.1</v>
      </c>
      <c r="G6236" s="12">
        <f>VLOOKUP(PARCELS[[#This Row],[OrderID(ORDERS)]],ORDERS[[OrderID]:[ATA]],11,FALSE)</f>
        <v>44038</v>
      </c>
    </row>
    <row r="6237" spans="1:7" ht="15.75" customHeight="1" x14ac:dyDescent="0.25">
      <c r="A6237">
        <v>6236</v>
      </c>
      <c r="B6237">
        <v>4632</v>
      </c>
      <c r="C6237">
        <v>7</v>
      </c>
      <c r="D6237" s="35">
        <v>1</v>
      </c>
      <c r="E6237">
        <v>0</v>
      </c>
      <c r="F6237">
        <v>17.600000000000001</v>
      </c>
      <c r="G6237" s="12">
        <f>VLOOKUP(PARCELS[[#This Row],[OrderID(ORDERS)]],ORDERS[[OrderID]:[ATA]],11,FALSE)</f>
        <v>44035</v>
      </c>
    </row>
    <row r="6238" spans="1:7" ht="15.75" customHeight="1" x14ac:dyDescent="0.25">
      <c r="A6238">
        <v>6269</v>
      </c>
      <c r="B6238">
        <v>4656</v>
      </c>
      <c r="C6238">
        <v>17</v>
      </c>
      <c r="D6238" s="35">
        <v>7</v>
      </c>
      <c r="E6238">
        <v>1</v>
      </c>
      <c r="F6238">
        <v>19</v>
      </c>
      <c r="G6238" s="12">
        <f>VLOOKUP(PARCELS[[#This Row],[OrderID(ORDERS)]],ORDERS[[OrderID]:[ATA]],11,FALSE)</f>
        <v>44034</v>
      </c>
    </row>
    <row r="6239" spans="1:7" ht="15.75" customHeight="1" x14ac:dyDescent="0.25">
      <c r="A6239">
        <v>6238</v>
      </c>
      <c r="B6239">
        <v>4634</v>
      </c>
      <c r="C6239">
        <v>13</v>
      </c>
      <c r="D6239" s="35">
        <v>5</v>
      </c>
      <c r="E6239">
        <v>1</v>
      </c>
      <c r="F6239">
        <v>12.6</v>
      </c>
      <c r="G6239" s="12">
        <f>VLOOKUP(PARCELS[[#This Row],[OrderID(ORDERS)]],ORDERS[[OrderID]:[ATA]],11,FALSE)</f>
        <v>44035</v>
      </c>
    </row>
    <row r="6240" spans="1:7" ht="15.75" customHeight="1" x14ac:dyDescent="0.25">
      <c r="A6240">
        <v>6239</v>
      </c>
      <c r="B6240">
        <v>4635</v>
      </c>
      <c r="C6240">
        <v>6</v>
      </c>
      <c r="D6240" s="35">
        <v>1</v>
      </c>
      <c r="E6240">
        <v>1</v>
      </c>
      <c r="F6240">
        <v>18.2</v>
      </c>
      <c r="G6240" s="12">
        <f>VLOOKUP(PARCELS[[#This Row],[OrderID(ORDERS)]],ORDERS[[OrderID]:[ATA]],11,FALSE)</f>
        <v>44037</v>
      </c>
    </row>
    <row r="6241" spans="1:7" ht="15.75" customHeight="1" x14ac:dyDescent="0.25">
      <c r="A6241">
        <v>6240</v>
      </c>
      <c r="B6241">
        <v>4636</v>
      </c>
      <c r="C6241">
        <v>14</v>
      </c>
      <c r="D6241" s="35">
        <v>4</v>
      </c>
      <c r="E6241">
        <v>1</v>
      </c>
      <c r="F6241">
        <v>11.4</v>
      </c>
      <c r="G6241" s="12">
        <f>VLOOKUP(PARCELS[[#This Row],[OrderID(ORDERS)]],ORDERS[[OrderID]:[ATA]],11,FALSE)</f>
        <v>44042</v>
      </c>
    </row>
    <row r="6242" spans="1:7" ht="15.75" customHeight="1" x14ac:dyDescent="0.25">
      <c r="A6242">
        <v>6241</v>
      </c>
      <c r="B6242">
        <v>4636</v>
      </c>
      <c r="C6242">
        <v>14</v>
      </c>
      <c r="D6242" s="35">
        <v>3</v>
      </c>
      <c r="E6242">
        <v>1</v>
      </c>
      <c r="F6242">
        <v>0.2</v>
      </c>
      <c r="G6242" s="12">
        <f>VLOOKUP(PARCELS[[#This Row],[OrderID(ORDERS)]],ORDERS[[OrderID]:[ATA]],11,FALSE)</f>
        <v>44042</v>
      </c>
    </row>
    <row r="6243" spans="1:7" ht="15.75" customHeight="1" x14ac:dyDescent="0.25">
      <c r="A6243">
        <v>6242</v>
      </c>
      <c r="B6243">
        <v>4637</v>
      </c>
      <c r="C6243">
        <v>12</v>
      </c>
      <c r="D6243" s="35">
        <v>6</v>
      </c>
      <c r="E6243">
        <v>1</v>
      </c>
      <c r="F6243">
        <v>4.9000000000000004</v>
      </c>
      <c r="G6243" s="12">
        <f>VLOOKUP(PARCELS[[#This Row],[OrderID(ORDERS)]],ORDERS[[OrderID]:[ATA]],11,FALSE)</f>
        <v>44041</v>
      </c>
    </row>
    <row r="6244" spans="1:7" ht="15.75" customHeight="1" x14ac:dyDescent="0.25">
      <c r="A6244">
        <v>6243</v>
      </c>
      <c r="B6244">
        <v>4638</v>
      </c>
      <c r="C6244">
        <v>4</v>
      </c>
      <c r="D6244" s="35">
        <v>4</v>
      </c>
      <c r="E6244">
        <v>1</v>
      </c>
      <c r="F6244">
        <v>18.399999999999999</v>
      </c>
      <c r="G6244" s="12">
        <f>VLOOKUP(PARCELS[[#This Row],[OrderID(ORDERS)]],ORDERS[[OrderID]:[ATA]],11,FALSE)</f>
        <v>44035</v>
      </c>
    </row>
    <row r="6245" spans="1:7" ht="15.75" customHeight="1" x14ac:dyDescent="0.25">
      <c r="A6245">
        <v>6244</v>
      </c>
      <c r="B6245">
        <v>4639</v>
      </c>
      <c r="C6245">
        <v>19</v>
      </c>
      <c r="D6245" s="35">
        <v>3</v>
      </c>
      <c r="E6245">
        <v>1</v>
      </c>
      <c r="F6245">
        <v>8.9</v>
      </c>
      <c r="G6245" s="12">
        <f>VLOOKUP(PARCELS[[#This Row],[OrderID(ORDERS)]],ORDERS[[OrderID]:[ATA]],11,FALSE)</f>
        <v>44036</v>
      </c>
    </row>
    <row r="6246" spans="1:7" ht="15.75" customHeight="1" x14ac:dyDescent="0.25">
      <c r="A6246">
        <v>6245</v>
      </c>
      <c r="B6246">
        <v>4640</v>
      </c>
      <c r="C6246">
        <v>9</v>
      </c>
      <c r="D6246" s="35">
        <v>3</v>
      </c>
      <c r="E6246">
        <v>1</v>
      </c>
      <c r="F6246">
        <v>11.3</v>
      </c>
      <c r="G6246" s="12">
        <f>VLOOKUP(PARCELS[[#This Row],[OrderID(ORDERS)]],ORDERS[[OrderID]:[ATA]],11,FALSE)</f>
        <v>44038</v>
      </c>
    </row>
    <row r="6247" spans="1:7" ht="15.75" customHeight="1" x14ac:dyDescent="0.25">
      <c r="A6247">
        <v>6246</v>
      </c>
      <c r="B6247">
        <v>4641</v>
      </c>
      <c r="C6247">
        <v>3</v>
      </c>
      <c r="D6247" s="35">
        <v>6</v>
      </c>
      <c r="E6247">
        <v>1</v>
      </c>
      <c r="F6247">
        <v>5</v>
      </c>
      <c r="G6247" s="12">
        <f>VLOOKUP(PARCELS[[#This Row],[OrderID(ORDERS)]],ORDERS[[OrderID]:[ATA]],11,FALSE)</f>
        <v>44037</v>
      </c>
    </row>
    <row r="6248" spans="1:7" ht="15.75" customHeight="1" x14ac:dyDescent="0.25">
      <c r="A6248">
        <v>6231</v>
      </c>
      <c r="B6248">
        <v>4628</v>
      </c>
      <c r="C6248">
        <v>16</v>
      </c>
      <c r="D6248" s="35">
        <v>7</v>
      </c>
      <c r="E6248">
        <v>1</v>
      </c>
      <c r="F6248">
        <v>13.1</v>
      </c>
      <c r="G6248" s="12">
        <f>VLOOKUP(PARCELS[[#This Row],[OrderID(ORDERS)]],ORDERS[[OrderID]:[ATA]],11,FALSE)</f>
        <v>44035</v>
      </c>
    </row>
    <row r="6249" spans="1:7" ht="15.75" customHeight="1" x14ac:dyDescent="0.25">
      <c r="A6249">
        <v>6248</v>
      </c>
      <c r="B6249">
        <v>4642</v>
      </c>
      <c r="C6249">
        <v>4</v>
      </c>
      <c r="D6249" s="35">
        <v>2</v>
      </c>
      <c r="E6249">
        <v>1</v>
      </c>
      <c r="F6249">
        <v>0.9</v>
      </c>
      <c r="G6249" s="12">
        <f>VLOOKUP(PARCELS[[#This Row],[OrderID(ORDERS)]],ORDERS[[OrderID]:[ATA]],11,FALSE)</f>
        <v>44039</v>
      </c>
    </row>
    <row r="6250" spans="1:7" ht="15.75" customHeight="1" x14ac:dyDescent="0.25">
      <c r="A6250">
        <v>6249</v>
      </c>
      <c r="B6250">
        <v>4643</v>
      </c>
      <c r="C6250">
        <v>1</v>
      </c>
      <c r="D6250" s="35">
        <v>8</v>
      </c>
      <c r="E6250">
        <v>1</v>
      </c>
      <c r="F6250">
        <v>4.4000000000000004</v>
      </c>
      <c r="G6250" s="12">
        <f>VLOOKUP(PARCELS[[#This Row],[OrderID(ORDERS)]],ORDERS[[OrderID]:[ATA]],11,FALSE)</f>
        <v>44033</v>
      </c>
    </row>
    <row r="6251" spans="1:7" ht="15.75" customHeight="1" x14ac:dyDescent="0.25">
      <c r="A6251">
        <v>6286</v>
      </c>
      <c r="B6251">
        <v>4670</v>
      </c>
      <c r="C6251">
        <v>4</v>
      </c>
      <c r="D6251" s="35">
        <v>7</v>
      </c>
      <c r="E6251">
        <v>1</v>
      </c>
      <c r="F6251">
        <v>14</v>
      </c>
      <c r="G6251" s="12">
        <f>VLOOKUP(PARCELS[[#This Row],[OrderID(ORDERS)]],ORDERS[[OrderID]:[ATA]],11,FALSE)</f>
        <v>44036</v>
      </c>
    </row>
    <row r="6252" spans="1:7" ht="15.75" customHeight="1" x14ac:dyDescent="0.25">
      <c r="A6252">
        <v>6251</v>
      </c>
      <c r="B6252">
        <v>4644</v>
      </c>
      <c r="C6252">
        <v>1</v>
      </c>
      <c r="D6252" s="35">
        <v>5</v>
      </c>
      <c r="E6252">
        <v>1</v>
      </c>
      <c r="F6252">
        <v>13.7</v>
      </c>
      <c r="G6252" s="12">
        <f>VLOOKUP(PARCELS[[#This Row],[OrderID(ORDERS)]],ORDERS[[OrderID]:[ATA]],11,FALSE)</f>
        <v>44036</v>
      </c>
    </row>
    <row r="6253" spans="1:7" ht="15.75" customHeight="1" x14ac:dyDescent="0.25">
      <c r="A6253">
        <v>6252</v>
      </c>
      <c r="B6253">
        <v>4645</v>
      </c>
      <c r="C6253">
        <v>8</v>
      </c>
      <c r="D6253" s="35">
        <v>6</v>
      </c>
      <c r="E6253">
        <v>1</v>
      </c>
      <c r="F6253">
        <v>19.100000000000001</v>
      </c>
      <c r="G6253" s="12">
        <f>VLOOKUP(PARCELS[[#This Row],[OrderID(ORDERS)]],ORDERS[[OrderID]:[ATA]],11,FALSE)</f>
        <v>44034</v>
      </c>
    </row>
    <row r="6254" spans="1:7" ht="15.75" customHeight="1" x14ac:dyDescent="0.25">
      <c r="A6254">
        <v>6253</v>
      </c>
      <c r="B6254">
        <v>4645</v>
      </c>
      <c r="C6254">
        <v>8</v>
      </c>
      <c r="D6254" s="35">
        <v>2</v>
      </c>
      <c r="E6254">
        <v>1</v>
      </c>
      <c r="F6254">
        <v>16.899999999999999</v>
      </c>
      <c r="G6254" s="12">
        <f>VLOOKUP(PARCELS[[#This Row],[OrderID(ORDERS)]],ORDERS[[OrderID]:[ATA]],11,FALSE)</f>
        <v>44034</v>
      </c>
    </row>
    <row r="6255" spans="1:7" ht="15.75" customHeight="1" x14ac:dyDescent="0.25">
      <c r="A6255">
        <v>6254</v>
      </c>
      <c r="B6255">
        <v>4646</v>
      </c>
      <c r="C6255">
        <v>4</v>
      </c>
      <c r="D6255" s="35">
        <v>1</v>
      </c>
      <c r="E6255">
        <v>1</v>
      </c>
      <c r="F6255">
        <v>2.9</v>
      </c>
      <c r="G6255" s="12">
        <f>VLOOKUP(PARCELS[[#This Row],[OrderID(ORDERS)]],ORDERS[[OrderID]:[ATA]],11,FALSE)</f>
        <v>44037</v>
      </c>
    </row>
    <row r="6256" spans="1:7" ht="15.75" customHeight="1" x14ac:dyDescent="0.25">
      <c r="A6256">
        <v>6255</v>
      </c>
      <c r="B6256">
        <v>4646</v>
      </c>
      <c r="C6256">
        <v>4</v>
      </c>
      <c r="D6256" s="35">
        <v>7</v>
      </c>
      <c r="E6256">
        <v>1</v>
      </c>
      <c r="F6256">
        <v>3.7</v>
      </c>
      <c r="G6256" s="12">
        <f>VLOOKUP(PARCELS[[#This Row],[OrderID(ORDERS)]],ORDERS[[OrderID]:[ATA]],11,FALSE)</f>
        <v>44037</v>
      </c>
    </row>
    <row r="6257" spans="1:7" ht="15.75" customHeight="1" x14ac:dyDescent="0.25">
      <c r="A6257">
        <v>6256</v>
      </c>
      <c r="B6257">
        <v>4647</v>
      </c>
      <c r="C6257">
        <v>16</v>
      </c>
      <c r="D6257" s="35">
        <v>3</v>
      </c>
      <c r="E6257">
        <v>1</v>
      </c>
      <c r="F6257">
        <v>14.8</v>
      </c>
      <c r="G6257" s="12">
        <f>VLOOKUP(PARCELS[[#This Row],[OrderID(ORDERS)]],ORDERS[[OrderID]:[ATA]],11,FALSE)</f>
        <v>44036</v>
      </c>
    </row>
    <row r="6258" spans="1:7" ht="15.75" customHeight="1" x14ac:dyDescent="0.25">
      <c r="A6258">
        <v>6257</v>
      </c>
      <c r="B6258">
        <v>4648</v>
      </c>
      <c r="C6258">
        <v>13</v>
      </c>
      <c r="D6258" s="35">
        <v>4</v>
      </c>
      <c r="E6258">
        <v>1</v>
      </c>
      <c r="F6258">
        <v>16.2</v>
      </c>
      <c r="G6258" s="12">
        <f>VLOOKUP(PARCELS[[#This Row],[OrderID(ORDERS)]],ORDERS[[OrderID]:[ATA]],11,FALSE)</f>
        <v>44037</v>
      </c>
    </row>
    <row r="6259" spans="1:7" ht="15.75" customHeight="1" x14ac:dyDescent="0.25">
      <c r="A6259">
        <v>6258</v>
      </c>
      <c r="B6259">
        <v>4649</v>
      </c>
      <c r="C6259">
        <v>1</v>
      </c>
      <c r="D6259" s="35">
        <v>3</v>
      </c>
      <c r="E6259">
        <v>1</v>
      </c>
      <c r="F6259">
        <v>12.6</v>
      </c>
      <c r="G6259" s="12">
        <f>VLOOKUP(PARCELS[[#This Row],[OrderID(ORDERS)]],ORDERS[[OrderID]:[ATA]],11,FALSE)</f>
        <v>44038</v>
      </c>
    </row>
    <row r="6260" spans="1:7" ht="15.75" customHeight="1" x14ac:dyDescent="0.25">
      <c r="A6260">
        <v>6259</v>
      </c>
      <c r="B6260">
        <v>4650</v>
      </c>
      <c r="C6260">
        <v>2</v>
      </c>
      <c r="D6260" s="35">
        <v>2</v>
      </c>
      <c r="E6260">
        <v>1</v>
      </c>
      <c r="F6260">
        <v>13.7</v>
      </c>
      <c r="G6260" s="12">
        <f>VLOOKUP(PARCELS[[#This Row],[OrderID(ORDERS)]],ORDERS[[OrderID]:[ATA]],11,FALSE)</f>
        <v>44040</v>
      </c>
    </row>
    <row r="6261" spans="1:7" ht="15.75" customHeight="1" x14ac:dyDescent="0.25">
      <c r="A6261">
        <v>6260</v>
      </c>
      <c r="B6261">
        <v>4651</v>
      </c>
      <c r="C6261">
        <v>17</v>
      </c>
      <c r="D6261" s="35">
        <v>6</v>
      </c>
      <c r="E6261">
        <v>1</v>
      </c>
      <c r="F6261">
        <v>13.7</v>
      </c>
      <c r="G6261" s="12">
        <f>VLOOKUP(PARCELS[[#This Row],[OrderID(ORDERS)]],ORDERS[[OrderID]:[ATA]],11,FALSE)</f>
        <v>44037</v>
      </c>
    </row>
    <row r="6262" spans="1:7" ht="15.75" customHeight="1" x14ac:dyDescent="0.25">
      <c r="A6262">
        <v>6261</v>
      </c>
      <c r="B6262">
        <v>4651</v>
      </c>
      <c r="C6262">
        <v>17</v>
      </c>
      <c r="D6262" s="35">
        <v>6</v>
      </c>
      <c r="E6262">
        <v>1</v>
      </c>
      <c r="F6262">
        <v>9.1</v>
      </c>
      <c r="G6262" s="12">
        <f>VLOOKUP(PARCELS[[#This Row],[OrderID(ORDERS)]],ORDERS[[OrderID]:[ATA]],11,FALSE)</f>
        <v>44037</v>
      </c>
    </row>
    <row r="6263" spans="1:7" ht="15.75" customHeight="1" x14ac:dyDescent="0.25">
      <c r="A6263">
        <v>6262</v>
      </c>
      <c r="B6263">
        <v>4652</v>
      </c>
      <c r="C6263">
        <v>20</v>
      </c>
      <c r="D6263" s="35">
        <v>3</v>
      </c>
      <c r="E6263">
        <v>1</v>
      </c>
      <c r="F6263">
        <v>15.3</v>
      </c>
      <c r="G6263" s="12">
        <f>VLOOKUP(PARCELS[[#This Row],[OrderID(ORDERS)]],ORDERS[[OrderID]:[ATA]],11,FALSE)</f>
        <v>44038</v>
      </c>
    </row>
    <row r="6264" spans="1:7" ht="15.75" customHeight="1" x14ac:dyDescent="0.25">
      <c r="A6264">
        <v>6263</v>
      </c>
      <c r="B6264">
        <v>4653</v>
      </c>
      <c r="C6264">
        <v>13</v>
      </c>
      <c r="D6264" s="35">
        <v>1</v>
      </c>
      <c r="E6264">
        <v>1</v>
      </c>
      <c r="F6264">
        <v>12.5</v>
      </c>
      <c r="G6264" s="12">
        <f>VLOOKUP(PARCELS[[#This Row],[OrderID(ORDERS)]],ORDERS[[OrderID]:[ATA]],11,FALSE)</f>
        <v>44035</v>
      </c>
    </row>
    <row r="6265" spans="1:7" ht="15.75" customHeight="1" x14ac:dyDescent="0.25">
      <c r="A6265">
        <v>6264</v>
      </c>
      <c r="B6265">
        <v>4653</v>
      </c>
      <c r="C6265">
        <v>13</v>
      </c>
      <c r="D6265" s="35">
        <v>4</v>
      </c>
      <c r="E6265">
        <v>1</v>
      </c>
      <c r="F6265">
        <v>7.4</v>
      </c>
      <c r="G6265" s="12">
        <f>VLOOKUP(PARCELS[[#This Row],[OrderID(ORDERS)]],ORDERS[[OrderID]:[ATA]],11,FALSE)</f>
        <v>44035</v>
      </c>
    </row>
    <row r="6266" spans="1:7" ht="15.75" customHeight="1" x14ac:dyDescent="0.25">
      <c r="A6266">
        <v>6265</v>
      </c>
      <c r="B6266">
        <v>4653</v>
      </c>
      <c r="C6266">
        <v>13</v>
      </c>
      <c r="D6266" s="35">
        <v>1</v>
      </c>
      <c r="E6266">
        <v>1</v>
      </c>
      <c r="F6266">
        <v>7</v>
      </c>
      <c r="G6266" s="12">
        <f>VLOOKUP(PARCELS[[#This Row],[OrderID(ORDERS)]],ORDERS[[OrderID]:[ATA]],11,FALSE)</f>
        <v>44035</v>
      </c>
    </row>
    <row r="6267" spans="1:7" ht="15.75" customHeight="1" x14ac:dyDescent="0.25">
      <c r="A6267">
        <v>6266</v>
      </c>
      <c r="B6267">
        <v>4654</v>
      </c>
      <c r="C6267">
        <v>20</v>
      </c>
      <c r="D6267" s="35">
        <v>1</v>
      </c>
      <c r="E6267">
        <v>1</v>
      </c>
      <c r="F6267">
        <v>17.2</v>
      </c>
      <c r="G6267" s="12">
        <f>VLOOKUP(PARCELS[[#This Row],[OrderID(ORDERS)]],ORDERS[[OrderID]:[ATA]],11,FALSE)</f>
        <v>44036</v>
      </c>
    </row>
    <row r="6268" spans="1:7" ht="15.75" customHeight="1" x14ac:dyDescent="0.25">
      <c r="A6268">
        <v>6267</v>
      </c>
      <c r="B6268">
        <v>4654</v>
      </c>
      <c r="C6268">
        <v>20</v>
      </c>
      <c r="D6268" s="35">
        <v>4</v>
      </c>
      <c r="E6268">
        <v>1</v>
      </c>
      <c r="F6268">
        <v>14</v>
      </c>
      <c r="G6268" s="12">
        <f>VLOOKUP(PARCELS[[#This Row],[OrderID(ORDERS)]],ORDERS[[OrderID]:[ATA]],11,FALSE)</f>
        <v>44036</v>
      </c>
    </row>
    <row r="6269" spans="1:7" ht="15.75" customHeight="1" x14ac:dyDescent="0.25">
      <c r="A6269">
        <v>6268</v>
      </c>
      <c r="B6269">
        <v>4655</v>
      </c>
      <c r="C6269">
        <v>1</v>
      </c>
      <c r="D6269" s="35">
        <v>3</v>
      </c>
      <c r="E6269">
        <v>1</v>
      </c>
      <c r="F6269">
        <v>14.8</v>
      </c>
      <c r="G6269" s="12">
        <f>VLOOKUP(PARCELS[[#This Row],[OrderID(ORDERS)]],ORDERS[[OrderID]:[ATA]],11,FALSE)</f>
        <v>44037</v>
      </c>
    </row>
    <row r="6270" spans="1:7" ht="15.75" customHeight="1" x14ac:dyDescent="0.25">
      <c r="A6270">
        <v>6281</v>
      </c>
      <c r="B6270">
        <v>4666</v>
      </c>
      <c r="C6270">
        <v>7</v>
      </c>
      <c r="D6270" s="35">
        <v>7</v>
      </c>
      <c r="E6270">
        <v>1</v>
      </c>
      <c r="F6270">
        <v>16.8</v>
      </c>
      <c r="G6270" s="12">
        <f>VLOOKUP(PARCELS[[#This Row],[OrderID(ORDERS)]],ORDERS[[OrderID]:[ATA]],11,FALSE)</f>
        <v>44037</v>
      </c>
    </row>
    <row r="6271" spans="1:7" ht="15.75" customHeight="1" x14ac:dyDescent="0.25">
      <c r="A6271">
        <v>6270</v>
      </c>
      <c r="B6271">
        <v>4657</v>
      </c>
      <c r="C6271">
        <v>9</v>
      </c>
      <c r="D6271" s="35">
        <v>1</v>
      </c>
      <c r="E6271">
        <v>1</v>
      </c>
      <c r="F6271">
        <v>16.2</v>
      </c>
      <c r="G6271" s="12">
        <f>VLOOKUP(PARCELS[[#This Row],[OrderID(ORDERS)]],ORDERS[[OrderID]:[ATA]],11,FALSE)</f>
        <v>44034</v>
      </c>
    </row>
    <row r="6272" spans="1:7" ht="15.75" customHeight="1" x14ac:dyDescent="0.25">
      <c r="A6272">
        <v>6271</v>
      </c>
      <c r="B6272">
        <v>4658</v>
      </c>
      <c r="C6272">
        <v>18</v>
      </c>
      <c r="D6272" s="35">
        <v>1</v>
      </c>
      <c r="E6272">
        <v>1</v>
      </c>
      <c r="F6272">
        <v>19.5</v>
      </c>
      <c r="G6272" s="12">
        <f>VLOOKUP(PARCELS[[#This Row],[OrderID(ORDERS)]],ORDERS[[OrderID]:[ATA]],11,FALSE)</f>
        <v>44040</v>
      </c>
    </row>
    <row r="6273" spans="1:7" ht="15.75" customHeight="1" x14ac:dyDescent="0.25">
      <c r="A6273">
        <v>6272</v>
      </c>
      <c r="B6273">
        <v>4658</v>
      </c>
      <c r="C6273">
        <v>18</v>
      </c>
      <c r="D6273" s="35">
        <v>2</v>
      </c>
      <c r="E6273">
        <v>1</v>
      </c>
      <c r="F6273">
        <v>7.5</v>
      </c>
      <c r="G6273" s="12">
        <f>VLOOKUP(PARCELS[[#This Row],[OrderID(ORDERS)]],ORDERS[[OrderID]:[ATA]],11,FALSE)</f>
        <v>44040</v>
      </c>
    </row>
    <row r="6274" spans="1:7" ht="15.75" customHeight="1" x14ac:dyDescent="0.25">
      <c r="A6274">
        <v>6273</v>
      </c>
      <c r="B6274">
        <v>4658</v>
      </c>
      <c r="C6274">
        <v>18</v>
      </c>
      <c r="D6274" s="35">
        <v>2</v>
      </c>
      <c r="E6274">
        <v>1</v>
      </c>
      <c r="F6274">
        <v>17</v>
      </c>
      <c r="G6274" s="12">
        <f>VLOOKUP(PARCELS[[#This Row],[OrderID(ORDERS)]],ORDERS[[OrderID]:[ATA]],11,FALSE)</f>
        <v>44040</v>
      </c>
    </row>
    <row r="6275" spans="1:7" ht="15.75" customHeight="1" x14ac:dyDescent="0.25">
      <c r="A6275">
        <v>6274</v>
      </c>
      <c r="B6275">
        <v>4659</v>
      </c>
      <c r="C6275">
        <v>13</v>
      </c>
      <c r="D6275" s="35">
        <v>3</v>
      </c>
      <c r="E6275">
        <v>0</v>
      </c>
      <c r="F6275">
        <v>0.3</v>
      </c>
      <c r="G6275" s="12">
        <f>VLOOKUP(PARCELS[[#This Row],[OrderID(ORDERS)]],ORDERS[[OrderID]:[ATA]],11,FALSE)</f>
        <v>44037</v>
      </c>
    </row>
    <row r="6276" spans="1:7" ht="15.75" customHeight="1" x14ac:dyDescent="0.25">
      <c r="A6276">
        <v>6275</v>
      </c>
      <c r="B6276">
        <v>4660</v>
      </c>
      <c r="C6276">
        <v>15</v>
      </c>
      <c r="D6276" s="35">
        <v>2</v>
      </c>
      <c r="E6276">
        <v>1</v>
      </c>
      <c r="F6276">
        <v>17.8</v>
      </c>
      <c r="G6276" s="12">
        <f>VLOOKUP(PARCELS[[#This Row],[OrderID(ORDERS)]],ORDERS[[OrderID]:[ATA]],11,FALSE)</f>
        <v>44037</v>
      </c>
    </row>
    <row r="6277" spans="1:7" ht="15.75" customHeight="1" x14ac:dyDescent="0.25">
      <c r="A6277">
        <v>6276</v>
      </c>
      <c r="B6277">
        <v>4661</v>
      </c>
      <c r="C6277">
        <v>6</v>
      </c>
      <c r="D6277" s="35">
        <v>6</v>
      </c>
      <c r="E6277">
        <v>1</v>
      </c>
      <c r="F6277">
        <v>18.5</v>
      </c>
      <c r="G6277" s="12">
        <f>VLOOKUP(PARCELS[[#This Row],[OrderID(ORDERS)]],ORDERS[[OrderID]:[ATA]],11,FALSE)</f>
        <v>44036</v>
      </c>
    </row>
    <row r="6278" spans="1:7" ht="15.75" customHeight="1" x14ac:dyDescent="0.25">
      <c r="A6278">
        <v>6277</v>
      </c>
      <c r="B6278">
        <v>4662</v>
      </c>
      <c r="C6278">
        <v>4</v>
      </c>
      <c r="D6278" s="35">
        <v>4</v>
      </c>
      <c r="E6278">
        <v>1</v>
      </c>
      <c r="F6278">
        <v>5</v>
      </c>
      <c r="G6278" s="12">
        <f>VLOOKUP(PARCELS[[#This Row],[OrderID(ORDERS)]],ORDERS[[OrderID]:[ATA]],11,FALSE)</f>
        <v>44037</v>
      </c>
    </row>
    <row r="6279" spans="1:7" ht="15.75" customHeight="1" x14ac:dyDescent="0.25">
      <c r="A6279">
        <v>6278</v>
      </c>
      <c r="B6279">
        <v>4663</v>
      </c>
      <c r="C6279">
        <v>17</v>
      </c>
      <c r="D6279" s="35">
        <v>5</v>
      </c>
      <c r="E6279">
        <v>1</v>
      </c>
      <c r="F6279">
        <v>2.7</v>
      </c>
      <c r="G6279" s="12">
        <f>VLOOKUP(PARCELS[[#This Row],[OrderID(ORDERS)]],ORDERS[[OrderID]:[ATA]],11,FALSE)</f>
        <v>44038</v>
      </c>
    </row>
    <row r="6280" spans="1:7" ht="15.75" customHeight="1" x14ac:dyDescent="0.25">
      <c r="A6280">
        <v>6279</v>
      </c>
      <c r="B6280">
        <v>4664</v>
      </c>
      <c r="C6280">
        <v>20</v>
      </c>
      <c r="D6280" s="35">
        <v>8</v>
      </c>
      <c r="E6280">
        <v>1</v>
      </c>
      <c r="F6280">
        <v>13.2</v>
      </c>
      <c r="G6280" s="12">
        <f>VLOOKUP(PARCELS[[#This Row],[OrderID(ORDERS)]],ORDERS[[OrderID]:[ATA]],11,FALSE)</f>
        <v>44040</v>
      </c>
    </row>
    <row r="6281" spans="1:7" ht="15.75" customHeight="1" x14ac:dyDescent="0.25">
      <c r="A6281">
        <v>6280</v>
      </c>
      <c r="B6281">
        <v>4665</v>
      </c>
      <c r="C6281">
        <v>17</v>
      </c>
      <c r="D6281" s="35">
        <v>8</v>
      </c>
      <c r="E6281">
        <v>1</v>
      </c>
      <c r="F6281">
        <v>0.9</v>
      </c>
      <c r="G6281" s="12">
        <f>VLOOKUP(PARCELS[[#This Row],[OrderID(ORDERS)]],ORDERS[[OrderID]:[ATA]],11,FALSE)</f>
        <v>44039</v>
      </c>
    </row>
    <row r="6282" spans="1:7" ht="15.75" customHeight="1" x14ac:dyDescent="0.25">
      <c r="A6282">
        <v>6247</v>
      </c>
      <c r="B6282">
        <v>4642</v>
      </c>
      <c r="C6282">
        <v>4</v>
      </c>
      <c r="D6282" s="35">
        <v>7</v>
      </c>
      <c r="E6282">
        <v>1</v>
      </c>
      <c r="F6282">
        <v>14.5</v>
      </c>
      <c r="G6282" s="12">
        <f>VLOOKUP(PARCELS[[#This Row],[OrderID(ORDERS)]],ORDERS[[OrderID]:[ATA]],11,FALSE)</f>
        <v>44039</v>
      </c>
    </row>
    <row r="6283" spans="1:7" ht="15.75" customHeight="1" x14ac:dyDescent="0.25">
      <c r="A6283">
        <v>6282</v>
      </c>
      <c r="B6283">
        <v>4667</v>
      </c>
      <c r="C6283">
        <v>10</v>
      </c>
      <c r="D6283" s="35">
        <v>8</v>
      </c>
      <c r="E6283">
        <v>1</v>
      </c>
      <c r="F6283">
        <v>0.2</v>
      </c>
      <c r="G6283" s="12">
        <f>VLOOKUP(PARCELS[[#This Row],[OrderID(ORDERS)]],ORDERS[[OrderID]:[ATA]],11,FALSE)</f>
        <v>44038</v>
      </c>
    </row>
    <row r="6284" spans="1:7" ht="15.75" customHeight="1" x14ac:dyDescent="0.25">
      <c r="A6284">
        <v>6283</v>
      </c>
      <c r="B6284">
        <v>4667</v>
      </c>
      <c r="C6284">
        <v>10</v>
      </c>
      <c r="D6284" s="35">
        <v>4</v>
      </c>
      <c r="E6284">
        <v>1</v>
      </c>
      <c r="F6284">
        <v>17.7</v>
      </c>
      <c r="G6284" s="12">
        <f>VLOOKUP(PARCELS[[#This Row],[OrderID(ORDERS)]],ORDERS[[OrderID]:[ATA]],11,FALSE)</f>
        <v>44038</v>
      </c>
    </row>
    <row r="6285" spans="1:7" ht="15.75" customHeight="1" x14ac:dyDescent="0.25">
      <c r="A6285">
        <v>6284</v>
      </c>
      <c r="B6285">
        <v>4668</v>
      </c>
      <c r="C6285">
        <v>13</v>
      </c>
      <c r="D6285" s="35">
        <v>2</v>
      </c>
      <c r="E6285">
        <v>0</v>
      </c>
      <c r="F6285">
        <v>14.2</v>
      </c>
      <c r="G6285" s="12">
        <f>VLOOKUP(PARCELS[[#This Row],[OrderID(ORDERS)]],ORDERS[[OrderID]:[ATA]],11,FALSE)</f>
        <v>44035</v>
      </c>
    </row>
    <row r="6286" spans="1:7" ht="15.75" customHeight="1" x14ac:dyDescent="0.25">
      <c r="A6286">
        <v>6285</v>
      </c>
      <c r="B6286">
        <v>4669</v>
      </c>
      <c r="C6286">
        <v>19</v>
      </c>
      <c r="D6286" s="35">
        <v>2</v>
      </c>
      <c r="E6286">
        <v>1</v>
      </c>
      <c r="F6286">
        <v>0.5</v>
      </c>
      <c r="G6286" s="12">
        <f>VLOOKUP(PARCELS[[#This Row],[OrderID(ORDERS)]],ORDERS[[OrderID]:[ATA]],11,FALSE)</f>
        <v>44040</v>
      </c>
    </row>
    <row r="6287" spans="1:7" ht="15.75" customHeight="1" x14ac:dyDescent="0.25">
      <c r="A6287">
        <v>6296</v>
      </c>
      <c r="B6287">
        <v>4677</v>
      </c>
      <c r="C6287">
        <v>17</v>
      </c>
      <c r="D6287" s="35">
        <v>7</v>
      </c>
      <c r="E6287">
        <v>1</v>
      </c>
      <c r="F6287">
        <v>11.8</v>
      </c>
      <c r="G6287" s="12">
        <f>VLOOKUP(PARCELS[[#This Row],[OrderID(ORDERS)]],ORDERS[[OrderID]:[ATA]],11,FALSE)</f>
        <v>44040</v>
      </c>
    </row>
    <row r="6288" spans="1:7" ht="15.75" customHeight="1" x14ac:dyDescent="0.25">
      <c r="A6288">
        <v>6287</v>
      </c>
      <c r="B6288">
        <v>4671</v>
      </c>
      <c r="C6288">
        <v>8</v>
      </c>
      <c r="D6288" s="35">
        <v>1</v>
      </c>
      <c r="E6288">
        <v>1</v>
      </c>
      <c r="F6288">
        <v>16.899999999999999</v>
      </c>
      <c r="G6288" s="12">
        <f>VLOOKUP(PARCELS[[#This Row],[OrderID(ORDERS)]],ORDERS[[OrderID]:[ATA]],11,FALSE)</f>
        <v>44035</v>
      </c>
    </row>
    <row r="6289" spans="1:7" ht="15.75" customHeight="1" x14ac:dyDescent="0.25">
      <c r="A6289">
        <v>6288</v>
      </c>
      <c r="B6289">
        <v>4671</v>
      </c>
      <c r="C6289">
        <v>8</v>
      </c>
      <c r="D6289" s="35">
        <v>2</v>
      </c>
      <c r="E6289">
        <v>1</v>
      </c>
      <c r="F6289">
        <v>15.6</v>
      </c>
      <c r="G6289" s="12">
        <f>VLOOKUP(PARCELS[[#This Row],[OrderID(ORDERS)]],ORDERS[[OrderID]:[ATA]],11,FALSE)</f>
        <v>44035</v>
      </c>
    </row>
    <row r="6290" spans="1:7" ht="15.75" customHeight="1" x14ac:dyDescent="0.25">
      <c r="A6290">
        <v>6289</v>
      </c>
      <c r="B6290">
        <v>4672</v>
      </c>
      <c r="C6290">
        <v>13</v>
      </c>
      <c r="D6290" s="35">
        <v>4</v>
      </c>
      <c r="E6290">
        <v>1</v>
      </c>
      <c r="F6290">
        <v>4.5</v>
      </c>
      <c r="G6290" s="12">
        <f>VLOOKUP(PARCELS[[#This Row],[OrderID(ORDERS)]],ORDERS[[OrderID]:[ATA]],11,FALSE)</f>
        <v>44037</v>
      </c>
    </row>
    <row r="6291" spans="1:7" ht="15.75" customHeight="1" x14ac:dyDescent="0.25">
      <c r="A6291">
        <v>6290</v>
      </c>
      <c r="B6291">
        <v>4673</v>
      </c>
      <c r="C6291">
        <v>19</v>
      </c>
      <c r="D6291" s="35">
        <v>8</v>
      </c>
      <c r="E6291">
        <v>1</v>
      </c>
      <c r="F6291">
        <v>8.3000000000000007</v>
      </c>
      <c r="G6291" s="12">
        <f>VLOOKUP(PARCELS[[#This Row],[OrderID(ORDERS)]],ORDERS[[OrderID]:[ATA]],11,FALSE)</f>
        <v>44044</v>
      </c>
    </row>
    <row r="6292" spans="1:7" ht="15.75" customHeight="1" x14ac:dyDescent="0.25">
      <c r="A6292">
        <v>6309</v>
      </c>
      <c r="B6292">
        <v>4686</v>
      </c>
      <c r="C6292">
        <v>12</v>
      </c>
      <c r="D6292" s="35">
        <v>7</v>
      </c>
      <c r="E6292">
        <v>1</v>
      </c>
      <c r="F6292">
        <v>10.9</v>
      </c>
      <c r="G6292" s="12">
        <f>VLOOKUP(PARCELS[[#This Row],[OrderID(ORDERS)]],ORDERS[[OrderID]:[ATA]],11,FALSE)</f>
        <v>44040</v>
      </c>
    </row>
    <row r="6293" spans="1:7" ht="15.75" customHeight="1" x14ac:dyDescent="0.25">
      <c r="A6293">
        <v>6292</v>
      </c>
      <c r="B6293">
        <v>4674</v>
      </c>
      <c r="C6293">
        <v>6</v>
      </c>
      <c r="D6293" s="35">
        <v>4</v>
      </c>
      <c r="E6293">
        <v>1</v>
      </c>
      <c r="F6293">
        <v>19.899999999999999</v>
      </c>
      <c r="G6293" s="12">
        <f>VLOOKUP(PARCELS[[#This Row],[OrderID(ORDERS)]],ORDERS[[OrderID]:[ATA]],11,FALSE)</f>
        <v>44038</v>
      </c>
    </row>
    <row r="6294" spans="1:7" ht="15.75" customHeight="1" x14ac:dyDescent="0.25">
      <c r="A6294">
        <v>6293</v>
      </c>
      <c r="B6294">
        <v>4675</v>
      </c>
      <c r="C6294">
        <v>5</v>
      </c>
      <c r="D6294" s="35">
        <v>4</v>
      </c>
      <c r="E6294">
        <v>0</v>
      </c>
      <c r="F6294">
        <v>19.899999999999999</v>
      </c>
      <c r="G6294" s="12">
        <f>VLOOKUP(PARCELS[[#This Row],[OrderID(ORDERS)]],ORDERS[[OrderID]:[ATA]],11,FALSE)</f>
        <v>44038</v>
      </c>
    </row>
    <row r="6295" spans="1:7" ht="15.75" customHeight="1" x14ac:dyDescent="0.25">
      <c r="A6295">
        <v>6294</v>
      </c>
      <c r="B6295">
        <v>4676</v>
      </c>
      <c r="C6295">
        <v>3</v>
      </c>
      <c r="D6295" s="35">
        <v>3</v>
      </c>
      <c r="E6295">
        <v>0</v>
      </c>
      <c r="F6295">
        <v>5.7</v>
      </c>
      <c r="G6295" s="12">
        <f>VLOOKUP(PARCELS[[#This Row],[OrderID(ORDERS)]],ORDERS[[OrderID]:[ATA]],11,FALSE)</f>
        <v>44041</v>
      </c>
    </row>
    <row r="6296" spans="1:7" ht="15.75" customHeight="1" x14ac:dyDescent="0.25">
      <c r="A6296">
        <v>6295</v>
      </c>
      <c r="B6296">
        <v>4677</v>
      </c>
      <c r="C6296">
        <v>17</v>
      </c>
      <c r="D6296" s="35">
        <v>2</v>
      </c>
      <c r="E6296">
        <v>1</v>
      </c>
      <c r="F6296">
        <v>11.2</v>
      </c>
      <c r="G6296" s="12">
        <f>VLOOKUP(PARCELS[[#This Row],[OrderID(ORDERS)]],ORDERS[[OrderID]:[ATA]],11,FALSE)</f>
        <v>44040</v>
      </c>
    </row>
    <row r="6297" spans="1:7" ht="15.75" customHeight="1" x14ac:dyDescent="0.25">
      <c r="A6297">
        <v>6341</v>
      </c>
      <c r="B6297">
        <v>4707</v>
      </c>
      <c r="C6297">
        <v>10</v>
      </c>
      <c r="D6297" s="35">
        <v>7</v>
      </c>
      <c r="E6297">
        <v>1</v>
      </c>
      <c r="F6297">
        <v>15</v>
      </c>
      <c r="G6297" s="12">
        <f>VLOOKUP(PARCELS[[#This Row],[OrderID(ORDERS)]],ORDERS[[OrderID]:[ATA]],11,FALSE)</f>
        <v>44040</v>
      </c>
    </row>
    <row r="6298" spans="1:7" ht="15.75" customHeight="1" x14ac:dyDescent="0.25">
      <c r="A6298">
        <v>6297</v>
      </c>
      <c r="B6298">
        <v>4678</v>
      </c>
      <c r="C6298">
        <v>5</v>
      </c>
      <c r="D6298" s="35">
        <v>2</v>
      </c>
      <c r="E6298">
        <v>1</v>
      </c>
      <c r="F6298">
        <v>12.6</v>
      </c>
      <c r="G6298" s="12">
        <f>VLOOKUP(PARCELS[[#This Row],[OrderID(ORDERS)]],ORDERS[[OrderID]:[ATA]],11,FALSE)</f>
        <v>44038</v>
      </c>
    </row>
    <row r="6299" spans="1:7" ht="15.75" customHeight="1" x14ac:dyDescent="0.25">
      <c r="A6299">
        <v>6298</v>
      </c>
      <c r="B6299">
        <v>4679</v>
      </c>
      <c r="C6299">
        <v>3</v>
      </c>
      <c r="D6299" s="35">
        <v>1</v>
      </c>
      <c r="E6299">
        <v>1</v>
      </c>
      <c r="F6299">
        <v>18.399999999999999</v>
      </c>
      <c r="G6299" s="12">
        <f>VLOOKUP(PARCELS[[#This Row],[OrderID(ORDERS)]],ORDERS[[OrderID]:[ATA]],11,FALSE)</f>
        <v>44038</v>
      </c>
    </row>
    <row r="6300" spans="1:7" ht="15.75" customHeight="1" x14ac:dyDescent="0.25">
      <c r="A6300">
        <v>6299</v>
      </c>
      <c r="B6300">
        <v>4679</v>
      </c>
      <c r="C6300">
        <v>3</v>
      </c>
      <c r="D6300" s="35">
        <v>1</v>
      </c>
      <c r="E6300">
        <v>1</v>
      </c>
      <c r="F6300">
        <v>6.5</v>
      </c>
      <c r="G6300" s="12">
        <f>VLOOKUP(PARCELS[[#This Row],[OrderID(ORDERS)]],ORDERS[[OrderID]:[ATA]],11,FALSE)</f>
        <v>44038</v>
      </c>
    </row>
    <row r="6301" spans="1:7" ht="15.75" customHeight="1" x14ac:dyDescent="0.25">
      <c r="A6301">
        <v>6300</v>
      </c>
      <c r="B6301">
        <v>4680</v>
      </c>
      <c r="C6301">
        <v>7</v>
      </c>
      <c r="D6301" s="35">
        <v>6</v>
      </c>
      <c r="E6301">
        <v>0</v>
      </c>
      <c r="F6301">
        <v>10.4</v>
      </c>
      <c r="G6301" s="12">
        <f>VLOOKUP(PARCELS[[#This Row],[OrderID(ORDERS)]],ORDERS[[OrderID]:[ATA]],11,FALSE)</f>
        <v>44037</v>
      </c>
    </row>
    <row r="6302" spans="1:7" ht="15.75" customHeight="1" x14ac:dyDescent="0.25">
      <c r="A6302">
        <v>6301</v>
      </c>
      <c r="B6302">
        <v>4681</v>
      </c>
      <c r="C6302">
        <v>3</v>
      </c>
      <c r="D6302" s="35">
        <v>3</v>
      </c>
      <c r="E6302">
        <v>1</v>
      </c>
      <c r="F6302">
        <v>3.3</v>
      </c>
      <c r="G6302" s="12">
        <f>VLOOKUP(PARCELS[[#This Row],[OrderID(ORDERS)]],ORDERS[[OrderID]:[ATA]],11,FALSE)</f>
        <v>44037</v>
      </c>
    </row>
    <row r="6303" spans="1:7" ht="15.75" customHeight="1" x14ac:dyDescent="0.25">
      <c r="A6303">
        <v>6302</v>
      </c>
      <c r="B6303">
        <v>4682</v>
      </c>
      <c r="C6303">
        <v>13</v>
      </c>
      <c r="D6303" s="35">
        <v>2</v>
      </c>
      <c r="E6303">
        <v>1</v>
      </c>
      <c r="F6303">
        <v>1.5</v>
      </c>
      <c r="G6303" s="12">
        <f>VLOOKUP(PARCELS[[#This Row],[OrderID(ORDERS)]],ORDERS[[OrderID]:[ATA]],11,FALSE)</f>
        <v>44035</v>
      </c>
    </row>
    <row r="6304" spans="1:7" ht="15.75" customHeight="1" x14ac:dyDescent="0.25">
      <c r="A6304">
        <v>6303</v>
      </c>
      <c r="B6304">
        <v>4683</v>
      </c>
      <c r="C6304">
        <v>4</v>
      </c>
      <c r="D6304" s="35">
        <v>2</v>
      </c>
      <c r="E6304">
        <v>1</v>
      </c>
      <c r="F6304">
        <v>18.399999999999999</v>
      </c>
      <c r="G6304" s="12">
        <f>VLOOKUP(PARCELS[[#This Row],[OrderID(ORDERS)]],ORDERS[[OrderID]:[ATA]],11,FALSE)</f>
        <v>44041</v>
      </c>
    </row>
    <row r="6305" spans="1:7" ht="15.75" customHeight="1" x14ac:dyDescent="0.25">
      <c r="A6305">
        <v>6304</v>
      </c>
      <c r="B6305">
        <v>4683</v>
      </c>
      <c r="C6305">
        <v>4</v>
      </c>
      <c r="D6305" s="35">
        <v>4</v>
      </c>
      <c r="E6305">
        <v>1</v>
      </c>
      <c r="F6305">
        <v>9.8000000000000007</v>
      </c>
      <c r="G6305" s="12">
        <f>VLOOKUP(PARCELS[[#This Row],[OrderID(ORDERS)]],ORDERS[[OrderID]:[ATA]],11,FALSE)</f>
        <v>44041</v>
      </c>
    </row>
    <row r="6306" spans="1:7" ht="15.75" customHeight="1" x14ac:dyDescent="0.25">
      <c r="A6306">
        <v>6305</v>
      </c>
      <c r="B6306">
        <v>4683</v>
      </c>
      <c r="C6306">
        <v>4</v>
      </c>
      <c r="D6306" s="35">
        <v>8</v>
      </c>
      <c r="E6306">
        <v>0</v>
      </c>
      <c r="F6306">
        <v>0.4</v>
      </c>
      <c r="G6306" s="12">
        <f>VLOOKUP(PARCELS[[#This Row],[OrderID(ORDERS)]],ORDERS[[OrderID]:[ATA]],11,FALSE)</f>
        <v>44041</v>
      </c>
    </row>
    <row r="6307" spans="1:7" ht="15.75" customHeight="1" x14ac:dyDescent="0.25">
      <c r="A6307">
        <v>6306</v>
      </c>
      <c r="B6307">
        <v>4684</v>
      </c>
      <c r="C6307">
        <v>20</v>
      </c>
      <c r="D6307" s="35">
        <v>2</v>
      </c>
      <c r="E6307">
        <v>1</v>
      </c>
      <c r="F6307">
        <v>18.7</v>
      </c>
      <c r="G6307" s="12">
        <f>VLOOKUP(PARCELS[[#This Row],[OrderID(ORDERS)]],ORDERS[[OrderID]:[ATA]],11,FALSE)</f>
        <v>44040</v>
      </c>
    </row>
    <row r="6308" spans="1:7" ht="15.75" customHeight="1" x14ac:dyDescent="0.25">
      <c r="A6308">
        <v>6307</v>
      </c>
      <c r="B6308">
        <v>4685</v>
      </c>
      <c r="C6308">
        <v>15</v>
      </c>
      <c r="D6308" s="35">
        <v>6</v>
      </c>
      <c r="E6308">
        <v>1</v>
      </c>
      <c r="F6308">
        <v>14.5</v>
      </c>
      <c r="G6308" s="12">
        <f>VLOOKUP(PARCELS[[#This Row],[OrderID(ORDERS)]],ORDERS[[OrderID]:[ATA]],11,FALSE)</f>
        <v>44040</v>
      </c>
    </row>
    <row r="6309" spans="1:7" ht="15.75" customHeight="1" x14ac:dyDescent="0.25">
      <c r="A6309">
        <v>6308</v>
      </c>
      <c r="B6309">
        <v>4686</v>
      </c>
      <c r="C6309">
        <v>12</v>
      </c>
      <c r="D6309" s="35">
        <v>6</v>
      </c>
      <c r="E6309">
        <v>1</v>
      </c>
      <c r="F6309">
        <v>12.2</v>
      </c>
      <c r="G6309" s="12">
        <f>VLOOKUP(PARCELS[[#This Row],[OrderID(ORDERS)]],ORDERS[[OrderID]:[ATA]],11,FALSE)</f>
        <v>44040</v>
      </c>
    </row>
    <row r="6310" spans="1:7" ht="15.75" customHeight="1" x14ac:dyDescent="0.25">
      <c r="A6310">
        <v>6382</v>
      </c>
      <c r="B6310">
        <v>4739</v>
      </c>
      <c r="C6310">
        <v>19</v>
      </c>
      <c r="D6310" s="35">
        <v>7</v>
      </c>
      <c r="E6310">
        <v>1</v>
      </c>
      <c r="F6310">
        <v>5.3</v>
      </c>
      <c r="G6310" s="12">
        <f>VLOOKUP(PARCELS[[#This Row],[OrderID(ORDERS)]],ORDERS[[OrderID]:[ATA]],11,FALSE)</f>
        <v>44040</v>
      </c>
    </row>
    <row r="6311" spans="1:7" ht="15.75" customHeight="1" x14ac:dyDescent="0.25">
      <c r="A6311">
        <v>6310</v>
      </c>
      <c r="B6311">
        <v>4687</v>
      </c>
      <c r="C6311">
        <v>18</v>
      </c>
      <c r="D6311" s="35">
        <v>6</v>
      </c>
      <c r="E6311">
        <v>1</v>
      </c>
      <c r="F6311">
        <v>18.5</v>
      </c>
      <c r="G6311" s="12">
        <f>VLOOKUP(PARCELS[[#This Row],[OrderID(ORDERS)]],ORDERS[[OrderID]:[ATA]],11,FALSE)</f>
        <v>44048</v>
      </c>
    </row>
    <row r="6312" spans="1:7" ht="15.75" customHeight="1" x14ac:dyDescent="0.25">
      <c r="A6312">
        <v>6311</v>
      </c>
      <c r="B6312">
        <v>4688</v>
      </c>
      <c r="C6312">
        <v>13</v>
      </c>
      <c r="D6312" s="35">
        <v>3</v>
      </c>
      <c r="E6312">
        <v>1</v>
      </c>
      <c r="F6312">
        <v>7.8</v>
      </c>
      <c r="G6312" s="12">
        <f>VLOOKUP(PARCELS[[#This Row],[OrderID(ORDERS)]],ORDERS[[OrderID]:[ATA]],11,FALSE)</f>
        <v>44041</v>
      </c>
    </row>
    <row r="6313" spans="1:7" ht="15.75" customHeight="1" x14ac:dyDescent="0.25">
      <c r="A6313">
        <v>6312</v>
      </c>
      <c r="B6313">
        <v>4689</v>
      </c>
      <c r="C6313">
        <v>5</v>
      </c>
      <c r="D6313" s="35">
        <v>6</v>
      </c>
      <c r="E6313">
        <v>1</v>
      </c>
      <c r="F6313">
        <v>19.8</v>
      </c>
      <c r="G6313" s="12">
        <f>VLOOKUP(PARCELS[[#This Row],[OrderID(ORDERS)]],ORDERS[[OrderID]:[ATA]],11,FALSE)</f>
        <v>44038</v>
      </c>
    </row>
    <row r="6314" spans="1:7" ht="15.75" customHeight="1" x14ac:dyDescent="0.25">
      <c r="A6314">
        <v>6313</v>
      </c>
      <c r="B6314">
        <v>4690</v>
      </c>
      <c r="C6314">
        <v>1</v>
      </c>
      <c r="D6314" s="35">
        <v>2</v>
      </c>
      <c r="E6314">
        <v>1</v>
      </c>
      <c r="F6314">
        <v>1.8</v>
      </c>
      <c r="G6314" s="12">
        <f>VLOOKUP(PARCELS[[#This Row],[OrderID(ORDERS)]],ORDERS[[OrderID]:[ATA]],11,FALSE)</f>
        <v>44039</v>
      </c>
    </row>
    <row r="6315" spans="1:7" ht="15.75" customHeight="1" x14ac:dyDescent="0.25">
      <c r="A6315">
        <v>6314</v>
      </c>
      <c r="B6315">
        <v>4691</v>
      </c>
      <c r="C6315">
        <v>13</v>
      </c>
      <c r="D6315" s="35">
        <v>6</v>
      </c>
      <c r="E6315">
        <v>0</v>
      </c>
      <c r="F6315">
        <v>8.1</v>
      </c>
      <c r="G6315" s="12">
        <f>VLOOKUP(PARCELS[[#This Row],[OrderID(ORDERS)]],ORDERS[[OrderID]:[ATA]],11,FALSE)</f>
        <v>44042</v>
      </c>
    </row>
    <row r="6316" spans="1:7" ht="15.75" customHeight="1" x14ac:dyDescent="0.25">
      <c r="A6316">
        <v>6315</v>
      </c>
      <c r="B6316">
        <v>4691</v>
      </c>
      <c r="C6316">
        <v>13</v>
      </c>
      <c r="D6316" s="35">
        <v>2</v>
      </c>
      <c r="E6316">
        <v>1</v>
      </c>
      <c r="F6316">
        <v>4.0999999999999996</v>
      </c>
      <c r="G6316" s="12">
        <f>VLOOKUP(PARCELS[[#This Row],[OrderID(ORDERS)]],ORDERS[[OrderID]:[ATA]],11,FALSE)</f>
        <v>44042</v>
      </c>
    </row>
    <row r="6317" spans="1:7" ht="15.75" customHeight="1" x14ac:dyDescent="0.25">
      <c r="A6317">
        <v>6395</v>
      </c>
      <c r="B6317">
        <v>4749</v>
      </c>
      <c r="C6317">
        <v>12</v>
      </c>
      <c r="D6317" s="35">
        <v>7</v>
      </c>
      <c r="E6317">
        <v>1</v>
      </c>
      <c r="F6317">
        <v>6.6</v>
      </c>
      <c r="G6317" s="12">
        <f>VLOOKUP(PARCELS[[#This Row],[OrderID(ORDERS)]],ORDERS[[OrderID]:[ATA]],11,FALSE)</f>
        <v>44040</v>
      </c>
    </row>
    <row r="6318" spans="1:7" ht="15.75" customHeight="1" x14ac:dyDescent="0.25">
      <c r="A6318">
        <v>6317</v>
      </c>
      <c r="B6318">
        <v>4691</v>
      </c>
      <c r="C6318">
        <v>13</v>
      </c>
      <c r="D6318" s="35">
        <v>1</v>
      </c>
      <c r="E6318">
        <v>1</v>
      </c>
      <c r="F6318">
        <v>18.399999999999999</v>
      </c>
      <c r="G6318" s="12">
        <f>VLOOKUP(PARCELS[[#This Row],[OrderID(ORDERS)]],ORDERS[[OrderID]:[ATA]],11,FALSE)</f>
        <v>44042</v>
      </c>
    </row>
    <row r="6319" spans="1:7" ht="15.75" customHeight="1" x14ac:dyDescent="0.25">
      <c r="A6319">
        <v>6318</v>
      </c>
      <c r="B6319">
        <v>4692</v>
      </c>
      <c r="C6319">
        <v>18</v>
      </c>
      <c r="D6319" s="35">
        <v>5</v>
      </c>
      <c r="E6319">
        <v>1</v>
      </c>
      <c r="F6319">
        <v>19.3</v>
      </c>
      <c r="G6319" s="12">
        <f>VLOOKUP(PARCELS[[#This Row],[OrderID(ORDERS)]],ORDERS[[OrderID]:[ATA]],11,FALSE)</f>
        <v>44037</v>
      </c>
    </row>
    <row r="6320" spans="1:7" ht="15.75" customHeight="1" x14ac:dyDescent="0.25">
      <c r="A6320">
        <v>6319</v>
      </c>
      <c r="B6320">
        <v>4693</v>
      </c>
      <c r="C6320">
        <v>9</v>
      </c>
      <c r="D6320" s="35">
        <v>8</v>
      </c>
      <c r="E6320">
        <v>1</v>
      </c>
      <c r="F6320">
        <v>16.3</v>
      </c>
      <c r="G6320" s="12">
        <f>VLOOKUP(PARCELS[[#This Row],[OrderID(ORDERS)]],ORDERS[[OrderID]:[ATA]],11,FALSE)</f>
        <v>44038</v>
      </c>
    </row>
    <row r="6321" spans="1:7" ht="15.75" customHeight="1" x14ac:dyDescent="0.25">
      <c r="A6321">
        <v>6320</v>
      </c>
      <c r="B6321">
        <v>4693</v>
      </c>
      <c r="C6321">
        <v>9</v>
      </c>
      <c r="D6321" s="35">
        <v>6</v>
      </c>
      <c r="E6321">
        <v>0</v>
      </c>
      <c r="F6321">
        <v>5</v>
      </c>
      <c r="G6321" s="12">
        <f>VLOOKUP(PARCELS[[#This Row],[OrderID(ORDERS)]],ORDERS[[OrderID]:[ATA]],11,FALSE)</f>
        <v>44038</v>
      </c>
    </row>
    <row r="6322" spans="1:7" ht="15.75" customHeight="1" x14ac:dyDescent="0.25">
      <c r="A6322">
        <v>6321</v>
      </c>
      <c r="B6322">
        <v>4694</v>
      </c>
      <c r="C6322">
        <v>9</v>
      </c>
      <c r="D6322" s="35">
        <v>3</v>
      </c>
      <c r="E6322">
        <v>1</v>
      </c>
      <c r="F6322">
        <v>4.7</v>
      </c>
      <c r="G6322" s="12">
        <f>VLOOKUP(PARCELS[[#This Row],[OrderID(ORDERS)]],ORDERS[[OrderID]:[ATA]],11,FALSE)</f>
        <v>44042</v>
      </c>
    </row>
    <row r="6323" spans="1:7" ht="15.75" customHeight="1" x14ac:dyDescent="0.25">
      <c r="A6323">
        <v>6322</v>
      </c>
      <c r="B6323">
        <v>4695</v>
      </c>
      <c r="C6323">
        <v>3</v>
      </c>
      <c r="D6323" s="35">
        <v>6</v>
      </c>
      <c r="E6323">
        <v>1</v>
      </c>
      <c r="F6323">
        <v>10.8</v>
      </c>
      <c r="G6323" s="12">
        <f>VLOOKUP(PARCELS[[#This Row],[OrderID(ORDERS)]],ORDERS[[OrderID]:[ATA]],11,FALSE)</f>
        <v>44041</v>
      </c>
    </row>
    <row r="6324" spans="1:7" ht="15.75" customHeight="1" x14ac:dyDescent="0.25">
      <c r="A6324">
        <v>6323</v>
      </c>
      <c r="B6324">
        <v>4696</v>
      </c>
      <c r="C6324">
        <v>1</v>
      </c>
      <c r="D6324" s="35">
        <v>3</v>
      </c>
      <c r="E6324">
        <v>1</v>
      </c>
      <c r="F6324">
        <v>1.2</v>
      </c>
      <c r="G6324" s="12">
        <f>VLOOKUP(PARCELS[[#This Row],[OrderID(ORDERS)]],ORDERS[[OrderID]:[ATA]],11,FALSE)</f>
        <v>44037</v>
      </c>
    </row>
    <row r="6325" spans="1:7" ht="15.75" customHeight="1" x14ac:dyDescent="0.25">
      <c r="A6325">
        <v>6324</v>
      </c>
      <c r="B6325">
        <v>4696</v>
      </c>
      <c r="C6325">
        <v>1</v>
      </c>
      <c r="D6325" s="35">
        <v>1</v>
      </c>
      <c r="E6325">
        <v>1</v>
      </c>
      <c r="F6325">
        <v>14.1</v>
      </c>
      <c r="G6325" s="12">
        <f>VLOOKUP(PARCELS[[#This Row],[OrderID(ORDERS)]],ORDERS[[OrderID]:[ATA]],11,FALSE)</f>
        <v>44037</v>
      </c>
    </row>
    <row r="6326" spans="1:7" ht="15.75" customHeight="1" x14ac:dyDescent="0.25">
      <c r="A6326">
        <v>6325</v>
      </c>
      <c r="B6326">
        <v>4697</v>
      </c>
      <c r="C6326">
        <v>9</v>
      </c>
      <c r="D6326" s="35">
        <v>4</v>
      </c>
      <c r="E6326">
        <v>1</v>
      </c>
      <c r="F6326">
        <v>7.1</v>
      </c>
      <c r="G6326" s="12">
        <f>VLOOKUP(PARCELS[[#This Row],[OrderID(ORDERS)]],ORDERS[[OrderID]:[ATA]],11,FALSE)</f>
        <v>44040</v>
      </c>
    </row>
    <row r="6327" spans="1:7" ht="15.75" customHeight="1" x14ac:dyDescent="0.25">
      <c r="A6327">
        <v>6326</v>
      </c>
      <c r="B6327">
        <v>4697</v>
      </c>
      <c r="C6327">
        <v>9</v>
      </c>
      <c r="D6327" s="35">
        <v>2</v>
      </c>
      <c r="E6327">
        <v>1</v>
      </c>
      <c r="F6327">
        <v>1.9</v>
      </c>
      <c r="G6327" s="12">
        <f>VLOOKUP(PARCELS[[#This Row],[OrderID(ORDERS)]],ORDERS[[OrderID]:[ATA]],11,FALSE)</f>
        <v>44040</v>
      </c>
    </row>
    <row r="6328" spans="1:7" ht="15.75" customHeight="1" x14ac:dyDescent="0.25">
      <c r="A6328">
        <v>6327</v>
      </c>
      <c r="B6328">
        <v>4698</v>
      </c>
      <c r="C6328">
        <v>3</v>
      </c>
      <c r="D6328" s="35">
        <v>5</v>
      </c>
      <c r="E6328">
        <v>1</v>
      </c>
      <c r="F6328">
        <v>9.9</v>
      </c>
      <c r="G6328" s="12">
        <f>VLOOKUP(PARCELS[[#This Row],[OrderID(ORDERS)]],ORDERS[[OrderID]:[ATA]],11,FALSE)</f>
        <v>44040</v>
      </c>
    </row>
    <row r="6329" spans="1:7" ht="15.75" customHeight="1" x14ac:dyDescent="0.25">
      <c r="A6329">
        <v>6328</v>
      </c>
      <c r="B6329">
        <v>4699</v>
      </c>
      <c r="C6329">
        <v>20</v>
      </c>
      <c r="D6329" s="35">
        <v>5</v>
      </c>
      <c r="E6329">
        <v>1</v>
      </c>
      <c r="F6329">
        <v>0.6</v>
      </c>
      <c r="G6329" s="12">
        <f>VLOOKUP(PARCELS[[#This Row],[OrderID(ORDERS)]],ORDERS[[OrderID]:[ATA]],11,FALSE)</f>
        <v>44037</v>
      </c>
    </row>
    <row r="6330" spans="1:7" ht="15.75" customHeight="1" x14ac:dyDescent="0.25">
      <c r="A6330">
        <v>6329</v>
      </c>
      <c r="B6330">
        <v>4699</v>
      </c>
      <c r="C6330">
        <v>20</v>
      </c>
      <c r="D6330" s="35">
        <v>5</v>
      </c>
      <c r="E6330">
        <v>1</v>
      </c>
      <c r="F6330">
        <v>2.4</v>
      </c>
      <c r="G6330" s="12">
        <f>VLOOKUP(PARCELS[[#This Row],[OrderID(ORDERS)]],ORDERS[[OrderID]:[ATA]],11,FALSE)</f>
        <v>44037</v>
      </c>
    </row>
    <row r="6331" spans="1:7" ht="15.75" customHeight="1" x14ac:dyDescent="0.25">
      <c r="A6331">
        <v>6330</v>
      </c>
      <c r="B6331">
        <v>4700</v>
      </c>
      <c r="C6331">
        <v>11</v>
      </c>
      <c r="D6331" s="35">
        <v>6</v>
      </c>
      <c r="E6331">
        <v>1</v>
      </c>
      <c r="F6331">
        <v>0.9</v>
      </c>
      <c r="G6331" s="12">
        <f>VLOOKUP(PARCELS[[#This Row],[OrderID(ORDERS)]],ORDERS[[OrderID]:[ATA]],11,FALSE)</f>
        <v>44041</v>
      </c>
    </row>
    <row r="6332" spans="1:7" ht="15.75" customHeight="1" x14ac:dyDescent="0.25">
      <c r="A6332">
        <v>6331</v>
      </c>
      <c r="B6332">
        <v>4701</v>
      </c>
      <c r="C6332">
        <v>15</v>
      </c>
      <c r="D6332" s="35">
        <v>4</v>
      </c>
      <c r="E6332">
        <v>1</v>
      </c>
      <c r="F6332">
        <v>1.9</v>
      </c>
      <c r="G6332" s="12">
        <f>VLOOKUP(PARCELS[[#This Row],[OrderID(ORDERS)]],ORDERS[[OrderID]:[ATA]],11,FALSE)</f>
        <v>44038</v>
      </c>
    </row>
    <row r="6333" spans="1:7" ht="15.75" customHeight="1" x14ac:dyDescent="0.25">
      <c r="A6333">
        <v>6332</v>
      </c>
      <c r="B6333">
        <v>4702</v>
      </c>
      <c r="C6333">
        <v>2</v>
      </c>
      <c r="D6333" s="35">
        <v>8</v>
      </c>
      <c r="E6333">
        <v>1</v>
      </c>
      <c r="F6333">
        <v>7.5</v>
      </c>
      <c r="G6333" s="12">
        <f>VLOOKUP(PARCELS[[#This Row],[OrderID(ORDERS)]],ORDERS[[OrderID]:[ATA]],11,FALSE)</f>
        <v>44038</v>
      </c>
    </row>
    <row r="6334" spans="1:7" ht="15.75" customHeight="1" x14ac:dyDescent="0.25">
      <c r="A6334">
        <v>6333</v>
      </c>
      <c r="B6334">
        <v>4702</v>
      </c>
      <c r="C6334">
        <v>2</v>
      </c>
      <c r="D6334" s="35">
        <v>6</v>
      </c>
      <c r="E6334">
        <v>0</v>
      </c>
      <c r="F6334">
        <v>18</v>
      </c>
      <c r="G6334" s="12">
        <f>VLOOKUP(PARCELS[[#This Row],[OrderID(ORDERS)]],ORDERS[[OrderID]:[ATA]],11,FALSE)</f>
        <v>44038</v>
      </c>
    </row>
    <row r="6335" spans="1:7" ht="15.75" customHeight="1" x14ac:dyDescent="0.25">
      <c r="A6335">
        <v>6334</v>
      </c>
      <c r="B6335">
        <v>4702</v>
      </c>
      <c r="C6335">
        <v>2</v>
      </c>
      <c r="D6335" s="35">
        <v>4</v>
      </c>
      <c r="E6335">
        <v>1</v>
      </c>
      <c r="F6335">
        <v>18.7</v>
      </c>
      <c r="G6335" s="12">
        <f>VLOOKUP(PARCELS[[#This Row],[OrderID(ORDERS)]],ORDERS[[OrderID]:[ATA]],11,FALSE)</f>
        <v>44038</v>
      </c>
    </row>
    <row r="6336" spans="1:7" ht="15.75" customHeight="1" x14ac:dyDescent="0.25">
      <c r="A6336">
        <v>6335</v>
      </c>
      <c r="B6336">
        <v>4703</v>
      </c>
      <c r="C6336">
        <v>15</v>
      </c>
      <c r="D6336" s="35">
        <v>3</v>
      </c>
      <c r="E6336">
        <v>1</v>
      </c>
      <c r="F6336">
        <v>15.7</v>
      </c>
      <c r="G6336" s="12">
        <f>VLOOKUP(PARCELS[[#This Row],[OrderID(ORDERS)]],ORDERS[[OrderID]:[ATA]],11,FALSE)</f>
        <v>44043</v>
      </c>
    </row>
    <row r="6337" spans="1:7" ht="15.75" customHeight="1" x14ac:dyDescent="0.25">
      <c r="A6337">
        <v>6336</v>
      </c>
      <c r="B6337">
        <v>4703</v>
      </c>
      <c r="C6337">
        <v>15</v>
      </c>
      <c r="D6337" s="35">
        <v>3</v>
      </c>
      <c r="E6337">
        <v>1</v>
      </c>
      <c r="F6337">
        <v>10.1</v>
      </c>
      <c r="G6337" s="12">
        <f>VLOOKUP(PARCELS[[#This Row],[OrderID(ORDERS)]],ORDERS[[OrderID]:[ATA]],11,FALSE)</f>
        <v>44043</v>
      </c>
    </row>
    <row r="6338" spans="1:7" ht="15.75" customHeight="1" x14ac:dyDescent="0.25">
      <c r="A6338">
        <v>6337</v>
      </c>
      <c r="B6338">
        <v>4704</v>
      </c>
      <c r="C6338">
        <v>6</v>
      </c>
      <c r="D6338" s="35">
        <v>3</v>
      </c>
      <c r="E6338">
        <v>0</v>
      </c>
      <c r="F6338">
        <v>13.5</v>
      </c>
      <c r="G6338" s="12">
        <f>VLOOKUP(PARCELS[[#This Row],[OrderID(ORDERS)]],ORDERS[[OrderID]:[ATA]],11,FALSE)</f>
        <v>44042</v>
      </c>
    </row>
    <row r="6339" spans="1:7" ht="15.75" customHeight="1" x14ac:dyDescent="0.25">
      <c r="A6339">
        <v>6210</v>
      </c>
      <c r="B6339">
        <v>4613</v>
      </c>
      <c r="C6339">
        <v>13</v>
      </c>
      <c r="D6339" s="35">
        <v>7</v>
      </c>
      <c r="E6339">
        <v>1</v>
      </c>
      <c r="F6339">
        <v>15</v>
      </c>
      <c r="G6339" s="12">
        <f>VLOOKUP(PARCELS[[#This Row],[OrderID(ORDERS)]],ORDERS[[OrderID]:[ATA]],11,FALSE)</f>
        <v>44042</v>
      </c>
    </row>
    <row r="6340" spans="1:7" ht="15.75" customHeight="1" x14ac:dyDescent="0.25">
      <c r="A6340">
        <v>6339</v>
      </c>
      <c r="B6340">
        <v>4706</v>
      </c>
      <c r="C6340">
        <v>19</v>
      </c>
      <c r="D6340" s="35">
        <v>2</v>
      </c>
      <c r="E6340">
        <v>1</v>
      </c>
      <c r="F6340">
        <v>1.4</v>
      </c>
      <c r="G6340" s="12">
        <f>VLOOKUP(PARCELS[[#This Row],[OrderID(ORDERS)]],ORDERS[[OrderID]:[ATA]],11,FALSE)</f>
        <v>44040</v>
      </c>
    </row>
    <row r="6341" spans="1:7" ht="15.75" customHeight="1" x14ac:dyDescent="0.25">
      <c r="A6341">
        <v>6340</v>
      </c>
      <c r="B6341">
        <v>4707</v>
      </c>
      <c r="C6341">
        <v>10</v>
      </c>
      <c r="D6341" s="35">
        <v>5</v>
      </c>
      <c r="E6341">
        <v>1</v>
      </c>
      <c r="F6341">
        <v>0.5</v>
      </c>
      <c r="G6341" s="12">
        <f>VLOOKUP(PARCELS[[#This Row],[OrderID(ORDERS)]],ORDERS[[OrderID]:[ATA]],11,FALSE)</f>
        <v>44040</v>
      </c>
    </row>
    <row r="6342" spans="1:7" ht="15.75" customHeight="1" x14ac:dyDescent="0.25">
      <c r="A6342">
        <v>6316</v>
      </c>
      <c r="B6342">
        <v>4691</v>
      </c>
      <c r="C6342">
        <v>13</v>
      </c>
      <c r="D6342" s="35">
        <v>7</v>
      </c>
      <c r="E6342">
        <v>1</v>
      </c>
      <c r="F6342">
        <v>11.6</v>
      </c>
      <c r="G6342" s="12">
        <f>VLOOKUP(PARCELS[[#This Row],[OrderID(ORDERS)]],ORDERS[[OrderID]:[ATA]],11,FALSE)</f>
        <v>44042</v>
      </c>
    </row>
    <row r="6343" spans="1:7" ht="15.75" customHeight="1" x14ac:dyDescent="0.25">
      <c r="A6343">
        <v>6342</v>
      </c>
      <c r="B6343">
        <v>4708</v>
      </c>
      <c r="C6343">
        <v>16</v>
      </c>
      <c r="D6343" s="35">
        <v>1</v>
      </c>
      <c r="E6343">
        <v>1</v>
      </c>
      <c r="F6343">
        <v>16.600000000000001</v>
      </c>
      <c r="G6343" s="12">
        <f>VLOOKUP(PARCELS[[#This Row],[OrderID(ORDERS)]],ORDERS[[OrderID]:[ATA]],11,FALSE)</f>
        <v>44037</v>
      </c>
    </row>
    <row r="6344" spans="1:7" ht="15.75" customHeight="1" x14ac:dyDescent="0.25">
      <c r="A6344">
        <v>6343</v>
      </c>
      <c r="B6344">
        <v>4709</v>
      </c>
      <c r="C6344">
        <v>3</v>
      </c>
      <c r="D6344" s="35">
        <v>8</v>
      </c>
      <c r="E6344">
        <v>1</v>
      </c>
      <c r="F6344">
        <v>6.1</v>
      </c>
      <c r="G6344" s="12">
        <f>VLOOKUP(PARCELS[[#This Row],[OrderID(ORDERS)]],ORDERS[[OrderID]:[ATA]],11,FALSE)</f>
        <v>44041</v>
      </c>
    </row>
    <row r="6345" spans="1:7" ht="15.75" customHeight="1" x14ac:dyDescent="0.25">
      <c r="A6345">
        <v>6344</v>
      </c>
      <c r="B6345">
        <v>4710</v>
      </c>
      <c r="C6345">
        <v>19</v>
      </c>
      <c r="D6345" s="35">
        <v>5</v>
      </c>
      <c r="E6345">
        <v>0</v>
      </c>
      <c r="F6345">
        <v>2.4</v>
      </c>
      <c r="G6345" s="12">
        <f>VLOOKUP(PARCELS[[#This Row],[OrderID(ORDERS)]],ORDERS[[OrderID]:[ATA]],11,FALSE)</f>
        <v>44046</v>
      </c>
    </row>
    <row r="6346" spans="1:7" ht="15.75" customHeight="1" x14ac:dyDescent="0.25">
      <c r="A6346">
        <v>6338</v>
      </c>
      <c r="B6346">
        <v>4705</v>
      </c>
      <c r="C6346">
        <v>14</v>
      </c>
      <c r="D6346" s="35">
        <v>7</v>
      </c>
      <c r="E6346">
        <v>1</v>
      </c>
      <c r="F6346">
        <v>12.9</v>
      </c>
      <c r="G6346" s="12">
        <f>VLOOKUP(PARCELS[[#This Row],[OrderID(ORDERS)]],ORDERS[[OrderID]:[ATA]],11,FALSE)</f>
        <v>44042</v>
      </c>
    </row>
    <row r="6347" spans="1:7" ht="15.75" customHeight="1" x14ac:dyDescent="0.25">
      <c r="A6347">
        <v>6346</v>
      </c>
      <c r="B6347">
        <v>4711</v>
      </c>
      <c r="C6347">
        <v>10</v>
      </c>
      <c r="D6347" s="35">
        <v>8</v>
      </c>
      <c r="E6347">
        <v>1</v>
      </c>
      <c r="F6347">
        <v>0.6</v>
      </c>
      <c r="G6347" s="12">
        <f>VLOOKUP(PARCELS[[#This Row],[OrderID(ORDERS)]],ORDERS[[OrderID]:[ATA]],11,FALSE)</f>
        <v>44038</v>
      </c>
    </row>
    <row r="6348" spans="1:7" ht="15.75" customHeight="1" x14ac:dyDescent="0.25">
      <c r="A6348">
        <v>6347</v>
      </c>
      <c r="B6348">
        <v>4712</v>
      </c>
      <c r="C6348">
        <v>8</v>
      </c>
      <c r="D6348" s="35">
        <v>8</v>
      </c>
      <c r="E6348">
        <v>1</v>
      </c>
      <c r="F6348">
        <v>10.6</v>
      </c>
      <c r="G6348" s="12">
        <f>VLOOKUP(PARCELS[[#This Row],[OrderID(ORDERS)]],ORDERS[[OrderID]:[ATA]],11,FALSE)</f>
        <v>44042</v>
      </c>
    </row>
    <row r="6349" spans="1:7" ht="15.75" customHeight="1" x14ac:dyDescent="0.25">
      <c r="A6349">
        <v>6348</v>
      </c>
      <c r="B6349">
        <v>4713</v>
      </c>
      <c r="C6349">
        <v>20</v>
      </c>
      <c r="D6349" s="35">
        <v>8</v>
      </c>
      <c r="E6349">
        <v>1</v>
      </c>
      <c r="F6349">
        <v>10.6</v>
      </c>
      <c r="G6349" s="12">
        <f>VLOOKUP(PARCELS[[#This Row],[OrderID(ORDERS)]],ORDERS[[OrderID]:[ATA]],11,FALSE)</f>
        <v>44038</v>
      </c>
    </row>
    <row r="6350" spans="1:7" ht="15.75" customHeight="1" x14ac:dyDescent="0.25">
      <c r="A6350">
        <v>6349</v>
      </c>
      <c r="B6350">
        <v>4714</v>
      </c>
      <c r="C6350">
        <v>6</v>
      </c>
      <c r="D6350" s="35">
        <v>5</v>
      </c>
      <c r="E6350">
        <v>1</v>
      </c>
      <c r="F6350">
        <v>2.5</v>
      </c>
      <c r="G6350" s="12">
        <f>VLOOKUP(PARCELS[[#This Row],[OrderID(ORDERS)]],ORDERS[[OrderID]:[ATA]],11,FALSE)</f>
        <v>44040</v>
      </c>
    </row>
    <row r="6351" spans="1:7" ht="15.75" customHeight="1" x14ac:dyDescent="0.25">
      <c r="A6351">
        <v>6350</v>
      </c>
      <c r="B6351">
        <v>4715</v>
      </c>
      <c r="C6351">
        <v>13</v>
      </c>
      <c r="D6351" s="35">
        <v>7</v>
      </c>
      <c r="E6351">
        <v>1</v>
      </c>
      <c r="F6351">
        <v>8.3000000000000007</v>
      </c>
      <c r="G6351" s="12">
        <f>VLOOKUP(PARCELS[[#This Row],[OrderID(ORDERS)]],ORDERS[[OrderID]:[ATA]],11,FALSE)</f>
        <v>44043</v>
      </c>
    </row>
    <row r="6352" spans="1:7" ht="15.75" customHeight="1" x14ac:dyDescent="0.25">
      <c r="A6352">
        <v>6351</v>
      </c>
      <c r="B6352">
        <v>4716</v>
      </c>
      <c r="C6352">
        <v>10</v>
      </c>
      <c r="D6352" s="35">
        <v>1</v>
      </c>
      <c r="E6352">
        <v>1</v>
      </c>
      <c r="F6352">
        <v>12.1</v>
      </c>
      <c r="G6352" s="12">
        <f>VLOOKUP(PARCELS[[#This Row],[OrderID(ORDERS)]],ORDERS[[OrderID]:[ATA]],11,FALSE)</f>
        <v>44039</v>
      </c>
    </row>
    <row r="6353" spans="1:7" ht="15.75" customHeight="1" x14ac:dyDescent="0.25">
      <c r="A6353">
        <v>6352</v>
      </c>
      <c r="B6353">
        <v>4717</v>
      </c>
      <c r="C6353">
        <v>13</v>
      </c>
      <c r="D6353" s="35">
        <v>2</v>
      </c>
      <c r="E6353">
        <v>1</v>
      </c>
      <c r="F6353">
        <v>14</v>
      </c>
      <c r="G6353" s="12">
        <f>VLOOKUP(PARCELS[[#This Row],[OrderID(ORDERS)]],ORDERS[[OrderID]:[ATA]],11,FALSE)</f>
        <v>44042</v>
      </c>
    </row>
    <row r="6354" spans="1:7" ht="15.75" customHeight="1" x14ac:dyDescent="0.25">
      <c r="A6354">
        <v>6353</v>
      </c>
      <c r="B6354">
        <v>4718</v>
      </c>
      <c r="C6354">
        <v>11</v>
      </c>
      <c r="D6354" s="35">
        <v>3</v>
      </c>
      <c r="E6354">
        <v>1</v>
      </c>
      <c r="F6354">
        <v>5.4</v>
      </c>
      <c r="G6354" s="12">
        <f>VLOOKUP(PARCELS[[#This Row],[OrderID(ORDERS)]],ORDERS[[OrderID]:[ATA]],11,FALSE)</f>
        <v>44040</v>
      </c>
    </row>
    <row r="6355" spans="1:7" ht="15.75" customHeight="1" x14ac:dyDescent="0.25">
      <c r="A6355">
        <v>6354</v>
      </c>
      <c r="B6355">
        <v>4719</v>
      </c>
      <c r="C6355">
        <v>12</v>
      </c>
      <c r="D6355" s="35">
        <v>8</v>
      </c>
      <c r="E6355">
        <v>1</v>
      </c>
      <c r="F6355">
        <v>3.1</v>
      </c>
      <c r="G6355" s="12">
        <f>VLOOKUP(PARCELS[[#This Row],[OrderID(ORDERS)]],ORDERS[[OrderID]:[ATA]],11,FALSE)</f>
        <v>44043</v>
      </c>
    </row>
    <row r="6356" spans="1:7" ht="15.75" customHeight="1" x14ac:dyDescent="0.25">
      <c r="A6356">
        <v>6355</v>
      </c>
      <c r="B6356">
        <v>4719</v>
      </c>
      <c r="C6356">
        <v>12</v>
      </c>
      <c r="D6356" s="35">
        <v>3</v>
      </c>
      <c r="E6356">
        <v>1</v>
      </c>
      <c r="F6356">
        <v>12.5</v>
      </c>
      <c r="G6356" s="12">
        <f>VLOOKUP(PARCELS[[#This Row],[OrderID(ORDERS)]],ORDERS[[OrderID]:[ATA]],11,FALSE)</f>
        <v>44043</v>
      </c>
    </row>
    <row r="6357" spans="1:7" ht="15.75" customHeight="1" x14ac:dyDescent="0.25">
      <c r="A6357">
        <v>6356</v>
      </c>
      <c r="B6357">
        <v>4720</v>
      </c>
      <c r="C6357">
        <v>2</v>
      </c>
      <c r="D6357" s="35">
        <v>6</v>
      </c>
      <c r="E6357">
        <v>1</v>
      </c>
      <c r="F6357">
        <v>14.9</v>
      </c>
      <c r="G6357" s="12">
        <f>VLOOKUP(PARCELS[[#This Row],[OrderID(ORDERS)]],ORDERS[[OrderID]:[ATA]],11,FALSE)</f>
        <v>44040</v>
      </c>
    </row>
    <row r="6358" spans="1:7" ht="15.75" customHeight="1" x14ac:dyDescent="0.25">
      <c r="A6358">
        <v>6357</v>
      </c>
      <c r="B6358">
        <v>4721</v>
      </c>
      <c r="C6358">
        <v>20</v>
      </c>
      <c r="D6358" s="35">
        <v>2</v>
      </c>
      <c r="E6358">
        <v>1</v>
      </c>
      <c r="F6358">
        <v>7.5</v>
      </c>
      <c r="G6358" s="12">
        <f>VLOOKUP(PARCELS[[#This Row],[OrderID(ORDERS)]],ORDERS[[OrderID]:[ATA]],11,FALSE)</f>
        <v>44045</v>
      </c>
    </row>
    <row r="6359" spans="1:7" ht="15.75" customHeight="1" x14ac:dyDescent="0.25">
      <c r="A6359">
        <v>6358</v>
      </c>
      <c r="B6359">
        <v>4721</v>
      </c>
      <c r="C6359">
        <v>20</v>
      </c>
      <c r="D6359" s="35">
        <v>1</v>
      </c>
      <c r="E6359">
        <v>1</v>
      </c>
      <c r="F6359">
        <v>2.2000000000000002</v>
      </c>
      <c r="G6359" s="12">
        <f>VLOOKUP(PARCELS[[#This Row],[OrderID(ORDERS)]],ORDERS[[OrderID]:[ATA]],11,FALSE)</f>
        <v>44045</v>
      </c>
    </row>
    <row r="6360" spans="1:7" ht="15.75" customHeight="1" x14ac:dyDescent="0.25">
      <c r="A6360">
        <v>6359</v>
      </c>
      <c r="B6360">
        <v>4722</v>
      </c>
      <c r="C6360">
        <v>18</v>
      </c>
      <c r="D6360" s="35">
        <v>2</v>
      </c>
      <c r="E6360">
        <v>1</v>
      </c>
      <c r="F6360">
        <v>1.9</v>
      </c>
      <c r="G6360" s="12">
        <f>VLOOKUP(PARCELS[[#This Row],[OrderID(ORDERS)]],ORDERS[[OrderID]:[ATA]],11,FALSE)</f>
        <v>44045</v>
      </c>
    </row>
    <row r="6361" spans="1:7" ht="15.75" customHeight="1" x14ac:dyDescent="0.25">
      <c r="A6361">
        <v>6360</v>
      </c>
      <c r="B6361">
        <v>4722</v>
      </c>
      <c r="C6361">
        <v>18</v>
      </c>
      <c r="D6361" s="35">
        <v>1</v>
      </c>
      <c r="E6361">
        <v>1</v>
      </c>
      <c r="F6361">
        <v>0.6</v>
      </c>
      <c r="G6361" s="12">
        <f>VLOOKUP(PARCELS[[#This Row],[OrderID(ORDERS)]],ORDERS[[OrderID]:[ATA]],11,FALSE)</f>
        <v>44045</v>
      </c>
    </row>
    <row r="6362" spans="1:7" ht="15.75" customHeight="1" x14ac:dyDescent="0.25">
      <c r="A6362">
        <v>6361</v>
      </c>
      <c r="B6362">
        <v>4723</v>
      </c>
      <c r="C6362">
        <v>16</v>
      </c>
      <c r="D6362" s="35">
        <v>1</v>
      </c>
      <c r="E6362">
        <v>1</v>
      </c>
      <c r="F6362">
        <v>17.7</v>
      </c>
      <c r="G6362" s="12">
        <f>VLOOKUP(PARCELS[[#This Row],[OrderID(ORDERS)]],ORDERS[[OrderID]:[ATA]],11,FALSE)</f>
        <v>44043</v>
      </c>
    </row>
    <row r="6363" spans="1:7" ht="15.75" customHeight="1" x14ac:dyDescent="0.25">
      <c r="A6363">
        <v>6362</v>
      </c>
      <c r="B6363">
        <v>4724</v>
      </c>
      <c r="C6363">
        <v>18</v>
      </c>
      <c r="D6363" s="35">
        <v>6</v>
      </c>
      <c r="E6363">
        <v>1</v>
      </c>
      <c r="F6363">
        <v>4.5</v>
      </c>
      <c r="G6363" s="12">
        <f>VLOOKUP(PARCELS[[#This Row],[OrderID(ORDERS)]],ORDERS[[OrderID]:[ATA]],11,FALSE)</f>
        <v>44040</v>
      </c>
    </row>
    <row r="6364" spans="1:7" ht="15.75" customHeight="1" x14ac:dyDescent="0.25">
      <c r="A6364">
        <v>6363</v>
      </c>
      <c r="B6364">
        <v>4725</v>
      </c>
      <c r="C6364">
        <v>10</v>
      </c>
      <c r="D6364" s="35">
        <v>1</v>
      </c>
      <c r="E6364">
        <v>0</v>
      </c>
      <c r="F6364">
        <v>1.1000000000000001</v>
      </c>
      <c r="G6364" s="12">
        <f>VLOOKUP(PARCELS[[#This Row],[OrderID(ORDERS)]],ORDERS[[OrderID]:[ATA]],11,FALSE)</f>
        <v>44043</v>
      </c>
    </row>
    <row r="6365" spans="1:7" ht="15.75" customHeight="1" x14ac:dyDescent="0.25">
      <c r="A6365">
        <v>6364</v>
      </c>
      <c r="B6365">
        <v>4726</v>
      </c>
      <c r="C6365">
        <v>2</v>
      </c>
      <c r="D6365" s="35">
        <v>3</v>
      </c>
      <c r="E6365">
        <v>1</v>
      </c>
      <c r="F6365">
        <v>0.7</v>
      </c>
      <c r="G6365" s="12">
        <f>VLOOKUP(PARCELS[[#This Row],[OrderID(ORDERS)]],ORDERS[[OrderID]:[ATA]],11,FALSE)</f>
        <v>44045</v>
      </c>
    </row>
    <row r="6366" spans="1:7" ht="15.75" customHeight="1" x14ac:dyDescent="0.25">
      <c r="A6366">
        <v>6365</v>
      </c>
      <c r="B6366">
        <v>4726</v>
      </c>
      <c r="C6366">
        <v>2</v>
      </c>
      <c r="D6366" s="35">
        <v>6</v>
      </c>
      <c r="E6366">
        <v>1</v>
      </c>
      <c r="F6366">
        <v>5.9</v>
      </c>
      <c r="G6366" s="12">
        <f>VLOOKUP(PARCELS[[#This Row],[OrderID(ORDERS)]],ORDERS[[OrderID]:[ATA]],11,FALSE)</f>
        <v>44045</v>
      </c>
    </row>
    <row r="6367" spans="1:7" ht="15.75" customHeight="1" x14ac:dyDescent="0.25">
      <c r="A6367">
        <v>6366</v>
      </c>
      <c r="B6367">
        <v>4727</v>
      </c>
      <c r="C6367">
        <v>1</v>
      </c>
      <c r="D6367" s="35">
        <v>5</v>
      </c>
      <c r="E6367">
        <v>1</v>
      </c>
      <c r="F6367">
        <v>17</v>
      </c>
      <c r="G6367" s="12">
        <f>VLOOKUP(PARCELS[[#This Row],[OrderID(ORDERS)]],ORDERS[[OrderID]:[ATA]],11,FALSE)</f>
        <v>44045</v>
      </c>
    </row>
    <row r="6368" spans="1:7" ht="15.75" customHeight="1" x14ac:dyDescent="0.25">
      <c r="A6368">
        <v>6367</v>
      </c>
      <c r="B6368">
        <v>4728</v>
      </c>
      <c r="C6368">
        <v>6</v>
      </c>
      <c r="D6368" s="35">
        <v>4</v>
      </c>
      <c r="E6368">
        <v>1</v>
      </c>
      <c r="F6368">
        <v>18.399999999999999</v>
      </c>
      <c r="G6368" s="12">
        <f>VLOOKUP(PARCELS[[#This Row],[OrderID(ORDERS)]],ORDERS[[OrderID]:[ATA]],11,FALSE)</f>
        <v>44041</v>
      </c>
    </row>
    <row r="6369" spans="1:7" ht="15.75" customHeight="1" x14ac:dyDescent="0.25">
      <c r="A6369">
        <v>6368</v>
      </c>
      <c r="B6369">
        <v>4728</v>
      </c>
      <c r="C6369">
        <v>6</v>
      </c>
      <c r="D6369" s="35">
        <v>1</v>
      </c>
      <c r="E6369">
        <v>1</v>
      </c>
      <c r="F6369">
        <v>9.4</v>
      </c>
      <c r="G6369" s="12">
        <f>VLOOKUP(PARCELS[[#This Row],[OrderID(ORDERS)]],ORDERS[[OrderID]:[ATA]],11,FALSE)</f>
        <v>44041</v>
      </c>
    </row>
    <row r="6370" spans="1:7" ht="15.75" customHeight="1" x14ac:dyDescent="0.25">
      <c r="A6370">
        <v>6369</v>
      </c>
      <c r="B6370">
        <v>4729</v>
      </c>
      <c r="C6370">
        <v>13</v>
      </c>
      <c r="D6370" s="35">
        <v>4</v>
      </c>
      <c r="E6370">
        <v>1</v>
      </c>
      <c r="F6370">
        <v>11.3</v>
      </c>
      <c r="G6370" s="12">
        <f>VLOOKUP(PARCELS[[#This Row],[OrderID(ORDERS)]],ORDERS[[OrderID]:[ATA]],11,FALSE)</f>
        <v>44044</v>
      </c>
    </row>
    <row r="6371" spans="1:7" ht="15.75" customHeight="1" x14ac:dyDescent="0.25">
      <c r="A6371">
        <v>6370</v>
      </c>
      <c r="B6371">
        <v>4730</v>
      </c>
      <c r="C6371">
        <v>7</v>
      </c>
      <c r="D6371" s="35">
        <v>1</v>
      </c>
      <c r="E6371">
        <v>0</v>
      </c>
      <c r="F6371">
        <v>0.4</v>
      </c>
      <c r="G6371" s="12">
        <f>VLOOKUP(PARCELS[[#This Row],[OrderID(ORDERS)]],ORDERS[[OrderID]:[ATA]],11,FALSE)</f>
        <v>44046</v>
      </c>
    </row>
    <row r="6372" spans="1:7" ht="15.75" customHeight="1" x14ac:dyDescent="0.25">
      <c r="A6372">
        <v>6371</v>
      </c>
      <c r="B6372">
        <v>4731</v>
      </c>
      <c r="C6372">
        <v>12</v>
      </c>
      <c r="D6372" s="35">
        <v>6</v>
      </c>
      <c r="E6372">
        <v>0</v>
      </c>
      <c r="F6372">
        <v>11.8</v>
      </c>
      <c r="G6372" s="12">
        <f>VLOOKUP(PARCELS[[#This Row],[OrderID(ORDERS)]],ORDERS[[OrderID]:[ATA]],11,FALSE)</f>
        <v>44045</v>
      </c>
    </row>
    <row r="6373" spans="1:7" ht="15.75" customHeight="1" x14ac:dyDescent="0.25">
      <c r="A6373">
        <v>6372</v>
      </c>
      <c r="B6373">
        <v>4732</v>
      </c>
      <c r="C6373">
        <v>13</v>
      </c>
      <c r="D6373" s="35">
        <v>6</v>
      </c>
      <c r="E6373">
        <v>1</v>
      </c>
      <c r="F6373">
        <v>19.399999999999999</v>
      </c>
      <c r="G6373" s="12">
        <f>VLOOKUP(PARCELS[[#This Row],[OrderID(ORDERS)]],ORDERS[[OrderID]:[ATA]],11,FALSE)</f>
        <v>44043</v>
      </c>
    </row>
    <row r="6374" spans="1:7" ht="15.75" customHeight="1" x14ac:dyDescent="0.25">
      <c r="A6374">
        <v>6373</v>
      </c>
      <c r="B6374">
        <v>4733</v>
      </c>
      <c r="C6374">
        <v>20</v>
      </c>
      <c r="D6374" s="35">
        <v>6</v>
      </c>
      <c r="E6374">
        <v>1</v>
      </c>
      <c r="F6374">
        <v>3.8</v>
      </c>
      <c r="G6374" s="12">
        <f>VLOOKUP(PARCELS[[#This Row],[OrderID(ORDERS)]],ORDERS[[OrderID]:[ATA]],11,FALSE)</f>
        <v>44042</v>
      </c>
    </row>
    <row r="6375" spans="1:7" ht="15.75" customHeight="1" x14ac:dyDescent="0.25">
      <c r="A6375">
        <v>6374</v>
      </c>
      <c r="B6375">
        <v>4733</v>
      </c>
      <c r="C6375">
        <v>20</v>
      </c>
      <c r="D6375" s="35">
        <v>5</v>
      </c>
      <c r="E6375">
        <v>1</v>
      </c>
      <c r="F6375">
        <v>14.4</v>
      </c>
      <c r="G6375" s="12">
        <f>VLOOKUP(PARCELS[[#This Row],[OrderID(ORDERS)]],ORDERS[[OrderID]:[ATA]],11,FALSE)</f>
        <v>44042</v>
      </c>
    </row>
    <row r="6376" spans="1:7" ht="15.75" customHeight="1" x14ac:dyDescent="0.25">
      <c r="A6376">
        <v>6375</v>
      </c>
      <c r="B6376">
        <v>4733</v>
      </c>
      <c r="C6376">
        <v>20</v>
      </c>
      <c r="D6376" s="35">
        <v>4</v>
      </c>
      <c r="E6376">
        <v>1</v>
      </c>
      <c r="F6376">
        <v>9.5</v>
      </c>
      <c r="G6376" s="12">
        <f>VLOOKUP(PARCELS[[#This Row],[OrderID(ORDERS)]],ORDERS[[OrderID]:[ATA]],11,FALSE)</f>
        <v>44042</v>
      </c>
    </row>
    <row r="6377" spans="1:7" ht="15.75" customHeight="1" x14ac:dyDescent="0.25">
      <c r="A6377">
        <v>6414</v>
      </c>
      <c r="B6377">
        <v>4761</v>
      </c>
      <c r="C6377">
        <v>14</v>
      </c>
      <c r="D6377" s="35">
        <v>7</v>
      </c>
      <c r="E6377">
        <v>1</v>
      </c>
      <c r="F6377">
        <v>4.4000000000000004</v>
      </c>
      <c r="G6377" s="12">
        <f>VLOOKUP(PARCELS[[#This Row],[OrderID(ORDERS)]],ORDERS[[OrderID]:[ATA]],11,FALSE)</f>
        <v>44043</v>
      </c>
    </row>
    <row r="6378" spans="1:7" ht="15.75" customHeight="1" x14ac:dyDescent="0.25">
      <c r="A6378">
        <v>6377</v>
      </c>
      <c r="B6378">
        <v>4735</v>
      </c>
      <c r="C6378">
        <v>9</v>
      </c>
      <c r="D6378" s="35">
        <v>1</v>
      </c>
      <c r="E6378">
        <v>1</v>
      </c>
      <c r="F6378">
        <v>10</v>
      </c>
      <c r="G6378" s="12">
        <f>VLOOKUP(PARCELS[[#This Row],[OrderID(ORDERS)]],ORDERS[[OrderID]:[ATA]],11,FALSE)</f>
        <v>44040</v>
      </c>
    </row>
    <row r="6379" spans="1:7" ht="15.75" customHeight="1" x14ac:dyDescent="0.25">
      <c r="A6379">
        <v>6378</v>
      </c>
      <c r="B6379">
        <v>4736</v>
      </c>
      <c r="C6379">
        <v>16</v>
      </c>
      <c r="D6379" s="35">
        <v>4</v>
      </c>
      <c r="E6379">
        <v>1</v>
      </c>
      <c r="F6379">
        <v>1.1000000000000001</v>
      </c>
      <c r="G6379" s="12">
        <f>VLOOKUP(PARCELS[[#This Row],[OrderID(ORDERS)]],ORDERS[[OrderID]:[ATA]],11,FALSE)</f>
        <v>44045</v>
      </c>
    </row>
    <row r="6380" spans="1:7" ht="15.75" customHeight="1" x14ac:dyDescent="0.25">
      <c r="A6380">
        <v>6379</v>
      </c>
      <c r="B6380">
        <v>4737</v>
      </c>
      <c r="C6380">
        <v>7</v>
      </c>
      <c r="D6380" s="35">
        <v>3</v>
      </c>
      <c r="E6380">
        <v>1</v>
      </c>
      <c r="F6380">
        <v>18.8</v>
      </c>
      <c r="G6380" s="12">
        <f>VLOOKUP(PARCELS[[#This Row],[OrderID(ORDERS)]],ORDERS[[OrderID]:[ATA]],11,FALSE)</f>
        <v>44045</v>
      </c>
    </row>
    <row r="6381" spans="1:7" ht="15.75" customHeight="1" x14ac:dyDescent="0.25">
      <c r="A6381">
        <v>6380</v>
      </c>
      <c r="B6381">
        <v>4737</v>
      </c>
      <c r="C6381">
        <v>7</v>
      </c>
      <c r="D6381" s="35">
        <v>5</v>
      </c>
      <c r="E6381">
        <v>0</v>
      </c>
      <c r="F6381">
        <v>12.9</v>
      </c>
      <c r="G6381" s="12">
        <f>VLOOKUP(PARCELS[[#This Row],[OrderID(ORDERS)]],ORDERS[[OrderID]:[ATA]],11,FALSE)</f>
        <v>44045</v>
      </c>
    </row>
    <row r="6382" spans="1:7" ht="15.75" customHeight="1" x14ac:dyDescent="0.25">
      <c r="A6382">
        <v>6381</v>
      </c>
      <c r="B6382">
        <v>4738</v>
      </c>
      <c r="C6382">
        <v>16</v>
      </c>
      <c r="D6382" s="35">
        <v>6</v>
      </c>
      <c r="E6382">
        <v>1</v>
      </c>
      <c r="F6382">
        <v>18.100000000000001</v>
      </c>
      <c r="G6382" s="12">
        <f>VLOOKUP(PARCELS[[#This Row],[OrderID(ORDERS)]],ORDERS[[OrderID]:[ATA]],11,FALSE)</f>
        <v>44041</v>
      </c>
    </row>
    <row r="6383" spans="1:7" ht="15.75" customHeight="1" x14ac:dyDescent="0.25">
      <c r="A6383">
        <v>6291</v>
      </c>
      <c r="B6383">
        <v>4673</v>
      </c>
      <c r="C6383">
        <v>19</v>
      </c>
      <c r="D6383" s="35">
        <v>7</v>
      </c>
      <c r="E6383">
        <v>1</v>
      </c>
      <c r="F6383">
        <v>3</v>
      </c>
      <c r="G6383" s="12">
        <f>VLOOKUP(PARCELS[[#This Row],[OrderID(ORDERS)]],ORDERS[[OrderID]:[ATA]],11,FALSE)</f>
        <v>44044</v>
      </c>
    </row>
    <row r="6384" spans="1:7" ht="15.75" customHeight="1" x14ac:dyDescent="0.25">
      <c r="A6384">
        <v>6383</v>
      </c>
      <c r="B6384">
        <v>4739</v>
      </c>
      <c r="C6384">
        <v>19</v>
      </c>
      <c r="D6384" s="35">
        <v>4</v>
      </c>
      <c r="E6384">
        <v>1</v>
      </c>
      <c r="F6384">
        <v>11.3</v>
      </c>
      <c r="G6384" s="12">
        <f>VLOOKUP(PARCELS[[#This Row],[OrderID(ORDERS)]],ORDERS[[OrderID]:[ATA]],11,FALSE)</f>
        <v>44040</v>
      </c>
    </row>
    <row r="6385" spans="1:7" ht="15.75" customHeight="1" x14ac:dyDescent="0.25">
      <c r="A6385">
        <v>6384</v>
      </c>
      <c r="B6385">
        <v>4740</v>
      </c>
      <c r="C6385">
        <v>19</v>
      </c>
      <c r="D6385" s="35">
        <v>1</v>
      </c>
      <c r="E6385">
        <v>1</v>
      </c>
      <c r="F6385">
        <v>4.5999999999999996</v>
      </c>
      <c r="G6385" s="12">
        <f>VLOOKUP(PARCELS[[#This Row],[OrderID(ORDERS)]],ORDERS[[OrderID]:[ATA]],11,FALSE)</f>
        <v>44045</v>
      </c>
    </row>
    <row r="6386" spans="1:7" ht="15.75" customHeight="1" x14ac:dyDescent="0.25">
      <c r="A6386">
        <v>6385</v>
      </c>
      <c r="B6386">
        <v>4741</v>
      </c>
      <c r="C6386">
        <v>4</v>
      </c>
      <c r="D6386" s="35">
        <v>5</v>
      </c>
      <c r="E6386">
        <v>1</v>
      </c>
      <c r="F6386">
        <v>20</v>
      </c>
      <c r="G6386" s="12">
        <f>VLOOKUP(PARCELS[[#This Row],[OrderID(ORDERS)]],ORDERS[[OrderID]:[ATA]],11,FALSE)</f>
        <v>44044</v>
      </c>
    </row>
    <row r="6387" spans="1:7" ht="15.75" customHeight="1" x14ac:dyDescent="0.25">
      <c r="A6387">
        <v>6386</v>
      </c>
      <c r="B6387">
        <v>4742</v>
      </c>
      <c r="C6387">
        <v>8</v>
      </c>
      <c r="D6387" s="35">
        <v>3</v>
      </c>
      <c r="E6387">
        <v>1</v>
      </c>
      <c r="F6387">
        <v>10.199999999999999</v>
      </c>
      <c r="G6387" s="12">
        <f>VLOOKUP(PARCELS[[#This Row],[OrderID(ORDERS)]],ORDERS[[OrderID]:[ATA]],11,FALSE)</f>
        <v>44041</v>
      </c>
    </row>
    <row r="6388" spans="1:7" ht="15.75" customHeight="1" x14ac:dyDescent="0.25">
      <c r="A6388">
        <v>6387</v>
      </c>
      <c r="B6388">
        <v>4742</v>
      </c>
      <c r="C6388">
        <v>8</v>
      </c>
      <c r="D6388" s="35">
        <v>2</v>
      </c>
      <c r="E6388">
        <v>1</v>
      </c>
      <c r="F6388">
        <v>15.5</v>
      </c>
      <c r="G6388" s="12">
        <f>VLOOKUP(PARCELS[[#This Row],[OrderID(ORDERS)]],ORDERS[[OrderID]:[ATA]],11,FALSE)</f>
        <v>44041</v>
      </c>
    </row>
    <row r="6389" spans="1:7" ht="15.75" customHeight="1" x14ac:dyDescent="0.25">
      <c r="A6389">
        <v>6475</v>
      </c>
      <c r="B6389">
        <v>4798</v>
      </c>
      <c r="C6389">
        <v>3</v>
      </c>
      <c r="D6389" s="35">
        <v>7</v>
      </c>
      <c r="E6389">
        <v>1</v>
      </c>
      <c r="F6389">
        <v>10.4</v>
      </c>
      <c r="G6389" s="12">
        <f>VLOOKUP(PARCELS[[#This Row],[OrderID(ORDERS)]],ORDERS[[OrderID]:[ATA]],11,FALSE)</f>
        <v>44044</v>
      </c>
    </row>
    <row r="6390" spans="1:7" ht="15.75" customHeight="1" x14ac:dyDescent="0.25">
      <c r="A6390">
        <v>6389</v>
      </c>
      <c r="B6390">
        <v>4744</v>
      </c>
      <c r="C6390">
        <v>13</v>
      </c>
      <c r="D6390" s="35">
        <v>6</v>
      </c>
      <c r="E6390">
        <v>1</v>
      </c>
      <c r="F6390">
        <v>9.1999999999999993</v>
      </c>
      <c r="G6390" s="12">
        <f>VLOOKUP(PARCELS[[#This Row],[OrderID(ORDERS)]],ORDERS[[OrderID]:[ATA]],11,FALSE)</f>
        <v>44041</v>
      </c>
    </row>
    <row r="6391" spans="1:7" ht="15.75" customHeight="1" x14ac:dyDescent="0.25">
      <c r="A6391">
        <v>6390</v>
      </c>
      <c r="B6391">
        <v>4745</v>
      </c>
      <c r="C6391">
        <v>12</v>
      </c>
      <c r="D6391" s="35">
        <v>5</v>
      </c>
      <c r="E6391">
        <v>1</v>
      </c>
      <c r="F6391">
        <v>6.4</v>
      </c>
      <c r="G6391" s="12">
        <f>VLOOKUP(PARCELS[[#This Row],[OrderID(ORDERS)]],ORDERS[[OrderID]:[ATA]],11,FALSE)</f>
        <v>44042</v>
      </c>
    </row>
    <row r="6392" spans="1:7" ht="15.75" customHeight="1" x14ac:dyDescent="0.25">
      <c r="A6392">
        <v>6391</v>
      </c>
      <c r="B6392">
        <v>4746</v>
      </c>
      <c r="C6392">
        <v>7</v>
      </c>
      <c r="D6392" s="35">
        <v>2</v>
      </c>
      <c r="E6392">
        <v>0</v>
      </c>
      <c r="F6392">
        <v>15.2</v>
      </c>
      <c r="G6392" s="12">
        <f>VLOOKUP(PARCELS[[#This Row],[OrderID(ORDERS)]],ORDERS[[OrderID]:[ATA]],11,FALSE)</f>
        <v>44044</v>
      </c>
    </row>
    <row r="6393" spans="1:7" ht="15.75" customHeight="1" x14ac:dyDescent="0.25">
      <c r="A6393">
        <v>6392</v>
      </c>
      <c r="B6393">
        <v>4747</v>
      </c>
      <c r="C6393">
        <v>2</v>
      </c>
      <c r="D6393" s="35">
        <v>2</v>
      </c>
      <c r="E6393">
        <v>1</v>
      </c>
      <c r="F6393">
        <v>14.6</v>
      </c>
      <c r="G6393" s="12">
        <f>VLOOKUP(PARCELS[[#This Row],[OrderID(ORDERS)]],ORDERS[[OrderID]:[ATA]],11,FALSE)</f>
        <v>44046</v>
      </c>
    </row>
    <row r="6394" spans="1:7" ht="15.75" customHeight="1" x14ac:dyDescent="0.25">
      <c r="A6394">
        <v>6388</v>
      </c>
      <c r="B6394">
        <v>4743</v>
      </c>
      <c r="C6394">
        <v>6</v>
      </c>
      <c r="D6394" s="35">
        <v>7</v>
      </c>
      <c r="E6394">
        <v>1</v>
      </c>
      <c r="F6394">
        <v>15</v>
      </c>
      <c r="G6394" s="12">
        <f>VLOOKUP(PARCELS[[#This Row],[OrderID(ORDERS)]],ORDERS[[OrderID]:[ATA]],11,FALSE)</f>
        <v>44045</v>
      </c>
    </row>
    <row r="6395" spans="1:7" ht="15.75" customHeight="1" x14ac:dyDescent="0.25">
      <c r="A6395">
        <v>6394</v>
      </c>
      <c r="B6395">
        <v>4748</v>
      </c>
      <c r="C6395">
        <v>13</v>
      </c>
      <c r="D6395" s="35">
        <v>2</v>
      </c>
      <c r="E6395">
        <v>1</v>
      </c>
      <c r="F6395">
        <v>11.1</v>
      </c>
      <c r="G6395" s="12">
        <f>VLOOKUP(PARCELS[[#This Row],[OrderID(ORDERS)]],ORDERS[[OrderID]:[ATA]],11,FALSE)</f>
        <v>44041</v>
      </c>
    </row>
    <row r="6396" spans="1:7" ht="15.75" customHeight="1" x14ac:dyDescent="0.25">
      <c r="A6396">
        <v>6445</v>
      </c>
      <c r="B6396">
        <v>4785</v>
      </c>
      <c r="C6396">
        <v>11</v>
      </c>
      <c r="D6396" s="35">
        <v>7</v>
      </c>
      <c r="E6396">
        <v>1</v>
      </c>
      <c r="F6396">
        <v>3.1</v>
      </c>
      <c r="G6396" s="12">
        <f>VLOOKUP(PARCELS[[#This Row],[OrderID(ORDERS)]],ORDERS[[OrderID]:[ATA]],11,FALSE)</f>
        <v>44045</v>
      </c>
    </row>
    <row r="6397" spans="1:7" ht="15.75" customHeight="1" x14ac:dyDescent="0.25">
      <c r="A6397">
        <v>6396</v>
      </c>
      <c r="B6397">
        <v>4750</v>
      </c>
      <c r="C6397">
        <v>12</v>
      </c>
      <c r="D6397" s="35">
        <v>1</v>
      </c>
      <c r="E6397">
        <v>1</v>
      </c>
      <c r="F6397">
        <v>15.2</v>
      </c>
      <c r="G6397" s="12">
        <f>VLOOKUP(PARCELS[[#This Row],[OrderID(ORDERS)]],ORDERS[[OrderID]:[ATA]],11,FALSE)</f>
        <v>44040</v>
      </c>
    </row>
    <row r="6398" spans="1:7" ht="15.75" customHeight="1" x14ac:dyDescent="0.25">
      <c r="A6398">
        <v>6397</v>
      </c>
      <c r="B6398">
        <v>4751</v>
      </c>
      <c r="C6398">
        <v>13</v>
      </c>
      <c r="D6398" s="35">
        <v>5</v>
      </c>
      <c r="E6398">
        <v>1</v>
      </c>
      <c r="F6398">
        <v>19.399999999999999</v>
      </c>
      <c r="G6398" s="12">
        <f>VLOOKUP(PARCELS[[#This Row],[OrderID(ORDERS)]],ORDERS[[OrderID]:[ATA]],11,FALSE)</f>
        <v>44040</v>
      </c>
    </row>
    <row r="6399" spans="1:7" ht="15.75" customHeight="1" x14ac:dyDescent="0.25">
      <c r="A6399">
        <v>6398</v>
      </c>
      <c r="B6399">
        <v>4751</v>
      </c>
      <c r="C6399">
        <v>13</v>
      </c>
      <c r="D6399" s="35">
        <v>2</v>
      </c>
      <c r="E6399">
        <v>0</v>
      </c>
      <c r="F6399">
        <v>6.7</v>
      </c>
      <c r="G6399" s="12">
        <f>VLOOKUP(PARCELS[[#This Row],[OrderID(ORDERS)]],ORDERS[[OrderID]:[ATA]],11,FALSE)</f>
        <v>44040</v>
      </c>
    </row>
    <row r="6400" spans="1:7" ht="15.75" customHeight="1" x14ac:dyDescent="0.25">
      <c r="A6400">
        <v>6399</v>
      </c>
      <c r="B6400">
        <v>4752</v>
      </c>
      <c r="C6400">
        <v>12</v>
      </c>
      <c r="D6400" s="35">
        <v>5</v>
      </c>
      <c r="E6400">
        <v>1</v>
      </c>
      <c r="F6400">
        <v>13.1</v>
      </c>
      <c r="G6400" s="12">
        <f>VLOOKUP(PARCELS[[#This Row],[OrderID(ORDERS)]],ORDERS[[OrderID]:[ATA]],11,FALSE)</f>
        <v>44041</v>
      </c>
    </row>
    <row r="6401" spans="1:7" ht="15.75" customHeight="1" x14ac:dyDescent="0.25">
      <c r="A6401">
        <v>6400</v>
      </c>
      <c r="B6401">
        <v>4752</v>
      </c>
      <c r="C6401">
        <v>12</v>
      </c>
      <c r="D6401" s="35">
        <v>3</v>
      </c>
      <c r="E6401">
        <v>0</v>
      </c>
      <c r="F6401">
        <v>9.3000000000000007</v>
      </c>
      <c r="G6401" s="12">
        <f>VLOOKUP(PARCELS[[#This Row],[OrderID(ORDERS)]],ORDERS[[OrderID]:[ATA]],11,FALSE)</f>
        <v>44041</v>
      </c>
    </row>
    <row r="6402" spans="1:7" ht="15.75" customHeight="1" x14ac:dyDescent="0.25">
      <c r="A6402">
        <v>6401</v>
      </c>
      <c r="B6402">
        <v>4753</v>
      </c>
      <c r="C6402">
        <v>7</v>
      </c>
      <c r="D6402" s="35">
        <v>1</v>
      </c>
      <c r="E6402">
        <v>1</v>
      </c>
      <c r="F6402">
        <v>3.1</v>
      </c>
      <c r="G6402" s="12">
        <f>VLOOKUP(PARCELS[[#This Row],[OrderID(ORDERS)]],ORDERS[[OrderID]:[ATA]],11,FALSE)</f>
        <v>44041</v>
      </c>
    </row>
    <row r="6403" spans="1:7" ht="15.75" customHeight="1" x14ac:dyDescent="0.25">
      <c r="A6403">
        <v>6402</v>
      </c>
      <c r="B6403">
        <v>4754</v>
      </c>
      <c r="C6403">
        <v>9</v>
      </c>
      <c r="D6403" s="35">
        <v>3</v>
      </c>
      <c r="E6403">
        <v>1</v>
      </c>
      <c r="F6403">
        <v>1.7</v>
      </c>
      <c r="G6403" s="12">
        <f>VLOOKUP(PARCELS[[#This Row],[OrderID(ORDERS)]],ORDERS[[OrderID]:[ATA]],11,FALSE)</f>
        <v>44042</v>
      </c>
    </row>
    <row r="6404" spans="1:7" ht="15.75" customHeight="1" x14ac:dyDescent="0.25">
      <c r="A6404">
        <v>6403</v>
      </c>
      <c r="B6404">
        <v>4755</v>
      </c>
      <c r="C6404">
        <v>9</v>
      </c>
      <c r="D6404" s="35">
        <v>5</v>
      </c>
      <c r="E6404">
        <v>1</v>
      </c>
      <c r="F6404">
        <v>10.199999999999999</v>
      </c>
      <c r="G6404" s="12">
        <f>VLOOKUP(PARCELS[[#This Row],[OrderID(ORDERS)]],ORDERS[[OrderID]:[ATA]],11,FALSE)</f>
        <v>44041</v>
      </c>
    </row>
    <row r="6405" spans="1:7" ht="15.75" customHeight="1" x14ac:dyDescent="0.25">
      <c r="A6405">
        <v>6404</v>
      </c>
      <c r="B6405">
        <v>4756</v>
      </c>
      <c r="C6405">
        <v>14</v>
      </c>
      <c r="D6405" s="35">
        <v>6</v>
      </c>
      <c r="E6405">
        <v>1</v>
      </c>
      <c r="F6405">
        <v>15.9</v>
      </c>
      <c r="G6405" s="12">
        <f>VLOOKUP(PARCELS[[#This Row],[OrderID(ORDERS)]],ORDERS[[OrderID]:[ATA]],11,FALSE)</f>
        <v>44046</v>
      </c>
    </row>
    <row r="6406" spans="1:7" ht="15.75" customHeight="1" x14ac:dyDescent="0.25">
      <c r="A6406">
        <v>6345</v>
      </c>
      <c r="B6406">
        <v>4710</v>
      </c>
      <c r="C6406">
        <v>19</v>
      </c>
      <c r="D6406" s="35">
        <v>7</v>
      </c>
      <c r="E6406">
        <v>1</v>
      </c>
      <c r="F6406">
        <v>10.4</v>
      </c>
      <c r="G6406" s="12">
        <f>VLOOKUP(PARCELS[[#This Row],[OrderID(ORDERS)]],ORDERS[[OrderID]:[ATA]],11,FALSE)</f>
        <v>44046</v>
      </c>
    </row>
    <row r="6407" spans="1:7" ht="15.75" customHeight="1" x14ac:dyDescent="0.25">
      <c r="A6407">
        <v>6376</v>
      </c>
      <c r="B6407">
        <v>4734</v>
      </c>
      <c r="C6407">
        <v>20</v>
      </c>
      <c r="D6407" s="35">
        <v>7</v>
      </c>
      <c r="E6407">
        <v>1</v>
      </c>
      <c r="F6407">
        <v>7.3</v>
      </c>
      <c r="G6407" s="12">
        <f>VLOOKUP(PARCELS[[#This Row],[OrderID(ORDERS)]],ORDERS[[OrderID]:[ATA]],11,FALSE)</f>
        <v>44046</v>
      </c>
    </row>
    <row r="6408" spans="1:7" ht="15.75" customHeight="1" x14ac:dyDescent="0.25">
      <c r="A6408">
        <v>6407</v>
      </c>
      <c r="B6408">
        <v>4757</v>
      </c>
      <c r="C6408">
        <v>19</v>
      </c>
      <c r="D6408" s="35">
        <v>1</v>
      </c>
      <c r="E6408">
        <v>1</v>
      </c>
      <c r="F6408">
        <v>18.2</v>
      </c>
      <c r="G6408" s="12">
        <f>VLOOKUP(PARCELS[[#This Row],[OrderID(ORDERS)]],ORDERS[[OrderID]:[ATA]],11,FALSE)</f>
        <v>44045</v>
      </c>
    </row>
    <row r="6409" spans="1:7" ht="15.75" customHeight="1" x14ac:dyDescent="0.25">
      <c r="A6409">
        <v>6408</v>
      </c>
      <c r="B6409">
        <v>4757</v>
      </c>
      <c r="C6409">
        <v>19</v>
      </c>
      <c r="D6409" s="35">
        <v>1</v>
      </c>
      <c r="E6409">
        <v>0</v>
      </c>
      <c r="F6409">
        <v>8.6999999999999993</v>
      </c>
      <c r="G6409" s="12">
        <f>VLOOKUP(PARCELS[[#This Row],[OrderID(ORDERS)]],ORDERS[[OrderID]:[ATA]],11,FALSE)</f>
        <v>44045</v>
      </c>
    </row>
    <row r="6410" spans="1:7" ht="15.75" customHeight="1" x14ac:dyDescent="0.25">
      <c r="A6410">
        <v>6409</v>
      </c>
      <c r="B6410">
        <v>4758</v>
      </c>
      <c r="C6410">
        <v>8</v>
      </c>
      <c r="D6410" s="35">
        <v>8</v>
      </c>
      <c r="E6410">
        <v>0</v>
      </c>
      <c r="F6410">
        <v>10</v>
      </c>
      <c r="G6410" s="12">
        <f>VLOOKUP(PARCELS[[#This Row],[OrderID(ORDERS)]],ORDERS[[OrderID]:[ATA]],11,FALSE)</f>
        <v>44046</v>
      </c>
    </row>
    <row r="6411" spans="1:7" ht="15.75" customHeight="1" x14ac:dyDescent="0.25">
      <c r="A6411">
        <v>6410</v>
      </c>
      <c r="B6411">
        <v>4758</v>
      </c>
      <c r="C6411">
        <v>8</v>
      </c>
      <c r="D6411" s="35">
        <v>1</v>
      </c>
      <c r="E6411">
        <v>1</v>
      </c>
      <c r="F6411">
        <v>6.3</v>
      </c>
      <c r="G6411" s="12">
        <f>VLOOKUP(PARCELS[[#This Row],[OrderID(ORDERS)]],ORDERS[[OrderID]:[ATA]],11,FALSE)</f>
        <v>44046</v>
      </c>
    </row>
    <row r="6412" spans="1:7" ht="15.75" customHeight="1" x14ac:dyDescent="0.25">
      <c r="A6412">
        <v>6411</v>
      </c>
      <c r="B6412">
        <v>4759</v>
      </c>
      <c r="C6412">
        <v>10</v>
      </c>
      <c r="D6412" s="35">
        <v>6</v>
      </c>
      <c r="E6412">
        <v>1</v>
      </c>
      <c r="F6412">
        <v>4.5999999999999996</v>
      </c>
      <c r="G6412" s="12">
        <f>VLOOKUP(PARCELS[[#This Row],[OrderID(ORDERS)]],ORDERS[[OrderID]:[ATA]],11,FALSE)</f>
        <v>44041</v>
      </c>
    </row>
    <row r="6413" spans="1:7" ht="15.75" customHeight="1" x14ac:dyDescent="0.25">
      <c r="A6413">
        <v>6412</v>
      </c>
      <c r="B6413">
        <v>4760</v>
      </c>
      <c r="C6413">
        <v>3</v>
      </c>
      <c r="D6413" s="35">
        <v>8</v>
      </c>
      <c r="E6413">
        <v>1</v>
      </c>
      <c r="F6413">
        <v>10.6</v>
      </c>
      <c r="G6413" s="12">
        <f>VLOOKUP(PARCELS[[#This Row],[OrderID(ORDERS)]],ORDERS[[OrderID]:[ATA]],11,FALSE)</f>
        <v>44045</v>
      </c>
    </row>
    <row r="6414" spans="1:7" ht="15.75" customHeight="1" x14ac:dyDescent="0.25">
      <c r="A6414">
        <v>6413</v>
      </c>
      <c r="B6414">
        <v>4760</v>
      </c>
      <c r="C6414">
        <v>3</v>
      </c>
      <c r="D6414" s="35">
        <v>5</v>
      </c>
      <c r="E6414">
        <v>0</v>
      </c>
      <c r="F6414">
        <v>6.5</v>
      </c>
      <c r="G6414" s="12">
        <f>VLOOKUP(PARCELS[[#This Row],[OrderID(ORDERS)]],ORDERS[[OrderID]:[ATA]],11,FALSE)</f>
        <v>44045</v>
      </c>
    </row>
    <row r="6415" spans="1:7" ht="15.75" customHeight="1" x14ac:dyDescent="0.25">
      <c r="A6415">
        <v>6393</v>
      </c>
      <c r="B6415">
        <v>4747</v>
      </c>
      <c r="C6415">
        <v>2</v>
      </c>
      <c r="D6415" s="35">
        <v>7</v>
      </c>
      <c r="E6415">
        <v>1</v>
      </c>
      <c r="F6415">
        <v>12.9</v>
      </c>
      <c r="G6415" s="12">
        <f>VLOOKUP(PARCELS[[#This Row],[OrderID(ORDERS)]],ORDERS[[OrderID]:[ATA]],11,FALSE)</f>
        <v>44046</v>
      </c>
    </row>
    <row r="6416" spans="1:7" ht="15.75" customHeight="1" x14ac:dyDescent="0.25">
      <c r="A6416">
        <v>6415</v>
      </c>
      <c r="B6416">
        <v>4762</v>
      </c>
      <c r="C6416">
        <v>10</v>
      </c>
      <c r="D6416" s="35">
        <v>8</v>
      </c>
      <c r="E6416">
        <v>1</v>
      </c>
      <c r="F6416">
        <v>2.8</v>
      </c>
      <c r="G6416" s="12">
        <f>VLOOKUP(PARCELS[[#This Row],[OrderID(ORDERS)]],ORDERS[[OrderID]:[ATA]],11,FALSE)</f>
        <v>44046</v>
      </c>
    </row>
    <row r="6417" spans="1:7" ht="15.75" customHeight="1" x14ac:dyDescent="0.25">
      <c r="A6417">
        <v>6416</v>
      </c>
      <c r="B6417">
        <v>4763</v>
      </c>
      <c r="C6417">
        <v>14</v>
      </c>
      <c r="D6417" s="35">
        <v>5</v>
      </c>
      <c r="E6417">
        <v>1</v>
      </c>
      <c r="F6417">
        <v>10.8</v>
      </c>
      <c r="G6417" s="12">
        <f>VLOOKUP(PARCELS[[#This Row],[OrderID(ORDERS)]],ORDERS[[OrderID]:[ATA]],11,FALSE)</f>
        <v>44042</v>
      </c>
    </row>
    <row r="6418" spans="1:7" ht="15.75" customHeight="1" x14ac:dyDescent="0.25">
      <c r="A6418">
        <v>6417</v>
      </c>
      <c r="B6418">
        <v>4764</v>
      </c>
      <c r="C6418">
        <v>1</v>
      </c>
      <c r="D6418" s="35">
        <v>4</v>
      </c>
      <c r="E6418">
        <v>1</v>
      </c>
      <c r="F6418">
        <v>1.8</v>
      </c>
      <c r="G6418" s="12">
        <f>VLOOKUP(PARCELS[[#This Row],[OrderID(ORDERS)]],ORDERS[[OrderID]:[ATA]],11,FALSE)</f>
        <v>44042</v>
      </c>
    </row>
    <row r="6419" spans="1:7" ht="15.75" customHeight="1" x14ac:dyDescent="0.25">
      <c r="A6419">
        <v>6418</v>
      </c>
      <c r="B6419">
        <v>4765</v>
      </c>
      <c r="C6419">
        <v>14</v>
      </c>
      <c r="D6419" s="35">
        <v>1</v>
      </c>
      <c r="E6419">
        <v>1</v>
      </c>
      <c r="F6419">
        <v>9.9</v>
      </c>
      <c r="G6419" s="12">
        <f>VLOOKUP(PARCELS[[#This Row],[OrderID(ORDERS)]],ORDERS[[OrderID]:[ATA]],11,FALSE)</f>
        <v>44043</v>
      </c>
    </row>
    <row r="6420" spans="1:7" ht="15.75" customHeight="1" x14ac:dyDescent="0.25">
      <c r="A6420">
        <v>6419</v>
      </c>
      <c r="B6420">
        <v>4765</v>
      </c>
      <c r="C6420">
        <v>14</v>
      </c>
      <c r="D6420" s="35">
        <v>5</v>
      </c>
      <c r="E6420">
        <v>1</v>
      </c>
      <c r="F6420">
        <v>16.399999999999999</v>
      </c>
      <c r="G6420" s="12">
        <f>VLOOKUP(PARCELS[[#This Row],[OrderID(ORDERS)]],ORDERS[[OrderID]:[ATA]],11,FALSE)</f>
        <v>44043</v>
      </c>
    </row>
    <row r="6421" spans="1:7" ht="15.75" customHeight="1" x14ac:dyDescent="0.25">
      <c r="A6421">
        <v>6420</v>
      </c>
      <c r="B6421">
        <v>4766</v>
      </c>
      <c r="C6421">
        <v>19</v>
      </c>
      <c r="D6421" s="35">
        <v>2</v>
      </c>
      <c r="E6421">
        <v>0</v>
      </c>
      <c r="F6421">
        <v>17.2</v>
      </c>
      <c r="G6421" s="12">
        <f>VLOOKUP(PARCELS[[#This Row],[OrderID(ORDERS)]],ORDERS[[OrderID]:[ATA]],11,FALSE)</f>
        <v>44042</v>
      </c>
    </row>
    <row r="6422" spans="1:7" ht="15.75" customHeight="1" x14ac:dyDescent="0.25">
      <c r="A6422">
        <v>6421</v>
      </c>
      <c r="B6422">
        <v>4767</v>
      </c>
      <c r="C6422">
        <v>9</v>
      </c>
      <c r="D6422" s="35">
        <v>8</v>
      </c>
      <c r="E6422">
        <v>1</v>
      </c>
      <c r="F6422">
        <v>1.8</v>
      </c>
      <c r="G6422" s="12">
        <f>VLOOKUP(PARCELS[[#This Row],[OrderID(ORDERS)]],ORDERS[[OrderID]:[ATA]],11,FALSE)</f>
        <v>44041</v>
      </c>
    </row>
    <row r="6423" spans="1:7" ht="15.75" customHeight="1" x14ac:dyDescent="0.25">
      <c r="A6423">
        <v>6422</v>
      </c>
      <c r="B6423">
        <v>4767</v>
      </c>
      <c r="C6423">
        <v>9</v>
      </c>
      <c r="D6423" s="35">
        <v>5</v>
      </c>
      <c r="E6423">
        <v>1</v>
      </c>
      <c r="F6423">
        <v>1.4</v>
      </c>
      <c r="G6423" s="12">
        <f>VLOOKUP(PARCELS[[#This Row],[OrderID(ORDERS)]],ORDERS[[OrderID]:[ATA]],11,FALSE)</f>
        <v>44041</v>
      </c>
    </row>
    <row r="6424" spans="1:7" ht="15.75" customHeight="1" x14ac:dyDescent="0.25">
      <c r="A6424">
        <v>6423</v>
      </c>
      <c r="B6424">
        <v>4768</v>
      </c>
      <c r="C6424">
        <v>13</v>
      </c>
      <c r="D6424" s="35">
        <v>5</v>
      </c>
      <c r="E6424">
        <v>1</v>
      </c>
      <c r="F6424">
        <v>3.9</v>
      </c>
      <c r="G6424" s="12">
        <f>VLOOKUP(PARCELS[[#This Row],[OrderID(ORDERS)]],ORDERS[[OrderID]:[ATA]],11,FALSE)</f>
        <v>44042</v>
      </c>
    </row>
    <row r="6425" spans="1:7" ht="15.75" customHeight="1" x14ac:dyDescent="0.25">
      <c r="A6425">
        <v>6424</v>
      </c>
      <c r="B6425">
        <v>4769</v>
      </c>
      <c r="C6425">
        <v>11</v>
      </c>
      <c r="D6425" s="35">
        <v>3</v>
      </c>
      <c r="E6425">
        <v>1</v>
      </c>
      <c r="F6425">
        <v>9.3000000000000007</v>
      </c>
      <c r="G6425" s="12">
        <f>VLOOKUP(PARCELS[[#This Row],[OrderID(ORDERS)]],ORDERS[[OrderID]:[ATA]],11,FALSE)</f>
        <v>44041</v>
      </c>
    </row>
    <row r="6426" spans="1:7" ht="15.75" customHeight="1" x14ac:dyDescent="0.25">
      <c r="A6426">
        <v>6425</v>
      </c>
      <c r="B6426">
        <v>4770</v>
      </c>
      <c r="C6426">
        <v>3</v>
      </c>
      <c r="D6426" s="35">
        <v>6</v>
      </c>
      <c r="E6426">
        <v>1</v>
      </c>
      <c r="F6426">
        <v>9.3000000000000007</v>
      </c>
      <c r="G6426" s="12">
        <f>VLOOKUP(PARCELS[[#This Row],[OrderID(ORDERS)]],ORDERS[[OrderID]:[ATA]],11,FALSE)</f>
        <v>44042</v>
      </c>
    </row>
    <row r="6427" spans="1:7" ht="15.75" customHeight="1" x14ac:dyDescent="0.25">
      <c r="A6427">
        <v>6426</v>
      </c>
      <c r="B6427">
        <v>4770</v>
      </c>
      <c r="C6427">
        <v>3</v>
      </c>
      <c r="D6427" s="35">
        <v>3</v>
      </c>
      <c r="E6427">
        <v>1</v>
      </c>
      <c r="F6427">
        <v>6.2</v>
      </c>
      <c r="G6427" s="12">
        <f>VLOOKUP(PARCELS[[#This Row],[OrderID(ORDERS)]],ORDERS[[OrderID]:[ATA]],11,FALSE)</f>
        <v>44042</v>
      </c>
    </row>
    <row r="6428" spans="1:7" ht="15.75" customHeight="1" x14ac:dyDescent="0.25">
      <c r="A6428">
        <v>6427</v>
      </c>
      <c r="B6428">
        <v>4771</v>
      </c>
      <c r="C6428">
        <v>2</v>
      </c>
      <c r="D6428" s="35">
        <v>4</v>
      </c>
      <c r="E6428">
        <v>1</v>
      </c>
      <c r="F6428">
        <v>9.1999999999999993</v>
      </c>
      <c r="G6428" s="12">
        <f>VLOOKUP(PARCELS[[#This Row],[OrderID(ORDERS)]],ORDERS[[OrderID]:[ATA]],11,FALSE)</f>
        <v>44047</v>
      </c>
    </row>
    <row r="6429" spans="1:7" ht="15.75" customHeight="1" x14ac:dyDescent="0.25">
      <c r="A6429">
        <v>6428</v>
      </c>
      <c r="B6429">
        <v>4771</v>
      </c>
      <c r="C6429">
        <v>2</v>
      </c>
      <c r="D6429" s="35">
        <v>4</v>
      </c>
      <c r="E6429">
        <v>0</v>
      </c>
      <c r="F6429">
        <v>16.100000000000001</v>
      </c>
      <c r="G6429" s="12">
        <f>VLOOKUP(PARCELS[[#This Row],[OrderID(ORDERS)]],ORDERS[[OrderID]:[ATA]],11,FALSE)</f>
        <v>44047</v>
      </c>
    </row>
    <row r="6430" spans="1:7" ht="15.75" customHeight="1" x14ac:dyDescent="0.25">
      <c r="A6430">
        <v>6429</v>
      </c>
      <c r="B6430">
        <v>4771</v>
      </c>
      <c r="C6430">
        <v>2</v>
      </c>
      <c r="D6430" s="35">
        <v>8</v>
      </c>
      <c r="E6430">
        <v>1</v>
      </c>
      <c r="F6430">
        <v>3.4</v>
      </c>
      <c r="G6430" s="12">
        <f>VLOOKUP(PARCELS[[#This Row],[OrderID(ORDERS)]],ORDERS[[OrderID]:[ATA]],11,FALSE)</f>
        <v>44047</v>
      </c>
    </row>
    <row r="6431" spans="1:7" ht="15.75" customHeight="1" x14ac:dyDescent="0.25">
      <c r="A6431">
        <v>6430</v>
      </c>
      <c r="B6431">
        <v>4772</v>
      </c>
      <c r="C6431">
        <v>15</v>
      </c>
      <c r="D6431" s="35">
        <v>1</v>
      </c>
      <c r="E6431">
        <v>1</v>
      </c>
      <c r="F6431">
        <v>15.5</v>
      </c>
      <c r="G6431" s="12">
        <f>VLOOKUP(PARCELS[[#This Row],[OrderID(ORDERS)]],ORDERS[[OrderID]:[ATA]],11,FALSE)</f>
        <v>44042</v>
      </c>
    </row>
    <row r="6432" spans="1:7" ht="15.75" customHeight="1" x14ac:dyDescent="0.25">
      <c r="A6432">
        <v>6431</v>
      </c>
      <c r="B6432">
        <v>4772</v>
      </c>
      <c r="C6432">
        <v>15</v>
      </c>
      <c r="D6432" s="35">
        <v>5</v>
      </c>
      <c r="E6432">
        <v>1</v>
      </c>
      <c r="F6432">
        <v>16.3</v>
      </c>
      <c r="G6432" s="12">
        <f>VLOOKUP(PARCELS[[#This Row],[OrderID(ORDERS)]],ORDERS[[OrderID]:[ATA]],11,FALSE)</f>
        <v>44042</v>
      </c>
    </row>
    <row r="6433" spans="1:7" ht="15.75" customHeight="1" x14ac:dyDescent="0.25">
      <c r="A6433">
        <v>6432</v>
      </c>
      <c r="B6433">
        <v>4773</v>
      </c>
      <c r="C6433">
        <v>2</v>
      </c>
      <c r="D6433" s="35">
        <v>4</v>
      </c>
      <c r="E6433">
        <v>1</v>
      </c>
      <c r="F6433">
        <v>1.3</v>
      </c>
      <c r="G6433" s="12">
        <f>VLOOKUP(PARCELS[[#This Row],[OrderID(ORDERS)]],ORDERS[[OrderID]:[ATA]],11,FALSE)</f>
        <v>44054</v>
      </c>
    </row>
    <row r="6434" spans="1:7" ht="15.75" customHeight="1" x14ac:dyDescent="0.25">
      <c r="A6434">
        <v>6433</v>
      </c>
      <c r="B6434">
        <v>4774</v>
      </c>
      <c r="C6434">
        <v>14</v>
      </c>
      <c r="D6434" s="35">
        <v>1</v>
      </c>
      <c r="E6434">
        <v>1</v>
      </c>
      <c r="F6434">
        <v>19.600000000000001</v>
      </c>
      <c r="G6434" s="12">
        <f>VLOOKUP(PARCELS[[#This Row],[OrderID(ORDERS)]],ORDERS[[OrderID]:[ATA]],11,FALSE)</f>
        <v>44043</v>
      </c>
    </row>
    <row r="6435" spans="1:7" ht="15.75" customHeight="1" x14ac:dyDescent="0.25">
      <c r="A6435">
        <v>6405</v>
      </c>
      <c r="B6435">
        <v>4756</v>
      </c>
      <c r="C6435">
        <v>14</v>
      </c>
      <c r="D6435" s="35">
        <v>7</v>
      </c>
      <c r="E6435">
        <v>1</v>
      </c>
      <c r="F6435">
        <v>19.600000000000001</v>
      </c>
      <c r="G6435" s="12">
        <f>VLOOKUP(PARCELS[[#This Row],[OrderID(ORDERS)]],ORDERS[[OrderID]:[ATA]],11,FALSE)</f>
        <v>44046</v>
      </c>
    </row>
    <row r="6436" spans="1:7" ht="15.75" customHeight="1" x14ac:dyDescent="0.25">
      <c r="A6436">
        <v>6435</v>
      </c>
      <c r="B6436">
        <v>4776</v>
      </c>
      <c r="C6436">
        <v>2</v>
      </c>
      <c r="D6436" s="35">
        <v>1</v>
      </c>
      <c r="E6436">
        <v>1</v>
      </c>
      <c r="F6436">
        <v>7.3</v>
      </c>
      <c r="G6436" s="12">
        <f>VLOOKUP(PARCELS[[#This Row],[OrderID(ORDERS)]],ORDERS[[OrderID]:[ATA]],11,FALSE)</f>
        <v>44046</v>
      </c>
    </row>
    <row r="6437" spans="1:7" ht="15.75" customHeight="1" x14ac:dyDescent="0.25">
      <c r="A6437">
        <v>6436</v>
      </c>
      <c r="B6437">
        <v>4777</v>
      </c>
      <c r="C6437">
        <v>8</v>
      </c>
      <c r="D6437" s="35">
        <v>1</v>
      </c>
      <c r="E6437">
        <v>1</v>
      </c>
      <c r="F6437">
        <v>6.9</v>
      </c>
      <c r="G6437" s="12">
        <f>VLOOKUP(PARCELS[[#This Row],[OrderID(ORDERS)]],ORDERS[[OrderID]:[ATA]],11,FALSE)</f>
        <v>44045</v>
      </c>
    </row>
    <row r="6438" spans="1:7" ht="15.75" customHeight="1" x14ac:dyDescent="0.25">
      <c r="A6438">
        <v>6437</v>
      </c>
      <c r="B6438">
        <v>4778</v>
      </c>
      <c r="C6438">
        <v>17</v>
      </c>
      <c r="D6438" s="35">
        <v>2</v>
      </c>
      <c r="E6438">
        <v>1</v>
      </c>
      <c r="F6438">
        <v>18.8</v>
      </c>
      <c r="G6438" s="12">
        <f>VLOOKUP(PARCELS[[#This Row],[OrderID(ORDERS)]],ORDERS[[OrderID]:[ATA]],11,FALSE)</f>
        <v>44048</v>
      </c>
    </row>
    <row r="6439" spans="1:7" ht="15.75" customHeight="1" x14ac:dyDescent="0.25">
      <c r="A6439">
        <v>6438</v>
      </c>
      <c r="B6439">
        <v>4779</v>
      </c>
      <c r="C6439">
        <v>13</v>
      </c>
      <c r="D6439" s="35">
        <v>5</v>
      </c>
      <c r="E6439">
        <v>1</v>
      </c>
      <c r="F6439">
        <v>8.9</v>
      </c>
      <c r="G6439" s="12">
        <f>VLOOKUP(PARCELS[[#This Row],[OrderID(ORDERS)]],ORDERS[[OrderID]:[ATA]],11,FALSE)</f>
        <v>44048</v>
      </c>
    </row>
    <row r="6440" spans="1:7" ht="15.75" customHeight="1" x14ac:dyDescent="0.25">
      <c r="A6440">
        <v>6439</v>
      </c>
      <c r="B6440">
        <v>4779</v>
      </c>
      <c r="C6440">
        <v>13</v>
      </c>
      <c r="D6440" s="35">
        <v>4</v>
      </c>
      <c r="E6440">
        <v>1</v>
      </c>
      <c r="F6440">
        <v>14.3</v>
      </c>
      <c r="G6440" s="12">
        <f>VLOOKUP(PARCELS[[#This Row],[OrderID(ORDERS)]],ORDERS[[OrderID]:[ATA]],11,FALSE)</f>
        <v>44048</v>
      </c>
    </row>
    <row r="6441" spans="1:7" ht="15.75" customHeight="1" x14ac:dyDescent="0.25">
      <c r="A6441">
        <v>6440</v>
      </c>
      <c r="B6441">
        <v>4780</v>
      </c>
      <c r="C6441">
        <v>18</v>
      </c>
      <c r="D6441" s="35">
        <v>2</v>
      </c>
      <c r="E6441">
        <v>1</v>
      </c>
      <c r="F6441">
        <v>6.2</v>
      </c>
      <c r="G6441" s="12">
        <f>VLOOKUP(PARCELS[[#This Row],[OrderID(ORDERS)]],ORDERS[[OrderID]:[ATA]],11,FALSE)</f>
        <v>44047</v>
      </c>
    </row>
    <row r="6442" spans="1:7" ht="15.75" customHeight="1" x14ac:dyDescent="0.25">
      <c r="A6442">
        <v>6441</v>
      </c>
      <c r="B6442">
        <v>4781</v>
      </c>
      <c r="C6442">
        <v>12</v>
      </c>
      <c r="D6442" s="35">
        <v>1</v>
      </c>
      <c r="E6442">
        <v>0</v>
      </c>
      <c r="F6442">
        <v>0.7</v>
      </c>
      <c r="G6442" s="12">
        <f>VLOOKUP(PARCELS[[#This Row],[OrderID(ORDERS)]],ORDERS[[OrderID]:[ATA]],11,FALSE)</f>
        <v>44047</v>
      </c>
    </row>
    <row r="6443" spans="1:7" ht="15.75" customHeight="1" x14ac:dyDescent="0.25">
      <c r="A6443">
        <v>6442</v>
      </c>
      <c r="B6443">
        <v>4782</v>
      </c>
      <c r="C6443">
        <v>19</v>
      </c>
      <c r="D6443" s="35">
        <v>2</v>
      </c>
      <c r="E6443">
        <v>1</v>
      </c>
      <c r="F6443">
        <v>3.4</v>
      </c>
      <c r="G6443" s="12">
        <f>VLOOKUP(PARCELS[[#This Row],[OrderID(ORDERS)]],ORDERS[[OrderID]:[ATA]],11,FALSE)</f>
        <v>44046</v>
      </c>
    </row>
    <row r="6444" spans="1:7" ht="15.75" customHeight="1" x14ac:dyDescent="0.25">
      <c r="A6444">
        <v>6443</v>
      </c>
      <c r="B6444">
        <v>4783</v>
      </c>
      <c r="C6444">
        <v>15</v>
      </c>
      <c r="D6444" s="35">
        <v>8</v>
      </c>
      <c r="E6444">
        <v>1</v>
      </c>
      <c r="F6444">
        <v>4.7</v>
      </c>
      <c r="G6444" s="12">
        <f>VLOOKUP(PARCELS[[#This Row],[OrderID(ORDERS)]],ORDERS[[OrderID]:[ATA]],11,FALSE)</f>
        <v>44045</v>
      </c>
    </row>
    <row r="6445" spans="1:7" ht="15.75" customHeight="1" x14ac:dyDescent="0.25">
      <c r="A6445">
        <v>6444</v>
      </c>
      <c r="B6445">
        <v>4784</v>
      </c>
      <c r="C6445">
        <v>6</v>
      </c>
      <c r="D6445" s="35">
        <v>6</v>
      </c>
      <c r="E6445">
        <v>1</v>
      </c>
      <c r="F6445">
        <v>5.7</v>
      </c>
      <c r="G6445" s="12">
        <f>VLOOKUP(PARCELS[[#This Row],[OrderID(ORDERS)]],ORDERS[[OrderID]:[ATA]],11,FALSE)</f>
        <v>44042</v>
      </c>
    </row>
    <row r="6446" spans="1:7" ht="15.75" customHeight="1" x14ac:dyDescent="0.25">
      <c r="A6446">
        <v>6406</v>
      </c>
      <c r="B6446">
        <v>4756</v>
      </c>
      <c r="C6446">
        <v>14</v>
      </c>
      <c r="D6446" s="35">
        <v>7</v>
      </c>
      <c r="E6446">
        <v>1</v>
      </c>
      <c r="F6446">
        <v>16.2</v>
      </c>
      <c r="G6446" s="12">
        <f>VLOOKUP(PARCELS[[#This Row],[OrderID(ORDERS)]],ORDERS[[OrderID]:[ATA]],11,FALSE)</f>
        <v>44046</v>
      </c>
    </row>
    <row r="6447" spans="1:7" ht="15.75" customHeight="1" x14ac:dyDescent="0.25">
      <c r="A6447">
        <v>6446</v>
      </c>
      <c r="B6447">
        <v>4785</v>
      </c>
      <c r="C6447">
        <v>11</v>
      </c>
      <c r="D6447" s="35">
        <v>4</v>
      </c>
      <c r="E6447">
        <v>1</v>
      </c>
      <c r="F6447">
        <v>1.1000000000000001</v>
      </c>
      <c r="G6447" s="12">
        <f>VLOOKUP(PARCELS[[#This Row],[OrderID(ORDERS)]],ORDERS[[OrderID]:[ATA]],11,FALSE)</f>
        <v>44045</v>
      </c>
    </row>
    <row r="6448" spans="1:7" ht="15.75" customHeight="1" x14ac:dyDescent="0.25">
      <c r="A6448">
        <v>6447</v>
      </c>
      <c r="B6448">
        <v>4785</v>
      </c>
      <c r="C6448">
        <v>11</v>
      </c>
      <c r="D6448" s="35">
        <v>1</v>
      </c>
      <c r="E6448">
        <v>0</v>
      </c>
      <c r="F6448">
        <v>3.3</v>
      </c>
      <c r="G6448" s="12">
        <f>VLOOKUP(PARCELS[[#This Row],[OrderID(ORDERS)]],ORDERS[[OrderID]:[ATA]],11,FALSE)</f>
        <v>44045</v>
      </c>
    </row>
    <row r="6449" spans="1:7" ht="15.75" customHeight="1" x14ac:dyDescent="0.25">
      <c r="A6449">
        <v>6448</v>
      </c>
      <c r="B6449">
        <v>4785</v>
      </c>
      <c r="C6449">
        <v>11</v>
      </c>
      <c r="D6449" s="35">
        <v>8</v>
      </c>
      <c r="E6449">
        <v>1</v>
      </c>
      <c r="F6449">
        <v>3.4</v>
      </c>
      <c r="G6449" s="12">
        <f>VLOOKUP(PARCELS[[#This Row],[OrderID(ORDERS)]],ORDERS[[OrderID]:[ATA]],11,FALSE)</f>
        <v>44045</v>
      </c>
    </row>
    <row r="6450" spans="1:7" ht="15.75" customHeight="1" x14ac:dyDescent="0.25">
      <c r="A6450">
        <v>6449</v>
      </c>
      <c r="B6450">
        <v>4786</v>
      </c>
      <c r="C6450">
        <v>11</v>
      </c>
      <c r="D6450" s="35">
        <v>8</v>
      </c>
      <c r="E6450">
        <v>1</v>
      </c>
      <c r="F6450">
        <v>13.9</v>
      </c>
      <c r="G6450" s="12">
        <f>VLOOKUP(PARCELS[[#This Row],[OrderID(ORDERS)]],ORDERS[[OrderID]:[ATA]],11,FALSE)</f>
        <v>44046</v>
      </c>
    </row>
    <row r="6451" spans="1:7" ht="15.75" customHeight="1" x14ac:dyDescent="0.25">
      <c r="A6451">
        <v>6450</v>
      </c>
      <c r="B6451">
        <v>4787</v>
      </c>
      <c r="C6451">
        <v>17</v>
      </c>
      <c r="D6451" s="35">
        <v>3</v>
      </c>
      <c r="E6451">
        <v>1</v>
      </c>
      <c r="F6451">
        <v>11.8</v>
      </c>
      <c r="G6451" s="12">
        <f>VLOOKUP(PARCELS[[#This Row],[OrderID(ORDERS)]],ORDERS[[OrderID]:[ATA]],11,FALSE)</f>
        <v>44045</v>
      </c>
    </row>
    <row r="6452" spans="1:7" ht="15.75" customHeight="1" x14ac:dyDescent="0.25">
      <c r="A6452">
        <v>6451</v>
      </c>
      <c r="B6452">
        <v>4788</v>
      </c>
      <c r="C6452">
        <v>18</v>
      </c>
      <c r="D6452" s="35">
        <v>4</v>
      </c>
      <c r="E6452">
        <v>1</v>
      </c>
      <c r="F6452">
        <v>5.7</v>
      </c>
      <c r="G6452" s="12">
        <f>VLOOKUP(PARCELS[[#This Row],[OrderID(ORDERS)]],ORDERS[[OrderID]:[ATA]],11,FALSE)</f>
        <v>44044</v>
      </c>
    </row>
    <row r="6453" spans="1:7" ht="15.75" customHeight="1" x14ac:dyDescent="0.25">
      <c r="A6453">
        <v>6452</v>
      </c>
      <c r="B6453">
        <v>4788</v>
      </c>
      <c r="C6453">
        <v>18</v>
      </c>
      <c r="D6453" s="35">
        <v>2</v>
      </c>
      <c r="E6453">
        <v>1</v>
      </c>
      <c r="F6453">
        <v>7.5</v>
      </c>
      <c r="G6453" s="12">
        <f>VLOOKUP(PARCELS[[#This Row],[OrderID(ORDERS)]],ORDERS[[OrderID]:[ATA]],11,FALSE)</f>
        <v>44044</v>
      </c>
    </row>
    <row r="6454" spans="1:7" ht="15.75" customHeight="1" x14ac:dyDescent="0.25">
      <c r="A6454">
        <v>6453</v>
      </c>
      <c r="B6454">
        <v>4789</v>
      </c>
      <c r="C6454">
        <v>10</v>
      </c>
      <c r="D6454" s="35">
        <v>5</v>
      </c>
      <c r="E6454">
        <v>1</v>
      </c>
      <c r="F6454">
        <v>19.399999999999999</v>
      </c>
      <c r="G6454" s="12">
        <f>VLOOKUP(PARCELS[[#This Row],[OrderID(ORDERS)]],ORDERS[[OrderID]:[ATA]],11,FALSE)</f>
        <v>44046</v>
      </c>
    </row>
    <row r="6455" spans="1:7" ht="15.75" customHeight="1" x14ac:dyDescent="0.25">
      <c r="A6455">
        <v>6454</v>
      </c>
      <c r="B6455">
        <v>4789</v>
      </c>
      <c r="C6455">
        <v>10</v>
      </c>
      <c r="D6455" s="35">
        <v>3</v>
      </c>
      <c r="E6455">
        <v>1</v>
      </c>
      <c r="F6455">
        <v>6.1</v>
      </c>
      <c r="G6455" s="12">
        <f>VLOOKUP(PARCELS[[#This Row],[OrderID(ORDERS)]],ORDERS[[OrderID]:[ATA]],11,FALSE)</f>
        <v>44046</v>
      </c>
    </row>
    <row r="6456" spans="1:7" ht="15.75" customHeight="1" x14ac:dyDescent="0.25">
      <c r="A6456">
        <v>6455</v>
      </c>
      <c r="B6456">
        <v>4790</v>
      </c>
      <c r="C6456">
        <v>6</v>
      </c>
      <c r="D6456" s="35">
        <v>6</v>
      </c>
      <c r="E6456">
        <v>1</v>
      </c>
      <c r="F6456">
        <v>19.399999999999999</v>
      </c>
      <c r="G6456" s="12">
        <f>VLOOKUP(PARCELS[[#This Row],[OrderID(ORDERS)]],ORDERS[[OrderID]:[ATA]],11,FALSE)</f>
        <v>44044</v>
      </c>
    </row>
    <row r="6457" spans="1:7" ht="15.75" customHeight="1" x14ac:dyDescent="0.25">
      <c r="A6457">
        <v>6456</v>
      </c>
      <c r="B6457">
        <v>4790</v>
      </c>
      <c r="C6457">
        <v>6</v>
      </c>
      <c r="D6457" s="35">
        <v>6</v>
      </c>
      <c r="E6457">
        <v>1</v>
      </c>
      <c r="F6457">
        <v>18.100000000000001</v>
      </c>
      <c r="G6457" s="12">
        <f>VLOOKUP(PARCELS[[#This Row],[OrderID(ORDERS)]],ORDERS[[OrderID]:[ATA]],11,FALSE)</f>
        <v>44044</v>
      </c>
    </row>
    <row r="6458" spans="1:7" ht="15.75" customHeight="1" x14ac:dyDescent="0.25">
      <c r="A6458">
        <v>6457</v>
      </c>
      <c r="B6458">
        <v>4790</v>
      </c>
      <c r="C6458">
        <v>6</v>
      </c>
      <c r="D6458" s="35">
        <v>2</v>
      </c>
      <c r="E6458">
        <v>1</v>
      </c>
      <c r="F6458">
        <v>3.3</v>
      </c>
      <c r="G6458" s="12">
        <f>VLOOKUP(PARCELS[[#This Row],[OrderID(ORDERS)]],ORDERS[[OrderID]:[ATA]],11,FALSE)</f>
        <v>44044</v>
      </c>
    </row>
    <row r="6459" spans="1:7" ht="15.75" customHeight="1" x14ac:dyDescent="0.25">
      <c r="A6459">
        <v>6458</v>
      </c>
      <c r="B6459">
        <v>4791</v>
      </c>
      <c r="C6459">
        <v>11</v>
      </c>
      <c r="D6459" s="35">
        <v>1</v>
      </c>
      <c r="E6459">
        <v>1</v>
      </c>
      <c r="F6459">
        <v>2.5</v>
      </c>
      <c r="G6459" s="12">
        <f>VLOOKUP(PARCELS[[#This Row],[OrderID(ORDERS)]],ORDERS[[OrderID]:[ATA]],11,FALSE)</f>
        <v>44045</v>
      </c>
    </row>
    <row r="6460" spans="1:7" ht="15.75" customHeight="1" x14ac:dyDescent="0.25">
      <c r="A6460">
        <v>6459</v>
      </c>
      <c r="B6460">
        <v>4791</v>
      </c>
      <c r="C6460">
        <v>11</v>
      </c>
      <c r="D6460" s="35">
        <v>5</v>
      </c>
      <c r="E6460">
        <v>1</v>
      </c>
      <c r="F6460">
        <v>0.2</v>
      </c>
      <c r="G6460" s="12">
        <f>VLOOKUP(PARCELS[[#This Row],[OrderID(ORDERS)]],ORDERS[[OrderID]:[ATA]],11,FALSE)</f>
        <v>44045</v>
      </c>
    </row>
    <row r="6461" spans="1:7" ht="15.75" customHeight="1" x14ac:dyDescent="0.25">
      <c r="A6461">
        <v>6460</v>
      </c>
      <c r="B6461">
        <v>4791</v>
      </c>
      <c r="C6461">
        <v>11</v>
      </c>
      <c r="D6461" s="35">
        <v>2</v>
      </c>
      <c r="E6461">
        <v>1</v>
      </c>
      <c r="F6461">
        <v>9.6</v>
      </c>
      <c r="G6461" s="12">
        <f>VLOOKUP(PARCELS[[#This Row],[OrderID(ORDERS)]],ORDERS[[OrderID]:[ATA]],11,FALSE)</f>
        <v>44045</v>
      </c>
    </row>
    <row r="6462" spans="1:7" ht="15.75" customHeight="1" x14ac:dyDescent="0.25">
      <c r="A6462">
        <v>6461</v>
      </c>
      <c r="B6462">
        <v>4792</v>
      </c>
      <c r="C6462">
        <v>16</v>
      </c>
      <c r="D6462" s="35">
        <v>6</v>
      </c>
      <c r="E6462">
        <v>1</v>
      </c>
      <c r="F6462">
        <v>1.7</v>
      </c>
      <c r="G6462" s="12">
        <f>VLOOKUP(PARCELS[[#This Row],[OrderID(ORDERS)]],ORDERS[[OrderID]:[ATA]],11,FALSE)</f>
        <v>44045</v>
      </c>
    </row>
    <row r="6463" spans="1:7" ht="15.75" customHeight="1" x14ac:dyDescent="0.25">
      <c r="A6463">
        <v>6462</v>
      </c>
      <c r="B6463">
        <v>4792</v>
      </c>
      <c r="C6463">
        <v>16</v>
      </c>
      <c r="D6463" s="35">
        <v>6</v>
      </c>
      <c r="E6463">
        <v>1</v>
      </c>
      <c r="F6463">
        <v>14</v>
      </c>
      <c r="G6463" s="12">
        <f>VLOOKUP(PARCELS[[#This Row],[OrderID(ORDERS)]],ORDERS[[OrderID]:[ATA]],11,FALSE)</f>
        <v>44045</v>
      </c>
    </row>
    <row r="6464" spans="1:7" ht="15.75" customHeight="1" x14ac:dyDescent="0.25">
      <c r="A6464">
        <v>6472</v>
      </c>
      <c r="B6464">
        <v>4796</v>
      </c>
      <c r="C6464">
        <v>10</v>
      </c>
      <c r="D6464" s="35">
        <v>7</v>
      </c>
      <c r="E6464">
        <v>1</v>
      </c>
      <c r="F6464">
        <v>14.6</v>
      </c>
      <c r="G6464" s="12">
        <f>VLOOKUP(PARCELS[[#This Row],[OrderID(ORDERS)]],ORDERS[[OrderID]:[ATA]],11,FALSE)</f>
        <v>44046</v>
      </c>
    </row>
    <row r="6465" spans="1:7" ht="15.75" customHeight="1" x14ac:dyDescent="0.25">
      <c r="A6465">
        <v>6464</v>
      </c>
      <c r="B6465">
        <v>4793</v>
      </c>
      <c r="C6465">
        <v>20</v>
      </c>
      <c r="D6465" s="35">
        <v>3</v>
      </c>
      <c r="E6465">
        <v>1</v>
      </c>
      <c r="F6465">
        <v>10.7</v>
      </c>
      <c r="G6465" s="12">
        <f>VLOOKUP(PARCELS[[#This Row],[OrderID(ORDERS)]],ORDERS[[OrderID]:[ATA]],11,FALSE)</f>
        <v>44049</v>
      </c>
    </row>
    <row r="6466" spans="1:7" ht="15.75" customHeight="1" x14ac:dyDescent="0.25">
      <c r="A6466">
        <v>6434</v>
      </c>
      <c r="B6466">
        <v>4775</v>
      </c>
      <c r="C6466">
        <v>13</v>
      </c>
      <c r="D6466" s="35">
        <v>7</v>
      </c>
      <c r="E6466">
        <v>1</v>
      </c>
      <c r="F6466">
        <v>5.3</v>
      </c>
      <c r="G6466" s="12">
        <f>VLOOKUP(PARCELS[[#This Row],[OrderID(ORDERS)]],ORDERS[[OrderID]:[ATA]],11,FALSE)</f>
        <v>44048</v>
      </c>
    </row>
    <row r="6467" spans="1:7" ht="15.75" customHeight="1" x14ac:dyDescent="0.25">
      <c r="A6467">
        <v>6466</v>
      </c>
      <c r="B6467">
        <v>4794</v>
      </c>
      <c r="C6467">
        <v>2</v>
      </c>
      <c r="D6467" s="35">
        <v>4</v>
      </c>
      <c r="E6467">
        <v>1</v>
      </c>
      <c r="F6467">
        <v>1.2</v>
      </c>
      <c r="G6467" s="12">
        <f>VLOOKUP(PARCELS[[#This Row],[OrderID(ORDERS)]],ORDERS[[OrderID]:[ATA]],11,FALSE)</f>
        <v>44047</v>
      </c>
    </row>
    <row r="6468" spans="1:7" ht="15.75" customHeight="1" x14ac:dyDescent="0.25">
      <c r="A6468">
        <v>6467</v>
      </c>
      <c r="B6468">
        <v>4794</v>
      </c>
      <c r="C6468">
        <v>2</v>
      </c>
      <c r="D6468" s="35">
        <v>3</v>
      </c>
      <c r="E6468">
        <v>1</v>
      </c>
      <c r="F6468">
        <v>10</v>
      </c>
      <c r="G6468" s="12">
        <f>VLOOKUP(PARCELS[[#This Row],[OrderID(ORDERS)]],ORDERS[[OrderID]:[ATA]],11,FALSE)</f>
        <v>44047</v>
      </c>
    </row>
    <row r="6469" spans="1:7" ht="15.75" customHeight="1" x14ac:dyDescent="0.25">
      <c r="A6469">
        <v>6468</v>
      </c>
      <c r="B6469">
        <v>4794</v>
      </c>
      <c r="C6469">
        <v>2</v>
      </c>
      <c r="D6469" s="35">
        <v>6</v>
      </c>
      <c r="E6469">
        <v>1</v>
      </c>
      <c r="F6469">
        <v>13.6</v>
      </c>
      <c r="G6469" s="12">
        <f>VLOOKUP(PARCELS[[#This Row],[OrderID(ORDERS)]],ORDERS[[OrderID]:[ATA]],11,FALSE)</f>
        <v>44047</v>
      </c>
    </row>
    <row r="6470" spans="1:7" ht="15.75" customHeight="1" x14ac:dyDescent="0.25">
      <c r="A6470">
        <v>6469</v>
      </c>
      <c r="B6470">
        <v>4794</v>
      </c>
      <c r="C6470">
        <v>2</v>
      </c>
      <c r="D6470" s="35">
        <v>5</v>
      </c>
      <c r="E6470">
        <v>1</v>
      </c>
      <c r="F6470">
        <v>18.3</v>
      </c>
      <c r="G6470" s="12">
        <f>VLOOKUP(PARCELS[[#This Row],[OrderID(ORDERS)]],ORDERS[[OrderID]:[ATA]],11,FALSE)</f>
        <v>44047</v>
      </c>
    </row>
    <row r="6471" spans="1:7" ht="15.75" customHeight="1" x14ac:dyDescent="0.25">
      <c r="A6471">
        <v>6470</v>
      </c>
      <c r="B6471">
        <v>4794</v>
      </c>
      <c r="C6471">
        <v>2</v>
      </c>
      <c r="D6471" s="35">
        <v>6</v>
      </c>
      <c r="E6471">
        <v>1</v>
      </c>
      <c r="F6471">
        <v>13.1</v>
      </c>
      <c r="G6471" s="12">
        <f>VLOOKUP(PARCELS[[#This Row],[OrderID(ORDERS)]],ORDERS[[OrderID]:[ATA]],11,FALSE)</f>
        <v>44047</v>
      </c>
    </row>
    <row r="6472" spans="1:7" ht="15.75" customHeight="1" x14ac:dyDescent="0.25">
      <c r="A6472">
        <v>6471</v>
      </c>
      <c r="B6472">
        <v>4795</v>
      </c>
      <c r="C6472">
        <v>13</v>
      </c>
      <c r="D6472" s="35">
        <v>6</v>
      </c>
      <c r="E6472">
        <v>0</v>
      </c>
      <c r="F6472">
        <v>1.3</v>
      </c>
      <c r="G6472" s="12">
        <f>VLOOKUP(PARCELS[[#This Row],[OrderID(ORDERS)]],ORDERS[[OrderID]:[ATA]],11,FALSE)</f>
        <v>44046</v>
      </c>
    </row>
    <row r="6473" spans="1:7" ht="15.75" customHeight="1" x14ac:dyDescent="0.25">
      <c r="A6473">
        <v>6483</v>
      </c>
      <c r="B6473">
        <v>4803</v>
      </c>
      <c r="C6473">
        <v>6</v>
      </c>
      <c r="D6473" s="35">
        <v>7</v>
      </c>
      <c r="E6473">
        <v>1</v>
      </c>
      <c r="F6473">
        <v>5.5</v>
      </c>
      <c r="G6473" s="12">
        <f>VLOOKUP(PARCELS[[#This Row],[OrderID(ORDERS)]],ORDERS[[OrderID]:[ATA]],11,FALSE)</f>
        <v>44048</v>
      </c>
    </row>
    <row r="6474" spans="1:7" ht="15.75" customHeight="1" x14ac:dyDescent="0.25">
      <c r="A6474">
        <v>6473</v>
      </c>
      <c r="B6474">
        <v>4797</v>
      </c>
      <c r="C6474">
        <v>17</v>
      </c>
      <c r="D6474" s="35">
        <v>2</v>
      </c>
      <c r="E6474">
        <v>1</v>
      </c>
      <c r="F6474">
        <v>10.3</v>
      </c>
      <c r="G6474" s="12">
        <f>VLOOKUP(PARCELS[[#This Row],[OrderID(ORDERS)]],ORDERS[[OrderID]:[ATA]],11,FALSE)</f>
        <v>44048</v>
      </c>
    </row>
    <row r="6475" spans="1:7" ht="15.75" customHeight="1" x14ac:dyDescent="0.25">
      <c r="A6475">
        <v>6474</v>
      </c>
      <c r="B6475">
        <v>4797</v>
      </c>
      <c r="C6475">
        <v>17</v>
      </c>
      <c r="D6475" s="35">
        <v>4</v>
      </c>
      <c r="E6475">
        <v>1</v>
      </c>
      <c r="F6475">
        <v>2.9</v>
      </c>
      <c r="G6475" s="12">
        <f>VLOOKUP(PARCELS[[#This Row],[OrderID(ORDERS)]],ORDERS[[OrderID]:[ATA]],11,FALSE)</f>
        <v>44048</v>
      </c>
    </row>
    <row r="6476" spans="1:7" ht="15.75" customHeight="1" x14ac:dyDescent="0.25">
      <c r="A6476">
        <v>6494</v>
      </c>
      <c r="B6476">
        <v>4813</v>
      </c>
      <c r="C6476">
        <v>1</v>
      </c>
      <c r="D6476" s="35">
        <v>7</v>
      </c>
      <c r="E6476">
        <v>1</v>
      </c>
      <c r="F6476">
        <v>16.3</v>
      </c>
      <c r="G6476" s="12">
        <f>VLOOKUP(PARCELS[[#This Row],[OrderID(ORDERS)]],ORDERS[[OrderID]:[ATA]],11,FALSE)</f>
        <v>44048</v>
      </c>
    </row>
    <row r="6477" spans="1:7" ht="15.75" customHeight="1" x14ac:dyDescent="0.25">
      <c r="A6477">
        <v>6476</v>
      </c>
      <c r="B6477">
        <v>4799</v>
      </c>
      <c r="C6477">
        <v>16</v>
      </c>
      <c r="D6477" s="35">
        <v>5</v>
      </c>
      <c r="E6477">
        <v>0</v>
      </c>
      <c r="F6477">
        <v>8.1999999999999993</v>
      </c>
      <c r="G6477" s="12">
        <f>VLOOKUP(PARCELS[[#This Row],[OrderID(ORDERS)]],ORDERS[[OrderID]:[ATA]],11,FALSE)</f>
        <v>44052</v>
      </c>
    </row>
    <row r="6478" spans="1:7" ht="15.75" customHeight="1" x14ac:dyDescent="0.25">
      <c r="A6478">
        <v>6505</v>
      </c>
      <c r="B6478">
        <v>4822</v>
      </c>
      <c r="C6478">
        <v>12</v>
      </c>
      <c r="D6478" s="35">
        <v>7</v>
      </c>
      <c r="E6478">
        <v>1</v>
      </c>
      <c r="F6478">
        <v>1.5</v>
      </c>
      <c r="G6478" s="12">
        <f>VLOOKUP(PARCELS[[#This Row],[OrderID(ORDERS)]],ORDERS[[OrderID]:[ATA]],11,FALSE)</f>
        <v>44048</v>
      </c>
    </row>
    <row r="6479" spans="1:7" ht="15.75" customHeight="1" x14ac:dyDescent="0.25">
      <c r="A6479">
        <v>6478</v>
      </c>
      <c r="B6479">
        <v>4800</v>
      </c>
      <c r="C6479">
        <v>3</v>
      </c>
      <c r="D6479" s="35">
        <v>3</v>
      </c>
      <c r="E6479">
        <v>1</v>
      </c>
      <c r="F6479">
        <v>12.2</v>
      </c>
      <c r="G6479" s="12">
        <f>VLOOKUP(PARCELS[[#This Row],[OrderID(ORDERS)]],ORDERS[[OrderID]:[ATA]],11,FALSE)</f>
        <v>44048</v>
      </c>
    </row>
    <row r="6480" spans="1:7" ht="15.75" customHeight="1" x14ac:dyDescent="0.25">
      <c r="A6480">
        <v>6479</v>
      </c>
      <c r="B6480">
        <v>4801</v>
      </c>
      <c r="C6480">
        <v>4</v>
      </c>
      <c r="D6480" s="35">
        <v>1</v>
      </c>
      <c r="E6480">
        <v>1</v>
      </c>
      <c r="F6480">
        <v>6.2</v>
      </c>
      <c r="G6480" s="12">
        <f>VLOOKUP(PARCELS[[#This Row],[OrderID(ORDERS)]],ORDERS[[OrderID]:[ATA]],11,FALSE)</f>
        <v>44048</v>
      </c>
    </row>
    <row r="6481" spans="1:7" ht="15.75" customHeight="1" x14ac:dyDescent="0.25">
      <c r="A6481">
        <v>6480</v>
      </c>
      <c r="B6481">
        <v>4801</v>
      </c>
      <c r="C6481">
        <v>4</v>
      </c>
      <c r="D6481" s="35">
        <v>2</v>
      </c>
      <c r="E6481">
        <v>1</v>
      </c>
      <c r="F6481">
        <v>13.3</v>
      </c>
      <c r="G6481" s="12">
        <f>VLOOKUP(PARCELS[[#This Row],[OrderID(ORDERS)]],ORDERS[[OrderID]:[ATA]],11,FALSE)</f>
        <v>44048</v>
      </c>
    </row>
    <row r="6482" spans="1:7" ht="15.75" customHeight="1" x14ac:dyDescent="0.25">
      <c r="A6482">
        <v>6481</v>
      </c>
      <c r="B6482">
        <v>4801</v>
      </c>
      <c r="C6482">
        <v>4</v>
      </c>
      <c r="D6482" s="35">
        <v>3</v>
      </c>
      <c r="E6482">
        <v>1</v>
      </c>
      <c r="F6482">
        <v>7</v>
      </c>
      <c r="G6482" s="12">
        <f>VLOOKUP(PARCELS[[#This Row],[OrderID(ORDERS)]],ORDERS[[OrderID]:[ATA]],11,FALSE)</f>
        <v>44048</v>
      </c>
    </row>
    <row r="6483" spans="1:7" ht="15.75" customHeight="1" x14ac:dyDescent="0.25">
      <c r="A6483">
        <v>6482</v>
      </c>
      <c r="B6483">
        <v>4802</v>
      </c>
      <c r="C6483">
        <v>3</v>
      </c>
      <c r="D6483" s="35">
        <v>1</v>
      </c>
      <c r="E6483">
        <v>1</v>
      </c>
      <c r="F6483">
        <v>7.1</v>
      </c>
      <c r="G6483" s="12">
        <f>VLOOKUP(PARCELS[[#This Row],[OrderID(ORDERS)]],ORDERS[[OrderID]:[ATA]],11,FALSE)</f>
        <v>44049</v>
      </c>
    </row>
    <row r="6484" spans="1:7" ht="15.75" customHeight="1" x14ac:dyDescent="0.25">
      <c r="A6484">
        <v>6463</v>
      </c>
      <c r="B6484">
        <v>4793</v>
      </c>
      <c r="C6484">
        <v>20</v>
      </c>
      <c r="D6484" s="35">
        <v>7</v>
      </c>
      <c r="E6484">
        <v>1</v>
      </c>
      <c r="F6484">
        <v>7.6</v>
      </c>
      <c r="G6484" s="12">
        <f>VLOOKUP(PARCELS[[#This Row],[OrderID(ORDERS)]],ORDERS[[OrderID]:[ATA]],11,FALSE)</f>
        <v>44049</v>
      </c>
    </row>
    <row r="6485" spans="1:7" ht="15.75" customHeight="1" x14ac:dyDescent="0.25">
      <c r="A6485">
        <v>6484</v>
      </c>
      <c r="B6485">
        <v>4803</v>
      </c>
      <c r="C6485">
        <v>6</v>
      </c>
      <c r="D6485" s="35">
        <v>3</v>
      </c>
      <c r="E6485">
        <v>0</v>
      </c>
      <c r="F6485">
        <v>2.2000000000000002</v>
      </c>
      <c r="G6485" s="12">
        <f>VLOOKUP(PARCELS[[#This Row],[OrderID(ORDERS)]],ORDERS[[OrderID]:[ATA]],11,FALSE)</f>
        <v>44048</v>
      </c>
    </row>
    <row r="6486" spans="1:7" ht="15.75" customHeight="1" x14ac:dyDescent="0.25">
      <c r="A6486">
        <v>6485</v>
      </c>
      <c r="B6486">
        <v>4804</v>
      </c>
      <c r="C6486">
        <v>6</v>
      </c>
      <c r="D6486" s="35">
        <v>8</v>
      </c>
      <c r="E6486">
        <v>1</v>
      </c>
      <c r="F6486">
        <v>8.6999999999999993</v>
      </c>
      <c r="G6486" s="12">
        <f>VLOOKUP(PARCELS[[#This Row],[OrderID(ORDERS)]],ORDERS[[OrderID]:[ATA]],11,FALSE)</f>
        <v>44049</v>
      </c>
    </row>
    <row r="6487" spans="1:7" ht="15.75" customHeight="1" x14ac:dyDescent="0.25">
      <c r="A6487">
        <v>6486</v>
      </c>
      <c r="B6487">
        <v>4805</v>
      </c>
      <c r="C6487">
        <v>17</v>
      </c>
      <c r="D6487" s="35">
        <v>8</v>
      </c>
      <c r="E6487">
        <v>1</v>
      </c>
      <c r="F6487">
        <v>10.1</v>
      </c>
      <c r="G6487" s="12">
        <f>VLOOKUP(PARCELS[[#This Row],[OrderID(ORDERS)]],ORDERS[[OrderID]:[ATA]],11,FALSE)</f>
        <v>44051</v>
      </c>
    </row>
    <row r="6488" spans="1:7" ht="15.75" customHeight="1" x14ac:dyDescent="0.25">
      <c r="A6488">
        <v>6487</v>
      </c>
      <c r="B6488">
        <v>4806</v>
      </c>
      <c r="C6488">
        <v>17</v>
      </c>
      <c r="D6488" s="35">
        <v>5</v>
      </c>
      <c r="E6488">
        <v>1</v>
      </c>
      <c r="F6488">
        <v>11.6</v>
      </c>
      <c r="G6488" s="12">
        <f>VLOOKUP(PARCELS[[#This Row],[OrderID(ORDERS)]],ORDERS[[OrderID]:[ATA]],11,FALSE)</f>
        <v>44049</v>
      </c>
    </row>
    <row r="6489" spans="1:7" ht="15.75" customHeight="1" x14ac:dyDescent="0.25">
      <c r="A6489">
        <v>6488</v>
      </c>
      <c r="B6489">
        <v>4807</v>
      </c>
      <c r="C6489">
        <v>7</v>
      </c>
      <c r="D6489" s="35">
        <v>3</v>
      </c>
      <c r="E6489">
        <v>0</v>
      </c>
      <c r="F6489">
        <v>18.899999999999999</v>
      </c>
      <c r="G6489" s="12">
        <f>VLOOKUP(PARCELS[[#This Row],[OrderID(ORDERS)]],ORDERS[[OrderID]:[ATA]],11,FALSE)</f>
        <v>44045</v>
      </c>
    </row>
    <row r="6490" spans="1:7" ht="15.75" customHeight="1" x14ac:dyDescent="0.25">
      <c r="A6490">
        <v>6489</v>
      </c>
      <c r="B6490">
        <v>4808</v>
      </c>
      <c r="C6490">
        <v>7</v>
      </c>
      <c r="D6490" s="35">
        <v>3</v>
      </c>
      <c r="E6490">
        <v>1</v>
      </c>
      <c r="F6490">
        <v>8.8000000000000007</v>
      </c>
      <c r="G6490" s="12">
        <f>VLOOKUP(PARCELS[[#This Row],[OrderID(ORDERS)]],ORDERS[[OrderID]:[ATA]],11,FALSE)</f>
        <v>44051</v>
      </c>
    </row>
    <row r="6491" spans="1:7" ht="15.75" customHeight="1" x14ac:dyDescent="0.25">
      <c r="A6491">
        <v>6490</v>
      </c>
      <c r="B6491">
        <v>4809</v>
      </c>
      <c r="C6491">
        <v>6</v>
      </c>
      <c r="D6491" s="35">
        <v>5</v>
      </c>
      <c r="E6491">
        <v>1</v>
      </c>
      <c r="F6491">
        <v>1.5</v>
      </c>
      <c r="G6491" s="12">
        <f>VLOOKUP(PARCELS[[#This Row],[OrderID(ORDERS)]],ORDERS[[OrderID]:[ATA]],11,FALSE)</f>
        <v>44049</v>
      </c>
    </row>
    <row r="6492" spans="1:7" ht="15.75" customHeight="1" x14ac:dyDescent="0.25">
      <c r="A6492">
        <v>6491</v>
      </c>
      <c r="B6492">
        <v>4810</v>
      </c>
      <c r="C6492">
        <v>20</v>
      </c>
      <c r="D6492" s="35">
        <v>6</v>
      </c>
      <c r="E6492">
        <v>1</v>
      </c>
      <c r="F6492">
        <v>0.1</v>
      </c>
      <c r="G6492" s="12">
        <f>VLOOKUP(PARCELS[[#This Row],[OrderID(ORDERS)]],ORDERS[[OrderID]:[ATA]],11,FALSE)</f>
        <v>44050</v>
      </c>
    </row>
    <row r="6493" spans="1:7" ht="15.75" customHeight="1" x14ac:dyDescent="0.25">
      <c r="A6493">
        <v>6492</v>
      </c>
      <c r="B6493">
        <v>4811</v>
      </c>
      <c r="C6493">
        <v>7</v>
      </c>
      <c r="D6493" s="35">
        <v>3</v>
      </c>
      <c r="E6493">
        <v>1</v>
      </c>
      <c r="F6493">
        <v>2.5</v>
      </c>
      <c r="G6493" s="12">
        <f>VLOOKUP(PARCELS[[#This Row],[OrderID(ORDERS)]],ORDERS[[OrderID]:[ATA]],11,FALSE)</f>
        <v>44050</v>
      </c>
    </row>
    <row r="6494" spans="1:7" ht="15.75" customHeight="1" x14ac:dyDescent="0.25">
      <c r="A6494">
        <v>6493</v>
      </c>
      <c r="B6494">
        <v>4812</v>
      </c>
      <c r="C6494">
        <v>1</v>
      </c>
      <c r="D6494" s="35">
        <v>1</v>
      </c>
      <c r="E6494">
        <v>1</v>
      </c>
      <c r="F6494">
        <v>5.3</v>
      </c>
      <c r="G6494" s="12">
        <f>VLOOKUP(PARCELS[[#This Row],[OrderID(ORDERS)]],ORDERS[[OrderID]:[ATA]],11,FALSE)</f>
        <v>44048</v>
      </c>
    </row>
    <row r="6495" spans="1:7" ht="15.75" customHeight="1" x14ac:dyDescent="0.25">
      <c r="A6495">
        <v>6465</v>
      </c>
      <c r="B6495">
        <v>4793</v>
      </c>
      <c r="C6495">
        <v>20</v>
      </c>
      <c r="D6495" s="35">
        <v>7</v>
      </c>
      <c r="E6495">
        <v>1</v>
      </c>
      <c r="F6495">
        <v>0.9</v>
      </c>
      <c r="G6495" s="12">
        <f>VLOOKUP(PARCELS[[#This Row],[OrderID(ORDERS)]],ORDERS[[OrderID]:[ATA]],11,FALSE)</f>
        <v>44049</v>
      </c>
    </row>
    <row r="6496" spans="1:7" ht="15.75" customHeight="1" x14ac:dyDescent="0.25">
      <c r="A6496">
        <v>6495</v>
      </c>
      <c r="B6496">
        <v>4813</v>
      </c>
      <c r="C6496">
        <v>1</v>
      </c>
      <c r="D6496" s="35">
        <v>2</v>
      </c>
      <c r="E6496">
        <v>1</v>
      </c>
      <c r="F6496">
        <v>5.6</v>
      </c>
      <c r="G6496" s="12">
        <f>VLOOKUP(PARCELS[[#This Row],[OrderID(ORDERS)]],ORDERS[[OrderID]:[ATA]],11,FALSE)</f>
        <v>44048</v>
      </c>
    </row>
    <row r="6497" spans="1:7" ht="15.75" customHeight="1" x14ac:dyDescent="0.25">
      <c r="A6497">
        <v>6496</v>
      </c>
      <c r="B6497">
        <v>4814</v>
      </c>
      <c r="C6497">
        <v>1</v>
      </c>
      <c r="D6497" s="35">
        <v>8</v>
      </c>
      <c r="E6497">
        <v>1</v>
      </c>
      <c r="F6497">
        <v>13.6</v>
      </c>
      <c r="G6497" s="12">
        <f>VLOOKUP(PARCELS[[#This Row],[OrderID(ORDERS)]],ORDERS[[OrderID]:[ATA]],11,FALSE)</f>
        <v>44051</v>
      </c>
    </row>
    <row r="6498" spans="1:7" ht="15.75" customHeight="1" x14ac:dyDescent="0.25">
      <c r="A6498">
        <v>6497</v>
      </c>
      <c r="B6498">
        <v>4815</v>
      </c>
      <c r="C6498">
        <v>10</v>
      </c>
      <c r="D6498" s="35">
        <v>3</v>
      </c>
      <c r="E6498">
        <v>1</v>
      </c>
      <c r="F6498">
        <v>12.6</v>
      </c>
      <c r="G6498" s="12">
        <f>VLOOKUP(PARCELS[[#This Row],[OrderID(ORDERS)]],ORDERS[[OrderID]:[ATA]],11,FALSE)</f>
        <v>44052</v>
      </c>
    </row>
    <row r="6499" spans="1:7" ht="15.75" customHeight="1" x14ac:dyDescent="0.25">
      <c r="A6499">
        <v>6498</v>
      </c>
      <c r="B6499">
        <v>4816</v>
      </c>
      <c r="C6499">
        <v>10</v>
      </c>
      <c r="D6499" s="35">
        <v>5</v>
      </c>
      <c r="E6499">
        <v>1</v>
      </c>
      <c r="F6499">
        <v>15.4</v>
      </c>
      <c r="G6499" s="12">
        <f>VLOOKUP(PARCELS[[#This Row],[OrderID(ORDERS)]],ORDERS[[OrderID]:[ATA]],11,FALSE)</f>
        <v>44046</v>
      </c>
    </row>
    <row r="6500" spans="1:7" ht="15.75" customHeight="1" x14ac:dyDescent="0.25">
      <c r="A6500">
        <v>6499</v>
      </c>
      <c r="B6500">
        <v>4817</v>
      </c>
      <c r="C6500">
        <v>7</v>
      </c>
      <c r="D6500" s="35">
        <v>5</v>
      </c>
      <c r="E6500">
        <v>1</v>
      </c>
      <c r="F6500">
        <v>4.5999999999999996</v>
      </c>
      <c r="G6500" s="12">
        <f>VLOOKUP(PARCELS[[#This Row],[OrderID(ORDERS)]],ORDERS[[OrderID]:[ATA]],11,FALSE)</f>
        <v>44049</v>
      </c>
    </row>
    <row r="6501" spans="1:7" ht="15.75" customHeight="1" x14ac:dyDescent="0.25">
      <c r="A6501">
        <v>6500</v>
      </c>
      <c r="B6501">
        <v>4817</v>
      </c>
      <c r="C6501">
        <v>7</v>
      </c>
      <c r="D6501" s="35">
        <v>2</v>
      </c>
      <c r="E6501">
        <v>0</v>
      </c>
      <c r="F6501">
        <v>12.2</v>
      </c>
      <c r="G6501" s="12">
        <f>VLOOKUP(PARCELS[[#This Row],[OrderID(ORDERS)]],ORDERS[[OrderID]:[ATA]],11,FALSE)</f>
        <v>44049</v>
      </c>
    </row>
    <row r="6502" spans="1:7" ht="15.75" customHeight="1" x14ac:dyDescent="0.25">
      <c r="A6502">
        <v>6501</v>
      </c>
      <c r="B6502">
        <v>4818</v>
      </c>
      <c r="C6502">
        <v>11</v>
      </c>
      <c r="D6502" s="35">
        <v>3</v>
      </c>
      <c r="E6502">
        <v>1</v>
      </c>
      <c r="F6502">
        <v>5.8</v>
      </c>
      <c r="G6502" s="12">
        <f>VLOOKUP(PARCELS[[#This Row],[OrderID(ORDERS)]],ORDERS[[OrderID]:[ATA]],11,FALSE)</f>
        <v>44048</v>
      </c>
    </row>
    <row r="6503" spans="1:7" ht="15.75" customHeight="1" x14ac:dyDescent="0.25">
      <c r="A6503">
        <v>6502</v>
      </c>
      <c r="B6503">
        <v>4819</v>
      </c>
      <c r="C6503">
        <v>7</v>
      </c>
      <c r="D6503" s="35">
        <v>5</v>
      </c>
      <c r="E6503">
        <v>1</v>
      </c>
      <c r="F6503">
        <v>18.2</v>
      </c>
      <c r="G6503" s="12">
        <f>VLOOKUP(PARCELS[[#This Row],[OrderID(ORDERS)]],ORDERS[[OrderID]:[ATA]],11,FALSE)</f>
        <v>44052</v>
      </c>
    </row>
    <row r="6504" spans="1:7" ht="15.75" customHeight="1" x14ac:dyDescent="0.25">
      <c r="A6504">
        <v>6503</v>
      </c>
      <c r="B6504">
        <v>4820</v>
      </c>
      <c r="C6504">
        <v>16</v>
      </c>
      <c r="D6504" s="35">
        <v>2</v>
      </c>
      <c r="E6504">
        <v>1</v>
      </c>
      <c r="F6504">
        <v>8</v>
      </c>
      <c r="G6504" s="12">
        <f>VLOOKUP(PARCELS[[#This Row],[OrderID(ORDERS)]],ORDERS[[OrderID]:[ATA]],11,FALSE)</f>
        <v>44052</v>
      </c>
    </row>
    <row r="6505" spans="1:7" ht="15.75" customHeight="1" x14ac:dyDescent="0.25">
      <c r="A6505">
        <v>6512</v>
      </c>
      <c r="B6505">
        <v>4828</v>
      </c>
      <c r="C6505">
        <v>4</v>
      </c>
      <c r="D6505" s="35">
        <v>7</v>
      </c>
      <c r="E6505">
        <v>1</v>
      </c>
      <c r="F6505">
        <v>19.100000000000001</v>
      </c>
      <c r="G6505" s="12">
        <f>VLOOKUP(PARCELS[[#This Row],[OrderID(ORDERS)]],ORDERS[[OrderID]:[ATA]],11,FALSE)</f>
        <v>44049</v>
      </c>
    </row>
    <row r="6506" spans="1:7" ht="15.75" customHeight="1" x14ac:dyDescent="0.25">
      <c r="A6506">
        <v>6504</v>
      </c>
      <c r="B6506">
        <v>4821</v>
      </c>
      <c r="C6506">
        <v>8</v>
      </c>
      <c r="D6506" s="35">
        <v>7</v>
      </c>
      <c r="E6506">
        <v>1</v>
      </c>
      <c r="F6506">
        <v>12.1</v>
      </c>
      <c r="G6506" s="12">
        <f>VLOOKUP(PARCELS[[#This Row],[OrderID(ORDERS)]],ORDERS[[OrderID]:[ATA]],11,FALSE)</f>
        <v>44050</v>
      </c>
    </row>
    <row r="6507" spans="1:7" ht="15.75" customHeight="1" x14ac:dyDescent="0.25">
      <c r="A6507">
        <v>6506</v>
      </c>
      <c r="B6507">
        <v>4823</v>
      </c>
      <c r="C6507">
        <v>17</v>
      </c>
      <c r="D6507" s="35">
        <v>2</v>
      </c>
      <c r="E6507">
        <v>1</v>
      </c>
      <c r="F6507">
        <v>15.2</v>
      </c>
      <c r="G6507" s="12">
        <f>VLOOKUP(PARCELS[[#This Row],[OrderID(ORDERS)]],ORDERS[[OrderID]:[ATA]],11,FALSE)</f>
        <v>44052</v>
      </c>
    </row>
    <row r="6508" spans="1:7" ht="15.75" customHeight="1" x14ac:dyDescent="0.25">
      <c r="A6508">
        <v>6507</v>
      </c>
      <c r="B6508">
        <v>4823</v>
      </c>
      <c r="C6508">
        <v>17</v>
      </c>
      <c r="D6508" s="35">
        <v>4</v>
      </c>
      <c r="E6508">
        <v>1</v>
      </c>
      <c r="F6508">
        <v>10</v>
      </c>
      <c r="G6508" s="12">
        <f>VLOOKUP(PARCELS[[#This Row],[OrderID(ORDERS)]],ORDERS[[OrderID]:[ATA]],11,FALSE)</f>
        <v>44052</v>
      </c>
    </row>
    <row r="6509" spans="1:7" ht="15.75" customHeight="1" x14ac:dyDescent="0.25">
      <c r="A6509">
        <v>6508</v>
      </c>
      <c r="B6509">
        <v>4824</v>
      </c>
      <c r="C6509">
        <v>13</v>
      </c>
      <c r="D6509" s="35">
        <v>4</v>
      </c>
      <c r="E6509">
        <v>1</v>
      </c>
      <c r="F6509">
        <v>3.1</v>
      </c>
      <c r="G6509" s="12">
        <f>VLOOKUP(PARCELS[[#This Row],[OrderID(ORDERS)]],ORDERS[[OrderID]:[ATA]],11,FALSE)</f>
        <v>44052</v>
      </c>
    </row>
    <row r="6510" spans="1:7" ht="15.75" customHeight="1" x14ac:dyDescent="0.25">
      <c r="A6510">
        <v>6509</v>
      </c>
      <c r="B6510">
        <v>4825</v>
      </c>
      <c r="C6510">
        <v>4</v>
      </c>
      <c r="D6510" s="35">
        <v>2</v>
      </c>
      <c r="E6510">
        <v>1</v>
      </c>
      <c r="F6510">
        <v>15.3</v>
      </c>
      <c r="G6510" s="12">
        <f>VLOOKUP(PARCELS[[#This Row],[OrderID(ORDERS)]],ORDERS[[OrderID]:[ATA]],11,FALSE)</f>
        <v>44047</v>
      </c>
    </row>
    <row r="6511" spans="1:7" ht="15.75" customHeight="1" x14ac:dyDescent="0.25">
      <c r="A6511">
        <v>6510</v>
      </c>
      <c r="B6511">
        <v>4826</v>
      </c>
      <c r="C6511">
        <v>7</v>
      </c>
      <c r="D6511" s="35">
        <v>7</v>
      </c>
      <c r="E6511">
        <v>1</v>
      </c>
      <c r="F6511">
        <v>13.5</v>
      </c>
      <c r="G6511" s="12">
        <f>VLOOKUP(PARCELS[[#This Row],[OrderID(ORDERS)]],ORDERS[[OrderID]:[ATA]],11,FALSE)</f>
        <v>44051</v>
      </c>
    </row>
    <row r="6512" spans="1:7" ht="15.75" customHeight="1" x14ac:dyDescent="0.25">
      <c r="A6512">
        <v>6511</v>
      </c>
      <c r="B6512">
        <v>4827</v>
      </c>
      <c r="C6512">
        <v>17</v>
      </c>
      <c r="D6512" s="35">
        <v>4</v>
      </c>
      <c r="E6512">
        <v>1</v>
      </c>
      <c r="F6512">
        <v>5.5</v>
      </c>
      <c r="G6512" s="12">
        <f>VLOOKUP(PARCELS[[#This Row],[OrderID(ORDERS)]],ORDERS[[OrderID]:[ATA]],11,FALSE)</f>
        <v>44050</v>
      </c>
    </row>
    <row r="6513" spans="1:7" ht="15.75" customHeight="1" x14ac:dyDescent="0.25">
      <c r="A6513">
        <v>6522</v>
      </c>
      <c r="B6513">
        <v>4835</v>
      </c>
      <c r="C6513">
        <v>16</v>
      </c>
      <c r="D6513" s="35">
        <v>7</v>
      </c>
      <c r="E6513">
        <v>0</v>
      </c>
      <c r="F6513">
        <v>14.9</v>
      </c>
      <c r="G6513" s="12">
        <f>VLOOKUP(PARCELS[[#This Row],[OrderID(ORDERS)]],ORDERS[[OrderID]:[ATA]],11,FALSE)</f>
        <v>44051</v>
      </c>
    </row>
    <row r="6514" spans="1:7" ht="15.75" customHeight="1" x14ac:dyDescent="0.25">
      <c r="A6514">
        <v>6513</v>
      </c>
      <c r="B6514">
        <v>4829</v>
      </c>
      <c r="C6514">
        <v>7</v>
      </c>
      <c r="D6514" s="35">
        <v>5</v>
      </c>
      <c r="E6514">
        <v>1</v>
      </c>
      <c r="F6514">
        <v>18.600000000000001</v>
      </c>
      <c r="G6514" s="12">
        <f>VLOOKUP(PARCELS[[#This Row],[OrderID(ORDERS)]],ORDERS[[OrderID]:[ATA]],11,FALSE)</f>
        <v>44050</v>
      </c>
    </row>
    <row r="6515" spans="1:7" ht="15.75" customHeight="1" x14ac:dyDescent="0.25">
      <c r="A6515">
        <v>6514</v>
      </c>
      <c r="B6515">
        <v>4830</v>
      </c>
      <c r="C6515">
        <v>9</v>
      </c>
      <c r="D6515" s="35">
        <v>8</v>
      </c>
      <c r="E6515">
        <v>1</v>
      </c>
      <c r="F6515">
        <v>8</v>
      </c>
      <c r="G6515" s="12">
        <f>VLOOKUP(PARCELS[[#This Row],[OrderID(ORDERS)]],ORDERS[[OrderID]:[ATA]],11,FALSE)</f>
        <v>44051</v>
      </c>
    </row>
    <row r="6516" spans="1:7" ht="15.75" customHeight="1" x14ac:dyDescent="0.25">
      <c r="A6516">
        <v>6515</v>
      </c>
      <c r="B6516">
        <v>4830</v>
      </c>
      <c r="C6516">
        <v>9</v>
      </c>
      <c r="D6516" s="35">
        <v>8</v>
      </c>
      <c r="E6516">
        <v>0</v>
      </c>
      <c r="F6516">
        <v>19.3</v>
      </c>
      <c r="G6516" s="12">
        <f>VLOOKUP(PARCELS[[#This Row],[OrderID(ORDERS)]],ORDERS[[OrderID]:[ATA]],11,FALSE)</f>
        <v>44051</v>
      </c>
    </row>
    <row r="6517" spans="1:7" ht="15.75" customHeight="1" x14ac:dyDescent="0.25">
      <c r="A6517">
        <v>6516</v>
      </c>
      <c r="B6517">
        <v>4831</v>
      </c>
      <c r="C6517">
        <v>7</v>
      </c>
      <c r="D6517" s="35">
        <v>3</v>
      </c>
      <c r="E6517">
        <v>1</v>
      </c>
      <c r="F6517">
        <v>4.2</v>
      </c>
      <c r="G6517" s="12">
        <f>VLOOKUP(PARCELS[[#This Row],[OrderID(ORDERS)]],ORDERS[[OrderID]:[ATA]],11,FALSE)</f>
        <v>44051</v>
      </c>
    </row>
    <row r="6518" spans="1:7" ht="15.75" customHeight="1" x14ac:dyDescent="0.25">
      <c r="A6518">
        <v>6517</v>
      </c>
      <c r="B6518">
        <v>4831</v>
      </c>
      <c r="C6518">
        <v>7</v>
      </c>
      <c r="D6518" s="35">
        <v>3</v>
      </c>
      <c r="E6518">
        <v>0</v>
      </c>
      <c r="F6518">
        <v>14.3</v>
      </c>
      <c r="G6518" s="12">
        <f>VLOOKUP(PARCELS[[#This Row],[OrderID(ORDERS)]],ORDERS[[OrderID]:[ATA]],11,FALSE)</f>
        <v>44051</v>
      </c>
    </row>
    <row r="6519" spans="1:7" ht="15.75" customHeight="1" x14ac:dyDescent="0.25">
      <c r="A6519">
        <v>6518</v>
      </c>
      <c r="B6519">
        <v>4832</v>
      </c>
      <c r="C6519">
        <v>5</v>
      </c>
      <c r="D6519" s="35">
        <v>1</v>
      </c>
      <c r="E6519">
        <v>1</v>
      </c>
      <c r="F6519">
        <v>13.3</v>
      </c>
      <c r="G6519" s="12">
        <f>VLOOKUP(PARCELS[[#This Row],[OrderID(ORDERS)]],ORDERS[[OrderID]:[ATA]],11,FALSE)</f>
        <v>44051</v>
      </c>
    </row>
    <row r="6520" spans="1:7" ht="15.75" customHeight="1" x14ac:dyDescent="0.25">
      <c r="A6520">
        <v>6519</v>
      </c>
      <c r="B6520">
        <v>4832</v>
      </c>
      <c r="C6520">
        <v>5</v>
      </c>
      <c r="D6520" s="35">
        <v>1</v>
      </c>
      <c r="E6520">
        <v>1</v>
      </c>
      <c r="F6520">
        <v>11.3</v>
      </c>
      <c r="G6520" s="12">
        <f>VLOOKUP(PARCELS[[#This Row],[OrderID(ORDERS)]],ORDERS[[OrderID]:[ATA]],11,FALSE)</f>
        <v>44051</v>
      </c>
    </row>
    <row r="6521" spans="1:7" ht="15.75" customHeight="1" x14ac:dyDescent="0.25">
      <c r="A6521">
        <v>6520</v>
      </c>
      <c r="B6521">
        <v>4833</v>
      </c>
      <c r="C6521">
        <v>19</v>
      </c>
      <c r="D6521" s="35">
        <v>1</v>
      </c>
      <c r="E6521">
        <v>1</v>
      </c>
      <c r="F6521">
        <v>3.8</v>
      </c>
      <c r="G6521" s="12">
        <f>VLOOKUP(PARCELS[[#This Row],[OrderID(ORDERS)]],ORDERS[[OrderID]:[ATA]],11,FALSE)</f>
        <v>44053</v>
      </c>
    </row>
    <row r="6522" spans="1:7" ht="15.75" customHeight="1" x14ac:dyDescent="0.25">
      <c r="A6522">
        <v>6521</v>
      </c>
      <c r="B6522">
        <v>4834</v>
      </c>
      <c r="C6522">
        <v>17</v>
      </c>
      <c r="D6522" s="35">
        <v>5</v>
      </c>
      <c r="E6522">
        <v>1</v>
      </c>
      <c r="F6522">
        <v>5.2</v>
      </c>
      <c r="G6522" s="12">
        <f>VLOOKUP(PARCELS[[#This Row],[OrderID(ORDERS)]],ORDERS[[OrderID]:[ATA]],11,FALSE)</f>
        <v>44055</v>
      </c>
    </row>
    <row r="6523" spans="1:7" ht="15.75" customHeight="1" x14ac:dyDescent="0.25">
      <c r="A6523">
        <v>6554</v>
      </c>
      <c r="B6523">
        <v>4859</v>
      </c>
      <c r="C6523">
        <v>6</v>
      </c>
      <c r="D6523" s="35">
        <v>7</v>
      </c>
      <c r="E6523">
        <v>1</v>
      </c>
      <c r="F6523">
        <v>5.7</v>
      </c>
      <c r="G6523" s="12">
        <f>VLOOKUP(PARCELS[[#This Row],[OrderID(ORDERS)]],ORDERS[[OrderID]:[ATA]],11,FALSE)</f>
        <v>44051</v>
      </c>
    </row>
    <row r="6524" spans="1:7" ht="15.75" customHeight="1" x14ac:dyDescent="0.25">
      <c r="A6524">
        <v>6523</v>
      </c>
      <c r="B6524">
        <v>4835</v>
      </c>
      <c r="C6524">
        <v>16</v>
      </c>
      <c r="D6524" s="35">
        <v>5</v>
      </c>
      <c r="E6524">
        <v>1</v>
      </c>
      <c r="F6524">
        <v>8.4</v>
      </c>
      <c r="G6524" s="12">
        <f>VLOOKUP(PARCELS[[#This Row],[OrderID(ORDERS)]],ORDERS[[OrderID]:[ATA]],11,FALSE)</f>
        <v>44051</v>
      </c>
    </row>
    <row r="6525" spans="1:7" ht="15.75" customHeight="1" x14ac:dyDescent="0.25">
      <c r="A6525">
        <v>6524</v>
      </c>
      <c r="B6525">
        <v>4836</v>
      </c>
      <c r="C6525">
        <v>5</v>
      </c>
      <c r="D6525" s="35">
        <v>8</v>
      </c>
      <c r="E6525">
        <v>1</v>
      </c>
      <c r="F6525">
        <v>7.5</v>
      </c>
      <c r="G6525" s="12">
        <f>VLOOKUP(PARCELS[[#This Row],[OrderID(ORDERS)]],ORDERS[[OrderID]:[ATA]],11,FALSE)</f>
        <v>44051</v>
      </c>
    </row>
    <row r="6526" spans="1:7" ht="15.75" customHeight="1" x14ac:dyDescent="0.25">
      <c r="A6526">
        <v>6569</v>
      </c>
      <c r="B6526">
        <v>4870</v>
      </c>
      <c r="C6526">
        <v>6</v>
      </c>
      <c r="D6526" s="35">
        <v>7</v>
      </c>
      <c r="E6526">
        <v>1</v>
      </c>
      <c r="F6526">
        <v>7.2</v>
      </c>
      <c r="G6526" s="12">
        <f>VLOOKUP(PARCELS[[#This Row],[OrderID(ORDERS)]],ORDERS[[OrderID]:[ATA]],11,FALSE)</f>
        <v>44051</v>
      </c>
    </row>
    <row r="6527" spans="1:7" ht="15.75" customHeight="1" x14ac:dyDescent="0.25">
      <c r="A6527">
        <v>6526</v>
      </c>
      <c r="B6527">
        <v>4838</v>
      </c>
      <c r="C6527">
        <v>8</v>
      </c>
      <c r="D6527" s="35">
        <v>6</v>
      </c>
      <c r="E6527">
        <v>1</v>
      </c>
      <c r="F6527">
        <v>9.1</v>
      </c>
      <c r="G6527" s="12">
        <f>VLOOKUP(PARCELS[[#This Row],[OrderID(ORDERS)]],ORDERS[[OrderID]:[ATA]],11,FALSE)</f>
        <v>44052</v>
      </c>
    </row>
    <row r="6528" spans="1:7" ht="15.75" customHeight="1" x14ac:dyDescent="0.25">
      <c r="A6528">
        <v>6527</v>
      </c>
      <c r="B6528">
        <v>4839</v>
      </c>
      <c r="C6528">
        <v>8</v>
      </c>
      <c r="D6528" s="35">
        <v>2</v>
      </c>
      <c r="E6528">
        <v>1</v>
      </c>
      <c r="F6528">
        <v>6.8</v>
      </c>
      <c r="G6528" s="12">
        <f>VLOOKUP(PARCELS[[#This Row],[OrderID(ORDERS)]],ORDERS[[OrderID]:[ATA]],11,FALSE)</f>
        <v>44053</v>
      </c>
    </row>
    <row r="6529" spans="1:7" ht="15.75" customHeight="1" x14ac:dyDescent="0.25">
      <c r="A6529">
        <v>6528</v>
      </c>
      <c r="B6529">
        <v>4840</v>
      </c>
      <c r="C6529">
        <v>19</v>
      </c>
      <c r="D6529" s="35">
        <v>8</v>
      </c>
      <c r="E6529">
        <v>1</v>
      </c>
      <c r="F6529">
        <v>11.8</v>
      </c>
      <c r="G6529" s="12">
        <f>VLOOKUP(PARCELS[[#This Row],[OrderID(ORDERS)]],ORDERS[[OrderID]:[ATA]],11,FALSE)</f>
        <v>44056</v>
      </c>
    </row>
    <row r="6530" spans="1:7" ht="15.75" customHeight="1" x14ac:dyDescent="0.25">
      <c r="A6530">
        <v>6529</v>
      </c>
      <c r="B6530">
        <v>4840</v>
      </c>
      <c r="C6530">
        <v>19</v>
      </c>
      <c r="D6530" s="35">
        <v>6</v>
      </c>
      <c r="E6530">
        <v>1</v>
      </c>
      <c r="F6530">
        <v>3.6</v>
      </c>
      <c r="G6530" s="12">
        <f>VLOOKUP(PARCELS[[#This Row],[OrderID(ORDERS)]],ORDERS[[OrderID]:[ATA]],11,FALSE)</f>
        <v>44056</v>
      </c>
    </row>
    <row r="6531" spans="1:7" ht="15.75" customHeight="1" x14ac:dyDescent="0.25">
      <c r="A6531">
        <v>6530</v>
      </c>
      <c r="B6531">
        <v>4841</v>
      </c>
      <c r="C6531">
        <v>10</v>
      </c>
      <c r="D6531" s="35">
        <v>6</v>
      </c>
      <c r="E6531">
        <v>1</v>
      </c>
      <c r="F6531">
        <v>13.6</v>
      </c>
      <c r="G6531" s="12">
        <f>VLOOKUP(PARCELS[[#This Row],[OrderID(ORDERS)]],ORDERS[[OrderID]:[ATA]],11,FALSE)</f>
        <v>44055</v>
      </c>
    </row>
    <row r="6532" spans="1:7" ht="15.75" customHeight="1" x14ac:dyDescent="0.25">
      <c r="A6532">
        <v>6531</v>
      </c>
      <c r="B6532">
        <v>4841</v>
      </c>
      <c r="C6532">
        <v>10</v>
      </c>
      <c r="D6532" s="35">
        <v>5</v>
      </c>
      <c r="E6532">
        <v>1</v>
      </c>
      <c r="F6532">
        <v>11.3</v>
      </c>
      <c r="G6532" s="12">
        <f>VLOOKUP(PARCELS[[#This Row],[OrderID(ORDERS)]],ORDERS[[OrderID]:[ATA]],11,FALSE)</f>
        <v>44055</v>
      </c>
    </row>
    <row r="6533" spans="1:7" ht="15.75" customHeight="1" x14ac:dyDescent="0.25">
      <c r="A6533">
        <v>6532</v>
      </c>
      <c r="B6533">
        <v>4842</v>
      </c>
      <c r="C6533">
        <v>19</v>
      </c>
      <c r="D6533" s="35">
        <v>4</v>
      </c>
      <c r="E6533">
        <v>1</v>
      </c>
      <c r="F6533">
        <v>12.3</v>
      </c>
      <c r="G6533" s="12">
        <f>VLOOKUP(PARCELS[[#This Row],[OrderID(ORDERS)]],ORDERS[[OrderID]:[ATA]],11,FALSE)</f>
        <v>44053</v>
      </c>
    </row>
    <row r="6534" spans="1:7" ht="15.75" customHeight="1" x14ac:dyDescent="0.25">
      <c r="A6534">
        <v>6477</v>
      </c>
      <c r="B6534">
        <v>4799</v>
      </c>
      <c r="C6534">
        <v>16</v>
      </c>
      <c r="D6534" s="35">
        <v>7</v>
      </c>
      <c r="E6534">
        <v>1</v>
      </c>
      <c r="F6534">
        <v>8</v>
      </c>
      <c r="G6534" s="12">
        <f>VLOOKUP(PARCELS[[#This Row],[OrderID(ORDERS)]],ORDERS[[OrderID]:[ATA]],11,FALSE)</f>
        <v>44052</v>
      </c>
    </row>
    <row r="6535" spans="1:7" ht="15.75" customHeight="1" x14ac:dyDescent="0.25">
      <c r="A6535">
        <v>6534</v>
      </c>
      <c r="B6535">
        <v>4843</v>
      </c>
      <c r="C6535">
        <v>6</v>
      </c>
      <c r="D6535" s="35">
        <v>5</v>
      </c>
      <c r="E6535">
        <v>1</v>
      </c>
      <c r="F6535">
        <v>2.2000000000000002</v>
      </c>
      <c r="G6535" s="12">
        <f>VLOOKUP(PARCELS[[#This Row],[OrderID(ORDERS)]],ORDERS[[OrderID]:[ATA]],11,FALSE)</f>
        <v>44053</v>
      </c>
    </row>
    <row r="6536" spans="1:7" ht="15.75" customHeight="1" x14ac:dyDescent="0.25">
      <c r="A6536">
        <v>6535</v>
      </c>
      <c r="B6536">
        <v>4844</v>
      </c>
      <c r="C6536">
        <v>20</v>
      </c>
      <c r="D6536" s="35">
        <v>6</v>
      </c>
      <c r="E6536">
        <v>1</v>
      </c>
      <c r="F6536">
        <v>2.1</v>
      </c>
      <c r="G6536" s="12">
        <f>VLOOKUP(PARCELS[[#This Row],[OrderID(ORDERS)]],ORDERS[[OrderID]:[ATA]],11,FALSE)</f>
        <v>44051</v>
      </c>
    </row>
    <row r="6537" spans="1:7" ht="15.75" customHeight="1" x14ac:dyDescent="0.25">
      <c r="A6537">
        <v>6536</v>
      </c>
      <c r="B6537">
        <v>4845</v>
      </c>
      <c r="C6537">
        <v>16</v>
      </c>
      <c r="D6537" s="35">
        <v>3</v>
      </c>
      <c r="E6537">
        <v>1</v>
      </c>
      <c r="F6537">
        <v>9.6999999999999993</v>
      </c>
      <c r="G6537" s="12">
        <f>VLOOKUP(PARCELS[[#This Row],[OrderID(ORDERS)]],ORDERS[[OrderID]:[ATA]],11,FALSE)</f>
        <v>44056</v>
      </c>
    </row>
    <row r="6538" spans="1:7" ht="15.75" customHeight="1" x14ac:dyDescent="0.25">
      <c r="A6538">
        <v>6579</v>
      </c>
      <c r="B6538">
        <v>4878</v>
      </c>
      <c r="C6538">
        <v>15</v>
      </c>
      <c r="D6538" s="35">
        <v>7</v>
      </c>
      <c r="E6538">
        <v>0</v>
      </c>
      <c r="F6538">
        <v>3.4</v>
      </c>
      <c r="G6538" s="12">
        <f>VLOOKUP(PARCELS[[#This Row],[OrderID(ORDERS)]],ORDERS[[OrderID]:[ATA]],11,FALSE)</f>
        <v>44052</v>
      </c>
    </row>
    <row r="6539" spans="1:7" ht="15.75" customHeight="1" x14ac:dyDescent="0.25">
      <c r="A6539">
        <v>6538</v>
      </c>
      <c r="B6539">
        <v>4846</v>
      </c>
      <c r="C6539">
        <v>17</v>
      </c>
      <c r="D6539" s="35">
        <v>1</v>
      </c>
      <c r="E6539">
        <v>1</v>
      </c>
      <c r="F6539">
        <v>3.7</v>
      </c>
      <c r="G6539" s="12">
        <f>VLOOKUP(PARCELS[[#This Row],[OrderID(ORDERS)]],ORDERS[[OrderID]:[ATA]],11,FALSE)</f>
        <v>44050</v>
      </c>
    </row>
    <row r="6540" spans="1:7" ht="15.75" customHeight="1" x14ac:dyDescent="0.25">
      <c r="A6540">
        <v>6539</v>
      </c>
      <c r="B6540">
        <v>4847</v>
      </c>
      <c r="C6540">
        <v>16</v>
      </c>
      <c r="D6540" s="35">
        <v>1</v>
      </c>
      <c r="E6540">
        <v>1</v>
      </c>
      <c r="F6540">
        <v>9.6</v>
      </c>
      <c r="G6540" s="12">
        <f>VLOOKUP(PARCELS[[#This Row],[OrderID(ORDERS)]],ORDERS[[OrderID]:[ATA]],11,FALSE)</f>
        <v>44050</v>
      </c>
    </row>
    <row r="6541" spans="1:7" ht="15.75" customHeight="1" x14ac:dyDescent="0.25">
      <c r="A6541">
        <v>6540</v>
      </c>
      <c r="B6541">
        <v>4848</v>
      </c>
      <c r="C6541">
        <v>14</v>
      </c>
      <c r="D6541" s="35">
        <v>8</v>
      </c>
      <c r="E6541">
        <v>1</v>
      </c>
      <c r="F6541">
        <v>9.1999999999999993</v>
      </c>
      <c r="G6541" s="12">
        <f>VLOOKUP(PARCELS[[#This Row],[OrderID(ORDERS)]],ORDERS[[OrderID]:[ATA]],11,FALSE)</f>
        <v>44055</v>
      </c>
    </row>
    <row r="6542" spans="1:7" ht="15.75" customHeight="1" x14ac:dyDescent="0.25">
      <c r="A6542">
        <v>6541</v>
      </c>
      <c r="B6542">
        <v>4849</v>
      </c>
      <c r="C6542">
        <v>19</v>
      </c>
      <c r="D6542" s="35">
        <v>2</v>
      </c>
      <c r="E6542">
        <v>1</v>
      </c>
      <c r="F6542">
        <v>11</v>
      </c>
      <c r="G6542" s="12">
        <f>VLOOKUP(PARCELS[[#This Row],[OrderID(ORDERS)]],ORDERS[[OrderID]:[ATA]],11,FALSE)</f>
        <v>44054</v>
      </c>
    </row>
    <row r="6543" spans="1:7" ht="15.75" customHeight="1" x14ac:dyDescent="0.25">
      <c r="A6543">
        <v>6542</v>
      </c>
      <c r="B6543">
        <v>4850</v>
      </c>
      <c r="C6543">
        <v>15</v>
      </c>
      <c r="D6543" s="35">
        <v>4</v>
      </c>
      <c r="E6543">
        <v>1</v>
      </c>
      <c r="F6543">
        <v>11.1</v>
      </c>
      <c r="G6543" s="12">
        <f>VLOOKUP(PARCELS[[#This Row],[OrderID(ORDERS)]],ORDERS[[OrderID]:[ATA]],11,FALSE)</f>
        <v>44053</v>
      </c>
    </row>
    <row r="6544" spans="1:7" ht="15.75" customHeight="1" x14ac:dyDescent="0.25">
      <c r="A6544">
        <v>6543</v>
      </c>
      <c r="B6544">
        <v>4851</v>
      </c>
      <c r="C6544">
        <v>13</v>
      </c>
      <c r="D6544" s="35">
        <v>2</v>
      </c>
      <c r="E6544">
        <v>1</v>
      </c>
      <c r="F6544">
        <v>17.2</v>
      </c>
      <c r="G6544" s="12">
        <f>VLOOKUP(PARCELS[[#This Row],[OrderID(ORDERS)]],ORDERS[[OrderID]:[ATA]],11,FALSE)</f>
        <v>44050</v>
      </c>
    </row>
    <row r="6545" spans="1:7" ht="15.75" customHeight="1" x14ac:dyDescent="0.25">
      <c r="A6545">
        <v>6544</v>
      </c>
      <c r="B6545">
        <v>4851</v>
      </c>
      <c r="C6545">
        <v>13</v>
      </c>
      <c r="D6545" s="35">
        <v>3</v>
      </c>
      <c r="E6545">
        <v>1</v>
      </c>
      <c r="F6545">
        <v>9.9</v>
      </c>
      <c r="G6545" s="12">
        <f>VLOOKUP(PARCELS[[#This Row],[OrderID(ORDERS)]],ORDERS[[OrderID]:[ATA]],11,FALSE)</f>
        <v>44050</v>
      </c>
    </row>
    <row r="6546" spans="1:7" ht="15.75" customHeight="1" x14ac:dyDescent="0.25">
      <c r="A6546">
        <v>6545</v>
      </c>
      <c r="B6546">
        <v>4851</v>
      </c>
      <c r="C6546">
        <v>13</v>
      </c>
      <c r="D6546" s="35">
        <v>8</v>
      </c>
      <c r="E6546">
        <v>0</v>
      </c>
      <c r="F6546">
        <v>10</v>
      </c>
      <c r="G6546" s="12">
        <f>VLOOKUP(PARCELS[[#This Row],[OrderID(ORDERS)]],ORDERS[[OrderID]:[ATA]],11,FALSE)</f>
        <v>44050</v>
      </c>
    </row>
    <row r="6547" spans="1:7" ht="15.75" customHeight="1" x14ac:dyDescent="0.25">
      <c r="A6547">
        <v>6546</v>
      </c>
      <c r="B6547">
        <v>4852</v>
      </c>
      <c r="C6547">
        <v>18</v>
      </c>
      <c r="D6547" s="35">
        <v>2</v>
      </c>
      <c r="E6547">
        <v>1</v>
      </c>
      <c r="F6547">
        <v>6.8</v>
      </c>
      <c r="G6547" s="12">
        <f>VLOOKUP(PARCELS[[#This Row],[OrderID(ORDERS)]],ORDERS[[OrderID]:[ATA]],11,FALSE)</f>
        <v>44053</v>
      </c>
    </row>
    <row r="6548" spans="1:7" ht="15.75" customHeight="1" x14ac:dyDescent="0.25">
      <c r="A6548">
        <v>6547</v>
      </c>
      <c r="B6548">
        <v>4853</v>
      </c>
      <c r="C6548">
        <v>16</v>
      </c>
      <c r="D6548" s="35">
        <v>5</v>
      </c>
      <c r="E6548">
        <v>1</v>
      </c>
      <c r="F6548">
        <v>16.899999999999999</v>
      </c>
      <c r="G6548" s="12">
        <f>VLOOKUP(PARCELS[[#This Row],[OrderID(ORDERS)]],ORDERS[[OrderID]:[ATA]],11,FALSE)</f>
        <v>44055</v>
      </c>
    </row>
    <row r="6549" spans="1:7" ht="15.75" customHeight="1" x14ac:dyDescent="0.25">
      <c r="A6549">
        <v>6548</v>
      </c>
      <c r="B6549">
        <v>4854</v>
      </c>
      <c r="C6549">
        <v>16</v>
      </c>
      <c r="D6549" s="35">
        <v>6</v>
      </c>
      <c r="E6549">
        <v>1</v>
      </c>
      <c r="F6549">
        <v>10.4</v>
      </c>
      <c r="G6549" s="12">
        <f>VLOOKUP(PARCELS[[#This Row],[OrderID(ORDERS)]],ORDERS[[OrderID]:[ATA]],11,FALSE)</f>
        <v>44057</v>
      </c>
    </row>
    <row r="6550" spans="1:7" ht="15.75" customHeight="1" x14ac:dyDescent="0.25">
      <c r="A6550">
        <v>6549</v>
      </c>
      <c r="B6550">
        <v>4855</v>
      </c>
      <c r="C6550">
        <v>15</v>
      </c>
      <c r="D6550" s="35">
        <v>4</v>
      </c>
      <c r="E6550">
        <v>1</v>
      </c>
      <c r="F6550">
        <v>2.8</v>
      </c>
      <c r="G6550" s="12">
        <f>VLOOKUP(PARCELS[[#This Row],[OrderID(ORDERS)]],ORDERS[[OrderID]:[ATA]],11,FALSE)</f>
        <v>44051</v>
      </c>
    </row>
    <row r="6551" spans="1:7" ht="15.75" customHeight="1" x14ac:dyDescent="0.25">
      <c r="A6551">
        <v>6550</v>
      </c>
      <c r="B6551">
        <v>4855</v>
      </c>
      <c r="C6551">
        <v>15</v>
      </c>
      <c r="D6551" s="35">
        <v>1</v>
      </c>
      <c r="E6551">
        <v>1</v>
      </c>
      <c r="F6551">
        <v>2.8</v>
      </c>
      <c r="G6551" s="12">
        <f>VLOOKUP(PARCELS[[#This Row],[OrderID(ORDERS)]],ORDERS[[OrderID]:[ATA]],11,FALSE)</f>
        <v>44051</v>
      </c>
    </row>
    <row r="6552" spans="1:7" ht="15.75" customHeight="1" x14ac:dyDescent="0.25">
      <c r="A6552">
        <v>6551</v>
      </c>
      <c r="B6552">
        <v>4856</v>
      </c>
      <c r="C6552">
        <v>15</v>
      </c>
      <c r="D6552" s="35">
        <v>5</v>
      </c>
      <c r="E6552">
        <v>1</v>
      </c>
      <c r="F6552">
        <v>11.3</v>
      </c>
      <c r="G6552" s="12">
        <f>VLOOKUP(PARCELS[[#This Row],[OrderID(ORDERS)]],ORDERS[[OrderID]:[ATA]],11,FALSE)</f>
        <v>44052</v>
      </c>
    </row>
    <row r="6553" spans="1:7" ht="15.75" customHeight="1" x14ac:dyDescent="0.25">
      <c r="A6553">
        <v>6552</v>
      </c>
      <c r="B6553">
        <v>4857</v>
      </c>
      <c r="C6553">
        <v>14</v>
      </c>
      <c r="D6553" s="35">
        <v>6</v>
      </c>
      <c r="E6553">
        <v>1</v>
      </c>
      <c r="F6553">
        <v>16.7</v>
      </c>
      <c r="G6553" s="12">
        <f>VLOOKUP(PARCELS[[#This Row],[OrderID(ORDERS)]],ORDERS[[OrderID]:[ATA]],11,FALSE)</f>
        <v>44055</v>
      </c>
    </row>
    <row r="6554" spans="1:7" ht="15.75" customHeight="1" x14ac:dyDescent="0.25">
      <c r="A6554">
        <v>6553</v>
      </c>
      <c r="B6554">
        <v>4858</v>
      </c>
      <c r="C6554">
        <v>15</v>
      </c>
      <c r="D6554" s="35">
        <v>8</v>
      </c>
      <c r="E6554">
        <v>1</v>
      </c>
      <c r="F6554">
        <v>12.6</v>
      </c>
      <c r="G6554" s="12">
        <f>VLOOKUP(PARCELS[[#This Row],[OrderID(ORDERS)]],ORDERS[[OrderID]:[ATA]],11,FALSE)</f>
        <v>44050</v>
      </c>
    </row>
    <row r="6555" spans="1:7" ht="15.75" customHeight="1" x14ac:dyDescent="0.25">
      <c r="A6555">
        <v>6599</v>
      </c>
      <c r="B6555">
        <v>4891</v>
      </c>
      <c r="C6555">
        <v>11</v>
      </c>
      <c r="D6555" s="35">
        <v>7</v>
      </c>
      <c r="E6555">
        <v>1</v>
      </c>
      <c r="F6555">
        <v>18.899999999999999</v>
      </c>
      <c r="G6555" s="12">
        <f>VLOOKUP(PARCELS[[#This Row],[OrderID(ORDERS)]],ORDERS[[OrderID]:[ATA]],11,FALSE)</f>
        <v>44052</v>
      </c>
    </row>
    <row r="6556" spans="1:7" ht="15.75" customHeight="1" x14ac:dyDescent="0.25">
      <c r="A6556">
        <v>6555</v>
      </c>
      <c r="B6556">
        <v>4860</v>
      </c>
      <c r="C6556">
        <v>7</v>
      </c>
      <c r="D6556" s="35">
        <v>3</v>
      </c>
      <c r="E6556">
        <v>1</v>
      </c>
      <c r="F6556">
        <v>19.3</v>
      </c>
      <c r="G6556" s="12">
        <f>VLOOKUP(PARCELS[[#This Row],[OrderID(ORDERS)]],ORDERS[[OrderID]:[ATA]],11,FALSE)</f>
        <v>44053</v>
      </c>
    </row>
    <row r="6557" spans="1:7" ht="15.75" customHeight="1" x14ac:dyDescent="0.25">
      <c r="A6557">
        <v>6556</v>
      </c>
      <c r="B6557">
        <v>4860</v>
      </c>
      <c r="C6557">
        <v>7</v>
      </c>
      <c r="D6557" s="35">
        <v>2</v>
      </c>
      <c r="E6557">
        <v>1</v>
      </c>
      <c r="F6557">
        <v>9</v>
      </c>
      <c r="G6557" s="12">
        <f>VLOOKUP(PARCELS[[#This Row],[OrderID(ORDERS)]],ORDERS[[OrderID]:[ATA]],11,FALSE)</f>
        <v>44053</v>
      </c>
    </row>
    <row r="6558" spans="1:7" ht="15.75" customHeight="1" x14ac:dyDescent="0.25">
      <c r="A6558">
        <v>6557</v>
      </c>
      <c r="B6558">
        <v>4861</v>
      </c>
      <c r="C6558">
        <v>17</v>
      </c>
      <c r="D6558" s="35">
        <v>8</v>
      </c>
      <c r="E6558">
        <v>1</v>
      </c>
      <c r="F6558">
        <v>19.2</v>
      </c>
      <c r="G6558" s="12">
        <f>VLOOKUP(PARCELS[[#This Row],[OrderID(ORDERS)]],ORDERS[[OrderID]:[ATA]],11,FALSE)</f>
        <v>44054</v>
      </c>
    </row>
    <row r="6559" spans="1:7" ht="15.75" customHeight="1" x14ac:dyDescent="0.25">
      <c r="A6559">
        <v>6558</v>
      </c>
      <c r="B6559">
        <v>4862</v>
      </c>
      <c r="C6559">
        <v>3</v>
      </c>
      <c r="D6559" s="35">
        <v>8</v>
      </c>
      <c r="E6559">
        <v>1</v>
      </c>
      <c r="F6559">
        <v>1.4</v>
      </c>
      <c r="G6559" s="12">
        <f>VLOOKUP(PARCELS[[#This Row],[OrderID(ORDERS)]],ORDERS[[OrderID]:[ATA]],11,FALSE)</f>
        <v>44054</v>
      </c>
    </row>
    <row r="6560" spans="1:7" ht="15.75" customHeight="1" x14ac:dyDescent="0.25">
      <c r="A6560">
        <v>6559</v>
      </c>
      <c r="B6560">
        <v>4862</v>
      </c>
      <c r="C6560">
        <v>3</v>
      </c>
      <c r="D6560" s="35">
        <v>6</v>
      </c>
      <c r="E6560">
        <v>1</v>
      </c>
      <c r="F6560">
        <v>11.1</v>
      </c>
      <c r="G6560" s="12">
        <f>VLOOKUP(PARCELS[[#This Row],[OrderID(ORDERS)]],ORDERS[[OrderID]:[ATA]],11,FALSE)</f>
        <v>44054</v>
      </c>
    </row>
    <row r="6561" spans="1:7" ht="15.75" customHeight="1" x14ac:dyDescent="0.25">
      <c r="A6561">
        <v>6560</v>
      </c>
      <c r="B6561">
        <v>4863</v>
      </c>
      <c r="C6561">
        <v>12</v>
      </c>
      <c r="D6561" s="35">
        <v>8</v>
      </c>
      <c r="E6561">
        <v>1</v>
      </c>
      <c r="F6561">
        <v>8.4</v>
      </c>
      <c r="G6561" s="12">
        <f>VLOOKUP(PARCELS[[#This Row],[OrderID(ORDERS)]],ORDERS[[OrderID]:[ATA]],11,FALSE)</f>
        <v>44053</v>
      </c>
    </row>
    <row r="6562" spans="1:7" ht="15.75" customHeight="1" x14ac:dyDescent="0.25">
      <c r="A6562">
        <v>6561</v>
      </c>
      <c r="B6562">
        <v>4864</v>
      </c>
      <c r="C6562">
        <v>19</v>
      </c>
      <c r="D6562" s="35">
        <v>4</v>
      </c>
      <c r="E6562">
        <v>0</v>
      </c>
      <c r="F6562">
        <v>5.2</v>
      </c>
      <c r="G6562" s="12">
        <f>VLOOKUP(PARCELS[[#This Row],[OrderID(ORDERS)]],ORDERS[[OrderID]:[ATA]],11,FALSE)</f>
        <v>44053</v>
      </c>
    </row>
    <row r="6563" spans="1:7" ht="15.75" customHeight="1" x14ac:dyDescent="0.25">
      <c r="A6563">
        <v>6562</v>
      </c>
      <c r="B6563">
        <v>4864</v>
      </c>
      <c r="C6563">
        <v>19</v>
      </c>
      <c r="D6563" s="35">
        <v>2</v>
      </c>
      <c r="E6563">
        <v>0</v>
      </c>
      <c r="F6563">
        <v>1.7</v>
      </c>
      <c r="G6563" s="12">
        <f>VLOOKUP(PARCELS[[#This Row],[OrderID(ORDERS)]],ORDERS[[OrderID]:[ATA]],11,FALSE)</f>
        <v>44053</v>
      </c>
    </row>
    <row r="6564" spans="1:7" ht="15.75" customHeight="1" x14ac:dyDescent="0.25">
      <c r="A6564">
        <v>6563</v>
      </c>
      <c r="B6564">
        <v>4865</v>
      </c>
      <c r="C6564">
        <v>20</v>
      </c>
      <c r="D6564" s="35">
        <v>5</v>
      </c>
      <c r="E6564">
        <v>0</v>
      </c>
      <c r="F6564">
        <v>13.7</v>
      </c>
      <c r="G6564" s="12">
        <f>VLOOKUP(PARCELS[[#This Row],[OrderID(ORDERS)]],ORDERS[[OrderID]:[ATA]],11,FALSE)</f>
        <v>44052</v>
      </c>
    </row>
    <row r="6565" spans="1:7" ht="15.75" customHeight="1" x14ac:dyDescent="0.25">
      <c r="A6565">
        <v>6564</v>
      </c>
      <c r="B6565">
        <v>4866</v>
      </c>
      <c r="C6565">
        <v>7</v>
      </c>
      <c r="D6565" s="35">
        <v>3</v>
      </c>
      <c r="E6565">
        <v>1</v>
      </c>
      <c r="F6565">
        <v>7</v>
      </c>
      <c r="G6565" s="12">
        <f>VLOOKUP(PARCELS[[#This Row],[OrderID(ORDERS)]],ORDERS[[OrderID]:[ATA]],11,FALSE)</f>
        <v>44064</v>
      </c>
    </row>
    <row r="6566" spans="1:7" ht="15.75" customHeight="1" x14ac:dyDescent="0.25">
      <c r="A6566">
        <v>6565</v>
      </c>
      <c r="B6566">
        <v>4867</v>
      </c>
      <c r="C6566">
        <v>11</v>
      </c>
      <c r="D6566" s="35">
        <v>2</v>
      </c>
      <c r="E6566">
        <v>0</v>
      </c>
      <c r="F6566">
        <v>0.3</v>
      </c>
      <c r="G6566" s="12">
        <f>VLOOKUP(PARCELS[[#This Row],[OrderID(ORDERS)]],ORDERS[[OrderID]:[ATA]],11,FALSE)</f>
        <v>44052</v>
      </c>
    </row>
    <row r="6567" spans="1:7" ht="15.75" customHeight="1" x14ac:dyDescent="0.25">
      <c r="A6567">
        <v>6566</v>
      </c>
      <c r="B6567">
        <v>4867</v>
      </c>
      <c r="C6567">
        <v>11</v>
      </c>
      <c r="D6567" s="35">
        <v>5</v>
      </c>
      <c r="E6567">
        <v>1</v>
      </c>
      <c r="F6567">
        <v>17.5</v>
      </c>
      <c r="G6567" s="12">
        <f>VLOOKUP(PARCELS[[#This Row],[OrderID(ORDERS)]],ORDERS[[OrderID]:[ATA]],11,FALSE)</f>
        <v>44052</v>
      </c>
    </row>
    <row r="6568" spans="1:7" ht="15.75" customHeight="1" x14ac:dyDescent="0.25">
      <c r="A6568">
        <v>6567</v>
      </c>
      <c r="B6568">
        <v>4868</v>
      </c>
      <c r="C6568">
        <v>4</v>
      </c>
      <c r="D6568" s="35">
        <v>1</v>
      </c>
      <c r="E6568">
        <v>1</v>
      </c>
      <c r="F6568">
        <v>7</v>
      </c>
      <c r="G6568" s="12">
        <f>VLOOKUP(PARCELS[[#This Row],[OrderID(ORDERS)]],ORDERS[[OrderID]:[ATA]],11,FALSE)</f>
        <v>44055</v>
      </c>
    </row>
    <row r="6569" spans="1:7" ht="15.75" customHeight="1" x14ac:dyDescent="0.25">
      <c r="A6569">
        <v>6568</v>
      </c>
      <c r="B6569">
        <v>4869</v>
      </c>
      <c r="C6569">
        <v>2</v>
      </c>
      <c r="D6569" s="35">
        <v>4</v>
      </c>
      <c r="E6569">
        <v>1</v>
      </c>
      <c r="F6569">
        <v>18.5</v>
      </c>
      <c r="G6569" s="12">
        <f>VLOOKUP(PARCELS[[#This Row],[OrderID(ORDERS)]],ORDERS[[OrderID]:[ATA]],11,FALSE)</f>
        <v>44056</v>
      </c>
    </row>
    <row r="6570" spans="1:7" ht="15.75" customHeight="1" x14ac:dyDescent="0.25">
      <c r="A6570">
        <v>6533</v>
      </c>
      <c r="B6570">
        <v>4843</v>
      </c>
      <c r="C6570">
        <v>6</v>
      </c>
      <c r="D6570" s="35">
        <v>7</v>
      </c>
      <c r="E6570">
        <v>1</v>
      </c>
      <c r="F6570">
        <v>0.5</v>
      </c>
      <c r="G6570" s="12">
        <f>VLOOKUP(PARCELS[[#This Row],[OrderID(ORDERS)]],ORDERS[[OrderID]:[ATA]],11,FALSE)</f>
        <v>44053</v>
      </c>
    </row>
    <row r="6571" spans="1:7" ht="15.75" customHeight="1" x14ac:dyDescent="0.25">
      <c r="A6571">
        <v>6570</v>
      </c>
      <c r="B6571">
        <v>4871</v>
      </c>
      <c r="C6571">
        <v>9</v>
      </c>
      <c r="D6571" s="35">
        <v>3</v>
      </c>
      <c r="E6571">
        <v>1</v>
      </c>
      <c r="F6571">
        <v>16.600000000000001</v>
      </c>
      <c r="G6571" s="12">
        <f>VLOOKUP(PARCELS[[#This Row],[OrderID(ORDERS)]],ORDERS[[OrderID]:[ATA]],11,FALSE)</f>
        <v>44055</v>
      </c>
    </row>
    <row r="6572" spans="1:7" ht="15.75" customHeight="1" x14ac:dyDescent="0.25">
      <c r="A6572">
        <v>6571</v>
      </c>
      <c r="B6572">
        <v>4872</v>
      </c>
      <c r="C6572">
        <v>13</v>
      </c>
      <c r="D6572" s="35">
        <v>2</v>
      </c>
      <c r="E6572">
        <v>1</v>
      </c>
      <c r="F6572">
        <v>3.1</v>
      </c>
      <c r="G6572" s="12">
        <f>VLOOKUP(PARCELS[[#This Row],[OrderID(ORDERS)]],ORDERS[[OrderID]:[ATA]],11,FALSE)</f>
        <v>44055</v>
      </c>
    </row>
    <row r="6573" spans="1:7" ht="15.75" customHeight="1" x14ac:dyDescent="0.25">
      <c r="A6573">
        <v>6572</v>
      </c>
      <c r="B6573">
        <v>4873</v>
      </c>
      <c r="C6573">
        <v>13</v>
      </c>
      <c r="D6573" s="35">
        <v>8</v>
      </c>
      <c r="E6573">
        <v>1</v>
      </c>
      <c r="F6573">
        <v>13.3</v>
      </c>
      <c r="G6573" s="12">
        <f>VLOOKUP(PARCELS[[#This Row],[OrderID(ORDERS)]],ORDERS[[OrderID]:[ATA]],11,FALSE)</f>
        <v>44057</v>
      </c>
    </row>
    <row r="6574" spans="1:7" ht="15.75" customHeight="1" x14ac:dyDescent="0.25">
      <c r="A6574">
        <v>6573</v>
      </c>
      <c r="B6574">
        <v>4874</v>
      </c>
      <c r="C6574">
        <v>13</v>
      </c>
      <c r="D6574" s="35">
        <v>4</v>
      </c>
      <c r="E6574">
        <v>1</v>
      </c>
      <c r="F6574">
        <v>7.2</v>
      </c>
      <c r="G6574" s="12">
        <f>VLOOKUP(PARCELS[[#This Row],[OrderID(ORDERS)]],ORDERS[[OrderID]:[ATA]],11,FALSE)</f>
        <v>44054</v>
      </c>
    </row>
    <row r="6575" spans="1:7" ht="15.75" customHeight="1" x14ac:dyDescent="0.25">
      <c r="A6575">
        <v>6574</v>
      </c>
      <c r="B6575">
        <v>4875</v>
      </c>
      <c r="C6575">
        <v>16</v>
      </c>
      <c r="D6575" s="35">
        <v>1</v>
      </c>
      <c r="E6575">
        <v>1</v>
      </c>
      <c r="F6575">
        <v>16.600000000000001</v>
      </c>
      <c r="G6575" s="12">
        <f>VLOOKUP(PARCELS[[#This Row],[OrderID(ORDERS)]],ORDERS[[OrderID]:[ATA]],11,FALSE)</f>
        <v>44052</v>
      </c>
    </row>
    <row r="6576" spans="1:7" ht="15.75" customHeight="1" x14ac:dyDescent="0.25">
      <c r="A6576">
        <v>6575</v>
      </c>
      <c r="B6576">
        <v>4876</v>
      </c>
      <c r="C6576">
        <v>6</v>
      </c>
      <c r="D6576" s="35">
        <v>5</v>
      </c>
      <c r="E6576">
        <v>1</v>
      </c>
      <c r="F6576">
        <v>6.6</v>
      </c>
      <c r="G6576" s="12">
        <f>VLOOKUP(PARCELS[[#This Row],[OrderID(ORDERS)]],ORDERS[[OrderID]:[ATA]],11,FALSE)</f>
        <v>44058</v>
      </c>
    </row>
    <row r="6577" spans="1:7" ht="15.75" customHeight="1" x14ac:dyDescent="0.25">
      <c r="A6577">
        <v>6576</v>
      </c>
      <c r="B6577">
        <v>4876</v>
      </c>
      <c r="C6577">
        <v>6</v>
      </c>
      <c r="D6577" s="35">
        <v>8</v>
      </c>
      <c r="E6577">
        <v>1</v>
      </c>
      <c r="F6577">
        <v>9.9</v>
      </c>
      <c r="G6577" s="12">
        <f>VLOOKUP(PARCELS[[#This Row],[OrderID(ORDERS)]],ORDERS[[OrderID]:[ATA]],11,FALSE)</f>
        <v>44058</v>
      </c>
    </row>
    <row r="6578" spans="1:7" ht="15.75" customHeight="1" x14ac:dyDescent="0.25">
      <c r="A6578">
        <v>6577</v>
      </c>
      <c r="B6578">
        <v>4877</v>
      </c>
      <c r="C6578">
        <v>14</v>
      </c>
      <c r="D6578" s="35">
        <v>5</v>
      </c>
      <c r="E6578">
        <v>1</v>
      </c>
      <c r="F6578">
        <v>5.0999999999999996</v>
      </c>
      <c r="G6578" s="12">
        <f>VLOOKUP(PARCELS[[#This Row],[OrderID(ORDERS)]],ORDERS[[OrderID]:[ATA]],11,FALSE)</f>
        <v>44054</v>
      </c>
    </row>
    <row r="6579" spans="1:7" ht="15.75" customHeight="1" x14ac:dyDescent="0.25">
      <c r="A6579">
        <v>6578</v>
      </c>
      <c r="B6579">
        <v>4878</v>
      </c>
      <c r="C6579">
        <v>15</v>
      </c>
      <c r="D6579" s="35">
        <v>8</v>
      </c>
      <c r="E6579">
        <v>1</v>
      </c>
      <c r="F6579">
        <v>9.4</v>
      </c>
      <c r="G6579" s="12">
        <f>VLOOKUP(PARCELS[[#This Row],[OrderID(ORDERS)]],ORDERS[[OrderID]:[ATA]],11,FALSE)</f>
        <v>44052</v>
      </c>
    </row>
    <row r="6580" spans="1:7" ht="15.75" customHeight="1" x14ac:dyDescent="0.25">
      <c r="A6580">
        <v>6608</v>
      </c>
      <c r="B6580">
        <v>4897</v>
      </c>
      <c r="C6580">
        <v>19</v>
      </c>
      <c r="D6580" s="35">
        <v>7</v>
      </c>
      <c r="E6580">
        <v>1</v>
      </c>
      <c r="F6580">
        <v>11</v>
      </c>
      <c r="G6580" s="12">
        <f>VLOOKUP(PARCELS[[#This Row],[OrderID(ORDERS)]],ORDERS[[OrderID]:[ATA]],11,FALSE)</f>
        <v>44054</v>
      </c>
    </row>
    <row r="6581" spans="1:7" ht="15.75" customHeight="1" x14ac:dyDescent="0.25">
      <c r="A6581">
        <v>6580</v>
      </c>
      <c r="B6581">
        <v>4879</v>
      </c>
      <c r="C6581">
        <v>4</v>
      </c>
      <c r="D6581" s="35">
        <v>6</v>
      </c>
      <c r="E6581">
        <v>1</v>
      </c>
      <c r="F6581">
        <v>5.7</v>
      </c>
      <c r="G6581" s="12">
        <f>VLOOKUP(PARCELS[[#This Row],[OrderID(ORDERS)]],ORDERS[[OrderID]:[ATA]],11,FALSE)</f>
        <v>44053</v>
      </c>
    </row>
    <row r="6582" spans="1:7" ht="15.75" customHeight="1" x14ac:dyDescent="0.25">
      <c r="A6582">
        <v>6581</v>
      </c>
      <c r="B6582">
        <v>4879</v>
      </c>
      <c r="C6582">
        <v>4</v>
      </c>
      <c r="D6582" s="35">
        <v>2</v>
      </c>
      <c r="E6582">
        <v>1</v>
      </c>
      <c r="F6582">
        <v>17.100000000000001</v>
      </c>
      <c r="G6582" s="12">
        <f>VLOOKUP(PARCELS[[#This Row],[OrderID(ORDERS)]],ORDERS[[OrderID]:[ATA]],11,FALSE)</f>
        <v>44053</v>
      </c>
    </row>
    <row r="6583" spans="1:7" ht="15.75" customHeight="1" x14ac:dyDescent="0.25">
      <c r="A6583">
        <v>6582</v>
      </c>
      <c r="B6583">
        <v>4880</v>
      </c>
      <c r="C6583">
        <v>8</v>
      </c>
      <c r="D6583" s="35">
        <v>1</v>
      </c>
      <c r="E6583">
        <v>1</v>
      </c>
      <c r="F6583">
        <v>4.4000000000000004</v>
      </c>
      <c r="G6583" s="12">
        <f>VLOOKUP(PARCELS[[#This Row],[OrderID(ORDERS)]],ORDERS[[OrderID]:[ATA]],11,FALSE)</f>
        <v>44054</v>
      </c>
    </row>
    <row r="6584" spans="1:7" ht="15.75" customHeight="1" x14ac:dyDescent="0.25">
      <c r="A6584">
        <v>6583</v>
      </c>
      <c r="B6584">
        <v>4881</v>
      </c>
      <c r="C6584">
        <v>13</v>
      </c>
      <c r="D6584" s="35">
        <v>1</v>
      </c>
      <c r="E6584">
        <v>1</v>
      </c>
      <c r="F6584">
        <v>8.4</v>
      </c>
      <c r="G6584" s="12">
        <f>VLOOKUP(PARCELS[[#This Row],[OrderID(ORDERS)]],ORDERS[[OrderID]:[ATA]],11,FALSE)</f>
        <v>44052</v>
      </c>
    </row>
    <row r="6585" spans="1:7" ht="15.75" customHeight="1" x14ac:dyDescent="0.25">
      <c r="A6585">
        <v>6584</v>
      </c>
      <c r="B6585">
        <v>4882</v>
      </c>
      <c r="C6585">
        <v>6</v>
      </c>
      <c r="D6585" s="35">
        <v>6</v>
      </c>
      <c r="E6585">
        <v>1</v>
      </c>
      <c r="F6585">
        <v>6.6</v>
      </c>
      <c r="G6585" s="12">
        <f>VLOOKUP(PARCELS[[#This Row],[OrderID(ORDERS)]],ORDERS[[OrderID]:[ATA]],11,FALSE)</f>
        <v>44052</v>
      </c>
    </row>
    <row r="6586" spans="1:7" ht="15.75" customHeight="1" x14ac:dyDescent="0.25">
      <c r="A6586">
        <v>6585</v>
      </c>
      <c r="B6586">
        <v>4883</v>
      </c>
      <c r="C6586">
        <v>15</v>
      </c>
      <c r="D6586" s="35">
        <v>2</v>
      </c>
      <c r="E6586">
        <v>1</v>
      </c>
      <c r="F6586">
        <v>8.1999999999999993</v>
      </c>
      <c r="G6586" s="12">
        <f>VLOOKUP(PARCELS[[#This Row],[OrderID(ORDERS)]],ORDERS[[OrderID]:[ATA]],11,FALSE)</f>
        <v>44052</v>
      </c>
    </row>
    <row r="6587" spans="1:7" ht="15.75" customHeight="1" x14ac:dyDescent="0.25">
      <c r="A6587">
        <v>6586</v>
      </c>
      <c r="B6587">
        <v>4884</v>
      </c>
      <c r="C6587">
        <v>15</v>
      </c>
      <c r="D6587" s="35">
        <v>1</v>
      </c>
      <c r="E6587">
        <v>1</v>
      </c>
      <c r="F6587">
        <v>18.600000000000001</v>
      </c>
      <c r="G6587" s="12">
        <f>VLOOKUP(PARCELS[[#This Row],[OrderID(ORDERS)]],ORDERS[[OrderID]:[ATA]],11,FALSE)</f>
        <v>44053</v>
      </c>
    </row>
    <row r="6588" spans="1:7" ht="15.75" customHeight="1" x14ac:dyDescent="0.25">
      <c r="A6588">
        <v>6587</v>
      </c>
      <c r="B6588">
        <v>4884</v>
      </c>
      <c r="C6588">
        <v>15</v>
      </c>
      <c r="D6588" s="35">
        <v>5</v>
      </c>
      <c r="E6588">
        <v>1</v>
      </c>
      <c r="F6588">
        <v>11.3</v>
      </c>
      <c r="G6588" s="12">
        <f>VLOOKUP(PARCELS[[#This Row],[OrderID(ORDERS)]],ORDERS[[OrderID]:[ATA]],11,FALSE)</f>
        <v>44053</v>
      </c>
    </row>
    <row r="6589" spans="1:7" ht="15.75" customHeight="1" x14ac:dyDescent="0.25">
      <c r="A6589">
        <v>6588</v>
      </c>
      <c r="B6589">
        <v>4885</v>
      </c>
      <c r="C6589">
        <v>13</v>
      </c>
      <c r="D6589" s="35">
        <v>5</v>
      </c>
      <c r="E6589">
        <v>1</v>
      </c>
      <c r="F6589">
        <v>16.899999999999999</v>
      </c>
      <c r="G6589" s="12">
        <f>VLOOKUP(PARCELS[[#This Row],[OrderID(ORDERS)]],ORDERS[[OrderID]:[ATA]],11,FALSE)</f>
        <v>44056</v>
      </c>
    </row>
    <row r="6590" spans="1:7" ht="15.75" customHeight="1" x14ac:dyDescent="0.25">
      <c r="A6590">
        <v>6589</v>
      </c>
      <c r="B6590">
        <v>4885</v>
      </c>
      <c r="C6590">
        <v>13</v>
      </c>
      <c r="D6590" s="35">
        <v>1</v>
      </c>
      <c r="E6590">
        <v>1</v>
      </c>
      <c r="F6590">
        <v>3.5</v>
      </c>
      <c r="G6590" s="12">
        <f>VLOOKUP(PARCELS[[#This Row],[OrderID(ORDERS)]],ORDERS[[OrderID]:[ATA]],11,FALSE)</f>
        <v>44056</v>
      </c>
    </row>
    <row r="6591" spans="1:7" ht="15.75" customHeight="1" x14ac:dyDescent="0.25">
      <c r="A6591">
        <v>6596</v>
      </c>
      <c r="B6591">
        <v>4889</v>
      </c>
      <c r="C6591">
        <v>6</v>
      </c>
      <c r="D6591" s="35">
        <v>7</v>
      </c>
      <c r="E6591">
        <v>1</v>
      </c>
      <c r="F6591">
        <v>12.5</v>
      </c>
      <c r="G6591" s="12">
        <f>VLOOKUP(PARCELS[[#This Row],[OrderID(ORDERS)]],ORDERS[[OrderID]:[ATA]],11,FALSE)</f>
        <v>44055</v>
      </c>
    </row>
    <row r="6592" spans="1:7" ht="15.75" customHeight="1" x14ac:dyDescent="0.25">
      <c r="A6592">
        <v>6591</v>
      </c>
      <c r="B6592">
        <v>4885</v>
      </c>
      <c r="C6592">
        <v>13</v>
      </c>
      <c r="D6592" s="35">
        <v>4</v>
      </c>
      <c r="E6592">
        <v>1</v>
      </c>
      <c r="F6592">
        <v>4.5999999999999996</v>
      </c>
      <c r="G6592" s="12">
        <f>VLOOKUP(PARCELS[[#This Row],[OrderID(ORDERS)]],ORDERS[[OrderID]:[ATA]],11,FALSE)</f>
        <v>44056</v>
      </c>
    </row>
    <row r="6593" spans="1:7" ht="15.75" customHeight="1" x14ac:dyDescent="0.25">
      <c r="A6593">
        <v>6592</v>
      </c>
      <c r="B6593">
        <v>4886</v>
      </c>
      <c r="C6593">
        <v>8</v>
      </c>
      <c r="D6593" s="35">
        <v>3</v>
      </c>
      <c r="E6593">
        <v>1</v>
      </c>
      <c r="F6593">
        <v>7</v>
      </c>
      <c r="G6593" s="12">
        <f>VLOOKUP(PARCELS[[#This Row],[OrderID(ORDERS)]],ORDERS[[OrderID]:[ATA]],11,FALSE)</f>
        <v>44055</v>
      </c>
    </row>
    <row r="6594" spans="1:7" ht="15.75" customHeight="1" x14ac:dyDescent="0.25">
      <c r="A6594">
        <v>6593</v>
      </c>
      <c r="B6594">
        <v>4887</v>
      </c>
      <c r="C6594">
        <v>16</v>
      </c>
      <c r="D6594" s="35">
        <v>4</v>
      </c>
      <c r="E6594">
        <v>1</v>
      </c>
      <c r="F6594">
        <v>12.1</v>
      </c>
      <c r="G6594" s="12">
        <f>VLOOKUP(PARCELS[[#This Row],[OrderID(ORDERS)]],ORDERS[[OrderID]:[ATA]],11,FALSE)</f>
        <v>44055</v>
      </c>
    </row>
    <row r="6595" spans="1:7" ht="15.75" customHeight="1" x14ac:dyDescent="0.25">
      <c r="A6595">
        <v>6594</v>
      </c>
      <c r="B6595">
        <v>4887</v>
      </c>
      <c r="C6595">
        <v>16</v>
      </c>
      <c r="D6595" s="35">
        <v>5</v>
      </c>
      <c r="E6595">
        <v>0</v>
      </c>
      <c r="F6595">
        <v>14.9</v>
      </c>
      <c r="G6595" s="12">
        <f>VLOOKUP(PARCELS[[#This Row],[OrderID(ORDERS)]],ORDERS[[OrderID]:[ATA]],11,FALSE)</f>
        <v>44055</v>
      </c>
    </row>
    <row r="6596" spans="1:7" ht="15.75" customHeight="1" x14ac:dyDescent="0.25">
      <c r="A6596">
        <v>6595</v>
      </c>
      <c r="B6596">
        <v>4888</v>
      </c>
      <c r="C6596">
        <v>5</v>
      </c>
      <c r="D6596" s="35">
        <v>3</v>
      </c>
      <c r="E6596">
        <v>1</v>
      </c>
      <c r="F6596">
        <v>9</v>
      </c>
      <c r="G6596" s="12">
        <f>VLOOKUP(PARCELS[[#This Row],[OrderID(ORDERS)]],ORDERS[[OrderID]:[ATA]],11,FALSE)</f>
        <v>44052</v>
      </c>
    </row>
    <row r="6597" spans="1:7" ht="15.75" customHeight="1" x14ac:dyDescent="0.25">
      <c r="A6597">
        <v>6525</v>
      </c>
      <c r="B6597">
        <v>4837</v>
      </c>
      <c r="C6597">
        <v>18</v>
      </c>
      <c r="D6597" s="35">
        <v>7</v>
      </c>
      <c r="E6597">
        <v>1</v>
      </c>
      <c r="F6597">
        <v>14.4</v>
      </c>
      <c r="G6597" s="12">
        <f>VLOOKUP(PARCELS[[#This Row],[OrderID(ORDERS)]],ORDERS[[OrderID]:[ATA]],11,FALSE)</f>
        <v>44056</v>
      </c>
    </row>
    <row r="6598" spans="1:7" ht="15.75" customHeight="1" x14ac:dyDescent="0.25">
      <c r="A6598">
        <v>6597</v>
      </c>
      <c r="B6598">
        <v>4890</v>
      </c>
      <c r="C6598">
        <v>6</v>
      </c>
      <c r="D6598" s="35">
        <v>8</v>
      </c>
      <c r="E6598">
        <v>0</v>
      </c>
      <c r="F6598">
        <v>10.7</v>
      </c>
      <c r="G6598" s="12">
        <f>VLOOKUP(PARCELS[[#This Row],[OrderID(ORDERS)]],ORDERS[[OrderID]:[ATA]],11,FALSE)</f>
        <v>44051</v>
      </c>
    </row>
    <row r="6599" spans="1:7" ht="15.75" customHeight="1" x14ac:dyDescent="0.25">
      <c r="A6599">
        <v>6598</v>
      </c>
      <c r="B6599">
        <v>4891</v>
      </c>
      <c r="C6599">
        <v>11</v>
      </c>
      <c r="D6599" s="35">
        <v>1</v>
      </c>
      <c r="E6599">
        <v>1</v>
      </c>
      <c r="F6599">
        <v>19.399999999999999</v>
      </c>
      <c r="G6599" s="12">
        <f>VLOOKUP(PARCELS[[#This Row],[OrderID(ORDERS)]],ORDERS[[OrderID]:[ATA]],11,FALSE)</f>
        <v>44052</v>
      </c>
    </row>
    <row r="6600" spans="1:7" ht="15.75" customHeight="1" x14ac:dyDescent="0.25">
      <c r="A6600">
        <v>6537</v>
      </c>
      <c r="B6600">
        <v>4845</v>
      </c>
      <c r="C6600">
        <v>16</v>
      </c>
      <c r="D6600" s="35">
        <v>7</v>
      </c>
      <c r="E6600">
        <v>0</v>
      </c>
      <c r="F6600">
        <v>6.7</v>
      </c>
      <c r="G6600" s="12">
        <f>VLOOKUP(PARCELS[[#This Row],[OrderID(ORDERS)]],ORDERS[[OrderID]:[ATA]],11,FALSE)</f>
        <v>44056</v>
      </c>
    </row>
    <row r="6601" spans="1:7" ht="15.75" customHeight="1" x14ac:dyDescent="0.25">
      <c r="A6601">
        <v>6600</v>
      </c>
      <c r="B6601">
        <v>4891</v>
      </c>
      <c r="C6601">
        <v>11</v>
      </c>
      <c r="D6601" s="35">
        <v>8</v>
      </c>
      <c r="E6601">
        <v>1</v>
      </c>
      <c r="F6601">
        <v>2.8</v>
      </c>
      <c r="G6601" s="12">
        <f>VLOOKUP(PARCELS[[#This Row],[OrderID(ORDERS)]],ORDERS[[OrderID]:[ATA]],11,FALSE)</f>
        <v>44052</v>
      </c>
    </row>
    <row r="6602" spans="1:7" ht="15.75" customHeight="1" x14ac:dyDescent="0.25">
      <c r="A6602">
        <v>6601</v>
      </c>
      <c r="B6602">
        <v>4892</v>
      </c>
      <c r="C6602">
        <v>4</v>
      </c>
      <c r="D6602" s="35">
        <v>4</v>
      </c>
      <c r="E6602">
        <v>1</v>
      </c>
      <c r="F6602">
        <v>13.2</v>
      </c>
      <c r="G6602" s="12">
        <f>VLOOKUP(PARCELS[[#This Row],[OrderID(ORDERS)]],ORDERS[[OrderID]:[ATA]],11,FALSE)</f>
        <v>44056</v>
      </c>
    </row>
    <row r="6603" spans="1:7" ht="15.75" customHeight="1" x14ac:dyDescent="0.25">
      <c r="A6603">
        <v>6602</v>
      </c>
      <c r="B6603">
        <v>4892</v>
      </c>
      <c r="C6603">
        <v>4</v>
      </c>
      <c r="D6603" s="35">
        <v>8</v>
      </c>
      <c r="E6603">
        <v>1</v>
      </c>
      <c r="F6603">
        <v>16.5</v>
      </c>
      <c r="G6603" s="12">
        <f>VLOOKUP(PARCELS[[#This Row],[OrderID(ORDERS)]],ORDERS[[OrderID]:[ATA]],11,FALSE)</f>
        <v>44056</v>
      </c>
    </row>
    <row r="6604" spans="1:7" ht="15.75" customHeight="1" x14ac:dyDescent="0.25">
      <c r="A6604">
        <v>6603</v>
      </c>
      <c r="B6604">
        <v>4893</v>
      </c>
      <c r="C6604">
        <v>13</v>
      </c>
      <c r="D6604" s="35">
        <v>5</v>
      </c>
      <c r="E6604">
        <v>1</v>
      </c>
      <c r="F6604">
        <v>4.0999999999999996</v>
      </c>
      <c r="G6604" s="12">
        <f>VLOOKUP(PARCELS[[#This Row],[OrderID(ORDERS)]],ORDERS[[OrderID]:[ATA]],11,FALSE)</f>
        <v>44057</v>
      </c>
    </row>
    <row r="6605" spans="1:7" ht="15.75" customHeight="1" x14ac:dyDescent="0.25">
      <c r="A6605">
        <v>6604</v>
      </c>
      <c r="B6605">
        <v>4894</v>
      </c>
      <c r="C6605">
        <v>6</v>
      </c>
      <c r="D6605" s="35">
        <v>1</v>
      </c>
      <c r="E6605">
        <v>1</v>
      </c>
      <c r="F6605">
        <v>7.8</v>
      </c>
      <c r="G6605" s="12">
        <f>VLOOKUP(PARCELS[[#This Row],[OrderID(ORDERS)]],ORDERS[[OrderID]:[ATA]],11,FALSE)</f>
        <v>44057</v>
      </c>
    </row>
    <row r="6606" spans="1:7" ht="15.75" customHeight="1" x14ac:dyDescent="0.25">
      <c r="A6606">
        <v>6605</v>
      </c>
      <c r="B6606">
        <v>4895</v>
      </c>
      <c r="C6606">
        <v>7</v>
      </c>
      <c r="D6606" s="35">
        <v>4</v>
      </c>
      <c r="E6606">
        <v>1</v>
      </c>
      <c r="F6606">
        <v>4.5</v>
      </c>
      <c r="G6606" s="12">
        <f>VLOOKUP(PARCELS[[#This Row],[OrderID(ORDERS)]],ORDERS[[OrderID]:[ATA]],11,FALSE)</f>
        <v>44057</v>
      </c>
    </row>
    <row r="6607" spans="1:7" ht="15.75" customHeight="1" x14ac:dyDescent="0.25">
      <c r="A6607">
        <v>6606</v>
      </c>
      <c r="B6607">
        <v>4896</v>
      </c>
      <c r="C6607">
        <v>19</v>
      </c>
      <c r="D6607" s="35">
        <v>4</v>
      </c>
      <c r="E6607">
        <v>1</v>
      </c>
      <c r="F6607">
        <v>14.6</v>
      </c>
      <c r="G6607" s="12">
        <f>VLOOKUP(PARCELS[[#This Row],[OrderID(ORDERS)]],ORDERS[[OrderID]:[ATA]],11,FALSE)</f>
        <v>44058</v>
      </c>
    </row>
    <row r="6608" spans="1:7" ht="15.75" customHeight="1" x14ac:dyDescent="0.25">
      <c r="A6608">
        <v>6607</v>
      </c>
      <c r="B6608">
        <v>4896</v>
      </c>
      <c r="C6608">
        <v>19</v>
      </c>
      <c r="D6608" s="35">
        <v>4</v>
      </c>
      <c r="E6608">
        <v>1</v>
      </c>
      <c r="F6608">
        <v>10.199999999999999</v>
      </c>
      <c r="G6608" s="12">
        <f>VLOOKUP(PARCELS[[#This Row],[OrderID(ORDERS)]],ORDERS[[OrderID]:[ATA]],11,FALSE)</f>
        <v>44058</v>
      </c>
    </row>
    <row r="6609" spans="1:7" ht="15.75" customHeight="1" x14ac:dyDescent="0.25">
      <c r="A6609">
        <v>6590</v>
      </c>
      <c r="B6609">
        <v>4885</v>
      </c>
      <c r="C6609">
        <v>13</v>
      </c>
      <c r="D6609" s="35">
        <v>7</v>
      </c>
      <c r="E6609">
        <v>1</v>
      </c>
      <c r="F6609">
        <v>13.7</v>
      </c>
      <c r="G6609" s="12">
        <f>VLOOKUP(PARCELS[[#This Row],[OrderID(ORDERS)]],ORDERS[[OrderID]:[ATA]],11,FALSE)</f>
        <v>44056</v>
      </c>
    </row>
    <row r="6610" spans="1:7" ht="15.75" customHeight="1" x14ac:dyDescent="0.25">
      <c r="A6610">
        <v>6609</v>
      </c>
      <c r="B6610">
        <v>4897</v>
      </c>
      <c r="C6610">
        <v>19</v>
      </c>
      <c r="D6610" s="35">
        <v>2</v>
      </c>
      <c r="E6610">
        <v>1</v>
      </c>
      <c r="F6610">
        <v>10.9</v>
      </c>
      <c r="G6610" s="12">
        <f>VLOOKUP(PARCELS[[#This Row],[OrderID(ORDERS)]],ORDERS[[OrderID]:[ATA]],11,FALSE)</f>
        <v>44054</v>
      </c>
    </row>
    <row r="6611" spans="1:7" ht="15.75" customHeight="1" x14ac:dyDescent="0.25">
      <c r="A6611">
        <v>6610</v>
      </c>
      <c r="B6611">
        <v>4898</v>
      </c>
      <c r="C6611">
        <v>2</v>
      </c>
      <c r="D6611" s="35">
        <v>4</v>
      </c>
      <c r="E6611">
        <v>1</v>
      </c>
      <c r="F6611">
        <v>12.6</v>
      </c>
      <c r="G6611" s="12">
        <f>VLOOKUP(PARCELS[[#This Row],[OrderID(ORDERS)]],ORDERS[[OrderID]:[ATA]],11,FALSE)</f>
        <v>44058</v>
      </c>
    </row>
    <row r="6612" spans="1:7" ht="15.75" customHeight="1" x14ac:dyDescent="0.25">
      <c r="A6612">
        <v>6611</v>
      </c>
      <c r="B6612">
        <v>4899</v>
      </c>
      <c r="C6612">
        <v>6</v>
      </c>
      <c r="D6612" s="35">
        <v>3</v>
      </c>
      <c r="E6612">
        <v>1</v>
      </c>
      <c r="F6612">
        <v>11.8</v>
      </c>
      <c r="G6612" s="12">
        <f>VLOOKUP(PARCELS[[#This Row],[OrderID(ORDERS)]],ORDERS[[OrderID]:[ATA]],11,FALSE)</f>
        <v>44055</v>
      </c>
    </row>
    <row r="6613" spans="1:7" ht="15.75" customHeight="1" x14ac:dyDescent="0.25">
      <c r="A6613">
        <v>6612</v>
      </c>
      <c r="B6613">
        <v>4900</v>
      </c>
      <c r="C6613">
        <v>19</v>
      </c>
      <c r="D6613" s="35">
        <v>5</v>
      </c>
      <c r="E6613">
        <v>1</v>
      </c>
      <c r="F6613">
        <v>6</v>
      </c>
      <c r="G6613" s="12">
        <f>VLOOKUP(PARCELS[[#This Row],[OrderID(ORDERS)]],ORDERS[[OrderID]:[ATA]],11,FALSE)</f>
        <v>44055</v>
      </c>
    </row>
    <row r="6614" spans="1:7" ht="15.75" customHeight="1" x14ac:dyDescent="0.25">
      <c r="A6614">
        <v>6613</v>
      </c>
      <c r="B6614">
        <v>4901</v>
      </c>
      <c r="C6614">
        <v>8</v>
      </c>
      <c r="D6614" s="35">
        <v>8</v>
      </c>
      <c r="E6614">
        <v>1</v>
      </c>
      <c r="F6614">
        <v>13.4</v>
      </c>
      <c r="G6614" s="12">
        <f>VLOOKUP(PARCELS[[#This Row],[OrderID(ORDERS)]],ORDERS[[OrderID]:[ATA]],11,FALSE)</f>
        <v>44054</v>
      </c>
    </row>
    <row r="6615" spans="1:7" ht="15.75" customHeight="1" x14ac:dyDescent="0.25">
      <c r="A6615">
        <v>6614</v>
      </c>
      <c r="B6615">
        <v>4902</v>
      </c>
      <c r="C6615">
        <v>14</v>
      </c>
      <c r="D6615" s="35">
        <v>3</v>
      </c>
      <c r="E6615">
        <v>1</v>
      </c>
      <c r="F6615">
        <v>12</v>
      </c>
      <c r="G6615" s="12">
        <f>VLOOKUP(PARCELS[[#This Row],[OrderID(ORDERS)]],ORDERS[[OrderID]:[ATA]],11,FALSE)</f>
        <v>44054</v>
      </c>
    </row>
    <row r="6616" spans="1:7" ht="15.75" customHeight="1" x14ac:dyDescent="0.25">
      <c r="A6616">
        <v>6615</v>
      </c>
      <c r="B6616">
        <v>4903</v>
      </c>
      <c r="C6616">
        <v>12</v>
      </c>
      <c r="D6616" s="35">
        <v>1</v>
      </c>
      <c r="E6616">
        <v>1</v>
      </c>
      <c r="F6616">
        <v>12.4</v>
      </c>
      <c r="G6616" s="12">
        <f>VLOOKUP(PARCELS[[#This Row],[OrderID(ORDERS)]],ORDERS[[OrderID]:[ATA]],11,FALSE)</f>
        <v>44059</v>
      </c>
    </row>
    <row r="6617" spans="1:7" ht="15.75" customHeight="1" x14ac:dyDescent="0.25">
      <c r="A6617">
        <v>6616</v>
      </c>
      <c r="B6617">
        <v>4904</v>
      </c>
      <c r="C6617">
        <v>10</v>
      </c>
      <c r="D6617" s="35">
        <v>2</v>
      </c>
      <c r="E6617">
        <v>1</v>
      </c>
      <c r="F6617">
        <v>16.5</v>
      </c>
      <c r="G6617" s="12">
        <f>VLOOKUP(PARCELS[[#This Row],[OrderID(ORDERS)]],ORDERS[[OrderID]:[ATA]],11,FALSE)</f>
        <v>44053</v>
      </c>
    </row>
    <row r="6618" spans="1:7" ht="15.75" customHeight="1" x14ac:dyDescent="0.25">
      <c r="A6618">
        <v>6617</v>
      </c>
      <c r="B6618">
        <v>4905</v>
      </c>
      <c r="C6618">
        <v>4</v>
      </c>
      <c r="D6618" s="35">
        <v>6</v>
      </c>
      <c r="E6618">
        <v>1</v>
      </c>
      <c r="F6618">
        <v>10.8</v>
      </c>
      <c r="G6618" s="12">
        <f>VLOOKUP(PARCELS[[#This Row],[OrderID(ORDERS)]],ORDERS[[OrderID]:[ATA]],11,FALSE)</f>
        <v>44055</v>
      </c>
    </row>
    <row r="6619" spans="1:7" ht="15.75" customHeight="1" x14ac:dyDescent="0.25">
      <c r="A6619">
        <v>6618</v>
      </c>
      <c r="B6619">
        <v>4906</v>
      </c>
      <c r="C6619">
        <v>1</v>
      </c>
      <c r="D6619" s="35">
        <v>2</v>
      </c>
      <c r="E6619">
        <v>1</v>
      </c>
      <c r="F6619">
        <v>10.1</v>
      </c>
      <c r="G6619" s="12">
        <f>VLOOKUP(PARCELS[[#This Row],[OrderID(ORDERS)]],ORDERS[[OrderID]:[ATA]],11,FALSE)</f>
        <v>44054</v>
      </c>
    </row>
    <row r="6620" spans="1:7" ht="15.75" customHeight="1" x14ac:dyDescent="0.25">
      <c r="A6620">
        <v>6619</v>
      </c>
      <c r="B6620">
        <v>4907</v>
      </c>
      <c r="C6620">
        <v>7</v>
      </c>
      <c r="D6620" s="35">
        <v>3</v>
      </c>
      <c r="E6620">
        <v>1</v>
      </c>
      <c r="F6620">
        <v>16.100000000000001</v>
      </c>
      <c r="G6620" s="12">
        <f>VLOOKUP(PARCELS[[#This Row],[OrderID(ORDERS)]],ORDERS[[OrderID]:[ATA]],11,FALSE)</f>
        <v>44054</v>
      </c>
    </row>
    <row r="6621" spans="1:7" ht="15.75" customHeight="1" x14ac:dyDescent="0.25">
      <c r="A6621">
        <v>6620</v>
      </c>
      <c r="B6621">
        <v>4907</v>
      </c>
      <c r="C6621">
        <v>7</v>
      </c>
      <c r="D6621" s="35">
        <v>2</v>
      </c>
      <c r="E6621">
        <v>1</v>
      </c>
      <c r="F6621">
        <v>16.600000000000001</v>
      </c>
      <c r="G6621" s="12">
        <f>VLOOKUP(PARCELS[[#This Row],[OrderID(ORDERS)]],ORDERS[[OrderID]:[ATA]],11,FALSE)</f>
        <v>44054</v>
      </c>
    </row>
    <row r="6622" spans="1:7" ht="15.75" customHeight="1" x14ac:dyDescent="0.25">
      <c r="A6622">
        <v>6621</v>
      </c>
      <c r="B6622">
        <v>4908</v>
      </c>
      <c r="C6622">
        <v>11</v>
      </c>
      <c r="D6622" s="35">
        <v>3</v>
      </c>
      <c r="E6622">
        <v>1</v>
      </c>
      <c r="F6622">
        <v>15.8</v>
      </c>
      <c r="G6622" s="12">
        <f>VLOOKUP(PARCELS[[#This Row],[OrderID(ORDERS)]],ORDERS[[OrderID]:[ATA]],11,FALSE)</f>
        <v>44060</v>
      </c>
    </row>
    <row r="6623" spans="1:7" ht="15.75" customHeight="1" x14ac:dyDescent="0.25">
      <c r="A6623">
        <v>6622</v>
      </c>
      <c r="B6623">
        <v>4909</v>
      </c>
      <c r="C6623">
        <v>7</v>
      </c>
      <c r="D6623" s="35">
        <v>4</v>
      </c>
      <c r="E6623">
        <v>1</v>
      </c>
      <c r="F6623">
        <v>5</v>
      </c>
      <c r="G6623" s="12">
        <f>VLOOKUP(PARCELS[[#This Row],[OrderID(ORDERS)]],ORDERS[[OrderID]:[ATA]],11,FALSE)</f>
        <v>44058</v>
      </c>
    </row>
    <row r="6624" spans="1:7" ht="15.75" customHeight="1" x14ac:dyDescent="0.25">
      <c r="A6624">
        <v>6623</v>
      </c>
      <c r="B6624">
        <v>4909</v>
      </c>
      <c r="C6624">
        <v>7</v>
      </c>
      <c r="D6624" s="35">
        <v>1</v>
      </c>
      <c r="E6624">
        <v>1</v>
      </c>
      <c r="F6624">
        <v>17.2</v>
      </c>
      <c r="G6624" s="12">
        <f>VLOOKUP(PARCELS[[#This Row],[OrderID(ORDERS)]],ORDERS[[OrderID]:[ATA]],11,FALSE)</f>
        <v>44058</v>
      </c>
    </row>
    <row r="6625" spans="1:7" ht="15.75" customHeight="1" x14ac:dyDescent="0.25">
      <c r="A6625">
        <v>6624</v>
      </c>
      <c r="B6625">
        <v>4910</v>
      </c>
      <c r="C6625">
        <v>11</v>
      </c>
      <c r="D6625" s="35">
        <v>6</v>
      </c>
      <c r="E6625">
        <v>1</v>
      </c>
      <c r="F6625">
        <v>17.600000000000001</v>
      </c>
      <c r="G6625" s="12">
        <f>VLOOKUP(PARCELS[[#This Row],[OrderID(ORDERS)]],ORDERS[[OrderID]:[ATA]],11,FALSE)</f>
        <v>44058</v>
      </c>
    </row>
    <row r="6626" spans="1:7" ht="15.75" customHeight="1" x14ac:dyDescent="0.25">
      <c r="A6626">
        <v>6625</v>
      </c>
      <c r="B6626">
        <v>4910</v>
      </c>
      <c r="C6626">
        <v>11</v>
      </c>
      <c r="D6626" s="35">
        <v>6</v>
      </c>
      <c r="E6626">
        <v>1</v>
      </c>
      <c r="F6626">
        <v>12.2</v>
      </c>
      <c r="G6626" s="12">
        <f>VLOOKUP(PARCELS[[#This Row],[OrderID(ORDERS)]],ORDERS[[OrderID]:[ATA]],11,FALSE)</f>
        <v>44058</v>
      </c>
    </row>
    <row r="6627" spans="1:7" ht="15.75" customHeight="1" x14ac:dyDescent="0.25">
      <c r="A6627">
        <v>6626</v>
      </c>
      <c r="B6627">
        <v>4910</v>
      </c>
      <c r="C6627">
        <v>11</v>
      </c>
      <c r="D6627" s="35">
        <v>1</v>
      </c>
      <c r="E6627">
        <v>1</v>
      </c>
      <c r="F6627">
        <v>10.3</v>
      </c>
      <c r="G6627" s="12">
        <f>VLOOKUP(PARCELS[[#This Row],[OrderID(ORDERS)]],ORDERS[[OrderID]:[ATA]],11,FALSE)</f>
        <v>44058</v>
      </c>
    </row>
    <row r="6628" spans="1:7" ht="15.75" customHeight="1" x14ac:dyDescent="0.25">
      <c r="A6628">
        <v>6627</v>
      </c>
      <c r="B6628">
        <v>4911</v>
      </c>
      <c r="C6628">
        <v>10</v>
      </c>
      <c r="D6628" s="35">
        <v>1</v>
      </c>
      <c r="E6628">
        <v>1</v>
      </c>
      <c r="F6628">
        <v>19.100000000000001</v>
      </c>
      <c r="G6628" s="12">
        <f>VLOOKUP(PARCELS[[#This Row],[OrderID(ORDERS)]],ORDERS[[OrderID]:[ATA]],11,FALSE)</f>
        <v>44060</v>
      </c>
    </row>
    <row r="6629" spans="1:7" ht="15.75" customHeight="1" x14ac:dyDescent="0.25">
      <c r="A6629">
        <v>6628</v>
      </c>
      <c r="B6629">
        <v>4911</v>
      </c>
      <c r="C6629">
        <v>10</v>
      </c>
      <c r="D6629" s="35">
        <v>3</v>
      </c>
      <c r="E6629">
        <v>1</v>
      </c>
      <c r="F6629">
        <v>12.7</v>
      </c>
      <c r="G6629" s="12">
        <f>VLOOKUP(PARCELS[[#This Row],[OrderID(ORDERS)]],ORDERS[[OrderID]:[ATA]],11,FALSE)</f>
        <v>44060</v>
      </c>
    </row>
    <row r="6630" spans="1:7" ht="15.75" customHeight="1" x14ac:dyDescent="0.25">
      <c r="A6630">
        <v>6629</v>
      </c>
      <c r="B6630">
        <v>4912</v>
      </c>
      <c r="C6630">
        <v>12</v>
      </c>
      <c r="D6630" s="35">
        <v>3</v>
      </c>
      <c r="E6630">
        <v>0</v>
      </c>
      <c r="F6630">
        <v>19.7</v>
      </c>
      <c r="G6630" s="12">
        <f>VLOOKUP(PARCELS[[#This Row],[OrderID(ORDERS)]],ORDERS[[OrderID]:[ATA]],11,FALSE)</f>
        <v>44054</v>
      </c>
    </row>
    <row r="6631" spans="1:7" ht="15.75" customHeight="1" x14ac:dyDescent="0.25">
      <c r="A6631">
        <v>6630</v>
      </c>
      <c r="B6631">
        <v>4913</v>
      </c>
      <c r="C6631">
        <v>7</v>
      </c>
      <c r="D6631" s="35">
        <v>2</v>
      </c>
      <c r="E6631">
        <v>0</v>
      </c>
      <c r="F6631">
        <v>16.899999999999999</v>
      </c>
      <c r="G6631" s="12">
        <f>VLOOKUP(PARCELS[[#This Row],[OrderID(ORDERS)]],ORDERS[[OrderID]:[ATA]],11,FALSE)</f>
        <v>44060</v>
      </c>
    </row>
    <row r="6632" spans="1:7" ht="15.75" customHeight="1" x14ac:dyDescent="0.25">
      <c r="A6632">
        <v>6631</v>
      </c>
      <c r="B6632">
        <v>4913</v>
      </c>
      <c r="C6632">
        <v>7</v>
      </c>
      <c r="D6632" s="35">
        <v>8</v>
      </c>
      <c r="E6632">
        <v>1</v>
      </c>
      <c r="F6632">
        <v>4.5999999999999996</v>
      </c>
      <c r="G6632" s="12">
        <f>VLOOKUP(PARCELS[[#This Row],[OrderID(ORDERS)]],ORDERS[[OrderID]:[ATA]],11,FALSE)</f>
        <v>44060</v>
      </c>
    </row>
    <row r="6633" spans="1:7" ht="15.75" customHeight="1" x14ac:dyDescent="0.25">
      <c r="A6633">
        <v>6632</v>
      </c>
      <c r="B6633">
        <v>4914</v>
      </c>
      <c r="C6633">
        <v>10</v>
      </c>
      <c r="D6633" s="35">
        <v>8</v>
      </c>
      <c r="E6633">
        <v>1</v>
      </c>
      <c r="F6633">
        <v>2.8</v>
      </c>
      <c r="G6633" s="12">
        <f>VLOOKUP(PARCELS[[#This Row],[OrderID(ORDERS)]],ORDERS[[OrderID]:[ATA]],11,FALSE)</f>
        <v>44054</v>
      </c>
    </row>
    <row r="6634" spans="1:7" ht="15.75" customHeight="1" x14ac:dyDescent="0.25">
      <c r="A6634">
        <v>6633</v>
      </c>
      <c r="B6634">
        <v>4915</v>
      </c>
      <c r="C6634">
        <v>19</v>
      </c>
      <c r="D6634" s="35">
        <v>1</v>
      </c>
      <c r="E6634">
        <v>1</v>
      </c>
      <c r="F6634">
        <v>7.4</v>
      </c>
      <c r="G6634" s="12">
        <f>VLOOKUP(PARCELS[[#This Row],[OrderID(ORDERS)]],ORDERS[[OrderID]:[ATA]],11,FALSE)</f>
        <v>44059</v>
      </c>
    </row>
    <row r="6635" spans="1:7" ht="15.75" customHeight="1" x14ac:dyDescent="0.25">
      <c r="A6635">
        <v>6634</v>
      </c>
      <c r="B6635">
        <v>4916</v>
      </c>
      <c r="C6635">
        <v>20</v>
      </c>
      <c r="D6635" s="35">
        <v>1</v>
      </c>
      <c r="E6635">
        <v>1</v>
      </c>
      <c r="F6635">
        <v>18.100000000000001</v>
      </c>
      <c r="G6635" s="12">
        <f>VLOOKUP(PARCELS[[#This Row],[OrderID(ORDERS)]],ORDERS[[OrderID]:[ATA]],11,FALSE)</f>
        <v>44060</v>
      </c>
    </row>
    <row r="6636" spans="1:7" ht="15.75" customHeight="1" x14ac:dyDescent="0.25">
      <c r="A6636">
        <v>6635</v>
      </c>
      <c r="B6636">
        <v>4917</v>
      </c>
      <c r="C6636">
        <v>9</v>
      </c>
      <c r="D6636" s="35">
        <v>3</v>
      </c>
      <c r="E6636">
        <v>1</v>
      </c>
      <c r="F6636">
        <v>18.7</v>
      </c>
      <c r="G6636" s="12">
        <f>VLOOKUP(PARCELS[[#This Row],[OrderID(ORDERS)]],ORDERS[[OrderID]:[ATA]],11,FALSE)</f>
        <v>44055</v>
      </c>
    </row>
    <row r="6637" spans="1:7" ht="15.75" customHeight="1" x14ac:dyDescent="0.25">
      <c r="A6637">
        <v>6636</v>
      </c>
      <c r="B6637">
        <v>4918</v>
      </c>
      <c r="C6637">
        <v>19</v>
      </c>
      <c r="D6637" s="35">
        <v>6</v>
      </c>
      <c r="E6637">
        <v>1</v>
      </c>
      <c r="F6637">
        <v>15.6</v>
      </c>
      <c r="G6637" s="12">
        <f>VLOOKUP(PARCELS[[#This Row],[OrderID(ORDERS)]],ORDERS[[OrderID]:[ATA]],11,FALSE)</f>
        <v>44057</v>
      </c>
    </row>
    <row r="6638" spans="1:7" ht="15.75" customHeight="1" x14ac:dyDescent="0.25">
      <c r="A6638">
        <v>6637</v>
      </c>
      <c r="B6638">
        <v>4919</v>
      </c>
      <c r="C6638">
        <v>8</v>
      </c>
      <c r="D6638" s="35">
        <v>2</v>
      </c>
      <c r="E6638">
        <v>1</v>
      </c>
      <c r="F6638">
        <v>2.4</v>
      </c>
      <c r="G6638" s="12">
        <f>VLOOKUP(PARCELS[[#This Row],[OrderID(ORDERS)]],ORDERS[[OrderID]:[ATA]],11,FALSE)</f>
        <v>44057</v>
      </c>
    </row>
    <row r="6639" spans="1:7" ht="15.75" customHeight="1" x14ac:dyDescent="0.25">
      <c r="A6639">
        <v>6638</v>
      </c>
      <c r="B6639">
        <v>4920</v>
      </c>
      <c r="C6639">
        <v>19</v>
      </c>
      <c r="D6639" s="35">
        <v>4</v>
      </c>
      <c r="E6639">
        <v>1</v>
      </c>
      <c r="F6639">
        <v>5.2</v>
      </c>
      <c r="G6639" s="12">
        <f>VLOOKUP(PARCELS[[#This Row],[OrderID(ORDERS)]],ORDERS[[OrderID]:[ATA]],11,FALSE)</f>
        <v>44059</v>
      </c>
    </row>
    <row r="6640" spans="1:7" ht="15.75" customHeight="1" x14ac:dyDescent="0.25">
      <c r="A6640">
        <v>6660</v>
      </c>
      <c r="B6640">
        <v>4937</v>
      </c>
      <c r="C6640">
        <v>2</v>
      </c>
      <c r="D6640" s="35">
        <v>7</v>
      </c>
      <c r="E6640">
        <v>0</v>
      </c>
      <c r="F6640">
        <v>0.5</v>
      </c>
      <c r="G6640" s="12">
        <f>VLOOKUP(PARCELS[[#This Row],[OrderID(ORDERS)]],ORDERS[[OrderID]:[ATA]],11,FALSE)</f>
        <v>44056</v>
      </c>
    </row>
    <row r="6641" spans="1:7" ht="15.75" customHeight="1" x14ac:dyDescent="0.25">
      <c r="A6641">
        <v>6640</v>
      </c>
      <c r="B6641">
        <v>4922</v>
      </c>
      <c r="C6641">
        <v>4</v>
      </c>
      <c r="D6641" s="35">
        <v>1</v>
      </c>
      <c r="E6641">
        <v>1</v>
      </c>
      <c r="F6641">
        <v>15.5</v>
      </c>
      <c r="G6641" s="12">
        <f>VLOOKUP(PARCELS[[#This Row],[OrderID(ORDERS)]],ORDERS[[OrderID]:[ATA]],11,FALSE)</f>
        <v>44056</v>
      </c>
    </row>
    <row r="6642" spans="1:7" ht="15.75" customHeight="1" x14ac:dyDescent="0.25">
      <c r="A6642">
        <v>6641</v>
      </c>
      <c r="B6642">
        <v>4923</v>
      </c>
      <c r="C6642">
        <v>2</v>
      </c>
      <c r="D6642" s="35">
        <v>2</v>
      </c>
      <c r="E6642">
        <v>1</v>
      </c>
      <c r="F6642">
        <v>15</v>
      </c>
      <c r="G6642" s="12">
        <f>VLOOKUP(PARCELS[[#This Row],[OrderID(ORDERS)]],ORDERS[[OrderID]:[ATA]],11,FALSE)</f>
        <v>44056</v>
      </c>
    </row>
    <row r="6643" spans="1:7" ht="15.75" customHeight="1" x14ac:dyDescent="0.25">
      <c r="A6643">
        <v>6642</v>
      </c>
      <c r="B6643">
        <v>4923</v>
      </c>
      <c r="C6643">
        <v>2</v>
      </c>
      <c r="D6643" s="35">
        <v>1</v>
      </c>
      <c r="E6643">
        <v>1</v>
      </c>
      <c r="F6643">
        <v>9.9</v>
      </c>
      <c r="G6643" s="12">
        <f>VLOOKUP(PARCELS[[#This Row],[OrderID(ORDERS)]],ORDERS[[OrderID]:[ATA]],11,FALSE)</f>
        <v>44056</v>
      </c>
    </row>
    <row r="6644" spans="1:7" ht="15.75" customHeight="1" x14ac:dyDescent="0.25">
      <c r="A6644">
        <v>6643</v>
      </c>
      <c r="B6644">
        <v>4923</v>
      </c>
      <c r="C6644">
        <v>2</v>
      </c>
      <c r="D6644" s="35">
        <v>5</v>
      </c>
      <c r="E6644">
        <v>1</v>
      </c>
      <c r="F6644">
        <v>4</v>
      </c>
      <c r="G6644" s="12">
        <f>VLOOKUP(PARCELS[[#This Row],[OrderID(ORDERS)]],ORDERS[[OrderID]:[ATA]],11,FALSE)</f>
        <v>44056</v>
      </c>
    </row>
    <row r="6645" spans="1:7" ht="15.75" customHeight="1" x14ac:dyDescent="0.25">
      <c r="A6645">
        <v>6644</v>
      </c>
      <c r="B6645">
        <v>4923</v>
      </c>
      <c r="C6645">
        <v>2</v>
      </c>
      <c r="D6645" s="35">
        <v>5</v>
      </c>
      <c r="E6645">
        <v>1</v>
      </c>
      <c r="F6645">
        <v>18.7</v>
      </c>
      <c r="G6645" s="12">
        <f>VLOOKUP(PARCELS[[#This Row],[OrderID(ORDERS)]],ORDERS[[OrderID]:[ATA]],11,FALSE)</f>
        <v>44056</v>
      </c>
    </row>
    <row r="6646" spans="1:7" ht="15.75" customHeight="1" x14ac:dyDescent="0.25">
      <c r="A6646">
        <v>6661</v>
      </c>
      <c r="B6646">
        <v>4937</v>
      </c>
      <c r="C6646">
        <v>2</v>
      </c>
      <c r="D6646" s="35">
        <v>7</v>
      </c>
      <c r="E6646">
        <v>1</v>
      </c>
      <c r="F6646">
        <v>16.7</v>
      </c>
      <c r="G6646" s="12">
        <f>VLOOKUP(PARCELS[[#This Row],[OrderID(ORDERS)]],ORDERS[[OrderID]:[ATA]],11,FALSE)</f>
        <v>44056</v>
      </c>
    </row>
    <row r="6647" spans="1:7" ht="15.75" customHeight="1" x14ac:dyDescent="0.25">
      <c r="A6647">
        <v>6646</v>
      </c>
      <c r="B6647">
        <v>4925</v>
      </c>
      <c r="C6647">
        <v>6</v>
      </c>
      <c r="D6647" s="35">
        <v>6</v>
      </c>
      <c r="E6647">
        <v>1</v>
      </c>
      <c r="F6647">
        <v>8.8000000000000007</v>
      </c>
      <c r="G6647" s="12">
        <f>VLOOKUP(PARCELS[[#This Row],[OrderID(ORDERS)]],ORDERS[[OrderID]:[ATA]],11,FALSE)</f>
        <v>44058</v>
      </c>
    </row>
    <row r="6648" spans="1:7" ht="15.75" customHeight="1" x14ac:dyDescent="0.25">
      <c r="A6648">
        <v>6647</v>
      </c>
      <c r="B6648">
        <v>4926</v>
      </c>
      <c r="C6648">
        <v>14</v>
      </c>
      <c r="D6648" s="35">
        <v>8</v>
      </c>
      <c r="E6648">
        <v>1</v>
      </c>
      <c r="F6648">
        <v>14.5</v>
      </c>
      <c r="G6648" s="12">
        <f>VLOOKUP(PARCELS[[#This Row],[OrderID(ORDERS)]],ORDERS[[OrderID]:[ATA]],11,FALSE)</f>
        <v>44060</v>
      </c>
    </row>
    <row r="6649" spans="1:7" ht="15.75" customHeight="1" x14ac:dyDescent="0.25">
      <c r="A6649">
        <v>6648</v>
      </c>
      <c r="B6649">
        <v>4927</v>
      </c>
      <c r="C6649">
        <v>13</v>
      </c>
      <c r="D6649" s="35">
        <v>3</v>
      </c>
      <c r="E6649">
        <v>1</v>
      </c>
      <c r="F6649">
        <v>6.5</v>
      </c>
      <c r="G6649" s="12">
        <f>VLOOKUP(PARCELS[[#This Row],[OrderID(ORDERS)]],ORDERS[[OrderID]:[ATA]],11,FALSE)</f>
        <v>44060</v>
      </c>
    </row>
    <row r="6650" spans="1:7" ht="15.75" customHeight="1" x14ac:dyDescent="0.25">
      <c r="A6650">
        <v>6649</v>
      </c>
      <c r="B6650">
        <v>4927</v>
      </c>
      <c r="C6650">
        <v>13</v>
      </c>
      <c r="D6650" s="35">
        <v>3</v>
      </c>
      <c r="E6650">
        <v>1</v>
      </c>
      <c r="F6650">
        <v>3.3</v>
      </c>
      <c r="G6650" s="12">
        <f>VLOOKUP(PARCELS[[#This Row],[OrderID(ORDERS)]],ORDERS[[OrderID]:[ATA]],11,FALSE)</f>
        <v>44060</v>
      </c>
    </row>
    <row r="6651" spans="1:7" ht="15.75" customHeight="1" x14ac:dyDescent="0.25">
      <c r="A6651">
        <v>6650</v>
      </c>
      <c r="B6651">
        <v>4928</v>
      </c>
      <c r="C6651">
        <v>17</v>
      </c>
      <c r="D6651" s="35">
        <v>5</v>
      </c>
      <c r="E6651">
        <v>1</v>
      </c>
      <c r="F6651">
        <v>5.0999999999999996</v>
      </c>
      <c r="G6651" s="12">
        <f>VLOOKUP(PARCELS[[#This Row],[OrderID(ORDERS)]],ORDERS[[OrderID]:[ATA]],11,FALSE)</f>
        <v>44057</v>
      </c>
    </row>
    <row r="6652" spans="1:7" ht="15.75" customHeight="1" x14ac:dyDescent="0.25">
      <c r="A6652">
        <v>6651</v>
      </c>
      <c r="B6652">
        <v>4929</v>
      </c>
      <c r="C6652">
        <v>16</v>
      </c>
      <c r="D6652" s="35">
        <v>5</v>
      </c>
      <c r="E6652">
        <v>1</v>
      </c>
      <c r="F6652">
        <v>6.6</v>
      </c>
      <c r="G6652" s="12">
        <f>VLOOKUP(PARCELS[[#This Row],[OrderID(ORDERS)]],ORDERS[[OrderID]:[ATA]],11,FALSE)</f>
        <v>44057</v>
      </c>
    </row>
    <row r="6653" spans="1:7" ht="15.75" customHeight="1" x14ac:dyDescent="0.25">
      <c r="A6653">
        <v>6652</v>
      </c>
      <c r="B6653">
        <v>4930</v>
      </c>
      <c r="C6653">
        <v>13</v>
      </c>
      <c r="D6653" s="35">
        <v>5</v>
      </c>
      <c r="E6653">
        <v>1</v>
      </c>
      <c r="F6653">
        <v>10.199999999999999</v>
      </c>
      <c r="G6653" s="12">
        <f>VLOOKUP(PARCELS[[#This Row],[OrderID(ORDERS)]],ORDERS[[OrderID]:[ATA]],11,FALSE)</f>
        <v>44057</v>
      </c>
    </row>
    <row r="6654" spans="1:7" ht="15.75" customHeight="1" x14ac:dyDescent="0.25">
      <c r="A6654">
        <v>6653</v>
      </c>
      <c r="B6654">
        <v>4931</v>
      </c>
      <c r="C6654">
        <v>17</v>
      </c>
      <c r="D6654" s="35">
        <v>2</v>
      </c>
      <c r="E6654">
        <v>1</v>
      </c>
      <c r="F6654">
        <v>13.3</v>
      </c>
      <c r="G6654" s="12">
        <f>VLOOKUP(PARCELS[[#This Row],[OrderID(ORDERS)]],ORDERS[[OrderID]:[ATA]],11,FALSE)</f>
        <v>44059</v>
      </c>
    </row>
    <row r="6655" spans="1:7" ht="15.75" customHeight="1" x14ac:dyDescent="0.25">
      <c r="A6655">
        <v>6654</v>
      </c>
      <c r="B6655">
        <v>4931</v>
      </c>
      <c r="C6655">
        <v>17</v>
      </c>
      <c r="D6655" s="35">
        <v>2</v>
      </c>
      <c r="E6655">
        <v>1</v>
      </c>
      <c r="F6655">
        <v>16.5</v>
      </c>
      <c r="G6655" s="12">
        <f>VLOOKUP(PARCELS[[#This Row],[OrderID(ORDERS)]],ORDERS[[OrderID]:[ATA]],11,FALSE)</f>
        <v>44059</v>
      </c>
    </row>
    <row r="6656" spans="1:7" ht="15.75" customHeight="1" x14ac:dyDescent="0.25">
      <c r="A6656">
        <v>6655</v>
      </c>
      <c r="B6656">
        <v>4932</v>
      </c>
      <c r="C6656">
        <v>7</v>
      </c>
      <c r="D6656" s="35">
        <v>2</v>
      </c>
      <c r="E6656">
        <v>1</v>
      </c>
      <c r="F6656">
        <v>15.5</v>
      </c>
      <c r="G6656" s="12">
        <f>VLOOKUP(PARCELS[[#This Row],[OrderID(ORDERS)]],ORDERS[[OrderID]:[ATA]],11,FALSE)</f>
        <v>44056</v>
      </c>
    </row>
    <row r="6657" spans="1:7" ht="15.75" customHeight="1" x14ac:dyDescent="0.25">
      <c r="A6657">
        <v>6656</v>
      </c>
      <c r="B6657">
        <v>4933</v>
      </c>
      <c r="C6657">
        <v>1</v>
      </c>
      <c r="D6657" s="35">
        <v>6</v>
      </c>
      <c r="E6657">
        <v>1</v>
      </c>
      <c r="F6657">
        <v>3</v>
      </c>
      <c r="G6657" s="12">
        <f>VLOOKUP(PARCELS[[#This Row],[OrderID(ORDERS)]],ORDERS[[OrderID]:[ATA]],11,FALSE)</f>
        <v>44057</v>
      </c>
    </row>
    <row r="6658" spans="1:7" ht="15.75" customHeight="1" x14ac:dyDescent="0.25">
      <c r="A6658">
        <v>6657</v>
      </c>
      <c r="B6658">
        <v>4934</v>
      </c>
      <c r="C6658">
        <v>13</v>
      </c>
      <c r="D6658" s="35">
        <v>3</v>
      </c>
      <c r="E6658">
        <v>1</v>
      </c>
      <c r="F6658">
        <v>18.399999999999999</v>
      </c>
      <c r="G6658" s="12">
        <f>VLOOKUP(PARCELS[[#This Row],[OrderID(ORDERS)]],ORDERS[[OrderID]:[ATA]],11,FALSE)</f>
        <v>44071</v>
      </c>
    </row>
    <row r="6659" spans="1:7" ht="15.75" customHeight="1" x14ac:dyDescent="0.25">
      <c r="A6659">
        <v>6639</v>
      </c>
      <c r="B6659">
        <v>4921</v>
      </c>
      <c r="C6659">
        <v>13</v>
      </c>
      <c r="D6659" s="35">
        <v>7</v>
      </c>
      <c r="E6659">
        <v>1</v>
      </c>
      <c r="F6659">
        <v>1.9</v>
      </c>
      <c r="G6659" s="12">
        <f>VLOOKUP(PARCELS[[#This Row],[OrderID(ORDERS)]],ORDERS[[OrderID]:[ATA]],11,FALSE)</f>
        <v>44058</v>
      </c>
    </row>
    <row r="6660" spans="1:7" ht="15.75" customHeight="1" x14ac:dyDescent="0.25">
      <c r="A6660">
        <v>6659</v>
      </c>
      <c r="B6660">
        <v>4936</v>
      </c>
      <c r="C6660">
        <v>3</v>
      </c>
      <c r="D6660" s="35">
        <v>5</v>
      </c>
      <c r="E6660">
        <v>1</v>
      </c>
      <c r="F6660">
        <v>1.3</v>
      </c>
      <c r="G6660" s="12">
        <f>VLOOKUP(PARCELS[[#This Row],[OrderID(ORDERS)]],ORDERS[[OrderID]:[ATA]],11,FALSE)</f>
        <v>44059</v>
      </c>
    </row>
    <row r="6661" spans="1:7" ht="15.75" customHeight="1" x14ac:dyDescent="0.25">
      <c r="A6661">
        <v>6680</v>
      </c>
      <c r="B6661">
        <v>4950</v>
      </c>
      <c r="C6661">
        <v>2</v>
      </c>
      <c r="D6661" s="35">
        <v>7</v>
      </c>
      <c r="E6661">
        <v>1</v>
      </c>
      <c r="F6661">
        <v>6.2</v>
      </c>
      <c r="G6661" s="12">
        <f>VLOOKUP(PARCELS[[#This Row],[OrderID(ORDERS)]],ORDERS[[OrderID]:[ATA]],11,FALSE)</f>
        <v>44058</v>
      </c>
    </row>
    <row r="6662" spans="1:7" ht="15.75" customHeight="1" x14ac:dyDescent="0.25">
      <c r="A6662">
        <v>6684</v>
      </c>
      <c r="B6662">
        <v>4953</v>
      </c>
      <c r="C6662">
        <v>7</v>
      </c>
      <c r="D6662" s="35">
        <v>7</v>
      </c>
      <c r="E6662">
        <v>1</v>
      </c>
      <c r="F6662">
        <v>13.1</v>
      </c>
      <c r="G6662" s="12">
        <f>VLOOKUP(PARCELS[[#This Row],[OrderID(ORDERS)]],ORDERS[[OrderID]:[ATA]],11,FALSE)</f>
        <v>44058</v>
      </c>
    </row>
    <row r="6663" spans="1:7" ht="15.75" customHeight="1" x14ac:dyDescent="0.25">
      <c r="A6663">
        <v>6645</v>
      </c>
      <c r="B6663">
        <v>4924</v>
      </c>
      <c r="C6663">
        <v>7</v>
      </c>
      <c r="D6663" s="35">
        <v>7</v>
      </c>
      <c r="E6663">
        <v>1</v>
      </c>
      <c r="F6663">
        <v>19.8</v>
      </c>
      <c r="G6663" s="12">
        <f>VLOOKUP(PARCELS[[#This Row],[OrderID(ORDERS)]],ORDERS[[OrderID]:[ATA]],11,FALSE)</f>
        <v>44059</v>
      </c>
    </row>
    <row r="6664" spans="1:7" ht="15.75" customHeight="1" x14ac:dyDescent="0.25">
      <c r="A6664">
        <v>6663</v>
      </c>
      <c r="B6664">
        <v>4939</v>
      </c>
      <c r="C6664">
        <v>1</v>
      </c>
      <c r="D6664" s="35">
        <v>2</v>
      </c>
      <c r="E6664">
        <v>1</v>
      </c>
      <c r="F6664">
        <v>16</v>
      </c>
      <c r="G6664" s="12">
        <f>VLOOKUP(PARCELS[[#This Row],[OrderID(ORDERS)]],ORDERS[[OrderID]:[ATA]],11,FALSE)</f>
        <v>44059</v>
      </c>
    </row>
    <row r="6665" spans="1:7" ht="15.75" customHeight="1" x14ac:dyDescent="0.25">
      <c r="A6665">
        <v>6664</v>
      </c>
      <c r="B6665">
        <v>4940</v>
      </c>
      <c r="C6665">
        <v>9</v>
      </c>
      <c r="D6665" s="35">
        <v>2</v>
      </c>
      <c r="E6665">
        <v>1</v>
      </c>
      <c r="F6665">
        <v>15.1</v>
      </c>
      <c r="G6665" s="12">
        <f>VLOOKUP(PARCELS[[#This Row],[OrderID(ORDERS)]],ORDERS[[OrderID]:[ATA]],11,FALSE)</f>
        <v>44062</v>
      </c>
    </row>
    <row r="6666" spans="1:7" ht="15.75" customHeight="1" x14ac:dyDescent="0.25">
      <c r="A6666">
        <v>6665</v>
      </c>
      <c r="B6666">
        <v>4940</v>
      </c>
      <c r="C6666">
        <v>9</v>
      </c>
      <c r="D6666" s="35">
        <v>4</v>
      </c>
      <c r="E6666">
        <v>1</v>
      </c>
      <c r="F6666">
        <v>3.3</v>
      </c>
      <c r="G6666" s="12">
        <f>VLOOKUP(PARCELS[[#This Row],[OrderID(ORDERS)]],ORDERS[[OrderID]:[ATA]],11,FALSE)</f>
        <v>44062</v>
      </c>
    </row>
    <row r="6667" spans="1:7" ht="15.75" customHeight="1" x14ac:dyDescent="0.25">
      <c r="A6667">
        <v>6666</v>
      </c>
      <c r="B6667">
        <v>4941</v>
      </c>
      <c r="C6667">
        <v>7</v>
      </c>
      <c r="D6667" s="35">
        <v>1</v>
      </c>
      <c r="E6667">
        <v>1</v>
      </c>
      <c r="F6667">
        <v>6.6</v>
      </c>
      <c r="G6667" s="12">
        <f>VLOOKUP(PARCELS[[#This Row],[OrderID(ORDERS)]],ORDERS[[OrderID]:[ATA]],11,FALSE)</f>
        <v>44062</v>
      </c>
    </row>
    <row r="6668" spans="1:7" ht="15.75" customHeight="1" x14ac:dyDescent="0.25">
      <c r="A6668">
        <v>6667</v>
      </c>
      <c r="B6668">
        <v>4941</v>
      </c>
      <c r="C6668">
        <v>7</v>
      </c>
      <c r="D6668" s="35">
        <v>1</v>
      </c>
      <c r="E6668">
        <v>1</v>
      </c>
      <c r="F6668">
        <v>17.3</v>
      </c>
      <c r="G6668" s="12">
        <f>VLOOKUP(PARCELS[[#This Row],[OrderID(ORDERS)]],ORDERS[[OrderID]:[ATA]],11,FALSE)</f>
        <v>44062</v>
      </c>
    </row>
    <row r="6669" spans="1:7" ht="15.75" customHeight="1" x14ac:dyDescent="0.25">
      <c r="A6669">
        <v>6668</v>
      </c>
      <c r="B6669">
        <v>4941</v>
      </c>
      <c r="C6669">
        <v>7</v>
      </c>
      <c r="D6669" s="35">
        <v>8</v>
      </c>
      <c r="E6669">
        <v>1</v>
      </c>
      <c r="F6669">
        <v>4.8</v>
      </c>
      <c r="G6669" s="12">
        <f>VLOOKUP(PARCELS[[#This Row],[OrderID(ORDERS)]],ORDERS[[OrderID]:[ATA]],11,FALSE)</f>
        <v>44062</v>
      </c>
    </row>
    <row r="6670" spans="1:7" ht="15.75" customHeight="1" x14ac:dyDescent="0.25">
      <c r="A6670">
        <v>6669</v>
      </c>
      <c r="B6670">
        <v>4942</v>
      </c>
      <c r="C6670">
        <v>8</v>
      </c>
      <c r="D6670" s="35">
        <v>2</v>
      </c>
      <c r="E6670">
        <v>1</v>
      </c>
      <c r="F6670">
        <v>10.199999999999999</v>
      </c>
      <c r="G6670" s="12">
        <f>VLOOKUP(PARCELS[[#This Row],[OrderID(ORDERS)]],ORDERS[[OrderID]:[ATA]],11,FALSE)</f>
        <v>44060</v>
      </c>
    </row>
    <row r="6671" spans="1:7" ht="15.75" customHeight="1" x14ac:dyDescent="0.25">
      <c r="A6671">
        <v>6670</v>
      </c>
      <c r="B6671">
        <v>4943</v>
      </c>
      <c r="C6671">
        <v>5</v>
      </c>
      <c r="D6671" s="35">
        <v>2</v>
      </c>
      <c r="E6671">
        <v>1</v>
      </c>
      <c r="F6671">
        <v>1.5</v>
      </c>
      <c r="G6671" s="12">
        <f>VLOOKUP(PARCELS[[#This Row],[OrderID(ORDERS)]],ORDERS[[OrderID]:[ATA]],11,FALSE)</f>
        <v>44065</v>
      </c>
    </row>
    <row r="6672" spans="1:7" ht="15.75" customHeight="1" x14ac:dyDescent="0.25">
      <c r="A6672">
        <v>6671</v>
      </c>
      <c r="B6672">
        <v>4943</v>
      </c>
      <c r="C6672">
        <v>5</v>
      </c>
      <c r="D6672" s="35">
        <v>3</v>
      </c>
      <c r="E6672">
        <v>0</v>
      </c>
      <c r="F6672">
        <v>17.3</v>
      </c>
      <c r="G6672" s="12">
        <f>VLOOKUP(PARCELS[[#This Row],[OrderID(ORDERS)]],ORDERS[[OrderID]:[ATA]],11,FALSE)</f>
        <v>44065</v>
      </c>
    </row>
    <row r="6673" spans="1:7" ht="15.75" customHeight="1" x14ac:dyDescent="0.25">
      <c r="A6673">
        <v>6672</v>
      </c>
      <c r="B6673">
        <v>4944</v>
      </c>
      <c r="C6673">
        <v>3</v>
      </c>
      <c r="D6673" s="35">
        <v>2</v>
      </c>
      <c r="E6673">
        <v>0</v>
      </c>
      <c r="F6673">
        <v>9.1999999999999993</v>
      </c>
      <c r="G6673" s="12">
        <f>VLOOKUP(PARCELS[[#This Row],[OrderID(ORDERS)]],ORDERS[[OrderID]:[ATA]],11,FALSE)</f>
        <v>44062</v>
      </c>
    </row>
    <row r="6674" spans="1:7" ht="15.75" customHeight="1" x14ac:dyDescent="0.25">
      <c r="A6674">
        <v>6673</v>
      </c>
      <c r="B6674">
        <v>4944</v>
      </c>
      <c r="C6674">
        <v>3</v>
      </c>
      <c r="D6674" s="35">
        <v>1</v>
      </c>
      <c r="E6674">
        <v>0</v>
      </c>
      <c r="F6674">
        <v>5.5</v>
      </c>
      <c r="G6674" s="12">
        <f>VLOOKUP(PARCELS[[#This Row],[OrderID(ORDERS)]],ORDERS[[OrderID]:[ATA]],11,FALSE)</f>
        <v>44062</v>
      </c>
    </row>
    <row r="6675" spans="1:7" ht="15.75" customHeight="1" x14ac:dyDescent="0.25">
      <c r="A6675">
        <v>6674</v>
      </c>
      <c r="B6675">
        <v>4945</v>
      </c>
      <c r="C6675">
        <v>14</v>
      </c>
      <c r="D6675" s="35">
        <v>3</v>
      </c>
      <c r="E6675">
        <v>1</v>
      </c>
      <c r="F6675">
        <v>11.4</v>
      </c>
      <c r="G6675" s="12">
        <f>VLOOKUP(PARCELS[[#This Row],[OrderID(ORDERS)]],ORDERS[[OrderID]:[ATA]],11,FALSE)</f>
        <v>44057</v>
      </c>
    </row>
    <row r="6676" spans="1:7" ht="15.75" customHeight="1" x14ac:dyDescent="0.25">
      <c r="A6676">
        <v>6675</v>
      </c>
      <c r="B6676">
        <v>4946</v>
      </c>
      <c r="C6676">
        <v>19</v>
      </c>
      <c r="D6676" s="35">
        <v>3</v>
      </c>
      <c r="E6676">
        <v>0</v>
      </c>
      <c r="F6676">
        <v>16.100000000000001</v>
      </c>
      <c r="G6676" s="12">
        <f>VLOOKUP(PARCELS[[#This Row],[OrderID(ORDERS)]],ORDERS[[OrderID]:[ATA]],11,FALSE)</f>
        <v>44060</v>
      </c>
    </row>
    <row r="6677" spans="1:7" ht="15.75" customHeight="1" x14ac:dyDescent="0.25">
      <c r="A6677" s="32">
        <v>6676</v>
      </c>
      <c r="B6677" s="32">
        <v>4947</v>
      </c>
      <c r="C6677" s="32">
        <v>5</v>
      </c>
      <c r="D6677" s="36">
        <v>6</v>
      </c>
      <c r="E6677" s="32">
        <v>1</v>
      </c>
      <c r="F6677" s="32">
        <v>12.4</v>
      </c>
      <c r="G6677" s="72"/>
    </row>
    <row r="6678" spans="1:7" ht="15.75" customHeight="1" x14ac:dyDescent="0.25">
      <c r="A6678" s="32">
        <v>6677</v>
      </c>
      <c r="B6678" s="32">
        <v>4947</v>
      </c>
      <c r="C6678" s="32">
        <v>5</v>
      </c>
      <c r="D6678" s="36">
        <v>5</v>
      </c>
      <c r="E6678" s="32">
        <v>0</v>
      </c>
      <c r="F6678" s="32">
        <v>8</v>
      </c>
      <c r="G6678" s="72"/>
    </row>
    <row r="6679" spans="1:7" ht="15.75" customHeight="1" x14ac:dyDescent="0.25">
      <c r="A6679">
        <v>6678</v>
      </c>
      <c r="B6679">
        <v>4948</v>
      </c>
      <c r="C6679">
        <v>8</v>
      </c>
      <c r="D6679" s="35">
        <v>4</v>
      </c>
      <c r="E6679">
        <v>0</v>
      </c>
      <c r="F6679">
        <v>19.100000000000001</v>
      </c>
      <c r="G6679" s="12">
        <f>VLOOKUP(PARCELS[[#This Row],[OrderID(ORDERS)]],ORDERS[[OrderID]:[ATA]],11,FALSE)</f>
        <v>44064</v>
      </c>
    </row>
    <row r="6680" spans="1:7" ht="15.75" customHeight="1" x14ac:dyDescent="0.25">
      <c r="A6680">
        <v>6704</v>
      </c>
      <c r="B6680">
        <v>4970</v>
      </c>
      <c r="C6680">
        <v>9</v>
      </c>
      <c r="D6680" s="35">
        <v>7</v>
      </c>
      <c r="E6680">
        <v>1</v>
      </c>
      <c r="F6680">
        <v>9.1999999999999993</v>
      </c>
      <c r="G6680" s="12">
        <f>VLOOKUP(PARCELS[[#This Row],[OrderID(ORDERS)]],ORDERS[[OrderID]:[ATA]],11,FALSE)</f>
        <v>44059</v>
      </c>
    </row>
    <row r="6681" spans="1:7" ht="15.75" customHeight="1" x14ac:dyDescent="0.25">
      <c r="A6681">
        <v>6679</v>
      </c>
      <c r="B6681">
        <v>4949</v>
      </c>
      <c r="C6681">
        <v>1</v>
      </c>
      <c r="D6681" s="35">
        <v>7</v>
      </c>
      <c r="E6681">
        <v>1</v>
      </c>
      <c r="F6681">
        <v>13.5</v>
      </c>
      <c r="G6681" s="12">
        <f>VLOOKUP(PARCELS[[#This Row],[OrderID(ORDERS)]],ORDERS[[OrderID]:[ATA]],11,FALSE)</f>
        <v>44060</v>
      </c>
    </row>
    <row r="6682" spans="1:7" ht="15.75" customHeight="1" x14ac:dyDescent="0.25">
      <c r="A6682">
        <v>6681</v>
      </c>
      <c r="B6682">
        <v>4951</v>
      </c>
      <c r="C6682">
        <v>5</v>
      </c>
      <c r="D6682" s="35">
        <v>2</v>
      </c>
      <c r="E6682">
        <v>1</v>
      </c>
      <c r="F6682">
        <v>7.4</v>
      </c>
      <c r="G6682" s="12">
        <f>VLOOKUP(PARCELS[[#This Row],[OrderID(ORDERS)]],ORDERS[[OrderID]:[ATA]],11,FALSE)</f>
        <v>44058</v>
      </c>
    </row>
    <row r="6683" spans="1:7" ht="15.75" customHeight="1" x14ac:dyDescent="0.25">
      <c r="A6683">
        <v>6682</v>
      </c>
      <c r="B6683">
        <v>4952</v>
      </c>
      <c r="C6683">
        <v>10</v>
      </c>
      <c r="D6683" s="35">
        <v>4</v>
      </c>
      <c r="E6683">
        <v>1</v>
      </c>
      <c r="F6683">
        <v>10.3</v>
      </c>
      <c r="G6683" s="12">
        <f>VLOOKUP(PARCELS[[#This Row],[OrderID(ORDERS)]],ORDERS[[OrderID]:[ATA]],11,FALSE)</f>
        <v>44063</v>
      </c>
    </row>
    <row r="6684" spans="1:7" ht="15.75" customHeight="1" x14ac:dyDescent="0.25">
      <c r="A6684">
        <v>6683</v>
      </c>
      <c r="B6684">
        <v>4952</v>
      </c>
      <c r="C6684">
        <v>10</v>
      </c>
      <c r="D6684" s="35">
        <v>3</v>
      </c>
      <c r="E6684">
        <v>0</v>
      </c>
      <c r="F6684">
        <v>6.4</v>
      </c>
      <c r="G6684" s="12">
        <f>VLOOKUP(PARCELS[[#This Row],[OrderID(ORDERS)]],ORDERS[[OrderID]:[ATA]],11,FALSE)</f>
        <v>44063</v>
      </c>
    </row>
    <row r="6685" spans="1:7" ht="15.75" customHeight="1" x14ac:dyDescent="0.25">
      <c r="A6685">
        <v>6715</v>
      </c>
      <c r="B6685">
        <v>4977</v>
      </c>
      <c r="C6685">
        <v>17</v>
      </c>
      <c r="D6685" s="35">
        <v>7</v>
      </c>
      <c r="E6685">
        <v>1</v>
      </c>
      <c r="F6685">
        <v>16.2</v>
      </c>
      <c r="G6685" s="12">
        <f>VLOOKUP(PARCELS[[#This Row],[OrderID(ORDERS)]],ORDERS[[OrderID]:[ATA]],11,FALSE)</f>
        <v>44060</v>
      </c>
    </row>
    <row r="6686" spans="1:7" ht="15.75" customHeight="1" x14ac:dyDescent="0.25">
      <c r="A6686">
        <v>6685</v>
      </c>
      <c r="B6686">
        <v>4954</v>
      </c>
      <c r="C6686">
        <v>5</v>
      </c>
      <c r="D6686" s="35">
        <v>6</v>
      </c>
      <c r="E6686">
        <v>1</v>
      </c>
      <c r="F6686">
        <v>2.4</v>
      </c>
      <c r="G6686" s="12">
        <f>VLOOKUP(PARCELS[[#This Row],[OrderID(ORDERS)]],ORDERS[[OrderID]:[ATA]],11,FALSE)</f>
        <v>44059</v>
      </c>
    </row>
    <row r="6687" spans="1:7" ht="15.75" customHeight="1" x14ac:dyDescent="0.25">
      <c r="A6687">
        <v>6686</v>
      </c>
      <c r="B6687">
        <v>4955</v>
      </c>
      <c r="C6687">
        <v>13</v>
      </c>
      <c r="D6687" s="35">
        <v>6</v>
      </c>
      <c r="E6687">
        <v>1</v>
      </c>
      <c r="F6687">
        <v>0.3</v>
      </c>
      <c r="G6687" s="12">
        <f>VLOOKUP(PARCELS[[#This Row],[OrderID(ORDERS)]],ORDERS[[OrderID]:[ATA]],11,FALSE)</f>
        <v>44058</v>
      </c>
    </row>
    <row r="6688" spans="1:7" ht="15.75" customHeight="1" x14ac:dyDescent="0.25">
      <c r="A6688">
        <v>6687</v>
      </c>
      <c r="B6688">
        <v>4956</v>
      </c>
      <c r="C6688">
        <v>16</v>
      </c>
      <c r="D6688" s="35">
        <v>6</v>
      </c>
      <c r="E6688">
        <v>1</v>
      </c>
      <c r="F6688">
        <v>5</v>
      </c>
      <c r="G6688" s="12">
        <f>VLOOKUP(PARCELS[[#This Row],[OrderID(ORDERS)]],ORDERS[[OrderID]:[ATA]],11,FALSE)</f>
        <v>44061</v>
      </c>
    </row>
    <row r="6689" spans="1:7" ht="15.75" customHeight="1" x14ac:dyDescent="0.25">
      <c r="A6689">
        <v>6688</v>
      </c>
      <c r="B6689">
        <v>4957</v>
      </c>
      <c r="C6689">
        <v>2</v>
      </c>
      <c r="D6689" s="35">
        <v>3</v>
      </c>
      <c r="E6689">
        <v>1</v>
      </c>
      <c r="F6689">
        <v>9.1</v>
      </c>
      <c r="G6689" s="12">
        <f>VLOOKUP(PARCELS[[#This Row],[OrderID(ORDERS)]],ORDERS[[OrderID]:[ATA]],11,FALSE)</f>
        <v>44064</v>
      </c>
    </row>
    <row r="6690" spans="1:7" ht="15.75" customHeight="1" x14ac:dyDescent="0.25">
      <c r="A6690">
        <v>6689</v>
      </c>
      <c r="B6690">
        <v>4957</v>
      </c>
      <c r="C6690">
        <v>2</v>
      </c>
      <c r="D6690" s="35">
        <v>2</v>
      </c>
      <c r="E6690">
        <v>1</v>
      </c>
      <c r="F6690">
        <v>18.899999999999999</v>
      </c>
      <c r="G6690" s="12">
        <f>VLOOKUP(PARCELS[[#This Row],[OrderID(ORDERS)]],ORDERS[[OrderID]:[ATA]],11,FALSE)</f>
        <v>44064</v>
      </c>
    </row>
    <row r="6691" spans="1:7" ht="15.75" customHeight="1" x14ac:dyDescent="0.25">
      <c r="A6691">
        <v>6690</v>
      </c>
      <c r="B6691">
        <v>4958</v>
      </c>
      <c r="C6691">
        <v>6</v>
      </c>
      <c r="D6691" s="35">
        <v>2</v>
      </c>
      <c r="E6691">
        <v>1</v>
      </c>
      <c r="F6691">
        <v>11.4</v>
      </c>
      <c r="G6691" s="12">
        <f>VLOOKUP(PARCELS[[#This Row],[OrderID(ORDERS)]],ORDERS[[OrderID]:[ATA]],11,FALSE)</f>
        <v>44075</v>
      </c>
    </row>
    <row r="6692" spans="1:7" ht="15.75" customHeight="1" x14ac:dyDescent="0.25">
      <c r="A6692">
        <v>6747</v>
      </c>
      <c r="B6692">
        <v>5004</v>
      </c>
      <c r="C6692">
        <v>1</v>
      </c>
      <c r="D6692" s="35">
        <v>7</v>
      </c>
      <c r="E6692">
        <v>1</v>
      </c>
      <c r="F6692">
        <v>16.899999999999999</v>
      </c>
      <c r="G6692" s="12">
        <f>VLOOKUP(PARCELS[[#This Row],[OrderID(ORDERS)]],ORDERS[[OrderID]:[ATA]],11,FALSE)</f>
        <v>44060</v>
      </c>
    </row>
    <row r="6693" spans="1:7" ht="15.75" customHeight="1" x14ac:dyDescent="0.25">
      <c r="A6693">
        <v>6692</v>
      </c>
      <c r="B6693">
        <v>4959</v>
      </c>
      <c r="C6693">
        <v>19</v>
      </c>
      <c r="D6693" s="35">
        <v>5</v>
      </c>
      <c r="E6693">
        <v>1</v>
      </c>
      <c r="F6693">
        <v>8.8000000000000007</v>
      </c>
      <c r="G6693" s="12">
        <f>VLOOKUP(PARCELS[[#This Row],[OrderID(ORDERS)]],ORDERS[[OrderID]:[ATA]],11,FALSE)</f>
        <v>44059</v>
      </c>
    </row>
    <row r="6694" spans="1:7" ht="15.75" customHeight="1" x14ac:dyDescent="0.25">
      <c r="A6694">
        <v>6693</v>
      </c>
      <c r="B6694">
        <v>4960</v>
      </c>
      <c r="C6694">
        <v>2</v>
      </c>
      <c r="D6694" s="35">
        <v>5</v>
      </c>
      <c r="E6694">
        <v>0</v>
      </c>
      <c r="F6694">
        <v>19.2</v>
      </c>
      <c r="G6694" s="12">
        <f>VLOOKUP(PARCELS[[#This Row],[OrderID(ORDERS)]],ORDERS[[OrderID]:[ATA]],11,FALSE)</f>
        <v>44061</v>
      </c>
    </row>
    <row r="6695" spans="1:7" ht="15.75" customHeight="1" x14ac:dyDescent="0.25">
      <c r="A6695">
        <v>6694</v>
      </c>
      <c r="B6695">
        <v>4961</v>
      </c>
      <c r="C6695">
        <v>19</v>
      </c>
      <c r="D6695" s="35">
        <v>8</v>
      </c>
      <c r="E6695">
        <v>0</v>
      </c>
      <c r="F6695">
        <v>5</v>
      </c>
      <c r="G6695" s="12">
        <f>VLOOKUP(PARCELS[[#This Row],[OrderID(ORDERS)]],ORDERS[[OrderID]:[ATA]],11,FALSE)</f>
        <v>44062</v>
      </c>
    </row>
    <row r="6696" spans="1:7" ht="15.75" customHeight="1" x14ac:dyDescent="0.25">
      <c r="A6696">
        <v>6695</v>
      </c>
      <c r="B6696">
        <v>4962</v>
      </c>
      <c r="C6696">
        <v>6</v>
      </c>
      <c r="D6696" s="35">
        <v>7</v>
      </c>
      <c r="E6696">
        <v>1</v>
      </c>
      <c r="F6696">
        <v>11.4</v>
      </c>
      <c r="G6696" s="12">
        <f>VLOOKUP(PARCELS[[#This Row],[OrderID(ORDERS)]],ORDERS[[OrderID]:[ATA]],11,FALSE)</f>
        <v>44061</v>
      </c>
    </row>
    <row r="6697" spans="1:7" ht="15.75" customHeight="1" x14ac:dyDescent="0.25">
      <c r="A6697">
        <v>6696</v>
      </c>
      <c r="B6697">
        <v>4962</v>
      </c>
      <c r="C6697">
        <v>6</v>
      </c>
      <c r="D6697" s="35">
        <v>8</v>
      </c>
      <c r="E6697">
        <v>1</v>
      </c>
      <c r="F6697">
        <v>15</v>
      </c>
      <c r="G6697" s="12">
        <f>VLOOKUP(PARCELS[[#This Row],[OrderID(ORDERS)]],ORDERS[[OrderID]:[ATA]],11,FALSE)</f>
        <v>44061</v>
      </c>
    </row>
    <row r="6698" spans="1:7" ht="15.75" customHeight="1" x14ac:dyDescent="0.25">
      <c r="A6698">
        <v>6697</v>
      </c>
      <c r="B6698">
        <v>4963</v>
      </c>
      <c r="C6698">
        <v>10</v>
      </c>
      <c r="D6698" s="35">
        <v>7</v>
      </c>
      <c r="E6698">
        <v>1</v>
      </c>
      <c r="F6698">
        <v>5.4</v>
      </c>
      <c r="G6698" s="12">
        <f>VLOOKUP(PARCELS[[#This Row],[OrderID(ORDERS)]],ORDERS[[OrderID]:[ATA]],11,FALSE)</f>
        <v>44061</v>
      </c>
    </row>
    <row r="6699" spans="1:7" ht="15.75" customHeight="1" x14ac:dyDescent="0.25">
      <c r="A6699">
        <v>6698</v>
      </c>
      <c r="B6699">
        <v>4964</v>
      </c>
      <c r="C6699">
        <v>10</v>
      </c>
      <c r="D6699" s="35">
        <v>2</v>
      </c>
      <c r="E6699">
        <v>0</v>
      </c>
      <c r="F6699">
        <v>5.3</v>
      </c>
      <c r="G6699" s="12">
        <f>VLOOKUP(PARCELS[[#This Row],[OrderID(ORDERS)]],ORDERS[[OrderID]:[ATA]],11,FALSE)</f>
        <v>44061</v>
      </c>
    </row>
    <row r="6700" spans="1:7" ht="15.75" customHeight="1" x14ac:dyDescent="0.25">
      <c r="A6700">
        <v>6699</v>
      </c>
      <c r="B6700">
        <v>4965</v>
      </c>
      <c r="C6700">
        <v>16</v>
      </c>
      <c r="D6700" s="35">
        <v>5</v>
      </c>
      <c r="E6700">
        <v>1</v>
      </c>
      <c r="F6700">
        <v>19.899999999999999</v>
      </c>
      <c r="G6700" s="12">
        <f>VLOOKUP(PARCELS[[#This Row],[OrderID(ORDERS)]],ORDERS[[OrderID]:[ATA]],11,FALSE)</f>
        <v>44061</v>
      </c>
    </row>
    <row r="6701" spans="1:7" ht="15.75" customHeight="1" x14ac:dyDescent="0.25">
      <c r="A6701">
        <v>6701</v>
      </c>
      <c r="B6701">
        <v>4967</v>
      </c>
      <c r="C6701">
        <v>11</v>
      </c>
      <c r="D6701" s="35">
        <v>7</v>
      </c>
      <c r="E6701">
        <v>1</v>
      </c>
      <c r="F6701">
        <v>5.7</v>
      </c>
      <c r="G6701" s="12">
        <f>VLOOKUP(PARCELS[[#This Row],[OrderID(ORDERS)]],ORDERS[[OrderID]:[ATA]],11,FALSE)</f>
        <v>44061</v>
      </c>
    </row>
    <row r="6702" spans="1:7" ht="15.75" customHeight="1" x14ac:dyDescent="0.25">
      <c r="A6702">
        <v>6756</v>
      </c>
      <c r="B6702">
        <v>5011</v>
      </c>
      <c r="C6702">
        <v>9</v>
      </c>
      <c r="D6702" s="35">
        <v>7</v>
      </c>
      <c r="E6702">
        <v>1</v>
      </c>
      <c r="F6702">
        <v>16.3</v>
      </c>
      <c r="G6702" s="12">
        <f>VLOOKUP(PARCELS[[#This Row],[OrderID(ORDERS)]],ORDERS[[OrderID]:[ATA]],11,FALSE)</f>
        <v>44061</v>
      </c>
    </row>
    <row r="6703" spans="1:7" ht="15.75" customHeight="1" x14ac:dyDescent="0.25">
      <c r="A6703">
        <v>6702</v>
      </c>
      <c r="B6703">
        <v>4968</v>
      </c>
      <c r="C6703">
        <v>20</v>
      </c>
      <c r="D6703" s="35">
        <v>5</v>
      </c>
      <c r="E6703">
        <v>1</v>
      </c>
      <c r="F6703">
        <v>2.2000000000000002</v>
      </c>
      <c r="G6703" s="12">
        <f>VLOOKUP(PARCELS[[#This Row],[OrderID(ORDERS)]],ORDERS[[OrderID]:[ATA]],11,FALSE)</f>
        <v>44061</v>
      </c>
    </row>
    <row r="6704" spans="1:7" ht="15.75" customHeight="1" x14ac:dyDescent="0.25">
      <c r="A6704">
        <v>6703</v>
      </c>
      <c r="B6704">
        <v>4969</v>
      </c>
      <c r="C6704">
        <v>14</v>
      </c>
      <c r="D6704" s="35">
        <v>8</v>
      </c>
      <c r="E6704">
        <v>1</v>
      </c>
      <c r="F6704">
        <v>1.2</v>
      </c>
      <c r="G6704" s="12">
        <f>VLOOKUP(PARCELS[[#This Row],[OrderID(ORDERS)]],ORDERS[[OrderID]:[ATA]],11,FALSE)</f>
        <v>44060</v>
      </c>
    </row>
    <row r="6705" spans="1:7" ht="15.75" customHeight="1" x14ac:dyDescent="0.25">
      <c r="A6705">
        <v>6658</v>
      </c>
      <c r="B6705">
        <v>4935</v>
      </c>
      <c r="C6705">
        <v>9</v>
      </c>
      <c r="D6705" s="35">
        <v>7</v>
      </c>
      <c r="E6705">
        <v>1</v>
      </c>
      <c r="F6705">
        <v>5.6</v>
      </c>
      <c r="G6705" s="12">
        <f>VLOOKUP(PARCELS[[#This Row],[OrderID(ORDERS)]],ORDERS[[OrderID]:[ATA]],11,FALSE)</f>
        <v>44062</v>
      </c>
    </row>
    <row r="6706" spans="1:7" ht="15.75" customHeight="1" x14ac:dyDescent="0.25">
      <c r="A6706">
        <v>6705</v>
      </c>
      <c r="B6706">
        <v>4971</v>
      </c>
      <c r="C6706">
        <v>14</v>
      </c>
      <c r="D6706" s="35">
        <v>4</v>
      </c>
      <c r="E6706">
        <v>1</v>
      </c>
      <c r="F6706">
        <v>2.2999999999999998</v>
      </c>
      <c r="G6706" s="12">
        <f>VLOOKUP(PARCELS[[#This Row],[OrderID(ORDERS)]],ORDERS[[OrderID]:[ATA]],11,FALSE)</f>
        <v>44063</v>
      </c>
    </row>
    <row r="6707" spans="1:7" ht="15.75" customHeight="1" x14ac:dyDescent="0.25">
      <c r="A6707">
        <v>6700</v>
      </c>
      <c r="B6707">
        <v>4966</v>
      </c>
      <c r="C6707">
        <v>17</v>
      </c>
      <c r="D6707" s="35">
        <v>7</v>
      </c>
      <c r="E6707">
        <v>1</v>
      </c>
      <c r="F6707">
        <v>2.8</v>
      </c>
      <c r="G6707" s="12">
        <f>VLOOKUP(PARCELS[[#This Row],[OrderID(ORDERS)]],ORDERS[[OrderID]:[ATA]],11,FALSE)</f>
        <v>44062</v>
      </c>
    </row>
    <row r="6708" spans="1:7" ht="15.75" customHeight="1" x14ac:dyDescent="0.25">
      <c r="A6708">
        <v>6768</v>
      </c>
      <c r="B6708">
        <v>5023</v>
      </c>
      <c r="C6708">
        <v>13</v>
      </c>
      <c r="D6708" s="35">
        <v>7</v>
      </c>
      <c r="E6708">
        <v>1</v>
      </c>
      <c r="F6708">
        <v>13.7</v>
      </c>
      <c r="G6708" s="12">
        <f>VLOOKUP(PARCELS[[#This Row],[OrderID(ORDERS)]],ORDERS[[OrderID]:[ATA]],11,FALSE)</f>
        <v>44062</v>
      </c>
    </row>
    <row r="6709" spans="1:7" ht="15.75" customHeight="1" x14ac:dyDescent="0.25">
      <c r="A6709">
        <v>6708</v>
      </c>
      <c r="B6709">
        <v>4972</v>
      </c>
      <c r="C6709">
        <v>4</v>
      </c>
      <c r="D6709" s="35">
        <v>4</v>
      </c>
      <c r="E6709">
        <v>1</v>
      </c>
      <c r="F6709">
        <v>13.5</v>
      </c>
      <c r="G6709" s="12">
        <f>VLOOKUP(PARCELS[[#This Row],[OrderID(ORDERS)]],ORDERS[[OrderID]:[ATA]],11,FALSE)</f>
        <v>44065</v>
      </c>
    </row>
    <row r="6710" spans="1:7" ht="15.75" customHeight="1" x14ac:dyDescent="0.25">
      <c r="A6710">
        <v>6709</v>
      </c>
      <c r="B6710">
        <v>4973</v>
      </c>
      <c r="C6710">
        <v>17</v>
      </c>
      <c r="D6710" s="35">
        <v>2</v>
      </c>
      <c r="E6710">
        <v>1</v>
      </c>
      <c r="F6710">
        <v>3.8</v>
      </c>
      <c r="G6710" s="12">
        <f>VLOOKUP(PARCELS[[#This Row],[OrderID(ORDERS)]],ORDERS[[OrderID]:[ATA]],11,FALSE)</f>
        <v>44065</v>
      </c>
    </row>
    <row r="6711" spans="1:7" ht="15.75" customHeight="1" x14ac:dyDescent="0.25">
      <c r="A6711">
        <v>6710</v>
      </c>
      <c r="B6711">
        <v>4974</v>
      </c>
      <c r="C6711">
        <v>9</v>
      </c>
      <c r="D6711" s="35">
        <v>2</v>
      </c>
      <c r="E6711">
        <v>1</v>
      </c>
      <c r="F6711">
        <v>5.5</v>
      </c>
      <c r="G6711" s="12">
        <f>VLOOKUP(PARCELS[[#This Row],[OrderID(ORDERS)]],ORDERS[[OrderID]:[ATA]],11,FALSE)</f>
        <v>44065</v>
      </c>
    </row>
    <row r="6712" spans="1:7" ht="15.75" customHeight="1" x14ac:dyDescent="0.25">
      <c r="A6712">
        <v>6711</v>
      </c>
      <c r="B6712">
        <v>4975</v>
      </c>
      <c r="C6712">
        <v>20</v>
      </c>
      <c r="D6712" s="35">
        <v>3</v>
      </c>
      <c r="E6712">
        <v>1</v>
      </c>
      <c r="F6712">
        <v>15.9</v>
      </c>
      <c r="G6712" s="12">
        <f>VLOOKUP(PARCELS[[#This Row],[OrderID(ORDERS)]],ORDERS[[OrderID]:[ATA]],11,FALSE)</f>
        <v>44059</v>
      </c>
    </row>
    <row r="6713" spans="1:7" ht="15.75" customHeight="1" x14ac:dyDescent="0.25">
      <c r="A6713">
        <v>6712</v>
      </c>
      <c r="B6713">
        <v>4976</v>
      </c>
      <c r="C6713">
        <v>13</v>
      </c>
      <c r="D6713" s="35">
        <v>4</v>
      </c>
      <c r="E6713">
        <v>0</v>
      </c>
      <c r="F6713">
        <v>13.1</v>
      </c>
      <c r="G6713" s="12">
        <f>VLOOKUP(PARCELS[[#This Row],[OrderID(ORDERS)]],ORDERS[[OrderID]:[ATA]],11,FALSE)</f>
        <v>44060</v>
      </c>
    </row>
    <row r="6714" spans="1:7" ht="15.75" customHeight="1" x14ac:dyDescent="0.25">
      <c r="A6714">
        <v>6713</v>
      </c>
      <c r="B6714">
        <v>4976</v>
      </c>
      <c r="C6714">
        <v>13</v>
      </c>
      <c r="D6714" s="35">
        <v>8</v>
      </c>
      <c r="E6714">
        <v>1</v>
      </c>
      <c r="F6714">
        <v>4.7</v>
      </c>
      <c r="G6714" s="12">
        <f>VLOOKUP(PARCELS[[#This Row],[OrderID(ORDERS)]],ORDERS[[OrderID]:[ATA]],11,FALSE)</f>
        <v>44060</v>
      </c>
    </row>
    <row r="6715" spans="1:7" ht="15.75" customHeight="1" x14ac:dyDescent="0.25">
      <c r="A6715">
        <v>6714</v>
      </c>
      <c r="B6715">
        <v>4976</v>
      </c>
      <c r="C6715">
        <v>13</v>
      </c>
      <c r="D6715" s="35">
        <v>4</v>
      </c>
      <c r="E6715">
        <v>1</v>
      </c>
      <c r="F6715">
        <v>16.5</v>
      </c>
      <c r="G6715" s="12">
        <f>VLOOKUP(PARCELS[[#This Row],[OrderID(ORDERS)]],ORDERS[[OrderID]:[ATA]],11,FALSE)</f>
        <v>44060</v>
      </c>
    </row>
    <row r="6716" spans="1:7" ht="15.75" customHeight="1" x14ac:dyDescent="0.25">
      <c r="A6716">
        <v>6662</v>
      </c>
      <c r="B6716">
        <v>4938</v>
      </c>
      <c r="C6716">
        <v>7</v>
      </c>
      <c r="D6716" s="35">
        <v>7</v>
      </c>
      <c r="E6716">
        <v>1</v>
      </c>
      <c r="F6716">
        <v>6</v>
      </c>
      <c r="G6716" s="12">
        <f>VLOOKUP(PARCELS[[#This Row],[OrderID(ORDERS)]],ORDERS[[OrderID]:[ATA]],11,FALSE)</f>
        <v>44063</v>
      </c>
    </row>
    <row r="6717" spans="1:7" ht="15.75" customHeight="1" x14ac:dyDescent="0.25">
      <c r="A6717">
        <v>6716</v>
      </c>
      <c r="B6717">
        <v>4978</v>
      </c>
      <c r="C6717">
        <v>9</v>
      </c>
      <c r="D6717" s="35">
        <v>3</v>
      </c>
      <c r="E6717">
        <v>1</v>
      </c>
      <c r="F6717">
        <v>7</v>
      </c>
      <c r="G6717" s="12">
        <f>VLOOKUP(PARCELS[[#This Row],[OrderID(ORDERS)]],ORDERS[[OrderID]:[ATA]],11,FALSE)</f>
        <v>44061</v>
      </c>
    </row>
    <row r="6718" spans="1:7" ht="15.75" customHeight="1" x14ac:dyDescent="0.25">
      <c r="A6718">
        <v>6717</v>
      </c>
      <c r="B6718">
        <v>4979</v>
      </c>
      <c r="C6718">
        <v>19</v>
      </c>
      <c r="D6718" s="35">
        <v>6</v>
      </c>
      <c r="E6718">
        <v>1</v>
      </c>
      <c r="F6718">
        <v>17.899999999999999</v>
      </c>
      <c r="G6718" s="12">
        <f>VLOOKUP(PARCELS[[#This Row],[OrderID(ORDERS)]],ORDERS[[OrderID]:[ATA]],11,FALSE)</f>
        <v>44061</v>
      </c>
    </row>
    <row r="6719" spans="1:7" ht="15.75" customHeight="1" x14ac:dyDescent="0.25">
      <c r="A6719">
        <v>6718</v>
      </c>
      <c r="B6719">
        <v>4980</v>
      </c>
      <c r="C6719">
        <v>5</v>
      </c>
      <c r="D6719" s="35">
        <v>1</v>
      </c>
      <c r="E6719">
        <v>1</v>
      </c>
      <c r="F6719">
        <v>11.8</v>
      </c>
      <c r="G6719" s="12">
        <f>VLOOKUP(PARCELS[[#This Row],[OrderID(ORDERS)]],ORDERS[[OrderID]:[ATA]],11,FALSE)</f>
        <v>44065</v>
      </c>
    </row>
    <row r="6720" spans="1:7" ht="15.75" customHeight="1" x14ac:dyDescent="0.25">
      <c r="A6720">
        <v>6706</v>
      </c>
      <c r="B6720">
        <v>4972</v>
      </c>
      <c r="C6720">
        <v>4</v>
      </c>
      <c r="D6720" s="35">
        <v>7</v>
      </c>
      <c r="E6720">
        <v>0</v>
      </c>
      <c r="F6720">
        <v>1.4</v>
      </c>
      <c r="G6720" s="12">
        <f>VLOOKUP(PARCELS[[#This Row],[OrderID(ORDERS)]],ORDERS[[OrderID]:[ATA]],11,FALSE)</f>
        <v>44065</v>
      </c>
    </row>
    <row r="6721" spans="1:7" ht="15.75" customHeight="1" x14ac:dyDescent="0.25">
      <c r="A6721">
        <v>6720</v>
      </c>
      <c r="B6721">
        <v>4981</v>
      </c>
      <c r="C6721">
        <v>17</v>
      </c>
      <c r="D6721" s="35">
        <v>1</v>
      </c>
      <c r="E6721">
        <v>1</v>
      </c>
      <c r="F6721">
        <v>2.4</v>
      </c>
      <c r="G6721" s="12">
        <f>VLOOKUP(PARCELS[[#This Row],[OrderID(ORDERS)]],ORDERS[[OrderID]:[ATA]],11,FALSE)</f>
        <v>44065</v>
      </c>
    </row>
    <row r="6722" spans="1:7" ht="15.75" customHeight="1" x14ac:dyDescent="0.25">
      <c r="A6722">
        <v>6721</v>
      </c>
      <c r="B6722">
        <v>4982</v>
      </c>
      <c r="C6722">
        <v>8</v>
      </c>
      <c r="D6722" s="35">
        <v>6</v>
      </c>
      <c r="E6722">
        <v>1</v>
      </c>
      <c r="F6722">
        <v>13.9</v>
      </c>
      <c r="G6722" s="12">
        <f>VLOOKUP(PARCELS[[#This Row],[OrderID(ORDERS)]],ORDERS[[OrderID]:[ATA]],11,FALSE)</f>
        <v>44062</v>
      </c>
    </row>
    <row r="6723" spans="1:7" ht="15.75" customHeight="1" x14ac:dyDescent="0.25">
      <c r="A6723">
        <v>6722</v>
      </c>
      <c r="B6723">
        <v>4983</v>
      </c>
      <c r="C6723">
        <v>6</v>
      </c>
      <c r="D6723" s="35">
        <v>6</v>
      </c>
      <c r="E6723">
        <v>0</v>
      </c>
      <c r="F6723">
        <v>15.5</v>
      </c>
      <c r="G6723" s="12">
        <f>VLOOKUP(PARCELS[[#This Row],[OrderID(ORDERS)]],ORDERS[[OrderID]:[ATA]],11,FALSE)</f>
        <v>44061</v>
      </c>
    </row>
    <row r="6724" spans="1:7" ht="15.75" customHeight="1" x14ac:dyDescent="0.25">
      <c r="A6724">
        <v>6723</v>
      </c>
      <c r="B6724">
        <v>4984</v>
      </c>
      <c r="C6724">
        <v>9</v>
      </c>
      <c r="D6724" s="35">
        <v>1</v>
      </c>
      <c r="E6724">
        <v>1</v>
      </c>
      <c r="F6724">
        <v>20</v>
      </c>
      <c r="G6724" s="12">
        <f>VLOOKUP(PARCELS[[#This Row],[OrderID(ORDERS)]],ORDERS[[OrderID]:[ATA]],11,FALSE)</f>
        <v>44065</v>
      </c>
    </row>
    <row r="6725" spans="1:7" ht="15.75" customHeight="1" x14ac:dyDescent="0.25">
      <c r="A6725">
        <v>6724</v>
      </c>
      <c r="B6725">
        <v>4984</v>
      </c>
      <c r="C6725">
        <v>9</v>
      </c>
      <c r="D6725" s="35">
        <v>1</v>
      </c>
      <c r="E6725">
        <v>1</v>
      </c>
      <c r="F6725">
        <v>11</v>
      </c>
      <c r="G6725" s="12">
        <f>VLOOKUP(PARCELS[[#This Row],[OrderID(ORDERS)]],ORDERS[[OrderID]:[ATA]],11,FALSE)</f>
        <v>44065</v>
      </c>
    </row>
    <row r="6726" spans="1:7" ht="15.75" customHeight="1" x14ac:dyDescent="0.25">
      <c r="A6726">
        <v>6725</v>
      </c>
      <c r="B6726">
        <v>4985</v>
      </c>
      <c r="C6726">
        <v>5</v>
      </c>
      <c r="D6726" s="35">
        <v>1</v>
      </c>
      <c r="E6726">
        <v>0</v>
      </c>
      <c r="F6726">
        <v>19.5</v>
      </c>
      <c r="G6726" s="12">
        <f>VLOOKUP(PARCELS[[#This Row],[OrderID(ORDERS)]],ORDERS[[OrderID]:[ATA]],11,FALSE)</f>
        <v>44062</v>
      </c>
    </row>
    <row r="6727" spans="1:7" ht="15.75" customHeight="1" x14ac:dyDescent="0.25">
      <c r="A6727">
        <v>6726</v>
      </c>
      <c r="B6727">
        <v>4986</v>
      </c>
      <c r="C6727">
        <v>20</v>
      </c>
      <c r="D6727" s="35">
        <v>6</v>
      </c>
      <c r="E6727">
        <v>1</v>
      </c>
      <c r="F6727">
        <v>12.6</v>
      </c>
      <c r="G6727" s="12">
        <f>VLOOKUP(PARCELS[[#This Row],[OrderID(ORDERS)]],ORDERS[[OrderID]:[ATA]],11,FALSE)</f>
        <v>44068</v>
      </c>
    </row>
    <row r="6728" spans="1:7" ht="15.75" customHeight="1" x14ac:dyDescent="0.25">
      <c r="A6728">
        <v>6727</v>
      </c>
      <c r="B6728">
        <v>4987</v>
      </c>
      <c r="C6728">
        <v>1</v>
      </c>
      <c r="D6728" s="35">
        <v>5</v>
      </c>
      <c r="E6728">
        <v>1</v>
      </c>
      <c r="F6728">
        <v>4.3</v>
      </c>
      <c r="G6728" s="12">
        <f>VLOOKUP(PARCELS[[#This Row],[OrderID(ORDERS)]],ORDERS[[OrderID]:[ATA]],11,FALSE)</f>
        <v>44063</v>
      </c>
    </row>
    <row r="6729" spans="1:7" ht="15.75" customHeight="1" x14ac:dyDescent="0.25">
      <c r="A6729">
        <v>6728</v>
      </c>
      <c r="B6729">
        <v>4988</v>
      </c>
      <c r="C6729">
        <v>8</v>
      </c>
      <c r="D6729" s="35">
        <v>8</v>
      </c>
      <c r="E6729">
        <v>1</v>
      </c>
      <c r="F6729">
        <v>0.4</v>
      </c>
      <c r="G6729" s="12">
        <f>VLOOKUP(PARCELS[[#This Row],[OrderID(ORDERS)]],ORDERS[[OrderID]:[ATA]],11,FALSE)</f>
        <v>44063</v>
      </c>
    </row>
    <row r="6730" spans="1:7" ht="15.75" customHeight="1" x14ac:dyDescent="0.25">
      <c r="A6730">
        <v>6729</v>
      </c>
      <c r="B6730">
        <v>4989</v>
      </c>
      <c r="C6730">
        <v>18</v>
      </c>
      <c r="D6730" s="35">
        <v>4</v>
      </c>
      <c r="E6730">
        <v>0</v>
      </c>
      <c r="F6730">
        <v>18.2</v>
      </c>
      <c r="G6730" s="12">
        <f>VLOOKUP(PARCELS[[#This Row],[OrderID(ORDERS)]],ORDERS[[OrderID]:[ATA]],11,FALSE)</f>
        <v>44061</v>
      </c>
    </row>
    <row r="6731" spans="1:7" ht="15.75" customHeight="1" x14ac:dyDescent="0.25">
      <c r="A6731">
        <v>6707</v>
      </c>
      <c r="B6731">
        <v>4972</v>
      </c>
      <c r="C6731">
        <v>4</v>
      </c>
      <c r="D6731" s="35">
        <v>7</v>
      </c>
      <c r="E6731">
        <v>1</v>
      </c>
      <c r="F6731">
        <v>1.9</v>
      </c>
      <c r="G6731" s="12">
        <f>VLOOKUP(PARCELS[[#This Row],[OrderID(ORDERS)]],ORDERS[[OrderID]:[ATA]],11,FALSE)</f>
        <v>44065</v>
      </c>
    </row>
    <row r="6732" spans="1:7" ht="15.75" customHeight="1" x14ac:dyDescent="0.25">
      <c r="A6732">
        <v>6731</v>
      </c>
      <c r="B6732">
        <v>4991</v>
      </c>
      <c r="C6732">
        <v>1</v>
      </c>
      <c r="D6732" s="35">
        <v>6</v>
      </c>
      <c r="E6732">
        <v>0</v>
      </c>
      <c r="F6732">
        <v>17.5</v>
      </c>
      <c r="G6732" s="12">
        <f>VLOOKUP(PARCELS[[#This Row],[OrderID(ORDERS)]],ORDERS[[OrderID]:[ATA]],11,FALSE)</f>
        <v>44065</v>
      </c>
    </row>
    <row r="6733" spans="1:7" ht="15.75" customHeight="1" x14ac:dyDescent="0.25">
      <c r="A6733">
        <v>6732</v>
      </c>
      <c r="B6733">
        <v>4992</v>
      </c>
      <c r="C6733">
        <v>9</v>
      </c>
      <c r="D6733" s="35">
        <v>4</v>
      </c>
      <c r="E6733">
        <v>1</v>
      </c>
      <c r="F6733">
        <v>7.1</v>
      </c>
      <c r="G6733" s="12">
        <f>VLOOKUP(PARCELS[[#This Row],[OrderID(ORDERS)]],ORDERS[[OrderID]:[ATA]],11,FALSE)</f>
        <v>44060</v>
      </c>
    </row>
    <row r="6734" spans="1:7" ht="15.75" customHeight="1" x14ac:dyDescent="0.25">
      <c r="A6734">
        <v>6733</v>
      </c>
      <c r="B6734">
        <v>4993</v>
      </c>
      <c r="C6734">
        <v>7</v>
      </c>
      <c r="D6734" s="35">
        <v>6</v>
      </c>
      <c r="E6734">
        <v>1</v>
      </c>
      <c r="F6734">
        <v>13.4</v>
      </c>
      <c r="G6734" s="12">
        <f>VLOOKUP(PARCELS[[#This Row],[OrderID(ORDERS)]],ORDERS[[OrderID]:[ATA]],11,FALSE)</f>
        <v>44062</v>
      </c>
    </row>
    <row r="6735" spans="1:7" ht="15.75" customHeight="1" x14ac:dyDescent="0.25">
      <c r="A6735">
        <v>6734</v>
      </c>
      <c r="B6735">
        <v>4994</v>
      </c>
      <c r="C6735">
        <v>19</v>
      </c>
      <c r="D6735" s="35">
        <v>3</v>
      </c>
      <c r="E6735">
        <v>1</v>
      </c>
      <c r="F6735">
        <v>9.8000000000000007</v>
      </c>
      <c r="G6735" s="12">
        <f>VLOOKUP(PARCELS[[#This Row],[OrderID(ORDERS)]],ORDERS[[OrderID]:[ATA]],11,FALSE)</f>
        <v>44065</v>
      </c>
    </row>
    <row r="6736" spans="1:7" ht="15.75" customHeight="1" x14ac:dyDescent="0.25">
      <c r="A6736">
        <v>6735</v>
      </c>
      <c r="B6736">
        <v>4994</v>
      </c>
      <c r="C6736">
        <v>19</v>
      </c>
      <c r="D6736" s="35">
        <v>1</v>
      </c>
      <c r="E6736">
        <v>1</v>
      </c>
      <c r="F6736">
        <v>9.4</v>
      </c>
      <c r="G6736" s="12">
        <f>VLOOKUP(PARCELS[[#This Row],[OrderID(ORDERS)]],ORDERS[[OrderID]:[ATA]],11,FALSE)</f>
        <v>44065</v>
      </c>
    </row>
    <row r="6737" spans="1:7" ht="15.75" customHeight="1" x14ac:dyDescent="0.25">
      <c r="A6737">
        <v>6736</v>
      </c>
      <c r="B6737">
        <v>4994</v>
      </c>
      <c r="C6737">
        <v>19</v>
      </c>
      <c r="D6737" s="35">
        <v>4</v>
      </c>
      <c r="E6737">
        <v>1</v>
      </c>
      <c r="F6737">
        <v>10</v>
      </c>
      <c r="G6737" s="12">
        <f>VLOOKUP(PARCELS[[#This Row],[OrderID(ORDERS)]],ORDERS[[OrderID]:[ATA]],11,FALSE)</f>
        <v>44065</v>
      </c>
    </row>
    <row r="6738" spans="1:7" ht="15.75" customHeight="1" x14ac:dyDescent="0.25">
      <c r="A6738">
        <v>6737</v>
      </c>
      <c r="B6738">
        <v>4995</v>
      </c>
      <c r="C6738">
        <v>4</v>
      </c>
      <c r="D6738" s="35">
        <v>1</v>
      </c>
      <c r="E6738">
        <v>0</v>
      </c>
      <c r="F6738">
        <v>8.6</v>
      </c>
      <c r="G6738" s="12">
        <f>VLOOKUP(PARCELS[[#This Row],[OrderID(ORDERS)]],ORDERS[[OrderID]:[ATA]],11,FALSE)</f>
        <v>44066</v>
      </c>
    </row>
    <row r="6739" spans="1:7" ht="15.75" customHeight="1" x14ac:dyDescent="0.25">
      <c r="A6739">
        <v>6719</v>
      </c>
      <c r="B6739">
        <v>4981</v>
      </c>
      <c r="C6739">
        <v>17</v>
      </c>
      <c r="D6739" s="35">
        <v>7</v>
      </c>
      <c r="E6739">
        <v>1</v>
      </c>
      <c r="F6739">
        <v>16.2</v>
      </c>
      <c r="G6739" s="12">
        <f>VLOOKUP(PARCELS[[#This Row],[OrderID(ORDERS)]],ORDERS[[OrderID]:[ATA]],11,FALSE)</f>
        <v>44065</v>
      </c>
    </row>
    <row r="6740" spans="1:7" ht="15.75" customHeight="1" x14ac:dyDescent="0.25">
      <c r="A6740">
        <v>6739</v>
      </c>
      <c r="B6740">
        <v>4996</v>
      </c>
      <c r="C6740">
        <v>11</v>
      </c>
      <c r="D6740" s="35">
        <v>1</v>
      </c>
      <c r="E6740">
        <v>0</v>
      </c>
      <c r="F6740">
        <v>19.8</v>
      </c>
      <c r="G6740" s="12">
        <f>VLOOKUP(PARCELS[[#This Row],[OrderID(ORDERS)]],ORDERS[[OrderID]:[ATA]],11,FALSE)</f>
        <v>44061</v>
      </c>
    </row>
    <row r="6741" spans="1:7" ht="15.75" customHeight="1" x14ac:dyDescent="0.25">
      <c r="A6741">
        <v>6740</v>
      </c>
      <c r="B6741">
        <v>4997</v>
      </c>
      <c r="C6741">
        <v>19</v>
      </c>
      <c r="D6741" s="35">
        <v>2</v>
      </c>
      <c r="E6741">
        <v>1</v>
      </c>
      <c r="F6741">
        <v>16.2</v>
      </c>
      <c r="G6741" s="12">
        <f>VLOOKUP(PARCELS[[#This Row],[OrderID(ORDERS)]],ORDERS[[OrderID]:[ATA]],11,FALSE)</f>
        <v>44066</v>
      </c>
    </row>
    <row r="6742" spans="1:7" ht="15.75" customHeight="1" x14ac:dyDescent="0.25">
      <c r="A6742">
        <v>6741</v>
      </c>
      <c r="B6742">
        <v>4998</v>
      </c>
      <c r="C6742">
        <v>1</v>
      </c>
      <c r="D6742" s="35">
        <v>1</v>
      </c>
      <c r="E6742">
        <v>1</v>
      </c>
      <c r="F6742">
        <v>16.899999999999999</v>
      </c>
      <c r="G6742" s="12">
        <f>VLOOKUP(PARCELS[[#This Row],[OrderID(ORDERS)]],ORDERS[[OrderID]:[ATA]],11,FALSE)</f>
        <v>44063</v>
      </c>
    </row>
    <row r="6743" spans="1:7" ht="15.75" customHeight="1" x14ac:dyDescent="0.25">
      <c r="A6743">
        <v>6742</v>
      </c>
      <c r="B6743">
        <v>4999</v>
      </c>
      <c r="C6743">
        <v>12</v>
      </c>
      <c r="D6743" s="35">
        <v>8</v>
      </c>
      <c r="E6743">
        <v>1</v>
      </c>
      <c r="F6743">
        <v>10.3</v>
      </c>
      <c r="G6743" s="12">
        <f>VLOOKUP(PARCELS[[#This Row],[OrderID(ORDERS)]],ORDERS[[OrderID]:[ATA]],11,FALSE)</f>
        <v>44065</v>
      </c>
    </row>
    <row r="6744" spans="1:7" ht="15.75" customHeight="1" x14ac:dyDescent="0.25">
      <c r="A6744">
        <v>6743</v>
      </c>
      <c r="B6744">
        <v>5000</v>
      </c>
      <c r="C6744">
        <v>16</v>
      </c>
      <c r="D6744" s="35">
        <v>4</v>
      </c>
      <c r="E6744">
        <v>1</v>
      </c>
      <c r="F6744">
        <v>4.3</v>
      </c>
      <c r="G6744" s="12">
        <f>VLOOKUP(PARCELS[[#This Row],[OrderID(ORDERS)]],ORDERS[[OrderID]:[ATA]],11,FALSE)</f>
        <v>44060</v>
      </c>
    </row>
    <row r="6745" spans="1:7" ht="15.75" customHeight="1" x14ac:dyDescent="0.25">
      <c r="A6745">
        <v>6744</v>
      </c>
      <c r="B6745">
        <v>5001</v>
      </c>
      <c r="C6745">
        <v>5</v>
      </c>
      <c r="D6745" s="35">
        <v>1</v>
      </c>
      <c r="E6745">
        <v>0</v>
      </c>
      <c r="F6745">
        <v>11.7</v>
      </c>
      <c r="G6745" s="12">
        <f>VLOOKUP(PARCELS[[#This Row],[OrderID(ORDERS)]],ORDERS[[OrderID]:[ATA]],11,FALSE)</f>
        <v>44060</v>
      </c>
    </row>
    <row r="6746" spans="1:7" ht="15.75" customHeight="1" x14ac:dyDescent="0.25">
      <c r="A6746">
        <v>6745</v>
      </c>
      <c r="B6746">
        <v>5002</v>
      </c>
      <c r="C6746">
        <v>11</v>
      </c>
      <c r="D6746" s="35">
        <v>5</v>
      </c>
      <c r="E6746">
        <v>1</v>
      </c>
      <c r="F6746">
        <v>1.8</v>
      </c>
      <c r="G6746" s="12">
        <f>VLOOKUP(PARCELS[[#This Row],[OrderID(ORDERS)]],ORDERS[[OrderID]:[ATA]],11,FALSE)</f>
        <v>44060</v>
      </c>
    </row>
    <row r="6747" spans="1:7" ht="15.75" customHeight="1" x14ac:dyDescent="0.25">
      <c r="A6747">
        <v>6746</v>
      </c>
      <c r="B6747">
        <v>5003</v>
      </c>
      <c r="C6747">
        <v>10</v>
      </c>
      <c r="D6747" s="35">
        <v>5</v>
      </c>
      <c r="E6747">
        <v>1</v>
      </c>
      <c r="F6747">
        <v>5.6</v>
      </c>
      <c r="G6747" s="12">
        <f>VLOOKUP(PARCELS[[#This Row],[OrderID(ORDERS)]],ORDERS[[OrderID]:[ATA]],11,FALSE)</f>
        <v>44062</v>
      </c>
    </row>
    <row r="6748" spans="1:7" ht="15.75" customHeight="1" x14ac:dyDescent="0.25">
      <c r="A6748">
        <v>6730</v>
      </c>
      <c r="B6748">
        <v>4990</v>
      </c>
      <c r="C6748">
        <v>15</v>
      </c>
      <c r="D6748" s="35">
        <v>7</v>
      </c>
      <c r="E6748">
        <v>1</v>
      </c>
      <c r="F6748">
        <v>10.6</v>
      </c>
      <c r="G6748" s="12">
        <f>VLOOKUP(PARCELS[[#This Row],[OrderID(ORDERS)]],ORDERS[[OrderID]:[ATA]],11,FALSE)</f>
        <v>44065</v>
      </c>
    </row>
    <row r="6749" spans="1:7" ht="15.75" customHeight="1" x14ac:dyDescent="0.25">
      <c r="A6749">
        <v>6748</v>
      </c>
      <c r="B6749">
        <v>5005</v>
      </c>
      <c r="C6749">
        <v>18</v>
      </c>
      <c r="D6749" s="35">
        <v>6</v>
      </c>
      <c r="E6749">
        <v>1</v>
      </c>
      <c r="F6749">
        <v>2</v>
      </c>
      <c r="G6749" s="12">
        <f>VLOOKUP(PARCELS[[#This Row],[OrderID(ORDERS)]],ORDERS[[OrderID]:[ATA]],11,FALSE)</f>
        <v>44065</v>
      </c>
    </row>
    <row r="6750" spans="1:7" ht="15.75" customHeight="1" x14ac:dyDescent="0.25">
      <c r="A6750">
        <v>6749</v>
      </c>
      <c r="B6750">
        <v>5006</v>
      </c>
      <c r="C6750">
        <v>6</v>
      </c>
      <c r="D6750" s="35">
        <v>8</v>
      </c>
      <c r="E6750">
        <v>1</v>
      </c>
      <c r="F6750">
        <v>3</v>
      </c>
      <c r="G6750" s="12">
        <f>VLOOKUP(PARCELS[[#This Row],[OrderID(ORDERS)]],ORDERS[[OrderID]:[ATA]],11,FALSE)</f>
        <v>44064</v>
      </c>
    </row>
    <row r="6751" spans="1:7" ht="15.75" customHeight="1" x14ac:dyDescent="0.25">
      <c r="A6751">
        <v>6750</v>
      </c>
      <c r="B6751">
        <v>5007</v>
      </c>
      <c r="C6751">
        <v>14</v>
      </c>
      <c r="D6751" s="35">
        <v>2</v>
      </c>
      <c r="E6751">
        <v>1</v>
      </c>
      <c r="F6751">
        <v>13.9</v>
      </c>
      <c r="G6751" s="12">
        <f>VLOOKUP(PARCELS[[#This Row],[OrderID(ORDERS)]],ORDERS[[OrderID]:[ATA]],11,FALSE)</f>
        <v>44067</v>
      </c>
    </row>
    <row r="6752" spans="1:7" ht="15.75" customHeight="1" x14ac:dyDescent="0.25">
      <c r="A6752">
        <v>6751</v>
      </c>
      <c r="B6752">
        <v>5007</v>
      </c>
      <c r="C6752">
        <v>14</v>
      </c>
      <c r="D6752" s="35">
        <v>3</v>
      </c>
      <c r="E6752">
        <v>1</v>
      </c>
      <c r="F6752">
        <v>19.5</v>
      </c>
      <c r="G6752" s="12">
        <f>VLOOKUP(PARCELS[[#This Row],[OrderID(ORDERS)]],ORDERS[[OrderID]:[ATA]],11,FALSE)</f>
        <v>44067</v>
      </c>
    </row>
    <row r="6753" spans="1:7" ht="15.75" customHeight="1" x14ac:dyDescent="0.25">
      <c r="A6753">
        <v>6752</v>
      </c>
      <c r="B6753">
        <v>5008</v>
      </c>
      <c r="C6753">
        <v>14</v>
      </c>
      <c r="D6753" s="35">
        <v>3</v>
      </c>
      <c r="E6753">
        <v>1</v>
      </c>
      <c r="F6753">
        <v>4.9000000000000004</v>
      </c>
      <c r="G6753" s="12">
        <f>VLOOKUP(PARCELS[[#This Row],[OrderID(ORDERS)]],ORDERS[[OrderID]:[ATA]],11,FALSE)</f>
        <v>44063</v>
      </c>
    </row>
    <row r="6754" spans="1:7" ht="15.75" customHeight="1" x14ac:dyDescent="0.25">
      <c r="A6754">
        <v>6753</v>
      </c>
      <c r="B6754">
        <v>5009</v>
      </c>
      <c r="C6754">
        <v>4</v>
      </c>
      <c r="D6754" s="35">
        <v>6</v>
      </c>
      <c r="E6754">
        <v>1</v>
      </c>
      <c r="F6754">
        <v>5.5</v>
      </c>
      <c r="G6754" s="12">
        <f>VLOOKUP(PARCELS[[#This Row],[OrderID(ORDERS)]],ORDERS[[OrderID]:[ATA]],11,FALSE)</f>
        <v>44066</v>
      </c>
    </row>
    <row r="6755" spans="1:7" ht="15.75" customHeight="1" x14ac:dyDescent="0.25">
      <c r="A6755">
        <v>6754</v>
      </c>
      <c r="B6755">
        <v>5009</v>
      </c>
      <c r="C6755">
        <v>4</v>
      </c>
      <c r="D6755" s="35">
        <v>5</v>
      </c>
      <c r="E6755">
        <v>1</v>
      </c>
      <c r="F6755">
        <v>14.4</v>
      </c>
      <c r="G6755" s="12">
        <f>VLOOKUP(PARCELS[[#This Row],[OrderID(ORDERS)]],ORDERS[[OrderID]:[ATA]],11,FALSE)</f>
        <v>44066</v>
      </c>
    </row>
    <row r="6756" spans="1:7" ht="15.75" customHeight="1" x14ac:dyDescent="0.25">
      <c r="A6756">
        <v>6755</v>
      </c>
      <c r="B6756">
        <v>5010</v>
      </c>
      <c r="C6756">
        <v>3</v>
      </c>
      <c r="D6756" s="35">
        <v>3</v>
      </c>
      <c r="E6756">
        <v>1</v>
      </c>
      <c r="F6756">
        <v>17.5</v>
      </c>
      <c r="G6756" s="12">
        <f>VLOOKUP(PARCELS[[#This Row],[OrderID(ORDERS)]],ORDERS[[OrderID]:[ATA]],11,FALSE)</f>
        <v>44066</v>
      </c>
    </row>
    <row r="6757" spans="1:7" ht="15.75" customHeight="1" x14ac:dyDescent="0.25">
      <c r="A6757">
        <v>6760</v>
      </c>
      <c r="B6757">
        <v>5015</v>
      </c>
      <c r="C6757">
        <v>18</v>
      </c>
      <c r="D6757" s="35">
        <v>7</v>
      </c>
      <c r="E6757">
        <v>1</v>
      </c>
      <c r="F6757">
        <v>1.7</v>
      </c>
      <c r="G6757" s="12">
        <f>VLOOKUP(PARCELS[[#This Row],[OrderID(ORDERS)]],ORDERS[[OrderID]:[ATA]],11,FALSE)</f>
        <v>44065</v>
      </c>
    </row>
    <row r="6758" spans="1:7" ht="15.75" customHeight="1" x14ac:dyDescent="0.25">
      <c r="A6758">
        <v>6757</v>
      </c>
      <c r="B6758">
        <v>5012</v>
      </c>
      <c r="C6758">
        <v>8</v>
      </c>
      <c r="D6758" s="35">
        <v>8</v>
      </c>
      <c r="E6758">
        <v>1</v>
      </c>
      <c r="F6758">
        <v>4</v>
      </c>
      <c r="G6758" s="12">
        <f>VLOOKUP(PARCELS[[#This Row],[OrderID(ORDERS)]],ORDERS[[OrderID]:[ATA]],11,FALSE)</f>
        <v>44062</v>
      </c>
    </row>
    <row r="6759" spans="1:7" ht="15.75" customHeight="1" x14ac:dyDescent="0.25">
      <c r="A6759">
        <v>6758</v>
      </c>
      <c r="B6759">
        <v>5013</v>
      </c>
      <c r="C6759">
        <v>2</v>
      </c>
      <c r="D6759" s="35">
        <v>3</v>
      </c>
      <c r="E6759">
        <v>0</v>
      </c>
      <c r="F6759">
        <v>4.9000000000000004</v>
      </c>
      <c r="G6759" s="12">
        <f>VLOOKUP(PARCELS[[#This Row],[OrderID(ORDERS)]],ORDERS[[OrderID]:[ATA]],11,FALSE)</f>
        <v>44062</v>
      </c>
    </row>
    <row r="6760" spans="1:7" ht="15.75" customHeight="1" x14ac:dyDescent="0.25">
      <c r="A6760">
        <v>6786</v>
      </c>
      <c r="B6760">
        <v>5034</v>
      </c>
      <c r="C6760">
        <v>9</v>
      </c>
      <c r="D6760" s="35">
        <v>7</v>
      </c>
      <c r="E6760">
        <v>0</v>
      </c>
      <c r="F6760">
        <v>10.3</v>
      </c>
      <c r="G6760" s="12">
        <f>VLOOKUP(PARCELS[[#This Row],[OrderID(ORDERS)]],ORDERS[[OrderID]:[ATA]],11,FALSE)</f>
        <v>44065</v>
      </c>
    </row>
    <row r="6761" spans="1:7" ht="15.75" customHeight="1" x14ac:dyDescent="0.25">
      <c r="A6761">
        <v>6738</v>
      </c>
      <c r="B6761">
        <v>4995</v>
      </c>
      <c r="C6761">
        <v>4</v>
      </c>
      <c r="D6761" s="35">
        <v>7</v>
      </c>
      <c r="E6761">
        <v>1</v>
      </c>
      <c r="F6761">
        <v>15.5</v>
      </c>
      <c r="G6761" s="12">
        <f>VLOOKUP(PARCELS[[#This Row],[OrderID(ORDERS)]],ORDERS[[OrderID]:[ATA]],11,FALSE)</f>
        <v>44066</v>
      </c>
    </row>
    <row r="6762" spans="1:7" ht="15.75" customHeight="1" x14ac:dyDescent="0.25">
      <c r="A6762">
        <v>6761</v>
      </c>
      <c r="B6762">
        <v>5016</v>
      </c>
      <c r="C6762">
        <v>10</v>
      </c>
      <c r="D6762" s="35">
        <v>3</v>
      </c>
      <c r="E6762">
        <v>1</v>
      </c>
      <c r="F6762">
        <v>13.3</v>
      </c>
      <c r="G6762" s="12">
        <f>VLOOKUP(PARCELS[[#This Row],[OrderID(ORDERS)]],ORDERS[[OrderID]:[ATA]],11,FALSE)</f>
        <v>44067</v>
      </c>
    </row>
    <row r="6763" spans="1:7" ht="15.75" customHeight="1" x14ac:dyDescent="0.25">
      <c r="A6763">
        <v>6762</v>
      </c>
      <c r="B6763">
        <v>5017</v>
      </c>
      <c r="C6763">
        <v>11</v>
      </c>
      <c r="D6763" s="35">
        <v>4</v>
      </c>
      <c r="E6763">
        <v>1</v>
      </c>
      <c r="F6763">
        <v>5</v>
      </c>
      <c r="G6763" s="12">
        <f>VLOOKUP(PARCELS[[#This Row],[OrderID(ORDERS)]],ORDERS[[OrderID]:[ATA]],11,FALSE)</f>
        <v>44066</v>
      </c>
    </row>
    <row r="6764" spans="1:7" ht="15.75" customHeight="1" x14ac:dyDescent="0.25">
      <c r="A6764">
        <v>6763</v>
      </c>
      <c r="B6764">
        <v>5018</v>
      </c>
      <c r="C6764">
        <v>19</v>
      </c>
      <c r="D6764" s="35">
        <v>1</v>
      </c>
      <c r="E6764">
        <v>1</v>
      </c>
      <c r="F6764">
        <v>10.7</v>
      </c>
      <c r="G6764" s="12">
        <f>VLOOKUP(PARCELS[[#This Row],[OrderID(ORDERS)]],ORDERS[[OrderID]:[ATA]],11,FALSE)</f>
        <v>44068</v>
      </c>
    </row>
    <row r="6765" spans="1:7" ht="15.75" customHeight="1" x14ac:dyDescent="0.25">
      <c r="A6765">
        <v>6764</v>
      </c>
      <c r="B6765">
        <v>5019</v>
      </c>
      <c r="C6765">
        <v>17</v>
      </c>
      <c r="D6765" s="35">
        <v>8</v>
      </c>
      <c r="E6765">
        <v>1</v>
      </c>
      <c r="F6765">
        <v>0.7</v>
      </c>
      <c r="G6765" s="12">
        <f>VLOOKUP(PARCELS[[#This Row],[OrderID(ORDERS)]],ORDERS[[OrderID]:[ATA]],11,FALSE)</f>
        <v>44067</v>
      </c>
    </row>
    <row r="6766" spans="1:7" ht="15.75" customHeight="1" x14ac:dyDescent="0.25">
      <c r="A6766">
        <v>6765</v>
      </c>
      <c r="B6766">
        <v>5020</v>
      </c>
      <c r="C6766">
        <v>19</v>
      </c>
      <c r="D6766" s="35">
        <v>3</v>
      </c>
      <c r="E6766">
        <v>1</v>
      </c>
      <c r="F6766">
        <v>8.1</v>
      </c>
      <c r="G6766" s="12">
        <f>VLOOKUP(PARCELS[[#This Row],[OrderID(ORDERS)]],ORDERS[[OrderID]:[ATA]],11,FALSE)</f>
        <v>44062</v>
      </c>
    </row>
    <row r="6767" spans="1:7" ht="15.75" customHeight="1" x14ac:dyDescent="0.25">
      <c r="A6767">
        <v>6766</v>
      </c>
      <c r="B6767">
        <v>5021</v>
      </c>
      <c r="C6767">
        <v>3</v>
      </c>
      <c r="D6767" s="35">
        <v>2</v>
      </c>
      <c r="E6767">
        <v>1</v>
      </c>
      <c r="F6767">
        <v>19.600000000000001</v>
      </c>
      <c r="G6767" s="12">
        <f>VLOOKUP(PARCELS[[#This Row],[OrderID(ORDERS)]],ORDERS[[OrderID]:[ATA]],11,FALSE)</f>
        <v>44065</v>
      </c>
    </row>
    <row r="6768" spans="1:7" ht="15.75" customHeight="1" x14ac:dyDescent="0.25">
      <c r="A6768">
        <v>6767</v>
      </c>
      <c r="B6768">
        <v>5022</v>
      </c>
      <c r="C6768">
        <v>16</v>
      </c>
      <c r="D6768" s="35">
        <v>2</v>
      </c>
      <c r="E6768">
        <v>1</v>
      </c>
      <c r="F6768">
        <v>3.2</v>
      </c>
      <c r="G6768" s="12">
        <f>VLOOKUP(PARCELS[[#This Row],[OrderID(ORDERS)]],ORDERS[[OrderID]:[ATA]],11,FALSE)</f>
        <v>44067</v>
      </c>
    </row>
    <row r="6769" spans="1:7" ht="15.75" customHeight="1" x14ac:dyDescent="0.25">
      <c r="A6769">
        <v>6759</v>
      </c>
      <c r="B6769">
        <v>5014</v>
      </c>
      <c r="C6769">
        <v>11</v>
      </c>
      <c r="D6769" s="35">
        <v>7</v>
      </c>
      <c r="E6769">
        <v>1</v>
      </c>
      <c r="F6769">
        <v>2.9</v>
      </c>
      <c r="G6769" s="12">
        <f>VLOOKUP(PARCELS[[#This Row],[OrderID(ORDERS)]],ORDERS[[OrderID]:[ATA]],11,FALSE)</f>
        <v>44066</v>
      </c>
    </row>
    <row r="6770" spans="1:7" ht="15.75" customHeight="1" x14ac:dyDescent="0.25">
      <c r="A6770">
        <v>6769</v>
      </c>
      <c r="B6770">
        <v>5024</v>
      </c>
      <c r="C6770">
        <v>14</v>
      </c>
      <c r="D6770" s="35">
        <v>6</v>
      </c>
      <c r="E6770">
        <v>1</v>
      </c>
      <c r="F6770">
        <v>9.1</v>
      </c>
      <c r="G6770" s="12">
        <f>VLOOKUP(PARCELS[[#This Row],[OrderID(ORDERS)]],ORDERS[[OrderID]:[ATA]],11,FALSE)</f>
        <v>44063</v>
      </c>
    </row>
    <row r="6771" spans="1:7" ht="15.75" customHeight="1" x14ac:dyDescent="0.25">
      <c r="A6771">
        <v>6770</v>
      </c>
      <c r="B6771">
        <v>5025</v>
      </c>
      <c r="C6771">
        <v>13</v>
      </c>
      <c r="D6771" s="35">
        <v>6</v>
      </c>
      <c r="E6771">
        <v>1</v>
      </c>
      <c r="F6771">
        <v>19.2</v>
      </c>
      <c r="G6771" s="12">
        <f>VLOOKUP(PARCELS[[#This Row],[OrderID(ORDERS)]],ORDERS[[OrderID]:[ATA]],11,FALSE)</f>
        <v>44066</v>
      </c>
    </row>
    <row r="6772" spans="1:7" ht="15.75" customHeight="1" x14ac:dyDescent="0.25">
      <c r="A6772">
        <v>6771</v>
      </c>
      <c r="B6772">
        <v>5026</v>
      </c>
      <c r="C6772">
        <v>2</v>
      </c>
      <c r="D6772" s="35">
        <v>2</v>
      </c>
      <c r="E6772">
        <v>1</v>
      </c>
      <c r="F6772">
        <v>17.8</v>
      </c>
      <c r="G6772" s="12">
        <f>VLOOKUP(PARCELS[[#This Row],[OrderID(ORDERS)]],ORDERS[[OrderID]:[ATA]],11,FALSE)</f>
        <v>44068</v>
      </c>
    </row>
    <row r="6773" spans="1:7" ht="15.75" customHeight="1" x14ac:dyDescent="0.25">
      <c r="A6773">
        <v>6772</v>
      </c>
      <c r="B6773">
        <v>5026</v>
      </c>
      <c r="C6773">
        <v>2</v>
      </c>
      <c r="D6773" s="35">
        <v>1</v>
      </c>
      <c r="E6773">
        <v>1</v>
      </c>
      <c r="F6773">
        <v>8.6</v>
      </c>
      <c r="G6773" s="12">
        <f>VLOOKUP(PARCELS[[#This Row],[OrderID(ORDERS)]],ORDERS[[OrderID]:[ATA]],11,FALSE)</f>
        <v>44068</v>
      </c>
    </row>
    <row r="6774" spans="1:7" ht="15.75" customHeight="1" x14ac:dyDescent="0.25">
      <c r="A6774">
        <v>6791</v>
      </c>
      <c r="B6774">
        <v>5038</v>
      </c>
      <c r="C6774">
        <v>15</v>
      </c>
      <c r="D6774" s="35">
        <v>7</v>
      </c>
      <c r="E6774">
        <v>1</v>
      </c>
      <c r="F6774">
        <v>0.3</v>
      </c>
      <c r="G6774" s="12">
        <f>VLOOKUP(PARCELS[[#This Row],[OrderID(ORDERS)]],ORDERS[[OrderID]:[ATA]],11,FALSE)</f>
        <v>44067</v>
      </c>
    </row>
    <row r="6775" spans="1:7" ht="15.75" customHeight="1" x14ac:dyDescent="0.25">
      <c r="A6775">
        <v>6774</v>
      </c>
      <c r="B6775">
        <v>5027</v>
      </c>
      <c r="C6775">
        <v>20</v>
      </c>
      <c r="D6775" s="35">
        <v>4</v>
      </c>
      <c r="E6775">
        <v>0</v>
      </c>
      <c r="F6775">
        <v>12.3</v>
      </c>
      <c r="G6775" s="12">
        <f>VLOOKUP(PARCELS[[#This Row],[OrderID(ORDERS)]],ORDERS[[OrderID]:[ATA]],11,FALSE)</f>
        <v>44068</v>
      </c>
    </row>
    <row r="6776" spans="1:7" ht="15.75" customHeight="1" x14ac:dyDescent="0.25">
      <c r="A6776">
        <v>6775</v>
      </c>
      <c r="B6776">
        <v>5027</v>
      </c>
      <c r="C6776">
        <v>20</v>
      </c>
      <c r="D6776" s="35">
        <v>2</v>
      </c>
      <c r="E6776">
        <v>1</v>
      </c>
      <c r="F6776">
        <v>5.8</v>
      </c>
      <c r="G6776" s="12">
        <f>VLOOKUP(PARCELS[[#This Row],[OrderID(ORDERS)]],ORDERS[[OrderID]:[ATA]],11,FALSE)</f>
        <v>44068</v>
      </c>
    </row>
    <row r="6777" spans="1:7" ht="15.75" customHeight="1" x14ac:dyDescent="0.25">
      <c r="A6777">
        <v>6776</v>
      </c>
      <c r="B6777">
        <v>5028</v>
      </c>
      <c r="C6777">
        <v>17</v>
      </c>
      <c r="D6777" s="35">
        <v>2</v>
      </c>
      <c r="E6777">
        <v>1</v>
      </c>
      <c r="F6777">
        <v>12.9</v>
      </c>
      <c r="G6777" s="12">
        <f>VLOOKUP(PARCELS[[#This Row],[OrderID(ORDERS)]],ORDERS[[OrderID]:[ATA]],11,FALSE)</f>
        <v>44067</v>
      </c>
    </row>
    <row r="6778" spans="1:7" ht="15.75" customHeight="1" x14ac:dyDescent="0.25">
      <c r="A6778">
        <v>6777</v>
      </c>
      <c r="B6778">
        <v>5029</v>
      </c>
      <c r="C6778">
        <v>5</v>
      </c>
      <c r="D6778" s="35">
        <v>8</v>
      </c>
      <c r="E6778">
        <v>1</v>
      </c>
      <c r="F6778">
        <v>6.2</v>
      </c>
      <c r="G6778" s="12">
        <f>VLOOKUP(PARCELS[[#This Row],[OrderID(ORDERS)]],ORDERS[[OrderID]:[ATA]],11,FALSE)</f>
        <v>44066</v>
      </c>
    </row>
    <row r="6779" spans="1:7" ht="15.75" customHeight="1" x14ac:dyDescent="0.25">
      <c r="A6779">
        <v>6778</v>
      </c>
      <c r="B6779">
        <v>5029</v>
      </c>
      <c r="C6779">
        <v>5</v>
      </c>
      <c r="D6779" s="35">
        <v>1</v>
      </c>
      <c r="E6779">
        <v>1</v>
      </c>
      <c r="F6779">
        <v>19</v>
      </c>
      <c r="G6779" s="12">
        <f>VLOOKUP(PARCELS[[#This Row],[OrderID(ORDERS)]],ORDERS[[OrderID]:[ATA]],11,FALSE)</f>
        <v>44066</v>
      </c>
    </row>
    <row r="6780" spans="1:7" ht="15.75" customHeight="1" x14ac:dyDescent="0.25">
      <c r="A6780">
        <v>6779</v>
      </c>
      <c r="B6780">
        <v>5030</v>
      </c>
      <c r="C6780">
        <v>4</v>
      </c>
      <c r="D6780" s="35">
        <v>5</v>
      </c>
      <c r="E6780">
        <v>0</v>
      </c>
      <c r="F6780">
        <v>11.6</v>
      </c>
      <c r="G6780" s="12">
        <f>VLOOKUP(PARCELS[[#This Row],[OrderID(ORDERS)]],ORDERS[[OrderID]:[ATA]],11,FALSE)</f>
        <v>44063</v>
      </c>
    </row>
    <row r="6781" spans="1:7" ht="15.75" customHeight="1" x14ac:dyDescent="0.25">
      <c r="A6781">
        <v>6780</v>
      </c>
      <c r="B6781">
        <v>5031</v>
      </c>
      <c r="C6781">
        <v>5</v>
      </c>
      <c r="D6781" s="35">
        <v>4</v>
      </c>
      <c r="E6781">
        <v>0</v>
      </c>
      <c r="F6781">
        <v>18.8</v>
      </c>
      <c r="G6781" s="12">
        <f>VLOOKUP(PARCELS[[#This Row],[OrderID(ORDERS)]],ORDERS[[OrderID]:[ATA]],11,FALSE)</f>
        <v>44066</v>
      </c>
    </row>
    <row r="6782" spans="1:7" ht="15.75" customHeight="1" x14ac:dyDescent="0.25">
      <c r="A6782">
        <v>6781</v>
      </c>
      <c r="B6782">
        <v>5032</v>
      </c>
      <c r="C6782">
        <v>6</v>
      </c>
      <c r="D6782" s="35">
        <v>4</v>
      </c>
      <c r="E6782">
        <v>1</v>
      </c>
      <c r="F6782">
        <v>12.9</v>
      </c>
      <c r="G6782" s="12">
        <f>VLOOKUP(PARCELS[[#This Row],[OrderID(ORDERS)]],ORDERS[[OrderID]:[ATA]],11,FALSE)</f>
        <v>44064</v>
      </c>
    </row>
    <row r="6783" spans="1:7" ht="15.75" customHeight="1" x14ac:dyDescent="0.25">
      <c r="A6783">
        <v>6782</v>
      </c>
      <c r="B6783">
        <v>5032</v>
      </c>
      <c r="C6783">
        <v>6</v>
      </c>
      <c r="D6783" s="35">
        <v>5</v>
      </c>
      <c r="E6783">
        <v>1</v>
      </c>
      <c r="F6783">
        <v>19.5</v>
      </c>
      <c r="G6783" s="12">
        <f>VLOOKUP(PARCELS[[#This Row],[OrderID(ORDERS)]],ORDERS[[OrderID]:[ATA]],11,FALSE)</f>
        <v>44064</v>
      </c>
    </row>
    <row r="6784" spans="1:7" ht="15.75" customHeight="1" x14ac:dyDescent="0.25">
      <c r="A6784">
        <v>6783</v>
      </c>
      <c r="B6784">
        <v>5033</v>
      </c>
      <c r="C6784">
        <v>8</v>
      </c>
      <c r="D6784" s="35">
        <v>3</v>
      </c>
      <c r="E6784">
        <v>1</v>
      </c>
      <c r="F6784">
        <v>3.1</v>
      </c>
      <c r="G6784" s="12">
        <f>VLOOKUP(PARCELS[[#This Row],[OrderID(ORDERS)]],ORDERS[[OrderID]:[ATA]],11,FALSE)</f>
        <v>44068</v>
      </c>
    </row>
    <row r="6785" spans="1:7" ht="15.75" customHeight="1" x14ac:dyDescent="0.25">
      <c r="A6785">
        <v>6784</v>
      </c>
      <c r="B6785">
        <v>5034</v>
      </c>
      <c r="C6785">
        <v>9</v>
      </c>
      <c r="D6785" s="35">
        <v>6</v>
      </c>
      <c r="E6785">
        <v>1</v>
      </c>
      <c r="F6785">
        <v>0.5</v>
      </c>
      <c r="G6785" s="12">
        <f>VLOOKUP(PARCELS[[#This Row],[OrderID(ORDERS)]],ORDERS[[OrderID]:[ATA]],11,FALSE)</f>
        <v>44065</v>
      </c>
    </row>
    <row r="6786" spans="1:7" ht="15.75" customHeight="1" x14ac:dyDescent="0.25">
      <c r="A6786">
        <v>6785</v>
      </c>
      <c r="B6786">
        <v>5034</v>
      </c>
      <c r="C6786">
        <v>9</v>
      </c>
      <c r="D6786" s="35">
        <v>4</v>
      </c>
      <c r="E6786">
        <v>1</v>
      </c>
      <c r="F6786">
        <v>14.8</v>
      </c>
      <c r="G6786" s="12">
        <f>VLOOKUP(PARCELS[[#This Row],[OrderID(ORDERS)]],ORDERS[[OrderID]:[ATA]],11,FALSE)</f>
        <v>44065</v>
      </c>
    </row>
    <row r="6787" spans="1:7" ht="15.75" customHeight="1" x14ac:dyDescent="0.25">
      <c r="A6787">
        <v>6813</v>
      </c>
      <c r="B6787">
        <v>5058</v>
      </c>
      <c r="C6787">
        <v>11</v>
      </c>
      <c r="D6787" s="35">
        <v>7</v>
      </c>
      <c r="E6787">
        <v>0</v>
      </c>
      <c r="F6787">
        <v>19.2</v>
      </c>
      <c r="G6787" s="12">
        <f>VLOOKUP(PARCELS[[#This Row],[OrderID(ORDERS)]],ORDERS[[OrderID]:[ATA]],11,FALSE)</f>
        <v>44067</v>
      </c>
    </row>
    <row r="6788" spans="1:7" ht="15.75" customHeight="1" x14ac:dyDescent="0.25">
      <c r="A6788">
        <v>6787</v>
      </c>
      <c r="B6788">
        <v>5034</v>
      </c>
      <c r="C6788">
        <v>9</v>
      </c>
      <c r="D6788" s="35">
        <v>6</v>
      </c>
      <c r="E6788">
        <v>1</v>
      </c>
      <c r="F6788">
        <v>7.6</v>
      </c>
      <c r="G6788" s="12">
        <f>VLOOKUP(PARCELS[[#This Row],[OrderID(ORDERS)]],ORDERS[[OrderID]:[ATA]],11,FALSE)</f>
        <v>44065</v>
      </c>
    </row>
    <row r="6789" spans="1:7" ht="15.75" customHeight="1" x14ac:dyDescent="0.25">
      <c r="A6789">
        <v>6788</v>
      </c>
      <c r="B6789">
        <v>5035</v>
      </c>
      <c r="C6789">
        <v>10</v>
      </c>
      <c r="D6789" s="35">
        <v>3</v>
      </c>
      <c r="E6789">
        <v>1</v>
      </c>
      <c r="F6789">
        <v>1.7</v>
      </c>
      <c r="G6789" s="12">
        <f>VLOOKUP(PARCELS[[#This Row],[OrderID(ORDERS)]],ORDERS[[OrderID]:[ATA]],11,FALSE)</f>
        <v>44065</v>
      </c>
    </row>
    <row r="6790" spans="1:7" ht="15.75" customHeight="1" x14ac:dyDescent="0.25">
      <c r="A6790">
        <v>6789</v>
      </c>
      <c r="B6790">
        <v>5036</v>
      </c>
      <c r="C6790">
        <v>20</v>
      </c>
      <c r="D6790" s="35">
        <v>2</v>
      </c>
      <c r="E6790">
        <v>0</v>
      </c>
      <c r="F6790">
        <v>17.8</v>
      </c>
      <c r="G6790" s="12">
        <f>VLOOKUP(PARCELS[[#This Row],[OrderID(ORDERS)]],ORDERS[[OrderID]:[ATA]],11,FALSE)</f>
        <v>44068</v>
      </c>
    </row>
    <row r="6791" spans="1:7" ht="15.75" customHeight="1" x14ac:dyDescent="0.25">
      <c r="A6791">
        <v>6790</v>
      </c>
      <c r="B6791">
        <v>5037</v>
      </c>
      <c r="C6791">
        <v>16</v>
      </c>
      <c r="D6791" s="35">
        <v>4</v>
      </c>
      <c r="E6791">
        <v>1</v>
      </c>
      <c r="F6791">
        <v>5.0999999999999996</v>
      </c>
      <c r="G6791" s="12">
        <f>VLOOKUP(PARCELS[[#This Row],[OrderID(ORDERS)]],ORDERS[[OrderID]:[ATA]],11,FALSE)</f>
        <v>44065</v>
      </c>
    </row>
    <row r="6792" spans="1:7" ht="15.75" customHeight="1" x14ac:dyDescent="0.25">
      <c r="A6792">
        <v>6773</v>
      </c>
      <c r="B6792">
        <v>5027</v>
      </c>
      <c r="C6792">
        <v>20</v>
      </c>
      <c r="D6792" s="35">
        <v>7</v>
      </c>
      <c r="E6792">
        <v>1</v>
      </c>
      <c r="F6792">
        <v>8.6</v>
      </c>
      <c r="G6792" s="12">
        <f>VLOOKUP(PARCELS[[#This Row],[OrderID(ORDERS)]],ORDERS[[OrderID]:[ATA]],11,FALSE)</f>
        <v>44068</v>
      </c>
    </row>
    <row r="6793" spans="1:7" ht="15.75" customHeight="1" x14ac:dyDescent="0.25">
      <c r="A6793">
        <v>6792</v>
      </c>
      <c r="B6793">
        <v>5039</v>
      </c>
      <c r="C6793">
        <v>9</v>
      </c>
      <c r="D6793" s="35">
        <v>6</v>
      </c>
      <c r="E6793">
        <v>1</v>
      </c>
      <c r="F6793">
        <v>17.8</v>
      </c>
      <c r="G6793" s="12">
        <f>VLOOKUP(PARCELS[[#This Row],[OrderID(ORDERS)]],ORDERS[[OrderID]:[ATA]],11,FALSE)</f>
        <v>44066</v>
      </c>
    </row>
    <row r="6794" spans="1:7" ht="15.75" customHeight="1" x14ac:dyDescent="0.25">
      <c r="A6794">
        <v>6793</v>
      </c>
      <c r="B6794">
        <v>5040</v>
      </c>
      <c r="C6794">
        <v>12</v>
      </c>
      <c r="D6794" s="35">
        <v>5</v>
      </c>
      <c r="E6794">
        <v>1</v>
      </c>
      <c r="F6794">
        <v>19.399999999999999</v>
      </c>
      <c r="G6794" s="12">
        <f>VLOOKUP(PARCELS[[#This Row],[OrderID(ORDERS)]],ORDERS[[OrderID]:[ATA]],11,FALSE)</f>
        <v>44065</v>
      </c>
    </row>
    <row r="6795" spans="1:7" ht="15.75" customHeight="1" x14ac:dyDescent="0.25">
      <c r="A6795">
        <v>6794</v>
      </c>
      <c r="B6795">
        <v>5041</v>
      </c>
      <c r="C6795">
        <v>20</v>
      </c>
      <c r="D6795" s="35">
        <v>2</v>
      </c>
      <c r="E6795">
        <v>0</v>
      </c>
      <c r="F6795">
        <v>2</v>
      </c>
      <c r="G6795" s="12">
        <f>VLOOKUP(PARCELS[[#This Row],[OrderID(ORDERS)]],ORDERS[[OrderID]:[ATA]],11,FALSE)</f>
        <v>44070</v>
      </c>
    </row>
    <row r="6796" spans="1:7" ht="15.75" customHeight="1" x14ac:dyDescent="0.25">
      <c r="A6796">
        <v>6795</v>
      </c>
      <c r="B6796">
        <v>5042</v>
      </c>
      <c r="C6796">
        <v>16</v>
      </c>
      <c r="D6796" s="35">
        <v>1</v>
      </c>
      <c r="E6796">
        <v>1</v>
      </c>
      <c r="F6796">
        <v>11.2</v>
      </c>
      <c r="G6796" s="12">
        <f>VLOOKUP(PARCELS[[#This Row],[OrderID(ORDERS)]],ORDERS[[OrderID]:[ATA]],11,FALSE)</f>
        <v>44065</v>
      </c>
    </row>
    <row r="6797" spans="1:7" ht="15.75" customHeight="1" x14ac:dyDescent="0.25">
      <c r="A6797">
        <v>6796</v>
      </c>
      <c r="B6797">
        <v>5043</v>
      </c>
      <c r="C6797">
        <v>4</v>
      </c>
      <c r="D6797" s="35">
        <v>8</v>
      </c>
      <c r="E6797">
        <v>1</v>
      </c>
      <c r="F6797">
        <v>2.7</v>
      </c>
      <c r="G6797" s="12">
        <f>VLOOKUP(PARCELS[[#This Row],[OrderID(ORDERS)]],ORDERS[[OrderID]:[ATA]],11,FALSE)</f>
        <v>44065</v>
      </c>
    </row>
    <row r="6798" spans="1:7" ht="15.75" customHeight="1" x14ac:dyDescent="0.25">
      <c r="A6798">
        <v>6797</v>
      </c>
      <c r="B6798">
        <v>5044</v>
      </c>
      <c r="C6798">
        <v>16</v>
      </c>
      <c r="D6798" s="35">
        <v>5</v>
      </c>
      <c r="E6798">
        <v>1</v>
      </c>
      <c r="F6798">
        <v>8</v>
      </c>
      <c r="G6798" s="12">
        <f>VLOOKUP(PARCELS[[#This Row],[OrderID(ORDERS)]],ORDERS[[OrderID]:[ATA]],11,FALSE)</f>
        <v>44068</v>
      </c>
    </row>
    <row r="6799" spans="1:7" ht="15.75" customHeight="1" x14ac:dyDescent="0.25">
      <c r="A6799">
        <v>6798</v>
      </c>
      <c r="B6799">
        <v>5045</v>
      </c>
      <c r="C6799">
        <v>18</v>
      </c>
      <c r="D6799" s="35">
        <v>7</v>
      </c>
      <c r="E6799">
        <v>1</v>
      </c>
      <c r="F6799">
        <v>17.899999999999999</v>
      </c>
      <c r="G6799" s="12">
        <f>VLOOKUP(PARCELS[[#This Row],[OrderID(ORDERS)]],ORDERS[[OrderID]:[ATA]],11,FALSE)</f>
        <v>44068</v>
      </c>
    </row>
    <row r="6800" spans="1:7" ht="15.75" customHeight="1" x14ac:dyDescent="0.25">
      <c r="A6800">
        <v>6799</v>
      </c>
      <c r="B6800">
        <v>5046</v>
      </c>
      <c r="C6800">
        <v>14</v>
      </c>
      <c r="D6800" s="35">
        <v>4</v>
      </c>
      <c r="E6800">
        <v>1</v>
      </c>
      <c r="F6800">
        <v>16.8</v>
      </c>
      <c r="G6800" s="12">
        <f>VLOOKUP(PARCELS[[#This Row],[OrderID(ORDERS)]],ORDERS[[OrderID]:[ATA]],11,FALSE)</f>
        <v>44070</v>
      </c>
    </row>
    <row r="6801" spans="1:7" ht="15.75" customHeight="1" x14ac:dyDescent="0.25">
      <c r="A6801">
        <v>6800</v>
      </c>
      <c r="B6801">
        <v>5047</v>
      </c>
      <c r="C6801">
        <v>17</v>
      </c>
      <c r="D6801" s="35">
        <v>5</v>
      </c>
      <c r="E6801">
        <v>1</v>
      </c>
      <c r="F6801">
        <v>11.4</v>
      </c>
      <c r="G6801" s="12">
        <f>VLOOKUP(PARCELS[[#This Row],[OrderID(ORDERS)]],ORDERS[[OrderID]:[ATA]],11,FALSE)</f>
        <v>44070</v>
      </c>
    </row>
    <row r="6802" spans="1:7" ht="15.75" customHeight="1" x14ac:dyDescent="0.25">
      <c r="A6802">
        <v>6801</v>
      </c>
      <c r="B6802">
        <v>5047</v>
      </c>
      <c r="C6802">
        <v>17</v>
      </c>
      <c r="D6802" s="35">
        <v>3</v>
      </c>
      <c r="E6802">
        <v>1</v>
      </c>
      <c r="F6802">
        <v>15.1</v>
      </c>
      <c r="G6802" s="12">
        <f>VLOOKUP(PARCELS[[#This Row],[OrderID(ORDERS)]],ORDERS[[OrderID]:[ATA]],11,FALSE)</f>
        <v>44070</v>
      </c>
    </row>
    <row r="6803" spans="1:7" ht="15.75" customHeight="1" x14ac:dyDescent="0.25">
      <c r="A6803">
        <v>6802</v>
      </c>
      <c r="B6803">
        <v>5048</v>
      </c>
      <c r="C6803">
        <v>20</v>
      </c>
      <c r="D6803" s="35">
        <v>4</v>
      </c>
      <c r="E6803">
        <v>1</v>
      </c>
      <c r="F6803">
        <v>15.9</v>
      </c>
      <c r="G6803" s="12">
        <f>VLOOKUP(PARCELS[[#This Row],[OrderID(ORDERS)]],ORDERS[[OrderID]:[ATA]],11,FALSE)</f>
        <v>44067</v>
      </c>
    </row>
    <row r="6804" spans="1:7" ht="15.75" customHeight="1" x14ac:dyDescent="0.25">
      <c r="A6804">
        <v>6803</v>
      </c>
      <c r="B6804">
        <v>5049</v>
      </c>
      <c r="C6804">
        <v>11</v>
      </c>
      <c r="D6804" s="35">
        <v>6</v>
      </c>
      <c r="E6804">
        <v>0</v>
      </c>
      <c r="F6804">
        <v>3.5</v>
      </c>
      <c r="G6804" s="12">
        <f>VLOOKUP(PARCELS[[#This Row],[OrderID(ORDERS)]],ORDERS[[OrderID]:[ATA]],11,FALSE)</f>
        <v>44080</v>
      </c>
    </row>
    <row r="6805" spans="1:7" ht="15.75" customHeight="1" x14ac:dyDescent="0.25">
      <c r="A6805">
        <v>6804</v>
      </c>
      <c r="B6805">
        <v>5050</v>
      </c>
      <c r="C6805">
        <v>17</v>
      </c>
      <c r="D6805" s="35">
        <v>8</v>
      </c>
      <c r="E6805">
        <v>1</v>
      </c>
      <c r="F6805">
        <v>0.2</v>
      </c>
      <c r="G6805" s="12">
        <f>VLOOKUP(PARCELS[[#This Row],[OrderID(ORDERS)]],ORDERS[[OrderID]:[ATA]],11,FALSE)</f>
        <v>44066</v>
      </c>
    </row>
    <row r="6806" spans="1:7" ht="15.75" customHeight="1" x14ac:dyDescent="0.25">
      <c r="A6806">
        <v>6805</v>
      </c>
      <c r="B6806">
        <v>5051</v>
      </c>
      <c r="C6806">
        <v>12</v>
      </c>
      <c r="D6806" s="35">
        <v>3</v>
      </c>
      <c r="E6806">
        <v>1</v>
      </c>
      <c r="F6806">
        <v>0.2</v>
      </c>
      <c r="G6806" s="12">
        <f>VLOOKUP(PARCELS[[#This Row],[OrderID(ORDERS)]],ORDERS[[OrderID]:[ATA]],11,FALSE)</f>
        <v>44066</v>
      </c>
    </row>
    <row r="6807" spans="1:7" ht="15.75" customHeight="1" x14ac:dyDescent="0.25">
      <c r="A6807">
        <v>6828</v>
      </c>
      <c r="B6807">
        <v>5070</v>
      </c>
      <c r="C6807">
        <v>11</v>
      </c>
      <c r="D6807" s="35">
        <v>7</v>
      </c>
      <c r="E6807">
        <v>1</v>
      </c>
      <c r="F6807">
        <v>13.6</v>
      </c>
      <c r="G6807" s="12">
        <f>VLOOKUP(PARCELS[[#This Row],[OrderID(ORDERS)]],ORDERS[[OrderID]:[ATA]],11,FALSE)</f>
        <v>44070</v>
      </c>
    </row>
    <row r="6808" spans="1:7" ht="15.75" customHeight="1" x14ac:dyDescent="0.25">
      <c r="A6808">
        <v>6807</v>
      </c>
      <c r="B6808">
        <v>5052</v>
      </c>
      <c r="C6808">
        <v>9</v>
      </c>
      <c r="D6808" s="35">
        <v>1</v>
      </c>
      <c r="E6808">
        <v>1</v>
      </c>
      <c r="F6808">
        <v>18.3</v>
      </c>
      <c r="G6808" s="12">
        <f>VLOOKUP(PARCELS[[#This Row],[OrderID(ORDERS)]],ORDERS[[OrderID]:[ATA]],11,FALSE)</f>
        <v>44071</v>
      </c>
    </row>
    <row r="6809" spans="1:7" ht="15.75" customHeight="1" x14ac:dyDescent="0.25">
      <c r="A6809">
        <v>6808</v>
      </c>
      <c r="B6809">
        <v>5053</v>
      </c>
      <c r="C6809">
        <v>5</v>
      </c>
      <c r="D6809" s="35">
        <v>2</v>
      </c>
      <c r="E6809">
        <v>1</v>
      </c>
      <c r="F6809">
        <v>11.5</v>
      </c>
      <c r="G6809" s="12">
        <f>VLOOKUP(PARCELS[[#This Row],[OrderID(ORDERS)]],ORDERS[[OrderID]:[ATA]],11,FALSE)</f>
        <v>44066</v>
      </c>
    </row>
    <row r="6810" spans="1:7" ht="15.75" customHeight="1" x14ac:dyDescent="0.25">
      <c r="A6810">
        <v>6809</v>
      </c>
      <c r="B6810">
        <v>5054</v>
      </c>
      <c r="C6810">
        <v>20</v>
      </c>
      <c r="D6810" s="35">
        <v>5</v>
      </c>
      <c r="E6810">
        <v>1</v>
      </c>
      <c r="F6810">
        <v>16.7</v>
      </c>
      <c r="G6810" s="12">
        <f>VLOOKUP(PARCELS[[#This Row],[OrderID(ORDERS)]],ORDERS[[OrderID]:[ATA]],11,FALSE)</f>
        <v>44068</v>
      </c>
    </row>
    <row r="6811" spans="1:7" ht="15.75" customHeight="1" x14ac:dyDescent="0.25">
      <c r="A6811">
        <v>6810</v>
      </c>
      <c r="B6811">
        <v>5055</v>
      </c>
      <c r="C6811">
        <v>14</v>
      </c>
      <c r="D6811" s="35">
        <v>2</v>
      </c>
      <c r="E6811">
        <v>1</v>
      </c>
      <c r="F6811">
        <v>14.5</v>
      </c>
      <c r="G6811" s="12">
        <f>VLOOKUP(PARCELS[[#This Row],[OrderID(ORDERS)]],ORDERS[[OrderID]:[ATA]],11,FALSE)</f>
        <v>44072</v>
      </c>
    </row>
    <row r="6812" spans="1:7" ht="15.75" customHeight="1" x14ac:dyDescent="0.25">
      <c r="A6812">
        <v>6811</v>
      </c>
      <c r="B6812">
        <v>5056</v>
      </c>
      <c r="C6812">
        <v>19</v>
      </c>
      <c r="D6812" s="35">
        <v>4</v>
      </c>
      <c r="E6812">
        <v>1</v>
      </c>
      <c r="F6812">
        <v>10.1</v>
      </c>
      <c r="G6812" s="12">
        <f>VLOOKUP(PARCELS[[#This Row],[OrderID(ORDERS)]],ORDERS[[OrderID]:[ATA]],11,FALSE)</f>
        <v>44072</v>
      </c>
    </row>
    <row r="6813" spans="1:7" ht="15.75" customHeight="1" x14ac:dyDescent="0.25">
      <c r="A6813">
        <v>6812</v>
      </c>
      <c r="B6813">
        <v>5057</v>
      </c>
      <c r="C6813">
        <v>12</v>
      </c>
      <c r="D6813" s="35">
        <v>4</v>
      </c>
      <c r="E6813">
        <v>1</v>
      </c>
      <c r="F6813">
        <v>19.2</v>
      </c>
      <c r="G6813" s="12">
        <f>VLOOKUP(PARCELS[[#This Row],[OrderID(ORDERS)]],ORDERS[[OrderID]:[ATA]],11,FALSE)</f>
        <v>44073</v>
      </c>
    </row>
    <row r="6814" spans="1:7" ht="15.75" customHeight="1" x14ac:dyDescent="0.25">
      <c r="A6814">
        <v>6855</v>
      </c>
      <c r="B6814">
        <v>5087</v>
      </c>
      <c r="C6814">
        <v>11</v>
      </c>
      <c r="D6814" s="35">
        <v>7</v>
      </c>
      <c r="E6814">
        <v>1</v>
      </c>
      <c r="F6814">
        <v>7.1</v>
      </c>
      <c r="G6814" s="12">
        <f>VLOOKUP(PARCELS[[#This Row],[OrderID(ORDERS)]],ORDERS[[OrderID]:[ATA]],11,FALSE)</f>
        <v>44070</v>
      </c>
    </row>
    <row r="6815" spans="1:7" ht="15.75" customHeight="1" x14ac:dyDescent="0.25">
      <c r="A6815">
        <v>6814</v>
      </c>
      <c r="B6815">
        <v>5058</v>
      </c>
      <c r="C6815">
        <v>11</v>
      </c>
      <c r="D6815" s="35">
        <v>5</v>
      </c>
      <c r="E6815">
        <v>1</v>
      </c>
      <c r="F6815">
        <v>11.4</v>
      </c>
      <c r="G6815" s="12">
        <f>VLOOKUP(PARCELS[[#This Row],[OrderID(ORDERS)]],ORDERS[[OrderID]:[ATA]],11,FALSE)</f>
        <v>44067</v>
      </c>
    </row>
    <row r="6816" spans="1:7" ht="15.75" customHeight="1" x14ac:dyDescent="0.25">
      <c r="A6816">
        <v>6815</v>
      </c>
      <c r="B6816">
        <v>5059</v>
      </c>
      <c r="C6816">
        <v>1</v>
      </c>
      <c r="D6816" s="35">
        <v>4</v>
      </c>
      <c r="E6816">
        <v>1</v>
      </c>
      <c r="F6816">
        <v>6.3</v>
      </c>
      <c r="G6816" s="12">
        <f>VLOOKUP(PARCELS[[#This Row],[OrderID(ORDERS)]],ORDERS[[OrderID]:[ATA]],11,FALSE)</f>
        <v>44070</v>
      </c>
    </row>
    <row r="6817" spans="1:7" ht="15.75" customHeight="1" x14ac:dyDescent="0.25">
      <c r="A6817">
        <v>6816</v>
      </c>
      <c r="B6817">
        <v>5060</v>
      </c>
      <c r="C6817">
        <v>17</v>
      </c>
      <c r="D6817" s="35">
        <v>5</v>
      </c>
      <c r="E6817">
        <v>1</v>
      </c>
      <c r="F6817">
        <v>9.9</v>
      </c>
      <c r="G6817" s="12">
        <f>VLOOKUP(PARCELS[[#This Row],[OrderID(ORDERS)]],ORDERS[[OrderID]:[ATA]],11,FALSE)</f>
        <v>44069</v>
      </c>
    </row>
    <row r="6818" spans="1:7" ht="15.75" customHeight="1" x14ac:dyDescent="0.25">
      <c r="A6818">
        <v>6817</v>
      </c>
      <c r="B6818">
        <v>5061</v>
      </c>
      <c r="C6818">
        <v>12</v>
      </c>
      <c r="D6818" s="35">
        <v>6</v>
      </c>
      <c r="E6818">
        <v>1</v>
      </c>
      <c r="F6818">
        <v>11.2</v>
      </c>
      <c r="G6818" s="12">
        <f>VLOOKUP(PARCELS[[#This Row],[OrderID(ORDERS)]],ORDERS[[OrderID]:[ATA]],11,FALSE)</f>
        <v>44072</v>
      </c>
    </row>
    <row r="6819" spans="1:7" ht="15.75" customHeight="1" x14ac:dyDescent="0.25">
      <c r="A6819">
        <v>6818</v>
      </c>
      <c r="B6819">
        <v>5062</v>
      </c>
      <c r="C6819">
        <v>12</v>
      </c>
      <c r="D6819" s="35">
        <v>8</v>
      </c>
      <c r="E6819">
        <v>1</v>
      </c>
      <c r="F6819">
        <v>7.2</v>
      </c>
      <c r="G6819" s="12">
        <f>VLOOKUP(PARCELS[[#This Row],[OrderID(ORDERS)]],ORDERS[[OrderID]:[ATA]],11,FALSE)</f>
        <v>44073</v>
      </c>
    </row>
    <row r="6820" spans="1:7" ht="15.75" customHeight="1" x14ac:dyDescent="0.25">
      <c r="A6820">
        <v>6819</v>
      </c>
      <c r="B6820">
        <v>5063</v>
      </c>
      <c r="C6820">
        <v>1</v>
      </c>
      <c r="D6820" s="35">
        <v>2</v>
      </c>
      <c r="E6820">
        <v>1</v>
      </c>
      <c r="F6820">
        <v>6.8</v>
      </c>
      <c r="G6820" s="12">
        <f>VLOOKUP(PARCELS[[#This Row],[OrderID(ORDERS)]],ORDERS[[OrderID]:[ATA]],11,FALSE)</f>
        <v>44067</v>
      </c>
    </row>
    <row r="6821" spans="1:7" ht="15.75" customHeight="1" x14ac:dyDescent="0.25">
      <c r="A6821">
        <v>6820</v>
      </c>
      <c r="B6821">
        <v>5064</v>
      </c>
      <c r="C6821">
        <v>3</v>
      </c>
      <c r="D6821" s="35">
        <v>1</v>
      </c>
      <c r="E6821">
        <v>1</v>
      </c>
      <c r="F6821">
        <v>8.8000000000000007</v>
      </c>
      <c r="G6821" s="12">
        <f>VLOOKUP(PARCELS[[#This Row],[OrderID(ORDERS)]],ORDERS[[OrderID]:[ATA]],11,FALSE)</f>
        <v>44067</v>
      </c>
    </row>
    <row r="6822" spans="1:7" ht="15.75" customHeight="1" x14ac:dyDescent="0.25">
      <c r="A6822">
        <v>6821</v>
      </c>
      <c r="B6822">
        <v>5065</v>
      </c>
      <c r="C6822">
        <v>10</v>
      </c>
      <c r="D6822" s="35">
        <v>1</v>
      </c>
      <c r="E6822">
        <v>1</v>
      </c>
      <c r="F6822">
        <v>5.5</v>
      </c>
      <c r="G6822" s="12">
        <f>VLOOKUP(PARCELS[[#This Row],[OrderID(ORDERS)]],ORDERS[[OrderID]:[ATA]],11,FALSE)</f>
        <v>44069</v>
      </c>
    </row>
    <row r="6823" spans="1:7" ht="15.75" customHeight="1" x14ac:dyDescent="0.25">
      <c r="A6823">
        <v>6822</v>
      </c>
      <c r="B6823">
        <v>5066</v>
      </c>
      <c r="C6823">
        <v>19</v>
      </c>
      <c r="D6823" s="35">
        <v>1</v>
      </c>
      <c r="E6823">
        <v>1</v>
      </c>
      <c r="F6823">
        <v>17.399999999999999</v>
      </c>
      <c r="G6823" s="12">
        <f>VLOOKUP(PARCELS[[#This Row],[OrderID(ORDERS)]],ORDERS[[OrderID]:[ATA]],11,FALSE)</f>
        <v>44072</v>
      </c>
    </row>
    <row r="6824" spans="1:7" ht="15.75" customHeight="1" x14ac:dyDescent="0.25">
      <c r="A6824">
        <v>6823</v>
      </c>
      <c r="B6824">
        <v>5067</v>
      </c>
      <c r="C6824">
        <v>15</v>
      </c>
      <c r="D6824" s="35">
        <v>6</v>
      </c>
      <c r="E6824">
        <v>0</v>
      </c>
      <c r="F6824">
        <v>3.7</v>
      </c>
      <c r="G6824" s="12">
        <f>VLOOKUP(PARCELS[[#This Row],[OrderID(ORDERS)]],ORDERS[[OrderID]:[ATA]],11,FALSE)</f>
        <v>44075</v>
      </c>
    </row>
    <row r="6825" spans="1:7" ht="15.75" customHeight="1" x14ac:dyDescent="0.25">
      <c r="A6825">
        <v>6824</v>
      </c>
      <c r="B6825">
        <v>5067</v>
      </c>
      <c r="C6825">
        <v>15</v>
      </c>
      <c r="D6825" s="35">
        <v>2</v>
      </c>
      <c r="E6825">
        <v>1</v>
      </c>
      <c r="F6825">
        <v>18.8</v>
      </c>
      <c r="G6825" s="12">
        <f>VLOOKUP(PARCELS[[#This Row],[OrderID(ORDERS)]],ORDERS[[OrderID]:[ATA]],11,FALSE)</f>
        <v>44075</v>
      </c>
    </row>
    <row r="6826" spans="1:7" ht="15.75" customHeight="1" x14ac:dyDescent="0.25">
      <c r="A6826">
        <v>6825</v>
      </c>
      <c r="B6826">
        <v>5068</v>
      </c>
      <c r="C6826">
        <v>15</v>
      </c>
      <c r="D6826" s="35">
        <v>6</v>
      </c>
      <c r="E6826">
        <v>1</v>
      </c>
      <c r="F6826">
        <v>19.600000000000001</v>
      </c>
      <c r="G6826" s="12">
        <f>VLOOKUP(PARCELS[[#This Row],[OrderID(ORDERS)]],ORDERS[[OrderID]:[ATA]],11,FALSE)</f>
        <v>44078</v>
      </c>
    </row>
    <row r="6827" spans="1:7" ht="15.75" customHeight="1" x14ac:dyDescent="0.25">
      <c r="A6827">
        <v>6826</v>
      </c>
      <c r="B6827">
        <v>5069</v>
      </c>
      <c r="C6827">
        <v>20</v>
      </c>
      <c r="D6827" s="35">
        <v>3</v>
      </c>
      <c r="E6827">
        <v>1</v>
      </c>
      <c r="F6827">
        <v>2.2999999999999998</v>
      </c>
      <c r="G6827" s="12">
        <f>VLOOKUP(PARCELS[[#This Row],[OrderID(ORDERS)]],ORDERS[[OrderID]:[ATA]],11,FALSE)</f>
        <v>44069</v>
      </c>
    </row>
    <row r="6828" spans="1:7" ht="15.75" customHeight="1" x14ac:dyDescent="0.25">
      <c r="A6828">
        <v>6827</v>
      </c>
      <c r="B6828">
        <v>5069</v>
      </c>
      <c r="C6828">
        <v>20</v>
      </c>
      <c r="D6828" s="35">
        <v>2</v>
      </c>
      <c r="E6828">
        <v>1</v>
      </c>
      <c r="F6828">
        <v>1.7</v>
      </c>
      <c r="G6828" s="12">
        <f>VLOOKUP(PARCELS[[#This Row],[OrderID(ORDERS)]],ORDERS[[OrderID]:[ATA]],11,FALSE)</f>
        <v>44069</v>
      </c>
    </row>
    <row r="6829" spans="1:7" ht="15.75" customHeight="1" x14ac:dyDescent="0.25">
      <c r="A6829">
        <v>6806</v>
      </c>
      <c r="B6829">
        <v>5052</v>
      </c>
      <c r="C6829">
        <v>9</v>
      </c>
      <c r="D6829" s="35">
        <v>7</v>
      </c>
      <c r="E6829">
        <v>1</v>
      </c>
      <c r="F6829">
        <v>6.5</v>
      </c>
      <c r="G6829" s="12">
        <f>VLOOKUP(PARCELS[[#This Row],[OrderID(ORDERS)]],ORDERS[[OrderID]:[ATA]],11,FALSE)</f>
        <v>44071</v>
      </c>
    </row>
    <row r="6830" spans="1:7" ht="15.75" customHeight="1" x14ac:dyDescent="0.25">
      <c r="A6830">
        <v>6829</v>
      </c>
      <c r="B6830">
        <v>5071</v>
      </c>
      <c r="C6830">
        <v>19</v>
      </c>
      <c r="D6830" s="35">
        <v>5</v>
      </c>
      <c r="E6830">
        <v>0</v>
      </c>
      <c r="F6830">
        <v>8.6</v>
      </c>
      <c r="G6830" s="12">
        <f>VLOOKUP(PARCELS[[#This Row],[OrderID(ORDERS)]],ORDERS[[OrderID]:[ATA]],11,FALSE)</f>
        <v>44072</v>
      </c>
    </row>
    <row r="6831" spans="1:7" ht="15.75" customHeight="1" x14ac:dyDescent="0.25">
      <c r="A6831">
        <v>6830</v>
      </c>
      <c r="B6831">
        <v>5071</v>
      </c>
      <c r="C6831">
        <v>19</v>
      </c>
      <c r="D6831" s="35">
        <v>3</v>
      </c>
      <c r="E6831">
        <v>1</v>
      </c>
      <c r="F6831">
        <v>12.7</v>
      </c>
      <c r="G6831" s="12">
        <f>VLOOKUP(PARCELS[[#This Row],[OrderID(ORDERS)]],ORDERS[[OrderID]:[ATA]],11,FALSE)</f>
        <v>44072</v>
      </c>
    </row>
    <row r="6832" spans="1:7" ht="15.75" customHeight="1" x14ac:dyDescent="0.25">
      <c r="A6832">
        <v>6831</v>
      </c>
      <c r="B6832">
        <v>5071</v>
      </c>
      <c r="C6832">
        <v>19</v>
      </c>
      <c r="D6832" s="35">
        <v>2</v>
      </c>
      <c r="E6832">
        <v>1</v>
      </c>
      <c r="F6832">
        <v>6.1</v>
      </c>
      <c r="G6832" s="12">
        <f>VLOOKUP(PARCELS[[#This Row],[OrderID(ORDERS)]],ORDERS[[OrderID]:[ATA]],11,FALSE)</f>
        <v>44072</v>
      </c>
    </row>
    <row r="6833" spans="1:7" ht="15.75" customHeight="1" x14ac:dyDescent="0.25">
      <c r="A6833">
        <v>6832</v>
      </c>
      <c r="B6833">
        <v>5072</v>
      </c>
      <c r="C6833">
        <v>11</v>
      </c>
      <c r="D6833" s="35">
        <v>4</v>
      </c>
      <c r="E6833">
        <v>1</v>
      </c>
      <c r="F6833">
        <v>12.2</v>
      </c>
      <c r="G6833" s="12">
        <f>VLOOKUP(PARCELS[[#This Row],[OrderID(ORDERS)]],ORDERS[[OrderID]:[ATA]],11,FALSE)</f>
        <v>44071</v>
      </c>
    </row>
    <row r="6834" spans="1:7" ht="15.75" customHeight="1" x14ac:dyDescent="0.25">
      <c r="A6834">
        <v>6833</v>
      </c>
      <c r="B6834">
        <v>5073</v>
      </c>
      <c r="C6834">
        <v>20</v>
      </c>
      <c r="D6834" s="35">
        <v>2</v>
      </c>
      <c r="E6834">
        <v>0</v>
      </c>
      <c r="F6834">
        <v>14.1</v>
      </c>
      <c r="G6834" s="12">
        <f>VLOOKUP(PARCELS[[#This Row],[OrderID(ORDERS)]],ORDERS[[OrderID]:[ATA]],11,FALSE)</f>
        <v>44078</v>
      </c>
    </row>
    <row r="6835" spans="1:7" ht="15.75" customHeight="1" x14ac:dyDescent="0.25">
      <c r="A6835">
        <v>6834</v>
      </c>
      <c r="B6835">
        <v>5074</v>
      </c>
      <c r="C6835">
        <v>7</v>
      </c>
      <c r="D6835" s="35">
        <v>4</v>
      </c>
      <c r="E6835">
        <v>1</v>
      </c>
      <c r="F6835">
        <v>16.600000000000001</v>
      </c>
      <c r="G6835" s="12">
        <f>VLOOKUP(PARCELS[[#This Row],[OrderID(ORDERS)]],ORDERS[[OrderID]:[ATA]],11,FALSE)</f>
        <v>44070</v>
      </c>
    </row>
    <row r="6836" spans="1:7" ht="15.75" customHeight="1" x14ac:dyDescent="0.25">
      <c r="A6836">
        <v>6835</v>
      </c>
      <c r="B6836">
        <v>5074</v>
      </c>
      <c r="C6836">
        <v>7</v>
      </c>
      <c r="D6836" s="35">
        <v>6</v>
      </c>
      <c r="E6836">
        <v>1</v>
      </c>
      <c r="F6836">
        <v>13.6</v>
      </c>
      <c r="G6836" s="12">
        <f>VLOOKUP(PARCELS[[#This Row],[OrderID(ORDERS)]],ORDERS[[OrderID]:[ATA]],11,FALSE)</f>
        <v>44070</v>
      </c>
    </row>
    <row r="6837" spans="1:7" ht="15.75" customHeight="1" x14ac:dyDescent="0.25">
      <c r="A6837">
        <v>6836</v>
      </c>
      <c r="B6837">
        <v>5075</v>
      </c>
      <c r="C6837">
        <v>5</v>
      </c>
      <c r="D6837" s="35">
        <v>5</v>
      </c>
      <c r="E6837">
        <v>1</v>
      </c>
      <c r="F6837">
        <v>9.6999999999999993</v>
      </c>
      <c r="G6837" s="12">
        <f>VLOOKUP(PARCELS[[#This Row],[OrderID(ORDERS)]],ORDERS[[OrderID]:[ATA]],11,FALSE)</f>
        <v>44075</v>
      </c>
    </row>
    <row r="6838" spans="1:7" ht="15.75" customHeight="1" x14ac:dyDescent="0.25">
      <c r="A6838">
        <v>6837</v>
      </c>
      <c r="B6838">
        <v>5075</v>
      </c>
      <c r="C6838">
        <v>5</v>
      </c>
      <c r="D6838" s="35">
        <v>8</v>
      </c>
      <c r="E6838">
        <v>1</v>
      </c>
      <c r="F6838">
        <v>8.6</v>
      </c>
      <c r="G6838" s="12">
        <f>VLOOKUP(PARCELS[[#This Row],[OrderID(ORDERS)]],ORDERS[[OrderID]:[ATA]],11,FALSE)</f>
        <v>44075</v>
      </c>
    </row>
    <row r="6839" spans="1:7" ht="15.75" customHeight="1" x14ac:dyDescent="0.25">
      <c r="A6839">
        <v>6838</v>
      </c>
      <c r="B6839">
        <v>5076</v>
      </c>
      <c r="C6839">
        <v>10</v>
      </c>
      <c r="D6839" s="35">
        <v>8</v>
      </c>
      <c r="E6839">
        <v>1</v>
      </c>
      <c r="F6839">
        <v>2.2999999999999998</v>
      </c>
      <c r="G6839" s="12">
        <f>VLOOKUP(PARCELS[[#This Row],[OrderID(ORDERS)]],ORDERS[[OrderID]:[ATA]],11,FALSE)</f>
        <v>44072</v>
      </c>
    </row>
    <row r="6840" spans="1:7" ht="15.75" customHeight="1" x14ac:dyDescent="0.25">
      <c r="A6840">
        <v>6839</v>
      </c>
      <c r="B6840">
        <v>5077</v>
      </c>
      <c r="C6840">
        <v>14</v>
      </c>
      <c r="D6840" s="35">
        <v>1</v>
      </c>
      <c r="E6840">
        <v>1</v>
      </c>
      <c r="F6840">
        <v>6.4</v>
      </c>
      <c r="G6840" s="12">
        <f>VLOOKUP(PARCELS[[#This Row],[OrderID(ORDERS)]],ORDERS[[OrderID]:[ATA]],11,FALSE)</f>
        <v>44073</v>
      </c>
    </row>
    <row r="6841" spans="1:7" ht="15.75" customHeight="1" x14ac:dyDescent="0.25">
      <c r="A6841">
        <v>6840</v>
      </c>
      <c r="B6841">
        <v>5078</v>
      </c>
      <c r="C6841">
        <v>17</v>
      </c>
      <c r="D6841" s="35">
        <v>4</v>
      </c>
      <c r="E6841">
        <v>1</v>
      </c>
      <c r="F6841">
        <v>2.9</v>
      </c>
      <c r="G6841" s="12">
        <f>VLOOKUP(PARCELS[[#This Row],[OrderID(ORDERS)]],ORDERS[[OrderID]:[ATA]],11,FALSE)</f>
        <v>44070</v>
      </c>
    </row>
    <row r="6842" spans="1:7" ht="15.75" customHeight="1" x14ac:dyDescent="0.25">
      <c r="A6842">
        <v>6841</v>
      </c>
      <c r="B6842">
        <v>5079</v>
      </c>
      <c r="C6842">
        <v>9</v>
      </c>
      <c r="D6842" s="35">
        <v>2</v>
      </c>
      <c r="E6842">
        <v>1</v>
      </c>
      <c r="F6842">
        <v>10.4</v>
      </c>
      <c r="G6842" s="12">
        <f>VLOOKUP(PARCELS[[#This Row],[OrderID(ORDERS)]],ORDERS[[OrderID]:[ATA]],11,FALSE)</f>
        <v>44074</v>
      </c>
    </row>
    <row r="6843" spans="1:7" ht="15.75" customHeight="1" x14ac:dyDescent="0.25">
      <c r="A6843">
        <v>6842</v>
      </c>
      <c r="B6843">
        <v>5079</v>
      </c>
      <c r="C6843">
        <v>9</v>
      </c>
      <c r="D6843" s="35">
        <v>3</v>
      </c>
      <c r="E6843">
        <v>1</v>
      </c>
      <c r="F6843">
        <v>2.4</v>
      </c>
      <c r="G6843" s="12">
        <f>VLOOKUP(PARCELS[[#This Row],[OrderID(ORDERS)]],ORDERS[[OrderID]:[ATA]],11,FALSE)</f>
        <v>44074</v>
      </c>
    </row>
    <row r="6844" spans="1:7" ht="15.75" customHeight="1" x14ac:dyDescent="0.25">
      <c r="A6844">
        <v>6843</v>
      </c>
      <c r="B6844">
        <v>5080</v>
      </c>
      <c r="C6844">
        <v>12</v>
      </c>
      <c r="D6844" s="35">
        <v>4</v>
      </c>
      <c r="E6844">
        <v>1</v>
      </c>
      <c r="F6844">
        <v>14</v>
      </c>
      <c r="G6844" s="12">
        <f>VLOOKUP(PARCELS[[#This Row],[OrderID(ORDERS)]],ORDERS[[OrderID]:[ATA]],11,FALSE)</f>
        <v>44074</v>
      </c>
    </row>
    <row r="6845" spans="1:7" ht="15.75" customHeight="1" x14ac:dyDescent="0.25">
      <c r="A6845">
        <v>6844</v>
      </c>
      <c r="B6845">
        <v>5080</v>
      </c>
      <c r="C6845">
        <v>12</v>
      </c>
      <c r="D6845" s="35">
        <v>3</v>
      </c>
      <c r="E6845">
        <v>1</v>
      </c>
      <c r="F6845">
        <v>1.9</v>
      </c>
      <c r="G6845" s="12">
        <f>VLOOKUP(PARCELS[[#This Row],[OrderID(ORDERS)]],ORDERS[[OrderID]:[ATA]],11,FALSE)</f>
        <v>44074</v>
      </c>
    </row>
    <row r="6846" spans="1:7" ht="15.75" customHeight="1" x14ac:dyDescent="0.25">
      <c r="A6846">
        <v>6845</v>
      </c>
      <c r="B6846">
        <v>5081</v>
      </c>
      <c r="C6846">
        <v>4</v>
      </c>
      <c r="D6846" s="35">
        <v>8</v>
      </c>
      <c r="E6846">
        <v>0</v>
      </c>
      <c r="F6846">
        <v>5.4</v>
      </c>
      <c r="G6846" s="12">
        <f>VLOOKUP(PARCELS[[#This Row],[OrderID(ORDERS)]],ORDERS[[OrderID]:[ATA]],11,FALSE)</f>
        <v>44075</v>
      </c>
    </row>
    <row r="6847" spans="1:7" ht="15.75" customHeight="1" x14ac:dyDescent="0.25">
      <c r="A6847">
        <v>6846</v>
      </c>
      <c r="B6847">
        <v>5081</v>
      </c>
      <c r="C6847">
        <v>4</v>
      </c>
      <c r="D6847" s="35">
        <v>6</v>
      </c>
      <c r="E6847">
        <v>1</v>
      </c>
      <c r="F6847">
        <v>16.600000000000001</v>
      </c>
      <c r="G6847" s="12">
        <f>VLOOKUP(PARCELS[[#This Row],[OrderID(ORDERS)]],ORDERS[[OrderID]:[ATA]],11,FALSE)</f>
        <v>44075</v>
      </c>
    </row>
    <row r="6848" spans="1:7" ht="15.75" customHeight="1" x14ac:dyDescent="0.25">
      <c r="A6848">
        <v>6847</v>
      </c>
      <c r="B6848">
        <v>5082</v>
      </c>
      <c r="C6848">
        <v>14</v>
      </c>
      <c r="D6848" s="35">
        <v>2</v>
      </c>
      <c r="E6848">
        <v>1</v>
      </c>
      <c r="F6848">
        <v>12.7</v>
      </c>
      <c r="G6848" s="12">
        <f>VLOOKUP(PARCELS[[#This Row],[OrderID(ORDERS)]],ORDERS[[OrderID]:[ATA]],11,FALSE)</f>
        <v>44074</v>
      </c>
    </row>
    <row r="6849" spans="1:7" ht="15.75" customHeight="1" x14ac:dyDescent="0.25">
      <c r="A6849">
        <v>6848</v>
      </c>
      <c r="B6849">
        <v>5082</v>
      </c>
      <c r="C6849">
        <v>14</v>
      </c>
      <c r="D6849" s="35">
        <v>2</v>
      </c>
      <c r="E6849">
        <v>1</v>
      </c>
      <c r="F6849">
        <v>13.2</v>
      </c>
      <c r="G6849" s="12">
        <f>VLOOKUP(PARCELS[[#This Row],[OrderID(ORDERS)]],ORDERS[[OrderID]:[ATA]],11,FALSE)</f>
        <v>44074</v>
      </c>
    </row>
    <row r="6850" spans="1:7" ht="15.75" customHeight="1" x14ac:dyDescent="0.25">
      <c r="A6850">
        <v>6849</v>
      </c>
      <c r="B6850">
        <v>5083</v>
      </c>
      <c r="C6850">
        <v>7</v>
      </c>
      <c r="D6850" s="35">
        <v>1</v>
      </c>
      <c r="E6850">
        <v>1</v>
      </c>
      <c r="F6850">
        <v>17.5</v>
      </c>
      <c r="G6850" s="12">
        <f>VLOOKUP(PARCELS[[#This Row],[OrderID(ORDERS)]],ORDERS[[OrderID]:[ATA]],11,FALSE)</f>
        <v>44071</v>
      </c>
    </row>
    <row r="6851" spans="1:7" ht="15.75" customHeight="1" x14ac:dyDescent="0.25">
      <c r="A6851">
        <v>6850</v>
      </c>
      <c r="B6851">
        <v>5083</v>
      </c>
      <c r="C6851">
        <v>7</v>
      </c>
      <c r="D6851" s="35">
        <v>7</v>
      </c>
      <c r="E6851">
        <v>1</v>
      </c>
      <c r="F6851">
        <v>4.7</v>
      </c>
      <c r="G6851" s="12">
        <f>VLOOKUP(PARCELS[[#This Row],[OrderID(ORDERS)]],ORDERS[[OrderID]:[ATA]],11,FALSE)</f>
        <v>44071</v>
      </c>
    </row>
    <row r="6852" spans="1:7" ht="15.75" customHeight="1" x14ac:dyDescent="0.25">
      <c r="A6852">
        <v>6851</v>
      </c>
      <c r="B6852">
        <v>5084</v>
      </c>
      <c r="C6852">
        <v>13</v>
      </c>
      <c r="D6852" s="35">
        <v>2</v>
      </c>
      <c r="E6852">
        <v>1</v>
      </c>
      <c r="F6852">
        <v>13.1</v>
      </c>
      <c r="G6852" s="12">
        <f>VLOOKUP(PARCELS[[#This Row],[OrderID(ORDERS)]],ORDERS[[OrderID]:[ATA]],11,FALSE)</f>
        <v>44070</v>
      </c>
    </row>
    <row r="6853" spans="1:7" ht="15.75" customHeight="1" x14ac:dyDescent="0.25">
      <c r="A6853">
        <v>6852</v>
      </c>
      <c r="B6853">
        <v>5084</v>
      </c>
      <c r="C6853">
        <v>13</v>
      </c>
      <c r="D6853" s="35">
        <v>2</v>
      </c>
      <c r="E6853">
        <v>1</v>
      </c>
      <c r="F6853">
        <v>14.7</v>
      </c>
      <c r="G6853" s="12">
        <f>VLOOKUP(PARCELS[[#This Row],[OrderID(ORDERS)]],ORDERS[[OrderID]:[ATA]],11,FALSE)</f>
        <v>44070</v>
      </c>
    </row>
    <row r="6854" spans="1:7" ht="15.75" customHeight="1" x14ac:dyDescent="0.25">
      <c r="A6854">
        <v>6853</v>
      </c>
      <c r="B6854">
        <v>5085</v>
      </c>
      <c r="C6854">
        <v>19</v>
      </c>
      <c r="D6854" s="35">
        <v>5</v>
      </c>
      <c r="E6854">
        <v>1</v>
      </c>
      <c r="F6854">
        <v>17.100000000000001</v>
      </c>
      <c r="G6854" s="12">
        <f>VLOOKUP(PARCELS[[#This Row],[OrderID(ORDERS)]],ORDERS[[OrderID]:[ATA]],11,FALSE)</f>
        <v>44071</v>
      </c>
    </row>
    <row r="6855" spans="1:7" ht="15.75" customHeight="1" x14ac:dyDescent="0.25">
      <c r="A6855">
        <v>6854</v>
      </c>
      <c r="B6855">
        <v>5086</v>
      </c>
      <c r="C6855">
        <v>11</v>
      </c>
      <c r="D6855" s="35">
        <v>3</v>
      </c>
      <c r="E6855">
        <v>1</v>
      </c>
      <c r="F6855">
        <v>6.9</v>
      </c>
      <c r="G6855" s="12">
        <f>VLOOKUP(PARCELS[[#This Row],[OrderID(ORDERS)]],ORDERS[[OrderID]:[ATA]],11,FALSE)</f>
        <v>44070</v>
      </c>
    </row>
    <row r="6856" spans="1:7" ht="15.75" customHeight="1" x14ac:dyDescent="0.25">
      <c r="A6856">
        <v>6882</v>
      </c>
      <c r="B6856">
        <v>5109</v>
      </c>
      <c r="C6856">
        <v>8</v>
      </c>
      <c r="D6856" s="35">
        <v>7</v>
      </c>
      <c r="E6856">
        <v>1</v>
      </c>
      <c r="F6856">
        <v>16.2</v>
      </c>
      <c r="G6856" s="12">
        <f>VLOOKUP(PARCELS[[#This Row],[OrderID(ORDERS)]],ORDERS[[OrderID]:[ATA]],11,FALSE)</f>
        <v>44071</v>
      </c>
    </row>
    <row r="6857" spans="1:7" ht="15.75" customHeight="1" x14ac:dyDescent="0.25">
      <c r="A6857">
        <v>6856</v>
      </c>
      <c r="B6857">
        <v>5088</v>
      </c>
      <c r="C6857">
        <v>2</v>
      </c>
      <c r="D6857" s="35">
        <v>6</v>
      </c>
      <c r="E6857">
        <v>1</v>
      </c>
      <c r="F6857">
        <v>3.8</v>
      </c>
      <c r="G6857" s="12">
        <f>VLOOKUP(PARCELS[[#This Row],[OrderID(ORDERS)]],ORDERS[[OrderID]:[ATA]],11,FALSE)</f>
        <v>44071</v>
      </c>
    </row>
    <row r="6858" spans="1:7" ht="15.75" customHeight="1" x14ac:dyDescent="0.25">
      <c r="A6858">
        <v>6857</v>
      </c>
      <c r="B6858">
        <v>5089</v>
      </c>
      <c r="C6858">
        <v>12</v>
      </c>
      <c r="D6858" s="35">
        <v>5</v>
      </c>
      <c r="E6858">
        <v>1</v>
      </c>
      <c r="F6858">
        <v>18.399999999999999</v>
      </c>
      <c r="G6858" s="12">
        <f>VLOOKUP(PARCELS[[#This Row],[OrderID(ORDERS)]],ORDERS[[OrderID]:[ATA]],11,FALSE)</f>
        <v>44071</v>
      </c>
    </row>
    <row r="6859" spans="1:7" ht="15.75" customHeight="1" x14ac:dyDescent="0.25">
      <c r="A6859">
        <v>6858</v>
      </c>
      <c r="B6859">
        <v>5090</v>
      </c>
      <c r="C6859">
        <v>5</v>
      </c>
      <c r="D6859" s="35">
        <v>1</v>
      </c>
      <c r="E6859">
        <v>1</v>
      </c>
      <c r="F6859">
        <v>11.3</v>
      </c>
      <c r="G6859" s="12">
        <f>VLOOKUP(PARCELS[[#This Row],[OrderID(ORDERS)]],ORDERS[[OrderID]:[ATA]],11,FALSE)</f>
        <v>44075</v>
      </c>
    </row>
    <row r="6860" spans="1:7" ht="15.75" customHeight="1" x14ac:dyDescent="0.25">
      <c r="A6860">
        <v>6859</v>
      </c>
      <c r="B6860">
        <v>5091</v>
      </c>
      <c r="C6860">
        <v>14</v>
      </c>
      <c r="D6860" s="35">
        <v>6</v>
      </c>
      <c r="E6860">
        <v>1</v>
      </c>
      <c r="F6860">
        <v>12.2</v>
      </c>
      <c r="G6860" s="12">
        <f>VLOOKUP(PARCELS[[#This Row],[OrderID(ORDERS)]],ORDERS[[OrderID]:[ATA]],11,FALSE)</f>
        <v>44074</v>
      </c>
    </row>
    <row r="6861" spans="1:7" ht="15.75" customHeight="1" x14ac:dyDescent="0.25">
      <c r="A6861">
        <v>6860</v>
      </c>
      <c r="B6861">
        <v>5091</v>
      </c>
      <c r="C6861">
        <v>14</v>
      </c>
      <c r="D6861" s="35">
        <v>3</v>
      </c>
      <c r="E6861">
        <v>0</v>
      </c>
      <c r="F6861">
        <v>14.5</v>
      </c>
      <c r="G6861" s="12">
        <f>VLOOKUP(PARCELS[[#This Row],[OrderID(ORDERS)]],ORDERS[[OrderID]:[ATA]],11,FALSE)</f>
        <v>44074</v>
      </c>
    </row>
    <row r="6862" spans="1:7" ht="15.75" customHeight="1" x14ac:dyDescent="0.25">
      <c r="A6862">
        <v>6861</v>
      </c>
      <c r="B6862">
        <v>5092</v>
      </c>
      <c r="C6862">
        <v>20</v>
      </c>
      <c r="D6862" s="35">
        <v>3</v>
      </c>
      <c r="E6862">
        <v>1</v>
      </c>
      <c r="F6862">
        <v>14</v>
      </c>
      <c r="G6862" s="12">
        <f>VLOOKUP(PARCELS[[#This Row],[OrderID(ORDERS)]],ORDERS[[OrderID]:[ATA]],11,FALSE)</f>
        <v>44071</v>
      </c>
    </row>
    <row r="6863" spans="1:7" ht="15.75" customHeight="1" x14ac:dyDescent="0.25">
      <c r="A6863">
        <v>6862</v>
      </c>
      <c r="B6863">
        <v>5093</v>
      </c>
      <c r="C6863">
        <v>12</v>
      </c>
      <c r="D6863" s="35">
        <v>2</v>
      </c>
      <c r="E6863">
        <v>1</v>
      </c>
      <c r="F6863">
        <v>16.100000000000001</v>
      </c>
      <c r="G6863" s="12">
        <f>VLOOKUP(PARCELS[[#This Row],[OrderID(ORDERS)]],ORDERS[[OrderID]:[ATA]],11,FALSE)</f>
        <v>44072</v>
      </c>
    </row>
    <row r="6864" spans="1:7" ht="15.75" customHeight="1" x14ac:dyDescent="0.25">
      <c r="A6864">
        <v>6863</v>
      </c>
      <c r="B6864">
        <v>5093</v>
      </c>
      <c r="C6864">
        <v>12</v>
      </c>
      <c r="D6864" s="35">
        <v>2</v>
      </c>
      <c r="E6864">
        <v>1</v>
      </c>
      <c r="F6864">
        <v>10.199999999999999</v>
      </c>
      <c r="G6864" s="12">
        <f>VLOOKUP(PARCELS[[#This Row],[OrderID(ORDERS)]],ORDERS[[OrderID]:[ATA]],11,FALSE)</f>
        <v>44072</v>
      </c>
    </row>
    <row r="6865" spans="1:7" ht="15.75" customHeight="1" x14ac:dyDescent="0.25">
      <c r="A6865">
        <v>6864</v>
      </c>
      <c r="B6865">
        <v>5094</v>
      </c>
      <c r="C6865">
        <v>14</v>
      </c>
      <c r="D6865" s="35">
        <v>5</v>
      </c>
      <c r="E6865">
        <v>1</v>
      </c>
      <c r="F6865">
        <v>5.3</v>
      </c>
      <c r="G6865" s="12">
        <f>VLOOKUP(PARCELS[[#This Row],[OrderID(ORDERS)]],ORDERS[[OrderID]:[ATA]],11,FALSE)</f>
        <v>44072</v>
      </c>
    </row>
    <row r="6866" spans="1:7" ht="15.75" customHeight="1" x14ac:dyDescent="0.25">
      <c r="A6866">
        <v>6865</v>
      </c>
      <c r="B6866">
        <v>5095</v>
      </c>
      <c r="C6866">
        <v>6</v>
      </c>
      <c r="D6866" s="35">
        <v>3</v>
      </c>
      <c r="E6866">
        <v>1</v>
      </c>
      <c r="F6866">
        <v>8.6</v>
      </c>
      <c r="G6866" s="12">
        <f>VLOOKUP(PARCELS[[#This Row],[OrderID(ORDERS)]],ORDERS[[OrderID]:[ATA]],11,FALSE)</f>
        <v>44074</v>
      </c>
    </row>
    <row r="6867" spans="1:7" ht="15.75" customHeight="1" x14ac:dyDescent="0.25">
      <c r="A6867">
        <v>6866</v>
      </c>
      <c r="B6867">
        <v>5096</v>
      </c>
      <c r="C6867">
        <v>3</v>
      </c>
      <c r="D6867" s="35">
        <v>5</v>
      </c>
      <c r="E6867">
        <v>1</v>
      </c>
      <c r="F6867">
        <v>13.8</v>
      </c>
      <c r="G6867" s="12">
        <f>VLOOKUP(PARCELS[[#This Row],[OrderID(ORDERS)]],ORDERS[[OrderID]:[ATA]],11,FALSE)</f>
        <v>44077</v>
      </c>
    </row>
    <row r="6868" spans="1:7" ht="15.75" customHeight="1" x14ac:dyDescent="0.25">
      <c r="A6868">
        <v>6867</v>
      </c>
      <c r="B6868">
        <v>5097</v>
      </c>
      <c r="C6868">
        <v>4</v>
      </c>
      <c r="D6868" s="35">
        <v>8</v>
      </c>
      <c r="E6868">
        <v>1</v>
      </c>
      <c r="F6868">
        <v>15.5</v>
      </c>
      <c r="G6868" s="12">
        <f>VLOOKUP(PARCELS[[#This Row],[OrderID(ORDERS)]],ORDERS[[OrderID]:[ATA]],11,FALSE)</f>
        <v>44076</v>
      </c>
    </row>
    <row r="6869" spans="1:7" ht="15.75" customHeight="1" x14ac:dyDescent="0.25">
      <c r="A6869">
        <v>6868</v>
      </c>
      <c r="B6869">
        <v>5098</v>
      </c>
      <c r="C6869">
        <v>7</v>
      </c>
      <c r="D6869" s="35">
        <v>5</v>
      </c>
      <c r="E6869">
        <v>1</v>
      </c>
      <c r="F6869">
        <v>19.899999999999999</v>
      </c>
      <c r="G6869" s="12">
        <f>VLOOKUP(PARCELS[[#This Row],[OrderID(ORDERS)]],ORDERS[[OrderID]:[ATA]],11,FALSE)</f>
        <v>44073</v>
      </c>
    </row>
    <row r="6870" spans="1:7" ht="15.75" customHeight="1" x14ac:dyDescent="0.25">
      <c r="A6870">
        <v>6869</v>
      </c>
      <c r="B6870">
        <v>5099</v>
      </c>
      <c r="C6870">
        <v>4</v>
      </c>
      <c r="D6870" s="35">
        <v>2</v>
      </c>
      <c r="E6870">
        <v>1</v>
      </c>
      <c r="F6870">
        <v>6.5</v>
      </c>
      <c r="G6870" s="12">
        <f>VLOOKUP(PARCELS[[#This Row],[OrderID(ORDERS)]],ORDERS[[OrderID]:[ATA]],11,FALSE)</f>
        <v>44071</v>
      </c>
    </row>
    <row r="6871" spans="1:7" ht="15.75" customHeight="1" x14ac:dyDescent="0.25">
      <c r="A6871">
        <v>6870</v>
      </c>
      <c r="B6871">
        <v>5099</v>
      </c>
      <c r="C6871">
        <v>4</v>
      </c>
      <c r="D6871" s="35">
        <v>2</v>
      </c>
      <c r="E6871">
        <v>1</v>
      </c>
      <c r="F6871">
        <v>14.6</v>
      </c>
      <c r="G6871" s="12">
        <f>VLOOKUP(PARCELS[[#This Row],[OrderID(ORDERS)]],ORDERS[[OrderID]:[ATA]],11,FALSE)</f>
        <v>44071</v>
      </c>
    </row>
    <row r="6872" spans="1:7" ht="15.75" customHeight="1" x14ac:dyDescent="0.25">
      <c r="A6872">
        <v>6871</v>
      </c>
      <c r="B6872">
        <v>5100</v>
      </c>
      <c r="C6872">
        <v>6</v>
      </c>
      <c r="D6872" s="35">
        <v>4</v>
      </c>
      <c r="E6872">
        <v>0</v>
      </c>
      <c r="F6872">
        <v>4.5</v>
      </c>
      <c r="G6872" s="12">
        <f>VLOOKUP(PARCELS[[#This Row],[OrderID(ORDERS)]],ORDERS[[OrderID]:[ATA]],11,FALSE)</f>
        <v>44076</v>
      </c>
    </row>
    <row r="6873" spans="1:7" ht="15.75" customHeight="1" x14ac:dyDescent="0.25">
      <c r="A6873">
        <v>6872</v>
      </c>
      <c r="B6873">
        <v>5101</v>
      </c>
      <c r="C6873">
        <v>17</v>
      </c>
      <c r="D6873" s="35">
        <v>1</v>
      </c>
      <c r="E6873">
        <v>1</v>
      </c>
      <c r="F6873">
        <v>0.4</v>
      </c>
      <c r="G6873" s="12">
        <f>VLOOKUP(PARCELS[[#This Row],[OrderID(ORDERS)]],ORDERS[[OrderID]:[ATA]],11,FALSE)</f>
        <v>44074</v>
      </c>
    </row>
    <row r="6874" spans="1:7" ht="15.75" customHeight="1" x14ac:dyDescent="0.25">
      <c r="A6874">
        <v>6873</v>
      </c>
      <c r="B6874">
        <v>5102</v>
      </c>
      <c r="C6874">
        <v>11</v>
      </c>
      <c r="D6874" s="35">
        <v>3</v>
      </c>
      <c r="E6874">
        <v>1</v>
      </c>
      <c r="F6874">
        <v>19.8</v>
      </c>
      <c r="G6874" s="12">
        <f>VLOOKUP(PARCELS[[#This Row],[OrderID(ORDERS)]],ORDERS[[OrderID]:[ATA]],11,FALSE)</f>
        <v>44072</v>
      </c>
    </row>
    <row r="6875" spans="1:7" ht="15.75" customHeight="1" x14ac:dyDescent="0.25">
      <c r="A6875">
        <v>6874</v>
      </c>
      <c r="B6875">
        <v>5103</v>
      </c>
      <c r="C6875">
        <v>3</v>
      </c>
      <c r="D6875" s="35">
        <v>5</v>
      </c>
      <c r="E6875">
        <v>1</v>
      </c>
      <c r="F6875">
        <v>15</v>
      </c>
      <c r="G6875" s="12">
        <f>VLOOKUP(PARCELS[[#This Row],[OrderID(ORDERS)]],ORDERS[[OrderID]:[ATA]],11,FALSE)</f>
        <v>44073</v>
      </c>
    </row>
    <row r="6876" spans="1:7" ht="15.75" customHeight="1" x14ac:dyDescent="0.25">
      <c r="A6876">
        <v>6875</v>
      </c>
      <c r="B6876">
        <v>5104</v>
      </c>
      <c r="C6876">
        <v>8</v>
      </c>
      <c r="D6876" s="35">
        <v>2</v>
      </c>
      <c r="E6876">
        <v>1</v>
      </c>
      <c r="F6876">
        <v>19.600000000000001</v>
      </c>
      <c r="G6876" s="12">
        <f>VLOOKUP(PARCELS[[#This Row],[OrderID(ORDERS)]],ORDERS[[OrderID]:[ATA]],11,FALSE)</f>
        <v>44080</v>
      </c>
    </row>
    <row r="6877" spans="1:7" ht="15.75" customHeight="1" x14ac:dyDescent="0.25">
      <c r="A6877">
        <v>6876</v>
      </c>
      <c r="B6877">
        <v>5104</v>
      </c>
      <c r="C6877">
        <v>8</v>
      </c>
      <c r="D6877" s="35">
        <v>4</v>
      </c>
      <c r="E6877">
        <v>1</v>
      </c>
      <c r="F6877">
        <v>15.2</v>
      </c>
      <c r="G6877" s="12">
        <f>VLOOKUP(PARCELS[[#This Row],[OrderID(ORDERS)]],ORDERS[[OrderID]:[ATA]],11,FALSE)</f>
        <v>44080</v>
      </c>
    </row>
    <row r="6878" spans="1:7" ht="15.75" customHeight="1" x14ac:dyDescent="0.25">
      <c r="A6878">
        <v>6877</v>
      </c>
      <c r="B6878">
        <v>5105</v>
      </c>
      <c r="C6878">
        <v>19</v>
      </c>
      <c r="D6878" s="35">
        <v>8</v>
      </c>
      <c r="E6878">
        <v>1</v>
      </c>
      <c r="F6878">
        <v>20</v>
      </c>
      <c r="G6878" s="12">
        <f>VLOOKUP(PARCELS[[#This Row],[OrderID(ORDERS)]],ORDERS[[OrderID]:[ATA]],11,FALSE)</f>
        <v>44073</v>
      </c>
    </row>
    <row r="6879" spans="1:7" ht="15.75" customHeight="1" x14ac:dyDescent="0.25">
      <c r="A6879">
        <v>6878</v>
      </c>
      <c r="B6879">
        <v>5106</v>
      </c>
      <c r="C6879">
        <v>9</v>
      </c>
      <c r="D6879" s="35">
        <v>5</v>
      </c>
      <c r="E6879">
        <v>1</v>
      </c>
      <c r="F6879">
        <v>10</v>
      </c>
      <c r="G6879" s="12">
        <f>VLOOKUP(PARCELS[[#This Row],[OrderID(ORDERS)]],ORDERS[[OrderID]:[ATA]],11,FALSE)</f>
        <v>44072</v>
      </c>
    </row>
    <row r="6880" spans="1:7" ht="15.75" customHeight="1" x14ac:dyDescent="0.25">
      <c r="A6880">
        <v>6879</v>
      </c>
      <c r="B6880">
        <v>5107</v>
      </c>
      <c r="C6880">
        <v>17</v>
      </c>
      <c r="D6880" s="35">
        <v>5</v>
      </c>
      <c r="E6880">
        <v>1</v>
      </c>
      <c r="F6880">
        <v>14.5</v>
      </c>
      <c r="G6880" s="12">
        <f>VLOOKUP(PARCELS[[#This Row],[OrderID(ORDERS)]],ORDERS[[OrderID]:[ATA]],11,FALSE)</f>
        <v>44076</v>
      </c>
    </row>
    <row r="6881" spans="1:7" ht="15.75" customHeight="1" x14ac:dyDescent="0.25">
      <c r="A6881">
        <v>6880</v>
      </c>
      <c r="B6881">
        <v>5108</v>
      </c>
      <c r="C6881">
        <v>4</v>
      </c>
      <c r="D6881" s="35">
        <v>1</v>
      </c>
      <c r="E6881">
        <v>1</v>
      </c>
      <c r="F6881">
        <v>7.5</v>
      </c>
      <c r="G6881" s="12">
        <f>VLOOKUP(PARCELS[[#This Row],[OrderID(ORDERS)]],ORDERS[[OrderID]:[ATA]],11,FALSE)</f>
        <v>44075</v>
      </c>
    </row>
    <row r="6882" spans="1:7" ht="15.75" customHeight="1" x14ac:dyDescent="0.25">
      <c r="A6882">
        <v>6881</v>
      </c>
      <c r="B6882">
        <v>5108</v>
      </c>
      <c r="C6882">
        <v>4</v>
      </c>
      <c r="D6882" s="35">
        <v>1</v>
      </c>
      <c r="E6882">
        <v>1</v>
      </c>
      <c r="F6882">
        <v>9.9</v>
      </c>
      <c r="G6882" s="12">
        <f>VLOOKUP(PARCELS[[#This Row],[OrderID(ORDERS)]],ORDERS[[OrderID]:[ATA]],11,FALSE)</f>
        <v>44075</v>
      </c>
    </row>
    <row r="6883" spans="1:7" ht="15.75" customHeight="1" x14ac:dyDescent="0.25">
      <c r="A6883">
        <v>6911</v>
      </c>
      <c r="B6883">
        <v>5130</v>
      </c>
      <c r="C6883">
        <v>4</v>
      </c>
      <c r="D6883" s="35">
        <v>7</v>
      </c>
      <c r="E6883">
        <v>1</v>
      </c>
      <c r="F6883">
        <v>5.8</v>
      </c>
      <c r="G6883" s="12">
        <f>VLOOKUP(PARCELS[[#This Row],[OrderID(ORDERS)]],ORDERS[[OrderID]:[ATA]],11,FALSE)</f>
        <v>44072</v>
      </c>
    </row>
    <row r="6884" spans="1:7" ht="15.75" customHeight="1" x14ac:dyDescent="0.25">
      <c r="A6884">
        <v>6883</v>
      </c>
      <c r="B6884">
        <v>5110</v>
      </c>
      <c r="C6884">
        <v>4</v>
      </c>
      <c r="D6884" s="35">
        <v>5</v>
      </c>
      <c r="E6884">
        <v>1</v>
      </c>
      <c r="F6884">
        <v>11.8</v>
      </c>
      <c r="G6884" s="12">
        <f>VLOOKUP(PARCELS[[#This Row],[OrderID(ORDERS)]],ORDERS[[OrderID]:[ATA]],11,FALSE)</f>
        <v>44075</v>
      </c>
    </row>
    <row r="6885" spans="1:7" ht="15.75" customHeight="1" x14ac:dyDescent="0.25">
      <c r="A6885">
        <v>6884</v>
      </c>
      <c r="B6885">
        <v>5111</v>
      </c>
      <c r="C6885">
        <v>13</v>
      </c>
      <c r="D6885" s="35">
        <v>1</v>
      </c>
      <c r="E6885">
        <v>1</v>
      </c>
      <c r="F6885">
        <v>12</v>
      </c>
      <c r="G6885" s="12">
        <f>VLOOKUP(PARCELS[[#This Row],[OrderID(ORDERS)]],ORDERS[[OrderID]:[ATA]],11,FALSE)</f>
        <v>44074</v>
      </c>
    </row>
    <row r="6886" spans="1:7" ht="15.75" customHeight="1" x14ac:dyDescent="0.25">
      <c r="A6886">
        <v>6885</v>
      </c>
      <c r="B6886">
        <v>5112</v>
      </c>
      <c r="C6886">
        <v>10</v>
      </c>
      <c r="D6886" s="35">
        <v>4</v>
      </c>
      <c r="E6886">
        <v>1</v>
      </c>
      <c r="F6886">
        <v>18.3</v>
      </c>
      <c r="G6886" s="12">
        <f>VLOOKUP(PARCELS[[#This Row],[OrderID(ORDERS)]],ORDERS[[OrderID]:[ATA]],11,FALSE)</f>
        <v>44077</v>
      </c>
    </row>
    <row r="6887" spans="1:7" ht="15.75" customHeight="1" x14ac:dyDescent="0.25">
      <c r="A6887">
        <v>6886</v>
      </c>
      <c r="B6887">
        <v>5113</v>
      </c>
      <c r="C6887">
        <v>19</v>
      </c>
      <c r="D6887" s="35">
        <v>2</v>
      </c>
      <c r="E6887">
        <v>1</v>
      </c>
      <c r="F6887">
        <v>16.600000000000001</v>
      </c>
      <c r="G6887" s="12">
        <f>VLOOKUP(PARCELS[[#This Row],[OrderID(ORDERS)]],ORDERS[[OrderID]:[ATA]],11,FALSE)</f>
        <v>44073</v>
      </c>
    </row>
    <row r="6888" spans="1:7" ht="15.75" customHeight="1" x14ac:dyDescent="0.25">
      <c r="A6888">
        <v>6887</v>
      </c>
      <c r="B6888">
        <v>5114</v>
      </c>
      <c r="C6888">
        <v>3</v>
      </c>
      <c r="D6888" s="35">
        <v>2</v>
      </c>
      <c r="E6888">
        <v>1</v>
      </c>
      <c r="F6888">
        <v>1.2</v>
      </c>
      <c r="G6888" s="12">
        <f>VLOOKUP(PARCELS[[#This Row],[OrderID(ORDERS)]],ORDERS[[OrderID]:[ATA]],11,FALSE)</f>
        <v>44073</v>
      </c>
    </row>
    <row r="6889" spans="1:7" ht="15.75" customHeight="1" x14ac:dyDescent="0.25">
      <c r="A6889">
        <v>6888</v>
      </c>
      <c r="B6889">
        <v>5115</v>
      </c>
      <c r="C6889">
        <v>13</v>
      </c>
      <c r="D6889" s="35">
        <v>4</v>
      </c>
      <c r="E6889">
        <v>1</v>
      </c>
      <c r="F6889">
        <v>16.5</v>
      </c>
      <c r="G6889" s="12">
        <f>VLOOKUP(PARCELS[[#This Row],[OrderID(ORDERS)]],ORDERS[[OrderID]:[ATA]],11,FALSE)</f>
        <v>44072</v>
      </c>
    </row>
    <row r="6890" spans="1:7" ht="15.75" customHeight="1" x14ac:dyDescent="0.25">
      <c r="A6890">
        <v>6889</v>
      </c>
      <c r="B6890">
        <v>5115</v>
      </c>
      <c r="C6890">
        <v>13</v>
      </c>
      <c r="D6890" s="35">
        <v>4</v>
      </c>
      <c r="E6890">
        <v>1</v>
      </c>
      <c r="F6890">
        <v>10</v>
      </c>
      <c r="G6890" s="12">
        <f>VLOOKUP(PARCELS[[#This Row],[OrderID(ORDERS)]],ORDERS[[OrderID]:[ATA]],11,FALSE)</f>
        <v>44072</v>
      </c>
    </row>
    <row r="6891" spans="1:7" ht="15.75" customHeight="1" x14ac:dyDescent="0.25">
      <c r="A6891">
        <v>6890</v>
      </c>
      <c r="B6891">
        <v>5116</v>
      </c>
      <c r="C6891">
        <v>11</v>
      </c>
      <c r="D6891" s="35">
        <v>5</v>
      </c>
      <c r="E6891">
        <v>1</v>
      </c>
      <c r="F6891">
        <v>10.199999999999999</v>
      </c>
      <c r="G6891" s="12">
        <f>VLOOKUP(PARCELS[[#This Row],[OrderID(ORDERS)]],ORDERS[[OrderID]:[ATA]],11,FALSE)</f>
        <v>44073</v>
      </c>
    </row>
    <row r="6892" spans="1:7" ht="15.75" customHeight="1" x14ac:dyDescent="0.25">
      <c r="A6892">
        <v>6891</v>
      </c>
      <c r="B6892">
        <v>5117</v>
      </c>
      <c r="C6892">
        <v>14</v>
      </c>
      <c r="D6892" s="35">
        <v>1</v>
      </c>
      <c r="E6892">
        <v>1</v>
      </c>
      <c r="F6892">
        <v>13.2</v>
      </c>
      <c r="G6892" s="12">
        <f>VLOOKUP(PARCELS[[#This Row],[OrderID(ORDERS)]],ORDERS[[OrderID]:[ATA]],11,FALSE)</f>
        <v>44077</v>
      </c>
    </row>
    <row r="6893" spans="1:7" ht="15.75" customHeight="1" x14ac:dyDescent="0.25">
      <c r="A6893">
        <v>6892</v>
      </c>
      <c r="B6893">
        <v>5118</v>
      </c>
      <c r="C6893">
        <v>10</v>
      </c>
      <c r="D6893" s="35">
        <v>2</v>
      </c>
      <c r="E6893">
        <v>1</v>
      </c>
      <c r="F6893">
        <v>15.2</v>
      </c>
      <c r="G6893" s="12">
        <f>VLOOKUP(PARCELS[[#This Row],[OrderID(ORDERS)]],ORDERS[[OrderID]:[ATA]],11,FALSE)</f>
        <v>44076</v>
      </c>
    </row>
    <row r="6894" spans="1:7" ht="15.75" customHeight="1" x14ac:dyDescent="0.25">
      <c r="A6894">
        <v>6893</v>
      </c>
      <c r="B6894">
        <v>5119</v>
      </c>
      <c r="C6894">
        <v>2</v>
      </c>
      <c r="D6894" s="35">
        <v>2</v>
      </c>
      <c r="E6894">
        <v>1</v>
      </c>
      <c r="F6894">
        <v>16</v>
      </c>
      <c r="G6894" s="12">
        <f>VLOOKUP(PARCELS[[#This Row],[OrderID(ORDERS)]],ORDERS[[OrderID]:[ATA]],11,FALSE)</f>
        <v>44076</v>
      </c>
    </row>
    <row r="6895" spans="1:7" ht="15.75" customHeight="1" x14ac:dyDescent="0.25">
      <c r="A6895">
        <v>6894</v>
      </c>
      <c r="B6895">
        <v>5119</v>
      </c>
      <c r="C6895">
        <v>2</v>
      </c>
      <c r="D6895" s="35">
        <v>8</v>
      </c>
      <c r="E6895">
        <v>1</v>
      </c>
      <c r="F6895">
        <v>1.1000000000000001</v>
      </c>
      <c r="G6895" s="12">
        <f>VLOOKUP(PARCELS[[#This Row],[OrderID(ORDERS)]],ORDERS[[OrderID]:[ATA]],11,FALSE)</f>
        <v>44076</v>
      </c>
    </row>
    <row r="6896" spans="1:7" ht="15.75" customHeight="1" x14ac:dyDescent="0.25">
      <c r="A6896">
        <v>6895</v>
      </c>
      <c r="B6896">
        <v>5120</v>
      </c>
      <c r="C6896">
        <v>9</v>
      </c>
      <c r="D6896" s="35">
        <v>3</v>
      </c>
      <c r="E6896">
        <v>1</v>
      </c>
      <c r="F6896">
        <v>6.1</v>
      </c>
      <c r="G6896" s="12">
        <f>VLOOKUP(PARCELS[[#This Row],[OrderID(ORDERS)]],ORDERS[[OrderID]:[ATA]],11,FALSE)</f>
        <v>44076</v>
      </c>
    </row>
    <row r="6897" spans="1:7" ht="15.75" customHeight="1" x14ac:dyDescent="0.25">
      <c r="A6897">
        <v>6896</v>
      </c>
      <c r="B6897">
        <v>5121</v>
      </c>
      <c r="C6897">
        <v>17</v>
      </c>
      <c r="D6897" s="35">
        <v>6</v>
      </c>
      <c r="E6897">
        <v>1</v>
      </c>
      <c r="F6897">
        <v>6.9</v>
      </c>
      <c r="G6897" s="12">
        <f>VLOOKUP(PARCELS[[#This Row],[OrderID(ORDERS)]],ORDERS[[OrderID]:[ATA]],11,FALSE)</f>
        <v>44072</v>
      </c>
    </row>
    <row r="6898" spans="1:7" ht="15.75" customHeight="1" x14ac:dyDescent="0.25">
      <c r="A6898">
        <v>6897</v>
      </c>
      <c r="B6898">
        <v>5121</v>
      </c>
      <c r="C6898">
        <v>17</v>
      </c>
      <c r="D6898" s="35">
        <v>4</v>
      </c>
      <c r="E6898">
        <v>1</v>
      </c>
      <c r="F6898">
        <v>18.3</v>
      </c>
      <c r="G6898" s="12">
        <f>VLOOKUP(PARCELS[[#This Row],[OrderID(ORDERS)]],ORDERS[[OrderID]:[ATA]],11,FALSE)</f>
        <v>44072</v>
      </c>
    </row>
    <row r="6899" spans="1:7" ht="15.75" customHeight="1" x14ac:dyDescent="0.25">
      <c r="A6899">
        <v>6898</v>
      </c>
      <c r="B6899">
        <v>5121</v>
      </c>
      <c r="C6899">
        <v>17</v>
      </c>
      <c r="D6899" s="35">
        <v>1</v>
      </c>
      <c r="E6899">
        <v>1</v>
      </c>
      <c r="F6899">
        <v>19.899999999999999</v>
      </c>
      <c r="G6899" s="12">
        <f>VLOOKUP(PARCELS[[#This Row],[OrderID(ORDERS)]],ORDERS[[OrderID]:[ATA]],11,FALSE)</f>
        <v>44072</v>
      </c>
    </row>
    <row r="6900" spans="1:7" ht="15.75" customHeight="1" x14ac:dyDescent="0.25">
      <c r="A6900">
        <v>6899</v>
      </c>
      <c r="B6900">
        <v>5122</v>
      </c>
      <c r="C6900">
        <v>12</v>
      </c>
      <c r="D6900" s="35">
        <v>4</v>
      </c>
      <c r="E6900">
        <v>1</v>
      </c>
      <c r="F6900">
        <v>10.4</v>
      </c>
      <c r="G6900" s="12">
        <f>VLOOKUP(PARCELS[[#This Row],[OrderID(ORDERS)]],ORDERS[[OrderID]:[ATA]],11,FALSE)</f>
        <v>44076</v>
      </c>
    </row>
    <row r="6901" spans="1:7" ht="15.75" customHeight="1" x14ac:dyDescent="0.25">
      <c r="A6901">
        <v>6900</v>
      </c>
      <c r="B6901">
        <v>5123</v>
      </c>
      <c r="C6901">
        <v>2</v>
      </c>
      <c r="D6901" s="35">
        <v>4</v>
      </c>
      <c r="E6901">
        <v>1</v>
      </c>
      <c r="F6901">
        <v>18.2</v>
      </c>
      <c r="G6901" s="12">
        <f>VLOOKUP(PARCELS[[#This Row],[OrderID(ORDERS)]],ORDERS[[OrderID]:[ATA]],11,FALSE)</f>
        <v>44077</v>
      </c>
    </row>
    <row r="6902" spans="1:7" ht="15.75" customHeight="1" x14ac:dyDescent="0.25">
      <c r="A6902">
        <v>6901</v>
      </c>
      <c r="B6902">
        <v>5124</v>
      </c>
      <c r="C6902">
        <v>9</v>
      </c>
      <c r="D6902" s="35">
        <v>5</v>
      </c>
      <c r="E6902">
        <v>0</v>
      </c>
      <c r="F6902">
        <v>16.399999999999999</v>
      </c>
      <c r="G6902" s="12">
        <f>VLOOKUP(PARCELS[[#This Row],[OrderID(ORDERS)]],ORDERS[[OrderID]:[ATA]],11,FALSE)</f>
        <v>44071</v>
      </c>
    </row>
    <row r="6903" spans="1:7" ht="15.75" customHeight="1" x14ac:dyDescent="0.25">
      <c r="A6903">
        <v>6902</v>
      </c>
      <c r="B6903">
        <v>5124</v>
      </c>
      <c r="C6903">
        <v>9</v>
      </c>
      <c r="D6903" s="35">
        <v>4</v>
      </c>
      <c r="E6903">
        <v>1</v>
      </c>
      <c r="F6903">
        <v>10.1</v>
      </c>
      <c r="G6903" s="12">
        <f>VLOOKUP(PARCELS[[#This Row],[OrderID(ORDERS)]],ORDERS[[OrderID]:[ATA]],11,FALSE)</f>
        <v>44071</v>
      </c>
    </row>
    <row r="6904" spans="1:7" ht="15.75" customHeight="1" x14ac:dyDescent="0.25">
      <c r="A6904">
        <v>6903</v>
      </c>
      <c r="B6904">
        <v>5125</v>
      </c>
      <c r="C6904">
        <v>14</v>
      </c>
      <c r="D6904" s="35">
        <v>8</v>
      </c>
      <c r="E6904">
        <v>1</v>
      </c>
      <c r="F6904">
        <v>5</v>
      </c>
      <c r="G6904" s="12">
        <f>VLOOKUP(PARCELS[[#This Row],[OrderID(ORDERS)]],ORDERS[[OrderID]:[ATA]],11,FALSE)</f>
        <v>44076</v>
      </c>
    </row>
    <row r="6905" spans="1:7" ht="15.75" customHeight="1" x14ac:dyDescent="0.25">
      <c r="A6905">
        <v>6923</v>
      </c>
      <c r="B6905">
        <v>5138</v>
      </c>
      <c r="C6905">
        <v>10</v>
      </c>
      <c r="D6905" s="35">
        <v>7</v>
      </c>
      <c r="E6905">
        <v>1</v>
      </c>
      <c r="F6905">
        <v>12.2</v>
      </c>
      <c r="G6905" s="12">
        <f>VLOOKUP(PARCELS[[#This Row],[OrderID(ORDERS)]],ORDERS[[OrderID]:[ATA]],11,FALSE)</f>
        <v>44072</v>
      </c>
    </row>
    <row r="6906" spans="1:7" ht="15.75" customHeight="1" x14ac:dyDescent="0.25">
      <c r="A6906">
        <v>6905</v>
      </c>
      <c r="B6906">
        <v>5126</v>
      </c>
      <c r="C6906">
        <v>1</v>
      </c>
      <c r="D6906" s="35">
        <v>2</v>
      </c>
      <c r="E6906">
        <v>1</v>
      </c>
      <c r="F6906">
        <v>1.4</v>
      </c>
      <c r="G6906" s="12">
        <f>VLOOKUP(PARCELS[[#This Row],[OrderID(ORDERS)]],ORDERS[[OrderID]:[ATA]],11,FALSE)</f>
        <v>44073</v>
      </c>
    </row>
    <row r="6907" spans="1:7" ht="15.75" customHeight="1" x14ac:dyDescent="0.25">
      <c r="A6907">
        <v>6906</v>
      </c>
      <c r="B6907">
        <v>5127</v>
      </c>
      <c r="C6907">
        <v>5</v>
      </c>
      <c r="D6907" s="35">
        <v>4</v>
      </c>
      <c r="E6907">
        <v>1</v>
      </c>
      <c r="F6907">
        <v>5.2</v>
      </c>
      <c r="G6907" s="12">
        <f>VLOOKUP(PARCELS[[#This Row],[OrderID(ORDERS)]],ORDERS[[OrderID]:[ATA]],11,FALSE)</f>
        <v>44074</v>
      </c>
    </row>
    <row r="6908" spans="1:7" ht="15.75" customHeight="1" x14ac:dyDescent="0.25">
      <c r="A6908">
        <v>6907</v>
      </c>
      <c r="B6908">
        <v>5128</v>
      </c>
      <c r="C6908">
        <v>9</v>
      </c>
      <c r="D6908" s="35">
        <v>8</v>
      </c>
      <c r="E6908">
        <v>1</v>
      </c>
      <c r="F6908">
        <v>0.9</v>
      </c>
      <c r="G6908" s="12">
        <f>VLOOKUP(PARCELS[[#This Row],[OrderID(ORDERS)]],ORDERS[[OrderID]:[ATA]],11,FALSE)</f>
        <v>44071</v>
      </c>
    </row>
    <row r="6909" spans="1:7" ht="15.75" customHeight="1" x14ac:dyDescent="0.25">
      <c r="A6909">
        <v>6908</v>
      </c>
      <c r="B6909">
        <v>5129</v>
      </c>
      <c r="C6909">
        <v>12</v>
      </c>
      <c r="D6909" s="35">
        <v>4</v>
      </c>
      <c r="E6909">
        <v>0</v>
      </c>
      <c r="F6909">
        <v>8.8000000000000007</v>
      </c>
      <c r="G6909" s="12">
        <f>VLOOKUP(PARCELS[[#This Row],[OrderID(ORDERS)]],ORDERS[[OrderID]:[ATA]],11,FALSE)</f>
        <v>44071</v>
      </c>
    </row>
    <row r="6910" spans="1:7" ht="15.75" customHeight="1" x14ac:dyDescent="0.25">
      <c r="A6910">
        <v>6909</v>
      </c>
      <c r="B6910">
        <v>5130</v>
      </c>
      <c r="C6910">
        <v>4</v>
      </c>
      <c r="D6910" s="35">
        <v>2</v>
      </c>
      <c r="E6910">
        <v>0</v>
      </c>
      <c r="F6910">
        <v>2.6</v>
      </c>
      <c r="G6910" s="12">
        <f>VLOOKUP(PARCELS[[#This Row],[OrderID(ORDERS)]],ORDERS[[OrderID]:[ATA]],11,FALSE)</f>
        <v>44072</v>
      </c>
    </row>
    <row r="6911" spans="1:7" ht="15.75" customHeight="1" x14ac:dyDescent="0.25">
      <c r="A6911">
        <v>6910</v>
      </c>
      <c r="B6911">
        <v>5130</v>
      </c>
      <c r="C6911">
        <v>4</v>
      </c>
      <c r="D6911" s="35">
        <v>8</v>
      </c>
      <c r="E6911">
        <v>1</v>
      </c>
      <c r="F6911">
        <v>11.4</v>
      </c>
      <c r="G6911" s="12">
        <f>VLOOKUP(PARCELS[[#This Row],[OrderID(ORDERS)]],ORDERS[[OrderID]:[ATA]],11,FALSE)</f>
        <v>44072</v>
      </c>
    </row>
    <row r="6912" spans="1:7" ht="15.75" customHeight="1" x14ac:dyDescent="0.25">
      <c r="A6912">
        <v>6927</v>
      </c>
      <c r="B6912">
        <v>5142</v>
      </c>
      <c r="C6912">
        <v>18</v>
      </c>
      <c r="D6912" s="35">
        <v>7</v>
      </c>
      <c r="E6912">
        <v>1</v>
      </c>
      <c r="F6912">
        <v>5.3</v>
      </c>
      <c r="G6912" s="12">
        <f>VLOOKUP(PARCELS[[#This Row],[OrderID(ORDERS)]],ORDERS[[OrderID]:[ATA]],11,FALSE)</f>
        <v>44073</v>
      </c>
    </row>
    <row r="6913" spans="1:7" ht="15.75" customHeight="1" x14ac:dyDescent="0.25">
      <c r="A6913">
        <v>6912</v>
      </c>
      <c r="B6913">
        <v>5131</v>
      </c>
      <c r="C6913">
        <v>5</v>
      </c>
      <c r="D6913" s="35">
        <v>8</v>
      </c>
      <c r="E6913">
        <v>1</v>
      </c>
      <c r="F6913">
        <v>3.9</v>
      </c>
      <c r="G6913" s="12">
        <f>VLOOKUP(PARCELS[[#This Row],[OrderID(ORDERS)]],ORDERS[[OrderID]:[ATA]],11,FALSE)</f>
        <v>44077</v>
      </c>
    </row>
    <row r="6914" spans="1:7" ht="15.75" customHeight="1" x14ac:dyDescent="0.25">
      <c r="A6914">
        <v>6913</v>
      </c>
      <c r="B6914">
        <v>5132</v>
      </c>
      <c r="C6914">
        <v>6</v>
      </c>
      <c r="D6914" s="35">
        <v>2</v>
      </c>
      <c r="E6914">
        <v>1</v>
      </c>
      <c r="F6914">
        <v>8.4</v>
      </c>
      <c r="G6914" s="12">
        <f>VLOOKUP(PARCELS[[#This Row],[OrderID(ORDERS)]],ORDERS[[OrderID]:[ATA]],11,FALSE)</f>
        <v>44077</v>
      </c>
    </row>
    <row r="6915" spans="1:7" ht="15.75" customHeight="1" x14ac:dyDescent="0.25">
      <c r="A6915">
        <v>6914</v>
      </c>
      <c r="B6915">
        <v>5133</v>
      </c>
      <c r="C6915">
        <v>1</v>
      </c>
      <c r="D6915" s="35">
        <v>1</v>
      </c>
      <c r="E6915">
        <v>0</v>
      </c>
      <c r="F6915">
        <v>0.6</v>
      </c>
      <c r="G6915" s="12">
        <f>VLOOKUP(PARCELS[[#This Row],[OrderID(ORDERS)]],ORDERS[[OrderID]:[ATA]],11,FALSE)</f>
        <v>44075</v>
      </c>
    </row>
    <row r="6916" spans="1:7" ht="15.75" customHeight="1" x14ac:dyDescent="0.25">
      <c r="A6916">
        <v>6915</v>
      </c>
      <c r="B6916">
        <v>5134</v>
      </c>
      <c r="C6916">
        <v>8</v>
      </c>
      <c r="D6916" s="35">
        <v>5</v>
      </c>
      <c r="E6916">
        <v>1</v>
      </c>
      <c r="F6916">
        <v>14</v>
      </c>
      <c r="G6916" s="12">
        <f>VLOOKUP(PARCELS[[#This Row],[OrderID(ORDERS)]],ORDERS[[OrderID]:[ATA]],11,FALSE)</f>
        <v>44076</v>
      </c>
    </row>
    <row r="6917" spans="1:7" ht="15.75" customHeight="1" x14ac:dyDescent="0.25">
      <c r="A6917">
        <v>6916</v>
      </c>
      <c r="B6917">
        <v>5134</v>
      </c>
      <c r="C6917">
        <v>8</v>
      </c>
      <c r="D6917" s="35">
        <v>6</v>
      </c>
      <c r="E6917">
        <v>1</v>
      </c>
      <c r="F6917">
        <v>9.5</v>
      </c>
      <c r="G6917" s="12">
        <f>VLOOKUP(PARCELS[[#This Row],[OrderID(ORDERS)]],ORDERS[[OrderID]:[ATA]],11,FALSE)</f>
        <v>44076</v>
      </c>
    </row>
    <row r="6918" spans="1:7" ht="15.75" customHeight="1" x14ac:dyDescent="0.25">
      <c r="A6918">
        <v>6917</v>
      </c>
      <c r="B6918">
        <v>5134</v>
      </c>
      <c r="C6918">
        <v>8</v>
      </c>
      <c r="D6918" s="35">
        <v>3</v>
      </c>
      <c r="E6918">
        <v>1</v>
      </c>
      <c r="F6918">
        <v>14.8</v>
      </c>
      <c r="G6918" s="12">
        <f>VLOOKUP(PARCELS[[#This Row],[OrderID(ORDERS)]],ORDERS[[OrderID]:[ATA]],11,FALSE)</f>
        <v>44076</v>
      </c>
    </row>
    <row r="6919" spans="1:7" ht="15.75" customHeight="1" x14ac:dyDescent="0.25">
      <c r="A6919">
        <v>6918</v>
      </c>
      <c r="B6919">
        <v>5135</v>
      </c>
      <c r="C6919">
        <v>1</v>
      </c>
      <c r="D6919" s="35">
        <v>3</v>
      </c>
      <c r="E6919">
        <v>1</v>
      </c>
      <c r="F6919">
        <v>12</v>
      </c>
      <c r="G6919" s="12">
        <f>VLOOKUP(PARCELS[[#This Row],[OrderID(ORDERS)]],ORDERS[[OrderID]:[ATA]],11,FALSE)</f>
        <v>44073</v>
      </c>
    </row>
    <row r="6920" spans="1:7" ht="15.75" customHeight="1" x14ac:dyDescent="0.25">
      <c r="A6920">
        <v>6919</v>
      </c>
      <c r="B6920">
        <v>5136</v>
      </c>
      <c r="C6920">
        <v>12</v>
      </c>
      <c r="D6920" s="35">
        <v>6</v>
      </c>
      <c r="E6920">
        <v>1</v>
      </c>
      <c r="F6920">
        <v>8.5</v>
      </c>
      <c r="G6920" s="12">
        <f>VLOOKUP(PARCELS[[#This Row],[OrderID(ORDERS)]],ORDERS[[OrderID]:[ATA]],11,FALSE)</f>
        <v>44077</v>
      </c>
    </row>
    <row r="6921" spans="1:7" ht="15.75" customHeight="1" x14ac:dyDescent="0.25">
      <c r="A6921">
        <v>6920</v>
      </c>
      <c r="B6921">
        <v>5136</v>
      </c>
      <c r="C6921">
        <v>12</v>
      </c>
      <c r="D6921" s="35">
        <v>4</v>
      </c>
      <c r="E6921">
        <v>1</v>
      </c>
      <c r="F6921">
        <v>10.199999999999999</v>
      </c>
      <c r="G6921" s="12">
        <f>VLOOKUP(PARCELS[[#This Row],[OrderID(ORDERS)]],ORDERS[[OrderID]:[ATA]],11,FALSE)</f>
        <v>44077</v>
      </c>
    </row>
    <row r="6922" spans="1:7" ht="15.75" customHeight="1" x14ac:dyDescent="0.25">
      <c r="A6922">
        <v>6921</v>
      </c>
      <c r="B6922">
        <v>5137</v>
      </c>
      <c r="C6922">
        <v>7</v>
      </c>
      <c r="D6922" s="35">
        <v>8</v>
      </c>
      <c r="E6922">
        <v>0</v>
      </c>
      <c r="F6922">
        <v>16.399999999999999</v>
      </c>
      <c r="G6922" s="12">
        <f>VLOOKUP(PARCELS[[#This Row],[OrderID(ORDERS)]],ORDERS[[OrderID]:[ATA]],11,FALSE)</f>
        <v>44077</v>
      </c>
    </row>
    <row r="6923" spans="1:7" ht="15.75" customHeight="1" x14ac:dyDescent="0.25">
      <c r="A6923">
        <v>6922</v>
      </c>
      <c r="B6923">
        <v>5137</v>
      </c>
      <c r="C6923">
        <v>7</v>
      </c>
      <c r="D6923" s="35">
        <v>2</v>
      </c>
      <c r="E6923">
        <v>1</v>
      </c>
      <c r="F6923">
        <v>19.899999999999999</v>
      </c>
      <c r="G6923" s="12">
        <f>VLOOKUP(PARCELS[[#This Row],[OrderID(ORDERS)]],ORDERS[[OrderID]:[ATA]],11,FALSE)</f>
        <v>44077</v>
      </c>
    </row>
    <row r="6924" spans="1:7" ht="15.75" customHeight="1" x14ac:dyDescent="0.25">
      <c r="A6924">
        <v>6928</v>
      </c>
      <c r="B6924">
        <v>5143</v>
      </c>
      <c r="C6924">
        <v>18</v>
      </c>
      <c r="D6924" s="35">
        <v>7</v>
      </c>
      <c r="E6924">
        <v>1</v>
      </c>
      <c r="F6924">
        <v>12.6</v>
      </c>
      <c r="G6924" s="12">
        <f>VLOOKUP(PARCELS[[#This Row],[OrderID(ORDERS)]],ORDERS[[OrderID]:[ATA]],11,FALSE)</f>
        <v>44073</v>
      </c>
    </row>
    <row r="6925" spans="1:7" ht="15.75" customHeight="1" x14ac:dyDescent="0.25">
      <c r="A6925">
        <v>6924</v>
      </c>
      <c r="B6925">
        <v>5139</v>
      </c>
      <c r="C6925">
        <v>19</v>
      </c>
      <c r="D6925" s="35">
        <v>6</v>
      </c>
      <c r="E6925">
        <v>1</v>
      </c>
      <c r="F6925">
        <v>17.3</v>
      </c>
      <c r="G6925" s="12">
        <f>VLOOKUP(PARCELS[[#This Row],[OrderID(ORDERS)]],ORDERS[[OrderID]:[ATA]],11,FALSE)</f>
        <v>44075</v>
      </c>
    </row>
    <row r="6926" spans="1:7" ht="15.75" customHeight="1" x14ac:dyDescent="0.25">
      <c r="A6926">
        <v>6925</v>
      </c>
      <c r="B6926">
        <v>5140</v>
      </c>
      <c r="C6926">
        <v>1</v>
      </c>
      <c r="D6926" s="35">
        <v>5</v>
      </c>
      <c r="E6926">
        <v>1</v>
      </c>
      <c r="F6926">
        <v>4.5999999999999996</v>
      </c>
      <c r="G6926" s="12">
        <f>VLOOKUP(PARCELS[[#This Row],[OrderID(ORDERS)]],ORDERS[[OrderID]:[ATA]],11,FALSE)</f>
        <v>44077</v>
      </c>
    </row>
    <row r="6927" spans="1:7" ht="15.75" customHeight="1" x14ac:dyDescent="0.25">
      <c r="A6927">
        <v>6926</v>
      </c>
      <c r="B6927">
        <v>5141</v>
      </c>
      <c r="C6927">
        <v>19</v>
      </c>
      <c r="D6927" s="35">
        <v>1</v>
      </c>
      <c r="E6927">
        <v>1</v>
      </c>
      <c r="F6927">
        <v>6.6</v>
      </c>
      <c r="G6927" s="12">
        <f>VLOOKUP(PARCELS[[#This Row],[OrderID(ORDERS)]],ORDERS[[OrderID]:[ATA]],11,FALSE)</f>
        <v>44076</v>
      </c>
    </row>
    <row r="6928" spans="1:7" ht="15.75" customHeight="1" x14ac:dyDescent="0.25">
      <c r="A6928">
        <v>6691</v>
      </c>
      <c r="B6928">
        <v>4958</v>
      </c>
      <c r="C6928">
        <v>6</v>
      </c>
      <c r="D6928" s="35">
        <v>7</v>
      </c>
      <c r="E6928">
        <v>1</v>
      </c>
      <c r="F6928">
        <v>7.3</v>
      </c>
      <c r="G6928" s="12">
        <f>VLOOKUP(PARCELS[[#This Row],[OrderID(ORDERS)]],ORDERS[[OrderID]:[ATA]],11,FALSE)</f>
        <v>44075</v>
      </c>
    </row>
    <row r="6929" spans="1:7" ht="15.75" customHeight="1" x14ac:dyDescent="0.25">
      <c r="A6929">
        <v>6904</v>
      </c>
      <c r="B6929">
        <v>5125</v>
      </c>
      <c r="C6929">
        <v>14</v>
      </c>
      <c r="D6929" s="35">
        <v>7</v>
      </c>
      <c r="E6929">
        <v>1</v>
      </c>
      <c r="F6929">
        <v>9.6999999999999993</v>
      </c>
      <c r="G6929" s="12">
        <f>VLOOKUP(PARCELS[[#This Row],[OrderID(ORDERS)]],ORDERS[[OrderID]:[ATA]],11,FALSE)</f>
        <v>44076</v>
      </c>
    </row>
    <row r="6930" spans="1:7" ht="15.75" customHeight="1" x14ac:dyDescent="0.25">
      <c r="A6930">
        <v>6929</v>
      </c>
      <c r="B6930">
        <v>5144</v>
      </c>
      <c r="C6930">
        <v>18</v>
      </c>
      <c r="D6930" s="35">
        <v>3</v>
      </c>
      <c r="E6930">
        <v>1</v>
      </c>
      <c r="F6930">
        <v>17.899999999999999</v>
      </c>
      <c r="G6930" s="12">
        <f>VLOOKUP(PARCELS[[#This Row],[OrderID(ORDERS)]],ORDERS[[OrderID]:[ATA]],11,FALSE)</f>
        <v>44075</v>
      </c>
    </row>
    <row r="6931" spans="1:7" ht="15.75" customHeight="1" x14ac:dyDescent="0.25">
      <c r="A6931">
        <v>6930</v>
      </c>
      <c r="B6931">
        <v>5145</v>
      </c>
      <c r="C6931">
        <v>18</v>
      </c>
      <c r="D6931" s="35">
        <v>6</v>
      </c>
      <c r="E6931">
        <v>0</v>
      </c>
      <c r="F6931">
        <v>3.3</v>
      </c>
      <c r="G6931" s="12">
        <f>VLOOKUP(PARCELS[[#This Row],[OrderID(ORDERS)]],ORDERS[[OrderID]:[ATA]],11,FALSE)</f>
        <v>44077</v>
      </c>
    </row>
    <row r="6932" spans="1:7" ht="15.75" customHeight="1" x14ac:dyDescent="0.25">
      <c r="A6932">
        <v>6931</v>
      </c>
      <c r="B6932">
        <v>5146</v>
      </c>
      <c r="C6932">
        <v>4</v>
      </c>
      <c r="D6932" s="35">
        <v>4</v>
      </c>
      <c r="E6932">
        <v>1</v>
      </c>
      <c r="F6932">
        <v>2</v>
      </c>
      <c r="G6932" s="12">
        <f>VLOOKUP(PARCELS[[#This Row],[OrderID(ORDERS)]],ORDERS[[OrderID]:[ATA]],11,FALSE)</f>
        <v>44078</v>
      </c>
    </row>
    <row r="6933" spans="1:7" ht="15.75" customHeight="1" x14ac:dyDescent="0.25">
      <c r="A6933">
        <v>6932</v>
      </c>
      <c r="B6933">
        <v>5146</v>
      </c>
      <c r="C6933">
        <v>4</v>
      </c>
      <c r="D6933" s="35">
        <v>3</v>
      </c>
      <c r="E6933">
        <v>1</v>
      </c>
      <c r="F6933">
        <v>7.8</v>
      </c>
      <c r="G6933" s="12">
        <f>VLOOKUP(PARCELS[[#This Row],[OrderID(ORDERS)]],ORDERS[[OrderID]:[ATA]],11,FALSE)</f>
        <v>44078</v>
      </c>
    </row>
    <row r="6934" spans="1:7" ht="15.75" customHeight="1" x14ac:dyDescent="0.25">
      <c r="A6934">
        <v>6933</v>
      </c>
      <c r="B6934">
        <v>5147</v>
      </c>
      <c r="C6934">
        <v>3</v>
      </c>
      <c r="D6934" s="35">
        <v>3</v>
      </c>
      <c r="E6934">
        <v>1</v>
      </c>
      <c r="F6934">
        <v>14.8</v>
      </c>
      <c r="G6934" s="12">
        <f>VLOOKUP(PARCELS[[#This Row],[OrderID(ORDERS)]],ORDERS[[OrderID]:[ATA]],11,FALSE)</f>
        <v>44073</v>
      </c>
    </row>
    <row r="6935" spans="1:7" ht="15.75" customHeight="1" x14ac:dyDescent="0.25">
      <c r="A6935">
        <v>6934</v>
      </c>
      <c r="B6935">
        <v>5148</v>
      </c>
      <c r="C6935">
        <v>7</v>
      </c>
      <c r="D6935" s="35">
        <v>2</v>
      </c>
      <c r="E6935">
        <v>1</v>
      </c>
      <c r="F6935">
        <v>7.5</v>
      </c>
      <c r="G6935" s="12">
        <f>VLOOKUP(PARCELS[[#This Row],[OrderID(ORDERS)]],ORDERS[[OrderID]:[ATA]],11,FALSE)</f>
        <v>44074</v>
      </c>
    </row>
    <row r="6936" spans="1:7" ht="15.75" customHeight="1" x14ac:dyDescent="0.25">
      <c r="A6936">
        <v>6976</v>
      </c>
      <c r="B6936">
        <v>5175</v>
      </c>
      <c r="C6936">
        <v>8</v>
      </c>
      <c r="D6936" s="35">
        <v>7</v>
      </c>
      <c r="E6936">
        <v>1</v>
      </c>
      <c r="F6936">
        <v>18.899999999999999</v>
      </c>
      <c r="G6936" s="12">
        <f>VLOOKUP(PARCELS[[#This Row],[OrderID(ORDERS)]],ORDERS[[OrderID]:[ATA]],11,FALSE)</f>
        <v>44076</v>
      </c>
    </row>
    <row r="6937" spans="1:7" ht="15.75" customHeight="1" x14ac:dyDescent="0.25">
      <c r="A6937">
        <v>6936</v>
      </c>
      <c r="B6937">
        <v>5149</v>
      </c>
      <c r="C6937">
        <v>18</v>
      </c>
      <c r="D6937" s="35">
        <v>8</v>
      </c>
      <c r="E6937">
        <v>1</v>
      </c>
      <c r="F6937">
        <v>14.7</v>
      </c>
      <c r="G6937" s="12">
        <f>VLOOKUP(PARCELS[[#This Row],[OrderID(ORDERS)]],ORDERS[[OrderID]:[ATA]],11,FALSE)</f>
        <v>44078</v>
      </c>
    </row>
    <row r="6938" spans="1:7" ht="15.75" customHeight="1" x14ac:dyDescent="0.25">
      <c r="A6938">
        <v>6937</v>
      </c>
      <c r="B6938">
        <v>5150</v>
      </c>
      <c r="C6938">
        <v>6</v>
      </c>
      <c r="D6938" s="35">
        <v>1</v>
      </c>
      <c r="E6938">
        <v>1</v>
      </c>
      <c r="F6938">
        <v>11.5</v>
      </c>
      <c r="G6938" s="12">
        <f>VLOOKUP(PARCELS[[#This Row],[OrderID(ORDERS)]],ORDERS[[OrderID]:[ATA]],11,FALSE)</f>
        <v>44085</v>
      </c>
    </row>
    <row r="6939" spans="1:7" ht="15.75" customHeight="1" x14ac:dyDescent="0.25">
      <c r="A6939">
        <v>6938</v>
      </c>
      <c r="B6939">
        <v>5150</v>
      </c>
      <c r="C6939">
        <v>6</v>
      </c>
      <c r="D6939" s="35">
        <v>2</v>
      </c>
      <c r="E6939">
        <v>0</v>
      </c>
      <c r="F6939">
        <v>11.9</v>
      </c>
      <c r="G6939" s="12">
        <f>VLOOKUP(PARCELS[[#This Row],[OrderID(ORDERS)]],ORDERS[[OrderID]:[ATA]],11,FALSE)</f>
        <v>44085</v>
      </c>
    </row>
    <row r="6940" spans="1:7" ht="15.75" customHeight="1" x14ac:dyDescent="0.25">
      <c r="A6940">
        <v>6939</v>
      </c>
      <c r="B6940">
        <v>5150</v>
      </c>
      <c r="C6940">
        <v>6</v>
      </c>
      <c r="D6940" s="35">
        <v>3</v>
      </c>
      <c r="E6940">
        <v>1</v>
      </c>
      <c r="F6940">
        <v>19.399999999999999</v>
      </c>
      <c r="G6940" s="12">
        <f>VLOOKUP(PARCELS[[#This Row],[OrderID(ORDERS)]],ORDERS[[OrderID]:[ATA]],11,FALSE)</f>
        <v>44085</v>
      </c>
    </row>
    <row r="6941" spans="1:7" ht="15.75" customHeight="1" x14ac:dyDescent="0.25">
      <c r="A6941">
        <v>6940</v>
      </c>
      <c r="B6941">
        <v>5151</v>
      </c>
      <c r="C6941">
        <v>3</v>
      </c>
      <c r="D6941" s="35">
        <v>2</v>
      </c>
      <c r="E6941">
        <v>1</v>
      </c>
      <c r="F6941">
        <v>13.8</v>
      </c>
      <c r="G6941" s="12">
        <f>VLOOKUP(PARCELS[[#This Row],[OrderID(ORDERS)]],ORDERS[[OrderID]:[ATA]],11,FALSE)</f>
        <v>44076</v>
      </c>
    </row>
    <row r="6942" spans="1:7" ht="15.75" customHeight="1" x14ac:dyDescent="0.25">
      <c r="A6942">
        <v>6941</v>
      </c>
      <c r="B6942">
        <v>5152</v>
      </c>
      <c r="C6942">
        <v>19</v>
      </c>
      <c r="D6942" s="35">
        <v>6</v>
      </c>
      <c r="E6942">
        <v>1</v>
      </c>
      <c r="F6942">
        <v>3.3</v>
      </c>
      <c r="G6942" s="12">
        <f>VLOOKUP(PARCELS[[#This Row],[OrderID(ORDERS)]],ORDERS[[OrderID]:[ATA]],11,FALSE)</f>
        <v>44079</v>
      </c>
    </row>
    <row r="6943" spans="1:7" ht="15.75" customHeight="1" x14ac:dyDescent="0.25">
      <c r="A6943">
        <v>6942</v>
      </c>
      <c r="B6943">
        <v>5152</v>
      </c>
      <c r="C6943">
        <v>19</v>
      </c>
      <c r="D6943" s="35">
        <v>5</v>
      </c>
      <c r="E6943">
        <v>1</v>
      </c>
      <c r="F6943">
        <v>2.8</v>
      </c>
      <c r="G6943" s="12">
        <f>VLOOKUP(PARCELS[[#This Row],[OrderID(ORDERS)]],ORDERS[[OrderID]:[ATA]],11,FALSE)</f>
        <v>44079</v>
      </c>
    </row>
    <row r="6944" spans="1:7" ht="15.75" customHeight="1" x14ac:dyDescent="0.25">
      <c r="A6944">
        <v>6943</v>
      </c>
      <c r="B6944">
        <v>5152</v>
      </c>
      <c r="C6944">
        <v>19</v>
      </c>
      <c r="D6944" s="35">
        <v>8</v>
      </c>
      <c r="E6944">
        <v>1</v>
      </c>
      <c r="F6944">
        <v>8.8000000000000007</v>
      </c>
      <c r="G6944" s="12">
        <f>VLOOKUP(PARCELS[[#This Row],[OrderID(ORDERS)]],ORDERS[[OrderID]:[ATA]],11,FALSE)</f>
        <v>44079</v>
      </c>
    </row>
    <row r="6945" spans="1:7" ht="15.75" customHeight="1" x14ac:dyDescent="0.25">
      <c r="A6945">
        <v>6944</v>
      </c>
      <c r="B6945">
        <v>5152</v>
      </c>
      <c r="C6945">
        <v>19</v>
      </c>
      <c r="D6945" s="35">
        <v>2</v>
      </c>
      <c r="E6945">
        <v>1</v>
      </c>
      <c r="F6945">
        <v>13.1</v>
      </c>
      <c r="G6945" s="12">
        <f>VLOOKUP(PARCELS[[#This Row],[OrderID(ORDERS)]],ORDERS[[OrderID]:[ATA]],11,FALSE)</f>
        <v>44079</v>
      </c>
    </row>
    <row r="6946" spans="1:7" ht="15.75" customHeight="1" x14ac:dyDescent="0.25">
      <c r="A6946">
        <v>6945</v>
      </c>
      <c r="B6946">
        <v>5153</v>
      </c>
      <c r="C6946">
        <v>9</v>
      </c>
      <c r="D6946" s="35">
        <v>3</v>
      </c>
      <c r="E6946">
        <v>0</v>
      </c>
      <c r="F6946">
        <v>0.3</v>
      </c>
      <c r="G6946" s="12">
        <f>VLOOKUP(PARCELS[[#This Row],[OrderID(ORDERS)]],ORDERS[[OrderID]:[ATA]],11,FALSE)</f>
        <v>44076</v>
      </c>
    </row>
    <row r="6947" spans="1:7" ht="15.75" customHeight="1" x14ac:dyDescent="0.25">
      <c r="A6947">
        <v>6946</v>
      </c>
      <c r="B6947">
        <v>5154</v>
      </c>
      <c r="C6947">
        <v>5</v>
      </c>
      <c r="D6947" s="35">
        <v>5</v>
      </c>
      <c r="E6947">
        <v>1</v>
      </c>
      <c r="F6947">
        <v>8.6999999999999993</v>
      </c>
      <c r="G6947" s="12">
        <f>VLOOKUP(PARCELS[[#This Row],[OrderID(ORDERS)]],ORDERS[[OrderID]:[ATA]],11,FALSE)</f>
        <v>44077</v>
      </c>
    </row>
    <row r="6948" spans="1:7" ht="15.75" customHeight="1" x14ac:dyDescent="0.25">
      <c r="A6948">
        <v>6947</v>
      </c>
      <c r="B6948">
        <v>5155</v>
      </c>
      <c r="C6948">
        <v>7</v>
      </c>
      <c r="D6948" s="35">
        <v>8</v>
      </c>
      <c r="E6948">
        <v>0</v>
      </c>
      <c r="F6948">
        <v>4.5</v>
      </c>
      <c r="G6948" s="12">
        <f>VLOOKUP(PARCELS[[#This Row],[OrderID(ORDERS)]],ORDERS[[OrderID]:[ATA]],11,FALSE)</f>
        <v>44078</v>
      </c>
    </row>
    <row r="6949" spans="1:7" ht="15.75" customHeight="1" x14ac:dyDescent="0.25">
      <c r="A6949">
        <v>6948</v>
      </c>
      <c r="B6949">
        <v>5156</v>
      </c>
      <c r="C6949">
        <v>7</v>
      </c>
      <c r="D6949" s="35">
        <v>1</v>
      </c>
      <c r="E6949">
        <v>1</v>
      </c>
      <c r="F6949">
        <v>11.3</v>
      </c>
      <c r="G6949" s="12">
        <f>VLOOKUP(PARCELS[[#This Row],[OrderID(ORDERS)]],ORDERS[[OrderID]:[ATA]],11,FALSE)</f>
        <v>44075</v>
      </c>
    </row>
    <row r="6950" spans="1:7" ht="15.75" customHeight="1" x14ac:dyDescent="0.25">
      <c r="A6950">
        <v>6949</v>
      </c>
      <c r="B6950">
        <v>5157</v>
      </c>
      <c r="C6950">
        <v>9</v>
      </c>
      <c r="D6950" s="35">
        <v>8</v>
      </c>
      <c r="E6950">
        <v>1</v>
      </c>
      <c r="F6950">
        <v>12.3</v>
      </c>
      <c r="G6950" s="12">
        <f>VLOOKUP(PARCELS[[#This Row],[OrderID(ORDERS)]],ORDERS[[OrderID]:[ATA]],11,FALSE)</f>
        <v>44077</v>
      </c>
    </row>
    <row r="6951" spans="1:7" ht="15.75" customHeight="1" x14ac:dyDescent="0.25">
      <c r="A6951">
        <v>6992</v>
      </c>
      <c r="B6951">
        <v>5189</v>
      </c>
      <c r="C6951">
        <v>18</v>
      </c>
      <c r="D6951" s="35">
        <v>7</v>
      </c>
      <c r="E6951">
        <v>0</v>
      </c>
      <c r="F6951">
        <v>10.5</v>
      </c>
      <c r="G6951" s="12">
        <f>VLOOKUP(PARCELS[[#This Row],[OrderID(ORDERS)]],ORDERS[[OrderID]:[ATA]],11,FALSE)</f>
        <v>44076</v>
      </c>
    </row>
    <row r="6952" spans="1:7" ht="15.75" customHeight="1" x14ac:dyDescent="0.25">
      <c r="A6952">
        <v>6951</v>
      </c>
      <c r="B6952">
        <v>5158</v>
      </c>
      <c r="C6952">
        <v>14</v>
      </c>
      <c r="D6952" s="35">
        <v>4</v>
      </c>
      <c r="E6952">
        <v>1</v>
      </c>
      <c r="F6952">
        <v>19.899999999999999</v>
      </c>
      <c r="G6952" s="12">
        <f>VLOOKUP(PARCELS[[#This Row],[OrderID(ORDERS)]],ORDERS[[OrderID]:[ATA]],11,FALSE)</f>
        <v>44078</v>
      </c>
    </row>
    <row r="6953" spans="1:7" ht="15.75" customHeight="1" x14ac:dyDescent="0.25">
      <c r="A6953">
        <v>6952</v>
      </c>
      <c r="B6953">
        <v>5159</v>
      </c>
      <c r="C6953">
        <v>9</v>
      </c>
      <c r="D6953" s="35">
        <v>8</v>
      </c>
      <c r="E6953">
        <v>1</v>
      </c>
      <c r="F6953">
        <v>20</v>
      </c>
      <c r="G6953" s="12">
        <f>VLOOKUP(PARCELS[[#This Row],[OrderID(ORDERS)]],ORDERS[[OrderID]:[ATA]],11,FALSE)</f>
        <v>44076</v>
      </c>
    </row>
    <row r="6954" spans="1:7" ht="15.75" customHeight="1" x14ac:dyDescent="0.25">
      <c r="A6954">
        <v>6953</v>
      </c>
      <c r="B6954">
        <v>5160</v>
      </c>
      <c r="C6954">
        <v>5</v>
      </c>
      <c r="D6954" s="35">
        <v>1</v>
      </c>
      <c r="E6954">
        <v>1</v>
      </c>
      <c r="F6954">
        <v>4.4000000000000004</v>
      </c>
      <c r="G6954" s="12">
        <f>VLOOKUP(PARCELS[[#This Row],[OrderID(ORDERS)]],ORDERS[[OrderID]:[ATA]],11,FALSE)</f>
        <v>44086</v>
      </c>
    </row>
    <row r="6955" spans="1:7" ht="15.75" customHeight="1" x14ac:dyDescent="0.25">
      <c r="A6955">
        <v>6954</v>
      </c>
      <c r="B6955">
        <v>5161</v>
      </c>
      <c r="C6955">
        <v>4</v>
      </c>
      <c r="D6955" s="35">
        <v>6</v>
      </c>
      <c r="E6955">
        <v>1</v>
      </c>
      <c r="F6955">
        <v>10.9</v>
      </c>
      <c r="G6955" s="12">
        <f>VLOOKUP(PARCELS[[#This Row],[OrderID(ORDERS)]],ORDERS[[OrderID]:[ATA]],11,FALSE)</f>
        <v>44077</v>
      </c>
    </row>
    <row r="6956" spans="1:7" ht="15.75" customHeight="1" x14ac:dyDescent="0.25">
      <c r="A6956">
        <v>6955</v>
      </c>
      <c r="B6956">
        <v>5161</v>
      </c>
      <c r="C6956">
        <v>4</v>
      </c>
      <c r="D6956" s="35">
        <v>2</v>
      </c>
      <c r="E6956">
        <v>1</v>
      </c>
      <c r="F6956">
        <v>11.6</v>
      </c>
      <c r="G6956" s="12">
        <f>VLOOKUP(PARCELS[[#This Row],[OrderID(ORDERS)]],ORDERS[[OrderID]:[ATA]],11,FALSE)</f>
        <v>44077</v>
      </c>
    </row>
    <row r="6957" spans="1:7" ht="15.75" customHeight="1" x14ac:dyDescent="0.25">
      <c r="A6957">
        <v>6956</v>
      </c>
      <c r="B6957">
        <v>5162</v>
      </c>
      <c r="C6957">
        <v>2</v>
      </c>
      <c r="D6957" s="35">
        <v>2</v>
      </c>
      <c r="E6957">
        <v>1</v>
      </c>
      <c r="F6957">
        <v>6.8</v>
      </c>
      <c r="G6957" s="12">
        <f>VLOOKUP(PARCELS[[#This Row],[OrderID(ORDERS)]],ORDERS[[OrderID]:[ATA]],11,FALSE)</f>
        <v>44076</v>
      </c>
    </row>
    <row r="6958" spans="1:7" ht="15.75" customHeight="1" x14ac:dyDescent="0.25">
      <c r="A6958">
        <v>6957</v>
      </c>
      <c r="B6958">
        <v>5162</v>
      </c>
      <c r="C6958">
        <v>2</v>
      </c>
      <c r="D6958" s="35">
        <v>6</v>
      </c>
      <c r="E6958">
        <v>1</v>
      </c>
      <c r="F6958">
        <v>8.3000000000000007</v>
      </c>
      <c r="G6958" s="12">
        <f>VLOOKUP(PARCELS[[#This Row],[OrderID(ORDERS)]],ORDERS[[OrderID]:[ATA]],11,FALSE)</f>
        <v>44076</v>
      </c>
    </row>
    <row r="6959" spans="1:7" ht="15.75" customHeight="1" x14ac:dyDescent="0.25">
      <c r="A6959">
        <v>6958</v>
      </c>
      <c r="B6959">
        <v>5162</v>
      </c>
      <c r="C6959">
        <v>2</v>
      </c>
      <c r="D6959" s="35">
        <v>1</v>
      </c>
      <c r="E6959">
        <v>1</v>
      </c>
      <c r="F6959">
        <v>11.3</v>
      </c>
      <c r="G6959" s="12">
        <f>VLOOKUP(PARCELS[[#This Row],[OrderID(ORDERS)]],ORDERS[[OrderID]:[ATA]],11,FALSE)</f>
        <v>44076</v>
      </c>
    </row>
    <row r="6960" spans="1:7" ht="15.75" customHeight="1" x14ac:dyDescent="0.25">
      <c r="A6960">
        <v>6959</v>
      </c>
      <c r="B6960">
        <v>5163</v>
      </c>
      <c r="C6960">
        <v>4</v>
      </c>
      <c r="D6960" s="35">
        <v>1</v>
      </c>
      <c r="E6960">
        <v>1</v>
      </c>
      <c r="F6960">
        <v>14.7</v>
      </c>
      <c r="G6960" s="12">
        <f>VLOOKUP(PARCELS[[#This Row],[OrderID(ORDERS)]],ORDERS[[OrderID]:[ATA]],11,FALSE)</f>
        <v>44078</v>
      </c>
    </row>
    <row r="6961" spans="1:7" ht="15.75" customHeight="1" x14ac:dyDescent="0.25">
      <c r="A6961">
        <v>6935</v>
      </c>
      <c r="B6961">
        <v>5149</v>
      </c>
      <c r="C6961">
        <v>18</v>
      </c>
      <c r="D6961" s="35">
        <v>7</v>
      </c>
      <c r="E6961">
        <v>1</v>
      </c>
      <c r="F6961">
        <v>6.7</v>
      </c>
      <c r="G6961" s="12">
        <f>VLOOKUP(PARCELS[[#This Row],[OrderID(ORDERS)]],ORDERS[[OrderID]:[ATA]],11,FALSE)</f>
        <v>44078</v>
      </c>
    </row>
    <row r="6962" spans="1:7" ht="15.75" customHeight="1" x14ac:dyDescent="0.25">
      <c r="A6962">
        <v>6950</v>
      </c>
      <c r="B6962">
        <v>5158</v>
      </c>
      <c r="C6962">
        <v>14</v>
      </c>
      <c r="D6962" s="35">
        <v>7</v>
      </c>
      <c r="E6962">
        <v>1</v>
      </c>
      <c r="F6962">
        <v>19</v>
      </c>
      <c r="G6962" s="12">
        <f>VLOOKUP(PARCELS[[#This Row],[OrderID(ORDERS)]],ORDERS[[OrderID]:[ATA]],11,FALSE)</f>
        <v>44078</v>
      </c>
    </row>
    <row r="6963" spans="1:7" ht="15.75" customHeight="1" x14ac:dyDescent="0.25">
      <c r="A6963">
        <v>6962</v>
      </c>
      <c r="B6963">
        <v>5165</v>
      </c>
      <c r="C6963">
        <v>11</v>
      </c>
      <c r="D6963" s="35">
        <v>2</v>
      </c>
      <c r="E6963">
        <v>1</v>
      </c>
      <c r="F6963">
        <v>18.100000000000001</v>
      </c>
      <c r="G6963" s="12">
        <f>VLOOKUP(PARCELS[[#This Row],[OrderID(ORDERS)]],ORDERS[[OrderID]:[ATA]],11,FALSE)</f>
        <v>44079</v>
      </c>
    </row>
    <row r="6964" spans="1:7" ht="15.75" customHeight="1" x14ac:dyDescent="0.25">
      <c r="A6964">
        <v>6963</v>
      </c>
      <c r="B6964">
        <v>5165</v>
      </c>
      <c r="C6964">
        <v>11</v>
      </c>
      <c r="D6964" s="35">
        <v>1</v>
      </c>
      <c r="E6964">
        <v>1</v>
      </c>
      <c r="F6964">
        <v>8.6</v>
      </c>
      <c r="G6964" s="12">
        <f>VLOOKUP(PARCELS[[#This Row],[OrderID(ORDERS)]],ORDERS[[OrderID]:[ATA]],11,FALSE)</f>
        <v>44079</v>
      </c>
    </row>
    <row r="6965" spans="1:7" ht="15.75" customHeight="1" x14ac:dyDescent="0.25">
      <c r="A6965">
        <v>6964</v>
      </c>
      <c r="B6965">
        <v>5165</v>
      </c>
      <c r="C6965">
        <v>11</v>
      </c>
      <c r="D6965" s="35">
        <v>4</v>
      </c>
      <c r="E6965">
        <v>1</v>
      </c>
      <c r="F6965">
        <v>16.8</v>
      </c>
      <c r="G6965" s="12">
        <f>VLOOKUP(PARCELS[[#This Row],[OrderID(ORDERS)]],ORDERS[[OrderID]:[ATA]],11,FALSE)</f>
        <v>44079</v>
      </c>
    </row>
    <row r="6966" spans="1:7" ht="15.75" customHeight="1" x14ac:dyDescent="0.25">
      <c r="A6966">
        <v>6965</v>
      </c>
      <c r="B6966">
        <v>5165</v>
      </c>
      <c r="C6966">
        <v>11</v>
      </c>
      <c r="D6966" s="35">
        <v>5</v>
      </c>
      <c r="E6966">
        <v>1</v>
      </c>
      <c r="F6966">
        <v>6.3</v>
      </c>
      <c r="G6966" s="12">
        <f>VLOOKUP(PARCELS[[#This Row],[OrderID(ORDERS)]],ORDERS[[OrderID]:[ATA]],11,FALSE)</f>
        <v>44079</v>
      </c>
    </row>
    <row r="6967" spans="1:7" ht="15.75" customHeight="1" x14ac:dyDescent="0.25">
      <c r="A6967">
        <v>6966</v>
      </c>
      <c r="B6967">
        <v>5166</v>
      </c>
      <c r="C6967">
        <v>8</v>
      </c>
      <c r="D6967" s="35">
        <v>5</v>
      </c>
      <c r="E6967">
        <v>1</v>
      </c>
      <c r="F6967">
        <v>3.3</v>
      </c>
      <c r="G6967" s="12">
        <f>VLOOKUP(PARCELS[[#This Row],[OrderID(ORDERS)]],ORDERS[[OrderID]:[ATA]],11,FALSE)</f>
        <v>44075</v>
      </c>
    </row>
    <row r="6968" spans="1:7" ht="15.75" customHeight="1" x14ac:dyDescent="0.25">
      <c r="A6968">
        <v>6967</v>
      </c>
      <c r="B6968">
        <v>5167</v>
      </c>
      <c r="C6968">
        <v>5</v>
      </c>
      <c r="D6968" s="35">
        <v>6</v>
      </c>
      <c r="E6968">
        <v>1</v>
      </c>
      <c r="F6968">
        <v>6</v>
      </c>
      <c r="G6968" s="12">
        <f>VLOOKUP(PARCELS[[#This Row],[OrderID(ORDERS)]],ORDERS[[OrderID]:[ATA]],11,FALSE)</f>
        <v>44075</v>
      </c>
    </row>
    <row r="6969" spans="1:7" ht="15.75" customHeight="1" x14ac:dyDescent="0.25">
      <c r="A6969">
        <v>6968</v>
      </c>
      <c r="B6969">
        <v>5168</v>
      </c>
      <c r="C6969">
        <v>17</v>
      </c>
      <c r="D6969" s="35">
        <v>5</v>
      </c>
      <c r="E6969">
        <v>1</v>
      </c>
      <c r="F6969">
        <v>3.1</v>
      </c>
      <c r="G6969" s="12">
        <f>VLOOKUP(PARCELS[[#This Row],[OrderID(ORDERS)]],ORDERS[[OrderID]:[ATA]],11,FALSE)</f>
        <v>44075</v>
      </c>
    </row>
    <row r="6970" spans="1:7" ht="15.75" customHeight="1" x14ac:dyDescent="0.25">
      <c r="A6970">
        <v>6969</v>
      </c>
      <c r="B6970">
        <v>5168</v>
      </c>
      <c r="C6970">
        <v>17</v>
      </c>
      <c r="D6970" s="35">
        <v>8</v>
      </c>
      <c r="E6970">
        <v>1</v>
      </c>
      <c r="F6970">
        <v>12.8</v>
      </c>
      <c r="G6970" s="12">
        <f>VLOOKUP(PARCELS[[#This Row],[OrderID(ORDERS)]],ORDERS[[OrderID]:[ATA]],11,FALSE)</f>
        <v>44075</v>
      </c>
    </row>
    <row r="6971" spans="1:7" ht="15.75" customHeight="1" x14ac:dyDescent="0.25">
      <c r="A6971">
        <v>6970</v>
      </c>
      <c r="B6971">
        <v>5169</v>
      </c>
      <c r="C6971">
        <v>19</v>
      </c>
      <c r="D6971" s="35">
        <v>1</v>
      </c>
      <c r="E6971">
        <v>1</v>
      </c>
      <c r="F6971">
        <v>13.9</v>
      </c>
      <c r="G6971" s="12">
        <f>VLOOKUP(PARCELS[[#This Row],[OrderID(ORDERS)]],ORDERS[[OrderID]:[ATA]],11,FALSE)</f>
        <v>44076</v>
      </c>
    </row>
    <row r="6972" spans="1:7" ht="15.75" customHeight="1" x14ac:dyDescent="0.25">
      <c r="A6972">
        <v>7059</v>
      </c>
      <c r="B6972">
        <v>5236</v>
      </c>
      <c r="C6972">
        <v>5</v>
      </c>
      <c r="D6972" s="35">
        <v>7</v>
      </c>
      <c r="E6972">
        <v>1</v>
      </c>
      <c r="F6972">
        <v>13.7</v>
      </c>
      <c r="G6972" s="12">
        <f>VLOOKUP(PARCELS[[#This Row],[OrderID(ORDERS)]],ORDERS[[OrderID]:[ATA]],11,FALSE)</f>
        <v>44078</v>
      </c>
    </row>
    <row r="6973" spans="1:7" ht="15.75" customHeight="1" x14ac:dyDescent="0.25">
      <c r="A6973">
        <v>6972</v>
      </c>
      <c r="B6973">
        <v>5171</v>
      </c>
      <c r="C6973">
        <v>17</v>
      </c>
      <c r="D6973" s="35">
        <v>2</v>
      </c>
      <c r="E6973">
        <v>0</v>
      </c>
      <c r="F6973">
        <v>12.3</v>
      </c>
      <c r="G6973" s="12">
        <f>VLOOKUP(PARCELS[[#This Row],[OrderID(ORDERS)]],ORDERS[[OrderID]:[ATA]],11,FALSE)</f>
        <v>44080</v>
      </c>
    </row>
    <row r="6974" spans="1:7" ht="15.75" customHeight="1" x14ac:dyDescent="0.25">
      <c r="A6974">
        <v>6973</v>
      </c>
      <c r="B6974">
        <v>5172</v>
      </c>
      <c r="C6974">
        <v>13</v>
      </c>
      <c r="D6974" s="35">
        <v>3</v>
      </c>
      <c r="E6974">
        <v>1</v>
      </c>
      <c r="F6974">
        <v>12.5</v>
      </c>
      <c r="G6974" s="12">
        <f>VLOOKUP(PARCELS[[#This Row],[OrderID(ORDERS)]],ORDERS[[OrderID]:[ATA]],11,FALSE)</f>
        <v>44077</v>
      </c>
    </row>
    <row r="6975" spans="1:7" ht="15.75" customHeight="1" x14ac:dyDescent="0.25">
      <c r="A6975">
        <v>6974</v>
      </c>
      <c r="B6975">
        <v>5173</v>
      </c>
      <c r="C6975">
        <v>5</v>
      </c>
      <c r="D6975" s="35">
        <v>8</v>
      </c>
      <c r="E6975">
        <v>0</v>
      </c>
      <c r="F6975">
        <v>5.9</v>
      </c>
      <c r="G6975" s="12">
        <f>VLOOKUP(PARCELS[[#This Row],[OrderID(ORDERS)]],ORDERS[[OrderID]:[ATA]],11,FALSE)</f>
        <v>44078</v>
      </c>
    </row>
    <row r="6976" spans="1:7" ht="15.75" customHeight="1" x14ac:dyDescent="0.25">
      <c r="A6976">
        <v>6975</v>
      </c>
      <c r="B6976">
        <v>5174</v>
      </c>
      <c r="C6976">
        <v>13</v>
      </c>
      <c r="D6976" s="35">
        <v>2</v>
      </c>
      <c r="E6976">
        <v>1</v>
      </c>
      <c r="F6976">
        <v>18.2</v>
      </c>
      <c r="G6976" s="12">
        <f>VLOOKUP(PARCELS[[#This Row],[OrderID(ORDERS)]],ORDERS[[OrderID]:[ATA]],11,FALSE)</f>
        <v>44078</v>
      </c>
    </row>
    <row r="6977" spans="1:7" ht="15.75" customHeight="1" x14ac:dyDescent="0.25">
      <c r="A6977">
        <v>6961</v>
      </c>
      <c r="B6977">
        <v>5165</v>
      </c>
      <c r="C6977">
        <v>11</v>
      </c>
      <c r="D6977" s="35">
        <v>7</v>
      </c>
      <c r="E6977">
        <v>1</v>
      </c>
      <c r="F6977">
        <v>15.7</v>
      </c>
      <c r="G6977" s="12">
        <f>VLOOKUP(PARCELS[[#This Row],[OrderID(ORDERS)]],ORDERS[[OrderID]:[ATA]],11,FALSE)</f>
        <v>44079</v>
      </c>
    </row>
    <row r="6978" spans="1:7" ht="15.75" customHeight="1" x14ac:dyDescent="0.25">
      <c r="A6978">
        <v>6977</v>
      </c>
      <c r="B6978">
        <v>5176</v>
      </c>
      <c r="C6978">
        <v>5</v>
      </c>
      <c r="D6978" s="35">
        <v>5</v>
      </c>
      <c r="E6978">
        <v>1</v>
      </c>
      <c r="F6978">
        <v>11.9</v>
      </c>
      <c r="G6978" s="12">
        <f>VLOOKUP(PARCELS[[#This Row],[OrderID(ORDERS)]],ORDERS[[OrderID]:[ATA]],11,FALSE)</f>
        <v>44076</v>
      </c>
    </row>
    <row r="6979" spans="1:7" ht="15.75" customHeight="1" x14ac:dyDescent="0.25">
      <c r="A6979">
        <v>6978</v>
      </c>
      <c r="B6979">
        <v>5177</v>
      </c>
      <c r="C6979">
        <v>5</v>
      </c>
      <c r="D6979" s="35">
        <v>2</v>
      </c>
      <c r="E6979">
        <v>1</v>
      </c>
      <c r="F6979">
        <v>6.4</v>
      </c>
      <c r="G6979" s="12">
        <f>VLOOKUP(PARCELS[[#This Row],[OrderID(ORDERS)]],ORDERS[[OrderID]:[ATA]],11,FALSE)</f>
        <v>44077</v>
      </c>
    </row>
    <row r="6980" spans="1:7" ht="15.75" customHeight="1" x14ac:dyDescent="0.25">
      <c r="A6980">
        <v>6979</v>
      </c>
      <c r="B6980">
        <v>5178</v>
      </c>
      <c r="C6980">
        <v>6</v>
      </c>
      <c r="D6980" s="35">
        <v>4</v>
      </c>
      <c r="E6980">
        <v>1</v>
      </c>
      <c r="F6980">
        <v>19.5</v>
      </c>
      <c r="G6980" s="12">
        <f>VLOOKUP(PARCELS[[#This Row],[OrderID(ORDERS)]],ORDERS[[OrderID]:[ATA]],11,FALSE)</f>
        <v>44076</v>
      </c>
    </row>
    <row r="6981" spans="1:7" ht="15.75" customHeight="1" x14ac:dyDescent="0.25">
      <c r="A6981">
        <v>6980</v>
      </c>
      <c r="B6981">
        <v>5179</v>
      </c>
      <c r="C6981">
        <v>17</v>
      </c>
      <c r="D6981" s="35">
        <v>7</v>
      </c>
      <c r="E6981">
        <v>1</v>
      </c>
      <c r="F6981">
        <v>1.3</v>
      </c>
      <c r="G6981" s="12">
        <f>VLOOKUP(PARCELS[[#This Row],[OrderID(ORDERS)]],ORDERS[[OrderID]:[ATA]],11,FALSE)</f>
        <v>44079</v>
      </c>
    </row>
    <row r="6982" spans="1:7" ht="15.75" customHeight="1" x14ac:dyDescent="0.25">
      <c r="A6982">
        <v>6981</v>
      </c>
      <c r="B6982">
        <v>5180</v>
      </c>
      <c r="C6982">
        <v>14</v>
      </c>
      <c r="D6982" s="35">
        <v>2</v>
      </c>
      <c r="E6982">
        <v>1</v>
      </c>
      <c r="F6982">
        <v>14.6</v>
      </c>
      <c r="G6982" s="12">
        <f>VLOOKUP(PARCELS[[#This Row],[OrderID(ORDERS)]],ORDERS[[OrderID]:[ATA]],11,FALSE)</f>
        <v>44075</v>
      </c>
    </row>
    <row r="6983" spans="1:7" ht="15.75" customHeight="1" x14ac:dyDescent="0.25">
      <c r="A6983">
        <v>6982</v>
      </c>
      <c r="B6983">
        <v>5181</v>
      </c>
      <c r="C6983">
        <v>15</v>
      </c>
      <c r="D6983" s="35">
        <v>1</v>
      </c>
      <c r="E6983">
        <v>0</v>
      </c>
      <c r="F6983">
        <v>2.1</v>
      </c>
      <c r="G6983" s="12">
        <f>VLOOKUP(PARCELS[[#This Row],[OrderID(ORDERS)]],ORDERS[[OrderID]:[ATA]],11,FALSE)</f>
        <v>44078</v>
      </c>
    </row>
    <row r="6984" spans="1:7" ht="15.75" customHeight="1" x14ac:dyDescent="0.25">
      <c r="A6984">
        <v>6983</v>
      </c>
      <c r="B6984">
        <v>5181</v>
      </c>
      <c r="C6984">
        <v>15</v>
      </c>
      <c r="D6984" s="35">
        <v>3</v>
      </c>
      <c r="E6984">
        <v>1</v>
      </c>
      <c r="F6984">
        <v>6.8</v>
      </c>
      <c r="G6984" s="12">
        <f>VLOOKUP(PARCELS[[#This Row],[OrderID(ORDERS)]],ORDERS[[OrderID]:[ATA]],11,FALSE)</f>
        <v>44078</v>
      </c>
    </row>
    <row r="6985" spans="1:7" ht="15.75" customHeight="1" x14ac:dyDescent="0.25">
      <c r="A6985">
        <v>6984</v>
      </c>
      <c r="B6985">
        <v>5182</v>
      </c>
      <c r="C6985">
        <v>13</v>
      </c>
      <c r="D6985" s="35">
        <v>8</v>
      </c>
      <c r="E6985">
        <v>0</v>
      </c>
      <c r="F6985">
        <v>5.3</v>
      </c>
      <c r="G6985" s="12">
        <f>VLOOKUP(PARCELS[[#This Row],[OrderID(ORDERS)]],ORDERS[[OrderID]:[ATA]],11,FALSE)</f>
        <v>44076</v>
      </c>
    </row>
    <row r="6986" spans="1:7" ht="15.75" customHeight="1" x14ac:dyDescent="0.25">
      <c r="A6986">
        <v>6985</v>
      </c>
      <c r="B6986">
        <v>5183</v>
      </c>
      <c r="C6986">
        <v>15</v>
      </c>
      <c r="D6986" s="35">
        <v>3</v>
      </c>
      <c r="E6986">
        <v>1</v>
      </c>
      <c r="F6986">
        <v>7.6</v>
      </c>
      <c r="G6986" s="12">
        <f>VLOOKUP(PARCELS[[#This Row],[OrderID(ORDERS)]],ORDERS[[OrderID]:[ATA]],11,FALSE)</f>
        <v>44080</v>
      </c>
    </row>
    <row r="6987" spans="1:7" ht="15.75" customHeight="1" x14ac:dyDescent="0.25">
      <c r="A6987">
        <v>6986</v>
      </c>
      <c r="B6987">
        <v>5184</v>
      </c>
      <c r="C6987">
        <v>7</v>
      </c>
      <c r="D6987" s="35">
        <v>4</v>
      </c>
      <c r="E6987">
        <v>1</v>
      </c>
      <c r="F6987">
        <v>18.399999999999999</v>
      </c>
      <c r="G6987" s="12">
        <f>VLOOKUP(PARCELS[[#This Row],[OrderID(ORDERS)]],ORDERS[[OrderID]:[ATA]],11,FALSE)</f>
        <v>44079</v>
      </c>
    </row>
    <row r="6988" spans="1:7" ht="15.75" customHeight="1" x14ac:dyDescent="0.25">
      <c r="A6988">
        <v>6987</v>
      </c>
      <c r="B6988">
        <v>5185</v>
      </c>
      <c r="C6988">
        <v>8</v>
      </c>
      <c r="D6988" s="35">
        <v>2</v>
      </c>
      <c r="E6988">
        <v>0</v>
      </c>
      <c r="F6988">
        <v>3.7</v>
      </c>
      <c r="G6988" s="12">
        <f>VLOOKUP(PARCELS[[#This Row],[OrderID(ORDERS)]],ORDERS[[OrderID]:[ATA]],11,FALSE)</f>
        <v>44075</v>
      </c>
    </row>
    <row r="6989" spans="1:7" ht="15.75" customHeight="1" x14ac:dyDescent="0.25">
      <c r="A6989">
        <v>6988</v>
      </c>
      <c r="B6989">
        <v>5185</v>
      </c>
      <c r="C6989">
        <v>8</v>
      </c>
      <c r="D6989" s="35">
        <v>3</v>
      </c>
      <c r="E6989">
        <v>1</v>
      </c>
      <c r="F6989">
        <v>5.8</v>
      </c>
      <c r="G6989" s="12">
        <f>VLOOKUP(PARCELS[[#This Row],[OrderID(ORDERS)]],ORDERS[[OrderID]:[ATA]],11,FALSE)</f>
        <v>44075</v>
      </c>
    </row>
    <row r="6990" spans="1:7" ht="15.75" customHeight="1" x14ac:dyDescent="0.25">
      <c r="A6990">
        <v>6989</v>
      </c>
      <c r="B6990">
        <v>5186</v>
      </c>
      <c r="C6990">
        <v>1</v>
      </c>
      <c r="D6990" s="35">
        <v>1</v>
      </c>
      <c r="E6990">
        <v>1</v>
      </c>
      <c r="F6990">
        <v>12.2</v>
      </c>
      <c r="G6990" s="12">
        <f>VLOOKUP(PARCELS[[#This Row],[OrderID(ORDERS)]],ORDERS[[OrderID]:[ATA]],11,FALSE)</f>
        <v>44080</v>
      </c>
    </row>
    <row r="6991" spans="1:7" ht="15.75" customHeight="1" x14ac:dyDescent="0.25">
      <c r="A6991">
        <v>6990</v>
      </c>
      <c r="B6991">
        <v>5187</v>
      </c>
      <c r="C6991">
        <v>15</v>
      </c>
      <c r="D6991" s="35">
        <v>1</v>
      </c>
      <c r="E6991">
        <v>1</v>
      </c>
      <c r="F6991">
        <v>0.6</v>
      </c>
      <c r="G6991" s="12">
        <f>VLOOKUP(PARCELS[[#This Row],[OrderID(ORDERS)]],ORDERS[[OrderID]:[ATA]],11,FALSE)</f>
        <v>44077</v>
      </c>
    </row>
    <row r="6992" spans="1:7" ht="15.75" customHeight="1" x14ac:dyDescent="0.25">
      <c r="A6992">
        <v>6991</v>
      </c>
      <c r="B6992">
        <v>5188</v>
      </c>
      <c r="C6992">
        <v>9</v>
      </c>
      <c r="D6992" s="35">
        <v>5</v>
      </c>
      <c r="E6992">
        <v>0</v>
      </c>
      <c r="F6992">
        <v>18.7</v>
      </c>
      <c r="G6992" s="12">
        <f>VLOOKUP(PARCELS[[#This Row],[OrderID(ORDERS)]],ORDERS[[OrderID]:[ATA]],11,FALSE)</f>
        <v>44081</v>
      </c>
    </row>
    <row r="6993" spans="1:7" ht="15.75" customHeight="1" x14ac:dyDescent="0.25">
      <c r="A6993">
        <v>6995</v>
      </c>
      <c r="B6993">
        <v>5190</v>
      </c>
      <c r="C6993">
        <v>7</v>
      </c>
      <c r="D6993" s="35">
        <v>7</v>
      </c>
      <c r="E6993">
        <v>1</v>
      </c>
      <c r="F6993">
        <v>2.1</v>
      </c>
      <c r="G6993" s="12">
        <f>VLOOKUP(PARCELS[[#This Row],[OrderID(ORDERS)]],ORDERS[[OrderID]:[ATA]],11,FALSE)</f>
        <v>44079</v>
      </c>
    </row>
    <row r="6994" spans="1:7" ht="15.75" customHeight="1" x14ac:dyDescent="0.25">
      <c r="A6994">
        <v>6993</v>
      </c>
      <c r="B6994">
        <v>5190</v>
      </c>
      <c r="C6994">
        <v>7</v>
      </c>
      <c r="D6994" s="35">
        <v>2</v>
      </c>
      <c r="E6994">
        <v>1</v>
      </c>
      <c r="F6994">
        <v>3.4</v>
      </c>
      <c r="G6994" s="12">
        <f>VLOOKUP(PARCELS[[#This Row],[OrderID(ORDERS)]],ORDERS[[OrderID]:[ATA]],11,FALSE)</f>
        <v>44079</v>
      </c>
    </row>
    <row r="6995" spans="1:7" ht="15.75" customHeight="1" x14ac:dyDescent="0.25">
      <c r="A6995">
        <v>6994</v>
      </c>
      <c r="B6995">
        <v>5190</v>
      </c>
      <c r="C6995">
        <v>7</v>
      </c>
      <c r="D6995" s="35">
        <v>2</v>
      </c>
      <c r="E6995">
        <v>1</v>
      </c>
      <c r="F6995">
        <v>14</v>
      </c>
      <c r="G6995" s="12">
        <f>VLOOKUP(PARCELS[[#This Row],[OrderID(ORDERS)]],ORDERS[[OrderID]:[ATA]],11,FALSE)</f>
        <v>44079</v>
      </c>
    </row>
    <row r="6996" spans="1:7" ht="15.75" customHeight="1" x14ac:dyDescent="0.25">
      <c r="A6996">
        <v>7006</v>
      </c>
      <c r="B6996">
        <v>5200</v>
      </c>
      <c r="C6996">
        <v>3</v>
      </c>
      <c r="D6996" s="35">
        <v>7</v>
      </c>
      <c r="E6996">
        <v>1</v>
      </c>
      <c r="F6996">
        <v>3.7</v>
      </c>
      <c r="G6996" s="12">
        <f>VLOOKUP(PARCELS[[#This Row],[OrderID(ORDERS)]],ORDERS[[OrderID]:[ATA]],11,FALSE)</f>
        <v>44079</v>
      </c>
    </row>
    <row r="6997" spans="1:7" ht="15.75" customHeight="1" x14ac:dyDescent="0.25">
      <c r="A6997">
        <v>6996</v>
      </c>
      <c r="B6997">
        <v>5191</v>
      </c>
      <c r="C6997">
        <v>10</v>
      </c>
      <c r="D6997" s="35">
        <v>8</v>
      </c>
      <c r="E6997">
        <v>0</v>
      </c>
      <c r="F6997">
        <v>8.5</v>
      </c>
      <c r="G6997" s="12">
        <f>VLOOKUP(PARCELS[[#This Row],[OrderID(ORDERS)]],ORDERS[[OrderID]:[ATA]],11,FALSE)</f>
        <v>44075</v>
      </c>
    </row>
    <row r="6998" spans="1:7" ht="15.75" customHeight="1" x14ac:dyDescent="0.25">
      <c r="A6998">
        <v>6997</v>
      </c>
      <c r="B6998">
        <v>5192</v>
      </c>
      <c r="C6998">
        <v>16</v>
      </c>
      <c r="D6998" s="35">
        <v>8</v>
      </c>
      <c r="E6998">
        <v>1</v>
      </c>
      <c r="F6998">
        <v>0.2</v>
      </c>
      <c r="G6998" s="12">
        <f>VLOOKUP(PARCELS[[#This Row],[OrderID(ORDERS)]],ORDERS[[OrderID]:[ATA]],11,FALSE)</f>
        <v>44077</v>
      </c>
    </row>
    <row r="6999" spans="1:7" ht="15.75" customHeight="1" x14ac:dyDescent="0.25">
      <c r="A6999">
        <v>6998</v>
      </c>
      <c r="B6999">
        <v>5193</v>
      </c>
      <c r="C6999">
        <v>18</v>
      </c>
      <c r="D6999" s="35">
        <v>3</v>
      </c>
      <c r="E6999">
        <v>1</v>
      </c>
      <c r="F6999">
        <v>16.2</v>
      </c>
      <c r="G6999" s="12">
        <f>VLOOKUP(PARCELS[[#This Row],[OrderID(ORDERS)]],ORDERS[[OrderID]:[ATA]],11,FALSE)</f>
        <v>44077</v>
      </c>
    </row>
    <row r="7000" spans="1:7" ht="15.75" customHeight="1" x14ac:dyDescent="0.25">
      <c r="A7000">
        <v>6999</v>
      </c>
      <c r="B7000">
        <v>5194</v>
      </c>
      <c r="C7000">
        <v>15</v>
      </c>
      <c r="D7000" s="35">
        <v>3</v>
      </c>
      <c r="E7000">
        <v>1</v>
      </c>
      <c r="F7000">
        <v>18.8</v>
      </c>
      <c r="G7000" s="12">
        <f>VLOOKUP(PARCELS[[#This Row],[OrderID(ORDERS)]],ORDERS[[OrderID]:[ATA]],11,FALSE)</f>
        <v>44076</v>
      </c>
    </row>
    <row r="7001" spans="1:7" ht="15.75" customHeight="1" x14ac:dyDescent="0.25">
      <c r="A7001">
        <v>7000</v>
      </c>
      <c r="B7001">
        <v>5195</v>
      </c>
      <c r="C7001">
        <v>20</v>
      </c>
      <c r="D7001" s="35">
        <v>6</v>
      </c>
      <c r="E7001">
        <v>1</v>
      </c>
      <c r="F7001">
        <v>8</v>
      </c>
      <c r="G7001" s="12">
        <f>VLOOKUP(PARCELS[[#This Row],[OrderID(ORDERS)]],ORDERS[[OrderID]:[ATA]],11,FALSE)</f>
        <v>44081</v>
      </c>
    </row>
    <row r="7002" spans="1:7" ht="15.75" customHeight="1" x14ac:dyDescent="0.25">
      <c r="A7002">
        <v>7001</v>
      </c>
      <c r="B7002">
        <v>5196</v>
      </c>
      <c r="C7002">
        <v>8</v>
      </c>
      <c r="D7002" s="35">
        <v>8</v>
      </c>
      <c r="E7002">
        <v>1</v>
      </c>
      <c r="F7002">
        <v>17.8</v>
      </c>
      <c r="G7002" s="12">
        <f>VLOOKUP(PARCELS[[#This Row],[OrderID(ORDERS)]],ORDERS[[OrderID]:[ATA]],11,FALSE)</f>
        <v>44076</v>
      </c>
    </row>
    <row r="7003" spans="1:7" ht="15.75" customHeight="1" x14ac:dyDescent="0.25">
      <c r="A7003">
        <v>7002</v>
      </c>
      <c r="B7003">
        <v>5197</v>
      </c>
      <c r="C7003">
        <v>13</v>
      </c>
      <c r="D7003" s="35">
        <v>3</v>
      </c>
      <c r="E7003">
        <v>1</v>
      </c>
      <c r="F7003">
        <v>4.8</v>
      </c>
      <c r="G7003" s="12">
        <f>VLOOKUP(PARCELS[[#This Row],[OrderID(ORDERS)]],ORDERS[[OrderID]:[ATA]],11,FALSE)</f>
        <v>44081</v>
      </c>
    </row>
    <row r="7004" spans="1:7" ht="15.75" customHeight="1" x14ac:dyDescent="0.25">
      <c r="A7004">
        <v>7003</v>
      </c>
      <c r="B7004">
        <v>5197</v>
      </c>
      <c r="C7004">
        <v>13</v>
      </c>
      <c r="D7004" s="35">
        <v>5</v>
      </c>
      <c r="E7004">
        <v>1</v>
      </c>
      <c r="F7004">
        <v>12</v>
      </c>
      <c r="G7004" s="12">
        <f>VLOOKUP(PARCELS[[#This Row],[OrderID(ORDERS)]],ORDERS[[OrderID]:[ATA]],11,FALSE)</f>
        <v>44081</v>
      </c>
    </row>
    <row r="7005" spans="1:7" ht="15.75" customHeight="1" x14ac:dyDescent="0.25">
      <c r="A7005">
        <v>7004</v>
      </c>
      <c r="B7005">
        <v>5198</v>
      </c>
      <c r="C7005">
        <v>11</v>
      </c>
      <c r="D7005" s="35">
        <v>1</v>
      </c>
      <c r="E7005">
        <v>1</v>
      </c>
      <c r="F7005">
        <v>13.5</v>
      </c>
      <c r="G7005" s="12">
        <f>VLOOKUP(PARCELS[[#This Row],[OrderID(ORDERS)]],ORDERS[[OrderID]:[ATA]],11,FALSE)</f>
        <v>44076</v>
      </c>
    </row>
    <row r="7006" spans="1:7" ht="15.75" customHeight="1" x14ac:dyDescent="0.25">
      <c r="A7006">
        <v>7005</v>
      </c>
      <c r="B7006">
        <v>5199</v>
      </c>
      <c r="C7006">
        <v>1</v>
      </c>
      <c r="D7006" s="35">
        <v>5</v>
      </c>
      <c r="E7006">
        <v>1</v>
      </c>
      <c r="F7006">
        <v>10.199999999999999</v>
      </c>
      <c r="G7006" s="12">
        <f>VLOOKUP(PARCELS[[#This Row],[OrderID(ORDERS)]],ORDERS[[OrderID]:[ATA]],11,FALSE)</f>
        <v>44081</v>
      </c>
    </row>
    <row r="7007" spans="1:7" ht="15.75" customHeight="1" x14ac:dyDescent="0.25">
      <c r="A7007">
        <v>7025</v>
      </c>
      <c r="B7007">
        <v>5212</v>
      </c>
      <c r="C7007">
        <v>9</v>
      </c>
      <c r="D7007" s="35">
        <v>7</v>
      </c>
      <c r="E7007">
        <v>1</v>
      </c>
      <c r="F7007">
        <v>1.8</v>
      </c>
      <c r="G7007" s="12">
        <f>VLOOKUP(PARCELS[[#This Row],[OrderID(ORDERS)]],ORDERS[[OrderID]:[ATA]],11,FALSE)</f>
        <v>44079</v>
      </c>
    </row>
    <row r="7008" spans="1:7" ht="15.75" customHeight="1" x14ac:dyDescent="0.25">
      <c r="A7008">
        <v>7007</v>
      </c>
      <c r="B7008">
        <v>5200</v>
      </c>
      <c r="C7008">
        <v>3</v>
      </c>
      <c r="D7008" s="35">
        <v>6</v>
      </c>
      <c r="E7008">
        <v>1</v>
      </c>
      <c r="F7008">
        <v>15.6</v>
      </c>
      <c r="G7008" s="12">
        <f>VLOOKUP(PARCELS[[#This Row],[OrderID(ORDERS)]],ORDERS[[OrderID]:[ATA]],11,FALSE)</f>
        <v>44079</v>
      </c>
    </row>
    <row r="7009" spans="1:7" ht="15.75" customHeight="1" x14ac:dyDescent="0.25">
      <c r="A7009">
        <v>7008</v>
      </c>
      <c r="B7009">
        <v>5201</v>
      </c>
      <c r="C7009">
        <v>19</v>
      </c>
      <c r="D7009" s="35">
        <v>8</v>
      </c>
      <c r="E7009">
        <v>1</v>
      </c>
      <c r="F7009">
        <v>11.4</v>
      </c>
      <c r="G7009" s="12">
        <f>VLOOKUP(PARCELS[[#This Row],[OrderID(ORDERS)]],ORDERS[[OrderID]:[ATA]],11,FALSE)</f>
        <v>44081</v>
      </c>
    </row>
    <row r="7010" spans="1:7" ht="15.75" customHeight="1" x14ac:dyDescent="0.25">
      <c r="A7010">
        <v>7009</v>
      </c>
      <c r="B7010">
        <v>5202</v>
      </c>
      <c r="C7010">
        <v>2</v>
      </c>
      <c r="D7010" s="35">
        <v>5</v>
      </c>
      <c r="E7010">
        <v>1</v>
      </c>
      <c r="F7010">
        <v>3</v>
      </c>
      <c r="G7010" s="12">
        <f>VLOOKUP(PARCELS[[#This Row],[OrderID(ORDERS)]],ORDERS[[OrderID]:[ATA]],11,FALSE)</f>
        <v>44079</v>
      </c>
    </row>
    <row r="7011" spans="1:7" ht="15.75" customHeight="1" x14ac:dyDescent="0.25">
      <c r="A7011">
        <v>7010</v>
      </c>
      <c r="B7011">
        <v>5202</v>
      </c>
      <c r="C7011">
        <v>2</v>
      </c>
      <c r="D7011" s="35">
        <v>4</v>
      </c>
      <c r="E7011">
        <v>1</v>
      </c>
      <c r="F7011">
        <v>6</v>
      </c>
      <c r="G7011" s="12">
        <f>VLOOKUP(PARCELS[[#This Row],[OrderID(ORDERS)]],ORDERS[[OrderID]:[ATA]],11,FALSE)</f>
        <v>44079</v>
      </c>
    </row>
    <row r="7012" spans="1:7" ht="15.75" customHeight="1" x14ac:dyDescent="0.25">
      <c r="A7012">
        <v>7011</v>
      </c>
      <c r="B7012">
        <v>5202</v>
      </c>
      <c r="C7012">
        <v>2</v>
      </c>
      <c r="D7012" s="35">
        <v>6</v>
      </c>
      <c r="E7012">
        <v>1</v>
      </c>
      <c r="F7012">
        <v>11.3</v>
      </c>
      <c r="G7012" s="12">
        <f>VLOOKUP(PARCELS[[#This Row],[OrderID(ORDERS)]],ORDERS[[OrderID]:[ATA]],11,FALSE)</f>
        <v>44079</v>
      </c>
    </row>
    <row r="7013" spans="1:7" ht="15.75" customHeight="1" x14ac:dyDescent="0.25">
      <c r="A7013">
        <v>7012</v>
      </c>
      <c r="B7013">
        <v>5203</v>
      </c>
      <c r="C7013">
        <v>14</v>
      </c>
      <c r="D7013" s="35">
        <v>3</v>
      </c>
      <c r="E7013">
        <v>1</v>
      </c>
      <c r="F7013">
        <v>7.8</v>
      </c>
      <c r="G7013" s="12">
        <f>VLOOKUP(PARCELS[[#This Row],[OrderID(ORDERS)]],ORDERS[[OrderID]:[ATA]],11,FALSE)</f>
        <v>44078</v>
      </c>
    </row>
    <row r="7014" spans="1:7" ht="15.75" customHeight="1" x14ac:dyDescent="0.25">
      <c r="A7014">
        <v>7013</v>
      </c>
      <c r="B7014">
        <v>5203</v>
      </c>
      <c r="C7014">
        <v>14</v>
      </c>
      <c r="D7014" s="35">
        <v>6</v>
      </c>
      <c r="E7014">
        <v>1</v>
      </c>
      <c r="F7014">
        <v>13.4</v>
      </c>
      <c r="G7014" s="12">
        <f>VLOOKUP(PARCELS[[#This Row],[OrderID(ORDERS)]],ORDERS[[OrderID]:[ATA]],11,FALSE)</f>
        <v>44078</v>
      </c>
    </row>
    <row r="7015" spans="1:7" ht="15.75" customHeight="1" x14ac:dyDescent="0.25">
      <c r="A7015">
        <v>7014</v>
      </c>
      <c r="B7015">
        <v>5204</v>
      </c>
      <c r="C7015">
        <v>18</v>
      </c>
      <c r="D7015" s="35">
        <v>3</v>
      </c>
      <c r="E7015">
        <v>1</v>
      </c>
      <c r="F7015">
        <v>15.5</v>
      </c>
      <c r="G7015" s="12">
        <f>VLOOKUP(PARCELS[[#This Row],[OrderID(ORDERS)]],ORDERS[[OrderID]:[ATA]],11,FALSE)</f>
        <v>44077</v>
      </c>
    </row>
    <row r="7016" spans="1:7" ht="15.75" customHeight="1" x14ac:dyDescent="0.25">
      <c r="A7016">
        <v>7015</v>
      </c>
      <c r="B7016">
        <v>5204</v>
      </c>
      <c r="C7016">
        <v>18</v>
      </c>
      <c r="D7016" s="35">
        <v>6</v>
      </c>
      <c r="E7016">
        <v>1</v>
      </c>
      <c r="F7016">
        <v>6</v>
      </c>
      <c r="G7016" s="12">
        <f>VLOOKUP(PARCELS[[#This Row],[OrderID(ORDERS)]],ORDERS[[OrderID]:[ATA]],11,FALSE)</f>
        <v>44077</v>
      </c>
    </row>
    <row r="7017" spans="1:7" ht="15.75" customHeight="1" x14ac:dyDescent="0.25">
      <c r="A7017">
        <v>7016</v>
      </c>
      <c r="B7017">
        <v>5205</v>
      </c>
      <c r="C7017">
        <v>14</v>
      </c>
      <c r="D7017" s="35">
        <v>4</v>
      </c>
      <c r="E7017">
        <v>1</v>
      </c>
      <c r="F7017">
        <v>12.3</v>
      </c>
      <c r="G7017" s="12">
        <f>VLOOKUP(PARCELS[[#This Row],[OrderID(ORDERS)]],ORDERS[[OrderID]:[ATA]],11,FALSE)</f>
        <v>44080</v>
      </c>
    </row>
    <row r="7018" spans="1:7" ht="15.75" customHeight="1" x14ac:dyDescent="0.25">
      <c r="A7018">
        <v>7017</v>
      </c>
      <c r="B7018">
        <v>5206</v>
      </c>
      <c r="C7018">
        <v>13</v>
      </c>
      <c r="D7018" s="35">
        <v>1</v>
      </c>
      <c r="E7018">
        <v>1</v>
      </c>
      <c r="F7018">
        <v>13.9</v>
      </c>
      <c r="G7018" s="12">
        <f>VLOOKUP(PARCELS[[#This Row],[OrderID(ORDERS)]],ORDERS[[OrderID]:[ATA]],11,FALSE)</f>
        <v>44077</v>
      </c>
    </row>
    <row r="7019" spans="1:7" ht="15.75" customHeight="1" x14ac:dyDescent="0.25">
      <c r="A7019">
        <v>7032</v>
      </c>
      <c r="B7019">
        <v>5218</v>
      </c>
      <c r="C7019">
        <v>9</v>
      </c>
      <c r="D7019" s="35">
        <v>7</v>
      </c>
      <c r="E7019">
        <v>1</v>
      </c>
      <c r="F7019">
        <v>14</v>
      </c>
      <c r="G7019" s="12">
        <f>VLOOKUP(PARCELS[[#This Row],[OrderID(ORDERS)]],ORDERS[[OrderID]:[ATA]],11,FALSE)</f>
        <v>44079</v>
      </c>
    </row>
    <row r="7020" spans="1:7" ht="15.75" customHeight="1" x14ac:dyDescent="0.25">
      <c r="A7020">
        <v>7019</v>
      </c>
      <c r="B7020">
        <v>5208</v>
      </c>
      <c r="C7020">
        <v>3</v>
      </c>
      <c r="D7020" s="35">
        <v>3</v>
      </c>
      <c r="E7020">
        <v>1</v>
      </c>
      <c r="F7020">
        <v>6.7</v>
      </c>
      <c r="G7020" s="12">
        <f>VLOOKUP(PARCELS[[#This Row],[OrderID(ORDERS)]],ORDERS[[OrderID]:[ATA]],11,FALSE)</f>
        <v>44077</v>
      </c>
    </row>
    <row r="7021" spans="1:7" ht="15.75" customHeight="1" x14ac:dyDescent="0.25">
      <c r="A7021">
        <v>7033</v>
      </c>
      <c r="B7021">
        <v>5218</v>
      </c>
      <c r="C7021">
        <v>9</v>
      </c>
      <c r="D7021" s="35">
        <v>7</v>
      </c>
      <c r="E7021">
        <v>1</v>
      </c>
      <c r="F7021">
        <v>19.5</v>
      </c>
      <c r="G7021" s="12">
        <f>VLOOKUP(PARCELS[[#This Row],[OrderID(ORDERS)]],ORDERS[[OrderID]:[ATA]],11,FALSE)</f>
        <v>44079</v>
      </c>
    </row>
    <row r="7022" spans="1:7" ht="15.75" customHeight="1" x14ac:dyDescent="0.25">
      <c r="A7022">
        <v>7021</v>
      </c>
      <c r="B7022">
        <v>5210</v>
      </c>
      <c r="C7022">
        <v>19</v>
      </c>
      <c r="D7022" s="35">
        <v>4</v>
      </c>
      <c r="E7022">
        <v>1</v>
      </c>
      <c r="F7022">
        <v>1.2</v>
      </c>
      <c r="G7022" s="12">
        <f>VLOOKUP(PARCELS[[#This Row],[OrderID(ORDERS)]],ORDERS[[OrderID]:[ATA]],11,FALSE)</f>
        <v>44078</v>
      </c>
    </row>
    <row r="7023" spans="1:7" ht="15.75" customHeight="1" x14ac:dyDescent="0.25">
      <c r="A7023">
        <v>7022</v>
      </c>
      <c r="B7023">
        <v>5211</v>
      </c>
      <c r="C7023">
        <v>5</v>
      </c>
      <c r="D7023" s="35">
        <v>6</v>
      </c>
      <c r="E7023">
        <v>1</v>
      </c>
      <c r="F7023">
        <v>5.9</v>
      </c>
      <c r="G7023" s="12">
        <f>VLOOKUP(PARCELS[[#This Row],[OrderID(ORDERS)]],ORDERS[[OrderID]:[ATA]],11,FALSE)</f>
        <v>44077</v>
      </c>
    </row>
    <row r="7024" spans="1:7" ht="15.75" customHeight="1" x14ac:dyDescent="0.25">
      <c r="A7024">
        <v>7023</v>
      </c>
      <c r="B7024">
        <v>5212</v>
      </c>
      <c r="C7024">
        <v>9</v>
      </c>
      <c r="D7024" s="35">
        <v>3</v>
      </c>
      <c r="E7024">
        <v>1</v>
      </c>
      <c r="F7024">
        <v>14</v>
      </c>
      <c r="G7024" s="12">
        <f>VLOOKUP(PARCELS[[#This Row],[OrderID(ORDERS)]],ORDERS[[OrderID]:[ATA]],11,FALSE)</f>
        <v>44079</v>
      </c>
    </row>
    <row r="7025" spans="1:7" ht="15.75" customHeight="1" x14ac:dyDescent="0.25">
      <c r="A7025">
        <v>7024</v>
      </c>
      <c r="B7025">
        <v>5212</v>
      </c>
      <c r="C7025">
        <v>9</v>
      </c>
      <c r="D7025" s="35">
        <v>4</v>
      </c>
      <c r="E7025">
        <v>1</v>
      </c>
      <c r="F7025">
        <v>17.8</v>
      </c>
      <c r="G7025" s="12">
        <f>VLOOKUP(PARCELS[[#This Row],[OrderID(ORDERS)]],ORDERS[[OrderID]:[ATA]],11,FALSE)</f>
        <v>44079</v>
      </c>
    </row>
    <row r="7026" spans="1:7" ht="15.75" customHeight="1" x14ac:dyDescent="0.25">
      <c r="A7026">
        <v>6971</v>
      </c>
      <c r="B7026">
        <v>5170</v>
      </c>
      <c r="C7026">
        <v>18</v>
      </c>
      <c r="D7026" s="35">
        <v>7</v>
      </c>
      <c r="E7026">
        <v>1</v>
      </c>
      <c r="F7026">
        <v>2.6</v>
      </c>
      <c r="G7026" s="12">
        <f>VLOOKUP(PARCELS[[#This Row],[OrderID(ORDERS)]],ORDERS[[OrderID]:[ATA]],11,FALSE)</f>
        <v>44080</v>
      </c>
    </row>
    <row r="7027" spans="1:7" ht="15.75" customHeight="1" x14ac:dyDescent="0.25">
      <c r="A7027">
        <v>7026</v>
      </c>
      <c r="B7027">
        <v>5213</v>
      </c>
      <c r="C7027">
        <v>1</v>
      </c>
      <c r="D7027" s="35">
        <v>2</v>
      </c>
      <c r="E7027">
        <v>1</v>
      </c>
      <c r="F7027">
        <v>2.4</v>
      </c>
      <c r="G7027" s="12">
        <f>VLOOKUP(PARCELS[[#This Row],[OrderID(ORDERS)]],ORDERS[[OrderID]:[ATA]],11,FALSE)</f>
        <v>44082</v>
      </c>
    </row>
    <row r="7028" spans="1:7" ht="15.75" customHeight="1" x14ac:dyDescent="0.25">
      <c r="A7028">
        <v>7027</v>
      </c>
      <c r="B7028">
        <v>5214</v>
      </c>
      <c r="C7028">
        <v>6</v>
      </c>
      <c r="D7028" s="35">
        <v>2</v>
      </c>
      <c r="E7028">
        <v>1</v>
      </c>
      <c r="F7028">
        <v>7.3</v>
      </c>
      <c r="G7028" s="12">
        <f>VLOOKUP(PARCELS[[#This Row],[OrderID(ORDERS)]],ORDERS[[OrderID]:[ATA]],11,FALSE)</f>
        <v>44080</v>
      </c>
    </row>
    <row r="7029" spans="1:7" ht="15.75" customHeight="1" x14ac:dyDescent="0.25">
      <c r="A7029">
        <v>7028</v>
      </c>
      <c r="B7029">
        <v>5215</v>
      </c>
      <c r="C7029">
        <v>6</v>
      </c>
      <c r="D7029" s="35">
        <v>4</v>
      </c>
      <c r="E7029">
        <v>1</v>
      </c>
      <c r="F7029">
        <v>15.7</v>
      </c>
      <c r="G7029" s="12">
        <f>VLOOKUP(PARCELS[[#This Row],[OrderID(ORDERS)]],ORDERS[[OrderID]:[ATA]],11,FALSE)</f>
        <v>44082</v>
      </c>
    </row>
    <row r="7030" spans="1:7" ht="15.75" customHeight="1" x14ac:dyDescent="0.25">
      <c r="A7030">
        <v>7029</v>
      </c>
      <c r="B7030">
        <v>5215</v>
      </c>
      <c r="C7030">
        <v>6</v>
      </c>
      <c r="D7030" s="35">
        <v>4</v>
      </c>
      <c r="E7030">
        <v>1</v>
      </c>
      <c r="F7030">
        <v>14.7</v>
      </c>
      <c r="G7030" s="12">
        <f>VLOOKUP(PARCELS[[#This Row],[OrderID(ORDERS)]],ORDERS[[OrderID]:[ATA]],11,FALSE)</f>
        <v>44082</v>
      </c>
    </row>
    <row r="7031" spans="1:7" ht="15.75" customHeight="1" x14ac:dyDescent="0.25">
      <c r="A7031">
        <v>7030</v>
      </c>
      <c r="B7031">
        <v>5216</v>
      </c>
      <c r="C7031">
        <v>15</v>
      </c>
      <c r="D7031" s="35">
        <v>3</v>
      </c>
      <c r="E7031">
        <v>1</v>
      </c>
      <c r="F7031">
        <v>6.6</v>
      </c>
      <c r="G7031" s="12">
        <f>VLOOKUP(PARCELS[[#This Row],[OrderID(ORDERS)]],ORDERS[[OrderID]:[ATA]],11,FALSE)</f>
        <v>44084</v>
      </c>
    </row>
    <row r="7032" spans="1:7" ht="15.75" customHeight="1" x14ac:dyDescent="0.25">
      <c r="A7032">
        <v>7031</v>
      </c>
      <c r="B7032">
        <v>5217</v>
      </c>
      <c r="C7032">
        <v>3</v>
      </c>
      <c r="D7032" s="35">
        <v>1</v>
      </c>
      <c r="E7032">
        <v>1</v>
      </c>
      <c r="F7032">
        <v>14.7</v>
      </c>
      <c r="G7032" s="12">
        <f>VLOOKUP(PARCELS[[#This Row],[OrderID(ORDERS)]],ORDERS[[OrderID]:[ATA]],11,FALSE)</f>
        <v>44078</v>
      </c>
    </row>
    <row r="7033" spans="1:7" ht="15.75" customHeight="1" x14ac:dyDescent="0.25">
      <c r="A7033">
        <v>7020</v>
      </c>
      <c r="B7033">
        <v>5209</v>
      </c>
      <c r="C7033">
        <v>8</v>
      </c>
      <c r="D7033" s="35">
        <v>7</v>
      </c>
      <c r="E7033">
        <v>1</v>
      </c>
      <c r="F7033">
        <v>15.3</v>
      </c>
      <c r="G7033" s="12">
        <f>VLOOKUP(PARCELS[[#This Row],[OrderID(ORDERS)]],ORDERS[[OrderID]:[ATA]],11,FALSE)</f>
        <v>44080</v>
      </c>
    </row>
    <row r="7034" spans="1:7" ht="15.75" customHeight="1" x14ac:dyDescent="0.25">
      <c r="A7034">
        <v>7036</v>
      </c>
      <c r="B7034">
        <v>5220</v>
      </c>
      <c r="C7034">
        <v>3</v>
      </c>
      <c r="D7034" s="35">
        <v>7</v>
      </c>
      <c r="E7034">
        <v>1</v>
      </c>
      <c r="F7034">
        <v>14</v>
      </c>
      <c r="G7034" s="12">
        <f>VLOOKUP(PARCELS[[#This Row],[OrderID(ORDERS)]],ORDERS[[OrderID]:[ATA]],11,FALSE)</f>
        <v>44081</v>
      </c>
    </row>
    <row r="7035" spans="1:7" ht="15.75" customHeight="1" x14ac:dyDescent="0.25">
      <c r="A7035">
        <v>7034</v>
      </c>
      <c r="B7035">
        <v>5219</v>
      </c>
      <c r="C7035">
        <v>1</v>
      </c>
      <c r="D7035" s="35">
        <v>1</v>
      </c>
      <c r="E7035">
        <v>0</v>
      </c>
      <c r="F7035">
        <v>10.1</v>
      </c>
      <c r="G7035" s="12">
        <f>VLOOKUP(PARCELS[[#This Row],[OrderID(ORDERS)]],ORDERS[[OrderID]:[ATA]],11,FALSE)</f>
        <v>44079</v>
      </c>
    </row>
    <row r="7036" spans="1:7" ht="15.75" customHeight="1" x14ac:dyDescent="0.25">
      <c r="A7036">
        <v>7035</v>
      </c>
      <c r="B7036">
        <v>5220</v>
      </c>
      <c r="C7036">
        <v>3</v>
      </c>
      <c r="D7036" s="35">
        <v>2</v>
      </c>
      <c r="E7036">
        <v>1</v>
      </c>
      <c r="F7036">
        <v>15</v>
      </c>
      <c r="G7036" s="12">
        <f>VLOOKUP(PARCELS[[#This Row],[OrderID(ORDERS)]],ORDERS[[OrderID]:[ATA]],11,FALSE)</f>
        <v>44081</v>
      </c>
    </row>
    <row r="7037" spans="1:7" ht="15.75" customHeight="1" x14ac:dyDescent="0.25">
      <c r="A7037">
        <v>7054</v>
      </c>
      <c r="B7037">
        <v>5231</v>
      </c>
      <c r="C7037">
        <v>1</v>
      </c>
      <c r="D7037" s="35">
        <v>7</v>
      </c>
      <c r="E7037">
        <v>1</v>
      </c>
      <c r="F7037">
        <v>5</v>
      </c>
      <c r="G7037" s="12">
        <f>VLOOKUP(PARCELS[[#This Row],[OrderID(ORDERS)]],ORDERS[[OrderID]:[ATA]],11,FALSE)</f>
        <v>44081</v>
      </c>
    </row>
    <row r="7038" spans="1:7" ht="15.75" customHeight="1" x14ac:dyDescent="0.25">
      <c r="A7038">
        <v>7037</v>
      </c>
      <c r="B7038">
        <v>5221</v>
      </c>
      <c r="C7038">
        <v>1</v>
      </c>
      <c r="D7038" s="35">
        <v>1</v>
      </c>
      <c r="E7038">
        <v>1</v>
      </c>
      <c r="F7038">
        <v>8.6999999999999993</v>
      </c>
      <c r="G7038" s="12">
        <f>VLOOKUP(PARCELS[[#This Row],[OrderID(ORDERS)]],ORDERS[[OrderID]:[ATA]],11,FALSE)</f>
        <v>44089</v>
      </c>
    </row>
    <row r="7039" spans="1:7" ht="15.75" customHeight="1" x14ac:dyDescent="0.25">
      <c r="A7039">
        <v>7038</v>
      </c>
      <c r="B7039">
        <v>5222</v>
      </c>
      <c r="C7039">
        <v>3</v>
      </c>
      <c r="D7039" s="35">
        <v>5</v>
      </c>
      <c r="E7039">
        <v>1</v>
      </c>
      <c r="F7039">
        <v>8</v>
      </c>
      <c r="G7039" s="12">
        <f>VLOOKUP(PARCELS[[#This Row],[OrderID(ORDERS)]],ORDERS[[OrderID]:[ATA]],11,FALSE)</f>
        <v>44080</v>
      </c>
    </row>
    <row r="7040" spans="1:7" ht="15.75" customHeight="1" x14ac:dyDescent="0.25">
      <c r="A7040">
        <v>7039</v>
      </c>
      <c r="B7040">
        <v>5223</v>
      </c>
      <c r="C7040">
        <v>6</v>
      </c>
      <c r="D7040" s="35">
        <v>3</v>
      </c>
      <c r="E7040">
        <v>1</v>
      </c>
      <c r="F7040">
        <v>0.8</v>
      </c>
      <c r="G7040" s="12">
        <f>VLOOKUP(PARCELS[[#This Row],[OrderID(ORDERS)]],ORDERS[[OrderID]:[ATA]],11,FALSE)</f>
        <v>44082</v>
      </c>
    </row>
    <row r="7041" spans="1:7" ht="15.75" customHeight="1" x14ac:dyDescent="0.25">
      <c r="A7041">
        <v>7040</v>
      </c>
      <c r="B7041">
        <v>5224</v>
      </c>
      <c r="C7041">
        <v>16</v>
      </c>
      <c r="D7041" s="35">
        <v>2</v>
      </c>
      <c r="E7041">
        <v>1</v>
      </c>
      <c r="F7041">
        <v>16.899999999999999</v>
      </c>
      <c r="G7041" s="12">
        <f>VLOOKUP(PARCELS[[#This Row],[OrderID(ORDERS)]],ORDERS[[OrderID]:[ATA]],11,FALSE)</f>
        <v>44080</v>
      </c>
    </row>
    <row r="7042" spans="1:7" ht="15.75" customHeight="1" x14ac:dyDescent="0.25">
      <c r="A7042">
        <v>7041</v>
      </c>
      <c r="B7042">
        <v>5225</v>
      </c>
      <c r="C7042">
        <v>14</v>
      </c>
      <c r="D7042" s="35">
        <v>3</v>
      </c>
      <c r="E7042">
        <v>1</v>
      </c>
      <c r="F7042">
        <v>9.6</v>
      </c>
      <c r="G7042" s="12">
        <f>VLOOKUP(PARCELS[[#This Row],[OrderID(ORDERS)]],ORDERS[[OrderID]:[ATA]],11,FALSE)</f>
        <v>44083</v>
      </c>
    </row>
    <row r="7043" spans="1:7" ht="15.75" customHeight="1" x14ac:dyDescent="0.25">
      <c r="A7043">
        <v>7042</v>
      </c>
      <c r="B7043">
        <v>5225</v>
      </c>
      <c r="C7043">
        <v>14</v>
      </c>
      <c r="D7043" s="35">
        <v>2</v>
      </c>
      <c r="E7043">
        <v>1</v>
      </c>
      <c r="F7043">
        <v>13.7</v>
      </c>
      <c r="G7043" s="12">
        <f>VLOOKUP(PARCELS[[#This Row],[OrderID(ORDERS)]],ORDERS[[OrderID]:[ATA]],11,FALSE)</f>
        <v>44083</v>
      </c>
    </row>
    <row r="7044" spans="1:7" ht="15.75" customHeight="1" x14ac:dyDescent="0.25">
      <c r="A7044">
        <v>7043</v>
      </c>
      <c r="B7044">
        <v>5225</v>
      </c>
      <c r="C7044">
        <v>14</v>
      </c>
      <c r="D7044" s="35">
        <v>2</v>
      </c>
      <c r="E7044">
        <v>1</v>
      </c>
      <c r="F7044">
        <v>17.899999999999999</v>
      </c>
      <c r="G7044" s="12">
        <f>VLOOKUP(PARCELS[[#This Row],[OrderID(ORDERS)]],ORDERS[[OrderID]:[ATA]],11,FALSE)</f>
        <v>44083</v>
      </c>
    </row>
    <row r="7045" spans="1:7" ht="15.75" customHeight="1" x14ac:dyDescent="0.25">
      <c r="A7045">
        <v>7044</v>
      </c>
      <c r="B7045">
        <v>5226</v>
      </c>
      <c r="C7045">
        <v>15</v>
      </c>
      <c r="D7045" s="35">
        <v>1</v>
      </c>
      <c r="E7045">
        <v>1</v>
      </c>
      <c r="F7045">
        <v>3.2</v>
      </c>
      <c r="G7045" s="12">
        <f>VLOOKUP(PARCELS[[#This Row],[OrderID(ORDERS)]],ORDERS[[OrderID]:[ATA]],11,FALSE)</f>
        <v>44078</v>
      </c>
    </row>
    <row r="7046" spans="1:7" ht="15.75" customHeight="1" x14ac:dyDescent="0.25">
      <c r="A7046">
        <v>7045</v>
      </c>
      <c r="B7046">
        <v>5226</v>
      </c>
      <c r="C7046">
        <v>15</v>
      </c>
      <c r="D7046" s="35">
        <v>6</v>
      </c>
      <c r="E7046">
        <v>1</v>
      </c>
      <c r="F7046">
        <v>16.7</v>
      </c>
      <c r="G7046" s="12">
        <f>VLOOKUP(PARCELS[[#This Row],[OrderID(ORDERS)]],ORDERS[[OrderID]:[ATA]],11,FALSE)</f>
        <v>44078</v>
      </c>
    </row>
    <row r="7047" spans="1:7" ht="15.75" customHeight="1" x14ac:dyDescent="0.25">
      <c r="A7047">
        <v>7046</v>
      </c>
      <c r="B7047">
        <v>5227</v>
      </c>
      <c r="C7047">
        <v>20</v>
      </c>
      <c r="D7047" s="35">
        <v>1</v>
      </c>
      <c r="E7047">
        <v>1</v>
      </c>
      <c r="F7047">
        <v>4.8</v>
      </c>
      <c r="G7047" s="12">
        <f>VLOOKUP(PARCELS[[#This Row],[OrderID(ORDERS)]],ORDERS[[OrderID]:[ATA]],11,FALSE)</f>
        <v>44080</v>
      </c>
    </row>
    <row r="7048" spans="1:7" ht="15.75" customHeight="1" x14ac:dyDescent="0.25">
      <c r="A7048">
        <v>7047</v>
      </c>
      <c r="B7048">
        <v>5227</v>
      </c>
      <c r="C7048">
        <v>20</v>
      </c>
      <c r="D7048" s="35">
        <v>4</v>
      </c>
      <c r="E7048">
        <v>1</v>
      </c>
      <c r="F7048">
        <v>0.2</v>
      </c>
      <c r="G7048" s="12">
        <f>VLOOKUP(PARCELS[[#This Row],[OrderID(ORDERS)]],ORDERS[[OrderID]:[ATA]],11,FALSE)</f>
        <v>44080</v>
      </c>
    </row>
    <row r="7049" spans="1:7" ht="15.75" customHeight="1" x14ac:dyDescent="0.25">
      <c r="A7049">
        <v>7048</v>
      </c>
      <c r="B7049">
        <v>5228</v>
      </c>
      <c r="C7049">
        <v>10</v>
      </c>
      <c r="D7049" s="35">
        <v>3</v>
      </c>
      <c r="E7049">
        <v>1</v>
      </c>
      <c r="F7049">
        <v>18.2</v>
      </c>
      <c r="G7049" s="12">
        <f>VLOOKUP(PARCELS[[#This Row],[OrderID(ORDERS)]],ORDERS[[OrderID]:[ATA]],11,FALSE)</f>
        <v>44080</v>
      </c>
    </row>
    <row r="7050" spans="1:7" ht="15.75" customHeight="1" x14ac:dyDescent="0.25">
      <c r="A7050">
        <v>7049</v>
      </c>
      <c r="B7050">
        <v>5229</v>
      </c>
      <c r="C7050">
        <v>19</v>
      </c>
      <c r="D7050" s="35">
        <v>2</v>
      </c>
      <c r="E7050">
        <v>1</v>
      </c>
      <c r="F7050">
        <v>2.5</v>
      </c>
      <c r="G7050" s="12">
        <f>VLOOKUP(PARCELS[[#This Row],[OrderID(ORDERS)]],ORDERS[[OrderID]:[ATA]],11,FALSE)</f>
        <v>44084</v>
      </c>
    </row>
    <row r="7051" spans="1:7" ht="15.75" customHeight="1" x14ac:dyDescent="0.25">
      <c r="A7051">
        <v>7050</v>
      </c>
      <c r="B7051">
        <v>5229</v>
      </c>
      <c r="C7051">
        <v>19</v>
      </c>
      <c r="D7051" s="35">
        <v>5</v>
      </c>
      <c r="E7051">
        <v>1</v>
      </c>
      <c r="F7051">
        <v>0.9</v>
      </c>
      <c r="G7051" s="12">
        <f>VLOOKUP(PARCELS[[#This Row],[OrderID(ORDERS)]],ORDERS[[OrderID]:[ATA]],11,FALSE)</f>
        <v>44084</v>
      </c>
    </row>
    <row r="7052" spans="1:7" ht="15.75" customHeight="1" x14ac:dyDescent="0.25">
      <c r="A7052">
        <v>7051</v>
      </c>
      <c r="B7052">
        <v>5230</v>
      </c>
      <c r="C7052">
        <v>18</v>
      </c>
      <c r="D7052" s="35">
        <v>8</v>
      </c>
      <c r="E7052">
        <v>1</v>
      </c>
      <c r="F7052">
        <v>12.3</v>
      </c>
      <c r="G7052" s="12">
        <f>VLOOKUP(PARCELS[[#This Row],[OrderID(ORDERS)]],ORDERS[[OrderID]:[ATA]],11,FALSE)</f>
        <v>44081</v>
      </c>
    </row>
    <row r="7053" spans="1:7" ht="15.75" customHeight="1" x14ac:dyDescent="0.25">
      <c r="A7053">
        <v>7052</v>
      </c>
      <c r="B7053">
        <v>5231</v>
      </c>
      <c r="C7053">
        <v>1</v>
      </c>
      <c r="D7053" s="35">
        <v>8</v>
      </c>
      <c r="E7053">
        <v>1</v>
      </c>
      <c r="F7053">
        <v>3</v>
      </c>
      <c r="G7053" s="12">
        <f>VLOOKUP(PARCELS[[#This Row],[OrderID(ORDERS)]],ORDERS[[OrderID]:[ATA]],11,FALSE)</f>
        <v>44081</v>
      </c>
    </row>
    <row r="7054" spans="1:7" ht="15.75" customHeight="1" x14ac:dyDescent="0.25">
      <c r="A7054">
        <v>7053</v>
      </c>
      <c r="B7054">
        <v>5231</v>
      </c>
      <c r="C7054">
        <v>1</v>
      </c>
      <c r="D7054" s="35">
        <v>6</v>
      </c>
      <c r="E7054">
        <v>1</v>
      </c>
      <c r="F7054">
        <v>18.8</v>
      </c>
      <c r="G7054" s="12">
        <f>VLOOKUP(PARCELS[[#This Row],[OrderID(ORDERS)]],ORDERS[[OrderID]:[ATA]],11,FALSE)</f>
        <v>44081</v>
      </c>
    </row>
    <row r="7055" spans="1:7" ht="15.75" customHeight="1" x14ac:dyDescent="0.25">
      <c r="A7055">
        <v>7056</v>
      </c>
      <c r="B7055">
        <v>5233</v>
      </c>
      <c r="C7055">
        <v>14</v>
      </c>
      <c r="D7055" s="35">
        <v>7</v>
      </c>
      <c r="E7055">
        <v>1</v>
      </c>
      <c r="F7055">
        <v>2.8</v>
      </c>
      <c r="G7055" s="12">
        <f>VLOOKUP(PARCELS[[#This Row],[OrderID(ORDERS)]],ORDERS[[OrderID]:[ATA]],11,FALSE)</f>
        <v>44081</v>
      </c>
    </row>
    <row r="7056" spans="1:7" ht="15.75" customHeight="1" x14ac:dyDescent="0.25">
      <c r="A7056">
        <v>7055</v>
      </c>
      <c r="B7056">
        <v>5232</v>
      </c>
      <c r="C7056">
        <v>12</v>
      </c>
      <c r="D7056" s="35">
        <v>6</v>
      </c>
      <c r="E7056">
        <v>0</v>
      </c>
      <c r="F7056">
        <v>7.6</v>
      </c>
      <c r="G7056" s="12">
        <f>VLOOKUP(PARCELS[[#This Row],[OrderID(ORDERS)]],ORDERS[[OrderID]:[ATA]],11,FALSE)</f>
        <v>44080</v>
      </c>
    </row>
    <row r="7057" spans="1:7" ht="15.75" customHeight="1" x14ac:dyDescent="0.25">
      <c r="A7057">
        <v>7078</v>
      </c>
      <c r="B7057">
        <v>5251</v>
      </c>
      <c r="C7057">
        <v>5</v>
      </c>
      <c r="D7057" s="35">
        <v>7</v>
      </c>
      <c r="E7057">
        <v>1</v>
      </c>
      <c r="F7057">
        <v>9.1999999999999993</v>
      </c>
      <c r="G7057" s="12">
        <f>VLOOKUP(PARCELS[[#This Row],[OrderID(ORDERS)]],ORDERS[[OrderID]:[ATA]],11,FALSE)</f>
        <v>44081</v>
      </c>
    </row>
    <row r="7058" spans="1:7" ht="15.75" customHeight="1" x14ac:dyDescent="0.25">
      <c r="A7058">
        <v>7057</v>
      </c>
      <c r="B7058">
        <v>5234</v>
      </c>
      <c r="C7058">
        <v>18</v>
      </c>
      <c r="D7058" s="35">
        <v>1</v>
      </c>
      <c r="E7058">
        <v>1</v>
      </c>
      <c r="F7058">
        <v>19.8</v>
      </c>
      <c r="G7058" s="12">
        <f>VLOOKUP(PARCELS[[#This Row],[OrderID(ORDERS)]],ORDERS[[OrderID]:[ATA]],11,FALSE)</f>
        <v>44079</v>
      </c>
    </row>
    <row r="7059" spans="1:7" ht="15.75" customHeight="1" x14ac:dyDescent="0.25">
      <c r="A7059">
        <v>7058</v>
      </c>
      <c r="B7059">
        <v>5235</v>
      </c>
      <c r="C7059">
        <v>18</v>
      </c>
      <c r="D7059" s="35">
        <v>2</v>
      </c>
      <c r="E7059">
        <v>1</v>
      </c>
      <c r="F7059">
        <v>0.7</v>
      </c>
      <c r="G7059" s="12">
        <f>VLOOKUP(PARCELS[[#This Row],[OrderID(ORDERS)]],ORDERS[[OrderID]:[ATA]],11,FALSE)</f>
        <v>44081</v>
      </c>
    </row>
    <row r="7060" spans="1:7" ht="15.75" customHeight="1" x14ac:dyDescent="0.25">
      <c r="A7060">
        <v>7018</v>
      </c>
      <c r="B7060">
        <v>5207</v>
      </c>
      <c r="C7060">
        <v>3</v>
      </c>
      <c r="D7060" s="35">
        <v>7</v>
      </c>
      <c r="E7060">
        <v>1</v>
      </c>
      <c r="F7060">
        <v>1.3</v>
      </c>
      <c r="G7060" s="12">
        <f>VLOOKUP(PARCELS[[#This Row],[OrderID(ORDERS)]],ORDERS[[OrderID]:[ATA]],11,FALSE)</f>
        <v>44082</v>
      </c>
    </row>
    <row r="7061" spans="1:7" ht="15.75" customHeight="1" x14ac:dyDescent="0.25">
      <c r="A7061">
        <v>7060</v>
      </c>
      <c r="B7061">
        <v>5236</v>
      </c>
      <c r="C7061">
        <v>5</v>
      </c>
      <c r="D7061" s="35">
        <v>4</v>
      </c>
      <c r="E7061">
        <v>0</v>
      </c>
      <c r="F7061">
        <v>1.3</v>
      </c>
      <c r="G7061" s="12">
        <f>VLOOKUP(PARCELS[[#This Row],[OrderID(ORDERS)]],ORDERS[[OrderID]:[ATA]],11,FALSE)</f>
        <v>44078</v>
      </c>
    </row>
    <row r="7062" spans="1:7" ht="15.75" customHeight="1" x14ac:dyDescent="0.25">
      <c r="A7062">
        <v>7061</v>
      </c>
      <c r="B7062">
        <v>5237</v>
      </c>
      <c r="C7062">
        <v>11</v>
      </c>
      <c r="D7062" s="35">
        <v>4</v>
      </c>
      <c r="E7062">
        <v>1</v>
      </c>
      <c r="F7062">
        <v>16</v>
      </c>
      <c r="G7062" s="12">
        <f>VLOOKUP(PARCELS[[#This Row],[OrderID(ORDERS)]],ORDERS[[OrderID]:[ATA]],11,FALSE)</f>
        <v>44080</v>
      </c>
    </row>
    <row r="7063" spans="1:7" ht="15.75" customHeight="1" x14ac:dyDescent="0.25">
      <c r="A7063">
        <v>7062</v>
      </c>
      <c r="B7063">
        <v>5238</v>
      </c>
      <c r="C7063">
        <v>8</v>
      </c>
      <c r="D7063" s="35">
        <v>5</v>
      </c>
      <c r="E7063">
        <v>1</v>
      </c>
      <c r="F7063">
        <v>8.1999999999999993</v>
      </c>
      <c r="G7063" s="12">
        <f>VLOOKUP(PARCELS[[#This Row],[OrderID(ORDERS)]],ORDERS[[OrderID]:[ATA]],11,FALSE)</f>
        <v>44079</v>
      </c>
    </row>
    <row r="7064" spans="1:7" ht="15.75" customHeight="1" x14ac:dyDescent="0.25">
      <c r="A7064">
        <v>7063</v>
      </c>
      <c r="B7064">
        <v>5239</v>
      </c>
      <c r="C7064">
        <v>9</v>
      </c>
      <c r="D7064" s="35">
        <v>5</v>
      </c>
      <c r="E7064">
        <v>1</v>
      </c>
      <c r="F7064">
        <v>17.600000000000001</v>
      </c>
      <c r="G7064" s="12">
        <f>VLOOKUP(PARCELS[[#This Row],[OrderID(ORDERS)]],ORDERS[[OrderID]:[ATA]],11,FALSE)</f>
        <v>44080</v>
      </c>
    </row>
    <row r="7065" spans="1:7" ht="15.75" customHeight="1" x14ac:dyDescent="0.25">
      <c r="A7065">
        <v>7064</v>
      </c>
      <c r="B7065">
        <v>5239</v>
      </c>
      <c r="C7065">
        <v>9</v>
      </c>
      <c r="D7065" s="35">
        <v>4</v>
      </c>
      <c r="E7065">
        <v>1</v>
      </c>
      <c r="F7065">
        <v>10.7</v>
      </c>
      <c r="G7065" s="12">
        <f>VLOOKUP(PARCELS[[#This Row],[OrderID(ORDERS)]],ORDERS[[OrderID]:[ATA]],11,FALSE)</f>
        <v>44080</v>
      </c>
    </row>
    <row r="7066" spans="1:7" ht="15.75" customHeight="1" x14ac:dyDescent="0.25">
      <c r="A7066">
        <v>7065</v>
      </c>
      <c r="B7066">
        <v>5240</v>
      </c>
      <c r="C7066">
        <v>6</v>
      </c>
      <c r="D7066" s="35">
        <v>4</v>
      </c>
      <c r="E7066">
        <v>1</v>
      </c>
      <c r="F7066">
        <v>10.3</v>
      </c>
      <c r="G7066" s="12">
        <f>VLOOKUP(PARCELS[[#This Row],[OrderID(ORDERS)]],ORDERS[[OrderID]:[ATA]],11,FALSE)</f>
        <v>44082</v>
      </c>
    </row>
    <row r="7067" spans="1:7" ht="15.75" customHeight="1" x14ac:dyDescent="0.25">
      <c r="A7067">
        <v>7066</v>
      </c>
      <c r="B7067">
        <v>5241</v>
      </c>
      <c r="C7067">
        <v>11</v>
      </c>
      <c r="D7067" s="35">
        <v>1</v>
      </c>
      <c r="E7067">
        <v>1</v>
      </c>
      <c r="F7067">
        <v>18.100000000000001</v>
      </c>
      <c r="G7067" s="12">
        <f>VLOOKUP(PARCELS[[#This Row],[OrderID(ORDERS)]],ORDERS[[OrderID]:[ATA]],11,FALSE)</f>
        <v>44084</v>
      </c>
    </row>
    <row r="7068" spans="1:7" ht="15.75" customHeight="1" x14ac:dyDescent="0.25">
      <c r="A7068">
        <v>7067</v>
      </c>
      <c r="B7068">
        <v>5242</v>
      </c>
      <c r="C7068">
        <v>6</v>
      </c>
      <c r="D7068" s="35">
        <v>2</v>
      </c>
      <c r="E7068">
        <v>1</v>
      </c>
      <c r="F7068">
        <v>15.1</v>
      </c>
      <c r="G7068" s="12">
        <f>VLOOKUP(PARCELS[[#This Row],[OrderID(ORDERS)]],ORDERS[[OrderID]:[ATA]],11,FALSE)</f>
        <v>44079</v>
      </c>
    </row>
    <row r="7069" spans="1:7" ht="15.75" customHeight="1" x14ac:dyDescent="0.25">
      <c r="A7069">
        <v>7068</v>
      </c>
      <c r="B7069">
        <v>5243</v>
      </c>
      <c r="C7069">
        <v>3</v>
      </c>
      <c r="D7069" s="35">
        <v>5</v>
      </c>
      <c r="E7069">
        <v>1</v>
      </c>
      <c r="F7069">
        <v>12.5</v>
      </c>
      <c r="G7069" s="12">
        <f>VLOOKUP(PARCELS[[#This Row],[OrderID(ORDERS)]],ORDERS[[OrderID]:[ATA]],11,FALSE)</f>
        <v>44083</v>
      </c>
    </row>
    <row r="7070" spans="1:7" ht="15.75" customHeight="1" x14ac:dyDescent="0.25">
      <c r="A7070">
        <v>7103</v>
      </c>
      <c r="B7070">
        <v>5273</v>
      </c>
      <c r="C7070">
        <v>14</v>
      </c>
      <c r="D7070" s="35">
        <v>7</v>
      </c>
      <c r="E7070">
        <v>1</v>
      </c>
      <c r="F7070">
        <v>13.7</v>
      </c>
      <c r="G7070" s="12">
        <f>VLOOKUP(PARCELS[[#This Row],[OrderID(ORDERS)]],ORDERS[[OrderID]:[ATA]],11,FALSE)</f>
        <v>44083</v>
      </c>
    </row>
    <row r="7071" spans="1:7" ht="15.75" customHeight="1" x14ac:dyDescent="0.25">
      <c r="A7071">
        <v>7070</v>
      </c>
      <c r="B7071">
        <v>5244</v>
      </c>
      <c r="C7071">
        <v>15</v>
      </c>
      <c r="D7071" s="35">
        <v>8</v>
      </c>
      <c r="E7071">
        <v>1</v>
      </c>
      <c r="F7071">
        <v>13.6</v>
      </c>
      <c r="G7071" s="12">
        <f>VLOOKUP(PARCELS[[#This Row],[OrderID(ORDERS)]],ORDERS[[OrderID]:[ATA]],11,FALSE)</f>
        <v>44085</v>
      </c>
    </row>
    <row r="7072" spans="1:7" ht="15.75" customHeight="1" x14ac:dyDescent="0.25">
      <c r="A7072">
        <v>7071</v>
      </c>
      <c r="B7072">
        <v>5245</v>
      </c>
      <c r="C7072">
        <v>10</v>
      </c>
      <c r="D7072" s="35">
        <v>3</v>
      </c>
      <c r="E7072">
        <v>1</v>
      </c>
      <c r="F7072">
        <v>9.1</v>
      </c>
      <c r="G7072" s="12">
        <f>VLOOKUP(PARCELS[[#This Row],[OrderID(ORDERS)]],ORDERS[[OrderID]:[ATA]],11,FALSE)</f>
        <v>44081</v>
      </c>
    </row>
    <row r="7073" spans="1:7" ht="15.75" customHeight="1" x14ac:dyDescent="0.25">
      <c r="A7073">
        <v>7072</v>
      </c>
      <c r="B7073">
        <v>5245</v>
      </c>
      <c r="C7073">
        <v>10</v>
      </c>
      <c r="D7073" s="35">
        <v>6</v>
      </c>
      <c r="E7073">
        <v>1</v>
      </c>
      <c r="F7073">
        <v>19.100000000000001</v>
      </c>
      <c r="G7073" s="12">
        <f>VLOOKUP(PARCELS[[#This Row],[OrderID(ORDERS)]],ORDERS[[OrderID]:[ATA]],11,FALSE)</f>
        <v>44081</v>
      </c>
    </row>
    <row r="7074" spans="1:7" ht="15.75" customHeight="1" x14ac:dyDescent="0.25">
      <c r="A7074">
        <v>7073</v>
      </c>
      <c r="B7074">
        <v>5246</v>
      </c>
      <c r="C7074">
        <v>10</v>
      </c>
      <c r="D7074" s="35">
        <v>3</v>
      </c>
      <c r="E7074">
        <v>1</v>
      </c>
      <c r="F7074">
        <v>19.2</v>
      </c>
      <c r="G7074" s="12">
        <f>VLOOKUP(PARCELS[[#This Row],[OrderID(ORDERS)]],ORDERS[[OrderID]:[ATA]],11,FALSE)</f>
        <v>44079</v>
      </c>
    </row>
    <row r="7075" spans="1:7" ht="15.75" customHeight="1" x14ac:dyDescent="0.25">
      <c r="A7075">
        <v>7074</v>
      </c>
      <c r="B7075">
        <v>5247</v>
      </c>
      <c r="C7075">
        <v>9</v>
      </c>
      <c r="D7075" s="35">
        <v>8</v>
      </c>
      <c r="E7075">
        <v>0</v>
      </c>
      <c r="F7075">
        <v>4.3</v>
      </c>
      <c r="G7075" s="12">
        <f>VLOOKUP(PARCELS[[#This Row],[OrderID(ORDERS)]],ORDERS[[OrderID]:[ATA]],11,FALSE)</f>
        <v>44080</v>
      </c>
    </row>
    <row r="7076" spans="1:7" ht="15.75" customHeight="1" x14ac:dyDescent="0.25">
      <c r="A7076">
        <v>7075</v>
      </c>
      <c r="B7076">
        <v>5248</v>
      </c>
      <c r="C7076">
        <v>8</v>
      </c>
      <c r="D7076" s="35">
        <v>8</v>
      </c>
      <c r="E7076">
        <v>1</v>
      </c>
      <c r="F7076">
        <v>17.5</v>
      </c>
      <c r="G7076" s="12">
        <f>VLOOKUP(PARCELS[[#This Row],[OrderID(ORDERS)]],ORDERS[[OrderID]:[ATA]],11,FALSE)</f>
        <v>44082</v>
      </c>
    </row>
    <row r="7077" spans="1:7" ht="15.75" customHeight="1" x14ac:dyDescent="0.25">
      <c r="A7077">
        <v>7076</v>
      </c>
      <c r="B7077">
        <v>5249</v>
      </c>
      <c r="C7077">
        <v>3</v>
      </c>
      <c r="D7077" s="35">
        <v>3</v>
      </c>
      <c r="E7077">
        <v>0</v>
      </c>
      <c r="F7077">
        <v>3.7</v>
      </c>
      <c r="G7077" s="12">
        <f>VLOOKUP(PARCELS[[#This Row],[OrderID(ORDERS)]],ORDERS[[OrderID]:[ATA]],11,FALSE)</f>
        <v>44083</v>
      </c>
    </row>
    <row r="7078" spans="1:7" ht="15.75" customHeight="1" x14ac:dyDescent="0.25">
      <c r="A7078">
        <v>7077</v>
      </c>
      <c r="B7078">
        <v>5250</v>
      </c>
      <c r="C7078">
        <v>11</v>
      </c>
      <c r="D7078" s="35">
        <v>2</v>
      </c>
      <c r="E7078">
        <v>1</v>
      </c>
      <c r="F7078">
        <v>1</v>
      </c>
      <c r="G7078" s="12">
        <f>VLOOKUP(PARCELS[[#This Row],[OrderID(ORDERS)]],ORDERS[[OrderID]:[ATA]],11,FALSE)</f>
        <v>44084</v>
      </c>
    </row>
    <row r="7079" spans="1:7" ht="15.75" customHeight="1" x14ac:dyDescent="0.25">
      <c r="A7079">
        <v>7104</v>
      </c>
      <c r="B7079">
        <v>5273</v>
      </c>
      <c r="C7079">
        <v>14</v>
      </c>
      <c r="D7079" s="35">
        <v>7</v>
      </c>
      <c r="E7079">
        <v>0</v>
      </c>
      <c r="F7079">
        <v>11.4</v>
      </c>
      <c r="G7079" s="12">
        <f>VLOOKUP(PARCELS[[#This Row],[OrderID(ORDERS)]],ORDERS[[OrderID]:[ATA]],11,FALSE)</f>
        <v>44083</v>
      </c>
    </row>
    <row r="7080" spans="1:7" ht="15.75" customHeight="1" x14ac:dyDescent="0.25">
      <c r="A7080">
        <v>7079</v>
      </c>
      <c r="B7080">
        <v>5252</v>
      </c>
      <c r="C7080">
        <v>5</v>
      </c>
      <c r="D7080" s="35">
        <v>6</v>
      </c>
      <c r="E7080">
        <v>1</v>
      </c>
      <c r="F7080">
        <v>17.2</v>
      </c>
      <c r="G7080" s="12">
        <f>VLOOKUP(PARCELS[[#This Row],[OrderID(ORDERS)]],ORDERS[[OrderID]:[ATA]],11,FALSE)</f>
        <v>44083</v>
      </c>
    </row>
    <row r="7081" spans="1:7" ht="15.75" customHeight="1" x14ac:dyDescent="0.25">
      <c r="A7081">
        <v>7080</v>
      </c>
      <c r="B7081">
        <v>5253</v>
      </c>
      <c r="C7081">
        <v>18</v>
      </c>
      <c r="D7081" s="35">
        <v>1</v>
      </c>
      <c r="E7081">
        <v>1</v>
      </c>
      <c r="F7081">
        <v>17.8</v>
      </c>
      <c r="G7081" s="12">
        <f>VLOOKUP(PARCELS[[#This Row],[OrderID(ORDERS)]],ORDERS[[OrderID]:[ATA]],11,FALSE)</f>
        <v>44082</v>
      </c>
    </row>
    <row r="7082" spans="1:7" ht="15.75" customHeight="1" x14ac:dyDescent="0.25">
      <c r="A7082">
        <v>7081</v>
      </c>
      <c r="B7082">
        <v>5254</v>
      </c>
      <c r="C7082">
        <v>10</v>
      </c>
      <c r="D7082" s="35">
        <v>6</v>
      </c>
      <c r="E7082">
        <v>1</v>
      </c>
      <c r="F7082">
        <v>16.600000000000001</v>
      </c>
      <c r="G7082" s="12">
        <f>VLOOKUP(PARCELS[[#This Row],[OrderID(ORDERS)]],ORDERS[[OrderID]:[ATA]],11,FALSE)</f>
        <v>44082</v>
      </c>
    </row>
    <row r="7083" spans="1:7" ht="15.75" customHeight="1" x14ac:dyDescent="0.25">
      <c r="A7083">
        <v>7082</v>
      </c>
      <c r="B7083">
        <v>5254</v>
      </c>
      <c r="C7083">
        <v>10</v>
      </c>
      <c r="D7083" s="35">
        <v>4</v>
      </c>
      <c r="E7083">
        <v>1</v>
      </c>
      <c r="F7083">
        <v>11.9</v>
      </c>
      <c r="G7083" s="12">
        <f>VLOOKUP(PARCELS[[#This Row],[OrderID(ORDERS)]],ORDERS[[OrderID]:[ATA]],11,FALSE)</f>
        <v>44082</v>
      </c>
    </row>
    <row r="7084" spans="1:7" ht="15.75" customHeight="1" x14ac:dyDescent="0.25">
      <c r="A7084">
        <v>7083</v>
      </c>
      <c r="B7084">
        <v>5255</v>
      </c>
      <c r="C7084">
        <v>7</v>
      </c>
      <c r="D7084" s="35">
        <v>8</v>
      </c>
      <c r="E7084">
        <v>1</v>
      </c>
      <c r="F7084">
        <v>13.2</v>
      </c>
      <c r="G7084" s="12">
        <f>VLOOKUP(PARCELS[[#This Row],[OrderID(ORDERS)]],ORDERS[[OrderID]:[ATA]],11,FALSE)</f>
        <v>44087</v>
      </c>
    </row>
    <row r="7085" spans="1:7" ht="15.75" customHeight="1" x14ac:dyDescent="0.25">
      <c r="A7085">
        <v>7084</v>
      </c>
      <c r="B7085">
        <v>5256</v>
      </c>
      <c r="C7085">
        <v>17</v>
      </c>
      <c r="D7085" s="35">
        <v>4</v>
      </c>
      <c r="E7085">
        <v>1</v>
      </c>
      <c r="F7085">
        <v>18.3</v>
      </c>
      <c r="G7085" s="12">
        <f>VLOOKUP(PARCELS[[#This Row],[OrderID(ORDERS)]],ORDERS[[OrderID]:[ATA]],11,FALSE)</f>
        <v>44082</v>
      </c>
    </row>
    <row r="7086" spans="1:7" ht="15.75" customHeight="1" x14ac:dyDescent="0.25">
      <c r="A7086">
        <v>7085</v>
      </c>
      <c r="B7086">
        <v>5257</v>
      </c>
      <c r="C7086">
        <v>9</v>
      </c>
      <c r="D7086" s="35">
        <v>8</v>
      </c>
      <c r="E7086">
        <v>1</v>
      </c>
      <c r="F7086">
        <v>8.1</v>
      </c>
      <c r="G7086" s="12">
        <f>VLOOKUP(PARCELS[[#This Row],[OrderID(ORDERS)]],ORDERS[[OrderID]:[ATA]],11,FALSE)</f>
        <v>44089</v>
      </c>
    </row>
    <row r="7087" spans="1:7" ht="15.75" customHeight="1" x14ac:dyDescent="0.25">
      <c r="A7087">
        <v>7086</v>
      </c>
      <c r="B7087">
        <v>5258</v>
      </c>
      <c r="C7087">
        <v>15</v>
      </c>
      <c r="D7087" s="35">
        <v>4</v>
      </c>
      <c r="E7087">
        <v>1</v>
      </c>
      <c r="F7087">
        <v>8.6</v>
      </c>
      <c r="G7087" s="12">
        <f>VLOOKUP(PARCELS[[#This Row],[OrderID(ORDERS)]],ORDERS[[OrderID]:[ATA]],11,FALSE)</f>
        <v>44082</v>
      </c>
    </row>
    <row r="7088" spans="1:7" ht="15.75" customHeight="1" x14ac:dyDescent="0.25">
      <c r="A7088">
        <v>7087</v>
      </c>
      <c r="B7088">
        <v>5259</v>
      </c>
      <c r="C7088">
        <v>18</v>
      </c>
      <c r="D7088" s="35">
        <v>8</v>
      </c>
      <c r="E7088">
        <v>1</v>
      </c>
      <c r="F7088">
        <v>8.4</v>
      </c>
      <c r="G7088" s="12">
        <f>VLOOKUP(PARCELS[[#This Row],[OrderID(ORDERS)]],ORDERS[[OrderID]:[ATA]],11,FALSE)</f>
        <v>44081</v>
      </c>
    </row>
    <row r="7089" spans="1:7" ht="15.75" customHeight="1" x14ac:dyDescent="0.25">
      <c r="A7089">
        <v>7088</v>
      </c>
      <c r="B7089">
        <v>5260</v>
      </c>
      <c r="C7089">
        <v>12</v>
      </c>
      <c r="D7089" s="35">
        <v>8</v>
      </c>
      <c r="E7089">
        <v>0</v>
      </c>
      <c r="F7089">
        <v>11.4</v>
      </c>
      <c r="G7089" s="12">
        <f>VLOOKUP(PARCELS[[#This Row],[OrderID(ORDERS)]],ORDERS[[OrderID]:[ATA]],11,FALSE)</f>
        <v>44085</v>
      </c>
    </row>
    <row r="7090" spans="1:7" ht="15.75" customHeight="1" x14ac:dyDescent="0.25">
      <c r="A7090">
        <v>7089</v>
      </c>
      <c r="B7090">
        <v>5261</v>
      </c>
      <c r="C7090">
        <v>12</v>
      </c>
      <c r="D7090" s="35">
        <v>8</v>
      </c>
      <c r="E7090">
        <v>1</v>
      </c>
      <c r="F7090">
        <v>9</v>
      </c>
      <c r="G7090" s="12">
        <f>VLOOKUP(PARCELS[[#This Row],[OrderID(ORDERS)]],ORDERS[[OrderID]:[ATA]],11,FALSE)</f>
        <v>44084</v>
      </c>
    </row>
    <row r="7091" spans="1:7" ht="15.75" customHeight="1" x14ac:dyDescent="0.25">
      <c r="A7091">
        <v>7090</v>
      </c>
      <c r="B7091">
        <v>5261</v>
      </c>
      <c r="C7091">
        <v>12</v>
      </c>
      <c r="D7091" s="35">
        <v>5</v>
      </c>
      <c r="E7091">
        <v>1</v>
      </c>
      <c r="F7091">
        <v>3.3</v>
      </c>
      <c r="G7091" s="12">
        <f>VLOOKUP(PARCELS[[#This Row],[OrderID(ORDERS)]],ORDERS[[OrderID]:[ATA]],11,FALSE)</f>
        <v>44084</v>
      </c>
    </row>
    <row r="7092" spans="1:7" ht="15.75" customHeight="1" x14ac:dyDescent="0.25">
      <c r="A7092">
        <v>7091</v>
      </c>
      <c r="B7092">
        <v>5262</v>
      </c>
      <c r="C7092">
        <v>10</v>
      </c>
      <c r="D7092" s="35">
        <v>8</v>
      </c>
      <c r="E7092">
        <v>1</v>
      </c>
      <c r="F7092">
        <v>16.899999999999999</v>
      </c>
      <c r="G7092" s="12">
        <f>VLOOKUP(PARCELS[[#This Row],[OrderID(ORDERS)]],ORDERS[[OrderID]:[ATA]],11,FALSE)</f>
        <v>44087</v>
      </c>
    </row>
    <row r="7093" spans="1:7" ht="15.75" customHeight="1" x14ac:dyDescent="0.25">
      <c r="A7093">
        <v>7092</v>
      </c>
      <c r="B7093">
        <v>5263</v>
      </c>
      <c r="C7093">
        <v>15</v>
      </c>
      <c r="D7093" s="35">
        <v>4</v>
      </c>
      <c r="E7093">
        <v>1</v>
      </c>
      <c r="F7093">
        <v>18.399999999999999</v>
      </c>
      <c r="G7093" s="12">
        <f>VLOOKUP(PARCELS[[#This Row],[OrderID(ORDERS)]],ORDERS[[OrderID]:[ATA]],11,FALSE)</f>
        <v>44084</v>
      </c>
    </row>
    <row r="7094" spans="1:7" ht="15.75" customHeight="1" x14ac:dyDescent="0.25">
      <c r="A7094">
        <v>7093</v>
      </c>
      <c r="B7094">
        <v>5264</v>
      </c>
      <c r="C7094">
        <v>5</v>
      </c>
      <c r="D7094" s="35">
        <v>6</v>
      </c>
      <c r="E7094">
        <v>1</v>
      </c>
      <c r="F7094">
        <v>14.2</v>
      </c>
      <c r="G7094" s="12">
        <f>VLOOKUP(PARCELS[[#This Row],[OrderID(ORDERS)]],ORDERS[[OrderID]:[ATA]],11,FALSE)</f>
        <v>44088</v>
      </c>
    </row>
    <row r="7095" spans="1:7" ht="15.75" customHeight="1" x14ac:dyDescent="0.25">
      <c r="A7095">
        <v>7094</v>
      </c>
      <c r="B7095">
        <v>5265</v>
      </c>
      <c r="C7095">
        <v>12</v>
      </c>
      <c r="D7095" s="35">
        <v>5</v>
      </c>
      <c r="E7095">
        <v>1</v>
      </c>
      <c r="F7095">
        <v>8.4</v>
      </c>
      <c r="G7095" s="12">
        <f>VLOOKUP(PARCELS[[#This Row],[OrderID(ORDERS)]],ORDERS[[OrderID]:[ATA]],11,FALSE)</f>
        <v>44085</v>
      </c>
    </row>
    <row r="7096" spans="1:7" ht="15.75" customHeight="1" x14ac:dyDescent="0.25">
      <c r="A7096">
        <v>7095</v>
      </c>
      <c r="B7096">
        <v>5266</v>
      </c>
      <c r="C7096">
        <v>14</v>
      </c>
      <c r="D7096" s="35">
        <v>2</v>
      </c>
      <c r="E7096">
        <v>0</v>
      </c>
      <c r="F7096">
        <v>15.8</v>
      </c>
      <c r="G7096" s="12">
        <f>VLOOKUP(PARCELS[[#This Row],[OrderID(ORDERS)]],ORDERS[[OrderID]:[ATA]],11,FALSE)</f>
        <v>44086</v>
      </c>
    </row>
    <row r="7097" spans="1:7" ht="15.75" customHeight="1" x14ac:dyDescent="0.25">
      <c r="A7097">
        <v>7096</v>
      </c>
      <c r="B7097">
        <v>5267</v>
      </c>
      <c r="C7097">
        <v>13</v>
      </c>
      <c r="D7097" s="35">
        <v>4</v>
      </c>
      <c r="E7097">
        <v>1</v>
      </c>
      <c r="F7097">
        <v>11.1</v>
      </c>
      <c r="G7097" s="12">
        <f>VLOOKUP(PARCELS[[#This Row],[OrderID(ORDERS)]],ORDERS[[OrderID]:[ATA]],11,FALSE)</f>
        <v>44084</v>
      </c>
    </row>
    <row r="7098" spans="1:7" ht="15.75" customHeight="1" x14ac:dyDescent="0.25">
      <c r="A7098">
        <v>7097</v>
      </c>
      <c r="B7098">
        <v>5268</v>
      </c>
      <c r="C7098">
        <v>1</v>
      </c>
      <c r="D7098" s="35">
        <v>8</v>
      </c>
      <c r="E7098">
        <v>0</v>
      </c>
      <c r="F7098">
        <v>15.3</v>
      </c>
      <c r="G7098" s="12">
        <f>VLOOKUP(PARCELS[[#This Row],[OrderID(ORDERS)]],ORDERS[[OrderID]:[ATA]],11,FALSE)</f>
        <v>44083</v>
      </c>
    </row>
    <row r="7099" spans="1:7" ht="15.75" customHeight="1" x14ac:dyDescent="0.25">
      <c r="A7099">
        <v>7098</v>
      </c>
      <c r="B7099">
        <v>5268</v>
      </c>
      <c r="C7099">
        <v>1</v>
      </c>
      <c r="D7099" s="35">
        <v>5</v>
      </c>
      <c r="E7099">
        <v>0</v>
      </c>
      <c r="F7099">
        <v>18.399999999999999</v>
      </c>
      <c r="G7099" s="12">
        <f>VLOOKUP(PARCELS[[#This Row],[OrderID(ORDERS)]],ORDERS[[OrderID]:[ATA]],11,FALSE)</f>
        <v>44083</v>
      </c>
    </row>
    <row r="7100" spans="1:7" ht="15.75" customHeight="1" x14ac:dyDescent="0.25">
      <c r="A7100">
        <v>6960</v>
      </c>
      <c r="B7100">
        <v>5164</v>
      </c>
      <c r="C7100">
        <v>17</v>
      </c>
      <c r="D7100" s="35">
        <v>7</v>
      </c>
      <c r="E7100">
        <v>1</v>
      </c>
      <c r="F7100">
        <v>2.7</v>
      </c>
      <c r="G7100" s="12">
        <f>VLOOKUP(PARCELS[[#This Row],[OrderID(ORDERS)]],ORDERS[[OrderID]:[ATA]],11,FALSE)</f>
        <v>44084</v>
      </c>
    </row>
    <row r="7101" spans="1:7" ht="15.75" customHeight="1" x14ac:dyDescent="0.25">
      <c r="A7101">
        <v>7100</v>
      </c>
      <c r="B7101">
        <v>5270</v>
      </c>
      <c r="C7101">
        <v>17</v>
      </c>
      <c r="D7101" s="35">
        <v>4</v>
      </c>
      <c r="E7101">
        <v>1</v>
      </c>
      <c r="F7101">
        <v>2.7</v>
      </c>
      <c r="G7101" s="12">
        <f>VLOOKUP(PARCELS[[#This Row],[OrderID(ORDERS)]],ORDERS[[OrderID]:[ATA]],11,FALSE)</f>
        <v>44086</v>
      </c>
    </row>
    <row r="7102" spans="1:7" ht="15.75" customHeight="1" x14ac:dyDescent="0.25">
      <c r="A7102">
        <v>7101</v>
      </c>
      <c r="B7102">
        <v>5271</v>
      </c>
      <c r="C7102">
        <v>20</v>
      </c>
      <c r="D7102" s="35">
        <v>3</v>
      </c>
      <c r="E7102">
        <v>0</v>
      </c>
      <c r="F7102">
        <v>9.9</v>
      </c>
      <c r="G7102" s="12">
        <f>VLOOKUP(PARCELS[[#This Row],[OrderID(ORDERS)]],ORDERS[[OrderID]:[ATA]],11,FALSE)</f>
        <v>44087</v>
      </c>
    </row>
    <row r="7103" spans="1:7" ht="15.75" customHeight="1" x14ac:dyDescent="0.25">
      <c r="A7103">
        <v>7069</v>
      </c>
      <c r="B7103">
        <v>5244</v>
      </c>
      <c r="C7103">
        <v>15</v>
      </c>
      <c r="D7103" s="35">
        <v>7</v>
      </c>
      <c r="E7103">
        <v>1</v>
      </c>
      <c r="F7103">
        <v>2.7</v>
      </c>
      <c r="G7103" s="12">
        <f>VLOOKUP(PARCELS[[#This Row],[OrderID(ORDERS)]],ORDERS[[OrderID]:[ATA]],11,FALSE)</f>
        <v>44085</v>
      </c>
    </row>
    <row r="7104" spans="1:7" ht="15.75" customHeight="1" x14ac:dyDescent="0.25">
      <c r="A7104">
        <v>7127</v>
      </c>
      <c r="B7104">
        <v>5290</v>
      </c>
      <c r="C7104">
        <v>9</v>
      </c>
      <c r="D7104" s="35">
        <v>7</v>
      </c>
      <c r="E7104">
        <v>1</v>
      </c>
      <c r="F7104">
        <v>2.7</v>
      </c>
      <c r="G7104" s="12">
        <f>VLOOKUP(PARCELS[[#This Row],[OrderID(ORDERS)]],ORDERS[[OrderID]:[ATA]],11,FALSE)</f>
        <v>44085</v>
      </c>
    </row>
    <row r="7105" spans="1:7" ht="15.75" customHeight="1" x14ac:dyDescent="0.25">
      <c r="A7105">
        <v>7151</v>
      </c>
      <c r="B7105">
        <v>5311</v>
      </c>
      <c r="C7105">
        <v>14</v>
      </c>
      <c r="D7105" s="35">
        <v>7</v>
      </c>
      <c r="E7105">
        <v>1</v>
      </c>
      <c r="F7105">
        <v>6.9</v>
      </c>
      <c r="G7105" s="12">
        <f>VLOOKUP(PARCELS[[#This Row],[OrderID(ORDERS)]],ORDERS[[OrderID]:[ATA]],11,FALSE)</f>
        <v>44085</v>
      </c>
    </row>
    <row r="7106" spans="1:7" ht="15.75" customHeight="1" x14ac:dyDescent="0.25">
      <c r="A7106">
        <v>7105</v>
      </c>
      <c r="B7106">
        <v>5274</v>
      </c>
      <c r="C7106">
        <v>19</v>
      </c>
      <c r="D7106" s="35">
        <v>5</v>
      </c>
      <c r="E7106">
        <v>1</v>
      </c>
      <c r="F7106">
        <v>11.6</v>
      </c>
      <c r="G7106" s="12">
        <f>VLOOKUP(PARCELS[[#This Row],[OrderID(ORDERS)]],ORDERS[[OrderID]:[ATA]],11,FALSE)</f>
        <v>44089</v>
      </c>
    </row>
    <row r="7107" spans="1:7" ht="15.75" customHeight="1" x14ac:dyDescent="0.25">
      <c r="A7107">
        <v>7106</v>
      </c>
      <c r="B7107">
        <v>5275</v>
      </c>
      <c r="C7107">
        <v>11</v>
      </c>
      <c r="D7107" s="35">
        <v>2</v>
      </c>
      <c r="E7107">
        <v>1</v>
      </c>
      <c r="F7107">
        <v>6.3</v>
      </c>
      <c r="G7107" s="12">
        <f>VLOOKUP(PARCELS[[#This Row],[OrderID(ORDERS)]],ORDERS[[OrderID]:[ATA]],11,FALSE)</f>
        <v>44088</v>
      </c>
    </row>
    <row r="7108" spans="1:7" ht="15.75" customHeight="1" x14ac:dyDescent="0.25">
      <c r="A7108">
        <v>7107</v>
      </c>
      <c r="B7108">
        <v>5276</v>
      </c>
      <c r="C7108">
        <v>17</v>
      </c>
      <c r="D7108" s="35">
        <v>4</v>
      </c>
      <c r="E7108">
        <v>1</v>
      </c>
      <c r="F7108">
        <v>17.2</v>
      </c>
      <c r="G7108" s="12">
        <f>VLOOKUP(PARCELS[[#This Row],[OrderID(ORDERS)]],ORDERS[[OrderID]:[ATA]],11,FALSE)</f>
        <v>44088</v>
      </c>
    </row>
    <row r="7109" spans="1:7" ht="15.75" customHeight="1" x14ac:dyDescent="0.25">
      <c r="A7109">
        <v>7108</v>
      </c>
      <c r="B7109">
        <v>5276</v>
      </c>
      <c r="C7109">
        <v>17</v>
      </c>
      <c r="D7109" s="35">
        <v>3</v>
      </c>
      <c r="E7109">
        <v>1</v>
      </c>
      <c r="F7109">
        <v>2</v>
      </c>
      <c r="G7109" s="12">
        <f>VLOOKUP(PARCELS[[#This Row],[OrderID(ORDERS)]],ORDERS[[OrderID]:[ATA]],11,FALSE)</f>
        <v>44088</v>
      </c>
    </row>
    <row r="7110" spans="1:7" ht="15.75" customHeight="1" x14ac:dyDescent="0.25">
      <c r="A7110">
        <v>7109</v>
      </c>
      <c r="B7110">
        <v>5277</v>
      </c>
      <c r="C7110">
        <v>6</v>
      </c>
      <c r="D7110" s="35">
        <v>3</v>
      </c>
      <c r="E7110">
        <v>1</v>
      </c>
      <c r="F7110">
        <v>12</v>
      </c>
      <c r="G7110" s="12">
        <f>VLOOKUP(PARCELS[[#This Row],[OrderID(ORDERS)]],ORDERS[[OrderID]:[ATA]],11,FALSE)</f>
        <v>44089</v>
      </c>
    </row>
    <row r="7111" spans="1:7" ht="15.75" customHeight="1" x14ac:dyDescent="0.25">
      <c r="A7111">
        <v>7099</v>
      </c>
      <c r="B7111">
        <v>5269</v>
      </c>
      <c r="C7111">
        <v>1</v>
      </c>
      <c r="D7111" s="35">
        <v>7</v>
      </c>
      <c r="E7111">
        <v>1</v>
      </c>
      <c r="F7111">
        <v>16.100000000000001</v>
      </c>
      <c r="G7111" s="12">
        <f>VLOOKUP(PARCELS[[#This Row],[OrderID(ORDERS)]],ORDERS[[OrderID]:[ATA]],11,FALSE)</f>
        <v>44086</v>
      </c>
    </row>
    <row r="7112" spans="1:7" ht="15.75" customHeight="1" x14ac:dyDescent="0.25">
      <c r="A7112">
        <v>7111</v>
      </c>
      <c r="B7112">
        <v>5279</v>
      </c>
      <c r="C7112">
        <v>3</v>
      </c>
      <c r="D7112" s="35">
        <v>8</v>
      </c>
      <c r="E7112">
        <v>1</v>
      </c>
      <c r="F7112">
        <v>3</v>
      </c>
      <c r="G7112" s="12">
        <f>VLOOKUP(PARCELS[[#This Row],[OrderID(ORDERS)]],ORDERS[[OrderID]:[ATA]],11,FALSE)</f>
        <v>44089</v>
      </c>
    </row>
    <row r="7113" spans="1:7" ht="15.75" customHeight="1" x14ac:dyDescent="0.25">
      <c r="A7113">
        <v>7110</v>
      </c>
      <c r="B7113">
        <v>5278</v>
      </c>
      <c r="C7113">
        <v>18</v>
      </c>
      <c r="D7113" s="35">
        <v>7</v>
      </c>
      <c r="E7113">
        <v>1</v>
      </c>
      <c r="F7113">
        <v>14.4</v>
      </c>
      <c r="G7113" s="12">
        <f>VLOOKUP(PARCELS[[#This Row],[OrderID(ORDERS)]],ORDERS[[OrderID]:[ATA]],11,FALSE)</f>
        <v>44086</v>
      </c>
    </row>
    <row r="7114" spans="1:7" ht="15.75" customHeight="1" x14ac:dyDescent="0.25">
      <c r="A7114">
        <v>7113</v>
      </c>
      <c r="B7114">
        <v>5281</v>
      </c>
      <c r="C7114">
        <v>10</v>
      </c>
      <c r="D7114" s="35">
        <v>8</v>
      </c>
      <c r="E7114">
        <v>1</v>
      </c>
      <c r="F7114">
        <v>7.5</v>
      </c>
      <c r="G7114" s="12">
        <f>VLOOKUP(PARCELS[[#This Row],[OrderID(ORDERS)]],ORDERS[[OrderID]:[ATA]],11,FALSE)</f>
        <v>44085</v>
      </c>
    </row>
    <row r="7115" spans="1:7" ht="15.75" customHeight="1" x14ac:dyDescent="0.25">
      <c r="A7115">
        <v>7114</v>
      </c>
      <c r="B7115">
        <v>5281</v>
      </c>
      <c r="C7115">
        <v>10</v>
      </c>
      <c r="D7115" s="35">
        <v>4</v>
      </c>
      <c r="E7115">
        <v>1</v>
      </c>
      <c r="F7115">
        <v>17.2</v>
      </c>
      <c r="G7115" s="12">
        <f>VLOOKUP(PARCELS[[#This Row],[OrderID(ORDERS)]],ORDERS[[OrderID]:[ATA]],11,FALSE)</f>
        <v>44085</v>
      </c>
    </row>
    <row r="7116" spans="1:7" ht="15.75" customHeight="1" x14ac:dyDescent="0.25">
      <c r="A7116">
        <v>7115</v>
      </c>
      <c r="B7116">
        <v>5282</v>
      </c>
      <c r="C7116">
        <v>18</v>
      </c>
      <c r="D7116" s="35">
        <v>5</v>
      </c>
      <c r="E7116">
        <v>1</v>
      </c>
      <c r="F7116">
        <v>6.5</v>
      </c>
      <c r="G7116" s="12">
        <f>VLOOKUP(PARCELS[[#This Row],[OrderID(ORDERS)]],ORDERS[[OrderID]:[ATA]],11,FALSE)</f>
        <v>44086</v>
      </c>
    </row>
    <row r="7117" spans="1:7" ht="15.75" customHeight="1" x14ac:dyDescent="0.25">
      <c r="A7117">
        <v>7116</v>
      </c>
      <c r="B7117">
        <v>5282</v>
      </c>
      <c r="C7117">
        <v>18</v>
      </c>
      <c r="D7117" s="35">
        <v>8</v>
      </c>
      <c r="E7117">
        <v>1</v>
      </c>
      <c r="F7117">
        <v>2.2000000000000002</v>
      </c>
      <c r="G7117" s="12">
        <f>VLOOKUP(PARCELS[[#This Row],[OrderID(ORDERS)]],ORDERS[[OrderID]:[ATA]],11,FALSE)</f>
        <v>44086</v>
      </c>
    </row>
    <row r="7118" spans="1:7" ht="15.75" customHeight="1" x14ac:dyDescent="0.25">
      <c r="A7118">
        <v>7117</v>
      </c>
      <c r="B7118">
        <v>5283</v>
      </c>
      <c r="C7118">
        <v>13</v>
      </c>
      <c r="D7118" s="35">
        <v>4</v>
      </c>
      <c r="E7118">
        <v>1</v>
      </c>
      <c r="F7118">
        <v>3.7</v>
      </c>
      <c r="G7118" s="12">
        <f>VLOOKUP(PARCELS[[#This Row],[OrderID(ORDERS)]],ORDERS[[OrderID]:[ATA]],11,FALSE)</f>
        <v>44089</v>
      </c>
    </row>
    <row r="7119" spans="1:7" ht="15.75" customHeight="1" x14ac:dyDescent="0.25">
      <c r="A7119">
        <v>7118</v>
      </c>
      <c r="B7119">
        <v>5283</v>
      </c>
      <c r="C7119">
        <v>13</v>
      </c>
      <c r="D7119" s="35">
        <v>8</v>
      </c>
      <c r="E7119">
        <v>1</v>
      </c>
      <c r="F7119">
        <v>7.4</v>
      </c>
      <c r="G7119" s="12">
        <f>VLOOKUP(PARCELS[[#This Row],[OrderID(ORDERS)]],ORDERS[[OrderID]:[ATA]],11,FALSE)</f>
        <v>44089</v>
      </c>
    </row>
    <row r="7120" spans="1:7" ht="15.75" customHeight="1" x14ac:dyDescent="0.25">
      <c r="A7120">
        <v>7119</v>
      </c>
      <c r="B7120">
        <v>5284</v>
      </c>
      <c r="C7120">
        <v>10</v>
      </c>
      <c r="D7120" s="35">
        <v>8</v>
      </c>
      <c r="E7120">
        <v>1</v>
      </c>
      <c r="F7120">
        <v>5.3</v>
      </c>
      <c r="G7120" s="12">
        <f>VLOOKUP(PARCELS[[#This Row],[OrderID(ORDERS)]],ORDERS[[OrderID]:[ATA]],11,FALSE)</f>
        <v>44085</v>
      </c>
    </row>
    <row r="7121" spans="1:7" ht="15.75" customHeight="1" x14ac:dyDescent="0.25">
      <c r="A7121">
        <v>7120</v>
      </c>
      <c r="B7121">
        <v>5284</v>
      </c>
      <c r="C7121">
        <v>10</v>
      </c>
      <c r="D7121" s="35">
        <v>4</v>
      </c>
      <c r="E7121">
        <v>1</v>
      </c>
      <c r="F7121">
        <v>17.100000000000001</v>
      </c>
      <c r="G7121" s="12">
        <f>VLOOKUP(PARCELS[[#This Row],[OrderID(ORDERS)]],ORDERS[[OrderID]:[ATA]],11,FALSE)</f>
        <v>44085</v>
      </c>
    </row>
    <row r="7122" spans="1:7" ht="15.75" customHeight="1" x14ac:dyDescent="0.25">
      <c r="A7122">
        <v>7121</v>
      </c>
      <c r="B7122">
        <v>5285</v>
      </c>
      <c r="C7122">
        <v>14</v>
      </c>
      <c r="D7122" s="35">
        <v>8</v>
      </c>
      <c r="E7122">
        <v>1</v>
      </c>
      <c r="F7122">
        <v>6.5</v>
      </c>
      <c r="G7122" s="12">
        <f>VLOOKUP(PARCELS[[#This Row],[OrderID(ORDERS)]],ORDERS[[OrderID]:[ATA]],11,FALSE)</f>
        <v>44085</v>
      </c>
    </row>
    <row r="7123" spans="1:7" ht="15.75" customHeight="1" x14ac:dyDescent="0.25">
      <c r="A7123">
        <v>7122</v>
      </c>
      <c r="B7123">
        <v>5286</v>
      </c>
      <c r="C7123">
        <v>17</v>
      </c>
      <c r="D7123" s="35">
        <v>1</v>
      </c>
      <c r="E7123">
        <v>1</v>
      </c>
      <c r="F7123">
        <v>4.2</v>
      </c>
      <c r="G7123" s="12">
        <f>VLOOKUP(PARCELS[[#This Row],[OrderID(ORDERS)]],ORDERS[[OrderID]:[ATA]],11,FALSE)</f>
        <v>44084</v>
      </c>
    </row>
    <row r="7124" spans="1:7" ht="15.75" customHeight="1" x14ac:dyDescent="0.25">
      <c r="A7124">
        <v>7123</v>
      </c>
      <c r="B7124">
        <v>5287</v>
      </c>
      <c r="C7124">
        <v>12</v>
      </c>
      <c r="D7124" s="35">
        <v>2</v>
      </c>
      <c r="E7124">
        <v>1</v>
      </c>
      <c r="F7124">
        <v>9</v>
      </c>
      <c r="G7124" s="12">
        <f>VLOOKUP(PARCELS[[#This Row],[OrderID(ORDERS)]],ORDERS[[OrderID]:[ATA]],11,FALSE)</f>
        <v>44087</v>
      </c>
    </row>
    <row r="7125" spans="1:7" ht="15.75" customHeight="1" x14ac:dyDescent="0.25">
      <c r="A7125">
        <v>7124</v>
      </c>
      <c r="B7125">
        <v>5287</v>
      </c>
      <c r="C7125">
        <v>12</v>
      </c>
      <c r="D7125" s="35">
        <v>3</v>
      </c>
      <c r="E7125">
        <v>1</v>
      </c>
      <c r="F7125">
        <v>18.5</v>
      </c>
      <c r="G7125" s="12">
        <f>VLOOKUP(PARCELS[[#This Row],[OrderID(ORDERS)]],ORDERS[[OrderID]:[ATA]],11,FALSE)</f>
        <v>44087</v>
      </c>
    </row>
    <row r="7126" spans="1:7" ht="15.75" customHeight="1" x14ac:dyDescent="0.25">
      <c r="A7126">
        <v>7125</v>
      </c>
      <c r="B7126">
        <v>5288</v>
      </c>
      <c r="C7126">
        <v>9</v>
      </c>
      <c r="D7126" s="35">
        <v>8</v>
      </c>
      <c r="E7126">
        <v>1</v>
      </c>
      <c r="F7126">
        <v>2.2999999999999998</v>
      </c>
      <c r="G7126" s="12">
        <f>VLOOKUP(PARCELS[[#This Row],[OrderID(ORDERS)]],ORDERS[[OrderID]:[ATA]],11,FALSE)</f>
        <v>44088</v>
      </c>
    </row>
    <row r="7127" spans="1:7" ht="15.75" customHeight="1" x14ac:dyDescent="0.25">
      <c r="A7127">
        <v>7126</v>
      </c>
      <c r="B7127">
        <v>5289</v>
      </c>
      <c r="C7127">
        <v>10</v>
      </c>
      <c r="D7127" s="35">
        <v>5</v>
      </c>
      <c r="E7127">
        <v>1</v>
      </c>
      <c r="F7127">
        <v>9.9</v>
      </c>
      <c r="G7127" s="12">
        <f>VLOOKUP(PARCELS[[#This Row],[OrderID(ORDERS)]],ORDERS[[OrderID]:[ATA]],11,FALSE)</f>
        <v>44084</v>
      </c>
    </row>
    <row r="7128" spans="1:7" ht="15.75" customHeight="1" x14ac:dyDescent="0.25">
      <c r="A7128">
        <v>7135</v>
      </c>
      <c r="B7128">
        <v>5297</v>
      </c>
      <c r="C7128">
        <v>4</v>
      </c>
      <c r="D7128" s="35">
        <v>7</v>
      </c>
      <c r="E7128">
        <v>1</v>
      </c>
      <c r="F7128">
        <v>5.8</v>
      </c>
      <c r="G7128" s="12">
        <f>VLOOKUP(PARCELS[[#This Row],[OrderID(ORDERS)]],ORDERS[[OrderID]:[ATA]],11,FALSE)</f>
        <v>44087</v>
      </c>
    </row>
    <row r="7129" spans="1:7" ht="15.75" customHeight="1" x14ac:dyDescent="0.25">
      <c r="A7129">
        <v>7128</v>
      </c>
      <c r="B7129">
        <v>5291</v>
      </c>
      <c r="C7129">
        <v>13</v>
      </c>
      <c r="D7129" s="35">
        <v>3</v>
      </c>
      <c r="E7129">
        <v>0</v>
      </c>
      <c r="F7129">
        <v>7.4</v>
      </c>
      <c r="G7129" s="12">
        <f>VLOOKUP(PARCELS[[#This Row],[OrderID(ORDERS)]],ORDERS[[OrderID]:[ATA]],11,FALSE)</f>
        <v>44086</v>
      </c>
    </row>
    <row r="7130" spans="1:7" ht="15.75" customHeight="1" x14ac:dyDescent="0.25">
      <c r="A7130">
        <v>7129</v>
      </c>
      <c r="B7130">
        <v>5292</v>
      </c>
      <c r="C7130">
        <v>10</v>
      </c>
      <c r="D7130" s="35">
        <v>2</v>
      </c>
      <c r="E7130">
        <v>1</v>
      </c>
      <c r="F7130">
        <v>0.6</v>
      </c>
      <c r="G7130" s="12">
        <f>VLOOKUP(PARCELS[[#This Row],[OrderID(ORDERS)]],ORDERS[[OrderID]:[ATA]],11,FALSE)</f>
        <v>44089</v>
      </c>
    </row>
    <row r="7131" spans="1:7" ht="15.75" customHeight="1" x14ac:dyDescent="0.25">
      <c r="A7131">
        <v>7130</v>
      </c>
      <c r="B7131">
        <v>5293</v>
      </c>
      <c r="C7131">
        <v>5</v>
      </c>
      <c r="D7131" s="35">
        <v>8</v>
      </c>
      <c r="E7131">
        <v>1</v>
      </c>
      <c r="F7131">
        <v>7.2</v>
      </c>
      <c r="G7131" s="12">
        <f>VLOOKUP(PARCELS[[#This Row],[OrderID(ORDERS)]],ORDERS[[OrderID]:[ATA]],11,FALSE)</f>
        <v>44089</v>
      </c>
    </row>
    <row r="7132" spans="1:7" ht="15.75" customHeight="1" x14ac:dyDescent="0.25">
      <c r="A7132">
        <v>7131</v>
      </c>
      <c r="B7132">
        <v>5293</v>
      </c>
      <c r="C7132">
        <v>5</v>
      </c>
      <c r="D7132" s="35">
        <v>4</v>
      </c>
      <c r="E7132">
        <v>1</v>
      </c>
      <c r="F7132">
        <v>14.4</v>
      </c>
      <c r="G7132" s="12">
        <f>VLOOKUP(PARCELS[[#This Row],[OrderID(ORDERS)]],ORDERS[[OrderID]:[ATA]],11,FALSE)</f>
        <v>44089</v>
      </c>
    </row>
    <row r="7133" spans="1:7" ht="15.75" customHeight="1" x14ac:dyDescent="0.25">
      <c r="A7133">
        <v>7132</v>
      </c>
      <c r="B7133">
        <v>5294</v>
      </c>
      <c r="C7133">
        <v>1</v>
      </c>
      <c r="D7133" s="35">
        <v>6</v>
      </c>
      <c r="E7133">
        <v>1</v>
      </c>
      <c r="F7133">
        <v>11.3</v>
      </c>
      <c r="G7133" s="12">
        <f>VLOOKUP(PARCELS[[#This Row],[OrderID(ORDERS)]],ORDERS[[OrderID]:[ATA]],11,FALSE)</f>
        <v>44087</v>
      </c>
    </row>
    <row r="7134" spans="1:7" ht="15.75" customHeight="1" x14ac:dyDescent="0.25">
      <c r="A7134">
        <v>7133</v>
      </c>
      <c r="B7134">
        <v>5295</v>
      </c>
      <c r="C7134">
        <v>13</v>
      </c>
      <c r="D7134" s="35">
        <v>2</v>
      </c>
      <c r="E7134">
        <v>1</v>
      </c>
      <c r="F7134">
        <v>17.100000000000001</v>
      </c>
      <c r="G7134" s="12">
        <f>VLOOKUP(PARCELS[[#This Row],[OrderID(ORDERS)]],ORDERS[[OrderID]:[ATA]],11,FALSE)</f>
        <v>44089</v>
      </c>
    </row>
    <row r="7135" spans="1:7" ht="15.75" customHeight="1" x14ac:dyDescent="0.25">
      <c r="A7135">
        <v>7134</v>
      </c>
      <c r="B7135">
        <v>5296</v>
      </c>
      <c r="C7135">
        <v>1</v>
      </c>
      <c r="D7135" s="35">
        <v>1</v>
      </c>
      <c r="E7135">
        <v>1</v>
      </c>
      <c r="F7135">
        <v>3.6</v>
      </c>
      <c r="G7135" s="12">
        <f>VLOOKUP(PARCELS[[#This Row],[OrderID(ORDERS)]],ORDERS[[OrderID]:[ATA]],11,FALSE)</f>
        <v>44087</v>
      </c>
    </row>
    <row r="7136" spans="1:7" ht="15.75" customHeight="1" x14ac:dyDescent="0.25">
      <c r="A7136">
        <v>7158</v>
      </c>
      <c r="B7136">
        <v>5315</v>
      </c>
      <c r="C7136">
        <v>20</v>
      </c>
      <c r="D7136" s="35">
        <v>7</v>
      </c>
      <c r="E7136">
        <v>1</v>
      </c>
      <c r="F7136">
        <v>4.9000000000000004</v>
      </c>
      <c r="G7136" s="12">
        <f>VLOOKUP(PARCELS[[#This Row],[OrderID(ORDERS)]],ORDERS[[OrderID]:[ATA]],11,FALSE)</f>
        <v>44087</v>
      </c>
    </row>
    <row r="7137" spans="1:7" ht="15.75" customHeight="1" x14ac:dyDescent="0.25">
      <c r="A7137">
        <v>7136</v>
      </c>
      <c r="B7137">
        <v>5298</v>
      </c>
      <c r="C7137">
        <v>6</v>
      </c>
      <c r="D7137" s="35">
        <v>8</v>
      </c>
      <c r="E7137">
        <v>1</v>
      </c>
      <c r="F7137">
        <v>3.4</v>
      </c>
      <c r="G7137" s="12">
        <f>VLOOKUP(PARCELS[[#This Row],[OrderID(ORDERS)]],ORDERS[[OrderID]:[ATA]],11,FALSE)</f>
        <v>44088</v>
      </c>
    </row>
    <row r="7138" spans="1:7" ht="15.75" customHeight="1" x14ac:dyDescent="0.25">
      <c r="A7138">
        <v>7137</v>
      </c>
      <c r="B7138">
        <v>5298</v>
      </c>
      <c r="C7138">
        <v>6</v>
      </c>
      <c r="D7138" s="35">
        <v>1</v>
      </c>
      <c r="E7138">
        <v>1</v>
      </c>
      <c r="F7138">
        <v>15.4</v>
      </c>
      <c r="G7138" s="12">
        <f>VLOOKUP(PARCELS[[#This Row],[OrderID(ORDERS)]],ORDERS[[OrderID]:[ATA]],11,FALSE)</f>
        <v>44088</v>
      </c>
    </row>
    <row r="7139" spans="1:7" ht="15.75" customHeight="1" x14ac:dyDescent="0.25">
      <c r="A7139">
        <v>7138</v>
      </c>
      <c r="B7139">
        <v>5299</v>
      </c>
      <c r="C7139">
        <v>20</v>
      </c>
      <c r="D7139" s="35">
        <v>2</v>
      </c>
      <c r="E7139">
        <v>0</v>
      </c>
      <c r="F7139">
        <v>2.6</v>
      </c>
      <c r="G7139" s="12">
        <f>VLOOKUP(PARCELS[[#This Row],[OrderID(ORDERS)]],ORDERS[[OrderID]:[ATA]],11,FALSE)</f>
        <v>44088</v>
      </c>
    </row>
    <row r="7140" spans="1:7" ht="15.75" customHeight="1" x14ac:dyDescent="0.25">
      <c r="A7140">
        <v>7139</v>
      </c>
      <c r="B7140">
        <v>5300</v>
      </c>
      <c r="C7140">
        <v>8</v>
      </c>
      <c r="D7140" s="35">
        <v>1</v>
      </c>
      <c r="E7140">
        <v>1</v>
      </c>
      <c r="F7140">
        <v>10.7</v>
      </c>
      <c r="G7140" s="12">
        <f>VLOOKUP(PARCELS[[#This Row],[OrderID(ORDERS)]],ORDERS[[OrderID]:[ATA]],11,FALSE)</f>
        <v>44088</v>
      </c>
    </row>
    <row r="7141" spans="1:7" ht="15.75" customHeight="1" x14ac:dyDescent="0.25">
      <c r="A7141">
        <v>7140</v>
      </c>
      <c r="B7141">
        <v>5301</v>
      </c>
      <c r="C7141">
        <v>3</v>
      </c>
      <c r="D7141" s="35">
        <v>6</v>
      </c>
      <c r="E7141">
        <v>1</v>
      </c>
      <c r="F7141">
        <v>10.4</v>
      </c>
      <c r="G7141" s="12">
        <f>VLOOKUP(PARCELS[[#This Row],[OrderID(ORDERS)]],ORDERS[[OrderID]:[ATA]],11,FALSE)</f>
        <v>44090</v>
      </c>
    </row>
    <row r="7142" spans="1:7" ht="15.75" customHeight="1" x14ac:dyDescent="0.25">
      <c r="A7142">
        <v>7141</v>
      </c>
      <c r="B7142">
        <v>5302</v>
      </c>
      <c r="C7142">
        <v>5</v>
      </c>
      <c r="D7142" s="35">
        <v>5</v>
      </c>
      <c r="E7142">
        <v>1</v>
      </c>
      <c r="F7142">
        <v>9.1999999999999993</v>
      </c>
      <c r="G7142" s="12">
        <f>VLOOKUP(PARCELS[[#This Row],[OrderID(ORDERS)]],ORDERS[[OrderID]:[ATA]],11,FALSE)</f>
        <v>44085</v>
      </c>
    </row>
    <row r="7143" spans="1:7" ht="15.75" customHeight="1" x14ac:dyDescent="0.25">
      <c r="A7143">
        <v>7142</v>
      </c>
      <c r="B7143">
        <v>5303</v>
      </c>
      <c r="C7143">
        <v>19</v>
      </c>
      <c r="D7143" s="35">
        <v>2</v>
      </c>
      <c r="E7143">
        <v>1</v>
      </c>
      <c r="F7143">
        <v>5</v>
      </c>
      <c r="G7143" s="12">
        <f>VLOOKUP(PARCELS[[#This Row],[OrderID(ORDERS)]],ORDERS[[OrderID]:[ATA]],11,FALSE)</f>
        <v>44086</v>
      </c>
    </row>
    <row r="7144" spans="1:7" ht="15.75" customHeight="1" x14ac:dyDescent="0.25">
      <c r="A7144">
        <v>7143</v>
      </c>
      <c r="B7144">
        <v>5304</v>
      </c>
      <c r="C7144">
        <v>11</v>
      </c>
      <c r="D7144" s="35">
        <v>4</v>
      </c>
      <c r="E7144">
        <v>1</v>
      </c>
      <c r="F7144">
        <v>10.6</v>
      </c>
      <c r="G7144" s="12">
        <f>VLOOKUP(PARCELS[[#This Row],[OrderID(ORDERS)]],ORDERS[[OrderID]:[ATA]],11,FALSE)</f>
        <v>44089</v>
      </c>
    </row>
    <row r="7145" spans="1:7" ht="15.75" customHeight="1" x14ac:dyDescent="0.25">
      <c r="A7145">
        <v>7144</v>
      </c>
      <c r="B7145">
        <v>5304</v>
      </c>
      <c r="C7145">
        <v>11</v>
      </c>
      <c r="D7145" s="35">
        <v>8</v>
      </c>
      <c r="E7145">
        <v>1</v>
      </c>
      <c r="F7145">
        <v>11.1</v>
      </c>
      <c r="G7145" s="12">
        <f>VLOOKUP(PARCELS[[#This Row],[OrderID(ORDERS)]],ORDERS[[OrderID]:[ATA]],11,FALSE)</f>
        <v>44089</v>
      </c>
    </row>
    <row r="7146" spans="1:7" ht="15.75" customHeight="1" x14ac:dyDescent="0.25">
      <c r="A7146">
        <v>7145</v>
      </c>
      <c r="B7146">
        <v>5305</v>
      </c>
      <c r="C7146">
        <v>9</v>
      </c>
      <c r="D7146" s="35">
        <v>6</v>
      </c>
      <c r="E7146">
        <v>1</v>
      </c>
      <c r="F7146">
        <v>8.4</v>
      </c>
      <c r="G7146" s="12">
        <f>VLOOKUP(PARCELS[[#This Row],[OrderID(ORDERS)]],ORDERS[[OrderID]:[ATA]],11,FALSE)</f>
        <v>44090</v>
      </c>
    </row>
    <row r="7147" spans="1:7" ht="15.75" customHeight="1" x14ac:dyDescent="0.25">
      <c r="A7147">
        <v>7146</v>
      </c>
      <c r="B7147">
        <v>5306</v>
      </c>
      <c r="C7147">
        <v>4</v>
      </c>
      <c r="D7147" s="35">
        <v>6</v>
      </c>
      <c r="E7147">
        <v>1</v>
      </c>
      <c r="F7147">
        <v>7.4</v>
      </c>
      <c r="G7147" s="12">
        <f>VLOOKUP(PARCELS[[#This Row],[OrderID(ORDERS)]],ORDERS[[OrderID]:[ATA]],11,FALSE)</f>
        <v>44089</v>
      </c>
    </row>
    <row r="7148" spans="1:7" ht="15.75" customHeight="1" x14ac:dyDescent="0.25">
      <c r="A7148">
        <v>7147</v>
      </c>
      <c r="B7148">
        <v>5307</v>
      </c>
      <c r="C7148">
        <v>5</v>
      </c>
      <c r="D7148" s="35">
        <v>2</v>
      </c>
      <c r="E7148">
        <v>1</v>
      </c>
      <c r="F7148">
        <v>2.8</v>
      </c>
      <c r="G7148" s="12">
        <f>VLOOKUP(PARCELS[[#This Row],[OrderID(ORDERS)]],ORDERS[[OrderID]:[ATA]],11,FALSE)</f>
        <v>44091</v>
      </c>
    </row>
    <row r="7149" spans="1:7" ht="15.75" customHeight="1" x14ac:dyDescent="0.25">
      <c r="A7149">
        <v>7148</v>
      </c>
      <c r="B7149">
        <v>5308</v>
      </c>
      <c r="C7149">
        <v>8</v>
      </c>
      <c r="D7149" s="35">
        <v>5</v>
      </c>
      <c r="E7149">
        <v>1</v>
      </c>
      <c r="F7149">
        <v>3.8</v>
      </c>
      <c r="G7149" s="12">
        <f>VLOOKUP(PARCELS[[#This Row],[OrderID(ORDERS)]],ORDERS[[OrderID]:[ATA]],11,FALSE)</f>
        <v>44085</v>
      </c>
    </row>
    <row r="7150" spans="1:7" ht="15.75" customHeight="1" x14ac:dyDescent="0.25">
      <c r="A7150">
        <v>7149</v>
      </c>
      <c r="B7150">
        <v>5309</v>
      </c>
      <c r="C7150">
        <v>3</v>
      </c>
      <c r="D7150" s="35">
        <v>8</v>
      </c>
      <c r="E7150">
        <v>1</v>
      </c>
      <c r="F7150">
        <v>14.9</v>
      </c>
      <c r="G7150" s="12">
        <f>VLOOKUP(PARCELS[[#This Row],[OrderID(ORDERS)]],ORDERS[[OrderID]:[ATA]],11,FALSE)</f>
        <v>44088</v>
      </c>
    </row>
    <row r="7151" spans="1:7" ht="15.75" customHeight="1" x14ac:dyDescent="0.25">
      <c r="A7151">
        <v>7150</v>
      </c>
      <c r="B7151">
        <v>5310</v>
      </c>
      <c r="C7151">
        <v>20</v>
      </c>
      <c r="D7151" s="35">
        <v>5</v>
      </c>
      <c r="E7151">
        <v>1</v>
      </c>
      <c r="F7151">
        <v>4.8</v>
      </c>
      <c r="G7151" s="12">
        <f>VLOOKUP(PARCELS[[#This Row],[OrderID(ORDERS)]],ORDERS[[OrderID]:[ATA]],11,FALSE)</f>
        <v>44086</v>
      </c>
    </row>
    <row r="7152" spans="1:7" ht="15.75" customHeight="1" x14ac:dyDescent="0.25">
      <c r="A7152">
        <v>7102</v>
      </c>
      <c r="B7152">
        <v>5272</v>
      </c>
      <c r="C7152">
        <v>16</v>
      </c>
      <c r="D7152" s="35">
        <v>7</v>
      </c>
      <c r="E7152">
        <v>1</v>
      </c>
      <c r="F7152">
        <v>7.5</v>
      </c>
      <c r="G7152" s="12">
        <f>VLOOKUP(PARCELS[[#This Row],[OrderID(ORDERS)]],ORDERS[[OrderID]:[ATA]],11,FALSE)</f>
        <v>44088</v>
      </c>
    </row>
    <row r="7153" spans="1:7" ht="15.75" customHeight="1" x14ac:dyDescent="0.25">
      <c r="A7153">
        <v>7152</v>
      </c>
      <c r="B7153">
        <v>5311</v>
      </c>
      <c r="C7153">
        <v>14</v>
      </c>
      <c r="D7153" s="35">
        <v>8</v>
      </c>
      <c r="E7153">
        <v>1</v>
      </c>
      <c r="F7153">
        <v>13.2</v>
      </c>
      <c r="G7153" s="12">
        <f>VLOOKUP(PARCELS[[#This Row],[OrderID(ORDERS)]],ORDERS[[OrderID]:[ATA]],11,FALSE)</f>
        <v>44085</v>
      </c>
    </row>
    <row r="7154" spans="1:7" ht="15.75" customHeight="1" x14ac:dyDescent="0.25">
      <c r="A7154">
        <v>7153</v>
      </c>
      <c r="B7154">
        <v>5311</v>
      </c>
      <c r="C7154">
        <v>14</v>
      </c>
      <c r="D7154" s="35">
        <v>2</v>
      </c>
      <c r="E7154">
        <v>1</v>
      </c>
      <c r="F7154">
        <v>2</v>
      </c>
      <c r="G7154" s="12">
        <f>VLOOKUP(PARCELS[[#This Row],[OrderID(ORDERS)]],ORDERS[[OrderID]:[ATA]],11,FALSE)</f>
        <v>44085</v>
      </c>
    </row>
    <row r="7155" spans="1:7" ht="15.75" customHeight="1" x14ac:dyDescent="0.25">
      <c r="A7155">
        <v>7154</v>
      </c>
      <c r="B7155">
        <v>5312</v>
      </c>
      <c r="C7155">
        <v>7</v>
      </c>
      <c r="D7155" s="35">
        <v>1</v>
      </c>
      <c r="E7155">
        <v>1</v>
      </c>
      <c r="F7155">
        <v>19.7</v>
      </c>
      <c r="G7155" s="12">
        <f>VLOOKUP(PARCELS[[#This Row],[OrderID(ORDERS)]],ORDERS[[OrderID]:[ATA]],11,FALSE)</f>
        <v>44086</v>
      </c>
    </row>
    <row r="7156" spans="1:7" ht="15.75" customHeight="1" x14ac:dyDescent="0.25">
      <c r="A7156">
        <v>7155</v>
      </c>
      <c r="B7156">
        <v>5312</v>
      </c>
      <c r="C7156">
        <v>7</v>
      </c>
      <c r="D7156" s="35">
        <v>6</v>
      </c>
      <c r="E7156">
        <v>1</v>
      </c>
      <c r="F7156">
        <v>3</v>
      </c>
      <c r="G7156" s="12">
        <f>VLOOKUP(PARCELS[[#This Row],[OrderID(ORDERS)]],ORDERS[[OrderID]:[ATA]],11,FALSE)</f>
        <v>44086</v>
      </c>
    </row>
    <row r="7157" spans="1:7" ht="15.75" customHeight="1" x14ac:dyDescent="0.25">
      <c r="A7157">
        <v>7156</v>
      </c>
      <c r="B7157">
        <v>5313</v>
      </c>
      <c r="C7157">
        <v>13</v>
      </c>
      <c r="D7157" s="35">
        <v>8</v>
      </c>
      <c r="E7157">
        <v>1</v>
      </c>
      <c r="F7157">
        <v>15.2</v>
      </c>
      <c r="G7157" s="12">
        <f>VLOOKUP(PARCELS[[#This Row],[OrderID(ORDERS)]],ORDERS[[OrderID]:[ATA]],11,FALSE)</f>
        <v>44085</v>
      </c>
    </row>
    <row r="7158" spans="1:7" ht="15.75" customHeight="1" x14ac:dyDescent="0.25">
      <c r="A7158">
        <v>7157</v>
      </c>
      <c r="B7158">
        <v>5314</v>
      </c>
      <c r="C7158">
        <v>20</v>
      </c>
      <c r="D7158" s="35">
        <v>1</v>
      </c>
      <c r="E7158">
        <v>1</v>
      </c>
      <c r="F7158">
        <v>16.899999999999999</v>
      </c>
      <c r="G7158" s="12">
        <f>VLOOKUP(PARCELS[[#This Row],[OrderID(ORDERS)]],ORDERS[[OrderID]:[ATA]],11,FALSE)</f>
        <v>44085</v>
      </c>
    </row>
    <row r="7159" spans="1:7" ht="15.75" customHeight="1" x14ac:dyDescent="0.25">
      <c r="A7159">
        <v>7184</v>
      </c>
      <c r="B7159">
        <v>5334</v>
      </c>
      <c r="C7159">
        <v>11</v>
      </c>
      <c r="D7159" s="35">
        <v>7</v>
      </c>
      <c r="E7159">
        <v>1</v>
      </c>
      <c r="F7159">
        <v>4.5999999999999996</v>
      </c>
      <c r="G7159" s="12">
        <f>VLOOKUP(PARCELS[[#This Row],[OrderID(ORDERS)]],ORDERS[[OrderID]:[ATA]],11,FALSE)</f>
        <v>44089</v>
      </c>
    </row>
    <row r="7160" spans="1:7" ht="15.75" customHeight="1" x14ac:dyDescent="0.25">
      <c r="A7160">
        <v>7159</v>
      </c>
      <c r="B7160">
        <v>5316</v>
      </c>
      <c r="C7160">
        <v>10</v>
      </c>
      <c r="D7160" s="35">
        <v>2</v>
      </c>
      <c r="E7160">
        <v>1</v>
      </c>
      <c r="F7160">
        <v>19.399999999999999</v>
      </c>
      <c r="G7160" s="12">
        <f>VLOOKUP(PARCELS[[#This Row],[OrderID(ORDERS)]],ORDERS[[OrderID]:[ATA]],11,FALSE)</f>
        <v>44091</v>
      </c>
    </row>
    <row r="7161" spans="1:7" ht="15.75" customHeight="1" x14ac:dyDescent="0.25">
      <c r="A7161">
        <v>7160</v>
      </c>
      <c r="B7161">
        <v>5317</v>
      </c>
      <c r="C7161">
        <v>14</v>
      </c>
      <c r="D7161" s="35">
        <v>5</v>
      </c>
      <c r="E7161">
        <v>0</v>
      </c>
      <c r="F7161">
        <v>3.2</v>
      </c>
      <c r="G7161" s="12">
        <f>VLOOKUP(PARCELS[[#This Row],[OrderID(ORDERS)]],ORDERS[[OrderID]:[ATA]],11,FALSE)</f>
        <v>44092</v>
      </c>
    </row>
    <row r="7162" spans="1:7" ht="15.75" customHeight="1" x14ac:dyDescent="0.25">
      <c r="A7162">
        <v>7161</v>
      </c>
      <c r="B7162">
        <v>5317</v>
      </c>
      <c r="C7162">
        <v>14</v>
      </c>
      <c r="D7162" s="35">
        <v>6</v>
      </c>
      <c r="E7162">
        <v>1</v>
      </c>
      <c r="F7162">
        <v>5.5</v>
      </c>
      <c r="G7162" s="12">
        <f>VLOOKUP(PARCELS[[#This Row],[OrderID(ORDERS)]],ORDERS[[OrderID]:[ATA]],11,FALSE)</f>
        <v>44092</v>
      </c>
    </row>
    <row r="7163" spans="1:7" ht="15.75" customHeight="1" x14ac:dyDescent="0.25">
      <c r="A7163">
        <v>7162</v>
      </c>
      <c r="B7163">
        <v>5318</v>
      </c>
      <c r="C7163">
        <v>19</v>
      </c>
      <c r="D7163" s="35">
        <v>8</v>
      </c>
      <c r="E7163">
        <v>1</v>
      </c>
      <c r="F7163">
        <v>16.3</v>
      </c>
      <c r="G7163" s="12">
        <f>VLOOKUP(PARCELS[[#This Row],[OrderID(ORDERS)]],ORDERS[[OrderID]:[ATA]],11,FALSE)</f>
        <v>44088</v>
      </c>
    </row>
    <row r="7164" spans="1:7" ht="15.75" customHeight="1" x14ac:dyDescent="0.25">
      <c r="A7164">
        <v>7163</v>
      </c>
      <c r="B7164">
        <v>5319</v>
      </c>
      <c r="C7164">
        <v>7</v>
      </c>
      <c r="D7164" s="35">
        <v>2</v>
      </c>
      <c r="E7164">
        <v>1</v>
      </c>
      <c r="F7164">
        <v>8.1</v>
      </c>
      <c r="G7164" s="12">
        <f>VLOOKUP(PARCELS[[#This Row],[OrderID(ORDERS)]],ORDERS[[OrderID]:[ATA]],11,FALSE)</f>
        <v>44095</v>
      </c>
    </row>
    <row r="7165" spans="1:7" ht="15.75" customHeight="1" x14ac:dyDescent="0.25">
      <c r="A7165">
        <v>7164</v>
      </c>
      <c r="B7165">
        <v>5320</v>
      </c>
      <c r="C7165">
        <v>1</v>
      </c>
      <c r="D7165" s="35">
        <v>8</v>
      </c>
      <c r="E7165">
        <v>0</v>
      </c>
      <c r="F7165">
        <v>13.3</v>
      </c>
      <c r="G7165" s="12">
        <f>VLOOKUP(PARCELS[[#This Row],[OrderID(ORDERS)]],ORDERS[[OrderID]:[ATA]],11,FALSE)</f>
        <v>44088</v>
      </c>
    </row>
    <row r="7166" spans="1:7" ht="15.75" customHeight="1" x14ac:dyDescent="0.25">
      <c r="A7166">
        <v>7165</v>
      </c>
      <c r="B7166">
        <v>5321</v>
      </c>
      <c r="C7166">
        <v>2</v>
      </c>
      <c r="D7166" s="35">
        <v>2</v>
      </c>
      <c r="E7166">
        <v>1</v>
      </c>
      <c r="F7166">
        <v>6.3</v>
      </c>
      <c r="G7166" s="12">
        <f>VLOOKUP(PARCELS[[#This Row],[OrderID(ORDERS)]],ORDERS[[OrderID]:[ATA]],11,FALSE)</f>
        <v>44087</v>
      </c>
    </row>
    <row r="7167" spans="1:7" ht="15.75" customHeight="1" x14ac:dyDescent="0.25">
      <c r="A7167">
        <v>7166</v>
      </c>
      <c r="B7167">
        <v>5322</v>
      </c>
      <c r="C7167">
        <v>6</v>
      </c>
      <c r="D7167" s="35">
        <v>8</v>
      </c>
      <c r="E7167">
        <v>1</v>
      </c>
      <c r="F7167">
        <v>10.3</v>
      </c>
      <c r="G7167" s="12">
        <f>VLOOKUP(PARCELS[[#This Row],[OrderID(ORDERS)]],ORDERS[[OrderID]:[ATA]],11,FALSE)</f>
        <v>44088</v>
      </c>
    </row>
    <row r="7168" spans="1:7" ht="15.75" customHeight="1" x14ac:dyDescent="0.25">
      <c r="A7168">
        <v>7167</v>
      </c>
      <c r="B7168">
        <v>5322</v>
      </c>
      <c r="C7168">
        <v>6</v>
      </c>
      <c r="D7168" s="35">
        <v>4</v>
      </c>
      <c r="E7168">
        <v>1</v>
      </c>
      <c r="F7168">
        <v>11.3</v>
      </c>
      <c r="G7168" s="12">
        <f>VLOOKUP(PARCELS[[#This Row],[OrderID(ORDERS)]],ORDERS[[OrderID]:[ATA]],11,FALSE)</f>
        <v>44088</v>
      </c>
    </row>
    <row r="7169" spans="1:7" ht="15.75" customHeight="1" x14ac:dyDescent="0.25">
      <c r="A7169">
        <v>7168</v>
      </c>
      <c r="B7169">
        <v>5323</v>
      </c>
      <c r="C7169">
        <v>14</v>
      </c>
      <c r="D7169" s="35">
        <v>4</v>
      </c>
      <c r="E7169">
        <v>0</v>
      </c>
      <c r="F7169">
        <v>9.1</v>
      </c>
      <c r="G7169" s="12">
        <f>VLOOKUP(PARCELS[[#This Row],[OrderID(ORDERS)]],ORDERS[[OrderID]:[ATA]],11,FALSE)</f>
        <v>44090</v>
      </c>
    </row>
    <row r="7170" spans="1:7" ht="15.75" customHeight="1" x14ac:dyDescent="0.25">
      <c r="A7170">
        <v>7169</v>
      </c>
      <c r="B7170">
        <v>5323</v>
      </c>
      <c r="C7170">
        <v>14</v>
      </c>
      <c r="D7170" s="35">
        <v>8</v>
      </c>
      <c r="E7170">
        <v>1</v>
      </c>
      <c r="F7170">
        <v>16.100000000000001</v>
      </c>
      <c r="G7170" s="12">
        <f>VLOOKUP(PARCELS[[#This Row],[OrderID(ORDERS)]],ORDERS[[OrderID]:[ATA]],11,FALSE)</f>
        <v>44090</v>
      </c>
    </row>
    <row r="7171" spans="1:7" ht="15.75" customHeight="1" x14ac:dyDescent="0.25">
      <c r="A7171">
        <v>7170</v>
      </c>
      <c r="B7171">
        <v>5324</v>
      </c>
      <c r="C7171">
        <v>8</v>
      </c>
      <c r="D7171" s="35">
        <v>2</v>
      </c>
      <c r="E7171">
        <v>1</v>
      </c>
      <c r="F7171">
        <v>14.1</v>
      </c>
      <c r="G7171" s="12">
        <f>VLOOKUP(PARCELS[[#This Row],[OrderID(ORDERS)]],ORDERS[[OrderID]:[ATA]],11,FALSE)</f>
        <v>44086</v>
      </c>
    </row>
    <row r="7172" spans="1:7" ht="15.75" customHeight="1" x14ac:dyDescent="0.25">
      <c r="A7172">
        <v>7171</v>
      </c>
      <c r="B7172">
        <v>5325</v>
      </c>
      <c r="C7172">
        <v>10</v>
      </c>
      <c r="D7172" s="35">
        <v>6</v>
      </c>
      <c r="E7172">
        <v>1</v>
      </c>
      <c r="F7172">
        <v>6.6</v>
      </c>
      <c r="G7172" s="12">
        <f>VLOOKUP(PARCELS[[#This Row],[OrderID(ORDERS)]],ORDERS[[OrderID]:[ATA]],11,FALSE)</f>
        <v>44089</v>
      </c>
    </row>
    <row r="7173" spans="1:7" ht="15.75" customHeight="1" x14ac:dyDescent="0.25">
      <c r="A7173">
        <v>7172</v>
      </c>
      <c r="B7173">
        <v>5326</v>
      </c>
      <c r="C7173">
        <v>18</v>
      </c>
      <c r="D7173" s="35">
        <v>2</v>
      </c>
      <c r="E7173">
        <v>1</v>
      </c>
      <c r="F7173">
        <v>17.5</v>
      </c>
      <c r="G7173" s="12">
        <f>VLOOKUP(PARCELS[[#This Row],[OrderID(ORDERS)]],ORDERS[[OrderID]:[ATA]],11,FALSE)</f>
        <v>44095</v>
      </c>
    </row>
    <row r="7174" spans="1:7" ht="15.75" customHeight="1" x14ac:dyDescent="0.25">
      <c r="A7174">
        <v>7173</v>
      </c>
      <c r="B7174">
        <v>5327</v>
      </c>
      <c r="C7174">
        <v>10</v>
      </c>
      <c r="D7174" s="35">
        <v>2</v>
      </c>
      <c r="E7174">
        <v>1</v>
      </c>
      <c r="F7174">
        <v>4.8</v>
      </c>
      <c r="G7174" s="12">
        <f>VLOOKUP(PARCELS[[#This Row],[OrderID(ORDERS)]],ORDERS[[OrderID]:[ATA]],11,FALSE)</f>
        <v>44086</v>
      </c>
    </row>
    <row r="7175" spans="1:7" ht="15.75" customHeight="1" x14ac:dyDescent="0.25">
      <c r="A7175">
        <v>7174</v>
      </c>
      <c r="B7175">
        <v>5328</v>
      </c>
      <c r="C7175">
        <v>16</v>
      </c>
      <c r="D7175" s="35">
        <v>2</v>
      </c>
      <c r="E7175">
        <v>1</v>
      </c>
      <c r="F7175">
        <v>11.9</v>
      </c>
      <c r="G7175" s="12">
        <f>VLOOKUP(PARCELS[[#This Row],[OrderID(ORDERS)]],ORDERS[[OrderID]:[ATA]],11,FALSE)</f>
        <v>44090</v>
      </c>
    </row>
    <row r="7176" spans="1:7" ht="15.75" customHeight="1" x14ac:dyDescent="0.25">
      <c r="A7176">
        <v>7175</v>
      </c>
      <c r="B7176">
        <v>5328</v>
      </c>
      <c r="C7176">
        <v>16</v>
      </c>
      <c r="D7176" s="35">
        <v>4</v>
      </c>
      <c r="E7176">
        <v>1</v>
      </c>
      <c r="F7176">
        <v>4.8</v>
      </c>
      <c r="G7176" s="12">
        <f>VLOOKUP(PARCELS[[#This Row],[OrderID(ORDERS)]],ORDERS[[OrderID]:[ATA]],11,FALSE)</f>
        <v>44090</v>
      </c>
    </row>
    <row r="7177" spans="1:7" ht="15.75" customHeight="1" x14ac:dyDescent="0.25">
      <c r="A7177">
        <v>7176</v>
      </c>
      <c r="B7177">
        <v>5329</v>
      </c>
      <c r="C7177">
        <v>19</v>
      </c>
      <c r="D7177" s="35">
        <v>1</v>
      </c>
      <c r="E7177">
        <v>1</v>
      </c>
      <c r="F7177">
        <v>15.5</v>
      </c>
      <c r="G7177" s="12">
        <f>VLOOKUP(PARCELS[[#This Row],[OrderID(ORDERS)]],ORDERS[[OrderID]:[ATA]],11,FALSE)</f>
        <v>44086</v>
      </c>
    </row>
    <row r="7178" spans="1:7" ht="15.75" customHeight="1" x14ac:dyDescent="0.25">
      <c r="A7178">
        <v>7177</v>
      </c>
      <c r="B7178">
        <v>5330</v>
      </c>
      <c r="C7178">
        <v>10</v>
      </c>
      <c r="D7178" s="35">
        <v>1</v>
      </c>
      <c r="E7178">
        <v>1</v>
      </c>
      <c r="F7178">
        <v>16.100000000000001</v>
      </c>
      <c r="G7178" s="12">
        <f>VLOOKUP(PARCELS[[#This Row],[OrderID(ORDERS)]],ORDERS[[OrderID]:[ATA]],11,FALSE)</f>
        <v>44090</v>
      </c>
    </row>
    <row r="7179" spans="1:7" ht="15.75" customHeight="1" x14ac:dyDescent="0.25">
      <c r="A7179">
        <v>7178</v>
      </c>
      <c r="B7179">
        <v>5331</v>
      </c>
      <c r="C7179">
        <v>2</v>
      </c>
      <c r="D7179" s="35">
        <v>3</v>
      </c>
      <c r="E7179">
        <v>1</v>
      </c>
      <c r="F7179">
        <v>17.8</v>
      </c>
      <c r="G7179" s="12">
        <f>VLOOKUP(PARCELS[[#This Row],[OrderID(ORDERS)]],ORDERS[[OrderID]:[ATA]],11,FALSE)</f>
        <v>44090</v>
      </c>
    </row>
    <row r="7180" spans="1:7" ht="15.75" customHeight="1" x14ac:dyDescent="0.25">
      <c r="A7180">
        <v>7179</v>
      </c>
      <c r="B7180">
        <v>5331</v>
      </c>
      <c r="C7180">
        <v>2</v>
      </c>
      <c r="D7180" s="35">
        <v>3</v>
      </c>
      <c r="E7180">
        <v>1</v>
      </c>
      <c r="F7180">
        <v>18.7</v>
      </c>
      <c r="G7180" s="12">
        <f>VLOOKUP(PARCELS[[#This Row],[OrderID(ORDERS)]],ORDERS[[OrderID]:[ATA]],11,FALSE)</f>
        <v>44090</v>
      </c>
    </row>
    <row r="7181" spans="1:7" ht="15.75" customHeight="1" x14ac:dyDescent="0.25">
      <c r="A7181">
        <v>7180</v>
      </c>
      <c r="B7181">
        <v>5331</v>
      </c>
      <c r="C7181">
        <v>2</v>
      </c>
      <c r="D7181" s="35">
        <v>3</v>
      </c>
      <c r="E7181">
        <v>1</v>
      </c>
      <c r="F7181">
        <v>14</v>
      </c>
      <c r="G7181" s="12">
        <f>VLOOKUP(PARCELS[[#This Row],[OrderID(ORDERS)]],ORDERS[[OrderID]:[ATA]],11,FALSE)</f>
        <v>44090</v>
      </c>
    </row>
    <row r="7182" spans="1:7" ht="15.75" customHeight="1" x14ac:dyDescent="0.25">
      <c r="A7182">
        <v>7181</v>
      </c>
      <c r="B7182">
        <v>5332</v>
      </c>
      <c r="C7182">
        <v>19</v>
      </c>
      <c r="D7182" s="35">
        <v>6</v>
      </c>
      <c r="E7182">
        <v>1</v>
      </c>
      <c r="F7182">
        <v>19.399999999999999</v>
      </c>
      <c r="G7182" s="12">
        <f>VLOOKUP(PARCELS[[#This Row],[OrderID(ORDERS)]],ORDERS[[OrderID]:[ATA]],11,FALSE)</f>
        <v>44087</v>
      </c>
    </row>
    <row r="7183" spans="1:7" ht="15.75" customHeight="1" x14ac:dyDescent="0.25">
      <c r="A7183">
        <v>7182</v>
      </c>
      <c r="B7183">
        <v>5332</v>
      </c>
      <c r="C7183">
        <v>19</v>
      </c>
      <c r="D7183" s="35">
        <v>1</v>
      </c>
      <c r="E7183">
        <v>0</v>
      </c>
      <c r="F7183">
        <v>17.100000000000001</v>
      </c>
      <c r="G7183" s="12">
        <f>VLOOKUP(PARCELS[[#This Row],[OrderID(ORDERS)]],ORDERS[[OrderID]:[ATA]],11,FALSE)</f>
        <v>44087</v>
      </c>
    </row>
    <row r="7184" spans="1:7" ht="15.75" customHeight="1" x14ac:dyDescent="0.25">
      <c r="A7184">
        <v>7183</v>
      </c>
      <c r="B7184">
        <v>5333</v>
      </c>
      <c r="C7184">
        <v>20</v>
      </c>
      <c r="D7184" s="35">
        <v>5</v>
      </c>
      <c r="E7184">
        <v>1</v>
      </c>
      <c r="F7184">
        <v>8.8000000000000007</v>
      </c>
      <c r="G7184" s="12">
        <f>VLOOKUP(PARCELS[[#This Row],[OrderID(ORDERS)]],ORDERS[[OrderID]:[ATA]],11,FALSE)</f>
        <v>44088</v>
      </c>
    </row>
    <row r="7185" spans="1:7" ht="15.75" customHeight="1" x14ac:dyDescent="0.25">
      <c r="A7185">
        <v>7204</v>
      </c>
      <c r="B7185">
        <v>5351</v>
      </c>
      <c r="C7185">
        <v>20</v>
      </c>
      <c r="D7185" s="35">
        <v>7</v>
      </c>
      <c r="E7185">
        <v>1</v>
      </c>
      <c r="F7185">
        <v>0.1</v>
      </c>
      <c r="G7185" s="12">
        <f>VLOOKUP(PARCELS[[#This Row],[OrderID(ORDERS)]],ORDERS[[OrderID]:[ATA]],11,FALSE)</f>
        <v>44089</v>
      </c>
    </row>
    <row r="7186" spans="1:7" ht="15.75" customHeight="1" x14ac:dyDescent="0.25">
      <c r="A7186">
        <v>7185</v>
      </c>
      <c r="B7186">
        <v>5335</v>
      </c>
      <c r="C7186">
        <v>16</v>
      </c>
      <c r="D7186" s="35">
        <v>4</v>
      </c>
      <c r="E7186">
        <v>1</v>
      </c>
      <c r="F7186">
        <v>0.4</v>
      </c>
      <c r="G7186" s="12">
        <f>VLOOKUP(PARCELS[[#This Row],[OrderID(ORDERS)]],ORDERS[[OrderID]:[ATA]],11,FALSE)</f>
        <v>44088</v>
      </c>
    </row>
    <row r="7187" spans="1:7" ht="15.75" customHeight="1" x14ac:dyDescent="0.25">
      <c r="A7187">
        <v>7186</v>
      </c>
      <c r="B7187">
        <v>5336</v>
      </c>
      <c r="C7187">
        <v>14</v>
      </c>
      <c r="D7187" s="35">
        <v>4</v>
      </c>
      <c r="E7187">
        <v>1</v>
      </c>
      <c r="F7187">
        <v>14.8</v>
      </c>
      <c r="G7187" s="12">
        <f>VLOOKUP(PARCELS[[#This Row],[OrderID(ORDERS)]],ORDERS[[OrderID]:[ATA]],11,FALSE)</f>
        <v>44086</v>
      </c>
    </row>
    <row r="7188" spans="1:7" ht="15.75" customHeight="1" x14ac:dyDescent="0.25">
      <c r="A7188">
        <v>7187</v>
      </c>
      <c r="B7188">
        <v>5337</v>
      </c>
      <c r="C7188">
        <v>4</v>
      </c>
      <c r="D7188" s="35">
        <v>3</v>
      </c>
      <c r="E7188">
        <v>1</v>
      </c>
      <c r="F7188">
        <v>18.7</v>
      </c>
      <c r="G7188" s="12">
        <f>VLOOKUP(PARCELS[[#This Row],[OrderID(ORDERS)]],ORDERS[[OrderID]:[ATA]],11,FALSE)</f>
        <v>44087</v>
      </c>
    </row>
    <row r="7189" spans="1:7" ht="15.75" customHeight="1" x14ac:dyDescent="0.25">
      <c r="A7189">
        <v>7188</v>
      </c>
      <c r="B7189">
        <v>5338</v>
      </c>
      <c r="C7189">
        <v>18</v>
      </c>
      <c r="D7189" s="35">
        <v>6</v>
      </c>
      <c r="E7189">
        <v>1</v>
      </c>
      <c r="F7189">
        <v>16.8</v>
      </c>
      <c r="G7189" s="12">
        <f>VLOOKUP(PARCELS[[#This Row],[OrderID(ORDERS)]],ORDERS[[OrderID]:[ATA]],11,FALSE)</f>
        <v>44090</v>
      </c>
    </row>
    <row r="7190" spans="1:7" ht="15.75" customHeight="1" x14ac:dyDescent="0.25">
      <c r="A7190">
        <v>7189</v>
      </c>
      <c r="B7190">
        <v>5338</v>
      </c>
      <c r="C7190">
        <v>18</v>
      </c>
      <c r="D7190" s="35">
        <v>4</v>
      </c>
      <c r="E7190">
        <v>1</v>
      </c>
      <c r="F7190">
        <v>4.5</v>
      </c>
      <c r="G7190" s="12">
        <f>VLOOKUP(PARCELS[[#This Row],[OrderID(ORDERS)]],ORDERS[[OrderID]:[ATA]],11,FALSE)</f>
        <v>44090</v>
      </c>
    </row>
    <row r="7191" spans="1:7" ht="15.75" customHeight="1" x14ac:dyDescent="0.25">
      <c r="A7191">
        <v>7190</v>
      </c>
      <c r="B7191">
        <v>5339</v>
      </c>
      <c r="C7191">
        <v>19</v>
      </c>
      <c r="D7191" s="35">
        <v>5</v>
      </c>
      <c r="E7191">
        <v>1</v>
      </c>
      <c r="F7191">
        <v>12.7</v>
      </c>
      <c r="G7191" s="12">
        <f>VLOOKUP(PARCELS[[#This Row],[OrderID(ORDERS)]],ORDERS[[OrderID]:[ATA]],11,FALSE)</f>
        <v>44092</v>
      </c>
    </row>
    <row r="7192" spans="1:7" ht="15.75" customHeight="1" x14ac:dyDescent="0.25">
      <c r="A7192">
        <v>7191</v>
      </c>
      <c r="B7192">
        <v>5340</v>
      </c>
      <c r="C7192">
        <v>9</v>
      </c>
      <c r="D7192" s="35">
        <v>8</v>
      </c>
      <c r="E7192">
        <v>1</v>
      </c>
      <c r="F7192">
        <v>17.8</v>
      </c>
      <c r="G7192" s="12">
        <f>VLOOKUP(PARCELS[[#This Row],[OrderID(ORDERS)]],ORDERS[[OrderID]:[ATA]],11,FALSE)</f>
        <v>44093</v>
      </c>
    </row>
    <row r="7193" spans="1:7" ht="15.75" customHeight="1" x14ac:dyDescent="0.25">
      <c r="A7193">
        <v>7192</v>
      </c>
      <c r="B7193">
        <v>5341</v>
      </c>
      <c r="C7193">
        <v>11</v>
      </c>
      <c r="D7193" s="35">
        <v>3</v>
      </c>
      <c r="E7193">
        <v>1</v>
      </c>
      <c r="F7193">
        <v>5.3</v>
      </c>
      <c r="G7193" s="12">
        <f>VLOOKUP(PARCELS[[#This Row],[OrderID(ORDERS)]],ORDERS[[OrderID]:[ATA]],11,FALSE)</f>
        <v>44092</v>
      </c>
    </row>
    <row r="7194" spans="1:7" ht="15.75" customHeight="1" x14ac:dyDescent="0.25">
      <c r="A7194">
        <v>7193</v>
      </c>
      <c r="B7194">
        <v>5342</v>
      </c>
      <c r="C7194">
        <v>14</v>
      </c>
      <c r="D7194" s="35">
        <v>5</v>
      </c>
      <c r="E7194">
        <v>1</v>
      </c>
      <c r="F7194">
        <v>14.4</v>
      </c>
      <c r="G7194" s="12">
        <f>VLOOKUP(PARCELS[[#This Row],[OrderID(ORDERS)]],ORDERS[[OrderID]:[ATA]],11,FALSE)</f>
        <v>44087</v>
      </c>
    </row>
    <row r="7195" spans="1:7" ht="15.75" customHeight="1" x14ac:dyDescent="0.25">
      <c r="A7195">
        <v>7194</v>
      </c>
      <c r="B7195">
        <v>5342</v>
      </c>
      <c r="C7195">
        <v>14</v>
      </c>
      <c r="D7195" s="35">
        <v>3</v>
      </c>
      <c r="E7195">
        <v>0</v>
      </c>
      <c r="F7195">
        <v>17.3</v>
      </c>
      <c r="G7195" s="12">
        <f>VLOOKUP(PARCELS[[#This Row],[OrderID(ORDERS)]],ORDERS[[OrderID]:[ATA]],11,FALSE)</f>
        <v>44087</v>
      </c>
    </row>
    <row r="7196" spans="1:7" ht="15.75" customHeight="1" x14ac:dyDescent="0.25">
      <c r="A7196">
        <v>7195</v>
      </c>
      <c r="B7196">
        <v>5343</v>
      </c>
      <c r="C7196">
        <v>2</v>
      </c>
      <c r="D7196" s="35">
        <v>2</v>
      </c>
      <c r="E7196">
        <v>1</v>
      </c>
      <c r="F7196">
        <v>10</v>
      </c>
      <c r="G7196" s="12">
        <f>VLOOKUP(PARCELS[[#This Row],[OrderID(ORDERS)]],ORDERS[[OrderID]:[ATA]],11,FALSE)</f>
        <v>44087</v>
      </c>
    </row>
    <row r="7197" spans="1:7" ht="15.75" customHeight="1" x14ac:dyDescent="0.25">
      <c r="A7197">
        <v>7196</v>
      </c>
      <c r="B7197">
        <v>5344</v>
      </c>
      <c r="C7197">
        <v>16</v>
      </c>
      <c r="D7197" s="35">
        <v>5</v>
      </c>
      <c r="E7197">
        <v>1</v>
      </c>
      <c r="F7197">
        <v>16.8</v>
      </c>
      <c r="G7197" s="12">
        <f>VLOOKUP(PARCELS[[#This Row],[OrderID(ORDERS)]],ORDERS[[OrderID]:[ATA]],11,FALSE)</f>
        <v>44092</v>
      </c>
    </row>
    <row r="7198" spans="1:7" ht="15.75" customHeight="1" x14ac:dyDescent="0.25">
      <c r="A7198">
        <v>7197</v>
      </c>
      <c r="B7198">
        <v>5345</v>
      </c>
      <c r="C7198">
        <v>13</v>
      </c>
      <c r="D7198" s="35">
        <v>2</v>
      </c>
      <c r="E7198">
        <v>1</v>
      </c>
      <c r="F7198">
        <v>13.1</v>
      </c>
      <c r="G7198" s="12">
        <f>VLOOKUP(PARCELS[[#This Row],[OrderID(ORDERS)]],ORDERS[[OrderID]:[ATA]],11,FALSE)</f>
        <v>44093</v>
      </c>
    </row>
    <row r="7199" spans="1:7" ht="15.75" customHeight="1" x14ac:dyDescent="0.25">
      <c r="A7199">
        <v>7112</v>
      </c>
      <c r="B7199">
        <v>5280</v>
      </c>
      <c r="C7199">
        <v>11</v>
      </c>
      <c r="D7199" s="35">
        <v>7</v>
      </c>
      <c r="E7199">
        <v>1</v>
      </c>
      <c r="F7199">
        <v>19.600000000000001</v>
      </c>
      <c r="G7199" s="12">
        <f>VLOOKUP(PARCELS[[#This Row],[OrderID(ORDERS)]],ORDERS[[OrderID]:[ATA]],11,FALSE)</f>
        <v>44090</v>
      </c>
    </row>
    <row r="7200" spans="1:7" ht="15.75" customHeight="1" x14ac:dyDescent="0.25">
      <c r="A7200">
        <v>7210</v>
      </c>
      <c r="B7200">
        <v>5357</v>
      </c>
      <c r="C7200">
        <v>13</v>
      </c>
      <c r="D7200" s="35">
        <v>7</v>
      </c>
      <c r="E7200">
        <v>1</v>
      </c>
      <c r="F7200">
        <v>2.6</v>
      </c>
      <c r="G7200" s="12">
        <f>VLOOKUP(PARCELS[[#This Row],[OrderID(ORDERS)]],ORDERS[[OrderID]:[ATA]],11,FALSE)</f>
        <v>44090</v>
      </c>
    </row>
    <row r="7201" spans="1:7" ht="15.75" customHeight="1" x14ac:dyDescent="0.25">
      <c r="A7201">
        <v>7200</v>
      </c>
      <c r="B7201">
        <v>5348</v>
      </c>
      <c r="C7201">
        <v>17</v>
      </c>
      <c r="D7201" s="35">
        <v>3</v>
      </c>
      <c r="E7201">
        <v>1</v>
      </c>
      <c r="F7201">
        <v>16</v>
      </c>
      <c r="G7201" s="12">
        <f>VLOOKUP(PARCELS[[#This Row],[OrderID(ORDERS)]],ORDERS[[OrderID]:[ATA]],11,FALSE)</f>
        <v>44090</v>
      </c>
    </row>
    <row r="7202" spans="1:7" ht="15.75" customHeight="1" x14ac:dyDescent="0.25">
      <c r="A7202">
        <v>7201</v>
      </c>
      <c r="B7202">
        <v>5348</v>
      </c>
      <c r="C7202">
        <v>17</v>
      </c>
      <c r="D7202" s="35">
        <v>4</v>
      </c>
      <c r="E7202">
        <v>1</v>
      </c>
      <c r="F7202">
        <v>5</v>
      </c>
      <c r="G7202" s="12">
        <f>VLOOKUP(PARCELS[[#This Row],[OrderID(ORDERS)]],ORDERS[[OrderID]:[ATA]],11,FALSE)</f>
        <v>44090</v>
      </c>
    </row>
    <row r="7203" spans="1:7" ht="15.75" customHeight="1" x14ac:dyDescent="0.25">
      <c r="A7203">
        <v>7202</v>
      </c>
      <c r="B7203">
        <v>5349</v>
      </c>
      <c r="C7203">
        <v>19</v>
      </c>
      <c r="D7203" s="35">
        <v>7</v>
      </c>
      <c r="E7203">
        <v>1</v>
      </c>
      <c r="F7203">
        <v>11.1</v>
      </c>
      <c r="G7203" s="12">
        <f>VLOOKUP(PARCELS[[#This Row],[OrderID(ORDERS)]],ORDERS[[OrderID]:[ATA]],11,FALSE)</f>
        <v>44091</v>
      </c>
    </row>
    <row r="7204" spans="1:7" ht="15.75" customHeight="1" x14ac:dyDescent="0.25">
      <c r="A7204">
        <v>7203</v>
      </c>
      <c r="B7204">
        <v>5350</v>
      </c>
      <c r="C7204">
        <v>10</v>
      </c>
      <c r="D7204" s="35">
        <v>6</v>
      </c>
      <c r="E7204">
        <v>1</v>
      </c>
      <c r="F7204">
        <v>8.9</v>
      </c>
      <c r="G7204" s="12">
        <f>VLOOKUP(PARCELS[[#This Row],[OrderID(ORDERS)]],ORDERS[[OrderID]:[ATA]],11,FALSE)</f>
        <v>44093</v>
      </c>
    </row>
    <row r="7205" spans="1:7" ht="15.75" customHeight="1" x14ac:dyDescent="0.25">
      <c r="A7205">
        <v>7198</v>
      </c>
      <c r="B7205">
        <v>5346</v>
      </c>
      <c r="C7205">
        <v>9</v>
      </c>
      <c r="D7205" s="35">
        <v>7</v>
      </c>
      <c r="E7205">
        <v>1</v>
      </c>
      <c r="F7205">
        <v>19.2</v>
      </c>
      <c r="G7205" s="12">
        <f>VLOOKUP(PARCELS[[#This Row],[OrderID(ORDERS)]],ORDERS[[OrderID]:[ATA]],11,FALSE)</f>
        <v>44092</v>
      </c>
    </row>
    <row r="7206" spans="1:7" ht="15.75" customHeight="1" x14ac:dyDescent="0.25">
      <c r="A7206">
        <v>7199</v>
      </c>
      <c r="B7206">
        <v>5347</v>
      </c>
      <c r="C7206">
        <v>7</v>
      </c>
      <c r="D7206" s="35">
        <v>7</v>
      </c>
      <c r="E7206">
        <v>1</v>
      </c>
      <c r="F7206">
        <v>0.6</v>
      </c>
      <c r="G7206" s="12">
        <f>VLOOKUP(PARCELS[[#This Row],[OrderID(ORDERS)]],ORDERS[[OrderID]:[ATA]],11,FALSE)</f>
        <v>44093</v>
      </c>
    </row>
    <row r="7207" spans="1:7" ht="15.75" customHeight="1" x14ac:dyDescent="0.25">
      <c r="A7207">
        <v>7206</v>
      </c>
      <c r="B7207">
        <v>5353</v>
      </c>
      <c r="C7207">
        <v>6</v>
      </c>
      <c r="D7207" s="35">
        <v>2</v>
      </c>
      <c r="E7207">
        <v>1</v>
      </c>
      <c r="F7207">
        <v>3.9</v>
      </c>
      <c r="G7207" s="12">
        <f>VLOOKUP(PARCELS[[#This Row],[OrderID(ORDERS)]],ORDERS[[OrderID]:[ATA]],11,FALSE)</f>
        <v>44092</v>
      </c>
    </row>
    <row r="7208" spans="1:7" ht="15.75" customHeight="1" x14ac:dyDescent="0.25">
      <c r="A7208">
        <v>7207</v>
      </c>
      <c r="B7208">
        <v>5354</v>
      </c>
      <c r="C7208">
        <v>8</v>
      </c>
      <c r="D7208" s="35">
        <v>8</v>
      </c>
      <c r="E7208">
        <v>1</v>
      </c>
      <c r="F7208">
        <v>4.8</v>
      </c>
      <c r="G7208" s="12">
        <f>VLOOKUP(PARCELS[[#This Row],[OrderID(ORDERS)]],ORDERS[[OrderID]:[ATA]],11,FALSE)</f>
        <v>44096</v>
      </c>
    </row>
    <row r="7209" spans="1:7" ht="15.75" customHeight="1" x14ac:dyDescent="0.25">
      <c r="A7209">
        <v>7208</v>
      </c>
      <c r="B7209">
        <v>5355</v>
      </c>
      <c r="C7209">
        <v>2</v>
      </c>
      <c r="D7209" s="35">
        <v>3</v>
      </c>
      <c r="E7209">
        <v>1</v>
      </c>
      <c r="F7209">
        <v>15.8</v>
      </c>
      <c r="G7209" s="12">
        <f>VLOOKUP(PARCELS[[#This Row],[OrderID(ORDERS)]],ORDERS[[OrderID]:[ATA]],11,FALSE)</f>
        <v>44093</v>
      </c>
    </row>
    <row r="7210" spans="1:7" ht="15.75" customHeight="1" x14ac:dyDescent="0.25">
      <c r="A7210">
        <v>7209</v>
      </c>
      <c r="B7210">
        <v>5356</v>
      </c>
      <c r="C7210">
        <v>12</v>
      </c>
      <c r="D7210" s="35">
        <v>3</v>
      </c>
      <c r="E7210">
        <v>0</v>
      </c>
      <c r="F7210">
        <v>11.4</v>
      </c>
      <c r="G7210" s="12">
        <f>VLOOKUP(PARCELS[[#This Row],[OrderID(ORDERS)]],ORDERS[[OrderID]:[ATA]],11,FALSE)</f>
        <v>44091</v>
      </c>
    </row>
    <row r="7211" spans="1:7" ht="15.75" customHeight="1" x14ac:dyDescent="0.25">
      <c r="A7211">
        <v>7205</v>
      </c>
      <c r="B7211">
        <v>5352</v>
      </c>
      <c r="C7211">
        <v>9</v>
      </c>
      <c r="D7211" s="35">
        <v>7</v>
      </c>
      <c r="E7211">
        <v>0</v>
      </c>
      <c r="F7211">
        <v>0.6</v>
      </c>
      <c r="G7211" s="12">
        <f>VLOOKUP(PARCELS[[#This Row],[OrderID(ORDERS)]],ORDERS[[OrderID]:[ATA]],11,FALSE)</f>
        <v>44094</v>
      </c>
    </row>
    <row r="7212" spans="1:7" ht="15.75" customHeight="1" x14ac:dyDescent="0.25">
      <c r="A7212">
        <v>7211</v>
      </c>
      <c r="B7212">
        <v>5357</v>
      </c>
      <c r="C7212">
        <v>13</v>
      </c>
      <c r="D7212" s="35">
        <v>4</v>
      </c>
      <c r="E7212">
        <v>1</v>
      </c>
      <c r="F7212">
        <v>12</v>
      </c>
      <c r="G7212" s="12">
        <f>VLOOKUP(PARCELS[[#This Row],[OrderID(ORDERS)]],ORDERS[[OrderID]:[ATA]],11,FALSE)</f>
        <v>44090</v>
      </c>
    </row>
    <row r="7213" spans="1:7" ht="15.75" customHeight="1" x14ac:dyDescent="0.25">
      <c r="A7213">
        <v>7212</v>
      </c>
      <c r="B7213">
        <v>5357</v>
      </c>
      <c r="C7213">
        <v>13</v>
      </c>
      <c r="D7213" s="35">
        <v>5</v>
      </c>
      <c r="E7213">
        <v>1</v>
      </c>
      <c r="F7213">
        <v>12.5</v>
      </c>
      <c r="G7213" s="12">
        <f>VLOOKUP(PARCELS[[#This Row],[OrderID(ORDERS)]],ORDERS[[OrderID]:[ATA]],11,FALSE)</f>
        <v>44090</v>
      </c>
    </row>
    <row r="7214" spans="1:7" ht="15.75" customHeight="1" x14ac:dyDescent="0.25">
      <c r="A7214">
        <v>7213</v>
      </c>
      <c r="B7214">
        <v>5358</v>
      </c>
      <c r="C7214">
        <v>4</v>
      </c>
      <c r="D7214" s="35">
        <v>4</v>
      </c>
      <c r="E7214">
        <v>1</v>
      </c>
      <c r="F7214">
        <v>0.5</v>
      </c>
      <c r="G7214" s="12">
        <f>VLOOKUP(PARCELS[[#This Row],[OrderID(ORDERS)]],ORDERS[[OrderID]:[ATA]],11,FALSE)</f>
        <v>44089</v>
      </c>
    </row>
    <row r="7215" spans="1:7" ht="15.75" customHeight="1" x14ac:dyDescent="0.25">
      <c r="A7215">
        <v>7214</v>
      </c>
      <c r="B7215">
        <v>5359</v>
      </c>
      <c r="C7215">
        <v>15</v>
      </c>
      <c r="D7215" s="35">
        <v>5</v>
      </c>
      <c r="E7215">
        <v>1</v>
      </c>
      <c r="F7215">
        <v>11.5</v>
      </c>
      <c r="G7215" s="12">
        <f>VLOOKUP(PARCELS[[#This Row],[OrderID(ORDERS)]],ORDERS[[OrderID]:[ATA]],11,FALSE)</f>
        <v>44095</v>
      </c>
    </row>
    <row r="7216" spans="1:7" ht="15.75" customHeight="1" x14ac:dyDescent="0.25">
      <c r="A7216">
        <v>7215</v>
      </c>
      <c r="B7216">
        <v>5360</v>
      </c>
      <c r="C7216">
        <v>11</v>
      </c>
      <c r="D7216" s="35">
        <v>4</v>
      </c>
      <c r="E7216">
        <v>1</v>
      </c>
      <c r="F7216">
        <v>9.6</v>
      </c>
      <c r="G7216" s="12">
        <f>VLOOKUP(PARCELS[[#This Row],[OrderID(ORDERS)]],ORDERS[[OrderID]:[ATA]],11,FALSE)</f>
        <v>44095</v>
      </c>
    </row>
    <row r="7217" spans="1:7" ht="15.75" customHeight="1" x14ac:dyDescent="0.25">
      <c r="A7217">
        <v>7216</v>
      </c>
      <c r="B7217">
        <v>5361</v>
      </c>
      <c r="C7217">
        <v>4</v>
      </c>
      <c r="D7217" s="35">
        <v>8</v>
      </c>
      <c r="E7217">
        <v>1</v>
      </c>
      <c r="F7217">
        <v>8</v>
      </c>
      <c r="G7217" s="12">
        <f>VLOOKUP(PARCELS[[#This Row],[OrderID(ORDERS)]],ORDERS[[OrderID]:[ATA]],11,FALSE)</f>
        <v>44094</v>
      </c>
    </row>
    <row r="7218" spans="1:7" ht="15.75" customHeight="1" x14ac:dyDescent="0.25">
      <c r="A7218">
        <v>7217</v>
      </c>
      <c r="B7218">
        <v>5362</v>
      </c>
      <c r="C7218">
        <v>20</v>
      </c>
      <c r="D7218" s="35">
        <v>1</v>
      </c>
      <c r="E7218">
        <v>1</v>
      </c>
      <c r="F7218">
        <v>6.4</v>
      </c>
      <c r="G7218" s="12">
        <f>VLOOKUP(PARCELS[[#This Row],[OrderID(ORDERS)]],ORDERS[[OrderID]:[ATA]],11,FALSE)</f>
        <v>44096</v>
      </c>
    </row>
    <row r="7219" spans="1:7" ht="15.75" customHeight="1" x14ac:dyDescent="0.25">
      <c r="A7219">
        <v>7218</v>
      </c>
      <c r="B7219">
        <v>5362</v>
      </c>
      <c r="C7219">
        <v>20</v>
      </c>
      <c r="D7219" s="35">
        <v>1</v>
      </c>
      <c r="E7219">
        <v>1</v>
      </c>
      <c r="F7219">
        <v>5.3</v>
      </c>
      <c r="G7219" s="12">
        <f>VLOOKUP(PARCELS[[#This Row],[OrderID(ORDERS)]],ORDERS[[OrderID]:[ATA]],11,FALSE)</f>
        <v>44096</v>
      </c>
    </row>
    <row r="7220" spans="1:7" ht="15.75" customHeight="1" x14ac:dyDescent="0.25">
      <c r="A7220">
        <v>7219</v>
      </c>
      <c r="B7220">
        <v>5363</v>
      </c>
      <c r="C7220">
        <v>10</v>
      </c>
      <c r="D7220" s="35">
        <v>5</v>
      </c>
      <c r="E7220">
        <v>1</v>
      </c>
      <c r="F7220">
        <v>1.2</v>
      </c>
      <c r="G7220" s="12">
        <f>VLOOKUP(PARCELS[[#This Row],[OrderID(ORDERS)]],ORDERS[[OrderID]:[ATA]],11,FALSE)</f>
        <v>44094</v>
      </c>
    </row>
    <row r="7221" spans="1:7" ht="15.75" customHeight="1" x14ac:dyDescent="0.25">
      <c r="A7221">
        <v>7220</v>
      </c>
      <c r="B7221">
        <v>5364</v>
      </c>
      <c r="C7221">
        <v>7</v>
      </c>
      <c r="D7221" s="35">
        <v>2</v>
      </c>
      <c r="E7221">
        <v>1</v>
      </c>
      <c r="F7221">
        <v>13.3</v>
      </c>
      <c r="G7221" s="12">
        <f>VLOOKUP(PARCELS[[#This Row],[OrderID(ORDERS)]],ORDERS[[OrderID]:[ATA]],11,FALSE)</f>
        <v>44095</v>
      </c>
    </row>
    <row r="7222" spans="1:7" ht="15.75" customHeight="1" x14ac:dyDescent="0.25">
      <c r="A7222">
        <v>7221</v>
      </c>
      <c r="B7222">
        <v>5365</v>
      </c>
      <c r="C7222">
        <v>2</v>
      </c>
      <c r="D7222" s="35">
        <v>3</v>
      </c>
      <c r="E7222">
        <v>1</v>
      </c>
      <c r="F7222">
        <v>4.3</v>
      </c>
      <c r="G7222" s="12">
        <f>VLOOKUP(PARCELS[[#This Row],[OrderID(ORDERS)]],ORDERS[[OrderID]:[ATA]],11,FALSE)</f>
        <v>44091</v>
      </c>
    </row>
    <row r="7223" spans="1:7" ht="15.75" customHeight="1" x14ac:dyDescent="0.25">
      <c r="A7223">
        <v>7222</v>
      </c>
      <c r="B7223">
        <v>5366</v>
      </c>
      <c r="C7223">
        <v>6</v>
      </c>
      <c r="D7223" s="35">
        <v>4</v>
      </c>
      <c r="E7223">
        <v>1</v>
      </c>
      <c r="F7223">
        <v>4.8</v>
      </c>
      <c r="G7223" s="12">
        <f>VLOOKUP(PARCELS[[#This Row],[OrderID(ORDERS)]],ORDERS[[OrderID]:[ATA]],11,FALSE)</f>
        <v>44093</v>
      </c>
    </row>
    <row r="7224" spans="1:7" ht="15.75" customHeight="1" x14ac:dyDescent="0.25">
      <c r="A7224">
        <v>7223</v>
      </c>
      <c r="B7224">
        <v>5367</v>
      </c>
      <c r="C7224">
        <v>3</v>
      </c>
      <c r="D7224" s="35">
        <v>2</v>
      </c>
      <c r="E7224">
        <v>1</v>
      </c>
      <c r="F7224">
        <v>9.3000000000000007</v>
      </c>
      <c r="G7224" s="12">
        <f>VLOOKUP(PARCELS[[#This Row],[OrderID(ORDERS)]],ORDERS[[OrderID]:[ATA]],11,FALSE)</f>
        <v>44094</v>
      </c>
    </row>
    <row r="7225" spans="1:7" ht="15.75" customHeight="1" x14ac:dyDescent="0.25">
      <c r="A7225">
        <v>7224</v>
      </c>
      <c r="B7225">
        <v>5368</v>
      </c>
      <c r="C7225">
        <v>6</v>
      </c>
      <c r="D7225" s="35">
        <v>1</v>
      </c>
      <c r="E7225">
        <v>1</v>
      </c>
      <c r="F7225">
        <v>17.399999999999999</v>
      </c>
      <c r="G7225" s="12">
        <f>VLOOKUP(PARCELS[[#This Row],[OrderID(ORDERS)]],ORDERS[[OrderID]:[ATA]],11,FALSE)</f>
        <v>44092</v>
      </c>
    </row>
    <row r="7226" spans="1:7" ht="15.75" customHeight="1" x14ac:dyDescent="0.25">
      <c r="A7226">
        <v>7225</v>
      </c>
      <c r="B7226">
        <v>5369</v>
      </c>
      <c r="C7226">
        <v>8</v>
      </c>
      <c r="D7226" s="35">
        <v>6</v>
      </c>
      <c r="E7226">
        <v>0</v>
      </c>
      <c r="F7226">
        <v>15.4</v>
      </c>
      <c r="G7226" s="12">
        <f>VLOOKUP(PARCELS[[#This Row],[OrderID(ORDERS)]],ORDERS[[OrderID]:[ATA]],11,FALSE)</f>
        <v>44092</v>
      </c>
    </row>
    <row r="7227" spans="1:7" ht="15.75" customHeight="1" x14ac:dyDescent="0.25">
      <c r="A7227">
        <v>7226</v>
      </c>
      <c r="B7227">
        <v>5369</v>
      </c>
      <c r="C7227">
        <v>8</v>
      </c>
      <c r="D7227" s="35">
        <v>3</v>
      </c>
      <c r="E7227">
        <v>1</v>
      </c>
      <c r="F7227">
        <v>11.1</v>
      </c>
      <c r="G7227" s="12">
        <f>VLOOKUP(PARCELS[[#This Row],[OrderID(ORDERS)]],ORDERS[[OrderID]:[ATA]],11,FALSE)</f>
        <v>44092</v>
      </c>
    </row>
    <row r="7228" spans="1:7" ht="15.75" customHeight="1" x14ac:dyDescent="0.25">
      <c r="A7228">
        <v>7227</v>
      </c>
      <c r="B7228">
        <v>5370</v>
      </c>
      <c r="C7228">
        <v>13</v>
      </c>
      <c r="D7228" s="35">
        <v>4</v>
      </c>
      <c r="E7228">
        <v>0</v>
      </c>
      <c r="F7228">
        <v>11.4</v>
      </c>
      <c r="G7228" s="12">
        <f>VLOOKUP(PARCELS[[#This Row],[OrderID(ORDERS)]],ORDERS[[OrderID]:[ATA]],11,FALSE)</f>
        <v>44096</v>
      </c>
    </row>
    <row r="7229" spans="1:7" ht="15.75" customHeight="1" x14ac:dyDescent="0.25">
      <c r="A7229">
        <v>7228</v>
      </c>
      <c r="B7229">
        <v>5371</v>
      </c>
      <c r="C7229">
        <v>13</v>
      </c>
      <c r="D7229" s="35">
        <v>3</v>
      </c>
      <c r="E7229">
        <v>1</v>
      </c>
      <c r="F7229">
        <v>14.9</v>
      </c>
      <c r="G7229" s="12">
        <f>VLOOKUP(PARCELS[[#This Row],[OrderID(ORDERS)]],ORDERS[[OrderID]:[ATA]],11,FALSE)</f>
        <v>44095</v>
      </c>
    </row>
    <row r="7230" spans="1:7" ht="15.75" customHeight="1" x14ac:dyDescent="0.25">
      <c r="A7230">
        <v>7229</v>
      </c>
      <c r="B7230">
        <v>5372</v>
      </c>
      <c r="C7230">
        <v>1</v>
      </c>
      <c r="D7230" s="35">
        <v>2</v>
      </c>
      <c r="E7230">
        <v>1</v>
      </c>
      <c r="F7230">
        <v>7.2</v>
      </c>
      <c r="G7230" s="12">
        <f>VLOOKUP(PARCELS[[#This Row],[OrderID(ORDERS)]],ORDERS[[OrderID]:[ATA]],11,FALSE)</f>
        <v>44091</v>
      </c>
    </row>
    <row r="7231" spans="1:7" ht="15.75" customHeight="1" x14ac:dyDescent="0.25">
      <c r="A7231">
        <v>7230</v>
      </c>
      <c r="B7231">
        <v>5373</v>
      </c>
      <c r="C7231">
        <v>19</v>
      </c>
      <c r="D7231" s="35">
        <v>6</v>
      </c>
      <c r="E7231">
        <v>1</v>
      </c>
      <c r="F7231">
        <v>10.199999999999999</v>
      </c>
      <c r="G7231" s="12">
        <f>VLOOKUP(PARCELS[[#This Row],[OrderID(ORDERS)]],ORDERS[[OrderID]:[ATA]],11,FALSE)</f>
        <v>44097</v>
      </c>
    </row>
    <row r="7232" spans="1:7" ht="15.75" customHeight="1" x14ac:dyDescent="0.25">
      <c r="A7232">
        <v>7231</v>
      </c>
      <c r="B7232">
        <v>5374</v>
      </c>
      <c r="C7232">
        <v>7</v>
      </c>
      <c r="D7232" s="35">
        <v>4</v>
      </c>
      <c r="E7232">
        <v>1</v>
      </c>
      <c r="F7232">
        <v>16.5</v>
      </c>
      <c r="G7232" s="12">
        <f>VLOOKUP(PARCELS[[#This Row],[OrderID(ORDERS)]],ORDERS[[OrderID]:[ATA]],11,FALSE)</f>
        <v>44097</v>
      </c>
    </row>
    <row r="7233" spans="1:7" ht="15.75" customHeight="1" x14ac:dyDescent="0.25">
      <c r="A7233">
        <v>7232</v>
      </c>
      <c r="B7233">
        <v>5375</v>
      </c>
      <c r="C7233">
        <v>1</v>
      </c>
      <c r="D7233" s="35">
        <v>5</v>
      </c>
      <c r="E7233">
        <v>1</v>
      </c>
      <c r="F7233">
        <v>12.4</v>
      </c>
      <c r="G7233" s="12">
        <f>VLOOKUP(PARCELS[[#This Row],[OrderID(ORDERS)]],ORDERS[[OrderID]:[ATA]],11,FALSE)</f>
        <v>44097</v>
      </c>
    </row>
    <row r="7234" spans="1:7" ht="15.75" customHeight="1" x14ac:dyDescent="0.25">
      <c r="A7234">
        <v>7233</v>
      </c>
      <c r="B7234">
        <v>5376</v>
      </c>
      <c r="C7234">
        <v>1</v>
      </c>
      <c r="D7234" s="35">
        <v>5</v>
      </c>
      <c r="E7234">
        <v>1</v>
      </c>
      <c r="F7234">
        <v>14.3</v>
      </c>
      <c r="G7234" s="12">
        <f>VLOOKUP(PARCELS[[#This Row],[OrderID(ORDERS)]],ORDERS[[OrderID]:[ATA]],11,FALSE)</f>
        <v>44093</v>
      </c>
    </row>
    <row r="7235" spans="1:7" ht="15.75" customHeight="1" x14ac:dyDescent="0.25">
      <c r="A7235">
        <v>7234</v>
      </c>
      <c r="B7235">
        <v>5376</v>
      </c>
      <c r="C7235">
        <v>1</v>
      </c>
      <c r="D7235" s="35">
        <v>4</v>
      </c>
      <c r="E7235">
        <v>1</v>
      </c>
      <c r="F7235">
        <v>8.1999999999999993</v>
      </c>
      <c r="G7235" s="12">
        <f>VLOOKUP(PARCELS[[#This Row],[OrderID(ORDERS)]],ORDERS[[OrderID]:[ATA]],11,FALSE)</f>
        <v>44093</v>
      </c>
    </row>
    <row r="7236" spans="1:7" ht="15.75" customHeight="1" x14ac:dyDescent="0.25">
      <c r="A7236">
        <v>7235</v>
      </c>
      <c r="B7236">
        <v>5377</v>
      </c>
      <c r="C7236">
        <v>4</v>
      </c>
      <c r="D7236" s="35">
        <v>7</v>
      </c>
      <c r="E7236">
        <v>1</v>
      </c>
      <c r="F7236">
        <v>7.4</v>
      </c>
      <c r="G7236" s="12">
        <f>VLOOKUP(PARCELS[[#This Row],[OrderID(ORDERS)]],ORDERS[[OrderID]:[ATA]],11,FALSE)</f>
        <v>44094</v>
      </c>
    </row>
    <row r="7237" spans="1:7" ht="15.75" customHeight="1" x14ac:dyDescent="0.25">
      <c r="A7237">
        <v>7236</v>
      </c>
      <c r="B7237">
        <v>5378</v>
      </c>
      <c r="C7237">
        <v>17</v>
      </c>
      <c r="D7237" s="35">
        <v>2</v>
      </c>
      <c r="E7237">
        <v>1</v>
      </c>
      <c r="F7237">
        <v>17.5</v>
      </c>
      <c r="G7237" s="12">
        <f>VLOOKUP(PARCELS[[#This Row],[OrderID(ORDERS)]],ORDERS[[OrderID]:[ATA]],11,FALSE)</f>
        <v>44094</v>
      </c>
    </row>
    <row r="7238" spans="1:7" ht="15.75" customHeight="1" x14ac:dyDescent="0.25">
      <c r="A7238">
        <v>7237</v>
      </c>
      <c r="B7238">
        <v>5379</v>
      </c>
      <c r="C7238">
        <v>8</v>
      </c>
      <c r="D7238" s="35">
        <v>6</v>
      </c>
      <c r="E7238">
        <v>1</v>
      </c>
      <c r="F7238">
        <v>1.2</v>
      </c>
      <c r="G7238" s="12">
        <f>VLOOKUP(PARCELS[[#This Row],[OrderID(ORDERS)]],ORDERS[[OrderID]:[ATA]],11,FALSE)</f>
        <v>44094</v>
      </c>
    </row>
    <row r="7239" spans="1:7" ht="15.75" customHeight="1" x14ac:dyDescent="0.25">
      <c r="A7239">
        <v>7238</v>
      </c>
      <c r="B7239">
        <v>5380</v>
      </c>
      <c r="C7239">
        <v>10</v>
      </c>
      <c r="D7239" s="35">
        <v>1</v>
      </c>
      <c r="E7239">
        <v>1</v>
      </c>
      <c r="F7239">
        <v>8.8000000000000007</v>
      </c>
      <c r="G7239" s="12">
        <f>VLOOKUP(PARCELS[[#This Row],[OrderID(ORDERS)]],ORDERS[[OrderID]:[ATA]],11,FALSE)</f>
        <v>44094</v>
      </c>
    </row>
    <row r="7240" spans="1:7" ht="15.75" customHeight="1" x14ac:dyDescent="0.25">
      <c r="A7240">
        <v>7239</v>
      </c>
      <c r="B7240">
        <v>5381</v>
      </c>
      <c r="C7240">
        <v>10</v>
      </c>
      <c r="D7240" s="35">
        <v>2</v>
      </c>
      <c r="E7240">
        <v>1</v>
      </c>
      <c r="F7240">
        <v>1</v>
      </c>
      <c r="G7240" s="12">
        <f>VLOOKUP(PARCELS[[#This Row],[OrderID(ORDERS)]],ORDERS[[OrderID]:[ATA]],11,FALSE)</f>
        <v>44097</v>
      </c>
    </row>
    <row r="7241" spans="1:7" ht="15.75" customHeight="1" x14ac:dyDescent="0.25">
      <c r="A7241">
        <v>7240</v>
      </c>
      <c r="B7241">
        <v>5381</v>
      </c>
      <c r="C7241">
        <v>10</v>
      </c>
      <c r="D7241" s="35">
        <v>3</v>
      </c>
      <c r="E7241">
        <v>1</v>
      </c>
      <c r="F7241">
        <v>8.1</v>
      </c>
      <c r="G7241" s="12">
        <f>VLOOKUP(PARCELS[[#This Row],[OrderID(ORDERS)]],ORDERS[[OrderID]:[ATA]],11,FALSE)</f>
        <v>44097</v>
      </c>
    </row>
    <row r="7242" spans="1:7" ht="15.75" customHeight="1" x14ac:dyDescent="0.25">
      <c r="A7242">
        <v>7352</v>
      </c>
      <c r="B7242">
        <v>5461</v>
      </c>
      <c r="C7242">
        <v>18</v>
      </c>
      <c r="D7242" s="35">
        <v>7</v>
      </c>
      <c r="E7242">
        <v>1</v>
      </c>
      <c r="F7242">
        <v>8.9</v>
      </c>
      <c r="G7242" s="12">
        <f>VLOOKUP(PARCELS[[#This Row],[OrderID(ORDERS)]],ORDERS[[OrderID]:[ATA]],11,FALSE)</f>
        <v>44095</v>
      </c>
    </row>
    <row r="7243" spans="1:7" ht="15.75" customHeight="1" x14ac:dyDescent="0.25">
      <c r="A7243">
        <v>7242</v>
      </c>
      <c r="B7243">
        <v>5383</v>
      </c>
      <c r="C7243">
        <v>19</v>
      </c>
      <c r="D7243" s="35">
        <v>4</v>
      </c>
      <c r="E7243">
        <v>1</v>
      </c>
      <c r="F7243">
        <v>6.7</v>
      </c>
      <c r="G7243" s="12">
        <f>VLOOKUP(PARCELS[[#This Row],[OrderID(ORDERS)]],ORDERS[[OrderID]:[ATA]],11,FALSE)</f>
        <v>44092</v>
      </c>
    </row>
    <row r="7244" spans="1:7" ht="15.75" customHeight="1" x14ac:dyDescent="0.25">
      <c r="A7244">
        <v>7243</v>
      </c>
      <c r="B7244">
        <v>5383</v>
      </c>
      <c r="C7244">
        <v>19</v>
      </c>
      <c r="D7244" s="35">
        <v>5</v>
      </c>
      <c r="E7244">
        <v>1</v>
      </c>
      <c r="F7244">
        <v>5.3</v>
      </c>
      <c r="G7244" s="12">
        <f>VLOOKUP(PARCELS[[#This Row],[OrderID(ORDERS)]],ORDERS[[OrderID]:[ATA]],11,FALSE)</f>
        <v>44092</v>
      </c>
    </row>
    <row r="7245" spans="1:7" ht="15.75" customHeight="1" x14ac:dyDescent="0.25">
      <c r="A7245">
        <v>7244</v>
      </c>
      <c r="B7245">
        <v>5384</v>
      </c>
      <c r="C7245">
        <v>8</v>
      </c>
      <c r="D7245" s="35">
        <v>2</v>
      </c>
      <c r="E7245">
        <v>1</v>
      </c>
      <c r="F7245">
        <v>13.4</v>
      </c>
      <c r="G7245" s="12">
        <f>VLOOKUP(PARCELS[[#This Row],[OrderID(ORDERS)]],ORDERS[[OrderID]:[ATA]],11,FALSE)</f>
        <v>44092</v>
      </c>
    </row>
    <row r="7246" spans="1:7" ht="15.75" customHeight="1" x14ac:dyDescent="0.25">
      <c r="A7246">
        <v>7245</v>
      </c>
      <c r="B7246">
        <v>5384</v>
      </c>
      <c r="C7246">
        <v>8</v>
      </c>
      <c r="D7246" s="35">
        <v>1</v>
      </c>
      <c r="E7246">
        <v>1</v>
      </c>
      <c r="F7246">
        <v>12.3</v>
      </c>
      <c r="G7246" s="12">
        <f>VLOOKUP(PARCELS[[#This Row],[OrderID(ORDERS)]],ORDERS[[OrderID]:[ATA]],11,FALSE)</f>
        <v>44092</v>
      </c>
    </row>
    <row r="7247" spans="1:7" ht="15.75" customHeight="1" x14ac:dyDescent="0.25">
      <c r="A7247">
        <v>7246</v>
      </c>
      <c r="B7247">
        <v>5384</v>
      </c>
      <c r="C7247">
        <v>8</v>
      </c>
      <c r="D7247" s="35">
        <v>8</v>
      </c>
      <c r="E7247">
        <v>1</v>
      </c>
      <c r="F7247">
        <v>2.6</v>
      </c>
      <c r="G7247" s="12">
        <f>VLOOKUP(PARCELS[[#This Row],[OrderID(ORDERS)]],ORDERS[[OrderID]:[ATA]],11,FALSE)</f>
        <v>44092</v>
      </c>
    </row>
    <row r="7248" spans="1:7" ht="15.75" customHeight="1" x14ac:dyDescent="0.25">
      <c r="A7248">
        <v>7247</v>
      </c>
      <c r="B7248">
        <v>5384</v>
      </c>
      <c r="C7248">
        <v>8</v>
      </c>
      <c r="D7248" s="35">
        <v>5</v>
      </c>
      <c r="E7248">
        <v>1</v>
      </c>
      <c r="F7248">
        <v>14.3</v>
      </c>
      <c r="G7248" s="12">
        <f>VLOOKUP(PARCELS[[#This Row],[OrderID(ORDERS)]],ORDERS[[OrderID]:[ATA]],11,FALSE)</f>
        <v>44092</v>
      </c>
    </row>
    <row r="7249" spans="1:7" ht="15.75" customHeight="1" x14ac:dyDescent="0.25">
      <c r="A7249">
        <v>7248</v>
      </c>
      <c r="B7249">
        <v>5385</v>
      </c>
      <c r="C7249">
        <v>8</v>
      </c>
      <c r="D7249" s="35">
        <v>4</v>
      </c>
      <c r="E7249">
        <v>1</v>
      </c>
      <c r="F7249">
        <v>1.2</v>
      </c>
      <c r="G7249" s="12">
        <f>VLOOKUP(PARCELS[[#This Row],[OrderID(ORDERS)]],ORDERS[[OrderID]:[ATA]],11,FALSE)</f>
        <v>44094</v>
      </c>
    </row>
    <row r="7250" spans="1:7" ht="15.75" customHeight="1" x14ac:dyDescent="0.25">
      <c r="A7250">
        <v>7249</v>
      </c>
      <c r="B7250">
        <v>5386</v>
      </c>
      <c r="C7250">
        <v>15</v>
      </c>
      <c r="D7250" s="35">
        <v>8</v>
      </c>
      <c r="E7250">
        <v>1</v>
      </c>
      <c r="F7250">
        <v>8.1999999999999993</v>
      </c>
      <c r="G7250" s="12">
        <f>VLOOKUP(PARCELS[[#This Row],[OrderID(ORDERS)]],ORDERS[[OrderID]:[ATA]],11,FALSE)</f>
        <v>44096</v>
      </c>
    </row>
    <row r="7251" spans="1:7" ht="15.75" customHeight="1" x14ac:dyDescent="0.25">
      <c r="A7251">
        <v>7250</v>
      </c>
      <c r="B7251">
        <v>5386</v>
      </c>
      <c r="C7251">
        <v>15</v>
      </c>
      <c r="D7251" s="35">
        <v>2</v>
      </c>
      <c r="E7251">
        <v>1</v>
      </c>
      <c r="F7251">
        <v>15.2</v>
      </c>
      <c r="G7251" s="12">
        <f>VLOOKUP(PARCELS[[#This Row],[OrderID(ORDERS)]],ORDERS[[OrderID]:[ATA]],11,FALSE)</f>
        <v>44096</v>
      </c>
    </row>
    <row r="7252" spans="1:7" ht="15.75" customHeight="1" x14ac:dyDescent="0.25">
      <c r="A7252">
        <v>7251</v>
      </c>
      <c r="B7252">
        <v>5387</v>
      </c>
      <c r="C7252">
        <v>3</v>
      </c>
      <c r="D7252" s="35">
        <v>3</v>
      </c>
      <c r="E7252">
        <v>1</v>
      </c>
      <c r="F7252">
        <v>19.3</v>
      </c>
      <c r="G7252" s="12">
        <f>VLOOKUP(PARCELS[[#This Row],[OrderID(ORDERS)]],ORDERS[[OrderID]:[ATA]],11,FALSE)</f>
        <v>44094</v>
      </c>
    </row>
    <row r="7253" spans="1:7" ht="15.75" customHeight="1" x14ac:dyDescent="0.25">
      <c r="A7253">
        <v>7252</v>
      </c>
      <c r="B7253">
        <v>5388</v>
      </c>
      <c r="C7253">
        <v>11</v>
      </c>
      <c r="D7253" s="35">
        <v>1</v>
      </c>
      <c r="E7253">
        <v>1</v>
      </c>
      <c r="F7253">
        <v>8.6</v>
      </c>
      <c r="G7253" s="12">
        <f>VLOOKUP(PARCELS[[#This Row],[OrderID(ORDERS)]],ORDERS[[OrderID]:[ATA]],11,FALSE)</f>
        <v>44094</v>
      </c>
    </row>
    <row r="7254" spans="1:7" ht="15.75" customHeight="1" x14ac:dyDescent="0.25">
      <c r="A7254">
        <v>7253</v>
      </c>
      <c r="B7254">
        <v>5389</v>
      </c>
      <c r="C7254">
        <v>14</v>
      </c>
      <c r="D7254" s="35">
        <v>3</v>
      </c>
      <c r="E7254">
        <v>1</v>
      </c>
      <c r="F7254">
        <v>10</v>
      </c>
      <c r="G7254" s="12">
        <f>VLOOKUP(PARCELS[[#This Row],[OrderID(ORDERS)]],ORDERS[[OrderID]:[ATA]],11,FALSE)</f>
        <v>44096</v>
      </c>
    </row>
    <row r="7255" spans="1:7" ht="15.75" customHeight="1" x14ac:dyDescent="0.25">
      <c r="A7255">
        <v>7254</v>
      </c>
      <c r="B7255">
        <v>5390</v>
      </c>
      <c r="C7255">
        <v>12</v>
      </c>
      <c r="D7255" s="35">
        <v>1</v>
      </c>
      <c r="E7255">
        <v>1</v>
      </c>
      <c r="F7255">
        <v>13.9</v>
      </c>
      <c r="G7255" s="12">
        <f>VLOOKUP(PARCELS[[#This Row],[OrderID(ORDERS)]],ORDERS[[OrderID]:[ATA]],11,FALSE)</f>
        <v>44097</v>
      </c>
    </row>
    <row r="7256" spans="1:7" ht="15.75" customHeight="1" x14ac:dyDescent="0.25">
      <c r="A7256">
        <v>7255</v>
      </c>
      <c r="B7256">
        <v>5390</v>
      </c>
      <c r="C7256">
        <v>12</v>
      </c>
      <c r="D7256" s="35">
        <v>5</v>
      </c>
      <c r="E7256">
        <v>1</v>
      </c>
      <c r="F7256">
        <v>16.600000000000001</v>
      </c>
      <c r="G7256" s="12">
        <f>VLOOKUP(PARCELS[[#This Row],[OrderID(ORDERS)]],ORDERS[[OrderID]:[ATA]],11,FALSE)</f>
        <v>44097</v>
      </c>
    </row>
    <row r="7257" spans="1:7" ht="15.75" customHeight="1" x14ac:dyDescent="0.25">
      <c r="A7257">
        <v>7256</v>
      </c>
      <c r="B7257">
        <v>5391</v>
      </c>
      <c r="C7257">
        <v>16</v>
      </c>
      <c r="D7257" s="35">
        <v>5</v>
      </c>
      <c r="E7257">
        <v>1</v>
      </c>
      <c r="F7257">
        <v>2.7</v>
      </c>
      <c r="G7257" s="12">
        <f>VLOOKUP(PARCELS[[#This Row],[OrderID(ORDERS)]],ORDERS[[OrderID]:[ATA]],11,FALSE)</f>
        <v>44093</v>
      </c>
    </row>
    <row r="7258" spans="1:7" ht="15.75" customHeight="1" x14ac:dyDescent="0.25">
      <c r="A7258">
        <v>7257</v>
      </c>
      <c r="B7258">
        <v>5392</v>
      </c>
      <c r="C7258">
        <v>3</v>
      </c>
      <c r="D7258" s="35">
        <v>1</v>
      </c>
      <c r="E7258">
        <v>1</v>
      </c>
      <c r="F7258">
        <v>17.399999999999999</v>
      </c>
      <c r="G7258" s="12">
        <f>VLOOKUP(PARCELS[[#This Row],[OrderID(ORDERS)]],ORDERS[[OrderID]:[ATA]],11,FALSE)</f>
        <v>44091</v>
      </c>
    </row>
    <row r="7259" spans="1:7" ht="15.75" customHeight="1" x14ac:dyDescent="0.25">
      <c r="A7259">
        <v>7258</v>
      </c>
      <c r="B7259">
        <v>5392</v>
      </c>
      <c r="C7259">
        <v>3</v>
      </c>
      <c r="D7259" s="35">
        <v>2</v>
      </c>
      <c r="E7259">
        <v>1</v>
      </c>
      <c r="F7259">
        <v>4.9000000000000004</v>
      </c>
      <c r="G7259" s="12">
        <f>VLOOKUP(PARCELS[[#This Row],[OrderID(ORDERS)]],ORDERS[[OrderID]:[ATA]],11,FALSE)</f>
        <v>44091</v>
      </c>
    </row>
    <row r="7260" spans="1:7" ht="15.75" customHeight="1" x14ac:dyDescent="0.25">
      <c r="A7260">
        <v>7259</v>
      </c>
      <c r="B7260">
        <v>5393</v>
      </c>
      <c r="C7260">
        <v>16</v>
      </c>
      <c r="D7260" s="35">
        <v>4</v>
      </c>
      <c r="E7260">
        <v>1</v>
      </c>
      <c r="F7260">
        <v>15.6</v>
      </c>
      <c r="G7260" s="12">
        <f>VLOOKUP(PARCELS[[#This Row],[OrderID(ORDERS)]],ORDERS[[OrderID]:[ATA]],11,FALSE)</f>
        <v>44096</v>
      </c>
    </row>
    <row r="7261" spans="1:7" ht="15.75" customHeight="1" x14ac:dyDescent="0.25">
      <c r="A7261">
        <v>7272</v>
      </c>
      <c r="B7261">
        <v>5402</v>
      </c>
      <c r="C7261">
        <v>2</v>
      </c>
      <c r="D7261" s="35">
        <v>7</v>
      </c>
      <c r="E7261">
        <v>0</v>
      </c>
      <c r="F7261">
        <v>13.5</v>
      </c>
      <c r="G7261" s="12">
        <f>VLOOKUP(PARCELS[[#This Row],[OrderID(ORDERS)]],ORDERS[[OrderID]:[ATA]],11,FALSE)</f>
        <v>44096</v>
      </c>
    </row>
    <row r="7262" spans="1:7" ht="15.75" customHeight="1" x14ac:dyDescent="0.25">
      <c r="A7262">
        <v>7261</v>
      </c>
      <c r="B7262">
        <v>5394</v>
      </c>
      <c r="C7262">
        <v>13</v>
      </c>
      <c r="D7262" s="35">
        <v>4</v>
      </c>
      <c r="E7262">
        <v>1</v>
      </c>
      <c r="F7262">
        <v>10.7</v>
      </c>
      <c r="G7262" s="12">
        <f>VLOOKUP(PARCELS[[#This Row],[OrderID(ORDERS)]],ORDERS[[OrderID]:[ATA]],11,FALSE)</f>
        <v>44097</v>
      </c>
    </row>
    <row r="7263" spans="1:7" ht="15.75" customHeight="1" x14ac:dyDescent="0.25">
      <c r="A7263">
        <v>7262</v>
      </c>
      <c r="B7263">
        <v>5395</v>
      </c>
      <c r="C7263">
        <v>6</v>
      </c>
      <c r="D7263" s="35">
        <v>3</v>
      </c>
      <c r="E7263">
        <v>1</v>
      </c>
      <c r="F7263">
        <v>19.899999999999999</v>
      </c>
      <c r="G7263" s="12">
        <f>VLOOKUP(PARCELS[[#This Row],[OrderID(ORDERS)]],ORDERS[[OrderID]:[ATA]],11,FALSE)</f>
        <v>44092</v>
      </c>
    </row>
    <row r="7264" spans="1:7" ht="15.75" customHeight="1" x14ac:dyDescent="0.25">
      <c r="A7264">
        <v>7263</v>
      </c>
      <c r="B7264">
        <v>5395</v>
      </c>
      <c r="C7264">
        <v>6</v>
      </c>
      <c r="D7264" s="35">
        <v>1</v>
      </c>
      <c r="E7264">
        <v>1</v>
      </c>
      <c r="F7264">
        <v>5.4</v>
      </c>
      <c r="G7264" s="12">
        <f>VLOOKUP(PARCELS[[#This Row],[OrderID(ORDERS)]],ORDERS[[OrderID]:[ATA]],11,FALSE)</f>
        <v>44092</v>
      </c>
    </row>
    <row r="7265" spans="1:7" ht="15.75" customHeight="1" x14ac:dyDescent="0.25">
      <c r="A7265">
        <v>7264</v>
      </c>
      <c r="B7265">
        <v>5396</v>
      </c>
      <c r="C7265">
        <v>18</v>
      </c>
      <c r="D7265" s="35">
        <v>2</v>
      </c>
      <c r="E7265">
        <v>1</v>
      </c>
      <c r="F7265">
        <v>7</v>
      </c>
      <c r="G7265" s="12">
        <f>VLOOKUP(PARCELS[[#This Row],[OrderID(ORDERS)]],ORDERS[[OrderID]:[ATA]],11,FALSE)</f>
        <v>44096</v>
      </c>
    </row>
    <row r="7266" spans="1:7" ht="15.75" customHeight="1" x14ac:dyDescent="0.25">
      <c r="A7266">
        <v>7265</v>
      </c>
      <c r="B7266">
        <v>5397</v>
      </c>
      <c r="C7266">
        <v>20</v>
      </c>
      <c r="D7266" s="35">
        <v>2</v>
      </c>
      <c r="E7266">
        <v>1</v>
      </c>
      <c r="F7266">
        <v>3.9</v>
      </c>
      <c r="G7266" s="12">
        <f>VLOOKUP(PARCELS[[#This Row],[OrderID(ORDERS)]],ORDERS[[OrderID]:[ATA]],11,FALSE)</f>
        <v>44097</v>
      </c>
    </row>
    <row r="7267" spans="1:7" ht="15.75" customHeight="1" x14ac:dyDescent="0.25">
      <c r="A7267">
        <v>7266</v>
      </c>
      <c r="B7267">
        <v>5397</v>
      </c>
      <c r="C7267">
        <v>20</v>
      </c>
      <c r="D7267" s="35">
        <v>4</v>
      </c>
      <c r="E7267">
        <v>1</v>
      </c>
      <c r="F7267">
        <v>8.3000000000000007</v>
      </c>
      <c r="G7267" s="12">
        <f>VLOOKUP(PARCELS[[#This Row],[OrderID(ORDERS)]],ORDERS[[OrderID]:[ATA]],11,FALSE)</f>
        <v>44097</v>
      </c>
    </row>
    <row r="7268" spans="1:7" ht="15.75" customHeight="1" x14ac:dyDescent="0.25">
      <c r="A7268">
        <v>7267</v>
      </c>
      <c r="B7268">
        <v>5398</v>
      </c>
      <c r="C7268">
        <v>6</v>
      </c>
      <c r="D7268" s="35">
        <v>1</v>
      </c>
      <c r="E7268">
        <v>1</v>
      </c>
      <c r="F7268">
        <v>3.6</v>
      </c>
      <c r="G7268" s="12">
        <f>VLOOKUP(PARCELS[[#This Row],[OrderID(ORDERS)]],ORDERS[[OrderID]:[ATA]],11,FALSE)</f>
        <v>44095</v>
      </c>
    </row>
    <row r="7269" spans="1:7" ht="15.75" customHeight="1" x14ac:dyDescent="0.25">
      <c r="A7269">
        <v>7268</v>
      </c>
      <c r="B7269">
        <v>5399</v>
      </c>
      <c r="C7269">
        <v>3</v>
      </c>
      <c r="D7269" s="35">
        <v>8</v>
      </c>
      <c r="E7269">
        <v>0</v>
      </c>
      <c r="F7269">
        <v>1.4</v>
      </c>
      <c r="G7269" s="12">
        <f>VLOOKUP(PARCELS[[#This Row],[OrderID(ORDERS)]],ORDERS[[OrderID]:[ATA]],11,FALSE)</f>
        <v>44092</v>
      </c>
    </row>
    <row r="7270" spans="1:7" ht="15.75" customHeight="1" x14ac:dyDescent="0.25">
      <c r="A7270">
        <v>7269</v>
      </c>
      <c r="B7270">
        <v>5400</v>
      </c>
      <c r="C7270">
        <v>3</v>
      </c>
      <c r="D7270" s="35">
        <v>6</v>
      </c>
      <c r="E7270">
        <v>1</v>
      </c>
      <c r="F7270">
        <v>16.2</v>
      </c>
      <c r="G7270" s="12">
        <f>VLOOKUP(PARCELS[[#This Row],[OrderID(ORDERS)]],ORDERS[[OrderID]:[ATA]],11,FALSE)</f>
        <v>44103</v>
      </c>
    </row>
    <row r="7271" spans="1:7" ht="15.75" customHeight="1" x14ac:dyDescent="0.25">
      <c r="A7271">
        <v>7270</v>
      </c>
      <c r="B7271">
        <v>5401</v>
      </c>
      <c r="C7271">
        <v>20</v>
      </c>
      <c r="D7271" s="35">
        <v>3</v>
      </c>
      <c r="E7271">
        <v>1</v>
      </c>
      <c r="F7271">
        <v>2.7</v>
      </c>
      <c r="G7271" s="12">
        <f>VLOOKUP(PARCELS[[#This Row],[OrderID(ORDERS)]],ORDERS[[OrderID]:[ATA]],11,FALSE)</f>
        <v>44094</v>
      </c>
    </row>
    <row r="7272" spans="1:7" ht="15.75" customHeight="1" x14ac:dyDescent="0.25">
      <c r="A7272">
        <v>7271</v>
      </c>
      <c r="B7272">
        <v>5402</v>
      </c>
      <c r="C7272">
        <v>2</v>
      </c>
      <c r="D7272" s="35">
        <v>3</v>
      </c>
      <c r="E7272">
        <v>1</v>
      </c>
      <c r="F7272">
        <v>19.899999999999999</v>
      </c>
      <c r="G7272" s="12">
        <f>VLOOKUP(PARCELS[[#This Row],[OrderID(ORDERS)]],ORDERS[[OrderID]:[ATA]],11,FALSE)</f>
        <v>44096</v>
      </c>
    </row>
    <row r="7273" spans="1:7" ht="15.75" customHeight="1" x14ac:dyDescent="0.25">
      <c r="A7273">
        <v>7283</v>
      </c>
      <c r="B7273">
        <v>5410</v>
      </c>
      <c r="C7273">
        <v>20</v>
      </c>
      <c r="D7273" s="35">
        <v>7</v>
      </c>
      <c r="E7273">
        <v>1</v>
      </c>
      <c r="F7273">
        <v>11.6</v>
      </c>
      <c r="G7273" s="12">
        <f>VLOOKUP(PARCELS[[#This Row],[OrderID(ORDERS)]],ORDERS[[OrderID]:[ATA]],11,FALSE)</f>
        <v>44096</v>
      </c>
    </row>
    <row r="7274" spans="1:7" ht="15.75" customHeight="1" x14ac:dyDescent="0.25">
      <c r="A7274">
        <v>7273</v>
      </c>
      <c r="B7274">
        <v>5403</v>
      </c>
      <c r="C7274">
        <v>6</v>
      </c>
      <c r="D7274" s="35">
        <v>3</v>
      </c>
      <c r="E7274">
        <v>1</v>
      </c>
      <c r="F7274">
        <v>8.9</v>
      </c>
      <c r="G7274" s="12">
        <f>VLOOKUP(PARCELS[[#This Row],[OrderID(ORDERS)]],ORDERS[[OrderID]:[ATA]],11,FALSE)</f>
        <v>44097</v>
      </c>
    </row>
    <row r="7275" spans="1:7" ht="15.75" customHeight="1" x14ac:dyDescent="0.25">
      <c r="A7275">
        <v>7274</v>
      </c>
      <c r="B7275">
        <v>5403</v>
      </c>
      <c r="C7275">
        <v>6</v>
      </c>
      <c r="D7275" s="35">
        <v>1</v>
      </c>
      <c r="E7275">
        <v>1</v>
      </c>
      <c r="F7275">
        <v>17.399999999999999</v>
      </c>
      <c r="G7275" s="12">
        <f>VLOOKUP(PARCELS[[#This Row],[OrderID(ORDERS)]],ORDERS[[OrderID]:[ATA]],11,FALSE)</f>
        <v>44097</v>
      </c>
    </row>
    <row r="7276" spans="1:7" ht="15.75" customHeight="1" x14ac:dyDescent="0.25">
      <c r="A7276">
        <v>7275</v>
      </c>
      <c r="B7276">
        <v>5404</v>
      </c>
      <c r="C7276">
        <v>9</v>
      </c>
      <c r="D7276" s="35">
        <v>6</v>
      </c>
      <c r="E7276">
        <v>1</v>
      </c>
      <c r="F7276">
        <v>9.1</v>
      </c>
      <c r="G7276" s="12">
        <f>VLOOKUP(PARCELS[[#This Row],[OrderID(ORDERS)]],ORDERS[[OrderID]:[ATA]],11,FALSE)</f>
        <v>44098</v>
      </c>
    </row>
    <row r="7277" spans="1:7" ht="15.75" customHeight="1" x14ac:dyDescent="0.25">
      <c r="A7277">
        <v>7276</v>
      </c>
      <c r="B7277">
        <v>5404</v>
      </c>
      <c r="C7277">
        <v>9</v>
      </c>
      <c r="D7277" s="35">
        <v>3</v>
      </c>
      <c r="E7277">
        <v>1</v>
      </c>
      <c r="F7277">
        <v>0.5</v>
      </c>
      <c r="G7277" s="12">
        <f>VLOOKUP(PARCELS[[#This Row],[OrderID(ORDERS)]],ORDERS[[OrderID]:[ATA]],11,FALSE)</f>
        <v>44098</v>
      </c>
    </row>
    <row r="7278" spans="1:7" ht="15.75" customHeight="1" x14ac:dyDescent="0.25">
      <c r="A7278">
        <v>7277</v>
      </c>
      <c r="B7278">
        <v>5405</v>
      </c>
      <c r="C7278">
        <v>1</v>
      </c>
      <c r="D7278" s="35">
        <v>3</v>
      </c>
      <c r="E7278">
        <v>1</v>
      </c>
      <c r="F7278">
        <v>1.8</v>
      </c>
      <c r="G7278" s="12">
        <f>VLOOKUP(PARCELS[[#This Row],[OrderID(ORDERS)]],ORDERS[[OrderID]:[ATA]],11,FALSE)</f>
        <v>44103</v>
      </c>
    </row>
    <row r="7279" spans="1:7" ht="15.75" customHeight="1" x14ac:dyDescent="0.25">
      <c r="A7279">
        <v>7278</v>
      </c>
      <c r="B7279">
        <v>5406</v>
      </c>
      <c r="C7279">
        <v>7</v>
      </c>
      <c r="D7279" s="35">
        <v>5</v>
      </c>
      <c r="E7279">
        <v>1</v>
      </c>
      <c r="F7279">
        <v>17.2</v>
      </c>
      <c r="G7279" s="12">
        <f>VLOOKUP(PARCELS[[#This Row],[OrderID(ORDERS)]],ORDERS[[OrderID]:[ATA]],11,FALSE)</f>
        <v>44103</v>
      </c>
    </row>
    <row r="7280" spans="1:7" ht="15.75" customHeight="1" x14ac:dyDescent="0.25">
      <c r="A7280">
        <v>7279</v>
      </c>
      <c r="B7280">
        <v>5406</v>
      </c>
      <c r="C7280">
        <v>7</v>
      </c>
      <c r="D7280" s="35">
        <v>6</v>
      </c>
      <c r="E7280">
        <v>1</v>
      </c>
      <c r="F7280">
        <v>3.2</v>
      </c>
      <c r="G7280" s="12">
        <f>VLOOKUP(PARCELS[[#This Row],[OrderID(ORDERS)]],ORDERS[[OrderID]:[ATA]],11,FALSE)</f>
        <v>44103</v>
      </c>
    </row>
    <row r="7281" spans="1:7" ht="15.75" customHeight="1" x14ac:dyDescent="0.25">
      <c r="A7281">
        <v>7280</v>
      </c>
      <c r="B7281">
        <v>5407</v>
      </c>
      <c r="C7281">
        <v>16</v>
      </c>
      <c r="D7281" s="35">
        <v>2</v>
      </c>
      <c r="E7281">
        <v>1</v>
      </c>
      <c r="F7281">
        <v>9.8000000000000007</v>
      </c>
      <c r="G7281" s="12">
        <f>VLOOKUP(PARCELS[[#This Row],[OrderID(ORDERS)]],ORDERS[[OrderID]:[ATA]],11,FALSE)</f>
        <v>44093</v>
      </c>
    </row>
    <row r="7282" spans="1:7" ht="15.75" customHeight="1" x14ac:dyDescent="0.25">
      <c r="A7282">
        <v>7281</v>
      </c>
      <c r="B7282">
        <v>5408</v>
      </c>
      <c r="C7282">
        <v>13</v>
      </c>
      <c r="D7282" s="35">
        <v>8</v>
      </c>
      <c r="E7282">
        <v>1</v>
      </c>
      <c r="F7282">
        <v>3.7</v>
      </c>
      <c r="G7282" s="12">
        <f>VLOOKUP(PARCELS[[#This Row],[OrderID(ORDERS)]],ORDERS[[OrderID]:[ATA]],11,FALSE)</f>
        <v>44099</v>
      </c>
    </row>
    <row r="7283" spans="1:7" ht="15.75" customHeight="1" x14ac:dyDescent="0.25">
      <c r="A7283">
        <v>7282</v>
      </c>
      <c r="B7283">
        <v>5409</v>
      </c>
      <c r="C7283">
        <v>6</v>
      </c>
      <c r="D7283" s="35">
        <v>4</v>
      </c>
      <c r="E7283">
        <v>0</v>
      </c>
      <c r="F7283">
        <v>7.5</v>
      </c>
      <c r="G7283" s="12">
        <f>VLOOKUP(PARCELS[[#This Row],[OrderID(ORDERS)]],ORDERS[[OrderID]:[ATA]],11,FALSE)</f>
        <v>44096</v>
      </c>
    </row>
    <row r="7284" spans="1:7" ht="15.75" customHeight="1" x14ac:dyDescent="0.25">
      <c r="A7284">
        <v>7349</v>
      </c>
      <c r="B7284">
        <v>5459</v>
      </c>
      <c r="C7284">
        <v>5</v>
      </c>
      <c r="D7284" s="35">
        <v>7</v>
      </c>
      <c r="E7284">
        <v>1</v>
      </c>
      <c r="F7284">
        <v>14.2</v>
      </c>
      <c r="G7284" s="12">
        <f>VLOOKUP(PARCELS[[#This Row],[OrderID(ORDERS)]],ORDERS[[OrderID]:[ATA]],11,FALSE)</f>
        <v>44096</v>
      </c>
    </row>
    <row r="7285" spans="1:7" ht="15.75" customHeight="1" x14ac:dyDescent="0.25">
      <c r="A7285">
        <v>7284</v>
      </c>
      <c r="B7285">
        <v>5410</v>
      </c>
      <c r="C7285">
        <v>20</v>
      </c>
      <c r="D7285" s="35">
        <v>1</v>
      </c>
      <c r="E7285">
        <v>1</v>
      </c>
      <c r="F7285">
        <v>0.2</v>
      </c>
      <c r="G7285" s="12">
        <f>VLOOKUP(PARCELS[[#This Row],[OrderID(ORDERS)]],ORDERS[[OrderID]:[ATA]],11,FALSE)</f>
        <v>44096</v>
      </c>
    </row>
    <row r="7286" spans="1:7" ht="15.75" customHeight="1" x14ac:dyDescent="0.25">
      <c r="A7286">
        <v>7285</v>
      </c>
      <c r="B7286">
        <v>5411</v>
      </c>
      <c r="C7286">
        <v>15</v>
      </c>
      <c r="D7286" s="35">
        <v>1</v>
      </c>
      <c r="E7286">
        <v>1</v>
      </c>
      <c r="F7286">
        <v>1</v>
      </c>
      <c r="G7286" s="12">
        <f>VLOOKUP(PARCELS[[#This Row],[OrderID(ORDERS)]],ORDERS[[OrderID]:[ATA]],11,FALSE)</f>
        <v>44100</v>
      </c>
    </row>
    <row r="7287" spans="1:7" ht="15.75" customHeight="1" x14ac:dyDescent="0.25">
      <c r="A7287">
        <v>7286</v>
      </c>
      <c r="B7287">
        <v>5411</v>
      </c>
      <c r="C7287">
        <v>15</v>
      </c>
      <c r="D7287" s="35">
        <v>3</v>
      </c>
      <c r="E7287">
        <v>1</v>
      </c>
      <c r="F7287">
        <v>5.9</v>
      </c>
      <c r="G7287" s="12">
        <f>VLOOKUP(PARCELS[[#This Row],[OrderID(ORDERS)]],ORDERS[[OrderID]:[ATA]],11,FALSE)</f>
        <v>44100</v>
      </c>
    </row>
    <row r="7288" spans="1:7" ht="15.75" customHeight="1" x14ac:dyDescent="0.25">
      <c r="A7288">
        <v>7364</v>
      </c>
      <c r="B7288">
        <v>5469</v>
      </c>
      <c r="C7288">
        <v>8</v>
      </c>
      <c r="D7288" s="35">
        <v>7</v>
      </c>
      <c r="E7288">
        <v>0</v>
      </c>
      <c r="F7288">
        <v>13.4</v>
      </c>
      <c r="G7288" s="12">
        <f>VLOOKUP(PARCELS[[#This Row],[OrderID(ORDERS)]],ORDERS[[OrderID]:[ATA]],11,FALSE)</f>
        <v>44096</v>
      </c>
    </row>
    <row r="7289" spans="1:7" ht="15.75" customHeight="1" x14ac:dyDescent="0.25">
      <c r="A7289">
        <v>7288</v>
      </c>
      <c r="B7289">
        <v>5413</v>
      </c>
      <c r="C7289">
        <v>2</v>
      </c>
      <c r="D7289" s="35">
        <v>6</v>
      </c>
      <c r="E7289">
        <v>0</v>
      </c>
      <c r="F7289">
        <v>9.3000000000000007</v>
      </c>
      <c r="G7289" s="12">
        <f>VLOOKUP(PARCELS[[#This Row],[OrderID(ORDERS)]],ORDERS[[OrderID]:[ATA]],11,FALSE)</f>
        <v>44094</v>
      </c>
    </row>
    <row r="7290" spans="1:7" ht="15.75" customHeight="1" x14ac:dyDescent="0.25">
      <c r="A7290">
        <v>7289</v>
      </c>
      <c r="B7290">
        <v>5414</v>
      </c>
      <c r="C7290">
        <v>5</v>
      </c>
      <c r="D7290" s="35">
        <v>5</v>
      </c>
      <c r="E7290">
        <v>1</v>
      </c>
      <c r="F7290">
        <v>3.6</v>
      </c>
      <c r="G7290" s="12">
        <f>VLOOKUP(PARCELS[[#This Row],[OrderID(ORDERS)]],ORDERS[[OrderID]:[ATA]],11,FALSE)</f>
        <v>44100</v>
      </c>
    </row>
    <row r="7291" spans="1:7" ht="15.75" customHeight="1" x14ac:dyDescent="0.25">
      <c r="A7291">
        <v>7290</v>
      </c>
      <c r="B7291">
        <v>5415</v>
      </c>
      <c r="C7291">
        <v>8</v>
      </c>
      <c r="D7291" s="35">
        <v>8</v>
      </c>
      <c r="E7291">
        <v>1</v>
      </c>
      <c r="F7291">
        <v>8.8000000000000007</v>
      </c>
      <c r="G7291" s="12">
        <f>VLOOKUP(PARCELS[[#This Row],[OrderID(ORDERS)]],ORDERS[[OrderID]:[ATA]],11,FALSE)</f>
        <v>44097</v>
      </c>
    </row>
    <row r="7292" spans="1:7" ht="15.75" customHeight="1" x14ac:dyDescent="0.25">
      <c r="A7292">
        <v>7291</v>
      </c>
      <c r="B7292">
        <v>5415</v>
      </c>
      <c r="C7292">
        <v>8</v>
      </c>
      <c r="D7292" s="35">
        <v>8</v>
      </c>
      <c r="E7292">
        <v>1</v>
      </c>
      <c r="F7292">
        <v>12.5</v>
      </c>
      <c r="G7292" s="12">
        <f>VLOOKUP(PARCELS[[#This Row],[OrderID(ORDERS)]],ORDERS[[OrderID]:[ATA]],11,FALSE)</f>
        <v>44097</v>
      </c>
    </row>
    <row r="7293" spans="1:7" ht="15.75" customHeight="1" x14ac:dyDescent="0.25">
      <c r="A7293">
        <v>7260</v>
      </c>
      <c r="B7293">
        <v>5394</v>
      </c>
      <c r="C7293">
        <v>13</v>
      </c>
      <c r="D7293" s="35">
        <v>7</v>
      </c>
      <c r="E7293">
        <v>1</v>
      </c>
      <c r="F7293">
        <v>9.3000000000000007</v>
      </c>
      <c r="G7293" s="12">
        <f>VLOOKUP(PARCELS[[#This Row],[OrderID(ORDERS)]],ORDERS[[OrderID]:[ATA]],11,FALSE)</f>
        <v>44097</v>
      </c>
    </row>
    <row r="7294" spans="1:7" ht="15.75" customHeight="1" x14ac:dyDescent="0.25">
      <c r="A7294">
        <v>7293</v>
      </c>
      <c r="B7294">
        <v>5417</v>
      </c>
      <c r="C7294">
        <v>18</v>
      </c>
      <c r="D7294" s="35">
        <v>2</v>
      </c>
      <c r="E7294">
        <v>1</v>
      </c>
      <c r="F7294">
        <v>16.600000000000001</v>
      </c>
      <c r="G7294" s="12">
        <f>VLOOKUP(PARCELS[[#This Row],[OrderID(ORDERS)]],ORDERS[[OrderID]:[ATA]],11,FALSE)</f>
        <v>44100</v>
      </c>
    </row>
    <row r="7295" spans="1:7" ht="15.75" customHeight="1" x14ac:dyDescent="0.25">
      <c r="A7295">
        <v>7294</v>
      </c>
      <c r="B7295">
        <v>5418</v>
      </c>
      <c r="C7295">
        <v>15</v>
      </c>
      <c r="D7295" s="35">
        <v>3</v>
      </c>
      <c r="E7295">
        <v>1</v>
      </c>
      <c r="F7295">
        <v>11</v>
      </c>
      <c r="G7295" s="12">
        <f>VLOOKUP(PARCELS[[#This Row],[OrderID(ORDERS)]],ORDERS[[OrderID]:[ATA]],11,FALSE)</f>
        <v>44101</v>
      </c>
    </row>
    <row r="7296" spans="1:7" ht="15.75" customHeight="1" x14ac:dyDescent="0.25">
      <c r="A7296">
        <v>7295</v>
      </c>
      <c r="B7296">
        <v>5418</v>
      </c>
      <c r="C7296">
        <v>15</v>
      </c>
      <c r="D7296" s="35">
        <v>3</v>
      </c>
      <c r="E7296">
        <v>1</v>
      </c>
      <c r="F7296">
        <v>17.899999999999999</v>
      </c>
      <c r="G7296" s="12">
        <f>VLOOKUP(PARCELS[[#This Row],[OrderID(ORDERS)]],ORDERS[[OrderID]:[ATA]],11,FALSE)</f>
        <v>44101</v>
      </c>
    </row>
    <row r="7297" spans="1:7" ht="15.75" customHeight="1" x14ac:dyDescent="0.25">
      <c r="A7297">
        <v>7296</v>
      </c>
      <c r="B7297">
        <v>5418</v>
      </c>
      <c r="C7297">
        <v>15</v>
      </c>
      <c r="D7297" s="35">
        <v>5</v>
      </c>
      <c r="E7297">
        <v>1</v>
      </c>
      <c r="F7297">
        <v>14.5</v>
      </c>
      <c r="G7297" s="12">
        <f>VLOOKUP(PARCELS[[#This Row],[OrderID(ORDERS)]],ORDERS[[OrderID]:[ATA]],11,FALSE)</f>
        <v>44101</v>
      </c>
    </row>
    <row r="7298" spans="1:7" ht="15.75" customHeight="1" x14ac:dyDescent="0.25">
      <c r="A7298">
        <v>7297</v>
      </c>
      <c r="B7298">
        <v>5419</v>
      </c>
      <c r="C7298">
        <v>20</v>
      </c>
      <c r="D7298" s="35">
        <v>8</v>
      </c>
      <c r="E7298">
        <v>1</v>
      </c>
      <c r="F7298">
        <v>9</v>
      </c>
      <c r="G7298" s="12">
        <f>VLOOKUP(PARCELS[[#This Row],[OrderID(ORDERS)]],ORDERS[[OrderID]:[ATA]],11,FALSE)</f>
        <v>44099</v>
      </c>
    </row>
    <row r="7299" spans="1:7" ht="15.75" customHeight="1" x14ac:dyDescent="0.25">
      <c r="A7299">
        <v>7298</v>
      </c>
      <c r="B7299">
        <v>5420</v>
      </c>
      <c r="C7299">
        <v>14</v>
      </c>
      <c r="D7299" s="35">
        <v>1</v>
      </c>
      <c r="E7299">
        <v>1</v>
      </c>
      <c r="F7299">
        <v>10.9</v>
      </c>
      <c r="G7299" s="12">
        <f>VLOOKUP(PARCELS[[#This Row],[OrderID(ORDERS)]],ORDERS[[OrderID]:[ATA]],11,FALSE)</f>
        <v>44101</v>
      </c>
    </row>
    <row r="7300" spans="1:7" ht="15.75" customHeight="1" x14ac:dyDescent="0.25">
      <c r="A7300">
        <v>7299</v>
      </c>
      <c r="B7300">
        <v>5421</v>
      </c>
      <c r="C7300">
        <v>13</v>
      </c>
      <c r="D7300" s="35">
        <v>6</v>
      </c>
      <c r="E7300">
        <v>1</v>
      </c>
      <c r="F7300">
        <v>5.8</v>
      </c>
      <c r="G7300" s="12">
        <f>VLOOKUP(PARCELS[[#This Row],[OrderID(ORDERS)]],ORDERS[[OrderID]:[ATA]],11,FALSE)</f>
        <v>44096</v>
      </c>
    </row>
    <row r="7301" spans="1:7" ht="15.75" customHeight="1" x14ac:dyDescent="0.25">
      <c r="A7301">
        <v>7300</v>
      </c>
      <c r="B7301">
        <v>5421</v>
      </c>
      <c r="C7301">
        <v>13</v>
      </c>
      <c r="D7301" s="35">
        <v>4</v>
      </c>
      <c r="E7301">
        <v>0</v>
      </c>
      <c r="F7301">
        <v>2.1</v>
      </c>
      <c r="G7301" s="12">
        <f>VLOOKUP(PARCELS[[#This Row],[OrderID(ORDERS)]],ORDERS[[OrderID]:[ATA]],11,FALSE)</f>
        <v>44096</v>
      </c>
    </row>
    <row r="7302" spans="1:7" ht="15.75" customHeight="1" x14ac:dyDescent="0.25">
      <c r="A7302">
        <v>7301</v>
      </c>
      <c r="B7302">
        <v>5422</v>
      </c>
      <c r="C7302">
        <v>19</v>
      </c>
      <c r="D7302" s="35">
        <v>8</v>
      </c>
      <c r="E7302">
        <v>1</v>
      </c>
      <c r="F7302">
        <v>11.6</v>
      </c>
      <c r="G7302" s="12">
        <f>VLOOKUP(PARCELS[[#This Row],[OrderID(ORDERS)]],ORDERS[[OrderID]:[ATA]],11,FALSE)</f>
        <v>44100</v>
      </c>
    </row>
    <row r="7303" spans="1:7" ht="15.75" customHeight="1" x14ac:dyDescent="0.25">
      <c r="A7303">
        <v>7302</v>
      </c>
      <c r="B7303">
        <v>5423</v>
      </c>
      <c r="C7303">
        <v>1</v>
      </c>
      <c r="D7303" s="35">
        <v>4</v>
      </c>
      <c r="E7303">
        <v>1</v>
      </c>
      <c r="F7303">
        <v>7.9</v>
      </c>
      <c r="G7303" s="12">
        <f>VLOOKUP(PARCELS[[#This Row],[OrderID(ORDERS)]],ORDERS[[OrderID]:[ATA]],11,FALSE)</f>
        <v>44096</v>
      </c>
    </row>
    <row r="7304" spans="1:7" ht="15.75" customHeight="1" x14ac:dyDescent="0.25">
      <c r="A7304">
        <v>7303</v>
      </c>
      <c r="B7304">
        <v>5424</v>
      </c>
      <c r="C7304">
        <v>7</v>
      </c>
      <c r="D7304" s="35">
        <v>6</v>
      </c>
      <c r="E7304">
        <v>1</v>
      </c>
      <c r="F7304">
        <v>18.7</v>
      </c>
      <c r="G7304" s="12">
        <f>VLOOKUP(PARCELS[[#This Row],[OrderID(ORDERS)]],ORDERS[[OrderID]:[ATA]],11,FALSE)</f>
        <v>44101</v>
      </c>
    </row>
    <row r="7305" spans="1:7" ht="15.75" customHeight="1" x14ac:dyDescent="0.25">
      <c r="A7305">
        <v>7304</v>
      </c>
      <c r="B7305">
        <v>5425</v>
      </c>
      <c r="C7305">
        <v>3</v>
      </c>
      <c r="D7305" s="35">
        <v>4</v>
      </c>
      <c r="E7305">
        <v>1</v>
      </c>
      <c r="F7305">
        <v>17.8</v>
      </c>
      <c r="G7305" s="12">
        <f>VLOOKUP(PARCELS[[#This Row],[OrderID(ORDERS)]],ORDERS[[OrderID]:[ATA]],11,FALSE)</f>
        <v>44096</v>
      </c>
    </row>
    <row r="7306" spans="1:7" ht="15.75" customHeight="1" x14ac:dyDescent="0.25">
      <c r="A7306">
        <v>7305</v>
      </c>
      <c r="B7306">
        <v>5425</v>
      </c>
      <c r="C7306">
        <v>3</v>
      </c>
      <c r="D7306" s="35">
        <v>4</v>
      </c>
      <c r="E7306">
        <v>1</v>
      </c>
      <c r="F7306">
        <v>19.399999999999999</v>
      </c>
      <c r="G7306" s="12">
        <f>VLOOKUP(PARCELS[[#This Row],[OrderID(ORDERS)]],ORDERS[[OrderID]:[ATA]],11,FALSE)</f>
        <v>44096</v>
      </c>
    </row>
    <row r="7307" spans="1:7" ht="15.75" customHeight="1" x14ac:dyDescent="0.25">
      <c r="A7307">
        <v>7306</v>
      </c>
      <c r="B7307">
        <v>5426</v>
      </c>
      <c r="C7307">
        <v>19</v>
      </c>
      <c r="D7307" s="35">
        <v>8</v>
      </c>
      <c r="E7307">
        <v>1</v>
      </c>
      <c r="F7307">
        <v>5.0999999999999996</v>
      </c>
      <c r="G7307" s="12">
        <f>VLOOKUP(PARCELS[[#This Row],[OrderID(ORDERS)]],ORDERS[[OrderID]:[ATA]],11,FALSE)</f>
        <v>44098</v>
      </c>
    </row>
    <row r="7308" spans="1:7" ht="15.75" customHeight="1" x14ac:dyDescent="0.25">
      <c r="A7308">
        <v>7307</v>
      </c>
      <c r="B7308">
        <v>5427</v>
      </c>
      <c r="C7308">
        <v>7</v>
      </c>
      <c r="D7308" s="35">
        <v>1</v>
      </c>
      <c r="E7308">
        <v>1</v>
      </c>
      <c r="F7308">
        <v>13.7</v>
      </c>
      <c r="G7308" s="12">
        <f>VLOOKUP(PARCELS[[#This Row],[OrderID(ORDERS)]],ORDERS[[OrderID]:[ATA]],11,FALSE)</f>
        <v>44101</v>
      </c>
    </row>
    <row r="7309" spans="1:7" ht="15.75" customHeight="1" x14ac:dyDescent="0.25">
      <c r="A7309">
        <v>7308</v>
      </c>
      <c r="B7309">
        <v>5427</v>
      </c>
      <c r="C7309">
        <v>7</v>
      </c>
      <c r="D7309" s="35">
        <v>3</v>
      </c>
      <c r="E7309">
        <v>1</v>
      </c>
      <c r="F7309">
        <v>6.8</v>
      </c>
      <c r="G7309" s="12">
        <f>VLOOKUP(PARCELS[[#This Row],[OrderID(ORDERS)]],ORDERS[[OrderID]:[ATA]],11,FALSE)</f>
        <v>44101</v>
      </c>
    </row>
    <row r="7310" spans="1:7" ht="15.75" customHeight="1" x14ac:dyDescent="0.25">
      <c r="A7310">
        <v>7309</v>
      </c>
      <c r="B7310">
        <v>5428</v>
      </c>
      <c r="C7310">
        <v>15</v>
      </c>
      <c r="D7310" s="35">
        <v>4</v>
      </c>
      <c r="E7310">
        <v>0</v>
      </c>
      <c r="F7310">
        <v>18.5</v>
      </c>
      <c r="G7310" s="12">
        <f>VLOOKUP(PARCELS[[#This Row],[OrderID(ORDERS)]],ORDERS[[OrderID]:[ATA]],11,FALSE)</f>
        <v>44101</v>
      </c>
    </row>
    <row r="7311" spans="1:7" ht="15.75" customHeight="1" x14ac:dyDescent="0.25">
      <c r="A7311">
        <v>7310</v>
      </c>
      <c r="B7311">
        <v>5429</v>
      </c>
      <c r="C7311">
        <v>9</v>
      </c>
      <c r="D7311" s="35">
        <v>5</v>
      </c>
      <c r="E7311">
        <v>1</v>
      </c>
      <c r="F7311">
        <v>7</v>
      </c>
      <c r="G7311" s="12">
        <f>VLOOKUP(PARCELS[[#This Row],[OrderID(ORDERS)]],ORDERS[[OrderID]:[ATA]],11,FALSE)</f>
        <v>44099</v>
      </c>
    </row>
    <row r="7312" spans="1:7" ht="15.75" customHeight="1" x14ac:dyDescent="0.25">
      <c r="A7312">
        <v>7311</v>
      </c>
      <c r="B7312">
        <v>5429</v>
      </c>
      <c r="C7312">
        <v>9</v>
      </c>
      <c r="D7312" s="35">
        <v>1</v>
      </c>
      <c r="E7312">
        <v>1</v>
      </c>
      <c r="F7312">
        <v>3.5</v>
      </c>
      <c r="G7312" s="12">
        <f>VLOOKUP(PARCELS[[#This Row],[OrderID(ORDERS)]],ORDERS[[OrderID]:[ATA]],11,FALSE)</f>
        <v>44099</v>
      </c>
    </row>
    <row r="7313" spans="1:7" ht="15.75" customHeight="1" x14ac:dyDescent="0.25">
      <c r="A7313">
        <v>7312</v>
      </c>
      <c r="B7313">
        <v>5430</v>
      </c>
      <c r="C7313">
        <v>11</v>
      </c>
      <c r="D7313" s="35">
        <v>6</v>
      </c>
      <c r="E7313">
        <v>0</v>
      </c>
      <c r="F7313">
        <v>5.9</v>
      </c>
      <c r="G7313" s="12">
        <f>VLOOKUP(PARCELS[[#This Row],[OrderID(ORDERS)]],ORDERS[[OrderID]:[ATA]],11,FALSE)</f>
        <v>44097</v>
      </c>
    </row>
    <row r="7314" spans="1:7" ht="15.75" customHeight="1" x14ac:dyDescent="0.25">
      <c r="A7314">
        <v>7313</v>
      </c>
      <c r="B7314">
        <v>5431</v>
      </c>
      <c r="C7314">
        <v>8</v>
      </c>
      <c r="D7314" s="35">
        <v>1</v>
      </c>
      <c r="E7314">
        <v>1</v>
      </c>
      <c r="F7314">
        <v>19.100000000000001</v>
      </c>
      <c r="G7314" s="12">
        <f>VLOOKUP(PARCELS[[#This Row],[OrderID(ORDERS)]],ORDERS[[OrderID]:[ATA]],11,FALSE)</f>
        <v>44099</v>
      </c>
    </row>
    <row r="7315" spans="1:7" ht="15.75" customHeight="1" x14ac:dyDescent="0.25">
      <c r="A7315">
        <v>7314</v>
      </c>
      <c r="B7315">
        <v>5431</v>
      </c>
      <c r="C7315">
        <v>8</v>
      </c>
      <c r="D7315" s="35">
        <v>5</v>
      </c>
      <c r="E7315">
        <v>1</v>
      </c>
      <c r="F7315">
        <v>15.8</v>
      </c>
      <c r="G7315" s="12">
        <f>VLOOKUP(PARCELS[[#This Row],[OrderID(ORDERS)]],ORDERS[[OrderID]:[ATA]],11,FALSE)</f>
        <v>44099</v>
      </c>
    </row>
    <row r="7316" spans="1:7" ht="15.75" customHeight="1" x14ac:dyDescent="0.25">
      <c r="A7316">
        <v>7315</v>
      </c>
      <c r="B7316">
        <v>5432</v>
      </c>
      <c r="C7316">
        <v>2</v>
      </c>
      <c r="D7316" s="35">
        <v>6</v>
      </c>
      <c r="E7316">
        <v>1</v>
      </c>
      <c r="F7316">
        <v>15.5</v>
      </c>
      <c r="G7316" s="12">
        <f>VLOOKUP(PARCELS[[#This Row],[OrderID(ORDERS)]],ORDERS[[OrderID]:[ATA]],11,FALSE)</f>
        <v>44099</v>
      </c>
    </row>
    <row r="7317" spans="1:7" ht="15.75" customHeight="1" x14ac:dyDescent="0.25">
      <c r="A7317">
        <v>7316</v>
      </c>
      <c r="B7317">
        <v>5433</v>
      </c>
      <c r="C7317">
        <v>1</v>
      </c>
      <c r="D7317" s="35">
        <v>4</v>
      </c>
      <c r="E7317">
        <v>1</v>
      </c>
      <c r="F7317">
        <v>8.6</v>
      </c>
      <c r="G7317" s="12">
        <f>VLOOKUP(PARCELS[[#This Row],[OrderID(ORDERS)]],ORDERS[[OrderID]:[ATA]],11,FALSE)</f>
        <v>44096</v>
      </c>
    </row>
    <row r="7318" spans="1:7" ht="15.75" customHeight="1" x14ac:dyDescent="0.25">
      <c r="A7318">
        <v>7317</v>
      </c>
      <c r="B7318">
        <v>5433</v>
      </c>
      <c r="C7318">
        <v>1</v>
      </c>
      <c r="D7318" s="35">
        <v>4</v>
      </c>
      <c r="E7318">
        <v>1</v>
      </c>
      <c r="F7318">
        <v>17.600000000000001</v>
      </c>
      <c r="G7318" s="12">
        <f>VLOOKUP(PARCELS[[#This Row],[OrderID(ORDERS)]],ORDERS[[OrderID]:[ATA]],11,FALSE)</f>
        <v>44096</v>
      </c>
    </row>
    <row r="7319" spans="1:7" ht="15.75" customHeight="1" x14ac:dyDescent="0.25">
      <c r="A7319">
        <v>7318</v>
      </c>
      <c r="B7319">
        <v>5434</v>
      </c>
      <c r="C7319">
        <v>1</v>
      </c>
      <c r="D7319" s="35">
        <v>8</v>
      </c>
      <c r="E7319">
        <v>1</v>
      </c>
      <c r="F7319">
        <v>12.4</v>
      </c>
      <c r="G7319" s="12">
        <f>VLOOKUP(PARCELS[[#This Row],[OrderID(ORDERS)]],ORDERS[[OrderID]:[ATA]],11,FALSE)</f>
        <v>44101</v>
      </c>
    </row>
    <row r="7320" spans="1:7" ht="15.75" customHeight="1" x14ac:dyDescent="0.25">
      <c r="A7320">
        <v>7319</v>
      </c>
      <c r="B7320">
        <v>5435</v>
      </c>
      <c r="C7320">
        <v>7</v>
      </c>
      <c r="D7320" s="35">
        <v>4</v>
      </c>
      <c r="E7320">
        <v>1</v>
      </c>
      <c r="F7320">
        <v>14.5</v>
      </c>
      <c r="G7320" s="12">
        <f>VLOOKUP(PARCELS[[#This Row],[OrderID(ORDERS)]],ORDERS[[OrderID]:[ATA]],11,FALSE)</f>
        <v>44098</v>
      </c>
    </row>
    <row r="7321" spans="1:7" ht="15.75" customHeight="1" x14ac:dyDescent="0.25">
      <c r="A7321">
        <v>7320</v>
      </c>
      <c r="B7321">
        <v>5436</v>
      </c>
      <c r="C7321">
        <v>15</v>
      </c>
      <c r="D7321" s="35">
        <v>4</v>
      </c>
      <c r="E7321">
        <v>0</v>
      </c>
      <c r="F7321">
        <v>0.9</v>
      </c>
      <c r="G7321" s="12">
        <f>VLOOKUP(PARCELS[[#This Row],[OrderID(ORDERS)]],ORDERS[[OrderID]:[ATA]],11,FALSE)</f>
        <v>44095</v>
      </c>
    </row>
    <row r="7322" spans="1:7" ht="15.75" customHeight="1" x14ac:dyDescent="0.25">
      <c r="A7322">
        <v>7321</v>
      </c>
      <c r="B7322">
        <v>5437</v>
      </c>
      <c r="C7322">
        <v>9</v>
      </c>
      <c r="D7322" s="35">
        <v>8</v>
      </c>
      <c r="E7322">
        <v>1</v>
      </c>
      <c r="F7322">
        <v>5.7</v>
      </c>
      <c r="G7322" s="12">
        <f>VLOOKUP(PARCELS[[#This Row],[OrderID(ORDERS)]],ORDERS[[OrderID]:[ATA]],11,FALSE)</f>
        <v>44099</v>
      </c>
    </row>
    <row r="7323" spans="1:7" ht="15.75" customHeight="1" x14ac:dyDescent="0.25">
      <c r="A7323">
        <v>7322</v>
      </c>
      <c r="B7323">
        <v>5438</v>
      </c>
      <c r="C7323">
        <v>3</v>
      </c>
      <c r="D7323" s="35">
        <v>5</v>
      </c>
      <c r="E7323">
        <v>1</v>
      </c>
      <c r="F7323">
        <v>1.5</v>
      </c>
      <c r="G7323" s="12">
        <f>VLOOKUP(PARCELS[[#This Row],[OrderID(ORDERS)]],ORDERS[[OrderID]:[ATA]],11,FALSE)</f>
        <v>44101</v>
      </c>
    </row>
    <row r="7324" spans="1:7" ht="15.75" customHeight="1" x14ac:dyDescent="0.25">
      <c r="A7324">
        <v>7323</v>
      </c>
      <c r="B7324">
        <v>5439</v>
      </c>
      <c r="C7324">
        <v>1</v>
      </c>
      <c r="D7324" s="35">
        <v>6</v>
      </c>
      <c r="E7324">
        <v>1</v>
      </c>
      <c r="F7324">
        <v>8.9</v>
      </c>
      <c r="G7324" s="12">
        <f>VLOOKUP(PARCELS[[#This Row],[OrderID(ORDERS)]],ORDERS[[OrderID]:[ATA]],11,FALSE)</f>
        <v>44104</v>
      </c>
    </row>
    <row r="7325" spans="1:7" ht="15.75" customHeight="1" x14ac:dyDescent="0.25">
      <c r="A7325">
        <v>7324</v>
      </c>
      <c r="B7325">
        <v>5440</v>
      </c>
      <c r="C7325">
        <v>5</v>
      </c>
      <c r="D7325" s="35">
        <v>3</v>
      </c>
      <c r="E7325">
        <v>1</v>
      </c>
      <c r="F7325">
        <v>7.6</v>
      </c>
      <c r="G7325" s="12">
        <f>VLOOKUP(PARCELS[[#This Row],[OrderID(ORDERS)]],ORDERS[[OrderID]:[ATA]],11,FALSE)</f>
        <v>44100</v>
      </c>
    </row>
    <row r="7326" spans="1:7" ht="15.75" customHeight="1" x14ac:dyDescent="0.25">
      <c r="A7326">
        <v>7287</v>
      </c>
      <c r="B7326">
        <v>5412</v>
      </c>
      <c r="C7326">
        <v>19</v>
      </c>
      <c r="D7326" s="35">
        <v>7</v>
      </c>
      <c r="E7326">
        <v>1</v>
      </c>
      <c r="F7326">
        <v>14.4</v>
      </c>
      <c r="G7326" s="12">
        <f>VLOOKUP(PARCELS[[#This Row],[OrderID(ORDERS)]],ORDERS[[OrderID]:[ATA]],11,FALSE)</f>
        <v>44097</v>
      </c>
    </row>
    <row r="7327" spans="1:7" ht="15.75" customHeight="1" x14ac:dyDescent="0.25">
      <c r="A7327">
        <v>7326</v>
      </c>
      <c r="B7327">
        <v>5442</v>
      </c>
      <c r="C7327">
        <v>11</v>
      </c>
      <c r="D7327" s="35">
        <v>8</v>
      </c>
      <c r="E7327">
        <v>1</v>
      </c>
      <c r="F7327">
        <v>5.3</v>
      </c>
      <c r="G7327" s="12">
        <f>VLOOKUP(PARCELS[[#This Row],[OrderID(ORDERS)]],ORDERS[[OrderID]:[ATA]],11,FALSE)</f>
        <v>44101</v>
      </c>
    </row>
    <row r="7328" spans="1:7" ht="15.75" customHeight="1" x14ac:dyDescent="0.25">
      <c r="A7328">
        <v>7292</v>
      </c>
      <c r="B7328">
        <v>5416</v>
      </c>
      <c r="C7328">
        <v>15</v>
      </c>
      <c r="D7328" s="35">
        <v>7</v>
      </c>
      <c r="E7328">
        <v>1</v>
      </c>
      <c r="F7328">
        <v>4.5</v>
      </c>
      <c r="G7328" s="12">
        <f>VLOOKUP(PARCELS[[#This Row],[OrderID(ORDERS)]],ORDERS[[OrderID]:[ATA]],11,FALSE)</f>
        <v>44097</v>
      </c>
    </row>
    <row r="7329" spans="1:7" ht="15.75" customHeight="1" x14ac:dyDescent="0.25">
      <c r="A7329">
        <v>7328</v>
      </c>
      <c r="B7329">
        <v>5443</v>
      </c>
      <c r="C7329">
        <v>13</v>
      </c>
      <c r="D7329" s="35">
        <v>5</v>
      </c>
      <c r="E7329">
        <v>1</v>
      </c>
      <c r="F7329">
        <v>11</v>
      </c>
      <c r="G7329" s="12">
        <f>VLOOKUP(PARCELS[[#This Row],[OrderID(ORDERS)]],ORDERS[[OrderID]:[ATA]],11,FALSE)</f>
        <v>44098</v>
      </c>
    </row>
    <row r="7330" spans="1:7" ht="15.75" customHeight="1" x14ac:dyDescent="0.25">
      <c r="A7330">
        <v>7329</v>
      </c>
      <c r="B7330">
        <v>5444</v>
      </c>
      <c r="C7330">
        <v>11</v>
      </c>
      <c r="D7330" s="35">
        <v>8</v>
      </c>
      <c r="E7330">
        <v>1</v>
      </c>
      <c r="F7330">
        <v>2.7</v>
      </c>
      <c r="G7330" s="12">
        <f>VLOOKUP(PARCELS[[#This Row],[OrderID(ORDERS)]],ORDERS[[OrderID]:[ATA]],11,FALSE)</f>
        <v>44101</v>
      </c>
    </row>
    <row r="7331" spans="1:7" ht="15.75" customHeight="1" x14ac:dyDescent="0.25">
      <c r="A7331">
        <v>7330</v>
      </c>
      <c r="B7331">
        <v>5445</v>
      </c>
      <c r="C7331">
        <v>19</v>
      </c>
      <c r="D7331" s="35">
        <v>4</v>
      </c>
      <c r="E7331">
        <v>1</v>
      </c>
      <c r="F7331">
        <v>11.4</v>
      </c>
      <c r="G7331" s="12">
        <f>VLOOKUP(PARCELS[[#This Row],[OrderID(ORDERS)]],ORDERS[[OrderID]:[ATA]],11,FALSE)</f>
        <v>44100</v>
      </c>
    </row>
    <row r="7332" spans="1:7" ht="15.75" customHeight="1" x14ac:dyDescent="0.25">
      <c r="A7332">
        <v>7331</v>
      </c>
      <c r="B7332">
        <v>5445</v>
      </c>
      <c r="C7332">
        <v>19</v>
      </c>
      <c r="D7332" s="35">
        <v>4</v>
      </c>
      <c r="E7332">
        <v>1</v>
      </c>
      <c r="F7332">
        <v>4.8</v>
      </c>
      <c r="G7332" s="12">
        <f>VLOOKUP(PARCELS[[#This Row],[OrderID(ORDERS)]],ORDERS[[OrderID]:[ATA]],11,FALSE)</f>
        <v>44100</v>
      </c>
    </row>
    <row r="7333" spans="1:7" ht="15.75" customHeight="1" x14ac:dyDescent="0.25">
      <c r="A7333">
        <v>7332</v>
      </c>
      <c r="B7333">
        <v>5446</v>
      </c>
      <c r="C7333">
        <v>12</v>
      </c>
      <c r="D7333" s="35">
        <v>2</v>
      </c>
      <c r="E7333">
        <v>1</v>
      </c>
      <c r="F7333">
        <v>18.2</v>
      </c>
      <c r="G7333" s="12">
        <f>VLOOKUP(PARCELS[[#This Row],[OrderID(ORDERS)]],ORDERS[[OrderID]:[ATA]],11,FALSE)</f>
        <v>44098</v>
      </c>
    </row>
    <row r="7334" spans="1:7" ht="15.75" customHeight="1" x14ac:dyDescent="0.25">
      <c r="A7334">
        <v>7333</v>
      </c>
      <c r="B7334">
        <v>5447</v>
      </c>
      <c r="C7334">
        <v>4</v>
      </c>
      <c r="D7334" s="35">
        <v>8</v>
      </c>
      <c r="E7334">
        <v>1</v>
      </c>
      <c r="F7334">
        <v>18.100000000000001</v>
      </c>
      <c r="G7334" s="12">
        <f>VLOOKUP(PARCELS[[#This Row],[OrderID(ORDERS)]],ORDERS[[OrderID]:[ATA]],11,FALSE)</f>
        <v>44095</v>
      </c>
    </row>
    <row r="7335" spans="1:7" ht="15.75" customHeight="1" x14ac:dyDescent="0.25">
      <c r="A7335">
        <v>7334</v>
      </c>
      <c r="B7335">
        <v>5448</v>
      </c>
      <c r="C7335">
        <v>5</v>
      </c>
      <c r="D7335" s="35">
        <v>5</v>
      </c>
      <c r="E7335">
        <v>1</v>
      </c>
      <c r="F7335">
        <v>11.5</v>
      </c>
      <c r="G7335" s="12">
        <f>VLOOKUP(PARCELS[[#This Row],[OrderID(ORDERS)]],ORDERS[[OrderID]:[ATA]],11,FALSE)</f>
        <v>44099</v>
      </c>
    </row>
    <row r="7336" spans="1:7" ht="15.75" customHeight="1" x14ac:dyDescent="0.25">
      <c r="A7336">
        <v>7325</v>
      </c>
      <c r="B7336">
        <v>5441</v>
      </c>
      <c r="C7336">
        <v>18</v>
      </c>
      <c r="D7336" s="35">
        <v>7</v>
      </c>
      <c r="E7336">
        <v>1</v>
      </c>
      <c r="F7336">
        <v>9</v>
      </c>
      <c r="G7336" s="12">
        <f>VLOOKUP(PARCELS[[#This Row],[OrderID(ORDERS)]],ORDERS[[OrderID]:[ATA]],11,FALSE)</f>
        <v>44097</v>
      </c>
    </row>
    <row r="7337" spans="1:7" ht="15.75" customHeight="1" x14ac:dyDescent="0.25">
      <c r="A7337">
        <v>7336</v>
      </c>
      <c r="B7337">
        <v>5449</v>
      </c>
      <c r="C7337">
        <v>20</v>
      </c>
      <c r="D7337" s="35">
        <v>6</v>
      </c>
      <c r="E7337">
        <v>1</v>
      </c>
      <c r="F7337">
        <v>16.600000000000001</v>
      </c>
      <c r="G7337" s="12">
        <f>VLOOKUP(PARCELS[[#This Row],[OrderID(ORDERS)]],ORDERS[[OrderID]:[ATA]],11,FALSE)</f>
        <v>44101</v>
      </c>
    </row>
    <row r="7338" spans="1:7" ht="15.75" customHeight="1" x14ac:dyDescent="0.25">
      <c r="A7338">
        <v>7337</v>
      </c>
      <c r="B7338">
        <v>5449</v>
      </c>
      <c r="C7338">
        <v>20</v>
      </c>
      <c r="D7338" s="35">
        <v>6</v>
      </c>
      <c r="E7338">
        <v>1</v>
      </c>
      <c r="F7338">
        <v>5.4</v>
      </c>
      <c r="G7338" s="12">
        <f>VLOOKUP(PARCELS[[#This Row],[OrderID(ORDERS)]],ORDERS[[OrderID]:[ATA]],11,FALSE)</f>
        <v>44101</v>
      </c>
    </row>
    <row r="7339" spans="1:7" ht="15.75" customHeight="1" x14ac:dyDescent="0.25">
      <c r="A7339">
        <v>7338</v>
      </c>
      <c r="B7339">
        <v>5449</v>
      </c>
      <c r="C7339">
        <v>20</v>
      </c>
      <c r="D7339" s="35">
        <v>6</v>
      </c>
      <c r="E7339">
        <v>1</v>
      </c>
      <c r="F7339">
        <v>0.4</v>
      </c>
      <c r="G7339" s="12">
        <f>VLOOKUP(PARCELS[[#This Row],[OrderID(ORDERS)]],ORDERS[[OrderID]:[ATA]],11,FALSE)</f>
        <v>44101</v>
      </c>
    </row>
    <row r="7340" spans="1:7" ht="15.75" customHeight="1" x14ac:dyDescent="0.25">
      <c r="A7340">
        <v>7339</v>
      </c>
      <c r="B7340">
        <v>5450</v>
      </c>
      <c r="C7340">
        <v>5</v>
      </c>
      <c r="D7340" s="35">
        <v>2</v>
      </c>
      <c r="E7340">
        <v>1</v>
      </c>
      <c r="F7340">
        <v>8.9</v>
      </c>
      <c r="G7340" s="12">
        <f>VLOOKUP(PARCELS[[#This Row],[OrderID(ORDERS)]],ORDERS[[OrderID]:[ATA]],11,FALSE)</f>
        <v>44095</v>
      </c>
    </row>
    <row r="7341" spans="1:7" ht="15.75" customHeight="1" x14ac:dyDescent="0.25">
      <c r="A7341">
        <v>7340</v>
      </c>
      <c r="B7341">
        <v>5451</v>
      </c>
      <c r="C7341">
        <v>14</v>
      </c>
      <c r="D7341" s="35">
        <v>1</v>
      </c>
      <c r="E7341">
        <v>1</v>
      </c>
      <c r="F7341">
        <v>12.7</v>
      </c>
      <c r="G7341" s="12">
        <f>VLOOKUP(PARCELS[[#This Row],[OrderID(ORDERS)]],ORDERS[[OrderID]:[ATA]],11,FALSE)</f>
        <v>44096</v>
      </c>
    </row>
    <row r="7342" spans="1:7" ht="15.75" customHeight="1" x14ac:dyDescent="0.25">
      <c r="A7342">
        <v>7341</v>
      </c>
      <c r="B7342">
        <v>5452</v>
      </c>
      <c r="C7342">
        <v>4</v>
      </c>
      <c r="D7342" s="35">
        <v>2</v>
      </c>
      <c r="E7342">
        <v>1</v>
      </c>
      <c r="F7342">
        <v>8</v>
      </c>
      <c r="G7342" s="12">
        <f>VLOOKUP(PARCELS[[#This Row],[OrderID(ORDERS)]],ORDERS[[OrderID]:[ATA]],11,FALSE)</f>
        <v>44096</v>
      </c>
    </row>
    <row r="7343" spans="1:7" ht="15.75" customHeight="1" x14ac:dyDescent="0.25">
      <c r="A7343">
        <v>7342</v>
      </c>
      <c r="B7343">
        <v>5453</v>
      </c>
      <c r="C7343">
        <v>20</v>
      </c>
      <c r="D7343" s="35">
        <v>5</v>
      </c>
      <c r="E7343">
        <v>1</v>
      </c>
      <c r="F7343">
        <v>6.3</v>
      </c>
      <c r="G7343" s="12">
        <f>VLOOKUP(PARCELS[[#This Row],[OrderID(ORDERS)]],ORDERS[[OrderID]:[ATA]],11,FALSE)</f>
        <v>44100</v>
      </c>
    </row>
    <row r="7344" spans="1:7" ht="15.75" customHeight="1" x14ac:dyDescent="0.25">
      <c r="A7344">
        <v>7343</v>
      </c>
      <c r="B7344">
        <v>5454</v>
      </c>
      <c r="C7344">
        <v>15</v>
      </c>
      <c r="D7344" s="35">
        <v>1</v>
      </c>
      <c r="E7344">
        <v>1</v>
      </c>
      <c r="F7344">
        <v>6.8</v>
      </c>
      <c r="G7344" s="12">
        <f>VLOOKUP(PARCELS[[#This Row],[OrderID(ORDERS)]],ORDERS[[OrderID]:[ATA]],11,FALSE)</f>
        <v>44096</v>
      </c>
    </row>
    <row r="7345" spans="1:7" ht="15.75" customHeight="1" x14ac:dyDescent="0.25">
      <c r="A7345">
        <v>7344</v>
      </c>
      <c r="B7345">
        <v>5455</v>
      </c>
      <c r="C7345">
        <v>17</v>
      </c>
      <c r="D7345" s="35">
        <v>5</v>
      </c>
      <c r="E7345">
        <v>1</v>
      </c>
      <c r="F7345">
        <v>1.8</v>
      </c>
      <c r="G7345" s="12">
        <f>VLOOKUP(PARCELS[[#This Row],[OrderID(ORDERS)]],ORDERS[[OrderID]:[ATA]],11,FALSE)</f>
        <v>44101</v>
      </c>
    </row>
    <row r="7346" spans="1:7" ht="15.75" customHeight="1" x14ac:dyDescent="0.25">
      <c r="A7346">
        <v>7345</v>
      </c>
      <c r="B7346">
        <v>5455</v>
      </c>
      <c r="C7346">
        <v>17</v>
      </c>
      <c r="D7346" s="35">
        <v>3</v>
      </c>
      <c r="E7346">
        <v>0</v>
      </c>
      <c r="F7346">
        <v>3.2</v>
      </c>
      <c r="G7346" s="12">
        <f>VLOOKUP(PARCELS[[#This Row],[OrderID(ORDERS)]],ORDERS[[OrderID]:[ATA]],11,FALSE)</f>
        <v>44101</v>
      </c>
    </row>
    <row r="7347" spans="1:7" ht="15.75" customHeight="1" x14ac:dyDescent="0.25">
      <c r="A7347">
        <v>7346</v>
      </c>
      <c r="B7347">
        <v>5456</v>
      </c>
      <c r="C7347">
        <v>17</v>
      </c>
      <c r="D7347" s="35">
        <v>6</v>
      </c>
      <c r="E7347">
        <v>1</v>
      </c>
      <c r="F7347">
        <v>16.3</v>
      </c>
      <c r="G7347" s="12">
        <f>VLOOKUP(PARCELS[[#This Row],[OrderID(ORDERS)]],ORDERS[[OrderID]:[ATA]],11,FALSE)</f>
        <v>44101</v>
      </c>
    </row>
    <row r="7348" spans="1:7" ht="15.75" customHeight="1" x14ac:dyDescent="0.25">
      <c r="A7348">
        <v>7347</v>
      </c>
      <c r="B7348">
        <v>5457</v>
      </c>
      <c r="C7348">
        <v>7</v>
      </c>
      <c r="D7348" s="35">
        <v>6</v>
      </c>
      <c r="E7348">
        <v>1</v>
      </c>
      <c r="F7348">
        <v>17.8</v>
      </c>
      <c r="G7348" s="12">
        <f>VLOOKUP(PARCELS[[#This Row],[OrderID(ORDERS)]],ORDERS[[OrderID]:[ATA]],11,FALSE)</f>
        <v>44097</v>
      </c>
    </row>
    <row r="7349" spans="1:7" ht="15.75" customHeight="1" x14ac:dyDescent="0.25">
      <c r="A7349">
        <v>7367</v>
      </c>
      <c r="B7349">
        <v>5472</v>
      </c>
      <c r="C7349">
        <v>9</v>
      </c>
      <c r="D7349" s="35">
        <v>7</v>
      </c>
      <c r="E7349">
        <v>1</v>
      </c>
      <c r="F7349">
        <v>16.899999999999999</v>
      </c>
      <c r="G7349" s="12">
        <f>VLOOKUP(PARCELS[[#This Row],[OrderID(ORDERS)]],ORDERS[[OrderID]:[ATA]],11,FALSE)</f>
        <v>44097</v>
      </c>
    </row>
    <row r="7350" spans="1:7" ht="15.75" customHeight="1" x14ac:dyDescent="0.25">
      <c r="A7350">
        <v>7372</v>
      </c>
      <c r="B7350">
        <v>5475</v>
      </c>
      <c r="C7350">
        <v>5</v>
      </c>
      <c r="D7350" s="35">
        <v>7</v>
      </c>
      <c r="E7350">
        <v>1</v>
      </c>
      <c r="F7350">
        <v>9.8000000000000007</v>
      </c>
      <c r="G7350" s="12">
        <f>VLOOKUP(PARCELS[[#This Row],[OrderID(ORDERS)]],ORDERS[[OrderID]:[ATA]],11,FALSE)</f>
        <v>44097</v>
      </c>
    </row>
    <row r="7351" spans="1:7" ht="15.75" customHeight="1" x14ac:dyDescent="0.25">
      <c r="A7351">
        <v>7350</v>
      </c>
      <c r="B7351">
        <v>5459</v>
      </c>
      <c r="C7351">
        <v>5</v>
      </c>
      <c r="D7351" s="35">
        <v>5</v>
      </c>
      <c r="E7351">
        <v>1</v>
      </c>
      <c r="F7351">
        <v>4.5</v>
      </c>
      <c r="G7351" s="12">
        <f>VLOOKUP(PARCELS[[#This Row],[OrderID(ORDERS)]],ORDERS[[OrderID]:[ATA]],11,FALSE)</f>
        <v>44096</v>
      </c>
    </row>
    <row r="7352" spans="1:7" ht="15.75" customHeight="1" x14ac:dyDescent="0.25">
      <c r="A7352">
        <v>7351</v>
      </c>
      <c r="B7352">
        <v>5460</v>
      </c>
      <c r="C7352">
        <v>2</v>
      </c>
      <c r="D7352" s="35">
        <v>1</v>
      </c>
      <c r="E7352">
        <v>1</v>
      </c>
      <c r="F7352">
        <v>11.6</v>
      </c>
      <c r="G7352" s="12">
        <f>VLOOKUP(PARCELS[[#This Row],[OrderID(ORDERS)]],ORDERS[[OrderID]:[ATA]],11,FALSE)</f>
        <v>44098</v>
      </c>
    </row>
    <row r="7353" spans="1:7" ht="15.75" customHeight="1" x14ac:dyDescent="0.25">
      <c r="A7353">
        <v>7392</v>
      </c>
      <c r="B7353">
        <v>5491</v>
      </c>
      <c r="C7353">
        <v>10</v>
      </c>
      <c r="D7353" s="35">
        <v>7</v>
      </c>
      <c r="E7353">
        <v>1</v>
      </c>
      <c r="F7353">
        <v>18.100000000000001</v>
      </c>
      <c r="G7353" s="12">
        <f>VLOOKUP(PARCELS[[#This Row],[OrderID(ORDERS)]],ORDERS[[OrderID]:[ATA]],11,FALSE)</f>
        <v>44099</v>
      </c>
    </row>
    <row r="7354" spans="1:7" ht="15.75" customHeight="1" x14ac:dyDescent="0.25">
      <c r="A7354">
        <v>7353</v>
      </c>
      <c r="B7354">
        <v>5462</v>
      </c>
      <c r="C7354">
        <v>4</v>
      </c>
      <c r="D7354" s="35">
        <v>2</v>
      </c>
      <c r="E7354">
        <v>0</v>
      </c>
      <c r="F7354">
        <v>13.1</v>
      </c>
      <c r="G7354" s="12">
        <f>VLOOKUP(PARCELS[[#This Row],[OrderID(ORDERS)]],ORDERS[[OrderID]:[ATA]],11,FALSE)</f>
        <v>44100</v>
      </c>
    </row>
    <row r="7355" spans="1:7" ht="15.75" customHeight="1" x14ac:dyDescent="0.25">
      <c r="A7355">
        <v>7354</v>
      </c>
      <c r="B7355">
        <v>5463</v>
      </c>
      <c r="C7355">
        <v>19</v>
      </c>
      <c r="D7355" s="35">
        <v>4</v>
      </c>
      <c r="E7355">
        <v>1</v>
      </c>
      <c r="F7355">
        <v>5.7</v>
      </c>
      <c r="G7355" s="12">
        <f>VLOOKUP(PARCELS[[#This Row],[OrderID(ORDERS)]],ORDERS[[OrderID]:[ATA]],11,FALSE)</f>
        <v>44098</v>
      </c>
    </row>
    <row r="7356" spans="1:7" ht="15.75" customHeight="1" x14ac:dyDescent="0.25">
      <c r="A7356">
        <v>7355</v>
      </c>
      <c r="B7356">
        <v>5464</v>
      </c>
      <c r="C7356">
        <v>10</v>
      </c>
      <c r="D7356" s="35">
        <v>2</v>
      </c>
      <c r="E7356">
        <v>1</v>
      </c>
      <c r="F7356">
        <v>6.4</v>
      </c>
      <c r="G7356" s="12">
        <f>VLOOKUP(PARCELS[[#This Row],[OrderID(ORDERS)]],ORDERS[[OrderID]:[ATA]],11,FALSE)</f>
        <v>44095</v>
      </c>
    </row>
    <row r="7357" spans="1:7" ht="15.75" customHeight="1" x14ac:dyDescent="0.25">
      <c r="A7357">
        <v>7368</v>
      </c>
      <c r="B7357">
        <v>5473</v>
      </c>
      <c r="C7357">
        <v>7</v>
      </c>
      <c r="D7357" s="35">
        <v>7</v>
      </c>
      <c r="E7357">
        <v>1</v>
      </c>
      <c r="F7357">
        <v>11.9</v>
      </c>
      <c r="G7357" s="12">
        <f>VLOOKUP(PARCELS[[#This Row],[OrderID(ORDERS)]],ORDERS[[OrderID]:[ATA]],11,FALSE)</f>
        <v>44100</v>
      </c>
    </row>
    <row r="7358" spans="1:7" ht="15.75" customHeight="1" x14ac:dyDescent="0.25">
      <c r="A7358">
        <v>7357</v>
      </c>
      <c r="B7358">
        <v>5465</v>
      </c>
      <c r="C7358">
        <v>15</v>
      </c>
      <c r="D7358" s="35">
        <v>6</v>
      </c>
      <c r="E7358">
        <v>1</v>
      </c>
      <c r="F7358">
        <v>11.5</v>
      </c>
      <c r="G7358" s="12">
        <f>VLOOKUP(PARCELS[[#This Row],[OrderID(ORDERS)]],ORDERS[[OrderID]:[ATA]],11,FALSE)</f>
        <v>44101</v>
      </c>
    </row>
    <row r="7359" spans="1:7" ht="15.75" customHeight="1" x14ac:dyDescent="0.25">
      <c r="A7359">
        <v>7358</v>
      </c>
      <c r="B7359">
        <v>5466</v>
      </c>
      <c r="C7359">
        <v>2</v>
      </c>
      <c r="D7359" s="35">
        <v>3</v>
      </c>
      <c r="E7359">
        <v>1</v>
      </c>
      <c r="F7359">
        <v>14</v>
      </c>
      <c r="G7359" s="12">
        <f>VLOOKUP(PARCELS[[#This Row],[OrderID(ORDERS)]],ORDERS[[OrderID]:[ATA]],11,FALSE)</f>
        <v>44102</v>
      </c>
    </row>
    <row r="7360" spans="1:7" ht="15.75" customHeight="1" x14ac:dyDescent="0.25">
      <c r="A7360">
        <v>7327</v>
      </c>
      <c r="B7360">
        <v>5442</v>
      </c>
      <c r="C7360">
        <v>11</v>
      </c>
      <c r="D7360" s="35">
        <v>7</v>
      </c>
      <c r="E7360">
        <v>1</v>
      </c>
      <c r="F7360">
        <v>15</v>
      </c>
      <c r="G7360" s="12">
        <f>VLOOKUP(PARCELS[[#This Row],[OrderID(ORDERS)]],ORDERS[[OrderID]:[ATA]],11,FALSE)</f>
        <v>44101</v>
      </c>
    </row>
    <row r="7361" spans="1:7" ht="15.75" customHeight="1" x14ac:dyDescent="0.25">
      <c r="A7361">
        <v>7360</v>
      </c>
      <c r="B7361">
        <v>5467</v>
      </c>
      <c r="C7361">
        <v>13</v>
      </c>
      <c r="D7361" s="35">
        <v>2</v>
      </c>
      <c r="E7361">
        <v>1</v>
      </c>
      <c r="F7361">
        <v>14.9</v>
      </c>
      <c r="G7361" s="12">
        <f>VLOOKUP(PARCELS[[#This Row],[OrderID(ORDERS)]],ORDERS[[OrderID]:[ATA]],11,FALSE)</f>
        <v>44097</v>
      </c>
    </row>
    <row r="7362" spans="1:7" ht="15.75" customHeight="1" x14ac:dyDescent="0.25">
      <c r="A7362">
        <v>7361</v>
      </c>
      <c r="B7362">
        <v>5468</v>
      </c>
      <c r="C7362">
        <v>12</v>
      </c>
      <c r="D7362" s="35">
        <v>8</v>
      </c>
      <c r="E7362">
        <v>1</v>
      </c>
      <c r="F7362">
        <v>11</v>
      </c>
      <c r="G7362" s="12">
        <f>VLOOKUP(PARCELS[[#This Row],[OrderID(ORDERS)]],ORDERS[[OrderID]:[ATA]],11,FALSE)</f>
        <v>44099</v>
      </c>
    </row>
    <row r="7363" spans="1:7" ht="15.75" customHeight="1" x14ac:dyDescent="0.25">
      <c r="A7363">
        <v>7362</v>
      </c>
      <c r="B7363">
        <v>5468</v>
      </c>
      <c r="C7363">
        <v>12</v>
      </c>
      <c r="D7363" s="35">
        <v>1</v>
      </c>
      <c r="E7363">
        <v>1</v>
      </c>
      <c r="F7363">
        <v>15.5</v>
      </c>
      <c r="G7363" s="12">
        <f>VLOOKUP(PARCELS[[#This Row],[OrderID(ORDERS)]],ORDERS[[OrderID]:[ATA]],11,FALSE)</f>
        <v>44099</v>
      </c>
    </row>
    <row r="7364" spans="1:7" ht="15.75" customHeight="1" x14ac:dyDescent="0.25">
      <c r="A7364">
        <v>7363</v>
      </c>
      <c r="B7364">
        <v>5469</v>
      </c>
      <c r="C7364">
        <v>8</v>
      </c>
      <c r="D7364" s="35">
        <v>2</v>
      </c>
      <c r="E7364">
        <v>1</v>
      </c>
      <c r="F7364">
        <v>16.899999999999999</v>
      </c>
      <c r="G7364" s="12">
        <f>VLOOKUP(PARCELS[[#This Row],[OrderID(ORDERS)]],ORDERS[[OrderID]:[ATA]],11,FALSE)</f>
        <v>44096</v>
      </c>
    </row>
    <row r="7365" spans="1:7" ht="15.75" customHeight="1" x14ac:dyDescent="0.25">
      <c r="A7365">
        <v>7335</v>
      </c>
      <c r="B7365">
        <v>5449</v>
      </c>
      <c r="C7365">
        <v>20</v>
      </c>
      <c r="D7365" s="35">
        <v>7</v>
      </c>
      <c r="E7365">
        <v>1</v>
      </c>
      <c r="F7365">
        <v>2.8</v>
      </c>
      <c r="G7365" s="12">
        <f>VLOOKUP(PARCELS[[#This Row],[OrderID(ORDERS)]],ORDERS[[OrderID]:[ATA]],11,FALSE)</f>
        <v>44101</v>
      </c>
    </row>
    <row r="7366" spans="1:7" ht="15.75" customHeight="1" x14ac:dyDescent="0.25">
      <c r="A7366">
        <v>7365</v>
      </c>
      <c r="B7366">
        <v>5470</v>
      </c>
      <c r="C7366">
        <v>17</v>
      </c>
      <c r="D7366" s="35">
        <v>5</v>
      </c>
      <c r="E7366">
        <v>1</v>
      </c>
      <c r="F7366">
        <v>13</v>
      </c>
      <c r="G7366" s="12">
        <f>VLOOKUP(PARCELS[[#This Row],[OrderID(ORDERS)]],ORDERS[[OrderID]:[ATA]],11,FALSE)</f>
        <v>44096</v>
      </c>
    </row>
    <row r="7367" spans="1:7" ht="15.75" customHeight="1" x14ac:dyDescent="0.25">
      <c r="A7367">
        <v>7366</v>
      </c>
      <c r="B7367">
        <v>5471</v>
      </c>
      <c r="C7367">
        <v>11</v>
      </c>
      <c r="D7367" s="35">
        <v>2</v>
      </c>
      <c r="E7367">
        <v>1</v>
      </c>
      <c r="F7367">
        <v>11</v>
      </c>
      <c r="G7367" s="12">
        <f>VLOOKUP(PARCELS[[#This Row],[OrderID(ORDERS)]],ORDERS[[OrderID]:[ATA]],11,FALSE)</f>
        <v>44102</v>
      </c>
    </row>
    <row r="7368" spans="1:7" ht="15.75" customHeight="1" x14ac:dyDescent="0.25">
      <c r="A7368">
        <v>7348</v>
      </c>
      <c r="B7368">
        <v>5458</v>
      </c>
      <c r="C7368">
        <v>5</v>
      </c>
      <c r="D7368" s="35">
        <v>7</v>
      </c>
      <c r="E7368">
        <v>0</v>
      </c>
      <c r="F7368">
        <v>9.4</v>
      </c>
      <c r="G7368" s="12">
        <f>VLOOKUP(PARCELS[[#This Row],[OrderID(ORDERS)]],ORDERS[[OrderID]:[ATA]],11,FALSE)</f>
        <v>44101</v>
      </c>
    </row>
    <row r="7369" spans="1:7" ht="15.75" customHeight="1" x14ac:dyDescent="0.25">
      <c r="A7369">
        <v>7356</v>
      </c>
      <c r="B7369">
        <v>5465</v>
      </c>
      <c r="C7369">
        <v>15</v>
      </c>
      <c r="D7369" s="35">
        <v>7</v>
      </c>
      <c r="E7369">
        <v>1</v>
      </c>
      <c r="F7369">
        <v>14.7</v>
      </c>
      <c r="G7369" s="12">
        <f>VLOOKUP(PARCELS[[#This Row],[OrderID(ORDERS)]],ORDERS[[OrderID]:[ATA]],11,FALSE)</f>
        <v>44101</v>
      </c>
    </row>
    <row r="7370" spans="1:7" ht="15.75" customHeight="1" x14ac:dyDescent="0.25">
      <c r="A7370">
        <v>7369</v>
      </c>
      <c r="B7370">
        <v>5474</v>
      </c>
      <c r="C7370">
        <v>10</v>
      </c>
      <c r="D7370" s="35">
        <v>4</v>
      </c>
      <c r="E7370">
        <v>1</v>
      </c>
      <c r="F7370">
        <v>13.1</v>
      </c>
      <c r="G7370" s="12">
        <f>VLOOKUP(PARCELS[[#This Row],[OrderID(ORDERS)]],ORDERS[[OrderID]:[ATA]],11,FALSE)</f>
        <v>44101</v>
      </c>
    </row>
    <row r="7371" spans="1:7" ht="15.75" customHeight="1" x14ac:dyDescent="0.25">
      <c r="A7371">
        <v>7370</v>
      </c>
      <c r="B7371">
        <v>5475</v>
      </c>
      <c r="C7371">
        <v>5</v>
      </c>
      <c r="D7371" s="35">
        <v>2</v>
      </c>
      <c r="E7371">
        <v>1</v>
      </c>
      <c r="F7371">
        <v>1.2</v>
      </c>
      <c r="G7371" s="12">
        <f>VLOOKUP(PARCELS[[#This Row],[OrderID(ORDERS)]],ORDERS[[OrderID]:[ATA]],11,FALSE)</f>
        <v>44097</v>
      </c>
    </row>
    <row r="7372" spans="1:7" ht="15.75" customHeight="1" x14ac:dyDescent="0.25">
      <c r="A7372">
        <v>7371</v>
      </c>
      <c r="B7372">
        <v>5475</v>
      </c>
      <c r="C7372">
        <v>5</v>
      </c>
      <c r="D7372" s="35">
        <v>8</v>
      </c>
      <c r="E7372">
        <v>1</v>
      </c>
      <c r="F7372">
        <v>14.8</v>
      </c>
      <c r="G7372" s="12">
        <f>VLOOKUP(PARCELS[[#This Row],[OrderID(ORDERS)]],ORDERS[[OrderID]:[ATA]],11,FALSE)</f>
        <v>44097</v>
      </c>
    </row>
    <row r="7373" spans="1:7" ht="15.75" customHeight="1" x14ac:dyDescent="0.25">
      <c r="A7373">
        <v>7400</v>
      </c>
      <c r="B7373">
        <v>5498</v>
      </c>
      <c r="C7373">
        <v>20</v>
      </c>
      <c r="D7373" s="35">
        <v>7</v>
      </c>
      <c r="E7373">
        <v>1</v>
      </c>
      <c r="F7373">
        <v>18.7</v>
      </c>
      <c r="G7373" s="12">
        <f>VLOOKUP(PARCELS[[#This Row],[OrderID(ORDERS)]],ORDERS[[OrderID]:[ATA]],11,FALSE)</f>
        <v>44101</v>
      </c>
    </row>
    <row r="7374" spans="1:7" ht="15.75" customHeight="1" x14ac:dyDescent="0.25">
      <c r="A7374">
        <v>7373</v>
      </c>
      <c r="B7374">
        <v>5476</v>
      </c>
      <c r="C7374">
        <v>20</v>
      </c>
      <c r="D7374" s="35">
        <v>6</v>
      </c>
      <c r="E7374">
        <v>0</v>
      </c>
      <c r="F7374">
        <v>13.9</v>
      </c>
      <c r="G7374" s="12">
        <f>VLOOKUP(PARCELS[[#This Row],[OrderID(ORDERS)]],ORDERS[[OrderID]:[ATA]],11,FALSE)</f>
        <v>44096</v>
      </c>
    </row>
    <row r="7375" spans="1:7" ht="15.75" customHeight="1" x14ac:dyDescent="0.25">
      <c r="A7375">
        <v>7374</v>
      </c>
      <c r="B7375">
        <v>5477</v>
      </c>
      <c r="C7375">
        <v>17</v>
      </c>
      <c r="D7375" s="35">
        <v>1</v>
      </c>
      <c r="E7375">
        <v>1</v>
      </c>
      <c r="F7375">
        <v>15.9</v>
      </c>
      <c r="G7375" s="12">
        <f>VLOOKUP(PARCELS[[#This Row],[OrderID(ORDERS)]],ORDERS[[OrderID]:[ATA]],11,FALSE)</f>
        <v>44103</v>
      </c>
    </row>
    <row r="7376" spans="1:7" ht="15.75" customHeight="1" x14ac:dyDescent="0.25">
      <c r="A7376">
        <v>7375</v>
      </c>
      <c r="B7376">
        <v>5478</v>
      </c>
      <c r="C7376">
        <v>17</v>
      </c>
      <c r="D7376" s="35">
        <v>2</v>
      </c>
      <c r="E7376">
        <v>1</v>
      </c>
      <c r="F7376">
        <v>2.2999999999999998</v>
      </c>
      <c r="G7376" s="12">
        <f>VLOOKUP(PARCELS[[#This Row],[OrderID(ORDERS)]],ORDERS[[OrderID]:[ATA]],11,FALSE)</f>
        <v>44097</v>
      </c>
    </row>
    <row r="7377" spans="1:7" ht="15.75" customHeight="1" x14ac:dyDescent="0.25">
      <c r="A7377">
        <v>7376</v>
      </c>
      <c r="B7377">
        <v>5479</v>
      </c>
      <c r="C7377">
        <v>12</v>
      </c>
      <c r="D7377" s="35">
        <v>2</v>
      </c>
      <c r="E7377">
        <v>1</v>
      </c>
      <c r="F7377">
        <v>10.7</v>
      </c>
      <c r="G7377" s="12">
        <f>VLOOKUP(PARCELS[[#This Row],[OrderID(ORDERS)]],ORDERS[[OrderID]:[ATA]],11,FALSE)</f>
        <v>44102</v>
      </c>
    </row>
    <row r="7378" spans="1:7" ht="15.75" customHeight="1" x14ac:dyDescent="0.25">
      <c r="A7378">
        <v>7377</v>
      </c>
      <c r="B7378">
        <v>5480</v>
      </c>
      <c r="C7378">
        <v>20</v>
      </c>
      <c r="D7378" s="35">
        <v>1</v>
      </c>
      <c r="E7378">
        <v>1</v>
      </c>
      <c r="F7378">
        <v>7</v>
      </c>
      <c r="G7378" s="12">
        <f>VLOOKUP(PARCELS[[#This Row],[OrderID(ORDERS)]],ORDERS[[OrderID]:[ATA]],11,FALSE)</f>
        <v>44105</v>
      </c>
    </row>
    <row r="7379" spans="1:7" ht="15.75" customHeight="1" x14ac:dyDescent="0.25">
      <c r="A7379">
        <v>7378</v>
      </c>
      <c r="B7379">
        <v>5481</v>
      </c>
      <c r="C7379">
        <v>20</v>
      </c>
      <c r="D7379" s="35">
        <v>6</v>
      </c>
      <c r="E7379">
        <v>0</v>
      </c>
      <c r="F7379">
        <v>9.6</v>
      </c>
      <c r="G7379" s="12">
        <f>VLOOKUP(PARCELS[[#This Row],[OrderID(ORDERS)]],ORDERS[[OrderID]:[ATA]],11,FALSE)</f>
        <v>44101</v>
      </c>
    </row>
    <row r="7380" spans="1:7" ht="15.75" customHeight="1" x14ac:dyDescent="0.25">
      <c r="A7380">
        <v>7379</v>
      </c>
      <c r="B7380">
        <v>5482</v>
      </c>
      <c r="C7380">
        <v>4</v>
      </c>
      <c r="D7380" s="35">
        <v>2</v>
      </c>
      <c r="E7380">
        <v>1</v>
      </c>
      <c r="F7380">
        <v>3.6</v>
      </c>
      <c r="G7380" s="12">
        <f>VLOOKUP(PARCELS[[#This Row],[OrderID(ORDERS)]],ORDERS[[OrderID]:[ATA]],11,FALSE)</f>
        <v>44103</v>
      </c>
    </row>
    <row r="7381" spans="1:7" ht="15.75" customHeight="1" x14ac:dyDescent="0.25">
      <c r="A7381">
        <v>7380</v>
      </c>
      <c r="B7381">
        <v>5482</v>
      </c>
      <c r="C7381">
        <v>4</v>
      </c>
      <c r="D7381" s="35">
        <v>2</v>
      </c>
      <c r="E7381">
        <v>1</v>
      </c>
      <c r="F7381">
        <v>2.9</v>
      </c>
      <c r="G7381" s="12">
        <f>VLOOKUP(PARCELS[[#This Row],[OrderID(ORDERS)]],ORDERS[[OrderID]:[ATA]],11,FALSE)</f>
        <v>44103</v>
      </c>
    </row>
    <row r="7382" spans="1:7" ht="15.75" customHeight="1" x14ac:dyDescent="0.25">
      <c r="A7382">
        <v>7381</v>
      </c>
      <c r="B7382">
        <v>5483</v>
      </c>
      <c r="C7382">
        <v>3</v>
      </c>
      <c r="D7382" s="35">
        <v>3</v>
      </c>
      <c r="E7382">
        <v>1</v>
      </c>
      <c r="F7382">
        <v>10.6</v>
      </c>
      <c r="G7382" s="12">
        <f>VLOOKUP(PARCELS[[#This Row],[OrderID(ORDERS)]],ORDERS[[OrderID]:[ATA]],11,FALSE)</f>
        <v>44098</v>
      </c>
    </row>
    <row r="7383" spans="1:7" ht="15.75" customHeight="1" x14ac:dyDescent="0.25">
      <c r="A7383">
        <v>7382</v>
      </c>
      <c r="B7383">
        <v>5483</v>
      </c>
      <c r="C7383">
        <v>3</v>
      </c>
      <c r="D7383" s="35">
        <v>1</v>
      </c>
      <c r="E7383">
        <v>1</v>
      </c>
      <c r="F7383">
        <v>13.3</v>
      </c>
      <c r="G7383" s="12">
        <f>VLOOKUP(PARCELS[[#This Row],[OrderID(ORDERS)]],ORDERS[[OrderID]:[ATA]],11,FALSE)</f>
        <v>44098</v>
      </c>
    </row>
    <row r="7384" spans="1:7" ht="15.75" customHeight="1" x14ac:dyDescent="0.25">
      <c r="A7384">
        <v>7383</v>
      </c>
      <c r="B7384">
        <v>5484</v>
      </c>
      <c r="C7384">
        <v>11</v>
      </c>
      <c r="D7384" s="35">
        <v>3</v>
      </c>
      <c r="E7384">
        <v>1</v>
      </c>
      <c r="F7384">
        <v>1.6</v>
      </c>
      <c r="G7384" s="12">
        <f>VLOOKUP(PARCELS[[#This Row],[OrderID(ORDERS)]],ORDERS[[OrderID]:[ATA]],11,FALSE)</f>
        <v>44099</v>
      </c>
    </row>
    <row r="7385" spans="1:7" ht="15.75" customHeight="1" x14ac:dyDescent="0.25">
      <c r="A7385">
        <v>7384</v>
      </c>
      <c r="B7385">
        <v>5485</v>
      </c>
      <c r="C7385">
        <v>14</v>
      </c>
      <c r="D7385" s="35">
        <v>4</v>
      </c>
      <c r="E7385">
        <v>0</v>
      </c>
      <c r="F7385">
        <v>17.100000000000001</v>
      </c>
      <c r="G7385" s="12">
        <f>VLOOKUP(PARCELS[[#This Row],[OrderID(ORDERS)]],ORDERS[[OrderID]:[ATA]],11,FALSE)</f>
        <v>44100</v>
      </c>
    </row>
    <row r="7386" spans="1:7" ht="15.75" customHeight="1" x14ac:dyDescent="0.25">
      <c r="A7386">
        <v>7385</v>
      </c>
      <c r="B7386">
        <v>5486</v>
      </c>
      <c r="C7386">
        <v>3</v>
      </c>
      <c r="D7386" s="35">
        <v>1</v>
      </c>
      <c r="E7386">
        <v>1</v>
      </c>
      <c r="F7386">
        <v>12.8</v>
      </c>
      <c r="G7386" s="12">
        <f>VLOOKUP(PARCELS[[#This Row],[OrderID(ORDERS)]],ORDERS[[OrderID]:[ATA]],11,FALSE)</f>
        <v>44103</v>
      </c>
    </row>
    <row r="7387" spans="1:7" ht="15.75" customHeight="1" x14ac:dyDescent="0.25">
      <c r="A7387">
        <v>7241</v>
      </c>
      <c r="B7387">
        <v>5382</v>
      </c>
      <c r="C7387">
        <v>17</v>
      </c>
      <c r="D7387" s="35">
        <v>7</v>
      </c>
      <c r="E7387">
        <v>1</v>
      </c>
      <c r="F7387">
        <v>7</v>
      </c>
      <c r="G7387" s="12">
        <f>VLOOKUP(PARCELS[[#This Row],[OrderID(ORDERS)]],ORDERS[[OrderID]:[ATA]],11,FALSE)</f>
        <v>44102</v>
      </c>
    </row>
    <row r="7388" spans="1:7" ht="15.75" customHeight="1" x14ac:dyDescent="0.25">
      <c r="A7388">
        <v>7387</v>
      </c>
      <c r="B7388">
        <v>5487</v>
      </c>
      <c r="C7388">
        <v>17</v>
      </c>
      <c r="D7388" s="35">
        <v>4</v>
      </c>
      <c r="E7388">
        <v>1</v>
      </c>
      <c r="F7388">
        <v>5.9</v>
      </c>
      <c r="G7388" s="12">
        <f>VLOOKUP(PARCELS[[#This Row],[OrderID(ORDERS)]],ORDERS[[OrderID]:[ATA]],11,FALSE)</f>
        <v>44104</v>
      </c>
    </row>
    <row r="7389" spans="1:7" ht="15.75" customHeight="1" x14ac:dyDescent="0.25">
      <c r="A7389">
        <v>7388</v>
      </c>
      <c r="B7389">
        <v>5488</v>
      </c>
      <c r="C7389">
        <v>8</v>
      </c>
      <c r="D7389" s="35">
        <v>8</v>
      </c>
      <c r="E7389">
        <v>1</v>
      </c>
      <c r="F7389">
        <v>18.899999999999999</v>
      </c>
      <c r="G7389" s="12">
        <f>VLOOKUP(PARCELS[[#This Row],[OrderID(ORDERS)]],ORDERS[[OrderID]:[ATA]],11,FALSE)</f>
        <v>44104</v>
      </c>
    </row>
    <row r="7390" spans="1:7" ht="15.75" customHeight="1" x14ac:dyDescent="0.25">
      <c r="A7390">
        <v>7389</v>
      </c>
      <c r="B7390">
        <v>5489</v>
      </c>
      <c r="C7390">
        <v>7</v>
      </c>
      <c r="D7390" s="35">
        <v>2</v>
      </c>
      <c r="E7390">
        <v>1</v>
      </c>
      <c r="F7390">
        <v>5.0999999999999996</v>
      </c>
      <c r="G7390" s="12">
        <f>VLOOKUP(PARCELS[[#This Row],[OrderID(ORDERS)]],ORDERS[[OrderID]:[ATA]],11,FALSE)</f>
        <v>44103</v>
      </c>
    </row>
    <row r="7391" spans="1:7" ht="15.75" customHeight="1" x14ac:dyDescent="0.25">
      <c r="A7391">
        <v>7390</v>
      </c>
      <c r="B7391">
        <v>5490</v>
      </c>
      <c r="C7391">
        <v>8</v>
      </c>
      <c r="D7391" s="35">
        <v>6</v>
      </c>
      <c r="E7391">
        <v>1</v>
      </c>
      <c r="F7391">
        <v>9</v>
      </c>
      <c r="G7391" s="12">
        <f>VLOOKUP(PARCELS[[#This Row],[OrderID(ORDERS)]],ORDERS[[OrderID]:[ATA]],11,FALSE)</f>
        <v>44102</v>
      </c>
    </row>
    <row r="7392" spans="1:7" ht="15.75" customHeight="1" x14ac:dyDescent="0.25">
      <c r="A7392">
        <v>7391</v>
      </c>
      <c r="B7392">
        <v>5491</v>
      </c>
      <c r="C7392">
        <v>10</v>
      </c>
      <c r="D7392" s="35">
        <v>3</v>
      </c>
      <c r="E7392">
        <v>1</v>
      </c>
      <c r="F7392">
        <v>1.2</v>
      </c>
      <c r="G7392" s="12">
        <f>VLOOKUP(PARCELS[[#This Row],[OrderID(ORDERS)]],ORDERS[[OrderID]:[ATA]],11,FALSE)</f>
        <v>44099</v>
      </c>
    </row>
    <row r="7393" spans="1:7" ht="15.75" customHeight="1" x14ac:dyDescent="0.25">
      <c r="A7393">
        <v>7359</v>
      </c>
      <c r="B7393">
        <v>5466</v>
      </c>
      <c r="C7393">
        <v>2</v>
      </c>
      <c r="D7393" s="35">
        <v>7</v>
      </c>
      <c r="E7393">
        <v>0</v>
      </c>
      <c r="F7393">
        <v>14.7</v>
      </c>
      <c r="G7393" s="12">
        <f>VLOOKUP(PARCELS[[#This Row],[OrderID(ORDERS)]],ORDERS[[OrderID]:[ATA]],11,FALSE)</f>
        <v>44102</v>
      </c>
    </row>
    <row r="7394" spans="1:7" ht="15.75" customHeight="1" x14ac:dyDescent="0.25">
      <c r="A7394">
        <v>7393</v>
      </c>
      <c r="B7394">
        <v>5492</v>
      </c>
      <c r="C7394">
        <v>16</v>
      </c>
      <c r="D7394" s="35">
        <v>8</v>
      </c>
      <c r="E7394">
        <v>1</v>
      </c>
      <c r="F7394">
        <v>3.5</v>
      </c>
      <c r="G7394" s="12">
        <f>VLOOKUP(PARCELS[[#This Row],[OrderID(ORDERS)]],ORDERS[[OrderID]:[ATA]],11,FALSE)</f>
        <v>44104</v>
      </c>
    </row>
    <row r="7395" spans="1:7" ht="15.75" customHeight="1" x14ac:dyDescent="0.25">
      <c r="A7395">
        <v>7394</v>
      </c>
      <c r="B7395">
        <v>5493</v>
      </c>
      <c r="C7395">
        <v>13</v>
      </c>
      <c r="D7395" s="35">
        <v>1</v>
      </c>
      <c r="E7395">
        <v>1</v>
      </c>
      <c r="F7395">
        <v>15.2</v>
      </c>
      <c r="G7395" s="12">
        <f>VLOOKUP(PARCELS[[#This Row],[OrderID(ORDERS)]],ORDERS[[OrderID]:[ATA]],11,FALSE)</f>
        <v>44105</v>
      </c>
    </row>
    <row r="7396" spans="1:7" ht="15.75" customHeight="1" x14ac:dyDescent="0.25">
      <c r="A7396">
        <v>7395</v>
      </c>
      <c r="B7396">
        <v>5494</v>
      </c>
      <c r="C7396">
        <v>4</v>
      </c>
      <c r="D7396" s="35">
        <v>8</v>
      </c>
      <c r="E7396">
        <v>1</v>
      </c>
      <c r="F7396">
        <v>19.399999999999999</v>
      </c>
      <c r="G7396" s="12">
        <f>VLOOKUP(PARCELS[[#This Row],[OrderID(ORDERS)]],ORDERS[[OrderID]:[ATA]],11,FALSE)</f>
        <v>44106</v>
      </c>
    </row>
    <row r="7397" spans="1:7" ht="15.75" customHeight="1" x14ac:dyDescent="0.25">
      <c r="A7397">
        <v>7396</v>
      </c>
      <c r="B7397">
        <v>5494</v>
      </c>
      <c r="C7397">
        <v>4</v>
      </c>
      <c r="D7397" s="35">
        <v>2</v>
      </c>
      <c r="E7397">
        <v>1</v>
      </c>
      <c r="F7397">
        <v>10.6</v>
      </c>
      <c r="G7397" s="12">
        <f>VLOOKUP(PARCELS[[#This Row],[OrderID(ORDERS)]],ORDERS[[OrderID]:[ATA]],11,FALSE)</f>
        <v>44106</v>
      </c>
    </row>
    <row r="7398" spans="1:7" ht="15.75" customHeight="1" x14ac:dyDescent="0.25">
      <c r="A7398">
        <v>7397</v>
      </c>
      <c r="B7398">
        <v>5495</v>
      </c>
      <c r="C7398">
        <v>19</v>
      </c>
      <c r="D7398" s="35">
        <v>6</v>
      </c>
      <c r="E7398">
        <v>1</v>
      </c>
      <c r="F7398">
        <v>13</v>
      </c>
      <c r="G7398" s="12">
        <f>VLOOKUP(PARCELS[[#This Row],[OrderID(ORDERS)]],ORDERS[[OrderID]:[ATA]],11,FALSE)</f>
        <v>44100</v>
      </c>
    </row>
    <row r="7399" spans="1:7" ht="15.75" customHeight="1" x14ac:dyDescent="0.25">
      <c r="A7399">
        <v>7398</v>
      </c>
      <c r="B7399">
        <v>5496</v>
      </c>
      <c r="C7399">
        <v>3</v>
      </c>
      <c r="D7399" s="35">
        <v>5</v>
      </c>
      <c r="E7399">
        <v>1</v>
      </c>
      <c r="F7399">
        <v>16.8</v>
      </c>
      <c r="G7399" s="12">
        <f>VLOOKUP(PARCELS[[#This Row],[OrderID(ORDERS)]],ORDERS[[OrderID]:[ATA]],11,FALSE)</f>
        <v>44100</v>
      </c>
    </row>
    <row r="7400" spans="1:7" ht="15.75" customHeight="1" x14ac:dyDescent="0.25">
      <c r="A7400">
        <v>7399</v>
      </c>
      <c r="B7400">
        <v>5497</v>
      </c>
      <c r="C7400">
        <v>19</v>
      </c>
      <c r="D7400" s="35">
        <v>1</v>
      </c>
      <c r="E7400">
        <v>1</v>
      </c>
      <c r="F7400">
        <v>19.600000000000001</v>
      </c>
      <c r="G7400" s="12">
        <f>VLOOKUP(PARCELS[[#This Row],[OrderID(ORDERS)]],ORDERS[[OrderID]:[ATA]],11,FALSE)</f>
        <v>44104</v>
      </c>
    </row>
    <row r="7401" spans="1:7" ht="15.75" customHeight="1" x14ac:dyDescent="0.25">
      <c r="A7401">
        <v>7386</v>
      </c>
      <c r="B7401">
        <v>5486</v>
      </c>
      <c r="C7401">
        <v>3</v>
      </c>
      <c r="D7401" s="35">
        <v>7</v>
      </c>
      <c r="E7401">
        <v>1</v>
      </c>
      <c r="F7401">
        <v>5.5</v>
      </c>
      <c r="G7401" s="12">
        <f>VLOOKUP(PARCELS[[#This Row],[OrderID(ORDERS)]],ORDERS[[OrderID]:[ATA]],11,FALSE)</f>
        <v>44103</v>
      </c>
    </row>
    <row r="7402" spans="1:7" ht="15.75" customHeight="1" x14ac:dyDescent="0.25">
      <c r="A7402">
        <v>7401</v>
      </c>
      <c r="B7402">
        <v>5499</v>
      </c>
      <c r="C7402">
        <v>20</v>
      </c>
      <c r="D7402" s="35">
        <v>2</v>
      </c>
      <c r="E7402">
        <v>1</v>
      </c>
      <c r="F7402">
        <v>11.8</v>
      </c>
      <c r="G7402" s="12">
        <f>VLOOKUP(PARCELS[[#This Row],[OrderID(ORDERS)]],ORDERS[[OrderID]:[ATA]],11,FALSE)</f>
        <v>44100</v>
      </c>
    </row>
    <row r="7403" spans="1:7" ht="15.75" customHeight="1" x14ac:dyDescent="0.25">
      <c r="A7403">
        <v>7402</v>
      </c>
      <c r="B7403">
        <v>5500</v>
      </c>
      <c r="C7403">
        <v>13</v>
      </c>
      <c r="D7403" s="35">
        <v>1</v>
      </c>
      <c r="E7403">
        <v>1</v>
      </c>
      <c r="F7403">
        <v>4.8</v>
      </c>
      <c r="G7403" s="12">
        <f>VLOOKUP(PARCELS[[#This Row],[OrderID(ORDERS)]],ORDERS[[OrderID]:[ATA]],11,FALSE)</f>
        <v>44107</v>
      </c>
    </row>
    <row r="7404" spans="1:7" ht="15.75" customHeight="1" x14ac:dyDescent="0.25">
      <c r="A7404">
        <v>7403</v>
      </c>
      <c r="B7404">
        <v>5500</v>
      </c>
      <c r="C7404">
        <v>13</v>
      </c>
      <c r="D7404" s="35">
        <v>2</v>
      </c>
      <c r="E7404">
        <v>1</v>
      </c>
      <c r="F7404">
        <v>7.8</v>
      </c>
      <c r="G7404" s="12">
        <f>VLOOKUP(PARCELS[[#This Row],[OrderID(ORDERS)]],ORDERS[[OrderID]:[ATA]],11,FALSE)</f>
        <v>44107</v>
      </c>
    </row>
    <row r="7405" spans="1:7" ht="15.75" customHeight="1" x14ac:dyDescent="0.25">
      <c r="A7405">
        <v>7404</v>
      </c>
      <c r="B7405">
        <v>5501</v>
      </c>
      <c r="C7405">
        <v>6</v>
      </c>
      <c r="D7405" s="35">
        <v>8</v>
      </c>
      <c r="E7405">
        <v>1</v>
      </c>
      <c r="F7405">
        <v>13.2</v>
      </c>
      <c r="G7405" s="12">
        <f>VLOOKUP(PARCELS[[#This Row],[OrderID(ORDERS)]],ORDERS[[OrderID]:[ATA]],11,FALSE)</f>
        <v>44104</v>
      </c>
    </row>
    <row r="7406" spans="1:7" ht="15.75" customHeight="1" x14ac:dyDescent="0.25">
      <c r="A7406">
        <v>7405</v>
      </c>
      <c r="B7406">
        <v>5501</v>
      </c>
      <c r="C7406">
        <v>6</v>
      </c>
      <c r="D7406" s="35">
        <v>4</v>
      </c>
      <c r="E7406">
        <v>1</v>
      </c>
      <c r="F7406">
        <v>1.4</v>
      </c>
      <c r="G7406" s="12">
        <f>VLOOKUP(PARCELS[[#This Row],[OrderID(ORDERS)]],ORDERS[[OrderID]:[ATA]],11,FALSE)</f>
        <v>44104</v>
      </c>
    </row>
    <row r="7407" spans="1:7" ht="15.75" customHeight="1" x14ac:dyDescent="0.25">
      <c r="A7407">
        <v>7406</v>
      </c>
      <c r="B7407">
        <v>5502</v>
      </c>
      <c r="C7407">
        <v>4</v>
      </c>
      <c r="D7407" s="35">
        <v>6</v>
      </c>
      <c r="E7407">
        <v>1</v>
      </c>
      <c r="F7407">
        <v>2.9</v>
      </c>
      <c r="G7407" s="12">
        <f>VLOOKUP(PARCELS[[#This Row],[OrderID(ORDERS)]],ORDERS[[OrderID]:[ATA]],11,FALSE)</f>
        <v>44102</v>
      </c>
    </row>
    <row r="7408" spans="1:7" ht="15.75" customHeight="1" x14ac:dyDescent="0.25">
      <c r="A7408">
        <v>7407</v>
      </c>
      <c r="B7408">
        <v>5502</v>
      </c>
      <c r="C7408">
        <v>4</v>
      </c>
      <c r="D7408" s="35">
        <v>1</v>
      </c>
      <c r="E7408">
        <v>1</v>
      </c>
      <c r="F7408">
        <v>15.3</v>
      </c>
      <c r="G7408" s="12">
        <f>VLOOKUP(PARCELS[[#This Row],[OrderID(ORDERS)]],ORDERS[[OrderID]:[ATA]],11,FALSE)</f>
        <v>44102</v>
      </c>
    </row>
    <row r="7409" spans="1:7" ht="15.75" customHeight="1" x14ac:dyDescent="0.25">
      <c r="A7409">
        <v>7408</v>
      </c>
      <c r="B7409">
        <v>5503</v>
      </c>
      <c r="C7409">
        <v>3</v>
      </c>
      <c r="D7409" s="35">
        <v>5</v>
      </c>
      <c r="E7409">
        <v>1</v>
      </c>
      <c r="F7409">
        <v>9.8000000000000007</v>
      </c>
      <c r="G7409" s="12">
        <f>VLOOKUP(PARCELS[[#This Row],[OrderID(ORDERS)]],ORDERS[[OrderID]:[ATA]],11,FALSE)</f>
        <v>44102</v>
      </c>
    </row>
    <row r="7410" spans="1:7" ht="15.75" customHeight="1" x14ac:dyDescent="0.25">
      <c r="A7410">
        <v>7409</v>
      </c>
      <c r="B7410">
        <v>5504</v>
      </c>
      <c r="C7410">
        <v>16</v>
      </c>
      <c r="D7410" s="35">
        <v>4</v>
      </c>
      <c r="E7410">
        <v>1</v>
      </c>
      <c r="F7410">
        <v>8.9</v>
      </c>
      <c r="G7410" s="12">
        <f>VLOOKUP(PARCELS[[#This Row],[OrderID(ORDERS)]],ORDERS[[OrderID]:[ATA]],11,FALSE)</f>
        <v>44104</v>
      </c>
    </row>
    <row r="7411" spans="1:7" ht="15.75" customHeight="1" x14ac:dyDescent="0.25">
      <c r="A7411">
        <v>7410</v>
      </c>
      <c r="B7411">
        <v>5504</v>
      </c>
      <c r="C7411">
        <v>16</v>
      </c>
      <c r="D7411" s="35">
        <v>1</v>
      </c>
      <c r="E7411">
        <v>1</v>
      </c>
      <c r="F7411">
        <v>9.1</v>
      </c>
      <c r="G7411" s="12">
        <f>VLOOKUP(PARCELS[[#This Row],[OrderID(ORDERS)]],ORDERS[[OrderID]:[ATA]],11,FALSE)</f>
        <v>44104</v>
      </c>
    </row>
    <row r="7412" spans="1:7" ht="15.75" customHeight="1" x14ac:dyDescent="0.25">
      <c r="A7412">
        <v>7411</v>
      </c>
      <c r="B7412">
        <v>5505</v>
      </c>
      <c r="C7412">
        <v>4</v>
      </c>
      <c r="D7412" s="35">
        <v>6</v>
      </c>
      <c r="E7412">
        <v>1</v>
      </c>
      <c r="F7412">
        <v>10.9</v>
      </c>
      <c r="G7412" s="12">
        <f>VLOOKUP(PARCELS[[#This Row],[OrderID(ORDERS)]],ORDERS[[OrderID]:[ATA]],11,FALSE)</f>
        <v>44104</v>
      </c>
    </row>
    <row r="7413" spans="1:7" ht="15.75" customHeight="1" x14ac:dyDescent="0.25">
      <c r="A7413">
        <v>7412</v>
      </c>
      <c r="B7413">
        <v>5506</v>
      </c>
      <c r="C7413">
        <v>16</v>
      </c>
      <c r="D7413" s="35">
        <v>1</v>
      </c>
      <c r="E7413">
        <v>1</v>
      </c>
      <c r="F7413">
        <v>4</v>
      </c>
      <c r="G7413" s="12">
        <f>VLOOKUP(PARCELS[[#This Row],[OrderID(ORDERS)]],ORDERS[[OrderID]:[ATA]],11,FALSE)</f>
        <v>44100</v>
      </c>
    </row>
    <row r="7414" spans="1:7" ht="15.75" customHeight="1" x14ac:dyDescent="0.25">
      <c r="A7414">
        <v>7413</v>
      </c>
      <c r="B7414">
        <v>5507</v>
      </c>
      <c r="C7414">
        <v>4</v>
      </c>
      <c r="D7414" s="35">
        <v>5</v>
      </c>
      <c r="E7414">
        <v>1</v>
      </c>
      <c r="F7414">
        <v>8.6</v>
      </c>
      <c r="G7414" s="12">
        <f>VLOOKUP(PARCELS[[#This Row],[OrderID(ORDERS)]],ORDERS[[OrderID]:[ATA]],11,FALSE)</f>
        <v>44102</v>
      </c>
    </row>
    <row r="7415" spans="1:7" ht="15.75" customHeight="1" x14ac:dyDescent="0.25">
      <c r="A7415">
        <v>7414</v>
      </c>
      <c r="B7415">
        <v>5508</v>
      </c>
      <c r="C7415">
        <v>4</v>
      </c>
      <c r="D7415" s="35">
        <v>8</v>
      </c>
      <c r="E7415">
        <v>1</v>
      </c>
      <c r="F7415">
        <v>17.2</v>
      </c>
      <c r="G7415" s="12">
        <f>VLOOKUP(PARCELS[[#This Row],[OrderID(ORDERS)]],ORDERS[[OrderID]:[ATA]],11,FALSE)</f>
        <v>44100</v>
      </c>
    </row>
    <row r="7416" spans="1:7" ht="15.75" customHeight="1" x14ac:dyDescent="0.25">
      <c r="A7416">
        <v>7415</v>
      </c>
      <c r="B7416">
        <v>5509</v>
      </c>
      <c r="C7416">
        <v>19</v>
      </c>
      <c r="D7416" s="35">
        <v>8</v>
      </c>
      <c r="E7416">
        <v>1</v>
      </c>
      <c r="F7416">
        <v>17.399999999999999</v>
      </c>
      <c r="G7416" s="12">
        <f>VLOOKUP(PARCELS[[#This Row],[OrderID(ORDERS)]],ORDERS[[OrderID]:[ATA]],11,FALSE)</f>
        <v>44103</v>
      </c>
    </row>
    <row r="7417" spans="1:7" ht="15.75" customHeight="1" x14ac:dyDescent="0.25">
      <c r="A7417">
        <v>7416</v>
      </c>
      <c r="B7417">
        <v>5510</v>
      </c>
      <c r="C7417">
        <v>16</v>
      </c>
      <c r="D7417" s="35">
        <v>6</v>
      </c>
      <c r="E7417">
        <v>0</v>
      </c>
      <c r="F7417">
        <v>9.3000000000000007</v>
      </c>
      <c r="G7417" s="12">
        <f>VLOOKUP(PARCELS[[#This Row],[OrderID(ORDERS)]],ORDERS[[OrderID]:[ATA]],11,FALSE)</f>
        <v>44103</v>
      </c>
    </row>
    <row r="7418" spans="1:7" ht="15.75" customHeight="1" x14ac:dyDescent="0.25">
      <c r="A7418">
        <v>7417</v>
      </c>
      <c r="B7418">
        <v>5511</v>
      </c>
      <c r="C7418">
        <v>11</v>
      </c>
      <c r="D7418" s="35">
        <v>4</v>
      </c>
      <c r="E7418">
        <v>1</v>
      </c>
      <c r="F7418">
        <v>13.2</v>
      </c>
      <c r="G7418" s="12">
        <f>VLOOKUP(PARCELS[[#This Row],[OrderID(ORDERS)]],ORDERS[[OrderID]:[ATA]],11,FALSE)</f>
        <v>44105</v>
      </c>
    </row>
    <row r="7419" spans="1:7" ht="15.75" customHeight="1" x14ac:dyDescent="0.25">
      <c r="A7419">
        <v>7418</v>
      </c>
      <c r="B7419">
        <v>5512</v>
      </c>
      <c r="C7419">
        <v>15</v>
      </c>
      <c r="D7419" s="35">
        <v>3</v>
      </c>
      <c r="E7419">
        <v>1</v>
      </c>
      <c r="F7419">
        <v>6.4</v>
      </c>
      <c r="G7419" s="12">
        <f>VLOOKUP(PARCELS[[#This Row],[OrderID(ORDERS)]],ORDERS[[OrderID]:[ATA]],11,FALSE)</f>
        <v>44102</v>
      </c>
    </row>
    <row r="7420" spans="1:7" ht="15.75" customHeight="1" x14ac:dyDescent="0.25">
      <c r="A7420">
        <v>7419</v>
      </c>
      <c r="B7420">
        <v>5513</v>
      </c>
      <c r="C7420">
        <v>2</v>
      </c>
      <c r="D7420" s="35">
        <v>8</v>
      </c>
      <c r="E7420">
        <v>1</v>
      </c>
      <c r="F7420">
        <v>0.6</v>
      </c>
      <c r="G7420" s="12">
        <f>VLOOKUP(PARCELS[[#This Row],[OrderID(ORDERS)]],ORDERS[[OrderID]:[ATA]],11,FALSE)</f>
        <v>44101</v>
      </c>
    </row>
    <row r="7421" spans="1:7" ht="15.75" customHeight="1" x14ac:dyDescent="0.25">
      <c r="A7421">
        <v>7420</v>
      </c>
      <c r="B7421">
        <v>5514</v>
      </c>
      <c r="C7421">
        <v>19</v>
      </c>
      <c r="D7421" s="35">
        <v>1</v>
      </c>
      <c r="E7421">
        <v>1</v>
      </c>
      <c r="F7421">
        <v>4.5</v>
      </c>
      <c r="G7421" s="12">
        <f>VLOOKUP(PARCELS[[#This Row],[OrderID(ORDERS)]],ORDERS[[OrderID]:[ATA]],11,FALSE)</f>
        <v>44106</v>
      </c>
    </row>
    <row r="7422" spans="1:7" ht="15.75" customHeight="1" x14ac:dyDescent="0.25">
      <c r="A7422">
        <v>7421</v>
      </c>
      <c r="B7422">
        <v>5515</v>
      </c>
      <c r="C7422">
        <v>16</v>
      </c>
      <c r="D7422" s="35">
        <v>8</v>
      </c>
      <c r="E7422">
        <v>1</v>
      </c>
      <c r="F7422">
        <v>18.3</v>
      </c>
      <c r="G7422" s="12">
        <f>VLOOKUP(PARCELS[[#This Row],[OrderID(ORDERS)]],ORDERS[[OrderID]:[ATA]],11,FALSE)</f>
        <v>44105</v>
      </c>
    </row>
    <row r="7423" spans="1:7" ht="15.75" customHeight="1" x14ac:dyDescent="0.25">
      <c r="A7423">
        <v>7453</v>
      </c>
      <c r="B7423">
        <v>5538</v>
      </c>
      <c r="C7423">
        <v>9</v>
      </c>
      <c r="D7423" s="35">
        <v>7</v>
      </c>
      <c r="E7423">
        <v>0</v>
      </c>
      <c r="F7423">
        <v>11.4</v>
      </c>
      <c r="G7423" s="12">
        <f>VLOOKUP(PARCELS[[#This Row],[OrderID(ORDERS)]],ORDERS[[OrderID]:[ATA]],11,FALSE)</f>
        <v>44103</v>
      </c>
    </row>
    <row r="7424" spans="1:7" ht="15.75" customHeight="1" x14ac:dyDescent="0.25">
      <c r="A7424">
        <v>7423</v>
      </c>
      <c r="B7424">
        <v>5517</v>
      </c>
      <c r="C7424">
        <v>7</v>
      </c>
      <c r="D7424" s="35">
        <v>5</v>
      </c>
      <c r="E7424">
        <v>1</v>
      </c>
      <c r="F7424">
        <v>13.8</v>
      </c>
      <c r="G7424" s="12">
        <f>VLOOKUP(PARCELS[[#This Row],[OrderID(ORDERS)]],ORDERS[[OrderID]:[ATA]],11,FALSE)</f>
        <v>44106</v>
      </c>
    </row>
    <row r="7425" spans="1:7" ht="15.75" customHeight="1" x14ac:dyDescent="0.25">
      <c r="A7425">
        <v>7424</v>
      </c>
      <c r="B7425">
        <v>5518</v>
      </c>
      <c r="C7425">
        <v>12</v>
      </c>
      <c r="D7425" s="35">
        <v>2</v>
      </c>
      <c r="E7425">
        <v>0</v>
      </c>
      <c r="F7425">
        <v>0.6</v>
      </c>
      <c r="G7425" s="12">
        <f>VLOOKUP(PARCELS[[#This Row],[OrderID(ORDERS)]],ORDERS[[OrderID]:[ATA]],11,FALSE)</f>
        <v>44103</v>
      </c>
    </row>
    <row r="7426" spans="1:7" ht="15.75" customHeight="1" x14ac:dyDescent="0.25">
      <c r="A7426">
        <v>7425</v>
      </c>
      <c r="B7426">
        <v>5519</v>
      </c>
      <c r="C7426">
        <v>5</v>
      </c>
      <c r="D7426" s="35">
        <v>3</v>
      </c>
      <c r="E7426">
        <v>1</v>
      </c>
      <c r="F7426">
        <v>7.1</v>
      </c>
      <c r="G7426" s="12">
        <f>VLOOKUP(PARCELS[[#This Row],[OrderID(ORDERS)]],ORDERS[[OrderID]:[ATA]],11,FALSE)</f>
        <v>44101</v>
      </c>
    </row>
    <row r="7427" spans="1:7" ht="15.75" customHeight="1" x14ac:dyDescent="0.25">
      <c r="A7427">
        <v>7426</v>
      </c>
      <c r="B7427">
        <v>5519</v>
      </c>
      <c r="C7427">
        <v>5</v>
      </c>
      <c r="D7427" s="35">
        <v>1</v>
      </c>
      <c r="E7427">
        <v>1</v>
      </c>
      <c r="F7427">
        <v>18.399999999999999</v>
      </c>
      <c r="G7427" s="12">
        <f>VLOOKUP(PARCELS[[#This Row],[OrderID(ORDERS)]],ORDERS[[OrderID]:[ATA]],11,FALSE)</f>
        <v>44101</v>
      </c>
    </row>
    <row r="7428" spans="1:7" ht="15.75" customHeight="1" x14ac:dyDescent="0.25">
      <c r="A7428">
        <v>7427</v>
      </c>
      <c r="B7428">
        <v>5519</v>
      </c>
      <c r="C7428">
        <v>5</v>
      </c>
      <c r="D7428" s="35">
        <v>4</v>
      </c>
      <c r="E7428">
        <v>1</v>
      </c>
      <c r="F7428">
        <v>19.100000000000001</v>
      </c>
      <c r="G7428" s="12">
        <f>VLOOKUP(PARCELS[[#This Row],[OrderID(ORDERS)]],ORDERS[[OrderID]:[ATA]],11,FALSE)</f>
        <v>44101</v>
      </c>
    </row>
    <row r="7429" spans="1:7" ht="15.75" customHeight="1" x14ac:dyDescent="0.25">
      <c r="A7429">
        <v>7428</v>
      </c>
      <c r="B7429">
        <v>5520</v>
      </c>
      <c r="C7429">
        <v>6</v>
      </c>
      <c r="D7429" s="35">
        <v>8</v>
      </c>
      <c r="E7429">
        <v>1</v>
      </c>
      <c r="F7429">
        <v>20</v>
      </c>
      <c r="G7429" s="12">
        <f>VLOOKUP(PARCELS[[#This Row],[OrderID(ORDERS)]],ORDERS[[OrderID]:[ATA]],11,FALSE)</f>
        <v>44100</v>
      </c>
    </row>
    <row r="7430" spans="1:7" ht="15.75" customHeight="1" x14ac:dyDescent="0.25">
      <c r="A7430">
        <v>7429</v>
      </c>
      <c r="B7430">
        <v>5521</v>
      </c>
      <c r="C7430">
        <v>15</v>
      </c>
      <c r="D7430" s="35">
        <v>3</v>
      </c>
      <c r="E7430">
        <v>1</v>
      </c>
      <c r="F7430">
        <v>6</v>
      </c>
      <c r="G7430" s="12">
        <f>VLOOKUP(PARCELS[[#This Row],[OrderID(ORDERS)]],ORDERS[[OrderID]:[ATA]],11,FALSE)</f>
        <v>44102</v>
      </c>
    </row>
    <row r="7431" spans="1:7" ht="15.75" customHeight="1" x14ac:dyDescent="0.25">
      <c r="A7431">
        <v>7430</v>
      </c>
      <c r="B7431">
        <v>5521</v>
      </c>
      <c r="C7431">
        <v>15</v>
      </c>
      <c r="D7431" s="35">
        <v>4</v>
      </c>
      <c r="E7431">
        <v>1</v>
      </c>
      <c r="F7431">
        <v>7</v>
      </c>
      <c r="G7431" s="12">
        <f>VLOOKUP(PARCELS[[#This Row],[OrderID(ORDERS)]],ORDERS[[OrderID]:[ATA]],11,FALSE)</f>
        <v>44102</v>
      </c>
    </row>
    <row r="7432" spans="1:7" ht="15.75" customHeight="1" x14ac:dyDescent="0.25">
      <c r="A7432">
        <v>7431</v>
      </c>
      <c r="B7432">
        <v>5522</v>
      </c>
      <c r="C7432">
        <v>6</v>
      </c>
      <c r="D7432" s="35">
        <v>3</v>
      </c>
      <c r="E7432">
        <v>1</v>
      </c>
      <c r="F7432">
        <v>7.6</v>
      </c>
      <c r="G7432" s="12">
        <f>VLOOKUP(PARCELS[[#This Row],[OrderID(ORDERS)]],ORDERS[[OrderID]:[ATA]],11,FALSE)</f>
        <v>44100</v>
      </c>
    </row>
    <row r="7433" spans="1:7" ht="15.75" customHeight="1" x14ac:dyDescent="0.25">
      <c r="A7433">
        <v>7432</v>
      </c>
      <c r="B7433">
        <v>5522</v>
      </c>
      <c r="C7433">
        <v>6</v>
      </c>
      <c r="D7433" s="35">
        <v>1</v>
      </c>
      <c r="E7433">
        <v>1</v>
      </c>
      <c r="F7433">
        <v>12.8</v>
      </c>
      <c r="G7433" s="12">
        <f>VLOOKUP(PARCELS[[#This Row],[OrderID(ORDERS)]],ORDERS[[OrderID]:[ATA]],11,FALSE)</f>
        <v>44100</v>
      </c>
    </row>
    <row r="7434" spans="1:7" ht="15.75" customHeight="1" x14ac:dyDescent="0.25">
      <c r="A7434">
        <v>7433</v>
      </c>
      <c r="B7434">
        <v>5523</v>
      </c>
      <c r="C7434">
        <v>19</v>
      </c>
      <c r="D7434" s="35">
        <v>1</v>
      </c>
      <c r="E7434">
        <v>1</v>
      </c>
      <c r="F7434">
        <v>12.5</v>
      </c>
      <c r="G7434" s="12">
        <f>VLOOKUP(PARCELS[[#This Row],[OrderID(ORDERS)]],ORDERS[[OrderID]:[ATA]],11,FALSE)</f>
        <v>44102</v>
      </c>
    </row>
    <row r="7435" spans="1:7" ht="15.75" customHeight="1" x14ac:dyDescent="0.25">
      <c r="A7435">
        <v>7434</v>
      </c>
      <c r="B7435">
        <v>5523</v>
      </c>
      <c r="C7435">
        <v>19</v>
      </c>
      <c r="D7435" s="35">
        <v>4</v>
      </c>
      <c r="E7435">
        <v>1</v>
      </c>
      <c r="F7435">
        <v>6.3</v>
      </c>
      <c r="G7435" s="12">
        <f>VLOOKUP(PARCELS[[#This Row],[OrderID(ORDERS)]],ORDERS[[OrderID]:[ATA]],11,FALSE)</f>
        <v>44102</v>
      </c>
    </row>
    <row r="7436" spans="1:7" ht="15.75" customHeight="1" x14ac:dyDescent="0.25">
      <c r="A7436">
        <v>7435</v>
      </c>
      <c r="B7436">
        <v>5524</v>
      </c>
      <c r="C7436">
        <v>2</v>
      </c>
      <c r="D7436" s="35">
        <v>5</v>
      </c>
      <c r="E7436">
        <v>1</v>
      </c>
      <c r="F7436">
        <v>3.7</v>
      </c>
      <c r="G7436" s="12">
        <f>VLOOKUP(PARCELS[[#This Row],[OrderID(ORDERS)]],ORDERS[[OrderID]:[ATA]],11,FALSE)</f>
        <v>44106</v>
      </c>
    </row>
    <row r="7437" spans="1:7" ht="15.75" customHeight="1" x14ac:dyDescent="0.25">
      <c r="A7437">
        <v>7436</v>
      </c>
      <c r="B7437">
        <v>5525</v>
      </c>
      <c r="C7437">
        <v>8</v>
      </c>
      <c r="D7437" s="35">
        <v>8</v>
      </c>
      <c r="E7437">
        <v>1</v>
      </c>
      <c r="F7437">
        <v>12</v>
      </c>
      <c r="G7437" s="12">
        <f>VLOOKUP(PARCELS[[#This Row],[OrderID(ORDERS)]],ORDERS[[OrderID]:[ATA]],11,FALSE)</f>
        <v>44101</v>
      </c>
    </row>
    <row r="7438" spans="1:7" ht="15.75" customHeight="1" x14ac:dyDescent="0.25">
      <c r="A7438">
        <v>7437</v>
      </c>
      <c r="B7438">
        <v>5526</v>
      </c>
      <c r="C7438">
        <v>4</v>
      </c>
      <c r="D7438" s="35">
        <v>5</v>
      </c>
      <c r="E7438">
        <v>0</v>
      </c>
      <c r="F7438">
        <v>14.7</v>
      </c>
      <c r="G7438" s="12">
        <f>VLOOKUP(PARCELS[[#This Row],[OrderID(ORDERS)]],ORDERS[[OrderID]:[ATA]],11,FALSE)</f>
        <v>44102</v>
      </c>
    </row>
    <row r="7439" spans="1:7" ht="15.75" customHeight="1" x14ac:dyDescent="0.25">
      <c r="A7439">
        <v>7438</v>
      </c>
      <c r="B7439">
        <v>5527</v>
      </c>
      <c r="C7439">
        <v>5</v>
      </c>
      <c r="D7439" s="35">
        <v>5</v>
      </c>
      <c r="E7439">
        <v>1</v>
      </c>
      <c r="F7439">
        <v>15.5</v>
      </c>
      <c r="G7439" s="12">
        <f>VLOOKUP(PARCELS[[#This Row],[OrderID(ORDERS)]],ORDERS[[OrderID]:[ATA]],11,FALSE)</f>
        <v>44107</v>
      </c>
    </row>
    <row r="7440" spans="1:7" ht="15.75" customHeight="1" x14ac:dyDescent="0.25">
      <c r="A7440">
        <v>7466</v>
      </c>
      <c r="B7440">
        <v>5547</v>
      </c>
      <c r="C7440">
        <v>13</v>
      </c>
      <c r="D7440" s="35">
        <v>7</v>
      </c>
      <c r="E7440">
        <v>1</v>
      </c>
      <c r="F7440">
        <v>3.2</v>
      </c>
      <c r="G7440" s="12">
        <f>VLOOKUP(PARCELS[[#This Row],[OrderID(ORDERS)]],ORDERS[[OrderID]:[ATA]],11,FALSE)</f>
        <v>44103</v>
      </c>
    </row>
    <row r="7441" spans="1:7" ht="15.75" customHeight="1" x14ac:dyDescent="0.25">
      <c r="A7441">
        <v>7440</v>
      </c>
      <c r="B7441">
        <v>5528</v>
      </c>
      <c r="C7441">
        <v>19</v>
      </c>
      <c r="D7441" s="35">
        <v>1</v>
      </c>
      <c r="E7441">
        <v>1</v>
      </c>
      <c r="F7441">
        <v>9.6</v>
      </c>
      <c r="G7441" s="12">
        <f>VLOOKUP(PARCELS[[#This Row],[OrderID(ORDERS)]],ORDERS[[OrderID]:[ATA]],11,FALSE)</f>
        <v>44104</v>
      </c>
    </row>
    <row r="7442" spans="1:7" ht="15.75" customHeight="1" x14ac:dyDescent="0.25">
      <c r="A7442">
        <v>7441</v>
      </c>
      <c r="B7442">
        <v>5529</v>
      </c>
      <c r="C7442">
        <v>8</v>
      </c>
      <c r="D7442" s="35">
        <v>8</v>
      </c>
      <c r="E7442">
        <v>1</v>
      </c>
      <c r="F7442">
        <v>4.5999999999999996</v>
      </c>
      <c r="G7442" s="12">
        <f>VLOOKUP(PARCELS[[#This Row],[OrderID(ORDERS)]],ORDERS[[OrderID]:[ATA]],11,FALSE)</f>
        <v>44105</v>
      </c>
    </row>
    <row r="7443" spans="1:7" ht="15.75" customHeight="1" x14ac:dyDescent="0.25">
      <c r="A7443">
        <v>7442</v>
      </c>
      <c r="B7443">
        <v>5530</v>
      </c>
      <c r="C7443">
        <v>20</v>
      </c>
      <c r="D7443" s="35">
        <v>3</v>
      </c>
      <c r="E7443">
        <v>1</v>
      </c>
      <c r="F7443">
        <v>9.4</v>
      </c>
      <c r="G7443" s="12">
        <f>VLOOKUP(PARCELS[[#This Row],[OrderID(ORDERS)]],ORDERS[[OrderID]:[ATA]],11,FALSE)</f>
        <v>44106</v>
      </c>
    </row>
    <row r="7444" spans="1:7" ht="15.75" customHeight="1" x14ac:dyDescent="0.25">
      <c r="A7444">
        <v>7443</v>
      </c>
      <c r="B7444">
        <v>5531</v>
      </c>
      <c r="C7444">
        <v>8</v>
      </c>
      <c r="D7444" s="35">
        <v>4</v>
      </c>
      <c r="E7444">
        <v>1</v>
      </c>
      <c r="F7444">
        <v>19.3</v>
      </c>
      <c r="G7444" s="12">
        <f>VLOOKUP(PARCELS[[#This Row],[OrderID(ORDERS)]],ORDERS[[OrderID]:[ATA]],11,FALSE)</f>
        <v>44106</v>
      </c>
    </row>
    <row r="7445" spans="1:7" ht="15.75" customHeight="1" x14ac:dyDescent="0.25">
      <c r="A7445">
        <v>7444</v>
      </c>
      <c r="B7445">
        <v>5532</v>
      </c>
      <c r="C7445">
        <v>19</v>
      </c>
      <c r="D7445" s="35">
        <v>8</v>
      </c>
      <c r="E7445">
        <v>1</v>
      </c>
      <c r="F7445">
        <v>0.7</v>
      </c>
      <c r="G7445" s="12">
        <f>VLOOKUP(PARCELS[[#This Row],[OrderID(ORDERS)]],ORDERS[[OrderID]:[ATA]],11,FALSE)</f>
        <v>44104</v>
      </c>
    </row>
    <row r="7446" spans="1:7" ht="15.75" customHeight="1" x14ac:dyDescent="0.25">
      <c r="A7446">
        <v>7445</v>
      </c>
      <c r="B7446">
        <v>5533</v>
      </c>
      <c r="C7446">
        <v>17</v>
      </c>
      <c r="D7446" s="35">
        <v>4</v>
      </c>
      <c r="E7446">
        <v>1</v>
      </c>
      <c r="F7446">
        <v>19.600000000000001</v>
      </c>
      <c r="G7446" s="12">
        <f>VLOOKUP(PARCELS[[#This Row],[OrderID(ORDERS)]],ORDERS[[OrderID]:[ATA]],11,FALSE)</f>
        <v>44102</v>
      </c>
    </row>
    <row r="7447" spans="1:7" ht="15.75" customHeight="1" x14ac:dyDescent="0.25">
      <c r="A7447">
        <v>7446</v>
      </c>
      <c r="B7447">
        <v>5533</v>
      </c>
      <c r="C7447">
        <v>17</v>
      </c>
      <c r="D7447" s="35">
        <v>1</v>
      </c>
      <c r="E7447">
        <v>1</v>
      </c>
      <c r="F7447">
        <v>7.2</v>
      </c>
      <c r="G7447" s="12">
        <f>VLOOKUP(PARCELS[[#This Row],[OrderID(ORDERS)]],ORDERS[[OrderID]:[ATA]],11,FALSE)</f>
        <v>44102</v>
      </c>
    </row>
    <row r="7448" spans="1:7" ht="15.75" customHeight="1" x14ac:dyDescent="0.25">
      <c r="A7448">
        <v>7447</v>
      </c>
      <c r="B7448">
        <v>5534</v>
      </c>
      <c r="C7448">
        <v>9</v>
      </c>
      <c r="D7448" s="35">
        <v>8</v>
      </c>
      <c r="E7448">
        <v>1</v>
      </c>
      <c r="F7448">
        <v>0.8</v>
      </c>
      <c r="G7448" s="12">
        <f>VLOOKUP(PARCELS[[#This Row],[OrderID(ORDERS)]],ORDERS[[OrderID]:[ATA]],11,FALSE)</f>
        <v>44101</v>
      </c>
    </row>
    <row r="7449" spans="1:7" ht="15.75" customHeight="1" x14ac:dyDescent="0.25">
      <c r="A7449">
        <v>7448</v>
      </c>
      <c r="B7449">
        <v>5534</v>
      </c>
      <c r="C7449">
        <v>9</v>
      </c>
      <c r="D7449" s="35">
        <v>5</v>
      </c>
      <c r="E7449">
        <v>1</v>
      </c>
      <c r="F7449">
        <v>19.5</v>
      </c>
      <c r="G7449" s="12">
        <f>VLOOKUP(PARCELS[[#This Row],[OrderID(ORDERS)]],ORDERS[[OrderID]:[ATA]],11,FALSE)</f>
        <v>44101</v>
      </c>
    </row>
    <row r="7450" spans="1:7" ht="15.75" customHeight="1" x14ac:dyDescent="0.25">
      <c r="A7450">
        <v>7449</v>
      </c>
      <c r="B7450">
        <v>5535</v>
      </c>
      <c r="C7450">
        <v>19</v>
      </c>
      <c r="D7450" s="35">
        <v>4</v>
      </c>
      <c r="E7450">
        <v>1</v>
      </c>
      <c r="F7450">
        <v>19</v>
      </c>
      <c r="G7450" s="12">
        <f>VLOOKUP(PARCELS[[#This Row],[OrderID(ORDERS)]],ORDERS[[OrderID]:[ATA]],11,FALSE)</f>
        <v>44106</v>
      </c>
    </row>
    <row r="7451" spans="1:7" ht="15.75" customHeight="1" x14ac:dyDescent="0.25">
      <c r="A7451">
        <v>7450</v>
      </c>
      <c r="B7451">
        <v>5535</v>
      </c>
      <c r="C7451">
        <v>19</v>
      </c>
      <c r="D7451" s="35">
        <v>2</v>
      </c>
      <c r="E7451">
        <v>1</v>
      </c>
      <c r="F7451">
        <v>16.600000000000001</v>
      </c>
      <c r="G7451" s="12">
        <f>VLOOKUP(PARCELS[[#This Row],[OrderID(ORDERS)]],ORDERS[[OrderID]:[ATA]],11,FALSE)</f>
        <v>44106</v>
      </c>
    </row>
    <row r="7452" spans="1:7" ht="15.75" customHeight="1" x14ac:dyDescent="0.25">
      <c r="A7452">
        <v>7451</v>
      </c>
      <c r="B7452">
        <v>5536</v>
      </c>
      <c r="C7452">
        <v>6</v>
      </c>
      <c r="D7452" s="35">
        <v>1</v>
      </c>
      <c r="E7452">
        <v>1</v>
      </c>
      <c r="F7452">
        <v>11.9</v>
      </c>
      <c r="G7452" s="12">
        <f>VLOOKUP(PARCELS[[#This Row],[OrderID(ORDERS)]],ORDERS[[OrderID]:[ATA]],11,FALSE)</f>
        <v>44108</v>
      </c>
    </row>
    <row r="7453" spans="1:7" ht="15.75" customHeight="1" x14ac:dyDescent="0.25">
      <c r="A7453">
        <v>7452</v>
      </c>
      <c r="B7453">
        <v>5537</v>
      </c>
      <c r="C7453">
        <v>5</v>
      </c>
      <c r="D7453" s="35">
        <v>2</v>
      </c>
      <c r="E7453">
        <v>1</v>
      </c>
      <c r="F7453">
        <v>8.1</v>
      </c>
      <c r="G7453" s="12">
        <f>VLOOKUP(PARCELS[[#This Row],[OrderID(ORDERS)]],ORDERS[[OrderID]:[ATA]],11,FALSE)</f>
        <v>44102</v>
      </c>
    </row>
    <row r="7454" spans="1:7" ht="15.75" customHeight="1" x14ac:dyDescent="0.25">
      <c r="A7454">
        <v>7439</v>
      </c>
      <c r="B7454">
        <v>5528</v>
      </c>
      <c r="C7454">
        <v>19</v>
      </c>
      <c r="D7454" s="35">
        <v>7</v>
      </c>
      <c r="E7454">
        <v>1</v>
      </c>
      <c r="F7454">
        <v>18.7</v>
      </c>
      <c r="G7454" s="12">
        <f>VLOOKUP(PARCELS[[#This Row],[OrderID(ORDERS)]],ORDERS[[OrderID]:[ATA]],11,FALSE)</f>
        <v>44104</v>
      </c>
    </row>
    <row r="7455" spans="1:7" ht="15.75" customHeight="1" x14ac:dyDescent="0.25">
      <c r="A7455">
        <v>7454</v>
      </c>
      <c r="B7455">
        <v>5539</v>
      </c>
      <c r="C7455">
        <v>5</v>
      </c>
      <c r="D7455" s="35">
        <v>2</v>
      </c>
      <c r="E7455">
        <v>0</v>
      </c>
      <c r="F7455">
        <v>9.3000000000000007</v>
      </c>
      <c r="G7455" s="12">
        <f>VLOOKUP(PARCELS[[#This Row],[OrderID(ORDERS)]],ORDERS[[OrderID]:[ATA]],11,FALSE)</f>
        <v>44108</v>
      </c>
    </row>
    <row r="7456" spans="1:7" ht="15.75" customHeight="1" x14ac:dyDescent="0.25">
      <c r="A7456">
        <v>7506</v>
      </c>
      <c r="B7456">
        <v>5573</v>
      </c>
      <c r="C7456">
        <v>5</v>
      </c>
      <c r="D7456" s="35">
        <v>7</v>
      </c>
      <c r="E7456">
        <v>1</v>
      </c>
      <c r="F7456">
        <v>17.600000000000001</v>
      </c>
      <c r="G7456" s="12">
        <f>VLOOKUP(PARCELS[[#This Row],[OrderID(ORDERS)]],ORDERS[[OrderID]:[ATA]],11,FALSE)</f>
        <v>44104</v>
      </c>
    </row>
    <row r="7457" spans="1:7" ht="15.75" customHeight="1" x14ac:dyDescent="0.25">
      <c r="A7457">
        <v>7456</v>
      </c>
      <c r="B7457">
        <v>5540</v>
      </c>
      <c r="C7457">
        <v>13</v>
      </c>
      <c r="D7457" s="35">
        <v>1</v>
      </c>
      <c r="E7457">
        <v>1</v>
      </c>
      <c r="F7457">
        <v>19.600000000000001</v>
      </c>
      <c r="G7457" s="12">
        <f>VLOOKUP(PARCELS[[#This Row],[OrderID(ORDERS)]],ORDERS[[OrderID]:[ATA]],11,FALSE)</f>
        <v>44108</v>
      </c>
    </row>
    <row r="7458" spans="1:7" ht="15.75" customHeight="1" x14ac:dyDescent="0.25">
      <c r="A7458">
        <v>7457</v>
      </c>
      <c r="B7458">
        <v>5541</v>
      </c>
      <c r="C7458">
        <v>8</v>
      </c>
      <c r="D7458" s="35">
        <v>3</v>
      </c>
      <c r="E7458">
        <v>1</v>
      </c>
      <c r="F7458">
        <v>19.899999999999999</v>
      </c>
      <c r="G7458" s="12">
        <f>VLOOKUP(PARCELS[[#This Row],[OrderID(ORDERS)]],ORDERS[[OrderID]:[ATA]],11,FALSE)</f>
        <v>44108</v>
      </c>
    </row>
    <row r="7459" spans="1:7" ht="15.75" customHeight="1" x14ac:dyDescent="0.25">
      <c r="A7459">
        <v>7458</v>
      </c>
      <c r="B7459">
        <v>5542</v>
      </c>
      <c r="C7459">
        <v>14</v>
      </c>
      <c r="D7459" s="35">
        <v>3</v>
      </c>
      <c r="E7459">
        <v>1</v>
      </c>
      <c r="F7459">
        <v>6.4</v>
      </c>
      <c r="G7459" s="12">
        <f>VLOOKUP(PARCELS[[#This Row],[OrderID(ORDERS)]],ORDERS[[OrderID]:[ATA]],11,FALSE)</f>
        <v>44105</v>
      </c>
    </row>
    <row r="7460" spans="1:7" ht="15.75" customHeight="1" x14ac:dyDescent="0.25">
      <c r="A7460">
        <v>7459</v>
      </c>
      <c r="B7460">
        <v>5542</v>
      </c>
      <c r="C7460">
        <v>14</v>
      </c>
      <c r="D7460" s="35">
        <v>6</v>
      </c>
      <c r="E7460">
        <v>1</v>
      </c>
      <c r="F7460">
        <v>6.2</v>
      </c>
      <c r="G7460" s="12">
        <f>VLOOKUP(PARCELS[[#This Row],[OrderID(ORDERS)]],ORDERS[[OrderID]:[ATA]],11,FALSE)</f>
        <v>44105</v>
      </c>
    </row>
    <row r="7461" spans="1:7" ht="15.75" customHeight="1" x14ac:dyDescent="0.25">
      <c r="A7461">
        <v>7460</v>
      </c>
      <c r="B7461">
        <v>5543</v>
      </c>
      <c r="C7461">
        <v>19</v>
      </c>
      <c r="D7461" s="35">
        <v>8</v>
      </c>
      <c r="E7461">
        <v>1</v>
      </c>
      <c r="F7461">
        <v>16</v>
      </c>
      <c r="G7461" s="12">
        <f>VLOOKUP(PARCELS[[#This Row],[OrderID(ORDERS)]],ORDERS[[OrderID]:[ATA]],11,FALSE)</f>
        <v>44106</v>
      </c>
    </row>
    <row r="7462" spans="1:7" ht="15.75" customHeight="1" x14ac:dyDescent="0.25">
      <c r="A7462">
        <v>7422</v>
      </c>
      <c r="B7462">
        <v>5516</v>
      </c>
      <c r="C7462">
        <v>4</v>
      </c>
      <c r="D7462" s="35">
        <v>7</v>
      </c>
      <c r="E7462">
        <v>1</v>
      </c>
      <c r="F7462">
        <v>11.9</v>
      </c>
      <c r="G7462" s="12">
        <f>VLOOKUP(PARCELS[[#This Row],[OrderID(ORDERS)]],ORDERS[[OrderID]:[ATA]],11,FALSE)</f>
        <v>44105</v>
      </c>
    </row>
    <row r="7463" spans="1:7" ht="15.75" customHeight="1" x14ac:dyDescent="0.25">
      <c r="A7463">
        <v>7462</v>
      </c>
      <c r="B7463">
        <v>5544</v>
      </c>
      <c r="C7463">
        <v>8</v>
      </c>
      <c r="D7463" s="35">
        <v>6</v>
      </c>
      <c r="E7463">
        <v>1</v>
      </c>
      <c r="F7463">
        <v>9.1</v>
      </c>
      <c r="G7463" s="12">
        <f>VLOOKUP(PARCELS[[#This Row],[OrderID(ORDERS)]],ORDERS[[OrderID]:[ATA]],11,FALSE)</f>
        <v>44114</v>
      </c>
    </row>
    <row r="7464" spans="1:7" ht="15.75" customHeight="1" x14ac:dyDescent="0.25">
      <c r="A7464">
        <v>7463</v>
      </c>
      <c r="B7464">
        <v>5545</v>
      </c>
      <c r="C7464">
        <v>7</v>
      </c>
      <c r="D7464" s="35">
        <v>3</v>
      </c>
      <c r="E7464">
        <v>1</v>
      </c>
      <c r="F7464">
        <v>0.8</v>
      </c>
      <c r="G7464" s="12">
        <f>VLOOKUP(PARCELS[[#This Row],[OrderID(ORDERS)]],ORDERS[[OrderID]:[ATA]],11,FALSE)</f>
        <v>44109</v>
      </c>
    </row>
    <row r="7465" spans="1:7" ht="15.75" customHeight="1" x14ac:dyDescent="0.25">
      <c r="A7465">
        <v>7464</v>
      </c>
      <c r="B7465">
        <v>5546</v>
      </c>
      <c r="C7465">
        <v>13</v>
      </c>
      <c r="D7465" s="35">
        <v>2</v>
      </c>
      <c r="E7465">
        <v>1</v>
      </c>
      <c r="F7465">
        <v>15.3</v>
      </c>
      <c r="G7465" s="12">
        <f>VLOOKUP(PARCELS[[#This Row],[OrderID(ORDERS)]],ORDERS[[OrderID]:[ATA]],11,FALSE)</f>
        <v>44105</v>
      </c>
    </row>
    <row r="7466" spans="1:7" ht="15.75" customHeight="1" x14ac:dyDescent="0.25">
      <c r="A7466">
        <v>7465</v>
      </c>
      <c r="B7466">
        <v>5546</v>
      </c>
      <c r="C7466">
        <v>13</v>
      </c>
      <c r="D7466" s="35">
        <v>4</v>
      </c>
      <c r="E7466">
        <v>1</v>
      </c>
      <c r="F7466">
        <v>14.3</v>
      </c>
      <c r="G7466" s="12">
        <f>VLOOKUP(PARCELS[[#This Row],[OrderID(ORDERS)]],ORDERS[[OrderID]:[ATA]],11,FALSE)</f>
        <v>44105</v>
      </c>
    </row>
    <row r="7467" spans="1:7" ht="15.75" customHeight="1" x14ac:dyDescent="0.25">
      <c r="A7467">
        <v>7521</v>
      </c>
      <c r="B7467">
        <v>5583</v>
      </c>
      <c r="C7467">
        <v>3</v>
      </c>
      <c r="D7467" s="35">
        <v>7</v>
      </c>
      <c r="E7467">
        <v>1</v>
      </c>
      <c r="F7467">
        <v>0.1</v>
      </c>
      <c r="G7467" s="12">
        <f>VLOOKUP(PARCELS[[#This Row],[OrderID(ORDERS)]],ORDERS[[OrderID]:[ATA]],11,FALSE)</f>
        <v>44105</v>
      </c>
    </row>
    <row r="7468" spans="1:7" ht="15.75" customHeight="1" x14ac:dyDescent="0.25">
      <c r="A7468">
        <v>7467</v>
      </c>
      <c r="B7468">
        <v>5548</v>
      </c>
      <c r="C7468">
        <v>10</v>
      </c>
      <c r="D7468" s="35">
        <v>5</v>
      </c>
      <c r="E7468">
        <v>1</v>
      </c>
      <c r="F7468">
        <v>11.9</v>
      </c>
      <c r="G7468" s="12">
        <f>VLOOKUP(PARCELS[[#This Row],[OrderID(ORDERS)]],ORDERS[[OrderID]:[ATA]],11,FALSE)</f>
        <v>44104</v>
      </c>
    </row>
    <row r="7469" spans="1:7" ht="15.75" customHeight="1" x14ac:dyDescent="0.25">
      <c r="A7469">
        <v>7468</v>
      </c>
      <c r="B7469">
        <v>5548</v>
      </c>
      <c r="C7469">
        <v>10</v>
      </c>
      <c r="D7469" s="35">
        <v>3</v>
      </c>
      <c r="E7469">
        <v>1</v>
      </c>
      <c r="F7469">
        <v>8.4</v>
      </c>
      <c r="G7469" s="12">
        <f>VLOOKUP(PARCELS[[#This Row],[OrderID(ORDERS)]],ORDERS[[OrderID]:[ATA]],11,FALSE)</f>
        <v>44104</v>
      </c>
    </row>
    <row r="7470" spans="1:7" ht="15.75" customHeight="1" x14ac:dyDescent="0.25">
      <c r="A7470">
        <v>7469</v>
      </c>
      <c r="B7470">
        <v>5549</v>
      </c>
      <c r="C7470">
        <v>14</v>
      </c>
      <c r="D7470" s="35">
        <v>5</v>
      </c>
      <c r="E7470">
        <v>1</v>
      </c>
      <c r="F7470">
        <v>2.5</v>
      </c>
      <c r="G7470" s="12">
        <f>VLOOKUP(PARCELS[[#This Row],[OrderID(ORDERS)]],ORDERS[[OrderID]:[ATA]],11,FALSE)</f>
        <v>44105</v>
      </c>
    </row>
    <row r="7471" spans="1:7" ht="15.75" customHeight="1" x14ac:dyDescent="0.25">
      <c r="A7471">
        <v>7470</v>
      </c>
      <c r="B7471">
        <v>5550</v>
      </c>
      <c r="C7471">
        <v>8</v>
      </c>
      <c r="D7471" s="35">
        <v>6</v>
      </c>
      <c r="E7471">
        <v>1</v>
      </c>
      <c r="F7471">
        <v>7.1</v>
      </c>
      <c r="G7471" s="12">
        <f>VLOOKUP(PARCELS[[#This Row],[OrderID(ORDERS)]],ORDERS[[OrderID]:[ATA]],11,FALSE)</f>
        <v>44105</v>
      </c>
    </row>
    <row r="7472" spans="1:7" ht="15.75" customHeight="1" x14ac:dyDescent="0.25">
      <c r="A7472">
        <v>7471</v>
      </c>
      <c r="B7472">
        <v>5551</v>
      </c>
      <c r="C7472">
        <v>14</v>
      </c>
      <c r="D7472" s="35">
        <v>3</v>
      </c>
      <c r="E7472">
        <v>1</v>
      </c>
      <c r="F7472">
        <v>9.4</v>
      </c>
      <c r="G7472" s="12">
        <f>VLOOKUP(PARCELS[[#This Row],[OrderID(ORDERS)]],ORDERS[[OrderID]:[ATA]],11,FALSE)</f>
        <v>44106</v>
      </c>
    </row>
    <row r="7473" spans="1:7" ht="15.75" customHeight="1" x14ac:dyDescent="0.25">
      <c r="A7473">
        <v>7472</v>
      </c>
      <c r="B7473">
        <v>5552</v>
      </c>
      <c r="C7473">
        <v>5</v>
      </c>
      <c r="D7473" s="35">
        <v>2</v>
      </c>
      <c r="E7473">
        <v>1</v>
      </c>
      <c r="F7473">
        <v>12.7</v>
      </c>
      <c r="G7473" s="12">
        <f>VLOOKUP(PARCELS[[#This Row],[OrderID(ORDERS)]],ORDERS[[OrderID]:[ATA]],11,FALSE)</f>
        <v>44109</v>
      </c>
    </row>
    <row r="7474" spans="1:7" ht="15.75" customHeight="1" x14ac:dyDescent="0.25">
      <c r="A7474">
        <v>7473</v>
      </c>
      <c r="B7474">
        <v>5553</v>
      </c>
      <c r="C7474">
        <v>17</v>
      </c>
      <c r="D7474" s="35">
        <v>1</v>
      </c>
      <c r="E7474">
        <v>1</v>
      </c>
      <c r="F7474">
        <v>17.7</v>
      </c>
      <c r="G7474" s="12">
        <f>VLOOKUP(PARCELS[[#This Row],[OrderID(ORDERS)]],ORDERS[[OrderID]:[ATA]],11,FALSE)</f>
        <v>44109</v>
      </c>
    </row>
    <row r="7475" spans="1:7" ht="15.75" customHeight="1" x14ac:dyDescent="0.25">
      <c r="A7475">
        <v>7474</v>
      </c>
      <c r="B7475">
        <v>5554</v>
      </c>
      <c r="C7475">
        <v>1</v>
      </c>
      <c r="D7475" s="35">
        <v>1</v>
      </c>
      <c r="E7475">
        <v>1</v>
      </c>
      <c r="F7475">
        <v>15.3</v>
      </c>
      <c r="G7475" s="12">
        <f>VLOOKUP(PARCELS[[#This Row],[OrderID(ORDERS)]],ORDERS[[OrderID]:[ATA]],11,FALSE)</f>
        <v>44109</v>
      </c>
    </row>
    <row r="7476" spans="1:7" ht="15.75" customHeight="1" x14ac:dyDescent="0.25">
      <c r="A7476">
        <v>7475</v>
      </c>
      <c r="B7476">
        <v>5555</v>
      </c>
      <c r="C7476">
        <v>7</v>
      </c>
      <c r="D7476" s="35">
        <v>5</v>
      </c>
      <c r="E7476">
        <v>1</v>
      </c>
      <c r="F7476">
        <v>19</v>
      </c>
      <c r="G7476" s="12">
        <f>VLOOKUP(PARCELS[[#This Row],[OrderID(ORDERS)]],ORDERS[[OrderID]:[ATA]],11,FALSE)</f>
        <v>44103</v>
      </c>
    </row>
    <row r="7477" spans="1:7" ht="15.75" customHeight="1" x14ac:dyDescent="0.25">
      <c r="A7477">
        <v>7476</v>
      </c>
      <c r="B7477">
        <v>5555</v>
      </c>
      <c r="C7477">
        <v>7</v>
      </c>
      <c r="D7477" s="35">
        <v>5</v>
      </c>
      <c r="E7477">
        <v>1</v>
      </c>
      <c r="F7477">
        <v>7.7</v>
      </c>
      <c r="G7477" s="12">
        <f>VLOOKUP(PARCELS[[#This Row],[OrderID(ORDERS)]],ORDERS[[OrderID]:[ATA]],11,FALSE)</f>
        <v>44103</v>
      </c>
    </row>
    <row r="7478" spans="1:7" ht="15.75" customHeight="1" x14ac:dyDescent="0.25">
      <c r="A7478">
        <v>7477</v>
      </c>
      <c r="B7478">
        <v>5556</v>
      </c>
      <c r="C7478">
        <v>19</v>
      </c>
      <c r="D7478" s="35">
        <v>1</v>
      </c>
      <c r="E7478">
        <v>1</v>
      </c>
      <c r="F7478">
        <v>0.2</v>
      </c>
      <c r="G7478" s="12">
        <f>VLOOKUP(PARCELS[[#This Row],[OrderID(ORDERS)]],ORDERS[[OrderID]:[ATA]],11,FALSE)</f>
        <v>44107</v>
      </c>
    </row>
    <row r="7479" spans="1:7" ht="15.75" customHeight="1" x14ac:dyDescent="0.25">
      <c r="A7479">
        <v>7478</v>
      </c>
      <c r="B7479">
        <v>5556</v>
      </c>
      <c r="C7479">
        <v>19</v>
      </c>
      <c r="D7479" s="35">
        <v>1</v>
      </c>
      <c r="E7479">
        <v>1</v>
      </c>
      <c r="F7479">
        <v>0.1</v>
      </c>
      <c r="G7479" s="12">
        <f>VLOOKUP(PARCELS[[#This Row],[OrderID(ORDERS)]],ORDERS[[OrderID]:[ATA]],11,FALSE)</f>
        <v>44107</v>
      </c>
    </row>
    <row r="7480" spans="1:7" ht="15.75" customHeight="1" x14ac:dyDescent="0.25">
      <c r="A7480">
        <v>7479</v>
      </c>
      <c r="B7480">
        <v>5557</v>
      </c>
      <c r="C7480">
        <v>7</v>
      </c>
      <c r="D7480" s="35">
        <v>5</v>
      </c>
      <c r="E7480">
        <v>1</v>
      </c>
      <c r="F7480">
        <v>0.9</v>
      </c>
      <c r="G7480" s="12">
        <f>VLOOKUP(PARCELS[[#This Row],[OrderID(ORDERS)]],ORDERS[[OrderID]:[ATA]],11,FALSE)</f>
        <v>44108</v>
      </c>
    </row>
    <row r="7481" spans="1:7" ht="15.75" customHeight="1" x14ac:dyDescent="0.25">
      <c r="A7481">
        <v>7480</v>
      </c>
      <c r="B7481">
        <v>5557</v>
      </c>
      <c r="C7481">
        <v>7</v>
      </c>
      <c r="D7481" s="35">
        <v>1</v>
      </c>
      <c r="E7481">
        <v>1</v>
      </c>
      <c r="F7481">
        <v>6.7</v>
      </c>
      <c r="G7481" s="12">
        <f>VLOOKUP(PARCELS[[#This Row],[OrderID(ORDERS)]],ORDERS[[OrderID]:[ATA]],11,FALSE)</f>
        <v>44108</v>
      </c>
    </row>
    <row r="7482" spans="1:7" ht="15.75" customHeight="1" x14ac:dyDescent="0.25">
      <c r="A7482">
        <v>7481</v>
      </c>
      <c r="B7482">
        <v>5558</v>
      </c>
      <c r="C7482">
        <v>11</v>
      </c>
      <c r="D7482" s="35">
        <v>3</v>
      </c>
      <c r="E7482">
        <v>1</v>
      </c>
      <c r="F7482">
        <v>7.9</v>
      </c>
      <c r="G7482" s="12">
        <f>VLOOKUP(PARCELS[[#This Row],[OrderID(ORDERS)]],ORDERS[[OrderID]:[ATA]],11,FALSE)</f>
        <v>44106</v>
      </c>
    </row>
    <row r="7483" spans="1:7" ht="15.75" customHeight="1" x14ac:dyDescent="0.25">
      <c r="A7483">
        <v>7482</v>
      </c>
      <c r="B7483">
        <v>5558</v>
      </c>
      <c r="C7483">
        <v>11</v>
      </c>
      <c r="D7483" s="35">
        <v>8</v>
      </c>
      <c r="E7483">
        <v>1</v>
      </c>
      <c r="F7483">
        <v>9.1999999999999993</v>
      </c>
      <c r="G7483" s="12">
        <f>VLOOKUP(PARCELS[[#This Row],[OrderID(ORDERS)]],ORDERS[[OrderID]:[ATA]],11,FALSE)</f>
        <v>44106</v>
      </c>
    </row>
    <row r="7484" spans="1:7" ht="15.75" customHeight="1" x14ac:dyDescent="0.25">
      <c r="A7484">
        <v>7461</v>
      </c>
      <c r="B7484">
        <v>5543</v>
      </c>
      <c r="C7484">
        <v>19</v>
      </c>
      <c r="D7484" s="35">
        <v>7</v>
      </c>
      <c r="E7484">
        <v>1</v>
      </c>
      <c r="F7484">
        <v>0.9</v>
      </c>
      <c r="G7484" s="12">
        <f>VLOOKUP(PARCELS[[#This Row],[OrderID(ORDERS)]],ORDERS[[OrderID]:[ATA]],11,FALSE)</f>
        <v>44106</v>
      </c>
    </row>
    <row r="7485" spans="1:7" ht="15.75" customHeight="1" x14ac:dyDescent="0.25">
      <c r="A7485">
        <v>7484</v>
      </c>
      <c r="B7485">
        <v>5559</v>
      </c>
      <c r="C7485">
        <v>11</v>
      </c>
      <c r="D7485" s="35">
        <v>2</v>
      </c>
      <c r="E7485">
        <v>0</v>
      </c>
      <c r="F7485">
        <v>15</v>
      </c>
      <c r="G7485" s="12">
        <f>VLOOKUP(PARCELS[[#This Row],[OrderID(ORDERS)]],ORDERS[[OrderID]:[ATA]],11,FALSE)</f>
        <v>44110</v>
      </c>
    </row>
    <row r="7486" spans="1:7" ht="15.75" customHeight="1" x14ac:dyDescent="0.25">
      <c r="A7486">
        <v>7485</v>
      </c>
      <c r="B7486">
        <v>5559</v>
      </c>
      <c r="C7486">
        <v>11</v>
      </c>
      <c r="D7486" s="35">
        <v>5</v>
      </c>
      <c r="E7486">
        <v>1</v>
      </c>
      <c r="F7486">
        <v>18.2</v>
      </c>
      <c r="G7486" s="12">
        <f>VLOOKUP(PARCELS[[#This Row],[OrderID(ORDERS)]],ORDERS[[OrderID]:[ATA]],11,FALSE)</f>
        <v>44110</v>
      </c>
    </row>
    <row r="7487" spans="1:7" ht="15.75" customHeight="1" x14ac:dyDescent="0.25">
      <c r="A7487">
        <v>7526</v>
      </c>
      <c r="B7487">
        <v>5588</v>
      </c>
      <c r="C7487">
        <v>8</v>
      </c>
      <c r="D7487" s="35">
        <v>7</v>
      </c>
      <c r="E7487">
        <v>1</v>
      </c>
      <c r="F7487">
        <v>2.4</v>
      </c>
      <c r="G7487" s="12">
        <f>VLOOKUP(PARCELS[[#This Row],[OrderID(ORDERS)]],ORDERS[[OrderID]:[ATA]],11,FALSE)</f>
        <v>44106</v>
      </c>
    </row>
    <row r="7488" spans="1:7" ht="15.75" customHeight="1" x14ac:dyDescent="0.25">
      <c r="A7488">
        <v>7487</v>
      </c>
      <c r="B7488">
        <v>5560</v>
      </c>
      <c r="C7488">
        <v>9</v>
      </c>
      <c r="D7488" s="35">
        <v>5</v>
      </c>
      <c r="E7488">
        <v>1</v>
      </c>
      <c r="F7488">
        <v>10.9</v>
      </c>
      <c r="G7488" s="12">
        <f>VLOOKUP(PARCELS[[#This Row],[OrderID(ORDERS)]],ORDERS[[OrderID]:[ATA]],11,FALSE)</f>
        <v>44107</v>
      </c>
    </row>
    <row r="7489" spans="1:7" ht="15.75" customHeight="1" x14ac:dyDescent="0.25">
      <c r="A7489">
        <v>7488</v>
      </c>
      <c r="B7489">
        <v>5561</v>
      </c>
      <c r="C7489">
        <v>13</v>
      </c>
      <c r="D7489" s="35">
        <v>4</v>
      </c>
      <c r="E7489">
        <v>1</v>
      </c>
      <c r="F7489">
        <v>2.2000000000000002</v>
      </c>
      <c r="G7489" s="12">
        <f>VLOOKUP(PARCELS[[#This Row],[OrderID(ORDERS)]],ORDERS[[OrderID]:[ATA]],11,FALSE)</f>
        <v>44110</v>
      </c>
    </row>
    <row r="7490" spans="1:7" ht="15.75" customHeight="1" x14ac:dyDescent="0.25">
      <c r="A7490">
        <v>7489</v>
      </c>
      <c r="B7490">
        <v>5562</v>
      </c>
      <c r="C7490">
        <v>15</v>
      </c>
      <c r="D7490" s="35">
        <v>2</v>
      </c>
      <c r="E7490">
        <v>1</v>
      </c>
      <c r="F7490">
        <v>15.7</v>
      </c>
      <c r="G7490" s="12">
        <f>VLOOKUP(PARCELS[[#This Row],[OrderID(ORDERS)]],ORDERS[[OrderID]:[ATA]],11,FALSE)</f>
        <v>44104</v>
      </c>
    </row>
    <row r="7491" spans="1:7" ht="15.75" customHeight="1" x14ac:dyDescent="0.25">
      <c r="A7491">
        <v>7490</v>
      </c>
      <c r="B7491">
        <v>5563</v>
      </c>
      <c r="C7491">
        <v>11</v>
      </c>
      <c r="D7491" s="35">
        <v>8</v>
      </c>
      <c r="E7491">
        <v>1</v>
      </c>
      <c r="F7491">
        <v>15.7</v>
      </c>
      <c r="G7491" s="12">
        <f>VLOOKUP(PARCELS[[#This Row],[OrderID(ORDERS)]],ORDERS[[OrderID]:[ATA]],11,FALSE)</f>
        <v>44107</v>
      </c>
    </row>
    <row r="7492" spans="1:7" ht="15.75" customHeight="1" x14ac:dyDescent="0.25">
      <c r="A7492">
        <v>7491</v>
      </c>
      <c r="B7492">
        <v>5564</v>
      </c>
      <c r="C7492">
        <v>6</v>
      </c>
      <c r="D7492" s="35">
        <v>3</v>
      </c>
      <c r="E7492">
        <v>1</v>
      </c>
      <c r="F7492">
        <v>4.7</v>
      </c>
      <c r="G7492" s="12">
        <f>VLOOKUP(PARCELS[[#This Row],[OrderID(ORDERS)]],ORDERS[[OrderID]:[ATA]],11,FALSE)</f>
        <v>44105</v>
      </c>
    </row>
    <row r="7493" spans="1:7" ht="15.75" customHeight="1" x14ac:dyDescent="0.25">
      <c r="A7493">
        <v>7492</v>
      </c>
      <c r="B7493">
        <v>5565</v>
      </c>
      <c r="C7493">
        <v>16</v>
      </c>
      <c r="D7493" s="35">
        <v>5</v>
      </c>
      <c r="E7493">
        <v>1</v>
      </c>
      <c r="F7493">
        <v>11.4</v>
      </c>
      <c r="G7493" s="12">
        <f>VLOOKUP(PARCELS[[#This Row],[OrderID(ORDERS)]],ORDERS[[OrderID]:[ATA]],11,FALSE)</f>
        <v>44107</v>
      </c>
    </row>
    <row r="7494" spans="1:7" ht="15.75" customHeight="1" x14ac:dyDescent="0.25">
      <c r="A7494">
        <v>7493</v>
      </c>
      <c r="B7494">
        <v>5565</v>
      </c>
      <c r="C7494">
        <v>16</v>
      </c>
      <c r="D7494" s="35">
        <v>5</v>
      </c>
      <c r="E7494">
        <v>1</v>
      </c>
      <c r="F7494">
        <v>13.1</v>
      </c>
      <c r="G7494" s="12">
        <f>VLOOKUP(PARCELS[[#This Row],[OrderID(ORDERS)]],ORDERS[[OrderID]:[ATA]],11,FALSE)</f>
        <v>44107</v>
      </c>
    </row>
    <row r="7495" spans="1:7" ht="15.75" customHeight="1" x14ac:dyDescent="0.25">
      <c r="A7495">
        <v>7494</v>
      </c>
      <c r="B7495">
        <v>5565</v>
      </c>
      <c r="C7495">
        <v>16</v>
      </c>
      <c r="D7495" s="35">
        <v>5</v>
      </c>
      <c r="E7495">
        <v>1</v>
      </c>
      <c r="F7495">
        <v>1.4</v>
      </c>
      <c r="G7495" s="12">
        <f>VLOOKUP(PARCELS[[#This Row],[OrderID(ORDERS)]],ORDERS[[OrderID]:[ATA]],11,FALSE)</f>
        <v>44107</v>
      </c>
    </row>
    <row r="7496" spans="1:7" ht="15.75" customHeight="1" x14ac:dyDescent="0.25">
      <c r="A7496">
        <v>7495</v>
      </c>
      <c r="B7496">
        <v>5566</v>
      </c>
      <c r="C7496">
        <v>15</v>
      </c>
      <c r="D7496" s="35">
        <v>3</v>
      </c>
      <c r="E7496">
        <v>1</v>
      </c>
      <c r="F7496">
        <v>17.399999999999999</v>
      </c>
      <c r="G7496" s="12">
        <f>VLOOKUP(PARCELS[[#This Row],[OrderID(ORDERS)]],ORDERS[[OrderID]:[ATA]],11,FALSE)</f>
        <v>44113</v>
      </c>
    </row>
    <row r="7497" spans="1:7" ht="15.75" customHeight="1" x14ac:dyDescent="0.25">
      <c r="A7497">
        <v>7496</v>
      </c>
      <c r="B7497">
        <v>5567</v>
      </c>
      <c r="C7497">
        <v>5</v>
      </c>
      <c r="D7497" s="35">
        <v>8</v>
      </c>
      <c r="E7497">
        <v>1</v>
      </c>
      <c r="F7497">
        <v>19.899999999999999</v>
      </c>
      <c r="G7497" s="12">
        <f>VLOOKUP(PARCELS[[#This Row],[OrderID(ORDERS)]],ORDERS[[OrderID]:[ATA]],11,FALSE)</f>
        <v>44105</v>
      </c>
    </row>
    <row r="7498" spans="1:7" ht="15.75" customHeight="1" x14ac:dyDescent="0.25">
      <c r="A7498">
        <v>7497</v>
      </c>
      <c r="B7498">
        <v>5567</v>
      </c>
      <c r="C7498">
        <v>5</v>
      </c>
      <c r="D7498" s="35">
        <v>8</v>
      </c>
      <c r="E7498">
        <v>1</v>
      </c>
      <c r="F7498">
        <v>11.9</v>
      </c>
      <c r="G7498" s="12">
        <f>VLOOKUP(PARCELS[[#This Row],[OrderID(ORDERS)]],ORDERS[[OrderID]:[ATA]],11,FALSE)</f>
        <v>44105</v>
      </c>
    </row>
    <row r="7499" spans="1:7" ht="15.75" customHeight="1" x14ac:dyDescent="0.25">
      <c r="A7499">
        <v>7498</v>
      </c>
      <c r="B7499">
        <v>5568</v>
      </c>
      <c r="C7499">
        <v>14</v>
      </c>
      <c r="D7499" s="35">
        <v>5</v>
      </c>
      <c r="E7499">
        <v>1</v>
      </c>
      <c r="F7499">
        <v>17.2</v>
      </c>
      <c r="G7499" s="12">
        <f>VLOOKUP(PARCELS[[#This Row],[OrderID(ORDERS)]],ORDERS[[OrderID]:[ATA]],11,FALSE)</f>
        <v>44104</v>
      </c>
    </row>
    <row r="7500" spans="1:7" ht="15.75" customHeight="1" x14ac:dyDescent="0.25">
      <c r="A7500">
        <v>7486</v>
      </c>
      <c r="B7500">
        <v>5560</v>
      </c>
      <c r="C7500">
        <v>9</v>
      </c>
      <c r="D7500" s="35">
        <v>7</v>
      </c>
      <c r="E7500">
        <v>1</v>
      </c>
      <c r="F7500">
        <v>5.0999999999999996</v>
      </c>
      <c r="G7500" s="12">
        <f>VLOOKUP(PARCELS[[#This Row],[OrderID(ORDERS)]],ORDERS[[OrderID]:[ATA]],11,FALSE)</f>
        <v>44107</v>
      </c>
    </row>
    <row r="7501" spans="1:7" ht="15.75" customHeight="1" x14ac:dyDescent="0.25">
      <c r="A7501">
        <v>7500</v>
      </c>
      <c r="B7501">
        <v>5569</v>
      </c>
      <c r="C7501">
        <v>1</v>
      </c>
      <c r="D7501" s="35">
        <v>8</v>
      </c>
      <c r="E7501">
        <v>1</v>
      </c>
      <c r="F7501">
        <v>8.6999999999999993</v>
      </c>
      <c r="G7501" s="12">
        <f>VLOOKUP(PARCELS[[#This Row],[OrderID(ORDERS)]],ORDERS[[OrderID]:[ATA]],11,FALSE)</f>
        <v>44109</v>
      </c>
    </row>
    <row r="7502" spans="1:7" ht="15.75" customHeight="1" x14ac:dyDescent="0.25">
      <c r="A7502">
        <v>7501</v>
      </c>
      <c r="B7502">
        <v>5570</v>
      </c>
      <c r="C7502">
        <v>9</v>
      </c>
      <c r="D7502" s="35">
        <v>8</v>
      </c>
      <c r="E7502">
        <v>0</v>
      </c>
      <c r="F7502">
        <v>2.6</v>
      </c>
      <c r="G7502" s="12">
        <f>VLOOKUP(PARCELS[[#This Row],[OrderID(ORDERS)]],ORDERS[[OrderID]:[ATA]],11,FALSE)</f>
        <v>44106</v>
      </c>
    </row>
    <row r="7503" spans="1:7" ht="15.75" customHeight="1" x14ac:dyDescent="0.25">
      <c r="A7503">
        <v>7502</v>
      </c>
      <c r="B7503">
        <v>5571</v>
      </c>
      <c r="C7503">
        <v>12</v>
      </c>
      <c r="D7503" s="35">
        <v>2</v>
      </c>
      <c r="E7503">
        <v>1</v>
      </c>
      <c r="F7503">
        <v>13.3</v>
      </c>
      <c r="G7503" s="12">
        <f>VLOOKUP(PARCELS[[#This Row],[OrderID(ORDERS)]],ORDERS[[OrderID]:[ATA]],11,FALSE)</f>
        <v>44108</v>
      </c>
    </row>
    <row r="7504" spans="1:7" ht="15.75" customHeight="1" x14ac:dyDescent="0.25">
      <c r="A7504">
        <v>7503</v>
      </c>
      <c r="B7504">
        <v>5571</v>
      </c>
      <c r="C7504">
        <v>12</v>
      </c>
      <c r="D7504" s="35">
        <v>3</v>
      </c>
      <c r="E7504">
        <v>1</v>
      </c>
      <c r="F7504">
        <v>3.7</v>
      </c>
      <c r="G7504" s="12">
        <f>VLOOKUP(PARCELS[[#This Row],[OrderID(ORDERS)]],ORDERS[[OrderID]:[ATA]],11,FALSE)</f>
        <v>44108</v>
      </c>
    </row>
    <row r="7505" spans="1:7" ht="15.75" customHeight="1" x14ac:dyDescent="0.25">
      <c r="A7505">
        <v>7504</v>
      </c>
      <c r="B7505">
        <v>5572</v>
      </c>
      <c r="C7505">
        <v>12</v>
      </c>
      <c r="D7505" s="35">
        <v>2</v>
      </c>
      <c r="E7505">
        <v>1</v>
      </c>
      <c r="F7505">
        <v>15.7</v>
      </c>
      <c r="G7505" s="12">
        <f>VLOOKUP(PARCELS[[#This Row],[OrderID(ORDERS)]],ORDERS[[OrderID]:[ATA]],11,FALSE)</f>
        <v>44104</v>
      </c>
    </row>
    <row r="7506" spans="1:7" ht="15.75" customHeight="1" x14ac:dyDescent="0.25">
      <c r="A7506">
        <v>7505</v>
      </c>
      <c r="B7506">
        <v>5572</v>
      </c>
      <c r="C7506">
        <v>12</v>
      </c>
      <c r="D7506" s="35">
        <v>4</v>
      </c>
      <c r="E7506">
        <v>1</v>
      </c>
      <c r="F7506">
        <v>14.5</v>
      </c>
      <c r="G7506" s="12">
        <f>VLOOKUP(PARCELS[[#This Row],[OrderID(ORDERS)]],ORDERS[[OrderID]:[ATA]],11,FALSE)</f>
        <v>44104</v>
      </c>
    </row>
    <row r="7507" spans="1:7" ht="15.75" customHeight="1" x14ac:dyDescent="0.25">
      <c r="A7507">
        <v>7533</v>
      </c>
      <c r="B7507">
        <v>5594</v>
      </c>
      <c r="C7507">
        <v>8</v>
      </c>
      <c r="D7507" s="35">
        <v>7</v>
      </c>
      <c r="E7507">
        <v>1</v>
      </c>
      <c r="F7507">
        <v>11.8</v>
      </c>
      <c r="G7507" s="12">
        <f>VLOOKUP(PARCELS[[#This Row],[OrderID(ORDERS)]],ORDERS[[OrderID]:[ATA]],11,FALSE)</f>
        <v>44107</v>
      </c>
    </row>
    <row r="7508" spans="1:7" ht="15.75" customHeight="1" x14ac:dyDescent="0.25">
      <c r="A7508">
        <v>7507</v>
      </c>
      <c r="B7508">
        <v>5574</v>
      </c>
      <c r="C7508">
        <v>20</v>
      </c>
      <c r="D7508" s="35">
        <v>3</v>
      </c>
      <c r="E7508">
        <v>1</v>
      </c>
      <c r="F7508">
        <v>8.8000000000000007</v>
      </c>
      <c r="G7508" s="12">
        <f>VLOOKUP(PARCELS[[#This Row],[OrderID(ORDERS)]],ORDERS[[OrderID]:[ATA]],11,FALSE)</f>
        <v>44108</v>
      </c>
    </row>
    <row r="7509" spans="1:7" ht="15.75" customHeight="1" x14ac:dyDescent="0.25">
      <c r="A7509">
        <v>7508</v>
      </c>
      <c r="B7509">
        <v>5575</v>
      </c>
      <c r="C7509">
        <v>15</v>
      </c>
      <c r="D7509" s="35">
        <v>4</v>
      </c>
      <c r="E7509">
        <v>1</v>
      </c>
      <c r="F7509">
        <v>14.7</v>
      </c>
      <c r="G7509" s="12">
        <f>VLOOKUP(PARCELS[[#This Row],[OrderID(ORDERS)]],ORDERS[[OrderID]:[ATA]],11,FALSE)</f>
        <v>44108</v>
      </c>
    </row>
    <row r="7510" spans="1:7" ht="15.75" customHeight="1" x14ac:dyDescent="0.25">
      <c r="A7510">
        <v>7509</v>
      </c>
      <c r="B7510">
        <v>5575</v>
      </c>
      <c r="C7510">
        <v>15</v>
      </c>
      <c r="D7510" s="35">
        <v>5</v>
      </c>
      <c r="E7510">
        <v>0</v>
      </c>
      <c r="F7510">
        <v>4.9000000000000004</v>
      </c>
      <c r="G7510" s="12">
        <f>VLOOKUP(PARCELS[[#This Row],[OrderID(ORDERS)]],ORDERS[[OrderID]:[ATA]],11,FALSE)</f>
        <v>44108</v>
      </c>
    </row>
    <row r="7511" spans="1:7" ht="15.75" customHeight="1" x14ac:dyDescent="0.25">
      <c r="A7511">
        <v>7510</v>
      </c>
      <c r="B7511">
        <v>5575</v>
      </c>
      <c r="C7511">
        <v>15</v>
      </c>
      <c r="D7511" s="35">
        <v>8</v>
      </c>
      <c r="E7511">
        <v>1</v>
      </c>
      <c r="F7511">
        <v>3.6</v>
      </c>
      <c r="G7511" s="12">
        <f>VLOOKUP(PARCELS[[#This Row],[OrderID(ORDERS)]],ORDERS[[OrderID]:[ATA]],11,FALSE)</f>
        <v>44108</v>
      </c>
    </row>
    <row r="7512" spans="1:7" ht="15.75" customHeight="1" x14ac:dyDescent="0.25">
      <c r="A7512">
        <v>7511</v>
      </c>
      <c r="B7512">
        <v>5576</v>
      </c>
      <c r="C7512">
        <v>7</v>
      </c>
      <c r="D7512" s="35">
        <v>6</v>
      </c>
      <c r="E7512">
        <v>1</v>
      </c>
      <c r="F7512">
        <v>3.6</v>
      </c>
      <c r="G7512" s="12">
        <f>VLOOKUP(PARCELS[[#This Row],[OrderID(ORDERS)]],ORDERS[[OrderID]:[ATA]],11,FALSE)</f>
        <v>44108</v>
      </c>
    </row>
    <row r="7513" spans="1:7" ht="15.75" customHeight="1" x14ac:dyDescent="0.25">
      <c r="A7513">
        <v>7512</v>
      </c>
      <c r="B7513">
        <v>5576</v>
      </c>
      <c r="C7513">
        <v>7</v>
      </c>
      <c r="D7513" s="35">
        <v>2</v>
      </c>
      <c r="E7513">
        <v>1</v>
      </c>
      <c r="F7513">
        <v>8.9</v>
      </c>
      <c r="G7513" s="12">
        <f>VLOOKUP(PARCELS[[#This Row],[OrderID(ORDERS)]],ORDERS[[OrderID]:[ATA]],11,FALSE)</f>
        <v>44108</v>
      </c>
    </row>
    <row r="7514" spans="1:7" ht="15.75" customHeight="1" x14ac:dyDescent="0.25">
      <c r="A7514">
        <v>7513</v>
      </c>
      <c r="B7514">
        <v>5577</v>
      </c>
      <c r="C7514">
        <v>20</v>
      </c>
      <c r="D7514" s="35">
        <v>2</v>
      </c>
      <c r="E7514">
        <v>1</v>
      </c>
      <c r="F7514">
        <v>5.9</v>
      </c>
      <c r="G7514" s="12">
        <f>VLOOKUP(PARCELS[[#This Row],[OrderID(ORDERS)]],ORDERS[[OrderID]:[ATA]],11,FALSE)</f>
        <v>44106</v>
      </c>
    </row>
    <row r="7515" spans="1:7" ht="15.75" customHeight="1" x14ac:dyDescent="0.25">
      <c r="A7515">
        <v>7514</v>
      </c>
      <c r="B7515">
        <v>5578</v>
      </c>
      <c r="C7515">
        <v>6</v>
      </c>
      <c r="D7515" s="35">
        <v>4</v>
      </c>
      <c r="E7515">
        <v>1</v>
      </c>
      <c r="F7515">
        <v>3.2</v>
      </c>
      <c r="G7515" s="12">
        <f>VLOOKUP(PARCELS[[#This Row],[OrderID(ORDERS)]],ORDERS[[OrderID]:[ATA]],11,FALSE)</f>
        <v>44110</v>
      </c>
    </row>
    <row r="7516" spans="1:7" ht="15.75" customHeight="1" x14ac:dyDescent="0.25">
      <c r="A7516">
        <v>7515</v>
      </c>
      <c r="B7516">
        <v>5579</v>
      </c>
      <c r="C7516">
        <v>17</v>
      </c>
      <c r="D7516" s="35">
        <v>3</v>
      </c>
      <c r="E7516">
        <v>1</v>
      </c>
      <c r="F7516">
        <v>18.2</v>
      </c>
      <c r="G7516" s="12">
        <f>VLOOKUP(PARCELS[[#This Row],[OrderID(ORDERS)]],ORDERS[[OrderID]:[ATA]],11,FALSE)</f>
        <v>44107</v>
      </c>
    </row>
    <row r="7517" spans="1:7" ht="15.75" customHeight="1" x14ac:dyDescent="0.25">
      <c r="A7517">
        <v>7516</v>
      </c>
      <c r="B7517">
        <v>5580</v>
      </c>
      <c r="C7517">
        <v>18</v>
      </c>
      <c r="D7517" s="35">
        <v>4</v>
      </c>
      <c r="E7517">
        <v>1</v>
      </c>
      <c r="F7517">
        <v>17.899999999999999</v>
      </c>
      <c r="G7517" s="12">
        <f>VLOOKUP(PARCELS[[#This Row],[OrderID(ORDERS)]],ORDERS[[OrderID]:[ATA]],11,FALSE)</f>
        <v>44111</v>
      </c>
    </row>
    <row r="7518" spans="1:7" ht="15.75" customHeight="1" x14ac:dyDescent="0.25">
      <c r="A7518">
        <v>7517</v>
      </c>
      <c r="B7518">
        <v>5581</v>
      </c>
      <c r="C7518">
        <v>19</v>
      </c>
      <c r="D7518" s="35">
        <v>3</v>
      </c>
      <c r="E7518">
        <v>1</v>
      </c>
      <c r="F7518">
        <v>2.4</v>
      </c>
      <c r="G7518" s="12">
        <f>VLOOKUP(PARCELS[[#This Row],[OrderID(ORDERS)]],ORDERS[[OrderID]:[ATA]],11,FALSE)</f>
        <v>44105</v>
      </c>
    </row>
    <row r="7519" spans="1:7" ht="15.75" customHeight="1" x14ac:dyDescent="0.25">
      <c r="A7519">
        <v>7518</v>
      </c>
      <c r="B7519">
        <v>5581</v>
      </c>
      <c r="C7519">
        <v>19</v>
      </c>
      <c r="D7519" s="35">
        <v>5</v>
      </c>
      <c r="E7519">
        <v>1</v>
      </c>
      <c r="F7519">
        <v>0.4</v>
      </c>
      <c r="G7519" s="12">
        <f>VLOOKUP(PARCELS[[#This Row],[OrderID(ORDERS)]],ORDERS[[OrderID]:[ATA]],11,FALSE)</f>
        <v>44105</v>
      </c>
    </row>
    <row r="7520" spans="1:7" ht="15.75" customHeight="1" x14ac:dyDescent="0.25">
      <c r="A7520">
        <v>7519</v>
      </c>
      <c r="B7520">
        <v>5582</v>
      </c>
      <c r="C7520">
        <v>19</v>
      </c>
      <c r="D7520" s="35">
        <v>5</v>
      </c>
      <c r="E7520">
        <v>0</v>
      </c>
      <c r="F7520">
        <v>4.7</v>
      </c>
      <c r="G7520" s="12">
        <f>VLOOKUP(PARCELS[[#This Row],[OrderID(ORDERS)]],ORDERS[[OrderID]:[ATA]],11,FALSE)</f>
        <v>44107</v>
      </c>
    </row>
    <row r="7521" spans="1:7" ht="15.75" customHeight="1" x14ac:dyDescent="0.25">
      <c r="A7521">
        <v>7520</v>
      </c>
      <c r="B7521">
        <v>5583</v>
      </c>
      <c r="C7521">
        <v>3</v>
      </c>
      <c r="D7521" s="35">
        <v>4</v>
      </c>
      <c r="E7521">
        <v>1</v>
      </c>
      <c r="F7521">
        <v>3</v>
      </c>
      <c r="G7521" s="12">
        <f>VLOOKUP(PARCELS[[#This Row],[OrderID(ORDERS)]],ORDERS[[OrderID]:[ATA]],11,FALSE)</f>
        <v>44105</v>
      </c>
    </row>
    <row r="7522" spans="1:7" ht="15.75" customHeight="1" x14ac:dyDescent="0.25">
      <c r="A7522">
        <v>7455</v>
      </c>
      <c r="B7522">
        <v>5540</v>
      </c>
      <c r="C7522">
        <v>13</v>
      </c>
      <c r="D7522" s="35">
        <v>7</v>
      </c>
      <c r="E7522">
        <v>1</v>
      </c>
      <c r="F7522">
        <v>5.4</v>
      </c>
      <c r="G7522" s="12">
        <f>VLOOKUP(PARCELS[[#This Row],[OrderID(ORDERS)]],ORDERS[[OrderID]:[ATA]],11,FALSE)</f>
        <v>44108</v>
      </c>
    </row>
    <row r="7523" spans="1:7" ht="15.75" customHeight="1" x14ac:dyDescent="0.25">
      <c r="A7523">
        <v>7522</v>
      </c>
      <c r="B7523">
        <v>5584</v>
      </c>
      <c r="C7523">
        <v>5</v>
      </c>
      <c r="D7523" s="35">
        <v>1</v>
      </c>
      <c r="E7523">
        <v>1</v>
      </c>
      <c r="F7523">
        <v>17.100000000000001</v>
      </c>
      <c r="G7523" s="12">
        <f>VLOOKUP(PARCELS[[#This Row],[OrderID(ORDERS)]],ORDERS[[OrderID]:[ATA]],11,FALSE)</f>
        <v>44108</v>
      </c>
    </row>
    <row r="7524" spans="1:7" ht="15.75" customHeight="1" x14ac:dyDescent="0.25">
      <c r="A7524">
        <v>7523</v>
      </c>
      <c r="B7524">
        <v>5585</v>
      </c>
      <c r="C7524">
        <v>8</v>
      </c>
      <c r="D7524" s="35">
        <v>1</v>
      </c>
      <c r="E7524">
        <v>1</v>
      </c>
      <c r="F7524">
        <v>7.6</v>
      </c>
      <c r="G7524" s="12">
        <f>VLOOKUP(PARCELS[[#This Row],[OrderID(ORDERS)]],ORDERS[[OrderID]:[ATA]],11,FALSE)</f>
        <v>44106</v>
      </c>
    </row>
    <row r="7525" spans="1:7" ht="15.75" customHeight="1" x14ac:dyDescent="0.25">
      <c r="A7525">
        <v>7524</v>
      </c>
      <c r="B7525">
        <v>5586</v>
      </c>
      <c r="C7525">
        <v>11</v>
      </c>
      <c r="D7525" s="35">
        <v>5</v>
      </c>
      <c r="E7525">
        <v>1</v>
      </c>
      <c r="F7525">
        <v>16.899999999999999</v>
      </c>
      <c r="G7525" s="12">
        <f>VLOOKUP(PARCELS[[#This Row],[OrderID(ORDERS)]],ORDERS[[OrderID]:[ATA]],11,FALSE)</f>
        <v>44107</v>
      </c>
    </row>
    <row r="7526" spans="1:7" ht="15.75" customHeight="1" x14ac:dyDescent="0.25">
      <c r="A7526">
        <v>7525</v>
      </c>
      <c r="B7526">
        <v>5587</v>
      </c>
      <c r="C7526">
        <v>3</v>
      </c>
      <c r="D7526" s="35">
        <v>2</v>
      </c>
      <c r="E7526">
        <v>1</v>
      </c>
      <c r="F7526">
        <v>2.2999999999999998</v>
      </c>
      <c r="G7526" s="12">
        <f>VLOOKUP(PARCELS[[#This Row],[OrderID(ORDERS)]],ORDERS[[OrderID]:[ATA]],11,FALSE)</f>
        <v>44108</v>
      </c>
    </row>
    <row r="7527" spans="1:7" ht="15.75" customHeight="1" x14ac:dyDescent="0.25">
      <c r="A7527">
        <v>7499</v>
      </c>
      <c r="B7527">
        <v>5569</v>
      </c>
      <c r="C7527">
        <v>1</v>
      </c>
      <c r="D7527" s="35">
        <v>7</v>
      </c>
      <c r="E7527">
        <v>1</v>
      </c>
      <c r="F7527">
        <v>2.6</v>
      </c>
      <c r="G7527" s="12">
        <f>VLOOKUP(PARCELS[[#This Row],[OrderID(ORDERS)]],ORDERS[[OrderID]:[ATA]],11,FALSE)</f>
        <v>44109</v>
      </c>
    </row>
    <row r="7528" spans="1:7" ht="15.75" customHeight="1" x14ac:dyDescent="0.25">
      <c r="A7528">
        <v>7527</v>
      </c>
      <c r="B7528">
        <v>5589</v>
      </c>
      <c r="C7528">
        <v>13</v>
      </c>
      <c r="D7528" s="35">
        <v>2</v>
      </c>
      <c r="E7528">
        <v>1</v>
      </c>
      <c r="F7528">
        <v>4.5999999999999996</v>
      </c>
      <c r="G7528" s="12">
        <f>VLOOKUP(PARCELS[[#This Row],[OrderID(ORDERS)]],ORDERS[[OrderID]:[ATA]],11,FALSE)</f>
        <v>44107</v>
      </c>
    </row>
    <row r="7529" spans="1:7" ht="15.75" customHeight="1" x14ac:dyDescent="0.25">
      <c r="A7529">
        <v>7528</v>
      </c>
      <c r="B7529">
        <v>5590</v>
      </c>
      <c r="C7529">
        <v>15</v>
      </c>
      <c r="D7529" s="35">
        <v>4</v>
      </c>
      <c r="E7529">
        <v>1</v>
      </c>
      <c r="F7529">
        <v>1.1000000000000001</v>
      </c>
      <c r="G7529" s="12">
        <f>VLOOKUP(PARCELS[[#This Row],[OrderID(ORDERS)]],ORDERS[[OrderID]:[ATA]],11,FALSE)</f>
        <v>44110</v>
      </c>
    </row>
    <row r="7530" spans="1:7" ht="15.75" customHeight="1" x14ac:dyDescent="0.25">
      <c r="A7530">
        <v>7529</v>
      </c>
      <c r="B7530">
        <v>5591</v>
      </c>
      <c r="C7530">
        <v>19</v>
      </c>
      <c r="D7530" s="35">
        <v>5</v>
      </c>
      <c r="E7530">
        <v>1</v>
      </c>
      <c r="F7530">
        <v>9.8000000000000007</v>
      </c>
      <c r="G7530" s="12">
        <f>VLOOKUP(PARCELS[[#This Row],[OrderID(ORDERS)]],ORDERS[[OrderID]:[ATA]],11,FALSE)</f>
        <v>44110</v>
      </c>
    </row>
    <row r="7531" spans="1:7" ht="15.75" customHeight="1" x14ac:dyDescent="0.25">
      <c r="A7531">
        <v>7530</v>
      </c>
      <c r="B7531">
        <v>5591</v>
      </c>
      <c r="C7531">
        <v>19</v>
      </c>
      <c r="D7531" s="35">
        <v>4</v>
      </c>
      <c r="E7531">
        <v>1</v>
      </c>
      <c r="F7531">
        <v>16.899999999999999</v>
      </c>
      <c r="G7531" s="12">
        <f>VLOOKUP(PARCELS[[#This Row],[OrderID(ORDERS)]],ORDERS[[OrderID]:[ATA]],11,FALSE)</f>
        <v>44110</v>
      </c>
    </row>
    <row r="7532" spans="1:7" ht="15.75" customHeight="1" x14ac:dyDescent="0.25">
      <c r="A7532">
        <v>7531</v>
      </c>
      <c r="B7532">
        <v>5592</v>
      </c>
      <c r="C7532">
        <v>9</v>
      </c>
      <c r="D7532" s="35">
        <v>2</v>
      </c>
      <c r="E7532">
        <v>1</v>
      </c>
      <c r="F7532">
        <v>0.8</v>
      </c>
      <c r="G7532" s="12">
        <f>VLOOKUP(PARCELS[[#This Row],[OrderID(ORDERS)]],ORDERS[[OrderID]:[ATA]],11,FALSE)</f>
        <v>44110</v>
      </c>
    </row>
    <row r="7533" spans="1:7" ht="15.75" customHeight="1" x14ac:dyDescent="0.25">
      <c r="A7533">
        <v>7532</v>
      </c>
      <c r="B7533">
        <v>5593</v>
      </c>
      <c r="C7533">
        <v>6</v>
      </c>
      <c r="D7533" s="35">
        <v>5</v>
      </c>
      <c r="E7533">
        <v>1</v>
      </c>
      <c r="F7533">
        <v>10</v>
      </c>
      <c r="G7533" s="12">
        <f>VLOOKUP(PARCELS[[#This Row],[OrderID(ORDERS)]],ORDERS[[OrderID]:[ATA]],11,FALSE)</f>
        <v>44110</v>
      </c>
    </row>
    <row r="7534" spans="1:7" ht="15.75" customHeight="1" x14ac:dyDescent="0.25">
      <c r="A7534">
        <v>7545</v>
      </c>
      <c r="B7534">
        <v>5603</v>
      </c>
      <c r="C7534">
        <v>19</v>
      </c>
      <c r="D7534" s="35">
        <v>7</v>
      </c>
      <c r="E7534">
        <v>1</v>
      </c>
      <c r="F7534">
        <v>7.2</v>
      </c>
      <c r="G7534" s="12">
        <f>VLOOKUP(PARCELS[[#This Row],[OrderID(ORDERS)]],ORDERS[[OrderID]:[ATA]],11,FALSE)</f>
        <v>44109</v>
      </c>
    </row>
    <row r="7535" spans="1:7" ht="15.75" customHeight="1" x14ac:dyDescent="0.25">
      <c r="A7535">
        <v>7534</v>
      </c>
      <c r="B7535">
        <v>5595</v>
      </c>
      <c r="C7535">
        <v>4</v>
      </c>
      <c r="D7535" s="35">
        <v>6</v>
      </c>
      <c r="E7535">
        <v>1</v>
      </c>
      <c r="F7535">
        <v>18.3</v>
      </c>
      <c r="G7535" s="12">
        <f>VLOOKUP(PARCELS[[#This Row],[OrderID(ORDERS)]],ORDERS[[OrderID]:[ATA]],11,FALSE)</f>
        <v>44109</v>
      </c>
    </row>
    <row r="7536" spans="1:7" ht="15.75" customHeight="1" x14ac:dyDescent="0.25">
      <c r="A7536">
        <v>7535</v>
      </c>
      <c r="B7536">
        <v>5596</v>
      </c>
      <c r="C7536">
        <v>10</v>
      </c>
      <c r="D7536" s="35">
        <v>4</v>
      </c>
      <c r="E7536">
        <v>1</v>
      </c>
      <c r="F7536">
        <v>15.1</v>
      </c>
      <c r="G7536" s="12">
        <f>VLOOKUP(PARCELS[[#This Row],[OrderID(ORDERS)]],ORDERS[[OrderID]:[ATA]],11,FALSE)</f>
        <v>44111</v>
      </c>
    </row>
    <row r="7537" spans="1:7" ht="15.75" customHeight="1" x14ac:dyDescent="0.25">
      <c r="A7537">
        <v>7536</v>
      </c>
      <c r="B7537">
        <v>5597</v>
      </c>
      <c r="C7537">
        <v>2</v>
      </c>
      <c r="D7537" s="35">
        <v>3</v>
      </c>
      <c r="E7537">
        <v>1</v>
      </c>
      <c r="F7537">
        <v>3.1</v>
      </c>
      <c r="G7537" s="12">
        <f>VLOOKUP(PARCELS[[#This Row],[OrderID(ORDERS)]],ORDERS[[OrderID]:[ATA]],11,FALSE)</f>
        <v>44110</v>
      </c>
    </row>
    <row r="7538" spans="1:7" ht="15.75" customHeight="1" x14ac:dyDescent="0.25">
      <c r="A7538">
        <v>7537</v>
      </c>
      <c r="B7538">
        <v>5598</v>
      </c>
      <c r="C7538">
        <v>3</v>
      </c>
      <c r="D7538" s="35">
        <v>1</v>
      </c>
      <c r="E7538">
        <v>1</v>
      </c>
      <c r="F7538">
        <v>18.7</v>
      </c>
      <c r="G7538" s="12">
        <f>VLOOKUP(PARCELS[[#This Row],[OrderID(ORDERS)]],ORDERS[[OrderID]:[ATA]],11,FALSE)</f>
        <v>44108</v>
      </c>
    </row>
    <row r="7539" spans="1:7" ht="15.75" customHeight="1" x14ac:dyDescent="0.25">
      <c r="A7539">
        <v>7538</v>
      </c>
      <c r="B7539">
        <v>5599</v>
      </c>
      <c r="C7539">
        <v>13</v>
      </c>
      <c r="D7539" s="35">
        <v>5</v>
      </c>
      <c r="E7539">
        <v>1</v>
      </c>
      <c r="F7539">
        <v>17.899999999999999</v>
      </c>
      <c r="G7539" s="12">
        <f>VLOOKUP(PARCELS[[#This Row],[OrderID(ORDERS)]],ORDERS[[OrderID]:[ATA]],11,FALSE)</f>
        <v>44107</v>
      </c>
    </row>
    <row r="7540" spans="1:7" ht="15.75" customHeight="1" x14ac:dyDescent="0.25">
      <c r="A7540">
        <v>7539</v>
      </c>
      <c r="B7540">
        <v>5600</v>
      </c>
      <c r="C7540">
        <v>4</v>
      </c>
      <c r="D7540" s="35">
        <v>2</v>
      </c>
      <c r="E7540">
        <v>1</v>
      </c>
      <c r="F7540">
        <v>15.2</v>
      </c>
      <c r="G7540" s="12">
        <f>VLOOKUP(PARCELS[[#This Row],[OrderID(ORDERS)]],ORDERS[[OrderID]:[ATA]],11,FALSE)</f>
        <v>44120</v>
      </c>
    </row>
    <row r="7541" spans="1:7" ht="15.75" customHeight="1" x14ac:dyDescent="0.25">
      <c r="A7541">
        <v>7540</v>
      </c>
      <c r="B7541">
        <v>5600</v>
      </c>
      <c r="C7541">
        <v>4</v>
      </c>
      <c r="D7541" s="35">
        <v>4</v>
      </c>
      <c r="E7541">
        <v>1</v>
      </c>
      <c r="F7541">
        <v>19.2</v>
      </c>
      <c r="G7541" s="12">
        <f>VLOOKUP(PARCELS[[#This Row],[OrderID(ORDERS)]],ORDERS[[OrderID]:[ATA]],11,FALSE)</f>
        <v>44120</v>
      </c>
    </row>
    <row r="7542" spans="1:7" ht="15.75" customHeight="1" x14ac:dyDescent="0.25">
      <c r="A7542">
        <v>7541</v>
      </c>
      <c r="B7542">
        <v>5601</v>
      </c>
      <c r="C7542">
        <v>16</v>
      </c>
      <c r="D7542" s="35">
        <v>3</v>
      </c>
      <c r="E7542">
        <v>1</v>
      </c>
      <c r="F7542">
        <v>19.100000000000001</v>
      </c>
      <c r="G7542" s="12">
        <f>VLOOKUP(PARCELS[[#This Row],[OrderID(ORDERS)]],ORDERS[[OrderID]:[ATA]],11,FALSE)</f>
        <v>44107</v>
      </c>
    </row>
    <row r="7543" spans="1:7" ht="15.75" customHeight="1" x14ac:dyDescent="0.25">
      <c r="A7543">
        <v>7542</v>
      </c>
      <c r="B7543">
        <v>5601</v>
      </c>
      <c r="C7543">
        <v>16</v>
      </c>
      <c r="D7543" s="35">
        <v>6</v>
      </c>
      <c r="E7543">
        <v>0</v>
      </c>
      <c r="F7543">
        <v>10.1</v>
      </c>
      <c r="G7543" s="12">
        <f>VLOOKUP(PARCELS[[#This Row],[OrderID(ORDERS)]],ORDERS[[OrderID]:[ATA]],11,FALSE)</f>
        <v>44107</v>
      </c>
    </row>
    <row r="7544" spans="1:7" ht="15.75" customHeight="1" x14ac:dyDescent="0.25">
      <c r="A7544">
        <v>7543</v>
      </c>
      <c r="B7544">
        <v>5602</v>
      </c>
      <c r="C7544">
        <v>7</v>
      </c>
      <c r="D7544" s="35">
        <v>4</v>
      </c>
      <c r="E7544">
        <v>1</v>
      </c>
      <c r="F7544">
        <v>19.399999999999999</v>
      </c>
      <c r="G7544" s="12">
        <f>VLOOKUP(PARCELS[[#This Row],[OrderID(ORDERS)]],ORDERS[[OrderID]:[ATA]],11,FALSE)</f>
        <v>44112</v>
      </c>
    </row>
    <row r="7545" spans="1:7" ht="15.75" customHeight="1" x14ac:dyDescent="0.25">
      <c r="A7545">
        <v>7544</v>
      </c>
      <c r="B7545">
        <v>5602</v>
      </c>
      <c r="C7545">
        <v>7</v>
      </c>
      <c r="D7545" s="35">
        <v>1</v>
      </c>
      <c r="E7545">
        <v>1</v>
      </c>
      <c r="F7545">
        <v>4.3</v>
      </c>
      <c r="G7545" s="12">
        <f>VLOOKUP(PARCELS[[#This Row],[OrderID(ORDERS)]],ORDERS[[OrderID]:[ATA]],11,FALSE)</f>
        <v>44112</v>
      </c>
    </row>
    <row r="7546" spans="1:7" ht="15.75" customHeight="1" x14ac:dyDescent="0.25">
      <c r="A7546">
        <v>7483</v>
      </c>
      <c r="B7546">
        <v>5559</v>
      </c>
      <c r="C7546">
        <v>11</v>
      </c>
      <c r="D7546" s="35">
        <v>7</v>
      </c>
      <c r="E7546">
        <v>1</v>
      </c>
      <c r="F7546">
        <v>15.8</v>
      </c>
      <c r="G7546" s="12">
        <f>VLOOKUP(PARCELS[[#This Row],[OrderID(ORDERS)]],ORDERS[[OrderID]:[ATA]],11,FALSE)</f>
        <v>44110</v>
      </c>
    </row>
    <row r="7547" spans="1:7" ht="15.75" customHeight="1" x14ac:dyDescent="0.25">
      <c r="A7547">
        <v>7546</v>
      </c>
      <c r="B7547">
        <v>5604</v>
      </c>
      <c r="C7547">
        <v>6</v>
      </c>
      <c r="D7547" s="35">
        <v>1</v>
      </c>
      <c r="E7547">
        <v>1</v>
      </c>
      <c r="F7547">
        <v>2.9</v>
      </c>
      <c r="G7547" s="12">
        <f>VLOOKUP(PARCELS[[#This Row],[OrderID(ORDERS)]],ORDERS[[OrderID]:[ATA]],11,FALSE)</f>
        <v>44114</v>
      </c>
    </row>
    <row r="7548" spans="1:7" ht="15.75" customHeight="1" x14ac:dyDescent="0.25">
      <c r="A7548">
        <v>7547</v>
      </c>
      <c r="B7548">
        <v>5605</v>
      </c>
      <c r="C7548">
        <v>14</v>
      </c>
      <c r="D7548" s="35">
        <v>1</v>
      </c>
      <c r="E7548">
        <v>0</v>
      </c>
      <c r="F7548">
        <v>17.5</v>
      </c>
      <c r="G7548" s="12">
        <f>VLOOKUP(PARCELS[[#This Row],[OrderID(ORDERS)]],ORDERS[[OrderID]:[ATA]],11,FALSE)</f>
        <v>44118</v>
      </c>
    </row>
    <row r="7549" spans="1:7" ht="15.75" customHeight="1" x14ac:dyDescent="0.25">
      <c r="A7549">
        <v>7548</v>
      </c>
      <c r="B7549">
        <v>5606</v>
      </c>
      <c r="C7549">
        <v>11</v>
      </c>
      <c r="D7549" s="35">
        <v>3</v>
      </c>
      <c r="E7549">
        <v>1</v>
      </c>
      <c r="F7549">
        <v>10.8</v>
      </c>
      <c r="G7549" s="12">
        <f>VLOOKUP(PARCELS[[#This Row],[OrderID(ORDERS)]],ORDERS[[OrderID]:[ATA]],11,FALSE)</f>
        <v>44109</v>
      </c>
    </row>
    <row r="7550" spans="1:7" ht="15.75" customHeight="1" x14ac:dyDescent="0.25">
      <c r="A7550">
        <v>7549</v>
      </c>
      <c r="B7550">
        <v>5606</v>
      </c>
      <c r="C7550">
        <v>11</v>
      </c>
      <c r="D7550" s="35">
        <v>5</v>
      </c>
      <c r="E7550">
        <v>1</v>
      </c>
      <c r="F7550">
        <v>12.8</v>
      </c>
      <c r="G7550" s="12">
        <f>VLOOKUP(PARCELS[[#This Row],[OrderID(ORDERS)]],ORDERS[[OrderID]:[ATA]],11,FALSE)</f>
        <v>44109</v>
      </c>
    </row>
    <row r="7551" spans="1:7" ht="15.75" customHeight="1" x14ac:dyDescent="0.25">
      <c r="A7551">
        <v>7550</v>
      </c>
      <c r="B7551">
        <v>5607</v>
      </c>
      <c r="C7551">
        <v>3</v>
      </c>
      <c r="D7551" s="35">
        <v>4</v>
      </c>
      <c r="E7551">
        <v>1</v>
      </c>
      <c r="F7551">
        <v>1.8</v>
      </c>
      <c r="G7551" s="12">
        <f>VLOOKUP(PARCELS[[#This Row],[OrderID(ORDERS)]],ORDERS[[OrderID]:[ATA]],11,FALSE)</f>
        <v>44109</v>
      </c>
    </row>
    <row r="7552" spans="1:7" ht="15.75" customHeight="1" x14ac:dyDescent="0.25">
      <c r="A7552">
        <v>7551</v>
      </c>
      <c r="B7552">
        <v>5608</v>
      </c>
      <c r="C7552">
        <v>1</v>
      </c>
      <c r="D7552" s="35">
        <v>4</v>
      </c>
      <c r="E7552">
        <v>1</v>
      </c>
      <c r="F7552">
        <v>1.4</v>
      </c>
      <c r="G7552" s="12">
        <f>VLOOKUP(PARCELS[[#This Row],[OrderID(ORDERS)]],ORDERS[[OrderID]:[ATA]],11,FALSE)</f>
        <v>44113</v>
      </c>
    </row>
    <row r="7553" spans="1:7" ht="15.75" customHeight="1" x14ac:dyDescent="0.25">
      <c r="A7553">
        <v>7552</v>
      </c>
      <c r="B7553">
        <v>5609</v>
      </c>
      <c r="C7553">
        <v>13</v>
      </c>
      <c r="D7553" s="35">
        <v>8</v>
      </c>
      <c r="E7553">
        <v>1</v>
      </c>
      <c r="F7553">
        <v>16.899999999999999</v>
      </c>
      <c r="G7553" s="12">
        <f>VLOOKUP(PARCELS[[#This Row],[OrderID(ORDERS)]],ORDERS[[OrderID]:[ATA]],11,FALSE)</f>
        <v>44109</v>
      </c>
    </row>
    <row r="7554" spans="1:7" ht="15.75" customHeight="1" x14ac:dyDescent="0.25">
      <c r="A7554">
        <v>7553</v>
      </c>
      <c r="B7554">
        <v>5610</v>
      </c>
      <c r="C7554">
        <v>15</v>
      </c>
      <c r="D7554" s="35">
        <v>8</v>
      </c>
      <c r="E7554">
        <v>1</v>
      </c>
      <c r="F7554">
        <v>5.7</v>
      </c>
      <c r="G7554" s="12">
        <f>VLOOKUP(PARCELS[[#This Row],[OrderID(ORDERS)]],ORDERS[[OrderID]:[ATA]],11,FALSE)</f>
        <v>44108</v>
      </c>
    </row>
    <row r="7555" spans="1:7" ht="15.75" customHeight="1" x14ac:dyDescent="0.25">
      <c r="A7555">
        <v>7554</v>
      </c>
      <c r="B7555">
        <v>5611</v>
      </c>
      <c r="C7555">
        <v>5</v>
      </c>
      <c r="D7555" s="35">
        <v>1</v>
      </c>
      <c r="E7555">
        <v>1</v>
      </c>
      <c r="F7555">
        <v>2.8</v>
      </c>
      <c r="G7555" s="12">
        <f>VLOOKUP(PARCELS[[#This Row],[OrderID(ORDERS)]],ORDERS[[OrderID]:[ATA]],11,FALSE)</f>
        <v>44111</v>
      </c>
    </row>
    <row r="7556" spans="1:7" ht="15.75" customHeight="1" x14ac:dyDescent="0.25">
      <c r="A7556">
        <v>7555</v>
      </c>
      <c r="B7556">
        <v>5611</v>
      </c>
      <c r="C7556">
        <v>5</v>
      </c>
      <c r="D7556" s="35">
        <v>4</v>
      </c>
      <c r="E7556">
        <v>1</v>
      </c>
      <c r="F7556">
        <v>5.7</v>
      </c>
      <c r="G7556" s="12">
        <f>VLOOKUP(PARCELS[[#This Row],[OrderID(ORDERS)]],ORDERS[[OrderID]:[ATA]],11,FALSE)</f>
        <v>44111</v>
      </c>
    </row>
    <row r="7557" spans="1:7" ht="15.75" customHeight="1" x14ac:dyDescent="0.25">
      <c r="A7557">
        <v>7556</v>
      </c>
      <c r="B7557">
        <v>5612</v>
      </c>
      <c r="C7557">
        <v>6</v>
      </c>
      <c r="D7557" s="35">
        <v>3</v>
      </c>
      <c r="E7557">
        <v>1</v>
      </c>
      <c r="F7557">
        <v>10.3</v>
      </c>
      <c r="G7557" s="12">
        <f>VLOOKUP(PARCELS[[#This Row],[OrderID(ORDERS)]],ORDERS[[OrderID]:[ATA]],11,FALSE)</f>
        <v>44115</v>
      </c>
    </row>
    <row r="7558" spans="1:7" ht="15.75" customHeight="1" x14ac:dyDescent="0.25">
      <c r="A7558">
        <v>7557</v>
      </c>
      <c r="B7558">
        <v>5612</v>
      </c>
      <c r="C7558">
        <v>6</v>
      </c>
      <c r="D7558" s="35">
        <v>2</v>
      </c>
      <c r="E7558">
        <v>0</v>
      </c>
      <c r="F7558">
        <v>15.8</v>
      </c>
      <c r="G7558" s="12">
        <f>VLOOKUP(PARCELS[[#This Row],[OrderID(ORDERS)]],ORDERS[[OrderID]:[ATA]],11,FALSE)</f>
        <v>44115</v>
      </c>
    </row>
    <row r="7559" spans="1:7" ht="15.75" customHeight="1" x14ac:dyDescent="0.25">
      <c r="A7559">
        <v>7558</v>
      </c>
      <c r="B7559">
        <v>5613</v>
      </c>
      <c r="C7559">
        <v>12</v>
      </c>
      <c r="D7559" s="35">
        <v>4</v>
      </c>
      <c r="E7559">
        <v>1</v>
      </c>
      <c r="F7559">
        <v>11.7</v>
      </c>
      <c r="G7559" s="12">
        <f>VLOOKUP(PARCELS[[#This Row],[OrderID(ORDERS)]],ORDERS[[OrderID]:[ATA]],11,FALSE)</f>
        <v>44115</v>
      </c>
    </row>
    <row r="7560" spans="1:7" ht="15.75" customHeight="1" x14ac:dyDescent="0.25">
      <c r="A7560">
        <v>7559</v>
      </c>
      <c r="B7560">
        <v>5614</v>
      </c>
      <c r="C7560">
        <v>2</v>
      </c>
      <c r="D7560" s="35">
        <v>1</v>
      </c>
      <c r="E7560">
        <v>1</v>
      </c>
      <c r="F7560">
        <v>9.6</v>
      </c>
      <c r="G7560" s="12">
        <f>VLOOKUP(PARCELS[[#This Row],[OrderID(ORDERS)]],ORDERS[[OrderID]:[ATA]],11,FALSE)</f>
        <v>44112</v>
      </c>
    </row>
    <row r="7561" spans="1:7" ht="15.75" customHeight="1" x14ac:dyDescent="0.25">
      <c r="A7561">
        <v>7560</v>
      </c>
      <c r="B7561">
        <v>5615</v>
      </c>
      <c r="C7561">
        <v>5</v>
      </c>
      <c r="D7561" s="35">
        <v>4</v>
      </c>
      <c r="E7561">
        <v>0</v>
      </c>
      <c r="F7561">
        <v>18.3</v>
      </c>
      <c r="G7561" s="12">
        <f>VLOOKUP(PARCELS[[#This Row],[OrderID(ORDERS)]],ORDERS[[OrderID]:[ATA]],11,FALSE)</f>
        <v>44113</v>
      </c>
    </row>
    <row r="7562" spans="1:7" ht="15.75" customHeight="1" x14ac:dyDescent="0.25">
      <c r="A7562">
        <v>7561</v>
      </c>
      <c r="B7562">
        <v>5616</v>
      </c>
      <c r="C7562">
        <v>19</v>
      </c>
      <c r="D7562" s="35">
        <v>5</v>
      </c>
      <c r="E7562">
        <v>0</v>
      </c>
      <c r="F7562">
        <v>11.6</v>
      </c>
      <c r="G7562" s="12">
        <f>VLOOKUP(PARCELS[[#This Row],[OrderID(ORDERS)]],ORDERS[[OrderID]:[ATA]],11,FALSE)</f>
        <v>44111</v>
      </c>
    </row>
    <row r="7563" spans="1:7" ht="15.75" customHeight="1" x14ac:dyDescent="0.25">
      <c r="A7563">
        <v>7562</v>
      </c>
      <c r="B7563">
        <v>5617</v>
      </c>
      <c r="C7563">
        <v>5</v>
      </c>
      <c r="D7563" s="35">
        <v>1</v>
      </c>
      <c r="E7563">
        <v>1</v>
      </c>
      <c r="F7563">
        <v>7.8</v>
      </c>
      <c r="G7563" s="12">
        <f>VLOOKUP(PARCELS[[#This Row],[OrderID(ORDERS)]],ORDERS[[OrderID]:[ATA]],11,FALSE)</f>
        <v>44113</v>
      </c>
    </row>
    <row r="7564" spans="1:7" ht="15.75" customHeight="1" x14ac:dyDescent="0.25">
      <c r="A7564">
        <v>7563</v>
      </c>
      <c r="B7564">
        <v>5617</v>
      </c>
      <c r="C7564">
        <v>5</v>
      </c>
      <c r="D7564" s="35">
        <v>2</v>
      </c>
      <c r="E7564">
        <v>1</v>
      </c>
      <c r="F7564">
        <v>0.5</v>
      </c>
      <c r="G7564" s="12">
        <f>VLOOKUP(PARCELS[[#This Row],[OrderID(ORDERS)]],ORDERS[[OrderID]:[ATA]],11,FALSE)</f>
        <v>44113</v>
      </c>
    </row>
    <row r="7565" spans="1:7" ht="15.75" customHeight="1" x14ac:dyDescent="0.25">
      <c r="A7565">
        <v>7564</v>
      </c>
      <c r="B7565">
        <v>5618</v>
      </c>
      <c r="C7565">
        <v>14</v>
      </c>
      <c r="D7565" s="35">
        <v>1</v>
      </c>
      <c r="E7565">
        <v>1</v>
      </c>
      <c r="F7565">
        <v>0.9</v>
      </c>
      <c r="G7565" s="12">
        <f>VLOOKUP(PARCELS[[#This Row],[OrderID(ORDERS)]],ORDERS[[OrderID]:[ATA]],11,FALSE)</f>
        <v>44118</v>
      </c>
    </row>
    <row r="7566" spans="1:7" ht="15.75" customHeight="1" x14ac:dyDescent="0.25">
      <c r="A7566">
        <v>7565</v>
      </c>
      <c r="B7566">
        <v>5618</v>
      </c>
      <c r="C7566">
        <v>14</v>
      </c>
      <c r="D7566" s="35">
        <v>8</v>
      </c>
      <c r="E7566">
        <v>1</v>
      </c>
      <c r="F7566">
        <v>17</v>
      </c>
      <c r="G7566" s="12">
        <f>VLOOKUP(PARCELS[[#This Row],[OrderID(ORDERS)]],ORDERS[[OrderID]:[ATA]],11,FALSE)</f>
        <v>44118</v>
      </c>
    </row>
    <row r="7567" spans="1:7" ht="15.75" customHeight="1" x14ac:dyDescent="0.25">
      <c r="A7567">
        <v>7566</v>
      </c>
      <c r="B7567">
        <v>5619</v>
      </c>
      <c r="C7567">
        <v>6</v>
      </c>
      <c r="D7567" s="35">
        <v>4</v>
      </c>
      <c r="E7567">
        <v>1</v>
      </c>
      <c r="F7567">
        <v>8.9</v>
      </c>
      <c r="G7567" s="12">
        <f>VLOOKUP(PARCELS[[#This Row],[OrderID(ORDERS)]],ORDERS[[OrderID]:[ATA]],11,FALSE)</f>
        <v>44109</v>
      </c>
    </row>
    <row r="7568" spans="1:7" ht="15.75" customHeight="1" x14ac:dyDescent="0.25">
      <c r="A7568">
        <v>7567</v>
      </c>
      <c r="B7568">
        <v>5620</v>
      </c>
      <c r="C7568">
        <v>17</v>
      </c>
      <c r="D7568" s="35">
        <v>4</v>
      </c>
      <c r="E7568">
        <v>1</v>
      </c>
      <c r="F7568">
        <v>17.899999999999999</v>
      </c>
      <c r="G7568" s="12">
        <f>VLOOKUP(PARCELS[[#This Row],[OrderID(ORDERS)]],ORDERS[[OrderID]:[ATA]],11,FALSE)</f>
        <v>44110</v>
      </c>
    </row>
    <row r="7569" spans="1:7" ht="15.75" customHeight="1" x14ac:dyDescent="0.25">
      <c r="A7569">
        <v>7568</v>
      </c>
      <c r="B7569">
        <v>5621</v>
      </c>
      <c r="C7569">
        <v>18</v>
      </c>
      <c r="D7569" s="35">
        <v>4</v>
      </c>
      <c r="E7569">
        <v>1</v>
      </c>
      <c r="F7569">
        <v>0.2</v>
      </c>
      <c r="G7569" s="12">
        <f>VLOOKUP(PARCELS[[#This Row],[OrderID(ORDERS)]],ORDERS[[OrderID]:[ATA]],11,FALSE)</f>
        <v>44114</v>
      </c>
    </row>
    <row r="7570" spans="1:7" ht="15.75" customHeight="1" x14ac:dyDescent="0.25">
      <c r="A7570">
        <v>7569</v>
      </c>
      <c r="B7570">
        <v>5621</v>
      </c>
      <c r="C7570">
        <v>18</v>
      </c>
      <c r="D7570" s="35">
        <v>6</v>
      </c>
      <c r="E7570">
        <v>1</v>
      </c>
      <c r="F7570">
        <v>6.2</v>
      </c>
      <c r="G7570" s="12">
        <f>VLOOKUP(PARCELS[[#This Row],[OrderID(ORDERS)]],ORDERS[[OrderID]:[ATA]],11,FALSE)</f>
        <v>44114</v>
      </c>
    </row>
    <row r="7571" spans="1:7" ht="15.75" customHeight="1" x14ac:dyDescent="0.25">
      <c r="A7571">
        <v>7570</v>
      </c>
      <c r="B7571">
        <v>5622</v>
      </c>
      <c r="C7571">
        <v>15</v>
      </c>
      <c r="D7571" s="35">
        <v>6</v>
      </c>
      <c r="E7571">
        <v>1</v>
      </c>
      <c r="F7571">
        <v>10.199999999999999</v>
      </c>
      <c r="G7571" s="12">
        <f>VLOOKUP(PARCELS[[#This Row],[OrderID(ORDERS)]],ORDERS[[OrderID]:[ATA]],11,FALSE)</f>
        <v>44114</v>
      </c>
    </row>
    <row r="7572" spans="1:7" ht="15.75" customHeight="1" x14ac:dyDescent="0.25">
      <c r="A7572">
        <v>7571</v>
      </c>
      <c r="B7572">
        <v>5623</v>
      </c>
      <c r="C7572">
        <v>13</v>
      </c>
      <c r="D7572" s="35">
        <v>5</v>
      </c>
      <c r="E7572">
        <v>1</v>
      </c>
      <c r="F7572">
        <v>14.4</v>
      </c>
      <c r="G7572" s="12">
        <f>VLOOKUP(PARCELS[[#This Row],[OrderID(ORDERS)]],ORDERS[[OrderID]:[ATA]],11,FALSE)</f>
        <v>44110</v>
      </c>
    </row>
    <row r="7573" spans="1:7" ht="15.75" customHeight="1" x14ac:dyDescent="0.25">
      <c r="A7573">
        <v>7572</v>
      </c>
      <c r="B7573">
        <v>5624</v>
      </c>
      <c r="C7573">
        <v>18</v>
      </c>
      <c r="D7573" s="35">
        <v>8</v>
      </c>
      <c r="E7573">
        <v>1</v>
      </c>
      <c r="F7573">
        <v>8.6999999999999993</v>
      </c>
      <c r="G7573" s="12">
        <f>VLOOKUP(PARCELS[[#This Row],[OrderID(ORDERS)]],ORDERS[[OrderID]:[ATA]],11,FALSE)</f>
        <v>44113</v>
      </c>
    </row>
    <row r="7574" spans="1:7" ht="15.75" customHeight="1" x14ac:dyDescent="0.25">
      <c r="A7574">
        <v>7605</v>
      </c>
      <c r="B7574">
        <v>5648</v>
      </c>
      <c r="C7574">
        <v>19</v>
      </c>
      <c r="D7574" s="35">
        <v>7</v>
      </c>
      <c r="E7574">
        <v>1</v>
      </c>
      <c r="F7574">
        <v>19.600000000000001</v>
      </c>
      <c r="G7574" s="12">
        <f>VLOOKUP(PARCELS[[#This Row],[OrderID(ORDERS)]],ORDERS[[OrderID]:[ATA]],11,FALSE)</f>
        <v>44110</v>
      </c>
    </row>
    <row r="7575" spans="1:7" ht="15.75" customHeight="1" x14ac:dyDescent="0.25">
      <c r="A7575">
        <v>7574</v>
      </c>
      <c r="B7575">
        <v>5626</v>
      </c>
      <c r="C7575">
        <v>12</v>
      </c>
      <c r="D7575" s="35">
        <v>1</v>
      </c>
      <c r="E7575">
        <v>1</v>
      </c>
      <c r="F7575">
        <v>12.2</v>
      </c>
      <c r="G7575" s="12">
        <f>VLOOKUP(PARCELS[[#This Row],[OrderID(ORDERS)]],ORDERS[[OrderID]:[ATA]],11,FALSE)</f>
        <v>44113</v>
      </c>
    </row>
    <row r="7576" spans="1:7" ht="15.75" customHeight="1" x14ac:dyDescent="0.25">
      <c r="A7576">
        <v>7575</v>
      </c>
      <c r="B7576">
        <v>5627</v>
      </c>
      <c r="C7576">
        <v>12</v>
      </c>
      <c r="D7576" s="35">
        <v>6</v>
      </c>
      <c r="E7576">
        <v>1</v>
      </c>
      <c r="F7576">
        <v>13.1</v>
      </c>
      <c r="G7576" s="12">
        <f>VLOOKUP(PARCELS[[#This Row],[OrderID(ORDERS)]],ORDERS[[OrderID]:[ATA]],11,FALSE)</f>
        <v>44109</v>
      </c>
    </row>
    <row r="7577" spans="1:7" ht="15.75" customHeight="1" x14ac:dyDescent="0.25">
      <c r="A7577">
        <v>7576</v>
      </c>
      <c r="B7577">
        <v>5627</v>
      </c>
      <c r="C7577">
        <v>12</v>
      </c>
      <c r="D7577" s="35">
        <v>1</v>
      </c>
      <c r="E7577">
        <v>1</v>
      </c>
      <c r="F7577">
        <v>15.4</v>
      </c>
      <c r="G7577" s="12">
        <f>VLOOKUP(PARCELS[[#This Row],[OrderID(ORDERS)]],ORDERS[[OrderID]:[ATA]],11,FALSE)</f>
        <v>44109</v>
      </c>
    </row>
    <row r="7578" spans="1:7" ht="15.75" customHeight="1" x14ac:dyDescent="0.25">
      <c r="A7578">
        <v>7577</v>
      </c>
      <c r="B7578">
        <v>5628</v>
      </c>
      <c r="C7578">
        <v>13</v>
      </c>
      <c r="D7578" s="35">
        <v>8</v>
      </c>
      <c r="E7578">
        <v>1</v>
      </c>
      <c r="F7578">
        <v>9.4</v>
      </c>
      <c r="G7578" s="12">
        <f>VLOOKUP(PARCELS[[#This Row],[OrderID(ORDERS)]],ORDERS[[OrderID]:[ATA]],11,FALSE)</f>
        <v>44109</v>
      </c>
    </row>
    <row r="7579" spans="1:7" ht="15.75" customHeight="1" x14ac:dyDescent="0.25">
      <c r="A7579">
        <v>7578</v>
      </c>
      <c r="B7579">
        <v>5629</v>
      </c>
      <c r="C7579">
        <v>18</v>
      </c>
      <c r="D7579" s="35">
        <v>2</v>
      </c>
      <c r="E7579">
        <v>1</v>
      </c>
      <c r="F7579">
        <v>16.100000000000001</v>
      </c>
      <c r="G7579" s="12">
        <f>VLOOKUP(PARCELS[[#This Row],[OrderID(ORDERS)]],ORDERS[[OrderID]:[ATA]],11,FALSE)</f>
        <v>44114</v>
      </c>
    </row>
    <row r="7580" spans="1:7" ht="15.75" customHeight="1" x14ac:dyDescent="0.25">
      <c r="A7580">
        <v>7579</v>
      </c>
      <c r="B7580">
        <v>5630</v>
      </c>
      <c r="C7580">
        <v>16</v>
      </c>
      <c r="D7580" s="35">
        <v>1</v>
      </c>
      <c r="E7580">
        <v>1</v>
      </c>
      <c r="F7580">
        <v>11.5</v>
      </c>
      <c r="G7580" s="12">
        <f>VLOOKUP(PARCELS[[#This Row],[OrderID(ORDERS)]],ORDERS[[OrderID]:[ATA]],11,FALSE)</f>
        <v>44120</v>
      </c>
    </row>
    <row r="7581" spans="1:7" ht="15.75" customHeight="1" x14ac:dyDescent="0.25">
      <c r="A7581">
        <v>7580</v>
      </c>
      <c r="B7581">
        <v>5631</v>
      </c>
      <c r="C7581">
        <v>9</v>
      </c>
      <c r="D7581" s="35">
        <v>1</v>
      </c>
      <c r="E7581">
        <v>1</v>
      </c>
      <c r="F7581">
        <v>11.1</v>
      </c>
      <c r="G7581" s="12">
        <f>VLOOKUP(PARCELS[[#This Row],[OrderID(ORDERS)]],ORDERS[[OrderID]:[ATA]],11,FALSE)</f>
        <v>44110</v>
      </c>
    </row>
    <row r="7582" spans="1:7" ht="15.75" customHeight="1" x14ac:dyDescent="0.25">
      <c r="A7582">
        <v>7581</v>
      </c>
      <c r="B7582">
        <v>5632</v>
      </c>
      <c r="C7582">
        <v>7</v>
      </c>
      <c r="D7582" s="35">
        <v>4</v>
      </c>
      <c r="E7582">
        <v>1</v>
      </c>
      <c r="F7582">
        <v>0.8</v>
      </c>
      <c r="G7582" s="12">
        <f>VLOOKUP(PARCELS[[#This Row],[OrderID(ORDERS)]],ORDERS[[OrderID]:[ATA]],11,FALSE)</f>
        <v>44111</v>
      </c>
    </row>
    <row r="7583" spans="1:7" ht="15.75" customHeight="1" x14ac:dyDescent="0.25">
      <c r="A7583">
        <v>7582</v>
      </c>
      <c r="B7583">
        <v>5633</v>
      </c>
      <c r="C7583">
        <v>7</v>
      </c>
      <c r="D7583" s="35">
        <v>8</v>
      </c>
      <c r="E7583">
        <v>1</v>
      </c>
      <c r="F7583">
        <v>16.5</v>
      </c>
      <c r="G7583" s="12">
        <f>VLOOKUP(PARCELS[[#This Row],[OrderID(ORDERS)]],ORDERS[[OrderID]:[ATA]],11,FALSE)</f>
        <v>44109</v>
      </c>
    </row>
    <row r="7584" spans="1:7" ht="15.75" customHeight="1" x14ac:dyDescent="0.25">
      <c r="A7584">
        <v>7583</v>
      </c>
      <c r="B7584">
        <v>5634</v>
      </c>
      <c r="C7584">
        <v>3</v>
      </c>
      <c r="D7584" s="35">
        <v>8</v>
      </c>
      <c r="E7584">
        <v>1</v>
      </c>
      <c r="F7584">
        <v>5.3</v>
      </c>
      <c r="G7584" s="12">
        <f>VLOOKUP(PARCELS[[#This Row],[OrderID(ORDERS)]],ORDERS[[OrderID]:[ATA]],11,FALSE)</f>
        <v>44114</v>
      </c>
    </row>
    <row r="7585" spans="1:7" ht="15.75" customHeight="1" x14ac:dyDescent="0.25">
      <c r="A7585">
        <v>7584</v>
      </c>
      <c r="B7585">
        <v>5634</v>
      </c>
      <c r="C7585">
        <v>3</v>
      </c>
      <c r="D7585" s="35">
        <v>1</v>
      </c>
      <c r="E7585">
        <v>1</v>
      </c>
      <c r="F7585">
        <v>16.399999999999999</v>
      </c>
      <c r="G7585" s="12">
        <f>VLOOKUP(PARCELS[[#This Row],[OrderID(ORDERS)]],ORDERS[[OrderID]:[ATA]],11,FALSE)</f>
        <v>44114</v>
      </c>
    </row>
    <row r="7586" spans="1:7" ht="15.75" customHeight="1" x14ac:dyDescent="0.25">
      <c r="A7586">
        <v>7585</v>
      </c>
      <c r="B7586">
        <v>5635</v>
      </c>
      <c r="C7586">
        <v>11</v>
      </c>
      <c r="D7586" s="35">
        <v>4</v>
      </c>
      <c r="E7586">
        <v>1</v>
      </c>
      <c r="F7586">
        <v>6</v>
      </c>
      <c r="G7586" s="12">
        <f>VLOOKUP(PARCELS[[#This Row],[OrderID(ORDERS)]],ORDERS[[OrderID]:[ATA]],11,FALSE)</f>
        <v>44111</v>
      </c>
    </row>
    <row r="7587" spans="1:7" ht="15.75" customHeight="1" x14ac:dyDescent="0.25">
      <c r="A7587">
        <v>7586</v>
      </c>
      <c r="B7587">
        <v>5636</v>
      </c>
      <c r="C7587">
        <v>12</v>
      </c>
      <c r="D7587" s="35">
        <v>6</v>
      </c>
      <c r="E7587">
        <v>1</v>
      </c>
      <c r="F7587">
        <v>11.9</v>
      </c>
      <c r="G7587" s="12">
        <f>VLOOKUP(PARCELS[[#This Row],[OrderID(ORDERS)]],ORDERS[[OrderID]:[ATA]],11,FALSE)</f>
        <v>44114</v>
      </c>
    </row>
    <row r="7588" spans="1:7" ht="15.75" customHeight="1" x14ac:dyDescent="0.25">
      <c r="A7588">
        <v>7587</v>
      </c>
      <c r="B7588">
        <v>5637</v>
      </c>
      <c r="C7588">
        <v>7</v>
      </c>
      <c r="D7588" s="35">
        <v>8</v>
      </c>
      <c r="E7588">
        <v>1</v>
      </c>
      <c r="F7588">
        <v>11.3</v>
      </c>
      <c r="G7588" s="12">
        <f>VLOOKUP(PARCELS[[#This Row],[OrderID(ORDERS)]],ORDERS[[OrderID]:[ATA]],11,FALSE)</f>
        <v>44112</v>
      </c>
    </row>
    <row r="7589" spans="1:7" ht="15.75" customHeight="1" x14ac:dyDescent="0.25">
      <c r="A7589">
        <v>7588</v>
      </c>
      <c r="B7589">
        <v>5637</v>
      </c>
      <c r="C7589">
        <v>7</v>
      </c>
      <c r="D7589" s="35">
        <v>1</v>
      </c>
      <c r="E7589">
        <v>1</v>
      </c>
      <c r="F7589">
        <v>0.6</v>
      </c>
      <c r="G7589" s="12">
        <f>VLOOKUP(PARCELS[[#This Row],[OrderID(ORDERS)]],ORDERS[[OrderID]:[ATA]],11,FALSE)</f>
        <v>44112</v>
      </c>
    </row>
    <row r="7590" spans="1:7" ht="15.75" customHeight="1" x14ac:dyDescent="0.25">
      <c r="A7590">
        <v>7573</v>
      </c>
      <c r="B7590">
        <v>5625</v>
      </c>
      <c r="C7590">
        <v>16</v>
      </c>
      <c r="D7590" s="35">
        <v>7</v>
      </c>
      <c r="E7590">
        <v>1</v>
      </c>
      <c r="F7590">
        <v>8.9</v>
      </c>
      <c r="G7590" s="12">
        <f>VLOOKUP(PARCELS[[#This Row],[OrderID(ORDERS)]],ORDERS[[OrderID]:[ATA]],11,FALSE)</f>
        <v>44111</v>
      </c>
    </row>
    <row r="7591" spans="1:7" ht="15.75" customHeight="1" x14ac:dyDescent="0.25">
      <c r="A7591">
        <v>7589</v>
      </c>
      <c r="B7591">
        <v>5638</v>
      </c>
      <c r="C7591">
        <v>11</v>
      </c>
      <c r="D7591" s="35">
        <v>7</v>
      </c>
      <c r="E7591">
        <v>1</v>
      </c>
      <c r="F7591">
        <v>1.7</v>
      </c>
      <c r="G7591" s="12">
        <f>VLOOKUP(PARCELS[[#This Row],[OrderID(ORDERS)]],ORDERS[[OrderID]:[ATA]],11,FALSE)</f>
        <v>44111</v>
      </c>
    </row>
    <row r="7592" spans="1:7" ht="15.75" customHeight="1" x14ac:dyDescent="0.25">
      <c r="A7592">
        <v>7591</v>
      </c>
      <c r="B7592">
        <v>5640</v>
      </c>
      <c r="C7592">
        <v>13</v>
      </c>
      <c r="D7592" s="35">
        <v>5</v>
      </c>
      <c r="E7592">
        <v>1</v>
      </c>
      <c r="F7592">
        <v>14.9</v>
      </c>
      <c r="G7592" s="12">
        <f>VLOOKUP(PARCELS[[#This Row],[OrderID(ORDERS)]],ORDERS[[OrderID]:[ATA]],11,FALSE)</f>
        <v>44110</v>
      </c>
    </row>
    <row r="7593" spans="1:7" ht="15.75" customHeight="1" x14ac:dyDescent="0.25">
      <c r="A7593">
        <v>7592</v>
      </c>
      <c r="B7593">
        <v>5641</v>
      </c>
      <c r="C7593">
        <v>19</v>
      </c>
      <c r="D7593" s="35">
        <v>4</v>
      </c>
      <c r="E7593">
        <v>1</v>
      </c>
      <c r="F7593">
        <v>2.5</v>
      </c>
      <c r="G7593" s="12">
        <f>VLOOKUP(PARCELS[[#This Row],[OrderID(ORDERS)]],ORDERS[[OrderID]:[ATA]],11,FALSE)</f>
        <v>44110</v>
      </c>
    </row>
    <row r="7594" spans="1:7" ht="15.75" customHeight="1" x14ac:dyDescent="0.25">
      <c r="A7594">
        <v>7593</v>
      </c>
      <c r="B7594">
        <v>5641</v>
      </c>
      <c r="C7594">
        <v>19</v>
      </c>
      <c r="D7594" s="35">
        <v>1</v>
      </c>
      <c r="E7594">
        <v>1</v>
      </c>
      <c r="F7594">
        <v>14.3</v>
      </c>
      <c r="G7594" s="12">
        <f>VLOOKUP(PARCELS[[#This Row],[OrderID(ORDERS)]],ORDERS[[OrderID]:[ATA]],11,FALSE)</f>
        <v>44110</v>
      </c>
    </row>
    <row r="7595" spans="1:7" ht="15.75" customHeight="1" x14ac:dyDescent="0.25">
      <c r="A7595">
        <v>7590</v>
      </c>
      <c r="B7595">
        <v>5639</v>
      </c>
      <c r="C7595">
        <v>14</v>
      </c>
      <c r="D7595" s="35">
        <v>7</v>
      </c>
      <c r="E7595">
        <v>1</v>
      </c>
      <c r="F7595">
        <v>0.3</v>
      </c>
      <c r="G7595" s="12">
        <f>VLOOKUP(PARCELS[[#This Row],[OrderID(ORDERS)]],ORDERS[[OrderID]:[ATA]],11,FALSE)</f>
        <v>44112</v>
      </c>
    </row>
    <row r="7596" spans="1:7" ht="15.75" customHeight="1" x14ac:dyDescent="0.25">
      <c r="A7596">
        <v>7595</v>
      </c>
      <c r="B7596">
        <v>5643</v>
      </c>
      <c r="C7596">
        <v>4</v>
      </c>
      <c r="D7596" s="35">
        <v>6</v>
      </c>
      <c r="E7596">
        <v>1</v>
      </c>
      <c r="F7596">
        <v>2.6</v>
      </c>
      <c r="G7596" s="12">
        <f>VLOOKUP(PARCELS[[#This Row],[OrderID(ORDERS)]],ORDERS[[OrderID]:[ATA]],11,FALSE)</f>
        <v>44112</v>
      </c>
    </row>
    <row r="7597" spans="1:7" ht="15.75" customHeight="1" x14ac:dyDescent="0.25">
      <c r="A7597">
        <v>7596</v>
      </c>
      <c r="B7597">
        <v>5643</v>
      </c>
      <c r="C7597">
        <v>4</v>
      </c>
      <c r="D7597" s="35">
        <v>5</v>
      </c>
      <c r="E7597">
        <v>1</v>
      </c>
      <c r="F7597">
        <v>11</v>
      </c>
      <c r="G7597" s="12">
        <f>VLOOKUP(PARCELS[[#This Row],[OrderID(ORDERS)]],ORDERS[[OrderID]:[ATA]],11,FALSE)</f>
        <v>44112</v>
      </c>
    </row>
    <row r="7598" spans="1:7" ht="15.75" customHeight="1" x14ac:dyDescent="0.25">
      <c r="A7598">
        <v>7597</v>
      </c>
      <c r="B7598">
        <v>5644</v>
      </c>
      <c r="C7598">
        <v>17</v>
      </c>
      <c r="D7598" s="35">
        <v>6</v>
      </c>
      <c r="E7598">
        <v>1</v>
      </c>
      <c r="F7598">
        <v>0.3</v>
      </c>
      <c r="G7598" s="12">
        <f>VLOOKUP(PARCELS[[#This Row],[OrderID(ORDERS)]],ORDERS[[OrderID]:[ATA]],11,FALSE)</f>
        <v>44116</v>
      </c>
    </row>
    <row r="7599" spans="1:7" ht="15.75" customHeight="1" x14ac:dyDescent="0.25">
      <c r="A7599">
        <v>7598</v>
      </c>
      <c r="B7599">
        <v>5644</v>
      </c>
      <c r="C7599">
        <v>17</v>
      </c>
      <c r="D7599" s="35">
        <v>5</v>
      </c>
      <c r="E7599">
        <v>1</v>
      </c>
      <c r="F7599">
        <v>17.5</v>
      </c>
      <c r="G7599" s="12">
        <f>VLOOKUP(PARCELS[[#This Row],[OrderID(ORDERS)]],ORDERS[[OrderID]:[ATA]],11,FALSE)</f>
        <v>44116</v>
      </c>
    </row>
    <row r="7600" spans="1:7" ht="15.75" customHeight="1" x14ac:dyDescent="0.25">
      <c r="A7600">
        <v>7599</v>
      </c>
      <c r="B7600">
        <v>5645</v>
      </c>
      <c r="C7600">
        <v>12</v>
      </c>
      <c r="D7600" s="35">
        <v>5</v>
      </c>
      <c r="E7600">
        <v>1</v>
      </c>
      <c r="F7600">
        <v>15.7</v>
      </c>
      <c r="G7600" s="12">
        <f>VLOOKUP(PARCELS[[#This Row],[OrderID(ORDERS)]],ORDERS[[OrderID]:[ATA]],11,FALSE)</f>
        <v>44113</v>
      </c>
    </row>
    <row r="7601" spans="1:7" ht="15.75" customHeight="1" x14ac:dyDescent="0.25">
      <c r="A7601">
        <v>7600</v>
      </c>
      <c r="B7601">
        <v>5645</v>
      </c>
      <c r="C7601">
        <v>12</v>
      </c>
      <c r="D7601" s="35">
        <v>3</v>
      </c>
      <c r="E7601">
        <v>1</v>
      </c>
      <c r="F7601">
        <v>2.7</v>
      </c>
      <c r="G7601" s="12">
        <f>VLOOKUP(PARCELS[[#This Row],[OrderID(ORDERS)]],ORDERS[[OrderID]:[ATA]],11,FALSE)</f>
        <v>44113</v>
      </c>
    </row>
    <row r="7602" spans="1:7" ht="15.75" customHeight="1" x14ac:dyDescent="0.25">
      <c r="A7602">
        <v>7601</v>
      </c>
      <c r="B7602">
        <v>5646</v>
      </c>
      <c r="C7602">
        <v>8</v>
      </c>
      <c r="D7602" s="35">
        <v>6</v>
      </c>
      <c r="E7602">
        <v>1</v>
      </c>
      <c r="F7602">
        <v>17.100000000000001</v>
      </c>
      <c r="G7602" s="12">
        <f>VLOOKUP(PARCELS[[#This Row],[OrderID(ORDERS)]],ORDERS[[OrderID]:[ATA]],11,FALSE)</f>
        <v>44111</v>
      </c>
    </row>
    <row r="7603" spans="1:7" ht="15.75" customHeight="1" x14ac:dyDescent="0.25">
      <c r="A7603">
        <v>7602</v>
      </c>
      <c r="B7603">
        <v>5647</v>
      </c>
      <c r="C7603">
        <v>12</v>
      </c>
      <c r="D7603" s="35">
        <v>5</v>
      </c>
      <c r="E7603">
        <v>1</v>
      </c>
      <c r="F7603">
        <v>11.2</v>
      </c>
      <c r="G7603" s="12">
        <f>VLOOKUP(PARCELS[[#This Row],[OrderID(ORDERS)]],ORDERS[[OrderID]:[ATA]],11,FALSE)</f>
        <v>44113</v>
      </c>
    </row>
    <row r="7604" spans="1:7" ht="15.75" customHeight="1" x14ac:dyDescent="0.25">
      <c r="A7604">
        <v>7603</v>
      </c>
      <c r="B7604">
        <v>5647</v>
      </c>
      <c r="C7604">
        <v>12</v>
      </c>
      <c r="D7604" s="35">
        <v>5</v>
      </c>
      <c r="E7604">
        <v>1</v>
      </c>
      <c r="F7604">
        <v>4.3</v>
      </c>
      <c r="G7604" s="12">
        <f>VLOOKUP(PARCELS[[#This Row],[OrderID(ORDERS)]],ORDERS[[OrderID]:[ATA]],11,FALSE)</f>
        <v>44113</v>
      </c>
    </row>
    <row r="7605" spans="1:7" ht="15.75" customHeight="1" x14ac:dyDescent="0.25">
      <c r="A7605">
        <v>7604</v>
      </c>
      <c r="B7605">
        <v>5647</v>
      </c>
      <c r="C7605">
        <v>12</v>
      </c>
      <c r="D7605" s="35">
        <v>5</v>
      </c>
      <c r="E7605">
        <v>1</v>
      </c>
      <c r="F7605">
        <v>0.1</v>
      </c>
      <c r="G7605" s="12">
        <f>VLOOKUP(PARCELS[[#This Row],[OrderID(ORDERS)]],ORDERS[[OrderID]:[ATA]],11,FALSE)</f>
        <v>44113</v>
      </c>
    </row>
    <row r="7606" spans="1:7" ht="15.75" customHeight="1" x14ac:dyDescent="0.25">
      <c r="A7606">
        <v>7594</v>
      </c>
      <c r="B7606">
        <v>5642</v>
      </c>
      <c r="C7606">
        <v>10</v>
      </c>
      <c r="D7606" s="35">
        <v>7</v>
      </c>
      <c r="E7606">
        <v>0</v>
      </c>
      <c r="F7606">
        <v>5.9</v>
      </c>
      <c r="G7606" s="12">
        <f>VLOOKUP(PARCELS[[#This Row],[OrderID(ORDERS)]],ORDERS[[OrderID]:[ATA]],11,FALSE)</f>
        <v>44113</v>
      </c>
    </row>
    <row r="7607" spans="1:7" ht="15.75" customHeight="1" x14ac:dyDescent="0.25">
      <c r="A7607">
        <v>7606</v>
      </c>
      <c r="B7607">
        <v>5649</v>
      </c>
      <c r="C7607">
        <v>6</v>
      </c>
      <c r="D7607" s="35">
        <v>1</v>
      </c>
      <c r="E7607">
        <v>1</v>
      </c>
      <c r="F7607">
        <v>2.2999999999999998</v>
      </c>
      <c r="G7607" s="12">
        <f>VLOOKUP(PARCELS[[#This Row],[OrderID(ORDERS)]],ORDERS[[OrderID]:[ATA]],11,FALSE)</f>
        <v>44116</v>
      </c>
    </row>
    <row r="7608" spans="1:7" ht="15.75" customHeight="1" x14ac:dyDescent="0.25">
      <c r="A7608">
        <v>7607</v>
      </c>
      <c r="B7608">
        <v>5650</v>
      </c>
      <c r="C7608">
        <v>1</v>
      </c>
      <c r="D7608" s="35">
        <v>8</v>
      </c>
      <c r="E7608">
        <v>0</v>
      </c>
      <c r="F7608">
        <v>2</v>
      </c>
      <c r="G7608" s="12">
        <f>VLOOKUP(PARCELS[[#This Row],[OrderID(ORDERS)]],ORDERS[[OrderID]:[ATA]],11,FALSE)</f>
        <v>44116</v>
      </c>
    </row>
    <row r="7609" spans="1:7" ht="15.75" customHeight="1" x14ac:dyDescent="0.25">
      <c r="A7609">
        <v>7608</v>
      </c>
      <c r="B7609">
        <v>5651</v>
      </c>
      <c r="C7609">
        <v>20</v>
      </c>
      <c r="D7609" s="35">
        <v>6</v>
      </c>
      <c r="E7609">
        <v>1</v>
      </c>
      <c r="F7609">
        <v>9.9</v>
      </c>
      <c r="G7609" s="12">
        <f>VLOOKUP(PARCELS[[#This Row],[OrderID(ORDERS)]],ORDERS[[OrderID]:[ATA]],11,FALSE)</f>
        <v>44112</v>
      </c>
    </row>
    <row r="7610" spans="1:7" ht="15.75" customHeight="1" x14ac:dyDescent="0.25">
      <c r="A7610">
        <v>7609</v>
      </c>
      <c r="B7610">
        <v>5651</v>
      </c>
      <c r="C7610">
        <v>20</v>
      </c>
      <c r="D7610" s="35">
        <v>2</v>
      </c>
      <c r="E7610">
        <v>1</v>
      </c>
      <c r="F7610">
        <v>1.5</v>
      </c>
      <c r="G7610" s="12">
        <f>VLOOKUP(PARCELS[[#This Row],[OrderID(ORDERS)]],ORDERS[[OrderID]:[ATA]],11,FALSE)</f>
        <v>44112</v>
      </c>
    </row>
    <row r="7611" spans="1:7" ht="15.75" customHeight="1" x14ac:dyDescent="0.25">
      <c r="A7611">
        <v>7629</v>
      </c>
      <c r="B7611">
        <v>5666</v>
      </c>
      <c r="C7611">
        <v>15</v>
      </c>
      <c r="D7611" s="35">
        <v>7</v>
      </c>
      <c r="E7611">
        <v>1</v>
      </c>
      <c r="F7611">
        <v>20</v>
      </c>
      <c r="G7611" s="12">
        <f>VLOOKUP(PARCELS[[#This Row],[OrderID(ORDERS)]],ORDERS[[OrderID]:[ATA]],11,FALSE)</f>
        <v>44113</v>
      </c>
    </row>
    <row r="7612" spans="1:7" ht="15.75" customHeight="1" x14ac:dyDescent="0.25">
      <c r="A7612">
        <v>7610</v>
      </c>
      <c r="B7612">
        <v>5652</v>
      </c>
      <c r="C7612">
        <v>6</v>
      </c>
      <c r="D7612" s="35">
        <v>7</v>
      </c>
      <c r="E7612">
        <v>1</v>
      </c>
      <c r="F7612">
        <v>19.7</v>
      </c>
      <c r="G7612" s="12">
        <f>VLOOKUP(PARCELS[[#This Row],[OrderID(ORDERS)]],ORDERS[[OrderID]:[ATA]],11,FALSE)</f>
        <v>44115</v>
      </c>
    </row>
    <row r="7613" spans="1:7" ht="15.75" customHeight="1" x14ac:dyDescent="0.25">
      <c r="A7613">
        <v>7612</v>
      </c>
      <c r="B7613">
        <v>5653</v>
      </c>
      <c r="C7613">
        <v>5</v>
      </c>
      <c r="D7613" s="35">
        <v>1</v>
      </c>
      <c r="E7613">
        <v>1</v>
      </c>
      <c r="F7613">
        <v>2.2000000000000002</v>
      </c>
      <c r="G7613" s="12">
        <f>VLOOKUP(PARCELS[[#This Row],[OrderID(ORDERS)]],ORDERS[[OrderID]:[ATA]],11,FALSE)</f>
        <v>44114</v>
      </c>
    </row>
    <row r="7614" spans="1:7" ht="15.75" customHeight="1" x14ac:dyDescent="0.25">
      <c r="A7614">
        <v>7613</v>
      </c>
      <c r="B7614">
        <v>5654</v>
      </c>
      <c r="C7614">
        <v>12</v>
      </c>
      <c r="D7614" s="35">
        <v>6</v>
      </c>
      <c r="E7614">
        <v>0</v>
      </c>
      <c r="F7614">
        <v>20</v>
      </c>
      <c r="G7614" s="12">
        <f>VLOOKUP(PARCELS[[#This Row],[OrderID(ORDERS)]],ORDERS[[OrderID]:[ATA]],11,FALSE)</f>
        <v>44111</v>
      </c>
    </row>
    <row r="7615" spans="1:7" ht="15.75" customHeight="1" x14ac:dyDescent="0.25">
      <c r="A7615">
        <v>7614</v>
      </c>
      <c r="B7615">
        <v>5655</v>
      </c>
      <c r="C7615">
        <v>8</v>
      </c>
      <c r="D7615" s="35">
        <v>4</v>
      </c>
      <c r="E7615">
        <v>1</v>
      </c>
      <c r="F7615">
        <v>13</v>
      </c>
      <c r="G7615" s="12">
        <f>VLOOKUP(PARCELS[[#This Row],[OrderID(ORDERS)]],ORDERS[[OrderID]:[ATA]],11,FALSE)</f>
        <v>44116</v>
      </c>
    </row>
    <row r="7616" spans="1:7" ht="15.75" customHeight="1" x14ac:dyDescent="0.25">
      <c r="A7616">
        <v>7615</v>
      </c>
      <c r="B7616">
        <v>5656</v>
      </c>
      <c r="C7616">
        <v>13</v>
      </c>
      <c r="D7616" s="35">
        <v>6</v>
      </c>
      <c r="E7616">
        <v>1</v>
      </c>
      <c r="F7616">
        <v>8.6999999999999993</v>
      </c>
      <c r="G7616" s="12">
        <f>VLOOKUP(PARCELS[[#This Row],[OrderID(ORDERS)]],ORDERS[[OrderID]:[ATA]],11,FALSE)</f>
        <v>44113</v>
      </c>
    </row>
    <row r="7617" spans="1:7" ht="15.75" customHeight="1" x14ac:dyDescent="0.25">
      <c r="A7617">
        <v>7616</v>
      </c>
      <c r="B7617">
        <v>5657</v>
      </c>
      <c r="C7617">
        <v>12</v>
      </c>
      <c r="D7617" s="35">
        <v>1</v>
      </c>
      <c r="E7617">
        <v>0</v>
      </c>
      <c r="F7617">
        <v>12.6</v>
      </c>
      <c r="G7617" s="12">
        <f>VLOOKUP(PARCELS[[#This Row],[OrderID(ORDERS)]],ORDERS[[OrderID]:[ATA]],11,FALSE)</f>
        <v>44113</v>
      </c>
    </row>
    <row r="7618" spans="1:7" ht="15.75" customHeight="1" x14ac:dyDescent="0.25">
      <c r="A7618">
        <v>7617</v>
      </c>
      <c r="B7618">
        <v>5658</v>
      </c>
      <c r="C7618">
        <v>6</v>
      </c>
      <c r="D7618" s="35">
        <v>6</v>
      </c>
      <c r="E7618">
        <v>1</v>
      </c>
      <c r="F7618">
        <v>3.3</v>
      </c>
      <c r="G7618" s="12">
        <f>VLOOKUP(PARCELS[[#This Row],[OrderID(ORDERS)]],ORDERS[[OrderID]:[ATA]],11,FALSE)</f>
        <v>44118</v>
      </c>
    </row>
    <row r="7619" spans="1:7" ht="15.75" customHeight="1" x14ac:dyDescent="0.25">
      <c r="A7619">
        <v>7618</v>
      </c>
      <c r="B7619">
        <v>5658</v>
      </c>
      <c r="C7619">
        <v>6</v>
      </c>
      <c r="D7619" s="35">
        <v>8</v>
      </c>
      <c r="E7619">
        <v>1</v>
      </c>
      <c r="F7619">
        <v>11.6</v>
      </c>
      <c r="G7619" s="12">
        <f>VLOOKUP(PARCELS[[#This Row],[OrderID(ORDERS)]],ORDERS[[OrderID]:[ATA]],11,FALSE)</f>
        <v>44118</v>
      </c>
    </row>
    <row r="7620" spans="1:7" ht="15.75" customHeight="1" x14ac:dyDescent="0.25">
      <c r="A7620">
        <v>7619</v>
      </c>
      <c r="B7620">
        <v>5659</v>
      </c>
      <c r="C7620">
        <v>11</v>
      </c>
      <c r="D7620" s="35">
        <v>2</v>
      </c>
      <c r="E7620">
        <v>0</v>
      </c>
      <c r="F7620">
        <v>8.1</v>
      </c>
      <c r="G7620" s="12">
        <f>VLOOKUP(PARCELS[[#This Row],[OrderID(ORDERS)]],ORDERS[[OrderID]:[ATA]],11,FALSE)</f>
        <v>44113</v>
      </c>
    </row>
    <row r="7621" spans="1:7" ht="15.75" customHeight="1" x14ac:dyDescent="0.25">
      <c r="A7621">
        <v>7620</v>
      </c>
      <c r="B7621">
        <v>5660</v>
      </c>
      <c r="C7621">
        <v>4</v>
      </c>
      <c r="D7621" s="35">
        <v>8</v>
      </c>
      <c r="E7621">
        <v>1</v>
      </c>
      <c r="F7621">
        <v>15</v>
      </c>
      <c r="G7621" s="12">
        <f>VLOOKUP(PARCELS[[#This Row],[OrderID(ORDERS)]],ORDERS[[OrderID]:[ATA]],11,FALSE)</f>
        <v>44116</v>
      </c>
    </row>
    <row r="7622" spans="1:7" ht="15.75" customHeight="1" x14ac:dyDescent="0.25">
      <c r="A7622">
        <v>7621</v>
      </c>
      <c r="B7622">
        <v>5661</v>
      </c>
      <c r="C7622">
        <v>19</v>
      </c>
      <c r="D7622" s="35">
        <v>4</v>
      </c>
      <c r="E7622">
        <v>1</v>
      </c>
      <c r="F7622">
        <v>13.3</v>
      </c>
      <c r="G7622" s="12">
        <f>VLOOKUP(PARCELS[[#This Row],[OrderID(ORDERS)]],ORDERS[[OrderID]:[ATA]],11,FALSE)</f>
        <v>44113</v>
      </c>
    </row>
    <row r="7623" spans="1:7" ht="15.75" customHeight="1" x14ac:dyDescent="0.25">
      <c r="A7623">
        <v>7622</v>
      </c>
      <c r="B7623">
        <v>5662</v>
      </c>
      <c r="C7623">
        <v>20</v>
      </c>
      <c r="D7623" s="35">
        <v>8</v>
      </c>
      <c r="E7623">
        <v>1</v>
      </c>
      <c r="F7623">
        <v>15.3</v>
      </c>
      <c r="G7623" s="12">
        <f>VLOOKUP(PARCELS[[#This Row],[OrderID(ORDERS)]],ORDERS[[OrderID]:[ATA]],11,FALSE)</f>
        <v>44114</v>
      </c>
    </row>
    <row r="7624" spans="1:7" ht="15.75" customHeight="1" x14ac:dyDescent="0.25">
      <c r="A7624">
        <v>7623</v>
      </c>
      <c r="B7624">
        <v>5663</v>
      </c>
      <c r="C7624">
        <v>4</v>
      </c>
      <c r="D7624" s="35">
        <v>6</v>
      </c>
      <c r="E7624">
        <v>0</v>
      </c>
      <c r="F7624">
        <v>13.6</v>
      </c>
      <c r="G7624" s="12">
        <f>VLOOKUP(PARCELS[[#This Row],[OrderID(ORDERS)]],ORDERS[[OrderID]:[ATA]],11,FALSE)</f>
        <v>44118</v>
      </c>
    </row>
    <row r="7625" spans="1:7" ht="15.75" customHeight="1" x14ac:dyDescent="0.25">
      <c r="A7625">
        <v>7624</v>
      </c>
      <c r="B7625">
        <v>5663</v>
      </c>
      <c r="C7625">
        <v>4</v>
      </c>
      <c r="D7625" s="35">
        <v>2</v>
      </c>
      <c r="E7625">
        <v>1</v>
      </c>
      <c r="F7625">
        <v>5.6</v>
      </c>
      <c r="G7625" s="12">
        <f>VLOOKUP(PARCELS[[#This Row],[OrderID(ORDERS)]],ORDERS[[OrderID]:[ATA]],11,FALSE)</f>
        <v>44118</v>
      </c>
    </row>
    <row r="7626" spans="1:7" ht="15.75" customHeight="1" x14ac:dyDescent="0.25">
      <c r="A7626">
        <v>7611</v>
      </c>
      <c r="B7626">
        <v>5652</v>
      </c>
      <c r="C7626">
        <v>6</v>
      </c>
      <c r="D7626" s="35">
        <v>7</v>
      </c>
      <c r="E7626">
        <v>1</v>
      </c>
      <c r="F7626">
        <v>11.5</v>
      </c>
      <c r="G7626" s="12">
        <f>VLOOKUP(PARCELS[[#This Row],[OrderID(ORDERS)]],ORDERS[[OrderID]:[ATA]],11,FALSE)</f>
        <v>44115</v>
      </c>
    </row>
    <row r="7627" spans="1:7" ht="15.75" customHeight="1" x14ac:dyDescent="0.25">
      <c r="A7627">
        <v>7626</v>
      </c>
      <c r="B7627">
        <v>5664</v>
      </c>
      <c r="C7627">
        <v>5</v>
      </c>
      <c r="D7627" s="35">
        <v>6</v>
      </c>
      <c r="E7627">
        <v>1</v>
      </c>
      <c r="F7627">
        <v>4.8</v>
      </c>
      <c r="G7627" s="12">
        <f>VLOOKUP(PARCELS[[#This Row],[OrderID(ORDERS)]],ORDERS[[OrderID]:[ATA]],11,FALSE)</f>
        <v>44118</v>
      </c>
    </row>
    <row r="7628" spans="1:7" ht="15.75" customHeight="1" x14ac:dyDescent="0.25">
      <c r="A7628">
        <v>7656</v>
      </c>
      <c r="B7628">
        <v>5688</v>
      </c>
      <c r="C7628">
        <v>10</v>
      </c>
      <c r="D7628" s="35">
        <v>7</v>
      </c>
      <c r="E7628">
        <v>1</v>
      </c>
      <c r="F7628">
        <v>7</v>
      </c>
      <c r="G7628" s="12">
        <f>VLOOKUP(PARCELS[[#This Row],[OrderID(ORDERS)]],ORDERS[[OrderID]:[ATA]],11,FALSE)</f>
        <v>44115</v>
      </c>
    </row>
    <row r="7629" spans="1:7" ht="15.75" customHeight="1" x14ac:dyDescent="0.25">
      <c r="A7629">
        <v>7628</v>
      </c>
      <c r="B7629">
        <v>5665</v>
      </c>
      <c r="C7629">
        <v>20</v>
      </c>
      <c r="D7629" s="35">
        <v>1</v>
      </c>
      <c r="E7629">
        <v>1</v>
      </c>
      <c r="F7629">
        <v>5.5</v>
      </c>
      <c r="G7629" s="12">
        <f>VLOOKUP(PARCELS[[#This Row],[OrderID(ORDERS)]],ORDERS[[OrderID]:[ATA]],11,FALSE)</f>
        <v>44116</v>
      </c>
    </row>
    <row r="7630" spans="1:7" ht="15.75" customHeight="1" x14ac:dyDescent="0.25">
      <c r="A7630">
        <v>7627</v>
      </c>
      <c r="B7630">
        <v>5665</v>
      </c>
      <c r="C7630">
        <v>20</v>
      </c>
      <c r="D7630" s="35">
        <v>7</v>
      </c>
      <c r="E7630">
        <v>1</v>
      </c>
      <c r="F7630">
        <v>15.2</v>
      </c>
      <c r="G7630" s="12">
        <f>VLOOKUP(PARCELS[[#This Row],[OrderID(ORDERS)]],ORDERS[[OrderID]:[ATA]],11,FALSE)</f>
        <v>44116</v>
      </c>
    </row>
    <row r="7631" spans="1:7" ht="15.75" customHeight="1" x14ac:dyDescent="0.25">
      <c r="A7631">
        <v>7630</v>
      </c>
      <c r="B7631">
        <v>5667</v>
      </c>
      <c r="C7631">
        <v>3</v>
      </c>
      <c r="D7631" s="35">
        <v>2</v>
      </c>
      <c r="E7631">
        <v>0</v>
      </c>
      <c r="F7631">
        <v>14.6</v>
      </c>
      <c r="G7631" s="12">
        <f>VLOOKUP(PARCELS[[#This Row],[OrderID(ORDERS)]],ORDERS[[OrderID]:[ATA]],11,FALSE)</f>
        <v>44115</v>
      </c>
    </row>
    <row r="7632" spans="1:7" ht="15.75" customHeight="1" x14ac:dyDescent="0.25">
      <c r="A7632">
        <v>7631</v>
      </c>
      <c r="B7632">
        <v>5668</v>
      </c>
      <c r="C7632">
        <v>1</v>
      </c>
      <c r="D7632" s="35">
        <v>1</v>
      </c>
      <c r="E7632">
        <v>1</v>
      </c>
      <c r="F7632">
        <v>10</v>
      </c>
      <c r="G7632" s="12">
        <f>VLOOKUP(PARCELS[[#This Row],[OrderID(ORDERS)]],ORDERS[[OrderID]:[ATA]],11,FALSE)</f>
        <v>44112</v>
      </c>
    </row>
    <row r="7633" spans="1:7" ht="15.75" customHeight="1" x14ac:dyDescent="0.25">
      <c r="A7633">
        <v>7632</v>
      </c>
      <c r="B7633">
        <v>5669</v>
      </c>
      <c r="C7633">
        <v>7</v>
      </c>
      <c r="D7633" s="35">
        <v>2</v>
      </c>
      <c r="E7633">
        <v>1</v>
      </c>
      <c r="F7633">
        <v>10.199999999999999</v>
      </c>
      <c r="G7633" s="12">
        <f>VLOOKUP(PARCELS[[#This Row],[OrderID(ORDERS)]],ORDERS[[OrderID]:[ATA]],11,FALSE)</f>
        <v>44113</v>
      </c>
    </row>
    <row r="7634" spans="1:7" ht="15.75" customHeight="1" x14ac:dyDescent="0.25">
      <c r="A7634">
        <v>7633</v>
      </c>
      <c r="B7634">
        <v>5670</v>
      </c>
      <c r="C7634">
        <v>3</v>
      </c>
      <c r="D7634" s="35">
        <v>1</v>
      </c>
      <c r="E7634">
        <v>1</v>
      </c>
      <c r="F7634">
        <v>19.100000000000001</v>
      </c>
      <c r="G7634" s="12">
        <f>VLOOKUP(PARCELS[[#This Row],[OrderID(ORDERS)]],ORDERS[[OrderID]:[ATA]],11,FALSE)</f>
        <v>44116</v>
      </c>
    </row>
    <row r="7635" spans="1:7" ht="15.75" customHeight="1" x14ac:dyDescent="0.25">
      <c r="A7635">
        <v>7634</v>
      </c>
      <c r="B7635">
        <v>5671</v>
      </c>
      <c r="C7635">
        <v>19</v>
      </c>
      <c r="D7635" s="35">
        <v>2</v>
      </c>
      <c r="E7635">
        <v>0</v>
      </c>
      <c r="F7635">
        <v>16.399999999999999</v>
      </c>
      <c r="G7635" s="12">
        <f>VLOOKUP(PARCELS[[#This Row],[OrderID(ORDERS)]],ORDERS[[OrderID]:[ATA]],11,FALSE)</f>
        <v>44116</v>
      </c>
    </row>
    <row r="7636" spans="1:7" ht="15.75" customHeight="1" x14ac:dyDescent="0.25">
      <c r="A7636">
        <v>7635</v>
      </c>
      <c r="B7636">
        <v>5672</v>
      </c>
      <c r="C7636">
        <v>17</v>
      </c>
      <c r="D7636" s="35">
        <v>4</v>
      </c>
      <c r="E7636">
        <v>1</v>
      </c>
      <c r="F7636">
        <v>9.1999999999999993</v>
      </c>
      <c r="G7636" s="12">
        <f>VLOOKUP(PARCELS[[#This Row],[OrderID(ORDERS)]],ORDERS[[OrderID]:[ATA]],11,FALSE)</f>
        <v>44118</v>
      </c>
    </row>
    <row r="7637" spans="1:7" ht="15.75" customHeight="1" x14ac:dyDescent="0.25">
      <c r="A7637">
        <v>7636</v>
      </c>
      <c r="B7637">
        <v>5673</v>
      </c>
      <c r="C7637">
        <v>19</v>
      </c>
      <c r="D7637" s="35">
        <v>4</v>
      </c>
      <c r="E7637">
        <v>0</v>
      </c>
      <c r="F7637">
        <v>17.399999999999999</v>
      </c>
      <c r="G7637" s="12">
        <f>VLOOKUP(PARCELS[[#This Row],[OrderID(ORDERS)]],ORDERS[[OrderID]:[ATA]],11,FALSE)</f>
        <v>44118</v>
      </c>
    </row>
    <row r="7638" spans="1:7" ht="15.75" customHeight="1" x14ac:dyDescent="0.25">
      <c r="A7638">
        <v>7637</v>
      </c>
      <c r="B7638">
        <v>5674</v>
      </c>
      <c r="C7638">
        <v>5</v>
      </c>
      <c r="D7638" s="35">
        <v>8</v>
      </c>
      <c r="E7638">
        <v>1</v>
      </c>
      <c r="F7638">
        <v>14</v>
      </c>
      <c r="G7638" s="12">
        <f>VLOOKUP(PARCELS[[#This Row],[OrderID(ORDERS)]],ORDERS[[OrderID]:[ATA]],11,FALSE)</f>
        <v>44112</v>
      </c>
    </row>
    <row r="7639" spans="1:7" ht="15.75" customHeight="1" x14ac:dyDescent="0.25">
      <c r="A7639">
        <v>7638</v>
      </c>
      <c r="B7639">
        <v>5675</v>
      </c>
      <c r="C7639">
        <v>12</v>
      </c>
      <c r="D7639" s="35">
        <v>6</v>
      </c>
      <c r="E7639">
        <v>1</v>
      </c>
      <c r="F7639">
        <v>8.6</v>
      </c>
      <c r="G7639" s="12">
        <f>VLOOKUP(PARCELS[[#This Row],[OrderID(ORDERS)]],ORDERS[[OrderID]:[ATA]],11,FALSE)</f>
        <v>44118</v>
      </c>
    </row>
    <row r="7640" spans="1:7" ht="15.75" customHeight="1" x14ac:dyDescent="0.25">
      <c r="A7640">
        <v>7639</v>
      </c>
      <c r="B7640">
        <v>5675</v>
      </c>
      <c r="C7640">
        <v>12</v>
      </c>
      <c r="D7640" s="35">
        <v>8</v>
      </c>
      <c r="E7640">
        <v>1</v>
      </c>
      <c r="F7640">
        <v>18.5</v>
      </c>
      <c r="G7640" s="12">
        <f>VLOOKUP(PARCELS[[#This Row],[OrderID(ORDERS)]],ORDERS[[OrderID]:[ATA]],11,FALSE)</f>
        <v>44118</v>
      </c>
    </row>
    <row r="7641" spans="1:7" ht="15.75" customHeight="1" x14ac:dyDescent="0.25">
      <c r="A7641">
        <v>7640</v>
      </c>
      <c r="B7641">
        <v>5676</v>
      </c>
      <c r="C7641">
        <v>8</v>
      </c>
      <c r="D7641" s="35">
        <v>4</v>
      </c>
      <c r="E7641">
        <v>1</v>
      </c>
      <c r="F7641">
        <v>12.7</v>
      </c>
      <c r="G7641" s="12">
        <f>VLOOKUP(PARCELS[[#This Row],[OrderID(ORDERS)]],ORDERS[[OrderID]:[ATA]],11,FALSE)</f>
        <v>44118</v>
      </c>
    </row>
    <row r="7642" spans="1:7" ht="15.75" customHeight="1" x14ac:dyDescent="0.25">
      <c r="A7642">
        <v>7641</v>
      </c>
      <c r="B7642">
        <v>5676</v>
      </c>
      <c r="C7642">
        <v>8</v>
      </c>
      <c r="D7642" s="35">
        <v>1</v>
      </c>
      <c r="E7642">
        <v>1</v>
      </c>
      <c r="F7642">
        <v>19.600000000000001</v>
      </c>
      <c r="G7642" s="12">
        <f>VLOOKUP(PARCELS[[#This Row],[OrderID(ORDERS)]],ORDERS[[OrderID]:[ATA]],11,FALSE)</f>
        <v>44118</v>
      </c>
    </row>
    <row r="7643" spans="1:7" ht="15.75" customHeight="1" x14ac:dyDescent="0.25">
      <c r="A7643">
        <v>7642</v>
      </c>
      <c r="B7643">
        <v>5677</v>
      </c>
      <c r="C7643">
        <v>10</v>
      </c>
      <c r="D7643" s="35">
        <v>2</v>
      </c>
      <c r="E7643">
        <v>1</v>
      </c>
      <c r="F7643">
        <v>7.5</v>
      </c>
      <c r="G7643" s="12">
        <f>VLOOKUP(PARCELS[[#This Row],[OrderID(ORDERS)]],ORDERS[[OrderID]:[ATA]],11,FALSE)</f>
        <v>44118</v>
      </c>
    </row>
    <row r="7644" spans="1:7" ht="15.75" customHeight="1" x14ac:dyDescent="0.25">
      <c r="A7644">
        <v>7643</v>
      </c>
      <c r="B7644">
        <v>5678</v>
      </c>
      <c r="C7644">
        <v>13</v>
      </c>
      <c r="D7644" s="35">
        <v>5</v>
      </c>
      <c r="E7644">
        <v>1</v>
      </c>
      <c r="F7644">
        <v>0.4</v>
      </c>
      <c r="G7644" s="12">
        <f>VLOOKUP(PARCELS[[#This Row],[OrderID(ORDERS)]],ORDERS[[OrderID]:[ATA]],11,FALSE)</f>
        <v>44116</v>
      </c>
    </row>
    <row r="7645" spans="1:7" ht="15.75" customHeight="1" x14ac:dyDescent="0.25">
      <c r="A7645">
        <v>7644</v>
      </c>
      <c r="B7645">
        <v>5679</v>
      </c>
      <c r="C7645">
        <v>18</v>
      </c>
      <c r="D7645" s="35">
        <v>6</v>
      </c>
      <c r="E7645">
        <v>1</v>
      </c>
      <c r="F7645">
        <v>10.7</v>
      </c>
      <c r="G7645" s="12">
        <f>VLOOKUP(PARCELS[[#This Row],[OrderID(ORDERS)]],ORDERS[[OrderID]:[ATA]],11,FALSE)</f>
        <v>44116</v>
      </c>
    </row>
    <row r="7646" spans="1:7" ht="15.75" customHeight="1" x14ac:dyDescent="0.25">
      <c r="A7646">
        <v>7645</v>
      </c>
      <c r="B7646">
        <v>5679</v>
      </c>
      <c r="C7646">
        <v>18</v>
      </c>
      <c r="D7646" s="35">
        <v>2</v>
      </c>
      <c r="E7646">
        <v>1</v>
      </c>
      <c r="F7646">
        <v>3.1</v>
      </c>
      <c r="G7646" s="12">
        <f>VLOOKUP(PARCELS[[#This Row],[OrderID(ORDERS)]],ORDERS[[OrderID]:[ATA]],11,FALSE)</f>
        <v>44116</v>
      </c>
    </row>
    <row r="7647" spans="1:7" ht="15.75" customHeight="1" x14ac:dyDescent="0.25">
      <c r="A7647">
        <v>7625</v>
      </c>
      <c r="B7647">
        <v>5664</v>
      </c>
      <c r="C7647">
        <v>5</v>
      </c>
      <c r="D7647" s="35">
        <v>7</v>
      </c>
      <c r="E7647">
        <v>1</v>
      </c>
      <c r="F7647">
        <v>18.100000000000001</v>
      </c>
      <c r="G7647" s="12">
        <f>VLOOKUP(PARCELS[[#This Row],[OrderID(ORDERS)]],ORDERS[[OrderID]:[ATA]],11,FALSE)</f>
        <v>44118</v>
      </c>
    </row>
    <row r="7648" spans="1:7" ht="15.75" customHeight="1" x14ac:dyDescent="0.25">
      <c r="A7648">
        <v>7647</v>
      </c>
      <c r="B7648">
        <v>5681</v>
      </c>
      <c r="C7648">
        <v>16</v>
      </c>
      <c r="D7648" s="35">
        <v>8</v>
      </c>
      <c r="E7648">
        <v>1</v>
      </c>
      <c r="F7648">
        <v>17.899999999999999</v>
      </c>
      <c r="G7648" s="12">
        <f>VLOOKUP(PARCELS[[#This Row],[OrderID(ORDERS)]],ORDERS[[OrderID]:[ATA]],11,FALSE)</f>
        <v>44115</v>
      </c>
    </row>
    <row r="7649" spans="1:7" ht="15.75" customHeight="1" x14ac:dyDescent="0.25">
      <c r="A7649">
        <v>7648</v>
      </c>
      <c r="B7649">
        <v>5682</v>
      </c>
      <c r="C7649">
        <v>18</v>
      </c>
      <c r="D7649" s="35">
        <v>5</v>
      </c>
      <c r="E7649">
        <v>1</v>
      </c>
      <c r="F7649">
        <v>9.6999999999999993</v>
      </c>
      <c r="G7649" s="12">
        <f>VLOOKUP(PARCELS[[#This Row],[OrderID(ORDERS)]],ORDERS[[OrderID]:[ATA]],11,FALSE)</f>
        <v>44113</v>
      </c>
    </row>
    <row r="7650" spans="1:7" ht="15.75" customHeight="1" x14ac:dyDescent="0.25">
      <c r="A7650">
        <v>7649</v>
      </c>
      <c r="B7650">
        <v>5683</v>
      </c>
      <c r="C7650">
        <v>8</v>
      </c>
      <c r="D7650" s="35">
        <v>5</v>
      </c>
      <c r="E7650">
        <v>0</v>
      </c>
      <c r="F7650">
        <v>18.899999999999999</v>
      </c>
      <c r="G7650" s="12">
        <f>VLOOKUP(PARCELS[[#This Row],[OrderID(ORDERS)]],ORDERS[[OrderID]:[ATA]],11,FALSE)</f>
        <v>44119</v>
      </c>
    </row>
    <row r="7651" spans="1:7" ht="15.75" customHeight="1" x14ac:dyDescent="0.25">
      <c r="A7651">
        <v>7650</v>
      </c>
      <c r="B7651">
        <v>5683</v>
      </c>
      <c r="C7651">
        <v>8</v>
      </c>
      <c r="D7651" s="35">
        <v>6</v>
      </c>
      <c r="E7651">
        <v>1</v>
      </c>
      <c r="F7651">
        <v>15</v>
      </c>
      <c r="G7651" s="12">
        <f>VLOOKUP(PARCELS[[#This Row],[OrderID(ORDERS)]],ORDERS[[OrderID]:[ATA]],11,FALSE)</f>
        <v>44119</v>
      </c>
    </row>
    <row r="7652" spans="1:7" ht="15.75" customHeight="1" x14ac:dyDescent="0.25">
      <c r="A7652">
        <v>7651</v>
      </c>
      <c r="B7652">
        <v>5684</v>
      </c>
      <c r="C7652">
        <v>19</v>
      </c>
      <c r="D7652" s="35">
        <v>3</v>
      </c>
      <c r="E7652">
        <v>1</v>
      </c>
      <c r="F7652">
        <v>1.9</v>
      </c>
      <c r="G7652" s="12">
        <f>VLOOKUP(PARCELS[[#This Row],[OrderID(ORDERS)]],ORDERS[[OrderID]:[ATA]],11,FALSE)</f>
        <v>44115</v>
      </c>
    </row>
    <row r="7653" spans="1:7" ht="15.75" customHeight="1" x14ac:dyDescent="0.25">
      <c r="A7653">
        <v>7652</v>
      </c>
      <c r="B7653">
        <v>5685</v>
      </c>
      <c r="C7653">
        <v>7</v>
      </c>
      <c r="D7653" s="35">
        <v>4</v>
      </c>
      <c r="E7653">
        <v>1</v>
      </c>
      <c r="F7653">
        <v>16.2</v>
      </c>
      <c r="G7653" s="12">
        <f>VLOOKUP(PARCELS[[#This Row],[OrderID(ORDERS)]],ORDERS[[OrderID]:[ATA]],11,FALSE)</f>
        <v>44116</v>
      </c>
    </row>
    <row r="7654" spans="1:7" ht="15.75" customHeight="1" x14ac:dyDescent="0.25">
      <c r="A7654">
        <v>7653</v>
      </c>
      <c r="B7654">
        <v>5685</v>
      </c>
      <c r="C7654">
        <v>7</v>
      </c>
      <c r="D7654" s="35">
        <v>3</v>
      </c>
      <c r="E7654">
        <v>1</v>
      </c>
      <c r="F7654">
        <v>4.2</v>
      </c>
      <c r="G7654" s="12">
        <f>VLOOKUP(PARCELS[[#This Row],[OrderID(ORDERS)]],ORDERS[[OrderID]:[ATA]],11,FALSE)</f>
        <v>44116</v>
      </c>
    </row>
    <row r="7655" spans="1:7" ht="15.75" customHeight="1" x14ac:dyDescent="0.25">
      <c r="A7655">
        <v>7654</v>
      </c>
      <c r="B7655">
        <v>5686</v>
      </c>
      <c r="C7655">
        <v>6</v>
      </c>
      <c r="D7655" s="35">
        <v>8</v>
      </c>
      <c r="E7655">
        <v>1</v>
      </c>
      <c r="F7655">
        <v>8.3000000000000007</v>
      </c>
      <c r="G7655" s="12">
        <f>VLOOKUP(PARCELS[[#This Row],[OrderID(ORDERS)]],ORDERS[[OrderID]:[ATA]],11,FALSE)</f>
        <v>44116</v>
      </c>
    </row>
    <row r="7656" spans="1:7" ht="15.75" customHeight="1" x14ac:dyDescent="0.25">
      <c r="A7656">
        <v>7655</v>
      </c>
      <c r="B7656">
        <v>5687</v>
      </c>
      <c r="C7656">
        <v>13</v>
      </c>
      <c r="D7656" s="35">
        <v>3</v>
      </c>
      <c r="E7656">
        <v>1</v>
      </c>
      <c r="F7656">
        <v>15.2</v>
      </c>
      <c r="G7656" s="12">
        <f>VLOOKUP(PARCELS[[#This Row],[OrderID(ORDERS)]],ORDERS[[OrderID]:[ATA]],11,FALSE)</f>
        <v>44114</v>
      </c>
    </row>
    <row r="7657" spans="1:7" ht="15.75" customHeight="1" x14ac:dyDescent="0.25">
      <c r="A7657">
        <v>7673</v>
      </c>
      <c r="B7657">
        <v>5701</v>
      </c>
      <c r="C7657">
        <v>11</v>
      </c>
      <c r="D7657" s="35">
        <v>7</v>
      </c>
      <c r="E7657">
        <v>1</v>
      </c>
      <c r="F7657">
        <v>8.6999999999999993</v>
      </c>
      <c r="G7657" s="12">
        <f>VLOOKUP(PARCELS[[#This Row],[OrderID(ORDERS)]],ORDERS[[OrderID]:[ATA]],11,FALSE)</f>
        <v>44118</v>
      </c>
    </row>
    <row r="7658" spans="1:7" ht="15.75" customHeight="1" x14ac:dyDescent="0.25">
      <c r="A7658">
        <v>7657</v>
      </c>
      <c r="B7658">
        <v>5689</v>
      </c>
      <c r="C7658">
        <v>5</v>
      </c>
      <c r="D7658" s="35">
        <v>8</v>
      </c>
      <c r="E7658">
        <v>1</v>
      </c>
      <c r="F7658">
        <v>17.600000000000001</v>
      </c>
      <c r="G7658" s="12">
        <f>VLOOKUP(PARCELS[[#This Row],[OrderID(ORDERS)]],ORDERS[[OrderID]:[ATA]],11,FALSE)</f>
        <v>44118</v>
      </c>
    </row>
    <row r="7659" spans="1:7" ht="15.75" customHeight="1" x14ac:dyDescent="0.25">
      <c r="A7659">
        <v>7658</v>
      </c>
      <c r="B7659">
        <v>5690</v>
      </c>
      <c r="C7659">
        <v>16</v>
      </c>
      <c r="D7659" s="35">
        <v>2</v>
      </c>
      <c r="E7659">
        <v>1</v>
      </c>
      <c r="F7659">
        <v>4.5</v>
      </c>
      <c r="G7659" s="12">
        <f>VLOOKUP(PARCELS[[#This Row],[OrderID(ORDERS)]],ORDERS[[OrderID]:[ATA]],11,FALSE)</f>
        <v>44120</v>
      </c>
    </row>
    <row r="7660" spans="1:7" ht="15.75" customHeight="1" x14ac:dyDescent="0.25">
      <c r="A7660">
        <v>7659</v>
      </c>
      <c r="B7660">
        <v>5691</v>
      </c>
      <c r="C7660">
        <v>11</v>
      </c>
      <c r="D7660" s="35">
        <v>8</v>
      </c>
      <c r="E7660">
        <v>1</v>
      </c>
      <c r="F7660">
        <v>15.3</v>
      </c>
      <c r="G7660" s="12">
        <f>VLOOKUP(PARCELS[[#This Row],[OrderID(ORDERS)]],ORDERS[[OrderID]:[ATA]],11,FALSE)</f>
        <v>44117</v>
      </c>
    </row>
    <row r="7661" spans="1:7" ht="15.75" customHeight="1" x14ac:dyDescent="0.25">
      <c r="A7661">
        <v>7660</v>
      </c>
      <c r="B7661">
        <v>5691</v>
      </c>
      <c r="C7661">
        <v>11</v>
      </c>
      <c r="D7661" s="35">
        <v>1</v>
      </c>
      <c r="E7661">
        <v>1</v>
      </c>
      <c r="F7661">
        <v>14.8</v>
      </c>
      <c r="G7661" s="12">
        <f>VLOOKUP(PARCELS[[#This Row],[OrderID(ORDERS)]],ORDERS[[OrderID]:[ATA]],11,FALSE)</f>
        <v>44117</v>
      </c>
    </row>
    <row r="7662" spans="1:7" ht="15.75" customHeight="1" x14ac:dyDescent="0.25">
      <c r="A7662">
        <v>7661</v>
      </c>
      <c r="B7662">
        <v>5692</v>
      </c>
      <c r="C7662">
        <v>16</v>
      </c>
      <c r="D7662" s="35">
        <v>6</v>
      </c>
      <c r="E7662">
        <v>1</v>
      </c>
      <c r="F7662">
        <v>16.3</v>
      </c>
      <c r="G7662" s="12">
        <f>VLOOKUP(PARCELS[[#This Row],[OrderID(ORDERS)]],ORDERS[[OrderID]:[ATA]],11,FALSE)</f>
        <v>44118</v>
      </c>
    </row>
    <row r="7663" spans="1:7" ht="15.75" customHeight="1" x14ac:dyDescent="0.25">
      <c r="A7663">
        <v>7662</v>
      </c>
      <c r="B7663">
        <v>5692</v>
      </c>
      <c r="C7663">
        <v>16</v>
      </c>
      <c r="D7663" s="35">
        <v>5</v>
      </c>
      <c r="E7663">
        <v>0</v>
      </c>
      <c r="F7663">
        <v>11.9</v>
      </c>
      <c r="G7663" s="12">
        <f>VLOOKUP(PARCELS[[#This Row],[OrderID(ORDERS)]],ORDERS[[OrderID]:[ATA]],11,FALSE)</f>
        <v>44118</v>
      </c>
    </row>
    <row r="7664" spans="1:7" ht="15.75" customHeight="1" x14ac:dyDescent="0.25">
      <c r="A7664">
        <v>7663</v>
      </c>
      <c r="B7664">
        <v>5693</v>
      </c>
      <c r="C7664">
        <v>8</v>
      </c>
      <c r="D7664" s="35">
        <v>1</v>
      </c>
      <c r="E7664">
        <v>1</v>
      </c>
      <c r="F7664">
        <v>15.2</v>
      </c>
      <c r="G7664" s="12">
        <f>VLOOKUP(PARCELS[[#This Row],[OrderID(ORDERS)]],ORDERS[[OrderID]:[ATA]],11,FALSE)</f>
        <v>44118</v>
      </c>
    </row>
    <row r="7665" spans="1:7" ht="15.75" customHeight="1" x14ac:dyDescent="0.25">
      <c r="A7665">
        <v>7664</v>
      </c>
      <c r="B7665">
        <v>5694</v>
      </c>
      <c r="C7665">
        <v>3</v>
      </c>
      <c r="D7665" s="35">
        <v>1</v>
      </c>
      <c r="E7665">
        <v>1</v>
      </c>
      <c r="F7665">
        <v>5.3</v>
      </c>
      <c r="G7665" s="12">
        <f>VLOOKUP(PARCELS[[#This Row],[OrderID(ORDERS)]],ORDERS[[OrderID]:[ATA]],11,FALSE)</f>
        <v>44119</v>
      </c>
    </row>
    <row r="7666" spans="1:7" ht="15.75" customHeight="1" x14ac:dyDescent="0.25">
      <c r="A7666">
        <v>7665</v>
      </c>
      <c r="B7666">
        <v>5695</v>
      </c>
      <c r="C7666">
        <v>12</v>
      </c>
      <c r="D7666" s="35">
        <v>5</v>
      </c>
      <c r="E7666">
        <v>1</v>
      </c>
      <c r="F7666">
        <v>12.6</v>
      </c>
      <c r="G7666" s="12">
        <f>VLOOKUP(PARCELS[[#This Row],[OrderID(ORDERS)]],ORDERS[[OrderID]:[ATA]],11,FALSE)</f>
        <v>44117</v>
      </c>
    </row>
    <row r="7667" spans="1:7" ht="15.75" customHeight="1" x14ac:dyDescent="0.25">
      <c r="A7667">
        <v>7666</v>
      </c>
      <c r="B7667">
        <v>5696</v>
      </c>
      <c r="C7667">
        <v>4</v>
      </c>
      <c r="D7667" s="35">
        <v>4</v>
      </c>
      <c r="E7667">
        <v>1</v>
      </c>
      <c r="F7667">
        <v>8</v>
      </c>
      <c r="G7667" s="12">
        <f>VLOOKUP(PARCELS[[#This Row],[OrderID(ORDERS)]],ORDERS[[OrderID]:[ATA]],11,FALSE)</f>
        <v>44115</v>
      </c>
    </row>
    <row r="7668" spans="1:7" ht="15.75" customHeight="1" x14ac:dyDescent="0.25">
      <c r="A7668">
        <v>7667</v>
      </c>
      <c r="B7668">
        <v>5697</v>
      </c>
      <c r="C7668">
        <v>17</v>
      </c>
      <c r="D7668" s="35">
        <v>3</v>
      </c>
      <c r="E7668">
        <v>1</v>
      </c>
      <c r="F7668">
        <v>1.5</v>
      </c>
      <c r="G7668" s="12">
        <f>VLOOKUP(PARCELS[[#This Row],[OrderID(ORDERS)]],ORDERS[[OrderID]:[ATA]],11,FALSE)</f>
        <v>44121</v>
      </c>
    </row>
    <row r="7669" spans="1:7" ht="15.75" customHeight="1" x14ac:dyDescent="0.25">
      <c r="A7669">
        <v>7668</v>
      </c>
      <c r="B7669">
        <v>5698</v>
      </c>
      <c r="C7669">
        <v>16</v>
      </c>
      <c r="D7669" s="35">
        <v>2</v>
      </c>
      <c r="E7669">
        <v>1</v>
      </c>
      <c r="F7669">
        <v>10</v>
      </c>
      <c r="G7669" s="12">
        <f>VLOOKUP(PARCELS[[#This Row],[OrderID(ORDERS)]],ORDERS[[OrderID]:[ATA]],11,FALSE)</f>
        <v>44120</v>
      </c>
    </row>
    <row r="7670" spans="1:7" ht="15.75" customHeight="1" x14ac:dyDescent="0.25">
      <c r="A7670">
        <v>7669</v>
      </c>
      <c r="B7670">
        <v>5698</v>
      </c>
      <c r="C7670">
        <v>16</v>
      </c>
      <c r="D7670" s="35">
        <v>8</v>
      </c>
      <c r="E7670">
        <v>1</v>
      </c>
      <c r="F7670">
        <v>2.4</v>
      </c>
      <c r="G7670" s="12">
        <f>VLOOKUP(PARCELS[[#This Row],[OrderID(ORDERS)]],ORDERS[[OrderID]:[ATA]],11,FALSE)</f>
        <v>44120</v>
      </c>
    </row>
    <row r="7671" spans="1:7" ht="15.75" customHeight="1" x14ac:dyDescent="0.25">
      <c r="A7671">
        <v>7670</v>
      </c>
      <c r="B7671">
        <v>5699</v>
      </c>
      <c r="C7671">
        <v>2</v>
      </c>
      <c r="D7671" s="35">
        <v>3</v>
      </c>
      <c r="E7671">
        <v>1</v>
      </c>
      <c r="F7671">
        <v>4.5999999999999996</v>
      </c>
      <c r="G7671" s="12">
        <f>VLOOKUP(PARCELS[[#This Row],[OrderID(ORDERS)]],ORDERS[[OrderID]:[ATA]],11,FALSE)</f>
        <v>44130</v>
      </c>
    </row>
    <row r="7672" spans="1:7" ht="15.75" customHeight="1" x14ac:dyDescent="0.25">
      <c r="A7672">
        <v>7671</v>
      </c>
      <c r="B7672">
        <v>5700</v>
      </c>
      <c r="C7672">
        <v>18</v>
      </c>
      <c r="D7672" s="35">
        <v>4</v>
      </c>
      <c r="E7672">
        <v>0</v>
      </c>
      <c r="F7672">
        <v>1.4</v>
      </c>
      <c r="G7672" s="12">
        <f>VLOOKUP(PARCELS[[#This Row],[OrderID(ORDERS)]],ORDERS[[OrderID]:[ATA]],11,FALSE)</f>
        <v>44126</v>
      </c>
    </row>
    <row r="7673" spans="1:7" ht="15.75" customHeight="1" x14ac:dyDescent="0.25">
      <c r="A7673">
        <v>7672</v>
      </c>
      <c r="B7673">
        <v>5701</v>
      </c>
      <c r="C7673">
        <v>11</v>
      </c>
      <c r="D7673" s="35">
        <v>5</v>
      </c>
      <c r="E7673">
        <v>1</v>
      </c>
      <c r="F7673">
        <v>8.1999999999999993</v>
      </c>
      <c r="G7673" s="12">
        <f>VLOOKUP(PARCELS[[#This Row],[OrderID(ORDERS)]],ORDERS[[OrderID]:[ATA]],11,FALSE)</f>
        <v>44118</v>
      </c>
    </row>
    <row r="7674" spans="1:7" ht="15.75" customHeight="1" x14ac:dyDescent="0.25">
      <c r="A7674">
        <v>7646</v>
      </c>
      <c r="B7674">
        <v>5680</v>
      </c>
      <c r="C7674">
        <v>13</v>
      </c>
      <c r="D7674" s="35">
        <v>7</v>
      </c>
      <c r="E7674">
        <v>1</v>
      </c>
      <c r="F7674">
        <v>11.7</v>
      </c>
      <c r="G7674" s="12">
        <f>VLOOKUP(PARCELS[[#This Row],[OrderID(ORDERS)]],ORDERS[[OrderID]:[ATA]],11,FALSE)</f>
        <v>44119</v>
      </c>
    </row>
    <row r="7675" spans="1:7" ht="15.75" customHeight="1" x14ac:dyDescent="0.25">
      <c r="A7675">
        <v>7674</v>
      </c>
      <c r="B7675">
        <v>5702</v>
      </c>
      <c r="C7675">
        <v>11</v>
      </c>
      <c r="D7675" s="35">
        <v>2</v>
      </c>
      <c r="E7675">
        <v>1</v>
      </c>
      <c r="F7675">
        <v>13.6</v>
      </c>
      <c r="G7675" s="12">
        <f>VLOOKUP(PARCELS[[#This Row],[OrderID(ORDERS)]],ORDERS[[OrderID]:[ATA]],11,FALSE)</f>
        <v>44125</v>
      </c>
    </row>
    <row r="7676" spans="1:7" ht="15.75" customHeight="1" x14ac:dyDescent="0.25">
      <c r="A7676">
        <v>7676</v>
      </c>
      <c r="B7676">
        <v>5704</v>
      </c>
      <c r="C7676">
        <v>11</v>
      </c>
      <c r="D7676" s="35">
        <v>7</v>
      </c>
      <c r="E7676">
        <v>1</v>
      </c>
      <c r="F7676">
        <v>0.5</v>
      </c>
      <c r="G7676" s="12">
        <f>VLOOKUP(PARCELS[[#This Row],[OrderID(ORDERS)]],ORDERS[[OrderID]:[ATA]],11,FALSE)</f>
        <v>44120</v>
      </c>
    </row>
    <row r="7677" spans="1:7" ht="15.75" customHeight="1" x14ac:dyDescent="0.25">
      <c r="A7677">
        <v>7754</v>
      </c>
      <c r="B7677">
        <v>5762</v>
      </c>
      <c r="C7677">
        <v>2</v>
      </c>
      <c r="D7677" s="35">
        <v>7</v>
      </c>
      <c r="E7677">
        <v>1</v>
      </c>
      <c r="F7677">
        <v>2.2000000000000002</v>
      </c>
      <c r="G7677" s="12">
        <f>VLOOKUP(PARCELS[[#This Row],[OrderID(ORDERS)]],ORDERS[[OrderID]:[ATA]],11,FALSE)</f>
        <v>44120</v>
      </c>
    </row>
    <row r="7678" spans="1:7" ht="15.75" customHeight="1" x14ac:dyDescent="0.25">
      <c r="A7678">
        <v>7677</v>
      </c>
      <c r="B7678">
        <v>5705</v>
      </c>
      <c r="C7678">
        <v>14</v>
      </c>
      <c r="D7678" s="35">
        <v>6</v>
      </c>
      <c r="E7678">
        <v>1</v>
      </c>
      <c r="F7678">
        <v>5</v>
      </c>
      <c r="G7678" s="12">
        <f>VLOOKUP(PARCELS[[#This Row],[OrderID(ORDERS)]],ORDERS[[OrderID]:[ATA]],11,FALSE)</f>
        <v>44118</v>
      </c>
    </row>
    <row r="7679" spans="1:7" ht="15.75" customHeight="1" x14ac:dyDescent="0.25">
      <c r="A7679">
        <v>7678</v>
      </c>
      <c r="B7679">
        <v>5706</v>
      </c>
      <c r="C7679">
        <v>12</v>
      </c>
      <c r="D7679" s="35">
        <v>1</v>
      </c>
      <c r="E7679">
        <v>1</v>
      </c>
      <c r="F7679">
        <v>4.5</v>
      </c>
      <c r="G7679" s="12">
        <f>VLOOKUP(PARCELS[[#This Row],[OrderID(ORDERS)]],ORDERS[[OrderID]:[ATA]],11,FALSE)</f>
        <v>44119</v>
      </c>
    </row>
    <row r="7680" spans="1:7" ht="15.75" customHeight="1" x14ac:dyDescent="0.25">
      <c r="A7680">
        <v>7679</v>
      </c>
      <c r="B7680">
        <v>5707</v>
      </c>
      <c r="C7680">
        <v>4</v>
      </c>
      <c r="D7680" s="35">
        <v>8</v>
      </c>
      <c r="E7680">
        <v>1</v>
      </c>
      <c r="F7680">
        <v>11.6</v>
      </c>
      <c r="G7680" s="12">
        <f>VLOOKUP(PARCELS[[#This Row],[OrderID(ORDERS)]],ORDERS[[OrderID]:[ATA]],11,FALSE)</f>
        <v>44120</v>
      </c>
    </row>
    <row r="7681" spans="1:7" ht="15.75" customHeight="1" x14ac:dyDescent="0.25">
      <c r="A7681">
        <v>7680</v>
      </c>
      <c r="B7681">
        <v>5708</v>
      </c>
      <c r="C7681">
        <v>3</v>
      </c>
      <c r="D7681" s="35">
        <v>3</v>
      </c>
      <c r="E7681">
        <v>1</v>
      </c>
      <c r="F7681">
        <v>4.0999999999999996</v>
      </c>
      <c r="G7681" s="12">
        <f>VLOOKUP(PARCELS[[#This Row],[OrderID(ORDERS)]],ORDERS[[OrderID]:[ATA]],11,FALSE)</f>
        <v>44129</v>
      </c>
    </row>
    <row r="7682" spans="1:7" ht="15.75" customHeight="1" x14ac:dyDescent="0.25">
      <c r="A7682">
        <v>7681</v>
      </c>
      <c r="B7682">
        <v>5709</v>
      </c>
      <c r="C7682">
        <v>20</v>
      </c>
      <c r="D7682" s="35">
        <v>3</v>
      </c>
      <c r="E7682">
        <v>1</v>
      </c>
      <c r="F7682">
        <v>11</v>
      </c>
      <c r="G7682" s="12">
        <f>VLOOKUP(PARCELS[[#This Row],[OrderID(ORDERS)]],ORDERS[[OrderID]:[ATA]],11,FALSE)</f>
        <v>44116</v>
      </c>
    </row>
    <row r="7683" spans="1:7" ht="15.75" customHeight="1" x14ac:dyDescent="0.25">
      <c r="A7683">
        <v>7682</v>
      </c>
      <c r="B7683">
        <v>5709</v>
      </c>
      <c r="C7683">
        <v>20</v>
      </c>
      <c r="D7683" s="35">
        <v>2</v>
      </c>
      <c r="E7683">
        <v>1</v>
      </c>
      <c r="F7683">
        <v>10.6</v>
      </c>
      <c r="G7683" s="12">
        <f>VLOOKUP(PARCELS[[#This Row],[OrderID(ORDERS)]],ORDERS[[OrderID]:[ATA]],11,FALSE)</f>
        <v>44116</v>
      </c>
    </row>
    <row r="7684" spans="1:7" ht="15.75" customHeight="1" x14ac:dyDescent="0.25">
      <c r="A7684">
        <v>7683</v>
      </c>
      <c r="B7684">
        <v>5710</v>
      </c>
      <c r="C7684">
        <v>1</v>
      </c>
      <c r="D7684" s="35">
        <v>8</v>
      </c>
      <c r="E7684">
        <v>0</v>
      </c>
      <c r="F7684">
        <v>15.5</v>
      </c>
      <c r="G7684" s="12">
        <f>VLOOKUP(PARCELS[[#This Row],[OrderID(ORDERS)]],ORDERS[[OrderID]:[ATA]],11,FALSE)</f>
        <v>44116</v>
      </c>
    </row>
    <row r="7685" spans="1:7" ht="15.75" customHeight="1" x14ac:dyDescent="0.25">
      <c r="A7685">
        <v>7684</v>
      </c>
      <c r="B7685">
        <v>5711</v>
      </c>
      <c r="C7685">
        <v>15</v>
      </c>
      <c r="D7685" s="35">
        <v>4</v>
      </c>
      <c r="E7685">
        <v>1</v>
      </c>
      <c r="F7685">
        <v>16.2</v>
      </c>
      <c r="G7685" s="12">
        <f>VLOOKUP(PARCELS[[#This Row],[OrderID(ORDERS)]],ORDERS[[OrderID]:[ATA]],11,FALSE)</f>
        <v>44119</v>
      </c>
    </row>
    <row r="7686" spans="1:7" ht="15.75" customHeight="1" x14ac:dyDescent="0.25">
      <c r="A7686">
        <v>7685</v>
      </c>
      <c r="B7686">
        <v>5712</v>
      </c>
      <c r="C7686">
        <v>6</v>
      </c>
      <c r="D7686" s="35">
        <v>2</v>
      </c>
      <c r="E7686">
        <v>1</v>
      </c>
      <c r="F7686">
        <v>15.1</v>
      </c>
      <c r="G7686" s="12">
        <f>VLOOKUP(PARCELS[[#This Row],[OrderID(ORDERS)]],ORDERS[[OrderID]:[ATA]],11,FALSE)</f>
        <v>44121</v>
      </c>
    </row>
    <row r="7687" spans="1:7" ht="15.75" customHeight="1" x14ac:dyDescent="0.25">
      <c r="A7687">
        <v>7686</v>
      </c>
      <c r="B7687">
        <v>5712</v>
      </c>
      <c r="C7687">
        <v>6</v>
      </c>
      <c r="D7687" s="35">
        <v>7</v>
      </c>
      <c r="E7687">
        <v>1</v>
      </c>
      <c r="F7687">
        <v>8.5</v>
      </c>
      <c r="G7687" s="12">
        <f>VLOOKUP(PARCELS[[#This Row],[OrderID(ORDERS)]],ORDERS[[OrderID]:[ATA]],11,FALSE)</f>
        <v>44121</v>
      </c>
    </row>
    <row r="7688" spans="1:7" ht="15.75" customHeight="1" x14ac:dyDescent="0.25">
      <c r="A7688">
        <v>7687</v>
      </c>
      <c r="B7688">
        <v>5713</v>
      </c>
      <c r="C7688">
        <v>3</v>
      </c>
      <c r="D7688" s="35">
        <v>6</v>
      </c>
      <c r="E7688">
        <v>1</v>
      </c>
      <c r="F7688">
        <v>8.1</v>
      </c>
      <c r="G7688" s="12">
        <f>VLOOKUP(PARCELS[[#This Row],[OrderID(ORDERS)]],ORDERS[[OrderID]:[ATA]],11,FALSE)</f>
        <v>44118</v>
      </c>
    </row>
    <row r="7689" spans="1:7" ht="15.75" customHeight="1" x14ac:dyDescent="0.25">
      <c r="A7689">
        <v>7688</v>
      </c>
      <c r="B7689">
        <v>5714</v>
      </c>
      <c r="C7689">
        <v>7</v>
      </c>
      <c r="D7689" s="35">
        <v>1</v>
      </c>
      <c r="E7689">
        <v>1</v>
      </c>
      <c r="F7689">
        <v>15.8</v>
      </c>
      <c r="G7689" s="12">
        <f>VLOOKUP(PARCELS[[#This Row],[OrderID(ORDERS)]],ORDERS[[OrderID]:[ATA]],11,FALSE)</f>
        <v>44121</v>
      </c>
    </row>
    <row r="7690" spans="1:7" ht="15.75" customHeight="1" x14ac:dyDescent="0.25">
      <c r="A7690">
        <v>7689</v>
      </c>
      <c r="B7690">
        <v>5714</v>
      </c>
      <c r="C7690">
        <v>7</v>
      </c>
      <c r="D7690" s="35">
        <v>7</v>
      </c>
      <c r="E7690">
        <v>1</v>
      </c>
      <c r="F7690">
        <v>12.4</v>
      </c>
      <c r="G7690" s="12">
        <f>VLOOKUP(PARCELS[[#This Row],[OrderID(ORDERS)]],ORDERS[[OrderID]:[ATA]],11,FALSE)</f>
        <v>44121</v>
      </c>
    </row>
    <row r="7691" spans="1:7" ht="15.75" customHeight="1" x14ac:dyDescent="0.25">
      <c r="A7691">
        <v>7690</v>
      </c>
      <c r="B7691">
        <v>5715</v>
      </c>
      <c r="C7691">
        <v>10</v>
      </c>
      <c r="D7691" s="35">
        <v>2</v>
      </c>
      <c r="E7691">
        <v>1</v>
      </c>
      <c r="F7691">
        <v>14.8</v>
      </c>
      <c r="G7691" s="12">
        <f>VLOOKUP(PARCELS[[#This Row],[OrderID(ORDERS)]],ORDERS[[OrderID]:[ATA]],11,FALSE)</f>
        <v>44120</v>
      </c>
    </row>
    <row r="7692" spans="1:7" ht="15.75" customHeight="1" x14ac:dyDescent="0.25">
      <c r="A7692">
        <v>7691</v>
      </c>
      <c r="B7692">
        <v>5716</v>
      </c>
      <c r="C7692">
        <v>20</v>
      </c>
      <c r="D7692" s="35">
        <v>1</v>
      </c>
      <c r="E7692">
        <v>1</v>
      </c>
      <c r="F7692">
        <v>16</v>
      </c>
      <c r="G7692" s="12">
        <f>VLOOKUP(PARCELS[[#This Row],[OrderID(ORDERS)]],ORDERS[[OrderID]:[ATA]],11,FALSE)</f>
        <v>44117</v>
      </c>
    </row>
    <row r="7693" spans="1:7" ht="15.75" customHeight="1" x14ac:dyDescent="0.25">
      <c r="A7693">
        <v>7692</v>
      </c>
      <c r="B7693">
        <v>5717</v>
      </c>
      <c r="C7693">
        <v>20</v>
      </c>
      <c r="D7693" s="35">
        <v>1</v>
      </c>
      <c r="E7693">
        <v>1</v>
      </c>
      <c r="F7693">
        <v>18</v>
      </c>
      <c r="G7693" s="12">
        <f>VLOOKUP(PARCELS[[#This Row],[OrderID(ORDERS)]],ORDERS[[OrderID]:[ATA]],11,FALSE)</f>
        <v>44121</v>
      </c>
    </row>
    <row r="7694" spans="1:7" ht="15.75" customHeight="1" x14ac:dyDescent="0.25">
      <c r="A7694">
        <v>7693</v>
      </c>
      <c r="B7694">
        <v>5718</v>
      </c>
      <c r="C7694">
        <v>15</v>
      </c>
      <c r="D7694" s="35">
        <v>6</v>
      </c>
      <c r="E7694">
        <v>1</v>
      </c>
      <c r="F7694">
        <v>11.6</v>
      </c>
      <c r="G7694" s="12">
        <f>VLOOKUP(PARCELS[[#This Row],[OrderID(ORDERS)]],ORDERS[[OrderID]:[ATA]],11,FALSE)</f>
        <v>44117</v>
      </c>
    </row>
    <row r="7695" spans="1:7" ht="15.75" customHeight="1" x14ac:dyDescent="0.25">
      <c r="A7695">
        <v>7694</v>
      </c>
      <c r="B7695">
        <v>5719</v>
      </c>
      <c r="C7695">
        <v>19</v>
      </c>
      <c r="D7695" s="35">
        <v>8</v>
      </c>
      <c r="E7695">
        <v>1</v>
      </c>
      <c r="F7695">
        <v>6.1</v>
      </c>
      <c r="G7695" s="12">
        <f>VLOOKUP(PARCELS[[#This Row],[OrderID(ORDERS)]],ORDERS[[OrderID]:[ATA]],11,FALSE)</f>
        <v>44118</v>
      </c>
    </row>
    <row r="7696" spans="1:7" ht="15.75" customHeight="1" x14ac:dyDescent="0.25">
      <c r="A7696">
        <v>7695</v>
      </c>
      <c r="B7696">
        <v>5720</v>
      </c>
      <c r="C7696">
        <v>14</v>
      </c>
      <c r="D7696" s="35">
        <v>2</v>
      </c>
      <c r="E7696">
        <v>1</v>
      </c>
      <c r="F7696">
        <v>13.1</v>
      </c>
      <c r="G7696" s="12">
        <f>VLOOKUP(PARCELS[[#This Row],[OrderID(ORDERS)]],ORDERS[[OrderID]:[ATA]],11,FALSE)</f>
        <v>44125</v>
      </c>
    </row>
    <row r="7697" spans="1:7" ht="15.75" customHeight="1" x14ac:dyDescent="0.25">
      <c r="A7697">
        <v>7696</v>
      </c>
      <c r="B7697">
        <v>5720</v>
      </c>
      <c r="C7697">
        <v>14</v>
      </c>
      <c r="D7697" s="35">
        <v>6</v>
      </c>
      <c r="E7697">
        <v>1</v>
      </c>
      <c r="F7697">
        <v>11</v>
      </c>
      <c r="G7697" s="12">
        <f>VLOOKUP(PARCELS[[#This Row],[OrderID(ORDERS)]],ORDERS[[OrderID]:[ATA]],11,FALSE)</f>
        <v>44125</v>
      </c>
    </row>
    <row r="7698" spans="1:7" ht="15.75" customHeight="1" x14ac:dyDescent="0.25">
      <c r="A7698">
        <v>7697</v>
      </c>
      <c r="B7698">
        <v>5721</v>
      </c>
      <c r="C7698">
        <v>20</v>
      </c>
      <c r="D7698" s="35">
        <v>7</v>
      </c>
      <c r="E7698">
        <v>1</v>
      </c>
      <c r="F7698">
        <v>5.6</v>
      </c>
      <c r="G7698" s="12">
        <f>VLOOKUP(PARCELS[[#This Row],[OrderID(ORDERS)]],ORDERS[[OrderID]:[ATA]],11,FALSE)</f>
        <v>44122</v>
      </c>
    </row>
    <row r="7699" spans="1:7" ht="15.75" customHeight="1" x14ac:dyDescent="0.25">
      <c r="A7699">
        <v>7698</v>
      </c>
      <c r="B7699">
        <v>5721</v>
      </c>
      <c r="C7699">
        <v>20</v>
      </c>
      <c r="D7699" s="35">
        <v>7</v>
      </c>
      <c r="E7699">
        <v>1</v>
      </c>
      <c r="F7699">
        <v>17.2</v>
      </c>
      <c r="G7699" s="12">
        <f>VLOOKUP(PARCELS[[#This Row],[OrderID(ORDERS)]],ORDERS[[OrderID]:[ATA]],11,FALSE)</f>
        <v>44122</v>
      </c>
    </row>
    <row r="7700" spans="1:7" ht="15.75" customHeight="1" x14ac:dyDescent="0.25">
      <c r="A7700">
        <v>7699</v>
      </c>
      <c r="B7700">
        <v>5722</v>
      </c>
      <c r="C7700">
        <v>13</v>
      </c>
      <c r="D7700" s="35">
        <v>3</v>
      </c>
      <c r="E7700">
        <v>0</v>
      </c>
      <c r="F7700">
        <v>10.3</v>
      </c>
      <c r="G7700" s="12">
        <f>VLOOKUP(PARCELS[[#This Row],[OrderID(ORDERS)]],ORDERS[[OrderID]:[ATA]],11,FALSE)</f>
        <v>44123</v>
      </c>
    </row>
    <row r="7701" spans="1:7" ht="15.75" customHeight="1" x14ac:dyDescent="0.25">
      <c r="A7701">
        <v>7700</v>
      </c>
      <c r="B7701">
        <v>5722</v>
      </c>
      <c r="C7701">
        <v>13</v>
      </c>
      <c r="D7701" s="35">
        <v>1</v>
      </c>
      <c r="E7701">
        <v>1</v>
      </c>
      <c r="F7701">
        <v>19.8</v>
      </c>
      <c r="G7701" s="12">
        <f>VLOOKUP(PARCELS[[#This Row],[OrderID(ORDERS)]],ORDERS[[OrderID]:[ATA]],11,FALSE)</f>
        <v>44123</v>
      </c>
    </row>
    <row r="7702" spans="1:7" ht="15.75" customHeight="1" x14ac:dyDescent="0.25">
      <c r="A7702">
        <v>7701</v>
      </c>
      <c r="B7702">
        <v>5723</v>
      </c>
      <c r="C7702">
        <v>1</v>
      </c>
      <c r="D7702" s="35">
        <v>8</v>
      </c>
      <c r="E7702">
        <v>0</v>
      </c>
      <c r="F7702">
        <v>3.6</v>
      </c>
      <c r="G7702" s="12">
        <f>VLOOKUP(PARCELS[[#This Row],[OrderID(ORDERS)]],ORDERS[[OrderID]:[ATA]],11,FALSE)</f>
        <v>44131</v>
      </c>
    </row>
    <row r="7703" spans="1:7" ht="15.75" customHeight="1" x14ac:dyDescent="0.25">
      <c r="A7703">
        <v>7702</v>
      </c>
      <c r="B7703">
        <v>5724</v>
      </c>
      <c r="C7703">
        <v>1</v>
      </c>
      <c r="D7703" s="35">
        <v>1</v>
      </c>
      <c r="E7703">
        <v>1</v>
      </c>
      <c r="F7703">
        <v>8.6</v>
      </c>
      <c r="G7703" s="12">
        <f>VLOOKUP(PARCELS[[#This Row],[OrderID(ORDERS)]],ORDERS[[OrderID]:[ATA]],11,FALSE)</f>
        <v>44121</v>
      </c>
    </row>
    <row r="7704" spans="1:7" ht="15.75" customHeight="1" x14ac:dyDescent="0.25">
      <c r="A7704">
        <v>7703</v>
      </c>
      <c r="B7704">
        <v>5725</v>
      </c>
      <c r="C7704">
        <v>5</v>
      </c>
      <c r="D7704" s="35">
        <v>2</v>
      </c>
      <c r="E7704">
        <v>1</v>
      </c>
      <c r="F7704">
        <v>5.0999999999999996</v>
      </c>
      <c r="G7704" s="12">
        <f>VLOOKUP(PARCELS[[#This Row],[OrderID(ORDERS)]],ORDERS[[OrderID]:[ATA]],11,FALSE)</f>
        <v>44120</v>
      </c>
    </row>
    <row r="7705" spans="1:7" ht="15.75" customHeight="1" x14ac:dyDescent="0.25">
      <c r="A7705">
        <v>7704</v>
      </c>
      <c r="B7705">
        <v>5726</v>
      </c>
      <c r="C7705">
        <v>11</v>
      </c>
      <c r="D7705" s="35">
        <v>8</v>
      </c>
      <c r="E7705">
        <v>1</v>
      </c>
      <c r="F7705">
        <v>15.1</v>
      </c>
      <c r="G7705" s="12">
        <f>VLOOKUP(PARCELS[[#This Row],[OrderID(ORDERS)]],ORDERS[[OrderID]:[ATA]],11,FALSE)</f>
        <v>44121</v>
      </c>
    </row>
    <row r="7706" spans="1:7" ht="15.75" customHeight="1" x14ac:dyDescent="0.25">
      <c r="A7706">
        <v>7705</v>
      </c>
      <c r="B7706">
        <v>5726</v>
      </c>
      <c r="C7706">
        <v>11</v>
      </c>
      <c r="D7706" s="35">
        <v>6</v>
      </c>
      <c r="E7706">
        <v>1</v>
      </c>
      <c r="F7706">
        <v>14.6</v>
      </c>
      <c r="G7706" s="12">
        <f>VLOOKUP(PARCELS[[#This Row],[OrderID(ORDERS)]],ORDERS[[OrderID]:[ATA]],11,FALSE)</f>
        <v>44121</v>
      </c>
    </row>
    <row r="7707" spans="1:7" ht="15.75" customHeight="1" x14ac:dyDescent="0.25">
      <c r="A7707">
        <v>7706</v>
      </c>
      <c r="B7707">
        <v>5727</v>
      </c>
      <c r="C7707">
        <v>6</v>
      </c>
      <c r="D7707" s="35">
        <v>5</v>
      </c>
      <c r="E7707">
        <v>1</v>
      </c>
      <c r="F7707">
        <v>16.899999999999999</v>
      </c>
      <c r="G7707" s="12">
        <f>VLOOKUP(PARCELS[[#This Row],[OrderID(ORDERS)]],ORDERS[[OrderID]:[ATA]],11,FALSE)</f>
        <v>44123</v>
      </c>
    </row>
    <row r="7708" spans="1:7" ht="15.75" customHeight="1" x14ac:dyDescent="0.25">
      <c r="A7708">
        <v>7766</v>
      </c>
      <c r="B7708">
        <v>5770</v>
      </c>
      <c r="C7708">
        <v>10</v>
      </c>
      <c r="D7708" s="35">
        <v>7</v>
      </c>
      <c r="E7708">
        <v>1</v>
      </c>
      <c r="F7708">
        <v>1.8</v>
      </c>
      <c r="G7708" s="12">
        <f>VLOOKUP(PARCELS[[#This Row],[OrderID(ORDERS)]],ORDERS[[OrderID]:[ATA]],11,FALSE)</f>
        <v>44122</v>
      </c>
    </row>
    <row r="7709" spans="1:7" ht="15.75" customHeight="1" x14ac:dyDescent="0.25">
      <c r="A7709">
        <v>7708</v>
      </c>
      <c r="B7709">
        <v>5728</v>
      </c>
      <c r="C7709">
        <v>13</v>
      </c>
      <c r="D7709" s="35">
        <v>1</v>
      </c>
      <c r="E7709">
        <v>1</v>
      </c>
      <c r="F7709">
        <v>19</v>
      </c>
      <c r="G7709" s="12">
        <f>VLOOKUP(PARCELS[[#This Row],[OrderID(ORDERS)]],ORDERS[[OrderID]:[ATA]],11,FALSE)</f>
        <v>44119</v>
      </c>
    </row>
    <row r="7710" spans="1:7" ht="15.75" customHeight="1" x14ac:dyDescent="0.25">
      <c r="A7710">
        <v>7709</v>
      </c>
      <c r="B7710">
        <v>5729</v>
      </c>
      <c r="C7710">
        <v>19</v>
      </c>
      <c r="D7710" s="35">
        <v>4</v>
      </c>
      <c r="E7710">
        <v>1</v>
      </c>
      <c r="F7710">
        <v>4.9000000000000004</v>
      </c>
      <c r="G7710" s="12">
        <f>VLOOKUP(PARCELS[[#This Row],[OrderID(ORDERS)]],ORDERS[[OrderID]:[ATA]],11,FALSE)</f>
        <v>44123</v>
      </c>
    </row>
    <row r="7711" spans="1:7" ht="15.75" customHeight="1" x14ac:dyDescent="0.25">
      <c r="A7711">
        <v>7710</v>
      </c>
      <c r="B7711">
        <v>5730</v>
      </c>
      <c r="C7711">
        <v>16</v>
      </c>
      <c r="D7711" s="35">
        <v>8</v>
      </c>
      <c r="E7711">
        <v>1</v>
      </c>
      <c r="F7711">
        <v>5.3</v>
      </c>
      <c r="G7711" s="12">
        <f>VLOOKUP(PARCELS[[#This Row],[OrderID(ORDERS)]],ORDERS[[OrderID]:[ATA]],11,FALSE)</f>
        <v>44118</v>
      </c>
    </row>
    <row r="7712" spans="1:7" ht="15.75" customHeight="1" x14ac:dyDescent="0.25">
      <c r="A7712">
        <v>7711</v>
      </c>
      <c r="B7712">
        <v>5731</v>
      </c>
      <c r="C7712">
        <v>3</v>
      </c>
      <c r="D7712" s="35">
        <v>2</v>
      </c>
      <c r="E7712">
        <v>1</v>
      </c>
      <c r="F7712">
        <v>10.4</v>
      </c>
      <c r="G7712" s="12">
        <f>VLOOKUP(PARCELS[[#This Row],[OrderID(ORDERS)]],ORDERS[[OrderID]:[ATA]],11,FALSE)</f>
        <v>44117</v>
      </c>
    </row>
    <row r="7713" spans="1:7" ht="15.75" customHeight="1" x14ac:dyDescent="0.25">
      <c r="A7713">
        <v>7712</v>
      </c>
      <c r="B7713">
        <v>5732</v>
      </c>
      <c r="C7713">
        <v>19</v>
      </c>
      <c r="D7713" s="35">
        <v>8</v>
      </c>
      <c r="E7713">
        <v>1</v>
      </c>
      <c r="F7713">
        <v>4.8</v>
      </c>
      <c r="G7713" s="12">
        <f>VLOOKUP(PARCELS[[#This Row],[OrderID(ORDERS)]],ORDERS[[OrderID]:[ATA]],11,FALSE)</f>
        <v>44123</v>
      </c>
    </row>
    <row r="7714" spans="1:7" ht="15.75" customHeight="1" x14ac:dyDescent="0.25">
      <c r="A7714">
        <v>7713</v>
      </c>
      <c r="B7714">
        <v>5733</v>
      </c>
      <c r="C7714">
        <v>11</v>
      </c>
      <c r="D7714" s="35">
        <v>2</v>
      </c>
      <c r="E7714">
        <v>1</v>
      </c>
      <c r="F7714">
        <v>6.5</v>
      </c>
      <c r="G7714" s="12">
        <f>VLOOKUP(PARCELS[[#This Row],[OrderID(ORDERS)]],ORDERS[[OrderID]:[ATA]],11,FALSE)</f>
        <v>44118</v>
      </c>
    </row>
    <row r="7715" spans="1:7" ht="15.75" customHeight="1" x14ac:dyDescent="0.25">
      <c r="A7715">
        <v>7714</v>
      </c>
      <c r="B7715">
        <v>5733</v>
      </c>
      <c r="C7715">
        <v>11</v>
      </c>
      <c r="D7715" s="35">
        <v>3</v>
      </c>
      <c r="E7715">
        <v>1</v>
      </c>
      <c r="F7715">
        <v>16.899999999999999</v>
      </c>
      <c r="G7715" s="12">
        <f>VLOOKUP(PARCELS[[#This Row],[OrderID(ORDERS)]],ORDERS[[OrderID]:[ATA]],11,FALSE)</f>
        <v>44118</v>
      </c>
    </row>
    <row r="7716" spans="1:7" ht="15.75" customHeight="1" x14ac:dyDescent="0.25">
      <c r="A7716">
        <v>7715</v>
      </c>
      <c r="B7716">
        <v>5733</v>
      </c>
      <c r="C7716">
        <v>11</v>
      </c>
      <c r="D7716" s="35">
        <v>6</v>
      </c>
      <c r="E7716">
        <v>1</v>
      </c>
      <c r="F7716">
        <v>15.8</v>
      </c>
      <c r="G7716" s="12">
        <f>VLOOKUP(PARCELS[[#This Row],[OrderID(ORDERS)]],ORDERS[[OrderID]:[ATA]],11,FALSE)</f>
        <v>44118</v>
      </c>
    </row>
    <row r="7717" spans="1:7" ht="15.75" customHeight="1" x14ac:dyDescent="0.25">
      <c r="A7717">
        <v>7716</v>
      </c>
      <c r="B7717">
        <v>5734</v>
      </c>
      <c r="C7717">
        <v>9</v>
      </c>
      <c r="D7717" s="35">
        <v>1</v>
      </c>
      <c r="E7717">
        <v>1</v>
      </c>
      <c r="F7717">
        <v>7.9</v>
      </c>
      <c r="G7717" s="12">
        <f>VLOOKUP(PARCELS[[#This Row],[OrderID(ORDERS)]],ORDERS[[OrderID]:[ATA]],11,FALSE)</f>
        <v>44123</v>
      </c>
    </row>
    <row r="7718" spans="1:7" ht="15.75" customHeight="1" x14ac:dyDescent="0.25">
      <c r="A7718">
        <v>7717</v>
      </c>
      <c r="B7718">
        <v>5734</v>
      </c>
      <c r="C7718">
        <v>9</v>
      </c>
      <c r="D7718" s="35">
        <v>4</v>
      </c>
      <c r="E7718">
        <v>1</v>
      </c>
      <c r="F7718">
        <v>2.1</v>
      </c>
      <c r="G7718" s="12">
        <f>VLOOKUP(PARCELS[[#This Row],[OrderID(ORDERS)]],ORDERS[[OrderID]:[ATA]],11,FALSE)</f>
        <v>44123</v>
      </c>
    </row>
    <row r="7719" spans="1:7" ht="15.75" customHeight="1" x14ac:dyDescent="0.25">
      <c r="A7719">
        <v>7718</v>
      </c>
      <c r="B7719">
        <v>5735</v>
      </c>
      <c r="C7719">
        <v>5</v>
      </c>
      <c r="D7719" s="35">
        <v>8</v>
      </c>
      <c r="E7719">
        <v>1</v>
      </c>
      <c r="F7719">
        <v>9.8000000000000007</v>
      </c>
      <c r="G7719" s="12">
        <f>VLOOKUP(PARCELS[[#This Row],[OrderID(ORDERS)]],ORDERS[[OrderID]:[ATA]],11,FALSE)</f>
        <v>44118</v>
      </c>
    </row>
    <row r="7720" spans="1:7" ht="15.75" customHeight="1" x14ac:dyDescent="0.25">
      <c r="A7720">
        <v>7719</v>
      </c>
      <c r="B7720">
        <v>5736</v>
      </c>
      <c r="C7720">
        <v>3</v>
      </c>
      <c r="D7720" s="35">
        <v>4</v>
      </c>
      <c r="E7720">
        <v>1</v>
      </c>
      <c r="F7720">
        <v>8</v>
      </c>
      <c r="G7720" s="12">
        <f>VLOOKUP(PARCELS[[#This Row],[OrderID(ORDERS)]],ORDERS[[OrderID]:[ATA]],11,FALSE)</f>
        <v>44119</v>
      </c>
    </row>
    <row r="7721" spans="1:7" ht="15.75" customHeight="1" x14ac:dyDescent="0.25">
      <c r="A7721">
        <v>7720</v>
      </c>
      <c r="B7721">
        <v>5737</v>
      </c>
      <c r="C7721">
        <v>2</v>
      </c>
      <c r="D7721" s="35">
        <v>4</v>
      </c>
      <c r="E7721">
        <v>1</v>
      </c>
      <c r="F7721">
        <v>16.3</v>
      </c>
      <c r="G7721" s="12">
        <f>VLOOKUP(PARCELS[[#This Row],[OrderID(ORDERS)]],ORDERS[[OrderID]:[ATA]],11,FALSE)</f>
        <v>44120</v>
      </c>
    </row>
    <row r="7722" spans="1:7" ht="15.75" customHeight="1" x14ac:dyDescent="0.25">
      <c r="A7722">
        <v>7721</v>
      </c>
      <c r="B7722">
        <v>5738</v>
      </c>
      <c r="C7722">
        <v>11</v>
      </c>
      <c r="D7722" s="35">
        <v>4</v>
      </c>
      <c r="E7722">
        <v>1</v>
      </c>
      <c r="F7722">
        <v>17.100000000000001</v>
      </c>
      <c r="G7722" s="12">
        <f>VLOOKUP(PARCELS[[#This Row],[OrderID(ORDERS)]],ORDERS[[OrderID]:[ATA]],11,FALSE)</f>
        <v>44119</v>
      </c>
    </row>
    <row r="7723" spans="1:7" ht="15.75" customHeight="1" x14ac:dyDescent="0.25">
      <c r="A7723">
        <v>7722</v>
      </c>
      <c r="B7723">
        <v>5738</v>
      </c>
      <c r="C7723">
        <v>11</v>
      </c>
      <c r="D7723" s="35">
        <v>8</v>
      </c>
      <c r="E7723">
        <v>1</v>
      </c>
      <c r="F7723">
        <v>13.2</v>
      </c>
      <c r="G7723" s="12">
        <f>VLOOKUP(PARCELS[[#This Row],[OrderID(ORDERS)]],ORDERS[[OrderID]:[ATA]],11,FALSE)</f>
        <v>44119</v>
      </c>
    </row>
    <row r="7724" spans="1:7" ht="15.75" customHeight="1" x14ac:dyDescent="0.25">
      <c r="A7724">
        <v>7723</v>
      </c>
      <c r="B7724">
        <v>5739</v>
      </c>
      <c r="C7724">
        <v>12</v>
      </c>
      <c r="D7724" s="35">
        <v>4</v>
      </c>
      <c r="E7724">
        <v>1</v>
      </c>
      <c r="F7724">
        <v>18</v>
      </c>
      <c r="G7724" s="12">
        <f>VLOOKUP(PARCELS[[#This Row],[OrderID(ORDERS)]],ORDERS[[OrderID]:[ATA]],11,FALSE)</f>
        <v>44118</v>
      </c>
    </row>
    <row r="7725" spans="1:7" ht="15.75" customHeight="1" x14ac:dyDescent="0.25">
      <c r="A7725">
        <v>7724</v>
      </c>
      <c r="B7725">
        <v>5739</v>
      </c>
      <c r="C7725">
        <v>12</v>
      </c>
      <c r="D7725" s="35">
        <v>4</v>
      </c>
      <c r="E7725">
        <v>0</v>
      </c>
      <c r="F7725">
        <v>17</v>
      </c>
      <c r="G7725" s="12">
        <f>VLOOKUP(PARCELS[[#This Row],[OrderID(ORDERS)]],ORDERS[[OrderID]:[ATA]],11,FALSE)</f>
        <v>44118</v>
      </c>
    </row>
    <row r="7726" spans="1:7" ht="15.75" customHeight="1" x14ac:dyDescent="0.25">
      <c r="A7726">
        <v>7725</v>
      </c>
      <c r="B7726">
        <v>5740</v>
      </c>
      <c r="C7726">
        <v>14</v>
      </c>
      <c r="D7726" s="35">
        <v>1</v>
      </c>
      <c r="E7726">
        <v>1</v>
      </c>
      <c r="F7726">
        <v>19.399999999999999</v>
      </c>
      <c r="G7726" s="12">
        <f>VLOOKUP(PARCELS[[#This Row],[OrderID(ORDERS)]],ORDERS[[OrderID]:[ATA]],11,FALSE)</f>
        <v>44120</v>
      </c>
    </row>
    <row r="7727" spans="1:7" ht="15.75" customHeight="1" x14ac:dyDescent="0.25">
      <c r="A7727">
        <v>7726</v>
      </c>
      <c r="B7727">
        <v>5741</v>
      </c>
      <c r="C7727">
        <v>2</v>
      </c>
      <c r="D7727" s="35">
        <v>2</v>
      </c>
      <c r="E7727">
        <v>1</v>
      </c>
      <c r="F7727">
        <v>10.8</v>
      </c>
      <c r="G7727" s="12">
        <f>VLOOKUP(PARCELS[[#This Row],[OrderID(ORDERS)]],ORDERS[[OrderID]:[ATA]],11,FALSE)</f>
        <v>44124</v>
      </c>
    </row>
    <row r="7728" spans="1:7" ht="15.75" customHeight="1" x14ac:dyDescent="0.25">
      <c r="A7728">
        <v>7727</v>
      </c>
      <c r="B7728">
        <v>5742</v>
      </c>
      <c r="C7728">
        <v>5</v>
      </c>
      <c r="D7728" s="35">
        <v>6</v>
      </c>
      <c r="E7728">
        <v>1</v>
      </c>
      <c r="F7728">
        <v>5.7</v>
      </c>
      <c r="G7728" s="12">
        <f>VLOOKUP(PARCELS[[#This Row],[OrderID(ORDERS)]],ORDERS[[OrderID]:[ATA]],11,FALSE)</f>
        <v>44123</v>
      </c>
    </row>
    <row r="7729" spans="1:7" ht="15.75" customHeight="1" x14ac:dyDescent="0.25">
      <c r="A7729">
        <v>7728</v>
      </c>
      <c r="B7729">
        <v>5743</v>
      </c>
      <c r="C7729">
        <v>7</v>
      </c>
      <c r="D7729" s="35">
        <v>1</v>
      </c>
      <c r="E7729">
        <v>1</v>
      </c>
      <c r="F7729">
        <v>17.100000000000001</v>
      </c>
      <c r="G7729" s="12">
        <f>VLOOKUP(PARCELS[[#This Row],[OrderID(ORDERS)]],ORDERS[[OrderID]:[ATA]],11,FALSE)</f>
        <v>44123</v>
      </c>
    </row>
    <row r="7730" spans="1:7" ht="15.75" customHeight="1" x14ac:dyDescent="0.25">
      <c r="A7730">
        <v>7729</v>
      </c>
      <c r="B7730">
        <v>5743</v>
      </c>
      <c r="C7730">
        <v>7</v>
      </c>
      <c r="D7730" s="35">
        <v>3</v>
      </c>
      <c r="E7730">
        <v>1</v>
      </c>
      <c r="F7730">
        <v>16.3</v>
      </c>
      <c r="G7730" s="12">
        <f>VLOOKUP(PARCELS[[#This Row],[OrderID(ORDERS)]],ORDERS[[OrderID]:[ATA]],11,FALSE)</f>
        <v>44123</v>
      </c>
    </row>
    <row r="7731" spans="1:7" ht="15.75" customHeight="1" x14ac:dyDescent="0.25">
      <c r="A7731">
        <v>7730</v>
      </c>
      <c r="B7731">
        <v>5744</v>
      </c>
      <c r="C7731">
        <v>5</v>
      </c>
      <c r="D7731" s="35">
        <v>6</v>
      </c>
      <c r="E7731">
        <v>1</v>
      </c>
      <c r="F7731">
        <v>18.2</v>
      </c>
      <c r="G7731" s="12">
        <f>VLOOKUP(PARCELS[[#This Row],[OrderID(ORDERS)]],ORDERS[[OrderID]:[ATA]],11,FALSE)</f>
        <v>44122</v>
      </c>
    </row>
    <row r="7732" spans="1:7" ht="15.75" customHeight="1" x14ac:dyDescent="0.25">
      <c r="A7732">
        <v>7731</v>
      </c>
      <c r="B7732">
        <v>5745</v>
      </c>
      <c r="C7732">
        <v>2</v>
      </c>
      <c r="D7732" s="35">
        <v>5</v>
      </c>
      <c r="E7732">
        <v>1</v>
      </c>
      <c r="F7732">
        <v>10.1</v>
      </c>
      <c r="G7732" s="12">
        <f>VLOOKUP(PARCELS[[#This Row],[OrderID(ORDERS)]],ORDERS[[OrderID]:[ATA]],11,FALSE)</f>
        <v>44124</v>
      </c>
    </row>
    <row r="7733" spans="1:7" ht="15.75" customHeight="1" x14ac:dyDescent="0.25">
      <c r="A7733">
        <v>7732</v>
      </c>
      <c r="B7733">
        <v>5746</v>
      </c>
      <c r="C7733">
        <v>18</v>
      </c>
      <c r="D7733" s="35">
        <v>8</v>
      </c>
      <c r="E7733">
        <v>1</v>
      </c>
      <c r="F7733">
        <v>16.100000000000001</v>
      </c>
      <c r="G7733" s="12">
        <f>VLOOKUP(PARCELS[[#This Row],[OrderID(ORDERS)]],ORDERS[[OrderID]:[ATA]],11,FALSE)</f>
        <v>44122</v>
      </c>
    </row>
    <row r="7734" spans="1:7" ht="15.75" customHeight="1" x14ac:dyDescent="0.25">
      <c r="A7734">
        <v>7733</v>
      </c>
      <c r="B7734">
        <v>5747</v>
      </c>
      <c r="C7734">
        <v>13</v>
      </c>
      <c r="D7734" s="35">
        <v>5</v>
      </c>
      <c r="E7734">
        <v>1</v>
      </c>
      <c r="F7734">
        <v>16</v>
      </c>
      <c r="G7734" s="12">
        <f>VLOOKUP(PARCELS[[#This Row],[OrderID(ORDERS)]],ORDERS[[OrderID]:[ATA]],11,FALSE)</f>
        <v>44121</v>
      </c>
    </row>
    <row r="7735" spans="1:7" ht="15.75" customHeight="1" x14ac:dyDescent="0.25">
      <c r="A7735">
        <v>7734</v>
      </c>
      <c r="B7735">
        <v>5747</v>
      </c>
      <c r="C7735">
        <v>13</v>
      </c>
      <c r="D7735" s="35">
        <v>3</v>
      </c>
      <c r="E7735">
        <v>1</v>
      </c>
      <c r="F7735">
        <v>3.8</v>
      </c>
      <c r="G7735" s="12">
        <f>VLOOKUP(PARCELS[[#This Row],[OrderID(ORDERS)]],ORDERS[[OrderID]:[ATA]],11,FALSE)</f>
        <v>44121</v>
      </c>
    </row>
    <row r="7736" spans="1:7" ht="15.75" customHeight="1" x14ac:dyDescent="0.25">
      <c r="A7736">
        <v>7735</v>
      </c>
      <c r="B7736">
        <v>5748</v>
      </c>
      <c r="C7736">
        <v>15</v>
      </c>
      <c r="D7736" s="35">
        <v>1</v>
      </c>
      <c r="E7736">
        <v>1</v>
      </c>
      <c r="F7736">
        <v>5.0999999999999996</v>
      </c>
      <c r="G7736" s="12">
        <f>VLOOKUP(PARCELS[[#This Row],[OrderID(ORDERS)]],ORDERS[[OrderID]:[ATA]],11,FALSE)</f>
        <v>44122</v>
      </c>
    </row>
    <row r="7737" spans="1:7" ht="15.75" customHeight="1" x14ac:dyDescent="0.25">
      <c r="A7737">
        <v>7736</v>
      </c>
      <c r="B7737">
        <v>5749</v>
      </c>
      <c r="C7737">
        <v>14</v>
      </c>
      <c r="D7737" s="35">
        <v>6</v>
      </c>
      <c r="E7737">
        <v>1</v>
      </c>
      <c r="F7737">
        <v>13.3</v>
      </c>
      <c r="G7737" s="12">
        <f>VLOOKUP(PARCELS[[#This Row],[OrderID(ORDERS)]],ORDERS[[OrderID]:[ATA]],11,FALSE)</f>
        <v>44128</v>
      </c>
    </row>
    <row r="7738" spans="1:7" ht="15.75" customHeight="1" x14ac:dyDescent="0.25">
      <c r="A7738">
        <v>7737</v>
      </c>
      <c r="B7738">
        <v>5750</v>
      </c>
      <c r="C7738">
        <v>7</v>
      </c>
      <c r="D7738" s="35">
        <v>8</v>
      </c>
      <c r="E7738">
        <v>1</v>
      </c>
      <c r="F7738">
        <v>4.5</v>
      </c>
      <c r="G7738" s="12">
        <f>VLOOKUP(PARCELS[[#This Row],[OrderID(ORDERS)]],ORDERS[[OrderID]:[ATA]],11,FALSE)</f>
        <v>44120</v>
      </c>
    </row>
    <row r="7739" spans="1:7" ht="15.75" customHeight="1" x14ac:dyDescent="0.25">
      <c r="A7739">
        <v>7738</v>
      </c>
      <c r="B7739">
        <v>5750</v>
      </c>
      <c r="C7739">
        <v>7</v>
      </c>
      <c r="D7739" s="35">
        <v>3</v>
      </c>
      <c r="E7739">
        <v>1</v>
      </c>
      <c r="F7739">
        <v>7.3</v>
      </c>
      <c r="G7739" s="12">
        <f>VLOOKUP(PARCELS[[#This Row],[OrderID(ORDERS)]],ORDERS[[OrderID]:[ATA]],11,FALSE)</f>
        <v>44120</v>
      </c>
    </row>
    <row r="7740" spans="1:7" ht="15.75" customHeight="1" x14ac:dyDescent="0.25">
      <c r="A7740">
        <v>7739</v>
      </c>
      <c r="B7740">
        <v>5751</v>
      </c>
      <c r="C7740">
        <v>20</v>
      </c>
      <c r="D7740" s="35">
        <v>6</v>
      </c>
      <c r="E7740">
        <v>1</v>
      </c>
      <c r="F7740">
        <v>1.4</v>
      </c>
      <c r="G7740" s="12">
        <f>VLOOKUP(PARCELS[[#This Row],[OrderID(ORDERS)]],ORDERS[[OrderID]:[ATA]],11,FALSE)</f>
        <v>44118</v>
      </c>
    </row>
    <row r="7741" spans="1:7" ht="15.75" customHeight="1" x14ac:dyDescent="0.25">
      <c r="A7741">
        <v>7740</v>
      </c>
      <c r="B7741">
        <v>5752</v>
      </c>
      <c r="C7741">
        <v>20</v>
      </c>
      <c r="D7741" s="35">
        <v>2</v>
      </c>
      <c r="E7741">
        <v>1</v>
      </c>
      <c r="F7741">
        <v>15.3</v>
      </c>
      <c r="G7741" s="12">
        <f>VLOOKUP(PARCELS[[#This Row],[OrderID(ORDERS)]],ORDERS[[OrderID]:[ATA]],11,FALSE)</f>
        <v>44119</v>
      </c>
    </row>
    <row r="7742" spans="1:7" ht="15.75" customHeight="1" x14ac:dyDescent="0.25">
      <c r="A7742">
        <v>7741</v>
      </c>
      <c r="B7742">
        <v>5752</v>
      </c>
      <c r="C7742">
        <v>20</v>
      </c>
      <c r="D7742" s="35">
        <v>8</v>
      </c>
      <c r="E7742">
        <v>1</v>
      </c>
      <c r="F7742">
        <v>13.8</v>
      </c>
      <c r="G7742" s="12">
        <f>VLOOKUP(PARCELS[[#This Row],[OrderID(ORDERS)]],ORDERS[[OrderID]:[ATA]],11,FALSE)</f>
        <v>44119</v>
      </c>
    </row>
    <row r="7743" spans="1:7" ht="15.75" customHeight="1" x14ac:dyDescent="0.25">
      <c r="A7743">
        <v>7707</v>
      </c>
      <c r="B7743">
        <v>5727</v>
      </c>
      <c r="C7743">
        <v>6</v>
      </c>
      <c r="D7743" s="35">
        <v>7</v>
      </c>
      <c r="E7743">
        <v>1</v>
      </c>
      <c r="F7743">
        <v>15.6</v>
      </c>
      <c r="G7743" s="12">
        <f>VLOOKUP(PARCELS[[#This Row],[OrderID(ORDERS)]],ORDERS[[OrderID]:[ATA]],11,FALSE)</f>
        <v>44123</v>
      </c>
    </row>
    <row r="7744" spans="1:7" ht="15.75" customHeight="1" x14ac:dyDescent="0.25">
      <c r="A7744">
        <v>7743</v>
      </c>
      <c r="B7744">
        <v>5754</v>
      </c>
      <c r="C7744">
        <v>3</v>
      </c>
      <c r="D7744" s="35">
        <v>4</v>
      </c>
      <c r="E7744">
        <v>1</v>
      </c>
      <c r="F7744">
        <v>15.9</v>
      </c>
      <c r="G7744" s="12">
        <f>VLOOKUP(PARCELS[[#This Row],[OrderID(ORDERS)]],ORDERS[[OrderID]:[ATA]],11,FALSE)</f>
        <v>44121</v>
      </c>
    </row>
    <row r="7745" spans="1:7" ht="15.75" customHeight="1" x14ac:dyDescent="0.25">
      <c r="A7745">
        <v>7744</v>
      </c>
      <c r="B7745">
        <v>5755</v>
      </c>
      <c r="C7745">
        <v>12</v>
      </c>
      <c r="D7745" s="35">
        <v>1</v>
      </c>
      <c r="E7745">
        <v>1</v>
      </c>
      <c r="F7745">
        <v>14.6</v>
      </c>
      <c r="G7745" s="12">
        <f>VLOOKUP(PARCELS[[#This Row],[OrderID(ORDERS)]],ORDERS[[OrderID]:[ATA]],11,FALSE)</f>
        <v>44119</v>
      </c>
    </row>
    <row r="7746" spans="1:7" ht="15.75" customHeight="1" x14ac:dyDescent="0.25">
      <c r="A7746">
        <v>7745</v>
      </c>
      <c r="B7746">
        <v>5756</v>
      </c>
      <c r="C7746">
        <v>20</v>
      </c>
      <c r="D7746" s="35">
        <v>5</v>
      </c>
      <c r="E7746">
        <v>1</v>
      </c>
      <c r="F7746">
        <v>13.6</v>
      </c>
      <c r="G7746" s="12">
        <f>VLOOKUP(PARCELS[[#This Row],[OrderID(ORDERS)]],ORDERS[[OrderID]:[ATA]],11,FALSE)</f>
        <v>44124</v>
      </c>
    </row>
    <row r="7747" spans="1:7" ht="15.75" customHeight="1" x14ac:dyDescent="0.25">
      <c r="A7747">
        <v>7746</v>
      </c>
      <c r="B7747">
        <v>5756</v>
      </c>
      <c r="C7747">
        <v>20</v>
      </c>
      <c r="D7747" s="35">
        <v>8</v>
      </c>
      <c r="E7747">
        <v>1</v>
      </c>
      <c r="F7747">
        <v>16</v>
      </c>
      <c r="G7747" s="12">
        <f>VLOOKUP(PARCELS[[#This Row],[OrderID(ORDERS)]],ORDERS[[OrderID]:[ATA]],11,FALSE)</f>
        <v>44124</v>
      </c>
    </row>
    <row r="7748" spans="1:7" ht="15.75" customHeight="1" x14ac:dyDescent="0.25">
      <c r="A7748">
        <v>7747</v>
      </c>
      <c r="B7748">
        <v>5756</v>
      </c>
      <c r="C7748">
        <v>20</v>
      </c>
      <c r="D7748" s="35">
        <v>6</v>
      </c>
      <c r="E7748">
        <v>1</v>
      </c>
      <c r="F7748">
        <v>1.7</v>
      </c>
      <c r="G7748" s="12">
        <f>VLOOKUP(PARCELS[[#This Row],[OrderID(ORDERS)]],ORDERS[[OrderID]:[ATA]],11,FALSE)</f>
        <v>44124</v>
      </c>
    </row>
    <row r="7749" spans="1:7" ht="15.75" customHeight="1" x14ac:dyDescent="0.25">
      <c r="A7749">
        <v>7748</v>
      </c>
      <c r="B7749">
        <v>5757</v>
      </c>
      <c r="C7749">
        <v>6</v>
      </c>
      <c r="D7749" s="35">
        <v>3</v>
      </c>
      <c r="E7749">
        <v>1</v>
      </c>
      <c r="F7749">
        <v>8.5</v>
      </c>
      <c r="G7749" s="12">
        <f>VLOOKUP(PARCELS[[#This Row],[OrderID(ORDERS)]],ORDERS[[OrderID]:[ATA]],11,FALSE)</f>
        <v>44123</v>
      </c>
    </row>
    <row r="7750" spans="1:7" ht="15.75" customHeight="1" x14ac:dyDescent="0.25">
      <c r="A7750">
        <v>7749</v>
      </c>
      <c r="B7750">
        <v>5758</v>
      </c>
      <c r="C7750">
        <v>2</v>
      </c>
      <c r="D7750" s="35">
        <v>3</v>
      </c>
      <c r="E7750">
        <v>0</v>
      </c>
      <c r="F7750">
        <v>11.3</v>
      </c>
      <c r="G7750" s="12">
        <f>VLOOKUP(PARCELS[[#This Row],[OrderID(ORDERS)]],ORDERS[[OrderID]:[ATA]],11,FALSE)</f>
        <v>44121</v>
      </c>
    </row>
    <row r="7751" spans="1:7" ht="15.75" customHeight="1" x14ac:dyDescent="0.25">
      <c r="A7751">
        <v>7750</v>
      </c>
      <c r="B7751">
        <v>5759</v>
      </c>
      <c r="C7751">
        <v>11</v>
      </c>
      <c r="D7751" s="35">
        <v>4</v>
      </c>
      <c r="E7751">
        <v>1</v>
      </c>
      <c r="F7751">
        <v>9.6999999999999993</v>
      </c>
      <c r="G7751" s="12">
        <f>VLOOKUP(PARCELS[[#This Row],[OrderID(ORDERS)]],ORDERS[[OrderID]:[ATA]],11,FALSE)</f>
        <v>44120</v>
      </c>
    </row>
    <row r="7752" spans="1:7" ht="15.75" customHeight="1" x14ac:dyDescent="0.25">
      <c r="A7752">
        <v>7751</v>
      </c>
      <c r="B7752">
        <v>5760</v>
      </c>
      <c r="C7752">
        <v>1</v>
      </c>
      <c r="D7752" s="35">
        <v>8</v>
      </c>
      <c r="E7752">
        <v>1</v>
      </c>
      <c r="F7752">
        <v>11.4</v>
      </c>
      <c r="G7752" s="12">
        <f>VLOOKUP(PARCELS[[#This Row],[OrderID(ORDERS)]],ORDERS[[OrderID]:[ATA]],11,FALSE)</f>
        <v>44123</v>
      </c>
    </row>
    <row r="7753" spans="1:7" ht="15.75" customHeight="1" x14ac:dyDescent="0.25">
      <c r="A7753">
        <v>7752</v>
      </c>
      <c r="B7753">
        <v>5761</v>
      </c>
      <c r="C7753">
        <v>14</v>
      </c>
      <c r="D7753" s="35">
        <v>4</v>
      </c>
      <c r="E7753">
        <v>1</v>
      </c>
      <c r="F7753">
        <v>13.6</v>
      </c>
      <c r="G7753" s="12">
        <f>VLOOKUP(PARCELS[[#This Row],[OrderID(ORDERS)]],ORDERS[[OrderID]:[ATA]],11,FALSE)</f>
        <v>44122</v>
      </c>
    </row>
    <row r="7754" spans="1:7" ht="15.75" customHeight="1" x14ac:dyDescent="0.25">
      <c r="A7754">
        <v>7753</v>
      </c>
      <c r="B7754">
        <v>5762</v>
      </c>
      <c r="C7754">
        <v>2</v>
      </c>
      <c r="D7754" s="35">
        <v>4</v>
      </c>
      <c r="E7754">
        <v>1</v>
      </c>
      <c r="F7754">
        <v>8.9</v>
      </c>
      <c r="G7754" s="12">
        <f>VLOOKUP(PARCELS[[#This Row],[OrderID(ORDERS)]],ORDERS[[OrderID]:[ATA]],11,FALSE)</f>
        <v>44120</v>
      </c>
    </row>
    <row r="7755" spans="1:7" ht="15.75" customHeight="1" x14ac:dyDescent="0.25">
      <c r="A7755">
        <v>7742</v>
      </c>
      <c r="B7755">
        <v>5753</v>
      </c>
      <c r="C7755">
        <v>17</v>
      </c>
      <c r="D7755" s="35">
        <v>7</v>
      </c>
      <c r="E7755">
        <v>1</v>
      </c>
      <c r="F7755">
        <v>8.6999999999999993</v>
      </c>
      <c r="G7755" s="12">
        <f>VLOOKUP(PARCELS[[#This Row],[OrderID(ORDERS)]],ORDERS[[OrderID]:[ATA]],11,FALSE)</f>
        <v>44123</v>
      </c>
    </row>
    <row r="7756" spans="1:7" ht="15.75" customHeight="1" x14ac:dyDescent="0.25">
      <c r="A7756">
        <v>7755</v>
      </c>
      <c r="B7756">
        <v>5763</v>
      </c>
      <c r="C7756">
        <v>11</v>
      </c>
      <c r="D7756" s="35">
        <v>6</v>
      </c>
      <c r="E7756">
        <v>1</v>
      </c>
      <c r="F7756">
        <v>5.0999999999999996</v>
      </c>
      <c r="G7756" s="12">
        <f>VLOOKUP(PARCELS[[#This Row],[OrderID(ORDERS)]],ORDERS[[OrderID]:[ATA]],11,FALSE)</f>
        <v>44120</v>
      </c>
    </row>
    <row r="7757" spans="1:7" ht="15.75" customHeight="1" x14ac:dyDescent="0.25">
      <c r="A7757">
        <v>7756</v>
      </c>
      <c r="B7757">
        <v>5763</v>
      </c>
      <c r="C7757">
        <v>11</v>
      </c>
      <c r="D7757" s="35">
        <v>1</v>
      </c>
      <c r="E7757">
        <v>1</v>
      </c>
      <c r="F7757">
        <v>17.7</v>
      </c>
      <c r="G7757" s="12">
        <f>VLOOKUP(PARCELS[[#This Row],[OrderID(ORDERS)]],ORDERS[[OrderID]:[ATA]],11,FALSE)</f>
        <v>44120</v>
      </c>
    </row>
    <row r="7758" spans="1:7" ht="15.75" customHeight="1" x14ac:dyDescent="0.25">
      <c r="A7758">
        <v>7757</v>
      </c>
      <c r="B7758">
        <v>5764</v>
      </c>
      <c r="C7758">
        <v>17</v>
      </c>
      <c r="D7758" s="35">
        <v>6</v>
      </c>
      <c r="E7758">
        <v>0</v>
      </c>
      <c r="F7758">
        <v>11.1</v>
      </c>
      <c r="G7758" s="12">
        <f>VLOOKUP(PARCELS[[#This Row],[OrderID(ORDERS)]],ORDERS[[OrderID]:[ATA]],11,FALSE)</f>
        <v>44120</v>
      </c>
    </row>
    <row r="7759" spans="1:7" ht="15.75" customHeight="1" x14ac:dyDescent="0.25">
      <c r="A7759">
        <v>7758</v>
      </c>
      <c r="B7759">
        <v>5765</v>
      </c>
      <c r="C7759">
        <v>18</v>
      </c>
      <c r="D7759" s="35">
        <v>3</v>
      </c>
      <c r="E7759">
        <v>1</v>
      </c>
      <c r="F7759">
        <v>7.5</v>
      </c>
      <c r="G7759" s="12">
        <f>VLOOKUP(PARCELS[[#This Row],[OrderID(ORDERS)]],ORDERS[[OrderID]:[ATA]],11,FALSE)</f>
        <v>44121</v>
      </c>
    </row>
    <row r="7760" spans="1:7" ht="15.75" customHeight="1" x14ac:dyDescent="0.25">
      <c r="A7760">
        <v>7759</v>
      </c>
      <c r="B7760">
        <v>5766</v>
      </c>
      <c r="C7760">
        <v>13</v>
      </c>
      <c r="D7760" s="35">
        <v>3</v>
      </c>
      <c r="E7760">
        <v>1</v>
      </c>
      <c r="F7760">
        <v>17.8</v>
      </c>
      <c r="G7760" s="12">
        <f>VLOOKUP(PARCELS[[#This Row],[OrderID(ORDERS)]],ORDERS[[OrderID]:[ATA]],11,FALSE)</f>
        <v>44123</v>
      </c>
    </row>
    <row r="7761" spans="1:7" ht="15.75" customHeight="1" x14ac:dyDescent="0.25">
      <c r="A7761">
        <v>7760</v>
      </c>
      <c r="B7761">
        <v>5767</v>
      </c>
      <c r="C7761">
        <v>16</v>
      </c>
      <c r="D7761" s="35">
        <v>3</v>
      </c>
      <c r="E7761">
        <v>1</v>
      </c>
      <c r="F7761">
        <v>3.5</v>
      </c>
      <c r="G7761" s="12">
        <f>VLOOKUP(PARCELS[[#This Row],[OrderID(ORDERS)]],ORDERS[[OrderID]:[ATA]],11,FALSE)</f>
        <v>44124</v>
      </c>
    </row>
    <row r="7762" spans="1:7" ht="15.75" customHeight="1" x14ac:dyDescent="0.25">
      <c r="A7762">
        <v>7761</v>
      </c>
      <c r="B7762">
        <v>5767</v>
      </c>
      <c r="C7762">
        <v>16</v>
      </c>
      <c r="D7762" s="35">
        <v>4</v>
      </c>
      <c r="E7762">
        <v>1</v>
      </c>
      <c r="F7762">
        <v>19.899999999999999</v>
      </c>
      <c r="G7762" s="12">
        <f>VLOOKUP(PARCELS[[#This Row],[OrderID(ORDERS)]],ORDERS[[OrderID]:[ATA]],11,FALSE)</f>
        <v>44124</v>
      </c>
    </row>
    <row r="7763" spans="1:7" ht="15.75" customHeight="1" x14ac:dyDescent="0.25">
      <c r="A7763">
        <v>7762</v>
      </c>
      <c r="B7763">
        <v>5767</v>
      </c>
      <c r="C7763">
        <v>16</v>
      </c>
      <c r="D7763" s="35">
        <v>4</v>
      </c>
      <c r="E7763">
        <v>1</v>
      </c>
      <c r="F7763">
        <v>16.2</v>
      </c>
      <c r="G7763" s="12">
        <f>VLOOKUP(PARCELS[[#This Row],[OrderID(ORDERS)]],ORDERS[[OrderID]:[ATA]],11,FALSE)</f>
        <v>44124</v>
      </c>
    </row>
    <row r="7764" spans="1:7" ht="15.75" customHeight="1" x14ac:dyDescent="0.25">
      <c r="A7764">
        <v>7763</v>
      </c>
      <c r="B7764">
        <v>5768</v>
      </c>
      <c r="C7764">
        <v>3</v>
      </c>
      <c r="D7764" s="35">
        <v>3</v>
      </c>
      <c r="E7764">
        <v>1</v>
      </c>
      <c r="F7764">
        <v>4.4000000000000004</v>
      </c>
      <c r="G7764" s="12">
        <f>VLOOKUP(PARCELS[[#This Row],[OrderID(ORDERS)]],ORDERS[[OrderID]:[ATA]],11,FALSE)</f>
        <v>44124</v>
      </c>
    </row>
    <row r="7765" spans="1:7" ht="15.75" customHeight="1" x14ac:dyDescent="0.25">
      <c r="A7765">
        <v>7764</v>
      </c>
      <c r="B7765">
        <v>5769</v>
      </c>
      <c r="C7765">
        <v>11</v>
      </c>
      <c r="D7765" s="35">
        <v>5</v>
      </c>
      <c r="E7765">
        <v>1</v>
      </c>
      <c r="F7765">
        <v>16.899999999999999</v>
      </c>
      <c r="G7765" s="12">
        <f>VLOOKUP(PARCELS[[#This Row],[OrderID(ORDERS)]],ORDERS[[OrderID]:[ATA]],11,FALSE)</f>
        <v>44125</v>
      </c>
    </row>
    <row r="7766" spans="1:7" ht="15.75" customHeight="1" x14ac:dyDescent="0.25">
      <c r="A7766">
        <v>7765</v>
      </c>
      <c r="B7766">
        <v>5769</v>
      </c>
      <c r="C7766">
        <v>11</v>
      </c>
      <c r="D7766" s="35">
        <v>5</v>
      </c>
      <c r="E7766">
        <v>1</v>
      </c>
      <c r="F7766">
        <v>0.5</v>
      </c>
      <c r="G7766" s="12">
        <f>VLOOKUP(PARCELS[[#This Row],[OrderID(ORDERS)]],ORDERS[[OrderID]:[ATA]],11,FALSE)</f>
        <v>44125</v>
      </c>
    </row>
    <row r="7767" spans="1:7" ht="15.75" customHeight="1" x14ac:dyDescent="0.25">
      <c r="A7767">
        <v>7768</v>
      </c>
      <c r="B7767">
        <v>5771</v>
      </c>
      <c r="C7767">
        <v>14</v>
      </c>
      <c r="D7767" s="35">
        <v>7</v>
      </c>
      <c r="E7767">
        <v>1</v>
      </c>
      <c r="F7767">
        <v>9.3000000000000007</v>
      </c>
      <c r="G7767" s="12">
        <f>VLOOKUP(PARCELS[[#This Row],[OrderID(ORDERS)]],ORDERS[[OrderID]:[ATA]],11,FALSE)</f>
        <v>44123</v>
      </c>
    </row>
    <row r="7768" spans="1:7" ht="15.75" customHeight="1" x14ac:dyDescent="0.25">
      <c r="A7768">
        <v>7767</v>
      </c>
      <c r="B7768">
        <v>5770</v>
      </c>
      <c r="C7768">
        <v>10</v>
      </c>
      <c r="D7768" s="35">
        <v>3</v>
      </c>
      <c r="E7768">
        <v>1</v>
      </c>
      <c r="F7768">
        <v>9.8000000000000007</v>
      </c>
      <c r="G7768" s="12">
        <f>VLOOKUP(PARCELS[[#This Row],[OrderID(ORDERS)]],ORDERS[[OrderID]:[ATA]],11,FALSE)</f>
        <v>44122</v>
      </c>
    </row>
    <row r="7769" spans="1:7" ht="15.75" customHeight="1" x14ac:dyDescent="0.25">
      <c r="A7769">
        <v>7804</v>
      </c>
      <c r="B7769">
        <v>5799</v>
      </c>
      <c r="C7769">
        <v>1</v>
      </c>
      <c r="D7769" s="35">
        <v>7</v>
      </c>
      <c r="E7769">
        <v>1</v>
      </c>
      <c r="F7769">
        <v>14.4</v>
      </c>
      <c r="G7769" s="12">
        <f>VLOOKUP(PARCELS[[#This Row],[OrderID(ORDERS)]],ORDERS[[OrderID]:[ATA]],11,FALSE)</f>
        <v>44123</v>
      </c>
    </row>
    <row r="7770" spans="1:7" ht="15.75" customHeight="1" x14ac:dyDescent="0.25">
      <c r="A7770">
        <v>7769</v>
      </c>
      <c r="B7770">
        <v>5772</v>
      </c>
      <c r="C7770">
        <v>17</v>
      </c>
      <c r="D7770" s="35">
        <v>3</v>
      </c>
      <c r="E7770">
        <v>0</v>
      </c>
      <c r="F7770">
        <v>15.2</v>
      </c>
      <c r="G7770" s="12">
        <f>VLOOKUP(PARCELS[[#This Row],[OrderID(ORDERS)]],ORDERS[[OrderID]:[ATA]],11,FALSE)</f>
        <v>44125</v>
      </c>
    </row>
    <row r="7771" spans="1:7" ht="15.75" customHeight="1" x14ac:dyDescent="0.25">
      <c r="A7771">
        <v>7770</v>
      </c>
      <c r="B7771">
        <v>5772</v>
      </c>
      <c r="C7771">
        <v>17</v>
      </c>
      <c r="D7771" s="35">
        <v>4</v>
      </c>
      <c r="E7771">
        <v>1</v>
      </c>
      <c r="F7771">
        <v>19.8</v>
      </c>
      <c r="G7771" s="12">
        <f>VLOOKUP(PARCELS[[#This Row],[OrderID(ORDERS)]],ORDERS[[OrderID]:[ATA]],11,FALSE)</f>
        <v>44125</v>
      </c>
    </row>
    <row r="7772" spans="1:7" ht="15.75" customHeight="1" x14ac:dyDescent="0.25">
      <c r="A7772">
        <v>7771</v>
      </c>
      <c r="B7772">
        <v>5773</v>
      </c>
      <c r="C7772">
        <v>20</v>
      </c>
      <c r="D7772" s="35">
        <v>3</v>
      </c>
      <c r="E7772">
        <v>1</v>
      </c>
      <c r="F7772">
        <v>3.6</v>
      </c>
      <c r="G7772" s="12">
        <f>VLOOKUP(PARCELS[[#This Row],[OrderID(ORDERS)]],ORDERS[[OrderID]:[ATA]],11,FALSE)</f>
        <v>44126</v>
      </c>
    </row>
    <row r="7773" spans="1:7" ht="15.75" customHeight="1" x14ac:dyDescent="0.25">
      <c r="A7773">
        <v>7772</v>
      </c>
      <c r="B7773">
        <v>5774</v>
      </c>
      <c r="C7773">
        <v>3</v>
      </c>
      <c r="D7773" s="35">
        <v>3</v>
      </c>
      <c r="E7773">
        <v>1</v>
      </c>
      <c r="F7773">
        <v>3.1</v>
      </c>
      <c r="G7773" s="12">
        <f>VLOOKUP(PARCELS[[#This Row],[OrderID(ORDERS)]],ORDERS[[OrderID]:[ATA]],11,FALSE)</f>
        <v>44124</v>
      </c>
    </row>
    <row r="7774" spans="1:7" ht="15.75" customHeight="1" x14ac:dyDescent="0.25">
      <c r="A7774">
        <v>7773</v>
      </c>
      <c r="B7774">
        <v>5775</v>
      </c>
      <c r="C7774">
        <v>7</v>
      </c>
      <c r="D7774" s="35">
        <v>2</v>
      </c>
      <c r="E7774">
        <v>0</v>
      </c>
      <c r="F7774">
        <v>5.5</v>
      </c>
      <c r="G7774" s="12">
        <f>VLOOKUP(PARCELS[[#This Row],[OrderID(ORDERS)]],ORDERS[[OrderID]:[ATA]],11,FALSE)</f>
        <v>44121</v>
      </c>
    </row>
    <row r="7775" spans="1:7" ht="15.75" customHeight="1" x14ac:dyDescent="0.25">
      <c r="A7775">
        <v>7774</v>
      </c>
      <c r="B7775">
        <v>5776</v>
      </c>
      <c r="C7775">
        <v>9</v>
      </c>
      <c r="D7775" s="35">
        <v>6</v>
      </c>
      <c r="E7775">
        <v>1</v>
      </c>
      <c r="F7775">
        <v>3.6</v>
      </c>
      <c r="G7775" s="12">
        <f>VLOOKUP(PARCELS[[#This Row],[OrderID(ORDERS)]],ORDERS[[OrderID]:[ATA]],11,FALSE)</f>
        <v>44124</v>
      </c>
    </row>
    <row r="7776" spans="1:7" ht="15.75" customHeight="1" x14ac:dyDescent="0.25">
      <c r="A7776">
        <v>7775</v>
      </c>
      <c r="B7776">
        <v>5777</v>
      </c>
      <c r="C7776">
        <v>6</v>
      </c>
      <c r="D7776" s="35">
        <v>6</v>
      </c>
      <c r="E7776">
        <v>1</v>
      </c>
      <c r="F7776">
        <v>19.600000000000001</v>
      </c>
      <c r="G7776" s="12">
        <f>VLOOKUP(PARCELS[[#This Row],[OrderID(ORDERS)]],ORDERS[[OrderID]:[ATA]],11,FALSE)</f>
        <v>44126</v>
      </c>
    </row>
    <row r="7777" spans="1:7" ht="15.75" customHeight="1" x14ac:dyDescent="0.25">
      <c r="A7777">
        <v>7776</v>
      </c>
      <c r="B7777">
        <v>5778</v>
      </c>
      <c r="C7777">
        <v>10</v>
      </c>
      <c r="D7777" s="35">
        <v>4</v>
      </c>
      <c r="E7777">
        <v>1</v>
      </c>
      <c r="F7777">
        <v>6.8</v>
      </c>
      <c r="G7777" s="12">
        <f>VLOOKUP(PARCELS[[#This Row],[OrderID(ORDERS)]],ORDERS[[OrderID]:[ATA]],11,FALSE)</f>
        <v>44123</v>
      </c>
    </row>
    <row r="7778" spans="1:7" ht="15.75" customHeight="1" x14ac:dyDescent="0.25">
      <c r="A7778">
        <v>7777</v>
      </c>
      <c r="B7778">
        <v>5779</v>
      </c>
      <c r="C7778">
        <v>16</v>
      </c>
      <c r="D7778" s="35">
        <v>8</v>
      </c>
      <c r="E7778">
        <v>1</v>
      </c>
      <c r="F7778">
        <v>5.6</v>
      </c>
      <c r="G7778" s="12">
        <f>VLOOKUP(PARCELS[[#This Row],[OrderID(ORDERS)]],ORDERS[[OrderID]:[ATA]],11,FALSE)</f>
        <v>44122</v>
      </c>
    </row>
    <row r="7779" spans="1:7" ht="15.75" customHeight="1" x14ac:dyDescent="0.25">
      <c r="A7779">
        <v>7778</v>
      </c>
      <c r="B7779">
        <v>5780</v>
      </c>
      <c r="C7779">
        <v>9</v>
      </c>
      <c r="D7779" s="35">
        <v>1</v>
      </c>
      <c r="E7779">
        <v>1</v>
      </c>
      <c r="F7779">
        <v>13.2</v>
      </c>
      <c r="G7779" s="12">
        <f>VLOOKUP(PARCELS[[#This Row],[OrderID(ORDERS)]],ORDERS[[OrderID]:[ATA]],11,FALSE)</f>
        <v>44123</v>
      </c>
    </row>
    <row r="7780" spans="1:7" ht="15.75" customHeight="1" x14ac:dyDescent="0.25">
      <c r="A7780">
        <v>7779</v>
      </c>
      <c r="B7780">
        <v>5781</v>
      </c>
      <c r="C7780">
        <v>15</v>
      </c>
      <c r="D7780" s="35">
        <v>3</v>
      </c>
      <c r="E7780">
        <v>1</v>
      </c>
      <c r="F7780">
        <v>17.899999999999999</v>
      </c>
      <c r="G7780" s="12">
        <f>VLOOKUP(PARCELS[[#This Row],[OrderID(ORDERS)]],ORDERS[[OrderID]:[ATA]],11,FALSE)</f>
        <v>44121</v>
      </c>
    </row>
    <row r="7781" spans="1:7" ht="15.75" customHeight="1" x14ac:dyDescent="0.25">
      <c r="A7781">
        <v>7780</v>
      </c>
      <c r="B7781">
        <v>5782</v>
      </c>
      <c r="C7781">
        <v>19</v>
      </c>
      <c r="D7781" s="35">
        <v>5</v>
      </c>
      <c r="E7781">
        <v>1</v>
      </c>
      <c r="F7781">
        <v>19.399999999999999</v>
      </c>
      <c r="G7781" s="12">
        <f>VLOOKUP(PARCELS[[#This Row],[OrderID(ORDERS)]],ORDERS[[OrderID]:[ATA]],11,FALSE)</f>
        <v>44126</v>
      </c>
    </row>
    <row r="7782" spans="1:7" ht="15.75" customHeight="1" x14ac:dyDescent="0.25">
      <c r="A7782">
        <v>7781</v>
      </c>
      <c r="B7782">
        <v>5782</v>
      </c>
      <c r="C7782">
        <v>19</v>
      </c>
      <c r="D7782" s="35">
        <v>4</v>
      </c>
      <c r="E7782">
        <v>1</v>
      </c>
      <c r="F7782">
        <v>7.6</v>
      </c>
      <c r="G7782" s="12">
        <f>VLOOKUP(PARCELS[[#This Row],[OrderID(ORDERS)]],ORDERS[[OrderID]:[ATA]],11,FALSE)</f>
        <v>44126</v>
      </c>
    </row>
    <row r="7783" spans="1:7" ht="15.75" customHeight="1" x14ac:dyDescent="0.25">
      <c r="A7783">
        <v>7782</v>
      </c>
      <c r="B7783">
        <v>5783</v>
      </c>
      <c r="C7783">
        <v>15</v>
      </c>
      <c r="D7783" s="35">
        <v>2</v>
      </c>
      <c r="E7783">
        <v>1</v>
      </c>
      <c r="F7783">
        <v>13</v>
      </c>
      <c r="G7783" s="12">
        <f>VLOOKUP(PARCELS[[#This Row],[OrderID(ORDERS)]],ORDERS[[OrderID]:[ATA]],11,FALSE)</f>
        <v>44124</v>
      </c>
    </row>
    <row r="7784" spans="1:7" ht="15.75" customHeight="1" x14ac:dyDescent="0.25">
      <c r="A7784">
        <v>7783</v>
      </c>
      <c r="B7784">
        <v>5783</v>
      </c>
      <c r="C7784">
        <v>15</v>
      </c>
      <c r="D7784" s="35">
        <v>3</v>
      </c>
      <c r="E7784">
        <v>1</v>
      </c>
      <c r="F7784">
        <v>18.2</v>
      </c>
      <c r="G7784" s="12">
        <f>VLOOKUP(PARCELS[[#This Row],[OrderID(ORDERS)]],ORDERS[[OrderID]:[ATA]],11,FALSE)</f>
        <v>44124</v>
      </c>
    </row>
    <row r="7785" spans="1:7" ht="15.75" customHeight="1" x14ac:dyDescent="0.25">
      <c r="A7785">
        <v>7784</v>
      </c>
      <c r="B7785">
        <v>5783</v>
      </c>
      <c r="C7785">
        <v>15</v>
      </c>
      <c r="D7785" s="35">
        <v>4</v>
      </c>
      <c r="E7785">
        <v>0</v>
      </c>
      <c r="F7785">
        <v>16.399999999999999</v>
      </c>
      <c r="G7785" s="12">
        <f>VLOOKUP(PARCELS[[#This Row],[OrderID(ORDERS)]],ORDERS[[OrderID]:[ATA]],11,FALSE)</f>
        <v>44124</v>
      </c>
    </row>
    <row r="7786" spans="1:7" ht="15.75" customHeight="1" x14ac:dyDescent="0.25">
      <c r="A7786">
        <v>7785</v>
      </c>
      <c r="B7786">
        <v>5784</v>
      </c>
      <c r="C7786">
        <v>4</v>
      </c>
      <c r="D7786" s="35">
        <v>4</v>
      </c>
      <c r="E7786">
        <v>1</v>
      </c>
      <c r="F7786">
        <v>0.8</v>
      </c>
      <c r="G7786" s="12">
        <f>VLOOKUP(PARCELS[[#This Row],[OrderID(ORDERS)]],ORDERS[[OrderID]:[ATA]],11,FALSE)</f>
        <v>44121</v>
      </c>
    </row>
    <row r="7787" spans="1:7" ht="15.75" customHeight="1" x14ac:dyDescent="0.25">
      <c r="A7787">
        <v>7786</v>
      </c>
      <c r="B7787">
        <v>5784</v>
      </c>
      <c r="C7787">
        <v>4</v>
      </c>
      <c r="D7787" s="35">
        <v>5</v>
      </c>
      <c r="E7787">
        <v>1</v>
      </c>
      <c r="F7787">
        <v>3.1</v>
      </c>
      <c r="G7787" s="12">
        <f>VLOOKUP(PARCELS[[#This Row],[OrderID(ORDERS)]],ORDERS[[OrderID]:[ATA]],11,FALSE)</f>
        <v>44121</v>
      </c>
    </row>
    <row r="7788" spans="1:7" ht="15.75" customHeight="1" x14ac:dyDescent="0.25">
      <c r="A7788">
        <v>7787</v>
      </c>
      <c r="B7788">
        <v>5785</v>
      </c>
      <c r="C7788">
        <v>11</v>
      </c>
      <c r="D7788" s="35">
        <v>6</v>
      </c>
      <c r="E7788">
        <v>1</v>
      </c>
      <c r="F7788">
        <v>15.8</v>
      </c>
      <c r="G7788" s="12">
        <f>VLOOKUP(PARCELS[[#This Row],[OrderID(ORDERS)]],ORDERS[[OrderID]:[ATA]],11,FALSE)</f>
        <v>44123</v>
      </c>
    </row>
    <row r="7789" spans="1:7" ht="15.75" customHeight="1" x14ac:dyDescent="0.25">
      <c r="A7789">
        <v>7788</v>
      </c>
      <c r="B7789">
        <v>5786</v>
      </c>
      <c r="C7789">
        <v>13</v>
      </c>
      <c r="D7789" s="35">
        <v>4</v>
      </c>
      <c r="E7789">
        <v>1</v>
      </c>
      <c r="F7789">
        <v>0.2</v>
      </c>
      <c r="G7789" s="12">
        <f>VLOOKUP(PARCELS[[#This Row],[OrderID(ORDERS)]],ORDERS[[OrderID]:[ATA]],11,FALSE)</f>
        <v>44122</v>
      </c>
    </row>
    <row r="7790" spans="1:7" ht="15.75" customHeight="1" x14ac:dyDescent="0.25">
      <c r="A7790">
        <v>7789</v>
      </c>
      <c r="B7790">
        <v>5787</v>
      </c>
      <c r="C7790">
        <v>14</v>
      </c>
      <c r="D7790" s="35">
        <v>3</v>
      </c>
      <c r="E7790">
        <v>1</v>
      </c>
      <c r="F7790">
        <v>15.4</v>
      </c>
      <c r="G7790" s="12">
        <f>VLOOKUP(PARCELS[[#This Row],[OrderID(ORDERS)]],ORDERS[[OrderID]:[ATA]],11,FALSE)</f>
        <v>44124</v>
      </c>
    </row>
    <row r="7791" spans="1:7" ht="15.75" customHeight="1" x14ac:dyDescent="0.25">
      <c r="A7791">
        <v>7790</v>
      </c>
      <c r="B7791">
        <v>5788</v>
      </c>
      <c r="C7791">
        <v>8</v>
      </c>
      <c r="D7791" s="35">
        <v>2</v>
      </c>
      <c r="E7791">
        <v>1</v>
      </c>
      <c r="F7791">
        <v>9.6</v>
      </c>
      <c r="G7791" s="12">
        <f>VLOOKUP(PARCELS[[#This Row],[OrderID(ORDERS)]],ORDERS[[OrderID]:[ATA]],11,FALSE)</f>
        <v>44120</v>
      </c>
    </row>
    <row r="7792" spans="1:7" ht="15.75" customHeight="1" x14ac:dyDescent="0.25">
      <c r="A7792">
        <v>7791</v>
      </c>
      <c r="B7792">
        <v>5789</v>
      </c>
      <c r="C7792">
        <v>19</v>
      </c>
      <c r="D7792" s="35">
        <v>2</v>
      </c>
      <c r="E7792">
        <v>1</v>
      </c>
      <c r="F7792">
        <v>15.4</v>
      </c>
      <c r="G7792" s="12">
        <f>VLOOKUP(PARCELS[[#This Row],[OrderID(ORDERS)]],ORDERS[[OrderID]:[ATA]],11,FALSE)</f>
        <v>44120</v>
      </c>
    </row>
    <row r="7793" spans="1:7" ht="15.75" customHeight="1" x14ac:dyDescent="0.25">
      <c r="A7793">
        <v>7792</v>
      </c>
      <c r="B7793">
        <v>5789</v>
      </c>
      <c r="C7793">
        <v>19</v>
      </c>
      <c r="D7793" s="35">
        <v>8</v>
      </c>
      <c r="E7793">
        <v>1</v>
      </c>
      <c r="F7793">
        <v>16.8</v>
      </c>
      <c r="G7793" s="12">
        <f>VLOOKUP(PARCELS[[#This Row],[OrderID(ORDERS)]],ORDERS[[OrderID]:[ATA]],11,FALSE)</f>
        <v>44120</v>
      </c>
    </row>
    <row r="7794" spans="1:7" ht="15.75" customHeight="1" x14ac:dyDescent="0.25">
      <c r="A7794">
        <v>7793</v>
      </c>
      <c r="B7794">
        <v>5790</v>
      </c>
      <c r="C7794">
        <v>19</v>
      </c>
      <c r="D7794" s="35">
        <v>5</v>
      </c>
      <c r="E7794">
        <v>1</v>
      </c>
      <c r="F7794">
        <v>2.4</v>
      </c>
      <c r="G7794" s="12">
        <f>VLOOKUP(PARCELS[[#This Row],[OrderID(ORDERS)]],ORDERS[[OrderID]:[ATA]],11,FALSE)</f>
        <v>44124</v>
      </c>
    </row>
    <row r="7795" spans="1:7" ht="15.75" customHeight="1" x14ac:dyDescent="0.25">
      <c r="A7795">
        <v>7794</v>
      </c>
      <c r="B7795">
        <v>5791</v>
      </c>
      <c r="C7795">
        <v>18</v>
      </c>
      <c r="D7795" s="35">
        <v>8</v>
      </c>
      <c r="E7795">
        <v>0</v>
      </c>
      <c r="F7795">
        <v>10</v>
      </c>
      <c r="G7795" s="12">
        <f>VLOOKUP(PARCELS[[#This Row],[OrderID(ORDERS)]],ORDERS[[OrderID]:[ATA]],11,FALSE)</f>
        <v>44121</v>
      </c>
    </row>
    <row r="7796" spans="1:7" ht="15.75" customHeight="1" x14ac:dyDescent="0.25">
      <c r="A7796">
        <v>7795</v>
      </c>
      <c r="B7796">
        <v>5792</v>
      </c>
      <c r="C7796">
        <v>20</v>
      </c>
      <c r="D7796" s="35">
        <v>4</v>
      </c>
      <c r="E7796">
        <v>1</v>
      </c>
      <c r="F7796">
        <v>11.6</v>
      </c>
      <c r="G7796" s="12">
        <f>VLOOKUP(PARCELS[[#This Row],[OrderID(ORDERS)]],ORDERS[[OrderID]:[ATA]],11,FALSE)</f>
        <v>44125</v>
      </c>
    </row>
    <row r="7797" spans="1:7" ht="15.75" customHeight="1" x14ac:dyDescent="0.25">
      <c r="A7797">
        <v>7796</v>
      </c>
      <c r="B7797">
        <v>5793</v>
      </c>
      <c r="C7797">
        <v>4</v>
      </c>
      <c r="D7797" s="35">
        <v>2</v>
      </c>
      <c r="E7797">
        <v>1</v>
      </c>
      <c r="F7797">
        <v>1.7</v>
      </c>
      <c r="G7797" s="12">
        <f>VLOOKUP(PARCELS[[#This Row],[OrderID(ORDERS)]],ORDERS[[OrderID]:[ATA]],11,FALSE)</f>
        <v>44124</v>
      </c>
    </row>
    <row r="7798" spans="1:7" ht="15.75" customHeight="1" x14ac:dyDescent="0.25">
      <c r="A7798">
        <v>7797</v>
      </c>
      <c r="B7798">
        <v>5793</v>
      </c>
      <c r="C7798">
        <v>4</v>
      </c>
      <c r="D7798" s="35">
        <v>8</v>
      </c>
      <c r="E7798">
        <v>1</v>
      </c>
      <c r="F7798">
        <v>13.7</v>
      </c>
      <c r="G7798" s="12">
        <f>VLOOKUP(PARCELS[[#This Row],[OrderID(ORDERS)]],ORDERS[[OrderID]:[ATA]],11,FALSE)</f>
        <v>44124</v>
      </c>
    </row>
    <row r="7799" spans="1:7" ht="15.75" customHeight="1" x14ac:dyDescent="0.25">
      <c r="A7799">
        <v>7798</v>
      </c>
      <c r="B7799">
        <v>5793</v>
      </c>
      <c r="C7799">
        <v>4</v>
      </c>
      <c r="D7799" s="35">
        <v>4</v>
      </c>
      <c r="E7799">
        <v>1</v>
      </c>
      <c r="F7799">
        <v>18.100000000000001</v>
      </c>
      <c r="G7799" s="12">
        <f>VLOOKUP(PARCELS[[#This Row],[OrderID(ORDERS)]],ORDERS[[OrderID]:[ATA]],11,FALSE)</f>
        <v>44124</v>
      </c>
    </row>
    <row r="7800" spans="1:7" ht="15.75" customHeight="1" x14ac:dyDescent="0.25">
      <c r="A7800">
        <v>7799</v>
      </c>
      <c r="B7800">
        <v>5794</v>
      </c>
      <c r="C7800">
        <v>3</v>
      </c>
      <c r="D7800" s="35">
        <v>1</v>
      </c>
      <c r="E7800">
        <v>1</v>
      </c>
      <c r="F7800">
        <v>15.6</v>
      </c>
      <c r="G7800" s="12">
        <f>VLOOKUP(PARCELS[[#This Row],[OrderID(ORDERS)]],ORDERS[[OrderID]:[ATA]],11,FALSE)</f>
        <v>44124</v>
      </c>
    </row>
    <row r="7801" spans="1:7" ht="15.75" customHeight="1" x14ac:dyDescent="0.25">
      <c r="A7801">
        <v>7800</v>
      </c>
      <c r="B7801">
        <v>5795</v>
      </c>
      <c r="C7801">
        <v>14</v>
      </c>
      <c r="D7801" s="35">
        <v>3</v>
      </c>
      <c r="E7801">
        <v>0</v>
      </c>
      <c r="F7801">
        <v>19</v>
      </c>
      <c r="G7801" s="12">
        <f>VLOOKUP(PARCELS[[#This Row],[OrderID(ORDERS)]],ORDERS[[OrderID]:[ATA]],11,FALSE)</f>
        <v>44121</v>
      </c>
    </row>
    <row r="7802" spans="1:7" ht="15.75" customHeight="1" x14ac:dyDescent="0.25">
      <c r="A7802">
        <v>7801</v>
      </c>
      <c r="B7802">
        <v>5796</v>
      </c>
      <c r="C7802">
        <v>10</v>
      </c>
      <c r="D7802" s="35">
        <v>6</v>
      </c>
      <c r="E7802">
        <v>0</v>
      </c>
      <c r="F7802">
        <v>7.4</v>
      </c>
      <c r="G7802" s="12">
        <f>VLOOKUP(PARCELS[[#This Row],[OrderID(ORDERS)]],ORDERS[[OrderID]:[ATA]],11,FALSE)</f>
        <v>44127</v>
      </c>
    </row>
    <row r="7803" spans="1:7" ht="15.75" customHeight="1" x14ac:dyDescent="0.25">
      <c r="A7803">
        <v>7802</v>
      </c>
      <c r="B7803">
        <v>5797</v>
      </c>
      <c r="C7803">
        <v>17</v>
      </c>
      <c r="D7803" s="35">
        <v>5</v>
      </c>
      <c r="E7803">
        <v>1</v>
      </c>
      <c r="F7803">
        <v>13.4</v>
      </c>
      <c r="G7803" s="12">
        <f>VLOOKUP(PARCELS[[#This Row],[OrderID(ORDERS)]],ORDERS[[OrderID]:[ATA]],11,FALSE)</f>
        <v>44126</v>
      </c>
    </row>
    <row r="7804" spans="1:7" ht="15.75" customHeight="1" x14ac:dyDescent="0.25">
      <c r="A7804">
        <v>7803</v>
      </c>
      <c r="B7804">
        <v>5798</v>
      </c>
      <c r="C7804">
        <v>9</v>
      </c>
      <c r="D7804" s="35">
        <v>5</v>
      </c>
      <c r="E7804">
        <v>1</v>
      </c>
      <c r="F7804">
        <v>13.8</v>
      </c>
      <c r="G7804" s="12">
        <f>VLOOKUP(PARCELS[[#This Row],[OrderID(ORDERS)]],ORDERS[[OrderID]:[ATA]],11,FALSE)</f>
        <v>44123</v>
      </c>
    </row>
    <row r="7805" spans="1:7" ht="15.75" customHeight="1" x14ac:dyDescent="0.25">
      <c r="A7805">
        <v>7813</v>
      </c>
      <c r="B7805">
        <v>5804</v>
      </c>
      <c r="C7805">
        <v>2</v>
      </c>
      <c r="D7805" s="35">
        <v>7</v>
      </c>
      <c r="E7805">
        <v>1</v>
      </c>
      <c r="F7805">
        <v>10.3</v>
      </c>
      <c r="G7805" s="12">
        <f>VLOOKUP(PARCELS[[#This Row],[OrderID(ORDERS)]],ORDERS[[OrderID]:[ATA]],11,FALSE)</f>
        <v>44123</v>
      </c>
    </row>
    <row r="7806" spans="1:7" ht="15.75" customHeight="1" x14ac:dyDescent="0.25">
      <c r="A7806">
        <v>7805</v>
      </c>
      <c r="B7806">
        <v>5800</v>
      </c>
      <c r="C7806">
        <v>9</v>
      </c>
      <c r="D7806" s="35">
        <v>6</v>
      </c>
      <c r="E7806">
        <v>1</v>
      </c>
      <c r="F7806">
        <v>19.7</v>
      </c>
      <c r="G7806" s="12">
        <f>VLOOKUP(PARCELS[[#This Row],[OrderID(ORDERS)]],ORDERS[[OrderID]:[ATA]],11,FALSE)</f>
        <v>44124</v>
      </c>
    </row>
    <row r="7807" spans="1:7" ht="15.75" customHeight="1" x14ac:dyDescent="0.25">
      <c r="A7807">
        <v>7806</v>
      </c>
      <c r="B7807">
        <v>5801</v>
      </c>
      <c r="C7807">
        <v>15</v>
      </c>
      <c r="D7807" s="35">
        <v>1</v>
      </c>
      <c r="E7807">
        <v>1</v>
      </c>
      <c r="F7807">
        <v>5.6</v>
      </c>
      <c r="G7807" s="12">
        <f>VLOOKUP(PARCELS[[#This Row],[OrderID(ORDERS)]],ORDERS[[OrderID]:[ATA]],11,FALSE)</f>
        <v>44124</v>
      </c>
    </row>
    <row r="7808" spans="1:7" ht="15.75" customHeight="1" x14ac:dyDescent="0.25">
      <c r="A7808">
        <v>7821</v>
      </c>
      <c r="B7808">
        <v>5810</v>
      </c>
      <c r="C7808">
        <v>8</v>
      </c>
      <c r="D7808" s="35">
        <v>7</v>
      </c>
      <c r="E7808">
        <v>1</v>
      </c>
      <c r="F7808">
        <v>11.4</v>
      </c>
      <c r="G7808" s="12">
        <f>VLOOKUP(PARCELS[[#This Row],[OrderID(ORDERS)]],ORDERS[[OrderID]:[ATA]],11,FALSE)</f>
        <v>44123</v>
      </c>
    </row>
    <row r="7809" spans="1:7" ht="15.75" customHeight="1" x14ac:dyDescent="0.25">
      <c r="A7809">
        <v>7808</v>
      </c>
      <c r="B7809">
        <v>5802</v>
      </c>
      <c r="C7809">
        <v>15</v>
      </c>
      <c r="D7809" s="35">
        <v>1</v>
      </c>
      <c r="E7809">
        <v>1</v>
      </c>
      <c r="F7809">
        <v>16.3</v>
      </c>
      <c r="G7809" s="12">
        <f>VLOOKUP(PARCELS[[#This Row],[OrderID(ORDERS)]],ORDERS[[OrderID]:[ATA]],11,FALSE)</f>
        <v>44123</v>
      </c>
    </row>
    <row r="7810" spans="1:7" ht="15.75" customHeight="1" x14ac:dyDescent="0.25">
      <c r="A7810">
        <v>7809</v>
      </c>
      <c r="B7810">
        <v>5802</v>
      </c>
      <c r="C7810">
        <v>15</v>
      </c>
      <c r="D7810" s="35">
        <v>1</v>
      </c>
      <c r="E7810">
        <v>0</v>
      </c>
      <c r="F7810">
        <v>13.8</v>
      </c>
      <c r="G7810" s="12">
        <f>VLOOKUP(PARCELS[[#This Row],[OrderID(ORDERS)]],ORDERS[[OrderID]:[ATA]],11,FALSE)</f>
        <v>44123</v>
      </c>
    </row>
    <row r="7811" spans="1:7" ht="15.75" customHeight="1" x14ac:dyDescent="0.25">
      <c r="A7811">
        <v>7849</v>
      </c>
      <c r="B7811">
        <v>5830</v>
      </c>
      <c r="C7811">
        <v>4</v>
      </c>
      <c r="D7811" s="35">
        <v>7</v>
      </c>
      <c r="E7811">
        <v>1</v>
      </c>
      <c r="F7811">
        <v>0.5</v>
      </c>
      <c r="G7811" s="12">
        <f>VLOOKUP(PARCELS[[#This Row],[OrderID(ORDERS)]],ORDERS[[OrderID]:[ATA]],11,FALSE)</f>
        <v>44123</v>
      </c>
    </row>
    <row r="7812" spans="1:7" ht="15.75" customHeight="1" x14ac:dyDescent="0.25">
      <c r="A7812">
        <v>7811</v>
      </c>
      <c r="B7812">
        <v>5804</v>
      </c>
      <c r="C7812">
        <v>2</v>
      </c>
      <c r="D7812" s="35">
        <v>6</v>
      </c>
      <c r="E7812">
        <v>1</v>
      </c>
      <c r="F7812">
        <v>2.1</v>
      </c>
      <c r="G7812" s="12">
        <f>VLOOKUP(PARCELS[[#This Row],[OrderID(ORDERS)]],ORDERS[[OrderID]:[ATA]],11,FALSE)</f>
        <v>44123</v>
      </c>
    </row>
    <row r="7813" spans="1:7" ht="15.75" customHeight="1" x14ac:dyDescent="0.25">
      <c r="A7813">
        <v>7812</v>
      </c>
      <c r="B7813">
        <v>5804</v>
      </c>
      <c r="C7813">
        <v>2</v>
      </c>
      <c r="D7813" s="35">
        <v>6</v>
      </c>
      <c r="E7813">
        <v>1</v>
      </c>
      <c r="F7813">
        <v>3</v>
      </c>
      <c r="G7813" s="12">
        <f>VLOOKUP(PARCELS[[#This Row],[OrderID(ORDERS)]],ORDERS[[OrderID]:[ATA]],11,FALSE)</f>
        <v>44123</v>
      </c>
    </row>
    <row r="7814" spans="1:7" ht="15.75" customHeight="1" x14ac:dyDescent="0.25">
      <c r="A7814">
        <v>7807</v>
      </c>
      <c r="B7814">
        <v>5801</v>
      </c>
      <c r="C7814">
        <v>15</v>
      </c>
      <c r="D7814" s="35">
        <v>7</v>
      </c>
      <c r="E7814">
        <v>1</v>
      </c>
      <c r="F7814">
        <v>16</v>
      </c>
      <c r="G7814" s="12">
        <f>VLOOKUP(PARCELS[[#This Row],[OrderID(ORDERS)]],ORDERS[[OrderID]:[ATA]],11,FALSE)</f>
        <v>44124</v>
      </c>
    </row>
    <row r="7815" spans="1:7" ht="15.75" customHeight="1" x14ac:dyDescent="0.25">
      <c r="A7815">
        <v>7814</v>
      </c>
      <c r="B7815">
        <v>5805</v>
      </c>
      <c r="C7815">
        <v>15</v>
      </c>
      <c r="D7815" s="35">
        <v>4</v>
      </c>
      <c r="E7815">
        <v>1</v>
      </c>
      <c r="F7815">
        <v>7</v>
      </c>
      <c r="G7815" s="12">
        <f>VLOOKUP(PARCELS[[#This Row],[OrderID(ORDERS)]],ORDERS[[OrderID]:[ATA]],11,FALSE)</f>
        <v>44127</v>
      </c>
    </row>
    <row r="7816" spans="1:7" ht="15.75" customHeight="1" x14ac:dyDescent="0.25">
      <c r="A7816">
        <v>7815</v>
      </c>
      <c r="B7816">
        <v>5806</v>
      </c>
      <c r="C7816">
        <v>8</v>
      </c>
      <c r="D7816" s="35">
        <v>2</v>
      </c>
      <c r="E7816">
        <v>0</v>
      </c>
      <c r="F7816">
        <v>6.4</v>
      </c>
      <c r="G7816" s="12">
        <f>VLOOKUP(PARCELS[[#This Row],[OrderID(ORDERS)]],ORDERS[[OrderID]:[ATA]],11,FALSE)</f>
        <v>44123</v>
      </c>
    </row>
    <row r="7817" spans="1:7" ht="15.75" customHeight="1" x14ac:dyDescent="0.25">
      <c r="A7817">
        <v>7816</v>
      </c>
      <c r="B7817">
        <v>5807</v>
      </c>
      <c r="C7817">
        <v>6</v>
      </c>
      <c r="D7817" s="35">
        <v>5</v>
      </c>
      <c r="E7817">
        <v>1</v>
      </c>
      <c r="F7817">
        <v>5.4</v>
      </c>
      <c r="G7817" s="12">
        <f>VLOOKUP(PARCELS[[#This Row],[OrderID(ORDERS)]],ORDERS[[OrderID]:[ATA]],11,FALSE)</f>
        <v>44124</v>
      </c>
    </row>
    <row r="7818" spans="1:7" ht="15.75" customHeight="1" x14ac:dyDescent="0.25">
      <c r="A7818">
        <v>7817</v>
      </c>
      <c r="B7818">
        <v>5808</v>
      </c>
      <c r="C7818">
        <v>16</v>
      </c>
      <c r="D7818" s="35">
        <v>3</v>
      </c>
      <c r="E7818">
        <v>1</v>
      </c>
      <c r="F7818">
        <v>12.1</v>
      </c>
      <c r="G7818" s="12">
        <f>VLOOKUP(PARCELS[[#This Row],[OrderID(ORDERS)]],ORDERS[[OrderID]:[ATA]],11,FALSE)</f>
        <v>44126</v>
      </c>
    </row>
    <row r="7819" spans="1:7" ht="15.75" customHeight="1" x14ac:dyDescent="0.25">
      <c r="A7819">
        <v>7818</v>
      </c>
      <c r="B7819">
        <v>5809</v>
      </c>
      <c r="C7819">
        <v>1</v>
      </c>
      <c r="D7819" s="35">
        <v>4</v>
      </c>
      <c r="E7819">
        <v>1</v>
      </c>
      <c r="F7819">
        <v>16.899999999999999</v>
      </c>
      <c r="G7819" s="12">
        <f>VLOOKUP(PARCELS[[#This Row],[OrderID(ORDERS)]],ORDERS[[OrderID]:[ATA]],11,FALSE)</f>
        <v>44128</v>
      </c>
    </row>
    <row r="7820" spans="1:7" ht="15.75" customHeight="1" x14ac:dyDescent="0.25">
      <c r="A7820">
        <v>7819</v>
      </c>
      <c r="B7820">
        <v>5809</v>
      </c>
      <c r="C7820">
        <v>1</v>
      </c>
      <c r="D7820" s="35">
        <v>5</v>
      </c>
      <c r="E7820">
        <v>1</v>
      </c>
      <c r="F7820">
        <v>11.5</v>
      </c>
      <c r="G7820" s="12">
        <f>VLOOKUP(PARCELS[[#This Row],[OrderID(ORDERS)]],ORDERS[[OrderID]:[ATA]],11,FALSE)</f>
        <v>44128</v>
      </c>
    </row>
    <row r="7821" spans="1:7" ht="15.75" customHeight="1" x14ac:dyDescent="0.25">
      <c r="A7821">
        <v>7820</v>
      </c>
      <c r="B7821">
        <v>5809</v>
      </c>
      <c r="C7821">
        <v>1</v>
      </c>
      <c r="D7821" s="35">
        <v>2</v>
      </c>
      <c r="E7821">
        <v>1</v>
      </c>
      <c r="F7821">
        <v>6.1</v>
      </c>
      <c r="G7821" s="12">
        <f>VLOOKUP(PARCELS[[#This Row],[OrderID(ORDERS)]],ORDERS[[OrderID]:[ATA]],11,FALSE)</f>
        <v>44128</v>
      </c>
    </row>
    <row r="7822" spans="1:7" ht="15.75" customHeight="1" x14ac:dyDescent="0.25">
      <c r="A7822">
        <v>7838</v>
      </c>
      <c r="B7822">
        <v>5822</v>
      </c>
      <c r="C7822">
        <v>13</v>
      </c>
      <c r="D7822" s="35">
        <v>7</v>
      </c>
      <c r="E7822">
        <v>1</v>
      </c>
      <c r="F7822">
        <v>2.9</v>
      </c>
      <c r="G7822" s="12">
        <f>VLOOKUP(PARCELS[[#This Row],[OrderID(ORDERS)]],ORDERS[[OrderID]:[ATA]],11,FALSE)</f>
        <v>44124</v>
      </c>
    </row>
    <row r="7823" spans="1:7" ht="15.75" customHeight="1" x14ac:dyDescent="0.25">
      <c r="A7823">
        <v>7822</v>
      </c>
      <c r="B7823">
        <v>5811</v>
      </c>
      <c r="C7823">
        <v>14</v>
      </c>
      <c r="D7823" s="35">
        <v>8</v>
      </c>
      <c r="E7823">
        <v>1</v>
      </c>
      <c r="F7823">
        <v>11.5</v>
      </c>
      <c r="G7823" s="12">
        <f>VLOOKUP(PARCELS[[#This Row],[OrderID(ORDERS)]],ORDERS[[OrderID]:[ATA]],11,FALSE)</f>
        <v>44122</v>
      </c>
    </row>
    <row r="7824" spans="1:7" ht="15.75" customHeight="1" x14ac:dyDescent="0.25">
      <c r="A7824">
        <v>7823</v>
      </c>
      <c r="B7824">
        <v>5811</v>
      </c>
      <c r="C7824">
        <v>14</v>
      </c>
      <c r="D7824" s="35">
        <v>5</v>
      </c>
      <c r="E7824">
        <v>1</v>
      </c>
      <c r="F7824">
        <v>16.3</v>
      </c>
      <c r="G7824" s="12">
        <f>VLOOKUP(PARCELS[[#This Row],[OrderID(ORDERS)]],ORDERS[[OrderID]:[ATA]],11,FALSE)</f>
        <v>44122</v>
      </c>
    </row>
    <row r="7825" spans="1:7" ht="15.75" customHeight="1" x14ac:dyDescent="0.25">
      <c r="A7825">
        <v>7824</v>
      </c>
      <c r="B7825">
        <v>5812</v>
      </c>
      <c r="C7825">
        <v>11</v>
      </c>
      <c r="D7825" s="35">
        <v>4</v>
      </c>
      <c r="E7825">
        <v>1</v>
      </c>
      <c r="F7825">
        <v>8.6999999999999993</v>
      </c>
      <c r="G7825" s="12">
        <f>VLOOKUP(PARCELS[[#This Row],[OrderID(ORDERS)]],ORDERS[[OrderID]:[ATA]],11,FALSE)</f>
        <v>44123</v>
      </c>
    </row>
    <row r="7826" spans="1:7" ht="15.75" customHeight="1" x14ac:dyDescent="0.25">
      <c r="A7826">
        <v>7825</v>
      </c>
      <c r="B7826">
        <v>5813</v>
      </c>
      <c r="C7826">
        <v>12</v>
      </c>
      <c r="D7826" s="35">
        <v>6</v>
      </c>
      <c r="E7826">
        <v>0</v>
      </c>
      <c r="F7826">
        <v>9.5</v>
      </c>
      <c r="G7826" s="12">
        <f>VLOOKUP(PARCELS[[#This Row],[OrderID(ORDERS)]],ORDERS[[OrderID]:[ATA]],11,FALSE)</f>
        <v>44126</v>
      </c>
    </row>
    <row r="7827" spans="1:7" ht="15.75" customHeight="1" x14ac:dyDescent="0.25">
      <c r="A7827">
        <v>7826</v>
      </c>
      <c r="B7827">
        <v>5813</v>
      </c>
      <c r="C7827">
        <v>12</v>
      </c>
      <c r="D7827" s="35">
        <v>1</v>
      </c>
      <c r="E7827">
        <v>1</v>
      </c>
      <c r="F7827">
        <v>3.8</v>
      </c>
      <c r="G7827" s="12">
        <f>VLOOKUP(PARCELS[[#This Row],[OrderID(ORDERS)]],ORDERS[[OrderID]:[ATA]],11,FALSE)</f>
        <v>44126</v>
      </c>
    </row>
    <row r="7828" spans="1:7" ht="15.75" customHeight="1" x14ac:dyDescent="0.25">
      <c r="A7828">
        <v>7827</v>
      </c>
      <c r="B7828">
        <v>5814</v>
      </c>
      <c r="C7828">
        <v>11</v>
      </c>
      <c r="D7828" s="35">
        <v>6</v>
      </c>
      <c r="E7828">
        <v>1</v>
      </c>
      <c r="F7828">
        <v>2.4</v>
      </c>
      <c r="G7828" s="12">
        <f>VLOOKUP(PARCELS[[#This Row],[OrderID(ORDERS)]],ORDERS[[OrderID]:[ATA]],11,FALSE)</f>
        <v>44126</v>
      </c>
    </row>
    <row r="7829" spans="1:7" ht="15.75" customHeight="1" x14ac:dyDescent="0.25">
      <c r="A7829">
        <v>7828</v>
      </c>
      <c r="B7829">
        <v>5814</v>
      </c>
      <c r="C7829">
        <v>11</v>
      </c>
      <c r="D7829" s="35">
        <v>1</v>
      </c>
      <c r="E7829">
        <v>0</v>
      </c>
      <c r="F7829">
        <v>3.3</v>
      </c>
      <c r="G7829" s="12">
        <f>VLOOKUP(PARCELS[[#This Row],[OrderID(ORDERS)]],ORDERS[[OrderID]:[ATA]],11,FALSE)</f>
        <v>44126</v>
      </c>
    </row>
    <row r="7830" spans="1:7" ht="15.75" customHeight="1" x14ac:dyDescent="0.25">
      <c r="A7830">
        <v>7829</v>
      </c>
      <c r="B7830">
        <v>5815</v>
      </c>
      <c r="C7830">
        <v>3</v>
      </c>
      <c r="D7830" s="35">
        <v>1</v>
      </c>
      <c r="E7830">
        <v>1</v>
      </c>
      <c r="F7830">
        <v>10.7</v>
      </c>
      <c r="G7830" s="12">
        <f>VLOOKUP(PARCELS[[#This Row],[OrderID(ORDERS)]],ORDERS[[OrderID]:[ATA]],11,FALSE)</f>
        <v>44123</v>
      </c>
    </row>
    <row r="7831" spans="1:7" ht="15.75" customHeight="1" x14ac:dyDescent="0.25">
      <c r="A7831">
        <v>7830</v>
      </c>
      <c r="B7831">
        <v>5816</v>
      </c>
      <c r="C7831">
        <v>14</v>
      </c>
      <c r="D7831" s="35">
        <v>6</v>
      </c>
      <c r="E7831">
        <v>1</v>
      </c>
      <c r="F7831">
        <v>9.6</v>
      </c>
      <c r="G7831" s="12">
        <f>VLOOKUP(PARCELS[[#This Row],[OrderID(ORDERS)]],ORDERS[[OrderID]:[ATA]],11,FALSE)</f>
        <v>44128</v>
      </c>
    </row>
    <row r="7832" spans="1:7" ht="15.75" customHeight="1" x14ac:dyDescent="0.25">
      <c r="A7832">
        <v>7831</v>
      </c>
      <c r="B7832">
        <v>5817</v>
      </c>
      <c r="C7832">
        <v>12</v>
      </c>
      <c r="D7832" s="35">
        <v>2</v>
      </c>
      <c r="E7832">
        <v>1</v>
      </c>
      <c r="F7832">
        <v>9.1</v>
      </c>
      <c r="G7832" s="12">
        <f>VLOOKUP(PARCELS[[#This Row],[OrderID(ORDERS)]],ORDERS[[OrderID]:[ATA]],11,FALSE)</f>
        <v>44128</v>
      </c>
    </row>
    <row r="7833" spans="1:7" ht="15.75" customHeight="1" x14ac:dyDescent="0.25">
      <c r="A7833">
        <v>7832</v>
      </c>
      <c r="B7833">
        <v>5818</v>
      </c>
      <c r="C7833">
        <v>15</v>
      </c>
      <c r="D7833" s="35">
        <v>2</v>
      </c>
      <c r="E7833">
        <v>1</v>
      </c>
      <c r="F7833">
        <v>16.899999999999999</v>
      </c>
      <c r="G7833" s="12">
        <f>VLOOKUP(PARCELS[[#This Row],[OrderID(ORDERS)]],ORDERS[[OrderID]:[ATA]],11,FALSE)</f>
        <v>44122</v>
      </c>
    </row>
    <row r="7834" spans="1:7" ht="15.75" customHeight="1" x14ac:dyDescent="0.25">
      <c r="A7834">
        <v>7833</v>
      </c>
      <c r="B7834">
        <v>5818</v>
      </c>
      <c r="C7834">
        <v>15</v>
      </c>
      <c r="D7834" s="35">
        <v>6</v>
      </c>
      <c r="E7834">
        <v>1</v>
      </c>
      <c r="F7834">
        <v>9.5</v>
      </c>
      <c r="G7834" s="12">
        <f>VLOOKUP(PARCELS[[#This Row],[OrderID(ORDERS)]],ORDERS[[OrderID]:[ATA]],11,FALSE)</f>
        <v>44122</v>
      </c>
    </row>
    <row r="7835" spans="1:7" ht="15.75" customHeight="1" x14ac:dyDescent="0.25">
      <c r="A7835">
        <v>7834</v>
      </c>
      <c r="B7835">
        <v>5818</v>
      </c>
      <c r="C7835">
        <v>15</v>
      </c>
      <c r="D7835" s="35">
        <v>4</v>
      </c>
      <c r="E7835">
        <v>0</v>
      </c>
      <c r="F7835">
        <v>17.399999999999999</v>
      </c>
      <c r="G7835" s="12">
        <f>VLOOKUP(PARCELS[[#This Row],[OrderID(ORDERS)]],ORDERS[[OrderID]:[ATA]],11,FALSE)</f>
        <v>44122</v>
      </c>
    </row>
    <row r="7836" spans="1:7" ht="15.75" customHeight="1" x14ac:dyDescent="0.25">
      <c r="A7836">
        <v>7835</v>
      </c>
      <c r="B7836">
        <v>5819</v>
      </c>
      <c r="C7836">
        <v>10</v>
      </c>
      <c r="D7836" s="35">
        <v>4</v>
      </c>
      <c r="E7836">
        <v>0</v>
      </c>
      <c r="F7836">
        <v>4.4000000000000004</v>
      </c>
      <c r="G7836" s="12">
        <f>VLOOKUP(PARCELS[[#This Row],[OrderID(ORDERS)]],ORDERS[[OrderID]:[ATA]],11,FALSE)</f>
        <v>44123</v>
      </c>
    </row>
    <row r="7837" spans="1:7" ht="15.75" customHeight="1" x14ac:dyDescent="0.25">
      <c r="A7837">
        <v>7836</v>
      </c>
      <c r="B7837">
        <v>5820</v>
      </c>
      <c r="C7837">
        <v>11</v>
      </c>
      <c r="D7837" s="35">
        <v>6</v>
      </c>
      <c r="E7837">
        <v>1</v>
      </c>
      <c r="F7837">
        <v>6.9</v>
      </c>
      <c r="G7837" s="12">
        <f>VLOOKUP(PARCELS[[#This Row],[OrderID(ORDERS)]],ORDERS[[OrderID]:[ATA]],11,FALSE)</f>
        <v>44126</v>
      </c>
    </row>
    <row r="7838" spans="1:7" ht="15.75" customHeight="1" x14ac:dyDescent="0.25">
      <c r="A7838">
        <v>7837</v>
      </c>
      <c r="B7838">
        <v>5821</v>
      </c>
      <c r="C7838">
        <v>1</v>
      </c>
      <c r="D7838" s="35">
        <v>6</v>
      </c>
      <c r="E7838">
        <v>1</v>
      </c>
      <c r="F7838">
        <v>5.6</v>
      </c>
      <c r="G7838" s="12">
        <f>VLOOKUP(PARCELS[[#This Row],[OrderID(ORDERS)]],ORDERS[[OrderID]:[ATA]],11,FALSE)</f>
        <v>44124</v>
      </c>
    </row>
    <row r="7839" spans="1:7" ht="15.75" customHeight="1" x14ac:dyDescent="0.25">
      <c r="A7839">
        <v>7859</v>
      </c>
      <c r="B7839">
        <v>5838</v>
      </c>
      <c r="C7839">
        <v>3</v>
      </c>
      <c r="D7839" s="35">
        <v>7</v>
      </c>
      <c r="E7839">
        <v>1</v>
      </c>
      <c r="F7839">
        <v>12.7</v>
      </c>
      <c r="G7839" s="12">
        <f>VLOOKUP(PARCELS[[#This Row],[OrderID(ORDERS)]],ORDERS[[OrderID]:[ATA]],11,FALSE)</f>
        <v>44124</v>
      </c>
    </row>
    <row r="7840" spans="1:7" ht="15.75" customHeight="1" x14ac:dyDescent="0.25">
      <c r="A7840">
        <v>7839</v>
      </c>
      <c r="B7840">
        <v>5822</v>
      </c>
      <c r="C7840">
        <v>13</v>
      </c>
      <c r="D7840" s="35">
        <v>5</v>
      </c>
      <c r="E7840">
        <v>0</v>
      </c>
      <c r="F7840">
        <v>13.8</v>
      </c>
      <c r="G7840" s="12">
        <f>VLOOKUP(PARCELS[[#This Row],[OrderID(ORDERS)]],ORDERS[[OrderID]:[ATA]],11,FALSE)</f>
        <v>44124</v>
      </c>
    </row>
    <row r="7841" spans="1:7" ht="15.75" customHeight="1" x14ac:dyDescent="0.25">
      <c r="A7841">
        <v>7840</v>
      </c>
      <c r="B7841">
        <v>5823</v>
      </c>
      <c r="C7841">
        <v>6</v>
      </c>
      <c r="D7841" s="35">
        <v>3</v>
      </c>
      <c r="E7841">
        <v>1</v>
      </c>
      <c r="F7841">
        <v>4.4000000000000004</v>
      </c>
      <c r="G7841" s="12">
        <f>VLOOKUP(PARCELS[[#This Row],[OrderID(ORDERS)]],ORDERS[[OrderID]:[ATA]],11,FALSE)</f>
        <v>44126</v>
      </c>
    </row>
    <row r="7842" spans="1:7" ht="15.75" customHeight="1" x14ac:dyDescent="0.25">
      <c r="A7842">
        <v>7841</v>
      </c>
      <c r="B7842">
        <v>5824</v>
      </c>
      <c r="C7842">
        <v>13</v>
      </c>
      <c r="D7842" s="35">
        <v>5</v>
      </c>
      <c r="E7842">
        <v>0</v>
      </c>
      <c r="F7842">
        <v>7.6</v>
      </c>
      <c r="G7842" s="12">
        <f>VLOOKUP(PARCELS[[#This Row],[OrderID(ORDERS)]],ORDERS[[OrderID]:[ATA]],11,FALSE)</f>
        <v>44122</v>
      </c>
    </row>
    <row r="7843" spans="1:7" ht="15.75" customHeight="1" x14ac:dyDescent="0.25">
      <c r="A7843">
        <v>7842</v>
      </c>
      <c r="B7843">
        <v>5825</v>
      </c>
      <c r="C7843">
        <v>20</v>
      </c>
      <c r="D7843" s="35">
        <v>8</v>
      </c>
      <c r="E7843">
        <v>1</v>
      </c>
      <c r="F7843">
        <v>15.6</v>
      </c>
      <c r="G7843" s="12">
        <f>VLOOKUP(PARCELS[[#This Row],[OrderID(ORDERS)]],ORDERS[[OrderID]:[ATA]],11,FALSE)</f>
        <v>44124</v>
      </c>
    </row>
    <row r="7844" spans="1:7" ht="15.75" customHeight="1" x14ac:dyDescent="0.25">
      <c r="A7844">
        <v>7843</v>
      </c>
      <c r="B7844">
        <v>5826</v>
      </c>
      <c r="C7844">
        <v>11</v>
      </c>
      <c r="D7844" s="35">
        <v>1</v>
      </c>
      <c r="E7844">
        <v>0</v>
      </c>
      <c r="F7844">
        <v>2.7</v>
      </c>
      <c r="G7844" s="12">
        <f>VLOOKUP(PARCELS[[#This Row],[OrderID(ORDERS)]],ORDERS[[OrderID]:[ATA]],11,FALSE)</f>
        <v>44124</v>
      </c>
    </row>
    <row r="7845" spans="1:7" ht="15.75" customHeight="1" x14ac:dyDescent="0.25">
      <c r="A7845">
        <v>7810</v>
      </c>
      <c r="B7845">
        <v>5803</v>
      </c>
      <c r="C7845">
        <v>2</v>
      </c>
      <c r="D7845" s="35">
        <v>7</v>
      </c>
      <c r="E7845">
        <v>1</v>
      </c>
      <c r="F7845">
        <v>4.2</v>
      </c>
      <c r="G7845" s="12">
        <f>VLOOKUP(PARCELS[[#This Row],[OrderID(ORDERS)]],ORDERS[[OrderID]:[ATA]],11,FALSE)</f>
        <v>44125</v>
      </c>
    </row>
    <row r="7846" spans="1:7" ht="15.75" customHeight="1" x14ac:dyDescent="0.25">
      <c r="A7846">
        <v>7845</v>
      </c>
      <c r="B7846">
        <v>5827</v>
      </c>
      <c r="C7846">
        <v>9</v>
      </c>
      <c r="D7846" s="35">
        <v>6</v>
      </c>
      <c r="E7846">
        <v>1</v>
      </c>
      <c r="F7846">
        <v>10.8</v>
      </c>
      <c r="G7846" s="12">
        <f>VLOOKUP(PARCELS[[#This Row],[OrderID(ORDERS)]],ORDERS[[OrderID]:[ATA]],11,FALSE)</f>
        <v>44126</v>
      </c>
    </row>
    <row r="7847" spans="1:7" ht="15.75" customHeight="1" x14ac:dyDescent="0.25">
      <c r="A7847">
        <v>7846</v>
      </c>
      <c r="B7847">
        <v>5828</v>
      </c>
      <c r="C7847">
        <v>9</v>
      </c>
      <c r="D7847" s="35">
        <v>8</v>
      </c>
      <c r="E7847">
        <v>1</v>
      </c>
      <c r="F7847">
        <v>9.6999999999999993</v>
      </c>
      <c r="G7847" s="12">
        <f>VLOOKUP(PARCELS[[#This Row],[OrderID(ORDERS)]],ORDERS[[OrderID]:[ATA]],11,FALSE)</f>
        <v>44127</v>
      </c>
    </row>
    <row r="7848" spans="1:7" ht="15.75" customHeight="1" x14ac:dyDescent="0.25">
      <c r="A7848">
        <v>7864</v>
      </c>
      <c r="B7848">
        <v>5842</v>
      </c>
      <c r="C7848">
        <v>18</v>
      </c>
      <c r="D7848" s="35">
        <v>7</v>
      </c>
      <c r="E7848">
        <v>1</v>
      </c>
      <c r="F7848">
        <v>2.4</v>
      </c>
      <c r="G7848" s="12">
        <f>VLOOKUP(PARCELS[[#This Row],[OrderID(ORDERS)]],ORDERS[[OrderID]:[ATA]],11,FALSE)</f>
        <v>44125</v>
      </c>
    </row>
    <row r="7849" spans="1:7" ht="15.75" customHeight="1" x14ac:dyDescent="0.25">
      <c r="A7849">
        <v>7848</v>
      </c>
      <c r="B7849">
        <v>5830</v>
      </c>
      <c r="C7849">
        <v>4</v>
      </c>
      <c r="D7849" s="35">
        <v>1</v>
      </c>
      <c r="E7849">
        <v>1</v>
      </c>
      <c r="F7849">
        <v>17.100000000000001</v>
      </c>
      <c r="G7849" s="12">
        <f>VLOOKUP(PARCELS[[#This Row],[OrderID(ORDERS)]],ORDERS[[OrderID]:[ATA]],11,FALSE)</f>
        <v>44123</v>
      </c>
    </row>
    <row r="7850" spans="1:7" ht="15.75" customHeight="1" x14ac:dyDescent="0.25">
      <c r="A7850">
        <v>7675</v>
      </c>
      <c r="B7850">
        <v>5703</v>
      </c>
      <c r="C7850">
        <v>4</v>
      </c>
      <c r="D7850" s="35">
        <v>7</v>
      </c>
      <c r="E7850">
        <v>1</v>
      </c>
      <c r="F7850">
        <v>18.3</v>
      </c>
      <c r="G7850" s="12">
        <f>VLOOKUP(PARCELS[[#This Row],[OrderID(ORDERS)]],ORDERS[[OrderID]:[ATA]],11,FALSE)</f>
        <v>44126</v>
      </c>
    </row>
    <row r="7851" spans="1:7" ht="15.75" customHeight="1" x14ac:dyDescent="0.25">
      <c r="A7851">
        <v>7850</v>
      </c>
      <c r="B7851">
        <v>5831</v>
      </c>
      <c r="C7851">
        <v>13</v>
      </c>
      <c r="D7851" s="35">
        <v>2</v>
      </c>
      <c r="E7851">
        <v>1</v>
      </c>
      <c r="F7851">
        <v>2.9</v>
      </c>
      <c r="G7851" s="12">
        <f>VLOOKUP(PARCELS[[#This Row],[OrderID(ORDERS)]],ORDERS[[OrderID]:[ATA]],11,FALSE)</f>
        <v>44135</v>
      </c>
    </row>
    <row r="7852" spans="1:7" ht="15.75" customHeight="1" x14ac:dyDescent="0.25">
      <c r="A7852">
        <v>7851</v>
      </c>
      <c r="B7852">
        <v>5832</v>
      </c>
      <c r="C7852">
        <v>19</v>
      </c>
      <c r="D7852" s="35">
        <v>8</v>
      </c>
      <c r="E7852">
        <v>1</v>
      </c>
      <c r="F7852">
        <v>13</v>
      </c>
      <c r="G7852" s="12">
        <f>VLOOKUP(PARCELS[[#This Row],[OrderID(ORDERS)]],ORDERS[[OrderID]:[ATA]],11,FALSE)</f>
        <v>44129</v>
      </c>
    </row>
    <row r="7853" spans="1:7" ht="15.75" customHeight="1" x14ac:dyDescent="0.25">
      <c r="A7853">
        <v>7852</v>
      </c>
      <c r="B7853">
        <v>5833</v>
      </c>
      <c r="C7853">
        <v>5</v>
      </c>
      <c r="D7853" s="35">
        <v>2</v>
      </c>
      <c r="E7853">
        <v>1</v>
      </c>
      <c r="F7853">
        <v>12</v>
      </c>
      <c r="G7853" s="12">
        <f>VLOOKUP(PARCELS[[#This Row],[OrderID(ORDERS)]],ORDERS[[OrderID]:[ATA]],11,FALSE)</f>
        <v>44123</v>
      </c>
    </row>
    <row r="7854" spans="1:7" ht="15.75" customHeight="1" x14ac:dyDescent="0.25">
      <c r="A7854">
        <v>7853</v>
      </c>
      <c r="B7854">
        <v>5834</v>
      </c>
      <c r="C7854">
        <v>14</v>
      </c>
      <c r="D7854" s="35">
        <v>2</v>
      </c>
      <c r="E7854">
        <v>1</v>
      </c>
      <c r="F7854">
        <v>13</v>
      </c>
      <c r="G7854" s="12">
        <f>VLOOKUP(PARCELS[[#This Row],[OrderID(ORDERS)]],ORDERS[[OrderID]:[ATA]],11,FALSE)</f>
        <v>44124</v>
      </c>
    </row>
    <row r="7855" spans="1:7" ht="15.75" customHeight="1" x14ac:dyDescent="0.25">
      <c r="A7855">
        <v>7854</v>
      </c>
      <c r="B7855">
        <v>5835</v>
      </c>
      <c r="C7855">
        <v>20</v>
      </c>
      <c r="D7855" s="35">
        <v>6</v>
      </c>
      <c r="E7855">
        <v>1</v>
      </c>
      <c r="F7855">
        <v>18</v>
      </c>
      <c r="G7855" s="12">
        <f>VLOOKUP(PARCELS[[#This Row],[OrderID(ORDERS)]],ORDERS[[OrderID]:[ATA]],11,FALSE)</f>
        <v>44128</v>
      </c>
    </row>
    <row r="7856" spans="1:7" ht="15.75" customHeight="1" x14ac:dyDescent="0.25">
      <c r="A7856">
        <v>7855</v>
      </c>
      <c r="B7856">
        <v>5836</v>
      </c>
      <c r="C7856">
        <v>7</v>
      </c>
      <c r="D7856" s="35">
        <v>2</v>
      </c>
      <c r="E7856">
        <v>1</v>
      </c>
      <c r="F7856">
        <v>6.2</v>
      </c>
      <c r="G7856" s="12">
        <f>VLOOKUP(PARCELS[[#This Row],[OrderID(ORDERS)]],ORDERS[[OrderID]:[ATA]],11,FALSE)</f>
        <v>44128</v>
      </c>
    </row>
    <row r="7857" spans="1:7" ht="15.75" customHeight="1" x14ac:dyDescent="0.25">
      <c r="A7857">
        <v>7856</v>
      </c>
      <c r="B7857">
        <v>5836</v>
      </c>
      <c r="C7857">
        <v>7</v>
      </c>
      <c r="D7857" s="35">
        <v>5</v>
      </c>
      <c r="E7857">
        <v>1</v>
      </c>
      <c r="F7857">
        <v>11.6</v>
      </c>
      <c r="G7857" s="12">
        <f>VLOOKUP(PARCELS[[#This Row],[OrderID(ORDERS)]],ORDERS[[OrderID]:[ATA]],11,FALSE)</f>
        <v>44128</v>
      </c>
    </row>
    <row r="7858" spans="1:7" ht="15.75" customHeight="1" x14ac:dyDescent="0.25">
      <c r="A7858">
        <v>7857</v>
      </c>
      <c r="B7858">
        <v>5836</v>
      </c>
      <c r="C7858">
        <v>7</v>
      </c>
      <c r="D7858" s="35">
        <v>3</v>
      </c>
      <c r="E7858">
        <v>0</v>
      </c>
      <c r="F7858">
        <v>3.8</v>
      </c>
      <c r="G7858" s="12">
        <f>VLOOKUP(PARCELS[[#This Row],[OrderID(ORDERS)]],ORDERS[[OrderID]:[ATA]],11,FALSE)</f>
        <v>44128</v>
      </c>
    </row>
    <row r="7859" spans="1:7" ht="15.75" customHeight="1" x14ac:dyDescent="0.25">
      <c r="A7859">
        <v>7858</v>
      </c>
      <c r="B7859">
        <v>5837</v>
      </c>
      <c r="C7859">
        <v>16</v>
      </c>
      <c r="D7859" s="35">
        <v>2</v>
      </c>
      <c r="E7859">
        <v>1</v>
      </c>
      <c r="F7859">
        <v>9.6</v>
      </c>
      <c r="G7859" s="12">
        <f>VLOOKUP(PARCELS[[#This Row],[OrderID(ORDERS)]],ORDERS[[OrderID]:[ATA]],11,FALSE)</f>
        <v>44129</v>
      </c>
    </row>
    <row r="7860" spans="1:7" ht="15.75" customHeight="1" x14ac:dyDescent="0.25">
      <c r="A7860">
        <v>7844</v>
      </c>
      <c r="B7860">
        <v>5827</v>
      </c>
      <c r="C7860">
        <v>9</v>
      </c>
      <c r="D7860" s="35">
        <v>7</v>
      </c>
      <c r="E7860">
        <v>1</v>
      </c>
      <c r="F7860">
        <v>13.8</v>
      </c>
      <c r="G7860" s="12">
        <f>VLOOKUP(PARCELS[[#This Row],[OrderID(ORDERS)]],ORDERS[[OrderID]:[ATA]],11,FALSE)</f>
        <v>44126</v>
      </c>
    </row>
    <row r="7861" spans="1:7" ht="15.75" customHeight="1" x14ac:dyDescent="0.25">
      <c r="A7861">
        <v>7860</v>
      </c>
      <c r="B7861">
        <v>5839</v>
      </c>
      <c r="C7861">
        <v>5</v>
      </c>
      <c r="D7861" s="35">
        <v>5</v>
      </c>
      <c r="E7861">
        <v>1</v>
      </c>
      <c r="F7861">
        <v>12.7</v>
      </c>
      <c r="G7861" s="12">
        <f>VLOOKUP(PARCELS[[#This Row],[OrderID(ORDERS)]],ORDERS[[OrderID]:[ATA]],11,FALSE)</f>
        <v>44126</v>
      </c>
    </row>
    <row r="7862" spans="1:7" ht="15.75" customHeight="1" x14ac:dyDescent="0.25">
      <c r="A7862">
        <v>7861</v>
      </c>
      <c r="B7862">
        <v>5839</v>
      </c>
      <c r="C7862">
        <v>5</v>
      </c>
      <c r="D7862" s="35">
        <v>8</v>
      </c>
      <c r="E7862">
        <v>1</v>
      </c>
      <c r="F7862">
        <v>2.9</v>
      </c>
      <c r="G7862" s="12">
        <f>VLOOKUP(PARCELS[[#This Row],[OrderID(ORDERS)]],ORDERS[[OrderID]:[ATA]],11,FALSE)</f>
        <v>44126</v>
      </c>
    </row>
    <row r="7863" spans="1:7" ht="15.75" customHeight="1" x14ac:dyDescent="0.25">
      <c r="A7863">
        <v>7862</v>
      </c>
      <c r="B7863">
        <v>5840</v>
      </c>
      <c r="C7863">
        <v>12</v>
      </c>
      <c r="D7863" s="35">
        <v>5</v>
      </c>
      <c r="E7863">
        <v>1</v>
      </c>
      <c r="F7863">
        <v>9.5</v>
      </c>
      <c r="G7863" s="12">
        <f>VLOOKUP(PARCELS[[#This Row],[OrderID(ORDERS)]],ORDERS[[OrderID]:[ATA]],11,FALSE)</f>
        <v>44133</v>
      </c>
    </row>
    <row r="7864" spans="1:7" ht="15.75" customHeight="1" x14ac:dyDescent="0.25">
      <c r="A7864">
        <v>7863</v>
      </c>
      <c r="B7864">
        <v>5841</v>
      </c>
      <c r="C7864">
        <v>20</v>
      </c>
      <c r="D7864" s="35">
        <v>5</v>
      </c>
      <c r="E7864">
        <v>1</v>
      </c>
      <c r="F7864">
        <v>9.6</v>
      </c>
      <c r="G7864" s="12">
        <f>VLOOKUP(PARCELS[[#This Row],[OrderID(ORDERS)]],ORDERS[[OrderID]:[ATA]],11,FALSE)</f>
        <v>44125</v>
      </c>
    </row>
    <row r="7865" spans="1:7" ht="15.75" customHeight="1" x14ac:dyDescent="0.25">
      <c r="A7865">
        <v>7847</v>
      </c>
      <c r="B7865">
        <v>5829</v>
      </c>
      <c r="C7865">
        <v>19</v>
      </c>
      <c r="D7865" s="35">
        <v>7</v>
      </c>
      <c r="E7865">
        <v>1</v>
      </c>
      <c r="F7865">
        <v>2</v>
      </c>
      <c r="G7865" s="12">
        <f>VLOOKUP(PARCELS[[#This Row],[OrderID(ORDERS)]],ORDERS[[OrderID]:[ATA]],11,FALSE)</f>
        <v>44129</v>
      </c>
    </row>
    <row r="7866" spans="1:7" ht="15.75" customHeight="1" x14ac:dyDescent="0.25">
      <c r="A7866">
        <v>7865</v>
      </c>
      <c r="B7866">
        <v>5843</v>
      </c>
      <c r="C7866">
        <v>14</v>
      </c>
      <c r="D7866" s="35">
        <v>2</v>
      </c>
      <c r="E7866">
        <v>1</v>
      </c>
      <c r="F7866">
        <v>1.3</v>
      </c>
      <c r="G7866" s="12">
        <f>VLOOKUP(PARCELS[[#This Row],[OrderID(ORDERS)]],ORDERS[[OrderID]:[ATA]],11,FALSE)</f>
        <v>44131</v>
      </c>
    </row>
    <row r="7867" spans="1:7" ht="15.75" customHeight="1" x14ac:dyDescent="0.25">
      <c r="A7867">
        <v>7866</v>
      </c>
      <c r="B7867">
        <v>5844</v>
      </c>
      <c r="C7867">
        <v>15</v>
      </c>
      <c r="D7867" s="35">
        <v>4</v>
      </c>
      <c r="E7867">
        <v>1</v>
      </c>
      <c r="F7867">
        <v>14</v>
      </c>
      <c r="G7867" s="12">
        <f>VLOOKUP(PARCELS[[#This Row],[OrderID(ORDERS)]],ORDERS[[OrderID]:[ATA]],11,FALSE)</f>
        <v>44139</v>
      </c>
    </row>
    <row r="7868" spans="1:7" ht="15.75" customHeight="1" x14ac:dyDescent="0.25">
      <c r="A7868">
        <v>7867</v>
      </c>
      <c r="B7868">
        <v>5845</v>
      </c>
      <c r="C7868">
        <v>6</v>
      </c>
      <c r="D7868" s="35">
        <v>7</v>
      </c>
      <c r="E7868">
        <v>1</v>
      </c>
      <c r="F7868">
        <v>14.8</v>
      </c>
      <c r="G7868" s="12">
        <f>VLOOKUP(PARCELS[[#This Row],[OrderID(ORDERS)]],ORDERS[[OrderID]:[ATA]],11,FALSE)</f>
        <v>44129</v>
      </c>
    </row>
    <row r="7869" spans="1:7" ht="15.75" customHeight="1" x14ac:dyDescent="0.25">
      <c r="A7869">
        <v>7868</v>
      </c>
      <c r="B7869">
        <v>5846</v>
      </c>
      <c r="C7869">
        <v>8</v>
      </c>
      <c r="D7869" s="35">
        <v>6</v>
      </c>
      <c r="E7869">
        <v>1</v>
      </c>
      <c r="F7869">
        <v>8.5</v>
      </c>
      <c r="G7869" s="12">
        <f>VLOOKUP(PARCELS[[#This Row],[OrderID(ORDERS)]],ORDERS[[OrderID]:[ATA]],11,FALSE)</f>
        <v>44133</v>
      </c>
    </row>
    <row r="7870" spans="1:7" ht="15.75" customHeight="1" x14ac:dyDescent="0.25">
      <c r="A7870">
        <v>7884</v>
      </c>
      <c r="B7870">
        <v>5859</v>
      </c>
      <c r="C7870">
        <v>8</v>
      </c>
      <c r="D7870" s="35">
        <v>7</v>
      </c>
      <c r="E7870">
        <v>1</v>
      </c>
      <c r="F7870">
        <v>15.6</v>
      </c>
      <c r="G7870" s="12">
        <f>VLOOKUP(PARCELS[[#This Row],[OrderID(ORDERS)]],ORDERS[[OrderID]:[ATA]],11,FALSE)</f>
        <v>44130</v>
      </c>
    </row>
    <row r="7871" spans="1:7" ht="15.75" customHeight="1" x14ac:dyDescent="0.25">
      <c r="A7871">
        <v>7870</v>
      </c>
      <c r="B7871">
        <v>5848</v>
      </c>
      <c r="C7871">
        <v>11</v>
      </c>
      <c r="D7871" s="35">
        <v>3</v>
      </c>
      <c r="E7871">
        <v>1</v>
      </c>
      <c r="F7871">
        <v>9.5</v>
      </c>
      <c r="G7871" s="12">
        <f>VLOOKUP(PARCELS[[#This Row],[OrderID(ORDERS)]],ORDERS[[OrderID]:[ATA]],11,FALSE)</f>
        <v>44130</v>
      </c>
    </row>
    <row r="7872" spans="1:7" ht="15.75" customHeight="1" x14ac:dyDescent="0.25">
      <c r="A7872">
        <v>7871</v>
      </c>
      <c r="B7872">
        <v>5848</v>
      </c>
      <c r="C7872">
        <v>11</v>
      </c>
      <c r="D7872" s="35">
        <v>4</v>
      </c>
      <c r="E7872">
        <v>1</v>
      </c>
      <c r="F7872">
        <v>12</v>
      </c>
      <c r="G7872" s="12">
        <f>VLOOKUP(PARCELS[[#This Row],[OrderID(ORDERS)]],ORDERS[[OrderID]:[ATA]],11,FALSE)</f>
        <v>44130</v>
      </c>
    </row>
    <row r="7873" spans="1:7" ht="15.75" customHeight="1" x14ac:dyDescent="0.25">
      <c r="A7873">
        <v>7872</v>
      </c>
      <c r="B7873">
        <v>5849</v>
      </c>
      <c r="C7873">
        <v>13</v>
      </c>
      <c r="D7873" s="35">
        <v>8</v>
      </c>
      <c r="E7873">
        <v>1</v>
      </c>
      <c r="F7873">
        <v>7.7</v>
      </c>
      <c r="G7873" s="12">
        <f>VLOOKUP(PARCELS[[#This Row],[OrderID(ORDERS)]],ORDERS[[OrderID]:[ATA]],11,FALSE)</f>
        <v>44126</v>
      </c>
    </row>
    <row r="7874" spans="1:7" ht="15.75" customHeight="1" x14ac:dyDescent="0.25">
      <c r="A7874">
        <v>7873</v>
      </c>
      <c r="B7874">
        <v>5850</v>
      </c>
      <c r="C7874">
        <v>17</v>
      </c>
      <c r="D7874" s="35">
        <v>5</v>
      </c>
      <c r="E7874">
        <v>1</v>
      </c>
      <c r="F7874">
        <v>10.7</v>
      </c>
      <c r="G7874" s="12">
        <f>VLOOKUP(PARCELS[[#This Row],[OrderID(ORDERS)]],ORDERS[[OrderID]:[ATA]],11,FALSE)</f>
        <v>44131</v>
      </c>
    </row>
    <row r="7875" spans="1:7" ht="15.75" customHeight="1" x14ac:dyDescent="0.25">
      <c r="A7875">
        <v>7874</v>
      </c>
      <c r="B7875">
        <v>5851</v>
      </c>
      <c r="C7875">
        <v>14</v>
      </c>
      <c r="D7875" s="35">
        <v>4</v>
      </c>
      <c r="E7875">
        <v>1</v>
      </c>
      <c r="F7875">
        <v>19.399999999999999</v>
      </c>
      <c r="G7875" s="12">
        <f>VLOOKUP(PARCELS[[#This Row],[OrderID(ORDERS)]],ORDERS[[OrderID]:[ATA]],11,FALSE)</f>
        <v>44127</v>
      </c>
    </row>
    <row r="7876" spans="1:7" ht="15.75" customHeight="1" x14ac:dyDescent="0.25">
      <c r="A7876">
        <v>7875</v>
      </c>
      <c r="B7876">
        <v>5852</v>
      </c>
      <c r="C7876">
        <v>8</v>
      </c>
      <c r="D7876" s="35">
        <v>1</v>
      </c>
      <c r="E7876">
        <v>1</v>
      </c>
      <c r="F7876">
        <v>16.100000000000001</v>
      </c>
      <c r="G7876" s="12">
        <f>VLOOKUP(PARCELS[[#This Row],[OrderID(ORDERS)]],ORDERS[[OrderID]:[ATA]],11,FALSE)</f>
        <v>44132</v>
      </c>
    </row>
    <row r="7877" spans="1:7" ht="15.75" customHeight="1" x14ac:dyDescent="0.25">
      <c r="A7877">
        <v>7876</v>
      </c>
      <c r="B7877">
        <v>5852</v>
      </c>
      <c r="C7877">
        <v>8</v>
      </c>
      <c r="D7877" s="35">
        <v>5</v>
      </c>
      <c r="E7877">
        <v>1</v>
      </c>
      <c r="F7877">
        <v>2</v>
      </c>
      <c r="G7877" s="12">
        <f>VLOOKUP(PARCELS[[#This Row],[OrderID(ORDERS)]],ORDERS[[OrderID]:[ATA]],11,FALSE)</f>
        <v>44132</v>
      </c>
    </row>
    <row r="7878" spans="1:7" ht="15.75" customHeight="1" x14ac:dyDescent="0.25">
      <c r="A7878">
        <v>7877</v>
      </c>
      <c r="B7878">
        <v>5853</v>
      </c>
      <c r="C7878">
        <v>3</v>
      </c>
      <c r="D7878" s="35">
        <v>3</v>
      </c>
      <c r="E7878">
        <v>1</v>
      </c>
      <c r="F7878">
        <v>5.7</v>
      </c>
      <c r="G7878" s="12">
        <f>VLOOKUP(PARCELS[[#This Row],[OrderID(ORDERS)]],ORDERS[[OrderID]:[ATA]],11,FALSE)</f>
        <v>44131</v>
      </c>
    </row>
    <row r="7879" spans="1:7" ht="15.75" customHeight="1" x14ac:dyDescent="0.25">
      <c r="A7879">
        <v>7878</v>
      </c>
      <c r="B7879">
        <v>5854</v>
      </c>
      <c r="C7879">
        <v>8</v>
      </c>
      <c r="D7879" s="35">
        <v>5</v>
      </c>
      <c r="E7879">
        <v>1</v>
      </c>
      <c r="F7879">
        <v>19</v>
      </c>
      <c r="G7879" s="12">
        <f>VLOOKUP(PARCELS[[#This Row],[OrderID(ORDERS)]],ORDERS[[OrderID]:[ATA]],11,FALSE)</f>
        <v>44128</v>
      </c>
    </row>
    <row r="7880" spans="1:7" ht="15.75" customHeight="1" x14ac:dyDescent="0.25">
      <c r="A7880">
        <v>7879</v>
      </c>
      <c r="B7880">
        <v>5855</v>
      </c>
      <c r="C7880">
        <v>16</v>
      </c>
      <c r="D7880" s="35">
        <v>3</v>
      </c>
      <c r="E7880">
        <v>1</v>
      </c>
      <c r="F7880">
        <v>8.6</v>
      </c>
      <c r="G7880" s="12">
        <f>VLOOKUP(PARCELS[[#This Row],[OrderID(ORDERS)]],ORDERS[[OrderID]:[ATA]],11,FALSE)</f>
        <v>44132</v>
      </c>
    </row>
    <row r="7881" spans="1:7" ht="15.75" customHeight="1" x14ac:dyDescent="0.25">
      <c r="A7881">
        <v>7880</v>
      </c>
      <c r="B7881">
        <v>5856</v>
      </c>
      <c r="C7881">
        <v>6</v>
      </c>
      <c r="D7881" s="35">
        <v>3</v>
      </c>
      <c r="E7881">
        <v>1</v>
      </c>
      <c r="F7881">
        <v>7.4</v>
      </c>
      <c r="G7881" s="12">
        <f>VLOOKUP(PARCELS[[#This Row],[OrderID(ORDERS)]],ORDERS[[OrderID]:[ATA]],11,FALSE)</f>
        <v>44131</v>
      </c>
    </row>
    <row r="7882" spans="1:7" ht="15.75" customHeight="1" x14ac:dyDescent="0.25">
      <c r="A7882">
        <v>7869</v>
      </c>
      <c r="B7882">
        <v>5847</v>
      </c>
      <c r="C7882">
        <v>14</v>
      </c>
      <c r="D7882" s="35">
        <v>7</v>
      </c>
      <c r="E7882">
        <v>1</v>
      </c>
      <c r="F7882">
        <v>4.2</v>
      </c>
      <c r="G7882" s="12">
        <f>VLOOKUP(PARCELS[[#This Row],[OrderID(ORDERS)]],ORDERS[[OrderID]:[ATA]],11,FALSE)</f>
        <v>44132</v>
      </c>
    </row>
    <row r="7883" spans="1:7" ht="15.75" customHeight="1" x14ac:dyDescent="0.25">
      <c r="A7883">
        <v>7882</v>
      </c>
      <c r="B7883">
        <v>5857</v>
      </c>
      <c r="C7883">
        <v>2</v>
      </c>
      <c r="D7883" s="35">
        <v>8</v>
      </c>
      <c r="E7883">
        <v>1</v>
      </c>
      <c r="F7883">
        <v>13.7</v>
      </c>
      <c r="G7883" s="12">
        <f>VLOOKUP(PARCELS[[#This Row],[OrderID(ORDERS)]],ORDERS[[OrderID]:[ATA]],11,FALSE)</f>
        <v>44132</v>
      </c>
    </row>
    <row r="7884" spans="1:7" ht="15.75" customHeight="1" x14ac:dyDescent="0.25">
      <c r="A7884">
        <v>7883</v>
      </c>
      <c r="B7884">
        <v>5858</v>
      </c>
      <c r="C7884">
        <v>20</v>
      </c>
      <c r="D7884" s="35">
        <v>1</v>
      </c>
      <c r="E7884">
        <v>1</v>
      </c>
      <c r="F7884">
        <v>16.2</v>
      </c>
      <c r="G7884" s="12">
        <f>VLOOKUP(PARCELS[[#This Row],[OrderID(ORDERS)]],ORDERS[[OrderID]:[ATA]],11,FALSE)</f>
        <v>44132</v>
      </c>
    </row>
    <row r="7885" spans="1:7" ht="15.75" customHeight="1" x14ac:dyDescent="0.25">
      <c r="A7885">
        <v>7881</v>
      </c>
      <c r="B7885">
        <v>5857</v>
      </c>
      <c r="C7885">
        <v>2</v>
      </c>
      <c r="D7885" s="35">
        <v>7</v>
      </c>
      <c r="E7885">
        <v>1</v>
      </c>
      <c r="F7885">
        <v>12.7</v>
      </c>
      <c r="G7885" s="12">
        <f>VLOOKUP(PARCELS[[#This Row],[OrderID(ORDERS)]],ORDERS[[OrderID]:[ATA]],11,FALSE)</f>
        <v>44132</v>
      </c>
    </row>
    <row r="7886" spans="1:7" ht="15.75" customHeight="1" x14ac:dyDescent="0.25">
      <c r="A7886">
        <v>7885</v>
      </c>
      <c r="B7886">
        <v>5859</v>
      </c>
      <c r="C7886">
        <v>8</v>
      </c>
      <c r="D7886" s="35">
        <v>1</v>
      </c>
      <c r="E7886">
        <v>1</v>
      </c>
      <c r="F7886">
        <v>18.600000000000001</v>
      </c>
      <c r="G7886" s="12">
        <f>VLOOKUP(PARCELS[[#This Row],[OrderID(ORDERS)]],ORDERS[[OrderID]:[ATA]],11,FALSE)</f>
        <v>44130</v>
      </c>
    </row>
    <row r="7887" spans="1:7" ht="15.75" customHeight="1" x14ac:dyDescent="0.25">
      <c r="A7887">
        <v>7886</v>
      </c>
      <c r="B7887">
        <v>5860</v>
      </c>
      <c r="C7887">
        <v>3</v>
      </c>
      <c r="D7887" s="35">
        <v>2</v>
      </c>
      <c r="E7887">
        <v>1</v>
      </c>
      <c r="F7887">
        <v>6.8</v>
      </c>
      <c r="G7887" s="12">
        <f>VLOOKUP(PARCELS[[#This Row],[OrderID(ORDERS)]],ORDERS[[OrderID]:[ATA]],11,FALSE)</f>
        <v>44130</v>
      </c>
    </row>
    <row r="7888" spans="1:7" ht="15.75" customHeight="1" x14ac:dyDescent="0.25">
      <c r="A7888">
        <v>7887</v>
      </c>
      <c r="B7888">
        <v>5861</v>
      </c>
      <c r="C7888">
        <v>9</v>
      </c>
      <c r="D7888" s="35">
        <v>3</v>
      </c>
      <c r="E7888">
        <v>1</v>
      </c>
      <c r="F7888">
        <v>10.9</v>
      </c>
      <c r="G7888" s="12">
        <f>VLOOKUP(PARCELS[[#This Row],[OrderID(ORDERS)]],ORDERS[[OrderID]:[ATA]],11,FALSE)</f>
        <v>44131</v>
      </c>
    </row>
    <row r="7889" spans="1:7" ht="15.75" customHeight="1" x14ac:dyDescent="0.25">
      <c r="A7889">
        <v>7888</v>
      </c>
      <c r="B7889">
        <v>5862</v>
      </c>
      <c r="C7889">
        <v>13</v>
      </c>
      <c r="D7889" s="35">
        <v>5</v>
      </c>
      <c r="E7889">
        <v>1</v>
      </c>
      <c r="F7889">
        <v>8.6</v>
      </c>
      <c r="G7889" s="12">
        <f>VLOOKUP(PARCELS[[#This Row],[OrderID(ORDERS)]],ORDERS[[OrderID]:[ATA]],11,FALSE)</f>
        <v>44128</v>
      </c>
    </row>
    <row r="7890" spans="1:7" ht="15.75" customHeight="1" x14ac:dyDescent="0.25">
      <c r="A7890">
        <v>7889</v>
      </c>
      <c r="B7890">
        <v>5862</v>
      </c>
      <c r="C7890">
        <v>13</v>
      </c>
      <c r="D7890" s="35">
        <v>2</v>
      </c>
      <c r="E7890">
        <v>1</v>
      </c>
      <c r="F7890">
        <v>17.899999999999999</v>
      </c>
      <c r="G7890" s="12">
        <f>VLOOKUP(PARCELS[[#This Row],[OrderID(ORDERS)]],ORDERS[[OrderID]:[ATA]],11,FALSE)</f>
        <v>44128</v>
      </c>
    </row>
    <row r="7891" spans="1:7" ht="15.75" customHeight="1" x14ac:dyDescent="0.25">
      <c r="A7891">
        <v>7890</v>
      </c>
      <c r="B7891">
        <v>5863</v>
      </c>
      <c r="C7891">
        <v>8</v>
      </c>
      <c r="D7891" s="35">
        <v>3</v>
      </c>
      <c r="E7891">
        <v>0</v>
      </c>
      <c r="F7891">
        <v>19.899999999999999</v>
      </c>
      <c r="G7891" s="12">
        <f>VLOOKUP(PARCELS[[#This Row],[OrderID(ORDERS)]],ORDERS[[OrderID]:[ATA]],11,FALSE)</f>
        <v>44129</v>
      </c>
    </row>
    <row r="7892" spans="1:7" ht="15.75" customHeight="1" x14ac:dyDescent="0.25">
      <c r="A7892">
        <v>7891</v>
      </c>
      <c r="B7892">
        <v>5864</v>
      </c>
      <c r="C7892">
        <v>4</v>
      </c>
      <c r="D7892" s="35">
        <v>8</v>
      </c>
      <c r="E7892">
        <v>1</v>
      </c>
      <c r="F7892">
        <v>19.600000000000001</v>
      </c>
      <c r="G7892" s="12">
        <f>VLOOKUP(PARCELS[[#This Row],[OrderID(ORDERS)]],ORDERS[[OrderID]:[ATA]],11,FALSE)</f>
        <v>44132</v>
      </c>
    </row>
    <row r="7893" spans="1:7" ht="15.75" customHeight="1" x14ac:dyDescent="0.25">
      <c r="A7893">
        <v>7892</v>
      </c>
      <c r="B7893">
        <v>5865</v>
      </c>
      <c r="C7893">
        <v>10</v>
      </c>
      <c r="D7893" s="35">
        <v>1</v>
      </c>
      <c r="E7893">
        <v>1</v>
      </c>
      <c r="F7893">
        <v>12.2</v>
      </c>
      <c r="G7893" s="12">
        <f>VLOOKUP(PARCELS[[#This Row],[OrderID(ORDERS)]],ORDERS[[OrderID]:[ATA]],11,FALSE)</f>
        <v>44128</v>
      </c>
    </row>
    <row r="7894" spans="1:7" ht="15.75" customHeight="1" x14ac:dyDescent="0.25">
      <c r="A7894">
        <v>7893</v>
      </c>
      <c r="B7894">
        <v>5865</v>
      </c>
      <c r="C7894">
        <v>10</v>
      </c>
      <c r="D7894" s="35">
        <v>2</v>
      </c>
      <c r="E7894">
        <v>1</v>
      </c>
      <c r="F7894">
        <v>4.2</v>
      </c>
      <c r="G7894" s="12">
        <f>VLOOKUP(PARCELS[[#This Row],[OrderID(ORDERS)]],ORDERS[[OrderID]:[ATA]],11,FALSE)</f>
        <v>44128</v>
      </c>
    </row>
    <row r="7895" spans="1:7" ht="15.75" customHeight="1" x14ac:dyDescent="0.25">
      <c r="A7895">
        <v>7894</v>
      </c>
      <c r="B7895">
        <v>5866</v>
      </c>
      <c r="C7895">
        <v>20</v>
      </c>
      <c r="D7895" s="35">
        <v>2</v>
      </c>
      <c r="E7895">
        <v>1</v>
      </c>
      <c r="F7895">
        <v>16.399999999999999</v>
      </c>
      <c r="G7895" s="12">
        <f>VLOOKUP(PARCELS[[#This Row],[OrderID(ORDERS)]],ORDERS[[OrderID]:[ATA]],11,FALSE)</f>
        <v>44132</v>
      </c>
    </row>
    <row r="7896" spans="1:7" ht="15.75" customHeight="1" x14ac:dyDescent="0.25">
      <c r="A7896">
        <v>7895</v>
      </c>
      <c r="B7896">
        <v>5867</v>
      </c>
      <c r="C7896">
        <v>11</v>
      </c>
      <c r="D7896" s="35">
        <v>8</v>
      </c>
      <c r="E7896">
        <v>1</v>
      </c>
      <c r="F7896">
        <v>1.1000000000000001</v>
      </c>
      <c r="G7896" s="12">
        <f>VLOOKUP(PARCELS[[#This Row],[OrderID(ORDERS)]],ORDERS[[OrderID]:[ATA]],11,FALSE)</f>
        <v>44131</v>
      </c>
    </row>
    <row r="7897" spans="1:7" ht="15.75" customHeight="1" x14ac:dyDescent="0.25">
      <c r="A7897">
        <v>7896</v>
      </c>
      <c r="B7897">
        <v>5867</v>
      </c>
      <c r="C7897">
        <v>11</v>
      </c>
      <c r="D7897" s="35">
        <v>5</v>
      </c>
      <c r="E7897">
        <v>1</v>
      </c>
      <c r="F7897">
        <v>5.7</v>
      </c>
      <c r="G7897" s="12">
        <f>VLOOKUP(PARCELS[[#This Row],[OrderID(ORDERS)]],ORDERS[[OrderID]:[ATA]],11,FALSE)</f>
        <v>44131</v>
      </c>
    </row>
    <row r="7898" spans="1:7" ht="15.75" customHeight="1" x14ac:dyDescent="0.25">
      <c r="A7898">
        <v>7897</v>
      </c>
      <c r="B7898">
        <v>5868</v>
      </c>
      <c r="C7898">
        <v>7</v>
      </c>
      <c r="D7898" s="35">
        <v>1</v>
      </c>
      <c r="E7898">
        <v>1</v>
      </c>
      <c r="F7898">
        <v>17.8</v>
      </c>
      <c r="G7898" s="12">
        <f>VLOOKUP(PARCELS[[#This Row],[OrderID(ORDERS)]],ORDERS[[OrderID]:[ATA]],11,FALSE)</f>
        <v>44129</v>
      </c>
    </row>
    <row r="7899" spans="1:7" ht="15.75" customHeight="1" x14ac:dyDescent="0.25">
      <c r="A7899">
        <v>7898</v>
      </c>
      <c r="B7899">
        <v>5869</v>
      </c>
      <c r="C7899">
        <v>7</v>
      </c>
      <c r="D7899" s="35">
        <v>5</v>
      </c>
      <c r="E7899">
        <v>1</v>
      </c>
      <c r="F7899">
        <v>18.899999999999999</v>
      </c>
      <c r="G7899" s="12">
        <f>VLOOKUP(PARCELS[[#This Row],[OrderID(ORDERS)]],ORDERS[[OrderID]:[ATA]],11,FALSE)</f>
        <v>44129</v>
      </c>
    </row>
    <row r="7900" spans="1:7" ht="15.75" customHeight="1" x14ac:dyDescent="0.25">
      <c r="A7900">
        <v>7899</v>
      </c>
      <c r="B7900">
        <v>5870</v>
      </c>
      <c r="C7900">
        <v>14</v>
      </c>
      <c r="D7900" s="35">
        <v>5</v>
      </c>
      <c r="E7900">
        <v>1</v>
      </c>
      <c r="F7900">
        <v>9.8000000000000007</v>
      </c>
      <c r="G7900" s="12">
        <f>VLOOKUP(PARCELS[[#This Row],[OrderID(ORDERS)]],ORDERS[[OrderID]:[ATA]],11,FALSE)</f>
        <v>44130</v>
      </c>
    </row>
    <row r="7901" spans="1:7" ht="15.75" customHeight="1" x14ac:dyDescent="0.25">
      <c r="A7901">
        <v>7900</v>
      </c>
      <c r="B7901">
        <v>5870</v>
      </c>
      <c r="C7901">
        <v>14</v>
      </c>
      <c r="D7901" s="35">
        <v>5</v>
      </c>
      <c r="E7901">
        <v>1</v>
      </c>
      <c r="F7901">
        <v>14</v>
      </c>
      <c r="G7901" s="12">
        <f>VLOOKUP(PARCELS[[#This Row],[OrderID(ORDERS)]],ORDERS[[OrderID]:[ATA]],11,FALSE)</f>
        <v>44130</v>
      </c>
    </row>
    <row r="7902" spans="1:7" ht="15.75" customHeight="1" x14ac:dyDescent="0.25">
      <c r="A7902">
        <v>7901</v>
      </c>
      <c r="B7902">
        <v>5871</v>
      </c>
      <c r="C7902">
        <v>12</v>
      </c>
      <c r="D7902" s="35">
        <v>3</v>
      </c>
      <c r="E7902">
        <v>1</v>
      </c>
      <c r="F7902">
        <v>1.2</v>
      </c>
      <c r="G7902" s="12">
        <f>VLOOKUP(PARCELS[[#This Row],[OrderID(ORDERS)]],ORDERS[[OrderID]:[ATA]],11,FALSE)</f>
        <v>44133</v>
      </c>
    </row>
    <row r="7903" spans="1:7" ht="15.75" customHeight="1" x14ac:dyDescent="0.25">
      <c r="A7903">
        <v>7902</v>
      </c>
      <c r="B7903">
        <v>5872</v>
      </c>
      <c r="C7903">
        <v>18</v>
      </c>
      <c r="D7903" s="35">
        <v>6</v>
      </c>
      <c r="E7903">
        <v>1</v>
      </c>
      <c r="F7903">
        <v>17.2</v>
      </c>
      <c r="G7903" s="12">
        <f>VLOOKUP(PARCELS[[#This Row],[OrderID(ORDERS)]],ORDERS[[OrderID]:[ATA]],11,FALSE)</f>
        <v>44134</v>
      </c>
    </row>
    <row r="7904" spans="1:7" ht="15.75" customHeight="1" x14ac:dyDescent="0.25">
      <c r="A7904">
        <v>7903</v>
      </c>
      <c r="B7904">
        <v>5873</v>
      </c>
      <c r="C7904">
        <v>11</v>
      </c>
      <c r="D7904" s="35">
        <v>1</v>
      </c>
      <c r="E7904">
        <v>1</v>
      </c>
      <c r="F7904">
        <v>3</v>
      </c>
      <c r="G7904" s="12">
        <f>VLOOKUP(PARCELS[[#This Row],[OrderID(ORDERS)]],ORDERS[[OrderID]:[ATA]],11,FALSE)</f>
        <v>44135</v>
      </c>
    </row>
    <row r="7905" spans="1:7" ht="15.75" customHeight="1" x14ac:dyDescent="0.25">
      <c r="A7905">
        <v>7904</v>
      </c>
      <c r="B7905">
        <v>5874</v>
      </c>
      <c r="C7905">
        <v>17</v>
      </c>
      <c r="D7905" s="35">
        <v>4</v>
      </c>
      <c r="E7905">
        <v>1</v>
      </c>
      <c r="F7905">
        <v>18.3</v>
      </c>
      <c r="G7905" s="12">
        <f>VLOOKUP(PARCELS[[#This Row],[OrderID(ORDERS)]],ORDERS[[OrderID]:[ATA]],11,FALSE)</f>
        <v>44133</v>
      </c>
    </row>
    <row r="7906" spans="1:7" ht="15.75" customHeight="1" x14ac:dyDescent="0.25">
      <c r="A7906">
        <v>7905</v>
      </c>
      <c r="B7906">
        <v>5875</v>
      </c>
      <c r="C7906">
        <v>20</v>
      </c>
      <c r="D7906" s="35">
        <v>2</v>
      </c>
      <c r="E7906">
        <v>1</v>
      </c>
      <c r="F7906">
        <v>2.9</v>
      </c>
      <c r="G7906" s="12">
        <f>VLOOKUP(PARCELS[[#This Row],[OrderID(ORDERS)]],ORDERS[[OrderID]:[ATA]],11,FALSE)</f>
        <v>44132</v>
      </c>
    </row>
    <row r="7907" spans="1:7" ht="15.75" customHeight="1" x14ac:dyDescent="0.25">
      <c r="A7907">
        <v>7906</v>
      </c>
      <c r="B7907">
        <v>5875</v>
      </c>
      <c r="C7907">
        <v>20</v>
      </c>
      <c r="D7907" s="35">
        <v>4</v>
      </c>
      <c r="E7907">
        <v>1</v>
      </c>
      <c r="F7907">
        <v>12</v>
      </c>
      <c r="G7907" s="12">
        <f>VLOOKUP(PARCELS[[#This Row],[OrderID(ORDERS)]],ORDERS[[OrderID]:[ATA]],11,FALSE)</f>
        <v>44132</v>
      </c>
    </row>
    <row r="7908" spans="1:7" ht="15.75" customHeight="1" x14ac:dyDescent="0.25">
      <c r="A7908">
        <v>7907</v>
      </c>
      <c r="B7908">
        <v>5876</v>
      </c>
      <c r="C7908">
        <v>16</v>
      </c>
      <c r="D7908" s="35">
        <v>1</v>
      </c>
      <c r="E7908">
        <v>0</v>
      </c>
      <c r="F7908">
        <v>4</v>
      </c>
      <c r="G7908" s="12">
        <f>VLOOKUP(PARCELS[[#This Row],[OrderID(ORDERS)]],ORDERS[[OrderID]:[ATA]],11,FALSE)</f>
        <v>44131</v>
      </c>
    </row>
    <row r="7909" spans="1:7" ht="15.75" customHeight="1" x14ac:dyDescent="0.25">
      <c r="A7909">
        <v>7908</v>
      </c>
      <c r="B7909">
        <v>5877</v>
      </c>
      <c r="C7909">
        <v>13</v>
      </c>
      <c r="D7909" s="35">
        <v>3</v>
      </c>
      <c r="E7909">
        <v>1</v>
      </c>
      <c r="F7909">
        <v>18.399999999999999</v>
      </c>
      <c r="G7909" s="12">
        <f>VLOOKUP(PARCELS[[#This Row],[OrderID(ORDERS)]],ORDERS[[OrderID]:[ATA]],11,FALSE)</f>
        <v>44133</v>
      </c>
    </row>
    <row r="7910" spans="1:7" ht="15.75" customHeight="1" x14ac:dyDescent="0.25">
      <c r="A7910">
        <v>7909</v>
      </c>
      <c r="B7910">
        <v>5878</v>
      </c>
      <c r="C7910">
        <v>13</v>
      </c>
      <c r="D7910" s="35">
        <v>8</v>
      </c>
      <c r="E7910">
        <v>1</v>
      </c>
      <c r="F7910">
        <v>0.5</v>
      </c>
      <c r="G7910" s="12">
        <f>VLOOKUP(PARCELS[[#This Row],[OrderID(ORDERS)]],ORDERS[[OrderID]:[ATA]],11,FALSE)</f>
        <v>44131</v>
      </c>
    </row>
    <row r="7911" spans="1:7" ht="15.75" customHeight="1" x14ac:dyDescent="0.25">
      <c r="A7911">
        <v>7910</v>
      </c>
      <c r="B7911">
        <v>5879</v>
      </c>
      <c r="C7911">
        <v>16</v>
      </c>
      <c r="D7911" s="35">
        <v>8</v>
      </c>
      <c r="E7911">
        <v>1</v>
      </c>
      <c r="F7911">
        <v>6.2</v>
      </c>
      <c r="G7911" s="12">
        <f>VLOOKUP(PARCELS[[#This Row],[OrderID(ORDERS)]],ORDERS[[OrderID]:[ATA]],11,FALSE)</f>
        <v>44135</v>
      </c>
    </row>
    <row r="7912" spans="1:7" ht="15.75" customHeight="1" x14ac:dyDescent="0.25">
      <c r="A7912">
        <v>7911</v>
      </c>
      <c r="B7912">
        <v>5879</v>
      </c>
      <c r="C7912">
        <v>16</v>
      </c>
      <c r="D7912" s="35">
        <v>2</v>
      </c>
      <c r="E7912">
        <v>1</v>
      </c>
      <c r="F7912">
        <v>16.8</v>
      </c>
      <c r="G7912" s="12">
        <f>VLOOKUP(PARCELS[[#This Row],[OrderID(ORDERS)]],ORDERS[[OrderID]:[ATA]],11,FALSE)</f>
        <v>44135</v>
      </c>
    </row>
    <row r="7913" spans="1:7" ht="15.75" customHeight="1" x14ac:dyDescent="0.25">
      <c r="A7913">
        <v>7912</v>
      </c>
      <c r="B7913">
        <v>5880</v>
      </c>
      <c r="C7913">
        <v>16</v>
      </c>
      <c r="D7913" s="35">
        <v>8</v>
      </c>
      <c r="E7913">
        <v>1</v>
      </c>
      <c r="F7913">
        <v>18</v>
      </c>
      <c r="G7913" s="12">
        <f>VLOOKUP(PARCELS[[#This Row],[OrderID(ORDERS)]],ORDERS[[OrderID]:[ATA]],11,FALSE)</f>
        <v>44131</v>
      </c>
    </row>
    <row r="7914" spans="1:7" ht="15.75" customHeight="1" x14ac:dyDescent="0.25">
      <c r="A7914">
        <v>7913</v>
      </c>
      <c r="B7914">
        <v>5880</v>
      </c>
      <c r="C7914">
        <v>16</v>
      </c>
      <c r="D7914" s="35">
        <v>2</v>
      </c>
      <c r="E7914">
        <v>1</v>
      </c>
      <c r="F7914">
        <v>19.3</v>
      </c>
      <c r="G7914" s="12">
        <f>VLOOKUP(PARCELS[[#This Row],[OrderID(ORDERS)]],ORDERS[[OrderID]:[ATA]],11,FALSE)</f>
        <v>44131</v>
      </c>
    </row>
    <row r="7915" spans="1:7" ht="15.75" customHeight="1" x14ac:dyDescent="0.25">
      <c r="A7915">
        <v>7914</v>
      </c>
      <c r="B7915">
        <v>5881</v>
      </c>
      <c r="C7915">
        <v>3</v>
      </c>
      <c r="D7915" s="35">
        <v>4</v>
      </c>
      <c r="E7915">
        <v>1</v>
      </c>
      <c r="F7915">
        <v>0.6</v>
      </c>
      <c r="G7915" s="12">
        <f>VLOOKUP(PARCELS[[#This Row],[OrderID(ORDERS)]],ORDERS[[OrderID]:[ATA]],11,FALSE)</f>
        <v>44134</v>
      </c>
    </row>
    <row r="7916" spans="1:7" ht="15.75" customHeight="1" x14ac:dyDescent="0.25">
      <c r="A7916">
        <v>7915</v>
      </c>
      <c r="B7916">
        <v>5882</v>
      </c>
      <c r="C7916">
        <v>11</v>
      </c>
      <c r="D7916" s="35">
        <v>8</v>
      </c>
      <c r="E7916">
        <v>1</v>
      </c>
      <c r="F7916">
        <v>4.7</v>
      </c>
      <c r="G7916" s="12">
        <f>VLOOKUP(PARCELS[[#This Row],[OrderID(ORDERS)]],ORDERS[[OrderID]:[ATA]],11,FALSE)</f>
        <v>44136</v>
      </c>
    </row>
    <row r="7917" spans="1:7" ht="15.75" customHeight="1" x14ac:dyDescent="0.25">
      <c r="A7917">
        <v>7962</v>
      </c>
      <c r="B7917">
        <v>5915</v>
      </c>
      <c r="C7917">
        <v>12</v>
      </c>
      <c r="D7917" s="35">
        <v>7</v>
      </c>
      <c r="E7917">
        <v>1</v>
      </c>
      <c r="F7917">
        <v>18.7</v>
      </c>
      <c r="G7917" s="12">
        <f>VLOOKUP(PARCELS[[#This Row],[OrderID(ORDERS)]],ORDERS[[OrderID]:[ATA]],11,FALSE)</f>
        <v>44132</v>
      </c>
    </row>
    <row r="7918" spans="1:7" ht="15.75" customHeight="1" x14ac:dyDescent="0.25">
      <c r="A7918">
        <v>7917</v>
      </c>
      <c r="B7918">
        <v>5883</v>
      </c>
      <c r="C7918">
        <v>7</v>
      </c>
      <c r="D7918" s="35">
        <v>5</v>
      </c>
      <c r="E7918">
        <v>1</v>
      </c>
      <c r="F7918">
        <v>3.9</v>
      </c>
      <c r="G7918" s="12">
        <f>VLOOKUP(PARCELS[[#This Row],[OrderID(ORDERS)]],ORDERS[[OrderID]:[ATA]],11,FALSE)</f>
        <v>44134</v>
      </c>
    </row>
    <row r="7919" spans="1:7" ht="15.75" customHeight="1" x14ac:dyDescent="0.25">
      <c r="A7919">
        <v>7918</v>
      </c>
      <c r="B7919">
        <v>5884</v>
      </c>
      <c r="C7919">
        <v>18</v>
      </c>
      <c r="D7919" s="35">
        <v>1</v>
      </c>
      <c r="E7919">
        <v>1</v>
      </c>
      <c r="F7919">
        <v>5.4</v>
      </c>
      <c r="G7919" s="12">
        <f>VLOOKUP(PARCELS[[#This Row],[OrderID(ORDERS)]],ORDERS[[OrderID]:[ATA]],11,FALSE)</f>
        <v>44136</v>
      </c>
    </row>
    <row r="7920" spans="1:7" ht="15.75" customHeight="1" x14ac:dyDescent="0.25">
      <c r="A7920">
        <v>7919</v>
      </c>
      <c r="B7920">
        <v>5885</v>
      </c>
      <c r="C7920">
        <v>20</v>
      </c>
      <c r="D7920" s="35">
        <v>6</v>
      </c>
      <c r="E7920">
        <v>1</v>
      </c>
      <c r="F7920">
        <v>9.6</v>
      </c>
      <c r="G7920" s="12">
        <f>VLOOKUP(PARCELS[[#This Row],[OrderID(ORDERS)]],ORDERS[[OrderID]:[ATA]],11,FALSE)</f>
        <v>44135</v>
      </c>
    </row>
    <row r="7921" spans="1:7" ht="15.75" customHeight="1" x14ac:dyDescent="0.25">
      <c r="A7921">
        <v>7971</v>
      </c>
      <c r="B7921">
        <v>5921</v>
      </c>
      <c r="C7921">
        <v>9</v>
      </c>
      <c r="D7921" s="35">
        <v>7</v>
      </c>
      <c r="E7921">
        <v>1</v>
      </c>
      <c r="F7921">
        <v>7.7</v>
      </c>
      <c r="G7921" s="12">
        <f>VLOOKUP(PARCELS[[#This Row],[OrderID(ORDERS)]],ORDERS[[OrderID]:[ATA]],11,FALSE)</f>
        <v>44132</v>
      </c>
    </row>
    <row r="7922" spans="1:7" ht="15.75" customHeight="1" x14ac:dyDescent="0.25">
      <c r="A7922">
        <v>7981</v>
      </c>
      <c r="B7922">
        <v>5930</v>
      </c>
      <c r="C7922">
        <v>3</v>
      </c>
      <c r="D7922" s="35">
        <v>7</v>
      </c>
      <c r="E7922">
        <v>1</v>
      </c>
      <c r="F7922">
        <v>3.9</v>
      </c>
      <c r="G7922" s="12">
        <f>VLOOKUP(PARCELS[[#This Row],[OrderID(ORDERS)]],ORDERS[[OrderID]:[ATA]],11,FALSE)</f>
        <v>44132</v>
      </c>
    </row>
    <row r="7923" spans="1:7" ht="15.75" customHeight="1" x14ac:dyDescent="0.25">
      <c r="A7923">
        <v>7922</v>
      </c>
      <c r="B7923">
        <v>5886</v>
      </c>
      <c r="C7923">
        <v>10</v>
      </c>
      <c r="D7923" s="35">
        <v>4</v>
      </c>
      <c r="E7923">
        <v>1</v>
      </c>
      <c r="F7923">
        <v>14.6</v>
      </c>
      <c r="G7923" s="12">
        <f>VLOOKUP(PARCELS[[#This Row],[OrderID(ORDERS)]],ORDERS[[OrderID]:[ATA]],11,FALSE)</f>
        <v>44135</v>
      </c>
    </row>
    <row r="7924" spans="1:7" ht="15.75" customHeight="1" x14ac:dyDescent="0.25">
      <c r="A7924">
        <v>7923</v>
      </c>
      <c r="B7924">
        <v>5887</v>
      </c>
      <c r="C7924">
        <v>5</v>
      </c>
      <c r="D7924" s="35">
        <v>6</v>
      </c>
      <c r="E7924">
        <v>1</v>
      </c>
      <c r="F7924">
        <v>7.9</v>
      </c>
      <c r="G7924" s="12">
        <f>VLOOKUP(PARCELS[[#This Row],[OrderID(ORDERS)]],ORDERS[[OrderID]:[ATA]],11,FALSE)</f>
        <v>44135</v>
      </c>
    </row>
    <row r="7925" spans="1:7" ht="15.75" customHeight="1" x14ac:dyDescent="0.25">
      <c r="A7925">
        <v>7924</v>
      </c>
      <c r="B7925">
        <v>5888</v>
      </c>
      <c r="C7925">
        <v>9</v>
      </c>
      <c r="D7925" s="35">
        <v>1</v>
      </c>
      <c r="E7925">
        <v>1</v>
      </c>
      <c r="F7925">
        <v>3.8</v>
      </c>
      <c r="G7925" s="12">
        <f>VLOOKUP(PARCELS[[#This Row],[OrderID(ORDERS)]],ORDERS[[OrderID]:[ATA]],11,FALSE)</f>
        <v>44130</v>
      </c>
    </row>
    <row r="7926" spans="1:7" ht="15.75" customHeight="1" x14ac:dyDescent="0.25">
      <c r="A7926">
        <v>7925</v>
      </c>
      <c r="B7926">
        <v>5888</v>
      </c>
      <c r="C7926">
        <v>9</v>
      </c>
      <c r="D7926" s="35">
        <v>1</v>
      </c>
      <c r="E7926">
        <v>0</v>
      </c>
      <c r="F7926">
        <v>14.5</v>
      </c>
      <c r="G7926" s="12">
        <f>VLOOKUP(PARCELS[[#This Row],[OrderID(ORDERS)]],ORDERS[[OrderID]:[ATA]],11,FALSE)</f>
        <v>44130</v>
      </c>
    </row>
    <row r="7927" spans="1:7" ht="15.75" customHeight="1" x14ac:dyDescent="0.25">
      <c r="A7927">
        <v>7926</v>
      </c>
      <c r="B7927">
        <v>5889</v>
      </c>
      <c r="C7927">
        <v>13</v>
      </c>
      <c r="D7927" s="35">
        <v>2</v>
      </c>
      <c r="E7927">
        <v>1</v>
      </c>
      <c r="F7927">
        <v>0.2</v>
      </c>
      <c r="G7927" s="12">
        <f>VLOOKUP(PARCELS[[#This Row],[OrderID(ORDERS)]],ORDERS[[OrderID]:[ATA]],11,FALSE)</f>
        <v>44135</v>
      </c>
    </row>
    <row r="7928" spans="1:7" ht="15.75" customHeight="1" x14ac:dyDescent="0.25">
      <c r="A7928">
        <v>7927</v>
      </c>
      <c r="B7928">
        <v>5890</v>
      </c>
      <c r="C7928">
        <v>5</v>
      </c>
      <c r="D7928" s="35">
        <v>2</v>
      </c>
      <c r="E7928">
        <v>1</v>
      </c>
      <c r="F7928">
        <v>2</v>
      </c>
      <c r="G7928" s="12">
        <f>VLOOKUP(PARCELS[[#This Row],[OrderID(ORDERS)]],ORDERS[[OrderID]:[ATA]],11,FALSE)</f>
        <v>44136</v>
      </c>
    </row>
    <row r="7929" spans="1:7" ht="15.75" customHeight="1" x14ac:dyDescent="0.25">
      <c r="A7929">
        <v>7928</v>
      </c>
      <c r="B7929">
        <v>5890</v>
      </c>
      <c r="C7929">
        <v>5</v>
      </c>
      <c r="D7929" s="35">
        <v>6</v>
      </c>
      <c r="E7929">
        <v>1</v>
      </c>
      <c r="F7929">
        <v>17.7</v>
      </c>
      <c r="G7929" s="12">
        <f>VLOOKUP(PARCELS[[#This Row],[OrderID(ORDERS)]],ORDERS[[OrderID]:[ATA]],11,FALSE)</f>
        <v>44136</v>
      </c>
    </row>
    <row r="7930" spans="1:7" ht="15.75" customHeight="1" x14ac:dyDescent="0.25">
      <c r="A7930">
        <v>7929</v>
      </c>
      <c r="B7930">
        <v>5890</v>
      </c>
      <c r="C7930">
        <v>5</v>
      </c>
      <c r="D7930" s="35">
        <v>3</v>
      </c>
      <c r="E7930">
        <v>1</v>
      </c>
      <c r="F7930">
        <v>19.3</v>
      </c>
      <c r="G7930" s="12">
        <f>VLOOKUP(PARCELS[[#This Row],[OrderID(ORDERS)]],ORDERS[[OrderID]:[ATA]],11,FALSE)</f>
        <v>44136</v>
      </c>
    </row>
    <row r="7931" spans="1:7" ht="15.75" customHeight="1" x14ac:dyDescent="0.25">
      <c r="A7931">
        <v>7930</v>
      </c>
      <c r="B7931">
        <v>5891</v>
      </c>
      <c r="C7931">
        <v>3</v>
      </c>
      <c r="D7931" s="35">
        <v>5</v>
      </c>
      <c r="E7931">
        <v>1</v>
      </c>
      <c r="F7931">
        <v>17</v>
      </c>
      <c r="G7931" s="12">
        <f>VLOOKUP(PARCELS[[#This Row],[OrderID(ORDERS)]],ORDERS[[OrderID]:[ATA]],11,FALSE)</f>
        <v>44132</v>
      </c>
    </row>
    <row r="7932" spans="1:7" ht="15.75" customHeight="1" x14ac:dyDescent="0.25">
      <c r="A7932">
        <v>7931</v>
      </c>
      <c r="B7932">
        <v>5892</v>
      </c>
      <c r="C7932">
        <v>8</v>
      </c>
      <c r="D7932" s="35">
        <v>4</v>
      </c>
      <c r="E7932">
        <v>1</v>
      </c>
      <c r="F7932">
        <v>7.8</v>
      </c>
      <c r="G7932" s="12">
        <f>VLOOKUP(PARCELS[[#This Row],[OrderID(ORDERS)]],ORDERS[[OrderID]:[ATA]],11,FALSE)</f>
        <v>44133</v>
      </c>
    </row>
    <row r="7933" spans="1:7" ht="15.75" customHeight="1" x14ac:dyDescent="0.25">
      <c r="A7933">
        <v>7932</v>
      </c>
      <c r="B7933">
        <v>5892</v>
      </c>
      <c r="C7933">
        <v>8</v>
      </c>
      <c r="D7933" s="35">
        <v>5</v>
      </c>
      <c r="E7933">
        <v>1</v>
      </c>
      <c r="F7933">
        <v>2.2000000000000002</v>
      </c>
      <c r="G7933" s="12">
        <f>VLOOKUP(PARCELS[[#This Row],[OrderID(ORDERS)]],ORDERS[[OrderID]:[ATA]],11,FALSE)</f>
        <v>44133</v>
      </c>
    </row>
    <row r="7934" spans="1:7" ht="15.75" customHeight="1" x14ac:dyDescent="0.25">
      <c r="A7934">
        <v>7933</v>
      </c>
      <c r="B7934">
        <v>5893</v>
      </c>
      <c r="C7934">
        <v>6</v>
      </c>
      <c r="D7934" s="35">
        <v>4</v>
      </c>
      <c r="E7934">
        <v>1</v>
      </c>
      <c r="F7934">
        <v>6.3</v>
      </c>
      <c r="G7934" s="12">
        <f>VLOOKUP(PARCELS[[#This Row],[OrderID(ORDERS)]],ORDERS[[OrderID]:[ATA]],11,FALSE)</f>
        <v>44131</v>
      </c>
    </row>
    <row r="7935" spans="1:7" ht="15.75" customHeight="1" x14ac:dyDescent="0.25">
      <c r="A7935">
        <v>7934</v>
      </c>
      <c r="B7935">
        <v>5894</v>
      </c>
      <c r="C7935">
        <v>16</v>
      </c>
      <c r="D7935" s="35">
        <v>1</v>
      </c>
      <c r="E7935">
        <v>1</v>
      </c>
      <c r="F7935">
        <v>7.8</v>
      </c>
      <c r="G7935" s="12">
        <f>VLOOKUP(PARCELS[[#This Row],[OrderID(ORDERS)]],ORDERS[[OrderID]:[ATA]],11,FALSE)</f>
        <v>44130</v>
      </c>
    </row>
    <row r="7936" spans="1:7" ht="15.75" customHeight="1" x14ac:dyDescent="0.25">
      <c r="A7936">
        <v>7935</v>
      </c>
      <c r="B7936">
        <v>5895</v>
      </c>
      <c r="C7936">
        <v>9</v>
      </c>
      <c r="D7936" s="35">
        <v>4</v>
      </c>
      <c r="E7936">
        <v>0</v>
      </c>
      <c r="F7936">
        <v>7.6</v>
      </c>
      <c r="G7936" s="12">
        <f>VLOOKUP(PARCELS[[#This Row],[OrderID(ORDERS)]],ORDERS[[OrderID]:[ATA]],11,FALSE)</f>
        <v>44131</v>
      </c>
    </row>
    <row r="7937" spans="1:7" ht="15.75" customHeight="1" x14ac:dyDescent="0.25">
      <c r="A7937">
        <v>7936</v>
      </c>
      <c r="B7937">
        <v>5895</v>
      </c>
      <c r="C7937">
        <v>9</v>
      </c>
      <c r="D7937" s="35">
        <v>1</v>
      </c>
      <c r="E7937">
        <v>0</v>
      </c>
      <c r="F7937">
        <v>3.8</v>
      </c>
      <c r="G7937" s="12">
        <f>VLOOKUP(PARCELS[[#This Row],[OrderID(ORDERS)]],ORDERS[[OrderID]:[ATA]],11,FALSE)</f>
        <v>44131</v>
      </c>
    </row>
    <row r="7938" spans="1:7" ht="15.75" customHeight="1" x14ac:dyDescent="0.25">
      <c r="A7938">
        <v>7937</v>
      </c>
      <c r="B7938">
        <v>5896</v>
      </c>
      <c r="C7938">
        <v>3</v>
      </c>
      <c r="D7938" s="35">
        <v>4</v>
      </c>
      <c r="E7938">
        <v>1</v>
      </c>
      <c r="F7938">
        <v>10.6</v>
      </c>
      <c r="G7938" s="12">
        <f>VLOOKUP(PARCELS[[#This Row],[OrderID(ORDERS)]],ORDERS[[OrderID]:[ATA]],11,FALSE)</f>
        <v>44136</v>
      </c>
    </row>
    <row r="7939" spans="1:7" ht="15.75" customHeight="1" x14ac:dyDescent="0.25">
      <c r="A7939">
        <v>7938</v>
      </c>
      <c r="B7939">
        <v>5897</v>
      </c>
      <c r="C7939">
        <v>9</v>
      </c>
      <c r="D7939" s="35">
        <v>4</v>
      </c>
      <c r="E7939">
        <v>1</v>
      </c>
      <c r="F7939">
        <v>1.8</v>
      </c>
      <c r="G7939" s="12">
        <f>VLOOKUP(PARCELS[[#This Row],[OrderID(ORDERS)]],ORDERS[[OrderID]:[ATA]],11,FALSE)</f>
        <v>44132</v>
      </c>
    </row>
    <row r="7940" spans="1:7" ht="15.75" customHeight="1" x14ac:dyDescent="0.25">
      <c r="A7940">
        <v>7939</v>
      </c>
      <c r="B7940">
        <v>5898</v>
      </c>
      <c r="C7940">
        <v>11</v>
      </c>
      <c r="D7940" s="35">
        <v>5</v>
      </c>
      <c r="E7940">
        <v>0</v>
      </c>
      <c r="F7940">
        <v>4.0999999999999996</v>
      </c>
      <c r="G7940" s="12">
        <f>VLOOKUP(PARCELS[[#This Row],[OrderID(ORDERS)]],ORDERS[[OrderID]:[ATA]],11,FALSE)</f>
        <v>44131</v>
      </c>
    </row>
    <row r="7941" spans="1:7" ht="15.75" customHeight="1" x14ac:dyDescent="0.25">
      <c r="A7941">
        <v>7940</v>
      </c>
      <c r="B7941">
        <v>5898</v>
      </c>
      <c r="C7941">
        <v>11</v>
      </c>
      <c r="D7941" s="35">
        <v>1</v>
      </c>
      <c r="E7941">
        <v>1</v>
      </c>
      <c r="F7941">
        <v>8.6</v>
      </c>
      <c r="G7941" s="12">
        <f>VLOOKUP(PARCELS[[#This Row],[OrderID(ORDERS)]],ORDERS[[OrderID]:[ATA]],11,FALSE)</f>
        <v>44131</v>
      </c>
    </row>
    <row r="7942" spans="1:7" ht="15.75" customHeight="1" x14ac:dyDescent="0.25">
      <c r="A7942">
        <v>7941</v>
      </c>
      <c r="B7942">
        <v>5899</v>
      </c>
      <c r="C7942">
        <v>9</v>
      </c>
      <c r="D7942" s="35">
        <v>3</v>
      </c>
      <c r="E7942">
        <v>1</v>
      </c>
      <c r="F7942">
        <v>15</v>
      </c>
      <c r="G7942" s="12">
        <f>VLOOKUP(PARCELS[[#This Row],[OrderID(ORDERS)]],ORDERS[[OrderID]:[ATA]],11,FALSE)</f>
        <v>44131</v>
      </c>
    </row>
    <row r="7943" spans="1:7" ht="15.75" customHeight="1" x14ac:dyDescent="0.25">
      <c r="A7943">
        <v>7942</v>
      </c>
      <c r="B7943">
        <v>5899</v>
      </c>
      <c r="C7943">
        <v>9</v>
      </c>
      <c r="D7943" s="35">
        <v>6</v>
      </c>
      <c r="E7943">
        <v>1</v>
      </c>
      <c r="F7943">
        <v>2.4</v>
      </c>
      <c r="G7943" s="12">
        <f>VLOOKUP(PARCELS[[#This Row],[OrderID(ORDERS)]],ORDERS[[OrderID]:[ATA]],11,FALSE)</f>
        <v>44131</v>
      </c>
    </row>
    <row r="7944" spans="1:7" ht="15.75" customHeight="1" x14ac:dyDescent="0.25">
      <c r="A7944">
        <v>7943</v>
      </c>
      <c r="B7944">
        <v>5900</v>
      </c>
      <c r="C7944">
        <v>11</v>
      </c>
      <c r="D7944" s="35">
        <v>6</v>
      </c>
      <c r="E7944">
        <v>1</v>
      </c>
      <c r="F7944">
        <v>13.1</v>
      </c>
      <c r="G7944" s="12">
        <f>VLOOKUP(PARCELS[[#This Row],[OrderID(ORDERS)]],ORDERS[[OrderID]:[ATA]],11,FALSE)</f>
        <v>44135</v>
      </c>
    </row>
    <row r="7945" spans="1:7" ht="15.75" customHeight="1" x14ac:dyDescent="0.25">
      <c r="A7945">
        <v>7944</v>
      </c>
      <c r="B7945">
        <v>5901</v>
      </c>
      <c r="C7945">
        <v>4</v>
      </c>
      <c r="D7945" s="35">
        <v>8</v>
      </c>
      <c r="E7945">
        <v>1</v>
      </c>
      <c r="F7945">
        <v>18.2</v>
      </c>
      <c r="G7945" s="12">
        <f>VLOOKUP(PARCELS[[#This Row],[OrderID(ORDERS)]],ORDERS[[OrderID]:[ATA]],11,FALSE)</f>
        <v>44136</v>
      </c>
    </row>
    <row r="7946" spans="1:7" ht="15.75" customHeight="1" x14ac:dyDescent="0.25">
      <c r="A7946">
        <v>7945</v>
      </c>
      <c r="B7946">
        <v>5902</v>
      </c>
      <c r="C7946">
        <v>18</v>
      </c>
      <c r="D7946" s="35">
        <v>4</v>
      </c>
      <c r="E7946">
        <v>1</v>
      </c>
      <c r="F7946">
        <v>11.5</v>
      </c>
      <c r="G7946" s="12">
        <f>VLOOKUP(PARCELS[[#This Row],[OrderID(ORDERS)]],ORDERS[[OrderID]:[ATA]],11,FALSE)</f>
        <v>44131</v>
      </c>
    </row>
    <row r="7947" spans="1:7" ht="15.75" customHeight="1" x14ac:dyDescent="0.25">
      <c r="A7947">
        <v>7946</v>
      </c>
      <c r="B7947">
        <v>5903</v>
      </c>
      <c r="C7947">
        <v>11</v>
      </c>
      <c r="D7947" s="35">
        <v>1</v>
      </c>
      <c r="E7947">
        <v>1</v>
      </c>
      <c r="F7947">
        <v>10</v>
      </c>
      <c r="G7947" s="12">
        <f>VLOOKUP(PARCELS[[#This Row],[OrderID(ORDERS)]],ORDERS[[OrderID]:[ATA]],11,FALSE)</f>
        <v>44137</v>
      </c>
    </row>
    <row r="7948" spans="1:7" ht="15.75" customHeight="1" x14ac:dyDescent="0.25">
      <c r="A7948">
        <v>7947</v>
      </c>
      <c r="B7948">
        <v>5904</v>
      </c>
      <c r="C7948">
        <v>20</v>
      </c>
      <c r="D7948" s="35">
        <v>3</v>
      </c>
      <c r="E7948">
        <v>1</v>
      </c>
      <c r="F7948">
        <v>15.1</v>
      </c>
      <c r="G7948" s="12">
        <f>VLOOKUP(PARCELS[[#This Row],[OrderID(ORDERS)]],ORDERS[[OrderID]:[ATA]],11,FALSE)</f>
        <v>44138</v>
      </c>
    </row>
    <row r="7949" spans="1:7" ht="15.75" customHeight="1" x14ac:dyDescent="0.25">
      <c r="A7949">
        <v>7948</v>
      </c>
      <c r="B7949">
        <v>5904</v>
      </c>
      <c r="C7949">
        <v>20</v>
      </c>
      <c r="D7949" s="35">
        <v>2</v>
      </c>
      <c r="E7949">
        <v>1</v>
      </c>
      <c r="F7949">
        <v>6</v>
      </c>
      <c r="G7949" s="12">
        <f>VLOOKUP(PARCELS[[#This Row],[OrderID(ORDERS)]],ORDERS[[OrderID]:[ATA]],11,FALSE)</f>
        <v>44138</v>
      </c>
    </row>
    <row r="7950" spans="1:7" ht="15.75" customHeight="1" x14ac:dyDescent="0.25">
      <c r="A7950">
        <v>7949</v>
      </c>
      <c r="B7950">
        <v>5905</v>
      </c>
      <c r="C7950">
        <v>11</v>
      </c>
      <c r="D7950" s="35">
        <v>5</v>
      </c>
      <c r="E7950">
        <v>1</v>
      </c>
      <c r="F7950">
        <v>12.3</v>
      </c>
      <c r="G7950" s="12">
        <f>VLOOKUP(PARCELS[[#This Row],[OrderID(ORDERS)]],ORDERS[[OrderID]:[ATA]],11,FALSE)</f>
        <v>44134</v>
      </c>
    </row>
    <row r="7951" spans="1:7" ht="15.75" customHeight="1" x14ac:dyDescent="0.25">
      <c r="A7951">
        <v>7950</v>
      </c>
      <c r="B7951">
        <v>5906</v>
      </c>
      <c r="C7951">
        <v>5</v>
      </c>
      <c r="D7951" s="35">
        <v>4</v>
      </c>
      <c r="E7951">
        <v>0</v>
      </c>
      <c r="F7951">
        <v>16</v>
      </c>
      <c r="G7951" s="12">
        <f>VLOOKUP(PARCELS[[#This Row],[OrderID(ORDERS)]],ORDERS[[OrderID]:[ATA]],11,FALSE)</f>
        <v>44134</v>
      </c>
    </row>
    <row r="7952" spans="1:7" ht="15.75" customHeight="1" x14ac:dyDescent="0.25">
      <c r="A7952">
        <v>7951</v>
      </c>
      <c r="B7952">
        <v>5907</v>
      </c>
      <c r="C7952">
        <v>12</v>
      </c>
      <c r="D7952" s="35">
        <v>3</v>
      </c>
      <c r="E7952">
        <v>1</v>
      </c>
      <c r="F7952">
        <v>9.8000000000000007</v>
      </c>
      <c r="G7952" s="12">
        <f>VLOOKUP(PARCELS[[#This Row],[OrderID(ORDERS)]],ORDERS[[OrderID]:[ATA]],11,FALSE)</f>
        <v>44133</v>
      </c>
    </row>
    <row r="7953" spans="1:7" ht="15.75" customHeight="1" x14ac:dyDescent="0.25">
      <c r="A7953">
        <v>7952</v>
      </c>
      <c r="B7953">
        <v>5907</v>
      </c>
      <c r="C7953">
        <v>12</v>
      </c>
      <c r="D7953" s="35">
        <v>6</v>
      </c>
      <c r="E7953">
        <v>1</v>
      </c>
      <c r="F7953">
        <v>11.6</v>
      </c>
      <c r="G7953" s="12">
        <f>VLOOKUP(PARCELS[[#This Row],[OrderID(ORDERS)]],ORDERS[[OrderID]:[ATA]],11,FALSE)</f>
        <v>44133</v>
      </c>
    </row>
    <row r="7954" spans="1:7" ht="15.75" customHeight="1" x14ac:dyDescent="0.25">
      <c r="A7954">
        <v>7953</v>
      </c>
      <c r="B7954">
        <v>5908</v>
      </c>
      <c r="C7954">
        <v>4</v>
      </c>
      <c r="D7954" s="35">
        <v>2</v>
      </c>
      <c r="E7954">
        <v>1</v>
      </c>
      <c r="F7954">
        <v>0.4</v>
      </c>
      <c r="G7954" s="12">
        <f>VLOOKUP(PARCELS[[#This Row],[OrderID(ORDERS)]],ORDERS[[OrderID]:[ATA]],11,FALSE)</f>
        <v>44135</v>
      </c>
    </row>
    <row r="7955" spans="1:7" ht="15.75" customHeight="1" x14ac:dyDescent="0.25">
      <c r="A7955">
        <v>7979</v>
      </c>
      <c r="B7955">
        <v>5929</v>
      </c>
      <c r="C7955">
        <v>15</v>
      </c>
      <c r="D7955" s="35">
        <v>7</v>
      </c>
      <c r="E7955">
        <v>1</v>
      </c>
      <c r="F7955">
        <v>0.1</v>
      </c>
      <c r="G7955" s="12">
        <f>VLOOKUP(PARCELS[[#This Row],[OrderID(ORDERS)]],ORDERS[[OrderID]:[ATA]],11,FALSE)</f>
        <v>44134</v>
      </c>
    </row>
    <row r="7956" spans="1:7" ht="15.75" customHeight="1" x14ac:dyDescent="0.25">
      <c r="A7956">
        <v>7955</v>
      </c>
      <c r="B7956">
        <v>5909</v>
      </c>
      <c r="C7956">
        <v>13</v>
      </c>
      <c r="D7956" s="35">
        <v>5</v>
      </c>
      <c r="E7956">
        <v>1</v>
      </c>
      <c r="F7956">
        <v>0.2</v>
      </c>
      <c r="G7956" s="12">
        <f>VLOOKUP(PARCELS[[#This Row],[OrderID(ORDERS)]],ORDERS[[OrderID]:[ATA]],11,FALSE)</f>
        <v>44134</v>
      </c>
    </row>
    <row r="7957" spans="1:7" ht="15.75" customHeight="1" x14ac:dyDescent="0.25">
      <c r="A7957">
        <v>7956</v>
      </c>
      <c r="B7957">
        <v>5910</v>
      </c>
      <c r="C7957">
        <v>18</v>
      </c>
      <c r="D7957" s="35">
        <v>3</v>
      </c>
      <c r="E7957">
        <v>1</v>
      </c>
      <c r="F7957">
        <v>16.3</v>
      </c>
      <c r="G7957" s="12">
        <f>VLOOKUP(PARCELS[[#This Row],[OrderID(ORDERS)]],ORDERS[[OrderID]:[ATA]],11,FALSE)</f>
        <v>44132</v>
      </c>
    </row>
    <row r="7958" spans="1:7" ht="15.75" customHeight="1" x14ac:dyDescent="0.25">
      <c r="A7958">
        <v>7957</v>
      </c>
      <c r="B7958">
        <v>5911</v>
      </c>
      <c r="C7958">
        <v>2</v>
      </c>
      <c r="D7958" s="35">
        <v>5</v>
      </c>
      <c r="E7958">
        <v>1</v>
      </c>
      <c r="F7958">
        <v>19.2</v>
      </c>
      <c r="G7958" s="12">
        <f>VLOOKUP(PARCELS[[#This Row],[OrderID(ORDERS)]],ORDERS[[OrderID]:[ATA]],11,FALSE)</f>
        <v>44138</v>
      </c>
    </row>
    <row r="7959" spans="1:7" ht="15.75" customHeight="1" x14ac:dyDescent="0.25">
      <c r="A7959">
        <v>7958</v>
      </c>
      <c r="B7959">
        <v>5912</v>
      </c>
      <c r="C7959">
        <v>1</v>
      </c>
      <c r="D7959" s="35">
        <v>8</v>
      </c>
      <c r="E7959">
        <v>1</v>
      </c>
      <c r="F7959">
        <v>19.399999999999999</v>
      </c>
      <c r="G7959" s="12">
        <f>VLOOKUP(PARCELS[[#This Row],[OrderID(ORDERS)]],ORDERS[[OrderID]:[ATA]],11,FALSE)</f>
        <v>44134</v>
      </c>
    </row>
    <row r="7960" spans="1:7" ht="15.75" customHeight="1" x14ac:dyDescent="0.25">
      <c r="A7960">
        <v>7959</v>
      </c>
      <c r="B7960">
        <v>5913</v>
      </c>
      <c r="C7960">
        <v>11</v>
      </c>
      <c r="D7960" s="35">
        <v>6</v>
      </c>
      <c r="E7960">
        <v>1</v>
      </c>
      <c r="F7960">
        <v>17.600000000000001</v>
      </c>
      <c r="G7960" s="12">
        <f>VLOOKUP(PARCELS[[#This Row],[OrderID(ORDERS)]],ORDERS[[OrderID]:[ATA]],11,FALSE)</f>
        <v>44136</v>
      </c>
    </row>
    <row r="7961" spans="1:7" ht="15.75" customHeight="1" x14ac:dyDescent="0.25">
      <c r="A7961">
        <v>7960</v>
      </c>
      <c r="B7961">
        <v>5914</v>
      </c>
      <c r="C7961">
        <v>18</v>
      </c>
      <c r="D7961" s="35">
        <v>8</v>
      </c>
      <c r="E7961">
        <v>1</v>
      </c>
      <c r="F7961">
        <v>3.5</v>
      </c>
      <c r="G7961" s="12">
        <f>VLOOKUP(PARCELS[[#This Row],[OrderID(ORDERS)]],ORDERS[[OrderID]:[ATA]],11,FALSE)</f>
        <v>44136</v>
      </c>
    </row>
    <row r="7962" spans="1:7" ht="15.75" customHeight="1" x14ac:dyDescent="0.25">
      <c r="A7962">
        <v>7961</v>
      </c>
      <c r="B7962">
        <v>5915</v>
      </c>
      <c r="C7962">
        <v>12</v>
      </c>
      <c r="D7962" s="35">
        <v>1</v>
      </c>
      <c r="E7962">
        <v>1</v>
      </c>
      <c r="F7962">
        <v>3.3</v>
      </c>
      <c r="G7962" s="12">
        <f>VLOOKUP(PARCELS[[#This Row],[OrderID(ORDERS)]],ORDERS[[OrderID]:[ATA]],11,FALSE)</f>
        <v>44132</v>
      </c>
    </row>
    <row r="7963" spans="1:7" ht="15.75" customHeight="1" x14ac:dyDescent="0.25">
      <c r="A7963">
        <v>7920</v>
      </c>
      <c r="B7963">
        <v>5885</v>
      </c>
      <c r="C7963">
        <v>20</v>
      </c>
      <c r="D7963" s="35">
        <v>7</v>
      </c>
      <c r="E7963">
        <v>1</v>
      </c>
      <c r="F7963">
        <v>7.7</v>
      </c>
      <c r="G7963" s="12">
        <f>VLOOKUP(PARCELS[[#This Row],[OrderID(ORDERS)]],ORDERS[[OrderID]:[ATA]],11,FALSE)</f>
        <v>44135</v>
      </c>
    </row>
    <row r="7964" spans="1:7" ht="15.75" customHeight="1" x14ac:dyDescent="0.25">
      <c r="A7964">
        <v>7963</v>
      </c>
      <c r="B7964">
        <v>5915</v>
      </c>
      <c r="C7964">
        <v>12</v>
      </c>
      <c r="D7964" s="35">
        <v>2</v>
      </c>
      <c r="E7964">
        <v>1</v>
      </c>
      <c r="F7964">
        <v>14.3</v>
      </c>
      <c r="G7964" s="12">
        <f>VLOOKUP(PARCELS[[#This Row],[OrderID(ORDERS)]],ORDERS[[OrderID]:[ATA]],11,FALSE)</f>
        <v>44132</v>
      </c>
    </row>
    <row r="7965" spans="1:7" ht="15.75" customHeight="1" x14ac:dyDescent="0.25">
      <c r="A7965">
        <v>7964</v>
      </c>
      <c r="B7965">
        <v>5916</v>
      </c>
      <c r="C7965">
        <v>8</v>
      </c>
      <c r="D7965" s="35">
        <v>5</v>
      </c>
      <c r="E7965">
        <v>0</v>
      </c>
      <c r="F7965">
        <v>15.2</v>
      </c>
      <c r="G7965" s="12">
        <f>VLOOKUP(PARCELS[[#This Row],[OrderID(ORDERS)]],ORDERS[[OrderID]:[ATA]],11,FALSE)</f>
        <v>44137</v>
      </c>
    </row>
    <row r="7966" spans="1:7" ht="15.75" customHeight="1" x14ac:dyDescent="0.25">
      <c r="A7966">
        <v>7965</v>
      </c>
      <c r="B7966">
        <v>5916</v>
      </c>
      <c r="C7966">
        <v>8</v>
      </c>
      <c r="D7966" s="35">
        <v>2</v>
      </c>
      <c r="E7966">
        <v>1</v>
      </c>
      <c r="F7966">
        <v>18.2</v>
      </c>
      <c r="G7966" s="12">
        <f>VLOOKUP(PARCELS[[#This Row],[OrderID(ORDERS)]],ORDERS[[OrderID]:[ATA]],11,FALSE)</f>
        <v>44137</v>
      </c>
    </row>
    <row r="7967" spans="1:7" ht="15.75" customHeight="1" x14ac:dyDescent="0.25">
      <c r="A7967">
        <v>7966</v>
      </c>
      <c r="B7967">
        <v>5917</v>
      </c>
      <c r="C7967">
        <v>20</v>
      </c>
      <c r="D7967" s="35">
        <v>5</v>
      </c>
      <c r="E7967">
        <v>1</v>
      </c>
      <c r="F7967">
        <v>3.2</v>
      </c>
      <c r="G7967" s="12">
        <f>VLOOKUP(PARCELS[[#This Row],[OrderID(ORDERS)]],ORDERS[[OrderID]:[ATA]],11,FALSE)</f>
        <v>44132</v>
      </c>
    </row>
    <row r="7968" spans="1:7" ht="15.75" customHeight="1" x14ac:dyDescent="0.25">
      <c r="A7968">
        <v>7967</v>
      </c>
      <c r="B7968">
        <v>5917</v>
      </c>
      <c r="C7968">
        <v>20</v>
      </c>
      <c r="D7968" s="35">
        <v>6</v>
      </c>
      <c r="E7968">
        <v>1</v>
      </c>
      <c r="F7968">
        <v>8.6999999999999993</v>
      </c>
      <c r="G7968" s="12">
        <f>VLOOKUP(PARCELS[[#This Row],[OrderID(ORDERS)]],ORDERS[[OrderID]:[ATA]],11,FALSE)</f>
        <v>44132</v>
      </c>
    </row>
    <row r="7969" spans="1:7" ht="15.75" customHeight="1" x14ac:dyDescent="0.25">
      <c r="A7969">
        <v>7968</v>
      </c>
      <c r="B7969">
        <v>5918</v>
      </c>
      <c r="C7969">
        <v>12</v>
      </c>
      <c r="D7969" s="35">
        <v>2</v>
      </c>
      <c r="E7969">
        <v>1</v>
      </c>
      <c r="F7969">
        <v>18.399999999999999</v>
      </c>
      <c r="G7969" s="12">
        <f>VLOOKUP(PARCELS[[#This Row],[OrderID(ORDERS)]],ORDERS[[OrderID]:[ATA]],11,FALSE)</f>
        <v>44136</v>
      </c>
    </row>
    <row r="7970" spans="1:7" ht="15.75" customHeight="1" x14ac:dyDescent="0.25">
      <c r="A7970">
        <v>7969</v>
      </c>
      <c r="B7970">
        <v>5919</v>
      </c>
      <c r="C7970">
        <v>14</v>
      </c>
      <c r="D7970" s="35">
        <v>2</v>
      </c>
      <c r="E7970">
        <v>1</v>
      </c>
      <c r="F7970">
        <v>10.8</v>
      </c>
      <c r="G7970" s="12">
        <f>VLOOKUP(PARCELS[[#This Row],[OrderID(ORDERS)]],ORDERS[[OrderID]:[ATA]],11,FALSE)</f>
        <v>44137</v>
      </c>
    </row>
    <row r="7971" spans="1:7" ht="15.75" customHeight="1" x14ac:dyDescent="0.25">
      <c r="A7971">
        <v>7970</v>
      </c>
      <c r="B7971">
        <v>5920</v>
      </c>
      <c r="C7971">
        <v>1</v>
      </c>
      <c r="D7971" s="35">
        <v>2</v>
      </c>
      <c r="E7971">
        <v>1</v>
      </c>
      <c r="F7971">
        <v>5</v>
      </c>
      <c r="G7971" s="12">
        <f>VLOOKUP(PARCELS[[#This Row],[OrderID(ORDERS)]],ORDERS[[OrderID]:[ATA]],11,FALSE)</f>
        <v>44141</v>
      </c>
    </row>
    <row r="7972" spans="1:7" ht="15.75" customHeight="1" x14ac:dyDescent="0.25">
      <c r="A7972">
        <v>7921</v>
      </c>
      <c r="B7972">
        <v>5886</v>
      </c>
      <c r="C7972">
        <v>10</v>
      </c>
      <c r="D7972" s="35">
        <v>7</v>
      </c>
      <c r="E7972">
        <v>1</v>
      </c>
      <c r="F7972">
        <v>10.9</v>
      </c>
      <c r="G7972" s="12">
        <f>VLOOKUP(PARCELS[[#This Row],[OrderID(ORDERS)]],ORDERS[[OrderID]:[ATA]],11,FALSE)</f>
        <v>44135</v>
      </c>
    </row>
    <row r="7973" spans="1:7" ht="15.75" customHeight="1" x14ac:dyDescent="0.25">
      <c r="A7973">
        <v>7954</v>
      </c>
      <c r="B7973">
        <v>5908</v>
      </c>
      <c r="C7973">
        <v>4</v>
      </c>
      <c r="D7973" s="35">
        <v>7</v>
      </c>
      <c r="E7973">
        <v>1</v>
      </c>
      <c r="F7973">
        <v>1.2</v>
      </c>
      <c r="G7973" s="12">
        <f>VLOOKUP(PARCELS[[#This Row],[OrderID(ORDERS)]],ORDERS[[OrderID]:[ATA]],11,FALSE)</f>
        <v>44135</v>
      </c>
    </row>
    <row r="7974" spans="1:7" ht="15.75" customHeight="1" x14ac:dyDescent="0.25">
      <c r="A7974">
        <v>7973</v>
      </c>
      <c r="B7974">
        <v>5923</v>
      </c>
      <c r="C7974">
        <v>16</v>
      </c>
      <c r="D7974" s="35">
        <v>3</v>
      </c>
      <c r="E7974">
        <v>1</v>
      </c>
      <c r="F7974">
        <v>12.2</v>
      </c>
      <c r="G7974" s="12">
        <f>VLOOKUP(PARCELS[[#This Row],[OrderID(ORDERS)]],ORDERS[[OrderID]:[ATA]],11,FALSE)</f>
        <v>44136</v>
      </c>
    </row>
    <row r="7975" spans="1:7" ht="15.75" customHeight="1" x14ac:dyDescent="0.25">
      <c r="A7975">
        <v>7974</v>
      </c>
      <c r="B7975">
        <v>5924</v>
      </c>
      <c r="C7975">
        <v>15</v>
      </c>
      <c r="D7975" s="35">
        <v>3</v>
      </c>
      <c r="E7975">
        <v>1</v>
      </c>
      <c r="F7975">
        <v>16.600000000000001</v>
      </c>
      <c r="G7975" s="12">
        <f>VLOOKUP(PARCELS[[#This Row],[OrderID(ORDERS)]],ORDERS[[OrderID]:[ATA]],11,FALSE)</f>
        <v>44135</v>
      </c>
    </row>
    <row r="7976" spans="1:7" ht="15.75" customHeight="1" x14ac:dyDescent="0.25">
      <c r="A7976">
        <v>7975</v>
      </c>
      <c r="B7976">
        <v>5925</v>
      </c>
      <c r="C7976">
        <v>16</v>
      </c>
      <c r="D7976" s="35">
        <v>3</v>
      </c>
      <c r="E7976">
        <v>1</v>
      </c>
      <c r="F7976">
        <v>15.1</v>
      </c>
      <c r="G7976" s="12">
        <f>VLOOKUP(PARCELS[[#This Row],[OrderID(ORDERS)]],ORDERS[[OrderID]:[ATA]],11,FALSE)</f>
        <v>44135</v>
      </c>
    </row>
    <row r="7977" spans="1:7" ht="15.75" customHeight="1" x14ac:dyDescent="0.25">
      <c r="A7977">
        <v>7976</v>
      </c>
      <c r="B7977">
        <v>5926</v>
      </c>
      <c r="C7977">
        <v>11</v>
      </c>
      <c r="D7977" s="35">
        <v>3</v>
      </c>
      <c r="E7977">
        <v>1</v>
      </c>
      <c r="F7977">
        <v>7.9</v>
      </c>
      <c r="G7977" s="12">
        <f>VLOOKUP(PARCELS[[#This Row],[OrderID(ORDERS)]],ORDERS[[OrderID]:[ATA]],11,FALSE)</f>
        <v>44138</v>
      </c>
    </row>
    <row r="7978" spans="1:7" ht="15.75" customHeight="1" x14ac:dyDescent="0.25">
      <c r="A7978">
        <v>7916</v>
      </c>
      <c r="B7978">
        <v>5882</v>
      </c>
      <c r="C7978">
        <v>11</v>
      </c>
      <c r="D7978" s="35">
        <v>7</v>
      </c>
      <c r="E7978">
        <v>0</v>
      </c>
      <c r="F7978">
        <v>6.5</v>
      </c>
      <c r="G7978" s="12">
        <f>VLOOKUP(PARCELS[[#This Row],[OrderID(ORDERS)]],ORDERS[[OrderID]:[ATA]],11,FALSE)</f>
        <v>44136</v>
      </c>
    </row>
    <row r="7979" spans="1:7" ht="15.75" customHeight="1" x14ac:dyDescent="0.25">
      <c r="A7979">
        <v>7978</v>
      </c>
      <c r="B7979">
        <v>5928</v>
      </c>
      <c r="C7979">
        <v>6</v>
      </c>
      <c r="D7979" s="35">
        <v>6</v>
      </c>
      <c r="E7979">
        <v>1</v>
      </c>
      <c r="F7979">
        <v>14.6</v>
      </c>
      <c r="G7979" s="12">
        <f>VLOOKUP(PARCELS[[#This Row],[OrderID(ORDERS)]],ORDERS[[OrderID]:[ATA]],11,FALSE)</f>
        <v>44132</v>
      </c>
    </row>
    <row r="7980" spans="1:7" ht="15.75" customHeight="1" x14ac:dyDescent="0.25">
      <c r="A7980">
        <v>7977</v>
      </c>
      <c r="B7980">
        <v>5927</v>
      </c>
      <c r="C7980">
        <v>13</v>
      </c>
      <c r="D7980" s="35">
        <v>7</v>
      </c>
      <c r="E7980">
        <v>1</v>
      </c>
      <c r="F7980">
        <v>4.7</v>
      </c>
      <c r="G7980" s="12">
        <f>VLOOKUP(PARCELS[[#This Row],[OrderID(ORDERS)]],ORDERS[[OrderID]:[ATA]],11,FALSE)</f>
        <v>44136</v>
      </c>
    </row>
    <row r="7981" spans="1:7" ht="15.75" customHeight="1" x14ac:dyDescent="0.25">
      <c r="A7981">
        <v>7980</v>
      </c>
      <c r="B7981">
        <v>5930</v>
      </c>
      <c r="C7981">
        <v>3</v>
      </c>
      <c r="D7981" s="35">
        <v>5</v>
      </c>
      <c r="E7981">
        <v>1</v>
      </c>
      <c r="F7981">
        <v>10.9</v>
      </c>
      <c r="G7981" s="12">
        <f>VLOOKUP(PARCELS[[#This Row],[OrderID(ORDERS)]],ORDERS[[OrderID]:[ATA]],11,FALSE)</f>
        <v>44132</v>
      </c>
    </row>
    <row r="7982" spans="1:7" ht="15.75" customHeight="1" x14ac:dyDescent="0.25">
      <c r="A7982">
        <v>7972</v>
      </c>
      <c r="B7982">
        <v>5922</v>
      </c>
      <c r="C7982">
        <v>2</v>
      </c>
      <c r="D7982" s="35">
        <v>7</v>
      </c>
      <c r="E7982">
        <v>1</v>
      </c>
      <c r="F7982">
        <v>17.399999999999999</v>
      </c>
      <c r="G7982" s="12">
        <f>VLOOKUP(PARCELS[[#This Row],[OrderID(ORDERS)]],ORDERS[[OrderID]:[ATA]],11,FALSE)</f>
        <v>44137</v>
      </c>
    </row>
    <row r="7983" spans="1:7" ht="15.75" customHeight="1" x14ac:dyDescent="0.25">
      <c r="A7983">
        <v>7982</v>
      </c>
      <c r="B7983">
        <v>5931</v>
      </c>
      <c r="C7983">
        <v>15</v>
      </c>
      <c r="D7983" s="35">
        <v>4</v>
      </c>
      <c r="E7983">
        <v>1</v>
      </c>
      <c r="F7983">
        <v>15.8</v>
      </c>
      <c r="G7983" s="12">
        <f>VLOOKUP(PARCELS[[#This Row],[OrderID(ORDERS)]],ORDERS[[OrderID]:[ATA]],11,FALSE)</f>
        <v>44136</v>
      </c>
    </row>
    <row r="7984" spans="1:7" ht="15.75" customHeight="1" x14ac:dyDescent="0.25">
      <c r="A7984">
        <v>7983</v>
      </c>
      <c r="B7984">
        <v>5932</v>
      </c>
      <c r="C7984">
        <v>2</v>
      </c>
      <c r="D7984" s="35">
        <v>3</v>
      </c>
      <c r="E7984">
        <v>1</v>
      </c>
      <c r="F7984">
        <v>9.6999999999999993</v>
      </c>
      <c r="G7984" s="12">
        <f>VLOOKUP(PARCELS[[#This Row],[OrderID(ORDERS)]],ORDERS[[OrderID]:[ATA]],11,FALSE)</f>
        <v>44133</v>
      </c>
    </row>
    <row r="7985" spans="1:7" ht="15.75" customHeight="1" x14ac:dyDescent="0.25">
      <c r="A7985">
        <v>7984</v>
      </c>
      <c r="B7985">
        <v>5933</v>
      </c>
      <c r="C7985">
        <v>19</v>
      </c>
      <c r="D7985" s="35">
        <v>6</v>
      </c>
      <c r="E7985">
        <v>1</v>
      </c>
      <c r="F7985">
        <v>3.9</v>
      </c>
      <c r="G7985" s="12">
        <f>VLOOKUP(PARCELS[[#This Row],[OrderID(ORDERS)]],ORDERS[[OrderID]:[ATA]],11,FALSE)</f>
        <v>44135</v>
      </c>
    </row>
    <row r="7986" spans="1:7" ht="15.75" customHeight="1" x14ac:dyDescent="0.25">
      <c r="A7986">
        <v>7985</v>
      </c>
      <c r="B7986">
        <v>5934</v>
      </c>
      <c r="C7986">
        <v>20</v>
      </c>
      <c r="D7986" s="35">
        <v>1</v>
      </c>
      <c r="E7986">
        <v>1</v>
      </c>
      <c r="F7986">
        <v>18.100000000000001</v>
      </c>
      <c r="G7986" s="12">
        <f>VLOOKUP(PARCELS[[#This Row],[OrderID(ORDERS)]],ORDERS[[OrderID]:[ATA]],11,FALSE)</f>
        <v>44137</v>
      </c>
    </row>
    <row r="7987" spans="1:7" ht="15.75" customHeight="1" x14ac:dyDescent="0.25">
      <c r="A7987">
        <v>7986</v>
      </c>
      <c r="B7987">
        <v>5935</v>
      </c>
      <c r="C7987">
        <v>8</v>
      </c>
      <c r="D7987" s="35">
        <v>1</v>
      </c>
      <c r="E7987">
        <v>1</v>
      </c>
      <c r="F7987">
        <v>10.7</v>
      </c>
      <c r="G7987" s="12">
        <f>VLOOKUP(PARCELS[[#This Row],[OrderID(ORDERS)]],ORDERS[[OrderID]:[ATA]],11,FALSE)</f>
        <v>44137</v>
      </c>
    </row>
    <row r="7988" spans="1:7" ht="15.75" customHeight="1" x14ac:dyDescent="0.25">
      <c r="A7988">
        <v>7990</v>
      </c>
      <c r="B7988">
        <v>5938</v>
      </c>
      <c r="C7988">
        <v>9</v>
      </c>
      <c r="D7988" s="35">
        <v>7</v>
      </c>
      <c r="E7988">
        <v>1</v>
      </c>
      <c r="F7988">
        <v>16.3</v>
      </c>
      <c r="G7988" s="12">
        <f>VLOOKUP(PARCELS[[#This Row],[OrderID(ORDERS)]],ORDERS[[OrderID]:[ATA]],11,FALSE)</f>
        <v>44137</v>
      </c>
    </row>
    <row r="7989" spans="1:7" ht="15.75" customHeight="1" x14ac:dyDescent="0.25">
      <c r="A7989">
        <v>8000</v>
      </c>
      <c r="B7989">
        <v>5944</v>
      </c>
      <c r="C7989">
        <v>13</v>
      </c>
      <c r="D7989" s="35">
        <v>7</v>
      </c>
      <c r="E7989">
        <v>1</v>
      </c>
      <c r="F7989">
        <v>15.2</v>
      </c>
      <c r="G7989" s="12">
        <f>VLOOKUP(PARCELS[[#This Row],[OrderID(ORDERS)]],ORDERS[[OrderID]:[ATA]],11,FALSE)</f>
        <v>44137</v>
      </c>
    </row>
    <row r="7990" spans="1:7" ht="15.75" customHeight="1" x14ac:dyDescent="0.25">
      <c r="A7990">
        <v>7989</v>
      </c>
      <c r="B7990">
        <v>5937</v>
      </c>
      <c r="C7990">
        <v>3</v>
      </c>
      <c r="D7990" s="35">
        <v>2</v>
      </c>
      <c r="E7990">
        <v>1</v>
      </c>
      <c r="F7990">
        <v>10.6</v>
      </c>
      <c r="G7990" s="12">
        <f>VLOOKUP(PARCELS[[#This Row],[OrderID(ORDERS)]],ORDERS[[OrderID]:[ATA]],11,FALSE)</f>
        <v>44146</v>
      </c>
    </row>
    <row r="7991" spans="1:7" ht="15.75" customHeight="1" x14ac:dyDescent="0.25">
      <c r="A7991">
        <v>8011</v>
      </c>
      <c r="B7991">
        <v>5951</v>
      </c>
      <c r="C7991">
        <v>16</v>
      </c>
      <c r="D7991" s="35">
        <v>7</v>
      </c>
      <c r="E7991">
        <v>1</v>
      </c>
      <c r="F7991">
        <v>10.1</v>
      </c>
      <c r="G7991" s="12">
        <f>VLOOKUP(PARCELS[[#This Row],[OrderID(ORDERS)]],ORDERS[[OrderID]:[ATA]],11,FALSE)</f>
        <v>44137</v>
      </c>
    </row>
    <row r="7992" spans="1:7" ht="15.75" customHeight="1" x14ac:dyDescent="0.25">
      <c r="A7992">
        <v>7991</v>
      </c>
      <c r="B7992">
        <v>5938</v>
      </c>
      <c r="C7992">
        <v>9</v>
      </c>
      <c r="D7992" s="35">
        <v>8</v>
      </c>
      <c r="E7992">
        <v>1</v>
      </c>
      <c r="F7992">
        <v>9.4</v>
      </c>
      <c r="G7992" s="12">
        <f>VLOOKUP(PARCELS[[#This Row],[OrderID(ORDERS)]],ORDERS[[OrderID]:[ATA]],11,FALSE)</f>
        <v>44137</v>
      </c>
    </row>
    <row r="7993" spans="1:7" ht="15.75" customHeight="1" x14ac:dyDescent="0.25">
      <c r="A7993">
        <v>7992</v>
      </c>
      <c r="B7993">
        <v>5939</v>
      </c>
      <c r="C7993">
        <v>18</v>
      </c>
      <c r="D7993" s="35">
        <v>5</v>
      </c>
      <c r="E7993">
        <v>1</v>
      </c>
      <c r="F7993">
        <v>12.1</v>
      </c>
      <c r="G7993" s="12">
        <f>VLOOKUP(PARCELS[[#This Row],[OrderID(ORDERS)]],ORDERS[[OrderID]:[ATA]],11,FALSE)</f>
        <v>44135</v>
      </c>
    </row>
    <row r="7994" spans="1:7" ht="15.75" customHeight="1" x14ac:dyDescent="0.25">
      <c r="A7994">
        <v>7993</v>
      </c>
      <c r="B7994">
        <v>5939</v>
      </c>
      <c r="C7994">
        <v>18</v>
      </c>
      <c r="D7994" s="35">
        <v>1</v>
      </c>
      <c r="E7994">
        <v>1</v>
      </c>
      <c r="F7994">
        <v>1.5</v>
      </c>
      <c r="G7994" s="12">
        <f>VLOOKUP(PARCELS[[#This Row],[OrderID(ORDERS)]],ORDERS[[OrderID]:[ATA]],11,FALSE)</f>
        <v>44135</v>
      </c>
    </row>
    <row r="7995" spans="1:7" ht="15.75" customHeight="1" x14ac:dyDescent="0.25">
      <c r="A7995">
        <v>7994</v>
      </c>
      <c r="B7995">
        <v>5940</v>
      </c>
      <c r="C7995">
        <v>18</v>
      </c>
      <c r="D7995" s="35">
        <v>5</v>
      </c>
      <c r="E7995">
        <v>1</v>
      </c>
      <c r="F7995">
        <v>0.9</v>
      </c>
      <c r="G7995" s="12">
        <f>VLOOKUP(PARCELS[[#This Row],[OrderID(ORDERS)]],ORDERS[[OrderID]:[ATA]],11,FALSE)</f>
        <v>44140</v>
      </c>
    </row>
    <row r="7996" spans="1:7" ht="15.75" customHeight="1" x14ac:dyDescent="0.25">
      <c r="A7996">
        <v>7995</v>
      </c>
      <c r="B7996">
        <v>5940</v>
      </c>
      <c r="C7996">
        <v>18</v>
      </c>
      <c r="D7996" s="35">
        <v>8</v>
      </c>
      <c r="E7996">
        <v>1</v>
      </c>
      <c r="F7996">
        <v>9.1999999999999993</v>
      </c>
      <c r="G7996" s="12">
        <f>VLOOKUP(PARCELS[[#This Row],[OrderID(ORDERS)]],ORDERS[[OrderID]:[ATA]],11,FALSE)</f>
        <v>44140</v>
      </c>
    </row>
    <row r="7997" spans="1:7" ht="15.75" customHeight="1" x14ac:dyDescent="0.25">
      <c r="A7997">
        <v>7996</v>
      </c>
      <c r="B7997">
        <v>5941</v>
      </c>
      <c r="C7997">
        <v>20</v>
      </c>
      <c r="D7997" s="35">
        <v>5</v>
      </c>
      <c r="E7997">
        <v>1</v>
      </c>
      <c r="F7997">
        <v>18</v>
      </c>
      <c r="G7997" s="12">
        <f>VLOOKUP(PARCELS[[#This Row],[OrderID(ORDERS)]],ORDERS[[OrderID]:[ATA]],11,FALSE)</f>
        <v>44138</v>
      </c>
    </row>
    <row r="7998" spans="1:7" ht="15.75" customHeight="1" x14ac:dyDescent="0.25">
      <c r="A7998">
        <v>7997</v>
      </c>
      <c r="B7998">
        <v>5941</v>
      </c>
      <c r="C7998">
        <v>20</v>
      </c>
      <c r="D7998" s="35">
        <v>1</v>
      </c>
      <c r="E7998">
        <v>1</v>
      </c>
      <c r="F7998">
        <v>9.4</v>
      </c>
      <c r="G7998" s="12">
        <f>VLOOKUP(PARCELS[[#This Row],[OrderID(ORDERS)]],ORDERS[[OrderID]:[ATA]],11,FALSE)</f>
        <v>44138</v>
      </c>
    </row>
    <row r="7999" spans="1:7" ht="15.75" customHeight="1" x14ac:dyDescent="0.25">
      <c r="A7999">
        <v>8059</v>
      </c>
      <c r="B7999">
        <v>5984</v>
      </c>
      <c r="C7999">
        <v>20</v>
      </c>
      <c r="D7999" s="35">
        <v>7</v>
      </c>
      <c r="E7999">
        <v>1</v>
      </c>
      <c r="F7999">
        <v>4.3</v>
      </c>
      <c r="G7999" s="12">
        <f>VLOOKUP(PARCELS[[#This Row],[OrderID(ORDERS)]],ORDERS[[OrderID]:[ATA]],11,FALSE)</f>
        <v>44137</v>
      </c>
    </row>
    <row r="8000" spans="1:7" ht="15.75" customHeight="1" x14ac:dyDescent="0.25">
      <c r="A8000">
        <v>7999</v>
      </c>
      <c r="B8000">
        <v>5943</v>
      </c>
      <c r="C8000">
        <v>9</v>
      </c>
      <c r="D8000" s="35">
        <v>3</v>
      </c>
      <c r="E8000">
        <v>1</v>
      </c>
      <c r="F8000">
        <v>17.100000000000001</v>
      </c>
      <c r="G8000" s="12">
        <f>VLOOKUP(PARCELS[[#This Row],[OrderID(ORDERS)]],ORDERS[[OrderID]:[ATA]],11,FALSE)</f>
        <v>44140</v>
      </c>
    </row>
    <row r="8001" spans="1:7" ht="15.75" customHeight="1" x14ac:dyDescent="0.25">
      <c r="A8001">
        <v>8002</v>
      </c>
      <c r="B8001">
        <v>5945</v>
      </c>
      <c r="C8001">
        <v>6</v>
      </c>
      <c r="D8001" s="35">
        <v>7</v>
      </c>
      <c r="E8001">
        <v>1</v>
      </c>
      <c r="F8001">
        <v>16.2</v>
      </c>
      <c r="G8001" s="12">
        <f>VLOOKUP(PARCELS[[#This Row],[OrderID(ORDERS)]],ORDERS[[OrderID]:[ATA]],11,FALSE)</f>
        <v>44138</v>
      </c>
    </row>
    <row r="8002" spans="1:7" ht="15.75" customHeight="1" x14ac:dyDescent="0.25">
      <c r="A8002">
        <v>8001</v>
      </c>
      <c r="B8002">
        <v>5944</v>
      </c>
      <c r="C8002">
        <v>13</v>
      </c>
      <c r="D8002" s="35">
        <v>4</v>
      </c>
      <c r="E8002">
        <v>1</v>
      </c>
      <c r="F8002">
        <v>5.6</v>
      </c>
      <c r="G8002" s="12">
        <f>VLOOKUP(PARCELS[[#This Row],[OrderID(ORDERS)]],ORDERS[[OrderID]:[ATA]],11,FALSE)</f>
        <v>44137</v>
      </c>
    </row>
    <row r="8003" spans="1:7" ht="15.75" customHeight="1" x14ac:dyDescent="0.25">
      <c r="A8003">
        <v>8061</v>
      </c>
      <c r="B8003">
        <v>5986</v>
      </c>
      <c r="C8003">
        <v>11</v>
      </c>
      <c r="D8003" s="35">
        <v>7</v>
      </c>
      <c r="E8003">
        <v>1</v>
      </c>
      <c r="F8003">
        <v>10</v>
      </c>
      <c r="G8003" s="12">
        <f>VLOOKUP(PARCELS[[#This Row],[OrderID(ORDERS)]],ORDERS[[OrderID]:[ATA]],11,FALSE)</f>
        <v>44138</v>
      </c>
    </row>
    <row r="8004" spans="1:7" ht="15.75" customHeight="1" x14ac:dyDescent="0.25">
      <c r="A8004">
        <v>8003</v>
      </c>
      <c r="B8004">
        <v>5946</v>
      </c>
      <c r="C8004">
        <v>1</v>
      </c>
      <c r="D8004" s="35">
        <v>5</v>
      </c>
      <c r="E8004">
        <v>1</v>
      </c>
      <c r="F8004">
        <v>4.5999999999999996</v>
      </c>
      <c r="G8004" s="12">
        <f>VLOOKUP(PARCELS[[#This Row],[OrderID(ORDERS)]],ORDERS[[OrderID]:[ATA]],11,FALSE)</f>
        <v>44139</v>
      </c>
    </row>
    <row r="8005" spans="1:7" ht="15.75" customHeight="1" x14ac:dyDescent="0.25">
      <c r="A8005">
        <v>8004</v>
      </c>
      <c r="B8005">
        <v>5947</v>
      </c>
      <c r="C8005">
        <v>10</v>
      </c>
      <c r="D8005" s="35">
        <v>2</v>
      </c>
      <c r="E8005">
        <v>1</v>
      </c>
      <c r="F8005">
        <v>6.5</v>
      </c>
      <c r="G8005" s="12">
        <f>VLOOKUP(PARCELS[[#This Row],[OrderID(ORDERS)]],ORDERS[[OrderID]:[ATA]],11,FALSE)</f>
        <v>44141</v>
      </c>
    </row>
    <row r="8006" spans="1:7" ht="15.75" customHeight="1" x14ac:dyDescent="0.25">
      <c r="A8006">
        <v>8005</v>
      </c>
      <c r="B8006">
        <v>5947</v>
      </c>
      <c r="C8006">
        <v>10</v>
      </c>
      <c r="D8006" s="35">
        <v>1</v>
      </c>
      <c r="E8006">
        <v>1</v>
      </c>
      <c r="F8006">
        <v>9.1999999999999993</v>
      </c>
      <c r="G8006" s="12">
        <f>VLOOKUP(PARCELS[[#This Row],[OrderID(ORDERS)]],ORDERS[[OrderID]:[ATA]],11,FALSE)</f>
        <v>44141</v>
      </c>
    </row>
    <row r="8007" spans="1:7" ht="15.75" customHeight="1" x14ac:dyDescent="0.25">
      <c r="A8007">
        <v>8006</v>
      </c>
      <c r="B8007">
        <v>5948</v>
      </c>
      <c r="C8007">
        <v>12</v>
      </c>
      <c r="D8007" s="35">
        <v>3</v>
      </c>
      <c r="E8007">
        <v>1</v>
      </c>
      <c r="F8007">
        <v>12.1</v>
      </c>
      <c r="G8007" s="12">
        <f>VLOOKUP(PARCELS[[#This Row],[OrderID(ORDERS)]],ORDERS[[OrderID]:[ATA]],11,FALSE)</f>
        <v>44138</v>
      </c>
    </row>
    <row r="8008" spans="1:7" ht="15.75" customHeight="1" x14ac:dyDescent="0.25">
      <c r="A8008">
        <v>8007</v>
      </c>
      <c r="B8008">
        <v>5949</v>
      </c>
      <c r="C8008">
        <v>10</v>
      </c>
      <c r="D8008" s="35">
        <v>4</v>
      </c>
      <c r="E8008">
        <v>1</v>
      </c>
      <c r="F8008">
        <v>17.600000000000001</v>
      </c>
      <c r="G8008" s="12">
        <f>VLOOKUP(PARCELS[[#This Row],[OrderID(ORDERS)]],ORDERS[[OrderID]:[ATA]],11,FALSE)</f>
        <v>44141</v>
      </c>
    </row>
    <row r="8009" spans="1:7" ht="15.75" customHeight="1" x14ac:dyDescent="0.25">
      <c r="A8009">
        <v>8008</v>
      </c>
      <c r="B8009">
        <v>5950</v>
      </c>
      <c r="C8009">
        <v>17</v>
      </c>
      <c r="D8009" s="35">
        <v>2</v>
      </c>
      <c r="E8009">
        <v>1</v>
      </c>
      <c r="F8009">
        <v>18</v>
      </c>
      <c r="G8009" s="12">
        <f>VLOOKUP(PARCELS[[#This Row],[OrderID(ORDERS)]],ORDERS[[OrderID]:[ATA]],11,FALSE)</f>
        <v>44142</v>
      </c>
    </row>
    <row r="8010" spans="1:7" ht="15.75" customHeight="1" x14ac:dyDescent="0.25">
      <c r="A8010">
        <v>8009</v>
      </c>
      <c r="B8010">
        <v>5950</v>
      </c>
      <c r="C8010">
        <v>17</v>
      </c>
      <c r="D8010" s="35">
        <v>1</v>
      </c>
      <c r="E8010">
        <v>1</v>
      </c>
      <c r="F8010">
        <v>17.8</v>
      </c>
      <c r="G8010" s="12">
        <f>VLOOKUP(PARCELS[[#This Row],[OrderID(ORDERS)]],ORDERS[[OrderID]:[ATA]],11,FALSE)</f>
        <v>44142</v>
      </c>
    </row>
    <row r="8011" spans="1:7" ht="15.75" customHeight="1" x14ac:dyDescent="0.25">
      <c r="A8011">
        <v>8010</v>
      </c>
      <c r="B8011">
        <v>5950</v>
      </c>
      <c r="C8011">
        <v>17</v>
      </c>
      <c r="D8011" s="35">
        <v>5</v>
      </c>
      <c r="E8011">
        <v>1</v>
      </c>
      <c r="F8011">
        <v>0.4</v>
      </c>
      <c r="G8011" s="12">
        <f>VLOOKUP(PARCELS[[#This Row],[OrderID(ORDERS)]],ORDERS[[OrderID]:[ATA]],11,FALSE)</f>
        <v>44142</v>
      </c>
    </row>
    <row r="8012" spans="1:7" ht="15.75" customHeight="1" x14ac:dyDescent="0.25">
      <c r="A8012">
        <v>7998</v>
      </c>
      <c r="B8012">
        <v>5942</v>
      </c>
      <c r="C8012">
        <v>10</v>
      </c>
      <c r="D8012" s="35">
        <v>7</v>
      </c>
      <c r="E8012">
        <v>1</v>
      </c>
      <c r="F8012">
        <v>4.2</v>
      </c>
      <c r="G8012" s="12">
        <f>VLOOKUP(PARCELS[[#This Row],[OrderID(ORDERS)]],ORDERS[[OrderID]:[ATA]],11,FALSE)</f>
        <v>44139</v>
      </c>
    </row>
    <row r="8013" spans="1:7" ht="15.75" customHeight="1" x14ac:dyDescent="0.25">
      <c r="A8013">
        <v>8012</v>
      </c>
      <c r="B8013">
        <v>5952</v>
      </c>
      <c r="C8013">
        <v>7</v>
      </c>
      <c r="D8013" s="35">
        <v>6</v>
      </c>
      <c r="E8013">
        <v>1</v>
      </c>
      <c r="F8013">
        <v>17.8</v>
      </c>
      <c r="G8013" s="12">
        <f>VLOOKUP(PARCELS[[#This Row],[OrderID(ORDERS)]],ORDERS[[OrderID]:[ATA]],11,FALSE)</f>
        <v>44142</v>
      </c>
    </row>
    <row r="8014" spans="1:7" ht="15.75" customHeight="1" x14ac:dyDescent="0.25">
      <c r="A8014">
        <v>8013</v>
      </c>
      <c r="B8014">
        <v>5953</v>
      </c>
      <c r="C8014">
        <v>5</v>
      </c>
      <c r="D8014" s="35">
        <v>1</v>
      </c>
      <c r="E8014">
        <v>1</v>
      </c>
      <c r="F8014">
        <v>3.7</v>
      </c>
      <c r="G8014" s="12">
        <f>VLOOKUP(PARCELS[[#This Row],[OrderID(ORDERS)]],ORDERS[[OrderID]:[ATA]],11,FALSE)</f>
        <v>44139</v>
      </c>
    </row>
    <row r="8015" spans="1:7" ht="15.75" customHeight="1" x14ac:dyDescent="0.25">
      <c r="A8015">
        <v>8014</v>
      </c>
      <c r="B8015">
        <v>5953</v>
      </c>
      <c r="C8015">
        <v>5</v>
      </c>
      <c r="D8015" s="35">
        <v>5</v>
      </c>
      <c r="E8015">
        <v>0</v>
      </c>
      <c r="F8015">
        <v>9.4</v>
      </c>
      <c r="G8015" s="12">
        <f>VLOOKUP(PARCELS[[#This Row],[OrderID(ORDERS)]],ORDERS[[OrderID]:[ATA]],11,FALSE)</f>
        <v>44139</v>
      </c>
    </row>
    <row r="8016" spans="1:7" ht="15.75" customHeight="1" x14ac:dyDescent="0.25">
      <c r="A8016">
        <v>8015</v>
      </c>
      <c r="B8016">
        <v>5954</v>
      </c>
      <c r="C8016">
        <v>13</v>
      </c>
      <c r="D8016" s="35">
        <v>5</v>
      </c>
      <c r="E8016">
        <v>1</v>
      </c>
      <c r="F8016">
        <v>4.5</v>
      </c>
      <c r="G8016" s="12">
        <f>VLOOKUP(PARCELS[[#This Row],[OrderID(ORDERS)]],ORDERS[[OrderID]:[ATA]],11,FALSE)</f>
        <v>44136</v>
      </c>
    </row>
    <row r="8017" spans="1:7" ht="15.75" customHeight="1" x14ac:dyDescent="0.25">
      <c r="A8017">
        <v>8016</v>
      </c>
      <c r="B8017">
        <v>5954</v>
      </c>
      <c r="C8017">
        <v>13</v>
      </c>
      <c r="D8017" s="35">
        <v>1</v>
      </c>
      <c r="E8017">
        <v>1</v>
      </c>
      <c r="F8017">
        <v>17.5</v>
      </c>
      <c r="G8017" s="12">
        <f>VLOOKUP(PARCELS[[#This Row],[OrderID(ORDERS)]],ORDERS[[OrderID]:[ATA]],11,FALSE)</f>
        <v>44136</v>
      </c>
    </row>
    <row r="8018" spans="1:7" ht="15.75" customHeight="1" x14ac:dyDescent="0.25">
      <c r="A8018">
        <v>8017</v>
      </c>
      <c r="B8018">
        <v>5955</v>
      </c>
      <c r="C8018">
        <v>8</v>
      </c>
      <c r="D8018" s="35">
        <v>3</v>
      </c>
      <c r="E8018">
        <v>1</v>
      </c>
      <c r="F8018">
        <v>13.3</v>
      </c>
      <c r="G8018" s="12">
        <f>VLOOKUP(PARCELS[[#This Row],[OrderID(ORDERS)]],ORDERS[[OrderID]:[ATA]],11,FALSE)</f>
        <v>44141</v>
      </c>
    </row>
    <row r="8019" spans="1:7" ht="15.75" customHeight="1" x14ac:dyDescent="0.25">
      <c r="A8019">
        <v>8018</v>
      </c>
      <c r="B8019">
        <v>5956</v>
      </c>
      <c r="C8019">
        <v>5</v>
      </c>
      <c r="D8019" s="35">
        <v>4</v>
      </c>
      <c r="E8019">
        <v>1</v>
      </c>
      <c r="F8019">
        <v>3.4</v>
      </c>
      <c r="G8019" s="12">
        <f>VLOOKUP(PARCELS[[#This Row],[OrderID(ORDERS)]],ORDERS[[OrderID]:[ATA]],11,FALSE)</f>
        <v>44136</v>
      </c>
    </row>
    <row r="8020" spans="1:7" ht="15.75" customHeight="1" x14ac:dyDescent="0.25">
      <c r="A8020">
        <v>8019</v>
      </c>
      <c r="B8020">
        <v>5956</v>
      </c>
      <c r="C8020">
        <v>5</v>
      </c>
      <c r="D8020" s="35">
        <v>1</v>
      </c>
      <c r="E8020">
        <v>1</v>
      </c>
      <c r="F8020">
        <v>6.5</v>
      </c>
      <c r="G8020" s="12">
        <f>VLOOKUP(PARCELS[[#This Row],[OrderID(ORDERS)]],ORDERS[[OrderID]:[ATA]],11,FALSE)</f>
        <v>44136</v>
      </c>
    </row>
    <row r="8021" spans="1:7" ht="15.75" customHeight="1" x14ac:dyDescent="0.25">
      <c r="A8021">
        <v>8020</v>
      </c>
      <c r="B8021">
        <v>5957</v>
      </c>
      <c r="C8021">
        <v>18</v>
      </c>
      <c r="D8021" s="35">
        <v>1</v>
      </c>
      <c r="E8021">
        <v>1</v>
      </c>
      <c r="F8021">
        <v>15</v>
      </c>
      <c r="G8021" s="12">
        <f>VLOOKUP(PARCELS[[#This Row],[OrderID(ORDERS)]],ORDERS[[OrderID]:[ATA]],11,FALSE)</f>
        <v>44141</v>
      </c>
    </row>
    <row r="8022" spans="1:7" ht="15.75" customHeight="1" x14ac:dyDescent="0.25">
      <c r="A8022">
        <v>8021</v>
      </c>
      <c r="B8022">
        <v>5958</v>
      </c>
      <c r="C8022">
        <v>12</v>
      </c>
      <c r="D8022" s="35">
        <v>2</v>
      </c>
      <c r="E8022">
        <v>1</v>
      </c>
      <c r="F8022">
        <v>16.2</v>
      </c>
      <c r="G8022" s="12">
        <f>VLOOKUP(PARCELS[[#This Row],[OrderID(ORDERS)]],ORDERS[[OrderID]:[ATA]],11,FALSE)</f>
        <v>44138</v>
      </c>
    </row>
    <row r="8023" spans="1:7" ht="15.75" customHeight="1" x14ac:dyDescent="0.25">
      <c r="A8023">
        <v>8022</v>
      </c>
      <c r="B8023">
        <v>5959</v>
      </c>
      <c r="C8023">
        <v>12</v>
      </c>
      <c r="D8023" s="35">
        <v>1</v>
      </c>
      <c r="E8023">
        <v>1</v>
      </c>
      <c r="F8023">
        <v>13.1</v>
      </c>
      <c r="G8023" s="12">
        <f>VLOOKUP(PARCELS[[#This Row],[OrderID(ORDERS)]],ORDERS[[OrderID]:[ATA]],11,FALSE)</f>
        <v>44142</v>
      </c>
    </row>
    <row r="8024" spans="1:7" ht="15.75" customHeight="1" x14ac:dyDescent="0.25">
      <c r="A8024">
        <v>8023</v>
      </c>
      <c r="B8024">
        <v>5960</v>
      </c>
      <c r="C8024">
        <v>10</v>
      </c>
      <c r="D8024" s="35">
        <v>1</v>
      </c>
      <c r="E8024">
        <v>0</v>
      </c>
      <c r="F8024">
        <v>4.3</v>
      </c>
      <c r="G8024" s="12">
        <f>VLOOKUP(PARCELS[[#This Row],[OrderID(ORDERS)]],ORDERS[[OrderID]:[ATA]],11,FALSE)</f>
        <v>44141</v>
      </c>
    </row>
    <row r="8025" spans="1:7" ht="15.75" customHeight="1" x14ac:dyDescent="0.25">
      <c r="A8025">
        <v>8024</v>
      </c>
      <c r="B8025">
        <v>5961</v>
      </c>
      <c r="C8025">
        <v>16</v>
      </c>
      <c r="D8025" s="35">
        <v>7</v>
      </c>
      <c r="E8025">
        <v>1</v>
      </c>
      <c r="F8025">
        <v>17.2</v>
      </c>
      <c r="G8025" s="12">
        <f>VLOOKUP(PARCELS[[#This Row],[OrderID(ORDERS)]],ORDERS[[OrderID]:[ATA]],11,FALSE)</f>
        <v>44139</v>
      </c>
    </row>
    <row r="8026" spans="1:7" ht="15.75" customHeight="1" x14ac:dyDescent="0.25">
      <c r="A8026">
        <v>8025</v>
      </c>
      <c r="B8026">
        <v>5962</v>
      </c>
      <c r="C8026">
        <v>5</v>
      </c>
      <c r="D8026" s="35">
        <v>4</v>
      </c>
      <c r="E8026">
        <v>1</v>
      </c>
      <c r="F8026">
        <v>4.2</v>
      </c>
      <c r="G8026" s="12">
        <f>VLOOKUP(PARCELS[[#This Row],[OrderID(ORDERS)]],ORDERS[[OrderID]:[ATA]],11,FALSE)</f>
        <v>44142</v>
      </c>
    </row>
    <row r="8027" spans="1:7" ht="15.75" customHeight="1" x14ac:dyDescent="0.25">
      <c r="A8027">
        <v>8026</v>
      </c>
      <c r="B8027">
        <v>5963</v>
      </c>
      <c r="C8027">
        <v>17</v>
      </c>
      <c r="D8027" s="35">
        <v>5</v>
      </c>
      <c r="E8027">
        <v>1</v>
      </c>
      <c r="F8027">
        <v>12</v>
      </c>
      <c r="G8027" s="12">
        <f>VLOOKUP(PARCELS[[#This Row],[OrderID(ORDERS)]],ORDERS[[OrderID]:[ATA]],11,FALSE)</f>
        <v>44142</v>
      </c>
    </row>
    <row r="8028" spans="1:7" ht="15.75" customHeight="1" x14ac:dyDescent="0.25">
      <c r="A8028">
        <v>8027</v>
      </c>
      <c r="B8028">
        <v>5963</v>
      </c>
      <c r="C8028">
        <v>17</v>
      </c>
      <c r="D8028" s="35">
        <v>3</v>
      </c>
      <c r="E8028">
        <v>1</v>
      </c>
      <c r="F8028">
        <v>2.2999999999999998</v>
      </c>
      <c r="G8028" s="12">
        <f>VLOOKUP(PARCELS[[#This Row],[OrderID(ORDERS)]],ORDERS[[OrderID]:[ATA]],11,FALSE)</f>
        <v>44142</v>
      </c>
    </row>
    <row r="8029" spans="1:7" ht="15.75" customHeight="1" x14ac:dyDescent="0.25">
      <c r="A8029">
        <v>8028</v>
      </c>
      <c r="B8029">
        <v>5963</v>
      </c>
      <c r="C8029">
        <v>17</v>
      </c>
      <c r="D8029" s="35">
        <v>8</v>
      </c>
      <c r="E8029">
        <v>1</v>
      </c>
      <c r="F8029">
        <v>6.4</v>
      </c>
      <c r="G8029" s="12">
        <f>VLOOKUP(PARCELS[[#This Row],[OrderID(ORDERS)]],ORDERS[[OrderID]:[ATA]],11,FALSE)</f>
        <v>44142</v>
      </c>
    </row>
    <row r="8030" spans="1:7" ht="15.75" customHeight="1" x14ac:dyDescent="0.25">
      <c r="A8030">
        <v>8029</v>
      </c>
      <c r="B8030">
        <v>5964</v>
      </c>
      <c r="C8030">
        <v>17</v>
      </c>
      <c r="D8030" s="35">
        <v>1</v>
      </c>
      <c r="E8030">
        <v>1</v>
      </c>
      <c r="F8030">
        <v>2.2999999999999998</v>
      </c>
      <c r="G8030" s="12">
        <f>VLOOKUP(PARCELS[[#This Row],[OrderID(ORDERS)]],ORDERS[[OrderID]:[ATA]],11,FALSE)</f>
        <v>44141</v>
      </c>
    </row>
    <row r="8031" spans="1:7" ht="15.75" customHeight="1" x14ac:dyDescent="0.25">
      <c r="A8031">
        <v>8030</v>
      </c>
      <c r="B8031">
        <v>5965</v>
      </c>
      <c r="C8031">
        <v>14</v>
      </c>
      <c r="D8031" s="35">
        <v>1</v>
      </c>
      <c r="E8031">
        <v>1</v>
      </c>
      <c r="F8031">
        <v>16.600000000000001</v>
      </c>
      <c r="G8031" s="12">
        <f>VLOOKUP(PARCELS[[#This Row],[OrderID(ORDERS)]],ORDERS[[OrderID]:[ATA]],11,FALSE)</f>
        <v>44137</v>
      </c>
    </row>
    <row r="8032" spans="1:7" ht="15.75" customHeight="1" x14ac:dyDescent="0.25">
      <c r="A8032">
        <v>8031</v>
      </c>
      <c r="B8032">
        <v>5966</v>
      </c>
      <c r="C8032">
        <v>9</v>
      </c>
      <c r="D8032" s="35">
        <v>2</v>
      </c>
      <c r="E8032">
        <v>1</v>
      </c>
      <c r="F8032">
        <v>4.3</v>
      </c>
      <c r="G8032" s="12">
        <f>VLOOKUP(PARCELS[[#This Row],[OrderID(ORDERS)]],ORDERS[[OrderID]:[ATA]],11,FALSE)</f>
        <v>44143</v>
      </c>
    </row>
    <row r="8033" spans="1:7" ht="15.75" customHeight="1" x14ac:dyDescent="0.25">
      <c r="A8033">
        <v>8032</v>
      </c>
      <c r="B8033">
        <v>5967</v>
      </c>
      <c r="C8033">
        <v>19</v>
      </c>
      <c r="D8033" s="35">
        <v>6</v>
      </c>
      <c r="E8033">
        <v>1</v>
      </c>
      <c r="F8033">
        <v>8</v>
      </c>
      <c r="G8033" s="12">
        <f>VLOOKUP(PARCELS[[#This Row],[OrderID(ORDERS)]],ORDERS[[OrderID]:[ATA]],11,FALSE)</f>
        <v>44139</v>
      </c>
    </row>
    <row r="8034" spans="1:7" ht="15.75" customHeight="1" x14ac:dyDescent="0.25">
      <c r="A8034">
        <v>8033</v>
      </c>
      <c r="B8034">
        <v>5967</v>
      </c>
      <c r="C8034">
        <v>19</v>
      </c>
      <c r="D8034" s="35">
        <v>2</v>
      </c>
      <c r="E8034">
        <v>1</v>
      </c>
      <c r="F8034">
        <v>13</v>
      </c>
      <c r="G8034" s="12">
        <f>VLOOKUP(PARCELS[[#This Row],[OrderID(ORDERS)]],ORDERS[[OrderID]:[ATA]],11,FALSE)</f>
        <v>44139</v>
      </c>
    </row>
    <row r="8035" spans="1:7" ht="15.75" customHeight="1" x14ac:dyDescent="0.25">
      <c r="A8035">
        <v>8034</v>
      </c>
      <c r="B8035">
        <v>5967</v>
      </c>
      <c r="C8035">
        <v>19</v>
      </c>
      <c r="D8035" s="35">
        <v>7</v>
      </c>
      <c r="E8035">
        <v>1</v>
      </c>
      <c r="F8035">
        <v>1.5</v>
      </c>
      <c r="G8035" s="12">
        <f>VLOOKUP(PARCELS[[#This Row],[OrderID(ORDERS)]],ORDERS[[OrderID]:[ATA]],11,FALSE)</f>
        <v>44139</v>
      </c>
    </row>
    <row r="8036" spans="1:7" ht="15.75" customHeight="1" x14ac:dyDescent="0.25">
      <c r="A8036">
        <v>8035</v>
      </c>
      <c r="B8036">
        <v>5968</v>
      </c>
      <c r="C8036">
        <v>2</v>
      </c>
      <c r="D8036" s="35">
        <v>3</v>
      </c>
      <c r="E8036">
        <v>1</v>
      </c>
      <c r="F8036">
        <v>20</v>
      </c>
      <c r="G8036" s="12">
        <f>VLOOKUP(PARCELS[[#This Row],[OrderID(ORDERS)]],ORDERS[[OrderID]:[ATA]],11,FALSE)</f>
        <v>44141</v>
      </c>
    </row>
    <row r="8037" spans="1:7" ht="15.75" customHeight="1" x14ac:dyDescent="0.25">
      <c r="A8037">
        <v>8036</v>
      </c>
      <c r="B8037">
        <v>5969</v>
      </c>
      <c r="C8037">
        <v>5</v>
      </c>
      <c r="D8037" s="35">
        <v>5</v>
      </c>
      <c r="E8037">
        <v>1</v>
      </c>
      <c r="F8037">
        <v>7.1</v>
      </c>
      <c r="G8037" s="12">
        <f>VLOOKUP(PARCELS[[#This Row],[OrderID(ORDERS)]],ORDERS[[OrderID]:[ATA]],11,FALSE)</f>
        <v>44142</v>
      </c>
    </row>
    <row r="8038" spans="1:7" ht="15.75" customHeight="1" x14ac:dyDescent="0.25">
      <c r="A8038">
        <v>8037</v>
      </c>
      <c r="B8038">
        <v>5970</v>
      </c>
      <c r="C8038">
        <v>4</v>
      </c>
      <c r="D8038" s="35">
        <v>1</v>
      </c>
      <c r="E8038">
        <v>1</v>
      </c>
      <c r="F8038">
        <v>2.4</v>
      </c>
      <c r="G8038" s="12">
        <f>VLOOKUP(PARCELS[[#This Row],[OrderID(ORDERS)]],ORDERS[[OrderID]:[ATA]],11,FALSE)</f>
        <v>44146</v>
      </c>
    </row>
    <row r="8039" spans="1:7" ht="15.75" customHeight="1" x14ac:dyDescent="0.25">
      <c r="A8039">
        <v>8038</v>
      </c>
      <c r="B8039">
        <v>5970</v>
      </c>
      <c r="C8039">
        <v>4</v>
      </c>
      <c r="D8039" s="35">
        <v>6</v>
      </c>
      <c r="E8039">
        <v>1</v>
      </c>
      <c r="F8039">
        <v>12.9</v>
      </c>
      <c r="G8039" s="12">
        <f>VLOOKUP(PARCELS[[#This Row],[OrderID(ORDERS)]],ORDERS[[OrderID]:[ATA]],11,FALSE)</f>
        <v>44146</v>
      </c>
    </row>
    <row r="8040" spans="1:7" ht="15.75" customHeight="1" x14ac:dyDescent="0.25">
      <c r="A8040">
        <v>8039</v>
      </c>
      <c r="B8040">
        <v>5971</v>
      </c>
      <c r="C8040">
        <v>19</v>
      </c>
      <c r="D8040" s="35">
        <v>1</v>
      </c>
      <c r="E8040">
        <v>1</v>
      </c>
      <c r="F8040">
        <v>12.4</v>
      </c>
      <c r="G8040" s="12">
        <f>VLOOKUP(PARCELS[[#This Row],[OrderID(ORDERS)]],ORDERS[[OrderID]:[ATA]],11,FALSE)</f>
        <v>44143</v>
      </c>
    </row>
    <row r="8041" spans="1:7" ht="15.75" customHeight="1" x14ac:dyDescent="0.25">
      <c r="A8041">
        <v>8040</v>
      </c>
      <c r="B8041">
        <v>5971</v>
      </c>
      <c r="C8041">
        <v>19</v>
      </c>
      <c r="D8041" s="35">
        <v>2</v>
      </c>
      <c r="E8041">
        <v>1</v>
      </c>
      <c r="F8041">
        <v>12.9</v>
      </c>
      <c r="G8041" s="12">
        <f>VLOOKUP(PARCELS[[#This Row],[OrderID(ORDERS)]],ORDERS[[OrderID]:[ATA]],11,FALSE)</f>
        <v>44143</v>
      </c>
    </row>
    <row r="8042" spans="1:7" ht="15.75" customHeight="1" x14ac:dyDescent="0.25">
      <c r="A8042">
        <v>8041</v>
      </c>
      <c r="B8042">
        <v>5972</v>
      </c>
      <c r="C8042">
        <v>16</v>
      </c>
      <c r="D8042" s="35">
        <v>6</v>
      </c>
      <c r="E8042">
        <v>1</v>
      </c>
      <c r="F8042">
        <v>1.9</v>
      </c>
      <c r="G8042" s="12">
        <f>VLOOKUP(PARCELS[[#This Row],[OrderID(ORDERS)]],ORDERS[[OrderID]:[ATA]],11,FALSE)</f>
        <v>44141</v>
      </c>
    </row>
    <row r="8043" spans="1:7" ht="15.75" customHeight="1" x14ac:dyDescent="0.25">
      <c r="A8043">
        <v>8042</v>
      </c>
      <c r="B8043">
        <v>5973</v>
      </c>
      <c r="C8043">
        <v>1</v>
      </c>
      <c r="D8043" s="35">
        <v>5</v>
      </c>
      <c r="E8043">
        <v>1</v>
      </c>
      <c r="F8043">
        <v>3.5</v>
      </c>
      <c r="G8043" s="12">
        <f>VLOOKUP(PARCELS[[#This Row],[OrderID(ORDERS)]],ORDERS[[OrderID]:[ATA]],11,FALSE)</f>
        <v>44138</v>
      </c>
    </row>
    <row r="8044" spans="1:7" ht="15.75" customHeight="1" x14ac:dyDescent="0.25">
      <c r="A8044">
        <v>8043</v>
      </c>
      <c r="B8044">
        <v>5973</v>
      </c>
      <c r="C8044">
        <v>1</v>
      </c>
      <c r="D8044" s="35">
        <v>1</v>
      </c>
      <c r="E8044">
        <v>1</v>
      </c>
      <c r="F8044">
        <v>14.8</v>
      </c>
      <c r="G8044" s="12">
        <f>VLOOKUP(PARCELS[[#This Row],[OrderID(ORDERS)]],ORDERS[[OrderID]:[ATA]],11,FALSE)</f>
        <v>44138</v>
      </c>
    </row>
    <row r="8045" spans="1:7" ht="15.75" customHeight="1" x14ac:dyDescent="0.25">
      <c r="A8045">
        <v>8044</v>
      </c>
      <c r="B8045">
        <v>5974</v>
      </c>
      <c r="C8045">
        <v>18</v>
      </c>
      <c r="D8045" s="35">
        <v>8</v>
      </c>
      <c r="E8045">
        <v>1</v>
      </c>
      <c r="F8045">
        <v>4.7</v>
      </c>
      <c r="G8045" s="12">
        <f>VLOOKUP(PARCELS[[#This Row],[OrderID(ORDERS)]],ORDERS[[OrderID]:[ATA]],11,FALSE)</f>
        <v>44139</v>
      </c>
    </row>
    <row r="8046" spans="1:7" ht="15.75" customHeight="1" x14ac:dyDescent="0.25">
      <c r="A8046">
        <v>8045</v>
      </c>
      <c r="B8046">
        <v>5975</v>
      </c>
      <c r="C8046">
        <v>18</v>
      </c>
      <c r="D8046" s="35">
        <v>2</v>
      </c>
      <c r="E8046">
        <v>1</v>
      </c>
      <c r="F8046">
        <v>0.1</v>
      </c>
      <c r="G8046" s="12">
        <f>VLOOKUP(PARCELS[[#This Row],[OrderID(ORDERS)]],ORDERS[[OrderID]:[ATA]],11,FALSE)</f>
        <v>44142</v>
      </c>
    </row>
    <row r="8047" spans="1:7" ht="15.75" customHeight="1" x14ac:dyDescent="0.25">
      <c r="A8047">
        <v>7987</v>
      </c>
      <c r="B8047">
        <v>5936</v>
      </c>
      <c r="C8047">
        <v>10</v>
      </c>
      <c r="D8047" s="35">
        <v>7</v>
      </c>
      <c r="E8047">
        <v>1</v>
      </c>
      <c r="F8047">
        <v>9</v>
      </c>
      <c r="G8047" s="12">
        <f>VLOOKUP(PARCELS[[#This Row],[OrderID(ORDERS)]],ORDERS[[OrderID]:[ATA]],11,FALSE)</f>
        <v>44140</v>
      </c>
    </row>
    <row r="8048" spans="1:7" ht="15.75" customHeight="1" x14ac:dyDescent="0.25">
      <c r="A8048">
        <v>8047</v>
      </c>
      <c r="B8048">
        <v>5977</v>
      </c>
      <c r="C8048">
        <v>1</v>
      </c>
      <c r="D8048" s="35">
        <v>4</v>
      </c>
      <c r="E8048">
        <v>0</v>
      </c>
      <c r="F8048">
        <v>11.5</v>
      </c>
      <c r="G8048" s="12">
        <f>VLOOKUP(PARCELS[[#This Row],[OrderID(ORDERS)]],ORDERS[[OrderID]:[ATA]],11,FALSE)</f>
        <v>44143</v>
      </c>
    </row>
    <row r="8049" spans="1:7" ht="15.75" customHeight="1" x14ac:dyDescent="0.25">
      <c r="A8049">
        <v>8048</v>
      </c>
      <c r="B8049">
        <v>5978</v>
      </c>
      <c r="C8049">
        <v>4</v>
      </c>
      <c r="D8049" s="35">
        <v>4</v>
      </c>
      <c r="E8049">
        <v>0</v>
      </c>
      <c r="F8049">
        <v>13.8</v>
      </c>
      <c r="G8049" s="12">
        <f>VLOOKUP(PARCELS[[#This Row],[OrderID(ORDERS)]],ORDERS[[OrderID]:[ATA]],11,FALSE)</f>
        <v>44139</v>
      </c>
    </row>
    <row r="8050" spans="1:7" ht="15.75" customHeight="1" x14ac:dyDescent="0.25">
      <c r="A8050">
        <v>8049</v>
      </c>
      <c r="B8050">
        <v>5978</v>
      </c>
      <c r="C8050">
        <v>4</v>
      </c>
      <c r="D8050" s="35">
        <v>5</v>
      </c>
      <c r="E8050">
        <v>1</v>
      </c>
      <c r="F8050">
        <v>8.1</v>
      </c>
      <c r="G8050" s="12">
        <f>VLOOKUP(PARCELS[[#This Row],[OrderID(ORDERS)]],ORDERS[[OrderID]:[ATA]],11,FALSE)</f>
        <v>44139</v>
      </c>
    </row>
    <row r="8051" spans="1:7" ht="15.75" customHeight="1" x14ac:dyDescent="0.25">
      <c r="A8051">
        <v>8050</v>
      </c>
      <c r="B8051">
        <v>5978</v>
      </c>
      <c r="C8051">
        <v>4</v>
      </c>
      <c r="D8051" s="35">
        <v>1</v>
      </c>
      <c r="E8051">
        <v>1</v>
      </c>
      <c r="F8051">
        <v>13</v>
      </c>
      <c r="G8051" s="12">
        <f>VLOOKUP(PARCELS[[#This Row],[OrderID(ORDERS)]],ORDERS[[OrderID]:[ATA]],11,FALSE)</f>
        <v>44139</v>
      </c>
    </row>
    <row r="8052" spans="1:7" ht="15.75" customHeight="1" x14ac:dyDescent="0.25">
      <c r="A8052">
        <v>8051</v>
      </c>
      <c r="B8052">
        <v>5979</v>
      </c>
      <c r="C8052">
        <v>5</v>
      </c>
      <c r="D8052" s="35">
        <v>1</v>
      </c>
      <c r="E8052">
        <v>1</v>
      </c>
      <c r="F8052">
        <v>6.2</v>
      </c>
      <c r="G8052" s="12">
        <f>VLOOKUP(PARCELS[[#This Row],[OrderID(ORDERS)]],ORDERS[[OrderID]:[ATA]],11,FALSE)</f>
        <v>44137</v>
      </c>
    </row>
    <row r="8053" spans="1:7" ht="15.75" customHeight="1" x14ac:dyDescent="0.25">
      <c r="A8053">
        <v>8052</v>
      </c>
      <c r="B8053">
        <v>5980</v>
      </c>
      <c r="C8053">
        <v>2</v>
      </c>
      <c r="D8053" s="35">
        <v>4</v>
      </c>
      <c r="E8053">
        <v>0</v>
      </c>
      <c r="F8053">
        <v>6.8</v>
      </c>
      <c r="G8053" s="12">
        <f>VLOOKUP(PARCELS[[#This Row],[OrderID(ORDERS)]],ORDERS[[OrderID]:[ATA]],11,FALSE)</f>
        <v>44138</v>
      </c>
    </row>
    <row r="8054" spans="1:7" ht="15.75" customHeight="1" x14ac:dyDescent="0.25">
      <c r="A8054">
        <v>8053</v>
      </c>
      <c r="B8054">
        <v>5981</v>
      </c>
      <c r="C8054">
        <v>8</v>
      </c>
      <c r="D8054" s="35">
        <v>5</v>
      </c>
      <c r="E8054">
        <v>1</v>
      </c>
      <c r="F8054">
        <v>6.5</v>
      </c>
      <c r="G8054" s="12">
        <f>VLOOKUP(PARCELS[[#This Row],[OrderID(ORDERS)]],ORDERS[[OrderID]:[ATA]],11,FALSE)</f>
        <v>44140</v>
      </c>
    </row>
    <row r="8055" spans="1:7" ht="15.75" customHeight="1" x14ac:dyDescent="0.25">
      <c r="A8055">
        <v>8054</v>
      </c>
      <c r="B8055">
        <v>5982</v>
      </c>
      <c r="C8055">
        <v>13</v>
      </c>
      <c r="D8055" s="35">
        <v>5</v>
      </c>
      <c r="E8055">
        <v>1</v>
      </c>
      <c r="F8055">
        <v>19.8</v>
      </c>
      <c r="G8055" s="12">
        <f>VLOOKUP(PARCELS[[#This Row],[OrderID(ORDERS)]],ORDERS[[OrderID]:[ATA]],11,FALSE)</f>
        <v>44143</v>
      </c>
    </row>
    <row r="8056" spans="1:7" ht="15.75" customHeight="1" x14ac:dyDescent="0.25">
      <c r="A8056">
        <v>8055</v>
      </c>
      <c r="B8056">
        <v>5982</v>
      </c>
      <c r="C8056">
        <v>13</v>
      </c>
      <c r="D8056" s="35">
        <v>1</v>
      </c>
      <c r="E8056">
        <v>1</v>
      </c>
      <c r="F8056">
        <v>7.1</v>
      </c>
      <c r="G8056" s="12">
        <f>VLOOKUP(PARCELS[[#This Row],[OrderID(ORDERS)]],ORDERS[[OrderID]:[ATA]],11,FALSE)</f>
        <v>44143</v>
      </c>
    </row>
    <row r="8057" spans="1:7" ht="15.75" customHeight="1" x14ac:dyDescent="0.25">
      <c r="A8057">
        <v>8056</v>
      </c>
      <c r="B8057">
        <v>5983</v>
      </c>
      <c r="C8057">
        <v>12</v>
      </c>
      <c r="D8057" s="35">
        <v>1</v>
      </c>
      <c r="E8057">
        <v>1</v>
      </c>
      <c r="F8057">
        <v>12</v>
      </c>
      <c r="G8057" s="12">
        <f>VLOOKUP(PARCELS[[#This Row],[OrderID(ORDERS)]],ORDERS[[OrderID]:[ATA]],11,FALSE)</f>
        <v>44140</v>
      </c>
    </row>
    <row r="8058" spans="1:7" ht="15.75" customHeight="1" x14ac:dyDescent="0.25">
      <c r="A8058">
        <v>8057</v>
      </c>
      <c r="B8058">
        <v>5983</v>
      </c>
      <c r="C8058">
        <v>12</v>
      </c>
      <c r="D8058" s="35">
        <v>2</v>
      </c>
      <c r="E8058">
        <v>1</v>
      </c>
      <c r="F8058">
        <v>15.9</v>
      </c>
      <c r="G8058" s="12">
        <f>VLOOKUP(PARCELS[[#This Row],[OrderID(ORDERS)]],ORDERS[[OrderID]:[ATA]],11,FALSE)</f>
        <v>44140</v>
      </c>
    </row>
    <row r="8059" spans="1:7" ht="15.75" customHeight="1" x14ac:dyDescent="0.25">
      <c r="A8059">
        <v>8058</v>
      </c>
      <c r="B8059">
        <v>5983</v>
      </c>
      <c r="C8059">
        <v>12</v>
      </c>
      <c r="D8059" s="35">
        <v>1</v>
      </c>
      <c r="E8059">
        <v>0</v>
      </c>
      <c r="F8059">
        <v>10.5</v>
      </c>
      <c r="G8059" s="12">
        <f>VLOOKUP(PARCELS[[#This Row],[OrderID(ORDERS)]],ORDERS[[OrderID]:[ATA]],11,FALSE)</f>
        <v>44140</v>
      </c>
    </row>
    <row r="8060" spans="1:7" ht="15.75" customHeight="1" x14ac:dyDescent="0.25">
      <c r="A8060">
        <v>8111</v>
      </c>
      <c r="B8060">
        <v>6019</v>
      </c>
      <c r="C8060">
        <v>20</v>
      </c>
      <c r="D8060" s="35">
        <v>7</v>
      </c>
      <c r="E8060">
        <v>1</v>
      </c>
      <c r="F8060">
        <v>15</v>
      </c>
      <c r="G8060" s="12">
        <f>VLOOKUP(PARCELS[[#This Row],[OrderID(ORDERS)]],ORDERS[[OrderID]:[ATA]],11,FALSE)</f>
        <v>44140</v>
      </c>
    </row>
    <row r="8061" spans="1:7" ht="15.75" customHeight="1" x14ac:dyDescent="0.25">
      <c r="A8061">
        <v>8060</v>
      </c>
      <c r="B8061">
        <v>5985</v>
      </c>
      <c r="C8061">
        <v>9</v>
      </c>
      <c r="D8061" s="35">
        <v>5</v>
      </c>
      <c r="E8061">
        <v>1</v>
      </c>
      <c r="F8061">
        <v>4.8</v>
      </c>
      <c r="G8061" s="12">
        <f>VLOOKUP(PARCELS[[#This Row],[OrderID(ORDERS)]],ORDERS[[OrderID]:[ATA]],11,FALSE)</f>
        <v>44142</v>
      </c>
    </row>
    <row r="8062" spans="1:7" ht="15.75" customHeight="1" x14ac:dyDescent="0.25">
      <c r="A8062">
        <v>8085</v>
      </c>
      <c r="B8062">
        <v>6003</v>
      </c>
      <c r="C8062">
        <v>9</v>
      </c>
      <c r="D8062" s="35">
        <v>7</v>
      </c>
      <c r="E8062">
        <v>1</v>
      </c>
      <c r="F8062">
        <v>13.7</v>
      </c>
      <c r="G8062" s="12">
        <f>VLOOKUP(PARCELS[[#This Row],[OrderID(ORDERS)]],ORDERS[[OrderID]:[ATA]],11,FALSE)</f>
        <v>44141</v>
      </c>
    </row>
    <row r="8063" spans="1:7" ht="15.75" customHeight="1" x14ac:dyDescent="0.25">
      <c r="A8063">
        <v>8062</v>
      </c>
      <c r="B8063">
        <v>5986</v>
      </c>
      <c r="C8063">
        <v>11</v>
      </c>
      <c r="D8063" s="35">
        <v>8</v>
      </c>
      <c r="E8063">
        <v>1</v>
      </c>
      <c r="F8063">
        <v>1.6</v>
      </c>
      <c r="G8063" s="12">
        <f>VLOOKUP(PARCELS[[#This Row],[OrderID(ORDERS)]],ORDERS[[OrderID]:[ATA]],11,FALSE)</f>
        <v>44138</v>
      </c>
    </row>
    <row r="8064" spans="1:7" ht="15.75" customHeight="1" x14ac:dyDescent="0.25">
      <c r="A8064">
        <v>8063</v>
      </c>
      <c r="B8064">
        <v>5986</v>
      </c>
      <c r="C8064">
        <v>11</v>
      </c>
      <c r="D8064" s="35">
        <v>4</v>
      </c>
      <c r="E8064">
        <v>1</v>
      </c>
      <c r="F8064">
        <v>3.6</v>
      </c>
      <c r="G8064" s="12">
        <f>VLOOKUP(PARCELS[[#This Row],[OrderID(ORDERS)]],ORDERS[[OrderID]:[ATA]],11,FALSE)</f>
        <v>44138</v>
      </c>
    </row>
    <row r="8065" spans="1:7" ht="15.75" customHeight="1" x14ac:dyDescent="0.25">
      <c r="A8065">
        <v>8064</v>
      </c>
      <c r="B8065">
        <v>5987</v>
      </c>
      <c r="C8065">
        <v>10</v>
      </c>
      <c r="D8065" s="35">
        <v>5</v>
      </c>
      <c r="E8065">
        <v>1</v>
      </c>
      <c r="F8065">
        <v>14.7</v>
      </c>
      <c r="G8065" s="12">
        <f>VLOOKUP(PARCELS[[#This Row],[OrderID(ORDERS)]],ORDERS[[OrderID]:[ATA]],11,FALSE)</f>
        <v>44143</v>
      </c>
    </row>
    <row r="8066" spans="1:7" ht="15.75" customHeight="1" x14ac:dyDescent="0.25">
      <c r="A8066">
        <v>8098</v>
      </c>
      <c r="B8066">
        <v>6011</v>
      </c>
      <c r="C8066">
        <v>17</v>
      </c>
      <c r="D8066" s="35">
        <v>7</v>
      </c>
      <c r="E8066">
        <v>1</v>
      </c>
      <c r="F8066">
        <v>17.600000000000001</v>
      </c>
      <c r="G8066" s="12">
        <f>VLOOKUP(PARCELS[[#This Row],[OrderID(ORDERS)]],ORDERS[[OrderID]:[ATA]],11,FALSE)</f>
        <v>44141</v>
      </c>
    </row>
    <row r="8067" spans="1:7" ht="15.75" customHeight="1" x14ac:dyDescent="0.25">
      <c r="A8067">
        <v>8066</v>
      </c>
      <c r="B8067">
        <v>5988</v>
      </c>
      <c r="C8067">
        <v>2</v>
      </c>
      <c r="D8067" s="35">
        <v>8</v>
      </c>
      <c r="E8067">
        <v>1</v>
      </c>
      <c r="F8067">
        <v>15</v>
      </c>
      <c r="G8067" s="12">
        <f>VLOOKUP(PARCELS[[#This Row],[OrderID(ORDERS)]],ORDERS[[OrderID]:[ATA]],11,FALSE)</f>
        <v>44138</v>
      </c>
    </row>
    <row r="8068" spans="1:7" ht="15.75" customHeight="1" x14ac:dyDescent="0.25">
      <c r="A8068">
        <v>8067</v>
      </c>
      <c r="B8068">
        <v>5989</v>
      </c>
      <c r="C8068">
        <v>16</v>
      </c>
      <c r="D8068" s="35">
        <v>2</v>
      </c>
      <c r="E8068">
        <v>1</v>
      </c>
      <c r="F8068">
        <v>19.100000000000001</v>
      </c>
      <c r="G8068" s="12">
        <f>VLOOKUP(PARCELS[[#This Row],[OrderID(ORDERS)]],ORDERS[[OrderID]:[ATA]],11,FALSE)</f>
        <v>44138</v>
      </c>
    </row>
    <row r="8069" spans="1:7" ht="15.75" customHeight="1" x14ac:dyDescent="0.25">
      <c r="A8069">
        <v>8068</v>
      </c>
      <c r="B8069">
        <v>5990</v>
      </c>
      <c r="C8069">
        <v>13</v>
      </c>
      <c r="D8069" s="35">
        <v>2</v>
      </c>
      <c r="E8069">
        <v>1</v>
      </c>
      <c r="F8069">
        <v>2.2999999999999998</v>
      </c>
      <c r="G8069" s="12">
        <f>VLOOKUP(PARCELS[[#This Row],[OrderID(ORDERS)]],ORDERS[[OrderID]:[ATA]],11,FALSE)</f>
        <v>44143</v>
      </c>
    </row>
    <row r="8070" spans="1:7" ht="15.75" customHeight="1" x14ac:dyDescent="0.25">
      <c r="A8070">
        <v>8069</v>
      </c>
      <c r="B8070">
        <v>5990</v>
      </c>
      <c r="C8070">
        <v>13</v>
      </c>
      <c r="D8070" s="35">
        <v>3</v>
      </c>
      <c r="E8070">
        <v>0</v>
      </c>
      <c r="F8070">
        <v>1.8</v>
      </c>
      <c r="G8070" s="12">
        <f>VLOOKUP(PARCELS[[#This Row],[OrderID(ORDERS)]],ORDERS[[OrderID]:[ATA]],11,FALSE)</f>
        <v>44143</v>
      </c>
    </row>
    <row r="8071" spans="1:7" ht="15.75" customHeight="1" x14ac:dyDescent="0.25">
      <c r="A8071">
        <v>8070</v>
      </c>
      <c r="B8071">
        <v>5991</v>
      </c>
      <c r="C8071">
        <v>18</v>
      </c>
      <c r="D8071" s="35">
        <v>2</v>
      </c>
      <c r="E8071">
        <v>1</v>
      </c>
      <c r="F8071">
        <v>6.1</v>
      </c>
      <c r="G8071" s="12">
        <f>VLOOKUP(PARCELS[[#This Row],[OrderID(ORDERS)]],ORDERS[[OrderID]:[ATA]],11,FALSE)</f>
        <v>44139</v>
      </c>
    </row>
    <row r="8072" spans="1:7" ht="15.75" customHeight="1" x14ac:dyDescent="0.25">
      <c r="A8072">
        <v>8071</v>
      </c>
      <c r="B8072">
        <v>5992</v>
      </c>
      <c r="C8072">
        <v>1</v>
      </c>
      <c r="D8072" s="35">
        <v>5</v>
      </c>
      <c r="E8072">
        <v>1</v>
      </c>
      <c r="F8072">
        <v>1.8</v>
      </c>
      <c r="G8072" s="12">
        <f>VLOOKUP(PARCELS[[#This Row],[OrderID(ORDERS)]],ORDERS[[OrderID]:[ATA]],11,FALSE)</f>
        <v>44140</v>
      </c>
    </row>
    <row r="8073" spans="1:7" ht="15.75" customHeight="1" x14ac:dyDescent="0.25">
      <c r="A8073">
        <v>8072</v>
      </c>
      <c r="B8073">
        <v>5993</v>
      </c>
      <c r="C8073">
        <v>15</v>
      </c>
      <c r="D8073" s="35">
        <v>4</v>
      </c>
      <c r="E8073">
        <v>1</v>
      </c>
      <c r="F8073">
        <v>13.7</v>
      </c>
      <c r="G8073" s="12">
        <f>VLOOKUP(PARCELS[[#This Row],[OrderID(ORDERS)]],ORDERS[[OrderID]:[ATA]],11,FALSE)</f>
        <v>44142</v>
      </c>
    </row>
    <row r="8074" spans="1:7" ht="15.75" customHeight="1" x14ac:dyDescent="0.25">
      <c r="A8074">
        <v>8073</v>
      </c>
      <c r="B8074">
        <v>5994</v>
      </c>
      <c r="C8074">
        <v>17</v>
      </c>
      <c r="D8074" s="35">
        <v>4</v>
      </c>
      <c r="E8074">
        <v>0</v>
      </c>
      <c r="F8074">
        <v>19.7</v>
      </c>
      <c r="G8074" s="12">
        <f>VLOOKUP(PARCELS[[#This Row],[OrderID(ORDERS)]],ORDERS[[OrderID]:[ATA]],11,FALSE)</f>
        <v>44141</v>
      </c>
    </row>
    <row r="8075" spans="1:7" ht="15.75" customHeight="1" x14ac:dyDescent="0.25">
      <c r="A8075">
        <v>8074</v>
      </c>
      <c r="B8075">
        <v>5994</v>
      </c>
      <c r="C8075">
        <v>17</v>
      </c>
      <c r="D8075" s="35">
        <v>2</v>
      </c>
      <c r="E8075">
        <v>1</v>
      </c>
      <c r="F8075">
        <v>2.5</v>
      </c>
      <c r="G8075" s="12">
        <f>VLOOKUP(PARCELS[[#This Row],[OrderID(ORDERS)]],ORDERS[[OrderID]:[ATA]],11,FALSE)</f>
        <v>44141</v>
      </c>
    </row>
    <row r="8076" spans="1:7" ht="15.75" customHeight="1" x14ac:dyDescent="0.25">
      <c r="A8076">
        <v>8075</v>
      </c>
      <c r="B8076">
        <v>5995</v>
      </c>
      <c r="C8076">
        <v>3</v>
      </c>
      <c r="D8076" s="35">
        <v>6</v>
      </c>
      <c r="E8076">
        <v>1</v>
      </c>
      <c r="F8076">
        <v>7.4</v>
      </c>
      <c r="G8076" s="12">
        <f>VLOOKUP(PARCELS[[#This Row],[OrderID(ORDERS)]],ORDERS[[OrderID]:[ATA]],11,FALSE)</f>
        <v>44144</v>
      </c>
    </row>
    <row r="8077" spans="1:7" ht="15.75" customHeight="1" x14ac:dyDescent="0.25">
      <c r="A8077">
        <v>8076</v>
      </c>
      <c r="B8077">
        <v>5996</v>
      </c>
      <c r="C8077">
        <v>4</v>
      </c>
      <c r="D8077" s="35">
        <v>3</v>
      </c>
      <c r="E8077">
        <v>1</v>
      </c>
      <c r="F8077">
        <v>1.5</v>
      </c>
      <c r="G8077" s="12">
        <f>VLOOKUP(PARCELS[[#This Row],[OrderID(ORDERS)]],ORDERS[[OrderID]:[ATA]],11,FALSE)</f>
        <v>44144</v>
      </c>
    </row>
    <row r="8078" spans="1:7" ht="15.75" customHeight="1" x14ac:dyDescent="0.25">
      <c r="A8078">
        <v>8077</v>
      </c>
      <c r="B8078">
        <v>5997</v>
      </c>
      <c r="C8078">
        <v>14</v>
      </c>
      <c r="D8078" s="35">
        <v>3</v>
      </c>
      <c r="E8078">
        <v>1</v>
      </c>
      <c r="F8078">
        <v>8</v>
      </c>
      <c r="G8078" s="12">
        <f>VLOOKUP(PARCELS[[#This Row],[OrderID(ORDERS)]],ORDERS[[OrderID]:[ATA]],11,FALSE)</f>
        <v>44139</v>
      </c>
    </row>
    <row r="8079" spans="1:7" ht="15.75" customHeight="1" x14ac:dyDescent="0.25">
      <c r="A8079">
        <v>8078</v>
      </c>
      <c r="B8079">
        <v>5997</v>
      </c>
      <c r="C8079">
        <v>14</v>
      </c>
      <c r="D8079" s="35">
        <v>4</v>
      </c>
      <c r="E8079">
        <v>1</v>
      </c>
      <c r="F8079">
        <v>10.5</v>
      </c>
      <c r="G8079" s="12">
        <f>VLOOKUP(PARCELS[[#This Row],[OrderID(ORDERS)]],ORDERS[[OrderID]:[ATA]],11,FALSE)</f>
        <v>44139</v>
      </c>
    </row>
    <row r="8080" spans="1:7" ht="15.75" customHeight="1" x14ac:dyDescent="0.25">
      <c r="A8080">
        <v>8079</v>
      </c>
      <c r="B8080">
        <v>5998</v>
      </c>
      <c r="C8080">
        <v>9</v>
      </c>
      <c r="D8080" s="35">
        <v>4</v>
      </c>
      <c r="E8080">
        <v>1</v>
      </c>
      <c r="F8080">
        <v>10.5</v>
      </c>
      <c r="G8080" s="12">
        <f>VLOOKUP(PARCELS[[#This Row],[OrderID(ORDERS)]],ORDERS[[OrderID]:[ATA]],11,FALSE)</f>
        <v>44141</v>
      </c>
    </row>
    <row r="8081" spans="1:7" ht="15.75" customHeight="1" x14ac:dyDescent="0.25">
      <c r="A8081">
        <v>8080</v>
      </c>
      <c r="B8081">
        <v>5999</v>
      </c>
      <c r="C8081">
        <v>15</v>
      </c>
      <c r="D8081" s="35">
        <v>2</v>
      </c>
      <c r="E8081">
        <v>1</v>
      </c>
      <c r="F8081">
        <v>2.6</v>
      </c>
      <c r="G8081" s="12">
        <f>VLOOKUP(PARCELS[[#This Row],[OrderID(ORDERS)]],ORDERS[[OrderID]:[ATA]],11,FALSE)</f>
        <v>44145</v>
      </c>
    </row>
    <row r="8082" spans="1:7" ht="15.75" customHeight="1" x14ac:dyDescent="0.25">
      <c r="A8082">
        <v>8081</v>
      </c>
      <c r="B8082">
        <v>5999</v>
      </c>
      <c r="C8082">
        <v>15</v>
      </c>
      <c r="D8082" s="35">
        <v>3</v>
      </c>
      <c r="E8082">
        <v>1</v>
      </c>
      <c r="F8082">
        <v>15.5</v>
      </c>
      <c r="G8082" s="12">
        <f>VLOOKUP(PARCELS[[#This Row],[OrderID(ORDERS)]],ORDERS[[OrderID]:[ATA]],11,FALSE)</f>
        <v>44145</v>
      </c>
    </row>
    <row r="8083" spans="1:7" ht="15.75" customHeight="1" x14ac:dyDescent="0.25">
      <c r="A8083">
        <v>8082</v>
      </c>
      <c r="B8083">
        <v>6000</v>
      </c>
      <c r="C8083">
        <v>8</v>
      </c>
      <c r="D8083" s="35">
        <v>1</v>
      </c>
      <c r="E8083">
        <v>1</v>
      </c>
      <c r="F8083">
        <v>12.9</v>
      </c>
      <c r="G8083" s="12">
        <f>VLOOKUP(PARCELS[[#This Row],[OrderID(ORDERS)]],ORDERS[[OrderID]:[ATA]],11,FALSE)</f>
        <v>44145</v>
      </c>
    </row>
    <row r="8084" spans="1:7" ht="15.75" customHeight="1" x14ac:dyDescent="0.25">
      <c r="A8084">
        <v>8083</v>
      </c>
      <c r="B8084">
        <v>6001</v>
      </c>
      <c r="C8084">
        <v>14</v>
      </c>
      <c r="D8084" s="35">
        <v>2</v>
      </c>
      <c r="E8084">
        <v>1</v>
      </c>
      <c r="F8084">
        <v>16.3</v>
      </c>
      <c r="G8084" s="12">
        <f>VLOOKUP(PARCELS[[#This Row],[OrderID(ORDERS)]],ORDERS[[OrderID]:[ATA]],11,FALSE)</f>
        <v>44144</v>
      </c>
    </row>
    <row r="8085" spans="1:7" ht="15.75" customHeight="1" x14ac:dyDescent="0.25">
      <c r="A8085">
        <v>8084</v>
      </c>
      <c r="B8085">
        <v>6002</v>
      </c>
      <c r="C8085">
        <v>9</v>
      </c>
      <c r="D8085" s="35">
        <v>5</v>
      </c>
      <c r="E8085">
        <v>1</v>
      </c>
      <c r="F8085">
        <v>6.5</v>
      </c>
      <c r="G8085" s="12">
        <f>VLOOKUP(PARCELS[[#This Row],[OrderID(ORDERS)]],ORDERS[[OrderID]:[ATA]],11,FALSE)</f>
        <v>44144</v>
      </c>
    </row>
    <row r="8086" spans="1:7" ht="15.75" customHeight="1" x14ac:dyDescent="0.25">
      <c r="A8086">
        <v>8099</v>
      </c>
      <c r="B8086">
        <v>6011</v>
      </c>
      <c r="C8086">
        <v>17</v>
      </c>
      <c r="D8086" s="35">
        <v>7</v>
      </c>
      <c r="E8086">
        <v>1</v>
      </c>
      <c r="F8086">
        <v>10.5</v>
      </c>
      <c r="G8086" s="12">
        <f>VLOOKUP(PARCELS[[#This Row],[OrderID(ORDERS)]],ORDERS[[OrderID]:[ATA]],11,FALSE)</f>
        <v>44141</v>
      </c>
    </row>
    <row r="8087" spans="1:7" ht="15.75" customHeight="1" x14ac:dyDescent="0.25">
      <c r="A8087">
        <v>8086</v>
      </c>
      <c r="B8087">
        <v>6004</v>
      </c>
      <c r="C8087">
        <v>18</v>
      </c>
      <c r="D8087" s="35">
        <v>6</v>
      </c>
      <c r="E8087">
        <v>1</v>
      </c>
      <c r="F8087">
        <v>4</v>
      </c>
      <c r="G8087" s="12">
        <f>VLOOKUP(PARCELS[[#This Row],[OrderID(ORDERS)]],ORDERS[[OrderID]:[ATA]],11,FALSE)</f>
        <v>44145</v>
      </c>
    </row>
    <row r="8088" spans="1:7" ht="15.75" customHeight="1" x14ac:dyDescent="0.25">
      <c r="A8088">
        <v>8087</v>
      </c>
      <c r="B8088">
        <v>6005</v>
      </c>
      <c r="C8088">
        <v>2</v>
      </c>
      <c r="D8088" s="35">
        <v>4</v>
      </c>
      <c r="E8088">
        <v>1</v>
      </c>
      <c r="F8088">
        <v>3.2</v>
      </c>
      <c r="G8088" s="12">
        <f>VLOOKUP(PARCELS[[#This Row],[OrderID(ORDERS)]],ORDERS[[OrderID]:[ATA]],11,FALSE)</f>
        <v>44140</v>
      </c>
    </row>
    <row r="8089" spans="1:7" ht="15.75" customHeight="1" x14ac:dyDescent="0.25">
      <c r="A8089">
        <v>8088</v>
      </c>
      <c r="B8089">
        <v>6005</v>
      </c>
      <c r="C8089">
        <v>2</v>
      </c>
      <c r="D8089" s="35">
        <v>6</v>
      </c>
      <c r="E8089">
        <v>1</v>
      </c>
      <c r="F8089">
        <v>7.8</v>
      </c>
      <c r="G8089" s="12">
        <f>VLOOKUP(PARCELS[[#This Row],[OrderID(ORDERS)]],ORDERS[[OrderID]:[ATA]],11,FALSE)</f>
        <v>44140</v>
      </c>
    </row>
    <row r="8090" spans="1:7" ht="15.75" customHeight="1" x14ac:dyDescent="0.25">
      <c r="A8090">
        <v>8089</v>
      </c>
      <c r="B8090">
        <v>6005</v>
      </c>
      <c r="C8090">
        <v>2</v>
      </c>
      <c r="D8090" s="35">
        <v>5</v>
      </c>
      <c r="E8090">
        <v>1</v>
      </c>
      <c r="F8090">
        <v>16.399999999999999</v>
      </c>
      <c r="G8090" s="12">
        <f>VLOOKUP(PARCELS[[#This Row],[OrderID(ORDERS)]],ORDERS[[OrderID]:[ATA]],11,FALSE)</f>
        <v>44140</v>
      </c>
    </row>
    <row r="8091" spans="1:7" ht="15.75" customHeight="1" x14ac:dyDescent="0.25">
      <c r="A8091">
        <v>8090</v>
      </c>
      <c r="B8091">
        <v>6006</v>
      </c>
      <c r="C8091">
        <v>16</v>
      </c>
      <c r="D8091" s="35">
        <v>1</v>
      </c>
      <c r="E8091">
        <v>1</v>
      </c>
      <c r="F8091">
        <v>8.4</v>
      </c>
      <c r="G8091" s="12">
        <f>VLOOKUP(PARCELS[[#This Row],[OrderID(ORDERS)]],ORDERS[[OrderID]:[ATA]],11,FALSE)</f>
        <v>44142</v>
      </c>
    </row>
    <row r="8092" spans="1:7" ht="15.75" customHeight="1" x14ac:dyDescent="0.25">
      <c r="A8092">
        <v>8091</v>
      </c>
      <c r="B8092">
        <v>6006</v>
      </c>
      <c r="C8092">
        <v>16</v>
      </c>
      <c r="D8092" s="35">
        <v>5</v>
      </c>
      <c r="E8092">
        <v>1</v>
      </c>
      <c r="F8092">
        <v>0.3</v>
      </c>
      <c r="G8092" s="12">
        <f>VLOOKUP(PARCELS[[#This Row],[OrderID(ORDERS)]],ORDERS[[OrderID]:[ATA]],11,FALSE)</f>
        <v>44142</v>
      </c>
    </row>
    <row r="8093" spans="1:7" ht="15.75" customHeight="1" x14ac:dyDescent="0.25">
      <c r="A8093">
        <v>8092</v>
      </c>
      <c r="B8093">
        <v>6006</v>
      </c>
      <c r="C8093">
        <v>16</v>
      </c>
      <c r="D8093" s="35">
        <v>1</v>
      </c>
      <c r="E8093">
        <v>1</v>
      </c>
      <c r="F8093">
        <v>10.4</v>
      </c>
      <c r="G8093" s="12">
        <f>VLOOKUP(PARCELS[[#This Row],[OrderID(ORDERS)]],ORDERS[[OrderID]:[ATA]],11,FALSE)</f>
        <v>44142</v>
      </c>
    </row>
    <row r="8094" spans="1:7" ht="15.75" customHeight="1" x14ac:dyDescent="0.25">
      <c r="A8094">
        <v>8093</v>
      </c>
      <c r="B8094">
        <v>6007</v>
      </c>
      <c r="C8094">
        <v>3</v>
      </c>
      <c r="D8094" s="35">
        <v>4</v>
      </c>
      <c r="E8094">
        <v>1</v>
      </c>
      <c r="F8094">
        <v>15.9</v>
      </c>
      <c r="G8094" s="12">
        <f>VLOOKUP(PARCELS[[#This Row],[OrderID(ORDERS)]],ORDERS[[OrderID]:[ATA]],11,FALSE)</f>
        <v>44145</v>
      </c>
    </row>
    <row r="8095" spans="1:7" ht="15.75" customHeight="1" x14ac:dyDescent="0.25">
      <c r="A8095">
        <v>8094</v>
      </c>
      <c r="B8095">
        <v>6007</v>
      </c>
      <c r="C8095">
        <v>3</v>
      </c>
      <c r="D8095" s="35">
        <v>2</v>
      </c>
      <c r="E8095">
        <v>1</v>
      </c>
      <c r="F8095">
        <v>13</v>
      </c>
      <c r="G8095" s="12">
        <f>VLOOKUP(PARCELS[[#This Row],[OrderID(ORDERS)]],ORDERS[[OrderID]:[ATA]],11,FALSE)</f>
        <v>44145</v>
      </c>
    </row>
    <row r="8096" spans="1:7" ht="15.75" customHeight="1" x14ac:dyDescent="0.25">
      <c r="A8096">
        <v>8095</v>
      </c>
      <c r="B8096">
        <v>6008</v>
      </c>
      <c r="C8096">
        <v>14</v>
      </c>
      <c r="D8096" s="35">
        <v>4</v>
      </c>
      <c r="E8096">
        <v>1</v>
      </c>
      <c r="F8096">
        <v>18.5</v>
      </c>
      <c r="G8096" s="12">
        <f>VLOOKUP(PARCELS[[#This Row],[OrderID(ORDERS)]],ORDERS[[OrderID]:[ATA]],11,FALSE)</f>
        <v>44144</v>
      </c>
    </row>
    <row r="8097" spans="1:7" ht="15.75" customHeight="1" x14ac:dyDescent="0.25">
      <c r="A8097">
        <v>8096</v>
      </c>
      <c r="B8097">
        <v>6009</v>
      </c>
      <c r="C8097">
        <v>17</v>
      </c>
      <c r="D8097" s="35">
        <v>5</v>
      </c>
      <c r="E8097">
        <v>1</v>
      </c>
      <c r="F8097">
        <v>6.2</v>
      </c>
      <c r="G8097" s="12">
        <f>VLOOKUP(PARCELS[[#This Row],[OrderID(ORDERS)]],ORDERS[[OrderID]:[ATA]],11,FALSE)</f>
        <v>44145</v>
      </c>
    </row>
    <row r="8098" spans="1:7" ht="15.75" customHeight="1" x14ac:dyDescent="0.25">
      <c r="A8098">
        <v>8097</v>
      </c>
      <c r="B8098">
        <v>6010</v>
      </c>
      <c r="C8098">
        <v>19</v>
      </c>
      <c r="D8098" s="35">
        <v>5</v>
      </c>
      <c r="E8098">
        <v>1</v>
      </c>
      <c r="F8098">
        <v>19.7</v>
      </c>
      <c r="G8098" s="12">
        <f>VLOOKUP(PARCELS[[#This Row],[OrderID(ORDERS)]],ORDERS[[OrderID]:[ATA]],11,FALSE)</f>
        <v>44140</v>
      </c>
    </row>
    <row r="8099" spans="1:7" ht="15.75" customHeight="1" x14ac:dyDescent="0.25">
      <c r="A8099">
        <v>8046</v>
      </c>
      <c r="B8099">
        <v>5976</v>
      </c>
      <c r="C8099">
        <v>19</v>
      </c>
      <c r="D8099" s="35">
        <v>7</v>
      </c>
      <c r="E8099">
        <v>1</v>
      </c>
      <c r="F8099">
        <v>3.2</v>
      </c>
      <c r="G8099" s="12">
        <f>VLOOKUP(PARCELS[[#This Row],[OrderID(ORDERS)]],ORDERS[[OrderID]:[ATA]],11,FALSE)</f>
        <v>44142</v>
      </c>
    </row>
    <row r="8100" spans="1:7" ht="15.75" customHeight="1" x14ac:dyDescent="0.25">
      <c r="A8100">
        <v>8116</v>
      </c>
      <c r="B8100">
        <v>6023</v>
      </c>
      <c r="C8100">
        <v>3</v>
      </c>
      <c r="D8100" s="35">
        <v>7</v>
      </c>
      <c r="E8100">
        <v>0</v>
      </c>
      <c r="F8100">
        <v>15.2</v>
      </c>
      <c r="G8100" s="12">
        <f>VLOOKUP(PARCELS[[#This Row],[OrderID(ORDERS)]],ORDERS[[OrderID]:[ATA]],11,FALSE)</f>
        <v>44142</v>
      </c>
    </row>
    <row r="8101" spans="1:7" ht="15.75" customHeight="1" x14ac:dyDescent="0.25">
      <c r="A8101">
        <v>8100</v>
      </c>
      <c r="B8101">
        <v>6012</v>
      </c>
      <c r="C8101">
        <v>14</v>
      </c>
      <c r="D8101" s="35">
        <v>8</v>
      </c>
      <c r="E8101">
        <v>1</v>
      </c>
      <c r="F8101">
        <v>17.8</v>
      </c>
      <c r="G8101" s="12">
        <f>VLOOKUP(PARCELS[[#This Row],[OrderID(ORDERS)]],ORDERS[[OrderID]:[ATA]],11,FALSE)</f>
        <v>44143</v>
      </c>
    </row>
    <row r="8102" spans="1:7" ht="15.75" customHeight="1" x14ac:dyDescent="0.25">
      <c r="A8102">
        <v>8101</v>
      </c>
      <c r="B8102">
        <v>6012</v>
      </c>
      <c r="C8102">
        <v>14</v>
      </c>
      <c r="D8102" s="35">
        <v>3</v>
      </c>
      <c r="E8102">
        <v>1</v>
      </c>
      <c r="F8102">
        <v>4.2</v>
      </c>
      <c r="G8102" s="12">
        <f>VLOOKUP(PARCELS[[#This Row],[OrderID(ORDERS)]],ORDERS[[OrderID]:[ATA]],11,FALSE)</f>
        <v>44143</v>
      </c>
    </row>
    <row r="8103" spans="1:7" ht="15.75" customHeight="1" x14ac:dyDescent="0.25">
      <c r="A8103">
        <v>8102</v>
      </c>
      <c r="B8103">
        <v>6013</v>
      </c>
      <c r="C8103">
        <v>9</v>
      </c>
      <c r="D8103" s="35">
        <v>1</v>
      </c>
      <c r="E8103">
        <v>0</v>
      </c>
      <c r="F8103">
        <v>7.4</v>
      </c>
      <c r="G8103" s="12">
        <f>VLOOKUP(PARCELS[[#This Row],[OrderID(ORDERS)]],ORDERS[[OrderID]:[ATA]],11,FALSE)</f>
        <v>44146</v>
      </c>
    </row>
    <row r="8104" spans="1:7" ht="15.75" customHeight="1" x14ac:dyDescent="0.25">
      <c r="A8104">
        <v>8103</v>
      </c>
      <c r="B8104">
        <v>6014</v>
      </c>
      <c r="C8104">
        <v>8</v>
      </c>
      <c r="D8104" s="35">
        <v>5</v>
      </c>
      <c r="E8104">
        <v>0</v>
      </c>
      <c r="F8104">
        <v>13</v>
      </c>
      <c r="G8104" s="12">
        <f>VLOOKUP(PARCELS[[#This Row],[OrderID(ORDERS)]],ORDERS[[OrderID]:[ATA]],11,FALSE)</f>
        <v>44141</v>
      </c>
    </row>
    <row r="8105" spans="1:7" ht="15.75" customHeight="1" x14ac:dyDescent="0.25">
      <c r="A8105">
        <v>8162</v>
      </c>
      <c r="B8105">
        <v>6054</v>
      </c>
      <c r="C8105">
        <v>6</v>
      </c>
      <c r="D8105" s="35">
        <v>7</v>
      </c>
      <c r="E8105">
        <v>1</v>
      </c>
      <c r="F8105">
        <v>10.9</v>
      </c>
      <c r="G8105" s="12">
        <f>VLOOKUP(PARCELS[[#This Row],[OrderID(ORDERS)]],ORDERS[[OrderID]:[ATA]],11,FALSE)</f>
        <v>44142</v>
      </c>
    </row>
    <row r="8106" spans="1:7" ht="15.75" customHeight="1" x14ac:dyDescent="0.25">
      <c r="A8106">
        <v>8105</v>
      </c>
      <c r="B8106">
        <v>6016</v>
      </c>
      <c r="C8106">
        <v>19</v>
      </c>
      <c r="D8106" s="35">
        <v>1</v>
      </c>
      <c r="E8106">
        <v>1</v>
      </c>
      <c r="F8106">
        <v>1.5</v>
      </c>
      <c r="G8106" s="12">
        <f>VLOOKUP(PARCELS[[#This Row],[OrderID(ORDERS)]],ORDERS[[OrderID]:[ATA]],11,FALSE)</f>
        <v>44144</v>
      </c>
    </row>
    <row r="8107" spans="1:7" ht="15.75" customHeight="1" x14ac:dyDescent="0.25">
      <c r="A8107">
        <v>8106</v>
      </c>
      <c r="B8107">
        <v>6017</v>
      </c>
      <c r="C8107">
        <v>2</v>
      </c>
      <c r="D8107" s="35">
        <v>2</v>
      </c>
      <c r="E8107">
        <v>1</v>
      </c>
      <c r="F8107">
        <v>18.899999999999999</v>
      </c>
      <c r="G8107" s="12">
        <f>VLOOKUP(PARCELS[[#This Row],[OrderID(ORDERS)]],ORDERS[[OrderID]:[ATA]],11,FALSE)</f>
        <v>44140</v>
      </c>
    </row>
    <row r="8108" spans="1:7" ht="15.75" customHeight="1" x14ac:dyDescent="0.25">
      <c r="A8108">
        <v>8107</v>
      </c>
      <c r="B8108">
        <v>6017</v>
      </c>
      <c r="C8108">
        <v>2</v>
      </c>
      <c r="D8108" s="35">
        <v>2</v>
      </c>
      <c r="E8108">
        <v>1</v>
      </c>
      <c r="F8108">
        <v>14</v>
      </c>
      <c r="G8108" s="12">
        <f>VLOOKUP(PARCELS[[#This Row],[OrderID(ORDERS)]],ORDERS[[OrderID]:[ATA]],11,FALSE)</f>
        <v>44140</v>
      </c>
    </row>
    <row r="8109" spans="1:7" ht="15.75" customHeight="1" x14ac:dyDescent="0.25">
      <c r="A8109">
        <v>8108</v>
      </c>
      <c r="B8109">
        <v>6018</v>
      </c>
      <c r="C8109">
        <v>14</v>
      </c>
      <c r="D8109" s="35">
        <v>3</v>
      </c>
      <c r="E8109">
        <v>0</v>
      </c>
      <c r="F8109">
        <v>10.6</v>
      </c>
      <c r="G8109" s="12">
        <f>VLOOKUP(PARCELS[[#This Row],[OrderID(ORDERS)]],ORDERS[[OrderID]:[ATA]],11,FALSE)</f>
        <v>44146</v>
      </c>
    </row>
    <row r="8110" spans="1:7" ht="15.75" customHeight="1" x14ac:dyDescent="0.25">
      <c r="A8110">
        <v>8168</v>
      </c>
      <c r="B8110">
        <v>6059</v>
      </c>
      <c r="C8110">
        <v>7</v>
      </c>
      <c r="D8110" s="35">
        <v>7</v>
      </c>
      <c r="E8110">
        <v>1</v>
      </c>
      <c r="F8110">
        <v>5.7</v>
      </c>
      <c r="G8110" s="12">
        <f>VLOOKUP(PARCELS[[#This Row],[OrderID(ORDERS)]],ORDERS[[OrderID]:[ATA]],11,FALSE)</f>
        <v>44142</v>
      </c>
    </row>
    <row r="8111" spans="1:7" ht="15.75" customHeight="1" x14ac:dyDescent="0.25">
      <c r="A8111">
        <v>8110</v>
      </c>
      <c r="B8111">
        <v>6019</v>
      </c>
      <c r="C8111">
        <v>20</v>
      </c>
      <c r="D8111" s="35">
        <v>2</v>
      </c>
      <c r="E8111">
        <v>1</v>
      </c>
      <c r="F8111">
        <v>4.8</v>
      </c>
      <c r="G8111" s="12">
        <f>VLOOKUP(PARCELS[[#This Row],[OrderID(ORDERS)]],ORDERS[[OrderID]:[ATA]],11,FALSE)</f>
        <v>44140</v>
      </c>
    </row>
    <row r="8112" spans="1:7" ht="15.75" customHeight="1" x14ac:dyDescent="0.25">
      <c r="A8112">
        <v>8065</v>
      </c>
      <c r="B8112">
        <v>5987</v>
      </c>
      <c r="C8112">
        <v>10</v>
      </c>
      <c r="D8112" s="35">
        <v>7</v>
      </c>
      <c r="E8112">
        <v>1</v>
      </c>
      <c r="F8112">
        <v>1.8</v>
      </c>
      <c r="G8112" s="12">
        <f>VLOOKUP(PARCELS[[#This Row],[OrderID(ORDERS)]],ORDERS[[OrderID]:[ATA]],11,FALSE)</f>
        <v>44143</v>
      </c>
    </row>
    <row r="8113" spans="1:7" ht="15.75" customHeight="1" x14ac:dyDescent="0.25">
      <c r="A8113">
        <v>8112</v>
      </c>
      <c r="B8113">
        <v>6020</v>
      </c>
      <c r="C8113">
        <v>6</v>
      </c>
      <c r="D8113" s="35">
        <v>6</v>
      </c>
      <c r="E8113">
        <v>1</v>
      </c>
      <c r="F8113">
        <v>0.7</v>
      </c>
      <c r="G8113" s="12">
        <f>VLOOKUP(PARCELS[[#This Row],[OrderID(ORDERS)]],ORDERS[[OrderID]:[ATA]],11,FALSE)</f>
        <v>44146</v>
      </c>
    </row>
    <row r="8114" spans="1:7" ht="15.75" customHeight="1" x14ac:dyDescent="0.25">
      <c r="A8114">
        <v>8113</v>
      </c>
      <c r="B8114">
        <v>6021</v>
      </c>
      <c r="C8114">
        <v>8</v>
      </c>
      <c r="D8114" s="35">
        <v>2</v>
      </c>
      <c r="E8114">
        <v>1</v>
      </c>
      <c r="F8114">
        <v>15.4</v>
      </c>
      <c r="G8114" s="12">
        <f>VLOOKUP(PARCELS[[#This Row],[OrderID(ORDERS)]],ORDERS[[OrderID]:[ATA]],11,FALSE)</f>
        <v>44145</v>
      </c>
    </row>
    <row r="8115" spans="1:7" ht="15.75" customHeight="1" x14ac:dyDescent="0.25">
      <c r="A8115">
        <v>8114</v>
      </c>
      <c r="B8115">
        <v>6022</v>
      </c>
      <c r="C8115">
        <v>20</v>
      </c>
      <c r="D8115" s="35">
        <v>5</v>
      </c>
      <c r="E8115">
        <v>1</v>
      </c>
      <c r="F8115">
        <v>16.3</v>
      </c>
      <c r="G8115" s="12">
        <f>VLOOKUP(PARCELS[[#This Row],[OrderID(ORDERS)]],ORDERS[[OrderID]:[ATA]],11,FALSE)</f>
        <v>44142</v>
      </c>
    </row>
    <row r="8116" spans="1:7" ht="15.75" customHeight="1" x14ac:dyDescent="0.25">
      <c r="A8116">
        <v>8115</v>
      </c>
      <c r="B8116">
        <v>6022</v>
      </c>
      <c r="C8116">
        <v>20</v>
      </c>
      <c r="D8116" s="35">
        <v>6</v>
      </c>
      <c r="E8116">
        <v>0</v>
      </c>
      <c r="F8116">
        <v>13</v>
      </c>
      <c r="G8116" s="12">
        <f>VLOOKUP(PARCELS[[#This Row],[OrderID(ORDERS)]],ORDERS[[OrderID]:[ATA]],11,FALSE)</f>
        <v>44142</v>
      </c>
    </row>
    <row r="8117" spans="1:7" ht="15.75" customHeight="1" x14ac:dyDescent="0.25">
      <c r="A8117">
        <v>8165</v>
      </c>
      <c r="B8117">
        <v>6056</v>
      </c>
      <c r="C8117">
        <v>19</v>
      </c>
      <c r="D8117" s="35">
        <v>7</v>
      </c>
      <c r="E8117">
        <v>1</v>
      </c>
      <c r="F8117">
        <v>14.5</v>
      </c>
      <c r="G8117" s="12">
        <f>VLOOKUP(PARCELS[[#This Row],[OrderID(ORDERS)]],ORDERS[[OrderID]:[ATA]],11,FALSE)</f>
        <v>44143</v>
      </c>
    </row>
    <row r="8118" spans="1:7" ht="15.75" customHeight="1" x14ac:dyDescent="0.25">
      <c r="A8118">
        <v>8117</v>
      </c>
      <c r="B8118">
        <v>6024</v>
      </c>
      <c r="C8118">
        <v>10</v>
      </c>
      <c r="D8118" s="35">
        <v>8</v>
      </c>
      <c r="E8118">
        <v>1</v>
      </c>
      <c r="F8118">
        <v>13.6</v>
      </c>
      <c r="G8118" s="12">
        <f>VLOOKUP(PARCELS[[#This Row],[OrderID(ORDERS)]],ORDERS[[OrderID]:[ATA]],11,FALSE)</f>
        <v>44141</v>
      </c>
    </row>
    <row r="8119" spans="1:7" ht="15.75" customHeight="1" x14ac:dyDescent="0.25">
      <c r="A8119">
        <v>8118</v>
      </c>
      <c r="B8119">
        <v>6024</v>
      </c>
      <c r="C8119">
        <v>10</v>
      </c>
      <c r="D8119" s="35">
        <v>5</v>
      </c>
      <c r="E8119">
        <v>1</v>
      </c>
      <c r="F8119">
        <v>1.1000000000000001</v>
      </c>
      <c r="G8119" s="12">
        <f>VLOOKUP(PARCELS[[#This Row],[OrderID(ORDERS)]],ORDERS[[OrderID]:[ATA]],11,FALSE)</f>
        <v>44141</v>
      </c>
    </row>
    <row r="8120" spans="1:7" ht="15.75" customHeight="1" x14ac:dyDescent="0.25">
      <c r="A8120">
        <v>8119</v>
      </c>
      <c r="B8120">
        <v>6024</v>
      </c>
      <c r="C8120">
        <v>10</v>
      </c>
      <c r="D8120" s="35">
        <v>4</v>
      </c>
      <c r="E8120">
        <v>1</v>
      </c>
      <c r="F8120">
        <v>14.1</v>
      </c>
      <c r="G8120" s="12">
        <f>VLOOKUP(PARCELS[[#This Row],[OrderID(ORDERS)]],ORDERS[[OrderID]:[ATA]],11,FALSE)</f>
        <v>44141</v>
      </c>
    </row>
    <row r="8121" spans="1:7" ht="15.75" customHeight="1" x14ac:dyDescent="0.25">
      <c r="A8121">
        <v>8120</v>
      </c>
      <c r="B8121">
        <v>6024</v>
      </c>
      <c r="C8121">
        <v>10</v>
      </c>
      <c r="D8121" s="35">
        <v>5</v>
      </c>
      <c r="E8121">
        <v>1</v>
      </c>
      <c r="F8121">
        <v>18.899999999999999</v>
      </c>
      <c r="G8121" s="12">
        <f>VLOOKUP(PARCELS[[#This Row],[OrderID(ORDERS)]],ORDERS[[OrderID]:[ATA]],11,FALSE)</f>
        <v>44141</v>
      </c>
    </row>
    <row r="8122" spans="1:7" ht="15.75" customHeight="1" x14ac:dyDescent="0.25">
      <c r="A8122">
        <v>8121</v>
      </c>
      <c r="B8122">
        <v>6025</v>
      </c>
      <c r="C8122">
        <v>11</v>
      </c>
      <c r="D8122" s="35">
        <v>6</v>
      </c>
      <c r="E8122">
        <v>1</v>
      </c>
      <c r="F8122">
        <v>6.4</v>
      </c>
      <c r="G8122" s="12">
        <f>VLOOKUP(PARCELS[[#This Row],[OrderID(ORDERS)]],ORDERS[[OrderID]:[ATA]],11,FALSE)</f>
        <v>44140</v>
      </c>
    </row>
    <row r="8123" spans="1:7" ht="15.75" customHeight="1" x14ac:dyDescent="0.25">
      <c r="A8123">
        <v>8122</v>
      </c>
      <c r="B8123">
        <v>6026</v>
      </c>
      <c r="C8123">
        <v>6</v>
      </c>
      <c r="D8123" s="35">
        <v>8</v>
      </c>
      <c r="E8123">
        <v>1</v>
      </c>
      <c r="F8123">
        <v>13.7</v>
      </c>
      <c r="G8123" s="12">
        <f>VLOOKUP(PARCELS[[#This Row],[OrderID(ORDERS)]],ORDERS[[OrderID]:[ATA]],11,FALSE)</f>
        <v>44147</v>
      </c>
    </row>
    <row r="8124" spans="1:7" ht="15.75" customHeight="1" x14ac:dyDescent="0.25">
      <c r="A8124">
        <v>8123</v>
      </c>
      <c r="B8124">
        <v>6026</v>
      </c>
      <c r="C8124">
        <v>6</v>
      </c>
      <c r="D8124" s="35">
        <v>3</v>
      </c>
      <c r="E8124">
        <v>1</v>
      </c>
      <c r="F8124">
        <v>0.9</v>
      </c>
      <c r="G8124" s="12">
        <f>VLOOKUP(PARCELS[[#This Row],[OrderID(ORDERS)]],ORDERS[[OrderID]:[ATA]],11,FALSE)</f>
        <v>44147</v>
      </c>
    </row>
    <row r="8125" spans="1:7" ht="15.75" customHeight="1" x14ac:dyDescent="0.25">
      <c r="A8125">
        <v>8124</v>
      </c>
      <c r="B8125">
        <v>6027</v>
      </c>
      <c r="C8125">
        <v>19</v>
      </c>
      <c r="D8125" s="35">
        <v>8</v>
      </c>
      <c r="E8125">
        <v>1</v>
      </c>
      <c r="F8125">
        <v>4.3</v>
      </c>
      <c r="G8125" s="12">
        <f>VLOOKUP(PARCELS[[#This Row],[OrderID(ORDERS)]],ORDERS[[OrderID]:[ATA]],11,FALSE)</f>
        <v>44141</v>
      </c>
    </row>
    <row r="8126" spans="1:7" ht="15.75" customHeight="1" x14ac:dyDescent="0.25">
      <c r="A8126">
        <v>8125</v>
      </c>
      <c r="B8126">
        <v>6027</v>
      </c>
      <c r="C8126">
        <v>19</v>
      </c>
      <c r="D8126" s="35">
        <v>2</v>
      </c>
      <c r="E8126">
        <v>1</v>
      </c>
      <c r="F8126">
        <v>11.1</v>
      </c>
      <c r="G8126" s="12">
        <f>VLOOKUP(PARCELS[[#This Row],[OrderID(ORDERS)]],ORDERS[[OrderID]:[ATA]],11,FALSE)</f>
        <v>44141</v>
      </c>
    </row>
    <row r="8127" spans="1:7" ht="15.75" customHeight="1" x14ac:dyDescent="0.25">
      <c r="A8127">
        <v>8126</v>
      </c>
      <c r="B8127">
        <v>6028</v>
      </c>
      <c r="C8127">
        <v>15</v>
      </c>
      <c r="D8127" s="35">
        <v>6</v>
      </c>
      <c r="E8127">
        <v>1</v>
      </c>
      <c r="F8127">
        <v>4.5999999999999996</v>
      </c>
      <c r="G8127" s="12">
        <f>VLOOKUP(PARCELS[[#This Row],[OrderID(ORDERS)]],ORDERS[[OrderID]:[ATA]],11,FALSE)</f>
        <v>44141</v>
      </c>
    </row>
    <row r="8128" spans="1:7" ht="15.75" customHeight="1" x14ac:dyDescent="0.25">
      <c r="A8128">
        <v>8127</v>
      </c>
      <c r="B8128">
        <v>6029</v>
      </c>
      <c r="C8128">
        <v>19</v>
      </c>
      <c r="D8128" s="35">
        <v>2</v>
      </c>
      <c r="E8128">
        <v>1</v>
      </c>
      <c r="F8128">
        <v>15.4</v>
      </c>
      <c r="G8128" s="12">
        <f>VLOOKUP(PARCELS[[#This Row],[OrderID(ORDERS)]],ORDERS[[OrderID]:[ATA]],11,FALSE)</f>
        <v>44150</v>
      </c>
    </row>
    <row r="8129" spans="1:7" ht="15.75" customHeight="1" x14ac:dyDescent="0.25">
      <c r="A8129">
        <v>8128</v>
      </c>
      <c r="B8129">
        <v>6030</v>
      </c>
      <c r="C8129">
        <v>10</v>
      </c>
      <c r="D8129" s="35">
        <v>4</v>
      </c>
      <c r="E8129">
        <v>1</v>
      </c>
      <c r="F8129">
        <v>8.8000000000000007</v>
      </c>
      <c r="G8129" s="12">
        <f>VLOOKUP(PARCELS[[#This Row],[OrderID(ORDERS)]],ORDERS[[OrderID]:[ATA]],11,FALSE)</f>
        <v>44145</v>
      </c>
    </row>
    <row r="8130" spans="1:7" ht="15.75" customHeight="1" x14ac:dyDescent="0.25">
      <c r="A8130">
        <v>8129</v>
      </c>
      <c r="B8130">
        <v>6031</v>
      </c>
      <c r="C8130">
        <v>18</v>
      </c>
      <c r="D8130" s="35">
        <v>4</v>
      </c>
      <c r="E8130">
        <v>0</v>
      </c>
      <c r="F8130">
        <v>17.8</v>
      </c>
      <c r="G8130" s="12">
        <f>VLOOKUP(PARCELS[[#This Row],[OrderID(ORDERS)]],ORDERS[[OrderID]:[ATA]],11,FALSE)</f>
        <v>44141</v>
      </c>
    </row>
    <row r="8131" spans="1:7" ht="15.75" customHeight="1" x14ac:dyDescent="0.25">
      <c r="A8131">
        <v>8130</v>
      </c>
      <c r="B8131">
        <v>6032</v>
      </c>
      <c r="C8131">
        <v>20</v>
      </c>
      <c r="D8131" s="35">
        <v>5</v>
      </c>
      <c r="E8131">
        <v>1</v>
      </c>
      <c r="F8131">
        <v>10.8</v>
      </c>
      <c r="G8131" s="12">
        <f>VLOOKUP(PARCELS[[#This Row],[OrderID(ORDERS)]],ORDERS[[OrderID]:[ATA]],11,FALSE)</f>
        <v>44144</v>
      </c>
    </row>
    <row r="8132" spans="1:7" ht="15.75" customHeight="1" x14ac:dyDescent="0.25">
      <c r="A8132">
        <v>8131</v>
      </c>
      <c r="B8132">
        <v>6033</v>
      </c>
      <c r="C8132">
        <v>15</v>
      </c>
      <c r="D8132" s="35">
        <v>2</v>
      </c>
      <c r="E8132">
        <v>1</v>
      </c>
      <c r="F8132">
        <v>4.8</v>
      </c>
      <c r="G8132" s="12">
        <f>VLOOKUP(PARCELS[[#This Row],[OrderID(ORDERS)]],ORDERS[[OrderID]:[ATA]],11,FALSE)</f>
        <v>44146</v>
      </c>
    </row>
    <row r="8133" spans="1:7" ht="15.75" customHeight="1" x14ac:dyDescent="0.25">
      <c r="A8133">
        <v>8132</v>
      </c>
      <c r="B8133">
        <v>6033</v>
      </c>
      <c r="C8133">
        <v>15</v>
      </c>
      <c r="D8133" s="35">
        <v>6</v>
      </c>
      <c r="E8133">
        <v>1</v>
      </c>
      <c r="F8133">
        <v>9.6</v>
      </c>
      <c r="G8133" s="12">
        <f>VLOOKUP(PARCELS[[#This Row],[OrderID(ORDERS)]],ORDERS[[OrderID]:[ATA]],11,FALSE)</f>
        <v>44146</v>
      </c>
    </row>
    <row r="8134" spans="1:7" ht="15.75" customHeight="1" x14ac:dyDescent="0.25">
      <c r="A8134">
        <v>8133</v>
      </c>
      <c r="B8134">
        <v>6034</v>
      </c>
      <c r="C8134">
        <v>19</v>
      </c>
      <c r="D8134" s="35">
        <v>6</v>
      </c>
      <c r="E8134">
        <v>1</v>
      </c>
      <c r="F8134">
        <v>16.399999999999999</v>
      </c>
      <c r="G8134" s="12">
        <f>VLOOKUP(PARCELS[[#This Row],[OrderID(ORDERS)]],ORDERS[[OrderID]:[ATA]],11,FALSE)</f>
        <v>44144</v>
      </c>
    </row>
    <row r="8135" spans="1:7" ht="15.75" customHeight="1" x14ac:dyDescent="0.25">
      <c r="A8135">
        <v>8134</v>
      </c>
      <c r="B8135">
        <v>6034</v>
      </c>
      <c r="C8135">
        <v>19</v>
      </c>
      <c r="D8135" s="35">
        <v>3</v>
      </c>
      <c r="E8135">
        <v>1</v>
      </c>
      <c r="F8135">
        <v>2.1</v>
      </c>
      <c r="G8135" s="12">
        <f>VLOOKUP(PARCELS[[#This Row],[OrderID(ORDERS)]],ORDERS[[OrderID]:[ATA]],11,FALSE)</f>
        <v>44144</v>
      </c>
    </row>
    <row r="8136" spans="1:7" ht="15.75" customHeight="1" x14ac:dyDescent="0.25">
      <c r="A8136">
        <v>8135</v>
      </c>
      <c r="B8136">
        <v>6035</v>
      </c>
      <c r="C8136">
        <v>13</v>
      </c>
      <c r="D8136" s="35">
        <v>4</v>
      </c>
      <c r="E8136">
        <v>1</v>
      </c>
      <c r="F8136">
        <v>3.5</v>
      </c>
      <c r="G8136" s="12">
        <f>VLOOKUP(PARCELS[[#This Row],[OrderID(ORDERS)]],ORDERS[[OrderID]:[ATA]],11,FALSE)</f>
        <v>44144</v>
      </c>
    </row>
    <row r="8137" spans="1:7" ht="15.75" customHeight="1" x14ac:dyDescent="0.25">
      <c r="A8137">
        <v>8136</v>
      </c>
      <c r="B8137">
        <v>6036</v>
      </c>
      <c r="C8137">
        <v>17</v>
      </c>
      <c r="D8137" s="35">
        <v>8</v>
      </c>
      <c r="E8137">
        <v>1</v>
      </c>
      <c r="F8137">
        <v>7.2</v>
      </c>
      <c r="G8137" s="12">
        <f>VLOOKUP(PARCELS[[#This Row],[OrderID(ORDERS)]],ORDERS[[OrderID]:[ATA]],11,FALSE)</f>
        <v>44143</v>
      </c>
    </row>
    <row r="8138" spans="1:7" ht="15.75" customHeight="1" x14ac:dyDescent="0.25">
      <c r="A8138">
        <v>8137</v>
      </c>
      <c r="B8138">
        <v>6037</v>
      </c>
      <c r="C8138">
        <v>10</v>
      </c>
      <c r="D8138" s="35">
        <v>4</v>
      </c>
      <c r="E8138">
        <v>1</v>
      </c>
      <c r="F8138">
        <v>2.6</v>
      </c>
      <c r="G8138" s="12">
        <f>VLOOKUP(PARCELS[[#This Row],[OrderID(ORDERS)]],ORDERS[[OrderID]:[ATA]],11,FALSE)</f>
        <v>44147</v>
      </c>
    </row>
    <row r="8139" spans="1:7" ht="15.75" customHeight="1" x14ac:dyDescent="0.25">
      <c r="A8139">
        <v>8138</v>
      </c>
      <c r="B8139">
        <v>6037</v>
      </c>
      <c r="C8139">
        <v>10</v>
      </c>
      <c r="D8139" s="35">
        <v>5</v>
      </c>
      <c r="E8139">
        <v>1</v>
      </c>
      <c r="F8139">
        <v>16.399999999999999</v>
      </c>
      <c r="G8139" s="12">
        <f>VLOOKUP(PARCELS[[#This Row],[OrderID(ORDERS)]],ORDERS[[OrderID]:[ATA]],11,FALSE)</f>
        <v>44147</v>
      </c>
    </row>
    <row r="8140" spans="1:7" ht="15.75" customHeight="1" x14ac:dyDescent="0.25">
      <c r="A8140">
        <v>8139</v>
      </c>
      <c r="B8140">
        <v>6038</v>
      </c>
      <c r="C8140">
        <v>4</v>
      </c>
      <c r="D8140" s="35">
        <v>8</v>
      </c>
      <c r="E8140">
        <v>1</v>
      </c>
      <c r="F8140">
        <v>10.4</v>
      </c>
      <c r="G8140" s="12">
        <f>VLOOKUP(PARCELS[[#This Row],[OrderID(ORDERS)]],ORDERS[[OrderID]:[ATA]],11,FALSE)</f>
        <v>44144</v>
      </c>
    </row>
    <row r="8141" spans="1:7" ht="15.75" customHeight="1" x14ac:dyDescent="0.25">
      <c r="A8141">
        <v>8140</v>
      </c>
      <c r="B8141">
        <v>6039</v>
      </c>
      <c r="C8141">
        <v>2</v>
      </c>
      <c r="D8141" s="35">
        <v>2</v>
      </c>
      <c r="E8141">
        <v>1</v>
      </c>
      <c r="F8141">
        <v>18.600000000000001</v>
      </c>
      <c r="G8141" s="12">
        <f>VLOOKUP(PARCELS[[#This Row],[OrderID(ORDERS)]],ORDERS[[OrderID]:[ATA]],11,FALSE)</f>
        <v>44145</v>
      </c>
    </row>
    <row r="8142" spans="1:7" ht="15.75" customHeight="1" x14ac:dyDescent="0.25">
      <c r="A8142">
        <v>8141</v>
      </c>
      <c r="B8142">
        <v>6040</v>
      </c>
      <c r="C8142">
        <v>8</v>
      </c>
      <c r="D8142" s="35">
        <v>5</v>
      </c>
      <c r="E8142">
        <v>1</v>
      </c>
      <c r="F8142">
        <v>13.1</v>
      </c>
      <c r="G8142" s="12">
        <f>VLOOKUP(PARCELS[[#This Row],[OrderID(ORDERS)]],ORDERS[[OrderID]:[ATA]],11,FALSE)</f>
        <v>44141</v>
      </c>
    </row>
    <row r="8143" spans="1:7" ht="15.75" customHeight="1" x14ac:dyDescent="0.25">
      <c r="A8143">
        <v>8142</v>
      </c>
      <c r="B8143">
        <v>6040</v>
      </c>
      <c r="C8143">
        <v>8</v>
      </c>
      <c r="D8143" s="35">
        <v>3</v>
      </c>
      <c r="E8143">
        <v>1</v>
      </c>
      <c r="F8143">
        <v>17.899999999999999</v>
      </c>
      <c r="G8143" s="12">
        <f>VLOOKUP(PARCELS[[#This Row],[OrderID(ORDERS)]],ORDERS[[OrderID]:[ATA]],11,FALSE)</f>
        <v>44141</v>
      </c>
    </row>
    <row r="8144" spans="1:7" ht="15.75" customHeight="1" x14ac:dyDescent="0.25">
      <c r="A8144">
        <v>8143</v>
      </c>
      <c r="B8144">
        <v>6041</v>
      </c>
      <c r="C8144">
        <v>9</v>
      </c>
      <c r="D8144" s="35">
        <v>8</v>
      </c>
      <c r="E8144">
        <v>1</v>
      </c>
      <c r="F8144">
        <v>2.5</v>
      </c>
      <c r="G8144" s="12">
        <f>VLOOKUP(PARCELS[[#This Row],[OrderID(ORDERS)]],ORDERS[[OrderID]:[ATA]],11,FALSE)</f>
        <v>44146</v>
      </c>
    </row>
    <row r="8145" spans="1:7" ht="15.75" customHeight="1" x14ac:dyDescent="0.25">
      <c r="A8145">
        <v>8144</v>
      </c>
      <c r="B8145">
        <v>6041</v>
      </c>
      <c r="C8145">
        <v>9</v>
      </c>
      <c r="D8145" s="35">
        <v>4</v>
      </c>
      <c r="E8145">
        <v>1</v>
      </c>
      <c r="F8145">
        <v>11.1</v>
      </c>
      <c r="G8145" s="12">
        <f>VLOOKUP(PARCELS[[#This Row],[OrderID(ORDERS)]],ORDERS[[OrderID]:[ATA]],11,FALSE)</f>
        <v>44146</v>
      </c>
    </row>
    <row r="8146" spans="1:7" ht="15.75" customHeight="1" x14ac:dyDescent="0.25">
      <c r="A8146">
        <v>8145</v>
      </c>
      <c r="B8146">
        <v>6042</v>
      </c>
      <c r="C8146">
        <v>19</v>
      </c>
      <c r="D8146" s="35">
        <v>6</v>
      </c>
      <c r="E8146">
        <v>1</v>
      </c>
      <c r="F8146">
        <v>11.3</v>
      </c>
      <c r="G8146" s="12">
        <f>VLOOKUP(PARCELS[[#This Row],[OrderID(ORDERS)]],ORDERS[[OrderID]:[ATA]],11,FALSE)</f>
        <v>44142</v>
      </c>
    </row>
    <row r="8147" spans="1:7" ht="15.75" customHeight="1" x14ac:dyDescent="0.25">
      <c r="A8147">
        <v>8146</v>
      </c>
      <c r="B8147">
        <v>6043</v>
      </c>
      <c r="C8147">
        <v>2</v>
      </c>
      <c r="D8147" s="35">
        <v>5</v>
      </c>
      <c r="E8147">
        <v>1</v>
      </c>
      <c r="F8147">
        <v>4.9000000000000004</v>
      </c>
      <c r="G8147" s="12">
        <f>VLOOKUP(PARCELS[[#This Row],[OrderID(ORDERS)]],ORDERS[[OrderID]:[ATA]],11,FALSE)</f>
        <v>44142</v>
      </c>
    </row>
    <row r="8148" spans="1:7" ht="15.75" customHeight="1" x14ac:dyDescent="0.25">
      <c r="A8148">
        <v>8147</v>
      </c>
      <c r="B8148">
        <v>6044</v>
      </c>
      <c r="C8148">
        <v>9</v>
      </c>
      <c r="D8148" s="35">
        <v>5</v>
      </c>
      <c r="E8148">
        <v>1</v>
      </c>
      <c r="F8148">
        <v>10</v>
      </c>
      <c r="G8148" s="12">
        <f>VLOOKUP(PARCELS[[#This Row],[OrderID(ORDERS)]],ORDERS[[OrderID]:[ATA]],11,FALSE)</f>
        <v>44147</v>
      </c>
    </row>
    <row r="8149" spans="1:7" ht="15.75" customHeight="1" x14ac:dyDescent="0.25">
      <c r="A8149">
        <v>8148</v>
      </c>
      <c r="B8149">
        <v>6044</v>
      </c>
      <c r="C8149">
        <v>9</v>
      </c>
      <c r="D8149" s="35">
        <v>4</v>
      </c>
      <c r="E8149">
        <v>1</v>
      </c>
      <c r="F8149">
        <v>13.9</v>
      </c>
      <c r="G8149" s="12">
        <f>VLOOKUP(PARCELS[[#This Row],[OrderID(ORDERS)]],ORDERS[[OrderID]:[ATA]],11,FALSE)</f>
        <v>44147</v>
      </c>
    </row>
    <row r="8150" spans="1:7" ht="15.75" customHeight="1" x14ac:dyDescent="0.25">
      <c r="A8150">
        <v>8149</v>
      </c>
      <c r="B8150">
        <v>6045</v>
      </c>
      <c r="C8150">
        <v>15</v>
      </c>
      <c r="D8150" s="35">
        <v>5</v>
      </c>
      <c r="E8150">
        <v>1</v>
      </c>
      <c r="F8150">
        <v>3.8</v>
      </c>
      <c r="G8150" s="12">
        <f>VLOOKUP(PARCELS[[#This Row],[OrderID(ORDERS)]],ORDERS[[OrderID]:[ATA]],11,FALSE)</f>
        <v>44143</v>
      </c>
    </row>
    <row r="8151" spans="1:7" ht="15.75" customHeight="1" x14ac:dyDescent="0.25">
      <c r="A8151">
        <v>8104</v>
      </c>
      <c r="B8151">
        <v>6015</v>
      </c>
      <c r="C8151">
        <v>19</v>
      </c>
      <c r="D8151" s="35">
        <v>7</v>
      </c>
      <c r="E8151">
        <v>1</v>
      </c>
      <c r="F8151">
        <v>7.2</v>
      </c>
      <c r="G8151" s="12">
        <f>VLOOKUP(PARCELS[[#This Row],[OrderID(ORDERS)]],ORDERS[[OrderID]:[ATA]],11,FALSE)</f>
        <v>44144</v>
      </c>
    </row>
    <row r="8152" spans="1:7" ht="15.75" customHeight="1" x14ac:dyDescent="0.25">
      <c r="A8152">
        <v>8151</v>
      </c>
      <c r="B8152">
        <v>6047</v>
      </c>
      <c r="C8152">
        <v>17</v>
      </c>
      <c r="D8152" s="35">
        <v>8</v>
      </c>
      <c r="E8152">
        <v>1</v>
      </c>
      <c r="F8152">
        <v>0.1</v>
      </c>
      <c r="G8152" s="12">
        <f>VLOOKUP(PARCELS[[#This Row],[OrderID(ORDERS)]],ORDERS[[OrderID]:[ATA]],11,FALSE)</f>
        <v>44141</v>
      </c>
    </row>
    <row r="8153" spans="1:7" ht="15.75" customHeight="1" x14ac:dyDescent="0.25">
      <c r="A8153">
        <v>8152</v>
      </c>
      <c r="B8153">
        <v>6048</v>
      </c>
      <c r="C8153">
        <v>20</v>
      </c>
      <c r="D8153" s="35">
        <v>6</v>
      </c>
      <c r="E8153">
        <v>1</v>
      </c>
      <c r="F8153">
        <v>17.8</v>
      </c>
      <c r="G8153" s="12">
        <f>VLOOKUP(PARCELS[[#This Row],[OrderID(ORDERS)]],ORDERS[[OrderID]:[ATA]],11,FALSE)</f>
        <v>44147</v>
      </c>
    </row>
    <row r="8154" spans="1:7" ht="15.75" customHeight="1" x14ac:dyDescent="0.25">
      <c r="A8154">
        <v>8153</v>
      </c>
      <c r="B8154">
        <v>6049</v>
      </c>
      <c r="C8154">
        <v>2</v>
      </c>
      <c r="D8154" s="35">
        <v>1</v>
      </c>
      <c r="E8154">
        <v>1</v>
      </c>
      <c r="F8154">
        <v>16.399999999999999</v>
      </c>
      <c r="G8154" s="12">
        <f>VLOOKUP(PARCELS[[#This Row],[OrderID(ORDERS)]],ORDERS[[OrderID]:[ATA]],11,FALSE)</f>
        <v>44146</v>
      </c>
    </row>
    <row r="8155" spans="1:7" ht="15.75" customHeight="1" x14ac:dyDescent="0.25">
      <c r="A8155">
        <v>8154</v>
      </c>
      <c r="B8155">
        <v>6050</v>
      </c>
      <c r="C8155">
        <v>10</v>
      </c>
      <c r="D8155" s="35">
        <v>6</v>
      </c>
      <c r="E8155">
        <v>1</v>
      </c>
      <c r="F8155">
        <v>19.399999999999999</v>
      </c>
      <c r="G8155" s="12">
        <f>VLOOKUP(PARCELS[[#This Row],[OrderID(ORDERS)]],ORDERS[[OrderID]:[ATA]],11,FALSE)</f>
        <v>44145</v>
      </c>
    </row>
    <row r="8156" spans="1:7" ht="15.75" customHeight="1" x14ac:dyDescent="0.25">
      <c r="A8156">
        <v>8155</v>
      </c>
      <c r="B8156">
        <v>6051</v>
      </c>
      <c r="C8156">
        <v>15</v>
      </c>
      <c r="D8156" s="35">
        <v>5</v>
      </c>
      <c r="E8156">
        <v>1</v>
      </c>
      <c r="F8156">
        <v>4.2</v>
      </c>
      <c r="G8156" s="12">
        <f>VLOOKUP(PARCELS[[#This Row],[OrderID(ORDERS)]],ORDERS[[OrderID]:[ATA]],11,FALSE)</f>
        <v>44145</v>
      </c>
    </row>
    <row r="8157" spans="1:7" ht="15.75" customHeight="1" x14ac:dyDescent="0.25">
      <c r="A8157">
        <v>8156</v>
      </c>
      <c r="B8157">
        <v>6052</v>
      </c>
      <c r="C8157">
        <v>2</v>
      </c>
      <c r="D8157" s="35">
        <v>5</v>
      </c>
      <c r="E8157">
        <v>1</v>
      </c>
      <c r="F8157">
        <v>16.600000000000001</v>
      </c>
      <c r="G8157" s="12">
        <f>VLOOKUP(PARCELS[[#This Row],[OrderID(ORDERS)]],ORDERS[[OrderID]:[ATA]],11,FALSE)</f>
        <v>44148</v>
      </c>
    </row>
    <row r="8158" spans="1:7" ht="15.75" customHeight="1" x14ac:dyDescent="0.25">
      <c r="A8158">
        <v>8157</v>
      </c>
      <c r="B8158">
        <v>6052</v>
      </c>
      <c r="C8158">
        <v>2</v>
      </c>
      <c r="D8158" s="35">
        <v>2</v>
      </c>
      <c r="E8158">
        <v>1</v>
      </c>
      <c r="F8158">
        <v>17.3</v>
      </c>
      <c r="G8158" s="12">
        <f>VLOOKUP(PARCELS[[#This Row],[OrderID(ORDERS)]],ORDERS[[OrderID]:[ATA]],11,FALSE)</f>
        <v>44148</v>
      </c>
    </row>
    <row r="8159" spans="1:7" ht="15.75" customHeight="1" x14ac:dyDescent="0.25">
      <c r="A8159">
        <v>8158</v>
      </c>
      <c r="B8159">
        <v>6053</v>
      </c>
      <c r="C8159">
        <v>3</v>
      </c>
      <c r="D8159" s="35">
        <v>1</v>
      </c>
      <c r="E8159">
        <v>1</v>
      </c>
      <c r="F8159">
        <v>19.8</v>
      </c>
      <c r="G8159" s="12">
        <f>VLOOKUP(PARCELS[[#This Row],[OrderID(ORDERS)]],ORDERS[[OrderID]:[ATA]],11,FALSE)</f>
        <v>44144</v>
      </c>
    </row>
    <row r="8160" spans="1:7" ht="15.75" customHeight="1" x14ac:dyDescent="0.25">
      <c r="A8160">
        <v>8159</v>
      </c>
      <c r="B8160">
        <v>6053</v>
      </c>
      <c r="C8160">
        <v>3</v>
      </c>
      <c r="D8160" s="35">
        <v>3</v>
      </c>
      <c r="E8160">
        <v>1</v>
      </c>
      <c r="F8160">
        <v>11.1</v>
      </c>
      <c r="G8160" s="12">
        <f>VLOOKUP(PARCELS[[#This Row],[OrderID(ORDERS)]],ORDERS[[OrderID]:[ATA]],11,FALSE)</f>
        <v>44144</v>
      </c>
    </row>
    <row r="8161" spans="1:7" ht="15.75" customHeight="1" x14ac:dyDescent="0.25">
      <c r="A8161">
        <v>8160</v>
      </c>
      <c r="B8161">
        <v>6053</v>
      </c>
      <c r="C8161">
        <v>3</v>
      </c>
      <c r="D8161" s="35">
        <v>4</v>
      </c>
      <c r="E8161">
        <v>1</v>
      </c>
      <c r="F8161">
        <v>7.4</v>
      </c>
      <c r="G8161" s="12">
        <f>VLOOKUP(PARCELS[[#This Row],[OrderID(ORDERS)]],ORDERS[[OrderID]:[ATA]],11,FALSE)</f>
        <v>44144</v>
      </c>
    </row>
    <row r="8162" spans="1:7" ht="15.75" customHeight="1" x14ac:dyDescent="0.25">
      <c r="A8162">
        <v>8161</v>
      </c>
      <c r="B8162">
        <v>6054</v>
      </c>
      <c r="C8162">
        <v>6</v>
      </c>
      <c r="D8162" s="35">
        <v>2</v>
      </c>
      <c r="E8162">
        <v>1</v>
      </c>
      <c r="F8162">
        <v>16</v>
      </c>
      <c r="G8162" s="12">
        <f>VLOOKUP(PARCELS[[#This Row],[OrderID(ORDERS)]],ORDERS[[OrderID]:[ATA]],11,FALSE)</f>
        <v>44142</v>
      </c>
    </row>
    <row r="8163" spans="1:7" ht="15.75" customHeight="1" x14ac:dyDescent="0.25">
      <c r="A8163">
        <v>8174</v>
      </c>
      <c r="B8163">
        <v>6063</v>
      </c>
      <c r="C8163">
        <v>17</v>
      </c>
      <c r="D8163" s="35">
        <v>7</v>
      </c>
      <c r="E8163">
        <v>1</v>
      </c>
      <c r="F8163">
        <v>2.4</v>
      </c>
      <c r="G8163" s="12">
        <f>VLOOKUP(PARCELS[[#This Row],[OrderID(ORDERS)]],ORDERS[[OrderID]:[ATA]],11,FALSE)</f>
        <v>44144</v>
      </c>
    </row>
    <row r="8164" spans="1:7" ht="15.75" customHeight="1" x14ac:dyDescent="0.25">
      <c r="A8164">
        <v>8163</v>
      </c>
      <c r="B8164">
        <v>6055</v>
      </c>
      <c r="C8164">
        <v>1</v>
      </c>
      <c r="D8164" s="35">
        <v>6</v>
      </c>
      <c r="E8164">
        <v>0</v>
      </c>
      <c r="F8164">
        <v>15.1</v>
      </c>
      <c r="G8164" s="12">
        <f>VLOOKUP(PARCELS[[#This Row],[OrderID(ORDERS)]],ORDERS[[OrderID]:[ATA]],11,FALSE)</f>
        <v>44142</v>
      </c>
    </row>
    <row r="8165" spans="1:7" ht="15.75" customHeight="1" x14ac:dyDescent="0.25">
      <c r="A8165">
        <v>8164</v>
      </c>
      <c r="B8165">
        <v>6055</v>
      </c>
      <c r="C8165">
        <v>1</v>
      </c>
      <c r="D8165" s="35">
        <v>5</v>
      </c>
      <c r="E8165">
        <v>1</v>
      </c>
      <c r="F8165">
        <v>5.6</v>
      </c>
      <c r="G8165" s="12">
        <f>VLOOKUP(PARCELS[[#This Row],[OrderID(ORDERS)]],ORDERS[[OrderID]:[ATA]],11,FALSE)</f>
        <v>44142</v>
      </c>
    </row>
    <row r="8166" spans="1:7" ht="15.75" customHeight="1" x14ac:dyDescent="0.25">
      <c r="A8166">
        <v>8232</v>
      </c>
      <c r="B8166">
        <v>6109</v>
      </c>
      <c r="C8166">
        <v>1</v>
      </c>
      <c r="D8166" s="35">
        <v>7</v>
      </c>
      <c r="E8166">
        <v>1</v>
      </c>
      <c r="F8166">
        <v>5.4</v>
      </c>
      <c r="G8166" s="12">
        <f>VLOOKUP(PARCELS[[#This Row],[OrderID(ORDERS)]],ORDERS[[OrderID]:[ATA]],11,FALSE)</f>
        <v>44145</v>
      </c>
    </row>
    <row r="8167" spans="1:7" ht="15.75" customHeight="1" x14ac:dyDescent="0.25">
      <c r="A8167">
        <v>8166</v>
      </c>
      <c r="B8167">
        <v>6057</v>
      </c>
      <c r="C8167">
        <v>14</v>
      </c>
      <c r="D8167" s="35">
        <v>5</v>
      </c>
      <c r="E8167">
        <v>1</v>
      </c>
      <c r="F8167">
        <v>11.2</v>
      </c>
      <c r="G8167" s="12">
        <f>VLOOKUP(PARCELS[[#This Row],[OrderID(ORDERS)]],ORDERS[[OrderID]:[ATA]],11,FALSE)</f>
        <v>44144</v>
      </c>
    </row>
    <row r="8168" spans="1:7" ht="15.75" customHeight="1" x14ac:dyDescent="0.25">
      <c r="A8168">
        <v>8167</v>
      </c>
      <c r="B8168">
        <v>6058</v>
      </c>
      <c r="C8168">
        <v>2</v>
      </c>
      <c r="D8168" s="35">
        <v>8</v>
      </c>
      <c r="E8168">
        <v>1</v>
      </c>
      <c r="F8168">
        <v>13.6</v>
      </c>
      <c r="G8168" s="12">
        <f>VLOOKUP(PARCELS[[#This Row],[OrderID(ORDERS)]],ORDERS[[OrderID]:[ATA]],11,FALSE)</f>
        <v>44142</v>
      </c>
    </row>
    <row r="8169" spans="1:7" ht="15.75" customHeight="1" x14ac:dyDescent="0.25">
      <c r="A8169">
        <v>7988</v>
      </c>
      <c r="B8169">
        <v>5937</v>
      </c>
      <c r="C8169">
        <v>3</v>
      </c>
      <c r="D8169" s="35">
        <v>7</v>
      </c>
      <c r="E8169">
        <v>1</v>
      </c>
      <c r="F8169">
        <v>18.8</v>
      </c>
      <c r="G8169" s="12">
        <f>VLOOKUP(PARCELS[[#This Row],[OrderID(ORDERS)]],ORDERS[[OrderID]:[ATA]],11,FALSE)</f>
        <v>44146</v>
      </c>
    </row>
    <row r="8170" spans="1:7" ht="15.75" customHeight="1" x14ac:dyDescent="0.25">
      <c r="A8170">
        <v>8169</v>
      </c>
      <c r="B8170">
        <v>6060</v>
      </c>
      <c r="C8170">
        <v>7</v>
      </c>
      <c r="D8170" s="35">
        <v>1</v>
      </c>
      <c r="E8170">
        <v>1</v>
      </c>
      <c r="F8170">
        <v>10.4</v>
      </c>
      <c r="G8170" s="12">
        <f>VLOOKUP(PARCELS[[#This Row],[OrderID(ORDERS)]],ORDERS[[OrderID]:[ATA]],11,FALSE)</f>
        <v>44148</v>
      </c>
    </row>
    <row r="8171" spans="1:7" ht="15.75" customHeight="1" x14ac:dyDescent="0.25">
      <c r="A8171">
        <v>8170</v>
      </c>
      <c r="B8171">
        <v>6060</v>
      </c>
      <c r="C8171">
        <v>7</v>
      </c>
      <c r="D8171" s="35">
        <v>5</v>
      </c>
      <c r="E8171">
        <v>1</v>
      </c>
      <c r="F8171">
        <v>9.9</v>
      </c>
      <c r="G8171" s="12">
        <f>VLOOKUP(PARCELS[[#This Row],[OrderID(ORDERS)]],ORDERS[[OrderID]:[ATA]],11,FALSE)</f>
        <v>44148</v>
      </c>
    </row>
    <row r="8172" spans="1:7" ht="15.75" customHeight="1" x14ac:dyDescent="0.25">
      <c r="A8172">
        <v>8171</v>
      </c>
      <c r="B8172">
        <v>6061</v>
      </c>
      <c r="C8172">
        <v>13</v>
      </c>
      <c r="D8172" s="35">
        <v>4</v>
      </c>
      <c r="E8172">
        <v>1</v>
      </c>
      <c r="F8172">
        <v>13.3</v>
      </c>
      <c r="G8172" s="12">
        <f>VLOOKUP(PARCELS[[#This Row],[OrderID(ORDERS)]],ORDERS[[OrderID]:[ATA]],11,FALSE)</f>
        <v>44145</v>
      </c>
    </row>
    <row r="8173" spans="1:7" ht="15.75" customHeight="1" x14ac:dyDescent="0.25">
      <c r="A8173">
        <v>8109</v>
      </c>
      <c r="B8173">
        <v>6018</v>
      </c>
      <c r="C8173">
        <v>14</v>
      </c>
      <c r="D8173" s="35">
        <v>7</v>
      </c>
      <c r="E8173">
        <v>1</v>
      </c>
      <c r="F8173">
        <v>9.8000000000000007</v>
      </c>
      <c r="G8173" s="12">
        <f>VLOOKUP(PARCELS[[#This Row],[OrderID(ORDERS)]],ORDERS[[OrderID]:[ATA]],11,FALSE)</f>
        <v>44146</v>
      </c>
    </row>
    <row r="8174" spans="1:7" ht="15.75" customHeight="1" x14ac:dyDescent="0.25">
      <c r="A8174">
        <v>8173</v>
      </c>
      <c r="B8174">
        <v>6063</v>
      </c>
      <c r="C8174">
        <v>17</v>
      </c>
      <c r="D8174" s="35">
        <v>5</v>
      </c>
      <c r="E8174">
        <v>1</v>
      </c>
      <c r="F8174">
        <v>15.3</v>
      </c>
      <c r="G8174" s="12">
        <f>VLOOKUP(PARCELS[[#This Row],[OrderID(ORDERS)]],ORDERS[[OrderID]:[ATA]],11,FALSE)</f>
        <v>44144</v>
      </c>
    </row>
    <row r="8175" spans="1:7" ht="15.75" customHeight="1" x14ac:dyDescent="0.25">
      <c r="A8175">
        <v>8183</v>
      </c>
      <c r="B8175">
        <v>6070</v>
      </c>
      <c r="C8175">
        <v>10</v>
      </c>
      <c r="D8175" s="35">
        <v>7</v>
      </c>
      <c r="E8175">
        <v>1</v>
      </c>
      <c r="F8175">
        <v>11.3</v>
      </c>
      <c r="G8175" s="12">
        <f>VLOOKUP(PARCELS[[#This Row],[OrderID(ORDERS)]],ORDERS[[OrderID]:[ATA]],11,FALSE)</f>
        <v>44146</v>
      </c>
    </row>
    <row r="8176" spans="1:7" ht="15.75" customHeight="1" x14ac:dyDescent="0.25">
      <c r="A8176">
        <v>8175</v>
      </c>
      <c r="B8176">
        <v>6064</v>
      </c>
      <c r="C8176">
        <v>8</v>
      </c>
      <c r="D8176" s="35">
        <v>2</v>
      </c>
      <c r="E8176">
        <v>1</v>
      </c>
      <c r="F8176">
        <v>2.2000000000000002</v>
      </c>
      <c r="G8176" s="12">
        <f>VLOOKUP(PARCELS[[#This Row],[OrderID(ORDERS)]],ORDERS[[OrderID]:[ATA]],11,FALSE)</f>
        <v>44148</v>
      </c>
    </row>
    <row r="8177" spans="1:7" ht="15.75" customHeight="1" x14ac:dyDescent="0.25">
      <c r="A8177">
        <v>8176</v>
      </c>
      <c r="B8177">
        <v>6065</v>
      </c>
      <c r="C8177">
        <v>4</v>
      </c>
      <c r="D8177" s="35">
        <v>2</v>
      </c>
      <c r="E8177">
        <v>1</v>
      </c>
      <c r="F8177">
        <v>6.1</v>
      </c>
      <c r="G8177" s="12">
        <f>VLOOKUP(PARCELS[[#This Row],[OrderID(ORDERS)]],ORDERS[[OrderID]:[ATA]],11,FALSE)</f>
        <v>44143</v>
      </c>
    </row>
    <row r="8178" spans="1:7" ht="15.75" customHeight="1" x14ac:dyDescent="0.25">
      <c r="A8178">
        <v>8177</v>
      </c>
      <c r="B8178">
        <v>6066</v>
      </c>
      <c r="C8178">
        <v>20</v>
      </c>
      <c r="D8178" s="35">
        <v>4</v>
      </c>
      <c r="E8178">
        <v>1</v>
      </c>
      <c r="F8178">
        <v>9</v>
      </c>
      <c r="G8178" s="12">
        <f>VLOOKUP(PARCELS[[#This Row],[OrderID(ORDERS)]],ORDERS[[OrderID]:[ATA]],11,FALSE)</f>
        <v>44153</v>
      </c>
    </row>
    <row r="8179" spans="1:7" ht="15.75" customHeight="1" x14ac:dyDescent="0.25">
      <c r="A8179">
        <v>8178</v>
      </c>
      <c r="B8179">
        <v>6066</v>
      </c>
      <c r="C8179">
        <v>20</v>
      </c>
      <c r="D8179" s="35">
        <v>8</v>
      </c>
      <c r="E8179">
        <v>1</v>
      </c>
      <c r="F8179">
        <v>6.7</v>
      </c>
      <c r="G8179" s="12">
        <f>VLOOKUP(PARCELS[[#This Row],[OrderID(ORDERS)]],ORDERS[[OrderID]:[ATA]],11,FALSE)</f>
        <v>44153</v>
      </c>
    </row>
    <row r="8180" spans="1:7" ht="15.75" customHeight="1" x14ac:dyDescent="0.25">
      <c r="A8180">
        <v>8179</v>
      </c>
      <c r="B8180">
        <v>6067</v>
      </c>
      <c r="C8180">
        <v>13</v>
      </c>
      <c r="D8180" s="35">
        <v>1</v>
      </c>
      <c r="E8180">
        <v>1</v>
      </c>
      <c r="F8180">
        <v>13.9</v>
      </c>
      <c r="G8180" s="12">
        <f>VLOOKUP(PARCELS[[#This Row],[OrderID(ORDERS)]],ORDERS[[OrderID]:[ATA]],11,FALSE)</f>
        <v>44143</v>
      </c>
    </row>
    <row r="8181" spans="1:7" ht="15.75" customHeight="1" x14ac:dyDescent="0.25">
      <c r="A8181">
        <v>8180</v>
      </c>
      <c r="B8181">
        <v>6068</v>
      </c>
      <c r="C8181">
        <v>13</v>
      </c>
      <c r="D8181" s="35">
        <v>1</v>
      </c>
      <c r="E8181">
        <v>1</v>
      </c>
      <c r="F8181">
        <v>0.2</v>
      </c>
      <c r="G8181" s="12">
        <f>VLOOKUP(PARCELS[[#This Row],[OrderID(ORDERS)]],ORDERS[[OrderID]:[ATA]],11,FALSE)</f>
        <v>44142</v>
      </c>
    </row>
    <row r="8182" spans="1:7" ht="15.75" customHeight="1" x14ac:dyDescent="0.25">
      <c r="A8182">
        <v>8181</v>
      </c>
      <c r="B8182">
        <v>6069</v>
      </c>
      <c r="C8182">
        <v>5</v>
      </c>
      <c r="D8182" s="35">
        <v>4</v>
      </c>
      <c r="E8182">
        <v>1</v>
      </c>
      <c r="F8182">
        <v>15.9</v>
      </c>
      <c r="G8182" s="12">
        <f>VLOOKUP(PARCELS[[#This Row],[OrderID(ORDERS)]],ORDERS[[OrderID]:[ATA]],11,FALSE)</f>
        <v>44144</v>
      </c>
    </row>
    <row r="8183" spans="1:7" ht="15.75" customHeight="1" x14ac:dyDescent="0.25">
      <c r="A8183">
        <v>8182</v>
      </c>
      <c r="B8183">
        <v>6069</v>
      </c>
      <c r="C8183">
        <v>5</v>
      </c>
      <c r="D8183" s="35">
        <v>4</v>
      </c>
      <c r="E8183">
        <v>1</v>
      </c>
      <c r="F8183">
        <v>10.8</v>
      </c>
      <c r="G8183" s="12">
        <f>VLOOKUP(PARCELS[[#This Row],[OrderID(ORDERS)]],ORDERS[[OrderID]:[ATA]],11,FALSE)</f>
        <v>44144</v>
      </c>
    </row>
    <row r="8184" spans="1:7" ht="15.75" customHeight="1" x14ac:dyDescent="0.25">
      <c r="A8184">
        <v>8238</v>
      </c>
      <c r="B8184">
        <v>6114</v>
      </c>
      <c r="C8184">
        <v>2</v>
      </c>
      <c r="D8184" s="35">
        <v>7</v>
      </c>
      <c r="E8184">
        <v>1</v>
      </c>
      <c r="F8184">
        <v>8.9</v>
      </c>
      <c r="G8184" s="12">
        <f>VLOOKUP(PARCELS[[#This Row],[OrderID(ORDERS)]],ORDERS[[OrderID]:[ATA]],11,FALSE)</f>
        <v>44146</v>
      </c>
    </row>
    <row r="8185" spans="1:7" ht="15.75" customHeight="1" x14ac:dyDescent="0.25">
      <c r="A8185">
        <v>8184</v>
      </c>
      <c r="B8185">
        <v>6070</v>
      </c>
      <c r="C8185">
        <v>10</v>
      </c>
      <c r="D8185" s="35">
        <v>6</v>
      </c>
      <c r="E8185">
        <v>1</v>
      </c>
      <c r="F8185">
        <v>5.8</v>
      </c>
      <c r="G8185" s="12">
        <f>VLOOKUP(PARCELS[[#This Row],[OrderID(ORDERS)]],ORDERS[[OrderID]:[ATA]],11,FALSE)</f>
        <v>44146</v>
      </c>
    </row>
    <row r="8186" spans="1:7" ht="15.75" customHeight="1" x14ac:dyDescent="0.25">
      <c r="A8186">
        <v>8185</v>
      </c>
      <c r="B8186">
        <v>6071</v>
      </c>
      <c r="C8186">
        <v>12</v>
      </c>
      <c r="D8186" s="35">
        <v>4</v>
      </c>
      <c r="E8186">
        <v>1</v>
      </c>
      <c r="F8186">
        <v>4.8</v>
      </c>
      <c r="G8186" s="12">
        <f>VLOOKUP(PARCELS[[#This Row],[OrderID(ORDERS)]],ORDERS[[OrderID]:[ATA]],11,FALSE)</f>
        <v>44144</v>
      </c>
    </row>
    <row r="8187" spans="1:7" ht="15.75" customHeight="1" x14ac:dyDescent="0.25">
      <c r="A8187">
        <v>8186</v>
      </c>
      <c r="B8187">
        <v>6071</v>
      </c>
      <c r="C8187">
        <v>12</v>
      </c>
      <c r="D8187" s="35">
        <v>4</v>
      </c>
      <c r="E8187">
        <v>1</v>
      </c>
      <c r="F8187">
        <v>5.2</v>
      </c>
      <c r="G8187" s="12">
        <f>VLOOKUP(PARCELS[[#This Row],[OrderID(ORDERS)]],ORDERS[[OrderID]:[ATA]],11,FALSE)</f>
        <v>44144</v>
      </c>
    </row>
    <row r="8188" spans="1:7" ht="15.75" customHeight="1" x14ac:dyDescent="0.25">
      <c r="A8188">
        <v>8187</v>
      </c>
      <c r="B8188">
        <v>6072</v>
      </c>
      <c r="C8188">
        <v>8</v>
      </c>
      <c r="D8188" s="35">
        <v>8</v>
      </c>
      <c r="E8188">
        <v>1</v>
      </c>
      <c r="F8188">
        <v>12.4</v>
      </c>
      <c r="G8188" s="12">
        <f>VLOOKUP(PARCELS[[#This Row],[OrderID(ORDERS)]],ORDERS[[OrderID]:[ATA]],11,FALSE)</f>
        <v>44150</v>
      </c>
    </row>
    <row r="8189" spans="1:7" ht="15.75" customHeight="1" x14ac:dyDescent="0.25">
      <c r="A8189">
        <v>8188</v>
      </c>
      <c r="B8189">
        <v>6073</v>
      </c>
      <c r="C8189">
        <v>3</v>
      </c>
      <c r="D8189" s="35">
        <v>3</v>
      </c>
      <c r="E8189">
        <v>1</v>
      </c>
      <c r="F8189">
        <v>7</v>
      </c>
      <c r="G8189" s="12">
        <f>VLOOKUP(PARCELS[[#This Row],[OrderID(ORDERS)]],ORDERS[[OrderID]:[ATA]],11,FALSE)</f>
        <v>44147</v>
      </c>
    </row>
    <row r="8190" spans="1:7" ht="15.75" customHeight="1" x14ac:dyDescent="0.25">
      <c r="A8190">
        <v>8189</v>
      </c>
      <c r="B8190">
        <v>6074</v>
      </c>
      <c r="C8190">
        <v>9</v>
      </c>
      <c r="D8190" s="35">
        <v>3</v>
      </c>
      <c r="E8190">
        <v>0</v>
      </c>
      <c r="F8190">
        <v>3.4</v>
      </c>
      <c r="G8190" s="12">
        <f>VLOOKUP(PARCELS[[#This Row],[OrderID(ORDERS)]],ORDERS[[OrderID]:[ATA]],11,FALSE)</f>
        <v>44147</v>
      </c>
    </row>
    <row r="8191" spans="1:7" ht="15.75" customHeight="1" x14ac:dyDescent="0.25">
      <c r="A8191">
        <v>8190</v>
      </c>
      <c r="B8191">
        <v>6075</v>
      </c>
      <c r="C8191">
        <v>10</v>
      </c>
      <c r="D8191" s="35">
        <v>1</v>
      </c>
      <c r="E8191">
        <v>1</v>
      </c>
      <c r="F8191">
        <v>13.7</v>
      </c>
      <c r="G8191" s="12">
        <f>VLOOKUP(PARCELS[[#This Row],[OrderID(ORDERS)]],ORDERS[[OrderID]:[ATA]],11,FALSE)</f>
        <v>44148</v>
      </c>
    </row>
    <row r="8192" spans="1:7" ht="15.75" customHeight="1" x14ac:dyDescent="0.25">
      <c r="A8192">
        <v>8191</v>
      </c>
      <c r="B8192">
        <v>6075</v>
      </c>
      <c r="C8192">
        <v>10</v>
      </c>
      <c r="D8192" s="35">
        <v>4</v>
      </c>
      <c r="E8192">
        <v>1</v>
      </c>
      <c r="F8192">
        <v>2.5</v>
      </c>
      <c r="G8192" s="12">
        <f>VLOOKUP(PARCELS[[#This Row],[OrderID(ORDERS)]],ORDERS[[OrderID]:[ATA]],11,FALSE)</f>
        <v>44148</v>
      </c>
    </row>
    <row r="8193" spans="1:7" ht="15.75" customHeight="1" x14ac:dyDescent="0.25">
      <c r="A8193">
        <v>8192</v>
      </c>
      <c r="B8193">
        <v>6075</v>
      </c>
      <c r="C8193">
        <v>10</v>
      </c>
      <c r="D8193" s="35">
        <v>4</v>
      </c>
      <c r="E8193">
        <v>1</v>
      </c>
      <c r="F8193">
        <v>3.8</v>
      </c>
      <c r="G8193" s="12">
        <f>VLOOKUP(PARCELS[[#This Row],[OrderID(ORDERS)]],ORDERS[[OrderID]:[ATA]],11,FALSE)</f>
        <v>44148</v>
      </c>
    </row>
    <row r="8194" spans="1:7" ht="15.75" customHeight="1" x14ac:dyDescent="0.25">
      <c r="A8194">
        <v>8193</v>
      </c>
      <c r="B8194">
        <v>6076</v>
      </c>
      <c r="C8194">
        <v>6</v>
      </c>
      <c r="D8194" s="35">
        <v>1</v>
      </c>
      <c r="E8194">
        <v>1</v>
      </c>
      <c r="F8194">
        <v>17.600000000000001</v>
      </c>
      <c r="G8194" s="12">
        <f>VLOOKUP(PARCELS[[#This Row],[OrderID(ORDERS)]],ORDERS[[OrderID]:[ATA]],11,FALSE)</f>
        <v>44148</v>
      </c>
    </row>
    <row r="8195" spans="1:7" ht="15.75" customHeight="1" x14ac:dyDescent="0.25">
      <c r="A8195">
        <v>8194</v>
      </c>
      <c r="B8195">
        <v>6077</v>
      </c>
      <c r="C8195">
        <v>10</v>
      </c>
      <c r="D8195" s="35">
        <v>5</v>
      </c>
      <c r="E8195">
        <v>1</v>
      </c>
      <c r="F8195">
        <v>4.4000000000000004</v>
      </c>
      <c r="G8195" s="12">
        <f>VLOOKUP(PARCELS[[#This Row],[OrderID(ORDERS)]],ORDERS[[OrderID]:[ATA]],11,FALSE)</f>
        <v>44143</v>
      </c>
    </row>
    <row r="8196" spans="1:7" ht="15.75" customHeight="1" x14ac:dyDescent="0.25">
      <c r="A8196">
        <v>8195</v>
      </c>
      <c r="B8196">
        <v>6078</v>
      </c>
      <c r="C8196">
        <v>7</v>
      </c>
      <c r="D8196" s="35">
        <v>3</v>
      </c>
      <c r="E8196">
        <v>1</v>
      </c>
      <c r="F8196">
        <v>9.6</v>
      </c>
      <c r="G8196" s="12">
        <f>VLOOKUP(PARCELS[[#This Row],[OrderID(ORDERS)]],ORDERS[[OrderID]:[ATA]],11,FALSE)</f>
        <v>44146</v>
      </c>
    </row>
    <row r="8197" spans="1:7" ht="15.75" customHeight="1" x14ac:dyDescent="0.25">
      <c r="A8197">
        <v>8196</v>
      </c>
      <c r="B8197">
        <v>6078</v>
      </c>
      <c r="C8197">
        <v>7</v>
      </c>
      <c r="D8197" s="35">
        <v>3</v>
      </c>
      <c r="E8197">
        <v>1</v>
      </c>
      <c r="F8197">
        <v>5.6</v>
      </c>
      <c r="G8197" s="12">
        <f>VLOOKUP(PARCELS[[#This Row],[OrderID(ORDERS)]],ORDERS[[OrderID]:[ATA]],11,FALSE)</f>
        <v>44146</v>
      </c>
    </row>
    <row r="8198" spans="1:7" ht="15.75" customHeight="1" x14ac:dyDescent="0.25">
      <c r="A8198">
        <v>8197</v>
      </c>
      <c r="B8198">
        <v>6079</v>
      </c>
      <c r="C8198">
        <v>10</v>
      </c>
      <c r="D8198" s="35">
        <v>8</v>
      </c>
      <c r="E8198">
        <v>1</v>
      </c>
      <c r="F8198">
        <v>9.1999999999999993</v>
      </c>
      <c r="G8198" s="12">
        <f>VLOOKUP(PARCELS[[#This Row],[OrderID(ORDERS)]],ORDERS[[OrderID]:[ATA]],11,FALSE)</f>
        <v>44148</v>
      </c>
    </row>
    <row r="8199" spans="1:7" ht="15.75" customHeight="1" x14ac:dyDescent="0.25">
      <c r="A8199">
        <v>8198</v>
      </c>
      <c r="B8199">
        <v>6080</v>
      </c>
      <c r="C8199">
        <v>5</v>
      </c>
      <c r="D8199" s="35">
        <v>5</v>
      </c>
      <c r="E8199">
        <v>1</v>
      </c>
      <c r="F8199">
        <v>2.9</v>
      </c>
      <c r="G8199" s="12">
        <f>VLOOKUP(PARCELS[[#This Row],[OrderID(ORDERS)]],ORDERS[[OrderID]:[ATA]],11,FALSE)</f>
        <v>44146</v>
      </c>
    </row>
    <row r="8200" spans="1:7" ht="15.75" customHeight="1" x14ac:dyDescent="0.25">
      <c r="A8200">
        <v>8199</v>
      </c>
      <c r="B8200">
        <v>6081</v>
      </c>
      <c r="C8200">
        <v>20</v>
      </c>
      <c r="D8200" s="35">
        <v>8</v>
      </c>
      <c r="E8200">
        <v>1</v>
      </c>
      <c r="F8200">
        <v>19.3</v>
      </c>
      <c r="G8200" s="12">
        <f>VLOOKUP(PARCELS[[#This Row],[OrderID(ORDERS)]],ORDERS[[OrderID]:[ATA]],11,FALSE)</f>
        <v>44143</v>
      </c>
    </row>
    <row r="8201" spans="1:7" ht="15.75" customHeight="1" x14ac:dyDescent="0.25">
      <c r="A8201">
        <v>8200</v>
      </c>
      <c r="B8201">
        <v>6082</v>
      </c>
      <c r="C8201">
        <v>15</v>
      </c>
      <c r="D8201" s="35">
        <v>8</v>
      </c>
      <c r="E8201">
        <v>1</v>
      </c>
      <c r="F8201">
        <v>0.8</v>
      </c>
      <c r="G8201" s="12">
        <f>VLOOKUP(PARCELS[[#This Row],[OrderID(ORDERS)]],ORDERS[[OrderID]:[ATA]],11,FALSE)</f>
        <v>44147</v>
      </c>
    </row>
    <row r="8202" spans="1:7" ht="15.75" customHeight="1" x14ac:dyDescent="0.25">
      <c r="A8202">
        <v>8201</v>
      </c>
      <c r="B8202">
        <v>6083</v>
      </c>
      <c r="C8202">
        <v>18</v>
      </c>
      <c r="D8202" s="35">
        <v>2</v>
      </c>
      <c r="E8202">
        <v>1</v>
      </c>
      <c r="F8202">
        <v>13.7</v>
      </c>
      <c r="G8202" s="12">
        <f>VLOOKUP(PARCELS[[#This Row],[OrderID(ORDERS)]],ORDERS[[OrderID]:[ATA]],11,FALSE)</f>
        <v>44150</v>
      </c>
    </row>
    <row r="8203" spans="1:7" ht="15.75" customHeight="1" x14ac:dyDescent="0.25">
      <c r="A8203">
        <v>8202</v>
      </c>
      <c r="B8203">
        <v>6084</v>
      </c>
      <c r="C8203">
        <v>7</v>
      </c>
      <c r="D8203" s="35">
        <v>5</v>
      </c>
      <c r="E8203">
        <v>1</v>
      </c>
      <c r="F8203">
        <v>7.2</v>
      </c>
      <c r="G8203" s="12">
        <f>VLOOKUP(PARCELS[[#This Row],[OrderID(ORDERS)]],ORDERS[[OrderID]:[ATA]],11,FALSE)</f>
        <v>44148</v>
      </c>
    </row>
    <row r="8204" spans="1:7" ht="15.75" customHeight="1" x14ac:dyDescent="0.25">
      <c r="A8204">
        <v>8203</v>
      </c>
      <c r="B8204">
        <v>6085</v>
      </c>
      <c r="C8204">
        <v>5</v>
      </c>
      <c r="D8204" s="35">
        <v>4</v>
      </c>
      <c r="E8204">
        <v>1</v>
      </c>
      <c r="F8204">
        <v>18.5</v>
      </c>
      <c r="G8204" s="12">
        <f>VLOOKUP(PARCELS[[#This Row],[OrderID(ORDERS)]],ORDERS[[OrderID]:[ATA]],11,FALSE)</f>
        <v>44151</v>
      </c>
    </row>
    <row r="8205" spans="1:7" ht="15.75" customHeight="1" x14ac:dyDescent="0.25">
      <c r="A8205">
        <v>8150</v>
      </c>
      <c r="B8205">
        <v>6046</v>
      </c>
      <c r="C8205">
        <v>14</v>
      </c>
      <c r="D8205" s="35">
        <v>7</v>
      </c>
      <c r="E8205">
        <v>1</v>
      </c>
      <c r="F8205">
        <v>15.9</v>
      </c>
      <c r="G8205" s="12">
        <f>VLOOKUP(PARCELS[[#This Row],[OrderID(ORDERS)]],ORDERS[[OrderID]:[ATA]],11,FALSE)</f>
        <v>44147</v>
      </c>
    </row>
    <row r="8206" spans="1:7" ht="15.75" customHeight="1" x14ac:dyDescent="0.25">
      <c r="A8206">
        <v>8205</v>
      </c>
      <c r="B8206">
        <v>6087</v>
      </c>
      <c r="C8206">
        <v>16</v>
      </c>
      <c r="D8206" s="35">
        <v>6</v>
      </c>
      <c r="E8206">
        <v>1</v>
      </c>
      <c r="F8206">
        <v>4.0999999999999996</v>
      </c>
      <c r="G8206" s="12">
        <f>VLOOKUP(PARCELS[[#This Row],[OrderID(ORDERS)]],ORDERS[[OrderID]:[ATA]],11,FALSE)</f>
        <v>44144</v>
      </c>
    </row>
    <row r="8207" spans="1:7" ht="15.75" customHeight="1" x14ac:dyDescent="0.25">
      <c r="A8207">
        <v>8206</v>
      </c>
      <c r="B8207">
        <v>6088</v>
      </c>
      <c r="C8207">
        <v>9</v>
      </c>
      <c r="D8207" s="35">
        <v>8</v>
      </c>
      <c r="E8207">
        <v>0</v>
      </c>
      <c r="F8207">
        <v>8</v>
      </c>
      <c r="G8207" s="12">
        <f>VLOOKUP(PARCELS[[#This Row],[OrderID(ORDERS)]],ORDERS[[OrderID]:[ATA]],11,FALSE)</f>
        <v>44145</v>
      </c>
    </row>
    <row r="8208" spans="1:7" ht="15.75" customHeight="1" x14ac:dyDescent="0.25">
      <c r="A8208">
        <v>8207</v>
      </c>
      <c r="B8208">
        <v>6089</v>
      </c>
      <c r="C8208">
        <v>16</v>
      </c>
      <c r="D8208" s="35">
        <v>4</v>
      </c>
      <c r="E8208">
        <v>1</v>
      </c>
      <c r="F8208">
        <v>9.1999999999999993</v>
      </c>
      <c r="G8208" s="12">
        <f>VLOOKUP(PARCELS[[#This Row],[OrderID(ORDERS)]],ORDERS[[OrderID]:[ATA]],11,FALSE)</f>
        <v>44156</v>
      </c>
    </row>
    <row r="8209" spans="1:7" ht="15.75" customHeight="1" x14ac:dyDescent="0.25">
      <c r="A8209">
        <v>8208</v>
      </c>
      <c r="B8209">
        <v>6090</v>
      </c>
      <c r="C8209">
        <v>7</v>
      </c>
      <c r="D8209" s="35">
        <v>6</v>
      </c>
      <c r="E8209">
        <v>0</v>
      </c>
      <c r="F8209">
        <v>8.1</v>
      </c>
      <c r="G8209" s="12">
        <f>VLOOKUP(PARCELS[[#This Row],[OrderID(ORDERS)]],ORDERS[[OrderID]:[ATA]],11,FALSE)</f>
        <v>44150</v>
      </c>
    </row>
    <row r="8210" spans="1:7" ht="15.75" customHeight="1" x14ac:dyDescent="0.25">
      <c r="A8210">
        <v>8209</v>
      </c>
      <c r="B8210">
        <v>6090</v>
      </c>
      <c r="C8210">
        <v>7</v>
      </c>
      <c r="D8210" s="35">
        <v>4</v>
      </c>
      <c r="E8210">
        <v>1</v>
      </c>
      <c r="F8210">
        <v>5</v>
      </c>
      <c r="G8210" s="12">
        <f>VLOOKUP(PARCELS[[#This Row],[OrderID(ORDERS)]],ORDERS[[OrderID]:[ATA]],11,FALSE)</f>
        <v>44150</v>
      </c>
    </row>
    <row r="8211" spans="1:7" ht="15.75" customHeight="1" x14ac:dyDescent="0.25">
      <c r="A8211">
        <v>8210</v>
      </c>
      <c r="B8211">
        <v>6091</v>
      </c>
      <c r="C8211">
        <v>9</v>
      </c>
      <c r="D8211" s="35">
        <v>3</v>
      </c>
      <c r="E8211">
        <v>1</v>
      </c>
      <c r="F8211">
        <v>9.6999999999999993</v>
      </c>
      <c r="G8211" s="12">
        <f>VLOOKUP(PARCELS[[#This Row],[OrderID(ORDERS)]],ORDERS[[OrderID]:[ATA]],11,FALSE)</f>
        <v>44149</v>
      </c>
    </row>
    <row r="8212" spans="1:7" ht="15.75" customHeight="1" x14ac:dyDescent="0.25">
      <c r="A8212">
        <v>8211</v>
      </c>
      <c r="B8212">
        <v>6091</v>
      </c>
      <c r="C8212">
        <v>9</v>
      </c>
      <c r="D8212" s="35">
        <v>4</v>
      </c>
      <c r="E8212">
        <v>1</v>
      </c>
      <c r="F8212">
        <v>10.9</v>
      </c>
      <c r="G8212" s="12">
        <f>VLOOKUP(PARCELS[[#This Row],[OrderID(ORDERS)]],ORDERS[[OrderID]:[ATA]],11,FALSE)</f>
        <v>44149</v>
      </c>
    </row>
    <row r="8213" spans="1:7" ht="15.75" customHeight="1" x14ac:dyDescent="0.25">
      <c r="A8213">
        <v>8212</v>
      </c>
      <c r="B8213">
        <v>6092</v>
      </c>
      <c r="C8213">
        <v>12</v>
      </c>
      <c r="D8213" s="35">
        <v>8</v>
      </c>
      <c r="E8213">
        <v>0</v>
      </c>
      <c r="F8213">
        <v>4.3</v>
      </c>
      <c r="G8213" s="12">
        <f>VLOOKUP(PARCELS[[#This Row],[OrderID(ORDERS)]],ORDERS[[OrderID]:[ATA]],11,FALSE)</f>
        <v>44145</v>
      </c>
    </row>
    <row r="8214" spans="1:7" ht="15.75" customHeight="1" x14ac:dyDescent="0.25">
      <c r="A8214">
        <v>8213</v>
      </c>
      <c r="B8214">
        <v>6093</v>
      </c>
      <c r="C8214">
        <v>11</v>
      </c>
      <c r="D8214" s="35">
        <v>1</v>
      </c>
      <c r="E8214">
        <v>1</v>
      </c>
      <c r="F8214">
        <v>16.899999999999999</v>
      </c>
      <c r="G8214" s="12">
        <f>VLOOKUP(PARCELS[[#This Row],[OrderID(ORDERS)]],ORDERS[[OrderID]:[ATA]],11,FALSE)</f>
        <v>44144</v>
      </c>
    </row>
    <row r="8215" spans="1:7" ht="15.75" customHeight="1" x14ac:dyDescent="0.25">
      <c r="A8215">
        <v>8214</v>
      </c>
      <c r="B8215">
        <v>6094</v>
      </c>
      <c r="C8215">
        <v>19</v>
      </c>
      <c r="D8215" s="35">
        <v>1</v>
      </c>
      <c r="E8215">
        <v>0</v>
      </c>
      <c r="F8215">
        <v>14.8</v>
      </c>
      <c r="G8215" s="12">
        <f>VLOOKUP(PARCELS[[#This Row],[OrderID(ORDERS)]],ORDERS[[OrderID]:[ATA]],11,FALSE)</f>
        <v>44149</v>
      </c>
    </row>
    <row r="8216" spans="1:7" ht="15.75" customHeight="1" x14ac:dyDescent="0.25">
      <c r="A8216">
        <v>8172</v>
      </c>
      <c r="B8216">
        <v>6062</v>
      </c>
      <c r="C8216">
        <v>20</v>
      </c>
      <c r="D8216" s="35">
        <v>7</v>
      </c>
      <c r="E8216">
        <v>1</v>
      </c>
      <c r="F8216">
        <v>3.4</v>
      </c>
      <c r="G8216" s="12">
        <f>VLOOKUP(PARCELS[[#This Row],[OrderID(ORDERS)]],ORDERS[[OrderID]:[ATA]],11,FALSE)</f>
        <v>44148</v>
      </c>
    </row>
    <row r="8217" spans="1:7" ht="15.75" customHeight="1" x14ac:dyDescent="0.25">
      <c r="A8217">
        <v>8215</v>
      </c>
      <c r="B8217">
        <v>6095</v>
      </c>
      <c r="C8217">
        <v>20</v>
      </c>
      <c r="D8217" s="35">
        <v>7</v>
      </c>
      <c r="E8217">
        <v>1</v>
      </c>
      <c r="F8217">
        <v>9.1999999999999993</v>
      </c>
      <c r="G8217" s="12">
        <f>VLOOKUP(PARCELS[[#This Row],[OrderID(ORDERS)]],ORDERS[[OrderID]:[ATA]],11,FALSE)</f>
        <v>44149</v>
      </c>
    </row>
    <row r="8218" spans="1:7" ht="15.75" customHeight="1" x14ac:dyDescent="0.25">
      <c r="A8218">
        <v>8217</v>
      </c>
      <c r="B8218">
        <v>6096</v>
      </c>
      <c r="C8218">
        <v>14</v>
      </c>
      <c r="D8218" s="35">
        <v>3</v>
      </c>
      <c r="E8218">
        <v>1</v>
      </c>
      <c r="F8218">
        <v>14.6</v>
      </c>
      <c r="G8218" s="12">
        <f>VLOOKUP(PARCELS[[#This Row],[OrderID(ORDERS)]],ORDERS[[OrderID]:[ATA]],11,FALSE)</f>
        <v>44150</v>
      </c>
    </row>
    <row r="8219" spans="1:7" ht="15.75" customHeight="1" x14ac:dyDescent="0.25">
      <c r="A8219">
        <v>8218</v>
      </c>
      <c r="B8219">
        <v>6097</v>
      </c>
      <c r="C8219">
        <v>4</v>
      </c>
      <c r="D8219" s="35">
        <v>3</v>
      </c>
      <c r="E8219">
        <v>1</v>
      </c>
      <c r="F8219">
        <v>14.2</v>
      </c>
      <c r="G8219" s="12">
        <f>VLOOKUP(PARCELS[[#This Row],[OrderID(ORDERS)]],ORDERS[[OrderID]:[ATA]],11,FALSE)</f>
        <v>44148</v>
      </c>
    </row>
    <row r="8220" spans="1:7" ht="15.75" customHeight="1" x14ac:dyDescent="0.25">
      <c r="A8220">
        <v>8219</v>
      </c>
      <c r="B8220">
        <v>6098</v>
      </c>
      <c r="C8220">
        <v>20</v>
      </c>
      <c r="D8220" s="35">
        <v>3</v>
      </c>
      <c r="E8220">
        <v>1</v>
      </c>
      <c r="F8220">
        <v>13.4</v>
      </c>
      <c r="G8220" s="12">
        <f>VLOOKUP(PARCELS[[#This Row],[OrderID(ORDERS)]],ORDERS[[OrderID]:[ATA]],11,FALSE)</f>
        <v>44148</v>
      </c>
    </row>
    <row r="8221" spans="1:7" ht="15.75" customHeight="1" x14ac:dyDescent="0.25">
      <c r="A8221">
        <v>8220</v>
      </c>
      <c r="B8221">
        <v>6099</v>
      </c>
      <c r="C8221">
        <v>10</v>
      </c>
      <c r="D8221" s="35">
        <v>4</v>
      </c>
      <c r="E8221">
        <v>1</v>
      </c>
      <c r="F8221">
        <v>18.600000000000001</v>
      </c>
      <c r="G8221" s="12">
        <f>VLOOKUP(PARCELS[[#This Row],[OrderID(ORDERS)]],ORDERS[[OrderID]:[ATA]],11,FALSE)</f>
        <v>44148</v>
      </c>
    </row>
    <row r="8222" spans="1:7" ht="15.75" customHeight="1" x14ac:dyDescent="0.25">
      <c r="A8222">
        <v>8221</v>
      </c>
      <c r="B8222">
        <v>6100</v>
      </c>
      <c r="C8222">
        <v>18</v>
      </c>
      <c r="D8222" s="35">
        <v>4</v>
      </c>
      <c r="E8222">
        <v>1</v>
      </c>
      <c r="F8222">
        <v>1.1000000000000001</v>
      </c>
      <c r="G8222" s="12">
        <f>VLOOKUP(PARCELS[[#This Row],[OrderID(ORDERS)]],ORDERS[[OrderID]:[ATA]],11,FALSE)</f>
        <v>44146</v>
      </c>
    </row>
    <row r="8223" spans="1:7" ht="15.75" customHeight="1" x14ac:dyDescent="0.25">
      <c r="A8223">
        <v>8222</v>
      </c>
      <c r="B8223">
        <v>6101</v>
      </c>
      <c r="C8223">
        <v>1</v>
      </c>
      <c r="D8223" s="35">
        <v>6</v>
      </c>
      <c r="E8223">
        <v>1</v>
      </c>
      <c r="F8223">
        <v>1.4</v>
      </c>
      <c r="G8223" s="12">
        <f>VLOOKUP(PARCELS[[#This Row],[OrderID(ORDERS)]],ORDERS[[OrderID]:[ATA]],11,FALSE)</f>
        <v>44146</v>
      </c>
    </row>
    <row r="8224" spans="1:7" ht="15.75" customHeight="1" x14ac:dyDescent="0.25">
      <c r="A8224">
        <v>8223</v>
      </c>
      <c r="B8224">
        <v>6102</v>
      </c>
      <c r="C8224">
        <v>7</v>
      </c>
      <c r="D8224" s="35">
        <v>6</v>
      </c>
      <c r="E8224">
        <v>1</v>
      </c>
      <c r="F8224">
        <v>2.4</v>
      </c>
      <c r="G8224" s="12">
        <f>VLOOKUP(PARCELS[[#This Row],[OrderID(ORDERS)]],ORDERS[[OrderID]:[ATA]],11,FALSE)</f>
        <v>44150</v>
      </c>
    </row>
    <row r="8225" spans="1:7" ht="15.75" customHeight="1" x14ac:dyDescent="0.25">
      <c r="A8225">
        <v>8224</v>
      </c>
      <c r="B8225">
        <v>6103</v>
      </c>
      <c r="C8225">
        <v>20</v>
      </c>
      <c r="D8225" s="35">
        <v>4</v>
      </c>
      <c r="E8225">
        <v>1</v>
      </c>
      <c r="F8225">
        <v>17.100000000000001</v>
      </c>
      <c r="G8225" s="12">
        <f>VLOOKUP(PARCELS[[#This Row],[OrderID(ORDERS)]],ORDERS[[OrderID]:[ATA]],11,FALSE)</f>
        <v>44145</v>
      </c>
    </row>
    <row r="8226" spans="1:7" ht="15.75" customHeight="1" x14ac:dyDescent="0.25">
      <c r="A8226">
        <v>8225</v>
      </c>
      <c r="B8226">
        <v>6103</v>
      </c>
      <c r="C8226">
        <v>20</v>
      </c>
      <c r="D8226" s="35">
        <v>5</v>
      </c>
      <c r="E8226">
        <v>1</v>
      </c>
      <c r="F8226">
        <v>3.6</v>
      </c>
      <c r="G8226" s="12">
        <f>VLOOKUP(PARCELS[[#This Row],[OrderID(ORDERS)]],ORDERS[[OrderID]:[ATA]],11,FALSE)</f>
        <v>44145</v>
      </c>
    </row>
    <row r="8227" spans="1:7" ht="15.75" customHeight="1" x14ac:dyDescent="0.25">
      <c r="A8227">
        <v>8226</v>
      </c>
      <c r="B8227">
        <v>6104</v>
      </c>
      <c r="C8227">
        <v>9</v>
      </c>
      <c r="D8227" s="35">
        <v>4</v>
      </c>
      <c r="E8227">
        <v>0</v>
      </c>
      <c r="F8227">
        <v>8.1</v>
      </c>
      <c r="G8227" s="12">
        <f>VLOOKUP(PARCELS[[#This Row],[OrderID(ORDERS)]],ORDERS[[OrderID]:[ATA]],11,FALSE)</f>
        <v>44148</v>
      </c>
    </row>
    <row r="8228" spans="1:7" ht="15.75" customHeight="1" x14ac:dyDescent="0.25">
      <c r="A8228">
        <v>8227</v>
      </c>
      <c r="B8228">
        <v>6105</v>
      </c>
      <c r="C8228">
        <v>3</v>
      </c>
      <c r="D8228" s="35">
        <v>1</v>
      </c>
      <c r="E8228">
        <v>1</v>
      </c>
      <c r="F8228">
        <v>19.899999999999999</v>
      </c>
      <c r="G8228" s="12">
        <f>VLOOKUP(PARCELS[[#This Row],[OrderID(ORDERS)]],ORDERS[[OrderID]:[ATA]],11,FALSE)</f>
        <v>44145</v>
      </c>
    </row>
    <row r="8229" spans="1:7" ht="15.75" customHeight="1" x14ac:dyDescent="0.25">
      <c r="A8229">
        <v>8228</v>
      </c>
      <c r="B8229">
        <v>6106</v>
      </c>
      <c r="C8229">
        <v>3</v>
      </c>
      <c r="D8229" s="35">
        <v>1</v>
      </c>
      <c r="E8229">
        <v>1</v>
      </c>
      <c r="F8229">
        <v>16.8</v>
      </c>
      <c r="G8229" s="12">
        <f>VLOOKUP(PARCELS[[#This Row],[OrderID(ORDERS)]],ORDERS[[OrderID]:[ATA]],11,FALSE)</f>
        <v>44149</v>
      </c>
    </row>
    <row r="8230" spans="1:7" ht="15.75" customHeight="1" x14ac:dyDescent="0.25">
      <c r="A8230">
        <v>8229</v>
      </c>
      <c r="B8230">
        <v>6107</v>
      </c>
      <c r="C8230">
        <v>16</v>
      </c>
      <c r="D8230" s="35">
        <v>3</v>
      </c>
      <c r="E8230">
        <v>1</v>
      </c>
      <c r="F8230">
        <v>17.399999999999999</v>
      </c>
      <c r="G8230" s="12">
        <f>VLOOKUP(PARCELS[[#This Row],[OrderID(ORDERS)]],ORDERS[[OrderID]:[ATA]],11,FALSE)</f>
        <v>44150</v>
      </c>
    </row>
    <row r="8231" spans="1:7" ht="15.75" customHeight="1" x14ac:dyDescent="0.25">
      <c r="A8231">
        <v>8230</v>
      </c>
      <c r="B8231">
        <v>6107</v>
      </c>
      <c r="C8231">
        <v>16</v>
      </c>
      <c r="D8231" s="35">
        <v>6</v>
      </c>
      <c r="E8231">
        <v>0</v>
      </c>
      <c r="F8231">
        <v>16.399999999999999</v>
      </c>
      <c r="G8231" s="12">
        <f>VLOOKUP(PARCELS[[#This Row],[OrderID(ORDERS)]],ORDERS[[OrderID]:[ATA]],11,FALSE)</f>
        <v>44150</v>
      </c>
    </row>
    <row r="8232" spans="1:7" ht="15.75" customHeight="1" x14ac:dyDescent="0.25">
      <c r="A8232">
        <v>8231</v>
      </c>
      <c r="B8232">
        <v>6108</v>
      </c>
      <c r="C8232">
        <v>12</v>
      </c>
      <c r="D8232" s="35">
        <v>8</v>
      </c>
      <c r="E8232">
        <v>1</v>
      </c>
      <c r="F8232">
        <v>7.3</v>
      </c>
      <c r="G8232" s="12">
        <f>VLOOKUP(PARCELS[[#This Row],[OrderID(ORDERS)]],ORDERS[[OrderID]:[ATA]],11,FALSE)</f>
        <v>44150</v>
      </c>
    </row>
    <row r="8233" spans="1:7" ht="15.75" customHeight="1" x14ac:dyDescent="0.25">
      <c r="A8233">
        <v>8204</v>
      </c>
      <c r="B8233">
        <v>6086</v>
      </c>
      <c r="C8233">
        <v>14</v>
      </c>
      <c r="D8233" s="35">
        <v>7</v>
      </c>
      <c r="E8233">
        <v>1</v>
      </c>
      <c r="F8233">
        <v>5.5</v>
      </c>
      <c r="G8233" s="12">
        <f>VLOOKUP(PARCELS[[#This Row],[OrderID(ORDERS)]],ORDERS[[OrderID]:[ATA]],11,FALSE)</f>
        <v>44150</v>
      </c>
    </row>
    <row r="8234" spans="1:7" ht="15.75" customHeight="1" x14ac:dyDescent="0.25">
      <c r="A8234">
        <v>8216</v>
      </c>
      <c r="B8234">
        <v>6096</v>
      </c>
      <c r="C8234">
        <v>14</v>
      </c>
      <c r="D8234" s="35">
        <v>7</v>
      </c>
      <c r="E8234">
        <v>1</v>
      </c>
      <c r="F8234">
        <v>5.3</v>
      </c>
      <c r="G8234" s="12">
        <f>VLOOKUP(PARCELS[[#This Row],[OrderID(ORDERS)]],ORDERS[[OrderID]:[ATA]],11,FALSE)</f>
        <v>44150</v>
      </c>
    </row>
    <row r="8235" spans="1:7" ht="15.75" customHeight="1" x14ac:dyDescent="0.25">
      <c r="A8235">
        <v>8234</v>
      </c>
      <c r="B8235">
        <v>6111</v>
      </c>
      <c r="C8235">
        <v>13</v>
      </c>
      <c r="D8235" s="35">
        <v>2</v>
      </c>
      <c r="E8235">
        <v>1</v>
      </c>
      <c r="F8235">
        <v>16.2</v>
      </c>
      <c r="G8235" s="12">
        <f>VLOOKUP(PARCELS[[#This Row],[OrderID(ORDERS)]],ORDERS[[OrderID]:[ATA]],11,FALSE)</f>
        <v>44146</v>
      </c>
    </row>
    <row r="8236" spans="1:7" ht="15.75" customHeight="1" x14ac:dyDescent="0.25">
      <c r="A8236">
        <v>8235</v>
      </c>
      <c r="B8236">
        <v>6111</v>
      </c>
      <c r="C8236">
        <v>13</v>
      </c>
      <c r="D8236" s="35">
        <v>1</v>
      </c>
      <c r="E8236">
        <v>0</v>
      </c>
      <c r="F8236">
        <v>11.3</v>
      </c>
      <c r="G8236" s="12">
        <f>VLOOKUP(PARCELS[[#This Row],[OrderID(ORDERS)]],ORDERS[[OrderID]:[ATA]],11,FALSE)</f>
        <v>44146</v>
      </c>
    </row>
    <row r="8237" spans="1:7" ht="15.75" customHeight="1" x14ac:dyDescent="0.25">
      <c r="A8237">
        <v>8250</v>
      </c>
      <c r="B8237">
        <v>6123</v>
      </c>
      <c r="C8237">
        <v>1</v>
      </c>
      <c r="D8237" s="35">
        <v>7</v>
      </c>
      <c r="E8237">
        <v>1</v>
      </c>
      <c r="F8237">
        <v>17.899999999999999</v>
      </c>
      <c r="G8237" s="12">
        <f>VLOOKUP(PARCELS[[#This Row],[OrderID(ORDERS)]],ORDERS[[OrderID]:[ATA]],11,FALSE)</f>
        <v>44150</v>
      </c>
    </row>
    <row r="8238" spans="1:7" ht="15.75" customHeight="1" x14ac:dyDescent="0.25">
      <c r="A8238">
        <v>8237</v>
      </c>
      <c r="B8238">
        <v>6113</v>
      </c>
      <c r="C8238">
        <v>15</v>
      </c>
      <c r="D8238" s="35">
        <v>6</v>
      </c>
      <c r="E8238">
        <v>1</v>
      </c>
      <c r="F8238">
        <v>12.5</v>
      </c>
      <c r="G8238" s="12">
        <f>VLOOKUP(PARCELS[[#This Row],[OrderID(ORDERS)]],ORDERS[[OrderID]:[ATA]],11,FALSE)</f>
        <v>44151</v>
      </c>
    </row>
    <row r="8239" spans="1:7" ht="15.75" customHeight="1" x14ac:dyDescent="0.25">
      <c r="A8239">
        <v>8233</v>
      </c>
      <c r="B8239">
        <v>6110</v>
      </c>
      <c r="C8239">
        <v>8</v>
      </c>
      <c r="D8239" s="35">
        <v>7</v>
      </c>
      <c r="E8239">
        <v>1</v>
      </c>
      <c r="F8239">
        <v>6</v>
      </c>
      <c r="G8239" s="12">
        <f>VLOOKUP(PARCELS[[#This Row],[OrderID(ORDERS)]],ORDERS[[OrderID]:[ATA]],11,FALSE)</f>
        <v>44151</v>
      </c>
    </row>
    <row r="8240" spans="1:7" ht="15.75" customHeight="1" x14ac:dyDescent="0.25">
      <c r="A8240">
        <v>8239</v>
      </c>
      <c r="B8240">
        <v>6115</v>
      </c>
      <c r="C8240">
        <v>20</v>
      </c>
      <c r="D8240" s="35">
        <v>7</v>
      </c>
      <c r="E8240">
        <v>0</v>
      </c>
      <c r="F8240">
        <v>5.4</v>
      </c>
      <c r="G8240" s="12">
        <f>VLOOKUP(PARCELS[[#This Row],[OrderID(ORDERS)]],ORDERS[[OrderID]:[ATA]],11,FALSE)</f>
        <v>44151</v>
      </c>
    </row>
    <row r="8241" spans="1:7" ht="15.75" customHeight="1" x14ac:dyDescent="0.25">
      <c r="A8241">
        <v>8240</v>
      </c>
      <c r="B8241">
        <v>6116</v>
      </c>
      <c r="C8241">
        <v>15</v>
      </c>
      <c r="D8241" s="35">
        <v>4</v>
      </c>
      <c r="E8241">
        <v>1</v>
      </c>
      <c r="F8241">
        <v>0.9</v>
      </c>
      <c r="G8241" s="12">
        <f>VLOOKUP(PARCELS[[#This Row],[OrderID(ORDERS)]],ORDERS[[OrderID]:[ATA]],11,FALSE)</f>
        <v>44152</v>
      </c>
    </row>
    <row r="8242" spans="1:7" ht="15.75" customHeight="1" x14ac:dyDescent="0.25">
      <c r="A8242">
        <v>8320</v>
      </c>
      <c r="B8242">
        <v>6168</v>
      </c>
      <c r="C8242">
        <v>4</v>
      </c>
      <c r="D8242" s="35">
        <v>7</v>
      </c>
      <c r="E8242">
        <v>1</v>
      </c>
      <c r="F8242">
        <v>8.4</v>
      </c>
      <c r="G8242" s="12">
        <f>VLOOKUP(PARCELS[[#This Row],[OrderID(ORDERS)]],ORDERS[[OrderID]:[ATA]],11,FALSE)</f>
        <v>44151</v>
      </c>
    </row>
    <row r="8243" spans="1:7" ht="15.75" customHeight="1" x14ac:dyDescent="0.25">
      <c r="A8243">
        <v>8242</v>
      </c>
      <c r="B8243">
        <v>6117</v>
      </c>
      <c r="C8243">
        <v>16</v>
      </c>
      <c r="D8243" s="35">
        <v>4</v>
      </c>
      <c r="E8243">
        <v>0</v>
      </c>
      <c r="F8243">
        <v>7.8</v>
      </c>
      <c r="G8243" s="12">
        <f>VLOOKUP(PARCELS[[#This Row],[OrderID(ORDERS)]],ORDERS[[OrderID]:[ATA]],11,FALSE)</f>
        <v>44149</v>
      </c>
    </row>
    <row r="8244" spans="1:7" ht="15.75" customHeight="1" x14ac:dyDescent="0.25">
      <c r="A8244">
        <v>8243</v>
      </c>
      <c r="B8244">
        <v>6118</v>
      </c>
      <c r="C8244">
        <v>4</v>
      </c>
      <c r="D8244" s="35">
        <v>5</v>
      </c>
      <c r="E8244">
        <v>0</v>
      </c>
      <c r="F8244">
        <v>19.2</v>
      </c>
      <c r="G8244" s="12">
        <f>VLOOKUP(PARCELS[[#This Row],[OrderID(ORDERS)]],ORDERS[[OrderID]:[ATA]],11,FALSE)</f>
        <v>44146</v>
      </c>
    </row>
    <row r="8245" spans="1:7" ht="15.75" customHeight="1" x14ac:dyDescent="0.25">
      <c r="A8245">
        <v>8244</v>
      </c>
      <c r="B8245">
        <v>6119</v>
      </c>
      <c r="C8245">
        <v>13</v>
      </c>
      <c r="D8245" s="35">
        <v>5</v>
      </c>
      <c r="E8245">
        <v>1</v>
      </c>
      <c r="F8245">
        <v>12.6</v>
      </c>
      <c r="G8245" s="12">
        <f>VLOOKUP(PARCELS[[#This Row],[OrderID(ORDERS)]],ORDERS[[OrderID]:[ATA]],11,FALSE)</f>
        <v>44148</v>
      </c>
    </row>
    <row r="8246" spans="1:7" ht="15.75" customHeight="1" x14ac:dyDescent="0.25">
      <c r="A8246">
        <v>8245</v>
      </c>
      <c r="B8246">
        <v>6120</v>
      </c>
      <c r="C8246">
        <v>20</v>
      </c>
      <c r="D8246" s="35">
        <v>5</v>
      </c>
      <c r="E8246">
        <v>1</v>
      </c>
      <c r="F8246">
        <v>2.4</v>
      </c>
      <c r="G8246" s="12">
        <f>VLOOKUP(PARCELS[[#This Row],[OrderID(ORDERS)]],ORDERS[[OrderID]:[ATA]],11,FALSE)</f>
        <v>44150</v>
      </c>
    </row>
    <row r="8247" spans="1:7" ht="15.75" customHeight="1" x14ac:dyDescent="0.25">
      <c r="A8247">
        <v>8246</v>
      </c>
      <c r="B8247">
        <v>6121</v>
      </c>
      <c r="C8247">
        <v>10</v>
      </c>
      <c r="D8247" s="35">
        <v>6</v>
      </c>
      <c r="E8247">
        <v>1</v>
      </c>
      <c r="F8247">
        <v>16.600000000000001</v>
      </c>
      <c r="G8247" s="12">
        <f>VLOOKUP(PARCELS[[#This Row],[OrderID(ORDERS)]],ORDERS[[OrderID]:[ATA]],11,FALSE)</f>
        <v>44149</v>
      </c>
    </row>
    <row r="8248" spans="1:7" ht="15.75" customHeight="1" x14ac:dyDescent="0.25">
      <c r="A8248">
        <v>8247</v>
      </c>
      <c r="B8248">
        <v>6122</v>
      </c>
      <c r="C8248">
        <v>19</v>
      </c>
      <c r="D8248" s="35">
        <v>8</v>
      </c>
      <c r="E8248">
        <v>1</v>
      </c>
      <c r="F8248">
        <v>11.4</v>
      </c>
      <c r="G8248" s="12">
        <f>VLOOKUP(PARCELS[[#This Row],[OrderID(ORDERS)]],ORDERS[[OrderID]:[ATA]],11,FALSE)</f>
        <v>44151</v>
      </c>
    </row>
    <row r="8249" spans="1:7" ht="15.75" customHeight="1" x14ac:dyDescent="0.25">
      <c r="A8249">
        <v>8248</v>
      </c>
      <c r="B8249">
        <v>6122</v>
      </c>
      <c r="C8249">
        <v>19</v>
      </c>
      <c r="D8249" s="35">
        <v>3</v>
      </c>
      <c r="E8249">
        <v>1</v>
      </c>
      <c r="F8249">
        <v>13.2</v>
      </c>
      <c r="G8249" s="12">
        <f>VLOOKUP(PARCELS[[#This Row],[OrderID(ORDERS)]],ORDERS[[OrderID]:[ATA]],11,FALSE)</f>
        <v>44151</v>
      </c>
    </row>
    <row r="8250" spans="1:7" ht="15.75" customHeight="1" x14ac:dyDescent="0.25">
      <c r="A8250">
        <v>8249</v>
      </c>
      <c r="B8250">
        <v>6122</v>
      </c>
      <c r="C8250">
        <v>19</v>
      </c>
      <c r="D8250" s="35">
        <v>8</v>
      </c>
      <c r="E8250">
        <v>0</v>
      </c>
      <c r="F8250">
        <v>11</v>
      </c>
      <c r="G8250" s="12">
        <f>VLOOKUP(PARCELS[[#This Row],[OrderID(ORDERS)]],ORDERS[[OrderID]:[ATA]],11,FALSE)</f>
        <v>44151</v>
      </c>
    </row>
    <row r="8251" spans="1:7" ht="15.75" customHeight="1" x14ac:dyDescent="0.25">
      <c r="A8251">
        <v>8236</v>
      </c>
      <c r="B8251">
        <v>6112</v>
      </c>
      <c r="C8251">
        <v>6</v>
      </c>
      <c r="D8251" s="35">
        <v>7</v>
      </c>
      <c r="E8251">
        <v>1</v>
      </c>
      <c r="F8251">
        <v>18.100000000000001</v>
      </c>
      <c r="G8251" s="12">
        <f>VLOOKUP(PARCELS[[#This Row],[OrderID(ORDERS)]],ORDERS[[OrderID]:[ATA]],11,FALSE)</f>
        <v>44152</v>
      </c>
    </row>
    <row r="8252" spans="1:7" ht="15.75" customHeight="1" x14ac:dyDescent="0.25">
      <c r="A8252">
        <v>8251</v>
      </c>
      <c r="B8252">
        <v>6124</v>
      </c>
      <c r="C8252">
        <v>14</v>
      </c>
      <c r="D8252" s="35">
        <v>4</v>
      </c>
      <c r="E8252">
        <v>1</v>
      </c>
      <c r="F8252">
        <v>10.6</v>
      </c>
      <c r="G8252" s="12">
        <f>VLOOKUP(PARCELS[[#This Row],[OrderID(ORDERS)]],ORDERS[[OrderID]:[ATA]],11,FALSE)</f>
        <v>44148</v>
      </c>
    </row>
    <row r="8253" spans="1:7" ht="15.75" customHeight="1" x14ac:dyDescent="0.25">
      <c r="A8253">
        <v>8252</v>
      </c>
      <c r="B8253">
        <v>6124</v>
      </c>
      <c r="C8253">
        <v>14</v>
      </c>
      <c r="D8253" s="35">
        <v>8</v>
      </c>
      <c r="E8253">
        <v>1</v>
      </c>
      <c r="F8253">
        <v>19.5</v>
      </c>
      <c r="G8253" s="12">
        <f>VLOOKUP(PARCELS[[#This Row],[OrderID(ORDERS)]],ORDERS[[OrderID]:[ATA]],11,FALSE)</f>
        <v>44148</v>
      </c>
    </row>
    <row r="8254" spans="1:7" ht="15.75" customHeight="1" x14ac:dyDescent="0.25">
      <c r="A8254">
        <v>8253</v>
      </c>
      <c r="B8254">
        <v>6125</v>
      </c>
      <c r="C8254">
        <v>15</v>
      </c>
      <c r="D8254" s="35">
        <v>6</v>
      </c>
      <c r="E8254">
        <v>1</v>
      </c>
      <c r="F8254">
        <v>9.5</v>
      </c>
      <c r="G8254" s="12">
        <f>VLOOKUP(PARCELS[[#This Row],[OrderID(ORDERS)]],ORDERS[[OrderID]:[ATA]],11,FALSE)</f>
        <v>44153</v>
      </c>
    </row>
    <row r="8255" spans="1:7" ht="15.75" customHeight="1" x14ac:dyDescent="0.25">
      <c r="A8255">
        <v>8241</v>
      </c>
      <c r="B8255">
        <v>6116</v>
      </c>
      <c r="C8255">
        <v>15</v>
      </c>
      <c r="D8255" s="35">
        <v>7</v>
      </c>
      <c r="E8255">
        <v>0</v>
      </c>
      <c r="F8255">
        <v>4.7</v>
      </c>
      <c r="G8255" s="12">
        <f>VLOOKUP(PARCELS[[#This Row],[OrderID(ORDERS)]],ORDERS[[OrderID]:[ATA]],11,FALSE)</f>
        <v>44152</v>
      </c>
    </row>
    <row r="8256" spans="1:7" ht="15.75" customHeight="1" x14ac:dyDescent="0.25">
      <c r="A8256">
        <v>8255</v>
      </c>
      <c r="B8256">
        <v>6126</v>
      </c>
      <c r="C8256">
        <v>16</v>
      </c>
      <c r="D8256" s="35">
        <v>8</v>
      </c>
      <c r="E8256">
        <v>1</v>
      </c>
      <c r="F8256">
        <v>18.899999999999999</v>
      </c>
      <c r="G8256" s="12">
        <f>VLOOKUP(PARCELS[[#This Row],[OrderID(ORDERS)]],ORDERS[[OrderID]:[ATA]],11,FALSE)</f>
        <v>44151</v>
      </c>
    </row>
    <row r="8257" spans="1:7" ht="15.75" customHeight="1" x14ac:dyDescent="0.25">
      <c r="A8257">
        <v>8256</v>
      </c>
      <c r="B8257">
        <v>6127</v>
      </c>
      <c r="C8257">
        <v>11</v>
      </c>
      <c r="D8257" s="35">
        <v>2</v>
      </c>
      <c r="E8257">
        <v>1</v>
      </c>
      <c r="F8257">
        <v>11.8</v>
      </c>
      <c r="G8257" s="12">
        <f>VLOOKUP(PARCELS[[#This Row],[OrderID(ORDERS)]],ORDERS[[OrderID]:[ATA]],11,FALSE)</f>
        <v>44150</v>
      </c>
    </row>
    <row r="8258" spans="1:7" ht="15.75" customHeight="1" x14ac:dyDescent="0.25">
      <c r="A8258">
        <v>8257</v>
      </c>
      <c r="B8258">
        <v>6128</v>
      </c>
      <c r="C8258">
        <v>2</v>
      </c>
      <c r="D8258" s="35">
        <v>5</v>
      </c>
      <c r="E8258">
        <v>1</v>
      </c>
      <c r="F8258">
        <v>6.8</v>
      </c>
      <c r="G8258" s="12">
        <f>VLOOKUP(PARCELS[[#This Row],[OrderID(ORDERS)]],ORDERS[[OrderID]:[ATA]],11,FALSE)</f>
        <v>44151</v>
      </c>
    </row>
    <row r="8259" spans="1:7" ht="15.75" customHeight="1" x14ac:dyDescent="0.25">
      <c r="A8259">
        <v>8258</v>
      </c>
      <c r="B8259">
        <v>6129</v>
      </c>
      <c r="C8259">
        <v>1</v>
      </c>
      <c r="D8259" s="35">
        <v>5</v>
      </c>
      <c r="E8259">
        <v>1</v>
      </c>
      <c r="F8259">
        <v>13.7</v>
      </c>
      <c r="G8259" s="12">
        <f>VLOOKUP(PARCELS[[#This Row],[OrderID(ORDERS)]],ORDERS[[OrderID]:[ATA]],11,FALSE)</f>
        <v>44147</v>
      </c>
    </row>
    <row r="8260" spans="1:7" ht="15.75" customHeight="1" x14ac:dyDescent="0.25">
      <c r="A8260">
        <v>8259</v>
      </c>
      <c r="B8260">
        <v>6130</v>
      </c>
      <c r="C8260">
        <v>1</v>
      </c>
      <c r="D8260" s="35">
        <v>2</v>
      </c>
      <c r="E8260">
        <v>1</v>
      </c>
      <c r="F8260">
        <v>10.6</v>
      </c>
      <c r="G8260" s="12">
        <f>VLOOKUP(PARCELS[[#This Row],[OrderID(ORDERS)]],ORDERS[[OrderID]:[ATA]],11,FALSE)</f>
        <v>44149</v>
      </c>
    </row>
    <row r="8261" spans="1:7" ht="15.75" customHeight="1" x14ac:dyDescent="0.25">
      <c r="A8261">
        <v>8260</v>
      </c>
      <c r="B8261">
        <v>6131</v>
      </c>
      <c r="C8261">
        <v>12</v>
      </c>
      <c r="D8261" s="35">
        <v>2</v>
      </c>
      <c r="E8261">
        <v>1</v>
      </c>
      <c r="F8261">
        <v>1.6</v>
      </c>
      <c r="G8261" s="12">
        <f>VLOOKUP(PARCELS[[#This Row],[OrderID(ORDERS)]],ORDERS[[OrderID]:[ATA]],11,FALSE)</f>
        <v>44149</v>
      </c>
    </row>
    <row r="8262" spans="1:7" ht="15.75" customHeight="1" x14ac:dyDescent="0.25">
      <c r="A8262">
        <v>8261</v>
      </c>
      <c r="B8262">
        <v>6131</v>
      </c>
      <c r="C8262">
        <v>12</v>
      </c>
      <c r="D8262" s="35">
        <v>2</v>
      </c>
      <c r="E8262">
        <v>1</v>
      </c>
      <c r="F8262">
        <v>18.600000000000001</v>
      </c>
      <c r="G8262" s="12">
        <f>VLOOKUP(PARCELS[[#This Row],[OrderID(ORDERS)]],ORDERS[[OrderID]:[ATA]],11,FALSE)</f>
        <v>44149</v>
      </c>
    </row>
    <row r="8263" spans="1:7" ht="15.75" customHeight="1" x14ac:dyDescent="0.25">
      <c r="A8263">
        <v>8262</v>
      </c>
      <c r="B8263">
        <v>6132</v>
      </c>
      <c r="C8263">
        <v>19</v>
      </c>
      <c r="D8263" s="35">
        <v>5</v>
      </c>
      <c r="E8263">
        <v>1</v>
      </c>
      <c r="F8263">
        <v>13.9</v>
      </c>
      <c r="G8263" s="12">
        <f>VLOOKUP(PARCELS[[#This Row],[OrderID(ORDERS)]],ORDERS[[OrderID]:[ATA]],11,FALSE)</f>
        <v>44152</v>
      </c>
    </row>
    <row r="8264" spans="1:7" ht="15.75" customHeight="1" x14ac:dyDescent="0.25">
      <c r="A8264">
        <v>8263</v>
      </c>
      <c r="B8264">
        <v>6132</v>
      </c>
      <c r="C8264">
        <v>19</v>
      </c>
      <c r="D8264" s="35">
        <v>4</v>
      </c>
      <c r="E8264">
        <v>0</v>
      </c>
      <c r="F8264">
        <v>14</v>
      </c>
      <c r="G8264" s="12">
        <f>VLOOKUP(PARCELS[[#This Row],[OrderID(ORDERS)]],ORDERS[[OrderID]:[ATA]],11,FALSE)</f>
        <v>44152</v>
      </c>
    </row>
    <row r="8265" spans="1:7" ht="15.75" customHeight="1" x14ac:dyDescent="0.25">
      <c r="A8265">
        <v>8264</v>
      </c>
      <c r="B8265">
        <v>6132</v>
      </c>
      <c r="C8265">
        <v>19</v>
      </c>
      <c r="D8265" s="35">
        <v>5</v>
      </c>
      <c r="E8265">
        <v>1</v>
      </c>
      <c r="F8265">
        <v>16.399999999999999</v>
      </c>
      <c r="G8265" s="12">
        <f>VLOOKUP(PARCELS[[#This Row],[OrderID(ORDERS)]],ORDERS[[OrderID]:[ATA]],11,FALSE)</f>
        <v>44152</v>
      </c>
    </row>
    <row r="8266" spans="1:7" ht="15.75" customHeight="1" x14ac:dyDescent="0.25">
      <c r="A8266">
        <v>8265</v>
      </c>
      <c r="B8266">
        <v>6133</v>
      </c>
      <c r="C8266">
        <v>17</v>
      </c>
      <c r="D8266" s="35">
        <v>3</v>
      </c>
      <c r="E8266">
        <v>1</v>
      </c>
      <c r="F8266">
        <v>3.3</v>
      </c>
      <c r="G8266" s="12">
        <f>VLOOKUP(PARCELS[[#This Row],[OrderID(ORDERS)]],ORDERS[[OrderID]:[ATA]],11,FALSE)</f>
        <v>44150</v>
      </c>
    </row>
    <row r="8267" spans="1:7" ht="15.75" customHeight="1" x14ac:dyDescent="0.25">
      <c r="A8267">
        <v>8266</v>
      </c>
      <c r="B8267">
        <v>6133</v>
      </c>
      <c r="C8267">
        <v>17</v>
      </c>
      <c r="D8267" s="35">
        <v>4</v>
      </c>
      <c r="E8267">
        <v>0</v>
      </c>
      <c r="F8267">
        <v>12.3</v>
      </c>
      <c r="G8267" s="12">
        <f>VLOOKUP(PARCELS[[#This Row],[OrderID(ORDERS)]],ORDERS[[OrderID]:[ATA]],11,FALSE)</f>
        <v>44150</v>
      </c>
    </row>
    <row r="8268" spans="1:7" ht="15.75" customHeight="1" x14ac:dyDescent="0.25">
      <c r="A8268">
        <v>8267</v>
      </c>
      <c r="B8268">
        <v>6133</v>
      </c>
      <c r="C8268">
        <v>17</v>
      </c>
      <c r="D8268" s="35">
        <v>8</v>
      </c>
      <c r="E8268">
        <v>1</v>
      </c>
      <c r="F8268">
        <v>6.8</v>
      </c>
      <c r="G8268" s="12">
        <f>VLOOKUP(PARCELS[[#This Row],[OrderID(ORDERS)]],ORDERS[[OrderID]:[ATA]],11,FALSE)</f>
        <v>44150</v>
      </c>
    </row>
    <row r="8269" spans="1:7" ht="15.75" customHeight="1" x14ac:dyDescent="0.25">
      <c r="A8269">
        <v>8268</v>
      </c>
      <c r="B8269">
        <v>6133</v>
      </c>
      <c r="C8269">
        <v>17</v>
      </c>
      <c r="D8269" s="35">
        <v>6</v>
      </c>
      <c r="E8269">
        <v>1</v>
      </c>
      <c r="F8269">
        <v>12.4</v>
      </c>
      <c r="G8269" s="12">
        <f>VLOOKUP(PARCELS[[#This Row],[OrderID(ORDERS)]],ORDERS[[OrderID]:[ATA]],11,FALSE)</f>
        <v>44150</v>
      </c>
    </row>
    <row r="8270" spans="1:7" ht="15.75" customHeight="1" x14ac:dyDescent="0.25">
      <c r="A8270">
        <v>8269</v>
      </c>
      <c r="B8270">
        <v>6134</v>
      </c>
      <c r="C8270">
        <v>9</v>
      </c>
      <c r="D8270" s="35">
        <v>4</v>
      </c>
      <c r="E8270">
        <v>1</v>
      </c>
      <c r="F8270">
        <v>10.1</v>
      </c>
      <c r="G8270" s="12">
        <f>VLOOKUP(PARCELS[[#This Row],[OrderID(ORDERS)]],ORDERS[[OrderID]:[ATA]],11,FALSE)</f>
        <v>44149</v>
      </c>
    </row>
    <row r="8271" spans="1:7" ht="15.75" customHeight="1" x14ac:dyDescent="0.25">
      <c r="A8271">
        <v>8270</v>
      </c>
      <c r="B8271">
        <v>6135</v>
      </c>
      <c r="C8271">
        <v>14</v>
      </c>
      <c r="D8271" s="35">
        <v>8</v>
      </c>
      <c r="E8271">
        <v>1</v>
      </c>
      <c r="F8271">
        <v>8.6</v>
      </c>
      <c r="G8271" s="12">
        <f>VLOOKUP(PARCELS[[#This Row],[OrderID(ORDERS)]],ORDERS[[OrderID]:[ATA]],11,FALSE)</f>
        <v>44154</v>
      </c>
    </row>
    <row r="8272" spans="1:7" ht="15.75" customHeight="1" x14ac:dyDescent="0.25">
      <c r="A8272">
        <v>8271</v>
      </c>
      <c r="B8272">
        <v>6136</v>
      </c>
      <c r="C8272">
        <v>12</v>
      </c>
      <c r="D8272" s="35">
        <v>2</v>
      </c>
      <c r="E8272">
        <v>1</v>
      </c>
      <c r="F8272">
        <v>12.6</v>
      </c>
      <c r="G8272" s="12">
        <f>VLOOKUP(PARCELS[[#This Row],[OrderID(ORDERS)]],ORDERS[[OrderID]:[ATA]],11,FALSE)</f>
        <v>44151</v>
      </c>
    </row>
    <row r="8273" spans="1:7" ht="15.75" customHeight="1" x14ac:dyDescent="0.25">
      <c r="A8273">
        <v>8272</v>
      </c>
      <c r="B8273">
        <v>6137</v>
      </c>
      <c r="C8273">
        <v>6</v>
      </c>
      <c r="D8273" s="35">
        <v>1</v>
      </c>
      <c r="E8273">
        <v>1</v>
      </c>
      <c r="F8273">
        <v>10.9</v>
      </c>
      <c r="G8273" s="12">
        <f>VLOOKUP(PARCELS[[#This Row],[OrderID(ORDERS)]],ORDERS[[OrderID]:[ATA]],11,FALSE)</f>
        <v>44151</v>
      </c>
    </row>
    <row r="8274" spans="1:7" ht="15.75" customHeight="1" x14ac:dyDescent="0.25">
      <c r="A8274">
        <v>8273</v>
      </c>
      <c r="B8274">
        <v>6137</v>
      </c>
      <c r="C8274">
        <v>6</v>
      </c>
      <c r="D8274" s="35">
        <v>2</v>
      </c>
      <c r="E8274">
        <v>1</v>
      </c>
      <c r="F8274">
        <v>1.3</v>
      </c>
      <c r="G8274" s="12">
        <f>VLOOKUP(PARCELS[[#This Row],[OrderID(ORDERS)]],ORDERS[[OrderID]:[ATA]],11,FALSE)</f>
        <v>44151</v>
      </c>
    </row>
    <row r="8275" spans="1:7" ht="15.75" customHeight="1" x14ac:dyDescent="0.25">
      <c r="A8275">
        <v>8274</v>
      </c>
      <c r="B8275">
        <v>6137</v>
      </c>
      <c r="C8275">
        <v>6</v>
      </c>
      <c r="D8275" s="35">
        <v>4</v>
      </c>
      <c r="E8275">
        <v>0</v>
      </c>
      <c r="F8275">
        <v>1.8</v>
      </c>
      <c r="G8275" s="12">
        <f>VLOOKUP(PARCELS[[#This Row],[OrderID(ORDERS)]],ORDERS[[OrderID]:[ATA]],11,FALSE)</f>
        <v>44151</v>
      </c>
    </row>
    <row r="8276" spans="1:7" ht="15.75" customHeight="1" x14ac:dyDescent="0.25">
      <c r="A8276">
        <v>8254</v>
      </c>
      <c r="B8276">
        <v>6125</v>
      </c>
      <c r="C8276">
        <v>15</v>
      </c>
      <c r="D8276" s="35">
        <v>7</v>
      </c>
      <c r="E8276">
        <v>1</v>
      </c>
      <c r="F8276">
        <v>6.1</v>
      </c>
      <c r="G8276" s="12">
        <f>VLOOKUP(PARCELS[[#This Row],[OrderID(ORDERS)]],ORDERS[[OrderID]:[ATA]],11,FALSE)</f>
        <v>44153</v>
      </c>
    </row>
    <row r="8277" spans="1:7" ht="15.75" customHeight="1" x14ac:dyDescent="0.25">
      <c r="A8277">
        <v>8276</v>
      </c>
      <c r="B8277">
        <v>6139</v>
      </c>
      <c r="C8277">
        <v>15</v>
      </c>
      <c r="D8277" s="35">
        <v>6</v>
      </c>
      <c r="E8277">
        <v>1</v>
      </c>
      <c r="F8277">
        <v>8.9</v>
      </c>
      <c r="G8277" s="12">
        <f>VLOOKUP(PARCELS[[#This Row],[OrderID(ORDERS)]],ORDERS[[OrderID]:[ATA]],11,FALSE)</f>
        <v>44152</v>
      </c>
    </row>
    <row r="8278" spans="1:7" ht="15.75" customHeight="1" x14ac:dyDescent="0.25">
      <c r="A8278">
        <v>8277</v>
      </c>
      <c r="B8278">
        <v>6140</v>
      </c>
      <c r="C8278">
        <v>16</v>
      </c>
      <c r="D8278" s="35">
        <v>1</v>
      </c>
      <c r="E8278">
        <v>0</v>
      </c>
      <c r="F8278">
        <v>4.4000000000000004</v>
      </c>
      <c r="G8278" s="12">
        <f>VLOOKUP(PARCELS[[#This Row],[OrderID(ORDERS)]],ORDERS[[OrderID]:[ATA]],11,FALSE)</f>
        <v>44149</v>
      </c>
    </row>
    <row r="8279" spans="1:7" ht="15.75" customHeight="1" x14ac:dyDescent="0.25">
      <c r="A8279">
        <v>8278</v>
      </c>
      <c r="B8279">
        <v>6141</v>
      </c>
      <c r="C8279">
        <v>8</v>
      </c>
      <c r="D8279" s="35">
        <v>6</v>
      </c>
      <c r="E8279">
        <v>1</v>
      </c>
      <c r="F8279">
        <v>1.1000000000000001</v>
      </c>
      <c r="G8279" s="12">
        <f>VLOOKUP(PARCELS[[#This Row],[OrderID(ORDERS)]],ORDERS[[OrderID]:[ATA]],11,FALSE)</f>
        <v>44151</v>
      </c>
    </row>
    <row r="8280" spans="1:7" ht="15.75" customHeight="1" x14ac:dyDescent="0.25">
      <c r="A8280">
        <v>8279</v>
      </c>
      <c r="B8280">
        <v>6142</v>
      </c>
      <c r="C8280">
        <v>1</v>
      </c>
      <c r="D8280" s="35">
        <v>3</v>
      </c>
      <c r="E8280">
        <v>1</v>
      </c>
      <c r="F8280">
        <v>14.4</v>
      </c>
      <c r="G8280" s="12">
        <f>VLOOKUP(PARCELS[[#This Row],[OrderID(ORDERS)]],ORDERS[[OrderID]:[ATA]],11,FALSE)</f>
        <v>44153</v>
      </c>
    </row>
    <row r="8281" spans="1:7" ht="15.75" customHeight="1" x14ac:dyDescent="0.25">
      <c r="A8281">
        <v>8280</v>
      </c>
      <c r="B8281">
        <v>6143</v>
      </c>
      <c r="C8281">
        <v>8</v>
      </c>
      <c r="D8281" s="35">
        <v>1</v>
      </c>
      <c r="E8281">
        <v>0</v>
      </c>
      <c r="F8281">
        <v>15.4</v>
      </c>
      <c r="G8281" s="12">
        <f>VLOOKUP(PARCELS[[#This Row],[OrderID(ORDERS)]],ORDERS[[OrderID]:[ATA]],11,FALSE)</f>
        <v>44151</v>
      </c>
    </row>
    <row r="8282" spans="1:7" ht="15.75" customHeight="1" x14ac:dyDescent="0.25">
      <c r="A8282">
        <v>8281</v>
      </c>
      <c r="B8282">
        <v>6143</v>
      </c>
      <c r="C8282">
        <v>8</v>
      </c>
      <c r="D8282" s="35">
        <v>1</v>
      </c>
      <c r="E8282">
        <v>1</v>
      </c>
      <c r="F8282">
        <v>9</v>
      </c>
      <c r="G8282" s="12">
        <f>VLOOKUP(PARCELS[[#This Row],[OrderID(ORDERS)]],ORDERS[[OrderID]:[ATA]],11,FALSE)</f>
        <v>44151</v>
      </c>
    </row>
    <row r="8283" spans="1:7" ht="15.75" customHeight="1" x14ac:dyDescent="0.25">
      <c r="A8283">
        <v>8282</v>
      </c>
      <c r="B8283">
        <v>6143</v>
      </c>
      <c r="C8283">
        <v>8</v>
      </c>
      <c r="D8283" s="35">
        <v>6</v>
      </c>
      <c r="E8283">
        <v>1</v>
      </c>
      <c r="F8283">
        <v>9.6999999999999993</v>
      </c>
      <c r="G8283" s="12">
        <f>VLOOKUP(PARCELS[[#This Row],[OrderID(ORDERS)]],ORDERS[[OrderID]:[ATA]],11,FALSE)</f>
        <v>44151</v>
      </c>
    </row>
    <row r="8284" spans="1:7" ht="15.75" customHeight="1" x14ac:dyDescent="0.25">
      <c r="A8284">
        <v>8275</v>
      </c>
      <c r="B8284">
        <v>6138</v>
      </c>
      <c r="C8284">
        <v>13</v>
      </c>
      <c r="D8284" s="35">
        <v>7</v>
      </c>
      <c r="E8284">
        <v>1</v>
      </c>
      <c r="F8284">
        <v>12.9</v>
      </c>
      <c r="G8284" s="12">
        <f>VLOOKUP(PARCELS[[#This Row],[OrderID(ORDERS)]],ORDERS[[OrderID]:[ATA]],11,FALSE)</f>
        <v>44154</v>
      </c>
    </row>
    <row r="8285" spans="1:7" ht="15.75" customHeight="1" x14ac:dyDescent="0.25">
      <c r="A8285">
        <v>8284</v>
      </c>
      <c r="B8285">
        <v>6144</v>
      </c>
      <c r="C8285">
        <v>6</v>
      </c>
      <c r="D8285" s="35">
        <v>4</v>
      </c>
      <c r="E8285">
        <v>0</v>
      </c>
      <c r="F8285">
        <v>14.3</v>
      </c>
      <c r="G8285" s="12">
        <f>VLOOKUP(PARCELS[[#This Row],[OrderID(ORDERS)]],ORDERS[[OrderID]:[ATA]],11,FALSE)</f>
        <v>44155</v>
      </c>
    </row>
    <row r="8286" spans="1:7" ht="15.75" customHeight="1" x14ac:dyDescent="0.25">
      <c r="A8286">
        <v>8285</v>
      </c>
      <c r="B8286">
        <v>6145</v>
      </c>
      <c r="C8286">
        <v>16</v>
      </c>
      <c r="D8286" s="35">
        <v>6</v>
      </c>
      <c r="E8286">
        <v>1</v>
      </c>
      <c r="F8286">
        <v>1.1000000000000001</v>
      </c>
      <c r="G8286" s="12">
        <f>VLOOKUP(PARCELS[[#This Row],[OrderID(ORDERS)]],ORDERS[[OrderID]:[ATA]],11,FALSE)</f>
        <v>44148</v>
      </c>
    </row>
    <row r="8287" spans="1:7" ht="15.75" customHeight="1" x14ac:dyDescent="0.25">
      <c r="A8287">
        <v>8286</v>
      </c>
      <c r="B8287">
        <v>6145</v>
      </c>
      <c r="C8287">
        <v>16</v>
      </c>
      <c r="D8287" s="35">
        <v>1</v>
      </c>
      <c r="E8287">
        <v>0</v>
      </c>
      <c r="F8287">
        <v>4.2</v>
      </c>
      <c r="G8287" s="12">
        <f>VLOOKUP(PARCELS[[#This Row],[OrderID(ORDERS)]],ORDERS[[OrderID]:[ATA]],11,FALSE)</f>
        <v>44148</v>
      </c>
    </row>
    <row r="8288" spans="1:7" ht="15.75" customHeight="1" x14ac:dyDescent="0.25">
      <c r="A8288">
        <v>8287</v>
      </c>
      <c r="B8288">
        <v>6146</v>
      </c>
      <c r="C8288">
        <v>17</v>
      </c>
      <c r="D8288" s="35">
        <v>2</v>
      </c>
      <c r="E8288">
        <v>1</v>
      </c>
      <c r="F8288">
        <v>2.8</v>
      </c>
      <c r="G8288" s="12">
        <f>VLOOKUP(PARCELS[[#This Row],[OrderID(ORDERS)]],ORDERS[[OrderID]:[ATA]],11,FALSE)</f>
        <v>44153</v>
      </c>
    </row>
    <row r="8289" spans="1:7" ht="15.75" customHeight="1" x14ac:dyDescent="0.25">
      <c r="A8289">
        <v>8288</v>
      </c>
      <c r="B8289">
        <v>6147</v>
      </c>
      <c r="C8289">
        <v>13</v>
      </c>
      <c r="D8289" s="35">
        <v>1</v>
      </c>
      <c r="E8289">
        <v>1</v>
      </c>
      <c r="F8289">
        <v>5.5</v>
      </c>
      <c r="G8289" s="12">
        <f>VLOOKUP(PARCELS[[#This Row],[OrderID(ORDERS)]],ORDERS[[OrderID]:[ATA]],11,FALSE)</f>
        <v>44153</v>
      </c>
    </row>
    <row r="8290" spans="1:7" ht="15.75" customHeight="1" x14ac:dyDescent="0.25">
      <c r="A8290">
        <v>8289</v>
      </c>
      <c r="B8290">
        <v>6147</v>
      </c>
      <c r="C8290">
        <v>13</v>
      </c>
      <c r="D8290" s="35">
        <v>8</v>
      </c>
      <c r="E8290">
        <v>1</v>
      </c>
      <c r="F8290">
        <v>14.6</v>
      </c>
      <c r="G8290" s="12">
        <f>VLOOKUP(PARCELS[[#This Row],[OrderID(ORDERS)]],ORDERS[[OrderID]:[ATA]],11,FALSE)</f>
        <v>44153</v>
      </c>
    </row>
    <row r="8291" spans="1:7" ht="15.75" customHeight="1" x14ac:dyDescent="0.25">
      <c r="A8291">
        <v>8290</v>
      </c>
      <c r="B8291">
        <v>6148</v>
      </c>
      <c r="C8291">
        <v>9</v>
      </c>
      <c r="D8291" s="35">
        <v>2</v>
      </c>
      <c r="E8291">
        <v>1</v>
      </c>
      <c r="F8291">
        <v>13</v>
      </c>
      <c r="G8291" s="12">
        <f>VLOOKUP(PARCELS[[#This Row],[OrderID(ORDERS)]],ORDERS[[OrderID]:[ATA]],11,FALSE)</f>
        <v>44152</v>
      </c>
    </row>
    <row r="8292" spans="1:7" ht="15.75" customHeight="1" x14ac:dyDescent="0.25">
      <c r="A8292">
        <v>8291</v>
      </c>
      <c r="B8292">
        <v>6148</v>
      </c>
      <c r="C8292">
        <v>9</v>
      </c>
      <c r="D8292" s="35">
        <v>8</v>
      </c>
      <c r="E8292">
        <v>1</v>
      </c>
      <c r="F8292">
        <v>2.8</v>
      </c>
      <c r="G8292" s="12">
        <f>VLOOKUP(PARCELS[[#This Row],[OrderID(ORDERS)]],ORDERS[[OrderID]:[ATA]],11,FALSE)</f>
        <v>44152</v>
      </c>
    </row>
    <row r="8293" spans="1:7" ht="15.75" customHeight="1" x14ac:dyDescent="0.25">
      <c r="A8293">
        <v>8292</v>
      </c>
      <c r="B8293">
        <v>6149</v>
      </c>
      <c r="C8293">
        <v>6</v>
      </c>
      <c r="D8293" s="35">
        <v>3</v>
      </c>
      <c r="E8293">
        <v>1</v>
      </c>
      <c r="F8293">
        <v>10.1</v>
      </c>
      <c r="G8293" s="12">
        <f>VLOOKUP(PARCELS[[#This Row],[OrderID(ORDERS)]],ORDERS[[OrderID]:[ATA]],11,FALSE)</f>
        <v>44150</v>
      </c>
    </row>
    <row r="8294" spans="1:7" ht="15.75" customHeight="1" x14ac:dyDescent="0.25">
      <c r="A8294">
        <v>8293</v>
      </c>
      <c r="B8294">
        <v>6149</v>
      </c>
      <c r="C8294">
        <v>6</v>
      </c>
      <c r="D8294" s="35">
        <v>3</v>
      </c>
      <c r="E8294">
        <v>1</v>
      </c>
      <c r="F8294">
        <v>12</v>
      </c>
      <c r="G8294" s="12">
        <f>VLOOKUP(PARCELS[[#This Row],[OrderID(ORDERS)]],ORDERS[[OrderID]:[ATA]],11,FALSE)</f>
        <v>44150</v>
      </c>
    </row>
    <row r="8295" spans="1:7" ht="15.75" customHeight="1" x14ac:dyDescent="0.25">
      <c r="A8295">
        <v>8294</v>
      </c>
      <c r="B8295">
        <v>6150</v>
      </c>
      <c r="C8295">
        <v>13</v>
      </c>
      <c r="D8295" s="35">
        <v>6</v>
      </c>
      <c r="E8295">
        <v>1</v>
      </c>
      <c r="F8295">
        <v>4.5999999999999996</v>
      </c>
      <c r="G8295" s="12">
        <f>VLOOKUP(PARCELS[[#This Row],[OrderID(ORDERS)]],ORDERS[[OrderID]:[ATA]],11,FALSE)</f>
        <v>44150</v>
      </c>
    </row>
    <row r="8296" spans="1:7" ht="15.75" customHeight="1" x14ac:dyDescent="0.25">
      <c r="A8296">
        <v>8295</v>
      </c>
      <c r="B8296">
        <v>6151</v>
      </c>
      <c r="C8296">
        <v>5</v>
      </c>
      <c r="D8296" s="35">
        <v>6</v>
      </c>
      <c r="E8296">
        <v>1</v>
      </c>
      <c r="F8296">
        <v>5.3</v>
      </c>
      <c r="G8296" s="12">
        <f>VLOOKUP(PARCELS[[#This Row],[OrderID(ORDERS)]],ORDERS[[OrderID]:[ATA]],11,FALSE)</f>
        <v>44150</v>
      </c>
    </row>
    <row r="8297" spans="1:7" ht="15.75" customHeight="1" x14ac:dyDescent="0.25">
      <c r="A8297">
        <v>8296</v>
      </c>
      <c r="B8297">
        <v>6151</v>
      </c>
      <c r="C8297">
        <v>5</v>
      </c>
      <c r="D8297" s="35">
        <v>6</v>
      </c>
      <c r="E8297">
        <v>0</v>
      </c>
      <c r="F8297">
        <v>2.8</v>
      </c>
      <c r="G8297" s="12">
        <f>VLOOKUP(PARCELS[[#This Row],[OrderID(ORDERS)]],ORDERS[[OrderID]:[ATA]],11,FALSE)</f>
        <v>44150</v>
      </c>
    </row>
    <row r="8298" spans="1:7" ht="15.75" customHeight="1" x14ac:dyDescent="0.25">
      <c r="A8298">
        <v>8297</v>
      </c>
      <c r="B8298">
        <v>6152</v>
      </c>
      <c r="C8298">
        <v>4</v>
      </c>
      <c r="D8298" s="35">
        <v>1</v>
      </c>
      <c r="E8298">
        <v>1</v>
      </c>
      <c r="F8298">
        <v>3.7</v>
      </c>
      <c r="G8298" s="12">
        <f>VLOOKUP(PARCELS[[#This Row],[OrderID(ORDERS)]],ORDERS[[OrderID]:[ATA]],11,FALSE)</f>
        <v>44160</v>
      </c>
    </row>
    <row r="8299" spans="1:7" ht="15.75" customHeight="1" x14ac:dyDescent="0.25">
      <c r="A8299">
        <v>8283</v>
      </c>
      <c r="B8299">
        <v>6144</v>
      </c>
      <c r="C8299">
        <v>6</v>
      </c>
      <c r="D8299" s="35">
        <v>7</v>
      </c>
      <c r="E8299">
        <v>1</v>
      </c>
      <c r="F8299">
        <v>10.8</v>
      </c>
      <c r="G8299" s="12">
        <f>VLOOKUP(PARCELS[[#This Row],[OrderID(ORDERS)]],ORDERS[[OrderID]:[ATA]],11,FALSE)</f>
        <v>44155</v>
      </c>
    </row>
    <row r="8300" spans="1:7" ht="15.75" customHeight="1" x14ac:dyDescent="0.25">
      <c r="A8300">
        <v>8299</v>
      </c>
      <c r="B8300">
        <v>6154</v>
      </c>
      <c r="C8300">
        <v>9</v>
      </c>
      <c r="D8300" s="35">
        <v>4</v>
      </c>
      <c r="E8300">
        <v>1</v>
      </c>
      <c r="F8300">
        <v>15.9</v>
      </c>
      <c r="G8300" s="12">
        <f>VLOOKUP(PARCELS[[#This Row],[OrderID(ORDERS)]],ORDERS[[OrderID]:[ATA]],11,FALSE)</f>
        <v>44151</v>
      </c>
    </row>
    <row r="8301" spans="1:7" ht="15.75" customHeight="1" x14ac:dyDescent="0.25">
      <c r="A8301">
        <v>8300</v>
      </c>
      <c r="B8301">
        <v>6155</v>
      </c>
      <c r="C8301">
        <v>14</v>
      </c>
      <c r="D8301" s="35">
        <v>1</v>
      </c>
      <c r="E8301">
        <v>0</v>
      </c>
      <c r="F8301">
        <v>7.5</v>
      </c>
      <c r="G8301" s="12">
        <f>VLOOKUP(PARCELS[[#This Row],[OrderID(ORDERS)]],ORDERS[[OrderID]:[ATA]],11,FALSE)</f>
        <v>44155</v>
      </c>
    </row>
    <row r="8302" spans="1:7" ht="15.75" customHeight="1" x14ac:dyDescent="0.25">
      <c r="A8302">
        <v>8301</v>
      </c>
      <c r="B8302">
        <v>6155</v>
      </c>
      <c r="C8302">
        <v>14</v>
      </c>
      <c r="D8302" s="35">
        <v>8</v>
      </c>
      <c r="E8302">
        <v>1</v>
      </c>
      <c r="F8302">
        <v>17.600000000000001</v>
      </c>
      <c r="G8302" s="12">
        <f>VLOOKUP(PARCELS[[#This Row],[OrderID(ORDERS)]],ORDERS[[OrderID]:[ATA]],11,FALSE)</f>
        <v>44155</v>
      </c>
    </row>
    <row r="8303" spans="1:7" ht="15.75" customHeight="1" x14ac:dyDescent="0.25">
      <c r="A8303">
        <v>8302</v>
      </c>
      <c r="B8303">
        <v>6156</v>
      </c>
      <c r="C8303">
        <v>11</v>
      </c>
      <c r="D8303" s="35">
        <v>3</v>
      </c>
      <c r="E8303">
        <v>1</v>
      </c>
      <c r="F8303">
        <v>10.8</v>
      </c>
      <c r="G8303" s="12">
        <f>VLOOKUP(PARCELS[[#This Row],[OrderID(ORDERS)]],ORDERS[[OrderID]:[ATA]],11,FALSE)</f>
        <v>44154</v>
      </c>
    </row>
    <row r="8304" spans="1:7" ht="15.75" customHeight="1" x14ac:dyDescent="0.25">
      <c r="A8304">
        <v>8303</v>
      </c>
      <c r="B8304">
        <v>6157</v>
      </c>
      <c r="C8304">
        <v>3</v>
      </c>
      <c r="D8304" s="35">
        <v>4</v>
      </c>
      <c r="E8304">
        <v>1</v>
      </c>
      <c r="F8304">
        <v>14.9</v>
      </c>
      <c r="G8304" s="12">
        <f>VLOOKUP(PARCELS[[#This Row],[OrderID(ORDERS)]],ORDERS[[OrderID]:[ATA]],11,FALSE)</f>
        <v>44152</v>
      </c>
    </row>
    <row r="8305" spans="1:7" ht="15.75" customHeight="1" x14ac:dyDescent="0.25">
      <c r="A8305">
        <v>8304</v>
      </c>
      <c r="B8305">
        <v>6158</v>
      </c>
      <c r="C8305">
        <v>8</v>
      </c>
      <c r="D8305" s="35">
        <v>5</v>
      </c>
      <c r="E8305">
        <v>1</v>
      </c>
      <c r="F8305">
        <v>13.2</v>
      </c>
      <c r="G8305" s="12">
        <f>VLOOKUP(PARCELS[[#This Row],[OrderID(ORDERS)]],ORDERS[[OrderID]:[ATA]],11,FALSE)</f>
        <v>44155</v>
      </c>
    </row>
    <row r="8306" spans="1:7" ht="15.75" customHeight="1" x14ac:dyDescent="0.25">
      <c r="A8306">
        <v>8305</v>
      </c>
      <c r="B8306">
        <v>6159</v>
      </c>
      <c r="C8306">
        <v>17</v>
      </c>
      <c r="D8306" s="35">
        <v>5</v>
      </c>
      <c r="E8306">
        <v>1</v>
      </c>
      <c r="F8306">
        <v>12.6</v>
      </c>
      <c r="G8306" s="12">
        <f>VLOOKUP(PARCELS[[#This Row],[OrderID(ORDERS)]],ORDERS[[OrderID]:[ATA]],11,FALSE)</f>
        <v>44155</v>
      </c>
    </row>
    <row r="8307" spans="1:7" ht="15.75" customHeight="1" x14ac:dyDescent="0.25">
      <c r="A8307">
        <v>8306</v>
      </c>
      <c r="B8307">
        <v>6160</v>
      </c>
      <c r="C8307">
        <v>19</v>
      </c>
      <c r="D8307" s="35">
        <v>2</v>
      </c>
      <c r="E8307">
        <v>1</v>
      </c>
      <c r="F8307">
        <v>5.0999999999999996</v>
      </c>
      <c r="G8307" s="12">
        <f>VLOOKUP(PARCELS[[#This Row],[OrderID(ORDERS)]],ORDERS[[OrderID]:[ATA]],11,FALSE)</f>
        <v>44152</v>
      </c>
    </row>
    <row r="8308" spans="1:7" ht="15.75" customHeight="1" x14ac:dyDescent="0.25">
      <c r="A8308">
        <v>8307</v>
      </c>
      <c r="B8308">
        <v>6160</v>
      </c>
      <c r="C8308">
        <v>19</v>
      </c>
      <c r="D8308" s="35">
        <v>4</v>
      </c>
      <c r="E8308">
        <v>1</v>
      </c>
      <c r="F8308">
        <v>7</v>
      </c>
      <c r="G8308" s="12">
        <f>VLOOKUP(PARCELS[[#This Row],[OrderID(ORDERS)]],ORDERS[[OrderID]:[ATA]],11,FALSE)</f>
        <v>44152</v>
      </c>
    </row>
    <row r="8309" spans="1:7" ht="15.75" customHeight="1" x14ac:dyDescent="0.25">
      <c r="A8309">
        <v>8308</v>
      </c>
      <c r="B8309">
        <v>6160</v>
      </c>
      <c r="C8309">
        <v>19</v>
      </c>
      <c r="D8309" s="35">
        <v>5</v>
      </c>
      <c r="E8309">
        <v>1</v>
      </c>
      <c r="F8309">
        <v>4.9000000000000004</v>
      </c>
      <c r="G8309" s="12">
        <f>VLOOKUP(PARCELS[[#This Row],[OrderID(ORDERS)]],ORDERS[[OrderID]:[ATA]],11,FALSE)</f>
        <v>44152</v>
      </c>
    </row>
    <row r="8310" spans="1:7" ht="15.75" customHeight="1" x14ac:dyDescent="0.25">
      <c r="A8310">
        <v>8309</v>
      </c>
      <c r="B8310">
        <v>6161</v>
      </c>
      <c r="C8310">
        <v>11</v>
      </c>
      <c r="D8310" s="35">
        <v>5</v>
      </c>
      <c r="E8310">
        <v>1</v>
      </c>
      <c r="F8310">
        <v>4.9000000000000004</v>
      </c>
      <c r="G8310" s="12">
        <f>VLOOKUP(PARCELS[[#This Row],[OrderID(ORDERS)]],ORDERS[[OrderID]:[ATA]],11,FALSE)</f>
        <v>44150</v>
      </c>
    </row>
    <row r="8311" spans="1:7" ht="15.75" customHeight="1" x14ac:dyDescent="0.25">
      <c r="A8311">
        <v>8310</v>
      </c>
      <c r="B8311">
        <v>6162</v>
      </c>
      <c r="C8311">
        <v>14</v>
      </c>
      <c r="D8311" s="35">
        <v>8</v>
      </c>
      <c r="E8311">
        <v>1</v>
      </c>
      <c r="F8311">
        <v>16.100000000000001</v>
      </c>
      <c r="G8311" s="12">
        <f>VLOOKUP(PARCELS[[#This Row],[OrderID(ORDERS)]],ORDERS[[OrderID]:[ATA]],11,FALSE)</f>
        <v>44153</v>
      </c>
    </row>
    <row r="8312" spans="1:7" ht="15.75" customHeight="1" x14ac:dyDescent="0.25">
      <c r="A8312">
        <v>8311</v>
      </c>
      <c r="B8312">
        <v>6162</v>
      </c>
      <c r="C8312">
        <v>14</v>
      </c>
      <c r="D8312" s="35">
        <v>2</v>
      </c>
      <c r="E8312">
        <v>1</v>
      </c>
      <c r="F8312">
        <v>8.8000000000000007</v>
      </c>
      <c r="G8312" s="12">
        <f>VLOOKUP(PARCELS[[#This Row],[OrderID(ORDERS)]],ORDERS[[OrderID]:[ATA]],11,FALSE)</f>
        <v>44153</v>
      </c>
    </row>
    <row r="8313" spans="1:7" ht="15.75" customHeight="1" x14ac:dyDescent="0.25">
      <c r="A8313">
        <v>8312</v>
      </c>
      <c r="B8313">
        <v>6162</v>
      </c>
      <c r="C8313">
        <v>14</v>
      </c>
      <c r="D8313" s="35">
        <v>6</v>
      </c>
      <c r="E8313">
        <v>0</v>
      </c>
      <c r="F8313">
        <v>11</v>
      </c>
      <c r="G8313" s="12">
        <f>VLOOKUP(PARCELS[[#This Row],[OrderID(ORDERS)]],ORDERS[[OrderID]:[ATA]],11,FALSE)</f>
        <v>44153</v>
      </c>
    </row>
    <row r="8314" spans="1:7" ht="15.75" customHeight="1" x14ac:dyDescent="0.25">
      <c r="A8314">
        <v>8313</v>
      </c>
      <c r="B8314">
        <v>6163</v>
      </c>
      <c r="C8314">
        <v>11</v>
      </c>
      <c r="D8314" s="35">
        <v>5</v>
      </c>
      <c r="E8314">
        <v>1</v>
      </c>
      <c r="F8314">
        <v>13.3</v>
      </c>
      <c r="G8314" s="12">
        <f>VLOOKUP(PARCELS[[#This Row],[OrderID(ORDERS)]],ORDERS[[OrderID]:[ATA]],11,FALSE)</f>
        <v>44153</v>
      </c>
    </row>
    <row r="8315" spans="1:7" ht="15.75" customHeight="1" x14ac:dyDescent="0.25">
      <c r="A8315">
        <v>8314</v>
      </c>
      <c r="B8315">
        <v>6164</v>
      </c>
      <c r="C8315">
        <v>14</v>
      </c>
      <c r="D8315" s="35">
        <v>2</v>
      </c>
      <c r="E8315">
        <v>1</v>
      </c>
      <c r="F8315">
        <v>18.100000000000001</v>
      </c>
      <c r="G8315" s="12">
        <f>VLOOKUP(PARCELS[[#This Row],[OrderID(ORDERS)]],ORDERS[[OrderID]:[ATA]],11,FALSE)</f>
        <v>44160</v>
      </c>
    </row>
    <row r="8316" spans="1:7" ht="15.75" customHeight="1" x14ac:dyDescent="0.25">
      <c r="A8316">
        <v>8315</v>
      </c>
      <c r="B8316">
        <v>6165</v>
      </c>
      <c r="C8316">
        <v>11</v>
      </c>
      <c r="D8316" s="35">
        <v>5</v>
      </c>
      <c r="E8316">
        <v>1</v>
      </c>
      <c r="F8316">
        <v>4.3</v>
      </c>
      <c r="G8316" s="12">
        <f>VLOOKUP(PARCELS[[#This Row],[OrderID(ORDERS)]],ORDERS[[OrderID]:[ATA]],11,FALSE)</f>
        <v>44151</v>
      </c>
    </row>
    <row r="8317" spans="1:7" ht="15.75" customHeight="1" x14ac:dyDescent="0.25">
      <c r="A8317">
        <v>8316</v>
      </c>
      <c r="B8317">
        <v>6166</v>
      </c>
      <c r="C8317">
        <v>20</v>
      </c>
      <c r="D8317" s="35">
        <v>1</v>
      </c>
      <c r="E8317">
        <v>1</v>
      </c>
      <c r="F8317">
        <v>7.2</v>
      </c>
      <c r="G8317" s="12">
        <f>VLOOKUP(PARCELS[[#This Row],[OrderID(ORDERS)]],ORDERS[[OrderID]:[ATA]],11,FALSE)</f>
        <v>44154</v>
      </c>
    </row>
    <row r="8318" spans="1:7" ht="15.75" customHeight="1" x14ac:dyDescent="0.25">
      <c r="A8318">
        <v>8317</v>
      </c>
      <c r="B8318">
        <v>6166</v>
      </c>
      <c r="C8318">
        <v>20</v>
      </c>
      <c r="D8318" s="35">
        <v>2</v>
      </c>
      <c r="E8318">
        <v>1</v>
      </c>
      <c r="F8318">
        <v>18.5</v>
      </c>
      <c r="G8318" s="12">
        <f>VLOOKUP(PARCELS[[#This Row],[OrderID(ORDERS)]],ORDERS[[OrderID]:[ATA]],11,FALSE)</f>
        <v>44154</v>
      </c>
    </row>
    <row r="8319" spans="1:7" ht="15.75" customHeight="1" x14ac:dyDescent="0.25">
      <c r="A8319">
        <v>8318</v>
      </c>
      <c r="B8319">
        <v>6167</v>
      </c>
      <c r="C8319">
        <v>9</v>
      </c>
      <c r="D8319" s="35">
        <v>3</v>
      </c>
      <c r="E8319">
        <v>1</v>
      </c>
      <c r="F8319">
        <v>12.1</v>
      </c>
      <c r="G8319" s="12">
        <f>VLOOKUP(PARCELS[[#This Row],[OrderID(ORDERS)]],ORDERS[[OrderID]:[ATA]],11,FALSE)</f>
        <v>44152</v>
      </c>
    </row>
    <row r="8320" spans="1:7" ht="15.75" customHeight="1" x14ac:dyDescent="0.25">
      <c r="A8320">
        <v>8319</v>
      </c>
      <c r="B8320">
        <v>6168</v>
      </c>
      <c r="C8320">
        <v>4</v>
      </c>
      <c r="D8320" s="35">
        <v>2</v>
      </c>
      <c r="E8320">
        <v>1</v>
      </c>
      <c r="F8320">
        <v>14.7</v>
      </c>
      <c r="G8320" s="12">
        <f>VLOOKUP(PARCELS[[#This Row],[OrderID(ORDERS)]],ORDERS[[OrderID]:[ATA]],11,FALSE)</f>
        <v>44151</v>
      </c>
    </row>
    <row r="8321" spans="1:7" ht="15.75" customHeight="1" x14ac:dyDescent="0.25">
      <c r="A8321">
        <v>8298</v>
      </c>
      <c r="B8321">
        <v>6153</v>
      </c>
      <c r="C8321">
        <v>2</v>
      </c>
      <c r="D8321" s="35">
        <v>7</v>
      </c>
      <c r="E8321">
        <v>1</v>
      </c>
      <c r="F8321">
        <v>14.6</v>
      </c>
      <c r="G8321" s="12">
        <f>VLOOKUP(PARCELS[[#This Row],[OrderID(ORDERS)]],ORDERS[[OrderID]:[ATA]],11,FALSE)</f>
        <v>44155</v>
      </c>
    </row>
    <row r="8322" spans="1:7" ht="15.75" customHeight="1" x14ac:dyDescent="0.25">
      <c r="A8322">
        <v>8321</v>
      </c>
      <c r="B8322">
        <v>6168</v>
      </c>
      <c r="C8322">
        <v>4</v>
      </c>
      <c r="D8322" s="35">
        <v>8</v>
      </c>
      <c r="E8322">
        <v>1</v>
      </c>
      <c r="F8322">
        <v>15.6</v>
      </c>
      <c r="G8322" s="12">
        <f>VLOOKUP(PARCELS[[#This Row],[OrderID(ORDERS)]],ORDERS[[OrderID]:[ATA]],11,FALSE)</f>
        <v>44151</v>
      </c>
    </row>
    <row r="8323" spans="1:7" ht="15.75" customHeight="1" x14ac:dyDescent="0.25">
      <c r="A8323">
        <v>8322</v>
      </c>
      <c r="B8323">
        <v>6169</v>
      </c>
      <c r="C8323">
        <v>4</v>
      </c>
      <c r="D8323" s="35">
        <v>8</v>
      </c>
      <c r="E8323">
        <v>0</v>
      </c>
      <c r="F8323">
        <v>9.6</v>
      </c>
      <c r="G8323" s="12">
        <f>VLOOKUP(PARCELS[[#This Row],[OrderID(ORDERS)]],ORDERS[[OrderID]:[ATA]],11,FALSE)</f>
        <v>44152</v>
      </c>
    </row>
    <row r="8324" spans="1:7" ht="15.75" customHeight="1" x14ac:dyDescent="0.25">
      <c r="A8324">
        <v>8323</v>
      </c>
      <c r="B8324">
        <v>6169</v>
      </c>
      <c r="C8324">
        <v>4</v>
      </c>
      <c r="D8324" s="35">
        <v>4</v>
      </c>
      <c r="E8324">
        <v>1</v>
      </c>
      <c r="F8324">
        <v>4.4000000000000004</v>
      </c>
      <c r="G8324" s="12">
        <f>VLOOKUP(PARCELS[[#This Row],[OrderID(ORDERS)]],ORDERS[[OrderID]:[ATA]],11,FALSE)</f>
        <v>44152</v>
      </c>
    </row>
    <row r="8325" spans="1:7" ht="15.75" customHeight="1" x14ac:dyDescent="0.25">
      <c r="A8325">
        <v>8324</v>
      </c>
      <c r="B8325">
        <v>6170</v>
      </c>
      <c r="C8325">
        <v>8</v>
      </c>
      <c r="D8325" s="35">
        <v>5</v>
      </c>
      <c r="E8325">
        <v>1</v>
      </c>
      <c r="F8325">
        <v>19.7</v>
      </c>
      <c r="G8325" s="12">
        <f>VLOOKUP(PARCELS[[#This Row],[OrderID(ORDERS)]],ORDERS[[OrderID]:[ATA]],11,FALSE)</f>
        <v>44152</v>
      </c>
    </row>
    <row r="8326" spans="1:7" ht="15.75" customHeight="1" x14ac:dyDescent="0.25">
      <c r="A8326">
        <v>8325</v>
      </c>
      <c r="B8326">
        <v>6170</v>
      </c>
      <c r="C8326">
        <v>8</v>
      </c>
      <c r="D8326" s="35">
        <v>5</v>
      </c>
      <c r="E8326">
        <v>1</v>
      </c>
      <c r="F8326">
        <v>4.2</v>
      </c>
      <c r="G8326" s="12">
        <f>VLOOKUP(PARCELS[[#This Row],[OrderID(ORDERS)]],ORDERS[[OrderID]:[ATA]],11,FALSE)</f>
        <v>44152</v>
      </c>
    </row>
    <row r="8327" spans="1:7" ht="15.75" customHeight="1" x14ac:dyDescent="0.25">
      <c r="A8327">
        <v>8326</v>
      </c>
      <c r="B8327">
        <v>6171</v>
      </c>
      <c r="C8327">
        <v>6</v>
      </c>
      <c r="D8327" s="35">
        <v>1</v>
      </c>
      <c r="E8327">
        <v>1</v>
      </c>
      <c r="F8327">
        <v>10.6</v>
      </c>
      <c r="G8327" s="12">
        <f>VLOOKUP(PARCELS[[#This Row],[OrderID(ORDERS)]],ORDERS[[OrderID]:[ATA]],11,FALSE)</f>
        <v>44153</v>
      </c>
    </row>
    <row r="8328" spans="1:7" ht="15.75" customHeight="1" x14ac:dyDescent="0.25">
      <c r="A8328">
        <v>8327</v>
      </c>
      <c r="B8328">
        <v>6172</v>
      </c>
      <c r="C8328">
        <v>8</v>
      </c>
      <c r="D8328" s="35">
        <v>8</v>
      </c>
      <c r="E8328">
        <v>1</v>
      </c>
      <c r="F8328">
        <v>16.100000000000001</v>
      </c>
      <c r="G8328" s="12">
        <f>VLOOKUP(PARCELS[[#This Row],[OrderID(ORDERS)]],ORDERS[[OrderID]:[ATA]],11,FALSE)</f>
        <v>44154</v>
      </c>
    </row>
    <row r="8329" spans="1:7" ht="15.75" customHeight="1" x14ac:dyDescent="0.25">
      <c r="A8329">
        <v>8328</v>
      </c>
      <c r="B8329">
        <v>6173</v>
      </c>
      <c r="C8329">
        <v>7</v>
      </c>
      <c r="D8329" s="35">
        <v>5</v>
      </c>
      <c r="E8329">
        <v>1</v>
      </c>
      <c r="F8329">
        <v>15.8</v>
      </c>
      <c r="G8329" s="12">
        <f>VLOOKUP(PARCELS[[#This Row],[OrderID(ORDERS)]],ORDERS[[OrderID]:[ATA]],11,FALSE)</f>
        <v>44154</v>
      </c>
    </row>
    <row r="8330" spans="1:7" ht="15.75" customHeight="1" x14ac:dyDescent="0.25">
      <c r="A8330">
        <v>8329</v>
      </c>
      <c r="B8330">
        <v>6174</v>
      </c>
      <c r="C8330">
        <v>11</v>
      </c>
      <c r="D8330" s="35">
        <v>6</v>
      </c>
      <c r="E8330">
        <v>1</v>
      </c>
      <c r="F8330">
        <v>14.3</v>
      </c>
      <c r="G8330" s="12">
        <f>VLOOKUP(PARCELS[[#This Row],[OrderID(ORDERS)]],ORDERS[[OrderID]:[ATA]],11,FALSE)</f>
        <v>44157</v>
      </c>
    </row>
    <row r="8331" spans="1:7" ht="15.75" customHeight="1" x14ac:dyDescent="0.25">
      <c r="A8331">
        <v>8330</v>
      </c>
      <c r="B8331">
        <v>6175</v>
      </c>
      <c r="C8331">
        <v>2</v>
      </c>
      <c r="D8331" s="35">
        <v>5</v>
      </c>
      <c r="E8331">
        <v>1</v>
      </c>
      <c r="F8331">
        <v>11.6</v>
      </c>
      <c r="G8331" s="12">
        <f>VLOOKUP(PARCELS[[#This Row],[OrderID(ORDERS)]],ORDERS[[OrderID]:[ATA]],11,FALSE)</f>
        <v>44152</v>
      </c>
    </row>
    <row r="8332" spans="1:7" ht="15.75" customHeight="1" x14ac:dyDescent="0.25">
      <c r="A8332">
        <v>8331</v>
      </c>
      <c r="B8332">
        <v>6176</v>
      </c>
      <c r="C8332">
        <v>7</v>
      </c>
      <c r="D8332" s="35">
        <v>8</v>
      </c>
      <c r="E8332">
        <v>1</v>
      </c>
      <c r="F8332">
        <v>8.8000000000000007</v>
      </c>
      <c r="G8332" s="12">
        <f>VLOOKUP(PARCELS[[#This Row],[OrderID(ORDERS)]],ORDERS[[OrderID]:[ATA]],11,FALSE)</f>
        <v>44156</v>
      </c>
    </row>
    <row r="8333" spans="1:7" ht="15.75" customHeight="1" x14ac:dyDescent="0.25">
      <c r="A8333">
        <v>8332</v>
      </c>
      <c r="B8333">
        <v>6177</v>
      </c>
      <c r="C8333">
        <v>15</v>
      </c>
      <c r="D8333" s="35">
        <v>1</v>
      </c>
      <c r="E8333">
        <v>1</v>
      </c>
      <c r="F8333">
        <v>1.2</v>
      </c>
      <c r="G8333" s="12">
        <f>VLOOKUP(PARCELS[[#This Row],[OrderID(ORDERS)]],ORDERS[[OrderID]:[ATA]],11,FALSE)</f>
        <v>44152</v>
      </c>
    </row>
    <row r="8334" spans="1:7" ht="15.75" customHeight="1" x14ac:dyDescent="0.25">
      <c r="A8334">
        <v>8333</v>
      </c>
      <c r="B8334">
        <v>6177</v>
      </c>
      <c r="C8334">
        <v>15</v>
      </c>
      <c r="D8334" s="35">
        <v>2</v>
      </c>
      <c r="E8334">
        <v>1</v>
      </c>
      <c r="F8334">
        <v>10.3</v>
      </c>
      <c r="G8334" s="12">
        <f>VLOOKUP(PARCELS[[#This Row],[OrderID(ORDERS)]],ORDERS[[OrderID]:[ATA]],11,FALSE)</f>
        <v>44152</v>
      </c>
    </row>
    <row r="8335" spans="1:7" ht="15.75" customHeight="1" x14ac:dyDescent="0.25">
      <c r="A8335">
        <v>8334</v>
      </c>
      <c r="B8335">
        <v>6178</v>
      </c>
      <c r="C8335">
        <v>12</v>
      </c>
      <c r="D8335" s="35">
        <v>1</v>
      </c>
      <c r="E8335">
        <v>0</v>
      </c>
      <c r="F8335">
        <v>8.8000000000000007</v>
      </c>
      <c r="G8335" s="12">
        <f>VLOOKUP(PARCELS[[#This Row],[OrderID(ORDERS)]],ORDERS[[OrderID]:[ATA]],11,FALSE)</f>
        <v>44156</v>
      </c>
    </row>
    <row r="8336" spans="1:7" ht="15.75" customHeight="1" x14ac:dyDescent="0.25">
      <c r="A8336">
        <v>8358</v>
      </c>
      <c r="B8336">
        <v>6195</v>
      </c>
      <c r="C8336">
        <v>1</v>
      </c>
      <c r="D8336" s="35">
        <v>7</v>
      </c>
      <c r="E8336">
        <v>1</v>
      </c>
      <c r="F8336">
        <v>20</v>
      </c>
      <c r="G8336" s="12">
        <f>VLOOKUP(PARCELS[[#This Row],[OrderID(ORDERS)]],ORDERS[[OrderID]:[ATA]],11,FALSE)</f>
        <v>44155</v>
      </c>
    </row>
    <row r="8337" spans="1:7" ht="15.75" customHeight="1" x14ac:dyDescent="0.25">
      <c r="A8337">
        <v>8336</v>
      </c>
      <c r="B8337">
        <v>6180</v>
      </c>
      <c r="C8337">
        <v>14</v>
      </c>
      <c r="D8337" s="35">
        <v>1</v>
      </c>
      <c r="E8337">
        <v>1</v>
      </c>
      <c r="F8337">
        <v>11.1</v>
      </c>
      <c r="G8337" s="12">
        <f>VLOOKUP(PARCELS[[#This Row],[OrderID(ORDERS)]],ORDERS[[OrderID]:[ATA]],11,FALSE)</f>
        <v>44155</v>
      </c>
    </row>
    <row r="8338" spans="1:7" ht="15.75" customHeight="1" x14ac:dyDescent="0.25">
      <c r="A8338">
        <v>8337</v>
      </c>
      <c r="B8338">
        <v>6180</v>
      </c>
      <c r="C8338">
        <v>14</v>
      </c>
      <c r="D8338" s="35">
        <v>3</v>
      </c>
      <c r="E8338">
        <v>1</v>
      </c>
      <c r="F8338">
        <v>19.600000000000001</v>
      </c>
      <c r="G8338" s="12">
        <f>VLOOKUP(PARCELS[[#This Row],[OrderID(ORDERS)]],ORDERS[[OrderID]:[ATA]],11,FALSE)</f>
        <v>44155</v>
      </c>
    </row>
    <row r="8339" spans="1:7" ht="15.75" customHeight="1" x14ac:dyDescent="0.25">
      <c r="A8339">
        <v>8338</v>
      </c>
      <c r="B8339">
        <v>6180</v>
      </c>
      <c r="C8339">
        <v>14</v>
      </c>
      <c r="D8339" s="35">
        <v>3</v>
      </c>
      <c r="E8339">
        <v>1</v>
      </c>
      <c r="F8339">
        <v>12.8</v>
      </c>
      <c r="G8339" s="12">
        <f>VLOOKUP(PARCELS[[#This Row],[OrderID(ORDERS)]],ORDERS[[OrderID]:[ATA]],11,FALSE)</f>
        <v>44155</v>
      </c>
    </row>
    <row r="8340" spans="1:7" ht="15.75" customHeight="1" x14ac:dyDescent="0.25">
      <c r="A8340">
        <v>8339</v>
      </c>
      <c r="B8340">
        <v>6180</v>
      </c>
      <c r="C8340">
        <v>14</v>
      </c>
      <c r="D8340" s="35">
        <v>3</v>
      </c>
      <c r="E8340">
        <v>1</v>
      </c>
      <c r="F8340">
        <v>12.4</v>
      </c>
      <c r="G8340" s="12">
        <f>VLOOKUP(PARCELS[[#This Row],[OrderID(ORDERS)]],ORDERS[[OrderID]:[ATA]],11,FALSE)</f>
        <v>44155</v>
      </c>
    </row>
    <row r="8341" spans="1:7" ht="15.75" customHeight="1" x14ac:dyDescent="0.25">
      <c r="A8341">
        <v>8340</v>
      </c>
      <c r="B8341">
        <v>6181</v>
      </c>
      <c r="C8341">
        <v>15</v>
      </c>
      <c r="D8341" s="35">
        <v>6</v>
      </c>
      <c r="E8341">
        <v>1</v>
      </c>
      <c r="F8341">
        <v>18.5</v>
      </c>
      <c r="G8341" s="12">
        <f>VLOOKUP(PARCELS[[#This Row],[OrderID(ORDERS)]],ORDERS[[OrderID]:[ATA]],11,FALSE)</f>
        <v>44156</v>
      </c>
    </row>
    <row r="8342" spans="1:7" ht="15.75" customHeight="1" x14ac:dyDescent="0.25">
      <c r="A8342">
        <v>8341</v>
      </c>
      <c r="B8342">
        <v>6182</v>
      </c>
      <c r="C8342">
        <v>10</v>
      </c>
      <c r="D8342" s="35">
        <v>8</v>
      </c>
      <c r="E8342">
        <v>1</v>
      </c>
      <c r="F8342">
        <v>11.4</v>
      </c>
      <c r="G8342" s="12">
        <f>VLOOKUP(PARCELS[[#This Row],[OrderID(ORDERS)]],ORDERS[[OrderID]:[ATA]],11,FALSE)</f>
        <v>44158</v>
      </c>
    </row>
    <row r="8343" spans="1:7" ht="15.75" customHeight="1" x14ac:dyDescent="0.25">
      <c r="A8343">
        <v>8342</v>
      </c>
      <c r="B8343">
        <v>6182</v>
      </c>
      <c r="C8343">
        <v>10</v>
      </c>
      <c r="D8343" s="35">
        <v>2</v>
      </c>
      <c r="E8343">
        <v>1</v>
      </c>
      <c r="F8343">
        <v>1</v>
      </c>
      <c r="G8343" s="12">
        <f>VLOOKUP(PARCELS[[#This Row],[OrderID(ORDERS)]],ORDERS[[OrderID]:[ATA]],11,FALSE)</f>
        <v>44158</v>
      </c>
    </row>
    <row r="8344" spans="1:7" ht="15.75" customHeight="1" x14ac:dyDescent="0.25">
      <c r="A8344">
        <v>8343</v>
      </c>
      <c r="B8344">
        <v>6183</v>
      </c>
      <c r="C8344">
        <v>10</v>
      </c>
      <c r="D8344" s="35">
        <v>8</v>
      </c>
      <c r="E8344">
        <v>1</v>
      </c>
      <c r="F8344">
        <v>8.5</v>
      </c>
      <c r="G8344" s="12">
        <f>VLOOKUP(PARCELS[[#This Row],[OrderID(ORDERS)]],ORDERS[[OrderID]:[ATA]],11,FALSE)</f>
        <v>44153</v>
      </c>
    </row>
    <row r="8345" spans="1:7" ht="15.75" customHeight="1" x14ac:dyDescent="0.25">
      <c r="A8345">
        <v>8344</v>
      </c>
      <c r="B8345">
        <v>6184</v>
      </c>
      <c r="C8345">
        <v>2</v>
      </c>
      <c r="D8345" s="35">
        <v>8</v>
      </c>
      <c r="E8345">
        <v>1</v>
      </c>
      <c r="F8345">
        <v>5.9</v>
      </c>
      <c r="G8345" s="12">
        <f>VLOOKUP(PARCELS[[#This Row],[OrderID(ORDERS)]],ORDERS[[OrderID]:[ATA]],11,FALSE)</f>
        <v>44155</v>
      </c>
    </row>
    <row r="8346" spans="1:7" ht="15.75" customHeight="1" x14ac:dyDescent="0.25">
      <c r="A8346">
        <v>8335</v>
      </c>
      <c r="B8346">
        <v>6179</v>
      </c>
      <c r="C8346">
        <v>5</v>
      </c>
      <c r="D8346" s="35">
        <v>7</v>
      </c>
      <c r="E8346">
        <v>1</v>
      </c>
      <c r="F8346">
        <v>6</v>
      </c>
      <c r="G8346" s="12">
        <f>VLOOKUP(PARCELS[[#This Row],[OrderID(ORDERS)]],ORDERS[[OrderID]:[ATA]],11,FALSE)</f>
        <v>44156</v>
      </c>
    </row>
    <row r="8347" spans="1:7" ht="15.75" customHeight="1" x14ac:dyDescent="0.25">
      <c r="A8347">
        <v>8346</v>
      </c>
      <c r="B8347">
        <v>6185</v>
      </c>
      <c r="C8347">
        <v>9</v>
      </c>
      <c r="D8347" s="35">
        <v>5</v>
      </c>
      <c r="E8347">
        <v>1</v>
      </c>
      <c r="F8347">
        <v>12.5</v>
      </c>
      <c r="G8347" s="12">
        <f>VLOOKUP(PARCELS[[#This Row],[OrderID(ORDERS)]],ORDERS[[OrderID]:[ATA]],11,FALSE)</f>
        <v>44159</v>
      </c>
    </row>
    <row r="8348" spans="1:7" ht="15.75" customHeight="1" x14ac:dyDescent="0.25">
      <c r="A8348">
        <v>8347</v>
      </c>
      <c r="B8348">
        <v>6186</v>
      </c>
      <c r="C8348">
        <v>8</v>
      </c>
      <c r="D8348" s="35">
        <v>8</v>
      </c>
      <c r="E8348">
        <v>1</v>
      </c>
      <c r="F8348">
        <v>16.8</v>
      </c>
      <c r="G8348" s="12">
        <f>VLOOKUP(PARCELS[[#This Row],[OrderID(ORDERS)]],ORDERS[[OrderID]:[ATA]],11,FALSE)</f>
        <v>44158</v>
      </c>
    </row>
    <row r="8349" spans="1:7" ht="15.75" customHeight="1" x14ac:dyDescent="0.25">
      <c r="A8349">
        <v>8348</v>
      </c>
      <c r="B8349">
        <v>6187</v>
      </c>
      <c r="C8349">
        <v>17</v>
      </c>
      <c r="D8349" s="35">
        <v>1</v>
      </c>
      <c r="E8349">
        <v>1</v>
      </c>
      <c r="F8349">
        <v>8.4</v>
      </c>
      <c r="G8349" s="12">
        <f>VLOOKUP(PARCELS[[#This Row],[OrderID(ORDERS)]],ORDERS[[OrderID]:[ATA]],11,FALSE)</f>
        <v>44156</v>
      </c>
    </row>
    <row r="8350" spans="1:7" ht="15.75" customHeight="1" x14ac:dyDescent="0.25">
      <c r="A8350">
        <v>8349</v>
      </c>
      <c r="B8350">
        <v>6188</v>
      </c>
      <c r="C8350">
        <v>4</v>
      </c>
      <c r="D8350" s="35">
        <v>8</v>
      </c>
      <c r="E8350">
        <v>1</v>
      </c>
      <c r="F8350">
        <v>14.2</v>
      </c>
      <c r="G8350" s="12">
        <f>VLOOKUP(PARCELS[[#This Row],[OrderID(ORDERS)]],ORDERS[[OrderID]:[ATA]],11,FALSE)</f>
        <v>44159</v>
      </c>
    </row>
    <row r="8351" spans="1:7" ht="15.75" customHeight="1" x14ac:dyDescent="0.25">
      <c r="A8351">
        <v>8350</v>
      </c>
      <c r="B8351">
        <v>6188</v>
      </c>
      <c r="C8351">
        <v>4</v>
      </c>
      <c r="D8351" s="35">
        <v>3</v>
      </c>
      <c r="E8351">
        <v>1</v>
      </c>
      <c r="F8351">
        <v>2.8</v>
      </c>
      <c r="G8351" s="12">
        <f>VLOOKUP(PARCELS[[#This Row],[OrderID(ORDERS)]],ORDERS[[OrderID]:[ATA]],11,FALSE)</f>
        <v>44159</v>
      </c>
    </row>
    <row r="8352" spans="1:7" ht="15.75" customHeight="1" x14ac:dyDescent="0.25">
      <c r="A8352">
        <v>8351</v>
      </c>
      <c r="B8352">
        <v>6189</v>
      </c>
      <c r="C8352">
        <v>12</v>
      </c>
      <c r="D8352" s="35">
        <v>4</v>
      </c>
      <c r="E8352">
        <v>1</v>
      </c>
      <c r="F8352">
        <v>1</v>
      </c>
      <c r="G8352" s="12">
        <f>VLOOKUP(PARCELS[[#This Row],[OrderID(ORDERS)]],ORDERS[[OrderID]:[ATA]],11,FALSE)</f>
        <v>44154</v>
      </c>
    </row>
    <row r="8353" spans="1:7" ht="15.75" customHeight="1" x14ac:dyDescent="0.25">
      <c r="A8353">
        <v>8352</v>
      </c>
      <c r="B8353">
        <v>6190</v>
      </c>
      <c r="C8353">
        <v>17</v>
      </c>
      <c r="D8353" s="35">
        <v>4</v>
      </c>
      <c r="E8353">
        <v>1</v>
      </c>
      <c r="F8353">
        <v>13.1</v>
      </c>
      <c r="G8353" s="12">
        <f>VLOOKUP(PARCELS[[#This Row],[OrderID(ORDERS)]],ORDERS[[OrderID]:[ATA]],11,FALSE)</f>
        <v>44161</v>
      </c>
    </row>
    <row r="8354" spans="1:7" ht="15.75" customHeight="1" x14ac:dyDescent="0.25">
      <c r="A8354">
        <v>8345</v>
      </c>
      <c r="B8354">
        <v>6185</v>
      </c>
      <c r="C8354">
        <v>9</v>
      </c>
      <c r="D8354" s="35">
        <v>7</v>
      </c>
      <c r="E8354">
        <v>1</v>
      </c>
      <c r="F8354">
        <v>8.6999999999999993</v>
      </c>
      <c r="G8354" s="12">
        <f>VLOOKUP(PARCELS[[#This Row],[OrderID(ORDERS)]],ORDERS[[OrderID]:[ATA]],11,FALSE)</f>
        <v>44159</v>
      </c>
    </row>
    <row r="8355" spans="1:7" ht="15.75" customHeight="1" x14ac:dyDescent="0.25">
      <c r="A8355">
        <v>8354</v>
      </c>
      <c r="B8355">
        <v>6191</v>
      </c>
      <c r="C8355">
        <v>6</v>
      </c>
      <c r="D8355" s="35">
        <v>3</v>
      </c>
      <c r="E8355">
        <v>1</v>
      </c>
      <c r="F8355">
        <v>15.9</v>
      </c>
      <c r="G8355" s="12">
        <f>VLOOKUP(PARCELS[[#This Row],[OrderID(ORDERS)]],ORDERS[[OrderID]:[ATA]],11,FALSE)</f>
        <v>44158</v>
      </c>
    </row>
    <row r="8356" spans="1:7" ht="15.75" customHeight="1" x14ac:dyDescent="0.25">
      <c r="A8356">
        <v>8355</v>
      </c>
      <c r="B8356">
        <v>6192</v>
      </c>
      <c r="C8356">
        <v>13</v>
      </c>
      <c r="D8356" s="35">
        <v>4</v>
      </c>
      <c r="E8356">
        <v>1</v>
      </c>
      <c r="F8356">
        <v>4.4000000000000004</v>
      </c>
      <c r="G8356" s="12">
        <f>VLOOKUP(PARCELS[[#This Row],[OrderID(ORDERS)]],ORDERS[[OrderID]:[ATA]],11,FALSE)</f>
        <v>44156</v>
      </c>
    </row>
    <row r="8357" spans="1:7" ht="15.75" customHeight="1" x14ac:dyDescent="0.25">
      <c r="A8357">
        <v>8356</v>
      </c>
      <c r="B8357">
        <v>6193</v>
      </c>
      <c r="C8357">
        <v>12</v>
      </c>
      <c r="D8357" s="35">
        <v>3</v>
      </c>
      <c r="E8357">
        <v>1</v>
      </c>
      <c r="F8357">
        <v>1.3</v>
      </c>
      <c r="G8357" s="12">
        <f>VLOOKUP(PARCELS[[#This Row],[OrderID(ORDERS)]],ORDERS[[OrderID]:[ATA]],11,FALSE)</f>
        <v>44156</v>
      </c>
    </row>
    <row r="8358" spans="1:7" ht="15.75" customHeight="1" x14ac:dyDescent="0.25">
      <c r="A8358">
        <v>8357</v>
      </c>
      <c r="B8358">
        <v>6194</v>
      </c>
      <c r="C8358">
        <v>17</v>
      </c>
      <c r="D8358" s="35">
        <v>8</v>
      </c>
      <c r="E8358">
        <v>1</v>
      </c>
      <c r="F8358">
        <v>6.8</v>
      </c>
      <c r="G8358" s="12">
        <f>VLOOKUP(PARCELS[[#This Row],[OrderID(ORDERS)]],ORDERS[[OrderID]:[ATA]],11,FALSE)</f>
        <v>44155</v>
      </c>
    </row>
    <row r="8359" spans="1:7" ht="15.75" customHeight="1" x14ac:dyDescent="0.25">
      <c r="A8359">
        <v>8408</v>
      </c>
      <c r="B8359">
        <v>6234</v>
      </c>
      <c r="C8359">
        <v>17</v>
      </c>
      <c r="D8359" s="35">
        <v>7</v>
      </c>
      <c r="E8359">
        <v>1</v>
      </c>
      <c r="F8359">
        <v>17.399999999999999</v>
      </c>
      <c r="G8359" s="12">
        <f>VLOOKUP(PARCELS[[#This Row],[OrderID(ORDERS)]],ORDERS[[OrderID]:[ATA]],11,FALSE)</f>
        <v>44159</v>
      </c>
    </row>
    <row r="8360" spans="1:7" ht="15.75" customHeight="1" x14ac:dyDescent="0.25">
      <c r="A8360">
        <v>8359</v>
      </c>
      <c r="B8360">
        <v>6196</v>
      </c>
      <c r="C8360">
        <v>10</v>
      </c>
      <c r="D8360" s="35">
        <v>1</v>
      </c>
      <c r="E8360">
        <v>1</v>
      </c>
      <c r="F8360">
        <v>14.2</v>
      </c>
      <c r="G8360" s="12">
        <f>VLOOKUP(PARCELS[[#This Row],[OrderID(ORDERS)]],ORDERS[[OrderID]:[ATA]],11,FALSE)</f>
        <v>44154</v>
      </c>
    </row>
    <row r="8361" spans="1:7" ht="15.75" customHeight="1" x14ac:dyDescent="0.25">
      <c r="A8361">
        <v>8360</v>
      </c>
      <c r="B8361">
        <v>6196</v>
      </c>
      <c r="C8361">
        <v>10</v>
      </c>
      <c r="D8361" s="35">
        <v>5</v>
      </c>
      <c r="E8361">
        <v>1</v>
      </c>
      <c r="F8361">
        <v>15.7</v>
      </c>
      <c r="G8361" s="12">
        <f>VLOOKUP(PARCELS[[#This Row],[OrderID(ORDERS)]],ORDERS[[OrderID]:[ATA]],11,FALSE)</f>
        <v>44154</v>
      </c>
    </row>
    <row r="8362" spans="1:7" ht="15.75" customHeight="1" x14ac:dyDescent="0.25">
      <c r="A8362">
        <v>8361</v>
      </c>
      <c r="B8362">
        <v>6197</v>
      </c>
      <c r="C8362">
        <v>20</v>
      </c>
      <c r="D8362" s="35">
        <v>5</v>
      </c>
      <c r="E8362">
        <v>1</v>
      </c>
      <c r="F8362">
        <v>19.8</v>
      </c>
      <c r="G8362" s="12">
        <f>VLOOKUP(PARCELS[[#This Row],[OrderID(ORDERS)]],ORDERS[[OrderID]:[ATA]],11,FALSE)</f>
        <v>44158</v>
      </c>
    </row>
    <row r="8363" spans="1:7" ht="15.75" customHeight="1" x14ac:dyDescent="0.25">
      <c r="A8363">
        <v>8362</v>
      </c>
      <c r="B8363">
        <v>6197</v>
      </c>
      <c r="C8363">
        <v>20</v>
      </c>
      <c r="D8363" s="35">
        <v>2</v>
      </c>
      <c r="E8363">
        <v>1</v>
      </c>
      <c r="F8363">
        <v>17.8</v>
      </c>
      <c r="G8363" s="12">
        <f>VLOOKUP(PARCELS[[#This Row],[OrderID(ORDERS)]],ORDERS[[OrderID]:[ATA]],11,FALSE)</f>
        <v>44158</v>
      </c>
    </row>
    <row r="8364" spans="1:7" ht="15.75" customHeight="1" x14ac:dyDescent="0.25">
      <c r="A8364">
        <v>8363</v>
      </c>
      <c r="B8364">
        <v>6198</v>
      </c>
      <c r="C8364">
        <v>20</v>
      </c>
      <c r="D8364" s="35">
        <v>5</v>
      </c>
      <c r="E8364">
        <v>1</v>
      </c>
      <c r="F8364">
        <v>19.899999999999999</v>
      </c>
      <c r="G8364" s="12">
        <f>VLOOKUP(PARCELS[[#This Row],[OrderID(ORDERS)]],ORDERS[[OrderID]:[ATA]],11,FALSE)</f>
        <v>44160</v>
      </c>
    </row>
    <row r="8365" spans="1:7" ht="15.75" customHeight="1" x14ac:dyDescent="0.25">
      <c r="A8365">
        <v>8364</v>
      </c>
      <c r="B8365">
        <v>6199</v>
      </c>
      <c r="C8365">
        <v>19</v>
      </c>
      <c r="D8365" s="35">
        <v>4</v>
      </c>
      <c r="E8365">
        <v>1</v>
      </c>
      <c r="F8365">
        <v>13.7</v>
      </c>
      <c r="G8365" s="12">
        <f>VLOOKUP(PARCELS[[#This Row],[OrderID(ORDERS)]],ORDERS[[OrderID]:[ATA]],11,FALSE)</f>
        <v>44155</v>
      </c>
    </row>
    <row r="8366" spans="1:7" ht="15.75" customHeight="1" x14ac:dyDescent="0.25">
      <c r="A8366">
        <v>8365</v>
      </c>
      <c r="B8366">
        <v>6200</v>
      </c>
      <c r="C8366">
        <v>8</v>
      </c>
      <c r="D8366" s="35">
        <v>1</v>
      </c>
      <c r="E8366">
        <v>1</v>
      </c>
      <c r="F8366">
        <v>15.9</v>
      </c>
      <c r="G8366" s="12">
        <f>VLOOKUP(PARCELS[[#This Row],[OrderID(ORDERS)]],ORDERS[[OrderID]:[ATA]],11,FALSE)</f>
        <v>44161</v>
      </c>
    </row>
    <row r="8367" spans="1:7" ht="15.75" customHeight="1" x14ac:dyDescent="0.25">
      <c r="A8367">
        <v>8366</v>
      </c>
      <c r="B8367">
        <v>6201</v>
      </c>
      <c r="C8367">
        <v>20</v>
      </c>
      <c r="D8367" s="35">
        <v>8</v>
      </c>
      <c r="E8367">
        <v>1</v>
      </c>
      <c r="F8367">
        <v>17.7</v>
      </c>
      <c r="G8367" s="12">
        <f>VLOOKUP(PARCELS[[#This Row],[OrderID(ORDERS)]],ORDERS[[OrderID]:[ATA]],11,FALSE)</f>
        <v>44169</v>
      </c>
    </row>
    <row r="8368" spans="1:7" ht="15.75" customHeight="1" x14ac:dyDescent="0.25">
      <c r="A8368">
        <v>8367</v>
      </c>
      <c r="B8368">
        <v>6201</v>
      </c>
      <c r="C8368">
        <v>20</v>
      </c>
      <c r="D8368" s="35">
        <v>1</v>
      </c>
      <c r="E8368">
        <v>1</v>
      </c>
      <c r="F8368">
        <v>6</v>
      </c>
      <c r="G8368" s="12">
        <f>VLOOKUP(PARCELS[[#This Row],[OrderID(ORDERS)]],ORDERS[[OrderID]:[ATA]],11,FALSE)</f>
        <v>44169</v>
      </c>
    </row>
    <row r="8369" spans="1:7" ht="15.75" customHeight="1" x14ac:dyDescent="0.25">
      <c r="A8369">
        <v>8368</v>
      </c>
      <c r="B8369">
        <v>6202</v>
      </c>
      <c r="C8369">
        <v>12</v>
      </c>
      <c r="D8369" s="35">
        <v>2</v>
      </c>
      <c r="E8369">
        <v>1</v>
      </c>
      <c r="F8369">
        <v>7.3</v>
      </c>
      <c r="G8369" s="12">
        <f>VLOOKUP(PARCELS[[#This Row],[OrderID(ORDERS)]],ORDERS[[OrderID]:[ATA]],11,FALSE)</f>
        <v>44160</v>
      </c>
    </row>
    <row r="8370" spans="1:7" ht="15.75" customHeight="1" x14ac:dyDescent="0.25">
      <c r="A8370">
        <v>8369</v>
      </c>
      <c r="B8370">
        <v>6203</v>
      </c>
      <c r="C8370">
        <v>6</v>
      </c>
      <c r="D8370" s="35">
        <v>3</v>
      </c>
      <c r="E8370">
        <v>1</v>
      </c>
      <c r="F8370">
        <v>1.7</v>
      </c>
      <c r="G8370" s="12">
        <f>VLOOKUP(PARCELS[[#This Row],[OrderID(ORDERS)]],ORDERS[[OrderID]:[ATA]],11,FALSE)</f>
        <v>44157</v>
      </c>
    </row>
    <row r="8371" spans="1:7" ht="15.75" customHeight="1" x14ac:dyDescent="0.25">
      <c r="A8371">
        <v>8370</v>
      </c>
      <c r="B8371">
        <v>6203</v>
      </c>
      <c r="C8371">
        <v>6</v>
      </c>
      <c r="D8371" s="35">
        <v>3</v>
      </c>
      <c r="E8371">
        <v>1</v>
      </c>
      <c r="F8371">
        <v>4.5999999999999996</v>
      </c>
      <c r="G8371" s="12">
        <f>VLOOKUP(PARCELS[[#This Row],[OrderID(ORDERS)]],ORDERS[[OrderID]:[ATA]],11,FALSE)</f>
        <v>44157</v>
      </c>
    </row>
    <row r="8372" spans="1:7" ht="15.75" customHeight="1" x14ac:dyDescent="0.25">
      <c r="A8372">
        <v>8371</v>
      </c>
      <c r="B8372">
        <v>6204</v>
      </c>
      <c r="C8372">
        <v>22</v>
      </c>
      <c r="D8372" s="35">
        <v>8</v>
      </c>
      <c r="E8372">
        <v>1</v>
      </c>
      <c r="F8372">
        <v>18.5</v>
      </c>
      <c r="G8372" s="12">
        <f>VLOOKUP(PARCELS[[#This Row],[OrderID(ORDERS)]],ORDERS[[OrderID]:[ATA]],11,FALSE)</f>
        <v>44159</v>
      </c>
    </row>
    <row r="8373" spans="1:7" ht="15.75" customHeight="1" x14ac:dyDescent="0.25">
      <c r="A8373">
        <v>8372</v>
      </c>
      <c r="B8373">
        <v>6205</v>
      </c>
      <c r="C8373">
        <v>11</v>
      </c>
      <c r="D8373" s="35">
        <v>5</v>
      </c>
      <c r="E8373">
        <v>1</v>
      </c>
      <c r="F8373">
        <v>16.100000000000001</v>
      </c>
      <c r="G8373" s="12">
        <f>VLOOKUP(PARCELS[[#This Row],[OrderID(ORDERS)]],ORDERS[[OrderID]:[ATA]],11,FALSE)</f>
        <v>44158</v>
      </c>
    </row>
    <row r="8374" spans="1:7" ht="15.75" customHeight="1" x14ac:dyDescent="0.25">
      <c r="A8374">
        <v>8373</v>
      </c>
      <c r="B8374">
        <v>6205</v>
      </c>
      <c r="C8374">
        <v>11</v>
      </c>
      <c r="D8374" s="35">
        <v>4</v>
      </c>
      <c r="E8374">
        <v>1</v>
      </c>
      <c r="F8374">
        <v>19.399999999999999</v>
      </c>
      <c r="G8374" s="12">
        <f>VLOOKUP(PARCELS[[#This Row],[OrderID(ORDERS)]],ORDERS[[OrderID]:[ATA]],11,FALSE)</f>
        <v>44158</v>
      </c>
    </row>
    <row r="8375" spans="1:7" ht="15.75" customHeight="1" x14ac:dyDescent="0.25">
      <c r="A8375">
        <v>8374</v>
      </c>
      <c r="B8375">
        <v>6206</v>
      </c>
      <c r="C8375">
        <v>12</v>
      </c>
      <c r="D8375" s="35">
        <v>1</v>
      </c>
      <c r="E8375">
        <v>0</v>
      </c>
      <c r="F8375">
        <v>3.7</v>
      </c>
      <c r="G8375" s="12">
        <f>VLOOKUP(PARCELS[[#This Row],[OrderID(ORDERS)]],ORDERS[[OrderID]:[ATA]],11,FALSE)</f>
        <v>44160</v>
      </c>
    </row>
    <row r="8376" spans="1:7" ht="15.75" customHeight="1" x14ac:dyDescent="0.25">
      <c r="A8376">
        <v>8375</v>
      </c>
      <c r="B8376">
        <v>6206</v>
      </c>
      <c r="C8376">
        <v>12</v>
      </c>
      <c r="D8376" s="35">
        <v>3</v>
      </c>
      <c r="E8376">
        <v>1</v>
      </c>
      <c r="F8376">
        <v>7.9</v>
      </c>
      <c r="G8376" s="12">
        <f>VLOOKUP(PARCELS[[#This Row],[OrderID(ORDERS)]],ORDERS[[OrderID]:[ATA]],11,FALSE)</f>
        <v>44160</v>
      </c>
    </row>
    <row r="8377" spans="1:7" ht="15.75" customHeight="1" x14ac:dyDescent="0.25">
      <c r="A8377">
        <v>8376</v>
      </c>
      <c r="B8377">
        <v>6207</v>
      </c>
      <c r="C8377">
        <v>8</v>
      </c>
      <c r="D8377" s="35">
        <v>3</v>
      </c>
      <c r="E8377">
        <v>1</v>
      </c>
      <c r="F8377">
        <v>4.9000000000000004</v>
      </c>
      <c r="G8377" s="12">
        <f>VLOOKUP(PARCELS[[#This Row],[OrderID(ORDERS)]],ORDERS[[OrderID]:[ATA]],11,FALSE)</f>
        <v>44161</v>
      </c>
    </row>
    <row r="8378" spans="1:7" ht="15.75" customHeight="1" x14ac:dyDescent="0.25">
      <c r="A8378">
        <v>8377</v>
      </c>
      <c r="B8378">
        <v>6208</v>
      </c>
      <c r="C8378">
        <v>6</v>
      </c>
      <c r="D8378" s="35">
        <v>4</v>
      </c>
      <c r="E8378">
        <v>1</v>
      </c>
      <c r="F8378">
        <v>19.8</v>
      </c>
      <c r="G8378" s="12">
        <f>VLOOKUP(PARCELS[[#This Row],[OrderID(ORDERS)]],ORDERS[[OrderID]:[ATA]],11,FALSE)</f>
        <v>44156</v>
      </c>
    </row>
    <row r="8379" spans="1:7" ht="15.75" customHeight="1" x14ac:dyDescent="0.25">
      <c r="A8379">
        <v>8378</v>
      </c>
      <c r="B8379">
        <v>6208</v>
      </c>
      <c r="C8379">
        <v>6</v>
      </c>
      <c r="D8379" s="35">
        <v>2</v>
      </c>
      <c r="E8379">
        <v>1</v>
      </c>
      <c r="F8379">
        <v>10</v>
      </c>
      <c r="G8379" s="12">
        <f>VLOOKUP(PARCELS[[#This Row],[OrderID(ORDERS)]],ORDERS[[OrderID]:[ATA]],11,FALSE)</f>
        <v>44156</v>
      </c>
    </row>
    <row r="8380" spans="1:7" ht="15.75" customHeight="1" x14ac:dyDescent="0.25">
      <c r="A8380">
        <v>8379</v>
      </c>
      <c r="B8380">
        <v>6209</v>
      </c>
      <c r="C8380">
        <v>18</v>
      </c>
      <c r="D8380" s="35">
        <v>8</v>
      </c>
      <c r="E8380">
        <v>1</v>
      </c>
      <c r="F8380">
        <v>12.9</v>
      </c>
      <c r="G8380" s="12">
        <f>VLOOKUP(PARCELS[[#This Row],[OrderID(ORDERS)]],ORDERS[[OrderID]:[ATA]],11,FALSE)</f>
        <v>44162</v>
      </c>
    </row>
    <row r="8381" spans="1:7" ht="15.75" customHeight="1" x14ac:dyDescent="0.25">
      <c r="A8381">
        <v>8380</v>
      </c>
      <c r="B8381">
        <v>6210</v>
      </c>
      <c r="C8381">
        <v>21</v>
      </c>
      <c r="D8381" s="35">
        <v>5</v>
      </c>
      <c r="E8381">
        <v>1</v>
      </c>
      <c r="F8381">
        <v>6</v>
      </c>
      <c r="G8381" s="12">
        <f>VLOOKUP(PARCELS[[#This Row],[OrderID(ORDERS)]],ORDERS[[OrderID]:[ATA]],11,FALSE)</f>
        <v>44162</v>
      </c>
    </row>
    <row r="8382" spans="1:7" ht="15.75" customHeight="1" x14ac:dyDescent="0.25">
      <c r="A8382">
        <v>8381</v>
      </c>
      <c r="B8382">
        <v>6211</v>
      </c>
      <c r="C8382">
        <v>18</v>
      </c>
      <c r="D8382" s="35">
        <v>2</v>
      </c>
      <c r="E8382">
        <v>1</v>
      </c>
      <c r="F8382">
        <v>8.9</v>
      </c>
      <c r="G8382" s="12">
        <f>VLOOKUP(PARCELS[[#This Row],[OrderID(ORDERS)]],ORDERS[[OrderID]:[ATA]],11,FALSE)</f>
        <v>44159</v>
      </c>
    </row>
    <row r="8383" spans="1:7" ht="15.75" customHeight="1" x14ac:dyDescent="0.25">
      <c r="A8383">
        <v>8382</v>
      </c>
      <c r="B8383">
        <v>6212</v>
      </c>
      <c r="C8383">
        <v>4</v>
      </c>
      <c r="D8383" s="35">
        <v>8</v>
      </c>
      <c r="E8383">
        <v>1</v>
      </c>
      <c r="F8383">
        <v>5.9</v>
      </c>
      <c r="G8383" s="12">
        <f>VLOOKUP(PARCELS[[#This Row],[OrderID(ORDERS)]],ORDERS[[OrderID]:[ATA]],11,FALSE)</f>
        <v>44158</v>
      </c>
    </row>
    <row r="8384" spans="1:7" ht="15.75" customHeight="1" x14ac:dyDescent="0.25">
      <c r="A8384">
        <v>8383</v>
      </c>
      <c r="B8384">
        <v>6213</v>
      </c>
      <c r="C8384">
        <v>9</v>
      </c>
      <c r="D8384" s="35">
        <v>2</v>
      </c>
      <c r="E8384">
        <v>1</v>
      </c>
      <c r="F8384">
        <v>10.6</v>
      </c>
      <c r="G8384" s="12">
        <f>VLOOKUP(PARCELS[[#This Row],[OrderID(ORDERS)]],ORDERS[[OrderID]:[ATA]],11,FALSE)</f>
        <v>44162</v>
      </c>
    </row>
    <row r="8385" spans="1:7" ht="15.75" customHeight="1" x14ac:dyDescent="0.25">
      <c r="A8385">
        <v>8451</v>
      </c>
      <c r="B8385">
        <v>6266</v>
      </c>
      <c r="C8385">
        <v>9</v>
      </c>
      <c r="D8385" s="35">
        <v>7</v>
      </c>
      <c r="E8385">
        <v>1</v>
      </c>
      <c r="F8385">
        <v>6.1</v>
      </c>
      <c r="G8385" s="12">
        <f>VLOOKUP(PARCELS[[#This Row],[OrderID(ORDERS)]],ORDERS[[OrderID]:[ATA]],11,FALSE)</f>
        <v>44160</v>
      </c>
    </row>
    <row r="8386" spans="1:7" ht="15.75" customHeight="1" x14ac:dyDescent="0.25">
      <c r="A8386">
        <v>8385</v>
      </c>
      <c r="B8386">
        <v>6214</v>
      </c>
      <c r="C8386">
        <v>1</v>
      </c>
      <c r="D8386" s="35">
        <v>5</v>
      </c>
      <c r="E8386">
        <v>0</v>
      </c>
      <c r="F8386">
        <v>3.3</v>
      </c>
      <c r="G8386" s="12">
        <f>VLOOKUP(PARCELS[[#This Row],[OrderID(ORDERS)]],ORDERS[[OrderID]:[ATA]],11,FALSE)</f>
        <v>44156</v>
      </c>
    </row>
    <row r="8387" spans="1:7" ht="15.75" customHeight="1" x14ac:dyDescent="0.25">
      <c r="A8387">
        <v>8386</v>
      </c>
      <c r="B8387">
        <v>6215</v>
      </c>
      <c r="C8387">
        <v>14</v>
      </c>
      <c r="D8387" s="35">
        <v>8</v>
      </c>
      <c r="E8387">
        <v>1</v>
      </c>
      <c r="F8387">
        <v>18.899999999999999</v>
      </c>
      <c r="G8387" s="12">
        <f>VLOOKUP(PARCELS[[#This Row],[OrderID(ORDERS)]],ORDERS[[OrderID]:[ATA]],11,FALSE)</f>
        <v>44164</v>
      </c>
    </row>
    <row r="8388" spans="1:7" ht="15.75" customHeight="1" x14ac:dyDescent="0.25">
      <c r="A8388">
        <v>8387</v>
      </c>
      <c r="B8388">
        <v>6216</v>
      </c>
      <c r="C8388">
        <v>4</v>
      </c>
      <c r="D8388" s="35">
        <v>5</v>
      </c>
      <c r="E8388">
        <v>1</v>
      </c>
      <c r="F8388">
        <v>19.5</v>
      </c>
      <c r="G8388" s="12">
        <f>VLOOKUP(PARCELS[[#This Row],[OrderID(ORDERS)]],ORDERS[[OrderID]:[ATA]],11,FALSE)</f>
        <v>44160</v>
      </c>
    </row>
    <row r="8389" spans="1:7" ht="15.75" customHeight="1" x14ac:dyDescent="0.25">
      <c r="A8389">
        <v>8388</v>
      </c>
      <c r="B8389">
        <v>6217</v>
      </c>
      <c r="C8389">
        <v>8</v>
      </c>
      <c r="D8389" s="35">
        <v>8</v>
      </c>
      <c r="E8389">
        <v>1</v>
      </c>
      <c r="F8389">
        <v>18.899999999999999</v>
      </c>
      <c r="G8389" s="12">
        <f>VLOOKUP(PARCELS[[#This Row],[OrderID(ORDERS)]],ORDERS[[OrderID]:[ATA]],11,FALSE)</f>
        <v>44161</v>
      </c>
    </row>
    <row r="8390" spans="1:7" ht="15.75" customHeight="1" x14ac:dyDescent="0.25">
      <c r="A8390">
        <v>8389</v>
      </c>
      <c r="B8390">
        <v>6218</v>
      </c>
      <c r="C8390">
        <v>10</v>
      </c>
      <c r="D8390" s="35">
        <v>1</v>
      </c>
      <c r="E8390">
        <v>1</v>
      </c>
      <c r="F8390">
        <v>4.3</v>
      </c>
      <c r="G8390" s="12">
        <f>VLOOKUP(PARCELS[[#This Row],[OrderID(ORDERS)]],ORDERS[[OrderID]:[ATA]],11,FALSE)</f>
        <v>44162</v>
      </c>
    </row>
    <row r="8391" spans="1:7" ht="15.75" customHeight="1" x14ac:dyDescent="0.25">
      <c r="A8391">
        <v>8390</v>
      </c>
      <c r="B8391">
        <v>6219</v>
      </c>
      <c r="C8391">
        <v>16</v>
      </c>
      <c r="D8391" s="35">
        <v>8</v>
      </c>
      <c r="E8391">
        <v>1</v>
      </c>
      <c r="F8391">
        <v>4.3</v>
      </c>
      <c r="G8391" s="12">
        <f>VLOOKUP(PARCELS[[#This Row],[OrderID(ORDERS)]],ORDERS[[OrderID]:[ATA]],11,FALSE)</f>
        <v>44158</v>
      </c>
    </row>
    <row r="8392" spans="1:7" ht="15.75" customHeight="1" x14ac:dyDescent="0.25">
      <c r="A8392">
        <v>8391</v>
      </c>
      <c r="B8392">
        <v>6219</v>
      </c>
      <c r="C8392">
        <v>16</v>
      </c>
      <c r="D8392" s="35">
        <v>2</v>
      </c>
      <c r="E8392">
        <v>1</v>
      </c>
      <c r="F8392">
        <v>8.3000000000000007</v>
      </c>
      <c r="G8392" s="12">
        <f>VLOOKUP(PARCELS[[#This Row],[OrderID(ORDERS)]],ORDERS[[OrderID]:[ATA]],11,FALSE)</f>
        <v>44158</v>
      </c>
    </row>
    <row r="8393" spans="1:7" ht="15.75" customHeight="1" x14ac:dyDescent="0.25">
      <c r="A8393">
        <v>8471</v>
      </c>
      <c r="B8393">
        <v>6282</v>
      </c>
      <c r="C8393">
        <v>1</v>
      </c>
      <c r="D8393" s="35">
        <v>7</v>
      </c>
      <c r="E8393">
        <v>1</v>
      </c>
      <c r="F8393">
        <v>2.9</v>
      </c>
      <c r="G8393" s="12">
        <f>VLOOKUP(PARCELS[[#This Row],[OrderID(ORDERS)]],ORDERS[[OrderID]:[ATA]],11,FALSE)</f>
        <v>44160</v>
      </c>
    </row>
    <row r="8394" spans="1:7" ht="15.75" customHeight="1" x14ac:dyDescent="0.25">
      <c r="A8394">
        <v>8393</v>
      </c>
      <c r="B8394">
        <v>6220</v>
      </c>
      <c r="C8394">
        <v>20</v>
      </c>
      <c r="D8394" s="35">
        <v>6</v>
      </c>
      <c r="E8394">
        <v>1</v>
      </c>
      <c r="F8394">
        <v>4.5</v>
      </c>
      <c r="G8394" s="12">
        <f>VLOOKUP(PARCELS[[#This Row],[OrderID(ORDERS)]],ORDERS[[OrderID]:[ATA]],11,FALSE)</f>
        <v>44166</v>
      </c>
    </row>
    <row r="8395" spans="1:7" ht="15.75" customHeight="1" x14ac:dyDescent="0.25">
      <c r="A8395">
        <v>8394</v>
      </c>
      <c r="B8395">
        <v>6221</v>
      </c>
      <c r="C8395">
        <v>11</v>
      </c>
      <c r="D8395" s="35">
        <v>6</v>
      </c>
      <c r="E8395">
        <v>1</v>
      </c>
      <c r="F8395">
        <v>8.1999999999999993</v>
      </c>
      <c r="G8395" s="12">
        <f>VLOOKUP(PARCELS[[#This Row],[OrderID(ORDERS)]],ORDERS[[OrderID]:[ATA]],11,FALSE)</f>
        <v>44158</v>
      </c>
    </row>
    <row r="8396" spans="1:7" ht="15.75" customHeight="1" x14ac:dyDescent="0.25">
      <c r="A8396">
        <v>8395</v>
      </c>
      <c r="B8396">
        <v>6222</v>
      </c>
      <c r="C8396">
        <v>8</v>
      </c>
      <c r="D8396" s="35">
        <v>5</v>
      </c>
      <c r="E8396">
        <v>1</v>
      </c>
      <c r="F8396">
        <v>11.5</v>
      </c>
      <c r="G8396" s="12">
        <f>VLOOKUP(PARCELS[[#This Row],[OrderID(ORDERS)]],ORDERS[[OrderID]:[ATA]],11,FALSE)</f>
        <v>44162</v>
      </c>
    </row>
    <row r="8397" spans="1:7" ht="15.75" customHeight="1" x14ac:dyDescent="0.25">
      <c r="A8397">
        <v>8396</v>
      </c>
      <c r="B8397">
        <v>6223</v>
      </c>
      <c r="C8397">
        <v>10</v>
      </c>
      <c r="D8397" s="35">
        <v>5</v>
      </c>
      <c r="E8397">
        <v>1</v>
      </c>
      <c r="F8397">
        <v>1.8</v>
      </c>
      <c r="G8397" s="12">
        <f>VLOOKUP(PARCELS[[#This Row],[OrderID(ORDERS)]],ORDERS[[OrderID]:[ATA]],11,FALSE)</f>
        <v>44158</v>
      </c>
    </row>
    <row r="8398" spans="1:7" ht="15.75" customHeight="1" x14ac:dyDescent="0.25">
      <c r="A8398">
        <v>8397</v>
      </c>
      <c r="B8398">
        <v>6224</v>
      </c>
      <c r="C8398">
        <v>4</v>
      </c>
      <c r="D8398" s="35">
        <v>5</v>
      </c>
      <c r="E8398">
        <v>1</v>
      </c>
      <c r="F8398">
        <v>18.3</v>
      </c>
      <c r="G8398" s="12">
        <f>VLOOKUP(PARCELS[[#This Row],[OrderID(ORDERS)]],ORDERS[[OrderID]:[ATA]],11,FALSE)</f>
        <v>44160</v>
      </c>
    </row>
    <row r="8399" spans="1:7" ht="15.75" customHeight="1" x14ac:dyDescent="0.25">
      <c r="A8399">
        <v>8398</v>
      </c>
      <c r="B8399">
        <v>6225</v>
      </c>
      <c r="C8399">
        <v>10</v>
      </c>
      <c r="D8399" s="35">
        <v>3</v>
      </c>
      <c r="E8399">
        <v>1</v>
      </c>
      <c r="F8399">
        <v>9.5</v>
      </c>
      <c r="G8399" s="12">
        <f>VLOOKUP(PARCELS[[#This Row],[OrderID(ORDERS)]],ORDERS[[OrderID]:[ATA]],11,FALSE)</f>
        <v>44164</v>
      </c>
    </row>
    <row r="8400" spans="1:7" ht="15.75" customHeight="1" x14ac:dyDescent="0.25">
      <c r="A8400">
        <v>8399</v>
      </c>
      <c r="B8400">
        <v>6226</v>
      </c>
      <c r="C8400">
        <v>1</v>
      </c>
      <c r="D8400" s="35">
        <v>1</v>
      </c>
      <c r="E8400">
        <v>1</v>
      </c>
      <c r="F8400">
        <v>10.1</v>
      </c>
      <c r="G8400" s="12">
        <f>VLOOKUP(PARCELS[[#This Row],[OrderID(ORDERS)]],ORDERS[[OrderID]:[ATA]],11,FALSE)</f>
        <v>44160</v>
      </c>
    </row>
    <row r="8401" spans="1:7" ht="15.75" customHeight="1" x14ac:dyDescent="0.25">
      <c r="A8401">
        <v>8400</v>
      </c>
      <c r="B8401">
        <v>6227</v>
      </c>
      <c r="C8401">
        <v>6</v>
      </c>
      <c r="D8401" s="35">
        <v>4</v>
      </c>
      <c r="E8401">
        <v>1</v>
      </c>
      <c r="F8401">
        <v>18</v>
      </c>
      <c r="G8401" s="12">
        <f>VLOOKUP(PARCELS[[#This Row],[OrderID(ORDERS)]],ORDERS[[OrderID]:[ATA]],11,FALSE)</f>
        <v>44172</v>
      </c>
    </row>
    <row r="8402" spans="1:7" ht="15.75" customHeight="1" x14ac:dyDescent="0.25">
      <c r="A8402">
        <v>8401</v>
      </c>
      <c r="B8402">
        <v>6228</v>
      </c>
      <c r="C8402">
        <v>19</v>
      </c>
      <c r="D8402" s="35">
        <v>5</v>
      </c>
      <c r="E8402">
        <v>1</v>
      </c>
      <c r="F8402">
        <v>0.9</v>
      </c>
      <c r="G8402" s="12">
        <f>VLOOKUP(PARCELS[[#This Row],[OrderID(ORDERS)]],ORDERS[[OrderID]:[ATA]],11,FALSE)</f>
        <v>44163</v>
      </c>
    </row>
    <row r="8403" spans="1:7" ht="15.75" customHeight="1" x14ac:dyDescent="0.25">
      <c r="A8403">
        <v>8402</v>
      </c>
      <c r="B8403">
        <v>6229</v>
      </c>
      <c r="C8403">
        <v>10</v>
      </c>
      <c r="D8403" s="35">
        <v>8</v>
      </c>
      <c r="E8403">
        <v>1</v>
      </c>
      <c r="F8403">
        <v>4.7</v>
      </c>
      <c r="G8403" s="12">
        <f>VLOOKUP(PARCELS[[#This Row],[OrderID(ORDERS)]],ORDERS[[OrderID]:[ATA]],11,FALSE)</f>
        <v>44161</v>
      </c>
    </row>
    <row r="8404" spans="1:7" ht="15.75" customHeight="1" x14ac:dyDescent="0.25">
      <c r="A8404">
        <v>8403</v>
      </c>
      <c r="B8404">
        <v>6230</v>
      </c>
      <c r="C8404">
        <v>9</v>
      </c>
      <c r="D8404" s="35">
        <v>6</v>
      </c>
      <c r="E8404">
        <v>1</v>
      </c>
      <c r="F8404">
        <v>9.6</v>
      </c>
      <c r="G8404" s="12">
        <f>VLOOKUP(PARCELS[[#This Row],[OrderID(ORDERS)]],ORDERS[[OrderID]:[ATA]],11,FALSE)</f>
        <v>44161</v>
      </c>
    </row>
    <row r="8405" spans="1:7" ht="15.75" customHeight="1" x14ac:dyDescent="0.25">
      <c r="A8405">
        <v>8404</v>
      </c>
      <c r="B8405">
        <v>6231</v>
      </c>
      <c r="C8405">
        <v>15</v>
      </c>
      <c r="D8405" s="35">
        <v>5</v>
      </c>
      <c r="E8405">
        <v>1</v>
      </c>
      <c r="F8405">
        <v>10.4</v>
      </c>
      <c r="G8405" s="12">
        <f>VLOOKUP(PARCELS[[#This Row],[OrderID(ORDERS)]],ORDERS[[OrderID]:[ATA]],11,FALSE)</f>
        <v>44159</v>
      </c>
    </row>
    <row r="8406" spans="1:7" ht="15.75" customHeight="1" x14ac:dyDescent="0.25">
      <c r="A8406">
        <v>8405</v>
      </c>
      <c r="B8406">
        <v>6232</v>
      </c>
      <c r="C8406">
        <v>10</v>
      </c>
      <c r="D8406" s="35">
        <v>6</v>
      </c>
      <c r="E8406">
        <v>1</v>
      </c>
      <c r="F8406">
        <v>13.2</v>
      </c>
      <c r="G8406" s="12">
        <f>VLOOKUP(PARCELS[[#This Row],[OrderID(ORDERS)]],ORDERS[[OrderID]:[ATA]],11,FALSE)</f>
        <v>44158</v>
      </c>
    </row>
    <row r="8407" spans="1:7" ht="15.75" customHeight="1" x14ac:dyDescent="0.25">
      <c r="A8407">
        <v>8406</v>
      </c>
      <c r="B8407">
        <v>6233</v>
      </c>
      <c r="C8407">
        <v>1</v>
      </c>
      <c r="D8407" s="35">
        <v>8</v>
      </c>
      <c r="E8407">
        <v>1</v>
      </c>
      <c r="F8407">
        <v>9.8000000000000007</v>
      </c>
      <c r="G8407" s="12">
        <f>VLOOKUP(PARCELS[[#This Row],[OrderID(ORDERS)]],ORDERS[[OrderID]:[ATA]],11,FALSE)</f>
        <v>44162</v>
      </c>
    </row>
    <row r="8408" spans="1:7" ht="15.75" customHeight="1" x14ac:dyDescent="0.25">
      <c r="A8408">
        <v>8407</v>
      </c>
      <c r="B8408">
        <v>6234</v>
      </c>
      <c r="C8408">
        <v>17</v>
      </c>
      <c r="D8408" s="35">
        <v>4</v>
      </c>
      <c r="E8408">
        <v>1</v>
      </c>
      <c r="F8408">
        <v>5.7</v>
      </c>
      <c r="G8408" s="12">
        <f>VLOOKUP(PARCELS[[#This Row],[OrderID(ORDERS)]],ORDERS[[OrderID]:[ATA]],11,FALSE)</f>
        <v>44159</v>
      </c>
    </row>
    <row r="8409" spans="1:7" ht="15.75" customHeight="1" x14ac:dyDescent="0.25">
      <c r="A8409">
        <v>8472</v>
      </c>
      <c r="B8409">
        <v>6282</v>
      </c>
      <c r="C8409">
        <v>1</v>
      </c>
      <c r="D8409" s="35">
        <v>7</v>
      </c>
      <c r="E8409">
        <v>1</v>
      </c>
      <c r="F8409">
        <v>17.399999999999999</v>
      </c>
      <c r="G8409" s="12">
        <f>VLOOKUP(PARCELS[[#This Row],[OrderID(ORDERS)]],ORDERS[[OrderID]:[ATA]],11,FALSE)</f>
        <v>44160</v>
      </c>
    </row>
    <row r="8410" spans="1:7" ht="15.75" customHeight="1" x14ac:dyDescent="0.25">
      <c r="A8410">
        <v>8409</v>
      </c>
      <c r="B8410">
        <v>6235</v>
      </c>
      <c r="C8410">
        <v>7</v>
      </c>
      <c r="D8410" s="35">
        <v>8</v>
      </c>
      <c r="E8410">
        <v>1</v>
      </c>
      <c r="F8410">
        <v>9.6</v>
      </c>
      <c r="G8410" s="12">
        <f>VLOOKUP(PARCELS[[#This Row],[OrderID(ORDERS)]],ORDERS[[OrderID]:[ATA]],11,FALSE)</f>
        <v>44158</v>
      </c>
    </row>
    <row r="8411" spans="1:7" ht="15.75" customHeight="1" x14ac:dyDescent="0.25">
      <c r="A8411">
        <v>8353</v>
      </c>
      <c r="B8411">
        <v>6190</v>
      </c>
      <c r="C8411">
        <v>17</v>
      </c>
      <c r="D8411" s="35">
        <v>7</v>
      </c>
      <c r="E8411">
        <v>1</v>
      </c>
      <c r="F8411">
        <v>12.4</v>
      </c>
      <c r="G8411" s="12">
        <f>VLOOKUP(PARCELS[[#This Row],[OrderID(ORDERS)]],ORDERS[[OrderID]:[ATA]],11,FALSE)</f>
        <v>44161</v>
      </c>
    </row>
    <row r="8412" spans="1:7" ht="15.75" customHeight="1" x14ac:dyDescent="0.25">
      <c r="A8412">
        <v>8410</v>
      </c>
      <c r="B8412">
        <v>6236</v>
      </c>
      <c r="C8412">
        <v>8</v>
      </c>
      <c r="D8412" s="35">
        <v>7</v>
      </c>
      <c r="E8412">
        <v>1</v>
      </c>
      <c r="F8412">
        <v>19.899999999999999</v>
      </c>
      <c r="G8412" s="12">
        <f>VLOOKUP(PARCELS[[#This Row],[OrderID(ORDERS)]],ORDERS[[OrderID]:[ATA]],11,FALSE)</f>
        <v>44161</v>
      </c>
    </row>
    <row r="8413" spans="1:7" ht="15.75" customHeight="1" x14ac:dyDescent="0.25">
      <c r="A8413">
        <v>8412</v>
      </c>
      <c r="B8413">
        <v>6237</v>
      </c>
      <c r="C8413">
        <v>17</v>
      </c>
      <c r="D8413" s="35">
        <v>3</v>
      </c>
      <c r="E8413">
        <v>1</v>
      </c>
      <c r="F8413">
        <v>2.5</v>
      </c>
      <c r="G8413" s="12">
        <f>VLOOKUP(PARCELS[[#This Row],[OrderID(ORDERS)]],ORDERS[[OrderID]:[ATA]],11,FALSE)</f>
        <v>44161</v>
      </c>
    </row>
    <row r="8414" spans="1:7" ht="15.75" customHeight="1" x14ac:dyDescent="0.25">
      <c r="A8414">
        <v>8413</v>
      </c>
      <c r="B8414">
        <v>6238</v>
      </c>
      <c r="C8414">
        <v>7</v>
      </c>
      <c r="D8414" s="35">
        <v>1</v>
      </c>
      <c r="E8414">
        <v>1</v>
      </c>
      <c r="F8414">
        <v>4.5999999999999996</v>
      </c>
      <c r="G8414" s="12">
        <f>VLOOKUP(PARCELS[[#This Row],[OrderID(ORDERS)]],ORDERS[[OrderID]:[ATA]],11,FALSE)</f>
        <v>44159</v>
      </c>
    </row>
    <row r="8415" spans="1:7" ht="15.75" customHeight="1" x14ac:dyDescent="0.25">
      <c r="A8415">
        <v>8414</v>
      </c>
      <c r="B8415">
        <v>6239</v>
      </c>
      <c r="C8415">
        <v>3</v>
      </c>
      <c r="D8415" s="35">
        <v>1</v>
      </c>
      <c r="E8415">
        <v>1</v>
      </c>
      <c r="F8415">
        <v>7.5</v>
      </c>
      <c r="G8415" s="12">
        <f>VLOOKUP(PARCELS[[#This Row],[OrderID(ORDERS)]],ORDERS[[OrderID]:[ATA]],11,FALSE)</f>
        <v>44158</v>
      </c>
    </row>
    <row r="8416" spans="1:7" ht="15.75" customHeight="1" x14ac:dyDescent="0.25">
      <c r="A8416">
        <v>8415</v>
      </c>
      <c r="B8416">
        <v>6240</v>
      </c>
      <c r="C8416">
        <v>16</v>
      </c>
      <c r="D8416" s="35">
        <v>6</v>
      </c>
      <c r="E8416">
        <v>1</v>
      </c>
      <c r="F8416">
        <v>4.3</v>
      </c>
      <c r="G8416" s="12">
        <f>VLOOKUP(PARCELS[[#This Row],[OrderID(ORDERS)]],ORDERS[[OrderID]:[ATA]],11,FALSE)</f>
        <v>44158</v>
      </c>
    </row>
    <row r="8417" spans="1:7" ht="15.75" customHeight="1" x14ac:dyDescent="0.25">
      <c r="A8417">
        <v>8416</v>
      </c>
      <c r="B8417">
        <v>6241</v>
      </c>
      <c r="C8417">
        <v>8</v>
      </c>
      <c r="D8417" s="35">
        <v>1</v>
      </c>
      <c r="E8417">
        <v>1</v>
      </c>
      <c r="F8417">
        <v>1.8</v>
      </c>
      <c r="G8417" s="12">
        <f>VLOOKUP(PARCELS[[#This Row],[OrderID(ORDERS)]],ORDERS[[OrderID]:[ATA]],11,FALSE)</f>
        <v>44164</v>
      </c>
    </row>
    <row r="8418" spans="1:7" ht="15.75" customHeight="1" x14ac:dyDescent="0.25">
      <c r="A8418">
        <v>8417</v>
      </c>
      <c r="B8418">
        <v>6242</v>
      </c>
      <c r="C8418">
        <v>13</v>
      </c>
      <c r="D8418" s="35">
        <v>6</v>
      </c>
      <c r="E8418">
        <v>1</v>
      </c>
      <c r="F8418">
        <v>15.2</v>
      </c>
      <c r="G8418" s="12">
        <f>VLOOKUP(PARCELS[[#This Row],[OrderID(ORDERS)]],ORDERS[[OrderID]:[ATA]],11,FALSE)</f>
        <v>44164</v>
      </c>
    </row>
    <row r="8419" spans="1:7" ht="15.75" customHeight="1" x14ac:dyDescent="0.25">
      <c r="A8419">
        <v>8418</v>
      </c>
      <c r="B8419">
        <v>6243</v>
      </c>
      <c r="C8419">
        <v>19</v>
      </c>
      <c r="D8419" s="35">
        <v>2</v>
      </c>
      <c r="E8419">
        <v>1</v>
      </c>
      <c r="F8419">
        <v>9.3000000000000007</v>
      </c>
      <c r="G8419" s="12">
        <f>VLOOKUP(PARCELS[[#This Row],[OrderID(ORDERS)]],ORDERS[[OrderID]:[ATA]],11,FALSE)</f>
        <v>44164</v>
      </c>
    </row>
    <row r="8420" spans="1:7" ht="15.75" customHeight="1" x14ac:dyDescent="0.25">
      <c r="A8420">
        <v>8419</v>
      </c>
      <c r="B8420">
        <v>6244</v>
      </c>
      <c r="C8420">
        <v>22</v>
      </c>
      <c r="D8420" s="35">
        <v>4</v>
      </c>
      <c r="E8420">
        <v>1</v>
      </c>
      <c r="F8420">
        <v>11</v>
      </c>
      <c r="G8420" s="12">
        <f>VLOOKUP(PARCELS[[#This Row],[OrderID(ORDERS)]],ORDERS[[OrderID]:[ATA]],11,FALSE)</f>
        <v>44161</v>
      </c>
    </row>
    <row r="8421" spans="1:7" ht="15.75" customHeight="1" x14ac:dyDescent="0.25">
      <c r="A8421">
        <v>8420</v>
      </c>
      <c r="B8421">
        <v>6244</v>
      </c>
      <c r="C8421">
        <v>22</v>
      </c>
      <c r="D8421" s="35">
        <v>8</v>
      </c>
      <c r="E8421">
        <v>1</v>
      </c>
      <c r="F8421">
        <v>19.7</v>
      </c>
      <c r="G8421" s="12">
        <f>VLOOKUP(PARCELS[[#This Row],[OrderID(ORDERS)]],ORDERS[[OrderID]:[ATA]],11,FALSE)</f>
        <v>44161</v>
      </c>
    </row>
    <row r="8422" spans="1:7" ht="15.75" customHeight="1" x14ac:dyDescent="0.25">
      <c r="A8422">
        <v>8421</v>
      </c>
      <c r="B8422">
        <v>6245</v>
      </c>
      <c r="C8422">
        <v>8</v>
      </c>
      <c r="D8422" s="35">
        <v>5</v>
      </c>
      <c r="E8422">
        <v>1</v>
      </c>
      <c r="F8422">
        <v>15.9</v>
      </c>
      <c r="G8422" s="12">
        <f>VLOOKUP(PARCELS[[#This Row],[OrderID(ORDERS)]],ORDERS[[OrderID]:[ATA]],11,FALSE)</f>
        <v>44159</v>
      </c>
    </row>
    <row r="8423" spans="1:7" ht="15.75" customHeight="1" x14ac:dyDescent="0.25">
      <c r="A8423">
        <v>8422</v>
      </c>
      <c r="B8423">
        <v>6246</v>
      </c>
      <c r="C8423">
        <v>19</v>
      </c>
      <c r="D8423" s="35">
        <v>1</v>
      </c>
      <c r="E8423">
        <v>1</v>
      </c>
      <c r="F8423">
        <v>7.1</v>
      </c>
      <c r="G8423" s="12">
        <f>VLOOKUP(PARCELS[[#This Row],[OrderID(ORDERS)]],ORDERS[[OrderID]:[ATA]],11,FALSE)</f>
        <v>44159</v>
      </c>
    </row>
    <row r="8424" spans="1:7" ht="15.75" customHeight="1" x14ac:dyDescent="0.25">
      <c r="A8424">
        <v>8411</v>
      </c>
      <c r="B8424">
        <v>6237</v>
      </c>
      <c r="C8424">
        <v>17</v>
      </c>
      <c r="D8424" s="35">
        <v>7</v>
      </c>
      <c r="E8424">
        <v>1</v>
      </c>
      <c r="F8424">
        <v>17.7</v>
      </c>
      <c r="G8424" s="12">
        <f>VLOOKUP(PARCELS[[#This Row],[OrderID(ORDERS)]],ORDERS[[OrderID]:[ATA]],11,FALSE)</f>
        <v>44161</v>
      </c>
    </row>
    <row r="8425" spans="1:7" ht="15.75" customHeight="1" x14ac:dyDescent="0.25">
      <c r="A8425">
        <v>8424</v>
      </c>
      <c r="B8425">
        <v>6248</v>
      </c>
      <c r="C8425">
        <v>18</v>
      </c>
      <c r="D8425" s="35">
        <v>2</v>
      </c>
      <c r="E8425">
        <v>1</v>
      </c>
      <c r="F8425">
        <v>14.4</v>
      </c>
      <c r="G8425" s="12">
        <f>VLOOKUP(PARCELS[[#This Row],[OrderID(ORDERS)]],ORDERS[[OrderID]:[ATA]],11,FALSE)</f>
        <v>44160</v>
      </c>
    </row>
    <row r="8426" spans="1:7" ht="15.75" customHeight="1" x14ac:dyDescent="0.25">
      <c r="A8426">
        <v>8425</v>
      </c>
      <c r="B8426">
        <v>6248</v>
      </c>
      <c r="C8426">
        <v>18</v>
      </c>
      <c r="D8426" s="35">
        <v>1</v>
      </c>
      <c r="E8426">
        <v>1</v>
      </c>
      <c r="F8426">
        <v>6.9</v>
      </c>
      <c r="G8426" s="12">
        <f>VLOOKUP(PARCELS[[#This Row],[OrderID(ORDERS)]],ORDERS[[OrderID]:[ATA]],11,FALSE)</f>
        <v>44160</v>
      </c>
    </row>
    <row r="8427" spans="1:7" ht="15.75" customHeight="1" x14ac:dyDescent="0.25">
      <c r="A8427">
        <v>8429</v>
      </c>
      <c r="B8427">
        <v>6251</v>
      </c>
      <c r="C8427">
        <v>14</v>
      </c>
      <c r="D8427" s="35">
        <v>7</v>
      </c>
      <c r="E8427">
        <v>1</v>
      </c>
      <c r="F8427">
        <v>11.4</v>
      </c>
      <c r="G8427" s="12">
        <f>VLOOKUP(PARCELS[[#This Row],[OrderID(ORDERS)]],ORDERS[[OrderID]:[ATA]],11,FALSE)</f>
        <v>44161</v>
      </c>
    </row>
    <row r="8428" spans="1:7" ht="15.75" customHeight="1" x14ac:dyDescent="0.25">
      <c r="A8428">
        <v>8427</v>
      </c>
      <c r="B8428">
        <v>6250</v>
      </c>
      <c r="C8428">
        <v>5</v>
      </c>
      <c r="D8428" s="35">
        <v>6</v>
      </c>
      <c r="E8428">
        <v>1</v>
      </c>
      <c r="F8428">
        <v>16.8</v>
      </c>
      <c r="G8428" s="12">
        <f>VLOOKUP(PARCELS[[#This Row],[OrderID(ORDERS)]],ORDERS[[OrderID]:[ATA]],11,FALSE)</f>
        <v>44164</v>
      </c>
    </row>
    <row r="8429" spans="1:7" ht="15.75" customHeight="1" x14ac:dyDescent="0.25">
      <c r="A8429">
        <v>8428</v>
      </c>
      <c r="B8429">
        <v>6250</v>
      </c>
      <c r="C8429">
        <v>5</v>
      </c>
      <c r="D8429" s="35">
        <v>5</v>
      </c>
      <c r="E8429">
        <v>1</v>
      </c>
      <c r="F8429">
        <v>18.100000000000001</v>
      </c>
      <c r="G8429" s="12">
        <f>VLOOKUP(PARCELS[[#This Row],[OrderID(ORDERS)]],ORDERS[[OrderID]:[ATA]],11,FALSE)</f>
        <v>44164</v>
      </c>
    </row>
    <row r="8430" spans="1:7" ht="15.75" customHeight="1" x14ac:dyDescent="0.25">
      <c r="A8430">
        <v>8459</v>
      </c>
      <c r="B8430">
        <v>6274</v>
      </c>
      <c r="C8430">
        <v>18</v>
      </c>
      <c r="D8430" s="35">
        <v>7</v>
      </c>
      <c r="E8430">
        <v>1</v>
      </c>
      <c r="F8430">
        <v>0.7</v>
      </c>
      <c r="G8430" s="12">
        <f>VLOOKUP(PARCELS[[#This Row],[OrderID(ORDERS)]],ORDERS[[OrderID]:[ATA]],11,FALSE)</f>
        <v>44161</v>
      </c>
    </row>
    <row r="8431" spans="1:7" ht="15.75" customHeight="1" x14ac:dyDescent="0.25">
      <c r="A8431">
        <v>8430</v>
      </c>
      <c r="B8431">
        <v>6252</v>
      </c>
      <c r="C8431">
        <v>12</v>
      </c>
      <c r="D8431" s="35">
        <v>3</v>
      </c>
      <c r="E8431">
        <v>1</v>
      </c>
      <c r="F8431">
        <v>11.7</v>
      </c>
      <c r="G8431" s="12">
        <f>VLOOKUP(PARCELS[[#This Row],[OrderID(ORDERS)]],ORDERS[[OrderID]:[ATA]],11,FALSE)</f>
        <v>44160</v>
      </c>
    </row>
    <row r="8432" spans="1:7" ht="15.75" customHeight="1" x14ac:dyDescent="0.25">
      <c r="A8432">
        <v>8482</v>
      </c>
      <c r="B8432">
        <v>6292</v>
      </c>
      <c r="C8432">
        <v>11</v>
      </c>
      <c r="D8432" s="35">
        <v>7</v>
      </c>
      <c r="E8432">
        <v>1</v>
      </c>
      <c r="F8432">
        <v>3.2</v>
      </c>
      <c r="G8432" s="12">
        <f>VLOOKUP(PARCELS[[#This Row],[OrderID(ORDERS)]],ORDERS[[OrderID]:[ATA]],11,FALSE)</f>
        <v>44161</v>
      </c>
    </row>
    <row r="8433" spans="1:7" ht="15.75" customHeight="1" x14ac:dyDescent="0.25">
      <c r="A8433">
        <v>8432</v>
      </c>
      <c r="B8433">
        <v>6254</v>
      </c>
      <c r="C8433">
        <v>1</v>
      </c>
      <c r="D8433" s="35">
        <v>5</v>
      </c>
      <c r="E8433">
        <v>1</v>
      </c>
      <c r="F8433">
        <v>15.6</v>
      </c>
      <c r="G8433" s="12">
        <f>VLOOKUP(PARCELS[[#This Row],[OrderID(ORDERS)]],ORDERS[[OrderID]:[ATA]],11,FALSE)</f>
        <v>44164</v>
      </c>
    </row>
    <row r="8434" spans="1:7" ht="15.75" customHeight="1" x14ac:dyDescent="0.25">
      <c r="A8434">
        <v>8433</v>
      </c>
      <c r="B8434">
        <v>6254</v>
      </c>
      <c r="C8434">
        <v>1</v>
      </c>
      <c r="D8434" s="35">
        <v>2</v>
      </c>
      <c r="E8434">
        <v>1</v>
      </c>
      <c r="F8434">
        <v>1.3</v>
      </c>
      <c r="G8434" s="12">
        <f>VLOOKUP(PARCELS[[#This Row],[OrderID(ORDERS)]],ORDERS[[OrderID]:[ATA]],11,FALSE)</f>
        <v>44164</v>
      </c>
    </row>
    <row r="8435" spans="1:7" ht="15.75" customHeight="1" x14ac:dyDescent="0.25">
      <c r="A8435">
        <v>8434</v>
      </c>
      <c r="B8435">
        <v>6255</v>
      </c>
      <c r="C8435">
        <v>17</v>
      </c>
      <c r="D8435" s="35">
        <v>2</v>
      </c>
      <c r="E8435">
        <v>1</v>
      </c>
      <c r="F8435">
        <v>2.6</v>
      </c>
      <c r="G8435" s="12">
        <f>VLOOKUP(PARCELS[[#This Row],[OrderID(ORDERS)]],ORDERS[[OrderID]:[ATA]],11,FALSE)</f>
        <v>44164</v>
      </c>
    </row>
    <row r="8436" spans="1:7" ht="15.75" customHeight="1" x14ac:dyDescent="0.25">
      <c r="A8436">
        <v>8435</v>
      </c>
      <c r="B8436">
        <v>6256</v>
      </c>
      <c r="C8436">
        <v>3</v>
      </c>
      <c r="D8436" s="35">
        <v>8</v>
      </c>
      <c r="E8436">
        <v>0</v>
      </c>
      <c r="F8436">
        <v>3.7</v>
      </c>
      <c r="G8436" s="12">
        <f>VLOOKUP(PARCELS[[#This Row],[OrderID(ORDERS)]],ORDERS[[OrderID]:[ATA]],11,FALSE)</f>
        <v>44166</v>
      </c>
    </row>
    <row r="8437" spans="1:7" ht="15.75" customHeight="1" x14ac:dyDescent="0.25">
      <c r="A8437">
        <v>8436</v>
      </c>
      <c r="B8437">
        <v>6257</v>
      </c>
      <c r="C8437">
        <v>15</v>
      </c>
      <c r="D8437" s="35">
        <v>6</v>
      </c>
      <c r="E8437">
        <v>1</v>
      </c>
      <c r="F8437">
        <v>1.7</v>
      </c>
      <c r="G8437" s="12">
        <f>VLOOKUP(PARCELS[[#This Row],[OrderID(ORDERS)]],ORDERS[[OrderID]:[ATA]],11,FALSE)</f>
        <v>44166</v>
      </c>
    </row>
    <row r="8438" spans="1:7" ht="15.75" customHeight="1" x14ac:dyDescent="0.25">
      <c r="A8438">
        <v>8437</v>
      </c>
      <c r="B8438">
        <v>6258</v>
      </c>
      <c r="C8438">
        <v>6</v>
      </c>
      <c r="D8438" s="35">
        <v>1</v>
      </c>
      <c r="E8438">
        <v>1</v>
      </c>
      <c r="F8438">
        <v>18.399999999999999</v>
      </c>
      <c r="G8438" s="12">
        <f>VLOOKUP(PARCELS[[#This Row],[OrderID(ORDERS)]],ORDERS[[OrderID]:[ATA]],11,FALSE)</f>
        <v>44163</v>
      </c>
    </row>
    <row r="8439" spans="1:7" ht="15.75" customHeight="1" x14ac:dyDescent="0.25">
      <c r="A8439">
        <v>8438</v>
      </c>
      <c r="B8439">
        <v>6258</v>
      </c>
      <c r="C8439">
        <v>6</v>
      </c>
      <c r="D8439" s="35">
        <v>8</v>
      </c>
      <c r="E8439">
        <v>1</v>
      </c>
      <c r="F8439">
        <v>17.600000000000001</v>
      </c>
      <c r="G8439" s="12">
        <f>VLOOKUP(PARCELS[[#This Row],[OrderID(ORDERS)]],ORDERS[[OrderID]:[ATA]],11,FALSE)</f>
        <v>44163</v>
      </c>
    </row>
    <row r="8440" spans="1:7" ht="15.75" customHeight="1" x14ac:dyDescent="0.25">
      <c r="A8440">
        <v>8439</v>
      </c>
      <c r="B8440">
        <v>6259</v>
      </c>
      <c r="C8440">
        <v>1</v>
      </c>
      <c r="D8440" s="35">
        <v>4</v>
      </c>
      <c r="E8440">
        <v>1</v>
      </c>
      <c r="F8440">
        <v>14.1</v>
      </c>
      <c r="G8440" s="12">
        <f>VLOOKUP(PARCELS[[#This Row],[OrderID(ORDERS)]],ORDERS[[OrderID]:[ATA]],11,FALSE)</f>
        <v>44161</v>
      </c>
    </row>
    <row r="8441" spans="1:7" ht="15.75" customHeight="1" x14ac:dyDescent="0.25">
      <c r="A8441">
        <v>8483</v>
      </c>
      <c r="B8441">
        <v>6293</v>
      </c>
      <c r="C8441">
        <v>3</v>
      </c>
      <c r="D8441" s="35">
        <v>7</v>
      </c>
      <c r="E8441">
        <v>1</v>
      </c>
      <c r="F8441">
        <v>16.399999999999999</v>
      </c>
      <c r="G8441" s="12">
        <f>VLOOKUP(PARCELS[[#This Row],[OrderID(ORDERS)]],ORDERS[[OrderID]:[ATA]],11,FALSE)</f>
        <v>44161</v>
      </c>
    </row>
    <row r="8442" spans="1:7" ht="15.75" customHeight="1" x14ac:dyDescent="0.25">
      <c r="A8442">
        <v>8441</v>
      </c>
      <c r="B8442">
        <v>6260</v>
      </c>
      <c r="C8442">
        <v>8</v>
      </c>
      <c r="D8442" s="35">
        <v>5</v>
      </c>
      <c r="E8442">
        <v>1</v>
      </c>
      <c r="F8442">
        <v>9.3000000000000007</v>
      </c>
      <c r="G8442" s="12">
        <f>VLOOKUP(PARCELS[[#This Row],[OrderID(ORDERS)]],ORDERS[[OrderID]:[ATA]],11,FALSE)</f>
        <v>44164</v>
      </c>
    </row>
    <row r="8443" spans="1:7" ht="15.75" customHeight="1" x14ac:dyDescent="0.25">
      <c r="A8443">
        <v>8442</v>
      </c>
      <c r="B8443">
        <v>6260</v>
      </c>
      <c r="C8443">
        <v>8</v>
      </c>
      <c r="D8443" s="35">
        <v>5</v>
      </c>
      <c r="E8443">
        <v>1</v>
      </c>
      <c r="F8443">
        <v>18.2</v>
      </c>
      <c r="G8443" s="12">
        <f>VLOOKUP(PARCELS[[#This Row],[OrderID(ORDERS)]],ORDERS[[OrderID]:[ATA]],11,FALSE)</f>
        <v>44164</v>
      </c>
    </row>
    <row r="8444" spans="1:7" ht="15.75" customHeight="1" x14ac:dyDescent="0.25">
      <c r="A8444">
        <v>8443</v>
      </c>
      <c r="B8444">
        <v>6261</v>
      </c>
      <c r="C8444">
        <v>3</v>
      </c>
      <c r="D8444" s="35">
        <v>5</v>
      </c>
      <c r="E8444">
        <v>1</v>
      </c>
      <c r="F8444">
        <v>7.7</v>
      </c>
      <c r="G8444" s="12">
        <f>VLOOKUP(PARCELS[[#This Row],[OrderID(ORDERS)]],ORDERS[[OrderID]:[ATA]],11,FALSE)</f>
        <v>44166</v>
      </c>
    </row>
    <row r="8445" spans="1:7" ht="15.75" customHeight="1" x14ac:dyDescent="0.25">
      <c r="A8445">
        <v>8444</v>
      </c>
      <c r="B8445">
        <v>6261</v>
      </c>
      <c r="C8445">
        <v>3</v>
      </c>
      <c r="D8445" s="35">
        <v>3</v>
      </c>
      <c r="E8445">
        <v>1</v>
      </c>
      <c r="F8445">
        <v>17.100000000000001</v>
      </c>
      <c r="G8445" s="12">
        <f>VLOOKUP(PARCELS[[#This Row],[OrderID(ORDERS)]],ORDERS[[OrderID]:[ATA]],11,FALSE)</f>
        <v>44166</v>
      </c>
    </row>
    <row r="8446" spans="1:7" ht="15.75" customHeight="1" x14ac:dyDescent="0.25">
      <c r="A8446">
        <v>8445</v>
      </c>
      <c r="B8446">
        <v>6262</v>
      </c>
      <c r="C8446">
        <v>11</v>
      </c>
      <c r="D8446" s="35">
        <v>2</v>
      </c>
      <c r="E8446">
        <v>0</v>
      </c>
      <c r="F8446">
        <v>0.6</v>
      </c>
      <c r="G8446" s="12">
        <f>VLOOKUP(PARCELS[[#This Row],[OrderID(ORDERS)]],ORDERS[[OrderID]:[ATA]],11,FALSE)</f>
        <v>44160</v>
      </c>
    </row>
    <row r="8447" spans="1:7" ht="15.75" customHeight="1" x14ac:dyDescent="0.25">
      <c r="A8447">
        <v>8446</v>
      </c>
      <c r="B8447">
        <v>6262</v>
      </c>
      <c r="C8447">
        <v>11</v>
      </c>
      <c r="D8447" s="35">
        <v>4</v>
      </c>
      <c r="E8447">
        <v>1</v>
      </c>
      <c r="F8447">
        <v>14.1</v>
      </c>
      <c r="G8447" s="12">
        <f>VLOOKUP(PARCELS[[#This Row],[OrderID(ORDERS)]],ORDERS[[OrderID]:[ATA]],11,FALSE)</f>
        <v>44160</v>
      </c>
    </row>
    <row r="8448" spans="1:7" ht="15.75" customHeight="1" x14ac:dyDescent="0.25">
      <c r="A8448">
        <v>8447</v>
      </c>
      <c r="B8448">
        <v>6263</v>
      </c>
      <c r="C8448">
        <v>7</v>
      </c>
      <c r="D8448" s="35">
        <v>6</v>
      </c>
      <c r="E8448">
        <v>1</v>
      </c>
      <c r="F8448">
        <v>9.6</v>
      </c>
      <c r="G8448" s="12">
        <f>VLOOKUP(PARCELS[[#This Row],[OrderID(ORDERS)]],ORDERS[[OrderID]:[ATA]],11,FALSE)</f>
        <v>44160</v>
      </c>
    </row>
    <row r="8449" spans="1:7" ht="15.75" customHeight="1" x14ac:dyDescent="0.25">
      <c r="A8449">
        <v>8448</v>
      </c>
      <c r="B8449">
        <v>6263</v>
      </c>
      <c r="C8449">
        <v>7</v>
      </c>
      <c r="D8449" s="35">
        <v>3</v>
      </c>
      <c r="E8449">
        <v>1</v>
      </c>
      <c r="F8449">
        <v>10.3</v>
      </c>
      <c r="G8449" s="12">
        <f>VLOOKUP(PARCELS[[#This Row],[OrderID(ORDERS)]],ORDERS[[OrderID]:[ATA]],11,FALSE)</f>
        <v>44160</v>
      </c>
    </row>
    <row r="8450" spans="1:7" ht="15.75" customHeight="1" x14ac:dyDescent="0.25">
      <c r="A8450">
        <v>8449</v>
      </c>
      <c r="B8450">
        <v>6264</v>
      </c>
      <c r="C8450">
        <v>10</v>
      </c>
      <c r="D8450" s="35">
        <v>3</v>
      </c>
      <c r="E8450">
        <v>1</v>
      </c>
      <c r="F8450">
        <v>12.7</v>
      </c>
      <c r="G8450" s="12">
        <f>VLOOKUP(PARCELS[[#This Row],[OrderID(ORDERS)]],ORDERS[[OrderID]:[ATA]],11,FALSE)</f>
        <v>44165</v>
      </c>
    </row>
    <row r="8451" spans="1:7" ht="15.75" customHeight="1" x14ac:dyDescent="0.25">
      <c r="A8451">
        <v>8450</v>
      </c>
      <c r="B8451">
        <v>6265</v>
      </c>
      <c r="C8451">
        <v>19</v>
      </c>
      <c r="D8451" s="35">
        <v>3</v>
      </c>
      <c r="E8451">
        <v>1</v>
      </c>
      <c r="F8451">
        <v>12.9</v>
      </c>
      <c r="G8451" s="12">
        <f>VLOOKUP(PARCELS[[#This Row],[OrderID(ORDERS)]],ORDERS[[OrderID]:[ATA]],11,FALSE)</f>
        <v>44163</v>
      </c>
    </row>
    <row r="8452" spans="1:7" ht="15.75" customHeight="1" x14ac:dyDescent="0.25">
      <c r="A8452">
        <v>8384</v>
      </c>
      <c r="B8452">
        <v>6213</v>
      </c>
      <c r="C8452">
        <v>9</v>
      </c>
      <c r="D8452" s="35">
        <v>7</v>
      </c>
      <c r="E8452">
        <v>1</v>
      </c>
      <c r="F8452">
        <v>10.4</v>
      </c>
      <c r="G8452" s="12">
        <f>VLOOKUP(PARCELS[[#This Row],[OrderID(ORDERS)]],ORDERS[[OrderID]:[ATA]],11,FALSE)</f>
        <v>44162</v>
      </c>
    </row>
    <row r="8453" spans="1:7" ht="15.75" customHeight="1" x14ac:dyDescent="0.25">
      <c r="A8453">
        <v>8452</v>
      </c>
      <c r="B8453">
        <v>6267</v>
      </c>
      <c r="C8453">
        <v>11</v>
      </c>
      <c r="D8453" s="35">
        <v>8</v>
      </c>
      <c r="E8453">
        <v>1</v>
      </c>
      <c r="F8453">
        <v>2</v>
      </c>
      <c r="G8453" s="12">
        <f>VLOOKUP(PARCELS[[#This Row],[OrderID(ORDERS)]],ORDERS[[OrderID]:[ATA]],11,FALSE)</f>
        <v>44163</v>
      </c>
    </row>
    <row r="8454" spans="1:7" ht="15.75" customHeight="1" x14ac:dyDescent="0.25">
      <c r="A8454">
        <v>8453</v>
      </c>
      <c r="B8454">
        <v>6268</v>
      </c>
      <c r="C8454">
        <v>20</v>
      </c>
      <c r="D8454" s="35">
        <v>5</v>
      </c>
      <c r="E8454">
        <v>1</v>
      </c>
      <c r="F8454">
        <v>9.1</v>
      </c>
      <c r="G8454" s="12">
        <f>VLOOKUP(PARCELS[[#This Row],[OrderID(ORDERS)]],ORDERS[[OrderID]:[ATA]],11,FALSE)</f>
        <v>44161</v>
      </c>
    </row>
    <row r="8455" spans="1:7" ht="15.75" customHeight="1" x14ac:dyDescent="0.25">
      <c r="A8455">
        <v>8423</v>
      </c>
      <c r="B8455">
        <v>6247</v>
      </c>
      <c r="C8455">
        <v>10</v>
      </c>
      <c r="D8455" s="35">
        <v>7</v>
      </c>
      <c r="E8455">
        <v>1</v>
      </c>
      <c r="F8455">
        <v>10</v>
      </c>
      <c r="G8455" s="12">
        <f>VLOOKUP(PARCELS[[#This Row],[OrderID(ORDERS)]],ORDERS[[OrderID]:[ATA]],11,FALSE)</f>
        <v>44162</v>
      </c>
    </row>
    <row r="8456" spans="1:7" ht="15.75" customHeight="1" x14ac:dyDescent="0.25">
      <c r="A8456">
        <v>8455</v>
      </c>
      <c r="B8456">
        <v>6270</v>
      </c>
      <c r="C8456">
        <v>19</v>
      </c>
      <c r="D8456" s="35">
        <v>6</v>
      </c>
      <c r="E8456">
        <v>1</v>
      </c>
      <c r="F8456">
        <v>9.4</v>
      </c>
      <c r="G8456" s="12">
        <f>VLOOKUP(PARCELS[[#This Row],[OrderID(ORDERS)]],ORDERS[[OrderID]:[ATA]],11,FALSE)</f>
        <v>44160</v>
      </c>
    </row>
    <row r="8457" spans="1:7" ht="15.75" customHeight="1" x14ac:dyDescent="0.25">
      <c r="A8457">
        <v>8480</v>
      </c>
      <c r="B8457">
        <v>6290</v>
      </c>
      <c r="C8457">
        <v>14</v>
      </c>
      <c r="D8457" s="35">
        <v>7</v>
      </c>
      <c r="E8457">
        <v>1</v>
      </c>
      <c r="F8457">
        <v>9.1999999999999993</v>
      </c>
      <c r="G8457" s="12">
        <f>VLOOKUP(PARCELS[[#This Row],[OrderID(ORDERS)]],ORDERS[[OrderID]:[ATA]],11,FALSE)</f>
        <v>44162</v>
      </c>
    </row>
    <row r="8458" spans="1:7" ht="15.75" customHeight="1" x14ac:dyDescent="0.25">
      <c r="A8458">
        <v>8457</v>
      </c>
      <c r="B8458">
        <v>6272</v>
      </c>
      <c r="C8458">
        <v>14</v>
      </c>
      <c r="D8458" s="35">
        <v>3</v>
      </c>
      <c r="E8458">
        <v>1</v>
      </c>
      <c r="F8458">
        <v>5.5</v>
      </c>
      <c r="G8458" s="12">
        <f>VLOOKUP(PARCELS[[#This Row],[OrderID(ORDERS)]],ORDERS[[OrderID]:[ATA]],11,FALSE)</f>
        <v>44163</v>
      </c>
    </row>
    <row r="8459" spans="1:7" ht="15.75" customHeight="1" x14ac:dyDescent="0.25">
      <c r="A8459">
        <v>8431</v>
      </c>
      <c r="B8459">
        <v>6253</v>
      </c>
      <c r="C8459">
        <v>10</v>
      </c>
      <c r="D8459" s="35">
        <v>7</v>
      </c>
      <c r="E8459">
        <v>1</v>
      </c>
      <c r="F8459">
        <v>0.3</v>
      </c>
      <c r="G8459" s="12">
        <f>VLOOKUP(PARCELS[[#This Row],[OrderID(ORDERS)]],ORDERS[[OrderID]:[ATA]],11,FALSE)</f>
        <v>44164</v>
      </c>
    </row>
    <row r="8460" spans="1:7" ht="15.75" customHeight="1" x14ac:dyDescent="0.25">
      <c r="A8460">
        <v>8440</v>
      </c>
      <c r="B8460">
        <v>6260</v>
      </c>
      <c r="C8460">
        <v>8</v>
      </c>
      <c r="D8460" s="35">
        <v>7</v>
      </c>
      <c r="E8460">
        <v>1</v>
      </c>
      <c r="F8460">
        <v>17.5</v>
      </c>
      <c r="G8460" s="12">
        <f>VLOOKUP(PARCELS[[#This Row],[OrderID(ORDERS)]],ORDERS[[OrderID]:[ATA]],11,FALSE)</f>
        <v>44164</v>
      </c>
    </row>
    <row r="8461" spans="1:7" ht="15.75" customHeight="1" x14ac:dyDescent="0.25">
      <c r="A8461">
        <v>8460</v>
      </c>
      <c r="B8461">
        <v>6275</v>
      </c>
      <c r="C8461">
        <v>20</v>
      </c>
      <c r="D8461" s="35">
        <v>1</v>
      </c>
      <c r="E8461">
        <v>1</v>
      </c>
      <c r="F8461">
        <v>16.600000000000001</v>
      </c>
      <c r="G8461" s="12">
        <f>VLOOKUP(PARCELS[[#This Row],[OrderID(ORDERS)]],ORDERS[[OrderID]:[ATA]],11,FALSE)</f>
        <v>44164</v>
      </c>
    </row>
    <row r="8462" spans="1:7" ht="15.75" customHeight="1" x14ac:dyDescent="0.25">
      <c r="A8462">
        <v>8461</v>
      </c>
      <c r="B8462">
        <v>6276</v>
      </c>
      <c r="C8462">
        <v>8</v>
      </c>
      <c r="D8462" s="35">
        <v>6</v>
      </c>
      <c r="E8462">
        <v>1</v>
      </c>
      <c r="F8462">
        <v>11.2</v>
      </c>
      <c r="G8462" s="12">
        <f>VLOOKUP(PARCELS[[#This Row],[OrderID(ORDERS)]],ORDERS[[OrderID]:[ATA]],11,FALSE)</f>
        <v>44162</v>
      </c>
    </row>
    <row r="8463" spans="1:7" ht="15.75" customHeight="1" x14ac:dyDescent="0.25">
      <c r="A8463">
        <v>8462</v>
      </c>
      <c r="B8463">
        <v>6276</v>
      </c>
      <c r="C8463">
        <v>8</v>
      </c>
      <c r="D8463" s="35">
        <v>5</v>
      </c>
      <c r="E8463">
        <v>1</v>
      </c>
      <c r="F8463">
        <v>4.5999999999999996</v>
      </c>
      <c r="G8463" s="12">
        <f>VLOOKUP(PARCELS[[#This Row],[OrderID(ORDERS)]],ORDERS[[OrderID]:[ATA]],11,FALSE)</f>
        <v>44162</v>
      </c>
    </row>
    <row r="8464" spans="1:7" ht="15.75" customHeight="1" x14ac:dyDescent="0.25">
      <c r="A8464">
        <v>8463</v>
      </c>
      <c r="B8464">
        <v>6276</v>
      </c>
      <c r="C8464">
        <v>8</v>
      </c>
      <c r="D8464" s="35">
        <v>6</v>
      </c>
      <c r="E8464">
        <v>1</v>
      </c>
      <c r="F8464">
        <v>13.7</v>
      </c>
      <c r="G8464" s="12">
        <f>VLOOKUP(PARCELS[[#This Row],[OrderID(ORDERS)]],ORDERS[[OrderID]:[ATA]],11,FALSE)</f>
        <v>44162</v>
      </c>
    </row>
    <row r="8465" spans="1:7" ht="15.75" customHeight="1" x14ac:dyDescent="0.25">
      <c r="A8465">
        <v>8464</v>
      </c>
      <c r="B8465">
        <v>6277</v>
      </c>
      <c r="C8465">
        <v>11</v>
      </c>
      <c r="D8465" s="35">
        <v>4</v>
      </c>
      <c r="E8465">
        <v>1</v>
      </c>
      <c r="F8465">
        <v>4.3</v>
      </c>
      <c r="G8465" s="12">
        <f>VLOOKUP(PARCELS[[#This Row],[OrderID(ORDERS)]],ORDERS[[OrderID]:[ATA]],11,FALSE)</f>
        <v>44161</v>
      </c>
    </row>
    <row r="8466" spans="1:7" ht="15.75" customHeight="1" x14ac:dyDescent="0.25">
      <c r="A8466">
        <v>8465</v>
      </c>
      <c r="B8466">
        <v>6278</v>
      </c>
      <c r="C8466">
        <v>12</v>
      </c>
      <c r="D8466" s="35">
        <v>2</v>
      </c>
      <c r="E8466">
        <v>1</v>
      </c>
      <c r="F8466">
        <v>2.6</v>
      </c>
      <c r="G8466" s="12">
        <f>VLOOKUP(PARCELS[[#This Row],[OrderID(ORDERS)]],ORDERS[[OrderID]:[ATA]],11,FALSE)</f>
        <v>44165</v>
      </c>
    </row>
    <row r="8467" spans="1:7" ht="15.75" customHeight="1" x14ac:dyDescent="0.25">
      <c r="A8467">
        <v>8466</v>
      </c>
      <c r="B8467">
        <v>6279</v>
      </c>
      <c r="C8467">
        <v>20</v>
      </c>
      <c r="D8467" s="35">
        <v>5</v>
      </c>
      <c r="E8467">
        <v>0</v>
      </c>
      <c r="F8467">
        <v>5.3</v>
      </c>
      <c r="G8467" s="12">
        <f>VLOOKUP(PARCELS[[#This Row],[OrderID(ORDERS)]],ORDERS[[OrderID]:[ATA]],11,FALSE)</f>
        <v>44162</v>
      </c>
    </row>
    <row r="8468" spans="1:7" ht="15.75" customHeight="1" x14ac:dyDescent="0.25">
      <c r="A8468">
        <v>8467</v>
      </c>
      <c r="B8468">
        <v>6279</v>
      </c>
      <c r="C8468">
        <v>20</v>
      </c>
      <c r="D8468" s="35">
        <v>3</v>
      </c>
      <c r="E8468">
        <v>0</v>
      </c>
      <c r="F8468">
        <v>9.1999999999999993</v>
      </c>
      <c r="G8468" s="12">
        <f>VLOOKUP(PARCELS[[#This Row],[OrderID(ORDERS)]],ORDERS[[OrderID]:[ATA]],11,FALSE)</f>
        <v>44162</v>
      </c>
    </row>
    <row r="8469" spans="1:7" ht="15.75" customHeight="1" x14ac:dyDescent="0.25">
      <c r="A8469">
        <v>8468</v>
      </c>
      <c r="B8469">
        <v>6279</v>
      </c>
      <c r="C8469">
        <v>20</v>
      </c>
      <c r="D8469" s="35">
        <v>4</v>
      </c>
      <c r="E8469">
        <v>1</v>
      </c>
      <c r="F8469">
        <v>5.6</v>
      </c>
      <c r="G8469" s="12">
        <f>VLOOKUP(PARCELS[[#This Row],[OrderID(ORDERS)]],ORDERS[[OrderID]:[ATA]],11,FALSE)</f>
        <v>44162</v>
      </c>
    </row>
    <row r="8470" spans="1:7" ht="15.75" customHeight="1" x14ac:dyDescent="0.25">
      <c r="A8470">
        <v>8469</v>
      </c>
      <c r="B8470">
        <v>6280</v>
      </c>
      <c r="C8470">
        <v>4</v>
      </c>
      <c r="D8470" s="35">
        <v>8</v>
      </c>
      <c r="E8470">
        <v>1</v>
      </c>
      <c r="F8470">
        <v>1.1000000000000001</v>
      </c>
      <c r="G8470" s="12">
        <f>VLOOKUP(PARCELS[[#This Row],[OrderID(ORDERS)]],ORDERS[[OrderID]:[ATA]],11,FALSE)</f>
        <v>44166</v>
      </c>
    </row>
    <row r="8471" spans="1:7" ht="15.75" customHeight="1" x14ac:dyDescent="0.25">
      <c r="A8471">
        <v>8470</v>
      </c>
      <c r="B8471">
        <v>6281</v>
      </c>
      <c r="C8471">
        <v>4</v>
      </c>
      <c r="D8471" s="35">
        <v>5</v>
      </c>
      <c r="E8471">
        <v>1</v>
      </c>
      <c r="F8471">
        <v>16.2</v>
      </c>
      <c r="G8471" s="12">
        <f>VLOOKUP(PARCELS[[#This Row],[OrderID(ORDERS)]],ORDERS[[OrderID]:[ATA]],11,FALSE)</f>
        <v>44165</v>
      </c>
    </row>
    <row r="8472" spans="1:7" ht="15.75" customHeight="1" x14ac:dyDescent="0.25">
      <c r="A8472">
        <v>8492</v>
      </c>
      <c r="B8472">
        <v>6301</v>
      </c>
      <c r="C8472">
        <v>10</v>
      </c>
      <c r="D8472" s="35">
        <v>7</v>
      </c>
      <c r="E8472">
        <v>1</v>
      </c>
      <c r="F8472">
        <v>10.5</v>
      </c>
      <c r="G8472" s="12">
        <f>VLOOKUP(PARCELS[[#This Row],[OrderID(ORDERS)]],ORDERS[[OrderID]:[ATA]],11,FALSE)</f>
        <v>44164</v>
      </c>
    </row>
    <row r="8473" spans="1:7" ht="15.75" customHeight="1" x14ac:dyDescent="0.25">
      <c r="A8473">
        <v>8426</v>
      </c>
      <c r="B8473">
        <v>6249</v>
      </c>
      <c r="C8473">
        <v>7</v>
      </c>
      <c r="D8473" s="35">
        <v>7</v>
      </c>
      <c r="E8473">
        <v>1</v>
      </c>
      <c r="F8473">
        <v>0.8</v>
      </c>
      <c r="G8473" s="12">
        <f>VLOOKUP(PARCELS[[#This Row],[OrderID(ORDERS)]],ORDERS[[OrderID]:[ATA]],11,FALSE)</f>
        <v>44165</v>
      </c>
    </row>
    <row r="8474" spans="1:7" ht="15.75" customHeight="1" x14ac:dyDescent="0.25">
      <c r="A8474">
        <v>8473</v>
      </c>
      <c r="B8474">
        <v>6283</v>
      </c>
      <c r="C8474">
        <v>4</v>
      </c>
      <c r="D8474" s="35">
        <v>8</v>
      </c>
      <c r="E8474">
        <v>1</v>
      </c>
      <c r="F8474">
        <v>13.1</v>
      </c>
      <c r="G8474" s="12">
        <f>VLOOKUP(PARCELS[[#This Row],[OrderID(ORDERS)]],ORDERS[[OrderID]:[ATA]],11,FALSE)</f>
        <v>44165</v>
      </c>
    </row>
    <row r="8475" spans="1:7" ht="15.75" customHeight="1" x14ac:dyDescent="0.25">
      <c r="A8475">
        <v>8474</v>
      </c>
      <c r="B8475">
        <v>6284</v>
      </c>
      <c r="C8475">
        <v>18</v>
      </c>
      <c r="D8475" s="35">
        <v>3</v>
      </c>
      <c r="E8475">
        <v>0</v>
      </c>
      <c r="F8475">
        <v>3.2</v>
      </c>
      <c r="G8475" s="12">
        <f>VLOOKUP(PARCELS[[#This Row],[OrderID(ORDERS)]],ORDERS[[OrderID]:[ATA]],11,FALSE)</f>
        <v>44166</v>
      </c>
    </row>
    <row r="8476" spans="1:7" ht="15.75" customHeight="1" x14ac:dyDescent="0.25">
      <c r="A8476">
        <v>8475</v>
      </c>
      <c r="B8476">
        <v>6285</v>
      </c>
      <c r="C8476">
        <v>16</v>
      </c>
      <c r="D8476" s="35">
        <v>4</v>
      </c>
      <c r="E8476">
        <v>1</v>
      </c>
      <c r="F8476">
        <v>2.4</v>
      </c>
      <c r="G8476" s="12">
        <f>VLOOKUP(PARCELS[[#This Row],[OrderID(ORDERS)]],ORDERS[[OrderID]:[ATA]],11,FALSE)</f>
        <v>44165</v>
      </c>
    </row>
    <row r="8477" spans="1:7" ht="15.75" customHeight="1" x14ac:dyDescent="0.25">
      <c r="A8477">
        <v>8476</v>
      </c>
      <c r="B8477">
        <v>6286</v>
      </c>
      <c r="C8477">
        <v>14</v>
      </c>
      <c r="D8477" s="35">
        <v>4</v>
      </c>
      <c r="E8477">
        <v>1</v>
      </c>
      <c r="F8477">
        <v>1.5</v>
      </c>
      <c r="G8477" s="12">
        <f>VLOOKUP(PARCELS[[#This Row],[OrderID(ORDERS)]],ORDERS[[OrderID]:[ATA]],11,FALSE)</f>
        <v>44160</v>
      </c>
    </row>
    <row r="8478" spans="1:7" ht="15.75" customHeight="1" x14ac:dyDescent="0.25">
      <c r="A8478">
        <v>8477</v>
      </c>
      <c r="B8478">
        <v>6287</v>
      </c>
      <c r="C8478">
        <v>20</v>
      </c>
      <c r="D8478" s="35">
        <v>8</v>
      </c>
      <c r="E8478">
        <v>1</v>
      </c>
      <c r="F8478">
        <v>19.899999999999999</v>
      </c>
      <c r="G8478" s="12">
        <f>VLOOKUP(PARCELS[[#This Row],[OrderID(ORDERS)]],ORDERS[[OrderID]:[ATA]],11,FALSE)</f>
        <v>44160</v>
      </c>
    </row>
    <row r="8479" spans="1:7" ht="15.75" customHeight="1" x14ac:dyDescent="0.25">
      <c r="A8479">
        <v>8478</v>
      </c>
      <c r="B8479">
        <v>6288</v>
      </c>
      <c r="C8479">
        <v>19</v>
      </c>
      <c r="D8479" s="35">
        <v>4</v>
      </c>
      <c r="E8479">
        <v>1</v>
      </c>
      <c r="F8479">
        <v>17.399999999999999</v>
      </c>
      <c r="G8479" s="12">
        <f>VLOOKUP(PARCELS[[#This Row],[OrderID(ORDERS)]],ORDERS[[OrderID]:[ATA]],11,FALSE)</f>
        <v>44165</v>
      </c>
    </row>
    <row r="8480" spans="1:7" ht="15.75" customHeight="1" x14ac:dyDescent="0.25">
      <c r="A8480">
        <v>8479</v>
      </c>
      <c r="B8480">
        <v>6289</v>
      </c>
      <c r="C8480">
        <v>7</v>
      </c>
      <c r="D8480" s="35">
        <v>2</v>
      </c>
      <c r="E8480">
        <v>1</v>
      </c>
      <c r="F8480">
        <v>7.9</v>
      </c>
      <c r="G8480" s="12">
        <f>VLOOKUP(PARCELS[[#This Row],[OrderID(ORDERS)]],ORDERS[[OrderID]:[ATA]],11,FALSE)</f>
        <v>44161</v>
      </c>
    </row>
    <row r="8481" spans="1:7" ht="15.75" customHeight="1" x14ac:dyDescent="0.25">
      <c r="A8481">
        <v>8496</v>
      </c>
      <c r="B8481">
        <v>6303</v>
      </c>
      <c r="C8481">
        <v>18</v>
      </c>
      <c r="D8481" s="35">
        <v>7</v>
      </c>
      <c r="E8481">
        <v>1</v>
      </c>
      <c r="F8481">
        <v>0.8</v>
      </c>
      <c r="G8481" s="12">
        <f>VLOOKUP(PARCELS[[#This Row],[OrderID(ORDERS)]],ORDERS[[OrderID]:[ATA]],11,FALSE)</f>
        <v>44165</v>
      </c>
    </row>
    <row r="8482" spans="1:7" ht="15.75" customHeight="1" x14ac:dyDescent="0.25">
      <c r="A8482">
        <v>8481</v>
      </c>
      <c r="B8482">
        <v>6291</v>
      </c>
      <c r="C8482">
        <v>16</v>
      </c>
      <c r="D8482" s="35">
        <v>5</v>
      </c>
      <c r="E8482">
        <v>1</v>
      </c>
      <c r="F8482">
        <v>1.1000000000000001</v>
      </c>
      <c r="G8482" s="12">
        <f>VLOOKUP(PARCELS[[#This Row],[OrderID(ORDERS)]],ORDERS[[OrderID]:[ATA]],11,FALSE)</f>
        <v>44162</v>
      </c>
    </row>
    <row r="8483" spans="1:7" ht="15.75" customHeight="1" x14ac:dyDescent="0.25">
      <c r="A8483">
        <v>8392</v>
      </c>
      <c r="B8483">
        <v>6220</v>
      </c>
      <c r="C8483">
        <v>20</v>
      </c>
      <c r="D8483" s="35">
        <v>7</v>
      </c>
      <c r="E8483">
        <v>1</v>
      </c>
      <c r="F8483">
        <v>2.9</v>
      </c>
      <c r="G8483" s="12">
        <f>VLOOKUP(PARCELS[[#This Row],[OrderID(ORDERS)]],ORDERS[[OrderID]:[ATA]],11,FALSE)</f>
        <v>44166</v>
      </c>
    </row>
    <row r="8484" spans="1:7" ht="15.75" customHeight="1" x14ac:dyDescent="0.25">
      <c r="A8484">
        <v>8454</v>
      </c>
      <c r="B8484">
        <v>6269</v>
      </c>
      <c r="C8484">
        <v>18</v>
      </c>
      <c r="D8484" s="35">
        <v>7</v>
      </c>
      <c r="E8484">
        <v>1</v>
      </c>
      <c r="F8484">
        <v>5.3</v>
      </c>
      <c r="G8484" s="12">
        <f>VLOOKUP(PARCELS[[#This Row],[OrderID(ORDERS)]],ORDERS[[OrderID]:[ATA]],11,FALSE)</f>
        <v>44166</v>
      </c>
    </row>
    <row r="8485" spans="1:7" ht="15.75" customHeight="1" x14ac:dyDescent="0.25">
      <c r="A8485">
        <v>8484</v>
      </c>
      <c r="B8485">
        <v>6294</v>
      </c>
      <c r="C8485">
        <v>7</v>
      </c>
      <c r="D8485" s="35">
        <v>8</v>
      </c>
      <c r="E8485">
        <v>1</v>
      </c>
      <c r="F8485">
        <v>14.4</v>
      </c>
      <c r="G8485" s="12">
        <f>VLOOKUP(PARCELS[[#This Row],[OrderID(ORDERS)]],ORDERS[[OrderID]:[ATA]],11,FALSE)</f>
        <v>44166</v>
      </c>
    </row>
    <row r="8486" spans="1:7" ht="15.75" customHeight="1" x14ac:dyDescent="0.25">
      <c r="A8486">
        <v>8485</v>
      </c>
      <c r="B8486">
        <v>6295</v>
      </c>
      <c r="C8486">
        <v>22</v>
      </c>
      <c r="D8486" s="35">
        <v>5</v>
      </c>
      <c r="E8486">
        <v>1</v>
      </c>
      <c r="F8486">
        <v>7.2</v>
      </c>
      <c r="G8486" s="12">
        <f>VLOOKUP(PARCELS[[#This Row],[OrderID(ORDERS)]],ORDERS[[OrderID]:[ATA]],11,FALSE)</f>
        <v>44162</v>
      </c>
    </row>
    <row r="8487" spans="1:7" ht="15.75" customHeight="1" x14ac:dyDescent="0.25">
      <c r="A8487">
        <v>8486</v>
      </c>
      <c r="B8487">
        <v>6295</v>
      </c>
      <c r="C8487">
        <v>22</v>
      </c>
      <c r="D8487" s="35">
        <v>1</v>
      </c>
      <c r="E8487">
        <v>1</v>
      </c>
      <c r="F8487">
        <v>10.6</v>
      </c>
      <c r="G8487" s="12">
        <f>VLOOKUP(PARCELS[[#This Row],[OrderID(ORDERS)]],ORDERS[[OrderID]:[ATA]],11,FALSE)</f>
        <v>44162</v>
      </c>
    </row>
    <row r="8488" spans="1:7" ht="15.75" customHeight="1" x14ac:dyDescent="0.25">
      <c r="A8488">
        <v>8487</v>
      </c>
      <c r="B8488">
        <v>6296</v>
      </c>
      <c r="C8488">
        <v>21</v>
      </c>
      <c r="D8488" s="35">
        <v>5</v>
      </c>
      <c r="E8488">
        <v>1</v>
      </c>
      <c r="F8488">
        <v>18.100000000000001</v>
      </c>
      <c r="G8488" s="12">
        <f>VLOOKUP(PARCELS[[#This Row],[OrderID(ORDERS)]],ORDERS[[OrderID]:[ATA]],11,FALSE)</f>
        <v>44166</v>
      </c>
    </row>
    <row r="8489" spans="1:7" ht="15.75" customHeight="1" x14ac:dyDescent="0.25">
      <c r="A8489">
        <v>8488</v>
      </c>
      <c r="B8489">
        <v>6297</v>
      </c>
      <c r="C8489">
        <v>21</v>
      </c>
      <c r="D8489" s="35">
        <v>1</v>
      </c>
      <c r="E8489">
        <v>1</v>
      </c>
      <c r="F8489">
        <v>16.399999999999999</v>
      </c>
      <c r="G8489" s="12">
        <f>VLOOKUP(PARCELS[[#This Row],[OrderID(ORDERS)]],ORDERS[[OrderID]:[ATA]],11,FALSE)</f>
        <v>44163</v>
      </c>
    </row>
    <row r="8490" spans="1:7" ht="15.75" customHeight="1" x14ac:dyDescent="0.25">
      <c r="A8490">
        <v>8489</v>
      </c>
      <c r="B8490">
        <v>6298</v>
      </c>
      <c r="C8490">
        <v>5</v>
      </c>
      <c r="D8490" s="35">
        <v>1</v>
      </c>
      <c r="E8490">
        <v>1</v>
      </c>
      <c r="F8490">
        <v>17.7</v>
      </c>
      <c r="G8490" s="12">
        <f>VLOOKUP(PARCELS[[#This Row],[OrderID(ORDERS)]],ORDERS[[OrderID]:[ATA]],11,FALSE)</f>
        <v>44164</v>
      </c>
    </row>
    <row r="8491" spans="1:7" ht="15.75" customHeight="1" x14ac:dyDescent="0.25">
      <c r="A8491">
        <v>8490</v>
      </c>
      <c r="B8491">
        <v>6299</v>
      </c>
      <c r="C8491">
        <v>10</v>
      </c>
      <c r="D8491" s="35">
        <v>4</v>
      </c>
      <c r="E8491">
        <v>1</v>
      </c>
      <c r="F8491">
        <v>10</v>
      </c>
      <c r="G8491" s="12">
        <f>VLOOKUP(PARCELS[[#This Row],[OrderID(ORDERS)]],ORDERS[[OrderID]:[ATA]],11,FALSE)</f>
        <v>44168</v>
      </c>
    </row>
    <row r="8492" spans="1:7" ht="15.75" customHeight="1" x14ac:dyDescent="0.25">
      <c r="A8492">
        <v>8491</v>
      </c>
      <c r="B8492">
        <v>6300</v>
      </c>
      <c r="C8492">
        <v>2</v>
      </c>
      <c r="D8492" s="35">
        <v>4</v>
      </c>
      <c r="E8492">
        <v>1</v>
      </c>
      <c r="F8492">
        <v>10.8</v>
      </c>
      <c r="G8492" s="12">
        <f>VLOOKUP(PARCELS[[#This Row],[OrderID(ORDERS)]],ORDERS[[OrderID]:[ATA]],11,FALSE)</f>
        <v>44169</v>
      </c>
    </row>
    <row r="8493" spans="1:7" ht="15.75" customHeight="1" x14ac:dyDescent="0.25">
      <c r="A8493">
        <v>8458</v>
      </c>
      <c r="B8493">
        <v>6273</v>
      </c>
      <c r="C8493">
        <v>1</v>
      </c>
      <c r="D8493" s="35">
        <v>7</v>
      </c>
      <c r="E8493">
        <v>1</v>
      </c>
      <c r="F8493">
        <v>17.399999999999999</v>
      </c>
      <c r="G8493" s="12">
        <f>VLOOKUP(PARCELS[[#This Row],[OrderID(ORDERS)]],ORDERS[[OrderID]:[ATA]],11,FALSE)</f>
        <v>44166</v>
      </c>
    </row>
    <row r="8494" spans="1:7" ht="15.75" customHeight="1" x14ac:dyDescent="0.25">
      <c r="A8494">
        <v>8549</v>
      </c>
      <c r="B8494">
        <v>6338</v>
      </c>
      <c r="C8494">
        <v>2</v>
      </c>
      <c r="D8494" s="35">
        <v>7</v>
      </c>
      <c r="E8494">
        <v>1</v>
      </c>
      <c r="F8494">
        <v>14.1</v>
      </c>
      <c r="G8494" s="12">
        <f>VLOOKUP(PARCELS[[#This Row],[OrderID(ORDERS)]],ORDERS[[OrderID]:[ATA]],11,FALSE)</f>
        <v>44168</v>
      </c>
    </row>
    <row r="8495" spans="1:7" ht="15.75" customHeight="1" x14ac:dyDescent="0.25">
      <c r="A8495">
        <v>8494</v>
      </c>
      <c r="B8495">
        <v>6302</v>
      </c>
      <c r="C8495">
        <v>3</v>
      </c>
      <c r="D8495" s="35">
        <v>6</v>
      </c>
      <c r="E8495">
        <v>0</v>
      </c>
      <c r="F8495">
        <v>19.600000000000001</v>
      </c>
      <c r="G8495" s="12">
        <f>VLOOKUP(PARCELS[[#This Row],[OrderID(ORDERS)]],ORDERS[[OrderID]:[ATA]],11,FALSE)</f>
        <v>44170</v>
      </c>
    </row>
    <row r="8496" spans="1:7" ht="15.75" customHeight="1" x14ac:dyDescent="0.25">
      <c r="A8496">
        <v>8495</v>
      </c>
      <c r="B8496">
        <v>6303</v>
      </c>
      <c r="C8496">
        <v>18</v>
      </c>
      <c r="D8496" s="35">
        <v>8</v>
      </c>
      <c r="E8496">
        <v>0</v>
      </c>
      <c r="F8496">
        <v>10.8</v>
      </c>
      <c r="G8496" s="12">
        <f>VLOOKUP(PARCELS[[#This Row],[OrderID(ORDERS)]],ORDERS[[OrderID]:[ATA]],11,FALSE)</f>
        <v>44165</v>
      </c>
    </row>
    <row r="8497" spans="1:7" ht="15.75" customHeight="1" x14ac:dyDescent="0.25">
      <c r="A8497">
        <v>8547</v>
      </c>
      <c r="B8497">
        <v>6337</v>
      </c>
      <c r="C8497">
        <v>19</v>
      </c>
      <c r="D8497" s="35">
        <v>7</v>
      </c>
      <c r="E8497">
        <v>1</v>
      </c>
      <c r="F8497">
        <v>16.399999999999999</v>
      </c>
      <c r="G8497" s="12">
        <f>VLOOKUP(PARCELS[[#This Row],[OrderID(ORDERS)]],ORDERS[[OrderID]:[ATA]],11,FALSE)</f>
        <v>44169</v>
      </c>
    </row>
    <row r="8498" spans="1:7" ht="15.75" customHeight="1" x14ac:dyDescent="0.25">
      <c r="A8498">
        <v>8497</v>
      </c>
      <c r="B8498">
        <v>6303</v>
      </c>
      <c r="C8498">
        <v>18</v>
      </c>
      <c r="D8498" s="35">
        <v>5</v>
      </c>
      <c r="E8498">
        <v>1</v>
      </c>
      <c r="F8498">
        <v>10.6</v>
      </c>
      <c r="G8498" s="12">
        <f>VLOOKUP(PARCELS[[#This Row],[OrderID(ORDERS)]],ORDERS[[OrderID]:[ATA]],11,FALSE)</f>
        <v>44165</v>
      </c>
    </row>
    <row r="8499" spans="1:7" ht="15.75" customHeight="1" x14ac:dyDescent="0.25">
      <c r="A8499">
        <v>8498</v>
      </c>
      <c r="B8499">
        <v>6304</v>
      </c>
      <c r="C8499">
        <v>5</v>
      </c>
      <c r="D8499" s="35">
        <v>2</v>
      </c>
      <c r="E8499">
        <v>0</v>
      </c>
      <c r="F8499">
        <v>7.5</v>
      </c>
      <c r="G8499" s="12">
        <f>VLOOKUP(PARCELS[[#This Row],[OrderID(ORDERS)]],ORDERS[[OrderID]:[ATA]],11,FALSE)</f>
        <v>44169</v>
      </c>
    </row>
    <row r="8500" spans="1:7" ht="15.75" customHeight="1" x14ac:dyDescent="0.25">
      <c r="A8500">
        <v>8562</v>
      </c>
      <c r="B8500">
        <v>6349</v>
      </c>
      <c r="C8500">
        <v>4</v>
      </c>
      <c r="D8500" s="35">
        <v>7</v>
      </c>
      <c r="E8500">
        <v>1</v>
      </c>
      <c r="F8500">
        <v>17.8</v>
      </c>
      <c r="G8500" s="12">
        <f>VLOOKUP(PARCELS[[#This Row],[OrderID(ORDERS)]],ORDERS[[OrderID]:[ATA]],11,FALSE)</f>
        <v>44169</v>
      </c>
    </row>
    <row r="8501" spans="1:7" ht="15.75" customHeight="1" x14ac:dyDescent="0.25">
      <c r="A8501">
        <v>8500</v>
      </c>
      <c r="B8501">
        <v>6306</v>
      </c>
      <c r="C8501">
        <v>19</v>
      </c>
      <c r="D8501" s="35">
        <v>2</v>
      </c>
      <c r="E8501">
        <v>0</v>
      </c>
      <c r="F8501">
        <v>3.4</v>
      </c>
      <c r="G8501" s="12">
        <f>VLOOKUP(PARCELS[[#This Row],[OrderID(ORDERS)]],ORDERS[[OrderID]:[ATA]],11,FALSE)</f>
        <v>44169</v>
      </c>
    </row>
    <row r="8502" spans="1:7" ht="15.75" customHeight="1" x14ac:dyDescent="0.25">
      <c r="A8502">
        <v>8501</v>
      </c>
      <c r="B8502">
        <v>6307</v>
      </c>
      <c r="C8502">
        <v>8</v>
      </c>
      <c r="D8502" s="35">
        <v>5</v>
      </c>
      <c r="E8502">
        <v>1</v>
      </c>
      <c r="F8502">
        <v>8</v>
      </c>
      <c r="G8502" s="12">
        <f>VLOOKUP(PARCELS[[#This Row],[OrderID(ORDERS)]],ORDERS[[OrderID]:[ATA]],11,FALSE)</f>
        <v>44167</v>
      </c>
    </row>
    <row r="8503" spans="1:7" ht="15.75" customHeight="1" x14ac:dyDescent="0.25">
      <c r="A8503">
        <v>8502</v>
      </c>
      <c r="B8503">
        <v>6308</v>
      </c>
      <c r="C8503">
        <v>3</v>
      </c>
      <c r="D8503" s="35">
        <v>1</v>
      </c>
      <c r="E8503">
        <v>1</v>
      </c>
      <c r="F8503">
        <v>9.6999999999999993</v>
      </c>
      <c r="G8503" s="12">
        <f>VLOOKUP(PARCELS[[#This Row],[OrderID(ORDERS)]],ORDERS[[OrderID]:[ATA]],11,FALSE)</f>
        <v>44172</v>
      </c>
    </row>
    <row r="8504" spans="1:7" ht="15.75" customHeight="1" x14ac:dyDescent="0.25">
      <c r="A8504">
        <v>8503</v>
      </c>
      <c r="B8504">
        <v>6309</v>
      </c>
      <c r="C8504">
        <v>11</v>
      </c>
      <c r="D8504" s="35">
        <v>8</v>
      </c>
      <c r="E8504">
        <v>0</v>
      </c>
      <c r="F8504">
        <v>9.1</v>
      </c>
      <c r="G8504" s="12">
        <f>VLOOKUP(PARCELS[[#This Row],[OrderID(ORDERS)]],ORDERS[[OrderID]:[ATA]],11,FALSE)</f>
        <v>44170</v>
      </c>
    </row>
    <row r="8505" spans="1:7" ht="15.75" customHeight="1" x14ac:dyDescent="0.25">
      <c r="A8505">
        <v>8504</v>
      </c>
      <c r="B8505">
        <v>6309</v>
      </c>
      <c r="C8505">
        <v>11</v>
      </c>
      <c r="D8505" s="35">
        <v>5</v>
      </c>
      <c r="E8505">
        <v>1</v>
      </c>
      <c r="F8505">
        <v>9.4</v>
      </c>
      <c r="G8505" s="12">
        <f>VLOOKUP(PARCELS[[#This Row],[OrderID(ORDERS)]],ORDERS[[OrderID]:[ATA]],11,FALSE)</f>
        <v>44170</v>
      </c>
    </row>
    <row r="8506" spans="1:7" ht="15.75" customHeight="1" x14ac:dyDescent="0.25">
      <c r="A8506">
        <v>8505</v>
      </c>
      <c r="B8506">
        <v>6310</v>
      </c>
      <c r="C8506">
        <v>4</v>
      </c>
      <c r="D8506" s="35">
        <v>8</v>
      </c>
      <c r="E8506">
        <v>1</v>
      </c>
      <c r="F8506">
        <v>15.8</v>
      </c>
      <c r="G8506" s="12">
        <f>VLOOKUP(PARCELS[[#This Row],[OrderID(ORDERS)]],ORDERS[[OrderID]:[ATA]],11,FALSE)</f>
        <v>44171</v>
      </c>
    </row>
    <row r="8507" spans="1:7" ht="15.75" customHeight="1" x14ac:dyDescent="0.25">
      <c r="A8507">
        <v>8506</v>
      </c>
      <c r="B8507">
        <v>6311</v>
      </c>
      <c r="C8507">
        <v>7</v>
      </c>
      <c r="D8507" s="35">
        <v>4</v>
      </c>
      <c r="E8507">
        <v>1</v>
      </c>
      <c r="F8507">
        <v>13.1</v>
      </c>
      <c r="G8507" s="12">
        <f>VLOOKUP(PARCELS[[#This Row],[OrderID(ORDERS)]],ORDERS[[OrderID]:[ATA]],11,FALSE)</f>
        <v>44172</v>
      </c>
    </row>
    <row r="8508" spans="1:7" ht="15.75" customHeight="1" x14ac:dyDescent="0.25">
      <c r="A8508">
        <v>8507</v>
      </c>
      <c r="B8508">
        <v>6312</v>
      </c>
      <c r="C8508">
        <v>10</v>
      </c>
      <c r="D8508" s="35">
        <v>3</v>
      </c>
      <c r="E8508">
        <v>1</v>
      </c>
      <c r="F8508">
        <v>8.6</v>
      </c>
      <c r="G8508" s="12">
        <f>VLOOKUP(PARCELS[[#This Row],[OrderID(ORDERS)]],ORDERS[[OrderID]:[ATA]],11,FALSE)</f>
        <v>44170</v>
      </c>
    </row>
    <row r="8509" spans="1:7" ht="15.75" customHeight="1" x14ac:dyDescent="0.25">
      <c r="A8509">
        <v>8508</v>
      </c>
      <c r="B8509">
        <v>6313</v>
      </c>
      <c r="C8509">
        <v>17</v>
      </c>
      <c r="D8509" s="35">
        <v>4</v>
      </c>
      <c r="E8509">
        <v>1</v>
      </c>
      <c r="F8509">
        <v>18.2</v>
      </c>
      <c r="G8509" s="12">
        <f>VLOOKUP(PARCELS[[#This Row],[OrderID(ORDERS)]],ORDERS[[OrderID]:[ATA]],11,FALSE)</f>
        <v>44172</v>
      </c>
    </row>
    <row r="8510" spans="1:7" ht="15.75" customHeight="1" x14ac:dyDescent="0.25">
      <c r="A8510">
        <v>8509</v>
      </c>
      <c r="B8510">
        <v>6314</v>
      </c>
      <c r="C8510">
        <v>12</v>
      </c>
      <c r="D8510" s="35">
        <v>6</v>
      </c>
      <c r="E8510">
        <v>1</v>
      </c>
      <c r="F8510">
        <v>9.4</v>
      </c>
      <c r="G8510" s="12">
        <f>VLOOKUP(PARCELS[[#This Row],[OrderID(ORDERS)]],ORDERS[[OrderID]:[ATA]],11,FALSE)</f>
        <v>44172</v>
      </c>
    </row>
    <row r="8511" spans="1:7" ht="15.75" customHeight="1" x14ac:dyDescent="0.25">
      <c r="A8511">
        <v>8571</v>
      </c>
      <c r="B8511">
        <v>6356</v>
      </c>
      <c r="C8511">
        <v>22</v>
      </c>
      <c r="D8511" s="35">
        <v>7</v>
      </c>
      <c r="E8511">
        <v>1</v>
      </c>
      <c r="F8511">
        <v>16.7</v>
      </c>
      <c r="G8511" s="12">
        <f>VLOOKUP(PARCELS[[#This Row],[OrderID(ORDERS)]],ORDERS[[OrderID]:[ATA]],11,FALSE)</f>
        <v>44169</v>
      </c>
    </row>
    <row r="8512" spans="1:7" ht="15.75" customHeight="1" x14ac:dyDescent="0.25">
      <c r="A8512">
        <v>8511</v>
      </c>
      <c r="B8512">
        <v>6314</v>
      </c>
      <c r="C8512">
        <v>12</v>
      </c>
      <c r="D8512" s="35">
        <v>5</v>
      </c>
      <c r="E8512">
        <v>1</v>
      </c>
      <c r="F8512">
        <v>14.1</v>
      </c>
      <c r="G8512" s="12">
        <f>VLOOKUP(PARCELS[[#This Row],[OrderID(ORDERS)]],ORDERS[[OrderID]:[ATA]],11,FALSE)</f>
        <v>44172</v>
      </c>
    </row>
    <row r="8513" spans="1:7" ht="15.75" customHeight="1" x14ac:dyDescent="0.25">
      <c r="A8513">
        <v>8512</v>
      </c>
      <c r="B8513">
        <v>6315</v>
      </c>
      <c r="C8513">
        <v>2</v>
      </c>
      <c r="D8513" s="35">
        <v>8</v>
      </c>
      <c r="E8513">
        <v>1</v>
      </c>
      <c r="F8513">
        <v>11.4</v>
      </c>
      <c r="G8513" s="12">
        <f>VLOOKUP(PARCELS[[#This Row],[OrderID(ORDERS)]],ORDERS[[OrderID]:[ATA]],11,FALSE)</f>
        <v>44168</v>
      </c>
    </row>
    <row r="8514" spans="1:7" ht="15.75" customHeight="1" x14ac:dyDescent="0.25">
      <c r="A8514">
        <v>8513</v>
      </c>
      <c r="B8514">
        <v>6316</v>
      </c>
      <c r="C8514">
        <v>9</v>
      </c>
      <c r="D8514" s="35">
        <v>1</v>
      </c>
      <c r="E8514">
        <v>1</v>
      </c>
      <c r="F8514">
        <v>0.8</v>
      </c>
      <c r="G8514" s="12">
        <f>VLOOKUP(PARCELS[[#This Row],[OrderID(ORDERS)]],ORDERS[[OrderID]:[ATA]],11,FALSE)</f>
        <v>44170</v>
      </c>
    </row>
    <row r="8515" spans="1:7" ht="15.75" customHeight="1" x14ac:dyDescent="0.25">
      <c r="A8515">
        <v>8514</v>
      </c>
      <c r="B8515">
        <v>6317</v>
      </c>
      <c r="C8515">
        <v>9</v>
      </c>
      <c r="D8515" s="35">
        <v>8</v>
      </c>
      <c r="E8515">
        <v>1</v>
      </c>
      <c r="F8515">
        <v>2.9</v>
      </c>
      <c r="G8515" s="12">
        <f>VLOOKUP(PARCELS[[#This Row],[OrderID(ORDERS)]],ORDERS[[OrderID]:[ATA]],11,FALSE)</f>
        <v>44170</v>
      </c>
    </row>
    <row r="8516" spans="1:7" ht="15.75" customHeight="1" x14ac:dyDescent="0.25">
      <c r="A8516">
        <v>8515</v>
      </c>
      <c r="B8516">
        <v>6317</v>
      </c>
      <c r="C8516">
        <v>9</v>
      </c>
      <c r="D8516" s="35">
        <v>4</v>
      </c>
      <c r="E8516">
        <v>1</v>
      </c>
      <c r="F8516">
        <v>17.899999999999999</v>
      </c>
      <c r="G8516" s="12">
        <f>VLOOKUP(PARCELS[[#This Row],[OrderID(ORDERS)]],ORDERS[[OrderID]:[ATA]],11,FALSE)</f>
        <v>44170</v>
      </c>
    </row>
    <row r="8517" spans="1:7" ht="15.75" customHeight="1" x14ac:dyDescent="0.25">
      <c r="A8517">
        <v>8516</v>
      </c>
      <c r="B8517">
        <v>6318</v>
      </c>
      <c r="C8517">
        <v>3</v>
      </c>
      <c r="D8517" s="35">
        <v>1</v>
      </c>
      <c r="E8517">
        <v>1</v>
      </c>
      <c r="F8517">
        <v>3.3</v>
      </c>
      <c r="G8517" s="12">
        <f>VLOOKUP(PARCELS[[#This Row],[OrderID(ORDERS)]],ORDERS[[OrderID]:[ATA]],11,FALSE)</f>
        <v>44168</v>
      </c>
    </row>
    <row r="8518" spans="1:7" ht="15.75" customHeight="1" x14ac:dyDescent="0.25">
      <c r="A8518">
        <v>8517</v>
      </c>
      <c r="B8518">
        <v>6318</v>
      </c>
      <c r="C8518">
        <v>3</v>
      </c>
      <c r="D8518" s="35">
        <v>2</v>
      </c>
      <c r="E8518">
        <v>1</v>
      </c>
      <c r="F8518">
        <v>3.9</v>
      </c>
      <c r="G8518" s="12">
        <f>VLOOKUP(PARCELS[[#This Row],[OrderID(ORDERS)]],ORDERS[[OrderID]:[ATA]],11,FALSE)</f>
        <v>44168</v>
      </c>
    </row>
    <row r="8519" spans="1:7" ht="15.75" customHeight="1" x14ac:dyDescent="0.25">
      <c r="A8519">
        <v>8518</v>
      </c>
      <c r="B8519">
        <v>6318</v>
      </c>
      <c r="C8519">
        <v>3</v>
      </c>
      <c r="D8519" s="35">
        <v>3</v>
      </c>
      <c r="E8519">
        <v>1</v>
      </c>
      <c r="F8519">
        <v>17.600000000000001</v>
      </c>
      <c r="G8519" s="12">
        <f>VLOOKUP(PARCELS[[#This Row],[OrderID(ORDERS)]],ORDERS[[OrderID]:[ATA]],11,FALSE)</f>
        <v>44168</v>
      </c>
    </row>
    <row r="8520" spans="1:7" ht="15.75" customHeight="1" x14ac:dyDescent="0.25">
      <c r="A8520">
        <v>8519</v>
      </c>
      <c r="B8520">
        <v>6319</v>
      </c>
      <c r="C8520">
        <v>14</v>
      </c>
      <c r="D8520" s="35">
        <v>1</v>
      </c>
      <c r="E8520">
        <v>1</v>
      </c>
      <c r="F8520">
        <v>20</v>
      </c>
      <c r="G8520" s="12">
        <f>VLOOKUP(PARCELS[[#This Row],[OrderID(ORDERS)]],ORDERS[[OrderID]:[ATA]],11,FALSE)</f>
        <v>44171</v>
      </c>
    </row>
    <row r="8521" spans="1:7" ht="15.75" customHeight="1" x14ac:dyDescent="0.25">
      <c r="A8521">
        <v>8520</v>
      </c>
      <c r="B8521">
        <v>6319</v>
      </c>
      <c r="C8521">
        <v>14</v>
      </c>
      <c r="D8521" s="35">
        <v>8</v>
      </c>
      <c r="E8521">
        <v>1</v>
      </c>
      <c r="F8521">
        <v>0.2</v>
      </c>
      <c r="G8521" s="12">
        <f>VLOOKUP(PARCELS[[#This Row],[OrderID(ORDERS)]],ORDERS[[OrderID]:[ATA]],11,FALSE)</f>
        <v>44171</v>
      </c>
    </row>
    <row r="8522" spans="1:7" ht="15.75" customHeight="1" x14ac:dyDescent="0.25">
      <c r="A8522">
        <v>8521</v>
      </c>
      <c r="B8522">
        <v>6320</v>
      </c>
      <c r="C8522">
        <v>21</v>
      </c>
      <c r="D8522" s="35">
        <v>3</v>
      </c>
      <c r="E8522">
        <v>1</v>
      </c>
      <c r="F8522">
        <v>15.9</v>
      </c>
      <c r="G8522" s="12">
        <f>VLOOKUP(PARCELS[[#This Row],[OrderID(ORDERS)]],ORDERS[[OrderID]:[ATA]],11,FALSE)</f>
        <v>44169</v>
      </c>
    </row>
    <row r="8523" spans="1:7" ht="15.75" customHeight="1" x14ac:dyDescent="0.25">
      <c r="A8523">
        <v>8522</v>
      </c>
      <c r="B8523">
        <v>6321</v>
      </c>
      <c r="C8523">
        <v>3</v>
      </c>
      <c r="D8523" s="35">
        <v>8</v>
      </c>
      <c r="E8523">
        <v>1</v>
      </c>
      <c r="F8523">
        <v>1.6</v>
      </c>
      <c r="G8523" s="12">
        <f>VLOOKUP(PARCELS[[#This Row],[OrderID(ORDERS)]],ORDERS[[OrderID]:[ATA]],11,FALSE)</f>
        <v>44166</v>
      </c>
    </row>
    <row r="8524" spans="1:7" ht="15.75" customHeight="1" x14ac:dyDescent="0.25">
      <c r="A8524">
        <v>8523</v>
      </c>
      <c r="B8524">
        <v>6322</v>
      </c>
      <c r="C8524">
        <v>9</v>
      </c>
      <c r="D8524" s="35">
        <v>8</v>
      </c>
      <c r="E8524">
        <v>1</v>
      </c>
      <c r="F8524">
        <v>3.3</v>
      </c>
      <c r="G8524" s="12">
        <f>VLOOKUP(PARCELS[[#This Row],[OrderID(ORDERS)]],ORDERS[[OrderID]:[ATA]],11,FALSE)</f>
        <v>44168</v>
      </c>
    </row>
    <row r="8525" spans="1:7" ht="15.75" customHeight="1" x14ac:dyDescent="0.25">
      <c r="A8525">
        <v>8524</v>
      </c>
      <c r="B8525">
        <v>6323</v>
      </c>
      <c r="C8525">
        <v>10</v>
      </c>
      <c r="D8525" s="35">
        <v>8</v>
      </c>
      <c r="E8525">
        <v>1</v>
      </c>
      <c r="F8525">
        <v>13.1</v>
      </c>
      <c r="G8525" s="12">
        <f>VLOOKUP(PARCELS[[#This Row],[OrderID(ORDERS)]],ORDERS[[OrderID]:[ATA]],11,FALSE)</f>
        <v>44167</v>
      </c>
    </row>
    <row r="8526" spans="1:7" ht="15.75" customHeight="1" x14ac:dyDescent="0.25">
      <c r="A8526">
        <v>8525</v>
      </c>
      <c r="B8526">
        <v>6323</v>
      </c>
      <c r="C8526">
        <v>10</v>
      </c>
      <c r="D8526" s="35">
        <v>4</v>
      </c>
      <c r="E8526">
        <v>0</v>
      </c>
      <c r="F8526">
        <v>2.4</v>
      </c>
      <c r="G8526" s="12">
        <f>VLOOKUP(PARCELS[[#This Row],[OrderID(ORDERS)]],ORDERS[[OrderID]:[ATA]],11,FALSE)</f>
        <v>44167</v>
      </c>
    </row>
    <row r="8527" spans="1:7" ht="15.75" customHeight="1" x14ac:dyDescent="0.25">
      <c r="A8527">
        <v>8526</v>
      </c>
      <c r="B8527">
        <v>6324</v>
      </c>
      <c r="C8527">
        <v>14</v>
      </c>
      <c r="D8527" s="35">
        <v>3</v>
      </c>
      <c r="E8527">
        <v>1</v>
      </c>
      <c r="F8527">
        <v>0.2</v>
      </c>
      <c r="G8527" s="12">
        <f>VLOOKUP(PARCELS[[#This Row],[OrderID(ORDERS)]],ORDERS[[OrderID]:[ATA]],11,FALSE)</f>
        <v>44168</v>
      </c>
    </row>
    <row r="8528" spans="1:7" ht="15.75" customHeight="1" x14ac:dyDescent="0.25">
      <c r="A8528">
        <v>8527</v>
      </c>
      <c r="B8528">
        <v>6325</v>
      </c>
      <c r="C8528">
        <v>22</v>
      </c>
      <c r="D8528" s="35">
        <v>3</v>
      </c>
      <c r="E8528">
        <v>1</v>
      </c>
      <c r="F8528">
        <v>16.2</v>
      </c>
      <c r="G8528" s="12">
        <f>VLOOKUP(PARCELS[[#This Row],[OrderID(ORDERS)]],ORDERS[[OrderID]:[ATA]],11,FALSE)</f>
        <v>44173</v>
      </c>
    </row>
    <row r="8529" spans="1:7" ht="15.75" customHeight="1" x14ac:dyDescent="0.25">
      <c r="A8529">
        <v>8528</v>
      </c>
      <c r="B8529">
        <v>6326</v>
      </c>
      <c r="C8529">
        <v>13</v>
      </c>
      <c r="D8529" s="35">
        <v>2</v>
      </c>
      <c r="E8529">
        <v>1</v>
      </c>
      <c r="F8529">
        <v>17.3</v>
      </c>
      <c r="G8529" s="12">
        <f>VLOOKUP(PARCELS[[#This Row],[OrderID(ORDERS)]],ORDERS[[OrderID]:[ATA]],11,FALSE)</f>
        <v>44173</v>
      </c>
    </row>
    <row r="8530" spans="1:7" ht="15.75" customHeight="1" x14ac:dyDescent="0.25">
      <c r="A8530">
        <v>8529</v>
      </c>
      <c r="B8530">
        <v>6326</v>
      </c>
      <c r="C8530">
        <v>13</v>
      </c>
      <c r="D8530" s="35">
        <v>6</v>
      </c>
      <c r="E8530">
        <v>1</v>
      </c>
      <c r="F8530">
        <v>7.1</v>
      </c>
      <c r="G8530" s="12">
        <f>VLOOKUP(PARCELS[[#This Row],[OrderID(ORDERS)]],ORDERS[[OrderID]:[ATA]],11,FALSE)</f>
        <v>44173</v>
      </c>
    </row>
    <row r="8531" spans="1:7" ht="15.75" customHeight="1" x14ac:dyDescent="0.25">
      <c r="A8531">
        <v>8530</v>
      </c>
      <c r="B8531">
        <v>6326</v>
      </c>
      <c r="C8531">
        <v>13</v>
      </c>
      <c r="D8531" s="35">
        <v>2</v>
      </c>
      <c r="E8531">
        <v>1</v>
      </c>
      <c r="F8531">
        <v>7</v>
      </c>
      <c r="G8531" s="12">
        <f>VLOOKUP(PARCELS[[#This Row],[OrderID(ORDERS)]],ORDERS[[OrderID]:[ATA]],11,FALSE)</f>
        <v>44173</v>
      </c>
    </row>
    <row r="8532" spans="1:7" ht="15.75" customHeight="1" x14ac:dyDescent="0.25">
      <c r="A8532">
        <v>8493</v>
      </c>
      <c r="B8532">
        <v>6302</v>
      </c>
      <c r="C8532">
        <v>3</v>
      </c>
      <c r="D8532" s="35">
        <v>7</v>
      </c>
      <c r="E8532">
        <v>1</v>
      </c>
      <c r="F8532">
        <v>1.7</v>
      </c>
      <c r="G8532" s="12">
        <f>VLOOKUP(PARCELS[[#This Row],[OrderID(ORDERS)]],ORDERS[[OrderID]:[ATA]],11,FALSE)</f>
        <v>44170</v>
      </c>
    </row>
    <row r="8533" spans="1:7" ht="15.75" customHeight="1" x14ac:dyDescent="0.25">
      <c r="A8533">
        <v>8532</v>
      </c>
      <c r="B8533">
        <v>6327</v>
      </c>
      <c r="C8533">
        <v>12</v>
      </c>
      <c r="D8533" s="35">
        <v>6</v>
      </c>
      <c r="E8533">
        <v>1</v>
      </c>
      <c r="F8533">
        <v>2.9</v>
      </c>
      <c r="G8533" s="12">
        <f>VLOOKUP(PARCELS[[#This Row],[OrderID(ORDERS)]],ORDERS[[OrderID]:[ATA]],11,FALSE)</f>
        <v>44172</v>
      </c>
    </row>
    <row r="8534" spans="1:7" ht="15.75" customHeight="1" x14ac:dyDescent="0.25">
      <c r="A8534">
        <v>8533</v>
      </c>
      <c r="B8534">
        <v>6327</v>
      </c>
      <c r="C8534">
        <v>12</v>
      </c>
      <c r="D8534" s="35">
        <v>1</v>
      </c>
      <c r="E8534">
        <v>1</v>
      </c>
      <c r="F8534">
        <v>4</v>
      </c>
      <c r="G8534" s="12">
        <f>VLOOKUP(PARCELS[[#This Row],[OrderID(ORDERS)]],ORDERS[[OrderID]:[ATA]],11,FALSE)</f>
        <v>44172</v>
      </c>
    </row>
    <row r="8535" spans="1:7" ht="15.75" customHeight="1" x14ac:dyDescent="0.25">
      <c r="A8535">
        <v>8534</v>
      </c>
      <c r="B8535">
        <v>6328</v>
      </c>
      <c r="C8535">
        <v>11</v>
      </c>
      <c r="D8535" s="35">
        <v>2</v>
      </c>
      <c r="E8535">
        <v>1</v>
      </c>
      <c r="F8535">
        <v>2.8</v>
      </c>
      <c r="G8535" s="12">
        <f>VLOOKUP(PARCELS[[#This Row],[OrderID(ORDERS)]],ORDERS[[OrderID]:[ATA]],11,FALSE)</f>
        <v>44173</v>
      </c>
    </row>
    <row r="8536" spans="1:7" ht="15.75" customHeight="1" x14ac:dyDescent="0.25">
      <c r="A8536">
        <v>8535</v>
      </c>
      <c r="B8536">
        <v>6328</v>
      </c>
      <c r="C8536">
        <v>11</v>
      </c>
      <c r="D8536" s="35">
        <v>1</v>
      </c>
      <c r="E8536">
        <v>1</v>
      </c>
      <c r="F8536">
        <v>0.2</v>
      </c>
      <c r="G8536" s="12">
        <f>VLOOKUP(PARCELS[[#This Row],[OrderID(ORDERS)]],ORDERS[[OrderID]:[ATA]],11,FALSE)</f>
        <v>44173</v>
      </c>
    </row>
    <row r="8537" spans="1:7" ht="15.75" customHeight="1" x14ac:dyDescent="0.25">
      <c r="A8537">
        <v>8536</v>
      </c>
      <c r="B8537">
        <v>6329</v>
      </c>
      <c r="C8537">
        <v>16</v>
      </c>
      <c r="D8537" s="35">
        <v>6</v>
      </c>
      <c r="E8537">
        <v>1</v>
      </c>
      <c r="F8537">
        <v>12.1</v>
      </c>
      <c r="G8537" s="12">
        <f>VLOOKUP(PARCELS[[#This Row],[OrderID(ORDERS)]],ORDERS[[OrderID]:[ATA]],11,FALSE)</f>
        <v>44171</v>
      </c>
    </row>
    <row r="8538" spans="1:7" ht="15.75" customHeight="1" x14ac:dyDescent="0.25">
      <c r="A8538">
        <v>8537</v>
      </c>
      <c r="B8538">
        <v>6330</v>
      </c>
      <c r="C8538">
        <v>11</v>
      </c>
      <c r="D8538" s="35">
        <v>5</v>
      </c>
      <c r="E8538">
        <v>1</v>
      </c>
      <c r="F8538">
        <v>4.2</v>
      </c>
      <c r="G8538" s="12">
        <f>VLOOKUP(PARCELS[[#This Row],[OrderID(ORDERS)]],ORDERS[[OrderID]:[ATA]],11,FALSE)</f>
        <v>44169</v>
      </c>
    </row>
    <row r="8539" spans="1:7" ht="15.75" customHeight="1" x14ac:dyDescent="0.25">
      <c r="A8539">
        <v>8538</v>
      </c>
      <c r="B8539">
        <v>6331</v>
      </c>
      <c r="C8539">
        <v>13</v>
      </c>
      <c r="D8539" s="35">
        <v>2</v>
      </c>
      <c r="E8539">
        <v>1</v>
      </c>
      <c r="F8539">
        <v>2.1</v>
      </c>
      <c r="G8539" s="12">
        <f>VLOOKUP(PARCELS[[#This Row],[OrderID(ORDERS)]],ORDERS[[OrderID]:[ATA]],11,FALSE)</f>
        <v>44169</v>
      </c>
    </row>
    <row r="8540" spans="1:7" ht="15.75" customHeight="1" x14ac:dyDescent="0.25">
      <c r="A8540">
        <v>8539</v>
      </c>
      <c r="B8540">
        <v>6331</v>
      </c>
      <c r="C8540">
        <v>13</v>
      </c>
      <c r="D8540" s="35">
        <v>3</v>
      </c>
      <c r="E8540">
        <v>1</v>
      </c>
      <c r="F8540">
        <v>13.8</v>
      </c>
      <c r="G8540" s="12">
        <f>VLOOKUP(PARCELS[[#This Row],[OrderID(ORDERS)]],ORDERS[[OrderID]:[ATA]],11,FALSE)</f>
        <v>44169</v>
      </c>
    </row>
    <row r="8541" spans="1:7" ht="15.75" customHeight="1" x14ac:dyDescent="0.25">
      <c r="A8541">
        <v>8540</v>
      </c>
      <c r="B8541">
        <v>6332</v>
      </c>
      <c r="C8541">
        <v>7</v>
      </c>
      <c r="D8541" s="35">
        <v>8</v>
      </c>
      <c r="E8541">
        <v>1</v>
      </c>
      <c r="F8541">
        <v>1.1000000000000001</v>
      </c>
      <c r="G8541" s="12">
        <f>VLOOKUP(PARCELS[[#This Row],[OrderID(ORDERS)]],ORDERS[[OrderID]:[ATA]],11,FALSE)</f>
        <v>44172</v>
      </c>
    </row>
    <row r="8542" spans="1:7" ht="15.75" customHeight="1" x14ac:dyDescent="0.25">
      <c r="A8542">
        <v>8541</v>
      </c>
      <c r="B8542">
        <v>6333</v>
      </c>
      <c r="C8542">
        <v>21</v>
      </c>
      <c r="D8542" s="35">
        <v>2</v>
      </c>
      <c r="E8542">
        <v>1</v>
      </c>
      <c r="F8542">
        <v>2.8</v>
      </c>
      <c r="G8542" s="12">
        <f>VLOOKUP(PARCELS[[#This Row],[OrderID(ORDERS)]],ORDERS[[OrderID]:[ATA]],11,FALSE)</f>
        <v>44169</v>
      </c>
    </row>
    <row r="8543" spans="1:7" ht="15.75" customHeight="1" x14ac:dyDescent="0.25">
      <c r="A8543">
        <v>8542</v>
      </c>
      <c r="B8543">
        <v>6334</v>
      </c>
      <c r="C8543">
        <v>20</v>
      </c>
      <c r="D8543" s="35">
        <v>3</v>
      </c>
      <c r="E8543">
        <v>0</v>
      </c>
      <c r="F8543">
        <v>6.3</v>
      </c>
      <c r="G8543" s="12">
        <f>VLOOKUP(PARCELS[[#This Row],[OrderID(ORDERS)]],ORDERS[[OrderID]:[ATA]],11,FALSE)</f>
        <v>44167</v>
      </c>
    </row>
    <row r="8544" spans="1:7" ht="15.75" customHeight="1" x14ac:dyDescent="0.25">
      <c r="A8544">
        <v>8543</v>
      </c>
      <c r="B8544">
        <v>6334</v>
      </c>
      <c r="C8544">
        <v>20</v>
      </c>
      <c r="D8544" s="35">
        <v>2</v>
      </c>
      <c r="E8544">
        <v>1</v>
      </c>
      <c r="F8544">
        <v>11.3</v>
      </c>
      <c r="G8544" s="12">
        <f>VLOOKUP(PARCELS[[#This Row],[OrderID(ORDERS)]],ORDERS[[OrderID]:[ATA]],11,FALSE)</f>
        <v>44167</v>
      </c>
    </row>
    <row r="8545" spans="1:7" ht="15.75" customHeight="1" x14ac:dyDescent="0.25">
      <c r="A8545">
        <v>8544</v>
      </c>
      <c r="B8545">
        <v>6335</v>
      </c>
      <c r="C8545">
        <v>5</v>
      </c>
      <c r="D8545" s="35">
        <v>5</v>
      </c>
      <c r="E8545">
        <v>1</v>
      </c>
      <c r="F8545">
        <v>2.2000000000000002</v>
      </c>
      <c r="G8545" s="12">
        <f>VLOOKUP(PARCELS[[#This Row],[OrderID(ORDERS)]],ORDERS[[OrderID]:[ATA]],11,FALSE)</f>
        <v>44168</v>
      </c>
    </row>
    <row r="8546" spans="1:7" ht="15.75" customHeight="1" x14ac:dyDescent="0.25">
      <c r="A8546">
        <v>8545</v>
      </c>
      <c r="B8546">
        <v>6335</v>
      </c>
      <c r="C8546">
        <v>5</v>
      </c>
      <c r="D8546" s="35">
        <v>8</v>
      </c>
      <c r="E8546">
        <v>1</v>
      </c>
      <c r="F8546">
        <v>15.3</v>
      </c>
      <c r="G8546" s="12">
        <f>VLOOKUP(PARCELS[[#This Row],[OrderID(ORDERS)]],ORDERS[[OrderID]:[ATA]],11,FALSE)</f>
        <v>44168</v>
      </c>
    </row>
    <row r="8547" spans="1:7" ht="15.75" customHeight="1" x14ac:dyDescent="0.25">
      <c r="A8547">
        <v>8546</v>
      </c>
      <c r="B8547">
        <v>6336</v>
      </c>
      <c r="C8547">
        <v>9</v>
      </c>
      <c r="D8547" s="35">
        <v>1</v>
      </c>
      <c r="E8547">
        <v>0</v>
      </c>
      <c r="F8547">
        <v>11.2</v>
      </c>
      <c r="G8547" s="12">
        <f>VLOOKUP(PARCELS[[#This Row],[OrderID(ORDERS)]],ORDERS[[OrderID]:[ATA]],11,FALSE)</f>
        <v>44169</v>
      </c>
    </row>
    <row r="8548" spans="1:7" ht="15.75" customHeight="1" x14ac:dyDescent="0.25">
      <c r="A8548">
        <v>8499</v>
      </c>
      <c r="B8548">
        <v>6305</v>
      </c>
      <c r="C8548">
        <v>18</v>
      </c>
      <c r="D8548" s="35">
        <v>7</v>
      </c>
      <c r="E8548">
        <v>0</v>
      </c>
      <c r="F8548">
        <v>13.8</v>
      </c>
      <c r="G8548" s="12">
        <f>VLOOKUP(PARCELS[[#This Row],[OrderID(ORDERS)]],ORDERS[[OrderID]:[ATA]],11,FALSE)</f>
        <v>44170</v>
      </c>
    </row>
    <row r="8549" spans="1:7" ht="15.75" customHeight="1" x14ac:dyDescent="0.25">
      <c r="A8549">
        <v>8548</v>
      </c>
      <c r="B8549">
        <v>6337</v>
      </c>
      <c r="C8549">
        <v>19</v>
      </c>
      <c r="D8549" s="35">
        <v>4</v>
      </c>
      <c r="E8549">
        <v>1</v>
      </c>
      <c r="F8549">
        <v>16.600000000000001</v>
      </c>
      <c r="G8549" s="12">
        <f>VLOOKUP(PARCELS[[#This Row],[OrderID(ORDERS)]],ORDERS[[OrderID]:[ATA]],11,FALSE)</f>
        <v>44169</v>
      </c>
    </row>
    <row r="8550" spans="1:7" ht="15.75" customHeight="1" x14ac:dyDescent="0.25">
      <c r="A8550">
        <v>8456</v>
      </c>
      <c r="B8550">
        <v>6271</v>
      </c>
      <c r="C8550">
        <v>20</v>
      </c>
      <c r="D8550" s="35">
        <v>7</v>
      </c>
      <c r="E8550">
        <v>1</v>
      </c>
      <c r="F8550">
        <v>19.2</v>
      </c>
      <c r="G8550" s="12">
        <f>VLOOKUP(PARCELS[[#This Row],[OrderID(ORDERS)]],ORDERS[[OrderID]:[ATA]],11,FALSE)</f>
        <v>44171</v>
      </c>
    </row>
    <row r="8551" spans="1:7" ht="15.75" customHeight="1" x14ac:dyDescent="0.25">
      <c r="A8551">
        <v>8550</v>
      </c>
      <c r="B8551">
        <v>6339</v>
      </c>
      <c r="C8551">
        <v>21</v>
      </c>
      <c r="D8551" s="35">
        <v>2</v>
      </c>
      <c r="E8551">
        <v>1</v>
      </c>
      <c r="F8551">
        <v>6.6</v>
      </c>
      <c r="G8551" s="12">
        <f>VLOOKUP(PARCELS[[#This Row],[OrderID(ORDERS)]],ORDERS[[OrderID]:[ATA]],11,FALSE)</f>
        <v>44173</v>
      </c>
    </row>
    <row r="8552" spans="1:7" ht="15.75" customHeight="1" x14ac:dyDescent="0.25">
      <c r="A8552">
        <v>8551</v>
      </c>
      <c r="B8552">
        <v>6339</v>
      </c>
      <c r="C8552">
        <v>21</v>
      </c>
      <c r="D8552" s="35">
        <v>4</v>
      </c>
      <c r="E8552">
        <v>1</v>
      </c>
      <c r="F8552">
        <v>13.6</v>
      </c>
      <c r="G8552" s="12">
        <f>VLOOKUP(PARCELS[[#This Row],[OrderID(ORDERS)]],ORDERS[[OrderID]:[ATA]],11,FALSE)</f>
        <v>44173</v>
      </c>
    </row>
    <row r="8553" spans="1:7" ht="15.75" customHeight="1" x14ac:dyDescent="0.25">
      <c r="A8553">
        <v>8552</v>
      </c>
      <c r="B8553">
        <v>6340</v>
      </c>
      <c r="C8553">
        <v>17</v>
      </c>
      <c r="D8553" s="35">
        <v>1</v>
      </c>
      <c r="E8553">
        <v>1</v>
      </c>
      <c r="F8553">
        <v>2.5</v>
      </c>
      <c r="G8553" s="12">
        <f>VLOOKUP(PARCELS[[#This Row],[OrderID(ORDERS)]],ORDERS[[OrderID]:[ATA]],11,FALSE)</f>
        <v>44172</v>
      </c>
    </row>
    <row r="8554" spans="1:7" ht="15.75" customHeight="1" x14ac:dyDescent="0.25">
      <c r="A8554">
        <v>8553</v>
      </c>
      <c r="B8554">
        <v>6341</v>
      </c>
      <c r="C8554">
        <v>5</v>
      </c>
      <c r="D8554" s="35">
        <v>4</v>
      </c>
      <c r="E8554">
        <v>1</v>
      </c>
      <c r="F8554">
        <v>12.1</v>
      </c>
      <c r="G8554" s="12">
        <f>VLOOKUP(PARCELS[[#This Row],[OrderID(ORDERS)]],ORDERS[[OrderID]:[ATA]],11,FALSE)</f>
        <v>44173</v>
      </c>
    </row>
    <row r="8555" spans="1:7" ht="15.75" customHeight="1" x14ac:dyDescent="0.25">
      <c r="A8555">
        <v>8554</v>
      </c>
      <c r="B8555">
        <v>6342</v>
      </c>
      <c r="C8555">
        <v>12</v>
      </c>
      <c r="D8555" s="35">
        <v>2</v>
      </c>
      <c r="E8555">
        <v>1</v>
      </c>
      <c r="F8555">
        <v>2.2999999999999998</v>
      </c>
      <c r="G8555" s="12">
        <f>VLOOKUP(PARCELS[[#This Row],[OrderID(ORDERS)]],ORDERS[[OrderID]:[ATA]],11,FALSE)</f>
        <v>44173</v>
      </c>
    </row>
    <row r="8556" spans="1:7" ht="15.75" customHeight="1" x14ac:dyDescent="0.25">
      <c r="A8556">
        <v>8555</v>
      </c>
      <c r="B8556">
        <v>6343</v>
      </c>
      <c r="C8556">
        <v>18</v>
      </c>
      <c r="D8556" s="35">
        <v>8</v>
      </c>
      <c r="E8556">
        <v>1</v>
      </c>
      <c r="F8556">
        <v>11.4</v>
      </c>
      <c r="G8556" s="12">
        <f>VLOOKUP(PARCELS[[#This Row],[OrderID(ORDERS)]],ORDERS[[OrderID]:[ATA]],11,FALSE)</f>
        <v>44168</v>
      </c>
    </row>
    <row r="8557" spans="1:7" ht="15.75" customHeight="1" x14ac:dyDescent="0.25">
      <c r="A8557">
        <v>8556</v>
      </c>
      <c r="B8557">
        <v>6344</v>
      </c>
      <c r="C8557">
        <v>4</v>
      </c>
      <c r="D8557" s="35">
        <v>3</v>
      </c>
      <c r="E8557">
        <v>1</v>
      </c>
      <c r="F8557">
        <v>8</v>
      </c>
      <c r="G8557" s="12">
        <f>VLOOKUP(PARCELS[[#This Row],[OrderID(ORDERS)]],ORDERS[[OrderID]:[ATA]],11,FALSE)</f>
        <v>44174</v>
      </c>
    </row>
    <row r="8558" spans="1:7" ht="15.75" customHeight="1" x14ac:dyDescent="0.25">
      <c r="A8558">
        <v>8557</v>
      </c>
      <c r="B8558">
        <v>6345</v>
      </c>
      <c r="C8558">
        <v>1</v>
      </c>
      <c r="D8558" s="35">
        <v>5</v>
      </c>
      <c r="E8558">
        <v>1</v>
      </c>
      <c r="F8558">
        <v>11.7</v>
      </c>
      <c r="G8558" s="12">
        <f>VLOOKUP(PARCELS[[#This Row],[OrderID(ORDERS)]],ORDERS[[OrderID]:[ATA]],11,FALSE)</f>
        <v>44173</v>
      </c>
    </row>
    <row r="8559" spans="1:7" ht="15.75" customHeight="1" x14ac:dyDescent="0.25">
      <c r="A8559">
        <v>8558</v>
      </c>
      <c r="B8559">
        <v>6346</v>
      </c>
      <c r="C8559">
        <v>17</v>
      </c>
      <c r="D8559" s="35">
        <v>4</v>
      </c>
      <c r="E8559">
        <v>0</v>
      </c>
      <c r="F8559">
        <v>1.4</v>
      </c>
      <c r="G8559" s="12">
        <f>VLOOKUP(PARCELS[[#This Row],[OrderID(ORDERS)]],ORDERS[[OrderID]:[ATA]],11,FALSE)</f>
        <v>44168</v>
      </c>
    </row>
    <row r="8560" spans="1:7" ht="15.75" customHeight="1" x14ac:dyDescent="0.25">
      <c r="A8560">
        <v>8559</v>
      </c>
      <c r="B8560">
        <v>6347</v>
      </c>
      <c r="C8560">
        <v>4</v>
      </c>
      <c r="D8560" s="35">
        <v>4</v>
      </c>
      <c r="E8560">
        <v>1</v>
      </c>
      <c r="F8560">
        <v>6.1</v>
      </c>
      <c r="G8560" s="12">
        <f>VLOOKUP(PARCELS[[#This Row],[OrderID(ORDERS)]],ORDERS[[OrderID]:[ATA]],11,FALSE)</f>
        <v>44171</v>
      </c>
    </row>
    <row r="8561" spans="1:7" ht="15.75" customHeight="1" x14ac:dyDescent="0.25">
      <c r="A8561">
        <v>8560</v>
      </c>
      <c r="B8561">
        <v>6348</v>
      </c>
      <c r="C8561">
        <v>18</v>
      </c>
      <c r="D8561" s="35">
        <v>6</v>
      </c>
      <c r="E8561">
        <v>1</v>
      </c>
      <c r="F8561">
        <v>19.600000000000001</v>
      </c>
      <c r="G8561" s="12">
        <f>VLOOKUP(PARCELS[[#This Row],[OrderID(ORDERS)]],ORDERS[[OrderID]:[ATA]],11,FALSE)</f>
        <v>44168</v>
      </c>
    </row>
    <row r="8562" spans="1:7" ht="15.75" customHeight="1" x14ac:dyDescent="0.25">
      <c r="A8562">
        <v>8561</v>
      </c>
      <c r="B8562">
        <v>6348</v>
      </c>
      <c r="C8562">
        <v>18</v>
      </c>
      <c r="D8562" s="35">
        <v>5</v>
      </c>
      <c r="E8562">
        <v>1</v>
      </c>
      <c r="F8562">
        <v>7.1</v>
      </c>
      <c r="G8562" s="12">
        <f>VLOOKUP(PARCELS[[#This Row],[OrderID(ORDERS)]],ORDERS[[OrderID]:[ATA]],11,FALSE)</f>
        <v>44168</v>
      </c>
    </row>
    <row r="8563" spans="1:7" ht="15.75" customHeight="1" x14ac:dyDescent="0.25">
      <c r="A8563">
        <v>8586</v>
      </c>
      <c r="B8563">
        <v>6367</v>
      </c>
      <c r="C8563">
        <v>8</v>
      </c>
      <c r="D8563" s="35">
        <v>7</v>
      </c>
      <c r="E8563">
        <v>1</v>
      </c>
      <c r="F8563">
        <v>16.3</v>
      </c>
      <c r="G8563" s="12">
        <f>VLOOKUP(PARCELS[[#This Row],[OrderID(ORDERS)]],ORDERS[[OrderID]:[ATA]],11,FALSE)</f>
        <v>44171</v>
      </c>
    </row>
    <row r="8564" spans="1:7" ht="15.75" customHeight="1" x14ac:dyDescent="0.25">
      <c r="A8564">
        <v>8563</v>
      </c>
      <c r="B8564">
        <v>6349</v>
      </c>
      <c r="C8564">
        <v>4</v>
      </c>
      <c r="D8564" s="35">
        <v>4</v>
      </c>
      <c r="E8564">
        <v>1</v>
      </c>
      <c r="F8564">
        <v>17.899999999999999</v>
      </c>
      <c r="G8564" s="12">
        <f>VLOOKUP(PARCELS[[#This Row],[OrderID(ORDERS)]],ORDERS[[OrderID]:[ATA]],11,FALSE)</f>
        <v>44169</v>
      </c>
    </row>
    <row r="8565" spans="1:7" ht="15.75" customHeight="1" x14ac:dyDescent="0.25">
      <c r="A8565">
        <v>8564</v>
      </c>
      <c r="B8565">
        <v>6350</v>
      </c>
      <c r="C8565">
        <v>13</v>
      </c>
      <c r="D8565" s="35">
        <v>8</v>
      </c>
      <c r="E8565">
        <v>1</v>
      </c>
      <c r="F8565">
        <v>0.4</v>
      </c>
      <c r="G8565" s="12">
        <f>VLOOKUP(PARCELS[[#This Row],[OrderID(ORDERS)]],ORDERS[[OrderID]:[ATA]],11,FALSE)</f>
        <v>44170</v>
      </c>
    </row>
    <row r="8566" spans="1:7" ht="15.75" customHeight="1" x14ac:dyDescent="0.25">
      <c r="A8566">
        <v>8565</v>
      </c>
      <c r="B8566">
        <v>6351</v>
      </c>
      <c r="C8566">
        <v>9</v>
      </c>
      <c r="D8566" s="35">
        <v>6</v>
      </c>
      <c r="E8566">
        <v>1</v>
      </c>
      <c r="F8566">
        <v>4.3</v>
      </c>
      <c r="G8566" s="12">
        <f>VLOOKUP(PARCELS[[#This Row],[OrderID(ORDERS)]],ORDERS[[OrderID]:[ATA]],11,FALSE)</f>
        <v>44169</v>
      </c>
    </row>
    <row r="8567" spans="1:7" ht="15.75" customHeight="1" x14ac:dyDescent="0.25">
      <c r="A8567">
        <v>8510</v>
      </c>
      <c r="B8567">
        <v>6314</v>
      </c>
      <c r="C8567">
        <v>12</v>
      </c>
      <c r="D8567" s="35">
        <v>7</v>
      </c>
      <c r="E8567">
        <v>1</v>
      </c>
      <c r="F8567">
        <v>7.3</v>
      </c>
      <c r="G8567" s="12">
        <f>VLOOKUP(PARCELS[[#This Row],[OrderID(ORDERS)]],ORDERS[[OrderID]:[ATA]],11,FALSE)</f>
        <v>44172</v>
      </c>
    </row>
    <row r="8568" spans="1:7" ht="15.75" customHeight="1" x14ac:dyDescent="0.25">
      <c r="A8568">
        <v>8531</v>
      </c>
      <c r="B8568">
        <v>6327</v>
      </c>
      <c r="C8568">
        <v>12</v>
      </c>
      <c r="D8568" s="35">
        <v>7</v>
      </c>
      <c r="E8568">
        <v>1</v>
      </c>
      <c r="F8568">
        <v>0.3</v>
      </c>
      <c r="G8568" s="12">
        <f>VLOOKUP(PARCELS[[#This Row],[OrderID(ORDERS)]],ORDERS[[OrderID]:[ATA]],11,FALSE)</f>
        <v>44172</v>
      </c>
    </row>
    <row r="8569" spans="1:7" ht="15.75" customHeight="1" x14ac:dyDescent="0.25">
      <c r="A8569">
        <v>8568</v>
      </c>
      <c r="B8569">
        <v>6354</v>
      </c>
      <c r="C8569">
        <v>13</v>
      </c>
      <c r="D8569" s="35">
        <v>3</v>
      </c>
      <c r="E8569">
        <v>1</v>
      </c>
      <c r="F8569">
        <v>13.4</v>
      </c>
      <c r="G8569" s="12">
        <f>VLOOKUP(PARCELS[[#This Row],[OrderID(ORDERS)]],ORDERS[[OrderID]:[ATA]],11,FALSE)</f>
        <v>44171</v>
      </c>
    </row>
    <row r="8570" spans="1:7" ht="15.75" customHeight="1" x14ac:dyDescent="0.25">
      <c r="A8570">
        <v>8569</v>
      </c>
      <c r="B8570">
        <v>6355</v>
      </c>
      <c r="C8570">
        <v>18</v>
      </c>
      <c r="D8570" s="35">
        <v>2</v>
      </c>
      <c r="E8570">
        <v>1</v>
      </c>
      <c r="F8570">
        <v>1.6</v>
      </c>
      <c r="G8570" s="12">
        <f>VLOOKUP(PARCELS[[#This Row],[OrderID(ORDERS)]],ORDERS[[OrderID]:[ATA]],11,FALSE)</f>
        <v>44170</v>
      </c>
    </row>
    <row r="8571" spans="1:7" ht="15.75" customHeight="1" x14ac:dyDescent="0.25">
      <c r="A8571">
        <v>8570</v>
      </c>
      <c r="B8571">
        <v>6355</v>
      </c>
      <c r="C8571">
        <v>18</v>
      </c>
      <c r="D8571" s="35">
        <v>4</v>
      </c>
      <c r="E8571">
        <v>1</v>
      </c>
      <c r="F8571">
        <v>11.6</v>
      </c>
      <c r="G8571" s="12">
        <f>VLOOKUP(PARCELS[[#This Row],[OrderID(ORDERS)]],ORDERS[[OrderID]:[ATA]],11,FALSE)</f>
        <v>44170</v>
      </c>
    </row>
    <row r="8572" spans="1:7" ht="15.75" customHeight="1" x14ac:dyDescent="0.25">
      <c r="A8572">
        <v>8567</v>
      </c>
      <c r="B8572">
        <v>6353</v>
      </c>
      <c r="C8572">
        <v>12</v>
      </c>
      <c r="D8572" s="35">
        <v>7</v>
      </c>
      <c r="E8572">
        <v>1</v>
      </c>
      <c r="F8572">
        <v>17.2</v>
      </c>
      <c r="G8572" s="12">
        <f>VLOOKUP(PARCELS[[#This Row],[OrderID(ORDERS)]],ORDERS[[OrderID]:[ATA]],11,FALSE)</f>
        <v>44173</v>
      </c>
    </row>
    <row r="8573" spans="1:7" ht="15.75" customHeight="1" x14ac:dyDescent="0.25">
      <c r="A8573">
        <v>8572</v>
      </c>
      <c r="B8573">
        <v>6357</v>
      </c>
      <c r="C8573">
        <v>5</v>
      </c>
      <c r="D8573" s="35">
        <v>1</v>
      </c>
      <c r="E8573">
        <v>1</v>
      </c>
      <c r="F8573">
        <v>15</v>
      </c>
      <c r="G8573" s="12">
        <f>VLOOKUP(PARCELS[[#This Row],[OrderID(ORDERS)]],ORDERS[[OrderID]:[ATA]],11,FALSE)</f>
        <v>44175</v>
      </c>
    </row>
    <row r="8574" spans="1:7" ht="15.75" customHeight="1" x14ac:dyDescent="0.25">
      <c r="A8574">
        <v>8573</v>
      </c>
      <c r="B8574">
        <v>6357</v>
      </c>
      <c r="C8574">
        <v>5</v>
      </c>
      <c r="D8574" s="35">
        <v>1</v>
      </c>
      <c r="E8574">
        <v>1</v>
      </c>
      <c r="F8574">
        <v>1</v>
      </c>
      <c r="G8574" s="12">
        <f>VLOOKUP(PARCELS[[#This Row],[OrderID(ORDERS)]],ORDERS[[OrderID]:[ATA]],11,FALSE)</f>
        <v>44175</v>
      </c>
    </row>
    <row r="8575" spans="1:7" ht="15.75" customHeight="1" x14ac:dyDescent="0.25">
      <c r="A8575">
        <v>8574</v>
      </c>
      <c r="B8575">
        <v>6358</v>
      </c>
      <c r="C8575">
        <v>5</v>
      </c>
      <c r="D8575" s="35">
        <v>3</v>
      </c>
      <c r="E8575">
        <v>1</v>
      </c>
      <c r="F8575">
        <v>2.4</v>
      </c>
      <c r="G8575" s="12">
        <f>VLOOKUP(PARCELS[[#This Row],[OrderID(ORDERS)]],ORDERS[[OrderID]:[ATA]],11,FALSE)</f>
        <v>44175</v>
      </c>
    </row>
    <row r="8576" spans="1:7" ht="15.75" customHeight="1" x14ac:dyDescent="0.25">
      <c r="A8576">
        <v>8575</v>
      </c>
      <c r="B8576">
        <v>6359</v>
      </c>
      <c r="C8576">
        <v>15</v>
      </c>
      <c r="D8576" s="35">
        <v>2</v>
      </c>
      <c r="E8576">
        <v>0</v>
      </c>
      <c r="F8576">
        <v>1.4</v>
      </c>
      <c r="G8576" s="12">
        <f>VLOOKUP(PARCELS[[#This Row],[OrderID(ORDERS)]],ORDERS[[OrderID]:[ATA]],11,FALSE)</f>
        <v>44172</v>
      </c>
    </row>
    <row r="8577" spans="1:7" ht="15.75" customHeight="1" x14ac:dyDescent="0.25">
      <c r="A8577">
        <v>8576</v>
      </c>
      <c r="B8577">
        <v>6360</v>
      </c>
      <c r="C8577">
        <v>4</v>
      </c>
      <c r="D8577" s="35">
        <v>6</v>
      </c>
      <c r="E8577">
        <v>1</v>
      </c>
      <c r="F8577">
        <v>7</v>
      </c>
      <c r="G8577" s="12">
        <f>VLOOKUP(PARCELS[[#This Row],[OrderID(ORDERS)]],ORDERS[[OrderID]:[ATA]],11,FALSE)</f>
        <v>44176</v>
      </c>
    </row>
    <row r="8578" spans="1:7" ht="15.75" customHeight="1" x14ac:dyDescent="0.25">
      <c r="A8578">
        <v>8595</v>
      </c>
      <c r="B8578">
        <v>6374</v>
      </c>
      <c r="C8578">
        <v>15</v>
      </c>
      <c r="D8578" s="35">
        <v>7</v>
      </c>
      <c r="E8578">
        <v>0</v>
      </c>
      <c r="F8578">
        <v>19.2</v>
      </c>
      <c r="G8578" s="12">
        <f>VLOOKUP(PARCELS[[#This Row],[OrderID(ORDERS)]],ORDERS[[OrderID]:[ATA]],11,FALSE)</f>
        <v>44173</v>
      </c>
    </row>
    <row r="8579" spans="1:7" ht="15.75" customHeight="1" x14ac:dyDescent="0.25">
      <c r="A8579">
        <v>8578</v>
      </c>
      <c r="B8579">
        <v>6362</v>
      </c>
      <c r="C8579">
        <v>18</v>
      </c>
      <c r="D8579" s="35">
        <v>6</v>
      </c>
      <c r="E8579">
        <v>1</v>
      </c>
      <c r="F8579">
        <v>10.1</v>
      </c>
      <c r="G8579" s="12">
        <f>VLOOKUP(PARCELS[[#This Row],[OrderID(ORDERS)]],ORDERS[[OrderID]:[ATA]],11,FALSE)</f>
        <v>44173</v>
      </c>
    </row>
    <row r="8580" spans="1:7" ht="15.75" customHeight="1" x14ac:dyDescent="0.25">
      <c r="A8580">
        <v>8579</v>
      </c>
      <c r="B8580">
        <v>6363</v>
      </c>
      <c r="C8580">
        <v>10</v>
      </c>
      <c r="D8580" s="35">
        <v>6</v>
      </c>
      <c r="E8580">
        <v>1</v>
      </c>
      <c r="F8580">
        <v>14.6</v>
      </c>
      <c r="G8580" s="12">
        <f>VLOOKUP(PARCELS[[#This Row],[OrderID(ORDERS)]],ORDERS[[OrderID]:[ATA]],11,FALSE)</f>
        <v>44173</v>
      </c>
    </row>
    <row r="8581" spans="1:7" ht="15.75" customHeight="1" x14ac:dyDescent="0.25">
      <c r="A8581">
        <v>8580</v>
      </c>
      <c r="B8581">
        <v>6364</v>
      </c>
      <c r="C8581">
        <v>13</v>
      </c>
      <c r="D8581" s="35">
        <v>2</v>
      </c>
      <c r="E8581">
        <v>1</v>
      </c>
      <c r="F8581">
        <v>5.9</v>
      </c>
      <c r="G8581" s="12">
        <f>VLOOKUP(PARCELS[[#This Row],[OrderID(ORDERS)]],ORDERS[[OrderID]:[ATA]],11,FALSE)</f>
        <v>44176</v>
      </c>
    </row>
    <row r="8582" spans="1:7" ht="15.75" customHeight="1" x14ac:dyDescent="0.25">
      <c r="A8582">
        <v>8581</v>
      </c>
      <c r="B8582">
        <v>6364</v>
      </c>
      <c r="C8582">
        <v>13</v>
      </c>
      <c r="D8582" s="35">
        <v>1</v>
      </c>
      <c r="E8582">
        <v>1</v>
      </c>
      <c r="F8582">
        <v>1.1000000000000001</v>
      </c>
      <c r="G8582" s="12">
        <f>VLOOKUP(PARCELS[[#This Row],[OrderID(ORDERS)]],ORDERS[[OrderID]:[ATA]],11,FALSE)</f>
        <v>44176</v>
      </c>
    </row>
    <row r="8583" spans="1:7" ht="15.75" customHeight="1" x14ac:dyDescent="0.25">
      <c r="A8583">
        <v>8582</v>
      </c>
      <c r="B8583">
        <v>6365</v>
      </c>
      <c r="C8583">
        <v>8</v>
      </c>
      <c r="D8583" s="35">
        <v>3</v>
      </c>
      <c r="E8583">
        <v>1</v>
      </c>
      <c r="F8583">
        <v>10.1</v>
      </c>
      <c r="G8583" s="12">
        <f>VLOOKUP(PARCELS[[#This Row],[OrderID(ORDERS)]],ORDERS[[OrderID]:[ATA]],11,FALSE)</f>
        <v>44172</v>
      </c>
    </row>
    <row r="8584" spans="1:7" ht="15.75" customHeight="1" x14ac:dyDescent="0.25">
      <c r="A8584">
        <v>8583</v>
      </c>
      <c r="B8584">
        <v>6366</v>
      </c>
      <c r="C8584">
        <v>4</v>
      </c>
      <c r="D8584" s="35">
        <v>2</v>
      </c>
      <c r="E8584">
        <v>0</v>
      </c>
      <c r="F8584">
        <v>4.8</v>
      </c>
      <c r="G8584" s="12">
        <f>VLOOKUP(PARCELS[[#This Row],[OrderID(ORDERS)]],ORDERS[[OrderID]:[ATA]],11,FALSE)</f>
        <v>44172</v>
      </c>
    </row>
    <row r="8585" spans="1:7" ht="15.75" customHeight="1" x14ac:dyDescent="0.25">
      <c r="A8585">
        <v>8584</v>
      </c>
      <c r="B8585">
        <v>6366</v>
      </c>
      <c r="C8585">
        <v>4</v>
      </c>
      <c r="D8585" s="35">
        <v>4</v>
      </c>
      <c r="E8585">
        <v>1</v>
      </c>
      <c r="F8585">
        <v>6</v>
      </c>
      <c r="G8585" s="12">
        <f>VLOOKUP(PARCELS[[#This Row],[OrderID(ORDERS)]],ORDERS[[OrderID]:[ATA]],11,FALSE)</f>
        <v>44172</v>
      </c>
    </row>
    <row r="8586" spans="1:7" ht="15.75" customHeight="1" x14ac:dyDescent="0.25">
      <c r="A8586">
        <v>8585</v>
      </c>
      <c r="B8586">
        <v>6367</v>
      </c>
      <c r="C8586">
        <v>8</v>
      </c>
      <c r="D8586" s="35">
        <v>2</v>
      </c>
      <c r="E8586">
        <v>1</v>
      </c>
      <c r="F8586">
        <v>5.9</v>
      </c>
      <c r="G8586" s="12">
        <f>VLOOKUP(PARCELS[[#This Row],[OrderID(ORDERS)]],ORDERS[[OrderID]:[ATA]],11,FALSE)</f>
        <v>44171</v>
      </c>
    </row>
    <row r="8587" spans="1:7" ht="15.75" customHeight="1" x14ac:dyDescent="0.25">
      <c r="A8587">
        <v>8596</v>
      </c>
      <c r="B8587">
        <v>6374</v>
      </c>
      <c r="C8587">
        <v>15</v>
      </c>
      <c r="D8587" s="35">
        <v>7</v>
      </c>
      <c r="E8587">
        <v>1</v>
      </c>
      <c r="F8587">
        <v>14.2</v>
      </c>
      <c r="G8587" s="12">
        <f>VLOOKUP(PARCELS[[#This Row],[OrderID(ORDERS)]],ORDERS[[OrderID]:[ATA]],11,FALSE)</f>
        <v>44173</v>
      </c>
    </row>
    <row r="8588" spans="1:7" ht="15.75" customHeight="1" x14ac:dyDescent="0.25">
      <c r="A8588">
        <v>8587</v>
      </c>
      <c r="B8588">
        <v>6367</v>
      </c>
      <c r="C8588">
        <v>8</v>
      </c>
      <c r="D8588" s="35">
        <v>4</v>
      </c>
      <c r="E8588">
        <v>1</v>
      </c>
      <c r="F8588">
        <v>18.899999999999999</v>
      </c>
      <c r="G8588" s="12">
        <f>VLOOKUP(PARCELS[[#This Row],[OrderID(ORDERS)]],ORDERS[[OrderID]:[ATA]],11,FALSE)</f>
        <v>44171</v>
      </c>
    </row>
    <row r="8589" spans="1:7" ht="15.75" customHeight="1" x14ac:dyDescent="0.25">
      <c r="A8589">
        <v>8588</v>
      </c>
      <c r="B8589">
        <v>6368</v>
      </c>
      <c r="C8589">
        <v>19</v>
      </c>
      <c r="D8589" s="35">
        <v>4</v>
      </c>
      <c r="E8589">
        <v>1</v>
      </c>
      <c r="F8589">
        <v>11.7</v>
      </c>
      <c r="G8589" s="12">
        <f>VLOOKUP(PARCELS[[#This Row],[OrderID(ORDERS)]],ORDERS[[OrderID]:[ATA]],11,FALSE)</f>
        <v>44177</v>
      </c>
    </row>
    <row r="8590" spans="1:7" ht="15.75" customHeight="1" x14ac:dyDescent="0.25">
      <c r="A8590">
        <v>8589</v>
      </c>
      <c r="B8590">
        <v>6369</v>
      </c>
      <c r="C8590">
        <v>13</v>
      </c>
      <c r="D8590" s="35">
        <v>2</v>
      </c>
      <c r="E8590">
        <v>1</v>
      </c>
      <c r="F8590">
        <v>4</v>
      </c>
      <c r="G8590" s="12">
        <f>VLOOKUP(PARCELS[[#This Row],[OrderID(ORDERS)]],ORDERS[[OrderID]:[ATA]],11,FALSE)</f>
        <v>44176</v>
      </c>
    </row>
    <row r="8591" spans="1:7" ht="15.75" customHeight="1" x14ac:dyDescent="0.25">
      <c r="A8591">
        <v>8599</v>
      </c>
      <c r="B8591">
        <v>6377</v>
      </c>
      <c r="C8591">
        <v>7</v>
      </c>
      <c r="D8591" s="35">
        <v>7</v>
      </c>
      <c r="E8591">
        <v>1</v>
      </c>
      <c r="F8591">
        <v>6.8</v>
      </c>
      <c r="G8591" s="12">
        <f>VLOOKUP(PARCELS[[#This Row],[OrderID(ORDERS)]],ORDERS[[OrderID]:[ATA]],11,FALSE)</f>
        <v>44173</v>
      </c>
    </row>
    <row r="8592" spans="1:7" ht="15.75" customHeight="1" x14ac:dyDescent="0.25">
      <c r="A8592">
        <v>8591</v>
      </c>
      <c r="B8592">
        <v>6370</v>
      </c>
      <c r="C8592">
        <v>8</v>
      </c>
      <c r="D8592" s="35">
        <v>6</v>
      </c>
      <c r="E8592">
        <v>0</v>
      </c>
      <c r="F8592">
        <v>2.2999999999999998</v>
      </c>
      <c r="G8592" s="12">
        <f>VLOOKUP(PARCELS[[#This Row],[OrderID(ORDERS)]],ORDERS[[OrderID]:[ATA]],11,FALSE)</f>
        <v>44174</v>
      </c>
    </row>
    <row r="8593" spans="1:7" ht="15.75" customHeight="1" x14ac:dyDescent="0.25">
      <c r="A8593">
        <v>8592</v>
      </c>
      <c r="B8593">
        <v>6371</v>
      </c>
      <c r="C8593">
        <v>11</v>
      </c>
      <c r="D8593" s="35">
        <v>1</v>
      </c>
      <c r="E8593">
        <v>1</v>
      </c>
      <c r="F8593">
        <v>12</v>
      </c>
      <c r="G8593" s="12">
        <f>VLOOKUP(PARCELS[[#This Row],[OrderID(ORDERS)]],ORDERS[[OrderID]:[ATA]],11,FALSE)</f>
        <v>44177</v>
      </c>
    </row>
    <row r="8594" spans="1:7" ht="15.75" customHeight="1" x14ac:dyDescent="0.25">
      <c r="A8594">
        <v>8593</v>
      </c>
      <c r="B8594">
        <v>6372</v>
      </c>
      <c r="C8594">
        <v>20</v>
      </c>
      <c r="D8594" s="35">
        <v>6</v>
      </c>
      <c r="E8594">
        <v>1</v>
      </c>
      <c r="F8594">
        <v>4.9000000000000004</v>
      </c>
      <c r="G8594" s="12">
        <f>VLOOKUP(PARCELS[[#This Row],[OrderID(ORDERS)]],ORDERS[[OrderID]:[ATA]],11,FALSE)</f>
        <v>44174</v>
      </c>
    </row>
    <row r="8595" spans="1:7" ht="15.75" customHeight="1" x14ac:dyDescent="0.25">
      <c r="A8595">
        <v>8594</v>
      </c>
      <c r="B8595">
        <v>6373</v>
      </c>
      <c r="C8595">
        <v>11</v>
      </c>
      <c r="D8595" s="35">
        <v>8</v>
      </c>
      <c r="E8595">
        <v>1</v>
      </c>
      <c r="F8595">
        <v>10.1</v>
      </c>
      <c r="G8595" s="12">
        <f>VLOOKUP(PARCELS[[#This Row],[OrderID(ORDERS)]],ORDERS[[OrderID]:[ATA]],11,FALSE)</f>
        <v>44173</v>
      </c>
    </row>
    <row r="8596" spans="1:7" ht="15.75" customHeight="1" x14ac:dyDescent="0.25">
      <c r="A8596">
        <v>8566</v>
      </c>
      <c r="B8596">
        <v>6352</v>
      </c>
      <c r="C8596">
        <v>4</v>
      </c>
      <c r="D8596" s="35">
        <v>7</v>
      </c>
      <c r="E8596">
        <v>1</v>
      </c>
      <c r="F8596">
        <v>6.8</v>
      </c>
      <c r="G8596" s="12">
        <f>VLOOKUP(PARCELS[[#This Row],[OrderID(ORDERS)]],ORDERS[[OrderID]:[ATA]],11,FALSE)</f>
        <v>44174</v>
      </c>
    </row>
    <row r="8597" spans="1:7" ht="15.75" customHeight="1" x14ac:dyDescent="0.25">
      <c r="A8597">
        <v>8590</v>
      </c>
      <c r="B8597">
        <v>6370</v>
      </c>
      <c r="C8597">
        <v>8</v>
      </c>
      <c r="D8597" s="35">
        <v>7</v>
      </c>
      <c r="E8597">
        <v>1</v>
      </c>
      <c r="F8597">
        <v>13.2</v>
      </c>
      <c r="G8597" s="12">
        <f>VLOOKUP(PARCELS[[#This Row],[OrderID(ORDERS)]],ORDERS[[OrderID]:[ATA]],11,FALSE)</f>
        <v>44174</v>
      </c>
    </row>
    <row r="8598" spans="1:7" ht="15.75" customHeight="1" x14ac:dyDescent="0.25">
      <c r="A8598">
        <v>8597</v>
      </c>
      <c r="B8598">
        <v>6375</v>
      </c>
      <c r="C8598">
        <v>2</v>
      </c>
      <c r="D8598" s="35">
        <v>2</v>
      </c>
      <c r="E8598">
        <v>0</v>
      </c>
      <c r="F8598">
        <v>6.4</v>
      </c>
      <c r="G8598" s="12">
        <f>VLOOKUP(PARCELS[[#This Row],[OrderID(ORDERS)]],ORDERS[[OrderID]:[ATA]],11,FALSE)</f>
        <v>44171</v>
      </c>
    </row>
    <row r="8599" spans="1:7" ht="15.75" customHeight="1" x14ac:dyDescent="0.25">
      <c r="A8599">
        <v>8598</v>
      </c>
      <c r="B8599">
        <v>6376</v>
      </c>
      <c r="C8599">
        <v>1</v>
      </c>
      <c r="D8599" s="35">
        <v>6</v>
      </c>
      <c r="E8599">
        <v>1</v>
      </c>
      <c r="F8599">
        <v>8.4</v>
      </c>
      <c r="G8599" s="12">
        <f>VLOOKUP(PARCELS[[#This Row],[OrderID(ORDERS)]],ORDERS[[OrderID]:[ATA]],11,FALSE)</f>
        <v>44171</v>
      </c>
    </row>
    <row r="8600" spans="1:7" ht="15.75" customHeight="1" x14ac:dyDescent="0.25">
      <c r="A8600">
        <v>8577</v>
      </c>
      <c r="B8600">
        <v>6361</v>
      </c>
      <c r="C8600">
        <v>8</v>
      </c>
      <c r="D8600" s="35">
        <v>7</v>
      </c>
      <c r="E8600">
        <v>1</v>
      </c>
      <c r="F8600">
        <v>19.3</v>
      </c>
      <c r="G8600" s="12">
        <f>VLOOKUP(PARCELS[[#This Row],[OrderID(ORDERS)]],ORDERS[[OrderID]:[ATA]],11,FALSE)</f>
        <v>44175</v>
      </c>
    </row>
    <row r="8601" spans="1:7" ht="15.75" customHeight="1" x14ac:dyDescent="0.25">
      <c r="A8601">
        <v>8600</v>
      </c>
      <c r="B8601">
        <v>6378</v>
      </c>
      <c r="C8601">
        <v>16</v>
      </c>
      <c r="D8601" s="35">
        <v>5</v>
      </c>
      <c r="E8601">
        <v>1</v>
      </c>
      <c r="F8601">
        <v>18.899999999999999</v>
      </c>
      <c r="G8601" s="12">
        <f>VLOOKUP(PARCELS[[#This Row],[OrderID(ORDERS)]],ORDERS[[OrderID]:[ATA]],11,FALSE)</f>
        <v>44178</v>
      </c>
    </row>
    <row r="8602" spans="1:7" ht="15.75" customHeight="1" x14ac:dyDescent="0.25">
      <c r="A8602">
        <v>8601</v>
      </c>
      <c r="B8602">
        <v>6379</v>
      </c>
      <c r="C8602">
        <v>13</v>
      </c>
      <c r="D8602" s="35">
        <v>5</v>
      </c>
      <c r="E8602">
        <v>1</v>
      </c>
      <c r="F8602">
        <v>4.2</v>
      </c>
      <c r="G8602" s="12">
        <f>VLOOKUP(PARCELS[[#This Row],[OrderID(ORDERS)]],ORDERS[[OrderID]:[ATA]],11,FALSE)</f>
        <v>44175</v>
      </c>
    </row>
    <row r="8603" spans="1:7" ht="15.75" customHeight="1" x14ac:dyDescent="0.25">
      <c r="A8603">
        <v>8602</v>
      </c>
      <c r="B8603">
        <v>6379</v>
      </c>
      <c r="C8603">
        <v>13</v>
      </c>
      <c r="D8603" s="35">
        <v>8</v>
      </c>
      <c r="E8603">
        <v>1</v>
      </c>
      <c r="F8603">
        <v>13.9</v>
      </c>
      <c r="G8603" s="12">
        <f>VLOOKUP(PARCELS[[#This Row],[OrderID(ORDERS)]],ORDERS[[OrderID]:[ATA]],11,FALSE)</f>
        <v>44175</v>
      </c>
    </row>
    <row r="8604" spans="1:7" ht="15.75" customHeight="1" x14ac:dyDescent="0.25">
      <c r="A8604">
        <v>8603</v>
      </c>
      <c r="B8604">
        <v>6380</v>
      </c>
      <c r="C8604">
        <v>19</v>
      </c>
      <c r="D8604" s="35">
        <v>6</v>
      </c>
      <c r="E8604">
        <v>1</v>
      </c>
      <c r="F8604">
        <v>14.9</v>
      </c>
      <c r="G8604" s="12">
        <f>VLOOKUP(PARCELS[[#This Row],[OrderID(ORDERS)]],ORDERS[[OrderID]:[ATA]],11,FALSE)</f>
        <v>44176</v>
      </c>
    </row>
    <row r="8605" spans="1:7" ht="15.75" customHeight="1" x14ac:dyDescent="0.25">
      <c r="A8605">
        <v>8604</v>
      </c>
      <c r="B8605">
        <v>6380</v>
      </c>
      <c r="C8605">
        <v>19</v>
      </c>
      <c r="D8605" s="35">
        <v>2</v>
      </c>
      <c r="E8605">
        <v>1</v>
      </c>
      <c r="F8605">
        <v>9.4</v>
      </c>
      <c r="G8605" s="12">
        <f>VLOOKUP(PARCELS[[#This Row],[OrderID(ORDERS)]],ORDERS[[OrderID]:[ATA]],11,FALSE)</f>
        <v>44176</v>
      </c>
    </row>
    <row r="8606" spans="1:7" ht="15.75" customHeight="1" x14ac:dyDescent="0.25">
      <c r="A8606">
        <v>8605</v>
      </c>
      <c r="B8606">
        <v>6381</v>
      </c>
      <c r="C8606">
        <v>17</v>
      </c>
      <c r="D8606" s="35">
        <v>6</v>
      </c>
      <c r="E8606">
        <v>1</v>
      </c>
      <c r="F8606">
        <v>13.5</v>
      </c>
      <c r="G8606" s="12">
        <f>VLOOKUP(PARCELS[[#This Row],[OrderID(ORDERS)]],ORDERS[[OrderID]:[ATA]],11,FALSE)</f>
        <v>44178</v>
      </c>
    </row>
    <row r="8607" spans="1:7" ht="15.75" customHeight="1" x14ac:dyDescent="0.25">
      <c r="A8607">
        <v>8606</v>
      </c>
      <c r="B8607">
        <v>6382</v>
      </c>
      <c r="C8607">
        <v>11</v>
      </c>
      <c r="D8607" s="35">
        <v>5</v>
      </c>
      <c r="E8607">
        <v>1</v>
      </c>
      <c r="F8607">
        <v>2.2000000000000002</v>
      </c>
      <c r="G8607" s="12">
        <f>VLOOKUP(PARCELS[[#This Row],[OrderID(ORDERS)]],ORDERS[[OrderID]:[ATA]],11,FALSE)</f>
        <v>44175</v>
      </c>
    </row>
    <row r="8608" spans="1:7" ht="15.75" customHeight="1" x14ac:dyDescent="0.25">
      <c r="A8608">
        <v>8607</v>
      </c>
      <c r="B8608">
        <v>6382</v>
      </c>
      <c r="C8608">
        <v>11</v>
      </c>
      <c r="D8608" s="35">
        <v>5</v>
      </c>
      <c r="E8608">
        <v>0</v>
      </c>
      <c r="F8608">
        <v>8.3000000000000007</v>
      </c>
      <c r="G8608" s="12">
        <f>VLOOKUP(PARCELS[[#This Row],[OrderID(ORDERS)]],ORDERS[[OrderID]:[ATA]],11,FALSE)</f>
        <v>44175</v>
      </c>
    </row>
    <row r="8609" spans="1:7" ht="15.75" customHeight="1" x14ac:dyDescent="0.25">
      <c r="A8609">
        <v>8608</v>
      </c>
      <c r="B8609">
        <v>6383</v>
      </c>
      <c r="C8609">
        <v>13</v>
      </c>
      <c r="D8609" s="35">
        <v>4</v>
      </c>
      <c r="E8609">
        <v>1</v>
      </c>
      <c r="F8609">
        <v>19.3</v>
      </c>
      <c r="G8609" s="12">
        <f>VLOOKUP(PARCELS[[#This Row],[OrderID(ORDERS)]],ORDERS[[OrderID]:[ATA]],11,FALSE)</f>
        <v>44175</v>
      </c>
    </row>
    <row r="8610" spans="1:7" ht="15.75" customHeight="1" x14ac:dyDescent="0.25">
      <c r="A8610">
        <v>8609</v>
      </c>
      <c r="B8610">
        <v>6383</v>
      </c>
      <c r="C8610">
        <v>13</v>
      </c>
      <c r="D8610" s="35">
        <v>8</v>
      </c>
      <c r="E8610">
        <v>1</v>
      </c>
      <c r="F8610">
        <v>16.3</v>
      </c>
      <c r="G8610" s="12">
        <f>VLOOKUP(PARCELS[[#This Row],[OrderID(ORDERS)]],ORDERS[[OrderID]:[ATA]],11,FALSE)</f>
        <v>44175</v>
      </c>
    </row>
    <row r="8611" spans="1:7" ht="15.75" customHeight="1" x14ac:dyDescent="0.25">
      <c r="A8611">
        <v>8610</v>
      </c>
      <c r="B8611">
        <v>6384</v>
      </c>
      <c r="C8611">
        <v>14</v>
      </c>
      <c r="D8611" s="35">
        <v>4</v>
      </c>
      <c r="E8611">
        <v>1</v>
      </c>
      <c r="F8611">
        <v>3.9</v>
      </c>
      <c r="G8611" s="12">
        <f>VLOOKUP(PARCELS[[#This Row],[OrderID(ORDERS)]],ORDERS[[OrderID]:[ATA]],11,FALSE)</f>
        <v>44176</v>
      </c>
    </row>
    <row r="8612" spans="1:7" ht="15.75" customHeight="1" x14ac:dyDescent="0.25">
      <c r="A8612">
        <v>8611</v>
      </c>
      <c r="B8612">
        <v>6384</v>
      </c>
      <c r="C8612">
        <v>14</v>
      </c>
      <c r="D8612" s="35">
        <v>4</v>
      </c>
      <c r="E8612">
        <v>1</v>
      </c>
      <c r="F8612">
        <v>6.4</v>
      </c>
      <c r="G8612" s="12">
        <f>VLOOKUP(PARCELS[[#This Row],[OrderID(ORDERS)]],ORDERS[[OrderID]:[ATA]],11,FALSE)</f>
        <v>44176</v>
      </c>
    </row>
    <row r="8613" spans="1:7" ht="15.75" customHeight="1" x14ac:dyDescent="0.25">
      <c r="A8613">
        <v>8612</v>
      </c>
      <c r="B8613">
        <v>6385</v>
      </c>
      <c r="C8613">
        <v>16</v>
      </c>
      <c r="D8613" s="35">
        <v>6</v>
      </c>
      <c r="E8613">
        <v>1</v>
      </c>
      <c r="F8613">
        <v>17.8</v>
      </c>
      <c r="G8613" s="12">
        <f>VLOOKUP(PARCELS[[#This Row],[OrderID(ORDERS)]],ORDERS[[OrderID]:[ATA]],11,FALSE)</f>
        <v>44175</v>
      </c>
    </row>
    <row r="8614" spans="1:7" ht="15.75" customHeight="1" x14ac:dyDescent="0.25">
      <c r="A8614">
        <v>8613</v>
      </c>
      <c r="B8614">
        <v>6386</v>
      </c>
      <c r="C8614">
        <v>8</v>
      </c>
      <c r="D8614" s="35">
        <v>3</v>
      </c>
      <c r="E8614">
        <v>1</v>
      </c>
      <c r="F8614">
        <v>3.8</v>
      </c>
      <c r="G8614" s="12">
        <f>VLOOKUP(PARCELS[[#This Row],[OrderID(ORDERS)]],ORDERS[[OrderID]:[ATA]],11,FALSE)</f>
        <v>44181</v>
      </c>
    </row>
    <row r="8615" spans="1:7" ht="15.75" customHeight="1" x14ac:dyDescent="0.25">
      <c r="A8615">
        <v>8614</v>
      </c>
      <c r="B8615">
        <v>6387</v>
      </c>
      <c r="C8615">
        <v>21</v>
      </c>
      <c r="D8615" s="35">
        <v>2</v>
      </c>
      <c r="E8615">
        <v>1</v>
      </c>
      <c r="F8615">
        <v>18.5</v>
      </c>
      <c r="G8615" s="12">
        <f>VLOOKUP(PARCELS[[#This Row],[OrderID(ORDERS)]],ORDERS[[OrderID]:[ATA]],11,FALSE)</f>
        <v>44176</v>
      </c>
    </row>
    <row r="8616" spans="1:7" ht="15.75" customHeight="1" x14ac:dyDescent="0.25">
      <c r="A8616">
        <v>8615</v>
      </c>
      <c r="B8616">
        <v>6388</v>
      </c>
      <c r="C8616">
        <v>18</v>
      </c>
      <c r="D8616" s="35">
        <v>8</v>
      </c>
      <c r="E8616">
        <v>1</v>
      </c>
      <c r="F8616">
        <v>16</v>
      </c>
      <c r="G8616" s="12">
        <f>VLOOKUP(PARCELS[[#This Row],[OrderID(ORDERS)]],ORDERS[[OrderID]:[ATA]],11,FALSE)</f>
        <v>44175</v>
      </c>
    </row>
    <row r="8617" spans="1:7" ht="15.75" customHeight="1" x14ac:dyDescent="0.25">
      <c r="A8617">
        <v>8616</v>
      </c>
      <c r="B8617">
        <v>6389</v>
      </c>
      <c r="C8617">
        <v>3</v>
      </c>
      <c r="D8617" s="35">
        <v>8</v>
      </c>
      <c r="E8617">
        <v>1</v>
      </c>
      <c r="F8617">
        <v>8.6</v>
      </c>
      <c r="G8617" s="12">
        <f>VLOOKUP(PARCELS[[#This Row],[OrderID(ORDERS)]],ORDERS[[OrderID]:[ATA]],11,FALSE)</f>
        <v>44176</v>
      </c>
    </row>
    <row r="8618" spans="1:7" ht="15.75" customHeight="1" x14ac:dyDescent="0.25">
      <c r="A8618">
        <v>8617</v>
      </c>
      <c r="B8618">
        <v>6389</v>
      </c>
      <c r="C8618">
        <v>3</v>
      </c>
      <c r="D8618" s="35">
        <v>2</v>
      </c>
      <c r="E8618">
        <v>1</v>
      </c>
      <c r="F8618">
        <v>9.5</v>
      </c>
      <c r="G8618" s="12">
        <f>VLOOKUP(PARCELS[[#This Row],[OrderID(ORDERS)]],ORDERS[[OrderID]:[ATA]],11,FALSE)</f>
        <v>44176</v>
      </c>
    </row>
    <row r="8619" spans="1:7" ht="15.75" customHeight="1" x14ac:dyDescent="0.25">
      <c r="A8619">
        <v>8618</v>
      </c>
      <c r="B8619">
        <v>6390</v>
      </c>
      <c r="C8619">
        <v>16</v>
      </c>
      <c r="D8619" s="35">
        <v>1</v>
      </c>
      <c r="E8619">
        <v>0</v>
      </c>
      <c r="F8619">
        <v>12.9</v>
      </c>
      <c r="G8619" s="12">
        <f>VLOOKUP(PARCELS[[#This Row],[OrderID(ORDERS)]],ORDERS[[OrderID]:[ATA]],11,FALSE)</f>
        <v>44177</v>
      </c>
    </row>
    <row r="8620" spans="1:7" ht="15.75" customHeight="1" x14ac:dyDescent="0.25">
      <c r="A8620">
        <v>8619</v>
      </c>
      <c r="B8620">
        <v>6391</v>
      </c>
      <c r="C8620">
        <v>17</v>
      </c>
      <c r="D8620" s="35">
        <v>8</v>
      </c>
      <c r="E8620">
        <v>1</v>
      </c>
      <c r="F8620">
        <v>0.2</v>
      </c>
      <c r="G8620" s="12">
        <f>VLOOKUP(PARCELS[[#This Row],[OrderID(ORDERS)]],ORDERS[[OrderID]:[ATA]],11,FALSE)</f>
        <v>44179</v>
      </c>
    </row>
    <row r="8621" spans="1:7" ht="15.75" customHeight="1" x14ac:dyDescent="0.25">
      <c r="A8621">
        <v>8620</v>
      </c>
      <c r="B8621">
        <v>6391</v>
      </c>
      <c r="C8621">
        <v>17</v>
      </c>
      <c r="D8621" s="35">
        <v>3</v>
      </c>
      <c r="E8621">
        <v>0</v>
      </c>
      <c r="F8621">
        <v>16.7</v>
      </c>
      <c r="G8621" s="12">
        <f>VLOOKUP(PARCELS[[#This Row],[OrderID(ORDERS)]],ORDERS[[OrderID]:[ATA]],11,FALSE)</f>
        <v>44179</v>
      </c>
    </row>
    <row r="8622" spans="1:7" ht="15.75" customHeight="1" x14ac:dyDescent="0.25">
      <c r="A8622">
        <v>8621</v>
      </c>
      <c r="B8622">
        <v>6392</v>
      </c>
      <c r="C8622">
        <v>1</v>
      </c>
      <c r="D8622" s="35">
        <v>5</v>
      </c>
      <c r="E8622">
        <v>1</v>
      </c>
      <c r="F8622">
        <v>16.5</v>
      </c>
      <c r="G8622" s="12">
        <f>VLOOKUP(PARCELS[[#This Row],[OrderID(ORDERS)]],ORDERS[[OrderID]:[ATA]],11,FALSE)</f>
        <v>44175</v>
      </c>
    </row>
    <row r="8623" spans="1:7" ht="15.75" customHeight="1" x14ac:dyDescent="0.25">
      <c r="A8623">
        <v>8622</v>
      </c>
      <c r="B8623">
        <v>6393</v>
      </c>
      <c r="C8623">
        <v>22</v>
      </c>
      <c r="D8623" s="35">
        <v>6</v>
      </c>
      <c r="E8623">
        <v>1</v>
      </c>
      <c r="F8623">
        <v>7.6</v>
      </c>
      <c r="G8623" s="12">
        <f>VLOOKUP(PARCELS[[#This Row],[OrderID(ORDERS)]],ORDERS[[OrderID]:[ATA]],11,FALSE)</f>
        <v>44176</v>
      </c>
    </row>
    <row r="8624" spans="1:7" ht="15.75" customHeight="1" x14ac:dyDescent="0.25">
      <c r="A8624">
        <v>8623</v>
      </c>
      <c r="B8624">
        <v>6394</v>
      </c>
      <c r="C8624">
        <v>14</v>
      </c>
      <c r="D8624" s="35">
        <v>3</v>
      </c>
      <c r="E8624">
        <v>1</v>
      </c>
      <c r="F8624">
        <v>18.7</v>
      </c>
      <c r="G8624" s="12">
        <f>VLOOKUP(PARCELS[[#This Row],[OrderID(ORDERS)]],ORDERS[[OrderID]:[ATA]],11,FALSE)</f>
        <v>44180</v>
      </c>
    </row>
    <row r="8625" spans="1:7" ht="15.75" customHeight="1" x14ac:dyDescent="0.25">
      <c r="A8625">
        <v>8624</v>
      </c>
      <c r="B8625">
        <v>6395</v>
      </c>
      <c r="C8625">
        <v>11</v>
      </c>
      <c r="D8625" s="35">
        <v>2</v>
      </c>
      <c r="E8625">
        <v>1</v>
      </c>
      <c r="F8625">
        <v>3.2</v>
      </c>
      <c r="G8625" s="12">
        <f>VLOOKUP(PARCELS[[#This Row],[OrderID(ORDERS)]],ORDERS[[OrderID]:[ATA]],11,FALSE)</f>
        <v>44178</v>
      </c>
    </row>
    <row r="8626" spans="1:7" ht="15.75" customHeight="1" x14ac:dyDescent="0.25">
      <c r="A8626">
        <v>8625</v>
      </c>
      <c r="B8626">
        <v>6396</v>
      </c>
      <c r="C8626">
        <v>13</v>
      </c>
      <c r="D8626" s="35">
        <v>6</v>
      </c>
      <c r="E8626">
        <v>0</v>
      </c>
      <c r="F8626">
        <v>2.2000000000000002</v>
      </c>
      <c r="G8626" s="12">
        <f>VLOOKUP(PARCELS[[#This Row],[OrderID(ORDERS)]],ORDERS[[OrderID]:[ATA]],11,FALSE)</f>
        <v>44175</v>
      </c>
    </row>
    <row r="8627" spans="1:7" ht="15.75" customHeight="1" x14ac:dyDescent="0.25">
      <c r="A8627">
        <v>8626</v>
      </c>
      <c r="B8627">
        <v>6396</v>
      </c>
      <c r="C8627">
        <v>13</v>
      </c>
      <c r="D8627" s="35">
        <v>5</v>
      </c>
      <c r="E8627">
        <v>0</v>
      </c>
      <c r="F8627">
        <v>11.8</v>
      </c>
      <c r="G8627" s="12">
        <f>VLOOKUP(PARCELS[[#This Row],[OrderID(ORDERS)]],ORDERS[[OrderID]:[ATA]],11,FALSE)</f>
        <v>44175</v>
      </c>
    </row>
    <row r="8628" spans="1:7" ht="15.75" customHeight="1" x14ac:dyDescent="0.25">
      <c r="A8628">
        <v>8627</v>
      </c>
      <c r="B8628">
        <v>6397</v>
      </c>
      <c r="C8628">
        <v>14</v>
      </c>
      <c r="D8628" s="35">
        <v>4</v>
      </c>
      <c r="E8628">
        <v>1</v>
      </c>
      <c r="F8628">
        <v>7.2</v>
      </c>
      <c r="G8628" s="12">
        <f>VLOOKUP(PARCELS[[#This Row],[OrderID(ORDERS)]],ORDERS[[OrderID]:[ATA]],11,FALSE)</f>
        <v>44178</v>
      </c>
    </row>
    <row r="8629" spans="1:7" ht="15.75" customHeight="1" x14ac:dyDescent="0.25">
      <c r="A8629">
        <v>8628</v>
      </c>
      <c r="B8629">
        <v>6397</v>
      </c>
      <c r="C8629">
        <v>14</v>
      </c>
      <c r="D8629" s="35">
        <v>8</v>
      </c>
      <c r="E8629">
        <v>0</v>
      </c>
      <c r="F8629">
        <v>16.8</v>
      </c>
      <c r="G8629" s="12">
        <f>VLOOKUP(PARCELS[[#This Row],[OrderID(ORDERS)]],ORDERS[[OrderID]:[ATA]],11,FALSE)</f>
        <v>44178</v>
      </c>
    </row>
    <row r="8630" spans="1:7" ht="15.75" customHeight="1" x14ac:dyDescent="0.25">
      <c r="A8630">
        <v>8629</v>
      </c>
      <c r="B8630">
        <v>6398</v>
      </c>
      <c r="C8630">
        <v>1</v>
      </c>
      <c r="D8630" s="35">
        <v>3</v>
      </c>
      <c r="E8630">
        <v>1</v>
      </c>
      <c r="F8630">
        <v>8.4</v>
      </c>
      <c r="G8630" s="12">
        <f>VLOOKUP(PARCELS[[#This Row],[OrderID(ORDERS)]],ORDERS[[OrderID]:[ATA]],11,FALSE)</f>
        <v>44181</v>
      </c>
    </row>
    <row r="8631" spans="1:7" ht="15.75" customHeight="1" x14ac:dyDescent="0.25">
      <c r="A8631">
        <v>8630</v>
      </c>
      <c r="B8631">
        <v>6398</v>
      </c>
      <c r="C8631">
        <v>1</v>
      </c>
      <c r="D8631" s="35">
        <v>5</v>
      </c>
      <c r="E8631">
        <v>1</v>
      </c>
      <c r="F8631">
        <v>5.5</v>
      </c>
      <c r="G8631" s="12">
        <f>VLOOKUP(PARCELS[[#This Row],[OrderID(ORDERS)]],ORDERS[[OrderID]:[ATA]],11,FALSE)</f>
        <v>44181</v>
      </c>
    </row>
    <row r="8632" spans="1:7" ht="15.75" customHeight="1" x14ac:dyDescent="0.25">
      <c r="A8632">
        <v>8646</v>
      </c>
      <c r="B8632">
        <v>6412</v>
      </c>
      <c r="C8632">
        <v>7</v>
      </c>
      <c r="D8632" s="35">
        <v>7</v>
      </c>
      <c r="E8632">
        <v>1</v>
      </c>
      <c r="F8632">
        <v>9.9</v>
      </c>
      <c r="G8632" s="12">
        <f>VLOOKUP(PARCELS[[#This Row],[OrderID(ORDERS)]],ORDERS[[OrderID]:[ATA]],11,FALSE)</f>
        <v>44177</v>
      </c>
    </row>
    <row r="8633" spans="1:7" ht="15.75" customHeight="1" x14ac:dyDescent="0.25">
      <c r="A8633">
        <v>8632</v>
      </c>
      <c r="B8633">
        <v>6400</v>
      </c>
      <c r="C8633">
        <v>11</v>
      </c>
      <c r="D8633" s="35">
        <v>2</v>
      </c>
      <c r="E8633">
        <v>0</v>
      </c>
      <c r="F8633">
        <v>1.9</v>
      </c>
      <c r="G8633" s="12">
        <f>VLOOKUP(PARCELS[[#This Row],[OrderID(ORDERS)]],ORDERS[[OrderID]:[ATA]],11,FALSE)</f>
        <v>44181</v>
      </c>
    </row>
    <row r="8634" spans="1:7" ht="15.75" customHeight="1" x14ac:dyDescent="0.25">
      <c r="A8634">
        <v>8633</v>
      </c>
      <c r="B8634">
        <v>6401</v>
      </c>
      <c r="C8634">
        <v>13</v>
      </c>
      <c r="D8634" s="35">
        <v>8</v>
      </c>
      <c r="E8634">
        <v>1</v>
      </c>
      <c r="F8634">
        <v>11.8</v>
      </c>
      <c r="G8634" s="12">
        <f>VLOOKUP(PARCELS[[#This Row],[OrderID(ORDERS)]],ORDERS[[OrderID]:[ATA]],11,FALSE)</f>
        <v>44179</v>
      </c>
    </row>
    <row r="8635" spans="1:7" ht="15.75" customHeight="1" x14ac:dyDescent="0.25">
      <c r="A8635">
        <v>8634</v>
      </c>
      <c r="B8635">
        <v>6402</v>
      </c>
      <c r="C8635">
        <v>2</v>
      </c>
      <c r="D8635" s="35">
        <v>8</v>
      </c>
      <c r="E8635">
        <v>1</v>
      </c>
      <c r="F8635">
        <v>16.5</v>
      </c>
      <c r="G8635" s="12">
        <f>VLOOKUP(PARCELS[[#This Row],[OrderID(ORDERS)]],ORDERS[[OrderID]:[ATA]],11,FALSE)</f>
        <v>44180</v>
      </c>
    </row>
    <row r="8636" spans="1:7" ht="15.75" customHeight="1" x14ac:dyDescent="0.25">
      <c r="A8636">
        <v>8635</v>
      </c>
      <c r="B8636">
        <v>6403</v>
      </c>
      <c r="C8636">
        <v>5</v>
      </c>
      <c r="D8636" s="35">
        <v>8</v>
      </c>
      <c r="E8636">
        <v>1</v>
      </c>
      <c r="F8636">
        <v>1.7</v>
      </c>
      <c r="G8636" s="12">
        <f>VLOOKUP(PARCELS[[#This Row],[OrderID(ORDERS)]],ORDERS[[OrderID]:[ATA]],11,FALSE)</f>
        <v>44182</v>
      </c>
    </row>
    <row r="8637" spans="1:7" ht="15.75" customHeight="1" x14ac:dyDescent="0.25">
      <c r="A8637">
        <v>8636</v>
      </c>
      <c r="B8637">
        <v>6404</v>
      </c>
      <c r="C8637">
        <v>7</v>
      </c>
      <c r="D8637" s="35">
        <v>3</v>
      </c>
      <c r="E8637">
        <v>1</v>
      </c>
      <c r="F8637">
        <v>1.3</v>
      </c>
      <c r="G8637" s="12">
        <f>VLOOKUP(PARCELS[[#This Row],[OrderID(ORDERS)]],ORDERS[[OrderID]:[ATA]],11,FALSE)</f>
        <v>44181</v>
      </c>
    </row>
    <row r="8638" spans="1:7" ht="15.75" customHeight="1" x14ac:dyDescent="0.25">
      <c r="A8638">
        <v>8637</v>
      </c>
      <c r="B8638">
        <v>6405</v>
      </c>
      <c r="C8638">
        <v>4</v>
      </c>
      <c r="D8638" s="35">
        <v>3</v>
      </c>
      <c r="E8638">
        <v>1</v>
      </c>
      <c r="F8638">
        <v>17.5</v>
      </c>
      <c r="G8638" s="12">
        <f>VLOOKUP(PARCELS[[#This Row],[OrderID(ORDERS)]],ORDERS[[OrderID]:[ATA]],11,FALSE)</f>
        <v>44182</v>
      </c>
    </row>
    <row r="8639" spans="1:7" ht="15.75" customHeight="1" x14ac:dyDescent="0.25">
      <c r="A8639">
        <v>8638</v>
      </c>
      <c r="B8639">
        <v>6405</v>
      </c>
      <c r="C8639">
        <v>4</v>
      </c>
      <c r="D8639" s="35">
        <v>4</v>
      </c>
      <c r="E8639">
        <v>1</v>
      </c>
      <c r="F8639">
        <v>8.6</v>
      </c>
      <c r="G8639" s="12">
        <f>VLOOKUP(PARCELS[[#This Row],[OrderID(ORDERS)]],ORDERS[[OrderID]:[ATA]],11,FALSE)</f>
        <v>44182</v>
      </c>
    </row>
    <row r="8640" spans="1:7" ht="15.75" customHeight="1" x14ac:dyDescent="0.25">
      <c r="A8640">
        <v>8639</v>
      </c>
      <c r="B8640">
        <v>6406</v>
      </c>
      <c r="C8640">
        <v>2</v>
      </c>
      <c r="D8640" s="35">
        <v>3</v>
      </c>
      <c r="E8640">
        <v>1</v>
      </c>
      <c r="F8640">
        <v>5</v>
      </c>
      <c r="G8640" s="12">
        <f>VLOOKUP(PARCELS[[#This Row],[OrderID(ORDERS)]],ORDERS[[OrderID]:[ATA]],11,FALSE)</f>
        <v>44180</v>
      </c>
    </row>
    <row r="8641" spans="1:7" ht="15.75" customHeight="1" x14ac:dyDescent="0.25">
      <c r="A8641">
        <v>8640</v>
      </c>
      <c r="B8641">
        <v>6407</v>
      </c>
      <c r="C8641">
        <v>11</v>
      </c>
      <c r="D8641" s="35">
        <v>3</v>
      </c>
      <c r="E8641">
        <v>1</v>
      </c>
      <c r="F8641">
        <v>17.899999999999999</v>
      </c>
      <c r="G8641" s="12">
        <f>VLOOKUP(PARCELS[[#This Row],[OrderID(ORDERS)]],ORDERS[[OrderID]:[ATA]],11,FALSE)</f>
        <v>44181</v>
      </c>
    </row>
    <row r="8642" spans="1:7" ht="15.75" customHeight="1" x14ac:dyDescent="0.25">
      <c r="A8642">
        <v>8641</v>
      </c>
      <c r="B8642">
        <v>6408</v>
      </c>
      <c r="C8642">
        <v>20</v>
      </c>
      <c r="D8642" s="35">
        <v>8</v>
      </c>
      <c r="E8642">
        <v>1</v>
      </c>
      <c r="F8642">
        <v>17.2</v>
      </c>
      <c r="G8642" s="12">
        <f>VLOOKUP(PARCELS[[#This Row],[OrderID(ORDERS)]],ORDERS[[OrderID]:[ATA]],11,FALSE)</f>
        <v>44181</v>
      </c>
    </row>
    <row r="8643" spans="1:7" ht="15.75" customHeight="1" x14ac:dyDescent="0.25">
      <c r="A8643">
        <v>8642</v>
      </c>
      <c r="B8643">
        <v>6409</v>
      </c>
      <c r="C8643">
        <v>21</v>
      </c>
      <c r="D8643" s="35">
        <v>5</v>
      </c>
      <c r="E8643">
        <v>1</v>
      </c>
      <c r="F8643">
        <v>1</v>
      </c>
      <c r="G8643" s="12">
        <f>VLOOKUP(PARCELS[[#This Row],[OrderID(ORDERS)]],ORDERS[[OrderID]:[ATA]],11,FALSE)</f>
        <v>44178</v>
      </c>
    </row>
    <row r="8644" spans="1:7" ht="15.75" customHeight="1" x14ac:dyDescent="0.25">
      <c r="A8644">
        <v>8643</v>
      </c>
      <c r="B8644">
        <v>6410</v>
      </c>
      <c r="C8644">
        <v>15</v>
      </c>
      <c r="D8644" s="35">
        <v>4</v>
      </c>
      <c r="E8644">
        <v>1</v>
      </c>
      <c r="F8644">
        <v>10.6</v>
      </c>
      <c r="G8644" s="12">
        <f>VLOOKUP(PARCELS[[#This Row],[OrderID(ORDERS)]],ORDERS[[OrderID]:[ATA]],11,FALSE)</f>
        <v>44179</v>
      </c>
    </row>
    <row r="8645" spans="1:7" ht="15.75" customHeight="1" x14ac:dyDescent="0.25">
      <c r="A8645">
        <v>8644</v>
      </c>
      <c r="B8645">
        <v>6411</v>
      </c>
      <c r="C8645">
        <v>11</v>
      </c>
      <c r="D8645" s="35">
        <v>8</v>
      </c>
      <c r="E8645">
        <v>1</v>
      </c>
      <c r="F8645">
        <v>5.9</v>
      </c>
      <c r="G8645" s="12">
        <f>VLOOKUP(PARCELS[[#This Row],[OrderID(ORDERS)]],ORDERS[[OrderID]:[ATA]],11,FALSE)</f>
        <v>44185</v>
      </c>
    </row>
    <row r="8646" spans="1:7" ht="15.75" customHeight="1" x14ac:dyDescent="0.25">
      <c r="A8646">
        <v>8645</v>
      </c>
      <c r="B8646">
        <v>6411</v>
      </c>
      <c r="C8646">
        <v>11</v>
      </c>
      <c r="D8646" s="35">
        <v>5</v>
      </c>
      <c r="E8646">
        <v>1</v>
      </c>
      <c r="F8646">
        <v>19</v>
      </c>
      <c r="G8646" s="12">
        <f>VLOOKUP(PARCELS[[#This Row],[OrderID(ORDERS)]],ORDERS[[OrderID]:[ATA]],11,FALSE)</f>
        <v>44185</v>
      </c>
    </row>
    <row r="8647" spans="1:7" ht="15.75" customHeight="1" x14ac:dyDescent="0.25">
      <c r="A8647">
        <v>8663</v>
      </c>
      <c r="B8647">
        <v>6427</v>
      </c>
      <c r="C8647">
        <v>1</v>
      </c>
      <c r="D8647" s="35">
        <v>7</v>
      </c>
      <c r="E8647">
        <v>1</v>
      </c>
      <c r="F8647">
        <v>12.5</v>
      </c>
      <c r="G8647" s="12">
        <f>VLOOKUP(PARCELS[[#This Row],[OrderID(ORDERS)]],ORDERS[[OrderID]:[ATA]],11,FALSE)</f>
        <v>44178</v>
      </c>
    </row>
    <row r="8648" spans="1:7" ht="15.75" customHeight="1" x14ac:dyDescent="0.25">
      <c r="A8648">
        <v>8647</v>
      </c>
      <c r="B8648">
        <v>6413</v>
      </c>
      <c r="C8648">
        <v>22</v>
      </c>
      <c r="D8648" s="35">
        <v>5</v>
      </c>
      <c r="E8648">
        <v>1</v>
      </c>
      <c r="F8648">
        <v>16.3</v>
      </c>
      <c r="G8648" s="12">
        <f>VLOOKUP(PARCELS[[#This Row],[OrderID(ORDERS)]],ORDERS[[OrderID]:[ATA]],11,FALSE)</f>
        <v>44177</v>
      </c>
    </row>
    <row r="8649" spans="1:7" ht="15.75" customHeight="1" x14ac:dyDescent="0.25">
      <c r="A8649">
        <v>8648</v>
      </c>
      <c r="B8649">
        <v>6414</v>
      </c>
      <c r="C8649">
        <v>14</v>
      </c>
      <c r="D8649" s="35">
        <v>2</v>
      </c>
      <c r="E8649">
        <v>1</v>
      </c>
      <c r="F8649">
        <v>12</v>
      </c>
      <c r="G8649" s="12">
        <f>VLOOKUP(PARCELS[[#This Row],[OrderID(ORDERS)]],ORDERS[[OrderID]:[ATA]],11,FALSE)</f>
        <v>44177</v>
      </c>
    </row>
    <row r="8650" spans="1:7" ht="15.75" customHeight="1" x14ac:dyDescent="0.25">
      <c r="A8650">
        <v>8649</v>
      </c>
      <c r="B8650">
        <v>6415</v>
      </c>
      <c r="C8650">
        <v>22</v>
      </c>
      <c r="D8650" s="35">
        <v>5</v>
      </c>
      <c r="E8650">
        <v>1</v>
      </c>
      <c r="F8650">
        <v>15.2</v>
      </c>
      <c r="G8650" s="12">
        <f>VLOOKUP(PARCELS[[#This Row],[OrderID(ORDERS)]],ORDERS[[OrderID]:[ATA]],11,FALSE)</f>
        <v>44182</v>
      </c>
    </row>
    <row r="8651" spans="1:7" ht="15.75" customHeight="1" x14ac:dyDescent="0.25">
      <c r="A8651">
        <v>8650</v>
      </c>
      <c r="B8651">
        <v>6415</v>
      </c>
      <c r="C8651">
        <v>22</v>
      </c>
      <c r="D8651" s="35">
        <v>6</v>
      </c>
      <c r="E8651">
        <v>1</v>
      </c>
      <c r="F8651">
        <v>12.6</v>
      </c>
      <c r="G8651" s="12">
        <f>VLOOKUP(PARCELS[[#This Row],[OrderID(ORDERS)]],ORDERS[[OrderID]:[ATA]],11,FALSE)</f>
        <v>44182</v>
      </c>
    </row>
    <row r="8652" spans="1:7" ht="15.75" customHeight="1" x14ac:dyDescent="0.25">
      <c r="A8652">
        <v>8651</v>
      </c>
      <c r="B8652">
        <v>6416</v>
      </c>
      <c r="C8652">
        <v>4</v>
      </c>
      <c r="D8652" s="35">
        <v>8</v>
      </c>
      <c r="E8652">
        <v>1</v>
      </c>
      <c r="F8652">
        <v>20</v>
      </c>
      <c r="G8652" s="12">
        <f>VLOOKUP(PARCELS[[#This Row],[OrderID(ORDERS)]],ORDERS[[OrderID]:[ATA]],11,FALSE)</f>
        <v>44180</v>
      </c>
    </row>
    <row r="8653" spans="1:7" ht="15.75" customHeight="1" x14ac:dyDescent="0.25">
      <c r="A8653">
        <v>8652</v>
      </c>
      <c r="B8653">
        <v>6417</v>
      </c>
      <c r="C8653">
        <v>5</v>
      </c>
      <c r="D8653" s="35">
        <v>5</v>
      </c>
      <c r="E8653">
        <v>1</v>
      </c>
      <c r="F8653">
        <v>8.5</v>
      </c>
      <c r="G8653" s="12">
        <f>VLOOKUP(PARCELS[[#This Row],[OrderID(ORDERS)]],ORDERS[[OrderID]:[ATA]],11,FALSE)</f>
        <v>44179</v>
      </c>
    </row>
    <row r="8654" spans="1:7" ht="15.75" customHeight="1" x14ac:dyDescent="0.25">
      <c r="A8654">
        <v>8653</v>
      </c>
      <c r="B8654">
        <v>6418</v>
      </c>
      <c r="C8654">
        <v>19</v>
      </c>
      <c r="D8654" s="35">
        <v>4</v>
      </c>
      <c r="E8654">
        <v>1</v>
      </c>
      <c r="F8654">
        <v>1.6</v>
      </c>
      <c r="G8654" s="12">
        <f>VLOOKUP(PARCELS[[#This Row],[OrderID(ORDERS)]],ORDERS[[OrderID]:[ATA]],11,FALSE)</f>
        <v>44181</v>
      </c>
    </row>
    <row r="8655" spans="1:7" ht="15.75" customHeight="1" x14ac:dyDescent="0.25">
      <c r="A8655">
        <v>8654</v>
      </c>
      <c r="B8655">
        <v>6419</v>
      </c>
      <c r="C8655">
        <v>5</v>
      </c>
      <c r="D8655" s="35">
        <v>4</v>
      </c>
      <c r="E8655">
        <v>1</v>
      </c>
      <c r="F8655">
        <v>15.8</v>
      </c>
      <c r="G8655" s="12">
        <f>VLOOKUP(PARCELS[[#This Row],[OrderID(ORDERS)]],ORDERS[[OrderID]:[ATA]],11,FALSE)</f>
        <v>44178</v>
      </c>
    </row>
    <row r="8656" spans="1:7" ht="15.75" customHeight="1" x14ac:dyDescent="0.25">
      <c r="A8656">
        <v>8655</v>
      </c>
      <c r="B8656">
        <v>6420</v>
      </c>
      <c r="C8656">
        <v>18</v>
      </c>
      <c r="D8656" s="35">
        <v>5</v>
      </c>
      <c r="E8656">
        <v>1</v>
      </c>
      <c r="F8656">
        <v>13.8</v>
      </c>
      <c r="G8656" s="12">
        <f>VLOOKUP(PARCELS[[#This Row],[OrderID(ORDERS)]],ORDERS[[OrderID]:[ATA]],11,FALSE)</f>
        <v>44182</v>
      </c>
    </row>
    <row r="8657" spans="1:7" ht="15.75" customHeight="1" x14ac:dyDescent="0.25">
      <c r="A8657">
        <v>8656</v>
      </c>
      <c r="B8657">
        <v>6421</v>
      </c>
      <c r="C8657">
        <v>3</v>
      </c>
      <c r="D8657" s="35">
        <v>1</v>
      </c>
      <c r="E8657">
        <v>1</v>
      </c>
      <c r="F8657">
        <v>5.3</v>
      </c>
      <c r="G8657" s="12">
        <f>VLOOKUP(PARCELS[[#This Row],[OrderID(ORDERS)]],ORDERS[[OrderID]:[ATA]],11,FALSE)</f>
        <v>44178</v>
      </c>
    </row>
    <row r="8658" spans="1:7" ht="15.75" customHeight="1" x14ac:dyDescent="0.25">
      <c r="A8658">
        <v>8657</v>
      </c>
      <c r="B8658">
        <v>6422</v>
      </c>
      <c r="C8658">
        <v>16</v>
      </c>
      <c r="D8658" s="35">
        <v>5</v>
      </c>
      <c r="E8658">
        <v>1</v>
      </c>
      <c r="F8658">
        <v>9.6</v>
      </c>
      <c r="G8658" s="12">
        <f>VLOOKUP(PARCELS[[#This Row],[OrderID(ORDERS)]],ORDERS[[OrderID]:[ATA]],11,FALSE)</f>
        <v>44177</v>
      </c>
    </row>
    <row r="8659" spans="1:7" ht="15.75" customHeight="1" x14ac:dyDescent="0.25">
      <c r="A8659">
        <v>8658</v>
      </c>
      <c r="B8659">
        <v>6423</v>
      </c>
      <c r="C8659">
        <v>1</v>
      </c>
      <c r="D8659" s="35">
        <v>5</v>
      </c>
      <c r="E8659">
        <v>1</v>
      </c>
      <c r="F8659">
        <v>2.8</v>
      </c>
      <c r="G8659" s="12">
        <f>VLOOKUP(PARCELS[[#This Row],[OrderID(ORDERS)]],ORDERS[[OrderID]:[ATA]],11,FALSE)</f>
        <v>44183</v>
      </c>
    </row>
    <row r="8660" spans="1:7" ht="15.75" customHeight="1" x14ac:dyDescent="0.25">
      <c r="A8660">
        <v>8659</v>
      </c>
      <c r="B8660">
        <v>6423</v>
      </c>
      <c r="C8660">
        <v>1</v>
      </c>
      <c r="D8660" s="35">
        <v>1</v>
      </c>
      <c r="E8660">
        <v>1</v>
      </c>
      <c r="F8660">
        <v>19.899999999999999</v>
      </c>
      <c r="G8660" s="12">
        <f>VLOOKUP(PARCELS[[#This Row],[OrderID(ORDERS)]],ORDERS[[OrderID]:[ATA]],11,FALSE)</f>
        <v>44183</v>
      </c>
    </row>
    <row r="8661" spans="1:7" ht="15.75" customHeight="1" x14ac:dyDescent="0.25">
      <c r="A8661">
        <v>8660</v>
      </c>
      <c r="B8661">
        <v>6424</v>
      </c>
      <c r="C8661">
        <v>1</v>
      </c>
      <c r="D8661" s="35">
        <v>2</v>
      </c>
      <c r="E8661">
        <v>1</v>
      </c>
      <c r="F8661">
        <v>10.6</v>
      </c>
      <c r="G8661" s="12">
        <f>VLOOKUP(PARCELS[[#This Row],[OrderID(ORDERS)]],ORDERS[[OrderID]:[ATA]],11,FALSE)</f>
        <v>44179</v>
      </c>
    </row>
    <row r="8662" spans="1:7" ht="15.75" customHeight="1" x14ac:dyDescent="0.25">
      <c r="A8662">
        <v>8661</v>
      </c>
      <c r="B8662">
        <v>6425</v>
      </c>
      <c r="C8662">
        <v>10</v>
      </c>
      <c r="D8662" s="35">
        <v>4</v>
      </c>
      <c r="E8662">
        <v>1</v>
      </c>
      <c r="F8662">
        <v>7</v>
      </c>
      <c r="G8662" s="12">
        <f>VLOOKUP(PARCELS[[#This Row],[OrderID(ORDERS)]],ORDERS[[OrderID]:[ATA]],11,FALSE)</f>
        <v>44178</v>
      </c>
    </row>
    <row r="8663" spans="1:7" ht="15.75" customHeight="1" x14ac:dyDescent="0.25">
      <c r="A8663">
        <v>8662</v>
      </c>
      <c r="B8663">
        <v>6426</v>
      </c>
      <c r="C8663">
        <v>1</v>
      </c>
      <c r="D8663" s="35">
        <v>2</v>
      </c>
      <c r="E8663">
        <v>1</v>
      </c>
      <c r="F8663">
        <v>0.9</v>
      </c>
      <c r="G8663" s="12">
        <f>VLOOKUP(PARCELS[[#This Row],[OrderID(ORDERS)]],ORDERS[[OrderID]:[ATA]],11,FALSE)</f>
        <v>44177</v>
      </c>
    </row>
    <row r="8664" spans="1:7" ht="15.75" customHeight="1" x14ac:dyDescent="0.25">
      <c r="A8664">
        <v>8669</v>
      </c>
      <c r="B8664">
        <v>6431</v>
      </c>
      <c r="C8664">
        <v>8</v>
      </c>
      <c r="D8664" s="35">
        <v>7</v>
      </c>
      <c r="E8664">
        <v>1</v>
      </c>
      <c r="F8664">
        <v>5.9</v>
      </c>
      <c r="G8664" s="12">
        <f>VLOOKUP(PARCELS[[#This Row],[OrderID(ORDERS)]],ORDERS[[OrderID]:[ATA]],11,FALSE)</f>
        <v>44179</v>
      </c>
    </row>
    <row r="8665" spans="1:7" ht="15.75" customHeight="1" x14ac:dyDescent="0.25">
      <c r="A8665">
        <v>8664</v>
      </c>
      <c r="B8665">
        <v>6427</v>
      </c>
      <c r="C8665">
        <v>1</v>
      </c>
      <c r="D8665" s="35">
        <v>4</v>
      </c>
      <c r="E8665">
        <v>1</v>
      </c>
      <c r="F8665">
        <v>2</v>
      </c>
      <c r="G8665" s="12">
        <f>VLOOKUP(PARCELS[[#This Row],[OrderID(ORDERS)]],ORDERS[[OrderID]:[ATA]],11,FALSE)</f>
        <v>44178</v>
      </c>
    </row>
    <row r="8666" spans="1:7" ht="15.75" customHeight="1" x14ac:dyDescent="0.25">
      <c r="A8666">
        <v>8665</v>
      </c>
      <c r="B8666">
        <v>6428</v>
      </c>
      <c r="C8666">
        <v>16</v>
      </c>
      <c r="D8666" s="35">
        <v>2</v>
      </c>
      <c r="E8666">
        <v>1</v>
      </c>
      <c r="F8666">
        <v>12.2</v>
      </c>
      <c r="G8666" s="12">
        <f>VLOOKUP(PARCELS[[#This Row],[OrderID(ORDERS)]],ORDERS[[OrderID]:[ATA]],11,FALSE)</f>
        <v>44179</v>
      </c>
    </row>
    <row r="8667" spans="1:7" ht="15.75" customHeight="1" x14ac:dyDescent="0.25">
      <c r="A8667" s="32">
        <v>8666</v>
      </c>
      <c r="B8667" s="32">
        <v>6429</v>
      </c>
      <c r="C8667" s="32">
        <v>17</v>
      </c>
      <c r="D8667" s="36">
        <v>1</v>
      </c>
      <c r="E8667" s="32">
        <v>0</v>
      </c>
      <c r="F8667" s="32">
        <v>7.5</v>
      </c>
      <c r="G8667" s="72"/>
    </row>
    <row r="8668" spans="1:7" ht="15.75" customHeight="1" x14ac:dyDescent="0.25">
      <c r="A8668">
        <v>8667</v>
      </c>
      <c r="B8668">
        <v>6430</v>
      </c>
      <c r="C8668">
        <v>17</v>
      </c>
      <c r="D8668" s="35">
        <v>3</v>
      </c>
      <c r="E8668">
        <v>1</v>
      </c>
      <c r="F8668">
        <v>15.2</v>
      </c>
      <c r="G8668" s="12">
        <f>VLOOKUP(PARCELS[[#This Row],[OrderID(ORDERS)]],ORDERS[[OrderID]:[ATA]],11,FALSE)</f>
        <v>44182</v>
      </c>
    </row>
    <row r="8669" spans="1:7" ht="15.75" customHeight="1" x14ac:dyDescent="0.25">
      <c r="A8669">
        <v>8668</v>
      </c>
      <c r="B8669">
        <v>6430</v>
      </c>
      <c r="C8669">
        <v>17</v>
      </c>
      <c r="D8669" s="35">
        <v>8</v>
      </c>
      <c r="E8669">
        <v>1</v>
      </c>
      <c r="F8669">
        <v>8.5</v>
      </c>
      <c r="G8669" s="12">
        <f>VLOOKUP(PARCELS[[#This Row],[OrderID(ORDERS)]],ORDERS[[OrderID]:[ATA]],11,FALSE)</f>
        <v>44182</v>
      </c>
    </row>
    <row r="8670" spans="1:7" ht="15.75" customHeight="1" x14ac:dyDescent="0.25">
      <c r="A8670">
        <v>8670</v>
      </c>
      <c r="B8670">
        <v>6431</v>
      </c>
      <c r="C8670">
        <v>8</v>
      </c>
      <c r="D8670" s="35">
        <v>7</v>
      </c>
      <c r="E8670">
        <v>1</v>
      </c>
      <c r="F8670">
        <v>6.4</v>
      </c>
      <c r="G8670" s="12">
        <f>VLOOKUP(PARCELS[[#This Row],[OrderID(ORDERS)]],ORDERS[[OrderID]:[ATA]],11,FALSE)</f>
        <v>44179</v>
      </c>
    </row>
    <row r="8671" spans="1:7" ht="15.75" customHeight="1" x14ac:dyDescent="0.25">
      <c r="A8671">
        <v>8631</v>
      </c>
      <c r="B8671">
        <v>6399</v>
      </c>
      <c r="C8671">
        <v>3</v>
      </c>
      <c r="D8671" s="35">
        <v>7</v>
      </c>
      <c r="E8671">
        <v>1</v>
      </c>
      <c r="F8671">
        <v>20</v>
      </c>
      <c r="G8671" s="12">
        <f>VLOOKUP(PARCELS[[#This Row],[OrderID(ORDERS)]],ORDERS[[OrderID]:[ATA]],11,FALSE)</f>
        <v>44180</v>
      </c>
    </row>
    <row r="8672" spans="1:7" ht="15.75" customHeight="1" x14ac:dyDescent="0.25">
      <c r="A8672">
        <v>8671</v>
      </c>
      <c r="B8672">
        <v>6432</v>
      </c>
      <c r="C8672">
        <v>18</v>
      </c>
      <c r="D8672" s="35">
        <v>2</v>
      </c>
      <c r="E8672">
        <v>1</v>
      </c>
      <c r="F8672">
        <v>1.1000000000000001</v>
      </c>
      <c r="G8672" s="12">
        <f>VLOOKUP(PARCELS[[#This Row],[OrderID(ORDERS)]],ORDERS[[OrderID]:[ATA]],11,FALSE)</f>
        <v>44182</v>
      </c>
    </row>
    <row r="8673" spans="1:7" ht="15.75" customHeight="1" x14ac:dyDescent="0.25">
      <c r="A8673">
        <v>8672</v>
      </c>
      <c r="B8673">
        <v>6432</v>
      </c>
      <c r="C8673">
        <v>18</v>
      </c>
      <c r="D8673" s="35">
        <v>5</v>
      </c>
      <c r="E8673">
        <v>1</v>
      </c>
      <c r="F8673">
        <v>10.5</v>
      </c>
      <c r="G8673" s="12">
        <f>VLOOKUP(PARCELS[[#This Row],[OrderID(ORDERS)]],ORDERS[[OrderID]:[ATA]],11,FALSE)</f>
        <v>44182</v>
      </c>
    </row>
    <row r="8674" spans="1:7" ht="15.75" customHeight="1" x14ac:dyDescent="0.25">
      <c r="A8674">
        <v>8673</v>
      </c>
      <c r="B8674">
        <v>6433</v>
      </c>
      <c r="C8674">
        <v>20</v>
      </c>
      <c r="D8674" s="35">
        <v>6</v>
      </c>
      <c r="E8674">
        <v>1</v>
      </c>
      <c r="F8674">
        <v>6.3</v>
      </c>
      <c r="G8674" s="12">
        <f>VLOOKUP(PARCELS[[#This Row],[OrderID(ORDERS)]],ORDERS[[OrderID]:[ATA]],11,FALSE)</f>
        <v>44180</v>
      </c>
    </row>
    <row r="8675" spans="1:7" ht="15.75" customHeight="1" x14ac:dyDescent="0.25">
      <c r="A8675">
        <v>8674</v>
      </c>
      <c r="B8675">
        <v>6434</v>
      </c>
      <c r="C8675">
        <v>10</v>
      </c>
      <c r="D8675" s="35">
        <v>8</v>
      </c>
      <c r="E8675">
        <v>1</v>
      </c>
      <c r="F8675">
        <v>10.199999999999999</v>
      </c>
      <c r="G8675" s="12">
        <f>VLOOKUP(PARCELS[[#This Row],[OrderID(ORDERS)]],ORDERS[[OrderID]:[ATA]],11,FALSE)</f>
        <v>44180</v>
      </c>
    </row>
    <row r="8676" spans="1:7" ht="15.75" customHeight="1" x14ac:dyDescent="0.25">
      <c r="A8676">
        <v>8675</v>
      </c>
      <c r="B8676">
        <v>6435</v>
      </c>
      <c r="C8676">
        <v>5</v>
      </c>
      <c r="D8676" s="35">
        <v>5</v>
      </c>
      <c r="E8676">
        <v>0</v>
      </c>
      <c r="F8676">
        <v>3.6</v>
      </c>
      <c r="G8676" s="12">
        <f>VLOOKUP(PARCELS[[#This Row],[OrderID(ORDERS)]],ORDERS[[OrderID]:[ATA]],11,FALSE)</f>
        <v>44178</v>
      </c>
    </row>
    <row r="8677" spans="1:7" ht="15.75" customHeight="1" x14ac:dyDescent="0.25">
      <c r="A8677">
        <v>8676</v>
      </c>
      <c r="B8677">
        <v>6436</v>
      </c>
      <c r="C8677">
        <v>2</v>
      </c>
      <c r="D8677" s="35">
        <v>4</v>
      </c>
      <c r="E8677">
        <v>1</v>
      </c>
      <c r="F8677">
        <v>2.1</v>
      </c>
      <c r="G8677" s="12">
        <f>VLOOKUP(PARCELS[[#This Row],[OrderID(ORDERS)]],ORDERS[[OrderID]:[ATA]],11,FALSE)</f>
        <v>44182</v>
      </c>
    </row>
    <row r="8678" spans="1:7" ht="15.75" customHeight="1" x14ac:dyDescent="0.25">
      <c r="A8678">
        <v>8677</v>
      </c>
      <c r="B8678">
        <v>6437</v>
      </c>
      <c r="C8678">
        <v>16</v>
      </c>
      <c r="D8678" s="35">
        <v>3</v>
      </c>
      <c r="E8678">
        <v>1</v>
      </c>
      <c r="F8678">
        <v>4.5999999999999996</v>
      </c>
      <c r="G8678" s="12">
        <f>VLOOKUP(PARCELS[[#This Row],[OrderID(ORDERS)]],ORDERS[[OrderID]:[ATA]],11,FALSE)</f>
        <v>44179</v>
      </c>
    </row>
    <row r="8679" spans="1:7" ht="15.75" customHeight="1" x14ac:dyDescent="0.25">
      <c r="A8679">
        <v>8678</v>
      </c>
      <c r="B8679">
        <v>6438</v>
      </c>
      <c r="C8679">
        <v>10</v>
      </c>
      <c r="D8679" s="35">
        <v>4</v>
      </c>
      <c r="E8679">
        <v>1</v>
      </c>
      <c r="F8679">
        <v>8.9</v>
      </c>
      <c r="G8679" s="12">
        <f>VLOOKUP(PARCELS[[#This Row],[OrderID(ORDERS)]],ORDERS[[OrderID]:[ATA]],11,FALSE)</f>
        <v>44180</v>
      </c>
    </row>
    <row r="8680" spans="1:7" ht="15.75" customHeight="1" x14ac:dyDescent="0.25">
      <c r="A8680">
        <v>8679</v>
      </c>
      <c r="B8680">
        <v>6438</v>
      </c>
      <c r="C8680">
        <v>10</v>
      </c>
      <c r="D8680" s="35">
        <v>5</v>
      </c>
      <c r="E8680">
        <v>1</v>
      </c>
      <c r="F8680">
        <v>16.2</v>
      </c>
      <c r="G8680" s="12">
        <f>VLOOKUP(PARCELS[[#This Row],[OrderID(ORDERS)]],ORDERS[[OrderID]:[ATA]],11,FALSE)</f>
        <v>44180</v>
      </c>
    </row>
    <row r="8681" spans="1:7" ht="15.75" customHeight="1" x14ac:dyDescent="0.25">
      <c r="A8681">
        <v>8700</v>
      </c>
      <c r="B8681">
        <v>6457</v>
      </c>
      <c r="C8681">
        <v>1</v>
      </c>
      <c r="D8681" s="35">
        <v>7</v>
      </c>
      <c r="E8681">
        <v>1</v>
      </c>
      <c r="F8681">
        <v>4</v>
      </c>
      <c r="G8681" s="12">
        <f>VLOOKUP(PARCELS[[#This Row],[OrderID(ORDERS)]],ORDERS[[OrderID]:[ATA]],11,FALSE)</f>
        <v>44181</v>
      </c>
    </row>
    <row r="8682" spans="1:7" ht="15.75" customHeight="1" x14ac:dyDescent="0.25">
      <c r="A8682">
        <v>8680</v>
      </c>
      <c r="B8682">
        <v>6439</v>
      </c>
      <c r="C8682">
        <v>17</v>
      </c>
      <c r="D8682" s="35">
        <v>7</v>
      </c>
      <c r="E8682">
        <v>1</v>
      </c>
      <c r="F8682">
        <v>19.3</v>
      </c>
      <c r="G8682" s="12">
        <f>VLOOKUP(PARCELS[[#This Row],[OrderID(ORDERS)]],ORDERS[[OrderID]:[ATA]],11,FALSE)</f>
        <v>44183</v>
      </c>
    </row>
    <row r="8683" spans="1:7" ht="15.75" customHeight="1" x14ac:dyDescent="0.25">
      <c r="A8683">
        <v>8682</v>
      </c>
      <c r="B8683">
        <v>6441</v>
      </c>
      <c r="C8683">
        <v>1</v>
      </c>
      <c r="D8683" s="35">
        <v>4</v>
      </c>
      <c r="E8683">
        <v>1</v>
      </c>
      <c r="F8683">
        <v>11.5</v>
      </c>
      <c r="G8683" s="12">
        <f>VLOOKUP(PARCELS[[#This Row],[OrderID(ORDERS)]],ORDERS[[OrderID]:[ATA]],11,FALSE)</f>
        <v>44181</v>
      </c>
    </row>
    <row r="8684" spans="1:7" ht="15.75" customHeight="1" x14ac:dyDescent="0.25">
      <c r="A8684">
        <v>8683</v>
      </c>
      <c r="B8684">
        <v>6442</v>
      </c>
      <c r="C8684">
        <v>9</v>
      </c>
      <c r="D8684" s="35">
        <v>3</v>
      </c>
      <c r="E8684">
        <v>1</v>
      </c>
      <c r="F8684">
        <v>19.7</v>
      </c>
      <c r="G8684" s="12">
        <f>VLOOKUP(PARCELS[[#This Row],[OrderID(ORDERS)]],ORDERS[[OrderID]:[ATA]],11,FALSE)</f>
        <v>44180</v>
      </c>
    </row>
    <row r="8685" spans="1:7" ht="15.75" customHeight="1" x14ac:dyDescent="0.25">
      <c r="A8685">
        <v>8684</v>
      </c>
      <c r="B8685">
        <v>6443</v>
      </c>
      <c r="C8685">
        <v>13</v>
      </c>
      <c r="D8685" s="35">
        <v>5</v>
      </c>
      <c r="E8685">
        <v>1</v>
      </c>
      <c r="F8685">
        <v>12.2</v>
      </c>
      <c r="G8685" s="12">
        <f>VLOOKUP(PARCELS[[#This Row],[OrderID(ORDERS)]],ORDERS[[OrderID]:[ATA]],11,FALSE)</f>
        <v>44183</v>
      </c>
    </row>
    <row r="8686" spans="1:7" ht="15.75" customHeight="1" x14ac:dyDescent="0.25">
      <c r="A8686">
        <v>8685</v>
      </c>
      <c r="B8686">
        <v>6444</v>
      </c>
      <c r="C8686">
        <v>19</v>
      </c>
      <c r="D8686" s="35">
        <v>3</v>
      </c>
      <c r="E8686">
        <v>1</v>
      </c>
      <c r="F8686">
        <v>10.6</v>
      </c>
      <c r="G8686" s="12">
        <f>VLOOKUP(PARCELS[[#This Row],[OrderID(ORDERS)]],ORDERS[[OrderID]:[ATA]],11,FALSE)</f>
        <v>44184</v>
      </c>
    </row>
    <row r="8687" spans="1:7" ht="15.75" customHeight="1" x14ac:dyDescent="0.25">
      <c r="A8687">
        <v>8686</v>
      </c>
      <c r="B8687">
        <v>6445</v>
      </c>
      <c r="C8687">
        <v>4</v>
      </c>
      <c r="D8687" s="35">
        <v>8</v>
      </c>
      <c r="E8687">
        <v>1</v>
      </c>
      <c r="F8687">
        <v>13.3</v>
      </c>
      <c r="G8687" s="12">
        <f>VLOOKUP(PARCELS[[#This Row],[OrderID(ORDERS)]],ORDERS[[OrderID]:[ATA]],11,FALSE)</f>
        <v>44193</v>
      </c>
    </row>
    <row r="8688" spans="1:7" ht="15.75" customHeight="1" x14ac:dyDescent="0.25">
      <c r="A8688">
        <v>8687</v>
      </c>
      <c r="B8688">
        <v>6446</v>
      </c>
      <c r="C8688">
        <v>2</v>
      </c>
      <c r="D8688" s="35">
        <v>8</v>
      </c>
      <c r="E8688">
        <v>1</v>
      </c>
      <c r="F8688">
        <v>7.5</v>
      </c>
      <c r="G8688" s="12">
        <f>VLOOKUP(PARCELS[[#This Row],[OrderID(ORDERS)]],ORDERS[[OrderID]:[ATA]],11,FALSE)</f>
        <v>44184</v>
      </c>
    </row>
    <row r="8689" spans="1:7" ht="15.75" customHeight="1" x14ac:dyDescent="0.25">
      <c r="A8689">
        <v>8688</v>
      </c>
      <c r="B8689">
        <v>6447</v>
      </c>
      <c r="C8689">
        <v>11</v>
      </c>
      <c r="D8689" s="35">
        <v>6</v>
      </c>
      <c r="E8689">
        <v>1</v>
      </c>
      <c r="F8689">
        <v>14.4</v>
      </c>
      <c r="G8689" s="12">
        <f>VLOOKUP(PARCELS[[#This Row],[OrderID(ORDERS)]],ORDERS[[OrderID]:[ATA]],11,FALSE)</f>
        <v>44180</v>
      </c>
    </row>
    <row r="8690" spans="1:7" ht="15.75" customHeight="1" x14ac:dyDescent="0.25">
      <c r="A8690">
        <v>8689</v>
      </c>
      <c r="B8690">
        <v>6448</v>
      </c>
      <c r="C8690">
        <v>22</v>
      </c>
      <c r="D8690" s="35">
        <v>1</v>
      </c>
      <c r="E8690">
        <v>1</v>
      </c>
      <c r="F8690">
        <v>15.3</v>
      </c>
      <c r="G8690" s="12">
        <f>VLOOKUP(PARCELS[[#This Row],[OrderID(ORDERS)]],ORDERS[[OrderID]:[ATA]],11,FALSE)</f>
        <v>44180</v>
      </c>
    </row>
    <row r="8691" spans="1:7" ht="15.75" customHeight="1" x14ac:dyDescent="0.25">
      <c r="A8691">
        <v>8690</v>
      </c>
      <c r="B8691">
        <v>6449</v>
      </c>
      <c r="C8691">
        <v>18</v>
      </c>
      <c r="D8691" s="35">
        <v>2</v>
      </c>
      <c r="E8691">
        <v>1</v>
      </c>
      <c r="F8691">
        <v>16.899999999999999</v>
      </c>
      <c r="G8691" s="12">
        <f>VLOOKUP(PARCELS[[#This Row],[OrderID(ORDERS)]],ORDERS[[OrderID]:[ATA]],11,FALSE)</f>
        <v>44183</v>
      </c>
    </row>
    <row r="8692" spans="1:7" ht="15.75" customHeight="1" x14ac:dyDescent="0.25">
      <c r="A8692">
        <v>8691</v>
      </c>
      <c r="B8692">
        <v>6450</v>
      </c>
      <c r="C8692">
        <v>18</v>
      </c>
      <c r="D8692" s="35">
        <v>6</v>
      </c>
      <c r="E8692">
        <v>1</v>
      </c>
      <c r="F8692">
        <v>8.3000000000000007</v>
      </c>
      <c r="G8692" s="12">
        <f>VLOOKUP(PARCELS[[#This Row],[OrderID(ORDERS)]],ORDERS[[OrderID]:[ATA]],11,FALSE)</f>
        <v>44179</v>
      </c>
    </row>
    <row r="8693" spans="1:7" ht="15.75" customHeight="1" x14ac:dyDescent="0.25">
      <c r="A8693">
        <v>8692</v>
      </c>
      <c r="B8693">
        <v>6450</v>
      </c>
      <c r="C8693">
        <v>18</v>
      </c>
      <c r="D8693" s="35">
        <v>2</v>
      </c>
      <c r="E8693">
        <v>1</v>
      </c>
      <c r="F8693">
        <v>4.4000000000000004</v>
      </c>
      <c r="G8693" s="12">
        <f>VLOOKUP(PARCELS[[#This Row],[OrderID(ORDERS)]],ORDERS[[OrderID]:[ATA]],11,FALSE)</f>
        <v>44179</v>
      </c>
    </row>
    <row r="8694" spans="1:7" ht="15.75" customHeight="1" x14ac:dyDescent="0.25">
      <c r="A8694">
        <v>8693</v>
      </c>
      <c r="B8694">
        <v>6451</v>
      </c>
      <c r="C8694">
        <v>8</v>
      </c>
      <c r="D8694" s="35">
        <v>5</v>
      </c>
      <c r="E8694">
        <v>1</v>
      </c>
      <c r="F8694">
        <v>17.8</v>
      </c>
      <c r="G8694" s="12">
        <f>VLOOKUP(PARCELS[[#This Row],[OrderID(ORDERS)]],ORDERS[[OrderID]:[ATA]],11,FALSE)</f>
        <v>44192</v>
      </c>
    </row>
    <row r="8695" spans="1:7" ht="15.75" customHeight="1" x14ac:dyDescent="0.25">
      <c r="A8695">
        <v>8694</v>
      </c>
      <c r="B8695">
        <v>6451</v>
      </c>
      <c r="C8695">
        <v>8</v>
      </c>
      <c r="D8695" s="35">
        <v>1</v>
      </c>
      <c r="E8695">
        <v>1</v>
      </c>
      <c r="F8695">
        <v>15</v>
      </c>
      <c r="G8695" s="12">
        <f>VLOOKUP(PARCELS[[#This Row],[OrderID(ORDERS)]],ORDERS[[OrderID]:[ATA]],11,FALSE)</f>
        <v>44192</v>
      </c>
    </row>
    <row r="8696" spans="1:7" ht="15.75" customHeight="1" x14ac:dyDescent="0.25">
      <c r="A8696">
        <v>8695</v>
      </c>
      <c r="B8696">
        <v>6452</v>
      </c>
      <c r="C8696">
        <v>17</v>
      </c>
      <c r="D8696" s="35">
        <v>3</v>
      </c>
      <c r="E8696">
        <v>0</v>
      </c>
      <c r="F8696">
        <v>6.2</v>
      </c>
      <c r="G8696" s="12">
        <f>VLOOKUP(PARCELS[[#This Row],[OrderID(ORDERS)]],ORDERS[[OrderID]:[ATA]],11,FALSE)</f>
        <v>44180</v>
      </c>
    </row>
    <row r="8697" spans="1:7" ht="15.75" customHeight="1" x14ac:dyDescent="0.25">
      <c r="A8697">
        <v>8696</v>
      </c>
      <c r="B8697">
        <v>6453</v>
      </c>
      <c r="C8697">
        <v>14</v>
      </c>
      <c r="D8697" s="35">
        <v>5</v>
      </c>
      <c r="E8697">
        <v>1</v>
      </c>
      <c r="F8697">
        <v>0.7</v>
      </c>
      <c r="G8697" s="12">
        <f>VLOOKUP(PARCELS[[#This Row],[OrderID(ORDERS)]],ORDERS[[OrderID]:[ATA]],11,FALSE)</f>
        <v>44182</v>
      </c>
    </row>
    <row r="8698" spans="1:7" ht="15.75" customHeight="1" x14ac:dyDescent="0.25">
      <c r="A8698">
        <v>8681</v>
      </c>
      <c r="B8698">
        <v>6440</v>
      </c>
      <c r="C8698">
        <v>17</v>
      </c>
      <c r="D8698" s="35">
        <v>7</v>
      </c>
      <c r="E8698">
        <v>1</v>
      </c>
      <c r="F8698">
        <v>11.2</v>
      </c>
      <c r="G8698" s="12">
        <f>VLOOKUP(PARCELS[[#This Row],[OrderID(ORDERS)]],ORDERS[[OrderID]:[ATA]],11,FALSE)</f>
        <v>44184</v>
      </c>
    </row>
    <row r="8699" spans="1:7" ht="15.75" customHeight="1" x14ac:dyDescent="0.25">
      <c r="A8699">
        <v>8698</v>
      </c>
      <c r="B8699">
        <v>6455</v>
      </c>
      <c r="C8699">
        <v>1</v>
      </c>
      <c r="D8699" s="35">
        <v>6</v>
      </c>
      <c r="E8699">
        <v>1</v>
      </c>
      <c r="F8699">
        <v>13.6</v>
      </c>
      <c r="G8699" s="12">
        <f>VLOOKUP(PARCELS[[#This Row],[OrderID(ORDERS)]],ORDERS[[OrderID]:[ATA]],11,FALSE)</f>
        <v>44186</v>
      </c>
    </row>
    <row r="8700" spans="1:7" ht="15.75" customHeight="1" x14ac:dyDescent="0.25">
      <c r="A8700">
        <v>8699</v>
      </c>
      <c r="B8700">
        <v>6456</v>
      </c>
      <c r="C8700">
        <v>14</v>
      </c>
      <c r="D8700" s="35">
        <v>5</v>
      </c>
      <c r="E8700">
        <v>1</v>
      </c>
      <c r="F8700">
        <v>14.1</v>
      </c>
      <c r="G8700" s="12">
        <f>VLOOKUP(PARCELS[[#This Row],[OrderID(ORDERS)]],ORDERS[[OrderID]:[ATA]],11,FALSE)</f>
        <v>44181</v>
      </c>
    </row>
    <row r="8701" spans="1:7" ht="15.75" customHeight="1" x14ac:dyDescent="0.25">
      <c r="A8701">
        <v>8697</v>
      </c>
      <c r="B8701">
        <v>6454</v>
      </c>
      <c r="C8701">
        <v>21</v>
      </c>
      <c r="D8701" s="35">
        <v>7</v>
      </c>
      <c r="E8701">
        <v>1</v>
      </c>
      <c r="F8701">
        <v>0.7</v>
      </c>
      <c r="G8701" s="12">
        <f>VLOOKUP(PARCELS[[#This Row],[OrderID(ORDERS)]],ORDERS[[OrderID]:[ATA]],11,FALSE)</f>
        <v>44185</v>
      </c>
    </row>
    <row r="8702" spans="1:7" ht="15.75" customHeight="1" x14ac:dyDescent="0.25">
      <c r="A8702">
        <v>8701</v>
      </c>
      <c r="B8702">
        <v>6458</v>
      </c>
      <c r="C8702">
        <v>21</v>
      </c>
      <c r="D8702" s="35">
        <v>5</v>
      </c>
      <c r="E8702">
        <v>1</v>
      </c>
      <c r="F8702">
        <v>1.1000000000000001</v>
      </c>
      <c r="G8702" s="12">
        <f>VLOOKUP(PARCELS[[#This Row],[OrderID(ORDERS)]],ORDERS[[OrderID]:[ATA]],11,FALSE)</f>
        <v>44182</v>
      </c>
    </row>
    <row r="8703" spans="1:7" ht="15.75" customHeight="1" x14ac:dyDescent="0.25">
      <c r="A8703">
        <v>8702</v>
      </c>
      <c r="B8703">
        <v>6458</v>
      </c>
      <c r="C8703">
        <v>21</v>
      </c>
      <c r="D8703" s="35">
        <v>6</v>
      </c>
      <c r="E8703">
        <v>1</v>
      </c>
      <c r="F8703">
        <v>11.3</v>
      </c>
      <c r="G8703" s="12">
        <f>VLOOKUP(PARCELS[[#This Row],[OrderID(ORDERS)]],ORDERS[[OrderID]:[ATA]],11,FALSE)</f>
        <v>44182</v>
      </c>
    </row>
    <row r="8704" spans="1:7" ht="15.75" customHeight="1" x14ac:dyDescent="0.25">
      <c r="A8704">
        <v>8703</v>
      </c>
      <c r="B8704">
        <v>6459</v>
      </c>
      <c r="C8704">
        <v>16</v>
      </c>
      <c r="D8704" s="35">
        <v>3</v>
      </c>
      <c r="E8704">
        <v>1</v>
      </c>
      <c r="F8704">
        <v>12</v>
      </c>
      <c r="G8704" s="12">
        <f>VLOOKUP(PARCELS[[#This Row],[OrderID(ORDERS)]],ORDERS[[OrderID]:[ATA]],11,FALSE)</f>
        <v>44183</v>
      </c>
    </row>
    <row r="8705" spans="1:7" ht="15.75" customHeight="1" x14ac:dyDescent="0.25">
      <c r="A8705">
        <v>8704</v>
      </c>
      <c r="B8705">
        <v>6460</v>
      </c>
      <c r="C8705">
        <v>5</v>
      </c>
      <c r="D8705" s="35">
        <v>6</v>
      </c>
      <c r="E8705">
        <v>1</v>
      </c>
      <c r="F8705">
        <v>4.8</v>
      </c>
      <c r="G8705" s="12">
        <f>VLOOKUP(PARCELS[[#This Row],[OrderID(ORDERS)]],ORDERS[[OrderID]:[ATA]],11,FALSE)</f>
        <v>44181</v>
      </c>
    </row>
    <row r="8706" spans="1:7" ht="15.75" customHeight="1" x14ac:dyDescent="0.25">
      <c r="A8706">
        <v>8705</v>
      </c>
      <c r="B8706">
        <v>6461</v>
      </c>
      <c r="C8706">
        <v>2</v>
      </c>
      <c r="D8706" s="35">
        <v>5</v>
      </c>
      <c r="E8706">
        <v>1</v>
      </c>
      <c r="F8706">
        <v>10.4</v>
      </c>
      <c r="G8706" s="12">
        <f>VLOOKUP(PARCELS[[#This Row],[OrderID(ORDERS)]],ORDERS[[OrderID]:[ATA]],11,FALSE)</f>
        <v>44187</v>
      </c>
    </row>
    <row r="8707" spans="1:7" ht="15.75" customHeight="1" x14ac:dyDescent="0.25">
      <c r="A8707">
        <v>8706</v>
      </c>
      <c r="B8707">
        <v>6462</v>
      </c>
      <c r="C8707">
        <v>3</v>
      </c>
      <c r="D8707" s="35">
        <v>3</v>
      </c>
      <c r="E8707">
        <v>1</v>
      </c>
      <c r="F8707">
        <v>14.2</v>
      </c>
      <c r="G8707" s="12">
        <f>VLOOKUP(PARCELS[[#This Row],[OrderID(ORDERS)]],ORDERS[[OrderID]:[ATA]],11,FALSE)</f>
        <v>44183</v>
      </c>
    </row>
    <row r="8708" spans="1:7" ht="15.75" customHeight="1" x14ac:dyDescent="0.25">
      <c r="A8708">
        <v>8707</v>
      </c>
      <c r="B8708">
        <v>6463</v>
      </c>
      <c r="C8708">
        <v>3</v>
      </c>
      <c r="D8708" s="35">
        <v>3</v>
      </c>
      <c r="E8708">
        <v>1</v>
      </c>
      <c r="F8708">
        <v>0.6</v>
      </c>
      <c r="G8708" s="12">
        <f>VLOOKUP(PARCELS[[#This Row],[OrderID(ORDERS)]],ORDERS[[OrderID]:[ATA]],11,FALSE)</f>
        <v>44187</v>
      </c>
    </row>
    <row r="8709" spans="1:7" ht="15.75" customHeight="1" x14ac:dyDescent="0.25">
      <c r="A8709">
        <v>8708</v>
      </c>
      <c r="B8709">
        <v>6464</v>
      </c>
      <c r="C8709">
        <v>7</v>
      </c>
      <c r="D8709" s="35">
        <v>6</v>
      </c>
      <c r="E8709">
        <v>1</v>
      </c>
      <c r="F8709">
        <v>2.8</v>
      </c>
      <c r="G8709" s="12">
        <f>VLOOKUP(PARCELS[[#This Row],[OrderID(ORDERS)]],ORDERS[[OrderID]:[ATA]],11,FALSE)</f>
        <v>44185</v>
      </c>
    </row>
    <row r="8710" spans="1:7" ht="15.75" customHeight="1" x14ac:dyDescent="0.25">
      <c r="A8710">
        <v>8709</v>
      </c>
      <c r="B8710">
        <v>6464</v>
      </c>
      <c r="C8710">
        <v>7</v>
      </c>
      <c r="D8710" s="35">
        <v>5</v>
      </c>
      <c r="E8710">
        <v>1</v>
      </c>
      <c r="F8710">
        <v>16.100000000000001</v>
      </c>
      <c r="G8710" s="12">
        <f>VLOOKUP(PARCELS[[#This Row],[OrderID(ORDERS)]],ORDERS[[OrderID]:[ATA]],11,FALSE)</f>
        <v>44185</v>
      </c>
    </row>
    <row r="8711" spans="1:7" ht="15.75" customHeight="1" x14ac:dyDescent="0.25">
      <c r="A8711">
        <v>8710</v>
      </c>
      <c r="B8711">
        <v>6465</v>
      </c>
      <c r="C8711">
        <v>14</v>
      </c>
      <c r="D8711" s="35">
        <v>8</v>
      </c>
      <c r="E8711">
        <v>1</v>
      </c>
      <c r="F8711">
        <v>12</v>
      </c>
      <c r="G8711" s="12">
        <f>VLOOKUP(PARCELS[[#This Row],[OrderID(ORDERS)]],ORDERS[[OrderID]:[ATA]],11,FALSE)</f>
        <v>44187</v>
      </c>
    </row>
    <row r="8712" spans="1:7" ht="15.75" customHeight="1" x14ac:dyDescent="0.25">
      <c r="A8712">
        <v>8711</v>
      </c>
      <c r="B8712">
        <v>6465</v>
      </c>
      <c r="C8712">
        <v>14</v>
      </c>
      <c r="D8712" s="35">
        <v>1</v>
      </c>
      <c r="E8712">
        <v>1</v>
      </c>
      <c r="F8712">
        <v>6.2</v>
      </c>
      <c r="G8712" s="12">
        <f>VLOOKUP(PARCELS[[#This Row],[OrderID(ORDERS)]],ORDERS[[OrderID]:[ATA]],11,FALSE)</f>
        <v>44187</v>
      </c>
    </row>
    <row r="8713" spans="1:7" ht="15.75" customHeight="1" x14ac:dyDescent="0.25">
      <c r="A8713">
        <v>8712</v>
      </c>
      <c r="B8713">
        <v>6466</v>
      </c>
      <c r="C8713">
        <v>22</v>
      </c>
      <c r="D8713" s="35">
        <v>3</v>
      </c>
      <c r="E8713">
        <v>1</v>
      </c>
      <c r="F8713">
        <v>10.199999999999999</v>
      </c>
      <c r="G8713" s="12">
        <f>VLOOKUP(PARCELS[[#This Row],[OrderID(ORDERS)]],ORDERS[[OrderID]:[ATA]],11,FALSE)</f>
        <v>44185</v>
      </c>
    </row>
    <row r="8714" spans="1:7" ht="15.75" customHeight="1" x14ac:dyDescent="0.25">
      <c r="A8714">
        <v>8713</v>
      </c>
      <c r="B8714">
        <v>6467</v>
      </c>
      <c r="C8714">
        <v>15</v>
      </c>
      <c r="D8714" s="35">
        <v>4</v>
      </c>
      <c r="E8714">
        <v>1</v>
      </c>
      <c r="F8714">
        <v>3.9</v>
      </c>
      <c r="G8714" s="12">
        <f>VLOOKUP(PARCELS[[#This Row],[OrderID(ORDERS)]],ORDERS[[OrderID]:[ATA]],11,FALSE)</f>
        <v>44183</v>
      </c>
    </row>
    <row r="8715" spans="1:7" ht="15.75" customHeight="1" x14ac:dyDescent="0.25">
      <c r="A8715">
        <v>8714</v>
      </c>
      <c r="B8715">
        <v>6468</v>
      </c>
      <c r="C8715">
        <v>9</v>
      </c>
      <c r="D8715" s="35">
        <v>3</v>
      </c>
      <c r="E8715">
        <v>1</v>
      </c>
      <c r="F8715">
        <v>1.4</v>
      </c>
      <c r="G8715" s="12">
        <f>VLOOKUP(PARCELS[[#This Row],[OrderID(ORDERS)]],ORDERS[[OrderID]:[ATA]],11,FALSE)</f>
        <v>44187</v>
      </c>
    </row>
    <row r="8716" spans="1:7" ht="15.75" customHeight="1" x14ac:dyDescent="0.25">
      <c r="A8716">
        <v>8715</v>
      </c>
      <c r="B8716">
        <v>6469</v>
      </c>
      <c r="C8716">
        <v>20</v>
      </c>
      <c r="D8716" s="35">
        <v>4</v>
      </c>
      <c r="E8716">
        <v>1</v>
      </c>
      <c r="F8716">
        <v>1.6</v>
      </c>
      <c r="G8716" s="12">
        <f>VLOOKUP(PARCELS[[#This Row],[OrderID(ORDERS)]],ORDERS[[OrderID]:[ATA]],11,FALSE)</f>
        <v>44183</v>
      </c>
    </row>
    <row r="8717" spans="1:7" ht="15.75" customHeight="1" x14ac:dyDescent="0.25">
      <c r="A8717">
        <v>8716</v>
      </c>
      <c r="B8717">
        <v>6470</v>
      </c>
      <c r="C8717">
        <v>2</v>
      </c>
      <c r="D8717" s="35">
        <v>6</v>
      </c>
      <c r="E8717">
        <v>1</v>
      </c>
      <c r="F8717">
        <v>10.199999999999999</v>
      </c>
      <c r="G8717" s="12">
        <f>VLOOKUP(PARCELS[[#This Row],[OrderID(ORDERS)]],ORDERS[[OrderID]:[ATA]],11,FALSE)</f>
        <v>44189</v>
      </c>
    </row>
    <row r="8718" spans="1:7" ht="15.75" customHeight="1" x14ac:dyDescent="0.25">
      <c r="A8718">
        <v>8717</v>
      </c>
      <c r="B8718">
        <v>6471</v>
      </c>
      <c r="C8718">
        <v>19</v>
      </c>
      <c r="D8718" s="35">
        <v>6</v>
      </c>
      <c r="E8718">
        <v>1</v>
      </c>
      <c r="F8718">
        <v>12.3</v>
      </c>
      <c r="G8718" s="12">
        <f>VLOOKUP(PARCELS[[#This Row],[OrderID(ORDERS)]],ORDERS[[OrderID]:[ATA]],11,FALSE)</f>
        <v>44184</v>
      </c>
    </row>
    <row r="8719" spans="1:7" ht="15.75" customHeight="1" x14ac:dyDescent="0.25">
      <c r="A8719">
        <v>8718</v>
      </c>
      <c r="B8719">
        <v>6472</v>
      </c>
      <c r="C8719">
        <v>21</v>
      </c>
      <c r="D8719" s="35">
        <v>1</v>
      </c>
      <c r="E8719">
        <v>1</v>
      </c>
      <c r="F8719">
        <v>10.1</v>
      </c>
      <c r="G8719" s="12">
        <f>VLOOKUP(PARCELS[[#This Row],[OrderID(ORDERS)]],ORDERS[[OrderID]:[ATA]],11,FALSE)</f>
        <v>44190</v>
      </c>
    </row>
    <row r="8720" spans="1:7" ht="15.75" customHeight="1" x14ac:dyDescent="0.25">
      <c r="A8720">
        <v>8719</v>
      </c>
      <c r="B8720">
        <v>6472</v>
      </c>
      <c r="C8720">
        <v>21</v>
      </c>
      <c r="D8720" s="35">
        <v>4</v>
      </c>
      <c r="E8720">
        <v>1</v>
      </c>
      <c r="F8720">
        <v>7</v>
      </c>
      <c r="G8720" s="12">
        <f>VLOOKUP(PARCELS[[#This Row],[OrderID(ORDERS)]],ORDERS[[OrderID]:[ATA]],11,FALSE)</f>
        <v>44190</v>
      </c>
    </row>
    <row r="8721" spans="1:7" ht="15.75" customHeight="1" x14ac:dyDescent="0.25">
      <c r="A8721">
        <v>8720</v>
      </c>
      <c r="B8721">
        <v>6473</v>
      </c>
      <c r="C8721">
        <v>17</v>
      </c>
      <c r="D8721" s="35">
        <v>8</v>
      </c>
      <c r="E8721">
        <v>1</v>
      </c>
      <c r="F8721">
        <v>10.1</v>
      </c>
      <c r="G8721" s="12">
        <f>VLOOKUP(PARCELS[[#This Row],[OrderID(ORDERS)]],ORDERS[[OrderID]:[ATA]],11,FALSE)</f>
        <v>44184</v>
      </c>
    </row>
    <row r="8722" spans="1:7" ht="15.75" customHeight="1" x14ac:dyDescent="0.25">
      <c r="A8722">
        <v>8721</v>
      </c>
      <c r="B8722">
        <v>6474</v>
      </c>
      <c r="C8722">
        <v>19</v>
      </c>
      <c r="D8722" s="35">
        <v>4</v>
      </c>
      <c r="E8722">
        <v>1</v>
      </c>
      <c r="F8722">
        <v>15.9</v>
      </c>
      <c r="G8722" s="12">
        <f>VLOOKUP(PARCELS[[#This Row],[OrderID(ORDERS)]],ORDERS[[OrderID]:[ATA]],11,FALSE)</f>
        <v>44189</v>
      </c>
    </row>
    <row r="8723" spans="1:7" ht="15.75" customHeight="1" x14ac:dyDescent="0.25">
      <c r="A8723">
        <v>8753</v>
      </c>
      <c r="B8723">
        <v>6497</v>
      </c>
      <c r="C8723">
        <v>19</v>
      </c>
      <c r="D8723" s="35">
        <v>7</v>
      </c>
      <c r="E8723">
        <v>1</v>
      </c>
      <c r="F8723">
        <v>3.9</v>
      </c>
      <c r="G8723" s="12">
        <f>VLOOKUP(PARCELS[[#This Row],[OrderID(ORDERS)]],ORDERS[[OrderID]:[ATA]],11,FALSE)</f>
        <v>44187</v>
      </c>
    </row>
    <row r="8724" spans="1:7" ht="15.75" customHeight="1" x14ac:dyDescent="0.25">
      <c r="A8724">
        <v>8723</v>
      </c>
      <c r="B8724">
        <v>6475</v>
      </c>
      <c r="C8724">
        <v>6</v>
      </c>
      <c r="D8724" s="35">
        <v>6</v>
      </c>
      <c r="E8724">
        <v>1</v>
      </c>
      <c r="F8724">
        <v>16.899999999999999</v>
      </c>
      <c r="G8724" s="12">
        <f>VLOOKUP(PARCELS[[#This Row],[OrderID(ORDERS)]],ORDERS[[OrderID]:[ATA]],11,FALSE)</f>
        <v>44191</v>
      </c>
    </row>
    <row r="8725" spans="1:7" ht="15.75" customHeight="1" x14ac:dyDescent="0.25">
      <c r="A8725">
        <v>8724</v>
      </c>
      <c r="B8725">
        <v>6475</v>
      </c>
      <c r="C8725">
        <v>6</v>
      </c>
      <c r="D8725" s="35">
        <v>8</v>
      </c>
      <c r="E8725">
        <v>1</v>
      </c>
      <c r="F8725">
        <v>11.6</v>
      </c>
      <c r="G8725" s="12">
        <f>VLOOKUP(PARCELS[[#This Row],[OrderID(ORDERS)]],ORDERS[[OrderID]:[ATA]],11,FALSE)</f>
        <v>44191</v>
      </c>
    </row>
    <row r="8726" spans="1:7" ht="15.75" customHeight="1" x14ac:dyDescent="0.25">
      <c r="A8726">
        <v>8725</v>
      </c>
      <c r="B8726">
        <v>6476</v>
      </c>
      <c r="C8726">
        <v>19</v>
      </c>
      <c r="D8726" s="35">
        <v>3</v>
      </c>
      <c r="E8726">
        <v>1</v>
      </c>
      <c r="F8726">
        <v>5.6</v>
      </c>
      <c r="G8726" s="12">
        <f>VLOOKUP(PARCELS[[#This Row],[OrderID(ORDERS)]],ORDERS[[OrderID]:[ATA]],11,FALSE)</f>
        <v>44189</v>
      </c>
    </row>
    <row r="8727" spans="1:7" ht="15.75" customHeight="1" x14ac:dyDescent="0.25">
      <c r="A8727">
        <v>8726</v>
      </c>
      <c r="B8727">
        <v>6476</v>
      </c>
      <c r="C8727">
        <v>19</v>
      </c>
      <c r="D8727" s="35">
        <v>1</v>
      </c>
      <c r="E8727">
        <v>1</v>
      </c>
      <c r="F8727">
        <v>14.1</v>
      </c>
      <c r="G8727" s="12">
        <f>VLOOKUP(PARCELS[[#This Row],[OrderID(ORDERS)]],ORDERS[[OrderID]:[ATA]],11,FALSE)</f>
        <v>44189</v>
      </c>
    </row>
    <row r="8728" spans="1:7" ht="15.75" customHeight="1" x14ac:dyDescent="0.25">
      <c r="A8728">
        <v>8727</v>
      </c>
      <c r="B8728">
        <v>6477</v>
      </c>
      <c r="C8728">
        <v>14</v>
      </c>
      <c r="D8728" s="35">
        <v>2</v>
      </c>
      <c r="E8728">
        <v>1</v>
      </c>
      <c r="F8728">
        <v>0.1</v>
      </c>
      <c r="G8728" s="12">
        <f>VLOOKUP(PARCELS[[#This Row],[OrderID(ORDERS)]],ORDERS[[OrderID]:[ATA]],11,FALSE)</f>
        <v>44185</v>
      </c>
    </row>
    <row r="8729" spans="1:7" ht="15.75" customHeight="1" x14ac:dyDescent="0.25">
      <c r="A8729">
        <v>8728</v>
      </c>
      <c r="B8729">
        <v>6478</v>
      </c>
      <c r="C8729">
        <v>7</v>
      </c>
      <c r="D8729" s="35">
        <v>6</v>
      </c>
      <c r="E8729">
        <v>1</v>
      </c>
      <c r="F8729">
        <v>15.6</v>
      </c>
      <c r="G8729" s="12">
        <f>VLOOKUP(PARCELS[[#This Row],[OrderID(ORDERS)]],ORDERS[[OrderID]:[ATA]],11,FALSE)</f>
        <v>44191</v>
      </c>
    </row>
    <row r="8730" spans="1:7" ht="15.75" customHeight="1" x14ac:dyDescent="0.25">
      <c r="A8730">
        <v>8729</v>
      </c>
      <c r="B8730">
        <v>6478</v>
      </c>
      <c r="C8730">
        <v>7</v>
      </c>
      <c r="D8730" s="35">
        <v>6</v>
      </c>
      <c r="E8730">
        <v>1</v>
      </c>
      <c r="F8730">
        <v>12.2</v>
      </c>
      <c r="G8730" s="12">
        <f>VLOOKUP(PARCELS[[#This Row],[OrderID(ORDERS)]],ORDERS[[OrderID]:[ATA]],11,FALSE)</f>
        <v>44191</v>
      </c>
    </row>
    <row r="8731" spans="1:7" ht="15.75" customHeight="1" x14ac:dyDescent="0.25">
      <c r="A8731">
        <v>8730</v>
      </c>
      <c r="B8731">
        <v>6479</v>
      </c>
      <c r="C8731">
        <v>18</v>
      </c>
      <c r="D8731" s="35">
        <v>2</v>
      </c>
      <c r="E8731">
        <v>1</v>
      </c>
      <c r="F8731">
        <v>2.6</v>
      </c>
      <c r="G8731" s="12">
        <f>VLOOKUP(PARCELS[[#This Row],[OrderID(ORDERS)]],ORDERS[[OrderID]:[ATA]],11,FALSE)</f>
        <v>44188</v>
      </c>
    </row>
    <row r="8732" spans="1:7" ht="15.75" customHeight="1" x14ac:dyDescent="0.25">
      <c r="A8732">
        <v>8731</v>
      </c>
      <c r="B8732">
        <v>6480</v>
      </c>
      <c r="C8732">
        <v>18</v>
      </c>
      <c r="D8732" s="35">
        <v>4</v>
      </c>
      <c r="E8732">
        <v>1</v>
      </c>
      <c r="F8732">
        <v>13.6</v>
      </c>
      <c r="G8732" s="12">
        <f>VLOOKUP(PARCELS[[#This Row],[OrderID(ORDERS)]],ORDERS[[OrderID]:[ATA]],11,FALSE)</f>
        <v>44188</v>
      </c>
    </row>
    <row r="8733" spans="1:7" ht="15.75" customHeight="1" x14ac:dyDescent="0.25">
      <c r="A8733">
        <v>8732</v>
      </c>
      <c r="B8733">
        <v>6481</v>
      </c>
      <c r="C8733">
        <v>17</v>
      </c>
      <c r="D8733" s="35">
        <v>4</v>
      </c>
      <c r="E8733">
        <v>1</v>
      </c>
      <c r="F8733">
        <v>6.9</v>
      </c>
      <c r="G8733" s="12">
        <f>VLOOKUP(PARCELS[[#This Row],[OrderID(ORDERS)]],ORDERS[[OrderID]:[ATA]],11,FALSE)</f>
        <v>44190</v>
      </c>
    </row>
    <row r="8734" spans="1:7" ht="15.75" customHeight="1" x14ac:dyDescent="0.25">
      <c r="A8734">
        <v>8733</v>
      </c>
      <c r="B8734">
        <v>6482</v>
      </c>
      <c r="C8734">
        <v>5</v>
      </c>
      <c r="D8734" s="35">
        <v>5</v>
      </c>
      <c r="E8734">
        <v>1</v>
      </c>
      <c r="F8734">
        <v>12.1</v>
      </c>
      <c r="G8734" s="12">
        <f>VLOOKUP(PARCELS[[#This Row],[OrderID(ORDERS)]],ORDERS[[OrderID]:[ATA]],11,FALSE)</f>
        <v>44191</v>
      </c>
    </row>
    <row r="8735" spans="1:7" ht="15.75" customHeight="1" x14ac:dyDescent="0.25">
      <c r="A8735">
        <v>8734</v>
      </c>
      <c r="B8735">
        <v>6483</v>
      </c>
      <c r="C8735">
        <v>4</v>
      </c>
      <c r="D8735" s="35">
        <v>3</v>
      </c>
      <c r="E8735">
        <v>1</v>
      </c>
      <c r="F8735">
        <v>19.2</v>
      </c>
      <c r="G8735" s="12">
        <f>VLOOKUP(PARCELS[[#This Row],[OrderID(ORDERS)]],ORDERS[[OrderID]:[ATA]],11,FALSE)</f>
        <v>44186</v>
      </c>
    </row>
    <row r="8736" spans="1:7" ht="15.75" customHeight="1" x14ac:dyDescent="0.25">
      <c r="A8736">
        <v>8735</v>
      </c>
      <c r="B8736">
        <v>6484</v>
      </c>
      <c r="C8736">
        <v>14</v>
      </c>
      <c r="D8736" s="35">
        <v>3</v>
      </c>
      <c r="E8736">
        <v>1</v>
      </c>
      <c r="F8736">
        <v>5.2</v>
      </c>
      <c r="G8736" s="12">
        <f>VLOOKUP(PARCELS[[#This Row],[OrderID(ORDERS)]],ORDERS[[OrderID]:[ATA]],11,FALSE)</f>
        <v>44189</v>
      </c>
    </row>
    <row r="8737" spans="1:7" ht="15.75" customHeight="1" x14ac:dyDescent="0.25">
      <c r="A8737">
        <v>8736</v>
      </c>
      <c r="B8737">
        <v>6485</v>
      </c>
      <c r="C8737">
        <v>7</v>
      </c>
      <c r="D8737" s="35">
        <v>8</v>
      </c>
      <c r="E8737">
        <v>1</v>
      </c>
      <c r="F8737">
        <v>2.2999999999999998</v>
      </c>
      <c r="G8737" s="12">
        <f>VLOOKUP(PARCELS[[#This Row],[OrderID(ORDERS)]],ORDERS[[OrderID]:[ATA]],11,FALSE)</f>
        <v>44187</v>
      </c>
    </row>
    <row r="8738" spans="1:7" ht="15.75" customHeight="1" x14ac:dyDescent="0.25">
      <c r="A8738">
        <v>8737</v>
      </c>
      <c r="B8738">
        <v>6485</v>
      </c>
      <c r="C8738">
        <v>7</v>
      </c>
      <c r="D8738" s="35">
        <v>8</v>
      </c>
      <c r="E8738">
        <v>1</v>
      </c>
      <c r="F8738">
        <v>1.8</v>
      </c>
      <c r="G8738" s="12">
        <f>VLOOKUP(PARCELS[[#This Row],[OrderID(ORDERS)]],ORDERS[[OrderID]:[ATA]],11,FALSE)</f>
        <v>44187</v>
      </c>
    </row>
    <row r="8739" spans="1:7" ht="15.75" customHeight="1" x14ac:dyDescent="0.25">
      <c r="A8739">
        <v>8738</v>
      </c>
      <c r="B8739">
        <v>6486</v>
      </c>
      <c r="C8739">
        <v>7</v>
      </c>
      <c r="D8739" s="35">
        <v>1</v>
      </c>
      <c r="E8739">
        <v>1</v>
      </c>
      <c r="F8739">
        <v>16.600000000000001</v>
      </c>
      <c r="G8739" s="12">
        <f>VLOOKUP(PARCELS[[#This Row],[OrderID(ORDERS)]],ORDERS[[OrderID]:[ATA]],11,FALSE)</f>
        <v>44188</v>
      </c>
    </row>
    <row r="8740" spans="1:7" ht="15.75" customHeight="1" x14ac:dyDescent="0.25">
      <c r="A8740">
        <v>8739</v>
      </c>
      <c r="B8740">
        <v>6486</v>
      </c>
      <c r="C8740">
        <v>7</v>
      </c>
      <c r="D8740" s="35">
        <v>6</v>
      </c>
      <c r="E8740">
        <v>1</v>
      </c>
      <c r="F8740">
        <v>6.6</v>
      </c>
      <c r="G8740" s="12">
        <f>VLOOKUP(PARCELS[[#This Row],[OrderID(ORDERS)]],ORDERS[[OrderID]:[ATA]],11,FALSE)</f>
        <v>44188</v>
      </c>
    </row>
    <row r="8741" spans="1:7" ht="15.75" customHeight="1" x14ac:dyDescent="0.25">
      <c r="A8741">
        <v>8740</v>
      </c>
      <c r="B8741">
        <v>6487</v>
      </c>
      <c r="C8741">
        <v>14</v>
      </c>
      <c r="D8741" s="35">
        <v>6</v>
      </c>
      <c r="E8741">
        <v>1</v>
      </c>
      <c r="F8741">
        <v>15</v>
      </c>
      <c r="G8741" s="12">
        <f>VLOOKUP(PARCELS[[#This Row],[OrderID(ORDERS)]],ORDERS[[OrderID]:[ATA]],11,FALSE)</f>
        <v>44191</v>
      </c>
    </row>
    <row r="8742" spans="1:7" ht="15.75" customHeight="1" x14ac:dyDescent="0.25">
      <c r="A8742">
        <v>8741</v>
      </c>
      <c r="B8742">
        <v>6488</v>
      </c>
      <c r="C8742">
        <v>20</v>
      </c>
      <c r="D8742" s="35">
        <v>5</v>
      </c>
      <c r="E8742">
        <v>1</v>
      </c>
      <c r="F8742">
        <v>0.7</v>
      </c>
      <c r="G8742" s="12">
        <f>VLOOKUP(PARCELS[[#This Row],[OrderID(ORDERS)]],ORDERS[[OrderID]:[ATA]],11,FALSE)</f>
        <v>44188</v>
      </c>
    </row>
    <row r="8743" spans="1:7" ht="15.75" customHeight="1" x14ac:dyDescent="0.25">
      <c r="A8743">
        <v>8761</v>
      </c>
      <c r="B8743">
        <v>6503</v>
      </c>
      <c r="C8743">
        <v>1</v>
      </c>
      <c r="D8743" s="35">
        <v>7</v>
      </c>
      <c r="E8743">
        <v>1</v>
      </c>
      <c r="F8743">
        <v>18.600000000000001</v>
      </c>
      <c r="G8743" s="12">
        <f>VLOOKUP(PARCELS[[#This Row],[OrderID(ORDERS)]],ORDERS[[OrderID]:[ATA]],11,FALSE)</f>
        <v>44187</v>
      </c>
    </row>
    <row r="8744" spans="1:7" ht="15.75" customHeight="1" x14ac:dyDescent="0.25">
      <c r="A8744">
        <v>8743</v>
      </c>
      <c r="B8744">
        <v>6488</v>
      </c>
      <c r="C8744">
        <v>20</v>
      </c>
      <c r="D8744" s="35">
        <v>8</v>
      </c>
      <c r="E8744">
        <v>1</v>
      </c>
      <c r="F8744">
        <v>16.600000000000001</v>
      </c>
      <c r="G8744" s="12">
        <f>VLOOKUP(PARCELS[[#This Row],[OrderID(ORDERS)]],ORDERS[[OrderID]:[ATA]],11,FALSE)</f>
        <v>44188</v>
      </c>
    </row>
    <row r="8745" spans="1:7" ht="15.75" customHeight="1" x14ac:dyDescent="0.25">
      <c r="A8745">
        <v>8744</v>
      </c>
      <c r="B8745">
        <v>6489</v>
      </c>
      <c r="C8745">
        <v>20</v>
      </c>
      <c r="D8745" s="35">
        <v>4</v>
      </c>
      <c r="E8745">
        <v>1</v>
      </c>
      <c r="F8745">
        <v>0.5</v>
      </c>
      <c r="G8745" s="12">
        <f>VLOOKUP(PARCELS[[#This Row],[OrderID(ORDERS)]],ORDERS[[OrderID]:[ATA]],11,FALSE)</f>
        <v>44191</v>
      </c>
    </row>
    <row r="8746" spans="1:7" ht="15.75" customHeight="1" x14ac:dyDescent="0.25">
      <c r="A8746">
        <v>8745</v>
      </c>
      <c r="B8746">
        <v>6490</v>
      </c>
      <c r="C8746">
        <v>5</v>
      </c>
      <c r="D8746" s="35">
        <v>4</v>
      </c>
      <c r="E8746">
        <v>1</v>
      </c>
      <c r="F8746">
        <v>2.1</v>
      </c>
      <c r="G8746" s="12">
        <f>VLOOKUP(PARCELS[[#This Row],[OrderID(ORDERS)]],ORDERS[[OrderID]:[ATA]],11,FALSE)</f>
        <v>44186</v>
      </c>
    </row>
    <row r="8747" spans="1:7" ht="15.75" customHeight="1" x14ac:dyDescent="0.25">
      <c r="A8747">
        <v>8746</v>
      </c>
      <c r="B8747">
        <v>6491</v>
      </c>
      <c r="C8747">
        <v>7</v>
      </c>
      <c r="D8747" s="35">
        <v>5</v>
      </c>
      <c r="E8747">
        <v>1</v>
      </c>
      <c r="F8747">
        <v>16</v>
      </c>
      <c r="G8747" s="12">
        <f>VLOOKUP(PARCELS[[#This Row],[OrderID(ORDERS)]],ORDERS[[OrderID]:[ATA]],11,FALSE)</f>
        <v>44186</v>
      </c>
    </row>
    <row r="8748" spans="1:7" ht="15.75" customHeight="1" x14ac:dyDescent="0.25">
      <c r="A8748">
        <v>8747</v>
      </c>
      <c r="B8748">
        <v>6492</v>
      </c>
      <c r="C8748">
        <v>7</v>
      </c>
      <c r="D8748" s="35">
        <v>5</v>
      </c>
      <c r="E8748">
        <v>1</v>
      </c>
      <c r="F8748">
        <v>3.2</v>
      </c>
      <c r="G8748" s="12">
        <f>VLOOKUP(PARCELS[[#This Row],[OrderID(ORDERS)]],ORDERS[[OrderID]:[ATA]],11,FALSE)</f>
        <v>44192</v>
      </c>
    </row>
    <row r="8749" spans="1:7" ht="15.75" customHeight="1" x14ac:dyDescent="0.25">
      <c r="A8749">
        <v>8748</v>
      </c>
      <c r="B8749">
        <v>6493</v>
      </c>
      <c r="C8749">
        <v>8</v>
      </c>
      <c r="D8749" s="35">
        <v>8</v>
      </c>
      <c r="E8749">
        <v>1</v>
      </c>
      <c r="F8749">
        <v>15.1</v>
      </c>
      <c r="G8749" s="12">
        <f>VLOOKUP(PARCELS[[#This Row],[OrderID(ORDERS)]],ORDERS[[OrderID]:[ATA]],11,FALSE)</f>
        <v>44189</v>
      </c>
    </row>
    <row r="8750" spans="1:7" ht="15.75" customHeight="1" x14ac:dyDescent="0.25">
      <c r="A8750">
        <v>8769</v>
      </c>
      <c r="B8750">
        <v>6508</v>
      </c>
      <c r="C8750">
        <v>2</v>
      </c>
      <c r="D8750" s="35">
        <v>7</v>
      </c>
      <c r="E8750">
        <v>1</v>
      </c>
      <c r="F8750">
        <v>1.1000000000000001</v>
      </c>
      <c r="G8750" s="12">
        <f>VLOOKUP(PARCELS[[#This Row],[OrderID(ORDERS)]],ORDERS[[OrderID]:[ATA]],11,FALSE)</f>
        <v>44187</v>
      </c>
    </row>
    <row r="8751" spans="1:7" ht="15.75" customHeight="1" x14ac:dyDescent="0.25">
      <c r="A8751">
        <v>8742</v>
      </c>
      <c r="B8751">
        <v>6488</v>
      </c>
      <c r="C8751">
        <v>20</v>
      </c>
      <c r="D8751" s="35">
        <v>7</v>
      </c>
      <c r="E8751">
        <v>1</v>
      </c>
      <c r="F8751">
        <v>18.899999999999999</v>
      </c>
      <c r="G8751" s="12">
        <f>VLOOKUP(PARCELS[[#This Row],[OrderID(ORDERS)]],ORDERS[[OrderID]:[ATA]],11,FALSE)</f>
        <v>44188</v>
      </c>
    </row>
    <row r="8752" spans="1:7" ht="15.75" customHeight="1" x14ac:dyDescent="0.25">
      <c r="A8752">
        <v>8802</v>
      </c>
      <c r="B8752">
        <v>6532</v>
      </c>
      <c r="C8752">
        <v>3</v>
      </c>
      <c r="D8752" s="35">
        <v>7</v>
      </c>
      <c r="E8752">
        <v>1</v>
      </c>
      <c r="F8752">
        <v>10.1</v>
      </c>
      <c r="G8752" s="12">
        <f>VLOOKUP(PARCELS[[#This Row],[OrderID(ORDERS)]],ORDERS[[OrderID]:[ATA]],11,FALSE)</f>
        <v>44188</v>
      </c>
    </row>
    <row r="8753" spans="1:7" ht="15.75" customHeight="1" x14ac:dyDescent="0.25">
      <c r="A8753">
        <v>8752</v>
      </c>
      <c r="B8753">
        <v>6496</v>
      </c>
      <c r="C8753">
        <v>7</v>
      </c>
      <c r="D8753" s="35">
        <v>8</v>
      </c>
      <c r="E8753">
        <v>1</v>
      </c>
      <c r="F8753">
        <v>1.7</v>
      </c>
      <c r="G8753" s="12">
        <f>VLOOKUP(PARCELS[[#This Row],[OrderID(ORDERS)]],ORDERS[[OrderID]:[ATA]],11,FALSE)</f>
        <v>44188</v>
      </c>
    </row>
    <row r="8754" spans="1:7" ht="15.75" customHeight="1" x14ac:dyDescent="0.25">
      <c r="A8754">
        <v>8722</v>
      </c>
      <c r="B8754">
        <v>6474</v>
      </c>
      <c r="C8754">
        <v>19</v>
      </c>
      <c r="D8754" s="35">
        <v>7</v>
      </c>
      <c r="E8754">
        <v>1</v>
      </c>
      <c r="F8754">
        <v>17.7</v>
      </c>
      <c r="G8754" s="12">
        <f>VLOOKUP(PARCELS[[#This Row],[OrderID(ORDERS)]],ORDERS[[OrderID]:[ATA]],11,FALSE)</f>
        <v>44189</v>
      </c>
    </row>
    <row r="8755" spans="1:7" ht="15.75" customHeight="1" x14ac:dyDescent="0.25">
      <c r="A8755">
        <v>8754</v>
      </c>
      <c r="B8755">
        <v>6498</v>
      </c>
      <c r="C8755">
        <v>13</v>
      </c>
      <c r="D8755" s="35">
        <v>6</v>
      </c>
      <c r="E8755">
        <v>1</v>
      </c>
      <c r="F8755">
        <v>4.3</v>
      </c>
      <c r="G8755" s="12">
        <f>VLOOKUP(PARCELS[[#This Row],[OrderID(ORDERS)]],ORDERS[[OrderID]:[ATA]],11,FALSE)</f>
        <v>44188</v>
      </c>
    </row>
    <row r="8756" spans="1:7" ht="15.75" customHeight="1" x14ac:dyDescent="0.25">
      <c r="A8756">
        <v>8755</v>
      </c>
      <c r="B8756">
        <v>6499</v>
      </c>
      <c r="C8756">
        <v>15</v>
      </c>
      <c r="D8756" s="35">
        <v>8</v>
      </c>
      <c r="E8756">
        <v>1</v>
      </c>
      <c r="F8756">
        <v>2.8</v>
      </c>
      <c r="G8756" s="12">
        <f>VLOOKUP(PARCELS[[#This Row],[OrderID(ORDERS)]],ORDERS[[OrderID]:[ATA]],11,FALSE)</f>
        <v>44189</v>
      </c>
    </row>
    <row r="8757" spans="1:7" ht="15.75" customHeight="1" x14ac:dyDescent="0.25">
      <c r="A8757">
        <v>8756</v>
      </c>
      <c r="B8757">
        <v>6500</v>
      </c>
      <c r="C8757">
        <v>16</v>
      </c>
      <c r="D8757" s="35">
        <v>6</v>
      </c>
      <c r="E8757">
        <v>1</v>
      </c>
      <c r="F8757">
        <v>15.8</v>
      </c>
      <c r="G8757" s="12">
        <f>VLOOKUP(PARCELS[[#This Row],[OrderID(ORDERS)]],ORDERS[[OrderID]:[ATA]],11,FALSE)</f>
        <v>44193</v>
      </c>
    </row>
    <row r="8758" spans="1:7" ht="15.75" customHeight="1" x14ac:dyDescent="0.25">
      <c r="A8758">
        <v>8757</v>
      </c>
      <c r="B8758">
        <v>6501</v>
      </c>
      <c r="C8758">
        <v>12</v>
      </c>
      <c r="D8758" s="35">
        <v>6</v>
      </c>
      <c r="E8758">
        <v>1</v>
      </c>
      <c r="F8758">
        <v>16.2</v>
      </c>
      <c r="G8758" s="12">
        <f>VLOOKUP(PARCELS[[#This Row],[OrderID(ORDERS)]],ORDERS[[OrderID]:[ATA]],11,FALSE)</f>
        <v>44192</v>
      </c>
    </row>
    <row r="8759" spans="1:7" ht="15.75" customHeight="1" x14ac:dyDescent="0.25">
      <c r="A8759">
        <v>8758</v>
      </c>
      <c r="B8759">
        <v>6502</v>
      </c>
      <c r="C8759">
        <v>10</v>
      </c>
      <c r="D8759" s="35">
        <v>6</v>
      </c>
      <c r="E8759">
        <v>1</v>
      </c>
      <c r="F8759">
        <v>14</v>
      </c>
      <c r="G8759" s="12">
        <f>VLOOKUP(PARCELS[[#This Row],[OrderID(ORDERS)]],ORDERS[[OrderID]:[ATA]],11,FALSE)</f>
        <v>44189</v>
      </c>
    </row>
    <row r="8760" spans="1:7" ht="15.75" customHeight="1" x14ac:dyDescent="0.25">
      <c r="A8760">
        <v>8759</v>
      </c>
      <c r="B8760">
        <v>6502</v>
      </c>
      <c r="C8760">
        <v>10</v>
      </c>
      <c r="D8760" s="35">
        <v>6</v>
      </c>
      <c r="E8760">
        <v>0</v>
      </c>
      <c r="F8760">
        <v>15.7</v>
      </c>
      <c r="G8760" s="12">
        <f>VLOOKUP(PARCELS[[#This Row],[OrderID(ORDERS)]],ORDERS[[OrderID]:[ATA]],11,FALSE)</f>
        <v>44189</v>
      </c>
    </row>
    <row r="8761" spans="1:7" ht="15.75" customHeight="1" x14ac:dyDescent="0.25">
      <c r="A8761">
        <v>8760</v>
      </c>
      <c r="B8761">
        <v>6503</v>
      </c>
      <c r="C8761">
        <v>1</v>
      </c>
      <c r="D8761" s="35">
        <v>2</v>
      </c>
      <c r="E8761">
        <v>1</v>
      </c>
      <c r="F8761">
        <v>1.4</v>
      </c>
      <c r="G8761" s="12">
        <f>VLOOKUP(PARCELS[[#This Row],[OrderID(ORDERS)]],ORDERS[[OrderID]:[ATA]],11,FALSE)</f>
        <v>44187</v>
      </c>
    </row>
    <row r="8762" spans="1:7" ht="15.75" customHeight="1" x14ac:dyDescent="0.25">
      <c r="A8762">
        <v>8751</v>
      </c>
      <c r="B8762">
        <v>6495</v>
      </c>
      <c r="C8762">
        <v>12</v>
      </c>
      <c r="D8762" s="35">
        <v>7</v>
      </c>
      <c r="E8762">
        <v>1</v>
      </c>
      <c r="F8762">
        <v>10.8</v>
      </c>
      <c r="G8762" s="12">
        <f>VLOOKUP(PARCELS[[#This Row],[OrderID(ORDERS)]],ORDERS[[OrderID]:[ATA]],11,FALSE)</f>
        <v>44190</v>
      </c>
    </row>
    <row r="8763" spans="1:7" ht="15.75" customHeight="1" x14ac:dyDescent="0.25">
      <c r="A8763">
        <v>8762</v>
      </c>
      <c r="B8763">
        <v>6504</v>
      </c>
      <c r="C8763">
        <v>14</v>
      </c>
      <c r="D8763" s="35">
        <v>5</v>
      </c>
      <c r="E8763">
        <v>1</v>
      </c>
      <c r="F8763">
        <v>19.7</v>
      </c>
      <c r="G8763" s="12">
        <f>VLOOKUP(PARCELS[[#This Row],[OrderID(ORDERS)]],ORDERS[[OrderID]:[ATA]],11,FALSE)</f>
        <v>44193</v>
      </c>
    </row>
    <row r="8764" spans="1:7" ht="15.75" customHeight="1" x14ac:dyDescent="0.25">
      <c r="A8764">
        <v>8763</v>
      </c>
      <c r="B8764">
        <v>6505</v>
      </c>
      <c r="C8764">
        <v>8</v>
      </c>
      <c r="D8764" s="35">
        <v>2</v>
      </c>
      <c r="E8764">
        <v>1</v>
      </c>
      <c r="F8764">
        <v>18.5</v>
      </c>
      <c r="G8764" s="12">
        <f>VLOOKUP(PARCELS[[#This Row],[OrderID(ORDERS)]],ORDERS[[OrderID]:[ATA]],11,FALSE)</f>
        <v>44191</v>
      </c>
    </row>
    <row r="8765" spans="1:7" ht="15.75" customHeight="1" x14ac:dyDescent="0.25">
      <c r="A8765">
        <v>8764</v>
      </c>
      <c r="B8765">
        <v>6506</v>
      </c>
      <c r="C8765">
        <v>9</v>
      </c>
      <c r="D8765" s="35">
        <v>8</v>
      </c>
      <c r="E8765">
        <v>1</v>
      </c>
      <c r="F8765">
        <v>11.9</v>
      </c>
      <c r="G8765" s="12">
        <f>VLOOKUP(PARCELS[[#This Row],[OrderID(ORDERS)]],ORDERS[[OrderID]:[ATA]],11,FALSE)</f>
        <v>44191</v>
      </c>
    </row>
    <row r="8766" spans="1:7" ht="15.75" customHeight="1" x14ac:dyDescent="0.25">
      <c r="A8766">
        <v>8765</v>
      </c>
      <c r="B8766">
        <v>6506</v>
      </c>
      <c r="C8766">
        <v>9</v>
      </c>
      <c r="D8766" s="35">
        <v>3</v>
      </c>
      <c r="E8766">
        <v>1</v>
      </c>
      <c r="F8766">
        <v>16.2</v>
      </c>
      <c r="G8766" s="12">
        <f>VLOOKUP(PARCELS[[#This Row],[OrderID(ORDERS)]],ORDERS[[OrderID]:[ATA]],11,FALSE)</f>
        <v>44191</v>
      </c>
    </row>
    <row r="8767" spans="1:7" ht="15.75" customHeight="1" x14ac:dyDescent="0.25">
      <c r="A8767">
        <v>8766</v>
      </c>
      <c r="B8767">
        <v>6506</v>
      </c>
      <c r="C8767">
        <v>9</v>
      </c>
      <c r="D8767" s="35">
        <v>8</v>
      </c>
      <c r="E8767">
        <v>1</v>
      </c>
      <c r="F8767">
        <v>11.2</v>
      </c>
      <c r="G8767" s="12">
        <f>VLOOKUP(PARCELS[[#This Row],[OrderID(ORDERS)]],ORDERS[[OrderID]:[ATA]],11,FALSE)</f>
        <v>44191</v>
      </c>
    </row>
    <row r="8768" spans="1:7" ht="15.75" customHeight="1" x14ac:dyDescent="0.25">
      <c r="A8768">
        <v>8767</v>
      </c>
      <c r="B8768">
        <v>6507</v>
      </c>
      <c r="C8768">
        <v>6</v>
      </c>
      <c r="D8768" s="35">
        <v>6</v>
      </c>
      <c r="E8768">
        <v>1</v>
      </c>
      <c r="F8768">
        <v>18.100000000000001</v>
      </c>
      <c r="G8768" s="12">
        <f>VLOOKUP(PARCELS[[#This Row],[OrderID(ORDERS)]],ORDERS[[OrderID]:[ATA]],11,FALSE)</f>
        <v>44192</v>
      </c>
    </row>
    <row r="8769" spans="1:7" ht="15.75" customHeight="1" x14ac:dyDescent="0.25">
      <c r="A8769">
        <v>8768</v>
      </c>
      <c r="B8769">
        <v>6508</v>
      </c>
      <c r="C8769">
        <v>2</v>
      </c>
      <c r="D8769" s="35">
        <v>2</v>
      </c>
      <c r="E8769">
        <v>1</v>
      </c>
      <c r="F8769">
        <v>2.2000000000000002</v>
      </c>
      <c r="G8769" s="12">
        <f>VLOOKUP(PARCELS[[#This Row],[OrderID(ORDERS)]],ORDERS[[OrderID]:[ATA]],11,FALSE)</f>
        <v>44187</v>
      </c>
    </row>
    <row r="8770" spans="1:7" ht="15.75" customHeight="1" x14ac:dyDescent="0.25">
      <c r="A8770">
        <v>8816</v>
      </c>
      <c r="B8770">
        <v>6543</v>
      </c>
      <c r="C8770">
        <v>16</v>
      </c>
      <c r="D8770" s="35">
        <v>7</v>
      </c>
      <c r="E8770">
        <v>1</v>
      </c>
      <c r="F8770">
        <v>1.8</v>
      </c>
      <c r="G8770" s="12">
        <f>VLOOKUP(PARCELS[[#This Row],[OrderID(ORDERS)]],ORDERS[[OrderID]:[ATA]],11,FALSE)</f>
        <v>44190</v>
      </c>
    </row>
    <row r="8771" spans="1:7" ht="15.75" customHeight="1" x14ac:dyDescent="0.25">
      <c r="A8771">
        <v>8770</v>
      </c>
      <c r="B8771">
        <v>6508</v>
      </c>
      <c r="C8771">
        <v>2</v>
      </c>
      <c r="D8771" s="35">
        <v>6</v>
      </c>
      <c r="E8771">
        <v>0</v>
      </c>
      <c r="F8771">
        <v>9</v>
      </c>
      <c r="G8771" s="12">
        <f>VLOOKUP(PARCELS[[#This Row],[OrderID(ORDERS)]],ORDERS[[OrderID]:[ATA]],11,FALSE)</f>
        <v>44187</v>
      </c>
    </row>
    <row r="8772" spans="1:7" ht="15.75" customHeight="1" x14ac:dyDescent="0.25">
      <c r="A8772">
        <v>8771</v>
      </c>
      <c r="B8772">
        <v>6509</v>
      </c>
      <c r="C8772">
        <v>16</v>
      </c>
      <c r="D8772" s="35">
        <v>2</v>
      </c>
      <c r="E8772">
        <v>1</v>
      </c>
      <c r="F8772">
        <v>12.3</v>
      </c>
      <c r="G8772" s="12">
        <f>VLOOKUP(PARCELS[[#This Row],[OrderID(ORDERS)]],ORDERS[[OrderID]:[ATA]],11,FALSE)</f>
        <v>44190</v>
      </c>
    </row>
    <row r="8773" spans="1:7" ht="15.75" customHeight="1" x14ac:dyDescent="0.25">
      <c r="A8773">
        <v>8772</v>
      </c>
      <c r="B8773">
        <v>6510</v>
      </c>
      <c r="C8773">
        <v>17</v>
      </c>
      <c r="D8773" s="35">
        <v>2</v>
      </c>
      <c r="E8773">
        <v>1</v>
      </c>
      <c r="F8773">
        <v>14.3</v>
      </c>
      <c r="G8773" s="12">
        <f>VLOOKUP(PARCELS[[#This Row],[OrderID(ORDERS)]],ORDERS[[OrderID]:[ATA]],11,FALSE)</f>
        <v>44189</v>
      </c>
    </row>
    <row r="8774" spans="1:7" ht="15.75" customHeight="1" x14ac:dyDescent="0.25">
      <c r="A8774">
        <v>8773</v>
      </c>
      <c r="B8774">
        <v>6511</v>
      </c>
      <c r="C8774">
        <v>13</v>
      </c>
      <c r="D8774" s="35">
        <v>6</v>
      </c>
      <c r="E8774">
        <v>1</v>
      </c>
      <c r="F8774">
        <v>6.1</v>
      </c>
      <c r="G8774" s="12">
        <f>VLOOKUP(PARCELS[[#This Row],[OrderID(ORDERS)]],ORDERS[[OrderID]:[ATA]],11,FALSE)</f>
        <v>44191</v>
      </c>
    </row>
    <row r="8775" spans="1:7" ht="15.75" customHeight="1" x14ac:dyDescent="0.25">
      <c r="A8775">
        <v>8774</v>
      </c>
      <c r="B8775">
        <v>6512</v>
      </c>
      <c r="C8775">
        <v>3</v>
      </c>
      <c r="D8775" s="35">
        <v>1</v>
      </c>
      <c r="E8775">
        <v>1</v>
      </c>
      <c r="F8775">
        <v>19.899999999999999</v>
      </c>
      <c r="G8775" s="12">
        <f>VLOOKUP(PARCELS[[#This Row],[OrderID(ORDERS)]],ORDERS[[OrderID]:[ATA]],11,FALSE)</f>
        <v>44189</v>
      </c>
    </row>
    <row r="8776" spans="1:7" ht="15.75" customHeight="1" x14ac:dyDescent="0.25">
      <c r="A8776">
        <v>8775</v>
      </c>
      <c r="B8776">
        <v>6512</v>
      </c>
      <c r="C8776">
        <v>3</v>
      </c>
      <c r="D8776" s="35">
        <v>6</v>
      </c>
      <c r="E8776">
        <v>1</v>
      </c>
      <c r="F8776">
        <v>11.4</v>
      </c>
      <c r="G8776" s="12">
        <f>VLOOKUP(PARCELS[[#This Row],[OrderID(ORDERS)]],ORDERS[[OrderID]:[ATA]],11,FALSE)</f>
        <v>44189</v>
      </c>
    </row>
    <row r="8777" spans="1:7" ht="15.75" customHeight="1" x14ac:dyDescent="0.25">
      <c r="A8777">
        <v>8776</v>
      </c>
      <c r="B8777">
        <v>6513</v>
      </c>
      <c r="C8777">
        <v>2</v>
      </c>
      <c r="D8777" s="35">
        <v>3</v>
      </c>
      <c r="E8777">
        <v>1</v>
      </c>
      <c r="F8777">
        <v>0.1</v>
      </c>
      <c r="G8777" s="12">
        <f>VLOOKUP(PARCELS[[#This Row],[OrderID(ORDERS)]],ORDERS[[OrderID]:[ATA]],11,FALSE)</f>
        <v>44188</v>
      </c>
    </row>
    <row r="8778" spans="1:7" ht="15.75" customHeight="1" x14ac:dyDescent="0.25">
      <c r="A8778">
        <v>8777</v>
      </c>
      <c r="B8778">
        <v>6513</v>
      </c>
      <c r="C8778">
        <v>2</v>
      </c>
      <c r="D8778" s="35">
        <v>2</v>
      </c>
      <c r="E8778">
        <v>1</v>
      </c>
      <c r="F8778">
        <v>11.2</v>
      </c>
      <c r="G8778" s="12">
        <f>VLOOKUP(PARCELS[[#This Row],[OrderID(ORDERS)]],ORDERS[[OrderID]:[ATA]],11,FALSE)</f>
        <v>44188</v>
      </c>
    </row>
    <row r="8779" spans="1:7" ht="15.75" customHeight="1" x14ac:dyDescent="0.25">
      <c r="A8779">
        <v>8778</v>
      </c>
      <c r="B8779">
        <v>6514</v>
      </c>
      <c r="C8779">
        <v>20</v>
      </c>
      <c r="D8779" s="35">
        <v>3</v>
      </c>
      <c r="E8779">
        <v>1</v>
      </c>
      <c r="F8779">
        <v>1.4</v>
      </c>
      <c r="G8779" s="12">
        <f>VLOOKUP(PARCELS[[#This Row],[OrderID(ORDERS)]],ORDERS[[OrderID]:[ATA]],11,FALSE)</f>
        <v>44187</v>
      </c>
    </row>
    <row r="8780" spans="1:7" ht="15.75" customHeight="1" x14ac:dyDescent="0.25">
      <c r="A8780">
        <v>8779</v>
      </c>
      <c r="B8780">
        <v>6515</v>
      </c>
      <c r="C8780">
        <v>3</v>
      </c>
      <c r="D8780" s="35">
        <v>3</v>
      </c>
      <c r="E8780">
        <v>1</v>
      </c>
      <c r="F8780">
        <v>13.6</v>
      </c>
      <c r="G8780" s="12">
        <f>VLOOKUP(PARCELS[[#This Row],[OrderID(ORDERS)]],ORDERS[[OrderID]:[ATA]],11,FALSE)</f>
        <v>44189</v>
      </c>
    </row>
    <row r="8781" spans="1:7" ht="15.75" customHeight="1" x14ac:dyDescent="0.25">
      <c r="A8781">
        <v>8833</v>
      </c>
      <c r="B8781">
        <v>6555</v>
      </c>
      <c r="C8781">
        <v>2</v>
      </c>
      <c r="D8781" s="35">
        <v>7</v>
      </c>
      <c r="E8781">
        <v>0</v>
      </c>
      <c r="F8781">
        <v>0.3</v>
      </c>
      <c r="G8781" s="12">
        <f>VLOOKUP(PARCELS[[#This Row],[OrderID(ORDERS)]],ORDERS[[OrderID]:[ATA]],11,FALSE)</f>
        <v>44190</v>
      </c>
    </row>
    <row r="8782" spans="1:7" ht="15.75" customHeight="1" x14ac:dyDescent="0.25">
      <c r="A8782">
        <v>8804</v>
      </c>
      <c r="B8782">
        <v>6534</v>
      </c>
      <c r="C8782">
        <v>6</v>
      </c>
      <c r="D8782" s="35">
        <v>7</v>
      </c>
      <c r="E8782">
        <v>1</v>
      </c>
      <c r="F8782">
        <v>19</v>
      </c>
      <c r="G8782" s="12">
        <f>VLOOKUP(PARCELS[[#This Row],[OrderID(ORDERS)]],ORDERS[[OrderID]:[ATA]],11,FALSE)</f>
        <v>44191</v>
      </c>
    </row>
    <row r="8783" spans="1:7" ht="15.75" customHeight="1" x14ac:dyDescent="0.25">
      <c r="A8783">
        <v>8782</v>
      </c>
      <c r="B8783">
        <v>6517</v>
      </c>
      <c r="C8783">
        <v>6</v>
      </c>
      <c r="D8783" s="35">
        <v>5</v>
      </c>
      <c r="E8783">
        <v>1</v>
      </c>
      <c r="F8783">
        <v>12</v>
      </c>
      <c r="G8783" s="12">
        <f>VLOOKUP(PARCELS[[#This Row],[OrderID(ORDERS)]],ORDERS[[OrderID]:[ATA]],11,FALSE)</f>
        <v>44193</v>
      </c>
    </row>
    <row r="8784" spans="1:7" ht="15.75" customHeight="1" x14ac:dyDescent="0.25">
      <c r="A8784">
        <v>8783</v>
      </c>
      <c r="B8784">
        <v>6518</v>
      </c>
      <c r="C8784">
        <v>9</v>
      </c>
      <c r="D8784" s="35">
        <v>5</v>
      </c>
      <c r="E8784">
        <v>1</v>
      </c>
      <c r="F8784">
        <v>3.8</v>
      </c>
      <c r="G8784" s="12">
        <f>VLOOKUP(PARCELS[[#This Row],[OrderID(ORDERS)]],ORDERS[[OrderID]:[ATA]],11,FALSE)</f>
        <v>44192</v>
      </c>
    </row>
    <row r="8785" spans="1:7" ht="15.75" customHeight="1" x14ac:dyDescent="0.25">
      <c r="A8785">
        <v>8784</v>
      </c>
      <c r="B8785">
        <v>6519</v>
      </c>
      <c r="C8785">
        <v>4</v>
      </c>
      <c r="D8785" s="35">
        <v>5</v>
      </c>
      <c r="E8785">
        <v>1</v>
      </c>
      <c r="F8785">
        <v>20</v>
      </c>
      <c r="G8785" s="12">
        <f>VLOOKUP(PARCELS[[#This Row],[OrderID(ORDERS)]],ORDERS[[OrderID]:[ATA]],11,FALSE)</f>
        <v>44192</v>
      </c>
    </row>
    <row r="8786" spans="1:7" ht="15.75" customHeight="1" x14ac:dyDescent="0.25">
      <c r="A8786">
        <v>8785</v>
      </c>
      <c r="B8786">
        <v>6519</v>
      </c>
      <c r="C8786">
        <v>4</v>
      </c>
      <c r="D8786" s="35">
        <v>4</v>
      </c>
      <c r="E8786">
        <v>0</v>
      </c>
      <c r="F8786">
        <v>13.3</v>
      </c>
      <c r="G8786" s="12">
        <f>VLOOKUP(PARCELS[[#This Row],[OrderID(ORDERS)]],ORDERS[[OrderID]:[ATA]],11,FALSE)</f>
        <v>44192</v>
      </c>
    </row>
    <row r="8787" spans="1:7" ht="15.75" customHeight="1" x14ac:dyDescent="0.25">
      <c r="A8787">
        <v>8786</v>
      </c>
      <c r="B8787">
        <v>6520</v>
      </c>
      <c r="C8787">
        <v>2</v>
      </c>
      <c r="D8787" s="35">
        <v>1</v>
      </c>
      <c r="E8787">
        <v>1</v>
      </c>
      <c r="F8787">
        <v>7.5</v>
      </c>
      <c r="G8787" s="12">
        <f>VLOOKUP(PARCELS[[#This Row],[OrderID(ORDERS)]],ORDERS[[OrderID]:[ATA]],11,FALSE)</f>
        <v>44192</v>
      </c>
    </row>
    <row r="8788" spans="1:7" ht="15.75" customHeight="1" x14ac:dyDescent="0.25">
      <c r="A8788">
        <v>8787</v>
      </c>
      <c r="B8788">
        <v>6520</v>
      </c>
      <c r="C8788">
        <v>2</v>
      </c>
      <c r="D8788" s="35">
        <v>2</v>
      </c>
      <c r="E8788">
        <v>1</v>
      </c>
      <c r="F8788">
        <v>5.9</v>
      </c>
      <c r="G8788" s="12">
        <f>VLOOKUP(PARCELS[[#This Row],[OrderID(ORDERS)]],ORDERS[[OrderID]:[ATA]],11,FALSE)</f>
        <v>44192</v>
      </c>
    </row>
    <row r="8789" spans="1:7" ht="15.75" customHeight="1" x14ac:dyDescent="0.25">
      <c r="A8789">
        <v>8788</v>
      </c>
      <c r="B8789">
        <v>6521</v>
      </c>
      <c r="C8789">
        <v>2</v>
      </c>
      <c r="D8789" s="35">
        <v>5</v>
      </c>
      <c r="E8789">
        <v>1</v>
      </c>
      <c r="F8789">
        <v>11.4</v>
      </c>
      <c r="G8789" s="12">
        <f>VLOOKUP(PARCELS[[#This Row],[OrderID(ORDERS)]],ORDERS[[OrderID]:[ATA]],11,FALSE)</f>
        <v>44189</v>
      </c>
    </row>
    <row r="8790" spans="1:7" ht="15.75" customHeight="1" x14ac:dyDescent="0.25">
      <c r="A8790">
        <v>8789</v>
      </c>
      <c r="B8790">
        <v>6521</v>
      </c>
      <c r="C8790">
        <v>2</v>
      </c>
      <c r="D8790" s="35">
        <v>8</v>
      </c>
      <c r="E8790">
        <v>1</v>
      </c>
      <c r="F8790">
        <v>0.7</v>
      </c>
      <c r="G8790" s="12">
        <f>VLOOKUP(PARCELS[[#This Row],[OrderID(ORDERS)]],ORDERS[[OrderID]:[ATA]],11,FALSE)</f>
        <v>44189</v>
      </c>
    </row>
    <row r="8791" spans="1:7" ht="15.75" customHeight="1" x14ac:dyDescent="0.25">
      <c r="A8791">
        <v>8790</v>
      </c>
      <c r="B8791">
        <v>6521</v>
      </c>
      <c r="C8791">
        <v>2</v>
      </c>
      <c r="D8791" s="35">
        <v>6</v>
      </c>
      <c r="E8791">
        <v>1</v>
      </c>
      <c r="F8791">
        <v>1.2</v>
      </c>
      <c r="G8791" s="12">
        <f>VLOOKUP(PARCELS[[#This Row],[OrderID(ORDERS)]],ORDERS[[OrderID]:[ATA]],11,FALSE)</f>
        <v>44189</v>
      </c>
    </row>
    <row r="8792" spans="1:7" ht="15.75" customHeight="1" x14ac:dyDescent="0.25">
      <c r="A8792">
        <v>8791</v>
      </c>
      <c r="B8792">
        <v>6522</v>
      </c>
      <c r="C8792">
        <v>8</v>
      </c>
      <c r="D8792" s="35">
        <v>4</v>
      </c>
      <c r="E8792">
        <v>1</v>
      </c>
      <c r="F8792">
        <v>11.3</v>
      </c>
      <c r="G8792" s="12">
        <f>VLOOKUP(PARCELS[[#This Row],[OrderID(ORDERS)]],ORDERS[[OrderID]:[ATA]],11,FALSE)</f>
        <v>44193</v>
      </c>
    </row>
    <row r="8793" spans="1:7" ht="15.75" customHeight="1" x14ac:dyDescent="0.25">
      <c r="A8793">
        <v>8792</v>
      </c>
      <c r="B8793">
        <v>6523</v>
      </c>
      <c r="C8793">
        <v>22</v>
      </c>
      <c r="D8793" s="35">
        <v>6</v>
      </c>
      <c r="E8793">
        <v>1</v>
      </c>
      <c r="F8793">
        <v>3.8</v>
      </c>
      <c r="G8793" s="12">
        <f>VLOOKUP(PARCELS[[#This Row],[OrderID(ORDERS)]],ORDERS[[OrderID]:[ATA]],11,FALSE)</f>
        <v>44193</v>
      </c>
    </row>
    <row r="8794" spans="1:7" ht="15.75" customHeight="1" x14ac:dyDescent="0.25">
      <c r="A8794">
        <v>8793</v>
      </c>
      <c r="B8794">
        <v>6524</v>
      </c>
      <c r="C8794">
        <v>3</v>
      </c>
      <c r="D8794" s="35">
        <v>3</v>
      </c>
      <c r="E8794">
        <v>1</v>
      </c>
      <c r="F8794">
        <v>15.9</v>
      </c>
      <c r="G8794" s="12">
        <f>VLOOKUP(PARCELS[[#This Row],[OrderID(ORDERS)]],ORDERS[[OrderID]:[ATA]],11,FALSE)</f>
        <v>44192</v>
      </c>
    </row>
    <row r="8795" spans="1:7" ht="15.75" customHeight="1" x14ac:dyDescent="0.25">
      <c r="A8795">
        <v>8794</v>
      </c>
      <c r="B8795">
        <v>6525</v>
      </c>
      <c r="C8795">
        <v>11</v>
      </c>
      <c r="D8795" s="35">
        <v>3</v>
      </c>
      <c r="E8795">
        <v>1</v>
      </c>
      <c r="F8795">
        <v>18.899999999999999</v>
      </c>
      <c r="G8795" s="12">
        <f>VLOOKUP(PARCELS[[#This Row],[OrderID(ORDERS)]],ORDERS[[OrderID]:[ATA]],11,FALSE)</f>
        <v>44192</v>
      </c>
    </row>
    <row r="8796" spans="1:7" ht="15.75" customHeight="1" x14ac:dyDescent="0.25">
      <c r="A8796">
        <v>8795</v>
      </c>
      <c r="B8796">
        <v>6526</v>
      </c>
      <c r="C8796">
        <v>4</v>
      </c>
      <c r="D8796" s="35">
        <v>6</v>
      </c>
      <c r="E8796">
        <v>1</v>
      </c>
      <c r="F8796">
        <v>6.6</v>
      </c>
      <c r="G8796" s="12">
        <f>VLOOKUP(PARCELS[[#This Row],[OrderID(ORDERS)]],ORDERS[[OrderID]:[ATA]],11,FALSE)</f>
        <v>44191</v>
      </c>
    </row>
    <row r="8797" spans="1:7" ht="15.75" customHeight="1" x14ac:dyDescent="0.25">
      <c r="A8797">
        <v>8796</v>
      </c>
      <c r="B8797">
        <v>6526</v>
      </c>
      <c r="C8797">
        <v>4</v>
      </c>
      <c r="D8797" s="35">
        <v>1</v>
      </c>
      <c r="E8797">
        <v>1</v>
      </c>
      <c r="F8797">
        <v>11.6</v>
      </c>
      <c r="G8797" s="12">
        <f>VLOOKUP(PARCELS[[#This Row],[OrderID(ORDERS)]],ORDERS[[OrderID]:[ATA]],11,FALSE)</f>
        <v>44191</v>
      </c>
    </row>
    <row r="8798" spans="1:7" ht="15.75" customHeight="1" x14ac:dyDescent="0.25">
      <c r="A8798">
        <v>8797</v>
      </c>
      <c r="B8798">
        <v>6527</v>
      </c>
      <c r="C8798">
        <v>13</v>
      </c>
      <c r="D8798" s="35">
        <v>6</v>
      </c>
      <c r="E8798">
        <v>1</v>
      </c>
      <c r="F8798">
        <v>7.3</v>
      </c>
      <c r="G8798" s="12">
        <f>VLOOKUP(PARCELS[[#This Row],[OrderID(ORDERS)]],ORDERS[[OrderID]:[ATA]],11,FALSE)</f>
        <v>44192</v>
      </c>
    </row>
    <row r="8799" spans="1:7" ht="15.75" customHeight="1" x14ac:dyDescent="0.25">
      <c r="A8799">
        <v>8798</v>
      </c>
      <c r="B8799">
        <v>6528</v>
      </c>
      <c r="C8799">
        <v>22</v>
      </c>
      <c r="D8799" s="35">
        <v>2</v>
      </c>
      <c r="E8799">
        <v>1</v>
      </c>
      <c r="F8799">
        <v>9.1999999999999993</v>
      </c>
      <c r="G8799" s="12">
        <f>VLOOKUP(PARCELS[[#This Row],[OrderID(ORDERS)]],ORDERS[[OrderID]:[ATA]],11,FALSE)</f>
        <v>44192</v>
      </c>
    </row>
    <row r="8800" spans="1:7" ht="15.75" customHeight="1" x14ac:dyDescent="0.25">
      <c r="A8800">
        <v>8749</v>
      </c>
      <c r="B8800">
        <v>6494</v>
      </c>
      <c r="C8800">
        <v>9</v>
      </c>
      <c r="D8800" s="35">
        <v>7</v>
      </c>
      <c r="E8800">
        <v>1</v>
      </c>
      <c r="F8800">
        <v>9.6999999999999993</v>
      </c>
      <c r="G8800" s="12">
        <f>VLOOKUP(PARCELS[[#This Row],[OrderID(ORDERS)]],ORDERS[[OrderID]:[ATA]],11,FALSE)</f>
        <v>44192</v>
      </c>
    </row>
    <row r="8801" spans="1:7" ht="15.75" customHeight="1" x14ac:dyDescent="0.25">
      <c r="A8801">
        <v>8800</v>
      </c>
      <c r="B8801">
        <v>6530</v>
      </c>
      <c r="C8801">
        <v>4</v>
      </c>
      <c r="D8801" s="35">
        <v>2</v>
      </c>
      <c r="E8801">
        <v>1</v>
      </c>
      <c r="F8801">
        <v>7.2</v>
      </c>
      <c r="G8801" s="12">
        <f>VLOOKUP(PARCELS[[#This Row],[OrderID(ORDERS)]],ORDERS[[OrderID]:[ATA]],11,FALSE)</f>
        <v>44190</v>
      </c>
    </row>
    <row r="8802" spans="1:7" ht="15.75" customHeight="1" x14ac:dyDescent="0.25">
      <c r="A8802">
        <v>8801</v>
      </c>
      <c r="B8802">
        <v>6531</v>
      </c>
      <c r="C8802">
        <v>15</v>
      </c>
      <c r="D8802" s="35">
        <v>5</v>
      </c>
      <c r="E8802">
        <v>1</v>
      </c>
      <c r="F8802">
        <v>19.2</v>
      </c>
      <c r="G8802" s="12">
        <f>VLOOKUP(PARCELS[[#This Row],[OrderID(ORDERS)]],ORDERS[[OrderID]:[ATA]],11,FALSE)</f>
        <v>44194</v>
      </c>
    </row>
    <row r="8803" spans="1:7" ht="15.75" customHeight="1" x14ac:dyDescent="0.25">
      <c r="A8803">
        <v>8750</v>
      </c>
      <c r="B8803">
        <v>6494</v>
      </c>
      <c r="C8803">
        <v>9</v>
      </c>
      <c r="D8803" s="35">
        <v>7</v>
      </c>
      <c r="E8803">
        <v>0</v>
      </c>
      <c r="F8803">
        <v>10.7</v>
      </c>
      <c r="G8803" s="12">
        <f>VLOOKUP(PARCELS[[#This Row],[OrderID(ORDERS)]],ORDERS[[OrderID]:[ATA]],11,FALSE)</f>
        <v>44192</v>
      </c>
    </row>
    <row r="8804" spans="1:7" ht="15.75" customHeight="1" x14ac:dyDescent="0.25">
      <c r="A8804">
        <v>8803</v>
      </c>
      <c r="B8804">
        <v>6533</v>
      </c>
      <c r="C8804">
        <v>22</v>
      </c>
      <c r="D8804" s="35">
        <v>3</v>
      </c>
      <c r="E8804">
        <v>1</v>
      </c>
      <c r="F8804">
        <v>1.3</v>
      </c>
      <c r="G8804" s="12">
        <f>VLOOKUP(PARCELS[[#This Row],[OrderID(ORDERS)]],ORDERS[[OrderID]:[ATA]],11,FALSE)</f>
        <v>44193</v>
      </c>
    </row>
    <row r="8805" spans="1:7" ht="15.75" customHeight="1" x14ac:dyDescent="0.25">
      <c r="A8805">
        <v>8827</v>
      </c>
      <c r="B8805">
        <v>6550</v>
      </c>
      <c r="C8805">
        <v>1</v>
      </c>
      <c r="D8805" s="35">
        <v>7</v>
      </c>
      <c r="E8805">
        <v>1</v>
      </c>
      <c r="F8805">
        <v>17.8</v>
      </c>
      <c r="G8805" s="12">
        <f>VLOOKUP(PARCELS[[#This Row],[OrderID(ORDERS)]],ORDERS[[OrderID]:[ATA]],11,FALSE)</f>
        <v>44192</v>
      </c>
    </row>
    <row r="8806" spans="1:7" ht="15.75" customHeight="1" x14ac:dyDescent="0.25">
      <c r="A8806">
        <v>8805</v>
      </c>
      <c r="B8806">
        <v>6534</v>
      </c>
      <c r="C8806">
        <v>6</v>
      </c>
      <c r="D8806" s="35">
        <v>5</v>
      </c>
      <c r="E8806">
        <v>1</v>
      </c>
      <c r="F8806">
        <v>11.7</v>
      </c>
      <c r="G8806" s="12">
        <f>VLOOKUP(PARCELS[[#This Row],[OrderID(ORDERS)]],ORDERS[[OrderID]:[ATA]],11,FALSE)</f>
        <v>44191</v>
      </c>
    </row>
    <row r="8807" spans="1:7" ht="15.75" customHeight="1" x14ac:dyDescent="0.25">
      <c r="A8807">
        <v>8806</v>
      </c>
      <c r="B8807">
        <v>6535</v>
      </c>
      <c r="C8807">
        <v>19</v>
      </c>
      <c r="D8807" s="35">
        <v>5</v>
      </c>
      <c r="E8807">
        <v>1</v>
      </c>
      <c r="F8807">
        <v>0.6</v>
      </c>
      <c r="G8807" s="12">
        <f>VLOOKUP(PARCELS[[#This Row],[OrderID(ORDERS)]],ORDERS[[OrderID]:[ATA]],11,FALSE)</f>
        <v>44192</v>
      </c>
    </row>
    <row r="8808" spans="1:7" ht="15.75" customHeight="1" x14ac:dyDescent="0.25">
      <c r="A8808">
        <v>8807</v>
      </c>
      <c r="B8808">
        <v>6536</v>
      </c>
      <c r="C8808">
        <v>4</v>
      </c>
      <c r="D8808" s="35">
        <v>2</v>
      </c>
      <c r="E8808">
        <v>1</v>
      </c>
      <c r="F8808">
        <v>3</v>
      </c>
      <c r="G8808" s="12">
        <f>VLOOKUP(PARCELS[[#This Row],[OrderID(ORDERS)]],ORDERS[[OrderID]:[ATA]],11,FALSE)</f>
        <v>44194</v>
      </c>
    </row>
    <row r="8809" spans="1:7" ht="15.75" customHeight="1" x14ac:dyDescent="0.25">
      <c r="A8809">
        <v>8808</v>
      </c>
      <c r="B8809">
        <v>6537</v>
      </c>
      <c r="C8809">
        <v>8</v>
      </c>
      <c r="D8809" s="35">
        <v>6</v>
      </c>
      <c r="E8809">
        <v>1</v>
      </c>
      <c r="F8809">
        <v>13.8</v>
      </c>
      <c r="G8809" s="12">
        <f>VLOOKUP(PARCELS[[#This Row],[OrderID(ORDERS)]],ORDERS[[OrderID]:[ATA]],11,FALSE)</f>
        <v>44193</v>
      </c>
    </row>
    <row r="8810" spans="1:7" ht="15.75" customHeight="1" x14ac:dyDescent="0.25">
      <c r="A8810">
        <v>8809</v>
      </c>
      <c r="B8810">
        <v>6538</v>
      </c>
      <c r="C8810">
        <v>18</v>
      </c>
      <c r="D8810" s="35">
        <v>3</v>
      </c>
      <c r="E8810">
        <v>1</v>
      </c>
      <c r="F8810">
        <v>1.4</v>
      </c>
      <c r="G8810" s="12">
        <f>VLOOKUP(PARCELS[[#This Row],[OrderID(ORDERS)]],ORDERS[[OrderID]:[ATA]],11,FALSE)</f>
        <v>44189</v>
      </c>
    </row>
    <row r="8811" spans="1:7" ht="15.75" customHeight="1" x14ac:dyDescent="0.25">
      <c r="A8811">
        <v>8810</v>
      </c>
      <c r="B8811">
        <v>6538</v>
      </c>
      <c r="C8811">
        <v>18</v>
      </c>
      <c r="D8811" s="35">
        <v>2</v>
      </c>
      <c r="E8811">
        <v>1</v>
      </c>
      <c r="F8811">
        <v>10.6</v>
      </c>
      <c r="G8811" s="12">
        <f>VLOOKUP(PARCELS[[#This Row],[OrderID(ORDERS)]],ORDERS[[OrderID]:[ATA]],11,FALSE)</f>
        <v>44189</v>
      </c>
    </row>
    <row r="8812" spans="1:7" ht="15.75" customHeight="1" x14ac:dyDescent="0.25">
      <c r="A8812">
        <v>8811</v>
      </c>
      <c r="B8812">
        <v>6539</v>
      </c>
      <c r="C8812">
        <v>18</v>
      </c>
      <c r="D8812" s="35">
        <v>8</v>
      </c>
      <c r="E8812">
        <v>1</v>
      </c>
      <c r="F8812">
        <v>13.7</v>
      </c>
      <c r="G8812" s="12">
        <f>VLOOKUP(PARCELS[[#This Row],[OrderID(ORDERS)]],ORDERS[[OrderID]:[ATA]],11,FALSE)</f>
        <v>44189</v>
      </c>
    </row>
    <row r="8813" spans="1:7" ht="15.75" customHeight="1" x14ac:dyDescent="0.25">
      <c r="A8813">
        <v>8812</v>
      </c>
      <c r="B8813">
        <v>6539</v>
      </c>
      <c r="C8813">
        <v>18</v>
      </c>
      <c r="D8813" s="35">
        <v>3</v>
      </c>
      <c r="E8813">
        <v>1</v>
      </c>
      <c r="F8813">
        <v>11.6</v>
      </c>
      <c r="G8813" s="12">
        <f>VLOOKUP(PARCELS[[#This Row],[OrderID(ORDERS)]],ORDERS[[OrderID]:[ATA]],11,FALSE)</f>
        <v>44189</v>
      </c>
    </row>
    <row r="8814" spans="1:7" ht="15.75" customHeight="1" x14ac:dyDescent="0.25">
      <c r="A8814">
        <v>8813</v>
      </c>
      <c r="B8814">
        <v>6540</v>
      </c>
      <c r="C8814">
        <v>14</v>
      </c>
      <c r="D8814" s="35">
        <v>3</v>
      </c>
      <c r="E8814">
        <v>1</v>
      </c>
      <c r="F8814">
        <v>15.8</v>
      </c>
      <c r="G8814" s="12">
        <f>VLOOKUP(PARCELS[[#This Row],[OrderID(ORDERS)]],ORDERS[[OrderID]:[ATA]],11,FALSE)</f>
        <v>44192</v>
      </c>
    </row>
    <row r="8815" spans="1:7" ht="15.75" customHeight="1" x14ac:dyDescent="0.25">
      <c r="A8815">
        <v>8814</v>
      </c>
      <c r="B8815">
        <v>6541</v>
      </c>
      <c r="C8815">
        <v>15</v>
      </c>
      <c r="D8815" s="35">
        <v>8</v>
      </c>
      <c r="E8815">
        <v>1</v>
      </c>
      <c r="F8815">
        <v>9.6999999999999993</v>
      </c>
      <c r="G8815" s="12">
        <f>VLOOKUP(PARCELS[[#This Row],[OrderID(ORDERS)]],ORDERS[[OrderID]:[ATA]],11,FALSE)</f>
        <v>44190</v>
      </c>
    </row>
    <row r="8816" spans="1:7" ht="15.75" customHeight="1" x14ac:dyDescent="0.25">
      <c r="A8816">
        <v>8815</v>
      </c>
      <c r="B8816">
        <v>6542</v>
      </c>
      <c r="C8816">
        <v>17</v>
      </c>
      <c r="D8816" s="35">
        <v>4</v>
      </c>
      <c r="E8816">
        <v>1</v>
      </c>
      <c r="F8816">
        <v>4.5</v>
      </c>
      <c r="G8816" s="12">
        <f>VLOOKUP(PARCELS[[#This Row],[OrderID(ORDERS)]],ORDERS[[OrderID]:[ATA]],11,FALSE)</f>
        <v>44192</v>
      </c>
    </row>
    <row r="8817" spans="1:7" ht="15.75" customHeight="1" x14ac:dyDescent="0.25">
      <c r="A8817">
        <v>8850</v>
      </c>
      <c r="B8817">
        <v>6568</v>
      </c>
      <c r="C8817">
        <v>10</v>
      </c>
      <c r="D8817" s="35">
        <v>7</v>
      </c>
      <c r="E8817">
        <v>1</v>
      </c>
      <c r="F8817">
        <v>2.5</v>
      </c>
      <c r="G8817" s="12">
        <f>VLOOKUP(PARCELS[[#This Row],[OrderID(ORDERS)]],ORDERS[[OrderID]:[ATA]],11,FALSE)</f>
        <v>44192</v>
      </c>
    </row>
    <row r="8818" spans="1:7" ht="15.75" customHeight="1" x14ac:dyDescent="0.25">
      <c r="A8818">
        <v>8817</v>
      </c>
      <c r="B8818">
        <v>6544</v>
      </c>
      <c r="C8818">
        <v>16</v>
      </c>
      <c r="D8818" s="35">
        <v>1</v>
      </c>
      <c r="E8818">
        <v>1</v>
      </c>
      <c r="F8818">
        <v>18</v>
      </c>
      <c r="G8818" s="12">
        <f>VLOOKUP(PARCELS[[#This Row],[OrderID(ORDERS)]],ORDERS[[OrderID]:[ATA]],11,FALSE)</f>
        <v>44191</v>
      </c>
    </row>
    <row r="8819" spans="1:7" ht="15.75" customHeight="1" x14ac:dyDescent="0.25">
      <c r="A8819">
        <v>8818</v>
      </c>
      <c r="B8819">
        <v>6544</v>
      </c>
      <c r="C8819">
        <v>16</v>
      </c>
      <c r="D8819" s="35">
        <v>6</v>
      </c>
      <c r="E8819">
        <v>1</v>
      </c>
      <c r="F8819">
        <v>6.3</v>
      </c>
      <c r="G8819" s="12">
        <f>VLOOKUP(PARCELS[[#This Row],[OrderID(ORDERS)]],ORDERS[[OrderID]:[ATA]],11,FALSE)</f>
        <v>44191</v>
      </c>
    </row>
    <row r="8820" spans="1:7" ht="15.75" customHeight="1" x14ac:dyDescent="0.25">
      <c r="A8820">
        <v>8819</v>
      </c>
      <c r="B8820">
        <v>6545</v>
      </c>
      <c r="C8820">
        <v>22</v>
      </c>
      <c r="D8820" s="35">
        <v>6</v>
      </c>
      <c r="E8820">
        <v>1</v>
      </c>
      <c r="F8820">
        <v>11.8</v>
      </c>
      <c r="G8820" s="12">
        <f>VLOOKUP(PARCELS[[#This Row],[OrderID(ORDERS)]],ORDERS[[OrderID]:[ATA]],11,FALSE)</f>
        <v>44193</v>
      </c>
    </row>
    <row r="8821" spans="1:7" ht="15.75" customHeight="1" x14ac:dyDescent="0.25">
      <c r="A8821">
        <v>8820</v>
      </c>
      <c r="B8821">
        <v>6546</v>
      </c>
      <c r="C8821">
        <v>1</v>
      </c>
      <c r="D8821" s="35">
        <v>4</v>
      </c>
      <c r="E8821">
        <v>1</v>
      </c>
      <c r="F8821">
        <v>0.2</v>
      </c>
      <c r="G8821" s="12">
        <f>VLOOKUP(PARCELS[[#This Row],[OrderID(ORDERS)]],ORDERS[[OrderID]:[ATA]],11,FALSE)</f>
        <v>44190</v>
      </c>
    </row>
    <row r="8822" spans="1:7" ht="15.75" customHeight="1" x14ac:dyDescent="0.25">
      <c r="A8822">
        <v>8821</v>
      </c>
      <c r="B8822">
        <v>6547</v>
      </c>
      <c r="C8822">
        <v>9</v>
      </c>
      <c r="D8822" s="35">
        <v>6</v>
      </c>
      <c r="E8822">
        <v>1</v>
      </c>
      <c r="F8822">
        <v>1.4</v>
      </c>
      <c r="G8822" s="12">
        <f>VLOOKUP(PARCELS[[#This Row],[OrderID(ORDERS)]],ORDERS[[OrderID]:[ATA]],11,FALSE)</f>
        <v>44192</v>
      </c>
    </row>
    <row r="8823" spans="1:7" ht="15.75" customHeight="1" x14ac:dyDescent="0.25">
      <c r="A8823">
        <v>8822</v>
      </c>
      <c r="B8823">
        <v>6547</v>
      </c>
      <c r="C8823">
        <v>9</v>
      </c>
      <c r="D8823" s="35">
        <v>3</v>
      </c>
      <c r="E8823">
        <v>1</v>
      </c>
      <c r="F8823">
        <v>0.4</v>
      </c>
      <c r="G8823" s="12">
        <f>VLOOKUP(PARCELS[[#This Row],[OrderID(ORDERS)]],ORDERS[[OrderID]:[ATA]],11,FALSE)</f>
        <v>44192</v>
      </c>
    </row>
    <row r="8824" spans="1:7" ht="15.75" customHeight="1" x14ac:dyDescent="0.25">
      <c r="A8824">
        <v>8823</v>
      </c>
      <c r="B8824">
        <v>6547</v>
      </c>
      <c r="C8824">
        <v>9</v>
      </c>
      <c r="D8824" s="35">
        <v>4</v>
      </c>
      <c r="E8824">
        <v>0</v>
      </c>
      <c r="F8824">
        <v>15.9</v>
      </c>
      <c r="G8824" s="12">
        <f>VLOOKUP(PARCELS[[#This Row],[OrderID(ORDERS)]],ORDERS[[OrderID]:[ATA]],11,FALSE)</f>
        <v>44192</v>
      </c>
    </row>
    <row r="8825" spans="1:7" ht="15.75" customHeight="1" x14ac:dyDescent="0.25">
      <c r="A8825">
        <v>8824</v>
      </c>
      <c r="B8825">
        <v>6547</v>
      </c>
      <c r="C8825">
        <v>9</v>
      </c>
      <c r="D8825" s="35">
        <v>8</v>
      </c>
      <c r="E8825">
        <v>1</v>
      </c>
      <c r="F8825">
        <v>2.4</v>
      </c>
      <c r="G8825" s="12">
        <f>VLOOKUP(PARCELS[[#This Row],[OrderID(ORDERS)]],ORDERS[[OrderID]:[ATA]],11,FALSE)</f>
        <v>44192</v>
      </c>
    </row>
    <row r="8826" spans="1:7" ht="15.75" customHeight="1" x14ac:dyDescent="0.25">
      <c r="A8826">
        <v>8825</v>
      </c>
      <c r="B8826">
        <v>6548</v>
      </c>
      <c r="C8826">
        <v>3</v>
      </c>
      <c r="D8826" s="35">
        <v>1</v>
      </c>
      <c r="E8826">
        <v>1</v>
      </c>
      <c r="F8826">
        <v>0.9</v>
      </c>
      <c r="G8826" s="12">
        <f>VLOOKUP(PARCELS[[#This Row],[OrderID(ORDERS)]],ORDERS[[OrderID]:[ATA]],11,FALSE)</f>
        <v>44190</v>
      </c>
    </row>
    <row r="8827" spans="1:7" ht="15.75" customHeight="1" x14ac:dyDescent="0.25">
      <c r="A8827">
        <v>8826</v>
      </c>
      <c r="B8827">
        <v>6549</v>
      </c>
      <c r="C8827">
        <v>5</v>
      </c>
      <c r="D8827" s="35">
        <v>1</v>
      </c>
      <c r="E8827">
        <v>1</v>
      </c>
      <c r="F8827">
        <v>7.6</v>
      </c>
      <c r="G8827" s="12">
        <f>VLOOKUP(PARCELS[[#This Row],[OrderID(ORDERS)]],ORDERS[[OrderID]:[ATA]],11,FALSE)</f>
        <v>44195</v>
      </c>
    </row>
    <row r="8828" spans="1:7" ht="15.75" customHeight="1" x14ac:dyDescent="0.25">
      <c r="A8828">
        <v>8875</v>
      </c>
      <c r="B8828">
        <v>6589</v>
      </c>
      <c r="C8828">
        <v>9</v>
      </c>
      <c r="D8828" s="35">
        <v>7</v>
      </c>
      <c r="E8828">
        <v>1</v>
      </c>
      <c r="F8828">
        <v>13.7</v>
      </c>
      <c r="G8828" s="12">
        <f>VLOOKUP(PARCELS[[#This Row],[OrderID(ORDERS)]],ORDERS[[OrderID]:[ATA]],11,FALSE)</f>
        <v>44192</v>
      </c>
    </row>
    <row r="8829" spans="1:7" ht="15.75" customHeight="1" x14ac:dyDescent="0.25">
      <c r="A8829">
        <v>8828</v>
      </c>
      <c r="B8829">
        <v>6551</v>
      </c>
      <c r="C8829">
        <v>18</v>
      </c>
      <c r="D8829" s="35">
        <v>2</v>
      </c>
      <c r="E8829">
        <v>1</v>
      </c>
      <c r="F8829">
        <v>12.9</v>
      </c>
      <c r="G8829" s="12">
        <f>VLOOKUP(PARCELS[[#This Row],[OrderID(ORDERS)]],ORDERS[[OrderID]:[ATA]],11,FALSE)</f>
        <v>44192</v>
      </c>
    </row>
    <row r="8830" spans="1:7" ht="15.75" customHeight="1" x14ac:dyDescent="0.25">
      <c r="A8830">
        <v>8829</v>
      </c>
      <c r="B8830">
        <v>6552</v>
      </c>
      <c r="C8830">
        <v>1</v>
      </c>
      <c r="D8830" s="35">
        <v>6</v>
      </c>
      <c r="E8830">
        <v>1</v>
      </c>
      <c r="F8830">
        <v>14.1</v>
      </c>
      <c r="G8830" s="12">
        <f>VLOOKUP(PARCELS[[#This Row],[OrderID(ORDERS)]],ORDERS[[OrderID]:[ATA]],11,FALSE)</f>
        <v>44196</v>
      </c>
    </row>
    <row r="8831" spans="1:7" ht="15.75" customHeight="1" x14ac:dyDescent="0.25">
      <c r="A8831">
        <v>8830</v>
      </c>
      <c r="B8831">
        <v>6553</v>
      </c>
      <c r="C8831">
        <v>16</v>
      </c>
      <c r="D8831" s="35">
        <v>6</v>
      </c>
      <c r="E8831">
        <v>1</v>
      </c>
      <c r="F8831">
        <v>15.2</v>
      </c>
      <c r="G8831" s="12">
        <f>VLOOKUP(PARCELS[[#This Row],[OrderID(ORDERS)]],ORDERS[[OrderID]:[ATA]],11,FALSE)</f>
        <v>44196</v>
      </c>
    </row>
    <row r="8832" spans="1:7" ht="15.75" customHeight="1" x14ac:dyDescent="0.25">
      <c r="A8832">
        <v>8831</v>
      </c>
      <c r="B8832">
        <v>6553</v>
      </c>
      <c r="C8832">
        <v>16</v>
      </c>
      <c r="D8832" s="35">
        <v>2</v>
      </c>
      <c r="E8832">
        <v>1</v>
      </c>
      <c r="F8832">
        <v>1.4</v>
      </c>
      <c r="G8832" s="12">
        <f>VLOOKUP(PARCELS[[#This Row],[OrderID(ORDERS)]],ORDERS[[OrderID]:[ATA]],11,FALSE)</f>
        <v>44196</v>
      </c>
    </row>
    <row r="8833" spans="1:7" ht="15.75" customHeight="1" x14ac:dyDescent="0.25">
      <c r="A8833">
        <v>8832</v>
      </c>
      <c r="B8833">
        <v>6554</v>
      </c>
      <c r="C8833">
        <v>15</v>
      </c>
      <c r="D8833" s="35">
        <v>3</v>
      </c>
      <c r="E8833">
        <v>1</v>
      </c>
      <c r="F8833">
        <v>2.5</v>
      </c>
      <c r="G8833" s="12">
        <f>VLOOKUP(PARCELS[[#This Row],[OrderID(ORDERS)]],ORDERS[[OrderID]:[ATA]],11,FALSE)</f>
        <v>44194</v>
      </c>
    </row>
    <row r="8834" spans="1:7" ht="15.75" customHeight="1" x14ac:dyDescent="0.25">
      <c r="A8834">
        <v>8780</v>
      </c>
      <c r="B8834">
        <v>6516</v>
      </c>
      <c r="C8834">
        <v>12</v>
      </c>
      <c r="D8834" s="35">
        <v>7</v>
      </c>
      <c r="E8834">
        <v>1</v>
      </c>
      <c r="F8834">
        <v>2.7</v>
      </c>
      <c r="G8834" s="12">
        <f>VLOOKUP(PARCELS[[#This Row],[OrderID(ORDERS)]],ORDERS[[OrderID]:[ATA]],11,FALSE)</f>
        <v>44193</v>
      </c>
    </row>
    <row r="8835" spans="1:7" ht="15.75" customHeight="1" x14ac:dyDescent="0.25">
      <c r="A8835">
        <v>8834</v>
      </c>
      <c r="B8835">
        <v>6556</v>
      </c>
      <c r="C8835">
        <v>1</v>
      </c>
      <c r="D8835" s="35">
        <v>1</v>
      </c>
      <c r="E8835">
        <v>1</v>
      </c>
      <c r="F8835">
        <v>16.3</v>
      </c>
      <c r="G8835" s="12">
        <f>VLOOKUP(PARCELS[[#This Row],[OrderID(ORDERS)]],ORDERS[[OrderID]:[ATA]],11,FALSE)</f>
        <v>44192</v>
      </c>
    </row>
    <row r="8836" spans="1:7" ht="15.75" customHeight="1" x14ac:dyDescent="0.25">
      <c r="A8836">
        <v>8835</v>
      </c>
      <c r="B8836">
        <v>6557</v>
      </c>
      <c r="C8836">
        <v>4</v>
      </c>
      <c r="D8836" s="35">
        <v>5</v>
      </c>
      <c r="E8836">
        <v>1</v>
      </c>
      <c r="F8836">
        <v>13.9</v>
      </c>
      <c r="G8836" s="12">
        <f>VLOOKUP(PARCELS[[#This Row],[OrderID(ORDERS)]],ORDERS[[OrderID]:[ATA]],11,FALSE)</f>
        <v>44196</v>
      </c>
    </row>
    <row r="8837" spans="1:7" ht="15.75" customHeight="1" x14ac:dyDescent="0.25">
      <c r="A8837">
        <v>8836</v>
      </c>
      <c r="B8837">
        <v>6557</v>
      </c>
      <c r="C8837">
        <v>4</v>
      </c>
      <c r="D8837" s="35">
        <v>1</v>
      </c>
      <c r="E8837">
        <v>1</v>
      </c>
      <c r="F8837">
        <v>2.2000000000000002</v>
      </c>
      <c r="G8837" s="12">
        <f>VLOOKUP(PARCELS[[#This Row],[OrderID(ORDERS)]],ORDERS[[OrderID]:[ATA]],11,FALSE)</f>
        <v>44196</v>
      </c>
    </row>
    <row r="8838" spans="1:7" ht="15.75" customHeight="1" x14ac:dyDescent="0.25">
      <c r="A8838">
        <v>8837</v>
      </c>
      <c r="B8838">
        <v>6558</v>
      </c>
      <c r="C8838">
        <v>10</v>
      </c>
      <c r="D8838" s="35">
        <v>5</v>
      </c>
      <c r="E8838">
        <v>1</v>
      </c>
      <c r="F8838">
        <v>11.4</v>
      </c>
      <c r="G8838" s="12">
        <f>VLOOKUP(PARCELS[[#This Row],[OrderID(ORDERS)]],ORDERS[[OrderID]:[ATA]],11,FALSE)</f>
        <v>44192</v>
      </c>
    </row>
    <row r="8839" spans="1:7" ht="15.75" customHeight="1" x14ac:dyDescent="0.25">
      <c r="A8839">
        <v>8838</v>
      </c>
      <c r="B8839">
        <v>6559</v>
      </c>
      <c r="C8839">
        <v>6</v>
      </c>
      <c r="D8839" s="35">
        <v>3</v>
      </c>
      <c r="E8839">
        <v>1</v>
      </c>
      <c r="F8839">
        <v>9.5</v>
      </c>
      <c r="G8839" s="12">
        <f>VLOOKUP(PARCELS[[#This Row],[OrderID(ORDERS)]],ORDERS[[OrderID]:[ATA]],11,FALSE)</f>
        <v>44196</v>
      </c>
    </row>
    <row r="8840" spans="1:7" ht="15.75" customHeight="1" x14ac:dyDescent="0.25">
      <c r="A8840">
        <v>8839</v>
      </c>
      <c r="B8840">
        <v>6560</v>
      </c>
      <c r="C8840">
        <v>9</v>
      </c>
      <c r="D8840" s="35">
        <v>1</v>
      </c>
      <c r="E8840">
        <v>1</v>
      </c>
      <c r="F8840">
        <v>0.4</v>
      </c>
      <c r="G8840" s="12">
        <f>VLOOKUP(PARCELS[[#This Row],[OrderID(ORDERS)]],ORDERS[[OrderID]:[ATA]],11,FALSE)</f>
        <v>44196</v>
      </c>
    </row>
    <row r="8841" spans="1:7" ht="15.75" customHeight="1" x14ac:dyDescent="0.25">
      <c r="A8841">
        <v>8840</v>
      </c>
      <c r="B8841">
        <v>6561</v>
      </c>
      <c r="C8841">
        <v>14</v>
      </c>
      <c r="D8841" s="35">
        <v>2</v>
      </c>
      <c r="E8841">
        <v>1</v>
      </c>
      <c r="F8841">
        <v>4.4000000000000004</v>
      </c>
      <c r="G8841" s="12">
        <f>VLOOKUP(PARCELS[[#This Row],[OrderID(ORDERS)]],ORDERS[[OrderID]:[ATA]],11,FALSE)</f>
        <v>44195</v>
      </c>
    </row>
    <row r="8842" spans="1:7" ht="15.75" customHeight="1" x14ac:dyDescent="0.25">
      <c r="A8842">
        <v>8841</v>
      </c>
      <c r="B8842">
        <v>6561</v>
      </c>
      <c r="C8842">
        <v>14</v>
      </c>
      <c r="D8842" s="35">
        <v>6</v>
      </c>
      <c r="E8842">
        <v>1</v>
      </c>
      <c r="F8842">
        <v>15.8</v>
      </c>
      <c r="G8842" s="12">
        <f>VLOOKUP(PARCELS[[#This Row],[OrderID(ORDERS)]],ORDERS[[OrderID]:[ATA]],11,FALSE)</f>
        <v>44195</v>
      </c>
    </row>
    <row r="8843" spans="1:7" ht="15.75" customHeight="1" x14ac:dyDescent="0.25">
      <c r="A8843">
        <v>8842</v>
      </c>
      <c r="B8843">
        <v>6562</v>
      </c>
      <c r="C8843">
        <v>2</v>
      </c>
      <c r="D8843" s="35">
        <v>1</v>
      </c>
      <c r="E8843">
        <v>1</v>
      </c>
      <c r="F8843">
        <v>13.9</v>
      </c>
      <c r="G8843" s="12">
        <f>VLOOKUP(PARCELS[[#This Row],[OrderID(ORDERS)]],ORDERS[[OrderID]:[ATA]],11,FALSE)</f>
        <v>44191</v>
      </c>
    </row>
    <row r="8844" spans="1:7" ht="15.75" customHeight="1" x14ac:dyDescent="0.25">
      <c r="A8844">
        <v>8843</v>
      </c>
      <c r="B8844">
        <v>6563</v>
      </c>
      <c r="C8844">
        <v>14</v>
      </c>
      <c r="D8844" s="35">
        <v>4</v>
      </c>
      <c r="E8844">
        <v>1</v>
      </c>
      <c r="F8844">
        <v>6.5</v>
      </c>
      <c r="G8844" s="12">
        <f>VLOOKUP(PARCELS[[#This Row],[OrderID(ORDERS)]],ORDERS[[OrderID]:[ATA]],11,FALSE)</f>
        <v>44196</v>
      </c>
    </row>
    <row r="8845" spans="1:7" ht="15.75" customHeight="1" x14ac:dyDescent="0.25">
      <c r="A8845">
        <v>8844</v>
      </c>
      <c r="B8845">
        <v>6564</v>
      </c>
      <c r="C8845">
        <v>19</v>
      </c>
      <c r="D8845" s="35">
        <v>3</v>
      </c>
      <c r="E8845">
        <v>1</v>
      </c>
      <c r="F8845">
        <v>8.4</v>
      </c>
      <c r="G8845" s="12">
        <f>VLOOKUP(PARCELS[[#This Row],[OrderID(ORDERS)]],ORDERS[[OrderID]:[ATA]],11,FALSE)</f>
        <v>44192</v>
      </c>
    </row>
    <row r="8846" spans="1:7" ht="15.75" customHeight="1" x14ac:dyDescent="0.25">
      <c r="A8846">
        <v>8845</v>
      </c>
      <c r="B8846">
        <v>6565</v>
      </c>
      <c r="C8846">
        <v>21</v>
      </c>
      <c r="D8846" s="35">
        <v>8</v>
      </c>
      <c r="E8846">
        <v>1</v>
      </c>
      <c r="F8846">
        <v>11.5</v>
      </c>
      <c r="G8846" s="12">
        <f>VLOOKUP(PARCELS[[#This Row],[OrderID(ORDERS)]],ORDERS[[OrderID]:[ATA]],11,FALSE)</f>
        <v>44194</v>
      </c>
    </row>
    <row r="8847" spans="1:7" ht="15.75" customHeight="1" x14ac:dyDescent="0.25">
      <c r="A8847">
        <v>8846</v>
      </c>
      <c r="B8847">
        <v>6565</v>
      </c>
      <c r="C8847">
        <v>21</v>
      </c>
      <c r="D8847" s="35">
        <v>4</v>
      </c>
      <c r="E8847">
        <v>0</v>
      </c>
      <c r="F8847">
        <v>9.3000000000000007</v>
      </c>
      <c r="G8847" s="12">
        <f>VLOOKUP(PARCELS[[#This Row],[OrderID(ORDERS)]],ORDERS[[OrderID]:[ATA]],11,FALSE)</f>
        <v>44194</v>
      </c>
    </row>
    <row r="8848" spans="1:7" ht="15.75" customHeight="1" x14ac:dyDescent="0.25">
      <c r="A8848">
        <v>8847</v>
      </c>
      <c r="B8848">
        <v>6566</v>
      </c>
      <c r="C8848">
        <v>6</v>
      </c>
      <c r="D8848" s="35">
        <v>1</v>
      </c>
      <c r="E8848">
        <v>1</v>
      </c>
      <c r="F8848">
        <v>9.1999999999999993</v>
      </c>
      <c r="G8848" s="12">
        <f>VLOOKUP(PARCELS[[#This Row],[OrderID(ORDERS)]],ORDERS[[OrderID]:[ATA]],11,FALSE)</f>
        <v>44197</v>
      </c>
    </row>
    <row r="8849" spans="1:7" ht="15.75" customHeight="1" x14ac:dyDescent="0.25">
      <c r="A8849">
        <v>8781</v>
      </c>
      <c r="B8849">
        <v>6516</v>
      </c>
      <c r="C8849">
        <v>12</v>
      </c>
      <c r="D8849" s="35">
        <v>7</v>
      </c>
      <c r="E8849">
        <v>1</v>
      </c>
      <c r="F8849">
        <v>17.7</v>
      </c>
      <c r="G8849" s="12">
        <f>VLOOKUP(PARCELS[[#This Row],[OrderID(ORDERS)]],ORDERS[[OrderID]:[ATA]],11,FALSE)</f>
        <v>44193</v>
      </c>
    </row>
    <row r="8850" spans="1:7" ht="15.75" customHeight="1" x14ac:dyDescent="0.25">
      <c r="A8850">
        <v>8848</v>
      </c>
      <c r="B8850">
        <v>6567</v>
      </c>
      <c r="C8850">
        <v>6</v>
      </c>
      <c r="D8850" s="35">
        <v>7</v>
      </c>
      <c r="E8850">
        <v>0</v>
      </c>
      <c r="F8850">
        <v>7.5</v>
      </c>
      <c r="G8850" s="12">
        <f>VLOOKUP(PARCELS[[#This Row],[OrderID(ORDERS)]],ORDERS[[OrderID]:[ATA]],11,FALSE)</f>
        <v>44193</v>
      </c>
    </row>
    <row r="8851" spans="1:7" ht="15.75" customHeight="1" x14ac:dyDescent="0.25">
      <c r="A8851">
        <v>8849</v>
      </c>
      <c r="B8851">
        <v>6567</v>
      </c>
      <c r="C8851">
        <v>6</v>
      </c>
      <c r="D8851" s="35">
        <v>7</v>
      </c>
      <c r="E8851">
        <v>1</v>
      </c>
      <c r="F8851">
        <v>18.600000000000001</v>
      </c>
      <c r="G8851" s="12">
        <f>VLOOKUP(PARCELS[[#This Row],[OrderID(ORDERS)]],ORDERS[[OrderID]:[ATA]],11,FALSE)</f>
        <v>44193</v>
      </c>
    </row>
    <row r="8852" spans="1:7" ht="15.75" customHeight="1" x14ac:dyDescent="0.25">
      <c r="A8852">
        <v>8851</v>
      </c>
      <c r="B8852">
        <v>6569</v>
      </c>
      <c r="C8852">
        <v>3</v>
      </c>
      <c r="D8852" s="35">
        <v>4</v>
      </c>
      <c r="E8852">
        <v>1</v>
      </c>
      <c r="F8852">
        <v>19.8</v>
      </c>
      <c r="G8852" s="12">
        <f>VLOOKUP(PARCELS[[#This Row],[OrderID(ORDERS)]],ORDERS[[OrderID]:[ATA]],11,FALSE)</f>
        <v>44192</v>
      </c>
    </row>
    <row r="8853" spans="1:7" ht="15.75" customHeight="1" x14ac:dyDescent="0.25">
      <c r="A8853">
        <v>8857</v>
      </c>
      <c r="B8853">
        <v>6575</v>
      </c>
      <c r="C8853">
        <v>1</v>
      </c>
      <c r="D8853" s="35">
        <v>7</v>
      </c>
      <c r="E8853">
        <v>1</v>
      </c>
      <c r="F8853">
        <v>12.1</v>
      </c>
      <c r="G8853" s="12">
        <f>VLOOKUP(PARCELS[[#This Row],[OrderID(ORDERS)]],ORDERS[[OrderID]:[ATA]],11,FALSE)</f>
        <v>44193</v>
      </c>
    </row>
    <row r="8854" spans="1:7" ht="15.75" customHeight="1" x14ac:dyDescent="0.25">
      <c r="A8854">
        <v>8853</v>
      </c>
      <c r="B8854">
        <v>6571</v>
      </c>
      <c r="C8854">
        <v>15</v>
      </c>
      <c r="D8854" s="35">
        <v>2</v>
      </c>
      <c r="E8854">
        <v>1</v>
      </c>
      <c r="F8854">
        <v>3.2</v>
      </c>
      <c r="G8854" s="12">
        <f>VLOOKUP(PARCELS[[#This Row],[OrderID(ORDERS)]],ORDERS[[OrderID]:[ATA]],11,FALSE)</f>
        <v>44192</v>
      </c>
    </row>
    <row r="8855" spans="1:7" ht="15.75" customHeight="1" x14ac:dyDescent="0.25">
      <c r="A8855">
        <v>8854</v>
      </c>
      <c r="B8855">
        <v>6572</v>
      </c>
      <c r="C8855">
        <v>18</v>
      </c>
      <c r="D8855" s="35">
        <v>6</v>
      </c>
      <c r="E8855">
        <v>1</v>
      </c>
      <c r="F8855">
        <v>12.4</v>
      </c>
      <c r="G8855" s="12">
        <f>VLOOKUP(PARCELS[[#This Row],[OrderID(ORDERS)]],ORDERS[[OrderID]:[ATA]],11,FALSE)</f>
        <v>44195</v>
      </c>
    </row>
    <row r="8856" spans="1:7" ht="15.75" customHeight="1" x14ac:dyDescent="0.25">
      <c r="A8856">
        <v>8855</v>
      </c>
      <c r="B8856">
        <v>6573</v>
      </c>
      <c r="C8856">
        <v>19</v>
      </c>
      <c r="D8856" s="35">
        <v>3</v>
      </c>
      <c r="E8856">
        <v>0</v>
      </c>
      <c r="F8856">
        <v>19.3</v>
      </c>
      <c r="G8856" s="12">
        <f>VLOOKUP(PARCELS[[#This Row],[OrderID(ORDERS)]],ORDERS[[OrderID]:[ATA]],11,FALSE)</f>
        <v>44191</v>
      </c>
    </row>
    <row r="8857" spans="1:7" ht="15.75" customHeight="1" x14ac:dyDescent="0.25">
      <c r="A8857">
        <v>8856</v>
      </c>
      <c r="B8857">
        <v>6574</v>
      </c>
      <c r="C8857">
        <v>5</v>
      </c>
      <c r="D8857" s="35">
        <v>4</v>
      </c>
      <c r="E8857">
        <v>1</v>
      </c>
      <c r="F8857">
        <v>14</v>
      </c>
      <c r="G8857" s="12">
        <f>VLOOKUP(PARCELS[[#This Row],[OrderID(ORDERS)]],ORDERS[[OrderID]:[ATA]],11,FALSE)</f>
        <v>44192</v>
      </c>
    </row>
    <row r="8858" spans="1:7" ht="15.75" customHeight="1" x14ac:dyDescent="0.25">
      <c r="A8858">
        <v>8871</v>
      </c>
      <c r="B8858">
        <v>6586</v>
      </c>
      <c r="C8858">
        <v>7</v>
      </c>
      <c r="D8858" s="35">
        <v>7</v>
      </c>
      <c r="E8858">
        <v>1</v>
      </c>
      <c r="F8858">
        <v>6.9</v>
      </c>
      <c r="G8858" s="12">
        <f>VLOOKUP(PARCELS[[#This Row],[OrderID(ORDERS)]],ORDERS[[OrderID]:[ATA]],11,FALSE)</f>
        <v>44193</v>
      </c>
    </row>
    <row r="8859" spans="1:7" ht="15.75" customHeight="1" x14ac:dyDescent="0.25">
      <c r="A8859">
        <v>8858</v>
      </c>
      <c r="B8859">
        <v>6576</v>
      </c>
      <c r="C8859">
        <v>11</v>
      </c>
      <c r="D8859" s="35">
        <v>3</v>
      </c>
      <c r="E8859">
        <v>1</v>
      </c>
      <c r="F8859">
        <v>3.8</v>
      </c>
      <c r="G8859" s="12">
        <f>VLOOKUP(PARCELS[[#This Row],[OrderID(ORDERS)]],ORDERS[[OrderID]:[ATA]],11,FALSE)</f>
        <v>44194</v>
      </c>
    </row>
    <row r="8860" spans="1:7" ht="15.75" customHeight="1" x14ac:dyDescent="0.25">
      <c r="A8860">
        <v>8859</v>
      </c>
      <c r="B8860">
        <v>6577</v>
      </c>
      <c r="C8860">
        <v>14</v>
      </c>
      <c r="D8860" s="35">
        <v>1</v>
      </c>
      <c r="E8860">
        <v>1</v>
      </c>
      <c r="F8860">
        <v>5</v>
      </c>
      <c r="G8860" s="12">
        <f>VLOOKUP(PARCELS[[#This Row],[OrderID(ORDERS)]],ORDERS[[OrderID]:[ATA]],11,FALSE)</f>
        <v>44193</v>
      </c>
    </row>
    <row r="8861" spans="1:7" ht="15.75" customHeight="1" x14ac:dyDescent="0.25">
      <c r="A8861">
        <v>8860</v>
      </c>
      <c r="B8861">
        <v>6578</v>
      </c>
      <c r="C8861">
        <v>15</v>
      </c>
      <c r="D8861" s="35">
        <v>1</v>
      </c>
      <c r="E8861">
        <v>0</v>
      </c>
      <c r="F8861">
        <v>17.2</v>
      </c>
      <c r="G8861" s="12">
        <f>VLOOKUP(PARCELS[[#This Row],[OrderID(ORDERS)]],ORDERS[[OrderID]:[ATA]],11,FALSE)</f>
        <v>44196</v>
      </c>
    </row>
    <row r="8862" spans="1:7" ht="15.75" customHeight="1" x14ac:dyDescent="0.25">
      <c r="A8862">
        <v>8861</v>
      </c>
      <c r="B8862">
        <v>6579</v>
      </c>
      <c r="C8862">
        <v>11</v>
      </c>
      <c r="D8862" s="35">
        <v>3</v>
      </c>
      <c r="E8862">
        <v>1</v>
      </c>
      <c r="F8862">
        <v>10.4</v>
      </c>
      <c r="G8862" s="12">
        <f>VLOOKUP(PARCELS[[#This Row],[OrderID(ORDERS)]],ORDERS[[OrderID]:[ATA]],11,FALSE)</f>
        <v>44198</v>
      </c>
    </row>
    <row r="8863" spans="1:7" ht="15.75" customHeight="1" x14ac:dyDescent="0.25">
      <c r="A8863">
        <v>8862</v>
      </c>
      <c r="B8863">
        <v>6580</v>
      </c>
      <c r="C8863">
        <v>2</v>
      </c>
      <c r="D8863" s="35">
        <v>2</v>
      </c>
      <c r="E8863">
        <v>1</v>
      </c>
      <c r="F8863">
        <v>8.3000000000000007</v>
      </c>
      <c r="G8863" s="12">
        <f>VLOOKUP(PARCELS[[#This Row],[OrderID(ORDERS)]],ORDERS[[OrderID]:[ATA]],11,FALSE)</f>
        <v>44196</v>
      </c>
    </row>
    <row r="8864" spans="1:7" ht="15.75" customHeight="1" x14ac:dyDescent="0.25">
      <c r="A8864">
        <v>8863</v>
      </c>
      <c r="B8864">
        <v>6581</v>
      </c>
      <c r="C8864">
        <v>11</v>
      </c>
      <c r="D8864" s="35">
        <v>3</v>
      </c>
      <c r="E8864">
        <v>1</v>
      </c>
      <c r="F8864">
        <v>18.600000000000001</v>
      </c>
      <c r="G8864" s="12">
        <f>VLOOKUP(PARCELS[[#This Row],[OrderID(ORDERS)]],ORDERS[[OrderID]:[ATA]],11,FALSE)</f>
        <v>44194</v>
      </c>
    </row>
    <row r="8865" spans="1:7" ht="15.75" customHeight="1" x14ac:dyDescent="0.25">
      <c r="A8865">
        <v>8864</v>
      </c>
      <c r="B8865">
        <v>6582</v>
      </c>
      <c r="C8865">
        <v>7</v>
      </c>
      <c r="D8865" s="35">
        <v>8</v>
      </c>
      <c r="E8865">
        <v>1</v>
      </c>
      <c r="F8865">
        <v>5.8</v>
      </c>
      <c r="G8865" s="12">
        <f>VLOOKUP(PARCELS[[#This Row],[OrderID(ORDERS)]],ORDERS[[OrderID]:[ATA]],11,FALSE)</f>
        <v>44197</v>
      </c>
    </row>
    <row r="8866" spans="1:7" ht="15.75" customHeight="1" x14ac:dyDescent="0.25">
      <c r="A8866">
        <v>8865</v>
      </c>
      <c r="B8866">
        <v>6583</v>
      </c>
      <c r="C8866">
        <v>17</v>
      </c>
      <c r="D8866" s="35">
        <v>5</v>
      </c>
      <c r="E8866">
        <v>1</v>
      </c>
      <c r="F8866">
        <v>7.4</v>
      </c>
      <c r="G8866" s="12">
        <f>VLOOKUP(PARCELS[[#This Row],[OrderID(ORDERS)]],ORDERS[[OrderID]:[ATA]],11,FALSE)</f>
        <v>44192</v>
      </c>
    </row>
    <row r="8867" spans="1:7" ht="15.75" customHeight="1" x14ac:dyDescent="0.25">
      <c r="A8867">
        <v>8866</v>
      </c>
      <c r="B8867">
        <v>6584</v>
      </c>
      <c r="C8867">
        <v>17</v>
      </c>
      <c r="D8867" s="35">
        <v>5</v>
      </c>
      <c r="E8867">
        <v>1</v>
      </c>
      <c r="F8867">
        <v>11.4</v>
      </c>
      <c r="G8867" s="12">
        <f>VLOOKUP(PARCELS[[#This Row],[OrderID(ORDERS)]],ORDERS[[OrderID]:[ATA]],11,FALSE)</f>
        <v>44196</v>
      </c>
    </row>
    <row r="8868" spans="1:7" ht="15.75" customHeight="1" x14ac:dyDescent="0.25">
      <c r="A8868">
        <v>8879</v>
      </c>
      <c r="B8868">
        <v>6593</v>
      </c>
      <c r="C8868">
        <v>2</v>
      </c>
      <c r="D8868" s="35">
        <v>7</v>
      </c>
      <c r="E8868">
        <v>1</v>
      </c>
      <c r="F8868">
        <v>7.7</v>
      </c>
      <c r="G8868" s="12">
        <f>VLOOKUP(PARCELS[[#This Row],[OrderID(ORDERS)]],ORDERS[[OrderID]:[ATA]],11,FALSE)</f>
        <v>44193</v>
      </c>
    </row>
    <row r="8869" spans="1:7" ht="15.75" customHeight="1" x14ac:dyDescent="0.25">
      <c r="A8869">
        <v>8868</v>
      </c>
      <c r="B8869">
        <v>6584</v>
      </c>
      <c r="C8869">
        <v>17</v>
      </c>
      <c r="D8869" s="35">
        <v>3</v>
      </c>
      <c r="E8869">
        <v>1</v>
      </c>
      <c r="F8869">
        <v>20</v>
      </c>
      <c r="G8869" s="12">
        <f>VLOOKUP(PARCELS[[#This Row],[OrderID(ORDERS)]],ORDERS[[OrderID]:[ATA]],11,FALSE)</f>
        <v>44196</v>
      </c>
    </row>
    <row r="8870" spans="1:7" ht="15.75" customHeight="1" x14ac:dyDescent="0.25">
      <c r="A8870">
        <v>8869</v>
      </c>
      <c r="B8870">
        <v>6585</v>
      </c>
      <c r="C8870">
        <v>2</v>
      </c>
      <c r="D8870" s="35">
        <v>3</v>
      </c>
      <c r="E8870">
        <v>0</v>
      </c>
      <c r="F8870">
        <v>12.6</v>
      </c>
      <c r="G8870" s="12">
        <f>VLOOKUP(PARCELS[[#This Row],[OrderID(ORDERS)]],ORDERS[[OrderID]:[ATA]],11,FALSE)</f>
        <v>44200</v>
      </c>
    </row>
    <row r="8871" spans="1:7" ht="15.75" customHeight="1" x14ac:dyDescent="0.25">
      <c r="A8871">
        <v>8870</v>
      </c>
      <c r="B8871">
        <v>6586</v>
      </c>
      <c r="C8871">
        <v>7</v>
      </c>
      <c r="D8871" s="35">
        <v>1</v>
      </c>
      <c r="E8871">
        <v>1</v>
      </c>
      <c r="F8871">
        <v>9.6</v>
      </c>
      <c r="G8871" s="12">
        <f>VLOOKUP(PARCELS[[#This Row],[OrderID(ORDERS)]],ORDERS[[OrderID]:[ATA]],11,FALSE)</f>
        <v>44193</v>
      </c>
    </row>
    <row r="8872" spans="1:7" ht="15.75" customHeight="1" x14ac:dyDescent="0.25">
      <c r="A8872">
        <v>8799</v>
      </c>
      <c r="B8872">
        <v>6529</v>
      </c>
      <c r="C8872">
        <v>11</v>
      </c>
      <c r="D8872" s="35">
        <v>7</v>
      </c>
      <c r="E8872">
        <v>1</v>
      </c>
      <c r="F8872">
        <v>7.6</v>
      </c>
      <c r="G8872" s="12">
        <f>VLOOKUP(PARCELS[[#This Row],[OrderID(ORDERS)]],ORDERS[[OrderID]:[ATA]],11,FALSE)</f>
        <v>44194</v>
      </c>
    </row>
    <row r="8873" spans="1:7" ht="15.75" customHeight="1" x14ac:dyDescent="0.25">
      <c r="A8873">
        <v>8872</v>
      </c>
      <c r="B8873">
        <v>6586</v>
      </c>
      <c r="C8873">
        <v>7</v>
      </c>
      <c r="D8873" s="35">
        <v>8</v>
      </c>
      <c r="E8873">
        <v>1</v>
      </c>
      <c r="F8873">
        <v>8.6999999999999993</v>
      </c>
      <c r="G8873" s="12">
        <f>VLOOKUP(PARCELS[[#This Row],[OrderID(ORDERS)]],ORDERS[[OrderID]:[ATA]],11,FALSE)</f>
        <v>44193</v>
      </c>
    </row>
    <row r="8874" spans="1:7" ht="15.75" customHeight="1" x14ac:dyDescent="0.25">
      <c r="A8874">
        <v>8873</v>
      </c>
      <c r="B8874">
        <v>6587</v>
      </c>
      <c r="C8874">
        <v>14</v>
      </c>
      <c r="D8874" s="35">
        <v>2</v>
      </c>
      <c r="E8874">
        <v>1</v>
      </c>
      <c r="F8874">
        <v>11.4</v>
      </c>
      <c r="G8874" s="12">
        <f>VLOOKUP(PARCELS[[#This Row],[OrderID(ORDERS)]],ORDERS[[OrderID]:[ATA]],11,FALSE)</f>
        <v>44193</v>
      </c>
    </row>
    <row r="8875" spans="1:7" ht="15.75" customHeight="1" x14ac:dyDescent="0.25">
      <c r="A8875">
        <v>8874</v>
      </c>
      <c r="B8875">
        <v>6588</v>
      </c>
      <c r="C8875">
        <v>18</v>
      </c>
      <c r="D8875" s="35">
        <v>6</v>
      </c>
      <c r="E8875">
        <v>1</v>
      </c>
      <c r="F8875">
        <v>6.7</v>
      </c>
      <c r="G8875" s="12">
        <f>VLOOKUP(PARCELS[[#This Row],[OrderID(ORDERS)]],ORDERS[[OrderID]:[ATA]],11,FALSE)</f>
        <v>44198</v>
      </c>
    </row>
    <row r="8876" spans="1:7" ht="15.75" customHeight="1" x14ac:dyDescent="0.25">
      <c r="A8876">
        <v>8906</v>
      </c>
      <c r="B8876">
        <v>6612</v>
      </c>
      <c r="C8876">
        <v>18</v>
      </c>
      <c r="D8876" s="35">
        <v>7</v>
      </c>
      <c r="E8876">
        <v>1</v>
      </c>
      <c r="F8876">
        <v>15</v>
      </c>
      <c r="G8876" s="12">
        <f>VLOOKUP(PARCELS[[#This Row],[OrderID(ORDERS)]],ORDERS[[OrderID]:[ATA]],11,FALSE)</f>
        <v>44194</v>
      </c>
    </row>
    <row r="8877" spans="1:7" ht="15.75" customHeight="1" x14ac:dyDescent="0.25">
      <c r="A8877">
        <v>8876</v>
      </c>
      <c r="B8877">
        <v>6590</v>
      </c>
      <c r="C8877">
        <v>21</v>
      </c>
      <c r="D8877" s="35">
        <v>5</v>
      </c>
      <c r="E8877">
        <v>1</v>
      </c>
      <c r="F8877">
        <v>1.6</v>
      </c>
      <c r="G8877" s="12">
        <f>VLOOKUP(PARCELS[[#This Row],[OrderID(ORDERS)]],ORDERS[[OrderID]:[ATA]],11,FALSE)</f>
        <v>44198</v>
      </c>
    </row>
    <row r="8878" spans="1:7" ht="15.75" customHeight="1" x14ac:dyDescent="0.25">
      <c r="A8878">
        <v>8877</v>
      </c>
      <c r="B8878">
        <v>6591</v>
      </c>
      <c r="C8878">
        <v>15</v>
      </c>
      <c r="D8878" s="35">
        <v>8</v>
      </c>
      <c r="E8878">
        <v>1</v>
      </c>
      <c r="F8878">
        <v>7.7</v>
      </c>
      <c r="G8878" s="12">
        <f>VLOOKUP(PARCELS[[#This Row],[OrderID(ORDERS)]],ORDERS[[OrderID]:[ATA]],11,FALSE)</f>
        <v>44195</v>
      </c>
    </row>
    <row r="8879" spans="1:7" ht="15.75" customHeight="1" x14ac:dyDescent="0.25">
      <c r="A8879">
        <v>8878</v>
      </c>
      <c r="B8879">
        <v>6592</v>
      </c>
      <c r="C8879">
        <v>1</v>
      </c>
      <c r="D8879" s="35">
        <v>3</v>
      </c>
      <c r="E8879">
        <v>1</v>
      </c>
      <c r="F8879">
        <v>5.4</v>
      </c>
      <c r="G8879" s="12">
        <f>VLOOKUP(PARCELS[[#This Row],[OrderID(ORDERS)]],ORDERS[[OrderID]:[ATA]],11,FALSE)</f>
        <v>44195</v>
      </c>
    </row>
    <row r="8880" spans="1:7" ht="15.75" customHeight="1" x14ac:dyDescent="0.25">
      <c r="A8880">
        <v>8867</v>
      </c>
      <c r="B8880">
        <v>6584</v>
      </c>
      <c r="C8880">
        <v>17</v>
      </c>
      <c r="D8880" s="35">
        <v>7</v>
      </c>
      <c r="E8880">
        <v>1</v>
      </c>
      <c r="F8880">
        <v>13</v>
      </c>
      <c r="G8880" s="12">
        <f>VLOOKUP(PARCELS[[#This Row],[OrderID(ORDERS)]],ORDERS[[OrderID]:[ATA]],11,FALSE)</f>
        <v>44196</v>
      </c>
    </row>
    <row r="8881" spans="1:7" ht="15.75" customHeight="1" x14ac:dyDescent="0.25">
      <c r="A8881">
        <v>8880</v>
      </c>
      <c r="B8881">
        <v>6594</v>
      </c>
      <c r="C8881">
        <v>11</v>
      </c>
      <c r="D8881" s="35">
        <v>3</v>
      </c>
      <c r="E8881">
        <v>0</v>
      </c>
      <c r="F8881">
        <v>14</v>
      </c>
      <c r="G8881" s="12">
        <f>VLOOKUP(PARCELS[[#This Row],[OrderID(ORDERS)]],ORDERS[[OrderID]:[ATA]],11,FALSE)</f>
        <v>44195</v>
      </c>
    </row>
    <row r="8882" spans="1:7" ht="15.75" customHeight="1" x14ac:dyDescent="0.25">
      <c r="A8882">
        <v>8881</v>
      </c>
      <c r="B8882">
        <v>6594</v>
      </c>
      <c r="C8882">
        <v>11</v>
      </c>
      <c r="D8882" s="35">
        <v>6</v>
      </c>
      <c r="E8882">
        <v>1</v>
      </c>
      <c r="F8882">
        <v>7.2</v>
      </c>
      <c r="G8882" s="12">
        <f>VLOOKUP(PARCELS[[#This Row],[OrderID(ORDERS)]],ORDERS[[OrderID]:[ATA]],11,FALSE)</f>
        <v>44195</v>
      </c>
    </row>
    <row r="8883" spans="1:7" ht="15.75" customHeight="1" x14ac:dyDescent="0.25">
      <c r="A8883">
        <v>8882</v>
      </c>
      <c r="B8883">
        <v>6595</v>
      </c>
      <c r="C8883">
        <v>21</v>
      </c>
      <c r="D8883" s="35">
        <v>3</v>
      </c>
      <c r="E8883">
        <v>1</v>
      </c>
      <c r="F8883">
        <v>12.1</v>
      </c>
      <c r="G8883" s="12">
        <f>VLOOKUP(PARCELS[[#This Row],[OrderID(ORDERS)]],ORDERS[[OrderID]:[ATA]],11,FALSE)</f>
        <v>44192</v>
      </c>
    </row>
    <row r="8884" spans="1:7" ht="15.75" customHeight="1" x14ac:dyDescent="0.25">
      <c r="A8884">
        <v>8883</v>
      </c>
      <c r="B8884">
        <v>6596</v>
      </c>
      <c r="C8884">
        <v>17</v>
      </c>
      <c r="D8884" s="35">
        <v>1</v>
      </c>
      <c r="E8884">
        <v>0</v>
      </c>
      <c r="F8884">
        <v>1.7</v>
      </c>
      <c r="G8884" s="12">
        <f>VLOOKUP(PARCELS[[#This Row],[OrderID(ORDERS)]],ORDERS[[OrderID]:[ATA]],11,FALSE)</f>
        <v>44196</v>
      </c>
    </row>
    <row r="8885" spans="1:7" ht="15.75" customHeight="1" x14ac:dyDescent="0.25">
      <c r="A8885">
        <v>8884</v>
      </c>
      <c r="B8885">
        <v>6597</v>
      </c>
      <c r="C8885">
        <v>2</v>
      </c>
      <c r="D8885" s="35">
        <v>8</v>
      </c>
      <c r="E8885">
        <v>1</v>
      </c>
      <c r="F8885">
        <v>5.3</v>
      </c>
      <c r="G8885" s="12">
        <f>VLOOKUP(PARCELS[[#This Row],[OrderID(ORDERS)]],ORDERS[[OrderID]:[ATA]],11,FALSE)</f>
        <v>44194</v>
      </c>
    </row>
    <row r="8886" spans="1:7" ht="15.75" customHeight="1" x14ac:dyDescent="0.25">
      <c r="A8886">
        <v>8885</v>
      </c>
      <c r="B8886">
        <v>6597</v>
      </c>
      <c r="C8886">
        <v>2</v>
      </c>
      <c r="D8886" s="35">
        <v>4</v>
      </c>
      <c r="E8886">
        <v>1</v>
      </c>
      <c r="F8886">
        <v>4.3</v>
      </c>
      <c r="G8886" s="12">
        <f>VLOOKUP(PARCELS[[#This Row],[OrderID(ORDERS)]],ORDERS[[OrderID]:[ATA]],11,FALSE)</f>
        <v>44194</v>
      </c>
    </row>
    <row r="8887" spans="1:7" ht="15.75" customHeight="1" x14ac:dyDescent="0.25">
      <c r="A8887">
        <v>8886</v>
      </c>
      <c r="B8887">
        <v>6597</v>
      </c>
      <c r="C8887">
        <v>2</v>
      </c>
      <c r="D8887" s="35">
        <v>8</v>
      </c>
      <c r="E8887">
        <v>1</v>
      </c>
      <c r="F8887">
        <v>14.7</v>
      </c>
      <c r="G8887" s="12">
        <f>VLOOKUP(PARCELS[[#This Row],[OrderID(ORDERS)]],ORDERS[[OrderID]:[ATA]],11,FALSE)</f>
        <v>44194</v>
      </c>
    </row>
    <row r="8888" spans="1:7" ht="15.75" customHeight="1" x14ac:dyDescent="0.25">
      <c r="A8888">
        <v>8887</v>
      </c>
      <c r="B8888">
        <v>6598</v>
      </c>
      <c r="C8888">
        <v>9</v>
      </c>
      <c r="D8888" s="35">
        <v>6</v>
      </c>
      <c r="E8888">
        <v>0</v>
      </c>
      <c r="F8888">
        <v>7.9</v>
      </c>
      <c r="G8888" s="12">
        <f>VLOOKUP(PARCELS[[#This Row],[OrderID(ORDERS)]],ORDERS[[OrderID]:[ATA]],11,FALSE)</f>
        <v>44197</v>
      </c>
    </row>
    <row r="8889" spans="1:7" ht="15.75" customHeight="1" x14ac:dyDescent="0.25">
      <c r="A8889">
        <v>8888</v>
      </c>
      <c r="B8889">
        <v>6599</v>
      </c>
      <c r="C8889">
        <v>20</v>
      </c>
      <c r="D8889" s="35">
        <v>1</v>
      </c>
      <c r="E8889">
        <v>1</v>
      </c>
      <c r="F8889">
        <v>8.1999999999999993</v>
      </c>
      <c r="G8889" s="12">
        <f>VLOOKUP(PARCELS[[#This Row],[OrderID(ORDERS)]],ORDERS[[OrderID]:[ATA]],11,FALSE)</f>
        <v>44192</v>
      </c>
    </row>
    <row r="8890" spans="1:7" ht="15.75" customHeight="1" x14ac:dyDescent="0.25">
      <c r="A8890">
        <v>8889</v>
      </c>
      <c r="B8890">
        <v>6599</v>
      </c>
      <c r="C8890">
        <v>20</v>
      </c>
      <c r="D8890" s="35">
        <v>6</v>
      </c>
      <c r="E8890">
        <v>1</v>
      </c>
      <c r="F8890">
        <v>1.3</v>
      </c>
      <c r="G8890" s="12">
        <f>VLOOKUP(PARCELS[[#This Row],[OrderID(ORDERS)]],ORDERS[[OrderID]:[ATA]],11,FALSE)</f>
        <v>44192</v>
      </c>
    </row>
    <row r="8891" spans="1:7" ht="15.75" customHeight="1" x14ac:dyDescent="0.25">
      <c r="A8891">
        <v>8890</v>
      </c>
      <c r="B8891">
        <v>6600</v>
      </c>
      <c r="C8891">
        <v>5</v>
      </c>
      <c r="D8891" s="35">
        <v>8</v>
      </c>
      <c r="E8891">
        <v>1</v>
      </c>
      <c r="F8891">
        <v>12.2</v>
      </c>
      <c r="G8891" s="12">
        <f>VLOOKUP(PARCELS[[#This Row],[OrderID(ORDERS)]],ORDERS[[OrderID]:[ATA]],11,FALSE)</f>
        <v>44193</v>
      </c>
    </row>
    <row r="8892" spans="1:7" ht="15.75" customHeight="1" x14ac:dyDescent="0.25">
      <c r="A8892">
        <v>8891</v>
      </c>
      <c r="B8892">
        <v>6601</v>
      </c>
      <c r="C8892">
        <v>2</v>
      </c>
      <c r="D8892" s="35">
        <v>5</v>
      </c>
      <c r="E8892">
        <v>1</v>
      </c>
      <c r="F8892">
        <v>14.4</v>
      </c>
      <c r="G8892" s="12">
        <f>VLOOKUP(PARCELS[[#This Row],[OrderID(ORDERS)]],ORDERS[[OrderID]:[ATA]],11,FALSE)</f>
        <v>44198</v>
      </c>
    </row>
    <row r="8893" spans="1:7" ht="15.75" customHeight="1" x14ac:dyDescent="0.25">
      <c r="A8893">
        <v>8892</v>
      </c>
      <c r="B8893">
        <v>6602</v>
      </c>
      <c r="C8893">
        <v>21</v>
      </c>
      <c r="D8893" s="35">
        <v>3</v>
      </c>
      <c r="E8893">
        <v>1</v>
      </c>
      <c r="F8893">
        <v>18.600000000000001</v>
      </c>
      <c r="G8893" s="12">
        <f>VLOOKUP(PARCELS[[#This Row],[OrderID(ORDERS)]],ORDERS[[OrderID]:[ATA]],11,FALSE)</f>
        <v>44198</v>
      </c>
    </row>
    <row r="8894" spans="1:7" ht="15.75" customHeight="1" x14ac:dyDescent="0.25">
      <c r="A8894">
        <v>8893</v>
      </c>
      <c r="B8894">
        <v>6603</v>
      </c>
      <c r="C8894">
        <v>6</v>
      </c>
      <c r="D8894" s="35">
        <v>4</v>
      </c>
      <c r="E8894">
        <v>1</v>
      </c>
      <c r="F8894">
        <v>18.2</v>
      </c>
      <c r="G8894" s="12">
        <f>VLOOKUP(PARCELS[[#This Row],[OrderID(ORDERS)]],ORDERS[[OrderID]:[ATA]],11,FALSE)</f>
        <v>44196</v>
      </c>
    </row>
    <row r="8895" spans="1:7" ht="15.75" customHeight="1" x14ac:dyDescent="0.25">
      <c r="A8895">
        <v>8894</v>
      </c>
      <c r="B8895">
        <v>6604</v>
      </c>
      <c r="C8895">
        <v>1</v>
      </c>
      <c r="D8895" s="35">
        <v>4</v>
      </c>
      <c r="E8895">
        <v>1</v>
      </c>
      <c r="F8895">
        <v>4.5</v>
      </c>
      <c r="G8895" s="12">
        <f>VLOOKUP(PARCELS[[#This Row],[OrderID(ORDERS)]],ORDERS[[OrderID]:[ATA]],11,FALSE)</f>
        <v>44192</v>
      </c>
    </row>
    <row r="8896" spans="1:7" ht="15.75" customHeight="1" x14ac:dyDescent="0.25">
      <c r="A8896">
        <v>8895</v>
      </c>
      <c r="B8896">
        <v>6605</v>
      </c>
      <c r="C8896">
        <v>14</v>
      </c>
      <c r="D8896" s="35">
        <v>4</v>
      </c>
      <c r="E8896">
        <v>1</v>
      </c>
      <c r="F8896">
        <v>14.4</v>
      </c>
      <c r="G8896" s="12">
        <f>VLOOKUP(PARCELS[[#This Row],[OrderID(ORDERS)]],ORDERS[[OrderID]:[ATA]],11,FALSE)</f>
        <v>44199</v>
      </c>
    </row>
    <row r="8897" spans="1:7" ht="15.75" customHeight="1" x14ac:dyDescent="0.25">
      <c r="A8897">
        <v>8896</v>
      </c>
      <c r="B8897">
        <v>6606</v>
      </c>
      <c r="C8897">
        <v>7</v>
      </c>
      <c r="D8897" s="35">
        <v>1</v>
      </c>
      <c r="E8897">
        <v>1</v>
      </c>
      <c r="F8897">
        <v>6.6</v>
      </c>
      <c r="G8897" s="12">
        <f>VLOOKUP(PARCELS[[#This Row],[OrderID(ORDERS)]],ORDERS[[OrderID]:[ATA]],11,FALSE)</f>
        <v>44202</v>
      </c>
    </row>
    <row r="8898" spans="1:7" ht="15.75" customHeight="1" x14ac:dyDescent="0.25">
      <c r="A8898">
        <v>8897</v>
      </c>
      <c r="B8898">
        <v>6606</v>
      </c>
      <c r="C8898">
        <v>7</v>
      </c>
      <c r="D8898" s="35">
        <v>1</v>
      </c>
      <c r="E8898">
        <v>1</v>
      </c>
      <c r="F8898">
        <v>19.899999999999999</v>
      </c>
      <c r="G8898" s="12">
        <f>VLOOKUP(PARCELS[[#This Row],[OrderID(ORDERS)]],ORDERS[[OrderID]:[ATA]],11,FALSE)</f>
        <v>44202</v>
      </c>
    </row>
    <row r="8899" spans="1:7" ht="15.75" customHeight="1" x14ac:dyDescent="0.25">
      <c r="A8899">
        <v>8898</v>
      </c>
      <c r="B8899">
        <v>6607</v>
      </c>
      <c r="C8899">
        <v>16</v>
      </c>
      <c r="D8899" s="35">
        <v>2</v>
      </c>
      <c r="E8899">
        <v>1</v>
      </c>
      <c r="F8899">
        <v>7.9</v>
      </c>
      <c r="G8899" s="12">
        <f>VLOOKUP(PARCELS[[#This Row],[OrderID(ORDERS)]],ORDERS[[OrderID]:[ATA]],11,FALSE)</f>
        <v>44194</v>
      </c>
    </row>
    <row r="8900" spans="1:7" ht="15.75" customHeight="1" x14ac:dyDescent="0.25">
      <c r="A8900">
        <v>8899</v>
      </c>
      <c r="B8900">
        <v>6607</v>
      </c>
      <c r="C8900">
        <v>16</v>
      </c>
      <c r="D8900" s="35">
        <v>5</v>
      </c>
      <c r="E8900">
        <v>1</v>
      </c>
      <c r="F8900">
        <v>19.600000000000001</v>
      </c>
      <c r="G8900" s="12">
        <f>VLOOKUP(PARCELS[[#This Row],[OrderID(ORDERS)]],ORDERS[[OrderID]:[ATA]],11,FALSE)</f>
        <v>44194</v>
      </c>
    </row>
    <row r="8901" spans="1:7" ht="15.75" customHeight="1" x14ac:dyDescent="0.25">
      <c r="A8901">
        <v>8900</v>
      </c>
      <c r="B8901">
        <v>6608</v>
      </c>
      <c r="C8901">
        <v>15</v>
      </c>
      <c r="D8901" s="35">
        <v>1</v>
      </c>
      <c r="E8901">
        <v>1</v>
      </c>
      <c r="F8901">
        <v>19</v>
      </c>
      <c r="G8901" s="12">
        <f>VLOOKUP(PARCELS[[#This Row],[OrderID(ORDERS)]],ORDERS[[OrderID]:[ATA]],11,FALSE)</f>
        <v>44197</v>
      </c>
    </row>
    <row r="8902" spans="1:7" ht="15.75" customHeight="1" x14ac:dyDescent="0.25">
      <c r="A8902">
        <v>8901</v>
      </c>
      <c r="B8902">
        <v>6608</v>
      </c>
      <c r="C8902">
        <v>15</v>
      </c>
      <c r="D8902" s="35">
        <v>3</v>
      </c>
      <c r="E8902">
        <v>1</v>
      </c>
      <c r="F8902">
        <v>9.1999999999999993</v>
      </c>
      <c r="G8902" s="12">
        <f>VLOOKUP(PARCELS[[#This Row],[OrderID(ORDERS)]],ORDERS[[OrderID]:[ATA]],11,FALSE)</f>
        <v>44197</v>
      </c>
    </row>
    <row r="8903" spans="1:7" ht="15.75" customHeight="1" x14ac:dyDescent="0.25">
      <c r="A8903">
        <v>8902</v>
      </c>
      <c r="B8903">
        <v>6609</v>
      </c>
      <c r="C8903">
        <v>19</v>
      </c>
      <c r="D8903" s="35">
        <v>4</v>
      </c>
      <c r="E8903">
        <v>0</v>
      </c>
      <c r="F8903">
        <v>5.7</v>
      </c>
      <c r="G8903" s="12">
        <f>VLOOKUP(PARCELS[[#This Row],[OrderID(ORDERS)]],ORDERS[[OrderID]:[ATA]],11,FALSE)</f>
        <v>44205</v>
      </c>
    </row>
    <row r="8904" spans="1:7" ht="15.75" customHeight="1" x14ac:dyDescent="0.25">
      <c r="A8904">
        <v>8903</v>
      </c>
      <c r="B8904">
        <v>6610</v>
      </c>
      <c r="C8904">
        <v>14</v>
      </c>
      <c r="D8904" s="35">
        <v>1</v>
      </c>
      <c r="E8904">
        <v>1</v>
      </c>
      <c r="F8904">
        <v>12.6</v>
      </c>
      <c r="G8904" s="12">
        <f>VLOOKUP(PARCELS[[#This Row],[OrderID(ORDERS)]],ORDERS[[OrderID]:[ATA]],11,FALSE)</f>
        <v>44198</v>
      </c>
    </row>
    <row r="8905" spans="1:7" ht="15.75" customHeight="1" x14ac:dyDescent="0.25">
      <c r="A8905">
        <v>8904</v>
      </c>
      <c r="B8905">
        <v>6611</v>
      </c>
      <c r="C8905">
        <v>15</v>
      </c>
      <c r="D8905" s="35">
        <v>8</v>
      </c>
      <c r="E8905">
        <v>1</v>
      </c>
      <c r="F8905">
        <v>13.7</v>
      </c>
      <c r="G8905" s="12">
        <f>VLOOKUP(PARCELS[[#This Row],[OrderID(ORDERS)]],ORDERS[[OrderID]:[ATA]],11,FALSE)</f>
        <v>44197</v>
      </c>
    </row>
    <row r="8906" spans="1:7" ht="15.75" customHeight="1" x14ac:dyDescent="0.25">
      <c r="A8906">
        <v>8905</v>
      </c>
      <c r="B8906">
        <v>6612</v>
      </c>
      <c r="C8906">
        <v>18</v>
      </c>
      <c r="D8906" s="35">
        <v>3</v>
      </c>
      <c r="E8906">
        <v>1</v>
      </c>
      <c r="F8906">
        <v>0.9</v>
      </c>
      <c r="G8906" s="12">
        <f>VLOOKUP(PARCELS[[#This Row],[OrderID(ORDERS)]],ORDERS[[OrderID]:[ATA]],11,FALSE)</f>
        <v>44194</v>
      </c>
    </row>
    <row r="8907" spans="1:7" ht="15.75" customHeight="1" x14ac:dyDescent="0.25">
      <c r="A8907">
        <v>8910</v>
      </c>
      <c r="B8907">
        <v>6616</v>
      </c>
      <c r="C8907">
        <v>1</v>
      </c>
      <c r="D8907" s="35">
        <v>7</v>
      </c>
      <c r="E8907">
        <v>1</v>
      </c>
      <c r="F8907">
        <v>17.600000000000001</v>
      </c>
      <c r="G8907" s="12">
        <f>VLOOKUP(PARCELS[[#This Row],[OrderID(ORDERS)]],ORDERS[[OrderID]:[ATA]],11,FALSE)</f>
        <v>44196</v>
      </c>
    </row>
    <row r="8908" spans="1:7" ht="15.75" customHeight="1" x14ac:dyDescent="0.25">
      <c r="A8908">
        <v>8907</v>
      </c>
      <c r="B8908">
        <v>6613</v>
      </c>
      <c r="C8908">
        <v>16</v>
      </c>
      <c r="D8908" s="35">
        <v>4</v>
      </c>
      <c r="E8908">
        <v>1</v>
      </c>
      <c r="F8908">
        <v>0.8</v>
      </c>
      <c r="G8908" s="12">
        <f>VLOOKUP(PARCELS[[#This Row],[OrderID(ORDERS)]],ORDERS[[OrderID]:[ATA]],11,FALSE)</f>
        <v>44198</v>
      </c>
    </row>
    <row r="8909" spans="1:7" ht="15.75" customHeight="1" x14ac:dyDescent="0.25">
      <c r="A8909">
        <v>8908</v>
      </c>
      <c r="B8909">
        <v>6614</v>
      </c>
      <c r="C8909">
        <v>5</v>
      </c>
      <c r="D8909" s="35">
        <v>1</v>
      </c>
      <c r="E8909">
        <v>1</v>
      </c>
      <c r="F8909">
        <v>6.9</v>
      </c>
      <c r="G8909" s="12">
        <f>VLOOKUP(PARCELS[[#This Row],[OrderID(ORDERS)]],ORDERS[[OrderID]:[ATA]],11,FALSE)</f>
        <v>44193</v>
      </c>
    </row>
    <row r="8910" spans="1:7" ht="15.75" customHeight="1" x14ac:dyDescent="0.25">
      <c r="A8910">
        <v>8909</v>
      </c>
      <c r="B8910">
        <v>6615</v>
      </c>
      <c r="C8910">
        <v>4</v>
      </c>
      <c r="D8910" s="35">
        <v>5</v>
      </c>
      <c r="E8910">
        <v>1</v>
      </c>
      <c r="F8910">
        <v>7.9</v>
      </c>
      <c r="G8910" s="12">
        <f>VLOOKUP(PARCELS[[#This Row],[OrderID(ORDERS)]],ORDERS[[OrderID]:[ATA]],11,FALSE)</f>
        <v>44193</v>
      </c>
    </row>
    <row r="8911" spans="1:7" ht="15.75" customHeight="1" x14ac:dyDescent="0.25">
      <c r="A8911">
        <v>8852</v>
      </c>
      <c r="B8911">
        <v>6570</v>
      </c>
      <c r="C8911">
        <v>15</v>
      </c>
      <c r="D8911" s="35">
        <v>7</v>
      </c>
      <c r="E8911">
        <v>1</v>
      </c>
      <c r="F8911">
        <v>9.1999999999999993</v>
      </c>
      <c r="G8911" s="12">
        <f>VLOOKUP(PARCELS[[#This Row],[OrderID(ORDERS)]],ORDERS[[OrderID]:[ATA]],11,FALSE)</f>
        <v>44197</v>
      </c>
    </row>
    <row r="8912" spans="1:7" ht="15.75" customHeight="1" x14ac:dyDescent="0.25">
      <c r="A8912">
        <v>8911</v>
      </c>
      <c r="B8912">
        <v>6617</v>
      </c>
      <c r="C8912">
        <v>7</v>
      </c>
      <c r="D8912" s="35">
        <v>2</v>
      </c>
      <c r="E8912">
        <v>1</v>
      </c>
      <c r="F8912">
        <v>18.600000000000001</v>
      </c>
      <c r="G8912" s="12">
        <f>VLOOKUP(PARCELS[[#This Row],[OrderID(ORDERS)]],ORDERS[[OrderID]:[ATA]],11,FALSE)</f>
        <v>44194</v>
      </c>
    </row>
    <row r="8913" spans="1:7" ht="15.75" customHeight="1" x14ac:dyDescent="0.25">
      <c r="A8913">
        <v>8912</v>
      </c>
      <c r="B8913">
        <v>6618</v>
      </c>
      <c r="C8913">
        <v>3</v>
      </c>
      <c r="D8913" s="35">
        <v>5</v>
      </c>
      <c r="E8913">
        <v>1</v>
      </c>
      <c r="F8913">
        <v>13.1</v>
      </c>
      <c r="G8913" s="12">
        <f>VLOOKUP(PARCELS[[#This Row],[OrderID(ORDERS)]],ORDERS[[OrderID]:[ATA]],11,FALSE)</f>
        <v>44193</v>
      </c>
    </row>
    <row r="8914" spans="1:7" ht="15.75" customHeight="1" x14ac:dyDescent="0.25">
      <c r="A8914">
        <v>8913</v>
      </c>
      <c r="B8914">
        <v>6618</v>
      </c>
      <c r="C8914">
        <v>3</v>
      </c>
      <c r="D8914" s="35">
        <v>5</v>
      </c>
      <c r="E8914">
        <v>1</v>
      </c>
      <c r="F8914">
        <v>6.5</v>
      </c>
      <c r="G8914" s="12">
        <f>VLOOKUP(PARCELS[[#This Row],[OrderID(ORDERS)]],ORDERS[[OrderID]:[ATA]],11,FALSE)</f>
        <v>44193</v>
      </c>
    </row>
    <row r="8915" spans="1:7" ht="15.75" customHeight="1" x14ac:dyDescent="0.25">
      <c r="A8915">
        <v>8914</v>
      </c>
      <c r="B8915">
        <v>6619</v>
      </c>
      <c r="C8915">
        <v>11</v>
      </c>
      <c r="D8915" s="35">
        <v>6</v>
      </c>
      <c r="E8915">
        <v>1</v>
      </c>
      <c r="F8915">
        <v>10</v>
      </c>
      <c r="G8915" s="12">
        <f>VLOOKUP(PARCELS[[#This Row],[OrderID(ORDERS)]],ORDERS[[OrderID]:[ATA]],11,FALSE)</f>
        <v>44200</v>
      </c>
    </row>
    <row r="8916" spans="1:7" ht="15.75" customHeight="1" x14ac:dyDescent="0.25">
      <c r="A8916">
        <v>8915</v>
      </c>
      <c r="B8916">
        <v>6620</v>
      </c>
      <c r="C8916">
        <v>15</v>
      </c>
      <c r="D8916" s="35">
        <v>5</v>
      </c>
      <c r="E8916">
        <v>1</v>
      </c>
      <c r="F8916">
        <v>2</v>
      </c>
      <c r="G8916" s="12">
        <f>VLOOKUP(PARCELS[[#This Row],[OrderID(ORDERS)]],ORDERS[[OrderID]:[ATA]],11,FALSE)</f>
        <v>44194</v>
      </c>
    </row>
    <row r="8917" spans="1:7" ht="15.75" customHeight="1" x14ac:dyDescent="0.25">
      <c r="A8917">
        <v>8916</v>
      </c>
      <c r="B8917">
        <v>6621</v>
      </c>
      <c r="C8917">
        <v>5</v>
      </c>
      <c r="D8917" s="35">
        <v>8</v>
      </c>
      <c r="E8917">
        <v>1</v>
      </c>
      <c r="F8917">
        <v>1.5</v>
      </c>
      <c r="G8917" s="12">
        <f>VLOOKUP(PARCELS[[#This Row],[OrderID(ORDERS)]],ORDERS[[OrderID]:[ATA]],11,FALSE)</f>
        <v>44196</v>
      </c>
    </row>
    <row r="8918" spans="1:7" ht="15.75" customHeight="1" x14ac:dyDescent="0.25">
      <c r="A8918">
        <v>8917</v>
      </c>
      <c r="B8918">
        <v>6622</v>
      </c>
      <c r="C8918">
        <v>18</v>
      </c>
      <c r="D8918" s="35">
        <v>3</v>
      </c>
      <c r="E8918">
        <v>1</v>
      </c>
      <c r="F8918">
        <v>6.8</v>
      </c>
      <c r="G8918" s="12">
        <f>VLOOKUP(PARCELS[[#This Row],[OrderID(ORDERS)]],ORDERS[[OrderID]:[ATA]],11,FALSE)</f>
        <v>44200</v>
      </c>
    </row>
    <row r="8919" spans="1:7" ht="15.75" customHeight="1" x14ac:dyDescent="0.25">
      <c r="A8919">
        <v>8918</v>
      </c>
      <c r="B8919">
        <v>6623</v>
      </c>
      <c r="C8919">
        <v>18</v>
      </c>
      <c r="D8919" s="35">
        <v>7</v>
      </c>
      <c r="E8919">
        <v>1</v>
      </c>
      <c r="F8919">
        <v>7</v>
      </c>
      <c r="G8919" s="12">
        <f>VLOOKUP(PARCELS[[#This Row],[OrderID(ORDERS)]],ORDERS[[OrderID]:[ATA]],11,FALSE)</f>
        <v>44197</v>
      </c>
    </row>
    <row r="8920" spans="1:7" ht="15.75" customHeight="1" x14ac:dyDescent="0.25">
      <c r="A8920">
        <v>8919</v>
      </c>
      <c r="B8920">
        <v>6624</v>
      </c>
      <c r="C8920">
        <v>6</v>
      </c>
      <c r="D8920" s="35">
        <v>6</v>
      </c>
      <c r="E8920">
        <v>1</v>
      </c>
      <c r="F8920">
        <v>11.5</v>
      </c>
      <c r="G8920" s="12">
        <f>VLOOKUP(PARCELS[[#This Row],[OrderID(ORDERS)]],ORDERS[[OrderID]:[ATA]],11,FALSE)</f>
        <v>44195</v>
      </c>
    </row>
    <row r="8921" spans="1:7" ht="15.75" customHeight="1" x14ac:dyDescent="0.25">
      <c r="A8921">
        <v>8920</v>
      </c>
      <c r="B8921">
        <v>6625</v>
      </c>
      <c r="C8921">
        <v>16</v>
      </c>
      <c r="D8921" s="35">
        <v>2</v>
      </c>
      <c r="E8921">
        <v>1</v>
      </c>
      <c r="F8921">
        <v>14.1</v>
      </c>
      <c r="G8921" s="12">
        <f>VLOOKUP(PARCELS[[#This Row],[OrderID(ORDERS)]],ORDERS[[OrderID]:[ATA]],11,FALSE)</f>
        <v>44196</v>
      </c>
    </row>
    <row r="8922" spans="1:7" ht="15.75" customHeight="1" x14ac:dyDescent="0.25">
      <c r="A8922">
        <v>8921</v>
      </c>
      <c r="B8922">
        <v>6625</v>
      </c>
      <c r="C8922">
        <v>16</v>
      </c>
      <c r="D8922" s="35">
        <v>6</v>
      </c>
      <c r="E8922">
        <v>1</v>
      </c>
      <c r="F8922">
        <v>10.4</v>
      </c>
      <c r="G8922" s="12">
        <f>VLOOKUP(PARCELS[[#This Row],[OrderID(ORDERS)]],ORDERS[[OrderID]:[ATA]],11,FALSE)</f>
        <v>44196</v>
      </c>
    </row>
    <row r="8923" spans="1:7" ht="15.75" customHeight="1" x14ac:dyDescent="0.25">
      <c r="A8923">
        <v>8922</v>
      </c>
      <c r="B8923">
        <v>6626</v>
      </c>
      <c r="C8923">
        <v>10</v>
      </c>
      <c r="D8923" s="35">
        <v>5</v>
      </c>
      <c r="E8923">
        <v>1</v>
      </c>
      <c r="F8923">
        <v>13.8</v>
      </c>
      <c r="G8923" s="12">
        <f>VLOOKUP(PARCELS[[#This Row],[OrderID(ORDERS)]],ORDERS[[OrderID]:[ATA]],11,FALSE)</f>
        <v>44198</v>
      </c>
    </row>
    <row r="8924" spans="1:7" ht="15.75" customHeight="1" x14ac:dyDescent="0.25">
      <c r="A8924">
        <v>8923</v>
      </c>
      <c r="B8924">
        <v>6626</v>
      </c>
      <c r="C8924">
        <v>10</v>
      </c>
      <c r="D8924" s="35">
        <v>4</v>
      </c>
      <c r="E8924">
        <v>1</v>
      </c>
      <c r="F8924">
        <v>15.6</v>
      </c>
      <c r="G8924" s="12">
        <f>VLOOKUP(PARCELS[[#This Row],[OrderID(ORDERS)]],ORDERS[[OrderID]:[ATA]],11,FALSE)</f>
        <v>44198</v>
      </c>
    </row>
    <row r="8925" spans="1:7" ht="15.75" customHeight="1" x14ac:dyDescent="0.25">
      <c r="A8925">
        <v>8924</v>
      </c>
      <c r="B8925">
        <v>6627</v>
      </c>
      <c r="C8925">
        <v>11</v>
      </c>
      <c r="D8925" s="35">
        <v>4</v>
      </c>
      <c r="E8925">
        <v>1</v>
      </c>
      <c r="F8925">
        <v>5.8</v>
      </c>
      <c r="G8925" s="12">
        <f>VLOOKUP(PARCELS[[#This Row],[OrderID(ORDERS)]],ORDERS[[OrderID]:[ATA]],11,FALSE)</f>
        <v>44197</v>
      </c>
    </row>
    <row r="8926" spans="1:7" ht="15.75" customHeight="1" x14ac:dyDescent="0.25">
      <c r="A8926">
        <v>8925</v>
      </c>
      <c r="B8926">
        <v>6628</v>
      </c>
      <c r="C8926">
        <v>20</v>
      </c>
      <c r="D8926" s="35">
        <v>4</v>
      </c>
      <c r="E8926">
        <v>1</v>
      </c>
      <c r="F8926">
        <v>12.3</v>
      </c>
      <c r="G8926" s="12">
        <f>VLOOKUP(PARCELS[[#This Row],[OrderID(ORDERS)]],ORDERS[[OrderID]:[ATA]],11,FALSE)</f>
        <v>44196</v>
      </c>
    </row>
    <row r="8927" spans="1:7" ht="15.75" customHeight="1" x14ac:dyDescent="0.25">
      <c r="A8927">
        <v>8926</v>
      </c>
      <c r="B8927">
        <v>6629</v>
      </c>
      <c r="C8927">
        <v>5</v>
      </c>
      <c r="D8927" s="35">
        <v>3</v>
      </c>
      <c r="E8927">
        <v>1</v>
      </c>
      <c r="F8927">
        <v>3.4</v>
      </c>
      <c r="G8927" s="12">
        <f>VLOOKUP(PARCELS[[#This Row],[OrderID(ORDERS)]],ORDERS[[OrderID]:[ATA]],11,FALSE)</f>
        <v>44195</v>
      </c>
    </row>
    <row r="8928" spans="1:7" ht="15.75" customHeight="1" x14ac:dyDescent="0.25">
      <c r="A8928">
        <v>8927</v>
      </c>
      <c r="B8928">
        <v>6630</v>
      </c>
      <c r="C8928">
        <v>5</v>
      </c>
      <c r="D8928" s="35">
        <v>4</v>
      </c>
      <c r="E8928">
        <v>1</v>
      </c>
      <c r="F8928">
        <v>15.4</v>
      </c>
      <c r="G8928" s="12">
        <f>VLOOKUP(PARCELS[[#This Row],[OrderID(ORDERS)]],ORDERS[[OrderID]:[ATA]],11,FALSE)</f>
        <v>44200</v>
      </c>
    </row>
    <row r="8929" spans="1:7" ht="15.75" customHeight="1" x14ac:dyDescent="0.25">
      <c r="A8929">
        <v>8928</v>
      </c>
      <c r="B8929">
        <v>6631</v>
      </c>
      <c r="C8929">
        <v>21</v>
      </c>
      <c r="D8929" s="35">
        <v>6</v>
      </c>
      <c r="E8929">
        <v>1</v>
      </c>
      <c r="F8929">
        <v>12.4</v>
      </c>
      <c r="G8929" s="12">
        <f>VLOOKUP(PARCELS[[#This Row],[OrderID(ORDERS)]],ORDERS[[OrderID]:[ATA]],11,FALSE)</f>
        <v>44196</v>
      </c>
    </row>
    <row r="8930" spans="1:7" ht="15.75" customHeight="1" x14ac:dyDescent="0.25">
      <c r="A8930">
        <v>8929</v>
      </c>
      <c r="B8930">
        <v>6632</v>
      </c>
      <c r="C8930">
        <v>6</v>
      </c>
      <c r="D8930" s="35">
        <v>4</v>
      </c>
      <c r="E8930">
        <v>1</v>
      </c>
      <c r="F8930">
        <v>14.8</v>
      </c>
      <c r="G8930" s="12">
        <f>VLOOKUP(PARCELS[[#This Row],[OrderID(ORDERS)]],ORDERS[[OrderID]:[ATA]],11,FALSE)</f>
        <v>44198</v>
      </c>
    </row>
    <row r="8931" spans="1:7" ht="15.75" customHeight="1" x14ac:dyDescent="0.25">
      <c r="A8931">
        <v>8930</v>
      </c>
      <c r="B8931">
        <v>6633</v>
      </c>
      <c r="C8931">
        <v>12</v>
      </c>
      <c r="D8931" s="35">
        <v>3</v>
      </c>
      <c r="E8931">
        <v>1</v>
      </c>
      <c r="F8931">
        <v>10.5</v>
      </c>
      <c r="G8931" s="12">
        <f>VLOOKUP(PARCELS[[#This Row],[OrderID(ORDERS)]],ORDERS[[OrderID]:[ATA]],11,FALSE)</f>
        <v>44197</v>
      </c>
    </row>
    <row r="8932" spans="1:7" ht="15.75" customHeight="1" x14ac:dyDescent="0.25">
      <c r="A8932">
        <v>8931</v>
      </c>
      <c r="B8932">
        <v>6633</v>
      </c>
      <c r="C8932">
        <v>12</v>
      </c>
      <c r="D8932" s="35">
        <v>8</v>
      </c>
      <c r="E8932">
        <v>1</v>
      </c>
      <c r="F8932">
        <v>4.9000000000000004</v>
      </c>
      <c r="G8932" s="12">
        <f>VLOOKUP(PARCELS[[#This Row],[OrderID(ORDERS)]],ORDERS[[OrderID]:[ATA]],11,FALSE)</f>
        <v>44197</v>
      </c>
    </row>
    <row r="8933" spans="1:7" ht="15.75" customHeight="1" x14ac:dyDescent="0.25">
      <c r="A8933">
        <v>8932</v>
      </c>
      <c r="B8933">
        <v>6634</v>
      </c>
      <c r="C8933">
        <v>17</v>
      </c>
      <c r="D8933" s="35">
        <v>8</v>
      </c>
      <c r="E8933">
        <v>1</v>
      </c>
      <c r="F8933">
        <v>10</v>
      </c>
      <c r="G8933" s="12">
        <f>VLOOKUP(PARCELS[[#This Row],[OrderID(ORDERS)]],ORDERS[[OrderID]:[ATA]],11,FALSE)</f>
        <v>44197</v>
      </c>
    </row>
    <row r="8934" spans="1:7" ht="15.75" customHeight="1" x14ac:dyDescent="0.25">
      <c r="A8934">
        <v>8933</v>
      </c>
      <c r="B8934">
        <v>6635</v>
      </c>
      <c r="C8934">
        <v>2</v>
      </c>
      <c r="D8934" s="35">
        <v>2</v>
      </c>
      <c r="E8934">
        <v>1</v>
      </c>
      <c r="F8934">
        <v>18.8</v>
      </c>
      <c r="G8934" s="12">
        <f>VLOOKUP(PARCELS[[#This Row],[OrderID(ORDERS)]],ORDERS[[OrderID]:[ATA]],11,FALSE)</f>
        <v>44202</v>
      </c>
    </row>
    <row r="8935" spans="1:7" ht="15.75" customHeight="1" x14ac:dyDescent="0.25">
      <c r="A8935">
        <v>8934</v>
      </c>
      <c r="B8935">
        <v>6635</v>
      </c>
      <c r="C8935">
        <v>2</v>
      </c>
      <c r="D8935" s="35">
        <v>6</v>
      </c>
      <c r="E8935">
        <v>1</v>
      </c>
      <c r="F8935">
        <v>1.8</v>
      </c>
      <c r="G8935" s="12">
        <f>VLOOKUP(PARCELS[[#This Row],[OrderID(ORDERS)]],ORDERS[[OrderID]:[ATA]],11,FALSE)</f>
        <v>44202</v>
      </c>
    </row>
    <row r="8936" spans="1:7" ht="15.75" customHeight="1" x14ac:dyDescent="0.25">
      <c r="A8936">
        <v>8935</v>
      </c>
      <c r="B8936">
        <v>6635</v>
      </c>
      <c r="C8936">
        <v>2</v>
      </c>
      <c r="D8936" s="35">
        <v>5</v>
      </c>
      <c r="E8936">
        <v>1</v>
      </c>
      <c r="F8936">
        <v>14.7</v>
      </c>
      <c r="G8936" s="12">
        <f>VLOOKUP(PARCELS[[#This Row],[OrderID(ORDERS)]],ORDERS[[OrderID]:[ATA]],11,FALSE)</f>
        <v>44202</v>
      </c>
    </row>
    <row r="8937" spans="1:7" ht="15.75" customHeight="1" x14ac:dyDescent="0.25">
      <c r="A8937">
        <v>8936</v>
      </c>
      <c r="B8937">
        <v>6635</v>
      </c>
      <c r="C8937">
        <v>2</v>
      </c>
      <c r="D8937" s="35">
        <v>8</v>
      </c>
      <c r="E8937">
        <v>1</v>
      </c>
      <c r="F8937">
        <v>16.5</v>
      </c>
      <c r="G8937" s="12">
        <f>VLOOKUP(PARCELS[[#This Row],[OrderID(ORDERS)]],ORDERS[[OrderID]:[ATA]],11,FALSE)</f>
        <v>44202</v>
      </c>
    </row>
    <row r="8938" spans="1:7" ht="15.75" customHeight="1" x14ac:dyDescent="0.25">
      <c r="A8938">
        <v>8957</v>
      </c>
      <c r="B8938">
        <v>6651</v>
      </c>
      <c r="C8938">
        <v>6</v>
      </c>
      <c r="D8938" s="35">
        <v>7</v>
      </c>
      <c r="E8938">
        <v>1</v>
      </c>
      <c r="F8938">
        <v>1.3</v>
      </c>
      <c r="G8938" s="12">
        <f>VLOOKUP(PARCELS[[#This Row],[OrderID(ORDERS)]],ORDERS[[OrderID]:[ATA]],11,FALSE)</f>
        <v>44198</v>
      </c>
    </row>
    <row r="8939" spans="1:7" ht="15.75" customHeight="1" x14ac:dyDescent="0.25">
      <c r="A8939">
        <v>8938</v>
      </c>
      <c r="B8939">
        <v>6637</v>
      </c>
      <c r="C8939">
        <v>8</v>
      </c>
      <c r="D8939" s="35">
        <v>5</v>
      </c>
      <c r="E8939">
        <v>1</v>
      </c>
      <c r="F8939">
        <v>7.9</v>
      </c>
      <c r="G8939" s="12">
        <f>VLOOKUP(PARCELS[[#This Row],[OrderID(ORDERS)]],ORDERS[[OrderID]:[ATA]],11,FALSE)</f>
        <v>44201</v>
      </c>
    </row>
    <row r="8940" spans="1:7" ht="15.75" customHeight="1" x14ac:dyDescent="0.25">
      <c r="A8940">
        <v>8939</v>
      </c>
      <c r="B8940">
        <v>6638</v>
      </c>
      <c r="C8940">
        <v>14</v>
      </c>
      <c r="D8940" s="35">
        <v>3</v>
      </c>
      <c r="E8940">
        <v>1</v>
      </c>
      <c r="F8940">
        <v>6.8</v>
      </c>
      <c r="G8940" s="12">
        <f>VLOOKUP(PARCELS[[#This Row],[OrderID(ORDERS)]],ORDERS[[OrderID]:[ATA]],11,FALSE)</f>
        <v>44201</v>
      </c>
    </row>
    <row r="8941" spans="1:7" ht="15.75" customHeight="1" x14ac:dyDescent="0.25">
      <c r="A8941">
        <v>8940</v>
      </c>
      <c r="B8941">
        <v>6639</v>
      </c>
      <c r="C8941">
        <v>4</v>
      </c>
      <c r="D8941" s="35">
        <v>2</v>
      </c>
      <c r="E8941">
        <v>1</v>
      </c>
      <c r="F8941">
        <v>8.4</v>
      </c>
      <c r="G8941" s="12">
        <f>VLOOKUP(PARCELS[[#This Row],[OrderID(ORDERS)]],ORDERS[[OrderID]:[ATA]],11,FALSE)</f>
        <v>44199</v>
      </c>
    </row>
    <row r="8942" spans="1:7" ht="15.75" customHeight="1" x14ac:dyDescent="0.25">
      <c r="A8942">
        <v>8941</v>
      </c>
      <c r="B8942">
        <v>6639</v>
      </c>
      <c r="C8942">
        <v>4</v>
      </c>
      <c r="D8942" s="35">
        <v>5</v>
      </c>
      <c r="E8942">
        <v>1</v>
      </c>
      <c r="F8942">
        <v>16.5</v>
      </c>
      <c r="G8942" s="12">
        <f>VLOOKUP(PARCELS[[#This Row],[OrderID(ORDERS)]],ORDERS[[OrderID]:[ATA]],11,FALSE)</f>
        <v>44199</v>
      </c>
    </row>
    <row r="8943" spans="1:7" ht="15.75" customHeight="1" x14ac:dyDescent="0.25">
      <c r="A8943">
        <v>8942</v>
      </c>
      <c r="B8943">
        <v>6640</v>
      </c>
      <c r="C8943">
        <v>10</v>
      </c>
      <c r="D8943" s="35">
        <v>3</v>
      </c>
      <c r="E8943">
        <v>1</v>
      </c>
      <c r="F8943">
        <v>15.7</v>
      </c>
      <c r="G8943" s="12">
        <f>VLOOKUP(PARCELS[[#This Row],[OrderID(ORDERS)]],ORDERS[[OrderID]:[ATA]],11,FALSE)</f>
        <v>44196</v>
      </c>
    </row>
    <row r="8944" spans="1:7" ht="15.75" customHeight="1" x14ac:dyDescent="0.25">
      <c r="A8944">
        <v>8943</v>
      </c>
      <c r="B8944">
        <v>6641</v>
      </c>
      <c r="C8944">
        <v>12</v>
      </c>
      <c r="D8944" s="35">
        <v>8</v>
      </c>
      <c r="E8944">
        <v>1</v>
      </c>
      <c r="F8944">
        <v>7.7</v>
      </c>
      <c r="G8944" s="12">
        <f>VLOOKUP(PARCELS[[#This Row],[OrderID(ORDERS)]],ORDERS[[OrderID]:[ATA]],11,FALSE)</f>
        <v>44196</v>
      </c>
    </row>
    <row r="8945" spans="1:7" ht="15.75" customHeight="1" x14ac:dyDescent="0.25">
      <c r="A8945">
        <v>8944</v>
      </c>
      <c r="B8945">
        <v>6642</v>
      </c>
      <c r="C8945">
        <v>12</v>
      </c>
      <c r="D8945" s="35">
        <v>2</v>
      </c>
      <c r="E8945">
        <v>0</v>
      </c>
      <c r="F8945">
        <v>1.1000000000000001</v>
      </c>
      <c r="G8945" s="12">
        <f>VLOOKUP(PARCELS[[#This Row],[OrderID(ORDERS)]],ORDERS[[OrderID]:[ATA]],11,FALSE)</f>
        <v>44196</v>
      </c>
    </row>
    <row r="8946" spans="1:7" ht="15.75" customHeight="1" x14ac:dyDescent="0.25">
      <c r="A8946">
        <v>8945</v>
      </c>
      <c r="B8946">
        <v>6643</v>
      </c>
      <c r="C8946">
        <v>19</v>
      </c>
      <c r="D8946" s="35">
        <v>8</v>
      </c>
      <c r="E8946">
        <v>1</v>
      </c>
      <c r="F8946">
        <v>17</v>
      </c>
      <c r="G8946" s="12">
        <f>VLOOKUP(PARCELS[[#This Row],[OrderID(ORDERS)]],ORDERS[[OrderID]:[ATA]],11,FALSE)</f>
        <v>44196</v>
      </c>
    </row>
    <row r="8947" spans="1:7" ht="15.75" customHeight="1" x14ac:dyDescent="0.25">
      <c r="A8947">
        <v>8946</v>
      </c>
      <c r="B8947">
        <v>6643</v>
      </c>
      <c r="C8947">
        <v>19</v>
      </c>
      <c r="D8947" s="35">
        <v>3</v>
      </c>
      <c r="E8947">
        <v>1</v>
      </c>
      <c r="F8947">
        <v>18.3</v>
      </c>
      <c r="G8947" s="12">
        <f>VLOOKUP(PARCELS[[#This Row],[OrderID(ORDERS)]],ORDERS[[OrderID]:[ATA]],11,FALSE)</f>
        <v>44196</v>
      </c>
    </row>
    <row r="8948" spans="1:7" ht="15.75" customHeight="1" x14ac:dyDescent="0.25">
      <c r="A8948">
        <v>8947</v>
      </c>
      <c r="B8948">
        <v>6644</v>
      </c>
      <c r="C8948">
        <v>6</v>
      </c>
      <c r="D8948" s="35">
        <v>6</v>
      </c>
      <c r="E8948">
        <v>1</v>
      </c>
      <c r="F8948">
        <v>3</v>
      </c>
      <c r="G8948" s="12">
        <f>VLOOKUP(PARCELS[[#This Row],[OrderID(ORDERS)]],ORDERS[[OrderID]:[ATA]],11,FALSE)</f>
        <v>44202</v>
      </c>
    </row>
    <row r="8949" spans="1:7" ht="15.75" customHeight="1" x14ac:dyDescent="0.25">
      <c r="A8949">
        <v>8948</v>
      </c>
      <c r="B8949">
        <v>6645</v>
      </c>
      <c r="C8949">
        <v>20</v>
      </c>
      <c r="D8949" s="35">
        <v>5</v>
      </c>
      <c r="E8949">
        <v>1</v>
      </c>
      <c r="F8949">
        <v>3.9</v>
      </c>
      <c r="G8949" s="12">
        <f>VLOOKUP(PARCELS[[#This Row],[OrderID(ORDERS)]],ORDERS[[OrderID]:[ATA]],11,FALSE)</f>
        <v>44199</v>
      </c>
    </row>
    <row r="8950" spans="1:7" ht="15.75" customHeight="1" x14ac:dyDescent="0.25">
      <c r="A8950">
        <v>8949</v>
      </c>
      <c r="B8950">
        <v>6645</v>
      </c>
      <c r="C8950">
        <v>20</v>
      </c>
      <c r="D8950" s="35">
        <v>1</v>
      </c>
      <c r="E8950">
        <v>1</v>
      </c>
      <c r="F8950">
        <v>19.600000000000001</v>
      </c>
      <c r="G8950" s="12">
        <f>VLOOKUP(PARCELS[[#This Row],[OrderID(ORDERS)]],ORDERS[[OrderID]:[ATA]],11,FALSE)</f>
        <v>44199</v>
      </c>
    </row>
    <row r="8951" spans="1:7" ht="15.75" customHeight="1" x14ac:dyDescent="0.25">
      <c r="A8951">
        <v>8950</v>
      </c>
      <c r="B8951">
        <v>6646</v>
      </c>
      <c r="C8951">
        <v>9</v>
      </c>
      <c r="D8951" s="35">
        <v>4</v>
      </c>
      <c r="E8951">
        <v>1</v>
      </c>
      <c r="F8951">
        <v>2.9</v>
      </c>
      <c r="G8951" s="12">
        <f>VLOOKUP(PARCELS[[#This Row],[OrderID(ORDERS)]],ORDERS[[OrderID]:[ATA]],11,FALSE)</f>
        <v>44203</v>
      </c>
    </row>
    <row r="8952" spans="1:7" ht="15.75" customHeight="1" x14ac:dyDescent="0.25">
      <c r="A8952">
        <v>8951</v>
      </c>
      <c r="B8952">
        <v>6647</v>
      </c>
      <c r="C8952">
        <v>13</v>
      </c>
      <c r="D8952" s="35">
        <v>2</v>
      </c>
      <c r="E8952">
        <v>1</v>
      </c>
      <c r="F8952">
        <v>15.9</v>
      </c>
      <c r="G8952" s="12">
        <f>VLOOKUP(PARCELS[[#This Row],[OrderID(ORDERS)]],ORDERS[[OrderID]:[ATA]],11,FALSE)</f>
        <v>44203</v>
      </c>
    </row>
    <row r="8953" spans="1:7" ht="15.75" customHeight="1" x14ac:dyDescent="0.25">
      <c r="A8953">
        <v>8952</v>
      </c>
      <c r="B8953">
        <v>6647</v>
      </c>
      <c r="C8953">
        <v>13</v>
      </c>
      <c r="D8953" s="35">
        <v>1</v>
      </c>
      <c r="E8953">
        <v>0</v>
      </c>
      <c r="F8953">
        <v>2.2999999999999998</v>
      </c>
      <c r="G8953" s="12">
        <f>VLOOKUP(PARCELS[[#This Row],[OrderID(ORDERS)]],ORDERS[[OrderID]:[ATA]],11,FALSE)</f>
        <v>44203</v>
      </c>
    </row>
    <row r="8954" spans="1:7" ht="15.75" customHeight="1" x14ac:dyDescent="0.25">
      <c r="A8954">
        <v>8961</v>
      </c>
      <c r="B8954">
        <v>6654</v>
      </c>
      <c r="C8954">
        <v>20</v>
      </c>
      <c r="D8954" s="35">
        <v>7</v>
      </c>
      <c r="E8954">
        <v>0</v>
      </c>
      <c r="F8954">
        <v>15.2</v>
      </c>
      <c r="G8954" s="12">
        <f>VLOOKUP(PARCELS[[#This Row],[OrderID(ORDERS)]],ORDERS[[OrderID]:[ATA]],11,FALSE)</f>
        <v>44199</v>
      </c>
    </row>
    <row r="8955" spans="1:7" ht="15.75" customHeight="1" x14ac:dyDescent="0.25">
      <c r="A8955">
        <v>8954</v>
      </c>
      <c r="B8955">
        <v>6649</v>
      </c>
      <c r="C8955">
        <v>9</v>
      </c>
      <c r="D8955" s="35">
        <v>5</v>
      </c>
      <c r="E8955">
        <v>1</v>
      </c>
      <c r="F8955">
        <v>3.6</v>
      </c>
      <c r="G8955" s="12">
        <f>VLOOKUP(PARCELS[[#This Row],[OrderID(ORDERS)]],ORDERS[[OrderID]:[ATA]],11,FALSE)</f>
        <v>44202</v>
      </c>
    </row>
    <row r="8956" spans="1:7" ht="15.75" customHeight="1" x14ac:dyDescent="0.25">
      <c r="A8956">
        <v>8955</v>
      </c>
      <c r="B8956">
        <v>6650</v>
      </c>
      <c r="C8956">
        <v>7</v>
      </c>
      <c r="D8956" s="35">
        <v>8</v>
      </c>
      <c r="E8956">
        <v>1</v>
      </c>
      <c r="F8956">
        <v>7.3</v>
      </c>
      <c r="G8956" s="12">
        <f>VLOOKUP(PARCELS[[#This Row],[OrderID(ORDERS)]],ORDERS[[OrderID]:[ATA]],11,FALSE)</f>
        <v>44203</v>
      </c>
    </row>
    <row r="8957" spans="1:7" ht="15.75" customHeight="1" x14ac:dyDescent="0.25">
      <c r="A8957">
        <v>8956</v>
      </c>
      <c r="B8957">
        <v>6651</v>
      </c>
      <c r="C8957">
        <v>6</v>
      </c>
      <c r="D8957" s="35">
        <v>5</v>
      </c>
      <c r="E8957">
        <v>1</v>
      </c>
      <c r="F8957">
        <v>17.3</v>
      </c>
      <c r="G8957" s="12">
        <f>VLOOKUP(PARCELS[[#This Row],[OrderID(ORDERS)]],ORDERS[[OrderID]:[ATA]],11,FALSE)</f>
        <v>44198</v>
      </c>
    </row>
    <row r="8958" spans="1:7" ht="15.75" customHeight="1" x14ac:dyDescent="0.25">
      <c r="A8958">
        <v>8998</v>
      </c>
      <c r="B8958">
        <v>6680</v>
      </c>
      <c r="C8958">
        <v>21</v>
      </c>
      <c r="D8958" s="35">
        <v>7</v>
      </c>
      <c r="E8958">
        <v>1</v>
      </c>
      <c r="F8958">
        <v>13.8</v>
      </c>
      <c r="G8958" s="12">
        <f>VLOOKUP(PARCELS[[#This Row],[OrderID(ORDERS)]],ORDERS[[OrderID]:[ATA]],11,FALSE)</f>
        <v>44200</v>
      </c>
    </row>
    <row r="8959" spans="1:7" ht="15.75" customHeight="1" x14ac:dyDescent="0.25">
      <c r="A8959">
        <v>8958</v>
      </c>
      <c r="B8959">
        <v>6652</v>
      </c>
      <c r="C8959">
        <v>21</v>
      </c>
      <c r="D8959" s="35">
        <v>4</v>
      </c>
      <c r="E8959">
        <v>1</v>
      </c>
      <c r="F8959">
        <v>15.8</v>
      </c>
      <c r="G8959" s="12">
        <f>VLOOKUP(PARCELS[[#This Row],[OrderID(ORDERS)]],ORDERS[[OrderID]:[ATA]],11,FALSE)</f>
        <v>44198</v>
      </c>
    </row>
    <row r="8960" spans="1:7" ht="15.75" customHeight="1" x14ac:dyDescent="0.25">
      <c r="A8960">
        <v>8959</v>
      </c>
      <c r="B8960">
        <v>6652</v>
      </c>
      <c r="C8960">
        <v>21</v>
      </c>
      <c r="D8960" s="35">
        <v>4</v>
      </c>
      <c r="E8960">
        <v>1</v>
      </c>
      <c r="F8960">
        <v>14.1</v>
      </c>
      <c r="G8960" s="12">
        <f>VLOOKUP(PARCELS[[#This Row],[OrderID(ORDERS)]],ORDERS[[OrderID]:[ATA]],11,FALSE)</f>
        <v>44198</v>
      </c>
    </row>
    <row r="8961" spans="1:7" ht="15.75" customHeight="1" x14ac:dyDescent="0.25">
      <c r="A8961">
        <v>8960</v>
      </c>
      <c r="B8961">
        <v>6653</v>
      </c>
      <c r="C8961">
        <v>9</v>
      </c>
      <c r="D8961" s="35">
        <v>3</v>
      </c>
      <c r="E8961">
        <v>1</v>
      </c>
      <c r="F8961">
        <v>14.9</v>
      </c>
      <c r="G8961" s="12">
        <f>VLOOKUP(PARCELS[[#This Row],[OrderID(ORDERS)]],ORDERS[[OrderID]:[ATA]],11,FALSE)</f>
        <v>44202</v>
      </c>
    </row>
    <row r="8962" spans="1:7" ht="15.75" customHeight="1" x14ac:dyDescent="0.25">
      <c r="A8962">
        <v>8937</v>
      </c>
      <c r="B8962">
        <v>6636</v>
      </c>
      <c r="C8962">
        <v>19</v>
      </c>
      <c r="D8962" s="35">
        <v>7</v>
      </c>
      <c r="E8962">
        <v>1</v>
      </c>
      <c r="F8962">
        <v>17.7</v>
      </c>
      <c r="G8962" s="12">
        <f>VLOOKUP(PARCELS[[#This Row],[OrderID(ORDERS)]],ORDERS[[OrderID]:[ATA]],11,FALSE)</f>
        <v>44201</v>
      </c>
    </row>
    <row r="8963" spans="1:7" ht="15.75" customHeight="1" x14ac:dyDescent="0.25">
      <c r="A8963">
        <v>8962</v>
      </c>
      <c r="B8963">
        <v>6655</v>
      </c>
      <c r="C8963">
        <v>5</v>
      </c>
      <c r="D8963" s="35">
        <v>2</v>
      </c>
      <c r="E8963">
        <v>1</v>
      </c>
      <c r="F8963">
        <v>8.4</v>
      </c>
      <c r="G8963" s="12">
        <f>VLOOKUP(PARCELS[[#This Row],[OrderID(ORDERS)]],ORDERS[[OrderID]:[ATA]],11,FALSE)</f>
        <v>44201</v>
      </c>
    </row>
    <row r="8964" spans="1:7" ht="15.75" customHeight="1" x14ac:dyDescent="0.25">
      <c r="A8964">
        <v>8963</v>
      </c>
      <c r="B8964">
        <v>6656</v>
      </c>
      <c r="C8964">
        <v>19</v>
      </c>
      <c r="D8964" s="35">
        <v>3</v>
      </c>
      <c r="E8964">
        <v>1</v>
      </c>
      <c r="F8964">
        <v>17.3</v>
      </c>
      <c r="G8964" s="12">
        <f>VLOOKUP(PARCELS[[#This Row],[OrderID(ORDERS)]],ORDERS[[OrderID]:[ATA]],11,FALSE)</f>
        <v>44201</v>
      </c>
    </row>
    <row r="8965" spans="1:7" ht="15.75" customHeight="1" x14ac:dyDescent="0.25">
      <c r="A8965">
        <v>8964</v>
      </c>
      <c r="B8965">
        <v>6657</v>
      </c>
      <c r="C8965">
        <v>6</v>
      </c>
      <c r="D8965" s="35">
        <v>8</v>
      </c>
      <c r="E8965">
        <v>1</v>
      </c>
      <c r="F8965">
        <v>18.3</v>
      </c>
      <c r="G8965" s="12">
        <f>VLOOKUP(PARCELS[[#This Row],[OrderID(ORDERS)]],ORDERS[[OrderID]:[ATA]],11,FALSE)</f>
        <v>44199</v>
      </c>
    </row>
    <row r="8966" spans="1:7" ht="15.75" customHeight="1" x14ac:dyDescent="0.25">
      <c r="A8966">
        <v>8965</v>
      </c>
      <c r="B8966">
        <v>6657</v>
      </c>
      <c r="C8966">
        <v>6</v>
      </c>
      <c r="D8966" s="35">
        <v>4</v>
      </c>
      <c r="E8966">
        <v>1</v>
      </c>
      <c r="F8966">
        <v>7.4</v>
      </c>
      <c r="G8966" s="12">
        <f>VLOOKUP(PARCELS[[#This Row],[OrderID(ORDERS)]],ORDERS[[OrderID]:[ATA]],11,FALSE)</f>
        <v>44199</v>
      </c>
    </row>
    <row r="8967" spans="1:7" ht="15.75" customHeight="1" x14ac:dyDescent="0.25">
      <c r="A8967">
        <v>8966</v>
      </c>
      <c r="B8967">
        <v>6658</v>
      </c>
      <c r="C8967">
        <v>18</v>
      </c>
      <c r="D8967" s="35">
        <v>3</v>
      </c>
      <c r="E8967">
        <v>1</v>
      </c>
      <c r="F8967">
        <v>14.1</v>
      </c>
      <c r="G8967" s="12">
        <f>VLOOKUP(PARCELS[[#This Row],[OrderID(ORDERS)]],ORDERS[[OrderID]:[ATA]],11,FALSE)</f>
        <v>44198</v>
      </c>
    </row>
    <row r="8968" spans="1:7" ht="15.75" customHeight="1" x14ac:dyDescent="0.25">
      <c r="A8968">
        <v>8967</v>
      </c>
      <c r="B8968">
        <v>6659</v>
      </c>
      <c r="C8968">
        <v>1</v>
      </c>
      <c r="D8968" s="35">
        <v>2</v>
      </c>
      <c r="E8968">
        <v>1</v>
      </c>
      <c r="F8968">
        <v>14.8</v>
      </c>
      <c r="G8968" s="12">
        <f>VLOOKUP(PARCELS[[#This Row],[OrderID(ORDERS)]],ORDERS[[OrderID]:[ATA]],11,FALSE)</f>
        <v>44202</v>
      </c>
    </row>
    <row r="8969" spans="1:7" ht="15.75" customHeight="1" x14ac:dyDescent="0.25">
      <c r="A8969">
        <v>8968</v>
      </c>
      <c r="B8969">
        <v>6660</v>
      </c>
      <c r="C8969">
        <v>5</v>
      </c>
      <c r="D8969" s="35">
        <v>2</v>
      </c>
      <c r="E8969">
        <v>1</v>
      </c>
      <c r="F8969">
        <v>10.1</v>
      </c>
      <c r="G8969" s="12">
        <f>VLOOKUP(PARCELS[[#This Row],[OrderID(ORDERS)]],ORDERS[[OrderID]:[ATA]],11,FALSE)</f>
        <v>44199</v>
      </c>
    </row>
    <row r="8970" spans="1:7" ht="15.75" customHeight="1" x14ac:dyDescent="0.25">
      <c r="A8970">
        <v>8969</v>
      </c>
      <c r="B8970">
        <v>6661</v>
      </c>
      <c r="C8970">
        <v>16</v>
      </c>
      <c r="D8970" s="35">
        <v>8</v>
      </c>
      <c r="E8970">
        <v>1</v>
      </c>
      <c r="F8970">
        <v>3.1</v>
      </c>
      <c r="G8970" s="12">
        <f>VLOOKUP(PARCELS[[#This Row],[OrderID(ORDERS)]],ORDERS[[OrderID]:[ATA]],11,FALSE)</f>
        <v>44201</v>
      </c>
    </row>
    <row r="8971" spans="1:7" ht="15.75" customHeight="1" x14ac:dyDescent="0.25">
      <c r="A8971">
        <v>8970</v>
      </c>
      <c r="B8971">
        <v>6661</v>
      </c>
      <c r="C8971">
        <v>16</v>
      </c>
      <c r="D8971" s="35">
        <v>4</v>
      </c>
      <c r="E8971">
        <v>1</v>
      </c>
      <c r="F8971">
        <v>3.9</v>
      </c>
      <c r="G8971" s="12">
        <f>VLOOKUP(PARCELS[[#This Row],[OrderID(ORDERS)]],ORDERS[[OrderID]:[ATA]],11,FALSE)</f>
        <v>44201</v>
      </c>
    </row>
    <row r="8972" spans="1:7" ht="15.75" customHeight="1" x14ac:dyDescent="0.25">
      <c r="A8972">
        <v>8971</v>
      </c>
      <c r="B8972">
        <v>6662</v>
      </c>
      <c r="C8972">
        <v>10</v>
      </c>
      <c r="D8972" s="35">
        <v>1</v>
      </c>
      <c r="E8972">
        <v>1</v>
      </c>
      <c r="F8972">
        <v>7.9</v>
      </c>
      <c r="G8972" s="12">
        <f>VLOOKUP(PARCELS[[#This Row],[OrderID(ORDERS)]],ORDERS[[OrderID]:[ATA]],11,FALSE)</f>
        <v>44198</v>
      </c>
    </row>
    <row r="8973" spans="1:7" ht="15.75" customHeight="1" x14ac:dyDescent="0.25">
      <c r="A8973">
        <v>8972</v>
      </c>
      <c r="B8973">
        <v>6663</v>
      </c>
      <c r="C8973">
        <v>19</v>
      </c>
      <c r="D8973" s="35">
        <v>8</v>
      </c>
      <c r="E8973">
        <v>0</v>
      </c>
      <c r="F8973">
        <v>8.1</v>
      </c>
      <c r="G8973" s="12">
        <f>VLOOKUP(PARCELS[[#This Row],[OrderID(ORDERS)]],ORDERS[[OrderID]:[ATA]],11,FALSE)</f>
        <v>44198</v>
      </c>
    </row>
    <row r="8974" spans="1:7" ht="15.75" customHeight="1" x14ac:dyDescent="0.25">
      <c r="A8974">
        <v>8973</v>
      </c>
      <c r="B8974">
        <v>6664</v>
      </c>
      <c r="C8974">
        <v>9</v>
      </c>
      <c r="D8974" s="35">
        <v>1</v>
      </c>
      <c r="E8974">
        <v>1</v>
      </c>
      <c r="F8974">
        <v>19.7</v>
      </c>
      <c r="G8974" s="12">
        <f>VLOOKUP(PARCELS[[#This Row],[OrderID(ORDERS)]],ORDERS[[OrderID]:[ATA]],11,FALSE)</f>
        <v>44198</v>
      </c>
    </row>
    <row r="8975" spans="1:7" ht="15.75" customHeight="1" x14ac:dyDescent="0.25">
      <c r="A8975">
        <v>8974</v>
      </c>
      <c r="B8975">
        <v>6665</v>
      </c>
      <c r="C8975">
        <v>7</v>
      </c>
      <c r="D8975" s="35">
        <v>4</v>
      </c>
      <c r="E8975">
        <v>1</v>
      </c>
      <c r="F8975">
        <v>6.6</v>
      </c>
      <c r="G8975" s="12">
        <f>VLOOKUP(PARCELS[[#This Row],[OrderID(ORDERS)]],ORDERS[[OrderID]:[ATA]],11,FALSE)</f>
        <v>44202</v>
      </c>
    </row>
    <row r="8976" spans="1:7" ht="15.75" customHeight="1" x14ac:dyDescent="0.25">
      <c r="A8976">
        <v>8975</v>
      </c>
      <c r="B8976">
        <v>6666</v>
      </c>
      <c r="C8976">
        <v>1</v>
      </c>
      <c r="D8976" s="35">
        <v>1</v>
      </c>
      <c r="E8976">
        <v>1</v>
      </c>
      <c r="F8976">
        <v>14.3</v>
      </c>
      <c r="G8976" s="12">
        <f>VLOOKUP(PARCELS[[#This Row],[OrderID(ORDERS)]],ORDERS[[OrderID]:[ATA]],11,FALSE)</f>
        <v>44203</v>
      </c>
    </row>
    <row r="8977" spans="1:7" ht="15.75" customHeight="1" x14ac:dyDescent="0.25">
      <c r="A8977">
        <v>8976</v>
      </c>
      <c r="B8977">
        <v>6667</v>
      </c>
      <c r="C8977">
        <v>8</v>
      </c>
      <c r="D8977" s="35">
        <v>5</v>
      </c>
      <c r="E8977">
        <v>1</v>
      </c>
      <c r="F8977">
        <v>7.6</v>
      </c>
      <c r="G8977" s="12">
        <f>VLOOKUP(PARCELS[[#This Row],[OrderID(ORDERS)]],ORDERS[[OrderID]:[ATA]],11,FALSE)</f>
        <v>44198</v>
      </c>
    </row>
    <row r="8978" spans="1:7" ht="15.75" customHeight="1" x14ac:dyDescent="0.25">
      <c r="A8978">
        <v>8977</v>
      </c>
      <c r="B8978">
        <v>6668</v>
      </c>
      <c r="C8978">
        <v>13</v>
      </c>
      <c r="D8978" s="35">
        <v>2</v>
      </c>
      <c r="E8978">
        <v>1</v>
      </c>
      <c r="F8978">
        <v>11.9</v>
      </c>
      <c r="G8978" s="12">
        <f>VLOOKUP(PARCELS[[#This Row],[OrderID(ORDERS)]],ORDERS[[OrderID]:[ATA]],11,FALSE)</f>
        <v>44202</v>
      </c>
    </row>
    <row r="8979" spans="1:7" ht="15.75" customHeight="1" x14ac:dyDescent="0.25">
      <c r="A8979">
        <v>8978</v>
      </c>
      <c r="B8979">
        <v>6669</v>
      </c>
      <c r="C8979">
        <v>17</v>
      </c>
      <c r="D8979" s="35">
        <v>1</v>
      </c>
      <c r="E8979">
        <v>1</v>
      </c>
      <c r="F8979">
        <v>1.1000000000000001</v>
      </c>
      <c r="G8979" s="12">
        <f>VLOOKUP(PARCELS[[#This Row],[OrderID(ORDERS)]],ORDERS[[OrderID]:[ATA]],11,FALSE)</f>
        <v>44204</v>
      </c>
    </row>
    <row r="8980" spans="1:7" ht="15.75" customHeight="1" x14ac:dyDescent="0.25">
      <c r="A8980">
        <v>8979</v>
      </c>
      <c r="B8980">
        <v>6669</v>
      </c>
      <c r="C8980">
        <v>17</v>
      </c>
      <c r="D8980" s="35">
        <v>3</v>
      </c>
      <c r="E8980">
        <v>1</v>
      </c>
      <c r="F8980">
        <v>19.2</v>
      </c>
      <c r="G8980" s="12">
        <f>VLOOKUP(PARCELS[[#This Row],[OrderID(ORDERS)]],ORDERS[[OrderID]:[ATA]],11,FALSE)</f>
        <v>44204</v>
      </c>
    </row>
    <row r="8981" spans="1:7" ht="15.75" customHeight="1" x14ac:dyDescent="0.25">
      <c r="A8981">
        <v>8980</v>
      </c>
      <c r="B8981">
        <v>6670</v>
      </c>
      <c r="C8981">
        <v>20</v>
      </c>
      <c r="D8981" s="35">
        <v>6</v>
      </c>
      <c r="E8981">
        <v>1</v>
      </c>
      <c r="F8981">
        <v>11.2</v>
      </c>
      <c r="G8981" s="12">
        <f>VLOOKUP(PARCELS[[#This Row],[OrderID(ORDERS)]],ORDERS[[OrderID]:[ATA]],11,FALSE)</f>
        <v>44200</v>
      </c>
    </row>
    <row r="8982" spans="1:7" ht="15.75" customHeight="1" x14ac:dyDescent="0.25">
      <c r="A8982">
        <v>8981</v>
      </c>
      <c r="B8982">
        <v>6671</v>
      </c>
      <c r="C8982">
        <v>7</v>
      </c>
      <c r="D8982" s="35">
        <v>4</v>
      </c>
      <c r="E8982">
        <v>1</v>
      </c>
      <c r="F8982">
        <v>16.7</v>
      </c>
      <c r="G8982" s="12">
        <f>VLOOKUP(PARCELS[[#This Row],[OrderID(ORDERS)]],ORDERS[[OrderID]:[ATA]],11,FALSE)</f>
        <v>44203</v>
      </c>
    </row>
    <row r="8983" spans="1:7" ht="15.75" customHeight="1" x14ac:dyDescent="0.25">
      <c r="A8983">
        <v>8982</v>
      </c>
      <c r="B8983">
        <v>6672</v>
      </c>
      <c r="C8983">
        <v>1</v>
      </c>
      <c r="D8983" s="35">
        <v>4</v>
      </c>
      <c r="E8983">
        <v>1</v>
      </c>
      <c r="F8983">
        <v>4.8</v>
      </c>
      <c r="G8983" s="12">
        <f>VLOOKUP(PARCELS[[#This Row],[OrderID(ORDERS)]],ORDERS[[OrderID]:[ATA]],11,FALSE)</f>
        <v>44201</v>
      </c>
    </row>
    <row r="8984" spans="1:7" ht="15.75" customHeight="1" x14ac:dyDescent="0.25">
      <c r="A8984">
        <v>8983</v>
      </c>
      <c r="B8984">
        <v>6672</v>
      </c>
      <c r="C8984">
        <v>1</v>
      </c>
      <c r="D8984" s="35">
        <v>3</v>
      </c>
      <c r="E8984">
        <v>1</v>
      </c>
      <c r="F8984">
        <v>9</v>
      </c>
      <c r="G8984" s="12">
        <f>VLOOKUP(PARCELS[[#This Row],[OrderID(ORDERS)]],ORDERS[[OrderID]:[ATA]],11,FALSE)</f>
        <v>44201</v>
      </c>
    </row>
    <row r="8985" spans="1:7" ht="15.75" customHeight="1" x14ac:dyDescent="0.25">
      <c r="A8985">
        <v>8984</v>
      </c>
      <c r="B8985">
        <v>6673</v>
      </c>
      <c r="C8985">
        <v>20</v>
      </c>
      <c r="D8985" s="35">
        <v>4</v>
      </c>
      <c r="E8985">
        <v>1</v>
      </c>
      <c r="F8985">
        <v>7</v>
      </c>
      <c r="G8985" s="12">
        <f>VLOOKUP(PARCELS[[#This Row],[OrderID(ORDERS)]],ORDERS[[OrderID]:[ATA]],11,FALSE)</f>
        <v>44200</v>
      </c>
    </row>
    <row r="8986" spans="1:7" ht="15.75" customHeight="1" x14ac:dyDescent="0.25">
      <c r="A8986">
        <v>8985</v>
      </c>
      <c r="B8986">
        <v>6674</v>
      </c>
      <c r="C8986">
        <v>14</v>
      </c>
      <c r="D8986" s="35">
        <v>5</v>
      </c>
      <c r="E8986">
        <v>1</v>
      </c>
      <c r="F8986">
        <v>14</v>
      </c>
      <c r="G8986" s="12">
        <f>VLOOKUP(PARCELS[[#This Row],[OrderID(ORDERS)]],ORDERS[[OrderID]:[ATA]],11,FALSE)</f>
        <v>44201</v>
      </c>
    </row>
    <row r="8987" spans="1:7" ht="15.75" customHeight="1" x14ac:dyDescent="0.25">
      <c r="A8987">
        <v>8986</v>
      </c>
      <c r="B8987">
        <v>6674</v>
      </c>
      <c r="C8987">
        <v>14</v>
      </c>
      <c r="D8987" s="35">
        <v>2</v>
      </c>
      <c r="E8987">
        <v>1</v>
      </c>
      <c r="F8987">
        <v>5.5</v>
      </c>
      <c r="G8987" s="12">
        <f>VLOOKUP(PARCELS[[#This Row],[OrderID(ORDERS)]],ORDERS[[OrderID]:[ATA]],11,FALSE)</f>
        <v>44201</v>
      </c>
    </row>
    <row r="8988" spans="1:7" ht="15.75" customHeight="1" x14ac:dyDescent="0.25">
      <c r="A8988">
        <v>8987</v>
      </c>
      <c r="B8988">
        <v>6674</v>
      </c>
      <c r="C8988">
        <v>14</v>
      </c>
      <c r="D8988" s="35">
        <v>6</v>
      </c>
      <c r="E8988">
        <v>0</v>
      </c>
      <c r="F8988">
        <v>7.7</v>
      </c>
      <c r="G8988" s="12">
        <f>VLOOKUP(PARCELS[[#This Row],[OrderID(ORDERS)]],ORDERS[[OrderID]:[ATA]],11,FALSE)</f>
        <v>44201</v>
      </c>
    </row>
    <row r="8989" spans="1:7" ht="15.75" customHeight="1" x14ac:dyDescent="0.25">
      <c r="A8989">
        <v>8988</v>
      </c>
      <c r="B8989">
        <v>6675</v>
      </c>
      <c r="C8989">
        <v>2</v>
      </c>
      <c r="D8989" s="35">
        <v>6</v>
      </c>
      <c r="E8989">
        <v>1</v>
      </c>
      <c r="F8989">
        <v>6.1</v>
      </c>
      <c r="G8989" s="12">
        <f>VLOOKUP(PARCELS[[#This Row],[OrderID(ORDERS)]],ORDERS[[OrderID]:[ATA]],11,FALSE)</f>
        <v>44201</v>
      </c>
    </row>
    <row r="8990" spans="1:7" ht="15.75" customHeight="1" x14ac:dyDescent="0.25">
      <c r="A8990">
        <v>8989</v>
      </c>
      <c r="B8990">
        <v>6676</v>
      </c>
      <c r="C8990">
        <v>1</v>
      </c>
      <c r="D8990" s="35">
        <v>8</v>
      </c>
      <c r="E8990">
        <v>0</v>
      </c>
      <c r="F8990">
        <v>13.4</v>
      </c>
      <c r="G8990" s="12">
        <f>VLOOKUP(PARCELS[[#This Row],[OrderID(ORDERS)]],ORDERS[[OrderID]:[ATA]],11,FALSE)</f>
        <v>44204</v>
      </c>
    </row>
    <row r="8991" spans="1:7" ht="15.75" customHeight="1" x14ac:dyDescent="0.25">
      <c r="A8991">
        <v>8990</v>
      </c>
      <c r="B8991">
        <v>6676</v>
      </c>
      <c r="C8991">
        <v>1</v>
      </c>
      <c r="D8991" s="35">
        <v>1</v>
      </c>
      <c r="E8991">
        <v>1</v>
      </c>
      <c r="F8991">
        <v>16</v>
      </c>
      <c r="G8991" s="12">
        <f>VLOOKUP(PARCELS[[#This Row],[OrderID(ORDERS)]],ORDERS[[OrderID]:[ATA]],11,FALSE)</f>
        <v>44204</v>
      </c>
    </row>
    <row r="8992" spans="1:7" ht="15.75" customHeight="1" x14ac:dyDescent="0.25">
      <c r="A8992">
        <v>8991</v>
      </c>
      <c r="B8992">
        <v>6677</v>
      </c>
      <c r="C8992">
        <v>11</v>
      </c>
      <c r="D8992" s="35">
        <v>5</v>
      </c>
      <c r="E8992">
        <v>1</v>
      </c>
      <c r="F8992">
        <v>8.9</v>
      </c>
      <c r="G8992" s="12">
        <f>VLOOKUP(PARCELS[[#This Row],[OrderID(ORDERS)]],ORDERS[[OrderID]:[ATA]],11,FALSE)</f>
        <v>44205</v>
      </c>
    </row>
    <row r="8993" spans="1:7" ht="15.75" customHeight="1" x14ac:dyDescent="0.25">
      <c r="A8993">
        <v>8992</v>
      </c>
      <c r="B8993">
        <v>6677</v>
      </c>
      <c r="C8993">
        <v>11</v>
      </c>
      <c r="D8993" s="35">
        <v>5</v>
      </c>
      <c r="E8993">
        <v>1</v>
      </c>
      <c r="F8993">
        <v>15.3</v>
      </c>
      <c r="G8993" s="12">
        <f>VLOOKUP(PARCELS[[#This Row],[OrderID(ORDERS)]],ORDERS[[OrderID]:[ATA]],11,FALSE)</f>
        <v>44205</v>
      </c>
    </row>
    <row r="8994" spans="1:7" ht="15.75" customHeight="1" x14ac:dyDescent="0.25">
      <c r="A8994">
        <v>9014</v>
      </c>
      <c r="B8994">
        <v>6692</v>
      </c>
      <c r="C8994">
        <v>1</v>
      </c>
      <c r="D8994" s="35">
        <v>7</v>
      </c>
      <c r="E8994">
        <v>1</v>
      </c>
      <c r="F8994">
        <v>6.1</v>
      </c>
      <c r="G8994" s="12">
        <f>VLOOKUP(PARCELS[[#This Row],[OrderID(ORDERS)]],ORDERS[[OrderID]:[ATA]],11,FALSE)</f>
        <v>44202</v>
      </c>
    </row>
    <row r="8995" spans="1:7" ht="15.75" customHeight="1" x14ac:dyDescent="0.25">
      <c r="A8995">
        <v>8953</v>
      </c>
      <c r="B8995">
        <v>6648</v>
      </c>
      <c r="C8995">
        <v>7</v>
      </c>
      <c r="D8995" s="35">
        <v>7</v>
      </c>
      <c r="E8995">
        <v>0</v>
      </c>
      <c r="F8995">
        <v>12</v>
      </c>
      <c r="G8995" s="12">
        <f>VLOOKUP(PARCELS[[#This Row],[OrderID(ORDERS)]],ORDERS[[OrderID]:[ATA]],11,FALSE)</f>
        <v>44203</v>
      </c>
    </row>
    <row r="8996" spans="1:7" ht="15.75" customHeight="1" x14ac:dyDescent="0.25">
      <c r="A8996">
        <v>8995</v>
      </c>
      <c r="B8996">
        <v>6678</v>
      </c>
      <c r="C8996">
        <v>11</v>
      </c>
      <c r="D8996" s="35">
        <v>1</v>
      </c>
      <c r="E8996">
        <v>1</v>
      </c>
      <c r="F8996">
        <v>12</v>
      </c>
      <c r="G8996" s="12">
        <f>VLOOKUP(PARCELS[[#This Row],[OrderID(ORDERS)]],ORDERS[[OrderID]:[ATA]],11,FALSE)</f>
        <v>44200</v>
      </c>
    </row>
    <row r="8997" spans="1:7" ht="15.75" customHeight="1" x14ac:dyDescent="0.25">
      <c r="A8997">
        <v>8996</v>
      </c>
      <c r="B8997">
        <v>6678</v>
      </c>
      <c r="C8997">
        <v>11</v>
      </c>
      <c r="D8997" s="35">
        <v>6</v>
      </c>
      <c r="E8997">
        <v>1</v>
      </c>
      <c r="F8997">
        <v>11.4</v>
      </c>
      <c r="G8997" s="12">
        <f>VLOOKUP(PARCELS[[#This Row],[OrderID(ORDERS)]],ORDERS[[OrderID]:[ATA]],11,FALSE)</f>
        <v>44200</v>
      </c>
    </row>
    <row r="8998" spans="1:7" ht="15.75" customHeight="1" x14ac:dyDescent="0.25">
      <c r="A8998">
        <v>8997</v>
      </c>
      <c r="B8998">
        <v>6679</v>
      </c>
      <c r="C8998">
        <v>18</v>
      </c>
      <c r="D8998" s="35">
        <v>4</v>
      </c>
      <c r="E8998">
        <v>1</v>
      </c>
      <c r="F8998">
        <v>12.3</v>
      </c>
      <c r="G8998" s="12">
        <f>VLOOKUP(PARCELS[[#This Row],[OrderID(ORDERS)]],ORDERS[[OrderID]:[ATA]],11,FALSE)</f>
        <v>44200</v>
      </c>
    </row>
    <row r="8999" spans="1:7" ht="15.75" customHeight="1" x14ac:dyDescent="0.25">
      <c r="A8999">
        <v>9081</v>
      </c>
      <c r="B8999">
        <v>6744</v>
      </c>
      <c r="C8999">
        <v>5</v>
      </c>
      <c r="D8999" s="35">
        <v>7</v>
      </c>
      <c r="E8999">
        <v>1</v>
      </c>
      <c r="F8999">
        <v>0.3</v>
      </c>
      <c r="G8999" s="12">
        <f>VLOOKUP(PARCELS[[#This Row],[OrderID(ORDERS)]],ORDERS[[OrderID]:[ATA]],11,FALSE)</f>
        <v>44204</v>
      </c>
    </row>
    <row r="9000" spans="1:7" ht="15.75" customHeight="1" x14ac:dyDescent="0.25">
      <c r="A9000">
        <v>8999</v>
      </c>
      <c r="B9000">
        <v>6680</v>
      </c>
      <c r="C9000">
        <v>21</v>
      </c>
      <c r="D9000" s="35">
        <v>2</v>
      </c>
      <c r="E9000">
        <v>1</v>
      </c>
      <c r="F9000">
        <v>2.9</v>
      </c>
      <c r="G9000" s="12">
        <f>VLOOKUP(PARCELS[[#This Row],[OrderID(ORDERS)]],ORDERS[[OrderID]:[ATA]],11,FALSE)</f>
        <v>44200</v>
      </c>
    </row>
    <row r="9001" spans="1:7" ht="15.75" customHeight="1" x14ac:dyDescent="0.25">
      <c r="A9001">
        <v>9000</v>
      </c>
      <c r="B9001">
        <v>6680</v>
      </c>
      <c r="C9001">
        <v>21</v>
      </c>
      <c r="D9001" s="35">
        <v>8</v>
      </c>
      <c r="E9001">
        <v>1</v>
      </c>
      <c r="F9001">
        <v>4.0999999999999996</v>
      </c>
      <c r="G9001" s="12">
        <f>VLOOKUP(PARCELS[[#This Row],[OrderID(ORDERS)]],ORDERS[[OrderID]:[ATA]],11,FALSE)</f>
        <v>44200</v>
      </c>
    </row>
    <row r="9002" spans="1:7" ht="15.75" customHeight="1" x14ac:dyDescent="0.25">
      <c r="A9002">
        <v>9001</v>
      </c>
      <c r="B9002">
        <v>6681</v>
      </c>
      <c r="C9002">
        <v>5</v>
      </c>
      <c r="D9002" s="35">
        <v>6</v>
      </c>
      <c r="E9002">
        <v>1</v>
      </c>
      <c r="F9002">
        <v>7.2</v>
      </c>
      <c r="G9002" s="12">
        <f>VLOOKUP(PARCELS[[#This Row],[OrderID(ORDERS)]],ORDERS[[OrderID]:[ATA]],11,FALSE)</f>
        <v>44201</v>
      </c>
    </row>
    <row r="9003" spans="1:7" ht="15.75" customHeight="1" x14ac:dyDescent="0.25">
      <c r="A9003">
        <v>9002</v>
      </c>
      <c r="B9003">
        <v>6682</v>
      </c>
      <c r="C9003">
        <v>13</v>
      </c>
      <c r="D9003" s="35">
        <v>4</v>
      </c>
      <c r="E9003">
        <v>1</v>
      </c>
      <c r="F9003">
        <v>18.899999999999999</v>
      </c>
      <c r="G9003" s="12">
        <f>VLOOKUP(PARCELS[[#This Row],[OrderID(ORDERS)]],ORDERS[[OrderID]:[ATA]],11,FALSE)</f>
        <v>44205</v>
      </c>
    </row>
    <row r="9004" spans="1:7" ht="15.75" customHeight="1" x14ac:dyDescent="0.25">
      <c r="A9004">
        <v>9003</v>
      </c>
      <c r="B9004">
        <v>6683</v>
      </c>
      <c r="C9004">
        <v>12</v>
      </c>
      <c r="D9004" s="35">
        <v>1</v>
      </c>
      <c r="E9004">
        <v>1</v>
      </c>
      <c r="F9004">
        <v>7.8</v>
      </c>
      <c r="G9004" s="12">
        <f>VLOOKUP(PARCELS[[#This Row],[OrderID(ORDERS)]],ORDERS[[OrderID]:[ATA]],11,FALSE)</f>
        <v>44201</v>
      </c>
    </row>
    <row r="9005" spans="1:7" ht="15.75" customHeight="1" x14ac:dyDescent="0.25">
      <c r="A9005">
        <v>9004</v>
      </c>
      <c r="B9005">
        <v>6684</v>
      </c>
      <c r="C9005">
        <v>10</v>
      </c>
      <c r="D9005" s="35">
        <v>4</v>
      </c>
      <c r="E9005">
        <v>1</v>
      </c>
      <c r="F9005">
        <v>0.3</v>
      </c>
      <c r="G9005" s="12">
        <f>VLOOKUP(PARCELS[[#This Row],[OrderID(ORDERS)]],ORDERS[[OrderID]:[ATA]],11,FALSE)</f>
        <v>44204</v>
      </c>
    </row>
    <row r="9006" spans="1:7" ht="15.75" customHeight="1" x14ac:dyDescent="0.25">
      <c r="A9006">
        <v>9005</v>
      </c>
      <c r="B9006">
        <v>6684</v>
      </c>
      <c r="C9006">
        <v>10</v>
      </c>
      <c r="D9006" s="35">
        <v>8</v>
      </c>
      <c r="E9006">
        <v>1</v>
      </c>
      <c r="F9006">
        <v>17.3</v>
      </c>
      <c r="G9006" s="12">
        <f>VLOOKUP(PARCELS[[#This Row],[OrderID(ORDERS)]],ORDERS[[OrderID]:[ATA]],11,FALSE)</f>
        <v>44204</v>
      </c>
    </row>
    <row r="9007" spans="1:7" ht="15.75" customHeight="1" x14ac:dyDescent="0.25">
      <c r="A9007">
        <v>9006</v>
      </c>
      <c r="B9007">
        <v>6685</v>
      </c>
      <c r="C9007">
        <v>2</v>
      </c>
      <c r="D9007" s="35">
        <v>6</v>
      </c>
      <c r="E9007">
        <v>1</v>
      </c>
      <c r="F9007">
        <v>12.1</v>
      </c>
      <c r="G9007" s="12">
        <f>VLOOKUP(PARCELS[[#This Row],[OrderID(ORDERS)]],ORDERS[[OrderID]:[ATA]],11,FALSE)</f>
        <v>44200</v>
      </c>
    </row>
    <row r="9008" spans="1:7" ht="15.75" customHeight="1" x14ac:dyDescent="0.25">
      <c r="A9008">
        <v>9007</v>
      </c>
      <c r="B9008">
        <v>6686</v>
      </c>
      <c r="C9008">
        <v>7</v>
      </c>
      <c r="D9008" s="35">
        <v>1</v>
      </c>
      <c r="E9008">
        <v>1</v>
      </c>
      <c r="F9008">
        <v>19</v>
      </c>
      <c r="G9008" s="12">
        <f>VLOOKUP(PARCELS[[#This Row],[OrderID(ORDERS)]],ORDERS[[OrderID]:[ATA]],11,FALSE)</f>
        <v>44205</v>
      </c>
    </row>
    <row r="9009" spans="1:7" ht="15.75" customHeight="1" x14ac:dyDescent="0.25">
      <c r="A9009">
        <v>9008</v>
      </c>
      <c r="B9009">
        <v>6687</v>
      </c>
      <c r="C9009">
        <v>15</v>
      </c>
      <c r="D9009" s="35">
        <v>2</v>
      </c>
      <c r="E9009">
        <v>1</v>
      </c>
      <c r="F9009">
        <v>19.3</v>
      </c>
      <c r="G9009" s="12">
        <f>VLOOKUP(PARCELS[[#This Row],[OrderID(ORDERS)]],ORDERS[[OrderID]:[ATA]],11,FALSE)</f>
        <v>44205</v>
      </c>
    </row>
    <row r="9010" spans="1:7" ht="15.75" customHeight="1" x14ac:dyDescent="0.25">
      <c r="A9010">
        <v>9009</v>
      </c>
      <c r="B9010">
        <v>6688</v>
      </c>
      <c r="C9010">
        <v>5</v>
      </c>
      <c r="D9010" s="35">
        <v>2</v>
      </c>
      <c r="E9010">
        <v>1</v>
      </c>
      <c r="F9010">
        <v>0.9</v>
      </c>
      <c r="G9010" s="12">
        <f>VLOOKUP(PARCELS[[#This Row],[OrderID(ORDERS)]],ORDERS[[OrderID]:[ATA]],11,FALSE)</f>
        <v>44205</v>
      </c>
    </row>
    <row r="9011" spans="1:7" ht="15.75" customHeight="1" x14ac:dyDescent="0.25">
      <c r="A9011">
        <v>9010</v>
      </c>
      <c r="B9011">
        <v>6689</v>
      </c>
      <c r="C9011">
        <v>14</v>
      </c>
      <c r="D9011" s="35">
        <v>1</v>
      </c>
      <c r="E9011">
        <v>1</v>
      </c>
      <c r="F9011">
        <v>2.8</v>
      </c>
      <c r="G9011" s="12">
        <f>VLOOKUP(PARCELS[[#This Row],[OrderID(ORDERS)]],ORDERS[[OrderID]:[ATA]],11,FALSE)</f>
        <v>44203</v>
      </c>
    </row>
    <row r="9012" spans="1:7" ht="15.75" customHeight="1" x14ac:dyDescent="0.25">
      <c r="A9012">
        <v>9011</v>
      </c>
      <c r="B9012">
        <v>6689</v>
      </c>
      <c r="C9012">
        <v>14</v>
      </c>
      <c r="D9012" s="35">
        <v>1</v>
      </c>
      <c r="E9012">
        <v>1</v>
      </c>
      <c r="F9012">
        <v>3.9</v>
      </c>
      <c r="G9012" s="12">
        <f>VLOOKUP(PARCELS[[#This Row],[OrderID(ORDERS)]],ORDERS[[OrderID]:[ATA]],11,FALSE)</f>
        <v>44203</v>
      </c>
    </row>
    <row r="9013" spans="1:7" ht="15.75" customHeight="1" x14ac:dyDescent="0.25">
      <c r="A9013">
        <v>9012</v>
      </c>
      <c r="B9013">
        <v>6690</v>
      </c>
      <c r="C9013">
        <v>3</v>
      </c>
      <c r="D9013" s="35">
        <v>8</v>
      </c>
      <c r="E9013">
        <v>1</v>
      </c>
      <c r="F9013">
        <v>7.6</v>
      </c>
      <c r="G9013" s="12">
        <f>VLOOKUP(PARCELS[[#This Row],[OrderID(ORDERS)]],ORDERS[[OrderID]:[ATA]],11,FALSE)</f>
        <v>44204</v>
      </c>
    </row>
    <row r="9014" spans="1:7" ht="15.75" customHeight="1" x14ac:dyDescent="0.25">
      <c r="A9014">
        <v>9013</v>
      </c>
      <c r="B9014">
        <v>6691</v>
      </c>
      <c r="C9014">
        <v>4</v>
      </c>
      <c r="D9014" s="35">
        <v>4</v>
      </c>
      <c r="E9014">
        <v>1</v>
      </c>
      <c r="F9014">
        <v>2.8</v>
      </c>
      <c r="G9014" s="12">
        <f>VLOOKUP(PARCELS[[#This Row],[OrderID(ORDERS)]],ORDERS[[OrderID]:[ATA]],11,FALSE)</f>
        <v>44201</v>
      </c>
    </row>
    <row r="9015" spans="1:7" ht="15.75" customHeight="1" x14ac:dyDescent="0.25">
      <c r="A9015">
        <v>8993</v>
      </c>
      <c r="B9015">
        <v>6677</v>
      </c>
      <c r="C9015">
        <v>11</v>
      </c>
      <c r="D9015" s="35">
        <v>7</v>
      </c>
      <c r="E9015">
        <v>1</v>
      </c>
      <c r="F9015">
        <v>18.600000000000001</v>
      </c>
      <c r="G9015" s="12">
        <f>VLOOKUP(PARCELS[[#This Row],[OrderID(ORDERS)]],ORDERS[[OrderID]:[ATA]],11,FALSE)</f>
        <v>44205</v>
      </c>
    </row>
    <row r="9016" spans="1:7" ht="15.75" customHeight="1" x14ac:dyDescent="0.25">
      <c r="A9016">
        <v>9015</v>
      </c>
      <c r="B9016">
        <v>6692</v>
      </c>
      <c r="C9016">
        <v>1</v>
      </c>
      <c r="D9016" s="35">
        <v>2</v>
      </c>
      <c r="E9016">
        <v>1</v>
      </c>
      <c r="F9016">
        <v>9.1</v>
      </c>
      <c r="G9016" s="12">
        <f>VLOOKUP(PARCELS[[#This Row],[OrderID(ORDERS)]],ORDERS[[OrderID]:[ATA]],11,FALSE)</f>
        <v>44202</v>
      </c>
    </row>
    <row r="9017" spans="1:7" ht="15.75" customHeight="1" x14ac:dyDescent="0.25">
      <c r="A9017">
        <v>9016</v>
      </c>
      <c r="B9017">
        <v>6692</v>
      </c>
      <c r="C9017">
        <v>1</v>
      </c>
      <c r="D9017" s="35">
        <v>2</v>
      </c>
      <c r="E9017">
        <v>1</v>
      </c>
      <c r="F9017">
        <v>14.5</v>
      </c>
      <c r="G9017" s="12">
        <f>VLOOKUP(PARCELS[[#This Row],[OrderID(ORDERS)]],ORDERS[[OrderID]:[ATA]],11,FALSE)</f>
        <v>44202</v>
      </c>
    </row>
    <row r="9018" spans="1:7" ht="15.75" customHeight="1" x14ac:dyDescent="0.25">
      <c r="A9018">
        <v>9017</v>
      </c>
      <c r="B9018">
        <v>6693</v>
      </c>
      <c r="C9018">
        <v>6</v>
      </c>
      <c r="D9018" s="35">
        <v>3</v>
      </c>
      <c r="E9018">
        <v>1</v>
      </c>
      <c r="F9018">
        <v>9.6</v>
      </c>
      <c r="G9018" s="12">
        <f>VLOOKUP(PARCELS[[#This Row],[OrderID(ORDERS)]],ORDERS[[OrderID]:[ATA]],11,FALSE)</f>
        <v>44203</v>
      </c>
    </row>
    <row r="9019" spans="1:7" ht="15.75" customHeight="1" x14ac:dyDescent="0.25">
      <c r="A9019">
        <v>9018</v>
      </c>
      <c r="B9019">
        <v>6693</v>
      </c>
      <c r="C9019">
        <v>6</v>
      </c>
      <c r="D9019" s="35">
        <v>8</v>
      </c>
      <c r="E9019">
        <v>1</v>
      </c>
      <c r="F9019">
        <v>6.5</v>
      </c>
      <c r="G9019" s="12">
        <f>VLOOKUP(PARCELS[[#This Row],[OrderID(ORDERS)]],ORDERS[[OrderID]:[ATA]],11,FALSE)</f>
        <v>44203</v>
      </c>
    </row>
    <row r="9020" spans="1:7" ht="15.75" customHeight="1" x14ac:dyDescent="0.25">
      <c r="A9020">
        <v>9019</v>
      </c>
      <c r="B9020">
        <v>6694</v>
      </c>
      <c r="C9020">
        <v>22</v>
      </c>
      <c r="D9020" s="35">
        <v>3</v>
      </c>
      <c r="E9020">
        <v>1</v>
      </c>
      <c r="F9020">
        <v>3.7</v>
      </c>
      <c r="G9020" s="12">
        <f>VLOOKUP(PARCELS[[#This Row],[OrderID(ORDERS)]],ORDERS[[OrderID]:[ATA]],11,FALSE)</f>
        <v>44200</v>
      </c>
    </row>
    <row r="9021" spans="1:7" ht="15.75" customHeight="1" x14ac:dyDescent="0.25">
      <c r="A9021">
        <v>9020</v>
      </c>
      <c r="B9021">
        <v>6695</v>
      </c>
      <c r="C9021">
        <v>15</v>
      </c>
      <c r="D9021" s="35">
        <v>5</v>
      </c>
      <c r="E9021">
        <v>1</v>
      </c>
      <c r="F9021">
        <v>7.4</v>
      </c>
      <c r="G9021" s="12">
        <f>VLOOKUP(PARCELS[[#This Row],[OrderID(ORDERS)]],ORDERS[[OrderID]:[ATA]],11,FALSE)</f>
        <v>44205</v>
      </c>
    </row>
    <row r="9022" spans="1:7" ht="15.75" customHeight="1" x14ac:dyDescent="0.25">
      <c r="A9022">
        <v>9021</v>
      </c>
      <c r="B9022">
        <v>6695</v>
      </c>
      <c r="C9022">
        <v>15</v>
      </c>
      <c r="D9022" s="35">
        <v>5</v>
      </c>
      <c r="E9022">
        <v>1</v>
      </c>
      <c r="F9022">
        <v>5.9</v>
      </c>
      <c r="G9022" s="12">
        <f>VLOOKUP(PARCELS[[#This Row],[OrderID(ORDERS)]],ORDERS[[OrderID]:[ATA]],11,FALSE)</f>
        <v>44205</v>
      </c>
    </row>
    <row r="9023" spans="1:7" ht="15.75" customHeight="1" x14ac:dyDescent="0.25">
      <c r="A9023">
        <v>9022</v>
      </c>
      <c r="B9023">
        <v>6696</v>
      </c>
      <c r="C9023">
        <v>1</v>
      </c>
      <c r="D9023" s="35">
        <v>8</v>
      </c>
      <c r="E9023">
        <v>1</v>
      </c>
      <c r="F9023">
        <v>3.7</v>
      </c>
      <c r="G9023" s="12">
        <f>VLOOKUP(PARCELS[[#This Row],[OrderID(ORDERS)]],ORDERS[[OrderID]:[ATA]],11,FALSE)</f>
        <v>44203</v>
      </c>
    </row>
    <row r="9024" spans="1:7" ht="15.75" customHeight="1" x14ac:dyDescent="0.25">
      <c r="A9024">
        <v>9023</v>
      </c>
      <c r="B9024">
        <v>6696</v>
      </c>
      <c r="C9024">
        <v>1</v>
      </c>
      <c r="D9024" s="35">
        <v>1</v>
      </c>
      <c r="E9024">
        <v>1</v>
      </c>
      <c r="F9024">
        <v>16.899999999999999</v>
      </c>
      <c r="G9024" s="12">
        <f>VLOOKUP(PARCELS[[#This Row],[OrderID(ORDERS)]],ORDERS[[OrderID]:[ATA]],11,FALSE)</f>
        <v>44203</v>
      </c>
    </row>
    <row r="9025" spans="1:7" ht="15.75" customHeight="1" x14ac:dyDescent="0.25">
      <c r="A9025">
        <v>9024</v>
      </c>
      <c r="B9025">
        <v>6697</v>
      </c>
      <c r="C9025">
        <v>18</v>
      </c>
      <c r="D9025" s="35">
        <v>8</v>
      </c>
      <c r="E9025">
        <v>1</v>
      </c>
      <c r="F9025">
        <v>3</v>
      </c>
      <c r="G9025" s="12">
        <f>VLOOKUP(PARCELS[[#This Row],[OrderID(ORDERS)]],ORDERS[[OrderID]:[ATA]],11,FALSE)</f>
        <v>44203</v>
      </c>
    </row>
    <row r="9026" spans="1:7" ht="15.75" customHeight="1" x14ac:dyDescent="0.25">
      <c r="A9026">
        <v>9025</v>
      </c>
      <c r="B9026">
        <v>6698</v>
      </c>
      <c r="C9026">
        <v>17</v>
      </c>
      <c r="D9026" s="35">
        <v>8</v>
      </c>
      <c r="E9026">
        <v>1</v>
      </c>
      <c r="F9026">
        <v>2.6</v>
      </c>
      <c r="G9026" s="12">
        <f>VLOOKUP(PARCELS[[#This Row],[OrderID(ORDERS)]],ORDERS[[OrderID]:[ATA]],11,FALSE)</f>
        <v>44202</v>
      </c>
    </row>
    <row r="9027" spans="1:7" ht="15.75" customHeight="1" x14ac:dyDescent="0.25">
      <c r="A9027">
        <v>9026</v>
      </c>
      <c r="B9027">
        <v>6699</v>
      </c>
      <c r="C9027">
        <v>20</v>
      </c>
      <c r="D9027" s="35">
        <v>4</v>
      </c>
      <c r="E9027">
        <v>1</v>
      </c>
      <c r="F9027">
        <v>17.5</v>
      </c>
      <c r="G9027" s="12">
        <f>VLOOKUP(PARCELS[[#This Row],[OrderID(ORDERS)]],ORDERS[[OrderID]:[ATA]],11,FALSE)</f>
        <v>44205</v>
      </c>
    </row>
    <row r="9028" spans="1:7" ht="15.75" customHeight="1" x14ac:dyDescent="0.25">
      <c r="A9028">
        <v>8994</v>
      </c>
      <c r="B9028">
        <v>6677</v>
      </c>
      <c r="C9028">
        <v>11</v>
      </c>
      <c r="D9028" s="35">
        <v>7</v>
      </c>
      <c r="E9028">
        <v>1</v>
      </c>
      <c r="F9028">
        <v>19.7</v>
      </c>
      <c r="G9028" s="12">
        <f>VLOOKUP(PARCELS[[#This Row],[OrderID(ORDERS)]],ORDERS[[OrderID]:[ATA]],11,FALSE)</f>
        <v>44205</v>
      </c>
    </row>
    <row r="9029" spans="1:7" ht="15.75" customHeight="1" x14ac:dyDescent="0.25">
      <c r="A9029">
        <v>9028</v>
      </c>
      <c r="B9029">
        <v>6700</v>
      </c>
      <c r="C9029">
        <v>22</v>
      </c>
      <c r="D9029" s="35">
        <v>3</v>
      </c>
      <c r="E9029">
        <v>1</v>
      </c>
      <c r="F9029">
        <v>10</v>
      </c>
      <c r="G9029" s="12">
        <f>VLOOKUP(PARCELS[[#This Row],[OrderID(ORDERS)]],ORDERS[[OrderID]:[ATA]],11,FALSE)</f>
        <v>44201</v>
      </c>
    </row>
    <row r="9030" spans="1:7" ht="15.75" customHeight="1" x14ac:dyDescent="0.25">
      <c r="A9030">
        <v>9029</v>
      </c>
      <c r="B9030">
        <v>6701</v>
      </c>
      <c r="C9030">
        <v>12</v>
      </c>
      <c r="D9030" s="35">
        <v>4</v>
      </c>
      <c r="E9030">
        <v>1</v>
      </c>
      <c r="F9030">
        <v>0.9</v>
      </c>
      <c r="G9030" s="12">
        <f>VLOOKUP(PARCELS[[#This Row],[OrderID(ORDERS)]],ORDERS[[OrderID]:[ATA]],11,FALSE)</f>
        <v>44206</v>
      </c>
    </row>
    <row r="9031" spans="1:7" ht="15.75" customHeight="1" x14ac:dyDescent="0.25">
      <c r="A9031">
        <v>9030</v>
      </c>
      <c r="B9031">
        <v>6702</v>
      </c>
      <c r="C9031">
        <v>21</v>
      </c>
      <c r="D9031" s="35">
        <v>5</v>
      </c>
      <c r="E9031">
        <v>1</v>
      </c>
      <c r="F9031">
        <v>11.8</v>
      </c>
      <c r="G9031" s="12">
        <f>VLOOKUP(PARCELS[[#This Row],[OrderID(ORDERS)]],ORDERS[[OrderID]:[ATA]],11,FALSE)</f>
        <v>44211</v>
      </c>
    </row>
    <row r="9032" spans="1:7" ht="15.75" customHeight="1" x14ac:dyDescent="0.25">
      <c r="A9032">
        <v>9031</v>
      </c>
      <c r="B9032">
        <v>6703</v>
      </c>
      <c r="C9032">
        <v>2</v>
      </c>
      <c r="D9032" s="35">
        <v>1</v>
      </c>
      <c r="E9032">
        <v>0</v>
      </c>
      <c r="F9032">
        <v>14.3</v>
      </c>
      <c r="G9032" s="12">
        <f>VLOOKUP(PARCELS[[#This Row],[OrderID(ORDERS)]],ORDERS[[OrderID]:[ATA]],11,FALSE)</f>
        <v>44203</v>
      </c>
    </row>
    <row r="9033" spans="1:7" ht="15.75" customHeight="1" x14ac:dyDescent="0.25">
      <c r="A9033">
        <v>9032</v>
      </c>
      <c r="B9033">
        <v>6704</v>
      </c>
      <c r="C9033">
        <v>6</v>
      </c>
      <c r="D9033" s="35">
        <v>6</v>
      </c>
      <c r="E9033">
        <v>1</v>
      </c>
      <c r="F9033">
        <v>3.6</v>
      </c>
      <c r="G9033" s="12">
        <f>VLOOKUP(PARCELS[[#This Row],[OrderID(ORDERS)]],ORDERS[[OrderID]:[ATA]],11,FALSE)</f>
        <v>44202</v>
      </c>
    </row>
    <row r="9034" spans="1:7" ht="15.75" customHeight="1" x14ac:dyDescent="0.25">
      <c r="A9034">
        <v>9033</v>
      </c>
      <c r="B9034">
        <v>6705</v>
      </c>
      <c r="C9034">
        <v>3</v>
      </c>
      <c r="D9034" s="35">
        <v>4</v>
      </c>
      <c r="E9034">
        <v>1</v>
      </c>
      <c r="F9034">
        <v>14.6</v>
      </c>
      <c r="G9034" s="12">
        <f>VLOOKUP(PARCELS[[#This Row],[OrderID(ORDERS)]],ORDERS[[OrderID]:[ATA]],11,FALSE)</f>
        <v>44206</v>
      </c>
    </row>
    <row r="9035" spans="1:7" ht="15.75" customHeight="1" x14ac:dyDescent="0.25">
      <c r="A9035">
        <v>9034</v>
      </c>
      <c r="B9035">
        <v>6706</v>
      </c>
      <c r="C9035">
        <v>20</v>
      </c>
      <c r="D9035" s="35">
        <v>8</v>
      </c>
      <c r="E9035">
        <v>1</v>
      </c>
      <c r="F9035">
        <v>11.2</v>
      </c>
      <c r="G9035" s="12">
        <f>VLOOKUP(PARCELS[[#This Row],[OrderID(ORDERS)]],ORDERS[[OrderID]:[ATA]],11,FALSE)</f>
        <v>44206</v>
      </c>
    </row>
    <row r="9036" spans="1:7" ht="15.75" customHeight="1" x14ac:dyDescent="0.25">
      <c r="A9036">
        <v>9027</v>
      </c>
      <c r="B9036">
        <v>6699</v>
      </c>
      <c r="C9036">
        <v>20</v>
      </c>
      <c r="D9036" s="35">
        <v>7</v>
      </c>
      <c r="E9036">
        <v>0</v>
      </c>
      <c r="F9036">
        <v>5.8</v>
      </c>
      <c r="G9036" s="12">
        <f>VLOOKUP(PARCELS[[#This Row],[OrderID(ORDERS)]],ORDERS[[OrderID]:[ATA]],11,FALSE)</f>
        <v>44205</v>
      </c>
    </row>
    <row r="9037" spans="1:7" ht="15.75" customHeight="1" x14ac:dyDescent="0.25">
      <c r="A9037">
        <v>9036</v>
      </c>
      <c r="B9037">
        <v>6708</v>
      </c>
      <c r="C9037">
        <v>2</v>
      </c>
      <c r="D9037" s="35">
        <v>2</v>
      </c>
      <c r="E9037">
        <v>1</v>
      </c>
      <c r="F9037">
        <v>14.2</v>
      </c>
      <c r="G9037" s="12">
        <f>VLOOKUP(PARCELS[[#This Row],[OrderID(ORDERS)]],ORDERS[[OrderID]:[ATA]],11,FALSE)</f>
        <v>44208</v>
      </c>
    </row>
    <row r="9038" spans="1:7" ht="15.75" customHeight="1" x14ac:dyDescent="0.25">
      <c r="A9038">
        <v>9037</v>
      </c>
      <c r="B9038">
        <v>6709</v>
      </c>
      <c r="C9038">
        <v>1</v>
      </c>
      <c r="D9038" s="35">
        <v>4</v>
      </c>
      <c r="E9038">
        <v>1</v>
      </c>
      <c r="F9038">
        <v>2.4</v>
      </c>
      <c r="G9038" s="12">
        <f>VLOOKUP(PARCELS[[#This Row],[OrderID(ORDERS)]],ORDERS[[OrderID]:[ATA]],11,FALSE)</f>
        <v>44206</v>
      </c>
    </row>
    <row r="9039" spans="1:7" ht="15.75" customHeight="1" x14ac:dyDescent="0.25">
      <c r="A9039">
        <v>9038</v>
      </c>
      <c r="B9039">
        <v>6710</v>
      </c>
      <c r="C9039">
        <v>20</v>
      </c>
      <c r="D9039" s="35">
        <v>8</v>
      </c>
      <c r="E9039">
        <v>0</v>
      </c>
      <c r="F9039">
        <v>5.9</v>
      </c>
      <c r="G9039" s="12">
        <f>VLOOKUP(PARCELS[[#This Row],[OrderID(ORDERS)]],ORDERS[[OrderID]:[ATA]],11,FALSE)</f>
        <v>44204</v>
      </c>
    </row>
    <row r="9040" spans="1:7" ht="15.75" customHeight="1" x14ac:dyDescent="0.25">
      <c r="A9040">
        <v>9039</v>
      </c>
      <c r="B9040">
        <v>6711</v>
      </c>
      <c r="C9040">
        <v>12</v>
      </c>
      <c r="D9040" s="35">
        <v>1</v>
      </c>
      <c r="E9040">
        <v>1</v>
      </c>
      <c r="F9040">
        <v>11.8</v>
      </c>
      <c r="G9040" s="12">
        <f>VLOOKUP(PARCELS[[#This Row],[OrderID(ORDERS)]],ORDERS[[OrderID]:[ATA]],11,FALSE)</f>
        <v>44206</v>
      </c>
    </row>
    <row r="9041" spans="1:7" ht="15.75" customHeight="1" x14ac:dyDescent="0.25">
      <c r="A9041">
        <v>9040</v>
      </c>
      <c r="B9041">
        <v>6712</v>
      </c>
      <c r="C9041">
        <v>13</v>
      </c>
      <c r="D9041" s="35">
        <v>4</v>
      </c>
      <c r="E9041">
        <v>1</v>
      </c>
      <c r="F9041">
        <v>8.6999999999999993</v>
      </c>
      <c r="G9041" s="12">
        <f>VLOOKUP(PARCELS[[#This Row],[OrderID(ORDERS)]],ORDERS[[OrderID]:[ATA]],11,FALSE)</f>
        <v>44208</v>
      </c>
    </row>
    <row r="9042" spans="1:7" ht="15.75" customHeight="1" x14ac:dyDescent="0.25">
      <c r="A9042">
        <v>9041</v>
      </c>
      <c r="B9042">
        <v>6713</v>
      </c>
      <c r="C9042">
        <v>15</v>
      </c>
      <c r="D9042" s="35">
        <v>8</v>
      </c>
      <c r="E9042">
        <v>1</v>
      </c>
      <c r="F9042">
        <v>7.2</v>
      </c>
      <c r="G9042" s="12">
        <f>VLOOKUP(PARCELS[[#This Row],[OrderID(ORDERS)]],ORDERS[[OrderID]:[ATA]],11,FALSE)</f>
        <v>44207</v>
      </c>
    </row>
    <row r="9043" spans="1:7" ht="15.75" customHeight="1" x14ac:dyDescent="0.25">
      <c r="A9043">
        <v>9042</v>
      </c>
      <c r="B9043">
        <v>6713</v>
      </c>
      <c r="C9043">
        <v>15</v>
      </c>
      <c r="D9043" s="35">
        <v>4</v>
      </c>
      <c r="E9043">
        <v>1</v>
      </c>
      <c r="F9043">
        <v>7.2</v>
      </c>
      <c r="G9043" s="12">
        <f>VLOOKUP(PARCELS[[#This Row],[OrderID(ORDERS)]],ORDERS[[OrderID]:[ATA]],11,FALSE)</f>
        <v>44207</v>
      </c>
    </row>
    <row r="9044" spans="1:7" ht="15.75" customHeight="1" x14ac:dyDescent="0.25">
      <c r="A9044">
        <v>9043</v>
      </c>
      <c r="B9044">
        <v>6714</v>
      </c>
      <c r="C9044">
        <v>21</v>
      </c>
      <c r="D9044" s="35">
        <v>1</v>
      </c>
      <c r="E9044">
        <v>1</v>
      </c>
      <c r="F9044">
        <v>2.5</v>
      </c>
      <c r="G9044" s="12">
        <f>VLOOKUP(PARCELS[[#This Row],[OrderID(ORDERS)]],ORDERS[[OrderID]:[ATA]],11,FALSE)</f>
        <v>44213</v>
      </c>
    </row>
    <row r="9045" spans="1:7" ht="15.75" customHeight="1" x14ac:dyDescent="0.25">
      <c r="A9045">
        <v>9093</v>
      </c>
      <c r="B9045">
        <v>6754</v>
      </c>
      <c r="C9045">
        <v>1</v>
      </c>
      <c r="D9045" s="35">
        <v>7</v>
      </c>
      <c r="E9045">
        <v>1</v>
      </c>
      <c r="F9045">
        <v>14.2</v>
      </c>
      <c r="G9045" s="12">
        <f>VLOOKUP(PARCELS[[#This Row],[OrderID(ORDERS)]],ORDERS[[OrderID]:[ATA]],11,FALSE)</f>
        <v>44205</v>
      </c>
    </row>
    <row r="9046" spans="1:7" ht="15.75" customHeight="1" x14ac:dyDescent="0.25">
      <c r="A9046">
        <v>9045</v>
      </c>
      <c r="B9046">
        <v>6715</v>
      </c>
      <c r="C9046">
        <v>11</v>
      </c>
      <c r="D9046" s="35">
        <v>8</v>
      </c>
      <c r="E9046">
        <v>1</v>
      </c>
      <c r="F9046">
        <v>13.7</v>
      </c>
      <c r="G9046" s="12">
        <f>VLOOKUP(PARCELS[[#This Row],[OrderID(ORDERS)]],ORDERS[[OrderID]:[ATA]],11,FALSE)</f>
        <v>44211</v>
      </c>
    </row>
    <row r="9047" spans="1:7" ht="15.75" customHeight="1" x14ac:dyDescent="0.25">
      <c r="A9047">
        <v>9046</v>
      </c>
      <c r="B9047">
        <v>6716</v>
      </c>
      <c r="C9047">
        <v>1</v>
      </c>
      <c r="D9047" s="35">
        <v>4</v>
      </c>
      <c r="E9047">
        <v>1</v>
      </c>
      <c r="F9047">
        <v>2.1</v>
      </c>
      <c r="G9047" s="12">
        <f>VLOOKUP(PARCELS[[#This Row],[OrderID(ORDERS)]],ORDERS[[OrderID]:[ATA]],11,FALSE)</f>
        <v>44204</v>
      </c>
    </row>
    <row r="9048" spans="1:7" ht="15.75" customHeight="1" x14ac:dyDescent="0.25">
      <c r="A9048">
        <v>9047</v>
      </c>
      <c r="B9048">
        <v>6717</v>
      </c>
      <c r="C9048">
        <v>9</v>
      </c>
      <c r="D9048" s="35">
        <v>6</v>
      </c>
      <c r="E9048">
        <v>1</v>
      </c>
      <c r="F9048">
        <v>17.2</v>
      </c>
      <c r="G9048" s="12">
        <f>VLOOKUP(PARCELS[[#This Row],[OrderID(ORDERS)]],ORDERS[[OrderID]:[ATA]],11,FALSE)</f>
        <v>44205</v>
      </c>
    </row>
    <row r="9049" spans="1:7" ht="15.75" customHeight="1" x14ac:dyDescent="0.25">
      <c r="A9049">
        <v>9048</v>
      </c>
      <c r="B9049">
        <v>6718</v>
      </c>
      <c r="C9049">
        <v>7</v>
      </c>
      <c r="D9049" s="35">
        <v>4</v>
      </c>
      <c r="E9049">
        <v>1</v>
      </c>
      <c r="F9049">
        <v>5.3</v>
      </c>
      <c r="G9049" s="12">
        <f>VLOOKUP(PARCELS[[#This Row],[OrderID(ORDERS)]],ORDERS[[OrderID]:[ATA]],11,FALSE)</f>
        <v>44205</v>
      </c>
    </row>
    <row r="9050" spans="1:7" ht="15.75" customHeight="1" x14ac:dyDescent="0.25">
      <c r="A9050">
        <v>9049</v>
      </c>
      <c r="B9050">
        <v>6719</v>
      </c>
      <c r="C9050">
        <v>11</v>
      </c>
      <c r="D9050" s="35">
        <v>3</v>
      </c>
      <c r="E9050">
        <v>1</v>
      </c>
      <c r="F9050">
        <v>10.6</v>
      </c>
      <c r="G9050" s="12">
        <f>VLOOKUP(PARCELS[[#This Row],[OrderID(ORDERS)]],ORDERS[[OrderID]:[ATA]],11,FALSE)</f>
        <v>44204</v>
      </c>
    </row>
    <row r="9051" spans="1:7" ht="15.75" customHeight="1" x14ac:dyDescent="0.25">
      <c r="A9051">
        <v>9050</v>
      </c>
      <c r="B9051">
        <v>6719</v>
      </c>
      <c r="C9051">
        <v>11</v>
      </c>
      <c r="D9051" s="35">
        <v>8</v>
      </c>
      <c r="E9051">
        <v>1</v>
      </c>
      <c r="F9051">
        <v>0.9</v>
      </c>
      <c r="G9051" s="12">
        <f>VLOOKUP(PARCELS[[#This Row],[OrderID(ORDERS)]],ORDERS[[OrderID]:[ATA]],11,FALSE)</f>
        <v>44204</v>
      </c>
    </row>
    <row r="9052" spans="1:7" ht="15.75" customHeight="1" x14ac:dyDescent="0.25">
      <c r="A9052">
        <v>9051</v>
      </c>
      <c r="B9052">
        <v>6720</v>
      </c>
      <c r="C9052">
        <v>19</v>
      </c>
      <c r="D9052" s="35">
        <v>6</v>
      </c>
      <c r="E9052">
        <v>1</v>
      </c>
      <c r="F9052">
        <v>17.899999999999999</v>
      </c>
      <c r="G9052" s="12">
        <f>VLOOKUP(PARCELS[[#This Row],[OrderID(ORDERS)]],ORDERS[[OrderID]:[ATA]],11,FALSE)</f>
        <v>44207</v>
      </c>
    </row>
    <row r="9053" spans="1:7" ht="15.75" customHeight="1" x14ac:dyDescent="0.25">
      <c r="A9053">
        <v>9052</v>
      </c>
      <c r="B9053">
        <v>6721</v>
      </c>
      <c r="C9053">
        <v>12</v>
      </c>
      <c r="D9053" s="35">
        <v>3</v>
      </c>
      <c r="E9053">
        <v>1</v>
      </c>
      <c r="F9053">
        <v>6.4</v>
      </c>
      <c r="G9053" s="12">
        <f>VLOOKUP(PARCELS[[#This Row],[OrderID(ORDERS)]],ORDERS[[OrderID]:[ATA]],11,FALSE)</f>
        <v>44207</v>
      </c>
    </row>
    <row r="9054" spans="1:7" ht="15.75" customHeight="1" x14ac:dyDescent="0.25">
      <c r="A9054">
        <v>9035</v>
      </c>
      <c r="B9054">
        <v>6707</v>
      </c>
      <c r="C9054">
        <v>14</v>
      </c>
      <c r="D9054" s="35">
        <v>7</v>
      </c>
      <c r="E9054">
        <v>1</v>
      </c>
      <c r="F9054">
        <v>10.3</v>
      </c>
      <c r="G9054" s="12">
        <f>VLOOKUP(PARCELS[[#This Row],[OrderID(ORDERS)]],ORDERS[[OrderID]:[ATA]],11,FALSE)</f>
        <v>44206</v>
      </c>
    </row>
    <row r="9055" spans="1:7" ht="15.75" customHeight="1" x14ac:dyDescent="0.25">
      <c r="A9055">
        <v>9054</v>
      </c>
      <c r="B9055">
        <v>6722</v>
      </c>
      <c r="C9055">
        <v>22</v>
      </c>
      <c r="D9055" s="35">
        <v>8</v>
      </c>
      <c r="E9055">
        <v>0</v>
      </c>
      <c r="F9055">
        <v>12.8</v>
      </c>
      <c r="G9055" s="12">
        <f>VLOOKUP(PARCELS[[#This Row],[OrderID(ORDERS)]],ORDERS[[OrderID]:[ATA]],11,FALSE)</f>
        <v>44204</v>
      </c>
    </row>
    <row r="9056" spans="1:7" ht="15.75" customHeight="1" x14ac:dyDescent="0.25">
      <c r="A9056">
        <v>9071</v>
      </c>
      <c r="B9056">
        <v>6735</v>
      </c>
      <c r="C9056">
        <v>6</v>
      </c>
      <c r="D9056" s="35">
        <v>7</v>
      </c>
      <c r="E9056">
        <v>1</v>
      </c>
      <c r="F9056">
        <v>13.2</v>
      </c>
      <c r="G9056" s="12">
        <f>VLOOKUP(PARCELS[[#This Row],[OrderID(ORDERS)]],ORDERS[[OrderID]:[ATA]],11,FALSE)</f>
        <v>44206</v>
      </c>
    </row>
    <row r="9057" spans="1:7" ht="15.75" customHeight="1" x14ac:dyDescent="0.25">
      <c r="A9057">
        <v>9056</v>
      </c>
      <c r="B9057">
        <v>6724</v>
      </c>
      <c r="C9057">
        <v>21</v>
      </c>
      <c r="D9057" s="35">
        <v>8</v>
      </c>
      <c r="E9057">
        <v>1</v>
      </c>
      <c r="F9057">
        <v>14.4</v>
      </c>
      <c r="G9057" s="12">
        <f>VLOOKUP(PARCELS[[#This Row],[OrderID(ORDERS)]],ORDERS[[OrderID]:[ATA]],11,FALSE)</f>
        <v>44207</v>
      </c>
    </row>
    <row r="9058" spans="1:7" ht="15.75" customHeight="1" x14ac:dyDescent="0.25">
      <c r="A9058">
        <v>9057</v>
      </c>
      <c r="B9058">
        <v>6725</v>
      </c>
      <c r="C9058">
        <v>5</v>
      </c>
      <c r="D9058" s="35">
        <v>3</v>
      </c>
      <c r="E9058">
        <v>0</v>
      </c>
      <c r="F9058">
        <v>2.2000000000000002</v>
      </c>
      <c r="G9058" s="12">
        <f>VLOOKUP(PARCELS[[#This Row],[OrderID(ORDERS)]],ORDERS[[OrderID]:[ATA]],11,FALSE)</f>
        <v>44207</v>
      </c>
    </row>
    <row r="9059" spans="1:7" ht="15.75" customHeight="1" x14ac:dyDescent="0.25">
      <c r="A9059">
        <v>9058</v>
      </c>
      <c r="B9059">
        <v>6726</v>
      </c>
      <c r="C9059">
        <v>2</v>
      </c>
      <c r="D9059" s="35">
        <v>3</v>
      </c>
      <c r="E9059">
        <v>1</v>
      </c>
      <c r="F9059">
        <v>13.1</v>
      </c>
      <c r="G9059" s="12">
        <f>VLOOKUP(PARCELS[[#This Row],[OrderID(ORDERS)]],ORDERS[[OrderID]:[ATA]],11,FALSE)</f>
        <v>44205</v>
      </c>
    </row>
    <row r="9060" spans="1:7" ht="15.75" customHeight="1" x14ac:dyDescent="0.25">
      <c r="A9060">
        <v>9059</v>
      </c>
      <c r="B9060">
        <v>6726</v>
      </c>
      <c r="C9060">
        <v>2</v>
      </c>
      <c r="D9060" s="35">
        <v>6</v>
      </c>
      <c r="E9060">
        <v>1</v>
      </c>
      <c r="F9060">
        <v>12.1</v>
      </c>
      <c r="G9060" s="12">
        <f>VLOOKUP(PARCELS[[#This Row],[OrderID(ORDERS)]],ORDERS[[OrderID]:[ATA]],11,FALSE)</f>
        <v>44205</v>
      </c>
    </row>
    <row r="9061" spans="1:7" ht="15.75" customHeight="1" x14ac:dyDescent="0.25">
      <c r="A9061">
        <v>9060</v>
      </c>
      <c r="B9061">
        <v>6726</v>
      </c>
      <c r="C9061">
        <v>2</v>
      </c>
      <c r="D9061" s="35">
        <v>1</v>
      </c>
      <c r="E9061">
        <v>1</v>
      </c>
      <c r="F9061">
        <v>19.399999999999999</v>
      </c>
      <c r="G9061" s="12">
        <f>VLOOKUP(PARCELS[[#This Row],[OrderID(ORDERS)]],ORDERS[[OrderID]:[ATA]],11,FALSE)</f>
        <v>44205</v>
      </c>
    </row>
    <row r="9062" spans="1:7" ht="15.75" customHeight="1" x14ac:dyDescent="0.25">
      <c r="A9062">
        <v>9061</v>
      </c>
      <c r="B9062">
        <v>6727</v>
      </c>
      <c r="C9062">
        <v>2</v>
      </c>
      <c r="D9062" s="35">
        <v>2</v>
      </c>
      <c r="E9062">
        <v>1</v>
      </c>
      <c r="F9062">
        <v>9.1</v>
      </c>
      <c r="G9062" s="12">
        <f>VLOOKUP(PARCELS[[#This Row],[OrderID(ORDERS)]],ORDERS[[OrderID]:[ATA]],11,FALSE)</f>
        <v>44208</v>
      </c>
    </row>
    <row r="9063" spans="1:7" ht="15.75" customHeight="1" x14ac:dyDescent="0.25">
      <c r="A9063">
        <v>9062</v>
      </c>
      <c r="B9063">
        <v>6727</v>
      </c>
      <c r="C9063">
        <v>2</v>
      </c>
      <c r="D9063" s="35">
        <v>4</v>
      </c>
      <c r="E9063">
        <v>1</v>
      </c>
      <c r="F9063">
        <v>7.3</v>
      </c>
      <c r="G9063" s="12">
        <f>VLOOKUP(PARCELS[[#This Row],[OrderID(ORDERS)]],ORDERS[[OrderID]:[ATA]],11,FALSE)</f>
        <v>44208</v>
      </c>
    </row>
    <row r="9064" spans="1:7" ht="15.75" customHeight="1" x14ac:dyDescent="0.25">
      <c r="A9064">
        <v>9063</v>
      </c>
      <c r="B9064">
        <v>6728</v>
      </c>
      <c r="C9064">
        <v>2</v>
      </c>
      <c r="D9064" s="35">
        <v>8</v>
      </c>
      <c r="E9064">
        <v>1</v>
      </c>
      <c r="F9064">
        <v>11.7</v>
      </c>
      <c r="G9064" s="12">
        <f>VLOOKUP(PARCELS[[#This Row],[OrderID(ORDERS)]],ORDERS[[OrderID]:[ATA]],11,FALSE)</f>
        <v>44205</v>
      </c>
    </row>
    <row r="9065" spans="1:7" ht="15.75" customHeight="1" x14ac:dyDescent="0.25">
      <c r="A9065">
        <v>9064</v>
      </c>
      <c r="B9065">
        <v>6729</v>
      </c>
      <c r="C9065">
        <v>18</v>
      </c>
      <c r="D9065" s="35">
        <v>4</v>
      </c>
      <c r="E9065">
        <v>1</v>
      </c>
      <c r="F9065">
        <v>19.3</v>
      </c>
      <c r="G9065" s="12">
        <f>VLOOKUP(PARCELS[[#This Row],[OrderID(ORDERS)]],ORDERS[[OrderID]:[ATA]],11,FALSE)</f>
        <v>44208</v>
      </c>
    </row>
    <row r="9066" spans="1:7" ht="15.75" customHeight="1" x14ac:dyDescent="0.25">
      <c r="A9066">
        <v>9065</v>
      </c>
      <c r="B9066">
        <v>6730</v>
      </c>
      <c r="C9066">
        <v>18</v>
      </c>
      <c r="D9066" s="35">
        <v>4</v>
      </c>
      <c r="E9066">
        <v>1</v>
      </c>
      <c r="F9066">
        <v>10.1</v>
      </c>
      <c r="G9066" s="12">
        <f>VLOOKUP(PARCELS[[#This Row],[OrderID(ORDERS)]],ORDERS[[OrderID]:[ATA]],11,FALSE)</f>
        <v>44203</v>
      </c>
    </row>
    <row r="9067" spans="1:7" ht="15.75" customHeight="1" x14ac:dyDescent="0.25">
      <c r="A9067">
        <v>9066</v>
      </c>
      <c r="B9067">
        <v>6731</v>
      </c>
      <c r="C9067">
        <v>15</v>
      </c>
      <c r="D9067" s="35">
        <v>5</v>
      </c>
      <c r="E9067">
        <v>1</v>
      </c>
      <c r="F9067">
        <v>15.6</v>
      </c>
      <c r="G9067" s="12">
        <f>VLOOKUP(PARCELS[[#This Row],[OrderID(ORDERS)]],ORDERS[[OrderID]:[ATA]],11,FALSE)</f>
        <v>44204</v>
      </c>
    </row>
    <row r="9068" spans="1:7" ht="15.75" customHeight="1" x14ac:dyDescent="0.25">
      <c r="A9068">
        <v>9067</v>
      </c>
      <c r="B9068">
        <v>6732</v>
      </c>
      <c r="C9068">
        <v>19</v>
      </c>
      <c r="D9068" s="35">
        <v>6</v>
      </c>
      <c r="E9068">
        <v>1</v>
      </c>
      <c r="F9068">
        <v>5.4</v>
      </c>
      <c r="G9068" s="12">
        <f>VLOOKUP(PARCELS[[#This Row],[OrderID(ORDERS)]],ORDERS[[OrderID]:[ATA]],11,FALSE)</f>
        <v>44204</v>
      </c>
    </row>
    <row r="9069" spans="1:7" ht="15.75" customHeight="1" x14ac:dyDescent="0.25">
      <c r="A9069">
        <v>9068</v>
      </c>
      <c r="B9069">
        <v>6733</v>
      </c>
      <c r="C9069">
        <v>3</v>
      </c>
      <c r="D9069" s="35">
        <v>4</v>
      </c>
      <c r="E9069">
        <v>1</v>
      </c>
      <c r="F9069">
        <v>3.2</v>
      </c>
      <c r="G9069" s="12">
        <f>VLOOKUP(PARCELS[[#This Row],[OrderID(ORDERS)]],ORDERS[[OrderID]:[ATA]],11,FALSE)</f>
        <v>44203</v>
      </c>
    </row>
    <row r="9070" spans="1:7" ht="15.75" customHeight="1" x14ac:dyDescent="0.25">
      <c r="A9070">
        <v>9069</v>
      </c>
      <c r="B9070">
        <v>6733</v>
      </c>
      <c r="C9070">
        <v>3</v>
      </c>
      <c r="D9070" s="35">
        <v>8</v>
      </c>
      <c r="E9070">
        <v>1</v>
      </c>
      <c r="F9070">
        <v>13</v>
      </c>
      <c r="G9070" s="12">
        <f>VLOOKUP(PARCELS[[#This Row],[OrderID(ORDERS)]],ORDERS[[OrderID]:[ATA]],11,FALSE)</f>
        <v>44203</v>
      </c>
    </row>
    <row r="9071" spans="1:7" ht="15.75" customHeight="1" x14ac:dyDescent="0.25">
      <c r="A9071">
        <v>9070</v>
      </c>
      <c r="B9071">
        <v>6734</v>
      </c>
      <c r="C9071">
        <v>16</v>
      </c>
      <c r="D9071" s="35">
        <v>8</v>
      </c>
      <c r="E9071">
        <v>1</v>
      </c>
      <c r="F9071">
        <v>4.9000000000000004</v>
      </c>
      <c r="G9071" s="12">
        <f>VLOOKUP(PARCELS[[#This Row],[OrderID(ORDERS)]],ORDERS[[OrderID]:[ATA]],11,FALSE)</f>
        <v>44209</v>
      </c>
    </row>
    <row r="9072" spans="1:7" ht="15.75" customHeight="1" x14ac:dyDescent="0.25">
      <c r="A9072">
        <v>9053</v>
      </c>
      <c r="B9072">
        <v>6721</v>
      </c>
      <c r="C9072">
        <v>12</v>
      </c>
      <c r="D9072" s="35">
        <v>7</v>
      </c>
      <c r="E9072">
        <v>1</v>
      </c>
      <c r="F9072">
        <v>11.4</v>
      </c>
      <c r="G9072" s="12">
        <f>VLOOKUP(PARCELS[[#This Row],[OrderID(ORDERS)]],ORDERS[[OrderID]:[ATA]],11,FALSE)</f>
        <v>44207</v>
      </c>
    </row>
    <row r="9073" spans="1:7" ht="15.75" customHeight="1" x14ac:dyDescent="0.25">
      <c r="A9073">
        <v>9072</v>
      </c>
      <c r="B9073">
        <v>6736</v>
      </c>
      <c r="C9073">
        <v>14</v>
      </c>
      <c r="D9073" s="35">
        <v>5</v>
      </c>
      <c r="E9073">
        <v>1</v>
      </c>
      <c r="F9073">
        <v>4.4000000000000004</v>
      </c>
      <c r="G9073" s="12">
        <f>VLOOKUP(PARCELS[[#This Row],[OrderID(ORDERS)]],ORDERS[[OrderID]:[ATA]],11,FALSE)</f>
        <v>44204</v>
      </c>
    </row>
    <row r="9074" spans="1:7" ht="15.75" customHeight="1" x14ac:dyDescent="0.25">
      <c r="A9074">
        <v>9073</v>
      </c>
      <c r="B9074">
        <v>6737</v>
      </c>
      <c r="C9074">
        <v>8</v>
      </c>
      <c r="D9074" s="35">
        <v>3</v>
      </c>
      <c r="E9074">
        <v>1</v>
      </c>
      <c r="F9074">
        <v>5.3</v>
      </c>
      <c r="G9074" s="12">
        <f>VLOOKUP(PARCELS[[#This Row],[OrderID(ORDERS)]],ORDERS[[OrderID]:[ATA]],11,FALSE)</f>
        <v>44208</v>
      </c>
    </row>
    <row r="9075" spans="1:7" ht="15.75" customHeight="1" x14ac:dyDescent="0.25">
      <c r="A9075">
        <v>9074</v>
      </c>
      <c r="B9075">
        <v>6737</v>
      </c>
      <c r="C9075">
        <v>8</v>
      </c>
      <c r="D9075" s="35">
        <v>2</v>
      </c>
      <c r="E9075">
        <v>1</v>
      </c>
      <c r="F9075">
        <v>2.8</v>
      </c>
      <c r="G9075" s="12">
        <f>VLOOKUP(PARCELS[[#This Row],[OrderID(ORDERS)]],ORDERS[[OrderID]:[ATA]],11,FALSE)</f>
        <v>44208</v>
      </c>
    </row>
    <row r="9076" spans="1:7" ht="15.75" customHeight="1" x14ac:dyDescent="0.25">
      <c r="A9076">
        <v>9075</v>
      </c>
      <c r="B9076">
        <v>6738</v>
      </c>
      <c r="C9076">
        <v>15</v>
      </c>
      <c r="D9076" s="35">
        <v>8</v>
      </c>
      <c r="E9076">
        <v>1</v>
      </c>
      <c r="F9076">
        <v>0.5</v>
      </c>
      <c r="G9076" s="12">
        <f>VLOOKUP(PARCELS[[#This Row],[OrderID(ORDERS)]],ORDERS[[OrderID]:[ATA]],11,FALSE)</f>
        <v>44206</v>
      </c>
    </row>
    <row r="9077" spans="1:7" ht="15.75" customHeight="1" x14ac:dyDescent="0.25">
      <c r="A9077">
        <v>9076</v>
      </c>
      <c r="B9077">
        <v>6739</v>
      </c>
      <c r="C9077">
        <v>13</v>
      </c>
      <c r="D9077" s="35">
        <v>1</v>
      </c>
      <c r="E9077">
        <v>1</v>
      </c>
      <c r="F9077">
        <v>3.4</v>
      </c>
      <c r="G9077" s="12">
        <f>VLOOKUP(PARCELS[[#This Row],[OrderID(ORDERS)]],ORDERS[[OrderID]:[ATA]],11,FALSE)</f>
        <v>44209</v>
      </c>
    </row>
    <row r="9078" spans="1:7" ht="15.75" customHeight="1" x14ac:dyDescent="0.25">
      <c r="A9078">
        <v>9077</v>
      </c>
      <c r="B9078">
        <v>6740</v>
      </c>
      <c r="C9078">
        <v>7</v>
      </c>
      <c r="D9078" s="35">
        <v>1</v>
      </c>
      <c r="E9078">
        <v>1</v>
      </c>
      <c r="F9078">
        <v>0.1</v>
      </c>
      <c r="G9078" s="12">
        <f>VLOOKUP(PARCELS[[#This Row],[OrderID(ORDERS)]],ORDERS[[OrderID]:[ATA]],11,FALSE)</f>
        <v>44205</v>
      </c>
    </row>
    <row r="9079" spans="1:7" ht="15.75" customHeight="1" x14ac:dyDescent="0.25">
      <c r="A9079">
        <v>9078</v>
      </c>
      <c r="B9079">
        <v>6741</v>
      </c>
      <c r="C9079">
        <v>21</v>
      </c>
      <c r="D9079" s="35">
        <v>2</v>
      </c>
      <c r="E9079">
        <v>1</v>
      </c>
      <c r="F9079">
        <v>9.1999999999999993</v>
      </c>
      <c r="G9079" s="12">
        <f>VLOOKUP(PARCELS[[#This Row],[OrderID(ORDERS)]],ORDERS[[OrderID]:[ATA]],11,FALSE)</f>
        <v>44206</v>
      </c>
    </row>
    <row r="9080" spans="1:7" ht="15.75" customHeight="1" x14ac:dyDescent="0.25">
      <c r="A9080">
        <v>9079</v>
      </c>
      <c r="B9080">
        <v>6742</v>
      </c>
      <c r="C9080">
        <v>13</v>
      </c>
      <c r="D9080" s="35">
        <v>2</v>
      </c>
      <c r="E9080">
        <v>1</v>
      </c>
      <c r="F9080">
        <v>18.7</v>
      </c>
      <c r="G9080" s="12">
        <f>VLOOKUP(PARCELS[[#This Row],[OrderID(ORDERS)]],ORDERS[[OrderID]:[ATA]],11,FALSE)</f>
        <v>44207</v>
      </c>
    </row>
    <row r="9081" spans="1:7" ht="15.75" customHeight="1" x14ac:dyDescent="0.25">
      <c r="A9081">
        <v>9080</v>
      </c>
      <c r="B9081">
        <v>6743</v>
      </c>
      <c r="C9081">
        <v>7</v>
      </c>
      <c r="D9081" s="35">
        <v>8</v>
      </c>
      <c r="E9081">
        <v>1</v>
      </c>
      <c r="F9081">
        <v>3.5</v>
      </c>
      <c r="G9081" s="12">
        <f>VLOOKUP(PARCELS[[#This Row],[OrderID(ORDERS)]],ORDERS[[OrderID]:[ATA]],11,FALSE)</f>
        <v>44206</v>
      </c>
    </row>
    <row r="9082" spans="1:7" ht="15.75" customHeight="1" x14ac:dyDescent="0.25">
      <c r="A9082">
        <v>9055</v>
      </c>
      <c r="B9082">
        <v>6723</v>
      </c>
      <c r="C9082">
        <v>13</v>
      </c>
      <c r="D9082" s="35">
        <v>7</v>
      </c>
      <c r="E9082">
        <v>1</v>
      </c>
      <c r="F9082">
        <v>16.399999999999999</v>
      </c>
      <c r="G9082" s="12">
        <f>VLOOKUP(PARCELS[[#This Row],[OrderID(ORDERS)]],ORDERS[[OrderID]:[ATA]],11,FALSE)</f>
        <v>44208</v>
      </c>
    </row>
    <row r="9083" spans="1:7" ht="15.75" customHeight="1" x14ac:dyDescent="0.25">
      <c r="A9083">
        <v>9082</v>
      </c>
      <c r="B9083">
        <v>6745</v>
      </c>
      <c r="C9083">
        <v>14</v>
      </c>
      <c r="D9083" s="35">
        <v>8</v>
      </c>
      <c r="E9083">
        <v>1</v>
      </c>
      <c r="F9083">
        <v>6.1</v>
      </c>
      <c r="G9083" s="12">
        <f>VLOOKUP(PARCELS[[#This Row],[OrderID(ORDERS)]],ORDERS[[OrderID]:[ATA]],11,FALSE)</f>
        <v>44204</v>
      </c>
    </row>
    <row r="9084" spans="1:7" ht="15.75" customHeight="1" x14ac:dyDescent="0.25">
      <c r="A9084">
        <v>9083</v>
      </c>
      <c r="B9084">
        <v>6746</v>
      </c>
      <c r="C9084">
        <v>16</v>
      </c>
      <c r="D9084" s="35">
        <v>3</v>
      </c>
      <c r="E9084">
        <v>1</v>
      </c>
      <c r="F9084">
        <v>11.6</v>
      </c>
      <c r="G9084" s="12">
        <f>VLOOKUP(PARCELS[[#This Row],[OrderID(ORDERS)]],ORDERS[[OrderID]:[ATA]],11,FALSE)</f>
        <v>44207</v>
      </c>
    </row>
    <row r="9085" spans="1:7" ht="15.75" customHeight="1" x14ac:dyDescent="0.25">
      <c r="A9085">
        <v>9084</v>
      </c>
      <c r="B9085">
        <v>6747</v>
      </c>
      <c r="C9085">
        <v>4</v>
      </c>
      <c r="D9085" s="35">
        <v>6</v>
      </c>
      <c r="E9085">
        <v>1</v>
      </c>
      <c r="F9085">
        <v>19.399999999999999</v>
      </c>
      <c r="G9085" s="12">
        <f>VLOOKUP(PARCELS[[#This Row],[OrderID(ORDERS)]],ORDERS[[OrderID]:[ATA]],11,FALSE)</f>
        <v>44206</v>
      </c>
    </row>
    <row r="9086" spans="1:7" ht="15.75" customHeight="1" x14ac:dyDescent="0.25">
      <c r="A9086">
        <v>9085</v>
      </c>
      <c r="B9086">
        <v>6748</v>
      </c>
      <c r="C9086">
        <v>12</v>
      </c>
      <c r="D9086" s="35">
        <v>1</v>
      </c>
      <c r="E9086">
        <v>1</v>
      </c>
      <c r="F9086">
        <v>10.199999999999999</v>
      </c>
      <c r="G9086" s="12">
        <f>VLOOKUP(PARCELS[[#This Row],[OrderID(ORDERS)]],ORDERS[[OrderID]:[ATA]],11,FALSE)</f>
        <v>44209</v>
      </c>
    </row>
    <row r="9087" spans="1:7" ht="15.75" customHeight="1" x14ac:dyDescent="0.25">
      <c r="A9087">
        <v>9086</v>
      </c>
      <c r="B9087">
        <v>6748</v>
      </c>
      <c r="C9087">
        <v>12</v>
      </c>
      <c r="D9087" s="35">
        <v>4</v>
      </c>
      <c r="E9087">
        <v>1</v>
      </c>
      <c r="F9087">
        <v>5</v>
      </c>
      <c r="G9087" s="12">
        <f>VLOOKUP(PARCELS[[#This Row],[OrderID(ORDERS)]],ORDERS[[OrderID]:[ATA]],11,FALSE)</f>
        <v>44209</v>
      </c>
    </row>
    <row r="9088" spans="1:7" ht="15.75" customHeight="1" x14ac:dyDescent="0.25">
      <c r="A9088">
        <v>9087</v>
      </c>
      <c r="B9088">
        <v>6749</v>
      </c>
      <c r="C9088">
        <v>8</v>
      </c>
      <c r="D9088" s="35">
        <v>5</v>
      </c>
      <c r="E9088">
        <v>1</v>
      </c>
      <c r="F9088">
        <v>2.2000000000000002</v>
      </c>
      <c r="G9088" s="12">
        <f>VLOOKUP(PARCELS[[#This Row],[OrderID(ORDERS)]],ORDERS[[OrderID]:[ATA]],11,FALSE)</f>
        <v>44207</v>
      </c>
    </row>
    <row r="9089" spans="1:7" ht="15.75" customHeight="1" x14ac:dyDescent="0.25">
      <c r="A9089">
        <v>9088</v>
      </c>
      <c r="B9089">
        <v>6750</v>
      </c>
      <c r="C9089">
        <v>8</v>
      </c>
      <c r="D9089" s="35">
        <v>2</v>
      </c>
      <c r="E9089">
        <v>1</v>
      </c>
      <c r="F9089">
        <v>14.7</v>
      </c>
      <c r="G9089" s="12">
        <f>VLOOKUP(PARCELS[[#This Row],[OrderID(ORDERS)]],ORDERS[[OrderID]:[ATA]],11,FALSE)</f>
        <v>44209</v>
      </c>
    </row>
    <row r="9090" spans="1:7" ht="15.75" customHeight="1" x14ac:dyDescent="0.25">
      <c r="A9090">
        <v>9089</v>
      </c>
      <c r="B9090">
        <v>6751</v>
      </c>
      <c r="C9090">
        <v>2</v>
      </c>
      <c r="D9090" s="35">
        <v>3</v>
      </c>
      <c r="E9090">
        <v>1</v>
      </c>
      <c r="F9090">
        <v>13.5</v>
      </c>
      <c r="G9090" s="12">
        <f>VLOOKUP(PARCELS[[#This Row],[OrderID(ORDERS)]],ORDERS[[OrderID]:[ATA]],11,FALSE)</f>
        <v>44204</v>
      </c>
    </row>
    <row r="9091" spans="1:7" ht="15.75" customHeight="1" x14ac:dyDescent="0.25">
      <c r="A9091">
        <v>9090</v>
      </c>
      <c r="B9091">
        <v>6752</v>
      </c>
      <c r="C9091">
        <v>13</v>
      </c>
      <c r="D9091" s="35">
        <v>8</v>
      </c>
      <c r="E9091">
        <v>1</v>
      </c>
      <c r="F9091">
        <v>10.3</v>
      </c>
      <c r="G9091" s="12">
        <f>VLOOKUP(PARCELS[[#This Row],[OrderID(ORDERS)]],ORDERS[[OrderID]:[ATA]],11,FALSE)</f>
        <v>44204</v>
      </c>
    </row>
    <row r="9092" spans="1:7" ht="15.75" customHeight="1" x14ac:dyDescent="0.25">
      <c r="A9092">
        <v>9091</v>
      </c>
      <c r="B9092">
        <v>6753</v>
      </c>
      <c r="C9092">
        <v>21</v>
      </c>
      <c r="D9092" s="35">
        <v>3</v>
      </c>
      <c r="E9092">
        <v>1</v>
      </c>
      <c r="F9092">
        <v>1.4</v>
      </c>
      <c r="G9092" s="12">
        <f>VLOOKUP(PARCELS[[#This Row],[OrderID(ORDERS)]],ORDERS[[OrderID]:[ATA]],11,FALSE)</f>
        <v>44210</v>
      </c>
    </row>
    <row r="9093" spans="1:7" ht="15.75" customHeight="1" x14ac:dyDescent="0.25">
      <c r="A9093">
        <v>9092</v>
      </c>
      <c r="B9093">
        <v>6753</v>
      </c>
      <c r="C9093">
        <v>21</v>
      </c>
      <c r="D9093" s="35">
        <v>4</v>
      </c>
      <c r="E9093">
        <v>1</v>
      </c>
      <c r="F9093">
        <v>3</v>
      </c>
      <c r="G9093" s="12">
        <f>VLOOKUP(PARCELS[[#This Row],[OrderID(ORDERS)]],ORDERS[[OrderID]:[ATA]],11,FALSE)</f>
        <v>44210</v>
      </c>
    </row>
    <row r="9094" spans="1:7" ht="15.75" customHeight="1" x14ac:dyDescent="0.25">
      <c r="A9094">
        <v>9106</v>
      </c>
      <c r="B9094">
        <v>6763</v>
      </c>
      <c r="C9094">
        <v>4</v>
      </c>
      <c r="D9094" s="35">
        <v>7</v>
      </c>
      <c r="E9094">
        <v>1</v>
      </c>
      <c r="F9094">
        <v>14.7</v>
      </c>
      <c r="G9094" s="12">
        <f>VLOOKUP(PARCELS[[#This Row],[OrderID(ORDERS)]],ORDERS[[OrderID]:[ATA]],11,FALSE)</f>
        <v>44210</v>
      </c>
    </row>
    <row r="9095" spans="1:7" ht="15.75" customHeight="1" x14ac:dyDescent="0.25">
      <c r="A9095">
        <v>9094</v>
      </c>
      <c r="B9095">
        <v>6754</v>
      </c>
      <c r="C9095">
        <v>1</v>
      </c>
      <c r="D9095" s="35">
        <v>2</v>
      </c>
      <c r="E9095">
        <v>1</v>
      </c>
      <c r="F9095">
        <v>19</v>
      </c>
      <c r="G9095" s="12">
        <f>VLOOKUP(PARCELS[[#This Row],[OrderID(ORDERS)]],ORDERS[[OrderID]:[ATA]],11,FALSE)</f>
        <v>44205</v>
      </c>
    </row>
    <row r="9096" spans="1:7" ht="15.75" customHeight="1" x14ac:dyDescent="0.25">
      <c r="A9096">
        <v>9095</v>
      </c>
      <c r="B9096">
        <v>6755</v>
      </c>
      <c r="C9096">
        <v>2</v>
      </c>
      <c r="D9096" s="35">
        <v>2</v>
      </c>
      <c r="E9096">
        <v>1</v>
      </c>
      <c r="F9096">
        <v>2.8</v>
      </c>
      <c r="G9096" s="12">
        <f>VLOOKUP(PARCELS[[#This Row],[OrderID(ORDERS)]],ORDERS[[OrderID]:[ATA]],11,FALSE)</f>
        <v>44213</v>
      </c>
    </row>
    <row r="9097" spans="1:7" ht="15.75" customHeight="1" x14ac:dyDescent="0.25">
      <c r="A9097">
        <v>9096</v>
      </c>
      <c r="B9097">
        <v>6756</v>
      </c>
      <c r="C9097">
        <v>19</v>
      </c>
      <c r="D9097" s="35">
        <v>5</v>
      </c>
      <c r="E9097">
        <v>1</v>
      </c>
      <c r="F9097">
        <v>14.1</v>
      </c>
      <c r="G9097" s="12">
        <f>VLOOKUP(PARCELS[[#This Row],[OrderID(ORDERS)]],ORDERS[[OrderID]:[ATA]],11,FALSE)</f>
        <v>44207</v>
      </c>
    </row>
    <row r="9098" spans="1:7" ht="15.75" customHeight="1" x14ac:dyDescent="0.25">
      <c r="A9098">
        <v>9097</v>
      </c>
      <c r="B9098">
        <v>6757</v>
      </c>
      <c r="C9098">
        <v>12</v>
      </c>
      <c r="D9098" s="35">
        <v>2</v>
      </c>
      <c r="E9098">
        <v>1</v>
      </c>
      <c r="F9098">
        <v>15.3</v>
      </c>
      <c r="G9098" s="12">
        <f>VLOOKUP(PARCELS[[#This Row],[OrderID(ORDERS)]],ORDERS[[OrderID]:[ATA]],11,FALSE)</f>
        <v>44207</v>
      </c>
    </row>
    <row r="9099" spans="1:7" ht="15.75" customHeight="1" x14ac:dyDescent="0.25">
      <c r="A9099">
        <v>9098</v>
      </c>
      <c r="B9099">
        <v>6758</v>
      </c>
      <c r="C9099">
        <v>5</v>
      </c>
      <c r="D9099" s="35">
        <v>6</v>
      </c>
      <c r="E9099">
        <v>1</v>
      </c>
      <c r="F9099">
        <v>17.3</v>
      </c>
      <c r="G9099" s="12">
        <f>VLOOKUP(PARCELS[[#This Row],[OrderID(ORDERS)]],ORDERS[[OrderID]:[ATA]],11,FALSE)</f>
        <v>44211</v>
      </c>
    </row>
    <row r="9100" spans="1:7" ht="15.75" customHeight="1" x14ac:dyDescent="0.25">
      <c r="A9100">
        <v>9099</v>
      </c>
      <c r="B9100">
        <v>6759</v>
      </c>
      <c r="C9100">
        <v>1</v>
      </c>
      <c r="D9100" s="35">
        <v>5</v>
      </c>
      <c r="E9100">
        <v>1</v>
      </c>
      <c r="F9100">
        <v>12.3</v>
      </c>
      <c r="G9100" s="12">
        <f>VLOOKUP(PARCELS[[#This Row],[OrderID(ORDERS)]],ORDERS[[OrderID]:[ATA]],11,FALSE)</f>
        <v>44208</v>
      </c>
    </row>
    <row r="9101" spans="1:7" ht="15.75" customHeight="1" x14ac:dyDescent="0.25">
      <c r="A9101">
        <v>9100</v>
      </c>
      <c r="B9101">
        <v>6759</v>
      </c>
      <c r="C9101">
        <v>1</v>
      </c>
      <c r="D9101" s="35">
        <v>6</v>
      </c>
      <c r="E9101">
        <v>0</v>
      </c>
      <c r="F9101">
        <v>13.6</v>
      </c>
      <c r="G9101" s="12">
        <f>VLOOKUP(PARCELS[[#This Row],[OrderID(ORDERS)]],ORDERS[[OrderID]:[ATA]],11,FALSE)</f>
        <v>44208</v>
      </c>
    </row>
    <row r="9102" spans="1:7" ht="15.75" customHeight="1" x14ac:dyDescent="0.25">
      <c r="A9102">
        <v>9101</v>
      </c>
      <c r="B9102">
        <v>6760</v>
      </c>
      <c r="C9102">
        <v>5</v>
      </c>
      <c r="D9102" s="35">
        <v>1</v>
      </c>
      <c r="E9102">
        <v>0</v>
      </c>
      <c r="F9102">
        <v>0.7</v>
      </c>
      <c r="G9102" s="12">
        <f>VLOOKUP(PARCELS[[#This Row],[OrderID(ORDERS)]],ORDERS[[OrderID]:[ATA]],11,FALSE)</f>
        <v>44206</v>
      </c>
    </row>
    <row r="9103" spans="1:7" ht="15.75" customHeight="1" x14ac:dyDescent="0.25">
      <c r="A9103">
        <v>9102</v>
      </c>
      <c r="B9103">
        <v>6761</v>
      </c>
      <c r="C9103">
        <v>7</v>
      </c>
      <c r="D9103" s="35">
        <v>3</v>
      </c>
      <c r="E9103">
        <v>1</v>
      </c>
      <c r="F9103">
        <v>5</v>
      </c>
      <c r="G9103" s="12">
        <f>VLOOKUP(PARCELS[[#This Row],[OrderID(ORDERS)]],ORDERS[[OrderID]:[ATA]],11,FALSE)</f>
        <v>44206</v>
      </c>
    </row>
    <row r="9104" spans="1:7" ht="15.75" customHeight="1" x14ac:dyDescent="0.25">
      <c r="A9104">
        <v>9103</v>
      </c>
      <c r="B9104">
        <v>6762</v>
      </c>
      <c r="C9104">
        <v>15</v>
      </c>
      <c r="D9104" s="35">
        <v>3</v>
      </c>
      <c r="E9104">
        <v>1</v>
      </c>
      <c r="F9104">
        <v>0.4</v>
      </c>
      <c r="G9104" s="12">
        <f>VLOOKUP(PARCELS[[#This Row],[OrderID(ORDERS)]],ORDERS[[OrderID]:[ATA]],11,FALSE)</f>
        <v>44210</v>
      </c>
    </row>
    <row r="9105" spans="1:7" ht="15.75" customHeight="1" x14ac:dyDescent="0.25">
      <c r="A9105">
        <v>9104</v>
      </c>
      <c r="B9105">
        <v>6763</v>
      </c>
      <c r="C9105">
        <v>4</v>
      </c>
      <c r="D9105" s="35">
        <v>1</v>
      </c>
      <c r="E9105">
        <v>1</v>
      </c>
      <c r="F9105">
        <v>10.3</v>
      </c>
      <c r="G9105" s="12">
        <f>VLOOKUP(PARCELS[[#This Row],[OrderID(ORDERS)]],ORDERS[[OrderID]:[ATA]],11,FALSE)</f>
        <v>44210</v>
      </c>
    </row>
    <row r="9106" spans="1:7" ht="15.75" customHeight="1" x14ac:dyDescent="0.25">
      <c r="A9106">
        <v>9105</v>
      </c>
      <c r="B9106">
        <v>6763</v>
      </c>
      <c r="C9106">
        <v>4</v>
      </c>
      <c r="D9106" s="35">
        <v>3</v>
      </c>
      <c r="E9106">
        <v>1</v>
      </c>
      <c r="F9106">
        <v>3</v>
      </c>
      <c r="G9106" s="12">
        <f>VLOOKUP(PARCELS[[#This Row],[OrderID(ORDERS)]],ORDERS[[OrderID]:[ATA]],11,FALSE)</f>
        <v>44210</v>
      </c>
    </row>
    <row r="9107" spans="1:7" ht="15.75" customHeight="1" x14ac:dyDescent="0.25">
      <c r="A9107">
        <v>9044</v>
      </c>
      <c r="B9107">
        <v>6715</v>
      </c>
      <c r="C9107">
        <v>11</v>
      </c>
      <c r="D9107" s="35">
        <v>7</v>
      </c>
      <c r="E9107">
        <v>1</v>
      </c>
      <c r="F9107">
        <v>10.3</v>
      </c>
      <c r="G9107" s="12">
        <f>VLOOKUP(PARCELS[[#This Row],[OrderID(ORDERS)]],ORDERS[[OrderID]:[ATA]],11,FALSE)</f>
        <v>44211</v>
      </c>
    </row>
    <row r="9108" spans="1:7" ht="15.75" customHeight="1" x14ac:dyDescent="0.25">
      <c r="A9108">
        <v>9107</v>
      </c>
      <c r="B9108">
        <v>6764</v>
      </c>
      <c r="C9108">
        <v>12</v>
      </c>
      <c r="D9108" s="35">
        <v>8</v>
      </c>
      <c r="E9108">
        <v>0</v>
      </c>
      <c r="F9108">
        <v>16.100000000000001</v>
      </c>
      <c r="G9108" s="12">
        <f>VLOOKUP(PARCELS[[#This Row],[OrderID(ORDERS)]],ORDERS[[OrderID]:[ATA]],11,FALSE)</f>
        <v>44209</v>
      </c>
    </row>
    <row r="9109" spans="1:7" ht="15.75" customHeight="1" x14ac:dyDescent="0.25">
      <c r="A9109">
        <v>9108</v>
      </c>
      <c r="B9109">
        <v>6765</v>
      </c>
      <c r="C9109">
        <v>22</v>
      </c>
      <c r="D9109" s="35">
        <v>4</v>
      </c>
      <c r="E9109">
        <v>1</v>
      </c>
      <c r="F9109">
        <v>9.9</v>
      </c>
      <c r="G9109" s="12">
        <f>VLOOKUP(PARCELS[[#This Row],[OrderID(ORDERS)]],ORDERS[[OrderID]:[ATA]],11,FALSE)</f>
        <v>44209</v>
      </c>
    </row>
    <row r="9110" spans="1:7" ht="15.75" customHeight="1" x14ac:dyDescent="0.25">
      <c r="A9110">
        <v>9109</v>
      </c>
      <c r="B9110">
        <v>6766</v>
      </c>
      <c r="C9110">
        <v>5</v>
      </c>
      <c r="D9110" s="35">
        <v>5</v>
      </c>
      <c r="E9110">
        <v>1</v>
      </c>
      <c r="F9110">
        <v>10</v>
      </c>
      <c r="G9110" s="12">
        <f>VLOOKUP(PARCELS[[#This Row],[OrderID(ORDERS)]],ORDERS[[OrderID]:[ATA]],11,FALSE)</f>
        <v>44211</v>
      </c>
    </row>
    <row r="9111" spans="1:7" ht="15.75" customHeight="1" x14ac:dyDescent="0.25">
      <c r="A9111">
        <v>9110</v>
      </c>
      <c r="B9111">
        <v>6767</v>
      </c>
      <c r="C9111">
        <v>16</v>
      </c>
      <c r="D9111" s="35">
        <v>5</v>
      </c>
      <c r="E9111">
        <v>1</v>
      </c>
      <c r="F9111">
        <v>1</v>
      </c>
      <c r="G9111" s="12">
        <f>VLOOKUP(PARCELS[[#This Row],[OrderID(ORDERS)]],ORDERS[[OrderID]:[ATA]],11,FALSE)</f>
        <v>44211</v>
      </c>
    </row>
    <row r="9112" spans="1:7" ht="15.75" customHeight="1" x14ac:dyDescent="0.25">
      <c r="A9112">
        <v>9111</v>
      </c>
      <c r="B9112">
        <v>6768</v>
      </c>
      <c r="C9112">
        <v>20</v>
      </c>
      <c r="D9112" s="35">
        <v>4</v>
      </c>
      <c r="E9112">
        <v>1</v>
      </c>
      <c r="F9112">
        <v>4.3</v>
      </c>
      <c r="G9112" s="12">
        <f>VLOOKUP(PARCELS[[#This Row],[OrderID(ORDERS)]],ORDERS[[OrderID]:[ATA]],11,FALSE)</f>
        <v>44208</v>
      </c>
    </row>
    <row r="9113" spans="1:7" ht="15.75" customHeight="1" x14ac:dyDescent="0.25">
      <c r="A9113">
        <v>9112</v>
      </c>
      <c r="B9113">
        <v>6769</v>
      </c>
      <c r="C9113">
        <v>22</v>
      </c>
      <c r="D9113" s="35">
        <v>4</v>
      </c>
      <c r="E9113">
        <v>1</v>
      </c>
      <c r="F9113">
        <v>3.4</v>
      </c>
      <c r="G9113" s="12">
        <f>VLOOKUP(PARCELS[[#This Row],[OrderID(ORDERS)]],ORDERS[[OrderID]:[ATA]],11,FALSE)</f>
        <v>44206</v>
      </c>
    </row>
    <row r="9114" spans="1:7" ht="15.75" customHeight="1" x14ac:dyDescent="0.25">
      <c r="A9114">
        <v>9113</v>
      </c>
      <c r="B9114">
        <v>6770</v>
      </c>
      <c r="C9114">
        <v>18</v>
      </c>
      <c r="D9114" s="35">
        <v>5</v>
      </c>
      <c r="E9114">
        <v>1</v>
      </c>
      <c r="F9114">
        <v>11.9</v>
      </c>
      <c r="G9114" s="12">
        <f>VLOOKUP(PARCELS[[#This Row],[OrderID(ORDERS)]],ORDERS[[OrderID]:[ATA]],11,FALSE)</f>
        <v>44211</v>
      </c>
    </row>
    <row r="9115" spans="1:7" ht="15.75" customHeight="1" x14ac:dyDescent="0.25">
      <c r="A9115">
        <v>9114</v>
      </c>
      <c r="B9115">
        <v>6770</v>
      </c>
      <c r="C9115">
        <v>18</v>
      </c>
      <c r="D9115" s="35">
        <v>5</v>
      </c>
      <c r="E9115">
        <v>1</v>
      </c>
      <c r="F9115">
        <v>11.6</v>
      </c>
      <c r="G9115" s="12">
        <f>VLOOKUP(PARCELS[[#This Row],[OrderID(ORDERS)]],ORDERS[[OrderID]:[ATA]],11,FALSE)</f>
        <v>44211</v>
      </c>
    </row>
    <row r="9116" spans="1:7" ht="15.75" customHeight="1" x14ac:dyDescent="0.25">
      <c r="A9116">
        <v>9115</v>
      </c>
      <c r="B9116">
        <v>6771</v>
      </c>
      <c r="C9116">
        <v>17</v>
      </c>
      <c r="D9116" s="35">
        <v>4</v>
      </c>
      <c r="E9116">
        <v>1</v>
      </c>
      <c r="F9116">
        <v>6.6</v>
      </c>
      <c r="G9116" s="12">
        <f>VLOOKUP(PARCELS[[#This Row],[OrderID(ORDERS)]],ORDERS[[OrderID]:[ATA]],11,FALSE)</f>
        <v>44212</v>
      </c>
    </row>
    <row r="9117" spans="1:7" ht="15.75" customHeight="1" x14ac:dyDescent="0.25">
      <c r="A9117">
        <v>9116</v>
      </c>
      <c r="B9117">
        <v>6772</v>
      </c>
      <c r="C9117">
        <v>8</v>
      </c>
      <c r="D9117" s="35">
        <v>8</v>
      </c>
      <c r="E9117">
        <v>0</v>
      </c>
      <c r="F9117">
        <v>8.1999999999999993</v>
      </c>
      <c r="G9117" s="12">
        <f>VLOOKUP(PARCELS[[#This Row],[OrderID(ORDERS)]],ORDERS[[OrderID]:[ATA]],11,FALSE)</f>
        <v>44208</v>
      </c>
    </row>
    <row r="9118" spans="1:7" ht="15.75" customHeight="1" x14ac:dyDescent="0.25">
      <c r="A9118">
        <v>9117</v>
      </c>
      <c r="B9118">
        <v>6773</v>
      </c>
      <c r="C9118">
        <v>16</v>
      </c>
      <c r="D9118" s="35">
        <v>1</v>
      </c>
      <c r="E9118">
        <v>1</v>
      </c>
      <c r="F9118">
        <v>12.6</v>
      </c>
      <c r="G9118" s="12">
        <f>VLOOKUP(PARCELS[[#This Row],[OrderID(ORDERS)]],ORDERS[[OrderID]:[ATA]],11,FALSE)</f>
        <v>44209</v>
      </c>
    </row>
    <row r="9119" spans="1:7" ht="15.75" customHeight="1" x14ac:dyDescent="0.25">
      <c r="A9119">
        <v>9118</v>
      </c>
      <c r="B9119">
        <v>6774</v>
      </c>
      <c r="C9119">
        <v>17</v>
      </c>
      <c r="D9119" s="35">
        <v>5</v>
      </c>
      <c r="E9119">
        <v>1</v>
      </c>
      <c r="F9119">
        <v>18.899999999999999</v>
      </c>
      <c r="G9119" s="12">
        <f>VLOOKUP(PARCELS[[#This Row],[OrderID(ORDERS)]],ORDERS[[OrderID]:[ATA]],11,FALSE)</f>
        <v>44209</v>
      </c>
    </row>
    <row r="9120" spans="1:7" ht="15.75" customHeight="1" x14ac:dyDescent="0.25">
      <c r="A9120">
        <v>9119</v>
      </c>
      <c r="B9120">
        <v>6775</v>
      </c>
      <c r="C9120">
        <v>11</v>
      </c>
      <c r="D9120" s="35">
        <v>5</v>
      </c>
      <c r="E9120">
        <v>1</v>
      </c>
      <c r="F9120">
        <v>0.5</v>
      </c>
      <c r="G9120" s="12">
        <f>VLOOKUP(PARCELS[[#This Row],[OrderID(ORDERS)]],ORDERS[[OrderID]:[ATA]],11,FALSE)</f>
        <v>44213</v>
      </c>
    </row>
    <row r="9121" spans="1:7" ht="15.75" customHeight="1" x14ac:dyDescent="0.25">
      <c r="A9121">
        <v>9120</v>
      </c>
      <c r="B9121">
        <v>6775</v>
      </c>
      <c r="C9121">
        <v>11</v>
      </c>
      <c r="D9121" s="35">
        <v>5</v>
      </c>
      <c r="E9121">
        <v>1</v>
      </c>
      <c r="F9121">
        <v>15</v>
      </c>
      <c r="G9121" s="12">
        <f>VLOOKUP(PARCELS[[#This Row],[OrderID(ORDERS)]],ORDERS[[OrderID]:[ATA]],11,FALSE)</f>
        <v>44213</v>
      </c>
    </row>
    <row r="9122" spans="1:7" ht="15.75" customHeight="1" x14ac:dyDescent="0.25">
      <c r="A9122">
        <v>9121</v>
      </c>
      <c r="B9122">
        <v>6776</v>
      </c>
      <c r="C9122">
        <v>8</v>
      </c>
      <c r="D9122" s="35">
        <v>7</v>
      </c>
      <c r="E9122">
        <v>1</v>
      </c>
      <c r="F9122">
        <v>16.8</v>
      </c>
      <c r="G9122" s="12">
        <f>VLOOKUP(PARCELS[[#This Row],[OrderID(ORDERS)]],ORDERS[[OrderID]:[ATA]],11,FALSE)</f>
        <v>44212</v>
      </c>
    </row>
    <row r="9123" spans="1:7" ht="15.75" customHeight="1" x14ac:dyDescent="0.25">
      <c r="A9123">
        <v>9122</v>
      </c>
      <c r="B9123">
        <v>6777</v>
      </c>
      <c r="C9123">
        <v>16</v>
      </c>
      <c r="D9123" s="35">
        <v>1</v>
      </c>
      <c r="E9123">
        <v>1</v>
      </c>
      <c r="F9123">
        <v>1.7</v>
      </c>
      <c r="G9123" s="12">
        <f>VLOOKUP(PARCELS[[#This Row],[OrderID(ORDERS)]],ORDERS[[OrderID]:[ATA]],11,FALSE)</f>
        <v>44211</v>
      </c>
    </row>
    <row r="9124" spans="1:7" ht="15.75" customHeight="1" x14ac:dyDescent="0.25">
      <c r="A9124">
        <v>9123</v>
      </c>
      <c r="B9124">
        <v>6778</v>
      </c>
      <c r="C9124">
        <v>22</v>
      </c>
      <c r="D9124" s="35">
        <v>2</v>
      </c>
      <c r="E9124">
        <v>1</v>
      </c>
      <c r="F9124">
        <v>5.9</v>
      </c>
      <c r="G9124" s="12">
        <f>VLOOKUP(PARCELS[[#This Row],[OrderID(ORDERS)]],ORDERS[[OrderID]:[ATA]],11,FALSE)</f>
        <v>44207</v>
      </c>
    </row>
    <row r="9125" spans="1:7" ht="15.75" customHeight="1" x14ac:dyDescent="0.25">
      <c r="A9125">
        <v>9124</v>
      </c>
      <c r="B9125">
        <v>6779</v>
      </c>
      <c r="C9125">
        <v>13</v>
      </c>
      <c r="D9125" s="35">
        <v>1</v>
      </c>
      <c r="E9125">
        <v>1</v>
      </c>
      <c r="F9125">
        <v>3.1</v>
      </c>
      <c r="G9125" s="12">
        <f>VLOOKUP(PARCELS[[#This Row],[OrderID(ORDERS)]],ORDERS[[OrderID]:[ATA]],11,FALSE)</f>
        <v>44213</v>
      </c>
    </row>
    <row r="9126" spans="1:7" ht="15.75" customHeight="1" x14ac:dyDescent="0.25">
      <c r="A9126">
        <v>9125</v>
      </c>
      <c r="B9126">
        <v>6779</v>
      </c>
      <c r="C9126">
        <v>13</v>
      </c>
      <c r="D9126" s="35">
        <v>5</v>
      </c>
      <c r="E9126">
        <v>1</v>
      </c>
      <c r="F9126">
        <v>15.9</v>
      </c>
      <c r="G9126" s="12">
        <f>VLOOKUP(PARCELS[[#This Row],[OrderID(ORDERS)]],ORDERS[[OrderID]:[ATA]],11,FALSE)</f>
        <v>44213</v>
      </c>
    </row>
    <row r="9127" spans="1:7" ht="15.75" customHeight="1" x14ac:dyDescent="0.25">
      <c r="A9127">
        <v>9126</v>
      </c>
      <c r="B9127">
        <v>6780</v>
      </c>
      <c r="C9127">
        <v>19</v>
      </c>
      <c r="D9127" s="35">
        <v>3</v>
      </c>
      <c r="E9127">
        <v>1</v>
      </c>
      <c r="F9127">
        <v>15</v>
      </c>
      <c r="G9127" s="12">
        <f>VLOOKUP(PARCELS[[#This Row],[OrderID(ORDERS)]],ORDERS[[OrderID]:[ATA]],11,FALSE)</f>
        <v>44208</v>
      </c>
    </row>
    <row r="9128" spans="1:7" ht="15.75" customHeight="1" x14ac:dyDescent="0.25">
      <c r="A9128">
        <v>9127</v>
      </c>
      <c r="B9128">
        <v>6780</v>
      </c>
      <c r="C9128">
        <v>19</v>
      </c>
      <c r="D9128" s="35">
        <v>3</v>
      </c>
      <c r="E9128">
        <v>0</v>
      </c>
      <c r="F9128">
        <v>18.600000000000001</v>
      </c>
      <c r="G9128" s="12">
        <f>VLOOKUP(PARCELS[[#This Row],[OrderID(ORDERS)]],ORDERS[[OrderID]:[ATA]],11,FALSE)</f>
        <v>44208</v>
      </c>
    </row>
    <row r="9129" spans="1:7" ht="15.75" customHeight="1" x14ac:dyDescent="0.25">
      <c r="A9129">
        <v>9128</v>
      </c>
      <c r="B9129">
        <v>6781</v>
      </c>
      <c r="C9129">
        <v>4</v>
      </c>
      <c r="D9129" s="35">
        <v>4</v>
      </c>
      <c r="E9129">
        <v>0</v>
      </c>
      <c r="F9129">
        <v>11.7</v>
      </c>
      <c r="G9129" s="12">
        <f>VLOOKUP(PARCELS[[#This Row],[OrderID(ORDERS)]],ORDERS[[OrderID]:[ATA]],11,FALSE)</f>
        <v>44212</v>
      </c>
    </row>
    <row r="9130" spans="1:7" ht="15.75" customHeight="1" x14ac:dyDescent="0.25">
      <c r="A9130">
        <v>9129</v>
      </c>
      <c r="B9130">
        <v>6781</v>
      </c>
      <c r="C9130">
        <v>4</v>
      </c>
      <c r="D9130" s="35">
        <v>6</v>
      </c>
      <c r="E9130">
        <v>1</v>
      </c>
      <c r="F9130">
        <v>10</v>
      </c>
      <c r="G9130" s="12">
        <f>VLOOKUP(PARCELS[[#This Row],[OrderID(ORDERS)]],ORDERS[[OrderID]:[ATA]],11,FALSE)</f>
        <v>44212</v>
      </c>
    </row>
    <row r="9131" spans="1:7" ht="15.75" customHeight="1" x14ac:dyDescent="0.25">
      <c r="A9131">
        <v>9130</v>
      </c>
      <c r="B9131">
        <v>6782</v>
      </c>
      <c r="C9131">
        <v>13</v>
      </c>
      <c r="D9131" s="35">
        <v>5</v>
      </c>
      <c r="E9131">
        <v>1</v>
      </c>
      <c r="F9131">
        <v>1.2</v>
      </c>
      <c r="G9131" s="12">
        <f>VLOOKUP(PARCELS[[#This Row],[OrderID(ORDERS)]],ORDERS[[OrderID]:[ATA]],11,FALSE)</f>
        <v>44213</v>
      </c>
    </row>
    <row r="9132" spans="1:7" ht="15.75" customHeight="1" x14ac:dyDescent="0.25">
      <c r="A9132">
        <v>9131</v>
      </c>
      <c r="B9132">
        <v>6782</v>
      </c>
      <c r="C9132">
        <v>13</v>
      </c>
      <c r="D9132" s="35">
        <v>5</v>
      </c>
      <c r="E9132">
        <v>1</v>
      </c>
      <c r="F9132">
        <v>12.2</v>
      </c>
      <c r="G9132" s="12">
        <f>VLOOKUP(PARCELS[[#This Row],[OrderID(ORDERS)]],ORDERS[[OrderID]:[ATA]],11,FALSE)</f>
        <v>44213</v>
      </c>
    </row>
    <row r="9133" spans="1:7" ht="15.75" customHeight="1" x14ac:dyDescent="0.25">
      <c r="A9133">
        <v>9132</v>
      </c>
      <c r="B9133">
        <v>6783</v>
      </c>
      <c r="C9133">
        <v>7</v>
      </c>
      <c r="D9133" s="35">
        <v>1</v>
      </c>
      <c r="E9133">
        <v>0</v>
      </c>
      <c r="F9133">
        <v>18.899999999999999</v>
      </c>
      <c r="G9133" s="12">
        <f>VLOOKUP(PARCELS[[#This Row],[OrderID(ORDERS)]],ORDERS[[OrderID]:[ATA]],11,FALSE)</f>
        <v>44209</v>
      </c>
    </row>
    <row r="9134" spans="1:7" ht="15.75" customHeight="1" x14ac:dyDescent="0.25">
      <c r="A9134">
        <v>9133</v>
      </c>
      <c r="B9134">
        <v>6784</v>
      </c>
      <c r="C9134">
        <v>13</v>
      </c>
      <c r="D9134" s="35">
        <v>8</v>
      </c>
      <c r="E9134">
        <v>1</v>
      </c>
      <c r="F9134">
        <v>4.2</v>
      </c>
      <c r="G9134" s="12">
        <f>VLOOKUP(PARCELS[[#This Row],[OrderID(ORDERS)]],ORDERS[[OrderID]:[ATA]],11,FALSE)</f>
        <v>44213</v>
      </c>
    </row>
    <row r="9135" spans="1:7" ht="15.75" customHeight="1" x14ac:dyDescent="0.25">
      <c r="A9135">
        <v>9134</v>
      </c>
      <c r="B9135">
        <v>6785</v>
      </c>
      <c r="C9135">
        <v>20</v>
      </c>
      <c r="D9135" s="35">
        <v>1</v>
      </c>
      <c r="E9135">
        <v>1</v>
      </c>
      <c r="F9135">
        <v>3.2</v>
      </c>
      <c r="G9135" s="12">
        <f>VLOOKUP(PARCELS[[#This Row],[OrderID(ORDERS)]],ORDERS[[OrderID]:[ATA]],11,FALSE)</f>
        <v>44209</v>
      </c>
    </row>
    <row r="9136" spans="1:7" ht="15.75" customHeight="1" x14ac:dyDescent="0.25">
      <c r="A9136">
        <v>9135</v>
      </c>
      <c r="B9136">
        <v>6786</v>
      </c>
      <c r="C9136">
        <v>8</v>
      </c>
      <c r="D9136" s="35">
        <v>5</v>
      </c>
      <c r="E9136">
        <v>1</v>
      </c>
      <c r="F9136">
        <v>17.399999999999999</v>
      </c>
      <c r="G9136" s="12">
        <f>VLOOKUP(PARCELS[[#This Row],[OrderID(ORDERS)]],ORDERS[[OrderID]:[ATA]],11,FALSE)</f>
        <v>44212</v>
      </c>
    </row>
    <row r="9137" spans="1:7" ht="15.75" customHeight="1" x14ac:dyDescent="0.25">
      <c r="A9137">
        <v>9136</v>
      </c>
      <c r="B9137">
        <v>6786</v>
      </c>
      <c r="C9137">
        <v>8</v>
      </c>
      <c r="D9137" s="35">
        <v>8</v>
      </c>
      <c r="E9137">
        <v>1</v>
      </c>
      <c r="F9137">
        <v>13.2</v>
      </c>
      <c r="G9137" s="12">
        <f>VLOOKUP(PARCELS[[#This Row],[OrderID(ORDERS)]],ORDERS[[OrderID]:[ATA]],11,FALSE)</f>
        <v>44212</v>
      </c>
    </row>
    <row r="9138" spans="1:7" ht="15.75" customHeight="1" x14ac:dyDescent="0.25">
      <c r="A9138">
        <v>9137</v>
      </c>
      <c r="B9138">
        <v>6787</v>
      </c>
      <c r="C9138">
        <v>12</v>
      </c>
      <c r="D9138" s="35">
        <v>8</v>
      </c>
      <c r="E9138">
        <v>1</v>
      </c>
      <c r="F9138">
        <v>19.8</v>
      </c>
      <c r="G9138" s="12">
        <f>VLOOKUP(PARCELS[[#This Row],[OrderID(ORDERS)]],ORDERS[[OrderID]:[ATA]],11,FALSE)</f>
        <v>44216</v>
      </c>
    </row>
    <row r="9139" spans="1:7" ht="15.75" customHeight="1" x14ac:dyDescent="0.25">
      <c r="A9139">
        <v>9138</v>
      </c>
      <c r="B9139">
        <v>6788</v>
      </c>
      <c r="C9139">
        <v>6</v>
      </c>
      <c r="D9139" s="35">
        <v>1</v>
      </c>
      <c r="E9139">
        <v>1</v>
      </c>
      <c r="F9139">
        <v>13.2</v>
      </c>
      <c r="G9139" s="12">
        <f>VLOOKUP(PARCELS[[#This Row],[OrderID(ORDERS)]],ORDERS[[OrderID]:[ATA]],11,FALSE)</f>
        <v>44212</v>
      </c>
    </row>
    <row r="9140" spans="1:7" ht="15.75" customHeight="1" x14ac:dyDescent="0.25">
      <c r="A9140">
        <v>9139</v>
      </c>
      <c r="B9140">
        <v>6789</v>
      </c>
      <c r="C9140">
        <v>5</v>
      </c>
      <c r="D9140" s="35">
        <v>1</v>
      </c>
      <c r="E9140">
        <v>1</v>
      </c>
      <c r="F9140">
        <v>11</v>
      </c>
      <c r="G9140" s="12">
        <f>VLOOKUP(PARCELS[[#This Row],[OrderID(ORDERS)]],ORDERS[[OrderID]:[ATA]],11,FALSE)</f>
        <v>44213</v>
      </c>
    </row>
    <row r="9141" spans="1:7" ht="15.75" customHeight="1" x14ac:dyDescent="0.25">
      <c r="A9141">
        <v>9140</v>
      </c>
      <c r="B9141">
        <v>6789</v>
      </c>
      <c r="C9141">
        <v>5</v>
      </c>
      <c r="D9141" s="35">
        <v>1</v>
      </c>
      <c r="E9141">
        <v>1</v>
      </c>
      <c r="F9141">
        <v>6</v>
      </c>
      <c r="G9141" s="12">
        <f>VLOOKUP(PARCELS[[#This Row],[OrderID(ORDERS)]],ORDERS[[OrderID]:[ATA]],11,FALSE)</f>
        <v>44213</v>
      </c>
    </row>
    <row r="9142" spans="1:7" ht="15.75" customHeight="1" x14ac:dyDescent="0.25">
      <c r="A9142">
        <v>9141</v>
      </c>
      <c r="B9142">
        <v>6790</v>
      </c>
      <c r="C9142">
        <v>21</v>
      </c>
      <c r="D9142" s="35">
        <v>4</v>
      </c>
      <c r="E9142">
        <v>1</v>
      </c>
      <c r="F9142">
        <v>17.100000000000001</v>
      </c>
      <c r="G9142" s="12">
        <f>VLOOKUP(PARCELS[[#This Row],[OrderID(ORDERS)]],ORDERS[[OrderID]:[ATA]],11,FALSE)</f>
        <v>44212</v>
      </c>
    </row>
    <row r="9143" spans="1:7" ht="15.75" customHeight="1" x14ac:dyDescent="0.25">
      <c r="A9143">
        <v>9142</v>
      </c>
      <c r="B9143">
        <v>6791</v>
      </c>
      <c r="C9143">
        <v>17</v>
      </c>
      <c r="D9143" s="35">
        <v>6</v>
      </c>
      <c r="E9143">
        <v>1</v>
      </c>
      <c r="F9143">
        <v>13.6</v>
      </c>
      <c r="G9143" s="12">
        <f>VLOOKUP(PARCELS[[#This Row],[OrderID(ORDERS)]],ORDERS[[OrderID]:[ATA]],11,FALSE)</f>
        <v>44211</v>
      </c>
    </row>
    <row r="9144" spans="1:7" ht="15.75" customHeight="1" x14ac:dyDescent="0.25">
      <c r="A9144">
        <v>9143</v>
      </c>
      <c r="B9144">
        <v>6791</v>
      </c>
      <c r="C9144">
        <v>17</v>
      </c>
      <c r="D9144" s="35">
        <v>3</v>
      </c>
      <c r="E9144">
        <v>1</v>
      </c>
      <c r="F9144">
        <v>4.4000000000000004</v>
      </c>
      <c r="G9144" s="12">
        <f>VLOOKUP(PARCELS[[#This Row],[OrderID(ORDERS)]],ORDERS[[OrderID]:[ATA]],11,FALSE)</f>
        <v>44211</v>
      </c>
    </row>
    <row r="9145" spans="1:7" ht="15.75" customHeight="1" x14ac:dyDescent="0.25">
      <c r="A9145">
        <v>9144</v>
      </c>
      <c r="B9145">
        <v>6792</v>
      </c>
      <c r="C9145">
        <v>22</v>
      </c>
      <c r="D9145" s="35">
        <v>1</v>
      </c>
      <c r="E9145">
        <v>1</v>
      </c>
      <c r="F9145">
        <v>17.100000000000001</v>
      </c>
      <c r="G9145" s="12">
        <f>VLOOKUP(PARCELS[[#This Row],[OrderID(ORDERS)]],ORDERS[[OrderID]:[ATA]],11,FALSE)</f>
        <v>44212</v>
      </c>
    </row>
    <row r="9146" spans="1:7" ht="15.75" customHeight="1" x14ac:dyDescent="0.25">
      <c r="A9146">
        <v>9145</v>
      </c>
      <c r="B9146">
        <v>6793</v>
      </c>
      <c r="C9146">
        <v>13</v>
      </c>
      <c r="D9146" s="35">
        <v>8</v>
      </c>
      <c r="E9146">
        <v>1</v>
      </c>
      <c r="F9146">
        <v>18.100000000000001</v>
      </c>
      <c r="G9146" s="12">
        <f>VLOOKUP(PARCELS[[#This Row],[OrderID(ORDERS)]],ORDERS[[OrderID]:[ATA]],11,FALSE)</f>
        <v>44214</v>
      </c>
    </row>
    <row r="9147" spans="1:7" ht="15.75" customHeight="1" x14ac:dyDescent="0.25">
      <c r="A9147">
        <v>9146</v>
      </c>
      <c r="B9147">
        <v>6793</v>
      </c>
      <c r="C9147">
        <v>13</v>
      </c>
      <c r="D9147" s="35">
        <v>7</v>
      </c>
      <c r="E9147">
        <v>1</v>
      </c>
      <c r="F9147">
        <v>0.8</v>
      </c>
      <c r="G9147" s="12">
        <f>VLOOKUP(PARCELS[[#This Row],[OrderID(ORDERS)]],ORDERS[[OrderID]:[ATA]],11,FALSE)</f>
        <v>44214</v>
      </c>
    </row>
    <row r="9148" spans="1:7" ht="15.75" customHeight="1" x14ac:dyDescent="0.25">
      <c r="A9148">
        <v>9147</v>
      </c>
      <c r="B9148">
        <v>6794</v>
      </c>
      <c r="C9148">
        <v>20</v>
      </c>
      <c r="D9148" s="35">
        <v>2</v>
      </c>
      <c r="E9148">
        <v>1</v>
      </c>
      <c r="F9148">
        <v>0.6</v>
      </c>
      <c r="G9148" s="12">
        <f>VLOOKUP(PARCELS[[#This Row],[OrderID(ORDERS)]],ORDERS[[OrderID]:[ATA]],11,FALSE)</f>
        <v>44221</v>
      </c>
    </row>
    <row r="9149" spans="1:7" ht="15.75" customHeight="1" x14ac:dyDescent="0.25">
      <c r="A9149">
        <v>9148</v>
      </c>
      <c r="B9149">
        <v>6794</v>
      </c>
      <c r="C9149">
        <v>20</v>
      </c>
      <c r="D9149" s="35">
        <v>4</v>
      </c>
      <c r="E9149">
        <v>1</v>
      </c>
      <c r="F9149">
        <v>9.5</v>
      </c>
      <c r="G9149" s="12">
        <f>VLOOKUP(PARCELS[[#This Row],[OrderID(ORDERS)]],ORDERS[[OrderID]:[ATA]],11,FALSE)</f>
        <v>44221</v>
      </c>
    </row>
    <row r="9150" spans="1:7" ht="15.75" customHeight="1" x14ac:dyDescent="0.25">
      <c r="A9150">
        <v>9161</v>
      </c>
      <c r="B9150">
        <v>6803</v>
      </c>
      <c r="C9150">
        <v>19</v>
      </c>
      <c r="D9150" s="35">
        <v>7</v>
      </c>
      <c r="E9150">
        <v>1</v>
      </c>
      <c r="F9150">
        <v>9</v>
      </c>
      <c r="G9150" s="12">
        <f>VLOOKUP(PARCELS[[#This Row],[OrderID(ORDERS)]],ORDERS[[OrderID]:[ATA]],11,FALSE)</f>
        <v>44214</v>
      </c>
    </row>
    <row r="9151" spans="1:7" ht="15.75" customHeight="1" x14ac:dyDescent="0.25">
      <c r="A9151">
        <v>9190</v>
      </c>
      <c r="B9151">
        <v>6822</v>
      </c>
      <c r="C9151">
        <v>8</v>
      </c>
      <c r="D9151" s="35">
        <v>7</v>
      </c>
      <c r="E9151">
        <v>1</v>
      </c>
      <c r="F9151">
        <v>14.5</v>
      </c>
      <c r="G9151" s="12">
        <f>VLOOKUP(PARCELS[[#This Row],[OrderID(ORDERS)]],ORDERS[[OrderID]:[ATA]],11,FALSE)</f>
        <v>44216</v>
      </c>
    </row>
    <row r="9152" spans="1:7" ht="15.75" customHeight="1" x14ac:dyDescent="0.25">
      <c r="A9152">
        <v>9151</v>
      </c>
      <c r="B9152">
        <v>6796</v>
      </c>
      <c r="C9152">
        <v>4</v>
      </c>
      <c r="D9152" s="35">
        <v>6</v>
      </c>
      <c r="E9152">
        <v>1</v>
      </c>
      <c r="F9152">
        <v>6.9</v>
      </c>
      <c r="G9152" s="12">
        <f>VLOOKUP(PARCELS[[#This Row],[OrderID(ORDERS)]],ORDERS[[OrderID]:[ATA]],11,FALSE)</f>
        <v>44216</v>
      </c>
    </row>
    <row r="9153" spans="1:7" ht="15.75" customHeight="1" x14ac:dyDescent="0.25">
      <c r="A9153">
        <v>9152</v>
      </c>
      <c r="B9153">
        <v>6797</v>
      </c>
      <c r="C9153">
        <v>15</v>
      </c>
      <c r="D9153" s="35">
        <v>5</v>
      </c>
      <c r="E9153">
        <v>0</v>
      </c>
      <c r="F9153">
        <v>6.7</v>
      </c>
      <c r="G9153" s="12">
        <f>VLOOKUP(PARCELS[[#This Row],[OrderID(ORDERS)]],ORDERS[[OrderID]:[ATA]],11,FALSE)</f>
        <v>44217</v>
      </c>
    </row>
    <row r="9154" spans="1:7" ht="15.75" customHeight="1" x14ac:dyDescent="0.25">
      <c r="A9154">
        <v>9153</v>
      </c>
      <c r="B9154">
        <v>6797</v>
      </c>
      <c r="C9154">
        <v>15</v>
      </c>
      <c r="D9154" s="35">
        <v>3</v>
      </c>
      <c r="E9154">
        <v>1</v>
      </c>
      <c r="F9154">
        <v>10.6</v>
      </c>
      <c r="G9154" s="12">
        <f>VLOOKUP(PARCELS[[#This Row],[OrderID(ORDERS)]],ORDERS[[OrderID]:[ATA]],11,FALSE)</f>
        <v>44217</v>
      </c>
    </row>
    <row r="9155" spans="1:7" ht="15.75" customHeight="1" x14ac:dyDescent="0.25">
      <c r="A9155">
        <v>9154</v>
      </c>
      <c r="B9155">
        <v>6798</v>
      </c>
      <c r="C9155">
        <v>15</v>
      </c>
      <c r="D9155" s="35">
        <v>5</v>
      </c>
      <c r="E9155">
        <v>1</v>
      </c>
      <c r="F9155">
        <v>11.6</v>
      </c>
      <c r="G9155" s="12">
        <f>VLOOKUP(PARCELS[[#This Row],[OrderID(ORDERS)]],ORDERS[[OrderID]:[ATA]],11,FALSE)</f>
        <v>44215</v>
      </c>
    </row>
    <row r="9156" spans="1:7" ht="15.75" customHeight="1" x14ac:dyDescent="0.25">
      <c r="A9156">
        <v>9155</v>
      </c>
      <c r="B9156">
        <v>6799</v>
      </c>
      <c r="C9156">
        <v>8</v>
      </c>
      <c r="D9156" s="35">
        <v>3</v>
      </c>
      <c r="E9156">
        <v>1</v>
      </c>
      <c r="F9156">
        <v>5.5</v>
      </c>
      <c r="G9156" s="12">
        <f>VLOOKUP(PARCELS[[#This Row],[OrderID(ORDERS)]],ORDERS[[OrderID]:[ATA]],11,FALSE)</f>
        <v>44214</v>
      </c>
    </row>
    <row r="9157" spans="1:7" ht="15.75" customHeight="1" x14ac:dyDescent="0.25">
      <c r="A9157">
        <v>9156</v>
      </c>
      <c r="B9157">
        <v>6800</v>
      </c>
      <c r="C9157">
        <v>13</v>
      </c>
      <c r="D9157" s="35">
        <v>3</v>
      </c>
      <c r="E9157">
        <v>1</v>
      </c>
      <c r="F9157">
        <v>6.7</v>
      </c>
      <c r="G9157" s="12">
        <f>VLOOKUP(PARCELS[[#This Row],[OrderID(ORDERS)]],ORDERS[[OrderID]:[ATA]],11,FALSE)</f>
        <v>44216</v>
      </c>
    </row>
    <row r="9158" spans="1:7" ht="15.75" customHeight="1" x14ac:dyDescent="0.25">
      <c r="A9158">
        <v>9157</v>
      </c>
      <c r="B9158">
        <v>6801</v>
      </c>
      <c r="C9158">
        <v>17</v>
      </c>
      <c r="D9158" s="35">
        <v>6</v>
      </c>
      <c r="E9158">
        <v>1</v>
      </c>
      <c r="F9158">
        <v>3.5</v>
      </c>
      <c r="G9158" s="12">
        <f>VLOOKUP(PARCELS[[#This Row],[OrderID(ORDERS)]],ORDERS[[OrderID]:[ATA]],11,FALSE)</f>
        <v>44218</v>
      </c>
    </row>
    <row r="9159" spans="1:7" ht="15.75" customHeight="1" x14ac:dyDescent="0.25">
      <c r="A9159">
        <v>9158</v>
      </c>
      <c r="B9159">
        <v>6802</v>
      </c>
      <c r="C9159">
        <v>5</v>
      </c>
      <c r="D9159" s="35">
        <v>6</v>
      </c>
      <c r="E9159">
        <v>1</v>
      </c>
      <c r="F9159">
        <v>12.2</v>
      </c>
      <c r="G9159" s="12">
        <f>VLOOKUP(PARCELS[[#This Row],[OrderID(ORDERS)]],ORDERS[[OrderID]:[ATA]],11,FALSE)</f>
        <v>44223</v>
      </c>
    </row>
    <row r="9160" spans="1:7" ht="15.75" customHeight="1" x14ac:dyDescent="0.25">
      <c r="A9160">
        <v>9159</v>
      </c>
      <c r="B9160">
        <v>6802</v>
      </c>
      <c r="C9160">
        <v>5</v>
      </c>
      <c r="D9160" s="35">
        <v>8</v>
      </c>
      <c r="E9160">
        <v>1</v>
      </c>
      <c r="F9160">
        <v>18.8</v>
      </c>
      <c r="G9160" s="12">
        <f>VLOOKUP(PARCELS[[#This Row],[OrderID(ORDERS)]],ORDERS[[OrderID]:[ATA]],11,FALSE)</f>
        <v>44223</v>
      </c>
    </row>
    <row r="9161" spans="1:7" ht="15.75" customHeight="1" x14ac:dyDescent="0.25">
      <c r="A9161">
        <v>9160</v>
      </c>
      <c r="B9161">
        <v>6803</v>
      </c>
      <c r="C9161">
        <v>19</v>
      </c>
      <c r="D9161" s="35">
        <v>3</v>
      </c>
      <c r="E9161">
        <v>1</v>
      </c>
      <c r="F9161">
        <v>10.7</v>
      </c>
      <c r="G9161" s="12">
        <f>VLOOKUP(PARCELS[[#This Row],[OrderID(ORDERS)]],ORDERS[[OrderID]:[ATA]],11,FALSE)</f>
        <v>44214</v>
      </c>
    </row>
    <row r="9162" spans="1:7" ht="15.75" customHeight="1" x14ac:dyDescent="0.25">
      <c r="A9162">
        <v>9212</v>
      </c>
      <c r="B9162">
        <v>6839</v>
      </c>
      <c r="C9162">
        <v>8</v>
      </c>
      <c r="D9162" s="35">
        <v>7</v>
      </c>
      <c r="E9162">
        <v>1</v>
      </c>
      <c r="F9162">
        <v>10.9</v>
      </c>
      <c r="G9162" s="12">
        <f>VLOOKUP(PARCELS[[#This Row],[OrderID(ORDERS)]],ORDERS[[OrderID]:[ATA]],11,FALSE)</f>
        <v>44216</v>
      </c>
    </row>
    <row r="9163" spans="1:7" ht="15.75" customHeight="1" x14ac:dyDescent="0.25">
      <c r="A9163">
        <v>9162</v>
      </c>
      <c r="B9163">
        <v>6804</v>
      </c>
      <c r="C9163">
        <v>20</v>
      </c>
      <c r="D9163" s="35">
        <v>4</v>
      </c>
      <c r="E9163">
        <v>1</v>
      </c>
      <c r="F9163">
        <v>12.9</v>
      </c>
      <c r="G9163" s="12">
        <f>VLOOKUP(PARCELS[[#This Row],[OrderID(ORDERS)]],ORDERS[[OrderID]:[ATA]],11,FALSE)</f>
        <v>44213</v>
      </c>
    </row>
    <row r="9164" spans="1:7" ht="15.75" customHeight="1" x14ac:dyDescent="0.25">
      <c r="A9164">
        <v>9163</v>
      </c>
      <c r="B9164">
        <v>6805</v>
      </c>
      <c r="C9164">
        <v>3</v>
      </c>
      <c r="D9164" s="35">
        <v>3</v>
      </c>
      <c r="E9164">
        <v>1</v>
      </c>
      <c r="F9164">
        <v>0.2</v>
      </c>
      <c r="G9164" s="12">
        <f>VLOOKUP(PARCELS[[#This Row],[OrderID(ORDERS)]],ORDERS[[OrderID]:[ATA]],11,FALSE)</f>
        <v>44212</v>
      </c>
    </row>
    <row r="9165" spans="1:7" ht="15.75" customHeight="1" x14ac:dyDescent="0.25">
      <c r="A9165">
        <v>9164</v>
      </c>
      <c r="B9165">
        <v>6805</v>
      </c>
      <c r="C9165">
        <v>3</v>
      </c>
      <c r="D9165" s="35">
        <v>8</v>
      </c>
      <c r="E9165">
        <v>1</v>
      </c>
      <c r="F9165">
        <v>14.3</v>
      </c>
      <c r="G9165" s="12">
        <f>VLOOKUP(PARCELS[[#This Row],[OrderID(ORDERS)]],ORDERS[[OrderID]:[ATA]],11,FALSE)</f>
        <v>44212</v>
      </c>
    </row>
    <row r="9166" spans="1:7" ht="15.75" customHeight="1" x14ac:dyDescent="0.25">
      <c r="A9166">
        <v>9165</v>
      </c>
      <c r="B9166">
        <v>6806</v>
      </c>
      <c r="C9166">
        <v>8</v>
      </c>
      <c r="D9166" s="35">
        <v>5</v>
      </c>
      <c r="E9166">
        <v>1</v>
      </c>
      <c r="F9166">
        <v>5.2</v>
      </c>
      <c r="G9166" s="12">
        <f>VLOOKUP(PARCELS[[#This Row],[OrderID(ORDERS)]],ORDERS[[OrderID]:[ATA]],11,FALSE)</f>
        <v>44212</v>
      </c>
    </row>
    <row r="9167" spans="1:7" ht="15.75" customHeight="1" x14ac:dyDescent="0.25">
      <c r="A9167">
        <v>9166</v>
      </c>
      <c r="B9167">
        <v>6806</v>
      </c>
      <c r="C9167">
        <v>8</v>
      </c>
      <c r="D9167" s="35">
        <v>8</v>
      </c>
      <c r="E9167">
        <v>0</v>
      </c>
      <c r="F9167">
        <v>17.8</v>
      </c>
      <c r="G9167" s="12">
        <f>VLOOKUP(PARCELS[[#This Row],[OrderID(ORDERS)]],ORDERS[[OrderID]:[ATA]],11,FALSE)</f>
        <v>44212</v>
      </c>
    </row>
    <row r="9168" spans="1:7" ht="15.75" customHeight="1" x14ac:dyDescent="0.25">
      <c r="A9168">
        <v>9167</v>
      </c>
      <c r="B9168">
        <v>6807</v>
      </c>
      <c r="C9168">
        <v>16</v>
      </c>
      <c r="D9168" s="35">
        <v>4</v>
      </c>
      <c r="E9168">
        <v>1</v>
      </c>
      <c r="F9168">
        <v>12.9</v>
      </c>
      <c r="G9168" s="12">
        <f>VLOOKUP(PARCELS[[#This Row],[OrderID(ORDERS)]],ORDERS[[OrderID]:[ATA]],11,FALSE)</f>
        <v>44217</v>
      </c>
    </row>
    <row r="9169" spans="1:7" ht="15.75" customHeight="1" x14ac:dyDescent="0.25">
      <c r="A9169">
        <v>9168</v>
      </c>
      <c r="B9169">
        <v>6808</v>
      </c>
      <c r="C9169">
        <v>6</v>
      </c>
      <c r="D9169" s="35">
        <v>1</v>
      </c>
      <c r="E9169">
        <v>0</v>
      </c>
      <c r="F9169">
        <v>17.399999999999999</v>
      </c>
      <c r="G9169" s="12">
        <f>VLOOKUP(PARCELS[[#This Row],[OrderID(ORDERS)]],ORDERS[[OrderID]:[ATA]],11,FALSE)</f>
        <v>44215</v>
      </c>
    </row>
    <row r="9170" spans="1:7" ht="15.75" customHeight="1" x14ac:dyDescent="0.25">
      <c r="A9170">
        <v>9169</v>
      </c>
      <c r="B9170">
        <v>6809</v>
      </c>
      <c r="C9170">
        <v>20</v>
      </c>
      <c r="D9170" s="35">
        <v>5</v>
      </c>
      <c r="E9170">
        <v>1</v>
      </c>
      <c r="F9170">
        <v>0.3</v>
      </c>
      <c r="G9170" s="12">
        <f>VLOOKUP(PARCELS[[#This Row],[OrderID(ORDERS)]],ORDERS[[OrderID]:[ATA]],11,FALSE)</f>
        <v>44216</v>
      </c>
    </row>
    <row r="9171" spans="1:7" ht="15.75" customHeight="1" x14ac:dyDescent="0.25">
      <c r="A9171">
        <v>9170</v>
      </c>
      <c r="B9171">
        <v>6809</v>
      </c>
      <c r="C9171">
        <v>20</v>
      </c>
      <c r="D9171" s="35">
        <v>3</v>
      </c>
      <c r="E9171">
        <v>1</v>
      </c>
      <c r="F9171">
        <v>16.100000000000001</v>
      </c>
      <c r="G9171" s="12">
        <f>VLOOKUP(PARCELS[[#This Row],[OrderID(ORDERS)]],ORDERS[[OrderID]:[ATA]],11,FALSE)</f>
        <v>44216</v>
      </c>
    </row>
    <row r="9172" spans="1:7" ht="15.75" customHeight="1" x14ac:dyDescent="0.25">
      <c r="A9172">
        <v>9171</v>
      </c>
      <c r="B9172">
        <v>6810</v>
      </c>
      <c r="C9172">
        <v>16</v>
      </c>
      <c r="D9172" s="35">
        <v>3</v>
      </c>
      <c r="E9172">
        <v>1</v>
      </c>
      <c r="F9172">
        <v>14.5</v>
      </c>
      <c r="G9172" s="12">
        <f>VLOOKUP(PARCELS[[#This Row],[OrderID(ORDERS)]],ORDERS[[OrderID]:[ATA]],11,FALSE)</f>
        <v>44213</v>
      </c>
    </row>
    <row r="9173" spans="1:7" ht="15.75" customHeight="1" x14ac:dyDescent="0.25">
      <c r="A9173">
        <v>9172</v>
      </c>
      <c r="B9173">
        <v>6810</v>
      </c>
      <c r="C9173">
        <v>16</v>
      </c>
      <c r="D9173" s="35">
        <v>1</v>
      </c>
      <c r="E9173">
        <v>1</v>
      </c>
      <c r="F9173">
        <v>17.7</v>
      </c>
      <c r="G9173" s="12">
        <f>VLOOKUP(PARCELS[[#This Row],[OrderID(ORDERS)]],ORDERS[[OrderID]:[ATA]],11,FALSE)</f>
        <v>44213</v>
      </c>
    </row>
    <row r="9174" spans="1:7" ht="15.75" customHeight="1" x14ac:dyDescent="0.25">
      <c r="A9174">
        <v>9173</v>
      </c>
      <c r="B9174">
        <v>6810</v>
      </c>
      <c r="C9174">
        <v>16</v>
      </c>
      <c r="D9174" s="35">
        <v>2</v>
      </c>
      <c r="E9174">
        <v>0</v>
      </c>
      <c r="F9174">
        <v>11</v>
      </c>
      <c r="G9174" s="12">
        <f>VLOOKUP(PARCELS[[#This Row],[OrderID(ORDERS)]],ORDERS[[OrderID]:[ATA]],11,FALSE)</f>
        <v>44213</v>
      </c>
    </row>
    <row r="9175" spans="1:7" ht="15.75" customHeight="1" x14ac:dyDescent="0.25">
      <c r="A9175">
        <v>9174</v>
      </c>
      <c r="B9175">
        <v>6811</v>
      </c>
      <c r="C9175">
        <v>18</v>
      </c>
      <c r="D9175" s="35">
        <v>5</v>
      </c>
      <c r="E9175">
        <v>1</v>
      </c>
      <c r="F9175">
        <v>18.600000000000001</v>
      </c>
      <c r="G9175" s="12">
        <f>VLOOKUP(PARCELS[[#This Row],[OrderID(ORDERS)]],ORDERS[[OrderID]:[ATA]],11,FALSE)</f>
        <v>44216</v>
      </c>
    </row>
    <row r="9176" spans="1:7" ht="15.75" customHeight="1" x14ac:dyDescent="0.25">
      <c r="A9176">
        <v>9175</v>
      </c>
      <c r="B9176">
        <v>6812</v>
      </c>
      <c r="C9176">
        <v>19</v>
      </c>
      <c r="D9176" s="35">
        <v>5</v>
      </c>
      <c r="E9176">
        <v>1</v>
      </c>
      <c r="F9176">
        <v>0.9</v>
      </c>
      <c r="G9176" s="12">
        <f>VLOOKUP(PARCELS[[#This Row],[OrderID(ORDERS)]],ORDERS[[OrderID]:[ATA]],11,FALSE)</f>
        <v>44215</v>
      </c>
    </row>
    <row r="9177" spans="1:7" ht="15.75" customHeight="1" x14ac:dyDescent="0.25">
      <c r="A9177">
        <v>9176</v>
      </c>
      <c r="B9177">
        <v>6812</v>
      </c>
      <c r="C9177">
        <v>19</v>
      </c>
      <c r="D9177" s="35">
        <v>8</v>
      </c>
      <c r="E9177">
        <v>1</v>
      </c>
      <c r="F9177">
        <v>14.7</v>
      </c>
      <c r="G9177" s="12">
        <f>VLOOKUP(PARCELS[[#This Row],[OrderID(ORDERS)]],ORDERS[[OrderID]:[ATA]],11,FALSE)</f>
        <v>44215</v>
      </c>
    </row>
    <row r="9178" spans="1:7" ht="15.75" customHeight="1" x14ac:dyDescent="0.25">
      <c r="A9178">
        <v>9177</v>
      </c>
      <c r="B9178">
        <v>6813</v>
      </c>
      <c r="C9178">
        <v>19</v>
      </c>
      <c r="D9178" s="35">
        <v>4</v>
      </c>
      <c r="E9178">
        <v>1</v>
      </c>
      <c r="F9178">
        <v>2</v>
      </c>
      <c r="G9178" s="12">
        <f>VLOOKUP(PARCELS[[#This Row],[OrderID(ORDERS)]],ORDERS[[OrderID]:[ATA]],11,FALSE)</f>
        <v>44219</v>
      </c>
    </row>
    <row r="9179" spans="1:7" ht="15.75" customHeight="1" x14ac:dyDescent="0.25">
      <c r="A9179">
        <v>9178</v>
      </c>
      <c r="B9179">
        <v>6813</v>
      </c>
      <c r="C9179">
        <v>19</v>
      </c>
      <c r="D9179" s="35">
        <v>8</v>
      </c>
      <c r="E9179">
        <v>1</v>
      </c>
      <c r="F9179">
        <v>12.4</v>
      </c>
      <c r="G9179" s="12">
        <f>VLOOKUP(PARCELS[[#This Row],[OrderID(ORDERS)]],ORDERS[[OrderID]:[ATA]],11,FALSE)</f>
        <v>44219</v>
      </c>
    </row>
    <row r="9180" spans="1:7" ht="15.75" customHeight="1" x14ac:dyDescent="0.25">
      <c r="A9180">
        <v>9179</v>
      </c>
      <c r="B9180">
        <v>6814</v>
      </c>
      <c r="C9180">
        <v>10</v>
      </c>
      <c r="D9180" s="35">
        <v>4</v>
      </c>
      <c r="E9180">
        <v>1</v>
      </c>
      <c r="F9180">
        <v>13.3</v>
      </c>
      <c r="G9180" s="12">
        <f>VLOOKUP(PARCELS[[#This Row],[OrderID(ORDERS)]],ORDERS[[OrderID]:[ATA]],11,FALSE)</f>
        <v>44216</v>
      </c>
    </row>
    <row r="9181" spans="1:7" ht="15.75" customHeight="1" x14ac:dyDescent="0.25">
      <c r="A9181">
        <v>9180</v>
      </c>
      <c r="B9181">
        <v>6815</v>
      </c>
      <c r="C9181">
        <v>4</v>
      </c>
      <c r="D9181" s="35">
        <v>1</v>
      </c>
      <c r="E9181">
        <v>1</v>
      </c>
      <c r="F9181">
        <v>11.3</v>
      </c>
      <c r="G9181" s="12">
        <f>VLOOKUP(PARCELS[[#This Row],[OrderID(ORDERS)]],ORDERS[[OrderID]:[ATA]],11,FALSE)</f>
        <v>44213</v>
      </c>
    </row>
    <row r="9182" spans="1:7" ht="15.75" customHeight="1" x14ac:dyDescent="0.25">
      <c r="A9182">
        <v>9181</v>
      </c>
      <c r="B9182">
        <v>6816</v>
      </c>
      <c r="C9182">
        <v>18</v>
      </c>
      <c r="D9182" s="35">
        <v>1</v>
      </c>
      <c r="E9182">
        <v>1</v>
      </c>
      <c r="F9182">
        <v>7</v>
      </c>
      <c r="G9182" s="12">
        <f>VLOOKUP(PARCELS[[#This Row],[OrderID(ORDERS)]],ORDERS[[OrderID]:[ATA]],11,FALSE)</f>
        <v>44213</v>
      </c>
    </row>
    <row r="9183" spans="1:7" ht="15.75" customHeight="1" x14ac:dyDescent="0.25">
      <c r="A9183">
        <v>9182</v>
      </c>
      <c r="B9183">
        <v>6817</v>
      </c>
      <c r="C9183">
        <v>22</v>
      </c>
      <c r="D9183" s="35">
        <v>8</v>
      </c>
      <c r="E9183">
        <v>1</v>
      </c>
      <c r="F9183">
        <v>19.5</v>
      </c>
      <c r="G9183" s="12">
        <f>VLOOKUP(PARCELS[[#This Row],[OrderID(ORDERS)]],ORDERS[[OrderID]:[ATA]],11,FALSE)</f>
        <v>44217</v>
      </c>
    </row>
    <row r="9184" spans="1:7" ht="15.75" customHeight="1" x14ac:dyDescent="0.25">
      <c r="A9184">
        <v>9183</v>
      </c>
      <c r="B9184">
        <v>6817</v>
      </c>
      <c r="C9184">
        <v>22</v>
      </c>
      <c r="D9184" s="35">
        <v>1</v>
      </c>
      <c r="E9184">
        <v>1</v>
      </c>
      <c r="F9184">
        <v>3.4</v>
      </c>
      <c r="G9184" s="12">
        <f>VLOOKUP(PARCELS[[#This Row],[OrderID(ORDERS)]],ORDERS[[OrderID]:[ATA]],11,FALSE)</f>
        <v>44217</v>
      </c>
    </row>
    <row r="9185" spans="1:7" ht="15.75" customHeight="1" x14ac:dyDescent="0.25">
      <c r="A9185">
        <v>9184</v>
      </c>
      <c r="B9185">
        <v>6818</v>
      </c>
      <c r="C9185">
        <v>18</v>
      </c>
      <c r="D9185" s="35">
        <v>1</v>
      </c>
      <c r="E9185">
        <v>1</v>
      </c>
      <c r="F9185">
        <v>8.1</v>
      </c>
      <c r="G9185" s="12">
        <f>VLOOKUP(PARCELS[[#This Row],[OrderID(ORDERS)]],ORDERS[[OrderID]:[ATA]],11,FALSE)</f>
        <v>44215</v>
      </c>
    </row>
    <row r="9186" spans="1:7" ht="15.75" customHeight="1" x14ac:dyDescent="0.25">
      <c r="A9186">
        <v>9185</v>
      </c>
      <c r="B9186">
        <v>6818</v>
      </c>
      <c r="C9186">
        <v>18</v>
      </c>
      <c r="D9186" s="35">
        <v>3</v>
      </c>
      <c r="E9186">
        <v>0</v>
      </c>
      <c r="F9186">
        <v>17.100000000000001</v>
      </c>
      <c r="G9186" s="12">
        <f>VLOOKUP(PARCELS[[#This Row],[OrderID(ORDERS)]],ORDERS[[OrderID]:[ATA]],11,FALSE)</f>
        <v>44215</v>
      </c>
    </row>
    <row r="9187" spans="1:7" ht="15.75" customHeight="1" x14ac:dyDescent="0.25">
      <c r="A9187">
        <v>9186</v>
      </c>
      <c r="B9187">
        <v>6819</v>
      </c>
      <c r="C9187">
        <v>15</v>
      </c>
      <c r="D9187" s="35">
        <v>4</v>
      </c>
      <c r="E9187">
        <v>1</v>
      </c>
      <c r="F9187">
        <v>19.2</v>
      </c>
      <c r="G9187" s="12">
        <f>VLOOKUP(PARCELS[[#This Row],[OrderID(ORDERS)]],ORDERS[[OrderID]:[ATA]],11,FALSE)</f>
        <v>44216</v>
      </c>
    </row>
    <row r="9188" spans="1:7" ht="15.75" customHeight="1" x14ac:dyDescent="0.25">
      <c r="A9188">
        <v>9187</v>
      </c>
      <c r="B9188">
        <v>6820</v>
      </c>
      <c r="C9188">
        <v>8</v>
      </c>
      <c r="D9188" s="35">
        <v>5</v>
      </c>
      <c r="E9188">
        <v>1</v>
      </c>
      <c r="F9188">
        <v>10.6</v>
      </c>
      <c r="G9188" s="12">
        <f>VLOOKUP(PARCELS[[#This Row],[OrderID(ORDERS)]],ORDERS[[OrderID]:[ATA]],11,FALSE)</f>
        <v>44214</v>
      </c>
    </row>
    <row r="9189" spans="1:7" ht="15.75" customHeight="1" x14ac:dyDescent="0.25">
      <c r="A9189">
        <v>9188</v>
      </c>
      <c r="B9189">
        <v>6821</v>
      </c>
      <c r="C9189">
        <v>2</v>
      </c>
      <c r="D9189" s="35">
        <v>2</v>
      </c>
      <c r="E9189">
        <v>0</v>
      </c>
      <c r="F9189">
        <v>16.399999999999999</v>
      </c>
      <c r="G9189" s="12">
        <f>VLOOKUP(PARCELS[[#This Row],[OrderID(ORDERS)]],ORDERS[[OrderID]:[ATA]],11,FALSE)</f>
        <v>44219</v>
      </c>
    </row>
    <row r="9190" spans="1:7" ht="15.75" customHeight="1" x14ac:dyDescent="0.25">
      <c r="A9190">
        <v>9189</v>
      </c>
      <c r="B9190">
        <v>6821</v>
      </c>
      <c r="C9190">
        <v>2</v>
      </c>
      <c r="D9190" s="35">
        <v>1</v>
      </c>
      <c r="E9190">
        <v>1</v>
      </c>
      <c r="F9190">
        <v>9.5</v>
      </c>
      <c r="G9190" s="12">
        <f>VLOOKUP(PARCELS[[#This Row],[OrderID(ORDERS)]],ORDERS[[OrderID]:[ATA]],11,FALSE)</f>
        <v>44219</v>
      </c>
    </row>
    <row r="9191" spans="1:7" ht="15.75" customHeight="1" x14ac:dyDescent="0.25">
      <c r="A9191">
        <v>9149</v>
      </c>
      <c r="B9191">
        <v>6795</v>
      </c>
      <c r="C9191">
        <v>10</v>
      </c>
      <c r="D9191" s="35">
        <v>7</v>
      </c>
      <c r="E9191">
        <v>1</v>
      </c>
      <c r="F9191">
        <v>19.7</v>
      </c>
      <c r="G9191" s="12">
        <f>VLOOKUP(PARCELS[[#This Row],[OrderID(ORDERS)]],ORDERS[[OrderID]:[ATA]],11,FALSE)</f>
        <v>44217</v>
      </c>
    </row>
    <row r="9192" spans="1:7" ht="15.75" customHeight="1" x14ac:dyDescent="0.25">
      <c r="A9192">
        <v>9191</v>
      </c>
      <c r="B9192">
        <v>6823</v>
      </c>
      <c r="C9192">
        <v>8</v>
      </c>
      <c r="D9192" s="35">
        <v>8</v>
      </c>
      <c r="E9192">
        <v>0</v>
      </c>
      <c r="F9192">
        <v>11.4</v>
      </c>
      <c r="G9192" s="12">
        <f>VLOOKUP(PARCELS[[#This Row],[OrderID(ORDERS)]],ORDERS[[OrderID]:[ATA]],11,FALSE)</f>
        <v>44217</v>
      </c>
    </row>
    <row r="9193" spans="1:7" ht="15.75" customHeight="1" x14ac:dyDescent="0.25">
      <c r="A9193">
        <v>9192</v>
      </c>
      <c r="B9193">
        <v>6823</v>
      </c>
      <c r="C9193">
        <v>8</v>
      </c>
      <c r="D9193" s="35">
        <v>6</v>
      </c>
      <c r="E9193">
        <v>1</v>
      </c>
      <c r="F9193">
        <v>13.6</v>
      </c>
      <c r="G9193" s="12">
        <f>VLOOKUP(PARCELS[[#This Row],[OrderID(ORDERS)]],ORDERS[[OrderID]:[ATA]],11,FALSE)</f>
        <v>44217</v>
      </c>
    </row>
    <row r="9194" spans="1:7" ht="15.75" customHeight="1" x14ac:dyDescent="0.25">
      <c r="A9194">
        <v>9193</v>
      </c>
      <c r="B9194">
        <v>6824</v>
      </c>
      <c r="C9194">
        <v>20</v>
      </c>
      <c r="D9194" s="35">
        <v>5</v>
      </c>
      <c r="E9194">
        <v>1</v>
      </c>
      <c r="F9194">
        <v>18.100000000000001</v>
      </c>
      <c r="G9194" s="12">
        <f>VLOOKUP(PARCELS[[#This Row],[OrderID(ORDERS)]],ORDERS[[OrderID]:[ATA]],11,FALSE)</f>
        <v>44220</v>
      </c>
    </row>
    <row r="9195" spans="1:7" ht="15.75" customHeight="1" x14ac:dyDescent="0.25">
      <c r="A9195">
        <v>9194</v>
      </c>
      <c r="B9195">
        <v>6825</v>
      </c>
      <c r="C9195">
        <v>9</v>
      </c>
      <c r="D9195" s="35">
        <v>6</v>
      </c>
      <c r="E9195">
        <v>1</v>
      </c>
      <c r="F9195">
        <v>15.5</v>
      </c>
      <c r="G9195" s="12">
        <f>VLOOKUP(PARCELS[[#This Row],[OrderID(ORDERS)]],ORDERS[[OrderID]:[ATA]],11,FALSE)</f>
        <v>44219</v>
      </c>
    </row>
    <row r="9196" spans="1:7" ht="15.75" customHeight="1" x14ac:dyDescent="0.25">
      <c r="A9196">
        <v>9195</v>
      </c>
      <c r="B9196">
        <v>6825</v>
      </c>
      <c r="C9196">
        <v>9</v>
      </c>
      <c r="D9196" s="35">
        <v>4</v>
      </c>
      <c r="E9196">
        <v>1</v>
      </c>
      <c r="F9196">
        <v>4.7</v>
      </c>
      <c r="G9196" s="12">
        <f>VLOOKUP(PARCELS[[#This Row],[OrderID(ORDERS)]],ORDERS[[OrderID]:[ATA]],11,FALSE)</f>
        <v>44219</v>
      </c>
    </row>
    <row r="9197" spans="1:7" ht="15.75" customHeight="1" x14ac:dyDescent="0.25">
      <c r="A9197">
        <v>9196</v>
      </c>
      <c r="B9197">
        <v>6826</v>
      </c>
      <c r="C9197">
        <v>19</v>
      </c>
      <c r="D9197" s="35">
        <v>2</v>
      </c>
      <c r="E9197">
        <v>1</v>
      </c>
      <c r="F9197">
        <v>16.2</v>
      </c>
      <c r="G9197" s="12">
        <f>VLOOKUP(PARCELS[[#This Row],[OrderID(ORDERS)]],ORDERS[[OrderID]:[ATA]],11,FALSE)</f>
        <v>44215</v>
      </c>
    </row>
    <row r="9198" spans="1:7" ht="15.75" customHeight="1" x14ac:dyDescent="0.25">
      <c r="A9198">
        <v>9197</v>
      </c>
      <c r="B9198">
        <v>6826</v>
      </c>
      <c r="C9198">
        <v>19</v>
      </c>
      <c r="D9198" s="35">
        <v>4</v>
      </c>
      <c r="E9198">
        <v>1</v>
      </c>
      <c r="F9198">
        <v>3.4</v>
      </c>
      <c r="G9198" s="12">
        <f>VLOOKUP(PARCELS[[#This Row],[OrderID(ORDERS)]],ORDERS[[OrderID]:[ATA]],11,FALSE)</f>
        <v>44215</v>
      </c>
    </row>
    <row r="9199" spans="1:7" ht="15.75" customHeight="1" x14ac:dyDescent="0.25">
      <c r="A9199">
        <v>9198</v>
      </c>
      <c r="B9199">
        <v>6827</v>
      </c>
      <c r="C9199">
        <v>16</v>
      </c>
      <c r="D9199" s="35">
        <v>5</v>
      </c>
      <c r="E9199">
        <v>1</v>
      </c>
      <c r="F9199">
        <v>9.6</v>
      </c>
      <c r="G9199" s="12">
        <f>VLOOKUP(PARCELS[[#This Row],[OrderID(ORDERS)]],ORDERS[[OrderID]:[ATA]],11,FALSE)</f>
        <v>44217</v>
      </c>
    </row>
    <row r="9200" spans="1:7" ht="15.75" customHeight="1" x14ac:dyDescent="0.25">
      <c r="A9200">
        <v>9199</v>
      </c>
      <c r="B9200">
        <v>6828</v>
      </c>
      <c r="C9200">
        <v>10</v>
      </c>
      <c r="D9200" s="35">
        <v>2</v>
      </c>
      <c r="E9200">
        <v>1</v>
      </c>
      <c r="F9200">
        <v>2.2000000000000002</v>
      </c>
      <c r="G9200" s="12">
        <f>VLOOKUP(PARCELS[[#This Row],[OrderID(ORDERS)]],ORDERS[[OrderID]:[ATA]],11,FALSE)</f>
        <v>44223</v>
      </c>
    </row>
    <row r="9201" spans="1:7" ht="15.75" customHeight="1" x14ac:dyDescent="0.25">
      <c r="A9201">
        <v>9200</v>
      </c>
      <c r="B9201">
        <v>6829</v>
      </c>
      <c r="C9201">
        <v>14</v>
      </c>
      <c r="D9201" s="35">
        <v>1</v>
      </c>
      <c r="E9201">
        <v>1</v>
      </c>
      <c r="F9201">
        <v>1.6</v>
      </c>
      <c r="G9201" s="12">
        <f>VLOOKUP(PARCELS[[#This Row],[OrderID(ORDERS)]],ORDERS[[OrderID]:[ATA]],11,FALSE)</f>
        <v>44220</v>
      </c>
    </row>
    <row r="9202" spans="1:7" ht="15.75" customHeight="1" x14ac:dyDescent="0.25">
      <c r="A9202">
        <v>9201</v>
      </c>
      <c r="B9202">
        <v>6830</v>
      </c>
      <c r="C9202">
        <v>3</v>
      </c>
      <c r="D9202" s="35">
        <v>1</v>
      </c>
      <c r="E9202">
        <v>0</v>
      </c>
      <c r="F9202">
        <v>15.9</v>
      </c>
      <c r="G9202" s="12">
        <f>VLOOKUP(PARCELS[[#This Row],[OrderID(ORDERS)]],ORDERS[[OrderID]:[ATA]],11,FALSE)</f>
        <v>44220</v>
      </c>
    </row>
    <row r="9203" spans="1:7" ht="15.75" customHeight="1" x14ac:dyDescent="0.25">
      <c r="A9203">
        <v>9202</v>
      </c>
      <c r="B9203">
        <v>6831</v>
      </c>
      <c r="C9203">
        <v>9</v>
      </c>
      <c r="D9203" s="35">
        <v>6</v>
      </c>
      <c r="E9203">
        <v>1</v>
      </c>
      <c r="F9203">
        <v>5.2</v>
      </c>
      <c r="G9203" s="12">
        <f>VLOOKUP(PARCELS[[#This Row],[OrderID(ORDERS)]],ORDERS[[OrderID]:[ATA]],11,FALSE)</f>
        <v>44215</v>
      </c>
    </row>
    <row r="9204" spans="1:7" ht="15.75" customHeight="1" x14ac:dyDescent="0.25">
      <c r="A9204">
        <v>9203</v>
      </c>
      <c r="B9204">
        <v>6832</v>
      </c>
      <c r="C9204">
        <v>10</v>
      </c>
      <c r="D9204" s="35">
        <v>1</v>
      </c>
      <c r="E9204">
        <v>0</v>
      </c>
      <c r="F9204">
        <v>10.5</v>
      </c>
      <c r="G9204" s="12">
        <f>VLOOKUP(PARCELS[[#This Row],[OrderID(ORDERS)]],ORDERS[[OrderID]:[ATA]],11,FALSE)</f>
        <v>44220</v>
      </c>
    </row>
    <row r="9205" spans="1:7" ht="15.75" customHeight="1" x14ac:dyDescent="0.25">
      <c r="A9205">
        <v>9150</v>
      </c>
      <c r="B9205">
        <v>6795</v>
      </c>
      <c r="C9205">
        <v>10</v>
      </c>
      <c r="D9205" s="35">
        <v>7</v>
      </c>
      <c r="E9205">
        <v>1</v>
      </c>
      <c r="F9205">
        <v>10.5</v>
      </c>
      <c r="G9205" s="12">
        <f>VLOOKUP(PARCELS[[#This Row],[OrderID(ORDERS)]],ORDERS[[OrderID]:[ATA]],11,FALSE)</f>
        <v>44217</v>
      </c>
    </row>
    <row r="9206" spans="1:7" ht="15.75" customHeight="1" x14ac:dyDescent="0.25">
      <c r="A9206">
        <v>9220</v>
      </c>
      <c r="B9206">
        <v>6846</v>
      </c>
      <c r="C9206">
        <v>8</v>
      </c>
      <c r="D9206" s="35">
        <v>7</v>
      </c>
      <c r="E9206">
        <v>1</v>
      </c>
      <c r="F9206">
        <v>16.5</v>
      </c>
      <c r="G9206" s="12">
        <f>VLOOKUP(PARCELS[[#This Row],[OrderID(ORDERS)]],ORDERS[[OrderID]:[ATA]],11,FALSE)</f>
        <v>44217</v>
      </c>
    </row>
    <row r="9207" spans="1:7" ht="15.75" customHeight="1" x14ac:dyDescent="0.25">
      <c r="A9207">
        <v>9206</v>
      </c>
      <c r="B9207">
        <v>6834</v>
      </c>
      <c r="C9207">
        <v>16</v>
      </c>
      <c r="D9207" s="35">
        <v>4</v>
      </c>
      <c r="E9207">
        <v>1</v>
      </c>
      <c r="F9207">
        <v>16</v>
      </c>
      <c r="G9207" s="12">
        <f>VLOOKUP(PARCELS[[#This Row],[OrderID(ORDERS)]],ORDERS[[OrderID]:[ATA]],11,FALSE)</f>
        <v>44218</v>
      </c>
    </row>
    <row r="9208" spans="1:7" ht="15.75" customHeight="1" x14ac:dyDescent="0.25">
      <c r="A9208">
        <v>9207</v>
      </c>
      <c r="B9208">
        <v>6835</v>
      </c>
      <c r="C9208">
        <v>3</v>
      </c>
      <c r="D9208" s="35">
        <v>8</v>
      </c>
      <c r="E9208">
        <v>1</v>
      </c>
      <c r="F9208">
        <v>14.9</v>
      </c>
      <c r="G9208" s="12">
        <f>VLOOKUP(PARCELS[[#This Row],[OrderID(ORDERS)]],ORDERS[[OrderID]:[ATA]],11,FALSE)</f>
        <v>44228</v>
      </c>
    </row>
    <row r="9209" spans="1:7" ht="15.75" customHeight="1" x14ac:dyDescent="0.25">
      <c r="A9209">
        <v>9208</v>
      </c>
      <c r="B9209">
        <v>6835</v>
      </c>
      <c r="C9209">
        <v>3</v>
      </c>
      <c r="D9209" s="35">
        <v>8</v>
      </c>
      <c r="E9209">
        <v>1</v>
      </c>
      <c r="F9209">
        <v>10.9</v>
      </c>
      <c r="G9209" s="12">
        <f>VLOOKUP(PARCELS[[#This Row],[OrderID(ORDERS)]],ORDERS[[OrderID]:[ATA]],11,FALSE)</f>
        <v>44228</v>
      </c>
    </row>
    <row r="9210" spans="1:7" ht="15.75" customHeight="1" x14ac:dyDescent="0.25">
      <c r="A9210">
        <v>9209</v>
      </c>
      <c r="B9210">
        <v>6836</v>
      </c>
      <c r="C9210">
        <v>21</v>
      </c>
      <c r="D9210" s="35">
        <v>5</v>
      </c>
      <c r="E9210">
        <v>1</v>
      </c>
      <c r="F9210">
        <v>15.5</v>
      </c>
      <c r="G9210" s="12">
        <f>VLOOKUP(PARCELS[[#This Row],[OrderID(ORDERS)]],ORDERS[[OrderID]:[ATA]],11,FALSE)</f>
        <v>44220</v>
      </c>
    </row>
    <row r="9211" spans="1:7" ht="15.75" customHeight="1" x14ac:dyDescent="0.25">
      <c r="A9211">
        <v>9210</v>
      </c>
      <c r="B9211">
        <v>6837</v>
      </c>
      <c r="C9211">
        <v>2</v>
      </c>
      <c r="D9211" s="35">
        <v>8</v>
      </c>
      <c r="E9211">
        <v>1</v>
      </c>
      <c r="F9211">
        <v>3.1</v>
      </c>
      <c r="G9211" s="12">
        <f>VLOOKUP(PARCELS[[#This Row],[OrderID(ORDERS)]],ORDERS[[OrderID]:[ATA]],11,FALSE)</f>
        <v>44217</v>
      </c>
    </row>
    <row r="9212" spans="1:7" ht="15.75" customHeight="1" x14ac:dyDescent="0.25">
      <c r="A9212">
        <v>9211</v>
      </c>
      <c r="B9212">
        <v>6838</v>
      </c>
      <c r="C9212">
        <v>7</v>
      </c>
      <c r="D9212" s="35">
        <v>3</v>
      </c>
      <c r="E9212">
        <v>1</v>
      </c>
      <c r="F9212">
        <v>9.8000000000000007</v>
      </c>
      <c r="G9212" s="12">
        <f>VLOOKUP(PARCELS[[#This Row],[OrderID(ORDERS)]],ORDERS[[OrderID]:[ATA]],11,FALSE)</f>
        <v>44214</v>
      </c>
    </row>
    <row r="9213" spans="1:7" ht="15.75" customHeight="1" x14ac:dyDescent="0.25">
      <c r="A9213">
        <v>9225</v>
      </c>
      <c r="B9213">
        <v>6849</v>
      </c>
      <c r="C9213">
        <v>15</v>
      </c>
      <c r="D9213" s="35">
        <v>7</v>
      </c>
      <c r="E9213">
        <v>1</v>
      </c>
      <c r="F9213">
        <v>9.6</v>
      </c>
      <c r="G9213" s="12">
        <f>VLOOKUP(PARCELS[[#This Row],[OrderID(ORDERS)]],ORDERS[[OrderID]:[ATA]],11,FALSE)</f>
        <v>44217</v>
      </c>
    </row>
    <row r="9214" spans="1:7" ht="15.75" customHeight="1" x14ac:dyDescent="0.25">
      <c r="A9214">
        <v>9213</v>
      </c>
      <c r="B9214">
        <v>6840</v>
      </c>
      <c r="C9214">
        <v>21</v>
      </c>
      <c r="D9214" s="35">
        <v>1</v>
      </c>
      <c r="E9214">
        <v>1</v>
      </c>
      <c r="F9214">
        <v>9</v>
      </c>
      <c r="G9214" s="12">
        <f>VLOOKUP(PARCELS[[#This Row],[OrderID(ORDERS)]],ORDERS[[OrderID]:[ATA]],11,FALSE)</f>
        <v>44215</v>
      </c>
    </row>
    <row r="9215" spans="1:7" ht="15.75" customHeight="1" x14ac:dyDescent="0.25">
      <c r="A9215">
        <v>9214</v>
      </c>
      <c r="B9215">
        <v>6840</v>
      </c>
      <c r="C9215">
        <v>21</v>
      </c>
      <c r="D9215" s="35">
        <v>1</v>
      </c>
      <c r="E9215">
        <v>1</v>
      </c>
      <c r="F9215">
        <v>7.5</v>
      </c>
      <c r="G9215" s="12">
        <f>VLOOKUP(PARCELS[[#This Row],[OrderID(ORDERS)]],ORDERS[[OrderID]:[ATA]],11,FALSE)</f>
        <v>44215</v>
      </c>
    </row>
    <row r="9216" spans="1:7" ht="15.75" customHeight="1" x14ac:dyDescent="0.25">
      <c r="A9216">
        <v>9215</v>
      </c>
      <c r="B9216">
        <v>6841</v>
      </c>
      <c r="C9216">
        <v>12</v>
      </c>
      <c r="D9216" s="35">
        <v>5</v>
      </c>
      <c r="E9216">
        <v>1</v>
      </c>
      <c r="F9216">
        <v>5.5</v>
      </c>
      <c r="G9216" s="12">
        <f>VLOOKUP(PARCELS[[#This Row],[OrderID(ORDERS)]],ORDERS[[OrderID]:[ATA]],11,FALSE)</f>
        <v>44214</v>
      </c>
    </row>
    <row r="9217" spans="1:7" ht="15.75" customHeight="1" x14ac:dyDescent="0.25">
      <c r="A9217">
        <v>9216</v>
      </c>
      <c r="B9217">
        <v>6842</v>
      </c>
      <c r="C9217">
        <v>18</v>
      </c>
      <c r="D9217" s="35">
        <v>8</v>
      </c>
      <c r="E9217">
        <v>1</v>
      </c>
      <c r="F9217">
        <v>2.1</v>
      </c>
      <c r="G9217" s="12">
        <f>VLOOKUP(PARCELS[[#This Row],[OrderID(ORDERS)]],ORDERS[[OrderID]:[ATA]],11,FALSE)</f>
        <v>44214</v>
      </c>
    </row>
    <row r="9218" spans="1:7" ht="15.75" customHeight="1" x14ac:dyDescent="0.25">
      <c r="A9218">
        <v>9217</v>
      </c>
      <c r="B9218">
        <v>6843</v>
      </c>
      <c r="C9218">
        <v>8</v>
      </c>
      <c r="D9218" s="35">
        <v>4</v>
      </c>
      <c r="E9218">
        <v>1</v>
      </c>
      <c r="F9218">
        <v>17.7</v>
      </c>
      <c r="G9218" s="12">
        <f>VLOOKUP(PARCELS[[#This Row],[OrderID(ORDERS)]],ORDERS[[OrderID]:[ATA]],11,FALSE)</f>
        <v>44215</v>
      </c>
    </row>
    <row r="9219" spans="1:7" ht="15.75" customHeight="1" x14ac:dyDescent="0.25">
      <c r="A9219">
        <v>9218</v>
      </c>
      <c r="B9219">
        <v>6844</v>
      </c>
      <c r="C9219">
        <v>8</v>
      </c>
      <c r="D9219" s="35">
        <v>4</v>
      </c>
      <c r="E9219">
        <v>1</v>
      </c>
      <c r="F9219">
        <v>10.3</v>
      </c>
      <c r="G9219" s="12">
        <f>VLOOKUP(PARCELS[[#This Row],[OrderID(ORDERS)]],ORDERS[[OrderID]:[ATA]],11,FALSE)</f>
        <v>44218</v>
      </c>
    </row>
    <row r="9220" spans="1:7" ht="15.75" customHeight="1" x14ac:dyDescent="0.25">
      <c r="A9220">
        <v>9240</v>
      </c>
      <c r="B9220">
        <v>6863</v>
      </c>
      <c r="C9220">
        <v>13</v>
      </c>
      <c r="D9220" s="35">
        <v>7</v>
      </c>
      <c r="E9220">
        <v>1</v>
      </c>
      <c r="F9220">
        <v>14.7</v>
      </c>
      <c r="G9220" s="12">
        <f>VLOOKUP(PARCELS[[#This Row],[OrderID(ORDERS)]],ORDERS[[OrderID]:[ATA]],11,FALSE)</f>
        <v>44217</v>
      </c>
    </row>
    <row r="9221" spans="1:7" ht="15.75" customHeight="1" x14ac:dyDescent="0.25">
      <c r="A9221">
        <v>9274</v>
      </c>
      <c r="B9221">
        <v>6887</v>
      </c>
      <c r="C9221">
        <v>16</v>
      </c>
      <c r="D9221" s="35">
        <v>7</v>
      </c>
      <c r="E9221">
        <v>1</v>
      </c>
      <c r="F9221">
        <v>8.9</v>
      </c>
      <c r="G9221" s="12">
        <f>VLOOKUP(PARCELS[[#This Row],[OrderID(ORDERS)]],ORDERS[[OrderID]:[ATA]],11,FALSE)</f>
        <v>44217</v>
      </c>
    </row>
    <row r="9222" spans="1:7" ht="15.75" customHeight="1" x14ac:dyDescent="0.25">
      <c r="A9222">
        <v>9221</v>
      </c>
      <c r="B9222">
        <v>6846</v>
      </c>
      <c r="C9222">
        <v>8</v>
      </c>
      <c r="D9222" s="35">
        <v>8</v>
      </c>
      <c r="E9222">
        <v>1</v>
      </c>
      <c r="F9222">
        <v>10.199999999999999</v>
      </c>
      <c r="G9222" s="12">
        <f>VLOOKUP(PARCELS[[#This Row],[OrderID(ORDERS)]],ORDERS[[OrderID]:[ATA]],11,FALSE)</f>
        <v>44217</v>
      </c>
    </row>
    <row r="9223" spans="1:7" ht="15.75" customHeight="1" x14ac:dyDescent="0.25">
      <c r="A9223">
        <v>9222</v>
      </c>
      <c r="B9223">
        <v>6846</v>
      </c>
      <c r="C9223">
        <v>8</v>
      </c>
      <c r="D9223" s="35">
        <v>6</v>
      </c>
      <c r="E9223">
        <v>1</v>
      </c>
      <c r="F9223">
        <v>17.3</v>
      </c>
      <c r="G9223" s="12">
        <f>VLOOKUP(PARCELS[[#This Row],[OrderID(ORDERS)]],ORDERS[[OrderID]:[ATA]],11,FALSE)</f>
        <v>44217</v>
      </c>
    </row>
    <row r="9224" spans="1:7" ht="15.75" customHeight="1" x14ac:dyDescent="0.25">
      <c r="A9224">
        <v>9223</v>
      </c>
      <c r="B9224">
        <v>6847</v>
      </c>
      <c r="C9224">
        <v>16</v>
      </c>
      <c r="D9224" s="35">
        <v>2</v>
      </c>
      <c r="E9224">
        <v>1</v>
      </c>
      <c r="F9224">
        <v>17.5</v>
      </c>
      <c r="G9224" s="12">
        <f>VLOOKUP(PARCELS[[#This Row],[OrderID(ORDERS)]],ORDERS[[OrderID]:[ATA]],11,FALSE)</f>
        <v>44221</v>
      </c>
    </row>
    <row r="9225" spans="1:7" ht="15.75" customHeight="1" x14ac:dyDescent="0.25">
      <c r="A9225">
        <v>9224</v>
      </c>
      <c r="B9225">
        <v>6848</v>
      </c>
      <c r="C9225">
        <v>21</v>
      </c>
      <c r="D9225" s="35">
        <v>5</v>
      </c>
      <c r="E9225">
        <v>1</v>
      </c>
      <c r="F9225">
        <v>3.4</v>
      </c>
      <c r="G9225" s="12">
        <f>VLOOKUP(PARCELS[[#This Row],[OrderID(ORDERS)]],ORDERS[[OrderID]:[ATA]],11,FALSE)</f>
        <v>44217</v>
      </c>
    </row>
    <row r="9226" spans="1:7" ht="15.75" customHeight="1" x14ac:dyDescent="0.25">
      <c r="A9226">
        <v>9204</v>
      </c>
      <c r="B9226">
        <v>6833</v>
      </c>
      <c r="C9226">
        <v>4</v>
      </c>
      <c r="D9226" s="35">
        <v>7</v>
      </c>
      <c r="E9226">
        <v>1</v>
      </c>
      <c r="F9226">
        <v>17.5</v>
      </c>
      <c r="G9226" s="12">
        <f>VLOOKUP(PARCELS[[#This Row],[OrderID(ORDERS)]],ORDERS[[OrderID]:[ATA]],11,FALSE)</f>
        <v>44218</v>
      </c>
    </row>
    <row r="9227" spans="1:7" ht="15.75" customHeight="1" x14ac:dyDescent="0.25">
      <c r="A9227">
        <v>9226</v>
      </c>
      <c r="B9227">
        <v>6850</v>
      </c>
      <c r="C9227">
        <v>13</v>
      </c>
      <c r="D9227" s="35">
        <v>2</v>
      </c>
      <c r="E9227">
        <v>1</v>
      </c>
      <c r="F9227">
        <v>11.3</v>
      </c>
      <c r="G9227" s="12">
        <f>VLOOKUP(PARCELS[[#This Row],[OrderID(ORDERS)]],ORDERS[[OrderID]:[ATA]],11,FALSE)</f>
        <v>44217</v>
      </c>
    </row>
    <row r="9228" spans="1:7" ht="15.75" customHeight="1" x14ac:dyDescent="0.25">
      <c r="A9228">
        <v>9227</v>
      </c>
      <c r="B9228">
        <v>6850</v>
      </c>
      <c r="C9228">
        <v>13</v>
      </c>
      <c r="D9228" s="35">
        <v>3</v>
      </c>
      <c r="E9228">
        <v>1</v>
      </c>
      <c r="F9228">
        <v>4.3</v>
      </c>
      <c r="G9228" s="12">
        <f>VLOOKUP(PARCELS[[#This Row],[OrderID(ORDERS)]],ORDERS[[OrderID]:[ATA]],11,FALSE)</f>
        <v>44217</v>
      </c>
    </row>
    <row r="9229" spans="1:7" ht="15.75" customHeight="1" x14ac:dyDescent="0.25">
      <c r="A9229">
        <v>9228</v>
      </c>
      <c r="B9229">
        <v>6851</v>
      </c>
      <c r="C9229">
        <v>10</v>
      </c>
      <c r="D9229" s="35">
        <v>4</v>
      </c>
      <c r="E9229">
        <v>1</v>
      </c>
      <c r="F9229">
        <v>9.6</v>
      </c>
      <c r="G9229" s="12">
        <f>VLOOKUP(PARCELS[[#This Row],[OrderID(ORDERS)]],ORDERS[[OrderID]:[ATA]],11,FALSE)</f>
        <v>44218</v>
      </c>
    </row>
    <row r="9230" spans="1:7" ht="15.75" customHeight="1" x14ac:dyDescent="0.25">
      <c r="A9230">
        <v>9229</v>
      </c>
      <c r="B9230">
        <v>6852</v>
      </c>
      <c r="C9230">
        <v>7</v>
      </c>
      <c r="D9230" s="35">
        <v>1</v>
      </c>
      <c r="E9230">
        <v>1</v>
      </c>
      <c r="F9230">
        <v>18.3</v>
      </c>
      <c r="G9230" s="12">
        <f>VLOOKUP(PARCELS[[#This Row],[OrderID(ORDERS)]],ORDERS[[OrderID]:[ATA]],11,FALSE)</f>
        <v>44220</v>
      </c>
    </row>
    <row r="9231" spans="1:7" ht="15.75" customHeight="1" x14ac:dyDescent="0.25">
      <c r="A9231">
        <v>9230</v>
      </c>
      <c r="B9231">
        <v>6853</v>
      </c>
      <c r="C9231">
        <v>22</v>
      </c>
      <c r="D9231" s="35">
        <v>2</v>
      </c>
      <c r="E9231">
        <v>1</v>
      </c>
      <c r="F9231">
        <v>19.2</v>
      </c>
      <c r="G9231" s="12">
        <f>VLOOKUP(PARCELS[[#This Row],[OrderID(ORDERS)]],ORDERS[[OrderID]:[ATA]],11,FALSE)</f>
        <v>44230</v>
      </c>
    </row>
    <row r="9232" spans="1:7" ht="15.75" customHeight="1" x14ac:dyDescent="0.25">
      <c r="A9232">
        <v>9231</v>
      </c>
      <c r="B9232">
        <v>6854</v>
      </c>
      <c r="C9232">
        <v>22</v>
      </c>
      <c r="D9232" s="35">
        <v>4</v>
      </c>
      <c r="E9232">
        <v>1</v>
      </c>
      <c r="F9232">
        <v>19</v>
      </c>
      <c r="G9232" s="12">
        <f>VLOOKUP(PARCELS[[#This Row],[OrderID(ORDERS)]],ORDERS[[OrderID]:[ATA]],11,FALSE)</f>
        <v>44219</v>
      </c>
    </row>
    <row r="9233" spans="1:7" ht="15.75" customHeight="1" x14ac:dyDescent="0.25">
      <c r="A9233">
        <v>9232</v>
      </c>
      <c r="B9233">
        <v>6855</v>
      </c>
      <c r="C9233">
        <v>13</v>
      </c>
      <c r="D9233" s="35">
        <v>4</v>
      </c>
      <c r="E9233">
        <v>1</v>
      </c>
      <c r="F9233">
        <v>9.3000000000000007</v>
      </c>
      <c r="G9233" s="12">
        <f>VLOOKUP(PARCELS[[#This Row],[OrderID(ORDERS)]],ORDERS[[OrderID]:[ATA]],11,FALSE)</f>
        <v>44228</v>
      </c>
    </row>
    <row r="9234" spans="1:7" ht="15.75" customHeight="1" x14ac:dyDescent="0.25">
      <c r="A9234">
        <v>9233</v>
      </c>
      <c r="B9234">
        <v>6856</v>
      </c>
      <c r="C9234">
        <v>4</v>
      </c>
      <c r="D9234" s="35">
        <v>4</v>
      </c>
      <c r="E9234">
        <v>0</v>
      </c>
      <c r="F9234">
        <v>18.3</v>
      </c>
      <c r="G9234" s="12">
        <f>VLOOKUP(PARCELS[[#This Row],[OrderID(ORDERS)]],ORDERS[[OrderID]:[ATA]],11,FALSE)</f>
        <v>44218</v>
      </c>
    </row>
    <row r="9235" spans="1:7" ht="15.75" customHeight="1" x14ac:dyDescent="0.25">
      <c r="A9235">
        <v>9234</v>
      </c>
      <c r="B9235">
        <v>6857</v>
      </c>
      <c r="C9235">
        <v>20</v>
      </c>
      <c r="D9235" s="35">
        <v>1</v>
      </c>
      <c r="E9235">
        <v>0</v>
      </c>
      <c r="F9235">
        <v>11.5</v>
      </c>
      <c r="G9235" s="12">
        <f>VLOOKUP(PARCELS[[#This Row],[OrderID(ORDERS)]],ORDERS[[OrderID]:[ATA]],11,FALSE)</f>
        <v>44228</v>
      </c>
    </row>
    <row r="9236" spans="1:7" ht="15.75" customHeight="1" x14ac:dyDescent="0.25">
      <c r="A9236">
        <v>9235</v>
      </c>
      <c r="B9236">
        <v>6858</v>
      </c>
      <c r="C9236">
        <v>20</v>
      </c>
      <c r="D9236" s="35">
        <v>4</v>
      </c>
      <c r="E9236">
        <v>1</v>
      </c>
      <c r="F9236">
        <v>19.100000000000001</v>
      </c>
      <c r="G9236" s="12">
        <f>VLOOKUP(PARCELS[[#This Row],[OrderID(ORDERS)]],ORDERS[[OrderID]:[ATA]],11,FALSE)</f>
        <v>44227</v>
      </c>
    </row>
    <row r="9237" spans="1:7" ht="15.75" customHeight="1" x14ac:dyDescent="0.25">
      <c r="A9237">
        <v>9236</v>
      </c>
      <c r="B9237">
        <v>6859</v>
      </c>
      <c r="C9237">
        <v>9</v>
      </c>
      <c r="D9237" s="35">
        <v>3</v>
      </c>
      <c r="E9237">
        <v>1</v>
      </c>
      <c r="F9237">
        <v>9.6999999999999993</v>
      </c>
      <c r="G9237" s="12">
        <f>VLOOKUP(PARCELS[[#This Row],[OrderID(ORDERS)]],ORDERS[[OrderID]:[ATA]],11,FALSE)</f>
        <v>44215</v>
      </c>
    </row>
    <row r="9238" spans="1:7" ht="15.75" customHeight="1" x14ac:dyDescent="0.25">
      <c r="A9238">
        <v>9237</v>
      </c>
      <c r="B9238">
        <v>6860</v>
      </c>
      <c r="C9238">
        <v>2</v>
      </c>
      <c r="D9238" s="35">
        <v>8</v>
      </c>
      <c r="E9238">
        <v>1</v>
      </c>
      <c r="F9238">
        <v>9.6999999999999993</v>
      </c>
      <c r="G9238" s="12">
        <f>VLOOKUP(PARCELS[[#This Row],[OrderID(ORDERS)]],ORDERS[[OrderID]:[ATA]],11,FALSE)</f>
        <v>44220</v>
      </c>
    </row>
    <row r="9239" spans="1:7" ht="15.75" customHeight="1" x14ac:dyDescent="0.25">
      <c r="A9239">
        <v>9238</v>
      </c>
      <c r="B9239">
        <v>6861</v>
      </c>
      <c r="C9239">
        <v>9</v>
      </c>
      <c r="D9239" s="35">
        <v>3</v>
      </c>
      <c r="E9239">
        <v>1</v>
      </c>
      <c r="F9239">
        <v>9.6</v>
      </c>
      <c r="G9239" s="12">
        <f>VLOOKUP(PARCELS[[#This Row],[OrderID(ORDERS)]],ORDERS[[OrderID]:[ATA]],11,FALSE)</f>
        <v>44220</v>
      </c>
    </row>
    <row r="9240" spans="1:7" ht="15.75" customHeight="1" x14ac:dyDescent="0.25">
      <c r="A9240">
        <v>9239</v>
      </c>
      <c r="B9240">
        <v>6862</v>
      </c>
      <c r="C9240">
        <v>6</v>
      </c>
      <c r="D9240" s="35">
        <v>8</v>
      </c>
      <c r="E9240">
        <v>1</v>
      </c>
      <c r="F9240">
        <v>6.2</v>
      </c>
      <c r="G9240" s="12">
        <f>VLOOKUP(PARCELS[[#This Row],[OrderID(ORDERS)]],ORDERS[[OrderID]:[ATA]],11,FALSE)</f>
        <v>44217</v>
      </c>
    </row>
    <row r="9241" spans="1:7" ht="15.75" customHeight="1" x14ac:dyDescent="0.25">
      <c r="A9241">
        <v>9205</v>
      </c>
      <c r="B9241">
        <v>6833</v>
      </c>
      <c r="C9241">
        <v>4</v>
      </c>
      <c r="D9241" s="35">
        <v>7</v>
      </c>
      <c r="E9241">
        <v>1</v>
      </c>
      <c r="F9241">
        <v>10.8</v>
      </c>
      <c r="G9241" s="12">
        <f>VLOOKUP(PARCELS[[#This Row],[OrderID(ORDERS)]],ORDERS[[OrderID]:[ATA]],11,FALSE)</f>
        <v>44218</v>
      </c>
    </row>
    <row r="9242" spans="1:7" ht="15.75" customHeight="1" x14ac:dyDescent="0.25">
      <c r="A9242">
        <v>9241</v>
      </c>
      <c r="B9242">
        <v>6864</v>
      </c>
      <c r="C9242">
        <v>15</v>
      </c>
      <c r="D9242" s="35">
        <v>3</v>
      </c>
      <c r="E9242">
        <v>1</v>
      </c>
      <c r="F9242">
        <v>6.9</v>
      </c>
      <c r="G9242" s="12">
        <f>VLOOKUP(PARCELS[[#This Row],[OrderID(ORDERS)]],ORDERS[[OrderID]:[ATA]],11,FALSE)</f>
        <v>44221</v>
      </c>
    </row>
    <row r="9243" spans="1:7" ht="15.75" customHeight="1" x14ac:dyDescent="0.25">
      <c r="A9243">
        <v>9242</v>
      </c>
      <c r="B9243">
        <v>6864</v>
      </c>
      <c r="C9243">
        <v>15</v>
      </c>
      <c r="D9243" s="35">
        <v>1</v>
      </c>
      <c r="E9243">
        <v>1</v>
      </c>
      <c r="F9243">
        <v>11.7</v>
      </c>
      <c r="G9243" s="12">
        <f>VLOOKUP(PARCELS[[#This Row],[OrderID(ORDERS)]],ORDERS[[OrderID]:[ATA]],11,FALSE)</f>
        <v>44221</v>
      </c>
    </row>
    <row r="9244" spans="1:7" ht="15.75" customHeight="1" x14ac:dyDescent="0.25">
      <c r="A9244">
        <v>9243</v>
      </c>
      <c r="B9244">
        <v>6864</v>
      </c>
      <c r="C9244">
        <v>15</v>
      </c>
      <c r="D9244" s="35">
        <v>2</v>
      </c>
      <c r="E9244">
        <v>1</v>
      </c>
      <c r="F9244">
        <v>8.3000000000000007</v>
      </c>
      <c r="G9244" s="12">
        <f>VLOOKUP(PARCELS[[#This Row],[OrderID(ORDERS)]],ORDERS[[OrderID]:[ATA]],11,FALSE)</f>
        <v>44221</v>
      </c>
    </row>
    <row r="9245" spans="1:7" ht="15.75" customHeight="1" x14ac:dyDescent="0.25">
      <c r="A9245">
        <v>9244</v>
      </c>
      <c r="B9245">
        <v>6865</v>
      </c>
      <c r="C9245">
        <v>12</v>
      </c>
      <c r="D9245" s="35">
        <v>3</v>
      </c>
      <c r="E9245">
        <v>1</v>
      </c>
      <c r="F9245">
        <v>15.1</v>
      </c>
      <c r="G9245" s="12">
        <f>VLOOKUP(PARCELS[[#This Row],[OrderID(ORDERS)]],ORDERS[[OrderID]:[ATA]],11,FALSE)</f>
        <v>44215</v>
      </c>
    </row>
    <row r="9246" spans="1:7" ht="15.75" customHeight="1" x14ac:dyDescent="0.25">
      <c r="A9246">
        <v>9245</v>
      </c>
      <c r="B9246">
        <v>6866</v>
      </c>
      <c r="C9246">
        <v>2</v>
      </c>
      <c r="D9246" s="35">
        <v>8</v>
      </c>
      <c r="E9246">
        <v>0</v>
      </c>
      <c r="F9246">
        <v>6.8</v>
      </c>
      <c r="G9246" s="12">
        <f>VLOOKUP(PARCELS[[#This Row],[OrderID(ORDERS)]],ORDERS[[OrderID]:[ATA]],11,FALSE)</f>
        <v>44221</v>
      </c>
    </row>
    <row r="9247" spans="1:7" ht="15.75" customHeight="1" x14ac:dyDescent="0.25">
      <c r="A9247">
        <v>9246</v>
      </c>
      <c r="B9247">
        <v>6866</v>
      </c>
      <c r="C9247">
        <v>2</v>
      </c>
      <c r="D9247" s="35">
        <v>2</v>
      </c>
      <c r="E9247">
        <v>0</v>
      </c>
      <c r="F9247">
        <v>4.0999999999999996</v>
      </c>
      <c r="G9247" s="12">
        <f>VLOOKUP(PARCELS[[#This Row],[OrderID(ORDERS)]],ORDERS[[OrderID]:[ATA]],11,FALSE)</f>
        <v>44221</v>
      </c>
    </row>
    <row r="9248" spans="1:7" ht="15.75" customHeight="1" x14ac:dyDescent="0.25">
      <c r="A9248">
        <v>9247</v>
      </c>
      <c r="B9248">
        <v>6867</v>
      </c>
      <c r="C9248">
        <v>8</v>
      </c>
      <c r="D9248" s="35">
        <v>8</v>
      </c>
      <c r="E9248">
        <v>0</v>
      </c>
      <c r="F9248">
        <v>4</v>
      </c>
      <c r="G9248" s="12">
        <f>VLOOKUP(PARCELS[[#This Row],[OrderID(ORDERS)]],ORDERS[[OrderID]:[ATA]],11,FALSE)</f>
        <v>44217</v>
      </c>
    </row>
    <row r="9249" spans="1:7" ht="15.75" customHeight="1" x14ac:dyDescent="0.25">
      <c r="A9249">
        <v>9248</v>
      </c>
      <c r="B9249">
        <v>6868</v>
      </c>
      <c r="C9249">
        <v>18</v>
      </c>
      <c r="D9249" s="35">
        <v>3</v>
      </c>
      <c r="E9249">
        <v>1</v>
      </c>
      <c r="F9249">
        <v>8</v>
      </c>
      <c r="G9249" s="12">
        <f>VLOOKUP(PARCELS[[#This Row],[OrderID(ORDERS)]],ORDERS[[OrderID]:[ATA]],11,FALSE)</f>
        <v>44216</v>
      </c>
    </row>
    <row r="9250" spans="1:7" ht="15.75" customHeight="1" x14ac:dyDescent="0.25">
      <c r="A9250">
        <v>9249</v>
      </c>
      <c r="B9250">
        <v>6869</v>
      </c>
      <c r="C9250">
        <v>4</v>
      </c>
      <c r="D9250" s="35">
        <v>3</v>
      </c>
      <c r="E9250">
        <v>1</v>
      </c>
      <c r="F9250">
        <v>17.5</v>
      </c>
      <c r="G9250" s="12">
        <f>VLOOKUP(PARCELS[[#This Row],[OrderID(ORDERS)]],ORDERS[[OrderID]:[ATA]],11,FALSE)</f>
        <v>44218</v>
      </c>
    </row>
    <row r="9251" spans="1:7" ht="15.75" customHeight="1" x14ac:dyDescent="0.25">
      <c r="A9251">
        <v>9250</v>
      </c>
      <c r="B9251">
        <v>6870</v>
      </c>
      <c r="C9251">
        <v>2</v>
      </c>
      <c r="D9251" s="35">
        <v>7</v>
      </c>
      <c r="E9251">
        <v>1</v>
      </c>
      <c r="F9251">
        <v>13.7</v>
      </c>
      <c r="G9251" s="12">
        <f>VLOOKUP(PARCELS[[#This Row],[OrderID(ORDERS)]],ORDERS[[OrderID]:[ATA]],11,FALSE)</f>
        <v>44218</v>
      </c>
    </row>
    <row r="9252" spans="1:7" ht="15.75" customHeight="1" x14ac:dyDescent="0.25">
      <c r="A9252">
        <v>9251</v>
      </c>
      <c r="B9252">
        <v>6870</v>
      </c>
      <c r="C9252">
        <v>2</v>
      </c>
      <c r="D9252" s="35">
        <v>1</v>
      </c>
      <c r="E9252">
        <v>1</v>
      </c>
      <c r="F9252">
        <v>13.7</v>
      </c>
      <c r="G9252" s="12">
        <f>VLOOKUP(PARCELS[[#This Row],[OrderID(ORDERS)]],ORDERS[[OrderID]:[ATA]],11,FALSE)</f>
        <v>44218</v>
      </c>
    </row>
    <row r="9253" spans="1:7" ht="15.75" customHeight="1" x14ac:dyDescent="0.25">
      <c r="A9253">
        <v>9252</v>
      </c>
      <c r="B9253">
        <v>6871</v>
      </c>
      <c r="C9253">
        <v>7</v>
      </c>
      <c r="D9253" s="35">
        <v>5</v>
      </c>
      <c r="E9253">
        <v>1</v>
      </c>
      <c r="F9253">
        <v>9.1</v>
      </c>
      <c r="G9253" s="12">
        <f>VLOOKUP(PARCELS[[#This Row],[OrderID(ORDERS)]],ORDERS[[OrderID]:[ATA]],11,FALSE)</f>
        <v>44215</v>
      </c>
    </row>
    <row r="9254" spans="1:7" ht="15.75" customHeight="1" x14ac:dyDescent="0.25">
      <c r="A9254">
        <v>9253</v>
      </c>
      <c r="B9254">
        <v>6872</v>
      </c>
      <c r="C9254">
        <v>9</v>
      </c>
      <c r="D9254" s="35">
        <v>5</v>
      </c>
      <c r="E9254">
        <v>1</v>
      </c>
      <c r="F9254">
        <v>0.3</v>
      </c>
      <c r="G9254" s="12">
        <f>VLOOKUP(PARCELS[[#This Row],[OrderID(ORDERS)]],ORDERS[[OrderID]:[ATA]],11,FALSE)</f>
        <v>44217</v>
      </c>
    </row>
    <row r="9255" spans="1:7" ht="15.75" customHeight="1" x14ac:dyDescent="0.25">
      <c r="A9255">
        <v>9254</v>
      </c>
      <c r="B9255">
        <v>6872</v>
      </c>
      <c r="C9255">
        <v>9</v>
      </c>
      <c r="D9255" s="35">
        <v>6</v>
      </c>
      <c r="E9255">
        <v>1</v>
      </c>
      <c r="F9255">
        <v>3.4</v>
      </c>
      <c r="G9255" s="12">
        <f>VLOOKUP(PARCELS[[#This Row],[OrderID(ORDERS)]],ORDERS[[OrderID]:[ATA]],11,FALSE)</f>
        <v>44217</v>
      </c>
    </row>
    <row r="9256" spans="1:7" ht="15.75" customHeight="1" x14ac:dyDescent="0.25">
      <c r="A9256">
        <v>9255</v>
      </c>
      <c r="B9256">
        <v>6873</v>
      </c>
      <c r="C9256">
        <v>17</v>
      </c>
      <c r="D9256" s="35">
        <v>1</v>
      </c>
      <c r="E9256">
        <v>1</v>
      </c>
      <c r="F9256">
        <v>1.7</v>
      </c>
      <c r="G9256" s="12">
        <f>VLOOKUP(PARCELS[[#This Row],[OrderID(ORDERS)]],ORDERS[[OrderID]:[ATA]],11,FALSE)</f>
        <v>44216</v>
      </c>
    </row>
    <row r="9257" spans="1:7" ht="15.75" customHeight="1" x14ac:dyDescent="0.25">
      <c r="A9257">
        <v>9256</v>
      </c>
      <c r="B9257">
        <v>6873</v>
      </c>
      <c r="C9257">
        <v>17</v>
      </c>
      <c r="D9257" s="35">
        <v>3</v>
      </c>
      <c r="E9257">
        <v>1</v>
      </c>
      <c r="F9257">
        <v>18.2</v>
      </c>
      <c r="G9257" s="12">
        <f>VLOOKUP(PARCELS[[#This Row],[OrderID(ORDERS)]],ORDERS[[OrderID]:[ATA]],11,FALSE)</f>
        <v>44216</v>
      </c>
    </row>
    <row r="9258" spans="1:7" ht="15.75" customHeight="1" x14ac:dyDescent="0.25">
      <c r="A9258">
        <v>9257</v>
      </c>
      <c r="B9258">
        <v>6874</v>
      </c>
      <c r="C9258">
        <v>18</v>
      </c>
      <c r="D9258" s="35">
        <v>8</v>
      </c>
      <c r="E9258">
        <v>1</v>
      </c>
      <c r="F9258">
        <v>2.5</v>
      </c>
      <c r="G9258" s="12">
        <f>VLOOKUP(PARCELS[[#This Row],[OrderID(ORDERS)]],ORDERS[[OrderID]:[ATA]],11,FALSE)</f>
        <v>44217</v>
      </c>
    </row>
    <row r="9259" spans="1:7" ht="15.75" customHeight="1" x14ac:dyDescent="0.25">
      <c r="A9259">
        <v>9258</v>
      </c>
      <c r="B9259">
        <v>6875</v>
      </c>
      <c r="C9259">
        <v>3</v>
      </c>
      <c r="D9259" s="35">
        <v>8</v>
      </c>
      <c r="E9259">
        <v>1</v>
      </c>
      <c r="F9259">
        <v>10.9</v>
      </c>
      <c r="G9259" s="12">
        <f>VLOOKUP(PARCELS[[#This Row],[OrderID(ORDERS)]],ORDERS[[OrderID]:[ATA]],11,FALSE)</f>
        <v>44222</v>
      </c>
    </row>
    <row r="9260" spans="1:7" ht="15.75" customHeight="1" x14ac:dyDescent="0.25">
      <c r="A9260">
        <v>9259</v>
      </c>
      <c r="B9260">
        <v>6876</v>
      </c>
      <c r="C9260">
        <v>20</v>
      </c>
      <c r="D9260" s="35">
        <v>4</v>
      </c>
      <c r="E9260">
        <v>1</v>
      </c>
      <c r="F9260">
        <v>8.3000000000000007</v>
      </c>
      <c r="G9260" s="12">
        <f>VLOOKUP(PARCELS[[#This Row],[OrderID(ORDERS)]],ORDERS[[OrderID]:[ATA]],11,FALSE)</f>
        <v>44218</v>
      </c>
    </row>
    <row r="9261" spans="1:7" ht="15.75" customHeight="1" x14ac:dyDescent="0.25">
      <c r="A9261">
        <v>9260</v>
      </c>
      <c r="B9261">
        <v>6877</v>
      </c>
      <c r="C9261">
        <v>7</v>
      </c>
      <c r="D9261" s="35">
        <v>6</v>
      </c>
      <c r="E9261">
        <v>1</v>
      </c>
      <c r="F9261">
        <v>11.1</v>
      </c>
      <c r="G9261" s="12">
        <f>VLOOKUP(PARCELS[[#This Row],[OrderID(ORDERS)]],ORDERS[[OrderID]:[ATA]],11,FALSE)</f>
        <v>44220</v>
      </c>
    </row>
    <row r="9262" spans="1:7" ht="15.75" customHeight="1" x14ac:dyDescent="0.25">
      <c r="A9262">
        <v>9261</v>
      </c>
      <c r="B9262">
        <v>6878</v>
      </c>
      <c r="C9262">
        <v>16</v>
      </c>
      <c r="D9262" s="35">
        <v>2</v>
      </c>
      <c r="E9262">
        <v>1</v>
      </c>
      <c r="F9262">
        <v>12.7</v>
      </c>
      <c r="G9262" s="12">
        <f>VLOOKUP(PARCELS[[#This Row],[OrderID(ORDERS)]],ORDERS[[OrderID]:[ATA]],11,FALSE)</f>
        <v>44226</v>
      </c>
    </row>
    <row r="9263" spans="1:7" ht="15.75" customHeight="1" x14ac:dyDescent="0.25">
      <c r="A9263">
        <v>9262</v>
      </c>
      <c r="B9263">
        <v>6878</v>
      </c>
      <c r="C9263">
        <v>16</v>
      </c>
      <c r="D9263" s="35">
        <v>5</v>
      </c>
      <c r="E9263">
        <v>1</v>
      </c>
      <c r="F9263">
        <v>5.3</v>
      </c>
      <c r="G9263" s="12">
        <f>VLOOKUP(PARCELS[[#This Row],[OrderID(ORDERS)]],ORDERS[[OrderID]:[ATA]],11,FALSE)</f>
        <v>44226</v>
      </c>
    </row>
    <row r="9264" spans="1:7" ht="15.75" customHeight="1" x14ac:dyDescent="0.25">
      <c r="A9264">
        <v>9263</v>
      </c>
      <c r="B9264">
        <v>6879</v>
      </c>
      <c r="C9264">
        <v>9</v>
      </c>
      <c r="D9264" s="35">
        <v>5</v>
      </c>
      <c r="E9264">
        <v>1</v>
      </c>
      <c r="F9264">
        <v>10.7</v>
      </c>
      <c r="G9264" s="12">
        <f>VLOOKUP(PARCELS[[#This Row],[OrderID(ORDERS)]],ORDERS[[OrderID]:[ATA]],11,FALSE)</f>
        <v>44224</v>
      </c>
    </row>
    <row r="9265" spans="1:7" ht="15.75" customHeight="1" x14ac:dyDescent="0.25">
      <c r="A9265">
        <v>9264</v>
      </c>
      <c r="B9265">
        <v>6880</v>
      </c>
      <c r="C9265">
        <v>13</v>
      </c>
      <c r="D9265" s="35">
        <v>2</v>
      </c>
      <c r="E9265">
        <v>1</v>
      </c>
      <c r="F9265">
        <v>4.9000000000000004</v>
      </c>
      <c r="G9265" s="12">
        <f>VLOOKUP(PARCELS[[#This Row],[OrderID(ORDERS)]],ORDERS[[OrderID]:[ATA]],11,FALSE)</f>
        <v>44217</v>
      </c>
    </row>
    <row r="9266" spans="1:7" ht="15.75" customHeight="1" x14ac:dyDescent="0.25">
      <c r="A9266">
        <v>9265</v>
      </c>
      <c r="B9266">
        <v>6880</v>
      </c>
      <c r="C9266">
        <v>13</v>
      </c>
      <c r="D9266" s="35">
        <v>4</v>
      </c>
      <c r="E9266">
        <v>1</v>
      </c>
      <c r="F9266">
        <v>12.4</v>
      </c>
      <c r="G9266" s="12">
        <f>VLOOKUP(PARCELS[[#This Row],[OrderID(ORDERS)]],ORDERS[[OrderID]:[ATA]],11,FALSE)</f>
        <v>44217</v>
      </c>
    </row>
    <row r="9267" spans="1:7" ht="15.75" customHeight="1" x14ac:dyDescent="0.25">
      <c r="A9267">
        <v>9266</v>
      </c>
      <c r="B9267">
        <v>6881</v>
      </c>
      <c r="C9267">
        <v>10</v>
      </c>
      <c r="D9267" s="35">
        <v>1</v>
      </c>
      <c r="E9267">
        <v>1</v>
      </c>
      <c r="F9267">
        <v>8.6999999999999993</v>
      </c>
      <c r="G9267" s="12">
        <f>VLOOKUP(PARCELS[[#This Row],[OrderID(ORDERS)]],ORDERS[[OrderID]:[ATA]],11,FALSE)</f>
        <v>44228</v>
      </c>
    </row>
    <row r="9268" spans="1:7" ht="15.75" customHeight="1" x14ac:dyDescent="0.25">
      <c r="A9268">
        <v>9267</v>
      </c>
      <c r="B9268">
        <v>6882</v>
      </c>
      <c r="C9268">
        <v>13</v>
      </c>
      <c r="D9268" s="35">
        <v>1</v>
      </c>
      <c r="E9268">
        <v>1</v>
      </c>
      <c r="F9268">
        <v>5.0999999999999996</v>
      </c>
      <c r="G9268" s="12">
        <f>VLOOKUP(PARCELS[[#This Row],[OrderID(ORDERS)]],ORDERS[[OrderID]:[ATA]],11,FALSE)</f>
        <v>44217</v>
      </c>
    </row>
    <row r="9269" spans="1:7" ht="15.75" customHeight="1" x14ac:dyDescent="0.25">
      <c r="A9269">
        <v>9268</v>
      </c>
      <c r="B9269">
        <v>6882</v>
      </c>
      <c r="C9269">
        <v>13</v>
      </c>
      <c r="D9269" s="35">
        <v>1</v>
      </c>
      <c r="E9269">
        <v>1</v>
      </c>
      <c r="F9269">
        <v>4.2</v>
      </c>
      <c r="G9269" s="12">
        <f>VLOOKUP(PARCELS[[#This Row],[OrderID(ORDERS)]],ORDERS[[OrderID]:[ATA]],11,FALSE)</f>
        <v>44217</v>
      </c>
    </row>
    <row r="9270" spans="1:7" ht="15.75" customHeight="1" x14ac:dyDescent="0.25">
      <c r="A9270">
        <v>9269</v>
      </c>
      <c r="B9270">
        <v>6883</v>
      </c>
      <c r="C9270">
        <v>9</v>
      </c>
      <c r="D9270" s="35">
        <v>5</v>
      </c>
      <c r="E9270">
        <v>1</v>
      </c>
      <c r="F9270">
        <v>11.9</v>
      </c>
      <c r="G9270" s="12">
        <f>VLOOKUP(PARCELS[[#This Row],[OrderID(ORDERS)]],ORDERS[[OrderID]:[ATA]],11,FALSE)</f>
        <v>44218</v>
      </c>
    </row>
    <row r="9271" spans="1:7" ht="15.75" customHeight="1" x14ac:dyDescent="0.25">
      <c r="A9271">
        <v>9270</v>
      </c>
      <c r="B9271">
        <v>6884</v>
      </c>
      <c r="C9271">
        <v>6</v>
      </c>
      <c r="D9271" s="35">
        <v>4</v>
      </c>
      <c r="E9271">
        <v>1</v>
      </c>
      <c r="F9271">
        <v>15.1</v>
      </c>
      <c r="G9271" s="12">
        <f>VLOOKUP(PARCELS[[#This Row],[OrderID(ORDERS)]],ORDERS[[OrderID]:[ATA]],11,FALSE)</f>
        <v>44223</v>
      </c>
    </row>
    <row r="9272" spans="1:7" ht="15.75" customHeight="1" x14ac:dyDescent="0.25">
      <c r="A9272">
        <v>9271</v>
      </c>
      <c r="B9272">
        <v>6884</v>
      </c>
      <c r="C9272">
        <v>6</v>
      </c>
      <c r="D9272" s="35">
        <v>1</v>
      </c>
      <c r="E9272">
        <v>1</v>
      </c>
      <c r="F9272">
        <v>13.5</v>
      </c>
      <c r="G9272" s="12">
        <f>VLOOKUP(PARCELS[[#This Row],[OrderID(ORDERS)]],ORDERS[[OrderID]:[ATA]],11,FALSE)</f>
        <v>44223</v>
      </c>
    </row>
    <row r="9273" spans="1:7" ht="15.75" customHeight="1" x14ac:dyDescent="0.25">
      <c r="A9273">
        <v>9272</v>
      </c>
      <c r="B9273">
        <v>6885</v>
      </c>
      <c r="C9273">
        <v>15</v>
      </c>
      <c r="D9273" s="35">
        <v>6</v>
      </c>
      <c r="E9273">
        <v>1</v>
      </c>
      <c r="F9273">
        <v>11.7</v>
      </c>
      <c r="G9273" s="12">
        <f>VLOOKUP(PARCELS[[#This Row],[OrderID(ORDERS)]],ORDERS[[OrderID]:[ATA]],11,FALSE)</f>
        <v>44221</v>
      </c>
    </row>
    <row r="9274" spans="1:7" ht="15.75" customHeight="1" x14ac:dyDescent="0.25">
      <c r="A9274">
        <v>9273</v>
      </c>
      <c r="B9274">
        <v>6886</v>
      </c>
      <c r="C9274">
        <v>3</v>
      </c>
      <c r="D9274" s="35">
        <v>3</v>
      </c>
      <c r="E9274">
        <v>1</v>
      </c>
      <c r="F9274">
        <v>15</v>
      </c>
      <c r="G9274" s="12">
        <f>VLOOKUP(PARCELS[[#This Row],[OrderID(ORDERS)]],ORDERS[[OrderID]:[ATA]],11,FALSE)</f>
        <v>44220</v>
      </c>
    </row>
    <row r="9275" spans="1:7" ht="15.75" customHeight="1" x14ac:dyDescent="0.25">
      <c r="A9275">
        <v>9219</v>
      </c>
      <c r="B9275">
        <v>6845</v>
      </c>
      <c r="C9275">
        <v>1</v>
      </c>
      <c r="D9275" s="35">
        <v>7</v>
      </c>
      <c r="E9275">
        <v>1</v>
      </c>
      <c r="F9275">
        <v>14.9</v>
      </c>
      <c r="G9275" s="12">
        <f>VLOOKUP(PARCELS[[#This Row],[OrderID(ORDERS)]],ORDERS[[OrderID]:[ATA]],11,FALSE)</f>
        <v>44221</v>
      </c>
    </row>
    <row r="9276" spans="1:7" ht="15.75" customHeight="1" x14ac:dyDescent="0.25">
      <c r="A9276">
        <v>9275</v>
      </c>
      <c r="B9276">
        <v>6887</v>
      </c>
      <c r="C9276">
        <v>16</v>
      </c>
      <c r="D9276" s="35">
        <v>3</v>
      </c>
      <c r="E9276">
        <v>1</v>
      </c>
      <c r="F9276">
        <v>17.5</v>
      </c>
      <c r="G9276" s="12">
        <f>VLOOKUP(PARCELS[[#This Row],[OrderID(ORDERS)]],ORDERS[[OrderID]:[ATA]],11,FALSE)</f>
        <v>44217</v>
      </c>
    </row>
    <row r="9277" spans="1:7" ht="15.75" customHeight="1" x14ac:dyDescent="0.25">
      <c r="A9277">
        <v>9276</v>
      </c>
      <c r="B9277">
        <v>6888</v>
      </c>
      <c r="C9277">
        <v>8</v>
      </c>
      <c r="D9277" s="35">
        <v>5</v>
      </c>
      <c r="E9277">
        <v>1</v>
      </c>
      <c r="F9277">
        <v>11.3</v>
      </c>
      <c r="G9277" s="12">
        <f>VLOOKUP(PARCELS[[#This Row],[OrderID(ORDERS)]],ORDERS[[OrderID]:[ATA]],11,FALSE)</f>
        <v>44219</v>
      </c>
    </row>
    <row r="9278" spans="1:7" ht="15.75" customHeight="1" x14ac:dyDescent="0.25">
      <c r="A9278">
        <v>9277</v>
      </c>
      <c r="B9278">
        <v>6889</v>
      </c>
      <c r="C9278">
        <v>4</v>
      </c>
      <c r="D9278" s="35">
        <v>1</v>
      </c>
      <c r="E9278">
        <v>1</v>
      </c>
      <c r="F9278">
        <v>14.5</v>
      </c>
      <c r="G9278" s="12">
        <f>VLOOKUP(PARCELS[[#This Row],[OrderID(ORDERS)]],ORDERS[[OrderID]:[ATA]],11,FALSE)</f>
        <v>44221</v>
      </c>
    </row>
    <row r="9279" spans="1:7" ht="15.75" customHeight="1" x14ac:dyDescent="0.25">
      <c r="A9279">
        <v>9278</v>
      </c>
      <c r="B9279">
        <v>6890</v>
      </c>
      <c r="C9279">
        <v>10</v>
      </c>
      <c r="D9279" s="35">
        <v>4</v>
      </c>
      <c r="E9279">
        <v>1</v>
      </c>
      <c r="F9279">
        <v>1.4</v>
      </c>
      <c r="G9279" s="12">
        <f>VLOOKUP(PARCELS[[#This Row],[OrderID(ORDERS)]],ORDERS[[OrderID]:[ATA]],11,FALSE)</f>
        <v>44224</v>
      </c>
    </row>
    <row r="9280" spans="1:7" ht="15.75" customHeight="1" x14ac:dyDescent="0.25">
      <c r="A9280">
        <v>9279</v>
      </c>
      <c r="B9280">
        <v>6890</v>
      </c>
      <c r="C9280">
        <v>10</v>
      </c>
      <c r="D9280" s="35">
        <v>8</v>
      </c>
      <c r="E9280">
        <v>1</v>
      </c>
      <c r="F9280">
        <v>10.199999999999999</v>
      </c>
      <c r="G9280" s="12">
        <f>VLOOKUP(PARCELS[[#This Row],[OrderID(ORDERS)]],ORDERS[[OrderID]:[ATA]],11,FALSE)</f>
        <v>44224</v>
      </c>
    </row>
    <row r="9281" spans="1:7" ht="15.75" customHeight="1" x14ac:dyDescent="0.25">
      <c r="A9281">
        <v>9280</v>
      </c>
      <c r="B9281">
        <v>6891</v>
      </c>
      <c r="C9281">
        <v>1</v>
      </c>
      <c r="D9281" s="35">
        <v>3</v>
      </c>
      <c r="E9281">
        <v>1</v>
      </c>
      <c r="F9281">
        <v>8.1</v>
      </c>
      <c r="G9281" s="12">
        <f>VLOOKUP(PARCELS[[#This Row],[OrderID(ORDERS)]],ORDERS[[OrderID]:[ATA]],11,FALSE)</f>
        <v>44223</v>
      </c>
    </row>
    <row r="9282" spans="1:7" ht="15.75" customHeight="1" x14ac:dyDescent="0.25">
      <c r="A9282">
        <v>9281</v>
      </c>
      <c r="B9282">
        <v>6892</v>
      </c>
      <c r="C9282">
        <v>14</v>
      </c>
      <c r="D9282" s="35">
        <v>5</v>
      </c>
      <c r="E9282">
        <v>1</v>
      </c>
      <c r="F9282">
        <v>1.8</v>
      </c>
      <c r="G9282" s="12">
        <f>VLOOKUP(PARCELS[[#This Row],[OrderID(ORDERS)]],ORDERS[[OrderID]:[ATA]],11,FALSE)</f>
        <v>44218</v>
      </c>
    </row>
    <row r="9283" spans="1:7" ht="15.75" customHeight="1" x14ac:dyDescent="0.25">
      <c r="A9283">
        <v>9282</v>
      </c>
      <c r="B9283">
        <v>6893</v>
      </c>
      <c r="C9283">
        <v>3</v>
      </c>
      <c r="D9283" s="35">
        <v>8</v>
      </c>
      <c r="E9283">
        <v>1</v>
      </c>
      <c r="F9283">
        <v>16.5</v>
      </c>
      <c r="G9283" s="12">
        <f>VLOOKUP(PARCELS[[#This Row],[OrderID(ORDERS)]],ORDERS[[OrderID]:[ATA]],11,FALSE)</f>
        <v>44218</v>
      </c>
    </row>
    <row r="9284" spans="1:7" ht="15.75" customHeight="1" x14ac:dyDescent="0.25">
      <c r="A9284">
        <v>9283</v>
      </c>
      <c r="B9284">
        <v>6894</v>
      </c>
      <c r="C9284">
        <v>11</v>
      </c>
      <c r="D9284" s="35">
        <v>8</v>
      </c>
      <c r="E9284">
        <v>1</v>
      </c>
      <c r="F9284">
        <v>5.3</v>
      </c>
      <c r="G9284" s="12">
        <f>VLOOKUP(PARCELS[[#This Row],[OrderID(ORDERS)]],ORDERS[[OrderID]:[ATA]],11,FALSE)</f>
        <v>44225</v>
      </c>
    </row>
    <row r="9285" spans="1:7" ht="15.75" customHeight="1" x14ac:dyDescent="0.25">
      <c r="A9285">
        <v>9284</v>
      </c>
      <c r="B9285">
        <v>6894</v>
      </c>
      <c r="C9285">
        <v>11</v>
      </c>
      <c r="D9285" s="35">
        <v>5</v>
      </c>
      <c r="E9285">
        <v>1</v>
      </c>
      <c r="F9285">
        <v>9.1999999999999993</v>
      </c>
      <c r="G9285" s="12">
        <f>VLOOKUP(PARCELS[[#This Row],[OrderID(ORDERS)]],ORDERS[[OrderID]:[ATA]],11,FALSE)</f>
        <v>44225</v>
      </c>
    </row>
    <row r="9286" spans="1:7" ht="15.75" customHeight="1" x14ac:dyDescent="0.25">
      <c r="A9286">
        <v>9285</v>
      </c>
      <c r="B9286">
        <v>6895</v>
      </c>
      <c r="C9286">
        <v>1</v>
      </c>
      <c r="D9286" s="35">
        <v>3</v>
      </c>
      <c r="E9286">
        <v>1</v>
      </c>
      <c r="F9286">
        <v>16.899999999999999</v>
      </c>
      <c r="G9286" s="12">
        <f>VLOOKUP(PARCELS[[#This Row],[OrderID(ORDERS)]],ORDERS[[OrderID]:[ATA]],11,FALSE)</f>
        <v>44223</v>
      </c>
    </row>
    <row r="9287" spans="1:7" ht="15.75" customHeight="1" x14ac:dyDescent="0.25">
      <c r="A9287">
        <v>9286</v>
      </c>
      <c r="B9287">
        <v>6896</v>
      </c>
      <c r="C9287">
        <v>11</v>
      </c>
      <c r="D9287" s="35">
        <v>8</v>
      </c>
      <c r="E9287">
        <v>1</v>
      </c>
      <c r="F9287">
        <v>13.9</v>
      </c>
      <c r="G9287" s="12">
        <f>VLOOKUP(PARCELS[[#This Row],[OrderID(ORDERS)]],ORDERS[[OrderID]:[ATA]],11,FALSE)</f>
        <v>44223</v>
      </c>
    </row>
    <row r="9288" spans="1:7" ht="15.75" customHeight="1" x14ac:dyDescent="0.25">
      <c r="A9288">
        <v>9287</v>
      </c>
      <c r="B9288">
        <v>6897</v>
      </c>
      <c r="C9288">
        <v>19</v>
      </c>
      <c r="D9288" s="35">
        <v>2</v>
      </c>
      <c r="E9288">
        <v>1</v>
      </c>
      <c r="F9288">
        <v>14.3</v>
      </c>
      <c r="G9288" s="12">
        <f>VLOOKUP(PARCELS[[#This Row],[OrderID(ORDERS)]],ORDERS[[OrderID]:[ATA]],11,FALSE)</f>
        <v>44222</v>
      </c>
    </row>
    <row r="9289" spans="1:7" ht="15.75" customHeight="1" x14ac:dyDescent="0.25">
      <c r="A9289">
        <v>9288</v>
      </c>
      <c r="B9289">
        <v>6898</v>
      </c>
      <c r="C9289">
        <v>3</v>
      </c>
      <c r="D9289" s="35">
        <v>4</v>
      </c>
      <c r="E9289">
        <v>1</v>
      </c>
      <c r="F9289">
        <v>8.1999999999999993</v>
      </c>
      <c r="G9289" s="12">
        <f>VLOOKUP(PARCELS[[#This Row],[OrderID(ORDERS)]],ORDERS[[OrderID]:[ATA]],11,FALSE)</f>
        <v>44224</v>
      </c>
    </row>
    <row r="9290" spans="1:7" ht="15.75" customHeight="1" x14ac:dyDescent="0.25">
      <c r="A9290">
        <v>9289</v>
      </c>
      <c r="B9290">
        <v>6899</v>
      </c>
      <c r="C9290">
        <v>4</v>
      </c>
      <c r="D9290" s="35">
        <v>5</v>
      </c>
      <c r="E9290">
        <v>1</v>
      </c>
      <c r="F9290">
        <v>13.5</v>
      </c>
      <c r="G9290" s="12">
        <f>VLOOKUP(PARCELS[[#This Row],[OrderID(ORDERS)]],ORDERS[[OrderID]:[ATA]],11,FALSE)</f>
        <v>44224</v>
      </c>
    </row>
    <row r="9291" spans="1:7" ht="15.75" customHeight="1" x14ac:dyDescent="0.25">
      <c r="A9291">
        <v>9311</v>
      </c>
      <c r="B9291">
        <v>6916</v>
      </c>
      <c r="C9291">
        <v>2</v>
      </c>
      <c r="D9291" s="35">
        <v>7</v>
      </c>
      <c r="E9291">
        <v>1</v>
      </c>
      <c r="F9291">
        <v>4.4000000000000004</v>
      </c>
      <c r="G9291" s="12">
        <f>VLOOKUP(PARCELS[[#This Row],[OrderID(ORDERS)]],ORDERS[[OrderID]:[ATA]],11,FALSE)</f>
        <v>44221</v>
      </c>
    </row>
    <row r="9292" spans="1:7" ht="15.75" customHeight="1" x14ac:dyDescent="0.25">
      <c r="A9292">
        <v>9291</v>
      </c>
      <c r="B9292">
        <v>6901</v>
      </c>
      <c r="C9292">
        <v>2</v>
      </c>
      <c r="D9292" s="35">
        <v>1</v>
      </c>
      <c r="E9292">
        <v>1</v>
      </c>
      <c r="F9292">
        <v>6.8</v>
      </c>
      <c r="G9292" s="12">
        <f>VLOOKUP(PARCELS[[#This Row],[OrderID(ORDERS)]],ORDERS[[OrderID]:[ATA]],11,FALSE)</f>
        <v>44224</v>
      </c>
    </row>
    <row r="9293" spans="1:7" ht="15.75" customHeight="1" x14ac:dyDescent="0.25">
      <c r="A9293">
        <v>9292</v>
      </c>
      <c r="B9293">
        <v>6901</v>
      </c>
      <c r="C9293">
        <v>2</v>
      </c>
      <c r="D9293" s="35">
        <v>4</v>
      </c>
      <c r="E9293">
        <v>1</v>
      </c>
      <c r="F9293">
        <v>7.5</v>
      </c>
      <c r="G9293" s="12">
        <f>VLOOKUP(PARCELS[[#This Row],[OrderID(ORDERS)]],ORDERS[[OrderID]:[ATA]],11,FALSE)</f>
        <v>44224</v>
      </c>
    </row>
    <row r="9294" spans="1:7" ht="15.75" customHeight="1" x14ac:dyDescent="0.25">
      <c r="A9294">
        <v>9304</v>
      </c>
      <c r="B9294">
        <v>6910</v>
      </c>
      <c r="C9294">
        <v>5</v>
      </c>
      <c r="D9294" s="35">
        <v>7</v>
      </c>
      <c r="E9294">
        <v>1</v>
      </c>
      <c r="F9294">
        <v>17.3</v>
      </c>
      <c r="G9294" s="12">
        <f>VLOOKUP(PARCELS[[#This Row],[OrderID(ORDERS)]],ORDERS[[OrderID]:[ATA]],11,FALSE)</f>
        <v>44222</v>
      </c>
    </row>
    <row r="9295" spans="1:7" ht="15.75" customHeight="1" x14ac:dyDescent="0.25">
      <c r="A9295">
        <v>9294</v>
      </c>
      <c r="B9295">
        <v>6902</v>
      </c>
      <c r="C9295">
        <v>4</v>
      </c>
      <c r="D9295" s="35">
        <v>1</v>
      </c>
      <c r="E9295">
        <v>1</v>
      </c>
      <c r="F9295">
        <v>11.5</v>
      </c>
      <c r="G9295" s="12">
        <f>VLOOKUP(PARCELS[[#This Row],[OrderID(ORDERS)]],ORDERS[[OrderID]:[ATA]],11,FALSE)</f>
        <v>44226</v>
      </c>
    </row>
    <row r="9296" spans="1:7" ht="15.75" customHeight="1" x14ac:dyDescent="0.25">
      <c r="A9296">
        <v>9295</v>
      </c>
      <c r="B9296">
        <v>6903</v>
      </c>
      <c r="C9296">
        <v>17</v>
      </c>
      <c r="D9296" s="35">
        <v>4</v>
      </c>
      <c r="E9296">
        <v>1</v>
      </c>
      <c r="F9296">
        <v>6.7</v>
      </c>
      <c r="G9296" s="12">
        <f>VLOOKUP(PARCELS[[#This Row],[OrderID(ORDERS)]],ORDERS[[OrderID]:[ATA]],11,FALSE)</f>
        <v>44222</v>
      </c>
    </row>
    <row r="9297" spans="1:7" ht="15.75" customHeight="1" x14ac:dyDescent="0.25">
      <c r="A9297">
        <v>9296</v>
      </c>
      <c r="B9297">
        <v>6904</v>
      </c>
      <c r="C9297">
        <v>1</v>
      </c>
      <c r="D9297" s="35">
        <v>7</v>
      </c>
      <c r="E9297">
        <v>1</v>
      </c>
      <c r="F9297">
        <v>1.2</v>
      </c>
      <c r="G9297" s="12">
        <f>VLOOKUP(PARCELS[[#This Row],[OrderID(ORDERS)]],ORDERS[[OrderID]:[ATA]],11,FALSE)</f>
        <v>44223</v>
      </c>
    </row>
    <row r="9298" spans="1:7" ht="15.75" customHeight="1" x14ac:dyDescent="0.25">
      <c r="A9298">
        <v>9297</v>
      </c>
      <c r="B9298">
        <v>6905</v>
      </c>
      <c r="C9298">
        <v>20</v>
      </c>
      <c r="D9298" s="35">
        <v>5</v>
      </c>
      <c r="E9298">
        <v>1</v>
      </c>
      <c r="F9298">
        <v>6</v>
      </c>
      <c r="G9298" s="12">
        <f>VLOOKUP(PARCELS[[#This Row],[OrderID(ORDERS)]],ORDERS[[OrderID]:[ATA]],11,FALSE)</f>
        <v>44220</v>
      </c>
    </row>
    <row r="9299" spans="1:7" ht="15.75" customHeight="1" x14ac:dyDescent="0.25">
      <c r="A9299">
        <v>9298</v>
      </c>
      <c r="B9299">
        <v>6906</v>
      </c>
      <c r="C9299">
        <v>20</v>
      </c>
      <c r="D9299" s="35">
        <v>3</v>
      </c>
      <c r="E9299">
        <v>1</v>
      </c>
      <c r="F9299">
        <v>15</v>
      </c>
      <c r="G9299" s="12">
        <f>VLOOKUP(PARCELS[[#This Row],[OrderID(ORDERS)]],ORDERS[[OrderID]:[ATA]],11,FALSE)</f>
        <v>44232</v>
      </c>
    </row>
    <row r="9300" spans="1:7" ht="15.75" customHeight="1" x14ac:dyDescent="0.25">
      <c r="A9300">
        <v>9299</v>
      </c>
      <c r="B9300">
        <v>6906</v>
      </c>
      <c r="C9300">
        <v>20</v>
      </c>
      <c r="D9300" s="35">
        <v>1</v>
      </c>
      <c r="E9300">
        <v>1</v>
      </c>
      <c r="F9300">
        <v>10.199999999999999</v>
      </c>
      <c r="G9300" s="12">
        <f>VLOOKUP(PARCELS[[#This Row],[OrderID(ORDERS)]],ORDERS[[OrderID]:[ATA]],11,FALSE)</f>
        <v>44232</v>
      </c>
    </row>
    <row r="9301" spans="1:7" ht="15.75" customHeight="1" x14ac:dyDescent="0.25">
      <c r="A9301">
        <v>9300</v>
      </c>
      <c r="B9301">
        <v>6907</v>
      </c>
      <c r="C9301">
        <v>21</v>
      </c>
      <c r="D9301" s="35">
        <v>1</v>
      </c>
      <c r="E9301">
        <v>1</v>
      </c>
      <c r="F9301">
        <v>9.1</v>
      </c>
      <c r="G9301" s="12">
        <f>VLOOKUP(PARCELS[[#This Row],[OrderID(ORDERS)]],ORDERS[[OrderID]:[ATA]],11,FALSE)</f>
        <v>44226</v>
      </c>
    </row>
    <row r="9302" spans="1:7" ht="15.75" customHeight="1" x14ac:dyDescent="0.25">
      <c r="A9302">
        <v>9301</v>
      </c>
      <c r="B9302">
        <v>6908</v>
      </c>
      <c r="C9302">
        <v>13</v>
      </c>
      <c r="D9302" s="35">
        <v>2</v>
      </c>
      <c r="E9302">
        <v>1</v>
      </c>
      <c r="F9302">
        <v>15.7</v>
      </c>
      <c r="G9302" s="12">
        <f>VLOOKUP(PARCELS[[#This Row],[OrderID(ORDERS)]],ORDERS[[OrderID]:[ATA]],11,FALSE)</f>
        <v>44221</v>
      </c>
    </row>
    <row r="9303" spans="1:7" ht="15.75" customHeight="1" x14ac:dyDescent="0.25">
      <c r="A9303">
        <v>9302</v>
      </c>
      <c r="B9303">
        <v>6909</v>
      </c>
      <c r="C9303">
        <v>3</v>
      </c>
      <c r="D9303" s="35">
        <v>3</v>
      </c>
      <c r="E9303">
        <v>1</v>
      </c>
      <c r="F9303">
        <v>9.3000000000000007</v>
      </c>
      <c r="G9303" s="12">
        <f>VLOOKUP(PARCELS[[#This Row],[OrderID(ORDERS)]],ORDERS[[OrderID]:[ATA]],11,FALSE)</f>
        <v>44226</v>
      </c>
    </row>
    <row r="9304" spans="1:7" ht="15.75" customHeight="1" x14ac:dyDescent="0.25">
      <c r="A9304">
        <v>9303</v>
      </c>
      <c r="B9304">
        <v>6909</v>
      </c>
      <c r="C9304">
        <v>3</v>
      </c>
      <c r="D9304" s="35">
        <v>6</v>
      </c>
      <c r="E9304">
        <v>1</v>
      </c>
      <c r="F9304">
        <v>11.9</v>
      </c>
      <c r="G9304" s="12">
        <f>VLOOKUP(PARCELS[[#This Row],[OrderID(ORDERS)]],ORDERS[[OrderID]:[ATA]],11,FALSE)</f>
        <v>44226</v>
      </c>
    </row>
    <row r="9305" spans="1:7" ht="15.75" customHeight="1" x14ac:dyDescent="0.25">
      <c r="A9305">
        <v>9347</v>
      </c>
      <c r="B9305">
        <v>6942</v>
      </c>
      <c r="C9305">
        <v>10</v>
      </c>
      <c r="D9305" s="35">
        <v>7</v>
      </c>
      <c r="E9305">
        <v>0</v>
      </c>
      <c r="F9305">
        <v>9.8000000000000007</v>
      </c>
      <c r="G9305" s="12">
        <f>VLOOKUP(PARCELS[[#This Row],[OrderID(ORDERS)]],ORDERS[[OrderID]:[ATA]],11,FALSE)</f>
        <v>44223</v>
      </c>
    </row>
    <row r="9306" spans="1:7" ht="15.75" customHeight="1" x14ac:dyDescent="0.25">
      <c r="A9306">
        <v>9305</v>
      </c>
      <c r="B9306">
        <v>6911</v>
      </c>
      <c r="C9306">
        <v>4</v>
      </c>
      <c r="D9306" s="35">
        <v>5</v>
      </c>
      <c r="E9306">
        <v>1</v>
      </c>
      <c r="F9306">
        <v>11</v>
      </c>
      <c r="G9306" s="12">
        <f>VLOOKUP(PARCELS[[#This Row],[OrderID(ORDERS)]],ORDERS[[OrderID]:[ATA]],11,FALSE)</f>
        <v>44220</v>
      </c>
    </row>
    <row r="9307" spans="1:7" ht="15.75" customHeight="1" x14ac:dyDescent="0.25">
      <c r="A9307">
        <v>9306</v>
      </c>
      <c r="B9307">
        <v>6912</v>
      </c>
      <c r="C9307">
        <v>17</v>
      </c>
      <c r="D9307" s="35">
        <v>1</v>
      </c>
      <c r="E9307">
        <v>1</v>
      </c>
      <c r="F9307">
        <v>4.2</v>
      </c>
      <c r="G9307" s="12">
        <f>VLOOKUP(PARCELS[[#This Row],[OrderID(ORDERS)]],ORDERS[[OrderID]:[ATA]],11,FALSE)</f>
        <v>44223</v>
      </c>
    </row>
    <row r="9308" spans="1:7" ht="15.75" customHeight="1" x14ac:dyDescent="0.25">
      <c r="A9308">
        <v>9307</v>
      </c>
      <c r="B9308">
        <v>6913</v>
      </c>
      <c r="C9308">
        <v>14</v>
      </c>
      <c r="D9308" s="35">
        <v>8</v>
      </c>
      <c r="E9308">
        <v>1</v>
      </c>
      <c r="F9308">
        <v>3</v>
      </c>
      <c r="G9308" s="12">
        <f>VLOOKUP(PARCELS[[#This Row],[OrderID(ORDERS)]],ORDERS[[OrderID]:[ATA]],11,FALSE)</f>
        <v>44226</v>
      </c>
    </row>
    <row r="9309" spans="1:7" ht="15.75" customHeight="1" x14ac:dyDescent="0.25">
      <c r="A9309">
        <v>9308</v>
      </c>
      <c r="B9309">
        <v>6914</v>
      </c>
      <c r="C9309">
        <v>22</v>
      </c>
      <c r="D9309" s="35">
        <v>2</v>
      </c>
      <c r="E9309">
        <v>0</v>
      </c>
      <c r="F9309">
        <v>2.2999999999999998</v>
      </c>
      <c r="G9309" s="12">
        <f>VLOOKUP(PARCELS[[#This Row],[OrderID(ORDERS)]],ORDERS[[OrderID]:[ATA]],11,FALSE)</f>
        <v>44223</v>
      </c>
    </row>
    <row r="9310" spans="1:7" ht="15.75" customHeight="1" x14ac:dyDescent="0.25">
      <c r="A9310">
        <v>9309</v>
      </c>
      <c r="B9310">
        <v>6915</v>
      </c>
      <c r="C9310">
        <v>22</v>
      </c>
      <c r="D9310" s="35">
        <v>1</v>
      </c>
      <c r="E9310">
        <v>1</v>
      </c>
      <c r="F9310">
        <v>14.1</v>
      </c>
      <c r="G9310" s="12">
        <f>VLOOKUP(PARCELS[[#This Row],[OrderID(ORDERS)]],ORDERS[[OrderID]:[ATA]],11,FALSE)</f>
        <v>44220</v>
      </c>
    </row>
    <row r="9311" spans="1:7" ht="15.75" customHeight="1" x14ac:dyDescent="0.25">
      <c r="A9311">
        <v>9310</v>
      </c>
      <c r="B9311">
        <v>6916</v>
      </c>
      <c r="C9311">
        <v>2</v>
      </c>
      <c r="D9311" s="35">
        <v>1</v>
      </c>
      <c r="E9311">
        <v>1</v>
      </c>
      <c r="F9311">
        <v>5.0999999999999996</v>
      </c>
      <c r="G9311" s="12">
        <f>VLOOKUP(PARCELS[[#This Row],[OrderID(ORDERS)]],ORDERS[[OrderID]:[ATA]],11,FALSE)</f>
        <v>44221</v>
      </c>
    </row>
    <row r="9312" spans="1:7" ht="15.75" customHeight="1" x14ac:dyDescent="0.25">
      <c r="A9312">
        <v>9293</v>
      </c>
      <c r="B9312">
        <v>6901</v>
      </c>
      <c r="C9312">
        <v>2</v>
      </c>
      <c r="D9312" s="35">
        <v>7</v>
      </c>
      <c r="E9312">
        <v>1</v>
      </c>
      <c r="F9312">
        <v>6.4</v>
      </c>
      <c r="G9312" s="12">
        <f>VLOOKUP(PARCELS[[#This Row],[OrderID(ORDERS)]],ORDERS[[OrderID]:[ATA]],11,FALSE)</f>
        <v>44224</v>
      </c>
    </row>
    <row r="9313" spans="1:7" ht="15.75" customHeight="1" x14ac:dyDescent="0.25">
      <c r="A9313">
        <v>9312</v>
      </c>
      <c r="B9313">
        <v>6917</v>
      </c>
      <c r="C9313">
        <v>11</v>
      </c>
      <c r="D9313" s="35">
        <v>3</v>
      </c>
      <c r="E9313">
        <v>1</v>
      </c>
      <c r="F9313">
        <v>14.8</v>
      </c>
      <c r="G9313" s="12">
        <f>VLOOKUP(PARCELS[[#This Row],[OrderID(ORDERS)]],ORDERS[[OrderID]:[ATA]],11,FALSE)</f>
        <v>44225</v>
      </c>
    </row>
    <row r="9314" spans="1:7" ht="15.75" customHeight="1" x14ac:dyDescent="0.25">
      <c r="A9314">
        <v>9338</v>
      </c>
      <c r="B9314">
        <v>6937</v>
      </c>
      <c r="C9314">
        <v>21</v>
      </c>
      <c r="D9314" s="35">
        <v>7</v>
      </c>
      <c r="E9314">
        <v>1</v>
      </c>
      <c r="F9314">
        <v>11</v>
      </c>
      <c r="G9314" s="12">
        <f>VLOOKUP(PARCELS[[#This Row],[OrderID(ORDERS)]],ORDERS[[OrderID]:[ATA]],11,FALSE)</f>
        <v>44224</v>
      </c>
    </row>
    <row r="9315" spans="1:7" ht="15.75" customHeight="1" x14ac:dyDescent="0.25">
      <c r="A9315">
        <v>9314</v>
      </c>
      <c r="B9315">
        <v>6918</v>
      </c>
      <c r="C9315">
        <v>18</v>
      </c>
      <c r="D9315" s="35">
        <v>2</v>
      </c>
      <c r="E9315">
        <v>1</v>
      </c>
      <c r="F9315">
        <v>7.9</v>
      </c>
      <c r="G9315" s="12">
        <f>VLOOKUP(PARCELS[[#This Row],[OrderID(ORDERS)]],ORDERS[[OrderID]:[ATA]],11,FALSE)</f>
        <v>44222</v>
      </c>
    </row>
    <row r="9316" spans="1:7" ht="15.75" customHeight="1" x14ac:dyDescent="0.25">
      <c r="A9316">
        <v>9315</v>
      </c>
      <c r="B9316">
        <v>6919</v>
      </c>
      <c r="C9316">
        <v>16</v>
      </c>
      <c r="D9316" s="35">
        <v>8</v>
      </c>
      <c r="E9316">
        <v>1</v>
      </c>
      <c r="F9316">
        <v>18.399999999999999</v>
      </c>
      <c r="G9316" s="12">
        <f>VLOOKUP(PARCELS[[#This Row],[OrderID(ORDERS)]],ORDERS[[OrderID]:[ATA]],11,FALSE)</f>
        <v>44226</v>
      </c>
    </row>
    <row r="9317" spans="1:7" ht="15.75" customHeight="1" x14ac:dyDescent="0.25">
      <c r="A9317">
        <v>9316</v>
      </c>
      <c r="B9317">
        <v>6919</v>
      </c>
      <c r="C9317">
        <v>16</v>
      </c>
      <c r="D9317" s="35">
        <v>6</v>
      </c>
      <c r="E9317">
        <v>1</v>
      </c>
      <c r="F9317">
        <v>14.9</v>
      </c>
      <c r="G9317" s="12">
        <f>VLOOKUP(PARCELS[[#This Row],[OrderID(ORDERS)]],ORDERS[[OrderID]:[ATA]],11,FALSE)</f>
        <v>44226</v>
      </c>
    </row>
    <row r="9318" spans="1:7" ht="15.75" customHeight="1" x14ac:dyDescent="0.25">
      <c r="A9318">
        <v>9317</v>
      </c>
      <c r="B9318">
        <v>6920</v>
      </c>
      <c r="C9318">
        <v>18</v>
      </c>
      <c r="D9318" s="35">
        <v>4</v>
      </c>
      <c r="E9318">
        <v>1</v>
      </c>
      <c r="F9318">
        <v>10.4</v>
      </c>
      <c r="G9318" s="12">
        <f>VLOOKUP(PARCELS[[#This Row],[OrderID(ORDERS)]],ORDERS[[OrderID]:[ATA]],11,FALSE)</f>
        <v>44229</v>
      </c>
    </row>
    <row r="9319" spans="1:7" ht="15.75" customHeight="1" x14ac:dyDescent="0.25">
      <c r="A9319">
        <v>9318</v>
      </c>
      <c r="B9319">
        <v>6921</v>
      </c>
      <c r="C9319">
        <v>20</v>
      </c>
      <c r="D9319" s="35">
        <v>4</v>
      </c>
      <c r="E9319">
        <v>1</v>
      </c>
      <c r="F9319">
        <v>12.9</v>
      </c>
      <c r="G9319" s="12">
        <f>VLOOKUP(PARCELS[[#This Row],[OrderID(ORDERS)]],ORDERS[[OrderID]:[ATA]],11,FALSE)</f>
        <v>44221</v>
      </c>
    </row>
    <row r="9320" spans="1:7" ht="15.75" customHeight="1" x14ac:dyDescent="0.25">
      <c r="A9320">
        <v>9319</v>
      </c>
      <c r="B9320">
        <v>6922</v>
      </c>
      <c r="C9320">
        <v>4</v>
      </c>
      <c r="D9320" s="35">
        <v>8</v>
      </c>
      <c r="E9320">
        <v>1</v>
      </c>
      <c r="F9320">
        <v>9.8000000000000007</v>
      </c>
      <c r="G9320" s="12">
        <f>VLOOKUP(PARCELS[[#This Row],[OrderID(ORDERS)]],ORDERS[[OrderID]:[ATA]],11,FALSE)</f>
        <v>44224</v>
      </c>
    </row>
    <row r="9321" spans="1:7" ht="15.75" customHeight="1" x14ac:dyDescent="0.25">
      <c r="A9321">
        <v>9320</v>
      </c>
      <c r="B9321">
        <v>6923</v>
      </c>
      <c r="C9321">
        <v>6</v>
      </c>
      <c r="D9321" s="35">
        <v>6</v>
      </c>
      <c r="E9321">
        <v>1</v>
      </c>
      <c r="F9321">
        <v>17.3</v>
      </c>
      <c r="G9321" s="12">
        <f>VLOOKUP(PARCELS[[#This Row],[OrderID(ORDERS)]],ORDERS[[OrderID]:[ATA]],11,FALSE)</f>
        <v>44226</v>
      </c>
    </row>
    <row r="9322" spans="1:7" ht="15.75" customHeight="1" x14ac:dyDescent="0.25">
      <c r="A9322">
        <v>9321</v>
      </c>
      <c r="B9322">
        <v>6924</v>
      </c>
      <c r="C9322">
        <v>16</v>
      </c>
      <c r="D9322" s="35">
        <v>5</v>
      </c>
      <c r="E9322">
        <v>1</v>
      </c>
      <c r="F9322">
        <v>7.7</v>
      </c>
      <c r="G9322" s="12">
        <f>VLOOKUP(PARCELS[[#This Row],[OrderID(ORDERS)]],ORDERS[[OrderID]:[ATA]],11,FALSE)</f>
        <v>44221</v>
      </c>
    </row>
    <row r="9323" spans="1:7" ht="15.75" customHeight="1" x14ac:dyDescent="0.25">
      <c r="A9323">
        <v>9322</v>
      </c>
      <c r="B9323">
        <v>6924</v>
      </c>
      <c r="C9323">
        <v>16</v>
      </c>
      <c r="D9323" s="35">
        <v>5</v>
      </c>
      <c r="E9323">
        <v>1</v>
      </c>
      <c r="F9323">
        <v>11.1</v>
      </c>
      <c r="G9323" s="12">
        <f>VLOOKUP(PARCELS[[#This Row],[OrderID(ORDERS)]],ORDERS[[OrderID]:[ATA]],11,FALSE)</f>
        <v>44221</v>
      </c>
    </row>
    <row r="9324" spans="1:7" ht="15.75" customHeight="1" x14ac:dyDescent="0.25">
      <c r="A9324">
        <v>9323</v>
      </c>
      <c r="B9324">
        <v>6925</v>
      </c>
      <c r="C9324">
        <v>21</v>
      </c>
      <c r="D9324" s="35">
        <v>1</v>
      </c>
      <c r="E9324">
        <v>1</v>
      </c>
      <c r="F9324">
        <v>10.8</v>
      </c>
      <c r="G9324" s="12">
        <f>VLOOKUP(PARCELS[[#This Row],[OrderID(ORDERS)]],ORDERS[[OrderID]:[ATA]],11,FALSE)</f>
        <v>44224</v>
      </c>
    </row>
    <row r="9325" spans="1:7" ht="15.75" customHeight="1" x14ac:dyDescent="0.25">
      <c r="A9325">
        <v>9324</v>
      </c>
      <c r="B9325">
        <v>6926</v>
      </c>
      <c r="C9325">
        <v>11</v>
      </c>
      <c r="D9325" s="35">
        <v>3</v>
      </c>
      <c r="E9325">
        <v>1</v>
      </c>
      <c r="F9325">
        <v>19.600000000000001</v>
      </c>
      <c r="G9325" s="12">
        <f>VLOOKUP(PARCELS[[#This Row],[OrderID(ORDERS)]],ORDERS[[OrderID]:[ATA]],11,FALSE)</f>
        <v>44220</v>
      </c>
    </row>
    <row r="9326" spans="1:7" ht="15.75" customHeight="1" x14ac:dyDescent="0.25">
      <c r="A9326">
        <v>9325</v>
      </c>
      <c r="B9326">
        <v>6927</v>
      </c>
      <c r="C9326">
        <v>5</v>
      </c>
      <c r="D9326" s="35">
        <v>8</v>
      </c>
      <c r="E9326">
        <v>1</v>
      </c>
      <c r="F9326">
        <v>2.7</v>
      </c>
      <c r="G9326" s="12">
        <f>VLOOKUP(PARCELS[[#This Row],[OrderID(ORDERS)]],ORDERS[[OrderID]:[ATA]],11,FALSE)</f>
        <v>44225</v>
      </c>
    </row>
    <row r="9327" spans="1:7" ht="15.75" customHeight="1" x14ac:dyDescent="0.25">
      <c r="A9327">
        <v>9326</v>
      </c>
      <c r="B9327">
        <v>6928</v>
      </c>
      <c r="C9327">
        <v>12</v>
      </c>
      <c r="D9327" s="35">
        <v>8</v>
      </c>
      <c r="E9327">
        <v>1</v>
      </c>
      <c r="F9327">
        <v>1.5</v>
      </c>
      <c r="G9327" s="12">
        <f>VLOOKUP(PARCELS[[#This Row],[OrderID(ORDERS)]],ORDERS[[OrderID]:[ATA]],11,FALSE)</f>
        <v>44225</v>
      </c>
    </row>
    <row r="9328" spans="1:7" ht="15.75" customHeight="1" x14ac:dyDescent="0.25">
      <c r="A9328">
        <v>9327</v>
      </c>
      <c r="B9328">
        <v>6929</v>
      </c>
      <c r="C9328">
        <v>22</v>
      </c>
      <c r="D9328" s="35">
        <v>1</v>
      </c>
      <c r="E9328">
        <v>1</v>
      </c>
      <c r="F9328">
        <v>5.8</v>
      </c>
      <c r="G9328" s="12">
        <f>VLOOKUP(PARCELS[[#This Row],[OrderID(ORDERS)]],ORDERS[[OrderID]:[ATA]],11,FALSE)</f>
        <v>44221</v>
      </c>
    </row>
    <row r="9329" spans="1:7" ht="15.75" customHeight="1" x14ac:dyDescent="0.25">
      <c r="A9329">
        <v>9328</v>
      </c>
      <c r="B9329">
        <v>6930</v>
      </c>
      <c r="C9329">
        <v>8</v>
      </c>
      <c r="D9329" s="35">
        <v>5</v>
      </c>
      <c r="E9329">
        <v>1</v>
      </c>
      <c r="F9329">
        <v>10.6</v>
      </c>
      <c r="G9329" s="12">
        <f>VLOOKUP(PARCELS[[#This Row],[OrderID(ORDERS)]],ORDERS[[OrderID]:[ATA]],11,FALSE)</f>
        <v>44223</v>
      </c>
    </row>
    <row r="9330" spans="1:7" ht="15.75" customHeight="1" x14ac:dyDescent="0.25">
      <c r="A9330">
        <v>9329</v>
      </c>
      <c r="B9330">
        <v>6931</v>
      </c>
      <c r="C9330">
        <v>7</v>
      </c>
      <c r="D9330" s="35">
        <v>8</v>
      </c>
      <c r="E9330">
        <v>1</v>
      </c>
      <c r="F9330">
        <v>14.5</v>
      </c>
      <c r="G9330" s="12">
        <f>VLOOKUP(PARCELS[[#This Row],[OrderID(ORDERS)]],ORDERS[[OrderID]:[ATA]],11,FALSE)</f>
        <v>44225</v>
      </c>
    </row>
    <row r="9331" spans="1:7" ht="15.75" customHeight="1" x14ac:dyDescent="0.25">
      <c r="A9331">
        <v>9330</v>
      </c>
      <c r="B9331">
        <v>6931</v>
      </c>
      <c r="C9331">
        <v>7</v>
      </c>
      <c r="D9331" s="35">
        <v>1</v>
      </c>
      <c r="E9331">
        <v>1</v>
      </c>
      <c r="F9331">
        <v>2</v>
      </c>
      <c r="G9331" s="12">
        <f>VLOOKUP(PARCELS[[#This Row],[OrderID(ORDERS)]],ORDERS[[OrderID]:[ATA]],11,FALSE)</f>
        <v>44225</v>
      </c>
    </row>
    <row r="9332" spans="1:7" ht="15.75" customHeight="1" x14ac:dyDescent="0.25">
      <c r="A9332">
        <v>9331</v>
      </c>
      <c r="B9332">
        <v>6931</v>
      </c>
      <c r="C9332">
        <v>7</v>
      </c>
      <c r="D9332" s="35">
        <v>8</v>
      </c>
      <c r="E9332">
        <v>1</v>
      </c>
      <c r="F9332">
        <v>6.9</v>
      </c>
      <c r="G9332" s="12">
        <f>VLOOKUP(PARCELS[[#This Row],[OrderID(ORDERS)]],ORDERS[[OrderID]:[ATA]],11,FALSE)</f>
        <v>44225</v>
      </c>
    </row>
    <row r="9333" spans="1:7" ht="15.75" customHeight="1" x14ac:dyDescent="0.25">
      <c r="A9333">
        <v>9332</v>
      </c>
      <c r="B9333">
        <v>6932</v>
      </c>
      <c r="C9333">
        <v>11</v>
      </c>
      <c r="D9333" s="35">
        <v>3</v>
      </c>
      <c r="E9333">
        <v>1</v>
      </c>
      <c r="F9333">
        <v>6.3</v>
      </c>
      <c r="G9333" s="12">
        <f>VLOOKUP(PARCELS[[#This Row],[OrderID(ORDERS)]],ORDERS[[OrderID]:[ATA]],11,FALSE)</f>
        <v>44223</v>
      </c>
    </row>
    <row r="9334" spans="1:7" ht="15.75" customHeight="1" x14ac:dyDescent="0.25">
      <c r="A9334">
        <v>9333</v>
      </c>
      <c r="B9334">
        <v>6933</v>
      </c>
      <c r="C9334">
        <v>21</v>
      </c>
      <c r="D9334" s="35">
        <v>6</v>
      </c>
      <c r="E9334">
        <v>1</v>
      </c>
      <c r="F9334">
        <v>14.4</v>
      </c>
      <c r="G9334" s="12">
        <f>VLOOKUP(PARCELS[[#This Row],[OrderID(ORDERS)]],ORDERS[[OrderID]:[ATA]],11,FALSE)</f>
        <v>44226</v>
      </c>
    </row>
    <row r="9335" spans="1:7" ht="15.75" customHeight="1" x14ac:dyDescent="0.25">
      <c r="A9335">
        <v>9334</v>
      </c>
      <c r="B9335">
        <v>6934</v>
      </c>
      <c r="C9335">
        <v>17</v>
      </c>
      <c r="D9335" s="35">
        <v>3</v>
      </c>
      <c r="E9335">
        <v>0</v>
      </c>
      <c r="F9335">
        <v>1.4</v>
      </c>
      <c r="G9335" s="12">
        <f>VLOOKUP(PARCELS[[#This Row],[OrderID(ORDERS)]],ORDERS[[OrderID]:[ATA]],11,FALSE)</f>
        <v>44225</v>
      </c>
    </row>
    <row r="9336" spans="1:7" ht="15.75" customHeight="1" x14ac:dyDescent="0.25">
      <c r="A9336">
        <v>9335</v>
      </c>
      <c r="B9336">
        <v>6935</v>
      </c>
      <c r="C9336">
        <v>21</v>
      </c>
      <c r="D9336" s="35">
        <v>1</v>
      </c>
      <c r="E9336">
        <v>1</v>
      </c>
      <c r="F9336">
        <v>17.600000000000001</v>
      </c>
      <c r="G9336" s="12">
        <f>VLOOKUP(PARCELS[[#This Row],[OrderID(ORDERS)]],ORDERS[[OrderID]:[ATA]],11,FALSE)</f>
        <v>44227</v>
      </c>
    </row>
    <row r="9337" spans="1:7" ht="15.75" customHeight="1" x14ac:dyDescent="0.25">
      <c r="A9337">
        <v>9290</v>
      </c>
      <c r="B9337">
        <v>6900</v>
      </c>
      <c r="C9337">
        <v>18</v>
      </c>
      <c r="D9337" s="35">
        <v>7</v>
      </c>
      <c r="E9337">
        <v>1</v>
      </c>
      <c r="F9337">
        <v>3.1</v>
      </c>
      <c r="G9337" s="12">
        <f>VLOOKUP(PARCELS[[#This Row],[OrderID(ORDERS)]],ORDERS[[OrderID]:[ATA]],11,FALSE)</f>
        <v>44225</v>
      </c>
    </row>
    <row r="9338" spans="1:7" ht="15.75" customHeight="1" x14ac:dyDescent="0.25">
      <c r="A9338">
        <v>9337</v>
      </c>
      <c r="B9338">
        <v>6936</v>
      </c>
      <c r="C9338">
        <v>16</v>
      </c>
      <c r="D9338" s="35">
        <v>6</v>
      </c>
      <c r="E9338">
        <v>0</v>
      </c>
      <c r="F9338">
        <v>16.399999999999999</v>
      </c>
      <c r="G9338" s="12">
        <f>VLOOKUP(PARCELS[[#This Row],[OrderID(ORDERS)]],ORDERS[[OrderID]:[ATA]],11,FALSE)</f>
        <v>44227</v>
      </c>
    </row>
    <row r="9339" spans="1:7" ht="15.75" customHeight="1" x14ac:dyDescent="0.25">
      <c r="A9339">
        <v>9313</v>
      </c>
      <c r="B9339">
        <v>6917</v>
      </c>
      <c r="C9339">
        <v>11</v>
      </c>
      <c r="D9339" s="35">
        <v>7</v>
      </c>
      <c r="E9339">
        <v>1</v>
      </c>
      <c r="F9339">
        <v>14.9</v>
      </c>
      <c r="G9339" s="12">
        <f>VLOOKUP(PARCELS[[#This Row],[OrderID(ORDERS)]],ORDERS[[OrderID]:[ATA]],11,FALSE)</f>
        <v>44225</v>
      </c>
    </row>
    <row r="9340" spans="1:7" ht="15.75" customHeight="1" x14ac:dyDescent="0.25">
      <c r="A9340">
        <v>9339</v>
      </c>
      <c r="B9340">
        <v>6938</v>
      </c>
      <c r="C9340">
        <v>1</v>
      </c>
      <c r="D9340" s="35">
        <v>8</v>
      </c>
      <c r="E9340">
        <v>1</v>
      </c>
      <c r="F9340">
        <v>13</v>
      </c>
      <c r="G9340" s="12">
        <f>VLOOKUP(PARCELS[[#This Row],[OrderID(ORDERS)]],ORDERS[[OrderID]:[ATA]],11,FALSE)</f>
        <v>44223</v>
      </c>
    </row>
    <row r="9341" spans="1:7" ht="15.75" customHeight="1" x14ac:dyDescent="0.25">
      <c r="A9341">
        <v>9340</v>
      </c>
      <c r="B9341">
        <v>6938</v>
      </c>
      <c r="C9341">
        <v>1</v>
      </c>
      <c r="D9341" s="35">
        <v>1</v>
      </c>
      <c r="E9341">
        <v>1</v>
      </c>
      <c r="F9341">
        <v>18.2</v>
      </c>
      <c r="G9341" s="12">
        <f>VLOOKUP(PARCELS[[#This Row],[OrderID(ORDERS)]],ORDERS[[OrderID]:[ATA]],11,FALSE)</f>
        <v>44223</v>
      </c>
    </row>
    <row r="9342" spans="1:7" ht="15.75" customHeight="1" x14ac:dyDescent="0.25">
      <c r="A9342">
        <v>9341</v>
      </c>
      <c r="B9342">
        <v>6938</v>
      </c>
      <c r="C9342">
        <v>1</v>
      </c>
      <c r="D9342" s="35">
        <v>5</v>
      </c>
      <c r="E9342">
        <v>1</v>
      </c>
      <c r="F9342">
        <v>1.7</v>
      </c>
      <c r="G9342" s="12">
        <f>VLOOKUP(PARCELS[[#This Row],[OrderID(ORDERS)]],ORDERS[[OrderID]:[ATA]],11,FALSE)</f>
        <v>44223</v>
      </c>
    </row>
    <row r="9343" spans="1:7" ht="15.75" customHeight="1" x14ac:dyDescent="0.25">
      <c r="A9343">
        <v>9342</v>
      </c>
      <c r="B9343">
        <v>6939</v>
      </c>
      <c r="C9343">
        <v>12</v>
      </c>
      <c r="D9343" s="35">
        <v>2</v>
      </c>
      <c r="E9343">
        <v>1</v>
      </c>
      <c r="F9343">
        <v>19.899999999999999</v>
      </c>
      <c r="G9343" s="12">
        <f>VLOOKUP(PARCELS[[#This Row],[OrderID(ORDERS)]],ORDERS[[OrderID]:[ATA]],11,FALSE)</f>
        <v>44224</v>
      </c>
    </row>
    <row r="9344" spans="1:7" ht="15.75" customHeight="1" x14ac:dyDescent="0.25">
      <c r="A9344">
        <v>9343</v>
      </c>
      <c r="B9344">
        <v>6940</v>
      </c>
      <c r="C9344">
        <v>5</v>
      </c>
      <c r="D9344" s="35">
        <v>2</v>
      </c>
      <c r="E9344">
        <v>1</v>
      </c>
      <c r="F9344">
        <v>13</v>
      </c>
      <c r="G9344" s="12">
        <f>VLOOKUP(PARCELS[[#This Row],[OrderID(ORDERS)]],ORDERS[[OrderID]:[ATA]],11,FALSE)</f>
        <v>44226</v>
      </c>
    </row>
    <row r="9345" spans="1:7" ht="15.75" customHeight="1" x14ac:dyDescent="0.25">
      <c r="A9345">
        <v>9344</v>
      </c>
      <c r="B9345">
        <v>6941</v>
      </c>
      <c r="C9345">
        <v>12</v>
      </c>
      <c r="D9345" s="35">
        <v>3</v>
      </c>
      <c r="E9345">
        <v>1</v>
      </c>
      <c r="F9345">
        <v>4.2</v>
      </c>
      <c r="G9345" s="12">
        <f>VLOOKUP(PARCELS[[#This Row],[OrderID(ORDERS)]],ORDERS[[OrderID]:[ATA]],11,FALSE)</f>
        <v>44224</v>
      </c>
    </row>
    <row r="9346" spans="1:7" ht="15.75" customHeight="1" x14ac:dyDescent="0.25">
      <c r="A9346">
        <v>9345</v>
      </c>
      <c r="B9346">
        <v>6942</v>
      </c>
      <c r="C9346">
        <v>10</v>
      </c>
      <c r="D9346" s="35">
        <v>1</v>
      </c>
      <c r="E9346">
        <v>1</v>
      </c>
      <c r="F9346">
        <v>18.100000000000001</v>
      </c>
      <c r="G9346" s="12">
        <f>VLOOKUP(PARCELS[[#This Row],[OrderID(ORDERS)]],ORDERS[[OrderID]:[ATA]],11,FALSE)</f>
        <v>44223</v>
      </c>
    </row>
    <row r="9347" spans="1:7" ht="15.75" customHeight="1" x14ac:dyDescent="0.25">
      <c r="A9347">
        <v>9346</v>
      </c>
      <c r="B9347">
        <v>6942</v>
      </c>
      <c r="C9347">
        <v>10</v>
      </c>
      <c r="D9347" s="35">
        <v>2</v>
      </c>
      <c r="E9347">
        <v>1</v>
      </c>
      <c r="F9347">
        <v>19.8</v>
      </c>
      <c r="G9347" s="12">
        <f>VLOOKUP(PARCELS[[#This Row],[OrderID(ORDERS)]],ORDERS[[OrderID]:[ATA]],11,FALSE)</f>
        <v>44223</v>
      </c>
    </row>
    <row r="9348" spans="1:7" ht="15.75" customHeight="1" x14ac:dyDescent="0.25">
      <c r="A9348">
        <v>9371</v>
      </c>
      <c r="B9348">
        <v>6959</v>
      </c>
      <c r="C9348">
        <v>18</v>
      </c>
      <c r="D9348" s="35">
        <v>7</v>
      </c>
      <c r="E9348">
        <v>1</v>
      </c>
      <c r="F9348">
        <v>9.6999999999999993</v>
      </c>
      <c r="G9348" s="12">
        <f>VLOOKUP(PARCELS[[#This Row],[OrderID(ORDERS)]],ORDERS[[OrderID]:[ATA]],11,FALSE)</f>
        <v>44225</v>
      </c>
    </row>
    <row r="9349" spans="1:7" ht="15.75" customHeight="1" x14ac:dyDescent="0.25">
      <c r="A9349">
        <v>9348</v>
      </c>
      <c r="B9349">
        <v>6943</v>
      </c>
      <c r="C9349">
        <v>3</v>
      </c>
      <c r="D9349" s="35">
        <v>7</v>
      </c>
      <c r="E9349">
        <v>1</v>
      </c>
      <c r="F9349">
        <v>14.5</v>
      </c>
      <c r="G9349" s="12">
        <f>VLOOKUP(PARCELS[[#This Row],[OrderID(ORDERS)]],ORDERS[[OrderID]:[ATA]],11,FALSE)</f>
        <v>44226</v>
      </c>
    </row>
    <row r="9350" spans="1:7" ht="15.75" customHeight="1" x14ac:dyDescent="0.25">
      <c r="A9350">
        <v>9349</v>
      </c>
      <c r="B9350">
        <v>6943</v>
      </c>
      <c r="C9350">
        <v>3</v>
      </c>
      <c r="D9350" s="35">
        <v>7</v>
      </c>
      <c r="E9350">
        <v>1</v>
      </c>
      <c r="F9350">
        <v>0.3</v>
      </c>
      <c r="G9350" s="12">
        <f>VLOOKUP(PARCELS[[#This Row],[OrderID(ORDERS)]],ORDERS[[OrderID]:[ATA]],11,FALSE)</f>
        <v>44226</v>
      </c>
    </row>
    <row r="9351" spans="1:7" ht="15.75" customHeight="1" x14ac:dyDescent="0.25">
      <c r="A9351">
        <v>9350</v>
      </c>
      <c r="B9351">
        <v>6944</v>
      </c>
      <c r="C9351">
        <v>3</v>
      </c>
      <c r="D9351" s="35">
        <v>3</v>
      </c>
      <c r="E9351">
        <v>1</v>
      </c>
      <c r="F9351">
        <v>3.2</v>
      </c>
      <c r="G9351" s="12">
        <f>VLOOKUP(PARCELS[[#This Row],[OrderID(ORDERS)]],ORDERS[[OrderID]:[ATA]],11,FALSE)</f>
        <v>44227</v>
      </c>
    </row>
    <row r="9352" spans="1:7" ht="15.75" customHeight="1" x14ac:dyDescent="0.25">
      <c r="A9352">
        <v>9351</v>
      </c>
      <c r="B9352">
        <v>6945</v>
      </c>
      <c r="C9352">
        <v>18</v>
      </c>
      <c r="D9352" s="35">
        <v>6</v>
      </c>
      <c r="E9352">
        <v>1</v>
      </c>
      <c r="F9352">
        <v>3.1</v>
      </c>
      <c r="G9352" s="12">
        <f>VLOOKUP(PARCELS[[#This Row],[OrderID(ORDERS)]],ORDERS[[OrderID]:[ATA]],11,FALSE)</f>
        <v>44223</v>
      </c>
    </row>
    <row r="9353" spans="1:7" ht="15.75" customHeight="1" x14ac:dyDescent="0.25">
      <c r="A9353">
        <v>9352</v>
      </c>
      <c r="B9353">
        <v>6946</v>
      </c>
      <c r="C9353">
        <v>3</v>
      </c>
      <c r="D9353" s="35">
        <v>5</v>
      </c>
      <c r="E9353">
        <v>1</v>
      </c>
      <c r="F9353">
        <v>15.9</v>
      </c>
      <c r="G9353" s="12">
        <f>VLOOKUP(PARCELS[[#This Row],[OrderID(ORDERS)]],ORDERS[[OrderID]:[ATA]],11,FALSE)</f>
        <v>44227</v>
      </c>
    </row>
    <row r="9354" spans="1:7" ht="15.75" customHeight="1" x14ac:dyDescent="0.25">
      <c r="A9354">
        <v>9353</v>
      </c>
      <c r="B9354">
        <v>6946</v>
      </c>
      <c r="C9354">
        <v>3</v>
      </c>
      <c r="D9354" s="35">
        <v>3</v>
      </c>
      <c r="E9354">
        <v>1</v>
      </c>
      <c r="F9354">
        <v>15.4</v>
      </c>
      <c r="G9354" s="12">
        <f>VLOOKUP(PARCELS[[#This Row],[OrderID(ORDERS)]],ORDERS[[OrderID]:[ATA]],11,FALSE)</f>
        <v>44227</v>
      </c>
    </row>
    <row r="9355" spans="1:7" ht="15.75" customHeight="1" x14ac:dyDescent="0.25">
      <c r="A9355">
        <v>9354</v>
      </c>
      <c r="B9355">
        <v>6947</v>
      </c>
      <c r="C9355">
        <v>2</v>
      </c>
      <c r="D9355" s="35">
        <v>2</v>
      </c>
      <c r="E9355">
        <v>1</v>
      </c>
      <c r="F9355">
        <v>6.8</v>
      </c>
      <c r="G9355" s="12">
        <f>VLOOKUP(PARCELS[[#This Row],[OrderID(ORDERS)]],ORDERS[[OrderID]:[ATA]],11,FALSE)</f>
        <v>44224</v>
      </c>
    </row>
    <row r="9356" spans="1:7" ht="15.75" customHeight="1" x14ac:dyDescent="0.25">
      <c r="A9356">
        <v>9367</v>
      </c>
      <c r="B9356">
        <v>6956</v>
      </c>
      <c r="C9356">
        <v>14</v>
      </c>
      <c r="D9356" s="35">
        <v>7</v>
      </c>
      <c r="E9356">
        <v>1</v>
      </c>
      <c r="F9356">
        <v>12.5</v>
      </c>
      <c r="G9356" s="12">
        <f>VLOOKUP(PARCELS[[#This Row],[OrderID(ORDERS)]],ORDERS[[OrderID]:[ATA]],11,FALSE)</f>
        <v>44226</v>
      </c>
    </row>
    <row r="9357" spans="1:7" ht="15.75" customHeight="1" x14ac:dyDescent="0.25">
      <c r="A9357">
        <v>9356</v>
      </c>
      <c r="B9357">
        <v>6949</v>
      </c>
      <c r="C9357">
        <v>2</v>
      </c>
      <c r="D9357" s="35">
        <v>2</v>
      </c>
      <c r="E9357">
        <v>1</v>
      </c>
      <c r="F9357">
        <v>2.2999999999999998</v>
      </c>
      <c r="G9357" s="12">
        <f>VLOOKUP(PARCELS[[#This Row],[OrderID(ORDERS)]],ORDERS[[OrderID]:[ATA]],11,FALSE)</f>
        <v>44224</v>
      </c>
    </row>
    <row r="9358" spans="1:7" ht="15.75" customHeight="1" x14ac:dyDescent="0.25">
      <c r="A9358">
        <v>9357</v>
      </c>
      <c r="B9358">
        <v>6950</v>
      </c>
      <c r="C9358">
        <v>21</v>
      </c>
      <c r="D9358" s="35">
        <v>8</v>
      </c>
      <c r="E9358">
        <v>0</v>
      </c>
      <c r="F9358">
        <v>6.4</v>
      </c>
      <c r="G9358" s="12">
        <f>VLOOKUP(PARCELS[[#This Row],[OrderID(ORDERS)]],ORDERS[[OrderID]:[ATA]],11,FALSE)</f>
        <v>44228</v>
      </c>
    </row>
    <row r="9359" spans="1:7" ht="15.75" customHeight="1" x14ac:dyDescent="0.25">
      <c r="A9359">
        <v>9358</v>
      </c>
      <c r="B9359">
        <v>6951</v>
      </c>
      <c r="C9359">
        <v>20</v>
      </c>
      <c r="D9359" s="35">
        <v>8</v>
      </c>
      <c r="E9359">
        <v>1</v>
      </c>
      <c r="F9359">
        <v>10.4</v>
      </c>
      <c r="G9359" s="12">
        <f>VLOOKUP(PARCELS[[#This Row],[OrderID(ORDERS)]],ORDERS[[OrderID]:[ATA]],11,FALSE)</f>
        <v>44230</v>
      </c>
    </row>
    <row r="9360" spans="1:7" ht="15.75" customHeight="1" x14ac:dyDescent="0.25">
      <c r="A9360">
        <v>9359</v>
      </c>
      <c r="B9360">
        <v>6951</v>
      </c>
      <c r="C9360">
        <v>20</v>
      </c>
      <c r="D9360" s="35">
        <v>6</v>
      </c>
      <c r="E9360">
        <v>1</v>
      </c>
      <c r="F9360">
        <v>5.9</v>
      </c>
      <c r="G9360" s="12">
        <f>VLOOKUP(PARCELS[[#This Row],[OrderID(ORDERS)]],ORDERS[[OrderID]:[ATA]],11,FALSE)</f>
        <v>44230</v>
      </c>
    </row>
    <row r="9361" spans="1:7" ht="15.75" customHeight="1" x14ac:dyDescent="0.25">
      <c r="A9361">
        <v>9360</v>
      </c>
      <c r="B9361">
        <v>6952</v>
      </c>
      <c r="C9361">
        <v>2</v>
      </c>
      <c r="D9361" s="35">
        <v>8</v>
      </c>
      <c r="E9361">
        <v>1</v>
      </c>
      <c r="F9361">
        <v>11</v>
      </c>
      <c r="G9361" s="12">
        <f>VLOOKUP(PARCELS[[#This Row],[OrderID(ORDERS)]],ORDERS[[OrderID]:[ATA]],11,FALSE)</f>
        <v>44225</v>
      </c>
    </row>
    <row r="9362" spans="1:7" ht="15.75" customHeight="1" x14ac:dyDescent="0.25">
      <c r="A9362">
        <v>9361</v>
      </c>
      <c r="B9362">
        <v>6952</v>
      </c>
      <c r="C9362">
        <v>2</v>
      </c>
      <c r="D9362" s="35">
        <v>1</v>
      </c>
      <c r="E9362">
        <v>1</v>
      </c>
      <c r="F9362">
        <v>14.8</v>
      </c>
      <c r="G9362" s="12">
        <f>VLOOKUP(PARCELS[[#This Row],[OrderID(ORDERS)]],ORDERS[[OrderID]:[ATA]],11,FALSE)</f>
        <v>44225</v>
      </c>
    </row>
    <row r="9363" spans="1:7" ht="15.75" customHeight="1" x14ac:dyDescent="0.25">
      <c r="A9363">
        <v>9362</v>
      </c>
      <c r="B9363">
        <v>6953</v>
      </c>
      <c r="C9363">
        <v>20</v>
      </c>
      <c r="D9363" s="35">
        <v>1</v>
      </c>
      <c r="E9363">
        <v>0</v>
      </c>
      <c r="F9363">
        <v>8.6999999999999993</v>
      </c>
      <c r="G9363" s="12">
        <f>VLOOKUP(PARCELS[[#This Row],[OrderID(ORDERS)]],ORDERS[[OrderID]:[ATA]],11,FALSE)</f>
        <v>44228</v>
      </c>
    </row>
    <row r="9364" spans="1:7" ht="15.75" customHeight="1" x14ac:dyDescent="0.25">
      <c r="A9364">
        <v>9363</v>
      </c>
      <c r="B9364">
        <v>6954</v>
      </c>
      <c r="C9364">
        <v>7</v>
      </c>
      <c r="D9364" s="35">
        <v>6</v>
      </c>
      <c r="E9364">
        <v>1</v>
      </c>
      <c r="F9364">
        <v>4.5999999999999996</v>
      </c>
      <c r="G9364" s="12">
        <f>VLOOKUP(PARCELS[[#This Row],[OrderID(ORDERS)]],ORDERS[[OrderID]:[ATA]],11,FALSE)</f>
        <v>44228</v>
      </c>
    </row>
    <row r="9365" spans="1:7" ht="15.75" customHeight="1" x14ac:dyDescent="0.25">
      <c r="A9365">
        <v>9364</v>
      </c>
      <c r="B9365">
        <v>6954</v>
      </c>
      <c r="C9365">
        <v>7</v>
      </c>
      <c r="D9365" s="35">
        <v>8</v>
      </c>
      <c r="E9365">
        <v>1</v>
      </c>
      <c r="F9365">
        <v>2.2000000000000002</v>
      </c>
      <c r="G9365" s="12">
        <f>VLOOKUP(PARCELS[[#This Row],[OrderID(ORDERS)]],ORDERS[[OrderID]:[ATA]],11,FALSE)</f>
        <v>44228</v>
      </c>
    </row>
    <row r="9366" spans="1:7" ht="15.75" customHeight="1" x14ac:dyDescent="0.25">
      <c r="A9366">
        <v>9336</v>
      </c>
      <c r="B9366">
        <v>6936</v>
      </c>
      <c r="C9366">
        <v>16</v>
      </c>
      <c r="D9366" s="35">
        <v>7</v>
      </c>
      <c r="E9366">
        <v>1</v>
      </c>
      <c r="F9366">
        <v>16.2</v>
      </c>
      <c r="G9366" s="12">
        <f>VLOOKUP(PARCELS[[#This Row],[OrderID(ORDERS)]],ORDERS[[OrderID]:[ATA]],11,FALSE)</f>
        <v>44227</v>
      </c>
    </row>
    <row r="9367" spans="1:7" ht="15.75" customHeight="1" x14ac:dyDescent="0.25">
      <c r="A9367">
        <v>9366</v>
      </c>
      <c r="B9367">
        <v>6955</v>
      </c>
      <c r="C9367">
        <v>5</v>
      </c>
      <c r="D9367" s="35">
        <v>3</v>
      </c>
      <c r="E9367">
        <v>1</v>
      </c>
      <c r="F9367">
        <v>8</v>
      </c>
      <c r="G9367" s="12">
        <f>VLOOKUP(PARCELS[[#This Row],[OrderID(ORDERS)]],ORDERS[[OrderID]:[ATA]],11,FALSE)</f>
        <v>44231</v>
      </c>
    </row>
    <row r="9368" spans="1:7" ht="15.75" customHeight="1" x14ac:dyDescent="0.25">
      <c r="A9368">
        <v>9374</v>
      </c>
      <c r="B9368">
        <v>6962</v>
      </c>
      <c r="C9368">
        <v>15</v>
      </c>
      <c r="D9368" s="35">
        <v>7</v>
      </c>
      <c r="E9368">
        <v>1</v>
      </c>
      <c r="F9368">
        <v>2.2000000000000002</v>
      </c>
      <c r="G9368" s="12">
        <f>VLOOKUP(PARCELS[[#This Row],[OrderID(ORDERS)]],ORDERS[[OrderID]:[ATA]],11,FALSE)</f>
        <v>44227</v>
      </c>
    </row>
    <row r="9369" spans="1:7" ht="15.75" customHeight="1" x14ac:dyDescent="0.25">
      <c r="A9369">
        <v>9368</v>
      </c>
      <c r="B9369">
        <v>6957</v>
      </c>
      <c r="C9369">
        <v>8</v>
      </c>
      <c r="D9369" s="35">
        <v>8</v>
      </c>
      <c r="E9369">
        <v>1</v>
      </c>
      <c r="F9369">
        <v>5.6</v>
      </c>
      <c r="G9369" s="12">
        <f>VLOOKUP(PARCELS[[#This Row],[OrderID(ORDERS)]],ORDERS[[OrderID]:[ATA]],11,FALSE)</f>
        <v>44227</v>
      </c>
    </row>
    <row r="9370" spans="1:7" ht="15.75" customHeight="1" x14ac:dyDescent="0.25">
      <c r="A9370">
        <v>9369</v>
      </c>
      <c r="B9370">
        <v>6958</v>
      </c>
      <c r="C9370">
        <v>12</v>
      </c>
      <c r="D9370" s="35">
        <v>6</v>
      </c>
      <c r="E9370">
        <v>1</v>
      </c>
      <c r="F9370">
        <v>7.6</v>
      </c>
      <c r="G9370" s="12">
        <f>VLOOKUP(PARCELS[[#This Row],[OrderID(ORDERS)]],ORDERS[[OrderID]:[ATA]],11,FALSE)</f>
        <v>44229</v>
      </c>
    </row>
    <row r="9371" spans="1:7" ht="15.75" customHeight="1" x14ac:dyDescent="0.25">
      <c r="A9371">
        <v>9370</v>
      </c>
      <c r="B9371">
        <v>6958</v>
      </c>
      <c r="C9371">
        <v>12</v>
      </c>
      <c r="D9371" s="35">
        <v>6</v>
      </c>
      <c r="E9371">
        <v>1</v>
      </c>
      <c r="F9371">
        <v>8.1999999999999993</v>
      </c>
      <c r="G9371" s="12">
        <f>VLOOKUP(PARCELS[[#This Row],[OrderID(ORDERS)]],ORDERS[[OrderID]:[ATA]],11,FALSE)</f>
        <v>44229</v>
      </c>
    </row>
    <row r="9372" spans="1:7" ht="15.75" customHeight="1" x14ac:dyDescent="0.25">
      <c r="A9372">
        <v>9375</v>
      </c>
      <c r="B9372">
        <v>6962</v>
      </c>
      <c r="C9372">
        <v>15</v>
      </c>
      <c r="D9372" s="35">
        <v>7</v>
      </c>
      <c r="E9372">
        <v>1</v>
      </c>
      <c r="F9372">
        <v>2.9</v>
      </c>
      <c r="G9372" s="12">
        <f>VLOOKUP(PARCELS[[#This Row],[OrderID(ORDERS)]],ORDERS[[OrderID]:[ATA]],11,FALSE)</f>
        <v>44227</v>
      </c>
    </row>
    <row r="9373" spans="1:7" ht="15.75" customHeight="1" x14ac:dyDescent="0.25">
      <c r="A9373">
        <v>9372</v>
      </c>
      <c r="B9373">
        <v>6960</v>
      </c>
      <c r="C9373">
        <v>4</v>
      </c>
      <c r="D9373" s="35">
        <v>2</v>
      </c>
      <c r="E9373">
        <v>1</v>
      </c>
      <c r="F9373">
        <v>12</v>
      </c>
      <c r="G9373" s="12">
        <f>VLOOKUP(PARCELS[[#This Row],[OrderID(ORDERS)]],ORDERS[[OrderID]:[ATA]],11,FALSE)</f>
        <v>44230</v>
      </c>
    </row>
    <row r="9374" spans="1:7" ht="15.75" customHeight="1" x14ac:dyDescent="0.25">
      <c r="A9374">
        <v>9373</v>
      </c>
      <c r="B9374">
        <v>6961</v>
      </c>
      <c r="C9374">
        <v>12</v>
      </c>
      <c r="D9374" s="35">
        <v>6</v>
      </c>
      <c r="E9374">
        <v>1</v>
      </c>
      <c r="F9374">
        <v>9.6999999999999993</v>
      </c>
      <c r="G9374" s="12">
        <f>VLOOKUP(PARCELS[[#This Row],[OrderID(ORDERS)]],ORDERS[[OrderID]:[ATA]],11,FALSE)</f>
        <v>44228</v>
      </c>
    </row>
    <row r="9375" spans="1:7" ht="15.75" customHeight="1" x14ac:dyDescent="0.25">
      <c r="A9375">
        <v>9409</v>
      </c>
      <c r="B9375">
        <v>6986</v>
      </c>
      <c r="C9375">
        <v>18</v>
      </c>
      <c r="D9375" s="35">
        <v>7</v>
      </c>
      <c r="E9375">
        <v>1</v>
      </c>
      <c r="F9375">
        <v>18.5</v>
      </c>
      <c r="G9375" s="12">
        <f>VLOOKUP(PARCELS[[#This Row],[OrderID(ORDERS)]],ORDERS[[OrderID]:[ATA]],11,FALSE)</f>
        <v>44228</v>
      </c>
    </row>
    <row r="9376" spans="1:7" ht="15.75" customHeight="1" x14ac:dyDescent="0.25">
      <c r="A9376">
        <v>9421</v>
      </c>
      <c r="B9376">
        <v>6995</v>
      </c>
      <c r="C9376">
        <v>8</v>
      </c>
      <c r="D9376" s="35">
        <v>7</v>
      </c>
      <c r="E9376">
        <v>1</v>
      </c>
      <c r="F9376">
        <v>17.8</v>
      </c>
      <c r="G9376" s="12">
        <f>VLOOKUP(PARCELS[[#This Row],[OrderID(ORDERS)]],ORDERS[[OrderID]:[ATA]],11,FALSE)</f>
        <v>44228</v>
      </c>
    </row>
    <row r="9377" spans="1:7" ht="15.75" customHeight="1" x14ac:dyDescent="0.25">
      <c r="A9377">
        <v>9376</v>
      </c>
      <c r="B9377">
        <v>6963</v>
      </c>
      <c r="C9377">
        <v>9</v>
      </c>
      <c r="D9377" s="35">
        <v>3</v>
      </c>
      <c r="E9377">
        <v>1</v>
      </c>
      <c r="F9377">
        <v>18.100000000000001</v>
      </c>
      <c r="G9377" s="12">
        <f>VLOOKUP(PARCELS[[#This Row],[OrderID(ORDERS)]],ORDERS[[OrderID]:[ATA]],11,FALSE)</f>
        <v>44230</v>
      </c>
    </row>
    <row r="9378" spans="1:7" ht="15.75" customHeight="1" x14ac:dyDescent="0.25">
      <c r="A9378">
        <v>9377</v>
      </c>
      <c r="B9378">
        <v>6964</v>
      </c>
      <c r="C9378">
        <v>19</v>
      </c>
      <c r="D9378" s="35">
        <v>1</v>
      </c>
      <c r="E9378">
        <v>1</v>
      </c>
      <c r="F9378">
        <v>6.3</v>
      </c>
      <c r="G9378" s="12">
        <f>VLOOKUP(PARCELS[[#This Row],[OrderID(ORDERS)]],ORDERS[[OrderID]:[ATA]],11,FALSE)</f>
        <v>44228</v>
      </c>
    </row>
    <row r="9379" spans="1:7" ht="15.75" customHeight="1" x14ac:dyDescent="0.25">
      <c r="A9379">
        <v>9378</v>
      </c>
      <c r="B9379">
        <v>6965</v>
      </c>
      <c r="C9379">
        <v>17</v>
      </c>
      <c r="D9379" s="35">
        <v>4</v>
      </c>
      <c r="E9379">
        <v>1</v>
      </c>
      <c r="F9379">
        <v>2.9</v>
      </c>
      <c r="G9379" s="12">
        <f>VLOOKUP(PARCELS[[#This Row],[OrderID(ORDERS)]],ORDERS[[OrderID]:[ATA]],11,FALSE)</f>
        <v>44227</v>
      </c>
    </row>
    <row r="9380" spans="1:7" ht="15.75" customHeight="1" x14ac:dyDescent="0.25">
      <c r="A9380">
        <v>9379</v>
      </c>
      <c r="B9380">
        <v>6966</v>
      </c>
      <c r="C9380">
        <v>4</v>
      </c>
      <c r="D9380" s="35">
        <v>5</v>
      </c>
      <c r="E9380">
        <v>1</v>
      </c>
      <c r="F9380">
        <v>8.4</v>
      </c>
      <c r="G9380" s="12">
        <f>VLOOKUP(PARCELS[[#This Row],[OrderID(ORDERS)]],ORDERS[[OrderID]:[ATA]],11,FALSE)</f>
        <v>44227</v>
      </c>
    </row>
    <row r="9381" spans="1:7" ht="15.75" customHeight="1" x14ac:dyDescent="0.25">
      <c r="A9381">
        <v>9380</v>
      </c>
      <c r="B9381">
        <v>6967</v>
      </c>
      <c r="C9381">
        <v>12</v>
      </c>
      <c r="D9381" s="35">
        <v>6</v>
      </c>
      <c r="E9381">
        <v>1</v>
      </c>
      <c r="F9381">
        <v>8.9</v>
      </c>
      <c r="G9381" s="12">
        <f>VLOOKUP(PARCELS[[#This Row],[OrderID(ORDERS)]],ORDERS[[OrderID]:[ATA]],11,FALSE)</f>
        <v>44230</v>
      </c>
    </row>
    <row r="9382" spans="1:7" ht="15.75" customHeight="1" x14ac:dyDescent="0.25">
      <c r="A9382">
        <v>9355</v>
      </c>
      <c r="B9382">
        <v>6948</v>
      </c>
      <c r="C9382">
        <v>4</v>
      </c>
      <c r="D9382" s="35">
        <v>7</v>
      </c>
      <c r="E9382">
        <v>0</v>
      </c>
      <c r="F9382">
        <v>3.7</v>
      </c>
      <c r="G9382" s="12">
        <f>VLOOKUP(PARCELS[[#This Row],[OrderID(ORDERS)]],ORDERS[[OrderID]:[ATA]],11,FALSE)</f>
        <v>44229</v>
      </c>
    </row>
    <row r="9383" spans="1:7" ht="15.75" customHeight="1" x14ac:dyDescent="0.25">
      <c r="A9383">
        <v>9382</v>
      </c>
      <c r="B9383">
        <v>6968</v>
      </c>
      <c r="C9383">
        <v>6</v>
      </c>
      <c r="D9383" s="35">
        <v>6</v>
      </c>
      <c r="E9383">
        <v>1</v>
      </c>
      <c r="F9383">
        <v>15.6</v>
      </c>
      <c r="G9383" s="12">
        <f>VLOOKUP(PARCELS[[#This Row],[OrderID(ORDERS)]],ORDERS[[OrderID]:[ATA]],11,FALSE)</f>
        <v>44227</v>
      </c>
    </row>
    <row r="9384" spans="1:7" ht="15.75" customHeight="1" x14ac:dyDescent="0.25">
      <c r="A9384">
        <v>9383</v>
      </c>
      <c r="B9384">
        <v>6968</v>
      </c>
      <c r="C9384">
        <v>6</v>
      </c>
      <c r="D9384" s="35">
        <v>6</v>
      </c>
      <c r="E9384">
        <v>1</v>
      </c>
      <c r="F9384">
        <v>15.4</v>
      </c>
      <c r="G9384" s="12">
        <f>VLOOKUP(PARCELS[[#This Row],[OrderID(ORDERS)]],ORDERS[[OrderID]:[ATA]],11,FALSE)</f>
        <v>44227</v>
      </c>
    </row>
    <row r="9385" spans="1:7" ht="15.75" customHeight="1" x14ac:dyDescent="0.25">
      <c r="A9385">
        <v>9384</v>
      </c>
      <c r="B9385">
        <v>6969</v>
      </c>
      <c r="C9385">
        <v>18</v>
      </c>
      <c r="D9385" s="35">
        <v>3</v>
      </c>
      <c r="E9385">
        <v>1</v>
      </c>
      <c r="F9385">
        <v>17</v>
      </c>
      <c r="G9385" s="12">
        <f>VLOOKUP(PARCELS[[#This Row],[OrderID(ORDERS)]],ORDERS[[OrderID]:[ATA]],11,FALSE)</f>
        <v>44227</v>
      </c>
    </row>
    <row r="9386" spans="1:7" ht="15.75" customHeight="1" x14ac:dyDescent="0.25">
      <c r="A9386">
        <v>9385</v>
      </c>
      <c r="B9386">
        <v>6970</v>
      </c>
      <c r="C9386">
        <v>3</v>
      </c>
      <c r="D9386" s="35">
        <v>1</v>
      </c>
      <c r="E9386">
        <v>1</v>
      </c>
      <c r="F9386">
        <v>19.7</v>
      </c>
      <c r="G9386" s="12">
        <f>VLOOKUP(PARCELS[[#This Row],[OrderID(ORDERS)]],ORDERS[[OrderID]:[ATA]],11,FALSE)</f>
        <v>44231</v>
      </c>
    </row>
    <row r="9387" spans="1:7" ht="15.75" customHeight="1" x14ac:dyDescent="0.25">
      <c r="A9387">
        <v>9386</v>
      </c>
      <c r="B9387">
        <v>6971</v>
      </c>
      <c r="C9387">
        <v>1</v>
      </c>
      <c r="D9387" s="35">
        <v>2</v>
      </c>
      <c r="E9387">
        <v>1</v>
      </c>
      <c r="F9387">
        <v>0.5</v>
      </c>
      <c r="G9387" s="12">
        <f>VLOOKUP(PARCELS[[#This Row],[OrderID(ORDERS)]],ORDERS[[OrderID]:[ATA]],11,FALSE)</f>
        <v>44231</v>
      </c>
    </row>
    <row r="9388" spans="1:7" ht="15.75" customHeight="1" x14ac:dyDescent="0.25">
      <c r="A9388">
        <v>9387</v>
      </c>
      <c r="B9388">
        <v>6972</v>
      </c>
      <c r="C9388">
        <v>5</v>
      </c>
      <c r="D9388" s="35">
        <v>8</v>
      </c>
      <c r="E9388">
        <v>0</v>
      </c>
      <c r="F9388">
        <v>12.4</v>
      </c>
      <c r="G9388" s="12">
        <f>VLOOKUP(PARCELS[[#This Row],[OrderID(ORDERS)]],ORDERS[[OrderID]:[ATA]],11,FALSE)</f>
        <v>44228</v>
      </c>
    </row>
    <row r="9389" spans="1:7" ht="15.75" customHeight="1" x14ac:dyDescent="0.25">
      <c r="A9389">
        <v>9388</v>
      </c>
      <c r="B9389">
        <v>6973</v>
      </c>
      <c r="C9389">
        <v>8</v>
      </c>
      <c r="D9389" s="35">
        <v>7</v>
      </c>
      <c r="E9389">
        <v>1</v>
      </c>
      <c r="F9389">
        <v>8.1999999999999993</v>
      </c>
      <c r="G9389" s="12">
        <f>VLOOKUP(PARCELS[[#This Row],[OrderID(ORDERS)]],ORDERS[[OrderID]:[ATA]],11,FALSE)</f>
        <v>44229</v>
      </c>
    </row>
    <row r="9390" spans="1:7" ht="15.75" customHeight="1" x14ac:dyDescent="0.25">
      <c r="A9390">
        <v>9389</v>
      </c>
      <c r="B9390">
        <v>6973</v>
      </c>
      <c r="C9390">
        <v>8</v>
      </c>
      <c r="D9390" s="35">
        <v>2</v>
      </c>
      <c r="E9390">
        <v>1</v>
      </c>
      <c r="F9390">
        <v>6</v>
      </c>
      <c r="G9390" s="12">
        <f>VLOOKUP(PARCELS[[#This Row],[OrderID(ORDERS)]],ORDERS[[OrderID]:[ATA]],11,FALSE)</f>
        <v>44229</v>
      </c>
    </row>
    <row r="9391" spans="1:7" ht="15.75" customHeight="1" x14ac:dyDescent="0.25">
      <c r="A9391">
        <v>9390</v>
      </c>
      <c r="B9391">
        <v>6974</v>
      </c>
      <c r="C9391">
        <v>21</v>
      </c>
      <c r="D9391" s="35">
        <v>8</v>
      </c>
      <c r="E9391">
        <v>1</v>
      </c>
      <c r="F9391">
        <v>5.0999999999999996</v>
      </c>
      <c r="G9391" s="12">
        <f>VLOOKUP(PARCELS[[#This Row],[OrderID(ORDERS)]],ORDERS[[OrderID]:[ATA]],11,FALSE)</f>
        <v>44232</v>
      </c>
    </row>
    <row r="9392" spans="1:7" ht="15.75" customHeight="1" x14ac:dyDescent="0.25">
      <c r="A9392">
        <v>9391</v>
      </c>
      <c r="B9392">
        <v>6975</v>
      </c>
      <c r="C9392">
        <v>1</v>
      </c>
      <c r="D9392" s="35">
        <v>5</v>
      </c>
      <c r="E9392">
        <v>1</v>
      </c>
      <c r="F9392">
        <v>2.2000000000000002</v>
      </c>
      <c r="G9392" s="12">
        <f>VLOOKUP(PARCELS[[#This Row],[OrderID(ORDERS)]],ORDERS[[OrderID]:[ATA]],11,FALSE)</f>
        <v>44231</v>
      </c>
    </row>
    <row r="9393" spans="1:7" ht="15.75" customHeight="1" x14ac:dyDescent="0.25">
      <c r="A9393">
        <v>9392</v>
      </c>
      <c r="B9393">
        <v>6976</v>
      </c>
      <c r="C9393">
        <v>12</v>
      </c>
      <c r="D9393" s="35">
        <v>8</v>
      </c>
      <c r="E9393">
        <v>0</v>
      </c>
      <c r="F9393">
        <v>16.600000000000001</v>
      </c>
      <c r="G9393" s="12">
        <f>VLOOKUP(PARCELS[[#This Row],[OrderID(ORDERS)]],ORDERS[[OrderID]:[ATA]],11,FALSE)</f>
        <v>44230</v>
      </c>
    </row>
    <row r="9394" spans="1:7" ht="15.75" customHeight="1" x14ac:dyDescent="0.25">
      <c r="A9394">
        <v>9381</v>
      </c>
      <c r="B9394">
        <v>6967</v>
      </c>
      <c r="C9394">
        <v>12</v>
      </c>
      <c r="D9394" s="35">
        <v>7</v>
      </c>
      <c r="E9394">
        <v>1</v>
      </c>
      <c r="F9394">
        <v>18</v>
      </c>
      <c r="G9394" s="12">
        <f>VLOOKUP(PARCELS[[#This Row],[OrderID(ORDERS)]],ORDERS[[OrderID]:[ATA]],11,FALSE)</f>
        <v>44230</v>
      </c>
    </row>
    <row r="9395" spans="1:7" ht="15.75" customHeight="1" x14ac:dyDescent="0.25">
      <c r="A9395">
        <v>9394</v>
      </c>
      <c r="B9395">
        <v>6978</v>
      </c>
      <c r="C9395">
        <v>2</v>
      </c>
      <c r="D9395" s="35">
        <v>2</v>
      </c>
      <c r="E9395">
        <v>1</v>
      </c>
      <c r="F9395">
        <v>20</v>
      </c>
      <c r="G9395" s="12">
        <f>VLOOKUP(PARCELS[[#This Row],[OrderID(ORDERS)]],ORDERS[[OrderID]:[ATA]],11,FALSE)</f>
        <v>44227</v>
      </c>
    </row>
    <row r="9396" spans="1:7" ht="15.75" customHeight="1" x14ac:dyDescent="0.25">
      <c r="A9396">
        <v>9395</v>
      </c>
      <c r="B9396">
        <v>6979</v>
      </c>
      <c r="C9396">
        <v>19</v>
      </c>
      <c r="D9396" s="35">
        <v>5</v>
      </c>
      <c r="E9396">
        <v>1</v>
      </c>
      <c r="F9396">
        <v>8</v>
      </c>
      <c r="G9396" s="12">
        <f>VLOOKUP(PARCELS[[#This Row],[OrderID(ORDERS)]],ORDERS[[OrderID]:[ATA]],11,FALSE)</f>
        <v>44231</v>
      </c>
    </row>
    <row r="9397" spans="1:7" ht="15.75" customHeight="1" x14ac:dyDescent="0.25">
      <c r="A9397">
        <v>9396</v>
      </c>
      <c r="B9397">
        <v>6979</v>
      </c>
      <c r="C9397">
        <v>19</v>
      </c>
      <c r="D9397" s="35">
        <v>6</v>
      </c>
      <c r="E9397">
        <v>1</v>
      </c>
      <c r="F9397">
        <v>4.5999999999999996</v>
      </c>
      <c r="G9397" s="12">
        <f>VLOOKUP(PARCELS[[#This Row],[OrderID(ORDERS)]],ORDERS[[OrderID]:[ATA]],11,FALSE)</f>
        <v>44231</v>
      </c>
    </row>
    <row r="9398" spans="1:7" ht="15.75" customHeight="1" x14ac:dyDescent="0.25">
      <c r="A9398">
        <v>9397</v>
      </c>
      <c r="B9398">
        <v>6979</v>
      </c>
      <c r="C9398">
        <v>19</v>
      </c>
      <c r="D9398" s="35">
        <v>3</v>
      </c>
      <c r="E9398">
        <v>0</v>
      </c>
      <c r="F9398">
        <v>13.9</v>
      </c>
      <c r="G9398" s="12">
        <f>VLOOKUP(PARCELS[[#This Row],[OrderID(ORDERS)]],ORDERS[[OrderID]:[ATA]],11,FALSE)</f>
        <v>44231</v>
      </c>
    </row>
    <row r="9399" spans="1:7" ht="15.75" customHeight="1" x14ac:dyDescent="0.25">
      <c r="A9399">
        <v>9398</v>
      </c>
      <c r="B9399">
        <v>6979</v>
      </c>
      <c r="C9399">
        <v>19</v>
      </c>
      <c r="D9399" s="35">
        <v>6</v>
      </c>
      <c r="E9399">
        <v>1</v>
      </c>
      <c r="F9399">
        <v>5.6</v>
      </c>
      <c r="G9399" s="12">
        <f>VLOOKUP(PARCELS[[#This Row],[OrderID(ORDERS)]],ORDERS[[OrderID]:[ATA]],11,FALSE)</f>
        <v>44231</v>
      </c>
    </row>
    <row r="9400" spans="1:7" ht="15.75" customHeight="1" x14ac:dyDescent="0.25">
      <c r="A9400">
        <v>9399</v>
      </c>
      <c r="B9400">
        <v>6979</v>
      </c>
      <c r="C9400">
        <v>19</v>
      </c>
      <c r="D9400" s="35">
        <v>1</v>
      </c>
      <c r="E9400">
        <v>1</v>
      </c>
      <c r="F9400">
        <v>13.9</v>
      </c>
      <c r="G9400" s="12">
        <f>VLOOKUP(PARCELS[[#This Row],[OrderID(ORDERS)]],ORDERS[[OrderID]:[ATA]],11,FALSE)</f>
        <v>44231</v>
      </c>
    </row>
    <row r="9401" spans="1:7" ht="15.75" customHeight="1" x14ac:dyDescent="0.25">
      <c r="A9401">
        <v>9400</v>
      </c>
      <c r="B9401">
        <v>6980</v>
      </c>
      <c r="C9401">
        <v>9</v>
      </c>
      <c r="D9401" s="35">
        <v>5</v>
      </c>
      <c r="E9401">
        <v>0</v>
      </c>
      <c r="F9401">
        <v>14.7</v>
      </c>
      <c r="G9401" s="12">
        <f>VLOOKUP(PARCELS[[#This Row],[OrderID(ORDERS)]],ORDERS[[OrderID]:[ATA]],11,FALSE)</f>
        <v>44228</v>
      </c>
    </row>
    <row r="9402" spans="1:7" ht="15.75" customHeight="1" x14ac:dyDescent="0.25">
      <c r="A9402">
        <v>9401</v>
      </c>
      <c r="B9402">
        <v>6981</v>
      </c>
      <c r="C9402">
        <v>13</v>
      </c>
      <c r="D9402" s="35">
        <v>1</v>
      </c>
      <c r="E9402">
        <v>1</v>
      </c>
      <c r="F9402">
        <v>17.3</v>
      </c>
      <c r="G9402" s="12">
        <f>VLOOKUP(PARCELS[[#This Row],[OrderID(ORDERS)]],ORDERS[[OrderID]:[ATA]],11,FALSE)</f>
        <v>44230</v>
      </c>
    </row>
    <row r="9403" spans="1:7" ht="15.75" customHeight="1" x14ac:dyDescent="0.25">
      <c r="A9403">
        <v>9402</v>
      </c>
      <c r="B9403">
        <v>6981</v>
      </c>
      <c r="C9403">
        <v>13</v>
      </c>
      <c r="D9403" s="35">
        <v>3</v>
      </c>
      <c r="E9403">
        <v>1</v>
      </c>
      <c r="F9403">
        <v>17.2</v>
      </c>
      <c r="G9403" s="12">
        <f>VLOOKUP(PARCELS[[#This Row],[OrderID(ORDERS)]],ORDERS[[OrderID]:[ATA]],11,FALSE)</f>
        <v>44230</v>
      </c>
    </row>
    <row r="9404" spans="1:7" ht="15.75" customHeight="1" x14ac:dyDescent="0.25">
      <c r="A9404">
        <v>9403</v>
      </c>
      <c r="B9404">
        <v>6982</v>
      </c>
      <c r="C9404">
        <v>7</v>
      </c>
      <c r="D9404" s="35">
        <v>6</v>
      </c>
      <c r="E9404">
        <v>1</v>
      </c>
      <c r="F9404">
        <v>12.5</v>
      </c>
      <c r="G9404" s="12">
        <f>VLOOKUP(PARCELS[[#This Row],[OrderID(ORDERS)]],ORDERS[[OrderID]:[ATA]],11,FALSE)</f>
        <v>44227</v>
      </c>
    </row>
    <row r="9405" spans="1:7" ht="15.75" customHeight="1" x14ac:dyDescent="0.25">
      <c r="A9405">
        <v>9404</v>
      </c>
      <c r="B9405">
        <v>6982</v>
      </c>
      <c r="C9405">
        <v>7</v>
      </c>
      <c r="D9405" s="35">
        <v>8</v>
      </c>
      <c r="E9405">
        <v>1</v>
      </c>
      <c r="F9405">
        <v>0.1</v>
      </c>
      <c r="G9405" s="12">
        <f>VLOOKUP(PARCELS[[#This Row],[OrderID(ORDERS)]],ORDERS[[OrderID]:[ATA]],11,FALSE)</f>
        <v>44227</v>
      </c>
    </row>
    <row r="9406" spans="1:7" ht="15.75" customHeight="1" x14ac:dyDescent="0.25">
      <c r="A9406">
        <v>9405</v>
      </c>
      <c r="B9406">
        <v>6983</v>
      </c>
      <c r="C9406">
        <v>2</v>
      </c>
      <c r="D9406" s="35">
        <v>1</v>
      </c>
      <c r="E9406">
        <v>1</v>
      </c>
      <c r="F9406">
        <v>10</v>
      </c>
      <c r="G9406" s="12">
        <f>VLOOKUP(PARCELS[[#This Row],[OrderID(ORDERS)]],ORDERS[[OrderID]:[ATA]],11,FALSE)</f>
        <v>44232</v>
      </c>
    </row>
    <row r="9407" spans="1:7" ht="15.75" customHeight="1" x14ac:dyDescent="0.25">
      <c r="A9407">
        <v>9406</v>
      </c>
      <c r="B9407">
        <v>6984</v>
      </c>
      <c r="C9407">
        <v>18</v>
      </c>
      <c r="D9407" s="35">
        <v>5</v>
      </c>
      <c r="E9407">
        <v>1</v>
      </c>
      <c r="F9407">
        <v>7.5</v>
      </c>
      <c r="G9407" s="12">
        <f>VLOOKUP(PARCELS[[#This Row],[OrderID(ORDERS)]],ORDERS[[OrderID]:[ATA]],11,FALSE)</f>
        <v>44229</v>
      </c>
    </row>
    <row r="9408" spans="1:7" ht="15.75" customHeight="1" x14ac:dyDescent="0.25">
      <c r="A9408">
        <v>9422</v>
      </c>
      <c r="B9408">
        <v>6996</v>
      </c>
      <c r="C9408">
        <v>8</v>
      </c>
      <c r="D9408" s="35">
        <v>7</v>
      </c>
      <c r="E9408">
        <v>1</v>
      </c>
      <c r="F9408">
        <v>7.7</v>
      </c>
      <c r="G9408" s="12">
        <f>VLOOKUP(PARCELS[[#This Row],[OrderID(ORDERS)]],ORDERS[[OrderID]:[ATA]],11,FALSE)</f>
        <v>44230</v>
      </c>
    </row>
    <row r="9409" spans="1:7" ht="15.75" customHeight="1" x14ac:dyDescent="0.25">
      <c r="A9409">
        <v>9408</v>
      </c>
      <c r="B9409">
        <v>6986</v>
      </c>
      <c r="C9409">
        <v>18</v>
      </c>
      <c r="D9409" s="35">
        <v>3</v>
      </c>
      <c r="E9409">
        <v>1</v>
      </c>
      <c r="F9409">
        <v>18.3</v>
      </c>
      <c r="G9409" s="12">
        <f>VLOOKUP(PARCELS[[#This Row],[OrderID(ORDERS)]],ORDERS[[OrderID]:[ATA]],11,FALSE)</f>
        <v>44228</v>
      </c>
    </row>
    <row r="9410" spans="1:7" ht="15.75" customHeight="1" x14ac:dyDescent="0.25">
      <c r="A9410">
        <v>9365</v>
      </c>
      <c r="B9410">
        <v>6955</v>
      </c>
      <c r="C9410">
        <v>5</v>
      </c>
      <c r="D9410" s="35">
        <v>7</v>
      </c>
      <c r="E9410">
        <v>1</v>
      </c>
      <c r="F9410">
        <v>4</v>
      </c>
      <c r="G9410" s="12">
        <f>VLOOKUP(PARCELS[[#This Row],[OrderID(ORDERS)]],ORDERS[[OrderID]:[ATA]],11,FALSE)</f>
        <v>44231</v>
      </c>
    </row>
    <row r="9411" spans="1:7" ht="15.75" customHeight="1" x14ac:dyDescent="0.25">
      <c r="A9411">
        <v>9410</v>
      </c>
      <c r="B9411">
        <v>6987</v>
      </c>
      <c r="C9411">
        <v>14</v>
      </c>
      <c r="D9411" s="35">
        <v>2</v>
      </c>
      <c r="E9411">
        <v>1</v>
      </c>
      <c r="F9411">
        <v>10.5</v>
      </c>
      <c r="G9411" s="12">
        <f>VLOOKUP(PARCELS[[#This Row],[OrderID(ORDERS)]],ORDERS[[OrderID]:[ATA]],11,FALSE)</f>
        <v>44231</v>
      </c>
    </row>
    <row r="9412" spans="1:7" ht="15.75" customHeight="1" x14ac:dyDescent="0.25">
      <c r="A9412">
        <v>9411</v>
      </c>
      <c r="B9412">
        <v>6988</v>
      </c>
      <c r="C9412">
        <v>12</v>
      </c>
      <c r="D9412" s="35">
        <v>4</v>
      </c>
      <c r="E9412">
        <v>1</v>
      </c>
      <c r="F9412">
        <v>14.4</v>
      </c>
      <c r="G9412" s="12">
        <f>VLOOKUP(PARCELS[[#This Row],[OrderID(ORDERS)]],ORDERS[[OrderID]:[ATA]],11,FALSE)</f>
        <v>44229</v>
      </c>
    </row>
    <row r="9413" spans="1:7" ht="15.75" customHeight="1" x14ac:dyDescent="0.25">
      <c r="A9413">
        <v>9412</v>
      </c>
      <c r="B9413">
        <v>6989</v>
      </c>
      <c r="C9413">
        <v>11</v>
      </c>
      <c r="D9413" s="35">
        <v>1</v>
      </c>
      <c r="E9413">
        <v>1</v>
      </c>
      <c r="F9413">
        <v>15.7</v>
      </c>
      <c r="G9413" s="12">
        <f>VLOOKUP(PARCELS[[#This Row],[OrderID(ORDERS)]],ORDERS[[OrderID]:[ATA]],11,FALSE)</f>
        <v>44229</v>
      </c>
    </row>
    <row r="9414" spans="1:7" ht="15.75" customHeight="1" x14ac:dyDescent="0.25">
      <c r="A9414">
        <v>9413</v>
      </c>
      <c r="B9414">
        <v>6989</v>
      </c>
      <c r="C9414">
        <v>11</v>
      </c>
      <c r="D9414" s="35">
        <v>2</v>
      </c>
      <c r="E9414">
        <v>1</v>
      </c>
      <c r="F9414">
        <v>6</v>
      </c>
      <c r="G9414" s="12">
        <f>VLOOKUP(PARCELS[[#This Row],[OrderID(ORDERS)]],ORDERS[[OrderID]:[ATA]],11,FALSE)</f>
        <v>44229</v>
      </c>
    </row>
    <row r="9415" spans="1:7" ht="15.75" customHeight="1" x14ac:dyDescent="0.25">
      <c r="A9415">
        <v>9414</v>
      </c>
      <c r="B9415">
        <v>6990</v>
      </c>
      <c r="C9415">
        <v>10</v>
      </c>
      <c r="D9415" s="35">
        <v>3</v>
      </c>
      <c r="E9415">
        <v>1</v>
      </c>
      <c r="F9415">
        <v>5.0999999999999996</v>
      </c>
      <c r="G9415" s="12">
        <f>VLOOKUP(PARCELS[[#This Row],[OrderID(ORDERS)]],ORDERS[[OrderID]:[ATA]],11,FALSE)</f>
        <v>44227</v>
      </c>
    </row>
    <row r="9416" spans="1:7" ht="15.75" customHeight="1" x14ac:dyDescent="0.25">
      <c r="A9416">
        <v>9415</v>
      </c>
      <c r="B9416">
        <v>6991</v>
      </c>
      <c r="C9416">
        <v>2</v>
      </c>
      <c r="D9416" s="35">
        <v>5</v>
      </c>
      <c r="E9416">
        <v>1</v>
      </c>
      <c r="F9416">
        <v>0.9</v>
      </c>
      <c r="G9416" s="12">
        <f>VLOOKUP(PARCELS[[#This Row],[OrderID(ORDERS)]],ORDERS[[OrderID]:[ATA]],11,FALSE)</f>
        <v>44231</v>
      </c>
    </row>
    <row r="9417" spans="1:7" ht="15.75" customHeight="1" x14ac:dyDescent="0.25">
      <c r="A9417">
        <v>9393</v>
      </c>
      <c r="B9417">
        <v>6977</v>
      </c>
      <c r="C9417">
        <v>12</v>
      </c>
      <c r="D9417" s="35">
        <v>7</v>
      </c>
      <c r="E9417">
        <v>0</v>
      </c>
      <c r="F9417">
        <v>8.1999999999999993</v>
      </c>
      <c r="G9417" s="12">
        <f>VLOOKUP(PARCELS[[#This Row],[OrderID(ORDERS)]],ORDERS[[OrderID]:[ATA]],11,FALSE)</f>
        <v>44231</v>
      </c>
    </row>
    <row r="9418" spans="1:7" ht="15.75" customHeight="1" x14ac:dyDescent="0.25">
      <c r="A9418">
        <v>9417</v>
      </c>
      <c r="B9418">
        <v>6992</v>
      </c>
      <c r="C9418">
        <v>13</v>
      </c>
      <c r="D9418" s="35">
        <v>3</v>
      </c>
      <c r="E9418">
        <v>1</v>
      </c>
      <c r="F9418">
        <v>13.8</v>
      </c>
      <c r="G9418" s="12">
        <f>VLOOKUP(PARCELS[[#This Row],[OrderID(ORDERS)]],ORDERS[[OrderID]:[ATA]],11,FALSE)</f>
        <v>44231</v>
      </c>
    </row>
    <row r="9419" spans="1:7" ht="15.75" customHeight="1" x14ac:dyDescent="0.25">
      <c r="A9419">
        <v>9418</v>
      </c>
      <c r="B9419">
        <v>6992</v>
      </c>
      <c r="C9419">
        <v>13</v>
      </c>
      <c r="D9419" s="35">
        <v>3</v>
      </c>
      <c r="E9419">
        <v>1</v>
      </c>
      <c r="F9419">
        <v>12.4</v>
      </c>
      <c r="G9419" s="12">
        <f>VLOOKUP(PARCELS[[#This Row],[OrderID(ORDERS)]],ORDERS[[OrderID]:[ATA]],11,FALSE)</f>
        <v>44231</v>
      </c>
    </row>
    <row r="9420" spans="1:7" ht="15.75" customHeight="1" x14ac:dyDescent="0.25">
      <c r="A9420">
        <v>9419</v>
      </c>
      <c r="B9420">
        <v>6993</v>
      </c>
      <c r="C9420">
        <v>9</v>
      </c>
      <c r="D9420" s="35">
        <v>4</v>
      </c>
      <c r="E9420">
        <v>1</v>
      </c>
      <c r="F9420">
        <v>14.5</v>
      </c>
      <c r="G9420" s="12">
        <f>VLOOKUP(PARCELS[[#This Row],[OrderID(ORDERS)]],ORDERS[[OrderID]:[ATA]],11,FALSE)</f>
        <v>44234</v>
      </c>
    </row>
    <row r="9421" spans="1:7" ht="15.75" customHeight="1" x14ac:dyDescent="0.25">
      <c r="A9421">
        <v>9420</v>
      </c>
      <c r="B9421">
        <v>6994</v>
      </c>
      <c r="C9421">
        <v>11</v>
      </c>
      <c r="D9421" s="35">
        <v>1</v>
      </c>
      <c r="E9421">
        <v>1</v>
      </c>
      <c r="F9421">
        <v>6.4</v>
      </c>
      <c r="G9421" s="12">
        <f>VLOOKUP(PARCELS[[#This Row],[OrderID(ORDERS)]],ORDERS[[OrderID]:[ATA]],11,FALSE)</f>
        <v>44230</v>
      </c>
    </row>
    <row r="9422" spans="1:7" ht="15.75" customHeight="1" x14ac:dyDescent="0.25">
      <c r="A9422">
        <v>9416</v>
      </c>
      <c r="B9422">
        <v>6991</v>
      </c>
      <c r="C9422">
        <v>2</v>
      </c>
      <c r="D9422" s="35">
        <v>7</v>
      </c>
      <c r="E9422">
        <v>1</v>
      </c>
      <c r="F9422">
        <v>5.5</v>
      </c>
      <c r="G9422" s="12">
        <f>VLOOKUP(PARCELS[[#This Row],[OrderID(ORDERS)]],ORDERS[[OrderID]:[ATA]],11,FALSE)</f>
        <v>44231</v>
      </c>
    </row>
    <row r="9423" spans="1:7" ht="15.75" customHeight="1" x14ac:dyDescent="0.25">
      <c r="A9423">
        <v>9407</v>
      </c>
      <c r="B9423">
        <v>6985</v>
      </c>
      <c r="C9423">
        <v>9</v>
      </c>
      <c r="D9423" s="35">
        <v>7</v>
      </c>
      <c r="E9423">
        <v>0</v>
      </c>
      <c r="F9423">
        <v>10.4</v>
      </c>
      <c r="G9423" s="12">
        <f>VLOOKUP(PARCELS[[#This Row],[OrderID(ORDERS)]],ORDERS[[OrderID]:[ATA]],11,FALSE)</f>
        <v>44232</v>
      </c>
    </row>
    <row r="9424" spans="1:7" ht="15.75" customHeight="1" x14ac:dyDescent="0.25">
      <c r="A9424">
        <v>9423</v>
      </c>
      <c r="B9424">
        <v>6997</v>
      </c>
      <c r="C9424">
        <v>13</v>
      </c>
      <c r="D9424" s="35">
        <v>3</v>
      </c>
      <c r="E9424">
        <v>1</v>
      </c>
      <c r="F9424">
        <v>17.8</v>
      </c>
      <c r="G9424" s="12">
        <f>VLOOKUP(PARCELS[[#This Row],[OrderID(ORDERS)]],ORDERS[[OrderID]:[ATA]],11,FALSE)</f>
        <v>44234</v>
      </c>
    </row>
    <row r="9425" spans="1:7" ht="15.75" customHeight="1" x14ac:dyDescent="0.25">
      <c r="A9425">
        <v>9424</v>
      </c>
      <c r="B9425">
        <v>6997</v>
      </c>
      <c r="C9425">
        <v>13</v>
      </c>
      <c r="D9425" s="35">
        <v>3</v>
      </c>
      <c r="E9425">
        <v>1</v>
      </c>
      <c r="F9425">
        <v>14.3</v>
      </c>
      <c r="G9425" s="12">
        <f>VLOOKUP(PARCELS[[#This Row],[OrderID(ORDERS)]],ORDERS[[OrderID]:[ATA]],11,FALSE)</f>
        <v>44234</v>
      </c>
    </row>
    <row r="9426" spans="1:7" ht="15.75" customHeight="1" x14ac:dyDescent="0.25">
      <c r="A9426">
        <v>9429</v>
      </c>
      <c r="B9426">
        <v>7001</v>
      </c>
      <c r="C9426">
        <v>8</v>
      </c>
      <c r="D9426" s="35">
        <v>7</v>
      </c>
      <c r="E9426">
        <v>0</v>
      </c>
      <c r="F9426">
        <v>9.1</v>
      </c>
      <c r="G9426" s="12">
        <f>VLOOKUP(PARCELS[[#This Row],[OrderID(ORDERS)]],ORDERS[[OrderID]:[ATA]],11,FALSE)</f>
        <v>44232</v>
      </c>
    </row>
    <row r="9427" spans="1:7" ht="15.75" customHeight="1" x14ac:dyDescent="0.25">
      <c r="A9427">
        <v>9426</v>
      </c>
      <c r="B9427">
        <v>6998</v>
      </c>
      <c r="C9427">
        <v>4</v>
      </c>
      <c r="D9427" s="35">
        <v>1</v>
      </c>
      <c r="E9427">
        <v>1</v>
      </c>
      <c r="F9427">
        <v>2.9</v>
      </c>
      <c r="G9427" s="12">
        <f>VLOOKUP(PARCELS[[#This Row],[OrderID(ORDERS)]],ORDERS[[OrderID]:[ATA]],11,FALSE)</f>
        <v>44234</v>
      </c>
    </row>
    <row r="9428" spans="1:7" ht="15.75" customHeight="1" x14ac:dyDescent="0.25">
      <c r="A9428">
        <v>9427</v>
      </c>
      <c r="B9428">
        <v>6999</v>
      </c>
      <c r="C9428">
        <v>20</v>
      </c>
      <c r="D9428" s="35">
        <v>4</v>
      </c>
      <c r="E9428">
        <v>1</v>
      </c>
      <c r="F9428">
        <v>12.2</v>
      </c>
      <c r="G9428" s="12">
        <f>VLOOKUP(PARCELS[[#This Row],[OrderID(ORDERS)]],ORDERS[[OrderID]:[ATA]],11,FALSE)</f>
        <v>44232</v>
      </c>
    </row>
    <row r="9429" spans="1:7" ht="15.75" customHeight="1" x14ac:dyDescent="0.25">
      <c r="A9429">
        <v>9428</v>
      </c>
      <c r="B9429">
        <v>7000</v>
      </c>
      <c r="C9429">
        <v>14</v>
      </c>
      <c r="D9429" s="35">
        <v>5</v>
      </c>
      <c r="E9429">
        <v>1</v>
      </c>
      <c r="F9429">
        <v>5.9</v>
      </c>
      <c r="G9429" s="12">
        <f>VLOOKUP(PARCELS[[#This Row],[OrderID(ORDERS)]],ORDERS[[OrderID]:[ATA]],11,FALSE)</f>
        <v>44242</v>
      </c>
    </row>
    <row r="9430" spans="1:7" ht="15.75" customHeight="1" x14ac:dyDescent="0.25">
      <c r="A9430">
        <v>9430</v>
      </c>
      <c r="B9430">
        <v>7001</v>
      </c>
      <c r="C9430">
        <v>8</v>
      </c>
      <c r="D9430" s="35">
        <v>7</v>
      </c>
      <c r="E9430">
        <v>1</v>
      </c>
      <c r="F9430">
        <v>17.5</v>
      </c>
      <c r="G9430" s="12">
        <f>VLOOKUP(PARCELS[[#This Row],[OrderID(ORDERS)]],ORDERS[[OrderID]:[ATA]],11,FALSE)</f>
        <v>44232</v>
      </c>
    </row>
    <row r="9431" spans="1:7" ht="15.75" customHeight="1" x14ac:dyDescent="0.25">
      <c r="A9431">
        <v>9434</v>
      </c>
      <c r="B9431">
        <v>7004</v>
      </c>
      <c r="C9431">
        <v>10</v>
      </c>
      <c r="D9431" s="35">
        <v>7</v>
      </c>
      <c r="E9431">
        <v>1</v>
      </c>
      <c r="F9431">
        <v>6.5</v>
      </c>
      <c r="G9431" s="12">
        <f>VLOOKUP(PARCELS[[#This Row],[OrderID(ORDERS)]],ORDERS[[OrderID]:[ATA]],11,FALSE)</f>
        <v>44232</v>
      </c>
    </row>
    <row r="9432" spans="1:7" ht="15.75" customHeight="1" x14ac:dyDescent="0.25">
      <c r="A9432">
        <v>9431</v>
      </c>
      <c r="B9432">
        <v>7002</v>
      </c>
      <c r="C9432">
        <v>9</v>
      </c>
      <c r="D9432" s="35">
        <v>4</v>
      </c>
      <c r="E9432">
        <v>1</v>
      </c>
      <c r="F9432">
        <v>11.2</v>
      </c>
      <c r="G9432" s="12">
        <f>VLOOKUP(PARCELS[[#This Row],[OrderID(ORDERS)]],ORDERS[[OrderID]:[ATA]],11,FALSE)</f>
        <v>44235</v>
      </c>
    </row>
    <row r="9433" spans="1:7" ht="15.75" customHeight="1" x14ac:dyDescent="0.25">
      <c r="A9433">
        <v>9468</v>
      </c>
      <c r="B9433">
        <v>7031</v>
      </c>
      <c r="C9433">
        <v>3</v>
      </c>
      <c r="D9433" s="35">
        <v>7</v>
      </c>
      <c r="E9433">
        <v>1</v>
      </c>
      <c r="F9433">
        <v>13.4</v>
      </c>
      <c r="G9433" s="12">
        <f>VLOOKUP(PARCELS[[#This Row],[OrderID(ORDERS)]],ORDERS[[OrderID]:[ATA]],11,FALSE)</f>
        <v>44232</v>
      </c>
    </row>
    <row r="9434" spans="1:7" ht="15.75" customHeight="1" x14ac:dyDescent="0.25">
      <c r="A9434">
        <v>9435</v>
      </c>
      <c r="B9434">
        <v>7005</v>
      </c>
      <c r="C9434">
        <v>10</v>
      </c>
      <c r="D9434" s="35">
        <v>7</v>
      </c>
      <c r="E9434">
        <v>1</v>
      </c>
      <c r="F9434">
        <v>5.8</v>
      </c>
      <c r="G9434" s="12">
        <f>VLOOKUP(PARCELS[[#This Row],[OrderID(ORDERS)]],ORDERS[[OrderID]:[ATA]],11,FALSE)</f>
        <v>44233</v>
      </c>
    </row>
    <row r="9435" spans="1:7" ht="15.75" customHeight="1" x14ac:dyDescent="0.25">
      <c r="A9435">
        <v>9425</v>
      </c>
      <c r="B9435">
        <v>6998</v>
      </c>
      <c r="C9435">
        <v>4</v>
      </c>
      <c r="D9435" s="35">
        <v>7</v>
      </c>
      <c r="E9435">
        <v>1</v>
      </c>
      <c r="F9435">
        <v>18</v>
      </c>
      <c r="G9435" s="12">
        <f>VLOOKUP(PARCELS[[#This Row],[OrderID(ORDERS)]],ORDERS[[OrderID]:[ATA]],11,FALSE)</f>
        <v>44234</v>
      </c>
    </row>
    <row r="9436" spans="1:7" ht="15.75" customHeight="1" x14ac:dyDescent="0.25">
      <c r="A9436">
        <v>9447</v>
      </c>
      <c r="B9436">
        <v>7014</v>
      </c>
      <c r="C9436">
        <v>3</v>
      </c>
      <c r="D9436" s="35">
        <v>7</v>
      </c>
      <c r="E9436">
        <v>1</v>
      </c>
      <c r="F9436">
        <v>3.8</v>
      </c>
      <c r="G9436" s="12">
        <f>VLOOKUP(PARCELS[[#This Row],[OrderID(ORDERS)]],ORDERS[[OrderID]:[ATA]],11,FALSE)</f>
        <v>44234</v>
      </c>
    </row>
    <row r="9437" spans="1:7" ht="15.75" customHeight="1" x14ac:dyDescent="0.25">
      <c r="A9437">
        <v>9436</v>
      </c>
      <c r="B9437">
        <v>7006</v>
      </c>
      <c r="C9437">
        <v>11</v>
      </c>
      <c r="D9437" s="35">
        <v>3</v>
      </c>
      <c r="E9437">
        <v>1</v>
      </c>
      <c r="F9437">
        <v>14.2</v>
      </c>
      <c r="G9437" s="12">
        <f>VLOOKUP(PARCELS[[#This Row],[OrderID(ORDERS)]],ORDERS[[OrderID]:[ATA]],11,FALSE)</f>
        <v>44234</v>
      </c>
    </row>
    <row r="9438" spans="1:7" ht="15.75" customHeight="1" x14ac:dyDescent="0.25">
      <c r="A9438">
        <v>9437</v>
      </c>
      <c r="B9438">
        <v>7007</v>
      </c>
      <c r="C9438">
        <v>11</v>
      </c>
      <c r="D9438" s="35">
        <v>2</v>
      </c>
      <c r="E9438">
        <v>1</v>
      </c>
      <c r="F9438">
        <v>11.5</v>
      </c>
      <c r="G9438" s="12">
        <f>VLOOKUP(PARCELS[[#This Row],[OrderID(ORDERS)]],ORDERS[[OrderID]:[ATA]],11,FALSE)</f>
        <v>44233</v>
      </c>
    </row>
    <row r="9439" spans="1:7" ht="15.75" customHeight="1" x14ac:dyDescent="0.25">
      <c r="A9439">
        <v>9438</v>
      </c>
      <c r="B9439">
        <v>7008</v>
      </c>
      <c r="C9439">
        <v>2</v>
      </c>
      <c r="D9439" s="35">
        <v>6</v>
      </c>
      <c r="E9439">
        <v>0</v>
      </c>
      <c r="F9439">
        <v>17.7</v>
      </c>
      <c r="G9439" s="12">
        <f>VLOOKUP(PARCELS[[#This Row],[OrderID(ORDERS)]],ORDERS[[OrderID]:[ATA]],11,FALSE)</f>
        <v>44232</v>
      </c>
    </row>
    <row r="9440" spans="1:7" ht="15.75" customHeight="1" x14ac:dyDescent="0.25">
      <c r="A9440">
        <v>9439</v>
      </c>
      <c r="B9440">
        <v>7009</v>
      </c>
      <c r="C9440">
        <v>17</v>
      </c>
      <c r="D9440" s="35">
        <v>2</v>
      </c>
      <c r="E9440">
        <v>1</v>
      </c>
      <c r="F9440">
        <v>15.2</v>
      </c>
      <c r="G9440" s="12">
        <f>VLOOKUP(PARCELS[[#This Row],[OrderID(ORDERS)]],ORDERS[[OrderID]:[ATA]],11,FALSE)</f>
        <v>44232</v>
      </c>
    </row>
    <row r="9441" spans="1:7" ht="15.75" customHeight="1" x14ac:dyDescent="0.25">
      <c r="A9441">
        <v>9440</v>
      </c>
      <c r="B9441">
        <v>7010</v>
      </c>
      <c r="C9441">
        <v>15</v>
      </c>
      <c r="D9441" s="35">
        <v>3</v>
      </c>
      <c r="E9441">
        <v>1</v>
      </c>
      <c r="F9441">
        <v>12.8</v>
      </c>
      <c r="G9441" s="12">
        <f>VLOOKUP(PARCELS[[#This Row],[OrderID(ORDERS)]],ORDERS[[OrderID]:[ATA]],11,FALSE)</f>
        <v>44230</v>
      </c>
    </row>
    <row r="9442" spans="1:7" ht="15.75" customHeight="1" x14ac:dyDescent="0.25">
      <c r="A9442">
        <v>9441</v>
      </c>
      <c r="B9442">
        <v>7010</v>
      </c>
      <c r="C9442">
        <v>15</v>
      </c>
      <c r="D9442" s="35">
        <v>2</v>
      </c>
      <c r="E9442">
        <v>1</v>
      </c>
      <c r="F9442">
        <v>3.3</v>
      </c>
      <c r="G9442" s="12">
        <f>VLOOKUP(PARCELS[[#This Row],[OrderID(ORDERS)]],ORDERS[[OrderID]:[ATA]],11,FALSE)</f>
        <v>44230</v>
      </c>
    </row>
    <row r="9443" spans="1:7" ht="15.75" customHeight="1" x14ac:dyDescent="0.25">
      <c r="A9443">
        <v>9442</v>
      </c>
      <c r="B9443">
        <v>7011</v>
      </c>
      <c r="C9443">
        <v>22</v>
      </c>
      <c r="D9443" s="35">
        <v>2</v>
      </c>
      <c r="E9443">
        <v>1</v>
      </c>
      <c r="F9443">
        <v>13.6</v>
      </c>
      <c r="G9443" s="12">
        <f>VLOOKUP(PARCELS[[#This Row],[OrderID(ORDERS)]],ORDERS[[OrderID]:[ATA]],11,FALSE)</f>
        <v>44233</v>
      </c>
    </row>
    <row r="9444" spans="1:7" ht="15.75" customHeight="1" x14ac:dyDescent="0.25">
      <c r="A9444">
        <v>9443</v>
      </c>
      <c r="B9444">
        <v>7012</v>
      </c>
      <c r="C9444">
        <v>3</v>
      </c>
      <c r="D9444" s="35">
        <v>5</v>
      </c>
      <c r="E9444">
        <v>1</v>
      </c>
      <c r="F9444">
        <v>9.6</v>
      </c>
      <c r="G9444" s="12">
        <f>VLOOKUP(PARCELS[[#This Row],[OrderID(ORDERS)]],ORDERS[[OrderID]:[ATA]],11,FALSE)</f>
        <v>44234</v>
      </c>
    </row>
    <row r="9445" spans="1:7" ht="15.75" customHeight="1" x14ac:dyDescent="0.25">
      <c r="A9445">
        <v>9444</v>
      </c>
      <c r="B9445">
        <v>7012</v>
      </c>
      <c r="C9445">
        <v>3</v>
      </c>
      <c r="D9445" s="35">
        <v>3</v>
      </c>
      <c r="E9445">
        <v>1</v>
      </c>
      <c r="F9445">
        <v>12.6</v>
      </c>
      <c r="G9445" s="12">
        <f>VLOOKUP(PARCELS[[#This Row],[OrderID(ORDERS)]],ORDERS[[OrderID]:[ATA]],11,FALSE)</f>
        <v>44234</v>
      </c>
    </row>
    <row r="9446" spans="1:7" ht="15.75" customHeight="1" x14ac:dyDescent="0.25">
      <c r="A9446">
        <v>9445</v>
      </c>
      <c r="B9446">
        <v>7013</v>
      </c>
      <c r="C9446">
        <v>21</v>
      </c>
      <c r="D9446" s="35">
        <v>2</v>
      </c>
      <c r="E9446">
        <v>1</v>
      </c>
      <c r="F9446">
        <v>15.2</v>
      </c>
      <c r="G9446" s="12">
        <f>VLOOKUP(PARCELS[[#This Row],[OrderID(ORDERS)]],ORDERS[[OrderID]:[ATA]],11,FALSE)</f>
        <v>44233</v>
      </c>
    </row>
    <row r="9447" spans="1:7" ht="15.75" customHeight="1" x14ac:dyDescent="0.25">
      <c r="A9447">
        <v>9446</v>
      </c>
      <c r="B9447">
        <v>7013</v>
      </c>
      <c r="C9447">
        <v>21</v>
      </c>
      <c r="D9447" s="35">
        <v>3</v>
      </c>
      <c r="E9447">
        <v>1</v>
      </c>
      <c r="F9447">
        <v>14.2</v>
      </c>
      <c r="G9447" s="12">
        <f>VLOOKUP(PARCELS[[#This Row],[OrderID(ORDERS)]],ORDERS[[OrderID]:[ATA]],11,FALSE)</f>
        <v>44233</v>
      </c>
    </row>
    <row r="9448" spans="1:7" ht="15.75" customHeight="1" x14ac:dyDescent="0.25">
      <c r="A9448">
        <v>9457</v>
      </c>
      <c r="B9448">
        <v>7023</v>
      </c>
      <c r="C9448">
        <v>12</v>
      </c>
      <c r="D9448" s="35">
        <v>7</v>
      </c>
      <c r="E9448">
        <v>1</v>
      </c>
      <c r="F9448">
        <v>8.8000000000000007</v>
      </c>
      <c r="G9448" s="12">
        <f>VLOOKUP(PARCELS[[#This Row],[OrderID(ORDERS)]],ORDERS[[OrderID]:[ATA]],11,FALSE)</f>
        <v>44234</v>
      </c>
    </row>
    <row r="9449" spans="1:7" ht="15.75" customHeight="1" x14ac:dyDescent="0.25">
      <c r="A9449">
        <v>9448</v>
      </c>
      <c r="B9449">
        <v>7015</v>
      </c>
      <c r="C9449">
        <v>4</v>
      </c>
      <c r="D9449" s="35">
        <v>6</v>
      </c>
      <c r="E9449">
        <v>1</v>
      </c>
      <c r="F9449">
        <v>17.899999999999999</v>
      </c>
      <c r="G9449" s="12">
        <f>VLOOKUP(PARCELS[[#This Row],[OrderID(ORDERS)]],ORDERS[[OrderID]:[ATA]],11,FALSE)</f>
        <v>44229</v>
      </c>
    </row>
    <row r="9450" spans="1:7" ht="15.75" customHeight="1" x14ac:dyDescent="0.25">
      <c r="A9450">
        <v>9449</v>
      </c>
      <c r="B9450">
        <v>7015</v>
      </c>
      <c r="C9450">
        <v>4</v>
      </c>
      <c r="D9450" s="35">
        <v>5</v>
      </c>
      <c r="E9450">
        <v>1</v>
      </c>
      <c r="F9450">
        <v>19</v>
      </c>
      <c r="G9450" s="12">
        <f>VLOOKUP(PARCELS[[#This Row],[OrderID(ORDERS)]],ORDERS[[OrderID]:[ATA]],11,FALSE)</f>
        <v>44229</v>
      </c>
    </row>
    <row r="9451" spans="1:7" ht="15.75" customHeight="1" x14ac:dyDescent="0.25">
      <c r="A9451">
        <v>9450</v>
      </c>
      <c r="B9451">
        <v>7016</v>
      </c>
      <c r="C9451">
        <v>9</v>
      </c>
      <c r="D9451" s="35">
        <v>4</v>
      </c>
      <c r="E9451">
        <v>1</v>
      </c>
      <c r="F9451">
        <v>12.5</v>
      </c>
      <c r="G9451" s="12">
        <f>VLOOKUP(PARCELS[[#This Row],[OrderID(ORDERS)]],ORDERS[[OrderID]:[ATA]],11,FALSE)</f>
        <v>44234</v>
      </c>
    </row>
    <row r="9452" spans="1:7" ht="15.75" customHeight="1" x14ac:dyDescent="0.25">
      <c r="A9452">
        <v>9451</v>
      </c>
      <c r="B9452">
        <v>7017</v>
      </c>
      <c r="C9452">
        <v>4</v>
      </c>
      <c r="D9452" s="35">
        <v>4</v>
      </c>
      <c r="E9452">
        <v>1</v>
      </c>
      <c r="F9452">
        <v>1.8</v>
      </c>
      <c r="G9452" s="12">
        <f>VLOOKUP(PARCELS[[#This Row],[OrderID(ORDERS)]],ORDERS[[OrderID]:[ATA]],11,FALSE)</f>
        <v>44231</v>
      </c>
    </row>
    <row r="9453" spans="1:7" ht="15.75" customHeight="1" x14ac:dyDescent="0.25">
      <c r="A9453">
        <v>9452</v>
      </c>
      <c r="B9453">
        <v>7018</v>
      </c>
      <c r="C9453">
        <v>22</v>
      </c>
      <c r="D9453" s="35">
        <v>3</v>
      </c>
      <c r="E9453">
        <v>0</v>
      </c>
      <c r="F9453">
        <v>0.4</v>
      </c>
      <c r="G9453" s="12">
        <f>VLOOKUP(PARCELS[[#This Row],[OrderID(ORDERS)]],ORDERS[[OrderID]:[ATA]],11,FALSE)</f>
        <v>44229</v>
      </c>
    </row>
    <row r="9454" spans="1:7" ht="15.75" customHeight="1" x14ac:dyDescent="0.25">
      <c r="A9454">
        <v>9453</v>
      </c>
      <c r="B9454">
        <v>7019</v>
      </c>
      <c r="C9454">
        <v>21</v>
      </c>
      <c r="D9454" s="35">
        <v>2</v>
      </c>
      <c r="E9454">
        <v>1</v>
      </c>
      <c r="F9454">
        <v>6</v>
      </c>
      <c r="G9454" s="12">
        <f>VLOOKUP(PARCELS[[#This Row],[OrderID(ORDERS)]],ORDERS[[OrderID]:[ATA]],11,FALSE)</f>
        <v>44233</v>
      </c>
    </row>
    <row r="9455" spans="1:7" ht="15.75" customHeight="1" x14ac:dyDescent="0.25">
      <c r="A9455">
        <v>9454</v>
      </c>
      <c r="B9455">
        <v>7020</v>
      </c>
      <c r="C9455">
        <v>2</v>
      </c>
      <c r="D9455" s="35">
        <v>4</v>
      </c>
      <c r="E9455">
        <v>1</v>
      </c>
      <c r="F9455">
        <v>11.8</v>
      </c>
      <c r="G9455" s="12">
        <f>VLOOKUP(PARCELS[[#This Row],[OrderID(ORDERS)]],ORDERS[[OrderID]:[ATA]],11,FALSE)</f>
        <v>44231</v>
      </c>
    </row>
    <row r="9456" spans="1:7" ht="15.75" customHeight="1" x14ac:dyDescent="0.25">
      <c r="A9456">
        <v>9455</v>
      </c>
      <c r="B9456">
        <v>7021</v>
      </c>
      <c r="C9456">
        <v>20</v>
      </c>
      <c r="D9456" s="35">
        <v>3</v>
      </c>
      <c r="E9456">
        <v>1</v>
      </c>
      <c r="F9456">
        <v>8</v>
      </c>
      <c r="G9456" s="12">
        <f>VLOOKUP(PARCELS[[#This Row],[OrderID(ORDERS)]],ORDERS[[OrderID]:[ATA]],11,FALSE)</f>
        <v>44233</v>
      </c>
    </row>
    <row r="9457" spans="1:7" ht="15.75" customHeight="1" x14ac:dyDescent="0.25">
      <c r="A9457">
        <v>9456</v>
      </c>
      <c r="B9457">
        <v>7022</v>
      </c>
      <c r="C9457">
        <v>7</v>
      </c>
      <c r="D9457" s="35">
        <v>1</v>
      </c>
      <c r="E9457">
        <v>1</v>
      </c>
      <c r="F9457">
        <v>9.6999999999999993</v>
      </c>
      <c r="G9457" s="12">
        <f>VLOOKUP(PARCELS[[#This Row],[OrderID(ORDERS)]],ORDERS[[OrderID]:[ATA]],11,FALSE)</f>
        <v>44243</v>
      </c>
    </row>
    <row r="9458" spans="1:7" ht="15.75" customHeight="1" x14ac:dyDescent="0.25">
      <c r="A9458">
        <v>9459</v>
      </c>
      <c r="B9458">
        <v>7025</v>
      </c>
      <c r="C9458">
        <v>14</v>
      </c>
      <c r="D9458" s="35">
        <v>7</v>
      </c>
      <c r="E9458">
        <v>1</v>
      </c>
      <c r="F9458">
        <v>4</v>
      </c>
      <c r="G9458" s="12">
        <f>VLOOKUP(PARCELS[[#This Row],[OrderID(ORDERS)]],ORDERS[[OrderID]:[ATA]],11,FALSE)</f>
        <v>44234</v>
      </c>
    </row>
    <row r="9459" spans="1:7" ht="15.75" customHeight="1" x14ac:dyDescent="0.25">
      <c r="A9459">
        <v>9458</v>
      </c>
      <c r="B9459">
        <v>7024</v>
      </c>
      <c r="C9459">
        <v>15</v>
      </c>
      <c r="D9459" s="35">
        <v>6</v>
      </c>
      <c r="E9459">
        <v>1</v>
      </c>
      <c r="F9459">
        <v>19.2</v>
      </c>
      <c r="G9459" s="12">
        <f>VLOOKUP(PARCELS[[#This Row],[OrderID(ORDERS)]],ORDERS[[OrderID]:[ATA]],11,FALSE)</f>
        <v>44234</v>
      </c>
    </row>
    <row r="9460" spans="1:7" ht="15.75" customHeight="1" x14ac:dyDescent="0.25">
      <c r="A9460">
        <v>9432</v>
      </c>
      <c r="B9460">
        <v>7003</v>
      </c>
      <c r="C9460">
        <v>18</v>
      </c>
      <c r="D9460" s="35">
        <v>7</v>
      </c>
      <c r="E9460">
        <v>1</v>
      </c>
      <c r="F9460">
        <v>12.3</v>
      </c>
      <c r="G9460" s="12">
        <f>VLOOKUP(PARCELS[[#This Row],[OrderID(ORDERS)]],ORDERS[[OrderID]:[ATA]],11,FALSE)</f>
        <v>44235</v>
      </c>
    </row>
    <row r="9461" spans="1:7" ht="15.75" customHeight="1" x14ac:dyDescent="0.25">
      <c r="A9461">
        <v>9460</v>
      </c>
      <c r="B9461">
        <v>7026</v>
      </c>
      <c r="C9461">
        <v>1</v>
      </c>
      <c r="D9461" s="35">
        <v>5</v>
      </c>
      <c r="E9461">
        <v>1</v>
      </c>
      <c r="F9461">
        <v>16.399999999999999</v>
      </c>
      <c r="G9461" s="12">
        <f>VLOOKUP(PARCELS[[#This Row],[OrderID(ORDERS)]],ORDERS[[OrderID]:[ATA]],11,FALSE)</f>
        <v>44231</v>
      </c>
    </row>
    <row r="9462" spans="1:7" ht="15.75" customHeight="1" x14ac:dyDescent="0.25">
      <c r="A9462">
        <v>9461</v>
      </c>
      <c r="B9462">
        <v>7027</v>
      </c>
      <c r="C9462">
        <v>11</v>
      </c>
      <c r="D9462" s="35">
        <v>6</v>
      </c>
      <c r="E9462">
        <v>1</v>
      </c>
      <c r="F9462">
        <v>16.2</v>
      </c>
      <c r="G9462" s="12">
        <f>VLOOKUP(PARCELS[[#This Row],[OrderID(ORDERS)]],ORDERS[[OrderID]:[ATA]],11,FALSE)</f>
        <v>44237</v>
      </c>
    </row>
    <row r="9463" spans="1:7" ht="15.75" customHeight="1" x14ac:dyDescent="0.25">
      <c r="A9463">
        <v>9462</v>
      </c>
      <c r="B9463">
        <v>7028</v>
      </c>
      <c r="C9463">
        <v>5</v>
      </c>
      <c r="D9463" s="35">
        <v>2</v>
      </c>
      <c r="E9463">
        <v>1</v>
      </c>
      <c r="F9463">
        <v>12.1</v>
      </c>
      <c r="G9463" s="12">
        <f>VLOOKUP(PARCELS[[#This Row],[OrderID(ORDERS)]],ORDERS[[OrderID]:[ATA]],11,FALSE)</f>
        <v>44234</v>
      </c>
    </row>
    <row r="9464" spans="1:7" ht="15.75" customHeight="1" x14ac:dyDescent="0.25">
      <c r="A9464">
        <v>9463</v>
      </c>
      <c r="B9464">
        <v>7028</v>
      </c>
      <c r="C9464">
        <v>5</v>
      </c>
      <c r="D9464" s="35">
        <v>4</v>
      </c>
      <c r="E9464">
        <v>1</v>
      </c>
      <c r="F9464">
        <v>18.899999999999999</v>
      </c>
      <c r="G9464" s="12">
        <f>VLOOKUP(PARCELS[[#This Row],[OrderID(ORDERS)]],ORDERS[[OrderID]:[ATA]],11,FALSE)</f>
        <v>44234</v>
      </c>
    </row>
    <row r="9465" spans="1:7" ht="15.75" customHeight="1" x14ac:dyDescent="0.25">
      <c r="A9465">
        <v>9433</v>
      </c>
      <c r="B9465">
        <v>7003</v>
      </c>
      <c r="C9465">
        <v>18</v>
      </c>
      <c r="D9465" s="35">
        <v>7</v>
      </c>
      <c r="E9465">
        <v>1</v>
      </c>
      <c r="F9465">
        <v>8.8000000000000007</v>
      </c>
      <c r="G9465" s="12">
        <f>VLOOKUP(PARCELS[[#This Row],[OrderID(ORDERS)]],ORDERS[[OrderID]:[ATA]],11,FALSE)</f>
        <v>44235</v>
      </c>
    </row>
    <row r="9466" spans="1:7" ht="15.75" customHeight="1" x14ac:dyDescent="0.25">
      <c r="A9466">
        <v>9465</v>
      </c>
      <c r="B9466">
        <v>7029</v>
      </c>
      <c r="C9466">
        <v>14</v>
      </c>
      <c r="D9466" s="35">
        <v>1</v>
      </c>
      <c r="E9466">
        <v>1</v>
      </c>
      <c r="F9466">
        <v>7</v>
      </c>
      <c r="G9466" s="12">
        <f>VLOOKUP(PARCELS[[#This Row],[OrderID(ORDERS)]],ORDERS[[OrderID]:[ATA]],11,FALSE)</f>
        <v>44235</v>
      </c>
    </row>
    <row r="9467" spans="1:7" ht="15.75" customHeight="1" x14ac:dyDescent="0.25">
      <c r="A9467">
        <v>9466</v>
      </c>
      <c r="B9467">
        <v>7029</v>
      </c>
      <c r="C9467">
        <v>14</v>
      </c>
      <c r="D9467" s="35">
        <v>2</v>
      </c>
      <c r="E9467">
        <v>1</v>
      </c>
      <c r="F9467">
        <v>2.9</v>
      </c>
      <c r="G9467" s="12">
        <f>VLOOKUP(PARCELS[[#This Row],[OrderID(ORDERS)]],ORDERS[[OrderID]:[ATA]],11,FALSE)</f>
        <v>44235</v>
      </c>
    </row>
    <row r="9468" spans="1:7" ht="15.75" customHeight="1" x14ac:dyDescent="0.25">
      <c r="A9468">
        <v>9467</v>
      </c>
      <c r="B9468">
        <v>7030</v>
      </c>
      <c r="C9468">
        <v>20</v>
      </c>
      <c r="D9468" s="35">
        <v>5</v>
      </c>
      <c r="E9468">
        <v>1</v>
      </c>
      <c r="F9468">
        <v>10.4</v>
      </c>
      <c r="G9468" s="12">
        <f>VLOOKUP(PARCELS[[#This Row],[OrderID(ORDERS)]],ORDERS[[OrderID]:[ATA]],11,FALSE)</f>
        <v>44233</v>
      </c>
    </row>
    <row r="9469" spans="1:7" ht="15.75" customHeight="1" x14ac:dyDescent="0.25">
      <c r="A9469">
        <v>9464</v>
      </c>
      <c r="B9469">
        <v>7029</v>
      </c>
      <c r="C9469">
        <v>14</v>
      </c>
      <c r="D9469" s="35">
        <v>7</v>
      </c>
      <c r="E9469">
        <v>1</v>
      </c>
      <c r="F9469">
        <v>11.8</v>
      </c>
      <c r="G9469" s="12">
        <f>VLOOKUP(PARCELS[[#This Row],[OrderID(ORDERS)]],ORDERS[[OrderID]:[ATA]],11,FALSE)</f>
        <v>44235</v>
      </c>
    </row>
    <row r="9470" spans="1:7" ht="15.75" customHeight="1" x14ac:dyDescent="0.25">
      <c r="A9470">
        <v>9469</v>
      </c>
      <c r="B9470">
        <v>7032</v>
      </c>
      <c r="C9470">
        <v>2</v>
      </c>
      <c r="D9470" s="35">
        <v>8</v>
      </c>
      <c r="E9470">
        <v>1</v>
      </c>
      <c r="F9470">
        <v>5.9</v>
      </c>
      <c r="G9470" s="12">
        <f>VLOOKUP(PARCELS[[#This Row],[OrderID(ORDERS)]],ORDERS[[OrderID]:[ATA]],11,FALSE)</f>
        <v>44233</v>
      </c>
    </row>
    <row r="9471" spans="1:7" ht="15.75" customHeight="1" x14ac:dyDescent="0.25">
      <c r="A9471">
        <v>9470</v>
      </c>
      <c r="B9471">
        <v>7033</v>
      </c>
      <c r="C9471">
        <v>21</v>
      </c>
      <c r="D9471" s="35">
        <v>1</v>
      </c>
      <c r="E9471">
        <v>1</v>
      </c>
      <c r="F9471">
        <v>6.1</v>
      </c>
      <c r="G9471" s="12">
        <f>VLOOKUP(PARCELS[[#This Row],[OrderID(ORDERS)]],ORDERS[[OrderID]:[ATA]],11,FALSE)</f>
        <v>44233</v>
      </c>
    </row>
    <row r="9472" spans="1:7" ht="15.75" customHeight="1" x14ac:dyDescent="0.25">
      <c r="A9472">
        <v>9471</v>
      </c>
      <c r="B9472">
        <v>7034</v>
      </c>
      <c r="C9472">
        <v>13</v>
      </c>
      <c r="D9472" s="35">
        <v>4</v>
      </c>
      <c r="E9472">
        <v>1</v>
      </c>
      <c r="F9472">
        <v>11.2</v>
      </c>
      <c r="G9472" s="12">
        <f>VLOOKUP(PARCELS[[#This Row],[OrderID(ORDERS)]],ORDERS[[OrderID]:[ATA]],11,FALSE)</f>
        <v>44236</v>
      </c>
    </row>
    <row r="9473" spans="1:7" ht="15.75" customHeight="1" x14ac:dyDescent="0.25">
      <c r="A9473">
        <v>9472</v>
      </c>
      <c r="B9473">
        <v>7034</v>
      </c>
      <c r="C9473">
        <v>13</v>
      </c>
      <c r="D9473" s="35">
        <v>6</v>
      </c>
      <c r="E9473">
        <v>1</v>
      </c>
      <c r="F9473">
        <v>16.100000000000001</v>
      </c>
      <c r="G9473" s="12">
        <f>VLOOKUP(PARCELS[[#This Row],[OrderID(ORDERS)]],ORDERS[[OrderID]:[ATA]],11,FALSE)</f>
        <v>44236</v>
      </c>
    </row>
    <row r="9474" spans="1:7" ht="15.75" customHeight="1" x14ac:dyDescent="0.25">
      <c r="A9474">
        <v>9473</v>
      </c>
      <c r="B9474">
        <v>7034</v>
      </c>
      <c r="C9474">
        <v>13</v>
      </c>
      <c r="D9474" s="35">
        <v>2</v>
      </c>
      <c r="E9474">
        <v>1</v>
      </c>
      <c r="F9474">
        <v>19</v>
      </c>
      <c r="G9474" s="12">
        <f>VLOOKUP(PARCELS[[#This Row],[OrderID(ORDERS)]],ORDERS[[OrderID]:[ATA]],11,FALSE)</f>
        <v>44236</v>
      </c>
    </row>
    <row r="9475" spans="1:7" ht="15.75" customHeight="1" x14ac:dyDescent="0.25">
      <c r="A9475">
        <v>9474</v>
      </c>
      <c r="B9475">
        <v>7035</v>
      </c>
      <c r="C9475">
        <v>13</v>
      </c>
      <c r="D9475" s="35">
        <v>1</v>
      </c>
      <c r="E9475">
        <v>1</v>
      </c>
      <c r="F9475">
        <v>5.0999999999999996</v>
      </c>
      <c r="G9475" s="12">
        <f>VLOOKUP(PARCELS[[#This Row],[OrderID(ORDERS)]],ORDERS[[OrderID]:[ATA]],11,FALSE)</f>
        <v>44237</v>
      </c>
    </row>
    <row r="9476" spans="1:7" ht="15.75" customHeight="1" x14ac:dyDescent="0.25">
      <c r="A9476">
        <v>9480</v>
      </c>
      <c r="B9476">
        <v>7039</v>
      </c>
      <c r="C9476">
        <v>11</v>
      </c>
      <c r="D9476" s="35">
        <v>7</v>
      </c>
      <c r="E9476">
        <v>1</v>
      </c>
      <c r="F9476">
        <v>15</v>
      </c>
      <c r="G9476" s="12">
        <f>VLOOKUP(PARCELS[[#This Row],[OrderID(ORDERS)]],ORDERS[[OrderID]:[ATA]],11,FALSE)</f>
        <v>44235</v>
      </c>
    </row>
    <row r="9477" spans="1:7" ht="15.75" customHeight="1" x14ac:dyDescent="0.25">
      <c r="A9477">
        <v>9476</v>
      </c>
      <c r="B9477">
        <v>7036</v>
      </c>
      <c r="C9477">
        <v>22</v>
      </c>
      <c r="D9477" s="35">
        <v>5</v>
      </c>
      <c r="E9477">
        <v>1</v>
      </c>
      <c r="F9477">
        <v>6.1</v>
      </c>
      <c r="G9477" s="12">
        <f>VLOOKUP(PARCELS[[#This Row],[OrderID(ORDERS)]],ORDERS[[OrderID]:[ATA]],11,FALSE)</f>
        <v>44234</v>
      </c>
    </row>
    <row r="9478" spans="1:7" ht="15.75" customHeight="1" x14ac:dyDescent="0.25">
      <c r="A9478">
        <v>9477</v>
      </c>
      <c r="B9478">
        <v>7037</v>
      </c>
      <c r="C9478">
        <v>18</v>
      </c>
      <c r="D9478" s="35">
        <v>5</v>
      </c>
      <c r="E9478">
        <v>1</v>
      </c>
      <c r="F9478">
        <v>0.9</v>
      </c>
      <c r="G9478" s="12">
        <f>VLOOKUP(PARCELS[[#This Row],[OrderID(ORDERS)]],ORDERS[[OrderID]:[ATA]],11,FALSE)</f>
        <v>44238</v>
      </c>
    </row>
    <row r="9479" spans="1:7" ht="15.75" customHeight="1" x14ac:dyDescent="0.25">
      <c r="A9479">
        <v>9478</v>
      </c>
      <c r="B9479">
        <v>7037</v>
      </c>
      <c r="C9479">
        <v>18</v>
      </c>
      <c r="D9479" s="35">
        <v>4</v>
      </c>
      <c r="E9479">
        <v>1</v>
      </c>
      <c r="F9479">
        <v>13.2</v>
      </c>
      <c r="G9479" s="12">
        <f>VLOOKUP(PARCELS[[#This Row],[OrderID(ORDERS)]],ORDERS[[OrderID]:[ATA]],11,FALSE)</f>
        <v>44238</v>
      </c>
    </row>
    <row r="9480" spans="1:7" ht="15.75" customHeight="1" x14ac:dyDescent="0.25">
      <c r="A9480">
        <v>9479</v>
      </c>
      <c r="B9480">
        <v>7038</v>
      </c>
      <c r="C9480">
        <v>2</v>
      </c>
      <c r="D9480" s="35">
        <v>4</v>
      </c>
      <c r="E9480">
        <v>1</v>
      </c>
      <c r="F9480">
        <v>13.9</v>
      </c>
      <c r="G9480" s="12">
        <f>VLOOKUP(PARCELS[[#This Row],[OrderID(ORDERS)]],ORDERS[[OrderID]:[ATA]],11,FALSE)</f>
        <v>44237</v>
      </c>
    </row>
    <row r="9481" spans="1:7" ht="15.75" customHeight="1" x14ac:dyDescent="0.25">
      <c r="A9481">
        <v>9493</v>
      </c>
      <c r="B9481">
        <v>7049</v>
      </c>
      <c r="C9481">
        <v>15</v>
      </c>
      <c r="D9481" s="35">
        <v>7</v>
      </c>
      <c r="E9481">
        <v>1</v>
      </c>
      <c r="F9481">
        <v>2.9</v>
      </c>
      <c r="G9481" s="12">
        <f>VLOOKUP(PARCELS[[#This Row],[OrderID(ORDERS)]],ORDERS[[OrderID]:[ATA]],11,FALSE)</f>
        <v>44236</v>
      </c>
    </row>
    <row r="9482" spans="1:7" ht="15.75" customHeight="1" x14ac:dyDescent="0.25">
      <c r="A9482">
        <v>9481</v>
      </c>
      <c r="B9482">
        <v>7040</v>
      </c>
      <c r="C9482">
        <v>21</v>
      </c>
      <c r="D9482" s="35">
        <v>2</v>
      </c>
      <c r="E9482">
        <v>1</v>
      </c>
      <c r="F9482">
        <v>9.3000000000000007</v>
      </c>
      <c r="G9482" s="12">
        <f>VLOOKUP(PARCELS[[#This Row],[OrderID(ORDERS)]],ORDERS[[OrderID]:[ATA]],11,FALSE)</f>
        <v>44236</v>
      </c>
    </row>
    <row r="9483" spans="1:7" ht="15.75" customHeight="1" x14ac:dyDescent="0.25">
      <c r="A9483">
        <v>9482</v>
      </c>
      <c r="B9483">
        <v>7041</v>
      </c>
      <c r="C9483">
        <v>2</v>
      </c>
      <c r="D9483" s="35">
        <v>3</v>
      </c>
      <c r="E9483">
        <v>1</v>
      </c>
      <c r="F9483">
        <v>5.6</v>
      </c>
      <c r="G9483" s="12">
        <f>VLOOKUP(PARCELS[[#This Row],[OrderID(ORDERS)]],ORDERS[[OrderID]:[ATA]],11,FALSE)</f>
        <v>44235</v>
      </c>
    </row>
    <row r="9484" spans="1:7" ht="15.75" customHeight="1" x14ac:dyDescent="0.25">
      <c r="A9484">
        <v>9475</v>
      </c>
      <c r="B9484">
        <v>7035</v>
      </c>
      <c r="C9484">
        <v>13</v>
      </c>
      <c r="D9484" s="35">
        <v>7</v>
      </c>
      <c r="E9484">
        <v>1</v>
      </c>
      <c r="F9484">
        <v>5.5</v>
      </c>
      <c r="G9484" s="12">
        <f>VLOOKUP(PARCELS[[#This Row],[OrderID(ORDERS)]],ORDERS[[OrderID]:[ATA]],11,FALSE)</f>
        <v>44237</v>
      </c>
    </row>
    <row r="9485" spans="1:7" ht="15.75" customHeight="1" x14ac:dyDescent="0.25">
      <c r="A9485">
        <v>9484</v>
      </c>
      <c r="B9485">
        <v>7042</v>
      </c>
      <c r="C9485">
        <v>14</v>
      </c>
      <c r="D9485" s="35">
        <v>6</v>
      </c>
      <c r="E9485">
        <v>1</v>
      </c>
      <c r="F9485">
        <v>13.5</v>
      </c>
      <c r="G9485" s="12">
        <f>VLOOKUP(PARCELS[[#This Row],[OrderID(ORDERS)]],ORDERS[[OrderID]:[ATA]],11,FALSE)</f>
        <v>44238</v>
      </c>
    </row>
    <row r="9486" spans="1:7" ht="15.75" customHeight="1" x14ac:dyDescent="0.25">
      <c r="A9486">
        <v>9485</v>
      </c>
      <c r="B9486">
        <v>7043</v>
      </c>
      <c r="C9486">
        <v>13</v>
      </c>
      <c r="D9486" s="35">
        <v>8</v>
      </c>
      <c r="E9486">
        <v>0</v>
      </c>
      <c r="F9486">
        <v>14.3</v>
      </c>
      <c r="G9486" s="12">
        <f>VLOOKUP(PARCELS[[#This Row],[OrderID(ORDERS)]],ORDERS[[OrderID]:[ATA]],11,FALSE)</f>
        <v>44247</v>
      </c>
    </row>
    <row r="9487" spans="1:7" ht="15.75" customHeight="1" x14ac:dyDescent="0.25">
      <c r="A9487">
        <v>9486</v>
      </c>
      <c r="B9487">
        <v>7044</v>
      </c>
      <c r="C9487">
        <v>18</v>
      </c>
      <c r="D9487" s="35">
        <v>6</v>
      </c>
      <c r="E9487">
        <v>1</v>
      </c>
      <c r="F9487">
        <v>16.2</v>
      </c>
      <c r="G9487" s="12">
        <f>VLOOKUP(PARCELS[[#This Row],[OrderID(ORDERS)]],ORDERS[[OrderID]:[ATA]],11,FALSE)</f>
        <v>44233</v>
      </c>
    </row>
    <row r="9488" spans="1:7" ht="15.75" customHeight="1" x14ac:dyDescent="0.25">
      <c r="A9488">
        <v>9487</v>
      </c>
      <c r="B9488">
        <v>7045</v>
      </c>
      <c r="C9488">
        <v>13</v>
      </c>
      <c r="D9488" s="35">
        <v>1</v>
      </c>
      <c r="E9488">
        <v>1</v>
      </c>
      <c r="F9488">
        <v>10.7</v>
      </c>
      <c r="G9488" s="12">
        <f>VLOOKUP(PARCELS[[#This Row],[OrderID(ORDERS)]],ORDERS[[OrderID]:[ATA]],11,FALSE)</f>
        <v>44233</v>
      </c>
    </row>
    <row r="9489" spans="1:7" ht="15.75" customHeight="1" x14ac:dyDescent="0.25">
      <c r="A9489">
        <v>9488</v>
      </c>
      <c r="B9489">
        <v>7045</v>
      </c>
      <c r="C9489">
        <v>13</v>
      </c>
      <c r="D9489" s="35">
        <v>4</v>
      </c>
      <c r="E9489">
        <v>0</v>
      </c>
      <c r="F9489">
        <v>0.9</v>
      </c>
      <c r="G9489" s="12">
        <f>VLOOKUP(PARCELS[[#This Row],[OrderID(ORDERS)]],ORDERS[[OrderID]:[ATA]],11,FALSE)</f>
        <v>44233</v>
      </c>
    </row>
    <row r="9490" spans="1:7" ht="15.75" customHeight="1" x14ac:dyDescent="0.25">
      <c r="A9490">
        <v>9489</v>
      </c>
      <c r="B9490">
        <v>7046</v>
      </c>
      <c r="C9490">
        <v>12</v>
      </c>
      <c r="D9490" s="35">
        <v>6</v>
      </c>
      <c r="E9490">
        <v>1</v>
      </c>
      <c r="F9490">
        <v>6.5</v>
      </c>
      <c r="G9490" s="12">
        <f>VLOOKUP(PARCELS[[#This Row],[OrderID(ORDERS)]],ORDERS[[OrderID]:[ATA]],11,FALSE)</f>
        <v>44235</v>
      </c>
    </row>
    <row r="9491" spans="1:7" ht="15.75" customHeight="1" x14ac:dyDescent="0.25">
      <c r="A9491">
        <v>9490</v>
      </c>
      <c r="B9491">
        <v>7047</v>
      </c>
      <c r="C9491">
        <v>14</v>
      </c>
      <c r="D9491" s="35">
        <v>8</v>
      </c>
      <c r="E9491">
        <v>1</v>
      </c>
      <c r="F9491">
        <v>4.8</v>
      </c>
      <c r="G9491" s="12">
        <f>VLOOKUP(PARCELS[[#This Row],[OrderID(ORDERS)]],ORDERS[[OrderID]:[ATA]],11,FALSE)</f>
        <v>44237</v>
      </c>
    </row>
    <row r="9492" spans="1:7" ht="15.75" customHeight="1" x14ac:dyDescent="0.25">
      <c r="A9492">
        <v>9491</v>
      </c>
      <c r="B9492">
        <v>7047</v>
      </c>
      <c r="C9492">
        <v>14</v>
      </c>
      <c r="D9492" s="35">
        <v>2</v>
      </c>
      <c r="E9492">
        <v>1</v>
      </c>
      <c r="F9492">
        <v>11.1</v>
      </c>
      <c r="G9492" s="12">
        <f>VLOOKUP(PARCELS[[#This Row],[OrderID(ORDERS)]],ORDERS[[OrderID]:[ATA]],11,FALSE)</f>
        <v>44237</v>
      </c>
    </row>
    <row r="9493" spans="1:7" ht="15.75" customHeight="1" x14ac:dyDescent="0.25">
      <c r="A9493">
        <v>9492</v>
      </c>
      <c r="B9493">
        <v>7048</v>
      </c>
      <c r="C9493">
        <v>4</v>
      </c>
      <c r="D9493" s="35">
        <v>8</v>
      </c>
      <c r="E9493">
        <v>0</v>
      </c>
      <c r="F9493">
        <v>5.2</v>
      </c>
      <c r="G9493" s="12">
        <f>VLOOKUP(PARCELS[[#This Row],[OrderID(ORDERS)]],ORDERS[[OrderID]:[ATA]],11,FALSE)</f>
        <v>44239</v>
      </c>
    </row>
    <row r="9494" spans="1:7" ht="15.75" customHeight="1" x14ac:dyDescent="0.25">
      <c r="A9494">
        <v>9511</v>
      </c>
      <c r="B9494">
        <v>7065</v>
      </c>
      <c r="C9494">
        <v>11</v>
      </c>
      <c r="D9494" s="35">
        <v>7</v>
      </c>
      <c r="E9494">
        <v>1</v>
      </c>
      <c r="F9494">
        <v>8.8000000000000007</v>
      </c>
      <c r="G9494" s="12">
        <f>VLOOKUP(PARCELS[[#This Row],[OrderID(ORDERS)]],ORDERS[[OrderID]:[ATA]],11,FALSE)</f>
        <v>44237</v>
      </c>
    </row>
    <row r="9495" spans="1:7" ht="15.75" customHeight="1" x14ac:dyDescent="0.25">
      <c r="A9495">
        <v>9494</v>
      </c>
      <c r="B9495">
        <v>7050</v>
      </c>
      <c r="C9495">
        <v>17</v>
      </c>
      <c r="D9495" s="35">
        <v>8</v>
      </c>
      <c r="E9495">
        <v>1</v>
      </c>
      <c r="F9495">
        <v>18.399999999999999</v>
      </c>
      <c r="G9495" s="12">
        <f>VLOOKUP(PARCELS[[#This Row],[OrderID(ORDERS)]],ORDERS[[OrderID]:[ATA]],11,FALSE)</f>
        <v>44236</v>
      </c>
    </row>
    <row r="9496" spans="1:7" ht="15.75" customHeight="1" x14ac:dyDescent="0.25">
      <c r="A9496">
        <v>9495</v>
      </c>
      <c r="B9496">
        <v>7051</v>
      </c>
      <c r="C9496">
        <v>13</v>
      </c>
      <c r="D9496" s="35">
        <v>3</v>
      </c>
      <c r="E9496">
        <v>1</v>
      </c>
      <c r="F9496">
        <v>15.8</v>
      </c>
      <c r="G9496" s="12">
        <f>VLOOKUP(PARCELS[[#This Row],[OrderID(ORDERS)]],ORDERS[[OrderID]:[ATA]],11,FALSE)</f>
        <v>44237</v>
      </c>
    </row>
    <row r="9497" spans="1:7" ht="15.75" customHeight="1" x14ac:dyDescent="0.25">
      <c r="A9497">
        <v>9496</v>
      </c>
      <c r="B9497">
        <v>7052</v>
      </c>
      <c r="C9497">
        <v>2</v>
      </c>
      <c r="D9497" s="35">
        <v>2</v>
      </c>
      <c r="E9497">
        <v>1</v>
      </c>
      <c r="F9497">
        <v>10.9</v>
      </c>
      <c r="G9497" s="12">
        <f>VLOOKUP(PARCELS[[#This Row],[OrderID(ORDERS)]],ORDERS[[OrderID]:[ATA]],11,FALSE)</f>
        <v>44235</v>
      </c>
    </row>
    <row r="9498" spans="1:7" ht="15.75" customHeight="1" x14ac:dyDescent="0.25">
      <c r="A9498">
        <v>9497</v>
      </c>
      <c r="B9498">
        <v>7053</v>
      </c>
      <c r="C9498">
        <v>3</v>
      </c>
      <c r="D9498" s="35">
        <v>3</v>
      </c>
      <c r="E9498">
        <v>1</v>
      </c>
      <c r="F9498">
        <v>12.9</v>
      </c>
      <c r="G9498" s="12">
        <f>VLOOKUP(PARCELS[[#This Row],[OrderID(ORDERS)]],ORDERS[[OrderID]:[ATA]],11,FALSE)</f>
        <v>44239</v>
      </c>
    </row>
    <row r="9499" spans="1:7" ht="15.75" customHeight="1" x14ac:dyDescent="0.25">
      <c r="A9499">
        <v>9498</v>
      </c>
      <c r="B9499">
        <v>7054</v>
      </c>
      <c r="C9499">
        <v>19</v>
      </c>
      <c r="D9499" s="35">
        <v>5</v>
      </c>
      <c r="E9499">
        <v>1</v>
      </c>
      <c r="F9499">
        <v>9.3000000000000007</v>
      </c>
      <c r="G9499" s="12">
        <f>VLOOKUP(PARCELS[[#This Row],[OrderID(ORDERS)]],ORDERS[[OrderID]:[ATA]],11,FALSE)</f>
        <v>44246</v>
      </c>
    </row>
    <row r="9500" spans="1:7" ht="15.75" customHeight="1" x14ac:dyDescent="0.25">
      <c r="A9500">
        <v>9499</v>
      </c>
      <c r="B9500">
        <v>7055</v>
      </c>
      <c r="C9500">
        <v>22</v>
      </c>
      <c r="D9500" s="35">
        <v>2</v>
      </c>
      <c r="E9500">
        <v>1</v>
      </c>
      <c r="F9500">
        <v>5.9</v>
      </c>
      <c r="G9500" s="12">
        <f>VLOOKUP(PARCELS[[#This Row],[OrderID(ORDERS)]],ORDERS[[OrderID]:[ATA]],11,FALSE)</f>
        <v>44236</v>
      </c>
    </row>
    <row r="9501" spans="1:7" ht="15.75" customHeight="1" x14ac:dyDescent="0.25">
      <c r="A9501">
        <v>9500</v>
      </c>
      <c r="B9501">
        <v>7055</v>
      </c>
      <c r="C9501">
        <v>22</v>
      </c>
      <c r="D9501" s="35">
        <v>3</v>
      </c>
      <c r="E9501">
        <v>1</v>
      </c>
      <c r="F9501">
        <v>19.399999999999999</v>
      </c>
      <c r="G9501" s="12">
        <f>VLOOKUP(PARCELS[[#This Row],[OrderID(ORDERS)]],ORDERS[[OrderID]:[ATA]],11,FALSE)</f>
        <v>44236</v>
      </c>
    </row>
    <row r="9502" spans="1:7" ht="15.75" customHeight="1" x14ac:dyDescent="0.25">
      <c r="A9502">
        <v>9483</v>
      </c>
      <c r="B9502">
        <v>7042</v>
      </c>
      <c r="C9502">
        <v>14</v>
      </c>
      <c r="D9502" s="35">
        <v>7</v>
      </c>
      <c r="E9502">
        <v>1</v>
      </c>
      <c r="F9502">
        <v>8.6</v>
      </c>
      <c r="G9502" s="12">
        <f>VLOOKUP(PARCELS[[#This Row],[OrderID(ORDERS)]],ORDERS[[OrderID]:[ATA]],11,FALSE)</f>
        <v>44238</v>
      </c>
    </row>
    <row r="9503" spans="1:7" ht="15.75" customHeight="1" x14ac:dyDescent="0.25">
      <c r="A9503">
        <v>9502</v>
      </c>
      <c r="B9503">
        <v>7057</v>
      </c>
      <c r="C9503">
        <v>9</v>
      </c>
      <c r="D9503" s="35">
        <v>4</v>
      </c>
      <c r="E9503">
        <v>1</v>
      </c>
      <c r="F9503">
        <v>16.600000000000001</v>
      </c>
      <c r="G9503" s="12">
        <f>VLOOKUP(PARCELS[[#This Row],[OrderID(ORDERS)]],ORDERS[[OrderID]:[ATA]],11,FALSE)</f>
        <v>44235</v>
      </c>
    </row>
    <row r="9504" spans="1:7" ht="15.75" customHeight="1" x14ac:dyDescent="0.25">
      <c r="A9504">
        <v>9503</v>
      </c>
      <c r="B9504">
        <v>7058</v>
      </c>
      <c r="C9504">
        <v>8</v>
      </c>
      <c r="D9504" s="35">
        <v>2</v>
      </c>
      <c r="E9504">
        <v>1</v>
      </c>
      <c r="F9504">
        <v>2.5</v>
      </c>
      <c r="G9504" s="12">
        <f>VLOOKUP(PARCELS[[#This Row],[OrderID(ORDERS)]],ORDERS[[OrderID]:[ATA]],11,FALSE)</f>
        <v>44236</v>
      </c>
    </row>
    <row r="9505" spans="1:7" ht="15.75" customHeight="1" x14ac:dyDescent="0.25">
      <c r="A9505">
        <v>9504</v>
      </c>
      <c r="B9505">
        <v>7059</v>
      </c>
      <c r="C9505">
        <v>6</v>
      </c>
      <c r="D9505" s="35">
        <v>2</v>
      </c>
      <c r="E9505">
        <v>1</v>
      </c>
      <c r="F9505">
        <v>10.8</v>
      </c>
      <c r="G9505" s="12">
        <f>VLOOKUP(PARCELS[[#This Row],[OrderID(ORDERS)]],ORDERS[[OrderID]:[ATA]],11,FALSE)</f>
        <v>44235</v>
      </c>
    </row>
    <row r="9506" spans="1:7" ht="15.75" customHeight="1" x14ac:dyDescent="0.25">
      <c r="A9506">
        <v>9505</v>
      </c>
      <c r="B9506">
        <v>7060</v>
      </c>
      <c r="C9506">
        <v>10</v>
      </c>
      <c r="D9506" s="35">
        <v>5</v>
      </c>
      <c r="E9506">
        <v>1</v>
      </c>
      <c r="F9506">
        <v>3.6</v>
      </c>
      <c r="G9506" s="12">
        <f>VLOOKUP(PARCELS[[#This Row],[OrderID(ORDERS)]],ORDERS[[OrderID]:[ATA]],11,FALSE)</f>
        <v>44241</v>
      </c>
    </row>
    <row r="9507" spans="1:7" ht="15.75" customHeight="1" x14ac:dyDescent="0.25">
      <c r="A9507">
        <v>9506</v>
      </c>
      <c r="B9507">
        <v>7061</v>
      </c>
      <c r="C9507">
        <v>19</v>
      </c>
      <c r="D9507" s="35">
        <v>4</v>
      </c>
      <c r="E9507">
        <v>1</v>
      </c>
      <c r="F9507">
        <v>8.6999999999999993</v>
      </c>
      <c r="G9507" s="12">
        <f>VLOOKUP(PARCELS[[#This Row],[OrderID(ORDERS)]],ORDERS[[OrderID]:[ATA]],11,FALSE)</f>
        <v>44237</v>
      </c>
    </row>
    <row r="9508" spans="1:7" ht="15.75" customHeight="1" x14ac:dyDescent="0.25">
      <c r="A9508">
        <v>9507</v>
      </c>
      <c r="B9508">
        <v>7062</v>
      </c>
      <c r="C9508">
        <v>20</v>
      </c>
      <c r="D9508" s="35">
        <v>1</v>
      </c>
      <c r="E9508">
        <v>1</v>
      </c>
      <c r="F9508">
        <v>2.4</v>
      </c>
      <c r="G9508" s="12">
        <f>VLOOKUP(PARCELS[[#This Row],[OrderID(ORDERS)]],ORDERS[[OrderID]:[ATA]],11,FALSE)</f>
        <v>44235</v>
      </c>
    </row>
    <row r="9509" spans="1:7" ht="15.75" customHeight="1" x14ac:dyDescent="0.25">
      <c r="A9509">
        <v>9508</v>
      </c>
      <c r="B9509">
        <v>7063</v>
      </c>
      <c r="C9509">
        <v>20</v>
      </c>
      <c r="D9509" s="35">
        <v>4</v>
      </c>
      <c r="E9509">
        <v>1</v>
      </c>
      <c r="F9509">
        <v>11.2</v>
      </c>
      <c r="G9509" s="12">
        <f>VLOOKUP(PARCELS[[#This Row],[OrderID(ORDERS)]],ORDERS[[OrderID]:[ATA]],11,FALSE)</f>
        <v>44238</v>
      </c>
    </row>
    <row r="9510" spans="1:7" ht="15.75" customHeight="1" x14ac:dyDescent="0.25">
      <c r="A9510">
        <v>9509</v>
      </c>
      <c r="B9510">
        <v>7064</v>
      </c>
      <c r="C9510">
        <v>16</v>
      </c>
      <c r="D9510" s="35">
        <v>6</v>
      </c>
      <c r="E9510">
        <v>0</v>
      </c>
      <c r="F9510">
        <v>8.1</v>
      </c>
      <c r="G9510" s="12">
        <f>VLOOKUP(PARCELS[[#This Row],[OrderID(ORDERS)]],ORDERS[[OrderID]:[ATA]],11,FALSE)</f>
        <v>44239</v>
      </c>
    </row>
    <row r="9511" spans="1:7" ht="15.75" customHeight="1" x14ac:dyDescent="0.25">
      <c r="A9511">
        <v>9510</v>
      </c>
      <c r="B9511">
        <v>7065</v>
      </c>
      <c r="C9511">
        <v>11</v>
      </c>
      <c r="D9511" s="35">
        <v>3</v>
      </c>
      <c r="E9511">
        <v>1</v>
      </c>
      <c r="F9511">
        <v>6.3</v>
      </c>
      <c r="G9511" s="12">
        <f>VLOOKUP(PARCELS[[#This Row],[OrderID(ORDERS)]],ORDERS[[OrderID]:[ATA]],11,FALSE)</f>
        <v>44237</v>
      </c>
    </row>
    <row r="9512" spans="1:7" ht="15.75" customHeight="1" x14ac:dyDescent="0.25">
      <c r="A9512">
        <v>9524</v>
      </c>
      <c r="B9512">
        <v>7076</v>
      </c>
      <c r="C9512">
        <v>2</v>
      </c>
      <c r="D9512" s="35">
        <v>7</v>
      </c>
      <c r="E9512">
        <v>1</v>
      </c>
      <c r="F9512">
        <v>14.3</v>
      </c>
      <c r="G9512" s="12">
        <f>VLOOKUP(PARCELS[[#This Row],[OrderID(ORDERS)]],ORDERS[[OrderID]:[ATA]],11,FALSE)</f>
        <v>44238</v>
      </c>
    </row>
    <row r="9513" spans="1:7" ht="15.75" customHeight="1" x14ac:dyDescent="0.25">
      <c r="A9513">
        <v>9512</v>
      </c>
      <c r="B9513">
        <v>7066</v>
      </c>
      <c r="C9513">
        <v>19</v>
      </c>
      <c r="D9513" s="35">
        <v>6</v>
      </c>
      <c r="E9513">
        <v>1</v>
      </c>
      <c r="F9513">
        <v>13.8</v>
      </c>
      <c r="G9513" s="12">
        <f>VLOOKUP(PARCELS[[#This Row],[OrderID(ORDERS)]],ORDERS[[OrderID]:[ATA]],11,FALSE)</f>
        <v>44236</v>
      </c>
    </row>
    <row r="9514" spans="1:7" ht="15.75" customHeight="1" x14ac:dyDescent="0.25">
      <c r="A9514">
        <v>9513</v>
      </c>
      <c r="B9514">
        <v>7067</v>
      </c>
      <c r="C9514">
        <v>22</v>
      </c>
      <c r="D9514" s="35">
        <v>1</v>
      </c>
      <c r="E9514">
        <v>1</v>
      </c>
      <c r="F9514">
        <v>3.8</v>
      </c>
      <c r="G9514" s="12">
        <f>VLOOKUP(PARCELS[[#This Row],[OrderID(ORDERS)]],ORDERS[[OrderID]:[ATA]],11,FALSE)</f>
        <v>44239</v>
      </c>
    </row>
    <row r="9515" spans="1:7" ht="15.75" customHeight="1" x14ac:dyDescent="0.25">
      <c r="A9515">
        <v>9514</v>
      </c>
      <c r="B9515">
        <v>7068</v>
      </c>
      <c r="C9515">
        <v>9</v>
      </c>
      <c r="D9515" s="35">
        <v>4</v>
      </c>
      <c r="E9515">
        <v>1</v>
      </c>
      <c r="F9515">
        <v>8.6999999999999993</v>
      </c>
      <c r="G9515" s="12">
        <f>VLOOKUP(PARCELS[[#This Row],[OrderID(ORDERS)]],ORDERS[[OrderID]:[ATA]],11,FALSE)</f>
        <v>44239</v>
      </c>
    </row>
    <row r="9516" spans="1:7" ht="15.75" customHeight="1" x14ac:dyDescent="0.25">
      <c r="A9516">
        <v>9515</v>
      </c>
      <c r="B9516">
        <v>7068</v>
      </c>
      <c r="C9516">
        <v>9</v>
      </c>
      <c r="D9516" s="35">
        <v>8</v>
      </c>
      <c r="E9516">
        <v>1</v>
      </c>
      <c r="F9516">
        <v>10.3</v>
      </c>
      <c r="G9516" s="12">
        <f>VLOOKUP(PARCELS[[#This Row],[OrderID(ORDERS)]],ORDERS[[OrderID]:[ATA]],11,FALSE)</f>
        <v>44239</v>
      </c>
    </row>
    <row r="9517" spans="1:7" ht="15.75" customHeight="1" x14ac:dyDescent="0.25">
      <c r="A9517">
        <v>9516</v>
      </c>
      <c r="B9517">
        <v>7069</v>
      </c>
      <c r="C9517">
        <v>22</v>
      </c>
      <c r="D9517" s="35">
        <v>8</v>
      </c>
      <c r="E9517">
        <v>1</v>
      </c>
      <c r="F9517">
        <v>0.5</v>
      </c>
      <c r="G9517" s="12">
        <f>VLOOKUP(PARCELS[[#This Row],[OrderID(ORDERS)]],ORDERS[[OrderID]:[ATA]],11,FALSE)</f>
        <v>44236</v>
      </c>
    </row>
    <row r="9518" spans="1:7" ht="15.75" customHeight="1" x14ac:dyDescent="0.25">
      <c r="A9518">
        <v>9517</v>
      </c>
      <c r="B9518">
        <v>7070</v>
      </c>
      <c r="C9518">
        <v>16</v>
      </c>
      <c r="D9518" s="35">
        <v>8</v>
      </c>
      <c r="E9518">
        <v>1</v>
      </c>
      <c r="F9518">
        <v>1.2</v>
      </c>
      <c r="G9518" s="12">
        <f>VLOOKUP(PARCELS[[#This Row],[OrderID(ORDERS)]],ORDERS[[OrderID]:[ATA]],11,FALSE)</f>
        <v>44242</v>
      </c>
    </row>
    <row r="9519" spans="1:7" ht="15.75" customHeight="1" x14ac:dyDescent="0.25">
      <c r="A9519">
        <v>9501</v>
      </c>
      <c r="B9519">
        <v>7056</v>
      </c>
      <c r="C9519">
        <v>21</v>
      </c>
      <c r="D9519" s="35">
        <v>7</v>
      </c>
      <c r="E9519">
        <v>1</v>
      </c>
      <c r="F9519">
        <v>17.2</v>
      </c>
      <c r="G9519" s="12">
        <f>VLOOKUP(PARCELS[[#This Row],[OrderID(ORDERS)]],ORDERS[[OrderID]:[ATA]],11,FALSE)</f>
        <v>44239</v>
      </c>
    </row>
    <row r="9520" spans="1:7" ht="15.75" customHeight="1" x14ac:dyDescent="0.25">
      <c r="A9520">
        <v>9519</v>
      </c>
      <c r="B9520">
        <v>7072</v>
      </c>
      <c r="C9520">
        <v>2</v>
      </c>
      <c r="D9520" s="35">
        <v>8</v>
      </c>
      <c r="E9520">
        <v>1</v>
      </c>
      <c r="F9520">
        <v>3.8</v>
      </c>
      <c r="G9520" s="12">
        <f>VLOOKUP(PARCELS[[#This Row],[OrderID(ORDERS)]],ORDERS[[OrderID]:[ATA]],11,FALSE)</f>
        <v>44236</v>
      </c>
    </row>
    <row r="9521" spans="1:7" ht="15.75" customHeight="1" x14ac:dyDescent="0.25">
      <c r="A9521">
        <v>9520</v>
      </c>
      <c r="B9521">
        <v>7073</v>
      </c>
      <c r="C9521">
        <v>13</v>
      </c>
      <c r="D9521" s="35">
        <v>4</v>
      </c>
      <c r="E9521">
        <v>1</v>
      </c>
      <c r="F9521">
        <v>7.7</v>
      </c>
      <c r="G9521" s="12">
        <f>VLOOKUP(PARCELS[[#This Row],[OrderID(ORDERS)]],ORDERS[[OrderID]:[ATA]],11,FALSE)</f>
        <v>44241</v>
      </c>
    </row>
    <row r="9522" spans="1:7" ht="15.75" customHeight="1" x14ac:dyDescent="0.25">
      <c r="A9522">
        <v>9615</v>
      </c>
      <c r="B9522">
        <v>7145</v>
      </c>
      <c r="C9522">
        <v>19</v>
      </c>
      <c r="D9522" s="35">
        <v>7</v>
      </c>
      <c r="E9522">
        <v>1</v>
      </c>
      <c r="F9522">
        <v>8</v>
      </c>
      <c r="G9522" s="12">
        <f>VLOOKUP(PARCELS[[#This Row],[OrderID(ORDERS)]],ORDERS[[OrderID]:[ATA]],11,FALSE)</f>
        <v>44239</v>
      </c>
    </row>
    <row r="9523" spans="1:7" ht="15.75" customHeight="1" x14ac:dyDescent="0.25">
      <c r="A9523">
        <v>9522</v>
      </c>
      <c r="B9523">
        <v>7074</v>
      </c>
      <c r="C9523">
        <v>3</v>
      </c>
      <c r="D9523" s="35">
        <v>5</v>
      </c>
      <c r="E9523">
        <v>1</v>
      </c>
      <c r="F9523">
        <v>17.899999999999999</v>
      </c>
      <c r="G9523" s="12">
        <f>VLOOKUP(PARCELS[[#This Row],[OrderID(ORDERS)]],ORDERS[[OrderID]:[ATA]],11,FALSE)</f>
        <v>44241</v>
      </c>
    </row>
    <row r="9524" spans="1:7" ht="15.75" customHeight="1" x14ac:dyDescent="0.25">
      <c r="A9524">
        <v>9523</v>
      </c>
      <c r="B9524">
        <v>7075</v>
      </c>
      <c r="C9524">
        <v>6</v>
      </c>
      <c r="D9524" s="35">
        <v>2</v>
      </c>
      <c r="E9524">
        <v>1</v>
      </c>
      <c r="F9524">
        <v>14.1</v>
      </c>
      <c r="G9524" s="12">
        <f>VLOOKUP(PARCELS[[#This Row],[OrderID(ORDERS)]],ORDERS[[OrderID]:[ATA]],11,FALSE)</f>
        <v>44241</v>
      </c>
    </row>
    <row r="9525" spans="1:7" ht="15.75" customHeight="1" x14ac:dyDescent="0.25">
      <c r="A9525">
        <v>9518</v>
      </c>
      <c r="B9525">
        <v>7071</v>
      </c>
      <c r="C9525">
        <v>2</v>
      </c>
      <c r="D9525" s="35">
        <v>7</v>
      </c>
      <c r="E9525">
        <v>0</v>
      </c>
      <c r="F9525">
        <v>10.6</v>
      </c>
      <c r="G9525" s="12">
        <f>VLOOKUP(PARCELS[[#This Row],[OrderID(ORDERS)]],ORDERS[[OrderID]:[ATA]],11,FALSE)</f>
        <v>44240</v>
      </c>
    </row>
    <row r="9526" spans="1:7" ht="15.75" customHeight="1" x14ac:dyDescent="0.25">
      <c r="A9526">
        <v>9525</v>
      </c>
      <c r="B9526">
        <v>7077</v>
      </c>
      <c r="C9526">
        <v>8</v>
      </c>
      <c r="D9526" s="35">
        <v>4</v>
      </c>
      <c r="E9526">
        <v>1</v>
      </c>
      <c r="F9526">
        <v>4.8</v>
      </c>
      <c r="G9526" s="12">
        <f>VLOOKUP(PARCELS[[#This Row],[OrderID(ORDERS)]],ORDERS[[OrderID]:[ATA]],11,FALSE)</f>
        <v>44247</v>
      </c>
    </row>
    <row r="9527" spans="1:7" ht="15.75" customHeight="1" x14ac:dyDescent="0.25">
      <c r="A9527">
        <v>9526</v>
      </c>
      <c r="B9527">
        <v>7078</v>
      </c>
      <c r="C9527">
        <v>18</v>
      </c>
      <c r="D9527" s="35">
        <v>6</v>
      </c>
      <c r="E9527">
        <v>1</v>
      </c>
      <c r="F9527">
        <v>11.5</v>
      </c>
      <c r="G9527" s="12">
        <f>VLOOKUP(PARCELS[[#This Row],[OrderID(ORDERS)]],ORDERS[[OrderID]:[ATA]],11,FALSE)</f>
        <v>44237</v>
      </c>
    </row>
    <row r="9528" spans="1:7" ht="15.75" customHeight="1" x14ac:dyDescent="0.25">
      <c r="A9528">
        <v>9527</v>
      </c>
      <c r="B9528">
        <v>7079</v>
      </c>
      <c r="C9528">
        <v>11</v>
      </c>
      <c r="D9528" s="35">
        <v>2</v>
      </c>
      <c r="E9528">
        <v>1</v>
      </c>
      <c r="F9528">
        <v>6.6</v>
      </c>
      <c r="G9528" s="12">
        <f>VLOOKUP(PARCELS[[#This Row],[OrderID(ORDERS)]],ORDERS[[OrderID]:[ATA]],11,FALSE)</f>
        <v>44236</v>
      </c>
    </row>
    <row r="9529" spans="1:7" ht="15.75" customHeight="1" x14ac:dyDescent="0.25">
      <c r="A9529">
        <v>9528</v>
      </c>
      <c r="B9529">
        <v>7080</v>
      </c>
      <c r="C9529">
        <v>16</v>
      </c>
      <c r="D9529" s="35">
        <v>1</v>
      </c>
      <c r="E9529">
        <v>1</v>
      </c>
      <c r="F9529">
        <v>13.2</v>
      </c>
      <c r="G9529" s="12">
        <f>VLOOKUP(PARCELS[[#This Row],[OrderID(ORDERS)]],ORDERS[[OrderID]:[ATA]],11,FALSE)</f>
        <v>44240</v>
      </c>
    </row>
    <row r="9530" spans="1:7" ht="15.75" customHeight="1" x14ac:dyDescent="0.25">
      <c r="A9530">
        <v>9529</v>
      </c>
      <c r="B9530">
        <v>7081</v>
      </c>
      <c r="C9530">
        <v>10</v>
      </c>
      <c r="D9530" s="35">
        <v>4</v>
      </c>
      <c r="E9530">
        <v>0</v>
      </c>
      <c r="F9530">
        <v>8.6</v>
      </c>
      <c r="G9530" s="12">
        <f>VLOOKUP(PARCELS[[#This Row],[OrderID(ORDERS)]],ORDERS[[OrderID]:[ATA]],11,FALSE)</f>
        <v>44241</v>
      </c>
    </row>
    <row r="9531" spans="1:7" ht="15.75" customHeight="1" x14ac:dyDescent="0.25">
      <c r="A9531">
        <v>9530</v>
      </c>
      <c r="B9531">
        <v>7081</v>
      </c>
      <c r="C9531">
        <v>10</v>
      </c>
      <c r="D9531" s="35">
        <v>2</v>
      </c>
      <c r="E9531">
        <v>1</v>
      </c>
      <c r="F9531">
        <v>16.2</v>
      </c>
      <c r="G9531" s="12">
        <f>VLOOKUP(PARCELS[[#This Row],[OrderID(ORDERS)]],ORDERS[[OrderID]:[ATA]],11,FALSE)</f>
        <v>44241</v>
      </c>
    </row>
    <row r="9532" spans="1:7" ht="15.75" customHeight="1" x14ac:dyDescent="0.25">
      <c r="A9532">
        <v>9531</v>
      </c>
      <c r="B9532">
        <v>7082</v>
      </c>
      <c r="C9532">
        <v>15</v>
      </c>
      <c r="D9532" s="35">
        <v>6</v>
      </c>
      <c r="E9532">
        <v>1</v>
      </c>
      <c r="F9532">
        <v>0.6</v>
      </c>
      <c r="G9532" s="12">
        <f>VLOOKUP(PARCELS[[#This Row],[OrderID(ORDERS)]],ORDERS[[OrderID]:[ATA]],11,FALSE)</f>
        <v>44242</v>
      </c>
    </row>
    <row r="9533" spans="1:7" ht="15.75" customHeight="1" x14ac:dyDescent="0.25">
      <c r="A9533">
        <v>9532</v>
      </c>
      <c r="B9533">
        <v>7083</v>
      </c>
      <c r="C9533">
        <v>20</v>
      </c>
      <c r="D9533" s="35">
        <v>6</v>
      </c>
      <c r="E9533">
        <v>1</v>
      </c>
      <c r="F9533">
        <v>8</v>
      </c>
      <c r="G9533" s="12">
        <f>VLOOKUP(PARCELS[[#This Row],[OrderID(ORDERS)]],ORDERS[[OrderID]:[ATA]],11,FALSE)</f>
        <v>44236</v>
      </c>
    </row>
    <row r="9534" spans="1:7" ht="15.75" customHeight="1" x14ac:dyDescent="0.25">
      <c r="A9534">
        <v>9533</v>
      </c>
      <c r="B9534">
        <v>7083</v>
      </c>
      <c r="C9534">
        <v>20</v>
      </c>
      <c r="D9534" s="35">
        <v>1</v>
      </c>
      <c r="E9534">
        <v>1</v>
      </c>
      <c r="F9534">
        <v>6</v>
      </c>
      <c r="G9534" s="12">
        <f>VLOOKUP(PARCELS[[#This Row],[OrderID(ORDERS)]],ORDERS[[OrderID]:[ATA]],11,FALSE)</f>
        <v>44236</v>
      </c>
    </row>
    <row r="9535" spans="1:7" ht="15.75" customHeight="1" x14ac:dyDescent="0.25">
      <c r="A9535">
        <v>9534</v>
      </c>
      <c r="B9535">
        <v>7084</v>
      </c>
      <c r="C9535">
        <v>11</v>
      </c>
      <c r="D9535" s="35">
        <v>2</v>
      </c>
      <c r="E9535">
        <v>1</v>
      </c>
      <c r="F9535">
        <v>1.3</v>
      </c>
      <c r="G9535" s="12">
        <f>VLOOKUP(PARCELS[[#This Row],[OrderID(ORDERS)]],ORDERS[[OrderID]:[ATA]],11,FALSE)</f>
        <v>44240</v>
      </c>
    </row>
    <row r="9536" spans="1:7" ht="15.75" customHeight="1" x14ac:dyDescent="0.25">
      <c r="A9536">
        <v>9535</v>
      </c>
      <c r="B9536">
        <v>7085</v>
      </c>
      <c r="C9536">
        <v>20</v>
      </c>
      <c r="D9536" s="35">
        <v>4</v>
      </c>
      <c r="E9536">
        <v>1</v>
      </c>
      <c r="F9536">
        <v>12.6</v>
      </c>
      <c r="G9536" s="12">
        <f>VLOOKUP(PARCELS[[#This Row],[OrderID(ORDERS)]],ORDERS[[OrderID]:[ATA]],11,FALSE)</f>
        <v>44237</v>
      </c>
    </row>
    <row r="9537" spans="1:7" ht="15.75" customHeight="1" x14ac:dyDescent="0.25">
      <c r="A9537">
        <v>9536</v>
      </c>
      <c r="B9537">
        <v>7085</v>
      </c>
      <c r="C9537">
        <v>20</v>
      </c>
      <c r="D9537" s="35">
        <v>3</v>
      </c>
      <c r="E9537">
        <v>1</v>
      </c>
      <c r="F9537">
        <v>3.1</v>
      </c>
      <c r="G9537" s="12">
        <f>VLOOKUP(PARCELS[[#This Row],[OrderID(ORDERS)]],ORDERS[[OrderID]:[ATA]],11,FALSE)</f>
        <v>44237</v>
      </c>
    </row>
    <row r="9538" spans="1:7" ht="15.75" customHeight="1" x14ac:dyDescent="0.25">
      <c r="A9538">
        <v>9537</v>
      </c>
      <c r="B9538">
        <v>7086</v>
      </c>
      <c r="C9538">
        <v>1</v>
      </c>
      <c r="D9538" s="35">
        <v>6</v>
      </c>
      <c r="E9538">
        <v>1</v>
      </c>
      <c r="F9538">
        <v>6.1</v>
      </c>
      <c r="G9538" s="12">
        <f>VLOOKUP(PARCELS[[#This Row],[OrderID(ORDERS)]],ORDERS[[OrderID]:[ATA]],11,FALSE)</f>
        <v>44241</v>
      </c>
    </row>
    <row r="9539" spans="1:7" ht="15.75" customHeight="1" x14ac:dyDescent="0.25">
      <c r="A9539">
        <v>9592</v>
      </c>
      <c r="B9539">
        <v>7127</v>
      </c>
      <c r="C9539">
        <v>6</v>
      </c>
      <c r="D9539" s="35">
        <v>7</v>
      </c>
      <c r="E9539">
        <v>1</v>
      </c>
      <c r="F9539">
        <v>19.100000000000001</v>
      </c>
      <c r="G9539" s="12">
        <f>VLOOKUP(PARCELS[[#This Row],[OrderID(ORDERS)]],ORDERS[[OrderID]:[ATA]],11,FALSE)</f>
        <v>44240</v>
      </c>
    </row>
    <row r="9540" spans="1:7" ht="15.75" customHeight="1" x14ac:dyDescent="0.25">
      <c r="A9540">
        <v>9539</v>
      </c>
      <c r="B9540">
        <v>7087</v>
      </c>
      <c r="C9540">
        <v>16</v>
      </c>
      <c r="D9540" s="35">
        <v>2</v>
      </c>
      <c r="E9540">
        <v>1</v>
      </c>
      <c r="F9540">
        <v>7.6</v>
      </c>
      <c r="G9540" s="12">
        <f>VLOOKUP(PARCELS[[#This Row],[OrderID(ORDERS)]],ORDERS[[OrderID]:[ATA]],11,FALSE)</f>
        <v>44241</v>
      </c>
    </row>
    <row r="9541" spans="1:7" ht="15.75" customHeight="1" x14ac:dyDescent="0.25">
      <c r="A9541">
        <v>9540</v>
      </c>
      <c r="B9541">
        <v>7087</v>
      </c>
      <c r="C9541">
        <v>16</v>
      </c>
      <c r="D9541" s="35">
        <v>3</v>
      </c>
      <c r="E9541">
        <v>1</v>
      </c>
      <c r="F9541">
        <v>17.8</v>
      </c>
      <c r="G9541" s="12">
        <f>VLOOKUP(PARCELS[[#This Row],[OrderID(ORDERS)]],ORDERS[[OrderID]:[ATA]],11,FALSE)</f>
        <v>44241</v>
      </c>
    </row>
    <row r="9542" spans="1:7" ht="15.75" customHeight="1" x14ac:dyDescent="0.25">
      <c r="A9542">
        <v>9541</v>
      </c>
      <c r="B9542">
        <v>7087</v>
      </c>
      <c r="C9542">
        <v>16</v>
      </c>
      <c r="D9542" s="35">
        <v>2</v>
      </c>
      <c r="E9542">
        <v>0</v>
      </c>
      <c r="F9542">
        <v>9.9</v>
      </c>
      <c r="G9542" s="12">
        <f>VLOOKUP(PARCELS[[#This Row],[OrderID(ORDERS)]],ORDERS[[OrderID]:[ATA]],11,FALSE)</f>
        <v>44241</v>
      </c>
    </row>
    <row r="9543" spans="1:7" ht="15.75" customHeight="1" x14ac:dyDescent="0.25">
      <c r="A9543">
        <v>9542</v>
      </c>
      <c r="B9543">
        <v>7088</v>
      </c>
      <c r="C9543">
        <v>17</v>
      </c>
      <c r="D9543" s="35">
        <v>6</v>
      </c>
      <c r="E9543">
        <v>1</v>
      </c>
      <c r="F9543">
        <v>7.5</v>
      </c>
      <c r="G9543" s="12">
        <f>VLOOKUP(PARCELS[[#This Row],[OrderID(ORDERS)]],ORDERS[[OrderID]:[ATA]],11,FALSE)</f>
        <v>44236</v>
      </c>
    </row>
    <row r="9544" spans="1:7" ht="15.75" customHeight="1" x14ac:dyDescent="0.25">
      <c r="A9544">
        <v>9543</v>
      </c>
      <c r="B9544">
        <v>7089</v>
      </c>
      <c r="C9544">
        <v>8</v>
      </c>
      <c r="D9544" s="35">
        <v>6</v>
      </c>
      <c r="E9544">
        <v>1</v>
      </c>
      <c r="F9544">
        <v>19.2</v>
      </c>
      <c r="G9544" s="12">
        <f>VLOOKUP(PARCELS[[#This Row],[OrderID(ORDERS)]],ORDERS[[OrderID]:[ATA]],11,FALSE)</f>
        <v>44242</v>
      </c>
    </row>
    <row r="9545" spans="1:7" ht="15.75" customHeight="1" x14ac:dyDescent="0.25">
      <c r="A9545">
        <v>9544</v>
      </c>
      <c r="B9545">
        <v>7090</v>
      </c>
      <c r="C9545">
        <v>15</v>
      </c>
      <c r="D9545" s="35">
        <v>3</v>
      </c>
      <c r="E9545">
        <v>1</v>
      </c>
      <c r="F9545">
        <v>1.2</v>
      </c>
      <c r="G9545" s="12">
        <f>VLOOKUP(PARCELS[[#This Row],[OrderID(ORDERS)]],ORDERS[[OrderID]:[ATA]],11,FALSE)</f>
        <v>44247</v>
      </c>
    </row>
    <row r="9546" spans="1:7" ht="15.75" customHeight="1" x14ac:dyDescent="0.25">
      <c r="A9546">
        <v>9545</v>
      </c>
      <c r="B9546">
        <v>7091</v>
      </c>
      <c r="C9546">
        <v>19</v>
      </c>
      <c r="D9546" s="35">
        <v>2</v>
      </c>
      <c r="E9546">
        <v>1</v>
      </c>
      <c r="F9546">
        <v>19.7</v>
      </c>
      <c r="G9546" s="12">
        <f>VLOOKUP(PARCELS[[#This Row],[OrderID(ORDERS)]],ORDERS[[OrderID]:[ATA]],11,FALSE)</f>
        <v>44242</v>
      </c>
    </row>
    <row r="9547" spans="1:7" ht="15.75" customHeight="1" x14ac:dyDescent="0.25">
      <c r="A9547">
        <v>9546</v>
      </c>
      <c r="B9547">
        <v>7091</v>
      </c>
      <c r="C9547">
        <v>19</v>
      </c>
      <c r="D9547" s="35">
        <v>3</v>
      </c>
      <c r="E9547">
        <v>1</v>
      </c>
      <c r="F9547">
        <v>19</v>
      </c>
      <c r="G9547" s="12">
        <f>VLOOKUP(PARCELS[[#This Row],[OrderID(ORDERS)]],ORDERS[[OrderID]:[ATA]],11,FALSE)</f>
        <v>44242</v>
      </c>
    </row>
    <row r="9548" spans="1:7" ht="15.75" customHeight="1" x14ac:dyDescent="0.25">
      <c r="A9548">
        <v>9547</v>
      </c>
      <c r="B9548">
        <v>7092</v>
      </c>
      <c r="C9548">
        <v>4</v>
      </c>
      <c r="D9548" s="35">
        <v>4</v>
      </c>
      <c r="E9548">
        <v>1</v>
      </c>
      <c r="F9548">
        <v>9.5</v>
      </c>
      <c r="G9548" s="12">
        <f>VLOOKUP(PARCELS[[#This Row],[OrderID(ORDERS)]],ORDERS[[OrderID]:[ATA]],11,FALSE)</f>
        <v>44238</v>
      </c>
    </row>
    <row r="9549" spans="1:7" ht="15.75" customHeight="1" x14ac:dyDescent="0.25">
      <c r="A9549">
        <v>9548</v>
      </c>
      <c r="B9549">
        <v>7093</v>
      </c>
      <c r="C9549">
        <v>8</v>
      </c>
      <c r="D9549" s="35">
        <v>3</v>
      </c>
      <c r="E9549">
        <v>1</v>
      </c>
      <c r="F9549">
        <v>5.0999999999999996</v>
      </c>
      <c r="G9549" s="12">
        <f>VLOOKUP(PARCELS[[#This Row],[OrderID(ORDERS)]],ORDERS[[OrderID]:[ATA]],11,FALSE)</f>
        <v>44237</v>
      </c>
    </row>
    <row r="9550" spans="1:7" ht="15.75" customHeight="1" x14ac:dyDescent="0.25">
      <c r="A9550">
        <v>9549</v>
      </c>
      <c r="B9550">
        <v>7094</v>
      </c>
      <c r="C9550">
        <v>9</v>
      </c>
      <c r="D9550" s="35">
        <v>8</v>
      </c>
      <c r="E9550">
        <v>1</v>
      </c>
      <c r="F9550">
        <v>20</v>
      </c>
      <c r="G9550" s="12">
        <f>VLOOKUP(PARCELS[[#This Row],[OrderID(ORDERS)]],ORDERS[[OrderID]:[ATA]],11,FALSE)</f>
        <v>44241</v>
      </c>
    </row>
    <row r="9551" spans="1:7" ht="15.75" customHeight="1" x14ac:dyDescent="0.25">
      <c r="A9551">
        <v>9550</v>
      </c>
      <c r="B9551">
        <v>7095</v>
      </c>
      <c r="C9551">
        <v>20</v>
      </c>
      <c r="D9551" s="35">
        <v>6</v>
      </c>
      <c r="E9551">
        <v>1</v>
      </c>
      <c r="F9551">
        <v>7.4</v>
      </c>
      <c r="G9551" s="12">
        <f>VLOOKUP(PARCELS[[#This Row],[OrderID(ORDERS)]],ORDERS[[OrderID]:[ATA]],11,FALSE)</f>
        <v>44237</v>
      </c>
    </row>
    <row r="9552" spans="1:7" ht="15.75" customHeight="1" x14ac:dyDescent="0.25">
      <c r="A9552">
        <v>9551</v>
      </c>
      <c r="B9552">
        <v>7096</v>
      </c>
      <c r="C9552">
        <v>15</v>
      </c>
      <c r="D9552" s="35">
        <v>2</v>
      </c>
      <c r="E9552">
        <v>1</v>
      </c>
      <c r="F9552">
        <v>12.2</v>
      </c>
      <c r="G9552" s="12">
        <f>VLOOKUP(PARCELS[[#This Row],[OrderID(ORDERS)]],ORDERS[[OrderID]:[ATA]],11,FALSE)</f>
        <v>44240</v>
      </c>
    </row>
    <row r="9553" spans="1:7" ht="15.75" customHeight="1" x14ac:dyDescent="0.25">
      <c r="A9553">
        <v>9552</v>
      </c>
      <c r="B9553">
        <v>7096</v>
      </c>
      <c r="C9553">
        <v>15</v>
      </c>
      <c r="D9553" s="35">
        <v>2</v>
      </c>
      <c r="E9553">
        <v>1</v>
      </c>
      <c r="F9553">
        <v>12</v>
      </c>
      <c r="G9553" s="12">
        <f>VLOOKUP(PARCELS[[#This Row],[OrderID(ORDERS)]],ORDERS[[OrderID]:[ATA]],11,FALSE)</f>
        <v>44240</v>
      </c>
    </row>
    <row r="9554" spans="1:7" ht="15.75" customHeight="1" x14ac:dyDescent="0.25">
      <c r="A9554">
        <v>9553</v>
      </c>
      <c r="B9554">
        <v>7097</v>
      </c>
      <c r="C9554">
        <v>20</v>
      </c>
      <c r="D9554" s="35">
        <v>5</v>
      </c>
      <c r="E9554">
        <v>1</v>
      </c>
      <c r="F9554">
        <v>10.8</v>
      </c>
      <c r="G9554" s="12">
        <f>VLOOKUP(PARCELS[[#This Row],[OrderID(ORDERS)]],ORDERS[[OrderID]:[ATA]],11,FALSE)</f>
        <v>44237</v>
      </c>
    </row>
    <row r="9555" spans="1:7" ht="15.75" customHeight="1" x14ac:dyDescent="0.25">
      <c r="A9555">
        <v>9521</v>
      </c>
      <c r="B9555">
        <v>7073</v>
      </c>
      <c r="C9555">
        <v>13</v>
      </c>
      <c r="D9555" s="35">
        <v>7</v>
      </c>
      <c r="E9555">
        <v>1</v>
      </c>
      <c r="F9555">
        <v>3.3</v>
      </c>
      <c r="G9555" s="12">
        <f>VLOOKUP(PARCELS[[#This Row],[OrderID(ORDERS)]],ORDERS[[OrderID]:[ATA]],11,FALSE)</f>
        <v>44241</v>
      </c>
    </row>
    <row r="9556" spans="1:7" ht="15.75" customHeight="1" x14ac:dyDescent="0.25">
      <c r="A9556">
        <v>9555</v>
      </c>
      <c r="B9556">
        <v>7099</v>
      </c>
      <c r="C9556">
        <v>13</v>
      </c>
      <c r="D9556" s="35">
        <v>3</v>
      </c>
      <c r="E9556">
        <v>1</v>
      </c>
      <c r="F9556">
        <v>3.9</v>
      </c>
      <c r="G9556" s="12">
        <f>VLOOKUP(PARCELS[[#This Row],[OrderID(ORDERS)]],ORDERS[[OrderID]:[ATA]],11,FALSE)</f>
        <v>44240</v>
      </c>
    </row>
    <row r="9557" spans="1:7" ht="15.75" customHeight="1" x14ac:dyDescent="0.25">
      <c r="A9557">
        <v>9556</v>
      </c>
      <c r="B9557">
        <v>7100</v>
      </c>
      <c r="C9557">
        <v>12</v>
      </c>
      <c r="D9557" s="35">
        <v>5</v>
      </c>
      <c r="E9557">
        <v>1</v>
      </c>
      <c r="F9557">
        <v>11.1</v>
      </c>
      <c r="G9557" s="12">
        <f>VLOOKUP(PARCELS[[#This Row],[OrderID(ORDERS)]],ORDERS[[OrderID]:[ATA]],11,FALSE)</f>
        <v>44241</v>
      </c>
    </row>
    <row r="9558" spans="1:7" ht="15.75" customHeight="1" x14ac:dyDescent="0.25">
      <c r="A9558">
        <v>9557</v>
      </c>
      <c r="B9558">
        <v>7101</v>
      </c>
      <c r="C9558">
        <v>15</v>
      </c>
      <c r="D9558" s="35">
        <v>1</v>
      </c>
      <c r="E9558">
        <v>1</v>
      </c>
      <c r="F9558">
        <v>18</v>
      </c>
      <c r="G9558" s="12">
        <f>VLOOKUP(PARCELS[[#This Row],[OrderID(ORDERS)]],ORDERS[[OrderID]:[ATA]],11,FALSE)</f>
        <v>44239</v>
      </c>
    </row>
    <row r="9559" spans="1:7" ht="15.75" customHeight="1" x14ac:dyDescent="0.25">
      <c r="A9559">
        <v>9558</v>
      </c>
      <c r="B9559">
        <v>7101</v>
      </c>
      <c r="C9559">
        <v>15</v>
      </c>
      <c r="D9559" s="35">
        <v>3</v>
      </c>
      <c r="E9559">
        <v>1</v>
      </c>
      <c r="F9559">
        <v>6.2</v>
      </c>
      <c r="G9559" s="12">
        <f>VLOOKUP(PARCELS[[#This Row],[OrderID(ORDERS)]],ORDERS[[OrderID]:[ATA]],11,FALSE)</f>
        <v>44239</v>
      </c>
    </row>
    <row r="9560" spans="1:7" ht="15.75" customHeight="1" x14ac:dyDescent="0.25">
      <c r="A9560">
        <v>9559</v>
      </c>
      <c r="B9560">
        <v>7101</v>
      </c>
      <c r="C9560">
        <v>15</v>
      </c>
      <c r="D9560" s="35">
        <v>1</v>
      </c>
      <c r="E9560">
        <v>1</v>
      </c>
      <c r="F9560">
        <v>0.1</v>
      </c>
      <c r="G9560" s="12">
        <f>VLOOKUP(PARCELS[[#This Row],[OrderID(ORDERS)]],ORDERS[[OrderID]:[ATA]],11,FALSE)</f>
        <v>44239</v>
      </c>
    </row>
    <row r="9561" spans="1:7" ht="15.75" customHeight="1" x14ac:dyDescent="0.25">
      <c r="A9561">
        <v>9560</v>
      </c>
      <c r="B9561">
        <v>7102</v>
      </c>
      <c r="C9561">
        <v>12</v>
      </c>
      <c r="D9561" s="35">
        <v>3</v>
      </c>
      <c r="E9561">
        <v>1</v>
      </c>
      <c r="F9561">
        <v>0.9</v>
      </c>
      <c r="G9561" s="12">
        <f>VLOOKUP(PARCELS[[#This Row],[OrderID(ORDERS)]],ORDERS[[OrderID]:[ATA]],11,FALSE)</f>
        <v>44239</v>
      </c>
    </row>
    <row r="9562" spans="1:7" ht="15.75" customHeight="1" x14ac:dyDescent="0.25">
      <c r="A9562">
        <v>9561</v>
      </c>
      <c r="B9562">
        <v>7102</v>
      </c>
      <c r="C9562">
        <v>12</v>
      </c>
      <c r="D9562" s="35">
        <v>4</v>
      </c>
      <c r="E9562">
        <v>1</v>
      </c>
      <c r="F9562">
        <v>19.5</v>
      </c>
      <c r="G9562" s="12">
        <f>VLOOKUP(PARCELS[[#This Row],[OrderID(ORDERS)]],ORDERS[[OrderID]:[ATA]],11,FALSE)</f>
        <v>44239</v>
      </c>
    </row>
    <row r="9563" spans="1:7" ht="15.75" customHeight="1" x14ac:dyDescent="0.25">
      <c r="A9563">
        <v>9562</v>
      </c>
      <c r="B9563">
        <v>7103</v>
      </c>
      <c r="C9563">
        <v>16</v>
      </c>
      <c r="D9563" s="35">
        <v>4</v>
      </c>
      <c r="E9563">
        <v>1</v>
      </c>
      <c r="F9563">
        <v>10.199999999999999</v>
      </c>
      <c r="G9563" s="12">
        <f>VLOOKUP(PARCELS[[#This Row],[OrderID(ORDERS)]],ORDERS[[OrderID]:[ATA]],11,FALSE)</f>
        <v>44242</v>
      </c>
    </row>
    <row r="9564" spans="1:7" ht="15.75" customHeight="1" x14ac:dyDescent="0.25">
      <c r="A9564">
        <v>9538</v>
      </c>
      <c r="B9564">
        <v>7086</v>
      </c>
      <c r="C9564">
        <v>1</v>
      </c>
      <c r="D9564" s="35">
        <v>7</v>
      </c>
      <c r="E9564">
        <v>1</v>
      </c>
      <c r="F9564">
        <v>8.1999999999999993</v>
      </c>
      <c r="G9564" s="12">
        <f>VLOOKUP(PARCELS[[#This Row],[OrderID(ORDERS)]],ORDERS[[OrderID]:[ATA]],11,FALSE)</f>
        <v>44241</v>
      </c>
    </row>
    <row r="9565" spans="1:7" ht="15.75" customHeight="1" x14ac:dyDescent="0.25">
      <c r="A9565">
        <v>9564</v>
      </c>
      <c r="B9565">
        <v>7104</v>
      </c>
      <c r="C9565">
        <v>15</v>
      </c>
      <c r="D9565" s="35">
        <v>6</v>
      </c>
      <c r="E9565">
        <v>0</v>
      </c>
      <c r="F9565">
        <v>8.6</v>
      </c>
      <c r="G9565" s="12">
        <f>VLOOKUP(PARCELS[[#This Row],[OrderID(ORDERS)]],ORDERS[[OrderID]:[ATA]],11,FALSE)</f>
        <v>44243</v>
      </c>
    </row>
    <row r="9566" spans="1:7" ht="15.75" customHeight="1" x14ac:dyDescent="0.25">
      <c r="A9566">
        <v>9565</v>
      </c>
      <c r="B9566">
        <v>7105</v>
      </c>
      <c r="C9566">
        <v>16</v>
      </c>
      <c r="D9566" s="35">
        <v>6</v>
      </c>
      <c r="E9566">
        <v>1</v>
      </c>
      <c r="F9566">
        <v>12.8</v>
      </c>
      <c r="G9566" s="12">
        <f>VLOOKUP(PARCELS[[#This Row],[OrderID(ORDERS)]],ORDERS[[OrderID]:[ATA]],11,FALSE)</f>
        <v>44239</v>
      </c>
    </row>
    <row r="9567" spans="1:7" ht="15.75" customHeight="1" x14ac:dyDescent="0.25">
      <c r="A9567">
        <v>9566</v>
      </c>
      <c r="B9567">
        <v>7106</v>
      </c>
      <c r="C9567">
        <v>20</v>
      </c>
      <c r="D9567" s="35">
        <v>3</v>
      </c>
      <c r="E9567">
        <v>1</v>
      </c>
      <c r="F9567">
        <v>0.4</v>
      </c>
      <c r="G9567" s="12">
        <f>VLOOKUP(PARCELS[[#This Row],[OrderID(ORDERS)]],ORDERS[[OrderID]:[ATA]],11,FALSE)</f>
        <v>44237</v>
      </c>
    </row>
    <row r="9568" spans="1:7" ht="15.75" customHeight="1" x14ac:dyDescent="0.25">
      <c r="A9568">
        <v>9567</v>
      </c>
      <c r="B9568">
        <v>7107</v>
      </c>
      <c r="C9568">
        <v>14</v>
      </c>
      <c r="D9568" s="35">
        <v>2</v>
      </c>
      <c r="E9568">
        <v>1</v>
      </c>
      <c r="F9568">
        <v>5.5</v>
      </c>
      <c r="G9568" s="12">
        <f>VLOOKUP(PARCELS[[#This Row],[OrderID(ORDERS)]],ORDERS[[OrderID]:[ATA]],11,FALSE)</f>
        <v>44237</v>
      </c>
    </row>
    <row r="9569" spans="1:7" ht="15.75" customHeight="1" x14ac:dyDescent="0.25">
      <c r="A9569">
        <v>9568</v>
      </c>
      <c r="B9569">
        <v>7108</v>
      </c>
      <c r="C9569">
        <v>18</v>
      </c>
      <c r="D9569" s="35">
        <v>1</v>
      </c>
      <c r="E9569">
        <v>1</v>
      </c>
      <c r="F9569">
        <v>16.7</v>
      </c>
      <c r="G9569" s="12">
        <f>VLOOKUP(PARCELS[[#This Row],[OrderID(ORDERS)]],ORDERS[[OrderID]:[ATA]],11,FALSE)</f>
        <v>44243</v>
      </c>
    </row>
    <row r="9570" spans="1:7" ht="15.75" customHeight="1" x14ac:dyDescent="0.25">
      <c r="A9570">
        <v>9569</v>
      </c>
      <c r="B9570">
        <v>7109</v>
      </c>
      <c r="C9570">
        <v>14</v>
      </c>
      <c r="D9570" s="35">
        <v>8</v>
      </c>
      <c r="E9570">
        <v>1</v>
      </c>
      <c r="F9570">
        <v>7.2</v>
      </c>
      <c r="G9570" s="12">
        <f>VLOOKUP(PARCELS[[#This Row],[OrderID(ORDERS)]],ORDERS[[OrderID]:[ATA]],11,FALSE)</f>
        <v>44242</v>
      </c>
    </row>
    <row r="9571" spans="1:7" ht="15.75" customHeight="1" x14ac:dyDescent="0.25">
      <c r="A9571">
        <v>9570</v>
      </c>
      <c r="B9571">
        <v>7109</v>
      </c>
      <c r="C9571">
        <v>14</v>
      </c>
      <c r="D9571" s="35">
        <v>8</v>
      </c>
      <c r="E9571">
        <v>1</v>
      </c>
      <c r="F9571">
        <v>13.6</v>
      </c>
      <c r="G9571" s="12">
        <f>VLOOKUP(PARCELS[[#This Row],[OrderID(ORDERS)]],ORDERS[[OrderID]:[ATA]],11,FALSE)</f>
        <v>44242</v>
      </c>
    </row>
    <row r="9572" spans="1:7" ht="15.75" customHeight="1" x14ac:dyDescent="0.25">
      <c r="A9572">
        <v>9571</v>
      </c>
      <c r="B9572">
        <v>7110</v>
      </c>
      <c r="C9572">
        <v>8</v>
      </c>
      <c r="D9572" s="35">
        <v>1</v>
      </c>
      <c r="E9572">
        <v>1</v>
      </c>
      <c r="F9572">
        <v>16.399999999999999</v>
      </c>
      <c r="G9572" s="12">
        <f>VLOOKUP(PARCELS[[#This Row],[OrderID(ORDERS)]],ORDERS[[OrderID]:[ATA]],11,FALSE)</f>
        <v>44248</v>
      </c>
    </row>
    <row r="9573" spans="1:7" ht="15.75" customHeight="1" x14ac:dyDescent="0.25">
      <c r="A9573">
        <v>9572</v>
      </c>
      <c r="B9573">
        <v>7111</v>
      </c>
      <c r="C9573">
        <v>20</v>
      </c>
      <c r="D9573" s="35">
        <v>5</v>
      </c>
      <c r="E9573">
        <v>1</v>
      </c>
      <c r="F9573">
        <v>6.2</v>
      </c>
      <c r="G9573" s="12">
        <f>VLOOKUP(PARCELS[[#This Row],[OrderID(ORDERS)]],ORDERS[[OrderID]:[ATA]],11,FALSE)</f>
        <v>44243</v>
      </c>
    </row>
    <row r="9574" spans="1:7" ht="15.75" customHeight="1" x14ac:dyDescent="0.25">
      <c r="A9574">
        <v>9573</v>
      </c>
      <c r="B9574">
        <v>7112</v>
      </c>
      <c r="C9574">
        <v>21</v>
      </c>
      <c r="D9574" s="35">
        <v>6</v>
      </c>
      <c r="E9574">
        <v>0</v>
      </c>
      <c r="F9574">
        <v>1.1000000000000001</v>
      </c>
      <c r="G9574" s="12">
        <f>VLOOKUP(PARCELS[[#This Row],[OrderID(ORDERS)]],ORDERS[[OrderID]:[ATA]],11,FALSE)</f>
        <v>44242</v>
      </c>
    </row>
    <row r="9575" spans="1:7" ht="15.75" customHeight="1" x14ac:dyDescent="0.25">
      <c r="A9575">
        <v>9554</v>
      </c>
      <c r="B9575">
        <v>7098</v>
      </c>
      <c r="C9575">
        <v>10</v>
      </c>
      <c r="D9575" s="35">
        <v>7</v>
      </c>
      <c r="E9575">
        <v>1</v>
      </c>
      <c r="F9575">
        <v>10.1</v>
      </c>
      <c r="G9575" s="12">
        <f>VLOOKUP(PARCELS[[#This Row],[OrderID(ORDERS)]],ORDERS[[OrderID]:[ATA]],11,FALSE)</f>
        <v>44241</v>
      </c>
    </row>
    <row r="9576" spans="1:7" ht="15.75" customHeight="1" x14ac:dyDescent="0.25">
      <c r="A9576">
        <v>9575</v>
      </c>
      <c r="B9576">
        <v>7114</v>
      </c>
      <c r="C9576">
        <v>16</v>
      </c>
      <c r="D9576" s="35">
        <v>2</v>
      </c>
      <c r="E9576">
        <v>0</v>
      </c>
      <c r="F9576">
        <v>16.7</v>
      </c>
      <c r="G9576" s="12">
        <f>VLOOKUP(PARCELS[[#This Row],[OrderID(ORDERS)]],ORDERS[[OrderID]:[ATA]],11,FALSE)</f>
        <v>44243</v>
      </c>
    </row>
    <row r="9577" spans="1:7" ht="15.75" customHeight="1" x14ac:dyDescent="0.25">
      <c r="A9577">
        <v>9576</v>
      </c>
      <c r="B9577">
        <v>7115</v>
      </c>
      <c r="C9577">
        <v>22</v>
      </c>
      <c r="D9577" s="35">
        <v>8</v>
      </c>
      <c r="E9577">
        <v>1</v>
      </c>
      <c r="F9577">
        <v>10.6</v>
      </c>
      <c r="G9577" s="12">
        <f>VLOOKUP(PARCELS[[#This Row],[OrderID(ORDERS)]],ORDERS[[OrderID]:[ATA]],11,FALSE)</f>
        <v>44244</v>
      </c>
    </row>
    <row r="9578" spans="1:7" ht="15.75" customHeight="1" x14ac:dyDescent="0.25">
      <c r="A9578">
        <v>9577</v>
      </c>
      <c r="B9578">
        <v>7116</v>
      </c>
      <c r="C9578">
        <v>19</v>
      </c>
      <c r="D9578" s="35">
        <v>4</v>
      </c>
      <c r="E9578">
        <v>1</v>
      </c>
      <c r="F9578">
        <v>6.8</v>
      </c>
      <c r="G9578" s="12">
        <f>VLOOKUP(PARCELS[[#This Row],[OrderID(ORDERS)]],ORDERS[[OrderID]:[ATA]],11,FALSE)</f>
        <v>44244</v>
      </c>
    </row>
    <row r="9579" spans="1:7" ht="15.75" customHeight="1" x14ac:dyDescent="0.25">
      <c r="A9579">
        <v>9578</v>
      </c>
      <c r="B9579">
        <v>7117</v>
      </c>
      <c r="C9579">
        <v>16</v>
      </c>
      <c r="D9579" s="35">
        <v>4</v>
      </c>
      <c r="E9579">
        <v>1</v>
      </c>
      <c r="F9579">
        <v>12.5</v>
      </c>
      <c r="G9579" s="12">
        <f>VLOOKUP(PARCELS[[#This Row],[OrderID(ORDERS)]],ORDERS[[OrderID]:[ATA]],11,FALSE)</f>
        <v>44239</v>
      </c>
    </row>
    <row r="9580" spans="1:7" ht="15.75" customHeight="1" x14ac:dyDescent="0.25">
      <c r="A9580">
        <v>9579</v>
      </c>
      <c r="B9580">
        <v>7117</v>
      </c>
      <c r="C9580">
        <v>16</v>
      </c>
      <c r="D9580" s="35">
        <v>8</v>
      </c>
      <c r="E9580">
        <v>1</v>
      </c>
      <c r="F9580">
        <v>1.3</v>
      </c>
      <c r="G9580" s="12">
        <f>VLOOKUP(PARCELS[[#This Row],[OrderID(ORDERS)]],ORDERS[[OrderID]:[ATA]],11,FALSE)</f>
        <v>44239</v>
      </c>
    </row>
    <row r="9581" spans="1:7" ht="15.75" customHeight="1" x14ac:dyDescent="0.25">
      <c r="A9581">
        <v>9580</v>
      </c>
      <c r="B9581">
        <v>7118</v>
      </c>
      <c r="C9581">
        <v>16</v>
      </c>
      <c r="D9581" s="35">
        <v>6</v>
      </c>
      <c r="E9581">
        <v>1</v>
      </c>
      <c r="F9581">
        <v>16.399999999999999</v>
      </c>
      <c r="G9581" s="12">
        <f>VLOOKUP(PARCELS[[#This Row],[OrderID(ORDERS)]],ORDERS[[OrderID]:[ATA]],11,FALSE)</f>
        <v>44242</v>
      </c>
    </row>
    <row r="9582" spans="1:7" ht="15.75" customHeight="1" x14ac:dyDescent="0.25">
      <c r="A9582">
        <v>9581</v>
      </c>
      <c r="B9582">
        <v>7119</v>
      </c>
      <c r="C9582">
        <v>18</v>
      </c>
      <c r="D9582" s="35">
        <v>3</v>
      </c>
      <c r="E9582">
        <v>1</v>
      </c>
      <c r="F9582">
        <v>5.7</v>
      </c>
      <c r="G9582" s="12">
        <f>VLOOKUP(PARCELS[[#This Row],[OrderID(ORDERS)]],ORDERS[[OrderID]:[ATA]],11,FALSE)</f>
        <v>44241</v>
      </c>
    </row>
    <row r="9583" spans="1:7" ht="15.75" customHeight="1" x14ac:dyDescent="0.25">
      <c r="A9583">
        <v>9563</v>
      </c>
      <c r="B9583">
        <v>7103</v>
      </c>
      <c r="C9583">
        <v>16</v>
      </c>
      <c r="D9583" s="35">
        <v>7</v>
      </c>
      <c r="E9583">
        <v>1</v>
      </c>
      <c r="F9583">
        <v>8.4</v>
      </c>
      <c r="G9583" s="12">
        <f>VLOOKUP(PARCELS[[#This Row],[OrderID(ORDERS)]],ORDERS[[OrderID]:[ATA]],11,FALSE)</f>
        <v>44242</v>
      </c>
    </row>
    <row r="9584" spans="1:7" ht="15.75" customHeight="1" x14ac:dyDescent="0.25">
      <c r="A9584">
        <v>9583</v>
      </c>
      <c r="B9584">
        <v>7121</v>
      </c>
      <c r="C9584">
        <v>4</v>
      </c>
      <c r="D9584" s="35">
        <v>4</v>
      </c>
      <c r="E9584">
        <v>1</v>
      </c>
      <c r="F9584">
        <v>4.9000000000000004</v>
      </c>
      <c r="G9584" s="12">
        <f>VLOOKUP(PARCELS[[#This Row],[OrderID(ORDERS)]],ORDERS[[OrderID]:[ATA]],11,FALSE)</f>
        <v>44242</v>
      </c>
    </row>
    <row r="9585" spans="1:7" ht="15.75" customHeight="1" x14ac:dyDescent="0.25">
      <c r="A9585">
        <v>9584</v>
      </c>
      <c r="B9585">
        <v>7122</v>
      </c>
      <c r="C9585">
        <v>16</v>
      </c>
      <c r="D9585" s="35">
        <v>6</v>
      </c>
      <c r="E9585">
        <v>1</v>
      </c>
      <c r="F9585">
        <v>16.899999999999999</v>
      </c>
      <c r="G9585" s="12">
        <f>VLOOKUP(PARCELS[[#This Row],[OrderID(ORDERS)]],ORDERS[[OrderID]:[ATA]],11,FALSE)</f>
        <v>44240</v>
      </c>
    </row>
    <row r="9586" spans="1:7" ht="15.75" customHeight="1" x14ac:dyDescent="0.25">
      <c r="A9586">
        <v>9585</v>
      </c>
      <c r="B9586">
        <v>7122</v>
      </c>
      <c r="C9586">
        <v>16</v>
      </c>
      <c r="D9586" s="35">
        <v>2</v>
      </c>
      <c r="E9586">
        <v>1</v>
      </c>
      <c r="F9586">
        <v>15.2</v>
      </c>
      <c r="G9586" s="12">
        <f>VLOOKUP(PARCELS[[#This Row],[OrderID(ORDERS)]],ORDERS[[OrderID]:[ATA]],11,FALSE)</f>
        <v>44240</v>
      </c>
    </row>
    <row r="9587" spans="1:7" ht="15.75" customHeight="1" x14ac:dyDescent="0.25">
      <c r="A9587">
        <v>9586</v>
      </c>
      <c r="B9587">
        <v>7122</v>
      </c>
      <c r="C9587">
        <v>16</v>
      </c>
      <c r="D9587" s="35">
        <v>1</v>
      </c>
      <c r="E9587">
        <v>1</v>
      </c>
      <c r="F9587">
        <v>7.1</v>
      </c>
      <c r="G9587" s="12">
        <f>VLOOKUP(PARCELS[[#This Row],[OrderID(ORDERS)]],ORDERS[[OrderID]:[ATA]],11,FALSE)</f>
        <v>44240</v>
      </c>
    </row>
    <row r="9588" spans="1:7" ht="15.75" customHeight="1" x14ac:dyDescent="0.25">
      <c r="A9588">
        <v>9614</v>
      </c>
      <c r="B9588">
        <v>7144</v>
      </c>
      <c r="C9588">
        <v>15</v>
      </c>
      <c r="D9588" s="35">
        <v>7</v>
      </c>
      <c r="E9588">
        <v>1</v>
      </c>
      <c r="F9588">
        <v>12.1</v>
      </c>
      <c r="G9588" s="12">
        <f>VLOOKUP(PARCELS[[#This Row],[OrderID(ORDERS)]],ORDERS[[OrderID]:[ATA]],11,FALSE)</f>
        <v>44242</v>
      </c>
    </row>
    <row r="9589" spans="1:7" ht="15.75" customHeight="1" x14ac:dyDescent="0.25">
      <c r="A9589">
        <v>9588</v>
      </c>
      <c r="B9589">
        <v>7124</v>
      </c>
      <c r="C9589">
        <v>1</v>
      </c>
      <c r="D9589" s="35">
        <v>8</v>
      </c>
      <c r="E9589">
        <v>1</v>
      </c>
      <c r="F9589">
        <v>16.899999999999999</v>
      </c>
      <c r="G9589" s="12">
        <f>VLOOKUP(PARCELS[[#This Row],[OrderID(ORDERS)]],ORDERS[[OrderID]:[ATA]],11,FALSE)</f>
        <v>44244</v>
      </c>
    </row>
    <row r="9590" spans="1:7" ht="15.75" customHeight="1" x14ac:dyDescent="0.25">
      <c r="A9590">
        <v>9589</v>
      </c>
      <c r="B9590">
        <v>7125</v>
      </c>
      <c r="C9590">
        <v>20</v>
      </c>
      <c r="D9590" s="35">
        <v>5</v>
      </c>
      <c r="E9590">
        <v>1</v>
      </c>
      <c r="F9590">
        <v>12.4</v>
      </c>
      <c r="G9590" s="12">
        <f>VLOOKUP(PARCELS[[#This Row],[OrderID(ORDERS)]],ORDERS[[OrderID]:[ATA]],11,FALSE)</f>
        <v>44243</v>
      </c>
    </row>
    <row r="9591" spans="1:7" ht="15.75" customHeight="1" x14ac:dyDescent="0.25">
      <c r="A9591">
        <v>9590</v>
      </c>
      <c r="B9591">
        <v>7126</v>
      </c>
      <c r="C9591">
        <v>7</v>
      </c>
      <c r="D9591" s="35">
        <v>8</v>
      </c>
      <c r="E9591">
        <v>0</v>
      </c>
      <c r="F9591">
        <v>16.899999999999999</v>
      </c>
      <c r="G9591" s="12">
        <f>VLOOKUP(PARCELS[[#This Row],[OrderID(ORDERS)]],ORDERS[[OrderID]:[ATA]],11,FALSE)</f>
        <v>44240</v>
      </c>
    </row>
    <row r="9592" spans="1:7" ht="15.75" customHeight="1" x14ac:dyDescent="0.25">
      <c r="A9592">
        <v>9591</v>
      </c>
      <c r="B9592">
        <v>7127</v>
      </c>
      <c r="C9592">
        <v>6</v>
      </c>
      <c r="D9592" s="35">
        <v>2</v>
      </c>
      <c r="E9592">
        <v>1</v>
      </c>
      <c r="F9592">
        <v>6</v>
      </c>
      <c r="G9592" s="12">
        <f>VLOOKUP(PARCELS[[#This Row],[OrderID(ORDERS)]],ORDERS[[OrderID]:[ATA]],11,FALSE)</f>
        <v>44240</v>
      </c>
    </row>
    <row r="9593" spans="1:7" ht="15.75" customHeight="1" x14ac:dyDescent="0.25">
      <c r="A9593">
        <v>9622</v>
      </c>
      <c r="B9593">
        <v>7150</v>
      </c>
      <c r="C9593">
        <v>4</v>
      </c>
      <c r="D9593" s="35">
        <v>7</v>
      </c>
      <c r="E9593">
        <v>1</v>
      </c>
      <c r="F9593">
        <v>10.8</v>
      </c>
      <c r="G9593" s="12">
        <f>VLOOKUP(PARCELS[[#This Row],[OrderID(ORDERS)]],ORDERS[[OrderID]:[ATA]],11,FALSE)</f>
        <v>44242</v>
      </c>
    </row>
    <row r="9594" spans="1:7" ht="15.75" customHeight="1" x14ac:dyDescent="0.25">
      <c r="A9594">
        <v>9593</v>
      </c>
      <c r="B9594">
        <v>7128</v>
      </c>
      <c r="C9594">
        <v>8</v>
      </c>
      <c r="D9594" s="35">
        <v>3</v>
      </c>
      <c r="E9594">
        <v>1</v>
      </c>
      <c r="F9594">
        <v>9.6999999999999993</v>
      </c>
      <c r="G9594" s="12">
        <f>VLOOKUP(PARCELS[[#This Row],[OrderID(ORDERS)]],ORDERS[[OrderID]:[ATA]],11,FALSE)</f>
        <v>44249</v>
      </c>
    </row>
    <row r="9595" spans="1:7" ht="15.75" customHeight="1" x14ac:dyDescent="0.25">
      <c r="A9595">
        <v>9594</v>
      </c>
      <c r="B9595">
        <v>7129</v>
      </c>
      <c r="C9595">
        <v>13</v>
      </c>
      <c r="D9595" s="35">
        <v>8</v>
      </c>
      <c r="E9595">
        <v>1</v>
      </c>
      <c r="F9595">
        <v>6</v>
      </c>
      <c r="G9595" s="12">
        <f>VLOOKUP(PARCELS[[#This Row],[OrderID(ORDERS)]],ORDERS[[OrderID]:[ATA]],11,FALSE)</f>
        <v>44242</v>
      </c>
    </row>
    <row r="9596" spans="1:7" ht="15.75" customHeight="1" x14ac:dyDescent="0.25">
      <c r="A9596">
        <v>9595</v>
      </c>
      <c r="B9596">
        <v>7130</v>
      </c>
      <c r="C9596">
        <v>14</v>
      </c>
      <c r="D9596" s="35">
        <v>1</v>
      </c>
      <c r="E9596">
        <v>1</v>
      </c>
      <c r="F9596">
        <v>8.8000000000000007</v>
      </c>
      <c r="G9596" s="12">
        <f>VLOOKUP(PARCELS[[#This Row],[OrderID(ORDERS)]],ORDERS[[OrderID]:[ATA]],11,FALSE)</f>
        <v>44244</v>
      </c>
    </row>
    <row r="9597" spans="1:7" ht="15.75" customHeight="1" x14ac:dyDescent="0.25">
      <c r="A9597">
        <v>9596</v>
      </c>
      <c r="B9597">
        <v>7130</v>
      </c>
      <c r="C9597">
        <v>14</v>
      </c>
      <c r="D9597" s="35">
        <v>3</v>
      </c>
      <c r="E9597">
        <v>1</v>
      </c>
      <c r="F9597">
        <v>16.3</v>
      </c>
      <c r="G9597" s="12">
        <f>VLOOKUP(PARCELS[[#This Row],[OrderID(ORDERS)]],ORDERS[[OrderID]:[ATA]],11,FALSE)</f>
        <v>44244</v>
      </c>
    </row>
    <row r="9598" spans="1:7" ht="15.75" customHeight="1" x14ac:dyDescent="0.25">
      <c r="A9598">
        <v>9597</v>
      </c>
      <c r="B9598">
        <v>7131</v>
      </c>
      <c r="C9598">
        <v>12</v>
      </c>
      <c r="D9598" s="35">
        <v>4</v>
      </c>
      <c r="E9598">
        <v>1</v>
      </c>
      <c r="F9598">
        <v>5.3</v>
      </c>
      <c r="G9598" s="12">
        <f>VLOOKUP(PARCELS[[#This Row],[OrderID(ORDERS)]],ORDERS[[OrderID]:[ATA]],11,FALSE)</f>
        <v>44244</v>
      </c>
    </row>
    <row r="9599" spans="1:7" ht="15.75" customHeight="1" x14ac:dyDescent="0.25">
      <c r="A9599">
        <v>9598</v>
      </c>
      <c r="B9599">
        <v>7131</v>
      </c>
      <c r="C9599">
        <v>12</v>
      </c>
      <c r="D9599" s="35">
        <v>2</v>
      </c>
      <c r="E9599">
        <v>1</v>
      </c>
      <c r="F9599">
        <v>7.9</v>
      </c>
      <c r="G9599" s="12">
        <f>VLOOKUP(PARCELS[[#This Row],[OrderID(ORDERS)]],ORDERS[[OrderID]:[ATA]],11,FALSE)</f>
        <v>44244</v>
      </c>
    </row>
    <row r="9600" spans="1:7" ht="15.75" customHeight="1" x14ac:dyDescent="0.25">
      <c r="A9600">
        <v>9599</v>
      </c>
      <c r="B9600">
        <v>7132</v>
      </c>
      <c r="C9600">
        <v>6</v>
      </c>
      <c r="D9600" s="35">
        <v>3</v>
      </c>
      <c r="E9600">
        <v>1</v>
      </c>
      <c r="F9600">
        <v>19.899999999999999</v>
      </c>
      <c r="G9600" s="12">
        <f>VLOOKUP(PARCELS[[#This Row],[OrderID(ORDERS)]],ORDERS[[OrderID]:[ATA]],11,FALSE)</f>
        <v>44244</v>
      </c>
    </row>
    <row r="9601" spans="1:7" ht="15.75" customHeight="1" x14ac:dyDescent="0.25">
      <c r="A9601">
        <v>9600</v>
      </c>
      <c r="B9601">
        <v>7133</v>
      </c>
      <c r="C9601">
        <v>20</v>
      </c>
      <c r="D9601" s="35">
        <v>3</v>
      </c>
      <c r="E9601">
        <v>1</v>
      </c>
      <c r="F9601">
        <v>8.1</v>
      </c>
      <c r="G9601" s="12">
        <f>VLOOKUP(PARCELS[[#This Row],[OrderID(ORDERS)]],ORDERS[[OrderID]:[ATA]],11,FALSE)</f>
        <v>44241</v>
      </c>
    </row>
    <row r="9602" spans="1:7" ht="15.75" customHeight="1" x14ac:dyDescent="0.25">
      <c r="A9602">
        <v>9601</v>
      </c>
      <c r="B9602">
        <v>7134</v>
      </c>
      <c r="C9602">
        <v>1</v>
      </c>
      <c r="D9602" s="35">
        <v>6</v>
      </c>
      <c r="E9602">
        <v>1</v>
      </c>
      <c r="F9602">
        <v>17.2</v>
      </c>
      <c r="G9602" s="12">
        <f>VLOOKUP(PARCELS[[#This Row],[OrderID(ORDERS)]],ORDERS[[OrderID]:[ATA]],11,FALSE)</f>
        <v>44243</v>
      </c>
    </row>
    <row r="9603" spans="1:7" ht="15.75" customHeight="1" x14ac:dyDescent="0.25">
      <c r="A9603">
        <v>9602</v>
      </c>
      <c r="B9603">
        <v>7134</v>
      </c>
      <c r="C9603">
        <v>1</v>
      </c>
      <c r="D9603" s="35">
        <v>6</v>
      </c>
      <c r="E9603">
        <v>0</v>
      </c>
      <c r="F9603">
        <v>14.9</v>
      </c>
      <c r="G9603" s="12">
        <f>VLOOKUP(PARCELS[[#This Row],[OrderID(ORDERS)]],ORDERS[[OrderID]:[ATA]],11,FALSE)</f>
        <v>44243</v>
      </c>
    </row>
    <row r="9604" spans="1:7" ht="15.75" customHeight="1" x14ac:dyDescent="0.25">
      <c r="A9604">
        <v>9603</v>
      </c>
      <c r="B9604">
        <v>7135</v>
      </c>
      <c r="C9604">
        <v>15</v>
      </c>
      <c r="D9604" s="35">
        <v>4</v>
      </c>
      <c r="E9604">
        <v>1</v>
      </c>
      <c r="F9604">
        <v>14.9</v>
      </c>
      <c r="G9604" s="12">
        <f>VLOOKUP(PARCELS[[#This Row],[OrderID(ORDERS)]],ORDERS[[OrderID]:[ATA]],11,FALSE)</f>
        <v>44243</v>
      </c>
    </row>
    <row r="9605" spans="1:7" ht="15.75" customHeight="1" x14ac:dyDescent="0.25">
      <c r="A9605">
        <v>9604</v>
      </c>
      <c r="B9605">
        <v>7136</v>
      </c>
      <c r="C9605">
        <v>2</v>
      </c>
      <c r="D9605" s="35">
        <v>3</v>
      </c>
      <c r="E9605">
        <v>1</v>
      </c>
      <c r="F9605">
        <v>13.3</v>
      </c>
      <c r="G9605" s="12">
        <f>VLOOKUP(PARCELS[[#This Row],[OrderID(ORDERS)]],ORDERS[[OrderID]:[ATA]],11,FALSE)</f>
        <v>44239</v>
      </c>
    </row>
    <row r="9606" spans="1:7" ht="15.75" customHeight="1" x14ac:dyDescent="0.25">
      <c r="A9606">
        <v>9605</v>
      </c>
      <c r="B9606">
        <v>7137</v>
      </c>
      <c r="C9606">
        <v>14</v>
      </c>
      <c r="D9606" s="35">
        <v>8</v>
      </c>
      <c r="E9606">
        <v>1</v>
      </c>
      <c r="F9606">
        <v>3</v>
      </c>
      <c r="G9606" s="12">
        <f>VLOOKUP(PARCELS[[#This Row],[OrderID(ORDERS)]],ORDERS[[OrderID]:[ATA]],11,FALSE)</f>
        <v>44245</v>
      </c>
    </row>
    <row r="9607" spans="1:7" ht="15.75" customHeight="1" x14ac:dyDescent="0.25">
      <c r="A9607">
        <v>9606</v>
      </c>
      <c r="B9607">
        <v>7138</v>
      </c>
      <c r="C9607">
        <v>10</v>
      </c>
      <c r="D9607" s="35">
        <v>1</v>
      </c>
      <c r="E9607">
        <v>0</v>
      </c>
      <c r="F9607">
        <v>7.4</v>
      </c>
      <c r="G9607" s="12">
        <f>VLOOKUP(PARCELS[[#This Row],[OrderID(ORDERS)]],ORDERS[[OrderID]:[ATA]],11,FALSE)</f>
        <v>44243</v>
      </c>
    </row>
    <row r="9608" spans="1:7" ht="15.75" customHeight="1" x14ac:dyDescent="0.25">
      <c r="A9608">
        <v>9607</v>
      </c>
      <c r="B9608">
        <v>7139</v>
      </c>
      <c r="C9608">
        <v>3</v>
      </c>
      <c r="D9608" s="35">
        <v>6</v>
      </c>
      <c r="E9608">
        <v>1</v>
      </c>
      <c r="F9608">
        <v>17.7</v>
      </c>
      <c r="G9608" s="12">
        <f>VLOOKUP(PARCELS[[#This Row],[OrderID(ORDERS)]],ORDERS[[OrderID]:[ATA]],11,FALSE)</f>
        <v>44243</v>
      </c>
    </row>
    <row r="9609" spans="1:7" ht="15.75" customHeight="1" x14ac:dyDescent="0.25">
      <c r="A9609">
        <v>9608</v>
      </c>
      <c r="B9609">
        <v>7140</v>
      </c>
      <c r="C9609">
        <v>18</v>
      </c>
      <c r="D9609" s="35">
        <v>3</v>
      </c>
      <c r="E9609">
        <v>1</v>
      </c>
      <c r="F9609">
        <v>16.100000000000001</v>
      </c>
      <c r="G9609" s="12">
        <f>VLOOKUP(PARCELS[[#This Row],[OrderID(ORDERS)]],ORDERS[[OrderID]:[ATA]],11,FALSE)</f>
        <v>44250</v>
      </c>
    </row>
    <row r="9610" spans="1:7" ht="15.75" customHeight="1" x14ac:dyDescent="0.25">
      <c r="A9610">
        <v>9609</v>
      </c>
      <c r="B9610">
        <v>7141</v>
      </c>
      <c r="C9610">
        <v>1</v>
      </c>
      <c r="D9610" s="35">
        <v>1</v>
      </c>
      <c r="E9610">
        <v>1</v>
      </c>
      <c r="F9610">
        <v>10.1</v>
      </c>
      <c r="G9610" s="12">
        <f>VLOOKUP(PARCELS[[#This Row],[OrderID(ORDERS)]],ORDERS[[OrderID]:[ATA]],11,FALSE)</f>
        <v>44241</v>
      </c>
    </row>
    <row r="9611" spans="1:7" ht="15.75" customHeight="1" x14ac:dyDescent="0.25">
      <c r="A9611">
        <v>9610</v>
      </c>
      <c r="B9611">
        <v>7142</v>
      </c>
      <c r="C9611">
        <v>17</v>
      </c>
      <c r="D9611" s="35">
        <v>3</v>
      </c>
      <c r="E9611">
        <v>1</v>
      </c>
      <c r="F9611">
        <v>8.6999999999999993</v>
      </c>
      <c r="G9611" s="12">
        <f>VLOOKUP(PARCELS[[#This Row],[OrderID(ORDERS)]],ORDERS[[OrderID]:[ATA]],11,FALSE)</f>
        <v>44242</v>
      </c>
    </row>
    <row r="9612" spans="1:7" ht="15.75" customHeight="1" x14ac:dyDescent="0.25">
      <c r="A9612">
        <v>9611</v>
      </c>
      <c r="B9612">
        <v>7142</v>
      </c>
      <c r="C9612">
        <v>17</v>
      </c>
      <c r="D9612" s="35">
        <v>5</v>
      </c>
      <c r="E9612">
        <v>1</v>
      </c>
      <c r="F9612">
        <v>0.6</v>
      </c>
      <c r="G9612" s="12">
        <f>VLOOKUP(PARCELS[[#This Row],[OrderID(ORDERS)]],ORDERS[[OrderID]:[ATA]],11,FALSE)</f>
        <v>44242</v>
      </c>
    </row>
    <row r="9613" spans="1:7" ht="15.75" customHeight="1" x14ac:dyDescent="0.25">
      <c r="A9613">
        <v>9612</v>
      </c>
      <c r="B9613">
        <v>7143</v>
      </c>
      <c r="C9613">
        <v>16</v>
      </c>
      <c r="D9613" s="35">
        <v>5</v>
      </c>
      <c r="E9613">
        <v>1</v>
      </c>
      <c r="F9613">
        <v>10.8</v>
      </c>
      <c r="G9613" s="12">
        <f>VLOOKUP(PARCELS[[#This Row],[OrderID(ORDERS)]],ORDERS[[OrderID]:[ATA]],11,FALSE)</f>
        <v>44242</v>
      </c>
    </row>
    <row r="9614" spans="1:7" ht="15.75" customHeight="1" x14ac:dyDescent="0.25">
      <c r="A9614">
        <v>9613</v>
      </c>
      <c r="B9614">
        <v>7143</v>
      </c>
      <c r="C9614">
        <v>16</v>
      </c>
      <c r="D9614" s="35">
        <v>4</v>
      </c>
      <c r="E9614">
        <v>1</v>
      </c>
      <c r="F9614">
        <v>12</v>
      </c>
      <c r="G9614" s="12">
        <f>VLOOKUP(PARCELS[[#This Row],[OrderID(ORDERS)]],ORDERS[[OrderID]:[ATA]],11,FALSE)</f>
        <v>44242</v>
      </c>
    </row>
    <row r="9615" spans="1:7" ht="15.75" customHeight="1" x14ac:dyDescent="0.25">
      <c r="A9615">
        <v>9587</v>
      </c>
      <c r="B9615">
        <v>7123</v>
      </c>
      <c r="C9615">
        <v>7</v>
      </c>
      <c r="D9615" s="35">
        <v>7</v>
      </c>
      <c r="E9615">
        <v>1</v>
      </c>
      <c r="F9615">
        <v>9.6</v>
      </c>
      <c r="G9615" s="12">
        <f>VLOOKUP(PARCELS[[#This Row],[OrderID(ORDERS)]],ORDERS[[OrderID]:[ATA]],11,FALSE)</f>
        <v>44243</v>
      </c>
    </row>
    <row r="9616" spans="1:7" ht="15.75" customHeight="1" x14ac:dyDescent="0.25">
      <c r="A9616">
        <v>9582</v>
      </c>
      <c r="B9616">
        <v>7120</v>
      </c>
      <c r="C9616">
        <v>16</v>
      </c>
      <c r="D9616" s="35">
        <v>7</v>
      </c>
      <c r="E9616">
        <v>1</v>
      </c>
      <c r="F9616">
        <v>6.7</v>
      </c>
      <c r="G9616" s="12">
        <f>VLOOKUP(PARCELS[[#This Row],[OrderID(ORDERS)]],ORDERS[[OrderID]:[ATA]],11,FALSE)</f>
        <v>44244</v>
      </c>
    </row>
    <row r="9617" spans="1:7" ht="15.75" customHeight="1" x14ac:dyDescent="0.25">
      <c r="A9617">
        <v>9616</v>
      </c>
      <c r="B9617">
        <v>7146</v>
      </c>
      <c r="C9617">
        <v>14</v>
      </c>
      <c r="D9617" s="35">
        <v>2</v>
      </c>
      <c r="E9617">
        <v>1</v>
      </c>
      <c r="F9617">
        <v>17.2</v>
      </c>
      <c r="G9617" s="12">
        <f>VLOOKUP(PARCELS[[#This Row],[OrderID(ORDERS)]],ORDERS[[OrderID]:[ATA]],11,FALSE)</f>
        <v>44245</v>
      </c>
    </row>
    <row r="9618" spans="1:7" ht="15.75" customHeight="1" x14ac:dyDescent="0.25">
      <c r="A9618">
        <v>9617</v>
      </c>
      <c r="B9618">
        <v>7147</v>
      </c>
      <c r="C9618">
        <v>3</v>
      </c>
      <c r="D9618" s="35">
        <v>8</v>
      </c>
      <c r="E9618">
        <v>1</v>
      </c>
      <c r="F9618">
        <v>12.7</v>
      </c>
      <c r="G9618" s="12">
        <f>VLOOKUP(PARCELS[[#This Row],[OrderID(ORDERS)]],ORDERS[[OrderID]:[ATA]],11,FALSE)</f>
        <v>44242</v>
      </c>
    </row>
    <row r="9619" spans="1:7" ht="15.75" customHeight="1" x14ac:dyDescent="0.25">
      <c r="A9619">
        <v>9618</v>
      </c>
      <c r="B9619">
        <v>7148</v>
      </c>
      <c r="C9619">
        <v>6</v>
      </c>
      <c r="D9619" s="35">
        <v>6</v>
      </c>
      <c r="E9619">
        <v>1</v>
      </c>
      <c r="F9619">
        <v>17.399999999999999</v>
      </c>
      <c r="G9619" s="12">
        <f>VLOOKUP(PARCELS[[#This Row],[OrderID(ORDERS)]],ORDERS[[OrderID]:[ATA]],11,FALSE)</f>
        <v>44243</v>
      </c>
    </row>
    <row r="9620" spans="1:7" ht="15.75" customHeight="1" x14ac:dyDescent="0.25">
      <c r="A9620">
        <v>9619</v>
      </c>
      <c r="B9620">
        <v>7149</v>
      </c>
      <c r="C9620">
        <v>22</v>
      </c>
      <c r="D9620" s="35">
        <v>6</v>
      </c>
      <c r="E9620">
        <v>0</v>
      </c>
      <c r="F9620">
        <v>4.3</v>
      </c>
      <c r="G9620" s="12">
        <f>VLOOKUP(PARCELS[[#This Row],[OrderID(ORDERS)]],ORDERS[[OrderID]:[ATA]],11,FALSE)</f>
        <v>44242</v>
      </c>
    </row>
    <row r="9621" spans="1:7" ht="15.75" customHeight="1" x14ac:dyDescent="0.25">
      <c r="A9621">
        <v>9620</v>
      </c>
      <c r="B9621">
        <v>7149</v>
      </c>
      <c r="C9621">
        <v>22</v>
      </c>
      <c r="D9621" s="35">
        <v>4</v>
      </c>
      <c r="E9621">
        <v>1</v>
      </c>
      <c r="F9621">
        <v>20</v>
      </c>
      <c r="G9621" s="12">
        <f>VLOOKUP(PARCELS[[#This Row],[OrderID(ORDERS)]],ORDERS[[OrderID]:[ATA]],11,FALSE)</f>
        <v>44242</v>
      </c>
    </row>
    <row r="9622" spans="1:7" ht="15.75" customHeight="1" x14ac:dyDescent="0.25">
      <c r="A9622">
        <v>9621</v>
      </c>
      <c r="B9622">
        <v>7150</v>
      </c>
      <c r="C9622">
        <v>4</v>
      </c>
      <c r="D9622" s="35">
        <v>2</v>
      </c>
      <c r="E9622">
        <v>1</v>
      </c>
      <c r="F9622">
        <v>11</v>
      </c>
      <c r="G9622" s="12">
        <f>VLOOKUP(PARCELS[[#This Row],[OrderID(ORDERS)]],ORDERS[[OrderID]:[ATA]],11,FALSE)</f>
        <v>44242</v>
      </c>
    </row>
    <row r="9623" spans="1:7" ht="15.75" customHeight="1" x14ac:dyDescent="0.25">
      <c r="A9623">
        <v>9661</v>
      </c>
      <c r="B9623">
        <v>7178</v>
      </c>
      <c r="C9623">
        <v>22</v>
      </c>
      <c r="D9623" s="35">
        <v>7</v>
      </c>
      <c r="E9623">
        <v>1</v>
      </c>
      <c r="F9623">
        <v>12.1</v>
      </c>
      <c r="G9623" s="12">
        <f>VLOOKUP(PARCELS[[#This Row],[OrderID(ORDERS)]],ORDERS[[OrderID]:[ATA]],11,FALSE)</f>
        <v>44244</v>
      </c>
    </row>
    <row r="9624" spans="1:7" ht="15.75" customHeight="1" x14ac:dyDescent="0.25">
      <c r="A9624">
        <v>9623</v>
      </c>
      <c r="B9624">
        <v>7151</v>
      </c>
      <c r="C9624">
        <v>15</v>
      </c>
      <c r="D9624" s="35">
        <v>2</v>
      </c>
      <c r="E9624">
        <v>1</v>
      </c>
      <c r="F9624">
        <v>7.3</v>
      </c>
      <c r="G9624" s="12">
        <f>VLOOKUP(PARCELS[[#This Row],[OrderID(ORDERS)]],ORDERS[[OrderID]:[ATA]],11,FALSE)</f>
        <v>44241</v>
      </c>
    </row>
    <row r="9625" spans="1:7" ht="15.75" customHeight="1" x14ac:dyDescent="0.25">
      <c r="A9625">
        <v>9624</v>
      </c>
      <c r="B9625">
        <v>7152</v>
      </c>
      <c r="C9625">
        <v>5</v>
      </c>
      <c r="D9625" s="35">
        <v>4</v>
      </c>
      <c r="E9625">
        <v>1</v>
      </c>
      <c r="F9625">
        <v>14</v>
      </c>
      <c r="G9625" s="12">
        <f>VLOOKUP(PARCELS[[#This Row],[OrderID(ORDERS)]],ORDERS[[OrderID]:[ATA]],11,FALSE)</f>
        <v>44247</v>
      </c>
    </row>
    <row r="9626" spans="1:7" ht="15.75" customHeight="1" x14ac:dyDescent="0.25">
      <c r="A9626">
        <v>9625</v>
      </c>
      <c r="B9626">
        <v>7153</v>
      </c>
      <c r="C9626">
        <v>8</v>
      </c>
      <c r="D9626" s="35">
        <v>6</v>
      </c>
      <c r="E9626">
        <v>0</v>
      </c>
      <c r="F9626">
        <v>17.2</v>
      </c>
      <c r="G9626" s="12">
        <f>VLOOKUP(PARCELS[[#This Row],[OrderID(ORDERS)]],ORDERS[[OrderID]:[ATA]],11,FALSE)</f>
        <v>44244</v>
      </c>
    </row>
    <row r="9627" spans="1:7" ht="15.75" customHeight="1" x14ac:dyDescent="0.25">
      <c r="A9627">
        <v>9626</v>
      </c>
      <c r="B9627">
        <v>7154</v>
      </c>
      <c r="C9627">
        <v>6</v>
      </c>
      <c r="D9627" s="35">
        <v>3</v>
      </c>
      <c r="E9627">
        <v>1</v>
      </c>
      <c r="F9627">
        <v>17.100000000000001</v>
      </c>
      <c r="G9627" s="12">
        <f>VLOOKUP(PARCELS[[#This Row],[OrderID(ORDERS)]],ORDERS[[OrderID]:[ATA]],11,FALSE)</f>
        <v>44252</v>
      </c>
    </row>
    <row r="9628" spans="1:7" ht="15.75" customHeight="1" x14ac:dyDescent="0.25">
      <c r="A9628">
        <v>9627</v>
      </c>
      <c r="B9628">
        <v>7155</v>
      </c>
      <c r="C9628">
        <v>4</v>
      </c>
      <c r="D9628" s="35">
        <v>8</v>
      </c>
      <c r="E9628">
        <v>1</v>
      </c>
      <c r="F9628">
        <v>6.4</v>
      </c>
      <c r="G9628" s="12">
        <f>VLOOKUP(PARCELS[[#This Row],[OrderID(ORDERS)]],ORDERS[[OrderID]:[ATA]],11,FALSE)</f>
        <v>44241</v>
      </c>
    </row>
    <row r="9629" spans="1:7" ht="15.75" customHeight="1" x14ac:dyDescent="0.25">
      <c r="A9629">
        <v>9628</v>
      </c>
      <c r="B9629">
        <v>7156</v>
      </c>
      <c r="C9629">
        <v>21</v>
      </c>
      <c r="D9629" s="35">
        <v>4</v>
      </c>
      <c r="E9629">
        <v>1</v>
      </c>
      <c r="F9629">
        <v>9.1999999999999993</v>
      </c>
      <c r="G9629" s="12">
        <f>VLOOKUP(PARCELS[[#This Row],[OrderID(ORDERS)]],ORDERS[[OrderID]:[ATA]],11,FALSE)</f>
        <v>44241</v>
      </c>
    </row>
    <row r="9630" spans="1:7" ht="15.75" customHeight="1" x14ac:dyDescent="0.25">
      <c r="A9630">
        <v>9629</v>
      </c>
      <c r="B9630">
        <v>7157</v>
      </c>
      <c r="C9630">
        <v>7</v>
      </c>
      <c r="D9630" s="35">
        <v>8</v>
      </c>
      <c r="E9630">
        <v>1</v>
      </c>
      <c r="F9630">
        <v>12.1</v>
      </c>
      <c r="G9630" s="12">
        <f>VLOOKUP(PARCELS[[#This Row],[OrderID(ORDERS)]],ORDERS[[OrderID]:[ATA]],11,FALSE)</f>
        <v>44244</v>
      </c>
    </row>
    <row r="9631" spans="1:7" ht="15.75" customHeight="1" x14ac:dyDescent="0.25">
      <c r="A9631">
        <v>9630</v>
      </c>
      <c r="B9631">
        <v>7158</v>
      </c>
      <c r="C9631">
        <v>4</v>
      </c>
      <c r="D9631" s="35">
        <v>4</v>
      </c>
      <c r="E9631">
        <v>1</v>
      </c>
      <c r="F9631">
        <v>15.5</v>
      </c>
      <c r="G9631" s="12">
        <f>VLOOKUP(PARCELS[[#This Row],[OrderID(ORDERS)]],ORDERS[[OrderID]:[ATA]],11,FALSE)</f>
        <v>44241</v>
      </c>
    </row>
    <row r="9632" spans="1:7" ht="15.75" customHeight="1" x14ac:dyDescent="0.25">
      <c r="A9632">
        <v>9631</v>
      </c>
      <c r="B9632">
        <v>7159</v>
      </c>
      <c r="C9632">
        <v>6</v>
      </c>
      <c r="D9632" s="35">
        <v>6</v>
      </c>
      <c r="E9632">
        <v>1</v>
      </c>
      <c r="F9632">
        <v>12.7</v>
      </c>
      <c r="G9632" s="12">
        <f>VLOOKUP(PARCELS[[#This Row],[OrderID(ORDERS)]],ORDERS[[OrderID]:[ATA]],11,FALSE)</f>
        <v>44244</v>
      </c>
    </row>
    <row r="9633" spans="1:7" ht="15.75" customHeight="1" x14ac:dyDescent="0.25">
      <c r="A9633">
        <v>9632</v>
      </c>
      <c r="B9633">
        <v>7159</v>
      </c>
      <c r="C9633">
        <v>6</v>
      </c>
      <c r="D9633" s="35">
        <v>1</v>
      </c>
      <c r="E9633">
        <v>1</v>
      </c>
      <c r="F9633">
        <v>10.5</v>
      </c>
      <c r="G9633" s="12">
        <f>VLOOKUP(PARCELS[[#This Row],[OrderID(ORDERS)]],ORDERS[[OrderID]:[ATA]],11,FALSE)</f>
        <v>44244</v>
      </c>
    </row>
    <row r="9634" spans="1:7" ht="15.75" customHeight="1" x14ac:dyDescent="0.25">
      <c r="A9634">
        <v>9633</v>
      </c>
      <c r="B9634">
        <v>7159</v>
      </c>
      <c r="C9634">
        <v>6</v>
      </c>
      <c r="D9634" s="35">
        <v>4</v>
      </c>
      <c r="E9634">
        <v>1</v>
      </c>
      <c r="F9634">
        <v>12.2</v>
      </c>
      <c r="G9634" s="12">
        <f>VLOOKUP(PARCELS[[#This Row],[OrderID(ORDERS)]],ORDERS[[OrderID]:[ATA]],11,FALSE)</f>
        <v>44244</v>
      </c>
    </row>
    <row r="9635" spans="1:7" ht="15.75" customHeight="1" x14ac:dyDescent="0.25">
      <c r="A9635">
        <v>9634</v>
      </c>
      <c r="B9635">
        <v>7160</v>
      </c>
      <c r="C9635">
        <v>11</v>
      </c>
      <c r="D9635" s="35">
        <v>6</v>
      </c>
      <c r="E9635">
        <v>0</v>
      </c>
      <c r="F9635">
        <v>16.100000000000001</v>
      </c>
      <c r="G9635" s="12">
        <f>VLOOKUP(PARCELS[[#This Row],[OrderID(ORDERS)]],ORDERS[[OrderID]:[ATA]],11,FALSE)</f>
        <v>44251</v>
      </c>
    </row>
    <row r="9636" spans="1:7" ht="15.75" customHeight="1" x14ac:dyDescent="0.25">
      <c r="A9636">
        <v>9635</v>
      </c>
      <c r="B9636">
        <v>7161</v>
      </c>
      <c r="C9636">
        <v>3</v>
      </c>
      <c r="D9636" s="35">
        <v>1</v>
      </c>
      <c r="E9636">
        <v>1</v>
      </c>
      <c r="F9636">
        <v>4.5</v>
      </c>
      <c r="G9636" s="12">
        <f>VLOOKUP(PARCELS[[#This Row],[OrderID(ORDERS)]],ORDERS[[OrderID]:[ATA]],11,FALSE)</f>
        <v>44247</v>
      </c>
    </row>
    <row r="9637" spans="1:7" ht="15.75" customHeight="1" x14ac:dyDescent="0.25">
      <c r="A9637">
        <v>9636</v>
      </c>
      <c r="B9637">
        <v>7161</v>
      </c>
      <c r="C9637">
        <v>3</v>
      </c>
      <c r="D9637" s="35">
        <v>8</v>
      </c>
      <c r="E9637">
        <v>1</v>
      </c>
      <c r="F9637">
        <v>13.4</v>
      </c>
      <c r="G9637" s="12">
        <f>VLOOKUP(PARCELS[[#This Row],[OrderID(ORDERS)]],ORDERS[[OrderID]:[ATA]],11,FALSE)</f>
        <v>44247</v>
      </c>
    </row>
    <row r="9638" spans="1:7" ht="15.75" customHeight="1" x14ac:dyDescent="0.25">
      <c r="A9638">
        <v>9637</v>
      </c>
      <c r="B9638">
        <v>7162</v>
      </c>
      <c r="C9638">
        <v>13</v>
      </c>
      <c r="D9638" s="35">
        <v>1</v>
      </c>
      <c r="E9638">
        <v>1</v>
      </c>
      <c r="F9638">
        <v>12.9</v>
      </c>
      <c r="G9638" s="12">
        <f>VLOOKUP(PARCELS[[#This Row],[OrderID(ORDERS)]],ORDERS[[OrderID]:[ATA]],11,FALSE)</f>
        <v>44242</v>
      </c>
    </row>
    <row r="9639" spans="1:7" ht="15.75" customHeight="1" x14ac:dyDescent="0.25">
      <c r="A9639">
        <v>9638</v>
      </c>
      <c r="B9639">
        <v>7162</v>
      </c>
      <c r="C9639">
        <v>13</v>
      </c>
      <c r="D9639" s="35">
        <v>3</v>
      </c>
      <c r="E9639">
        <v>1</v>
      </c>
      <c r="F9639">
        <v>3.4</v>
      </c>
      <c r="G9639" s="12">
        <f>VLOOKUP(PARCELS[[#This Row],[OrderID(ORDERS)]],ORDERS[[OrderID]:[ATA]],11,FALSE)</f>
        <v>44242</v>
      </c>
    </row>
    <row r="9640" spans="1:7" ht="15.75" customHeight="1" x14ac:dyDescent="0.25">
      <c r="A9640">
        <v>9639</v>
      </c>
      <c r="B9640">
        <v>7163</v>
      </c>
      <c r="C9640">
        <v>3</v>
      </c>
      <c r="D9640" s="35">
        <v>8</v>
      </c>
      <c r="E9640">
        <v>1</v>
      </c>
      <c r="F9640">
        <v>15.8</v>
      </c>
      <c r="G9640" s="12">
        <f>VLOOKUP(PARCELS[[#This Row],[OrderID(ORDERS)]],ORDERS[[OrderID]:[ATA]],11,FALSE)</f>
        <v>44243</v>
      </c>
    </row>
    <row r="9641" spans="1:7" ht="15.75" customHeight="1" x14ac:dyDescent="0.25">
      <c r="A9641">
        <v>9640</v>
      </c>
      <c r="B9641">
        <v>7163</v>
      </c>
      <c r="C9641">
        <v>3</v>
      </c>
      <c r="D9641" s="35">
        <v>8</v>
      </c>
      <c r="E9641">
        <v>1</v>
      </c>
      <c r="F9641">
        <v>6.9</v>
      </c>
      <c r="G9641" s="12">
        <f>VLOOKUP(PARCELS[[#This Row],[OrderID(ORDERS)]],ORDERS[[OrderID]:[ATA]],11,FALSE)</f>
        <v>44243</v>
      </c>
    </row>
    <row r="9642" spans="1:7" ht="15.75" customHeight="1" x14ac:dyDescent="0.25">
      <c r="A9642">
        <v>9641</v>
      </c>
      <c r="B9642">
        <v>7163</v>
      </c>
      <c r="C9642">
        <v>3</v>
      </c>
      <c r="D9642" s="35">
        <v>6</v>
      </c>
      <c r="E9642">
        <v>1</v>
      </c>
      <c r="F9642">
        <v>16.3</v>
      </c>
      <c r="G9642" s="12">
        <f>VLOOKUP(PARCELS[[#This Row],[OrderID(ORDERS)]],ORDERS[[OrderID]:[ATA]],11,FALSE)</f>
        <v>44243</v>
      </c>
    </row>
    <row r="9643" spans="1:7" ht="15.75" customHeight="1" x14ac:dyDescent="0.25">
      <c r="A9643">
        <v>9642</v>
      </c>
      <c r="B9643">
        <v>7164</v>
      </c>
      <c r="C9643">
        <v>1</v>
      </c>
      <c r="D9643" s="35">
        <v>8</v>
      </c>
      <c r="E9643">
        <v>1</v>
      </c>
      <c r="F9643">
        <v>2.1</v>
      </c>
      <c r="G9643" s="12">
        <f>VLOOKUP(PARCELS[[#This Row],[OrderID(ORDERS)]],ORDERS[[OrderID]:[ATA]],11,FALSE)</f>
        <v>44242</v>
      </c>
    </row>
    <row r="9644" spans="1:7" ht="15.75" customHeight="1" x14ac:dyDescent="0.25">
      <c r="A9644">
        <v>9643</v>
      </c>
      <c r="B9644">
        <v>7165</v>
      </c>
      <c r="C9644">
        <v>11</v>
      </c>
      <c r="D9644" s="35">
        <v>3</v>
      </c>
      <c r="E9644">
        <v>0</v>
      </c>
      <c r="F9644">
        <v>7.8</v>
      </c>
      <c r="G9644" s="12">
        <f>VLOOKUP(PARCELS[[#This Row],[OrderID(ORDERS)]],ORDERS[[OrderID]:[ATA]],11,FALSE)</f>
        <v>44246</v>
      </c>
    </row>
    <row r="9645" spans="1:7" ht="15.75" customHeight="1" x14ac:dyDescent="0.25">
      <c r="A9645">
        <v>9644</v>
      </c>
      <c r="B9645">
        <v>7166</v>
      </c>
      <c r="C9645">
        <v>18</v>
      </c>
      <c r="D9645" s="35">
        <v>6</v>
      </c>
      <c r="E9645">
        <v>1</v>
      </c>
      <c r="F9645">
        <v>13.5</v>
      </c>
      <c r="G9645" s="12">
        <f>VLOOKUP(PARCELS[[#This Row],[OrderID(ORDERS)]],ORDERS[[OrderID]:[ATA]],11,FALSE)</f>
        <v>44241</v>
      </c>
    </row>
    <row r="9646" spans="1:7" ht="15.75" customHeight="1" x14ac:dyDescent="0.25">
      <c r="A9646">
        <v>9645</v>
      </c>
      <c r="B9646">
        <v>7167</v>
      </c>
      <c r="C9646">
        <v>18</v>
      </c>
      <c r="D9646" s="35">
        <v>1</v>
      </c>
      <c r="E9646">
        <v>1</v>
      </c>
      <c r="F9646">
        <v>14.3</v>
      </c>
      <c r="G9646" s="12">
        <f>VLOOKUP(PARCELS[[#This Row],[OrderID(ORDERS)]],ORDERS[[OrderID]:[ATA]],11,FALSE)</f>
        <v>44251</v>
      </c>
    </row>
    <row r="9647" spans="1:7" ht="15.75" customHeight="1" x14ac:dyDescent="0.25">
      <c r="A9647">
        <v>9646</v>
      </c>
      <c r="B9647">
        <v>7168</v>
      </c>
      <c r="C9647">
        <v>3</v>
      </c>
      <c r="D9647" s="35">
        <v>4</v>
      </c>
      <c r="E9647">
        <v>1</v>
      </c>
      <c r="F9647">
        <v>7.3</v>
      </c>
      <c r="G9647" s="12">
        <f>VLOOKUP(PARCELS[[#This Row],[OrderID(ORDERS)]],ORDERS[[OrderID]:[ATA]],11,FALSE)</f>
        <v>44255</v>
      </c>
    </row>
    <row r="9648" spans="1:7" ht="15.75" customHeight="1" x14ac:dyDescent="0.25">
      <c r="A9648">
        <v>9647</v>
      </c>
      <c r="B9648">
        <v>7169</v>
      </c>
      <c r="C9648">
        <v>3</v>
      </c>
      <c r="D9648" s="35">
        <v>2</v>
      </c>
      <c r="E9648">
        <v>1</v>
      </c>
      <c r="F9648">
        <v>4</v>
      </c>
      <c r="G9648" s="12">
        <f>VLOOKUP(PARCELS[[#This Row],[OrderID(ORDERS)]],ORDERS[[OrderID]:[ATA]],11,FALSE)</f>
        <v>44243</v>
      </c>
    </row>
    <row r="9649" spans="1:7" ht="15.75" customHeight="1" x14ac:dyDescent="0.25">
      <c r="A9649">
        <v>9648</v>
      </c>
      <c r="B9649">
        <v>7169</v>
      </c>
      <c r="C9649">
        <v>3</v>
      </c>
      <c r="D9649" s="35">
        <v>5</v>
      </c>
      <c r="E9649">
        <v>0</v>
      </c>
      <c r="F9649">
        <v>17</v>
      </c>
      <c r="G9649" s="12">
        <f>VLOOKUP(PARCELS[[#This Row],[OrderID(ORDERS)]],ORDERS[[OrderID]:[ATA]],11,FALSE)</f>
        <v>44243</v>
      </c>
    </row>
    <row r="9650" spans="1:7" ht="15.75" customHeight="1" x14ac:dyDescent="0.25">
      <c r="A9650">
        <v>9649</v>
      </c>
      <c r="B9650">
        <v>7170</v>
      </c>
      <c r="C9650">
        <v>13</v>
      </c>
      <c r="D9650" s="35">
        <v>8</v>
      </c>
      <c r="E9650">
        <v>1</v>
      </c>
      <c r="F9650">
        <v>16.7</v>
      </c>
      <c r="G9650" s="12">
        <f>VLOOKUP(PARCELS[[#This Row],[OrderID(ORDERS)]],ORDERS[[OrderID]:[ATA]],11,FALSE)</f>
        <v>44244</v>
      </c>
    </row>
    <row r="9651" spans="1:7" ht="15.75" customHeight="1" x14ac:dyDescent="0.25">
      <c r="A9651">
        <v>9650</v>
      </c>
      <c r="B9651">
        <v>7170</v>
      </c>
      <c r="C9651">
        <v>13</v>
      </c>
      <c r="D9651" s="35">
        <v>4</v>
      </c>
      <c r="E9651">
        <v>1</v>
      </c>
      <c r="F9651">
        <v>0.5</v>
      </c>
      <c r="G9651" s="12">
        <f>VLOOKUP(PARCELS[[#This Row],[OrderID(ORDERS)]],ORDERS[[OrderID]:[ATA]],11,FALSE)</f>
        <v>44244</v>
      </c>
    </row>
    <row r="9652" spans="1:7" ht="15.75" customHeight="1" x14ac:dyDescent="0.25">
      <c r="A9652">
        <v>9651</v>
      </c>
      <c r="B9652">
        <v>7171</v>
      </c>
      <c r="C9652">
        <v>5</v>
      </c>
      <c r="D9652" s="35">
        <v>4</v>
      </c>
      <c r="E9652">
        <v>1</v>
      </c>
      <c r="F9652">
        <v>2.9</v>
      </c>
      <c r="G9652" s="12">
        <f>VLOOKUP(PARCELS[[#This Row],[OrderID(ORDERS)]],ORDERS[[OrderID]:[ATA]],11,FALSE)</f>
        <v>44248</v>
      </c>
    </row>
    <row r="9653" spans="1:7" ht="15.75" customHeight="1" x14ac:dyDescent="0.25">
      <c r="A9653">
        <v>9652</v>
      </c>
      <c r="B9653">
        <v>7172</v>
      </c>
      <c r="C9653">
        <v>12</v>
      </c>
      <c r="D9653" s="35">
        <v>5</v>
      </c>
      <c r="E9653">
        <v>1</v>
      </c>
      <c r="F9653">
        <v>14.3</v>
      </c>
      <c r="G9653" s="12">
        <f>VLOOKUP(PARCELS[[#This Row],[OrderID(ORDERS)]],ORDERS[[OrderID]:[ATA]],11,FALSE)</f>
        <v>44246</v>
      </c>
    </row>
    <row r="9654" spans="1:7" ht="15.75" customHeight="1" x14ac:dyDescent="0.25">
      <c r="A9654">
        <v>9653</v>
      </c>
      <c r="B9654">
        <v>7173</v>
      </c>
      <c r="C9654">
        <v>15</v>
      </c>
      <c r="D9654" s="35">
        <v>5</v>
      </c>
      <c r="E9654">
        <v>1</v>
      </c>
      <c r="F9654">
        <v>19.8</v>
      </c>
      <c r="G9654" s="12">
        <f>VLOOKUP(PARCELS[[#This Row],[OrderID(ORDERS)]],ORDERS[[OrderID]:[ATA]],11,FALSE)</f>
        <v>44242</v>
      </c>
    </row>
    <row r="9655" spans="1:7" ht="15.75" customHeight="1" x14ac:dyDescent="0.25">
      <c r="A9655">
        <v>9654</v>
      </c>
      <c r="B9655">
        <v>7174</v>
      </c>
      <c r="C9655">
        <v>1</v>
      </c>
      <c r="D9655" s="35">
        <v>1</v>
      </c>
      <c r="E9655">
        <v>1</v>
      </c>
      <c r="F9655">
        <v>18</v>
      </c>
      <c r="G9655" s="12">
        <f>VLOOKUP(PARCELS[[#This Row],[OrderID(ORDERS)]],ORDERS[[OrderID]:[ATA]],11,FALSE)</f>
        <v>44248</v>
      </c>
    </row>
    <row r="9656" spans="1:7" ht="15.75" customHeight="1" x14ac:dyDescent="0.25">
      <c r="A9656">
        <v>9655</v>
      </c>
      <c r="B9656">
        <v>7174</v>
      </c>
      <c r="C9656">
        <v>1</v>
      </c>
      <c r="D9656" s="35">
        <v>6</v>
      </c>
      <c r="E9656">
        <v>1</v>
      </c>
      <c r="F9656">
        <v>10.199999999999999</v>
      </c>
      <c r="G9656" s="12">
        <f>VLOOKUP(PARCELS[[#This Row],[OrderID(ORDERS)]],ORDERS[[OrderID]:[ATA]],11,FALSE)</f>
        <v>44248</v>
      </c>
    </row>
    <row r="9657" spans="1:7" ht="15.75" customHeight="1" x14ac:dyDescent="0.25">
      <c r="A9657">
        <v>9656</v>
      </c>
      <c r="B9657">
        <v>7175</v>
      </c>
      <c r="C9657">
        <v>18</v>
      </c>
      <c r="D9657" s="35">
        <v>8</v>
      </c>
      <c r="E9657">
        <v>1</v>
      </c>
      <c r="F9657">
        <v>12.9</v>
      </c>
      <c r="G9657" s="12">
        <f>VLOOKUP(PARCELS[[#This Row],[OrderID(ORDERS)]],ORDERS[[OrderID]:[ATA]],11,FALSE)</f>
        <v>44242</v>
      </c>
    </row>
    <row r="9658" spans="1:7" ht="15.75" customHeight="1" x14ac:dyDescent="0.25">
      <c r="A9658">
        <v>9657</v>
      </c>
      <c r="B9658">
        <v>7175</v>
      </c>
      <c r="C9658">
        <v>18</v>
      </c>
      <c r="D9658" s="35">
        <v>1</v>
      </c>
      <c r="E9658">
        <v>1</v>
      </c>
      <c r="F9658">
        <v>10.199999999999999</v>
      </c>
      <c r="G9658" s="12">
        <f>VLOOKUP(PARCELS[[#This Row],[OrderID(ORDERS)]],ORDERS[[OrderID]:[ATA]],11,FALSE)</f>
        <v>44242</v>
      </c>
    </row>
    <row r="9659" spans="1:7" ht="15.75" customHeight="1" x14ac:dyDescent="0.25">
      <c r="A9659">
        <v>9658</v>
      </c>
      <c r="B9659">
        <v>7176</v>
      </c>
      <c r="C9659">
        <v>21</v>
      </c>
      <c r="D9659" s="35">
        <v>5</v>
      </c>
      <c r="E9659">
        <v>1</v>
      </c>
      <c r="F9659">
        <v>15.2</v>
      </c>
      <c r="G9659" s="12">
        <f>VLOOKUP(PARCELS[[#This Row],[OrderID(ORDERS)]],ORDERS[[OrderID]:[ATA]],11,FALSE)</f>
        <v>44247</v>
      </c>
    </row>
    <row r="9660" spans="1:7" ht="15.75" customHeight="1" x14ac:dyDescent="0.25">
      <c r="A9660">
        <v>9659</v>
      </c>
      <c r="B9660">
        <v>7177</v>
      </c>
      <c r="C9660">
        <v>12</v>
      </c>
      <c r="D9660" s="35">
        <v>4</v>
      </c>
      <c r="E9660">
        <v>1</v>
      </c>
      <c r="F9660">
        <v>4.8</v>
      </c>
      <c r="G9660" s="12">
        <f>VLOOKUP(PARCELS[[#This Row],[OrderID(ORDERS)]],ORDERS[[OrderID]:[ATA]],11,FALSE)</f>
        <v>44245</v>
      </c>
    </row>
    <row r="9661" spans="1:7" ht="15.75" customHeight="1" x14ac:dyDescent="0.25">
      <c r="A9661">
        <v>9660</v>
      </c>
      <c r="B9661">
        <v>7177</v>
      </c>
      <c r="C9661">
        <v>12</v>
      </c>
      <c r="D9661" s="35">
        <v>3</v>
      </c>
      <c r="E9661">
        <v>1</v>
      </c>
      <c r="F9661">
        <v>12.9</v>
      </c>
      <c r="G9661" s="12">
        <f>VLOOKUP(PARCELS[[#This Row],[OrderID(ORDERS)]],ORDERS[[OrderID]:[ATA]],11,FALSE)</f>
        <v>44245</v>
      </c>
    </row>
    <row r="9662" spans="1:7" ht="15.75" customHeight="1" x14ac:dyDescent="0.25">
      <c r="A9662">
        <v>9692</v>
      </c>
      <c r="B9662">
        <v>7202</v>
      </c>
      <c r="C9662">
        <v>21</v>
      </c>
      <c r="D9662" s="35">
        <v>7</v>
      </c>
      <c r="E9662">
        <v>1</v>
      </c>
      <c r="F9662">
        <v>6.8</v>
      </c>
      <c r="G9662" s="12">
        <f>VLOOKUP(PARCELS[[#This Row],[OrderID(ORDERS)]],ORDERS[[OrderID]:[ATA]],11,FALSE)</f>
        <v>44245</v>
      </c>
    </row>
    <row r="9663" spans="1:7" ht="15.75" customHeight="1" x14ac:dyDescent="0.25">
      <c r="A9663">
        <v>9662</v>
      </c>
      <c r="B9663">
        <v>7179</v>
      </c>
      <c r="C9663">
        <v>13</v>
      </c>
      <c r="D9663" s="35">
        <v>6</v>
      </c>
      <c r="E9663">
        <v>1</v>
      </c>
      <c r="F9663">
        <v>8.9</v>
      </c>
      <c r="G9663" s="12">
        <f>VLOOKUP(PARCELS[[#This Row],[OrderID(ORDERS)]],ORDERS[[OrderID]:[ATA]],11,FALSE)</f>
        <v>44243</v>
      </c>
    </row>
    <row r="9664" spans="1:7" ht="15.75" customHeight="1" x14ac:dyDescent="0.25">
      <c r="A9664">
        <v>9663</v>
      </c>
      <c r="B9664">
        <v>7180</v>
      </c>
      <c r="C9664">
        <v>19</v>
      </c>
      <c r="D9664" s="35">
        <v>5</v>
      </c>
      <c r="E9664">
        <v>1</v>
      </c>
      <c r="F9664">
        <v>4.2</v>
      </c>
      <c r="G9664" s="12">
        <f>VLOOKUP(PARCELS[[#This Row],[OrderID(ORDERS)]],ORDERS[[OrderID]:[ATA]],11,FALSE)</f>
        <v>44246</v>
      </c>
    </row>
    <row r="9665" spans="1:7" ht="15.75" customHeight="1" x14ac:dyDescent="0.25">
      <c r="A9665">
        <v>9664</v>
      </c>
      <c r="B9665">
        <v>7181</v>
      </c>
      <c r="C9665">
        <v>19</v>
      </c>
      <c r="D9665" s="35">
        <v>6</v>
      </c>
      <c r="E9665">
        <v>1</v>
      </c>
      <c r="F9665">
        <v>6.1</v>
      </c>
      <c r="G9665" s="12">
        <f>VLOOKUP(PARCELS[[#This Row],[OrderID(ORDERS)]],ORDERS[[OrderID]:[ATA]],11,FALSE)</f>
        <v>44249</v>
      </c>
    </row>
    <row r="9666" spans="1:7" ht="15.75" customHeight="1" x14ac:dyDescent="0.25">
      <c r="A9666">
        <v>9665</v>
      </c>
      <c r="B9666">
        <v>7182</v>
      </c>
      <c r="C9666">
        <v>5</v>
      </c>
      <c r="D9666" s="35">
        <v>8</v>
      </c>
      <c r="E9666">
        <v>1</v>
      </c>
      <c r="F9666">
        <v>5.2</v>
      </c>
      <c r="G9666" s="12">
        <f>VLOOKUP(PARCELS[[#This Row],[OrderID(ORDERS)]],ORDERS[[OrderID]:[ATA]],11,FALSE)</f>
        <v>44244</v>
      </c>
    </row>
    <row r="9667" spans="1:7" ht="15.75" customHeight="1" x14ac:dyDescent="0.25">
      <c r="A9667">
        <v>9666</v>
      </c>
      <c r="B9667">
        <v>7183</v>
      </c>
      <c r="C9667">
        <v>12</v>
      </c>
      <c r="D9667" s="35">
        <v>3</v>
      </c>
      <c r="E9667">
        <v>0</v>
      </c>
      <c r="F9667">
        <v>12.8</v>
      </c>
      <c r="G9667" s="12">
        <f>VLOOKUP(PARCELS[[#This Row],[OrderID(ORDERS)]],ORDERS[[OrderID]:[ATA]],11,FALSE)</f>
        <v>44247</v>
      </c>
    </row>
    <row r="9668" spans="1:7" ht="15.75" customHeight="1" x14ac:dyDescent="0.25">
      <c r="A9668">
        <v>9667</v>
      </c>
      <c r="B9668">
        <v>7184</v>
      </c>
      <c r="C9668">
        <v>10</v>
      </c>
      <c r="D9668" s="35">
        <v>6</v>
      </c>
      <c r="E9668">
        <v>1</v>
      </c>
      <c r="F9668">
        <v>13</v>
      </c>
      <c r="G9668" s="12">
        <f>VLOOKUP(PARCELS[[#This Row],[OrderID(ORDERS)]],ORDERS[[OrderID]:[ATA]],11,FALSE)</f>
        <v>44249</v>
      </c>
    </row>
    <row r="9669" spans="1:7" ht="15.75" customHeight="1" x14ac:dyDescent="0.25">
      <c r="A9669">
        <v>9668</v>
      </c>
      <c r="B9669">
        <v>7185</v>
      </c>
      <c r="C9669">
        <v>15</v>
      </c>
      <c r="D9669" s="35">
        <v>2</v>
      </c>
      <c r="E9669">
        <v>1</v>
      </c>
      <c r="F9669">
        <v>9.1</v>
      </c>
      <c r="G9669" s="12">
        <f>VLOOKUP(PARCELS[[#This Row],[OrderID(ORDERS)]],ORDERS[[OrderID]:[ATA]],11,FALSE)</f>
        <v>44246</v>
      </c>
    </row>
    <row r="9670" spans="1:7" ht="15.75" customHeight="1" x14ac:dyDescent="0.25">
      <c r="A9670">
        <v>9710</v>
      </c>
      <c r="B9670">
        <v>7214</v>
      </c>
      <c r="C9670">
        <v>19</v>
      </c>
      <c r="D9670" s="35">
        <v>7</v>
      </c>
      <c r="E9670">
        <v>1</v>
      </c>
      <c r="F9670">
        <v>20</v>
      </c>
      <c r="G9670" s="12">
        <f>VLOOKUP(PARCELS[[#This Row],[OrderID(ORDERS)]],ORDERS[[OrderID]:[ATA]],11,FALSE)</f>
        <v>44246</v>
      </c>
    </row>
    <row r="9671" spans="1:7" ht="15.75" customHeight="1" x14ac:dyDescent="0.25">
      <c r="A9671">
        <v>9670</v>
      </c>
      <c r="B9671">
        <v>7187</v>
      </c>
      <c r="C9671">
        <v>11</v>
      </c>
      <c r="D9671" s="35">
        <v>2</v>
      </c>
      <c r="E9671">
        <v>1</v>
      </c>
      <c r="F9671">
        <v>0.5</v>
      </c>
      <c r="G9671" s="12">
        <f>VLOOKUP(PARCELS[[#This Row],[OrderID(ORDERS)]],ORDERS[[OrderID]:[ATA]],11,FALSE)</f>
        <v>44245</v>
      </c>
    </row>
    <row r="9672" spans="1:7" ht="15.75" customHeight="1" x14ac:dyDescent="0.25">
      <c r="A9672">
        <v>9671</v>
      </c>
      <c r="B9672">
        <v>7187</v>
      </c>
      <c r="C9672">
        <v>11</v>
      </c>
      <c r="D9672" s="35">
        <v>6</v>
      </c>
      <c r="E9672">
        <v>1</v>
      </c>
      <c r="F9672">
        <v>7.9</v>
      </c>
      <c r="G9672" s="12">
        <f>VLOOKUP(PARCELS[[#This Row],[OrderID(ORDERS)]],ORDERS[[OrderID]:[ATA]],11,FALSE)</f>
        <v>44245</v>
      </c>
    </row>
    <row r="9673" spans="1:7" ht="15.75" customHeight="1" x14ac:dyDescent="0.25">
      <c r="A9673">
        <v>9672</v>
      </c>
      <c r="B9673">
        <v>7188</v>
      </c>
      <c r="C9673">
        <v>17</v>
      </c>
      <c r="D9673" s="35">
        <v>8</v>
      </c>
      <c r="E9673">
        <v>1</v>
      </c>
      <c r="F9673">
        <v>16.5</v>
      </c>
      <c r="G9673" s="12">
        <f>VLOOKUP(PARCELS[[#This Row],[OrderID(ORDERS)]],ORDERS[[OrderID]:[ATA]],11,FALSE)</f>
        <v>44254</v>
      </c>
    </row>
    <row r="9674" spans="1:7" ht="15.75" customHeight="1" x14ac:dyDescent="0.25">
      <c r="A9674">
        <v>9673</v>
      </c>
      <c r="B9674">
        <v>7189</v>
      </c>
      <c r="C9674">
        <v>3</v>
      </c>
      <c r="D9674" s="35">
        <v>1</v>
      </c>
      <c r="E9674">
        <v>1</v>
      </c>
      <c r="F9674">
        <v>1.8</v>
      </c>
      <c r="G9674" s="12">
        <f>VLOOKUP(PARCELS[[#This Row],[OrderID(ORDERS)]],ORDERS[[OrderID]:[ATA]],11,FALSE)</f>
        <v>44253</v>
      </c>
    </row>
    <row r="9675" spans="1:7" ht="15.75" customHeight="1" x14ac:dyDescent="0.25">
      <c r="A9675">
        <v>9574</v>
      </c>
      <c r="B9675">
        <v>7113</v>
      </c>
      <c r="C9675">
        <v>10</v>
      </c>
      <c r="D9675" s="35">
        <v>7</v>
      </c>
      <c r="E9675">
        <v>1</v>
      </c>
      <c r="F9675">
        <v>1.2</v>
      </c>
      <c r="G9675" s="12">
        <f>VLOOKUP(PARCELS[[#This Row],[OrderID(ORDERS)]],ORDERS[[OrderID]:[ATA]],11,FALSE)</f>
        <v>44247</v>
      </c>
    </row>
    <row r="9676" spans="1:7" ht="15.75" customHeight="1" x14ac:dyDescent="0.25">
      <c r="A9676">
        <v>9675</v>
      </c>
      <c r="B9676">
        <v>7189</v>
      </c>
      <c r="C9676">
        <v>3</v>
      </c>
      <c r="D9676" s="35">
        <v>8</v>
      </c>
      <c r="E9676">
        <v>1</v>
      </c>
      <c r="F9676">
        <v>14.9</v>
      </c>
      <c r="G9676" s="12">
        <f>VLOOKUP(PARCELS[[#This Row],[OrderID(ORDERS)]],ORDERS[[OrderID]:[ATA]],11,FALSE)</f>
        <v>44253</v>
      </c>
    </row>
    <row r="9677" spans="1:7" ht="15.75" customHeight="1" x14ac:dyDescent="0.25">
      <c r="A9677">
        <v>9676</v>
      </c>
      <c r="B9677">
        <v>7190</v>
      </c>
      <c r="C9677">
        <v>1</v>
      </c>
      <c r="D9677" s="35">
        <v>1</v>
      </c>
      <c r="E9677">
        <v>1</v>
      </c>
      <c r="F9677">
        <v>15.5</v>
      </c>
      <c r="G9677" s="12">
        <f>VLOOKUP(PARCELS[[#This Row],[OrderID(ORDERS)]],ORDERS[[OrderID]:[ATA]],11,FALSE)</f>
        <v>44244</v>
      </c>
    </row>
    <row r="9678" spans="1:7" ht="15.75" customHeight="1" x14ac:dyDescent="0.25">
      <c r="A9678">
        <v>9677</v>
      </c>
      <c r="B9678">
        <v>7190</v>
      </c>
      <c r="C9678">
        <v>1</v>
      </c>
      <c r="D9678" s="35">
        <v>6</v>
      </c>
      <c r="E9678">
        <v>1</v>
      </c>
      <c r="F9678">
        <v>1</v>
      </c>
      <c r="G9678" s="12">
        <f>VLOOKUP(PARCELS[[#This Row],[OrderID(ORDERS)]],ORDERS[[OrderID]:[ATA]],11,FALSE)</f>
        <v>44244</v>
      </c>
    </row>
    <row r="9679" spans="1:7" ht="15.75" customHeight="1" x14ac:dyDescent="0.25">
      <c r="A9679">
        <v>9678</v>
      </c>
      <c r="B9679">
        <v>7191</v>
      </c>
      <c r="C9679">
        <v>6</v>
      </c>
      <c r="D9679" s="35">
        <v>6</v>
      </c>
      <c r="E9679">
        <v>1</v>
      </c>
      <c r="F9679">
        <v>3.3</v>
      </c>
      <c r="G9679" s="12">
        <f>VLOOKUP(PARCELS[[#This Row],[OrderID(ORDERS)]],ORDERS[[OrderID]:[ATA]],11,FALSE)</f>
        <v>44245</v>
      </c>
    </row>
    <row r="9680" spans="1:7" ht="15.75" customHeight="1" x14ac:dyDescent="0.25">
      <c r="A9680">
        <v>9679</v>
      </c>
      <c r="B9680">
        <v>7191</v>
      </c>
      <c r="C9680">
        <v>6</v>
      </c>
      <c r="D9680" s="35">
        <v>1</v>
      </c>
      <c r="E9680">
        <v>1</v>
      </c>
      <c r="F9680">
        <v>8.3000000000000007</v>
      </c>
      <c r="G9680" s="12">
        <f>VLOOKUP(PARCELS[[#This Row],[OrderID(ORDERS)]],ORDERS[[OrderID]:[ATA]],11,FALSE)</f>
        <v>44245</v>
      </c>
    </row>
    <row r="9681" spans="1:7" ht="15.75" customHeight="1" x14ac:dyDescent="0.25">
      <c r="A9681">
        <v>9680</v>
      </c>
      <c r="B9681">
        <v>7192</v>
      </c>
      <c r="C9681">
        <v>22</v>
      </c>
      <c r="D9681" s="35">
        <v>2</v>
      </c>
      <c r="E9681">
        <v>1</v>
      </c>
      <c r="F9681">
        <v>10.9</v>
      </c>
      <c r="G9681" s="12">
        <f>VLOOKUP(PARCELS[[#This Row],[OrderID(ORDERS)]],ORDERS[[OrderID]:[ATA]],11,FALSE)</f>
        <v>44250</v>
      </c>
    </row>
    <row r="9682" spans="1:7" ht="15.75" customHeight="1" x14ac:dyDescent="0.25">
      <c r="A9682">
        <v>9681</v>
      </c>
      <c r="B9682">
        <v>7193</v>
      </c>
      <c r="C9682">
        <v>17</v>
      </c>
      <c r="D9682" s="35">
        <v>4</v>
      </c>
      <c r="E9682">
        <v>1</v>
      </c>
      <c r="F9682">
        <v>1.6</v>
      </c>
      <c r="G9682" s="12">
        <f>VLOOKUP(PARCELS[[#This Row],[OrderID(ORDERS)]],ORDERS[[OrderID]:[ATA]],11,FALSE)</f>
        <v>44246</v>
      </c>
    </row>
    <row r="9683" spans="1:7" ht="15.75" customHeight="1" x14ac:dyDescent="0.25">
      <c r="A9683">
        <v>9682</v>
      </c>
      <c r="B9683">
        <v>7194</v>
      </c>
      <c r="C9683">
        <v>5</v>
      </c>
      <c r="D9683" s="35">
        <v>6</v>
      </c>
      <c r="E9683">
        <v>1</v>
      </c>
      <c r="F9683">
        <v>8.1999999999999993</v>
      </c>
      <c r="G9683" s="12">
        <f>VLOOKUP(PARCELS[[#This Row],[OrderID(ORDERS)]],ORDERS[[OrderID]:[ATA]],11,FALSE)</f>
        <v>44247</v>
      </c>
    </row>
    <row r="9684" spans="1:7" ht="15.75" customHeight="1" x14ac:dyDescent="0.25">
      <c r="A9684">
        <v>9683</v>
      </c>
      <c r="B9684">
        <v>7195</v>
      </c>
      <c r="C9684">
        <v>20</v>
      </c>
      <c r="D9684" s="35">
        <v>6</v>
      </c>
      <c r="E9684">
        <v>1</v>
      </c>
      <c r="F9684">
        <v>0.6</v>
      </c>
      <c r="G9684" s="12">
        <f>VLOOKUP(PARCELS[[#This Row],[OrderID(ORDERS)]],ORDERS[[OrderID]:[ATA]],11,FALSE)</f>
        <v>44250</v>
      </c>
    </row>
    <row r="9685" spans="1:7" ht="15.75" customHeight="1" x14ac:dyDescent="0.25">
      <c r="A9685">
        <v>9684</v>
      </c>
      <c r="B9685">
        <v>7196</v>
      </c>
      <c r="C9685">
        <v>6</v>
      </c>
      <c r="D9685" s="35">
        <v>1</v>
      </c>
      <c r="E9685">
        <v>1</v>
      </c>
      <c r="F9685">
        <v>2.8</v>
      </c>
      <c r="G9685" s="12">
        <f>VLOOKUP(PARCELS[[#This Row],[OrderID(ORDERS)]],ORDERS[[OrderID]:[ATA]],11,FALSE)</f>
        <v>44254</v>
      </c>
    </row>
    <row r="9686" spans="1:7" ht="15.75" customHeight="1" x14ac:dyDescent="0.25">
      <c r="A9686">
        <v>9685</v>
      </c>
      <c r="B9686">
        <v>7197</v>
      </c>
      <c r="C9686">
        <v>21</v>
      </c>
      <c r="D9686" s="35">
        <v>8</v>
      </c>
      <c r="E9686">
        <v>1</v>
      </c>
      <c r="F9686">
        <v>11.9</v>
      </c>
      <c r="G9686" s="12">
        <f>VLOOKUP(PARCELS[[#This Row],[OrderID(ORDERS)]],ORDERS[[OrderID]:[ATA]],11,FALSE)</f>
        <v>44246</v>
      </c>
    </row>
    <row r="9687" spans="1:7" ht="15.75" customHeight="1" x14ac:dyDescent="0.25">
      <c r="A9687">
        <v>9686</v>
      </c>
      <c r="B9687">
        <v>7198</v>
      </c>
      <c r="C9687">
        <v>9</v>
      </c>
      <c r="D9687" s="35">
        <v>5</v>
      </c>
      <c r="E9687">
        <v>1</v>
      </c>
      <c r="F9687">
        <v>19</v>
      </c>
      <c r="G9687" s="12">
        <f>VLOOKUP(PARCELS[[#This Row],[OrderID(ORDERS)]],ORDERS[[OrderID]:[ATA]],11,FALSE)</f>
        <v>44249</v>
      </c>
    </row>
    <row r="9688" spans="1:7" ht="15.75" customHeight="1" x14ac:dyDescent="0.25">
      <c r="A9688">
        <v>9687</v>
      </c>
      <c r="B9688">
        <v>7199</v>
      </c>
      <c r="C9688">
        <v>3</v>
      </c>
      <c r="D9688" s="35">
        <v>5</v>
      </c>
      <c r="E9688">
        <v>1</v>
      </c>
      <c r="F9688">
        <v>17.3</v>
      </c>
      <c r="G9688" s="12">
        <f>VLOOKUP(PARCELS[[#This Row],[OrderID(ORDERS)]],ORDERS[[OrderID]:[ATA]],11,FALSE)</f>
        <v>44248</v>
      </c>
    </row>
    <row r="9689" spans="1:7" ht="15.75" customHeight="1" x14ac:dyDescent="0.25">
      <c r="A9689">
        <v>9688</v>
      </c>
      <c r="B9689">
        <v>7199</v>
      </c>
      <c r="C9689">
        <v>3</v>
      </c>
      <c r="D9689" s="35">
        <v>1</v>
      </c>
      <c r="E9689">
        <v>1</v>
      </c>
      <c r="F9689">
        <v>19.100000000000001</v>
      </c>
      <c r="G9689" s="12">
        <f>VLOOKUP(PARCELS[[#This Row],[OrderID(ORDERS)]],ORDERS[[OrderID]:[ATA]],11,FALSE)</f>
        <v>44248</v>
      </c>
    </row>
    <row r="9690" spans="1:7" ht="15.75" customHeight="1" x14ac:dyDescent="0.25">
      <c r="A9690">
        <v>9689</v>
      </c>
      <c r="B9690">
        <v>7200</v>
      </c>
      <c r="C9690">
        <v>22</v>
      </c>
      <c r="D9690" s="35">
        <v>2</v>
      </c>
      <c r="E9690">
        <v>1</v>
      </c>
      <c r="F9690">
        <v>5.8</v>
      </c>
      <c r="G9690" s="12">
        <f>VLOOKUP(PARCELS[[#This Row],[OrderID(ORDERS)]],ORDERS[[OrderID]:[ATA]],11,FALSE)</f>
        <v>44250</v>
      </c>
    </row>
    <row r="9691" spans="1:7" ht="15.75" customHeight="1" x14ac:dyDescent="0.25">
      <c r="A9691">
        <v>9712</v>
      </c>
      <c r="B9691">
        <v>7215</v>
      </c>
      <c r="C9691">
        <v>6</v>
      </c>
      <c r="D9691" s="35">
        <v>7</v>
      </c>
      <c r="E9691">
        <v>1</v>
      </c>
      <c r="F9691">
        <v>4.2</v>
      </c>
      <c r="G9691" s="12">
        <f>VLOOKUP(PARCELS[[#This Row],[OrderID(ORDERS)]],ORDERS[[OrderID]:[ATA]],11,FALSE)</f>
        <v>44247</v>
      </c>
    </row>
    <row r="9692" spans="1:7" ht="15.75" customHeight="1" x14ac:dyDescent="0.25">
      <c r="A9692">
        <v>9690</v>
      </c>
      <c r="B9692">
        <v>7201</v>
      </c>
      <c r="C9692">
        <v>13</v>
      </c>
      <c r="D9692" s="35">
        <v>7</v>
      </c>
      <c r="E9692">
        <v>1</v>
      </c>
      <c r="F9692">
        <v>6.1</v>
      </c>
      <c r="G9692" s="12">
        <f>VLOOKUP(PARCELS[[#This Row],[OrderID(ORDERS)]],ORDERS[[OrderID]:[ATA]],11,FALSE)</f>
        <v>44248</v>
      </c>
    </row>
    <row r="9693" spans="1:7" ht="15.75" customHeight="1" x14ac:dyDescent="0.25">
      <c r="A9693">
        <v>9691</v>
      </c>
      <c r="B9693">
        <v>7201</v>
      </c>
      <c r="C9693">
        <v>13</v>
      </c>
      <c r="D9693" s="35">
        <v>7</v>
      </c>
      <c r="E9693">
        <v>1</v>
      </c>
      <c r="F9693">
        <v>0.5</v>
      </c>
      <c r="G9693" s="12">
        <f>VLOOKUP(PARCELS[[#This Row],[OrderID(ORDERS)]],ORDERS[[OrderID]:[ATA]],11,FALSE)</f>
        <v>44248</v>
      </c>
    </row>
    <row r="9694" spans="1:7" ht="15.75" customHeight="1" x14ac:dyDescent="0.25">
      <c r="A9694">
        <v>9693</v>
      </c>
      <c r="B9694">
        <v>7203</v>
      </c>
      <c r="C9694">
        <v>15</v>
      </c>
      <c r="D9694" s="35">
        <v>2</v>
      </c>
      <c r="E9694">
        <v>1</v>
      </c>
      <c r="F9694">
        <v>19.8</v>
      </c>
      <c r="G9694" s="12">
        <f>VLOOKUP(PARCELS[[#This Row],[OrderID(ORDERS)]],ORDERS[[OrderID]:[ATA]],11,FALSE)</f>
        <v>44249</v>
      </c>
    </row>
    <row r="9695" spans="1:7" ht="15.75" customHeight="1" x14ac:dyDescent="0.25">
      <c r="A9695">
        <v>9694</v>
      </c>
      <c r="B9695">
        <v>7204</v>
      </c>
      <c r="C9695">
        <v>21</v>
      </c>
      <c r="D9695" s="35">
        <v>2</v>
      </c>
      <c r="E9695">
        <v>0</v>
      </c>
      <c r="F9695">
        <v>0.4</v>
      </c>
      <c r="G9695" s="12">
        <f>VLOOKUP(PARCELS[[#This Row],[OrderID(ORDERS)]],ORDERS[[OrderID]:[ATA]],11,FALSE)</f>
        <v>44250</v>
      </c>
    </row>
    <row r="9696" spans="1:7" ht="15.75" customHeight="1" x14ac:dyDescent="0.25">
      <c r="A9696">
        <v>9695</v>
      </c>
      <c r="B9696">
        <v>7205</v>
      </c>
      <c r="C9696">
        <v>17</v>
      </c>
      <c r="D9696" s="35">
        <v>6</v>
      </c>
      <c r="E9696">
        <v>1</v>
      </c>
      <c r="F9696">
        <v>6.5</v>
      </c>
      <c r="G9696" s="12">
        <f>VLOOKUP(PARCELS[[#This Row],[OrderID(ORDERS)]],ORDERS[[OrderID]:[ATA]],11,FALSE)</f>
        <v>44249</v>
      </c>
    </row>
    <row r="9697" spans="1:7" ht="15.75" customHeight="1" x14ac:dyDescent="0.25">
      <c r="A9697">
        <v>9696</v>
      </c>
      <c r="B9697">
        <v>7206</v>
      </c>
      <c r="C9697">
        <v>16</v>
      </c>
      <c r="D9697" s="35">
        <v>6</v>
      </c>
      <c r="E9697">
        <v>1</v>
      </c>
      <c r="F9697">
        <v>2.8</v>
      </c>
      <c r="G9697" s="12">
        <f>VLOOKUP(PARCELS[[#This Row],[OrderID(ORDERS)]],ORDERS[[OrderID]:[ATA]],11,FALSE)</f>
        <v>44247</v>
      </c>
    </row>
    <row r="9698" spans="1:7" ht="15.75" customHeight="1" x14ac:dyDescent="0.25">
      <c r="A9698">
        <v>9697</v>
      </c>
      <c r="B9698">
        <v>7206</v>
      </c>
      <c r="C9698">
        <v>16</v>
      </c>
      <c r="D9698" s="35">
        <v>1</v>
      </c>
      <c r="E9698">
        <v>1</v>
      </c>
      <c r="F9698">
        <v>4.3</v>
      </c>
      <c r="G9698" s="12">
        <f>VLOOKUP(PARCELS[[#This Row],[OrderID(ORDERS)]],ORDERS[[OrderID]:[ATA]],11,FALSE)</f>
        <v>44247</v>
      </c>
    </row>
    <row r="9699" spans="1:7" ht="15.75" customHeight="1" x14ac:dyDescent="0.25">
      <c r="A9699">
        <v>9698</v>
      </c>
      <c r="B9699">
        <v>7207</v>
      </c>
      <c r="C9699">
        <v>14</v>
      </c>
      <c r="D9699" s="35">
        <v>1</v>
      </c>
      <c r="E9699">
        <v>1</v>
      </c>
      <c r="F9699">
        <v>18.899999999999999</v>
      </c>
      <c r="G9699" s="12">
        <f>VLOOKUP(PARCELS[[#This Row],[OrderID(ORDERS)]],ORDERS[[OrderID]:[ATA]],11,FALSE)</f>
        <v>44251</v>
      </c>
    </row>
    <row r="9700" spans="1:7" ht="15.75" customHeight="1" x14ac:dyDescent="0.25">
      <c r="A9700">
        <v>9722</v>
      </c>
      <c r="B9700">
        <v>7223</v>
      </c>
      <c r="C9700">
        <v>8</v>
      </c>
      <c r="D9700" s="35">
        <v>7</v>
      </c>
      <c r="E9700">
        <v>1</v>
      </c>
      <c r="F9700">
        <v>5.2</v>
      </c>
      <c r="G9700" s="12">
        <f>VLOOKUP(PARCELS[[#This Row],[OrderID(ORDERS)]],ORDERS[[OrderID]:[ATA]],11,FALSE)</f>
        <v>44248</v>
      </c>
    </row>
    <row r="9701" spans="1:7" ht="15.75" customHeight="1" x14ac:dyDescent="0.25">
      <c r="A9701">
        <v>9700</v>
      </c>
      <c r="B9701">
        <v>7208</v>
      </c>
      <c r="C9701">
        <v>15</v>
      </c>
      <c r="D9701" s="35">
        <v>3</v>
      </c>
      <c r="E9701">
        <v>1</v>
      </c>
      <c r="F9701">
        <v>18.2</v>
      </c>
      <c r="G9701" s="12">
        <f>VLOOKUP(PARCELS[[#This Row],[OrderID(ORDERS)]],ORDERS[[OrderID]:[ATA]],11,FALSE)</f>
        <v>44249</v>
      </c>
    </row>
    <row r="9702" spans="1:7" ht="15.75" customHeight="1" x14ac:dyDescent="0.25">
      <c r="A9702">
        <v>9701</v>
      </c>
      <c r="B9702">
        <v>7209</v>
      </c>
      <c r="C9702">
        <v>1</v>
      </c>
      <c r="D9702" s="35">
        <v>2</v>
      </c>
      <c r="E9702">
        <v>1</v>
      </c>
      <c r="F9702">
        <v>8.1999999999999993</v>
      </c>
      <c r="G9702" s="12">
        <f>VLOOKUP(PARCELS[[#This Row],[OrderID(ORDERS)]],ORDERS[[OrderID]:[ATA]],11,FALSE)</f>
        <v>44245</v>
      </c>
    </row>
    <row r="9703" spans="1:7" ht="15.75" customHeight="1" x14ac:dyDescent="0.25">
      <c r="A9703">
        <v>9702</v>
      </c>
      <c r="B9703">
        <v>7210</v>
      </c>
      <c r="C9703">
        <v>19</v>
      </c>
      <c r="D9703" s="35">
        <v>3</v>
      </c>
      <c r="E9703">
        <v>1</v>
      </c>
      <c r="F9703">
        <v>1.2</v>
      </c>
      <c r="G9703" s="12">
        <f>VLOOKUP(PARCELS[[#This Row],[OrderID(ORDERS)]],ORDERS[[OrderID]:[ATA]],11,FALSE)</f>
        <v>44248</v>
      </c>
    </row>
    <row r="9704" spans="1:7" ht="15.75" customHeight="1" x14ac:dyDescent="0.25">
      <c r="A9704">
        <v>9703</v>
      </c>
      <c r="B9704">
        <v>7210</v>
      </c>
      <c r="C9704">
        <v>19</v>
      </c>
      <c r="D9704" s="35">
        <v>2</v>
      </c>
      <c r="E9704">
        <v>1</v>
      </c>
      <c r="F9704">
        <v>19</v>
      </c>
      <c r="G9704" s="12">
        <f>VLOOKUP(PARCELS[[#This Row],[OrderID(ORDERS)]],ORDERS[[OrderID]:[ATA]],11,FALSE)</f>
        <v>44248</v>
      </c>
    </row>
    <row r="9705" spans="1:7" ht="15.75" customHeight="1" x14ac:dyDescent="0.25">
      <c r="A9705">
        <v>9704</v>
      </c>
      <c r="B9705">
        <v>7211</v>
      </c>
      <c r="C9705">
        <v>4</v>
      </c>
      <c r="D9705" s="35">
        <v>1</v>
      </c>
      <c r="E9705">
        <v>1</v>
      </c>
      <c r="F9705">
        <v>5.3</v>
      </c>
      <c r="G9705" s="12">
        <f>VLOOKUP(PARCELS[[#This Row],[OrderID(ORDERS)]],ORDERS[[OrderID]:[ATA]],11,FALSE)</f>
        <v>44245</v>
      </c>
    </row>
    <row r="9706" spans="1:7" ht="15.75" customHeight="1" x14ac:dyDescent="0.25">
      <c r="A9706">
        <v>9705</v>
      </c>
      <c r="B9706">
        <v>7211</v>
      </c>
      <c r="C9706">
        <v>4</v>
      </c>
      <c r="D9706" s="35">
        <v>4</v>
      </c>
      <c r="E9706">
        <v>1</v>
      </c>
      <c r="F9706">
        <v>14.4</v>
      </c>
      <c r="G9706" s="12">
        <f>VLOOKUP(PARCELS[[#This Row],[OrderID(ORDERS)]],ORDERS[[OrderID]:[ATA]],11,FALSE)</f>
        <v>44245</v>
      </c>
    </row>
    <row r="9707" spans="1:7" ht="15.75" customHeight="1" x14ac:dyDescent="0.25">
      <c r="A9707">
        <v>9706</v>
      </c>
      <c r="B9707">
        <v>7212</v>
      </c>
      <c r="C9707">
        <v>4</v>
      </c>
      <c r="D9707" s="35">
        <v>4</v>
      </c>
      <c r="E9707">
        <v>1</v>
      </c>
      <c r="F9707">
        <v>14.6</v>
      </c>
      <c r="G9707" s="12">
        <f>VLOOKUP(PARCELS[[#This Row],[OrderID(ORDERS)]],ORDERS[[OrderID]:[ATA]],11,FALSE)</f>
        <v>44246</v>
      </c>
    </row>
    <row r="9708" spans="1:7" ht="15.75" customHeight="1" x14ac:dyDescent="0.25">
      <c r="A9708">
        <v>9707</v>
      </c>
      <c r="B9708">
        <v>7213</v>
      </c>
      <c r="C9708">
        <v>14</v>
      </c>
      <c r="D9708" s="35">
        <v>4</v>
      </c>
      <c r="E9708">
        <v>1</v>
      </c>
      <c r="F9708">
        <v>13.5</v>
      </c>
      <c r="G9708" s="12">
        <f>VLOOKUP(PARCELS[[#This Row],[OrderID(ORDERS)]],ORDERS[[OrderID]:[ATA]],11,FALSE)</f>
        <v>44251</v>
      </c>
    </row>
    <row r="9709" spans="1:7" ht="15.75" customHeight="1" x14ac:dyDescent="0.25">
      <c r="A9709">
        <v>9699</v>
      </c>
      <c r="B9709">
        <v>7208</v>
      </c>
      <c r="C9709">
        <v>15</v>
      </c>
      <c r="D9709" s="35">
        <v>7</v>
      </c>
      <c r="E9709">
        <v>0</v>
      </c>
      <c r="F9709">
        <v>5.0999999999999996</v>
      </c>
      <c r="G9709" s="12">
        <f>VLOOKUP(PARCELS[[#This Row],[OrderID(ORDERS)]],ORDERS[[OrderID]:[ATA]],11,FALSE)</f>
        <v>44249</v>
      </c>
    </row>
    <row r="9710" spans="1:7" ht="15.75" customHeight="1" x14ac:dyDescent="0.25">
      <c r="A9710">
        <v>9709</v>
      </c>
      <c r="B9710">
        <v>7214</v>
      </c>
      <c r="C9710">
        <v>19</v>
      </c>
      <c r="D9710" s="35">
        <v>2</v>
      </c>
      <c r="E9710">
        <v>1</v>
      </c>
      <c r="F9710">
        <v>17.7</v>
      </c>
      <c r="G9710" s="12">
        <f>VLOOKUP(PARCELS[[#This Row],[OrderID(ORDERS)]],ORDERS[[OrderID]:[ATA]],11,FALSE)</f>
        <v>44246</v>
      </c>
    </row>
    <row r="9711" spans="1:7" ht="15.75" customHeight="1" x14ac:dyDescent="0.25">
      <c r="A9711">
        <v>9726</v>
      </c>
      <c r="B9711">
        <v>7226</v>
      </c>
      <c r="C9711">
        <v>1</v>
      </c>
      <c r="D9711" s="35">
        <v>7</v>
      </c>
      <c r="E9711">
        <v>1</v>
      </c>
      <c r="F9711">
        <v>6.6</v>
      </c>
      <c r="G9711" s="12">
        <f>VLOOKUP(PARCELS[[#This Row],[OrderID(ORDERS)]],ORDERS[[OrderID]:[ATA]],11,FALSE)</f>
        <v>44249</v>
      </c>
    </row>
    <row r="9712" spans="1:7" ht="15.75" customHeight="1" x14ac:dyDescent="0.25">
      <c r="A9712">
        <v>9711</v>
      </c>
      <c r="B9712">
        <v>7215</v>
      </c>
      <c r="C9712">
        <v>6</v>
      </c>
      <c r="D9712" s="35">
        <v>1</v>
      </c>
      <c r="E9712">
        <v>1</v>
      </c>
      <c r="F9712">
        <v>15.5</v>
      </c>
      <c r="G9712" s="12">
        <f>VLOOKUP(PARCELS[[#This Row],[OrderID(ORDERS)]],ORDERS[[OrderID]:[ATA]],11,FALSE)</f>
        <v>44247</v>
      </c>
    </row>
    <row r="9713" spans="1:7" ht="15.75" customHeight="1" x14ac:dyDescent="0.25">
      <c r="A9713">
        <v>9708</v>
      </c>
      <c r="B9713">
        <v>7213</v>
      </c>
      <c r="C9713">
        <v>14</v>
      </c>
      <c r="D9713" s="35">
        <v>7</v>
      </c>
      <c r="E9713">
        <v>1</v>
      </c>
      <c r="F9713">
        <v>11.6</v>
      </c>
      <c r="G9713" s="12">
        <f>VLOOKUP(PARCELS[[#This Row],[OrderID(ORDERS)]],ORDERS[[OrderID]:[ATA]],11,FALSE)</f>
        <v>44251</v>
      </c>
    </row>
    <row r="9714" spans="1:7" ht="15.75" customHeight="1" x14ac:dyDescent="0.25">
      <c r="A9714">
        <v>9713</v>
      </c>
      <c r="B9714">
        <v>7215</v>
      </c>
      <c r="C9714">
        <v>6</v>
      </c>
      <c r="D9714" s="35">
        <v>1</v>
      </c>
      <c r="E9714">
        <v>1</v>
      </c>
      <c r="F9714">
        <v>19.899999999999999</v>
      </c>
      <c r="G9714" s="12">
        <f>VLOOKUP(PARCELS[[#This Row],[OrderID(ORDERS)]],ORDERS[[OrderID]:[ATA]],11,FALSE)</f>
        <v>44247</v>
      </c>
    </row>
    <row r="9715" spans="1:7" ht="15.75" customHeight="1" x14ac:dyDescent="0.25">
      <c r="A9715">
        <v>9714</v>
      </c>
      <c r="B9715">
        <v>7216</v>
      </c>
      <c r="C9715">
        <v>11</v>
      </c>
      <c r="D9715" s="35">
        <v>5</v>
      </c>
      <c r="E9715">
        <v>1</v>
      </c>
      <c r="F9715">
        <v>2.1</v>
      </c>
      <c r="G9715" s="12">
        <f>VLOOKUP(PARCELS[[#This Row],[OrderID(ORDERS)]],ORDERS[[OrderID]:[ATA]],11,FALSE)</f>
        <v>44249</v>
      </c>
    </row>
    <row r="9716" spans="1:7" ht="15.75" customHeight="1" x14ac:dyDescent="0.25">
      <c r="A9716">
        <v>9715</v>
      </c>
      <c r="B9716">
        <v>7217</v>
      </c>
      <c r="C9716">
        <v>7</v>
      </c>
      <c r="D9716" s="35">
        <v>6</v>
      </c>
      <c r="E9716">
        <v>1</v>
      </c>
      <c r="F9716">
        <v>2.6</v>
      </c>
      <c r="G9716" s="12">
        <f>VLOOKUP(PARCELS[[#This Row],[OrderID(ORDERS)]],ORDERS[[OrderID]:[ATA]],11,FALSE)</f>
        <v>44250</v>
      </c>
    </row>
    <row r="9717" spans="1:7" ht="15.75" customHeight="1" x14ac:dyDescent="0.25">
      <c r="A9717">
        <v>9716</v>
      </c>
      <c r="B9717">
        <v>7218</v>
      </c>
      <c r="C9717">
        <v>22</v>
      </c>
      <c r="D9717" s="35">
        <v>1</v>
      </c>
      <c r="E9717">
        <v>1</v>
      </c>
      <c r="F9717">
        <v>10.4</v>
      </c>
      <c r="G9717" s="12">
        <f>VLOOKUP(PARCELS[[#This Row],[OrderID(ORDERS)]],ORDERS[[OrderID]:[ATA]],11,FALSE)</f>
        <v>44259</v>
      </c>
    </row>
    <row r="9718" spans="1:7" ht="15.75" customHeight="1" x14ac:dyDescent="0.25">
      <c r="A9718">
        <v>9717</v>
      </c>
      <c r="B9718">
        <v>7219</v>
      </c>
      <c r="C9718">
        <v>5</v>
      </c>
      <c r="D9718" s="35">
        <v>4</v>
      </c>
      <c r="E9718">
        <v>1</v>
      </c>
      <c r="F9718">
        <v>0.9</v>
      </c>
      <c r="G9718" s="12">
        <f>VLOOKUP(PARCELS[[#This Row],[OrderID(ORDERS)]],ORDERS[[OrderID]:[ATA]],11,FALSE)</f>
        <v>44247</v>
      </c>
    </row>
    <row r="9719" spans="1:7" ht="15.75" customHeight="1" x14ac:dyDescent="0.25">
      <c r="A9719">
        <v>9718</v>
      </c>
      <c r="B9719">
        <v>7220</v>
      </c>
      <c r="C9719">
        <v>20</v>
      </c>
      <c r="D9719" s="35">
        <v>4</v>
      </c>
      <c r="E9719">
        <v>1</v>
      </c>
      <c r="F9719">
        <v>4.8</v>
      </c>
      <c r="G9719" s="12">
        <f>VLOOKUP(PARCELS[[#This Row],[OrderID(ORDERS)]],ORDERS[[OrderID]:[ATA]],11,FALSE)</f>
        <v>44250</v>
      </c>
    </row>
    <row r="9720" spans="1:7" ht="15.75" customHeight="1" x14ac:dyDescent="0.25">
      <c r="A9720">
        <v>9719</v>
      </c>
      <c r="B9720">
        <v>7221</v>
      </c>
      <c r="C9720">
        <v>10</v>
      </c>
      <c r="D9720" s="35">
        <v>4</v>
      </c>
      <c r="E9720">
        <v>1</v>
      </c>
      <c r="F9720">
        <v>11.9</v>
      </c>
      <c r="G9720" s="12">
        <f>VLOOKUP(PARCELS[[#This Row],[OrderID(ORDERS)]],ORDERS[[OrderID]:[ATA]],11,FALSE)</f>
        <v>44250</v>
      </c>
    </row>
    <row r="9721" spans="1:7" ht="15.75" customHeight="1" x14ac:dyDescent="0.25">
      <c r="A9721">
        <v>9805</v>
      </c>
      <c r="B9721">
        <v>7279</v>
      </c>
      <c r="C9721">
        <v>20</v>
      </c>
      <c r="D9721" s="35">
        <v>7</v>
      </c>
      <c r="E9721">
        <v>1</v>
      </c>
      <c r="F9721">
        <v>2.6</v>
      </c>
      <c r="G9721" s="12">
        <f>VLOOKUP(PARCELS[[#This Row],[OrderID(ORDERS)]],ORDERS[[OrderID]:[ATA]],11,FALSE)</f>
        <v>44251</v>
      </c>
    </row>
    <row r="9722" spans="1:7" ht="15.75" customHeight="1" x14ac:dyDescent="0.25">
      <c r="A9722">
        <v>9721</v>
      </c>
      <c r="B9722">
        <v>7223</v>
      </c>
      <c r="C9722">
        <v>8</v>
      </c>
      <c r="D9722" s="35">
        <v>6</v>
      </c>
      <c r="E9722">
        <v>1</v>
      </c>
      <c r="F9722">
        <v>16.600000000000001</v>
      </c>
      <c r="G9722" s="12">
        <f>VLOOKUP(PARCELS[[#This Row],[OrderID(ORDERS)]],ORDERS[[OrderID]:[ATA]],11,FALSE)</f>
        <v>44248</v>
      </c>
    </row>
    <row r="9723" spans="1:7" ht="15.75" customHeight="1" x14ac:dyDescent="0.25">
      <c r="A9723">
        <v>9806</v>
      </c>
      <c r="B9723">
        <v>7279</v>
      </c>
      <c r="C9723">
        <v>20</v>
      </c>
      <c r="D9723" s="35">
        <v>7</v>
      </c>
      <c r="E9723">
        <v>1</v>
      </c>
      <c r="F9723">
        <v>3.2</v>
      </c>
      <c r="G9723" s="12">
        <f>VLOOKUP(PARCELS[[#This Row],[OrderID(ORDERS)]],ORDERS[[OrderID]:[ATA]],11,FALSE)</f>
        <v>44251</v>
      </c>
    </row>
    <row r="9724" spans="1:7" ht="15.75" customHeight="1" x14ac:dyDescent="0.25">
      <c r="A9724">
        <v>9723</v>
      </c>
      <c r="B9724">
        <v>7224</v>
      </c>
      <c r="C9724">
        <v>12</v>
      </c>
      <c r="D9724" s="35">
        <v>2</v>
      </c>
      <c r="E9724">
        <v>1</v>
      </c>
      <c r="F9724">
        <v>10.199999999999999</v>
      </c>
      <c r="G9724" s="12">
        <f>VLOOKUP(PARCELS[[#This Row],[OrderID(ORDERS)]],ORDERS[[OrderID]:[ATA]],11,FALSE)</f>
        <v>44252</v>
      </c>
    </row>
    <row r="9725" spans="1:7" ht="15.75" customHeight="1" x14ac:dyDescent="0.25">
      <c r="A9725">
        <v>9724</v>
      </c>
      <c r="B9725">
        <v>7224</v>
      </c>
      <c r="C9725">
        <v>12</v>
      </c>
      <c r="D9725" s="35">
        <v>2</v>
      </c>
      <c r="E9725">
        <v>1</v>
      </c>
      <c r="F9725">
        <v>18.5</v>
      </c>
      <c r="G9725" s="12">
        <f>VLOOKUP(PARCELS[[#This Row],[OrderID(ORDERS)]],ORDERS[[OrderID]:[ATA]],11,FALSE)</f>
        <v>44252</v>
      </c>
    </row>
    <row r="9726" spans="1:7" ht="15.75" customHeight="1" x14ac:dyDescent="0.25">
      <c r="A9726">
        <v>9725</v>
      </c>
      <c r="B9726">
        <v>7225</v>
      </c>
      <c r="C9726">
        <v>16</v>
      </c>
      <c r="D9726" s="35">
        <v>8</v>
      </c>
      <c r="E9726">
        <v>1</v>
      </c>
      <c r="F9726">
        <v>0.4</v>
      </c>
      <c r="G9726" s="12">
        <f>VLOOKUP(PARCELS[[#This Row],[OrderID(ORDERS)]],ORDERS[[OrderID]:[ATA]],11,FALSE)</f>
        <v>44253</v>
      </c>
    </row>
    <row r="9727" spans="1:7" ht="15.75" customHeight="1" x14ac:dyDescent="0.25">
      <c r="A9727">
        <v>9669</v>
      </c>
      <c r="B9727">
        <v>7186</v>
      </c>
      <c r="C9727">
        <v>15</v>
      </c>
      <c r="D9727" s="35">
        <v>7</v>
      </c>
      <c r="E9727">
        <v>1</v>
      </c>
      <c r="F9727">
        <v>7.6</v>
      </c>
      <c r="G9727" s="12">
        <f>VLOOKUP(PARCELS[[#This Row],[OrderID(ORDERS)]],ORDERS[[OrderID]:[ATA]],11,FALSE)</f>
        <v>44252</v>
      </c>
    </row>
    <row r="9728" spans="1:7" ht="15.75" customHeight="1" x14ac:dyDescent="0.25">
      <c r="A9728">
        <v>9727</v>
      </c>
      <c r="B9728">
        <v>7226</v>
      </c>
      <c r="C9728">
        <v>1</v>
      </c>
      <c r="D9728" s="35">
        <v>8</v>
      </c>
      <c r="E9728">
        <v>1</v>
      </c>
      <c r="F9728">
        <v>1.3</v>
      </c>
      <c r="G9728" s="12">
        <f>VLOOKUP(PARCELS[[#This Row],[OrderID(ORDERS)]],ORDERS[[OrderID]:[ATA]],11,FALSE)</f>
        <v>44249</v>
      </c>
    </row>
    <row r="9729" spans="1:7" ht="15.75" customHeight="1" x14ac:dyDescent="0.25">
      <c r="A9729">
        <v>9728</v>
      </c>
      <c r="B9729">
        <v>7227</v>
      </c>
      <c r="C9729">
        <v>13</v>
      </c>
      <c r="D9729" s="35">
        <v>5</v>
      </c>
      <c r="E9729">
        <v>0</v>
      </c>
      <c r="F9729">
        <v>7</v>
      </c>
      <c r="G9729" s="12">
        <f>VLOOKUP(PARCELS[[#This Row],[OrderID(ORDERS)]],ORDERS[[OrderID]:[ATA]],11,FALSE)</f>
        <v>44249</v>
      </c>
    </row>
    <row r="9730" spans="1:7" ht="15.75" customHeight="1" x14ac:dyDescent="0.25">
      <c r="A9730">
        <v>9729</v>
      </c>
      <c r="B9730">
        <v>7228</v>
      </c>
      <c r="C9730">
        <v>13</v>
      </c>
      <c r="D9730" s="35">
        <v>5</v>
      </c>
      <c r="E9730">
        <v>1</v>
      </c>
      <c r="F9730">
        <v>17.5</v>
      </c>
      <c r="G9730" s="12">
        <f>VLOOKUP(PARCELS[[#This Row],[OrderID(ORDERS)]],ORDERS[[OrderID]:[ATA]],11,FALSE)</f>
        <v>44252</v>
      </c>
    </row>
    <row r="9731" spans="1:7" ht="15.75" customHeight="1" x14ac:dyDescent="0.25">
      <c r="A9731">
        <v>9730</v>
      </c>
      <c r="B9731">
        <v>7229</v>
      </c>
      <c r="C9731">
        <v>10</v>
      </c>
      <c r="D9731" s="35">
        <v>3</v>
      </c>
      <c r="E9731">
        <v>1</v>
      </c>
      <c r="F9731">
        <v>11.2</v>
      </c>
      <c r="G9731" s="12">
        <f>VLOOKUP(PARCELS[[#This Row],[OrderID(ORDERS)]],ORDERS[[OrderID]:[ATA]],11,FALSE)</f>
        <v>44247</v>
      </c>
    </row>
    <row r="9732" spans="1:7" ht="15.75" customHeight="1" x14ac:dyDescent="0.25">
      <c r="A9732">
        <v>9731</v>
      </c>
      <c r="B9732">
        <v>7229</v>
      </c>
      <c r="C9732">
        <v>10</v>
      </c>
      <c r="D9732" s="35">
        <v>2</v>
      </c>
      <c r="E9732">
        <v>0</v>
      </c>
      <c r="F9732">
        <v>8.1</v>
      </c>
      <c r="G9732" s="12">
        <f>VLOOKUP(PARCELS[[#This Row],[OrderID(ORDERS)]],ORDERS[[OrderID]:[ATA]],11,FALSE)</f>
        <v>44247</v>
      </c>
    </row>
    <row r="9733" spans="1:7" ht="15.75" customHeight="1" x14ac:dyDescent="0.25">
      <c r="A9733">
        <v>9732</v>
      </c>
      <c r="B9733">
        <v>7230</v>
      </c>
      <c r="C9733">
        <v>21</v>
      </c>
      <c r="D9733" s="35">
        <v>5</v>
      </c>
      <c r="E9733">
        <v>1</v>
      </c>
      <c r="F9733">
        <v>6</v>
      </c>
      <c r="G9733" s="12">
        <f>VLOOKUP(PARCELS[[#This Row],[OrderID(ORDERS)]],ORDERS[[OrderID]:[ATA]],11,FALSE)</f>
        <v>44251</v>
      </c>
    </row>
    <row r="9734" spans="1:7" ht="15.75" customHeight="1" x14ac:dyDescent="0.25">
      <c r="A9734">
        <v>9733</v>
      </c>
      <c r="B9734">
        <v>7230</v>
      </c>
      <c r="C9734">
        <v>21</v>
      </c>
      <c r="D9734" s="35">
        <v>6</v>
      </c>
      <c r="E9734">
        <v>1</v>
      </c>
      <c r="F9734">
        <v>8.4</v>
      </c>
      <c r="G9734" s="12">
        <f>VLOOKUP(PARCELS[[#This Row],[OrderID(ORDERS)]],ORDERS[[OrderID]:[ATA]],11,FALSE)</f>
        <v>44251</v>
      </c>
    </row>
    <row r="9735" spans="1:7" ht="15.75" customHeight="1" x14ac:dyDescent="0.25">
      <c r="A9735">
        <v>9734</v>
      </c>
      <c r="B9735">
        <v>7231</v>
      </c>
      <c r="C9735">
        <v>19</v>
      </c>
      <c r="D9735" s="35">
        <v>3</v>
      </c>
      <c r="E9735">
        <v>1</v>
      </c>
      <c r="F9735">
        <v>6.3</v>
      </c>
      <c r="G9735" s="12">
        <f>VLOOKUP(PARCELS[[#This Row],[OrderID(ORDERS)]],ORDERS[[OrderID]:[ATA]],11,FALSE)</f>
        <v>44247</v>
      </c>
    </row>
    <row r="9736" spans="1:7" ht="15.75" customHeight="1" x14ac:dyDescent="0.25">
      <c r="A9736">
        <v>9735</v>
      </c>
      <c r="B9736">
        <v>7232</v>
      </c>
      <c r="C9736">
        <v>10</v>
      </c>
      <c r="D9736" s="35">
        <v>1</v>
      </c>
      <c r="E9736">
        <v>1</v>
      </c>
      <c r="F9736">
        <v>8.4</v>
      </c>
      <c r="G9736" s="12">
        <f>VLOOKUP(PARCELS[[#This Row],[OrderID(ORDERS)]],ORDERS[[OrderID]:[ATA]],11,FALSE)</f>
        <v>44251</v>
      </c>
    </row>
    <row r="9737" spans="1:7" ht="15.75" customHeight="1" x14ac:dyDescent="0.25">
      <c r="A9737">
        <v>9736</v>
      </c>
      <c r="B9737">
        <v>7233</v>
      </c>
      <c r="C9737">
        <v>9</v>
      </c>
      <c r="D9737" s="35">
        <v>8</v>
      </c>
      <c r="E9737">
        <v>1</v>
      </c>
      <c r="F9737">
        <v>0.2</v>
      </c>
      <c r="G9737" s="12">
        <f>VLOOKUP(PARCELS[[#This Row],[OrderID(ORDERS)]],ORDERS[[OrderID]:[ATA]],11,FALSE)</f>
        <v>44253</v>
      </c>
    </row>
    <row r="9738" spans="1:7" ht="15.75" customHeight="1" x14ac:dyDescent="0.25">
      <c r="A9738">
        <v>9737</v>
      </c>
      <c r="B9738">
        <v>7233</v>
      </c>
      <c r="C9738">
        <v>9</v>
      </c>
      <c r="D9738" s="35">
        <v>2</v>
      </c>
      <c r="E9738">
        <v>1</v>
      </c>
      <c r="F9738">
        <v>4.7</v>
      </c>
      <c r="G9738" s="12">
        <f>VLOOKUP(PARCELS[[#This Row],[OrderID(ORDERS)]],ORDERS[[OrderID]:[ATA]],11,FALSE)</f>
        <v>44253</v>
      </c>
    </row>
    <row r="9739" spans="1:7" ht="15.75" customHeight="1" x14ac:dyDescent="0.25">
      <c r="A9739">
        <v>9738</v>
      </c>
      <c r="B9739">
        <v>7233</v>
      </c>
      <c r="C9739">
        <v>9</v>
      </c>
      <c r="D9739" s="35">
        <v>8</v>
      </c>
      <c r="E9739">
        <v>1</v>
      </c>
      <c r="F9739">
        <v>7.4</v>
      </c>
      <c r="G9739" s="12">
        <f>VLOOKUP(PARCELS[[#This Row],[OrderID(ORDERS)]],ORDERS[[OrderID]:[ATA]],11,FALSE)</f>
        <v>44253</v>
      </c>
    </row>
    <row r="9740" spans="1:7" ht="15.75" customHeight="1" x14ac:dyDescent="0.25">
      <c r="A9740">
        <v>9739</v>
      </c>
      <c r="B9740">
        <v>7234</v>
      </c>
      <c r="C9740">
        <v>14</v>
      </c>
      <c r="D9740" s="35">
        <v>6</v>
      </c>
      <c r="E9740">
        <v>1</v>
      </c>
      <c r="F9740">
        <v>5.7</v>
      </c>
      <c r="G9740" s="12">
        <f>VLOOKUP(PARCELS[[#This Row],[OrderID(ORDERS)]],ORDERS[[OrderID]:[ATA]],11,FALSE)</f>
        <v>44251</v>
      </c>
    </row>
    <row r="9741" spans="1:7" ht="15.75" customHeight="1" x14ac:dyDescent="0.25">
      <c r="A9741">
        <v>9740</v>
      </c>
      <c r="B9741">
        <v>7235</v>
      </c>
      <c r="C9741">
        <v>6</v>
      </c>
      <c r="D9741" s="35">
        <v>6</v>
      </c>
      <c r="E9741">
        <v>1</v>
      </c>
      <c r="F9741">
        <v>16.100000000000001</v>
      </c>
      <c r="G9741" s="12">
        <f>VLOOKUP(PARCELS[[#This Row],[OrderID(ORDERS)]],ORDERS[[OrderID]:[ATA]],11,FALSE)</f>
        <v>44248</v>
      </c>
    </row>
    <row r="9742" spans="1:7" ht="15.75" customHeight="1" x14ac:dyDescent="0.25">
      <c r="A9742">
        <v>9720</v>
      </c>
      <c r="B9742">
        <v>7222</v>
      </c>
      <c r="C9742">
        <v>11</v>
      </c>
      <c r="D9742" s="35">
        <v>7</v>
      </c>
      <c r="E9742">
        <v>1</v>
      </c>
      <c r="F9742">
        <v>6.3</v>
      </c>
      <c r="G9742" s="12">
        <f>VLOOKUP(PARCELS[[#This Row],[OrderID(ORDERS)]],ORDERS[[OrderID]:[ATA]],11,FALSE)</f>
        <v>44252</v>
      </c>
    </row>
    <row r="9743" spans="1:7" ht="15.75" customHeight="1" x14ac:dyDescent="0.25">
      <c r="A9743">
        <v>9742</v>
      </c>
      <c r="B9743">
        <v>7237</v>
      </c>
      <c r="C9743">
        <v>9</v>
      </c>
      <c r="D9743" s="35">
        <v>4</v>
      </c>
      <c r="E9743">
        <v>1</v>
      </c>
      <c r="F9743">
        <v>4.2</v>
      </c>
      <c r="G9743" s="12">
        <f>VLOOKUP(PARCELS[[#This Row],[OrderID(ORDERS)]],ORDERS[[OrderID]:[ATA]],11,FALSE)</f>
        <v>44252</v>
      </c>
    </row>
    <row r="9744" spans="1:7" ht="15.75" customHeight="1" x14ac:dyDescent="0.25">
      <c r="A9744">
        <v>9743</v>
      </c>
      <c r="B9744">
        <v>7238</v>
      </c>
      <c r="C9744">
        <v>19</v>
      </c>
      <c r="D9744" s="35">
        <v>8</v>
      </c>
      <c r="E9744">
        <v>1</v>
      </c>
      <c r="F9744">
        <v>12.8</v>
      </c>
      <c r="G9744" s="12">
        <f>VLOOKUP(PARCELS[[#This Row],[OrderID(ORDERS)]],ORDERS[[OrderID]:[ATA]],11,FALSE)</f>
        <v>44248</v>
      </c>
    </row>
    <row r="9745" spans="1:7" ht="15.75" customHeight="1" x14ac:dyDescent="0.25">
      <c r="A9745">
        <v>9744</v>
      </c>
      <c r="B9745">
        <v>7239</v>
      </c>
      <c r="C9745">
        <v>3</v>
      </c>
      <c r="D9745" s="35">
        <v>6</v>
      </c>
      <c r="E9745">
        <v>1</v>
      </c>
      <c r="F9745">
        <v>14.4</v>
      </c>
      <c r="G9745" s="12">
        <f>VLOOKUP(PARCELS[[#This Row],[OrderID(ORDERS)]],ORDERS[[OrderID]:[ATA]],11,FALSE)</f>
        <v>44250</v>
      </c>
    </row>
    <row r="9746" spans="1:7" ht="15.75" customHeight="1" x14ac:dyDescent="0.25">
      <c r="A9746">
        <v>9745</v>
      </c>
      <c r="B9746">
        <v>7240</v>
      </c>
      <c r="C9746">
        <v>10</v>
      </c>
      <c r="D9746" s="35">
        <v>1</v>
      </c>
      <c r="E9746">
        <v>1</v>
      </c>
      <c r="F9746">
        <v>13.6</v>
      </c>
      <c r="G9746" s="12">
        <f>VLOOKUP(PARCELS[[#This Row],[OrderID(ORDERS)]],ORDERS[[OrderID]:[ATA]],11,FALSE)</f>
        <v>44249</v>
      </c>
    </row>
    <row r="9747" spans="1:7" ht="15.75" customHeight="1" x14ac:dyDescent="0.25">
      <c r="A9747">
        <v>9746</v>
      </c>
      <c r="B9747">
        <v>7240</v>
      </c>
      <c r="C9747">
        <v>10</v>
      </c>
      <c r="D9747" s="35">
        <v>1</v>
      </c>
      <c r="E9747">
        <v>1</v>
      </c>
      <c r="F9747">
        <v>17.2</v>
      </c>
      <c r="G9747" s="12">
        <f>VLOOKUP(PARCELS[[#This Row],[OrderID(ORDERS)]],ORDERS[[OrderID]:[ATA]],11,FALSE)</f>
        <v>44249</v>
      </c>
    </row>
    <row r="9748" spans="1:7" ht="15.75" customHeight="1" x14ac:dyDescent="0.25">
      <c r="A9748">
        <v>9747</v>
      </c>
      <c r="B9748">
        <v>7240</v>
      </c>
      <c r="C9748">
        <v>10</v>
      </c>
      <c r="D9748" s="35">
        <v>3</v>
      </c>
      <c r="E9748">
        <v>1</v>
      </c>
      <c r="F9748">
        <v>0.4</v>
      </c>
      <c r="G9748" s="12">
        <f>VLOOKUP(PARCELS[[#This Row],[OrderID(ORDERS)]],ORDERS[[OrderID]:[ATA]],11,FALSE)</f>
        <v>44249</v>
      </c>
    </row>
    <row r="9749" spans="1:7" ht="15.75" customHeight="1" x14ac:dyDescent="0.25">
      <c r="A9749">
        <v>9748</v>
      </c>
      <c r="B9749">
        <v>7241</v>
      </c>
      <c r="C9749">
        <v>4</v>
      </c>
      <c r="D9749" s="35">
        <v>1</v>
      </c>
      <c r="E9749">
        <v>1</v>
      </c>
      <c r="F9749">
        <v>17.7</v>
      </c>
      <c r="G9749" s="12">
        <f>VLOOKUP(PARCELS[[#This Row],[OrderID(ORDERS)]],ORDERS[[OrderID]:[ATA]],11,FALSE)</f>
        <v>44249</v>
      </c>
    </row>
    <row r="9750" spans="1:7" ht="15.75" customHeight="1" x14ac:dyDescent="0.25">
      <c r="A9750">
        <v>9749</v>
      </c>
      <c r="B9750">
        <v>7242</v>
      </c>
      <c r="C9750">
        <v>16</v>
      </c>
      <c r="D9750" s="35">
        <v>6</v>
      </c>
      <c r="E9750">
        <v>1</v>
      </c>
      <c r="F9750">
        <v>17.8</v>
      </c>
      <c r="G9750" s="12">
        <f>VLOOKUP(PARCELS[[#This Row],[OrderID(ORDERS)]],ORDERS[[OrderID]:[ATA]],11,FALSE)</f>
        <v>44249</v>
      </c>
    </row>
    <row r="9751" spans="1:7" ht="15.75" customHeight="1" x14ac:dyDescent="0.25">
      <c r="A9751">
        <v>9750</v>
      </c>
      <c r="B9751">
        <v>7243</v>
      </c>
      <c r="C9751">
        <v>11</v>
      </c>
      <c r="D9751" s="35">
        <v>5</v>
      </c>
      <c r="E9751">
        <v>1</v>
      </c>
      <c r="F9751">
        <v>14.9</v>
      </c>
      <c r="G9751" s="12">
        <f>VLOOKUP(PARCELS[[#This Row],[OrderID(ORDERS)]],ORDERS[[OrderID]:[ATA]],11,FALSE)</f>
        <v>44253</v>
      </c>
    </row>
    <row r="9752" spans="1:7" ht="15.75" customHeight="1" x14ac:dyDescent="0.25">
      <c r="A9752">
        <v>9751</v>
      </c>
      <c r="B9752">
        <v>7244</v>
      </c>
      <c r="C9752">
        <v>4</v>
      </c>
      <c r="D9752" s="35">
        <v>2</v>
      </c>
      <c r="E9752">
        <v>1</v>
      </c>
      <c r="F9752">
        <v>0.7</v>
      </c>
      <c r="G9752" s="12">
        <f>VLOOKUP(PARCELS[[#This Row],[OrderID(ORDERS)]],ORDERS[[OrderID]:[ATA]],11,FALSE)</f>
        <v>44254</v>
      </c>
    </row>
    <row r="9753" spans="1:7" ht="15.75" customHeight="1" x14ac:dyDescent="0.25">
      <c r="A9753">
        <v>9752</v>
      </c>
      <c r="B9753">
        <v>7244</v>
      </c>
      <c r="C9753">
        <v>4</v>
      </c>
      <c r="D9753" s="35">
        <v>4</v>
      </c>
      <c r="E9753">
        <v>1</v>
      </c>
      <c r="F9753">
        <v>6.5</v>
      </c>
      <c r="G9753" s="12">
        <f>VLOOKUP(PARCELS[[#This Row],[OrderID(ORDERS)]],ORDERS[[OrderID]:[ATA]],11,FALSE)</f>
        <v>44254</v>
      </c>
    </row>
    <row r="9754" spans="1:7" ht="15.75" customHeight="1" x14ac:dyDescent="0.25">
      <c r="A9754">
        <v>9753</v>
      </c>
      <c r="B9754">
        <v>7245</v>
      </c>
      <c r="C9754">
        <v>19</v>
      </c>
      <c r="D9754" s="35">
        <v>8</v>
      </c>
      <c r="E9754">
        <v>0</v>
      </c>
      <c r="F9754">
        <v>4.7</v>
      </c>
      <c r="G9754" s="12">
        <f>VLOOKUP(PARCELS[[#This Row],[OrderID(ORDERS)]],ORDERS[[OrderID]:[ATA]],11,FALSE)</f>
        <v>44254</v>
      </c>
    </row>
    <row r="9755" spans="1:7" ht="15.75" customHeight="1" x14ac:dyDescent="0.25">
      <c r="A9755">
        <v>9754</v>
      </c>
      <c r="B9755">
        <v>7245</v>
      </c>
      <c r="C9755">
        <v>19</v>
      </c>
      <c r="D9755" s="35">
        <v>8</v>
      </c>
      <c r="E9755">
        <v>1</v>
      </c>
      <c r="F9755">
        <v>14.9</v>
      </c>
      <c r="G9755" s="12">
        <f>VLOOKUP(PARCELS[[#This Row],[OrderID(ORDERS)]],ORDERS[[OrderID]:[ATA]],11,FALSE)</f>
        <v>44254</v>
      </c>
    </row>
    <row r="9756" spans="1:7" ht="15.75" customHeight="1" x14ac:dyDescent="0.25">
      <c r="A9756">
        <v>9755</v>
      </c>
      <c r="B9756">
        <v>7246</v>
      </c>
      <c r="C9756">
        <v>5</v>
      </c>
      <c r="D9756" s="35">
        <v>6</v>
      </c>
      <c r="E9756">
        <v>0</v>
      </c>
      <c r="F9756">
        <v>19</v>
      </c>
      <c r="G9756" s="12">
        <f>VLOOKUP(PARCELS[[#This Row],[OrderID(ORDERS)]],ORDERS[[OrderID]:[ATA]],11,FALSE)</f>
        <v>44253</v>
      </c>
    </row>
    <row r="9757" spans="1:7" ht="15.75" customHeight="1" x14ac:dyDescent="0.25">
      <c r="A9757">
        <v>9756</v>
      </c>
      <c r="B9757">
        <v>7247</v>
      </c>
      <c r="C9757">
        <v>1</v>
      </c>
      <c r="D9757" s="35">
        <v>4</v>
      </c>
      <c r="E9757">
        <v>1</v>
      </c>
      <c r="F9757">
        <v>9</v>
      </c>
      <c r="G9757" s="12">
        <f>VLOOKUP(PARCELS[[#This Row],[OrderID(ORDERS)]],ORDERS[[OrderID]:[ATA]],11,FALSE)</f>
        <v>44254</v>
      </c>
    </row>
    <row r="9758" spans="1:7" ht="15.75" customHeight="1" x14ac:dyDescent="0.25">
      <c r="A9758">
        <v>9757</v>
      </c>
      <c r="B9758">
        <v>7247</v>
      </c>
      <c r="C9758">
        <v>1</v>
      </c>
      <c r="D9758" s="35">
        <v>1</v>
      </c>
      <c r="E9758">
        <v>0</v>
      </c>
      <c r="F9758">
        <v>12</v>
      </c>
      <c r="G9758" s="12">
        <f>VLOOKUP(PARCELS[[#This Row],[OrderID(ORDERS)]],ORDERS[[OrderID]:[ATA]],11,FALSE)</f>
        <v>44254</v>
      </c>
    </row>
    <row r="9759" spans="1:7" ht="15.75" customHeight="1" x14ac:dyDescent="0.25">
      <c r="A9759">
        <v>9758</v>
      </c>
      <c r="B9759">
        <v>7248</v>
      </c>
      <c r="C9759">
        <v>10</v>
      </c>
      <c r="D9759" s="35">
        <v>6</v>
      </c>
      <c r="E9759">
        <v>0</v>
      </c>
      <c r="F9759">
        <v>13</v>
      </c>
      <c r="G9759" s="12">
        <f>VLOOKUP(PARCELS[[#This Row],[OrderID(ORDERS)]],ORDERS[[OrderID]:[ATA]],11,FALSE)</f>
        <v>44253</v>
      </c>
    </row>
    <row r="9760" spans="1:7" ht="15.75" customHeight="1" x14ac:dyDescent="0.25">
      <c r="A9760">
        <v>9759</v>
      </c>
      <c r="B9760">
        <v>7249</v>
      </c>
      <c r="C9760">
        <v>14</v>
      </c>
      <c r="D9760" s="35">
        <v>5</v>
      </c>
      <c r="E9760">
        <v>1</v>
      </c>
      <c r="F9760">
        <v>4.3</v>
      </c>
      <c r="G9760" s="12">
        <f>VLOOKUP(PARCELS[[#This Row],[OrderID(ORDERS)]],ORDERS[[OrderID]:[ATA]],11,FALSE)</f>
        <v>44252</v>
      </c>
    </row>
    <row r="9761" spans="1:7" ht="15.75" customHeight="1" x14ac:dyDescent="0.25">
      <c r="A9761">
        <v>9741</v>
      </c>
      <c r="B9761">
        <v>7236</v>
      </c>
      <c r="C9761">
        <v>16</v>
      </c>
      <c r="D9761" s="35">
        <v>7</v>
      </c>
      <c r="E9761">
        <v>1</v>
      </c>
      <c r="F9761">
        <v>0.8</v>
      </c>
      <c r="G9761" s="12">
        <f>VLOOKUP(PARCELS[[#This Row],[OrderID(ORDERS)]],ORDERS[[OrderID]:[ATA]],11,FALSE)</f>
        <v>44252</v>
      </c>
    </row>
    <row r="9762" spans="1:7" ht="15.75" customHeight="1" x14ac:dyDescent="0.25">
      <c r="A9762">
        <v>9761</v>
      </c>
      <c r="B9762">
        <v>7250</v>
      </c>
      <c r="C9762">
        <v>2</v>
      </c>
      <c r="D9762" s="35">
        <v>8</v>
      </c>
      <c r="E9762">
        <v>0</v>
      </c>
      <c r="F9762">
        <v>9.5</v>
      </c>
      <c r="G9762" s="12">
        <f>VLOOKUP(PARCELS[[#This Row],[OrderID(ORDERS)]],ORDERS[[OrderID]:[ATA]],11,FALSE)</f>
        <v>44254</v>
      </c>
    </row>
    <row r="9763" spans="1:7" ht="15.75" customHeight="1" x14ac:dyDescent="0.25">
      <c r="A9763">
        <v>9762</v>
      </c>
      <c r="B9763">
        <v>7250</v>
      </c>
      <c r="C9763">
        <v>2</v>
      </c>
      <c r="D9763" s="35">
        <v>5</v>
      </c>
      <c r="E9763">
        <v>1</v>
      </c>
      <c r="F9763">
        <v>3.8</v>
      </c>
      <c r="G9763" s="12">
        <f>VLOOKUP(PARCELS[[#This Row],[OrderID(ORDERS)]],ORDERS[[OrderID]:[ATA]],11,FALSE)</f>
        <v>44254</v>
      </c>
    </row>
    <row r="9764" spans="1:7" ht="15.75" customHeight="1" x14ac:dyDescent="0.25">
      <c r="A9764">
        <v>9763</v>
      </c>
      <c r="B9764">
        <v>7251</v>
      </c>
      <c r="C9764">
        <v>18</v>
      </c>
      <c r="D9764" s="35">
        <v>3</v>
      </c>
      <c r="E9764">
        <v>0</v>
      </c>
      <c r="F9764">
        <v>12.8</v>
      </c>
      <c r="G9764" s="12">
        <f>VLOOKUP(PARCELS[[#This Row],[OrderID(ORDERS)]],ORDERS[[OrderID]:[ATA]],11,FALSE)</f>
        <v>44248</v>
      </c>
    </row>
    <row r="9765" spans="1:7" ht="15.75" customHeight="1" x14ac:dyDescent="0.25">
      <c r="A9765">
        <v>9764</v>
      </c>
      <c r="B9765">
        <v>7252</v>
      </c>
      <c r="C9765">
        <v>3</v>
      </c>
      <c r="D9765" s="35">
        <v>6</v>
      </c>
      <c r="E9765">
        <v>1</v>
      </c>
      <c r="F9765">
        <v>15.5</v>
      </c>
      <c r="G9765" s="12">
        <f>VLOOKUP(PARCELS[[#This Row],[OrderID(ORDERS)]],ORDERS[[OrderID]:[ATA]],11,FALSE)</f>
        <v>44250</v>
      </c>
    </row>
    <row r="9766" spans="1:7" ht="15.75" customHeight="1" x14ac:dyDescent="0.25">
      <c r="A9766">
        <v>9760</v>
      </c>
      <c r="B9766">
        <v>7249</v>
      </c>
      <c r="C9766">
        <v>14</v>
      </c>
      <c r="D9766" s="35">
        <v>7</v>
      </c>
      <c r="E9766">
        <v>1</v>
      </c>
      <c r="F9766">
        <v>2.8</v>
      </c>
      <c r="G9766" s="12">
        <f>VLOOKUP(PARCELS[[#This Row],[OrderID(ORDERS)]],ORDERS[[OrderID]:[ATA]],11,FALSE)</f>
        <v>44252</v>
      </c>
    </row>
    <row r="9767" spans="1:7" ht="15.75" customHeight="1" x14ac:dyDescent="0.25">
      <c r="A9767">
        <v>9766</v>
      </c>
      <c r="B9767">
        <v>7254</v>
      </c>
      <c r="C9767">
        <v>16</v>
      </c>
      <c r="D9767" s="35">
        <v>4</v>
      </c>
      <c r="E9767">
        <v>1</v>
      </c>
      <c r="F9767">
        <v>18.2</v>
      </c>
      <c r="G9767" s="12">
        <f>VLOOKUP(PARCELS[[#This Row],[OrderID(ORDERS)]],ORDERS[[OrderID]:[ATA]],11,FALSE)</f>
        <v>44254</v>
      </c>
    </row>
    <row r="9768" spans="1:7" ht="15.75" customHeight="1" x14ac:dyDescent="0.25">
      <c r="A9768">
        <v>9767</v>
      </c>
      <c r="B9768">
        <v>7255</v>
      </c>
      <c r="C9768">
        <v>14</v>
      </c>
      <c r="D9768" s="35">
        <v>3</v>
      </c>
      <c r="E9768">
        <v>1</v>
      </c>
      <c r="F9768">
        <v>9.8000000000000007</v>
      </c>
      <c r="G9768" s="12">
        <f>VLOOKUP(PARCELS[[#This Row],[OrderID(ORDERS)]],ORDERS[[OrderID]:[ATA]],11,FALSE)</f>
        <v>44249</v>
      </c>
    </row>
    <row r="9769" spans="1:7" ht="15.75" customHeight="1" x14ac:dyDescent="0.25">
      <c r="A9769">
        <v>9768</v>
      </c>
      <c r="B9769">
        <v>7256</v>
      </c>
      <c r="C9769">
        <v>8</v>
      </c>
      <c r="D9769" s="35">
        <v>2</v>
      </c>
      <c r="E9769">
        <v>1</v>
      </c>
      <c r="F9769">
        <v>3.1</v>
      </c>
      <c r="G9769" s="12">
        <f>VLOOKUP(PARCELS[[#This Row],[OrderID(ORDERS)]],ORDERS[[OrderID]:[ATA]],11,FALSE)</f>
        <v>44248</v>
      </c>
    </row>
    <row r="9770" spans="1:7" ht="15.75" customHeight="1" x14ac:dyDescent="0.25">
      <c r="A9770">
        <v>9769</v>
      </c>
      <c r="B9770">
        <v>7257</v>
      </c>
      <c r="C9770">
        <v>12</v>
      </c>
      <c r="D9770" s="35">
        <v>2</v>
      </c>
      <c r="E9770">
        <v>1</v>
      </c>
      <c r="F9770">
        <v>2.2000000000000002</v>
      </c>
      <c r="G9770" s="12">
        <f>VLOOKUP(PARCELS[[#This Row],[OrderID(ORDERS)]],ORDERS[[OrderID]:[ATA]],11,FALSE)</f>
        <v>44249</v>
      </c>
    </row>
    <row r="9771" spans="1:7" ht="15.75" customHeight="1" x14ac:dyDescent="0.25">
      <c r="A9771">
        <v>9770</v>
      </c>
      <c r="B9771">
        <v>7258</v>
      </c>
      <c r="C9771">
        <v>14</v>
      </c>
      <c r="D9771" s="35">
        <v>1</v>
      </c>
      <c r="E9771">
        <v>1</v>
      </c>
      <c r="F9771">
        <v>13.7</v>
      </c>
      <c r="G9771" s="12">
        <f>VLOOKUP(PARCELS[[#This Row],[OrderID(ORDERS)]],ORDERS[[OrderID]:[ATA]],11,FALSE)</f>
        <v>44253</v>
      </c>
    </row>
    <row r="9772" spans="1:7" ht="15.75" customHeight="1" x14ac:dyDescent="0.25">
      <c r="A9772">
        <v>9771</v>
      </c>
      <c r="B9772">
        <v>7258</v>
      </c>
      <c r="C9772">
        <v>14</v>
      </c>
      <c r="D9772" s="35">
        <v>8</v>
      </c>
      <c r="E9772">
        <v>1</v>
      </c>
      <c r="F9772">
        <v>16.899999999999999</v>
      </c>
      <c r="G9772" s="12">
        <f>VLOOKUP(PARCELS[[#This Row],[OrderID(ORDERS)]],ORDERS[[OrderID]:[ATA]],11,FALSE)</f>
        <v>44253</v>
      </c>
    </row>
    <row r="9773" spans="1:7" ht="15.75" customHeight="1" x14ac:dyDescent="0.25">
      <c r="A9773">
        <v>9772</v>
      </c>
      <c r="B9773">
        <v>7259</v>
      </c>
      <c r="C9773">
        <v>7</v>
      </c>
      <c r="D9773" s="35">
        <v>6</v>
      </c>
      <c r="E9773">
        <v>1</v>
      </c>
      <c r="F9773">
        <v>2.4</v>
      </c>
      <c r="G9773" s="12">
        <f>VLOOKUP(PARCELS[[#This Row],[OrderID(ORDERS)]],ORDERS[[OrderID]:[ATA]],11,FALSE)</f>
        <v>44253</v>
      </c>
    </row>
    <row r="9774" spans="1:7" ht="15.75" customHeight="1" x14ac:dyDescent="0.25">
      <c r="A9774">
        <v>9773</v>
      </c>
      <c r="B9774">
        <v>7259</v>
      </c>
      <c r="C9774">
        <v>7</v>
      </c>
      <c r="D9774" s="35">
        <v>1</v>
      </c>
      <c r="E9774">
        <v>1</v>
      </c>
      <c r="F9774">
        <v>17</v>
      </c>
      <c r="G9774" s="12">
        <f>VLOOKUP(PARCELS[[#This Row],[OrderID(ORDERS)]],ORDERS[[OrderID]:[ATA]],11,FALSE)</f>
        <v>44253</v>
      </c>
    </row>
    <row r="9775" spans="1:7" ht="15.75" customHeight="1" x14ac:dyDescent="0.25">
      <c r="A9775">
        <v>9774</v>
      </c>
      <c r="B9775">
        <v>7260</v>
      </c>
      <c r="C9775">
        <v>13</v>
      </c>
      <c r="D9775" s="35">
        <v>5</v>
      </c>
      <c r="E9775">
        <v>1</v>
      </c>
      <c r="F9775">
        <v>1.9</v>
      </c>
      <c r="G9775" s="12">
        <f>VLOOKUP(PARCELS[[#This Row],[OrderID(ORDERS)]],ORDERS[[OrderID]:[ATA]],11,FALSE)</f>
        <v>44253</v>
      </c>
    </row>
    <row r="9776" spans="1:7" ht="15.75" customHeight="1" x14ac:dyDescent="0.25">
      <c r="A9776">
        <v>9775</v>
      </c>
      <c r="B9776">
        <v>7260</v>
      </c>
      <c r="C9776">
        <v>13</v>
      </c>
      <c r="D9776" s="35">
        <v>5</v>
      </c>
      <c r="E9776">
        <v>1</v>
      </c>
      <c r="F9776">
        <v>3.9</v>
      </c>
      <c r="G9776" s="12">
        <f>VLOOKUP(PARCELS[[#This Row],[OrderID(ORDERS)]],ORDERS[[OrderID]:[ATA]],11,FALSE)</f>
        <v>44253</v>
      </c>
    </row>
    <row r="9777" spans="1:7" ht="15.75" customHeight="1" x14ac:dyDescent="0.25">
      <c r="A9777">
        <v>9776</v>
      </c>
      <c r="B9777">
        <v>7261</v>
      </c>
      <c r="C9777">
        <v>4</v>
      </c>
      <c r="D9777" s="35">
        <v>3</v>
      </c>
      <c r="E9777">
        <v>1</v>
      </c>
      <c r="F9777">
        <v>15.5</v>
      </c>
      <c r="G9777" s="12">
        <f>VLOOKUP(PARCELS[[#This Row],[OrderID(ORDERS)]],ORDERS[[OrderID]:[ATA]],11,FALSE)</f>
        <v>44250</v>
      </c>
    </row>
    <row r="9778" spans="1:7" ht="15.75" customHeight="1" x14ac:dyDescent="0.25">
      <c r="A9778">
        <v>9777</v>
      </c>
      <c r="B9778">
        <v>7262</v>
      </c>
      <c r="C9778">
        <v>5</v>
      </c>
      <c r="D9778" s="35">
        <v>6</v>
      </c>
      <c r="E9778">
        <v>1</v>
      </c>
      <c r="F9778">
        <v>19.2</v>
      </c>
      <c r="G9778" s="12">
        <f>VLOOKUP(PARCELS[[#This Row],[OrderID(ORDERS)]],ORDERS[[OrderID]:[ATA]],11,FALSE)</f>
        <v>44254</v>
      </c>
    </row>
    <row r="9779" spans="1:7" ht="15.75" customHeight="1" x14ac:dyDescent="0.25">
      <c r="A9779">
        <v>9778</v>
      </c>
      <c r="B9779">
        <v>7262</v>
      </c>
      <c r="C9779">
        <v>5</v>
      </c>
      <c r="D9779" s="35">
        <v>8</v>
      </c>
      <c r="E9779">
        <v>1</v>
      </c>
      <c r="F9779">
        <v>7.3</v>
      </c>
      <c r="G9779" s="12">
        <f>VLOOKUP(PARCELS[[#This Row],[OrderID(ORDERS)]],ORDERS[[OrderID]:[ATA]],11,FALSE)</f>
        <v>44254</v>
      </c>
    </row>
    <row r="9780" spans="1:7" ht="15.75" customHeight="1" x14ac:dyDescent="0.25">
      <c r="A9780">
        <v>9779</v>
      </c>
      <c r="B9780">
        <v>7263</v>
      </c>
      <c r="C9780">
        <v>11</v>
      </c>
      <c r="D9780" s="35">
        <v>6</v>
      </c>
      <c r="E9780">
        <v>1</v>
      </c>
      <c r="F9780">
        <v>12.3</v>
      </c>
      <c r="G9780" s="12">
        <f>VLOOKUP(PARCELS[[#This Row],[OrderID(ORDERS)]],ORDERS[[OrderID]:[ATA]],11,FALSE)</f>
        <v>44249</v>
      </c>
    </row>
    <row r="9781" spans="1:7" ht="15.75" customHeight="1" x14ac:dyDescent="0.25">
      <c r="A9781">
        <v>9780</v>
      </c>
      <c r="B9781">
        <v>7264</v>
      </c>
      <c r="C9781">
        <v>4</v>
      </c>
      <c r="D9781" s="35">
        <v>3</v>
      </c>
      <c r="E9781">
        <v>1</v>
      </c>
      <c r="F9781">
        <v>1.1000000000000001</v>
      </c>
      <c r="G9781" s="12">
        <f>VLOOKUP(PARCELS[[#This Row],[OrderID(ORDERS)]],ORDERS[[OrderID]:[ATA]],11,FALSE)</f>
        <v>44255</v>
      </c>
    </row>
    <row r="9782" spans="1:7" ht="15.75" customHeight="1" x14ac:dyDescent="0.25">
      <c r="A9782">
        <v>9781</v>
      </c>
      <c r="B9782">
        <v>7264</v>
      </c>
      <c r="C9782">
        <v>4</v>
      </c>
      <c r="D9782" s="35">
        <v>5</v>
      </c>
      <c r="E9782">
        <v>1</v>
      </c>
      <c r="F9782">
        <v>12.7</v>
      </c>
      <c r="G9782" s="12">
        <f>VLOOKUP(PARCELS[[#This Row],[OrderID(ORDERS)]],ORDERS[[OrderID]:[ATA]],11,FALSE)</f>
        <v>44255</v>
      </c>
    </row>
    <row r="9783" spans="1:7" ht="15.75" customHeight="1" x14ac:dyDescent="0.25">
      <c r="A9783">
        <v>9786</v>
      </c>
      <c r="B9783">
        <v>7266</v>
      </c>
      <c r="C9783">
        <v>10</v>
      </c>
      <c r="D9783" s="35">
        <v>7</v>
      </c>
      <c r="E9783">
        <v>1</v>
      </c>
      <c r="F9783">
        <v>8.9</v>
      </c>
      <c r="G9783" s="12">
        <f>VLOOKUP(PARCELS[[#This Row],[OrderID(ORDERS)]],ORDERS[[OrderID]:[ATA]],11,FALSE)</f>
        <v>44252</v>
      </c>
    </row>
    <row r="9784" spans="1:7" ht="15.75" customHeight="1" x14ac:dyDescent="0.25">
      <c r="A9784">
        <v>9783</v>
      </c>
      <c r="B9784">
        <v>7265</v>
      </c>
      <c r="C9784">
        <v>14</v>
      </c>
      <c r="D9784" s="35">
        <v>4</v>
      </c>
      <c r="E9784">
        <v>1</v>
      </c>
      <c r="F9784">
        <v>19.2</v>
      </c>
      <c r="G9784" s="12">
        <f>VLOOKUP(PARCELS[[#This Row],[OrderID(ORDERS)]],ORDERS[[OrderID]:[ATA]],11,FALSE)</f>
        <v>44257</v>
      </c>
    </row>
    <row r="9785" spans="1:7" ht="15.75" customHeight="1" x14ac:dyDescent="0.25">
      <c r="A9785">
        <v>9784</v>
      </c>
      <c r="B9785">
        <v>7265</v>
      </c>
      <c r="C9785">
        <v>14</v>
      </c>
      <c r="D9785" s="35">
        <v>8</v>
      </c>
      <c r="E9785">
        <v>1</v>
      </c>
      <c r="F9785">
        <v>16.600000000000001</v>
      </c>
      <c r="G9785" s="12">
        <f>VLOOKUP(PARCELS[[#This Row],[OrderID(ORDERS)]],ORDERS[[OrderID]:[ATA]],11,FALSE)</f>
        <v>44257</v>
      </c>
    </row>
    <row r="9786" spans="1:7" ht="15.75" customHeight="1" x14ac:dyDescent="0.25">
      <c r="A9786">
        <v>9785</v>
      </c>
      <c r="B9786">
        <v>7265</v>
      </c>
      <c r="C9786">
        <v>14</v>
      </c>
      <c r="D9786" s="35">
        <v>3</v>
      </c>
      <c r="E9786">
        <v>1</v>
      </c>
      <c r="F9786">
        <v>5.4</v>
      </c>
      <c r="G9786" s="12">
        <f>VLOOKUP(PARCELS[[#This Row],[OrderID(ORDERS)]],ORDERS[[OrderID]:[ATA]],11,FALSE)</f>
        <v>44257</v>
      </c>
    </row>
    <row r="9787" spans="1:7" ht="15.75" customHeight="1" x14ac:dyDescent="0.25">
      <c r="A9787">
        <v>9820</v>
      </c>
      <c r="B9787">
        <v>7289</v>
      </c>
      <c r="C9787">
        <v>4</v>
      </c>
      <c r="D9787" s="35">
        <v>7</v>
      </c>
      <c r="E9787">
        <v>1</v>
      </c>
      <c r="F9787">
        <v>5.5</v>
      </c>
      <c r="G9787" s="12">
        <f>VLOOKUP(PARCELS[[#This Row],[OrderID(ORDERS)]],ORDERS[[OrderID]:[ATA]],11,FALSE)</f>
        <v>44252</v>
      </c>
    </row>
    <row r="9788" spans="1:7" ht="15.75" customHeight="1" x14ac:dyDescent="0.25">
      <c r="A9788">
        <v>9787</v>
      </c>
      <c r="B9788">
        <v>7267</v>
      </c>
      <c r="C9788">
        <v>19</v>
      </c>
      <c r="D9788" s="35">
        <v>3</v>
      </c>
      <c r="E9788">
        <v>1</v>
      </c>
      <c r="F9788">
        <v>2.7</v>
      </c>
      <c r="G9788" s="12">
        <f>VLOOKUP(PARCELS[[#This Row],[OrderID(ORDERS)]],ORDERS[[OrderID]:[ATA]],11,FALSE)</f>
        <v>44251</v>
      </c>
    </row>
    <row r="9789" spans="1:7" ht="15.75" customHeight="1" x14ac:dyDescent="0.25">
      <c r="A9789">
        <v>9788</v>
      </c>
      <c r="B9789">
        <v>7267</v>
      </c>
      <c r="C9789">
        <v>19</v>
      </c>
      <c r="D9789" s="35">
        <v>2</v>
      </c>
      <c r="E9789">
        <v>1</v>
      </c>
      <c r="F9789">
        <v>19.3</v>
      </c>
      <c r="G9789" s="12">
        <f>VLOOKUP(PARCELS[[#This Row],[OrderID(ORDERS)]],ORDERS[[OrderID]:[ATA]],11,FALSE)</f>
        <v>44251</v>
      </c>
    </row>
    <row r="9790" spans="1:7" ht="15.75" customHeight="1" x14ac:dyDescent="0.25">
      <c r="A9790">
        <v>9789</v>
      </c>
      <c r="B9790">
        <v>7268</v>
      </c>
      <c r="C9790">
        <v>11</v>
      </c>
      <c r="D9790" s="35">
        <v>2</v>
      </c>
      <c r="E9790">
        <v>1</v>
      </c>
      <c r="F9790">
        <v>18.5</v>
      </c>
      <c r="G9790" s="12">
        <f>VLOOKUP(PARCELS[[#This Row],[OrderID(ORDERS)]],ORDERS[[OrderID]:[ATA]],11,FALSE)</f>
        <v>44252</v>
      </c>
    </row>
    <row r="9791" spans="1:7" ht="15.75" customHeight="1" x14ac:dyDescent="0.25">
      <c r="A9791">
        <v>9790</v>
      </c>
      <c r="B9791">
        <v>7269</v>
      </c>
      <c r="C9791">
        <v>1</v>
      </c>
      <c r="D9791" s="35">
        <v>3</v>
      </c>
      <c r="E9791">
        <v>1</v>
      </c>
      <c r="F9791">
        <v>0.4</v>
      </c>
      <c r="G9791" s="12">
        <f>VLOOKUP(PARCELS[[#This Row],[OrderID(ORDERS)]],ORDERS[[OrderID]:[ATA]],11,FALSE)</f>
        <v>44250</v>
      </c>
    </row>
    <row r="9792" spans="1:7" ht="15.75" customHeight="1" x14ac:dyDescent="0.25">
      <c r="A9792">
        <v>9791</v>
      </c>
      <c r="B9792">
        <v>7269</v>
      </c>
      <c r="C9792">
        <v>1</v>
      </c>
      <c r="D9792" s="35">
        <v>6</v>
      </c>
      <c r="E9792">
        <v>1</v>
      </c>
      <c r="F9792">
        <v>15.1</v>
      </c>
      <c r="G9792" s="12">
        <f>VLOOKUP(PARCELS[[#This Row],[OrderID(ORDERS)]],ORDERS[[OrderID]:[ATA]],11,FALSE)</f>
        <v>44250</v>
      </c>
    </row>
    <row r="9793" spans="1:7" ht="15.75" customHeight="1" x14ac:dyDescent="0.25">
      <c r="A9793">
        <v>9792</v>
      </c>
      <c r="B9793">
        <v>7269</v>
      </c>
      <c r="C9793">
        <v>1</v>
      </c>
      <c r="D9793" s="35">
        <v>4</v>
      </c>
      <c r="E9793">
        <v>1</v>
      </c>
      <c r="F9793">
        <v>6.1</v>
      </c>
      <c r="G9793" s="12">
        <f>VLOOKUP(PARCELS[[#This Row],[OrderID(ORDERS)]],ORDERS[[OrderID]:[ATA]],11,FALSE)</f>
        <v>44250</v>
      </c>
    </row>
    <row r="9794" spans="1:7" ht="15.75" customHeight="1" x14ac:dyDescent="0.25">
      <c r="A9794">
        <v>9793</v>
      </c>
      <c r="B9794">
        <v>7270</v>
      </c>
      <c r="C9794">
        <v>1</v>
      </c>
      <c r="D9794" s="35">
        <v>4</v>
      </c>
      <c r="E9794">
        <v>1</v>
      </c>
      <c r="F9794">
        <v>16.600000000000001</v>
      </c>
      <c r="G9794" s="12">
        <f>VLOOKUP(PARCELS[[#This Row],[OrderID(ORDERS)]],ORDERS[[OrderID]:[ATA]],11,FALSE)</f>
        <v>44252</v>
      </c>
    </row>
    <row r="9795" spans="1:7" ht="15.75" customHeight="1" x14ac:dyDescent="0.25">
      <c r="A9795">
        <v>9794</v>
      </c>
      <c r="B9795">
        <v>7270</v>
      </c>
      <c r="C9795">
        <v>1</v>
      </c>
      <c r="D9795" s="35">
        <v>6</v>
      </c>
      <c r="E9795">
        <v>1</v>
      </c>
      <c r="F9795">
        <v>1.6</v>
      </c>
      <c r="G9795" s="12">
        <f>VLOOKUP(PARCELS[[#This Row],[OrderID(ORDERS)]],ORDERS[[OrderID]:[ATA]],11,FALSE)</f>
        <v>44252</v>
      </c>
    </row>
    <row r="9796" spans="1:7" ht="15.75" customHeight="1" x14ac:dyDescent="0.25">
      <c r="A9796">
        <v>9795</v>
      </c>
      <c r="B9796">
        <v>7271</v>
      </c>
      <c r="C9796">
        <v>21</v>
      </c>
      <c r="D9796" s="35">
        <v>3</v>
      </c>
      <c r="E9796">
        <v>1</v>
      </c>
      <c r="F9796">
        <v>1.9</v>
      </c>
      <c r="G9796" s="12">
        <f>VLOOKUP(PARCELS[[#This Row],[OrderID(ORDERS)]],ORDERS[[OrderID]:[ATA]],11,FALSE)</f>
        <v>44252</v>
      </c>
    </row>
    <row r="9797" spans="1:7" ht="15.75" customHeight="1" x14ac:dyDescent="0.25">
      <c r="A9797">
        <v>9796</v>
      </c>
      <c r="B9797">
        <v>7272</v>
      </c>
      <c r="C9797">
        <v>22</v>
      </c>
      <c r="D9797" s="35">
        <v>5</v>
      </c>
      <c r="E9797">
        <v>1</v>
      </c>
      <c r="F9797">
        <v>13</v>
      </c>
      <c r="G9797" s="12">
        <f>VLOOKUP(PARCELS[[#This Row],[OrderID(ORDERS)]],ORDERS[[OrderID]:[ATA]],11,FALSE)</f>
        <v>44256</v>
      </c>
    </row>
    <row r="9798" spans="1:7" ht="15.75" customHeight="1" x14ac:dyDescent="0.25">
      <c r="A9798">
        <v>9797</v>
      </c>
      <c r="B9798">
        <v>7273</v>
      </c>
      <c r="C9798">
        <v>13</v>
      </c>
      <c r="D9798" s="35">
        <v>5</v>
      </c>
      <c r="E9798">
        <v>1</v>
      </c>
      <c r="F9798">
        <v>5.6</v>
      </c>
      <c r="G9798" s="12">
        <f>VLOOKUP(PARCELS[[#This Row],[OrderID(ORDERS)]],ORDERS[[OrderID]:[ATA]],11,FALSE)</f>
        <v>44256</v>
      </c>
    </row>
    <row r="9799" spans="1:7" ht="15.75" customHeight="1" x14ac:dyDescent="0.25">
      <c r="A9799">
        <v>9798</v>
      </c>
      <c r="B9799">
        <v>7273</v>
      </c>
      <c r="C9799">
        <v>13</v>
      </c>
      <c r="D9799" s="35">
        <v>1</v>
      </c>
      <c r="E9799">
        <v>1</v>
      </c>
      <c r="F9799">
        <v>18</v>
      </c>
      <c r="G9799" s="12">
        <f>VLOOKUP(PARCELS[[#This Row],[OrderID(ORDERS)]],ORDERS[[OrderID]:[ATA]],11,FALSE)</f>
        <v>44256</v>
      </c>
    </row>
    <row r="9800" spans="1:7" ht="15.75" customHeight="1" x14ac:dyDescent="0.25">
      <c r="A9800">
        <v>9799</v>
      </c>
      <c r="B9800">
        <v>7273</v>
      </c>
      <c r="C9800">
        <v>13</v>
      </c>
      <c r="D9800" s="35">
        <v>4</v>
      </c>
      <c r="E9800">
        <v>1</v>
      </c>
      <c r="F9800">
        <v>10.5</v>
      </c>
      <c r="G9800" s="12">
        <f>VLOOKUP(PARCELS[[#This Row],[OrderID(ORDERS)]],ORDERS[[OrderID]:[ATA]],11,FALSE)</f>
        <v>44256</v>
      </c>
    </row>
    <row r="9801" spans="1:7" ht="15.75" customHeight="1" x14ac:dyDescent="0.25">
      <c r="A9801">
        <v>9800</v>
      </c>
      <c r="B9801">
        <v>7274</v>
      </c>
      <c r="C9801">
        <v>3</v>
      </c>
      <c r="D9801" s="35">
        <v>8</v>
      </c>
      <c r="E9801">
        <v>1</v>
      </c>
      <c r="F9801">
        <v>4</v>
      </c>
      <c r="G9801" s="12">
        <f>VLOOKUP(PARCELS[[#This Row],[OrderID(ORDERS)]],ORDERS[[OrderID]:[ATA]],11,FALSE)</f>
        <v>44251</v>
      </c>
    </row>
    <row r="9802" spans="1:7" ht="15.75" customHeight="1" x14ac:dyDescent="0.25">
      <c r="A9802">
        <v>9801</v>
      </c>
      <c r="B9802">
        <v>7275</v>
      </c>
      <c r="C9802">
        <v>21</v>
      </c>
      <c r="D9802" s="35">
        <v>5</v>
      </c>
      <c r="E9802">
        <v>0</v>
      </c>
      <c r="F9802">
        <v>19.100000000000001</v>
      </c>
      <c r="G9802" s="12">
        <f>VLOOKUP(PARCELS[[#This Row],[OrderID(ORDERS)]],ORDERS[[OrderID]:[ATA]],11,FALSE)</f>
        <v>44250</v>
      </c>
    </row>
    <row r="9803" spans="1:7" ht="15.75" customHeight="1" x14ac:dyDescent="0.25">
      <c r="A9803" s="32">
        <v>9802</v>
      </c>
      <c r="B9803" s="32">
        <v>7276</v>
      </c>
      <c r="C9803" s="32">
        <v>22</v>
      </c>
      <c r="D9803" s="36">
        <v>1</v>
      </c>
      <c r="E9803" s="32">
        <v>0</v>
      </c>
      <c r="F9803" s="32">
        <v>19</v>
      </c>
      <c r="G9803" s="72"/>
    </row>
    <row r="9804" spans="1:7" ht="15.75" customHeight="1" x14ac:dyDescent="0.25">
      <c r="A9804" s="32">
        <v>9803</v>
      </c>
      <c r="B9804" s="32">
        <v>7277</v>
      </c>
      <c r="C9804" s="32">
        <v>8</v>
      </c>
      <c r="D9804" s="36">
        <v>1</v>
      </c>
      <c r="E9804" s="32">
        <v>0</v>
      </c>
      <c r="F9804" s="32">
        <v>17.5</v>
      </c>
      <c r="G9804" s="33">
        <f>VLOOKUP(PARCELS[[#This Row],[OrderID(ORDERS)]],ORDERS[[OrderID]:[ATA]],11,FALSE)</f>
        <v>44255</v>
      </c>
    </row>
    <row r="9805" spans="1:7" ht="15.75" customHeight="1" x14ac:dyDescent="0.25">
      <c r="A9805">
        <v>9804</v>
      </c>
      <c r="B9805">
        <v>7278</v>
      </c>
      <c r="C9805">
        <v>5</v>
      </c>
      <c r="D9805" s="35">
        <v>4</v>
      </c>
      <c r="E9805">
        <v>1</v>
      </c>
      <c r="F9805">
        <v>8.6999999999999993</v>
      </c>
      <c r="G9805" s="12">
        <f>VLOOKUP(PARCELS[[#This Row],[OrderID(ORDERS)]],ORDERS[[OrderID]:[ATA]],11,FALSE)</f>
        <v>44260</v>
      </c>
    </row>
    <row r="9806" spans="1:7" ht="15.75" customHeight="1" x14ac:dyDescent="0.25">
      <c r="A9806">
        <v>9674</v>
      </c>
      <c r="B9806">
        <v>7189</v>
      </c>
      <c r="C9806">
        <v>3</v>
      </c>
      <c r="D9806" s="35">
        <v>7</v>
      </c>
      <c r="E9806">
        <v>1</v>
      </c>
      <c r="F9806">
        <v>13.5</v>
      </c>
      <c r="G9806" s="12">
        <f>VLOOKUP(PARCELS[[#This Row],[OrderID(ORDERS)]],ORDERS[[OrderID]:[ATA]],11,FALSE)</f>
        <v>44253</v>
      </c>
    </row>
    <row r="9807" spans="1:7" ht="15.75" customHeight="1" x14ac:dyDescent="0.25">
      <c r="A9807">
        <v>9765</v>
      </c>
      <c r="B9807">
        <v>7253</v>
      </c>
      <c r="C9807">
        <v>7</v>
      </c>
      <c r="D9807" s="35">
        <v>7</v>
      </c>
      <c r="E9807">
        <v>1</v>
      </c>
      <c r="F9807">
        <v>18.100000000000001</v>
      </c>
      <c r="G9807" s="12">
        <f>VLOOKUP(PARCELS[[#This Row],[OrderID(ORDERS)]],ORDERS[[OrderID]:[ATA]],11,FALSE)</f>
        <v>44254</v>
      </c>
    </row>
    <row r="9808" spans="1:7" ht="15.75" customHeight="1" x14ac:dyDescent="0.25">
      <c r="A9808">
        <v>9807</v>
      </c>
      <c r="B9808">
        <v>7279</v>
      </c>
      <c r="C9808">
        <v>20</v>
      </c>
      <c r="D9808" s="35">
        <v>3</v>
      </c>
      <c r="E9808">
        <v>1</v>
      </c>
      <c r="F9808">
        <v>8.6</v>
      </c>
      <c r="G9808" s="12">
        <f>VLOOKUP(PARCELS[[#This Row],[OrderID(ORDERS)]],ORDERS[[OrderID]:[ATA]],11,FALSE)</f>
        <v>44251</v>
      </c>
    </row>
    <row r="9809" spans="1:7" ht="15.75" customHeight="1" x14ac:dyDescent="0.25">
      <c r="A9809">
        <v>9808</v>
      </c>
      <c r="B9809">
        <v>7280</v>
      </c>
      <c r="C9809">
        <v>19</v>
      </c>
      <c r="D9809" s="35">
        <v>3</v>
      </c>
      <c r="E9809">
        <v>1</v>
      </c>
      <c r="F9809">
        <v>6</v>
      </c>
      <c r="G9809" s="12">
        <f>VLOOKUP(PARCELS[[#This Row],[OrderID(ORDERS)]],ORDERS[[OrderID]:[ATA]],11,FALSE)</f>
        <v>44257</v>
      </c>
    </row>
    <row r="9810" spans="1:7" ht="15.75" customHeight="1" x14ac:dyDescent="0.25">
      <c r="A9810">
        <v>9809</v>
      </c>
      <c r="B9810">
        <v>7280</v>
      </c>
      <c r="C9810">
        <v>19</v>
      </c>
      <c r="D9810" s="35">
        <v>3</v>
      </c>
      <c r="E9810">
        <v>1</v>
      </c>
      <c r="F9810">
        <v>0.4</v>
      </c>
      <c r="G9810" s="12">
        <f>VLOOKUP(PARCELS[[#This Row],[OrderID(ORDERS)]],ORDERS[[OrderID]:[ATA]],11,FALSE)</f>
        <v>44257</v>
      </c>
    </row>
    <row r="9811" spans="1:7" ht="15.75" customHeight="1" x14ac:dyDescent="0.25">
      <c r="A9811">
        <v>9810</v>
      </c>
      <c r="B9811">
        <v>7281</v>
      </c>
      <c r="C9811">
        <v>17</v>
      </c>
      <c r="D9811" s="35">
        <v>3</v>
      </c>
      <c r="E9811">
        <v>1</v>
      </c>
      <c r="F9811">
        <v>17.5</v>
      </c>
      <c r="G9811" s="12">
        <f>VLOOKUP(PARCELS[[#This Row],[OrderID(ORDERS)]],ORDERS[[OrderID]:[ATA]],11,FALSE)</f>
        <v>44252</v>
      </c>
    </row>
    <row r="9812" spans="1:7" ht="15.75" customHeight="1" x14ac:dyDescent="0.25">
      <c r="A9812">
        <v>9811</v>
      </c>
      <c r="B9812">
        <v>7282</v>
      </c>
      <c r="C9812">
        <v>19</v>
      </c>
      <c r="D9812" s="35">
        <v>4</v>
      </c>
      <c r="E9812">
        <v>1</v>
      </c>
      <c r="F9812">
        <v>8.1</v>
      </c>
      <c r="G9812" s="12">
        <f>VLOOKUP(PARCELS[[#This Row],[OrderID(ORDERS)]],ORDERS[[OrderID]:[ATA]],11,FALSE)</f>
        <v>44256</v>
      </c>
    </row>
    <row r="9813" spans="1:7" ht="15.75" customHeight="1" x14ac:dyDescent="0.25">
      <c r="A9813">
        <v>9812</v>
      </c>
      <c r="B9813">
        <v>7282</v>
      </c>
      <c r="C9813">
        <v>19</v>
      </c>
      <c r="D9813" s="35">
        <v>8</v>
      </c>
      <c r="E9813">
        <v>1</v>
      </c>
      <c r="F9813">
        <v>14.3</v>
      </c>
      <c r="G9813" s="12">
        <f>VLOOKUP(PARCELS[[#This Row],[OrderID(ORDERS)]],ORDERS[[OrderID]:[ATA]],11,FALSE)</f>
        <v>44256</v>
      </c>
    </row>
    <row r="9814" spans="1:7" ht="15.75" customHeight="1" x14ac:dyDescent="0.25">
      <c r="A9814">
        <v>9813</v>
      </c>
      <c r="B9814">
        <v>7283</v>
      </c>
      <c r="C9814">
        <v>16</v>
      </c>
      <c r="D9814" s="35">
        <v>1</v>
      </c>
      <c r="E9814">
        <v>1</v>
      </c>
      <c r="F9814">
        <v>11</v>
      </c>
      <c r="G9814" s="12">
        <f>VLOOKUP(PARCELS[[#This Row],[OrderID(ORDERS)]],ORDERS[[OrderID]:[ATA]],11,FALSE)</f>
        <v>44251</v>
      </c>
    </row>
    <row r="9815" spans="1:7" ht="15.75" customHeight="1" x14ac:dyDescent="0.25">
      <c r="A9815">
        <v>9814</v>
      </c>
      <c r="B9815">
        <v>7284</v>
      </c>
      <c r="C9815">
        <v>9</v>
      </c>
      <c r="D9815" s="35">
        <v>6</v>
      </c>
      <c r="E9815">
        <v>1</v>
      </c>
      <c r="F9815">
        <v>10.8</v>
      </c>
      <c r="G9815" s="12">
        <f>VLOOKUP(PARCELS[[#This Row],[OrderID(ORDERS)]],ORDERS[[OrderID]:[ATA]],11,FALSE)</f>
        <v>44253</v>
      </c>
    </row>
    <row r="9816" spans="1:7" ht="15.75" customHeight="1" x14ac:dyDescent="0.25">
      <c r="A9816">
        <v>9815</v>
      </c>
      <c r="B9816">
        <v>7285</v>
      </c>
      <c r="C9816">
        <v>16</v>
      </c>
      <c r="D9816" s="35">
        <v>5</v>
      </c>
      <c r="E9816">
        <v>1</v>
      </c>
      <c r="F9816">
        <v>14.8</v>
      </c>
      <c r="G9816" s="12">
        <f>VLOOKUP(PARCELS[[#This Row],[OrderID(ORDERS)]],ORDERS[[OrderID]:[ATA]],11,FALSE)</f>
        <v>44254</v>
      </c>
    </row>
    <row r="9817" spans="1:7" ht="15.75" customHeight="1" x14ac:dyDescent="0.25">
      <c r="A9817">
        <v>9816</v>
      </c>
      <c r="B9817">
        <v>7286</v>
      </c>
      <c r="C9817">
        <v>21</v>
      </c>
      <c r="D9817" s="35">
        <v>2</v>
      </c>
      <c r="E9817">
        <v>1</v>
      </c>
      <c r="F9817">
        <v>20</v>
      </c>
      <c r="G9817" s="12">
        <f>VLOOKUP(PARCELS[[#This Row],[OrderID(ORDERS)]],ORDERS[[OrderID]:[ATA]],11,FALSE)</f>
        <v>44256</v>
      </c>
    </row>
    <row r="9818" spans="1:7" ht="15.75" customHeight="1" x14ac:dyDescent="0.25">
      <c r="A9818">
        <v>9817</v>
      </c>
      <c r="B9818">
        <v>7286</v>
      </c>
      <c r="C9818">
        <v>21</v>
      </c>
      <c r="D9818" s="35">
        <v>5</v>
      </c>
      <c r="E9818">
        <v>1</v>
      </c>
      <c r="F9818">
        <v>4.5999999999999996</v>
      </c>
      <c r="G9818" s="12">
        <f>VLOOKUP(PARCELS[[#This Row],[OrderID(ORDERS)]],ORDERS[[OrderID]:[ATA]],11,FALSE)</f>
        <v>44256</v>
      </c>
    </row>
    <row r="9819" spans="1:7" ht="15.75" customHeight="1" x14ac:dyDescent="0.25">
      <c r="A9819">
        <v>9818</v>
      </c>
      <c r="B9819">
        <v>7287</v>
      </c>
      <c r="C9819">
        <v>10</v>
      </c>
      <c r="D9819" s="35">
        <v>2</v>
      </c>
      <c r="E9819">
        <v>1</v>
      </c>
      <c r="F9819">
        <v>8.1999999999999993</v>
      </c>
      <c r="G9819" s="12">
        <f>VLOOKUP(PARCELS[[#This Row],[OrderID(ORDERS)]],ORDERS[[OrderID]:[ATA]],11,FALSE)</f>
        <v>44256</v>
      </c>
    </row>
    <row r="9820" spans="1:7" ht="15.75" customHeight="1" x14ac:dyDescent="0.25">
      <c r="A9820">
        <v>9819</v>
      </c>
      <c r="B9820">
        <v>7288</v>
      </c>
      <c r="C9820">
        <v>1</v>
      </c>
      <c r="D9820" s="35">
        <v>8</v>
      </c>
      <c r="E9820">
        <v>1</v>
      </c>
      <c r="F9820">
        <v>16</v>
      </c>
      <c r="G9820" s="12">
        <f>VLOOKUP(PARCELS[[#This Row],[OrderID(ORDERS)]],ORDERS[[OrderID]:[ATA]],11,FALSE)</f>
        <v>44264</v>
      </c>
    </row>
    <row r="9821" spans="1:7" ht="15.75" customHeight="1" x14ac:dyDescent="0.25">
      <c r="A9821">
        <v>9782</v>
      </c>
      <c r="B9821">
        <v>7264</v>
      </c>
      <c r="C9821">
        <v>4</v>
      </c>
      <c r="D9821" s="35">
        <v>7</v>
      </c>
      <c r="E9821">
        <v>0</v>
      </c>
      <c r="F9821">
        <v>14.8</v>
      </c>
      <c r="G9821" s="12">
        <f>VLOOKUP(PARCELS[[#This Row],[OrderID(ORDERS)]],ORDERS[[OrderID]:[ATA]],11,FALSE)</f>
        <v>44255</v>
      </c>
    </row>
    <row r="9822" spans="1:7" ht="15.75" customHeight="1" x14ac:dyDescent="0.25">
      <c r="A9822">
        <v>9821</v>
      </c>
      <c r="B9822">
        <v>7290</v>
      </c>
      <c r="C9822">
        <v>3</v>
      </c>
      <c r="D9822" s="35">
        <v>5</v>
      </c>
      <c r="E9822">
        <v>1</v>
      </c>
      <c r="F9822">
        <v>6.6</v>
      </c>
      <c r="G9822" s="12">
        <f>VLOOKUP(PARCELS[[#This Row],[OrderID(ORDERS)]],ORDERS[[OrderID]:[ATA]],11,FALSE)</f>
        <v>44255</v>
      </c>
    </row>
    <row r="9823" spans="1:7" ht="15.75" customHeight="1" x14ac:dyDescent="0.25">
      <c r="A9823">
        <v>9822</v>
      </c>
      <c r="B9823">
        <v>7291</v>
      </c>
      <c r="C9823">
        <v>4</v>
      </c>
      <c r="D9823" s="35">
        <v>4</v>
      </c>
      <c r="E9823">
        <v>1</v>
      </c>
      <c r="F9823">
        <v>19.8</v>
      </c>
      <c r="G9823" s="12">
        <f>VLOOKUP(PARCELS[[#This Row],[OrderID(ORDERS)]],ORDERS[[OrderID]:[ATA]],11,FALSE)</f>
        <v>44264</v>
      </c>
    </row>
    <row r="9824" spans="1:7" ht="15.75" customHeight="1" x14ac:dyDescent="0.25">
      <c r="A9824">
        <v>9823</v>
      </c>
      <c r="B9824">
        <v>7291</v>
      </c>
      <c r="C9824">
        <v>4</v>
      </c>
      <c r="D9824" s="35">
        <v>8</v>
      </c>
      <c r="E9824">
        <v>1</v>
      </c>
      <c r="F9824">
        <v>2.4</v>
      </c>
      <c r="G9824" s="12">
        <f>VLOOKUP(PARCELS[[#This Row],[OrderID(ORDERS)]],ORDERS[[OrderID]:[ATA]],11,FALSE)</f>
        <v>44264</v>
      </c>
    </row>
    <row r="9825" spans="1:7" ht="15.75" customHeight="1" x14ac:dyDescent="0.25">
      <c r="A9825">
        <v>9824</v>
      </c>
      <c r="B9825">
        <v>7292</v>
      </c>
      <c r="C9825">
        <v>16</v>
      </c>
      <c r="D9825" s="35">
        <v>6</v>
      </c>
      <c r="E9825">
        <v>1</v>
      </c>
      <c r="F9825">
        <v>5.3</v>
      </c>
      <c r="G9825" s="12">
        <f>VLOOKUP(PARCELS[[#This Row],[OrderID(ORDERS)]],ORDERS[[OrderID]:[ATA]],11,FALSE)</f>
        <v>44255</v>
      </c>
    </row>
    <row r="9826" spans="1:7" ht="15.75" customHeight="1" x14ac:dyDescent="0.25">
      <c r="A9826">
        <v>9825</v>
      </c>
      <c r="B9826">
        <v>7293</v>
      </c>
      <c r="C9826">
        <v>13</v>
      </c>
      <c r="D9826" s="35">
        <v>2</v>
      </c>
      <c r="E9826">
        <v>1</v>
      </c>
      <c r="F9826">
        <v>6.8</v>
      </c>
      <c r="G9826" s="12">
        <f>VLOOKUP(PARCELS[[#This Row],[OrderID(ORDERS)]],ORDERS[[OrderID]:[ATA]],11,FALSE)</f>
        <v>44252</v>
      </c>
    </row>
    <row r="9827" spans="1:7" ht="15.75" customHeight="1" x14ac:dyDescent="0.25">
      <c r="A9827">
        <v>9826</v>
      </c>
      <c r="B9827">
        <v>7293</v>
      </c>
      <c r="C9827">
        <v>13</v>
      </c>
      <c r="D9827" s="35">
        <v>5</v>
      </c>
      <c r="E9827">
        <v>1</v>
      </c>
      <c r="F9827">
        <v>16.399999999999999</v>
      </c>
      <c r="G9827" s="12">
        <f>VLOOKUP(PARCELS[[#This Row],[OrderID(ORDERS)]],ORDERS[[OrderID]:[ATA]],11,FALSE)</f>
        <v>44252</v>
      </c>
    </row>
    <row r="9828" spans="1:7" ht="15.75" customHeight="1" x14ac:dyDescent="0.25">
      <c r="A9828">
        <v>9827</v>
      </c>
      <c r="B9828">
        <v>7294</v>
      </c>
      <c r="C9828">
        <v>10</v>
      </c>
      <c r="D9828" s="35">
        <v>7</v>
      </c>
      <c r="E9828">
        <v>1</v>
      </c>
      <c r="F9828">
        <v>0.1</v>
      </c>
      <c r="G9828" s="12">
        <f>VLOOKUP(PARCELS[[#This Row],[OrderID(ORDERS)]],ORDERS[[OrderID]:[ATA]],11,FALSE)</f>
        <v>44255</v>
      </c>
    </row>
    <row r="9829" spans="1:7" ht="15.75" customHeight="1" x14ac:dyDescent="0.25">
      <c r="A9829">
        <v>9828</v>
      </c>
      <c r="B9829">
        <v>7295</v>
      </c>
      <c r="C9829">
        <v>12</v>
      </c>
      <c r="D9829" s="35">
        <v>1</v>
      </c>
      <c r="E9829">
        <v>0</v>
      </c>
      <c r="F9829">
        <v>2.4</v>
      </c>
      <c r="G9829" s="12">
        <f>VLOOKUP(PARCELS[[#This Row],[OrderID(ORDERS)]],ORDERS[[OrderID]:[ATA]],11,FALSE)</f>
        <v>44255</v>
      </c>
    </row>
    <row r="9830" spans="1:7" ht="15.75" customHeight="1" x14ac:dyDescent="0.25">
      <c r="A9830">
        <v>9829</v>
      </c>
      <c r="B9830">
        <v>7295</v>
      </c>
      <c r="C9830">
        <v>12</v>
      </c>
      <c r="D9830" s="35">
        <v>4</v>
      </c>
      <c r="E9830">
        <v>1</v>
      </c>
      <c r="F9830">
        <v>12.5</v>
      </c>
      <c r="G9830" s="12">
        <f>VLOOKUP(PARCELS[[#This Row],[OrderID(ORDERS)]],ORDERS[[OrderID]:[ATA]],11,FALSE)</f>
        <v>44255</v>
      </c>
    </row>
    <row r="9831" spans="1:7" ht="15.75" customHeight="1" x14ac:dyDescent="0.25">
      <c r="A9831">
        <v>9830</v>
      </c>
      <c r="B9831">
        <v>7296</v>
      </c>
      <c r="C9831">
        <v>5</v>
      </c>
      <c r="D9831" s="35">
        <v>6</v>
      </c>
      <c r="E9831">
        <v>1</v>
      </c>
      <c r="F9831">
        <v>16.3</v>
      </c>
      <c r="G9831" s="12">
        <f>VLOOKUP(PARCELS[[#This Row],[OrderID(ORDERS)]],ORDERS[[OrderID]:[ATA]],11,FALSE)</f>
        <v>44255</v>
      </c>
    </row>
    <row r="9832" spans="1:7" ht="15.75" customHeight="1" x14ac:dyDescent="0.25">
      <c r="A9832">
        <v>9831</v>
      </c>
      <c r="B9832">
        <v>7297</v>
      </c>
      <c r="C9832">
        <v>19</v>
      </c>
      <c r="D9832" s="35">
        <v>4</v>
      </c>
      <c r="E9832">
        <v>1</v>
      </c>
      <c r="F9832">
        <v>15.4</v>
      </c>
      <c r="G9832" s="12">
        <f>VLOOKUP(PARCELS[[#This Row],[OrderID(ORDERS)]],ORDERS[[OrderID]:[ATA]],11,FALSE)</f>
        <v>44253</v>
      </c>
    </row>
    <row r="9833" spans="1:7" ht="15.75" customHeight="1" x14ac:dyDescent="0.25">
      <c r="A9833">
        <v>9875</v>
      </c>
      <c r="B9833">
        <v>7333</v>
      </c>
      <c r="C9833">
        <v>15</v>
      </c>
      <c r="D9833" s="35">
        <v>7</v>
      </c>
      <c r="E9833">
        <v>1</v>
      </c>
      <c r="F9833">
        <v>9</v>
      </c>
      <c r="G9833" s="12">
        <f>VLOOKUP(PARCELS[[#This Row],[OrderID(ORDERS)]],ORDERS[[OrderID]:[ATA]],11,FALSE)</f>
        <v>44255</v>
      </c>
    </row>
    <row r="9834" spans="1:7" ht="15.75" customHeight="1" x14ac:dyDescent="0.25">
      <c r="A9834">
        <v>9833</v>
      </c>
      <c r="B9834">
        <v>7299</v>
      </c>
      <c r="C9834">
        <v>10</v>
      </c>
      <c r="D9834" s="35">
        <v>4</v>
      </c>
      <c r="E9834">
        <v>1</v>
      </c>
      <c r="F9834">
        <v>2.7</v>
      </c>
      <c r="G9834" s="12">
        <f>VLOOKUP(PARCELS[[#This Row],[OrderID(ORDERS)]],ORDERS[[OrderID]:[ATA]],11,FALSE)</f>
        <v>44257</v>
      </c>
    </row>
    <row r="9835" spans="1:7" ht="15.75" customHeight="1" x14ac:dyDescent="0.25">
      <c r="A9835">
        <v>9834</v>
      </c>
      <c r="B9835">
        <v>7300</v>
      </c>
      <c r="C9835">
        <v>21</v>
      </c>
      <c r="D9835" s="35">
        <v>5</v>
      </c>
      <c r="E9835">
        <v>0</v>
      </c>
      <c r="F9835">
        <v>4.4000000000000004</v>
      </c>
      <c r="G9835" s="12">
        <f>VLOOKUP(PARCELS[[#This Row],[OrderID(ORDERS)]],ORDERS[[OrderID]:[ATA]],11,FALSE)</f>
        <v>44254</v>
      </c>
    </row>
    <row r="9836" spans="1:7" ht="15.75" customHeight="1" x14ac:dyDescent="0.25">
      <c r="A9836">
        <v>9835</v>
      </c>
      <c r="B9836">
        <v>7301</v>
      </c>
      <c r="C9836">
        <v>5</v>
      </c>
      <c r="D9836" s="35">
        <v>5</v>
      </c>
      <c r="E9836">
        <v>1</v>
      </c>
      <c r="F9836">
        <v>8.1999999999999993</v>
      </c>
      <c r="G9836" s="12">
        <f>VLOOKUP(PARCELS[[#This Row],[OrderID(ORDERS)]],ORDERS[[OrderID]:[ATA]],11,FALSE)</f>
        <v>44258</v>
      </c>
    </row>
    <row r="9837" spans="1:7" ht="15.75" customHeight="1" x14ac:dyDescent="0.25">
      <c r="A9837">
        <v>9836</v>
      </c>
      <c r="B9837">
        <v>7302</v>
      </c>
      <c r="C9837">
        <v>18</v>
      </c>
      <c r="D9837" s="35">
        <v>4</v>
      </c>
      <c r="E9837">
        <v>1</v>
      </c>
      <c r="F9837">
        <v>11.9</v>
      </c>
      <c r="G9837" s="12">
        <f>VLOOKUP(PARCELS[[#This Row],[OrderID(ORDERS)]],ORDERS[[OrderID]:[ATA]],11,FALSE)</f>
        <v>44256</v>
      </c>
    </row>
    <row r="9838" spans="1:7" ht="15.75" customHeight="1" x14ac:dyDescent="0.25">
      <c r="A9838">
        <v>9837</v>
      </c>
      <c r="B9838">
        <v>7303</v>
      </c>
      <c r="C9838">
        <v>6</v>
      </c>
      <c r="D9838" s="35">
        <v>5</v>
      </c>
      <c r="E9838">
        <v>1</v>
      </c>
      <c r="F9838">
        <v>11.5</v>
      </c>
      <c r="G9838" s="12">
        <f>VLOOKUP(PARCELS[[#This Row],[OrderID(ORDERS)]],ORDERS[[OrderID]:[ATA]],11,FALSE)</f>
        <v>44254</v>
      </c>
    </row>
    <row r="9839" spans="1:7" ht="15.75" customHeight="1" x14ac:dyDescent="0.25">
      <c r="A9839">
        <v>9838</v>
      </c>
      <c r="B9839">
        <v>7303</v>
      </c>
      <c r="C9839">
        <v>6</v>
      </c>
      <c r="D9839" s="35">
        <v>8</v>
      </c>
      <c r="E9839">
        <v>1</v>
      </c>
      <c r="F9839">
        <v>9.5</v>
      </c>
      <c r="G9839" s="12">
        <f>VLOOKUP(PARCELS[[#This Row],[OrderID(ORDERS)]],ORDERS[[OrderID]:[ATA]],11,FALSE)</f>
        <v>44254</v>
      </c>
    </row>
    <row r="9840" spans="1:7" ht="15.75" customHeight="1" x14ac:dyDescent="0.25">
      <c r="A9840">
        <v>9839</v>
      </c>
      <c r="B9840">
        <v>7304</v>
      </c>
      <c r="C9840">
        <v>10</v>
      </c>
      <c r="D9840" s="35">
        <v>6</v>
      </c>
      <c r="E9840">
        <v>1</v>
      </c>
      <c r="F9840">
        <v>6.2</v>
      </c>
      <c r="G9840" s="12">
        <f>VLOOKUP(PARCELS[[#This Row],[OrderID(ORDERS)]],ORDERS[[OrderID]:[ATA]],11,FALSE)</f>
        <v>44254</v>
      </c>
    </row>
    <row r="9841" spans="1:7" ht="15.75" customHeight="1" x14ac:dyDescent="0.25">
      <c r="A9841">
        <v>9840</v>
      </c>
      <c r="B9841">
        <v>7305</v>
      </c>
      <c r="C9841">
        <v>22</v>
      </c>
      <c r="D9841" s="35">
        <v>8</v>
      </c>
      <c r="E9841">
        <v>1</v>
      </c>
      <c r="F9841">
        <v>0.4</v>
      </c>
      <c r="G9841" s="12">
        <f>VLOOKUP(PARCELS[[#This Row],[OrderID(ORDERS)]],ORDERS[[OrderID]:[ATA]],11,FALSE)</f>
        <v>44255</v>
      </c>
    </row>
    <row r="9842" spans="1:7" ht="15.75" customHeight="1" x14ac:dyDescent="0.25">
      <c r="A9842">
        <v>9841</v>
      </c>
      <c r="B9842">
        <v>7306</v>
      </c>
      <c r="C9842">
        <v>10</v>
      </c>
      <c r="D9842" s="35">
        <v>8</v>
      </c>
      <c r="E9842">
        <v>1</v>
      </c>
      <c r="F9842">
        <v>3</v>
      </c>
      <c r="G9842" s="12">
        <f>VLOOKUP(PARCELS[[#This Row],[OrderID(ORDERS)]],ORDERS[[OrderID]:[ATA]],11,FALSE)</f>
        <v>44258</v>
      </c>
    </row>
    <row r="9843" spans="1:7" ht="15.75" customHeight="1" x14ac:dyDescent="0.25">
      <c r="A9843">
        <v>9842</v>
      </c>
      <c r="B9843">
        <v>7306</v>
      </c>
      <c r="C9843">
        <v>10</v>
      </c>
      <c r="D9843" s="35">
        <v>4</v>
      </c>
      <c r="E9843">
        <v>1</v>
      </c>
      <c r="F9843">
        <v>2.9</v>
      </c>
      <c r="G9843" s="12">
        <f>VLOOKUP(PARCELS[[#This Row],[OrderID(ORDERS)]],ORDERS[[OrderID]:[ATA]],11,FALSE)</f>
        <v>44258</v>
      </c>
    </row>
    <row r="9844" spans="1:7" ht="15.75" customHeight="1" x14ac:dyDescent="0.25">
      <c r="A9844">
        <v>9843</v>
      </c>
      <c r="B9844">
        <v>7307</v>
      </c>
      <c r="C9844">
        <v>17</v>
      </c>
      <c r="D9844" s="35">
        <v>8</v>
      </c>
      <c r="E9844">
        <v>1</v>
      </c>
      <c r="F9844">
        <v>2.2999999999999998</v>
      </c>
      <c r="G9844" s="12">
        <f>VLOOKUP(PARCELS[[#This Row],[OrderID(ORDERS)]],ORDERS[[OrderID]:[ATA]],11,FALSE)</f>
        <v>44255</v>
      </c>
    </row>
    <row r="9845" spans="1:7" ht="15.75" customHeight="1" x14ac:dyDescent="0.25">
      <c r="A9845">
        <v>9844</v>
      </c>
      <c r="B9845">
        <v>7308</v>
      </c>
      <c r="C9845">
        <v>14</v>
      </c>
      <c r="D9845" s="35">
        <v>6</v>
      </c>
      <c r="E9845">
        <v>1</v>
      </c>
      <c r="F9845">
        <v>7.9</v>
      </c>
      <c r="G9845" s="12">
        <f>VLOOKUP(PARCELS[[#This Row],[OrderID(ORDERS)]],ORDERS[[OrderID]:[ATA]],11,FALSE)</f>
        <v>44258</v>
      </c>
    </row>
    <row r="9846" spans="1:7" ht="15.75" customHeight="1" x14ac:dyDescent="0.25">
      <c r="A9846">
        <v>9845</v>
      </c>
      <c r="B9846">
        <v>7309</v>
      </c>
      <c r="C9846">
        <v>6</v>
      </c>
      <c r="D9846" s="35">
        <v>6</v>
      </c>
      <c r="E9846">
        <v>1</v>
      </c>
      <c r="F9846">
        <v>14.2</v>
      </c>
      <c r="G9846" s="12">
        <f>VLOOKUP(PARCELS[[#This Row],[OrderID(ORDERS)]],ORDERS[[OrderID]:[ATA]],11,FALSE)</f>
        <v>44254</v>
      </c>
    </row>
    <row r="9847" spans="1:7" ht="15.75" customHeight="1" x14ac:dyDescent="0.25">
      <c r="A9847">
        <v>9914</v>
      </c>
      <c r="B9847">
        <v>7363</v>
      </c>
      <c r="C9847">
        <v>5</v>
      </c>
      <c r="D9847" s="35">
        <v>7</v>
      </c>
      <c r="E9847">
        <v>1</v>
      </c>
      <c r="F9847">
        <v>3.8</v>
      </c>
      <c r="G9847" s="12">
        <f>VLOOKUP(PARCELS[[#This Row],[OrderID(ORDERS)]],ORDERS[[OrderID]:[ATA]],11,FALSE)</f>
        <v>44255</v>
      </c>
    </row>
    <row r="9848" spans="1:7" ht="15.75" customHeight="1" x14ac:dyDescent="0.25">
      <c r="A9848">
        <v>9847</v>
      </c>
      <c r="B9848">
        <v>7310</v>
      </c>
      <c r="C9848">
        <v>5</v>
      </c>
      <c r="D9848" s="35">
        <v>3</v>
      </c>
      <c r="E9848">
        <v>0</v>
      </c>
      <c r="F9848">
        <v>9.1</v>
      </c>
      <c r="G9848" s="12">
        <f>VLOOKUP(PARCELS[[#This Row],[OrderID(ORDERS)]],ORDERS[[OrderID]:[ATA]],11,FALSE)</f>
        <v>44257</v>
      </c>
    </row>
    <row r="9849" spans="1:7" ht="15.75" customHeight="1" x14ac:dyDescent="0.25">
      <c r="A9849">
        <v>9848</v>
      </c>
      <c r="B9849">
        <v>7311</v>
      </c>
      <c r="C9849">
        <v>18</v>
      </c>
      <c r="D9849" s="35">
        <v>3</v>
      </c>
      <c r="E9849">
        <v>1</v>
      </c>
      <c r="F9849">
        <v>10</v>
      </c>
      <c r="G9849" s="12">
        <f>VLOOKUP(PARCELS[[#This Row],[OrderID(ORDERS)]],ORDERS[[OrderID]:[ATA]],11,FALSE)</f>
        <v>44260</v>
      </c>
    </row>
    <row r="9850" spans="1:7" ht="15.75" customHeight="1" x14ac:dyDescent="0.25">
      <c r="A9850">
        <v>9849</v>
      </c>
      <c r="B9850">
        <v>7311</v>
      </c>
      <c r="C9850">
        <v>18</v>
      </c>
      <c r="D9850" s="35">
        <v>6</v>
      </c>
      <c r="E9850">
        <v>1</v>
      </c>
      <c r="F9850">
        <v>16.3</v>
      </c>
      <c r="G9850" s="12">
        <f>VLOOKUP(PARCELS[[#This Row],[OrderID(ORDERS)]],ORDERS[[OrderID]:[ATA]],11,FALSE)</f>
        <v>44260</v>
      </c>
    </row>
    <row r="9851" spans="1:7" ht="15.75" customHeight="1" x14ac:dyDescent="0.25">
      <c r="A9851">
        <v>9850</v>
      </c>
      <c r="B9851">
        <v>7312</v>
      </c>
      <c r="C9851">
        <v>13</v>
      </c>
      <c r="D9851" s="35">
        <v>2</v>
      </c>
      <c r="E9851">
        <v>1</v>
      </c>
      <c r="F9851">
        <v>8.6</v>
      </c>
      <c r="G9851" s="12">
        <f>VLOOKUP(PARCELS[[#This Row],[OrderID(ORDERS)]],ORDERS[[OrderID]:[ATA]],11,FALSE)</f>
        <v>44257</v>
      </c>
    </row>
    <row r="9852" spans="1:7" ht="15.75" customHeight="1" x14ac:dyDescent="0.25">
      <c r="A9852">
        <v>9916</v>
      </c>
      <c r="B9852">
        <v>7363</v>
      </c>
      <c r="C9852">
        <v>5</v>
      </c>
      <c r="D9852" s="35">
        <v>7</v>
      </c>
      <c r="E9852">
        <v>1</v>
      </c>
      <c r="F9852">
        <v>3.6</v>
      </c>
      <c r="G9852" s="12">
        <f>VLOOKUP(PARCELS[[#This Row],[OrderID(ORDERS)]],ORDERS[[OrderID]:[ATA]],11,FALSE)</f>
        <v>44255</v>
      </c>
    </row>
    <row r="9853" spans="1:7" ht="15.75" customHeight="1" x14ac:dyDescent="0.25">
      <c r="A9853">
        <v>9852</v>
      </c>
      <c r="B9853">
        <v>7314</v>
      </c>
      <c r="C9853">
        <v>3</v>
      </c>
      <c r="D9853" s="35">
        <v>2</v>
      </c>
      <c r="E9853">
        <v>1</v>
      </c>
      <c r="F9853">
        <v>1.5</v>
      </c>
      <c r="G9853" s="12">
        <f>VLOOKUP(PARCELS[[#This Row],[OrderID(ORDERS)]],ORDERS[[OrderID]:[ATA]],11,FALSE)</f>
        <v>44254</v>
      </c>
    </row>
    <row r="9854" spans="1:7" ht="15.75" customHeight="1" x14ac:dyDescent="0.25">
      <c r="A9854">
        <v>9853</v>
      </c>
      <c r="B9854">
        <v>7315</v>
      </c>
      <c r="C9854">
        <v>17</v>
      </c>
      <c r="D9854" s="35">
        <v>3</v>
      </c>
      <c r="E9854">
        <v>1</v>
      </c>
      <c r="F9854">
        <v>3.3</v>
      </c>
      <c r="G9854" s="12">
        <f>VLOOKUP(PARCELS[[#This Row],[OrderID(ORDERS)]],ORDERS[[OrderID]:[ATA]],11,FALSE)</f>
        <v>44259</v>
      </c>
    </row>
    <row r="9855" spans="1:7" ht="15.75" customHeight="1" x14ac:dyDescent="0.25">
      <c r="A9855">
        <v>9854</v>
      </c>
      <c r="B9855">
        <v>7316</v>
      </c>
      <c r="C9855">
        <v>15</v>
      </c>
      <c r="D9855" s="35">
        <v>5</v>
      </c>
      <c r="E9855">
        <v>1</v>
      </c>
      <c r="F9855">
        <v>12.6</v>
      </c>
      <c r="G9855" s="12">
        <f>VLOOKUP(PARCELS[[#This Row],[OrderID(ORDERS)]],ORDERS[[OrderID]:[ATA]],11,FALSE)</f>
        <v>44261</v>
      </c>
    </row>
    <row r="9856" spans="1:7" ht="15.75" customHeight="1" x14ac:dyDescent="0.25">
      <c r="A9856">
        <v>9855</v>
      </c>
      <c r="B9856">
        <v>7317</v>
      </c>
      <c r="C9856">
        <v>22</v>
      </c>
      <c r="D9856" s="35">
        <v>3</v>
      </c>
      <c r="E9856">
        <v>1</v>
      </c>
      <c r="F9856">
        <v>4.7</v>
      </c>
      <c r="G9856" s="12">
        <f>VLOOKUP(PARCELS[[#This Row],[OrderID(ORDERS)]],ORDERS[[OrderID]:[ATA]],11,FALSE)</f>
        <v>44259</v>
      </c>
    </row>
    <row r="9857" spans="1:7" ht="15.75" customHeight="1" x14ac:dyDescent="0.25">
      <c r="A9857">
        <v>9856</v>
      </c>
      <c r="B9857">
        <v>7317</v>
      </c>
      <c r="C9857">
        <v>22</v>
      </c>
      <c r="D9857" s="35">
        <v>2</v>
      </c>
      <c r="E9857">
        <v>1</v>
      </c>
      <c r="F9857">
        <v>2.2000000000000002</v>
      </c>
      <c r="G9857" s="12">
        <f>VLOOKUP(PARCELS[[#This Row],[OrderID(ORDERS)]],ORDERS[[OrderID]:[ATA]],11,FALSE)</f>
        <v>44259</v>
      </c>
    </row>
    <row r="9858" spans="1:7" ht="15.75" customHeight="1" x14ac:dyDescent="0.25">
      <c r="A9858">
        <v>9857</v>
      </c>
      <c r="B9858">
        <v>7318</v>
      </c>
      <c r="C9858">
        <v>21</v>
      </c>
      <c r="D9858" s="35">
        <v>6</v>
      </c>
      <c r="E9858">
        <v>1</v>
      </c>
      <c r="F9858">
        <v>19.399999999999999</v>
      </c>
      <c r="G9858" s="12">
        <f>VLOOKUP(PARCELS[[#This Row],[OrderID(ORDERS)]],ORDERS[[OrderID]:[ATA]],11,FALSE)</f>
        <v>44261</v>
      </c>
    </row>
    <row r="9859" spans="1:7" ht="15.75" customHeight="1" x14ac:dyDescent="0.25">
      <c r="A9859">
        <v>9858</v>
      </c>
      <c r="B9859">
        <v>7319</v>
      </c>
      <c r="C9859">
        <v>11</v>
      </c>
      <c r="D9859" s="35">
        <v>1</v>
      </c>
      <c r="E9859">
        <v>1</v>
      </c>
      <c r="F9859">
        <v>6.9</v>
      </c>
      <c r="G9859" s="12">
        <f>VLOOKUP(PARCELS[[#This Row],[OrderID(ORDERS)]],ORDERS[[OrderID]:[ATA]],11,FALSE)</f>
        <v>44254</v>
      </c>
    </row>
    <row r="9860" spans="1:7" ht="15.75" customHeight="1" x14ac:dyDescent="0.25">
      <c r="A9860">
        <v>9859</v>
      </c>
      <c r="B9860">
        <v>7320</v>
      </c>
      <c r="C9860">
        <v>15</v>
      </c>
      <c r="D9860" s="35">
        <v>1</v>
      </c>
      <c r="E9860">
        <v>1</v>
      </c>
      <c r="F9860">
        <v>12.5</v>
      </c>
      <c r="G9860" s="12">
        <f>VLOOKUP(PARCELS[[#This Row],[OrderID(ORDERS)]],ORDERS[[OrderID]:[ATA]],11,FALSE)</f>
        <v>44257</v>
      </c>
    </row>
    <row r="9861" spans="1:7" ht="15.75" customHeight="1" x14ac:dyDescent="0.25">
      <c r="A9861">
        <v>9860</v>
      </c>
      <c r="B9861">
        <v>7321</v>
      </c>
      <c r="C9861">
        <v>12</v>
      </c>
      <c r="D9861" s="35">
        <v>3</v>
      </c>
      <c r="E9861">
        <v>1</v>
      </c>
      <c r="F9861">
        <v>17</v>
      </c>
      <c r="G9861" s="12">
        <f>VLOOKUP(PARCELS[[#This Row],[OrderID(ORDERS)]],ORDERS[[OrderID]:[ATA]],11,FALSE)</f>
        <v>44257</v>
      </c>
    </row>
    <row r="9862" spans="1:7" ht="15.75" customHeight="1" x14ac:dyDescent="0.25">
      <c r="A9862">
        <v>9861</v>
      </c>
      <c r="B9862">
        <v>7322</v>
      </c>
      <c r="C9862">
        <v>16</v>
      </c>
      <c r="D9862" s="35">
        <v>1</v>
      </c>
      <c r="E9862">
        <v>1</v>
      </c>
      <c r="F9862">
        <v>3.7</v>
      </c>
      <c r="G9862" s="12">
        <f>VLOOKUP(PARCELS[[#This Row],[OrderID(ORDERS)]],ORDERS[[OrderID]:[ATA]],11,FALSE)</f>
        <v>44254</v>
      </c>
    </row>
    <row r="9863" spans="1:7" ht="15.75" customHeight="1" x14ac:dyDescent="0.25">
      <c r="A9863">
        <v>9862</v>
      </c>
      <c r="B9863">
        <v>7323</v>
      </c>
      <c r="C9863">
        <v>11</v>
      </c>
      <c r="D9863" s="35">
        <v>4</v>
      </c>
      <c r="E9863">
        <v>1</v>
      </c>
      <c r="F9863">
        <v>3</v>
      </c>
      <c r="G9863" s="12">
        <f>VLOOKUP(PARCELS[[#This Row],[OrderID(ORDERS)]],ORDERS[[OrderID]:[ATA]],11,FALSE)</f>
        <v>44256</v>
      </c>
    </row>
    <row r="9864" spans="1:7" ht="15.75" customHeight="1" x14ac:dyDescent="0.25">
      <c r="A9864">
        <v>9863</v>
      </c>
      <c r="B9864">
        <v>7324</v>
      </c>
      <c r="C9864">
        <v>12</v>
      </c>
      <c r="D9864" s="35">
        <v>5</v>
      </c>
      <c r="E9864">
        <v>0</v>
      </c>
      <c r="F9864">
        <v>8.5</v>
      </c>
      <c r="G9864" s="12">
        <f>VLOOKUP(PARCELS[[#This Row],[OrderID(ORDERS)]],ORDERS[[OrderID]:[ATA]],11,FALSE)</f>
        <v>44260</v>
      </c>
    </row>
    <row r="9865" spans="1:7" ht="15.75" customHeight="1" x14ac:dyDescent="0.25">
      <c r="A9865">
        <v>9864</v>
      </c>
      <c r="B9865">
        <v>7325</v>
      </c>
      <c r="C9865">
        <v>6</v>
      </c>
      <c r="D9865" s="35">
        <v>3</v>
      </c>
      <c r="E9865">
        <v>0</v>
      </c>
      <c r="F9865">
        <v>9.1</v>
      </c>
      <c r="G9865" s="12">
        <f>VLOOKUP(PARCELS[[#This Row],[OrderID(ORDERS)]],ORDERS[[OrderID]:[ATA]],11,FALSE)</f>
        <v>44267</v>
      </c>
    </row>
    <row r="9866" spans="1:7" ht="15.75" customHeight="1" x14ac:dyDescent="0.25">
      <c r="A9866">
        <v>9865</v>
      </c>
      <c r="B9866">
        <v>7325</v>
      </c>
      <c r="C9866">
        <v>6</v>
      </c>
      <c r="D9866" s="35">
        <v>1</v>
      </c>
      <c r="E9866">
        <v>1</v>
      </c>
      <c r="F9866">
        <v>9.3000000000000007</v>
      </c>
      <c r="G9866" s="12">
        <f>VLOOKUP(PARCELS[[#This Row],[OrderID(ORDERS)]],ORDERS[[OrderID]:[ATA]],11,FALSE)</f>
        <v>44267</v>
      </c>
    </row>
    <row r="9867" spans="1:7" ht="15.75" customHeight="1" x14ac:dyDescent="0.25">
      <c r="A9867">
        <v>9866</v>
      </c>
      <c r="B9867">
        <v>7326</v>
      </c>
      <c r="C9867">
        <v>7</v>
      </c>
      <c r="D9867" s="35">
        <v>6</v>
      </c>
      <c r="E9867">
        <v>1</v>
      </c>
      <c r="F9867">
        <v>7</v>
      </c>
      <c r="G9867" s="12">
        <f>VLOOKUP(PARCELS[[#This Row],[OrderID(ORDERS)]],ORDERS[[OrderID]:[ATA]],11,FALSE)</f>
        <v>44257</v>
      </c>
    </row>
    <row r="9868" spans="1:7" ht="15.75" customHeight="1" x14ac:dyDescent="0.25">
      <c r="A9868">
        <v>9867</v>
      </c>
      <c r="B9868">
        <v>7327</v>
      </c>
      <c r="C9868">
        <v>4</v>
      </c>
      <c r="D9868" s="35">
        <v>5</v>
      </c>
      <c r="E9868">
        <v>1</v>
      </c>
      <c r="F9868">
        <v>0.6</v>
      </c>
      <c r="G9868" s="12">
        <f>VLOOKUP(PARCELS[[#This Row],[OrderID(ORDERS)]],ORDERS[[OrderID]:[ATA]],11,FALSE)</f>
        <v>44256</v>
      </c>
    </row>
    <row r="9869" spans="1:7" ht="15.75" customHeight="1" x14ac:dyDescent="0.25">
      <c r="A9869">
        <v>9868</v>
      </c>
      <c r="B9869">
        <v>7328</v>
      </c>
      <c r="C9869">
        <v>21</v>
      </c>
      <c r="D9869" s="35">
        <v>1</v>
      </c>
      <c r="E9869">
        <v>1</v>
      </c>
      <c r="F9869">
        <v>2.5</v>
      </c>
      <c r="G9869" s="12">
        <f>VLOOKUP(PARCELS[[#This Row],[OrderID(ORDERS)]],ORDERS[[OrderID]:[ATA]],11,FALSE)</f>
        <v>44260</v>
      </c>
    </row>
    <row r="9870" spans="1:7" ht="15.75" customHeight="1" x14ac:dyDescent="0.25">
      <c r="A9870">
        <v>9869</v>
      </c>
      <c r="B9870">
        <v>7329</v>
      </c>
      <c r="C9870">
        <v>9</v>
      </c>
      <c r="D9870" s="35">
        <v>4</v>
      </c>
      <c r="E9870">
        <v>1</v>
      </c>
      <c r="F9870">
        <v>7.9</v>
      </c>
      <c r="G9870" s="12">
        <f>VLOOKUP(PARCELS[[#This Row],[OrderID(ORDERS)]],ORDERS[[OrderID]:[ATA]],11,FALSE)</f>
        <v>44258</v>
      </c>
    </row>
    <row r="9871" spans="1:7" ht="15.75" customHeight="1" x14ac:dyDescent="0.25">
      <c r="A9871">
        <v>9870</v>
      </c>
      <c r="B9871">
        <v>7330</v>
      </c>
      <c r="C9871">
        <v>22</v>
      </c>
      <c r="D9871" s="35">
        <v>5</v>
      </c>
      <c r="E9871">
        <v>1</v>
      </c>
      <c r="F9871">
        <v>8</v>
      </c>
      <c r="G9871" s="12">
        <f>VLOOKUP(PARCELS[[#This Row],[OrderID(ORDERS)]],ORDERS[[OrderID]:[ATA]],11,FALSE)</f>
        <v>44255</v>
      </c>
    </row>
    <row r="9872" spans="1:7" ht="15.75" customHeight="1" x14ac:dyDescent="0.25">
      <c r="A9872">
        <v>9871</v>
      </c>
      <c r="B9872">
        <v>7330</v>
      </c>
      <c r="C9872">
        <v>22</v>
      </c>
      <c r="D9872" s="35">
        <v>3</v>
      </c>
      <c r="E9872">
        <v>1</v>
      </c>
      <c r="F9872">
        <v>9</v>
      </c>
      <c r="G9872" s="12">
        <f>VLOOKUP(PARCELS[[#This Row],[OrderID(ORDERS)]],ORDERS[[OrderID]:[ATA]],11,FALSE)</f>
        <v>44255</v>
      </c>
    </row>
    <row r="9873" spans="1:7" ht="15.75" customHeight="1" x14ac:dyDescent="0.25">
      <c r="A9873">
        <v>9851</v>
      </c>
      <c r="B9873">
        <v>7313</v>
      </c>
      <c r="C9873">
        <v>3</v>
      </c>
      <c r="D9873" s="35">
        <v>7</v>
      </c>
      <c r="E9873">
        <v>1</v>
      </c>
      <c r="F9873">
        <v>17.399999999999999</v>
      </c>
      <c r="G9873" s="12">
        <f>VLOOKUP(PARCELS[[#This Row],[OrderID(ORDERS)]],ORDERS[[OrderID]:[ATA]],11,FALSE)</f>
        <v>44256</v>
      </c>
    </row>
    <row r="9874" spans="1:7" ht="15.75" customHeight="1" x14ac:dyDescent="0.25">
      <c r="A9874">
        <v>9873</v>
      </c>
      <c r="B9874">
        <v>7332</v>
      </c>
      <c r="C9874">
        <v>21</v>
      </c>
      <c r="D9874" s="35">
        <v>4</v>
      </c>
      <c r="E9874">
        <v>1</v>
      </c>
      <c r="F9874">
        <v>17.7</v>
      </c>
      <c r="G9874" s="12">
        <f>VLOOKUP(PARCELS[[#This Row],[OrderID(ORDERS)]],ORDERS[[OrderID]:[ATA]],11,FALSE)</f>
        <v>44257</v>
      </c>
    </row>
    <row r="9875" spans="1:7" ht="15.75" customHeight="1" x14ac:dyDescent="0.25">
      <c r="A9875">
        <v>9927</v>
      </c>
      <c r="B9875">
        <v>7371</v>
      </c>
      <c r="C9875">
        <v>1</v>
      </c>
      <c r="D9875" s="35">
        <v>7</v>
      </c>
      <c r="E9875">
        <v>1</v>
      </c>
      <c r="F9875">
        <v>5.3</v>
      </c>
      <c r="G9875" s="12">
        <f>VLOOKUP(PARCELS[[#This Row],[OrderID(ORDERS)]],ORDERS[[OrderID]:[ATA]],11,FALSE)</f>
        <v>44256</v>
      </c>
    </row>
    <row r="9876" spans="1:7" ht="15.75" customHeight="1" x14ac:dyDescent="0.25">
      <c r="A9876">
        <v>9832</v>
      </c>
      <c r="B9876">
        <v>7298</v>
      </c>
      <c r="C9876">
        <v>6</v>
      </c>
      <c r="D9876" s="35">
        <v>7</v>
      </c>
      <c r="E9876">
        <v>1</v>
      </c>
      <c r="F9876">
        <v>11.3</v>
      </c>
      <c r="G9876" s="12">
        <f>VLOOKUP(PARCELS[[#This Row],[OrderID(ORDERS)]],ORDERS[[OrderID]:[ATA]],11,FALSE)</f>
        <v>44257</v>
      </c>
    </row>
    <row r="9877" spans="1:7" ht="15.75" customHeight="1" x14ac:dyDescent="0.25">
      <c r="A9877">
        <v>9876</v>
      </c>
      <c r="B9877">
        <v>7334</v>
      </c>
      <c r="C9877">
        <v>18</v>
      </c>
      <c r="D9877" s="35">
        <v>3</v>
      </c>
      <c r="E9877">
        <v>1</v>
      </c>
      <c r="F9877">
        <v>14.8</v>
      </c>
      <c r="G9877" s="12">
        <f>VLOOKUP(PARCELS[[#This Row],[OrderID(ORDERS)]],ORDERS[[OrderID]:[ATA]],11,FALSE)</f>
        <v>44260</v>
      </c>
    </row>
    <row r="9878" spans="1:7" ht="15.75" customHeight="1" x14ac:dyDescent="0.25">
      <c r="A9878">
        <v>9877</v>
      </c>
      <c r="B9878">
        <v>7335</v>
      </c>
      <c r="C9878">
        <v>21</v>
      </c>
      <c r="D9878" s="35">
        <v>4</v>
      </c>
      <c r="E9878">
        <v>0</v>
      </c>
      <c r="F9878">
        <v>7.4</v>
      </c>
      <c r="G9878" s="12">
        <f>VLOOKUP(PARCELS[[#This Row],[OrderID(ORDERS)]],ORDERS[[OrderID]:[ATA]],11,FALSE)</f>
        <v>44266</v>
      </c>
    </row>
    <row r="9879" spans="1:7" ht="15.75" customHeight="1" x14ac:dyDescent="0.25">
      <c r="A9879">
        <v>9878</v>
      </c>
      <c r="B9879">
        <v>7336</v>
      </c>
      <c r="C9879">
        <v>6</v>
      </c>
      <c r="D9879" s="35">
        <v>5</v>
      </c>
      <c r="E9879">
        <v>1</v>
      </c>
      <c r="F9879">
        <v>18.5</v>
      </c>
      <c r="G9879" s="12">
        <f>VLOOKUP(PARCELS[[#This Row],[OrderID(ORDERS)]],ORDERS[[OrderID]:[ATA]],11,FALSE)</f>
        <v>44258</v>
      </c>
    </row>
    <row r="9880" spans="1:7" ht="15.75" customHeight="1" x14ac:dyDescent="0.25">
      <c r="A9880">
        <v>9879</v>
      </c>
      <c r="B9880">
        <v>7337</v>
      </c>
      <c r="C9880">
        <v>3</v>
      </c>
      <c r="D9880" s="35">
        <v>1</v>
      </c>
      <c r="E9880">
        <v>1</v>
      </c>
      <c r="F9880">
        <v>3</v>
      </c>
      <c r="G9880" s="12">
        <f>VLOOKUP(PARCELS[[#This Row],[OrderID(ORDERS)]],ORDERS[[OrderID]:[ATA]],11,FALSE)</f>
        <v>44258</v>
      </c>
    </row>
    <row r="9881" spans="1:7" ht="15.75" customHeight="1" x14ac:dyDescent="0.25">
      <c r="A9881">
        <v>9880</v>
      </c>
      <c r="B9881">
        <v>7337</v>
      </c>
      <c r="C9881">
        <v>3</v>
      </c>
      <c r="D9881" s="35">
        <v>2</v>
      </c>
      <c r="E9881">
        <v>0</v>
      </c>
      <c r="F9881">
        <v>16.8</v>
      </c>
      <c r="G9881" s="12">
        <f>VLOOKUP(PARCELS[[#This Row],[OrderID(ORDERS)]],ORDERS[[OrderID]:[ATA]],11,FALSE)</f>
        <v>44258</v>
      </c>
    </row>
    <row r="9882" spans="1:7" ht="15.75" customHeight="1" x14ac:dyDescent="0.25">
      <c r="A9882">
        <v>9881</v>
      </c>
      <c r="B9882">
        <v>7338</v>
      </c>
      <c r="C9882">
        <v>4</v>
      </c>
      <c r="D9882" s="35">
        <v>2</v>
      </c>
      <c r="E9882">
        <v>1</v>
      </c>
      <c r="F9882">
        <v>11</v>
      </c>
      <c r="G9882" s="12">
        <f>VLOOKUP(PARCELS[[#This Row],[OrderID(ORDERS)]],ORDERS[[OrderID]:[ATA]],11,FALSE)</f>
        <v>44257</v>
      </c>
    </row>
    <row r="9883" spans="1:7" ht="15.75" customHeight="1" x14ac:dyDescent="0.25">
      <c r="A9883">
        <v>9882</v>
      </c>
      <c r="B9883">
        <v>7339</v>
      </c>
      <c r="C9883">
        <v>8</v>
      </c>
      <c r="D9883" s="35">
        <v>5</v>
      </c>
      <c r="E9883">
        <v>1</v>
      </c>
      <c r="F9883">
        <v>1.3</v>
      </c>
      <c r="G9883" s="12">
        <f>VLOOKUP(PARCELS[[#This Row],[OrderID(ORDERS)]],ORDERS[[OrderID]:[ATA]],11,FALSE)</f>
        <v>44256</v>
      </c>
    </row>
    <row r="9884" spans="1:7" ht="15.75" customHeight="1" x14ac:dyDescent="0.25">
      <c r="A9884">
        <v>9883</v>
      </c>
      <c r="B9884">
        <v>7340</v>
      </c>
      <c r="C9884">
        <v>6</v>
      </c>
      <c r="D9884" s="35">
        <v>1</v>
      </c>
      <c r="E9884">
        <v>1</v>
      </c>
      <c r="F9884">
        <v>3.9</v>
      </c>
      <c r="G9884" s="12">
        <f>VLOOKUP(PARCELS[[#This Row],[OrderID(ORDERS)]],ORDERS[[OrderID]:[ATA]],11,FALSE)</f>
        <v>44259</v>
      </c>
    </row>
    <row r="9885" spans="1:7" ht="15.75" customHeight="1" x14ac:dyDescent="0.25">
      <c r="A9885">
        <v>9884</v>
      </c>
      <c r="B9885">
        <v>7341</v>
      </c>
      <c r="C9885">
        <v>17</v>
      </c>
      <c r="D9885" s="35">
        <v>5</v>
      </c>
      <c r="E9885">
        <v>1</v>
      </c>
      <c r="F9885">
        <v>6.7</v>
      </c>
      <c r="G9885" s="12">
        <f>VLOOKUP(PARCELS[[#This Row],[OrderID(ORDERS)]],ORDERS[[OrderID]:[ATA]],11,FALSE)</f>
        <v>44261</v>
      </c>
    </row>
    <row r="9886" spans="1:7" ht="15.75" customHeight="1" x14ac:dyDescent="0.25">
      <c r="A9886">
        <v>9885</v>
      </c>
      <c r="B9886">
        <v>7342</v>
      </c>
      <c r="C9886">
        <v>3</v>
      </c>
      <c r="D9886" s="35">
        <v>4</v>
      </c>
      <c r="E9886">
        <v>1</v>
      </c>
      <c r="F9886">
        <v>13.2</v>
      </c>
      <c r="G9886" s="12">
        <f>VLOOKUP(PARCELS[[#This Row],[OrderID(ORDERS)]],ORDERS[[OrderID]:[ATA]],11,FALSE)</f>
        <v>44260</v>
      </c>
    </row>
    <row r="9887" spans="1:7" ht="15.75" customHeight="1" x14ac:dyDescent="0.25">
      <c r="A9887">
        <v>9886</v>
      </c>
      <c r="B9887">
        <v>7343</v>
      </c>
      <c r="C9887">
        <v>6</v>
      </c>
      <c r="D9887" s="35">
        <v>3</v>
      </c>
      <c r="E9887">
        <v>1</v>
      </c>
      <c r="F9887">
        <v>16.3</v>
      </c>
      <c r="G9887" s="12">
        <f>VLOOKUP(PARCELS[[#This Row],[OrderID(ORDERS)]],ORDERS[[OrderID]:[ATA]],11,FALSE)</f>
        <v>44255</v>
      </c>
    </row>
    <row r="9888" spans="1:7" ht="15.75" customHeight="1" x14ac:dyDescent="0.25">
      <c r="A9888">
        <v>9887</v>
      </c>
      <c r="B9888">
        <v>7344</v>
      </c>
      <c r="C9888">
        <v>22</v>
      </c>
      <c r="D9888" s="35">
        <v>4</v>
      </c>
      <c r="E9888">
        <v>1</v>
      </c>
      <c r="F9888">
        <v>6.1</v>
      </c>
      <c r="G9888" s="12">
        <f>VLOOKUP(PARCELS[[#This Row],[OrderID(ORDERS)]],ORDERS[[OrderID]:[ATA]],11,FALSE)</f>
        <v>44255</v>
      </c>
    </row>
    <row r="9889" spans="1:7" ht="15.75" customHeight="1" x14ac:dyDescent="0.25">
      <c r="A9889">
        <v>9888</v>
      </c>
      <c r="B9889">
        <v>7345</v>
      </c>
      <c r="C9889">
        <v>13</v>
      </c>
      <c r="D9889" s="35">
        <v>4</v>
      </c>
      <c r="E9889">
        <v>1</v>
      </c>
      <c r="F9889">
        <v>19.7</v>
      </c>
      <c r="G9889" s="12">
        <f>VLOOKUP(PARCELS[[#This Row],[OrderID(ORDERS)]],ORDERS[[OrderID]:[ATA]],11,FALSE)</f>
        <v>44261</v>
      </c>
    </row>
    <row r="9890" spans="1:7" ht="15.75" customHeight="1" x14ac:dyDescent="0.25">
      <c r="A9890">
        <v>9889</v>
      </c>
      <c r="B9890">
        <v>7346</v>
      </c>
      <c r="C9890">
        <v>10</v>
      </c>
      <c r="D9890" s="35">
        <v>1</v>
      </c>
      <c r="E9890">
        <v>1</v>
      </c>
      <c r="F9890">
        <v>7.5</v>
      </c>
      <c r="G9890" s="12">
        <f>VLOOKUP(PARCELS[[#This Row],[OrderID(ORDERS)]],ORDERS[[OrderID]:[ATA]],11,FALSE)</f>
        <v>44257</v>
      </c>
    </row>
    <row r="9891" spans="1:7" ht="15.75" customHeight="1" x14ac:dyDescent="0.25">
      <c r="A9891">
        <v>9890</v>
      </c>
      <c r="B9891">
        <v>7347</v>
      </c>
      <c r="C9891">
        <v>10</v>
      </c>
      <c r="D9891" s="35">
        <v>5</v>
      </c>
      <c r="E9891">
        <v>1</v>
      </c>
      <c r="F9891">
        <v>12.2</v>
      </c>
      <c r="G9891" s="12">
        <f>VLOOKUP(PARCELS[[#This Row],[OrderID(ORDERS)]],ORDERS[[OrderID]:[ATA]],11,FALSE)</f>
        <v>44261</v>
      </c>
    </row>
    <row r="9892" spans="1:7" ht="15.75" customHeight="1" x14ac:dyDescent="0.25">
      <c r="A9892">
        <v>9891</v>
      </c>
      <c r="B9892">
        <v>7348</v>
      </c>
      <c r="C9892">
        <v>15</v>
      </c>
      <c r="D9892" s="35">
        <v>5</v>
      </c>
      <c r="E9892">
        <v>1</v>
      </c>
      <c r="F9892">
        <v>1.4</v>
      </c>
      <c r="G9892" s="12">
        <f>VLOOKUP(PARCELS[[#This Row],[OrderID(ORDERS)]],ORDERS[[OrderID]:[ATA]],11,FALSE)</f>
        <v>44255</v>
      </c>
    </row>
    <row r="9893" spans="1:7" ht="15.75" customHeight="1" x14ac:dyDescent="0.25">
      <c r="A9893">
        <v>9892</v>
      </c>
      <c r="B9893">
        <v>7348</v>
      </c>
      <c r="C9893">
        <v>15</v>
      </c>
      <c r="D9893" s="35">
        <v>4</v>
      </c>
      <c r="E9893">
        <v>1</v>
      </c>
      <c r="F9893">
        <v>11.4</v>
      </c>
      <c r="G9893" s="12">
        <f>VLOOKUP(PARCELS[[#This Row],[OrderID(ORDERS)]],ORDERS[[OrderID]:[ATA]],11,FALSE)</f>
        <v>44255</v>
      </c>
    </row>
    <row r="9894" spans="1:7" ht="15.75" customHeight="1" x14ac:dyDescent="0.25">
      <c r="A9894">
        <v>9893</v>
      </c>
      <c r="B9894">
        <v>7349</v>
      </c>
      <c r="C9894">
        <v>6</v>
      </c>
      <c r="D9894" s="35">
        <v>6</v>
      </c>
      <c r="E9894">
        <v>1</v>
      </c>
      <c r="F9894">
        <v>16.2</v>
      </c>
      <c r="G9894" s="12">
        <f>VLOOKUP(PARCELS[[#This Row],[OrderID(ORDERS)]],ORDERS[[OrderID]:[ATA]],11,FALSE)</f>
        <v>44261</v>
      </c>
    </row>
    <row r="9895" spans="1:7" ht="15.75" customHeight="1" x14ac:dyDescent="0.25">
      <c r="A9895">
        <v>9894</v>
      </c>
      <c r="B9895">
        <v>7349</v>
      </c>
      <c r="C9895">
        <v>6</v>
      </c>
      <c r="D9895" s="35">
        <v>4</v>
      </c>
      <c r="E9895">
        <v>0</v>
      </c>
      <c r="F9895">
        <v>15.8</v>
      </c>
      <c r="G9895" s="12">
        <f>VLOOKUP(PARCELS[[#This Row],[OrderID(ORDERS)]],ORDERS[[OrderID]:[ATA]],11,FALSE)</f>
        <v>44261</v>
      </c>
    </row>
    <row r="9896" spans="1:7" ht="15.75" customHeight="1" x14ac:dyDescent="0.25">
      <c r="A9896">
        <v>9895</v>
      </c>
      <c r="B9896">
        <v>7350</v>
      </c>
      <c r="C9896">
        <v>2</v>
      </c>
      <c r="D9896" s="35">
        <v>1</v>
      </c>
      <c r="E9896">
        <v>1</v>
      </c>
      <c r="F9896">
        <v>11.2</v>
      </c>
      <c r="G9896" s="12">
        <f>VLOOKUP(PARCELS[[#This Row],[OrderID(ORDERS)]],ORDERS[[OrderID]:[ATA]],11,FALSE)</f>
        <v>44256</v>
      </c>
    </row>
    <row r="9897" spans="1:7" ht="15.75" customHeight="1" x14ac:dyDescent="0.25">
      <c r="A9897">
        <v>9896</v>
      </c>
      <c r="B9897">
        <v>7351</v>
      </c>
      <c r="C9897">
        <v>15</v>
      </c>
      <c r="D9897" s="35">
        <v>5</v>
      </c>
      <c r="E9897">
        <v>1</v>
      </c>
      <c r="F9897">
        <v>9.6999999999999993</v>
      </c>
      <c r="G9897" s="12">
        <f>VLOOKUP(PARCELS[[#This Row],[OrderID(ORDERS)]],ORDERS[[OrderID]:[ATA]],11,FALSE)</f>
        <v>44261</v>
      </c>
    </row>
    <row r="9898" spans="1:7" ht="15.75" customHeight="1" x14ac:dyDescent="0.25">
      <c r="A9898">
        <v>9897</v>
      </c>
      <c r="B9898">
        <v>7352</v>
      </c>
      <c r="C9898">
        <v>13</v>
      </c>
      <c r="D9898" s="35">
        <v>8</v>
      </c>
      <c r="E9898">
        <v>1</v>
      </c>
      <c r="F9898">
        <v>15.3</v>
      </c>
      <c r="G9898" s="12">
        <f>VLOOKUP(PARCELS[[#This Row],[OrderID(ORDERS)]],ORDERS[[OrderID]:[ATA]],11,FALSE)</f>
        <v>44261</v>
      </c>
    </row>
    <row r="9899" spans="1:7" ht="15.75" customHeight="1" x14ac:dyDescent="0.25">
      <c r="A9899">
        <v>9846</v>
      </c>
      <c r="B9899">
        <v>7310</v>
      </c>
      <c r="C9899">
        <v>5</v>
      </c>
      <c r="D9899" s="35">
        <v>7</v>
      </c>
      <c r="E9899">
        <v>0</v>
      </c>
      <c r="F9899">
        <v>1.9</v>
      </c>
      <c r="G9899" s="12">
        <f>VLOOKUP(PARCELS[[#This Row],[OrderID(ORDERS)]],ORDERS[[OrderID]:[ATA]],11,FALSE)</f>
        <v>44257</v>
      </c>
    </row>
    <row r="9900" spans="1:7" ht="15.75" customHeight="1" x14ac:dyDescent="0.25">
      <c r="A9900">
        <v>9899</v>
      </c>
      <c r="B9900">
        <v>7354</v>
      </c>
      <c r="C9900">
        <v>13</v>
      </c>
      <c r="D9900" s="35">
        <v>1</v>
      </c>
      <c r="E9900">
        <v>1</v>
      </c>
      <c r="F9900">
        <v>12.9</v>
      </c>
      <c r="G9900" s="12">
        <f>VLOOKUP(PARCELS[[#This Row],[OrderID(ORDERS)]],ORDERS[[OrderID]:[ATA]],11,FALSE)</f>
        <v>44255</v>
      </c>
    </row>
    <row r="9901" spans="1:7" ht="15.75" customHeight="1" x14ac:dyDescent="0.25">
      <c r="A9901">
        <v>9900</v>
      </c>
      <c r="B9901">
        <v>7355</v>
      </c>
      <c r="C9901">
        <v>22</v>
      </c>
      <c r="D9901" s="35">
        <v>4</v>
      </c>
      <c r="E9901">
        <v>1</v>
      </c>
      <c r="F9901">
        <v>7.5</v>
      </c>
      <c r="G9901" s="12">
        <f>VLOOKUP(PARCELS[[#This Row],[OrderID(ORDERS)]],ORDERS[[OrderID]:[ATA]],11,FALSE)</f>
        <v>44258</v>
      </c>
    </row>
    <row r="9902" spans="1:7" ht="15.75" customHeight="1" x14ac:dyDescent="0.25">
      <c r="A9902">
        <v>9874</v>
      </c>
      <c r="B9902">
        <v>7332</v>
      </c>
      <c r="C9902">
        <v>21</v>
      </c>
      <c r="D9902" s="35">
        <v>7</v>
      </c>
      <c r="E9902">
        <v>1</v>
      </c>
      <c r="F9902">
        <v>3</v>
      </c>
      <c r="G9902" s="12">
        <f>VLOOKUP(PARCELS[[#This Row],[OrderID(ORDERS)]],ORDERS[[OrderID]:[ATA]],11,FALSE)</f>
        <v>44257</v>
      </c>
    </row>
    <row r="9903" spans="1:7" ht="15.75" customHeight="1" x14ac:dyDescent="0.25">
      <c r="A9903">
        <v>9902</v>
      </c>
      <c r="B9903">
        <v>7356</v>
      </c>
      <c r="C9903">
        <v>10</v>
      </c>
      <c r="D9903" s="35">
        <v>3</v>
      </c>
      <c r="E9903">
        <v>1</v>
      </c>
      <c r="F9903">
        <v>15.8</v>
      </c>
      <c r="G9903" s="12">
        <f>VLOOKUP(PARCELS[[#This Row],[OrderID(ORDERS)]],ORDERS[[OrderID]:[ATA]],11,FALSE)</f>
        <v>44261</v>
      </c>
    </row>
    <row r="9904" spans="1:7" ht="15.75" customHeight="1" x14ac:dyDescent="0.25">
      <c r="A9904">
        <v>9937</v>
      </c>
      <c r="B9904">
        <v>7380</v>
      </c>
      <c r="C9904">
        <v>21</v>
      </c>
      <c r="D9904" s="35">
        <v>7</v>
      </c>
      <c r="E9904">
        <v>1</v>
      </c>
      <c r="F9904">
        <v>10.199999999999999</v>
      </c>
      <c r="G9904" s="12">
        <f>VLOOKUP(PARCELS[[#This Row],[OrderID(ORDERS)]],ORDERS[[OrderID]:[ATA]],11,FALSE)</f>
        <v>44257</v>
      </c>
    </row>
    <row r="9905" spans="1:7" ht="15.75" customHeight="1" x14ac:dyDescent="0.25">
      <c r="A9905">
        <v>9904</v>
      </c>
      <c r="B9905">
        <v>7357</v>
      </c>
      <c r="C9905">
        <v>20</v>
      </c>
      <c r="D9905" s="35">
        <v>5</v>
      </c>
      <c r="E9905">
        <v>1</v>
      </c>
      <c r="F9905">
        <v>1.8</v>
      </c>
      <c r="G9905" s="12">
        <f>VLOOKUP(PARCELS[[#This Row],[OrderID(ORDERS)]],ORDERS[[OrderID]:[ATA]],11,FALSE)</f>
        <v>44263</v>
      </c>
    </row>
    <row r="9906" spans="1:7" ht="15.75" customHeight="1" x14ac:dyDescent="0.25">
      <c r="A9906">
        <v>9905</v>
      </c>
      <c r="B9906">
        <v>7358</v>
      </c>
      <c r="C9906">
        <v>17</v>
      </c>
      <c r="D9906" s="35">
        <v>2</v>
      </c>
      <c r="E9906">
        <v>1</v>
      </c>
      <c r="F9906">
        <v>18.2</v>
      </c>
      <c r="G9906" s="12">
        <f>VLOOKUP(PARCELS[[#This Row],[OrderID(ORDERS)]],ORDERS[[OrderID]:[ATA]],11,FALSE)</f>
        <v>44258</v>
      </c>
    </row>
    <row r="9907" spans="1:7" ht="15.75" customHeight="1" x14ac:dyDescent="0.25">
      <c r="A9907">
        <v>9906</v>
      </c>
      <c r="B9907">
        <v>7359</v>
      </c>
      <c r="C9907">
        <v>3</v>
      </c>
      <c r="D9907" s="35">
        <v>8</v>
      </c>
      <c r="E9907">
        <v>1</v>
      </c>
      <c r="F9907">
        <v>11.1</v>
      </c>
      <c r="G9907" s="12">
        <f>VLOOKUP(PARCELS[[#This Row],[OrderID(ORDERS)]],ORDERS[[OrderID]:[ATA]],11,FALSE)</f>
        <v>44260</v>
      </c>
    </row>
    <row r="9908" spans="1:7" ht="15.75" customHeight="1" x14ac:dyDescent="0.25">
      <c r="A9908">
        <v>9907</v>
      </c>
      <c r="B9908">
        <v>7360</v>
      </c>
      <c r="C9908">
        <v>5</v>
      </c>
      <c r="D9908" s="35">
        <v>4</v>
      </c>
      <c r="E9908">
        <v>1</v>
      </c>
      <c r="F9908">
        <v>5.2</v>
      </c>
      <c r="G9908" s="12">
        <f>VLOOKUP(PARCELS[[#This Row],[OrderID(ORDERS)]],ORDERS[[OrderID]:[ATA]],11,FALSE)</f>
        <v>44255</v>
      </c>
    </row>
    <row r="9909" spans="1:7" ht="15.75" customHeight="1" x14ac:dyDescent="0.25">
      <c r="A9909">
        <v>9872</v>
      </c>
      <c r="B9909">
        <v>7331</v>
      </c>
      <c r="C9909">
        <v>12</v>
      </c>
      <c r="D9909" s="35">
        <v>7</v>
      </c>
      <c r="E9909">
        <v>1</v>
      </c>
      <c r="F9909">
        <v>6.3</v>
      </c>
      <c r="G9909" s="12">
        <f>VLOOKUP(PARCELS[[#This Row],[OrderID(ORDERS)]],ORDERS[[OrderID]:[ATA]],11,FALSE)</f>
        <v>44259</v>
      </c>
    </row>
    <row r="9910" spans="1:7" ht="15.75" customHeight="1" x14ac:dyDescent="0.25">
      <c r="A9910">
        <v>9909</v>
      </c>
      <c r="B9910">
        <v>7361</v>
      </c>
      <c r="C9910">
        <v>11</v>
      </c>
      <c r="D9910" s="35">
        <v>4</v>
      </c>
      <c r="E9910">
        <v>1</v>
      </c>
      <c r="F9910">
        <v>4.9000000000000004</v>
      </c>
      <c r="G9910" s="12">
        <f>VLOOKUP(PARCELS[[#This Row],[OrderID(ORDERS)]],ORDERS[[OrderID]:[ATA]],11,FALSE)</f>
        <v>44259</v>
      </c>
    </row>
    <row r="9911" spans="1:7" ht="15.75" customHeight="1" x14ac:dyDescent="0.25">
      <c r="A9911">
        <v>9910</v>
      </c>
      <c r="B9911">
        <v>7361</v>
      </c>
      <c r="C9911">
        <v>11</v>
      </c>
      <c r="D9911" s="35">
        <v>3</v>
      </c>
      <c r="E9911">
        <v>1</v>
      </c>
      <c r="F9911">
        <v>9.4</v>
      </c>
      <c r="G9911" s="12">
        <f>VLOOKUP(PARCELS[[#This Row],[OrderID(ORDERS)]],ORDERS[[OrderID]:[ATA]],11,FALSE)</f>
        <v>44259</v>
      </c>
    </row>
    <row r="9912" spans="1:7" ht="15.75" customHeight="1" x14ac:dyDescent="0.25">
      <c r="A9912">
        <v>9911</v>
      </c>
      <c r="B9912">
        <v>7362</v>
      </c>
      <c r="C9912">
        <v>11</v>
      </c>
      <c r="D9912" s="35">
        <v>5</v>
      </c>
      <c r="E9912">
        <v>1</v>
      </c>
      <c r="F9912">
        <v>17.600000000000001</v>
      </c>
      <c r="G9912" s="12">
        <f>VLOOKUP(PARCELS[[#This Row],[OrderID(ORDERS)]],ORDERS[[OrderID]:[ATA]],11,FALSE)</f>
        <v>44255</v>
      </c>
    </row>
    <row r="9913" spans="1:7" ht="15.75" customHeight="1" x14ac:dyDescent="0.25">
      <c r="A9913">
        <v>9912</v>
      </c>
      <c r="B9913">
        <v>7362</v>
      </c>
      <c r="C9913">
        <v>11</v>
      </c>
      <c r="D9913" s="35">
        <v>4</v>
      </c>
      <c r="E9913">
        <v>1</v>
      </c>
      <c r="F9913">
        <v>19.100000000000001</v>
      </c>
      <c r="G9913" s="12">
        <f>VLOOKUP(PARCELS[[#This Row],[OrderID(ORDERS)]],ORDERS[[OrderID]:[ATA]],11,FALSE)</f>
        <v>44255</v>
      </c>
    </row>
    <row r="9914" spans="1:7" ht="15.75" customHeight="1" x14ac:dyDescent="0.25">
      <c r="A9914">
        <v>9913</v>
      </c>
      <c r="B9914">
        <v>7362</v>
      </c>
      <c r="C9914">
        <v>11</v>
      </c>
      <c r="D9914" s="35">
        <v>4</v>
      </c>
      <c r="E9914">
        <v>1</v>
      </c>
      <c r="F9914">
        <v>9.6</v>
      </c>
      <c r="G9914" s="12">
        <f>VLOOKUP(PARCELS[[#This Row],[OrderID(ORDERS)]],ORDERS[[OrderID]:[ATA]],11,FALSE)</f>
        <v>44255</v>
      </c>
    </row>
    <row r="9915" spans="1:7" ht="15.75" customHeight="1" x14ac:dyDescent="0.25">
      <c r="A9915">
        <v>9908</v>
      </c>
      <c r="B9915">
        <v>7361</v>
      </c>
      <c r="C9915">
        <v>11</v>
      </c>
      <c r="D9915" s="35">
        <v>7</v>
      </c>
      <c r="E9915">
        <v>1</v>
      </c>
      <c r="F9915">
        <v>19.8</v>
      </c>
      <c r="G9915" s="12">
        <f>VLOOKUP(PARCELS[[#This Row],[OrderID(ORDERS)]],ORDERS[[OrderID]:[ATA]],11,FALSE)</f>
        <v>44259</v>
      </c>
    </row>
    <row r="9916" spans="1:7" ht="15.75" customHeight="1" x14ac:dyDescent="0.25">
      <c r="A9916">
        <v>9915</v>
      </c>
      <c r="B9916">
        <v>7363</v>
      </c>
      <c r="C9916">
        <v>5</v>
      </c>
      <c r="D9916" s="35">
        <v>4</v>
      </c>
      <c r="E9916">
        <v>1</v>
      </c>
      <c r="F9916">
        <v>17.7</v>
      </c>
      <c r="G9916" s="12">
        <f>VLOOKUP(PARCELS[[#This Row],[OrderID(ORDERS)]],ORDERS[[OrderID]:[ATA]],11,FALSE)</f>
        <v>44255</v>
      </c>
    </row>
    <row r="9917" spans="1:7" ht="15.75" customHeight="1" x14ac:dyDescent="0.25">
      <c r="A9917">
        <v>9898</v>
      </c>
      <c r="B9917">
        <v>7353</v>
      </c>
      <c r="C9917">
        <v>10</v>
      </c>
      <c r="D9917" s="35">
        <v>7</v>
      </c>
      <c r="E9917">
        <v>1</v>
      </c>
      <c r="F9917">
        <v>18.8</v>
      </c>
      <c r="G9917" s="12">
        <f>VLOOKUP(PARCELS[[#This Row],[OrderID(ORDERS)]],ORDERS[[OrderID]:[ATA]],11,FALSE)</f>
        <v>44260</v>
      </c>
    </row>
    <row r="9918" spans="1:7" ht="15.75" customHeight="1" x14ac:dyDescent="0.25">
      <c r="A9918">
        <v>9917</v>
      </c>
      <c r="B9918">
        <v>7364</v>
      </c>
      <c r="C9918">
        <v>8</v>
      </c>
      <c r="D9918" s="35">
        <v>4</v>
      </c>
      <c r="E9918">
        <v>1</v>
      </c>
      <c r="F9918">
        <v>1.4</v>
      </c>
      <c r="G9918" s="12">
        <f>VLOOKUP(PARCELS[[#This Row],[OrderID(ORDERS)]],ORDERS[[OrderID]:[ATA]],11,FALSE)</f>
        <v>44261</v>
      </c>
    </row>
    <row r="9919" spans="1:7" ht="15.75" customHeight="1" x14ac:dyDescent="0.25">
      <c r="A9919">
        <v>9918</v>
      </c>
      <c r="B9919">
        <v>7365</v>
      </c>
      <c r="C9919">
        <v>5</v>
      </c>
      <c r="D9919" s="35">
        <v>8</v>
      </c>
      <c r="E9919">
        <v>1</v>
      </c>
      <c r="F9919">
        <v>11.4</v>
      </c>
      <c r="G9919" s="12">
        <f>VLOOKUP(PARCELS[[#This Row],[OrderID(ORDERS)]],ORDERS[[OrderID]:[ATA]],11,FALSE)</f>
        <v>44258</v>
      </c>
    </row>
    <row r="9920" spans="1:7" ht="15.75" customHeight="1" x14ac:dyDescent="0.25">
      <c r="A9920">
        <v>9919</v>
      </c>
      <c r="B9920">
        <v>7366</v>
      </c>
      <c r="C9920">
        <v>22</v>
      </c>
      <c r="D9920" s="35">
        <v>6</v>
      </c>
      <c r="E9920">
        <v>1</v>
      </c>
      <c r="F9920">
        <v>3.3</v>
      </c>
      <c r="G9920" s="12">
        <f>VLOOKUP(PARCELS[[#This Row],[OrderID(ORDERS)]],ORDERS[[OrderID]:[ATA]],11,FALSE)</f>
        <v>44255</v>
      </c>
    </row>
    <row r="9921" spans="1:7" ht="15.75" customHeight="1" x14ac:dyDescent="0.25">
      <c r="A9921">
        <v>9920</v>
      </c>
      <c r="B9921">
        <v>7366</v>
      </c>
      <c r="C9921">
        <v>22</v>
      </c>
      <c r="D9921" s="35">
        <v>8</v>
      </c>
      <c r="E9921">
        <v>1</v>
      </c>
      <c r="F9921">
        <v>11.4</v>
      </c>
      <c r="G9921" s="12">
        <f>VLOOKUP(PARCELS[[#This Row],[OrderID(ORDERS)]],ORDERS[[OrderID]:[ATA]],11,FALSE)</f>
        <v>44255</v>
      </c>
    </row>
    <row r="9922" spans="1:7" ht="15.75" customHeight="1" x14ac:dyDescent="0.25">
      <c r="A9922">
        <v>9921</v>
      </c>
      <c r="B9922">
        <v>7367</v>
      </c>
      <c r="C9922">
        <v>17</v>
      </c>
      <c r="D9922" s="35">
        <v>6</v>
      </c>
      <c r="E9922">
        <v>1</v>
      </c>
      <c r="F9922">
        <v>12.2</v>
      </c>
      <c r="G9922" s="12">
        <f>VLOOKUP(PARCELS[[#This Row],[OrderID(ORDERS)]],ORDERS[[OrderID]:[ATA]],11,FALSE)</f>
        <v>44269</v>
      </c>
    </row>
    <row r="9923" spans="1:7" ht="15.75" customHeight="1" x14ac:dyDescent="0.25">
      <c r="A9923">
        <v>9922</v>
      </c>
      <c r="B9923">
        <v>7368</v>
      </c>
      <c r="C9923">
        <v>2</v>
      </c>
      <c r="D9923" s="35">
        <v>3</v>
      </c>
      <c r="E9923">
        <v>1</v>
      </c>
      <c r="F9923">
        <v>14.1</v>
      </c>
      <c r="G9923" s="12">
        <f>VLOOKUP(PARCELS[[#This Row],[OrderID(ORDERS)]],ORDERS[[OrderID]:[ATA]],11,FALSE)</f>
        <v>44255</v>
      </c>
    </row>
    <row r="9924" spans="1:7" ht="15.75" customHeight="1" x14ac:dyDescent="0.25">
      <c r="A9924">
        <v>9923</v>
      </c>
      <c r="B9924">
        <v>7368</v>
      </c>
      <c r="C9924">
        <v>2</v>
      </c>
      <c r="D9924" s="35">
        <v>3</v>
      </c>
      <c r="E9924">
        <v>1</v>
      </c>
      <c r="F9924">
        <v>8</v>
      </c>
      <c r="G9924" s="12">
        <f>VLOOKUP(PARCELS[[#This Row],[OrderID(ORDERS)]],ORDERS[[OrderID]:[ATA]],11,FALSE)</f>
        <v>44255</v>
      </c>
    </row>
    <row r="9925" spans="1:7" ht="15.75" customHeight="1" x14ac:dyDescent="0.25">
      <c r="A9925">
        <v>9924</v>
      </c>
      <c r="B9925">
        <v>7369</v>
      </c>
      <c r="C9925">
        <v>4</v>
      </c>
      <c r="D9925" s="35">
        <v>3</v>
      </c>
      <c r="E9925">
        <v>1</v>
      </c>
      <c r="F9925">
        <v>9.1999999999999993</v>
      </c>
      <c r="G9925" s="12">
        <f>VLOOKUP(PARCELS[[#This Row],[OrderID(ORDERS)]],ORDERS[[OrderID]:[ATA]],11,FALSE)</f>
        <v>44259</v>
      </c>
    </row>
    <row r="9926" spans="1:7" ht="15.75" customHeight="1" x14ac:dyDescent="0.25">
      <c r="A9926">
        <v>9925</v>
      </c>
      <c r="B9926">
        <v>7370</v>
      </c>
      <c r="C9926">
        <v>4</v>
      </c>
      <c r="D9926" s="35">
        <v>3</v>
      </c>
      <c r="E9926">
        <v>1</v>
      </c>
      <c r="F9926">
        <v>19.3</v>
      </c>
      <c r="G9926" s="12">
        <f>VLOOKUP(PARCELS[[#This Row],[OrderID(ORDERS)]],ORDERS[[OrderID]:[ATA]],11,FALSE)</f>
        <v>44261</v>
      </c>
    </row>
    <row r="9927" spans="1:7" ht="15.75" customHeight="1" x14ac:dyDescent="0.25">
      <c r="A9927">
        <v>9926</v>
      </c>
      <c r="B9927">
        <v>7371</v>
      </c>
      <c r="C9927">
        <v>1</v>
      </c>
      <c r="D9927" s="35">
        <v>5</v>
      </c>
      <c r="E9927">
        <v>0</v>
      </c>
      <c r="F9927">
        <v>10</v>
      </c>
      <c r="G9927" s="12">
        <f>VLOOKUP(PARCELS[[#This Row],[OrderID(ORDERS)]],ORDERS[[OrderID]:[ATA]],11,FALSE)</f>
        <v>44256</v>
      </c>
    </row>
    <row r="9928" spans="1:7" ht="15.75" customHeight="1" x14ac:dyDescent="0.25">
      <c r="A9928">
        <v>9985</v>
      </c>
      <c r="B9928">
        <v>7414</v>
      </c>
      <c r="C9928">
        <v>19</v>
      </c>
      <c r="D9928" s="35">
        <v>7</v>
      </c>
      <c r="E9928">
        <v>1</v>
      </c>
      <c r="F9928">
        <v>3.7</v>
      </c>
      <c r="G9928" s="12">
        <f>VLOOKUP(PARCELS[[#This Row],[OrderID(ORDERS)]],ORDERS[[OrderID]:[ATA]],11,FALSE)</f>
        <v>44260</v>
      </c>
    </row>
    <row r="9929" spans="1:7" ht="15.75" customHeight="1" x14ac:dyDescent="0.25">
      <c r="A9929">
        <v>9928</v>
      </c>
      <c r="B9929">
        <v>7372</v>
      </c>
      <c r="C9929">
        <v>16</v>
      </c>
      <c r="D9929" s="35">
        <v>2</v>
      </c>
      <c r="E9929">
        <v>1</v>
      </c>
      <c r="F9929">
        <v>8.1999999999999993</v>
      </c>
      <c r="G9929" s="12">
        <f>VLOOKUP(PARCELS[[#This Row],[OrderID(ORDERS)]],ORDERS[[OrderID]:[ATA]],11,FALSE)</f>
        <v>44259</v>
      </c>
    </row>
    <row r="9930" spans="1:7" ht="15.75" customHeight="1" x14ac:dyDescent="0.25">
      <c r="A9930">
        <v>9929</v>
      </c>
      <c r="B9930">
        <v>7373</v>
      </c>
      <c r="C9930">
        <v>4</v>
      </c>
      <c r="D9930" s="35">
        <v>2</v>
      </c>
      <c r="E9930">
        <v>1</v>
      </c>
      <c r="F9930">
        <v>2.5</v>
      </c>
      <c r="G9930" s="12">
        <f>VLOOKUP(PARCELS[[#This Row],[OrderID(ORDERS)]],ORDERS[[OrderID]:[ATA]],11,FALSE)</f>
        <v>44260</v>
      </c>
    </row>
    <row r="9931" spans="1:7" ht="15.75" customHeight="1" x14ac:dyDescent="0.25">
      <c r="A9931">
        <v>9930</v>
      </c>
      <c r="B9931">
        <v>7374</v>
      </c>
      <c r="C9931">
        <v>13</v>
      </c>
      <c r="D9931" s="35">
        <v>8</v>
      </c>
      <c r="E9931">
        <v>1</v>
      </c>
      <c r="F9931">
        <v>18.600000000000001</v>
      </c>
      <c r="G9931" s="12">
        <f>VLOOKUP(PARCELS[[#This Row],[OrderID(ORDERS)]],ORDERS[[OrderID]:[ATA]],11,FALSE)</f>
        <v>44261</v>
      </c>
    </row>
    <row r="9932" spans="1:7" ht="15.75" customHeight="1" x14ac:dyDescent="0.25">
      <c r="A9932">
        <v>9931</v>
      </c>
      <c r="B9932">
        <v>7374</v>
      </c>
      <c r="C9932">
        <v>13</v>
      </c>
      <c r="D9932" s="35">
        <v>5</v>
      </c>
      <c r="E9932">
        <v>1</v>
      </c>
      <c r="F9932">
        <v>10.9</v>
      </c>
      <c r="G9932" s="12">
        <f>VLOOKUP(PARCELS[[#This Row],[OrderID(ORDERS)]],ORDERS[[OrderID]:[ATA]],11,FALSE)</f>
        <v>44261</v>
      </c>
    </row>
    <row r="9933" spans="1:7" ht="15.75" customHeight="1" x14ac:dyDescent="0.25">
      <c r="A9933">
        <v>9932</v>
      </c>
      <c r="B9933">
        <v>7375</v>
      </c>
      <c r="C9933">
        <v>6</v>
      </c>
      <c r="D9933" s="35">
        <v>2</v>
      </c>
      <c r="E9933">
        <v>1</v>
      </c>
      <c r="F9933">
        <v>15.7</v>
      </c>
      <c r="G9933" s="12">
        <f>VLOOKUP(PARCELS[[#This Row],[OrderID(ORDERS)]],ORDERS[[OrderID]:[ATA]],11,FALSE)</f>
        <v>44255</v>
      </c>
    </row>
    <row r="9934" spans="1:7" ht="15.75" customHeight="1" x14ac:dyDescent="0.25">
      <c r="A9934">
        <v>9901</v>
      </c>
      <c r="B9934">
        <v>7356</v>
      </c>
      <c r="C9934">
        <v>10</v>
      </c>
      <c r="D9934" s="35">
        <v>7</v>
      </c>
      <c r="E9934">
        <v>1</v>
      </c>
      <c r="F9934">
        <v>6.4</v>
      </c>
      <c r="G9934" s="12">
        <f>VLOOKUP(PARCELS[[#This Row],[OrderID(ORDERS)]],ORDERS[[OrderID]:[ATA]],11,FALSE)</f>
        <v>44261</v>
      </c>
    </row>
    <row r="9935" spans="1:7" ht="15.75" customHeight="1" x14ac:dyDescent="0.25">
      <c r="A9935">
        <v>9934</v>
      </c>
      <c r="B9935">
        <v>7377</v>
      </c>
      <c r="C9935">
        <v>19</v>
      </c>
      <c r="D9935" s="35">
        <v>4</v>
      </c>
      <c r="E9935">
        <v>0</v>
      </c>
      <c r="F9935">
        <v>12.7</v>
      </c>
      <c r="G9935" s="12">
        <f>VLOOKUP(PARCELS[[#This Row],[OrderID(ORDERS)]],ORDERS[[OrderID]:[ATA]],11,FALSE)</f>
        <v>44257</v>
      </c>
    </row>
    <row r="9936" spans="1:7" ht="15.75" customHeight="1" x14ac:dyDescent="0.25">
      <c r="A9936">
        <v>9935</v>
      </c>
      <c r="B9936">
        <v>7378</v>
      </c>
      <c r="C9936">
        <v>11</v>
      </c>
      <c r="D9936" s="35">
        <v>3</v>
      </c>
      <c r="E9936">
        <v>1</v>
      </c>
      <c r="F9936">
        <v>17.399999999999999</v>
      </c>
      <c r="G9936" s="12">
        <f>VLOOKUP(PARCELS[[#This Row],[OrderID(ORDERS)]],ORDERS[[OrderID]:[ATA]],11,FALSE)</f>
        <v>44257</v>
      </c>
    </row>
    <row r="9937" spans="1:7" ht="15.75" customHeight="1" x14ac:dyDescent="0.25">
      <c r="A9937">
        <v>9936</v>
      </c>
      <c r="B9937">
        <v>7379</v>
      </c>
      <c r="C9937">
        <v>18</v>
      </c>
      <c r="D9937" s="35">
        <v>2</v>
      </c>
      <c r="E9937">
        <v>1</v>
      </c>
      <c r="F9937">
        <v>13.9</v>
      </c>
      <c r="G9937" s="12">
        <f>VLOOKUP(PARCELS[[#This Row],[OrderID(ORDERS)]],ORDERS[[OrderID]:[ATA]],11,FALSE)</f>
        <v>44260</v>
      </c>
    </row>
    <row r="9938" spans="1:7" ht="15.75" customHeight="1" x14ac:dyDescent="0.25">
      <c r="A9938">
        <v>9933</v>
      </c>
      <c r="B9938">
        <v>7376</v>
      </c>
      <c r="C9938">
        <v>3</v>
      </c>
      <c r="D9938" s="35">
        <v>7</v>
      </c>
      <c r="E9938">
        <v>0</v>
      </c>
      <c r="F9938">
        <v>11.8</v>
      </c>
      <c r="G9938" s="12">
        <f>VLOOKUP(PARCELS[[#This Row],[OrderID(ORDERS)]],ORDERS[[OrderID]:[ATA]],11,FALSE)</f>
        <v>44261</v>
      </c>
    </row>
    <row r="9939" spans="1:7" ht="15.75" customHeight="1" x14ac:dyDescent="0.25">
      <c r="A9939">
        <v>9938</v>
      </c>
      <c r="B9939">
        <v>7381</v>
      </c>
      <c r="C9939">
        <v>17</v>
      </c>
      <c r="D9939" s="35">
        <v>5</v>
      </c>
      <c r="E9939">
        <v>1</v>
      </c>
      <c r="F9939">
        <v>3.4</v>
      </c>
      <c r="G9939" s="12">
        <f>VLOOKUP(PARCELS[[#This Row],[OrderID(ORDERS)]],ORDERS[[OrderID]:[ATA]],11,FALSE)</f>
        <v>44262</v>
      </c>
    </row>
    <row r="9940" spans="1:7" ht="15.75" customHeight="1" x14ac:dyDescent="0.25">
      <c r="A9940">
        <v>9939</v>
      </c>
      <c r="B9940">
        <v>7382</v>
      </c>
      <c r="C9940">
        <v>4</v>
      </c>
      <c r="D9940" s="35">
        <v>1</v>
      </c>
      <c r="E9940">
        <v>1</v>
      </c>
      <c r="F9940">
        <v>3.2</v>
      </c>
      <c r="G9940" s="12">
        <f>VLOOKUP(PARCELS[[#This Row],[OrderID(ORDERS)]],ORDERS[[OrderID]:[ATA]],11,FALSE)</f>
        <v>44257</v>
      </c>
    </row>
    <row r="9941" spans="1:7" ht="15.75" customHeight="1" x14ac:dyDescent="0.25">
      <c r="A9941">
        <v>9940</v>
      </c>
      <c r="B9941">
        <v>7383</v>
      </c>
      <c r="C9941">
        <v>3</v>
      </c>
      <c r="D9941" s="35">
        <v>2</v>
      </c>
      <c r="E9941">
        <v>1</v>
      </c>
      <c r="F9941">
        <v>3.3</v>
      </c>
      <c r="G9941" s="12">
        <f>VLOOKUP(PARCELS[[#This Row],[OrderID(ORDERS)]],ORDERS[[OrderID]:[ATA]],11,FALSE)</f>
        <v>44261</v>
      </c>
    </row>
    <row r="9942" spans="1:7" ht="15.75" customHeight="1" x14ac:dyDescent="0.25">
      <c r="A9942">
        <v>9941</v>
      </c>
      <c r="B9942">
        <v>7384</v>
      </c>
      <c r="C9942">
        <v>19</v>
      </c>
      <c r="D9942" s="35">
        <v>4</v>
      </c>
      <c r="E9942">
        <v>1</v>
      </c>
      <c r="F9942">
        <v>18.899999999999999</v>
      </c>
      <c r="G9942" s="12">
        <f>VLOOKUP(PARCELS[[#This Row],[OrderID(ORDERS)]],ORDERS[[OrderID]:[ATA]],11,FALSE)</f>
        <v>44256</v>
      </c>
    </row>
    <row r="9943" spans="1:7" ht="15.75" customHeight="1" x14ac:dyDescent="0.25">
      <c r="A9943">
        <v>9942</v>
      </c>
      <c r="B9943">
        <v>7385</v>
      </c>
      <c r="C9943">
        <v>5</v>
      </c>
      <c r="D9943" s="35">
        <v>8</v>
      </c>
      <c r="E9943">
        <v>1</v>
      </c>
      <c r="F9943">
        <v>19.8</v>
      </c>
      <c r="G9943" s="12">
        <f>VLOOKUP(PARCELS[[#This Row],[OrderID(ORDERS)]],ORDERS[[OrderID]:[ATA]],11,FALSE)</f>
        <v>44258</v>
      </c>
    </row>
    <row r="9944" spans="1:7" ht="15.75" customHeight="1" x14ac:dyDescent="0.25">
      <c r="A9944">
        <v>9943</v>
      </c>
      <c r="B9944">
        <v>7386</v>
      </c>
      <c r="C9944">
        <v>20</v>
      </c>
      <c r="D9944" s="35">
        <v>8</v>
      </c>
      <c r="E9944">
        <v>1</v>
      </c>
      <c r="F9944">
        <v>4.5999999999999996</v>
      </c>
      <c r="G9944" s="12">
        <f>VLOOKUP(PARCELS[[#This Row],[OrderID(ORDERS)]],ORDERS[[OrderID]:[ATA]],11,FALSE)</f>
        <v>44257</v>
      </c>
    </row>
    <row r="9945" spans="1:7" ht="15.75" customHeight="1" x14ac:dyDescent="0.25">
      <c r="A9945">
        <v>9944</v>
      </c>
      <c r="B9945">
        <v>7387</v>
      </c>
      <c r="C9945">
        <v>8</v>
      </c>
      <c r="D9945" s="35">
        <v>3</v>
      </c>
      <c r="E9945">
        <v>0</v>
      </c>
      <c r="F9945">
        <v>10.1</v>
      </c>
      <c r="G9945" s="12">
        <f>VLOOKUP(PARCELS[[#This Row],[OrderID(ORDERS)]],ORDERS[[OrderID]:[ATA]],11,FALSE)</f>
        <v>44262</v>
      </c>
    </row>
    <row r="9946" spans="1:7" ht="15.75" customHeight="1" x14ac:dyDescent="0.25">
      <c r="A9946">
        <v>9945</v>
      </c>
      <c r="B9946">
        <v>7388</v>
      </c>
      <c r="C9946">
        <v>21</v>
      </c>
      <c r="D9946" s="35">
        <v>6</v>
      </c>
      <c r="E9946">
        <v>1</v>
      </c>
      <c r="F9946">
        <v>12.1</v>
      </c>
      <c r="G9946" s="12">
        <f>VLOOKUP(PARCELS[[#This Row],[OrderID(ORDERS)]],ORDERS[[OrderID]:[ATA]],11,FALSE)</f>
        <v>44262</v>
      </c>
    </row>
    <row r="9947" spans="1:7" ht="15.75" customHeight="1" x14ac:dyDescent="0.25">
      <c r="A9947">
        <v>9946</v>
      </c>
      <c r="B9947">
        <v>7389</v>
      </c>
      <c r="C9947">
        <v>15</v>
      </c>
      <c r="D9947" s="35">
        <v>1</v>
      </c>
      <c r="E9947">
        <v>1</v>
      </c>
      <c r="F9947">
        <v>15.6</v>
      </c>
      <c r="G9947" s="12">
        <f>VLOOKUP(PARCELS[[#This Row],[OrderID(ORDERS)]],ORDERS[[OrderID]:[ATA]],11,FALSE)</f>
        <v>44257</v>
      </c>
    </row>
    <row r="9948" spans="1:7" ht="15.75" customHeight="1" x14ac:dyDescent="0.25">
      <c r="A9948">
        <v>9947</v>
      </c>
      <c r="B9948">
        <v>7390</v>
      </c>
      <c r="C9948">
        <v>12</v>
      </c>
      <c r="D9948" s="35">
        <v>8</v>
      </c>
      <c r="E9948">
        <v>1</v>
      </c>
      <c r="F9948">
        <v>2.8</v>
      </c>
      <c r="G9948" s="12">
        <f>VLOOKUP(PARCELS[[#This Row],[OrderID(ORDERS)]],ORDERS[[OrderID]:[ATA]],11,FALSE)</f>
        <v>44259</v>
      </c>
    </row>
    <row r="9949" spans="1:7" ht="15.75" customHeight="1" x14ac:dyDescent="0.25">
      <c r="A9949">
        <v>9948</v>
      </c>
      <c r="B9949">
        <v>7390</v>
      </c>
      <c r="C9949">
        <v>12</v>
      </c>
      <c r="D9949" s="35">
        <v>1</v>
      </c>
      <c r="E9949">
        <v>1</v>
      </c>
      <c r="F9949">
        <v>16.2</v>
      </c>
      <c r="G9949" s="12">
        <f>VLOOKUP(PARCELS[[#This Row],[OrderID(ORDERS)]],ORDERS[[OrderID]:[ATA]],11,FALSE)</f>
        <v>44259</v>
      </c>
    </row>
    <row r="9950" spans="1:7" ht="15.75" customHeight="1" x14ac:dyDescent="0.25">
      <c r="A9950">
        <v>9960</v>
      </c>
      <c r="B9950">
        <v>7399</v>
      </c>
      <c r="C9950">
        <v>7</v>
      </c>
      <c r="D9950" s="35">
        <v>7</v>
      </c>
      <c r="E9950">
        <v>1</v>
      </c>
      <c r="F9950">
        <v>16.899999999999999</v>
      </c>
      <c r="G9950" s="12">
        <f>VLOOKUP(PARCELS[[#This Row],[OrderID(ORDERS)]],ORDERS[[OrderID]:[ATA]],11,FALSE)</f>
        <v>44261</v>
      </c>
    </row>
    <row r="9951" spans="1:7" ht="15.75" customHeight="1" x14ac:dyDescent="0.25">
      <c r="A9951">
        <v>9950</v>
      </c>
      <c r="B9951">
        <v>7392</v>
      </c>
      <c r="C9951">
        <v>10</v>
      </c>
      <c r="D9951" s="35">
        <v>6</v>
      </c>
      <c r="E9951">
        <v>1</v>
      </c>
      <c r="F9951">
        <v>3.5</v>
      </c>
      <c r="G9951" s="12">
        <f>VLOOKUP(PARCELS[[#This Row],[OrderID(ORDERS)]],ORDERS[[OrderID]:[ATA]],11,FALSE)</f>
        <v>44262</v>
      </c>
    </row>
    <row r="9952" spans="1:7" ht="15.75" customHeight="1" x14ac:dyDescent="0.25">
      <c r="A9952">
        <v>9951</v>
      </c>
      <c r="B9952">
        <v>7393</v>
      </c>
      <c r="C9952">
        <v>3</v>
      </c>
      <c r="D9952" s="35">
        <v>1</v>
      </c>
      <c r="E9952">
        <v>1</v>
      </c>
      <c r="F9952">
        <v>19</v>
      </c>
      <c r="G9952" s="12">
        <f>VLOOKUP(PARCELS[[#This Row],[OrderID(ORDERS)]],ORDERS[[OrderID]:[ATA]],11,FALSE)</f>
        <v>44259</v>
      </c>
    </row>
    <row r="9953" spans="1:7" ht="15.75" customHeight="1" x14ac:dyDescent="0.25">
      <c r="A9953">
        <v>9952</v>
      </c>
      <c r="B9953">
        <v>7393</v>
      </c>
      <c r="C9953">
        <v>3</v>
      </c>
      <c r="D9953" s="35">
        <v>8</v>
      </c>
      <c r="E9953">
        <v>1</v>
      </c>
      <c r="F9953">
        <v>17.399999999999999</v>
      </c>
      <c r="G9953" s="12">
        <f>VLOOKUP(PARCELS[[#This Row],[OrderID(ORDERS)]],ORDERS[[OrderID]:[ATA]],11,FALSE)</f>
        <v>44259</v>
      </c>
    </row>
    <row r="9954" spans="1:7" ht="15.75" customHeight="1" x14ac:dyDescent="0.25">
      <c r="A9954">
        <v>9953</v>
      </c>
      <c r="B9954">
        <v>7393</v>
      </c>
      <c r="C9954">
        <v>3</v>
      </c>
      <c r="D9954" s="35">
        <v>3</v>
      </c>
      <c r="E9954">
        <v>1</v>
      </c>
      <c r="F9954">
        <v>2.2000000000000002</v>
      </c>
      <c r="G9954" s="12">
        <f>VLOOKUP(PARCELS[[#This Row],[OrderID(ORDERS)]],ORDERS[[OrderID]:[ATA]],11,FALSE)</f>
        <v>44259</v>
      </c>
    </row>
    <row r="9955" spans="1:7" ht="15.75" customHeight="1" x14ac:dyDescent="0.25">
      <c r="A9955">
        <v>9954</v>
      </c>
      <c r="B9955">
        <v>7394</v>
      </c>
      <c r="C9955">
        <v>1</v>
      </c>
      <c r="D9955" s="35">
        <v>3</v>
      </c>
      <c r="E9955">
        <v>1</v>
      </c>
      <c r="F9955">
        <v>2.7</v>
      </c>
      <c r="G9955" s="12">
        <f>VLOOKUP(PARCELS[[#This Row],[OrderID(ORDERS)]],ORDERS[[OrderID]:[ATA]],11,FALSE)</f>
        <v>44256</v>
      </c>
    </row>
    <row r="9956" spans="1:7" ht="15.75" customHeight="1" x14ac:dyDescent="0.25">
      <c r="A9956">
        <v>9955</v>
      </c>
      <c r="B9956">
        <v>7394</v>
      </c>
      <c r="C9956">
        <v>1</v>
      </c>
      <c r="D9956" s="35">
        <v>6</v>
      </c>
      <c r="E9956">
        <v>1</v>
      </c>
      <c r="F9956">
        <v>17.399999999999999</v>
      </c>
      <c r="G9956" s="12">
        <f>VLOOKUP(PARCELS[[#This Row],[OrderID(ORDERS)]],ORDERS[[OrderID]:[ATA]],11,FALSE)</f>
        <v>44256</v>
      </c>
    </row>
    <row r="9957" spans="1:7" ht="15.75" customHeight="1" x14ac:dyDescent="0.25">
      <c r="A9957">
        <v>9956</v>
      </c>
      <c r="B9957">
        <v>7395</v>
      </c>
      <c r="C9957">
        <v>3</v>
      </c>
      <c r="D9957" s="35">
        <v>4</v>
      </c>
      <c r="E9957">
        <v>1</v>
      </c>
      <c r="F9957">
        <v>6.2</v>
      </c>
      <c r="G9957" s="12">
        <f>VLOOKUP(PARCELS[[#This Row],[OrderID(ORDERS)]],ORDERS[[OrderID]:[ATA]],11,FALSE)</f>
        <v>44259</v>
      </c>
    </row>
    <row r="9958" spans="1:7" ht="15.75" customHeight="1" x14ac:dyDescent="0.25">
      <c r="A9958">
        <v>9957</v>
      </c>
      <c r="B9958">
        <v>7396</v>
      </c>
      <c r="C9958">
        <v>10</v>
      </c>
      <c r="D9958" s="35">
        <v>2</v>
      </c>
      <c r="E9958">
        <v>1</v>
      </c>
      <c r="F9958">
        <v>9.1</v>
      </c>
      <c r="G9958" s="12">
        <f>VLOOKUP(PARCELS[[#This Row],[OrderID(ORDERS)]],ORDERS[[OrderID]:[ATA]],11,FALSE)</f>
        <v>44261</v>
      </c>
    </row>
    <row r="9959" spans="1:7" ht="15.75" customHeight="1" x14ac:dyDescent="0.25">
      <c r="A9959">
        <v>9958</v>
      </c>
      <c r="B9959">
        <v>7397</v>
      </c>
      <c r="C9959">
        <v>12</v>
      </c>
      <c r="D9959" s="35">
        <v>5</v>
      </c>
      <c r="E9959">
        <v>1</v>
      </c>
      <c r="F9959">
        <v>4.5</v>
      </c>
      <c r="G9959" s="12">
        <f>VLOOKUP(PARCELS[[#This Row],[OrderID(ORDERS)]],ORDERS[[OrderID]:[ATA]],11,FALSE)</f>
        <v>44262</v>
      </c>
    </row>
    <row r="9960" spans="1:7" ht="15.75" customHeight="1" x14ac:dyDescent="0.25">
      <c r="A9960">
        <v>9959</v>
      </c>
      <c r="B9960">
        <v>7398</v>
      </c>
      <c r="C9960">
        <v>2</v>
      </c>
      <c r="D9960" s="35">
        <v>1</v>
      </c>
      <c r="E9960">
        <v>1</v>
      </c>
      <c r="F9960">
        <v>5.9</v>
      </c>
      <c r="G9960" s="12">
        <f>VLOOKUP(PARCELS[[#This Row],[OrderID(ORDERS)]],ORDERS[[OrderID]:[ATA]],11,FALSE)</f>
        <v>44260</v>
      </c>
    </row>
    <row r="9961" spans="1:7" ht="15.75" customHeight="1" x14ac:dyDescent="0.25">
      <c r="A9961">
        <v>9964</v>
      </c>
      <c r="B9961">
        <v>7400</v>
      </c>
      <c r="C9961">
        <v>1</v>
      </c>
      <c r="D9961" s="35">
        <v>7</v>
      </c>
      <c r="E9961">
        <v>1</v>
      </c>
      <c r="F9961">
        <v>14</v>
      </c>
      <c r="G9961" s="12">
        <f>VLOOKUP(PARCELS[[#This Row],[OrderID(ORDERS)]],ORDERS[[OrderID]:[ATA]],11,FALSE)</f>
        <v>44261</v>
      </c>
    </row>
    <row r="9962" spans="1:7" ht="15.75" customHeight="1" x14ac:dyDescent="0.25">
      <c r="A9962">
        <v>9961</v>
      </c>
      <c r="B9962">
        <v>7399</v>
      </c>
      <c r="C9962">
        <v>7</v>
      </c>
      <c r="D9962" s="35">
        <v>1</v>
      </c>
      <c r="E9962">
        <v>1</v>
      </c>
      <c r="F9962">
        <v>1.4</v>
      </c>
      <c r="G9962" s="12">
        <f>VLOOKUP(PARCELS[[#This Row],[OrderID(ORDERS)]],ORDERS[[OrderID]:[ATA]],11,FALSE)</f>
        <v>44261</v>
      </c>
    </row>
    <row r="9963" spans="1:7" ht="15.75" customHeight="1" x14ac:dyDescent="0.25">
      <c r="A9963">
        <v>9962</v>
      </c>
      <c r="B9963">
        <v>7399</v>
      </c>
      <c r="C9963">
        <v>7</v>
      </c>
      <c r="D9963" s="35">
        <v>4</v>
      </c>
      <c r="E9963">
        <v>1</v>
      </c>
      <c r="F9963">
        <v>4.5999999999999996</v>
      </c>
      <c r="G9963" s="12">
        <f>VLOOKUP(PARCELS[[#This Row],[OrderID(ORDERS)]],ORDERS[[OrderID]:[ATA]],11,FALSE)</f>
        <v>44261</v>
      </c>
    </row>
    <row r="9964" spans="1:7" ht="15.75" customHeight="1" x14ac:dyDescent="0.25">
      <c r="A9964">
        <v>9963</v>
      </c>
      <c r="B9964">
        <v>7399</v>
      </c>
      <c r="C9964">
        <v>7</v>
      </c>
      <c r="D9964" s="35">
        <v>8</v>
      </c>
      <c r="E9964">
        <v>1</v>
      </c>
      <c r="F9964">
        <v>11.8</v>
      </c>
      <c r="G9964" s="12">
        <f>VLOOKUP(PARCELS[[#This Row],[OrderID(ORDERS)]],ORDERS[[OrderID]:[ATA]],11,FALSE)</f>
        <v>44261</v>
      </c>
    </row>
    <row r="9965" spans="1:7" ht="15.75" customHeight="1" x14ac:dyDescent="0.25">
      <c r="A9965">
        <v>10013</v>
      </c>
      <c r="B9965">
        <v>7436</v>
      </c>
      <c r="C9965">
        <v>8</v>
      </c>
      <c r="D9965" s="35">
        <v>7</v>
      </c>
      <c r="E9965">
        <v>0</v>
      </c>
      <c r="F9965">
        <v>8.8000000000000007</v>
      </c>
      <c r="G9965" s="12">
        <f>VLOOKUP(PARCELS[[#This Row],[OrderID(ORDERS)]],ORDERS[[OrderID]:[ATA]],11,FALSE)</f>
        <v>44261</v>
      </c>
    </row>
    <row r="9966" spans="1:7" ht="15.75" customHeight="1" x14ac:dyDescent="0.25">
      <c r="A9966">
        <v>9965</v>
      </c>
      <c r="B9966">
        <v>7401</v>
      </c>
      <c r="C9966">
        <v>1</v>
      </c>
      <c r="D9966" s="35">
        <v>8</v>
      </c>
      <c r="E9966">
        <v>0</v>
      </c>
      <c r="F9966">
        <v>12.3</v>
      </c>
      <c r="G9966" s="12">
        <f>VLOOKUP(PARCELS[[#This Row],[OrderID(ORDERS)]],ORDERS[[OrderID]:[ATA]],11,FALSE)</f>
        <v>44259</v>
      </c>
    </row>
    <row r="9967" spans="1:7" ht="15.75" customHeight="1" x14ac:dyDescent="0.25">
      <c r="A9967">
        <v>9966</v>
      </c>
      <c r="B9967">
        <v>7402</v>
      </c>
      <c r="C9967">
        <v>18</v>
      </c>
      <c r="D9967" s="35">
        <v>1</v>
      </c>
      <c r="E9967">
        <v>1</v>
      </c>
      <c r="F9967">
        <v>2.4</v>
      </c>
      <c r="G9967" s="12">
        <f>VLOOKUP(PARCELS[[#This Row],[OrderID(ORDERS)]],ORDERS[[OrderID]:[ATA]],11,FALSE)</f>
        <v>44261</v>
      </c>
    </row>
    <row r="9968" spans="1:7" ht="15.75" customHeight="1" x14ac:dyDescent="0.25">
      <c r="A9968">
        <v>9967</v>
      </c>
      <c r="B9968">
        <v>7402</v>
      </c>
      <c r="C9968">
        <v>18</v>
      </c>
      <c r="D9968" s="35">
        <v>2</v>
      </c>
      <c r="E9968">
        <v>1</v>
      </c>
      <c r="F9968">
        <v>0.7</v>
      </c>
      <c r="G9968" s="12">
        <f>VLOOKUP(PARCELS[[#This Row],[OrderID(ORDERS)]],ORDERS[[OrderID]:[ATA]],11,FALSE)</f>
        <v>44261</v>
      </c>
    </row>
    <row r="9969" spans="1:7" ht="15.75" customHeight="1" x14ac:dyDescent="0.25">
      <c r="A9969">
        <v>9968</v>
      </c>
      <c r="B9969">
        <v>7403</v>
      </c>
      <c r="C9969">
        <v>11</v>
      </c>
      <c r="D9969" s="35">
        <v>8</v>
      </c>
      <c r="E9969">
        <v>1</v>
      </c>
      <c r="F9969">
        <v>6.9</v>
      </c>
      <c r="G9969" s="12">
        <f>VLOOKUP(PARCELS[[#This Row],[OrderID(ORDERS)]],ORDERS[[OrderID]:[ATA]],11,FALSE)</f>
        <v>44264</v>
      </c>
    </row>
    <row r="9970" spans="1:7" ht="15.75" customHeight="1" x14ac:dyDescent="0.25">
      <c r="A9970">
        <v>9969</v>
      </c>
      <c r="B9970">
        <v>7404</v>
      </c>
      <c r="C9970">
        <v>3</v>
      </c>
      <c r="D9970" s="35">
        <v>3</v>
      </c>
      <c r="E9970">
        <v>1</v>
      </c>
      <c r="F9970">
        <v>11.4</v>
      </c>
      <c r="G9970" s="12">
        <f>VLOOKUP(PARCELS[[#This Row],[OrderID(ORDERS)]],ORDERS[[OrderID]:[ATA]],11,FALSE)</f>
        <v>44262</v>
      </c>
    </row>
    <row r="9971" spans="1:7" ht="15.75" customHeight="1" x14ac:dyDescent="0.25">
      <c r="A9971">
        <v>9970</v>
      </c>
      <c r="B9971">
        <v>7405</v>
      </c>
      <c r="C9971">
        <v>7</v>
      </c>
      <c r="D9971" s="35">
        <v>6</v>
      </c>
      <c r="E9971">
        <v>1</v>
      </c>
      <c r="F9971">
        <v>11.4</v>
      </c>
      <c r="G9971" s="12">
        <f>VLOOKUP(PARCELS[[#This Row],[OrderID(ORDERS)]],ORDERS[[OrderID]:[ATA]],11,FALSE)</f>
        <v>44263</v>
      </c>
    </row>
    <row r="9972" spans="1:7" ht="15.75" customHeight="1" x14ac:dyDescent="0.25">
      <c r="A9972">
        <v>9971</v>
      </c>
      <c r="B9972">
        <v>7405</v>
      </c>
      <c r="C9972">
        <v>7</v>
      </c>
      <c r="D9972" s="35">
        <v>5</v>
      </c>
      <c r="E9972">
        <v>1</v>
      </c>
      <c r="F9972">
        <v>16</v>
      </c>
      <c r="G9972" s="12">
        <f>VLOOKUP(PARCELS[[#This Row],[OrderID(ORDERS)]],ORDERS[[OrderID]:[ATA]],11,FALSE)</f>
        <v>44263</v>
      </c>
    </row>
    <row r="9973" spans="1:7" ht="15.75" customHeight="1" x14ac:dyDescent="0.25">
      <c r="A9973">
        <v>9972</v>
      </c>
      <c r="B9973">
        <v>7406</v>
      </c>
      <c r="C9973">
        <v>1</v>
      </c>
      <c r="D9973" s="35">
        <v>4</v>
      </c>
      <c r="E9973">
        <v>1</v>
      </c>
      <c r="F9973">
        <v>14</v>
      </c>
      <c r="G9973" s="12">
        <f>VLOOKUP(PARCELS[[#This Row],[OrderID(ORDERS)]],ORDERS[[OrderID]:[ATA]],11,FALSE)</f>
        <v>44262</v>
      </c>
    </row>
    <row r="9974" spans="1:7" ht="15.75" customHeight="1" x14ac:dyDescent="0.25">
      <c r="A9974">
        <v>9973</v>
      </c>
      <c r="B9974">
        <v>7406</v>
      </c>
      <c r="C9974">
        <v>1</v>
      </c>
      <c r="D9974" s="35">
        <v>4</v>
      </c>
      <c r="E9974">
        <v>1</v>
      </c>
      <c r="F9974">
        <v>10.7</v>
      </c>
      <c r="G9974" s="12">
        <f>VLOOKUP(PARCELS[[#This Row],[OrderID(ORDERS)]],ORDERS[[OrderID]:[ATA]],11,FALSE)</f>
        <v>44262</v>
      </c>
    </row>
    <row r="9975" spans="1:7" ht="15.75" customHeight="1" x14ac:dyDescent="0.25">
      <c r="A9975">
        <v>9949</v>
      </c>
      <c r="B9975">
        <v>7391</v>
      </c>
      <c r="C9975">
        <v>16</v>
      </c>
      <c r="D9975" s="35">
        <v>7</v>
      </c>
      <c r="E9975">
        <v>1</v>
      </c>
      <c r="F9975">
        <v>20</v>
      </c>
      <c r="G9975" s="12">
        <f>VLOOKUP(PARCELS[[#This Row],[OrderID(ORDERS)]],ORDERS[[OrderID]:[ATA]],11,FALSE)</f>
        <v>44262</v>
      </c>
    </row>
    <row r="9976" spans="1:7" ht="15.75" customHeight="1" x14ac:dyDescent="0.25">
      <c r="A9976">
        <v>9975</v>
      </c>
      <c r="B9976">
        <v>7407</v>
      </c>
      <c r="C9976">
        <v>4</v>
      </c>
      <c r="D9976" s="35">
        <v>4</v>
      </c>
      <c r="E9976">
        <v>0</v>
      </c>
      <c r="F9976">
        <v>7.6</v>
      </c>
      <c r="G9976" s="12">
        <f>VLOOKUP(PARCELS[[#This Row],[OrderID(ORDERS)]],ORDERS[[OrderID]:[ATA]],11,FALSE)</f>
        <v>44259</v>
      </c>
    </row>
    <row r="9977" spans="1:7" ht="15.75" customHeight="1" x14ac:dyDescent="0.25">
      <c r="A9977">
        <v>9976</v>
      </c>
      <c r="B9977">
        <v>7407</v>
      </c>
      <c r="C9977">
        <v>4</v>
      </c>
      <c r="D9977" s="35">
        <v>1</v>
      </c>
      <c r="E9977">
        <v>1</v>
      </c>
      <c r="F9977">
        <v>13.5</v>
      </c>
      <c r="G9977" s="12">
        <f>VLOOKUP(PARCELS[[#This Row],[OrderID(ORDERS)]],ORDERS[[OrderID]:[ATA]],11,FALSE)</f>
        <v>44259</v>
      </c>
    </row>
    <row r="9978" spans="1:7" ht="15.75" customHeight="1" x14ac:dyDescent="0.25">
      <c r="A9978">
        <v>9977</v>
      </c>
      <c r="B9978">
        <v>7407</v>
      </c>
      <c r="C9978">
        <v>4</v>
      </c>
      <c r="D9978" s="35">
        <v>5</v>
      </c>
      <c r="E9978">
        <v>1</v>
      </c>
      <c r="F9978">
        <v>4.7</v>
      </c>
      <c r="G9978" s="12">
        <f>VLOOKUP(PARCELS[[#This Row],[OrderID(ORDERS)]],ORDERS[[OrderID]:[ATA]],11,FALSE)</f>
        <v>44259</v>
      </c>
    </row>
    <row r="9979" spans="1:7" ht="15.75" customHeight="1" x14ac:dyDescent="0.25">
      <c r="A9979">
        <v>9978</v>
      </c>
      <c r="B9979">
        <v>7408</v>
      </c>
      <c r="C9979">
        <v>18</v>
      </c>
      <c r="D9979" s="35">
        <v>4</v>
      </c>
      <c r="E9979">
        <v>1</v>
      </c>
      <c r="F9979">
        <v>17.899999999999999</v>
      </c>
      <c r="G9979" s="12">
        <f>VLOOKUP(PARCELS[[#This Row],[OrderID(ORDERS)]],ORDERS[[OrderID]:[ATA]],11,FALSE)</f>
        <v>44259</v>
      </c>
    </row>
    <row r="9980" spans="1:7" ht="15.75" customHeight="1" x14ac:dyDescent="0.25">
      <c r="A9980">
        <v>9979</v>
      </c>
      <c r="B9980">
        <v>7409</v>
      </c>
      <c r="C9980">
        <v>7</v>
      </c>
      <c r="D9980" s="35">
        <v>6</v>
      </c>
      <c r="E9980">
        <v>1</v>
      </c>
      <c r="F9980">
        <v>19.2</v>
      </c>
      <c r="G9980" s="12">
        <f>VLOOKUP(PARCELS[[#This Row],[OrderID(ORDERS)]],ORDERS[[OrderID]:[ATA]],11,FALSE)</f>
        <v>44258</v>
      </c>
    </row>
    <row r="9981" spans="1:7" ht="15.75" customHeight="1" x14ac:dyDescent="0.25">
      <c r="A9981">
        <v>9980</v>
      </c>
      <c r="B9981">
        <v>7410</v>
      </c>
      <c r="C9981">
        <v>5</v>
      </c>
      <c r="D9981" s="35">
        <v>4</v>
      </c>
      <c r="E9981">
        <v>1</v>
      </c>
      <c r="F9981">
        <v>10.3</v>
      </c>
      <c r="G9981" s="12">
        <f>VLOOKUP(PARCELS[[#This Row],[OrderID(ORDERS)]],ORDERS[[OrderID]:[ATA]],11,FALSE)</f>
        <v>44262</v>
      </c>
    </row>
    <row r="9982" spans="1:7" ht="15.75" customHeight="1" x14ac:dyDescent="0.25">
      <c r="A9982">
        <v>9981</v>
      </c>
      <c r="B9982">
        <v>7411</v>
      </c>
      <c r="C9982">
        <v>8</v>
      </c>
      <c r="D9982" s="35">
        <v>3</v>
      </c>
      <c r="E9982">
        <v>1</v>
      </c>
      <c r="F9982">
        <v>0.1</v>
      </c>
      <c r="G9982" s="12">
        <f>VLOOKUP(PARCELS[[#This Row],[OrderID(ORDERS)]],ORDERS[[OrderID]:[ATA]],11,FALSE)</f>
        <v>44260</v>
      </c>
    </row>
    <row r="9983" spans="1:7" ht="15.75" customHeight="1" x14ac:dyDescent="0.25">
      <c r="A9983">
        <v>9982</v>
      </c>
      <c r="B9983">
        <v>7412</v>
      </c>
      <c r="C9983">
        <v>19</v>
      </c>
      <c r="D9983" s="35">
        <v>3</v>
      </c>
      <c r="E9983">
        <v>1</v>
      </c>
      <c r="F9983">
        <v>17.399999999999999</v>
      </c>
      <c r="G9983" s="12">
        <f>VLOOKUP(PARCELS[[#This Row],[OrderID(ORDERS)]],ORDERS[[OrderID]:[ATA]],11,FALSE)</f>
        <v>44261</v>
      </c>
    </row>
    <row r="9984" spans="1:7" ht="15.75" customHeight="1" x14ac:dyDescent="0.25">
      <c r="A9984">
        <v>9983</v>
      </c>
      <c r="B9984">
        <v>7413</v>
      </c>
      <c r="C9984">
        <v>20</v>
      </c>
      <c r="D9984" s="35">
        <v>8</v>
      </c>
      <c r="E9984">
        <v>1</v>
      </c>
      <c r="F9984">
        <v>18.7</v>
      </c>
      <c r="G9984" s="12">
        <f>VLOOKUP(PARCELS[[#This Row],[OrderID(ORDERS)]],ORDERS[[OrderID]:[ATA]],11,FALSE)</f>
        <v>44262</v>
      </c>
    </row>
    <row r="9985" spans="1:7" ht="15.75" customHeight="1" x14ac:dyDescent="0.25">
      <c r="A9985">
        <v>9984</v>
      </c>
      <c r="B9985">
        <v>7414</v>
      </c>
      <c r="C9985">
        <v>19</v>
      </c>
      <c r="D9985" s="35">
        <v>8</v>
      </c>
      <c r="E9985">
        <v>1</v>
      </c>
      <c r="F9985">
        <v>6.8</v>
      </c>
      <c r="G9985" s="12">
        <f>VLOOKUP(PARCELS[[#This Row],[OrderID(ORDERS)]],ORDERS[[OrderID]:[ATA]],11,FALSE)</f>
        <v>44260</v>
      </c>
    </row>
    <row r="9986" spans="1:7" ht="15.75" customHeight="1" x14ac:dyDescent="0.25">
      <c r="A9986">
        <v>9974</v>
      </c>
      <c r="B9986">
        <v>7406</v>
      </c>
      <c r="C9986">
        <v>1</v>
      </c>
      <c r="D9986" s="35">
        <v>7</v>
      </c>
      <c r="E9986">
        <v>0</v>
      </c>
      <c r="F9986">
        <v>8.9</v>
      </c>
      <c r="G9986" s="12">
        <f>VLOOKUP(PARCELS[[#This Row],[OrderID(ORDERS)]],ORDERS[[OrderID]:[ATA]],11,FALSE)</f>
        <v>44262</v>
      </c>
    </row>
    <row r="9987" spans="1:7" ht="15.75" customHeight="1" x14ac:dyDescent="0.25">
      <c r="A9987">
        <v>9986</v>
      </c>
      <c r="B9987">
        <v>7414</v>
      </c>
      <c r="C9987">
        <v>19</v>
      </c>
      <c r="D9987" s="35">
        <v>2</v>
      </c>
      <c r="E9987">
        <v>1</v>
      </c>
      <c r="F9987">
        <v>3.3</v>
      </c>
      <c r="G9987" s="12">
        <f>VLOOKUP(PARCELS[[#This Row],[OrderID(ORDERS)]],ORDERS[[OrderID]:[ATA]],11,FALSE)</f>
        <v>44260</v>
      </c>
    </row>
    <row r="9988" spans="1:7" ht="15.75" customHeight="1" x14ac:dyDescent="0.25">
      <c r="A9988">
        <v>9987</v>
      </c>
      <c r="B9988">
        <v>7415</v>
      </c>
      <c r="C9988">
        <v>8</v>
      </c>
      <c r="D9988" s="35">
        <v>4</v>
      </c>
      <c r="E9988">
        <v>1</v>
      </c>
      <c r="F9988">
        <v>2.8</v>
      </c>
      <c r="G9988" s="12">
        <f>VLOOKUP(PARCELS[[#This Row],[OrderID(ORDERS)]],ORDERS[[OrderID]:[ATA]],11,FALSE)</f>
        <v>44261</v>
      </c>
    </row>
    <row r="9989" spans="1:7" ht="15.75" customHeight="1" x14ac:dyDescent="0.25">
      <c r="A9989">
        <v>9988</v>
      </c>
      <c r="B9989">
        <v>7416</v>
      </c>
      <c r="C9989">
        <v>15</v>
      </c>
      <c r="D9989" s="35">
        <v>3</v>
      </c>
      <c r="E9989">
        <v>1</v>
      </c>
      <c r="F9989">
        <v>8</v>
      </c>
      <c r="G9989" s="12">
        <f>VLOOKUP(PARCELS[[#This Row],[OrderID(ORDERS)]],ORDERS[[OrderID]:[ATA]],11,FALSE)</f>
        <v>44264</v>
      </c>
    </row>
    <row r="9990" spans="1:7" ht="15.75" customHeight="1" x14ac:dyDescent="0.25">
      <c r="A9990">
        <v>9989</v>
      </c>
      <c r="B9990">
        <v>7417</v>
      </c>
      <c r="C9990">
        <v>10</v>
      </c>
      <c r="D9990" s="35">
        <v>1</v>
      </c>
      <c r="E9990">
        <v>1</v>
      </c>
      <c r="F9990">
        <v>9.6</v>
      </c>
      <c r="G9990" s="12">
        <f>VLOOKUP(PARCELS[[#This Row],[OrderID(ORDERS)]],ORDERS[[OrderID]:[ATA]],11,FALSE)</f>
        <v>44258</v>
      </c>
    </row>
    <row r="9991" spans="1:7" ht="15.75" customHeight="1" x14ac:dyDescent="0.25">
      <c r="A9991">
        <v>9990</v>
      </c>
      <c r="B9991">
        <v>7418</v>
      </c>
      <c r="C9991">
        <v>14</v>
      </c>
      <c r="D9991" s="35">
        <v>1</v>
      </c>
      <c r="E9991">
        <v>1</v>
      </c>
      <c r="F9991">
        <v>18.100000000000001</v>
      </c>
      <c r="G9991" s="12">
        <f>VLOOKUP(PARCELS[[#This Row],[OrderID(ORDERS)]],ORDERS[[OrderID]:[ATA]],11,FALSE)</f>
        <v>44259</v>
      </c>
    </row>
    <row r="9992" spans="1:7" ht="15.75" customHeight="1" x14ac:dyDescent="0.25">
      <c r="A9992">
        <v>9991</v>
      </c>
      <c r="B9992">
        <v>7419</v>
      </c>
      <c r="C9992">
        <v>22</v>
      </c>
      <c r="D9992" s="35">
        <v>1</v>
      </c>
      <c r="E9992">
        <v>1</v>
      </c>
      <c r="F9992">
        <v>5.6</v>
      </c>
      <c r="G9992" s="12">
        <f>VLOOKUP(PARCELS[[#This Row],[OrderID(ORDERS)]],ORDERS[[OrderID]:[ATA]],11,FALSE)</f>
        <v>44263</v>
      </c>
    </row>
    <row r="9993" spans="1:7" ht="15.75" customHeight="1" x14ac:dyDescent="0.25">
      <c r="A9993">
        <v>9992</v>
      </c>
      <c r="B9993">
        <v>7420</v>
      </c>
      <c r="C9993">
        <v>4</v>
      </c>
      <c r="D9993" s="35">
        <v>6</v>
      </c>
      <c r="E9993">
        <v>1</v>
      </c>
      <c r="F9993">
        <v>19.5</v>
      </c>
      <c r="G9993" s="12">
        <f>VLOOKUP(PARCELS[[#This Row],[OrderID(ORDERS)]],ORDERS[[OrderID]:[ATA]],11,FALSE)</f>
        <v>44264</v>
      </c>
    </row>
    <row r="9994" spans="1:7" ht="15.75" customHeight="1" x14ac:dyDescent="0.25">
      <c r="A9994">
        <v>9993</v>
      </c>
      <c r="B9994">
        <v>7420</v>
      </c>
      <c r="C9994">
        <v>4</v>
      </c>
      <c r="D9994" s="35">
        <v>4</v>
      </c>
      <c r="E9994">
        <v>1</v>
      </c>
      <c r="F9994">
        <v>8</v>
      </c>
      <c r="G9994" s="12">
        <f>VLOOKUP(PARCELS[[#This Row],[OrderID(ORDERS)]],ORDERS[[OrderID]:[ATA]],11,FALSE)</f>
        <v>44264</v>
      </c>
    </row>
    <row r="9995" spans="1:7" ht="15.75" customHeight="1" x14ac:dyDescent="0.25">
      <c r="A9995">
        <v>9994</v>
      </c>
      <c r="B9995">
        <v>7421</v>
      </c>
      <c r="C9995">
        <v>9</v>
      </c>
      <c r="D9995" s="35">
        <v>3</v>
      </c>
      <c r="E9995">
        <v>1</v>
      </c>
      <c r="F9995">
        <v>18.3</v>
      </c>
      <c r="G9995" s="12">
        <f>VLOOKUP(PARCELS[[#This Row],[OrderID(ORDERS)]],ORDERS[[OrderID]:[ATA]],11,FALSE)</f>
        <v>44262</v>
      </c>
    </row>
    <row r="9996" spans="1:7" ht="15.75" customHeight="1" x14ac:dyDescent="0.25">
      <c r="A9996">
        <v>9995</v>
      </c>
      <c r="B9996">
        <v>7422</v>
      </c>
      <c r="C9996">
        <v>17</v>
      </c>
      <c r="D9996" s="35">
        <v>6</v>
      </c>
      <c r="E9996">
        <v>1</v>
      </c>
      <c r="F9996">
        <v>16.399999999999999</v>
      </c>
      <c r="G9996" s="12">
        <f>VLOOKUP(PARCELS[[#This Row],[OrderID(ORDERS)]],ORDERS[[OrderID]:[ATA]],11,FALSE)</f>
        <v>44259</v>
      </c>
    </row>
    <row r="9997" spans="1:7" ht="15.75" customHeight="1" x14ac:dyDescent="0.25">
      <c r="A9997">
        <v>9996</v>
      </c>
      <c r="B9997">
        <v>7423</v>
      </c>
      <c r="C9997">
        <v>15</v>
      </c>
      <c r="D9997" s="35">
        <v>3</v>
      </c>
      <c r="E9997">
        <v>1</v>
      </c>
      <c r="F9997">
        <v>0.9</v>
      </c>
      <c r="G9997" s="12">
        <f>VLOOKUP(PARCELS[[#This Row],[OrderID(ORDERS)]],ORDERS[[OrderID]:[ATA]],11,FALSE)</f>
        <v>44260</v>
      </c>
    </row>
    <row r="9998" spans="1:7" ht="15.75" customHeight="1" x14ac:dyDescent="0.25">
      <c r="A9998">
        <v>9997</v>
      </c>
      <c r="B9998">
        <v>7424</v>
      </c>
      <c r="C9998">
        <v>8</v>
      </c>
      <c r="D9998" s="35">
        <v>6</v>
      </c>
      <c r="E9998">
        <v>1</v>
      </c>
      <c r="F9998">
        <v>15.3</v>
      </c>
      <c r="G9998" s="12">
        <f>VLOOKUP(PARCELS[[#This Row],[OrderID(ORDERS)]],ORDERS[[OrderID]:[ATA]],11,FALSE)</f>
        <v>44263</v>
      </c>
    </row>
    <row r="9999" spans="1:7" ht="15.75" customHeight="1" x14ac:dyDescent="0.25">
      <c r="A9999">
        <v>9998</v>
      </c>
      <c r="B9999">
        <v>7424</v>
      </c>
      <c r="C9999">
        <v>8</v>
      </c>
      <c r="D9999" s="35">
        <v>2</v>
      </c>
      <c r="E9999">
        <v>1</v>
      </c>
      <c r="F9999">
        <v>5.3</v>
      </c>
      <c r="G9999" s="12">
        <f>VLOOKUP(PARCELS[[#This Row],[OrderID(ORDERS)]],ORDERS[[OrderID]:[ATA]],11,FALSE)</f>
        <v>44263</v>
      </c>
    </row>
    <row r="10000" spans="1:7" ht="15.75" customHeight="1" x14ac:dyDescent="0.25">
      <c r="A10000">
        <v>9999</v>
      </c>
      <c r="B10000">
        <v>7425</v>
      </c>
      <c r="C10000">
        <v>19</v>
      </c>
      <c r="D10000" s="35">
        <v>5</v>
      </c>
      <c r="E10000">
        <v>1</v>
      </c>
      <c r="F10000">
        <v>2.9</v>
      </c>
      <c r="G10000" s="12">
        <f>VLOOKUP(PARCELS[[#This Row],[OrderID(ORDERS)]],ORDERS[[OrderID]:[ATA]],11,FALSE)</f>
        <v>44259</v>
      </c>
    </row>
    <row r="10001" spans="1:7" ht="15.75" customHeight="1" x14ac:dyDescent="0.25">
      <c r="A10001">
        <v>10000</v>
      </c>
      <c r="B10001">
        <v>7426</v>
      </c>
      <c r="C10001">
        <v>16</v>
      </c>
      <c r="D10001" s="35">
        <v>1</v>
      </c>
      <c r="E10001">
        <v>1</v>
      </c>
      <c r="F10001">
        <v>0.1</v>
      </c>
      <c r="G10001" s="12">
        <f>VLOOKUP(PARCELS[[#This Row],[OrderID(ORDERS)]],ORDERS[[OrderID]:[ATA]],11,FALSE)</f>
        <v>44267</v>
      </c>
    </row>
    <row r="10002" spans="1:7" ht="15.75" customHeight="1" x14ac:dyDescent="0.25">
      <c r="A10002">
        <v>10001</v>
      </c>
      <c r="B10002">
        <v>7427</v>
      </c>
      <c r="C10002">
        <v>13</v>
      </c>
      <c r="D10002" s="35">
        <v>1</v>
      </c>
      <c r="E10002">
        <v>1</v>
      </c>
      <c r="F10002">
        <v>9.3000000000000007</v>
      </c>
      <c r="G10002" s="12">
        <f>VLOOKUP(PARCELS[[#This Row],[OrderID(ORDERS)]],ORDERS[[OrderID]:[ATA]],11,FALSE)</f>
        <v>44269</v>
      </c>
    </row>
    <row r="10003" spans="1:7" ht="15.75" customHeight="1" x14ac:dyDescent="0.25">
      <c r="A10003">
        <v>10002</v>
      </c>
      <c r="B10003">
        <v>7428</v>
      </c>
      <c r="C10003">
        <v>6</v>
      </c>
      <c r="D10003" s="35">
        <v>1</v>
      </c>
      <c r="E10003">
        <v>1</v>
      </c>
      <c r="F10003">
        <v>15.5</v>
      </c>
      <c r="G10003" s="12">
        <f>VLOOKUP(PARCELS[[#This Row],[OrderID(ORDERS)]],ORDERS[[OrderID]:[ATA]],11,FALSE)</f>
        <v>44261</v>
      </c>
    </row>
    <row r="10004" spans="1:7" ht="15.75" customHeight="1" x14ac:dyDescent="0.25">
      <c r="A10004">
        <v>10003</v>
      </c>
      <c r="B10004">
        <v>7429</v>
      </c>
      <c r="C10004">
        <v>17</v>
      </c>
      <c r="D10004" s="35">
        <v>2</v>
      </c>
      <c r="E10004">
        <v>0</v>
      </c>
      <c r="F10004">
        <v>2.2999999999999998</v>
      </c>
      <c r="G10004" s="12">
        <f>VLOOKUP(PARCELS[[#This Row],[OrderID(ORDERS)]],ORDERS[[OrderID]:[ATA]],11,FALSE)</f>
        <v>44260</v>
      </c>
    </row>
    <row r="10005" spans="1:7" ht="15.75" customHeight="1" x14ac:dyDescent="0.25">
      <c r="A10005">
        <v>9903</v>
      </c>
      <c r="B10005">
        <v>7357</v>
      </c>
      <c r="C10005">
        <v>20</v>
      </c>
      <c r="D10005" s="35">
        <v>7</v>
      </c>
      <c r="E10005">
        <v>1</v>
      </c>
      <c r="F10005">
        <v>12.1</v>
      </c>
      <c r="G10005" s="12">
        <f>VLOOKUP(PARCELS[[#This Row],[OrderID(ORDERS)]],ORDERS[[OrderID]:[ATA]],11,FALSE)</f>
        <v>44263</v>
      </c>
    </row>
    <row r="10006" spans="1:7" ht="15.75" customHeight="1" x14ac:dyDescent="0.25">
      <c r="A10006">
        <v>10005</v>
      </c>
      <c r="B10006">
        <v>7431</v>
      </c>
      <c r="C10006">
        <v>20</v>
      </c>
      <c r="D10006" s="35">
        <v>5</v>
      </c>
      <c r="E10006">
        <v>1</v>
      </c>
      <c r="F10006">
        <v>11.5</v>
      </c>
      <c r="G10006" s="12">
        <f>VLOOKUP(PARCELS[[#This Row],[OrderID(ORDERS)]],ORDERS[[OrderID]:[ATA]],11,FALSE)</f>
        <v>44264</v>
      </c>
    </row>
    <row r="10007" spans="1:7" ht="15.75" customHeight="1" x14ac:dyDescent="0.25">
      <c r="A10007">
        <v>10006</v>
      </c>
      <c r="B10007">
        <v>7431</v>
      </c>
      <c r="C10007">
        <v>20</v>
      </c>
      <c r="D10007" s="35">
        <v>6</v>
      </c>
      <c r="E10007">
        <v>1</v>
      </c>
      <c r="F10007">
        <v>14.2</v>
      </c>
      <c r="G10007" s="12">
        <f>VLOOKUP(PARCELS[[#This Row],[OrderID(ORDERS)]],ORDERS[[OrderID]:[ATA]],11,FALSE)</f>
        <v>44264</v>
      </c>
    </row>
    <row r="10008" spans="1:7" ht="15.75" customHeight="1" x14ac:dyDescent="0.25">
      <c r="A10008">
        <v>10031</v>
      </c>
      <c r="B10008">
        <v>7451</v>
      </c>
      <c r="C10008">
        <v>2</v>
      </c>
      <c r="D10008" s="35">
        <v>7</v>
      </c>
      <c r="E10008">
        <v>1</v>
      </c>
      <c r="F10008">
        <v>14.5</v>
      </c>
      <c r="G10008" s="12">
        <f>VLOOKUP(PARCELS[[#This Row],[OrderID(ORDERS)]],ORDERS[[OrderID]:[ATA]],11,FALSE)</f>
        <v>44263</v>
      </c>
    </row>
    <row r="10009" spans="1:7" ht="15.75" customHeight="1" x14ac:dyDescent="0.25">
      <c r="A10009">
        <v>10008</v>
      </c>
      <c r="B10009">
        <v>7433</v>
      </c>
      <c r="C10009">
        <v>10</v>
      </c>
      <c r="D10009" s="35">
        <v>5</v>
      </c>
      <c r="E10009">
        <v>1</v>
      </c>
      <c r="F10009">
        <v>11.6</v>
      </c>
      <c r="G10009" s="12">
        <f>VLOOKUP(PARCELS[[#This Row],[OrderID(ORDERS)]],ORDERS[[OrderID]:[ATA]],11,FALSE)</f>
        <v>44266</v>
      </c>
    </row>
    <row r="10010" spans="1:7" ht="15.75" customHeight="1" x14ac:dyDescent="0.25">
      <c r="A10010">
        <v>10009</v>
      </c>
      <c r="B10010">
        <v>7434</v>
      </c>
      <c r="C10010">
        <v>2</v>
      </c>
      <c r="D10010" s="35">
        <v>2</v>
      </c>
      <c r="E10010">
        <v>1</v>
      </c>
      <c r="F10010">
        <v>13.6</v>
      </c>
      <c r="G10010" s="12">
        <f>VLOOKUP(PARCELS[[#This Row],[OrderID(ORDERS)]],ORDERS[[OrderID]:[ATA]],11,FALSE)</f>
        <v>44264</v>
      </c>
    </row>
    <row r="10011" spans="1:7" ht="15.75" customHeight="1" x14ac:dyDescent="0.25">
      <c r="A10011">
        <v>10010</v>
      </c>
      <c r="B10011">
        <v>7434</v>
      </c>
      <c r="C10011">
        <v>2</v>
      </c>
      <c r="D10011" s="35">
        <v>3</v>
      </c>
      <c r="E10011">
        <v>1</v>
      </c>
      <c r="F10011">
        <v>8</v>
      </c>
      <c r="G10011" s="12">
        <f>VLOOKUP(PARCELS[[#This Row],[OrderID(ORDERS)]],ORDERS[[OrderID]:[ATA]],11,FALSE)</f>
        <v>44264</v>
      </c>
    </row>
    <row r="10012" spans="1:7" ht="15.75" customHeight="1" x14ac:dyDescent="0.25">
      <c r="A10012">
        <v>10011</v>
      </c>
      <c r="B10012">
        <v>7435</v>
      </c>
      <c r="C10012">
        <v>16</v>
      </c>
      <c r="D10012" s="35">
        <v>8</v>
      </c>
      <c r="E10012">
        <v>1</v>
      </c>
      <c r="F10012">
        <v>9</v>
      </c>
      <c r="G10012" s="12">
        <f>VLOOKUP(PARCELS[[#This Row],[OrderID(ORDERS)]],ORDERS[[OrderID]:[ATA]],11,FALSE)</f>
        <v>44263</v>
      </c>
    </row>
    <row r="10013" spans="1:7" ht="15.75" customHeight="1" x14ac:dyDescent="0.25">
      <c r="A10013">
        <v>10012</v>
      </c>
      <c r="B10013">
        <v>7435</v>
      </c>
      <c r="C10013">
        <v>16</v>
      </c>
      <c r="D10013" s="35">
        <v>6</v>
      </c>
      <c r="E10013">
        <v>1</v>
      </c>
      <c r="F10013">
        <v>6.6</v>
      </c>
      <c r="G10013" s="12">
        <f>VLOOKUP(PARCELS[[#This Row],[OrderID(ORDERS)]],ORDERS[[OrderID]:[ATA]],11,FALSE)</f>
        <v>44263</v>
      </c>
    </row>
    <row r="10014" spans="1:7" ht="15.75" customHeight="1" x14ac:dyDescent="0.25">
      <c r="A10014">
        <v>10048</v>
      </c>
      <c r="B10014">
        <v>7465</v>
      </c>
      <c r="C10014">
        <v>21</v>
      </c>
      <c r="D10014" s="35">
        <v>7</v>
      </c>
      <c r="E10014">
        <v>1</v>
      </c>
      <c r="F10014">
        <v>12.3</v>
      </c>
      <c r="G10014" s="12">
        <f>VLOOKUP(PARCELS[[#This Row],[OrderID(ORDERS)]],ORDERS[[OrderID]:[ATA]],11,FALSE)</f>
        <v>44264</v>
      </c>
    </row>
    <row r="10015" spans="1:7" ht="15.75" customHeight="1" x14ac:dyDescent="0.25">
      <c r="A10015">
        <v>10014</v>
      </c>
      <c r="B10015">
        <v>7436</v>
      </c>
      <c r="C10015">
        <v>8</v>
      </c>
      <c r="D10015" s="35">
        <v>3</v>
      </c>
      <c r="E10015">
        <v>1</v>
      </c>
      <c r="F10015">
        <v>19.3</v>
      </c>
      <c r="G10015" s="12">
        <f>VLOOKUP(PARCELS[[#This Row],[OrderID(ORDERS)]],ORDERS[[OrderID]:[ATA]],11,FALSE)</f>
        <v>44261</v>
      </c>
    </row>
    <row r="10016" spans="1:7" ht="15.75" customHeight="1" x14ac:dyDescent="0.25">
      <c r="A10016">
        <v>10015</v>
      </c>
      <c r="B10016">
        <v>7436</v>
      </c>
      <c r="C10016">
        <v>8</v>
      </c>
      <c r="D10016" s="35">
        <v>8</v>
      </c>
      <c r="E10016">
        <v>1</v>
      </c>
      <c r="F10016">
        <v>9.1</v>
      </c>
      <c r="G10016" s="12">
        <f>VLOOKUP(PARCELS[[#This Row],[OrderID(ORDERS)]],ORDERS[[OrderID]:[ATA]],11,FALSE)</f>
        <v>44261</v>
      </c>
    </row>
    <row r="10017" spans="1:7" ht="15.75" customHeight="1" x14ac:dyDescent="0.25">
      <c r="A10017">
        <v>10007</v>
      </c>
      <c r="B10017">
        <v>7432</v>
      </c>
      <c r="C10017">
        <v>20</v>
      </c>
      <c r="D10017" s="35">
        <v>7</v>
      </c>
      <c r="E10017">
        <v>0</v>
      </c>
      <c r="F10017">
        <v>11.8</v>
      </c>
      <c r="G10017" s="12">
        <f>VLOOKUP(PARCELS[[#This Row],[OrderID(ORDERS)]],ORDERS[[OrderID]:[ATA]],11,FALSE)</f>
        <v>44265</v>
      </c>
    </row>
    <row r="10018" spans="1:7" ht="15.75" customHeight="1" x14ac:dyDescent="0.25">
      <c r="A10018">
        <v>10017</v>
      </c>
      <c r="B10018">
        <v>7438</v>
      </c>
      <c r="C10018">
        <v>9</v>
      </c>
      <c r="D10018" s="35">
        <v>2</v>
      </c>
      <c r="E10018">
        <v>1</v>
      </c>
      <c r="F10018">
        <v>6.1</v>
      </c>
      <c r="G10018" s="12">
        <f>VLOOKUP(PARCELS[[#This Row],[OrderID(ORDERS)]],ORDERS[[OrderID]:[ATA]],11,FALSE)</f>
        <v>44264</v>
      </c>
    </row>
    <row r="10019" spans="1:7" ht="15.75" customHeight="1" x14ac:dyDescent="0.25">
      <c r="A10019">
        <v>10018</v>
      </c>
      <c r="B10019">
        <v>7439</v>
      </c>
      <c r="C10019">
        <v>3</v>
      </c>
      <c r="D10019" s="35">
        <v>3</v>
      </c>
      <c r="E10019">
        <v>1</v>
      </c>
      <c r="F10019">
        <v>19.899999999999999</v>
      </c>
      <c r="G10019" s="12">
        <f>VLOOKUP(PARCELS[[#This Row],[OrderID(ORDERS)]],ORDERS[[OrderID]:[ATA]],11,FALSE)</f>
        <v>44263</v>
      </c>
    </row>
    <row r="10020" spans="1:7" ht="15.75" customHeight="1" x14ac:dyDescent="0.25">
      <c r="A10020">
        <v>10019</v>
      </c>
      <c r="B10020">
        <v>7440</v>
      </c>
      <c r="C10020">
        <v>1</v>
      </c>
      <c r="D10020" s="35">
        <v>6</v>
      </c>
      <c r="E10020">
        <v>1</v>
      </c>
      <c r="F10020">
        <v>3.3</v>
      </c>
      <c r="G10020" s="12">
        <f>VLOOKUP(PARCELS[[#This Row],[OrderID(ORDERS)]],ORDERS[[OrderID]:[ATA]],11,FALSE)</f>
        <v>44271</v>
      </c>
    </row>
    <row r="10021" spans="1:7" ht="15.75" customHeight="1" x14ac:dyDescent="0.25">
      <c r="A10021">
        <v>10020</v>
      </c>
      <c r="B10021">
        <v>7440</v>
      </c>
      <c r="C10021">
        <v>1</v>
      </c>
      <c r="D10021" s="35">
        <v>5</v>
      </c>
      <c r="E10021">
        <v>1</v>
      </c>
      <c r="F10021">
        <v>6.1</v>
      </c>
      <c r="G10021" s="12">
        <f>VLOOKUP(PARCELS[[#This Row],[OrderID(ORDERS)]],ORDERS[[OrderID]:[ATA]],11,FALSE)</f>
        <v>44271</v>
      </c>
    </row>
    <row r="10022" spans="1:7" ht="15.75" customHeight="1" x14ac:dyDescent="0.25">
      <c r="A10022">
        <v>10021</v>
      </c>
      <c r="B10022">
        <v>7441</v>
      </c>
      <c r="C10022">
        <v>19</v>
      </c>
      <c r="D10022" s="35">
        <v>8</v>
      </c>
      <c r="E10022">
        <v>1</v>
      </c>
      <c r="F10022">
        <v>9.4</v>
      </c>
      <c r="G10022" s="12">
        <f>VLOOKUP(PARCELS[[#This Row],[OrderID(ORDERS)]],ORDERS[[OrderID]:[ATA]],11,FALSE)</f>
        <v>44262</v>
      </c>
    </row>
    <row r="10023" spans="1:7" ht="15.75" customHeight="1" x14ac:dyDescent="0.25">
      <c r="A10023">
        <v>10022</v>
      </c>
      <c r="B10023">
        <v>7442</v>
      </c>
      <c r="C10023">
        <v>19</v>
      </c>
      <c r="D10023" s="35">
        <v>3</v>
      </c>
      <c r="E10023">
        <v>1</v>
      </c>
      <c r="F10023">
        <v>6.8</v>
      </c>
      <c r="G10023" s="12">
        <f>VLOOKUP(PARCELS[[#This Row],[OrderID(ORDERS)]],ORDERS[[OrderID]:[ATA]],11,FALSE)</f>
        <v>44266</v>
      </c>
    </row>
    <row r="10024" spans="1:7" ht="15.75" customHeight="1" x14ac:dyDescent="0.25">
      <c r="A10024">
        <v>10023</v>
      </c>
      <c r="B10024">
        <v>7443</v>
      </c>
      <c r="C10024">
        <v>4</v>
      </c>
      <c r="D10024" s="35">
        <v>1</v>
      </c>
      <c r="E10024">
        <v>1</v>
      </c>
      <c r="F10024">
        <v>4</v>
      </c>
      <c r="G10024" s="12">
        <f>VLOOKUP(PARCELS[[#This Row],[OrderID(ORDERS)]],ORDERS[[OrderID]:[ATA]],11,FALSE)</f>
        <v>44262</v>
      </c>
    </row>
    <row r="10025" spans="1:7" ht="15.75" customHeight="1" x14ac:dyDescent="0.25">
      <c r="A10025">
        <v>10024</v>
      </c>
      <c r="B10025">
        <v>7444</v>
      </c>
      <c r="C10025">
        <v>8</v>
      </c>
      <c r="D10025" s="35">
        <v>6</v>
      </c>
      <c r="E10025">
        <v>1</v>
      </c>
      <c r="F10025">
        <v>3.2</v>
      </c>
      <c r="G10025" s="12">
        <f>VLOOKUP(PARCELS[[#This Row],[OrderID(ORDERS)]],ORDERS[[OrderID]:[ATA]],11,FALSE)</f>
        <v>44267</v>
      </c>
    </row>
    <row r="10026" spans="1:7" ht="15.75" customHeight="1" x14ac:dyDescent="0.25">
      <c r="A10026">
        <v>10016</v>
      </c>
      <c r="B10026">
        <v>7437</v>
      </c>
      <c r="C10026">
        <v>7</v>
      </c>
      <c r="D10026" s="35">
        <v>7</v>
      </c>
      <c r="E10026">
        <v>1</v>
      </c>
      <c r="F10026">
        <v>14.3</v>
      </c>
      <c r="G10026" s="12">
        <f>VLOOKUP(PARCELS[[#This Row],[OrderID(ORDERS)]],ORDERS[[OrderID]:[ATA]],11,FALSE)</f>
        <v>44265</v>
      </c>
    </row>
    <row r="10027" spans="1:7" ht="15.75" customHeight="1" x14ac:dyDescent="0.25">
      <c r="A10027">
        <v>10026</v>
      </c>
      <c r="B10027">
        <v>7446</v>
      </c>
      <c r="C10027">
        <v>19</v>
      </c>
      <c r="D10027" s="35">
        <v>6</v>
      </c>
      <c r="E10027">
        <v>1</v>
      </c>
      <c r="F10027">
        <v>9.1999999999999993</v>
      </c>
      <c r="G10027" s="12">
        <f>VLOOKUP(PARCELS[[#This Row],[OrderID(ORDERS)]],ORDERS[[OrderID]:[ATA]],11,FALSE)</f>
        <v>44266</v>
      </c>
    </row>
    <row r="10028" spans="1:7" ht="15.75" customHeight="1" x14ac:dyDescent="0.25">
      <c r="A10028">
        <v>10027</v>
      </c>
      <c r="B10028">
        <v>7447</v>
      </c>
      <c r="C10028">
        <v>19</v>
      </c>
      <c r="D10028" s="35">
        <v>3</v>
      </c>
      <c r="E10028">
        <v>1</v>
      </c>
      <c r="F10028">
        <v>11.7</v>
      </c>
      <c r="G10028" s="12">
        <f>VLOOKUP(PARCELS[[#This Row],[OrderID(ORDERS)]],ORDERS[[OrderID]:[ATA]],11,FALSE)</f>
        <v>44265</v>
      </c>
    </row>
    <row r="10029" spans="1:7" ht="15.75" customHeight="1" x14ac:dyDescent="0.25">
      <c r="A10029">
        <v>10028</v>
      </c>
      <c r="B10029">
        <v>7448</v>
      </c>
      <c r="C10029">
        <v>9</v>
      </c>
      <c r="D10029" s="35">
        <v>1</v>
      </c>
      <c r="E10029">
        <v>1</v>
      </c>
      <c r="F10029">
        <v>2.2999999999999998</v>
      </c>
      <c r="G10029" s="12">
        <f>VLOOKUP(PARCELS[[#This Row],[OrderID(ORDERS)]],ORDERS[[OrderID]:[ATA]],11,FALSE)</f>
        <v>44264</v>
      </c>
    </row>
    <row r="10030" spans="1:7" ht="15.75" customHeight="1" x14ac:dyDescent="0.25">
      <c r="A10030">
        <v>10029</v>
      </c>
      <c r="B10030">
        <v>7449</v>
      </c>
      <c r="C10030">
        <v>20</v>
      </c>
      <c r="D10030" s="35">
        <v>6</v>
      </c>
      <c r="E10030">
        <v>1</v>
      </c>
      <c r="F10030">
        <v>0.3</v>
      </c>
      <c r="G10030" s="12">
        <f>VLOOKUP(PARCELS[[#This Row],[OrderID(ORDERS)]],ORDERS[[OrderID]:[ATA]],11,FALSE)</f>
        <v>44263</v>
      </c>
    </row>
    <row r="10031" spans="1:7" ht="15.75" customHeight="1" x14ac:dyDescent="0.25">
      <c r="A10031">
        <v>10030</v>
      </c>
      <c r="B10031">
        <v>7450</v>
      </c>
      <c r="C10031">
        <v>19</v>
      </c>
      <c r="D10031" s="35">
        <v>8</v>
      </c>
      <c r="E10031">
        <v>1</v>
      </c>
      <c r="F10031">
        <v>9.1</v>
      </c>
      <c r="G10031" s="12">
        <f>VLOOKUP(PARCELS[[#This Row],[OrderID(ORDERS)]],ORDERS[[OrderID]:[ATA]],11,FALSE)</f>
        <v>44273</v>
      </c>
    </row>
    <row r="10032" spans="1:7" ht="15.75" customHeight="1" x14ac:dyDescent="0.25">
      <c r="A10032">
        <v>10045</v>
      </c>
      <c r="B10032">
        <v>7462</v>
      </c>
      <c r="C10032">
        <v>1</v>
      </c>
      <c r="D10032" s="35">
        <v>7</v>
      </c>
      <c r="E10032">
        <v>1</v>
      </c>
      <c r="F10032">
        <v>18.399999999999999</v>
      </c>
      <c r="G10032" s="12">
        <f>VLOOKUP(PARCELS[[#This Row],[OrderID(ORDERS)]],ORDERS[[OrderID]:[ATA]],11,FALSE)</f>
        <v>44265</v>
      </c>
    </row>
    <row r="10033" spans="1:7" ht="15.75" customHeight="1" x14ac:dyDescent="0.25">
      <c r="A10033">
        <v>10032</v>
      </c>
      <c r="B10033">
        <v>7452</v>
      </c>
      <c r="C10033">
        <v>11</v>
      </c>
      <c r="D10033" s="35">
        <v>6</v>
      </c>
      <c r="E10033">
        <v>1</v>
      </c>
      <c r="F10033">
        <v>7.9</v>
      </c>
      <c r="G10033" s="12">
        <f>VLOOKUP(PARCELS[[#This Row],[OrderID(ORDERS)]],ORDERS[[OrderID]:[ATA]],11,FALSE)</f>
        <v>44264</v>
      </c>
    </row>
    <row r="10034" spans="1:7" ht="15.75" customHeight="1" x14ac:dyDescent="0.25">
      <c r="A10034">
        <v>10033</v>
      </c>
      <c r="B10034">
        <v>7453</v>
      </c>
      <c r="C10034">
        <v>1</v>
      </c>
      <c r="D10034" s="35">
        <v>3</v>
      </c>
      <c r="E10034">
        <v>1</v>
      </c>
      <c r="F10034">
        <v>18.8</v>
      </c>
      <c r="G10034" s="12">
        <f>VLOOKUP(PARCELS[[#This Row],[OrderID(ORDERS)]],ORDERS[[OrderID]:[ATA]],11,FALSE)</f>
        <v>44261</v>
      </c>
    </row>
    <row r="10035" spans="1:7" ht="15.75" customHeight="1" x14ac:dyDescent="0.25">
      <c r="A10035">
        <v>10034</v>
      </c>
      <c r="B10035">
        <v>7454</v>
      </c>
      <c r="C10035">
        <v>3</v>
      </c>
      <c r="D10035" s="35">
        <v>5</v>
      </c>
      <c r="E10035">
        <v>0</v>
      </c>
      <c r="F10035">
        <v>2.1</v>
      </c>
      <c r="G10035" s="12">
        <f>VLOOKUP(PARCELS[[#This Row],[OrderID(ORDERS)]],ORDERS[[OrderID]:[ATA]],11,FALSE)</f>
        <v>44266</v>
      </c>
    </row>
    <row r="10036" spans="1:7" ht="15.75" customHeight="1" x14ac:dyDescent="0.25">
      <c r="A10036">
        <v>10035</v>
      </c>
      <c r="B10036">
        <v>7455</v>
      </c>
      <c r="C10036">
        <v>8</v>
      </c>
      <c r="D10036" s="35">
        <v>5</v>
      </c>
      <c r="E10036">
        <v>1</v>
      </c>
      <c r="F10036">
        <v>1.8</v>
      </c>
      <c r="G10036" s="12">
        <f>VLOOKUP(PARCELS[[#This Row],[OrderID(ORDERS)]],ORDERS[[OrderID]:[ATA]],11,FALSE)</f>
        <v>44265</v>
      </c>
    </row>
    <row r="10037" spans="1:7" ht="15.75" customHeight="1" x14ac:dyDescent="0.25">
      <c r="A10037">
        <v>10036</v>
      </c>
      <c r="B10037">
        <v>7456</v>
      </c>
      <c r="C10037">
        <v>5</v>
      </c>
      <c r="D10037" s="35">
        <v>8</v>
      </c>
      <c r="E10037">
        <v>1</v>
      </c>
      <c r="F10037">
        <v>15.8</v>
      </c>
      <c r="G10037" s="12">
        <f>VLOOKUP(PARCELS[[#This Row],[OrderID(ORDERS)]],ORDERS[[OrderID]:[ATA]],11,FALSE)</f>
        <v>44265</v>
      </c>
    </row>
    <row r="10038" spans="1:7" ht="15.75" customHeight="1" x14ac:dyDescent="0.25">
      <c r="A10038">
        <v>10037</v>
      </c>
      <c r="B10038">
        <v>7457</v>
      </c>
      <c r="C10038">
        <v>8</v>
      </c>
      <c r="D10038" s="35">
        <v>1</v>
      </c>
      <c r="E10038">
        <v>1</v>
      </c>
      <c r="F10038">
        <v>2.2999999999999998</v>
      </c>
      <c r="G10038" s="12">
        <f>VLOOKUP(PARCELS[[#This Row],[OrderID(ORDERS)]],ORDERS[[OrderID]:[ATA]],11,FALSE)</f>
        <v>44262</v>
      </c>
    </row>
    <row r="10039" spans="1:7" ht="15.75" customHeight="1" x14ac:dyDescent="0.25">
      <c r="A10039">
        <v>10038</v>
      </c>
      <c r="B10039">
        <v>7457</v>
      </c>
      <c r="C10039">
        <v>8</v>
      </c>
      <c r="D10039" s="35">
        <v>1</v>
      </c>
      <c r="E10039">
        <v>1</v>
      </c>
      <c r="F10039">
        <v>16.899999999999999</v>
      </c>
      <c r="G10039" s="12">
        <f>VLOOKUP(PARCELS[[#This Row],[OrderID(ORDERS)]],ORDERS[[OrderID]:[ATA]],11,FALSE)</f>
        <v>44262</v>
      </c>
    </row>
    <row r="10040" spans="1:7" ht="15.75" customHeight="1" x14ac:dyDescent="0.25">
      <c r="A10040">
        <v>10039</v>
      </c>
      <c r="B10040">
        <v>7458</v>
      </c>
      <c r="C10040">
        <v>4</v>
      </c>
      <c r="D10040" s="35">
        <v>6</v>
      </c>
      <c r="E10040">
        <v>1</v>
      </c>
      <c r="F10040">
        <v>1.6</v>
      </c>
      <c r="G10040" s="12">
        <f>VLOOKUP(PARCELS[[#This Row],[OrderID(ORDERS)]],ORDERS[[OrderID]:[ATA]],11,FALSE)</f>
        <v>44265</v>
      </c>
    </row>
    <row r="10041" spans="1:7" ht="15.75" customHeight="1" x14ac:dyDescent="0.25">
      <c r="A10041">
        <v>10040</v>
      </c>
      <c r="B10041">
        <v>7459</v>
      </c>
      <c r="C10041">
        <v>18</v>
      </c>
      <c r="D10041" s="35">
        <v>6</v>
      </c>
      <c r="E10041">
        <v>1</v>
      </c>
      <c r="F10041">
        <v>12.6</v>
      </c>
      <c r="G10041" s="12">
        <f>VLOOKUP(PARCELS[[#This Row],[OrderID(ORDERS)]],ORDERS[[OrderID]:[ATA]],11,FALSE)</f>
        <v>44265</v>
      </c>
    </row>
    <row r="10042" spans="1:7" ht="15.75" customHeight="1" x14ac:dyDescent="0.25">
      <c r="A10042">
        <v>10041</v>
      </c>
      <c r="B10042">
        <v>7460</v>
      </c>
      <c r="C10042">
        <v>1</v>
      </c>
      <c r="D10042" s="35">
        <v>2</v>
      </c>
      <c r="E10042">
        <v>1</v>
      </c>
      <c r="F10042">
        <v>14.3</v>
      </c>
      <c r="G10042" s="12">
        <f>VLOOKUP(PARCELS[[#This Row],[OrderID(ORDERS)]],ORDERS[[OrderID]:[ATA]],11,FALSE)</f>
        <v>44264</v>
      </c>
    </row>
    <row r="10043" spans="1:7" ht="15.75" customHeight="1" x14ac:dyDescent="0.25">
      <c r="A10043">
        <v>10042</v>
      </c>
      <c r="B10043">
        <v>7461</v>
      </c>
      <c r="C10043">
        <v>2</v>
      </c>
      <c r="D10043" s="35">
        <v>5</v>
      </c>
      <c r="E10043">
        <v>1</v>
      </c>
      <c r="F10043">
        <v>9.9</v>
      </c>
      <c r="G10043" s="12">
        <f>VLOOKUP(PARCELS[[#This Row],[OrderID(ORDERS)]],ORDERS[[OrderID]:[ATA]],11,FALSE)</f>
        <v>44266</v>
      </c>
    </row>
    <row r="10044" spans="1:7" ht="15.75" customHeight="1" x14ac:dyDescent="0.25">
      <c r="A10044">
        <v>10043</v>
      </c>
      <c r="B10044">
        <v>7461</v>
      </c>
      <c r="C10044">
        <v>2</v>
      </c>
      <c r="D10044" s="35">
        <v>5</v>
      </c>
      <c r="E10044">
        <v>1</v>
      </c>
      <c r="F10044">
        <v>0.4</v>
      </c>
      <c r="G10044" s="12">
        <f>VLOOKUP(PARCELS[[#This Row],[OrderID(ORDERS)]],ORDERS[[OrderID]:[ATA]],11,FALSE)</f>
        <v>44266</v>
      </c>
    </row>
    <row r="10045" spans="1:7" ht="15.75" customHeight="1" x14ac:dyDescent="0.25">
      <c r="A10045">
        <v>10044</v>
      </c>
      <c r="B10045">
        <v>7462</v>
      </c>
      <c r="C10045">
        <v>1</v>
      </c>
      <c r="D10045" s="35">
        <v>4</v>
      </c>
      <c r="E10045">
        <v>1</v>
      </c>
      <c r="F10045">
        <v>0.2</v>
      </c>
      <c r="G10045" s="12">
        <f>VLOOKUP(PARCELS[[#This Row],[OrderID(ORDERS)]],ORDERS[[OrderID]:[ATA]],11,FALSE)</f>
        <v>44265</v>
      </c>
    </row>
    <row r="10046" spans="1:7" ht="15.75" customHeight="1" x14ac:dyDescent="0.25">
      <c r="A10046">
        <v>10004</v>
      </c>
      <c r="B10046">
        <v>7430</v>
      </c>
      <c r="C10046">
        <v>14</v>
      </c>
      <c r="D10046" s="35">
        <v>7</v>
      </c>
      <c r="E10046">
        <v>1</v>
      </c>
      <c r="F10046">
        <v>15.8</v>
      </c>
      <c r="G10046" s="12">
        <f>VLOOKUP(PARCELS[[#This Row],[OrderID(ORDERS)]],ORDERS[[OrderID]:[ATA]],11,FALSE)</f>
        <v>44266</v>
      </c>
    </row>
    <row r="10047" spans="1:7" ht="15.75" customHeight="1" x14ac:dyDescent="0.25">
      <c r="A10047">
        <v>10046</v>
      </c>
      <c r="B10047">
        <v>7463</v>
      </c>
      <c r="C10047">
        <v>14</v>
      </c>
      <c r="D10047" s="35">
        <v>8</v>
      </c>
      <c r="E10047">
        <v>1</v>
      </c>
      <c r="F10047">
        <v>2.5</v>
      </c>
      <c r="G10047" s="12">
        <f>VLOOKUP(PARCELS[[#This Row],[OrderID(ORDERS)]],ORDERS[[OrderID]:[ATA]],11,FALSE)</f>
        <v>44263</v>
      </c>
    </row>
    <row r="10048" spans="1:7" ht="15.75" customHeight="1" x14ac:dyDescent="0.25">
      <c r="A10048">
        <v>10047</v>
      </c>
      <c r="B10048">
        <v>7464</v>
      </c>
      <c r="C10048">
        <v>11</v>
      </c>
      <c r="D10048" s="35">
        <v>6</v>
      </c>
      <c r="E10048">
        <v>1</v>
      </c>
      <c r="F10048">
        <v>12.2</v>
      </c>
      <c r="G10048" s="12">
        <f>VLOOKUP(PARCELS[[#This Row],[OrderID(ORDERS)]],ORDERS[[OrderID]:[ATA]],11,FALSE)</f>
        <v>44273</v>
      </c>
    </row>
    <row r="10049" spans="1:7" ht="15.75" customHeight="1" x14ac:dyDescent="0.25">
      <c r="A10049">
        <v>10085</v>
      </c>
      <c r="B10049">
        <v>7491</v>
      </c>
      <c r="C10049">
        <v>8</v>
      </c>
      <c r="D10049" s="35">
        <v>7</v>
      </c>
      <c r="E10049">
        <v>1</v>
      </c>
      <c r="F10049">
        <v>8.5</v>
      </c>
      <c r="G10049" s="12">
        <f>VLOOKUP(PARCELS[[#This Row],[OrderID(ORDERS)]],ORDERS[[OrderID]:[ATA]],11,FALSE)</f>
        <v>44266</v>
      </c>
    </row>
    <row r="10050" spans="1:7" ht="15.75" customHeight="1" x14ac:dyDescent="0.25">
      <c r="A10050">
        <v>10049</v>
      </c>
      <c r="B10050">
        <v>7466</v>
      </c>
      <c r="C10050">
        <v>7</v>
      </c>
      <c r="D10050" s="35">
        <v>2</v>
      </c>
      <c r="E10050">
        <v>1</v>
      </c>
      <c r="F10050">
        <v>11.6</v>
      </c>
      <c r="G10050" s="12">
        <f>VLOOKUP(PARCELS[[#This Row],[OrderID(ORDERS)]],ORDERS[[OrderID]:[ATA]],11,FALSE)</f>
        <v>44266</v>
      </c>
    </row>
    <row r="10051" spans="1:7" ht="15.75" customHeight="1" x14ac:dyDescent="0.25">
      <c r="A10051">
        <v>10050</v>
      </c>
      <c r="B10051">
        <v>7466</v>
      </c>
      <c r="C10051">
        <v>7</v>
      </c>
      <c r="D10051" s="35">
        <v>5</v>
      </c>
      <c r="E10051">
        <v>1</v>
      </c>
      <c r="F10051">
        <v>17.7</v>
      </c>
      <c r="G10051" s="12">
        <f>VLOOKUP(PARCELS[[#This Row],[OrderID(ORDERS)]],ORDERS[[OrderID]:[ATA]],11,FALSE)</f>
        <v>44266</v>
      </c>
    </row>
    <row r="10052" spans="1:7" ht="15.75" customHeight="1" x14ac:dyDescent="0.25">
      <c r="A10052">
        <v>10051</v>
      </c>
      <c r="B10052">
        <v>7467</v>
      </c>
      <c r="C10052">
        <v>6</v>
      </c>
      <c r="D10052" s="35">
        <v>5</v>
      </c>
      <c r="E10052">
        <v>0</v>
      </c>
      <c r="F10052">
        <v>14.1</v>
      </c>
      <c r="G10052" s="12">
        <f>VLOOKUP(PARCELS[[#This Row],[OrderID(ORDERS)]],ORDERS[[OrderID]:[ATA]],11,FALSE)</f>
        <v>44270</v>
      </c>
    </row>
    <row r="10053" spans="1:7" ht="15.75" customHeight="1" x14ac:dyDescent="0.25">
      <c r="A10053">
        <v>10052</v>
      </c>
      <c r="B10053">
        <v>7468</v>
      </c>
      <c r="C10053">
        <v>15</v>
      </c>
      <c r="D10053" s="35">
        <v>3</v>
      </c>
      <c r="E10053">
        <v>1</v>
      </c>
      <c r="F10053">
        <v>12.9</v>
      </c>
      <c r="G10053" s="12">
        <f>VLOOKUP(PARCELS[[#This Row],[OrderID(ORDERS)]],ORDERS[[OrderID]:[ATA]],11,FALSE)</f>
        <v>44269</v>
      </c>
    </row>
    <row r="10054" spans="1:7" ht="15.75" customHeight="1" x14ac:dyDescent="0.25">
      <c r="A10054">
        <v>10053</v>
      </c>
      <c r="B10054">
        <v>7469</v>
      </c>
      <c r="C10054">
        <v>17</v>
      </c>
      <c r="D10054" s="35">
        <v>6</v>
      </c>
      <c r="E10054">
        <v>1</v>
      </c>
      <c r="F10054">
        <v>14.8</v>
      </c>
      <c r="G10054" s="12">
        <f>VLOOKUP(PARCELS[[#This Row],[OrderID(ORDERS)]],ORDERS[[OrderID]:[ATA]],11,FALSE)</f>
        <v>44267</v>
      </c>
    </row>
    <row r="10055" spans="1:7" ht="15.75" customHeight="1" x14ac:dyDescent="0.25">
      <c r="A10055">
        <v>10054</v>
      </c>
      <c r="B10055">
        <v>7469</v>
      </c>
      <c r="C10055">
        <v>17</v>
      </c>
      <c r="D10055" s="35">
        <v>2</v>
      </c>
      <c r="E10055">
        <v>1</v>
      </c>
      <c r="F10055">
        <v>7</v>
      </c>
      <c r="G10055" s="12">
        <f>VLOOKUP(PARCELS[[#This Row],[OrderID(ORDERS)]],ORDERS[[OrderID]:[ATA]],11,FALSE)</f>
        <v>44267</v>
      </c>
    </row>
    <row r="10056" spans="1:7" ht="15.75" customHeight="1" x14ac:dyDescent="0.25">
      <c r="A10056">
        <v>10055</v>
      </c>
      <c r="B10056">
        <v>7470</v>
      </c>
      <c r="C10056">
        <v>21</v>
      </c>
      <c r="D10056" s="35">
        <v>4</v>
      </c>
      <c r="E10056">
        <v>1</v>
      </c>
      <c r="F10056">
        <v>7.9</v>
      </c>
      <c r="G10056" s="12">
        <f>VLOOKUP(PARCELS[[#This Row],[OrderID(ORDERS)]],ORDERS[[OrderID]:[ATA]],11,FALSE)</f>
        <v>44275</v>
      </c>
    </row>
    <row r="10057" spans="1:7" ht="15.75" customHeight="1" x14ac:dyDescent="0.25">
      <c r="A10057">
        <v>10056</v>
      </c>
      <c r="B10057">
        <v>7471</v>
      </c>
      <c r="C10057">
        <v>14</v>
      </c>
      <c r="D10057" s="35">
        <v>4</v>
      </c>
      <c r="E10057">
        <v>1</v>
      </c>
      <c r="F10057">
        <v>10.3</v>
      </c>
      <c r="G10057" s="12">
        <f>VLOOKUP(PARCELS[[#This Row],[OrderID(ORDERS)]],ORDERS[[OrderID]:[ATA]],11,FALSE)</f>
        <v>44271</v>
      </c>
    </row>
    <row r="10058" spans="1:7" ht="15.75" customHeight="1" x14ac:dyDescent="0.25">
      <c r="A10058">
        <v>10057</v>
      </c>
      <c r="B10058">
        <v>7471</v>
      </c>
      <c r="C10058">
        <v>14</v>
      </c>
      <c r="D10058" s="35">
        <v>3</v>
      </c>
      <c r="E10058">
        <v>1</v>
      </c>
      <c r="F10058">
        <v>4.2</v>
      </c>
      <c r="G10058" s="12">
        <f>VLOOKUP(PARCELS[[#This Row],[OrderID(ORDERS)]],ORDERS[[OrderID]:[ATA]],11,FALSE)</f>
        <v>44271</v>
      </c>
    </row>
    <row r="10059" spans="1:7" ht="15.75" customHeight="1" x14ac:dyDescent="0.25">
      <c r="A10059">
        <v>10058</v>
      </c>
      <c r="B10059">
        <v>7472</v>
      </c>
      <c r="C10059">
        <v>19</v>
      </c>
      <c r="D10059" s="35">
        <v>2</v>
      </c>
      <c r="E10059">
        <v>1</v>
      </c>
      <c r="F10059">
        <v>5</v>
      </c>
      <c r="G10059" s="12">
        <f>VLOOKUP(PARCELS[[#This Row],[OrderID(ORDERS)]],ORDERS[[OrderID]:[ATA]],11,FALSE)</f>
        <v>44268</v>
      </c>
    </row>
    <row r="10060" spans="1:7" ht="15.75" customHeight="1" x14ac:dyDescent="0.25">
      <c r="A10060">
        <v>10025</v>
      </c>
      <c r="B10060">
        <v>7445</v>
      </c>
      <c r="C10060">
        <v>11</v>
      </c>
      <c r="D10060" s="35">
        <v>7</v>
      </c>
      <c r="E10060">
        <v>1</v>
      </c>
      <c r="F10060">
        <v>4.0999999999999996</v>
      </c>
      <c r="G10060" s="12">
        <f>VLOOKUP(PARCELS[[#This Row],[OrderID(ORDERS)]],ORDERS[[OrderID]:[ATA]],11,FALSE)</f>
        <v>44267</v>
      </c>
    </row>
    <row r="10061" spans="1:7" ht="15.75" customHeight="1" x14ac:dyDescent="0.25">
      <c r="A10061">
        <v>10060</v>
      </c>
      <c r="B10061">
        <v>7473</v>
      </c>
      <c r="C10061">
        <v>22</v>
      </c>
      <c r="D10061" s="35">
        <v>3</v>
      </c>
      <c r="E10061">
        <v>1</v>
      </c>
      <c r="F10061">
        <v>15.7</v>
      </c>
      <c r="G10061" s="12">
        <f>VLOOKUP(PARCELS[[#This Row],[OrderID(ORDERS)]],ORDERS[[OrderID]:[ATA]],11,FALSE)</f>
        <v>44268</v>
      </c>
    </row>
    <row r="10062" spans="1:7" ht="15.75" customHeight="1" x14ac:dyDescent="0.25">
      <c r="A10062">
        <v>10061</v>
      </c>
      <c r="B10062">
        <v>7473</v>
      </c>
      <c r="C10062">
        <v>22</v>
      </c>
      <c r="D10062" s="35">
        <v>5</v>
      </c>
      <c r="E10062">
        <v>1</v>
      </c>
      <c r="F10062">
        <v>7.1</v>
      </c>
      <c r="G10062" s="12">
        <f>VLOOKUP(PARCELS[[#This Row],[OrderID(ORDERS)]],ORDERS[[OrderID]:[ATA]],11,FALSE)</f>
        <v>44268</v>
      </c>
    </row>
    <row r="10063" spans="1:7" ht="15.75" customHeight="1" x14ac:dyDescent="0.25">
      <c r="A10063">
        <v>10062</v>
      </c>
      <c r="B10063">
        <v>7474</v>
      </c>
      <c r="C10063">
        <v>10</v>
      </c>
      <c r="D10063" s="35">
        <v>1</v>
      </c>
      <c r="E10063">
        <v>1</v>
      </c>
      <c r="F10063">
        <v>2.7</v>
      </c>
      <c r="G10063" s="12">
        <f>VLOOKUP(PARCELS[[#This Row],[OrderID(ORDERS)]],ORDERS[[OrderID]:[ATA]],11,FALSE)</f>
        <v>44266</v>
      </c>
    </row>
    <row r="10064" spans="1:7" ht="15.75" customHeight="1" x14ac:dyDescent="0.25">
      <c r="A10064">
        <v>10063</v>
      </c>
      <c r="B10064">
        <v>7474</v>
      </c>
      <c r="C10064">
        <v>10</v>
      </c>
      <c r="D10064" s="35">
        <v>2</v>
      </c>
      <c r="E10064">
        <v>1</v>
      </c>
      <c r="F10064">
        <v>8.8000000000000007</v>
      </c>
      <c r="G10064" s="12">
        <f>VLOOKUP(PARCELS[[#This Row],[OrderID(ORDERS)]],ORDERS[[OrderID]:[ATA]],11,FALSE)</f>
        <v>44266</v>
      </c>
    </row>
    <row r="10065" spans="1:7" ht="15.75" customHeight="1" x14ac:dyDescent="0.25">
      <c r="A10065">
        <v>10178</v>
      </c>
      <c r="B10065">
        <v>7555</v>
      </c>
      <c r="C10065">
        <v>20</v>
      </c>
      <c r="D10065" s="35">
        <v>7</v>
      </c>
      <c r="E10065">
        <v>1</v>
      </c>
      <c r="F10065">
        <v>16.3</v>
      </c>
      <c r="G10065" s="12">
        <f>VLOOKUP(PARCELS[[#This Row],[OrderID(ORDERS)]],ORDERS[[OrderID]:[ATA]],11,FALSE)</f>
        <v>44267</v>
      </c>
    </row>
    <row r="10066" spans="1:7" ht="15.75" customHeight="1" x14ac:dyDescent="0.25">
      <c r="A10066">
        <v>10065</v>
      </c>
      <c r="B10066">
        <v>7476</v>
      </c>
      <c r="C10066">
        <v>11</v>
      </c>
      <c r="D10066" s="35">
        <v>1</v>
      </c>
      <c r="E10066">
        <v>1</v>
      </c>
      <c r="F10066">
        <v>9.4</v>
      </c>
      <c r="G10066" s="12">
        <f>VLOOKUP(PARCELS[[#This Row],[OrderID(ORDERS)]],ORDERS[[OrderID]:[ATA]],11,FALSE)</f>
        <v>44265</v>
      </c>
    </row>
    <row r="10067" spans="1:7" ht="15.75" customHeight="1" x14ac:dyDescent="0.25">
      <c r="A10067">
        <v>10066</v>
      </c>
      <c r="B10067">
        <v>7477</v>
      </c>
      <c r="C10067">
        <v>4</v>
      </c>
      <c r="D10067" s="35">
        <v>1</v>
      </c>
      <c r="E10067">
        <v>1</v>
      </c>
      <c r="F10067">
        <v>8.4</v>
      </c>
      <c r="G10067" s="12">
        <f>VLOOKUP(PARCELS[[#This Row],[OrderID(ORDERS)]],ORDERS[[OrderID]:[ATA]],11,FALSE)</f>
        <v>44271</v>
      </c>
    </row>
    <row r="10068" spans="1:7" ht="15.75" customHeight="1" x14ac:dyDescent="0.25">
      <c r="A10068">
        <v>10067</v>
      </c>
      <c r="B10068">
        <v>7478</v>
      </c>
      <c r="C10068">
        <v>3</v>
      </c>
      <c r="D10068" s="35">
        <v>8</v>
      </c>
      <c r="E10068">
        <v>1</v>
      </c>
      <c r="F10068">
        <v>1.7</v>
      </c>
      <c r="G10068" s="12">
        <f>VLOOKUP(PARCELS[[#This Row],[OrderID(ORDERS)]],ORDERS[[OrderID]:[ATA]],11,FALSE)</f>
        <v>44267</v>
      </c>
    </row>
    <row r="10069" spans="1:7" ht="15.75" customHeight="1" x14ac:dyDescent="0.25">
      <c r="A10069">
        <v>10068</v>
      </c>
      <c r="B10069">
        <v>7478</v>
      </c>
      <c r="C10069">
        <v>3</v>
      </c>
      <c r="D10069" s="35">
        <v>1</v>
      </c>
      <c r="E10069">
        <v>1</v>
      </c>
      <c r="F10069">
        <v>13.4</v>
      </c>
      <c r="G10069" s="12">
        <f>VLOOKUP(PARCELS[[#This Row],[OrderID(ORDERS)]],ORDERS[[OrderID]:[ATA]],11,FALSE)</f>
        <v>44267</v>
      </c>
    </row>
    <row r="10070" spans="1:7" ht="15.75" customHeight="1" x14ac:dyDescent="0.25">
      <c r="A10070">
        <v>10069</v>
      </c>
      <c r="B10070">
        <v>7479</v>
      </c>
      <c r="C10070">
        <v>20</v>
      </c>
      <c r="D10070" s="35">
        <v>1</v>
      </c>
      <c r="E10070">
        <v>1</v>
      </c>
      <c r="F10070">
        <v>4.7</v>
      </c>
      <c r="G10070" s="12">
        <f>VLOOKUP(PARCELS[[#This Row],[OrderID(ORDERS)]],ORDERS[[OrderID]:[ATA]],11,FALSE)</f>
        <v>44267</v>
      </c>
    </row>
    <row r="10071" spans="1:7" ht="15.75" customHeight="1" x14ac:dyDescent="0.25">
      <c r="A10071">
        <v>10070</v>
      </c>
      <c r="B10071">
        <v>7480</v>
      </c>
      <c r="C10071">
        <v>13</v>
      </c>
      <c r="D10071" s="35">
        <v>5</v>
      </c>
      <c r="E10071">
        <v>1</v>
      </c>
      <c r="F10071">
        <v>7.9</v>
      </c>
      <c r="G10071" s="12">
        <f>VLOOKUP(PARCELS[[#This Row],[OrderID(ORDERS)]],ORDERS[[OrderID]:[ATA]],11,FALSE)</f>
        <v>44267</v>
      </c>
    </row>
    <row r="10072" spans="1:7" ht="15.75" customHeight="1" x14ac:dyDescent="0.25">
      <c r="A10072">
        <v>10071</v>
      </c>
      <c r="B10072">
        <v>7481</v>
      </c>
      <c r="C10072">
        <v>4</v>
      </c>
      <c r="D10072" s="35">
        <v>6</v>
      </c>
      <c r="E10072">
        <v>1</v>
      </c>
      <c r="F10072">
        <v>10.199999999999999</v>
      </c>
      <c r="G10072" s="12">
        <f>VLOOKUP(PARCELS[[#This Row],[OrderID(ORDERS)]],ORDERS[[OrderID]:[ATA]],11,FALSE)</f>
        <v>44271</v>
      </c>
    </row>
    <row r="10073" spans="1:7" ht="15.75" customHeight="1" x14ac:dyDescent="0.25">
      <c r="A10073">
        <v>10072</v>
      </c>
      <c r="B10073">
        <v>7482</v>
      </c>
      <c r="C10073">
        <v>19</v>
      </c>
      <c r="D10073" s="35">
        <v>5</v>
      </c>
      <c r="E10073">
        <v>0</v>
      </c>
      <c r="F10073">
        <v>19.7</v>
      </c>
      <c r="G10073" s="12">
        <f>VLOOKUP(PARCELS[[#This Row],[OrderID(ORDERS)]],ORDERS[[OrderID]:[ATA]],11,FALSE)</f>
        <v>44268</v>
      </c>
    </row>
    <row r="10074" spans="1:7" ht="15.75" customHeight="1" x14ac:dyDescent="0.25">
      <c r="A10074">
        <v>10073</v>
      </c>
      <c r="B10074">
        <v>7483</v>
      </c>
      <c r="C10074">
        <v>13</v>
      </c>
      <c r="D10074" s="35">
        <v>3</v>
      </c>
      <c r="E10074">
        <v>1</v>
      </c>
      <c r="F10074">
        <v>16.5</v>
      </c>
      <c r="G10074" s="12">
        <f>VLOOKUP(PARCELS[[#This Row],[OrderID(ORDERS)]],ORDERS[[OrderID]:[ATA]],11,FALSE)</f>
        <v>44269</v>
      </c>
    </row>
    <row r="10075" spans="1:7" ht="15.75" customHeight="1" x14ac:dyDescent="0.25">
      <c r="A10075">
        <v>10059</v>
      </c>
      <c r="B10075">
        <v>7472</v>
      </c>
      <c r="C10075">
        <v>19</v>
      </c>
      <c r="D10075" s="35">
        <v>7</v>
      </c>
      <c r="E10075">
        <v>1</v>
      </c>
      <c r="F10075">
        <v>10.199999999999999</v>
      </c>
      <c r="G10075" s="12">
        <f>VLOOKUP(PARCELS[[#This Row],[OrderID(ORDERS)]],ORDERS[[OrderID]:[ATA]],11,FALSE)</f>
        <v>44268</v>
      </c>
    </row>
    <row r="10076" spans="1:7" ht="15.75" customHeight="1" x14ac:dyDescent="0.25">
      <c r="A10076">
        <v>10075</v>
      </c>
      <c r="B10076">
        <v>7483</v>
      </c>
      <c r="C10076">
        <v>13</v>
      </c>
      <c r="D10076" s="35">
        <v>4</v>
      </c>
      <c r="E10076">
        <v>1</v>
      </c>
      <c r="F10076">
        <v>8.5</v>
      </c>
      <c r="G10076" s="12">
        <f>VLOOKUP(PARCELS[[#This Row],[OrderID(ORDERS)]],ORDERS[[OrderID]:[ATA]],11,FALSE)</f>
        <v>44269</v>
      </c>
    </row>
    <row r="10077" spans="1:7" ht="15.75" customHeight="1" x14ac:dyDescent="0.25">
      <c r="A10077">
        <v>10090</v>
      </c>
      <c r="B10077">
        <v>7494</v>
      </c>
      <c r="C10077">
        <v>15</v>
      </c>
      <c r="D10077" s="35">
        <v>7</v>
      </c>
      <c r="E10077">
        <v>1</v>
      </c>
      <c r="F10077">
        <v>2.9</v>
      </c>
      <c r="G10077" s="12">
        <f>VLOOKUP(PARCELS[[#This Row],[OrderID(ORDERS)]],ORDERS[[OrderID]:[ATA]],11,FALSE)</f>
        <v>44268</v>
      </c>
    </row>
    <row r="10078" spans="1:7" ht="15.75" customHeight="1" x14ac:dyDescent="0.25">
      <c r="A10078">
        <v>10074</v>
      </c>
      <c r="B10078">
        <v>7483</v>
      </c>
      <c r="C10078">
        <v>13</v>
      </c>
      <c r="D10078" s="35">
        <v>7</v>
      </c>
      <c r="E10078">
        <v>1</v>
      </c>
      <c r="F10078">
        <v>6.9</v>
      </c>
      <c r="G10078" s="12">
        <f>VLOOKUP(PARCELS[[#This Row],[OrderID(ORDERS)]],ORDERS[[OrderID]:[ATA]],11,FALSE)</f>
        <v>44269</v>
      </c>
    </row>
    <row r="10079" spans="1:7" ht="15.75" customHeight="1" x14ac:dyDescent="0.25">
      <c r="A10079">
        <v>10078</v>
      </c>
      <c r="B10079">
        <v>7486</v>
      </c>
      <c r="C10079">
        <v>2</v>
      </c>
      <c r="D10079" s="35">
        <v>5</v>
      </c>
      <c r="E10079">
        <v>1</v>
      </c>
      <c r="F10079">
        <v>0.6</v>
      </c>
      <c r="G10079" s="12">
        <f>VLOOKUP(PARCELS[[#This Row],[OrderID(ORDERS)]],ORDERS[[OrderID]:[ATA]],11,FALSE)</f>
        <v>44270</v>
      </c>
    </row>
    <row r="10080" spans="1:7" ht="15.75" customHeight="1" x14ac:dyDescent="0.25">
      <c r="A10080">
        <v>10079</v>
      </c>
      <c r="B10080">
        <v>7486</v>
      </c>
      <c r="C10080">
        <v>2</v>
      </c>
      <c r="D10080" s="35">
        <v>4</v>
      </c>
      <c r="E10080">
        <v>1</v>
      </c>
      <c r="F10080">
        <v>0.7</v>
      </c>
      <c r="G10080" s="12">
        <f>VLOOKUP(PARCELS[[#This Row],[OrderID(ORDERS)]],ORDERS[[OrderID]:[ATA]],11,FALSE)</f>
        <v>44270</v>
      </c>
    </row>
    <row r="10081" spans="1:7" ht="15.75" customHeight="1" x14ac:dyDescent="0.25">
      <c r="A10081">
        <v>10077</v>
      </c>
      <c r="B10081">
        <v>7485</v>
      </c>
      <c r="C10081">
        <v>2</v>
      </c>
      <c r="D10081" s="35">
        <v>7</v>
      </c>
      <c r="E10081">
        <v>1</v>
      </c>
      <c r="F10081">
        <v>17.100000000000001</v>
      </c>
      <c r="G10081" s="12">
        <f>VLOOKUP(PARCELS[[#This Row],[OrderID(ORDERS)]],ORDERS[[OrderID]:[ATA]],11,FALSE)</f>
        <v>44269</v>
      </c>
    </row>
    <row r="10082" spans="1:7" ht="15.75" customHeight="1" x14ac:dyDescent="0.25">
      <c r="A10082">
        <v>10081</v>
      </c>
      <c r="B10082">
        <v>7487</v>
      </c>
      <c r="C10082">
        <v>22</v>
      </c>
      <c r="D10082" s="35">
        <v>3</v>
      </c>
      <c r="E10082">
        <v>1</v>
      </c>
      <c r="F10082">
        <v>14.9</v>
      </c>
      <c r="G10082" s="12">
        <f>VLOOKUP(PARCELS[[#This Row],[OrderID(ORDERS)]],ORDERS[[OrderID]:[ATA]],11,FALSE)</f>
        <v>44267</v>
      </c>
    </row>
    <row r="10083" spans="1:7" ht="15.75" customHeight="1" x14ac:dyDescent="0.25">
      <c r="A10083">
        <v>10082</v>
      </c>
      <c r="B10083">
        <v>7488</v>
      </c>
      <c r="C10083">
        <v>20</v>
      </c>
      <c r="D10083" s="35">
        <v>1</v>
      </c>
      <c r="E10083">
        <v>1</v>
      </c>
      <c r="F10083">
        <v>15.5</v>
      </c>
      <c r="G10083" s="12">
        <f>VLOOKUP(PARCELS[[#This Row],[OrderID(ORDERS)]],ORDERS[[OrderID]:[ATA]],11,FALSE)</f>
        <v>44268</v>
      </c>
    </row>
    <row r="10084" spans="1:7" ht="15.75" customHeight="1" x14ac:dyDescent="0.25">
      <c r="A10084">
        <v>10083</v>
      </c>
      <c r="B10084">
        <v>7489</v>
      </c>
      <c r="C10084">
        <v>21</v>
      </c>
      <c r="D10084" s="35">
        <v>4</v>
      </c>
      <c r="E10084">
        <v>1</v>
      </c>
      <c r="F10084">
        <v>6.4</v>
      </c>
      <c r="G10084" s="12">
        <f>VLOOKUP(PARCELS[[#This Row],[OrderID(ORDERS)]],ORDERS[[OrderID]:[ATA]],11,FALSE)</f>
        <v>44266</v>
      </c>
    </row>
    <row r="10085" spans="1:7" ht="15.75" customHeight="1" x14ac:dyDescent="0.25">
      <c r="A10085">
        <v>10084</v>
      </c>
      <c r="B10085">
        <v>7490</v>
      </c>
      <c r="C10085">
        <v>12</v>
      </c>
      <c r="D10085" s="35">
        <v>6</v>
      </c>
      <c r="E10085">
        <v>1</v>
      </c>
      <c r="F10085">
        <v>9.9</v>
      </c>
      <c r="G10085" s="12">
        <f>VLOOKUP(PARCELS[[#This Row],[OrderID(ORDERS)]],ORDERS[[OrderID]:[ATA]],11,FALSE)</f>
        <v>44269</v>
      </c>
    </row>
    <row r="10086" spans="1:7" ht="15.75" customHeight="1" x14ac:dyDescent="0.25">
      <c r="A10086">
        <v>10179</v>
      </c>
      <c r="B10086">
        <v>7556</v>
      </c>
      <c r="C10086">
        <v>13</v>
      </c>
      <c r="D10086" s="35">
        <v>7</v>
      </c>
      <c r="E10086">
        <v>1</v>
      </c>
      <c r="F10086">
        <v>9.1999999999999993</v>
      </c>
      <c r="G10086" s="12">
        <f>VLOOKUP(PARCELS[[#This Row],[OrderID(ORDERS)]],ORDERS[[OrderID]:[ATA]],11,FALSE)</f>
        <v>44269</v>
      </c>
    </row>
    <row r="10087" spans="1:7" ht="15.75" customHeight="1" x14ac:dyDescent="0.25">
      <c r="A10087">
        <v>10086</v>
      </c>
      <c r="B10087">
        <v>7492</v>
      </c>
      <c r="C10087">
        <v>16</v>
      </c>
      <c r="D10087" s="35">
        <v>1</v>
      </c>
      <c r="E10087">
        <v>0</v>
      </c>
      <c r="F10087">
        <v>19.399999999999999</v>
      </c>
      <c r="G10087" s="12">
        <f>VLOOKUP(PARCELS[[#This Row],[OrderID(ORDERS)]],ORDERS[[OrderID]:[ATA]],11,FALSE)</f>
        <v>44268</v>
      </c>
    </row>
    <row r="10088" spans="1:7" ht="15.75" customHeight="1" x14ac:dyDescent="0.25">
      <c r="A10088">
        <v>10087</v>
      </c>
      <c r="B10088">
        <v>7492</v>
      </c>
      <c r="C10088">
        <v>16</v>
      </c>
      <c r="D10088" s="35">
        <v>5</v>
      </c>
      <c r="E10088">
        <v>1</v>
      </c>
      <c r="F10088">
        <v>8.3000000000000007</v>
      </c>
      <c r="G10088" s="12">
        <f>VLOOKUP(PARCELS[[#This Row],[OrderID(ORDERS)]],ORDERS[[OrderID]:[ATA]],11,FALSE)</f>
        <v>44268</v>
      </c>
    </row>
    <row r="10089" spans="1:7" ht="15.75" customHeight="1" x14ac:dyDescent="0.25">
      <c r="A10089">
        <v>10088</v>
      </c>
      <c r="B10089">
        <v>7493</v>
      </c>
      <c r="C10089">
        <v>21</v>
      </c>
      <c r="D10089" s="35">
        <v>2</v>
      </c>
      <c r="E10089">
        <v>1</v>
      </c>
      <c r="F10089">
        <v>13.1</v>
      </c>
      <c r="G10089" s="12">
        <f>VLOOKUP(PARCELS[[#This Row],[OrderID(ORDERS)]],ORDERS[[OrderID]:[ATA]],11,FALSE)</f>
        <v>44278</v>
      </c>
    </row>
    <row r="10090" spans="1:7" ht="15.75" customHeight="1" x14ac:dyDescent="0.25">
      <c r="A10090">
        <v>10089</v>
      </c>
      <c r="B10090">
        <v>7493</v>
      </c>
      <c r="C10090">
        <v>21</v>
      </c>
      <c r="D10090" s="35">
        <v>6</v>
      </c>
      <c r="E10090">
        <v>1</v>
      </c>
      <c r="F10090">
        <v>0.8</v>
      </c>
      <c r="G10090" s="12">
        <f>VLOOKUP(PARCELS[[#This Row],[OrderID(ORDERS)]],ORDERS[[OrderID]:[ATA]],11,FALSE)</f>
        <v>44278</v>
      </c>
    </row>
    <row r="10091" spans="1:7" ht="15.75" customHeight="1" x14ac:dyDescent="0.25">
      <c r="A10091">
        <v>10076</v>
      </c>
      <c r="B10091">
        <v>7484</v>
      </c>
      <c r="C10091">
        <v>17</v>
      </c>
      <c r="D10091" s="35">
        <v>7</v>
      </c>
      <c r="E10091">
        <v>1</v>
      </c>
      <c r="F10091">
        <v>16.399999999999999</v>
      </c>
      <c r="G10091" s="12">
        <f>VLOOKUP(PARCELS[[#This Row],[OrderID(ORDERS)]],ORDERS[[OrderID]:[ATA]],11,FALSE)</f>
        <v>44270</v>
      </c>
    </row>
    <row r="10092" spans="1:7" ht="15.75" customHeight="1" x14ac:dyDescent="0.25">
      <c r="A10092">
        <v>10091</v>
      </c>
      <c r="B10092">
        <v>7495</v>
      </c>
      <c r="C10092">
        <v>22</v>
      </c>
      <c r="D10092" s="35">
        <v>8</v>
      </c>
      <c r="E10092">
        <v>1</v>
      </c>
      <c r="F10092">
        <v>12.1</v>
      </c>
      <c r="G10092" s="12">
        <f>VLOOKUP(PARCELS[[#This Row],[OrderID(ORDERS)]],ORDERS[[OrderID]:[ATA]],11,FALSE)</f>
        <v>44272</v>
      </c>
    </row>
    <row r="10093" spans="1:7" ht="15.75" customHeight="1" x14ac:dyDescent="0.25">
      <c r="A10093">
        <v>10080</v>
      </c>
      <c r="B10093">
        <v>7486</v>
      </c>
      <c r="C10093">
        <v>2</v>
      </c>
      <c r="D10093" s="35">
        <v>7</v>
      </c>
      <c r="E10093">
        <v>1</v>
      </c>
      <c r="F10093">
        <v>5.0999999999999996</v>
      </c>
      <c r="G10093" s="12">
        <f>VLOOKUP(PARCELS[[#This Row],[OrderID(ORDERS)]],ORDERS[[OrderID]:[ATA]],11,FALSE)</f>
        <v>44270</v>
      </c>
    </row>
    <row r="10094" spans="1:7" ht="15.75" customHeight="1" x14ac:dyDescent="0.25">
      <c r="A10094">
        <v>10093</v>
      </c>
      <c r="B10094">
        <v>7496</v>
      </c>
      <c r="C10094">
        <v>5</v>
      </c>
      <c r="D10094" s="35">
        <v>3</v>
      </c>
      <c r="E10094">
        <v>1</v>
      </c>
      <c r="F10094">
        <v>14.6</v>
      </c>
      <c r="G10094" s="12">
        <f>VLOOKUP(PARCELS[[#This Row],[OrderID(ORDERS)]],ORDERS[[OrderID]:[ATA]],11,FALSE)</f>
        <v>44269</v>
      </c>
    </row>
    <row r="10095" spans="1:7" ht="15.75" customHeight="1" x14ac:dyDescent="0.25">
      <c r="A10095">
        <v>10094</v>
      </c>
      <c r="B10095">
        <v>7496</v>
      </c>
      <c r="C10095">
        <v>5</v>
      </c>
      <c r="D10095" s="35">
        <v>4</v>
      </c>
      <c r="E10095">
        <v>1</v>
      </c>
      <c r="F10095">
        <v>2.2000000000000002</v>
      </c>
      <c r="G10095" s="12">
        <f>VLOOKUP(PARCELS[[#This Row],[OrderID(ORDERS)]],ORDERS[[OrderID]:[ATA]],11,FALSE)</f>
        <v>44269</v>
      </c>
    </row>
    <row r="10096" spans="1:7" ht="15.75" customHeight="1" x14ac:dyDescent="0.25">
      <c r="A10096">
        <v>10095</v>
      </c>
      <c r="B10096">
        <v>7497</v>
      </c>
      <c r="C10096">
        <v>16</v>
      </c>
      <c r="D10096" s="35">
        <v>2</v>
      </c>
      <c r="E10096">
        <v>1</v>
      </c>
      <c r="F10096">
        <v>7.8</v>
      </c>
      <c r="G10096" s="12">
        <f>VLOOKUP(PARCELS[[#This Row],[OrderID(ORDERS)]],ORDERS[[OrderID]:[ATA]],11,FALSE)</f>
        <v>44266</v>
      </c>
    </row>
    <row r="10097" spans="1:7" ht="15.75" customHeight="1" x14ac:dyDescent="0.25">
      <c r="A10097">
        <v>10096</v>
      </c>
      <c r="B10097">
        <v>7497</v>
      </c>
      <c r="C10097">
        <v>16</v>
      </c>
      <c r="D10097" s="35">
        <v>6</v>
      </c>
      <c r="E10097">
        <v>1</v>
      </c>
      <c r="F10097">
        <v>19.3</v>
      </c>
      <c r="G10097" s="12">
        <f>VLOOKUP(PARCELS[[#This Row],[OrderID(ORDERS)]],ORDERS[[OrderID]:[ATA]],11,FALSE)</f>
        <v>44266</v>
      </c>
    </row>
    <row r="10098" spans="1:7" ht="15.75" customHeight="1" x14ac:dyDescent="0.25">
      <c r="A10098">
        <v>10097</v>
      </c>
      <c r="B10098">
        <v>7498</v>
      </c>
      <c r="C10098">
        <v>8</v>
      </c>
      <c r="D10098" s="35">
        <v>1</v>
      </c>
      <c r="E10098">
        <v>1</v>
      </c>
      <c r="F10098">
        <v>6.8</v>
      </c>
      <c r="G10098" s="12">
        <f>VLOOKUP(PARCELS[[#This Row],[OrderID(ORDERS)]],ORDERS[[OrderID]:[ATA]],11,FALSE)</f>
        <v>44268</v>
      </c>
    </row>
    <row r="10099" spans="1:7" ht="15.75" customHeight="1" x14ac:dyDescent="0.25">
      <c r="A10099">
        <v>10098</v>
      </c>
      <c r="B10099">
        <v>7499</v>
      </c>
      <c r="C10099">
        <v>6</v>
      </c>
      <c r="D10099" s="35">
        <v>4</v>
      </c>
      <c r="E10099">
        <v>1</v>
      </c>
      <c r="F10099">
        <v>19.5</v>
      </c>
      <c r="G10099" s="12">
        <f>VLOOKUP(PARCELS[[#This Row],[OrderID(ORDERS)]],ORDERS[[OrderID]:[ATA]],11,FALSE)</f>
        <v>44266</v>
      </c>
    </row>
    <row r="10100" spans="1:7" ht="15.75" customHeight="1" x14ac:dyDescent="0.25">
      <c r="A10100">
        <v>10099</v>
      </c>
      <c r="B10100">
        <v>7500</v>
      </c>
      <c r="C10100">
        <v>10</v>
      </c>
      <c r="D10100" s="35">
        <v>6</v>
      </c>
      <c r="E10100">
        <v>1</v>
      </c>
      <c r="F10100">
        <v>13.5</v>
      </c>
      <c r="G10100" s="12">
        <f>VLOOKUP(PARCELS[[#This Row],[OrderID(ORDERS)]],ORDERS[[OrderID]:[ATA]],11,FALSE)</f>
        <v>44271</v>
      </c>
    </row>
    <row r="10101" spans="1:7" ht="15.75" customHeight="1" x14ac:dyDescent="0.25">
      <c r="A10101">
        <v>10100</v>
      </c>
      <c r="B10101">
        <v>7500</v>
      </c>
      <c r="C10101">
        <v>10</v>
      </c>
      <c r="D10101" s="35">
        <v>3</v>
      </c>
      <c r="E10101">
        <v>1</v>
      </c>
      <c r="F10101">
        <v>17.5</v>
      </c>
      <c r="G10101" s="12">
        <f>VLOOKUP(PARCELS[[#This Row],[OrderID(ORDERS)]],ORDERS[[OrderID]:[ATA]],11,FALSE)</f>
        <v>44271</v>
      </c>
    </row>
    <row r="10102" spans="1:7" ht="15.75" customHeight="1" x14ac:dyDescent="0.25">
      <c r="A10102">
        <v>10101</v>
      </c>
      <c r="B10102">
        <v>7500</v>
      </c>
      <c r="C10102">
        <v>10</v>
      </c>
      <c r="D10102" s="35">
        <v>1</v>
      </c>
      <c r="E10102">
        <v>1</v>
      </c>
      <c r="F10102">
        <v>16.2</v>
      </c>
      <c r="G10102" s="12">
        <f>VLOOKUP(PARCELS[[#This Row],[OrderID(ORDERS)]],ORDERS[[OrderID]:[ATA]],11,FALSE)</f>
        <v>44271</v>
      </c>
    </row>
    <row r="10103" spans="1:7" ht="15.75" customHeight="1" x14ac:dyDescent="0.25">
      <c r="A10103">
        <v>10102</v>
      </c>
      <c r="B10103">
        <v>7501</v>
      </c>
      <c r="C10103">
        <v>1</v>
      </c>
      <c r="D10103" s="35">
        <v>8</v>
      </c>
      <c r="E10103">
        <v>1</v>
      </c>
      <c r="F10103">
        <v>19.8</v>
      </c>
      <c r="G10103" s="12">
        <f>VLOOKUP(PARCELS[[#This Row],[OrderID(ORDERS)]],ORDERS[[OrderID]:[ATA]],11,FALSE)</f>
        <v>44267</v>
      </c>
    </row>
    <row r="10104" spans="1:7" ht="15.75" customHeight="1" x14ac:dyDescent="0.25">
      <c r="A10104">
        <v>10103</v>
      </c>
      <c r="B10104">
        <v>7502</v>
      </c>
      <c r="C10104">
        <v>21</v>
      </c>
      <c r="D10104" s="35">
        <v>4</v>
      </c>
      <c r="E10104">
        <v>1</v>
      </c>
      <c r="F10104">
        <v>0.4</v>
      </c>
      <c r="G10104" s="12">
        <f>VLOOKUP(PARCELS[[#This Row],[OrderID(ORDERS)]],ORDERS[[OrderID]:[ATA]],11,FALSE)</f>
        <v>44267</v>
      </c>
    </row>
    <row r="10105" spans="1:7" ht="15.75" customHeight="1" x14ac:dyDescent="0.25">
      <c r="A10105">
        <v>10104</v>
      </c>
      <c r="B10105">
        <v>7503</v>
      </c>
      <c r="C10105">
        <v>3</v>
      </c>
      <c r="D10105" s="35">
        <v>2</v>
      </c>
      <c r="E10105">
        <v>1</v>
      </c>
      <c r="F10105">
        <v>0.6</v>
      </c>
      <c r="G10105" s="12">
        <f>VLOOKUP(PARCELS[[#This Row],[OrderID(ORDERS)]],ORDERS[[OrderID]:[ATA]],11,FALSE)</f>
        <v>44269</v>
      </c>
    </row>
    <row r="10106" spans="1:7" ht="15.75" customHeight="1" x14ac:dyDescent="0.25">
      <c r="A10106">
        <v>10105</v>
      </c>
      <c r="B10106">
        <v>7504</v>
      </c>
      <c r="C10106">
        <v>3</v>
      </c>
      <c r="D10106" s="35">
        <v>4</v>
      </c>
      <c r="E10106">
        <v>1</v>
      </c>
      <c r="F10106">
        <v>19</v>
      </c>
      <c r="G10106" s="12">
        <f>VLOOKUP(PARCELS[[#This Row],[OrderID(ORDERS)]],ORDERS[[OrderID]:[ATA]],11,FALSE)</f>
        <v>44266</v>
      </c>
    </row>
    <row r="10107" spans="1:7" ht="15.75" customHeight="1" x14ac:dyDescent="0.25">
      <c r="A10107">
        <v>10106</v>
      </c>
      <c r="B10107">
        <v>7505</v>
      </c>
      <c r="C10107">
        <v>3</v>
      </c>
      <c r="D10107" s="35">
        <v>1</v>
      </c>
      <c r="E10107">
        <v>1</v>
      </c>
      <c r="F10107">
        <v>10.4</v>
      </c>
      <c r="G10107" s="12">
        <f>VLOOKUP(PARCELS[[#This Row],[OrderID(ORDERS)]],ORDERS[[OrderID]:[ATA]],11,FALSE)</f>
        <v>44279</v>
      </c>
    </row>
    <row r="10108" spans="1:7" ht="15.75" customHeight="1" x14ac:dyDescent="0.25">
      <c r="A10108">
        <v>10107</v>
      </c>
      <c r="B10108">
        <v>7506</v>
      </c>
      <c r="C10108">
        <v>7</v>
      </c>
      <c r="D10108" s="35">
        <v>5</v>
      </c>
      <c r="E10108">
        <v>1</v>
      </c>
      <c r="F10108">
        <v>18.8</v>
      </c>
      <c r="G10108" s="12">
        <f>VLOOKUP(PARCELS[[#This Row],[OrderID(ORDERS)]],ORDERS[[OrderID]:[ATA]],11,FALSE)</f>
        <v>44267</v>
      </c>
    </row>
    <row r="10109" spans="1:7" ht="15.75" customHeight="1" x14ac:dyDescent="0.25">
      <c r="A10109">
        <v>10108</v>
      </c>
      <c r="B10109">
        <v>7507</v>
      </c>
      <c r="C10109">
        <v>15</v>
      </c>
      <c r="D10109" s="35">
        <v>4</v>
      </c>
      <c r="E10109">
        <v>1</v>
      </c>
      <c r="F10109">
        <v>19.899999999999999</v>
      </c>
      <c r="G10109" s="12">
        <f>VLOOKUP(PARCELS[[#This Row],[OrderID(ORDERS)]],ORDERS[[OrderID]:[ATA]],11,FALSE)</f>
        <v>44269</v>
      </c>
    </row>
    <row r="10110" spans="1:7" ht="15.75" customHeight="1" x14ac:dyDescent="0.25">
      <c r="A10110">
        <v>10109</v>
      </c>
      <c r="B10110">
        <v>7508</v>
      </c>
      <c r="C10110">
        <v>18</v>
      </c>
      <c r="D10110" s="35">
        <v>1</v>
      </c>
      <c r="E10110">
        <v>1</v>
      </c>
      <c r="F10110">
        <v>15.3</v>
      </c>
      <c r="G10110" s="12">
        <f>VLOOKUP(PARCELS[[#This Row],[OrderID(ORDERS)]],ORDERS[[OrderID]:[ATA]],11,FALSE)</f>
        <v>44266</v>
      </c>
    </row>
    <row r="10111" spans="1:7" ht="15.75" customHeight="1" x14ac:dyDescent="0.25">
      <c r="A10111">
        <v>10110</v>
      </c>
      <c r="B10111">
        <v>7508</v>
      </c>
      <c r="C10111">
        <v>18</v>
      </c>
      <c r="D10111" s="35">
        <v>4</v>
      </c>
      <c r="E10111">
        <v>1</v>
      </c>
      <c r="F10111">
        <v>3.3</v>
      </c>
      <c r="G10111" s="12">
        <f>VLOOKUP(PARCELS[[#This Row],[OrderID(ORDERS)]],ORDERS[[OrderID]:[ATA]],11,FALSE)</f>
        <v>44266</v>
      </c>
    </row>
    <row r="10112" spans="1:7" ht="15.75" customHeight="1" x14ac:dyDescent="0.25">
      <c r="A10112">
        <v>10111</v>
      </c>
      <c r="B10112">
        <v>7509</v>
      </c>
      <c r="C10112">
        <v>18</v>
      </c>
      <c r="D10112" s="35">
        <v>4</v>
      </c>
      <c r="E10112">
        <v>1</v>
      </c>
      <c r="F10112">
        <v>14.1</v>
      </c>
      <c r="G10112" s="12">
        <f>VLOOKUP(PARCELS[[#This Row],[OrderID(ORDERS)]],ORDERS[[OrderID]:[ATA]],11,FALSE)</f>
        <v>44270</v>
      </c>
    </row>
    <row r="10113" spans="1:7" ht="15.75" customHeight="1" x14ac:dyDescent="0.25">
      <c r="A10113">
        <v>10112</v>
      </c>
      <c r="B10113">
        <v>7510</v>
      </c>
      <c r="C10113">
        <v>15</v>
      </c>
      <c r="D10113" s="35">
        <v>4</v>
      </c>
      <c r="E10113">
        <v>1</v>
      </c>
      <c r="F10113">
        <v>0.3</v>
      </c>
      <c r="G10113" s="12">
        <f>VLOOKUP(PARCELS[[#This Row],[OrderID(ORDERS)]],ORDERS[[OrderID]:[ATA]],11,FALSE)</f>
        <v>44271</v>
      </c>
    </row>
    <row r="10114" spans="1:7" ht="15.75" customHeight="1" x14ac:dyDescent="0.25">
      <c r="A10114">
        <v>10113</v>
      </c>
      <c r="B10114">
        <v>7510</v>
      </c>
      <c r="C10114">
        <v>15</v>
      </c>
      <c r="D10114" s="35">
        <v>2</v>
      </c>
      <c r="E10114">
        <v>1</v>
      </c>
      <c r="F10114">
        <v>0.1</v>
      </c>
      <c r="G10114" s="12">
        <f>VLOOKUP(PARCELS[[#This Row],[OrderID(ORDERS)]],ORDERS[[OrderID]:[ATA]],11,FALSE)</f>
        <v>44271</v>
      </c>
    </row>
    <row r="10115" spans="1:7" ht="15.75" customHeight="1" x14ac:dyDescent="0.25">
      <c r="A10115">
        <v>10131</v>
      </c>
      <c r="B10115">
        <v>7524</v>
      </c>
      <c r="C10115">
        <v>9</v>
      </c>
      <c r="D10115" s="35">
        <v>7</v>
      </c>
      <c r="E10115">
        <v>1</v>
      </c>
      <c r="F10115">
        <v>16.899999999999999</v>
      </c>
      <c r="G10115" s="12">
        <f>VLOOKUP(PARCELS[[#This Row],[OrderID(ORDERS)]],ORDERS[[OrderID]:[ATA]],11,FALSE)</f>
        <v>44270</v>
      </c>
    </row>
    <row r="10116" spans="1:7" ht="15.75" customHeight="1" x14ac:dyDescent="0.25">
      <c r="A10116">
        <v>10115</v>
      </c>
      <c r="B10116">
        <v>7512</v>
      </c>
      <c r="C10116">
        <v>7</v>
      </c>
      <c r="D10116" s="35">
        <v>2</v>
      </c>
      <c r="E10116">
        <v>1</v>
      </c>
      <c r="F10116">
        <v>16.2</v>
      </c>
      <c r="G10116" s="12">
        <f>VLOOKUP(PARCELS[[#This Row],[OrderID(ORDERS)]],ORDERS[[OrderID]:[ATA]],11,FALSE)</f>
        <v>44270</v>
      </c>
    </row>
    <row r="10117" spans="1:7" ht="15.75" customHeight="1" x14ac:dyDescent="0.25">
      <c r="A10117">
        <v>10116</v>
      </c>
      <c r="B10117">
        <v>7512</v>
      </c>
      <c r="C10117">
        <v>7</v>
      </c>
      <c r="D10117" s="35">
        <v>2</v>
      </c>
      <c r="E10117">
        <v>0</v>
      </c>
      <c r="F10117">
        <v>11.5</v>
      </c>
      <c r="G10117" s="12">
        <f>VLOOKUP(PARCELS[[#This Row],[OrderID(ORDERS)]],ORDERS[[OrderID]:[ATA]],11,FALSE)</f>
        <v>44270</v>
      </c>
    </row>
    <row r="10118" spans="1:7" ht="15.75" customHeight="1" x14ac:dyDescent="0.25">
      <c r="A10118">
        <v>10117</v>
      </c>
      <c r="B10118">
        <v>7513</v>
      </c>
      <c r="C10118">
        <v>8</v>
      </c>
      <c r="D10118" s="35">
        <v>6</v>
      </c>
      <c r="E10118">
        <v>1</v>
      </c>
      <c r="F10118">
        <v>5.5</v>
      </c>
      <c r="G10118" s="12">
        <f>VLOOKUP(PARCELS[[#This Row],[OrderID(ORDERS)]],ORDERS[[OrderID]:[ATA]],11,FALSE)</f>
        <v>44272</v>
      </c>
    </row>
    <row r="10119" spans="1:7" ht="15.75" customHeight="1" x14ac:dyDescent="0.25">
      <c r="A10119">
        <v>10118</v>
      </c>
      <c r="B10119">
        <v>7514</v>
      </c>
      <c r="C10119">
        <v>5</v>
      </c>
      <c r="D10119" s="35">
        <v>1</v>
      </c>
      <c r="E10119">
        <v>1</v>
      </c>
      <c r="F10119">
        <v>10.199999999999999</v>
      </c>
      <c r="G10119" s="12">
        <f>VLOOKUP(PARCELS[[#This Row],[OrderID(ORDERS)]],ORDERS[[OrderID]:[ATA]],11,FALSE)</f>
        <v>44271</v>
      </c>
    </row>
    <row r="10120" spans="1:7" ht="15.75" customHeight="1" x14ac:dyDescent="0.25">
      <c r="A10120">
        <v>10119</v>
      </c>
      <c r="B10120">
        <v>7515</v>
      </c>
      <c r="C10120">
        <v>5</v>
      </c>
      <c r="D10120" s="35">
        <v>2</v>
      </c>
      <c r="E10120">
        <v>0</v>
      </c>
      <c r="F10120">
        <v>2.6</v>
      </c>
      <c r="G10120" s="12">
        <f>VLOOKUP(PARCELS[[#This Row],[OrderID(ORDERS)]],ORDERS[[OrderID]:[ATA]],11,FALSE)</f>
        <v>44270</v>
      </c>
    </row>
    <row r="10121" spans="1:7" ht="15.75" customHeight="1" x14ac:dyDescent="0.25">
      <c r="A10121">
        <v>10120</v>
      </c>
      <c r="B10121">
        <v>7515</v>
      </c>
      <c r="C10121">
        <v>5</v>
      </c>
      <c r="D10121" s="35">
        <v>3</v>
      </c>
      <c r="E10121">
        <v>0</v>
      </c>
      <c r="F10121">
        <v>5.5</v>
      </c>
      <c r="G10121" s="12">
        <f>VLOOKUP(PARCELS[[#This Row],[OrderID(ORDERS)]],ORDERS[[OrderID]:[ATA]],11,FALSE)</f>
        <v>44270</v>
      </c>
    </row>
    <row r="10122" spans="1:7" ht="15.75" customHeight="1" x14ac:dyDescent="0.25">
      <c r="A10122">
        <v>10121</v>
      </c>
      <c r="B10122">
        <v>7516</v>
      </c>
      <c r="C10122">
        <v>5</v>
      </c>
      <c r="D10122" s="35">
        <v>6</v>
      </c>
      <c r="E10122">
        <v>1</v>
      </c>
      <c r="F10122">
        <v>1.8</v>
      </c>
      <c r="G10122" s="12">
        <f>VLOOKUP(PARCELS[[#This Row],[OrderID(ORDERS)]],ORDERS[[OrderID]:[ATA]],11,FALSE)</f>
        <v>44269</v>
      </c>
    </row>
    <row r="10123" spans="1:7" ht="15.75" customHeight="1" x14ac:dyDescent="0.25">
      <c r="A10123">
        <v>10122</v>
      </c>
      <c r="B10123">
        <v>7517</v>
      </c>
      <c r="C10123">
        <v>12</v>
      </c>
      <c r="D10123" s="35">
        <v>5</v>
      </c>
      <c r="E10123">
        <v>1</v>
      </c>
      <c r="F10123">
        <v>8.3000000000000007</v>
      </c>
      <c r="G10123" s="12">
        <f>VLOOKUP(PARCELS[[#This Row],[OrderID(ORDERS)]],ORDERS[[OrderID]:[ATA]],11,FALSE)</f>
        <v>44272</v>
      </c>
    </row>
    <row r="10124" spans="1:7" ht="15.75" customHeight="1" x14ac:dyDescent="0.25">
      <c r="A10124">
        <v>10169</v>
      </c>
      <c r="B10124">
        <v>7551</v>
      </c>
      <c r="C10124">
        <v>5</v>
      </c>
      <c r="D10124" s="35">
        <v>7</v>
      </c>
      <c r="E10124">
        <v>1</v>
      </c>
      <c r="F10124">
        <v>4.3</v>
      </c>
      <c r="G10124" s="12">
        <f>VLOOKUP(PARCELS[[#This Row],[OrderID(ORDERS)]],ORDERS[[OrderID]:[ATA]],11,FALSE)</f>
        <v>44270</v>
      </c>
    </row>
    <row r="10125" spans="1:7" ht="15.75" customHeight="1" x14ac:dyDescent="0.25">
      <c r="A10125">
        <v>10124</v>
      </c>
      <c r="B10125">
        <v>7518</v>
      </c>
      <c r="C10125">
        <v>1</v>
      </c>
      <c r="D10125" s="35">
        <v>4</v>
      </c>
      <c r="E10125">
        <v>1</v>
      </c>
      <c r="F10125">
        <v>18.899999999999999</v>
      </c>
      <c r="G10125" s="12">
        <f>VLOOKUP(PARCELS[[#This Row],[OrderID(ORDERS)]],ORDERS[[OrderID]:[ATA]],11,FALSE)</f>
        <v>44266</v>
      </c>
    </row>
    <row r="10126" spans="1:7" ht="15.75" customHeight="1" x14ac:dyDescent="0.25">
      <c r="A10126">
        <v>10125</v>
      </c>
      <c r="B10126">
        <v>7519</v>
      </c>
      <c r="C10126">
        <v>15</v>
      </c>
      <c r="D10126" s="35">
        <v>3</v>
      </c>
      <c r="E10126">
        <v>1</v>
      </c>
      <c r="F10126">
        <v>1.1000000000000001</v>
      </c>
      <c r="G10126" s="12">
        <f>VLOOKUP(PARCELS[[#This Row],[OrderID(ORDERS)]],ORDERS[[OrderID]:[ATA]],11,FALSE)</f>
        <v>44269</v>
      </c>
    </row>
    <row r="10127" spans="1:7" ht="15.75" customHeight="1" x14ac:dyDescent="0.25">
      <c r="A10127">
        <v>10126</v>
      </c>
      <c r="B10127">
        <v>7520</v>
      </c>
      <c r="C10127">
        <v>2</v>
      </c>
      <c r="D10127" s="35">
        <v>2</v>
      </c>
      <c r="E10127">
        <v>1</v>
      </c>
      <c r="F10127">
        <v>5.9</v>
      </c>
      <c r="G10127" s="12">
        <f>VLOOKUP(PARCELS[[#This Row],[OrderID(ORDERS)]],ORDERS[[OrderID]:[ATA]],11,FALSE)</f>
        <v>44268</v>
      </c>
    </row>
    <row r="10128" spans="1:7" ht="15.75" customHeight="1" x14ac:dyDescent="0.25">
      <c r="A10128">
        <v>10127</v>
      </c>
      <c r="B10128">
        <v>7521</v>
      </c>
      <c r="C10128">
        <v>19</v>
      </c>
      <c r="D10128" s="35">
        <v>4</v>
      </c>
      <c r="E10128">
        <v>1</v>
      </c>
      <c r="F10128">
        <v>15.5</v>
      </c>
      <c r="G10128" s="12">
        <f>VLOOKUP(PARCELS[[#This Row],[OrderID(ORDERS)]],ORDERS[[OrderID]:[ATA]],11,FALSE)</f>
        <v>44267</v>
      </c>
    </row>
    <row r="10129" spans="1:7" ht="15.75" customHeight="1" x14ac:dyDescent="0.25">
      <c r="A10129">
        <v>10128</v>
      </c>
      <c r="B10129">
        <v>7522</v>
      </c>
      <c r="C10129">
        <v>14</v>
      </c>
      <c r="D10129" s="35">
        <v>1</v>
      </c>
      <c r="E10129">
        <v>1</v>
      </c>
      <c r="F10129">
        <v>18.100000000000001</v>
      </c>
      <c r="G10129" s="12">
        <f>VLOOKUP(PARCELS[[#This Row],[OrderID(ORDERS)]],ORDERS[[OrderID]:[ATA]],11,FALSE)</f>
        <v>44272</v>
      </c>
    </row>
    <row r="10130" spans="1:7" ht="15.75" customHeight="1" x14ac:dyDescent="0.25">
      <c r="A10130">
        <v>10129</v>
      </c>
      <c r="B10130">
        <v>7522</v>
      </c>
      <c r="C10130">
        <v>14</v>
      </c>
      <c r="D10130" s="35">
        <v>8</v>
      </c>
      <c r="E10130">
        <v>1</v>
      </c>
      <c r="F10130">
        <v>3.3</v>
      </c>
      <c r="G10130" s="12">
        <f>VLOOKUP(PARCELS[[#This Row],[OrderID(ORDERS)]],ORDERS[[OrderID]:[ATA]],11,FALSE)</f>
        <v>44272</v>
      </c>
    </row>
    <row r="10131" spans="1:7" ht="15.75" customHeight="1" x14ac:dyDescent="0.25">
      <c r="A10131">
        <v>10130</v>
      </c>
      <c r="B10131">
        <v>7523</v>
      </c>
      <c r="C10131">
        <v>1</v>
      </c>
      <c r="D10131" s="35">
        <v>2</v>
      </c>
      <c r="E10131">
        <v>0</v>
      </c>
      <c r="F10131">
        <v>18.7</v>
      </c>
      <c r="G10131" s="12">
        <f>VLOOKUP(PARCELS[[#This Row],[OrderID(ORDERS)]],ORDERS[[OrderID]:[ATA]],11,FALSE)</f>
        <v>44269</v>
      </c>
    </row>
    <row r="10132" spans="1:7" ht="15.75" customHeight="1" x14ac:dyDescent="0.25">
      <c r="A10132">
        <v>10209</v>
      </c>
      <c r="B10132">
        <v>7578</v>
      </c>
      <c r="C10132">
        <v>22</v>
      </c>
      <c r="D10132" s="35">
        <v>7</v>
      </c>
      <c r="E10132">
        <v>1</v>
      </c>
      <c r="F10132">
        <v>1.4</v>
      </c>
      <c r="G10132" s="12">
        <f>VLOOKUP(PARCELS[[#This Row],[OrderID(ORDERS)]],ORDERS[[OrderID]:[ATA]],11,FALSE)</f>
        <v>44270</v>
      </c>
    </row>
    <row r="10133" spans="1:7" ht="15.75" customHeight="1" x14ac:dyDescent="0.25">
      <c r="A10133">
        <v>10132</v>
      </c>
      <c r="B10133">
        <v>7525</v>
      </c>
      <c r="C10133">
        <v>9</v>
      </c>
      <c r="D10133" s="35">
        <v>8</v>
      </c>
      <c r="E10133">
        <v>1</v>
      </c>
      <c r="F10133">
        <v>4.3</v>
      </c>
      <c r="G10133" s="12">
        <f>VLOOKUP(PARCELS[[#This Row],[OrderID(ORDERS)]],ORDERS[[OrderID]:[ATA]],11,FALSE)</f>
        <v>44273</v>
      </c>
    </row>
    <row r="10134" spans="1:7" ht="15.75" customHeight="1" x14ac:dyDescent="0.25">
      <c r="A10134">
        <v>10133</v>
      </c>
      <c r="B10134">
        <v>7526</v>
      </c>
      <c r="C10134">
        <v>7</v>
      </c>
      <c r="D10134" s="35">
        <v>5</v>
      </c>
      <c r="E10134">
        <v>1</v>
      </c>
      <c r="F10134">
        <v>18.2</v>
      </c>
      <c r="G10134" s="12">
        <f>VLOOKUP(PARCELS[[#This Row],[OrderID(ORDERS)]],ORDERS[[OrderID]:[ATA]],11,FALSE)</f>
        <v>44267</v>
      </c>
    </row>
    <row r="10135" spans="1:7" ht="15.75" customHeight="1" x14ac:dyDescent="0.25">
      <c r="A10135">
        <v>10134</v>
      </c>
      <c r="B10135">
        <v>7527</v>
      </c>
      <c r="C10135">
        <v>14</v>
      </c>
      <c r="D10135" s="35">
        <v>3</v>
      </c>
      <c r="E10135">
        <v>1</v>
      </c>
      <c r="F10135">
        <v>6</v>
      </c>
      <c r="G10135" s="12">
        <f>VLOOKUP(PARCELS[[#This Row],[OrderID(ORDERS)]],ORDERS[[OrderID]:[ATA]],11,FALSE)</f>
        <v>44270</v>
      </c>
    </row>
    <row r="10136" spans="1:7" ht="15.75" customHeight="1" x14ac:dyDescent="0.25">
      <c r="A10136">
        <v>10135</v>
      </c>
      <c r="B10136">
        <v>7527</v>
      </c>
      <c r="C10136">
        <v>14</v>
      </c>
      <c r="D10136" s="35">
        <v>3</v>
      </c>
      <c r="E10136">
        <v>1</v>
      </c>
      <c r="F10136">
        <v>4.0999999999999996</v>
      </c>
      <c r="G10136" s="12">
        <f>VLOOKUP(PARCELS[[#This Row],[OrderID(ORDERS)]],ORDERS[[OrderID]:[ATA]],11,FALSE)</f>
        <v>44270</v>
      </c>
    </row>
    <row r="10137" spans="1:7" ht="15.75" customHeight="1" x14ac:dyDescent="0.25">
      <c r="A10137">
        <v>10136</v>
      </c>
      <c r="B10137">
        <v>7528</v>
      </c>
      <c r="C10137">
        <v>10</v>
      </c>
      <c r="D10137" s="35">
        <v>1</v>
      </c>
      <c r="E10137">
        <v>1</v>
      </c>
      <c r="F10137">
        <v>11.3</v>
      </c>
      <c r="G10137" s="12">
        <f>VLOOKUP(PARCELS[[#This Row],[OrderID(ORDERS)]],ORDERS[[OrderID]:[ATA]],11,FALSE)</f>
        <v>44269</v>
      </c>
    </row>
    <row r="10138" spans="1:7" ht="15.75" customHeight="1" x14ac:dyDescent="0.25">
      <c r="A10138">
        <v>10137</v>
      </c>
      <c r="B10138">
        <v>7529</v>
      </c>
      <c r="C10138">
        <v>15</v>
      </c>
      <c r="D10138" s="35">
        <v>8</v>
      </c>
      <c r="E10138">
        <v>1</v>
      </c>
      <c r="F10138">
        <v>12.4</v>
      </c>
      <c r="G10138" s="12">
        <f>VLOOKUP(PARCELS[[#This Row],[OrderID(ORDERS)]],ORDERS[[OrderID]:[ATA]],11,FALSE)</f>
        <v>44272</v>
      </c>
    </row>
    <row r="10139" spans="1:7" ht="15.75" customHeight="1" x14ac:dyDescent="0.25">
      <c r="A10139">
        <v>10138</v>
      </c>
      <c r="B10139">
        <v>7530</v>
      </c>
      <c r="C10139">
        <v>22</v>
      </c>
      <c r="D10139" s="35">
        <v>3</v>
      </c>
      <c r="E10139">
        <v>1</v>
      </c>
      <c r="F10139">
        <v>3.6</v>
      </c>
      <c r="G10139" s="12">
        <f>VLOOKUP(PARCELS[[#This Row],[OrderID(ORDERS)]],ORDERS[[OrderID]:[ATA]],11,FALSE)</f>
        <v>44271</v>
      </c>
    </row>
    <row r="10140" spans="1:7" ht="15.75" customHeight="1" x14ac:dyDescent="0.25">
      <c r="A10140">
        <v>10139</v>
      </c>
      <c r="B10140">
        <v>7530</v>
      </c>
      <c r="C10140">
        <v>22</v>
      </c>
      <c r="D10140" s="35">
        <v>6</v>
      </c>
      <c r="E10140">
        <v>0</v>
      </c>
      <c r="F10140">
        <v>0.2</v>
      </c>
      <c r="G10140" s="12">
        <f>VLOOKUP(PARCELS[[#This Row],[OrderID(ORDERS)]],ORDERS[[OrderID]:[ATA]],11,FALSE)</f>
        <v>44271</v>
      </c>
    </row>
    <row r="10141" spans="1:7" ht="15.75" customHeight="1" x14ac:dyDescent="0.25">
      <c r="A10141">
        <v>10140</v>
      </c>
      <c r="B10141">
        <v>7531</v>
      </c>
      <c r="C10141">
        <v>8</v>
      </c>
      <c r="D10141" s="35">
        <v>8</v>
      </c>
      <c r="E10141">
        <v>1</v>
      </c>
      <c r="F10141">
        <v>11.8</v>
      </c>
      <c r="G10141" s="12">
        <f>VLOOKUP(PARCELS[[#This Row],[OrderID(ORDERS)]],ORDERS[[OrderID]:[ATA]],11,FALSE)</f>
        <v>44270</v>
      </c>
    </row>
    <row r="10142" spans="1:7" ht="15.75" customHeight="1" x14ac:dyDescent="0.25">
      <c r="A10142">
        <v>10141</v>
      </c>
      <c r="B10142">
        <v>7531</v>
      </c>
      <c r="C10142">
        <v>8</v>
      </c>
      <c r="D10142" s="35">
        <v>8</v>
      </c>
      <c r="E10142">
        <v>1</v>
      </c>
      <c r="F10142">
        <v>15.4</v>
      </c>
      <c r="G10142" s="12">
        <f>VLOOKUP(PARCELS[[#This Row],[OrderID(ORDERS)]],ORDERS[[OrderID]:[ATA]],11,FALSE)</f>
        <v>44270</v>
      </c>
    </row>
    <row r="10143" spans="1:7" ht="15.75" customHeight="1" x14ac:dyDescent="0.25">
      <c r="A10143">
        <v>10142</v>
      </c>
      <c r="B10143">
        <v>7532</v>
      </c>
      <c r="C10143">
        <v>9</v>
      </c>
      <c r="D10143" s="35">
        <v>1</v>
      </c>
      <c r="E10143">
        <v>0</v>
      </c>
      <c r="F10143">
        <v>1.4</v>
      </c>
      <c r="G10143" s="12">
        <f>VLOOKUP(PARCELS[[#This Row],[OrderID(ORDERS)]],ORDERS[[OrderID]:[ATA]],11,FALSE)</f>
        <v>44268</v>
      </c>
    </row>
    <row r="10144" spans="1:7" ht="15.75" customHeight="1" x14ac:dyDescent="0.25">
      <c r="A10144">
        <v>10143</v>
      </c>
      <c r="B10144">
        <v>7533</v>
      </c>
      <c r="C10144">
        <v>17</v>
      </c>
      <c r="D10144" s="35">
        <v>6</v>
      </c>
      <c r="E10144">
        <v>0</v>
      </c>
      <c r="F10144">
        <v>1.6</v>
      </c>
      <c r="G10144" s="12">
        <f>VLOOKUP(PARCELS[[#This Row],[OrderID(ORDERS)]],ORDERS[[OrderID]:[ATA]],11,FALSE)</f>
        <v>44270</v>
      </c>
    </row>
    <row r="10145" spans="1:7" ht="15.75" customHeight="1" x14ac:dyDescent="0.25">
      <c r="A10145">
        <v>10092</v>
      </c>
      <c r="B10145">
        <v>7495</v>
      </c>
      <c r="C10145">
        <v>22</v>
      </c>
      <c r="D10145" s="35">
        <v>7</v>
      </c>
      <c r="E10145">
        <v>1</v>
      </c>
      <c r="F10145">
        <v>13.9</v>
      </c>
      <c r="G10145" s="12">
        <f>VLOOKUP(PARCELS[[#This Row],[OrderID(ORDERS)]],ORDERS[[OrderID]:[ATA]],11,FALSE)</f>
        <v>44272</v>
      </c>
    </row>
    <row r="10146" spans="1:7" ht="15.75" customHeight="1" x14ac:dyDescent="0.25">
      <c r="A10146">
        <v>10145</v>
      </c>
      <c r="B10146">
        <v>7535</v>
      </c>
      <c r="C10146">
        <v>11</v>
      </c>
      <c r="D10146" s="35">
        <v>2</v>
      </c>
      <c r="E10146">
        <v>1</v>
      </c>
      <c r="F10146">
        <v>19.2</v>
      </c>
      <c r="G10146" s="12">
        <f>VLOOKUP(PARCELS[[#This Row],[OrderID(ORDERS)]],ORDERS[[OrderID]:[ATA]],11,FALSE)</f>
        <v>44270</v>
      </c>
    </row>
    <row r="10147" spans="1:7" ht="15.75" customHeight="1" x14ac:dyDescent="0.25">
      <c r="A10147">
        <v>10146</v>
      </c>
      <c r="B10147">
        <v>7535</v>
      </c>
      <c r="C10147">
        <v>11</v>
      </c>
      <c r="D10147" s="35">
        <v>5</v>
      </c>
      <c r="E10147">
        <v>1</v>
      </c>
      <c r="F10147">
        <v>12.7</v>
      </c>
      <c r="G10147" s="12">
        <f>VLOOKUP(PARCELS[[#This Row],[OrderID(ORDERS)]],ORDERS[[OrderID]:[ATA]],11,FALSE)</f>
        <v>44270</v>
      </c>
    </row>
    <row r="10148" spans="1:7" ht="15.75" customHeight="1" x14ac:dyDescent="0.25">
      <c r="A10148">
        <v>10147</v>
      </c>
      <c r="B10148">
        <v>7536</v>
      </c>
      <c r="C10148">
        <v>19</v>
      </c>
      <c r="D10148" s="35">
        <v>6</v>
      </c>
      <c r="E10148">
        <v>1</v>
      </c>
      <c r="F10148">
        <v>16.899999999999999</v>
      </c>
      <c r="G10148" s="12">
        <f>VLOOKUP(PARCELS[[#This Row],[OrderID(ORDERS)]],ORDERS[[OrderID]:[ATA]],11,FALSE)</f>
        <v>44270</v>
      </c>
    </row>
    <row r="10149" spans="1:7" ht="15.75" customHeight="1" x14ac:dyDescent="0.25">
      <c r="A10149">
        <v>10148</v>
      </c>
      <c r="B10149">
        <v>7537</v>
      </c>
      <c r="C10149">
        <v>19</v>
      </c>
      <c r="D10149" s="35">
        <v>6</v>
      </c>
      <c r="E10149">
        <v>1</v>
      </c>
      <c r="F10149">
        <v>19.100000000000001</v>
      </c>
      <c r="G10149" s="12">
        <f>VLOOKUP(PARCELS[[#This Row],[OrderID(ORDERS)]],ORDERS[[OrderID]:[ATA]],11,FALSE)</f>
        <v>44269</v>
      </c>
    </row>
    <row r="10150" spans="1:7" ht="15.75" customHeight="1" x14ac:dyDescent="0.25">
      <c r="A10150">
        <v>10149</v>
      </c>
      <c r="B10150">
        <v>7537</v>
      </c>
      <c r="C10150">
        <v>19</v>
      </c>
      <c r="D10150" s="35">
        <v>3</v>
      </c>
      <c r="E10150">
        <v>1</v>
      </c>
      <c r="F10150">
        <v>6.4</v>
      </c>
      <c r="G10150" s="12">
        <f>VLOOKUP(PARCELS[[#This Row],[OrderID(ORDERS)]],ORDERS[[OrderID]:[ATA]],11,FALSE)</f>
        <v>44269</v>
      </c>
    </row>
    <row r="10151" spans="1:7" ht="15.75" customHeight="1" x14ac:dyDescent="0.25">
      <c r="A10151">
        <v>10150</v>
      </c>
      <c r="B10151">
        <v>7538</v>
      </c>
      <c r="C10151">
        <v>22</v>
      </c>
      <c r="D10151" s="35">
        <v>8</v>
      </c>
      <c r="E10151">
        <v>1</v>
      </c>
      <c r="F10151">
        <v>6</v>
      </c>
      <c r="G10151" s="12">
        <f>VLOOKUP(PARCELS[[#This Row],[OrderID(ORDERS)]],ORDERS[[OrderID]:[ATA]],11,FALSE)</f>
        <v>44270</v>
      </c>
    </row>
    <row r="10152" spans="1:7" ht="15.75" customHeight="1" x14ac:dyDescent="0.25">
      <c r="A10152">
        <v>10151</v>
      </c>
      <c r="B10152">
        <v>7539</v>
      </c>
      <c r="C10152">
        <v>16</v>
      </c>
      <c r="D10152" s="35">
        <v>6</v>
      </c>
      <c r="E10152">
        <v>1</v>
      </c>
      <c r="F10152">
        <v>13.4</v>
      </c>
      <c r="G10152" s="12">
        <f>VLOOKUP(PARCELS[[#This Row],[OrderID(ORDERS)]],ORDERS[[OrderID]:[ATA]],11,FALSE)</f>
        <v>44268</v>
      </c>
    </row>
    <row r="10153" spans="1:7" ht="15.75" customHeight="1" x14ac:dyDescent="0.25">
      <c r="A10153">
        <v>10152</v>
      </c>
      <c r="B10153">
        <v>7539</v>
      </c>
      <c r="C10153">
        <v>16</v>
      </c>
      <c r="D10153" s="35">
        <v>1</v>
      </c>
      <c r="E10153">
        <v>1</v>
      </c>
      <c r="F10153">
        <v>12.9</v>
      </c>
      <c r="G10153" s="12">
        <f>VLOOKUP(PARCELS[[#This Row],[OrderID(ORDERS)]],ORDERS[[OrderID]:[ATA]],11,FALSE)</f>
        <v>44268</v>
      </c>
    </row>
    <row r="10154" spans="1:7" ht="15.75" customHeight="1" x14ac:dyDescent="0.25">
      <c r="A10154">
        <v>10153</v>
      </c>
      <c r="B10154">
        <v>7539</v>
      </c>
      <c r="C10154">
        <v>16</v>
      </c>
      <c r="D10154" s="35">
        <v>3</v>
      </c>
      <c r="E10154">
        <v>1</v>
      </c>
      <c r="F10154">
        <v>16</v>
      </c>
      <c r="G10154" s="12">
        <f>VLOOKUP(PARCELS[[#This Row],[OrderID(ORDERS)]],ORDERS[[OrderID]:[ATA]],11,FALSE)</f>
        <v>44268</v>
      </c>
    </row>
    <row r="10155" spans="1:7" ht="15.75" customHeight="1" x14ac:dyDescent="0.25">
      <c r="A10155">
        <v>10154</v>
      </c>
      <c r="B10155">
        <v>7540</v>
      </c>
      <c r="C10155">
        <v>5</v>
      </c>
      <c r="D10155" s="35">
        <v>4</v>
      </c>
      <c r="E10155">
        <v>1</v>
      </c>
      <c r="F10155">
        <v>11.5</v>
      </c>
      <c r="G10155" s="12">
        <f>VLOOKUP(PARCELS[[#This Row],[OrderID(ORDERS)]],ORDERS[[OrderID]:[ATA]],11,FALSE)</f>
        <v>44267</v>
      </c>
    </row>
    <row r="10156" spans="1:7" ht="15.75" customHeight="1" x14ac:dyDescent="0.25">
      <c r="A10156">
        <v>10155</v>
      </c>
      <c r="B10156">
        <v>7540</v>
      </c>
      <c r="C10156">
        <v>5</v>
      </c>
      <c r="D10156" s="35">
        <v>3</v>
      </c>
      <c r="E10156">
        <v>1</v>
      </c>
      <c r="F10156">
        <v>12.9</v>
      </c>
      <c r="G10156" s="12">
        <f>VLOOKUP(PARCELS[[#This Row],[OrderID(ORDERS)]],ORDERS[[OrderID]:[ATA]],11,FALSE)</f>
        <v>44267</v>
      </c>
    </row>
    <row r="10157" spans="1:7" ht="15.75" customHeight="1" x14ac:dyDescent="0.25">
      <c r="A10157">
        <v>10156</v>
      </c>
      <c r="B10157">
        <v>7541</v>
      </c>
      <c r="C10157">
        <v>8</v>
      </c>
      <c r="D10157" s="35">
        <v>5</v>
      </c>
      <c r="E10157">
        <v>1</v>
      </c>
      <c r="F10157">
        <v>15.8</v>
      </c>
      <c r="G10157" s="12">
        <f>VLOOKUP(PARCELS[[#This Row],[OrderID(ORDERS)]],ORDERS[[OrderID]:[ATA]],11,FALSE)</f>
        <v>44273</v>
      </c>
    </row>
    <row r="10158" spans="1:7" ht="15.75" customHeight="1" x14ac:dyDescent="0.25">
      <c r="A10158">
        <v>10123</v>
      </c>
      <c r="B10158">
        <v>7517</v>
      </c>
      <c r="C10158">
        <v>12</v>
      </c>
      <c r="D10158" s="35">
        <v>7</v>
      </c>
      <c r="E10158">
        <v>1</v>
      </c>
      <c r="F10158">
        <v>14.1</v>
      </c>
      <c r="G10158" s="12">
        <f>VLOOKUP(PARCELS[[#This Row],[OrderID(ORDERS)]],ORDERS[[OrderID]:[ATA]],11,FALSE)</f>
        <v>44272</v>
      </c>
    </row>
    <row r="10159" spans="1:7" ht="15.75" customHeight="1" x14ac:dyDescent="0.25">
      <c r="A10159">
        <v>10158</v>
      </c>
      <c r="B10159">
        <v>7543</v>
      </c>
      <c r="C10159">
        <v>15</v>
      </c>
      <c r="D10159" s="35">
        <v>4</v>
      </c>
      <c r="E10159">
        <v>1</v>
      </c>
      <c r="F10159">
        <v>4.7</v>
      </c>
      <c r="G10159" s="12">
        <f>VLOOKUP(PARCELS[[#This Row],[OrderID(ORDERS)]],ORDERS[[OrderID]:[ATA]],11,FALSE)</f>
        <v>44270</v>
      </c>
    </row>
    <row r="10160" spans="1:7" ht="15.75" customHeight="1" x14ac:dyDescent="0.25">
      <c r="A10160">
        <v>10159</v>
      </c>
      <c r="B10160">
        <v>7544</v>
      </c>
      <c r="C10160">
        <v>5</v>
      </c>
      <c r="D10160" s="35">
        <v>4</v>
      </c>
      <c r="E10160">
        <v>1</v>
      </c>
      <c r="F10160">
        <v>18.100000000000001</v>
      </c>
      <c r="G10160" s="12">
        <f>VLOOKUP(PARCELS[[#This Row],[OrderID(ORDERS)]],ORDERS[[OrderID]:[ATA]],11,FALSE)</f>
        <v>44267</v>
      </c>
    </row>
    <row r="10161" spans="1:7" ht="15.75" customHeight="1" x14ac:dyDescent="0.25">
      <c r="A10161">
        <v>10160</v>
      </c>
      <c r="B10161">
        <v>7545</v>
      </c>
      <c r="C10161">
        <v>7</v>
      </c>
      <c r="D10161" s="35">
        <v>6</v>
      </c>
      <c r="E10161">
        <v>1</v>
      </c>
      <c r="F10161">
        <v>11.3</v>
      </c>
      <c r="G10161" s="12">
        <f>VLOOKUP(PARCELS[[#This Row],[OrderID(ORDERS)]],ORDERS[[OrderID]:[ATA]],11,FALSE)</f>
        <v>44271</v>
      </c>
    </row>
    <row r="10162" spans="1:7" ht="15.75" customHeight="1" x14ac:dyDescent="0.25">
      <c r="A10162">
        <v>10161</v>
      </c>
      <c r="B10162">
        <v>7545</v>
      </c>
      <c r="C10162">
        <v>7</v>
      </c>
      <c r="D10162" s="35">
        <v>1</v>
      </c>
      <c r="E10162">
        <v>1</v>
      </c>
      <c r="F10162">
        <v>2</v>
      </c>
      <c r="G10162" s="12">
        <f>VLOOKUP(PARCELS[[#This Row],[OrderID(ORDERS)]],ORDERS[[OrderID]:[ATA]],11,FALSE)</f>
        <v>44271</v>
      </c>
    </row>
    <row r="10163" spans="1:7" ht="15.75" customHeight="1" x14ac:dyDescent="0.25">
      <c r="A10163">
        <v>10162</v>
      </c>
      <c r="B10163">
        <v>7545</v>
      </c>
      <c r="C10163">
        <v>7</v>
      </c>
      <c r="D10163" s="35">
        <v>6</v>
      </c>
      <c r="E10163">
        <v>1</v>
      </c>
      <c r="F10163">
        <v>6</v>
      </c>
      <c r="G10163" s="12">
        <f>VLOOKUP(PARCELS[[#This Row],[OrderID(ORDERS)]],ORDERS[[OrderID]:[ATA]],11,FALSE)</f>
        <v>44271</v>
      </c>
    </row>
    <row r="10164" spans="1:7" ht="15.75" customHeight="1" x14ac:dyDescent="0.25">
      <c r="A10164">
        <v>10163</v>
      </c>
      <c r="B10164">
        <v>7546</v>
      </c>
      <c r="C10164">
        <v>1</v>
      </c>
      <c r="D10164" s="35">
        <v>8</v>
      </c>
      <c r="E10164">
        <v>1</v>
      </c>
      <c r="F10164">
        <v>4.9000000000000004</v>
      </c>
      <c r="G10164" s="12">
        <f>VLOOKUP(PARCELS[[#This Row],[OrderID(ORDERS)]],ORDERS[[OrderID]:[ATA]],11,FALSE)</f>
        <v>44268</v>
      </c>
    </row>
    <row r="10165" spans="1:7" ht="15.75" customHeight="1" x14ac:dyDescent="0.25">
      <c r="A10165">
        <v>10164</v>
      </c>
      <c r="B10165">
        <v>7547</v>
      </c>
      <c r="C10165">
        <v>21</v>
      </c>
      <c r="D10165" s="35">
        <v>3</v>
      </c>
      <c r="E10165">
        <v>1</v>
      </c>
      <c r="F10165">
        <v>15.3</v>
      </c>
      <c r="G10165" s="12">
        <f>VLOOKUP(PARCELS[[#This Row],[OrderID(ORDERS)]],ORDERS[[OrderID]:[ATA]],11,FALSE)</f>
        <v>44271</v>
      </c>
    </row>
    <row r="10166" spans="1:7" ht="15.75" customHeight="1" x14ac:dyDescent="0.25">
      <c r="A10166">
        <v>10165</v>
      </c>
      <c r="B10166">
        <v>7547</v>
      </c>
      <c r="C10166">
        <v>21</v>
      </c>
      <c r="D10166" s="35">
        <v>4</v>
      </c>
      <c r="E10166">
        <v>1</v>
      </c>
      <c r="F10166">
        <v>0.4</v>
      </c>
      <c r="G10166" s="12">
        <f>VLOOKUP(PARCELS[[#This Row],[OrderID(ORDERS)]],ORDERS[[OrderID]:[ATA]],11,FALSE)</f>
        <v>44271</v>
      </c>
    </row>
    <row r="10167" spans="1:7" ht="15.75" customHeight="1" x14ac:dyDescent="0.25">
      <c r="A10167">
        <v>10166</v>
      </c>
      <c r="B10167">
        <v>7548</v>
      </c>
      <c r="C10167">
        <v>17</v>
      </c>
      <c r="D10167" s="35">
        <v>8</v>
      </c>
      <c r="E10167">
        <v>1</v>
      </c>
      <c r="F10167">
        <v>4.7</v>
      </c>
      <c r="G10167" s="12">
        <f>VLOOKUP(PARCELS[[#This Row],[OrderID(ORDERS)]],ORDERS[[OrderID]:[ATA]],11,FALSE)</f>
        <v>44269</v>
      </c>
    </row>
    <row r="10168" spans="1:7" ht="15.75" customHeight="1" x14ac:dyDescent="0.25">
      <c r="A10168">
        <v>10167</v>
      </c>
      <c r="B10168">
        <v>7549</v>
      </c>
      <c r="C10168">
        <v>22</v>
      </c>
      <c r="D10168" s="35">
        <v>1</v>
      </c>
      <c r="E10168">
        <v>1</v>
      </c>
      <c r="F10168">
        <v>1.6</v>
      </c>
      <c r="G10168" s="12">
        <f>VLOOKUP(PARCELS[[#This Row],[OrderID(ORDERS)]],ORDERS[[OrderID]:[ATA]],11,FALSE)</f>
        <v>44271</v>
      </c>
    </row>
    <row r="10169" spans="1:7" ht="15.75" customHeight="1" x14ac:dyDescent="0.25">
      <c r="A10169">
        <v>10168</v>
      </c>
      <c r="B10169">
        <v>7550</v>
      </c>
      <c r="C10169">
        <v>11</v>
      </c>
      <c r="D10169" s="35">
        <v>8</v>
      </c>
      <c r="E10169">
        <v>1</v>
      </c>
      <c r="F10169">
        <v>15.7</v>
      </c>
      <c r="G10169" s="12">
        <f>VLOOKUP(PARCELS[[#This Row],[OrderID(ORDERS)]],ORDERS[[OrderID]:[ATA]],11,FALSE)</f>
        <v>44273</v>
      </c>
    </row>
    <row r="10170" spans="1:7" ht="15.75" customHeight="1" x14ac:dyDescent="0.25">
      <c r="A10170">
        <v>10187</v>
      </c>
      <c r="B10170">
        <v>7562</v>
      </c>
      <c r="C10170">
        <v>5</v>
      </c>
      <c r="D10170" s="35">
        <v>7</v>
      </c>
      <c r="E10170">
        <v>1</v>
      </c>
      <c r="F10170">
        <v>20</v>
      </c>
      <c r="G10170" s="12">
        <f>VLOOKUP(PARCELS[[#This Row],[OrderID(ORDERS)]],ORDERS[[OrderID]:[ATA]],11,FALSE)</f>
        <v>44272</v>
      </c>
    </row>
    <row r="10171" spans="1:7" ht="15.75" customHeight="1" x14ac:dyDescent="0.25">
      <c r="A10171">
        <v>10170</v>
      </c>
      <c r="B10171">
        <v>7551</v>
      </c>
      <c r="C10171">
        <v>5</v>
      </c>
      <c r="D10171" s="35">
        <v>1</v>
      </c>
      <c r="E10171">
        <v>1</v>
      </c>
      <c r="F10171">
        <v>11.3</v>
      </c>
      <c r="G10171" s="12">
        <f>VLOOKUP(PARCELS[[#This Row],[OrderID(ORDERS)]],ORDERS[[OrderID]:[ATA]],11,FALSE)</f>
        <v>44270</v>
      </c>
    </row>
    <row r="10172" spans="1:7" ht="15.75" customHeight="1" x14ac:dyDescent="0.25">
      <c r="A10172">
        <v>10171</v>
      </c>
      <c r="B10172">
        <v>7551</v>
      </c>
      <c r="C10172">
        <v>5</v>
      </c>
      <c r="D10172" s="35">
        <v>3</v>
      </c>
      <c r="E10172">
        <v>1</v>
      </c>
      <c r="F10172">
        <v>9.1999999999999993</v>
      </c>
      <c r="G10172" s="12">
        <f>VLOOKUP(PARCELS[[#This Row],[OrderID(ORDERS)]],ORDERS[[OrderID]:[ATA]],11,FALSE)</f>
        <v>44270</v>
      </c>
    </row>
    <row r="10173" spans="1:7" ht="15.75" customHeight="1" x14ac:dyDescent="0.25">
      <c r="A10173">
        <v>10172</v>
      </c>
      <c r="B10173">
        <v>7552</v>
      </c>
      <c r="C10173">
        <v>10</v>
      </c>
      <c r="D10173" s="35">
        <v>5</v>
      </c>
      <c r="E10173">
        <v>1</v>
      </c>
      <c r="F10173">
        <v>4</v>
      </c>
      <c r="G10173" s="12">
        <f>VLOOKUP(PARCELS[[#This Row],[OrderID(ORDERS)]],ORDERS[[OrderID]:[ATA]],11,FALSE)</f>
        <v>44273</v>
      </c>
    </row>
    <row r="10174" spans="1:7" ht="15.75" customHeight="1" x14ac:dyDescent="0.25">
      <c r="A10174">
        <v>10173</v>
      </c>
      <c r="B10174">
        <v>7553</v>
      </c>
      <c r="C10174">
        <v>18</v>
      </c>
      <c r="D10174" s="35">
        <v>6</v>
      </c>
      <c r="E10174">
        <v>1</v>
      </c>
      <c r="F10174">
        <v>0.4</v>
      </c>
      <c r="G10174" s="12">
        <f>VLOOKUP(PARCELS[[#This Row],[OrderID(ORDERS)]],ORDERS[[OrderID]:[ATA]],11,FALSE)</f>
        <v>44269</v>
      </c>
    </row>
    <row r="10175" spans="1:7" ht="15.75" customHeight="1" x14ac:dyDescent="0.25">
      <c r="A10175">
        <v>10174</v>
      </c>
      <c r="B10175">
        <v>7553</v>
      </c>
      <c r="C10175">
        <v>18</v>
      </c>
      <c r="D10175" s="35">
        <v>1</v>
      </c>
      <c r="E10175">
        <v>0</v>
      </c>
      <c r="F10175">
        <v>6.7</v>
      </c>
      <c r="G10175" s="12">
        <f>VLOOKUP(PARCELS[[#This Row],[OrderID(ORDERS)]],ORDERS[[OrderID]:[ATA]],11,FALSE)</f>
        <v>44269</v>
      </c>
    </row>
    <row r="10176" spans="1:7" ht="15.75" customHeight="1" x14ac:dyDescent="0.25">
      <c r="A10176">
        <v>10175</v>
      </c>
      <c r="B10176">
        <v>7554</v>
      </c>
      <c r="C10176">
        <v>17</v>
      </c>
      <c r="D10176" s="35">
        <v>8</v>
      </c>
      <c r="E10176">
        <v>1</v>
      </c>
      <c r="F10176">
        <v>4</v>
      </c>
      <c r="G10176" s="12">
        <f>VLOOKUP(PARCELS[[#This Row],[OrderID(ORDERS)]],ORDERS[[OrderID]:[ATA]],11,FALSE)</f>
        <v>44267</v>
      </c>
    </row>
    <row r="10177" spans="1:7" ht="15.75" customHeight="1" x14ac:dyDescent="0.25">
      <c r="A10177">
        <v>10176</v>
      </c>
      <c r="B10177">
        <v>7554</v>
      </c>
      <c r="C10177">
        <v>17</v>
      </c>
      <c r="D10177" s="35">
        <v>5</v>
      </c>
      <c r="E10177">
        <v>1</v>
      </c>
      <c r="F10177">
        <v>18.399999999999999</v>
      </c>
      <c r="G10177" s="12">
        <f>VLOOKUP(PARCELS[[#This Row],[OrderID(ORDERS)]],ORDERS[[OrderID]:[ATA]],11,FALSE)</f>
        <v>44267</v>
      </c>
    </row>
    <row r="10178" spans="1:7" ht="15.75" customHeight="1" x14ac:dyDescent="0.25">
      <c r="A10178">
        <v>10177</v>
      </c>
      <c r="B10178">
        <v>7555</v>
      </c>
      <c r="C10178">
        <v>20</v>
      </c>
      <c r="D10178" s="35">
        <v>6</v>
      </c>
      <c r="E10178">
        <v>1</v>
      </c>
      <c r="F10178">
        <v>5.9</v>
      </c>
      <c r="G10178" s="12">
        <f>VLOOKUP(PARCELS[[#This Row],[OrderID(ORDERS)]],ORDERS[[OrderID]:[ATA]],11,FALSE)</f>
        <v>44267</v>
      </c>
    </row>
    <row r="10179" spans="1:7" ht="15.75" customHeight="1" x14ac:dyDescent="0.25">
      <c r="A10179">
        <v>10211</v>
      </c>
      <c r="B10179">
        <v>7580</v>
      </c>
      <c r="C10179">
        <v>3</v>
      </c>
      <c r="D10179" s="35">
        <v>7</v>
      </c>
      <c r="E10179">
        <v>1</v>
      </c>
      <c r="F10179">
        <v>7.5</v>
      </c>
      <c r="G10179" s="12">
        <f>VLOOKUP(PARCELS[[#This Row],[OrderID(ORDERS)]],ORDERS[[OrderID]:[ATA]],11,FALSE)</f>
        <v>44272</v>
      </c>
    </row>
    <row r="10180" spans="1:7" ht="15.75" customHeight="1" x14ac:dyDescent="0.25">
      <c r="A10180">
        <v>10144</v>
      </c>
      <c r="B10180">
        <v>7534</v>
      </c>
      <c r="C10180">
        <v>9</v>
      </c>
      <c r="D10180" s="35">
        <v>7</v>
      </c>
      <c r="E10180">
        <v>1</v>
      </c>
      <c r="F10180">
        <v>0.9</v>
      </c>
      <c r="G10180" s="12">
        <f>VLOOKUP(PARCELS[[#This Row],[OrderID(ORDERS)]],ORDERS[[OrderID]:[ATA]],11,FALSE)</f>
        <v>44273</v>
      </c>
    </row>
    <row r="10181" spans="1:7" ht="15.75" customHeight="1" x14ac:dyDescent="0.25">
      <c r="A10181">
        <v>10180</v>
      </c>
      <c r="B10181">
        <v>7557</v>
      </c>
      <c r="C10181">
        <v>4</v>
      </c>
      <c r="D10181" s="35">
        <v>3</v>
      </c>
      <c r="E10181">
        <v>1</v>
      </c>
      <c r="F10181">
        <v>19.899999999999999</v>
      </c>
      <c r="G10181" s="12">
        <f>VLOOKUP(PARCELS[[#This Row],[OrderID(ORDERS)]],ORDERS[[OrderID]:[ATA]],11,FALSE)</f>
        <v>44271</v>
      </c>
    </row>
    <row r="10182" spans="1:7" ht="15.75" customHeight="1" x14ac:dyDescent="0.25">
      <c r="A10182">
        <v>10181</v>
      </c>
      <c r="B10182">
        <v>7557</v>
      </c>
      <c r="C10182">
        <v>4</v>
      </c>
      <c r="D10182" s="35">
        <v>5</v>
      </c>
      <c r="E10182">
        <v>1</v>
      </c>
      <c r="F10182">
        <v>11.5</v>
      </c>
      <c r="G10182" s="12">
        <f>VLOOKUP(PARCELS[[#This Row],[OrderID(ORDERS)]],ORDERS[[OrderID]:[ATA]],11,FALSE)</f>
        <v>44271</v>
      </c>
    </row>
    <row r="10183" spans="1:7" ht="15.75" customHeight="1" x14ac:dyDescent="0.25">
      <c r="A10183">
        <v>10182</v>
      </c>
      <c r="B10183">
        <v>7558</v>
      </c>
      <c r="C10183">
        <v>19</v>
      </c>
      <c r="D10183" s="35">
        <v>8</v>
      </c>
      <c r="E10183">
        <v>1</v>
      </c>
      <c r="F10183">
        <v>18.2</v>
      </c>
      <c r="G10183" s="12">
        <f>VLOOKUP(PARCELS[[#This Row],[OrderID(ORDERS)]],ORDERS[[OrderID]:[ATA]],11,FALSE)</f>
        <v>44269</v>
      </c>
    </row>
    <row r="10184" spans="1:7" ht="15.75" customHeight="1" x14ac:dyDescent="0.25">
      <c r="A10184">
        <v>10183</v>
      </c>
      <c r="B10184">
        <v>7559</v>
      </c>
      <c r="C10184">
        <v>5</v>
      </c>
      <c r="D10184" s="35">
        <v>8</v>
      </c>
      <c r="E10184">
        <v>1</v>
      </c>
      <c r="F10184">
        <v>4.2</v>
      </c>
      <c r="G10184" s="12">
        <f>VLOOKUP(PARCELS[[#This Row],[OrderID(ORDERS)]],ORDERS[[OrderID]:[ATA]],11,FALSE)</f>
        <v>44268</v>
      </c>
    </row>
    <row r="10185" spans="1:7" ht="15.75" customHeight="1" x14ac:dyDescent="0.25">
      <c r="A10185">
        <v>10184</v>
      </c>
      <c r="B10185">
        <v>7560</v>
      </c>
      <c r="C10185">
        <v>12</v>
      </c>
      <c r="D10185" s="35">
        <v>5</v>
      </c>
      <c r="E10185">
        <v>1</v>
      </c>
      <c r="F10185">
        <v>10.7</v>
      </c>
      <c r="G10185" s="12">
        <f>VLOOKUP(PARCELS[[#This Row],[OrderID(ORDERS)]],ORDERS[[OrderID]:[ATA]],11,FALSE)</f>
        <v>44269</v>
      </c>
    </row>
    <row r="10186" spans="1:7" ht="15.75" customHeight="1" x14ac:dyDescent="0.25">
      <c r="A10186">
        <v>10185</v>
      </c>
      <c r="B10186">
        <v>7561</v>
      </c>
      <c r="C10186">
        <v>5</v>
      </c>
      <c r="D10186" s="35">
        <v>3</v>
      </c>
      <c r="E10186">
        <v>1</v>
      </c>
      <c r="F10186">
        <v>3.3</v>
      </c>
      <c r="G10186" s="12">
        <f>VLOOKUP(PARCELS[[#This Row],[OrderID(ORDERS)]],ORDERS[[OrderID]:[ATA]],11,FALSE)</f>
        <v>44271</v>
      </c>
    </row>
    <row r="10187" spans="1:7" ht="15.75" customHeight="1" x14ac:dyDescent="0.25">
      <c r="A10187">
        <v>10186</v>
      </c>
      <c r="B10187">
        <v>7561</v>
      </c>
      <c r="C10187">
        <v>5</v>
      </c>
      <c r="D10187" s="35">
        <v>1</v>
      </c>
      <c r="E10187">
        <v>0</v>
      </c>
      <c r="F10187">
        <v>15.2</v>
      </c>
      <c r="G10187" s="12">
        <f>VLOOKUP(PARCELS[[#This Row],[OrderID(ORDERS)]],ORDERS[[OrderID]:[ATA]],11,FALSE)</f>
        <v>44271</v>
      </c>
    </row>
    <row r="10188" spans="1:7" ht="15.75" customHeight="1" x14ac:dyDescent="0.25">
      <c r="A10188">
        <v>10157</v>
      </c>
      <c r="B10188">
        <v>7542</v>
      </c>
      <c r="C10188">
        <v>16</v>
      </c>
      <c r="D10188" s="35">
        <v>7</v>
      </c>
      <c r="E10188">
        <v>1</v>
      </c>
      <c r="F10188">
        <v>12.5</v>
      </c>
      <c r="G10188" s="12">
        <f>VLOOKUP(PARCELS[[#This Row],[OrderID(ORDERS)]],ORDERS[[OrderID]:[ATA]],11,FALSE)</f>
        <v>44273</v>
      </c>
    </row>
    <row r="10189" spans="1:7" ht="15.75" customHeight="1" x14ac:dyDescent="0.25">
      <c r="A10189">
        <v>10188</v>
      </c>
      <c r="B10189">
        <v>7563</v>
      </c>
      <c r="C10189">
        <v>10</v>
      </c>
      <c r="D10189" s="35">
        <v>5</v>
      </c>
      <c r="E10189">
        <v>0</v>
      </c>
      <c r="F10189">
        <v>8.3000000000000007</v>
      </c>
      <c r="G10189" s="12">
        <f>VLOOKUP(PARCELS[[#This Row],[OrderID(ORDERS)]],ORDERS[[OrderID]:[ATA]],11,FALSE)</f>
        <v>44272</v>
      </c>
    </row>
    <row r="10190" spans="1:7" ht="15.75" customHeight="1" x14ac:dyDescent="0.25">
      <c r="A10190">
        <v>10189</v>
      </c>
      <c r="B10190">
        <v>7564</v>
      </c>
      <c r="C10190">
        <v>8</v>
      </c>
      <c r="D10190" s="35">
        <v>1</v>
      </c>
      <c r="E10190">
        <v>1</v>
      </c>
      <c r="F10190">
        <v>18.8</v>
      </c>
      <c r="G10190" s="12">
        <f>VLOOKUP(PARCELS[[#This Row],[OrderID(ORDERS)]],ORDERS[[OrderID]:[ATA]],11,FALSE)</f>
        <v>44269</v>
      </c>
    </row>
    <row r="10191" spans="1:7" ht="15.75" customHeight="1" x14ac:dyDescent="0.25">
      <c r="A10191">
        <v>10190</v>
      </c>
      <c r="B10191">
        <v>7564</v>
      </c>
      <c r="C10191">
        <v>8</v>
      </c>
      <c r="D10191" s="35">
        <v>4</v>
      </c>
      <c r="E10191">
        <v>1</v>
      </c>
      <c r="F10191">
        <v>9.1</v>
      </c>
      <c r="G10191" s="12">
        <f>VLOOKUP(PARCELS[[#This Row],[OrderID(ORDERS)]],ORDERS[[OrderID]:[ATA]],11,FALSE)</f>
        <v>44269</v>
      </c>
    </row>
    <row r="10192" spans="1:7" ht="15.75" customHeight="1" x14ac:dyDescent="0.25">
      <c r="A10192">
        <v>10191</v>
      </c>
      <c r="B10192">
        <v>7565</v>
      </c>
      <c r="C10192">
        <v>21</v>
      </c>
      <c r="D10192" s="35">
        <v>3</v>
      </c>
      <c r="E10192">
        <v>1</v>
      </c>
      <c r="F10192">
        <v>4.9000000000000004</v>
      </c>
      <c r="G10192" s="12">
        <f>VLOOKUP(PARCELS[[#This Row],[OrderID(ORDERS)]],ORDERS[[OrderID]:[ATA]],11,FALSE)</f>
        <v>44276</v>
      </c>
    </row>
    <row r="10193" spans="1:7" ht="15.75" customHeight="1" x14ac:dyDescent="0.25">
      <c r="A10193">
        <v>10192</v>
      </c>
      <c r="B10193">
        <v>7566</v>
      </c>
      <c r="C10193">
        <v>6</v>
      </c>
      <c r="D10193" s="35">
        <v>5</v>
      </c>
      <c r="E10193">
        <v>0</v>
      </c>
      <c r="F10193">
        <v>13.2</v>
      </c>
      <c r="G10193" s="12">
        <f>VLOOKUP(PARCELS[[#This Row],[OrderID(ORDERS)]],ORDERS[[OrderID]:[ATA]],11,FALSE)</f>
        <v>44273</v>
      </c>
    </row>
    <row r="10194" spans="1:7" ht="15.75" customHeight="1" x14ac:dyDescent="0.25">
      <c r="A10194">
        <v>10114</v>
      </c>
      <c r="B10194">
        <v>7511</v>
      </c>
      <c r="C10194">
        <v>12</v>
      </c>
      <c r="D10194" s="35">
        <v>7</v>
      </c>
      <c r="E10194">
        <v>1</v>
      </c>
      <c r="F10194">
        <v>15.4</v>
      </c>
      <c r="G10194" s="12">
        <f>VLOOKUP(PARCELS[[#This Row],[OrderID(ORDERS)]],ORDERS[[OrderID]:[ATA]],11,FALSE)</f>
        <v>44274</v>
      </c>
    </row>
    <row r="10195" spans="1:7" ht="15.75" customHeight="1" x14ac:dyDescent="0.25">
      <c r="A10195">
        <v>10194</v>
      </c>
      <c r="B10195">
        <v>7568</v>
      </c>
      <c r="C10195">
        <v>12</v>
      </c>
      <c r="D10195" s="35">
        <v>8</v>
      </c>
      <c r="E10195">
        <v>1</v>
      </c>
      <c r="F10195">
        <v>10.4</v>
      </c>
      <c r="G10195" s="12">
        <f>VLOOKUP(PARCELS[[#This Row],[OrderID(ORDERS)]],ORDERS[[OrderID]:[ATA]],11,FALSE)</f>
        <v>44274</v>
      </c>
    </row>
    <row r="10196" spans="1:7" ht="15.75" customHeight="1" x14ac:dyDescent="0.25">
      <c r="A10196">
        <v>10195</v>
      </c>
      <c r="B10196">
        <v>7569</v>
      </c>
      <c r="C10196">
        <v>16</v>
      </c>
      <c r="D10196" s="35">
        <v>2</v>
      </c>
      <c r="E10196">
        <v>1</v>
      </c>
      <c r="F10196">
        <v>8.5</v>
      </c>
      <c r="G10196" s="12">
        <f>VLOOKUP(PARCELS[[#This Row],[OrderID(ORDERS)]],ORDERS[[OrderID]:[ATA]],11,FALSE)</f>
        <v>44271</v>
      </c>
    </row>
    <row r="10197" spans="1:7" ht="15.75" customHeight="1" x14ac:dyDescent="0.25">
      <c r="A10197">
        <v>10196</v>
      </c>
      <c r="B10197">
        <v>7569</v>
      </c>
      <c r="C10197">
        <v>16</v>
      </c>
      <c r="D10197" s="35">
        <v>6</v>
      </c>
      <c r="E10197">
        <v>1</v>
      </c>
      <c r="F10197">
        <v>13.4</v>
      </c>
      <c r="G10197" s="12">
        <f>VLOOKUP(PARCELS[[#This Row],[OrderID(ORDERS)]],ORDERS[[OrderID]:[ATA]],11,FALSE)</f>
        <v>44271</v>
      </c>
    </row>
    <row r="10198" spans="1:7" ht="15.75" customHeight="1" x14ac:dyDescent="0.25">
      <c r="A10198">
        <v>10197</v>
      </c>
      <c r="B10198">
        <v>7570</v>
      </c>
      <c r="C10198">
        <v>2</v>
      </c>
      <c r="D10198" s="35">
        <v>1</v>
      </c>
      <c r="E10198">
        <v>1</v>
      </c>
      <c r="F10198">
        <v>5.8</v>
      </c>
      <c r="G10198" s="12">
        <f>VLOOKUP(PARCELS[[#This Row],[OrderID(ORDERS)]],ORDERS[[OrderID]:[ATA]],11,FALSE)</f>
        <v>44269</v>
      </c>
    </row>
    <row r="10199" spans="1:7" ht="15.75" customHeight="1" x14ac:dyDescent="0.25">
      <c r="A10199">
        <v>10198</v>
      </c>
      <c r="B10199">
        <v>7571</v>
      </c>
      <c r="C10199">
        <v>10</v>
      </c>
      <c r="D10199" s="35">
        <v>3</v>
      </c>
      <c r="E10199">
        <v>1</v>
      </c>
      <c r="F10199">
        <v>4.3</v>
      </c>
      <c r="G10199" s="12">
        <f>VLOOKUP(PARCELS[[#This Row],[OrderID(ORDERS)]],ORDERS[[OrderID]:[ATA]],11,FALSE)</f>
        <v>44269</v>
      </c>
    </row>
    <row r="10200" spans="1:7" ht="15.75" customHeight="1" x14ac:dyDescent="0.25">
      <c r="A10200">
        <v>10199</v>
      </c>
      <c r="B10200">
        <v>7571</v>
      </c>
      <c r="C10200">
        <v>10</v>
      </c>
      <c r="D10200" s="35">
        <v>4</v>
      </c>
      <c r="E10200">
        <v>1</v>
      </c>
      <c r="F10200">
        <v>9.1</v>
      </c>
      <c r="G10200" s="12">
        <f>VLOOKUP(PARCELS[[#This Row],[OrderID(ORDERS)]],ORDERS[[OrderID]:[ATA]],11,FALSE)</f>
        <v>44269</v>
      </c>
    </row>
    <row r="10201" spans="1:7" ht="15.75" customHeight="1" x14ac:dyDescent="0.25">
      <c r="A10201">
        <v>10200</v>
      </c>
      <c r="B10201">
        <v>7572</v>
      </c>
      <c r="C10201">
        <v>6</v>
      </c>
      <c r="D10201" s="35">
        <v>5</v>
      </c>
      <c r="E10201">
        <v>1</v>
      </c>
      <c r="F10201">
        <v>2.2000000000000002</v>
      </c>
      <c r="G10201" s="12">
        <f>VLOOKUP(PARCELS[[#This Row],[OrderID(ORDERS)]],ORDERS[[OrderID]:[ATA]],11,FALSE)</f>
        <v>44270</v>
      </c>
    </row>
    <row r="10202" spans="1:7" ht="15.75" customHeight="1" x14ac:dyDescent="0.25">
      <c r="A10202">
        <v>10201</v>
      </c>
      <c r="B10202">
        <v>7573</v>
      </c>
      <c r="C10202">
        <v>12</v>
      </c>
      <c r="D10202" s="35">
        <v>5</v>
      </c>
      <c r="E10202">
        <v>1</v>
      </c>
      <c r="F10202">
        <v>11.9</v>
      </c>
      <c r="G10202" s="12">
        <f>VLOOKUP(PARCELS[[#This Row],[OrderID(ORDERS)]],ORDERS[[OrderID]:[ATA]],11,FALSE)</f>
        <v>44275</v>
      </c>
    </row>
    <row r="10203" spans="1:7" ht="15.75" customHeight="1" x14ac:dyDescent="0.25">
      <c r="A10203">
        <v>10202</v>
      </c>
      <c r="B10203">
        <v>7574</v>
      </c>
      <c r="C10203">
        <v>21</v>
      </c>
      <c r="D10203" s="35">
        <v>5</v>
      </c>
      <c r="E10203">
        <v>1</v>
      </c>
      <c r="F10203">
        <v>1.2</v>
      </c>
      <c r="G10203" s="12">
        <f>VLOOKUP(PARCELS[[#This Row],[OrderID(ORDERS)]],ORDERS[[OrderID]:[ATA]],11,FALSE)</f>
        <v>44269</v>
      </c>
    </row>
    <row r="10204" spans="1:7" ht="15.75" customHeight="1" x14ac:dyDescent="0.25">
      <c r="A10204">
        <v>10203</v>
      </c>
      <c r="B10204">
        <v>7575</v>
      </c>
      <c r="C10204">
        <v>15</v>
      </c>
      <c r="D10204" s="35">
        <v>2</v>
      </c>
      <c r="E10204">
        <v>0</v>
      </c>
      <c r="F10204">
        <v>14.3</v>
      </c>
      <c r="G10204" s="12">
        <f>VLOOKUP(PARCELS[[#This Row],[OrderID(ORDERS)]],ORDERS[[OrderID]:[ATA]],11,FALSE)</f>
        <v>44270</v>
      </c>
    </row>
    <row r="10205" spans="1:7" ht="15.75" customHeight="1" x14ac:dyDescent="0.25">
      <c r="A10205">
        <v>10204</v>
      </c>
      <c r="B10205">
        <v>7575</v>
      </c>
      <c r="C10205">
        <v>15</v>
      </c>
      <c r="D10205" s="35">
        <v>4</v>
      </c>
      <c r="E10205">
        <v>1</v>
      </c>
      <c r="F10205">
        <v>2.5</v>
      </c>
      <c r="G10205" s="12">
        <f>VLOOKUP(PARCELS[[#This Row],[OrderID(ORDERS)]],ORDERS[[OrderID]:[ATA]],11,FALSE)</f>
        <v>44270</v>
      </c>
    </row>
    <row r="10206" spans="1:7" ht="15.75" customHeight="1" x14ac:dyDescent="0.25">
      <c r="A10206">
        <v>10205</v>
      </c>
      <c r="B10206">
        <v>7576</v>
      </c>
      <c r="C10206">
        <v>10</v>
      </c>
      <c r="D10206" s="35">
        <v>4</v>
      </c>
      <c r="E10206">
        <v>1</v>
      </c>
      <c r="F10206">
        <v>3.8</v>
      </c>
      <c r="G10206" s="12">
        <f>VLOOKUP(PARCELS[[#This Row],[OrderID(ORDERS)]],ORDERS[[OrderID]:[ATA]],11,FALSE)</f>
        <v>44272</v>
      </c>
    </row>
    <row r="10207" spans="1:7" ht="15.75" customHeight="1" x14ac:dyDescent="0.25">
      <c r="A10207">
        <v>10206</v>
      </c>
      <c r="B10207">
        <v>7576</v>
      </c>
      <c r="C10207">
        <v>10</v>
      </c>
      <c r="D10207" s="35">
        <v>6</v>
      </c>
      <c r="E10207">
        <v>1</v>
      </c>
      <c r="F10207">
        <v>8.8000000000000007</v>
      </c>
      <c r="G10207" s="12">
        <f>VLOOKUP(PARCELS[[#This Row],[OrderID(ORDERS)]],ORDERS[[OrderID]:[ATA]],11,FALSE)</f>
        <v>44272</v>
      </c>
    </row>
    <row r="10208" spans="1:7" ht="15.75" customHeight="1" x14ac:dyDescent="0.25">
      <c r="A10208">
        <v>10207</v>
      </c>
      <c r="B10208">
        <v>7577</v>
      </c>
      <c r="C10208">
        <v>15</v>
      </c>
      <c r="D10208" s="35">
        <v>7</v>
      </c>
      <c r="E10208">
        <v>0</v>
      </c>
      <c r="F10208">
        <v>10.5</v>
      </c>
      <c r="G10208" s="12">
        <f>VLOOKUP(PARCELS[[#This Row],[OrderID(ORDERS)]],ORDERS[[OrderID]:[ATA]],11,FALSE)</f>
        <v>44274</v>
      </c>
    </row>
    <row r="10209" spans="1:7" ht="15.75" customHeight="1" x14ac:dyDescent="0.25">
      <c r="A10209">
        <v>10208</v>
      </c>
      <c r="B10209">
        <v>7577</v>
      </c>
      <c r="C10209">
        <v>15</v>
      </c>
      <c r="D10209" s="35">
        <v>6</v>
      </c>
      <c r="E10209">
        <v>1</v>
      </c>
      <c r="F10209">
        <v>7.2</v>
      </c>
      <c r="G10209" s="12">
        <f>VLOOKUP(PARCELS[[#This Row],[OrderID(ORDERS)]],ORDERS[[OrderID]:[ATA]],11,FALSE)</f>
        <v>44274</v>
      </c>
    </row>
    <row r="10210" spans="1:7" ht="15.75" customHeight="1" x14ac:dyDescent="0.25">
      <c r="A10210">
        <v>10064</v>
      </c>
      <c r="B10210">
        <v>7475</v>
      </c>
      <c r="C10210">
        <v>10</v>
      </c>
      <c r="D10210" s="35">
        <v>7</v>
      </c>
      <c r="E10210">
        <v>1</v>
      </c>
      <c r="F10210">
        <v>1.8</v>
      </c>
      <c r="G10210" s="12">
        <f>VLOOKUP(PARCELS[[#This Row],[OrderID(ORDERS)]],ORDERS[[OrderID]:[ATA]],11,FALSE)</f>
        <v>44275</v>
      </c>
    </row>
    <row r="10211" spans="1:7" ht="15.75" customHeight="1" x14ac:dyDescent="0.25">
      <c r="A10211">
        <v>10210</v>
      </c>
      <c r="B10211">
        <v>7579</v>
      </c>
      <c r="C10211">
        <v>14</v>
      </c>
      <c r="D10211" s="35">
        <v>5</v>
      </c>
      <c r="E10211">
        <v>1</v>
      </c>
      <c r="F10211">
        <v>9.9</v>
      </c>
      <c r="G10211" s="12">
        <f>VLOOKUP(PARCELS[[#This Row],[OrderID(ORDERS)]],ORDERS[[OrderID]:[ATA]],11,FALSE)</f>
        <v>44275</v>
      </c>
    </row>
    <row r="10212" spans="1:7" ht="15.75" customHeight="1" x14ac:dyDescent="0.25">
      <c r="A10212">
        <v>10193</v>
      </c>
      <c r="B10212">
        <v>7567</v>
      </c>
      <c r="C10212">
        <v>22</v>
      </c>
      <c r="D10212" s="35">
        <v>7</v>
      </c>
      <c r="E10212">
        <v>1</v>
      </c>
      <c r="F10212">
        <v>8.6999999999999993</v>
      </c>
      <c r="G10212" s="12">
        <f>VLOOKUP(PARCELS[[#This Row],[OrderID(ORDERS)]],ORDERS[[OrderID]:[ATA]],11,FALSE)</f>
        <v>44275</v>
      </c>
    </row>
    <row r="10213" spans="1:7" ht="15.75" customHeight="1" x14ac:dyDescent="0.25">
      <c r="A10213">
        <v>10212</v>
      </c>
      <c r="B10213">
        <v>7581</v>
      </c>
      <c r="C10213">
        <v>19</v>
      </c>
      <c r="D10213" s="35">
        <v>5</v>
      </c>
      <c r="E10213">
        <v>1</v>
      </c>
      <c r="F10213">
        <v>3.1</v>
      </c>
      <c r="G10213" s="12">
        <f>VLOOKUP(PARCELS[[#This Row],[OrderID(ORDERS)]],ORDERS[[OrderID]:[ATA]],11,FALSE)</f>
        <v>44273</v>
      </c>
    </row>
    <row r="10214" spans="1:7" ht="15.75" customHeight="1" x14ac:dyDescent="0.25">
      <c r="A10214">
        <v>10213</v>
      </c>
      <c r="B10214">
        <v>7582</v>
      </c>
      <c r="C10214">
        <v>16</v>
      </c>
      <c r="D10214" s="35">
        <v>1</v>
      </c>
      <c r="E10214">
        <v>1</v>
      </c>
      <c r="F10214">
        <v>19.3</v>
      </c>
      <c r="G10214" s="12">
        <f>VLOOKUP(PARCELS[[#This Row],[OrderID(ORDERS)]],ORDERS[[OrderID]:[ATA]],11,FALSE)</f>
        <v>44274</v>
      </c>
    </row>
    <row r="10215" spans="1:7" ht="15.75" customHeight="1" x14ac:dyDescent="0.25">
      <c r="A10215">
        <v>10214</v>
      </c>
      <c r="B10215">
        <v>7583</v>
      </c>
      <c r="C10215">
        <v>5</v>
      </c>
      <c r="D10215" s="35">
        <v>7</v>
      </c>
      <c r="E10215">
        <v>0</v>
      </c>
      <c r="F10215">
        <v>16.399999999999999</v>
      </c>
      <c r="G10215" s="12">
        <f>VLOOKUP(PARCELS[[#This Row],[OrderID(ORDERS)]],ORDERS[[OrderID]:[ATA]],11,FALSE)</f>
        <v>44276</v>
      </c>
    </row>
    <row r="10216" spans="1:7" ht="15.75" customHeight="1" x14ac:dyDescent="0.25">
      <c r="A10216">
        <v>10215</v>
      </c>
      <c r="B10216">
        <v>7583</v>
      </c>
      <c r="C10216">
        <v>5</v>
      </c>
      <c r="D10216" s="35">
        <v>3</v>
      </c>
      <c r="E10216">
        <v>0</v>
      </c>
      <c r="F10216">
        <v>8.6999999999999993</v>
      </c>
      <c r="G10216" s="12">
        <f>VLOOKUP(PARCELS[[#This Row],[OrderID(ORDERS)]],ORDERS[[OrderID]:[ATA]],11,FALSE)</f>
        <v>44276</v>
      </c>
    </row>
    <row r="10217" spans="1:7" ht="15.75" customHeight="1" x14ac:dyDescent="0.25">
      <c r="A10217">
        <v>10216</v>
      </c>
      <c r="B10217">
        <v>7583</v>
      </c>
      <c r="C10217">
        <v>5</v>
      </c>
      <c r="D10217" s="35">
        <v>7</v>
      </c>
      <c r="E10217">
        <v>1</v>
      </c>
      <c r="F10217">
        <v>20</v>
      </c>
      <c r="G10217" s="12">
        <f>VLOOKUP(PARCELS[[#This Row],[OrderID(ORDERS)]],ORDERS[[OrderID]:[ATA]],11,FALSE)</f>
        <v>44276</v>
      </c>
    </row>
    <row r="10218" spans="1:7" ht="15.75" customHeight="1" x14ac:dyDescent="0.25">
      <c r="A10218">
        <v>10217</v>
      </c>
      <c r="B10218">
        <v>7584</v>
      </c>
      <c r="C10218">
        <v>11</v>
      </c>
      <c r="D10218" s="35">
        <v>5</v>
      </c>
      <c r="E10218">
        <v>1</v>
      </c>
      <c r="F10218">
        <v>13.8</v>
      </c>
      <c r="G10218" s="12">
        <f>VLOOKUP(PARCELS[[#This Row],[OrderID(ORDERS)]],ORDERS[[OrderID]:[ATA]],11,FALSE)</f>
        <v>44273</v>
      </c>
    </row>
    <row r="10219" spans="1:7" ht="15.75" customHeight="1" x14ac:dyDescent="0.25">
      <c r="A10219">
        <v>10218</v>
      </c>
      <c r="B10219">
        <v>7585</v>
      </c>
      <c r="C10219">
        <v>20</v>
      </c>
      <c r="D10219" s="35">
        <v>5</v>
      </c>
      <c r="E10219">
        <v>1</v>
      </c>
      <c r="F10219">
        <v>11</v>
      </c>
      <c r="G10219" s="12">
        <f>VLOOKUP(PARCELS[[#This Row],[OrderID(ORDERS)]],ORDERS[[OrderID]:[ATA]],11,FALSE)</f>
        <v>44277</v>
      </c>
    </row>
    <row r="10220" spans="1:7" ht="15.75" customHeight="1" x14ac:dyDescent="0.25">
      <c r="A10220">
        <v>10219</v>
      </c>
      <c r="B10220">
        <v>7586</v>
      </c>
      <c r="C10220">
        <v>15</v>
      </c>
      <c r="D10220" s="35">
        <v>5</v>
      </c>
      <c r="E10220">
        <v>1</v>
      </c>
      <c r="F10220">
        <v>15.2</v>
      </c>
      <c r="G10220" s="12">
        <f>VLOOKUP(PARCELS[[#This Row],[OrderID(ORDERS)]],ORDERS[[OrderID]:[ATA]],11,FALSE)</f>
        <v>44274</v>
      </c>
    </row>
    <row r="10221" spans="1:7" ht="15.75" customHeight="1" x14ac:dyDescent="0.25">
      <c r="A10221">
        <v>10220</v>
      </c>
      <c r="B10221">
        <v>7587</v>
      </c>
      <c r="C10221">
        <v>13</v>
      </c>
      <c r="D10221" s="35">
        <v>1</v>
      </c>
      <c r="E10221">
        <v>1</v>
      </c>
      <c r="F10221">
        <v>2.5</v>
      </c>
      <c r="G10221" s="12">
        <f>VLOOKUP(PARCELS[[#This Row],[OrderID(ORDERS)]],ORDERS[[OrderID]:[ATA]],11,FALSE)</f>
        <v>44275</v>
      </c>
    </row>
    <row r="10222" spans="1:7" ht="15.75" customHeight="1" x14ac:dyDescent="0.25">
      <c r="A10222">
        <v>10221</v>
      </c>
      <c r="B10222">
        <v>7588</v>
      </c>
      <c r="C10222">
        <v>13</v>
      </c>
      <c r="D10222" s="35">
        <v>2</v>
      </c>
      <c r="E10222">
        <v>1</v>
      </c>
      <c r="F10222">
        <v>19.600000000000001</v>
      </c>
      <c r="G10222" s="12">
        <f>VLOOKUP(PARCELS[[#This Row],[OrderID(ORDERS)]],ORDERS[[OrderID]:[ATA]],11,FALSE)</f>
        <v>44277</v>
      </c>
    </row>
    <row r="10223" spans="1:7" ht="15.75" customHeight="1" x14ac:dyDescent="0.25">
      <c r="A10223">
        <v>10222</v>
      </c>
      <c r="B10223">
        <v>7589</v>
      </c>
      <c r="C10223">
        <v>14</v>
      </c>
      <c r="D10223" s="35">
        <v>3</v>
      </c>
      <c r="E10223">
        <v>1</v>
      </c>
      <c r="F10223">
        <v>15.4</v>
      </c>
      <c r="G10223" s="12">
        <f>VLOOKUP(PARCELS[[#This Row],[OrderID(ORDERS)]],ORDERS[[OrderID]:[ATA]],11,FALSE)</f>
        <v>44276</v>
      </c>
    </row>
    <row r="10224" spans="1:7" ht="15.75" customHeight="1" x14ac:dyDescent="0.25">
      <c r="A10224">
        <v>10223</v>
      </c>
      <c r="B10224">
        <v>7590</v>
      </c>
      <c r="C10224">
        <v>12</v>
      </c>
      <c r="D10224" s="35">
        <v>1</v>
      </c>
      <c r="E10224">
        <v>0</v>
      </c>
      <c r="F10224">
        <v>12.3</v>
      </c>
      <c r="G10224" s="12">
        <f>VLOOKUP(PARCELS[[#This Row],[OrderID(ORDERS)]],ORDERS[[OrderID]:[ATA]],11,FALSE)</f>
        <v>44274</v>
      </c>
    </row>
    <row r="10225" spans="1:7" ht="15.75" customHeight="1" x14ac:dyDescent="0.25">
      <c r="A10225">
        <v>10224</v>
      </c>
      <c r="B10225">
        <v>7591</v>
      </c>
      <c r="C10225">
        <v>5</v>
      </c>
      <c r="D10225" s="35">
        <v>6</v>
      </c>
      <c r="E10225">
        <v>1</v>
      </c>
      <c r="F10225">
        <v>0.2</v>
      </c>
      <c r="G10225" s="12">
        <f>VLOOKUP(PARCELS[[#This Row],[OrderID(ORDERS)]],ORDERS[[OrderID]:[ATA]],11,FALSE)</f>
        <v>44277</v>
      </c>
    </row>
    <row r="10226" spans="1:7" ht="15.75" customHeight="1" x14ac:dyDescent="0.25">
      <c r="A10226">
        <v>10225</v>
      </c>
      <c r="B10226">
        <v>7591</v>
      </c>
      <c r="C10226">
        <v>5</v>
      </c>
      <c r="D10226" s="35">
        <v>8</v>
      </c>
      <c r="E10226">
        <v>1</v>
      </c>
      <c r="F10226">
        <v>3.9</v>
      </c>
      <c r="G10226" s="12">
        <f>VLOOKUP(PARCELS[[#This Row],[OrderID(ORDERS)]],ORDERS[[OrderID]:[ATA]],11,FALSE)</f>
        <v>44277</v>
      </c>
    </row>
    <row r="10227" spans="1:7" ht="15.75" customHeight="1" x14ac:dyDescent="0.25">
      <c r="A10227">
        <v>10226</v>
      </c>
      <c r="B10227">
        <v>7592</v>
      </c>
      <c r="C10227">
        <v>3</v>
      </c>
      <c r="D10227" s="35">
        <v>3</v>
      </c>
      <c r="E10227">
        <v>1</v>
      </c>
      <c r="F10227">
        <v>1</v>
      </c>
      <c r="G10227" s="12">
        <f>VLOOKUP(PARCELS[[#This Row],[OrderID(ORDERS)]],ORDERS[[OrderID]:[ATA]],11,FALSE)</f>
        <v>44274</v>
      </c>
    </row>
    <row r="10228" spans="1:7" ht="15.75" customHeight="1" x14ac:dyDescent="0.25">
      <c r="A10228">
        <v>10227</v>
      </c>
      <c r="B10228">
        <v>7593</v>
      </c>
      <c r="C10228">
        <v>10</v>
      </c>
      <c r="D10228" s="35">
        <v>8</v>
      </c>
      <c r="E10228">
        <v>1</v>
      </c>
      <c r="F10228">
        <v>12.6</v>
      </c>
      <c r="G10228" s="12">
        <f>VLOOKUP(PARCELS[[#This Row],[OrderID(ORDERS)]],ORDERS[[OrderID]:[ATA]],11,FALSE)</f>
        <v>44276</v>
      </c>
    </row>
    <row r="10229" spans="1:7" ht="15.75" customHeight="1" x14ac:dyDescent="0.25">
      <c r="A10229">
        <v>10272</v>
      </c>
      <c r="B10229">
        <v>7630</v>
      </c>
      <c r="C10229">
        <v>14</v>
      </c>
      <c r="D10229" s="35">
        <v>7</v>
      </c>
      <c r="E10229">
        <v>1</v>
      </c>
      <c r="F10229">
        <v>4.0999999999999996</v>
      </c>
      <c r="G10229" s="12">
        <f>VLOOKUP(PARCELS[[#This Row],[OrderID(ORDERS)]],ORDERS[[OrderID]:[ATA]],11,FALSE)</f>
        <v>44279</v>
      </c>
    </row>
    <row r="10230" spans="1:7" ht="15.75" customHeight="1" x14ac:dyDescent="0.25">
      <c r="A10230">
        <v>10229</v>
      </c>
      <c r="B10230">
        <v>7595</v>
      </c>
      <c r="C10230">
        <v>10</v>
      </c>
      <c r="D10230" s="35">
        <v>8</v>
      </c>
      <c r="E10230">
        <v>1</v>
      </c>
      <c r="F10230">
        <v>3</v>
      </c>
      <c r="G10230" s="12">
        <f>VLOOKUP(PARCELS[[#This Row],[OrderID(ORDERS)]],ORDERS[[OrderID]:[ATA]],11,FALSE)</f>
        <v>44285</v>
      </c>
    </row>
    <row r="10231" spans="1:7" ht="15.75" customHeight="1" x14ac:dyDescent="0.25">
      <c r="A10231">
        <v>10230</v>
      </c>
      <c r="B10231">
        <v>7596</v>
      </c>
      <c r="C10231">
        <v>18</v>
      </c>
      <c r="D10231" s="35">
        <v>2</v>
      </c>
      <c r="E10231">
        <v>1</v>
      </c>
      <c r="F10231">
        <v>5.9</v>
      </c>
      <c r="G10231" s="12">
        <f>VLOOKUP(PARCELS[[#This Row],[OrderID(ORDERS)]],ORDERS[[OrderID]:[ATA]],11,FALSE)</f>
        <v>44281</v>
      </c>
    </row>
    <row r="10232" spans="1:7" ht="15.75" customHeight="1" x14ac:dyDescent="0.25">
      <c r="A10232">
        <v>10231</v>
      </c>
      <c r="B10232">
        <v>7597</v>
      </c>
      <c r="C10232">
        <v>9</v>
      </c>
      <c r="D10232" s="35">
        <v>2</v>
      </c>
      <c r="E10232">
        <v>1</v>
      </c>
      <c r="F10232">
        <v>1.1000000000000001</v>
      </c>
      <c r="G10232" s="12">
        <f>VLOOKUP(PARCELS[[#This Row],[OrderID(ORDERS)]],ORDERS[[OrderID]:[ATA]],11,FALSE)</f>
        <v>44275</v>
      </c>
    </row>
    <row r="10233" spans="1:7" ht="15.75" customHeight="1" x14ac:dyDescent="0.25">
      <c r="A10233">
        <v>10232</v>
      </c>
      <c r="B10233">
        <v>7598</v>
      </c>
      <c r="C10233">
        <v>9</v>
      </c>
      <c r="D10233" s="35">
        <v>4</v>
      </c>
      <c r="E10233">
        <v>1</v>
      </c>
      <c r="F10233">
        <v>0.3</v>
      </c>
      <c r="G10233" s="12">
        <f>VLOOKUP(PARCELS[[#This Row],[OrderID(ORDERS)]],ORDERS[[OrderID]:[ATA]],11,FALSE)</f>
        <v>44278</v>
      </c>
    </row>
    <row r="10234" spans="1:7" ht="15.75" customHeight="1" x14ac:dyDescent="0.25">
      <c r="A10234">
        <v>10233</v>
      </c>
      <c r="B10234">
        <v>7599</v>
      </c>
      <c r="C10234">
        <v>9</v>
      </c>
      <c r="D10234" s="35">
        <v>2</v>
      </c>
      <c r="E10234">
        <v>1</v>
      </c>
      <c r="F10234">
        <v>17</v>
      </c>
      <c r="G10234" s="12">
        <f>VLOOKUP(PARCELS[[#This Row],[OrderID(ORDERS)]],ORDERS[[OrderID]:[ATA]],11,FALSE)</f>
        <v>44280</v>
      </c>
    </row>
    <row r="10235" spans="1:7" ht="15.75" customHeight="1" x14ac:dyDescent="0.25">
      <c r="A10235">
        <v>10234</v>
      </c>
      <c r="B10235">
        <v>7600</v>
      </c>
      <c r="C10235">
        <v>13</v>
      </c>
      <c r="D10235" s="35">
        <v>3</v>
      </c>
      <c r="E10235">
        <v>0</v>
      </c>
      <c r="F10235">
        <v>18.8</v>
      </c>
      <c r="G10235" s="12">
        <f>VLOOKUP(PARCELS[[#This Row],[OrderID(ORDERS)]],ORDERS[[OrderID]:[ATA]],11,FALSE)</f>
        <v>44275</v>
      </c>
    </row>
    <row r="10236" spans="1:7" ht="15.75" customHeight="1" x14ac:dyDescent="0.25">
      <c r="A10236">
        <v>10235</v>
      </c>
      <c r="B10236">
        <v>7601</v>
      </c>
      <c r="C10236">
        <v>1</v>
      </c>
      <c r="D10236" s="35">
        <v>5</v>
      </c>
      <c r="E10236">
        <v>1</v>
      </c>
      <c r="F10236">
        <v>7.9</v>
      </c>
      <c r="G10236" s="12">
        <f>VLOOKUP(PARCELS[[#This Row],[OrderID(ORDERS)]],ORDERS[[OrderID]:[ATA]],11,FALSE)</f>
        <v>44278</v>
      </c>
    </row>
    <row r="10237" spans="1:7" ht="15.75" customHeight="1" x14ac:dyDescent="0.25">
      <c r="A10237">
        <v>10236</v>
      </c>
      <c r="B10237">
        <v>7602</v>
      </c>
      <c r="C10237">
        <v>10</v>
      </c>
      <c r="D10237" s="35">
        <v>1</v>
      </c>
      <c r="E10237">
        <v>1</v>
      </c>
      <c r="F10237">
        <v>2</v>
      </c>
      <c r="G10237" s="12">
        <f>VLOOKUP(PARCELS[[#This Row],[OrderID(ORDERS)]],ORDERS[[OrderID]:[ATA]],11,FALSE)</f>
        <v>44280</v>
      </c>
    </row>
    <row r="10238" spans="1:7" ht="15.75" customHeight="1" x14ac:dyDescent="0.25">
      <c r="A10238">
        <v>10237</v>
      </c>
      <c r="B10238">
        <v>7603</v>
      </c>
      <c r="C10238">
        <v>3</v>
      </c>
      <c r="D10238" s="35">
        <v>5</v>
      </c>
      <c r="E10238">
        <v>1</v>
      </c>
      <c r="F10238">
        <v>5.9</v>
      </c>
      <c r="G10238" s="12">
        <f>VLOOKUP(PARCELS[[#This Row],[OrderID(ORDERS)]],ORDERS[[OrderID]:[ATA]],11,FALSE)</f>
        <v>44281</v>
      </c>
    </row>
    <row r="10239" spans="1:7" ht="15.75" customHeight="1" x14ac:dyDescent="0.25">
      <c r="A10239">
        <v>10238</v>
      </c>
      <c r="B10239">
        <v>7604</v>
      </c>
      <c r="C10239">
        <v>4</v>
      </c>
      <c r="D10239" s="35">
        <v>3</v>
      </c>
      <c r="E10239">
        <v>1</v>
      </c>
      <c r="F10239">
        <v>2</v>
      </c>
      <c r="G10239" s="12">
        <f>VLOOKUP(PARCELS[[#This Row],[OrderID(ORDERS)]],ORDERS[[OrderID]:[ATA]],11,FALSE)</f>
        <v>44279</v>
      </c>
    </row>
    <row r="10240" spans="1:7" ht="15.75" customHeight="1" x14ac:dyDescent="0.25">
      <c r="A10240">
        <v>10239</v>
      </c>
      <c r="B10240">
        <v>7605</v>
      </c>
      <c r="C10240">
        <v>13</v>
      </c>
      <c r="D10240" s="35">
        <v>8</v>
      </c>
      <c r="E10240">
        <v>1</v>
      </c>
      <c r="F10240">
        <v>8.3000000000000007</v>
      </c>
      <c r="G10240" s="12">
        <f>VLOOKUP(PARCELS[[#This Row],[OrderID(ORDERS)]],ORDERS[[OrderID]:[ATA]],11,FALSE)</f>
        <v>44290</v>
      </c>
    </row>
    <row r="10241" spans="1:7" ht="15.75" customHeight="1" x14ac:dyDescent="0.25">
      <c r="A10241">
        <v>10240</v>
      </c>
      <c r="B10241">
        <v>7606</v>
      </c>
      <c r="C10241">
        <v>8</v>
      </c>
      <c r="D10241" s="35">
        <v>1</v>
      </c>
      <c r="E10241">
        <v>1</v>
      </c>
      <c r="F10241">
        <v>1.1000000000000001</v>
      </c>
      <c r="G10241" s="12">
        <f>VLOOKUP(PARCELS[[#This Row],[OrderID(ORDERS)]],ORDERS[[OrderID]:[ATA]],11,FALSE)</f>
        <v>44281</v>
      </c>
    </row>
    <row r="10242" spans="1:7" ht="15.75" customHeight="1" x14ac:dyDescent="0.25">
      <c r="A10242">
        <v>10241</v>
      </c>
      <c r="B10242">
        <v>7607</v>
      </c>
      <c r="C10242">
        <v>8</v>
      </c>
      <c r="D10242" s="35">
        <v>4</v>
      </c>
      <c r="E10242">
        <v>1</v>
      </c>
      <c r="F10242">
        <v>19</v>
      </c>
      <c r="G10242" s="12">
        <f>VLOOKUP(PARCELS[[#This Row],[OrderID(ORDERS)]],ORDERS[[OrderID]:[ATA]],11,FALSE)</f>
        <v>44278</v>
      </c>
    </row>
    <row r="10243" spans="1:7" ht="15.75" customHeight="1" x14ac:dyDescent="0.25">
      <c r="A10243">
        <v>10242</v>
      </c>
      <c r="B10243">
        <v>7607</v>
      </c>
      <c r="C10243">
        <v>8</v>
      </c>
      <c r="D10243" s="35">
        <v>2</v>
      </c>
      <c r="E10243">
        <v>1</v>
      </c>
      <c r="F10243">
        <v>11.6</v>
      </c>
      <c r="G10243" s="12">
        <f>VLOOKUP(PARCELS[[#This Row],[OrderID(ORDERS)]],ORDERS[[OrderID]:[ATA]],11,FALSE)</f>
        <v>44278</v>
      </c>
    </row>
    <row r="10244" spans="1:7" ht="15.75" customHeight="1" x14ac:dyDescent="0.25">
      <c r="A10244">
        <v>10243</v>
      </c>
      <c r="B10244">
        <v>7608</v>
      </c>
      <c r="C10244">
        <v>1</v>
      </c>
      <c r="D10244" s="35">
        <v>5</v>
      </c>
      <c r="E10244">
        <v>1</v>
      </c>
      <c r="F10244">
        <v>12.7</v>
      </c>
      <c r="G10244" s="12">
        <f>VLOOKUP(PARCELS[[#This Row],[OrderID(ORDERS)]],ORDERS[[OrderID]:[ATA]],11,FALSE)</f>
        <v>44277</v>
      </c>
    </row>
    <row r="10245" spans="1:7" ht="15.75" customHeight="1" x14ac:dyDescent="0.25">
      <c r="A10245">
        <v>10244</v>
      </c>
      <c r="B10245">
        <v>7609</v>
      </c>
      <c r="C10245">
        <v>7</v>
      </c>
      <c r="D10245" s="35">
        <v>3</v>
      </c>
      <c r="E10245">
        <v>1</v>
      </c>
      <c r="F10245">
        <v>7.9</v>
      </c>
      <c r="G10245" s="12">
        <f>VLOOKUP(PARCELS[[#This Row],[OrderID(ORDERS)]],ORDERS[[OrderID]:[ATA]],11,FALSE)</f>
        <v>44281</v>
      </c>
    </row>
    <row r="10246" spans="1:7" ht="15.75" customHeight="1" x14ac:dyDescent="0.25">
      <c r="A10246">
        <v>10245</v>
      </c>
      <c r="B10246">
        <v>7610</v>
      </c>
      <c r="C10246">
        <v>16</v>
      </c>
      <c r="D10246" s="35">
        <v>4</v>
      </c>
      <c r="E10246">
        <v>1</v>
      </c>
      <c r="F10246">
        <v>2.5</v>
      </c>
      <c r="G10246" s="12">
        <f>VLOOKUP(PARCELS[[#This Row],[OrderID(ORDERS)]],ORDERS[[OrderID]:[ATA]],11,FALSE)</f>
        <v>44282</v>
      </c>
    </row>
    <row r="10247" spans="1:7" ht="15.75" customHeight="1" x14ac:dyDescent="0.25">
      <c r="A10247">
        <v>10246</v>
      </c>
      <c r="B10247">
        <v>7611</v>
      </c>
      <c r="C10247">
        <v>12</v>
      </c>
      <c r="D10247" s="35">
        <v>8</v>
      </c>
      <c r="E10247">
        <v>1</v>
      </c>
      <c r="F10247">
        <v>3.2</v>
      </c>
      <c r="G10247" s="12">
        <f>VLOOKUP(PARCELS[[#This Row],[OrderID(ORDERS)]],ORDERS[[OrderID]:[ATA]],11,FALSE)</f>
        <v>44279</v>
      </c>
    </row>
    <row r="10248" spans="1:7" ht="15.75" customHeight="1" x14ac:dyDescent="0.25">
      <c r="A10248">
        <v>10247</v>
      </c>
      <c r="B10248">
        <v>7612</v>
      </c>
      <c r="C10248">
        <v>13</v>
      </c>
      <c r="D10248" s="35">
        <v>6</v>
      </c>
      <c r="E10248">
        <v>1</v>
      </c>
      <c r="F10248">
        <v>19.8</v>
      </c>
      <c r="G10248" s="12">
        <f>VLOOKUP(PARCELS[[#This Row],[OrderID(ORDERS)]],ORDERS[[OrderID]:[ATA]],11,FALSE)</f>
        <v>44279</v>
      </c>
    </row>
    <row r="10249" spans="1:7" ht="15.75" customHeight="1" x14ac:dyDescent="0.25">
      <c r="A10249">
        <v>10248</v>
      </c>
      <c r="B10249">
        <v>7613</v>
      </c>
      <c r="C10249">
        <v>2</v>
      </c>
      <c r="D10249" s="35">
        <v>3</v>
      </c>
      <c r="E10249">
        <v>1</v>
      </c>
      <c r="F10249">
        <v>3.6</v>
      </c>
      <c r="G10249" s="12">
        <f>VLOOKUP(PARCELS[[#This Row],[OrderID(ORDERS)]],ORDERS[[OrderID]:[ATA]],11,FALSE)</f>
        <v>44282</v>
      </c>
    </row>
    <row r="10250" spans="1:7" ht="15.75" customHeight="1" x14ac:dyDescent="0.25">
      <c r="A10250">
        <v>10249</v>
      </c>
      <c r="B10250">
        <v>7614</v>
      </c>
      <c r="C10250">
        <v>4</v>
      </c>
      <c r="D10250" s="35">
        <v>6</v>
      </c>
      <c r="E10250">
        <v>1</v>
      </c>
      <c r="F10250">
        <v>8.1</v>
      </c>
      <c r="G10250" s="12">
        <f>VLOOKUP(PARCELS[[#This Row],[OrderID(ORDERS)]],ORDERS[[OrderID]:[ATA]],11,FALSE)</f>
        <v>44281</v>
      </c>
    </row>
    <row r="10251" spans="1:7" ht="15.75" customHeight="1" x14ac:dyDescent="0.25">
      <c r="A10251">
        <v>10250</v>
      </c>
      <c r="B10251">
        <v>7615</v>
      </c>
      <c r="C10251">
        <v>17</v>
      </c>
      <c r="D10251" s="35">
        <v>2</v>
      </c>
      <c r="E10251">
        <v>1</v>
      </c>
      <c r="F10251">
        <v>15.8</v>
      </c>
      <c r="G10251" s="12">
        <f>VLOOKUP(PARCELS[[#This Row],[OrderID(ORDERS)]],ORDERS[[OrderID]:[ATA]],11,FALSE)</f>
        <v>44281</v>
      </c>
    </row>
    <row r="10252" spans="1:7" ht="15.75" customHeight="1" x14ac:dyDescent="0.25">
      <c r="A10252">
        <v>10251</v>
      </c>
      <c r="B10252">
        <v>7615</v>
      </c>
      <c r="C10252">
        <v>17</v>
      </c>
      <c r="D10252" s="35">
        <v>2</v>
      </c>
      <c r="E10252">
        <v>1</v>
      </c>
      <c r="F10252">
        <v>5.5</v>
      </c>
      <c r="G10252" s="12">
        <f>VLOOKUP(PARCELS[[#This Row],[OrderID(ORDERS)]],ORDERS[[OrderID]:[ATA]],11,FALSE)</f>
        <v>44281</v>
      </c>
    </row>
    <row r="10253" spans="1:7" ht="15.75" customHeight="1" x14ac:dyDescent="0.25">
      <c r="A10253">
        <v>10252</v>
      </c>
      <c r="B10253">
        <v>7616</v>
      </c>
      <c r="C10253">
        <v>11</v>
      </c>
      <c r="D10253" s="35">
        <v>3</v>
      </c>
      <c r="E10253">
        <v>1</v>
      </c>
      <c r="F10253">
        <v>12.4</v>
      </c>
      <c r="G10253" s="12">
        <f>VLOOKUP(PARCELS[[#This Row],[OrderID(ORDERS)]],ORDERS[[OrderID]:[ATA]],11,FALSE)</f>
        <v>44277</v>
      </c>
    </row>
    <row r="10254" spans="1:7" ht="15.75" customHeight="1" x14ac:dyDescent="0.25">
      <c r="A10254">
        <v>10253</v>
      </c>
      <c r="B10254">
        <v>7616</v>
      </c>
      <c r="C10254">
        <v>11</v>
      </c>
      <c r="D10254" s="35">
        <v>8</v>
      </c>
      <c r="E10254">
        <v>1</v>
      </c>
      <c r="F10254">
        <v>12.1</v>
      </c>
      <c r="G10254" s="12">
        <f>VLOOKUP(PARCELS[[#This Row],[OrderID(ORDERS)]],ORDERS[[OrderID]:[ATA]],11,FALSE)</f>
        <v>44277</v>
      </c>
    </row>
    <row r="10255" spans="1:7" ht="15.75" customHeight="1" x14ac:dyDescent="0.25">
      <c r="A10255">
        <v>10254</v>
      </c>
      <c r="B10255">
        <v>7617</v>
      </c>
      <c r="C10255">
        <v>15</v>
      </c>
      <c r="D10255" s="35">
        <v>5</v>
      </c>
      <c r="E10255">
        <v>1</v>
      </c>
      <c r="F10255">
        <v>19.899999999999999</v>
      </c>
      <c r="G10255" s="12">
        <f>VLOOKUP(PARCELS[[#This Row],[OrderID(ORDERS)]],ORDERS[[OrderID]:[ATA]],11,FALSE)</f>
        <v>44289</v>
      </c>
    </row>
    <row r="10256" spans="1:7" ht="15.75" customHeight="1" x14ac:dyDescent="0.25">
      <c r="A10256">
        <v>10255</v>
      </c>
      <c r="B10256">
        <v>7618</v>
      </c>
      <c r="C10256">
        <v>12</v>
      </c>
      <c r="D10256" s="35">
        <v>3</v>
      </c>
      <c r="E10256">
        <v>1</v>
      </c>
      <c r="F10256">
        <v>12</v>
      </c>
      <c r="G10256" s="12">
        <f>VLOOKUP(PARCELS[[#This Row],[OrderID(ORDERS)]],ORDERS[[OrderID]:[ATA]],11,FALSE)</f>
        <v>44279</v>
      </c>
    </row>
    <row r="10257" spans="1:7" ht="15.75" customHeight="1" x14ac:dyDescent="0.25">
      <c r="A10257">
        <v>10256</v>
      </c>
      <c r="B10257">
        <v>7618</v>
      </c>
      <c r="C10257">
        <v>12</v>
      </c>
      <c r="D10257" s="35">
        <v>2</v>
      </c>
      <c r="E10257">
        <v>1</v>
      </c>
      <c r="F10257">
        <v>8.6999999999999993</v>
      </c>
      <c r="G10257" s="12">
        <f>VLOOKUP(PARCELS[[#This Row],[OrderID(ORDERS)]],ORDERS[[OrderID]:[ATA]],11,FALSE)</f>
        <v>44279</v>
      </c>
    </row>
    <row r="10258" spans="1:7" ht="15.75" customHeight="1" x14ac:dyDescent="0.25">
      <c r="A10258">
        <v>10228</v>
      </c>
      <c r="B10258">
        <v>7594</v>
      </c>
      <c r="C10258">
        <v>20</v>
      </c>
      <c r="D10258" s="35">
        <v>7</v>
      </c>
      <c r="E10258">
        <v>1</v>
      </c>
      <c r="F10258">
        <v>17.600000000000001</v>
      </c>
      <c r="G10258" s="12">
        <f>VLOOKUP(PARCELS[[#This Row],[OrderID(ORDERS)]],ORDERS[[OrderID]:[ATA]],11,FALSE)</f>
        <v>44280</v>
      </c>
    </row>
    <row r="10259" spans="1:7" ht="15.75" customHeight="1" x14ac:dyDescent="0.25">
      <c r="A10259">
        <v>10258</v>
      </c>
      <c r="B10259">
        <v>7620</v>
      </c>
      <c r="C10259">
        <v>17</v>
      </c>
      <c r="D10259" s="35">
        <v>5</v>
      </c>
      <c r="E10259">
        <v>1</v>
      </c>
      <c r="F10259">
        <v>2.2000000000000002</v>
      </c>
      <c r="G10259" s="12">
        <f>VLOOKUP(PARCELS[[#This Row],[OrderID(ORDERS)]],ORDERS[[OrderID]:[ATA]],11,FALSE)</f>
        <v>44287</v>
      </c>
    </row>
    <row r="10260" spans="1:7" ht="15.75" customHeight="1" x14ac:dyDescent="0.25">
      <c r="A10260">
        <v>10259</v>
      </c>
      <c r="B10260">
        <v>7621</v>
      </c>
      <c r="C10260">
        <v>1</v>
      </c>
      <c r="D10260" s="35">
        <v>5</v>
      </c>
      <c r="E10260">
        <v>1</v>
      </c>
      <c r="F10260">
        <v>14.7</v>
      </c>
      <c r="G10260" s="12">
        <f>VLOOKUP(PARCELS[[#This Row],[OrderID(ORDERS)]],ORDERS[[OrderID]:[ATA]],11,FALSE)</f>
        <v>44279</v>
      </c>
    </row>
    <row r="10261" spans="1:7" ht="15.75" customHeight="1" x14ac:dyDescent="0.25">
      <c r="A10261">
        <v>10260</v>
      </c>
      <c r="B10261">
        <v>7621</v>
      </c>
      <c r="C10261">
        <v>1</v>
      </c>
      <c r="D10261" s="35">
        <v>6</v>
      </c>
      <c r="E10261">
        <v>1</v>
      </c>
      <c r="F10261">
        <v>3</v>
      </c>
      <c r="G10261" s="12">
        <f>VLOOKUP(PARCELS[[#This Row],[OrderID(ORDERS)]],ORDERS[[OrderID]:[ATA]],11,FALSE)</f>
        <v>44279</v>
      </c>
    </row>
    <row r="10262" spans="1:7" ht="15.75" customHeight="1" x14ac:dyDescent="0.25">
      <c r="A10262">
        <v>10261</v>
      </c>
      <c r="B10262">
        <v>7622</v>
      </c>
      <c r="C10262">
        <v>19</v>
      </c>
      <c r="D10262" s="35">
        <v>8</v>
      </c>
      <c r="E10262">
        <v>1</v>
      </c>
      <c r="F10262">
        <v>13.8</v>
      </c>
      <c r="G10262" s="12">
        <f>VLOOKUP(PARCELS[[#This Row],[OrderID(ORDERS)]],ORDERS[[OrderID]:[ATA]],11,FALSE)</f>
        <v>44280</v>
      </c>
    </row>
    <row r="10263" spans="1:7" ht="15.75" customHeight="1" x14ac:dyDescent="0.25">
      <c r="A10263">
        <v>10262</v>
      </c>
      <c r="B10263">
        <v>7623</v>
      </c>
      <c r="C10263">
        <v>1</v>
      </c>
      <c r="D10263" s="35">
        <v>2</v>
      </c>
      <c r="E10263">
        <v>1</v>
      </c>
      <c r="F10263">
        <v>13.9</v>
      </c>
      <c r="G10263" s="12">
        <f>VLOOKUP(PARCELS[[#This Row],[OrderID(ORDERS)]],ORDERS[[OrderID]:[ATA]],11,FALSE)</f>
        <v>44280</v>
      </c>
    </row>
    <row r="10264" spans="1:7" ht="15.75" customHeight="1" x14ac:dyDescent="0.25">
      <c r="A10264">
        <v>10263</v>
      </c>
      <c r="B10264">
        <v>7624</v>
      </c>
      <c r="C10264">
        <v>18</v>
      </c>
      <c r="D10264" s="35">
        <v>8</v>
      </c>
      <c r="E10264">
        <v>1</v>
      </c>
      <c r="F10264">
        <v>1.8</v>
      </c>
      <c r="G10264" s="12">
        <f>VLOOKUP(PARCELS[[#This Row],[OrderID(ORDERS)]],ORDERS[[OrderID]:[ATA]],11,FALSE)</f>
        <v>44283</v>
      </c>
    </row>
    <row r="10265" spans="1:7" ht="15.75" customHeight="1" x14ac:dyDescent="0.25">
      <c r="A10265">
        <v>10264</v>
      </c>
      <c r="B10265">
        <v>7625</v>
      </c>
      <c r="C10265">
        <v>5</v>
      </c>
      <c r="D10265" s="35">
        <v>2</v>
      </c>
      <c r="E10265">
        <v>1</v>
      </c>
      <c r="F10265">
        <v>14.1</v>
      </c>
      <c r="G10265" s="12">
        <f>VLOOKUP(PARCELS[[#This Row],[OrderID(ORDERS)]],ORDERS[[OrderID]:[ATA]],11,FALSE)</f>
        <v>44282</v>
      </c>
    </row>
    <row r="10266" spans="1:7" ht="15.75" customHeight="1" x14ac:dyDescent="0.25">
      <c r="A10266">
        <v>10288</v>
      </c>
      <c r="B10266">
        <v>7643</v>
      </c>
      <c r="C10266">
        <v>15</v>
      </c>
      <c r="D10266" s="35">
        <v>7</v>
      </c>
      <c r="E10266">
        <v>1</v>
      </c>
      <c r="F10266">
        <v>17</v>
      </c>
      <c r="G10266" s="12">
        <f>VLOOKUP(PARCELS[[#This Row],[OrderID(ORDERS)]],ORDERS[[OrderID]:[ATA]],11,FALSE)</f>
        <v>44281</v>
      </c>
    </row>
    <row r="10267" spans="1:7" ht="15.75" customHeight="1" x14ac:dyDescent="0.25">
      <c r="A10267">
        <v>10266</v>
      </c>
      <c r="B10267">
        <v>7626</v>
      </c>
      <c r="C10267">
        <v>16</v>
      </c>
      <c r="D10267" s="35">
        <v>3</v>
      </c>
      <c r="E10267">
        <v>1</v>
      </c>
      <c r="F10267">
        <v>16.100000000000001</v>
      </c>
      <c r="G10267" s="12">
        <f>VLOOKUP(PARCELS[[#This Row],[OrderID(ORDERS)]],ORDERS[[OrderID]:[ATA]],11,FALSE)</f>
        <v>44281</v>
      </c>
    </row>
    <row r="10268" spans="1:7" ht="15.75" customHeight="1" x14ac:dyDescent="0.25">
      <c r="A10268">
        <v>10267</v>
      </c>
      <c r="B10268">
        <v>7626</v>
      </c>
      <c r="C10268">
        <v>16</v>
      </c>
      <c r="D10268" s="35">
        <v>1</v>
      </c>
      <c r="E10268">
        <v>1</v>
      </c>
      <c r="F10268">
        <v>6.5</v>
      </c>
      <c r="G10268" s="12">
        <f>VLOOKUP(PARCELS[[#This Row],[OrderID(ORDERS)]],ORDERS[[OrderID]:[ATA]],11,FALSE)</f>
        <v>44281</v>
      </c>
    </row>
    <row r="10269" spans="1:7" ht="15.75" customHeight="1" x14ac:dyDescent="0.25">
      <c r="A10269">
        <v>10268</v>
      </c>
      <c r="B10269">
        <v>7627</v>
      </c>
      <c r="C10269">
        <v>5</v>
      </c>
      <c r="D10269" s="35">
        <v>8</v>
      </c>
      <c r="E10269">
        <v>1</v>
      </c>
      <c r="F10269">
        <v>17.2</v>
      </c>
      <c r="G10269" s="12">
        <f>VLOOKUP(PARCELS[[#This Row],[OrderID(ORDERS)]],ORDERS[[OrderID]:[ATA]],11,FALSE)</f>
        <v>44278</v>
      </c>
    </row>
    <row r="10270" spans="1:7" ht="15.75" customHeight="1" x14ac:dyDescent="0.25">
      <c r="A10270">
        <v>10269</v>
      </c>
      <c r="B10270">
        <v>7627</v>
      </c>
      <c r="C10270">
        <v>5</v>
      </c>
      <c r="D10270" s="35">
        <v>6</v>
      </c>
      <c r="E10270">
        <v>1</v>
      </c>
      <c r="F10270">
        <v>4.5999999999999996</v>
      </c>
      <c r="G10270" s="12">
        <f>VLOOKUP(PARCELS[[#This Row],[OrderID(ORDERS)]],ORDERS[[OrderID]:[ATA]],11,FALSE)</f>
        <v>44278</v>
      </c>
    </row>
    <row r="10271" spans="1:7" ht="15.75" customHeight="1" x14ac:dyDescent="0.25">
      <c r="A10271">
        <v>10270</v>
      </c>
      <c r="B10271">
        <v>7628</v>
      </c>
      <c r="C10271">
        <v>21</v>
      </c>
      <c r="D10271" s="35">
        <v>8</v>
      </c>
      <c r="E10271">
        <v>0</v>
      </c>
      <c r="F10271">
        <v>19.899999999999999</v>
      </c>
      <c r="G10271" s="12">
        <f>VLOOKUP(PARCELS[[#This Row],[OrderID(ORDERS)]],ORDERS[[OrderID]:[ATA]],11,FALSE)</f>
        <v>44282</v>
      </c>
    </row>
    <row r="10272" spans="1:7" ht="15.75" customHeight="1" x14ac:dyDescent="0.25">
      <c r="A10272">
        <v>10303</v>
      </c>
      <c r="B10272">
        <v>7651</v>
      </c>
      <c r="C10272">
        <v>7</v>
      </c>
      <c r="D10272" s="35">
        <v>7</v>
      </c>
      <c r="E10272">
        <v>1</v>
      </c>
      <c r="F10272">
        <v>10.4</v>
      </c>
      <c r="G10272" s="12">
        <f>VLOOKUP(PARCELS[[#This Row],[OrderID(ORDERS)]],ORDERS[[OrderID]:[ATA]],11,FALSE)</f>
        <v>44281</v>
      </c>
    </row>
    <row r="10273" spans="1:7" ht="15.75" customHeight="1" x14ac:dyDescent="0.25">
      <c r="A10273">
        <v>10265</v>
      </c>
      <c r="B10273">
        <v>7625</v>
      </c>
      <c r="C10273">
        <v>5</v>
      </c>
      <c r="D10273" s="35">
        <v>7</v>
      </c>
      <c r="E10273">
        <v>1</v>
      </c>
      <c r="F10273">
        <v>7</v>
      </c>
      <c r="G10273" s="12">
        <f>VLOOKUP(PARCELS[[#This Row],[OrderID(ORDERS)]],ORDERS[[OrderID]:[ATA]],11,FALSE)</f>
        <v>44282</v>
      </c>
    </row>
    <row r="10274" spans="1:7" ht="15.75" customHeight="1" x14ac:dyDescent="0.25">
      <c r="A10274">
        <v>10273</v>
      </c>
      <c r="B10274">
        <v>7631</v>
      </c>
      <c r="C10274">
        <v>20</v>
      </c>
      <c r="D10274" s="35">
        <v>8</v>
      </c>
      <c r="E10274">
        <v>1</v>
      </c>
      <c r="F10274">
        <v>9.8000000000000007</v>
      </c>
      <c r="G10274" s="12">
        <f>VLOOKUP(PARCELS[[#This Row],[OrderID(ORDERS)]],ORDERS[[OrderID]:[ATA]],11,FALSE)</f>
        <v>44284</v>
      </c>
    </row>
    <row r="10275" spans="1:7" ht="15.75" customHeight="1" x14ac:dyDescent="0.25">
      <c r="A10275">
        <v>10274</v>
      </c>
      <c r="B10275">
        <v>7632</v>
      </c>
      <c r="C10275">
        <v>21</v>
      </c>
      <c r="D10275" s="35">
        <v>7</v>
      </c>
      <c r="E10275">
        <v>1</v>
      </c>
      <c r="F10275">
        <v>2.4</v>
      </c>
      <c r="G10275" s="12">
        <f>VLOOKUP(PARCELS[[#This Row],[OrderID(ORDERS)]],ORDERS[[OrderID]:[ATA]],11,FALSE)</f>
        <v>44282</v>
      </c>
    </row>
    <row r="10276" spans="1:7" ht="15.75" customHeight="1" x14ac:dyDescent="0.25">
      <c r="A10276">
        <v>10275</v>
      </c>
      <c r="B10276">
        <v>7633</v>
      </c>
      <c r="C10276">
        <v>12</v>
      </c>
      <c r="D10276" s="35">
        <v>4</v>
      </c>
      <c r="E10276">
        <v>1</v>
      </c>
      <c r="F10276">
        <v>2.2000000000000002</v>
      </c>
      <c r="G10276" s="12">
        <f>VLOOKUP(PARCELS[[#This Row],[OrderID(ORDERS)]],ORDERS[[OrderID]:[ATA]],11,FALSE)</f>
        <v>44279</v>
      </c>
    </row>
    <row r="10277" spans="1:7" ht="15.75" customHeight="1" x14ac:dyDescent="0.25">
      <c r="A10277">
        <v>10276</v>
      </c>
      <c r="B10277">
        <v>7633</v>
      </c>
      <c r="C10277">
        <v>12</v>
      </c>
      <c r="D10277" s="35">
        <v>6</v>
      </c>
      <c r="E10277">
        <v>1</v>
      </c>
      <c r="F10277">
        <v>11.9</v>
      </c>
      <c r="G10277" s="12">
        <f>VLOOKUP(PARCELS[[#This Row],[OrderID(ORDERS)]],ORDERS[[OrderID]:[ATA]],11,FALSE)</f>
        <v>44279</v>
      </c>
    </row>
    <row r="10278" spans="1:7" ht="15.75" customHeight="1" x14ac:dyDescent="0.25">
      <c r="A10278">
        <v>10277</v>
      </c>
      <c r="B10278">
        <v>7634</v>
      </c>
      <c r="C10278">
        <v>21</v>
      </c>
      <c r="D10278" s="35">
        <v>1</v>
      </c>
      <c r="E10278">
        <v>1</v>
      </c>
      <c r="F10278">
        <v>1.5</v>
      </c>
      <c r="G10278" s="12">
        <f>VLOOKUP(PARCELS[[#This Row],[OrderID(ORDERS)]],ORDERS[[OrderID]:[ATA]],11,FALSE)</f>
        <v>44279</v>
      </c>
    </row>
    <row r="10279" spans="1:7" ht="15.75" customHeight="1" x14ac:dyDescent="0.25">
      <c r="A10279">
        <v>10278</v>
      </c>
      <c r="B10279">
        <v>7635</v>
      </c>
      <c r="C10279">
        <v>5</v>
      </c>
      <c r="D10279" s="35">
        <v>5</v>
      </c>
      <c r="E10279">
        <v>1</v>
      </c>
      <c r="F10279">
        <v>19.399999999999999</v>
      </c>
      <c r="G10279" s="12">
        <f>VLOOKUP(PARCELS[[#This Row],[OrderID(ORDERS)]],ORDERS[[OrderID]:[ATA]],11,FALSE)</f>
        <v>44279</v>
      </c>
    </row>
    <row r="10280" spans="1:7" ht="15.75" customHeight="1" x14ac:dyDescent="0.25">
      <c r="A10280">
        <v>10279</v>
      </c>
      <c r="B10280">
        <v>7636</v>
      </c>
      <c r="C10280">
        <v>8</v>
      </c>
      <c r="D10280" s="35">
        <v>6</v>
      </c>
      <c r="E10280">
        <v>1</v>
      </c>
      <c r="F10280">
        <v>12.2</v>
      </c>
      <c r="G10280" s="12">
        <f>VLOOKUP(PARCELS[[#This Row],[OrderID(ORDERS)]],ORDERS[[OrderID]:[ATA]],11,FALSE)</f>
        <v>44285</v>
      </c>
    </row>
    <row r="10281" spans="1:7" ht="15.75" customHeight="1" x14ac:dyDescent="0.25">
      <c r="A10281">
        <v>10280</v>
      </c>
      <c r="B10281">
        <v>7636</v>
      </c>
      <c r="C10281">
        <v>8</v>
      </c>
      <c r="D10281" s="35">
        <v>1</v>
      </c>
      <c r="E10281">
        <v>0</v>
      </c>
      <c r="F10281">
        <v>6.9</v>
      </c>
      <c r="G10281" s="12">
        <f>VLOOKUP(PARCELS[[#This Row],[OrderID(ORDERS)]],ORDERS[[OrderID]:[ATA]],11,FALSE)</f>
        <v>44285</v>
      </c>
    </row>
    <row r="10282" spans="1:7" ht="15.75" customHeight="1" x14ac:dyDescent="0.25">
      <c r="A10282">
        <v>10281</v>
      </c>
      <c r="B10282">
        <v>7637</v>
      </c>
      <c r="C10282">
        <v>9</v>
      </c>
      <c r="D10282" s="35">
        <v>3</v>
      </c>
      <c r="E10282">
        <v>1</v>
      </c>
      <c r="F10282">
        <v>9.3000000000000007</v>
      </c>
      <c r="G10282" s="12">
        <f>VLOOKUP(PARCELS[[#This Row],[OrderID(ORDERS)]],ORDERS[[OrderID]:[ATA]],11,FALSE)</f>
        <v>44289</v>
      </c>
    </row>
    <row r="10283" spans="1:7" ht="15.75" customHeight="1" x14ac:dyDescent="0.25">
      <c r="A10283">
        <v>10282</v>
      </c>
      <c r="B10283">
        <v>7638</v>
      </c>
      <c r="C10283">
        <v>15</v>
      </c>
      <c r="D10283" s="35">
        <v>4</v>
      </c>
      <c r="E10283">
        <v>1</v>
      </c>
      <c r="F10283">
        <v>15.7</v>
      </c>
      <c r="G10283" s="12">
        <f>VLOOKUP(PARCELS[[#This Row],[OrderID(ORDERS)]],ORDERS[[OrderID]:[ATA]],11,FALSE)</f>
        <v>44281</v>
      </c>
    </row>
    <row r="10284" spans="1:7" ht="15.75" customHeight="1" x14ac:dyDescent="0.25">
      <c r="A10284">
        <v>10283</v>
      </c>
      <c r="B10284">
        <v>7639</v>
      </c>
      <c r="C10284">
        <v>10</v>
      </c>
      <c r="D10284" s="35">
        <v>4</v>
      </c>
      <c r="E10284">
        <v>1</v>
      </c>
      <c r="F10284">
        <v>10.6</v>
      </c>
      <c r="G10284" s="12">
        <f>VLOOKUP(PARCELS[[#This Row],[OrderID(ORDERS)]],ORDERS[[OrderID]:[ATA]],11,FALSE)</f>
        <v>44282</v>
      </c>
    </row>
    <row r="10285" spans="1:7" ht="15.75" customHeight="1" x14ac:dyDescent="0.25">
      <c r="A10285">
        <v>10284</v>
      </c>
      <c r="B10285">
        <v>7640</v>
      </c>
      <c r="C10285">
        <v>9</v>
      </c>
      <c r="D10285" s="35">
        <v>1</v>
      </c>
      <c r="E10285">
        <v>0</v>
      </c>
      <c r="F10285">
        <v>17.100000000000001</v>
      </c>
      <c r="G10285" s="12">
        <f>VLOOKUP(PARCELS[[#This Row],[OrderID(ORDERS)]],ORDERS[[OrderID]:[ATA]],11,FALSE)</f>
        <v>44285</v>
      </c>
    </row>
    <row r="10286" spans="1:7" ht="15.75" customHeight="1" x14ac:dyDescent="0.25">
      <c r="A10286">
        <v>10285</v>
      </c>
      <c r="B10286">
        <v>7640</v>
      </c>
      <c r="C10286">
        <v>9</v>
      </c>
      <c r="D10286" s="35">
        <v>3</v>
      </c>
      <c r="E10286">
        <v>1</v>
      </c>
      <c r="F10286">
        <v>4.5999999999999996</v>
      </c>
      <c r="G10286" s="12">
        <f>VLOOKUP(PARCELS[[#This Row],[OrderID(ORDERS)]],ORDERS[[OrderID]:[ATA]],11,FALSE)</f>
        <v>44285</v>
      </c>
    </row>
    <row r="10287" spans="1:7" ht="15.75" customHeight="1" x14ac:dyDescent="0.25">
      <c r="A10287">
        <v>10286</v>
      </c>
      <c r="B10287">
        <v>7641</v>
      </c>
      <c r="C10287">
        <v>21</v>
      </c>
      <c r="D10287" s="35">
        <v>1</v>
      </c>
      <c r="E10287">
        <v>0</v>
      </c>
      <c r="F10287">
        <v>7.4</v>
      </c>
      <c r="G10287" s="12">
        <f>VLOOKUP(PARCELS[[#This Row],[OrderID(ORDERS)]],ORDERS[[OrderID]:[ATA]],11,FALSE)</f>
        <v>44283</v>
      </c>
    </row>
    <row r="10288" spans="1:7" ht="15.75" customHeight="1" x14ac:dyDescent="0.25">
      <c r="A10288">
        <v>10257</v>
      </c>
      <c r="B10288">
        <v>7619</v>
      </c>
      <c r="C10288">
        <v>5</v>
      </c>
      <c r="D10288" s="35">
        <v>7</v>
      </c>
      <c r="E10288">
        <v>1</v>
      </c>
      <c r="F10288">
        <v>9.3000000000000007</v>
      </c>
      <c r="G10288" s="12">
        <f>VLOOKUP(PARCELS[[#This Row],[OrderID(ORDERS)]],ORDERS[[OrderID]:[ATA]],11,FALSE)</f>
        <v>44283</v>
      </c>
    </row>
    <row r="10289" spans="1:7" ht="15.75" customHeight="1" x14ac:dyDescent="0.25">
      <c r="A10289">
        <v>10311</v>
      </c>
      <c r="B10289">
        <v>7656</v>
      </c>
      <c r="C10289">
        <v>16</v>
      </c>
      <c r="D10289" s="35">
        <v>7</v>
      </c>
      <c r="E10289">
        <v>1</v>
      </c>
      <c r="F10289">
        <v>19.7</v>
      </c>
      <c r="G10289" s="12">
        <f>VLOOKUP(PARCELS[[#This Row],[OrderID(ORDERS)]],ORDERS[[OrderID]:[ATA]],11,FALSE)</f>
        <v>44283</v>
      </c>
    </row>
    <row r="10290" spans="1:7" ht="15.75" customHeight="1" x14ac:dyDescent="0.25">
      <c r="A10290">
        <v>10289</v>
      </c>
      <c r="B10290">
        <v>7643</v>
      </c>
      <c r="C10290">
        <v>15</v>
      </c>
      <c r="D10290" s="35">
        <v>8</v>
      </c>
      <c r="E10290">
        <v>0</v>
      </c>
      <c r="F10290">
        <v>1.1000000000000001</v>
      </c>
      <c r="G10290" s="12">
        <f>VLOOKUP(PARCELS[[#This Row],[OrderID(ORDERS)]],ORDERS[[OrderID]:[ATA]],11,FALSE)</f>
        <v>44281</v>
      </c>
    </row>
    <row r="10291" spans="1:7" ht="15.75" customHeight="1" x14ac:dyDescent="0.25">
      <c r="A10291">
        <v>10290</v>
      </c>
      <c r="B10291">
        <v>7644</v>
      </c>
      <c r="C10291">
        <v>6</v>
      </c>
      <c r="D10291" s="35">
        <v>6</v>
      </c>
      <c r="E10291">
        <v>1</v>
      </c>
      <c r="F10291">
        <v>10.8</v>
      </c>
      <c r="G10291" s="12">
        <f>VLOOKUP(PARCELS[[#This Row],[OrderID(ORDERS)]],ORDERS[[OrderID]:[ATA]],11,FALSE)</f>
        <v>44283</v>
      </c>
    </row>
    <row r="10292" spans="1:7" ht="15.75" customHeight="1" x14ac:dyDescent="0.25">
      <c r="A10292">
        <v>10291</v>
      </c>
      <c r="B10292">
        <v>7645</v>
      </c>
      <c r="C10292">
        <v>17</v>
      </c>
      <c r="D10292" s="35">
        <v>4</v>
      </c>
      <c r="E10292">
        <v>0</v>
      </c>
      <c r="F10292">
        <v>18.2</v>
      </c>
      <c r="G10292" s="12">
        <f>VLOOKUP(PARCELS[[#This Row],[OrderID(ORDERS)]],ORDERS[[OrderID]:[ATA]],11,FALSE)</f>
        <v>44285</v>
      </c>
    </row>
    <row r="10293" spans="1:7" ht="15.75" customHeight="1" x14ac:dyDescent="0.25">
      <c r="A10293">
        <v>10292</v>
      </c>
      <c r="B10293">
        <v>7645</v>
      </c>
      <c r="C10293">
        <v>17</v>
      </c>
      <c r="D10293" s="35">
        <v>4</v>
      </c>
      <c r="E10293">
        <v>1</v>
      </c>
      <c r="F10293">
        <v>17.899999999999999</v>
      </c>
      <c r="G10293" s="12">
        <f>VLOOKUP(PARCELS[[#This Row],[OrderID(ORDERS)]],ORDERS[[OrderID]:[ATA]],11,FALSE)</f>
        <v>44285</v>
      </c>
    </row>
    <row r="10294" spans="1:7" ht="15.75" customHeight="1" x14ac:dyDescent="0.25">
      <c r="A10294">
        <v>10293</v>
      </c>
      <c r="B10294">
        <v>7645</v>
      </c>
      <c r="C10294">
        <v>17</v>
      </c>
      <c r="D10294" s="35">
        <v>1</v>
      </c>
      <c r="E10294">
        <v>0</v>
      </c>
      <c r="F10294">
        <v>17.100000000000001</v>
      </c>
      <c r="G10294" s="12">
        <f>VLOOKUP(PARCELS[[#This Row],[OrderID(ORDERS)]],ORDERS[[OrderID]:[ATA]],11,FALSE)</f>
        <v>44285</v>
      </c>
    </row>
    <row r="10295" spans="1:7" ht="15.75" customHeight="1" x14ac:dyDescent="0.25">
      <c r="A10295">
        <v>10294</v>
      </c>
      <c r="B10295">
        <v>7645</v>
      </c>
      <c r="C10295">
        <v>17</v>
      </c>
      <c r="D10295" s="35">
        <v>5</v>
      </c>
      <c r="E10295">
        <v>1</v>
      </c>
      <c r="F10295">
        <v>14.7</v>
      </c>
      <c r="G10295" s="12">
        <f>VLOOKUP(PARCELS[[#This Row],[OrderID(ORDERS)]],ORDERS[[OrderID]:[ATA]],11,FALSE)</f>
        <v>44285</v>
      </c>
    </row>
    <row r="10296" spans="1:7" ht="15.75" customHeight="1" x14ac:dyDescent="0.25">
      <c r="A10296">
        <v>10271</v>
      </c>
      <c r="B10296">
        <v>7629</v>
      </c>
      <c r="C10296">
        <v>12</v>
      </c>
      <c r="D10296" s="35">
        <v>7</v>
      </c>
      <c r="E10296">
        <v>1</v>
      </c>
      <c r="F10296">
        <v>15.4</v>
      </c>
      <c r="G10296" s="12">
        <f>VLOOKUP(PARCELS[[#This Row],[OrderID(ORDERS)]],ORDERS[[OrderID]:[ATA]],11,FALSE)</f>
        <v>44284</v>
      </c>
    </row>
    <row r="10297" spans="1:7" ht="15.75" customHeight="1" x14ac:dyDescent="0.25">
      <c r="A10297">
        <v>10296</v>
      </c>
      <c r="B10297">
        <v>7646</v>
      </c>
      <c r="C10297">
        <v>4</v>
      </c>
      <c r="D10297" s="35">
        <v>5</v>
      </c>
      <c r="E10297">
        <v>1</v>
      </c>
      <c r="F10297">
        <v>2.2000000000000002</v>
      </c>
      <c r="G10297" s="12">
        <f>VLOOKUP(PARCELS[[#This Row],[OrderID(ORDERS)]],ORDERS[[OrderID]:[ATA]],11,FALSE)</f>
        <v>44284</v>
      </c>
    </row>
    <row r="10298" spans="1:7" ht="15.75" customHeight="1" x14ac:dyDescent="0.25">
      <c r="A10298">
        <v>10297</v>
      </c>
      <c r="B10298">
        <v>7647</v>
      </c>
      <c r="C10298">
        <v>5</v>
      </c>
      <c r="D10298" s="35">
        <v>5</v>
      </c>
      <c r="E10298">
        <v>1</v>
      </c>
      <c r="F10298">
        <v>11.5</v>
      </c>
      <c r="G10298" s="12">
        <f>VLOOKUP(PARCELS[[#This Row],[OrderID(ORDERS)]],ORDERS[[OrderID]:[ATA]],11,FALSE)</f>
        <v>44283</v>
      </c>
    </row>
    <row r="10299" spans="1:7" ht="15.75" customHeight="1" x14ac:dyDescent="0.25">
      <c r="A10299">
        <v>10298</v>
      </c>
      <c r="B10299">
        <v>7647</v>
      </c>
      <c r="C10299">
        <v>5</v>
      </c>
      <c r="D10299" s="35">
        <v>2</v>
      </c>
      <c r="E10299">
        <v>1</v>
      </c>
      <c r="F10299">
        <v>2.9</v>
      </c>
      <c r="G10299" s="12">
        <f>VLOOKUP(PARCELS[[#This Row],[OrderID(ORDERS)]],ORDERS[[OrderID]:[ATA]],11,FALSE)</f>
        <v>44283</v>
      </c>
    </row>
    <row r="10300" spans="1:7" ht="15.75" customHeight="1" x14ac:dyDescent="0.25">
      <c r="A10300">
        <v>10299</v>
      </c>
      <c r="B10300">
        <v>7647</v>
      </c>
      <c r="C10300">
        <v>5</v>
      </c>
      <c r="D10300" s="35">
        <v>1</v>
      </c>
      <c r="E10300">
        <v>1</v>
      </c>
      <c r="F10300">
        <v>3.5</v>
      </c>
      <c r="G10300" s="12">
        <f>VLOOKUP(PARCELS[[#This Row],[OrderID(ORDERS)]],ORDERS[[OrderID]:[ATA]],11,FALSE)</f>
        <v>44283</v>
      </c>
    </row>
    <row r="10301" spans="1:7" ht="15.75" customHeight="1" x14ac:dyDescent="0.25">
      <c r="A10301">
        <v>10300</v>
      </c>
      <c r="B10301">
        <v>7648</v>
      </c>
      <c r="C10301">
        <v>1</v>
      </c>
      <c r="D10301" s="35">
        <v>6</v>
      </c>
      <c r="E10301">
        <v>1</v>
      </c>
      <c r="F10301">
        <v>13.4</v>
      </c>
      <c r="G10301" s="12">
        <f>VLOOKUP(PARCELS[[#This Row],[OrderID(ORDERS)]],ORDERS[[OrderID]:[ATA]],11,FALSE)</f>
        <v>44281</v>
      </c>
    </row>
    <row r="10302" spans="1:7" ht="15.75" customHeight="1" x14ac:dyDescent="0.25">
      <c r="A10302">
        <v>10301</v>
      </c>
      <c r="B10302">
        <v>7649</v>
      </c>
      <c r="C10302">
        <v>19</v>
      </c>
      <c r="D10302" s="35">
        <v>6</v>
      </c>
      <c r="E10302">
        <v>1</v>
      </c>
      <c r="F10302">
        <v>7.8</v>
      </c>
      <c r="G10302" s="12">
        <f>VLOOKUP(PARCELS[[#This Row],[OrderID(ORDERS)]],ORDERS[[OrderID]:[ATA]],11,FALSE)</f>
        <v>44281</v>
      </c>
    </row>
    <row r="10303" spans="1:7" ht="15.75" customHeight="1" x14ac:dyDescent="0.25">
      <c r="A10303">
        <v>10302</v>
      </c>
      <c r="B10303">
        <v>7650</v>
      </c>
      <c r="C10303">
        <v>4</v>
      </c>
      <c r="D10303" s="35">
        <v>3</v>
      </c>
      <c r="E10303">
        <v>1</v>
      </c>
      <c r="F10303">
        <v>14.1</v>
      </c>
      <c r="G10303" s="12">
        <f>VLOOKUP(PARCELS[[#This Row],[OrderID(ORDERS)]],ORDERS[[OrderID]:[ATA]],11,FALSE)</f>
        <v>44286</v>
      </c>
    </row>
    <row r="10304" spans="1:7" ht="15.75" customHeight="1" x14ac:dyDescent="0.25">
      <c r="A10304">
        <v>10382</v>
      </c>
      <c r="B10304">
        <v>7711</v>
      </c>
      <c r="C10304">
        <v>6</v>
      </c>
      <c r="D10304" s="35">
        <v>7</v>
      </c>
      <c r="E10304">
        <v>0</v>
      </c>
      <c r="F10304">
        <v>11.7</v>
      </c>
      <c r="G10304" s="12">
        <f>VLOOKUP(PARCELS[[#This Row],[OrderID(ORDERS)]],ORDERS[[OrderID]:[ATA]],11,FALSE)</f>
        <v>44284</v>
      </c>
    </row>
    <row r="10305" spans="1:7" ht="15.75" customHeight="1" x14ac:dyDescent="0.25">
      <c r="A10305">
        <v>10304</v>
      </c>
      <c r="B10305">
        <v>7651</v>
      </c>
      <c r="C10305">
        <v>7</v>
      </c>
      <c r="D10305" s="35">
        <v>3</v>
      </c>
      <c r="E10305">
        <v>1</v>
      </c>
      <c r="F10305">
        <v>18</v>
      </c>
      <c r="G10305" s="12">
        <f>VLOOKUP(PARCELS[[#This Row],[OrderID(ORDERS)]],ORDERS[[OrderID]:[ATA]],11,FALSE)</f>
        <v>44281</v>
      </c>
    </row>
    <row r="10306" spans="1:7" ht="15.75" customHeight="1" x14ac:dyDescent="0.25">
      <c r="A10306">
        <v>10305</v>
      </c>
      <c r="B10306">
        <v>7652</v>
      </c>
      <c r="C10306">
        <v>1</v>
      </c>
      <c r="D10306" s="35">
        <v>6</v>
      </c>
      <c r="E10306">
        <v>1</v>
      </c>
      <c r="F10306">
        <v>4.0999999999999996</v>
      </c>
      <c r="G10306" s="12">
        <f>VLOOKUP(PARCELS[[#This Row],[OrderID(ORDERS)]],ORDERS[[OrderID]:[ATA]],11,FALSE)</f>
        <v>44286</v>
      </c>
    </row>
    <row r="10307" spans="1:7" ht="15.75" customHeight="1" x14ac:dyDescent="0.25">
      <c r="A10307">
        <v>10306</v>
      </c>
      <c r="B10307">
        <v>7653</v>
      </c>
      <c r="C10307">
        <v>22</v>
      </c>
      <c r="D10307" s="35">
        <v>2</v>
      </c>
      <c r="E10307">
        <v>1</v>
      </c>
      <c r="F10307">
        <v>5.9</v>
      </c>
      <c r="G10307" s="12">
        <f>VLOOKUP(PARCELS[[#This Row],[OrderID(ORDERS)]],ORDERS[[OrderID]:[ATA]],11,FALSE)</f>
        <v>44284</v>
      </c>
    </row>
    <row r="10308" spans="1:7" ht="15.75" customHeight="1" x14ac:dyDescent="0.25">
      <c r="A10308">
        <v>10307</v>
      </c>
      <c r="B10308">
        <v>7653</v>
      </c>
      <c r="C10308">
        <v>22</v>
      </c>
      <c r="D10308" s="35">
        <v>1</v>
      </c>
      <c r="E10308">
        <v>0</v>
      </c>
      <c r="F10308">
        <v>19.8</v>
      </c>
      <c r="G10308" s="12">
        <f>VLOOKUP(PARCELS[[#This Row],[OrderID(ORDERS)]],ORDERS[[OrderID]:[ATA]],11,FALSE)</f>
        <v>44284</v>
      </c>
    </row>
    <row r="10309" spans="1:7" ht="15.75" customHeight="1" x14ac:dyDescent="0.25">
      <c r="A10309">
        <v>10308</v>
      </c>
      <c r="B10309">
        <v>7654</v>
      </c>
      <c r="C10309">
        <v>21</v>
      </c>
      <c r="D10309" s="35">
        <v>2</v>
      </c>
      <c r="E10309">
        <v>0</v>
      </c>
      <c r="F10309">
        <v>16.8</v>
      </c>
      <c r="G10309" s="12">
        <f>VLOOKUP(PARCELS[[#This Row],[OrderID(ORDERS)]],ORDERS[[OrderID]:[ATA]],11,FALSE)</f>
        <v>44285</v>
      </c>
    </row>
    <row r="10310" spans="1:7" ht="15.75" customHeight="1" x14ac:dyDescent="0.25">
      <c r="A10310">
        <v>10295</v>
      </c>
      <c r="B10310">
        <v>7645</v>
      </c>
      <c r="C10310">
        <v>17</v>
      </c>
      <c r="D10310" s="35">
        <v>7</v>
      </c>
      <c r="E10310">
        <v>1</v>
      </c>
      <c r="F10310">
        <v>14</v>
      </c>
      <c r="G10310" s="12">
        <f>VLOOKUP(PARCELS[[#This Row],[OrderID(ORDERS)]],ORDERS[[OrderID]:[ATA]],11,FALSE)</f>
        <v>44285</v>
      </c>
    </row>
    <row r="10311" spans="1:7" ht="15.75" customHeight="1" x14ac:dyDescent="0.25">
      <c r="A10311">
        <v>10310</v>
      </c>
      <c r="B10311">
        <v>7655</v>
      </c>
      <c r="C10311">
        <v>15</v>
      </c>
      <c r="D10311" s="35">
        <v>8</v>
      </c>
      <c r="E10311">
        <v>1</v>
      </c>
      <c r="F10311">
        <v>8.6</v>
      </c>
      <c r="G10311" s="12">
        <f>VLOOKUP(PARCELS[[#This Row],[OrderID(ORDERS)]],ORDERS[[OrderID]:[ATA]],11,FALSE)</f>
        <v>44285</v>
      </c>
    </row>
    <row r="10312" spans="1:7" ht="15.75" customHeight="1" x14ac:dyDescent="0.25">
      <c r="A10312">
        <v>10309</v>
      </c>
      <c r="B10312">
        <v>7654</v>
      </c>
      <c r="C10312">
        <v>21</v>
      </c>
      <c r="D10312" s="35">
        <v>7</v>
      </c>
      <c r="E10312">
        <v>0</v>
      </c>
      <c r="F10312">
        <v>10</v>
      </c>
      <c r="G10312" s="12">
        <f>VLOOKUP(PARCELS[[#This Row],[OrderID(ORDERS)]],ORDERS[[OrderID]:[ATA]],11,FALSE)</f>
        <v>44285</v>
      </c>
    </row>
    <row r="10313" spans="1:7" ht="15.75" customHeight="1" x14ac:dyDescent="0.25">
      <c r="A10313">
        <v>10312</v>
      </c>
      <c r="B10313">
        <v>7656</v>
      </c>
      <c r="C10313">
        <v>16</v>
      </c>
      <c r="D10313" s="35">
        <v>1</v>
      </c>
      <c r="E10313">
        <v>1</v>
      </c>
      <c r="F10313">
        <v>7.5</v>
      </c>
      <c r="G10313" s="12">
        <f>VLOOKUP(PARCELS[[#This Row],[OrderID(ORDERS)]],ORDERS[[OrderID]:[ATA]],11,FALSE)</f>
        <v>44283</v>
      </c>
    </row>
    <row r="10314" spans="1:7" ht="15.75" customHeight="1" x14ac:dyDescent="0.25">
      <c r="A10314">
        <v>10313</v>
      </c>
      <c r="B10314">
        <v>7657</v>
      </c>
      <c r="C10314">
        <v>12</v>
      </c>
      <c r="D10314" s="35">
        <v>4</v>
      </c>
      <c r="E10314">
        <v>1</v>
      </c>
      <c r="F10314">
        <v>18.3</v>
      </c>
      <c r="G10314" s="12">
        <f>VLOOKUP(PARCELS[[#This Row],[OrderID(ORDERS)]],ORDERS[[OrderID]:[ATA]],11,FALSE)</f>
        <v>44283</v>
      </c>
    </row>
    <row r="10315" spans="1:7" ht="15.75" customHeight="1" x14ac:dyDescent="0.25">
      <c r="A10315">
        <v>10314</v>
      </c>
      <c r="B10315">
        <v>7658</v>
      </c>
      <c r="C10315">
        <v>19</v>
      </c>
      <c r="D10315" s="35">
        <v>3</v>
      </c>
      <c r="E10315">
        <v>1</v>
      </c>
      <c r="F10315">
        <v>11.7</v>
      </c>
      <c r="G10315" s="12">
        <f>VLOOKUP(PARCELS[[#This Row],[OrderID(ORDERS)]],ORDERS[[OrderID]:[ATA]],11,FALSE)</f>
        <v>44287</v>
      </c>
    </row>
    <row r="10316" spans="1:7" ht="15.75" customHeight="1" x14ac:dyDescent="0.25">
      <c r="A10316">
        <v>10315</v>
      </c>
      <c r="B10316">
        <v>7659</v>
      </c>
      <c r="C10316">
        <v>3</v>
      </c>
      <c r="D10316" s="35">
        <v>6</v>
      </c>
      <c r="E10316">
        <v>1</v>
      </c>
      <c r="F10316">
        <v>17.100000000000001</v>
      </c>
      <c r="G10316" s="12">
        <f>VLOOKUP(PARCELS[[#This Row],[OrderID(ORDERS)]],ORDERS[[OrderID]:[ATA]],11,FALSE)</f>
        <v>44284</v>
      </c>
    </row>
    <row r="10317" spans="1:7" ht="15.75" customHeight="1" x14ac:dyDescent="0.25">
      <c r="A10317">
        <v>10316</v>
      </c>
      <c r="B10317">
        <v>7660</v>
      </c>
      <c r="C10317">
        <v>15</v>
      </c>
      <c r="D10317" s="35">
        <v>2</v>
      </c>
      <c r="E10317">
        <v>1</v>
      </c>
      <c r="F10317">
        <v>8.1999999999999993</v>
      </c>
      <c r="G10317" s="12">
        <f>VLOOKUP(PARCELS[[#This Row],[OrderID(ORDERS)]],ORDERS[[OrderID]:[ATA]],11,FALSE)</f>
        <v>44284</v>
      </c>
    </row>
    <row r="10318" spans="1:7" ht="15.75" customHeight="1" x14ac:dyDescent="0.25">
      <c r="A10318">
        <v>10317</v>
      </c>
      <c r="B10318">
        <v>7661</v>
      </c>
      <c r="C10318">
        <v>20</v>
      </c>
      <c r="D10318" s="35">
        <v>6</v>
      </c>
      <c r="E10318">
        <v>0</v>
      </c>
      <c r="F10318">
        <v>9.1</v>
      </c>
      <c r="G10318" s="12">
        <f>VLOOKUP(PARCELS[[#This Row],[OrderID(ORDERS)]],ORDERS[[OrderID]:[ATA]],11,FALSE)</f>
        <v>44283</v>
      </c>
    </row>
    <row r="10319" spans="1:7" ht="15.75" customHeight="1" x14ac:dyDescent="0.25">
      <c r="A10319">
        <v>10318</v>
      </c>
      <c r="B10319">
        <v>7662</v>
      </c>
      <c r="C10319">
        <v>10</v>
      </c>
      <c r="D10319" s="35">
        <v>4</v>
      </c>
      <c r="E10319">
        <v>1</v>
      </c>
      <c r="F10319">
        <v>17.899999999999999</v>
      </c>
      <c r="G10319" s="12">
        <f>VLOOKUP(PARCELS[[#This Row],[OrderID(ORDERS)]],ORDERS[[OrderID]:[ATA]],11,FALSE)</f>
        <v>44285</v>
      </c>
    </row>
    <row r="10320" spans="1:7" ht="15.75" customHeight="1" x14ac:dyDescent="0.25">
      <c r="A10320">
        <v>10319</v>
      </c>
      <c r="B10320">
        <v>7663</v>
      </c>
      <c r="C10320">
        <v>14</v>
      </c>
      <c r="D10320" s="35">
        <v>3</v>
      </c>
      <c r="E10320">
        <v>1</v>
      </c>
      <c r="F10320">
        <v>18.7</v>
      </c>
      <c r="G10320" s="12">
        <f>VLOOKUP(PARCELS[[#This Row],[OrderID(ORDERS)]],ORDERS[[OrderID]:[ATA]],11,FALSE)</f>
        <v>44288</v>
      </c>
    </row>
    <row r="10321" spans="1:7" ht="15.75" customHeight="1" x14ac:dyDescent="0.25">
      <c r="A10321">
        <v>10320</v>
      </c>
      <c r="B10321">
        <v>7664</v>
      </c>
      <c r="C10321">
        <v>4</v>
      </c>
      <c r="D10321" s="35">
        <v>5</v>
      </c>
      <c r="E10321">
        <v>1</v>
      </c>
      <c r="F10321">
        <v>20</v>
      </c>
      <c r="G10321" s="12">
        <f>VLOOKUP(PARCELS[[#This Row],[OrderID(ORDERS)]],ORDERS[[OrderID]:[ATA]],11,FALSE)</f>
        <v>44283</v>
      </c>
    </row>
    <row r="10322" spans="1:7" ht="15.75" customHeight="1" x14ac:dyDescent="0.25">
      <c r="A10322">
        <v>10321</v>
      </c>
      <c r="B10322">
        <v>7665</v>
      </c>
      <c r="C10322">
        <v>1</v>
      </c>
      <c r="D10322" s="35">
        <v>2</v>
      </c>
      <c r="E10322">
        <v>1</v>
      </c>
      <c r="F10322">
        <v>13.1</v>
      </c>
      <c r="G10322" s="12">
        <f>VLOOKUP(PARCELS[[#This Row],[OrderID(ORDERS)]],ORDERS[[OrderID]:[ATA]],11,FALSE)</f>
        <v>44293</v>
      </c>
    </row>
    <row r="10323" spans="1:7" ht="15.75" customHeight="1" x14ac:dyDescent="0.25">
      <c r="A10323">
        <v>10322</v>
      </c>
      <c r="B10323">
        <v>7665</v>
      </c>
      <c r="C10323">
        <v>1</v>
      </c>
      <c r="D10323" s="35">
        <v>2</v>
      </c>
      <c r="E10323">
        <v>1</v>
      </c>
      <c r="F10323">
        <v>9.3000000000000007</v>
      </c>
      <c r="G10323" s="12">
        <f>VLOOKUP(PARCELS[[#This Row],[OrderID(ORDERS)]],ORDERS[[OrderID]:[ATA]],11,FALSE)</f>
        <v>44293</v>
      </c>
    </row>
    <row r="10324" spans="1:7" ht="15.75" customHeight="1" x14ac:dyDescent="0.25">
      <c r="A10324">
        <v>10329</v>
      </c>
      <c r="B10324">
        <v>7671</v>
      </c>
      <c r="C10324">
        <v>6</v>
      </c>
      <c r="D10324" s="35">
        <v>7</v>
      </c>
      <c r="E10324">
        <v>1</v>
      </c>
      <c r="F10324">
        <v>18.7</v>
      </c>
      <c r="G10324" s="12">
        <f>VLOOKUP(PARCELS[[#This Row],[OrderID(ORDERS)]],ORDERS[[OrderID]:[ATA]],11,FALSE)</f>
        <v>44285</v>
      </c>
    </row>
    <row r="10325" spans="1:7" ht="15.75" customHeight="1" x14ac:dyDescent="0.25">
      <c r="A10325">
        <v>10324</v>
      </c>
      <c r="B10325">
        <v>7666</v>
      </c>
      <c r="C10325">
        <v>1</v>
      </c>
      <c r="D10325" s="35">
        <v>1</v>
      </c>
      <c r="E10325">
        <v>0</v>
      </c>
      <c r="F10325">
        <v>15.2</v>
      </c>
      <c r="G10325" s="12">
        <f>VLOOKUP(PARCELS[[#This Row],[OrderID(ORDERS)]],ORDERS[[OrderID]:[ATA]],11,FALSE)</f>
        <v>44287</v>
      </c>
    </row>
    <row r="10326" spans="1:7" ht="15.75" customHeight="1" x14ac:dyDescent="0.25">
      <c r="A10326">
        <v>10325</v>
      </c>
      <c r="B10326">
        <v>7667</v>
      </c>
      <c r="C10326">
        <v>18</v>
      </c>
      <c r="D10326" s="35">
        <v>6</v>
      </c>
      <c r="E10326">
        <v>1</v>
      </c>
      <c r="F10326">
        <v>4.9000000000000004</v>
      </c>
      <c r="G10326" s="12">
        <f>VLOOKUP(PARCELS[[#This Row],[OrderID(ORDERS)]],ORDERS[[OrderID]:[ATA]],11,FALSE)</f>
        <v>44286</v>
      </c>
    </row>
    <row r="10327" spans="1:7" ht="15.75" customHeight="1" x14ac:dyDescent="0.25">
      <c r="A10327">
        <v>10326</v>
      </c>
      <c r="B10327">
        <v>7668</v>
      </c>
      <c r="C10327">
        <v>2</v>
      </c>
      <c r="D10327" s="35">
        <v>8</v>
      </c>
      <c r="E10327">
        <v>1</v>
      </c>
      <c r="F10327">
        <v>7.1</v>
      </c>
      <c r="G10327" s="12">
        <f>VLOOKUP(PARCELS[[#This Row],[OrderID(ORDERS)]],ORDERS[[OrderID]:[ATA]],11,FALSE)</f>
        <v>44286</v>
      </c>
    </row>
    <row r="10328" spans="1:7" ht="15.75" customHeight="1" x14ac:dyDescent="0.25">
      <c r="A10328">
        <v>10327</v>
      </c>
      <c r="B10328">
        <v>7669</v>
      </c>
      <c r="C10328">
        <v>7</v>
      </c>
      <c r="D10328" s="35">
        <v>2</v>
      </c>
      <c r="E10328">
        <v>0</v>
      </c>
      <c r="F10328">
        <v>3</v>
      </c>
      <c r="G10328" s="12">
        <f>VLOOKUP(PARCELS[[#This Row],[OrderID(ORDERS)]],ORDERS[[OrderID]:[ATA]],11,FALSE)</f>
        <v>44287</v>
      </c>
    </row>
    <row r="10329" spans="1:7" ht="15.75" customHeight="1" x14ac:dyDescent="0.25">
      <c r="A10329">
        <v>10328</v>
      </c>
      <c r="B10329">
        <v>7670</v>
      </c>
      <c r="C10329">
        <v>3</v>
      </c>
      <c r="D10329" s="35">
        <v>7</v>
      </c>
      <c r="E10329">
        <v>0</v>
      </c>
      <c r="F10329">
        <v>6.6</v>
      </c>
      <c r="G10329" s="12">
        <f>VLOOKUP(PARCELS[[#This Row],[OrderID(ORDERS)]],ORDERS[[OrderID]:[ATA]],11,FALSE)</f>
        <v>44286</v>
      </c>
    </row>
    <row r="10330" spans="1:7" ht="15.75" customHeight="1" x14ac:dyDescent="0.25">
      <c r="A10330">
        <v>10400</v>
      </c>
      <c r="B10330">
        <v>7725</v>
      </c>
      <c r="C10330">
        <v>21</v>
      </c>
      <c r="D10330" s="35">
        <v>7</v>
      </c>
      <c r="E10330">
        <v>1</v>
      </c>
      <c r="F10330">
        <v>0.6</v>
      </c>
      <c r="G10330" s="12">
        <f>VLOOKUP(PARCELS[[#This Row],[OrderID(ORDERS)]],ORDERS[[OrderID]:[ATA]],11,FALSE)</f>
        <v>44286</v>
      </c>
    </row>
    <row r="10331" spans="1:7" ht="15.75" customHeight="1" x14ac:dyDescent="0.25">
      <c r="A10331">
        <v>10330</v>
      </c>
      <c r="B10331">
        <v>7672</v>
      </c>
      <c r="C10331">
        <v>14</v>
      </c>
      <c r="D10331" s="35">
        <v>1</v>
      </c>
      <c r="E10331">
        <v>1</v>
      </c>
      <c r="F10331">
        <v>1.2</v>
      </c>
      <c r="G10331" s="12">
        <f>VLOOKUP(PARCELS[[#This Row],[OrderID(ORDERS)]],ORDERS[[OrderID]:[ATA]],11,FALSE)</f>
        <v>44287</v>
      </c>
    </row>
    <row r="10332" spans="1:7" ht="15.75" customHeight="1" x14ac:dyDescent="0.25">
      <c r="A10332">
        <v>10331</v>
      </c>
      <c r="B10332">
        <v>7673</v>
      </c>
      <c r="C10332">
        <v>22</v>
      </c>
      <c r="D10332" s="35">
        <v>8</v>
      </c>
      <c r="E10332">
        <v>1</v>
      </c>
      <c r="F10332">
        <v>13.9</v>
      </c>
      <c r="G10332" s="12">
        <f>VLOOKUP(PARCELS[[#This Row],[OrderID(ORDERS)]],ORDERS[[OrderID]:[ATA]],11,FALSE)</f>
        <v>44288</v>
      </c>
    </row>
    <row r="10333" spans="1:7" ht="15.75" customHeight="1" x14ac:dyDescent="0.25">
      <c r="A10333">
        <v>10332</v>
      </c>
      <c r="B10333">
        <v>7674</v>
      </c>
      <c r="C10333">
        <v>3</v>
      </c>
      <c r="D10333" s="35">
        <v>1</v>
      </c>
      <c r="E10333">
        <v>1</v>
      </c>
      <c r="F10333">
        <v>7</v>
      </c>
      <c r="G10333" s="12">
        <f>VLOOKUP(PARCELS[[#This Row],[OrderID(ORDERS)]],ORDERS[[OrderID]:[ATA]],11,FALSE)</f>
        <v>44287</v>
      </c>
    </row>
    <row r="10334" spans="1:7" ht="15.75" customHeight="1" x14ac:dyDescent="0.25">
      <c r="A10334">
        <v>10333</v>
      </c>
      <c r="B10334">
        <v>7674</v>
      </c>
      <c r="C10334">
        <v>3</v>
      </c>
      <c r="D10334" s="35">
        <v>4</v>
      </c>
      <c r="E10334">
        <v>1</v>
      </c>
      <c r="F10334">
        <v>19.600000000000001</v>
      </c>
      <c r="G10334" s="12">
        <f>VLOOKUP(PARCELS[[#This Row],[OrderID(ORDERS)]],ORDERS[[OrderID]:[ATA]],11,FALSE)</f>
        <v>44287</v>
      </c>
    </row>
    <row r="10335" spans="1:7" ht="15.75" customHeight="1" x14ac:dyDescent="0.25">
      <c r="A10335">
        <v>10334</v>
      </c>
      <c r="B10335">
        <v>7675</v>
      </c>
      <c r="C10335">
        <v>21</v>
      </c>
      <c r="D10335" s="35">
        <v>2</v>
      </c>
      <c r="E10335">
        <v>1</v>
      </c>
      <c r="F10335">
        <v>15.1</v>
      </c>
      <c r="G10335" s="12">
        <f>VLOOKUP(PARCELS[[#This Row],[OrderID(ORDERS)]],ORDERS[[OrderID]:[ATA]],11,FALSE)</f>
        <v>44288</v>
      </c>
    </row>
    <row r="10336" spans="1:7" ht="15.75" customHeight="1" x14ac:dyDescent="0.25">
      <c r="A10336">
        <v>10335</v>
      </c>
      <c r="B10336">
        <v>7676</v>
      </c>
      <c r="C10336">
        <v>8</v>
      </c>
      <c r="D10336" s="35">
        <v>5</v>
      </c>
      <c r="E10336">
        <v>1</v>
      </c>
      <c r="F10336">
        <v>11.5</v>
      </c>
      <c r="G10336" s="12">
        <f>VLOOKUP(PARCELS[[#This Row],[OrderID(ORDERS)]],ORDERS[[OrderID]:[ATA]],11,FALSE)</f>
        <v>44284</v>
      </c>
    </row>
    <row r="10337" spans="1:7" ht="15.75" customHeight="1" x14ac:dyDescent="0.25">
      <c r="A10337">
        <v>10336</v>
      </c>
      <c r="B10337">
        <v>7677</v>
      </c>
      <c r="C10337">
        <v>21</v>
      </c>
      <c r="D10337" s="35">
        <v>3</v>
      </c>
      <c r="E10337">
        <v>1</v>
      </c>
      <c r="F10337">
        <v>1.1000000000000001</v>
      </c>
      <c r="G10337" s="12">
        <f>VLOOKUP(PARCELS[[#This Row],[OrderID(ORDERS)]],ORDERS[[OrderID]:[ATA]],11,FALSE)</f>
        <v>44283</v>
      </c>
    </row>
    <row r="10338" spans="1:7" ht="15.75" customHeight="1" x14ac:dyDescent="0.25">
      <c r="A10338">
        <v>10337</v>
      </c>
      <c r="B10338">
        <v>7677</v>
      </c>
      <c r="C10338">
        <v>21</v>
      </c>
      <c r="D10338" s="35">
        <v>5</v>
      </c>
      <c r="E10338">
        <v>1</v>
      </c>
      <c r="F10338">
        <v>5.3</v>
      </c>
      <c r="G10338" s="12">
        <f>VLOOKUP(PARCELS[[#This Row],[OrderID(ORDERS)]],ORDERS[[OrderID]:[ATA]],11,FALSE)</f>
        <v>44283</v>
      </c>
    </row>
    <row r="10339" spans="1:7" ht="15.75" customHeight="1" x14ac:dyDescent="0.25">
      <c r="A10339">
        <v>10338</v>
      </c>
      <c r="B10339">
        <v>7678</v>
      </c>
      <c r="C10339">
        <v>12</v>
      </c>
      <c r="D10339" s="35">
        <v>5</v>
      </c>
      <c r="E10339">
        <v>0</v>
      </c>
      <c r="F10339">
        <v>0.6</v>
      </c>
      <c r="G10339" s="12">
        <f>VLOOKUP(PARCELS[[#This Row],[OrderID(ORDERS)]],ORDERS[[OrderID]:[ATA]],11,FALSE)</f>
        <v>44288</v>
      </c>
    </row>
    <row r="10340" spans="1:7" ht="15.75" customHeight="1" x14ac:dyDescent="0.25">
      <c r="A10340">
        <v>10339</v>
      </c>
      <c r="B10340">
        <v>7678</v>
      </c>
      <c r="C10340">
        <v>12</v>
      </c>
      <c r="D10340" s="35">
        <v>5</v>
      </c>
      <c r="E10340">
        <v>1</v>
      </c>
      <c r="F10340">
        <v>17.600000000000001</v>
      </c>
      <c r="G10340" s="12">
        <f>VLOOKUP(PARCELS[[#This Row],[OrderID(ORDERS)]],ORDERS[[OrderID]:[ATA]],11,FALSE)</f>
        <v>44288</v>
      </c>
    </row>
    <row r="10341" spans="1:7" ht="15.75" customHeight="1" x14ac:dyDescent="0.25">
      <c r="A10341">
        <v>10340</v>
      </c>
      <c r="B10341">
        <v>7679</v>
      </c>
      <c r="C10341">
        <v>3</v>
      </c>
      <c r="D10341" s="35">
        <v>5</v>
      </c>
      <c r="E10341">
        <v>1</v>
      </c>
      <c r="F10341">
        <v>6.1</v>
      </c>
      <c r="G10341" s="12">
        <f>VLOOKUP(PARCELS[[#This Row],[OrderID(ORDERS)]],ORDERS[[OrderID]:[ATA]],11,FALSE)</f>
        <v>44284</v>
      </c>
    </row>
    <row r="10342" spans="1:7" ht="15.75" customHeight="1" x14ac:dyDescent="0.25">
      <c r="A10342">
        <v>10341</v>
      </c>
      <c r="B10342">
        <v>7680</v>
      </c>
      <c r="C10342">
        <v>11</v>
      </c>
      <c r="D10342" s="35">
        <v>1</v>
      </c>
      <c r="E10342">
        <v>1</v>
      </c>
      <c r="F10342">
        <v>18.399999999999999</v>
      </c>
      <c r="G10342" s="12">
        <f>VLOOKUP(PARCELS[[#This Row],[OrderID(ORDERS)]],ORDERS[[OrderID]:[ATA]],11,FALSE)</f>
        <v>44285</v>
      </c>
    </row>
    <row r="10343" spans="1:7" ht="15.75" customHeight="1" x14ac:dyDescent="0.25">
      <c r="A10343">
        <v>10342</v>
      </c>
      <c r="B10343">
        <v>7681</v>
      </c>
      <c r="C10343">
        <v>3</v>
      </c>
      <c r="D10343" s="35">
        <v>2</v>
      </c>
      <c r="E10343">
        <v>1</v>
      </c>
      <c r="F10343">
        <v>4.5</v>
      </c>
      <c r="G10343" s="12">
        <f>VLOOKUP(PARCELS[[#This Row],[OrderID(ORDERS)]],ORDERS[[OrderID]:[ATA]],11,FALSE)</f>
        <v>44286</v>
      </c>
    </row>
    <row r="10344" spans="1:7" ht="15.75" customHeight="1" x14ac:dyDescent="0.25">
      <c r="A10344">
        <v>10343</v>
      </c>
      <c r="B10344">
        <v>7682</v>
      </c>
      <c r="C10344">
        <v>16</v>
      </c>
      <c r="D10344" s="35">
        <v>1</v>
      </c>
      <c r="E10344">
        <v>1</v>
      </c>
      <c r="F10344">
        <v>11.8</v>
      </c>
      <c r="G10344" s="12">
        <f>VLOOKUP(PARCELS[[#This Row],[OrderID(ORDERS)]],ORDERS[[OrderID]:[ATA]],11,FALSE)</f>
        <v>44289</v>
      </c>
    </row>
    <row r="10345" spans="1:7" ht="15.75" customHeight="1" x14ac:dyDescent="0.25">
      <c r="A10345">
        <v>10344</v>
      </c>
      <c r="B10345">
        <v>7683</v>
      </c>
      <c r="C10345">
        <v>9</v>
      </c>
      <c r="D10345" s="35">
        <v>2</v>
      </c>
      <c r="E10345">
        <v>1</v>
      </c>
      <c r="F10345">
        <v>1.5</v>
      </c>
      <c r="G10345" s="12">
        <f>VLOOKUP(PARCELS[[#This Row],[OrderID(ORDERS)]],ORDERS[[OrderID]:[ATA]],11,FALSE)</f>
        <v>44288</v>
      </c>
    </row>
    <row r="10346" spans="1:7" ht="15.75" customHeight="1" x14ac:dyDescent="0.25">
      <c r="A10346">
        <v>10323</v>
      </c>
      <c r="B10346">
        <v>7666</v>
      </c>
      <c r="C10346">
        <v>1</v>
      </c>
      <c r="D10346" s="35">
        <v>7</v>
      </c>
      <c r="E10346">
        <v>1</v>
      </c>
      <c r="F10346">
        <v>10.1</v>
      </c>
      <c r="G10346" s="12">
        <f>VLOOKUP(PARCELS[[#This Row],[OrderID(ORDERS)]],ORDERS[[OrderID]:[ATA]],11,FALSE)</f>
        <v>44287</v>
      </c>
    </row>
    <row r="10347" spans="1:7" ht="15.75" customHeight="1" x14ac:dyDescent="0.25">
      <c r="A10347">
        <v>10346</v>
      </c>
      <c r="B10347">
        <v>7684</v>
      </c>
      <c r="C10347">
        <v>8</v>
      </c>
      <c r="D10347" s="35">
        <v>2</v>
      </c>
      <c r="E10347">
        <v>1</v>
      </c>
      <c r="F10347">
        <v>9.6999999999999993</v>
      </c>
      <c r="G10347" s="12">
        <f>VLOOKUP(PARCELS[[#This Row],[OrderID(ORDERS)]],ORDERS[[OrderID]:[ATA]],11,FALSE)</f>
        <v>44286</v>
      </c>
    </row>
    <row r="10348" spans="1:7" ht="15.75" customHeight="1" x14ac:dyDescent="0.25">
      <c r="A10348">
        <v>10347</v>
      </c>
      <c r="B10348">
        <v>7685</v>
      </c>
      <c r="C10348">
        <v>5</v>
      </c>
      <c r="D10348" s="35">
        <v>6</v>
      </c>
      <c r="E10348">
        <v>1</v>
      </c>
      <c r="F10348">
        <v>11.8</v>
      </c>
      <c r="G10348" s="12">
        <f>VLOOKUP(PARCELS[[#This Row],[OrderID(ORDERS)]],ORDERS[[OrderID]:[ATA]],11,FALSE)</f>
        <v>44286</v>
      </c>
    </row>
    <row r="10349" spans="1:7" ht="15.75" customHeight="1" x14ac:dyDescent="0.25">
      <c r="A10349">
        <v>10348</v>
      </c>
      <c r="B10349">
        <v>7686</v>
      </c>
      <c r="C10349">
        <v>16</v>
      </c>
      <c r="D10349" s="35">
        <v>8</v>
      </c>
      <c r="E10349">
        <v>1</v>
      </c>
      <c r="F10349">
        <v>10</v>
      </c>
      <c r="G10349" s="12">
        <f>VLOOKUP(PARCELS[[#This Row],[OrderID(ORDERS)]],ORDERS[[OrderID]:[ATA]],11,FALSE)</f>
        <v>44286</v>
      </c>
    </row>
    <row r="10350" spans="1:7" ht="15.75" customHeight="1" x14ac:dyDescent="0.25">
      <c r="A10350">
        <v>10349</v>
      </c>
      <c r="B10350">
        <v>7687</v>
      </c>
      <c r="C10350">
        <v>18</v>
      </c>
      <c r="D10350" s="35">
        <v>2</v>
      </c>
      <c r="E10350">
        <v>1</v>
      </c>
      <c r="F10350">
        <v>3.4</v>
      </c>
      <c r="G10350" s="12">
        <f>VLOOKUP(PARCELS[[#This Row],[OrderID(ORDERS)]],ORDERS[[OrderID]:[ATA]],11,FALSE)</f>
        <v>44287</v>
      </c>
    </row>
    <row r="10351" spans="1:7" ht="15.75" customHeight="1" x14ac:dyDescent="0.25">
      <c r="A10351">
        <v>10350</v>
      </c>
      <c r="B10351">
        <v>7688</v>
      </c>
      <c r="C10351">
        <v>4</v>
      </c>
      <c r="D10351" s="35">
        <v>8</v>
      </c>
      <c r="E10351">
        <v>1</v>
      </c>
      <c r="F10351">
        <v>2</v>
      </c>
      <c r="G10351" s="12">
        <f>VLOOKUP(PARCELS[[#This Row],[OrderID(ORDERS)]],ORDERS[[OrderID]:[ATA]],11,FALSE)</f>
        <v>44287</v>
      </c>
    </row>
    <row r="10352" spans="1:7" ht="15.75" customHeight="1" x14ac:dyDescent="0.25">
      <c r="A10352">
        <v>10351</v>
      </c>
      <c r="B10352">
        <v>7688</v>
      </c>
      <c r="C10352">
        <v>4</v>
      </c>
      <c r="D10352" s="35">
        <v>6</v>
      </c>
      <c r="E10352">
        <v>1</v>
      </c>
      <c r="F10352">
        <v>0.1</v>
      </c>
      <c r="G10352" s="12">
        <f>VLOOKUP(PARCELS[[#This Row],[OrderID(ORDERS)]],ORDERS[[OrderID]:[ATA]],11,FALSE)</f>
        <v>44287</v>
      </c>
    </row>
    <row r="10353" spans="1:7" ht="15.75" customHeight="1" x14ac:dyDescent="0.25">
      <c r="A10353">
        <v>10352</v>
      </c>
      <c r="B10353">
        <v>7688</v>
      </c>
      <c r="C10353">
        <v>4</v>
      </c>
      <c r="D10353" s="35">
        <v>4</v>
      </c>
      <c r="E10353">
        <v>1</v>
      </c>
      <c r="F10353">
        <v>19.5</v>
      </c>
      <c r="G10353" s="12">
        <f>VLOOKUP(PARCELS[[#This Row],[OrderID(ORDERS)]],ORDERS[[OrderID]:[ATA]],11,FALSE)</f>
        <v>44287</v>
      </c>
    </row>
    <row r="10354" spans="1:7" ht="15.75" customHeight="1" x14ac:dyDescent="0.25">
      <c r="A10354">
        <v>10353</v>
      </c>
      <c r="B10354">
        <v>7689</v>
      </c>
      <c r="C10354">
        <v>13</v>
      </c>
      <c r="D10354" s="35">
        <v>1</v>
      </c>
      <c r="E10354">
        <v>1</v>
      </c>
      <c r="F10354">
        <v>0.6</v>
      </c>
      <c r="G10354" s="12">
        <f>VLOOKUP(PARCELS[[#This Row],[OrderID(ORDERS)]],ORDERS[[OrderID]:[ATA]],11,FALSE)</f>
        <v>44286</v>
      </c>
    </row>
    <row r="10355" spans="1:7" ht="15.75" customHeight="1" x14ac:dyDescent="0.25">
      <c r="A10355">
        <v>10354</v>
      </c>
      <c r="B10355">
        <v>7690</v>
      </c>
      <c r="C10355">
        <v>19</v>
      </c>
      <c r="D10355" s="35">
        <v>2</v>
      </c>
      <c r="E10355">
        <v>1</v>
      </c>
      <c r="F10355">
        <v>17.8</v>
      </c>
      <c r="G10355" s="12">
        <f>VLOOKUP(PARCELS[[#This Row],[OrderID(ORDERS)]],ORDERS[[OrderID]:[ATA]],11,FALSE)</f>
        <v>44290</v>
      </c>
    </row>
    <row r="10356" spans="1:7" ht="15.75" customHeight="1" x14ac:dyDescent="0.25">
      <c r="A10356">
        <v>10355</v>
      </c>
      <c r="B10356">
        <v>7690</v>
      </c>
      <c r="C10356">
        <v>19</v>
      </c>
      <c r="D10356" s="35">
        <v>5</v>
      </c>
      <c r="E10356">
        <v>1</v>
      </c>
      <c r="F10356">
        <v>12.4</v>
      </c>
      <c r="G10356" s="12">
        <f>VLOOKUP(PARCELS[[#This Row],[OrderID(ORDERS)]],ORDERS[[OrderID]:[ATA]],11,FALSE)</f>
        <v>44290</v>
      </c>
    </row>
    <row r="10357" spans="1:7" ht="15.75" customHeight="1" x14ac:dyDescent="0.25">
      <c r="A10357">
        <v>10356</v>
      </c>
      <c r="B10357">
        <v>7691</v>
      </c>
      <c r="C10357">
        <v>15</v>
      </c>
      <c r="D10357" s="35">
        <v>4</v>
      </c>
      <c r="E10357">
        <v>0</v>
      </c>
      <c r="F10357">
        <v>6.7</v>
      </c>
      <c r="G10357" s="12">
        <f>VLOOKUP(PARCELS[[#This Row],[OrderID(ORDERS)]],ORDERS[[OrderID]:[ATA]],11,FALSE)</f>
        <v>44289</v>
      </c>
    </row>
    <row r="10358" spans="1:7" ht="15.75" customHeight="1" x14ac:dyDescent="0.25">
      <c r="A10358">
        <v>10357</v>
      </c>
      <c r="B10358">
        <v>7692</v>
      </c>
      <c r="C10358">
        <v>16</v>
      </c>
      <c r="D10358" s="35">
        <v>5</v>
      </c>
      <c r="E10358">
        <v>0</v>
      </c>
      <c r="F10358">
        <v>12.1</v>
      </c>
      <c r="G10358" s="12">
        <f>VLOOKUP(PARCELS[[#This Row],[OrderID(ORDERS)]],ORDERS[[OrderID]:[ATA]],11,FALSE)</f>
        <v>44289</v>
      </c>
    </row>
    <row r="10359" spans="1:7" ht="15.75" customHeight="1" x14ac:dyDescent="0.25">
      <c r="A10359">
        <v>10358</v>
      </c>
      <c r="B10359">
        <v>7693</v>
      </c>
      <c r="C10359">
        <v>5</v>
      </c>
      <c r="D10359" s="35">
        <v>3</v>
      </c>
      <c r="E10359">
        <v>1</v>
      </c>
      <c r="F10359">
        <v>6.9</v>
      </c>
      <c r="G10359" s="12">
        <f>VLOOKUP(PARCELS[[#This Row],[OrderID(ORDERS)]],ORDERS[[OrderID]:[ATA]],11,FALSE)</f>
        <v>44285</v>
      </c>
    </row>
    <row r="10360" spans="1:7" ht="15.75" customHeight="1" x14ac:dyDescent="0.25">
      <c r="A10360">
        <v>10359</v>
      </c>
      <c r="B10360">
        <v>7694</v>
      </c>
      <c r="C10360">
        <v>12</v>
      </c>
      <c r="D10360" s="35">
        <v>6</v>
      </c>
      <c r="E10360">
        <v>1</v>
      </c>
      <c r="F10360">
        <v>5.0999999999999996</v>
      </c>
      <c r="G10360" s="12">
        <f>VLOOKUP(PARCELS[[#This Row],[OrderID(ORDERS)]],ORDERS[[OrderID]:[ATA]],11,FALSE)</f>
        <v>44289</v>
      </c>
    </row>
    <row r="10361" spans="1:7" ht="15.75" customHeight="1" x14ac:dyDescent="0.25">
      <c r="A10361">
        <v>10360</v>
      </c>
      <c r="B10361">
        <v>7695</v>
      </c>
      <c r="C10361">
        <v>3</v>
      </c>
      <c r="D10361" s="35">
        <v>2</v>
      </c>
      <c r="E10361">
        <v>1</v>
      </c>
      <c r="F10361">
        <v>3.6</v>
      </c>
      <c r="G10361" s="12">
        <f>VLOOKUP(PARCELS[[#This Row],[OrderID(ORDERS)]],ORDERS[[OrderID]:[ATA]],11,FALSE)</f>
        <v>44289</v>
      </c>
    </row>
    <row r="10362" spans="1:7" ht="15.75" customHeight="1" x14ac:dyDescent="0.25">
      <c r="A10362">
        <v>10361</v>
      </c>
      <c r="B10362">
        <v>7696</v>
      </c>
      <c r="C10362">
        <v>10</v>
      </c>
      <c r="D10362" s="35">
        <v>1</v>
      </c>
      <c r="E10362">
        <v>1</v>
      </c>
      <c r="F10362">
        <v>19.399999999999999</v>
      </c>
      <c r="G10362" s="12">
        <f>VLOOKUP(PARCELS[[#This Row],[OrderID(ORDERS)]],ORDERS[[OrderID]:[ATA]],11,FALSE)</f>
        <v>44289</v>
      </c>
    </row>
    <row r="10363" spans="1:7" ht="15.75" customHeight="1" x14ac:dyDescent="0.25">
      <c r="A10363">
        <v>10362</v>
      </c>
      <c r="B10363">
        <v>7697</v>
      </c>
      <c r="C10363">
        <v>19</v>
      </c>
      <c r="D10363" s="35">
        <v>3</v>
      </c>
      <c r="E10363">
        <v>1</v>
      </c>
      <c r="F10363">
        <v>4.9000000000000004</v>
      </c>
      <c r="G10363" s="12">
        <f>VLOOKUP(PARCELS[[#This Row],[OrderID(ORDERS)]],ORDERS[[OrderID]:[ATA]],11,FALSE)</f>
        <v>44285</v>
      </c>
    </row>
    <row r="10364" spans="1:7" ht="15.75" customHeight="1" x14ac:dyDescent="0.25">
      <c r="A10364">
        <v>10363</v>
      </c>
      <c r="B10364">
        <v>7698</v>
      </c>
      <c r="C10364">
        <v>5</v>
      </c>
      <c r="D10364" s="35">
        <v>4</v>
      </c>
      <c r="E10364">
        <v>1</v>
      </c>
      <c r="F10364">
        <v>9.3000000000000007</v>
      </c>
      <c r="G10364" s="12">
        <f>VLOOKUP(PARCELS[[#This Row],[OrderID(ORDERS)]],ORDERS[[OrderID]:[ATA]],11,FALSE)</f>
        <v>44290</v>
      </c>
    </row>
    <row r="10365" spans="1:7" ht="15.75" customHeight="1" x14ac:dyDescent="0.25">
      <c r="A10365">
        <v>10364</v>
      </c>
      <c r="B10365">
        <v>7698</v>
      </c>
      <c r="C10365">
        <v>5</v>
      </c>
      <c r="D10365" s="35">
        <v>8</v>
      </c>
      <c r="E10365">
        <v>1</v>
      </c>
      <c r="F10365">
        <v>14.3</v>
      </c>
      <c r="G10365" s="12">
        <f>VLOOKUP(PARCELS[[#This Row],[OrderID(ORDERS)]],ORDERS[[OrderID]:[ATA]],11,FALSE)</f>
        <v>44290</v>
      </c>
    </row>
    <row r="10366" spans="1:7" ht="15.75" customHeight="1" x14ac:dyDescent="0.25">
      <c r="A10366">
        <v>10365</v>
      </c>
      <c r="B10366">
        <v>7699</v>
      </c>
      <c r="C10366">
        <v>8</v>
      </c>
      <c r="D10366" s="35">
        <v>5</v>
      </c>
      <c r="E10366">
        <v>1</v>
      </c>
      <c r="F10366">
        <v>13.9</v>
      </c>
      <c r="G10366" s="12">
        <f>VLOOKUP(PARCELS[[#This Row],[OrderID(ORDERS)]],ORDERS[[OrderID]:[ATA]],11,FALSE)</f>
        <v>44289</v>
      </c>
    </row>
    <row r="10367" spans="1:7" ht="15.75" customHeight="1" x14ac:dyDescent="0.25">
      <c r="A10367">
        <v>10366</v>
      </c>
      <c r="B10367">
        <v>7700</v>
      </c>
      <c r="C10367">
        <v>14</v>
      </c>
      <c r="D10367" s="35">
        <v>4</v>
      </c>
      <c r="E10367">
        <v>1</v>
      </c>
      <c r="F10367">
        <v>15.8</v>
      </c>
      <c r="G10367" s="12">
        <f>VLOOKUP(PARCELS[[#This Row],[OrderID(ORDERS)]],ORDERS[[OrderID]:[ATA]],11,FALSE)</f>
        <v>44289</v>
      </c>
    </row>
    <row r="10368" spans="1:7" ht="15.75" customHeight="1" x14ac:dyDescent="0.25">
      <c r="A10368">
        <v>10345</v>
      </c>
      <c r="B10368">
        <v>7683</v>
      </c>
      <c r="C10368">
        <v>9</v>
      </c>
      <c r="D10368" s="35">
        <v>7</v>
      </c>
      <c r="E10368">
        <v>1</v>
      </c>
      <c r="F10368">
        <v>15.3</v>
      </c>
      <c r="G10368" s="12">
        <f>VLOOKUP(PARCELS[[#This Row],[OrderID(ORDERS)]],ORDERS[[OrderID]:[ATA]],11,FALSE)</f>
        <v>44288</v>
      </c>
    </row>
    <row r="10369" spans="1:7" ht="15.75" customHeight="1" x14ac:dyDescent="0.25">
      <c r="A10369">
        <v>10368</v>
      </c>
      <c r="B10369">
        <v>7701</v>
      </c>
      <c r="C10369">
        <v>6</v>
      </c>
      <c r="D10369" s="35">
        <v>1</v>
      </c>
      <c r="E10369">
        <v>1</v>
      </c>
      <c r="F10369">
        <v>4.5999999999999996</v>
      </c>
      <c r="G10369" s="12">
        <f>VLOOKUP(PARCELS[[#This Row],[OrderID(ORDERS)]],ORDERS[[OrderID]:[ATA]],11,FALSE)</f>
        <v>44290</v>
      </c>
    </row>
    <row r="10370" spans="1:7" ht="15.75" customHeight="1" x14ac:dyDescent="0.25">
      <c r="A10370">
        <v>10369</v>
      </c>
      <c r="B10370">
        <v>7702</v>
      </c>
      <c r="C10370">
        <v>11</v>
      </c>
      <c r="D10370" s="35">
        <v>1</v>
      </c>
      <c r="E10370">
        <v>1</v>
      </c>
      <c r="F10370">
        <v>1.9</v>
      </c>
      <c r="G10370" s="12">
        <f>VLOOKUP(PARCELS[[#This Row],[OrderID(ORDERS)]],ORDERS[[OrderID]:[ATA]],11,FALSE)</f>
        <v>44290</v>
      </c>
    </row>
    <row r="10371" spans="1:7" ht="15.75" customHeight="1" x14ac:dyDescent="0.25">
      <c r="A10371">
        <v>10370</v>
      </c>
      <c r="B10371">
        <v>7702</v>
      </c>
      <c r="C10371">
        <v>11</v>
      </c>
      <c r="D10371" s="35">
        <v>2</v>
      </c>
      <c r="E10371">
        <v>1</v>
      </c>
      <c r="F10371">
        <v>3.8</v>
      </c>
      <c r="G10371" s="12">
        <f>VLOOKUP(PARCELS[[#This Row],[OrderID(ORDERS)]],ORDERS[[OrderID]:[ATA]],11,FALSE)</f>
        <v>44290</v>
      </c>
    </row>
    <row r="10372" spans="1:7" ht="15.75" customHeight="1" x14ac:dyDescent="0.25">
      <c r="A10372">
        <v>10367</v>
      </c>
      <c r="B10372">
        <v>7700</v>
      </c>
      <c r="C10372">
        <v>14</v>
      </c>
      <c r="D10372" s="35">
        <v>7</v>
      </c>
      <c r="E10372">
        <v>1</v>
      </c>
      <c r="F10372">
        <v>13.9</v>
      </c>
      <c r="G10372" s="12">
        <f>VLOOKUP(PARCELS[[#This Row],[OrderID(ORDERS)]],ORDERS[[OrderID]:[ATA]],11,FALSE)</f>
        <v>44289</v>
      </c>
    </row>
    <row r="10373" spans="1:7" ht="15.75" customHeight="1" x14ac:dyDescent="0.25">
      <c r="A10373">
        <v>10372</v>
      </c>
      <c r="B10373">
        <v>7703</v>
      </c>
      <c r="C10373">
        <v>5</v>
      </c>
      <c r="D10373" s="35">
        <v>1</v>
      </c>
      <c r="E10373">
        <v>1</v>
      </c>
      <c r="F10373">
        <v>19.100000000000001</v>
      </c>
      <c r="G10373" s="12">
        <f>VLOOKUP(PARCELS[[#This Row],[OrderID(ORDERS)]],ORDERS[[OrderID]:[ATA]],11,FALSE)</f>
        <v>44290</v>
      </c>
    </row>
    <row r="10374" spans="1:7" ht="15.75" customHeight="1" x14ac:dyDescent="0.25">
      <c r="A10374">
        <v>10373</v>
      </c>
      <c r="B10374">
        <v>7704</v>
      </c>
      <c r="C10374">
        <v>12</v>
      </c>
      <c r="D10374" s="35">
        <v>3</v>
      </c>
      <c r="E10374">
        <v>1</v>
      </c>
      <c r="F10374">
        <v>15</v>
      </c>
      <c r="G10374" s="12">
        <f>VLOOKUP(PARCELS[[#This Row],[OrderID(ORDERS)]],ORDERS[[OrderID]:[ATA]],11,FALSE)</f>
        <v>44290</v>
      </c>
    </row>
    <row r="10375" spans="1:7" ht="15.75" customHeight="1" x14ac:dyDescent="0.25">
      <c r="A10375">
        <v>10374</v>
      </c>
      <c r="B10375">
        <v>7704</v>
      </c>
      <c r="C10375">
        <v>12</v>
      </c>
      <c r="D10375" s="35">
        <v>2</v>
      </c>
      <c r="E10375">
        <v>1</v>
      </c>
      <c r="F10375">
        <v>17.3</v>
      </c>
      <c r="G10375" s="12">
        <f>VLOOKUP(PARCELS[[#This Row],[OrderID(ORDERS)]],ORDERS[[OrderID]:[ATA]],11,FALSE)</f>
        <v>44290</v>
      </c>
    </row>
    <row r="10376" spans="1:7" ht="15.75" customHeight="1" x14ac:dyDescent="0.25">
      <c r="A10376">
        <v>10375</v>
      </c>
      <c r="B10376">
        <v>7705</v>
      </c>
      <c r="C10376">
        <v>9</v>
      </c>
      <c r="D10376" s="35">
        <v>2</v>
      </c>
      <c r="E10376">
        <v>1</v>
      </c>
      <c r="F10376">
        <v>11.2</v>
      </c>
      <c r="G10376" s="12">
        <f>VLOOKUP(PARCELS[[#This Row],[OrderID(ORDERS)]],ORDERS[[OrderID]:[ATA]],11,FALSE)</f>
        <v>44287</v>
      </c>
    </row>
    <row r="10377" spans="1:7" ht="15.75" customHeight="1" x14ac:dyDescent="0.25">
      <c r="A10377">
        <v>10380</v>
      </c>
      <c r="B10377">
        <v>7710</v>
      </c>
      <c r="C10377">
        <v>1</v>
      </c>
      <c r="D10377" s="35">
        <v>7</v>
      </c>
      <c r="E10377">
        <v>1</v>
      </c>
      <c r="F10377">
        <v>13.9</v>
      </c>
      <c r="G10377" s="12">
        <f>VLOOKUP(PARCELS[[#This Row],[OrderID(ORDERS)]],ORDERS[[OrderID]:[ATA]],11,FALSE)</f>
        <v>44289</v>
      </c>
    </row>
    <row r="10378" spans="1:7" ht="15.75" customHeight="1" x14ac:dyDescent="0.25">
      <c r="A10378">
        <v>10377</v>
      </c>
      <c r="B10378">
        <v>7707</v>
      </c>
      <c r="C10378">
        <v>3</v>
      </c>
      <c r="D10378" s="35">
        <v>8</v>
      </c>
      <c r="E10378">
        <v>1</v>
      </c>
      <c r="F10378">
        <v>12.4</v>
      </c>
      <c r="G10378" s="12">
        <f>VLOOKUP(PARCELS[[#This Row],[OrderID(ORDERS)]],ORDERS[[OrderID]:[ATA]],11,FALSE)</f>
        <v>44290</v>
      </c>
    </row>
    <row r="10379" spans="1:7" ht="15.75" customHeight="1" x14ac:dyDescent="0.25">
      <c r="A10379">
        <v>10378</v>
      </c>
      <c r="B10379">
        <v>7708</v>
      </c>
      <c r="C10379">
        <v>6</v>
      </c>
      <c r="D10379" s="35">
        <v>1</v>
      </c>
      <c r="E10379">
        <v>1</v>
      </c>
      <c r="F10379">
        <v>6</v>
      </c>
      <c r="G10379" s="12">
        <f>VLOOKUP(PARCELS[[#This Row],[OrderID(ORDERS)]],ORDERS[[OrderID]:[ATA]],11,FALSE)</f>
        <v>44290</v>
      </c>
    </row>
    <row r="10380" spans="1:7" ht="15.75" customHeight="1" x14ac:dyDescent="0.25">
      <c r="A10380">
        <v>10379</v>
      </c>
      <c r="B10380">
        <v>7709</v>
      </c>
      <c r="C10380">
        <v>7</v>
      </c>
      <c r="D10380" s="35">
        <v>3</v>
      </c>
      <c r="E10380">
        <v>1</v>
      </c>
      <c r="F10380">
        <v>12.8</v>
      </c>
      <c r="G10380" s="12">
        <f>VLOOKUP(PARCELS[[#This Row],[OrderID(ORDERS)]],ORDERS[[OrderID]:[ATA]],11,FALSE)</f>
        <v>44290</v>
      </c>
    </row>
    <row r="10381" spans="1:7" ht="15.75" customHeight="1" x14ac:dyDescent="0.25">
      <c r="A10381">
        <v>10381</v>
      </c>
      <c r="B10381">
        <v>7710</v>
      </c>
      <c r="C10381">
        <v>1</v>
      </c>
      <c r="D10381" s="35">
        <v>7</v>
      </c>
      <c r="E10381">
        <v>1</v>
      </c>
      <c r="F10381">
        <v>3.3</v>
      </c>
      <c r="G10381" s="12">
        <f>VLOOKUP(PARCELS[[#This Row],[OrderID(ORDERS)]],ORDERS[[OrderID]:[ATA]],11,FALSE)</f>
        <v>44289</v>
      </c>
    </row>
    <row r="10382" spans="1:7" ht="15.75" customHeight="1" x14ac:dyDescent="0.25">
      <c r="A10382">
        <v>10371</v>
      </c>
      <c r="B10382">
        <v>7703</v>
      </c>
      <c r="C10382">
        <v>5</v>
      </c>
      <c r="D10382" s="35">
        <v>7</v>
      </c>
      <c r="E10382">
        <v>0</v>
      </c>
      <c r="F10382">
        <v>5.6</v>
      </c>
      <c r="G10382" s="12">
        <f>VLOOKUP(PARCELS[[#This Row],[OrderID(ORDERS)]],ORDERS[[OrderID]:[ATA]],11,FALSE)</f>
        <v>44290</v>
      </c>
    </row>
    <row r="10383" spans="1:7" ht="15.75" customHeight="1" x14ac:dyDescent="0.25">
      <c r="A10383">
        <v>10427</v>
      </c>
      <c r="B10383">
        <v>7749</v>
      </c>
      <c r="C10383">
        <v>15</v>
      </c>
      <c r="D10383" s="35">
        <v>7</v>
      </c>
      <c r="E10383">
        <v>1</v>
      </c>
      <c r="F10383">
        <v>0.4</v>
      </c>
      <c r="G10383" s="12">
        <f>VLOOKUP(PARCELS[[#This Row],[OrderID(ORDERS)]],ORDERS[[OrderID]:[ATA]],11,FALSE)</f>
        <v>44291</v>
      </c>
    </row>
    <row r="10384" spans="1:7" ht="15.75" customHeight="1" x14ac:dyDescent="0.25">
      <c r="A10384">
        <v>10383</v>
      </c>
      <c r="B10384">
        <v>7712</v>
      </c>
      <c r="C10384">
        <v>18</v>
      </c>
      <c r="D10384" s="35">
        <v>5</v>
      </c>
      <c r="E10384">
        <v>1</v>
      </c>
      <c r="F10384">
        <v>11.1</v>
      </c>
      <c r="G10384" s="12">
        <f>VLOOKUP(PARCELS[[#This Row],[OrderID(ORDERS)]],ORDERS[[OrderID]:[ATA]],11,FALSE)</f>
        <v>44289</v>
      </c>
    </row>
    <row r="10385" spans="1:7" ht="15.75" customHeight="1" x14ac:dyDescent="0.25">
      <c r="A10385">
        <v>10384</v>
      </c>
      <c r="B10385">
        <v>7712</v>
      </c>
      <c r="C10385">
        <v>18</v>
      </c>
      <c r="D10385" s="35">
        <v>4</v>
      </c>
      <c r="E10385">
        <v>1</v>
      </c>
      <c r="F10385">
        <v>14.1</v>
      </c>
      <c r="G10385" s="12">
        <f>VLOOKUP(PARCELS[[#This Row],[OrderID(ORDERS)]],ORDERS[[OrderID]:[ATA]],11,FALSE)</f>
        <v>44289</v>
      </c>
    </row>
    <row r="10386" spans="1:7" ht="15.75" customHeight="1" x14ac:dyDescent="0.25">
      <c r="A10386">
        <v>10385</v>
      </c>
      <c r="B10386">
        <v>7713</v>
      </c>
      <c r="C10386">
        <v>13</v>
      </c>
      <c r="D10386" s="35">
        <v>3</v>
      </c>
      <c r="E10386">
        <v>1</v>
      </c>
      <c r="F10386">
        <v>14</v>
      </c>
      <c r="G10386" s="12">
        <f>VLOOKUP(PARCELS[[#This Row],[OrderID(ORDERS)]],ORDERS[[OrderID]:[ATA]],11,FALSE)</f>
        <v>44294</v>
      </c>
    </row>
    <row r="10387" spans="1:7" ht="15.75" customHeight="1" x14ac:dyDescent="0.25">
      <c r="A10387">
        <v>10386</v>
      </c>
      <c r="B10387">
        <v>7714</v>
      </c>
      <c r="C10387">
        <v>9</v>
      </c>
      <c r="D10387" s="35">
        <v>5</v>
      </c>
      <c r="E10387">
        <v>1</v>
      </c>
      <c r="F10387">
        <v>0.2</v>
      </c>
      <c r="G10387" s="12">
        <f>VLOOKUP(PARCELS[[#This Row],[OrderID(ORDERS)]],ORDERS[[OrderID]:[ATA]],11,FALSE)</f>
        <v>44287</v>
      </c>
    </row>
    <row r="10388" spans="1:7" ht="15.75" customHeight="1" x14ac:dyDescent="0.25">
      <c r="A10388">
        <v>10387</v>
      </c>
      <c r="B10388">
        <v>7715</v>
      </c>
      <c r="C10388">
        <v>2</v>
      </c>
      <c r="D10388" s="35">
        <v>5</v>
      </c>
      <c r="E10388">
        <v>1</v>
      </c>
      <c r="F10388">
        <v>17</v>
      </c>
      <c r="G10388" s="12">
        <f>VLOOKUP(PARCELS[[#This Row],[OrderID(ORDERS)]],ORDERS[[OrderID]:[ATA]],11,FALSE)</f>
        <v>44290</v>
      </c>
    </row>
    <row r="10389" spans="1:7" ht="15.75" customHeight="1" x14ac:dyDescent="0.25">
      <c r="A10389">
        <v>10388</v>
      </c>
      <c r="B10389">
        <v>7716</v>
      </c>
      <c r="C10389">
        <v>12</v>
      </c>
      <c r="D10389" s="35">
        <v>4</v>
      </c>
      <c r="E10389">
        <v>1</v>
      </c>
      <c r="F10389">
        <v>19.899999999999999</v>
      </c>
      <c r="G10389" s="12">
        <f>VLOOKUP(PARCELS[[#This Row],[OrderID(ORDERS)]],ORDERS[[OrderID]:[ATA]],11,FALSE)</f>
        <v>44287</v>
      </c>
    </row>
    <row r="10390" spans="1:7" ht="15.75" customHeight="1" x14ac:dyDescent="0.25">
      <c r="A10390">
        <v>10389</v>
      </c>
      <c r="B10390">
        <v>7717</v>
      </c>
      <c r="C10390">
        <v>15</v>
      </c>
      <c r="D10390" s="35">
        <v>2</v>
      </c>
      <c r="E10390">
        <v>1</v>
      </c>
      <c r="F10390">
        <v>17.600000000000001</v>
      </c>
      <c r="G10390" s="12">
        <f>VLOOKUP(PARCELS[[#This Row],[OrderID(ORDERS)]],ORDERS[[OrderID]:[ATA]],11,FALSE)</f>
        <v>44288</v>
      </c>
    </row>
    <row r="10391" spans="1:7" ht="15.75" customHeight="1" x14ac:dyDescent="0.25">
      <c r="A10391">
        <v>10390</v>
      </c>
      <c r="B10391">
        <v>7718</v>
      </c>
      <c r="C10391">
        <v>21</v>
      </c>
      <c r="D10391" s="35">
        <v>1</v>
      </c>
      <c r="E10391">
        <v>1</v>
      </c>
      <c r="F10391">
        <v>16.5</v>
      </c>
      <c r="G10391" s="12">
        <f>VLOOKUP(PARCELS[[#This Row],[OrderID(ORDERS)]],ORDERS[[OrderID]:[ATA]],11,FALSE)</f>
        <v>44286</v>
      </c>
    </row>
    <row r="10392" spans="1:7" ht="15.75" customHeight="1" x14ac:dyDescent="0.25">
      <c r="A10392">
        <v>10391</v>
      </c>
      <c r="B10392">
        <v>7719</v>
      </c>
      <c r="C10392">
        <v>19</v>
      </c>
      <c r="D10392" s="35">
        <v>3</v>
      </c>
      <c r="E10392">
        <v>1</v>
      </c>
      <c r="F10392">
        <v>9.1999999999999993</v>
      </c>
      <c r="G10392" s="12">
        <f>VLOOKUP(PARCELS[[#This Row],[OrderID(ORDERS)]],ORDERS[[OrderID]:[ATA]],11,FALSE)</f>
        <v>44290</v>
      </c>
    </row>
    <row r="10393" spans="1:7" ht="15.75" customHeight="1" x14ac:dyDescent="0.25">
      <c r="A10393">
        <v>10392</v>
      </c>
      <c r="B10393">
        <v>7720</v>
      </c>
      <c r="C10393">
        <v>3</v>
      </c>
      <c r="D10393" s="35">
        <v>4</v>
      </c>
      <c r="E10393">
        <v>1</v>
      </c>
      <c r="F10393">
        <v>9.1999999999999993</v>
      </c>
      <c r="G10393" s="12">
        <f>VLOOKUP(PARCELS[[#This Row],[OrderID(ORDERS)]],ORDERS[[OrderID]:[ATA]],11,FALSE)</f>
        <v>44290</v>
      </c>
    </row>
    <row r="10394" spans="1:7" ht="15.75" customHeight="1" x14ac:dyDescent="0.25">
      <c r="A10394">
        <v>10393</v>
      </c>
      <c r="B10394">
        <v>7721</v>
      </c>
      <c r="C10394">
        <v>3</v>
      </c>
      <c r="D10394" s="35">
        <v>1</v>
      </c>
      <c r="E10394">
        <v>0</v>
      </c>
      <c r="F10394">
        <v>2.2999999999999998</v>
      </c>
      <c r="G10394" s="12">
        <f>VLOOKUP(PARCELS[[#This Row],[OrderID(ORDERS)]],ORDERS[[OrderID]:[ATA]],11,FALSE)</f>
        <v>44291</v>
      </c>
    </row>
    <row r="10395" spans="1:7" ht="15.75" customHeight="1" x14ac:dyDescent="0.25">
      <c r="A10395">
        <v>10394</v>
      </c>
      <c r="B10395">
        <v>7722</v>
      </c>
      <c r="C10395">
        <v>6</v>
      </c>
      <c r="D10395" s="35">
        <v>5</v>
      </c>
      <c r="E10395">
        <v>1</v>
      </c>
      <c r="F10395">
        <v>19.3</v>
      </c>
      <c r="G10395" s="12">
        <f>VLOOKUP(PARCELS[[#This Row],[OrderID(ORDERS)]],ORDERS[[OrderID]:[ATA]],11,FALSE)</f>
        <v>44291</v>
      </c>
    </row>
    <row r="10396" spans="1:7" ht="15.75" customHeight="1" x14ac:dyDescent="0.25">
      <c r="A10396">
        <v>10395</v>
      </c>
      <c r="B10396">
        <v>7722</v>
      </c>
      <c r="C10396">
        <v>6</v>
      </c>
      <c r="D10396" s="35">
        <v>5</v>
      </c>
      <c r="E10396">
        <v>1</v>
      </c>
      <c r="F10396">
        <v>3.6</v>
      </c>
      <c r="G10396" s="12">
        <f>VLOOKUP(PARCELS[[#This Row],[OrderID(ORDERS)]],ORDERS[[OrderID]:[ATA]],11,FALSE)</f>
        <v>44291</v>
      </c>
    </row>
    <row r="10397" spans="1:7" ht="15.75" customHeight="1" x14ac:dyDescent="0.25">
      <c r="A10397">
        <v>10396</v>
      </c>
      <c r="B10397">
        <v>7723</v>
      </c>
      <c r="C10397">
        <v>2</v>
      </c>
      <c r="D10397" s="35">
        <v>3</v>
      </c>
      <c r="E10397">
        <v>1</v>
      </c>
      <c r="F10397">
        <v>0.5</v>
      </c>
      <c r="G10397" s="12">
        <f>VLOOKUP(PARCELS[[#This Row],[OrderID(ORDERS)]],ORDERS[[OrderID]:[ATA]],11,FALSE)</f>
        <v>44285</v>
      </c>
    </row>
    <row r="10398" spans="1:7" ht="15.75" customHeight="1" x14ac:dyDescent="0.25">
      <c r="A10398">
        <v>10397</v>
      </c>
      <c r="B10398">
        <v>7723</v>
      </c>
      <c r="C10398">
        <v>2</v>
      </c>
      <c r="D10398" s="35">
        <v>4</v>
      </c>
      <c r="E10398">
        <v>1</v>
      </c>
      <c r="F10398">
        <v>2.5</v>
      </c>
      <c r="G10398" s="12">
        <f>VLOOKUP(PARCELS[[#This Row],[OrderID(ORDERS)]],ORDERS[[OrderID]:[ATA]],11,FALSE)</f>
        <v>44285</v>
      </c>
    </row>
    <row r="10399" spans="1:7" ht="15.75" customHeight="1" x14ac:dyDescent="0.25">
      <c r="A10399">
        <v>10398</v>
      </c>
      <c r="B10399">
        <v>7724</v>
      </c>
      <c r="C10399">
        <v>6</v>
      </c>
      <c r="D10399" s="35">
        <v>4</v>
      </c>
      <c r="E10399">
        <v>1</v>
      </c>
      <c r="F10399">
        <v>17.399999999999999</v>
      </c>
      <c r="G10399" s="12">
        <f>VLOOKUP(PARCELS[[#This Row],[OrderID(ORDERS)]],ORDERS[[OrderID]:[ATA]],11,FALSE)</f>
        <v>44289</v>
      </c>
    </row>
    <row r="10400" spans="1:7" ht="15.75" customHeight="1" x14ac:dyDescent="0.25">
      <c r="A10400">
        <v>10399</v>
      </c>
      <c r="B10400">
        <v>7725</v>
      </c>
      <c r="C10400">
        <v>21</v>
      </c>
      <c r="D10400" s="35">
        <v>3</v>
      </c>
      <c r="E10400">
        <v>1</v>
      </c>
      <c r="F10400">
        <v>17.8</v>
      </c>
      <c r="G10400" s="12">
        <f>VLOOKUP(PARCELS[[#This Row],[OrderID(ORDERS)]],ORDERS[[OrderID]:[ATA]],11,FALSE)</f>
        <v>44286</v>
      </c>
    </row>
    <row r="10401" spans="1:7" ht="15.75" customHeight="1" x14ac:dyDescent="0.25">
      <c r="A10401">
        <v>10436</v>
      </c>
      <c r="B10401">
        <v>7757</v>
      </c>
      <c r="C10401">
        <v>6</v>
      </c>
      <c r="D10401" s="35">
        <v>7</v>
      </c>
      <c r="E10401">
        <v>1</v>
      </c>
      <c r="F10401">
        <v>18.8</v>
      </c>
      <c r="G10401" s="12">
        <f>VLOOKUP(PARCELS[[#This Row],[OrderID(ORDERS)]],ORDERS[[OrderID]:[ATA]],11,FALSE)</f>
        <v>44292</v>
      </c>
    </row>
    <row r="10402" spans="1:7" ht="15.75" customHeight="1" x14ac:dyDescent="0.25">
      <c r="A10402">
        <v>10401</v>
      </c>
      <c r="B10402">
        <v>7726</v>
      </c>
      <c r="C10402">
        <v>8</v>
      </c>
      <c r="D10402" s="35">
        <v>8</v>
      </c>
      <c r="E10402">
        <v>1</v>
      </c>
      <c r="F10402">
        <v>5</v>
      </c>
      <c r="G10402" s="12">
        <f>VLOOKUP(PARCELS[[#This Row],[OrderID(ORDERS)]],ORDERS[[OrderID]:[ATA]],11,FALSE)</f>
        <v>44291</v>
      </c>
    </row>
    <row r="10403" spans="1:7" ht="15.75" customHeight="1" x14ac:dyDescent="0.25">
      <c r="A10403">
        <v>10402</v>
      </c>
      <c r="B10403">
        <v>7727</v>
      </c>
      <c r="C10403">
        <v>8</v>
      </c>
      <c r="D10403" s="35">
        <v>1</v>
      </c>
      <c r="E10403">
        <v>1</v>
      </c>
      <c r="F10403">
        <v>17.3</v>
      </c>
      <c r="G10403" s="12">
        <f>VLOOKUP(PARCELS[[#This Row],[OrderID(ORDERS)]],ORDERS[[OrderID]:[ATA]],11,FALSE)</f>
        <v>44292</v>
      </c>
    </row>
    <row r="10404" spans="1:7" ht="15.75" customHeight="1" x14ac:dyDescent="0.25">
      <c r="A10404">
        <v>10403</v>
      </c>
      <c r="B10404">
        <v>7728</v>
      </c>
      <c r="C10404">
        <v>9</v>
      </c>
      <c r="D10404" s="35">
        <v>3</v>
      </c>
      <c r="E10404">
        <v>1</v>
      </c>
      <c r="F10404">
        <v>2.9</v>
      </c>
      <c r="G10404" s="12">
        <f>VLOOKUP(PARCELS[[#This Row],[OrderID(ORDERS)]],ORDERS[[OrderID]:[ATA]],11,FALSE)</f>
        <v>44292</v>
      </c>
    </row>
    <row r="10405" spans="1:7" ht="15.75" customHeight="1" x14ac:dyDescent="0.25">
      <c r="A10405">
        <v>10404</v>
      </c>
      <c r="B10405">
        <v>7729</v>
      </c>
      <c r="C10405">
        <v>7</v>
      </c>
      <c r="D10405" s="35">
        <v>8</v>
      </c>
      <c r="E10405">
        <v>1</v>
      </c>
      <c r="F10405">
        <v>13.1</v>
      </c>
      <c r="G10405" s="12">
        <f>VLOOKUP(PARCELS[[#This Row],[OrderID(ORDERS)]],ORDERS[[OrderID]:[ATA]],11,FALSE)</f>
        <v>44291</v>
      </c>
    </row>
    <row r="10406" spans="1:7" ht="15.75" customHeight="1" x14ac:dyDescent="0.25">
      <c r="A10406">
        <v>10405</v>
      </c>
      <c r="B10406">
        <v>7730</v>
      </c>
      <c r="C10406">
        <v>10</v>
      </c>
      <c r="D10406" s="35">
        <v>2</v>
      </c>
      <c r="E10406">
        <v>1</v>
      </c>
      <c r="F10406">
        <v>4.4000000000000004</v>
      </c>
      <c r="G10406" s="12">
        <f>VLOOKUP(PARCELS[[#This Row],[OrderID(ORDERS)]],ORDERS[[OrderID]:[ATA]],11,FALSE)</f>
        <v>44293</v>
      </c>
    </row>
    <row r="10407" spans="1:7" ht="15.75" customHeight="1" x14ac:dyDescent="0.25">
      <c r="A10407">
        <v>10406</v>
      </c>
      <c r="B10407">
        <v>7731</v>
      </c>
      <c r="C10407">
        <v>12</v>
      </c>
      <c r="D10407" s="35">
        <v>3</v>
      </c>
      <c r="E10407">
        <v>1</v>
      </c>
      <c r="F10407">
        <v>13.9</v>
      </c>
      <c r="G10407" s="12">
        <f>VLOOKUP(PARCELS[[#This Row],[OrderID(ORDERS)]],ORDERS[[OrderID]:[ATA]],11,FALSE)</f>
        <v>44290</v>
      </c>
    </row>
    <row r="10408" spans="1:7" ht="15.75" customHeight="1" x14ac:dyDescent="0.25">
      <c r="A10408">
        <v>10407</v>
      </c>
      <c r="B10408">
        <v>7732</v>
      </c>
      <c r="C10408">
        <v>16</v>
      </c>
      <c r="D10408" s="35">
        <v>2</v>
      </c>
      <c r="E10408">
        <v>1</v>
      </c>
      <c r="F10408">
        <v>6.6</v>
      </c>
      <c r="G10408" s="12">
        <f>VLOOKUP(PARCELS[[#This Row],[OrderID(ORDERS)]],ORDERS[[OrderID]:[ATA]],11,FALSE)</f>
        <v>44290</v>
      </c>
    </row>
    <row r="10409" spans="1:7" ht="15.75" customHeight="1" x14ac:dyDescent="0.25">
      <c r="A10409">
        <v>10408</v>
      </c>
      <c r="B10409">
        <v>7733</v>
      </c>
      <c r="C10409">
        <v>3</v>
      </c>
      <c r="D10409" s="35">
        <v>8</v>
      </c>
      <c r="E10409">
        <v>1</v>
      </c>
      <c r="F10409">
        <v>11.9</v>
      </c>
      <c r="G10409" s="12">
        <f>VLOOKUP(PARCELS[[#This Row],[OrderID(ORDERS)]],ORDERS[[OrderID]:[ATA]],11,FALSE)</f>
        <v>44288</v>
      </c>
    </row>
    <row r="10410" spans="1:7" ht="15.75" customHeight="1" x14ac:dyDescent="0.25">
      <c r="A10410">
        <v>10409</v>
      </c>
      <c r="B10410">
        <v>7733</v>
      </c>
      <c r="C10410">
        <v>3</v>
      </c>
      <c r="D10410" s="35">
        <v>2</v>
      </c>
      <c r="E10410">
        <v>1</v>
      </c>
      <c r="F10410">
        <v>7.3</v>
      </c>
      <c r="G10410" s="12">
        <f>VLOOKUP(PARCELS[[#This Row],[OrderID(ORDERS)]],ORDERS[[OrderID]:[ATA]],11,FALSE)</f>
        <v>44288</v>
      </c>
    </row>
    <row r="10411" spans="1:7" ht="15.75" customHeight="1" x14ac:dyDescent="0.25">
      <c r="A10411">
        <v>10410</v>
      </c>
      <c r="B10411">
        <v>7734</v>
      </c>
      <c r="C10411">
        <v>14</v>
      </c>
      <c r="D10411" s="35">
        <v>4</v>
      </c>
      <c r="E10411">
        <v>1</v>
      </c>
      <c r="F10411">
        <v>17.399999999999999</v>
      </c>
      <c r="G10411" s="12">
        <f>VLOOKUP(PARCELS[[#This Row],[OrderID(ORDERS)]],ORDERS[[OrderID]:[ATA]],11,FALSE)</f>
        <v>44290</v>
      </c>
    </row>
    <row r="10412" spans="1:7" ht="15.75" customHeight="1" x14ac:dyDescent="0.25">
      <c r="A10412">
        <v>10411</v>
      </c>
      <c r="B10412">
        <v>7735</v>
      </c>
      <c r="C10412">
        <v>6</v>
      </c>
      <c r="D10412" s="35">
        <v>3</v>
      </c>
      <c r="E10412">
        <v>1</v>
      </c>
      <c r="F10412">
        <v>19.3</v>
      </c>
      <c r="G10412" s="12">
        <f>VLOOKUP(PARCELS[[#This Row],[OrderID(ORDERS)]],ORDERS[[OrderID]:[ATA]],11,FALSE)</f>
        <v>44294</v>
      </c>
    </row>
    <row r="10413" spans="1:7" ht="15.75" customHeight="1" x14ac:dyDescent="0.25">
      <c r="A10413">
        <v>10412</v>
      </c>
      <c r="B10413">
        <v>7736</v>
      </c>
      <c r="C10413">
        <v>20</v>
      </c>
      <c r="D10413" s="35">
        <v>3</v>
      </c>
      <c r="E10413">
        <v>1</v>
      </c>
      <c r="F10413">
        <v>19.899999999999999</v>
      </c>
      <c r="G10413" s="12">
        <f>VLOOKUP(PARCELS[[#This Row],[OrderID(ORDERS)]],ORDERS[[OrderID]:[ATA]],11,FALSE)</f>
        <v>44289</v>
      </c>
    </row>
    <row r="10414" spans="1:7" ht="15.75" customHeight="1" x14ac:dyDescent="0.25">
      <c r="A10414">
        <v>10413</v>
      </c>
      <c r="B10414">
        <v>7737</v>
      </c>
      <c r="C10414">
        <v>5</v>
      </c>
      <c r="D10414" s="35">
        <v>3</v>
      </c>
      <c r="E10414">
        <v>1</v>
      </c>
      <c r="F10414">
        <v>4.9000000000000004</v>
      </c>
      <c r="G10414" s="12">
        <f>VLOOKUP(PARCELS[[#This Row],[OrderID(ORDERS)]],ORDERS[[OrderID]:[ATA]],11,FALSE)</f>
        <v>44294</v>
      </c>
    </row>
    <row r="10415" spans="1:7" ht="15.75" customHeight="1" x14ac:dyDescent="0.25">
      <c r="A10415">
        <v>10414</v>
      </c>
      <c r="B10415">
        <v>7738</v>
      </c>
      <c r="C10415">
        <v>4</v>
      </c>
      <c r="D10415" s="35">
        <v>2</v>
      </c>
      <c r="E10415">
        <v>1</v>
      </c>
      <c r="F10415">
        <v>8.3000000000000007</v>
      </c>
      <c r="G10415" s="12">
        <f>VLOOKUP(PARCELS[[#This Row],[OrderID(ORDERS)]],ORDERS[[OrderID]:[ATA]],11,FALSE)</f>
        <v>44288</v>
      </c>
    </row>
    <row r="10416" spans="1:7" ht="15.75" customHeight="1" x14ac:dyDescent="0.25">
      <c r="A10416">
        <v>10415</v>
      </c>
      <c r="B10416">
        <v>7739</v>
      </c>
      <c r="C10416">
        <v>1</v>
      </c>
      <c r="D10416" s="35">
        <v>4</v>
      </c>
      <c r="E10416">
        <v>1</v>
      </c>
      <c r="F10416">
        <v>8.9</v>
      </c>
      <c r="G10416" s="12">
        <f>VLOOKUP(PARCELS[[#This Row],[OrderID(ORDERS)]],ORDERS[[OrderID]:[ATA]],11,FALSE)</f>
        <v>44298</v>
      </c>
    </row>
    <row r="10417" spans="1:7" ht="15.75" customHeight="1" x14ac:dyDescent="0.25">
      <c r="A10417">
        <v>10416</v>
      </c>
      <c r="B10417">
        <v>7740</v>
      </c>
      <c r="C10417">
        <v>16</v>
      </c>
      <c r="D10417" s="35">
        <v>6</v>
      </c>
      <c r="E10417">
        <v>0</v>
      </c>
      <c r="F10417">
        <v>8.3000000000000007</v>
      </c>
      <c r="G10417" s="12">
        <f>VLOOKUP(PARCELS[[#This Row],[OrderID(ORDERS)]],ORDERS[[OrderID]:[ATA]],11,FALSE)</f>
        <v>44294</v>
      </c>
    </row>
    <row r="10418" spans="1:7" ht="15.75" customHeight="1" x14ac:dyDescent="0.25">
      <c r="A10418">
        <v>10417</v>
      </c>
      <c r="B10418">
        <v>7741</v>
      </c>
      <c r="C10418">
        <v>5</v>
      </c>
      <c r="D10418" s="35">
        <v>1</v>
      </c>
      <c r="E10418">
        <v>1</v>
      </c>
      <c r="F10418">
        <v>17.2</v>
      </c>
      <c r="G10418" s="12">
        <f>VLOOKUP(PARCELS[[#This Row],[OrderID(ORDERS)]],ORDERS[[OrderID]:[ATA]],11,FALSE)</f>
        <v>44289</v>
      </c>
    </row>
    <row r="10419" spans="1:7" ht="15.75" customHeight="1" x14ac:dyDescent="0.25">
      <c r="A10419">
        <v>10418</v>
      </c>
      <c r="B10419">
        <v>7742</v>
      </c>
      <c r="C10419">
        <v>19</v>
      </c>
      <c r="D10419" s="35">
        <v>4</v>
      </c>
      <c r="E10419">
        <v>0</v>
      </c>
      <c r="F10419">
        <v>10.5</v>
      </c>
      <c r="G10419" s="12">
        <f>VLOOKUP(PARCELS[[#This Row],[OrderID(ORDERS)]],ORDERS[[OrderID]:[ATA]],11,FALSE)</f>
        <v>44291</v>
      </c>
    </row>
    <row r="10420" spans="1:7" ht="15.75" customHeight="1" x14ac:dyDescent="0.25">
      <c r="A10420">
        <v>10419</v>
      </c>
      <c r="B10420">
        <v>7743</v>
      </c>
      <c r="C10420">
        <v>4</v>
      </c>
      <c r="D10420" s="35">
        <v>8</v>
      </c>
      <c r="E10420">
        <v>1</v>
      </c>
      <c r="F10420">
        <v>8.8000000000000007</v>
      </c>
      <c r="G10420" s="12">
        <f>VLOOKUP(PARCELS[[#This Row],[OrderID(ORDERS)]],ORDERS[[OrderID]:[ATA]],11,FALSE)</f>
        <v>44289</v>
      </c>
    </row>
    <row r="10421" spans="1:7" ht="15.75" customHeight="1" x14ac:dyDescent="0.25">
      <c r="A10421">
        <v>10420</v>
      </c>
      <c r="B10421">
        <v>7743</v>
      </c>
      <c r="C10421">
        <v>4</v>
      </c>
      <c r="D10421" s="35">
        <v>6</v>
      </c>
      <c r="E10421">
        <v>1</v>
      </c>
      <c r="F10421">
        <v>3</v>
      </c>
      <c r="G10421" s="12">
        <f>VLOOKUP(PARCELS[[#This Row],[OrderID(ORDERS)]],ORDERS[[OrderID]:[ATA]],11,FALSE)</f>
        <v>44289</v>
      </c>
    </row>
    <row r="10422" spans="1:7" ht="15.75" customHeight="1" x14ac:dyDescent="0.25">
      <c r="A10422">
        <v>10287</v>
      </c>
      <c r="B10422">
        <v>7642</v>
      </c>
      <c r="C10422">
        <v>20</v>
      </c>
      <c r="D10422" s="35">
        <v>7</v>
      </c>
      <c r="E10422">
        <v>1</v>
      </c>
      <c r="F10422">
        <v>6.8</v>
      </c>
      <c r="G10422" s="12">
        <f>VLOOKUP(PARCELS[[#This Row],[OrderID(ORDERS)]],ORDERS[[OrderID]:[ATA]],11,FALSE)</f>
        <v>44293</v>
      </c>
    </row>
    <row r="10423" spans="1:7" ht="15.75" customHeight="1" x14ac:dyDescent="0.25">
      <c r="A10423">
        <v>10422</v>
      </c>
      <c r="B10423">
        <v>7745</v>
      </c>
      <c r="C10423">
        <v>8</v>
      </c>
      <c r="D10423" s="35">
        <v>8</v>
      </c>
      <c r="E10423">
        <v>1</v>
      </c>
      <c r="F10423">
        <v>19.5</v>
      </c>
      <c r="G10423" s="12">
        <f>VLOOKUP(PARCELS[[#This Row],[OrderID(ORDERS)]],ORDERS[[OrderID]:[ATA]],11,FALSE)</f>
        <v>44295</v>
      </c>
    </row>
    <row r="10424" spans="1:7" ht="15.75" customHeight="1" x14ac:dyDescent="0.25">
      <c r="A10424">
        <v>10421</v>
      </c>
      <c r="B10424">
        <v>7744</v>
      </c>
      <c r="C10424">
        <v>11</v>
      </c>
      <c r="D10424" s="35">
        <v>7</v>
      </c>
      <c r="E10424">
        <v>1</v>
      </c>
      <c r="F10424">
        <v>10.5</v>
      </c>
      <c r="G10424" s="12">
        <f>VLOOKUP(PARCELS[[#This Row],[OrderID(ORDERS)]],ORDERS[[OrderID]:[ATA]],11,FALSE)</f>
        <v>44293</v>
      </c>
    </row>
    <row r="10425" spans="1:7" ht="15.75" customHeight="1" x14ac:dyDescent="0.25">
      <c r="A10425">
        <v>10424</v>
      </c>
      <c r="B10425">
        <v>7747</v>
      </c>
      <c r="C10425">
        <v>5</v>
      </c>
      <c r="D10425" s="35">
        <v>1</v>
      </c>
      <c r="E10425">
        <v>1</v>
      </c>
      <c r="F10425">
        <v>6.6</v>
      </c>
      <c r="G10425" s="12">
        <f>VLOOKUP(PARCELS[[#This Row],[OrderID(ORDERS)]],ORDERS[[OrderID]:[ATA]],11,FALSE)</f>
        <v>44291</v>
      </c>
    </row>
    <row r="10426" spans="1:7" ht="15.75" customHeight="1" x14ac:dyDescent="0.25">
      <c r="A10426">
        <v>10425</v>
      </c>
      <c r="B10426">
        <v>7747</v>
      </c>
      <c r="C10426">
        <v>5</v>
      </c>
      <c r="D10426" s="35">
        <v>5</v>
      </c>
      <c r="E10426">
        <v>1</v>
      </c>
      <c r="F10426">
        <v>1</v>
      </c>
      <c r="G10426" s="12">
        <f>VLOOKUP(PARCELS[[#This Row],[OrderID(ORDERS)]],ORDERS[[OrderID]:[ATA]],11,FALSE)</f>
        <v>44291</v>
      </c>
    </row>
    <row r="10427" spans="1:7" ht="15.75" customHeight="1" x14ac:dyDescent="0.25">
      <c r="A10427">
        <v>10426</v>
      </c>
      <c r="B10427">
        <v>7748</v>
      </c>
      <c r="C10427">
        <v>4</v>
      </c>
      <c r="D10427" s="35">
        <v>6</v>
      </c>
      <c r="E10427">
        <v>1</v>
      </c>
      <c r="F10427">
        <v>14.7</v>
      </c>
      <c r="G10427" s="12">
        <f>VLOOKUP(PARCELS[[#This Row],[OrderID(ORDERS)]],ORDERS[[OrderID]:[ATA]],11,FALSE)</f>
        <v>44295</v>
      </c>
    </row>
    <row r="10428" spans="1:7" ht="15.75" customHeight="1" x14ac:dyDescent="0.25">
      <c r="A10428">
        <v>10423</v>
      </c>
      <c r="B10428">
        <v>7746</v>
      </c>
      <c r="C10428">
        <v>8</v>
      </c>
      <c r="D10428" s="35">
        <v>7</v>
      </c>
      <c r="E10428">
        <v>1</v>
      </c>
      <c r="F10428">
        <v>14.6</v>
      </c>
      <c r="G10428" s="12">
        <f>VLOOKUP(PARCELS[[#This Row],[OrderID(ORDERS)]],ORDERS[[OrderID]:[ATA]],11,FALSE)</f>
        <v>44294</v>
      </c>
    </row>
    <row r="10429" spans="1:7" ht="15.75" customHeight="1" x14ac:dyDescent="0.25">
      <c r="A10429">
        <v>10428</v>
      </c>
      <c r="B10429">
        <v>7750</v>
      </c>
      <c r="C10429">
        <v>4</v>
      </c>
      <c r="D10429" s="35">
        <v>8</v>
      </c>
      <c r="E10429">
        <v>1</v>
      </c>
      <c r="F10429">
        <v>6.5</v>
      </c>
      <c r="G10429" s="12">
        <f>VLOOKUP(PARCELS[[#This Row],[OrderID(ORDERS)]],ORDERS[[OrderID]:[ATA]],11,FALSE)</f>
        <v>44293</v>
      </c>
    </row>
    <row r="10430" spans="1:7" ht="15.75" customHeight="1" x14ac:dyDescent="0.25">
      <c r="A10430">
        <v>10429</v>
      </c>
      <c r="B10430">
        <v>7751</v>
      </c>
      <c r="C10430">
        <v>1</v>
      </c>
      <c r="D10430" s="35">
        <v>8</v>
      </c>
      <c r="E10430">
        <v>1</v>
      </c>
      <c r="F10430">
        <v>5.3</v>
      </c>
      <c r="G10430" s="12">
        <f>VLOOKUP(PARCELS[[#This Row],[OrderID(ORDERS)]],ORDERS[[OrderID]:[ATA]],11,FALSE)</f>
        <v>44296</v>
      </c>
    </row>
    <row r="10431" spans="1:7" ht="15.75" customHeight="1" x14ac:dyDescent="0.25">
      <c r="A10431">
        <v>10376</v>
      </c>
      <c r="B10431">
        <v>7706</v>
      </c>
      <c r="C10431">
        <v>22</v>
      </c>
      <c r="D10431" s="35">
        <v>7</v>
      </c>
      <c r="E10431">
        <v>0</v>
      </c>
      <c r="F10431">
        <v>13.4</v>
      </c>
      <c r="G10431" s="12">
        <f>VLOOKUP(PARCELS[[#This Row],[OrderID(ORDERS)]],ORDERS[[OrderID]:[ATA]],11,FALSE)</f>
        <v>44295</v>
      </c>
    </row>
    <row r="10432" spans="1:7" ht="15.75" customHeight="1" x14ac:dyDescent="0.25">
      <c r="A10432">
        <v>10431</v>
      </c>
      <c r="B10432">
        <v>7753</v>
      </c>
      <c r="C10432">
        <v>8</v>
      </c>
      <c r="D10432" s="35">
        <v>6</v>
      </c>
      <c r="E10432">
        <v>1</v>
      </c>
      <c r="F10432">
        <v>11.4</v>
      </c>
      <c r="G10432" s="12">
        <f>VLOOKUP(PARCELS[[#This Row],[OrderID(ORDERS)]],ORDERS[[OrderID]:[ATA]],11,FALSE)</f>
        <v>44296</v>
      </c>
    </row>
    <row r="10433" spans="1:7" ht="15.75" customHeight="1" x14ac:dyDescent="0.25">
      <c r="A10433">
        <v>10432</v>
      </c>
      <c r="B10433">
        <v>7754</v>
      </c>
      <c r="C10433">
        <v>6</v>
      </c>
      <c r="D10433" s="35">
        <v>1</v>
      </c>
      <c r="E10433">
        <v>1</v>
      </c>
      <c r="F10433">
        <v>6.3</v>
      </c>
      <c r="G10433" s="12">
        <f>VLOOKUP(PARCELS[[#This Row],[OrderID(ORDERS)]],ORDERS[[OrderID]:[ATA]],11,FALSE)</f>
        <v>44294</v>
      </c>
    </row>
    <row r="10434" spans="1:7" ht="15.75" customHeight="1" x14ac:dyDescent="0.25">
      <c r="A10434">
        <v>10433</v>
      </c>
      <c r="B10434">
        <v>7755</v>
      </c>
      <c r="C10434">
        <v>11</v>
      </c>
      <c r="D10434" s="35">
        <v>5</v>
      </c>
      <c r="E10434">
        <v>1</v>
      </c>
      <c r="F10434">
        <v>9.1999999999999993</v>
      </c>
      <c r="G10434" s="12">
        <f>VLOOKUP(PARCELS[[#This Row],[OrderID(ORDERS)]],ORDERS[[OrderID]:[ATA]],11,FALSE)</f>
        <v>44295</v>
      </c>
    </row>
    <row r="10435" spans="1:7" ht="15.75" customHeight="1" x14ac:dyDescent="0.25">
      <c r="A10435">
        <v>10434</v>
      </c>
      <c r="B10435">
        <v>7756</v>
      </c>
      <c r="C10435">
        <v>22</v>
      </c>
      <c r="D10435" s="35">
        <v>8</v>
      </c>
      <c r="E10435">
        <v>1</v>
      </c>
      <c r="F10435">
        <v>9.5</v>
      </c>
      <c r="G10435" s="12">
        <f>VLOOKUP(PARCELS[[#This Row],[OrderID(ORDERS)]],ORDERS[[OrderID]:[ATA]],11,FALSE)</f>
        <v>44291</v>
      </c>
    </row>
    <row r="10436" spans="1:7" ht="15.75" customHeight="1" x14ac:dyDescent="0.25">
      <c r="A10436">
        <v>10435</v>
      </c>
      <c r="B10436">
        <v>7756</v>
      </c>
      <c r="C10436">
        <v>22</v>
      </c>
      <c r="D10436" s="35">
        <v>2</v>
      </c>
      <c r="E10436">
        <v>1</v>
      </c>
      <c r="F10436">
        <v>7.4</v>
      </c>
      <c r="G10436" s="12">
        <f>VLOOKUP(PARCELS[[#This Row],[OrderID(ORDERS)]],ORDERS[[OrderID]:[ATA]],11,FALSE)</f>
        <v>44291</v>
      </c>
    </row>
    <row r="10437" spans="1:7" ht="15.75" customHeight="1" x14ac:dyDescent="0.25">
      <c r="A10437">
        <v>10430</v>
      </c>
      <c r="B10437">
        <v>7752</v>
      </c>
      <c r="C10437">
        <v>12</v>
      </c>
      <c r="D10437" s="35">
        <v>7</v>
      </c>
      <c r="E10437">
        <v>1</v>
      </c>
      <c r="F10437">
        <v>16.7</v>
      </c>
      <c r="G10437" s="12">
        <f>VLOOKUP(PARCELS[[#This Row],[OrderID(ORDERS)]],ORDERS[[OrderID]:[ATA]],11,FALSE)</f>
        <v>44295</v>
      </c>
    </row>
    <row r="10438" spans="1:7" ht="15.75" customHeight="1" x14ac:dyDescent="0.25">
      <c r="A10438">
        <v>10437</v>
      </c>
      <c r="B10438">
        <v>7757</v>
      </c>
      <c r="C10438">
        <v>6</v>
      </c>
      <c r="D10438" s="35">
        <v>4</v>
      </c>
      <c r="E10438">
        <v>0</v>
      </c>
      <c r="F10438">
        <v>9</v>
      </c>
      <c r="G10438" s="12">
        <f>VLOOKUP(PARCELS[[#This Row],[OrderID(ORDERS)]],ORDERS[[OrderID]:[ATA]],11,FALSE)</f>
        <v>44292</v>
      </c>
    </row>
    <row r="10439" spans="1:7" ht="15.75" customHeight="1" x14ac:dyDescent="0.25">
      <c r="A10439">
        <v>10438</v>
      </c>
      <c r="B10439">
        <v>7758</v>
      </c>
      <c r="C10439">
        <v>21</v>
      </c>
      <c r="D10439" s="35">
        <v>4</v>
      </c>
      <c r="E10439">
        <v>1</v>
      </c>
      <c r="F10439">
        <v>15.5</v>
      </c>
      <c r="G10439" s="12">
        <f>VLOOKUP(PARCELS[[#This Row],[OrderID(ORDERS)]],ORDERS[[OrderID]:[ATA]],11,FALSE)</f>
        <v>44299</v>
      </c>
    </row>
    <row r="10440" spans="1:7" ht="15.75" customHeight="1" x14ac:dyDescent="0.25">
      <c r="A10440">
        <v>10439</v>
      </c>
      <c r="B10440">
        <v>7759</v>
      </c>
      <c r="C10440">
        <v>8</v>
      </c>
      <c r="D10440" s="35">
        <v>3</v>
      </c>
      <c r="E10440">
        <v>1</v>
      </c>
      <c r="F10440">
        <v>7.1</v>
      </c>
      <c r="G10440" s="12">
        <f>VLOOKUP(PARCELS[[#This Row],[OrderID(ORDERS)]],ORDERS[[OrderID]:[ATA]],11,FALSE)</f>
        <v>44300</v>
      </c>
    </row>
    <row r="10441" spans="1:7" ht="15.75" customHeight="1" x14ac:dyDescent="0.25">
      <c r="A10441">
        <v>10440</v>
      </c>
      <c r="B10441">
        <v>7759</v>
      </c>
      <c r="C10441">
        <v>8</v>
      </c>
      <c r="D10441" s="35">
        <v>5</v>
      </c>
      <c r="E10441">
        <v>1</v>
      </c>
      <c r="F10441">
        <v>5.3</v>
      </c>
      <c r="G10441" s="12">
        <f>VLOOKUP(PARCELS[[#This Row],[OrderID(ORDERS)]],ORDERS[[OrderID]:[ATA]],11,FALSE)</f>
        <v>44300</v>
      </c>
    </row>
    <row r="10442" spans="1:7" ht="15.75" customHeight="1" x14ac:dyDescent="0.25">
      <c r="A10442">
        <v>10441</v>
      </c>
      <c r="B10442">
        <v>7760</v>
      </c>
      <c r="C10442">
        <v>16</v>
      </c>
      <c r="D10442" s="35">
        <v>5</v>
      </c>
      <c r="E10442">
        <v>1</v>
      </c>
      <c r="F10442">
        <v>7.4</v>
      </c>
      <c r="G10442" s="12">
        <f>VLOOKUP(PARCELS[[#This Row],[OrderID(ORDERS)]],ORDERS[[OrderID]:[ATA]],11,FALSE)</f>
        <v>44295</v>
      </c>
    </row>
    <row r="10443" spans="1:7" ht="15.75" customHeight="1" x14ac:dyDescent="0.25">
      <c r="A10443">
        <v>10442</v>
      </c>
      <c r="B10443">
        <v>7761</v>
      </c>
      <c r="C10443">
        <v>18</v>
      </c>
      <c r="D10443" s="35">
        <v>4</v>
      </c>
      <c r="E10443">
        <v>1</v>
      </c>
      <c r="F10443">
        <v>9.9</v>
      </c>
      <c r="G10443" s="12">
        <f>VLOOKUP(PARCELS[[#This Row],[OrderID(ORDERS)]],ORDERS[[OrderID]:[ATA]],11,FALSE)</f>
        <v>44299</v>
      </c>
    </row>
    <row r="10444" spans="1:7" ht="15.75" customHeight="1" x14ac:dyDescent="0.25">
      <c r="A10444">
        <v>10443</v>
      </c>
      <c r="B10444">
        <v>7762</v>
      </c>
      <c r="C10444">
        <v>1</v>
      </c>
      <c r="D10444" s="35">
        <v>2</v>
      </c>
      <c r="E10444">
        <v>1</v>
      </c>
      <c r="F10444">
        <v>19.5</v>
      </c>
      <c r="G10444" s="12">
        <f>VLOOKUP(PARCELS[[#This Row],[OrderID(ORDERS)]],ORDERS[[OrderID]:[ATA]],11,FALSE)</f>
        <v>44297</v>
      </c>
    </row>
    <row r="10445" spans="1:7" ht="15.75" customHeight="1" x14ac:dyDescent="0.25">
      <c r="A10445">
        <v>10444</v>
      </c>
      <c r="B10445">
        <v>7762</v>
      </c>
      <c r="C10445">
        <v>1</v>
      </c>
      <c r="D10445" s="35">
        <v>8</v>
      </c>
      <c r="E10445">
        <v>1</v>
      </c>
      <c r="F10445">
        <v>17.899999999999999</v>
      </c>
      <c r="G10445" s="12">
        <f>VLOOKUP(PARCELS[[#This Row],[OrderID(ORDERS)]],ORDERS[[OrderID]:[ATA]],11,FALSE)</f>
        <v>44297</v>
      </c>
    </row>
    <row r="10446" spans="1:7" ht="15.75" customHeight="1" x14ac:dyDescent="0.25">
      <c r="A10446">
        <v>10445</v>
      </c>
      <c r="B10446">
        <v>7763</v>
      </c>
      <c r="C10446">
        <v>15</v>
      </c>
      <c r="D10446" s="35">
        <v>5</v>
      </c>
      <c r="E10446">
        <v>1</v>
      </c>
      <c r="F10446">
        <v>1.5</v>
      </c>
      <c r="G10446" s="12">
        <f>VLOOKUP(PARCELS[[#This Row],[OrderID(ORDERS)]],ORDERS[[OrderID]:[ATA]],11,FALSE)</f>
        <v>44294</v>
      </c>
    </row>
    <row r="10447" spans="1:7" ht="15.75" customHeight="1" x14ac:dyDescent="0.25">
      <c r="A10447">
        <v>10446</v>
      </c>
      <c r="B10447">
        <v>7764</v>
      </c>
      <c r="C10447">
        <v>15</v>
      </c>
      <c r="D10447" s="35">
        <v>4</v>
      </c>
      <c r="E10447">
        <v>0</v>
      </c>
      <c r="F10447">
        <v>11.7</v>
      </c>
      <c r="G10447" s="12">
        <f>VLOOKUP(PARCELS[[#This Row],[OrderID(ORDERS)]],ORDERS[[OrderID]:[ATA]],11,FALSE)</f>
        <v>44299</v>
      </c>
    </row>
    <row r="10448" spans="1:7" ht="15.75" customHeight="1" x14ac:dyDescent="0.25">
      <c r="A10448">
        <v>10447</v>
      </c>
      <c r="B10448">
        <v>7764</v>
      </c>
      <c r="C10448">
        <v>15</v>
      </c>
      <c r="D10448" s="35">
        <v>8</v>
      </c>
      <c r="E10448">
        <v>1</v>
      </c>
      <c r="F10448">
        <v>10.9</v>
      </c>
      <c r="G10448" s="12">
        <f>VLOOKUP(PARCELS[[#This Row],[OrderID(ORDERS)]],ORDERS[[OrderID]:[ATA]],11,FALSE)</f>
        <v>44299</v>
      </c>
    </row>
    <row r="10449" spans="1:7" ht="15.75" customHeight="1" x14ac:dyDescent="0.25">
      <c r="A10449">
        <v>10448</v>
      </c>
      <c r="B10449">
        <v>7764</v>
      </c>
      <c r="C10449">
        <v>15</v>
      </c>
      <c r="D10449" s="35">
        <v>5</v>
      </c>
      <c r="E10449">
        <v>1</v>
      </c>
      <c r="F10449">
        <v>2.2999999999999998</v>
      </c>
      <c r="G10449" s="12">
        <f>VLOOKUP(PARCELS[[#This Row],[OrderID(ORDERS)]],ORDERS[[OrderID]:[ATA]],11,FALSE)</f>
        <v>44299</v>
      </c>
    </row>
    <row r="10450" spans="1:7" ht="15.75" customHeight="1" x14ac:dyDescent="0.25">
      <c r="A10450">
        <v>10449</v>
      </c>
      <c r="B10450">
        <v>7765</v>
      </c>
      <c r="C10450">
        <v>9</v>
      </c>
      <c r="D10450" s="35">
        <v>6</v>
      </c>
      <c r="E10450">
        <v>1</v>
      </c>
      <c r="F10450">
        <v>7.3</v>
      </c>
      <c r="G10450" s="12">
        <f>VLOOKUP(PARCELS[[#This Row],[OrderID(ORDERS)]],ORDERS[[OrderID]:[ATA]],11,FALSE)</f>
        <v>44302</v>
      </c>
    </row>
    <row r="10451" spans="1:7" ht="15.75" customHeight="1" x14ac:dyDescent="0.25">
      <c r="A10451">
        <v>10457</v>
      </c>
      <c r="B10451">
        <v>7771</v>
      </c>
      <c r="C10451">
        <v>8</v>
      </c>
      <c r="D10451" s="35">
        <v>7</v>
      </c>
      <c r="E10451">
        <v>1</v>
      </c>
      <c r="F10451">
        <v>13.3</v>
      </c>
      <c r="G10451" s="12">
        <f>VLOOKUP(PARCELS[[#This Row],[OrderID(ORDERS)]],ORDERS[[OrderID]:[ATA]],11,FALSE)</f>
        <v>44301</v>
      </c>
    </row>
    <row r="10452" spans="1:7" ht="15.75" customHeight="1" x14ac:dyDescent="0.25">
      <c r="A10452">
        <v>10451</v>
      </c>
      <c r="B10452">
        <v>7766</v>
      </c>
      <c r="C10452">
        <v>21</v>
      </c>
      <c r="D10452" s="35">
        <v>2</v>
      </c>
      <c r="E10452">
        <v>1</v>
      </c>
      <c r="F10452">
        <v>0.8</v>
      </c>
      <c r="G10452" s="12">
        <f>VLOOKUP(PARCELS[[#This Row],[OrderID(ORDERS)]],ORDERS[[OrderID]:[ATA]],11,FALSE)</f>
        <v>44297</v>
      </c>
    </row>
    <row r="10453" spans="1:7" ht="15.75" customHeight="1" x14ac:dyDescent="0.25">
      <c r="A10453">
        <v>10452</v>
      </c>
      <c r="B10453">
        <v>7767</v>
      </c>
      <c r="C10453">
        <v>14</v>
      </c>
      <c r="D10453" s="35">
        <v>8</v>
      </c>
      <c r="E10453">
        <v>1</v>
      </c>
      <c r="F10453">
        <v>4.9000000000000004</v>
      </c>
      <c r="G10453" s="12">
        <f>VLOOKUP(PARCELS[[#This Row],[OrderID(ORDERS)]],ORDERS[[OrderID]:[ATA]],11,FALSE)</f>
        <v>44297</v>
      </c>
    </row>
    <row r="10454" spans="1:7" ht="15.75" customHeight="1" x14ac:dyDescent="0.25">
      <c r="A10454">
        <v>10453</v>
      </c>
      <c r="B10454">
        <v>7768</v>
      </c>
      <c r="C10454">
        <v>9</v>
      </c>
      <c r="D10454" s="35">
        <v>6</v>
      </c>
      <c r="E10454">
        <v>0</v>
      </c>
      <c r="F10454">
        <v>9.4</v>
      </c>
      <c r="G10454" s="12">
        <f>VLOOKUP(PARCELS[[#This Row],[OrderID(ORDERS)]],ORDERS[[OrderID]:[ATA]],11,FALSE)</f>
        <v>44302</v>
      </c>
    </row>
    <row r="10455" spans="1:7" ht="15.75" customHeight="1" x14ac:dyDescent="0.25">
      <c r="A10455">
        <v>10454</v>
      </c>
      <c r="B10455">
        <v>7768</v>
      </c>
      <c r="C10455">
        <v>9</v>
      </c>
      <c r="D10455" s="35">
        <v>6</v>
      </c>
      <c r="E10455">
        <v>1</v>
      </c>
      <c r="F10455">
        <v>19.3</v>
      </c>
      <c r="G10455" s="12">
        <f>VLOOKUP(PARCELS[[#This Row],[OrderID(ORDERS)]],ORDERS[[OrderID]:[ATA]],11,FALSE)</f>
        <v>44302</v>
      </c>
    </row>
    <row r="10456" spans="1:7" ht="15.75" customHeight="1" x14ac:dyDescent="0.25">
      <c r="A10456">
        <v>10455</v>
      </c>
      <c r="B10456">
        <v>7769</v>
      </c>
      <c r="C10456">
        <v>8</v>
      </c>
      <c r="D10456" s="35">
        <v>4</v>
      </c>
      <c r="E10456">
        <v>1</v>
      </c>
      <c r="F10456">
        <v>8.9</v>
      </c>
      <c r="G10456" s="12">
        <f>VLOOKUP(PARCELS[[#This Row],[OrderID(ORDERS)]],ORDERS[[OrderID]:[ATA]],11,FALSE)</f>
        <v>44300</v>
      </c>
    </row>
    <row r="10457" spans="1:7" ht="15.75" customHeight="1" x14ac:dyDescent="0.25">
      <c r="A10457">
        <v>10456</v>
      </c>
      <c r="B10457">
        <v>7770</v>
      </c>
      <c r="C10457">
        <v>22</v>
      </c>
      <c r="D10457" s="35">
        <v>6</v>
      </c>
      <c r="E10457">
        <v>0</v>
      </c>
      <c r="F10457">
        <v>7.8</v>
      </c>
      <c r="G10457" s="12">
        <f>VLOOKUP(PARCELS[[#This Row],[OrderID(ORDERS)]],ORDERS[[OrderID]:[ATA]],11,FALSE)</f>
        <v>44303</v>
      </c>
    </row>
    <row r="10458" spans="1:7" ht="15.75" customHeight="1" x14ac:dyDescent="0.25">
      <c r="A10458">
        <v>10450</v>
      </c>
      <c r="B10458">
        <v>7765</v>
      </c>
      <c r="C10458">
        <v>9</v>
      </c>
      <c r="D10458" s="35">
        <v>7</v>
      </c>
      <c r="E10458">
        <v>1</v>
      </c>
      <c r="F10458">
        <v>6.7</v>
      </c>
      <c r="G10458" s="12">
        <f>VLOOKUP(PARCELS[[#This Row],[OrderID(ORDERS)]],ORDERS[[OrderID]:[ATA]],11,FALSE)</f>
        <v>44302</v>
      </c>
    </row>
    <row r="10459" spans="1:7" ht="15.75" customHeight="1" x14ac:dyDescent="0.25">
      <c r="A10459">
        <v>10458</v>
      </c>
      <c r="B10459">
        <v>7772</v>
      </c>
      <c r="C10459">
        <v>14</v>
      </c>
      <c r="D10459" s="35">
        <v>6</v>
      </c>
      <c r="E10459">
        <v>1</v>
      </c>
      <c r="F10459">
        <v>2.8</v>
      </c>
      <c r="G10459" s="12">
        <f>VLOOKUP(PARCELS[[#This Row],[OrderID(ORDERS)]],ORDERS[[OrderID]:[ATA]],11,FALSE)</f>
        <v>44300</v>
      </c>
    </row>
    <row r="10460" spans="1:7" ht="15.75" customHeight="1" x14ac:dyDescent="0.25">
      <c r="A10460">
        <v>10459</v>
      </c>
      <c r="B10460">
        <v>7772</v>
      </c>
      <c r="C10460">
        <v>14</v>
      </c>
      <c r="D10460" s="35">
        <v>1</v>
      </c>
      <c r="E10460">
        <v>0</v>
      </c>
      <c r="F10460">
        <v>17.7</v>
      </c>
      <c r="G10460" s="12">
        <f>VLOOKUP(PARCELS[[#This Row],[OrderID(ORDERS)]],ORDERS[[OrderID]:[ATA]],11,FALSE)</f>
        <v>44300</v>
      </c>
    </row>
    <row r="10461" spans="1:7" ht="15.75" customHeight="1" x14ac:dyDescent="0.25">
      <c r="A10461">
        <v>10460</v>
      </c>
      <c r="B10461">
        <v>7773</v>
      </c>
      <c r="C10461">
        <v>4</v>
      </c>
      <c r="D10461" s="35">
        <v>2</v>
      </c>
      <c r="E10461">
        <v>1</v>
      </c>
      <c r="F10461">
        <v>0.4</v>
      </c>
      <c r="G10461" s="12">
        <f>VLOOKUP(PARCELS[[#This Row],[OrderID(ORDERS)]],ORDERS[[OrderID]:[ATA]],11,FALSE)</f>
        <v>44299</v>
      </c>
    </row>
    <row r="10462" spans="1:7" ht="15.75" customHeight="1" x14ac:dyDescent="0.25">
      <c r="A10462">
        <v>10461</v>
      </c>
      <c r="B10462">
        <v>7774</v>
      </c>
      <c r="C10462">
        <v>18</v>
      </c>
      <c r="D10462" s="35">
        <v>2</v>
      </c>
      <c r="E10462">
        <v>1</v>
      </c>
      <c r="F10462">
        <v>14.9</v>
      </c>
      <c r="G10462" s="12">
        <f>VLOOKUP(PARCELS[[#This Row],[OrderID(ORDERS)]],ORDERS[[OrderID]:[ATA]],11,FALSE)</f>
        <v>44298</v>
      </c>
    </row>
    <row r="10463" spans="1:7" ht="15.75" customHeight="1" x14ac:dyDescent="0.25">
      <c r="A10463">
        <v>10462</v>
      </c>
      <c r="B10463">
        <v>7774</v>
      </c>
      <c r="C10463">
        <v>18</v>
      </c>
      <c r="D10463" s="35">
        <v>3</v>
      </c>
      <c r="E10463">
        <v>1</v>
      </c>
      <c r="F10463">
        <v>10.199999999999999</v>
      </c>
      <c r="G10463" s="12">
        <f>VLOOKUP(PARCELS[[#This Row],[OrderID(ORDERS)]],ORDERS[[OrderID]:[ATA]],11,FALSE)</f>
        <v>44298</v>
      </c>
    </row>
    <row r="10464" spans="1:7" ht="15.75" customHeight="1" x14ac:dyDescent="0.25">
      <c r="A10464">
        <v>10463</v>
      </c>
      <c r="B10464">
        <v>7775</v>
      </c>
      <c r="C10464">
        <v>9</v>
      </c>
      <c r="D10464" s="35">
        <v>8</v>
      </c>
      <c r="E10464">
        <v>1</v>
      </c>
      <c r="F10464">
        <v>15.2</v>
      </c>
      <c r="G10464" s="12">
        <f>VLOOKUP(PARCELS[[#This Row],[OrderID(ORDERS)]],ORDERS[[OrderID]:[ATA]],11,FALSE)</f>
        <v>44298</v>
      </c>
    </row>
    <row r="10465" spans="1:7" ht="15.75" customHeight="1" x14ac:dyDescent="0.25">
      <c r="A10465">
        <v>10464</v>
      </c>
      <c r="B10465">
        <v>7776</v>
      </c>
      <c r="C10465">
        <v>22</v>
      </c>
      <c r="D10465" s="35">
        <v>5</v>
      </c>
      <c r="E10465">
        <v>1</v>
      </c>
      <c r="F10465">
        <v>19.2</v>
      </c>
      <c r="G10465" s="12">
        <f>VLOOKUP(PARCELS[[#This Row],[OrderID(ORDERS)]],ORDERS[[OrderID]:[ATA]],11,FALSE)</f>
        <v>44299</v>
      </c>
    </row>
    <row r="10466" spans="1:7" ht="15.75" customHeight="1" x14ac:dyDescent="0.25">
      <c r="A10466">
        <v>10465</v>
      </c>
      <c r="B10466">
        <v>7777</v>
      </c>
      <c r="C10466">
        <v>22</v>
      </c>
      <c r="D10466" s="35">
        <v>5</v>
      </c>
      <c r="E10466">
        <v>1</v>
      </c>
      <c r="F10466">
        <v>16.8</v>
      </c>
      <c r="G10466" s="12">
        <f>VLOOKUP(PARCELS[[#This Row],[OrderID(ORDERS)]],ORDERS[[OrderID]:[ATA]],11,FALSE)</f>
        <v>44301</v>
      </c>
    </row>
    <row r="10467" spans="1:7" ht="15.75" customHeight="1" x14ac:dyDescent="0.25">
      <c r="A10467">
        <v>10466</v>
      </c>
      <c r="B10467">
        <v>7778</v>
      </c>
      <c r="C10467">
        <v>9</v>
      </c>
      <c r="D10467" s="35">
        <v>7</v>
      </c>
      <c r="E10467">
        <v>1</v>
      </c>
      <c r="F10467">
        <v>17.2</v>
      </c>
      <c r="G10467" s="12">
        <f>VLOOKUP(PARCELS[[#This Row],[OrderID(ORDERS)]],ORDERS[[OrderID]:[ATA]],11,FALSE)</f>
        <v>44303</v>
      </c>
    </row>
    <row r="10468" spans="1:7" ht="15.75" customHeight="1" x14ac:dyDescent="0.25">
      <c r="A10468">
        <v>10467</v>
      </c>
      <c r="B10468">
        <v>7778</v>
      </c>
      <c r="C10468">
        <v>9</v>
      </c>
      <c r="D10468" s="35">
        <v>8</v>
      </c>
      <c r="E10468">
        <v>1</v>
      </c>
      <c r="F10468">
        <v>2.9</v>
      </c>
      <c r="G10468" s="12">
        <f>VLOOKUP(PARCELS[[#This Row],[OrderID(ORDERS)]],ORDERS[[OrderID]:[ATA]],11,FALSE)</f>
        <v>44303</v>
      </c>
    </row>
    <row r="10469" spans="1:7" ht="15.75" customHeight="1" x14ac:dyDescent="0.25">
      <c r="A10469">
        <v>10468</v>
      </c>
      <c r="B10469">
        <v>7779</v>
      </c>
      <c r="C10469">
        <v>22</v>
      </c>
      <c r="D10469" s="35">
        <v>2</v>
      </c>
      <c r="E10469">
        <v>0</v>
      </c>
      <c r="F10469">
        <v>6.2</v>
      </c>
      <c r="G10469" s="12">
        <f>VLOOKUP(PARCELS[[#This Row],[OrderID(ORDERS)]],ORDERS[[OrderID]:[ATA]],11,FALSE)</f>
        <v>44300</v>
      </c>
    </row>
    <row r="10470" spans="1:7" ht="15.75" customHeight="1" x14ac:dyDescent="0.25">
      <c r="A10470">
        <v>10469</v>
      </c>
      <c r="B10470">
        <v>7780</v>
      </c>
      <c r="C10470">
        <v>6</v>
      </c>
      <c r="D10470" s="35">
        <v>5</v>
      </c>
      <c r="E10470">
        <v>1</v>
      </c>
      <c r="F10470">
        <v>1.9</v>
      </c>
      <c r="G10470" s="12">
        <f>VLOOKUP(PARCELS[[#This Row],[OrderID(ORDERS)]],ORDERS[[OrderID]:[ATA]],11,FALSE)</f>
        <v>44304</v>
      </c>
    </row>
    <row r="10471" spans="1:7" ht="15.75" customHeight="1" x14ac:dyDescent="0.25">
      <c r="A10471">
        <v>10470</v>
      </c>
      <c r="B10471">
        <v>7781</v>
      </c>
      <c r="C10471">
        <v>17</v>
      </c>
      <c r="D10471" s="35">
        <v>2</v>
      </c>
      <c r="E10471">
        <v>1</v>
      </c>
      <c r="F10471">
        <v>1.5</v>
      </c>
      <c r="G10471" s="12">
        <f>VLOOKUP(PARCELS[[#This Row],[OrderID(ORDERS)]],ORDERS[[OrderID]:[ATA]],11,FALSE)</f>
        <v>44306</v>
      </c>
    </row>
    <row r="10472" spans="1:7" ht="15.75" customHeight="1" x14ac:dyDescent="0.25">
      <c r="A10472">
        <v>10471</v>
      </c>
      <c r="B10472">
        <v>7781</v>
      </c>
      <c r="C10472">
        <v>17</v>
      </c>
      <c r="D10472" s="35">
        <v>8</v>
      </c>
      <c r="E10472">
        <v>1</v>
      </c>
      <c r="F10472">
        <v>17.3</v>
      </c>
      <c r="G10472" s="12">
        <f>VLOOKUP(PARCELS[[#This Row],[OrderID(ORDERS)]],ORDERS[[OrderID]:[ATA]],11,FALSE)</f>
        <v>44306</v>
      </c>
    </row>
    <row r="10473" spans="1:7" ht="15.75" customHeight="1" x14ac:dyDescent="0.25">
      <c r="A10473">
        <v>10477</v>
      </c>
      <c r="B10473">
        <v>7784</v>
      </c>
      <c r="C10473">
        <v>3</v>
      </c>
      <c r="D10473" s="35">
        <v>7</v>
      </c>
      <c r="E10473">
        <v>1</v>
      </c>
      <c r="F10473">
        <v>16.899999999999999</v>
      </c>
      <c r="G10473" s="12">
        <f>VLOOKUP(PARCELS[[#This Row],[OrderID(ORDERS)]],ORDERS[[OrderID]:[ATA]],11,FALSE)</f>
        <v>44304</v>
      </c>
    </row>
    <row r="10474" spans="1:7" ht="15.75" customHeight="1" x14ac:dyDescent="0.25">
      <c r="A10474">
        <v>10473</v>
      </c>
      <c r="B10474">
        <v>7781</v>
      </c>
      <c r="C10474">
        <v>17</v>
      </c>
      <c r="D10474" s="35">
        <v>6</v>
      </c>
      <c r="E10474">
        <v>1</v>
      </c>
      <c r="F10474">
        <v>18</v>
      </c>
      <c r="G10474" s="12">
        <f>VLOOKUP(PARCELS[[#This Row],[OrderID(ORDERS)]],ORDERS[[OrderID]:[ATA]],11,FALSE)</f>
        <v>44306</v>
      </c>
    </row>
    <row r="10475" spans="1:7" ht="15.75" customHeight="1" x14ac:dyDescent="0.25">
      <c r="A10475">
        <v>10474</v>
      </c>
      <c r="B10475">
        <v>7782</v>
      </c>
      <c r="C10475">
        <v>20</v>
      </c>
      <c r="D10475" s="35">
        <v>6</v>
      </c>
      <c r="E10475">
        <v>1</v>
      </c>
      <c r="F10475">
        <v>15</v>
      </c>
      <c r="G10475" s="12">
        <f>VLOOKUP(PARCELS[[#This Row],[OrderID(ORDERS)]],ORDERS[[OrderID]:[ATA]],11,FALSE)</f>
        <v>44307</v>
      </c>
    </row>
    <row r="10476" spans="1:7" ht="15.75" customHeight="1" x14ac:dyDescent="0.25">
      <c r="A10476">
        <v>10475</v>
      </c>
      <c r="B10476">
        <v>7783</v>
      </c>
      <c r="C10476">
        <v>22</v>
      </c>
      <c r="D10476" s="35">
        <v>1</v>
      </c>
      <c r="E10476">
        <v>1</v>
      </c>
      <c r="F10476">
        <v>19.8</v>
      </c>
      <c r="G10476" s="12">
        <f>VLOOKUP(PARCELS[[#This Row],[OrderID(ORDERS)]],ORDERS[[OrderID]:[ATA]],11,FALSE)</f>
        <v>44306</v>
      </c>
    </row>
    <row r="10477" spans="1:7" ht="15.75" customHeight="1" x14ac:dyDescent="0.25">
      <c r="A10477">
        <v>10476</v>
      </c>
      <c r="B10477">
        <v>7783</v>
      </c>
      <c r="C10477">
        <v>22</v>
      </c>
      <c r="D10477" s="35">
        <v>5</v>
      </c>
      <c r="E10477">
        <v>1</v>
      </c>
      <c r="F10477">
        <v>6.4</v>
      </c>
      <c r="G10477" s="12">
        <f>VLOOKUP(PARCELS[[#This Row],[OrderID(ORDERS)]],ORDERS[[OrderID]:[ATA]],11,FALSE)</f>
        <v>44306</v>
      </c>
    </row>
    <row r="10478" spans="1:7" ht="15.75" customHeight="1" x14ac:dyDescent="0.25">
      <c r="A10478">
        <v>10472</v>
      </c>
      <c r="B10478">
        <v>7781</v>
      </c>
      <c r="C10478">
        <v>17</v>
      </c>
      <c r="D10478" s="35">
        <v>7</v>
      </c>
      <c r="E10478">
        <v>1</v>
      </c>
      <c r="F10478">
        <v>3.4</v>
      </c>
      <c r="G10478" s="12">
        <f>VLOOKUP(PARCELS[[#This Row],[OrderID(ORDERS)]],ORDERS[[OrderID]:[ATA]],11,FALSE)</f>
        <v>44306</v>
      </c>
    </row>
    <row r="10479" spans="1:7" ht="15.75" customHeight="1" x14ac:dyDescent="0.25">
      <c r="A10479">
        <v>10478</v>
      </c>
      <c r="B10479">
        <v>7785</v>
      </c>
      <c r="C10479">
        <v>15</v>
      </c>
      <c r="D10479" s="35">
        <v>5</v>
      </c>
      <c r="E10479">
        <v>1</v>
      </c>
      <c r="F10479">
        <v>0.7</v>
      </c>
      <c r="G10479" s="12">
        <f>VLOOKUP(PARCELS[[#This Row],[OrderID(ORDERS)]],ORDERS[[OrderID]:[ATA]],11,FALSE)</f>
        <v>44308</v>
      </c>
    </row>
    <row r="10480" spans="1:7" ht="15.75" customHeight="1" x14ac:dyDescent="0.25">
      <c r="A10480">
        <v>10479</v>
      </c>
      <c r="B10480">
        <v>7786</v>
      </c>
      <c r="C10480">
        <v>18</v>
      </c>
      <c r="D10480" s="35">
        <v>2</v>
      </c>
      <c r="E10480">
        <v>1</v>
      </c>
      <c r="F10480">
        <v>6.1</v>
      </c>
      <c r="G10480" s="12">
        <f>VLOOKUP(PARCELS[[#This Row],[OrderID(ORDERS)]],ORDERS[[OrderID]:[ATA]],11,FALSE)</f>
        <v>44307</v>
      </c>
    </row>
    <row r="10481" spans="1:7" ht="15.75" customHeight="1" x14ac:dyDescent="0.25">
      <c r="A10481">
        <v>10480</v>
      </c>
      <c r="B10481">
        <v>7787</v>
      </c>
      <c r="C10481">
        <v>14</v>
      </c>
      <c r="D10481" s="35">
        <v>1</v>
      </c>
      <c r="E10481">
        <v>1</v>
      </c>
      <c r="F10481">
        <v>19.8</v>
      </c>
      <c r="G10481" s="12">
        <f>VLOOKUP(PARCELS[[#This Row],[OrderID(ORDERS)]],ORDERS[[OrderID]:[ATA]],11,FALSE)</f>
        <v>44305</v>
      </c>
    </row>
    <row r="10482" spans="1:7" ht="15.75" customHeight="1" x14ac:dyDescent="0.25">
      <c r="A10482">
        <v>10481</v>
      </c>
      <c r="B10482">
        <v>7788</v>
      </c>
      <c r="C10482">
        <v>15</v>
      </c>
      <c r="D10482" s="35">
        <v>8</v>
      </c>
      <c r="E10482">
        <v>1</v>
      </c>
      <c r="F10482">
        <v>1.2</v>
      </c>
      <c r="G10482" s="12">
        <f>VLOOKUP(PARCELS[[#This Row],[OrderID(ORDERS)]],ORDERS[[OrderID]:[ATA]],11,FALSE)</f>
        <v>44311</v>
      </c>
    </row>
    <row r="10483" spans="1:7" ht="15.75" customHeight="1" x14ac:dyDescent="0.25">
      <c r="A10483">
        <v>10482</v>
      </c>
      <c r="B10483">
        <v>7788</v>
      </c>
      <c r="C10483">
        <v>15</v>
      </c>
      <c r="D10483" s="35">
        <v>1</v>
      </c>
      <c r="E10483">
        <v>1</v>
      </c>
      <c r="F10483">
        <v>1.7</v>
      </c>
      <c r="G10483" s="12">
        <f>VLOOKUP(PARCELS[[#This Row],[OrderID(ORDERS)]],ORDERS[[OrderID]:[ATA]],11,FALSE)</f>
        <v>44311</v>
      </c>
    </row>
    <row r="10484" spans="1:7" ht="15.75" customHeight="1" x14ac:dyDescent="0.25">
      <c r="A10484">
        <v>10483</v>
      </c>
      <c r="B10484">
        <v>7788</v>
      </c>
      <c r="C10484">
        <v>15</v>
      </c>
      <c r="D10484" s="35">
        <v>1</v>
      </c>
      <c r="E10484">
        <v>1</v>
      </c>
      <c r="F10484">
        <v>6.9</v>
      </c>
      <c r="G10484" s="12">
        <f>VLOOKUP(PARCELS[[#This Row],[OrderID(ORDERS)]],ORDERS[[OrderID]:[ATA]],11,FALSE)</f>
        <v>44311</v>
      </c>
    </row>
    <row r="10485" spans="1:7" ht="15.75" customHeight="1" x14ac:dyDescent="0.25">
      <c r="A10485">
        <v>10484</v>
      </c>
      <c r="B10485">
        <v>7788</v>
      </c>
      <c r="C10485">
        <v>15</v>
      </c>
      <c r="D10485" s="35">
        <v>1</v>
      </c>
      <c r="E10485">
        <v>1</v>
      </c>
      <c r="F10485">
        <v>17.899999999999999</v>
      </c>
      <c r="G10485" s="12">
        <f>VLOOKUP(PARCELS[[#This Row],[OrderID(ORDERS)]],ORDERS[[OrderID]:[ATA]],11,FALSE)</f>
        <v>44311</v>
      </c>
    </row>
    <row r="10486" spans="1:7" ht="15.75" customHeight="1" x14ac:dyDescent="0.25">
      <c r="A10486">
        <v>10485</v>
      </c>
      <c r="B10486">
        <v>7789</v>
      </c>
      <c r="C10486">
        <v>18</v>
      </c>
      <c r="D10486" s="35">
        <v>2</v>
      </c>
      <c r="E10486">
        <v>1</v>
      </c>
      <c r="F10486">
        <v>7.5</v>
      </c>
      <c r="G10486" s="12">
        <f>VLOOKUP(PARCELS[[#This Row],[OrderID(ORDERS)]],ORDERS[[OrderID]:[ATA]],11,FALSE)</f>
        <v>44311</v>
      </c>
    </row>
    <row r="10487" spans="1:7" ht="15.75" customHeight="1" x14ac:dyDescent="0.25">
      <c r="A10487">
        <v>10486</v>
      </c>
      <c r="B10487">
        <v>7789</v>
      </c>
      <c r="C10487">
        <v>18</v>
      </c>
      <c r="D10487" s="35">
        <v>5</v>
      </c>
      <c r="E10487">
        <v>1</v>
      </c>
      <c r="F10487">
        <v>8.1</v>
      </c>
      <c r="G10487" s="12">
        <f>VLOOKUP(PARCELS[[#This Row],[OrderID(ORDERS)]],ORDERS[[OrderID]:[ATA]],11,FALSE)</f>
        <v>44311</v>
      </c>
    </row>
    <row r="10488" spans="1:7" ht="15.75" customHeight="1" x14ac:dyDescent="0.25">
      <c r="A10488">
        <v>10487</v>
      </c>
      <c r="B10488">
        <v>7790</v>
      </c>
      <c r="C10488">
        <v>4</v>
      </c>
      <c r="D10488" s="35">
        <v>1</v>
      </c>
      <c r="E10488">
        <v>1</v>
      </c>
      <c r="F10488">
        <v>6.4</v>
      </c>
      <c r="G10488" s="12">
        <f>VLOOKUP(PARCELS[[#This Row],[OrderID(ORDERS)]],ORDERS[[OrderID]:[ATA]],11,FALSE)</f>
        <v>44305</v>
      </c>
    </row>
    <row r="10489" spans="1:7" ht="15.75" customHeight="1" x14ac:dyDescent="0.25">
      <c r="A10489">
        <v>10488</v>
      </c>
      <c r="B10489">
        <v>7791</v>
      </c>
      <c r="C10489">
        <v>22</v>
      </c>
      <c r="D10489" s="35">
        <v>1</v>
      </c>
      <c r="E10489">
        <v>1</v>
      </c>
      <c r="F10489">
        <v>11.3</v>
      </c>
      <c r="G10489" s="12">
        <f>VLOOKUP(PARCELS[[#This Row],[OrderID(ORDERS)]],ORDERS[[OrderID]:[ATA]],11,FALSE)</f>
        <v>44311</v>
      </c>
    </row>
    <row r="10490" spans="1:7" ht="15.75" customHeight="1" x14ac:dyDescent="0.25">
      <c r="A10490">
        <v>10489</v>
      </c>
      <c r="B10490">
        <v>7791</v>
      </c>
      <c r="C10490">
        <v>22</v>
      </c>
      <c r="D10490" s="35">
        <v>3</v>
      </c>
      <c r="E10490">
        <v>1</v>
      </c>
      <c r="F10490">
        <v>9.4</v>
      </c>
      <c r="G10490" s="12">
        <f>VLOOKUP(PARCELS[[#This Row],[OrderID(ORDERS)]],ORDERS[[OrderID]:[ATA]],11,FALSE)</f>
        <v>44311</v>
      </c>
    </row>
    <row r="10491" spans="1:7" ht="15.75" customHeight="1" x14ac:dyDescent="0.25">
      <c r="A10491">
        <v>10490</v>
      </c>
      <c r="B10491">
        <v>7792</v>
      </c>
      <c r="C10491">
        <v>6</v>
      </c>
      <c r="D10491" s="35">
        <v>2</v>
      </c>
      <c r="E10491">
        <v>1</v>
      </c>
      <c r="F10491">
        <v>7.1</v>
      </c>
      <c r="G10491" s="12">
        <f>VLOOKUP(PARCELS[[#This Row],[OrderID(ORDERS)]],ORDERS[[OrderID]:[ATA]],11,FALSE)</f>
        <v>44308</v>
      </c>
    </row>
    <row r="10492" spans="1:7" ht="15.75" customHeight="1" x14ac:dyDescent="0.25">
      <c r="A10492">
        <v>10491</v>
      </c>
      <c r="B10492">
        <v>7792</v>
      </c>
      <c r="C10492">
        <v>6</v>
      </c>
      <c r="D10492" s="35">
        <v>4</v>
      </c>
      <c r="E10492">
        <v>1</v>
      </c>
      <c r="F10492">
        <v>8.5</v>
      </c>
      <c r="G10492" s="12">
        <f>VLOOKUP(PARCELS[[#This Row],[OrderID(ORDERS)]],ORDERS[[OrderID]:[ATA]],11,FALSE)</f>
        <v>44308</v>
      </c>
    </row>
    <row r="10493" spans="1:7" ht="15.75" customHeight="1" x14ac:dyDescent="0.25">
      <c r="A10493">
        <v>10492</v>
      </c>
      <c r="B10493">
        <v>7793</v>
      </c>
      <c r="C10493">
        <v>11</v>
      </c>
      <c r="D10493" s="35">
        <v>1</v>
      </c>
      <c r="E10493">
        <v>0</v>
      </c>
      <c r="F10493">
        <v>8.6</v>
      </c>
      <c r="G10493" s="12">
        <f>VLOOKUP(PARCELS[[#This Row],[OrderID(ORDERS)]],ORDERS[[OrderID]:[ATA]],11,FALSE)</f>
        <v>44307</v>
      </c>
    </row>
    <row r="10494" spans="1:7" ht="15.75" customHeight="1" x14ac:dyDescent="0.25">
      <c r="A10494">
        <v>10493</v>
      </c>
      <c r="B10494">
        <v>7794</v>
      </c>
      <c r="C10494">
        <v>15</v>
      </c>
      <c r="D10494" s="35">
        <v>8</v>
      </c>
      <c r="E10494">
        <v>1</v>
      </c>
      <c r="F10494">
        <v>15.7</v>
      </c>
      <c r="G10494" s="12">
        <f>VLOOKUP(PARCELS[[#This Row],[OrderID(ORDERS)]],ORDERS[[OrderID]:[ATA]],11,FALSE)</f>
        <v>44311</v>
      </c>
    </row>
    <row r="10495" spans="1:7" ht="15.75" customHeight="1" x14ac:dyDescent="0.25">
      <c r="A10495">
        <v>10494</v>
      </c>
      <c r="B10495">
        <v>7794</v>
      </c>
      <c r="C10495">
        <v>15</v>
      </c>
      <c r="D10495" s="35">
        <v>3</v>
      </c>
      <c r="E10495">
        <v>1</v>
      </c>
      <c r="F10495">
        <v>4.8</v>
      </c>
      <c r="G10495" s="12">
        <f>VLOOKUP(PARCELS[[#This Row],[OrderID(ORDERS)]],ORDERS[[OrderID]:[ATA]],11,FALSE)</f>
        <v>44311</v>
      </c>
    </row>
    <row r="10496" spans="1:7" ht="15.75" customHeight="1" x14ac:dyDescent="0.25">
      <c r="A10496">
        <v>10495</v>
      </c>
      <c r="B10496">
        <v>7794</v>
      </c>
      <c r="C10496">
        <v>15</v>
      </c>
      <c r="D10496" s="35">
        <v>5</v>
      </c>
      <c r="E10496">
        <v>0</v>
      </c>
      <c r="F10496">
        <v>17.7</v>
      </c>
      <c r="G10496" s="12">
        <f>VLOOKUP(PARCELS[[#This Row],[OrderID(ORDERS)]],ORDERS[[OrderID]:[ATA]],11,FALSE)</f>
        <v>44311</v>
      </c>
    </row>
    <row r="10497" spans="1:7" ht="15.75" customHeight="1" x14ac:dyDescent="0.25">
      <c r="A10497">
        <v>10496</v>
      </c>
      <c r="B10497">
        <v>7794</v>
      </c>
      <c r="C10497">
        <v>15</v>
      </c>
      <c r="D10497" s="35">
        <v>1</v>
      </c>
      <c r="E10497">
        <v>1</v>
      </c>
      <c r="F10497">
        <v>6.8</v>
      </c>
      <c r="G10497" s="12">
        <f>VLOOKUP(PARCELS[[#This Row],[OrderID(ORDERS)]],ORDERS[[OrderID]:[ATA]],11,FALSE)</f>
        <v>44311</v>
      </c>
    </row>
    <row r="10498" spans="1:7" ht="15.75" customHeight="1" x14ac:dyDescent="0.25">
      <c r="A10498">
        <v>10497</v>
      </c>
      <c r="B10498">
        <v>7795</v>
      </c>
      <c r="C10498">
        <v>22</v>
      </c>
      <c r="D10498" s="35">
        <v>8</v>
      </c>
      <c r="E10498">
        <v>0</v>
      </c>
      <c r="F10498">
        <v>6</v>
      </c>
      <c r="G10498" s="12">
        <f>VLOOKUP(PARCELS[[#This Row],[OrderID(ORDERS)]],ORDERS[[OrderID]:[ATA]],11,FALSE)</f>
        <v>44309</v>
      </c>
    </row>
    <row r="10499" spans="1:7" ht="15.75" customHeight="1" x14ac:dyDescent="0.25">
      <c r="A10499">
        <v>10498</v>
      </c>
      <c r="B10499">
        <v>7796</v>
      </c>
      <c r="C10499">
        <v>10</v>
      </c>
      <c r="D10499" s="35">
        <v>2</v>
      </c>
      <c r="E10499">
        <v>1</v>
      </c>
      <c r="F10499">
        <v>5.2</v>
      </c>
      <c r="G10499" s="12">
        <f>VLOOKUP(PARCELS[[#This Row],[OrderID(ORDERS)]],ORDERS[[OrderID]:[ATA]],11,FALSE)</f>
        <v>44310</v>
      </c>
    </row>
    <row r="10500" spans="1:7" ht="15.75" customHeight="1" x14ac:dyDescent="0.25">
      <c r="A10500">
        <v>10499</v>
      </c>
      <c r="B10500">
        <v>7797</v>
      </c>
      <c r="C10500">
        <v>11</v>
      </c>
      <c r="D10500" s="35">
        <v>8</v>
      </c>
      <c r="E10500">
        <v>1</v>
      </c>
      <c r="F10500">
        <v>1.1000000000000001</v>
      </c>
      <c r="G10500" s="12">
        <f>VLOOKUP(PARCELS[[#This Row],[OrderID(ORDERS)]],ORDERS[[OrderID]:[ATA]],11,FALSE)</f>
        <v>44309</v>
      </c>
    </row>
    <row r="10501" spans="1:7" ht="15.75" customHeight="1" x14ac:dyDescent="0.25">
      <c r="A10501">
        <v>10500</v>
      </c>
      <c r="B10501">
        <v>7797</v>
      </c>
      <c r="C10501">
        <v>11</v>
      </c>
      <c r="D10501" s="35">
        <v>5</v>
      </c>
      <c r="E10501">
        <v>0</v>
      </c>
      <c r="F10501">
        <v>13.3</v>
      </c>
      <c r="G10501" s="12">
        <f>VLOOKUP(PARCELS[[#This Row],[OrderID(ORDERS)]],ORDERS[[OrderID]:[ATA]],11,FALSE)</f>
        <v>44309</v>
      </c>
    </row>
    <row r="10502" spans="1:7" ht="15.75" customHeight="1" x14ac:dyDescent="0.25">
      <c r="A10502">
        <v>10501</v>
      </c>
      <c r="B10502">
        <v>7797</v>
      </c>
      <c r="C10502">
        <v>11</v>
      </c>
      <c r="D10502" s="35">
        <v>8</v>
      </c>
      <c r="E10502">
        <v>1</v>
      </c>
      <c r="F10502">
        <v>17.5</v>
      </c>
      <c r="G10502" s="12">
        <f>VLOOKUP(PARCELS[[#This Row],[OrderID(ORDERS)]],ORDERS[[OrderID]:[ATA]],11,FALSE)</f>
        <v>44309</v>
      </c>
    </row>
    <row r="10503" spans="1:7" ht="15.75" customHeight="1" x14ac:dyDescent="0.25">
      <c r="A10503">
        <v>10502</v>
      </c>
      <c r="B10503">
        <v>7798</v>
      </c>
      <c r="C10503">
        <v>22</v>
      </c>
      <c r="D10503" s="35">
        <v>5</v>
      </c>
      <c r="E10503">
        <v>1</v>
      </c>
      <c r="F10503">
        <v>1.9</v>
      </c>
      <c r="G10503" s="12">
        <f>VLOOKUP(PARCELS[[#This Row],[OrderID(ORDERS)]],ORDERS[[OrderID]:[ATA]],11,FALSE)</f>
        <v>44312</v>
      </c>
    </row>
    <row r="10504" spans="1:7" ht="15.75" customHeight="1" x14ac:dyDescent="0.25">
      <c r="A10504">
        <v>10503</v>
      </c>
      <c r="B10504">
        <v>7799</v>
      </c>
      <c r="C10504">
        <v>3</v>
      </c>
      <c r="D10504" s="35">
        <v>6</v>
      </c>
      <c r="E10504">
        <v>1</v>
      </c>
      <c r="F10504">
        <v>2.4</v>
      </c>
      <c r="G10504" s="12">
        <f>VLOOKUP(PARCELS[[#This Row],[OrderID(ORDERS)]],ORDERS[[OrderID]:[ATA]],11,FALSE)</f>
        <v>44314</v>
      </c>
    </row>
    <row r="10505" spans="1:7" ht="15.75" customHeight="1" x14ac:dyDescent="0.25">
      <c r="A10505">
        <v>10511</v>
      </c>
      <c r="B10505">
        <v>7804</v>
      </c>
      <c r="C10505">
        <v>21</v>
      </c>
      <c r="D10505" s="35">
        <v>7</v>
      </c>
      <c r="E10505">
        <v>1</v>
      </c>
      <c r="F10505">
        <v>12.1</v>
      </c>
      <c r="G10505" s="12">
        <f>VLOOKUP(PARCELS[[#This Row],[OrderID(ORDERS)]],ORDERS[[OrderID]:[ATA]],11,FALSE)</f>
        <v>44308</v>
      </c>
    </row>
    <row r="10506" spans="1:7" ht="15.75" customHeight="1" x14ac:dyDescent="0.25">
      <c r="A10506">
        <v>10505</v>
      </c>
      <c r="B10506">
        <v>7800</v>
      </c>
      <c r="C10506">
        <v>4</v>
      </c>
      <c r="D10506" s="35">
        <v>4</v>
      </c>
      <c r="E10506">
        <v>1</v>
      </c>
      <c r="F10506">
        <v>17.3</v>
      </c>
      <c r="G10506" s="12">
        <f>VLOOKUP(PARCELS[[#This Row],[OrderID(ORDERS)]],ORDERS[[OrderID]:[ATA]],11,FALSE)</f>
        <v>44312</v>
      </c>
    </row>
    <row r="10507" spans="1:7" ht="15.75" customHeight="1" x14ac:dyDescent="0.25">
      <c r="A10507">
        <v>10506</v>
      </c>
      <c r="B10507">
        <v>7801</v>
      </c>
      <c r="C10507">
        <v>10</v>
      </c>
      <c r="D10507" s="35">
        <v>8</v>
      </c>
      <c r="E10507">
        <v>1</v>
      </c>
      <c r="F10507">
        <v>8.5</v>
      </c>
      <c r="G10507" s="12">
        <f>VLOOKUP(PARCELS[[#This Row],[OrderID(ORDERS)]],ORDERS[[OrderID]:[ATA]],11,FALSE)</f>
        <v>44308</v>
      </c>
    </row>
    <row r="10508" spans="1:7" ht="15.75" customHeight="1" x14ac:dyDescent="0.25">
      <c r="A10508">
        <v>10507</v>
      </c>
      <c r="B10508">
        <v>7802</v>
      </c>
      <c r="C10508">
        <v>14</v>
      </c>
      <c r="D10508" s="35">
        <v>6</v>
      </c>
      <c r="E10508">
        <v>1</v>
      </c>
      <c r="F10508">
        <v>7.6</v>
      </c>
      <c r="G10508" s="12">
        <f>VLOOKUP(PARCELS[[#This Row],[OrderID(ORDERS)]],ORDERS[[OrderID]:[ATA]],11,FALSE)</f>
        <v>44308</v>
      </c>
    </row>
    <row r="10509" spans="1:7" ht="15.75" customHeight="1" x14ac:dyDescent="0.25">
      <c r="A10509">
        <v>10508</v>
      </c>
      <c r="B10509">
        <v>7802</v>
      </c>
      <c r="C10509">
        <v>14</v>
      </c>
      <c r="D10509" s="35">
        <v>3</v>
      </c>
      <c r="E10509">
        <v>0</v>
      </c>
      <c r="F10509">
        <v>17.899999999999999</v>
      </c>
      <c r="G10509" s="12">
        <f>VLOOKUP(PARCELS[[#This Row],[OrderID(ORDERS)]],ORDERS[[OrderID]:[ATA]],11,FALSE)</f>
        <v>44308</v>
      </c>
    </row>
    <row r="10510" spans="1:7" ht="15.75" customHeight="1" x14ac:dyDescent="0.25">
      <c r="A10510">
        <v>10509</v>
      </c>
      <c r="B10510">
        <v>7803</v>
      </c>
      <c r="C10510">
        <v>19</v>
      </c>
      <c r="D10510" s="35">
        <v>2</v>
      </c>
      <c r="E10510">
        <v>0</v>
      </c>
      <c r="F10510">
        <v>5.5</v>
      </c>
      <c r="G10510" s="12">
        <f>VLOOKUP(PARCELS[[#This Row],[OrderID(ORDERS)]],ORDERS[[OrderID]:[ATA]],11,FALSE)</f>
        <v>44312</v>
      </c>
    </row>
    <row r="10511" spans="1:7" ht="15.75" customHeight="1" x14ac:dyDescent="0.25">
      <c r="A10511">
        <v>10510</v>
      </c>
      <c r="B10511">
        <v>7804</v>
      </c>
      <c r="C10511">
        <v>21</v>
      </c>
      <c r="D10511" s="35">
        <v>5</v>
      </c>
      <c r="E10511">
        <v>0</v>
      </c>
      <c r="F10511">
        <v>10.199999999999999</v>
      </c>
      <c r="G10511" s="12">
        <f>VLOOKUP(PARCELS[[#This Row],[OrderID(ORDERS)]],ORDERS[[OrderID]:[ATA]],11,FALSE)</f>
        <v>44308</v>
      </c>
    </row>
    <row r="10512" spans="1:7" ht="15.75" customHeight="1" x14ac:dyDescent="0.25">
      <c r="A10512">
        <v>10522</v>
      </c>
      <c r="B10512">
        <v>7811</v>
      </c>
      <c r="C10512">
        <v>12</v>
      </c>
      <c r="D10512" s="35">
        <v>7</v>
      </c>
      <c r="E10512">
        <v>1</v>
      </c>
      <c r="F10512">
        <v>1.4</v>
      </c>
      <c r="G10512" s="12">
        <f>VLOOKUP(PARCELS[[#This Row],[OrderID(ORDERS)]],ORDERS[[OrderID]:[ATA]],11,FALSE)</f>
        <v>44312</v>
      </c>
    </row>
    <row r="10513" spans="1:7" ht="15.75" customHeight="1" x14ac:dyDescent="0.25">
      <c r="A10513">
        <v>10512</v>
      </c>
      <c r="B10513">
        <v>7805</v>
      </c>
      <c r="C10513">
        <v>13</v>
      </c>
      <c r="D10513" s="35">
        <v>6</v>
      </c>
      <c r="E10513">
        <v>1</v>
      </c>
      <c r="F10513">
        <v>6.7</v>
      </c>
      <c r="G10513" s="12">
        <f>VLOOKUP(PARCELS[[#This Row],[OrderID(ORDERS)]],ORDERS[[OrderID]:[ATA]],11,FALSE)</f>
        <v>44309</v>
      </c>
    </row>
    <row r="10514" spans="1:7" ht="15.75" customHeight="1" x14ac:dyDescent="0.25">
      <c r="A10514">
        <v>10513</v>
      </c>
      <c r="B10514">
        <v>7806</v>
      </c>
      <c r="C10514">
        <v>18</v>
      </c>
      <c r="D10514" s="35">
        <v>8</v>
      </c>
      <c r="E10514">
        <v>1</v>
      </c>
      <c r="F10514">
        <v>2.5</v>
      </c>
      <c r="G10514" s="12">
        <f>VLOOKUP(PARCELS[[#This Row],[OrderID(ORDERS)]],ORDERS[[OrderID]:[ATA]],11,FALSE)</f>
        <v>44314</v>
      </c>
    </row>
    <row r="10515" spans="1:7" ht="15.75" customHeight="1" x14ac:dyDescent="0.25">
      <c r="A10515">
        <v>10514</v>
      </c>
      <c r="B10515">
        <v>7807</v>
      </c>
      <c r="C10515">
        <v>14</v>
      </c>
      <c r="D10515" s="35">
        <v>6</v>
      </c>
      <c r="E10515">
        <v>1</v>
      </c>
      <c r="F10515">
        <v>10.9</v>
      </c>
      <c r="G10515" s="12">
        <f>VLOOKUP(PARCELS[[#This Row],[OrderID(ORDERS)]],ORDERS[[OrderID]:[ATA]],11,FALSE)</f>
        <v>44313</v>
      </c>
    </row>
    <row r="10516" spans="1:7" ht="15.75" customHeight="1" x14ac:dyDescent="0.25">
      <c r="A10516">
        <v>10515</v>
      </c>
      <c r="B10516">
        <v>7808</v>
      </c>
      <c r="C10516">
        <v>11</v>
      </c>
      <c r="D10516" s="35">
        <v>4</v>
      </c>
      <c r="E10516">
        <v>0</v>
      </c>
      <c r="F10516">
        <v>19.899999999999999</v>
      </c>
      <c r="G10516" s="12">
        <f>VLOOKUP(PARCELS[[#This Row],[OrderID(ORDERS)]],ORDERS[[OrderID]:[ATA]],11,FALSE)</f>
        <v>44310</v>
      </c>
    </row>
    <row r="10517" spans="1:7" ht="15.75" customHeight="1" x14ac:dyDescent="0.25">
      <c r="A10517">
        <v>10516</v>
      </c>
      <c r="B10517">
        <v>7809</v>
      </c>
      <c r="C10517">
        <v>20</v>
      </c>
      <c r="D10517" s="35">
        <v>3</v>
      </c>
      <c r="E10517">
        <v>0</v>
      </c>
      <c r="F10517">
        <v>7.1</v>
      </c>
      <c r="G10517" s="12">
        <f>VLOOKUP(PARCELS[[#This Row],[OrderID(ORDERS)]],ORDERS[[OrderID]:[ATA]],11,FALSE)</f>
        <v>44316</v>
      </c>
    </row>
    <row r="10518" spans="1:7" ht="15.75" customHeight="1" x14ac:dyDescent="0.25">
      <c r="A10518">
        <v>10517</v>
      </c>
      <c r="B10518">
        <v>7809</v>
      </c>
      <c r="C10518">
        <v>20</v>
      </c>
      <c r="D10518" s="35">
        <v>1</v>
      </c>
      <c r="E10518">
        <v>1</v>
      </c>
      <c r="F10518">
        <v>14.9</v>
      </c>
      <c r="G10518" s="12">
        <f>VLOOKUP(PARCELS[[#This Row],[OrderID(ORDERS)]],ORDERS[[OrderID]:[ATA]],11,FALSE)</f>
        <v>44316</v>
      </c>
    </row>
    <row r="10519" spans="1:7" ht="15.75" customHeight="1" x14ac:dyDescent="0.25">
      <c r="A10519">
        <v>10518</v>
      </c>
      <c r="B10519">
        <v>7809</v>
      </c>
      <c r="C10519">
        <v>20</v>
      </c>
      <c r="D10519" s="35">
        <v>4</v>
      </c>
      <c r="E10519">
        <v>1</v>
      </c>
      <c r="F10519">
        <v>5.8</v>
      </c>
      <c r="G10519" s="12">
        <f>VLOOKUP(PARCELS[[#This Row],[OrderID(ORDERS)]],ORDERS[[OrderID]:[ATA]],11,FALSE)</f>
        <v>44316</v>
      </c>
    </row>
    <row r="10520" spans="1:7" ht="15.75" customHeight="1" x14ac:dyDescent="0.25">
      <c r="A10520">
        <v>10519</v>
      </c>
      <c r="B10520">
        <v>7810</v>
      </c>
      <c r="C10520">
        <v>12</v>
      </c>
      <c r="D10520" s="35">
        <v>6</v>
      </c>
      <c r="E10520">
        <v>1</v>
      </c>
      <c r="F10520">
        <v>1.6</v>
      </c>
      <c r="G10520" s="12">
        <f>VLOOKUP(PARCELS[[#This Row],[OrderID(ORDERS)]],ORDERS[[OrderID]:[ATA]],11,FALSE)</f>
        <v>44310</v>
      </c>
    </row>
    <row r="10521" spans="1:7" ht="15.75" customHeight="1" x14ac:dyDescent="0.25">
      <c r="A10521">
        <v>10520</v>
      </c>
      <c r="B10521">
        <v>7810</v>
      </c>
      <c r="C10521">
        <v>12</v>
      </c>
      <c r="D10521" s="35">
        <v>4</v>
      </c>
      <c r="E10521">
        <v>1</v>
      </c>
      <c r="F10521">
        <v>13.7</v>
      </c>
      <c r="G10521" s="12">
        <f>VLOOKUP(PARCELS[[#This Row],[OrderID(ORDERS)]],ORDERS[[OrderID]:[ATA]],11,FALSE)</f>
        <v>44310</v>
      </c>
    </row>
    <row r="10522" spans="1:7" ht="15.75" customHeight="1" x14ac:dyDescent="0.25">
      <c r="A10522">
        <v>10521</v>
      </c>
      <c r="B10522">
        <v>7810</v>
      </c>
      <c r="C10522">
        <v>12</v>
      </c>
      <c r="D10522" s="35">
        <v>6</v>
      </c>
      <c r="E10522">
        <v>1</v>
      </c>
      <c r="F10522">
        <v>6.2</v>
      </c>
      <c r="G10522" s="12">
        <f>VLOOKUP(PARCELS[[#This Row],[OrderID(ORDERS)]],ORDERS[[OrderID]:[ATA]],11,FALSE)</f>
        <v>44310</v>
      </c>
    </row>
    <row r="10523" spans="1:7" ht="15.75" customHeight="1" x14ac:dyDescent="0.25">
      <c r="A10523">
        <v>10504</v>
      </c>
      <c r="B10523">
        <v>7799</v>
      </c>
      <c r="C10523">
        <v>3</v>
      </c>
      <c r="D10523" s="35">
        <v>7</v>
      </c>
      <c r="E10523">
        <v>1</v>
      </c>
      <c r="F10523">
        <v>10.8</v>
      </c>
      <c r="G10523" s="12">
        <f>VLOOKUP(PARCELS[[#This Row],[OrderID(ORDERS)]],ORDERS[[OrderID]:[ATA]],11,FALSE)</f>
        <v>44314</v>
      </c>
    </row>
    <row r="10524" spans="1:7" ht="15.75" customHeight="1" x14ac:dyDescent="0.25">
      <c r="A10524">
        <v>10523</v>
      </c>
      <c r="B10524">
        <v>7811</v>
      </c>
      <c r="C10524">
        <v>12</v>
      </c>
      <c r="D10524" s="35">
        <v>2</v>
      </c>
      <c r="E10524">
        <v>1</v>
      </c>
      <c r="F10524">
        <v>0.4</v>
      </c>
      <c r="G10524" s="12">
        <f>VLOOKUP(PARCELS[[#This Row],[OrderID(ORDERS)]],ORDERS[[OrderID]:[ATA]],11,FALSE)</f>
        <v>44312</v>
      </c>
    </row>
    <row r="10525" spans="1:7" ht="15.75" customHeight="1" x14ac:dyDescent="0.25">
      <c r="A10525">
        <v>10524</v>
      </c>
      <c r="B10525">
        <v>7812</v>
      </c>
      <c r="C10525">
        <v>4</v>
      </c>
      <c r="D10525" s="35">
        <v>6</v>
      </c>
      <c r="E10525">
        <v>1</v>
      </c>
      <c r="F10525">
        <v>3.7</v>
      </c>
      <c r="G10525" s="12">
        <f>VLOOKUP(PARCELS[[#This Row],[OrderID(ORDERS)]],ORDERS[[OrderID]:[ATA]],11,FALSE)</f>
        <v>44313</v>
      </c>
    </row>
    <row r="10526" spans="1:7" ht="15.75" customHeight="1" x14ac:dyDescent="0.25">
      <c r="A10526">
        <v>10525</v>
      </c>
      <c r="B10526">
        <v>7813</v>
      </c>
      <c r="C10526">
        <v>5</v>
      </c>
      <c r="D10526" s="35">
        <v>4</v>
      </c>
      <c r="E10526">
        <v>1</v>
      </c>
      <c r="F10526">
        <v>1.9</v>
      </c>
      <c r="G10526" s="12">
        <f>VLOOKUP(PARCELS[[#This Row],[OrderID(ORDERS)]],ORDERS[[OrderID]:[ATA]],11,FALSE)</f>
        <v>44315</v>
      </c>
    </row>
    <row r="10527" spans="1:7" ht="15.75" customHeight="1" x14ac:dyDescent="0.25">
      <c r="A10527">
        <v>10526</v>
      </c>
      <c r="B10527">
        <v>7814</v>
      </c>
      <c r="C10527">
        <v>14</v>
      </c>
      <c r="D10527" s="35">
        <v>1</v>
      </c>
      <c r="E10527">
        <v>0</v>
      </c>
      <c r="F10527">
        <v>14.5</v>
      </c>
      <c r="G10527" s="12">
        <f>VLOOKUP(PARCELS[[#This Row],[OrderID(ORDERS)]],ORDERS[[OrderID]:[ATA]],11,FALSE)</f>
        <v>44313</v>
      </c>
    </row>
    <row r="10528" spans="1:7" ht="15.75" customHeight="1" x14ac:dyDescent="0.25">
      <c r="A10528">
        <v>10527</v>
      </c>
      <c r="B10528">
        <v>7815</v>
      </c>
      <c r="C10528">
        <v>19</v>
      </c>
      <c r="D10528" s="35">
        <v>6</v>
      </c>
      <c r="E10528">
        <v>1</v>
      </c>
      <c r="F10528">
        <v>16.899999999999999</v>
      </c>
      <c r="G10528" s="12">
        <f>VLOOKUP(PARCELS[[#This Row],[OrderID(ORDERS)]],ORDERS[[OrderID]:[ATA]],11,FALSE)</f>
        <v>44316</v>
      </c>
    </row>
    <row r="10529" spans="1:7" ht="15.75" customHeight="1" x14ac:dyDescent="0.25">
      <c r="A10529">
        <v>10528</v>
      </c>
      <c r="B10529">
        <v>7816</v>
      </c>
      <c r="C10529">
        <v>8</v>
      </c>
      <c r="D10529" s="35">
        <v>6</v>
      </c>
      <c r="E10529">
        <v>1</v>
      </c>
      <c r="F10529">
        <v>6.7</v>
      </c>
      <c r="G10529" s="12">
        <f>VLOOKUP(PARCELS[[#This Row],[OrderID(ORDERS)]],ORDERS[[OrderID]:[ATA]],11,FALSE)</f>
        <v>44314</v>
      </c>
    </row>
    <row r="10530" spans="1:7" ht="15.75" customHeight="1" x14ac:dyDescent="0.25">
      <c r="A10530">
        <v>10529</v>
      </c>
      <c r="B10530">
        <v>7816</v>
      </c>
      <c r="C10530">
        <v>8</v>
      </c>
      <c r="D10530" s="35">
        <v>2</v>
      </c>
      <c r="E10530">
        <v>1</v>
      </c>
      <c r="F10530">
        <v>9.5</v>
      </c>
      <c r="G10530" s="12">
        <f>VLOOKUP(PARCELS[[#This Row],[OrderID(ORDERS)]],ORDERS[[OrderID]:[ATA]],11,FALSE)</f>
        <v>44314</v>
      </c>
    </row>
    <row r="10531" spans="1:7" ht="15.75" customHeight="1" x14ac:dyDescent="0.25">
      <c r="A10531">
        <v>10530</v>
      </c>
      <c r="B10531">
        <v>7817</v>
      </c>
      <c r="C10531">
        <v>7</v>
      </c>
      <c r="D10531" s="35">
        <v>3</v>
      </c>
      <c r="E10531">
        <v>1</v>
      </c>
      <c r="F10531">
        <v>14.3</v>
      </c>
      <c r="G10531" s="12">
        <f>VLOOKUP(PARCELS[[#This Row],[OrderID(ORDERS)]],ORDERS[[OrderID]:[ATA]],11,FALSE)</f>
        <v>44317</v>
      </c>
    </row>
    <row r="10532" spans="1:7" ht="15.75" customHeight="1" x14ac:dyDescent="0.25">
      <c r="A10532">
        <v>10531</v>
      </c>
      <c r="B10532">
        <v>7818</v>
      </c>
      <c r="C10532">
        <v>9</v>
      </c>
      <c r="D10532" s="35">
        <v>8</v>
      </c>
      <c r="E10532">
        <v>1</v>
      </c>
      <c r="F10532">
        <v>3</v>
      </c>
      <c r="G10532" s="12">
        <f>VLOOKUP(PARCELS[[#This Row],[OrderID(ORDERS)]],ORDERS[[OrderID]:[ATA]],11,FALSE)</f>
        <v>44320</v>
      </c>
    </row>
    <row r="10533" spans="1:7" ht="15.75" customHeight="1" x14ac:dyDescent="0.25">
      <c r="A10533">
        <v>10532</v>
      </c>
      <c r="B10533">
        <v>7818</v>
      </c>
      <c r="C10533">
        <v>9</v>
      </c>
      <c r="D10533" s="35">
        <v>6</v>
      </c>
      <c r="E10533">
        <v>1</v>
      </c>
      <c r="F10533">
        <v>3.8</v>
      </c>
      <c r="G10533" s="12">
        <f>VLOOKUP(PARCELS[[#This Row],[OrderID(ORDERS)]],ORDERS[[OrderID]:[ATA]],11,FALSE)</f>
        <v>44320</v>
      </c>
    </row>
    <row r="10534" spans="1:7" ht="15.75" customHeight="1" x14ac:dyDescent="0.25">
      <c r="A10534">
        <v>10533</v>
      </c>
      <c r="B10534">
        <v>7819</v>
      </c>
      <c r="C10534">
        <v>1</v>
      </c>
      <c r="D10534" s="35">
        <v>8</v>
      </c>
      <c r="E10534">
        <v>1</v>
      </c>
      <c r="F10534">
        <v>10.199999999999999</v>
      </c>
      <c r="G10534" s="12">
        <f>VLOOKUP(PARCELS[[#This Row],[OrderID(ORDERS)]],ORDERS[[OrderID]:[ATA]],11,FALSE)</f>
        <v>44327</v>
      </c>
    </row>
    <row r="10535" spans="1:7" ht="15.75" customHeight="1" x14ac:dyDescent="0.25">
      <c r="A10535">
        <v>10534</v>
      </c>
      <c r="B10535">
        <v>7820</v>
      </c>
      <c r="C10535">
        <v>17</v>
      </c>
      <c r="D10535" s="35">
        <v>4</v>
      </c>
      <c r="E10535">
        <v>1</v>
      </c>
      <c r="F10535">
        <v>8.5</v>
      </c>
      <c r="G10535" s="12">
        <f>VLOOKUP(PARCELS[[#This Row],[OrderID(ORDERS)]],ORDERS[[OrderID]:[ATA]],11,FALSE)</f>
        <v>44320</v>
      </c>
    </row>
    <row r="10536" spans="1:7" ht="15.75" customHeight="1" x14ac:dyDescent="0.25">
      <c r="A10536">
        <v>10535</v>
      </c>
      <c r="B10536">
        <v>7821</v>
      </c>
      <c r="C10536">
        <v>5</v>
      </c>
      <c r="D10536" s="35">
        <v>1</v>
      </c>
      <c r="E10536">
        <v>1</v>
      </c>
      <c r="F10536">
        <v>14.8</v>
      </c>
      <c r="G10536" s="12">
        <f>VLOOKUP(PARCELS[[#This Row],[OrderID(ORDERS)]],ORDERS[[OrderID]:[ATA]],11,FALSE)</f>
        <v>44318</v>
      </c>
    </row>
    <row r="10537" spans="1:7" ht="15.75" customHeight="1" x14ac:dyDescent="0.25">
      <c r="A10537">
        <v>10536</v>
      </c>
      <c r="B10537">
        <v>7822</v>
      </c>
      <c r="C10537">
        <v>2</v>
      </c>
      <c r="D10537" s="35">
        <v>8</v>
      </c>
      <c r="E10537">
        <v>1</v>
      </c>
      <c r="F10537">
        <v>8.8000000000000007</v>
      </c>
      <c r="G10537" s="12">
        <f>VLOOKUP(PARCELS[[#This Row],[OrderID(ORDERS)]],ORDERS[[OrderID]:[ATA]],11,FALSE)</f>
        <v>44318</v>
      </c>
    </row>
    <row r="10538" spans="1:7" ht="15.75" customHeight="1" x14ac:dyDescent="0.25">
      <c r="A10538">
        <v>10537</v>
      </c>
      <c r="B10538">
        <v>7823</v>
      </c>
      <c r="C10538">
        <v>12</v>
      </c>
      <c r="D10538" s="35">
        <v>1</v>
      </c>
      <c r="E10538">
        <v>1</v>
      </c>
      <c r="F10538">
        <v>14.9</v>
      </c>
      <c r="G10538" s="12">
        <f>VLOOKUP(PARCELS[[#This Row],[OrderID(ORDERS)]],ORDERS[[OrderID]:[ATA]],11,FALSE)</f>
        <v>44316</v>
      </c>
    </row>
    <row r="10539" spans="1:7" ht="15.75" customHeight="1" x14ac:dyDescent="0.25">
      <c r="A10539">
        <v>10538</v>
      </c>
      <c r="B10539">
        <v>7824</v>
      </c>
      <c r="C10539">
        <v>12</v>
      </c>
      <c r="D10539" s="35">
        <v>2</v>
      </c>
      <c r="E10539">
        <v>1</v>
      </c>
      <c r="F10539">
        <v>13.5</v>
      </c>
      <c r="G10539" s="12">
        <f>VLOOKUP(PARCELS[[#This Row],[OrderID(ORDERS)]],ORDERS[[OrderID]:[ATA]],11,FALSE)</f>
        <v>44315</v>
      </c>
    </row>
    <row r="10540" spans="1:7" ht="15.75" customHeight="1" x14ac:dyDescent="0.25">
      <c r="A10540">
        <v>10539</v>
      </c>
      <c r="B10540">
        <v>7824</v>
      </c>
      <c r="C10540">
        <v>12</v>
      </c>
      <c r="D10540" s="35">
        <v>8</v>
      </c>
      <c r="E10540">
        <v>1</v>
      </c>
      <c r="F10540">
        <v>0.9</v>
      </c>
      <c r="G10540" s="12">
        <f>VLOOKUP(PARCELS[[#This Row],[OrderID(ORDERS)]],ORDERS[[OrderID]:[ATA]],11,FALSE)</f>
        <v>44315</v>
      </c>
    </row>
    <row r="10541" spans="1:7" ht="15.75" customHeight="1" x14ac:dyDescent="0.25">
      <c r="A10541">
        <v>10540</v>
      </c>
      <c r="B10541">
        <v>7825</v>
      </c>
      <c r="C10541">
        <v>22</v>
      </c>
      <c r="D10541" s="35">
        <v>2</v>
      </c>
      <c r="E10541">
        <v>1</v>
      </c>
      <c r="F10541">
        <v>3.3</v>
      </c>
      <c r="G10541" s="12">
        <f>VLOOKUP(PARCELS[[#This Row],[OrderID(ORDERS)]],ORDERS[[OrderID]:[ATA]],11,FALSE)</f>
        <v>44319</v>
      </c>
    </row>
    <row r="10542" spans="1:7" ht="15.75" customHeight="1" x14ac:dyDescent="0.25">
      <c r="A10542">
        <v>10541</v>
      </c>
      <c r="B10542">
        <v>7826</v>
      </c>
      <c r="C10542">
        <v>21</v>
      </c>
      <c r="D10542" s="35">
        <v>1</v>
      </c>
      <c r="E10542">
        <v>0</v>
      </c>
      <c r="F10542">
        <v>3.6</v>
      </c>
      <c r="G10542" s="12">
        <f>VLOOKUP(PARCELS[[#This Row],[OrderID(ORDERS)]],ORDERS[[OrderID]:[ATA]],11,FALSE)</f>
        <v>44321</v>
      </c>
    </row>
    <row r="10543" spans="1:7" ht="15.75" customHeight="1" x14ac:dyDescent="0.25">
      <c r="A10543">
        <v>10542</v>
      </c>
      <c r="B10543">
        <v>7826</v>
      </c>
      <c r="C10543">
        <v>21</v>
      </c>
      <c r="D10543" s="35">
        <v>2</v>
      </c>
      <c r="E10543">
        <v>1</v>
      </c>
      <c r="F10543">
        <v>1.8</v>
      </c>
      <c r="G10543" s="12">
        <f>VLOOKUP(PARCELS[[#This Row],[OrderID(ORDERS)]],ORDERS[[OrderID]:[ATA]],11,FALSE)</f>
        <v>44321</v>
      </c>
    </row>
    <row r="10544" spans="1:7" ht="15.75" customHeight="1" x14ac:dyDescent="0.25">
      <c r="A10544">
        <v>10543</v>
      </c>
      <c r="B10544">
        <v>7827</v>
      </c>
      <c r="C10544">
        <v>8</v>
      </c>
      <c r="D10544" s="35">
        <v>3</v>
      </c>
      <c r="E10544">
        <v>1</v>
      </c>
      <c r="F10544">
        <v>1.9</v>
      </c>
      <c r="G10544" s="12">
        <f>VLOOKUP(PARCELS[[#This Row],[OrderID(ORDERS)]],ORDERS[[OrderID]:[ATA]],11,FALSE)</f>
        <v>44318</v>
      </c>
    </row>
    <row r="10545" spans="1:7" ht="15.75" customHeight="1" x14ac:dyDescent="0.25">
      <c r="A10545">
        <v>10544</v>
      </c>
      <c r="B10545">
        <v>7828</v>
      </c>
      <c r="C10545">
        <v>5</v>
      </c>
      <c r="D10545" s="35">
        <v>8</v>
      </c>
      <c r="E10545">
        <v>1</v>
      </c>
      <c r="F10545">
        <v>13.1</v>
      </c>
      <c r="G10545" s="12">
        <f>VLOOKUP(PARCELS[[#This Row],[OrderID(ORDERS)]],ORDERS[[OrderID]:[ATA]],11,FALSE)</f>
        <v>44317</v>
      </c>
    </row>
    <row r="10546" spans="1:7" ht="15.75" customHeight="1" x14ac:dyDescent="0.25">
      <c r="A10546">
        <v>10561</v>
      </c>
      <c r="B10546">
        <v>7838</v>
      </c>
      <c r="C10546">
        <v>7</v>
      </c>
      <c r="D10546" s="35">
        <v>7</v>
      </c>
      <c r="E10546">
        <v>1</v>
      </c>
      <c r="F10546">
        <v>12.1</v>
      </c>
      <c r="G10546" s="12">
        <f>VLOOKUP(PARCELS[[#This Row],[OrderID(ORDERS)]],ORDERS[[OrderID]:[ATA]],11,FALSE)</f>
        <v>44320</v>
      </c>
    </row>
    <row r="10547" spans="1:7" ht="15.75" customHeight="1" x14ac:dyDescent="0.25">
      <c r="A10547">
        <v>10546</v>
      </c>
      <c r="B10547">
        <v>7830</v>
      </c>
      <c r="C10547">
        <v>4</v>
      </c>
      <c r="D10547" s="35">
        <v>6</v>
      </c>
      <c r="E10547">
        <v>1</v>
      </c>
      <c r="F10547">
        <v>1.3</v>
      </c>
      <c r="G10547" s="12">
        <f>VLOOKUP(PARCELS[[#This Row],[OrderID(ORDERS)]],ORDERS[[OrderID]:[ATA]],11,FALSE)</f>
        <v>44321</v>
      </c>
    </row>
    <row r="10548" spans="1:7" ht="15.75" customHeight="1" x14ac:dyDescent="0.25">
      <c r="A10548">
        <v>10547</v>
      </c>
      <c r="B10548">
        <v>7831</v>
      </c>
      <c r="C10548">
        <v>2</v>
      </c>
      <c r="D10548" s="35">
        <v>5</v>
      </c>
      <c r="E10548">
        <v>1</v>
      </c>
      <c r="F10548">
        <v>11.4</v>
      </c>
      <c r="G10548" s="12">
        <f>VLOOKUP(PARCELS[[#This Row],[OrderID(ORDERS)]],ORDERS[[OrderID]:[ATA]],11,FALSE)</f>
        <v>44322</v>
      </c>
    </row>
    <row r="10549" spans="1:7" ht="15.75" customHeight="1" x14ac:dyDescent="0.25">
      <c r="A10549">
        <v>10548</v>
      </c>
      <c r="B10549">
        <v>7831</v>
      </c>
      <c r="C10549">
        <v>2</v>
      </c>
      <c r="D10549" s="35">
        <v>1</v>
      </c>
      <c r="E10549">
        <v>1</v>
      </c>
      <c r="F10549">
        <v>12</v>
      </c>
      <c r="G10549" s="12">
        <f>VLOOKUP(PARCELS[[#This Row],[OrderID(ORDERS)]],ORDERS[[OrderID]:[ATA]],11,FALSE)</f>
        <v>44322</v>
      </c>
    </row>
    <row r="10550" spans="1:7" ht="15.75" customHeight="1" x14ac:dyDescent="0.25">
      <c r="A10550">
        <v>10549</v>
      </c>
      <c r="B10550">
        <v>7832</v>
      </c>
      <c r="C10550">
        <v>5</v>
      </c>
      <c r="D10550" s="35">
        <v>5</v>
      </c>
      <c r="E10550">
        <v>1</v>
      </c>
      <c r="F10550">
        <v>17.8</v>
      </c>
      <c r="G10550" s="12">
        <f>VLOOKUP(PARCELS[[#This Row],[OrderID(ORDERS)]],ORDERS[[OrderID]:[ATA]],11,FALSE)</f>
        <v>44321</v>
      </c>
    </row>
    <row r="10551" spans="1:7" ht="15.75" customHeight="1" x14ac:dyDescent="0.25">
      <c r="A10551">
        <v>10550</v>
      </c>
      <c r="B10551">
        <v>7832</v>
      </c>
      <c r="C10551">
        <v>5</v>
      </c>
      <c r="D10551" s="35">
        <v>8</v>
      </c>
      <c r="E10551">
        <v>1</v>
      </c>
      <c r="F10551">
        <v>5.5</v>
      </c>
      <c r="G10551" s="12">
        <f>VLOOKUP(PARCELS[[#This Row],[OrderID(ORDERS)]],ORDERS[[OrderID]:[ATA]],11,FALSE)</f>
        <v>44321</v>
      </c>
    </row>
    <row r="10552" spans="1:7" ht="15.75" customHeight="1" x14ac:dyDescent="0.25">
      <c r="A10552">
        <v>10551</v>
      </c>
      <c r="B10552">
        <v>7833</v>
      </c>
      <c r="C10552">
        <v>22</v>
      </c>
      <c r="D10552" s="35">
        <v>8</v>
      </c>
      <c r="E10552">
        <v>1</v>
      </c>
      <c r="F10552">
        <v>13.2</v>
      </c>
      <c r="G10552" s="12">
        <f>VLOOKUP(PARCELS[[#This Row],[OrderID(ORDERS)]],ORDERS[[OrderID]:[ATA]],11,FALSE)</f>
        <v>44320</v>
      </c>
    </row>
    <row r="10553" spans="1:7" ht="15.75" customHeight="1" x14ac:dyDescent="0.25">
      <c r="A10553">
        <v>10552</v>
      </c>
      <c r="B10553">
        <v>7833</v>
      </c>
      <c r="C10553">
        <v>22</v>
      </c>
      <c r="D10553" s="35">
        <v>3</v>
      </c>
      <c r="E10553">
        <v>1</v>
      </c>
      <c r="F10553">
        <v>11.3</v>
      </c>
      <c r="G10553" s="12">
        <f>VLOOKUP(PARCELS[[#This Row],[OrderID(ORDERS)]],ORDERS[[OrderID]:[ATA]],11,FALSE)</f>
        <v>44320</v>
      </c>
    </row>
    <row r="10554" spans="1:7" ht="15.75" customHeight="1" x14ac:dyDescent="0.25">
      <c r="A10554">
        <v>10553</v>
      </c>
      <c r="B10554">
        <v>7834</v>
      </c>
      <c r="C10554">
        <v>21</v>
      </c>
      <c r="D10554" s="35">
        <v>3</v>
      </c>
      <c r="E10554">
        <v>1</v>
      </c>
      <c r="F10554">
        <v>11.9</v>
      </c>
      <c r="G10554" s="12">
        <f>VLOOKUP(PARCELS[[#This Row],[OrderID(ORDERS)]],ORDERS[[OrderID]:[ATA]],11,FALSE)</f>
        <v>44324</v>
      </c>
    </row>
    <row r="10555" spans="1:7" ht="15.75" customHeight="1" x14ac:dyDescent="0.25">
      <c r="A10555">
        <v>10554</v>
      </c>
      <c r="B10555">
        <v>7835</v>
      </c>
      <c r="C10555">
        <v>22</v>
      </c>
      <c r="D10555" s="35">
        <v>3</v>
      </c>
      <c r="E10555">
        <v>1</v>
      </c>
      <c r="F10555">
        <v>11.9</v>
      </c>
      <c r="G10555" s="12">
        <f>VLOOKUP(PARCELS[[#This Row],[OrderID(ORDERS)]],ORDERS[[OrderID]:[ATA]],11,FALSE)</f>
        <v>44323</v>
      </c>
    </row>
    <row r="10556" spans="1:7" ht="15.75" customHeight="1" x14ac:dyDescent="0.25">
      <c r="A10556">
        <v>10555</v>
      </c>
      <c r="B10556">
        <v>7835</v>
      </c>
      <c r="C10556">
        <v>22</v>
      </c>
      <c r="D10556" s="35">
        <v>8</v>
      </c>
      <c r="E10556">
        <v>1</v>
      </c>
      <c r="F10556">
        <v>17.399999999999999</v>
      </c>
      <c r="G10556" s="12">
        <f>VLOOKUP(PARCELS[[#This Row],[OrderID(ORDERS)]],ORDERS[[OrderID]:[ATA]],11,FALSE)</f>
        <v>44323</v>
      </c>
    </row>
    <row r="10557" spans="1:7" ht="15.75" customHeight="1" x14ac:dyDescent="0.25">
      <c r="A10557">
        <v>10556</v>
      </c>
      <c r="B10557">
        <v>7836</v>
      </c>
      <c r="C10557">
        <v>2</v>
      </c>
      <c r="D10557" s="35">
        <v>2</v>
      </c>
      <c r="E10557">
        <v>1</v>
      </c>
      <c r="F10557">
        <v>13</v>
      </c>
      <c r="G10557" s="12">
        <f>VLOOKUP(PARCELS[[#This Row],[OrderID(ORDERS)]],ORDERS[[OrderID]:[ATA]],11,FALSE)</f>
        <v>44319</v>
      </c>
    </row>
    <row r="10558" spans="1:7" ht="15.75" customHeight="1" x14ac:dyDescent="0.25">
      <c r="A10558">
        <v>10557</v>
      </c>
      <c r="B10558">
        <v>7837</v>
      </c>
      <c r="C10558">
        <v>1</v>
      </c>
      <c r="D10558" s="35">
        <v>8</v>
      </c>
      <c r="E10558">
        <v>1</v>
      </c>
      <c r="F10558">
        <v>13.5</v>
      </c>
      <c r="G10558" s="12">
        <f>VLOOKUP(PARCELS[[#This Row],[OrderID(ORDERS)]],ORDERS[[OrderID]:[ATA]],11,FALSE)</f>
        <v>44321</v>
      </c>
    </row>
    <row r="10559" spans="1:7" ht="15.75" customHeight="1" x14ac:dyDescent="0.25">
      <c r="A10559">
        <v>10558</v>
      </c>
      <c r="B10559">
        <v>7837</v>
      </c>
      <c r="C10559">
        <v>1</v>
      </c>
      <c r="D10559" s="35">
        <v>5</v>
      </c>
      <c r="E10559">
        <v>1</v>
      </c>
      <c r="F10559">
        <v>7.2</v>
      </c>
      <c r="G10559" s="12">
        <f>VLOOKUP(PARCELS[[#This Row],[OrderID(ORDERS)]],ORDERS[[OrderID]:[ATA]],11,FALSE)</f>
        <v>44321</v>
      </c>
    </row>
    <row r="10560" spans="1:7" ht="15.75" customHeight="1" x14ac:dyDescent="0.25">
      <c r="A10560">
        <v>10559</v>
      </c>
      <c r="B10560">
        <v>7837</v>
      </c>
      <c r="C10560">
        <v>1</v>
      </c>
      <c r="D10560" s="35">
        <v>4</v>
      </c>
      <c r="E10560">
        <v>1</v>
      </c>
      <c r="F10560">
        <v>16.3</v>
      </c>
      <c r="G10560" s="12">
        <f>VLOOKUP(PARCELS[[#This Row],[OrderID(ORDERS)]],ORDERS[[OrderID]:[ATA]],11,FALSE)</f>
        <v>44321</v>
      </c>
    </row>
    <row r="10561" spans="1:7" ht="15.75" customHeight="1" x14ac:dyDescent="0.25">
      <c r="A10561">
        <v>10560</v>
      </c>
      <c r="B10561">
        <v>7838</v>
      </c>
      <c r="C10561">
        <v>7</v>
      </c>
      <c r="D10561" s="35">
        <v>2</v>
      </c>
      <c r="E10561">
        <v>1</v>
      </c>
      <c r="F10561">
        <v>14.5</v>
      </c>
      <c r="G10561" s="12">
        <f>VLOOKUP(PARCELS[[#This Row],[OrderID(ORDERS)]],ORDERS[[OrderID]:[ATA]],11,FALSE)</f>
        <v>44320</v>
      </c>
    </row>
    <row r="10562" spans="1:7" ht="15.75" customHeight="1" x14ac:dyDescent="0.25">
      <c r="A10562">
        <v>10583</v>
      </c>
      <c r="B10562">
        <v>7854</v>
      </c>
      <c r="C10562">
        <v>11</v>
      </c>
      <c r="D10562" s="35">
        <v>7</v>
      </c>
      <c r="E10562">
        <v>1</v>
      </c>
      <c r="F10562">
        <v>2.4</v>
      </c>
      <c r="G10562" s="12">
        <f>VLOOKUP(PARCELS[[#This Row],[OrderID(ORDERS)]],ORDERS[[OrderID]:[ATA]],11,FALSE)</f>
        <v>44325</v>
      </c>
    </row>
    <row r="10563" spans="1:7" ht="15.75" customHeight="1" x14ac:dyDescent="0.25">
      <c r="A10563">
        <v>10562</v>
      </c>
      <c r="B10563">
        <v>7838</v>
      </c>
      <c r="C10563">
        <v>7</v>
      </c>
      <c r="D10563" s="35">
        <v>1</v>
      </c>
      <c r="E10563">
        <v>1</v>
      </c>
      <c r="F10563">
        <v>10.199999999999999</v>
      </c>
      <c r="G10563" s="12">
        <f>VLOOKUP(PARCELS[[#This Row],[OrderID(ORDERS)]],ORDERS[[OrderID]:[ATA]],11,FALSE)</f>
        <v>44320</v>
      </c>
    </row>
    <row r="10564" spans="1:7" ht="15.75" customHeight="1" x14ac:dyDescent="0.25">
      <c r="A10564">
        <v>10563</v>
      </c>
      <c r="B10564">
        <v>7838</v>
      </c>
      <c r="C10564">
        <v>7</v>
      </c>
      <c r="D10564" s="35">
        <v>1</v>
      </c>
      <c r="E10564">
        <v>0</v>
      </c>
      <c r="F10564">
        <v>17.399999999999999</v>
      </c>
      <c r="G10564" s="12">
        <f>VLOOKUP(PARCELS[[#This Row],[OrderID(ORDERS)]],ORDERS[[OrderID]:[ATA]],11,FALSE)</f>
        <v>44320</v>
      </c>
    </row>
    <row r="10565" spans="1:7" ht="15.75" customHeight="1" x14ac:dyDescent="0.25">
      <c r="A10565">
        <v>10564</v>
      </c>
      <c r="B10565">
        <v>7839</v>
      </c>
      <c r="C10565">
        <v>9</v>
      </c>
      <c r="D10565" s="35">
        <v>6</v>
      </c>
      <c r="E10565">
        <v>1</v>
      </c>
      <c r="F10565">
        <v>10.8</v>
      </c>
      <c r="G10565" s="12">
        <f>VLOOKUP(PARCELS[[#This Row],[OrderID(ORDERS)]],ORDERS[[OrderID]:[ATA]],11,FALSE)</f>
        <v>44318</v>
      </c>
    </row>
    <row r="10566" spans="1:7" ht="15.75" customHeight="1" x14ac:dyDescent="0.25">
      <c r="A10566">
        <v>10565</v>
      </c>
      <c r="B10566">
        <v>7840</v>
      </c>
      <c r="C10566">
        <v>14</v>
      </c>
      <c r="D10566" s="35">
        <v>5</v>
      </c>
      <c r="E10566">
        <v>1</v>
      </c>
      <c r="F10566">
        <v>10.4</v>
      </c>
      <c r="G10566" s="12">
        <f>VLOOKUP(PARCELS[[#This Row],[OrderID(ORDERS)]],ORDERS[[OrderID]:[ATA]],11,FALSE)</f>
        <v>44319</v>
      </c>
    </row>
    <row r="10567" spans="1:7" ht="15.75" customHeight="1" x14ac:dyDescent="0.25">
      <c r="A10567">
        <v>10566</v>
      </c>
      <c r="B10567">
        <v>7841</v>
      </c>
      <c r="C10567">
        <v>12</v>
      </c>
      <c r="D10567" s="35">
        <v>4</v>
      </c>
      <c r="E10567">
        <v>1</v>
      </c>
      <c r="F10567">
        <v>3.1</v>
      </c>
      <c r="G10567" s="12">
        <f>VLOOKUP(PARCELS[[#This Row],[OrderID(ORDERS)]],ORDERS[[OrderID]:[ATA]],11,FALSE)</f>
        <v>44325</v>
      </c>
    </row>
    <row r="10568" spans="1:7" ht="15.75" customHeight="1" x14ac:dyDescent="0.25">
      <c r="A10568">
        <v>10567</v>
      </c>
      <c r="B10568">
        <v>7842</v>
      </c>
      <c r="C10568">
        <v>21</v>
      </c>
      <c r="D10568" s="35">
        <v>6</v>
      </c>
      <c r="E10568">
        <v>1</v>
      </c>
      <c r="F10568">
        <v>5.9</v>
      </c>
      <c r="G10568" s="12">
        <f>VLOOKUP(PARCELS[[#This Row],[OrderID(ORDERS)]],ORDERS[[OrderID]:[ATA]],11,FALSE)</f>
        <v>44327</v>
      </c>
    </row>
    <row r="10569" spans="1:7" ht="15.75" customHeight="1" x14ac:dyDescent="0.25">
      <c r="A10569">
        <v>10568</v>
      </c>
      <c r="B10569">
        <v>7843</v>
      </c>
      <c r="C10569">
        <v>6</v>
      </c>
      <c r="D10569" s="35">
        <v>2</v>
      </c>
      <c r="E10569">
        <v>1</v>
      </c>
      <c r="F10569">
        <v>5.8</v>
      </c>
      <c r="G10569" s="12">
        <f>VLOOKUP(PARCELS[[#This Row],[OrderID(ORDERS)]],ORDERS[[OrderID]:[ATA]],11,FALSE)</f>
        <v>44323</v>
      </c>
    </row>
    <row r="10570" spans="1:7" ht="15.75" customHeight="1" x14ac:dyDescent="0.25">
      <c r="A10570">
        <v>10569</v>
      </c>
      <c r="B10570">
        <v>7844</v>
      </c>
      <c r="C10570">
        <v>3</v>
      </c>
      <c r="D10570" s="35">
        <v>4</v>
      </c>
      <c r="E10570">
        <v>1</v>
      </c>
      <c r="F10570">
        <v>5.5</v>
      </c>
      <c r="G10570" s="12">
        <f>VLOOKUP(PARCELS[[#This Row],[OrderID(ORDERS)]],ORDERS[[OrderID]:[ATA]],11,FALSE)</f>
        <v>44323</v>
      </c>
    </row>
    <row r="10571" spans="1:7" ht="15.75" customHeight="1" x14ac:dyDescent="0.25">
      <c r="A10571">
        <v>10570</v>
      </c>
      <c r="B10571">
        <v>7845</v>
      </c>
      <c r="C10571">
        <v>8</v>
      </c>
      <c r="D10571" s="35">
        <v>4</v>
      </c>
      <c r="E10571">
        <v>1</v>
      </c>
      <c r="F10571">
        <v>13.6</v>
      </c>
      <c r="G10571" s="12">
        <f>VLOOKUP(PARCELS[[#This Row],[OrderID(ORDERS)]],ORDERS[[OrderID]:[ATA]],11,FALSE)</f>
        <v>44325</v>
      </c>
    </row>
    <row r="10572" spans="1:7" ht="15.75" customHeight="1" x14ac:dyDescent="0.25">
      <c r="A10572">
        <v>10571</v>
      </c>
      <c r="B10572">
        <v>7846</v>
      </c>
      <c r="C10572">
        <v>12</v>
      </c>
      <c r="D10572" s="35">
        <v>5</v>
      </c>
      <c r="E10572">
        <v>1</v>
      </c>
      <c r="F10572">
        <v>2.6</v>
      </c>
      <c r="G10572" s="12">
        <f>VLOOKUP(PARCELS[[#This Row],[OrderID(ORDERS)]],ORDERS[[OrderID]:[ATA]],11,FALSE)</f>
        <v>44328</v>
      </c>
    </row>
    <row r="10573" spans="1:7" ht="15.75" customHeight="1" x14ac:dyDescent="0.25">
      <c r="A10573">
        <v>10572</v>
      </c>
      <c r="B10573">
        <v>7847</v>
      </c>
      <c r="C10573">
        <v>19</v>
      </c>
      <c r="D10573" s="35">
        <v>6</v>
      </c>
      <c r="E10573">
        <v>1</v>
      </c>
      <c r="F10573">
        <v>8.4</v>
      </c>
      <c r="G10573" s="12">
        <f>VLOOKUP(PARCELS[[#This Row],[OrderID(ORDERS)]],ORDERS[[OrderID]:[ATA]],11,FALSE)</f>
        <v>44328</v>
      </c>
    </row>
    <row r="10574" spans="1:7" ht="15.75" customHeight="1" x14ac:dyDescent="0.25">
      <c r="A10574">
        <v>10573</v>
      </c>
      <c r="B10574">
        <v>7848</v>
      </c>
      <c r="C10574">
        <v>10</v>
      </c>
      <c r="D10574" s="35">
        <v>6</v>
      </c>
      <c r="E10574">
        <v>1</v>
      </c>
      <c r="F10574">
        <v>1.4</v>
      </c>
      <c r="G10574" s="12">
        <f>VLOOKUP(PARCELS[[#This Row],[OrderID(ORDERS)]],ORDERS[[OrderID]:[ATA]],11,FALSE)</f>
        <v>44327</v>
      </c>
    </row>
    <row r="10575" spans="1:7" ht="15.75" customHeight="1" x14ac:dyDescent="0.25">
      <c r="A10575">
        <v>10574</v>
      </c>
      <c r="B10575">
        <v>7849</v>
      </c>
      <c r="C10575">
        <v>15</v>
      </c>
      <c r="D10575" s="35">
        <v>4</v>
      </c>
      <c r="E10575">
        <v>1</v>
      </c>
      <c r="F10575">
        <v>17.5</v>
      </c>
      <c r="G10575" s="12">
        <f>VLOOKUP(PARCELS[[#This Row],[OrderID(ORDERS)]],ORDERS[[OrderID]:[ATA]],11,FALSE)</f>
        <v>44330</v>
      </c>
    </row>
    <row r="10576" spans="1:7" ht="15.75" customHeight="1" x14ac:dyDescent="0.25">
      <c r="A10576">
        <v>10575</v>
      </c>
      <c r="B10576">
        <v>7849</v>
      </c>
      <c r="C10576">
        <v>15</v>
      </c>
      <c r="D10576" s="35">
        <v>6</v>
      </c>
      <c r="E10576">
        <v>1</v>
      </c>
      <c r="F10576">
        <v>15.3</v>
      </c>
      <c r="G10576" s="12">
        <f>VLOOKUP(PARCELS[[#This Row],[OrderID(ORDERS)]],ORDERS[[OrderID]:[ATA]],11,FALSE)</f>
        <v>44330</v>
      </c>
    </row>
    <row r="10577" spans="1:7" ht="15.75" customHeight="1" x14ac:dyDescent="0.25">
      <c r="A10577">
        <v>10545</v>
      </c>
      <c r="B10577">
        <v>7829</v>
      </c>
      <c r="C10577">
        <v>3</v>
      </c>
      <c r="D10577" s="35">
        <v>7</v>
      </c>
      <c r="E10577">
        <v>1</v>
      </c>
      <c r="F10577">
        <v>17.399999999999999</v>
      </c>
      <c r="G10577" s="12">
        <f>VLOOKUP(PARCELS[[#This Row],[OrderID(ORDERS)]],ORDERS[[OrderID]:[ATA]],11,FALSE)</f>
        <v>44327</v>
      </c>
    </row>
    <row r="10578" spans="1:7" ht="15.75" customHeight="1" x14ac:dyDescent="0.25">
      <c r="A10578">
        <v>10577</v>
      </c>
      <c r="B10578">
        <v>7851</v>
      </c>
      <c r="C10578">
        <v>7</v>
      </c>
      <c r="D10578" s="35">
        <v>1</v>
      </c>
      <c r="E10578">
        <v>1</v>
      </c>
      <c r="F10578">
        <v>3.6</v>
      </c>
      <c r="G10578" s="12">
        <f>VLOOKUP(PARCELS[[#This Row],[OrderID(ORDERS)]],ORDERS[[OrderID]:[ATA]],11,FALSE)</f>
        <v>44329</v>
      </c>
    </row>
    <row r="10579" spans="1:7" ht="15.75" customHeight="1" x14ac:dyDescent="0.25">
      <c r="A10579">
        <v>10578</v>
      </c>
      <c r="B10579">
        <v>7852</v>
      </c>
      <c r="C10579">
        <v>1</v>
      </c>
      <c r="D10579" s="35">
        <v>2</v>
      </c>
      <c r="E10579">
        <v>1</v>
      </c>
      <c r="F10579">
        <v>0.4</v>
      </c>
      <c r="G10579" s="12">
        <f>VLOOKUP(PARCELS[[#This Row],[OrderID(ORDERS)]],ORDERS[[OrderID]:[ATA]],11,FALSE)</f>
        <v>44330</v>
      </c>
    </row>
    <row r="10580" spans="1:7" ht="15.75" customHeight="1" x14ac:dyDescent="0.25">
      <c r="A10580">
        <v>10579</v>
      </c>
      <c r="B10580">
        <v>7852</v>
      </c>
      <c r="C10580">
        <v>1</v>
      </c>
      <c r="D10580" s="35">
        <v>3</v>
      </c>
      <c r="E10580">
        <v>1</v>
      </c>
      <c r="F10580">
        <v>7</v>
      </c>
      <c r="G10580" s="12">
        <f>VLOOKUP(PARCELS[[#This Row],[OrderID(ORDERS)]],ORDERS[[OrderID]:[ATA]],11,FALSE)</f>
        <v>44330</v>
      </c>
    </row>
    <row r="10581" spans="1:7" ht="15.75" customHeight="1" x14ac:dyDescent="0.25">
      <c r="A10581">
        <v>10580</v>
      </c>
      <c r="B10581">
        <v>7853</v>
      </c>
      <c r="C10581">
        <v>16</v>
      </c>
      <c r="D10581" s="35">
        <v>5</v>
      </c>
      <c r="E10581">
        <v>1</v>
      </c>
      <c r="F10581">
        <v>14.4</v>
      </c>
      <c r="G10581" s="12">
        <f>VLOOKUP(PARCELS[[#This Row],[OrderID(ORDERS)]],ORDERS[[OrderID]:[ATA]],11,FALSE)</f>
        <v>44329</v>
      </c>
    </row>
    <row r="10582" spans="1:7" ht="15.75" customHeight="1" x14ac:dyDescent="0.25">
      <c r="A10582">
        <v>10581</v>
      </c>
      <c r="B10582">
        <v>7854</v>
      </c>
      <c r="C10582">
        <v>11</v>
      </c>
      <c r="D10582" s="35">
        <v>3</v>
      </c>
      <c r="E10582">
        <v>1</v>
      </c>
      <c r="F10582">
        <v>8.9</v>
      </c>
      <c r="G10582" s="12">
        <f>VLOOKUP(PARCELS[[#This Row],[OrderID(ORDERS)]],ORDERS[[OrderID]:[ATA]],11,FALSE)</f>
        <v>44325</v>
      </c>
    </row>
    <row r="10583" spans="1:7" ht="15.75" customHeight="1" x14ac:dyDescent="0.25">
      <c r="A10583">
        <v>10582</v>
      </c>
      <c r="B10583">
        <v>7854</v>
      </c>
      <c r="C10583">
        <v>11</v>
      </c>
      <c r="D10583" s="35">
        <v>2</v>
      </c>
      <c r="E10583">
        <v>1</v>
      </c>
      <c r="F10583">
        <v>4.5999999999999996</v>
      </c>
      <c r="G10583" s="12">
        <f>VLOOKUP(PARCELS[[#This Row],[OrderID(ORDERS)]],ORDERS[[OrderID]:[ATA]],11,FALSE)</f>
        <v>44325</v>
      </c>
    </row>
    <row r="10584" spans="1:7" ht="15.75" customHeight="1" x14ac:dyDescent="0.25">
      <c r="A10584">
        <v>10576</v>
      </c>
      <c r="B10584">
        <v>7850</v>
      </c>
      <c r="C10584">
        <v>4</v>
      </c>
      <c r="D10584" s="35">
        <v>7</v>
      </c>
      <c r="E10584">
        <v>1</v>
      </c>
      <c r="F10584">
        <v>8.1</v>
      </c>
      <c r="G10584" s="12">
        <f>VLOOKUP(PARCELS[[#This Row],[OrderID(ORDERS)]],ORDERS[[OrderID]:[ATA]],11,FALSE)</f>
        <v>44327</v>
      </c>
    </row>
    <row r="10585" spans="1:7" ht="15.75" customHeight="1" x14ac:dyDescent="0.25">
      <c r="A10585">
        <v>10584</v>
      </c>
      <c r="B10585">
        <v>7855</v>
      </c>
      <c r="C10585">
        <v>10</v>
      </c>
      <c r="D10585" s="35">
        <v>6</v>
      </c>
      <c r="E10585">
        <v>1</v>
      </c>
      <c r="F10585">
        <v>9.6</v>
      </c>
      <c r="G10585" s="12">
        <f>VLOOKUP(PARCELS[[#This Row],[OrderID(ORDERS)]],ORDERS[[OrderID]:[ATA]],11,FALSE)</f>
        <v>44331</v>
      </c>
    </row>
    <row r="10586" spans="1:7" ht="15.75" customHeight="1" x14ac:dyDescent="0.25">
      <c r="A10586">
        <v>10585</v>
      </c>
      <c r="B10586">
        <v>7855</v>
      </c>
      <c r="C10586">
        <v>10</v>
      </c>
      <c r="D10586" s="35">
        <v>1</v>
      </c>
      <c r="E10586">
        <v>1</v>
      </c>
      <c r="F10586">
        <v>6.7</v>
      </c>
      <c r="G10586" s="12">
        <f>VLOOKUP(PARCELS[[#This Row],[OrderID(ORDERS)]],ORDERS[[OrderID]:[ATA]],11,FALSE)</f>
        <v>44331</v>
      </c>
    </row>
    <row r="10587" spans="1:7" ht="15.75" customHeight="1" x14ac:dyDescent="0.25">
      <c r="A10587">
        <v>10586</v>
      </c>
      <c r="B10587">
        <v>7855</v>
      </c>
      <c r="C10587">
        <v>10</v>
      </c>
      <c r="D10587" s="35">
        <v>6</v>
      </c>
      <c r="E10587">
        <v>0</v>
      </c>
      <c r="F10587">
        <v>6.1</v>
      </c>
      <c r="G10587" s="12">
        <f>VLOOKUP(PARCELS[[#This Row],[OrderID(ORDERS)]],ORDERS[[OrderID]:[ATA]],11,FALSE)</f>
        <v>44331</v>
      </c>
    </row>
    <row r="10588" spans="1:7" ht="15.75" customHeight="1" x14ac:dyDescent="0.25">
      <c r="A10588">
        <v>10587</v>
      </c>
      <c r="B10588">
        <v>7856</v>
      </c>
      <c r="C10588">
        <v>7</v>
      </c>
      <c r="D10588" s="35">
        <v>5</v>
      </c>
      <c r="E10588">
        <v>1</v>
      </c>
      <c r="F10588">
        <v>10.6</v>
      </c>
      <c r="G10588" s="12">
        <f>VLOOKUP(PARCELS[[#This Row],[OrderID(ORDERS)]],ORDERS[[OrderID]:[ATA]],11,FALSE)</f>
        <v>44331</v>
      </c>
    </row>
    <row r="10589" spans="1:7" ht="15.75" customHeight="1" x14ac:dyDescent="0.25">
      <c r="A10589">
        <v>10588</v>
      </c>
      <c r="B10589">
        <v>7857</v>
      </c>
      <c r="C10589">
        <v>13</v>
      </c>
      <c r="D10589" s="35">
        <v>8</v>
      </c>
      <c r="E10589">
        <v>1</v>
      </c>
      <c r="F10589">
        <v>1.3</v>
      </c>
      <c r="G10589" s="12">
        <f>VLOOKUP(PARCELS[[#This Row],[OrderID(ORDERS)]],ORDERS[[OrderID]:[ATA]],11,FALSE)</f>
        <v>44332</v>
      </c>
    </row>
    <row r="10590" spans="1:7" ht="15.75" customHeight="1" x14ac:dyDescent="0.25">
      <c r="A10590">
        <v>10589</v>
      </c>
      <c r="B10590">
        <v>7857</v>
      </c>
      <c r="C10590">
        <v>13</v>
      </c>
      <c r="D10590" s="35">
        <v>4</v>
      </c>
      <c r="E10590">
        <v>1</v>
      </c>
      <c r="F10590">
        <v>12.5</v>
      </c>
      <c r="G10590" s="12">
        <f>VLOOKUP(PARCELS[[#This Row],[OrderID(ORDERS)]],ORDERS[[OrderID]:[ATA]],11,FALSE)</f>
        <v>44332</v>
      </c>
    </row>
    <row r="10591" spans="1:7" ht="15.75" customHeight="1" x14ac:dyDescent="0.25">
      <c r="A10591">
        <v>10590</v>
      </c>
      <c r="B10591">
        <v>7858</v>
      </c>
      <c r="C10591">
        <v>21</v>
      </c>
      <c r="D10591" s="35">
        <v>2</v>
      </c>
      <c r="E10591">
        <v>0</v>
      </c>
      <c r="F10591">
        <v>17.7</v>
      </c>
      <c r="G10591" s="12">
        <f>VLOOKUP(PARCELS[[#This Row],[OrderID(ORDERS)]],ORDERS[[OrderID]:[ATA]],11,FALSE)</f>
        <v>44331</v>
      </c>
    </row>
    <row r="10592" spans="1:7" ht="15.75" customHeight="1" x14ac:dyDescent="0.25">
      <c r="A10592">
        <v>10591</v>
      </c>
      <c r="B10592">
        <v>7859</v>
      </c>
      <c r="C10592">
        <v>11</v>
      </c>
      <c r="D10592" s="35">
        <v>1</v>
      </c>
      <c r="E10592">
        <v>1</v>
      </c>
      <c r="F10592">
        <v>14.5</v>
      </c>
      <c r="G10592" s="12">
        <f>VLOOKUP(PARCELS[[#This Row],[OrderID(ORDERS)]],ORDERS[[OrderID]:[ATA]],11,FALSE)</f>
        <v>44330</v>
      </c>
    </row>
    <row r="10593" spans="1:7" ht="15.75" customHeight="1" x14ac:dyDescent="0.25">
      <c r="A10593">
        <v>10592</v>
      </c>
      <c r="B10593">
        <v>7860</v>
      </c>
      <c r="C10593">
        <v>19</v>
      </c>
      <c r="D10593" s="35">
        <v>8</v>
      </c>
      <c r="E10593">
        <v>1</v>
      </c>
      <c r="F10593">
        <v>20</v>
      </c>
      <c r="G10593" s="12">
        <f>VLOOKUP(PARCELS[[#This Row],[OrderID(ORDERS)]],ORDERS[[OrderID]:[ATA]],11,FALSE)</f>
        <v>44329</v>
      </c>
    </row>
    <row r="10594" spans="1:7" ht="15.75" customHeight="1" x14ac:dyDescent="0.25">
      <c r="A10594">
        <v>10593</v>
      </c>
      <c r="B10594">
        <v>7860</v>
      </c>
      <c r="C10594">
        <v>19</v>
      </c>
      <c r="D10594" s="35">
        <v>2</v>
      </c>
      <c r="E10594">
        <v>1</v>
      </c>
      <c r="F10594">
        <v>18.2</v>
      </c>
      <c r="G10594" s="12">
        <f>VLOOKUP(PARCELS[[#This Row],[OrderID(ORDERS)]],ORDERS[[OrderID]:[ATA]],11,FALSE)</f>
        <v>44329</v>
      </c>
    </row>
    <row r="10595" spans="1:7" ht="15.75" customHeight="1" x14ac:dyDescent="0.25">
      <c r="A10595">
        <v>10594</v>
      </c>
      <c r="B10595">
        <v>7860</v>
      </c>
      <c r="C10595">
        <v>19</v>
      </c>
      <c r="D10595" s="35">
        <v>7</v>
      </c>
      <c r="E10595">
        <v>1</v>
      </c>
      <c r="F10595">
        <v>11.1</v>
      </c>
      <c r="G10595" s="12">
        <f>VLOOKUP(PARCELS[[#This Row],[OrderID(ORDERS)]],ORDERS[[OrderID]:[ATA]],11,FALSE)</f>
        <v>44329</v>
      </c>
    </row>
    <row r="10596" spans="1:7" ht="15.75" customHeight="1" x14ac:dyDescent="0.25">
      <c r="A10596">
        <v>10595</v>
      </c>
      <c r="B10596">
        <v>7860</v>
      </c>
      <c r="C10596">
        <v>19</v>
      </c>
      <c r="D10596" s="35">
        <v>1</v>
      </c>
      <c r="E10596">
        <v>1</v>
      </c>
      <c r="F10596">
        <v>13.6</v>
      </c>
      <c r="G10596" s="12">
        <f>VLOOKUP(PARCELS[[#This Row],[OrderID(ORDERS)]],ORDERS[[OrderID]:[ATA]],11,FALSE)</f>
        <v>44329</v>
      </c>
    </row>
    <row r="10597" spans="1:7" ht="15.75" customHeight="1" x14ac:dyDescent="0.25">
      <c r="A10597">
        <v>10596</v>
      </c>
      <c r="B10597">
        <v>7861</v>
      </c>
      <c r="C10597">
        <v>18</v>
      </c>
      <c r="D10597" s="35">
        <v>7</v>
      </c>
      <c r="E10597">
        <v>1</v>
      </c>
      <c r="F10597">
        <v>3.4</v>
      </c>
      <c r="G10597" s="12">
        <f>VLOOKUP(PARCELS[[#This Row],[OrderID(ORDERS)]],ORDERS[[OrderID]:[ATA]],11,FALSE)</f>
        <v>44331</v>
      </c>
    </row>
    <row r="10598" spans="1:7" ht="15.75" customHeight="1" x14ac:dyDescent="0.25">
      <c r="A10598">
        <v>10597</v>
      </c>
      <c r="B10598">
        <v>7862</v>
      </c>
      <c r="C10598">
        <v>16</v>
      </c>
      <c r="D10598" s="35">
        <v>1</v>
      </c>
      <c r="E10598">
        <v>1</v>
      </c>
      <c r="F10598">
        <v>11.8</v>
      </c>
      <c r="G10598" s="12">
        <f>VLOOKUP(PARCELS[[#This Row],[OrderID(ORDERS)]],ORDERS[[OrderID]:[ATA]],11,FALSE)</f>
        <v>44332</v>
      </c>
    </row>
    <row r="10599" spans="1:7" ht="15.75" customHeight="1" x14ac:dyDescent="0.25">
      <c r="A10599">
        <v>10598</v>
      </c>
      <c r="B10599">
        <v>7863</v>
      </c>
      <c r="C10599">
        <v>10</v>
      </c>
      <c r="D10599" s="35">
        <v>6</v>
      </c>
      <c r="E10599">
        <v>1</v>
      </c>
      <c r="F10599">
        <v>12.2</v>
      </c>
      <c r="G10599" s="12">
        <f>VLOOKUP(PARCELS[[#This Row],[OrderID(ORDERS)]],ORDERS[[OrderID]:[ATA]],11,FALSE)</f>
        <v>44328</v>
      </c>
    </row>
    <row r="10600" spans="1:7" ht="15.75" customHeight="1" x14ac:dyDescent="0.25">
      <c r="A10600">
        <v>10599</v>
      </c>
      <c r="B10600">
        <v>7864</v>
      </c>
      <c r="C10600">
        <v>3</v>
      </c>
      <c r="D10600" s="35">
        <v>4</v>
      </c>
      <c r="E10600">
        <v>1</v>
      </c>
      <c r="F10600">
        <v>12.6</v>
      </c>
      <c r="G10600" s="12">
        <f>VLOOKUP(PARCELS[[#This Row],[OrderID(ORDERS)]],ORDERS[[OrderID]:[ATA]],11,FALSE)</f>
        <v>44327</v>
      </c>
    </row>
    <row r="10601" spans="1:7" ht="15.75" customHeight="1" x14ac:dyDescent="0.25">
      <c r="A10601">
        <v>10600</v>
      </c>
      <c r="B10601">
        <v>7865</v>
      </c>
      <c r="C10601">
        <v>2</v>
      </c>
      <c r="D10601" s="35">
        <v>5</v>
      </c>
      <c r="E10601">
        <v>1</v>
      </c>
      <c r="F10601">
        <v>0.2</v>
      </c>
      <c r="G10601" s="12">
        <f>VLOOKUP(PARCELS[[#This Row],[OrderID(ORDERS)]],ORDERS[[OrderID]:[ATA]],11,FALSE)</f>
        <v>44338</v>
      </c>
    </row>
    <row r="10602" spans="1:7" ht="15.75" customHeight="1" x14ac:dyDescent="0.25">
      <c r="A10602">
        <v>10601</v>
      </c>
      <c r="B10602">
        <v>7866</v>
      </c>
      <c r="C10602">
        <v>7</v>
      </c>
      <c r="D10602" s="35">
        <v>4</v>
      </c>
      <c r="E10602">
        <v>1</v>
      </c>
      <c r="F10602">
        <v>13.8</v>
      </c>
      <c r="G10602" s="12">
        <f>VLOOKUP(PARCELS[[#This Row],[OrderID(ORDERS)]],ORDERS[[OrderID]:[ATA]],11,FALSE)</f>
        <v>44330</v>
      </c>
    </row>
    <row r="10603" spans="1:7" ht="15.75" customHeight="1" x14ac:dyDescent="0.25">
      <c r="A10603">
        <v>10602</v>
      </c>
      <c r="B10603">
        <v>7867</v>
      </c>
      <c r="C10603">
        <v>22</v>
      </c>
      <c r="D10603" s="35">
        <v>5</v>
      </c>
      <c r="E10603">
        <v>1</v>
      </c>
      <c r="F10603">
        <v>0.2</v>
      </c>
      <c r="G10603" s="12">
        <f>VLOOKUP(PARCELS[[#This Row],[OrderID(ORDERS)]],ORDERS[[OrderID]:[ATA]],11,FALSE)</f>
        <v>44332</v>
      </c>
    </row>
    <row r="10604" spans="1:7" ht="15.75" customHeight="1" x14ac:dyDescent="0.25">
      <c r="A10604">
        <v>10603</v>
      </c>
      <c r="B10604">
        <v>7867</v>
      </c>
      <c r="C10604">
        <v>22</v>
      </c>
      <c r="D10604" s="35">
        <v>2</v>
      </c>
      <c r="E10604">
        <v>1</v>
      </c>
      <c r="F10604">
        <v>10.3</v>
      </c>
      <c r="G10604" s="12">
        <f>VLOOKUP(PARCELS[[#This Row],[OrderID(ORDERS)]],ORDERS[[OrderID]:[ATA]],11,FALSE)</f>
        <v>44332</v>
      </c>
    </row>
    <row r="10605" spans="1:7" ht="15.75" customHeight="1" x14ac:dyDescent="0.25">
      <c r="A10605">
        <v>10604</v>
      </c>
      <c r="B10605">
        <v>7868</v>
      </c>
      <c r="C10605">
        <v>7</v>
      </c>
      <c r="D10605" s="35">
        <v>8</v>
      </c>
      <c r="E10605">
        <v>1</v>
      </c>
      <c r="F10605">
        <v>16.899999999999999</v>
      </c>
      <c r="G10605" s="12">
        <f>VLOOKUP(PARCELS[[#This Row],[OrderID(ORDERS)]],ORDERS[[OrderID]:[ATA]],11,FALSE)</f>
        <v>44331</v>
      </c>
    </row>
    <row r="10606" spans="1:7" ht="15.75" customHeight="1" x14ac:dyDescent="0.25">
      <c r="A10606">
        <v>10605</v>
      </c>
      <c r="B10606">
        <v>7868</v>
      </c>
      <c r="C10606">
        <v>7</v>
      </c>
      <c r="D10606" s="35">
        <v>1</v>
      </c>
      <c r="E10606">
        <v>1</v>
      </c>
      <c r="F10606">
        <v>15.1</v>
      </c>
      <c r="G10606" s="12">
        <f>VLOOKUP(PARCELS[[#This Row],[OrderID(ORDERS)]],ORDERS[[OrderID]:[ATA]],11,FALSE)</f>
        <v>44331</v>
      </c>
    </row>
    <row r="10607" spans="1:7" ht="15.75" customHeight="1" x14ac:dyDescent="0.25">
      <c r="A10607">
        <v>10606</v>
      </c>
      <c r="B10607">
        <v>7869</v>
      </c>
      <c r="C10607">
        <v>15</v>
      </c>
      <c r="D10607" s="35">
        <v>6</v>
      </c>
      <c r="E10607">
        <v>1</v>
      </c>
      <c r="F10607">
        <v>13.6</v>
      </c>
      <c r="G10607" s="12">
        <f>VLOOKUP(PARCELS[[#This Row],[OrderID(ORDERS)]],ORDERS[[OrderID]:[ATA]],11,FALSE)</f>
        <v>44333</v>
      </c>
    </row>
    <row r="10608" spans="1:7" ht="15.75" customHeight="1" x14ac:dyDescent="0.25">
      <c r="A10608">
        <v>10607</v>
      </c>
      <c r="B10608">
        <v>7870</v>
      </c>
      <c r="C10608">
        <v>16</v>
      </c>
      <c r="D10608" s="35">
        <v>3</v>
      </c>
      <c r="E10608">
        <v>1</v>
      </c>
      <c r="F10608">
        <v>15.6</v>
      </c>
      <c r="G10608" s="12">
        <f>VLOOKUP(PARCELS[[#This Row],[OrderID(ORDERS)]],ORDERS[[OrderID]:[ATA]],11,FALSE)</f>
        <v>44329</v>
      </c>
    </row>
    <row r="10609" spans="1:7" ht="15.75" customHeight="1" x14ac:dyDescent="0.25">
      <c r="A10609">
        <v>10608</v>
      </c>
      <c r="B10609">
        <v>7871</v>
      </c>
      <c r="C10609">
        <v>18</v>
      </c>
      <c r="D10609" s="35">
        <v>3</v>
      </c>
      <c r="E10609">
        <v>1</v>
      </c>
      <c r="F10609">
        <v>16.899999999999999</v>
      </c>
      <c r="G10609" s="12">
        <f>VLOOKUP(PARCELS[[#This Row],[OrderID(ORDERS)]],ORDERS[[OrderID]:[ATA]],11,FALSE)</f>
        <v>44329</v>
      </c>
    </row>
    <row r="10610" spans="1:7" ht="15.75" customHeight="1" x14ac:dyDescent="0.25">
      <c r="A10610">
        <v>10609</v>
      </c>
      <c r="B10610">
        <v>7872</v>
      </c>
      <c r="C10610">
        <v>16</v>
      </c>
      <c r="D10610" s="35">
        <v>2</v>
      </c>
      <c r="E10610">
        <v>1</v>
      </c>
      <c r="F10610">
        <v>0.9</v>
      </c>
      <c r="G10610" s="12">
        <f>VLOOKUP(PARCELS[[#This Row],[OrderID(ORDERS)]],ORDERS[[OrderID]:[ATA]],11,FALSE)</f>
        <v>44333</v>
      </c>
    </row>
    <row r="10611" spans="1:7" ht="15.75" customHeight="1" x14ac:dyDescent="0.25">
      <c r="A10611">
        <v>10610</v>
      </c>
      <c r="B10611">
        <v>7872</v>
      </c>
      <c r="C10611">
        <v>16</v>
      </c>
      <c r="D10611" s="35">
        <v>9</v>
      </c>
      <c r="E10611">
        <v>1</v>
      </c>
      <c r="F10611">
        <v>7.5</v>
      </c>
      <c r="G10611" s="12">
        <f>VLOOKUP(PARCELS[[#This Row],[OrderID(ORDERS)]],ORDERS[[OrderID]:[ATA]],11,FALSE)</f>
        <v>44333</v>
      </c>
    </row>
    <row r="10612" spans="1:7" ht="15.75" customHeight="1" x14ac:dyDescent="0.25">
      <c r="A10612">
        <v>10611</v>
      </c>
      <c r="B10612">
        <v>7873</v>
      </c>
      <c r="C10612">
        <v>8</v>
      </c>
      <c r="D10612" s="35">
        <v>1</v>
      </c>
      <c r="E10612">
        <v>1</v>
      </c>
      <c r="F10612">
        <v>15</v>
      </c>
      <c r="G10612" s="12">
        <f>VLOOKUP(PARCELS[[#This Row],[OrderID(ORDERS)]],ORDERS[[OrderID]:[ATA]],11,FALSE)</f>
        <v>44336</v>
      </c>
    </row>
    <row r="10613" spans="1:7" ht="15.75" customHeight="1" x14ac:dyDescent="0.25">
      <c r="A10613">
        <v>10612</v>
      </c>
      <c r="B10613">
        <v>7874</v>
      </c>
      <c r="C10613">
        <v>22</v>
      </c>
      <c r="D10613" s="35">
        <v>4</v>
      </c>
      <c r="E10613">
        <v>1</v>
      </c>
      <c r="F10613">
        <v>12.1</v>
      </c>
      <c r="G10613" s="12">
        <f>VLOOKUP(PARCELS[[#This Row],[OrderID(ORDERS)]],ORDERS[[OrderID]:[ATA]],11,FALSE)</f>
        <v>44331</v>
      </c>
    </row>
    <row r="10614" spans="1:7" ht="15.75" customHeight="1" x14ac:dyDescent="0.25">
      <c r="A10614">
        <v>10613</v>
      </c>
      <c r="B10614">
        <v>7875</v>
      </c>
      <c r="C10614">
        <v>9</v>
      </c>
      <c r="D10614" s="35">
        <v>2</v>
      </c>
      <c r="E10614">
        <v>1</v>
      </c>
      <c r="F10614">
        <v>0.3</v>
      </c>
      <c r="G10614" s="12">
        <f>VLOOKUP(PARCELS[[#This Row],[OrderID(ORDERS)]],ORDERS[[OrderID]:[ATA]],11,FALSE)</f>
        <v>44330</v>
      </c>
    </row>
    <row r="10615" spans="1:7" ht="15.75" customHeight="1" x14ac:dyDescent="0.25">
      <c r="A10615">
        <v>10614</v>
      </c>
      <c r="B10615">
        <v>7876</v>
      </c>
      <c r="C10615">
        <v>20</v>
      </c>
      <c r="D10615" s="35">
        <v>4</v>
      </c>
      <c r="E10615">
        <v>1</v>
      </c>
      <c r="F10615">
        <v>1.3</v>
      </c>
      <c r="G10615" s="12">
        <f>VLOOKUP(PARCELS[[#This Row],[OrderID(ORDERS)]],ORDERS[[OrderID]:[ATA]],11,FALSE)</f>
        <v>44332</v>
      </c>
    </row>
    <row r="10616" spans="1:7" ht="15.75" customHeight="1" x14ac:dyDescent="0.25">
      <c r="A10616">
        <v>10615</v>
      </c>
      <c r="B10616">
        <v>7877</v>
      </c>
      <c r="C10616">
        <v>8</v>
      </c>
      <c r="D10616" s="35">
        <v>6</v>
      </c>
      <c r="E10616">
        <v>1</v>
      </c>
      <c r="F10616">
        <v>4.9000000000000004</v>
      </c>
      <c r="G10616" s="12">
        <f>VLOOKUP(PARCELS[[#This Row],[OrderID(ORDERS)]],ORDERS[[OrderID]:[ATA]],11,FALSE)</f>
        <v>44335</v>
      </c>
    </row>
    <row r="10617" spans="1:7" ht="15.75" customHeight="1" x14ac:dyDescent="0.25">
      <c r="A10617">
        <v>10616</v>
      </c>
      <c r="B10617">
        <v>7878</v>
      </c>
      <c r="C10617">
        <v>16</v>
      </c>
      <c r="D10617" s="35">
        <v>5</v>
      </c>
      <c r="E10617">
        <v>1</v>
      </c>
      <c r="F10617">
        <v>10.4</v>
      </c>
      <c r="G10617" s="12">
        <f>VLOOKUP(PARCELS[[#This Row],[OrderID(ORDERS)]],ORDERS[[OrderID]:[ATA]],11,FALSE)</f>
        <v>44332</v>
      </c>
    </row>
    <row r="10618" spans="1:7" ht="15.75" customHeight="1" x14ac:dyDescent="0.25">
      <c r="A10618">
        <v>10617</v>
      </c>
      <c r="B10618">
        <v>7879</v>
      </c>
      <c r="C10618">
        <v>2</v>
      </c>
      <c r="D10618" s="35">
        <v>7</v>
      </c>
      <c r="E10618">
        <v>1</v>
      </c>
      <c r="F10618">
        <v>16.399999999999999</v>
      </c>
      <c r="G10618" s="12">
        <f>VLOOKUP(PARCELS[[#This Row],[OrderID(ORDERS)]],ORDERS[[OrderID]:[ATA]],11,FALSE)</f>
        <v>44331</v>
      </c>
    </row>
    <row r="10619" spans="1:7" ht="15.75" customHeight="1" x14ac:dyDescent="0.25">
      <c r="A10619">
        <v>10618</v>
      </c>
      <c r="B10619">
        <v>7880</v>
      </c>
      <c r="C10619">
        <v>13</v>
      </c>
      <c r="D10619" s="35">
        <v>7</v>
      </c>
      <c r="E10619">
        <v>1</v>
      </c>
      <c r="F10619">
        <v>14.7</v>
      </c>
      <c r="G10619" s="12">
        <f>VLOOKUP(PARCELS[[#This Row],[OrderID(ORDERS)]],ORDERS[[OrderID]:[ATA]],11,FALSE)</f>
        <v>44331</v>
      </c>
    </row>
    <row r="10620" spans="1:7" ht="15.75" customHeight="1" x14ac:dyDescent="0.25">
      <c r="A10620">
        <v>10619</v>
      </c>
      <c r="B10620">
        <v>7881</v>
      </c>
      <c r="C10620">
        <v>17</v>
      </c>
      <c r="D10620" s="35">
        <v>6</v>
      </c>
      <c r="E10620">
        <v>1</v>
      </c>
      <c r="F10620">
        <v>5.3</v>
      </c>
      <c r="G10620" s="12">
        <f>VLOOKUP(PARCELS[[#This Row],[OrderID(ORDERS)]],ORDERS[[OrderID]:[ATA]],11,FALSE)</f>
        <v>44331</v>
      </c>
    </row>
    <row r="10621" spans="1:7" ht="15.75" customHeight="1" x14ac:dyDescent="0.25">
      <c r="A10621">
        <v>10620</v>
      </c>
      <c r="B10621">
        <v>7882</v>
      </c>
      <c r="C10621">
        <v>10</v>
      </c>
      <c r="D10621" s="35">
        <v>3</v>
      </c>
      <c r="E10621">
        <v>1</v>
      </c>
      <c r="F10621">
        <v>14.1</v>
      </c>
      <c r="G10621" s="12">
        <f>VLOOKUP(PARCELS[[#This Row],[OrderID(ORDERS)]],ORDERS[[OrderID]:[ATA]],11,FALSE)</f>
        <v>44335</v>
      </c>
    </row>
    <row r="10622" spans="1:7" ht="15.75" customHeight="1" x14ac:dyDescent="0.25">
      <c r="A10622">
        <v>10621</v>
      </c>
      <c r="B10622">
        <v>7883</v>
      </c>
      <c r="C10622">
        <v>11</v>
      </c>
      <c r="D10622" s="35">
        <v>4</v>
      </c>
      <c r="E10622">
        <v>1</v>
      </c>
      <c r="F10622">
        <v>11.8</v>
      </c>
      <c r="G10622" s="12">
        <f>VLOOKUP(PARCELS[[#This Row],[OrderID(ORDERS)]],ORDERS[[OrderID]:[ATA]],11,FALSE)</f>
        <v>44333</v>
      </c>
    </row>
    <row r="10623" spans="1:7" ht="15.75" customHeight="1" x14ac:dyDescent="0.25">
      <c r="A10623">
        <v>10622</v>
      </c>
      <c r="B10623">
        <v>7884</v>
      </c>
      <c r="C10623">
        <v>19</v>
      </c>
      <c r="D10623" s="35">
        <v>3</v>
      </c>
      <c r="E10623">
        <v>1</v>
      </c>
      <c r="F10623">
        <v>18.600000000000001</v>
      </c>
      <c r="G10623" s="12">
        <f>VLOOKUP(PARCELS[[#This Row],[OrderID(ORDERS)]],ORDERS[[OrderID]:[ATA]],11,FALSE)</f>
        <v>44331</v>
      </c>
    </row>
    <row r="10624" spans="1:7" ht="15.75" customHeight="1" x14ac:dyDescent="0.25">
      <c r="A10624">
        <v>10623</v>
      </c>
      <c r="B10624">
        <v>7884</v>
      </c>
      <c r="C10624">
        <v>19</v>
      </c>
      <c r="D10624" s="35">
        <v>2</v>
      </c>
      <c r="E10624">
        <v>1</v>
      </c>
      <c r="F10624">
        <v>4.9000000000000004</v>
      </c>
      <c r="G10624" s="12">
        <f>VLOOKUP(PARCELS[[#This Row],[OrderID(ORDERS)]],ORDERS[[OrderID]:[ATA]],11,FALSE)</f>
        <v>44331</v>
      </c>
    </row>
    <row r="10625" spans="1:7" ht="15.75" customHeight="1" x14ac:dyDescent="0.25">
      <c r="A10625">
        <v>10624</v>
      </c>
      <c r="B10625">
        <v>7884</v>
      </c>
      <c r="C10625">
        <v>19</v>
      </c>
      <c r="D10625" s="35">
        <v>9</v>
      </c>
      <c r="E10625">
        <v>0</v>
      </c>
      <c r="F10625">
        <v>8.8000000000000007</v>
      </c>
      <c r="G10625" s="12">
        <f>VLOOKUP(PARCELS[[#This Row],[OrderID(ORDERS)]],ORDERS[[OrderID]:[ATA]],11,FALSE)</f>
        <v>44331</v>
      </c>
    </row>
    <row r="10626" spans="1:7" ht="15.75" customHeight="1" x14ac:dyDescent="0.25">
      <c r="A10626">
        <v>10625</v>
      </c>
      <c r="B10626">
        <v>7884</v>
      </c>
      <c r="C10626">
        <v>19</v>
      </c>
      <c r="D10626" s="35">
        <v>1</v>
      </c>
      <c r="E10626">
        <v>1</v>
      </c>
      <c r="F10626">
        <v>5</v>
      </c>
      <c r="G10626" s="12">
        <f>VLOOKUP(PARCELS[[#This Row],[OrderID(ORDERS)]],ORDERS[[OrderID]:[ATA]],11,FALSE)</f>
        <v>44331</v>
      </c>
    </row>
    <row r="10627" spans="1:7" ht="15.75" customHeight="1" x14ac:dyDescent="0.25">
      <c r="A10627">
        <v>10626</v>
      </c>
      <c r="B10627">
        <v>7884</v>
      </c>
      <c r="C10627">
        <v>19</v>
      </c>
      <c r="D10627" s="35">
        <v>2</v>
      </c>
      <c r="E10627">
        <v>1</v>
      </c>
      <c r="F10627">
        <v>16.600000000000001</v>
      </c>
      <c r="G10627" s="12">
        <f>VLOOKUP(PARCELS[[#This Row],[OrderID(ORDERS)]],ORDERS[[OrderID]:[ATA]],11,FALSE)</f>
        <v>44331</v>
      </c>
    </row>
    <row r="10628" spans="1:7" ht="15.75" customHeight="1" x14ac:dyDescent="0.25">
      <c r="A10628">
        <v>10627</v>
      </c>
      <c r="B10628">
        <v>7885</v>
      </c>
      <c r="C10628">
        <v>18</v>
      </c>
      <c r="D10628" s="35">
        <v>1</v>
      </c>
      <c r="E10628">
        <v>0</v>
      </c>
      <c r="F10628">
        <v>3.3</v>
      </c>
      <c r="G10628" s="12">
        <f>VLOOKUP(PARCELS[[#This Row],[OrderID(ORDERS)]],ORDERS[[OrderID]:[ATA]],11,FALSE)</f>
        <v>44342</v>
      </c>
    </row>
    <row r="10629" spans="1:7" ht="15.75" customHeight="1" x14ac:dyDescent="0.25">
      <c r="A10629">
        <v>10628</v>
      </c>
      <c r="B10629">
        <v>7886</v>
      </c>
      <c r="C10629">
        <v>15</v>
      </c>
      <c r="D10629" s="35">
        <v>6</v>
      </c>
      <c r="E10629">
        <v>1</v>
      </c>
      <c r="F10629">
        <v>12</v>
      </c>
      <c r="G10629" s="12">
        <f>VLOOKUP(PARCELS[[#This Row],[OrderID(ORDERS)]],ORDERS[[OrderID]:[ATA]],11,FALSE)</f>
        <v>44337</v>
      </c>
    </row>
    <row r="10630" spans="1:7" ht="15.75" customHeight="1" x14ac:dyDescent="0.25">
      <c r="A10630">
        <v>10629</v>
      </c>
      <c r="B10630">
        <v>7886</v>
      </c>
      <c r="C10630">
        <v>15</v>
      </c>
      <c r="D10630" s="35">
        <v>5</v>
      </c>
      <c r="E10630">
        <v>1</v>
      </c>
      <c r="F10630">
        <v>12.9</v>
      </c>
      <c r="G10630" s="12">
        <f>VLOOKUP(PARCELS[[#This Row],[OrderID(ORDERS)]],ORDERS[[OrderID]:[ATA]],11,FALSE)</f>
        <v>44337</v>
      </c>
    </row>
    <row r="10631" spans="1:7" ht="15.75" customHeight="1" x14ac:dyDescent="0.25">
      <c r="A10631">
        <v>10630</v>
      </c>
      <c r="B10631">
        <v>7887</v>
      </c>
      <c r="C10631">
        <v>13</v>
      </c>
      <c r="D10631" s="35">
        <v>3</v>
      </c>
      <c r="E10631">
        <v>1</v>
      </c>
      <c r="F10631">
        <v>10.5</v>
      </c>
      <c r="G10631" s="12">
        <f>VLOOKUP(PARCELS[[#This Row],[OrderID(ORDERS)]],ORDERS[[OrderID]:[ATA]],11,FALSE)</f>
        <v>44335</v>
      </c>
    </row>
    <row r="10632" spans="1:7" ht="15.75" customHeight="1" x14ac:dyDescent="0.25">
      <c r="A10632">
        <v>10631</v>
      </c>
      <c r="B10632">
        <v>7888</v>
      </c>
      <c r="C10632">
        <v>12</v>
      </c>
      <c r="D10632" s="35">
        <v>3</v>
      </c>
      <c r="E10632">
        <v>1</v>
      </c>
      <c r="F10632">
        <v>19.8</v>
      </c>
      <c r="G10632" s="12">
        <f>VLOOKUP(PARCELS[[#This Row],[OrderID(ORDERS)]],ORDERS[[OrderID]:[ATA]],11,FALSE)</f>
        <v>44339</v>
      </c>
    </row>
    <row r="10633" spans="1:7" ht="15.75" customHeight="1" x14ac:dyDescent="0.25">
      <c r="A10633">
        <v>10632</v>
      </c>
      <c r="B10633">
        <v>7889</v>
      </c>
      <c r="C10633">
        <v>11</v>
      </c>
      <c r="D10633" s="35">
        <v>5</v>
      </c>
      <c r="E10633">
        <v>1</v>
      </c>
      <c r="F10633">
        <v>16</v>
      </c>
      <c r="G10633" s="12">
        <f>VLOOKUP(PARCELS[[#This Row],[OrderID(ORDERS)]],ORDERS[[OrderID]:[ATA]],11,FALSE)</f>
        <v>44336</v>
      </c>
    </row>
    <row r="10634" spans="1:7" ht="15.75" customHeight="1" x14ac:dyDescent="0.25">
      <c r="A10634">
        <v>10633</v>
      </c>
      <c r="B10634">
        <v>7890</v>
      </c>
      <c r="C10634">
        <v>12</v>
      </c>
      <c r="D10634" s="35">
        <v>5</v>
      </c>
      <c r="E10634">
        <v>1</v>
      </c>
      <c r="F10634">
        <v>1.5</v>
      </c>
      <c r="G10634" s="12">
        <f>VLOOKUP(PARCELS[[#This Row],[OrderID(ORDERS)]],ORDERS[[OrderID]:[ATA]],11,FALSE)</f>
        <v>44340</v>
      </c>
    </row>
    <row r="10635" spans="1:7" ht="15.75" customHeight="1" x14ac:dyDescent="0.25">
      <c r="A10635">
        <v>10634</v>
      </c>
      <c r="B10635">
        <v>7891</v>
      </c>
      <c r="C10635">
        <v>1</v>
      </c>
      <c r="D10635" s="35">
        <v>5</v>
      </c>
      <c r="E10635">
        <v>1</v>
      </c>
      <c r="F10635">
        <v>1.1000000000000001</v>
      </c>
      <c r="G10635" s="12">
        <f>VLOOKUP(PARCELS[[#This Row],[OrderID(ORDERS)]],ORDERS[[OrderID]:[ATA]],11,FALSE)</f>
        <v>44336</v>
      </c>
    </row>
    <row r="10636" spans="1:7" ht="15.75" customHeight="1" x14ac:dyDescent="0.25">
      <c r="A10636">
        <v>10635</v>
      </c>
      <c r="B10636">
        <v>7892</v>
      </c>
      <c r="C10636">
        <v>9</v>
      </c>
      <c r="D10636" s="35">
        <v>5</v>
      </c>
      <c r="E10636">
        <v>1</v>
      </c>
      <c r="F10636">
        <v>18.7</v>
      </c>
      <c r="G10636" s="12">
        <f>VLOOKUP(PARCELS[[#This Row],[OrderID(ORDERS)]],ORDERS[[OrderID]:[ATA]],11,FALSE)</f>
        <v>44335</v>
      </c>
    </row>
    <row r="10637" spans="1:7" ht="15.75" customHeight="1" x14ac:dyDescent="0.25">
      <c r="A10637">
        <v>10636</v>
      </c>
      <c r="B10637">
        <v>7892</v>
      </c>
      <c r="C10637">
        <v>9</v>
      </c>
      <c r="D10637" s="35">
        <v>4</v>
      </c>
      <c r="E10637">
        <v>1</v>
      </c>
      <c r="F10637">
        <v>15.4</v>
      </c>
      <c r="G10637" s="12">
        <f>VLOOKUP(PARCELS[[#This Row],[OrderID(ORDERS)]],ORDERS[[OrderID]:[ATA]],11,FALSE)</f>
        <v>44335</v>
      </c>
    </row>
    <row r="10638" spans="1:7" ht="15.75" customHeight="1" x14ac:dyDescent="0.25">
      <c r="A10638">
        <v>10637</v>
      </c>
      <c r="B10638">
        <v>7893</v>
      </c>
      <c r="C10638">
        <v>12</v>
      </c>
      <c r="D10638" s="35">
        <v>4</v>
      </c>
      <c r="E10638">
        <v>1</v>
      </c>
      <c r="F10638">
        <v>8.3000000000000007</v>
      </c>
      <c r="G10638" s="12">
        <f>VLOOKUP(PARCELS[[#This Row],[OrderID(ORDERS)]],ORDERS[[OrderID]:[ATA]],11,FALSE)</f>
        <v>44336</v>
      </c>
    </row>
    <row r="10639" spans="1:7" ht="15.75" customHeight="1" x14ac:dyDescent="0.25">
      <c r="A10639">
        <v>10638</v>
      </c>
      <c r="B10639">
        <v>7894</v>
      </c>
      <c r="C10639">
        <v>21</v>
      </c>
      <c r="D10639" s="35">
        <v>2</v>
      </c>
      <c r="E10639">
        <v>1</v>
      </c>
      <c r="F10639">
        <v>2.2000000000000002</v>
      </c>
      <c r="G10639" s="12">
        <f>VLOOKUP(PARCELS[[#This Row],[OrderID(ORDERS)]],ORDERS[[OrderID]:[ATA]],11,FALSE)</f>
        <v>44337</v>
      </c>
    </row>
    <row r="10640" spans="1:7" ht="15.75" customHeight="1" x14ac:dyDescent="0.25">
      <c r="A10640">
        <v>10639</v>
      </c>
      <c r="B10640">
        <v>7895</v>
      </c>
      <c r="C10640">
        <v>8</v>
      </c>
      <c r="D10640" s="35">
        <v>6</v>
      </c>
      <c r="E10640">
        <v>1</v>
      </c>
      <c r="F10640">
        <v>12.5</v>
      </c>
      <c r="G10640" s="12">
        <f>VLOOKUP(PARCELS[[#This Row],[OrderID(ORDERS)]],ORDERS[[OrderID]:[ATA]],11,FALSE)</f>
        <v>44340</v>
      </c>
    </row>
    <row r="10641" spans="1:7" ht="15.75" customHeight="1" x14ac:dyDescent="0.25">
      <c r="A10641">
        <v>10640</v>
      </c>
      <c r="B10641">
        <v>7896</v>
      </c>
      <c r="C10641">
        <v>15</v>
      </c>
      <c r="D10641" s="35">
        <v>8</v>
      </c>
      <c r="E10641">
        <v>1</v>
      </c>
      <c r="F10641">
        <v>4.2</v>
      </c>
      <c r="G10641" s="12">
        <f>VLOOKUP(PARCELS[[#This Row],[OrderID(ORDERS)]],ORDERS[[OrderID]:[ATA]],11,FALSE)</f>
        <v>44341</v>
      </c>
    </row>
    <row r="10642" spans="1:7" ht="15.75" customHeight="1" x14ac:dyDescent="0.25">
      <c r="A10642">
        <v>10641</v>
      </c>
      <c r="B10642">
        <v>7896</v>
      </c>
      <c r="C10642">
        <v>15</v>
      </c>
      <c r="D10642" s="35">
        <v>1</v>
      </c>
      <c r="E10642">
        <v>0</v>
      </c>
      <c r="F10642">
        <v>11.4</v>
      </c>
      <c r="G10642" s="12">
        <f>VLOOKUP(PARCELS[[#This Row],[OrderID(ORDERS)]],ORDERS[[OrderID]:[ATA]],11,FALSE)</f>
        <v>44341</v>
      </c>
    </row>
    <row r="10643" spans="1:7" ht="15.75" customHeight="1" x14ac:dyDescent="0.25">
      <c r="A10643">
        <v>10642</v>
      </c>
      <c r="B10643">
        <v>7896</v>
      </c>
      <c r="C10643">
        <v>15</v>
      </c>
      <c r="D10643" s="35">
        <v>5</v>
      </c>
      <c r="E10643">
        <v>1</v>
      </c>
      <c r="F10643">
        <v>8.8000000000000007</v>
      </c>
      <c r="G10643" s="12">
        <f>VLOOKUP(PARCELS[[#This Row],[OrderID(ORDERS)]],ORDERS[[OrderID]:[ATA]],11,FALSE)</f>
        <v>44341</v>
      </c>
    </row>
    <row r="10644" spans="1:7" ht="15.75" customHeight="1" x14ac:dyDescent="0.25">
      <c r="A10644">
        <v>10643</v>
      </c>
      <c r="B10644">
        <v>7897</v>
      </c>
      <c r="C10644">
        <v>13</v>
      </c>
      <c r="D10644" s="35">
        <v>2</v>
      </c>
      <c r="E10644">
        <v>1</v>
      </c>
      <c r="F10644">
        <v>5.9</v>
      </c>
      <c r="G10644" s="12">
        <f>VLOOKUP(PARCELS[[#This Row],[OrderID(ORDERS)]],ORDERS[[OrderID]:[ATA]],11,FALSE)</f>
        <v>44336</v>
      </c>
    </row>
    <row r="10645" spans="1:7" ht="15.75" customHeight="1" x14ac:dyDescent="0.25">
      <c r="A10645">
        <v>10644</v>
      </c>
      <c r="B10645">
        <v>7898</v>
      </c>
      <c r="C10645">
        <v>3</v>
      </c>
      <c r="D10645" s="35">
        <v>4</v>
      </c>
      <c r="E10645">
        <v>1</v>
      </c>
      <c r="F10645">
        <v>17</v>
      </c>
      <c r="G10645" s="12">
        <f>VLOOKUP(PARCELS[[#This Row],[OrderID(ORDERS)]],ORDERS[[OrderID]:[ATA]],11,FALSE)</f>
        <v>44339</v>
      </c>
    </row>
    <row r="10646" spans="1:7" ht="15.75" customHeight="1" x14ac:dyDescent="0.25">
      <c r="A10646">
        <v>10645</v>
      </c>
      <c r="B10646">
        <v>7898</v>
      </c>
      <c r="C10646">
        <v>3</v>
      </c>
      <c r="D10646" s="35">
        <v>6</v>
      </c>
      <c r="E10646">
        <v>1</v>
      </c>
      <c r="F10646">
        <v>15.5</v>
      </c>
      <c r="G10646" s="12">
        <f>VLOOKUP(PARCELS[[#This Row],[OrderID(ORDERS)]],ORDERS[[OrderID]:[ATA]],11,FALSE)</f>
        <v>44339</v>
      </c>
    </row>
    <row r="10647" spans="1:7" ht="15.75" customHeight="1" x14ac:dyDescent="0.25">
      <c r="A10647">
        <v>10646</v>
      </c>
      <c r="B10647">
        <v>7899</v>
      </c>
      <c r="C10647">
        <v>16</v>
      </c>
      <c r="D10647" s="35">
        <v>9</v>
      </c>
      <c r="E10647">
        <v>1</v>
      </c>
      <c r="F10647">
        <v>6.7</v>
      </c>
      <c r="G10647" s="12">
        <f>VLOOKUP(PARCELS[[#This Row],[OrderID(ORDERS)]],ORDERS[[OrderID]:[ATA]],11,FALSE)</f>
        <v>44340</v>
      </c>
    </row>
    <row r="10648" spans="1:7" ht="15.75" customHeight="1" x14ac:dyDescent="0.25">
      <c r="A10648">
        <v>10647</v>
      </c>
      <c r="B10648">
        <v>7900</v>
      </c>
      <c r="C10648">
        <v>10</v>
      </c>
      <c r="D10648" s="35">
        <v>1</v>
      </c>
      <c r="E10648">
        <v>1</v>
      </c>
      <c r="F10648">
        <v>7.8</v>
      </c>
      <c r="G10648" s="12">
        <f>VLOOKUP(PARCELS[[#This Row],[OrderID(ORDERS)]],ORDERS[[OrderID]:[ATA]],11,FALSE)</f>
        <v>44342</v>
      </c>
    </row>
    <row r="10649" spans="1:7" ht="15.75" customHeight="1" x14ac:dyDescent="0.25">
      <c r="A10649">
        <v>10648</v>
      </c>
      <c r="B10649">
        <v>7900</v>
      </c>
      <c r="C10649">
        <v>10</v>
      </c>
      <c r="D10649" s="35">
        <v>2</v>
      </c>
      <c r="E10649">
        <v>1</v>
      </c>
      <c r="F10649">
        <v>10.199999999999999</v>
      </c>
      <c r="G10649" s="12">
        <f>VLOOKUP(PARCELS[[#This Row],[OrderID(ORDERS)]],ORDERS[[OrderID]:[ATA]],11,FALSE)</f>
        <v>44342</v>
      </c>
    </row>
    <row r="10650" spans="1:7" ht="15.75" customHeight="1" x14ac:dyDescent="0.25">
      <c r="A10650">
        <v>10649</v>
      </c>
      <c r="B10650">
        <v>7900</v>
      </c>
      <c r="C10650">
        <v>10</v>
      </c>
      <c r="D10650" s="35">
        <v>5</v>
      </c>
      <c r="E10650">
        <v>1</v>
      </c>
      <c r="F10650">
        <v>18.899999999999999</v>
      </c>
      <c r="G10650" s="12">
        <f>VLOOKUP(PARCELS[[#This Row],[OrderID(ORDERS)]],ORDERS[[OrderID]:[ATA]],11,FALSE)</f>
        <v>44342</v>
      </c>
    </row>
    <row r="10651" spans="1:7" ht="15.75" customHeight="1" x14ac:dyDescent="0.25">
      <c r="A10651">
        <v>10650</v>
      </c>
      <c r="B10651">
        <v>7901</v>
      </c>
      <c r="C10651">
        <v>19</v>
      </c>
      <c r="D10651" s="35">
        <v>9</v>
      </c>
      <c r="E10651">
        <v>1</v>
      </c>
      <c r="F10651">
        <v>13.5</v>
      </c>
      <c r="G10651" s="12">
        <f>VLOOKUP(PARCELS[[#This Row],[OrderID(ORDERS)]],ORDERS[[OrderID]:[ATA]],11,FALSE)</f>
        <v>44338</v>
      </c>
    </row>
    <row r="10652" spans="1:7" ht="15.75" customHeight="1" x14ac:dyDescent="0.25">
      <c r="A10652">
        <v>10651</v>
      </c>
      <c r="B10652">
        <v>7902</v>
      </c>
      <c r="C10652">
        <v>2</v>
      </c>
      <c r="D10652" s="35">
        <v>7</v>
      </c>
      <c r="E10652">
        <v>1</v>
      </c>
      <c r="F10652">
        <v>19.2</v>
      </c>
      <c r="G10652" s="12">
        <f>VLOOKUP(PARCELS[[#This Row],[OrderID(ORDERS)]],ORDERS[[OrderID]:[ATA]],11,FALSE)</f>
        <v>44339</v>
      </c>
    </row>
    <row r="10653" spans="1:7" ht="15.75" customHeight="1" x14ac:dyDescent="0.25">
      <c r="A10653">
        <v>10652</v>
      </c>
      <c r="B10653">
        <v>7903</v>
      </c>
      <c r="C10653">
        <v>16</v>
      </c>
      <c r="D10653" s="35">
        <v>8</v>
      </c>
      <c r="E10653">
        <v>1</v>
      </c>
      <c r="F10653">
        <v>12.5</v>
      </c>
      <c r="G10653" s="12">
        <f>VLOOKUP(PARCELS[[#This Row],[OrderID(ORDERS)]],ORDERS[[OrderID]:[ATA]],11,FALSE)</f>
        <v>44342</v>
      </c>
    </row>
    <row r="10654" spans="1:7" ht="15.75" customHeight="1" x14ac:dyDescent="0.25">
      <c r="A10654">
        <v>10653</v>
      </c>
      <c r="B10654">
        <v>7904</v>
      </c>
      <c r="C10654">
        <v>17</v>
      </c>
      <c r="D10654" s="35">
        <v>4</v>
      </c>
      <c r="E10654">
        <v>1</v>
      </c>
      <c r="F10654">
        <v>9.9</v>
      </c>
      <c r="G10654" s="12">
        <f>VLOOKUP(PARCELS[[#This Row],[OrderID(ORDERS)]],ORDERS[[OrderID]:[ATA]],11,FALSE)</f>
        <v>44344</v>
      </c>
    </row>
    <row r="10655" spans="1:7" ht="15.75" customHeight="1" x14ac:dyDescent="0.25">
      <c r="A10655">
        <v>10654</v>
      </c>
      <c r="B10655">
        <v>7905</v>
      </c>
      <c r="C10655">
        <v>20</v>
      </c>
      <c r="D10655" s="35">
        <v>8</v>
      </c>
      <c r="E10655">
        <v>1</v>
      </c>
      <c r="F10655">
        <v>13.5</v>
      </c>
      <c r="G10655" s="12">
        <f>VLOOKUP(PARCELS[[#This Row],[OrderID(ORDERS)]],ORDERS[[OrderID]:[ATA]],11,FALSE)</f>
        <v>44347</v>
      </c>
    </row>
    <row r="10656" spans="1:7" ht="15.75" customHeight="1" x14ac:dyDescent="0.25">
      <c r="A10656">
        <v>10655</v>
      </c>
      <c r="B10656">
        <v>7906</v>
      </c>
      <c r="C10656">
        <v>9</v>
      </c>
      <c r="D10656" s="35">
        <v>4</v>
      </c>
      <c r="E10656">
        <v>0</v>
      </c>
      <c r="F10656">
        <v>14.2</v>
      </c>
      <c r="G10656" s="12">
        <f>VLOOKUP(PARCELS[[#This Row],[OrderID(ORDERS)]],ORDERS[[OrderID]:[ATA]],11,FALSE)</f>
        <v>44342</v>
      </c>
    </row>
    <row r="10657" spans="1:7" ht="15.75" customHeight="1" x14ac:dyDescent="0.25">
      <c r="A10657">
        <v>10656</v>
      </c>
      <c r="B10657">
        <v>7906</v>
      </c>
      <c r="C10657">
        <v>9</v>
      </c>
      <c r="D10657" s="35">
        <v>9</v>
      </c>
      <c r="E10657">
        <v>1</v>
      </c>
      <c r="F10657">
        <v>14.3</v>
      </c>
      <c r="G10657" s="12">
        <f>VLOOKUP(PARCELS[[#This Row],[OrderID(ORDERS)]],ORDERS[[OrderID]:[ATA]],11,FALSE)</f>
        <v>44342</v>
      </c>
    </row>
    <row r="10658" spans="1:7" ht="15.75" customHeight="1" x14ac:dyDescent="0.25">
      <c r="A10658">
        <v>10657</v>
      </c>
      <c r="B10658">
        <v>7906</v>
      </c>
      <c r="C10658">
        <v>9</v>
      </c>
      <c r="D10658" s="35">
        <v>1</v>
      </c>
      <c r="E10658">
        <v>1</v>
      </c>
      <c r="F10658">
        <v>10</v>
      </c>
      <c r="G10658" s="12">
        <f>VLOOKUP(PARCELS[[#This Row],[OrderID(ORDERS)]],ORDERS[[OrderID]:[ATA]],11,FALSE)</f>
        <v>44342</v>
      </c>
    </row>
    <row r="10659" spans="1:7" ht="15.75" customHeight="1" x14ac:dyDescent="0.25">
      <c r="A10659">
        <v>10658</v>
      </c>
      <c r="B10659">
        <v>7907</v>
      </c>
      <c r="C10659">
        <v>4</v>
      </c>
      <c r="D10659" s="35">
        <v>4</v>
      </c>
      <c r="E10659">
        <v>1</v>
      </c>
      <c r="F10659">
        <v>18.600000000000001</v>
      </c>
      <c r="G10659" s="12">
        <f>VLOOKUP(PARCELS[[#This Row],[OrderID(ORDERS)]],ORDERS[[OrderID]:[ATA]],11,FALSE)</f>
        <v>44343</v>
      </c>
    </row>
    <row r="10660" spans="1:7" ht="15.75" customHeight="1" x14ac:dyDescent="0.25">
      <c r="A10660">
        <v>10659</v>
      </c>
      <c r="B10660">
        <v>7908</v>
      </c>
      <c r="C10660">
        <v>4</v>
      </c>
      <c r="D10660" s="35">
        <v>4</v>
      </c>
      <c r="E10660">
        <v>1</v>
      </c>
      <c r="F10660">
        <v>15.4</v>
      </c>
      <c r="G10660" s="12">
        <f>VLOOKUP(PARCELS[[#This Row],[OrderID(ORDERS)]],ORDERS[[OrderID]:[ATA]],11,FALSE)</f>
        <v>44341</v>
      </c>
    </row>
    <row r="10661" spans="1:7" ht="15.75" customHeight="1" x14ac:dyDescent="0.25">
      <c r="A10661">
        <v>10660</v>
      </c>
      <c r="B10661">
        <v>7909</v>
      </c>
      <c r="C10661">
        <v>20</v>
      </c>
      <c r="D10661" s="35">
        <v>2</v>
      </c>
      <c r="E10661">
        <v>1</v>
      </c>
      <c r="F10661">
        <v>18.2</v>
      </c>
      <c r="G10661" s="12">
        <f>VLOOKUP(PARCELS[[#This Row],[OrderID(ORDERS)]],ORDERS[[OrderID]:[ATA]],11,FALSE)</f>
        <v>44345</v>
      </c>
    </row>
    <row r="10662" spans="1:7" ht="15.75" customHeight="1" x14ac:dyDescent="0.25">
      <c r="A10662">
        <v>10661</v>
      </c>
      <c r="B10662">
        <v>7909</v>
      </c>
      <c r="C10662">
        <v>20</v>
      </c>
      <c r="D10662" s="35">
        <v>8</v>
      </c>
      <c r="E10662">
        <v>0</v>
      </c>
      <c r="F10662">
        <v>10.8</v>
      </c>
      <c r="G10662" s="12">
        <f>VLOOKUP(PARCELS[[#This Row],[OrderID(ORDERS)]],ORDERS[[OrderID]:[ATA]],11,FALSE)</f>
        <v>44345</v>
      </c>
    </row>
    <row r="10663" spans="1:7" ht="15.75" customHeight="1" x14ac:dyDescent="0.25">
      <c r="A10663">
        <v>10662</v>
      </c>
      <c r="B10663">
        <v>7910</v>
      </c>
      <c r="C10663">
        <v>16</v>
      </c>
      <c r="D10663" s="35">
        <v>3</v>
      </c>
      <c r="E10663">
        <v>1</v>
      </c>
      <c r="F10663">
        <v>4.3</v>
      </c>
      <c r="G10663" s="12">
        <f>VLOOKUP(PARCELS[[#This Row],[OrderID(ORDERS)]],ORDERS[[OrderID]:[ATA]],11,FALSE)</f>
        <v>44345</v>
      </c>
    </row>
    <row r="10664" spans="1:7" ht="15.75" customHeight="1" x14ac:dyDescent="0.25">
      <c r="A10664">
        <v>10663</v>
      </c>
      <c r="B10664">
        <v>7911</v>
      </c>
      <c r="C10664">
        <v>21</v>
      </c>
      <c r="D10664" s="35">
        <v>8</v>
      </c>
      <c r="E10664">
        <v>0</v>
      </c>
      <c r="F10664">
        <v>16.8</v>
      </c>
      <c r="G10664" s="12">
        <f>VLOOKUP(PARCELS[[#This Row],[OrderID(ORDERS)]],ORDERS[[OrderID]:[ATA]],11,FALSE)</f>
        <v>44342</v>
      </c>
    </row>
    <row r="10665" spans="1:7" ht="15.75" customHeight="1" x14ac:dyDescent="0.25">
      <c r="A10665">
        <v>10664</v>
      </c>
      <c r="B10665">
        <v>7911</v>
      </c>
      <c r="C10665">
        <v>21</v>
      </c>
      <c r="D10665" s="35">
        <v>5</v>
      </c>
      <c r="E10665">
        <v>1</v>
      </c>
      <c r="F10665">
        <v>16.7</v>
      </c>
      <c r="G10665" s="12">
        <f>VLOOKUP(PARCELS[[#This Row],[OrderID(ORDERS)]],ORDERS[[OrderID]:[ATA]],11,FALSE)</f>
        <v>44342</v>
      </c>
    </row>
    <row r="10666" spans="1:7" ht="15.75" customHeight="1" x14ac:dyDescent="0.25">
      <c r="A10666">
        <v>10665</v>
      </c>
      <c r="B10666">
        <v>7912</v>
      </c>
      <c r="C10666">
        <v>15</v>
      </c>
      <c r="D10666" s="35">
        <v>9</v>
      </c>
      <c r="E10666">
        <v>1</v>
      </c>
      <c r="F10666">
        <v>1.9</v>
      </c>
      <c r="G10666" s="12">
        <f>VLOOKUP(PARCELS[[#This Row],[OrderID(ORDERS)]],ORDERS[[OrderID]:[ATA]],11,FALSE)</f>
        <v>44347</v>
      </c>
    </row>
    <row r="10667" spans="1:7" ht="15.75" customHeight="1" x14ac:dyDescent="0.25">
      <c r="A10667">
        <v>10666</v>
      </c>
      <c r="B10667">
        <v>7913</v>
      </c>
      <c r="C10667">
        <v>9</v>
      </c>
      <c r="D10667" s="35">
        <v>8</v>
      </c>
      <c r="E10667">
        <v>1</v>
      </c>
      <c r="F10667">
        <v>9.8000000000000007</v>
      </c>
      <c r="G10667" s="12">
        <f>VLOOKUP(PARCELS[[#This Row],[OrderID(ORDERS)]],ORDERS[[OrderID]:[ATA]],11,FALSE)</f>
        <v>44341</v>
      </c>
    </row>
    <row r="10668" spans="1:7" ht="15.75" customHeight="1" x14ac:dyDescent="0.25">
      <c r="A10668">
        <v>10667</v>
      </c>
      <c r="B10668">
        <v>7914</v>
      </c>
      <c r="C10668">
        <v>21</v>
      </c>
      <c r="D10668" s="35">
        <v>6</v>
      </c>
      <c r="E10668">
        <v>1</v>
      </c>
      <c r="F10668">
        <v>2.2999999999999998</v>
      </c>
      <c r="G10668" s="12">
        <f>VLOOKUP(PARCELS[[#This Row],[OrderID(ORDERS)]],ORDERS[[OrderID]:[ATA]],11,FALSE)</f>
        <v>44342</v>
      </c>
    </row>
    <row r="10669" spans="1:7" ht="15.75" customHeight="1" x14ac:dyDescent="0.25">
      <c r="A10669">
        <v>10668</v>
      </c>
      <c r="B10669">
        <v>7915</v>
      </c>
      <c r="C10669">
        <v>3</v>
      </c>
      <c r="D10669" s="35">
        <v>7</v>
      </c>
      <c r="E10669">
        <v>1</v>
      </c>
      <c r="F10669">
        <v>14.3</v>
      </c>
      <c r="G10669" s="12">
        <f>VLOOKUP(PARCELS[[#This Row],[OrderID(ORDERS)]],ORDERS[[OrderID]:[ATA]],11,FALSE)</f>
        <v>44343</v>
      </c>
    </row>
    <row r="10670" spans="1:7" ht="15.75" customHeight="1" x14ac:dyDescent="0.25">
      <c r="A10670">
        <v>10669</v>
      </c>
      <c r="B10670">
        <v>7916</v>
      </c>
      <c r="C10670">
        <v>13</v>
      </c>
      <c r="D10670" s="35">
        <v>3</v>
      </c>
      <c r="E10670">
        <v>1</v>
      </c>
      <c r="F10670">
        <v>0.9</v>
      </c>
      <c r="G10670" s="12">
        <f>VLOOKUP(PARCELS[[#This Row],[OrderID(ORDERS)]],ORDERS[[OrderID]:[ATA]],11,FALSE)</f>
        <v>44357</v>
      </c>
    </row>
    <row r="10671" spans="1:7" ht="15.75" customHeight="1" x14ac:dyDescent="0.25">
      <c r="A10671">
        <v>10670</v>
      </c>
      <c r="B10671">
        <v>7917</v>
      </c>
      <c r="C10671">
        <v>3</v>
      </c>
      <c r="D10671" s="35">
        <v>1</v>
      </c>
      <c r="E10671">
        <v>1</v>
      </c>
      <c r="F10671">
        <v>8.3000000000000007</v>
      </c>
      <c r="G10671" s="12">
        <f>VLOOKUP(PARCELS[[#This Row],[OrderID(ORDERS)]],ORDERS[[OrderID]:[ATA]],11,FALSE)</f>
        <v>44342</v>
      </c>
    </row>
    <row r="10672" spans="1:7" ht="15.75" customHeight="1" x14ac:dyDescent="0.25">
      <c r="A10672">
        <v>10671</v>
      </c>
      <c r="B10672">
        <v>7918</v>
      </c>
      <c r="C10672">
        <v>15</v>
      </c>
      <c r="D10672" s="35">
        <v>6</v>
      </c>
      <c r="E10672">
        <v>1</v>
      </c>
      <c r="F10672">
        <v>0.9</v>
      </c>
      <c r="G10672" s="12">
        <f>VLOOKUP(PARCELS[[#This Row],[OrderID(ORDERS)]],ORDERS[[OrderID]:[ATA]],11,FALSE)</f>
        <v>44344</v>
      </c>
    </row>
    <row r="10673" spans="1:7" ht="15.75" customHeight="1" x14ac:dyDescent="0.25">
      <c r="A10673">
        <v>10672</v>
      </c>
      <c r="B10673">
        <v>7919</v>
      </c>
      <c r="C10673">
        <v>2</v>
      </c>
      <c r="D10673" s="35">
        <v>9</v>
      </c>
      <c r="E10673">
        <v>1</v>
      </c>
      <c r="F10673">
        <v>5.4</v>
      </c>
      <c r="G10673" s="12">
        <f>VLOOKUP(PARCELS[[#This Row],[OrderID(ORDERS)]],ORDERS[[OrderID]:[ATA]],11,FALSE)</f>
        <v>44344</v>
      </c>
    </row>
    <row r="10674" spans="1:7" ht="15.75" customHeight="1" x14ac:dyDescent="0.25">
      <c r="A10674">
        <v>10673</v>
      </c>
      <c r="B10674">
        <v>7920</v>
      </c>
      <c r="C10674">
        <v>12</v>
      </c>
      <c r="D10674" s="35">
        <v>3</v>
      </c>
      <c r="E10674">
        <v>1</v>
      </c>
      <c r="F10674">
        <v>11.8</v>
      </c>
      <c r="G10674" s="12">
        <f>VLOOKUP(PARCELS[[#This Row],[OrderID(ORDERS)]],ORDERS[[OrderID]:[ATA]],11,FALSE)</f>
        <v>44349</v>
      </c>
    </row>
    <row r="10675" spans="1:7" ht="15.75" customHeight="1" x14ac:dyDescent="0.25">
      <c r="A10675">
        <v>10674</v>
      </c>
      <c r="B10675">
        <v>7921</v>
      </c>
      <c r="C10675">
        <v>3</v>
      </c>
      <c r="D10675" s="35">
        <v>7</v>
      </c>
      <c r="E10675">
        <v>1</v>
      </c>
      <c r="F10675">
        <v>16.899999999999999</v>
      </c>
      <c r="G10675" s="12">
        <f>VLOOKUP(PARCELS[[#This Row],[OrderID(ORDERS)]],ORDERS[[OrderID]:[ATA]],11,FALSE)</f>
        <v>44344</v>
      </c>
    </row>
    <row r="10676" spans="1:7" ht="15.75" customHeight="1" x14ac:dyDescent="0.25">
      <c r="A10676">
        <v>10675</v>
      </c>
      <c r="B10676">
        <v>7921</v>
      </c>
      <c r="C10676">
        <v>3</v>
      </c>
      <c r="D10676" s="35">
        <v>8</v>
      </c>
      <c r="E10676">
        <v>1</v>
      </c>
      <c r="F10676">
        <v>2.6</v>
      </c>
      <c r="G10676" s="12">
        <f>VLOOKUP(PARCELS[[#This Row],[OrderID(ORDERS)]],ORDERS[[OrderID]:[ATA]],11,FALSE)</f>
        <v>44344</v>
      </c>
    </row>
    <row r="10677" spans="1:7" ht="15.75" customHeight="1" x14ac:dyDescent="0.25">
      <c r="A10677">
        <v>10676</v>
      </c>
      <c r="B10677">
        <v>7921</v>
      </c>
      <c r="C10677">
        <v>3</v>
      </c>
      <c r="D10677" s="35">
        <v>7</v>
      </c>
      <c r="E10677">
        <v>1</v>
      </c>
      <c r="F10677">
        <v>11.2</v>
      </c>
      <c r="G10677" s="12">
        <f>VLOOKUP(PARCELS[[#This Row],[OrderID(ORDERS)]],ORDERS[[OrderID]:[ATA]],11,FALSE)</f>
        <v>44344</v>
      </c>
    </row>
    <row r="10678" spans="1:7" ht="15.75" customHeight="1" x14ac:dyDescent="0.25">
      <c r="A10678">
        <v>10677</v>
      </c>
      <c r="B10678">
        <v>7922</v>
      </c>
      <c r="C10678">
        <v>17</v>
      </c>
      <c r="D10678" s="35">
        <v>9</v>
      </c>
      <c r="E10678">
        <v>1</v>
      </c>
      <c r="F10678">
        <v>18.5</v>
      </c>
      <c r="G10678" s="12">
        <f>VLOOKUP(PARCELS[[#This Row],[OrderID(ORDERS)]],ORDERS[[OrderID]:[ATA]],11,FALSE)</f>
        <v>44350</v>
      </c>
    </row>
    <row r="10679" spans="1:7" ht="15.75" customHeight="1" x14ac:dyDescent="0.25">
      <c r="A10679">
        <v>10678</v>
      </c>
      <c r="B10679">
        <v>7923</v>
      </c>
      <c r="C10679">
        <v>19</v>
      </c>
      <c r="D10679" s="35">
        <v>3</v>
      </c>
      <c r="E10679">
        <v>0</v>
      </c>
      <c r="F10679">
        <v>14.6</v>
      </c>
      <c r="G10679" s="12">
        <f>VLOOKUP(PARCELS[[#This Row],[OrderID(ORDERS)]],ORDERS[[OrderID]:[ATA]],11,FALSE)</f>
        <v>44345</v>
      </c>
    </row>
    <row r="10680" spans="1:7" ht="15.75" customHeight="1" x14ac:dyDescent="0.25">
      <c r="A10680">
        <v>10679</v>
      </c>
      <c r="B10680">
        <v>7924</v>
      </c>
      <c r="C10680">
        <v>19</v>
      </c>
      <c r="D10680" s="35">
        <v>2</v>
      </c>
      <c r="E10680">
        <v>1</v>
      </c>
      <c r="F10680">
        <v>2</v>
      </c>
      <c r="G10680" s="12">
        <f>VLOOKUP(PARCELS[[#This Row],[OrderID(ORDERS)]],ORDERS[[OrderID]:[ATA]],11,FALSE)</f>
        <v>44351</v>
      </c>
    </row>
    <row r="10681" spans="1:7" ht="15.75" customHeight="1" x14ac:dyDescent="0.25">
      <c r="A10681">
        <v>10680</v>
      </c>
      <c r="B10681">
        <v>7924</v>
      </c>
      <c r="C10681">
        <v>19</v>
      </c>
      <c r="D10681" s="35">
        <v>8</v>
      </c>
      <c r="E10681">
        <v>1</v>
      </c>
      <c r="F10681">
        <v>14.6</v>
      </c>
      <c r="G10681" s="12">
        <f>VLOOKUP(PARCELS[[#This Row],[OrderID(ORDERS)]],ORDERS[[OrderID]:[ATA]],11,FALSE)</f>
        <v>44351</v>
      </c>
    </row>
    <row r="10682" spans="1:7" ht="15.75" customHeight="1" x14ac:dyDescent="0.25">
      <c r="A10682">
        <v>10681</v>
      </c>
      <c r="B10682">
        <v>7925</v>
      </c>
      <c r="C10682">
        <v>2</v>
      </c>
      <c r="D10682" s="35">
        <v>1</v>
      </c>
      <c r="E10682">
        <v>1</v>
      </c>
      <c r="F10682">
        <v>19.600000000000001</v>
      </c>
      <c r="G10682" s="12">
        <f>VLOOKUP(PARCELS[[#This Row],[OrderID(ORDERS)]],ORDERS[[OrderID]:[ATA]],11,FALSE)</f>
        <v>44345</v>
      </c>
    </row>
    <row r="10683" spans="1:7" ht="15.75" customHeight="1" x14ac:dyDescent="0.25">
      <c r="A10683">
        <v>10682</v>
      </c>
      <c r="B10683">
        <v>7926</v>
      </c>
      <c r="C10683">
        <v>18</v>
      </c>
      <c r="D10683" s="35">
        <v>2</v>
      </c>
      <c r="E10683">
        <v>1</v>
      </c>
      <c r="F10683">
        <v>18.899999999999999</v>
      </c>
      <c r="G10683" s="12">
        <f>VLOOKUP(PARCELS[[#This Row],[OrderID(ORDERS)]],ORDERS[[OrderID]:[ATA]],11,FALSE)</f>
        <v>44348</v>
      </c>
    </row>
    <row r="10684" spans="1:7" ht="15.75" customHeight="1" x14ac:dyDescent="0.25">
      <c r="A10684">
        <v>10683</v>
      </c>
      <c r="B10684">
        <v>7926</v>
      </c>
      <c r="C10684">
        <v>18</v>
      </c>
      <c r="D10684" s="35">
        <v>8</v>
      </c>
      <c r="E10684">
        <v>1</v>
      </c>
      <c r="F10684">
        <v>8.1</v>
      </c>
      <c r="G10684" s="12">
        <f>VLOOKUP(PARCELS[[#This Row],[OrderID(ORDERS)]],ORDERS[[OrderID]:[ATA]],11,FALSE)</f>
        <v>44348</v>
      </c>
    </row>
    <row r="10685" spans="1:7" ht="15.75" customHeight="1" x14ac:dyDescent="0.25">
      <c r="A10685">
        <v>10684</v>
      </c>
      <c r="B10685">
        <v>7927</v>
      </c>
      <c r="C10685">
        <v>8</v>
      </c>
      <c r="D10685" s="35">
        <v>9</v>
      </c>
      <c r="E10685">
        <v>1</v>
      </c>
      <c r="F10685">
        <v>16.8</v>
      </c>
      <c r="G10685" s="12">
        <f>VLOOKUP(PARCELS[[#This Row],[OrderID(ORDERS)]],ORDERS[[OrderID]:[ATA]],11,FALSE)</f>
        <v>44347</v>
      </c>
    </row>
    <row r="10686" spans="1:7" ht="15.75" customHeight="1" x14ac:dyDescent="0.25">
      <c r="A10686">
        <v>10685</v>
      </c>
      <c r="B10686">
        <v>7928</v>
      </c>
      <c r="C10686">
        <v>6</v>
      </c>
      <c r="D10686" s="35">
        <v>3</v>
      </c>
      <c r="E10686">
        <v>1</v>
      </c>
      <c r="F10686">
        <v>1.4</v>
      </c>
      <c r="G10686" s="12">
        <f>VLOOKUP(PARCELS[[#This Row],[OrderID(ORDERS)]],ORDERS[[OrderID]:[ATA]],11,FALSE)</f>
        <v>44353</v>
      </c>
    </row>
    <row r="10687" spans="1:7" ht="15.75" customHeight="1" x14ac:dyDescent="0.25">
      <c r="A10687">
        <v>10686</v>
      </c>
      <c r="B10687">
        <v>7928</v>
      </c>
      <c r="C10687">
        <v>6</v>
      </c>
      <c r="D10687" s="35">
        <v>8</v>
      </c>
      <c r="E10687">
        <v>1</v>
      </c>
      <c r="F10687">
        <v>11.7</v>
      </c>
      <c r="G10687" s="12">
        <f>VLOOKUP(PARCELS[[#This Row],[OrderID(ORDERS)]],ORDERS[[OrderID]:[ATA]],11,FALSE)</f>
        <v>44353</v>
      </c>
    </row>
    <row r="10688" spans="1:7" ht="15.75" customHeight="1" x14ac:dyDescent="0.25">
      <c r="A10688">
        <v>10687</v>
      </c>
      <c r="B10688">
        <v>7928</v>
      </c>
      <c r="C10688">
        <v>6</v>
      </c>
      <c r="D10688" s="35">
        <v>5</v>
      </c>
      <c r="E10688">
        <v>1</v>
      </c>
      <c r="F10688">
        <v>7</v>
      </c>
      <c r="G10688" s="12">
        <f>VLOOKUP(PARCELS[[#This Row],[OrderID(ORDERS)]],ORDERS[[OrderID]:[ATA]],11,FALSE)</f>
        <v>44353</v>
      </c>
    </row>
    <row r="10689" spans="1:7" ht="15.75" customHeight="1" x14ac:dyDescent="0.25">
      <c r="A10689">
        <v>10688</v>
      </c>
      <c r="B10689">
        <v>7929</v>
      </c>
      <c r="C10689">
        <v>19</v>
      </c>
      <c r="D10689" s="35">
        <v>5</v>
      </c>
      <c r="E10689">
        <v>1</v>
      </c>
      <c r="F10689">
        <v>15.6</v>
      </c>
      <c r="G10689" s="12">
        <f>VLOOKUP(PARCELS[[#This Row],[OrderID(ORDERS)]],ORDERS[[OrderID]:[ATA]],11,FALSE)</f>
        <v>44351</v>
      </c>
    </row>
    <row r="10690" spans="1:7" ht="15.75" customHeight="1" x14ac:dyDescent="0.25">
      <c r="A10690">
        <v>10689</v>
      </c>
      <c r="B10690">
        <v>7930</v>
      </c>
      <c r="C10690">
        <v>7</v>
      </c>
      <c r="D10690" s="35">
        <v>8</v>
      </c>
      <c r="E10690">
        <v>1</v>
      </c>
      <c r="F10690">
        <v>12.3</v>
      </c>
      <c r="G10690" s="12">
        <f>VLOOKUP(PARCELS[[#This Row],[OrderID(ORDERS)]],ORDERS[[OrderID]:[ATA]],11,FALSE)</f>
        <v>44350</v>
      </c>
    </row>
    <row r="10691" spans="1:7" ht="15.75" customHeight="1" x14ac:dyDescent="0.25">
      <c r="A10691">
        <v>10690</v>
      </c>
      <c r="B10691">
        <v>7930</v>
      </c>
      <c r="C10691">
        <v>7</v>
      </c>
      <c r="D10691" s="35">
        <v>4</v>
      </c>
      <c r="E10691">
        <v>1</v>
      </c>
      <c r="F10691">
        <v>14.1</v>
      </c>
      <c r="G10691" s="12">
        <f>VLOOKUP(PARCELS[[#This Row],[OrderID(ORDERS)]],ORDERS[[OrderID]:[ATA]],11,FALSE)</f>
        <v>44350</v>
      </c>
    </row>
    <row r="10692" spans="1:7" ht="15.75" customHeight="1" x14ac:dyDescent="0.25">
      <c r="A10692">
        <v>10691</v>
      </c>
      <c r="B10692">
        <v>7931</v>
      </c>
      <c r="C10692">
        <v>7</v>
      </c>
      <c r="D10692" s="35">
        <v>1</v>
      </c>
      <c r="E10692">
        <v>1</v>
      </c>
      <c r="F10692">
        <v>12.1</v>
      </c>
      <c r="G10692" s="12">
        <f>VLOOKUP(PARCELS[[#This Row],[OrderID(ORDERS)]],ORDERS[[OrderID]:[ATA]],11,FALSE)</f>
        <v>44348</v>
      </c>
    </row>
    <row r="10693" spans="1:7" ht="15.75" customHeight="1" x14ac:dyDescent="0.25">
      <c r="A10693">
        <v>10692</v>
      </c>
      <c r="B10693">
        <v>7932</v>
      </c>
      <c r="C10693">
        <v>15</v>
      </c>
      <c r="D10693" s="35">
        <v>2</v>
      </c>
      <c r="E10693">
        <v>1</v>
      </c>
      <c r="F10693">
        <v>2.4</v>
      </c>
      <c r="G10693" s="12">
        <f>VLOOKUP(PARCELS[[#This Row],[OrderID(ORDERS)]],ORDERS[[OrderID]:[ATA]],11,FALSE)</f>
        <v>44350</v>
      </c>
    </row>
    <row r="10694" spans="1:7" ht="15.75" customHeight="1" x14ac:dyDescent="0.25">
      <c r="A10694">
        <v>10693</v>
      </c>
      <c r="B10694">
        <v>7933</v>
      </c>
      <c r="C10694">
        <v>12</v>
      </c>
      <c r="D10694" s="35">
        <v>4</v>
      </c>
      <c r="E10694">
        <v>1</v>
      </c>
      <c r="F10694">
        <v>7.8</v>
      </c>
      <c r="G10694" s="12">
        <f>VLOOKUP(PARCELS[[#This Row],[OrderID(ORDERS)]],ORDERS[[OrderID]:[ATA]],11,FALSE)</f>
        <v>44351</v>
      </c>
    </row>
    <row r="10695" spans="1:7" ht="15.75" customHeight="1" x14ac:dyDescent="0.25">
      <c r="A10695">
        <v>10694</v>
      </c>
      <c r="B10695">
        <v>7934</v>
      </c>
      <c r="C10695">
        <v>16</v>
      </c>
      <c r="D10695" s="35">
        <v>2</v>
      </c>
      <c r="E10695">
        <v>1</v>
      </c>
      <c r="F10695">
        <v>5.3</v>
      </c>
      <c r="G10695" s="12">
        <f>VLOOKUP(PARCELS[[#This Row],[OrderID(ORDERS)]],ORDERS[[OrderID]:[ATA]],11,FALSE)</f>
        <v>44352</v>
      </c>
    </row>
    <row r="10696" spans="1:7" ht="15.75" customHeight="1" x14ac:dyDescent="0.25">
      <c r="A10696">
        <v>10695</v>
      </c>
      <c r="B10696">
        <v>7935</v>
      </c>
      <c r="C10696">
        <v>4</v>
      </c>
      <c r="D10696" s="35">
        <v>2</v>
      </c>
      <c r="E10696">
        <v>1</v>
      </c>
      <c r="F10696">
        <v>19.3</v>
      </c>
      <c r="G10696" s="12">
        <f>VLOOKUP(PARCELS[[#This Row],[OrderID(ORDERS)]],ORDERS[[OrderID]:[ATA]],11,FALSE)</f>
        <v>44351</v>
      </c>
    </row>
    <row r="10697" spans="1:7" ht="15.75" customHeight="1" x14ac:dyDescent="0.25">
      <c r="A10697">
        <v>10696</v>
      </c>
      <c r="B10697">
        <v>7935</v>
      </c>
      <c r="C10697">
        <v>4</v>
      </c>
      <c r="D10697" s="35">
        <v>5</v>
      </c>
      <c r="E10697">
        <v>1</v>
      </c>
      <c r="F10697">
        <v>11.6</v>
      </c>
      <c r="G10697" s="12">
        <f>VLOOKUP(PARCELS[[#This Row],[OrderID(ORDERS)]],ORDERS[[OrderID]:[ATA]],11,FALSE)</f>
        <v>44351</v>
      </c>
    </row>
    <row r="10698" spans="1:7" ht="15.75" customHeight="1" x14ac:dyDescent="0.25">
      <c r="A10698">
        <v>10697</v>
      </c>
      <c r="B10698">
        <v>7936</v>
      </c>
      <c r="C10698">
        <v>1</v>
      </c>
      <c r="D10698" s="35">
        <v>4</v>
      </c>
      <c r="E10698">
        <v>1</v>
      </c>
      <c r="F10698">
        <v>12.9</v>
      </c>
      <c r="G10698" s="12">
        <f>VLOOKUP(PARCELS[[#This Row],[OrderID(ORDERS)]],ORDERS[[OrderID]:[ATA]],11,FALSE)</f>
        <v>44356</v>
      </c>
    </row>
    <row r="10699" spans="1:7" ht="15.75" customHeight="1" x14ac:dyDescent="0.25">
      <c r="A10699">
        <v>10698</v>
      </c>
      <c r="B10699">
        <v>7937</v>
      </c>
      <c r="C10699">
        <v>2</v>
      </c>
      <c r="D10699" s="35">
        <v>8</v>
      </c>
      <c r="E10699">
        <v>1</v>
      </c>
      <c r="F10699">
        <v>7.1</v>
      </c>
      <c r="G10699" s="12">
        <f>VLOOKUP(PARCELS[[#This Row],[OrderID(ORDERS)]],ORDERS[[OrderID]:[ATA]],11,FALSE)</f>
        <v>44351</v>
      </c>
    </row>
    <row r="10700" spans="1:7" ht="15.75" customHeight="1" x14ac:dyDescent="0.25">
      <c r="A10700">
        <v>10699</v>
      </c>
      <c r="B10700">
        <v>7938</v>
      </c>
      <c r="C10700">
        <v>20</v>
      </c>
      <c r="D10700" s="35">
        <v>6</v>
      </c>
      <c r="E10700">
        <v>1</v>
      </c>
      <c r="F10700">
        <v>12.9</v>
      </c>
      <c r="G10700" s="12">
        <f>VLOOKUP(PARCELS[[#This Row],[OrderID(ORDERS)]],ORDERS[[OrderID]:[ATA]],11,FALSE)</f>
        <v>44357</v>
      </c>
    </row>
    <row r="10701" spans="1:7" ht="15.75" customHeight="1" x14ac:dyDescent="0.25">
      <c r="A10701">
        <v>10700</v>
      </c>
      <c r="B10701">
        <v>7938</v>
      </c>
      <c r="C10701">
        <v>20</v>
      </c>
      <c r="D10701" s="35">
        <v>5</v>
      </c>
      <c r="E10701">
        <v>1</v>
      </c>
      <c r="F10701">
        <v>15.4</v>
      </c>
      <c r="G10701" s="12">
        <f>VLOOKUP(PARCELS[[#This Row],[OrderID(ORDERS)]],ORDERS[[OrderID]:[ATA]],11,FALSE)</f>
        <v>44357</v>
      </c>
    </row>
    <row r="10702" spans="1:7" ht="15.75" customHeight="1" x14ac:dyDescent="0.25">
      <c r="A10702">
        <v>10701</v>
      </c>
      <c r="B10702">
        <v>7939</v>
      </c>
      <c r="C10702">
        <v>18</v>
      </c>
      <c r="D10702" s="35">
        <v>9</v>
      </c>
      <c r="E10702">
        <v>1</v>
      </c>
      <c r="F10702">
        <v>1.3</v>
      </c>
      <c r="G10702" s="12">
        <f>VLOOKUP(PARCELS[[#This Row],[OrderID(ORDERS)]],ORDERS[[OrderID]:[ATA]],11,FALSE)</f>
        <v>44354</v>
      </c>
    </row>
    <row r="10703" spans="1:7" ht="15.75" customHeight="1" x14ac:dyDescent="0.25">
      <c r="A10703">
        <v>10702</v>
      </c>
      <c r="B10703">
        <v>7939</v>
      </c>
      <c r="C10703">
        <v>18</v>
      </c>
      <c r="D10703" s="35">
        <v>1</v>
      </c>
      <c r="E10703">
        <v>1</v>
      </c>
      <c r="F10703">
        <v>16.399999999999999</v>
      </c>
      <c r="G10703" s="12">
        <f>VLOOKUP(PARCELS[[#This Row],[OrderID(ORDERS)]],ORDERS[[OrderID]:[ATA]],11,FALSE)</f>
        <v>44354</v>
      </c>
    </row>
    <row r="10704" spans="1:7" ht="15.75" customHeight="1" x14ac:dyDescent="0.25">
      <c r="A10704">
        <v>10703</v>
      </c>
      <c r="B10704">
        <v>7940</v>
      </c>
      <c r="C10704">
        <v>18</v>
      </c>
      <c r="D10704" s="35">
        <v>6</v>
      </c>
      <c r="E10704">
        <v>1</v>
      </c>
      <c r="F10704">
        <v>12.7</v>
      </c>
      <c r="G10704" s="12">
        <f>VLOOKUP(PARCELS[[#This Row],[OrderID(ORDERS)]],ORDERS[[OrderID]:[ATA]],11,FALSE)</f>
        <v>44355</v>
      </c>
    </row>
    <row r="10705" spans="1:7" ht="15.75" customHeight="1" x14ac:dyDescent="0.25">
      <c r="A10705">
        <v>10704</v>
      </c>
      <c r="B10705">
        <v>7941</v>
      </c>
      <c r="C10705">
        <v>10</v>
      </c>
      <c r="D10705" s="35">
        <v>3</v>
      </c>
      <c r="E10705">
        <v>1</v>
      </c>
      <c r="F10705">
        <v>2.2000000000000002</v>
      </c>
      <c r="G10705" s="12">
        <f>VLOOKUP(PARCELS[[#This Row],[OrderID(ORDERS)]],ORDERS[[OrderID]:[ATA]],11,FALSE)</f>
        <v>44357</v>
      </c>
    </row>
    <row r="10706" spans="1:7" ht="15.75" customHeight="1" x14ac:dyDescent="0.25">
      <c r="A10706">
        <v>10705</v>
      </c>
      <c r="B10706">
        <v>7941</v>
      </c>
      <c r="C10706">
        <v>10</v>
      </c>
      <c r="D10706" s="35">
        <v>7</v>
      </c>
      <c r="E10706">
        <v>1</v>
      </c>
      <c r="F10706">
        <v>12.6</v>
      </c>
      <c r="G10706" s="12">
        <f>VLOOKUP(PARCELS[[#This Row],[OrderID(ORDERS)]],ORDERS[[OrderID]:[ATA]],11,FALSE)</f>
        <v>44357</v>
      </c>
    </row>
    <row r="10707" spans="1:7" ht="15.75" customHeight="1" x14ac:dyDescent="0.25">
      <c r="A10707">
        <v>10706</v>
      </c>
      <c r="B10707">
        <v>7942</v>
      </c>
      <c r="C10707">
        <v>14</v>
      </c>
      <c r="D10707" s="35">
        <v>5</v>
      </c>
      <c r="E10707">
        <v>0</v>
      </c>
      <c r="F10707">
        <v>4.0999999999999996</v>
      </c>
      <c r="G10707" s="12">
        <f>VLOOKUP(PARCELS[[#This Row],[OrderID(ORDERS)]],ORDERS[[OrderID]:[ATA]],11,FALSE)</f>
        <v>44356</v>
      </c>
    </row>
    <row r="10708" spans="1:7" ht="15.75" customHeight="1" x14ac:dyDescent="0.25">
      <c r="A10708">
        <v>10707</v>
      </c>
      <c r="B10708">
        <v>7942</v>
      </c>
      <c r="C10708">
        <v>14</v>
      </c>
      <c r="D10708" s="35">
        <v>5</v>
      </c>
      <c r="E10708">
        <v>1</v>
      </c>
      <c r="F10708">
        <v>8.9</v>
      </c>
      <c r="G10708" s="12">
        <f>VLOOKUP(PARCELS[[#This Row],[OrderID(ORDERS)]],ORDERS[[OrderID]:[ATA]],11,FALSE)</f>
        <v>44356</v>
      </c>
    </row>
    <row r="10709" spans="1:7" ht="15.75" customHeight="1" x14ac:dyDescent="0.25">
      <c r="A10709">
        <v>10708</v>
      </c>
      <c r="B10709">
        <v>7943</v>
      </c>
      <c r="C10709">
        <v>10</v>
      </c>
      <c r="D10709" s="35">
        <v>3</v>
      </c>
      <c r="E10709">
        <v>1</v>
      </c>
      <c r="F10709">
        <v>13</v>
      </c>
      <c r="G10709" s="12">
        <f>VLOOKUP(PARCELS[[#This Row],[OrderID(ORDERS)]],ORDERS[[OrderID]:[ATA]],11,FALSE)</f>
        <v>44358</v>
      </c>
    </row>
    <row r="10710" spans="1:7" ht="15.75" customHeight="1" x14ac:dyDescent="0.25">
      <c r="A10710">
        <v>10709</v>
      </c>
      <c r="B10710">
        <v>7943</v>
      </c>
      <c r="C10710">
        <v>10</v>
      </c>
      <c r="D10710" s="35">
        <v>5</v>
      </c>
      <c r="E10710">
        <v>1</v>
      </c>
      <c r="F10710">
        <v>6.6</v>
      </c>
      <c r="G10710" s="12">
        <f>VLOOKUP(PARCELS[[#This Row],[OrderID(ORDERS)]],ORDERS[[OrderID]:[ATA]],11,FALSE)</f>
        <v>44358</v>
      </c>
    </row>
    <row r="10711" spans="1:7" ht="15.75" customHeight="1" x14ac:dyDescent="0.25">
      <c r="A10711">
        <v>10710</v>
      </c>
      <c r="B10711">
        <v>7943</v>
      </c>
      <c r="C10711">
        <v>10</v>
      </c>
      <c r="D10711" s="35">
        <v>7</v>
      </c>
      <c r="E10711">
        <v>0</v>
      </c>
      <c r="F10711">
        <v>12</v>
      </c>
      <c r="G10711" s="12">
        <f>VLOOKUP(PARCELS[[#This Row],[OrderID(ORDERS)]],ORDERS[[OrderID]:[ATA]],11,FALSE)</f>
        <v>44358</v>
      </c>
    </row>
    <row r="10712" spans="1:7" ht="15.75" customHeight="1" x14ac:dyDescent="0.25">
      <c r="A10712">
        <v>10711</v>
      </c>
      <c r="B10712">
        <v>7944</v>
      </c>
      <c r="C10712">
        <v>4</v>
      </c>
      <c r="D10712" s="35">
        <v>4</v>
      </c>
      <c r="E10712">
        <v>1</v>
      </c>
      <c r="F10712">
        <v>16.7</v>
      </c>
      <c r="G10712" s="12">
        <f>VLOOKUP(PARCELS[[#This Row],[OrderID(ORDERS)]],ORDERS[[OrderID]:[ATA]],11,FALSE)</f>
        <v>44355</v>
      </c>
    </row>
    <row r="10713" spans="1:7" ht="15.75" customHeight="1" x14ac:dyDescent="0.25">
      <c r="A10713">
        <v>10712</v>
      </c>
      <c r="B10713">
        <v>7945</v>
      </c>
      <c r="C10713">
        <v>22</v>
      </c>
      <c r="D10713" s="35">
        <v>6</v>
      </c>
      <c r="E10713">
        <v>1</v>
      </c>
      <c r="F10713">
        <v>18.100000000000001</v>
      </c>
      <c r="G10713" s="12">
        <f>VLOOKUP(PARCELS[[#This Row],[OrderID(ORDERS)]],ORDERS[[OrderID]:[ATA]],11,FALSE)</f>
        <v>44362</v>
      </c>
    </row>
    <row r="10714" spans="1:7" ht="15.75" customHeight="1" x14ac:dyDescent="0.25">
      <c r="A10714">
        <v>10713</v>
      </c>
      <c r="B10714">
        <v>7946</v>
      </c>
      <c r="C10714">
        <v>20</v>
      </c>
      <c r="D10714" s="35">
        <v>8</v>
      </c>
      <c r="E10714">
        <v>1</v>
      </c>
      <c r="F10714">
        <v>11.9</v>
      </c>
      <c r="G10714" s="12">
        <f>VLOOKUP(PARCELS[[#This Row],[OrderID(ORDERS)]],ORDERS[[OrderID]:[ATA]],11,FALSE)</f>
        <v>44360</v>
      </c>
    </row>
    <row r="10715" spans="1:7" ht="15.75" customHeight="1" x14ac:dyDescent="0.25">
      <c r="A10715">
        <v>10714</v>
      </c>
      <c r="B10715">
        <v>7947</v>
      </c>
      <c r="C10715">
        <v>19</v>
      </c>
      <c r="D10715" s="35">
        <v>3</v>
      </c>
      <c r="E10715">
        <v>1</v>
      </c>
      <c r="F10715">
        <v>14.4</v>
      </c>
      <c r="G10715" s="12">
        <f>VLOOKUP(PARCELS[[#This Row],[OrderID(ORDERS)]],ORDERS[[OrderID]:[ATA]],11,FALSE)</f>
        <v>44369</v>
      </c>
    </row>
    <row r="10716" spans="1:7" ht="15.75" customHeight="1" x14ac:dyDescent="0.25">
      <c r="A10716">
        <v>10715</v>
      </c>
      <c r="B10716">
        <v>7948</v>
      </c>
      <c r="C10716">
        <v>4</v>
      </c>
      <c r="D10716" s="35">
        <v>2</v>
      </c>
      <c r="E10716">
        <v>1</v>
      </c>
      <c r="F10716">
        <v>4.3</v>
      </c>
      <c r="G10716" s="12">
        <f>VLOOKUP(PARCELS[[#This Row],[OrderID(ORDERS)]],ORDERS[[OrderID]:[ATA]],11,FALSE)</f>
        <v>44363</v>
      </c>
    </row>
    <row r="10717" spans="1:7" ht="15.75" customHeight="1" x14ac:dyDescent="0.25">
      <c r="A10717">
        <v>10716</v>
      </c>
      <c r="B10717">
        <v>7949</v>
      </c>
      <c r="C10717">
        <v>20</v>
      </c>
      <c r="D10717" s="35">
        <v>3</v>
      </c>
      <c r="E10717">
        <v>1</v>
      </c>
      <c r="F10717">
        <v>13.1</v>
      </c>
      <c r="G10717" s="12">
        <f>VLOOKUP(PARCELS[[#This Row],[OrderID(ORDERS)]],ORDERS[[OrderID]:[ATA]],11,FALSE)</f>
        <v>44364</v>
      </c>
    </row>
    <row r="10718" spans="1:7" ht="15.75" customHeight="1" x14ac:dyDescent="0.25">
      <c r="A10718">
        <v>10717</v>
      </c>
      <c r="B10718">
        <v>7950</v>
      </c>
      <c r="C10718">
        <v>1</v>
      </c>
      <c r="D10718" s="35">
        <v>8</v>
      </c>
      <c r="E10718">
        <v>1</v>
      </c>
      <c r="F10718">
        <v>12.2</v>
      </c>
      <c r="G10718" s="12">
        <f>VLOOKUP(PARCELS[[#This Row],[OrderID(ORDERS)]],ORDERS[[OrderID]:[ATA]],11,FALSE)</f>
        <v>44363</v>
      </c>
    </row>
    <row r="10719" spans="1:7" ht="15.75" customHeight="1" x14ac:dyDescent="0.25">
      <c r="A10719">
        <v>10718</v>
      </c>
      <c r="B10719">
        <v>7951</v>
      </c>
      <c r="C10719">
        <v>13</v>
      </c>
      <c r="D10719" s="35">
        <v>8</v>
      </c>
      <c r="E10719">
        <v>1</v>
      </c>
      <c r="F10719">
        <v>9.6</v>
      </c>
      <c r="G10719" s="12">
        <f>VLOOKUP(PARCELS[[#This Row],[OrderID(ORDERS)]],ORDERS[[OrderID]:[ATA]],11,FALSE)</f>
        <v>44359</v>
      </c>
    </row>
    <row r="10720" spans="1:7" ht="15.75" customHeight="1" x14ac:dyDescent="0.25">
      <c r="A10720">
        <v>10719</v>
      </c>
      <c r="B10720">
        <v>7952</v>
      </c>
      <c r="C10720">
        <v>13</v>
      </c>
      <c r="D10720" s="35">
        <v>9</v>
      </c>
      <c r="E10720">
        <v>1</v>
      </c>
      <c r="F10720">
        <v>3.8</v>
      </c>
      <c r="G10720" s="12">
        <f>VLOOKUP(PARCELS[[#This Row],[OrderID(ORDERS)]],ORDERS[[OrderID]:[ATA]],11,FALSE)</f>
        <v>44371</v>
      </c>
    </row>
    <row r="10721" spans="1:7" ht="15.75" customHeight="1" x14ac:dyDescent="0.25">
      <c r="A10721">
        <v>10720</v>
      </c>
      <c r="B10721">
        <v>7953</v>
      </c>
      <c r="C10721">
        <v>11</v>
      </c>
      <c r="D10721" s="35">
        <v>4</v>
      </c>
      <c r="E10721">
        <v>1</v>
      </c>
      <c r="F10721">
        <v>16.2</v>
      </c>
      <c r="G10721" s="12">
        <f>VLOOKUP(PARCELS[[#This Row],[OrderID(ORDERS)]],ORDERS[[OrderID]:[ATA]],11,FALSE)</f>
        <v>44360</v>
      </c>
    </row>
    <row r="10722" spans="1:7" ht="15.75" customHeight="1" x14ac:dyDescent="0.25">
      <c r="A10722">
        <v>10721</v>
      </c>
      <c r="B10722">
        <v>7954</v>
      </c>
      <c r="C10722">
        <v>2</v>
      </c>
      <c r="D10722" s="35">
        <v>1</v>
      </c>
      <c r="E10722">
        <v>1</v>
      </c>
      <c r="F10722">
        <v>6.9</v>
      </c>
      <c r="G10722" s="12">
        <f>VLOOKUP(PARCELS[[#This Row],[OrderID(ORDERS)]],ORDERS[[OrderID]:[ATA]],11,FALSE)</f>
        <v>44363</v>
      </c>
    </row>
    <row r="10723" spans="1:7" ht="15.75" customHeight="1" x14ac:dyDescent="0.25">
      <c r="A10723">
        <v>10722</v>
      </c>
      <c r="B10723">
        <v>7955</v>
      </c>
      <c r="C10723">
        <v>4</v>
      </c>
      <c r="D10723" s="35">
        <v>6</v>
      </c>
      <c r="E10723">
        <v>1</v>
      </c>
      <c r="F10723">
        <v>2.1</v>
      </c>
      <c r="G10723" s="12">
        <f>VLOOKUP(PARCELS[[#This Row],[OrderID(ORDERS)]],ORDERS[[OrderID]:[ATA]],11,FALSE)</f>
        <v>44366</v>
      </c>
    </row>
    <row r="10724" spans="1:7" ht="15.75" customHeight="1" x14ac:dyDescent="0.25">
      <c r="A10724">
        <v>10723</v>
      </c>
      <c r="B10724">
        <v>7956</v>
      </c>
      <c r="C10724">
        <v>9</v>
      </c>
      <c r="D10724" s="35">
        <v>3</v>
      </c>
      <c r="E10724">
        <v>1</v>
      </c>
      <c r="F10724">
        <v>11</v>
      </c>
      <c r="G10724" s="12">
        <f>VLOOKUP(PARCELS[[#This Row],[OrderID(ORDERS)]],ORDERS[[OrderID]:[ATA]],11,FALSE)</f>
        <v>44361</v>
      </c>
    </row>
    <row r="10725" spans="1:7" ht="15.75" customHeight="1" x14ac:dyDescent="0.25">
      <c r="A10725">
        <v>10724</v>
      </c>
      <c r="B10725">
        <v>7957</v>
      </c>
      <c r="C10725">
        <v>11</v>
      </c>
      <c r="D10725" s="35">
        <v>3</v>
      </c>
      <c r="E10725">
        <v>1</v>
      </c>
      <c r="F10725">
        <v>19.899999999999999</v>
      </c>
      <c r="G10725" s="12">
        <f>VLOOKUP(PARCELS[[#This Row],[OrderID(ORDERS)]],ORDERS[[OrderID]:[ATA]],11,FALSE)</f>
        <v>44369</v>
      </c>
    </row>
    <row r="10726" spans="1:7" ht="15.75" customHeight="1" x14ac:dyDescent="0.25">
      <c r="A10726">
        <v>10725</v>
      </c>
      <c r="B10726">
        <v>7958</v>
      </c>
      <c r="C10726">
        <v>20</v>
      </c>
      <c r="D10726" s="35">
        <v>9</v>
      </c>
      <c r="E10726">
        <v>1</v>
      </c>
      <c r="F10726">
        <v>12.5</v>
      </c>
      <c r="G10726" s="12">
        <f>VLOOKUP(PARCELS[[#This Row],[OrderID(ORDERS)]],ORDERS[[OrderID]:[ATA]],11,FALSE)</f>
        <v>44360</v>
      </c>
    </row>
    <row r="10727" spans="1:7" ht="15.75" customHeight="1" x14ac:dyDescent="0.25">
      <c r="A10727">
        <v>10726</v>
      </c>
      <c r="B10727">
        <v>7959</v>
      </c>
      <c r="C10727">
        <v>2</v>
      </c>
      <c r="D10727" s="35">
        <v>4</v>
      </c>
      <c r="E10727">
        <v>1</v>
      </c>
      <c r="F10727">
        <v>4.3</v>
      </c>
      <c r="G10727" s="12">
        <f>VLOOKUP(PARCELS[[#This Row],[OrderID(ORDERS)]],ORDERS[[OrderID]:[ATA]],11,FALSE)</f>
        <v>44362</v>
      </c>
    </row>
    <row r="10728" spans="1:7" ht="15.75" customHeight="1" x14ac:dyDescent="0.25">
      <c r="A10728">
        <v>10727</v>
      </c>
      <c r="B10728">
        <v>7959</v>
      </c>
      <c r="C10728">
        <v>2</v>
      </c>
      <c r="D10728" s="35">
        <v>7</v>
      </c>
      <c r="E10728">
        <v>1</v>
      </c>
      <c r="F10728">
        <v>8.4</v>
      </c>
      <c r="G10728" s="12">
        <f>VLOOKUP(PARCELS[[#This Row],[OrderID(ORDERS)]],ORDERS[[OrderID]:[ATA]],11,FALSE)</f>
        <v>44362</v>
      </c>
    </row>
    <row r="10729" spans="1:7" ht="15.75" customHeight="1" x14ac:dyDescent="0.25">
      <c r="A10729">
        <v>10728</v>
      </c>
      <c r="B10729">
        <v>7959</v>
      </c>
      <c r="C10729">
        <v>2</v>
      </c>
      <c r="D10729" s="35">
        <v>4</v>
      </c>
      <c r="E10729">
        <v>1</v>
      </c>
      <c r="F10729">
        <v>2.4</v>
      </c>
      <c r="G10729" s="12">
        <f>VLOOKUP(PARCELS[[#This Row],[OrderID(ORDERS)]],ORDERS[[OrderID]:[ATA]],11,FALSE)</f>
        <v>44362</v>
      </c>
    </row>
    <row r="10730" spans="1:7" ht="15.75" customHeight="1" x14ac:dyDescent="0.25">
      <c r="A10730">
        <v>10729</v>
      </c>
      <c r="B10730">
        <v>7960</v>
      </c>
      <c r="C10730">
        <v>13</v>
      </c>
      <c r="D10730" s="35">
        <v>3</v>
      </c>
      <c r="E10730">
        <v>1</v>
      </c>
      <c r="F10730">
        <v>19</v>
      </c>
      <c r="G10730" s="12">
        <f>VLOOKUP(PARCELS[[#This Row],[OrderID(ORDERS)]],ORDERS[[OrderID]:[ATA]],11,FALSE)</f>
        <v>44364</v>
      </c>
    </row>
    <row r="10731" spans="1:7" ht="15.75" customHeight="1" x14ac:dyDescent="0.25">
      <c r="A10731">
        <v>10730</v>
      </c>
      <c r="B10731">
        <v>7961</v>
      </c>
      <c r="C10731">
        <v>4</v>
      </c>
      <c r="D10731" s="35">
        <v>6</v>
      </c>
      <c r="E10731">
        <v>1</v>
      </c>
      <c r="F10731">
        <v>8.6999999999999993</v>
      </c>
      <c r="G10731" s="12">
        <f>VLOOKUP(PARCELS[[#This Row],[OrderID(ORDERS)]],ORDERS[[OrderID]:[ATA]],11,FALSE)</f>
        <v>44364</v>
      </c>
    </row>
    <row r="10732" spans="1:7" ht="15.75" customHeight="1" x14ac:dyDescent="0.25">
      <c r="A10732">
        <v>10733</v>
      </c>
      <c r="B10732">
        <v>7963</v>
      </c>
      <c r="C10732">
        <v>7</v>
      </c>
      <c r="D10732" s="35">
        <v>7</v>
      </c>
      <c r="E10732">
        <v>1</v>
      </c>
      <c r="F10732">
        <v>0.2</v>
      </c>
      <c r="G10732" s="12">
        <f>VLOOKUP(PARCELS[[#This Row],[OrderID(ORDERS)]],ORDERS[[OrderID]:[ATA]],11,FALSE)</f>
        <v>44362</v>
      </c>
    </row>
    <row r="10733" spans="1:7" ht="15.75" customHeight="1" x14ac:dyDescent="0.25">
      <c r="A10733">
        <v>10732</v>
      </c>
      <c r="B10733">
        <v>7963</v>
      </c>
      <c r="C10733">
        <v>7</v>
      </c>
      <c r="D10733" s="35">
        <v>5</v>
      </c>
      <c r="E10733">
        <v>1</v>
      </c>
      <c r="F10733">
        <v>2.5</v>
      </c>
      <c r="G10733" s="12">
        <f>VLOOKUP(PARCELS[[#This Row],[OrderID(ORDERS)]],ORDERS[[OrderID]:[ATA]],11,FALSE)</f>
        <v>44362</v>
      </c>
    </row>
    <row r="10734" spans="1:7" ht="15.75" customHeight="1" x14ac:dyDescent="0.25">
      <c r="A10734">
        <v>10736</v>
      </c>
      <c r="B10734">
        <v>7965</v>
      </c>
      <c r="C10734">
        <v>10</v>
      </c>
      <c r="D10734" s="35">
        <v>7</v>
      </c>
      <c r="E10734">
        <v>1</v>
      </c>
      <c r="F10734">
        <v>3.2</v>
      </c>
      <c r="G10734" s="12">
        <f>VLOOKUP(PARCELS[[#This Row],[OrderID(ORDERS)]],ORDERS[[OrderID]:[ATA]],11,FALSE)</f>
        <v>44363</v>
      </c>
    </row>
    <row r="10735" spans="1:7" ht="15.75" customHeight="1" x14ac:dyDescent="0.25">
      <c r="A10735">
        <v>10731</v>
      </c>
      <c r="B10735">
        <v>7962</v>
      </c>
      <c r="C10735">
        <v>3</v>
      </c>
      <c r="D10735" s="35">
        <v>7</v>
      </c>
      <c r="E10735">
        <v>1</v>
      </c>
      <c r="F10735">
        <v>4.5999999999999996</v>
      </c>
      <c r="G10735" s="12">
        <f>VLOOKUP(PARCELS[[#This Row],[OrderID(ORDERS)]],ORDERS[[OrderID]:[ATA]],11,FALSE)</f>
        <v>44364</v>
      </c>
    </row>
    <row r="10736" spans="1:7" ht="15.75" customHeight="1" x14ac:dyDescent="0.25">
      <c r="A10736">
        <v>10734</v>
      </c>
      <c r="B10736">
        <v>7964</v>
      </c>
      <c r="C10736">
        <v>18</v>
      </c>
      <c r="D10736" s="35">
        <v>7</v>
      </c>
      <c r="E10736">
        <v>1</v>
      </c>
      <c r="F10736">
        <v>16</v>
      </c>
      <c r="G10736" s="12">
        <f>VLOOKUP(PARCELS[[#This Row],[OrderID(ORDERS)]],ORDERS[[OrderID]:[ATA]],11,FALSE)</f>
        <v>44364</v>
      </c>
    </row>
    <row r="10737" spans="1:7" ht="15.75" customHeight="1" x14ac:dyDescent="0.25">
      <c r="A10737">
        <v>10735</v>
      </c>
      <c r="B10737">
        <v>7964</v>
      </c>
      <c r="C10737">
        <v>18</v>
      </c>
      <c r="D10737" s="35">
        <v>7</v>
      </c>
      <c r="E10737">
        <v>1</v>
      </c>
      <c r="F10737">
        <v>3.9</v>
      </c>
      <c r="G10737" s="12">
        <f>VLOOKUP(PARCELS[[#This Row],[OrderID(ORDERS)]],ORDERS[[OrderID]:[ATA]],11,FALSE)</f>
        <v>44364</v>
      </c>
    </row>
    <row r="10738" spans="1:7" ht="15.75" customHeight="1" x14ac:dyDescent="0.25">
      <c r="A10738">
        <v>10737</v>
      </c>
      <c r="B10738">
        <v>7966</v>
      </c>
      <c r="C10738">
        <v>21</v>
      </c>
      <c r="D10738" s="35">
        <v>5</v>
      </c>
      <c r="E10738">
        <v>1</v>
      </c>
      <c r="F10738">
        <v>7.9</v>
      </c>
      <c r="G10738" s="12">
        <f>VLOOKUP(PARCELS[[#This Row],[OrderID(ORDERS)]],ORDERS[[OrderID]:[ATA]],11,FALSE)</f>
        <v>44367</v>
      </c>
    </row>
    <row r="10739" spans="1:7" ht="15.75" customHeight="1" x14ac:dyDescent="0.25">
      <c r="A10739">
        <v>10738</v>
      </c>
      <c r="B10739">
        <v>7967</v>
      </c>
      <c r="C10739">
        <v>18</v>
      </c>
      <c r="D10739" s="35">
        <v>7</v>
      </c>
      <c r="E10739">
        <v>1</v>
      </c>
      <c r="F10739">
        <v>18.8</v>
      </c>
      <c r="G10739" s="12">
        <f>VLOOKUP(PARCELS[[#This Row],[OrderID(ORDERS)]],ORDERS[[OrderID]:[ATA]],11,FALSE)</f>
        <v>44366</v>
      </c>
    </row>
    <row r="10740" spans="1:7" ht="15.75" customHeight="1" x14ac:dyDescent="0.25">
      <c r="A10740">
        <v>10739</v>
      </c>
      <c r="B10740">
        <v>7968</v>
      </c>
      <c r="C10740">
        <v>2</v>
      </c>
      <c r="D10740" s="35">
        <v>4</v>
      </c>
      <c r="E10740">
        <v>1</v>
      </c>
      <c r="F10740">
        <v>8.8000000000000007</v>
      </c>
      <c r="G10740" s="12">
        <f>VLOOKUP(PARCELS[[#This Row],[OrderID(ORDERS)]],ORDERS[[OrderID]:[ATA]],11,FALSE)</f>
        <v>44366</v>
      </c>
    </row>
    <row r="10741" spans="1:7" ht="15.75" customHeight="1" x14ac:dyDescent="0.25">
      <c r="A10741">
        <v>10740</v>
      </c>
      <c r="B10741">
        <v>7969</v>
      </c>
      <c r="C10741">
        <v>14</v>
      </c>
      <c r="D10741" s="35">
        <v>1</v>
      </c>
      <c r="E10741">
        <v>1</v>
      </c>
      <c r="F10741">
        <v>17.399999999999999</v>
      </c>
      <c r="G10741" s="12">
        <f>VLOOKUP(PARCELS[[#This Row],[OrderID(ORDERS)]],ORDERS[[OrderID]:[ATA]],11,FALSE)</f>
        <v>44368</v>
      </c>
    </row>
    <row r="10742" spans="1:7" ht="15.75" customHeight="1" x14ac:dyDescent="0.25">
      <c r="A10742">
        <v>10741</v>
      </c>
      <c r="B10742">
        <v>7970</v>
      </c>
      <c r="C10742">
        <v>4</v>
      </c>
      <c r="D10742" s="35">
        <v>2</v>
      </c>
      <c r="E10742">
        <v>1</v>
      </c>
      <c r="F10742">
        <v>9.6</v>
      </c>
      <c r="G10742" s="12">
        <f>VLOOKUP(PARCELS[[#This Row],[OrderID(ORDERS)]],ORDERS[[OrderID]:[ATA]],11,FALSE)</f>
        <v>44366</v>
      </c>
    </row>
    <row r="10743" spans="1:7" ht="15.75" customHeight="1" x14ac:dyDescent="0.25">
      <c r="A10743">
        <v>10742</v>
      </c>
      <c r="B10743">
        <v>7971</v>
      </c>
      <c r="C10743">
        <v>11</v>
      </c>
      <c r="D10743" s="35">
        <v>5</v>
      </c>
      <c r="E10743">
        <v>1</v>
      </c>
      <c r="F10743">
        <v>13.9</v>
      </c>
      <c r="G10743" s="12">
        <f>VLOOKUP(PARCELS[[#This Row],[OrderID(ORDERS)]],ORDERS[[OrderID]:[ATA]],11,FALSE)</f>
        <v>44369</v>
      </c>
    </row>
    <row r="10744" spans="1:7" ht="15.75" customHeight="1" x14ac:dyDescent="0.25">
      <c r="A10744">
        <v>10743</v>
      </c>
      <c r="B10744">
        <v>7972</v>
      </c>
      <c r="C10744">
        <v>13</v>
      </c>
      <c r="D10744" s="35">
        <v>5</v>
      </c>
      <c r="E10744">
        <v>1</v>
      </c>
      <c r="F10744">
        <v>2.2000000000000002</v>
      </c>
      <c r="G10744" s="12">
        <f>VLOOKUP(PARCELS[[#This Row],[OrderID(ORDERS)]],ORDERS[[OrderID]:[ATA]],11,FALSE)</f>
        <v>44366</v>
      </c>
    </row>
    <row r="10745" spans="1:7" ht="15.75" customHeight="1" x14ac:dyDescent="0.25">
      <c r="A10745">
        <v>10744</v>
      </c>
      <c r="B10745">
        <v>7973</v>
      </c>
      <c r="C10745">
        <v>4</v>
      </c>
      <c r="D10745" s="35">
        <v>6</v>
      </c>
      <c r="E10745">
        <v>1</v>
      </c>
      <c r="F10745">
        <v>16.899999999999999</v>
      </c>
      <c r="G10745" s="12">
        <f>VLOOKUP(PARCELS[[#This Row],[OrderID(ORDERS)]],ORDERS[[OrderID]:[ATA]],11,FALSE)</f>
        <v>44367</v>
      </c>
    </row>
    <row r="10746" spans="1:7" ht="15.75" customHeight="1" x14ac:dyDescent="0.25">
      <c r="A10746">
        <v>10745</v>
      </c>
      <c r="B10746">
        <v>7974</v>
      </c>
      <c r="C10746">
        <v>20</v>
      </c>
      <c r="D10746" s="35">
        <v>1</v>
      </c>
      <c r="E10746">
        <v>1</v>
      </c>
      <c r="F10746">
        <v>5.5</v>
      </c>
      <c r="G10746" s="12">
        <f>VLOOKUP(PARCELS[[#This Row],[OrderID(ORDERS)]],ORDERS[[OrderID]:[ATA]],11,FALSE)</f>
        <v>44370</v>
      </c>
    </row>
    <row r="10747" spans="1:7" ht="15.75" customHeight="1" x14ac:dyDescent="0.25">
      <c r="A10747">
        <v>10746</v>
      </c>
      <c r="B10747">
        <v>7974</v>
      </c>
      <c r="C10747">
        <v>20</v>
      </c>
      <c r="D10747" s="35">
        <v>1</v>
      </c>
      <c r="E10747">
        <v>0</v>
      </c>
      <c r="F10747">
        <v>3.7</v>
      </c>
      <c r="G10747" s="12">
        <f>VLOOKUP(PARCELS[[#This Row],[OrderID(ORDERS)]],ORDERS[[OrderID]:[ATA]],11,FALSE)</f>
        <v>44370</v>
      </c>
    </row>
    <row r="10748" spans="1:7" ht="15.75" customHeight="1" x14ac:dyDescent="0.25">
      <c r="A10748">
        <v>10747</v>
      </c>
      <c r="B10748">
        <v>7975</v>
      </c>
      <c r="C10748">
        <v>11</v>
      </c>
      <c r="D10748" s="35">
        <v>2</v>
      </c>
      <c r="E10748">
        <v>1</v>
      </c>
      <c r="F10748">
        <v>4.0999999999999996</v>
      </c>
      <c r="G10748" s="12">
        <f>VLOOKUP(PARCELS[[#This Row],[OrderID(ORDERS)]],ORDERS[[OrderID]:[ATA]],11,FALSE)</f>
        <v>44377</v>
      </c>
    </row>
    <row r="10749" spans="1:7" ht="15.75" customHeight="1" x14ac:dyDescent="0.25">
      <c r="A10749">
        <v>10748</v>
      </c>
      <c r="B10749">
        <v>7975</v>
      </c>
      <c r="C10749">
        <v>11</v>
      </c>
      <c r="D10749" s="35">
        <v>5</v>
      </c>
      <c r="E10749">
        <v>1</v>
      </c>
      <c r="F10749">
        <v>4.9000000000000004</v>
      </c>
      <c r="G10749" s="12">
        <f>VLOOKUP(PARCELS[[#This Row],[OrderID(ORDERS)]],ORDERS[[OrderID]:[ATA]],11,FALSE)</f>
        <v>44377</v>
      </c>
    </row>
    <row r="10750" spans="1:7" ht="15.75" customHeight="1" x14ac:dyDescent="0.25">
      <c r="A10750">
        <v>10749</v>
      </c>
      <c r="B10750">
        <v>7976</v>
      </c>
      <c r="C10750">
        <v>13</v>
      </c>
      <c r="D10750" s="35">
        <v>9</v>
      </c>
      <c r="E10750">
        <v>0</v>
      </c>
      <c r="F10750">
        <v>11.6</v>
      </c>
      <c r="G10750" s="12">
        <f>VLOOKUP(PARCELS[[#This Row],[OrderID(ORDERS)]],ORDERS[[OrderID]:[ATA]],11,FALSE)</f>
        <v>44366</v>
      </c>
    </row>
    <row r="10751" spans="1:7" ht="15.75" customHeight="1" x14ac:dyDescent="0.25">
      <c r="A10751">
        <v>10750</v>
      </c>
      <c r="B10751">
        <v>7977</v>
      </c>
      <c r="C10751">
        <v>1</v>
      </c>
      <c r="D10751" s="35">
        <v>4</v>
      </c>
      <c r="E10751">
        <v>1</v>
      </c>
      <c r="F10751">
        <v>3.1</v>
      </c>
      <c r="G10751" s="12">
        <f>VLOOKUP(PARCELS[[#This Row],[OrderID(ORDERS)]],ORDERS[[OrderID]:[ATA]],11,FALSE)</f>
        <v>44379</v>
      </c>
    </row>
    <row r="10752" spans="1:7" ht="15.75" customHeight="1" x14ac:dyDescent="0.25">
      <c r="A10752">
        <v>10751</v>
      </c>
      <c r="B10752">
        <v>7977</v>
      </c>
      <c r="C10752">
        <v>1</v>
      </c>
      <c r="D10752" s="35">
        <v>1</v>
      </c>
      <c r="E10752">
        <v>1</v>
      </c>
      <c r="F10752">
        <v>17.600000000000001</v>
      </c>
      <c r="G10752" s="12">
        <f>VLOOKUP(PARCELS[[#This Row],[OrderID(ORDERS)]],ORDERS[[OrderID]:[ATA]],11,FALSE)</f>
        <v>44379</v>
      </c>
    </row>
    <row r="10753" spans="1:7" ht="15.75" customHeight="1" x14ac:dyDescent="0.25">
      <c r="A10753">
        <v>10752</v>
      </c>
      <c r="B10753">
        <v>7978</v>
      </c>
      <c r="C10753">
        <v>18</v>
      </c>
      <c r="D10753" s="35">
        <v>9</v>
      </c>
      <c r="E10753">
        <v>1</v>
      </c>
      <c r="F10753">
        <v>1.2</v>
      </c>
      <c r="G10753" s="12">
        <f>VLOOKUP(PARCELS[[#This Row],[OrderID(ORDERS)]],ORDERS[[OrderID]:[ATA]],11,FALSE)</f>
        <v>44365</v>
      </c>
    </row>
    <row r="10754" spans="1:7" ht="15.75" customHeight="1" x14ac:dyDescent="0.25">
      <c r="A10754">
        <v>10753</v>
      </c>
      <c r="B10754">
        <v>7978</v>
      </c>
      <c r="C10754">
        <v>18</v>
      </c>
      <c r="D10754" s="35">
        <v>1</v>
      </c>
      <c r="E10754">
        <v>1</v>
      </c>
      <c r="F10754">
        <v>6.4</v>
      </c>
      <c r="G10754" s="12">
        <f>VLOOKUP(PARCELS[[#This Row],[OrderID(ORDERS)]],ORDERS[[OrderID]:[ATA]],11,FALSE)</f>
        <v>44365</v>
      </c>
    </row>
    <row r="10755" spans="1:7" ht="15.75" customHeight="1" x14ac:dyDescent="0.25">
      <c r="A10755">
        <v>10754</v>
      </c>
      <c r="B10755">
        <v>7979</v>
      </c>
      <c r="C10755">
        <v>3</v>
      </c>
      <c r="D10755" s="35">
        <v>1</v>
      </c>
      <c r="E10755">
        <v>1</v>
      </c>
      <c r="F10755">
        <v>14.1</v>
      </c>
      <c r="G10755" s="12">
        <f>VLOOKUP(PARCELS[[#This Row],[OrderID(ORDERS)]],ORDERS[[OrderID]:[ATA]],11,FALSE)</f>
        <v>44374</v>
      </c>
    </row>
    <row r="10756" spans="1:7" ht="15.75" customHeight="1" x14ac:dyDescent="0.25">
      <c r="A10756">
        <v>10773</v>
      </c>
      <c r="B10756">
        <v>7993</v>
      </c>
      <c r="C10756">
        <v>8</v>
      </c>
      <c r="D10756" s="35">
        <v>7</v>
      </c>
      <c r="E10756">
        <v>1</v>
      </c>
      <c r="F10756">
        <v>12.2</v>
      </c>
      <c r="G10756" s="12">
        <f>VLOOKUP(PARCELS[[#This Row],[OrderID(ORDERS)]],ORDERS[[OrderID]:[ATA]],11,FALSE)</f>
        <v>44373</v>
      </c>
    </row>
    <row r="10757" spans="1:7" ht="15.75" customHeight="1" x14ac:dyDescent="0.25">
      <c r="A10757">
        <v>10756</v>
      </c>
      <c r="B10757">
        <v>7981</v>
      </c>
      <c r="C10757">
        <v>3</v>
      </c>
      <c r="D10757" s="35">
        <v>6</v>
      </c>
      <c r="E10757">
        <v>1</v>
      </c>
      <c r="F10757">
        <v>5.4</v>
      </c>
      <c r="G10757" s="12">
        <f>VLOOKUP(PARCELS[[#This Row],[OrderID(ORDERS)]],ORDERS[[OrderID]:[ATA]],11,FALSE)</f>
        <v>44374</v>
      </c>
    </row>
    <row r="10758" spans="1:7" ht="15.75" customHeight="1" x14ac:dyDescent="0.25">
      <c r="A10758">
        <v>10757</v>
      </c>
      <c r="B10758">
        <v>7982</v>
      </c>
      <c r="C10758">
        <v>9</v>
      </c>
      <c r="D10758" s="35">
        <v>9</v>
      </c>
      <c r="E10758">
        <v>1</v>
      </c>
      <c r="F10758">
        <v>2.2999999999999998</v>
      </c>
      <c r="G10758" s="12">
        <f>VLOOKUP(PARCELS[[#This Row],[OrderID(ORDERS)]],ORDERS[[OrderID]:[ATA]],11,FALSE)</f>
        <v>44373</v>
      </c>
    </row>
    <row r="10759" spans="1:7" ht="15.75" customHeight="1" x14ac:dyDescent="0.25">
      <c r="A10759">
        <v>10758</v>
      </c>
      <c r="B10759">
        <v>7983</v>
      </c>
      <c r="C10759">
        <v>3</v>
      </c>
      <c r="D10759" s="35">
        <v>3</v>
      </c>
      <c r="E10759">
        <v>1</v>
      </c>
      <c r="F10759">
        <v>1</v>
      </c>
      <c r="G10759" s="12">
        <f>VLOOKUP(PARCELS[[#This Row],[OrderID(ORDERS)]],ORDERS[[OrderID]:[ATA]],11,FALSE)</f>
        <v>44368</v>
      </c>
    </row>
    <row r="10760" spans="1:7" ht="15.75" customHeight="1" x14ac:dyDescent="0.25">
      <c r="A10760">
        <v>10759</v>
      </c>
      <c r="B10760">
        <v>7983</v>
      </c>
      <c r="C10760">
        <v>3</v>
      </c>
      <c r="D10760" s="35">
        <v>5</v>
      </c>
      <c r="E10760">
        <v>1</v>
      </c>
      <c r="F10760">
        <v>3.9</v>
      </c>
      <c r="G10760" s="12">
        <f>VLOOKUP(PARCELS[[#This Row],[OrderID(ORDERS)]],ORDERS[[OrderID]:[ATA]],11,FALSE)</f>
        <v>44368</v>
      </c>
    </row>
    <row r="10761" spans="1:7" ht="15.75" customHeight="1" x14ac:dyDescent="0.25">
      <c r="A10761">
        <v>10760</v>
      </c>
      <c r="B10761">
        <v>7984</v>
      </c>
      <c r="C10761">
        <v>15</v>
      </c>
      <c r="D10761" s="35">
        <v>9</v>
      </c>
      <c r="E10761">
        <v>1</v>
      </c>
      <c r="F10761">
        <v>1.3</v>
      </c>
      <c r="G10761" s="12">
        <f>VLOOKUP(PARCELS[[#This Row],[OrderID(ORDERS)]],ORDERS[[OrderID]:[ATA]],11,FALSE)</f>
        <v>44374</v>
      </c>
    </row>
    <row r="10762" spans="1:7" ht="15.75" customHeight="1" x14ac:dyDescent="0.25">
      <c r="A10762">
        <v>10761</v>
      </c>
      <c r="B10762">
        <v>7985</v>
      </c>
      <c r="C10762">
        <v>18</v>
      </c>
      <c r="D10762" s="35">
        <v>6</v>
      </c>
      <c r="E10762">
        <v>1</v>
      </c>
      <c r="F10762">
        <v>6.2</v>
      </c>
      <c r="G10762" s="12">
        <f>VLOOKUP(PARCELS[[#This Row],[OrderID(ORDERS)]],ORDERS[[OrderID]:[ATA]],11,FALSE)</f>
        <v>44371</v>
      </c>
    </row>
    <row r="10763" spans="1:7" ht="15.75" customHeight="1" x14ac:dyDescent="0.25">
      <c r="A10763">
        <v>10762</v>
      </c>
      <c r="B10763">
        <v>7985</v>
      </c>
      <c r="C10763">
        <v>18</v>
      </c>
      <c r="D10763" s="35">
        <v>3</v>
      </c>
      <c r="E10763">
        <v>1</v>
      </c>
      <c r="F10763">
        <v>10.6</v>
      </c>
      <c r="G10763" s="12">
        <f>VLOOKUP(PARCELS[[#This Row],[OrderID(ORDERS)]],ORDERS[[OrderID]:[ATA]],11,FALSE)</f>
        <v>44371</v>
      </c>
    </row>
    <row r="10764" spans="1:7" ht="15.75" customHeight="1" x14ac:dyDescent="0.25">
      <c r="A10764">
        <v>10763</v>
      </c>
      <c r="B10764">
        <v>7985</v>
      </c>
      <c r="C10764">
        <v>18</v>
      </c>
      <c r="D10764" s="35">
        <v>2</v>
      </c>
      <c r="E10764">
        <v>0</v>
      </c>
      <c r="F10764">
        <v>9.9</v>
      </c>
      <c r="G10764" s="12">
        <f>VLOOKUP(PARCELS[[#This Row],[OrderID(ORDERS)]],ORDERS[[OrderID]:[ATA]],11,FALSE)</f>
        <v>44371</v>
      </c>
    </row>
    <row r="10765" spans="1:7" ht="15.75" customHeight="1" x14ac:dyDescent="0.25">
      <c r="A10765">
        <v>10764</v>
      </c>
      <c r="B10765">
        <v>7986</v>
      </c>
      <c r="C10765">
        <v>22</v>
      </c>
      <c r="D10765" s="35">
        <v>5</v>
      </c>
      <c r="E10765">
        <v>1</v>
      </c>
      <c r="F10765">
        <v>11.2</v>
      </c>
      <c r="G10765" s="12">
        <f>VLOOKUP(PARCELS[[#This Row],[OrderID(ORDERS)]],ORDERS[[OrderID]:[ATA]],11,FALSE)</f>
        <v>44373</v>
      </c>
    </row>
    <row r="10766" spans="1:7" ht="15.75" customHeight="1" x14ac:dyDescent="0.25">
      <c r="A10766">
        <v>10765</v>
      </c>
      <c r="B10766">
        <v>7987</v>
      </c>
      <c r="C10766">
        <v>10</v>
      </c>
      <c r="D10766" s="35">
        <v>3</v>
      </c>
      <c r="E10766">
        <v>1</v>
      </c>
      <c r="F10766">
        <v>3.4</v>
      </c>
      <c r="G10766" s="12">
        <f>VLOOKUP(PARCELS[[#This Row],[OrderID(ORDERS)]],ORDERS[[OrderID]:[ATA]],11,FALSE)</f>
        <v>44371</v>
      </c>
    </row>
    <row r="10767" spans="1:7" ht="15.75" customHeight="1" x14ac:dyDescent="0.25">
      <c r="A10767">
        <v>10766</v>
      </c>
      <c r="B10767">
        <v>7987</v>
      </c>
      <c r="C10767">
        <v>10</v>
      </c>
      <c r="D10767" s="35">
        <v>6</v>
      </c>
      <c r="E10767">
        <v>1</v>
      </c>
      <c r="F10767">
        <v>16.100000000000001</v>
      </c>
      <c r="G10767" s="12">
        <f>VLOOKUP(PARCELS[[#This Row],[OrderID(ORDERS)]],ORDERS[[OrderID]:[ATA]],11,FALSE)</f>
        <v>44371</v>
      </c>
    </row>
    <row r="10768" spans="1:7" ht="15.75" customHeight="1" x14ac:dyDescent="0.25">
      <c r="A10768">
        <v>10767</v>
      </c>
      <c r="B10768">
        <v>7988</v>
      </c>
      <c r="C10768">
        <v>18</v>
      </c>
      <c r="D10768" s="35">
        <v>4</v>
      </c>
      <c r="E10768">
        <v>1</v>
      </c>
      <c r="F10768">
        <v>12</v>
      </c>
      <c r="G10768" s="12">
        <f>VLOOKUP(PARCELS[[#This Row],[OrderID(ORDERS)]],ORDERS[[OrderID]:[ATA]],11,FALSE)</f>
        <v>44370</v>
      </c>
    </row>
    <row r="10769" spans="1:7" ht="15.75" customHeight="1" x14ac:dyDescent="0.25">
      <c r="A10769">
        <v>10768</v>
      </c>
      <c r="B10769">
        <v>7989</v>
      </c>
      <c r="C10769">
        <v>7</v>
      </c>
      <c r="D10769" s="35">
        <v>9</v>
      </c>
      <c r="E10769">
        <v>0</v>
      </c>
      <c r="F10769">
        <v>16.2</v>
      </c>
      <c r="G10769" s="12">
        <f>VLOOKUP(PARCELS[[#This Row],[OrderID(ORDERS)]],ORDERS[[OrderID]:[ATA]],11,FALSE)</f>
        <v>44370</v>
      </c>
    </row>
    <row r="10770" spans="1:7" ht="15.75" customHeight="1" x14ac:dyDescent="0.25">
      <c r="A10770">
        <v>10769</v>
      </c>
      <c r="B10770">
        <v>7989</v>
      </c>
      <c r="C10770">
        <v>7</v>
      </c>
      <c r="D10770" s="35">
        <v>6</v>
      </c>
      <c r="E10770">
        <v>0</v>
      </c>
      <c r="F10770">
        <v>12.6</v>
      </c>
      <c r="G10770" s="12">
        <f>VLOOKUP(PARCELS[[#This Row],[OrderID(ORDERS)]],ORDERS[[OrderID]:[ATA]],11,FALSE)</f>
        <v>44370</v>
      </c>
    </row>
    <row r="10771" spans="1:7" ht="15.75" customHeight="1" x14ac:dyDescent="0.25">
      <c r="A10771">
        <v>10770</v>
      </c>
      <c r="B10771">
        <v>7990</v>
      </c>
      <c r="C10771">
        <v>5</v>
      </c>
      <c r="D10771" s="35">
        <v>3</v>
      </c>
      <c r="E10771">
        <v>1</v>
      </c>
      <c r="F10771">
        <v>14.9</v>
      </c>
      <c r="G10771" s="12">
        <f>VLOOKUP(PARCELS[[#This Row],[OrderID(ORDERS)]],ORDERS[[OrderID]:[ATA]],11,FALSE)</f>
        <v>44374</v>
      </c>
    </row>
    <row r="10772" spans="1:7" ht="15.75" customHeight="1" x14ac:dyDescent="0.25">
      <c r="A10772">
        <v>10771</v>
      </c>
      <c r="B10772">
        <v>7991</v>
      </c>
      <c r="C10772">
        <v>15</v>
      </c>
      <c r="D10772" s="35">
        <v>1</v>
      </c>
      <c r="E10772">
        <v>1</v>
      </c>
      <c r="F10772">
        <v>7.2</v>
      </c>
      <c r="G10772" s="12">
        <f>VLOOKUP(PARCELS[[#This Row],[OrderID(ORDERS)]],ORDERS[[OrderID]:[ATA]],11,FALSE)</f>
        <v>44374</v>
      </c>
    </row>
    <row r="10773" spans="1:7" ht="15.75" customHeight="1" x14ac:dyDescent="0.25">
      <c r="A10773">
        <v>10772</v>
      </c>
      <c r="B10773">
        <v>7992</v>
      </c>
      <c r="C10773">
        <v>5</v>
      </c>
      <c r="D10773" s="35">
        <v>2</v>
      </c>
      <c r="E10773">
        <v>1</v>
      </c>
      <c r="F10773">
        <v>13.4</v>
      </c>
      <c r="G10773" s="12">
        <f>VLOOKUP(PARCELS[[#This Row],[OrderID(ORDERS)]],ORDERS[[OrderID]:[ATA]],11,FALSE)</f>
        <v>44372</v>
      </c>
    </row>
    <row r="10774" spans="1:7" ht="15.75" customHeight="1" x14ac:dyDescent="0.25">
      <c r="A10774">
        <v>10755</v>
      </c>
      <c r="B10774">
        <v>7980</v>
      </c>
      <c r="C10774">
        <v>22</v>
      </c>
      <c r="D10774" s="35">
        <v>7</v>
      </c>
      <c r="E10774">
        <v>1</v>
      </c>
      <c r="F10774">
        <v>3.8</v>
      </c>
      <c r="G10774" s="12">
        <f>VLOOKUP(PARCELS[[#This Row],[OrderID(ORDERS)]],ORDERS[[OrderID]:[ATA]],11,FALSE)</f>
        <v>44374</v>
      </c>
    </row>
    <row r="10775" spans="1:7" ht="15.75" customHeight="1" x14ac:dyDescent="0.25">
      <c r="A10775">
        <v>10784</v>
      </c>
      <c r="B10775">
        <v>8000</v>
      </c>
      <c r="C10775">
        <v>9</v>
      </c>
      <c r="D10775" s="35">
        <v>7</v>
      </c>
      <c r="E10775">
        <v>1</v>
      </c>
      <c r="F10775">
        <v>4.0999999999999996</v>
      </c>
      <c r="G10775" s="12">
        <f>VLOOKUP(PARCELS[[#This Row],[OrderID(ORDERS)]],ORDERS[[OrderID]:[ATA]],11,FALSE)</f>
        <v>44376</v>
      </c>
    </row>
    <row r="10776" spans="1:7" ht="15.75" customHeight="1" x14ac:dyDescent="0.25">
      <c r="A10776">
        <v>10775</v>
      </c>
      <c r="B10776">
        <v>7994</v>
      </c>
      <c r="C10776">
        <v>15</v>
      </c>
      <c r="D10776" s="35">
        <v>6</v>
      </c>
      <c r="E10776">
        <v>1</v>
      </c>
      <c r="F10776">
        <v>14.4</v>
      </c>
      <c r="G10776" s="12">
        <f>VLOOKUP(PARCELS[[#This Row],[OrderID(ORDERS)]],ORDERS[[OrderID]:[ATA]],11,FALSE)</f>
        <v>44378</v>
      </c>
    </row>
    <row r="10777" spans="1:7" ht="15.75" customHeight="1" x14ac:dyDescent="0.25">
      <c r="A10777">
        <v>10776</v>
      </c>
      <c r="B10777">
        <v>7995</v>
      </c>
      <c r="C10777">
        <v>7</v>
      </c>
      <c r="D10777" s="35">
        <v>6</v>
      </c>
      <c r="E10777">
        <v>1</v>
      </c>
      <c r="F10777">
        <v>15.1</v>
      </c>
      <c r="G10777" s="12">
        <f>VLOOKUP(PARCELS[[#This Row],[OrderID(ORDERS)]],ORDERS[[OrderID]:[ATA]],11,FALSE)</f>
        <v>44374</v>
      </c>
    </row>
    <row r="10778" spans="1:7" ht="15.75" customHeight="1" x14ac:dyDescent="0.25">
      <c r="A10778">
        <v>10777</v>
      </c>
      <c r="B10778">
        <v>7996</v>
      </c>
      <c r="C10778">
        <v>10</v>
      </c>
      <c r="D10778" s="35">
        <v>3</v>
      </c>
      <c r="E10778">
        <v>1</v>
      </c>
      <c r="F10778">
        <v>14</v>
      </c>
      <c r="G10778" s="12">
        <f>VLOOKUP(PARCELS[[#This Row],[OrderID(ORDERS)]],ORDERS[[OrderID]:[ATA]],11,FALSE)</f>
        <v>44370</v>
      </c>
    </row>
    <row r="10779" spans="1:7" ht="15.75" customHeight="1" x14ac:dyDescent="0.25">
      <c r="A10779">
        <v>10778</v>
      </c>
      <c r="B10779">
        <v>7996</v>
      </c>
      <c r="C10779">
        <v>10</v>
      </c>
      <c r="D10779" s="35">
        <v>1</v>
      </c>
      <c r="E10779">
        <v>1</v>
      </c>
      <c r="F10779">
        <v>8.3000000000000007</v>
      </c>
      <c r="G10779" s="12">
        <f>VLOOKUP(PARCELS[[#This Row],[OrderID(ORDERS)]],ORDERS[[OrderID]:[ATA]],11,FALSE)</f>
        <v>44370</v>
      </c>
    </row>
    <row r="10780" spans="1:7" ht="15.75" customHeight="1" x14ac:dyDescent="0.25">
      <c r="A10780">
        <v>10779</v>
      </c>
      <c r="B10780">
        <v>7997</v>
      </c>
      <c r="C10780">
        <v>17</v>
      </c>
      <c r="D10780" s="35">
        <v>9</v>
      </c>
      <c r="E10780">
        <v>1</v>
      </c>
      <c r="F10780">
        <v>3.7</v>
      </c>
      <c r="G10780" s="12">
        <f>VLOOKUP(PARCELS[[#This Row],[OrderID(ORDERS)]],ORDERS[[OrderID]:[ATA]],11,FALSE)</f>
        <v>44378</v>
      </c>
    </row>
    <row r="10781" spans="1:7" ht="15.75" customHeight="1" x14ac:dyDescent="0.25">
      <c r="A10781">
        <v>10780</v>
      </c>
      <c r="B10781">
        <v>7998</v>
      </c>
      <c r="C10781">
        <v>2</v>
      </c>
      <c r="D10781" s="35">
        <v>4</v>
      </c>
      <c r="E10781">
        <v>1</v>
      </c>
      <c r="F10781">
        <v>11.8</v>
      </c>
      <c r="G10781" s="12">
        <f>VLOOKUP(PARCELS[[#This Row],[OrderID(ORDERS)]],ORDERS[[OrderID]:[ATA]],11,FALSE)</f>
        <v>44373</v>
      </c>
    </row>
    <row r="10782" spans="1:7" ht="15.75" customHeight="1" x14ac:dyDescent="0.25">
      <c r="A10782">
        <v>10781</v>
      </c>
      <c r="B10782">
        <v>7999</v>
      </c>
      <c r="C10782">
        <v>12</v>
      </c>
      <c r="D10782" s="35">
        <v>5</v>
      </c>
      <c r="E10782">
        <v>1</v>
      </c>
      <c r="F10782">
        <v>1.3</v>
      </c>
      <c r="G10782" s="12">
        <f>VLOOKUP(PARCELS[[#This Row],[OrderID(ORDERS)]],ORDERS[[OrderID]:[ATA]],11,FALSE)</f>
        <v>44373</v>
      </c>
    </row>
    <row r="10783" spans="1:7" ht="15.75" customHeight="1" x14ac:dyDescent="0.25">
      <c r="A10783">
        <v>10782</v>
      </c>
      <c r="B10783">
        <v>7999</v>
      </c>
      <c r="C10783">
        <v>12</v>
      </c>
      <c r="D10783" s="35">
        <v>1</v>
      </c>
      <c r="E10783">
        <v>1</v>
      </c>
      <c r="F10783">
        <v>0.3</v>
      </c>
      <c r="G10783" s="12">
        <f>VLOOKUP(PARCELS[[#This Row],[OrderID(ORDERS)]],ORDERS[[OrderID]:[ATA]],11,FALSE)</f>
        <v>44373</v>
      </c>
    </row>
    <row r="10784" spans="1:7" ht="15.75" customHeight="1" x14ac:dyDescent="0.25">
      <c r="A10784">
        <v>10783</v>
      </c>
      <c r="B10784">
        <v>8000</v>
      </c>
      <c r="C10784">
        <v>9</v>
      </c>
      <c r="D10784" s="35">
        <v>5</v>
      </c>
      <c r="E10784">
        <v>1</v>
      </c>
      <c r="F10784">
        <v>20</v>
      </c>
      <c r="G10784" s="12">
        <f>VLOOKUP(PARCELS[[#This Row],[OrderID(ORDERS)]],ORDERS[[OrderID]:[ATA]],11,FALSE)</f>
        <v>44376</v>
      </c>
    </row>
    <row r="10785" spans="1:7" ht="15.75" customHeight="1" x14ac:dyDescent="0.25">
      <c r="A10785">
        <v>10796</v>
      </c>
      <c r="B10785">
        <v>8010</v>
      </c>
      <c r="C10785">
        <v>15</v>
      </c>
      <c r="D10785" s="35">
        <v>7</v>
      </c>
      <c r="E10785">
        <v>1</v>
      </c>
      <c r="F10785">
        <v>11.8</v>
      </c>
      <c r="G10785" s="12">
        <f>VLOOKUP(PARCELS[[#This Row],[OrderID(ORDERS)]],ORDERS[[OrderID]:[ATA]],11,FALSE)</f>
        <v>44377</v>
      </c>
    </row>
    <row r="10786" spans="1:7" ht="15.75" customHeight="1" x14ac:dyDescent="0.25">
      <c r="A10786">
        <v>10785</v>
      </c>
      <c r="B10786">
        <v>8001</v>
      </c>
      <c r="C10786">
        <v>4</v>
      </c>
      <c r="D10786" s="35">
        <v>3</v>
      </c>
      <c r="E10786">
        <v>1</v>
      </c>
      <c r="F10786">
        <v>18.399999999999999</v>
      </c>
      <c r="G10786" s="12">
        <f>VLOOKUP(PARCELS[[#This Row],[OrderID(ORDERS)]],ORDERS[[OrderID]:[ATA]],11,FALSE)</f>
        <v>44380</v>
      </c>
    </row>
    <row r="10787" spans="1:7" ht="15.75" customHeight="1" x14ac:dyDescent="0.25">
      <c r="A10787">
        <v>10786</v>
      </c>
      <c r="B10787">
        <v>8001</v>
      </c>
      <c r="C10787">
        <v>4</v>
      </c>
      <c r="D10787" s="35">
        <v>4</v>
      </c>
      <c r="E10787">
        <v>1</v>
      </c>
      <c r="F10787">
        <v>17.5</v>
      </c>
      <c r="G10787" s="12">
        <f>VLOOKUP(PARCELS[[#This Row],[OrderID(ORDERS)]],ORDERS[[OrderID]:[ATA]],11,FALSE)</f>
        <v>44380</v>
      </c>
    </row>
    <row r="10788" spans="1:7" ht="15.75" customHeight="1" x14ac:dyDescent="0.25">
      <c r="A10788">
        <v>10787</v>
      </c>
      <c r="B10788">
        <v>8002</v>
      </c>
      <c r="C10788">
        <v>18</v>
      </c>
      <c r="D10788" s="35">
        <v>8</v>
      </c>
      <c r="E10788">
        <v>1</v>
      </c>
      <c r="F10788">
        <v>13.1</v>
      </c>
      <c r="G10788" s="12">
        <f>VLOOKUP(PARCELS[[#This Row],[OrderID(ORDERS)]],ORDERS[[OrderID]:[ATA]],11,FALSE)</f>
        <v>44380</v>
      </c>
    </row>
    <row r="10789" spans="1:7" ht="15.75" customHeight="1" x14ac:dyDescent="0.25">
      <c r="A10789">
        <v>10788</v>
      </c>
      <c r="B10789">
        <v>8003</v>
      </c>
      <c r="C10789">
        <v>8</v>
      </c>
      <c r="D10789" s="35">
        <v>9</v>
      </c>
      <c r="E10789">
        <v>0</v>
      </c>
      <c r="F10789">
        <v>14.1</v>
      </c>
      <c r="G10789" s="12">
        <f>VLOOKUP(PARCELS[[#This Row],[OrderID(ORDERS)]],ORDERS[[OrderID]:[ATA]],11,FALSE)</f>
        <v>44375</v>
      </c>
    </row>
    <row r="10790" spans="1:7" ht="15.75" customHeight="1" x14ac:dyDescent="0.25">
      <c r="A10790">
        <v>10789</v>
      </c>
      <c r="B10790">
        <v>8004</v>
      </c>
      <c r="C10790">
        <v>10</v>
      </c>
      <c r="D10790" s="35">
        <v>4</v>
      </c>
      <c r="E10790">
        <v>0</v>
      </c>
      <c r="F10790">
        <v>6.3</v>
      </c>
      <c r="G10790" s="12">
        <f>VLOOKUP(PARCELS[[#This Row],[OrderID(ORDERS)]],ORDERS[[OrderID]:[ATA]],11,FALSE)</f>
        <v>44377</v>
      </c>
    </row>
    <row r="10791" spans="1:7" ht="15.75" customHeight="1" x14ac:dyDescent="0.25">
      <c r="A10791">
        <v>10790</v>
      </c>
      <c r="B10791">
        <v>8005</v>
      </c>
      <c r="C10791">
        <v>16</v>
      </c>
      <c r="D10791" s="35">
        <v>4</v>
      </c>
      <c r="E10791">
        <v>1</v>
      </c>
      <c r="F10791">
        <v>4.9000000000000004</v>
      </c>
      <c r="G10791" s="12">
        <f>VLOOKUP(PARCELS[[#This Row],[OrderID(ORDERS)]],ORDERS[[OrderID]:[ATA]],11,FALSE)</f>
        <v>44375</v>
      </c>
    </row>
    <row r="10792" spans="1:7" ht="15.75" customHeight="1" x14ac:dyDescent="0.25">
      <c r="A10792">
        <v>10774</v>
      </c>
      <c r="B10792">
        <v>7994</v>
      </c>
      <c r="C10792">
        <v>15</v>
      </c>
      <c r="D10792" s="35">
        <v>7</v>
      </c>
      <c r="E10792">
        <v>1</v>
      </c>
      <c r="F10792">
        <v>3.9</v>
      </c>
      <c r="G10792" s="12">
        <f>VLOOKUP(PARCELS[[#This Row],[OrderID(ORDERS)]],ORDERS[[OrderID]:[ATA]],11,FALSE)</f>
        <v>44378</v>
      </c>
    </row>
    <row r="10793" spans="1:7" ht="15.75" customHeight="1" x14ac:dyDescent="0.25">
      <c r="A10793">
        <v>10792</v>
      </c>
      <c r="B10793">
        <v>8007</v>
      </c>
      <c r="C10793">
        <v>15</v>
      </c>
      <c r="D10793" s="35">
        <v>6</v>
      </c>
      <c r="E10793">
        <v>1</v>
      </c>
      <c r="F10793">
        <v>18.600000000000001</v>
      </c>
      <c r="G10793" s="12">
        <f>VLOOKUP(PARCELS[[#This Row],[OrderID(ORDERS)]],ORDERS[[OrderID]:[ATA]],11,FALSE)</f>
        <v>44376</v>
      </c>
    </row>
    <row r="10794" spans="1:7" ht="15.75" customHeight="1" x14ac:dyDescent="0.25">
      <c r="A10794">
        <v>10793</v>
      </c>
      <c r="B10794">
        <v>8008</v>
      </c>
      <c r="C10794">
        <v>13</v>
      </c>
      <c r="D10794" s="35">
        <v>6</v>
      </c>
      <c r="E10794">
        <v>1</v>
      </c>
      <c r="F10794">
        <v>5.3</v>
      </c>
      <c r="G10794" s="12">
        <f>VLOOKUP(PARCELS[[#This Row],[OrderID(ORDERS)]],ORDERS[[OrderID]:[ATA]],11,FALSE)</f>
        <v>44381</v>
      </c>
    </row>
    <row r="10795" spans="1:7" ht="15.75" customHeight="1" x14ac:dyDescent="0.25">
      <c r="A10795">
        <v>10794</v>
      </c>
      <c r="B10795">
        <v>8009</v>
      </c>
      <c r="C10795">
        <v>19</v>
      </c>
      <c r="D10795" s="35">
        <v>5</v>
      </c>
      <c r="E10795">
        <v>1</v>
      </c>
      <c r="F10795">
        <v>10.6</v>
      </c>
      <c r="G10795" s="12">
        <f>VLOOKUP(PARCELS[[#This Row],[OrderID(ORDERS)]],ORDERS[[OrderID]:[ATA]],11,FALSE)</f>
        <v>44382</v>
      </c>
    </row>
    <row r="10796" spans="1:7" ht="15.75" customHeight="1" x14ac:dyDescent="0.25">
      <c r="A10796">
        <v>10795</v>
      </c>
      <c r="B10796">
        <v>8010</v>
      </c>
      <c r="C10796">
        <v>15</v>
      </c>
      <c r="D10796" s="35">
        <v>2</v>
      </c>
      <c r="E10796">
        <v>1</v>
      </c>
      <c r="F10796">
        <v>2.9</v>
      </c>
      <c r="G10796" s="12">
        <f>VLOOKUP(PARCELS[[#This Row],[OrderID(ORDERS)]],ORDERS[[OrderID]:[ATA]],11,FALSE)</f>
        <v>44377</v>
      </c>
    </row>
    <row r="10797" spans="1:7" ht="15.75" customHeight="1" x14ac:dyDescent="0.25">
      <c r="A10797">
        <v>10799</v>
      </c>
      <c r="B10797">
        <v>8012</v>
      </c>
      <c r="C10797">
        <v>9</v>
      </c>
      <c r="D10797" s="35">
        <v>7</v>
      </c>
      <c r="E10797">
        <v>1</v>
      </c>
      <c r="F10797">
        <v>12.5</v>
      </c>
      <c r="G10797" s="12">
        <f>VLOOKUP(PARCELS[[#This Row],[OrderID(ORDERS)]],ORDERS[[OrderID]:[ATA]],11,FALSE)</f>
        <v>44378</v>
      </c>
    </row>
    <row r="10798" spans="1:7" ht="15.75" customHeight="1" x14ac:dyDescent="0.25">
      <c r="A10798">
        <v>10797</v>
      </c>
      <c r="B10798">
        <v>8011</v>
      </c>
      <c r="C10798">
        <v>6</v>
      </c>
      <c r="D10798" s="35">
        <v>8</v>
      </c>
      <c r="E10798">
        <v>1</v>
      </c>
      <c r="F10798">
        <v>9.5</v>
      </c>
      <c r="G10798" s="12">
        <f>VLOOKUP(PARCELS[[#This Row],[OrderID(ORDERS)]],ORDERS[[OrderID]:[ATA]],11,FALSE)</f>
        <v>44376</v>
      </c>
    </row>
    <row r="10799" spans="1:7" ht="15.75" customHeight="1" x14ac:dyDescent="0.25">
      <c r="A10799">
        <v>10798</v>
      </c>
      <c r="B10799">
        <v>8011</v>
      </c>
      <c r="C10799">
        <v>6</v>
      </c>
      <c r="D10799" s="35">
        <v>9</v>
      </c>
      <c r="E10799">
        <v>1</v>
      </c>
      <c r="F10799">
        <v>9.4</v>
      </c>
      <c r="G10799" s="12">
        <f>VLOOKUP(PARCELS[[#This Row],[OrderID(ORDERS)]],ORDERS[[OrderID]:[ATA]],11,FALSE)</f>
        <v>44376</v>
      </c>
    </row>
    <row r="10800" spans="1:7" ht="15.75" customHeight="1" x14ac:dyDescent="0.25">
      <c r="A10800">
        <v>10816</v>
      </c>
      <c r="B10800">
        <v>8024</v>
      </c>
      <c r="C10800">
        <v>18</v>
      </c>
      <c r="D10800" s="35">
        <v>7</v>
      </c>
      <c r="E10800">
        <v>0</v>
      </c>
      <c r="F10800">
        <v>5.3</v>
      </c>
      <c r="G10800" s="12">
        <f>VLOOKUP(PARCELS[[#This Row],[OrderID(ORDERS)]],ORDERS[[OrderID]:[ATA]],11,FALSE)</f>
        <v>44379</v>
      </c>
    </row>
    <row r="10801" spans="1:7" ht="15.75" customHeight="1" x14ac:dyDescent="0.25">
      <c r="A10801">
        <v>10800</v>
      </c>
      <c r="B10801">
        <v>8012</v>
      </c>
      <c r="C10801">
        <v>9</v>
      </c>
      <c r="D10801" s="35">
        <v>3</v>
      </c>
      <c r="E10801">
        <v>1</v>
      </c>
      <c r="F10801">
        <v>4.3</v>
      </c>
      <c r="G10801" s="12">
        <f>VLOOKUP(PARCELS[[#This Row],[OrderID(ORDERS)]],ORDERS[[OrderID]:[ATA]],11,FALSE)</f>
        <v>44378</v>
      </c>
    </row>
    <row r="10802" spans="1:7" ht="15.75" customHeight="1" x14ac:dyDescent="0.25">
      <c r="A10802">
        <v>10801</v>
      </c>
      <c r="B10802">
        <v>8013</v>
      </c>
      <c r="C10802">
        <v>18</v>
      </c>
      <c r="D10802" s="35">
        <v>2</v>
      </c>
      <c r="E10802">
        <v>0</v>
      </c>
      <c r="F10802">
        <v>8.1999999999999993</v>
      </c>
      <c r="G10802" s="12">
        <f>VLOOKUP(PARCELS[[#This Row],[OrderID(ORDERS)]],ORDERS[[OrderID]:[ATA]],11,FALSE)</f>
        <v>44381</v>
      </c>
    </row>
    <row r="10803" spans="1:7" ht="15.75" customHeight="1" x14ac:dyDescent="0.25">
      <c r="A10803">
        <v>10802</v>
      </c>
      <c r="B10803">
        <v>8014</v>
      </c>
      <c r="C10803">
        <v>13</v>
      </c>
      <c r="D10803" s="35">
        <v>8</v>
      </c>
      <c r="E10803">
        <v>1</v>
      </c>
      <c r="F10803">
        <v>18.5</v>
      </c>
      <c r="G10803" s="12">
        <f>VLOOKUP(PARCELS[[#This Row],[OrderID(ORDERS)]],ORDERS[[OrderID]:[ATA]],11,FALSE)</f>
        <v>44378</v>
      </c>
    </row>
    <row r="10804" spans="1:7" ht="15.75" customHeight="1" x14ac:dyDescent="0.25">
      <c r="A10804">
        <v>10803</v>
      </c>
      <c r="B10804">
        <v>8015</v>
      </c>
      <c r="C10804">
        <v>5</v>
      </c>
      <c r="D10804" s="35">
        <v>6</v>
      </c>
      <c r="E10804">
        <v>1</v>
      </c>
      <c r="F10804">
        <v>6.3</v>
      </c>
      <c r="G10804" s="12">
        <f>VLOOKUP(PARCELS[[#This Row],[OrderID(ORDERS)]],ORDERS[[OrderID]:[ATA]],11,FALSE)</f>
        <v>44377</v>
      </c>
    </row>
    <row r="10805" spans="1:7" ht="15.75" customHeight="1" x14ac:dyDescent="0.25">
      <c r="A10805">
        <v>10804</v>
      </c>
      <c r="B10805">
        <v>8015</v>
      </c>
      <c r="C10805">
        <v>5</v>
      </c>
      <c r="D10805" s="35">
        <v>5</v>
      </c>
      <c r="E10805">
        <v>1</v>
      </c>
      <c r="F10805">
        <v>19.5</v>
      </c>
      <c r="G10805" s="12">
        <f>VLOOKUP(PARCELS[[#This Row],[OrderID(ORDERS)]],ORDERS[[OrderID]:[ATA]],11,FALSE)</f>
        <v>44377</v>
      </c>
    </row>
    <row r="10806" spans="1:7" ht="15.75" customHeight="1" x14ac:dyDescent="0.25">
      <c r="A10806">
        <v>10805</v>
      </c>
      <c r="B10806">
        <v>8016</v>
      </c>
      <c r="C10806">
        <v>3</v>
      </c>
      <c r="D10806" s="35">
        <v>9</v>
      </c>
      <c r="E10806">
        <v>0</v>
      </c>
      <c r="F10806">
        <v>4.9000000000000004</v>
      </c>
      <c r="G10806" s="12">
        <f>VLOOKUP(PARCELS[[#This Row],[OrderID(ORDERS)]],ORDERS[[OrderID]:[ATA]],11,FALSE)</f>
        <v>44378</v>
      </c>
    </row>
    <row r="10807" spans="1:7" ht="15.75" customHeight="1" x14ac:dyDescent="0.25">
      <c r="A10807">
        <v>10806</v>
      </c>
      <c r="B10807">
        <v>8017</v>
      </c>
      <c r="C10807">
        <v>21</v>
      </c>
      <c r="D10807" s="35">
        <v>4</v>
      </c>
      <c r="E10807">
        <v>1</v>
      </c>
      <c r="F10807">
        <v>6.3</v>
      </c>
      <c r="G10807" s="12">
        <f>VLOOKUP(PARCELS[[#This Row],[OrderID(ORDERS)]],ORDERS[[OrderID]:[ATA]],11,FALSE)</f>
        <v>44381</v>
      </c>
    </row>
    <row r="10808" spans="1:7" ht="15.75" customHeight="1" x14ac:dyDescent="0.25">
      <c r="A10808">
        <v>10807</v>
      </c>
      <c r="B10808">
        <v>8017</v>
      </c>
      <c r="C10808">
        <v>21</v>
      </c>
      <c r="D10808" s="35">
        <v>2</v>
      </c>
      <c r="E10808">
        <v>1</v>
      </c>
      <c r="F10808">
        <v>13.4</v>
      </c>
      <c r="G10808" s="12">
        <f>VLOOKUP(PARCELS[[#This Row],[OrderID(ORDERS)]],ORDERS[[OrderID]:[ATA]],11,FALSE)</f>
        <v>44381</v>
      </c>
    </row>
    <row r="10809" spans="1:7" ht="15.75" customHeight="1" x14ac:dyDescent="0.25">
      <c r="A10809">
        <v>10808</v>
      </c>
      <c r="B10809">
        <v>8018</v>
      </c>
      <c r="C10809">
        <v>13</v>
      </c>
      <c r="D10809" s="35">
        <v>9</v>
      </c>
      <c r="E10809">
        <v>1</v>
      </c>
      <c r="F10809">
        <v>18.399999999999999</v>
      </c>
      <c r="G10809" s="12">
        <f>VLOOKUP(PARCELS[[#This Row],[OrderID(ORDERS)]],ORDERS[[OrderID]:[ATA]],11,FALSE)</f>
        <v>44379</v>
      </c>
    </row>
    <row r="10810" spans="1:7" ht="15.75" customHeight="1" x14ac:dyDescent="0.25">
      <c r="A10810">
        <v>10809</v>
      </c>
      <c r="B10810">
        <v>8018</v>
      </c>
      <c r="C10810">
        <v>13</v>
      </c>
      <c r="D10810" s="35">
        <v>8</v>
      </c>
      <c r="E10810">
        <v>0</v>
      </c>
      <c r="F10810">
        <v>17.899999999999999</v>
      </c>
      <c r="G10810" s="12">
        <f>VLOOKUP(PARCELS[[#This Row],[OrderID(ORDERS)]],ORDERS[[OrderID]:[ATA]],11,FALSE)</f>
        <v>44379</v>
      </c>
    </row>
    <row r="10811" spans="1:7" ht="15.75" customHeight="1" x14ac:dyDescent="0.25">
      <c r="A10811">
        <v>10810</v>
      </c>
      <c r="B10811">
        <v>8019</v>
      </c>
      <c r="C10811">
        <v>20</v>
      </c>
      <c r="D10811" s="35">
        <v>3</v>
      </c>
      <c r="E10811">
        <v>1</v>
      </c>
      <c r="F10811">
        <v>19.399999999999999</v>
      </c>
      <c r="G10811" s="12">
        <f>VLOOKUP(PARCELS[[#This Row],[OrderID(ORDERS)]],ORDERS[[OrderID]:[ATA]],11,FALSE)</f>
        <v>44383</v>
      </c>
    </row>
    <row r="10812" spans="1:7" ht="15.75" customHeight="1" x14ac:dyDescent="0.25">
      <c r="A10812">
        <v>10811</v>
      </c>
      <c r="B10812">
        <v>8019</v>
      </c>
      <c r="C10812">
        <v>20</v>
      </c>
      <c r="D10812" s="35">
        <v>3</v>
      </c>
      <c r="E10812">
        <v>1</v>
      </c>
      <c r="F10812">
        <v>4.3</v>
      </c>
      <c r="G10812" s="12">
        <f>VLOOKUP(PARCELS[[#This Row],[OrderID(ORDERS)]],ORDERS[[OrderID]:[ATA]],11,FALSE)</f>
        <v>44383</v>
      </c>
    </row>
    <row r="10813" spans="1:7" ht="15.75" customHeight="1" x14ac:dyDescent="0.25">
      <c r="A10813">
        <v>10812</v>
      </c>
      <c r="B10813">
        <v>8020</v>
      </c>
      <c r="C10813">
        <v>14</v>
      </c>
      <c r="D10813" s="35">
        <v>8</v>
      </c>
      <c r="E10813">
        <v>0</v>
      </c>
      <c r="F10813">
        <v>18.3</v>
      </c>
      <c r="G10813" s="12">
        <f>VLOOKUP(PARCELS[[#This Row],[OrderID(ORDERS)]],ORDERS[[OrderID]:[ATA]],11,FALSE)</f>
        <v>44382</v>
      </c>
    </row>
    <row r="10814" spans="1:7" ht="15.75" customHeight="1" x14ac:dyDescent="0.25">
      <c r="A10814">
        <v>10813</v>
      </c>
      <c r="B10814">
        <v>8021</v>
      </c>
      <c r="C10814">
        <v>20</v>
      </c>
      <c r="D10814" s="35">
        <v>2</v>
      </c>
      <c r="E10814">
        <v>1</v>
      </c>
      <c r="F10814">
        <v>11.7</v>
      </c>
      <c r="G10814" s="12">
        <f>VLOOKUP(PARCELS[[#This Row],[OrderID(ORDERS)]],ORDERS[[OrderID]:[ATA]],11,FALSE)</f>
        <v>44386</v>
      </c>
    </row>
    <row r="10815" spans="1:7" ht="15.75" customHeight="1" x14ac:dyDescent="0.25">
      <c r="A10815">
        <v>10814</v>
      </c>
      <c r="B10815">
        <v>8022</v>
      </c>
      <c r="C10815">
        <v>11</v>
      </c>
      <c r="D10815" s="35">
        <v>4</v>
      </c>
      <c r="E10815">
        <v>0</v>
      </c>
      <c r="F10815">
        <v>7.9</v>
      </c>
      <c r="G10815" s="12">
        <f>VLOOKUP(PARCELS[[#This Row],[OrderID(ORDERS)]],ORDERS[[OrderID]:[ATA]],11,FALSE)</f>
        <v>44382</v>
      </c>
    </row>
    <row r="10816" spans="1:7" ht="15.75" customHeight="1" x14ac:dyDescent="0.25">
      <c r="A10816">
        <v>10815</v>
      </c>
      <c r="B10816">
        <v>8023</v>
      </c>
      <c r="C10816">
        <v>14</v>
      </c>
      <c r="D10816" s="35">
        <v>5</v>
      </c>
      <c r="E10816">
        <v>1</v>
      </c>
      <c r="F10816">
        <v>13.4</v>
      </c>
      <c r="G10816" s="12">
        <f>VLOOKUP(PARCELS[[#This Row],[OrderID(ORDERS)]],ORDERS[[OrderID]:[ATA]],11,FALSE)</f>
        <v>44383</v>
      </c>
    </row>
    <row r="10817" spans="1:7" ht="15.75" customHeight="1" x14ac:dyDescent="0.25">
      <c r="A10817">
        <v>10791</v>
      </c>
      <c r="B10817">
        <v>8006</v>
      </c>
      <c r="C10817">
        <v>14</v>
      </c>
      <c r="D10817" s="35">
        <v>7</v>
      </c>
      <c r="E10817">
        <v>0</v>
      </c>
      <c r="F10817">
        <v>16</v>
      </c>
      <c r="G10817" s="12">
        <f>VLOOKUP(PARCELS[[#This Row],[OrderID(ORDERS)]],ORDERS[[OrderID]:[ATA]],11,FALSE)</f>
        <v>44380</v>
      </c>
    </row>
    <row r="10818" spans="1:7" ht="15.75" customHeight="1" x14ac:dyDescent="0.25">
      <c r="A10818">
        <v>10817</v>
      </c>
      <c r="B10818">
        <v>8024</v>
      </c>
      <c r="C10818">
        <v>18</v>
      </c>
      <c r="D10818" s="35">
        <v>3</v>
      </c>
      <c r="E10818">
        <v>1</v>
      </c>
      <c r="F10818">
        <v>12.3</v>
      </c>
      <c r="G10818" s="12">
        <f>VLOOKUP(PARCELS[[#This Row],[OrderID(ORDERS)]],ORDERS[[OrderID]:[ATA]],11,FALSE)</f>
        <v>44379</v>
      </c>
    </row>
    <row r="10819" spans="1:7" ht="15.75" customHeight="1" x14ac:dyDescent="0.25">
      <c r="A10819">
        <v>10818</v>
      </c>
      <c r="B10819">
        <v>8025</v>
      </c>
      <c r="C10819">
        <v>14</v>
      </c>
      <c r="D10819" s="35">
        <v>9</v>
      </c>
      <c r="E10819">
        <v>1</v>
      </c>
      <c r="F10819">
        <v>7.6</v>
      </c>
      <c r="G10819" s="12">
        <f>VLOOKUP(PARCELS[[#This Row],[OrderID(ORDERS)]],ORDERS[[OrderID]:[ATA]],11,FALSE)</f>
        <v>44387</v>
      </c>
    </row>
    <row r="10820" spans="1:7" ht="15.75" customHeight="1" x14ac:dyDescent="0.25">
      <c r="A10820">
        <v>10819</v>
      </c>
      <c r="B10820">
        <v>8026</v>
      </c>
      <c r="C10820">
        <v>11</v>
      </c>
      <c r="D10820" s="35">
        <v>5</v>
      </c>
      <c r="E10820">
        <v>1</v>
      </c>
      <c r="F10820">
        <v>14.3</v>
      </c>
      <c r="G10820" s="12">
        <f>VLOOKUP(PARCELS[[#This Row],[OrderID(ORDERS)]],ORDERS[[OrderID]:[ATA]],11,FALSE)</f>
        <v>44386</v>
      </c>
    </row>
    <row r="10821" spans="1:7" ht="15.75" customHeight="1" x14ac:dyDescent="0.25">
      <c r="A10821">
        <v>10820</v>
      </c>
      <c r="B10821">
        <v>8027</v>
      </c>
      <c r="C10821">
        <v>13</v>
      </c>
      <c r="D10821" s="35">
        <v>1</v>
      </c>
      <c r="E10821">
        <v>1</v>
      </c>
      <c r="F10821">
        <v>15.1</v>
      </c>
      <c r="G10821" s="12">
        <f>VLOOKUP(PARCELS[[#This Row],[OrderID(ORDERS)]],ORDERS[[OrderID]:[ATA]],11,FALSE)</f>
        <v>44383</v>
      </c>
    </row>
    <row r="10822" spans="1:7" ht="15.75" customHeight="1" x14ac:dyDescent="0.25">
      <c r="A10822">
        <v>10821</v>
      </c>
      <c r="B10822">
        <v>8028</v>
      </c>
      <c r="C10822">
        <v>9</v>
      </c>
      <c r="D10822" s="35">
        <v>4</v>
      </c>
      <c r="E10822">
        <v>1</v>
      </c>
      <c r="F10822">
        <v>8.6999999999999993</v>
      </c>
      <c r="G10822" s="12">
        <f>VLOOKUP(PARCELS[[#This Row],[OrderID(ORDERS)]],ORDERS[[OrderID]:[ATA]],11,FALSE)</f>
        <v>44381</v>
      </c>
    </row>
    <row r="10823" spans="1:7" ht="15.75" customHeight="1" x14ac:dyDescent="0.25">
      <c r="A10823">
        <v>10822</v>
      </c>
      <c r="B10823">
        <v>8028</v>
      </c>
      <c r="C10823">
        <v>9</v>
      </c>
      <c r="D10823" s="35">
        <v>6</v>
      </c>
      <c r="E10823">
        <v>1</v>
      </c>
      <c r="F10823">
        <v>0.9</v>
      </c>
      <c r="G10823" s="12">
        <f>VLOOKUP(PARCELS[[#This Row],[OrderID(ORDERS)]],ORDERS[[OrderID]:[ATA]],11,FALSE)</f>
        <v>44381</v>
      </c>
    </row>
    <row r="10824" spans="1:7" ht="16.2" customHeight="1" x14ac:dyDescent="0.25">
      <c r="A10824">
        <v>10823</v>
      </c>
      <c r="B10824">
        <v>8029</v>
      </c>
      <c r="C10824">
        <v>6</v>
      </c>
      <c r="D10824" s="35">
        <v>7</v>
      </c>
      <c r="E10824">
        <v>1</v>
      </c>
      <c r="F10824">
        <v>0.5</v>
      </c>
      <c r="G10824" s="12">
        <f>VLOOKUP(PARCELS[[#This Row],[OrderID(ORDERS)]],ORDERS[[OrderID]:[ATA]],11,FALSE)</f>
        <v>44383</v>
      </c>
    </row>
    <row r="10825" spans="1:7" ht="15.75" customHeight="1" x14ac:dyDescent="0.25">
      <c r="A10825">
        <v>10824</v>
      </c>
      <c r="B10825">
        <v>8030</v>
      </c>
      <c r="C10825">
        <v>3</v>
      </c>
      <c r="D10825" s="35">
        <v>5</v>
      </c>
      <c r="E10825">
        <v>0</v>
      </c>
      <c r="F10825">
        <v>12.8</v>
      </c>
      <c r="G10825" s="12">
        <f>VLOOKUP(PARCELS[[#This Row],[OrderID(ORDERS)]],ORDERS[[OrderID]:[ATA]],11,FALSE)</f>
        <v>44383</v>
      </c>
    </row>
    <row r="10826" spans="1:7" ht="15.75" customHeight="1" x14ac:dyDescent="0.25">
      <c r="A10826">
        <v>10825</v>
      </c>
      <c r="B10826">
        <v>8030</v>
      </c>
      <c r="C10826">
        <v>3</v>
      </c>
      <c r="D10826" s="35">
        <v>2</v>
      </c>
      <c r="E10826">
        <v>1</v>
      </c>
      <c r="F10826">
        <v>12.7</v>
      </c>
      <c r="G10826" s="12">
        <f>VLOOKUP(PARCELS[[#This Row],[OrderID(ORDERS)]],ORDERS[[OrderID]:[ATA]],11,FALSE)</f>
        <v>44383</v>
      </c>
    </row>
    <row r="10827" spans="1:7" ht="15.75" customHeight="1" x14ac:dyDescent="0.25">
      <c r="A10827">
        <v>10826</v>
      </c>
      <c r="B10827">
        <v>8031</v>
      </c>
      <c r="C10827">
        <v>7</v>
      </c>
      <c r="D10827" s="35">
        <v>5</v>
      </c>
      <c r="E10827">
        <v>0</v>
      </c>
      <c r="F10827">
        <v>19.600000000000001</v>
      </c>
      <c r="G10827" s="12">
        <f>VLOOKUP(PARCELS[[#This Row],[OrderID(ORDERS)]],ORDERS[[OrderID]:[ATA]],11,FALSE)</f>
        <v>44382</v>
      </c>
    </row>
    <row r="10828" spans="1:7" ht="15.75" customHeight="1" x14ac:dyDescent="0.25">
      <c r="A10828">
        <v>10827</v>
      </c>
      <c r="B10828">
        <v>8031</v>
      </c>
      <c r="C10828">
        <v>7</v>
      </c>
      <c r="D10828" s="35">
        <v>8</v>
      </c>
      <c r="E10828">
        <v>1</v>
      </c>
      <c r="F10828">
        <v>13.6</v>
      </c>
      <c r="G10828" s="12">
        <f>VLOOKUP(PARCELS[[#This Row],[OrderID(ORDERS)]],ORDERS[[OrderID]:[ATA]],11,FALSE)</f>
        <v>44382</v>
      </c>
    </row>
    <row r="10829" spans="1:7" ht="15.75" customHeight="1" x14ac:dyDescent="0.25">
      <c r="A10829">
        <v>10848</v>
      </c>
      <c r="B10829">
        <v>8045</v>
      </c>
      <c r="C10829">
        <v>11</v>
      </c>
      <c r="D10829" s="35">
        <v>7</v>
      </c>
      <c r="E10829">
        <v>1</v>
      </c>
      <c r="F10829">
        <v>2.1</v>
      </c>
      <c r="G10829" s="12">
        <f>VLOOKUP(PARCELS[[#This Row],[OrderID(ORDERS)]],ORDERS[[OrderID]:[ATA]],11,FALSE)</f>
        <v>44387</v>
      </c>
    </row>
    <row r="10830" spans="1:7" ht="15.75" customHeight="1" x14ac:dyDescent="0.25">
      <c r="A10830">
        <v>10828</v>
      </c>
      <c r="B10830">
        <v>8032</v>
      </c>
      <c r="C10830">
        <v>19</v>
      </c>
      <c r="D10830" s="35">
        <v>7</v>
      </c>
      <c r="E10830">
        <v>1</v>
      </c>
      <c r="F10830">
        <v>13.9</v>
      </c>
      <c r="G10830" s="12">
        <f>VLOOKUP(PARCELS[[#This Row],[OrderID(ORDERS)]],ORDERS[[OrderID]:[ATA]],11,FALSE)</f>
        <v>44388</v>
      </c>
    </row>
    <row r="10831" spans="1:7" ht="15.75" customHeight="1" x14ac:dyDescent="0.25">
      <c r="A10831">
        <v>10830</v>
      </c>
      <c r="B10831">
        <v>8033</v>
      </c>
      <c r="C10831">
        <v>22</v>
      </c>
      <c r="D10831" s="35">
        <v>6</v>
      </c>
      <c r="E10831">
        <v>1</v>
      </c>
      <c r="F10831">
        <v>2.2000000000000002</v>
      </c>
      <c r="G10831" s="12">
        <f>VLOOKUP(PARCELS[[#This Row],[OrderID(ORDERS)]],ORDERS[[OrderID]:[ATA]],11,FALSE)</f>
        <v>44385</v>
      </c>
    </row>
    <row r="10832" spans="1:7" ht="15.75" customHeight="1" x14ac:dyDescent="0.25">
      <c r="A10832">
        <v>10831</v>
      </c>
      <c r="B10832">
        <v>8033</v>
      </c>
      <c r="C10832">
        <v>22</v>
      </c>
      <c r="D10832" s="35">
        <v>3</v>
      </c>
      <c r="E10832">
        <v>1</v>
      </c>
      <c r="F10832">
        <v>18.600000000000001</v>
      </c>
      <c r="G10832" s="12">
        <f>VLOOKUP(PARCELS[[#This Row],[OrderID(ORDERS)]],ORDERS[[OrderID]:[ATA]],11,FALSE)</f>
        <v>44385</v>
      </c>
    </row>
    <row r="10833" spans="1:7" ht="15.75" customHeight="1" x14ac:dyDescent="0.25">
      <c r="A10833">
        <v>10832</v>
      </c>
      <c r="B10833">
        <v>8034</v>
      </c>
      <c r="C10833">
        <v>20</v>
      </c>
      <c r="D10833" s="35">
        <v>8</v>
      </c>
      <c r="E10833">
        <v>1</v>
      </c>
      <c r="F10833">
        <v>12.2</v>
      </c>
      <c r="G10833" s="12">
        <f>VLOOKUP(PARCELS[[#This Row],[OrderID(ORDERS)]],ORDERS[[OrderID]:[ATA]],11,FALSE)</f>
        <v>44383</v>
      </c>
    </row>
    <row r="10834" spans="1:7" ht="15.75" customHeight="1" x14ac:dyDescent="0.25">
      <c r="A10834">
        <v>10833</v>
      </c>
      <c r="B10834">
        <v>8035</v>
      </c>
      <c r="C10834">
        <v>1</v>
      </c>
      <c r="D10834" s="35">
        <v>4</v>
      </c>
      <c r="E10834">
        <v>1</v>
      </c>
      <c r="F10834">
        <v>16.2</v>
      </c>
      <c r="G10834" s="12">
        <f>VLOOKUP(PARCELS[[#This Row],[OrderID(ORDERS)]],ORDERS[[OrderID]:[ATA]],11,FALSE)</f>
        <v>44386</v>
      </c>
    </row>
    <row r="10835" spans="1:7" ht="15.75" customHeight="1" x14ac:dyDescent="0.25">
      <c r="A10835">
        <v>10834</v>
      </c>
      <c r="B10835">
        <v>8036</v>
      </c>
      <c r="C10835">
        <v>17</v>
      </c>
      <c r="D10835" s="35">
        <v>8</v>
      </c>
      <c r="E10835">
        <v>1</v>
      </c>
      <c r="F10835">
        <v>15.5</v>
      </c>
      <c r="G10835" s="12">
        <f>VLOOKUP(PARCELS[[#This Row],[OrderID(ORDERS)]],ORDERS[[OrderID]:[ATA]],11,FALSE)</f>
        <v>44389</v>
      </c>
    </row>
    <row r="10836" spans="1:7" ht="15.75" customHeight="1" x14ac:dyDescent="0.25">
      <c r="A10836">
        <v>10835</v>
      </c>
      <c r="B10836">
        <v>8037</v>
      </c>
      <c r="C10836">
        <v>15</v>
      </c>
      <c r="D10836" s="35">
        <v>5</v>
      </c>
      <c r="E10836">
        <v>1</v>
      </c>
      <c r="F10836">
        <v>1.9</v>
      </c>
      <c r="G10836" s="12">
        <f>VLOOKUP(PARCELS[[#This Row],[OrderID(ORDERS)]],ORDERS[[OrderID]:[ATA]],11,FALSE)</f>
        <v>44387</v>
      </c>
    </row>
    <row r="10837" spans="1:7" ht="15.75" customHeight="1" x14ac:dyDescent="0.25">
      <c r="A10837">
        <v>10836</v>
      </c>
      <c r="B10837">
        <v>8038</v>
      </c>
      <c r="C10837">
        <v>17</v>
      </c>
      <c r="D10837" s="35">
        <v>8</v>
      </c>
      <c r="E10837">
        <v>0</v>
      </c>
      <c r="F10837">
        <v>1.5</v>
      </c>
      <c r="G10837" s="12">
        <f>VLOOKUP(PARCELS[[#This Row],[OrderID(ORDERS)]],ORDERS[[OrderID]:[ATA]],11,FALSE)</f>
        <v>44387</v>
      </c>
    </row>
    <row r="10838" spans="1:7" ht="15.75" customHeight="1" x14ac:dyDescent="0.25">
      <c r="A10838">
        <v>10837</v>
      </c>
      <c r="B10838">
        <v>8038</v>
      </c>
      <c r="C10838">
        <v>17</v>
      </c>
      <c r="D10838" s="35">
        <v>1</v>
      </c>
      <c r="E10838">
        <v>1</v>
      </c>
      <c r="F10838">
        <v>2.5</v>
      </c>
      <c r="G10838" s="12">
        <f>VLOOKUP(PARCELS[[#This Row],[OrderID(ORDERS)]],ORDERS[[OrderID]:[ATA]],11,FALSE)</f>
        <v>44387</v>
      </c>
    </row>
    <row r="10839" spans="1:7" ht="15.75" customHeight="1" x14ac:dyDescent="0.25">
      <c r="A10839">
        <v>10838</v>
      </c>
      <c r="B10839">
        <v>8039</v>
      </c>
      <c r="C10839">
        <v>16</v>
      </c>
      <c r="D10839" s="35">
        <v>6</v>
      </c>
      <c r="E10839">
        <v>1</v>
      </c>
      <c r="F10839">
        <v>7.1</v>
      </c>
      <c r="G10839" s="12">
        <f>VLOOKUP(PARCELS[[#This Row],[OrderID(ORDERS)]],ORDERS[[OrderID]:[ATA]],11,FALSE)</f>
        <v>44390</v>
      </c>
    </row>
    <row r="10840" spans="1:7" ht="15.75" customHeight="1" x14ac:dyDescent="0.25">
      <c r="A10840">
        <v>10829</v>
      </c>
      <c r="B10840">
        <v>8032</v>
      </c>
      <c r="C10840">
        <v>19</v>
      </c>
      <c r="D10840" s="35">
        <v>7</v>
      </c>
      <c r="E10840">
        <v>1</v>
      </c>
      <c r="F10840">
        <v>19.8</v>
      </c>
      <c r="G10840" s="12">
        <f>VLOOKUP(PARCELS[[#This Row],[OrderID(ORDERS)]],ORDERS[[OrderID]:[ATA]],11,FALSE)</f>
        <v>44388</v>
      </c>
    </row>
    <row r="10841" spans="1:7" ht="15.75" customHeight="1" x14ac:dyDescent="0.25">
      <c r="A10841">
        <v>10840</v>
      </c>
      <c r="B10841">
        <v>8041</v>
      </c>
      <c r="C10841">
        <v>9</v>
      </c>
      <c r="D10841" s="35">
        <v>5</v>
      </c>
      <c r="E10841">
        <v>1</v>
      </c>
      <c r="F10841">
        <v>3.1</v>
      </c>
      <c r="G10841" s="12">
        <f>VLOOKUP(PARCELS[[#This Row],[OrderID(ORDERS)]],ORDERS[[OrderID]:[ATA]],11,FALSE)</f>
        <v>44388</v>
      </c>
    </row>
    <row r="10842" spans="1:7" ht="15.75" customHeight="1" x14ac:dyDescent="0.25">
      <c r="A10842">
        <v>10841</v>
      </c>
      <c r="B10842">
        <v>8041</v>
      </c>
      <c r="C10842">
        <v>9</v>
      </c>
      <c r="D10842" s="35">
        <v>6</v>
      </c>
      <c r="E10842">
        <v>1</v>
      </c>
      <c r="F10842">
        <v>2.8</v>
      </c>
      <c r="G10842" s="12">
        <f>VLOOKUP(PARCELS[[#This Row],[OrderID(ORDERS)]],ORDERS[[OrderID]:[ATA]],11,FALSE)</f>
        <v>44388</v>
      </c>
    </row>
    <row r="10843" spans="1:7" ht="15.75" customHeight="1" x14ac:dyDescent="0.25">
      <c r="A10843">
        <v>10842</v>
      </c>
      <c r="B10843">
        <v>8042</v>
      </c>
      <c r="C10843">
        <v>16</v>
      </c>
      <c r="D10843" s="35">
        <v>4</v>
      </c>
      <c r="E10843">
        <v>1</v>
      </c>
      <c r="F10843">
        <v>6.5</v>
      </c>
      <c r="G10843" s="12">
        <f>VLOOKUP(PARCELS[[#This Row],[OrderID(ORDERS)]],ORDERS[[OrderID]:[ATA]],11,FALSE)</f>
        <v>44387</v>
      </c>
    </row>
    <row r="10844" spans="1:7" ht="15.75" customHeight="1" x14ac:dyDescent="0.25">
      <c r="A10844">
        <v>10843</v>
      </c>
      <c r="B10844">
        <v>8043</v>
      </c>
      <c r="C10844">
        <v>15</v>
      </c>
      <c r="D10844" s="35">
        <v>2</v>
      </c>
      <c r="E10844">
        <v>1</v>
      </c>
      <c r="F10844">
        <v>16.2</v>
      </c>
      <c r="G10844" s="12">
        <f>VLOOKUP(PARCELS[[#This Row],[OrderID(ORDERS)]],ORDERS[[OrderID]:[ATA]],11,FALSE)</f>
        <v>44391</v>
      </c>
    </row>
    <row r="10845" spans="1:7" ht="15.75" customHeight="1" x14ac:dyDescent="0.25">
      <c r="A10845">
        <v>10844</v>
      </c>
      <c r="B10845">
        <v>8043</v>
      </c>
      <c r="C10845">
        <v>15</v>
      </c>
      <c r="D10845" s="35">
        <v>3</v>
      </c>
      <c r="E10845">
        <v>1</v>
      </c>
      <c r="F10845">
        <v>8.6</v>
      </c>
      <c r="G10845" s="12">
        <f>VLOOKUP(PARCELS[[#This Row],[OrderID(ORDERS)]],ORDERS[[OrderID]:[ATA]],11,FALSE)</f>
        <v>44391</v>
      </c>
    </row>
    <row r="10846" spans="1:7" ht="15.75" customHeight="1" x14ac:dyDescent="0.25">
      <c r="A10846">
        <v>10845</v>
      </c>
      <c r="B10846">
        <v>8044</v>
      </c>
      <c r="C10846">
        <v>10</v>
      </c>
      <c r="D10846" s="35">
        <v>9</v>
      </c>
      <c r="E10846">
        <v>1</v>
      </c>
      <c r="F10846">
        <v>10.7</v>
      </c>
      <c r="G10846" s="12">
        <f>VLOOKUP(PARCELS[[#This Row],[OrderID(ORDERS)]],ORDERS[[OrderID]:[ATA]],11,FALSE)</f>
        <v>44386</v>
      </c>
    </row>
    <row r="10847" spans="1:7" ht="15.75" customHeight="1" x14ac:dyDescent="0.25">
      <c r="A10847">
        <v>10846</v>
      </c>
      <c r="B10847">
        <v>8044</v>
      </c>
      <c r="C10847">
        <v>10</v>
      </c>
      <c r="D10847" s="35">
        <v>8</v>
      </c>
      <c r="E10847">
        <v>1</v>
      </c>
      <c r="F10847">
        <v>11.7</v>
      </c>
      <c r="G10847" s="12">
        <f>VLOOKUP(PARCELS[[#This Row],[OrderID(ORDERS)]],ORDERS[[OrderID]:[ATA]],11,FALSE)</f>
        <v>44386</v>
      </c>
    </row>
    <row r="10848" spans="1:7" ht="15.75" customHeight="1" x14ac:dyDescent="0.25">
      <c r="A10848">
        <v>10847</v>
      </c>
      <c r="B10848">
        <v>8045</v>
      </c>
      <c r="C10848">
        <v>11</v>
      </c>
      <c r="D10848" s="35">
        <v>5</v>
      </c>
      <c r="E10848">
        <v>1</v>
      </c>
      <c r="F10848">
        <v>7.3</v>
      </c>
      <c r="G10848" s="12">
        <f>VLOOKUP(PARCELS[[#This Row],[OrderID(ORDERS)]],ORDERS[[OrderID]:[ATA]],11,FALSE)</f>
        <v>44387</v>
      </c>
    </row>
    <row r="10849" spans="1:7" ht="15.75" customHeight="1" x14ac:dyDescent="0.25">
      <c r="A10849">
        <v>10839</v>
      </c>
      <c r="B10849">
        <v>8040</v>
      </c>
      <c r="C10849">
        <v>14</v>
      </c>
      <c r="D10849" s="35">
        <v>7</v>
      </c>
      <c r="E10849">
        <v>1</v>
      </c>
      <c r="F10849">
        <v>0.1</v>
      </c>
      <c r="G10849" s="12">
        <f>VLOOKUP(PARCELS[[#This Row],[OrderID(ORDERS)]],ORDERS[[OrderID]:[ATA]],11,FALSE)</f>
        <v>44389</v>
      </c>
    </row>
    <row r="10850" spans="1:7" ht="15.75" customHeight="1" x14ac:dyDescent="0.25">
      <c r="A10850">
        <v>10849</v>
      </c>
      <c r="B10850">
        <v>8046</v>
      </c>
      <c r="C10850">
        <v>1</v>
      </c>
      <c r="D10850" s="35">
        <v>2</v>
      </c>
      <c r="E10850">
        <v>1</v>
      </c>
      <c r="F10850">
        <v>10.199999999999999</v>
      </c>
      <c r="G10850" s="12">
        <f>VLOOKUP(PARCELS[[#This Row],[OrderID(ORDERS)]],ORDERS[[OrderID]:[ATA]],11,FALSE)</f>
        <v>44394</v>
      </c>
    </row>
    <row r="10851" spans="1:7" ht="15.75" customHeight="1" x14ac:dyDescent="0.25">
      <c r="A10851">
        <v>10850</v>
      </c>
      <c r="B10851">
        <v>8047</v>
      </c>
      <c r="C10851">
        <v>19</v>
      </c>
      <c r="D10851" s="35">
        <v>6</v>
      </c>
      <c r="E10851">
        <v>1</v>
      </c>
      <c r="F10851">
        <v>17.2</v>
      </c>
      <c r="G10851" s="12">
        <f>VLOOKUP(PARCELS[[#This Row],[OrderID(ORDERS)]],ORDERS[[OrderID]:[ATA]],11,FALSE)</f>
        <v>44390</v>
      </c>
    </row>
    <row r="10852" spans="1:7" ht="15.75" customHeight="1" x14ac:dyDescent="0.25">
      <c r="A10852">
        <v>10851</v>
      </c>
      <c r="B10852">
        <v>8047</v>
      </c>
      <c r="C10852">
        <v>19</v>
      </c>
      <c r="D10852" s="35">
        <v>7</v>
      </c>
      <c r="E10852">
        <v>1</v>
      </c>
      <c r="F10852">
        <v>11.4</v>
      </c>
      <c r="G10852" s="12">
        <f>VLOOKUP(PARCELS[[#This Row],[OrderID(ORDERS)]],ORDERS[[OrderID]:[ATA]],11,FALSE)</f>
        <v>44390</v>
      </c>
    </row>
    <row r="10853" spans="1:7" ht="15.75" customHeight="1" x14ac:dyDescent="0.25">
      <c r="A10853">
        <v>10852</v>
      </c>
      <c r="B10853">
        <v>8048</v>
      </c>
      <c r="C10853">
        <v>3</v>
      </c>
      <c r="D10853" s="35">
        <v>9</v>
      </c>
      <c r="E10853">
        <v>1</v>
      </c>
      <c r="F10853">
        <v>8.6</v>
      </c>
      <c r="G10853" s="12">
        <f>VLOOKUP(PARCELS[[#This Row],[OrderID(ORDERS)]],ORDERS[[OrderID]:[ATA]],11,FALSE)</f>
        <v>44393</v>
      </c>
    </row>
    <row r="10854" spans="1:7" ht="15.75" customHeight="1" x14ac:dyDescent="0.25">
      <c r="A10854">
        <v>10853</v>
      </c>
      <c r="B10854">
        <v>8049</v>
      </c>
      <c r="C10854">
        <v>18</v>
      </c>
      <c r="D10854" s="35">
        <v>1</v>
      </c>
      <c r="E10854">
        <v>1</v>
      </c>
      <c r="F10854">
        <v>16.7</v>
      </c>
      <c r="G10854" s="12">
        <f>VLOOKUP(PARCELS[[#This Row],[OrderID(ORDERS)]],ORDERS[[OrderID]:[ATA]],11,FALSE)</f>
        <v>44392</v>
      </c>
    </row>
    <row r="10855" spans="1:7" ht="15.75" customHeight="1" x14ac:dyDescent="0.25">
      <c r="A10855">
        <v>10854</v>
      </c>
      <c r="B10855">
        <v>8050</v>
      </c>
      <c r="C10855">
        <v>14</v>
      </c>
      <c r="D10855" s="35">
        <v>4</v>
      </c>
      <c r="E10855">
        <v>1</v>
      </c>
      <c r="F10855">
        <v>3.2</v>
      </c>
      <c r="G10855" s="12">
        <f>VLOOKUP(PARCELS[[#This Row],[OrderID(ORDERS)]],ORDERS[[OrderID]:[ATA]],11,FALSE)</f>
        <v>44388</v>
      </c>
    </row>
    <row r="10856" spans="1:7" ht="15.75" customHeight="1" x14ac:dyDescent="0.25">
      <c r="A10856">
        <v>10855</v>
      </c>
      <c r="B10856">
        <v>8051</v>
      </c>
      <c r="C10856">
        <v>4</v>
      </c>
      <c r="D10856" s="35">
        <v>3</v>
      </c>
      <c r="E10856">
        <v>1</v>
      </c>
      <c r="F10856">
        <v>9.8000000000000007</v>
      </c>
      <c r="G10856" s="12">
        <f>VLOOKUP(PARCELS[[#This Row],[OrderID(ORDERS)]],ORDERS[[OrderID]:[ATA]],11,FALSE)</f>
        <v>44395</v>
      </c>
    </row>
    <row r="10857" spans="1:7" ht="15.75" customHeight="1" x14ac:dyDescent="0.25">
      <c r="A10857">
        <v>10856</v>
      </c>
      <c r="B10857">
        <v>8051</v>
      </c>
      <c r="C10857">
        <v>4</v>
      </c>
      <c r="D10857" s="35">
        <v>5</v>
      </c>
      <c r="E10857">
        <v>0</v>
      </c>
      <c r="F10857">
        <v>18.600000000000001</v>
      </c>
      <c r="G10857" s="12">
        <f>VLOOKUP(PARCELS[[#This Row],[OrderID(ORDERS)]],ORDERS[[OrderID]:[ATA]],11,FALSE)</f>
        <v>44395</v>
      </c>
    </row>
    <row r="10858" spans="1:7" ht="15.75" customHeight="1" x14ac:dyDescent="0.25">
      <c r="A10858">
        <v>10857</v>
      </c>
      <c r="B10858">
        <v>8052</v>
      </c>
      <c r="C10858">
        <v>6</v>
      </c>
      <c r="D10858" s="35">
        <v>5</v>
      </c>
      <c r="E10858">
        <v>1</v>
      </c>
      <c r="F10858">
        <v>4.9000000000000004</v>
      </c>
      <c r="G10858" s="12">
        <f>VLOOKUP(PARCELS[[#This Row],[OrderID(ORDERS)]],ORDERS[[OrderID]:[ATA]],11,FALSE)</f>
        <v>44390</v>
      </c>
    </row>
    <row r="10859" spans="1:7" ht="15.75" customHeight="1" x14ac:dyDescent="0.25">
      <c r="A10859">
        <v>10858</v>
      </c>
      <c r="B10859">
        <v>8053</v>
      </c>
      <c r="C10859">
        <v>3</v>
      </c>
      <c r="D10859" s="35">
        <v>2</v>
      </c>
      <c r="E10859">
        <v>1</v>
      </c>
      <c r="F10859">
        <v>7.3</v>
      </c>
      <c r="G10859" s="12">
        <f>VLOOKUP(PARCELS[[#This Row],[OrderID(ORDERS)]],ORDERS[[OrderID]:[ATA]],11,FALSE)</f>
        <v>44395</v>
      </c>
    </row>
    <row r="10860" spans="1:7" ht="15.75" customHeight="1" x14ac:dyDescent="0.25">
      <c r="A10860">
        <v>10859</v>
      </c>
      <c r="B10860">
        <v>8054</v>
      </c>
      <c r="C10860">
        <v>5</v>
      </c>
      <c r="D10860" s="35">
        <v>6</v>
      </c>
      <c r="E10860">
        <v>1</v>
      </c>
      <c r="F10860">
        <v>6.9</v>
      </c>
      <c r="G10860" s="12">
        <f>VLOOKUP(PARCELS[[#This Row],[OrderID(ORDERS)]],ORDERS[[OrderID]:[ATA]],11,FALSE)</f>
        <v>44389</v>
      </c>
    </row>
    <row r="10861" spans="1:7" ht="15.75" customHeight="1" x14ac:dyDescent="0.25">
      <c r="A10861">
        <v>10860</v>
      </c>
      <c r="B10861">
        <v>8054</v>
      </c>
      <c r="C10861">
        <v>5</v>
      </c>
      <c r="D10861" s="35">
        <v>1</v>
      </c>
      <c r="E10861">
        <v>1</v>
      </c>
      <c r="F10861">
        <v>16.3</v>
      </c>
      <c r="G10861" s="12">
        <f>VLOOKUP(PARCELS[[#This Row],[OrderID(ORDERS)]],ORDERS[[OrderID]:[ATA]],11,FALSE)</f>
        <v>44389</v>
      </c>
    </row>
    <row r="10862" spans="1:7" ht="15.75" customHeight="1" x14ac:dyDescent="0.25">
      <c r="A10862">
        <v>10861</v>
      </c>
      <c r="B10862">
        <v>8055</v>
      </c>
      <c r="C10862">
        <v>9</v>
      </c>
      <c r="D10862" s="35">
        <v>9</v>
      </c>
      <c r="E10862">
        <v>1</v>
      </c>
      <c r="F10862">
        <v>19.899999999999999</v>
      </c>
      <c r="G10862" s="12">
        <f>VLOOKUP(PARCELS[[#This Row],[OrderID(ORDERS)]],ORDERS[[OrderID]:[ATA]],11,FALSE)</f>
        <v>44391</v>
      </c>
    </row>
    <row r="10863" spans="1:7" ht="15.75" customHeight="1" x14ac:dyDescent="0.25">
      <c r="A10863">
        <v>10862</v>
      </c>
      <c r="B10863">
        <v>8055</v>
      </c>
      <c r="C10863">
        <v>9</v>
      </c>
      <c r="D10863" s="35">
        <v>9</v>
      </c>
      <c r="E10863">
        <v>1</v>
      </c>
      <c r="F10863">
        <v>19.3</v>
      </c>
      <c r="G10863" s="12">
        <f>VLOOKUP(PARCELS[[#This Row],[OrderID(ORDERS)]],ORDERS[[OrderID]:[ATA]],11,FALSE)</f>
        <v>44391</v>
      </c>
    </row>
    <row r="10864" spans="1:7" ht="15.75" customHeight="1" x14ac:dyDescent="0.25">
      <c r="A10864">
        <v>10863</v>
      </c>
      <c r="B10864">
        <v>8055</v>
      </c>
      <c r="C10864">
        <v>9</v>
      </c>
      <c r="D10864" s="35">
        <v>6</v>
      </c>
      <c r="E10864">
        <v>1</v>
      </c>
      <c r="F10864">
        <v>16</v>
      </c>
      <c r="G10864" s="12">
        <f>VLOOKUP(PARCELS[[#This Row],[OrderID(ORDERS)]],ORDERS[[OrderID]:[ATA]],11,FALSE)</f>
        <v>44391</v>
      </c>
    </row>
    <row r="10865" spans="1:7" ht="15.75" customHeight="1" x14ac:dyDescent="0.25">
      <c r="A10865">
        <v>10864</v>
      </c>
      <c r="B10865">
        <v>8056</v>
      </c>
      <c r="C10865">
        <v>1</v>
      </c>
      <c r="D10865" s="35">
        <v>5</v>
      </c>
      <c r="E10865">
        <v>1</v>
      </c>
      <c r="F10865">
        <v>1.5</v>
      </c>
      <c r="G10865" s="12">
        <f>VLOOKUP(PARCELS[[#This Row],[OrderID(ORDERS)]],ORDERS[[OrderID]:[ATA]],11,FALSE)</f>
        <v>44391</v>
      </c>
    </row>
    <row r="10866" spans="1:7" ht="15.75" customHeight="1" x14ac:dyDescent="0.25">
      <c r="A10866">
        <v>10865</v>
      </c>
      <c r="B10866">
        <v>8057</v>
      </c>
      <c r="C10866">
        <v>19</v>
      </c>
      <c r="D10866" s="35">
        <v>1</v>
      </c>
      <c r="E10866">
        <v>1</v>
      </c>
      <c r="F10866">
        <v>14</v>
      </c>
      <c r="G10866" s="12">
        <f>VLOOKUP(PARCELS[[#This Row],[OrderID(ORDERS)]],ORDERS[[OrderID]:[ATA]],11,FALSE)</f>
        <v>44393</v>
      </c>
    </row>
    <row r="10867" spans="1:7" ht="15.75" customHeight="1" x14ac:dyDescent="0.25">
      <c r="A10867">
        <v>10866</v>
      </c>
      <c r="B10867">
        <v>8058</v>
      </c>
      <c r="C10867">
        <v>7</v>
      </c>
      <c r="D10867" s="35">
        <v>4</v>
      </c>
      <c r="E10867">
        <v>1</v>
      </c>
      <c r="F10867">
        <v>10</v>
      </c>
      <c r="G10867" s="12">
        <f>VLOOKUP(PARCELS[[#This Row],[OrderID(ORDERS)]],ORDERS[[OrderID]:[ATA]],11,FALSE)</f>
        <v>44390</v>
      </c>
    </row>
    <row r="10868" spans="1:7" ht="15.75" customHeight="1" x14ac:dyDescent="0.25">
      <c r="A10868">
        <v>10867</v>
      </c>
      <c r="B10868">
        <v>8059</v>
      </c>
      <c r="C10868">
        <v>11</v>
      </c>
      <c r="D10868" s="35">
        <v>5</v>
      </c>
      <c r="E10868">
        <v>0</v>
      </c>
      <c r="F10868">
        <v>8.5</v>
      </c>
      <c r="G10868" s="12">
        <f>VLOOKUP(PARCELS[[#This Row],[OrderID(ORDERS)]],ORDERS[[OrderID]:[ATA]],11,FALSE)</f>
        <v>44395</v>
      </c>
    </row>
    <row r="10869" spans="1:7" ht="15.75" customHeight="1" x14ac:dyDescent="0.25">
      <c r="A10869">
        <v>10868</v>
      </c>
      <c r="B10869">
        <v>8060</v>
      </c>
      <c r="C10869">
        <v>16</v>
      </c>
      <c r="D10869" s="35">
        <v>6</v>
      </c>
      <c r="E10869">
        <v>1</v>
      </c>
      <c r="F10869">
        <v>6.1</v>
      </c>
      <c r="G10869" s="12">
        <f>VLOOKUP(PARCELS[[#This Row],[OrderID(ORDERS)]],ORDERS[[OrderID]:[ATA]],11,FALSE)</f>
        <v>44391</v>
      </c>
    </row>
    <row r="10870" spans="1:7" ht="15.75" customHeight="1" x14ac:dyDescent="0.25">
      <c r="A10870">
        <v>10869</v>
      </c>
      <c r="B10870">
        <v>8061</v>
      </c>
      <c r="C10870">
        <v>13</v>
      </c>
      <c r="D10870" s="35">
        <v>1</v>
      </c>
      <c r="E10870">
        <v>1</v>
      </c>
      <c r="F10870">
        <v>18.399999999999999</v>
      </c>
      <c r="G10870" s="12">
        <f>VLOOKUP(PARCELS[[#This Row],[OrderID(ORDERS)]],ORDERS[[OrderID]:[ATA]],11,FALSE)</f>
        <v>44392</v>
      </c>
    </row>
    <row r="10871" spans="1:7" ht="15.75" customHeight="1" x14ac:dyDescent="0.25">
      <c r="A10871">
        <v>10870</v>
      </c>
      <c r="B10871">
        <v>8062</v>
      </c>
      <c r="C10871">
        <v>2</v>
      </c>
      <c r="D10871" s="35">
        <v>5</v>
      </c>
      <c r="E10871">
        <v>1</v>
      </c>
      <c r="F10871">
        <v>15.8</v>
      </c>
      <c r="G10871" s="12">
        <f>VLOOKUP(PARCELS[[#This Row],[OrderID(ORDERS)]],ORDERS[[OrderID]:[ATA]],11,FALSE)</f>
        <v>44398</v>
      </c>
    </row>
    <row r="10872" spans="1:7" ht="15.75" customHeight="1" x14ac:dyDescent="0.25">
      <c r="A10872">
        <v>10871</v>
      </c>
      <c r="B10872">
        <v>8062</v>
      </c>
      <c r="C10872">
        <v>2</v>
      </c>
      <c r="D10872" s="35">
        <v>3</v>
      </c>
      <c r="E10872">
        <v>1</v>
      </c>
      <c r="F10872">
        <v>18.100000000000001</v>
      </c>
      <c r="G10872" s="12">
        <f>VLOOKUP(PARCELS[[#This Row],[OrderID(ORDERS)]],ORDERS[[OrderID]:[ATA]],11,FALSE)</f>
        <v>44398</v>
      </c>
    </row>
    <row r="10873" spans="1:7" ht="15.75" customHeight="1" x14ac:dyDescent="0.25">
      <c r="A10873">
        <v>10872</v>
      </c>
      <c r="B10873">
        <v>8062</v>
      </c>
      <c r="C10873">
        <v>2</v>
      </c>
      <c r="D10873" s="35">
        <v>4</v>
      </c>
      <c r="E10873">
        <v>1</v>
      </c>
      <c r="F10873">
        <v>4.8</v>
      </c>
      <c r="G10873" s="12">
        <f>VLOOKUP(PARCELS[[#This Row],[OrderID(ORDERS)]],ORDERS[[OrderID]:[ATA]],11,FALSE)</f>
        <v>44398</v>
      </c>
    </row>
    <row r="10874" spans="1:7" ht="15.75" customHeight="1" x14ac:dyDescent="0.25">
      <c r="A10874">
        <v>10873</v>
      </c>
      <c r="B10874">
        <v>8063</v>
      </c>
      <c r="C10874">
        <v>7</v>
      </c>
      <c r="D10874" s="35">
        <v>6</v>
      </c>
      <c r="E10874">
        <v>0</v>
      </c>
      <c r="F10874">
        <v>1.6</v>
      </c>
      <c r="G10874" s="12">
        <f>VLOOKUP(PARCELS[[#This Row],[OrderID(ORDERS)]],ORDERS[[OrderID]:[ATA]],11,FALSE)</f>
        <v>44395</v>
      </c>
    </row>
    <row r="10875" spans="1:7" ht="15.75" customHeight="1" x14ac:dyDescent="0.25">
      <c r="A10875">
        <v>10874</v>
      </c>
      <c r="B10875">
        <v>8064</v>
      </c>
      <c r="C10875">
        <v>7</v>
      </c>
      <c r="D10875" s="35">
        <v>1</v>
      </c>
      <c r="E10875">
        <v>1</v>
      </c>
      <c r="F10875">
        <v>6.5</v>
      </c>
      <c r="G10875" s="12">
        <f>VLOOKUP(PARCELS[[#This Row],[OrderID(ORDERS)]],ORDERS[[OrderID]:[ATA]],11,FALSE)</f>
        <v>44397</v>
      </c>
    </row>
    <row r="10876" spans="1:7" ht="15.75" customHeight="1" x14ac:dyDescent="0.25">
      <c r="A10876">
        <v>10875</v>
      </c>
      <c r="B10876">
        <v>8065</v>
      </c>
      <c r="C10876">
        <v>6</v>
      </c>
      <c r="D10876" s="35">
        <v>5</v>
      </c>
      <c r="E10876">
        <v>1</v>
      </c>
      <c r="F10876">
        <v>14.8</v>
      </c>
      <c r="G10876" s="12">
        <f>VLOOKUP(PARCELS[[#This Row],[OrderID(ORDERS)]],ORDERS[[OrderID]:[ATA]],11,FALSE)</f>
        <v>44394</v>
      </c>
    </row>
    <row r="10877" spans="1:7" ht="15.75" customHeight="1" x14ac:dyDescent="0.25">
      <c r="A10877">
        <v>10876</v>
      </c>
      <c r="B10877">
        <v>8066</v>
      </c>
      <c r="C10877">
        <v>15</v>
      </c>
      <c r="D10877" s="35">
        <v>3</v>
      </c>
      <c r="E10877">
        <v>1</v>
      </c>
      <c r="F10877">
        <v>12.8</v>
      </c>
      <c r="G10877" s="12">
        <f>VLOOKUP(PARCELS[[#This Row],[OrderID(ORDERS)]],ORDERS[[OrderID]:[ATA]],11,FALSE)</f>
        <v>44398</v>
      </c>
    </row>
    <row r="10878" spans="1:7" ht="15.75" customHeight="1" x14ac:dyDescent="0.25">
      <c r="A10878">
        <v>10877</v>
      </c>
      <c r="B10878">
        <v>8067</v>
      </c>
      <c r="C10878">
        <v>1</v>
      </c>
      <c r="D10878" s="35">
        <v>8</v>
      </c>
      <c r="E10878">
        <v>1</v>
      </c>
      <c r="F10878">
        <v>16</v>
      </c>
      <c r="G10878" s="12">
        <f>VLOOKUP(PARCELS[[#This Row],[OrderID(ORDERS)]],ORDERS[[OrderID]:[ATA]],11,FALSE)</f>
        <v>44393</v>
      </c>
    </row>
    <row r="10879" spans="1:7" ht="15.75" customHeight="1" x14ac:dyDescent="0.25">
      <c r="A10879">
        <v>10878</v>
      </c>
      <c r="B10879">
        <v>8068</v>
      </c>
      <c r="C10879">
        <v>10</v>
      </c>
      <c r="D10879" s="35">
        <v>7</v>
      </c>
      <c r="E10879">
        <v>1</v>
      </c>
      <c r="F10879">
        <v>14.8</v>
      </c>
      <c r="G10879" s="12">
        <f>VLOOKUP(PARCELS[[#This Row],[OrderID(ORDERS)]],ORDERS[[OrderID]:[ATA]],11,FALSE)</f>
        <v>44393</v>
      </c>
    </row>
    <row r="10880" spans="1:7" ht="15.75" customHeight="1" x14ac:dyDescent="0.25">
      <c r="A10880">
        <v>10879</v>
      </c>
      <c r="B10880">
        <v>8069</v>
      </c>
      <c r="C10880">
        <v>19</v>
      </c>
      <c r="D10880" s="35">
        <v>4</v>
      </c>
      <c r="E10880">
        <v>1</v>
      </c>
      <c r="F10880">
        <v>11.7</v>
      </c>
      <c r="G10880" s="12">
        <f>VLOOKUP(PARCELS[[#This Row],[OrderID(ORDERS)]],ORDERS[[OrderID]:[ATA]],11,FALSE)</f>
        <v>44398</v>
      </c>
    </row>
    <row r="10881" spans="1:7" ht="15.75" customHeight="1" x14ac:dyDescent="0.25">
      <c r="A10881">
        <v>10884</v>
      </c>
      <c r="B10881">
        <v>8072</v>
      </c>
      <c r="C10881">
        <v>21</v>
      </c>
      <c r="D10881" s="35">
        <v>7</v>
      </c>
      <c r="E10881">
        <v>1</v>
      </c>
      <c r="F10881">
        <v>8.1</v>
      </c>
      <c r="G10881" s="12">
        <f>VLOOKUP(PARCELS[[#This Row],[OrderID(ORDERS)]],ORDERS[[OrderID]:[ATA]],11,FALSE)</f>
        <v>44396</v>
      </c>
    </row>
    <row r="10882" spans="1:7" ht="15.75" customHeight="1" x14ac:dyDescent="0.25">
      <c r="A10882">
        <v>10881</v>
      </c>
      <c r="B10882">
        <v>8070</v>
      </c>
      <c r="C10882">
        <v>18</v>
      </c>
      <c r="D10882" s="35">
        <v>8</v>
      </c>
      <c r="E10882">
        <v>1</v>
      </c>
      <c r="F10882">
        <v>13.8</v>
      </c>
      <c r="G10882" s="12">
        <f>VLOOKUP(PARCELS[[#This Row],[OrderID(ORDERS)]],ORDERS[[OrderID]:[ATA]],11,FALSE)</f>
        <v>44399</v>
      </c>
    </row>
    <row r="10883" spans="1:7" ht="15.75" customHeight="1" x14ac:dyDescent="0.25">
      <c r="A10883">
        <v>10882</v>
      </c>
      <c r="B10883">
        <v>8070</v>
      </c>
      <c r="C10883">
        <v>18</v>
      </c>
      <c r="D10883" s="35">
        <v>2</v>
      </c>
      <c r="E10883">
        <v>1</v>
      </c>
      <c r="F10883">
        <v>4.2</v>
      </c>
      <c r="G10883" s="12">
        <f>VLOOKUP(PARCELS[[#This Row],[OrderID(ORDERS)]],ORDERS[[OrderID]:[ATA]],11,FALSE)</f>
        <v>44399</v>
      </c>
    </row>
    <row r="10884" spans="1:7" ht="15.75" customHeight="1" x14ac:dyDescent="0.25">
      <c r="A10884">
        <v>10883</v>
      </c>
      <c r="B10884">
        <v>8071</v>
      </c>
      <c r="C10884">
        <v>20</v>
      </c>
      <c r="D10884" s="35">
        <v>8</v>
      </c>
      <c r="E10884">
        <v>0</v>
      </c>
      <c r="F10884">
        <v>11.1</v>
      </c>
      <c r="G10884" s="12">
        <f>VLOOKUP(PARCELS[[#This Row],[OrderID(ORDERS)]],ORDERS[[OrderID]:[ATA]],11,FALSE)</f>
        <v>44394</v>
      </c>
    </row>
    <row r="10885" spans="1:7" ht="15.75" customHeight="1" x14ac:dyDescent="0.25">
      <c r="A10885">
        <v>10885</v>
      </c>
      <c r="B10885">
        <v>8073</v>
      </c>
      <c r="C10885">
        <v>18</v>
      </c>
      <c r="D10885" s="35">
        <v>7</v>
      </c>
      <c r="E10885">
        <v>1</v>
      </c>
      <c r="F10885">
        <v>15.2</v>
      </c>
      <c r="G10885" s="12">
        <f>VLOOKUP(PARCELS[[#This Row],[OrderID(ORDERS)]],ORDERS[[OrderID]:[ATA]],11,FALSE)</f>
        <v>44396</v>
      </c>
    </row>
    <row r="10886" spans="1:7" ht="15.75" customHeight="1" x14ac:dyDescent="0.25">
      <c r="A10886">
        <v>10880</v>
      </c>
      <c r="B10886">
        <v>8069</v>
      </c>
      <c r="C10886">
        <v>19</v>
      </c>
      <c r="D10886" s="35">
        <v>7</v>
      </c>
      <c r="E10886">
        <v>1</v>
      </c>
      <c r="F10886">
        <v>4.9000000000000004</v>
      </c>
      <c r="G10886" s="12">
        <f>VLOOKUP(PARCELS[[#This Row],[OrderID(ORDERS)]],ORDERS[[OrderID]:[ATA]],11,FALSE)</f>
        <v>44398</v>
      </c>
    </row>
    <row r="10887" spans="1:7" ht="15.75" customHeight="1" x14ac:dyDescent="0.25">
      <c r="A10887">
        <v>10886</v>
      </c>
      <c r="B10887">
        <v>8073</v>
      </c>
      <c r="C10887">
        <v>18</v>
      </c>
      <c r="D10887" s="35">
        <v>8</v>
      </c>
      <c r="E10887">
        <v>1</v>
      </c>
      <c r="F10887">
        <v>19.899999999999999</v>
      </c>
      <c r="G10887" s="12">
        <f>VLOOKUP(PARCELS[[#This Row],[OrderID(ORDERS)]],ORDERS[[OrderID]:[ATA]],11,FALSE)</f>
        <v>44396</v>
      </c>
    </row>
    <row r="10888" spans="1:7" ht="15.75" customHeight="1" x14ac:dyDescent="0.25">
      <c r="A10888">
        <v>10887</v>
      </c>
      <c r="B10888">
        <v>8074</v>
      </c>
      <c r="C10888">
        <v>8</v>
      </c>
      <c r="D10888" s="35">
        <v>8</v>
      </c>
      <c r="E10888">
        <v>1</v>
      </c>
      <c r="F10888">
        <v>12.7</v>
      </c>
      <c r="G10888" s="12">
        <f>VLOOKUP(PARCELS[[#This Row],[OrderID(ORDERS)]],ORDERS[[OrderID]:[ATA]],11,FALSE)</f>
        <v>44400</v>
      </c>
    </row>
    <row r="10889" spans="1:7" ht="15.75" customHeight="1" x14ac:dyDescent="0.25">
      <c r="A10889">
        <v>10888</v>
      </c>
      <c r="B10889">
        <v>8075</v>
      </c>
      <c r="C10889">
        <v>18</v>
      </c>
      <c r="D10889" s="35">
        <v>4</v>
      </c>
      <c r="E10889">
        <v>1</v>
      </c>
      <c r="F10889">
        <v>3.3</v>
      </c>
      <c r="G10889" s="12">
        <f>VLOOKUP(PARCELS[[#This Row],[OrderID(ORDERS)]],ORDERS[[OrderID]:[ATA]],11,FALSE)</f>
        <v>44400</v>
      </c>
    </row>
    <row r="10890" spans="1:7" ht="15.75" customHeight="1" x14ac:dyDescent="0.25">
      <c r="A10890">
        <v>10889</v>
      </c>
      <c r="B10890">
        <v>8076</v>
      </c>
      <c r="C10890">
        <v>18</v>
      </c>
      <c r="D10890" s="35">
        <v>6</v>
      </c>
      <c r="E10890">
        <v>1</v>
      </c>
      <c r="F10890">
        <v>10.6</v>
      </c>
      <c r="G10890" s="12">
        <f>VLOOKUP(PARCELS[[#This Row],[OrderID(ORDERS)]],ORDERS[[OrderID]:[ATA]],11,FALSE)</f>
        <v>44402</v>
      </c>
    </row>
    <row r="10891" spans="1:7" ht="15.75" customHeight="1" x14ac:dyDescent="0.25">
      <c r="A10891">
        <v>10890</v>
      </c>
      <c r="B10891">
        <v>8077</v>
      </c>
      <c r="C10891">
        <v>6</v>
      </c>
      <c r="D10891" s="35">
        <v>8</v>
      </c>
      <c r="E10891">
        <v>0</v>
      </c>
      <c r="F10891">
        <v>3.6</v>
      </c>
      <c r="G10891" s="12">
        <f>VLOOKUP(PARCELS[[#This Row],[OrderID(ORDERS)]],ORDERS[[OrderID]:[ATA]],11,FALSE)</f>
        <v>44403</v>
      </c>
    </row>
    <row r="10892" spans="1:7" ht="15.75" customHeight="1" x14ac:dyDescent="0.25">
      <c r="A10892">
        <v>10891</v>
      </c>
      <c r="B10892">
        <v>8077</v>
      </c>
      <c r="C10892">
        <v>6</v>
      </c>
      <c r="D10892" s="35">
        <v>2</v>
      </c>
      <c r="E10892">
        <v>1</v>
      </c>
      <c r="F10892">
        <v>10.7</v>
      </c>
      <c r="G10892" s="12">
        <f>VLOOKUP(PARCELS[[#This Row],[OrderID(ORDERS)]],ORDERS[[OrderID]:[ATA]],11,FALSE)</f>
        <v>44403</v>
      </c>
    </row>
    <row r="10893" spans="1:7" ht="15.75" customHeight="1" x14ac:dyDescent="0.25">
      <c r="A10893">
        <v>10892</v>
      </c>
      <c r="B10893">
        <v>8078</v>
      </c>
      <c r="C10893">
        <v>19</v>
      </c>
      <c r="D10893" s="35">
        <v>8</v>
      </c>
      <c r="E10893">
        <v>1</v>
      </c>
      <c r="F10893">
        <v>18</v>
      </c>
      <c r="G10893" s="12">
        <f>VLOOKUP(PARCELS[[#This Row],[OrderID(ORDERS)]],ORDERS[[OrderID]:[ATA]],11,FALSE)</f>
        <v>44403</v>
      </c>
    </row>
    <row r="10894" spans="1:7" ht="15.75" customHeight="1" x14ac:dyDescent="0.25">
      <c r="A10894">
        <v>10893</v>
      </c>
      <c r="B10894">
        <v>8079</v>
      </c>
      <c r="C10894">
        <v>11</v>
      </c>
      <c r="D10894" s="35">
        <v>4</v>
      </c>
      <c r="E10894">
        <v>0</v>
      </c>
      <c r="F10894">
        <v>12.4</v>
      </c>
      <c r="G10894" s="12">
        <f>VLOOKUP(PARCELS[[#This Row],[OrderID(ORDERS)]],ORDERS[[OrderID]:[ATA]],11,FALSE)</f>
        <v>44405</v>
      </c>
    </row>
    <row r="10895" spans="1:7" ht="15.75" customHeight="1" x14ac:dyDescent="0.25">
      <c r="A10895">
        <v>10894</v>
      </c>
      <c r="B10895">
        <v>8080</v>
      </c>
      <c r="C10895">
        <v>16</v>
      </c>
      <c r="D10895" s="35">
        <v>3</v>
      </c>
      <c r="E10895">
        <v>1</v>
      </c>
      <c r="F10895">
        <v>2.2000000000000002</v>
      </c>
      <c r="G10895" s="12">
        <f>VLOOKUP(PARCELS[[#This Row],[OrderID(ORDERS)]],ORDERS[[OrderID]:[ATA]],11,FALSE)</f>
        <v>44404</v>
      </c>
    </row>
    <row r="10896" spans="1:7" ht="15.75" customHeight="1" x14ac:dyDescent="0.25">
      <c r="A10896">
        <v>10895</v>
      </c>
      <c r="B10896">
        <v>8081</v>
      </c>
      <c r="C10896">
        <v>5</v>
      </c>
      <c r="D10896" s="35">
        <v>8</v>
      </c>
      <c r="E10896">
        <v>1</v>
      </c>
      <c r="F10896">
        <v>17.600000000000001</v>
      </c>
      <c r="G10896" s="12">
        <f>VLOOKUP(PARCELS[[#This Row],[OrderID(ORDERS)]],ORDERS[[OrderID]:[ATA]],11,FALSE)</f>
        <v>44406</v>
      </c>
    </row>
    <row r="10897" spans="1:7" ht="15.75" customHeight="1" x14ac:dyDescent="0.25">
      <c r="A10897">
        <v>10910</v>
      </c>
      <c r="B10897">
        <v>8093</v>
      </c>
      <c r="C10897">
        <v>18</v>
      </c>
      <c r="D10897" s="35">
        <v>7</v>
      </c>
      <c r="E10897">
        <v>1</v>
      </c>
      <c r="F10897">
        <v>18.8</v>
      </c>
      <c r="G10897" s="12">
        <f>VLOOKUP(PARCELS[[#This Row],[OrderID(ORDERS)]],ORDERS[[OrderID]:[ATA]],11,FALSE)</f>
        <v>44403</v>
      </c>
    </row>
    <row r="10898" spans="1:7" ht="15.75" customHeight="1" x14ac:dyDescent="0.25">
      <c r="A10898">
        <v>10897</v>
      </c>
      <c r="B10898">
        <v>8082</v>
      </c>
      <c r="C10898">
        <v>19</v>
      </c>
      <c r="D10898" s="35">
        <v>5</v>
      </c>
      <c r="E10898">
        <v>1</v>
      </c>
      <c r="F10898">
        <v>11.2</v>
      </c>
      <c r="G10898" s="12">
        <f>VLOOKUP(PARCELS[[#This Row],[OrderID(ORDERS)]],ORDERS[[OrderID]:[ATA]],11,FALSE)</f>
        <v>44403</v>
      </c>
    </row>
    <row r="10899" spans="1:7" ht="15.75" customHeight="1" x14ac:dyDescent="0.25">
      <c r="A10899">
        <v>10898</v>
      </c>
      <c r="B10899">
        <v>8083</v>
      </c>
      <c r="C10899">
        <v>22</v>
      </c>
      <c r="D10899" s="35">
        <v>9</v>
      </c>
      <c r="E10899">
        <v>1</v>
      </c>
      <c r="F10899">
        <v>17.8</v>
      </c>
      <c r="G10899" s="12">
        <f>VLOOKUP(PARCELS[[#This Row],[OrderID(ORDERS)]],ORDERS[[OrderID]:[ATA]],11,FALSE)</f>
        <v>44402</v>
      </c>
    </row>
    <row r="10900" spans="1:7" ht="15.75" customHeight="1" x14ac:dyDescent="0.25">
      <c r="A10900">
        <v>10912</v>
      </c>
      <c r="B10900">
        <v>8095</v>
      </c>
      <c r="C10900">
        <v>20</v>
      </c>
      <c r="D10900" s="35">
        <v>7</v>
      </c>
      <c r="E10900">
        <v>1</v>
      </c>
      <c r="F10900">
        <v>8.3000000000000007</v>
      </c>
      <c r="G10900" s="12">
        <f>VLOOKUP(PARCELS[[#This Row],[OrderID(ORDERS)]],ORDERS[[OrderID]:[ATA]],11,FALSE)</f>
        <v>44405</v>
      </c>
    </row>
    <row r="10901" spans="1:7" ht="15.75" customHeight="1" x14ac:dyDescent="0.25">
      <c r="A10901">
        <v>10900</v>
      </c>
      <c r="B10901">
        <v>8084</v>
      </c>
      <c r="C10901">
        <v>12</v>
      </c>
      <c r="D10901" s="35">
        <v>5</v>
      </c>
      <c r="E10901">
        <v>1</v>
      </c>
      <c r="F10901">
        <v>11.7</v>
      </c>
      <c r="G10901" s="12">
        <f>VLOOKUP(PARCELS[[#This Row],[OrderID(ORDERS)]],ORDERS[[OrderID]:[ATA]],11,FALSE)</f>
        <v>44408</v>
      </c>
    </row>
    <row r="10902" spans="1:7" ht="15.75" customHeight="1" x14ac:dyDescent="0.25">
      <c r="A10902">
        <v>10901</v>
      </c>
      <c r="B10902">
        <v>8085</v>
      </c>
      <c r="C10902">
        <v>14</v>
      </c>
      <c r="D10902" s="35">
        <v>9</v>
      </c>
      <c r="E10902">
        <v>1</v>
      </c>
      <c r="F10902">
        <v>0.5</v>
      </c>
      <c r="G10902" s="12">
        <f>VLOOKUP(PARCELS[[#This Row],[OrderID(ORDERS)]],ORDERS[[OrderID]:[ATA]],11,FALSE)</f>
        <v>44404</v>
      </c>
    </row>
    <row r="10903" spans="1:7" ht="15.75" customHeight="1" x14ac:dyDescent="0.25">
      <c r="A10903">
        <v>10902</v>
      </c>
      <c r="B10903">
        <v>8086</v>
      </c>
      <c r="C10903">
        <v>9</v>
      </c>
      <c r="D10903" s="35">
        <v>8</v>
      </c>
      <c r="E10903">
        <v>1</v>
      </c>
      <c r="F10903">
        <v>6.1</v>
      </c>
      <c r="G10903" s="12">
        <f>VLOOKUP(PARCELS[[#This Row],[OrderID(ORDERS)]],ORDERS[[OrderID]:[ATA]],11,FALSE)</f>
        <v>44408</v>
      </c>
    </row>
    <row r="10904" spans="1:7" ht="15.75" customHeight="1" x14ac:dyDescent="0.25">
      <c r="A10904">
        <v>10896</v>
      </c>
      <c r="B10904">
        <v>8081</v>
      </c>
      <c r="C10904">
        <v>5</v>
      </c>
      <c r="D10904" s="35">
        <v>7</v>
      </c>
      <c r="E10904">
        <v>1</v>
      </c>
      <c r="F10904">
        <v>3.8</v>
      </c>
      <c r="G10904" s="12">
        <f>VLOOKUP(PARCELS[[#This Row],[OrderID(ORDERS)]],ORDERS[[OrderID]:[ATA]],11,FALSE)</f>
        <v>44406</v>
      </c>
    </row>
    <row r="10905" spans="1:7" ht="15.75" customHeight="1" x14ac:dyDescent="0.25">
      <c r="A10905">
        <v>10903</v>
      </c>
      <c r="B10905">
        <v>8087</v>
      </c>
      <c r="C10905">
        <v>16</v>
      </c>
      <c r="D10905" s="35">
        <v>7</v>
      </c>
      <c r="E10905">
        <v>1</v>
      </c>
      <c r="F10905">
        <v>8.4</v>
      </c>
      <c r="G10905" s="12">
        <f>VLOOKUP(PARCELS[[#This Row],[OrderID(ORDERS)]],ORDERS[[OrderID]:[ATA]],11,FALSE)</f>
        <v>44406</v>
      </c>
    </row>
    <row r="10906" spans="1:7" ht="15.75" customHeight="1" x14ac:dyDescent="0.25">
      <c r="A10906">
        <v>10905</v>
      </c>
      <c r="B10906">
        <v>8088</v>
      </c>
      <c r="C10906">
        <v>14</v>
      </c>
      <c r="D10906" s="35">
        <v>3</v>
      </c>
      <c r="E10906">
        <v>1</v>
      </c>
      <c r="F10906">
        <v>17.5</v>
      </c>
      <c r="G10906" s="12">
        <f>VLOOKUP(PARCELS[[#This Row],[OrderID(ORDERS)]],ORDERS[[OrderID]:[ATA]],11,FALSE)</f>
        <v>44413</v>
      </c>
    </row>
    <row r="10907" spans="1:7" ht="15.75" customHeight="1" x14ac:dyDescent="0.25">
      <c r="A10907">
        <v>10906</v>
      </c>
      <c r="B10907">
        <v>8089</v>
      </c>
      <c r="C10907">
        <v>5</v>
      </c>
      <c r="D10907" s="35">
        <v>8</v>
      </c>
      <c r="E10907">
        <v>1</v>
      </c>
      <c r="F10907">
        <v>16.5</v>
      </c>
      <c r="G10907" s="12">
        <f>VLOOKUP(PARCELS[[#This Row],[OrderID(ORDERS)]],ORDERS[[OrderID]:[ATA]],11,FALSE)</f>
        <v>44403</v>
      </c>
    </row>
    <row r="10908" spans="1:7" ht="15.75" customHeight="1" x14ac:dyDescent="0.25">
      <c r="A10908">
        <v>10907</v>
      </c>
      <c r="B10908">
        <v>8090</v>
      </c>
      <c r="C10908">
        <v>3</v>
      </c>
      <c r="D10908" s="35">
        <v>6</v>
      </c>
      <c r="E10908">
        <v>1</v>
      </c>
      <c r="F10908">
        <v>11</v>
      </c>
      <c r="G10908" s="12">
        <f>VLOOKUP(PARCELS[[#This Row],[OrderID(ORDERS)]],ORDERS[[OrderID]:[ATA]],11,FALSE)</f>
        <v>44407</v>
      </c>
    </row>
    <row r="10909" spans="1:7" ht="15.75" customHeight="1" x14ac:dyDescent="0.25">
      <c r="A10909">
        <v>10908</v>
      </c>
      <c r="B10909">
        <v>8091</v>
      </c>
      <c r="C10909">
        <v>1</v>
      </c>
      <c r="D10909" s="35">
        <v>9</v>
      </c>
      <c r="E10909">
        <v>1</v>
      </c>
      <c r="F10909">
        <v>11.9</v>
      </c>
      <c r="G10909" s="12">
        <f>VLOOKUP(PARCELS[[#This Row],[OrderID(ORDERS)]],ORDERS[[OrderID]:[ATA]],11,FALSE)</f>
        <v>44404</v>
      </c>
    </row>
    <row r="10910" spans="1:7" ht="15.75" customHeight="1" x14ac:dyDescent="0.25">
      <c r="A10910">
        <v>10909</v>
      </c>
      <c r="B10910">
        <v>8092</v>
      </c>
      <c r="C10910">
        <v>13</v>
      </c>
      <c r="D10910" s="35">
        <v>1</v>
      </c>
      <c r="E10910">
        <v>1</v>
      </c>
      <c r="F10910">
        <v>3.2</v>
      </c>
      <c r="G10910" s="12">
        <f>VLOOKUP(PARCELS[[#This Row],[OrderID(ORDERS)]],ORDERS[[OrderID]:[ATA]],11,FALSE)</f>
        <v>44408</v>
      </c>
    </row>
    <row r="10911" spans="1:7" ht="15.75" customHeight="1" x14ac:dyDescent="0.25">
      <c r="A10911">
        <v>10904</v>
      </c>
      <c r="B10911">
        <v>8087</v>
      </c>
      <c r="C10911">
        <v>16</v>
      </c>
      <c r="D10911" s="35">
        <v>7</v>
      </c>
      <c r="E10911">
        <v>1</v>
      </c>
      <c r="F10911">
        <v>8.4</v>
      </c>
      <c r="G10911" s="12">
        <f>VLOOKUP(PARCELS[[#This Row],[OrderID(ORDERS)]],ORDERS[[OrderID]:[ATA]],11,FALSE)</f>
        <v>44406</v>
      </c>
    </row>
    <row r="10912" spans="1:7" ht="15.75" customHeight="1" x14ac:dyDescent="0.25">
      <c r="A10912">
        <v>10911</v>
      </c>
      <c r="B10912">
        <v>8094</v>
      </c>
      <c r="C10912">
        <v>5</v>
      </c>
      <c r="D10912" s="35">
        <v>4</v>
      </c>
      <c r="E10912">
        <v>1</v>
      </c>
      <c r="F10912">
        <v>5.0999999999999996</v>
      </c>
      <c r="G10912" s="12">
        <f>VLOOKUP(PARCELS[[#This Row],[OrderID(ORDERS)]],ORDERS[[OrderID]:[ATA]],11,FALSE)</f>
        <v>44410</v>
      </c>
    </row>
    <row r="10913" spans="1:7" ht="15.75" customHeight="1" x14ac:dyDescent="0.25">
      <c r="A10913">
        <v>10917</v>
      </c>
      <c r="B10913">
        <v>8100</v>
      </c>
      <c r="C10913">
        <v>7</v>
      </c>
      <c r="D10913" s="35">
        <v>7</v>
      </c>
      <c r="E10913">
        <v>1</v>
      </c>
      <c r="F10913">
        <v>12.1</v>
      </c>
      <c r="G10913" s="12">
        <f>VLOOKUP(PARCELS[[#This Row],[OrderID(ORDERS)]],ORDERS[[OrderID]:[ATA]],11,FALSE)</f>
        <v>44407</v>
      </c>
    </row>
    <row r="10914" spans="1:7" ht="15.75" customHeight="1" x14ac:dyDescent="0.25">
      <c r="A10914">
        <v>10899</v>
      </c>
      <c r="B10914">
        <v>8084</v>
      </c>
      <c r="C10914">
        <v>12</v>
      </c>
      <c r="D10914" s="35">
        <v>7</v>
      </c>
      <c r="E10914">
        <v>1</v>
      </c>
      <c r="F10914">
        <v>0.5</v>
      </c>
      <c r="G10914" s="12">
        <f>VLOOKUP(PARCELS[[#This Row],[OrderID(ORDERS)]],ORDERS[[OrderID]:[ATA]],11,FALSE)</f>
        <v>44408</v>
      </c>
    </row>
    <row r="10915" spans="1:7" ht="15.75" customHeight="1" x14ac:dyDescent="0.25">
      <c r="A10915">
        <v>10914</v>
      </c>
      <c r="B10915">
        <v>8097</v>
      </c>
      <c r="C10915">
        <v>22</v>
      </c>
      <c r="D10915" s="35">
        <v>2</v>
      </c>
      <c r="E10915">
        <v>1</v>
      </c>
      <c r="F10915">
        <v>19.5</v>
      </c>
      <c r="G10915" s="12">
        <f>VLOOKUP(PARCELS[[#This Row],[OrderID(ORDERS)]],ORDERS[[OrderID]:[ATA]],11,FALSE)</f>
        <v>44408</v>
      </c>
    </row>
    <row r="10916" spans="1:7" ht="15.75" customHeight="1" x14ac:dyDescent="0.25">
      <c r="A10916">
        <v>10915</v>
      </c>
      <c r="B10916">
        <v>8098</v>
      </c>
      <c r="C10916">
        <v>11</v>
      </c>
      <c r="D10916" s="35">
        <v>8</v>
      </c>
      <c r="E10916">
        <v>1</v>
      </c>
      <c r="F10916">
        <v>8.1999999999999993</v>
      </c>
      <c r="G10916" s="12">
        <f>VLOOKUP(PARCELS[[#This Row],[OrderID(ORDERS)]],ORDERS[[OrderID]:[ATA]],11,FALSE)</f>
        <v>44408</v>
      </c>
    </row>
    <row r="10917" spans="1:7" ht="15.75" customHeight="1" x14ac:dyDescent="0.25">
      <c r="A10917">
        <v>10916</v>
      </c>
      <c r="B10917">
        <v>8099</v>
      </c>
      <c r="C10917">
        <v>1</v>
      </c>
      <c r="D10917" s="35">
        <v>2</v>
      </c>
      <c r="E10917">
        <v>1</v>
      </c>
      <c r="F10917">
        <v>7</v>
      </c>
      <c r="G10917" s="12">
        <f>VLOOKUP(PARCELS[[#This Row],[OrderID(ORDERS)]],ORDERS[[OrderID]:[ATA]],11,FALSE)</f>
        <v>44409</v>
      </c>
    </row>
    <row r="10918" spans="1:7" ht="15.75" customHeight="1" x14ac:dyDescent="0.25">
      <c r="A10918">
        <v>10913</v>
      </c>
      <c r="B10918">
        <v>8096</v>
      </c>
      <c r="C10918">
        <v>1</v>
      </c>
      <c r="D10918" s="35">
        <v>7</v>
      </c>
      <c r="E10918">
        <v>1</v>
      </c>
      <c r="F10918">
        <v>16.8</v>
      </c>
      <c r="G10918" s="12">
        <f>VLOOKUP(PARCELS[[#This Row],[OrderID(ORDERS)]],ORDERS[[OrderID]:[ATA]],11,FALSE)</f>
        <v>44410</v>
      </c>
    </row>
    <row r="10919" spans="1:7" ht="15.75" customHeight="1" x14ac:dyDescent="0.25">
      <c r="A10919">
        <v>10918</v>
      </c>
      <c r="B10919">
        <v>8101</v>
      </c>
      <c r="C10919">
        <v>13</v>
      </c>
      <c r="D10919" s="35">
        <v>1</v>
      </c>
      <c r="E10919">
        <v>1</v>
      </c>
      <c r="F10919">
        <v>4.5999999999999996</v>
      </c>
      <c r="G10919" s="12">
        <f>VLOOKUP(PARCELS[[#This Row],[OrderID(ORDERS)]],ORDERS[[OrderID]:[ATA]],11,FALSE)</f>
        <v>44407</v>
      </c>
    </row>
    <row r="10920" spans="1:7" ht="15.75" customHeight="1" x14ac:dyDescent="0.25">
      <c r="A10920">
        <v>10919</v>
      </c>
      <c r="B10920">
        <v>8101</v>
      </c>
      <c r="C10920">
        <v>13</v>
      </c>
      <c r="D10920" s="35">
        <v>5</v>
      </c>
      <c r="E10920">
        <v>1</v>
      </c>
      <c r="F10920">
        <v>18.7</v>
      </c>
      <c r="G10920" s="12">
        <f>VLOOKUP(PARCELS[[#This Row],[OrderID(ORDERS)]],ORDERS[[OrderID]:[ATA]],11,FALSE)</f>
        <v>44407</v>
      </c>
    </row>
    <row r="10921" spans="1:7" ht="15.75" customHeight="1" x14ac:dyDescent="0.25">
      <c r="A10921">
        <v>10920</v>
      </c>
      <c r="B10921">
        <v>8102</v>
      </c>
      <c r="C10921">
        <v>18</v>
      </c>
      <c r="D10921" s="35">
        <v>5</v>
      </c>
      <c r="E10921">
        <v>1</v>
      </c>
      <c r="F10921">
        <v>6.8</v>
      </c>
      <c r="G10921" s="12">
        <f>VLOOKUP(PARCELS[[#This Row],[OrderID(ORDERS)]],ORDERS[[OrderID]:[ATA]],11,FALSE)</f>
        <v>44411</v>
      </c>
    </row>
    <row r="10922" spans="1:7" ht="15.75" customHeight="1" x14ac:dyDescent="0.25">
      <c r="A10922">
        <v>10921</v>
      </c>
      <c r="B10922">
        <v>8103</v>
      </c>
      <c r="C10922">
        <v>14</v>
      </c>
      <c r="D10922" s="35">
        <v>9</v>
      </c>
      <c r="E10922">
        <v>1</v>
      </c>
      <c r="F10922">
        <v>10.4</v>
      </c>
      <c r="G10922" s="12">
        <f>VLOOKUP(PARCELS[[#This Row],[OrderID(ORDERS)]],ORDERS[[OrderID]:[ATA]],11,FALSE)</f>
        <v>44407</v>
      </c>
    </row>
    <row r="10923" spans="1:7" ht="15.75" customHeight="1" x14ac:dyDescent="0.25">
      <c r="A10923">
        <v>10922</v>
      </c>
      <c r="B10923">
        <v>8104</v>
      </c>
      <c r="C10923">
        <v>17</v>
      </c>
      <c r="D10923" s="35">
        <v>6</v>
      </c>
      <c r="E10923">
        <v>1</v>
      </c>
      <c r="F10923">
        <v>13.6</v>
      </c>
      <c r="G10923" s="12">
        <f>VLOOKUP(PARCELS[[#This Row],[OrderID(ORDERS)]],ORDERS[[OrderID]:[ATA]],11,FALSE)</f>
        <v>44410</v>
      </c>
    </row>
    <row r="10924" spans="1:7" ht="15.75" customHeight="1" x14ac:dyDescent="0.25">
      <c r="A10924">
        <v>10923</v>
      </c>
      <c r="B10924">
        <v>8104</v>
      </c>
      <c r="C10924">
        <v>17</v>
      </c>
      <c r="D10924" s="35">
        <v>2</v>
      </c>
      <c r="E10924">
        <v>1</v>
      </c>
      <c r="F10924">
        <v>14.6</v>
      </c>
      <c r="G10924" s="12">
        <f>VLOOKUP(PARCELS[[#This Row],[OrderID(ORDERS)]],ORDERS[[OrderID]:[ATA]],11,FALSE)</f>
        <v>44410</v>
      </c>
    </row>
    <row r="10925" spans="1:7" ht="15.75" customHeight="1" x14ac:dyDescent="0.25">
      <c r="A10925">
        <v>10924</v>
      </c>
      <c r="B10925">
        <v>8105</v>
      </c>
      <c r="C10925">
        <v>18</v>
      </c>
      <c r="D10925" s="35">
        <v>5</v>
      </c>
      <c r="E10925">
        <v>1</v>
      </c>
      <c r="F10925">
        <v>16.8</v>
      </c>
      <c r="G10925" s="12">
        <f>VLOOKUP(PARCELS[[#This Row],[OrderID(ORDERS)]],ORDERS[[OrderID]:[ATA]],11,FALSE)</f>
        <v>44422</v>
      </c>
    </row>
    <row r="10926" spans="1:7" ht="15.75" customHeight="1" x14ac:dyDescent="0.25">
      <c r="A10926">
        <v>10925</v>
      </c>
      <c r="B10926">
        <v>8106</v>
      </c>
      <c r="C10926">
        <v>18</v>
      </c>
      <c r="D10926" s="35">
        <v>3</v>
      </c>
      <c r="E10926">
        <v>1</v>
      </c>
      <c r="F10926">
        <v>17.2</v>
      </c>
      <c r="G10926" s="12">
        <f>VLOOKUP(PARCELS[[#This Row],[OrderID(ORDERS)]],ORDERS[[OrderID]:[ATA]],11,FALSE)</f>
        <v>44410</v>
      </c>
    </row>
    <row r="10927" spans="1:7" ht="15.75" customHeight="1" x14ac:dyDescent="0.25">
      <c r="A10927">
        <v>10926</v>
      </c>
      <c r="B10927">
        <v>8107</v>
      </c>
      <c r="C10927">
        <v>1</v>
      </c>
      <c r="D10927" s="35">
        <v>9</v>
      </c>
      <c r="E10927">
        <v>0</v>
      </c>
      <c r="F10927">
        <v>7.9</v>
      </c>
      <c r="G10927" s="12">
        <f>VLOOKUP(PARCELS[[#This Row],[OrderID(ORDERS)]],ORDERS[[OrderID]:[ATA]],11,FALSE)</f>
        <v>44411</v>
      </c>
    </row>
    <row r="10928" spans="1:7" ht="15.75" customHeight="1" x14ac:dyDescent="0.25">
      <c r="A10928">
        <v>10927</v>
      </c>
      <c r="B10928">
        <v>8107</v>
      </c>
      <c r="C10928">
        <v>1</v>
      </c>
      <c r="D10928" s="35">
        <v>9</v>
      </c>
      <c r="E10928">
        <v>1</v>
      </c>
      <c r="F10928">
        <v>0.7</v>
      </c>
      <c r="G10928" s="12">
        <f>VLOOKUP(PARCELS[[#This Row],[OrderID(ORDERS)]],ORDERS[[OrderID]:[ATA]],11,FALSE)</f>
        <v>44411</v>
      </c>
    </row>
    <row r="10929" spans="1:7" ht="15.75" customHeight="1" x14ac:dyDescent="0.25">
      <c r="A10929">
        <v>10928</v>
      </c>
      <c r="B10929">
        <v>8107</v>
      </c>
      <c r="C10929">
        <v>1</v>
      </c>
      <c r="D10929" s="35">
        <v>5</v>
      </c>
      <c r="E10929">
        <v>1</v>
      </c>
      <c r="F10929">
        <v>18</v>
      </c>
      <c r="G10929" s="12">
        <f>VLOOKUP(PARCELS[[#This Row],[OrderID(ORDERS)]],ORDERS[[OrderID]:[ATA]],11,FALSE)</f>
        <v>44411</v>
      </c>
    </row>
    <row r="10930" spans="1:7" ht="15.75" customHeight="1" x14ac:dyDescent="0.25">
      <c r="A10930" s="32">
        <v>10929</v>
      </c>
      <c r="B10930" s="32">
        <v>8108</v>
      </c>
      <c r="C10930" s="32">
        <v>12</v>
      </c>
      <c r="D10930" s="36">
        <v>9</v>
      </c>
      <c r="E10930" s="32">
        <v>1</v>
      </c>
      <c r="F10930" s="32">
        <v>0.3</v>
      </c>
      <c r="G10930" s="72"/>
    </row>
    <row r="10931" spans="1:7" ht="15.75" customHeight="1" x14ac:dyDescent="0.25">
      <c r="A10931" s="32">
        <v>10930</v>
      </c>
      <c r="B10931" s="32">
        <v>8108</v>
      </c>
      <c r="C10931" s="32">
        <v>12</v>
      </c>
      <c r="D10931" s="36">
        <v>9</v>
      </c>
      <c r="E10931" s="32">
        <v>0</v>
      </c>
      <c r="F10931" s="32">
        <v>16.100000000000001</v>
      </c>
      <c r="G10931" s="72"/>
    </row>
    <row r="10932" spans="1:7" ht="15.75" customHeight="1" x14ac:dyDescent="0.25">
      <c r="A10932">
        <v>10931</v>
      </c>
      <c r="B10932">
        <v>8109</v>
      </c>
      <c r="C10932">
        <v>21</v>
      </c>
      <c r="D10932" s="35">
        <v>6</v>
      </c>
      <c r="E10932">
        <v>1</v>
      </c>
      <c r="F10932">
        <v>17.2</v>
      </c>
      <c r="G10932" s="12">
        <f>VLOOKUP(PARCELS[[#This Row],[OrderID(ORDERS)]],ORDERS[[OrderID]:[ATA]],11,FALSE)</f>
        <v>44409</v>
      </c>
    </row>
    <row r="10933" spans="1:7" ht="15.75" customHeight="1" x14ac:dyDescent="0.25">
      <c r="A10933">
        <v>10932</v>
      </c>
      <c r="B10933">
        <v>8110</v>
      </c>
      <c r="C10933">
        <v>18</v>
      </c>
      <c r="D10933" s="35">
        <v>9</v>
      </c>
      <c r="E10933">
        <v>1</v>
      </c>
      <c r="F10933">
        <v>15.4</v>
      </c>
      <c r="G10933" s="12">
        <f>VLOOKUP(PARCELS[[#This Row],[OrderID(ORDERS)]],ORDERS[[OrderID]:[ATA]],11,FALSE)</f>
        <v>44407</v>
      </c>
    </row>
    <row r="10934" spans="1:7" ht="15.75" customHeight="1" x14ac:dyDescent="0.25">
      <c r="A10934">
        <v>10933</v>
      </c>
      <c r="B10934">
        <v>8110</v>
      </c>
      <c r="C10934">
        <v>18</v>
      </c>
      <c r="D10934" s="35">
        <v>4</v>
      </c>
      <c r="E10934">
        <v>1</v>
      </c>
      <c r="F10934">
        <v>13.3</v>
      </c>
      <c r="G10934" s="12">
        <f>VLOOKUP(PARCELS[[#This Row],[OrderID(ORDERS)]],ORDERS[[OrderID]:[ATA]],11,FALSE)</f>
        <v>44407</v>
      </c>
    </row>
    <row r="10935" spans="1:7" ht="15.75" customHeight="1" x14ac:dyDescent="0.25">
      <c r="A10935">
        <v>10934</v>
      </c>
      <c r="B10935">
        <v>8111</v>
      </c>
      <c r="C10935">
        <v>8</v>
      </c>
      <c r="D10935" s="35">
        <v>4</v>
      </c>
      <c r="E10935">
        <v>1</v>
      </c>
      <c r="F10935">
        <v>19.8</v>
      </c>
      <c r="G10935" s="12">
        <f>VLOOKUP(PARCELS[[#This Row],[OrderID(ORDERS)]],ORDERS[[OrderID]:[ATA]],11,FALSE)</f>
        <v>44414</v>
      </c>
    </row>
    <row r="10936" spans="1:7" ht="15.75" customHeight="1" x14ac:dyDescent="0.25">
      <c r="A10936">
        <v>10935</v>
      </c>
      <c r="B10936">
        <v>8111</v>
      </c>
      <c r="C10936">
        <v>8</v>
      </c>
      <c r="D10936" s="35">
        <v>5</v>
      </c>
      <c r="E10936">
        <v>1</v>
      </c>
      <c r="F10936">
        <v>4.5999999999999996</v>
      </c>
      <c r="G10936" s="12">
        <f>VLOOKUP(PARCELS[[#This Row],[OrderID(ORDERS)]],ORDERS[[OrderID]:[ATA]],11,FALSE)</f>
        <v>44414</v>
      </c>
    </row>
    <row r="10937" spans="1:7" ht="15.75" customHeight="1" x14ac:dyDescent="0.25">
      <c r="A10937">
        <v>10936</v>
      </c>
      <c r="B10937">
        <v>8112</v>
      </c>
      <c r="C10937">
        <v>4</v>
      </c>
      <c r="D10937" s="35">
        <v>4</v>
      </c>
      <c r="E10937">
        <v>1</v>
      </c>
      <c r="F10937">
        <v>2.9</v>
      </c>
      <c r="G10937" s="12">
        <f>VLOOKUP(PARCELS[[#This Row],[OrderID(ORDERS)]],ORDERS[[OrderID]:[ATA]],11,FALSE)</f>
        <v>44410</v>
      </c>
    </row>
    <row r="10938" spans="1:7" ht="15.75" customHeight="1" x14ac:dyDescent="0.25">
      <c r="A10938">
        <v>10937</v>
      </c>
      <c r="B10938">
        <v>8112</v>
      </c>
      <c r="C10938">
        <v>4</v>
      </c>
      <c r="D10938" s="35">
        <v>8</v>
      </c>
      <c r="E10938">
        <v>1</v>
      </c>
      <c r="F10938">
        <v>14.4</v>
      </c>
      <c r="G10938" s="12">
        <f>VLOOKUP(PARCELS[[#This Row],[OrderID(ORDERS)]],ORDERS[[OrderID]:[ATA]],11,FALSE)</f>
        <v>44410</v>
      </c>
    </row>
    <row r="10939" spans="1:7" ht="15.75" customHeight="1" x14ac:dyDescent="0.25">
      <c r="A10939">
        <v>10938</v>
      </c>
      <c r="B10939">
        <v>8113</v>
      </c>
      <c r="C10939">
        <v>13</v>
      </c>
      <c r="D10939" s="35">
        <v>7</v>
      </c>
      <c r="E10939">
        <v>1</v>
      </c>
      <c r="F10939">
        <v>6.8</v>
      </c>
      <c r="G10939" s="12">
        <f>VLOOKUP(PARCELS[[#This Row],[OrderID(ORDERS)]],ORDERS[[OrderID]:[ATA]],11,FALSE)</f>
        <v>44416</v>
      </c>
    </row>
    <row r="10940" spans="1:7" ht="15.75" customHeight="1" x14ac:dyDescent="0.25">
      <c r="A10940">
        <v>10939</v>
      </c>
      <c r="B10940">
        <v>8114</v>
      </c>
      <c r="C10940">
        <v>6</v>
      </c>
      <c r="D10940" s="35">
        <v>2</v>
      </c>
      <c r="E10940">
        <v>0</v>
      </c>
      <c r="F10940">
        <v>6.2</v>
      </c>
      <c r="G10940" s="12">
        <f>VLOOKUP(PARCELS[[#This Row],[OrderID(ORDERS)]],ORDERS[[OrderID]:[ATA]],11,FALSE)</f>
        <v>44412</v>
      </c>
    </row>
    <row r="10941" spans="1:7" ht="15.75" customHeight="1" x14ac:dyDescent="0.25">
      <c r="A10941">
        <v>10940</v>
      </c>
      <c r="B10941">
        <v>8115</v>
      </c>
      <c r="C10941">
        <v>9</v>
      </c>
      <c r="D10941" s="35">
        <v>8</v>
      </c>
      <c r="E10941">
        <v>1</v>
      </c>
      <c r="F10941">
        <v>8.9</v>
      </c>
      <c r="G10941" s="12">
        <f>VLOOKUP(PARCELS[[#This Row],[OrderID(ORDERS)]],ORDERS[[OrderID]:[ATA]],11,FALSE)</f>
        <v>44414</v>
      </c>
    </row>
    <row r="10942" spans="1:7" ht="15.75" customHeight="1" x14ac:dyDescent="0.25">
      <c r="A10942">
        <v>10941</v>
      </c>
      <c r="B10942">
        <v>8116</v>
      </c>
      <c r="C10942">
        <v>7</v>
      </c>
      <c r="D10942" s="35">
        <v>1</v>
      </c>
      <c r="E10942">
        <v>1</v>
      </c>
      <c r="F10942">
        <v>5.3</v>
      </c>
      <c r="G10942" s="12">
        <f>VLOOKUP(PARCELS[[#This Row],[OrderID(ORDERS)]],ORDERS[[OrderID]:[ATA]],11,FALSE)</f>
        <v>44413</v>
      </c>
    </row>
    <row r="10943" spans="1:7" ht="15.75" customHeight="1" x14ac:dyDescent="0.25">
      <c r="A10943">
        <v>10942</v>
      </c>
      <c r="B10943">
        <v>8117</v>
      </c>
      <c r="C10943">
        <v>16</v>
      </c>
      <c r="D10943" s="35">
        <v>8</v>
      </c>
      <c r="E10943">
        <v>1</v>
      </c>
      <c r="F10943">
        <v>16.600000000000001</v>
      </c>
      <c r="G10943" s="12">
        <f>VLOOKUP(PARCELS[[#This Row],[OrderID(ORDERS)]],ORDERS[[OrderID]:[ATA]],11,FALSE)</f>
        <v>44413</v>
      </c>
    </row>
    <row r="10944" spans="1:7" ht="15.75" customHeight="1" x14ac:dyDescent="0.25">
      <c r="A10944">
        <v>10952</v>
      </c>
      <c r="B10944">
        <v>8126</v>
      </c>
      <c r="C10944">
        <v>16</v>
      </c>
      <c r="D10944" s="35">
        <v>7</v>
      </c>
      <c r="E10944">
        <v>1</v>
      </c>
      <c r="F10944">
        <v>5.7</v>
      </c>
      <c r="G10944" s="12">
        <f>VLOOKUP(PARCELS[[#This Row],[OrderID(ORDERS)]],ORDERS[[OrderID]:[ATA]],11,FALSE)</f>
        <v>44416</v>
      </c>
    </row>
    <row r="10945" spans="1:7" ht="15.75" customHeight="1" x14ac:dyDescent="0.25">
      <c r="A10945">
        <v>10944</v>
      </c>
      <c r="B10945">
        <v>8119</v>
      </c>
      <c r="C10945">
        <v>5</v>
      </c>
      <c r="D10945" s="35">
        <v>9</v>
      </c>
      <c r="E10945">
        <v>1</v>
      </c>
      <c r="F10945">
        <v>14.8</v>
      </c>
      <c r="G10945" s="12">
        <f>VLOOKUP(PARCELS[[#This Row],[OrderID(ORDERS)]],ORDERS[[OrderID]:[ATA]],11,FALSE)</f>
        <v>44411</v>
      </c>
    </row>
    <row r="10946" spans="1:7" ht="15.75" customHeight="1" x14ac:dyDescent="0.25">
      <c r="A10946">
        <v>10945</v>
      </c>
      <c r="B10946">
        <v>8120</v>
      </c>
      <c r="C10946">
        <v>20</v>
      </c>
      <c r="D10946" s="35">
        <v>5</v>
      </c>
      <c r="E10946">
        <v>1</v>
      </c>
      <c r="F10946">
        <v>6.9</v>
      </c>
      <c r="G10946" s="12">
        <f>VLOOKUP(PARCELS[[#This Row],[OrderID(ORDERS)]],ORDERS[[OrderID]:[ATA]],11,FALSE)</f>
        <v>44412</v>
      </c>
    </row>
    <row r="10947" spans="1:7" ht="15.75" customHeight="1" x14ac:dyDescent="0.25">
      <c r="A10947">
        <v>10946</v>
      </c>
      <c r="B10947">
        <v>8121</v>
      </c>
      <c r="C10947">
        <v>8</v>
      </c>
      <c r="D10947" s="35">
        <v>3</v>
      </c>
      <c r="E10947">
        <v>1</v>
      </c>
      <c r="F10947">
        <v>10.1</v>
      </c>
      <c r="G10947" s="12">
        <f>VLOOKUP(PARCELS[[#This Row],[OrderID(ORDERS)]],ORDERS[[OrderID]:[ATA]],11,FALSE)</f>
        <v>44417</v>
      </c>
    </row>
    <row r="10948" spans="1:7" ht="15.75" customHeight="1" x14ac:dyDescent="0.25">
      <c r="A10948">
        <v>10947</v>
      </c>
      <c r="B10948">
        <v>8121</v>
      </c>
      <c r="C10948">
        <v>8</v>
      </c>
      <c r="D10948" s="35">
        <v>9</v>
      </c>
      <c r="E10948">
        <v>1</v>
      </c>
      <c r="F10948">
        <v>8.9</v>
      </c>
      <c r="G10948" s="12">
        <f>VLOOKUP(PARCELS[[#This Row],[OrderID(ORDERS)]],ORDERS[[OrderID]:[ATA]],11,FALSE)</f>
        <v>44417</v>
      </c>
    </row>
    <row r="10949" spans="1:7" ht="15.75" customHeight="1" x14ac:dyDescent="0.25">
      <c r="A10949">
        <v>10948</v>
      </c>
      <c r="B10949">
        <v>8122</v>
      </c>
      <c r="C10949">
        <v>9</v>
      </c>
      <c r="D10949" s="35">
        <v>3</v>
      </c>
      <c r="E10949">
        <v>1</v>
      </c>
      <c r="F10949">
        <v>4.5999999999999996</v>
      </c>
      <c r="G10949" s="12">
        <f>VLOOKUP(PARCELS[[#This Row],[OrderID(ORDERS)]],ORDERS[[OrderID]:[ATA]],11,FALSE)</f>
        <v>44416</v>
      </c>
    </row>
    <row r="10950" spans="1:7" ht="15.75" customHeight="1" x14ac:dyDescent="0.25">
      <c r="A10950">
        <v>10949</v>
      </c>
      <c r="B10950">
        <v>8123</v>
      </c>
      <c r="C10950">
        <v>11</v>
      </c>
      <c r="D10950" s="35">
        <v>5</v>
      </c>
      <c r="E10950">
        <v>1</v>
      </c>
      <c r="F10950">
        <v>0.1</v>
      </c>
      <c r="G10950" s="12">
        <f>VLOOKUP(PARCELS[[#This Row],[OrderID(ORDERS)]],ORDERS[[OrderID]:[ATA]],11,FALSE)</f>
        <v>44416</v>
      </c>
    </row>
    <row r="10951" spans="1:7" ht="15.75" customHeight="1" x14ac:dyDescent="0.25">
      <c r="A10951">
        <v>10950</v>
      </c>
      <c r="B10951">
        <v>8124</v>
      </c>
      <c r="C10951">
        <v>14</v>
      </c>
      <c r="D10951" s="35">
        <v>9</v>
      </c>
      <c r="E10951">
        <v>0</v>
      </c>
      <c r="F10951">
        <v>1.5</v>
      </c>
      <c r="G10951" s="12">
        <f>VLOOKUP(PARCELS[[#This Row],[OrderID(ORDERS)]],ORDERS[[OrderID]:[ATA]],11,FALSE)</f>
        <v>44416</v>
      </c>
    </row>
    <row r="10952" spans="1:7" ht="15.75" customHeight="1" x14ac:dyDescent="0.25">
      <c r="A10952">
        <v>10951</v>
      </c>
      <c r="B10952">
        <v>8125</v>
      </c>
      <c r="C10952">
        <v>9</v>
      </c>
      <c r="D10952" s="35">
        <v>4</v>
      </c>
      <c r="E10952">
        <v>1</v>
      </c>
      <c r="F10952">
        <v>17.7</v>
      </c>
      <c r="G10952" s="12">
        <f>VLOOKUP(PARCELS[[#This Row],[OrderID(ORDERS)]],ORDERS[[OrderID]:[ATA]],11,FALSE)</f>
        <v>44412</v>
      </c>
    </row>
    <row r="10953" spans="1:7" ht="15.75" customHeight="1" x14ac:dyDescent="0.25">
      <c r="A10953">
        <v>10943</v>
      </c>
      <c r="B10953">
        <v>8118</v>
      </c>
      <c r="C10953">
        <v>10</v>
      </c>
      <c r="D10953" s="35">
        <v>7</v>
      </c>
      <c r="E10953">
        <v>1</v>
      </c>
      <c r="F10953">
        <v>11.9</v>
      </c>
      <c r="G10953" s="12">
        <f>VLOOKUP(PARCELS[[#This Row],[OrderID(ORDERS)]],ORDERS[[OrderID]:[ATA]],11,FALSE)</f>
        <v>44417</v>
      </c>
    </row>
    <row r="10954" spans="1:7" ht="15.75" customHeight="1" x14ac:dyDescent="0.25">
      <c r="A10954">
        <v>10953</v>
      </c>
      <c r="B10954">
        <v>8127</v>
      </c>
      <c r="C10954">
        <v>17</v>
      </c>
      <c r="D10954" s="35">
        <v>5</v>
      </c>
      <c r="E10954">
        <v>1</v>
      </c>
      <c r="F10954">
        <v>7.7</v>
      </c>
      <c r="G10954" s="12">
        <f>VLOOKUP(PARCELS[[#This Row],[OrderID(ORDERS)]],ORDERS[[OrderID]:[ATA]],11,FALSE)</f>
        <v>44413</v>
      </c>
    </row>
    <row r="10955" spans="1:7" ht="15.75" customHeight="1" x14ac:dyDescent="0.25">
      <c r="A10955">
        <v>10954</v>
      </c>
      <c r="B10955">
        <v>8128</v>
      </c>
      <c r="C10955">
        <v>2</v>
      </c>
      <c r="D10955" s="35">
        <v>3</v>
      </c>
      <c r="E10955">
        <v>1</v>
      </c>
      <c r="F10955">
        <v>8.3000000000000007</v>
      </c>
      <c r="G10955" s="12">
        <f>VLOOKUP(PARCELS[[#This Row],[OrderID(ORDERS)]],ORDERS[[OrderID]:[ATA]],11,FALSE)</f>
        <v>44416</v>
      </c>
    </row>
    <row r="10956" spans="1:7" ht="15.75" customHeight="1" x14ac:dyDescent="0.25">
      <c r="A10956">
        <v>10955</v>
      </c>
      <c r="B10956">
        <v>8129</v>
      </c>
      <c r="C10956">
        <v>7</v>
      </c>
      <c r="D10956" s="35">
        <v>4</v>
      </c>
      <c r="E10956">
        <v>1</v>
      </c>
      <c r="F10956">
        <v>2.6</v>
      </c>
      <c r="G10956" s="12">
        <f>VLOOKUP(PARCELS[[#This Row],[OrderID(ORDERS)]],ORDERS[[OrderID]:[ATA]],11,FALSE)</f>
        <v>44414</v>
      </c>
    </row>
    <row r="10957" spans="1:7" ht="15.75" customHeight="1" x14ac:dyDescent="0.25">
      <c r="A10957">
        <v>10956</v>
      </c>
      <c r="B10957">
        <v>8129</v>
      </c>
      <c r="C10957">
        <v>7</v>
      </c>
      <c r="D10957" s="35">
        <v>1</v>
      </c>
      <c r="E10957">
        <v>0</v>
      </c>
      <c r="F10957">
        <v>6</v>
      </c>
      <c r="G10957" s="12">
        <f>VLOOKUP(PARCELS[[#This Row],[OrderID(ORDERS)]],ORDERS[[OrderID]:[ATA]],11,FALSE)</f>
        <v>44414</v>
      </c>
    </row>
    <row r="10958" spans="1:7" ht="15.75" customHeight="1" x14ac:dyDescent="0.25">
      <c r="A10958">
        <v>10957</v>
      </c>
      <c r="B10958">
        <v>8130</v>
      </c>
      <c r="C10958">
        <v>5</v>
      </c>
      <c r="D10958" s="35">
        <v>9</v>
      </c>
      <c r="E10958">
        <v>1</v>
      </c>
      <c r="F10958">
        <v>5.2</v>
      </c>
      <c r="G10958" s="12">
        <f>VLOOKUP(PARCELS[[#This Row],[OrderID(ORDERS)]],ORDERS[[OrderID]:[ATA]],11,FALSE)</f>
        <v>44417</v>
      </c>
    </row>
    <row r="10959" spans="1:7" ht="15.75" customHeight="1" x14ac:dyDescent="0.25">
      <c r="A10959">
        <v>10958</v>
      </c>
      <c r="B10959">
        <v>8130</v>
      </c>
      <c r="C10959">
        <v>5</v>
      </c>
      <c r="D10959" s="35">
        <v>2</v>
      </c>
      <c r="E10959">
        <v>1</v>
      </c>
      <c r="F10959">
        <v>4.7</v>
      </c>
      <c r="G10959" s="12">
        <f>VLOOKUP(PARCELS[[#This Row],[OrderID(ORDERS)]],ORDERS[[OrderID]:[ATA]],11,FALSE)</f>
        <v>44417</v>
      </c>
    </row>
    <row r="10960" spans="1:7" ht="15.75" customHeight="1" x14ac:dyDescent="0.25">
      <c r="A10960">
        <v>10959</v>
      </c>
      <c r="B10960">
        <v>8131</v>
      </c>
      <c r="C10960">
        <v>19</v>
      </c>
      <c r="D10960" s="35">
        <v>4</v>
      </c>
      <c r="E10960">
        <v>1</v>
      </c>
      <c r="F10960">
        <v>3.2</v>
      </c>
      <c r="G10960" s="12">
        <f>VLOOKUP(PARCELS[[#This Row],[OrderID(ORDERS)]],ORDERS[[OrderID]:[ATA]],11,FALSE)</f>
        <v>44412</v>
      </c>
    </row>
    <row r="10961" spans="1:7" ht="15.75" customHeight="1" x14ac:dyDescent="0.25">
      <c r="A10961">
        <v>10960</v>
      </c>
      <c r="B10961">
        <v>8132</v>
      </c>
      <c r="C10961">
        <v>18</v>
      </c>
      <c r="D10961" s="35">
        <v>5</v>
      </c>
      <c r="E10961">
        <v>1</v>
      </c>
      <c r="F10961">
        <v>17.3</v>
      </c>
      <c r="G10961" s="12">
        <f>VLOOKUP(PARCELS[[#This Row],[OrderID(ORDERS)]],ORDERS[[OrderID]:[ATA]],11,FALSE)</f>
        <v>44416</v>
      </c>
    </row>
    <row r="10962" spans="1:7" ht="15.75" customHeight="1" x14ac:dyDescent="0.25">
      <c r="A10962">
        <v>10961</v>
      </c>
      <c r="B10962">
        <v>8133</v>
      </c>
      <c r="C10962">
        <v>6</v>
      </c>
      <c r="D10962" s="35">
        <v>9</v>
      </c>
      <c r="E10962">
        <v>0</v>
      </c>
      <c r="F10962">
        <v>3.5</v>
      </c>
      <c r="G10962" s="12">
        <f>VLOOKUP(PARCELS[[#This Row],[OrderID(ORDERS)]],ORDERS[[OrderID]:[ATA]],11,FALSE)</f>
        <v>44418</v>
      </c>
    </row>
    <row r="10963" spans="1:7" ht="15.75" customHeight="1" x14ac:dyDescent="0.25">
      <c r="A10963">
        <v>10962</v>
      </c>
      <c r="B10963">
        <v>8134</v>
      </c>
      <c r="C10963">
        <v>11</v>
      </c>
      <c r="D10963" s="35">
        <v>8</v>
      </c>
      <c r="E10963">
        <v>1</v>
      </c>
      <c r="F10963">
        <v>0.8</v>
      </c>
      <c r="G10963" s="12">
        <f>VLOOKUP(PARCELS[[#This Row],[OrderID(ORDERS)]],ORDERS[[OrderID]:[ATA]],11,FALSE)</f>
        <v>44417</v>
      </c>
    </row>
    <row r="10964" spans="1:7" ht="15.75" customHeight="1" x14ac:dyDescent="0.25">
      <c r="A10964">
        <v>10963</v>
      </c>
      <c r="B10964">
        <v>8135</v>
      </c>
      <c r="C10964">
        <v>13</v>
      </c>
      <c r="D10964" s="35">
        <v>5</v>
      </c>
      <c r="E10964">
        <v>1</v>
      </c>
      <c r="F10964">
        <v>6.9</v>
      </c>
      <c r="G10964" s="12">
        <f>VLOOKUP(PARCELS[[#This Row],[OrderID(ORDERS)]],ORDERS[[OrderID]:[ATA]],11,FALSE)</f>
        <v>44415</v>
      </c>
    </row>
    <row r="10965" spans="1:7" ht="15.75" customHeight="1" x14ac:dyDescent="0.25">
      <c r="A10965">
        <v>10964</v>
      </c>
      <c r="B10965">
        <v>8136</v>
      </c>
      <c r="C10965">
        <v>2</v>
      </c>
      <c r="D10965" s="35">
        <v>8</v>
      </c>
      <c r="E10965">
        <v>1</v>
      </c>
      <c r="F10965">
        <v>18.100000000000001</v>
      </c>
      <c r="G10965" s="12">
        <f>VLOOKUP(PARCELS[[#This Row],[OrderID(ORDERS)]],ORDERS[[OrderID]:[ATA]],11,FALSE)</f>
        <v>44420</v>
      </c>
    </row>
    <row r="10966" spans="1:7" ht="15.75" customHeight="1" x14ac:dyDescent="0.25">
      <c r="A10966">
        <v>10965</v>
      </c>
      <c r="B10966">
        <v>8136</v>
      </c>
      <c r="C10966">
        <v>2</v>
      </c>
      <c r="D10966" s="35">
        <v>1</v>
      </c>
      <c r="E10966">
        <v>1</v>
      </c>
      <c r="F10966">
        <v>11.1</v>
      </c>
      <c r="G10966" s="12">
        <f>VLOOKUP(PARCELS[[#This Row],[OrderID(ORDERS)]],ORDERS[[OrderID]:[ATA]],11,FALSE)</f>
        <v>44420</v>
      </c>
    </row>
    <row r="10967" spans="1:7" ht="15.75" customHeight="1" x14ac:dyDescent="0.25">
      <c r="A10967">
        <v>10966</v>
      </c>
      <c r="B10967">
        <v>8137</v>
      </c>
      <c r="C10967">
        <v>7</v>
      </c>
      <c r="D10967" s="35">
        <v>3</v>
      </c>
      <c r="E10967">
        <v>1</v>
      </c>
      <c r="F10967">
        <v>5.9</v>
      </c>
      <c r="G10967" s="12">
        <f>VLOOKUP(PARCELS[[#This Row],[OrderID(ORDERS)]],ORDERS[[OrderID]:[ATA]],11,FALSE)</f>
        <v>44421</v>
      </c>
    </row>
    <row r="10968" spans="1:7" ht="15.75" customHeight="1" x14ac:dyDescent="0.25">
      <c r="A10968">
        <v>10967</v>
      </c>
      <c r="B10968">
        <v>8138</v>
      </c>
      <c r="C10968">
        <v>8</v>
      </c>
      <c r="D10968" s="35">
        <v>9</v>
      </c>
      <c r="E10968">
        <v>1</v>
      </c>
      <c r="F10968">
        <v>2.6</v>
      </c>
      <c r="G10968" s="12">
        <f>VLOOKUP(PARCELS[[#This Row],[OrderID(ORDERS)]],ORDERS[[OrderID]:[ATA]],11,FALSE)</f>
        <v>44418</v>
      </c>
    </row>
    <row r="10969" spans="1:7" ht="15.75" customHeight="1" x14ac:dyDescent="0.25">
      <c r="A10969">
        <v>10968</v>
      </c>
      <c r="B10969">
        <v>8138</v>
      </c>
      <c r="C10969">
        <v>8</v>
      </c>
      <c r="D10969" s="35">
        <v>9</v>
      </c>
      <c r="E10969">
        <v>1</v>
      </c>
      <c r="F10969">
        <v>6.1</v>
      </c>
      <c r="G10969" s="12">
        <f>VLOOKUP(PARCELS[[#This Row],[OrderID(ORDERS)]],ORDERS[[OrderID]:[ATA]],11,FALSE)</f>
        <v>44418</v>
      </c>
    </row>
    <row r="10970" spans="1:7" ht="15.75" customHeight="1" x14ac:dyDescent="0.25">
      <c r="A10970">
        <v>10969</v>
      </c>
      <c r="B10970">
        <v>8138</v>
      </c>
      <c r="C10970">
        <v>8</v>
      </c>
      <c r="D10970" s="35">
        <v>9</v>
      </c>
      <c r="E10970">
        <v>0</v>
      </c>
      <c r="F10970">
        <v>4.0999999999999996</v>
      </c>
      <c r="G10970" s="12">
        <f>VLOOKUP(PARCELS[[#This Row],[OrderID(ORDERS)]],ORDERS[[OrderID]:[ATA]],11,FALSE)</f>
        <v>44418</v>
      </c>
    </row>
    <row r="10971" spans="1:7" ht="15.75" customHeight="1" x14ac:dyDescent="0.25">
      <c r="A10971">
        <v>10970</v>
      </c>
      <c r="B10971">
        <v>8139</v>
      </c>
      <c r="C10971">
        <v>8</v>
      </c>
      <c r="D10971" s="35">
        <v>4</v>
      </c>
      <c r="E10971">
        <v>1</v>
      </c>
      <c r="F10971">
        <v>3.7</v>
      </c>
      <c r="G10971" s="12">
        <f>VLOOKUP(PARCELS[[#This Row],[OrderID(ORDERS)]],ORDERS[[OrderID]:[ATA]],11,FALSE)</f>
        <v>44419</v>
      </c>
    </row>
    <row r="10972" spans="1:7" ht="15.75" customHeight="1" x14ac:dyDescent="0.25">
      <c r="A10972">
        <v>10971</v>
      </c>
      <c r="B10972">
        <v>8140</v>
      </c>
      <c r="C10972">
        <v>13</v>
      </c>
      <c r="D10972" s="35">
        <v>3</v>
      </c>
      <c r="E10972">
        <v>1</v>
      </c>
      <c r="F10972">
        <v>6.3</v>
      </c>
      <c r="G10972" s="12">
        <f>VLOOKUP(PARCELS[[#This Row],[OrderID(ORDERS)]],ORDERS[[OrderID]:[ATA]],11,FALSE)</f>
        <v>44421</v>
      </c>
    </row>
    <row r="10973" spans="1:7" ht="15.75" customHeight="1" x14ac:dyDescent="0.25">
      <c r="A10973">
        <v>10972</v>
      </c>
      <c r="B10973">
        <v>8141</v>
      </c>
      <c r="C10973">
        <v>14</v>
      </c>
      <c r="D10973" s="35">
        <v>4</v>
      </c>
      <c r="E10973">
        <v>1</v>
      </c>
      <c r="F10973">
        <v>11.9</v>
      </c>
      <c r="G10973" s="12">
        <f>VLOOKUP(PARCELS[[#This Row],[OrderID(ORDERS)]],ORDERS[[OrderID]:[ATA]],11,FALSE)</f>
        <v>44418</v>
      </c>
    </row>
    <row r="10974" spans="1:7" ht="15.75" customHeight="1" x14ac:dyDescent="0.25">
      <c r="A10974">
        <v>10973</v>
      </c>
      <c r="B10974">
        <v>8142</v>
      </c>
      <c r="C10974">
        <v>14</v>
      </c>
      <c r="D10974" s="35">
        <v>5</v>
      </c>
      <c r="E10974">
        <v>1</v>
      </c>
      <c r="F10974">
        <v>12.7</v>
      </c>
      <c r="G10974" s="12">
        <f>VLOOKUP(PARCELS[[#This Row],[OrderID(ORDERS)]],ORDERS[[OrderID]:[ATA]],11,FALSE)</f>
        <v>44417</v>
      </c>
    </row>
    <row r="10975" spans="1:7" ht="15.75" customHeight="1" x14ac:dyDescent="0.25">
      <c r="A10975">
        <v>10974</v>
      </c>
      <c r="B10975">
        <v>8142</v>
      </c>
      <c r="C10975">
        <v>14</v>
      </c>
      <c r="D10975" s="35">
        <v>4</v>
      </c>
      <c r="E10975">
        <v>1</v>
      </c>
      <c r="F10975">
        <v>9.1</v>
      </c>
      <c r="G10975" s="12">
        <f>VLOOKUP(PARCELS[[#This Row],[OrderID(ORDERS)]],ORDERS[[OrderID]:[ATA]],11,FALSE)</f>
        <v>44417</v>
      </c>
    </row>
    <row r="10976" spans="1:7" ht="15.75" customHeight="1" x14ac:dyDescent="0.25">
      <c r="A10976">
        <v>10975</v>
      </c>
      <c r="B10976">
        <v>8143</v>
      </c>
      <c r="C10976">
        <v>13</v>
      </c>
      <c r="D10976" s="35">
        <v>8</v>
      </c>
      <c r="E10976">
        <v>0</v>
      </c>
      <c r="F10976">
        <v>6.4</v>
      </c>
      <c r="G10976" s="12">
        <f>VLOOKUP(PARCELS[[#This Row],[OrderID(ORDERS)]],ORDERS[[OrderID]:[ATA]],11,FALSE)</f>
        <v>44421</v>
      </c>
    </row>
    <row r="10977" spans="1:7" ht="15.75" customHeight="1" x14ac:dyDescent="0.25">
      <c r="A10977">
        <v>10976</v>
      </c>
      <c r="B10977">
        <v>8144</v>
      </c>
      <c r="C10977">
        <v>10</v>
      </c>
      <c r="D10977" s="35">
        <v>6</v>
      </c>
      <c r="E10977">
        <v>1</v>
      </c>
      <c r="F10977">
        <v>13.2</v>
      </c>
      <c r="G10977" s="12">
        <f>VLOOKUP(PARCELS[[#This Row],[OrderID(ORDERS)]],ORDERS[[OrderID]:[ATA]],11,FALSE)</f>
        <v>44415</v>
      </c>
    </row>
    <row r="10978" spans="1:7" ht="15.75" customHeight="1" x14ac:dyDescent="0.25">
      <c r="A10978">
        <v>10977</v>
      </c>
      <c r="B10978">
        <v>8145</v>
      </c>
      <c r="C10978">
        <v>8</v>
      </c>
      <c r="D10978" s="35">
        <v>6</v>
      </c>
      <c r="E10978">
        <v>1</v>
      </c>
      <c r="F10978">
        <v>8.6</v>
      </c>
      <c r="G10978" s="12">
        <f>VLOOKUP(PARCELS[[#This Row],[OrderID(ORDERS)]],ORDERS[[OrderID]:[ATA]],11,FALSE)</f>
        <v>44418</v>
      </c>
    </row>
    <row r="10979" spans="1:7" ht="15.75" customHeight="1" x14ac:dyDescent="0.25">
      <c r="A10979">
        <v>10978</v>
      </c>
      <c r="B10979">
        <v>8146</v>
      </c>
      <c r="C10979">
        <v>21</v>
      </c>
      <c r="D10979" s="35">
        <v>1</v>
      </c>
      <c r="E10979">
        <v>1</v>
      </c>
      <c r="F10979">
        <v>16</v>
      </c>
      <c r="G10979" s="12">
        <f>VLOOKUP(PARCELS[[#This Row],[OrderID(ORDERS)]],ORDERS[[OrderID]:[ATA]],11,FALSE)</f>
        <v>44423</v>
      </c>
    </row>
    <row r="10980" spans="1:7" ht="15.75" customHeight="1" x14ac:dyDescent="0.25">
      <c r="A10980">
        <v>10979</v>
      </c>
      <c r="B10980">
        <v>8146</v>
      </c>
      <c r="C10980">
        <v>21</v>
      </c>
      <c r="D10980" s="35">
        <v>2</v>
      </c>
      <c r="E10980">
        <v>1</v>
      </c>
      <c r="F10980">
        <v>1.2</v>
      </c>
      <c r="G10980" s="12">
        <f>VLOOKUP(PARCELS[[#This Row],[OrderID(ORDERS)]],ORDERS[[OrderID]:[ATA]],11,FALSE)</f>
        <v>44423</v>
      </c>
    </row>
    <row r="10981" spans="1:7" ht="15.75" customHeight="1" x14ac:dyDescent="0.25">
      <c r="A10981">
        <v>10980</v>
      </c>
      <c r="B10981">
        <v>8147</v>
      </c>
      <c r="C10981">
        <v>11</v>
      </c>
      <c r="D10981" s="35">
        <v>3</v>
      </c>
      <c r="E10981">
        <v>0</v>
      </c>
      <c r="F10981">
        <v>6.8</v>
      </c>
      <c r="G10981" s="12">
        <f>VLOOKUP(PARCELS[[#This Row],[OrderID(ORDERS)]],ORDERS[[OrderID]:[ATA]],11,FALSE)</f>
        <v>44422</v>
      </c>
    </row>
    <row r="10982" spans="1:7" ht="15.75" customHeight="1" x14ac:dyDescent="0.25">
      <c r="A10982">
        <v>10981</v>
      </c>
      <c r="B10982">
        <v>8148</v>
      </c>
      <c r="C10982">
        <v>14</v>
      </c>
      <c r="D10982" s="35">
        <v>6</v>
      </c>
      <c r="E10982">
        <v>1</v>
      </c>
      <c r="F10982">
        <v>11.2</v>
      </c>
      <c r="G10982" s="12">
        <f>VLOOKUP(PARCELS[[#This Row],[OrderID(ORDERS)]],ORDERS[[OrderID]:[ATA]],11,FALSE)</f>
        <v>44421</v>
      </c>
    </row>
    <row r="10983" spans="1:7" ht="15.75" customHeight="1" x14ac:dyDescent="0.25">
      <c r="A10983">
        <v>10982</v>
      </c>
      <c r="B10983">
        <v>8149</v>
      </c>
      <c r="C10983">
        <v>4</v>
      </c>
      <c r="D10983" s="35">
        <v>4</v>
      </c>
      <c r="E10983">
        <v>1</v>
      </c>
      <c r="F10983">
        <v>18.399999999999999</v>
      </c>
      <c r="G10983" s="12">
        <f>VLOOKUP(PARCELS[[#This Row],[OrderID(ORDERS)]],ORDERS[[OrderID]:[ATA]],11,FALSE)</f>
        <v>44420</v>
      </c>
    </row>
    <row r="10984" spans="1:7" ht="15.75" customHeight="1" x14ac:dyDescent="0.25">
      <c r="A10984">
        <v>10983</v>
      </c>
      <c r="B10984">
        <v>8150</v>
      </c>
      <c r="C10984">
        <v>18</v>
      </c>
      <c r="D10984" s="35">
        <v>1</v>
      </c>
      <c r="E10984">
        <v>1</v>
      </c>
      <c r="F10984">
        <v>18.8</v>
      </c>
      <c r="G10984" s="12">
        <f>VLOOKUP(PARCELS[[#This Row],[OrderID(ORDERS)]],ORDERS[[OrderID]:[ATA]],11,FALSE)</f>
        <v>44424</v>
      </c>
    </row>
    <row r="10985" spans="1:7" ht="15.75" customHeight="1" x14ac:dyDescent="0.25">
      <c r="A10985">
        <v>10984</v>
      </c>
      <c r="B10985">
        <v>8151</v>
      </c>
      <c r="C10985">
        <v>5</v>
      </c>
      <c r="D10985" s="35">
        <v>1</v>
      </c>
      <c r="E10985">
        <v>1</v>
      </c>
      <c r="F10985">
        <v>3.6</v>
      </c>
      <c r="G10985" s="12">
        <f>VLOOKUP(PARCELS[[#This Row],[OrderID(ORDERS)]],ORDERS[[OrderID]:[ATA]],11,FALSE)</f>
        <v>44420</v>
      </c>
    </row>
    <row r="10986" spans="1:7" ht="15.75" customHeight="1" x14ac:dyDescent="0.25">
      <c r="A10986">
        <v>10985</v>
      </c>
      <c r="B10986">
        <v>8151</v>
      </c>
      <c r="C10986">
        <v>5</v>
      </c>
      <c r="D10986" s="35">
        <v>1</v>
      </c>
      <c r="E10986">
        <v>1</v>
      </c>
      <c r="F10986">
        <v>7.2</v>
      </c>
      <c r="G10986" s="12">
        <f>VLOOKUP(PARCELS[[#This Row],[OrderID(ORDERS)]],ORDERS[[OrderID]:[ATA]],11,FALSE)</f>
        <v>44420</v>
      </c>
    </row>
    <row r="10987" spans="1:7" ht="15.75" customHeight="1" x14ac:dyDescent="0.25">
      <c r="A10987">
        <v>10986</v>
      </c>
      <c r="B10987">
        <v>8152</v>
      </c>
      <c r="C10987">
        <v>11</v>
      </c>
      <c r="D10987" s="35">
        <v>9</v>
      </c>
      <c r="E10987">
        <v>1</v>
      </c>
      <c r="F10987">
        <v>20</v>
      </c>
      <c r="G10987" s="12">
        <f>VLOOKUP(PARCELS[[#This Row],[OrderID(ORDERS)]],ORDERS[[OrderID]:[ATA]],11,FALSE)</f>
        <v>44423</v>
      </c>
    </row>
    <row r="10988" spans="1:7" ht="15.75" customHeight="1" x14ac:dyDescent="0.25">
      <c r="A10988">
        <v>10987</v>
      </c>
      <c r="B10988">
        <v>8153</v>
      </c>
      <c r="C10988">
        <v>1</v>
      </c>
      <c r="D10988" s="35">
        <v>9</v>
      </c>
      <c r="E10988">
        <v>1</v>
      </c>
      <c r="F10988">
        <v>3.9</v>
      </c>
      <c r="G10988" s="12">
        <f>VLOOKUP(PARCELS[[#This Row],[OrderID(ORDERS)]],ORDERS[[OrderID]:[ATA]],11,FALSE)</f>
        <v>44423</v>
      </c>
    </row>
    <row r="10989" spans="1:7" ht="15.75" customHeight="1" x14ac:dyDescent="0.25">
      <c r="A10989">
        <v>10988</v>
      </c>
      <c r="B10989">
        <v>8154</v>
      </c>
      <c r="C10989">
        <v>11</v>
      </c>
      <c r="D10989" s="35">
        <v>2</v>
      </c>
      <c r="E10989">
        <v>1</v>
      </c>
      <c r="F10989">
        <v>19.399999999999999</v>
      </c>
      <c r="G10989" s="12">
        <f>VLOOKUP(PARCELS[[#This Row],[OrderID(ORDERS)]],ORDERS[[OrderID]:[ATA]],11,FALSE)</f>
        <v>44425</v>
      </c>
    </row>
    <row r="10990" spans="1:7" ht="15.75" customHeight="1" x14ac:dyDescent="0.25">
      <c r="A10990">
        <v>10989</v>
      </c>
      <c r="B10990">
        <v>8154</v>
      </c>
      <c r="C10990">
        <v>11</v>
      </c>
      <c r="D10990" s="35">
        <v>6</v>
      </c>
      <c r="E10990">
        <v>1</v>
      </c>
      <c r="F10990">
        <v>1.4</v>
      </c>
      <c r="G10990" s="12">
        <f>VLOOKUP(PARCELS[[#This Row],[OrderID(ORDERS)]],ORDERS[[OrderID]:[ATA]],11,FALSE)</f>
        <v>44425</v>
      </c>
    </row>
    <row r="10991" spans="1:7" ht="15.75" customHeight="1" x14ac:dyDescent="0.25">
      <c r="A10991">
        <v>10990</v>
      </c>
      <c r="B10991">
        <v>8155</v>
      </c>
      <c r="C10991">
        <v>12</v>
      </c>
      <c r="D10991" s="35">
        <v>5</v>
      </c>
      <c r="E10991">
        <v>1</v>
      </c>
      <c r="F10991">
        <v>1.2</v>
      </c>
      <c r="G10991" s="12">
        <f>VLOOKUP(PARCELS[[#This Row],[OrderID(ORDERS)]],ORDERS[[OrderID]:[ATA]],11,FALSE)</f>
        <v>44423</v>
      </c>
    </row>
    <row r="10992" spans="1:7" ht="15.75" customHeight="1" x14ac:dyDescent="0.25">
      <c r="A10992">
        <v>10991</v>
      </c>
      <c r="B10992">
        <v>8155</v>
      </c>
      <c r="C10992">
        <v>12</v>
      </c>
      <c r="D10992" s="35">
        <v>5</v>
      </c>
      <c r="E10992">
        <v>1</v>
      </c>
      <c r="F10992">
        <v>15.6</v>
      </c>
      <c r="G10992" s="12">
        <f>VLOOKUP(PARCELS[[#This Row],[OrderID(ORDERS)]],ORDERS[[OrderID]:[ATA]],11,FALSE)</f>
        <v>44423</v>
      </c>
    </row>
    <row r="10993" spans="1:7" ht="15.75" customHeight="1" x14ac:dyDescent="0.25">
      <c r="A10993">
        <v>10992</v>
      </c>
      <c r="B10993">
        <v>8156</v>
      </c>
      <c r="C10993">
        <v>3</v>
      </c>
      <c r="D10993" s="35">
        <v>8</v>
      </c>
      <c r="E10993">
        <v>1</v>
      </c>
      <c r="F10993">
        <v>3.7</v>
      </c>
      <c r="G10993" s="12">
        <f>VLOOKUP(PARCELS[[#This Row],[OrderID(ORDERS)]],ORDERS[[OrderID]:[ATA]],11,FALSE)</f>
        <v>44422</v>
      </c>
    </row>
    <row r="10994" spans="1:7" ht="15.75" customHeight="1" x14ac:dyDescent="0.25">
      <c r="A10994">
        <v>10993</v>
      </c>
      <c r="B10994">
        <v>8157</v>
      </c>
      <c r="C10994">
        <v>6</v>
      </c>
      <c r="D10994" s="35">
        <v>5</v>
      </c>
      <c r="E10994">
        <v>1</v>
      </c>
      <c r="F10994">
        <v>4.8</v>
      </c>
      <c r="G10994" s="12">
        <f>VLOOKUP(PARCELS[[#This Row],[OrderID(ORDERS)]],ORDERS[[OrderID]:[ATA]],11,FALSE)</f>
        <v>44427</v>
      </c>
    </row>
    <row r="10995" spans="1:7" ht="15.75" customHeight="1" x14ac:dyDescent="0.25">
      <c r="A10995">
        <v>10994</v>
      </c>
      <c r="B10995">
        <v>8158</v>
      </c>
      <c r="C10995">
        <v>10</v>
      </c>
      <c r="D10995" s="35">
        <v>9</v>
      </c>
      <c r="E10995">
        <v>1</v>
      </c>
      <c r="F10995">
        <v>10</v>
      </c>
      <c r="G10995" s="12">
        <f>VLOOKUP(PARCELS[[#This Row],[OrderID(ORDERS)]],ORDERS[[OrderID]:[ATA]],11,FALSE)</f>
        <v>44423</v>
      </c>
    </row>
    <row r="10996" spans="1:7" ht="15.75" customHeight="1" x14ac:dyDescent="0.25">
      <c r="A10996">
        <v>10995</v>
      </c>
      <c r="B10996">
        <v>8158</v>
      </c>
      <c r="C10996">
        <v>10</v>
      </c>
      <c r="D10996" s="35">
        <v>9</v>
      </c>
      <c r="E10996">
        <v>1</v>
      </c>
      <c r="F10996">
        <v>19.600000000000001</v>
      </c>
      <c r="G10996" s="12">
        <f>VLOOKUP(PARCELS[[#This Row],[OrderID(ORDERS)]],ORDERS[[OrderID]:[ATA]],11,FALSE)</f>
        <v>44423</v>
      </c>
    </row>
    <row r="10997" spans="1:7" ht="15.75" customHeight="1" x14ac:dyDescent="0.25">
      <c r="A10997">
        <v>10996</v>
      </c>
      <c r="B10997">
        <v>8158</v>
      </c>
      <c r="C10997">
        <v>10</v>
      </c>
      <c r="D10997" s="35">
        <v>7</v>
      </c>
      <c r="E10997">
        <v>1</v>
      </c>
      <c r="F10997">
        <v>2.2000000000000002</v>
      </c>
      <c r="G10997" s="12">
        <f>VLOOKUP(PARCELS[[#This Row],[OrderID(ORDERS)]],ORDERS[[OrderID]:[ATA]],11,FALSE)</f>
        <v>44423</v>
      </c>
    </row>
    <row r="10998" spans="1:7" ht="15.75" customHeight="1" x14ac:dyDescent="0.25">
      <c r="A10998">
        <v>10997</v>
      </c>
      <c r="B10998">
        <v>8159</v>
      </c>
      <c r="C10998">
        <v>7</v>
      </c>
      <c r="D10998" s="35">
        <v>3</v>
      </c>
      <c r="E10998">
        <v>1</v>
      </c>
      <c r="F10998">
        <v>12</v>
      </c>
      <c r="G10998" s="12">
        <f>VLOOKUP(PARCELS[[#This Row],[OrderID(ORDERS)]],ORDERS[[OrderID]:[ATA]],11,FALSE)</f>
        <v>44423</v>
      </c>
    </row>
    <row r="10999" spans="1:7" ht="15.75" customHeight="1" x14ac:dyDescent="0.25">
      <c r="A10999">
        <v>10998</v>
      </c>
      <c r="B10999">
        <v>8159</v>
      </c>
      <c r="C10999">
        <v>7</v>
      </c>
      <c r="D10999" s="35">
        <v>1</v>
      </c>
      <c r="E10999">
        <v>1</v>
      </c>
      <c r="F10999">
        <v>9.5</v>
      </c>
      <c r="G10999" s="12">
        <f>VLOOKUP(PARCELS[[#This Row],[OrderID(ORDERS)]],ORDERS[[OrderID]:[ATA]],11,FALSE)</f>
        <v>44423</v>
      </c>
    </row>
    <row r="11000" spans="1:7" ht="15.75" customHeight="1" x14ac:dyDescent="0.25">
      <c r="A11000">
        <v>10999</v>
      </c>
      <c r="B11000">
        <v>8160</v>
      </c>
      <c r="C11000">
        <v>1</v>
      </c>
      <c r="D11000" s="35">
        <v>9</v>
      </c>
      <c r="E11000">
        <v>1</v>
      </c>
      <c r="F11000">
        <v>6.7</v>
      </c>
      <c r="G11000" s="12">
        <f>VLOOKUP(PARCELS[[#This Row],[OrderID(ORDERS)]],ORDERS[[OrderID]:[ATA]],11,FALSE)</f>
        <v>44423</v>
      </c>
    </row>
    <row r="11001" spans="1:7" ht="15.75" customHeight="1" x14ac:dyDescent="0.25">
      <c r="A11001">
        <v>11000</v>
      </c>
      <c r="B11001">
        <v>8161</v>
      </c>
      <c r="C11001">
        <v>21</v>
      </c>
      <c r="D11001" s="35">
        <v>9</v>
      </c>
      <c r="E11001">
        <v>1</v>
      </c>
      <c r="F11001">
        <v>2.5</v>
      </c>
      <c r="G11001" s="12">
        <f>VLOOKUP(PARCELS[[#This Row],[OrderID(ORDERS)]],ORDERS[[OrderID]:[ATA]],11,FALSE)</f>
        <v>44426</v>
      </c>
    </row>
    <row r="11002" spans="1:7" ht="15.75" customHeight="1" x14ac:dyDescent="0.25">
      <c r="A11002">
        <v>11001</v>
      </c>
      <c r="B11002">
        <v>8162</v>
      </c>
      <c r="C11002">
        <v>7</v>
      </c>
      <c r="D11002" s="35">
        <v>4</v>
      </c>
      <c r="E11002">
        <v>1</v>
      </c>
      <c r="F11002">
        <v>1.3</v>
      </c>
      <c r="G11002" s="12">
        <f>VLOOKUP(PARCELS[[#This Row],[OrderID(ORDERS)]],ORDERS[[OrderID]:[ATA]],11,FALSE)</f>
        <v>44427</v>
      </c>
    </row>
    <row r="11003" spans="1:7" ht="15.75" customHeight="1" x14ac:dyDescent="0.25">
      <c r="A11003">
        <v>11002</v>
      </c>
      <c r="B11003">
        <v>8162</v>
      </c>
      <c r="C11003">
        <v>7</v>
      </c>
      <c r="D11003" s="35">
        <v>5</v>
      </c>
      <c r="E11003">
        <v>1</v>
      </c>
      <c r="F11003">
        <v>14.5</v>
      </c>
      <c r="G11003" s="12">
        <f>VLOOKUP(PARCELS[[#This Row],[OrderID(ORDERS)]],ORDERS[[OrderID]:[ATA]],11,FALSE)</f>
        <v>44427</v>
      </c>
    </row>
    <row r="11004" spans="1:7" ht="15.75" customHeight="1" x14ac:dyDescent="0.25">
      <c r="A11004">
        <v>11003</v>
      </c>
      <c r="B11004">
        <v>8163</v>
      </c>
      <c r="C11004">
        <v>5</v>
      </c>
      <c r="D11004" s="35">
        <v>3</v>
      </c>
      <c r="E11004">
        <v>1</v>
      </c>
      <c r="F11004">
        <v>9</v>
      </c>
      <c r="G11004" s="12">
        <f>VLOOKUP(PARCELS[[#This Row],[OrderID(ORDERS)]],ORDERS[[OrderID]:[ATA]],11,FALSE)</f>
        <v>44427</v>
      </c>
    </row>
    <row r="11005" spans="1:7" ht="15.75" customHeight="1" x14ac:dyDescent="0.25">
      <c r="A11005">
        <v>11004</v>
      </c>
      <c r="B11005">
        <v>8164</v>
      </c>
      <c r="C11005">
        <v>11</v>
      </c>
      <c r="D11005" s="35">
        <v>6</v>
      </c>
      <c r="E11005">
        <v>1</v>
      </c>
      <c r="F11005">
        <v>17.3</v>
      </c>
      <c r="G11005" s="12">
        <f>VLOOKUP(PARCELS[[#This Row],[OrderID(ORDERS)]],ORDERS[[OrderID]:[ATA]],11,FALSE)</f>
        <v>44427</v>
      </c>
    </row>
    <row r="11006" spans="1:7" ht="15.75" customHeight="1" x14ac:dyDescent="0.25">
      <c r="A11006">
        <v>11005</v>
      </c>
      <c r="B11006">
        <v>8165</v>
      </c>
      <c r="C11006">
        <v>6</v>
      </c>
      <c r="D11006" s="35">
        <v>6</v>
      </c>
      <c r="E11006">
        <v>1</v>
      </c>
      <c r="F11006">
        <v>4.5999999999999996</v>
      </c>
      <c r="G11006" s="12">
        <f>VLOOKUP(PARCELS[[#This Row],[OrderID(ORDERS)]],ORDERS[[OrderID]:[ATA]],11,FALSE)</f>
        <v>44422</v>
      </c>
    </row>
    <row r="11007" spans="1:7" ht="15.75" customHeight="1" x14ac:dyDescent="0.25">
      <c r="A11007">
        <v>11006</v>
      </c>
      <c r="B11007">
        <v>8166</v>
      </c>
      <c r="C11007">
        <v>11</v>
      </c>
      <c r="D11007" s="35">
        <v>7</v>
      </c>
      <c r="E11007">
        <v>1</v>
      </c>
      <c r="F11007">
        <v>9</v>
      </c>
      <c r="G11007" s="12">
        <f>VLOOKUP(PARCELS[[#This Row],[OrderID(ORDERS)]],ORDERS[[OrderID]:[ATA]],11,FALSE)</f>
        <v>44425</v>
      </c>
    </row>
    <row r="11008" spans="1:7" ht="15.75" customHeight="1" x14ac:dyDescent="0.25">
      <c r="A11008">
        <v>11007</v>
      </c>
      <c r="B11008">
        <v>8167</v>
      </c>
      <c r="C11008">
        <v>7</v>
      </c>
      <c r="D11008" s="35">
        <v>5</v>
      </c>
      <c r="E11008">
        <v>1</v>
      </c>
      <c r="F11008">
        <v>13.2</v>
      </c>
      <c r="G11008" s="12">
        <f>VLOOKUP(PARCELS[[#This Row],[OrderID(ORDERS)]],ORDERS[[OrderID]:[ATA]],11,FALSE)</f>
        <v>44423</v>
      </c>
    </row>
    <row r="11009" spans="1:7" ht="15.75" customHeight="1" x14ac:dyDescent="0.25">
      <c r="A11009">
        <v>11008</v>
      </c>
      <c r="B11009">
        <v>8168</v>
      </c>
      <c r="C11009">
        <v>9</v>
      </c>
      <c r="D11009" s="35">
        <v>3</v>
      </c>
      <c r="E11009">
        <v>1</v>
      </c>
      <c r="F11009">
        <v>14.5</v>
      </c>
      <c r="G11009" s="12">
        <f>VLOOKUP(PARCELS[[#This Row],[OrderID(ORDERS)]],ORDERS[[OrderID]:[ATA]],11,FALSE)</f>
        <v>44424</v>
      </c>
    </row>
    <row r="11010" spans="1:7" ht="15.75" customHeight="1" x14ac:dyDescent="0.25">
      <c r="A11010">
        <v>11009</v>
      </c>
      <c r="B11010">
        <v>8169</v>
      </c>
      <c r="C11010">
        <v>8</v>
      </c>
      <c r="D11010" s="35">
        <v>9</v>
      </c>
      <c r="E11010">
        <v>0</v>
      </c>
      <c r="F11010">
        <v>7.6</v>
      </c>
      <c r="G11010" s="12">
        <f>VLOOKUP(PARCELS[[#This Row],[OrderID(ORDERS)]],ORDERS[[OrderID]:[ATA]],11,FALSE)</f>
        <v>44424</v>
      </c>
    </row>
    <row r="11011" spans="1:7" ht="15.75" customHeight="1" x14ac:dyDescent="0.25">
      <c r="A11011">
        <v>11010</v>
      </c>
      <c r="B11011">
        <v>8170</v>
      </c>
      <c r="C11011">
        <v>5</v>
      </c>
      <c r="D11011" s="35">
        <v>6</v>
      </c>
      <c r="E11011">
        <v>1</v>
      </c>
      <c r="F11011">
        <v>8.1999999999999993</v>
      </c>
      <c r="G11011" s="12">
        <f>VLOOKUP(PARCELS[[#This Row],[OrderID(ORDERS)]],ORDERS[[OrderID]:[ATA]],11,FALSE)</f>
        <v>44423</v>
      </c>
    </row>
    <row r="11012" spans="1:7" ht="15.75" customHeight="1" x14ac:dyDescent="0.25">
      <c r="A11012">
        <v>11011</v>
      </c>
      <c r="B11012">
        <v>8171</v>
      </c>
      <c r="C11012">
        <v>13</v>
      </c>
      <c r="D11012" s="35">
        <v>8</v>
      </c>
      <c r="E11012">
        <v>1</v>
      </c>
      <c r="F11012">
        <v>3.6</v>
      </c>
      <c r="G11012" s="12">
        <f>VLOOKUP(PARCELS[[#This Row],[OrderID(ORDERS)]],ORDERS[[OrderID]:[ATA]],11,FALSE)</f>
        <v>44428</v>
      </c>
    </row>
    <row r="11013" spans="1:7" ht="15.75" customHeight="1" x14ac:dyDescent="0.25">
      <c r="A11013">
        <v>11012</v>
      </c>
      <c r="B11013">
        <v>8171</v>
      </c>
      <c r="C11013">
        <v>13</v>
      </c>
      <c r="D11013" s="35">
        <v>2</v>
      </c>
      <c r="E11013">
        <v>1</v>
      </c>
      <c r="F11013">
        <v>17.899999999999999</v>
      </c>
      <c r="G11013" s="12">
        <f>VLOOKUP(PARCELS[[#This Row],[OrderID(ORDERS)]],ORDERS[[OrderID]:[ATA]],11,FALSE)</f>
        <v>44428</v>
      </c>
    </row>
    <row r="11014" spans="1:7" ht="15.75" customHeight="1" x14ac:dyDescent="0.25">
      <c r="A11014">
        <v>11013</v>
      </c>
      <c r="B11014">
        <v>8171</v>
      </c>
      <c r="C11014">
        <v>13</v>
      </c>
      <c r="D11014" s="35">
        <v>7</v>
      </c>
      <c r="E11014">
        <v>1</v>
      </c>
      <c r="F11014">
        <v>8.3000000000000007</v>
      </c>
      <c r="G11014" s="12">
        <f>VLOOKUP(PARCELS[[#This Row],[OrderID(ORDERS)]],ORDERS[[OrderID]:[ATA]],11,FALSE)</f>
        <v>44428</v>
      </c>
    </row>
    <row r="11015" spans="1:7" ht="15.75" customHeight="1" x14ac:dyDescent="0.25">
      <c r="A11015">
        <v>11014</v>
      </c>
      <c r="B11015">
        <v>8172</v>
      </c>
      <c r="C11015">
        <v>2</v>
      </c>
      <c r="D11015" s="35">
        <v>5</v>
      </c>
      <c r="E11015">
        <v>1</v>
      </c>
      <c r="F11015">
        <v>15</v>
      </c>
      <c r="G11015" s="12">
        <f>VLOOKUP(PARCELS[[#This Row],[OrderID(ORDERS)]],ORDERS[[OrderID]:[ATA]],11,FALSE)</f>
        <v>44428</v>
      </c>
    </row>
    <row r="11016" spans="1:7" ht="15.75" customHeight="1" x14ac:dyDescent="0.25">
      <c r="A11016">
        <v>11015</v>
      </c>
      <c r="B11016">
        <v>8172</v>
      </c>
      <c r="C11016">
        <v>2</v>
      </c>
      <c r="D11016" s="35">
        <v>5</v>
      </c>
      <c r="E11016">
        <v>1</v>
      </c>
      <c r="F11016">
        <v>6.9</v>
      </c>
      <c r="G11016" s="12">
        <f>VLOOKUP(PARCELS[[#This Row],[OrderID(ORDERS)]],ORDERS[[OrderID]:[ATA]],11,FALSE)</f>
        <v>44428</v>
      </c>
    </row>
    <row r="11017" spans="1:7" ht="15.75" customHeight="1" x14ac:dyDescent="0.25">
      <c r="A11017">
        <v>11016</v>
      </c>
      <c r="B11017">
        <v>8172</v>
      </c>
      <c r="C11017">
        <v>2</v>
      </c>
      <c r="D11017" s="35">
        <v>2</v>
      </c>
      <c r="E11017">
        <v>1</v>
      </c>
      <c r="F11017">
        <v>13.8</v>
      </c>
      <c r="G11017" s="12">
        <f>VLOOKUP(PARCELS[[#This Row],[OrderID(ORDERS)]],ORDERS[[OrderID]:[ATA]],11,FALSE)</f>
        <v>44428</v>
      </c>
    </row>
    <row r="11018" spans="1:7" ht="15.75" customHeight="1" x14ac:dyDescent="0.25">
      <c r="A11018">
        <v>11017</v>
      </c>
      <c r="B11018">
        <v>8173</v>
      </c>
      <c r="C11018">
        <v>16</v>
      </c>
      <c r="D11018" s="35">
        <v>3</v>
      </c>
      <c r="E11018">
        <v>1</v>
      </c>
      <c r="F11018">
        <v>7.7</v>
      </c>
      <c r="G11018" s="12">
        <f>VLOOKUP(PARCELS[[#This Row],[OrderID(ORDERS)]],ORDERS[[OrderID]:[ATA]],11,FALSE)</f>
        <v>44424</v>
      </c>
    </row>
    <row r="11019" spans="1:7" ht="15.75" customHeight="1" x14ac:dyDescent="0.25">
      <c r="A11019">
        <v>11018</v>
      </c>
      <c r="B11019">
        <v>8174</v>
      </c>
      <c r="C11019">
        <v>11</v>
      </c>
      <c r="D11019" s="35">
        <v>1</v>
      </c>
      <c r="E11019">
        <v>1</v>
      </c>
      <c r="F11019">
        <v>4.2</v>
      </c>
      <c r="G11019" s="12">
        <f>VLOOKUP(PARCELS[[#This Row],[OrderID(ORDERS)]],ORDERS[[OrderID]:[ATA]],11,FALSE)</f>
        <v>44426</v>
      </c>
    </row>
    <row r="11020" spans="1:7" ht="15.75" customHeight="1" x14ac:dyDescent="0.25">
      <c r="A11020">
        <v>11019</v>
      </c>
      <c r="B11020">
        <v>8175</v>
      </c>
      <c r="C11020">
        <v>15</v>
      </c>
      <c r="D11020" s="35">
        <v>6</v>
      </c>
      <c r="E11020">
        <v>1</v>
      </c>
      <c r="F11020">
        <v>1.5</v>
      </c>
      <c r="G11020" s="12">
        <f>VLOOKUP(PARCELS[[#This Row],[OrderID(ORDERS)]],ORDERS[[OrderID]:[ATA]],11,FALSE)</f>
        <v>44430</v>
      </c>
    </row>
    <row r="11021" spans="1:7" ht="15.75" customHeight="1" x14ac:dyDescent="0.25">
      <c r="A11021">
        <v>11020</v>
      </c>
      <c r="B11021">
        <v>8175</v>
      </c>
      <c r="C11021">
        <v>15</v>
      </c>
      <c r="D11021" s="35">
        <v>9</v>
      </c>
      <c r="E11021">
        <v>1</v>
      </c>
      <c r="F11021">
        <v>15</v>
      </c>
      <c r="G11021" s="12">
        <f>VLOOKUP(PARCELS[[#This Row],[OrderID(ORDERS)]],ORDERS[[OrderID]:[ATA]],11,FALSE)</f>
        <v>44430</v>
      </c>
    </row>
    <row r="11022" spans="1:7" ht="15.75" customHeight="1" x14ac:dyDescent="0.25">
      <c r="A11022">
        <v>11021</v>
      </c>
      <c r="B11022">
        <v>8176</v>
      </c>
      <c r="C11022">
        <v>21</v>
      </c>
      <c r="D11022" s="35">
        <v>6</v>
      </c>
      <c r="E11022">
        <v>1</v>
      </c>
      <c r="F11022">
        <v>0.5</v>
      </c>
      <c r="G11022" s="12">
        <f>VLOOKUP(PARCELS[[#This Row],[OrderID(ORDERS)]],ORDERS[[OrderID]:[ATA]],11,FALSE)</f>
        <v>44427</v>
      </c>
    </row>
    <row r="11023" spans="1:7" ht="15.75" customHeight="1" x14ac:dyDescent="0.25">
      <c r="A11023">
        <v>11022</v>
      </c>
      <c r="B11023">
        <v>8177</v>
      </c>
      <c r="C11023">
        <v>15</v>
      </c>
      <c r="D11023" s="35">
        <v>8</v>
      </c>
      <c r="E11023">
        <v>1</v>
      </c>
      <c r="F11023">
        <v>2.8</v>
      </c>
      <c r="G11023" s="12">
        <f>VLOOKUP(PARCELS[[#This Row],[OrderID(ORDERS)]],ORDERS[[OrderID]:[ATA]],11,FALSE)</f>
        <v>44431</v>
      </c>
    </row>
    <row r="11024" spans="1:7" ht="15.75" customHeight="1" x14ac:dyDescent="0.25">
      <c r="A11024">
        <v>11023</v>
      </c>
      <c r="B11024">
        <v>8177</v>
      </c>
      <c r="C11024">
        <v>15</v>
      </c>
      <c r="D11024" s="35">
        <v>7</v>
      </c>
      <c r="E11024">
        <v>1</v>
      </c>
      <c r="F11024">
        <v>8.6999999999999993</v>
      </c>
      <c r="G11024" s="12">
        <f>VLOOKUP(PARCELS[[#This Row],[OrderID(ORDERS)]],ORDERS[[OrderID]:[ATA]],11,FALSE)</f>
        <v>44431</v>
      </c>
    </row>
    <row r="11025" spans="1:7" ht="15.75" customHeight="1" x14ac:dyDescent="0.25">
      <c r="A11025">
        <v>11024</v>
      </c>
      <c r="B11025">
        <v>8178</v>
      </c>
      <c r="C11025">
        <v>10</v>
      </c>
      <c r="D11025" s="35">
        <v>2</v>
      </c>
      <c r="E11025">
        <v>1</v>
      </c>
      <c r="F11025">
        <v>10.4</v>
      </c>
      <c r="G11025" s="12">
        <f>VLOOKUP(PARCELS[[#This Row],[OrderID(ORDERS)]],ORDERS[[OrderID]:[ATA]],11,FALSE)</f>
        <v>44429</v>
      </c>
    </row>
    <row r="11026" spans="1:7" ht="15.75" customHeight="1" x14ac:dyDescent="0.25">
      <c r="A11026">
        <v>11025</v>
      </c>
      <c r="B11026">
        <v>8179</v>
      </c>
      <c r="C11026">
        <v>15</v>
      </c>
      <c r="D11026" s="35">
        <v>2</v>
      </c>
      <c r="E11026">
        <v>1</v>
      </c>
      <c r="F11026">
        <v>5.0999999999999996</v>
      </c>
      <c r="G11026" s="12">
        <f>VLOOKUP(PARCELS[[#This Row],[OrderID(ORDERS)]],ORDERS[[OrderID]:[ATA]],11,FALSE)</f>
        <v>44429</v>
      </c>
    </row>
    <row r="11027" spans="1:7" ht="15.75" customHeight="1" x14ac:dyDescent="0.25">
      <c r="A11027">
        <v>11026</v>
      </c>
      <c r="B11027">
        <v>8179</v>
      </c>
      <c r="C11027">
        <v>15</v>
      </c>
      <c r="D11027" s="35">
        <v>9</v>
      </c>
      <c r="E11027">
        <v>1</v>
      </c>
      <c r="F11027">
        <v>2.9</v>
      </c>
      <c r="G11027" s="12">
        <f>VLOOKUP(PARCELS[[#This Row],[OrderID(ORDERS)]],ORDERS[[OrderID]:[ATA]],11,FALSE)</f>
        <v>44429</v>
      </c>
    </row>
    <row r="11028" spans="1:7" ht="15.75" customHeight="1" x14ac:dyDescent="0.25">
      <c r="A11028">
        <v>11027</v>
      </c>
      <c r="B11028">
        <v>8180</v>
      </c>
      <c r="C11028">
        <v>19</v>
      </c>
      <c r="D11028" s="35">
        <v>2</v>
      </c>
      <c r="E11028">
        <v>1</v>
      </c>
      <c r="F11028">
        <v>12.9</v>
      </c>
      <c r="G11028" s="12">
        <f>VLOOKUP(PARCELS[[#This Row],[OrderID(ORDERS)]],ORDERS[[OrderID]:[ATA]],11,FALSE)</f>
        <v>44431</v>
      </c>
    </row>
    <row r="11029" spans="1:7" ht="15.75" customHeight="1" x14ac:dyDescent="0.25">
      <c r="A11029">
        <v>11028</v>
      </c>
      <c r="B11029">
        <v>8180</v>
      </c>
      <c r="C11029">
        <v>19</v>
      </c>
      <c r="D11029" s="35">
        <v>7</v>
      </c>
      <c r="E11029">
        <v>1</v>
      </c>
      <c r="F11029">
        <v>5.8</v>
      </c>
      <c r="G11029" s="12">
        <f>VLOOKUP(PARCELS[[#This Row],[OrderID(ORDERS)]],ORDERS[[OrderID]:[ATA]],11,FALSE)</f>
        <v>44431</v>
      </c>
    </row>
    <row r="11030" spans="1:7" ht="15.75" customHeight="1" x14ac:dyDescent="0.25">
      <c r="A11030">
        <v>11029</v>
      </c>
      <c r="B11030">
        <v>8181</v>
      </c>
      <c r="C11030">
        <v>22</v>
      </c>
      <c r="D11030" s="35">
        <v>2</v>
      </c>
      <c r="E11030">
        <v>1</v>
      </c>
      <c r="F11030">
        <v>3.3</v>
      </c>
      <c r="G11030" s="12">
        <f>VLOOKUP(PARCELS[[#This Row],[OrderID(ORDERS)]],ORDERS[[OrderID]:[ATA]],11,FALSE)</f>
        <v>44429</v>
      </c>
    </row>
    <row r="11031" spans="1:7" ht="15.75" customHeight="1" x14ac:dyDescent="0.25">
      <c r="A11031">
        <v>11030</v>
      </c>
      <c r="B11031">
        <v>8181</v>
      </c>
      <c r="C11031">
        <v>22</v>
      </c>
      <c r="D11031" s="35">
        <v>4</v>
      </c>
      <c r="E11031">
        <v>1</v>
      </c>
      <c r="F11031">
        <v>11.2</v>
      </c>
      <c r="G11031" s="12">
        <f>VLOOKUP(PARCELS[[#This Row],[OrderID(ORDERS)]],ORDERS[[OrderID]:[ATA]],11,FALSE)</f>
        <v>44429</v>
      </c>
    </row>
    <row r="11032" spans="1:7" ht="15.75" customHeight="1" x14ac:dyDescent="0.25">
      <c r="A11032">
        <v>11031</v>
      </c>
      <c r="B11032">
        <v>8182</v>
      </c>
      <c r="C11032">
        <v>17</v>
      </c>
      <c r="D11032" s="35">
        <v>3</v>
      </c>
      <c r="E11032">
        <v>1</v>
      </c>
      <c r="F11032">
        <v>1.7</v>
      </c>
      <c r="G11032" s="12">
        <f>VLOOKUP(PARCELS[[#This Row],[OrderID(ORDERS)]],ORDERS[[OrderID]:[ATA]],11,FALSE)</f>
        <v>44428</v>
      </c>
    </row>
    <row r="11033" spans="1:7" ht="15.75" customHeight="1" x14ac:dyDescent="0.25">
      <c r="A11033">
        <v>11032</v>
      </c>
      <c r="B11033">
        <v>8182</v>
      </c>
      <c r="C11033">
        <v>17</v>
      </c>
      <c r="D11033" s="35">
        <v>9</v>
      </c>
      <c r="E11033">
        <v>1</v>
      </c>
      <c r="F11033">
        <v>15.1</v>
      </c>
      <c r="G11033" s="12">
        <f>VLOOKUP(PARCELS[[#This Row],[OrderID(ORDERS)]],ORDERS[[OrderID]:[ATA]],11,FALSE)</f>
        <v>44428</v>
      </c>
    </row>
    <row r="11034" spans="1:7" ht="15.75" customHeight="1" x14ac:dyDescent="0.25">
      <c r="A11034">
        <v>11033</v>
      </c>
      <c r="B11034">
        <v>8183</v>
      </c>
      <c r="C11034">
        <v>15</v>
      </c>
      <c r="D11034" s="35">
        <v>3</v>
      </c>
      <c r="E11034">
        <v>1</v>
      </c>
      <c r="F11034">
        <v>4.9000000000000004</v>
      </c>
      <c r="G11034" s="12">
        <f>VLOOKUP(PARCELS[[#This Row],[OrderID(ORDERS)]],ORDERS[[OrderID]:[ATA]],11,FALSE)</f>
        <v>44430</v>
      </c>
    </row>
    <row r="11035" spans="1:7" ht="15.75" customHeight="1" x14ac:dyDescent="0.25">
      <c r="A11035">
        <v>11034</v>
      </c>
      <c r="B11035">
        <v>8184</v>
      </c>
      <c r="C11035">
        <v>5</v>
      </c>
      <c r="D11035" s="35">
        <v>4</v>
      </c>
      <c r="E11035">
        <v>1</v>
      </c>
      <c r="F11035">
        <v>13.7</v>
      </c>
      <c r="G11035" s="12">
        <f>VLOOKUP(PARCELS[[#This Row],[OrderID(ORDERS)]],ORDERS[[OrderID]:[ATA]],11,FALSE)</f>
        <v>44428</v>
      </c>
    </row>
    <row r="11036" spans="1:7" ht="15.75" customHeight="1" x14ac:dyDescent="0.25">
      <c r="A11036">
        <v>11035</v>
      </c>
      <c r="B11036">
        <v>8185</v>
      </c>
      <c r="C11036">
        <v>6</v>
      </c>
      <c r="D11036" s="35">
        <v>6</v>
      </c>
      <c r="E11036">
        <v>1</v>
      </c>
      <c r="F11036">
        <v>18.5</v>
      </c>
      <c r="G11036" s="12">
        <f>VLOOKUP(PARCELS[[#This Row],[OrderID(ORDERS)]],ORDERS[[OrderID]:[ATA]],11,FALSE)</f>
        <v>44430</v>
      </c>
    </row>
    <row r="11037" spans="1:7" ht="15.75" customHeight="1" x14ac:dyDescent="0.25">
      <c r="A11037">
        <v>11036</v>
      </c>
      <c r="B11037">
        <v>8185</v>
      </c>
      <c r="C11037">
        <v>6</v>
      </c>
      <c r="D11037" s="35">
        <v>9</v>
      </c>
      <c r="E11037">
        <v>0</v>
      </c>
      <c r="F11037">
        <v>16.899999999999999</v>
      </c>
      <c r="G11037" s="12">
        <f>VLOOKUP(PARCELS[[#This Row],[OrderID(ORDERS)]],ORDERS[[OrderID]:[ATA]],11,FALSE)</f>
        <v>44430</v>
      </c>
    </row>
    <row r="11038" spans="1:7" ht="15.75" customHeight="1" x14ac:dyDescent="0.25">
      <c r="A11038">
        <v>11037</v>
      </c>
      <c r="B11038">
        <v>8186</v>
      </c>
      <c r="C11038">
        <v>1</v>
      </c>
      <c r="D11038" s="35">
        <v>8</v>
      </c>
      <c r="E11038">
        <v>1</v>
      </c>
      <c r="F11038">
        <v>8</v>
      </c>
      <c r="G11038" s="12">
        <f>VLOOKUP(PARCELS[[#This Row],[OrderID(ORDERS)]],ORDERS[[OrderID]:[ATA]],11,FALSE)</f>
        <v>44429</v>
      </c>
    </row>
    <row r="11039" spans="1:7" ht="15.75" customHeight="1" x14ac:dyDescent="0.25">
      <c r="A11039">
        <v>11038</v>
      </c>
      <c r="B11039">
        <v>8187</v>
      </c>
      <c r="C11039">
        <v>13</v>
      </c>
      <c r="D11039" s="35">
        <v>3</v>
      </c>
      <c r="E11039">
        <v>1</v>
      </c>
      <c r="F11039">
        <v>18.399999999999999</v>
      </c>
      <c r="G11039" s="12">
        <f>VLOOKUP(PARCELS[[#This Row],[OrderID(ORDERS)]],ORDERS[[OrderID]:[ATA]],11,FALSE)</f>
        <v>44428</v>
      </c>
    </row>
    <row r="11040" spans="1:7" ht="15.75" customHeight="1" x14ac:dyDescent="0.25">
      <c r="A11040">
        <v>11039</v>
      </c>
      <c r="B11040">
        <v>8187</v>
      </c>
      <c r="C11040">
        <v>13</v>
      </c>
      <c r="D11040" s="35">
        <v>9</v>
      </c>
      <c r="E11040">
        <v>0</v>
      </c>
      <c r="F11040">
        <v>16.7</v>
      </c>
      <c r="G11040" s="12">
        <f>VLOOKUP(PARCELS[[#This Row],[OrderID(ORDERS)]],ORDERS[[OrderID]:[ATA]],11,FALSE)</f>
        <v>44428</v>
      </c>
    </row>
    <row r="11041" spans="1:7" ht="15.75" customHeight="1" x14ac:dyDescent="0.25">
      <c r="A11041">
        <v>11040</v>
      </c>
      <c r="B11041">
        <v>8188</v>
      </c>
      <c r="C11041">
        <v>5</v>
      </c>
      <c r="D11041" s="35">
        <v>9</v>
      </c>
      <c r="E11041">
        <v>1</v>
      </c>
      <c r="F11041">
        <v>19.8</v>
      </c>
      <c r="G11041" s="12">
        <f>VLOOKUP(PARCELS[[#This Row],[OrderID(ORDERS)]],ORDERS[[OrderID]:[ATA]],11,FALSE)</f>
        <v>44434</v>
      </c>
    </row>
    <row r="11042" spans="1:7" ht="15.75" customHeight="1" x14ac:dyDescent="0.25">
      <c r="A11042">
        <v>11041</v>
      </c>
      <c r="B11042">
        <v>8189</v>
      </c>
      <c r="C11042">
        <v>18</v>
      </c>
      <c r="D11042" s="35">
        <v>2</v>
      </c>
      <c r="E11042">
        <v>1</v>
      </c>
      <c r="F11042">
        <v>11.1</v>
      </c>
      <c r="G11042" s="12">
        <f>VLOOKUP(PARCELS[[#This Row],[OrderID(ORDERS)]],ORDERS[[OrderID]:[ATA]],11,FALSE)</f>
        <v>44443</v>
      </c>
    </row>
    <row r="11043" spans="1:7" ht="15.75" customHeight="1" x14ac:dyDescent="0.25">
      <c r="A11043">
        <v>11042</v>
      </c>
      <c r="B11043">
        <v>8190</v>
      </c>
      <c r="C11043">
        <v>8</v>
      </c>
      <c r="D11043" s="35">
        <v>1</v>
      </c>
      <c r="E11043">
        <v>1</v>
      </c>
      <c r="F11043">
        <v>1.1000000000000001</v>
      </c>
      <c r="G11043" s="12">
        <f>VLOOKUP(PARCELS[[#This Row],[OrderID(ORDERS)]],ORDERS[[OrderID]:[ATA]],11,FALSE)</f>
        <v>44434</v>
      </c>
    </row>
    <row r="11044" spans="1:7" ht="15.75" customHeight="1" x14ac:dyDescent="0.25">
      <c r="A11044">
        <v>11043</v>
      </c>
      <c r="B11044">
        <v>8190</v>
      </c>
      <c r="C11044">
        <v>8</v>
      </c>
      <c r="D11044" s="35">
        <v>2</v>
      </c>
      <c r="E11044">
        <v>1</v>
      </c>
      <c r="F11044">
        <v>16.899999999999999</v>
      </c>
      <c r="G11044" s="12">
        <f>VLOOKUP(PARCELS[[#This Row],[OrderID(ORDERS)]],ORDERS[[OrderID]:[ATA]],11,FALSE)</f>
        <v>44434</v>
      </c>
    </row>
    <row r="11045" spans="1:7" ht="15.75" customHeight="1" x14ac:dyDescent="0.25">
      <c r="A11045">
        <v>11044</v>
      </c>
      <c r="B11045">
        <v>8191</v>
      </c>
      <c r="C11045">
        <v>20</v>
      </c>
      <c r="D11045" s="35">
        <v>3</v>
      </c>
      <c r="E11045">
        <v>1</v>
      </c>
      <c r="F11045">
        <v>6.4</v>
      </c>
      <c r="G11045" s="12">
        <f>VLOOKUP(PARCELS[[#This Row],[OrderID(ORDERS)]],ORDERS[[OrderID]:[ATA]],11,FALSE)</f>
        <v>44432</v>
      </c>
    </row>
    <row r="11046" spans="1:7" ht="15.75" customHeight="1" x14ac:dyDescent="0.25">
      <c r="A11046">
        <v>11045</v>
      </c>
      <c r="B11046">
        <v>8192</v>
      </c>
      <c r="C11046">
        <v>5</v>
      </c>
      <c r="D11046" s="35">
        <v>6</v>
      </c>
      <c r="E11046">
        <v>1</v>
      </c>
      <c r="F11046">
        <v>11.9</v>
      </c>
      <c r="G11046" s="12">
        <f>VLOOKUP(PARCELS[[#This Row],[OrderID(ORDERS)]],ORDERS[[OrderID]:[ATA]],11,FALSE)</f>
        <v>44431</v>
      </c>
    </row>
    <row r="11047" spans="1:7" ht="15.75" customHeight="1" x14ac:dyDescent="0.25">
      <c r="A11047">
        <v>11046</v>
      </c>
      <c r="B11047">
        <v>8193</v>
      </c>
      <c r="C11047">
        <v>21</v>
      </c>
      <c r="D11047" s="35">
        <v>9</v>
      </c>
      <c r="E11047">
        <v>0</v>
      </c>
      <c r="F11047">
        <v>19.100000000000001</v>
      </c>
      <c r="G11047" s="12">
        <f>VLOOKUP(PARCELS[[#This Row],[OrderID(ORDERS)]],ORDERS[[OrderID]:[ATA]],11,FALSE)</f>
        <v>44434</v>
      </c>
    </row>
    <row r="11048" spans="1:7" ht="15.75" customHeight="1" x14ac:dyDescent="0.25">
      <c r="A11048">
        <v>11047</v>
      </c>
      <c r="B11048">
        <v>8193</v>
      </c>
      <c r="C11048">
        <v>21</v>
      </c>
      <c r="D11048" s="35">
        <v>6</v>
      </c>
      <c r="E11048">
        <v>1</v>
      </c>
      <c r="F11048">
        <v>7.9</v>
      </c>
      <c r="G11048" s="12">
        <f>VLOOKUP(PARCELS[[#This Row],[OrderID(ORDERS)]],ORDERS[[OrderID]:[ATA]],11,FALSE)</f>
        <v>44434</v>
      </c>
    </row>
    <row r="11049" spans="1:7" ht="15.75" customHeight="1" x14ac:dyDescent="0.25">
      <c r="A11049">
        <v>11048</v>
      </c>
      <c r="B11049">
        <v>8194</v>
      </c>
      <c r="C11049">
        <v>15</v>
      </c>
      <c r="D11049" s="35">
        <v>2</v>
      </c>
      <c r="E11049">
        <v>1</v>
      </c>
      <c r="F11049">
        <v>18.3</v>
      </c>
      <c r="G11049" s="12">
        <f>VLOOKUP(PARCELS[[#This Row],[OrderID(ORDERS)]],ORDERS[[OrderID]:[ATA]],11,FALSE)</f>
        <v>44432</v>
      </c>
    </row>
    <row r="11050" spans="1:7" ht="15.75" customHeight="1" x14ac:dyDescent="0.25">
      <c r="A11050">
        <v>11049</v>
      </c>
      <c r="B11050">
        <v>8195</v>
      </c>
      <c r="C11050">
        <v>3</v>
      </c>
      <c r="D11050" s="35">
        <v>1</v>
      </c>
      <c r="E11050">
        <v>0</v>
      </c>
      <c r="F11050">
        <v>17.600000000000001</v>
      </c>
      <c r="G11050" s="12">
        <f>VLOOKUP(PARCELS[[#This Row],[OrderID(ORDERS)]],ORDERS[[OrderID]:[ATA]],11,FALSE)</f>
        <v>44429</v>
      </c>
    </row>
    <row r="11051" spans="1:7" ht="15.75" customHeight="1" x14ac:dyDescent="0.25">
      <c r="A11051">
        <v>11050</v>
      </c>
      <c r="B11051">
        <v>8196</v>
      </c>
      <c r="C11051">
        <v>15</v>
      </c>
      <c r="D11051" s="35">
        <v>6</v>
      </c>
      <c r="E11051">
        <v>1</v>
      </c>
      <c r="F11051">
        <v>18.600000000000001</v>
      </c>
      <c r="G11051" s="12">
        <f>VLOOKUP(PARCELS[[#This Row],[OrderID(ORDERS)]],ORDERS[[OrderID]:[ATA]],11,FALSE)</f>
        <v>44429</v>
      </c>
    </row>
    <row r="11052" spans="1:7" ht="15.75" customHeight="1" x14ac:dyDescent="0.25">
      <c r="A11052">
        <v>11051</v>
      </c>
      <c r="B11052">
        <v>8196</v>
      </c>
      <c r="C11052">
        <v>15</v>
      </c>
      <c r="D11052" s="35">
        <v>1</v>
      </c>
      <c r="E11052">
        <v>1</v>
      </c>
      <c r="F11052">
        <v>9.1999999999999993</v>
      </c>
      <c r="G11052" s="12">
        <f>VLOOKUP(PARCELS[[#This Row],[OrderID(ORDERS)]],ORDERS[[OrderID]:[ATA]],11,FALSE)</f>
        <v>44429</v>
      </c>
    </row>
    <row r="11053" spans="1:7" ht="15.75" customHeight="1" x14ac:dyDescent="0.25">
      <c r="A11053">
        <v>11052</v>
      </c>
      <c r="B11053">
        <v>8197</v>
      </c>
      <c r="C11053">
        <v>11</v>
      </c>
      <c r="D11053" s="35">
        <v>9</v>
      </c>
      <c r="E11053">
        <v>1</v>
      </c>
      <c r="F11053">
        <v>0.8</v>
      </c>
      <c r="G11053" s="12">
        <f>VLOOKUP(PARCELS[[#This Row],[OrderID(ORDERS)]],ORDERS[[OrderID]:[ATA]],11,FALSE)</f>
        <v>44434</v>
      </c>
    </row>
    <row r="11054" spans="1:7" ht="15.75" customHeight="1" x14ac:dyDescent="0.25">
      <c r="A11054">
        <v>11053</v>
      </c>
      <c r="B11054">
        <v>8198</v>
      </c>
      <c r="C11054">
        <v>4</v>
      </c>
      <c r="D11054" s="35">
        <v>6</v>
      </c>
      <c r="E11054">
        <v>1</v>
      </c>
      <c r="F11054">
        <v>16.5</v>
      </c>
      <c r="G11054" s="12">
        <f>VLOOKUP(PARCELS[[#This Row],[OrderID(ORDERS)]],ORDERS[[OrderID]:[ATA]],11,FALSE)</f>
        <v>44437</v>
      </c>
    </row>
    <row r="11055" spans="1:7" ht="15.75" customHeight="1" x14ac:dyDescent="0.25">
      <c r="A11055">
        <v>11054</v>
      </c>
      <c r="B11055">
        <v>8199</v>
      </c>
      <c r="C11055">
        <v>18</v>
      </c>
      <c r="D11055" s="35">
        <v>4</v>
      </c>
      <c r="E11055">
        <v>1</v>
      </c>
      <c r="F11055">
        <v>19.5</v>
      </c>
      <c r="G11055" s="12">
        <f>VLOOKUP(PARCELS[[#This Row],[OrderID(ORDERS)]],ORDERS[[OrderID]:[ATA]],11,FALSE)</f>
        <v>44433</v>
      </c>
    </row>
    <row r="11056" spans="1:7" ht="15.75" customHeight="1" x14ac:dyDescent="0.25">
      <c r="A11056">
        <v>11055</v>
      </c>
      <c r="B11056">
        <v>8200</v>
      </c>
      <c r="C11056">
        <v>17</v>
      </c>
      <c r="D11056" s="35">
        <v>3</v>
      </c>
      <c r="E11056">
        <v>1</v>
      </c>
      <c r="F11056">
        <v>0.9</v>
      </c>
      <c r="G11056" s="12">
        <f>VLOOKUP(PARCELS[[#This Row],[OrderID(ORDERS)]],ORDERS[[OrderID]:[ATA]],11,FALSE)</f>
        <v>44432</v>
      </c>
    </row>
    <row r="11057" spans="1:7" ht="15.75" customHeight="1" x14ac:dyDescent="0.25">
      <c r="A11057">
        <v>11056</v>
      </c>
      <c r="B11057">
        <v>8200</v>
      </c>
      <c r="C11057">
        <v>17</v>
      </c>
      <c r="D11057" s="35">
        <v>6</v>
      </c>
      <c r="E11057">
        <v>1</v>
      </c>
      <c r="F11057">
        <v>3.6</v>
      </c>
      <c r="G11057" s="12">
        <f>VLOOKUP(PARCELS[[#This Row],[OrderID(ORDERS)]],ORDERS[[OrderID]:[ATA]],11,FALSE)</f>
        <v>44432</v>
      </c>
    </row>
    <row r="11058" spans="1:7" ht="15.75" customHeight="1" x14ac:dyDescent="0.25">
      <c r="A11058">
        <v>11057</v>
      </c>
      <c r="B11058">
        <v>8201</v>
      </c>
      <c r="C11058">
        <v>21</v>
      </c>
      <c r="D11058" s="35">
        <v>8</v>
      </c>
      <c r="E11058">
        <v>1</v>
      </c>
      <c r="F11058">
        <v>8.5</v>
      </c>
      <c r="G11058" s="12">
        <f>VLOOKUP(PARCELS[[#This Row],[OrderID(ORDERS)]],ORDERS[[OrderID]:[ATA]],11,FALSE)</f>
        <v>44434</v>
      </c>
    </row>
    <row r="11059" spans="1:7" ht="15.75" customHeight="1" x14ac:dyDescent="0.25">
      <c r="A11059">
        <v>11070</v>
      </c>
      <c r="B11059">
        <v>8208</v>
      </c>
      <c r="C11059">
        <v>5</v>
      </c>
      <c r="D11059" s="35">
        <v>7</v>
      </c>
      <c r="E11059">
        <v>1</v>
      </c>
      <c r="F11059">
        <v>2.1</v>
      </c>
      <c r="G11059" s="12">
        <f>VLOOKUP(PARCELS[[#This Row],[OrderID(ORDERS)]],ORDERS[[OrderID]:[ATA]],11,FALSE)</f>
        <v>44432</v>
      </c>
    </row>
    <row r="11060" spans="1:7" ht="15.75" customHeight="1" x14ac:dyDescent="0.25">
      <c r="A11060">
        <v>11059</v>
      </c>
      <c r="B11060">
        <v>8202</v>
      </c>
      <c r="C11060">
        <v>11</v>
      </c>
      <c r="D11060" s="35">
        <v>2</v>
      </c>
      <c r="E11060">
        <v>1</v>
      </c>
      <c r="F11060">
        <v>4.5</v>
      </c>
      <c r="G11060" s="12">
        <f>VLOOKUP(PARCELS[[#This Row],[OrderID(ORDERS)]],ORDERS[[OrderID]:[ATA]],11,FALSE)</f>
        <v>44433</v>
      </c>
    </row>
    <row r="11061" spans="1:7" ht="15.75" customHeight="1" x14ac:dyDescent="0.25">
      <c r="A11061">
        <v>11060</v>
      </c>
      <c r="B11061">
        <v>8202</v>
      </c>
      <c r="C11061">
        <v>11</v>
      </c>
      <c r="D11061" s="35">
        <v>2</v>
      </c>
      <c r="E11061">
        <v>1</v>
      </c>
      <c r="F11061">
        <v>0.3</v>
      </c>
      <c r="G11061" s="12">
        <f>VLOOKUP(PARCELS[[#This Row],[OrderID(ORDERS)]],ORDERS[[OrderID]:[ATA]],11,FALSE)</f>
        <v>44433</v>
      </c>
    </row>
    <row r="11062" spans="1:7" ht="15.75" customHeight="1" x14ac:dyDescent="0.25">
      <c r="A11062">
        <v>11061</v>
      </c>
      <c r="B11062">
        <v>8203</v>
      </c>
      <c r="C11062">
        <v>22</v>
      </c>
      <c r="D11062" s="35">
        <v>8</v>
      </c>
      <c r="E11062">
        <v>1</v>
      </c>
      <c r="F11062">
        <v>0.8</v>
      </c>
      <c r="G11062" s="12">
        <f>VLOOKUP(PARCELS[[#This Row],[OrderID(ORDERS)]],ORDERS[[OrderID]:[ATA]],11,FALSE)</f>
        <v>44437</v>
      </c>
    </row>
    <row r="11063" spans="1:7" ht="15.75" customHeight="1" x14ac:dyDescent="0.25">
      <c r="A11063">
        <v>11062</v>
      </c>
      <c r="B11063">
        <v>8203</v>
      </c>
      <c r="C11063">
        <v>22</v>
      </c>
      <c r="D11063" s="35">
        <v>9</v>
      </c>
      <c r="E11063">
        <v>1</v>
      </c>
      <c r="F11063">
        <v>3.1</v>
      </c>
      <c r="G11063" s="12">
        <f>VLOOKUP(PARCELS[[#This Row],[OrderID(ORDERS)]],ORDERS[[OrderID]:[ATA]],11,FALSE)</f>
        <v>44437</v>
      </c>
    </row>
    <row r="11064" spans="1:7" ht="15.75" customHeight="1" x14ac:dyDescent="0.25">
      <c r="A11064">
        <v>11063</v>
      </c>
      <c r="B11064">
        <v>8204</v>
      </c>
      <c r="C11064">
        <v>13</v>
      </c>
      <c r="D11064" s="35">
        <v>9</v>
      </c>
      <c r="E11064">
        <v>0</v>
      </c>
      <c r="F11064">
        <v>10.1</v>
      </c>
      <c r="G11064" s="12">
        <f>VLOOKUP(PARCELS[[#This Row],[OrderID(ORDERS)]],ORDERS[[OrderID]:[ATA]],11,FALSE)</f>
        <v>44437</v>
      </c>
    </row>
    <row r="11065" spans="1:7" ht="15.75" customHeight="1" x14ac:dyDescent="0.25">
      <c r="A11065">
        <v>11064</v>
      </c>
      <c r="B11065">
        <v>8205</v>
      </c>
      <c r="C11065">
        <v>12</v>
      </c>
      <c r="D11065" s="35">
        <v>6</v>
      </c>
      <c r="E11065">
        <v>1</v>
      </c>
      <c r="F11065">
        <v>11.9</v>
      </c>
      <c r="G11065" s="12">
        <f>VLOOKUP(PARCELS[[#This Row],[OrderID(ORDERS)]],ORDERS[[OrderID]:[ATA]],11,FALSE)</f>
        <v>44438</v>
      </c>
    </row>
    <row r="11066" spans="1:7" ht="15.75" customHeight="1" x14ac:dyDescent="0.25">
      <c r="A11066">
        <v>11065</v>
      </c>
      <c r="B11066">
        <v>8206</v>
      </c>
      <c r="C11066">
        <v>9</v>
      </c>
      <c r="D11066" s="35">
        <v>8</v>
      </c>
      <c r="E11066">
        <v>0</v>
      </c>
      <c r="F11066">
        <v>11.7</v>
      </c>
      <c r="G11066" s="12">
        <f>VLOOKUP(PARCELS[[#This Row],[OrderID(ORDERS)]],ORDERS[[OrderID]:[ATA]],11,FALSE)</f>
        <v>44432</v>
      </c>
    </row>
    <row r="11067" spans="1:7" ht="15.75" customHeight="1" x14ac:dyDescent="0.25">
      <c r="A11067">
        <v>11066</v>
      </c>
      <c r="B11067">
        <v>8206</v>
      </c>
      <c r="C11067">
        <v>9</v>
      </c>
      <c r="D11067" s="35">
        <v>1</v>
      </c>
      <c r="E11067">
        <v>1</v>
      </c>
      <c r="F11067">
        <v>11.4</v>
      </c>
      <c r="G11067" s="12">
        <f>VLOOKUP(PARCELS[[#This Row],[OrderID(ORDERS)]],ORDERS[[OrderID]:[ATA]],11,FALSE)</f>
        <v>44432</v>
      </c>
    </row>
    <row r="11068" spans="1:7" ht="15.75" customHeight="1" x14ac:dyDescent="0.25">
      <c r="A11068">
        <v>11067</v>
      </c>
      <c r="B11068">
        <v>8207</v>
      </c>
      <c r="C11068">
        <v>13</v>
      </c>
      <c r="D11068" s="35">
        <v>8</v>
      </c>
      <c r="E11068">
        <v>1</v>
      </c>
      <c r="F11068">
        <v>19.7</v>
      </c>
      <c r="G11068" s="12">
        <f>VLOOKUP(PARCELS[[#This Row],[OrderID(ORDERS)]],ORDERS[[OrderID]:[ATA]],11,FALSE)</f>
        <v>44432</v>
      </c>
    </row>
    <row r="11069" spans="1:7" ht="15.75" customHeight="1" x14ac:dyDescent="0.25">
      <c r="A11069">
        <v>11068</v>
      </c>
      <c r="B11069">
        <v>8207</v>
      </c>
      <c r="C11069">
        <v>13</v>
      </c>
      <c r="D11069" s="35">
        <v>3</v>
      </c>
      <c r="E11069">
        <v>0</v>
      </c>
      <c r="F11069">
        <v>10.199999999999999</v>
      </c>
      <c r="G11069" s="12">
        <f>VLOOKUP(PARCELS[[#This Row],[OrderID(ORDERS)]],ORDERS[[OrderID]:[ATA]],11,FALSE)</f>
        <v>44432</v>
      </c>
    </row>
    <row r="11070" spans="1:7" ht="15.75" customHeight="1" x14ac:dyDescent="0.25">
      <c r="A11070">
        <v>11069</v>
      </c>
      <c r="B11070">
        <v>8208</v>
      </c>
      <c r="C11070">
        <v>5</v>
      </c>
      <c r="D11070" s="35">
        <v>5</v>
      </c>
      <c r="E11070">
        <v>1</v>
      </c>
      <c r="F11070">
        <v>8.6999999999999993</v>
      </c>
      <c r="G11070" s="12">
        <f>VLOOKUP(PARCELS[[#This Row],[OrderID(ORDERS)]],ORDERS[[OrderID]:[ATA]],11,FALSE)</f>
        <v>44432</v>
      </c>
    </row>
    <row r="11071" spans="1:7" ht="15.75" customHeight="1" x14ac:dyDescent="0.25">
      <c r="A11071">
        <v>11058</v>
      </c>
      <c r="B11071">
        <v>8201</v>
      </c>
      <c r="C11071">
        <v>21</v>
      </c>
      <c r="D11071" s="35">
        <v>7</v>
      </c>
      <c r="E11071">
        <v>1</v>
      </c>
      <c r="F11071">
        <v>5.5</v>
      </c>
      <c r="G11071" s="12">
        <f>VLOOKUP(PARCELS[[#This Row],[OrderID(ORDERS)]],ORDERS[[OrderID]:[ATA]],11,FALSE)</f>
        <v>44434</v>
      </c>
    </row>
    <row r="11072" spans="1:7" ht="15.75" customHeight="1" x14ac:dyDescent="0.25">
      <c r="A11072">
        <v>11071</v>
      </c>
      <c r="B11072">
        <v>8209</v>
      </c>
      <c r="C11072">
        <v>18</v>
      </c>
      <c r="D11072" s="35">
        <v>5</v>
      </c>
      <c r="E11072">
        <v>1</v>
      </c>
      <c r="F11072">
        <v>15.6</v>
      </c>
      <c r="G11072" s="12">
        <f>VLOOKUP(PARCELS[[#This Row],[OrderID(ORDERS)]],ORDERS[[OrderID]:[ATA]],11,FALSE)</f>
        <v>44432</v>
      </c>
    </row>
    <row r="11073" spans="1:7" ht="15.75" customHeight="1" x14ac:dyDescent="0.25">
      <c r="A11073">
        <v>11072</v>
      </c>
      <c r="B11073">
        <v>8210</v>
      </c>
      <c r="C11073">
        <v>22</v>
      </c>
      <c r="D11073" s="35">
        <v>5</v>
      </c>
      <c r="E11073">
        <v>1</v>
      </c>
      <c r="F11073">
        <v>4.8</v>
      </c>
      <c r="G11073" s="12">
        <f>VLOOKUP(PARCELS[[#This Row],[OrderID(ORDERS)]],ORDERS[[OrderID]:[ATA]],11,FALSE)</f>
        <v>44441</v>
      </c>
    </row>
    <row r="11074" spans="1:7" ht="15.75" customHeight="1" x14ac:dyDescent="0.25">
      <c r="A11074">
        <v>11073</v>
      </c>
      <c r="B11074">
        <v>8211</v>
      </c>
      <c r="C11074">
        <v>10</v>
      </c>
      <c r="D11074" s="35">
        <v>6</v>
      </c>
      <c r="E11074">
        <v>0</v>
      </c>
      <c r="F11074">
        <v>3.5</v>
      </c>
      <c r="G11074" s="12">
        <f>VLOOKUP(PARCELS[[#This Row],[OrderID(ORDERS)]],ORDERS[[OrderID]:[ATA]],11,FALSE)</f>
        <v>44438</v>
      </c>
    </row>
    <row r="11075" spans="1:7" ht="15.75" customHeight="1" x14ac:dyDescent="0.25">
      <c r="A11075">
        <v>11074</v>
      </c>
      <c r="B11075">
        <v>8212</v>
      </c>
      <c r="C11075">
        <v>13</v>
      </c>
      <c r="D11075" s="35">
        <v>2</v>
      </c>
      <c r="E11075">
        <v>1</v>
      </c>
      <c r="F11075">
        <v>16.600000000000001</v>
      </c>
      <c r="G11075" s="12">
        <f>VLOOKUP(PARCELS[[#This Row],[OrderID(ORDERS)]],ORDERS[[OrderID]:[ATA]],11,FALSE)</f>
        <v>44434</v>
      </c>
    </row>
    <row r="11076" spans="1:7" ht="15.75" customHeight="1" x14ac:dyDescent="0.25">
      <c r="A11076">
        <v>11075</v>
      </c>
      <c r="B11076">
        <v>8212</v>
      </c>
      <c r="C11076">
        <v>13</v>
      </c>
      <c r="D11076" s="35">
        <v>1</v>
      </c>
      <c r="E11076">
        <v>0</v>
      </c>
      <c r="F11076">
        <v>3.7</v>
      </c>
      <c r="G11076" s="12">
        <f>VLOOKUP(PARCELS[[#This Row],[OrderID(ORDERS)]],ORDERS[[OrderID]:[ATA]],11,FALSE)</f>
        <v>44434</v>
      </c>
    </row>
    <row r="11077" spans="1:7" ht="15.75" customHeight="1" x14ac:dyDescent="0.25">
      <c r="A11077">
        <v>11078</v>
      </c>
      <c r="B11077">
        <v>8215</v>
      </c>
      <c r="C11077">
        <v>20</v>
      </c>
      <c r="D11077" s="35">
        <v>7</v>
      </c>
      <c r="E11077">
        <v>0</v>
      </c>
      <c r="F11077">
        <v>8.1999999999999993</v>
      </c>
      <c r="G11077" s="12">
        <f>VLOOKUP(PARCELS[[#This Row],[OrderID(ORDERS)]],ORDERS[[OrderID]:[ATA]],11,FALSE)</f>
        <v>44435</v>
      </c>
    </row>
    <row r="11078" spans="1:7" ht="15.75" customHeight="1" x14ac:dyDescent="0.25">
      <c r="A11078">
        <v>11077</v>
      </c>
      <c r="B11078">
        <v>8214</v>
      </c>
      <c r="C11078">
        <v>19</v>
      </c>
      <c r="D11078" s="35">
        <v>5</v>
      </c>
      <c r="E11078">
        <v>1</v>
      </c>
      <c r="F11078">
        <v>2.5</v>
      </c>
      <c r="G11078" s="12">
        <f>VLOOKUP(PARCELS[[#This Row],[OrderID(ORDERS)]],ORDERS[[OrderID]:[ATA]],11,FALSE)</f>
        <v>44439</v>
      </c>
    </row>
    <row r="11079" spans="1:7" ht="15.75" customHeight="1" x14ac:dyDescent="0.25">
      <c r="A11079">
        <v>11076</v>
      </c>
      <c r="B11079">
        <v>8213</v>
      </c>
      <c r="C11079">
        <v>21</v>
      </c>
      <c r="D11079" s="35">
        <v>7</v>
      </c>
      <c r="E11079">
        <v>1</v>
      </c>
      <c r="F11079">
        <v>18</v>
      </c>
      <c r="G11079" s="12">
        <f>VLOOKUP(PARCELS[[#This Row],[OrderID(ORDERS)]],ORDERS[[OrderID]:[ATA]],11,FALSE)</f>
        <v>44438</v>
      </c>
    </row>
    <row r="11080" spans="1:7" ht="15.75" customHeight="1" x14ac:dyDescent="0.25">
      <c r="A11080">
        <v>11079</v>
      </c>
      <c r="B11080">
        <v>8216</v>
      </c>
      <c r="C11080">
        <v>20</v>
      </c>
      <c r="D11080" s="35">
        <v>1</v>
      </c>
      <c r="E11080">
        <v>1</v>
      </c>
      <c r="F11080">
        <v>13.7</v>
      </c>
      <c r="G11080" s="12">
        <f>VLOOKUP(PARCELS[[#This Row],[OrderID(ORDERS)]],ORDERS[[OrderID]:[ATA]],11,FALSE)</f>
        <v>44435</v>
      </c>
    </row>
    <row r="11081" spans="1:7" ht="15.75" customHeight="1" x14ac:dyDescent="0.25">
      <c r="A11081">
        <v>11080</v>
      </c>
      <c r="B11081">
        <v>8216</v>
      </c>
      <c r="C11081">
        <v>20</v>
      </c>
      <c r="D11081" s="35">
        <v>2</v>
      </c>
      <c r="E11081">
        <v>1</v>
      </c>
      <c r="F11081">
        <v>0.4</v>
      </c>
      <c r="G11081" s="12">
        <f>VLOOKUP(PARCELS[[#This Row],[OrderID(ORDERS)]],ORDERS[[OrderID]:[ATA]],11,FALSE)</f>
        <v>44435</v>
      </c>
    </row>
    <row r="11082" spans="1:7" ht="15.75" customHeight="1" x14ac:dyDescent="0.25">
      <c r="A11082">
        <v>11081</v>
      </c>
      <c r="B11082">
        <v>8217</v>
      </c>
      <c r="C11082">
        <v>2</v>
      </c>
      <c r="D11082" s="35">
        <v>7</v>
      </c>
      <c r="E11082">
        <v>0</v>
      </c>
      <c r="F11082">
        <v>16.3</v>
      </c>
      <c r="G11082" s="12">
        <f>VLOOKUP(PARCELS[[#This Row],[OrderID(ORDERS)]],ORDERS[[OrderID]:[ATA]],11,FALSE)</f>
        <v>44440</v>
      </c>
    </row>
    <row r="11083" spans="1:7" ht="15.75" customHeight="1" x14ac:dyDescent="0.25">
      <c r="A11083">
        <v>11082</v>
      </c>
      <c r="B11083">
        <v>8217</v>
      </c>
      <c r="C11083">
        <v>2</v>
      </c>
      <c r="D11083" s="35">
        <v>8</v>
      </c>
      <c r="E11083">
        <v>1</v>
      </c>
      <c r="F11083">
        <v>19.2</v>
      </c>
      <c r="G11083" s="12">
        <f>VLOOKUP(PARCELS[[#This Row],[OrderID(ORDERS)]],ORDERS[[OrderID]:[ATA]],11,FALSE)</f>
        <v>44440</v>
      </c>
    </row>
    <row r="11084" spans="1:7" ht="15.75" customHeight="1" x14ac:dyDescent="0.25">
      <c r="A11084">
        <v>11083</v>
      </c>
      <c r="B11084">
        <v>8217</v>
      </c>
      <c r="C11084">
        <v>2</v>
      </c>
      <c r="D11084" s="35">
        <v>2</v>
      </c>
      <c r="E11084">
        <v>1</v>
      </c>
      <c r="F11084">
        <v>1.7</v>
      </c>
      <c r="G11084" s="12">
        <f>VLOOKUP(PARCELS[[#This Row],[OrderID(ORDERS)]],ORDERS[[OrderID]:[ATA]],11,FALSE)</f>
        <v>44440</v>
      </c>
    </row>
    <row r="11085" spans="1:7" ht="15.75" customHeight="1" x14ac:dyDescent="0.25">
      <c r="A11085">
        <v>11084</v>
      </c>
      <c r="B11085">
        <v>8217</v>
      </c>
      <c r="C11085">
        <v>2</v>
      </c>
      <c r="D11085" s="35">
        <v>4</v>
      </c>
      <c r="E11085">
        <v>1</v>
      </c>
      <c r="F11085">
        <v>6.7</v>
      </c>
      <c r="G11085" s="12">
        <f>VLOOKUP(PARCELS[[#This Row],[OrderID(ORDERS)]],ORDERS[[OrderID]:[ATA]],11,FALSE)</f>
        <v>44440</v>
      </c>
    </row>
    <row r="11086" spans="1:7" ht="15.75" customHeight="1" x14ac:dyDescent="0.25">
      <c r="A11086">
        <v>11085</v>
      </c>
      <c r="B11086">
        <v>8217</v>
      </c>
      <c r="C11086">
        <v>2</v>
      </c>
      <c r="D11086" s="35">
        <v>1</v>
      </c>
      <c r="E11086">
        <v>1</v>
      </c>
      <c r="F11086">
        <v>13.3</v>
      </c>
      <c r="G11086" s="12">
        <f>VLOOKUP(PARCELS[[#This Row],[OrderID(ORDERS)]],ORDERS[[OrderID]:[ATA]],11,FALSE)</f>
        <v>44440</v>
      </c>
    </row>
    <row r="11087" spans="1:7" ht="15.75" customHeight="1" x14ac:dyDescent="0.25">
      <c r="A11087">
        <v>11086</v>
      </c>
      <c r="B11087">
        <v>8218</v>
      </c>
      <c r="C11087">
        <v>3</v>
      </c>
      <c r="D11087" s="35">
        <v>6</v>
      </c>
      <c r="E11087">
        <v>0</v>
      </c>
      <c r="F11087">
        <v>19</v>
      </c>
      <c r="G11087" s="12">
        <f>VLOOKUP(PARCELS[[#This Row],[OrderID(ORDERS)]],ORDERS[[OrderID]:[ATA]],11,FALSE)</f>
        <v>44436</v>
      </c>
    </row>
    <row r="11088" spans="1:7" ht="15.75" customHeight="1" x14ac:dyDescent="0.25">
      <c r="A11088">
        <v>11087</v>
      </c>
      <c r="B11088">
        <v>8219</v>
      </c>
      <c r="C11088">
        <v>2</v>
      </c>
      <c r="D11088" s="35">
        <v>4</v>
      </c>
      <c r="E11088">
        <v>1</v>
      </c>
      <c r="F11088">
        <v>8.6999999999999993</v>
      </c>
      <c r="G11088" s="12">
        <f>VLOOKUP(PARCELS[[#This Row],[OrderID(ORDERS)]],ORDERS[[OrderID]:[ATA]],11,FALSE)</f>
        <v>44442</v>
      </c>
    </row>
    <row r="11089" spans="1:7" ht="15.75" customHeight="1" x14ac:dyDescent="0.25">
      <c r="A11089">
        <v>11088</v>
      </c>
      <c r="B11089">
        <v>8220</v>
      </c>
      <c r="C11089">
        <v>20</v>
      </c>
      <c r="D11089" s="35">
        <v>4</v>
      </c>
      <c r="E11089">
        <v>1</v>
      </c>
      <c r="F11089">
        <v>17.3</v>
      </c>
      <c r="G11089" s="12">
        <f>VLOOKUP(PARCELS[[#This Row],[OrderID(ORDERS)]],ORDERS[[OrderID]:[ATA]],11,FALSE)</f>
        <v>44437</v>
      </c>
    </row>
    <row r="11090" spans="1:7" ht="15.75" customHeight="1" x14ac:dyDescent="0.25">
      <c r="A11090">
        <v>11089</v>
      </c>
      <c r="B11090">
        <v>8221</v>
      </c>
      <c r="C11090">
        <v>5</v>
      </c>
      <c r="D11090" s="35">
        <v>1</v>
      </c>
      <c r="E11090">
        <v>1</v>
      </c>
      <c r="F11090">
        <v>11.3</v>
      </c>
      <c r="G11090" s="12">
        <f>VLOOKUP(PARCELS[[#This Row],[OrderID(ORDERS)]],ORDERS[[OrderID]:[ATA]],11,FALSE)</f>
        <v>44442</v>
      </c>
    </row>
    <row r="11091" spans="1:7" ht="15.75" customHeight="1" x14ac:dyDescent="0.25">
      <c r="A11091">
        <v>11090</v>
      </c>
      <c r="B11091">
        <v>8221</v>
      </c>
      <c r="C11091">
        <v>5</v>
      </c>
      <c r="D11091" s="35">
        <v>8</v>
      </c>
      <c r="E11091">
        <v>1</v>
      </c>
      <c r="F11091">
        <v>4.7</v>
      </c>
      <c r="G11091" s="12">
        <f>VLOOKUP(PARCELS[[#This Row],[OrderID(ORDERS)]],ORDERS[[OrderID]:[ATA]],11,FALSE)</f>
        <v>44442</v>
      </c>
    </row>
    <row r="11092" spans="1:7" ht="15.75" customHeight="1" x14ac:dyDescent="0.25">
      <c r="A11092">
        <v>11091</v>
      </c>
      <c r="B11092">
        <v>8221</v>
      </c>
      <c r="C11092">
        <v>5</v>
      </c>
      <c r="D11092" s="35">
        <v>7</v>
      </c>
      <c r="E11092">
        <v>1</v>
      </c>
      <c r="F11092">
        <v>19.600000000000001</v>
      </c>
      <c r="G11092" s="12">
        <f>VLOOKUP(PARCELS[[#This Row],[OrderID(ORDERS)]],ORDERS[[OrderID]:[ATA]],11,FALSE)</f>
        <v>44442</v>
      </c>
    </row>
    <row r="11093" spans="1:7" ht="15.75" customHeight="1" x14ac:dyDescent="0.25">
      <c r="A11093">
        <v>11092</v>
      </c>
      <c r="B11093">
        <v>8222</v>
      </c>
      <c r="C11093">
        <v>16</v>
      </c>
      <c r="D11093" s="35">
        <v>5</v>
      </c>
      <c r="E11093">
        <v>0</v>
      </c>
      <c r="F11093">
        <v>19.8</v>
      </c>
      <c r="G11093" s="12">
        <f>VLOOKUP(PARCELS[[#This Row],[OrderID(ORDERS)]],ORDERS[[OrderID]:[ATA]],11,FALSE)</f>
        <v>44442</v>
      </c>
    </row>
    <row r="11094" spans="1:7" ht="15.75" customHeight="1" x14ac:dyDescent="0.25">
      <c r="A11094">
        <v>11093</v>
      </c>
      <c r="B11094">
        <v>8223</v>
      </c>
      <c r="C11094">
        <v>1</v>
      </c>
      <c r="D11094" s="35">
        <v>1</v>
      </c>
      <c r="E11094">
        <v>1</v>
      </c>
      <c r="F11094">
        <v>6.6</v>
      </c>
      <c r="G11094" s="12">
        <f>VLOOKUP(PARCELS[[#This Row],[OrderID(ORDERS)]],ORDERS[[OrderID]:[ATA]],11,FALSE)</f>
        <v>44441</v>
      </c>
    </row>
    <row r="11095" spans="1:7" ht="15.75" customHeight="1" x14ac:dyDescent="0.25">
      <c r="A11095">
        <v>11094</v>
      </c>
      <c r="B11095">
        <v>8224</v>
      </c>
      <c r="C11095">
        <v>17</v>
      </c>
      <c r="D11095" s="35">
        <v>1</v>
      </c>
      <c r="E11095">
        <v>1</v>
      </c>
      <c r="F11095">
        <v>5.0999999999999996</v>
      </c>
      <c r="G11095" s="12">
        <f>VLOOKUP(PARCELS[[#This Row],[OrderID(ORDERS)]],ORDERS[[OrderID]:[ATA]],11,FALSE)</f>
        <v>44437</v>
      </c>
    </row>
    <row r="11096" spans="1:7" ht="15.75" customHeight="1" x14ac:dyDescent="0.25">
      <c r="A11096">
        <v>11095</v>
      </c>
      <c r="B11096">
        <v>8225</v>
      </c>
      <c r="C11096">
        <v>6</v>
      </c>
      <c r="D11096" s="35">
        <v>3</v>
      </c>
      <c r="E11096">
        <v>1</v>
      </c>
      <c r="F11096">
        <v>6</v>
      </c>
      <c r="G11096" s="12">
        <f>VLOOKUP(PARCELS[[#This Row],[OrderID(ORDERS)]],ORDERS[[OrderID]:[ATA]],11,FALSE)</f>
        <v>44437</v>
      </c>
    </row>
    <row r="11097" spans="1:7" ht="15.75" customHeight="1" x14ac:dyDescent="0.25">
      <c r="A11097">
        <v>11096</v>
      </c>
      <c r="B11097">
        <v>8226</v>
      </c>
      <c r="C11097">
        <v>19</v>
      </c>
      <c r="D11097" s="35">
        <v>1</v>
      </c>
      <c r="E11097">
        <v>0</v>
      </c>
      <c r="F11097">
        <v>4.0999999999999996</v>
      </c>
      <c r="G11097" s="12">
        <f>VLOOKUP(PARCELS[[#This Row],[OrderID(ORDERS)]],ORDERS[[OrderID]:[ATA]],11,FALSE)</f>
        <v>44439</v>
      </c>
    </row>
    <row r="11098" spans="1:7" ht="15.75" customHeight="1" x14ac:dyDescent="0.25">
      <c r="A11098">
        <v>11097</v>
      </c>
      <c r="B11098">
        <v>8227</v>
      </c>
      <c r="C11098">
        <v>8</v>
      </c>
      <c r="D11098" s="35">
        <v>3</v>
      </c>
      <c r="E11098">
        <v>1</v>
      </c>
      <c r="F11098">
        <v>3.1</v>
      </c>
      <c r="G11098" s="12">
        <f>VLOOKUP(PARCELS[[#This Row],[OrderID(ORDERS)]],ORDERS[[OrderID]:[ATA]],11,FALSE)</f>
        <v>44444</v>
      </c>
    </row>
    <row r="11099" spans="1:7" ht="15.75" customHeight="1" x14ac:dyDescent="0.25">
      <c r="A11099">
        <v>11098</v>
      </c>
      <c r="B11099">
        <v>8227</v>
      </c>
      <c r="C11099">
        <v>8</v>
      </c>
      <c r="D11099" s="35">
        <v>7</v>
      </c>
      <c r="E11099">
        <v>1</v>
      </c>
      <c r="F11099">
        <v>4.5999999999999996</v>
      </c>
      <c r="G11099" s="12">
        <f>VLOOKUP(PARCELS[[#This Row],[OrderID(ORDERS)]],ORDERS[[OrderID]:[ATA]],11,FALSE)</f>
        <v>44444</v>
      </c>
    </row>
    <row r="11100" spans="1:7" ht="15.75" customHeight="1" x14ac:dyDescent="0.25">
      <c r="A11100">
        <v>11099</v>
      </c>
      <c r="B11100">
        <v>8228</v>
      </c>
      <c r="C11100">
        <v>2</v>
      </c>
      <c r="D11100" s="35">
        <v>1</v>
      </c>
      <c r="E11100">
        <v>1</v>
      </c>
      <c r="F11100">
        <v>9.9</v>
      </c>
      <c r="G11100" s="12">
        <f>VLOOKUP(PARCELS[[#This Row],[OrderID(ORDERS)]],ORDERS[[OrderID]:[ATA]],11,FALSE)</f>
        <v>44443</v>
      </c>
    </row>
    <row r="11101" spans="1:7" ht="15.75" customHeight="1" x14ac:dyDescent="0.25">
      <c r="A11101">
        <v>11100</v>
      </c>
      <c r="B11101">
        <v>8229</v>
      </c>
      <c r="C11101">
        <v>22</v>
      </c>
      <c r="D11101" s="35">
        <v>2</v>
      </c>
      <c r="E11101">
        <v>1</v>
      </c>
      <c r="F11101">
        <v>2.4</v>
      </c>
      <c r="G11101" s="12">
        <f>VLOOKUP(PARCELS[[#This Row],[OrderID(ORDERS)]],ORDERS[[OrderID]:[ATA]],11,FALSE)</f>
        <v>44441</v>
      </c>
    </row>
    <row r="11102" spans="1:7" ht="15.75" customHeight="1" x14ac:dyDescent="0.25">
      <c r="A11102">
        <v>11101</v>
      </c>
      <c r="B11102">
        <v>8230</v>
      </c>
      <c r="C11102">
        <v>13</v>
      </c>
      <c r="D11102" s="35">
        <v>2</v>
      </c>
      <c r="E11102">
        <v>1</v>
      </c>
      <c r="F11102">
        <v>15.9</v>
      </c>
      <c r="G11102" s="12">
        <f>VLOOKUP(PARCELS[[#This Row],[OrderID(ORDERS)]],ORDERS[[OrderID]:[ATA]],11,FALSE)</f>
        <v>44443</v>
      </c>
    </row>
    <row r="11103" spans="1:7" ht="15.75" customHeight="1" x14ac:dyDescent="0.25">
      <c r="A11103">
        <v>11102</v>
      </c>
      <c r="B11103">
        <v>8231</v>
      </c>
      <c r="C11103">
        <v>6</v>
      </c>
      <c r="D11103" s="35">
        <v>6</v>
      </c>
      <c r="E11103">
        <v>1</v>
      </c>
      <c r="F11103">
        <v>0.5</v>
      </c>
      <c r="G11103" s="12">
        <f>VLOOKUP(PARCELS[[#This Row],[OrderID(ORDERS)]],ORDERS[[OrderID]:[ATA]],11,FALSE)</f>
        <v>44443</v>
      </c>
    </row>
    <row r="11104" spans="1:7" ht="15.75" customHeight="1" x14ac:dyDescent="0.25">
      <c r="A11104">
        <v>11103</v>
      </c>
      <c r="B11104">
        <v>8232</v>
      </c>
      <c r="C11104">
        <v>18</v>
      </c>
      <c r="D11104" s="35">
        <v>9</v>
      </c>
      <c r="E11104">
        <v>1</v>
      </c>
      <c r="F11104">
        <v>1.2</v>
      </c>
      <c r="G11104" s="12">
        <f>VLOOKUP(PARCELS[[#This Row],[OrderID(ORDERS)]],ORDERS[[OrderID]:[ATA]],11,FALSE)</f>
        <v>44442</v>
      </c>
    </row>
    <row r="11105" spans="1:7" ht="15.75" customHeight="1" x14ac:dyDescent="0.25">
      <c r="A11105">
        <v>11104</v>
      </c>
      <c r="B11105">
        <v>8233</v>
      </c>
      <c r="C11105">
        <v>15</v>
      </c>
      <c r="D11105" s="35">
        <v>5</v>
      </c>
      <c r="E11105">
        <v>1</v>
      </c>
      <c r="F11105">
        <v>9</v>
      </c>
      <c r="G11105" s="12">
        <f>VLOOKUP(PARCELS[[#This Row],[OrderID(ORDERS)]],ORDERS[[OrderID]:[ATA]],11,FALSE)</f>
        <v>44442</v>
      </c>
    </row>
    <row r="11106" spans="1:7" ht="15.75" customHeight="1" x14ac:dyDescent="0.25">
      <c r="A11106">
        <v>11105</v>
      </c>
      <c r="B11106">
        <v>8234</v>
      </c>
      <c r="C11106">
        <v>2</v>
      </c>
      <c r="D11106" s="35">
        <v>4</v>
      </c>
      <c r="E11106">
        <v>1</v>
      </c>
      <c r="F11106">
        <v>9.5</v>
      </c>
      <c r="G11106" s="12">
        <f>VLOOKUP(PARCELS[[#This Row],[OrderID(ORDERS)]],ORDERS[[OrderID]:[ATA]],11,FALSE)</f>
        <v>44446</v>
      </c>
    </row>
    <row r="11107" spans="1:7" ht="15.75" customHeight="1" x14ac:dyDescent="0.25">
      <c r="A11107">
        <v>11106</v>
      </c>
      <c r="B11107">
        <v>8235</v>
      </c>
      <c r="C11107">
        <v>11</v>
      </c>
      <c r="D11107" s="35">
        <v>2</v>
      </c>
      <c r="E11107">
        <v>1</v>
      </c>
      <c r="F11107">
        <v>11.6</v>
      </c>
      <c r="G11107" s="12">
        <f>VLOOKUP(PARCELS[[#This Row],[OrderID(ORDERS)]],ORDERS[[OrderID]:[ATA]],11,FALSE)</f>
        <v>44446</v>
      </c>
    </row>
    <row r="11108" spans="1:7" ht="15.75" customHeight="1" x14ac:dyDescent="0.25">
      <c r="A11108">
        <v>11107</v>
      </c>
      <c r="B11108">
        <v>8235</v>
      </c>
      <c r="C11108">
        <v>11</v>
      </c>
      <c r="D11108" s="35">
        <v>4</v>
      </c>
      <c r="E11108">
        <v>1</v>
      </c>
      <c r="F11108">
        <v>18.600000000000001</v>
      </c>
      <c r="G11108" s="12">
        <f>VLOOKUP(PARCELS[[#This Row],[OrderID(ORDERS)]],ORDERS[[OrderID]:[ATA]],11,FALSE)</f>
        <v>44446</v>
      </c>
    </row>
    <row r="11109" spans="1:7" ht="15.75" customHeight="1" x14ac:dyDescent="0.25">
      <c r="A11109">
        <v>11108</v>
      </c>
      <c r="B11109">
        <v>8235</v>
      </c>
      <c r="C11109">
        <v>11</v>
      </c>
      <c r="D11109" s="35">
        <v>1</v>
      </c>
      <c r="E11109">
        <v>1</v>
      </c>
      <c r="F11109">
        <v>17.5</v>
      </c>
      <c r="G11109" s="12">
        <f>VLOOKUP(PARCELS[[#This Row],[OrderID(ORDERS)]],ORDERS[[OrderID]:[ATA]],11,FALSE)</f>
        <v>44446</v>
      </c>
    </row>
    <row r="11110" spans="1:7" ht="15.75" customHeight="1" x14ac:dyDescent="0.25">
      <c r="A11110">
        <v>11109</v>
      </c>
      <c r="B11110">
        <v>8236</v>
      </c>
      <c r="C11110">
        <v>21</v>
      </c>
      <c r="D11110" s="35">
        <v>5</v>
      </c>
      <c r="E11110">
        <v>1</v>
      </c>
      <c r="F11110">
        <v>14.8</v>
      </c>
      <c r="G11110" s="12">
        <f>VLOOKUP(PARCELS[[#This Row],[OrderID(ORDERS)]],ORDERS[[OrderID]:[ATA]],11,FALSE)</f>
        <v>44447</v>
      </c>
    </row>
    <row r="11111" spans="1:7" ht="15.75" customHeight="1" x14ac:dyDescent="0.25">
      <c r="A11111">
        <v>11110</v>
      </c>
      <c r="B11111">
        <v>8236</v>
      </c>
      <c r="C11111">
        <v>21</v>
      </c>
      <c r="D11111" s="35">
        <v>1</v>
      </c>
      <c r="E11111">
        <v>1</v>
      </c>
      <c r="F11111">
        <v>3.5</v>
      </c>
      <c r="G11111" s="12">
        <f>VLOOKUP(PARCELS[[#This Row],[OrderID(ORDERS)]],ORDERS[[OrderID]:[ATA]],11,FALSE)</f>
        <v>44447</v>
      </c>
    </row>
    <row r="11112" spans="1:7" ht="15.75" customHeight="1" x14ac:dyDescent="0.25">
      <c r="A11112">
        <v>11111</v>
      </c>
      <c r="B11112">
        <v>8237</v>
      </c>
      <c r="C11112">
        <v>15</v>
      </c>
      <c r="D11112" s="35">
        <v>6</v>
      </c>
      <c r="E11112">
        <v>1</v>
      </c>
      <c r="F11112">
        <v>1.9</v>
      </c>
      <c r="G11112" s="12">
        <f>VLOOKUP(PARCELS[[#This Row],[OrderID(ORDERS)]],ORDERS[[OrderID]:[ATA]],11,FALSE)</f>
        <v>44448</v>
      </c>
    </row>
    <row r="11113" spans="1:7" ht="15.75" customHeight="1" x14ac:dyDescent="0.25">
      <c r="A11113">
        <v>11112</v>
      </c>
      <c r="B11113">
        <v>8238</v>
      </c>
      <c r="C11113">
        <v>16</v>
      </c>
      <c r="D11113" s="35">
        <v>6</v>
      </c>
      <c r="E11113">
        <v>1</v>
      </c>
      <c r="F11113">
        <v>1</v>
      </c>
      <c r="G11113" s="12">
        <f>VLOOKUP(PARCELS[[#This Row],[OrderID(ORDERS)]],ORDERS[[OrderID]:[ATA]],11,FALSE)</f>
        <v>44446</v>
      </c>
    </row>
    <row r="11114" spans="1:7" ht="15.75" customHeight="1" x14ac:dyDescent="0.25">
      <c r="A11114">
        <v>11119</v>
      </c>
      <c r="B11114">
        <v>8243</v>
      </c>
      <c r="C11114">
        <v>21</v>
      </c>
      <c r="D11114" s="35">
        <v>7</v>
      </c>
      <c r="E11114">
        <v>1</v>
      </c>
      <c r="F11114">
        <v>18.2</v>
      </c>
      <c r="G11114" s="12">
        <f>VLOOKUP(PARCELS[[#This Row],[OrderID(ORDERS)]],ORDERS[[OrderID]:[ATA]],11,FALSE)</f>
        <v>44445</v>
      </c>
    </row>
    <row r="11115" spans="1:7" ht="15.75" customHeight="1" x14ac:dyDescent="0.25">
      <c r="A11115">
        <v>11114</v>
      </c>
      <c r="B11115">
        <v>8240</v>
      </c>
      <c r="C11115">
        <v>3</v>
      </c>
      <c r="D11115" s="35">
        <v>2</v>
      </c>
      <c r="E11115">
        <v>1</v>
      </c>
      <c r="F11115">
        <v>17.899999999999999</v>
      </c>
      <c r="G11115" s="12">
        <f>VLOOKUP(PARCELS[[#This Row],[OrderID(ORDERS)]],ORDERS[[OrderID]:[ATA]],11,FALSE)</f>
        <v>44448</v>
      </c>
    </row>
    <row r="11116" spans="1:7" ht="15.75" customHeight="1" x14ac:dyDescent="0.25">
      <c r="A11116">
        <v>11115</v>
      </c>
      <c r="B11116">
        <v>8241</v>
      </c>
      <c r="C11116">
        <v>2</v>
      </c>
      <c r="D11116" s="35">
        <v>8</v>
      </c>
      <c r="E11116">
        <v>1</v>
      </c>
      <c r="F11116">
        <v>7.8</v>
      </c>
      <c r="G11116" s="12">
        <f>VLOOKUP(PARCELS[[#This Row],[OrderID(ORDERS)]],ORDERS[[OrderID]:[ATA]],11,FALSE)</f>
        <v>44449</v>
      </c>
    </row>
    <row r="11117" spans="1:7" ht="15.75" customHeight="1" x14ac:dyDescent="0.25">
      <c r="A11117">
        <v>11116</v>
      </c>
      <c r="B11117">
        <v>8242</v>
      </c>
      <c r="C11117">
        <v>7</v>
      </c>
      <c r="D11117" s="35">
        <v>9</v>
      </c>
      <c r="E11117">
        <v>1</v>
      </c>
      <c r="F11117">
        <v>1.1000000000000001</v>
      </c>
      <c r="G11117" s="12">
        <f>VLOOKUP(PARCELS[[#This Row],[OrderID(ORDERS)]],ORDERS[[OrderID]:[ATA]],11,FALSE)</f>
        <v>44446</v>
      </c>
    </row>
    <row r="11118" spans="1:7" ht="15.75" customHeight="1" x14ac:dyDescent="0.25">
      <c r="A11118">
        <v>11117</v>
      </c>
      <c r="B11118">
        <v>8242</v>
      </c>
      <c r="C11118">
        <v>7</v>
      </c>
      <c r="D11118" s="35">
        <v>7</v>
      </c>
      <c r="E11118">
        <v>1</v>
      </c>
      <c r="F11118">
        <v>10.8</v>
      </c>
      <c r="G11118" s="12">
        <f>VLOOKUP(PARCELS[[#This Row],[OrderID(ORDERS)]],ORDERS[[OrderID]:[ATA]],11,FALSE)</f>
        <v>44446</v>
      </c>
    </row>
    <row r="11119" spans="1:7" ht="15.75" customHeight="1" x14ac:dyDescent="0.25">
      <c r="A11119">
        <v>11118</v>
      </c>
      <c r="B11119">
        <v>8242</v>
      </c>
      <c r="C11119">
        <v>7</v>
      </c>
      <c r="D11119" s="35">
        <v>9</v>
      </c>
      <c r="E11119">
        <v>0</v>
      </c>
      <c r="F11119">
        <v>15.9</v>
      </c>
      <c r="G11119" s="12">
        <f>VLOOKUP(PARCELS[[#This Row],[OrderID(ORDERS)]],ORDERS[[OrderID]:[ATA]],11,FALSE)</f>
        <v>44446</v>
      </c>
    </row>
    <row r="11120" spans="1:7" ht="15.75" customHeight="1" x14ac:dyDescent="0.25">
      <c r="A11120">
        <v>11122</v>
      </c>
      <c r="B11120">
        <v>8246</v>
      </c>
      <c r="C11120">
        <v>3</v>
      </c>
      <c r="D11120" s="35">
        <v>7</v>
      </c>
      <c r="E11120">
        <v>1</v>
      </c>
      <c r="F11120">
        <v>12.1</v>
      </c>
      <c r="G11120" s="12">
        <f>VLOOKUP(PARCELS[[#This Row],[OrderID(ORDERS)]],ORDERS[[OrderID]:[ATA]],11,FALSE)</f>
        <v>44446</v>
      </c>
    </row>
    <row r="11121" spans="1:7" ht="15.75" customHeight="1" x14ac:dyDescent="0.25">
      <c r="A11121">
        <v>11120</v>
      </c>
      <c r="B11121">
        <v>8244</v>
      </c>
      <c r="C11121">
        <v>1</v>
      </c>
      <c r="D11121" s="35">
        <v>9</v>
      </c>
      <c r="E11121">
        <v>1</v>
      </c>
      <c r="F11121">
        <v>2.4</v>
      </c>
      <c r="G11121" s="12">
        <f>VLOOKUP(PARCELS[[#This Row],[OrderID(ORDERS)]],ORDERS[[OrderID]:[ATA]],11,FALSE)</f>
        <v>44446</v>
      </c>
    </row>
    <row r="11122" spans="1:7" ht="15.75" customHeight="1" x14ac:dyDescent="0.25">
      <c r="A11122">
        <v>11121</v>
      </c>
      <c r="B11122">
        <v>8245</v>
      </c>
      <c r="C11122">
        <v>11</v>
      </c>
      <c r="D11122" s="35">
        <v>9</v>
      </c>
      <c r="E11122">
        <v>1</v>
      </c>
      <c r="F11122">
        <v>7.4</v>
      </c>
      <c r="G11122" s="12">
        <f>VLOOKUP(PARCELS[[#This Row],[OrderID(ORDERS)]],ORDERS[[OrderID]:[ATA]],11,FALSE)</f>
        <v>44445</v>
      </c>
    </row>
    <row r="11123" spans="1:7" ht="15.75" customHeight="1" x14ac:dyDescent="0.25">
      <c r="A11123">
        <v>11128</v>
      </c>
      <c r="B11123">
        <v>8251</v>
      </c>
      <c r="C11123">
        <v>19</v>
      </c>
      <c r="D11123" s="35">
        <v>7</v>
      </c>
      <c r="E11123">
        <v>0</v>
      </c>
      <c r="F11123">
        <v>7.8</v>
      </c>
      <c r="G11123" s="12">
        <f>VLOOKUP(PARCELS[[#This Row],[OrderID(ORDERS)]],ORDERS[[OrderID]:[ATA]],11,FALSE)</f>
        <v>44448</v>
      </c>
    </row>
    <row r="11124" spans="1:7" ht="15.75" customHeight="1" x14ac:dyDescent="0.25">
      <c r="A11124">
        <v>11123</v>
      </c>
      <c r="B11124">
        <v>8247</v>
      </c>
      <c r="C11124">
        <v>18</v>
      </c>
      <c r="D11124" s="35">
        <v>6</v>
      </c>
      <c r="E11124">
        <v>1</v>
      </c>
      <c r="F11124">
        <v>17.899999999999999</v>
      </c>
      <c r="G11124" s="12">
        <f>VLOOKUP(PARCELS[[#This Row],[OrderID(ORDERS)]],ORDERS[[OrderID]:[ATA]],11,FALSE)</f>
        <v>44447</v>
      </c>
    </row>
    <row r="11125" spans="1:7" ht="15.75" customHeight="1" x14ac:dyDescent="0.25">
      <c r="A11125">
        <v>11124</v>
      </c>
      <c r="B11125">
        <v>8248</v>
      </c>
      <c r="C11125">
        <v>3</v>
      </c>
      <c r="D11125" s="35">
        <v>5</v>
      </c>
      <c r="E11125">
        <v>1</v>
      </c>
      <c r="F11125">
        <v>4.8</v>
      </c>
      <c r="G11125" s="12">
        <f>VLOOKUP(PARCELS[[#This Row],[OrderID(ORDERS)]],ORDERS[[OrderID]:[ATA]],11,FALSE)</f>
        <v>44452</v>
      </c>
    </row>
    <row r="11126" spans="1:7" ht="15.75" customHeight="1" x14ac:dyDescent="0.25">
      <c r="A11126">
        <v>11125</v>
      </c>
      <c r="B11126">
        <v>8249</v>
      </c>
      <c r="C11126">
        <v>1</v>
      </c>
      <c r="D11126" s="35">
        <v>9</v>
      </c>
      <c r="E11126">
        <v>1</v>
      </c>
      <c r="F11126">
        <v>10.1</v>
      </c>
      <c r="G11126" s="12">
        <f>VLOOKUP(PARCELS[[#This Row],[OrderID(ORDERS)]],ORDERS[[OrderID]:[ATA]],11,FALSE)</f>
        <v>44451</v>
      </c>
    </row>
    <row r="11127" spans="1:7" ht="15.75" customHeight="1" x14ac:dyDescent="0.25">
      <c r="A11127">
        <v>11126</v>
      </c>
      <c r="B11127">
        <v>8249</v>
      </c>
      <c r="C11127">
        <v>1</v>
      </c>
      <c r="D11127" s="35">
        <v>6</v>
      </c>
      <c r="E11127">
        <v>1</v>
      </c>
      <c r="F11127">
        <v>8</v>
      </c>
      <c r="G11127" s="12">
        <f>VLOOKUP(PARCELS[[#This Row],[OrderID(ORDERS)]],ORDERS[[OrderID]:[ATA]],11,FALSE)</f>
        <v>44451</v>
      </c>
    </row>
    <row r="11128" spans="1:7" ht="15.75" customHeight="1" x14ac:dyDescent="0.25">
      <c r="A11128">
        <v>11127</v>
      </c>
      <c r="B11128">
        <v>8250</v>
      </c>
      <c r="C11128">
        <v>13</v>
      </c>
      <c r="D11128" s="35">
        <v>6</v>
      </c>
      <c r="E11128">
        <v>1</v>
      </c>
      <c r="F11128">
        <v>4.0999999999999996</v>
      </c>
      <c r="G11128" s="12">
        <f>VLOOKUP(PARCELS[[#This Row],[OrderID(ORDERS)]],ORDERS[[OrderID]:[ATA]],11,FALSE)</f>
        <v>44446</v>
      </c>
    </row>
    <row r="11129" spans="1:7" ht="15.75" customHeight="1" x14ac:dyDescent="0.25">
      <c r="A11129">
        <v>11113</v>
      </c>
      <c r="B11129">
        <v>8239</v>
      </c>
      <c r="C11129">
        <v>19</v>
      </c>
      <c r="D11129" s="35">
        <v>7</v>
      </c>
      <c r="E11129">
        <v>1</v>
      </c>
      <c r="F11129">
        <v>12.7</v>
      </c>
      <c r="G11129" s="12">
        <f>VLOOKUP(PARCELS[[#This Row],[OrderID(ORDERS)]],ORDERS[[OrderID]:[ATA]],11,FALSE)</f>
        <v>44449</v>
      </c>
    </row>
    <row r="11130" spans="1:7" ht="15.75" customHeight="1" x14ac:dyDescent="0.25">
      <c r="A11130">
        <v>11129</v>
      </c>
      <c r="B11130">
        <v>8252</v>
      </c>
      <c r="C11130">
        <v>6</v>
      </c>
      <c r="D11130" s="35">
        <v>6</v>
      </c>
      <c r="E11130">
        <v>1</v>
      </c>
      <c r="F11130">
        <v>11.8</v>
      </c>
      <c r="G11130" s="12">
        <f>VLOOKUP(PARCELS[[#This Row],[OrderID(ORDERS)]],ORDERS[[OrderID]:[ATA]],11,FALSE)</f>
        <v>44452</v>
      </c>
    </row>
    <row r="11131" spans="1:7" ht="15.75" customHeight="1" x14ac:dyDescent="0.25">
      <c r="A11131">
        <v>11130</v>
      </c>
      <c r="B11131">
        <v>8253</v>
      </c>
      <c r="C11131">
        <v>14</v>
      </c>
      <c r="D11131" s="35">
        <v>8</v>
      </c>
      <c r="E11131">
        <v>1</v>
      </c>
      <c r="F11131">
        <v>16.399999999999999</v>
      </c>
      <c r="G11131" s="12">
        <f>VLOOKUP(PARCELS[[#This Row],[OrderID(ORDERS)]],ORDERS[[OrderID]:[ATA]],11,FALSE)</f>
        <v>44448</v>
      </c>
    </row>
    <row r="11132" spans="1:7" ht="15.75" customHeight="1" x14ac:dyDescent="0.25">
      <c r="A11132">
        <v>11131</v>
      </c>
      <c r="B11132">
        <v>8254</v>
      </c>
      <c r="C11132">
        <v>7</v>
      </c>
      <c r="D11132" s="35">
        <v>8</v>
      </c>
      <c r="E11132">
        <v>1</v>
      </c>
      <c r="F11132">
        <v>12.6</v>
      </c>
      <c r="G11132" s="12">
        <f>VLOOKUP(PARCELS[[#This Row],[OrderID(ORDERS)]],ORDERS[[OrderID]:[ATA]],11,FALSE)</f>
        <v>44453</v>
      </c>
    </row>
    <row r="11133" spans="1:7" ht="15.75" customHeight="1" x14ac:dyDescent="0.25">
      <c r="A11133">
        <v>11132</v>
      </c>
      <c r="B11133">
        <v>8254</v>
      </c>
      <c r="C11133">
        <v>7</v>
      </c>
      <c r="D11133" s="35">
        <v>4</v>
      </c>
      <c r="E11133">
        <v>1</v>
      </c>
      <c r="F11133">
        <v>5.2</v>
      </c>
      <c r="G11133" s="12">
        <f>VLOOKUP(PARCELS[[#This Row],[OrderID(ORDERS)]],ORDERS[[OrderID]:[ATA]],11,FALSE)</f>
        <v>44453</v>
      </c>
    </row>
    <row r="11134" spans="1:7" ht="15.75" customHeight="1" x14ac:dyDescent="0.25">
      <c r="A11134">
        <v>11133</v>
      </c>
      <c r="B11134">
        <v>8254</v>
      </c>
      <c r="C11134">
        <v>7</v>
      </c>
      <c r="D11134" s="35">
        <v>6</v>
      </c>
      <c r="E11134">
        <v>0</v>
      </c>
      <c r="F11134">
        <v>8.1999999999999993</v>
      </c>
      <c r="G11134" s="12">
        <f>VLOOKUP(PARCELS[[#This Row],[OrderID(ORDERS)]],ORDERS[[OrderID]:[ATA]],11,FALSE)</f>
        <v>44453</v>
      </c>
    </row>
    <row r="11135" spans="1:7" ht="15.75" customHeight="1" x14ac:dyDescent="0.25">
      <c r="A11135">
        <v>11134</v>
      </c>
      <c r="B11135">
        <v>8255</v>
      </c>
      <c r="C11135">
        <v>7</v>
      </c>
      <c r="D11135" s="35">
        <v>3</v>
      </c>
      <c r="E11135">
        <v>1</v>
      </c>
      <c r="F11135">
        <v>16.5</v>
      </c>
      <c r="G11135" s="12">
        <f>VLOOKUP(PARCELS[[#This Row],[OrderID(ORDERS)]],ORDERS[[OrderID]:[ATA]],11,FALSE)</f>
        <v>44451</v>
      </c>
    </row>
    <row r="11136" spans="1:7" ht="15.75" customHeight="1" x14ac:dyDescent="0.25">
      <c r="A11136">
        <v>11138</v>
      </c>
      <c r="B11136">
        <v>8258</v>
      </c>
      <c r="C11136">
        <v>18</v>
      </c>
      <c r="D11136" s="35">
        <v>7</v>
      </c>
      <c r="E11136">
        <v>1</v>
      </c>
      <c r="F11136">
        <v>1</v>
      </c>
      <c r="G11136" s="12">
        <f>VLOOKUP(PARCELS[[#This Row],[OrderID(ORDERS)]],ORDERS[[OrderID]:[ATA]],11,FALSE)</f>
        <v>44451</v>
      </c>
    </row>
    <row r="11137" spans="1:7" ht="15.75" customHeight="1" x14ac:dyDescent="0.25">
      <c r="A11137">
        <v>11135</v>
      </c>
      <c r="B11137">
        <v>8256</v>
      </c>
      <c r="C11137">
        <v>4</v>
      </c>
      <c r="D11137" s="35">
        <v>7</v>
      </c>
      <c r="E11137">
        <v>1</v>
      </c>
      <c r="F11137">
        <v>20</v>
      </c>
      <c r="G11137" s="12">
        <f>VLOOKUP(PARCELS[[#This Row],[OrderID(ORDERS)]],ORDERS[[OrderID]:[ATA]],11,FALSE)</f>
        <v>44454</v>
      </c>
    </row>
    <row r="11138" spans="1:7" ht="15.75" customHeight="1" x14ac:dyDescent="0.25">
      <c r="A11138">
        <v>11137</v>
      </c>
      <c r="B11138">
        <v>8257</v>
      </c>
      <c r="C11138">
        <v>9</v>
      </c>
      <c r="D11138" s="35">
        <v>2</v>
      </c>
      <c r="E11138">
        <v>0</v>
      </c>
      <c r="F11138">
        <v>1.8</v>
      </c>
      <c r="G11138" s="12">
        <f>VLOOKUP(PARCELS[[#This Row],[OrderID(ORDERS)]],ORDERS[[OrderID]:[ATA]],11,FALSE)</f>
        <v>44450</v>
      </c>
    </row>
    <row r="11139" spans="1:7" ht="15.75" customHeight="1" x14ac:dyDescent="0.25">
      <c r="A11139">
        <v>11136</v>
      </c>
      <c r="B11139">
        <v>8256</v>
      </c>
      <c r="C11139">
        <v>4</v>
      </c>
      <c r="D11139" s="35">
        <v>7</v>
      </c>
      <c r="E11139">
        <v>1</v>
      </c>
      <c r="F11139">
        <v>7.7</v>
      </c>
      <c r="G11139" s="12">
        <f>VLOOKUP(PARCELS[[#This Row],[OrderID(ORDERS)]],ORDERS[[OrderID]:[ATA]],11,FALSE)</f>
        <v>44454</v>
      </c>
    </row>
    <row r="11140" spans="1:7" ht="15.75" customHeight="1" x14ac:dyDescent="0.25">
      <c r="A11140">
        <v>11139</v>
      </c>
      <c r="B11140">
        <v>8259</v>
      </c>
      <c r="C11140">
        <v>8</v>
      </c>
      <c r="D11140" s="35">
        <v>1</v>
      </c>
      <c r="E11140">
        <v>1</v>
      </c>
      <c r="F11140">
        <v>3.3</v>
      </c>
      <c r="G11140" s="12">
        <f>VLOOKUP(PARCELS[[#This Row],[OrderID(ORDERS)]],ORDERS[[OrderID]:[ATA]],11,FALSE)</f>
        <v>44454</v>
      </c>
    </row>
    <row r="11141" spans="1:7" ht="15.75" customHeight="1" x14ac:dyDescent="0.25">
      <c r="A11141">
        <v>11140</v>
      </c>
      <c r="B11141">
        <v>8259</v>
      </c>
      <c r="C11141">
        <v>8</v>
      </c>
      <c r="D11141" s="35">
        <v>1</v>
      </c>
      <c r="E11141">
        <v>1</v>
      </c>
      <c r="F11141">
        <v>0.8</v>
      </c>
      <c r="G11141" s="12">
        <f>VLOOKUP(PARCELS[[#This Row],[OrderID(ORDERS)]],ORDERS[[OrderID]:[ATA]],11,FALSE)</f>
        <v>44454</v>
      </c>
    </row>
    <row r="11142" spans="1:7" ht="15.75" customHeight="1" x14ac:dyDescent="0.25">
      <c r="A11142">
        <v>11141</v>
      </c>
      <c r="B11142">
        <v>8260</v>
      </c>
      <c r="C11142">
        <v>21</v>
      </c>
      <c r="D11142" s="35">
        <v>2</v>
      </c>
      <c r="E11142">
        <v>1</v>
      </c>
      <c r="F11142">
        <v>8</v>
      </c>
      <c r="G11142" s="12">
        <f>VLOOKUP(PARCELS[[#This Row],[OrderID(ORDERS)]],ORDERS[[OrderID]:[ATA]],11,FALSE)</f>
        <v>44450</v>
      </c>
    </row>
    <row r="11143" spans="1:7" ht="15.75" customHeight="1" x14ac:dyDescent="0.25">
      <c r="A11143">
        <v>11142</v>
      </c>
      <c r="B11143">
        <v>8261</v>
      </c>
      <c r="C11143">
        <v>17</v>
      </c>
      <c r="D11143" s="35">
        <v>1</v>
      </c>
      <c r="E11143">
        <v>1</v>
      </c>
      <c r="F11143">
        <v>11.2</v>
      </c>
      <c r="G11143" s="12">
        <f>VLOOKUP(PARCELS[[#This Row],[OrderID(ORDERS)]],ORDERS[[OrderID]:[ATA]],11,FALSE)</f>
        <v>44453</v>
      </c>
    </row>
    <row r="11144" spans="1:7" ht="15.75" customHeight="1" x14ac:dyDescent="0.25">
      <c r="A11144">
        <v>11143</v>
      </c>
      <c r="B11144">
        <v>8262</v>
      </c>
      <c r="C11144">
        <v>6</v>
      </c>
      <c r="D11144" s="35">
        <v>1</v>
      </c>
      <c r="E11144">
        <v>1</v>
      </c>
      <c r="F11144">
        <v>0.5</v>
      </c>
      <c r="G11144" s="12">
        <f>VLOOKUP(PARCELS[[#This Row],[OrderID(ORDERS)]],ORDERS[[OrderID]:[ATA]],11,FALSE)</f>
        <v>44452</v>
      </c>
    </row>
    <row r="11145" spans="1:7" ht="15.75" customHeight="1" x14ac:dyDescent="0.25">
      <c r="A11145">
        <v>11144</v>
      </c>
      <c r="B11145">
        <v>8263</v>
      </c>
      <c r="C11145">
        <v>21</v>
      </c>
      <c r="D11145" s="35">
        <v>8</v>
      </c>
      <c r="E11145">
        <v>1</v>
      </c>
      <c r="F11145">
        <v>6.3</v>
      </c>
      <c r="G11145" s="12">
        <f>VLOOKUP(PARCELS[[#This Row],[OrderID(ORDERS)]],ORDERS[[OrderID]:[ATA]],11,FALSE)</f>
        <v>44450</v>
      </c>
    </row>
    <row r="11146" spans="1:7" ht="15.75" customHeight="1" x14ac:dyDescent="0.25">
      <c r="A11146">
        <v>11145</v>
      </c>
      <c r="B11146">
        <v>8264</v>
      </c>
      <c r="C11146">
        <v>9</v>
      </c>
      <c r="D11146" s="35">
        <v>2</v>
      </c>
      <c r="E11146">
        <v>1</v>
      </c>
      <c r="F11146">
        <v>2.7</v>
      </c>
      <c r="G11146" s="12">
        <f>VLOOKUP(PARCELS[[#This Row],[OrderID(ORDERS)]],ORDERS[[OrderID]:[ATA]],11,FALSE)</f>
        <v>44451</v>
      </c>
    </row>
    <row r="11147" spans="1:7" ht="15.75" customHeight="1" x14ac:dyDescent="0.25">
      <c r="A11147">
        <v>11146</v>
      </c>
      <c r="B11147">
        <v>8264</v>
      </c>
      <c r="C11147">
        <v>9</v>
      </c>
      <c r="D11147" s="35">
        <v>2</v>
      </c>
      <c r="E11147">
        <v>1</v>
      </c>
      <c r="F11147">
        <v>15.1</v>
      </c>
      <c r="G11147" s="12">
        <f>VLOOKUP(PARCELS[[#This Row],[OrderID(ORDERS)]],ORDERS[[OrderID]:[ATA]],11,FALSE)</f>
        <v>44451</v>
      </c>
    </row>
    <row r="11148" spans="1:7" ht="15.75" customHeight="1" x14ac:dyDescent="0.25">
      <c r="A11148">
        <v>11147</v>
      </c>
      <c r="B11148">
        <v>8265</v>
      </c>
      <c r="C11148">
        <v>14</v>
      </c>
      <c r="D11148" s="35">
        <v>1</v>
      </c>
      <c r="E11148">
        <v>1</v>
      </c>
      <c r="F11148">
        <v>6</v>
      </c>
      <c r="G11148" s="12">
        <f>VLOOKUP(PARCELS[[#This Row],[OrderID(ORDERS)]],ORDERS[[OrderID]:[ATA]],11,FALSE)</f>
        <v>44458</v>
      </c>
    </row>
    <row r="11149" spans="1:7" ht="15.75" customHeight="1" x14ac:dyDescent="0.25">
      <c r="A11149">
        <v>11148</v>
      </c>
      <c r="B11149">
        <v>8265</v>
      </c>
      <c r="C11149">
        <v>14</v>
      </c>
      <c r="D11149" s="35">
        <v>4</v>
      </c>
      <c r="E11149">
        <v>1</v>
      </c>
      <c r="F11149">
        <v>9.3000000000000007</v>
      </c>
      <c r="G11149" s="12">
        <f>VLOOKUP(PARCELS[[#This Row],[OrderID(ORDERS)]],ORDERS[[OrderID]:[ATA]],11,FALSE)</f>
        <v>44458</v>
      </c>
    </row>
    <row r="11150" spans="1:7" ht="15.75" customHeight="1" x14ac:dyDescent="0.25">
      <c r="A11150">
        <v>11149</v>
      </c>
      <c r="B11150">
        <v>8266</v>
      </c>
      <c r="C11150">
        <v>10</v>
      </c>
      <c r="D11150" s="35">
        <v>5</v>
      </c>
      <c r="E11150">
        <v>1</v>
      </c>
      <c r="F11150">
        <v>14.2</v>
      </c>
      <c r="G11150" s="12">
        <f>VLOOKUP(PARCELS[[#This Row],[OrderID(ORDERS)]],ORDERS[[OrderID]:[ATA]],11,FALSE)</f>
        <v>44457</v>
      </c>
    </row>
    <row r="11151" spans="1:7" ht="15.75" customHeight="1" x14ac:dyDescent="0.25">
      <c r="A11151">
        <v>11150</v>
      </c>
      <c r="B11151">
        <v>8266</v>
      </c>
      <c r="C11151">
        <v>10</v>
      </c>
      <c r="D11151" s="35">
        <v>6</v>
      </c>
      <c r="E11151">
        <v>1</v>
      </c>
      <c r="F11151">
        <v>7.5</v>
      </c>
      <c r="G11151" s="12">
        <f>VLOOKUP(PARCELS[[#This Row],[OrderID(ORDERS)]],ORDERS[[OrderID]:[ATA]],11,FALSE)</f>
        <v>44457</v>
      </c>
    </row>
    <row r="11152" spans="1:7" ht="15.75" customHeight="1" x14ac:dyDescent="0.25">
      <c r="A11152">
        <v>11151</v>
      </c>
      <c r="B11152">
        <v>8267</v>
      </c>
      <c r="C11152">
        <v>9</v>
      </c>
      <c r="D11152" s="35">
        <v>5</v>
      </c>
      <c r="E11152">
        <v>0</v>
      </c>
      <c r="F11152">
        <v>8.6999999999999993</v>
      </c>
      <c r="G11152" s="12">
        <f>VLOOKUP(PARCELS[[#This Row],[OrderID(ORDERS)]],ORDERS[[OrderID]:[ATA]],11,FALSE)</f>
        <v>44454</v>
      </c>
    </row>
    <row r="11153" spans="1:7" ht="15.75" customHeight="1" x14ac:dyDescent="0.25">
      <c r="A11153">
        <v>11152</v>
      </c>
      <c r="B11153">
        <v>8268</v>
      </c>
      <c r="C11153">
        <v>13</v>
      </c>
      <c r="D11153" s="35">
        <v>6</v>
      </c>
      <c r="E11153">
        <v>1</v>
      </c>
      <c r="F11153">
        <v>9</v>
      </c>
      <c r="G11153" s="12">
        <f>VLOOKUP(PARCELS[[#This Row],[OrderID(ORDERS)]],ORDERS[[OrderID]:[ATA]],11,FALSE)</f>
        <v>44460</v>
      </c>
    </row>
    <row r="11154" spans="1:7" ht="15.75" customHeight="1" x14ac:dyDescent="0.25">
      <c r="A11154">
        <v>11153</v>
      </c>
      <c r="B11154">
        <v>8269</v>
      </c>
      <c r="C11154">
        <v>8</v>
      </c>
      <c r="D11154" s="35">
        <v>1</v>
      </c>
      <c r="E11154">
        <v>1</v>
      </c>
      <c r="F11154">
        <v>10.199999999999999</v>
      </c>
      <c r="G11154" s="12">
        <f>VLOOKUP(PARCELS[[#This Row],[OrderID(ORDERS)]],ORDERS[[OrderID]:[ATA]],11,FALSE)</f>
        <v>44456</v>
      </c>
    </row>
    <row r="11155" spans="1:7" ht="15.75" customHeight="1" x14ac:dyDescent="0.25">
      <c r="A11155">
        <v>11154</v>
      </c>
      <c r="B11155">
        <v>8270</v>
      </c>
      <c r="C11155">
        <v>2</v>
      </c>
      <c r="D11155" s="35">
        <v>1</v>
      </c>
      <c r="E11155">
        <v>1</v>
      </c>
      <c r="F11155">
        <v>11.8</v>
      </c>
      <c r="G11155" s="12">
        <f>VLOOKUP(PARCELS[[#This Row],[OrderID(ORDERS)]],ORDERS[[OrderID]:[ATA]],11,FALSE)</f>
        <v>44458</v>
      </c>
    </row>
    <row r="11156" spans="1:7" ht="15.75" customHeight="1" x14ac:dyDescent="0.25">
      <c r="A11156">
        <v>11155</v>
      </c>
      <c r="B11156">
        <v>8271</v>
      </c>
      <c r="C11156">
        <v>8</v>
      </c>
      <c r="D11156" s="35">
        <v>9</v>
      </c>
      <c r="E11156">
        <v>1</v>
      </c>
      <c r="F11156">
        <v>19</v>
      </c>
      <c r="G11156" s="12">
        <f>VLOOKUP(PARCELS[[#This Row],[OrderID(ORDERS)]],ORDERS[[OrderID]:[ATA]],11,FALSE)</f>
        <v>44457</v>
      </c>
    </row>
    <row r="11157" spans="1:7" ht="15.75" customHeight="1" x14ac:dyDescent="0.25">
      <c r="A11157">
        <v>11156</v>
      </c>
      <c r="B11157">
        <v>8271</v>
      </c>
      <c r="C11157">
        <v>8</v>
      </c>
      <c r="D11157" s="35">
        <v>1</v>
      </c>
      <c r="E11157">
        <v>1</v>
      </c>
      <c r="F11157">
        <v>14</v>
      </c>
      <c r="G11157" s="12">
        <f>VLOOKUP(PARCELS[[#This Row],[OrderID(ORDERS)]],ORDERS[[OrderID]:[ATA]],11,FALSE)</f>
        <v>44457</v>
      </c>
    </row>
    <row r="11158" spans="1:7" ht="15.75" customHeight="1" x14ac:dyDescent="0.25">
      <c r="A11158">
        <v>11157</v>
      </c>
      <c r="B11158">
        <v>8272</v>
      </c>
      <c r="C11158">
        <v>9</v>
      </c>
      <c r="D11158" s="35">
        <v>7</v>
      </c>
      <c r="E11158">
        <v>1</v>
      </c>
      <c r="F11158">
        <v>17.3</v>
      </c>
      <c r="G11158" s="12">
        <f>VLOOKUP(PARCELS[[#This Row],[OrderID(ORDERS)]],ORDERS[[OrderID]:[ATA]],11,FALSE)</f>
        <v>44454</v>
      </c>
    </row>
    <row r="11159" spans="1:7" ht="15.75" customHeight="1" x14ac:dyDescent="0.25">
      <c r="A11159">
        <v>11158</v>
      </c>
      <c r="B11159">
        <v>8273</v>
      </c>
      <c r="C11159">
        <v>3</v>
      </c>
      <c r="D11159" s="35">
        <v>4</v>
      </c>
      <c r="E11159">
        <v>1</v>
      </c>
      <c r="F11159">
        <v>0.9</v>
      </c>
      <c r="G11159" s="12">
        <f>VLOOKUP(PARCELS[[#This Row],[OrderID(ORDERS)]],ORDERS[[OrderID]:[ATA]],11,FALSE)</f>
        <v>44456</v>
      </c>
    </row>
    <row r="11160" spans="1:7" ht="15.75" customHeight="1" x14ac:dyDescent="0.25">
      <c r="A11160">
        <v>11159</v>
      </c>
      <c r="B11160">
        <v>8274</v>
      </c>
      <c r="C11160">
        <v>2</v>
      </c>
      <c r="D11160" s="35">
        <v>6</v>
      </c>
      <c r="E11160">
        <v>1</v>
      </c>
      <c r="F11160">
        <v>2.5</v>
      </c>
      <c r="G11160" s="12">
        <f>VLOOKUP(PARCELS[[#This Row],[OrderID(ORDERS)]],ORDERS[[OrderID]:[ATA]],11,FALSE)</f>
        <v>44454</v>
      </c>
    </row>
    <row r="11161" spans="1:7" ht="15.75" customHeight="1" x14ac:dyDescent="0.25">
      <c r="A11161">
        <v>11160</v>
      </c>
      <c r="B11161">
        <v>8275</v>
      </c>
      <c r="C11161">
        <v>17</v>
      </c>
      <c r="D11161" s="35">
        <v>8</v>
      </c>
      <c r="E11161">
        <v>1</v>
      </c>
      <c r="F11161">
        <v>18.600000000000001</v>
      </c>
      <c r="G11161" s="12">
        <f>VLOOKUP(PARCELS[[#This Row],[OrderID(ORDERS)]],ORDERS[[OrderID]:[ATA]],11,FALSE)</f>
        <v>44454</v>
      </c>
    </row>
    <row r="11162" spans="1:7" ht="15.75" customHeight="1" x14ac:dyDescent="0.25">
      <c r="A11162">
        <v>11161</v>
      </c>
      <c r="B11162">
        <v>8276</v>
      </c>
      <c r="C11162">
        <v>14</v>
      </c>
      <c r="D11162" s="35">
        <v>9</v>
      </c>
      <c r="E11162">
        <v>1</v>
      </c>
      <c r="F11162">
        <v>0.9</v>
      </c>
      <c r="G11162" s="12">
        <f>VLOOKUP(PARCELS[[#This Row],[OrderID(ORDERS)]],ORDERS[[OrderID]:[ATA]],11,FALSE)</f>
        <v>44458</v>
      </c>
    </row>
    <row r="11163" spans="1:7" ht="15.75" customHeight="1" x14ac:dyDescent="0.25">
      <c r="A11163">
        <v>11162</v>
      </c>
      <c r="B11163">
        <v>8276</v>
      </c>
      <c r="C11163">
        <v>14</v>
      </c>
      <c r="D11163" s="35">
        <v>2</v>
      </c>
      <c r="E11163">
        <v>1</v>
      </c>
      <c r="F11163">
        <v>4.9000000000000004</v>
      </c>
      <c r="G11163" s="12">
        <f>VLOOKUP(PARCELS[[#This Row],[OrderID(ORDERS)]],ORDERS[[OrderID]:[ATA]],11,FALSE)</f>
        <v>44458</v>
      </c>
    </row>
    <row r="11164" spans="1:7" ht="15.75" customHeight="1" x14ac:dyDescent="0.25">
      <c r="A11164">
        <v>11163</v>
      </c>
      <c r="B11164">
        <v>8277</v>
      </c>
      <c r="C11164">
        <v>5</v>
      </c>
      <c r="D11164" s="35">
        <v>9</v>
      </c>
      <c r="E11164">
        <v>1</v>
      </c>
      <c r="F11164">
        <v>13.9</v>
      </c>
      <c r="G11164" s="12">
        <f>VLOOKUP(PARCELS[[#This Row],[OrderID(ORDERS)]],ORDERS[[OrderID]:[ATA]],11,FALSE)</f>
        <v>44456</v>
      </c>
    </row>
    <row r="11165" spans="1:7" ht="15.75" customHeight="1" x14ac:dyDescent="0.25">
      <c r="A11165">
        <v>11164</v>
      </c>
      <c r="B11165">
        <v>8278</v>
      </c>
      <c r="C11165">
        <v>16</v>
      </c>
      <c r="D11165" s="35">
        <v>3</v>
      </c>
      <c r="E11165">
        <v>1</v>
      </c>
      <c r="F11165">
        <v>18.5</v>
      </c>
      <c r="G11165" s="12">
        <f>VLOOKUP(PARCELS[[#This Row],[OrderID(ORDERS)]],ORDERS[[OrderID]:[ATA]],11,FALSE)</f>
        <v>44461</v>
      </c>
    </row>
    <row r="11166" spans="1:7" ht="15.75" customHeight="1" x14ac:dyDescent="0.25">
      <c r="A11166">
        <v>11165</v>
      </c>
      <c r="B11166">
        <v>8279</v>
      </c>
      <c r="C11166">
        <v>20</v>
      </c>
      <c r="D11166" s="35">
        <v>6</v>
      </c>
      <c r="E11166">
        <v>1</v>
      </c>
      <c r="F11166">
        <v>1.3</v>
      </c>
      <c r="G11166" s="12">
        <f>VLOOKUP(PARCELS[[#This Row],[OrderID(ORDERS)]],ORDERS[[OrderID]:[ATA]],11,FALSE)</f>
        <v>44464</v>
      </c>
    </row>
    <row r="11167" spans="1:7" ht="15.75" customHeight="1" x14ac:dyDescent="0.25">
      <c r="A11167">
        <v>11166</v>
      </c>
      <c r="B11167">
        <v>8279</v>
      </c>
      <c r="C11167">
        <v>20</v>
      </c>
      <c r="D11167" s="35">
        <v>6</v>
      </c>
      <c r="E11167">
        <v>1</v>
      </c>
      <c r="F11167">
        <v>17.8</v>
      </c>
      <c r="G11167" s="12">
        <f>VLOOKUP(PARCELS[[#This Row],[OrderID(ORDERS)]],ORDERS[[OrderID]:[ATA]],11,FALSE)</f>
        <v>44464</v>
      </c>
    </row>
    <row r="11168" spans="1:7" ht="15.75" customHeight="1" x14ac:dyDescent="0.25">
      <c r="A11168">
        <v>11167</v>
      </c>
      <c r="B11168">
        <v>8280</v>
      </c>
      <c r="C11168">
        <v>17</v>
      </c>
      <c r="D11168" s="35">
        <v>2</v>
      </c>
      <c r="E11168">
        <v>1</v>
      </c>
      <c r="F11168">
        <v>9.4</v>
      </c>
      <c r="G11168" s="12">
        <f>VLOOKUP(PARCELS[[#This Row],[OrderID(ORDERS)]],ORDERS[[OrderID]:[ATA]],11,FALSE)</f>
        <v>44461</v>
      </c>
    </row>
    <row r="11169" spans="1:7" ht="15.75" customHeight="1" x14ac:dyDescent="0.25">
      <c r="A11169">
        <v>11168</v>
      </c>
      <c r="B11169">
        <v>8281</v>
      </c>
      <c r="C11169">
        <v>12</v>
      </c>
      <c r="D11169" s="35">
        <v>1</v>
      </c>
      <c r="E11169">
        <v>1</v>
      </c>
      <c r="F11169">
        <v>6.1</v>
      </c>
      <c r="G11169" s="12">
        <f>VLOOKUP(PARCELS[[#This Row],[OrderID(ORDERS)]],ORDERS[[OrderID]:[ATA]],11,FALSE)</f>
        <v>44460</v>
      </c>
    </row>
    <row r="11170" spans="1:7" ht="15.75" customHeight="1" x14ac:dyDescent="0.25">
      <c r="A11170">
        <v>11169</v>
      </c>
      <c r="B11170">
        <v>8281</v>
      </c>
      <c r="C11170">
        <v>12</v>
      </c>
      <c r="D11170" s="35">
        <v>2</v>
      </c>
      <c r="E11170">
        <v>1</v>
      </c>
      <c r="F11170">
        <v>12.4</v>
      </c>
      <c r="G11170" s="12">
        <f>VLOOKUP(PARCELS[[#This Row],[OrderID(ORDERS)]],ORDERS[[OrderID]:[ATA]],11,FALSE)</f>
        <v>44460</v>
      </c>
    </row>
    <row r="11171" spans="1:7" ht="15.75" customHeight="1" x14ac:dyDescent="0.25">
      <c r="A11171">
        <v>11170</v>
      </c>
      <c r="B11171">
        <v>8282</v>
      </c>
      <c r="C11171">
        <v>12</v>
      </c>
      <c r="D11171" s="35">
        <v>4</v>
      </c>
      <c r="E11171">
        <v>1</v>
      </c>
      <c r="F11171">
        <v>13.4</v>
      </c>
      <c r="G11171" s="12">
        <f>VLOOKUP(PARCELS[[#This Row],[OrderID(ORDERS)]],ORDERS[[OrderID]:[ATA]],11,FALSE)</f>
        <v>44462</v>
      </c>
    </row>
    <row r="11172" spans="1:7" ht="15.75" customHeight="1" x14ac:dyDescent="0.25">
      <c r="A11172">
        <v>11171</v>
      </c>
      <c r="B11172">
        <v>8283</v>
      </c>
      <c r="C11172">
        <v>11</v>
      </c>
      <c r="D11172" s="35">
        <v>3</v>
      </c>
      <c r="E11172">
        <v>1</v>
      </c>
      <c r="F11172">
        <v>5.8</v>
      </c>
      <c r="G11172" s="12">
        <f>VLOOKUP(PARCELS[[#This Row],[OrderID(ORDERS)]],ORDERS[[OrderID]:[ATA]],11,FALSE)</f>
        <v>44461</v>
      </c>
    </row>
    <row r="11173" spans="1:7" ht="15.75" customHeight="1" x14ac:dyDescent="0.25">
      <c r="A11173">
        <v>11172</v>
      </c>
      <c r="B11173">
        <v>8284</v>
      </c>
      <c r="C11173">
        <v>8</v>
      </c>
      <c r="D11173" s="35">
        <v>3</v>
      </c>
      <c r="E11173">
        <v>0</v>
      </c>
      <c r="F11173">
        <v>0.2</v>
      </c>
      <c r="G11173" s="12">
        <f>VLOOKUP(PARCELS[[#This Row],[OrderID(ORDERS)]],ORDERS[[OrderID]:[ATA]],11,FALSE)</f>
        <v>44459</v>
      </c>
    </row>
    <row r="11174" spans="1:7" ht="15.75" customHeight="1" x14ac:dyDescent="0.25">
      <c r="A11174">
        <v>11173</v>
      </c>
      <c r="B11174">
        <v>8285</v>
      </c>
      <c r="C11174">
        <v>7</v>
      </c>
      <c r="D11174" s="35">
        <v>4</v>
      </c>
      <c r="E11174">
        <v>1</v>
      </c>
      <c r="F11174">
        <v>19.5</v>
      </c>
      <c r="G11174" s="12">
        <f>VLOOKUP(PARCELS[[#This Row],[OrderID(ORDERS)]],ORDERS[[OrderID]:[ATA]],11,FALSE)</f>
        <v>44463</v>
      </c>
    </row>
    <row r="11175" spans="1:7" ht="15.75" customHeight="1" x14ac:dyDescent="0.25">
      <c r="A11175">
        <v>11174</v>
      </c>
      <c r="B11175">
        <v>8286</v>
      </c>
      <c r="C11175">
        <v>1</v>
      </c>
      <c r="D11175" s="35">
        <v>8</v>
      </c>
      <c r="E11175">
        <v>1</v>
      </c>
      <c r="F11175">
        <v>7.6</v>
      </c>
      <c r="G11175" s="12">
        <f>VLOOKUP(PARCELS[[#This Row],[OrderID(ORDERS)]],ORDERS[[OrderID]:[ATA]],11,FALSE)</f>
        <v>44463</v>
      </c>
    </row>
    <row r="11176" spans="1:7" ht="15.75" customHeight="1" x14ac:dyDescent="0.25">
      <c r="A11176">
        <v>11175</v>
      </c>
      <c r="B11176">
        <v>8286</v>
      </c>
      <c r="C11176">
        <v>1</v>
      </c>
      <c r="D11176" s="35">
        <v>9</v>
      </c>
      <c r="E11176">
        <v>1</v>
      </c>
      <c r="F11176">
        <v>15.9</v>
      </c>
      <c r="G11176" s="12">
        <f>VLOOKUP(PARCELS[[#This Row],[OrderID(ORDERS)]],ORDERS[[OrderID]:[ATA]],11,FALSE)</f>
        <v>44463</v>
      </c>
    </row>
    <row r="11177" spans="1:7" ht="15.75" customHeight="1" x14ac:dyDescent="0.25">
      <c r="A11177">
        <v>11176</v>
      </c>
      <c r="B11177">
        <v>8287</v>
      </c>
      <c r="C11177">
        <v>22</v>
      </c>
      <c r="D11177" s="35">
        <v>3</v>
      </c>
      <c r="E11177">
        <v>1</v>
      </c>
      <c r="F11177">
        <v>17.8</v>
      </c>
      <c r="G11177" s="12">
        <f>VLOOKUP(PARCELS[[#This Row],[OrderID(ORDERS)]],ORDERS[[OrderID]:[ATA]],11,FALSE)</f>
        <v>44465</v>
      </c>
    </row>
    <row r="11178" spans="1:7" ht="15.75" customHeight="1" x14ac:dyDescent="0.25">
      <c r="A11178">
        <v>11177</v>
      </c>
      <c r="B11178">
        <v>8288</v>
      </c>
      <c r="C11178">
        <v>16</v>
      </c>
      <c r="D11178" s="35">
        <v>1</v>
      </c>
      <c r="E11178">
        <v>1</v>
      </c>
      <c r="F11178">
        <v>7.7</v>
      </c>
      <c r="G11178" s="12">
        <f>VLOOKUP(PARCELS[[#This Row],[OrderID(ORDERS)]],ORDERS[[OrderID]:[ATA]],11,FALSE)</f>
        <v>44466</v>
      </c>
    </row>
    <row r="11179" spans="1:7" ht="15.75" customHeight="1" x14ac:dyDescent="0.25">
      <c r="A11179">
        <v>11178</v>
      </c>
      <c r="B11179">
        <v>8288</v>
      </c>
      <c r="C11179">
        <v>16</v>
      </c>
      <c r="D11179" s="35">
        <v>1</v>
      </c>
      <c r="E11179">
        <v>1</v>
      </c>
      <c r="F11179">
        <v>13</v>
      </c>
      <c r="G11179" s="12">
        <f>VLOOKUP(PARCELS[[#This Row],[OrderID(ORDERS)]],ORDERS[[OrderID]:[ATA]],11,FALSE)</f>
        <v>44466</v>
      </c>
    </row>
    <row r="11180" spans="1:7" ht="15.75" customHeight="1" x14ac:dyDescent="0.25">
      <c r="A11180">
        <v>11179</v>
      </c>
      <c r="B11180">
        <v>8288</v>
      </c>
      <c r="C11180">
        <v>16</v>
      </c>
      <c r="D11180" s="35">
        <v>6</v>
      </c>
      <c r="E11180">
        <v>1</v>
      </c>
      <c r="F11180">
        <v>9.1999999999999993</v>
      </c>
      <c r="G11180" s="12">
        <f>VLOOKUP(PARCELS[[#This Row],[OrderID(ORDERS)]],ORDERS[[OrderID]:[ATA]],11,FALSE)</f>
        <v>44466</v>
      </c>
    </row>
    <row r="11181" spans="1:7" ht="15.75" customHeight="1" x14ac:dyDescent="0.25">
      <c r="A11181">
        <v>11180</v>
      </c>
      <c r="B11181">
        <v>8289</v>
      </c>
      <c r="C11181">
        <v>15</v>
      </c>
      <c r="D11181" s="35">
        <v>9</v>
      </c>
      <c r="E11181">
        <v>1</v>
      </c>
      <c r="F11181">
        <v>12.1</v>
      </c>
      <c r="G11181" s="12">
        <f>VLOOKUP(PARCELS[[#This Row],[OrderID(ORDERS)]],ORDERS[[OrderID]:[ATA]],11,FALSE)</f>
        <v>44463</v>
      </c>
    </row>
    <row r="11182" spans="1:7" ht="15.75" customHeight="1" x14ac:dyDescent="0.25">
      <c r="A11182">
        <v>11181</v>
      </c>
      <c r="B11182">
        <v>8289</v>
      </c>
      <c r="C11182">
        <v>15</v>
      </c>
      <c r="D11182" s="35">
        <v>8</v>
      </c>
      <c r="E11182">
        <v>1</v>
      </c>
      <c r="F11182">
        <v>15.8</v>
      </c>
      <c r="G11182" s="12">
        <f>VLOOKUP(PARCELS[[#This Row],[OrderID(ORDERS)]],ORDERS[[OrderID]:[ATA]],11,FALSE)</f>
        <v>44463</v>
      </c>
    </row>
    <row r="11183" spans="1:7" ht="15.75" customHeight="1" x14ac:dyDescent="0.25">
      <c r="A11183">
        <v>11182</v>
      </c>
      <c r="B11183">
        <v>8290</v>
      </c>
      <c r="C11183">
        <v>18</v>
      </c>
      <c r="D11183" s="35">
        <v>3</v>
      </c>
      <c r="E11183">
        <v>1</v>
      </c>
      <c r="F11183">
        <v>13.6</v>
      </c>
      <c r="G11183" s="12">
        <f>VLOOKUP(PARCELS[[#This Row],[OrderID(ORDERS)]],ORDERS[[OrderID]:[ATA]],11,FALSE)</f>
        <v>44463</v>
      </c>
    </row>
    <row r="11184" spans="1:7" ht="15.75" customHeight="1" x14ac:dyDescent="0.25">
      <c r="A11184">
        <v>11183</v>
      </c>
      <c r="B11184">
        <v>8290</v>
      </c>
      <c r="C11184">
        <v>18</v>
      </c>
      <c r="D11184" s="35">
        <v>1</v>
      </c>
      <c r="E11184">
        <v>1</v>
      </c>
      <c r="F11184">
        <v>5.2</v>
      </c>
      <c r="G11184" s="12">
        <f>VLOOKUP(PARCELS[[#This Row],[OrderID(ORDERS)]],ORDERS[[OrderID]:[ATA]],11,FALSE)</f>
        <v>44463</v>
      </c>
    </row>
    <row r="11185" spans="1:7" ht="15.75" customHeight="1" x14ac:dyDescent="0.25">
      <c r="A11185">
        <v>11184</v>
      </c>
      <c r="B11185">
        <v>8290</v>
      </c>
      <c r="C11185">
        <v>18</v>
      </c>
      <c r="D11185" s="35">
        <v>7</v>
      </c>
      <c r="E11185">
        <v>1</v>
      </c>
      <c r="F11185">
        <v>9.4</v>
      </c>
      <c r="G11185" s="12">
        <f>VLOOKUP(PARCELS[[#This Row],[OrderID(ORDERS)]],ORDERS[[OrderID]:[ATA]],11,FALSE)</f>
        <v>44463</v>
      </c>
    </row>
    <row r="11186" spans="1:7" ht="15.75" customHeight="1" x14ac:dyDescent="0.25">
      <c r="A11186">
        <v>11185</v>
      </c>
      <c r="B11186">
        <v>8291</v>
      </c>
      <c r="C11186">
        <v>5</v>
      </c>
      <c r="D11186" s="35">
        <v>7</v>
      </c>
      <c r="E11186">
        <v>1</v>
      </c>
      <c r="F11186">
        <v>4.4000000000000004</v>
      </c>
      <c r="G11186" s="12">
        <f>VLOOKUP(PARCELS[[#This Row],[OrderID(ORDERS)]],ORDERS[[OrderID]:[ATA]],11,FALSE)</f>
        <v>44465</v>
      </c>
    </row>
    <row r="11187" spans="1:7" ht="15.75" customHeight="1" x14ac:dyDescent="0.25">
      <c r="A11187">
        <v>11186</v>
      </c>
      <c r="B11187">
        <v>8292</v>
      </c>
      <c r="C11187">
        <v>3</v>
      </c>
      <c r="D11187" s="35">
        <v>6</v>
      </c>
      <c r="E11187">
        <v>1</v>
      </c>
      <c r="F11187">
        <v>4.9000000000000004</v>
      </c>
      <c r="G11187" s="12">
        <f>VLOOKUP(PARCELS[[#This Row],[OrderID(ORDERS)]],ORDERS[[OrderID]:[ATA]],11,FALSE)</f>
        <v>44461</v>
      </c>
    </row>
    <row r="11188" spans="1:7" ht="15.75" customHeight="1" x14ac:dyDescent="0.25">
      <c r="A11188">
        <v>11187</v>
      </c>
      <c r="B11188">
        <v>8292</v>
      </c>
      <c r="C11188">
        <v>3</v>
      </c>
      <c r="D11188" s="35">
        <v>9</v>
      </c>
      <c r="E11188">
        <v>1</v>
      </c>
      <c r="F11188">
        <v>14</v>
      </c>
      <c r="G11188" s="12">
        <f>VLOOKUP(PARCELS[[#This Row],[OrderID(ORDERS)]],ORDERS[[OrderID]:[ATA]],11,FALSE)</f>
        <v>44461</v>
      </c>
    </row>
    <row r="11189" spans="1:7" ht="15.75" customHeight="1" x14ac:dyDescent="0.25">
      <c r="A11189">
        <v>11188</v>
      </c>
      <c r="B11189">
        <v>8293</v>
      </c>
      <c r="C11189">
        <v>18</v>
      </c>
      <c r="D11189" s="35">
        <v>6</v>
      </c>
      <c r="E11189">
        <v>1</v>
      </c>
      <c r="F11189">
        <v>12.2</v>
      </c>
      <c r="G11189" s="12">
        <f>VLOOKUP(PARCELS[[#This Row],[OrderID(ORDERS)]],ORDERS[[OrderID]:[ATA]],11,FALSE)</f>
        <v>44464</v>
      </c>
    </row>
    <row r="11190" spans="1:7" ht="15.75" customHeight="1" x14ac:dyDescent="0.25">
      <c r="A11190">
        <v>11189</v>
      </c>
      <c r="B11190">
        <v>8294</v>
      </c>
      <c r="C11190">
        <v>17</v>
      </c>
      <c r="D11190" s="35">
        <v>3</v>
      </c>
      <c r="E11190">
        <v>1</v>
      </c>
      <c r="F11190">
        <v>14.4</v>
      </c>
      <c r="G11190" s="12">
        <f>VLOOKUP(PARCELS[[#This Row],[OrderID(ORDERS)]],ORDERS[[OrderID]:[ATA]],11,FALSE)</f>
        <v>44465</v>
      </c>
    </row>
    <row r="11191" spans="1:7" ht="15.75" customHeight="1" x14ac:dyDescent="0.25">
      <c r="A11191">
        <v>11190</v>
      </c>
      <c r="B11191">
        <v>8295</v>
      </c>
      <c r="C11191">
        <v>5</v>
      </c>
      <c r="D11191" s="35">
        <v>3</v>
      </c>
      <c r="E11191">
        <v>1</v>
      </c>
      <c r="F11191">
        <v>3.3</v>
      </c>
      <c r="G11191" s="12">
        <f>VLOOKUP(PARCELS[[#This Row],[OrderID(ORDERS)]],ORDERS[[OrderID]:[ATA]],11,FALSE)</f>
        <v>44466</v>
      </c>
    </row>
    <row r="11192" spans="1:7" ht="15.75" customHeight="1" x14ac:dyDescent="0.25">
      <c r="A11192">
        <v>11191</v>
      </c>
      <c r="B11192">
        <v>8296</v>
      </c>
      <c r="C11192">
        <v>3</v>
      </c>
      <c r="D11192" s="35">
        <v>6</v>
      </c>
      <c r="E11192">
        <v>1</v>
      </c>
      <c r="F11192">
        <v>17.2</v>
      </c>
      <c r="G11192" s="12">
        <f>VLOOKUP(PARCELS[[#This Row],[OrderID(ORDERS)]],ORDERS[[OrderID]:[ATA]],11,FALSE)</f>
        <v>44467</v>
      </c>
    </row>
    <row r="11193" spans="1:7" ht="15.75" customHeight="1" x14ac:dyDescent="0.25">
      <c r="A11193">
        <v>11192</v>
      </c>
      <c r="B11193">
        <v>8297</v>
      </c>
      <c r="C11193">
        <v>8</v>
      </c>
      <c r="D11193" s="35">
        <v>4</v>
      </c>
      <c r="E11193">
        <v>1</v>
      </c>
      <c r="F11193">
        <v>9.1999999999999993</v>
      </c>
      <c r="G11193" s="12">
        <f>VLOOKUP(PARCELS[[#This Row],[OrderID(ORDERS)]],ORDERS[[OrderID]:[ATA]],11,FALSE)</f>
        <v>44478</v>
      </c>
    </row>
    <row r="11194" spans="1:7" ht="15.75" customHeight="1" x14ac:dyDescent="0.25">
      <c r="A11194">
        <v>11193</v>
      </c>
      <c r="B11194">
        <v>8298</v>
      </c>
      <c r="C11194">
        <v>3</v>
      </c>
      <c r="D11194" s="35">
        <v>8</v>
      </c>
      <c r="E11194">
        <v>1</v>
      </c>
      <c r="F11194">
        <v>6.5</v>
      </c>
      <c r="G11194" s="12">
        <f>VLOOKUP(PARCELS[[#This Row],[OrderID(ORDERS)]],ORDERS[[OrderID]:[ATA]],11,FALSE)</f>
        <v>44466</v>
      </c>
    </row>
    <row r="11195" spans="1:7" ht="15.75" customHeight="1" x14ac:dyDescent="0.25">
      <c r="A11195">
        <v>11194</v>
      </c>
      <c r="B11195">
        <v>8299</v>
      </c>
      <c r="C11195">
        <v>4</v>
      </c>
      <c r="D11195" s="35">
        <v>7</v>
      </c>
      <c r="E11195">
        <v>1</v>
      </c>
      <c r="F11195">
        <v>18.600000000000001</v>
      </c>
      <c r="G11195" s="12">
        <f>VLOOKUP(PARCELS[[#This Row],[OrderID(ORDERS)]],ORDERS[[OrderID]:[ATA]],11,FALSE)</f>
        <v>44470</v>
      </c>
    </row>
    <row r="11196" spans="1:7" ht="15.75" customHeight="1" x14ac:dyDescent="0.25">
      <c r="A11196">
        <v>11195</v>
      </c>
      <c r="B11196">
        <v>8300</v>
      </c>
      <c r="C11196">
        <v>8</v>
      </c>
      <c r="D11196" s="35">
        <v>8</v>
      </c>
      <c r="E11196">
        <v>1</v>
      </c>
      <c r="F11196">
        <v>10.9</v>
      </c>
      <c r="G11196" s="12">
        <f>VLOOKUP(PARCELS[[#This Row],[OrderID(ORDERS)]],ORDERS[[OrderID]:[ATA]],11,FALSE)</f>
        <v>44470</v>
      </c>
    </row>
    <row r="11197" spans="1:7" ht="15.75" customHeight="1" x14ac:dyDescent="0.25">
      <c r="A11197">
        <v>11196</v>
      </c>
      <c r="B11197">
        <v>8301</v>
      </c>
      <c r="C11197">
        <v>10</v>
      </c>
      <c r="D11197" s="35">
        <v>6</v>
      </c>
      <c r="E11197">
        <v>1</v>
      </c>
      <c r="F11197">
        <v>14.3</v>
      </c>
      <c r="G11197" s="12">
        <f>VLOOKUP(PARCELS[[#This Row],[OrderID(ORDERS)]],ORDERS[[OrderID]:[ATA]],11,FALSE)</f>
        <v>44468</v>
      </c>
    </row>
    <row r="11198" spans="1:7" ht="15.75" customHeight="1" x14ac:dyDescent="0.25">
      <c r="A11198">
        <v>11197</v>
      </c>
      <c r="B11198">
        <v>8301</v>
      </c>
      <c r="C11198">
        <v>10</v>
      </c>
      <c r="D11198" s="35">
        <v>3</v>
      </c>
      <c r="E11198">
        <v>1</v>
      </c>
      <c r="F11198">
        <v>13.7</v>
      </c>
      <c r="G11198" s="12">
        <f>VLOOKUP(PARCELS[[#This Row],[OrderID(ORDERS)]],ORDERS[[OrderID]:[ATA]],11,FALSE)</f>
        <v>44468</v>
      </c>
    </row>
    <row r="11199" spans="1:7" ht="15.75" customHeight="1" x14ac:dyDescent="0.25">
      <c r="A11199">
        <v>11198</v>
      </c>
      <c r="B11199">
        <v>8302</v>
      </c>
      <c r="C11199">
        <v>15</v>
      </c>
      <c r="D11199" s="35">
        <v>6</v>
      </c>
      <c r="E11199">
        <v>1</v>
      </c>
      <c r="F11199">
        <v>12.1</v>
      </c>
      <c r="G11199" s="12">
        <f>VLOOKUP(PARCELS[[#This Row],[OrderID(ORDERS)]],ORDERS[[OrderID]:[ATA]],11,FALSE)</f>
        <v>44468</v>
      </c>
    </row>
    <row r="11200" spans="1:7" ht="15.75" customHeight="1" x14ac:dyDescent="0.25">
      <c r="A11200">
        <v>11199</v>
      </c>
      <c r="B11200">
        <v>8303</v>
      </c>
      <c r="C11200">
        <v>15</v>
      </c>
      <c r="D11200" s="35">
        <v>6</v>
      </c>
      <c r="E11200">
        <v>1</v>
      </c>
      <c r="F11200">
        <v>13.6</v>
      </c>
      <c r="G11200" s="12">
        <f>VLOOKUP(PARCELS[[#This Row],[OrderID(ORDERS)]],ORDERS[[OrderID]:[ATA]],11,FALSE)</f>
        <v>44469</v>
      </c>
    </row>
    <row r="11201" spans="1:7" ht="15.75" customHeight="1" x14ac:dyDescent="0.25">
      <c r="A11201">
        <v>11200</v>
      </c>
      <c r="B11201">
        <v>8304</v>
      </c>
      <c r="C11201">
        <v>18</v>
      </c>
      <c r="D11201" s="35">
        <v>1</v>
      </c>
      <c r="E11201">
        <v>1</v>
      </c>
      <c r="F11201">
        <v>12.6</v>
      </c>
      <c r="G11201" s="12">
        <f>VLOOKUP(PARCELS[[#This Row],[OrderID(ORDERS)]],ORDERS[[OrderID]:[ATA]],11,FALSE)</f>
        <v>44470</v>
      </c>
    </row>
    <row r="11202" spans="1:7" ht="15.75" customHeight="1" x14ac:dyDescent="0.25">
      <c r="A11202">
        <v>11201</v>
      </c>
      <c r="B11202">
        <v>8305</v>
      </c>
      <c r="C11202">
        <v>2</v>
      </c>
      <c r="D11202" s="35">
        <v>2</v>
      </c>
      <c r="E11202">
        <v>0</v>
      </c>
      <c r="F11202">
        <v>2.6</v>
      </c>
      <c r="G11202" s="12">
        <f>VLOOKUP(PARCELS[[#This Row],[OrderID(ORDERS)]],ORDERS[[OrderID]:[ATA]],11,FALSE)</f>
        <v>44469</v>
      </c>
    </row>
    <row r="11203" spans="1:7" ht="15.75" customHeight="1" x14ac:dyDescent="0.25">
      <c r="A11203">
        <v>11202</v>
      </c>
      <c r="B11203">
        <v>8306</v>
      </c>
      <c r="C11203">
        <v>20</v>
      </c>
      <c r="D11203" s="35">
        <v>5</v>
      </c>
      <c r="E11203">
        <v>1</v>
      </c>
      <c r="F11203">
        <v>3.4</v>
      </c>
      <c r="G11203" s="12">
        <f>VLOOKUP(PARCELS[[#This Row],[OrderID(ORDERS)]],ORDERS[[OrderID]:[ATA]],11,FALSE)</f>
        <v>44471</v>
      </c>
    </row>
    <row r="11204" spans="1:7" ht="15.75" customHeight="1" x14ac:dyDescent="0.25">
      <c r="A11204">
        <v>11203</v>
      </c>
      <c r="B11204">
        <v>8307</v>
      </c>
      <c r="C11204">
        <v>13</v>
      </c>
      <c r="D11204" s="35">
        <v>9</v>
      </c>
      <c r="E11204">
        <v>1</v>
      </c>
      <c r="F11204">
        <v>5.2</v>
      </c>
      <c r="G11204" s="12">
        <f>VLOOKUP(PARCELS[[#This Row],[OrderID(ORDERS)]],ORDERS[[OrderID]:[ATA]],11,FALSE)</f>
        <v>44469</v>
      </c>
    </row>
    <row r="11205" spans="1:7" ht="15.75" customHeight="1" x14ac:dyDescent="0.25">
      <c r="A11205">
        <v>11204</v>
      </c>
      <c r="B11205">
        <v>8308</v>
      </c>
      <c r="C11205">
        <v>13</v>
      </c>
      <c r="D11205" s="35">
        <v>8</v>
      </c>
      <c r="E11205">
        <v>1</v>
      </c>
      <c r="F11205">
        <v>2.6</v>
      </c>
      <c r="G11205" s="12">
        <f>VLOOKUP(PARCELS[[#This Row],[OrderID(ORDERS)]],ORDERS[[OrderID]:[ATA]],11,FALSE)</f>
        <v>44469</v>
      </c>
    </row>
    <row r="11206" spans="1:7" ht="15.75" customHeight="1" x14ac:dyDescent="0.25">
      <c r="A11206">
        <v>11205</v>
      </c>
      <c r="B11206">
        <v>8309</v>
      </c>
      <c r="C11206">
        <v>4</v>
      </c>
      <c r="D11206" s="35">
        <v>9</v>
      </c>
      <c r="E11206">
        <v>1</v>
      </c>
      <c r="F11206">
        <v>18.8</v>
      </c>
      <c r="G11206" s="12">
        <f>VLOOKUP(PARCELS[[#This Row],[OrderID(ORDERS)]],ORDERS[[OrderID]:[ATA]],11,FALSE)</f>
        <v>44469</v>
      </c>
    </row>
    <row r="11207" spans="1:7" ht="15.75" customHeight="1" x14ac:dyDescent="0.25">
      <c r="A11207">
        <v>11206</v>
      </c>
      <c r="B11207">
        <v>8309</v>
      </c>
      <c r="C11207">
        <v>4</v>
      </c>
      <c r="D11207" s="35">
        <v>2</v>
      </c>
      <c r="E11207">
        <v>0</v>
      </c>
      <c r="F11207">
        <v>12.3</v>
      </c>
      <c r="G11207" s="12">
        <f>VLOOKUP(PARCELS[[#This Row],[OrderID(ORDERS)]],ORDERS[[OrderID]:[ATA]],11,FALSE)</f>
        <v>44469</v>
      </c>
    </row>
    <row r="11208" spans="1:7" ht="15.75" customHeight="1" x14ac:dyDescent="0.25">
      <c r="A11208">
        <v>11207</v>
      </c>
      <c r="B11208">
        <v>8310</v>
      </c>
      <c r="C11208">
        <v>18</v>
      </c>
      <c r="D11208" s="35">
        <v>4</v>
      </c>
      <c r="E11208">
        <v>1</v>
      </c>
      <c r="F11208">
        <v>14.9</v>
      </c>
      <c r="G11208" s="12">
        <f>VLOOKUP(PARCELS[[#This Row],[OrderID(ORDERS)]],ORDERS[[OrderID]:[ATA]],11,FALSE)</f>
        <v>44472</v>
      </c>
    </row>
    <row r="11209" spans="1:7" ht="15.75" customHeight="1" x14ac:dyDescent="0.25">
      <c r="A11209">
        <v>11208</v>
      </c>
      <c r="B11209">
        <v>8311</v>
      </c>
      <c r="C11209">
        <v>4</v>
      </c>
      <c r="D11209" s="35">
        <v>5</v>
      </c>
      <c r="E11209">
        <v>0</v>
      </c>
      <c r="F11209">
        <v>6.6</v>
      </c>
      <c r="G11209" s="12">
        <f>VLOOKUP(PARCELS[[#This Row],[OrderID(ORDERS)]],ORDERS[[OrderID]:[ATA]],11,FALSE)</f>
        <v>44474</v>
      </c>
    </row>
    <row r="11210" spans="1:7" ht="15.75" customHeight="1" x14ac:dyDescent="0.25">
      <c r="A11210">
        <v>11209</v>
      </c>
      <c r="B11210">
        <v>8312</v>
      </c>
      <c r="C11210">
        <v>19</v>
      </c>
      <c r="D11210" s="35">
        <v>2</v>
      </c>
      <c r="E11210">
        <v>1</v>
      </c>
      <c r="F11210">
        <v>0.5</v>
      </c>
      <c r="G11210" s="12">
        <f>VLOOKUP(PARCELS[[#This Row],[OrderID(ORDERS)]],ORDERS[[OrderID]:[ATA]],11,FALSE)</f>
        <v>44472</v>
      </c>
    </row>
    <row r="11211" spans="1:7" ht="15.75" customHeight="1" x14ac:dyDescent="0.25">
      <c r="A11211">
        <v>11210</v>
      </c>
      <c r="B11211">
        <v>8313</v>
      </c>
      <c r="C11211">
        <v>14</v>
      </c>
      <c r="D11211" s="35">
        <v>1</v>
      </c>
      <c r="E11211">
        <v>1</v>
      </c>
      <c r="F11211">
        <v>18.7</v>
      </c>
      <c r="G11211" s="12">
        <f>VLOOKUP(PARCELS[[#This Row],[OrderID(ORDERS)]],ORDERS[[OrderID]:[ATA]],11,FALSE)</f>
        <v>44472</v>
      </c>
    </row>
    <row r="11212" spans="1:7" ht="15.75" customHeight="1" x14ac:dyDescent="0.25">
      <c r="A11212">
        <v>11211</v>
      </c>
      <c r="B11212">
        <v>8314</v>
      </c>
      <c r="C11212">
        <v>2</v>
      </c>
      <c r="D11212" s="35">
        <v>9</v>
      </c>
      <c r="E11212">
        <v>1</v>
      </c>
      <c r="F11212">
        <v>19.600000000000001</v>
      </c>
      <c r="G11212" s="12">
        <f>VLOOKUP(PARCELS[[#This Row],[OrderID(ORDERS)]],ORDERS[[OrderID]:[ATA]],11,FALSE)</f>
        <v>44469</v>
      </c>
    </row>
    <row r="11213" spans="1:7" ht="15.75" customHeight="1" x14ac:dyDescent="0.25">
      <c r="A11213">
        <v>11212</v>
      </c>
      <c r="B11213">
        <v>8314</v>
      </c>
      <c r="C11213">
        <v>2</v>
      </c>
      <c r="D11213" s="35">
        <v>3</v>
      </c>
      <c r="E11213">
        <v>1</v>
      </c>
      <c r="F11213">
        <v>12.9</v>
      </c>
      <c r="G11213" s="12">
        <f>VLOOKUP(PARCELS[[#This Row],[OrderID(ORDERS)]],ORDERS[[OrderID]:[ATA]],11,FALSE)</f>
        <v>44469</v>
      </c>
    </row>
    <row r="11214" spans="1:7" ht="15.75" customHeight="1" x14ac:dyDescent="0.25">
      <c r="A11214">
        <v>11213</v>
      </c>
      <c r="B11214">
        <v>8315</v>
      </c>
      <c r="C11214">
        <v>19</v>
      </c>
      <c r="D11214" s="35">
        <v>2</v>
      </c>
      <c r="E11214">
        <v>1</v>
      </c>
      <c r="F11214">
        <v>7.5</v>
      </c>
      <c r="G11214" s="12">
        <f>VLOOKUP(PARCELS[[#This Row],[OrderID(ORDERS)]],ORDERS[[OrderID]:[ATA]],11,FALSE)</f>
        <v>44474</v>
      </c>
    </row>
    <row r="11215" spans="1:7" ht="15.75" customHeight="1" x14ac:dyDescent="0.25">
      <c r="A11215">
        <v>11214</v>
      </c>
      <c r="B11215">
        <v>8316</v>
      </c>
      <c r="C11215">
        <v>5</v>
      </c>
      <c r="D11215" s="35">
        <v>9</v>
      </c>
      <c r="E11215">
        <v>1</v>
      </c>
      <c r="F11215">
        <v>11.2</v>
      </c>
      <c r="G11215" s="12">
        <f>VLOOKUP(PARCELS[[#This Row],[OrderID(ORDERS)]],ORDERS[[OrderID]:[ATA]],11,FALSE)</f>
        <v>44469</v>
      </c>
    </row>
    <row r="11216" spans="1:7" ht="15.75" customHeight="1" x14ac:dyDescent="0.25">
      <c r="A11216">
        <v>11215</v>
      </c>
      <c r="B11216">
        <v>8317</v>
      </c>
      <c r="C11216">
        <v>16</v>
      </c>
      <c r="D11216" s="35">
        <v>5</v>
      </c>
      <c r="E11216">
        <v>0</v>
      </c>
      <c r="F11216">
        <v>3.3</v>
      </c>
      <c r="G11216" s="12">
        <f>VLOOKUP(PARCELS[[#This Row],[OrderID(ORDERS)]],ORDERS[[OrderID]:[ATA]],11,FALSE)</f>
        <v>44471</v>
      </c>
    </row>
    <row r="11217" spans="1:7" ht="15.75" customHeight="1" x14ac:dyDescent="0.25">
      <c r="A11217">
        <v>11216</v>
      </c>
      <c r="B11217">
        <v>8317</v>
      </c>
      <c r="C11217">
        <v>16</v>
      </c>
      <c r="D11217" s="35">
        <v>3</v>
      </c>
      <c r="E11217">
        <v>1</v>
      </c>
      <c r="F11217">
        <v>19.3</v>
      </c>
      <c r="G11217" s="12">
        <f>VLOOKUP(PARCELS[[#This Row],[OrderID(ORDERS)]],ORDERS[[OrderID]:[ATA]],11,FALSE)</f>
        <v>44471</v>
      </c>
    </row>
    <row r="11218" spans="1:7" ht="15.75" customHeight="1" x14ac:dyDescent="0.25">
      <c r="A11218">
        <v>11217</v>
      </c>
      <c r="B11218">
        <v>8318</v>
      </c>
      <c r="C11218">
        <v>16</v>
      </c>
      <c r="D11218" s="35">
        <v>9</v>
      </c>
      <c r="E11218">
        <v>0</v>
      </c>
      <c r="F11218">
        <v>7.9</v>
      </c>
      <c r="G11218" s="12">
        <f>VLOOKUP(PARCELS[[#This Row],[OrderID(ORDERS)]],ORDERS[[OrderID]:[ATA]],11,FALSE)</f>
        <v>44471</v>
      </c>
    </row>
    <row r="11219" spans="1:7" ht="15.75" customHeight="1" x14ac:dyDescent="0.25">
      <c r="A11219">
        <v>11218</v>
      </c>
      <c r="B11219">
        <v>8319</v>
      </c>
      <c r="C11219">
        <v>15</v>
      </c>
      <c r="D11219" s="35">
        <v>6</v>
      </c>
      <c r="E11219">
        <v>1</v>
      </c>
      <c r="F11219">
        <v>6.8</v>
      </c>
      <c r="G11219" s="12">
        <f>VLOOKUP(PARCELS[[#This Row],[OrderID(ORDERS)]],ORDERS[[OrderID]:[ATA]],11,FALSE)</f>
        <v>44470</v>
      </c>
    </row>
    <row r="11220" spans="1:7" ht="15.75" customHeight="1" x14ac:dyDescent="0.25">
      <c r="A11220">
        <v>11219</v>
      </c>
      <c r="B11220">
        <v>8320</v>
      </c>
      <c r="C11220">
        <v>19</v>
      </c>
      <c r="D11220" s="35">
        <v>7</v>
      </c>
      <c r="E11220">
        <v>1</v>
      </c>
      <c r="F11220">
        <v>0.8</v>
      </c>
      <c r="G11220" s="12">
        <f>VLOOKUP(PARCELS[[#This Row],[OrderID(ORDERS)]],ORDERS[[OrderID]:[ATA]],11,FALSE)</f>
        <v>44472</v>
      </c>
    </row>
    <row r="11221" spans="1:7" ht="15.75" customHeight="1" x14ac:dyDescent="0.25">
      <c r="A11221">
        <v>11220</v>
      </c>
      <c r="B11221">
        <v>8321</v>
      </c>
      <c r="C11221">
        <v>15</v>
      </c>
      <c r="D11221" s="35">
        <v>3</v>
      </c>
      <c r="E11221">
        <v>0</v>
      </c>
      <c r="F11221">
        <v>6</v>
      </c>
      <c r="G11221" s="12">
        <f>VLOOKUP(PARCELS[[#This Row],[OrderID(ORDERS)]],ORDERS[[OrderID]:[ATA]],11,FALSE)</f>
        <v>44476</v>
      </c>
    </row>
    <row r="11222" spans="1:7" ht="15.75" customHeight="1" x14ac:dyDescent="0.25">
      <c r="A11222">
        <v>11221</v>
      </c>
      <c r="B11222">
        <v>8322</v>
      </c>
      <c r="C11222">
        <v>11</v>
      </c>
      <c r="D11222" s="35">
        <v>4</v>
      </c>
      <c r="E11222">
        <v>1</v>
      </c>
      <c r="F11222">
        <v>18.399999999999999</v>
      </c>
      <c r="G11222" s="12">
        <f>VLOOKUP(PARCELS[[#This Row],[OrderID(ORDERS)]],ORDERS[[OrderID]:[ATA]],11,FALSE)</f>
        <v>44474</v>
      </c>
    </row>
    <row r="11223" spans="1:7" ht="15.75" customHeight="1" x14ac:dyDescent="0.25">
      <c r="A11223">
        <v>11222</v>
      </c>
      <c r="B11223">
        <v>8322</v>
      </c>
      <c r="C11223">
        <v>11</v>
      </c>
      <c r="D11223" s="35">
        <v>7</v>
      </c>
      <c r="E11223">
        <v>1</v>
      </c>
      <c r="F11223">
        <v>12.9</v>
      </c>
      <c r="G11223" s="12">
        <f>VLOOKUP(PARCELS[[#This Row],[OrderID(ORDERS)]],ORDERS[[OrderID]:[ATA]],11,FALSE)</f>
        <v>44474</v>
      </c>
    </row>
    <row r="11224" spans="1:7" ht="15.75" customHeight="1" x14ac:dyDescent="0.25">
      <c r="A11224">
        <v>11223</v>
      </c>
      <c r="B11224">
        <v>8323</v>
      </c>
      <c r="C11224">
        <v>17</v>
      </c>
      <c r="D11224" s="35">
        <v>8</v>
      </c>
      <c r="E11224">
        <v>1</v>
      </c>
      <c r="F11224">
        <v>1.5</v>
      </c>
      <c r="G11224" s="12">
        <f>VLOOKUP(PARCELS[[#This Row],[OrderID(ORDERS)]],ORDERS[[OrderID]:[ATA]],11,FALSE)</f>
        <v>44470</v>
      </c>
    </row>
    <row r="11225" spans="1:7" ht="15.75" customHeight="1" x14ac:dyDescent="0.25">
      <c r="A11225">
        <v>11224</v>
      </c>
      <c r="B11225">
        <v>8323</v>
      </c>
      <c r="C11225">
        <v>17</v>
      </c>
      <c r="D11225" s="35">
        <v>2</v>
      </c>
      <c r="E11225">
        <v>1</v>
      </c>
      <c r="F11225">
        <v>0.6</v>
      </c>
      <c r="G11225" s="12">
        <f>VLOOKUP(PARCELS[[#This Row],[OrderID(ORDERS)]],ORDERS[[OrderID]:[ATA]],11,FALSE)</f>
        <v>44470</v>
      </c>
    </row>
    <row r="11226" spans="1:7" ht="15.75" customHeight="1" x14ac:dyDescent="0.25">
      <c r="A11226">
        <v>11225</v>
      </c>
      <c r="B11226">
        <v>8324</v>
      </c>
      <c r="C11226">
        <v>15</v>
      </c>
      <c r="D11226" s="35">
        <v>6</v>
      </c>
      <c r="E11226">
        <v>1</v>
      </c>
      <c r="F11226">
        <v>16.100000000000001</v>
      </c>
      <c r="G11226" s="12">
        <f>VLOOKUP(PARCELS[[#This Row],[OrderID(ORDERS)]],ORDERS[[OrderID]:[ATA]],11,FALSE)</f>
        <v>44471</v>
      </c>
    </row>
    <row r="11227" spans="1:7" ht="15.75" customHeight="1" x14ac:dyDescent="0.25">
      <c r="A11227">
        <v>11226</v>
      </c>
      <c r="B11227">
        <v>8325</v>
      </c>
      <c r="C11227">
        <v>6</v>
      </c>
      <c r="D11227" s="35">
        <v>9</v>
      </c>
      <c r="E11227">
        <v>1</v>
      </c>
      <c r="F11227">
        <v>13.4</v>
      </c>
      <c r="G11227" s="12">
        <f>VLOOKUP(PARCELS[[#This Row],[OrderID(ORDERS)]],ORDERS[[OrderID]:[ATA]],11,FALSE)</f>
        <v>44474</v>
      </c>
    </row>
    <row r="11228" spans="1:7" ht="15.75" customHeight="1" x14ac:dyDescent="0.25">
      <c r="A11228">
        <v>11227</v>
      </c>
      <c r="B11228">
        <v>8326</v>
      </c>
      <c r="C11228">
        <v>15</v>
      </c>
      <c r="D11228" s="35">
        <v>6</v>
      </c>
      <c r="E11228">
        <v>1</v>
      </c>
      <c r="F11228">
        <v>16.2</v>
      </c>
      <c r="G11228" s="12">
        <f>VLOOKUP(PARCELS[[#This Row],[OrderID(ORDERS)]],ORDERS[[OrderID]:[ATA]],11,FALSE)</f>
        <v>44476</v>
      </c>
    </row>
    <row r="11229" spans="1:7" ht="15.75" customHeight="1" x14ac:dyDescent="0.25">
      <c r="A11229">
        <v>11228</v>
      </c>
      <c r="B11229">
        <v>8326</v>
      </c>
      <c r="C11229">
        <v>15</v>
      </c>
      <c r="D11229" s="35">
        <v>5</v>
      </c>
      <c r="E11229">
        <v>1</v>
      </c>
      <c r="F11229">
        <v>15.2</v>
      </c>
      <c r="G11229" s="12">
        <f>VLOOKUP(PARCELS[[#This Row],[OrderID(ORDERS)]],ORDERS[[OrderID]:[ATA]],11,FALSE)</f>
        <v>44476</v>
      </c>
    </row>
    <row r="11230" spans="1:7" ht="15.75" customHeight="1" x14ac:dyDescent="0.25">
      <c r="A11230">
        <v>11229</v>
      </c>
      <c r="B11230">
        <v>8327</v>
      </c>
      <c r="C11230">
        <v>22</v>
      </c>
      <c r="D11230" s="35">
        <v>5</v>
      </c>
      <c r="E11230">
        <v>1</v>
      </c>
      <c r="F11230">
        <v>19.3</v>
      </c>
      <c r="G11230" s="12">
        <f>VLOOKUP(PARCELS[[#This Row],[OrderID(ORDERS)]],ORDERS[[OrderID]:[ATA]],11,FALSE)</f>
        <v>44470</v>
      </c>
    </row>
    <row r="11231" spans="1:7" ht="15.75" customHeight="1" x14ac:dyDescent="0.25">
      <c r="A11231">
        <v>11230</v>
      </c>
      <c r="B11231">
        <v>8328</v>
      </c>
      <c r="C11231">
        <v>22</v>
      </c>
      <c r="D11231" s="35">
        <v>8</v>
      </c>
      <c r="E11231">
        <v>1</v>
      </c>
      <c r="F11231">
        <v>9.1</v>
      </c>
      <c r="G11231" s="12">
        <f>VLOOKUP(PARCELS[[#This Row],[OrderID(ORDERS)]],ORDERS[[OrderID]:[ATA]],11,FALSE)</f>
        <v>44475</v>
      </c>
    </row>
    <row r="11232" spans="1:7" ht="15.75" customHeight="1" x14ac:dyDescent="0.25">
      <c r="A11232">
        <v>11231</v>
      </c>
      <c r="B11232">
        <v>8328</v>
      </c>
      <c r="C11232">
        <v>22</v>
      </c>
      <c r="D11232" s="35">
        <v>8</v>
      </c>
      <c r="E11232">
        <v>1</v>
      </c>
      <c r="F11232">
        <v>8.1999999999999993</v>
      </c>
      <c r="G11232" s="12">
        <f>VLOOKUP(PARCELS[[#This Row],[OrderID(ORDERS)]],ORDERS[[OrderID]:[ATA]],11,FALSE)</f>
        <v>44475</v>
      </c>
    </row>
    <row r="11233" spans="1:7" ht="15.75" customHeight="1" x14ac:dyDescent="0.25">
      <c r="A11233">
        <v>11232</v>
      </c>
      <c r="B11233">
        <v>8329</v>
      </c>
      <c r="C11233">
        <v>7</v>
      </c>
      <c r="D11233" s="35">
        <v>1</v>
      </c>
      <c r="E11233">
        <v>1</v>
      </c>
      <c r="F11233">
        <v>18</v>
      </c>
      <c r="G11233" s="12">
        <f>VLOOKUP(PARCELS[[#This Row],[OrderID(ORDERS)]],ORDERS[[OrderID]:[ATA]],11,FALSE)</f>
        <v>44471</v>
      </c>
    </row>
    <row r="11234" spans="1:7" ht="15.75" customHeight="1" x14ac:dyDescent="0.25">
      <c r="A11234">
        <v>11233</v>
      </c>
      <c r="B11234">
        <v>8330</v>
      </c>
      <c r="C11234">
        <v>14</v>
      </c>
      <c r="D11234" s="35">
        <v>5</v>
      </c>
      <c r="E11234">
        <v>0</v>
      </c>
      <c r="F11234">
        <v>6.8</v>
      </c>
      <c r="G11234" s="12">
        <f>VLOOKUP(PARCELS[[#This Row],[OrderID(ORDERS)]],ORDERS[[OrderID]:[ATA]],11,FALSE)</f>
        <v>44470</v>
      </c>
    </row>
    <row r="11235" spans="1:7" ht="15.75" customHeight="1" x14ac:dyDescent="0.25">
      <c r="A11235">
        <v>11234</v>
      </c>
      <c r="B11235">
        <v>8331</v>
      </c>
      <c r="C11235">
        <v>7</v>
      </c>
      <c r="D11235" s="35">
        <v>3</v>
      </c>
      <c r="E11235">
        <v>1</v>
      </c>
      <c r="F11235">
        <v>3.6</v>
      </c>
      <c r="G11235" s="12">
        <f>VLOOKUP(PARCELS[[#This Row],[OrderID(ORDERS)]],ORDERS[[OrderID]:[ATA]],11,FALSE)</f>
        <v>44475</v>
      </c>
    </row>
    <row r="11236" spans="1:7" ht="15.75" customHeight="1" x14ac:dyDescent="0.25">
      <c r="A11236">
        <v>11235</v>
      </c>
      <c r="B11236">
        <v>8331</v>
      </c>
      <c r="C11236">
        <v>7</v>
      </c>
      <c r="D11236" s="35">
        <v>7</v>
      </c>
      <c r="E11236">
        <v>1</v>
      </c>
      <c r="F11236">
        <v>2.5</v>
      </c>
      <c r="G11236" s="12">
        <f>VLOOKUP(PARCELS[[#This Row],[OrderID(ORDERS)]],ORDERS[[OrderID]:[ATA]],11,FALSE)</f>
        <v>44475</v>
      </c>
    </row>
    <row r="11237" spans="1:7" ht="15.75" customHeight="1" x14ac:dyDescent="0.25">
      <c r="A11237">
        <v>11236</v>
      </c>
      <c r="B11237">
        <v>8332</v>
      </c>
      <c r="C11237">
        <v>11</v>
      </c>
      <c r="D11237" s="35">
        <v>9</v>
      </c>
      <c r="E11237">
        <v>1</v>
      </c>
      <c r="F11237">
        <v>2.5</v>
      </c>
      <c r="G11237" s="12">
        <f>VLOOKUP(PARCELS[[#This Row],[OrderID(ORDERS)]],ORDERS[[OrderID]:[ATA]],11,FALSE)</f>
        <v>44473</v>
      </c>
    </row>
    <row r="11238" spans="1:7" ht="15.75" customHeight="1" x14ac:dyDescent="0.25">
      <c r="A11238">
        <v>11237</v>
      </c>
      <c r="B11238">
        <v>8333</v>
      </c>
      <c r="C11238">
        <v>6</v>
      </c>
      <c r="D11238" s="35">
        <v>6</v>
      </c>
      <c r="E11238">
        <v>1</v>
      </c>
      <c r="F11238">
        <v>18.2</v>
      </c>
      <c r="G11238" s="12">
        <f>VLOOKUP(PARCELS[[#This Row],[OrderID(ORDERS)]],ORDERS[[OrderID]:[ATA]],11,FALSE)</f>
        <v>44477</v>
      </c>
    </row>
    <row r="11239" spans="1:7" ht="15.75" customHeight="1" x14ac:dyDescent="0.25">
      <c r="A11239">
        <v>11238</v>
      </c>
      <c r="B11239">
        <v>8334</v>
      </c>
      <c r="C11239">
        <v>13</v>
      </c>
      <c r="D11239" s="35">
        <v>6</v>
      </c>
      <c r="E11239">
        <v>1</v>
      </c>
      <c r="F11239">
        <v>19.600000000000001</v>
      </c>
      <c r="G11239" s="12">
        <f>VLOOKUP(PARCELS[[#This Row],[OrderID(ORDERS)]],ORDERS[[OrderID]:[ATA]],11,FALSE)</f>
        <v>44476</v>
      </c>
    </row>
    <row r="11240" spans="1:7" ht="15.75" customHeight="1" x14ac:dyDescent="0.25">
      <c r="A11240">
        <v>11239</v>
      </c>
      <c r="B11240">
        <v>8334</v>
      </c>
      <c r="C11240">
        <v>13</v>
      </c>
      <c r="D11240" s="35">
        <v>3</v>
      </c>
      <c r="E11240">
        <v>1</v>
      </c>
      <c r="F11240">
        <v>5</v>
      </c>
      <c r="G11240" s="12">
        <f>VLOOKUP(PARCELS[[#This Row],[OrderID(ORDERS)]],ORDERS[[OrderID]:[ATA]],11,FALSE)</f>
        <v>44476</v>
      </c>
    </row>
    <row r="11241" spans="1:7" ht="15.75" customHeight="1" x14ac:dyDescent="0.25">
      <c r="A11241">
        <v>11240</v>
      </c>
      <c r="B11241">
        <v>8335</v>
      </c>
      <c r="C11241">
        <v>7</v>
      </c>
      <c r="D11241" s="35">
        <v>5</v>
      </c>
      <c r="E11241">
        <v>1</v>
      </c>
      <c r="F11241">
        <v>16.5</v>
      </c>
      <c r="G11241" s="12">
        <f>VLOOKUP(PARCELS[[#This Row],[OrderID(ORDERS)]],ORDERS[[OrderID]:[ATA]],11,FALSE)</f>
        <v>44478</v>
      </c>
    </row>
    <row r="11242" spans="1:7" ht="15.75" customHeight="1" x14ac:dyDescent="0.25">
      <c r="A11242">
        <v>11241</v>
      </c>
      <c r="B11242">
        <v>8336</v>
      </c>
      <c r="C11242">
        <v>3</v>
      </c>
      <c r="D11242" s="35">
        <v>5</v>
      </c>
      <c r="E11242">
        <v>1</v>
      </c>
      <c r="F11242">
        <v>5.3</v>
      </c>
      <c r="G11242" s="12">
        <f>VLOOKUP(PARCELS[[#This Row],[OrderID(ORDERS)]],ORDERS[[OrderID]:[ATA]],11,FALSE)</f>
        <v>44479</v>
      </c>
    </row>
    <row r="11243" spans="1:7" ht="15.75" customHeight="1" x14ac:dyDescent="0.25">
      <c r="A11243">
        <v>11242</v>
      </c>
      <c r="B11243">
        <v>8336</v>
      </c>
      <c r="C11243">
        <v>3</v>
      </c>
      <c r="D11243" s="35">
        <v>2</v>
      </c>
      <c r="E11243">
        <v>1</v>
      </c>
      <c r="F11243">
        <v>12.3</v>
      </c>
      <c r="G11243" s="12">
        <f>VLOOKUP(PARCELS[[#This Row],[OrderID(ORDERS)]],ORDERS[[OrderID]:[ATA]],11,FALSE)</f>
        <v>44479</v>
      </c>
    </row>
    <row r="11244" spans="1:7" ht="15.75" customHeight="1" x14ac:dyDescent="0.25">
      <c r="A11244">
        <v>11243</v>
      </c>
      <c r="B11244">
        <v>8337</v>
      </c>
      <c r="C11244">
        <v>5</v>
      </c>
      <c r="D11244" s="35">
        <v>8</v>
      </c>
      <c r="E11244">
        <v>1</v>
      </c>
      <c r="F11244">
        <v>8.1999999999999993</v>
      </c>
      <c r="G11244" s="12">
        <f>VLOOKUP(PARCELS[[#This Row],[OrderID(ORDERS)]],ORDERS[[OrderID]:[ATA]],11,FALSE)</f>
        <v>44479</v>
      </c>
    </row>
    <row r="11245" spans="1:7" ht="15.75" customHeight="1" x14ac:dyDescent="0.25">
      <c r="A11245">
        <v>11244</v>
      </c>
      <c r="B11245">
        <v>8338</v>
      </c>
      <c r="C11245">
        <v>19</v>
      </c>
      <c r="D11245" s="35">
        <v>9</v>
      </c>
      <c r="E11245">
        <v>1</v>
      </c>
      <c r="F11245">
        <v>19</v>
      </c>
      <c r="G11245" s="12">
        <f>VLOOKUP(PARCELS[[#This Row],[OrderID(ORDERS)]],ORDERS[[OrderID]:[ATA]],11,FALSE)</f>
        <v>44486</v>
      </c>
    </row>
    <row r="11246" spans="1:7" ht="15.75" customHeight="1" x14ac:dyDescent="0.25">
      <c r="A11246">
        <v>11245</v>
      </c>
      <c r="B11246">
        <v>8339</v>
      </c>
      <c r="C11246">
        <v>8</v>
      </c>
      <c r="D11246" s="35">
        <v>1</v>
      </c>
      <c r="E11246">
        <v>1</v>
      </c>
      <c r="F11246">
        <v>12.5</v>
      </c>
      <c r="G11246" s="12">
        <f>VLOOKUP(PARCELS[[#This Row],[OrderID(ORDERS)]],ORDERS[[OrderID]:[ATA]],11,FALSE)</f>
        <v>44477</v>
      </c>
    </row>
    <row r="11247" spans="1:7" ht="15.75" customHeight="1" x14ac:dyDescent="0.25">
      <c r="A11247">
        <v>11246</v>
      </c>
      <c r="B11247">
        <v>8340</v>
      </c>
      <c r="C11247">
        <v>18</v>
      </c>
      <c r="D11247" s="35">
        <v>4</v>
      </c>
      <c r="E11247">
        <v>1</v>
      </c>
      <c r="F11247">
        <v>5.5</v>
      </c>
      <c r="G11247" s="12">
        <f>VLOOKUP(PARCELS[[#This Row],[OrderID(ORDERS)]],ORDERS[[OrderID]:[ATA]],11,FALSE)</f>
        <v>44481</v>
      </c>
    </row>
    <row r="11248" spans="1:7" ht="15.75" customHeight="1" x14ac:dyDescent="0.25">
      <c r="A11248">
        <v>11247</v>
      </c>
      <c r="B11248">
        <v>8341</v>
      </c>
      <c r="C11248">
        <v>11</v>
      </c>
      <c r="D11248" s="35">
        <v>2</v>
      </c>
      <c r="E11248">
        <v>0</v>
      </c>
      <c r="F11248">
        <v>1.9</v>
      </c>
      <c r="G11248" s="12">
        <f>VLOOKUP(PARCELS[[#This Row],[OrderID(ORDERS)]],ORDERS[[OrderID]:[ATA]],11,FALSE)</f>
        <v>44482</v>
      </c>
    </row>
    <row r="11249" spans="1:7" ht="15.75" customHeight="1" x14ac:dyDescent="0.25">
      <c r="A11249">
        <v>11248</v>
      </c>
      <c r="B11249">
        <v>8342</v>
      </c>
      <c r="C11249">
        <v>16</v>
      </c>
      <c r="D11249" s="35">
        <v>5</v>
      </c>
      <c r="E11249">
        <v>1</v>
      </c>
      <c r="F11249">
        <v>13.4</v>
      </c>
      <c r="G11249" s="12">
        <f>VLOOKUP(PARCELS[[#This Row],[OrderID(ORDERS)]],ORDERS[[OrderID]:[ATA]],11,FALSE)</f>
        <v>44480</v>
      </c>
    </row>
    <row r="11250" spans="1:7" ht="15.75" customHeight="1" x14ac:dyDescent="0.25">
      <c r="A11250">
        <v>11249</v>
      </c>
      <c r="B11250">
        <v>8343</v>
      </c>
      <c r="C11250">
        <v>20</v>
      </c>
      <c r="D11250" s="35">
        <v>8</v>
      </c>
      <c r="E11250">
        <v>0</v>
      </c>
      <c r="F11250">
        <v>10.199999999999999</v>
      </c>
      <c r="G11250" s="12">
        <f>VLOOKUP(PARCELS[[#This Row],[OrderID(ORDERS)]],ORDERS[[OrderID]:[ATA]],11,FALSE)</f>
        <v>44479</v>
      </c>
    </row>
    <row r="11251" spans="1:7" ht="15.75" customHeight="1" x14ac:dyDescent="0.25">
      <c r="A11251">
        <v>11250</v>
      </c>
      <c r="B11251">
        <v>8343</v>
      </c>
      <c r="C11251">
        <v>20</v>
      </c>
      <c r="D11251" s="35">
        <v>9</v>
      </c>
      <c r="E11251">
        <v>1</v>
      </c>
      <c r="F11251">
        <v>9.8000000000000007</v>
      </c>
      <c r="G11251" s="12">
        <f>VLOOKUP(PARCELS[[#This Row],[OrderID(ORDERS)]],ORDERS[[OrderID]:[ATA]],11,FALSE)</f>
        <v>44479</v>
      </c>
    </row>
    <row r="11252" spans="1:7" ht="15.75" customHeight="1" x14ac:dyDescent="0.25">
      <c r="A11252">
        <v>11251</v>
      </c>
      <c r="B11252">
        <v>8344</v>
      </c>
      <c r="C11252">
        <v>20</v>
      </c>
      <c r="D11252" s="35">
        <v>6</v>
      </c>
      <c r="E11252">
        <v>1</v>
      </c>
      <c r="F11252">
        <v>4.4000000000000004</v>
      </c>
      <c r="G11252" s="12">
        <f>VLOOKUP(PARCELS[[#This Row],[OrderID(ORDERS)]],ORDERS[[OrderID]:[ATA]],11,FALSE)</f>
        <v>44477</v>
      </c>
    </row>
    <row r="11253" spans="1:7" ht="15.75" customHeight="1" x14ac:dyDescent="0.25">
      <c r="A11253">
        <v>11252</v>
      </c>
      <c r="B11253">
        <v>8345</v>
      </c>
      <c r="C11253">
        <v>4</v>
      </c>
      <c r="D11253" s="35">
        <v>5</v>
      </c>
      <c r="E11253">
        <v>1</v>
      </c>
      <c r="F11253">
        <v>8.3000000000000007</v>
      </c>
      <c r="G11253" s="12">
        <f>VLOOKUP(PARCELS[[#This Row],[OrderID(ORDERS)]],ORDERS[[OrderID]:[ATA]],11,FALSE)</f>
        <v>44481</v>
      </c>
    </row>
    <row r="11254" spans="1:7" ht="15.75" customHeight="1" x14ac:dyDescent="0.25">
      <c r="A11254">
        <v>11253</v>
      </c>
      <c r="B11254">
        <v>8345</v>
      </c>
      <c r="C11254">
        <v>4</v>
      </c>
      <c r="D11254" s="35">
        <v>1</v>
      </c>
      <c r="E11254">
        <v>1</v>
      </c>
      <c r="F11254">
        <v>4.0999999999999996</v>
      </c>
      <c r="G11254" s="12">
        <f>VLOOKUP(PARCELS[[#This Row],[OrderID(ORDERS)]],ORDERS[[OrderID]:[ATA]],11,FALSE)</f>
        <v>44481</v>
      </c>
    </row>
    <row r="11255" spans="1:7" ht="15.75" customHeight="1" x14ac:dyDescent="0.25">
      <c r="A11255">
        <v>11254</v>
      </c>
      <c r="B11255">
        <v>8346</v>
      </c>
      <c r="C11255">
        <v>17</v>
      </c>
      <c r="D11255" s="35">
        <v>9</v>
      </c>
      <c r="E11255">
        <v>1</v>
      </c>
      <c r="F11255">
        <v>16.5</v>
      </c>
      <c r="G11255" s="12">
        <f>VLOOKUP(PARCELS[[#This Row],[OrderID(ORDERS)]],ORDERS[[OrderID]:[ATA]],11,FALSE)</f>
        <v>44480</v>
      </c>
    </row>
    <row r="11256" spans="1:7" ht="15.75" customHeight="1" x14ac:dyDescent="0.25">
      <c r="A11256">
        <v>11255</v>
      </c>
      <c r="B11256">
        <v>8347</v>
      </c>
      <c r="C11256">
        <v>9</v>
      </c>
      <c r="D11256" s="35">
        <v>5</v>
      </c>
      <c r="E11256">
        <v>1</v>
      </c>
      <c r="F11256">
        <v>7</v>
      </c>
      <c r="G11256" s="12">
        <f>VLOOKUP(PARCELS[[#This Row],[OrderID(ORDERS)]],ORDERS[[OrderID]:[ATA]],11,FALSE)</f>
        <v>44483</v>
      </c>
    </row>
    <row r="11257" spans="1:7" ht="15.75" customHeight="1" x14ac:dyDescent="0.25">
      <c r="A11257">
        <v>11256</v>
      </c>
      <c r="B11257">
        <v>8348</v>
      </c>
      <c r="C11257">
        <v>6</v>
      </c>
      <c r="D11257" s="35">
        <v>5</v>
      </c>
      <c r="E11257">
        <v>1</v>
      </c>
      <c r="F11257">
        <v>14.7</v>
      </c>
      <c r="G11257" s="12">
        <f>VLOOKUP(PARCELS[[#This Row],[OrderID(ORDERS)]],ORDERS[[OrderID]:[ATA]],11,FALSE)</f>
        <v>44479</v>
      </c>
    </row>
    <row r="11258" spans="1:7" ht="15.75" customHeight="1" x14ac:dyDescent="0.25">
      <c r="A11258">
        <v>11257</v>
      </c>
      <c r="B11258">
        <v>8349</v>
      </c>
      <c r="C11258">
        <v>5</v>
      </c>
      <c r="D11258" s="35">
        <v>1</v>
      </c>
      <c r="E11258">
        <v>1</v>
      </c>
      <c r="F11258">
        <v>8.6</v>
      </c>
      <c r="G11258" s="12">
        <f>VLOOKUP(PARCELS[[#This Row],[OrderID(ORDERS)]],ORDERS[[OrderID]:[ATA]],11,FALSE)</f>
        <v>44479</v>
      </c>
    </row>
    <row r="11259" spans="1:7" ht="15.75" customHeight="1" x14ac:dyDescent="0.25">
      <c r="A11259">
        <v>11258</v>
      </c>
      <c r="B11259">
        <v>8350</v>
      </c>
      <c r="C11259">
        <v>1</v>
      </c>
      <c r="D11259" s="35">
        <v>9</v>
      </c>
      <c r="E11259">
        <v>1</v>
      </c>
      <c r="F11259">
        <v>12.9</v>
      </c>
      <c r="G11259" s="12">
        <f>VLOOKUP(PARCELS[[#This Row],[OrderID(ORDERS)]],ORDERS[[OrderID]:[ATA]],11,FALSE)</f>
        <v>44484</v>
      </c>
    </row>
    <row r="11260" spans="1:7" ht="15.75" customHeight="1" x14ac:dyDescent="0.25">
      <c r="A11260">
        <v>11259</v>
      </c>
      <c r="B11260">
        <v>8351</v>
      </c>
      <c r="C11260">
        <v>4</v>
      </c>
      <c r="D11260" s="35">
        <v>8</v>
      </c>
      <c r="E11260">
        <v>1</v>
      </c>
      <c r="F11260">
        <v>11.6</v>
      </c>
      <c r="G11260" s="12">
        <f>VLOOKUP(PARCELS[[#This Row],[OrderID(ORDERS)]],ORDERS[[OrderID]:[ATA]],11,FALSE)</f>
        <v>44483</v>
      </c>
    </row>
    <row r="11261" spans="1:7" ht="15.75" customHeight="1" x14ac:dyDescent="0.25">
      <c r="A11261">
        <v>11260</v>
      </c>
      <c r="B11261">
        <v>8351</v>
      </c>
      <c r="C11261">
        <v>4</v>
      </c>
      <c r="D11261" s="35">
        <v>2</v>
      </c>
      <c r="E11261">
        <v>1</v>
      </c>
      <c r="F11261">
        <v>4.8</v>
      </c>
      <c r="G11261" s="12">
        <f>VLOOKUP(PARCELS[[#This Row],[OrderID(ORDERS)]],ORDERS[[OrderID]:[ATA]],11,FALSE)</f>
        <v>44483</v>
      </c>
    </row>
    <row r="11262" spans="1:7" ht="15.75" customHeight="1" x14ac:dyDescent="0.25">
      <c r="A11262">
        <v>11261</v>
      </c>
      <c r="B11262">
        <v>8352</v>
      </c>
      <c r="C11262">
        <v>18</v>
      </c>
      <c r="D11262" s="35">
        <v>3</v>
      </c>
      <c r="E11262">
        <v>0</v>
      </c>
      <c r="F11262">
        <v>19.8</v>
      </c>
      <c r="G11262" s="12">
        <f>VLOOKUP(PARCELS[[#This Row],[OrderID(ORDERS)]],ORDERS[[OrderID]:[ATA]],11,FALSE)</f>
        <v>44482</v>
      </c>
    </row>
    <row r="11263" spans="1:7" ht="15.75" customHeight="1" x14ac:dyDescent="0.25">
      <c r="A11263">
        <v>11262</v>
      </c>
      <c r="B11263">
        <v>8352</v>
      </c>
      <c r="C11263">
        <v>18</v>
      </c>
      <c r="D11263" s="35">
        <v>1</v>
      </c>
      <c r="E11263">
        <v>1</v>
      </c>
      <c r="F11263">
        <v>10.3</v>
      </c>
      <c r="G11263" s="12">
        <f>VLOOKUP(PARCELS[[#This Row],[OrderID(ORDERS)]],ORDERS[[OrderID]:[ATA]],11,FALSE)</f>
        <v>44482</v>
      </c>
    </row>
    <row r="11264" spans="1:7" ht="15.75" customHeight="1" x14ac:dyDescent="0.25">
      <c r="A11264">
        <v>11263</v>
      </c>
      <c r="B11264">
        <v>8353</v>
      </c>
      <c r="C11264">
        <v>6</v>
      </c>
      <c r="D11264" s="35">
        <v>4</v>
      </c>
      <c r="E11264">
        <v>1</v>
      </c>
      <c r="F11264">
        <v>5</v>
      </c>
      <c r="G11264" s="12">
        <f>VLOOKUP(PARCELS[[#This Row],[OrderID(ORDERS)]],ORDERS[[OrderID]:[ATA]],11,FALSE)</f>
        <v>44486</v>
      </c>
    </row>
    <row r="11265" spans="1:7" ht="15.75" customHeight="1" x14ac:dyDescent="0.25">
      <c r="A11265">
        <v>11264</v>
      </c>
      <c r="B11265">
        <v>8353</v>
      </c>
      <c r="C11265">
        <v>6</v>
      </c>
      <c r="D11265" s="35">
        <v>6</v>
      </c>
      <c r="E11265">
        <v>1</v>
      </c>
      <c r="F11265">
        <v>10.1</v>
      </c>
      <c r="G11265" s="12">
        <f>VLOOKUP(PARCELS[[#This Row],[OrderID(ORDERS)]],ORDERS[[OrderID]:[ATA]],11,FALSE)</f>
        <v>44486</v>
      </c>
    </row>
    <row r="11266" spans="1:7" ht="15.75" customHeight="1" x14ac:dyDescent="0.25">
      <c r="A11266">
        <v>11265</v>
      </c>
      <c r="B11266">
        <v>8354</v>
      </c>
      <c r="C11266">
        <v>5</v>
      </c>
      <c r="D11266" s="35">
        <v>2</v>
      </c>
      <c r="E11266">
        <v>1</v>
      </c>
      <c r="F11266">
        <v>13.9</v>
      </c>
      <c r="G11266" s="12">
        <f>VLOOKUP(PARCELS[[#This Row],[OrderID(ORDERS)]],ORDERS[[OrderID]:[ATA]],11,FALSE)</f>
        <v>44481</v>
      </c>
    </row>
    <row r="11267" spans="1:7" ht="15.75" customHeight="1" x14ac:dyDescent="0.25">
      <c r="A11267">
        <v>11266</v>
      </c>
      <c r="B11267">
        <v>8355</v>
      </c>
      <c r="C11267">
        <v>22</v>
      </c>
      <c r="D11267" s="35">
        <v>5</v>
      </c>
      <c r="E11267">
        <v>1</v>
      </c>
      <c r="F11267">
        <v>8.1999999999999993</v>
      </c>
      <c r="G11267" s="12">
        <f>VLOOKUP(PARCELS[[#This Row],[OrderID(ORDERS)]],ORDERS[[OrderID]:[ATA]],11,FALSE)</f>
        <v>44485</v>
      </c>
    </row>
    <row r="11268" spans="1:7" ht="15.75" customHeight="1" x14ac:dyDescent="0.25">
      <c r="A11268">
        <v>11267</v>
      </c>
      <c r="B11268">
        <v>8356</v>
      </c>
      <c r="C11268">
        <v>2</v>
      </c>
      <c r="D11268" s="35">
        <v>5</v>
      </c>
      <c r="E11268">
        <v>1</v>
      </c>
      <c r="F11268">
        <v>11.2</v>
      </c>
      <c r="G11268" s="12">
        <f>VLOOKUP(PARCELS[[#This Row],[OrderID(ORDERS)]],ORDERS[[OrderID]:[ATA]],11,FALSE)</f>
        <v>44482</v>
      </c>
    </row>
    <row r="11269" spans="1:7" ht="15.75" customHeight="1" x14ac:dyDescent="0.25">
      <c r="A11269">
        <v>11268</v>
      </c>
      <c r="B11269">
        <v>8357</v>
      </c>
      <c r="C11269">
        <v>13</v>
      </c>
      <c r="D11269" s="35">
        <v>8</v>
      </c>
      <c r="E11269">
        <v>1</v>
      </c>
      <c r="F11269">
        <v>15.8</v>
      </c>
      <c r="G11269" s="12">
        <f>VLOOKUP(PARCELS[[#This Row],[OrderID(ORDERS)]],ORDERS[[OrderID]:[ATA]],11,FALSE)</f>
        <v>44483</v>
      </c>
    </row>
    <row r="11270" spans="1:7" ht="15.75" customHeight="1" x14ac:dyDescent="0.25">
      <c r="A11270">
        <v>11269</v>
      </c>
      <c r="B11270">
        <v>8357</v>
      </c>
      <c r="C11270">
        <v>13</v>
      </c>
      <c r="D11270" s="35">
        <v>3</v>
      </c>
      <c r="E11270">
        <v>1</v>
      </c>
      <c r="F11270">
        <v>7.8</v>
      </c>
      <c r="G11270" s="12">
        <f>VLOOKUP(PARCELS[[#This Row],[OrderID(ORDERS)]],ORDERS[[OrderID]:[ATA]],11,FALSE)</f>
        <v>44483</v>
      </c>
    </row>
    <row r="11271" spans="1:7" ht="15.75" customHeight="1" x14ac:dyDescent="0.25">
      <c r="A11271">
        <v>11270</v>
      </c>
      <c r="B11271">
        <v>8358</v>
      </c>
      <c r="C11271">
        <v>4</v>
      </c>
      <c r="D11271" s="35">
        <v>6</v>
      </c>
      <c r="E11271">
        <v>1</v>
      </c>
      <c r="F11271">
        <v>1.5</v>
      </c>
      <c r="G11271" s="12">
        <f>VLOOKUP(PARCELS[[#This Row],[OrderID(ORDERS)]],ORDERS[[OrderID]:[ATA]],11,FALSE)</f>
        <v>44497</v>
      </c>
    </row>
    <row r="11272" spans="1:7" ht="15.75" customHeight="1" x14ac:dyDescent="0.25">
      <c r="A11272">
        <v>11271</v>
      </c>
      <c r="B11272">
        <v>8359</v>
      </c>
      <c r="C11272">
        <v>13</v>
      </c>
      <c r="D11272" s="35">
        <v>6</v>
      </c>
      <c r="E11272">
        <v>1</v>
      </c>
      <c r="F11272">
        <v>0.6</v>
      </c>
      <c r="G11272" s="12">
        <f>VLOOKUP(PARCELS[[#This Row],[OrderID(ORDERS)]],ORDERS[[OrderID]:[ATA]],11,FALSE)</f>
        <v>44484</v>
      </c>
    </row>
    <row r="11273" spans="1:7" ht="15.75" customHeight="1" x14ac:dyDescent="0.25">
      <c r="A11273">
        <v>11272</v>
      </c>
      <c r="B11273">
        <v>8360</v>
      </c>
      <c r="C11273">
        <v>22</v>
      </c>
      <c r="D11273" s="35">
        <v>7</v>
      </c>
      <c r="E11273">
        <v>1</v>
      </c>
      <c r="F11273">
        <v>5</v>
      </c>
      <c r="G11273" s="12">
        <f>VLOOKUP(PARCELS[[#This Row],[OrderID(ORDERS)]],ORDERS[[OrderID]:[ATA]],11,FALSE)</f>
        <v>44484</v>
      </c>
    </row>
    <row r="11274" spans="1:7" ht="15.75" customHeight="1" x14ac:dyDescent="0.25">
      <c r="A11274">
        <v>11273</v>
      </c>
      <c r="B11274">
        <v>8361</v>
      </c>
      <c r="C11274">
        <v>22</v>
      </c>
      <c r="D11274" s="35">
        <v>8</v>
      </c>
      <c r="E11274">
        <v>1</v>
      </c>
      <c r="F11274">
        <v>14.5</v>
      </c>
      <c r="G11274" s="12">
        <f>VLOOKUP(PARCELS[[#This Row],[OrderID(ORDERS)]],ORDERS[[OrderID]:[ATA]],11,FALSE)</f>
        <v>44489</v>
      </c>
    </row>
    <row r="11275" spans="1:7" ht="15.75" customHeight="1" x14ac:dyDescent="0.25">
      <c r="A11275">
        <v>11274</v>
      </c>
      <c r="B11275">
        <v>8362</v>
      </c>
      <c r="C11275">
        <v>16</v>
      </c>
      <c r="D11275" s="35">
        <v>7</v>
      </c>
      <c r="E11275">
        <v>1</v>
      </c>
      <c r="F11275">
        <v>19.899999999999999</v>
      </c>
      <c r="G11275" s="12">
        <f>VLOOKUP(PARCELS[[#This Row],[OrderID(ORDERS)]],ORDERS[[OrderID]:[ATA]],11,FALSE)</f>
        <v>44485</v>
      </c>
    </row>
    <row r="11276" spans="1:7" ht="15.75" customHeight="1" x14ac:dyDescent="0.25">
      <c r="A11276">
        <v>11275</v>
      </c>
      <c r="B11276">
        <v>8362</v>
      </c>
      <c r="C11276">
        <v>16</v>
      </c>
      <c r="D11276" s="35">
        <v>5</v>
      </c>
      <c r="E11276">
        <v>1</v>
      </c>
      <c r="F11276">
        <v>10.9</v>
      </c>
      <c r="G11276" s="12">
        <f>VLOOKUP(PARCELS[[#This Row],[OrderID(ORDERS)]],ORDERS[[OrderID]:[ATA]],11,FALSE)</f>
        <v>44485</v>
      </c>
    </row>
    <row r="11277" spans="1:7" ht="15.75" customHeight="1" x14ac:dyDescent="0.25">
      <c r="A11277">
        <v>11276</v>
      </c>
      <c r="B11277">
        <v>8363</v>
      </c>
      <c r="C11277">
        <v>18</v>
      </c>
      <c r="D11277" s="35">
        <v>6</v>
      </c>
      <c r="E11277">
        <v>1</v>
      </c>
      <c r="F11277">
        <v>6.5</v>
      </c>
      <c r="G11277" s="12">
        <f>VLOOKUP(PARCELS[[#This Row],[OrderID(ORDERS)]],ORDERS[[OrderID]:[ATA]],11,FALSE)</f>
        <v>44485</v>
      </c>
    </row>
    <row r="11278" spans="1:7" ht="15.75" customHeight="1" x14ac:dyDescent="0.25">
      <c r="A11278">
        <v>11277</v>
      </c>
      <c r="B11278">
        <v>8363</v>
      </c>
      <c r="C11278">
        <v>18</v>
      </c>
      <c r="D11278" s="35">
        <v>4</v>
      </c>
      <c r="E11278">
        <v>1</v>
      </c>
      <c r="F11278">
        <v>8.9</v>
      </c>
      <c r="G11278" s="12">
        <f>VLOOKUP(PARCELS[[#This Row],[OrderID(ORDERS)]],ORDERS[[OrderID]:[ATA]],11,FALSE)</f>
        <v>44485</v>
      </c>
    </row>
    <row r="11279" spans="1:7" ht="15.75" customHeight="1" x14ac:dyDescent="0.25">
      <c r="A11279">
        <v>11278</v>
      </c>
      <c r="B11279">
        <v>8364</v>
      </c>
      <c r="C11279">
        <v>20</v>
      </c>
      <c r="D11279" s="35">
        <v>5</v>
      </c>
      <c r="E11279">
        <v>1</v>
      </c>
      <c r="F11279">
        <v>7.5</v>
      </c>
      <c r="G11279" s="12">
        <f>VLOOKUP(PARCELS[[#This Row],[OrderID(ORDERS)]],ORDERS[[OrderID]:[ATA]],11,FALSE)</f>
        <v>44483</v>
      </c>
    </row>
    <row r="11280" spans="1:7" ht="15.75" customHeight="1" x14ac:dyDescent="0.25">
      <c r="A11280">
        <v>11279</v>
      </c>
      <c r="B11280">
        <v>8365</v>
      </c>
      <c r="C11280">
        <v>22</v>
      </c>
      <c r="D11280" s="35">
        <v>1</v>
      </c>
      <c r="E11280">
        <v>0</v>
      </c>
      <c r="F11280">
        <v>0.1</v>
      </c>
      <c r="G11280" s="12">
        <f>VLOOKUP(PARCELS[[#This Row],[OrderID(ORDERS)]],ORDERS[[OrderID]:[ATA]],11,FALSE)</f>
        <v>44487</v>
      </c>
    </row>
    <row r="11281" spans="1:7" ht="15.75" customHeight="1" x14ac:dyDescent="0.25">
      <c r="A11281">
        <v>11280</v>
      </c>
      <c r="B11281">
        <v>8366</v>
      </c>
      <c r="C11281">
        <v>11</v>
      </c>
      <c r="D11281" s="35">
        <v>7</v>
      </c>
      <c r="E11281">
        <v>1</v>
      </c>
      <c r="F11281">
        <v>0.3</v>
      </c>
      <c r="G11281" s="12">
        <f>VLOOKUP(PARCELS[[#This Row],[OrderID(ORDERS)]],ORDERS[[OrderID]:[ATA]],11,FALSE)</f>
        <v>44489</v>
      </c>
    </row>
    <row r="11282" spans="1:7" ht="15.75" customHeight="1" x14ac:dyDescent="0.25">
      <c r="A11282">
        <v>11281</v>
      </c>
      <c r="B11282">
        <v>8367</v>
      </c>
      <c r="C11282">
        <v>13</v>
      </c>
      <c r="D11282" s="35">
        <v>6</v>
      </c>
      <c r="E11282">
        <v>1</v>
      </c>
      <c r="F11282">
        <v>11.3</v>
      </c>
      <c r="G11282" s="12">
        <f>VLOOKUP(PARCELS[[#This Row],[OrderID(ORDERS)]],ORDERS[[OrderID]:[ATA]],11,FALSE)</f>
        <v>44492</v>
      </c>
    </row>
    <row r="11283" spans="1:7" ht="15.75" customHeight="1" x14ac:dyDescent="0.25">
      <c r="A11283">
        <v>11282</v>
      </c>
      <c r="B11283">
        <v>8368</v>
      </c>
      <c r="C11283">
        <v>18</v>
      </c>
      <c r="D11283" s="35">
        <v>4</v>
      </c>
      <c r="E11283">
        <v>1</v>
      </c>
      <c r="F11283">
        <v>4</v>
      </c>
      <c r="G11283" s="12">
        <f>VLOOKUP(PARCELS[[#This Row],[OrderID(ORDERS)]],ORDERS[[OrderID]:[ATA]],11,FALSE)</f>
        <v>44491</v>
      </c>
    </row>
    <row r="11284" spans="1:7" ht="15.75" customHeight="1" x14ac:dyDescent="0.25">
      <c r="A11284">
        <v>11283</v>
      </c>
      <c r="B11284">
        <v>8369</v>
      </c>
      <c r="C11284">
        <v>3</v>
      </c>
      <c r="D11284" s="35">
        <v>8</v>
      </c>
      <c r="E11284">
        <v>1</v>
      </c>
      <c r="F11284">
        <v>0.4</v>
      </c>
      <c r="G11284" s="12">
        <f>VLOOKUP(PARCELS[[#This Row],[OrderID(ORDERS)]],ORDERS[[OrderID]:[ATA]],11,FALSE)</f>
        <v>44491</v>
      </c>
    </row>
    <row r="11285" spans="1:7" ht="15.75" customHeight="1" x14ac:dyDescent="0.25">
      <c r="A11285">
        <v>11284</v>
      </c>
      <c r="B11285">
        <v>8370</v>
      </c>
      <c r="C11285">
        <v>7</v>
      </c>
      <c r="D11285" s="35">
        <v>5</v>
      </c>
      <c r="E11285">
        <v>1</v>
      </c>
      <c r="F11285">
        <v>10.5</v>
      </c>
      <c r="G11285" s="12">
        <f>VLOOKUP(PARCELS[[#This Row],[OrderID(ORDERS)]],ORDERS[[OrderID]:[ATA]],11,FALSE)</f>
        <v>44487</v>
      </c>
    </row>
    <row r="11286" spans="1:7" ht="15.75" customHeight="1" x14ac:dyDescent="0.25">
      <c r="A11286">
        <v>11285</v>
      </c>
      <c r="B11286">
        <v>8370</v>
      </c>
      <c r="C11286">
        <v>7</v>
      </c>
      <c r="D11286" s="35">
        <v>6</v>
      </c>
      <c r="E11286">
        <v>1</v>
      </c>
      <c r="F11286">
        <v>13.2</v>
      </c>
      <c r="G11286" s="12">
        <f>VLOOKUP(PARCELS[[#This Row],[OrderID(ORDERS)]],ORDERS[[OrderID]:[ATA]],11,FALSE)</f>
        <v>44487</v>
      </c>
    </row>
    <row r="11287" spans="1:7" ht="15.75" customHeight="1" x14ac:dyDescent="0.25">
      <c r="A11287">
        <v>11286</v>
      </c>
      <c r="B11287">
        <v>8371</v>
      </c>
      <c r="C11287">
        <v>15</v>
      </c>
      <c r="D11287" s="35">
        <v>8</v>
      </c>
      <c r="E11287">
        <v>1</v>
      </c>
      <c r="F11287">
        <v>9.1</v>
      </c>
      <c r="G11287" s="12">
        <f>VLOOKUP(PARCELS[[#This Row],[OrderID(ORDERS)]],ORDERS[[OrderID]:[ATA]],11,FALSE)</f>
        <v>44490</v>
      </c>
    </row>
    <row r="11288" spans="1:7" ht="15.75" customHeight="1" x14ac:dyDescent="0.25">
      <c r="A11288">
        <v>11287</v>
      </c>
      <c r="B11288">
        <v>8371</v>
      </c>
      <c r="C11288">
        <v>15</v>
      </c>
      <c r="D11288" s="35">
        <v>4</v>
      </c>
      <c r="E11288">
        <v>1</v>
      </c>
      <c r="F11288">
        <v>1</v>
      </c>
      <c r="G11288" s="12">
        <f>VLOOKUP(PARCELS[[#This Row],[OrderID(ORDERS)]],ORDERS[[OrderID]:[ATA]],11,FALSE)</f>
        <v>44490</v>
      </c>
    </row>
    <row r="11289" spans="1:7" ht="15.75" customHeight="1" x14ac:dyDescent="0.25">
      <c r="A11289">
        <v>11288</v>
      </c>
      <c r="B11289">
        <v>8372</v>
      </c>
      <c r="C11289">
        <v>5</v>
      </c>
      <c r="D11289" s="35">
        <v>4</v>
      </c>
      <c r="E11289">
        <v>1</v>
      </c>
      <c r="F11289">
        <v>11.8</v>
      </c>
      <c r="G11289" s="12">
        <f>VLOOKUP(PARCELS[[#This Row],[OrderID(ORDERS)]],ORDERS[[OrderID]:[ATA]],11,FALSE)</f>
        <v>44500</v>
      </c>
    </row>
    <row r="11290" spans="1:7" ht="15.75" customHeight="1" x14ac:dyDescent="0.25">
      <c r="A11290">
        <v>11289</v>
      </c>
      <c r="B11290">
        <v>8372</v>
      </c>
      <c r="C11290">
        <v>5</v>
      </c>
      <c r="D11290" s="35">
        <v>4</v>
      </c>
      <c r="E11290">
        <v>1</v>
      </c>
      <c r="F11290">
        <v>14.7</v>
      </c>
      <c r="G11290" s="12">
        <f>VLOOKUP(PARCELS[[#This Row],[OrderID(ORDERS)]],ORDERS[[OrderID]:[ATA]],11,FALSE)</f>
        <v>44500</v>
      </c>
    </row>
    <row r="11291" spans="1:7" ht="15.75" customHeight="1" x14ac:dyDescent="0.25">
      <c r="A11291">
        <v>11290</v>
      </c>
      <c r="B11291">
        <v>8373</v>
      </c>
      <c r="C11291">
        <v>7</v>
      </c>
      <c r="D11291" s="35">
        <v>6</v>
      </c>
      <c r="E11291">
        <v>1</v>
      </c>
      <c r="F11291">
        <v>15</v>
      </c>
      <c r="G11291" s="12">
        <f>VLOOKUP(PARCELS[[#This Row],[OrderID(ORDERS)]],ORDERS[[OrderID]:[ATA]],11,FALSE)</f>
        <v>44494</v>
      </c>
    </row>
    <row r="11292" spans="1:7" ht="15.75" customHeight="1" x14ac:dyDescent="0.25">
      <c r="A11292">
        <v>11291</v>
      </c>
      <c r="B11292">
        <v>8373</v>
      </c>
      <c r="C11292">
        <v>7</v>
      </c>
      <c r="D11292" s="35">
        <v>4</v>
      </c>
      <c r="E11292">
        <v>1</v>
      </c>
      <c r="F11292">
        <v>2.2999999999999998</v>
      </c>
      <c r="G11292" s="12">
        <f>VLOOKUP(PARCELS[[#This Row],[OrderID(ORDERS)]],ORDERS[[OrderID]:[ATA]],11,FALSE)</f>
        <v>44494</v>
      </c>
    </row>
    <row r="11293" spans="1:7" ht="15.75" customHeight="1" x14ac:dyDescent="0.25">
      <c r="A11293">
        <v>11292</v>
      </c>
      <c r="B11293">
        <v>8374</v>
      </c>
      <c r="C11293">
        <v>15</v>
      </c>
      <c r="D11293" s="35">
        <v>4</v>
      </c>
      <c r="E11293">
        <v>1</v>
      </c>
      <c r="F11293">
        <v>17.899999999999999</v>
      </c>
      <c r="G11293" s="12">
        <f>VLOOKUP(PARCELS[[#This Row],[OrderID(ORDERS)]],ORDERS[[OrderID]:[ATA]],11,FALSE)</f>
        <v>44497</v>
      </c>
    </row>
    <row r="11294" spans="1:7" ht="15.75" customHeight="1" x14ac:dyDescent="0.25">
      <c r="A11294">
        <v>11293</v>
      </c>
      <c r="B11294">
        <v>8375</v>
      </c>
      <c r="C11294">
        <v>8</v>
      </c>
      <c r="D11294" s="35">
        <v>2</v>
      </c>
      <c r="E11294">
        <v>1</v>
      </c>
      <c r="F11294">
        <v>6.3</v>
      </c>
      <c r="G11294" s="12">
        <f>VLOOKUP(PARCELS[[#This Row],[OrderID(ORDERS)]],ORDERS[[OrderID]:[ATA]],11,FALSE)</f>
        <v>44494</v>
      </c>
    </row>
    <row r="11295" spans="1:7" ht="15.75" customHeight="1" x14ac:dyDescent="0.25">
      <c r="A11295">
        <v>11294</v>
      </c>
      <c r="B11295">
        <v>8376</v>
      </c>
      <c r="C11295">
        <v>17</v>
      </c>
      <c r="D11295" s="35">
        <v>8</v>
      </c>
      <c r="E11295">
        <v>0</v>
      </c>
      <c r="F11295">
        <v>11.2</v>
      </c>
      <c r="G11295" s="12">
        <f>VLOOKUP(PARCELS[[#This Row],[OrderID(ORDERS)]],ORDERS[[OrderID]:[ATA]],11,FALSE)</f>
        <v>44493</v>
      </c>
    </row>
    <row r="11296" spans="1:7" ht="15.75" customHeight="1" x14ac:dyDescent="0.25">
      <c r="A11296">
        <v>11295</v>
      </c>
      <c r="B11296">
        <v>8377</v>
      </c>
      <c r="C11296">
        <v>11</v>
      </c>
      <c r="D11296" s="35">
        <v>1</v>
      </c>
      <c r="E11296">
        <v>1</v>
      </c>
      <c r="F11296">
        <v>5.8</v>
      </c>
      <c r="G11296" s="12">
        <f>VLOOKUP(PARCELS[[#This Row],[OrderID(ORDERS)]],ORDERS[[OrderID]:[ATA]],11,FALSE)</f>
        <v>44495</v>
      </c>
    </row>
    <row r="11297" spans="1:7" ht="15.75" customHeight="1" x14ac:dyDescent="0.25">
      <c r="A11297">
        <v>11311</v>
      </c>
      <c r="B11297">
        <v>8389</v>
      </c>
      <c r="C11297">
        <v>18</v>
      </c>
      <c r="D11297" s="35">
        <v>7</v>
      </c>
      <c r="E11297">
        <v>1</v>
      </c>
      <c r="F11297">
        <v>2.2000000000000002</v>
      </c>
      <c r="G11297" s="12">
        <f>VLOOKUP(PARCELS[[#This Row],[OrderID(ORDERS)]],ORDERS[[OrderID]:[ATA]],11,FALSE)</f>
        <v>44495</v>
      </c>
    </row>
    <row r="11298" spans="1:7" ht="15.75" customHeight="1" x14ac:dyDescent="0.25">
      <c r="A11298">
        <v>11312</v>
      </c>
      <c r="B11298">
        <v>8389</v>
      </c>
      <c r="C11298">
        <v>18</v>
      </c>
      <c r="D11298" s="35">
        <v>7</v>
      </c>
      <c r="E11298">
        <v>1</v>
      </c>
      <c r="F11298">
        <v>15</v>
      </c>
      <c r="G11298" s="12">
        <f>VLOOKUP(PARCELS[[#This Row],[OrderID(ORDERS)]],ORDERS[[OrderID]:[ATA]],11,FALSE)</f>
        <v>44495</v>
      </c>
    </row>
    <row r="11299" spans="1:7" ht="15.75" customHeight="1" x14ac:dyDescent="0.25">
      <c r="A11299">
        <v>11298</v>
      </c>
      <c r="B11299">
        <v>8379</v>
      </c>
      <c r="C11299">
        <v>13</v>
      </c>
      <c r="D11299" s="35">
        <v>4</v>
      </c>
      <c r="E11299">
        <v>1</v>
      </c>
      <c r="F11299">
        <v>14.1</v>
      </c>
      <c r="G11299" s="12">
        <f>VLOOKUP(PARCELS[[#This Row],[OrderID(ORDERS)]],ORDERS[[OrderID]:[ATA]],11,FALSE)</f>
        <v>44496</v>
      </c>
    </row>
    <row r="11300" spans="1:7" ht="15.75" customHeight="1" x14ac:dyDescent="0.25">
      <c r="A11300">
        <v>11299</v>
      </c>
      <c r="B11300">
        <v>8379</v>
      </c>
      <c r="C11300">
        <v>13</v>
      </c>
      <c r="D11300" s="35">
        <v>6</v>
      </c>
      <c r="E11300">
        <v>1</v>
      </c>
      <c r="F11300">
        <v>11.8</v>
      </c>
      <c r="G11300" s="12">
        <f>VLOOKUP(PARCELS[[#This Row],[OrderID(ORDERS)]],ORDERS[[OrderID]:[ATA]],11,FALSE)</f>
        <v>44496</v>
      </c>
    </row>
    <row r="11301" spans="1:7" ht="15.75" customHeight="1" x14ac:dyDescent="0.25">
      <c r="A11301">
        <v>11300</v>
      </c>
      <c r="B11301">
        <v>8380</v>
      </c>
      <c r="C11301">
        <v>1</v>
      </c>
      <c r="D11301" s="35">
        <v>3</v>
      </c>
      <c r="E11301">
        <v>1</v>
      </c>
      <c r="F11301">
        <v>3.5</v>
      </c>
      <c r="G11301" s="12">
        <f>VLOOKUP(PARCELS[[#This Row],[OrderID(ORDERS)]],ORDERS[[OrderID]:[ATA]],11,FALSE)</f>
        <v>44493</v>
      </c>
    </row>
    <row r="11302" spans="1:7" ht="15.75" customHeight="1" x14ac:dyDescent="0.25">
      <c r="A11302">
        <v>11301</v>
      </c>
      <c r="B11302">
        <v>8381</v>
      </c>
      <c r="C11302">
        <v>6</v>
      </c>
      <c r="D11302" s="35">
        <v>2</v>
      </c>
      <c r="E11302">
        <v>1</v>
      </c>
      <c r="F11302">
        <v>18.2</v>
      </c>
      <c r="G11302" s="12">
        <f>VLOOKUP(PARCELS[[#This Row],[OrderID(ORDERS)]],ORDERS[[OrderID]:[ATA]],11,FALSE)</f>
        <v>44493</v>
      </c>
    </row>
    <row r="11303" spans="1:7" ht="15.75" customHeight="1" x14ac:dyDescent="0.25">
      <c r="A11303">
        <v>11302</v>
      </c>
      <c r="B11303">
        <v>8381</v>
      </c>
      <c r="C11303">
        <v>6</v>
      </c>
      <c r="D11303" s="35">
        <v>3</v>
      </c>
      <c r="E11303">
        <v>1</v>
      </c>
      <c r="F11303">
        <v>18.600000000000001</v>
      </c>
      <c r="G11303" s="12">
        <f>VLOOKUP(PARCELS[[#This Row],[OrderID(ORDERS)]],ORDERS[[OrderID]:[ATA]],11,FALSE)</f>
        <v>44493</v>
      </c>
    </row>
    <row r="11304" spans="1:7" ht="15.75" customHeight="1" x14ac:dyDescent="0.25">
      <c r="A11304">
        <v>11303</v>
      </c>
      <c r="B11304">
        <v>8382</v>
      </c>
      <c r="C11304">
        <v>6</v>
      </c>
      <c r="D11304" s="35">
        <v>4</v>
      </c>
      <c r="E11304">
        <v>1</v>
      </c>
      <c r="F11304">
        <v>0.3</v>
      </c>
      <c r="G11304" s="12">
        <f>VLOOKUP(PARCELS[[#This Row],[OrderID(ORDERS)]],ORDERS[[OrderID]:[ATA]],11,FALSE)</f>
        <v>44496</v>
      </c>
    </row>
    <row r="11305" spans="1:7" ht="15.75" customHeight="1" x14ac:dyDescent="0.25">
      <c r="A11305">
        <v>11304</v>
      </c>
      <c r="B11305">
        <v>8383</v>
      </c>
      <c r="C11305">
        <v>15</v>
      </c>
      <c r="D11305" s="35">
        <v>6</v>
      </c>
      <c r="E11305">
        <v>1</v>
      </c>
      <c r="F11305">
        <v>13.7</v>
      </c>
      <c r="G11305" s="12">
        <f>VLOOKUP(PARCELS[[#This Row],[OrderID(ORDERS)]],ORDERS[[OrderID]:[ATA]],11,FALSE)</f>
        <v>44493</v>
      </c>
    </row>
    <row r="11306" spans="1:7" ht="15.75" customHeight="1" x14ac:dyDescent="0.25">
      <c r="A11306">
        <v>11305</v>
      </c>
      <c r="B11306">
        <v>8384</v>
      </c>
      <c r="C11306">
        <v>14</v>
      </c>
      <c r="D11306" s="35">
        <v>1</v>
      </c>
      <c r="E11306">
        <v>1</v>
      </c>
      <c r="F11306">
        <v>12</v>
      </c>
      <c r="G11306" s="12">
        <f>VLOOKUP(PARCELS[[#This Row],[OrderID(ORDERS)]],ORDERS[[OrderID]:[ATA]],11,FALSE)</f>
        <v>44497</v>
      </c>
    </row>
    <row r="11307" spans="1:7" ht="15.75" customHeight="1" x14ac:dyDescent="0.25">
      <c r="A11307">
        <v>11306</v>
      </c>
      <c r="B11307">
        <v>8385</v>
      </c>
      <c r="C11307">
        <v>20</v>
      </c>
      <c r="D11307" s="35">
        <v>8</v>
      </c>
      <c r="E11307">
        <v>1</v>
      </c>
      <c r="F11307">
        <v>19.399999999999999</v>
      </c>
      <c r="G11307" s="12">
        <f>VLOOKUP(PARCELS[[#This Row],[OrderID(ORDERS)]],ORDERS[[OrderID]:[ATA]],11,FALSE)</f>
        <v>44497</v>
      </c>
    </row>
    <row r="11308" spans="1:7" ht="15.75" customHeight="1" x14ac:dyDescent="0.25">
      <c r="A11308">
        <v>11307</v>
      </c>
      <c r="B11308">
        <v>8386</v>
      </c>
      <c r="C11308">
        <v>20</v>
      </c>
      <c r="D11308" s="35">
        <v>4</v>
      </c>
      <c r="E11308">
        <v>1</v>
      </c>
      <c r="F11308">
        <v>8.6</v>
      </c>
      <c r="G11308" s="12">
        <f>VLOOKUP(PARCELS[[#This Row],[OrderID(ORDERS)]],ORDERS[[OrderID]:[ATA]],11,FALSE)</f>
        <v>44495</v>
      </c>
    </row>
    <row r="11309" spans="1:7" ht="15.75" customHeight="1" x14ac:dyDescent="0.25">
      <c r="A11309">
        <v>11308</v>
      </c>
      <c r="B11309">
        <v>8387</v>
      </c>
      <c r="C11309">
        <v>12</v>
      </c>
      <c r="D11309" s="35">
        <v>2</v>
      </c>
      <c r="E11309">
        <v>1</v>
      </c>
      <c r="F11309">
        <v>9.6999999999999993</v>
      </c>
      <c r="G11309" s="12">
        <f>VLOOKUP(PARCELS[[#This Row],[OrderID(ORDERS)]],ORDERS[[OrderID]:[ATA]],11,FALSE)</f>
        <v>44495</v>
      </c>
    </row>
    <row r="11310" spans="1:7" ht="15.75" customHeight="1" x14ac:dyDescent="0.25">
      <c r="A11310">
        <v>11309</v>
      </c>
      <c r="B11310">
        <v>8387</v>
      </c>
      <c r="C11310">
        <v>12</v>
      </c>
      <c r="D11310" s="35">
        <v>5</v>
      </c>
      <c r="E11310">
        <v>1</v>
      </c>
      <c r="F11310">
        <v>3.7</v>
      </c>
      <c r="G11310" s="12">
        <f>VLOOKUP(PARCELS[[#This Row],[OrderID(ORDERS)]],ORDERS[[OrderID]:[ATA]],11,FALSE)</f>
        <v>44495</v>
      </c>
    </row>
    <row r="11311" spans="1:7" ht="15.75" customHeight="1" x14ac:dyDescent="0.25">
      <c r="A11311">
        <v>11310</v>
      </c>
      <c r="B11311">
        <v>8388</v>
      </c>
      <c r="C11311">
        <v>17</v>
      </c>
      <c r="D11311" s="35">
        <v>5</v>
      </c>
      <c r="E11311">
        <v>1</v>
      </c>
      <c r="F11311">
        <v>4.4000000000000004</v>
      </c>
      <c r="G11311" s="12">
        <f>VLOOKUP(PARCELS[[#This Row],[OrderID(ORDERS)]],ORDERS[[OrderID]:[ATA]],11,FALSE)</f>
        <v>44495</v>
      </c>
    </row>
    <row r="11312" spans="1:7" ht="15.75" customHeight="1" x14ac:dyDescent="0.25">
      <c r="A11312">
        <v>11296</v>
      </c>
      <c r="B11312">
        <v>8378</v>
      </c>
      <c r="C11312">
        <v>17</v>
      </c>
      <c r="D11312" s="35">
        <v>7</v>
      </c>
      <c r="E11312">
        <v>0</v>
      </c>
      <c r="F11312">
        <v>15.1</v>
      </c>
      <c r="G11312" s="12">
        <f>VLOOKUP(PARCELS[[#This Row],[OrderID(ORDERS)]],ORDERS[[OrderID]:[ATA]],11,FALSE)</f>
        <v>44496</v>
      </c>
    </row>
    <row r="11313" spans="1:7" ht="15.75" customHeight="1" x14ac:dyDescent="0.25">
      <c r="A11313">
        <v>11297</v>
      </c>
      <c r="B11313">
        <v>8378</v>
      </c>
      <c r="C11313">
        <v>17</v>
      </c>
      <c r="D11313" s="35">
        <v>7</v>
      </c>
      <c r="E11313">
        <v>0</v>
      </c>
      <c r="F11313">
        <v>2.2000000000000002</v>
      </c>
      <c r="G11313" s="12">
        <f>VLOOKUP(PARCELS[[#This Row],[OrderID(ORDERS)]],ORDERS[[OrderID]:[ATA]],11,FALSE)</f>
        <v>44496</v>
      </c>
    </row>
    <row r="11314" spans="1:7" ht="15.75" customHeight="1" x14ac:dyDescent="0.25">
      <c r="A11314">
        <v>11313</v>
      </c>
      <c r="B11314">
        <v>8390</v>
      </c>
      <c r="C11314">
        <v>19</v>
      </c>
      <c r="D11314" s="35">
        <v>6</v>
      </c>
      <c r="E11314">
        <v>1</v>
      </c>
      <c r="F11314">
        <v>0.8</v>
      </c>
      <c r="G11314" s="12">
        <f>VLOOKUP(PARCELS[[#This Row],[OrderID(ORDERS)]],ORDERS[[OrderID]:[ATA]],11,FALSE)</f>
        <v>44497</v>
      </c>
    </row>
    <row r="11315" spans="1:7" ht="15.75" customHeight="1" x14ac:dyDescent="0.25">
      <c r="A11315">
        <v>11314</v>
      </c>
      <c r="B11315">
        <v>8390</v>
      </c>
      <c r="C11315">
        <v>19</v>
      </c>
      <c r="D11315" s="35">
        <v>3</v>
      </c>
      <c r="E11315">
        <v>1</v>
      </c>
      <c r="F11315">
        <v>5.2</v>
      </c>
      <c r="G11315" s="12">
        <f>VLOOKUP(PARCELS[[#This Row],[OrderID(ORDERS)]],ORDERS[[OrderID]:[ATA]],11,FALSE)</f>
        <v>44497</v>
      </c>
    </row>
    <row r="11316" spans="1:7" ht="15.75" customHeight="1" x14ac:dyDescent="0.25">
      <c r="A11316">
        <v>11315</v>
      </c>
      <c r="B11316">
        <v>8391</v>
      </c>
      <c r="C11316">
        <v>9</v>
      </c>
      <c r="D11316" s="35">
        <v>7</v>
      </c>
      <c r="E11316">
        <v>0</v>
      </c>
      <c r="F11316">
        <v>8.1999999999999993</v>
      </c>
      <c r="G11316" s="12">
        <f>VLOOKUP(PARCELS[[#This Row],[OrderID(ORDERS)]],ORDERS[[OrderID]:[ATA]],11,FALSE)</f>
        <v>44500</v>
      </c>
    </row>
    <row r="11317" spans="1:7" ht="15.75" customHeight="1" x14ac:dyDescent="0.25">
      <c r="A11317">
        <v>11316</v>
      </c>
      <c r="B11317">
        <v>8391</v>
      </c>
      <c r="C11317">
        <v>9</v>
      </c>
      <c r="D11317" s="35">
        <v>1</v>
      </c>
      <c r="E11317">
        <v>1</v>
      </c>
      <c r="F11317">
        <v>13.5</v>
      </c>
      <c r="G11317" s="12">
        <f>VLOOKUP(PARCELS[[#This Row],[OrderID(ORDERS)]],ORDERS[[OrderID]:[ATA]],11,FALSE)</f>
        <v>44500</v>
      </c>
    </row>
    <row r="11318" spans="1:7" ht="15.75" customHeight="1" x14ac:dyDescent="0.25">
      <c r="A11318">
        <v>11317</v>
      </c>
      <c r="B11318">
        <v>8392</v>
      </c>
      <c r="C11318">
        <v>1</v>
      </c>
      <c r="D11318" s="35">
        <v>6</v>
      </c>
      <c r="E11318">
        <v>1</v>
      </c>
      <c r="F11318">
        <v>12.5</v>
      </c>
      <c r="G11318" s="12">
        <f>VLOOKUP(PARCELS[[#This Row],[OrderID(ORDERS)]],ORDERS[[OrderID]:[ATA]],11,FALSE)</f>
        <v>44497</v>
      </c>
    </row>
    <row r="11319" spans="1:7" ht="15.75" customHeight="1" x14ac:dyDescent="0.25">
      <c r="A11319">
        <v>11318</v>
      </c>
      <c r="B11319">
        <v>8393</v>
      </c>
      <c r="C11319">
        <v>8</v>
      </c>
      <c r="D11319" s="35">
        <v>2</v>
      </c>
      <c r="E11319">
        <v>1</v>
      </c>
      <c r="F11319">
        <v>16.7</v>
      </c>
      <c r="G11319" s="12">
        <f>VLOOKUP(PARCELS[[#This Row],[OrderID(ORDERS)]],ORDERS[[OrderID]:[ATA]],11,FALSE)</f>
        <v>44503</v>
      </c>
    </row>
    <row r="11320" spans="1:7" ht="15.75" customHeight="1" x14ac:dyDescent="0.25">
      <c r="A11320">
        <v>11319</v>
      </c>
      <c r="B11320">
        <v>8394</v>
      </c>
      <c r="C11320">
        <v>16</v>
      </c>
      <c r="D11320" s="35">
        <v>3</v>
      </c>
      <c r="E11320">
        <v>1</v>
      </c>
      <c r="F11320">
        <v>0.2</v>
      </c>
      <c r="G11320" s="12">
        <f>VLOOKUP(PARCELS[[#This Row],[OrderID(ORDERS)]],ORDERS[[OrderID]:[ATA]],11,FALSE)</f>
        <v>44497</v>
      </c>
    </row>
    <row r="11321" spans="1:7" ht="15.75" customHeight="1" x14ac:dyDescent="0.25">
      <c r="A11321">
        <v>11320</v>
      </c>
      <c r="B11321">
        <v>8395</v>
      </c>
      <c r="C11321">
        <v>20</v>
      </c>
      <c r="D11321" s="35">
        <v>9</v>
      </c>
      <c r="E11321">
        <v>1</v>
      </c>
      <c r="F11321">
        <v>8.4</v>
      </c>
      <c r="G11321" s="12">
        <f>VLOOKUP(PARCELS[[#This Row],[OrderID(ORDERS)]],ORDERS[[OrderID]:[ATA]],11,FALSE)</f>
        <v>44502</v>
      </c>
    </row>
    <row r="11322" spans="1:7" ht="15.75" customHeight="1" x14ac:dyDescent="0.25">
      <c r="A11322">
        <v>11321</v>
      </c>
      <c r="B11322">
        <v>8396</v>
      </c>
      <c r="C11322">
        <v>8</v>
      </c>
      <c r="D11322" s="35">
        <v>4</v>
      </c>
      <c r="E11322">
        <v>1</v>
      </c>
      <c r="F11322">
        <v>18.5</v>
      </c>
      <c r="G11322" s="12">
        <f>VLOOKUP(PARCELS[[#This Row],[OrderID(ORDERS)]],ORDERS[[OrderID]:[ATA]],11,FALSE)</f>
        <v>44499</v>
      </c>
    </row>
    <row r="11323" spans="1:7" ht="15.75" customHeight="1" x14ac:dyDescent="0.25">
      <c r="A11323">
        <v>11322</v>
      </c>
      <c r="B11323">
        <v>8396</v>
      </c>
      <c r="C11323">
        <v>8</v>
      </c>
      <c r="D11323" s="35">
        <v>8</v>
      </c>
      <c r="E11323">
        <v>1</v>
      </c>
      <c r="F11323">
        <v>1.2</v>
      </c>
      <c r="G11323" s="12">
        <f>VLOOKUP(PARCELS[[#This Row],[OrderID(ORDERS)]],ORDERS[[OrderID]:[ATA]],11,FALSE)</f>
        <v>44499</v>
      </c>
    </row>
    <row r="11324" spans="1:7" ht="15.75" customHeight="1" x14ac:dyDescent="0.25">
      <c r="A11324">
        <v>11323</v>
      </c>
      <c r="B11324">
        <v>8397</v>
      </c>
      <c r="C11324">
        <v>3</v>
      </c>
      <c r="D11324" s="35">
        <v>6</v>
      </c>
      <c r="E11324">
        <v>1</v>
      </c>
      <c r="F11324">
        <v>17.8</v>
      </c>
      <c r="G11324" s="12">
        <f>VLOOKUP(PARCELS[[#This Row],[OrderID(ORDERS)]],ORDERS[[OrderID]:[ATA]],11,FALSE)</f>
        <v>44502</v>
      </c>
    </row>
    <row r="11325" spans="1:7" ht="15.75" customHeight="1" x14ac:dyDescent="0.25">
      <c r="A11325">
        <v>11324</v>
      </c>
      <c r="B11325">
        <v>8398</v>
      </c>
      <c r="C11325">
        <v>11</v>
      </c>
      <c r="D11325" s="35">
        <v>5</v>
      </c>
      <c r="E11325">
        <v>1</v>
      </c>
      <c r="F11325">
        <v>15.8</v>
      </c>
      <c r="G11325" s="12">
        <f>VLOOKUP(PARCELS[[#This Row],[OrderID(ORDERS)]],ORDERS[[OrderID]:[ATA]],11,FALSE)</f>
        <v>44500</v>
      </c>
    </row>
    <row r="11326" spans="1:7" ht="15.75" customHeight="1" x14ac:dyDescent="0.25">
      <c r="A11326">
        <v>11327</v>
      </c>
      <c r="B11326">
        <v>8401</v>
      </c>
      <c r="C11326">
        <v>14</v>
      </c>
      <c r="D11326" s="35">
        <v>7</v>
      </c>
      <c r="E11326">
        <v>1</v>
      </c>
      <c r="F11326">
        <v>0.7</v>
      </c>
      <c r="G11326" s="12">
        <f>VLOOKUP(PARCELS[[#This Row],[OrderID(ORDERS)]],ORDERS[[OrderID]:[ATA]],11,FALSE)</f>
        <v>44502</v>
      </c>
    </row>
    <row r="11327" spans="1:7" ht="15.75" customHeight="1" x14ac:dyDescent="0.25">
      <c r="A11327">
        <v>11326</v>
      </c>
      <c r="B11327">
        <v>8400</v>
      </c>
      <c r="C11327">
        <v>4</v>
      </c>
      <c r="D11327" s="35">
        <v>8</v>
      </c>
      <c r="E11327">
        <v>1</v>
      </c>
      <c r="F11327">
        <v>16.399999999999999</v>
      </c>
      <c r="G11327" s="12">
        <f>VLOOKUP(PARCELS[[#This Row],[OrderID(ORDERS)]],ORDERS[[OrderID]:[ATA]],11,FALSE)</f>
        <v>44500</v>
      </c>
    </row>
    <row r="11328" spans="1:7" ht="15.75" customHeight="1" x14ac:dyDescent="0.25">
      <c r="A11328">
        <v>11329</v>
      </c>
      <c r="B11328">
        <v>8403</v>
      </c>
      <c r="C11328">
        <v>18</v>
      </c>
      <c r="D11328" s="35">
        <v>7</v>
      </c>
      <c r="E11328">
        <v>1</v>
      </c>
      <c r="F11328">
        <v>13.4</v>
      </c>
      <c r="G11328" s="12">
        <f>VLOOKUP(PARCELS[[#This Row],[OrderID(ORDERS)]],ORDERS[[OrderID]:[ATA]],11,FALSE)</f>
        <v>44504</v>
      </c>
    </row>
    <row r="11329" spans="1:7" ht="15.75" customHeight="1" x14ac:dyDescent="0.25">
      <c r="A11329">
        <v>11328</v>
      </c>
      <c r="B11329">
        <v>8402</v>
      </c>
      <c r="C11329">
        <v>12</v>
      </c>
      <c r="D11329" s="35">
        <v>4</v>
      </c>
      <c r="E11329">
        <v>1</v>
      </c>
      <c r="F11329">
        <v>2.6</v>
      </c>
      <c r="G11329" s="12">
        <f>VLOOKUP(PARCELS[[#This Row],[OrderID(ORDERS)]],ORDERS[[OrderID]:[ATA]],11,FALSE)</f>
        <v>44501</v>
      </c>
    </row>
    <row r="11330" spans="1:7" ht="15.75" customHeight="1" x14ac:dyDescent="0.25">
      <c r="A11330">
        <v>11325</v>
      </c>
      <c r="B11330">
        <v>8399</v>
      </c>
      <c r="C11330">
        <v>5</v>
      </c>
      <c r="D11330" s="35">
        <v>7</v>
      </c>
      <c r="E11330">
        <v>0</v>
      </c>
      <c r="F11330">
        <v>8.6999999999999993</v>
      </c>
      <c r="G11330" s="12">
        <f>VLOOKUP(PARCELS[[#This Row],[OrderID(ORDERS)]],ORDERS[[OrderID]:[ATA]],11,FALSE)</f>
        <v>44505</v>
      </c>
    </row>
    <row r="11331" spans="1:7" ht="15.75" customHeight="1" x14ac:dyDescent="0.25">
      <c r="A11331">
        <v>11330</v>
      </c>
      <c r="B11331">
        <v>8403</v>
      </c>
      <c r="C11331">
        <v>18</v>
      </c>
      <c r="D11331" s="35">
        <v>9</v>
      </c>
      <c r="E11331">
        <v>1</v>
      </c>
      <c r="F11331">
        <v>2.2999999999999998</v>
      </c>
      <c r="G11331" s="12">
        <f>VLOOKUP(PARCELS[[#This Row],[OrderID(ORDERS)]],ORDERS[[OrderID]:[ATA]],11,FALSE)</f>
        <v>44504</v>
      </c>
    </row>
    <row r="11332" spans="1:7" ht="15.75" customHeight="1" x14ac:dyDescent="0.25">
      <c r="A11332">
        <v>11331</v>
      </c>
      <c r="B11332">
        <v>8404</v>
      </c>
      <c r="C11332">
        <v>14</v>
      </c>
      <c r="D11332" s="35">
        <v>3</v>
      </c>
      <c r="E11332">
        <v>1</v>
      </c>
      <c r="F11332">
        <v>2.2000000000000002</v>
      </c>
      <c r="G11332" s="12">
        <f>VLOOKUP(PARCELS[[#This Row],[OrderID(ORDERS)]],ORDERS[[OrderID]:[ATA]],11,FALSE)</f>
        <v>44505</v>
      </c>
    </row>
    <row r="11333" spans="1:7" ht="15.75" customHeight="1" x14ac:dyDescent="0.25">
      <c r="A11333">
        <v>11332</v>
      </c>
      <c r="B11333">
        <v>8404</v>
      </c>
      <c r="C11333">
        <v>14</v>
      </c>
      <c r="D11333" s="35">
        <v>1</v>
      </c>
      <c r="E11333">
        <v>1</v>
      </c>
      <c r="F11333">
        <v>12</v>
      </c>
      <c r="G11333" s="12">
        <f>VLOOKUP(PARCELS[[#This Row],[OrderID(ORDERS)]],ORDERS[[OrderID]:[ATA]],11,FALSE)</f>
        <v>44505</v>
      </c>
    </row>
    <row r="11334" spans="1:7" ht="15.75" customHeight="1" x14ac:dyDescent="0.25">
      <c r="A11334">
        <v>11333</v>
      </c>
      <c r="B11334">
        <v>8405</v>
      </c>
      <c r="C11334">
        <v>21</v>
      </c>
      <c r="D11334" s="35">
        <v>2</v>
      </c>
      <c r="E11334">
        <v>1</v>
      </c>
      <c r="F11334">
        <v>4</v>
      </c>
      <c r="G11334" s="12">
        <f>VLOOKUP(PARCELS[[#This Row],[OrderID(ORDERS)]],ORDERS[[OrderID]:[ATA]],11,FALSE)</f>
        <v>44504</v>
      </c>
    </row>
    <row r="11335" spans="1:7" ht="15.75" customHeight="1" x14ac:dyDescent="0.25">
      <c r="A11335">
        <v>11334</v>
      </c>
      <c r="B11335">
        <v>8406</v>
      </c>
      <c r="C11335">
        <v>1</v>
      </c>
      <c r="D11335" s="35">
        <v>2</v>
      </c>
      <c r="E11335">
        <v>0</v>
      </c>
      <c r="F11335">
        <v>7.1</v>
      </c>
      <c r="G11335" s="12">
        <f>VLOOKUP(PARCELS[[#This Row],[OrderID(ORDERS)]],ORDERS[[OrderID]:[ATA]],11,FALSE)</f>
        <v>44505</v>
      </c>
    </row>
    <row r="11336" spans="1:7" ht="15.75" customHeight="1" x14ac:dyDescent="0.25">
      <c r="A11336">
        <v>11335</v>
      </c>
      <c r="B11336">
        <v>8407</v>
      </c>
      <c r="C11336">
        <v>7</v>
      </c>
      <c r="D11336" s="35">
        <v>8</v>
      </c>
      <c r="E11336">
        <v>1</v>
      </c>
      <c r="F11336">
        <v>18.100000000000001</v>
      </c>
      <c r="G11336" s="12">
        <f>VLOOKUP(PARCELS[[#This Row],[OrderID(ORDERS)]],ORDERS[[OrderID]:[ATA]],11,FALSE)</f>
        <v>44505</v>
      </c>
    </row>
    <row r="11337" spans="1:7" ht="15.75" customHeight="1" x14ac:dyDescent="0.25">
      <c r="A11337">
        <v>11336</v>
      </c>
      <c r="B11337">
        <v>8408</v>
      </c>
      <c r="C11337">
        <v>21</v>
      </c>
      <c r="D11337" s="35">
        <v>2</v>
      </c>
      <c r="E11337">
        <v>1</v>
      </c>
      <c r="F11337">
        <v>9.3000000000000007</v>
      </c>
      <c r="G11337" s="12">
        <f>VLOOKUP(PARCELS[[#This Row],[OrderID(ORDERS)]],ORDERS[[OrderID]:[ATA]],11,FALSE)</f>
        <v>44505</v>
      </c>
    </row>
    <row r="11338" spans="1:7" ht="15.75" customHeight="1" x14ac:dyDescent="0.25">
      <c r="A11338">
        <v>11337</v>
      </c>
      <c r="B11338">
        <v>8409</v>
      </c>
      <c r="C11338">
        <v>10</v>
      </c>
      <c r="D11338" s="35">
        <v>8</v>
      </c>
      <c r="E11338">
        <v>1</v>
      </c>
      <c r="F11338">
        <v>10.4</v>
      </c>
      <c r="G11338" s="12">
        <f>VLOOKUP(PARCELS[[#This Row],[OrderID(ORDERS)]],ORDERS[[OrderID]:[ATA]],11,FALSE)</f>
        <v>44510</v>
      </c>
    </row>
    <row r="11339" spans="1:7" ht="15.75" customHeight="1" x14ac:dyDescent="0.25">
      <c r="A11339">
        <v>11338</v>
      </c>
      <c r="B11339">
        <v>8410</v>
      </c>
      <c r="C11339">
        <v>3</v>
      </c>
      <c r="D11339" s="35">
        <v>8</v>
      </c>
      <c r="E11339">
        <v>1</v>
      </c>
      <c r="F11339">
        <v>14.3</v>
      </c>
      <c r="G11339" s="12">
        <f>VLOOKUP(PARCELS[[#This Row],[OrderID(ORDERS)]],ORDERS[[OrderID]:[ATA]],11,FALSE)</f>
        <v>44509</v>
      </c>
    </row>
    <row r="11340" spans="1:7" ht="15.75" customHeight="1" x14ac:dyDescent="0.25">
      <c r="A11340">
        <v>11339</v>
      </c>
      <c r="B11340">
        <v>8410</v>
      </c>
      <c r="C11340">
        <v>3</v>
      </c>
      <c r="D11340" s="35">
        <v>3</v>
      </c>
      <c r="E11340">
        <v>1</v>
      </c>
      <c r="F11340">
        <v>3</v>
      </c>
      <c r="G11340" s="12">
        <f>VLOOKUP(PARCELS[[#This Row],[OrderID(ORDERS)]],ORDERS[[OrderID]:[ATA]],11,FALSE)</f>
        <v>44509</v>
      </c>
    </row>
    <row r="11341" spans="1:7" ht="15.75" customHeight="1" x14ac:dyDescent="0.25">
      <c r="A11341">
        <v>11340</v>
      </c>
      <c r="B11341">
        <v>8411</v>
      </c>
      <c r="C11341">
        <v>21</v>
      </c>
      <c r="D11341" s="35">
        <v>8</v>
      </c>
      <c r="E11341">
        <v>0</v>
      </c>
      <c r="F11341">
        <v>18.600000000000001</v>
      </c>
      <c r="G11341" s="12">
        <f>VLOOKUP(PARCELS[[#This Row],[OrderID(ORDERS)]],ORDERS[[OrderID]:[ATA]],11,FALSE)</f>
        <v>44509</v>
      </c>
    </row>
    <row r="11342" spans="1:7" ht="15.75" customHeight="1" x14ac:dyDescent="0.25">
      <c r="A11342">
        <v>11341</v>
      </c>
      <c r="B11342">
        <v>8412</v>
      </c>
      <c r="C11342">
        <v>13</v>
      </c>
      <c r="D11342" s="35">
        <v>3</v>
      </c>
      <c r="E11342">
        <v>1</v>
      </c>
      <c r="F11342">
        <v>9</v>
      </c>
      <c r="G11342" s="12">
        <f>VLOOKUP(PARCELS[[#This Row],[OrderID(ORDERS)]],ORDERS[[OrderID]:[ATA]],11,FALSE)</f>
        <v>44511</v>
      </c>
    </row>
    <row r="11343" spans="1:7" ht="15.75" customHeight="1" x14ac:dyDescent="0.25">
      <c r="A11343">
        <v>11342</v>
      </c>
      <c r="B11343">
        <v>8413</v>
      </c>
      <c r="C11343">
        <v>13</v>
      </c>
      <c r="D11343" s="35">
        <v>9</v>
      </c>
      <c r="E11343">
        <v>1</v>
      </c>
      <c r="F11343">
        <v>4.4000000000000004</v>
      </c>
      <c r="G11343" s="12">
        <f>VLOOKUP(PARCELS[[#This Row],[OrderID(ORDERS)]],ORDERS[[OrderID]:[ATA]],11,FALSE)</f>
        <v>44509</v>
      </c>
    </row>
    <row r="11344" spans="1:7" ht="15.75" customHeight="1" x14ac:dyDescent="0.25">
      <c r="A11344">
        <v>11343</v>
      </c>
      <c r="B11344">
        <v>8414</v>
      </c>
      <c r="C11344">
        <v>17</v>
      </c>
      <c r="D11344" s="35">
        <v>9</v>
      </c>
      <c r="E11344">
        <v>1</v>
      </c>
      <c r="F11344">
        <v>15.4</v>
      </c>
      <c r="G11344" s="12">
        <f>VLOOKUP(PARCELS[[#This Row],[OrderID(ORDERS)]],ORDERS[[OrderID]:[ATA]],11,FALSE)</f>
        <v>44508</v>
      </c>
    </row>
    <row r="11345" spans="1:7" ht="15.75" customHeight="1" x14ac:dyDescent="0.25">
      <c r="A11345">
        <v>11344</v>
      </c>
      <c r="B11345">
        <v>8415</v>
      </c>
      <c r="C11345">
        <v>19</v>
      </c>
      <c r="D11345" s="35">
        <v>3</v>
      </c>
      <c r="E11345">
        <v>1</v>
      </c>
      <c r="F11345">
        <v>18.899999999999999</v>
      </c>
      <c r="G11345" s="12">
        <f>VLOOKUP(PARCELS[[#This Row],[OrderID(ORDERS)]],ORDERS[[OrderID]:[ATA]],11,FALSE)</f>
        <v>44511</v>
      </c>
    </row>
    <row r="11346" spans="1:7" ht="15.75" customHeight="1" x14ac:dyDescent="0.25">
      <c r="A11346">
        <v>11345</v>
      </c>
      <c r="B11346">
        <v>8416</v>
      </c>
      <c r="C11346">
        <v>6</v>
      </c>
      <c r="D11346" s="35">
        <v>7</v>
      </c>
      <c r="E11346">
        <v>1</v>
      </c>
      <c r="F11346">
        <v>18.100000000000001</v>
      </c>
      <c r="G11346" s="12">
        <f>VLOOKUP(PARCELS[[#This Row],[OrderID(ORDERS)]],ORDERS[[OrderID]:[ATA]],11,FALSE)</f>
        <v>44510</v>
      </c>
    </row>
    <row r="11347" spans="1:7" ht="15.75" customHeight="1" x14ac:dyDescent="0.25">
      <c r="A11347">
        <v>11375</v>
      </c>
      <c r="B11347">
        <v>8435</v>
      </c>
      <c r="C11347">
        <v>17</v>
      </c>
      <c r="D11347" s="35">
        <v>7</v>
      </c>
      <c r="E11347">
        <v>1</v>
      </c>
      <c r="F11347">
        <v>8.1</v>
      </c>
      <c r="G11347" s="12">
        <f>VLOOKUP(PARCELS[[#This Row],[OrderID(ORDERS)]],ORDERS[[OrderID]:[ATA]],11,FALSE)</f>
        <v>44512</v>
      </c>
    </row>
    <row r="11348" spans="1:7" ht="15.75" customHeight="1" x14ac:dyDescent="0.25">
      <c r="A11348">
        <v>11346</v>
      </c>
      <c r="B11348">
        <v>8417</v>
      </c>
      <c r="C11348">
        <v>12</v>
      </c>
      <c r="D11348" s="35">
        <v>7</v>
      </c>
      <c r="E11348">
        <v>1</v>
      </c>
      <c r="F11348">
        <v>7.1</v>
      </c>
      <c r="G11348" s="12">
        <f>VLOOKUP(PARCELS[[#This Row],[OrderID(ORDERS)]],ORDERS[[OrderID]:[ATA]],11,FALSE)</f>
        <v>44513</v>
      </c>
    </row>
    <row r="11349" spans="1:7" ht="15.75" customHeight="1" x14ac:dyDescent="0.25">
      <c r="A11349">
        <v>11348</v>
      </c>
      <c r="B11349">
        <v>8417</v>
      </c>
      <c r="C11349">
        <v>12</v>
      </c>
      <c r="D11349" s="35">
        <v>8</v>
      </c>
      <c r="E11349">
        <v>0</v>
      </c>
      <c r="F11349">
        <v>7.7</v>
      </c>
      <c r="G11349" s="12">
        <f>VLOOKUP(PARCELS[[#This Row],[OrderID(ORDERS)]],ORDERS[[OrderID]:[ATA]],11,FALSE)</f>
        <v>44513</v>
      </c>
    </row>
    <row r="11350" spans="1:7" ht="15.75" customHeight="1" x14ac:dyDescent="0.25">
      <c r="A11350">
        <v>11349</v>
      </c>
      <c r="B11350">
        <v>8418</v>
      </c>
      <c r="C11350">
        <v>5</v>
      </c>
      <c r="D11350" s="35">
        <v>8</v>
      </c>
      <c r="E11350">
        <v>1</v>
      </c>
      <c r="F11350">
        <v>16.899999999999999</v>
      </c>
      <c r="G11350" s="12">
        <f>VLOOKUP(PARCELS[[#This Row],[OrderID(ORDERS)]],ORDERS[[OrderID]:[ATA]],11,FALSE)</f>
        <v>44511</v>
      </c>
    </row>
    <row r="11351" spans="1:7" ht="15.75" customHeight="1" x14ac:dyDescent="0.25">
      <c r="A11351">
        <v>11350</v>
      </c>
      <c r="B11351">
        <v>8419</v>
      </c>
      <c r="C11351">
        <v>21</v>
      </c>
      <c r="D11351" s="35">
        <v>4</v>
      </c>
      <c r="E11351">
        <v>1</v>
      </c>
      <c r="F11351">
        <v>13.8</v>
      </c>
      <c r="G11351" s="12">
        <f>VLOOKUP(PARCELS[[#This Row],[OrderID(ORDERS)]],ORDERS[[OrderID]:[ATA]],11,FALSE)</f>
        <v>44511</v>
      </c>
    </row>
    <row r="11352" spans="1:7" ht="15.75" customHeight="1" x14ac:dyDescent="0.25">
      <c r="A11352">
        <v>11351</v>
      </c>
      <c r="B11352">
        <v>8420</v>
      </c>
      <c r="C11352">
        <v>14</v>
      </c>
      <c r="D11352" s="35">
        <v>6</v>
      </c>
      <c r="E11352">
        <v>1</v>
      </c>
      <c r="F11352">
        <v>1.9</v>
      </c>
      <c r="G11352" s="12">
        <f>VLOOKUP(PARCELS[[#This Row],[OrderID(ORDERS)]],ORDERS[[OrderID]:[ATA]],11,FALSE)</f>
        <v>44514</v>
      </c>
    </row>
    <row r="11353" spans="1:7" ht="15.75" customHeight="1" x14ac:dyDescent="0.25">
      <c r="A11353">
        <v>11352</v>
      </c>
      <c r="B11353">
        <v>8421</v>
      </c>
      <c r="C11353">
        <v>21</v>
      </c>
      <c r="D11353" s="35">
        <v>6</v>
      </c>
      <c r="E11353">
        <v>1</v>
      </c>
      <c r="F11353">
        <v>0.9</v>
      </c>
      <c r="G11353" s="12">
        <f>VLOOKUP(PARCELS[[#This Row],[OrderID(ORDERS)]],ORDERS[[OrderID]:[ATA]],11,FALSE)</f>
        <v>44515</v>
      </c>
    </row>
    <row r="11354" spans="1:7" ht="15.75" customHeight="1" x14ac:dyDescent="0.25">
      <c r="A11354">
        <v>11353</v>
      </c>
      <c r="B11354">
        <v>8422</v>
      </c>
      <c r="C11354">
        <v>9</v>
      </c>
      <c r="D11354" s="35">
        <v>2</v>
      </c>
      <c r="E11354">
        <v>1</v>
      </c>
      <c r="F11354">
        <v>10.4</v>
      </c>
      <c r="G11354" s="12">
        <f>VLOOKUP(PARCELS[[#This Row],[OrderID(ORDERS)]],ORDERS[[OrderID]:[ATA]],11,FALSE)</f>
        <v>44509</v>
      </c>
    </row>
    <row r="11355" spans="1:7" ht="15.75" customHeight="1" x14ac:dyDescent="0.25">
      <c r="A11355">
        <v>11354</v>
      </c>
      <c r="B11355">
        <v>8423</v>
      </c>
      <c r="C11355">
        <v>18</v>
      </c>
      <c r="D11355" s="35">
        <v>6</v>
      </c>
      <c r="E11355">
        <v>1</v>
      </c>
      <c r="F11355">
        <v>14.7</v>
      </c>
      <c r="G11355" s="12">
        <f>VLOOKUP(PARCELS[[#This Row],[OrderID(ORDERS)]],ORDERS[[OrderID]:[ATA]],11,FALSE)</f>
        <v>44514</v>
      </c>
    </row>
    <row r="11356" spans="1:7" ht="15.75" customHeight="1" x14ac:dyDescent="0.25">
      <c r="A11356">
        <v>11355</v>
      </c>
      <c r="B11356">
        <v>8424</v>
      </c>
      <c r="C11356">
        <v>11</v>
      </c>
      <c r="D11356" s="35">
        <v>2</v>
      </c>
      <c r="E11356">
        <v>1</v>
      </c>
      <c r="F11356">
        <v>17.5</v>
      </c>
      <c r="G11356" s="12">
        <f>VLOOKUP(PARCELS[[#This Row],[OrderID(ORDERS)]],ORDERS[[OrderID]:[ATA]],11,FALSE)</f>
        <v>44515</v>
      </c>
    </row>
    <row r="11357" spans="1:7" ht="15.75" customHeight="1" x14ac:dyDescent="0.25">
      <c r="A11357">
        <v>11356</v>
      </c>
      <c r="B11357">
        <v>8424</v>
      </c>
      <c r="C11357">
        <v>11</v>
      </c>
      <c r="D11357" s="35">
        <v>2</v>
      </c>
      <c r="E11357">
        <v>1</v>
      </c>
      <c r="F11357">
        <v>10.9</v>
      </c>
      <c r="G11357" s="12">
        <f>VLOOKUP(PARCELS[[#This Row],[OrderID(ORDERS)]],ORDERS[[OrderID]:[ATA]],11,FALSE)</f>
        <v>44515</v>
      </c>
    </row>
    <row r="11358" spans="1:7" ht="15.75" customHeight="1" x14ac:dyDescent="0.25">
      <c r="A11358">
        <v>11357</v>
      </c>
      <c r="B11358">
        <v>8425</v>
      </c>
      <c r="C11358">
        <v>16</v>
      </c>
      <c r="D11358" s="35">
        <v>2</v>
      </c>
      <c r="E11358">
        <v>1</v>
      </c>
      <c r="F11358">
        <v>11.2</v>
      </c>
      <c r="G11358" s="12">
        <f>VLOOKUP(PARCELS[[#This Row],[OrderID(ORDERS)]],ORDERS[[OrderID]:[ATA]],11,FALSE)</f>
        <v>44515</v>
      </c>
    </row>
    <row r="11359" spans="1:7" ht="15.75" customHeight="1" x14ac:dyDescent="0.25">
      <c r="A11359">
        <v>11358</v>
      </c>
      <c r="B11359">
        <v>8425</v>
      </c>
      <c r="C11359">
        <v>16</v>
      </c>
      <c r="D11359" s="35">
        <v>6</v>
      </c>
      <c r="E11359">
        <v>1</v>
      </c>
      <c r="F11359">
        <v>17.8</v>
      </c>
      <c r="G11359" s="12">
        <f>VLOOKUP(PARCELS[[#This Row],[OrderID(ORDERS)]],ORDERS[[OrderID]:[ATA]],11,FALSE)</f>
        <v>44515</v>
      </c>
    </row>
    <row r="11360" spans="1:7" ht="15.75" customHeight="1" x14ac:dyDescent="0.25">
      <c r="A11360">
        <v>11359</v>
      </c>
      <c r="B11360">
        <v>8426</v>
      </c>
      <c r="C11360">
        <v>19</v>
      </c>
      <c r="D11360" s="35">
        <v>3</v>
      </c>
      <c r="E11360">
        <v>1</v>
      </c>
      <c r="F11360">
        <v>16</v>
      </c>
      <c r="G11360" s="12">
        <f>VLOOKUP(PARCELS[[#This Row],[OrderID(ORDERS)]],ORDERS[[OrderID]:[ATA]],11,FALSE)</f>
        <v>44518</v>
      </c>
    </row>
    <row r="11361" spans="1:7" ht="15.75" customHeight="1" x14ac:dyDescent="0.25">
      <c r="A11361">
        <v>11360</v>
      </c>
      <c r="B11361">
        <v>8426</v>
      </c>
      <c r="C11361">
        <v>19</v>
      </c>
      <c r="D11361" s="35">
        <v>9</v>
      </c>
      <c r="E11361">
        <v>1</v>
      </c>
      <c r="F11361">
        <v>13.7</v>
      </c>
      <c r="G11361" s="12">
        <f>VLOOKUP(PARCELS[[#This Row],[OrderID(ORDERS)]],ORDERS[[OrderID]:[ATA]],11,FALSE)</f>
        <v>44518</v>
      </c>
    </row>
    <row r="11362" spans="1:7" ht="15.75" customHeight="1" x14ac:dyDescent="0.25">
      <c r="A11362">
        <v>11361</v>
      </c>
      <c r="B11362">
        <v>8427</v>
      </c>
      <c r="C11362">
        <v>1</v>
      </c>
      <c r="D11362" s="35">
        <v>6</v>
      </c>
      <c r="E11362">
        <v>1</v>
      </c>
      <c r="F11362">
        <v>12.5</v>
      </c>
      <c r="G11362" s="12">
        <f>VLOOKUP(PARCELS[[#This Row],[OrderID(ORDERS)]],ORDERS[[OrderID]:[ATA]],11,FALSE)</f>
        <v>44512</v>
      </c>
    </row>
    <row r="11363" spans="1:7" ht="15.75" customHeight="1" x14ac:dyDescent="0.25">
      <c r="A11363">
        <v>11362</v>
      </c>
      <c r="B11363">
        <v>8427</v>
      </c>
      <c r="C11363">
        <v>1</v>
      </c>
      <c r="D11363" s="35">
        <v>9</v>
      </c>
      <c r="E11363">
        <v>1</v>
      </c>
      <c r="F11363">
        <v>9.6</v>
      </c>
      <c r="G11363" s="12">
        <f>VLOOKUP(PARCELS[[#This Row],[OrderID(ORDERS)]],ORDERS[[OrderID]:[ATA]],11,FALSE)</f>
        <v>44512</v>
      </c>
    </row>
    <row r="11364" spans="1:7" ht="15.75" customHeight="1" x14ac:dyDescent="0.25">
      <c r="A11364">
        <v>11363</v>
      </c>
      <c r="B11364">
        <v>8428</v>
      </c>
      <c r="C11364">
        <v>19</v>
      </c>
      <c r="D11364" s="35">
        <v>6</v>
      </c>
      <c r="E11364">
        <v>1</v>
      </c>
      <c r="F11364">
        <v>0.6</v>
      </c>
      <c r="G11364" s="12">
        <f>VLOOKUP(PARCELS[[#This Row],[OrderID(ORDERS)]],ORDERS[[OrderID]:[ATA]],11,FALSE)</f>
        <v>44510</v>
      </c>
    </row>
    <row r="11365" spans="1:7" ht="15.75" customHeight="1" x14ac:dyDescent="0.25">
      <c r="A11365">
        <v>11364</v>
      </c>
      <c r="B11365">
        <v>8429</v>
      </c>
      <c r="C11365">
        <v>14</v>
      </c>
      <c r="D11365" s="35">
        <v>2</v>
      </c>
      <c r="E11365">
        <v>1</v>
      </c>
      <c r="F11365">
        <v>10.3</v>
      </c>
      <c r="G11365" s="12">
        <f>VLOOKUP(PARCELS[[#This Row],[OrderID(ORDERS)]],ORDERS[[OrderID]:[ATA]],11,FALSE)</f>
        <v>44514</v>
      </c>
    </row>
    <row r="11366" spans="1:7" ht="15.75" customHeight="1" x14ac:dyDescent="0.25">
      <c r="A11366">
        <v>11365</v>
      </c>
      <c r="B11366">
        <v>8429</v>
      </c>
      <c r="C11366">
        <v>14</v>
      </c>
      <c r="D11366" s="35">
        <v>5</v>
      </c>
      <c r="E11366">
        <v>1</v>
      </c>
      <c r="F11366">
        <v>0.6</v>
      </c>
      <c r="G11366" s="12">
        <f>VLOOKUP(PARCELS[[#This Row],[OrderID(ORDERS)]],ORDERS[[OrderID]:[ATA]],11,FALSE)</f>
        <v>44514</v>
      </c>
    </row>
    <row r="11367" spans="1:7" ht="15.75" customHeight="1" x14ac:dyDescent="0.25">
      <c r="A11367">
        <v>11366</v>
      </c>
      <c r="B11367">
        <v>8430</v>
      </c>
      <c r="C11367">
        <v>22</v>
      </c>
      <c r="D11367" s="35">
        <v>4</v>
      </c>
      <c r="E11367">
        <v>1</v>
      </c>
      <c r="F11367">
        <v>12</v>
      </c>
      <c r="G11367" s="12">
        <f>VLOOKUP(PARCELS[[#This Row],[OrderID(ORDERS)]],ORDERS[[OrderID]:[ATA]],11,FALSE)</f>
        <v>44515</v>
      </c>
    </row>
    <row r="11368" spans="1:7" ht="15.75" customHeight="1" x14ac:dyDescent="0.25">
      <c r="A11368">
        <v>11347</v>
      </c>
      <c r="B11368">
        <v>8417</v>
      </c>
      <c r="C11368">
        <v>12</v>
      </c>
      <c r="D11368" s="35">
        <v>7</v>
      </c>
      <c r="E11368">
        <v>1</v>
      </c>
      <c r="F11368">
        <v>12.3</v>
      </c>
      <c r="G11368" s="12">
        <f>VLOOKUP(PARCELS[[#This Row],[OrderID(ORDERS)]],ORDERS[[OrderID]:[ATA]],11,FALSE)</f>
        <v>44513</v>
      </c>
    </row>
    <row r="11369" spans="1:7" ht="15.75" customHeight="1" x14ac:dyDescent="0.25">
      <c r="A11369">
        <v>11368</v>
      </c>
      <c r="B11369">
        <v>8432</v>
      </c>
      <c r="C11369">
        <v>16</v>
      </c>
      <c r="D11369" s="35">
        <v>2</v>
      </c>
      <c r="E11369">
        <v>1</v>
      </c>
      <c r="F11369">
        <v>9.3000000000000007</v>
      </c>
      <c r="G11369" s="12">
        <f>VLOOKUP(PARCELS[[#This Row],[OrderID(ORDERS)]],ORDERS[[OrderID]:[ATA]],11,FALSE)</f>
        <v>44513</v>
      </c>
    </row>
    <row r="11370" spans="1:7" ht="15.75" customHeight="1" x14ac:dyDescent="0.25">
      <c r="A11370">
        <v>11369</v>
      </c>
      <c r="B11370">
        <v>8433</v>
      </c>
      <c r="C11370">
        <v>5</v>
      </c>
      <c r="D11370" s="35">
        <v>6</v>
      </c>
      <c r="E11370">
        <v>1</v>
      </c>
      <c r="F11370">
        <v>4.7</v>
      </c>
      <c r="G11370" s="12">
        <f>VLOOKUP(PARCELS[[#This Row],[OrderID(ORDERS)]],ORDERS[[OrderID]:[ATA]],11,FALSE)</f>
        <v>44516</v>
      </c>
    </row>
    <row r="11371" spans="1:7" ht="15.75" customHeight="1" x14ac:dyDescent="0.25">
      <c r="A11371">
        <v>11370</v>
      </c>
      <c r="B11371">
        <v>8434</v>
      </c>
      <c r="C11371">
        <v>11</v>
      </c>
      <c r="D11371" s="35">
        <v>2</v>
      </c>
      <c r="E11371">
        <v>1</v>
      </c>
      <c r="F11371">
        <v>0.1</v>
      </c>
      <c r="G11371" s="12">
        <f>VLOOKUP(PARCELS[[#This Row],[OrderID(ORDERS)]],ORDERS[[OrderID]:[ATA]],11,FALSE)</f>
        <v>44516</v>
      </c>
    </row>
    <row r="11372" spans="1:7" ht="15.75" customHeight="1" x14ac:dyDescent="0.25">
      <c r="A11372">
        <v>11371</v>
      </c>
      <c r="B11372">
        <v>8434</v>
      </c>
      <c r="C11372">
        <v>11</v>
      </c>
      <c r="D11372" s="35">
        <v>3</v>
      </c>
      <c r="E11372">
        <v>1</v>
      </c>
      <c r="F11372">
        <v>11.6</v>
      </c>
      <c r="G11372" s="12">
        <f>VLOOKUP(PARCELS[[#This Row],[OrderID(ORDERS)]],ORDERS[[OrderID]:[ATA]],11,FALSE)</f>
        <v>44516</v>
      </c>
    </row>
    <row r="11373" spans="1:7" ht="15.75" customHeight="1" x14ac:dyDescent="0.25">
      <c r="A11373">
        <v>11372</v>
      </c>
      <c r="B11373">
        <v>8434</v>
      </c>
      <c r="C11373">
        <v>11</v>
      </c>
      <c r="D11373" s="35">
        <v>5</v>
      </c>
      <c r="E11373">
        <v>1</v>
      </c>
      <c r="F11373">
        <v>19.8</v>
      </c>
      <c r="G11373" s="12">
        <f>VLOOKUP(PARCELS[[#This Row],[OrderID(ORDERS)]],ORDERS[[OrderID]:[ATA]],11,FALSE)</f>
        <v>44516</v>
      </c>
    </row>
    <row r="11374" spans="1:7" ht="15.75" customHeight="1" x14ac:dyDescent="0.25">
      <c r="A11374">
        <v>11373</v>
      </c>
      <c r="B11374">
        <v>8434</v>
      </c>
      <c r="C11374">
        <v>11</v>
      </c>
      <c r="D11374" s="35">
        <v>3</v>
      </c>
      <c r="E11374">
        <v>1</v>
      </c>
      <c r="F11374">
        <v>15.4</v>
      </c>
      <c r="G11374" s="12">
        <f>VLOOKUP(PARCELS[[#This Row],[OrderID(ORDERS)]],ORDERS[[OrderID]:[ATA]],11,FALSE)</f>
        <v>44516</v>
      </c>
    </row>
    <row r="11375" spans="1:7" ht="15.75" customHeight="1" x14ac:dyDescent="0.25">
      <c r="A11375">
        <v>11374</v>
      </c>
      <c r="B11375">
        <v>8435</v>
      </c>
      <c r="C11375">
        <v>17</v>
      </c>
      <c r="D11375" s="35">
        <v>3</v>
      </c>
      <c r="E11375">
        <v>1</v>
      </c>
      <c r="F11375">
        <v>3.6</v>
      </c>
      <c r="G11375" s="12">
        <f>VLOOKUP(PARCELS[[#This Row],[OrderID(ORDERS)]],ORDERS[[OrderID]:[ATA]],11,FALSE)</f>
        <v>44512</v>
      </c>
    </row>
    <row r="11376" spans="1:7" ht="15.75" customHeight="1" x14ac:dyDescent="0.25">
      <c r="A11376">
        <v>11367</v>
      </c>
      <c r="B11376">
        <v>8431</v>
      </c>
      <c r="C11376">
        <v>20</v>
      </c>
      <c r="D11376" s="35">
        <v>7</v>
      </c>
      <c r="E11376">
        <v>1</v>
      </c>
      <c r="F11376">
        <v>13.4</v>
      </c>
      <c r="G11376" s="12">
        <f>VLOOKUP(PARCELS[[#This Row],[OrderID(ORDERS)]],ORDERS[[OrderID]:[ATA]],11,FALSE)</f>
        <v>44513</v>
      </c>
    </row>
    <row r="11377" spans="1:7" ht="15.75" customHeight="1" x14ac:dyDescent="0.25">
      <c r="A11377">
        <v>11376</v>
      </c>
      <c r="B11377">
        <v>8436</v>
      </c>
      <c r="C11377">
        <v>13</v>
      </c>
      <c r="D11377" s="35">
        <v>8</v>
      </c>
      <c r="E11377">
        <v>1</v>
      </c>
      <c r="F11377">
        <v>14.4</v>
      </c>
      <c r="G11377" s="12">
        <f>VLOOKUP(PARCELS[[#This Row],[OrderID(ORDERS)]],ORDERS[[OrderID]:[ATA]],11,FALSE)</f>
        <v>44514</v>
      </c>
    </row>
    <row r="11378" spans="1:7" ht="15.75" customHeight="1" x14ac:dyDescent="0.25">
      <c r="A11378">
        <v>11377</v>
      </c>
      <c r="B11378">
        <v>8436</v>
      </c>
      <c r="C11378">
        <v>13</v>
      </c>
      <c r="D11378" s="35">
        <v>6</v>
      </c>
      <c r="E11378">
        <v>1</v>
      </c>
      <c r="F11378">
        <v>12.6</v>
      </c>
      <c r="G11378" s="12">
        <f>VLOOKUP(PARCELS[[#This Row],[OrderID(ORDERS)]],ORDERS[[OrderID]:[ATA]],11,FALSE)</f>
        <v>44514</v>
      </c>
    </row>
    <row r="11379" spans="1:7" ht="15.75" customHeight="1" x14ac:dyDescent="0.25">
      <c r="A11379">
        <v>11378</v>
      </c>
      <c r="B11379">
        <v>8437</v>
      </c>
      <c r="C11379">
        <v>2</v>
      </c>
      <c r="D11379" s="35">
        <v>3</v>
      </c>
      <c r="E11379">
        <v>1</v>
      </c>
      <c r="F11379">
        <v>11.8</v>
      </c>
      <c r="G11379" s="12">
        <f>VLOOKUP(PARCELS[[#This Row],[OrderID(ORDERS)]],ORDERS[[OrderID]:[ATA]],11,FALSE)</f>
        <v>44516</v>
      </c>
    </row>
    <row r="11380" spans="1:7" ht="15.75" customHeight="1" x14ac:dyDescent="0.25">
      <c r="A11380">
        <v>11379</v>
      </c>
      <c r="B11380">
        <v>8437</v>
      </c>
      <c r="C11380">
        <v>2</v>
      </c>
      <c r="D11380" s="35">
        <v>1</v>
      </c>
      <c r="E11380">
        <v>1</v>
      </c>
      <c r="F11380">
        <v>19.100000000000001</v>
      </c>
      <c r="G11380" s="12">
        <f>VLOOKUP(PARCELS[[#This Row],[OrderID(ORDERS)]],ORDERS[[OrderID]:[ATA]],11,FALSE)</f>
        <v>44516</v>
      </c>
    </row>
    <row r="11381" spans="1:7" ht="15.75" customHeight="1" x14ac:dyDescent="0.25">
      <c r="A11381">
        <v>11380</v>
      </c>
      <c r="B11381">
        <v>8437</v>
      </c>
      <c r="C11381">
        <v>2</v>
      </c>
      <c r="D11381" s="35">
        <v>4</v>
      </c>
      <c r="E11381">
        <v>1</v>
      </c>
      <c r="F11381">
        <v>13.1</v>
      </c>
      <c r="G11381" s="12">
        <f>VLOOKUP(PARCELS[[#This Row],[OrderID(ORDERS)]],ORDERS[[OrderID]:[ATA]],11,FALSE)</f>
        <v>44516</v>
      </c>
    </row>
    <row r="11382" spans="1:7" ht="15.75" customHeight="1" x14ac:dyDescent="0.25">
      <c r="A11382">
        <v>11381</v>
      </c>
      <c r="B11382">
        <v>8438</v>
      </c>
      <c r="C11382">
        <v>18</v>
      </c>
      <c r="D11382" s="35">
        <v>5</v>
      </c>
      <c r="E11382">
        <v>1</v>
      </c>
      <c r="F11382">
        <v>4.3</v>
      </c>
      <c r="G11382" s="12">
        <f>VLOOKUP(PARCELS[[#This Row],[OrderID(ORDERS)]],ORDERS[[OrderID]:[ATA]],11,FALSE)</f>
        <v>44514</v>
      </c>
    </row>
    <row r="11383" spans="1:7" ht="15.75" customHeight="1" x14ac:dyDescent="0.25">
      <c r="A11383">
        <v>11382</v>
      </c>
      <c r="B11383">
        <v>8438</v>
      </c>
      <c r="C11383">
        <v>18</v>
      </c>
      <c r="D11383" s="35">
        <v>6</v>
      </c>
      <c r="E11383">
        <v>1</v>
      </c>
      <c r="F11383">
        <v>18.8</v>
      </c>
      <c r="G11383" s="12">
        <f>VLOOKUP(PARCELS[[#This Row],[OrderID(ORDERS)]],ORDERS[[OrderID]:[ATA]],11,FALSE)</f>
        <v>44514</v>
      </c>
    </row>
    <row r="11384" spans="1:7" ht="15.75" customHeight="1" x14ac:dyDescent="0.25">
      <c r="A11384">
        <v>11383</v>
      </c>
      <c r="B11384">
        <v>8439</v>
      </c>
      <c r="C11384">
        <v>8</v>
      </c>
      <c r="D11384" s="35">
        <v>2</v>
      </c>
      <c r="E11384">
        <v>1</v>
      </c>
      <c r="F11384">
        <v>5.7</v>
      </c>
      <c r="G11384" s="12">
        <f>VLOOKUP(PARCELS[[#This Row],[OrderID(ORDERS)]],ORDERS[[OrderID]:[ATA]],11,FALSE)</f>
        <v>44513</v>
      </c>
    </row>
    <row r="11385" spans="1:7" ht="15.75" customHeight="1" x14ac:dyDescent="0.25">
      <c r="A11385">
        <v>11384</v>
      </c>
      <c r="B11385">
        <v>8440</v>
      </c>
      <c r="C11385">
        <v>3</v>
      </c>
      <c r="D11385" s="35">
        <v>8</v>
      </c>
      <c r="E11385">
        <v>1</v>
      </c>
      <c r="F11385">
        <v>4.5999999999999996</v>
      </c>
      <c r="G11385" s="12">
        <f>VLOOKUP(PARCELS[[#This Row],[OrderID(ORDERS)]],ORDERS[[OrderID]:[ATA]],11,FALSE)</f>
        <v>44511</v>
      </c>
    </row>
    <row r="11386" spans="1:7" ht="15.75" customHeight="1" x14ac:dyDescent="0.25">
      <c r="A11386">
        <v>11385</v>
      </c>
      <c r="B11386">
        <v>8440</v>
      </c>
      <c r="C11386">
        <v>3</v>
      </c>
      <c r="D11386" s="35">
        <v>4</v>
      </c>
      <c r="E11386">
        <v>1</v>
      </c>
      <c r="F11386">
        <v>14.8</v>
      </c>
      <c r="G11386" s="12">
        <f>VLOOKUP(PARCELS[[#This Row],[OrderID(ORDERS)]],ORDERS[[OrderID]:[ATA]],11,FALSE)</f>
        <v>44511</v>
      </c>
    </row>
    <row r="11387" spans="1:7" ht="15.75" customHeight="1" x14ac:dyDescent="0.25">
      <c r="A11387">
        <v>11386</v>
      </c>
      <c r="B11387">
        <v>8441</v>
      </c>
      <c r="C11387">
        <v>22</v>
      </c>
      <c r="D11387" s="35">
        <v>2</v>
      </c>
      <c r="E11387">
        <v>1</v>
      </c>
      <c r="F11387">
        <v>7.3</v>
      </c>
      <c r="G11387" s="12">
        <f>VLOOKUP(PARCELS[[#This Row],[OrderID(ORDERS)]],ORDERS[[OrderID]:[ATA]],11,FALSE)</f>
        <v>44514</v>
      </c>
    </row>
    <row r="11388" spans="1:7" ht="15.75" customHeight="1" x14ac:dyDescent="0.25">
      <c r="A11388">
        <v>11387</v>
      </c>
      <c r="B11388">
        <v>8441</v>
      </c>
      <c r="C11388">
        <v>22</v>
      </c>
      <c r="D11388" s="35">
        <v>8</v>
      </c>
      <c r="E11388">
        <v>1</v>
      </c>
      <c r="F11388">
        <v>17.8</v>
      </c>
      <c r="G11388" s="12">
        <f>VLOOKUP(PARCELS[[#This Row],[OrderID(ORDERS)]],ORDERS[[OrderID]:[ATA]],11,FALSE)</f>
        <v>44514</v>
      </c>
    </row>
    <row r="11389" spans="1:7" ht="15.75" customHeight="1" x14ac:dyDescent="0.25">
      <c r="A11389">
        <v>11388</v>
      </c>
      <c r="B11389">
        <v>8442</v>
      </c>
      <c r="C11389">
        <v>11</v>
      </c>
      <c r="D11389" s="35">
        <v>6</v>
      </c>
      <c r="E11389">
        <v>1</v>
      </c>
      <c r="F11389">
        <v>14.2</v>
      </c>
      <c r="G11389" s="12">
        <f>VLOOKUP(PARCELS[[#This Row],[OrderID(ORDERS)]],ORDERS[[OrderID]:[ATA]],11,FALSE)</f>
        <v>44517</v>
      </c>
    </row>
    <row r="11390" spans="1:7" ht="15.75" customHeight="1" x14ac:dyDescent="0.25">
      <c r="A11390">
        <v>11389</v>
      </c>
      <c r="B11390">
        <v>8443</v>
      </c>
      <c r="C11390">
        <v>18</v>
      </c>
      <c r="D11390" s="35">
        <v>7</v>
      </c>
      <c r="E11390">
        <v>1</v>
      </c>
      <c r="F11390">
        <v>11.1</v>
      </c>
      <c r="G11390" s="12">
        <f>VLOOKUP(PARCELS[[#This Row],[OrderID(ORDERS)]],ORDERS[[OrderID]:[ATA]],11,FALSE)</f>
        <v>44516</v>
      </c>
    </row>
    <row r="11391" spans="1:7" ht="15.75" customHeight="1" x14ac:dyDescent="0.25">
      <c r="A11391">
        <v>11390</v>
      </c>
      <c r="B11391">
        <v>8444</v>
      </c>
      <c r="C11391">
        <v>19</v>
      </c>
      <c r="D11391" s="35">
        <v>6</v>
      </c>
      <c r="E11391">
        <v>1</v>
      </c>
      <c r="F11391">
        <v>19.2</v>
      </c>
      <c r="G11391" s="12">
        <f>VLOOKUP(PARCELS[[#This Row],[OrderID(ORDERS)]],ORDERS[[OrderID]:[ATA]],11,FALSE)</f>
        <v>44523</v>
      </c>
    </row>
    <row r="11392" spans="1:7" ht="15.75" customHeight="1" x14ac:dyDescent="0.25">
      <c r="A11392">
        <v>11391</v>
      </c>
      <c r="B11392">
        <v>8445</v>
      </c>
      <c r="C11392">
        <v>3</v>
      </c>
      <c r="D11392" s="35">
        <v>8</v>
      </c>
      <c r="E11392">
        <v>0</v>
      </c>
      <c r="F11392">
        <v>16.7</v>
      </c>
      <c r="G11392" s="12">
        <f>VLOOKUP(PARCELS[[#This Row],[OrderID(ORDERS)]],ORDERS[[OrderID]:[ATA]],11,FALSE)</f>
        <v>44517</v>
      </c>
    </row>
    <row r="11393" spans="1:7" ht="15.75" customHeight="1" x14ac:dyDescent="0.25">
      <c r="A11393">
        <v>11392</v>
      </c>
      <c r="B11393">
        <v>8445</v>
      </c>
      <c r="C11393">
        <v>3</v>
      </c>
      <c r="D11393" s="35">
        <v>1</v>
      </c>
      <c r="E11393">
        <v>1</v>
      </c>
      <c r="F11393">
        <v>17.100000000000001</v>
      </c>
      <c r="G11393" s="12">
        <f>VLOOKUP(PARCELS[[#This Row],[OrderID(ORDERS)]],ORDERS[[OrderID]:[ATA]],11,FALSE)</f>
        <v>44517</v>
      </c>
    </row>
    <row r="11394" spans="1:7" ht="15.75" customHeight="1" x14ac:dyDescent="0.25">
      <c r="A11394">
        <v>11393</v>
      </c>
      <c r="B11394">
        <v>8446</v>
      </c>
      <c r="C11394">
        <v>5</v>
      </c>
      <c r="D11394" s="35">
        <v>1</v>
      </c>
      <c r="E11394">
        <v>1</v>
      </c>
      <c r="F11394">
        <v>15.9</v>
      </c>
      <c r="G11394" s="12">
        <f>VLOOKUP(PARCELS[[#This Row],[OrderID(ORDERS)]],ORDERS[[OrderID]:[ATA]],11,FALSE)</f>
        <v>44513</v>
      </c>
    </row>
    <row r="11395" spans="1:7" ht="15.75" customHeight="1" x14ac:dyDescent="0.25">
      <c r="A11395">
        <v>11394</v>
      </c>
      <c r="B11395">
        <v>8446</v>
      </c>
      <c r="C11395">
        <v>5</v>
      </c>
      <c r="D11395" s="35">
        <v>1</v>
      </c>
      <c r="E11395">
        <v>1</v>
      </c>
      <c r="F11395">
        <v>12.5</v>
      </c>
      <c r="G11395" s="12">
        <f>VLOOKUP(PARCELS[[#This Row],[OrderID(ORDERS)]],ORDERS[[OrderID]:[ATA]],11,FALSE)</f>
        <v>44513</v>
      </c>
    </row>
    <row r="11396" spans="1:7" ht="15.75" customHeight="1" x14ac:dyDescent="0.25">
      <c r="A11396">
        <v>11395</v>
      </c>
      <c r="B11396">
        <v>8446</v>
      </c>
      <c r="C11396">
        <v>5</v>
      </c>
      <c r="D11396" s="35">
        <v>9</v>
      </c>
      <c r="E11396">
        <v>1</v>
      </c>
      <c r="F11396">
        <v>11.1</v>
      </c>
      <c r="G11396" s="12">
        <f>VLOOKUP(PARCELS[[#This Row],[OrderID(ORDERS)]],ORDERS[[OrderID]:[ATA]],11,FALSE)</f>
        <v>44513</v>
      </c>
    </row>
    <row r="11397" spans="1:7" ht="15.75" customHeight="1" x14ac:dyDescent="0.25">
      <c r="A11397">
        <v>11396</v>
      </c>
      <c r="B11397">
        <v>8446</v>
      </c>
      <c r="C11397">
        <v>5</v>
      </c>
      <c r="D11397" s="35">
        <v>9</v>
      </c>
      <c r="E11397">
        <v>1</v>
      </c>
      <c r="F11397">
        <v>14.7</v>
      </c>
      <c r="G11397" s="12">
        <f>VLOOKUP(PARCELS[[#This Row],[OrderID(ORDERS)]],ORDERS[[OrderID]:[ATA]],11,FALSE)</f>
        <v>44513</v>
      </c>
    </row>
    <row r="11398" spans="1:7" ht="15.75" customHeight="1" x14ac:dyDescent="0.25">
      <c r="A11398">
        <v>11397</v>
      </c>
      <c r="B11398">
        <v>8447</v>
      </c>
      <c r="C11398">
        <v>4</v>
      </c>
      <c r="D11398" s="35">
        <v>2</v>
      </c>
      <c r="E11398">
        <v>1</v>
      </c>
      <c r="F11398">
        <v>11.9</v>
      </c>
      <c r="G11398" s="12">
        <f>VLOOKUP(PARCELS[[#This Row],[OrderID(ORDERS)]],ORDERS[[OrderID]:[ATA]],11,FALSE)</f>
        <v>44514</v>
      </c>
    </row>
    <row r="11399" spans="1:7" ht="15.75" customHeight="1" x14ac:dyDescent="0.25">
      <c r="A11399">
        <v>11398</v>
      </c>
      <c r="B11399">
        <v>8447</v>
      </c>
      <c r="C11399">
        <v>4</v>
      </c>
      <c r="D11399" s="35">
        <v>1</v>
      </c>
      <c r="E11399">
        <v>0</v>
      </c>
      <c r="F11399">
        <v>12.9</v>
      </c>
      <c r="G11399" s="12">
        <f>VLOOKUP(PARCELS[[#This Row],[OrderID(ORDERS)]],ORDERS[[OrderID]:[ATA]],11,FALSE)</f>
        <v>44514</v>
      </c>
    </row>
    <row r="11400" spans="1:7" ht="15.75" customHeight="1" x14ac:dyDescent="0.25">
      <c r="A11400">
        <v>11399</v>
      </c>
      <c r="B11400">
        <v>8448</v>
      </c>
      <c r="C11400">
        <v>5</v>
      </c>
      <c r="D11400" s="35">
        <v>9</v>
      </c>
      <c r="E11400">
        <v>0</v>
      </c>
      <c r="F11400">
        <v>16.3</v>
      </c>
      <c r="G11400" s="12">
        <f>VLOOKUP(PARCELS[[#This Row],[OrderID(ORDERS)]],ORDERS[[OrderID]:[ATA]],11,FALSE)</f>
        <v>44522</v>
      </c>
    </row>
    <row r="11401" spans="1:7" ht="15.75" customHeight="1" x14ac:dyDescent="0.25">
      <c r="A11401">
        <v>11400</v>
      </c>
      <c r="B11401">
        <v>8448</v>
      </c>
      <c r="C11401">
        <v>5</v>
      </c>
      <c r="D11401" s="35">
        <v>2</v>
      </c>
      <c r="E11401">
        <v>1</v>
      </c>
      <c r="F11401">
        <v>4.5999999999999996</v>
      </c>
      <c r="G11401" s="12">
        <f>VLOOKUP(PARCELS[[#This Row],[OrderID(ORDERS)]],ORDERS[[OrderID]:[ATA]],11,FALSE)</f>
        <v>44522</v>
      </c>
    </row>
    <row r="11402" spans="1:7" ht="15.75" customHeight="1" x14ac:dyDescent="0.25">
      <c r="A11402">
        <v>11401</v>
      </c>
      <c r="B11402">
        <v>8448</v>
      </c>
      <c r="C11402">
        <v>5</v>
      </c>
      <c r="D11402" s="35">
        <v>5</v>
      </c>
      <c r="E11402">
        <v>1</v>
      </c>
      <c r="F11402">
        <v>13.9</v>
      </c>
      <c r="G11402" s="12">
        <f>VLOOKUP(PARCELS[[#This Row],[OrderID(ORDERS)]],ORDERS[[OrderID]:[ATA]],11,FALSE)</f>
        <v>44522</v>
      </c>
    </row>
    <row r="11403" spans="1:7" ht="15.75" customHeight="1" x14ac:dyDescent="0.25">
      <c r="A11403">
        <v>11402</v>
      </c>
      <c r="B11403">
        <v>8449</v>
      </c>
      <c r="C11403">
        <v>8</v>
      </c>
      <c r="D11403" s="35">
        <v>1</v>
      </c>
      <c r="E11403">
        <v>1</v>
      </c>
      <c r="F11403">
        <v>14.4</v>
      </c>
      <c r="G11403" s="12">
        <f>VLOOKUP(PARCELS[[#This Row],[OrderID(ORDERS)]],ORDERS[[OrderID]:[ATA]],11,FALSE)</f>
        <v>44520</v>
      </c>
    </row>
    <row r="11404" spans="1:7" ht="15.75" customHeight="1" x14ac:dyDescent="0.25">
      <c r="A11404">
        <v>11403</v>
      </c>
      <c r="B11404">
        <v>8450</v>
      </c>
      <c r="C11404">
        <v>11</v>
      </c>
      <c r="D11404" s="35">
        <v>2</v>
      </c>
      <c r="E11404">
        <v>1</v>
      </c>
      <c r="F11404">
        <v>0.4</v>
      </c>
      <c r="G11404" s="12">
        <f>VLOOKUP(PARCELS[[#This Row],[OrderID(ORDERS)]],ORDERS[[OrderID]:[ATA]],11,FALSE)</f>
        <v>44522</v>
      </c>
    </row>
    <row r="11405" spans="1:7" ht="15.75" customHeight="1" x14ac:dyDescent="0.25">
      <c r="A11405">
        <v>11404</v>
      </c>
      <c r="B11405">
        <v>8450</v>
      </c>
      <c r="C11405">
        <v>11</v>
      </c>
      <c r="D11405" s="35">
        <v>3</v>
      </c>
      <c r="E11405">
        <v>0</v>
      </c>
      <c r="F11405">
        <v>10.5</v>
      </c>
      <c r="G11405" s="12">
        <f>VLOOKUP(PARCELS[[#This Row],[OrderID(ORDERS)]],ORDERS[[OrderID]:[ATA]],11,FALSE)</f>
        <v>44522</v>
      </c>
    </row>
    <row r="11406" spans="1:7" ht="15.75" customHeight="1" x14ac:dyDescent="0.25">
      <c r="A11406">
        <v>11405</v>
      </c>
      <c r="B11406">
        <v>8451</v>
      </c>
      <c r="C11406">
        <v>4</v>
      </c>
      <c r="D11406" s="35">
        <v>2</v>
      </c>
      <c r="E11406">
        <v>1</v>
      </c>
      <c r="F11406">
        <v>3.2</v>
      </c>
      <c r="G11406" s="12">
        <f>VLOOKUP(PARCELS[[#This Row],[OrderID(ORDERS)]],ORDERS[[OrderID]:[ATA]],11,FALSE)</f>
        <v>44517</v>
      </c>
    </row>
    <row r="11407" spans="1:7" ht="15.75" customHeight="1" x14ac:dyDescent="0.25">
      <c r="A11407">
        <v>11406</v>
      </c>
      <c r="B11407">
        <v>8451</v>
      </c>
      <c r="C11407">
        <v>4</v>
      </c>
      <c r="D11407" s="35">
        <v>9</v>
      </c>
      <c r="E11407">
        <v>1</v>
      </c>
      <c r="F11407">
        <v>19.399999999999999</v>
      </c>
      <c r="G11407" s="12">
        <f>VLOOKUP(PARCELS[[#This Row],[OrderID(ORDERS)]],ORDERS[[OrderID]:[ATA]],11,FALSE)</f>
        <v>44517</v>
      </c>
    </row>
    <row r="11408" spans="1:7" ht="15.75" customHeight="1" x14ac:dyDescent="0.25">
      <c r="A11408">
        <v>11407</v>
      </c>
      <c r="B11408">
        <v>8452</v>
      </c>
      <c r="C11408">
        <v>5</v>
      </c>
      <c r="D11408" s="35">
        <v>5</v>
      </c>
      <c r="E11408">
        <v>1</v>
      </c>
      <c r="F11408">
        <v>10.9</v>
      </c>
      <c r="G11408" s="12">
        <f>VLOOKUP(PARCELS[[#This Row],[OrderID(ORDERS)]],ORDERS[[OrderID]:[ATA]],11,FALSE)</f>
        <v>44519</v>
      </c>
    </row>
    <row r="11409" spans="1:7" ht="15.75" customHeight="1" x14ac:dyDescent="0.25">
      <c r="A11409">
        <v>11408</v>
      </c>
      <c r="B11409">
        <v>8453</v>
      </c>
      <c r="C11409">
        <v>1</v>
      </c>
      <c r="D11409" s="35">
        <v>9</v>
      </c>
      <c r="E11409">
        <v>1</v>
      </c>
      <c r="F11409">
        <v>13.3</v>
      </c>
      <c r="G11409" s="12">
        <f>VLOOKUP(PARCELS[[#This Row],[OrderID(ORDERS)]],ORDERS[[OrderID]:[ATA]],11,FALSE)</f>
        <v>44523</v>
      </c>
    </row>
    <row r="11410" spans="1:7" ht="15.75" customHeight="1" x14ac:dyDescent="0.25">
      <c r="A11410">
        <v>11409</v>
      </c>
      <c r="B11410">
        <v>8454</v>
      </c>
      <c r="C11410">
        <v>17</v>
      </c>
      <c r="D11410" s="35">
        <v>6</v>
      </c>
      <c r="E11410">
        <v>1</v>
      </c>
      <c r="F11410">
        <v>1.7</v>
      </c>
      <c r="G11410" s="12">
        <f>VLOOKUP(PARCELS[[#This Row],[OrderID(ORDERS)]],ORDERS[[OrderID]:[ATA]],11,FALSE)</f>
        <v>44517</v>
      </c>
    </row>
    <row r="11411" spans="1:7" ht="15.75" customHeight="1" x14ac:dyDescent="0.25">
      <c r="A11411">
        <v>11410</v>
      </c>
      <c r="B11411">
        <v>8455</v>
      </c>
      <c r="C11411">
        <v>19</v>
      </c>
      <c r="D11411" s="35">
        <v>4</v>
      </c>
      <c r="E11411">
        <v>1</v>
      </c>
      <c r="F11411">
        <v>11.3</v>
      </c>
      <c r="G11411" s="12">
        <f>VLOOKUP(PARCELS[[#This Row],[OrderID(ORDERS)]],ORDERS[[OrderID]:[ATA]],11,FALSE)</f>
        <v>44517</v>
      </c>
    </row>
    <row r="11412" spans="1:7" ht="15.75" customHeight="1" x14ac:dyDescent="0.25">
      <c r="A11412">
        <v>11411</v>
      </c>
      <c r="B11412">
        <v>8456</v>
      </c>
      <c r="C11412">
        <v>10</v>
      </c>
      <c r="D11412" s="35">
        <v>9</v>
      </c>
      <c r="E11412">
        <v>1</v>
      </c>
      <c r="F11412">
        <v>13.5</v>
      </c>
      <c r="G11412" s="12">
        <f>VLOOKUP(PARCELS[[#This Row],[OrderID(ORDERS)]],ORDERS[[OrderID]:[ATA]],11,FALSE)</f>
        <v>44519</v>
      </c>
    </row>
    <row r="11413" spans="1:7" ht="15.75" customHeight="1" x14ac:dyDescent="0.25">
      <c r="A11413">
        <v>11412</v>
      </c>
      <c r="B11413">
        <v>8457</v>
      </c>
      <c r="C11413">
        <v>11</v>
      </c>
      <c r="D11413" s="35">
        <v>1</v>
      </c>
      <c r="E11413">
        <v>1</v>
      </c>
      <c r="F11413">
        <v>16.100000000000001</v>
      </c>
      <c r="G11413" s="12">
        <f>VLOOKUP(PARCELS[[#This Row],[OrderID(ORDERS)]],ORDERS[[OrderID]:[ATA]],11,FALSE)</f>
        <v>44520</v>
      </c>
    </row>
    <row r="11414" spans="1:7" ht="15.75" customHeight="1" x14ac:dyDescent="0.25">
      <c r="A11414">
        <v>11413</v>
      </c>
      <c r="B11414">
        <v>8457</v>
      </c>
      <c r="C11414">
        <v>11</v>
      </c>
      <c r="D11414" s="35">
        <v>2</v>
      </c>
      <c r="E11414">
        <v>0</v>
      </c>
      <c r="F11414">
        <v>1.2</v>
      </c>
      <c r="G11414" s="12">
        <f>VLOOKUP(PARCELS[[#This Row],[OrderID(ORDERS)]],ORDERS[[OrderID]:[ATA]],11,FALSE)</f>
        <v>44520</v>
      </c>
    </row>
    <row r="11415" spans="1:7" ht="15.75" customHeight="1" x14ac:dyDescent="0.25">
      <c r="A11415">
        <v>11414</v>
      </c>
      <c r="B11415">
        <v>8458</v>
      </c>
      <c r="C11415">
        <v>22</v>
      </c>
      <c r="D11415" s="35">
        <v>8</v>
      </c>
      <c r="E11415">
        <v>1</v>
      </c>
      <c r="F11415">
        <v>6.9</v>
      </c>
      <c r="G11415" s="12">
        <f>VLOOKUP(PARCELS[[#This Row],[OrderID(ORDERS)]],ORDERS[[OrderID]:[ATA]],11,FALSE)</f>
        <v>44521</v>
      </c>
    </row>
    <row r="11416" spans="1:7" ht="15.75" customHeight="1" x14ac:dyDescent="0.25">
      <c r="A11416">
        <v>11415</v>
      </c>
      <c r="B11416">
        <v>8459</v>
      </c>
      <c r="C11416">
        <v>11</v>
      </c>
      <c r="D11416" s="35">
        <v>9</v>
      </c>
      <c r="E11416">
        <v>1</v>
      </c>
      <c r="F11416">
        <v>8.5</v>
      </c>
      <c r="G11416" s="12">
        <f>VLOOKUP(PARCELS[[#This Row],[OrderID(ORDERS)]],ORDERS[[OrderID]:[ATA]],11,FALSE)</f>
        <v>44525</v>
      </c>
    </row>
    <row r="11417" spans="1:7" ht="15.75" customHeight="1" x14ac:dyDescent="0.25">
      <c r="A11417">
        <v>11416</v>
      </c>
      <c r="B11417">
        <v>8459</v>
      </c>
      <c r="C11417">
        <v>11</v>
      </c>
      <c r="D11417" s="35">
        <v>3</v>
      </c>
      <c r="E11417">
        <v>1</v>
      </c>
      <c r="F11417">
        <v>2</v>
      </c>
      <c r="G11417" s="12">
        <f>VLOOKUP(PARCELS[[#This Row],[OrderID(ORDERS)]],ORDERS[[OrderID]:[ATA]],11,FALSE)</f>
        <v>44525</v>
      </c>
    </row>
    <row r="11418" spans="1:7" ht="15.75" customHeight="1" x14ac:dyDescent="0.25">
      <c r="A11418">
        <v>11417</v>
      </c>
      <c r="B11418">
        <v>8460</v>
      </c>
      <c r="C11418">
        <v>18</v>
      </c>
      <c r="D11418" s="35">
        <v>9</v>
      </c>
      <c r="E11418">
        <v>1</v>
      </c>
      <c r="F11418">
        <v>16.8</v>
      </c>
      <c r="G11418" s="12">
        <f>VLOOKUP(PARCELS[[#This Row],[OrderID(ORDERS)]],ORDERS[[OrderID]:[ATA]],11,FALSE)</f>
        <v>44520</v>
      </c>
    </row>
    <row r="11419" spans="1:7" ht="15.75" customHeight="1" x14ac:dyDescent="0.25">
      <c r="A11419">
        <v>11418</v>
      </c>
      <c r="B11419">
        <v>8461</v>
      </c>
      <c r="C11419">
        <v>10</v>
      </c>
      <c r="D11419" s="35">
        <v>6</v>
      </c>
      <c r="E11419">
        <v>0</v>
      </c>
      <c r="F11419">
        <v>12.2</v>
      </c>
      <c r="G11419" s="12">
        <f>VLOOKUP(PARCELS[[#This Row],[OrderID(ORDERS)]],ORDERS[[OrderID]:[ATA]],11,FALSE)</f>
        <v>44522</v>
      </c>
    </row>
    <row r="11420" spans="1:7" ht="15.75" customHeight="1" x14ac:dyDescent="0.25">
      <c r="A11420">
        <v>11419</v>
      </c>
      <c r="B11420">
        <v>8462</v>
      </c>
      <c r="C11420">
        <v>21</v>
      </c>
      <c r="D11420" s="35">
        <v>6</v>
      </c>
      <c r="E11420">
        <v>1</v>
      </c>
      <c r="F11420">
        <v>16.5</v>
      </c>
      <c r="G11420" s="12">
        <f>VLOOKUP(PARCELS[[#This Row],[OrderID(ORDERS)]],ORDERS[[OrderID]:[ATA]],11,FALSE)</f>
        <v>44526</v>
      </c>
    </row>
    <row r="11421" spans="1:7" ht="15.75" customHeight="1" x14ac:dyDescent="0.25">
      <c r="A11421">
        <v>11420</v>
      </c>
      <c r="B11421">
        <v>8463</v>
      </c>
      <c r="C11421">
        <v>4</v>
      </c>
      <c r="D11421" s="35">
        <v>6</v>
      </c>
      <c r="E11421">
        <v>0</v>
      </c>
      <c r="F11421">
        <v>15</v>
      </c>
      <c r="G11421" s="12">
        <f>VLOOKUP(PARCELS[[#This Row],[OrderID(ORDERS)]],ORDERS[[OrderID]:[ATA]],11,FALSE)</f>
        <v>44525</v>
      </c>
    </row>
    <row r="11422" spans="1:7" ht="15.75" customHeight="1" x14ac:dyDescent="0.25">
      <c r="A11422">
        <v>11421</v>
      </c>
      <c r="B11422">
        <v>8463</v>
      </c>
      <c r="C11422">
        <v>4</v>
      </c>
      <c r="D11422" s="35">
        <v>5</v>
      </c>
      <c r="E11422">
        <v>0</v>
      </c>
      <c r="F11422">
        <v>1.9</v>
      </c>
      <c r="G11422" s="12">
        <f>VLOOKUP(PARCELS[[#This Row],[OrderID(ORDERS)]],ORDERS[[OrderID]:[ATA]],11,FALSE)</f>
        <v>44525</v>
      </c>
    </row>
    <row r="11423" spans="1:7" ht="15.75" customHeight="1" x14ac:dyDescent="0.25">
      <c r="A11423">
        <v>11422</v>
      </c>
      <c r="B11423">
        <v>8464</v>
      </c>
      <c r="C11423">
        <v>7</v>
      </c>
      <c r="D11423" s="35">
        <v>8</v>
      </c>
      <c r="E11423">
        <v>1</v>
      </c>
      <c r="F11423">
        <v>10.4</v>
      </c>
      <c r="G11423" s="12">
        <f>VLOOKUP(PARCELS[[#This Row],[OrderID(ORDERS)]],ORDERS[[OrderID]:[ATA]],11,FALSE)</f>
        <v>44536</v>
      </c>
    </row>
    <row r="11424" spans="1:7" ht="15.75" customHeight="1" x14ac:dyDescent="0.25">
      <c r="A11424">
        <v>11423</v>
      </c>
      <c r="B11424">
        <v>8465</v>
      </c>
      <c r="C11424">
        <v>2</v>
      </c>
      <c r="D11424" s="35">
        <v>1</v>
      </c>
      <c r="E11424">
        <v>1</v>
      </c>
      <c r="F11424">
        <v>0.5</v>
      </c>
      <c r="G11424" s="12">
        <f>VLOOKUP(PARCELS[[#This Row],[OrderID(ORDERS)]],ORDERS[[OrderID]:[ATA]],11,FALSE)</f>
        <v>44522</v>
      </c>
    </row>
    <row r="11425" spans="1:7" ht="15.75" customHeight="1" x14ac:dyDescent="0.25">
      <c r="A11425">
        <v>11424</v>
      </c>
      <c r="B11425">
        <v>8466</v>
      </c>
      <c r="C11425">
        <v>17</v>
      </c>
      <c r="D11425" s="35">
        <v>6</v>
      </c>
      <c r="E11425">
        <v>1</v>
      </c>
      <c r="F11425">
        <v>16.5</v>
      </c>
      <c r="G11425" s="12">
        <f>VLOOKUP(PARCELS[[#This Row],[OrderID(ORDERS)]],ORDERS[[OrderID]:[ATA]],11,FALSE)</f>
        <v>44527</v>
      </c>
    </row>
    <row r="11426" spans="1:7" ht="15.75" customHeight="1" x14ac:dyDescent="0.25">
      <c r="A11426">
        <v>11425</v>
      </c>
      <c r="B11426">
        <v>8466</v>
      </c>
      <c r="C11426">
        <v>17</v>
      </c>
      <c r="D11426" s="35">
        <v>8</v>
      </c>
      <c r="E11426">
        <v>1</v>
      </c>
      <c r="F11426">
        <v>18.8</v>
      </c>
      <c r="G11426" s="12">
        <f>VLOOKUP(PARCELS[[#This Row],[OrderID(ORDERS)]],ORDERS[[OrderID]:[ATA]],11,FALSE)</f>
        <v>44527</v>
      </c>
    </row>
    <row r="11427" spans="1:7" ht="15.75" customHeight="1" x14ac:dyDescent="0.25">
      <c r="A11427">
        <v>11426</v>
      </c>
      <c r="B11427">
        <v>8467</v>
      </c>
      <c r="C11427">
        <v>9</v>
      </c>
      <c r="D11427" s="35">
        <v>7</v>
      </c>
      <c r="E11427">
        <v>1</v>
      </c>
      <c r="F11427">
        <v>13.7</v>
      </c>
      <c r="G11427" s="12">
        <f>VLOOKUP(PARCELS[[#This Row],[OrderID(ORDERS)]],ORDERS[[OrderID]:[ATA]],11,FALSE)</f>
        <v>44524</v>
      </c>
    </row>
    <row r="11428" spans="1:7" ht="15.75" customHeight="1" x14ac:dyDescent="0.25">
      <c r="A11428">
        <v>11427</v>
      </c>
      <c r="B11428">
        <v>8467</v>
      </c>
      <c r="C11428">
        <v>9</v>
      </c>
      <c r="D11428" s="35">
        <v>4</v>
      </c>
      <c r="E11428">
        <v>1</v>
      </c>
      <c r="F11428">
        <v>9.8000000000000007</v>
      </c>
      <c r="G11428" s="12">
        <f>VLOOKUP(PARCELS[[#This Row],[OrderID(ORDERS)]],ORDERS[[OrderID]:[ATA]],11,FALSE)</f>
        <v>44524</v>
      </c>
    </row>
    <row r="11429" spans="1:7" ht="15.75" customHeight="1" x14ac:dyDescent="0.25">
      <c r="A11429">
        <v>11428</v>
      </c>
      <c r="B11429">
        <v>8468</v>
      </c>
      <c r="C11429">
        <v>7</v>
      </c>
      <c r="D11429" s="35">
        <v>8</v>
      </c>
      <c r="E11429">
        <v>1</v>
      </c>
      <c r="F11429">
        <v>19.8</v>
      </c>
      <c r="G11429" s="12">
        <f>VLOOKUP(PARCELS[[#This Row],[OrderID(ORDERS)]],ORDERS[[OrderID]:[ATA]],11,FALSE)</f>
        <v>44526</v>
      </c>
    </row>
    <row r="11430" spans="1:7" ht="15.75" customHeight="1" x14ac:dyDescent="0.25">
      <c r="A11430">
        <v>11429</v>
      </c>
      <c r="B11430">
        <v>8468</v>
      </c>
      <c r="C11430">
        <v>7</v>
      </c>
      <c r="D11430" s="35">
        <v>1</v>
      </c>
      <c r="E11430">
        <v>1</v>
      </c>
      <c r="F11430">
        <v>3.1</v>
      </c>
      <c r="G11430" s="12">
        <f>VLOOKUP(PARCELS[[#This Row],[OrderID(ORDERS)]],ORDERS[[OrderID]:[ATA]],11,FALSE)</f>
        <v>44526</v>
      </c>
    </row>
    <row r="11431" spans="1:7" ht="15.75" customHeight="1" x14ac:dyDescent="0.25">
      <c r="A11431">
        <v>11430</v>
      </c>
      <c r="B11431">
        <v>8469</v>
      </c>
      <c r="C11431">
        <v>20</v>
      </c>
      <c r="D11431" s="35">
        <v>1</v>
      </c>
      <c r="E11431">
        <v>1</v>
      </c>
      <c r="F11431">
        <v>4.8</v>
      </c>
      <c r="G11431" s="12">
        <f>VLOOKUP(PARCELS[[#This Row],[OrderID(ORDERS)]],ORDERS[[OrderID]:[ATA]],11,FALSE)</f>
        <v>44529</v>
      </c>
    </row>
    <row r="11432" spans="1:7" ht="15.75" customHeight="1" x14ac:dyDescent="0.25">
      <c r="A11432">
        <v>11431</v>
      </c>
      <c r="B11432">
        <v>8470</v>
      </c>
      <c r="C11432">
        <v>2</v>
      </c>
      <c r="D11432" s="35">
        <v>6</v>
      </c>
      <c r="E11432">
        <v>1</v>
      </c>
      <c r="F11432">
        <v>6.6</v>
      </c>
      <c r="G11432" s="12">
        <f>VLOOKUP(PARCELS[[#This Row],[OrderID(ORDERS)]],ORDERS[[OrderID]:[ATA]],11,FALSE)</f>
        <v>44528</v>
      </c>
    </row>
    <row r="11433" spans="1:7" ht="15.75" customHeight="1" x14ac:dyDescent="0.25">
      <c r="A11433">
        <v>11432</v>
      </c>
      <c r="B11433">
        <v>8471</v>
      </c>
      <c r="C11433">
        <v>22</v>
      </c>
      <c r="D11433" s="35">
        <v>6</v>
      </c>
      <c r="E11433">
        <v>1</v>
      </c>
      <c r="F11433">
        <v>3</v>
      </c>
      <c r="G11433" s="12">
        <f>VLOOKUP(PARCELS[[#This Row],[OrderID(ORDERS)]],ORDERS[[OrderID]:[ATA]],11,FALSE)</f>
        <v>44526</v>
      </c>
    </row>
    <row r="11434" spans="1:7" ht="15.75" customHeight="1" x14ac:dyDescent="0.25">
      <c r="A11434">
        <v>11433</v>
      </c>
      <c r="B11434">
        <v>8472</v>
      </c>
      <c r="C11434">
        <v>2</v>
      </c>
      <c r="D11434" s="35">
        <v>8</v>
      </c>
      <c r="E11434">
        <v>1</v>
      </c>
      <c r="F11434">
        <v>16.2</v>
      </c>
      <c r="G11434" s="12">
        <f>VLOOKUP(PARCELS[[#This Row],[OrderID(ORDERS)]],ORDERS[[OrderID]:[ATA]],11,FALSE)</f>
        <v>44528</v>
      </c>
    </row>
    <row r="11435" spans="1:7" ht="15.75" customHeight="1" x14ac:dyDescent="0.25">
      <c r="A11435">
        <v>11434</v>
      </c>
      <c r="B11435">
        <v>8472</v>
      </c>
      <c r="C11435">
        <v>2</v>
      </c>
      <c r="D11435" s="35">
        <v>2</v>
      </c>
      <c r="E11435">
        <v>1</v>
      </c>
      <c r="F11435">
        <v>7.5</v>
      </c>
      <c r="G11435" s="12">
        <f>VLOOKUP(PARCELS[[#This Row],[OrderID(ORDERS)]],ORDERS[[OrderID]:[ATA]],11,FALSE)</f>
        <v>44528</v>
      </c>
    </row>
    <row r="11436" spans="1:7" ht="15.75" customHeight="1" x14ac:dyDescent="0.25">
      <c r="A11436">
        <v>11435</v>
      </c>
      <c r="B11436">
        <v>8473</v>
      </c>
      <c r="C11436">
        <v>10</v>
      </c>
      <c r="D11436" s="35">
        <v>4</v>
      </c>
      <c r="E11436">
        <v>1</v>
      </c>
      <c r="F11436">
        <v>0.1</v>
      </c>
      <c r="G11436" s="12">
        <f>VLOOKUP(PARCELS[[#This Row],[OrderID(ORDERS)]],ORDERS[[OrderID]:[ATA]],11,FALSE)</f>
        <v>44529</v>
      </c>
    </row>
    <row r="11437" spans="1:7" ht="15.75" customHeight="1" x14ac:dyDescent="0.25">
      <c r="A11437">
        <v>11436</v>
      </c>
      <c r="B11437">
        <v>8474</v>
      </c>
      <c r="C11437">
        <v>9</v>
      </c>
      <c r="D11437" s="35">
        <v>3</v>
      </c>
      <c r="E11437">
        <v>1</v>
      </c>
      <c r="F11437">
        <v>10</v>
      </c>
      <c r="G11437" s="12">
        <f>VLOOKUP(PARCELS[[#This Row],[OrderID(ORDERS)]],ORDERS[[OrderID]:[ATA]],11,FALSE)</f>
        <v>44528</v>
      </c>
    </row>
    <row r="11438" spans="1:7" ht="15.75" customHeight="1" x14ac:dyDescent="0.25">
      <c r="A11438">
        <v>11437</v>
      </c>
      <c r="B11438">
        <v>8475</v>
      </c>
      <c r="C11438">
        <v>1</v>
      </c>
      <c r="D11438" s="35">
        <v>4</v>
      </c>
      <c r="E11438">
        <v>1</v>
      </c>
      <c r="F11438">
        <v>17</v>
      </c>
      <c r="G11438" s="12">
        <f>VLOOKUP(PARCELS[[#This Row],[OrderID(ORDERS)]],ORDERS[[OrderID]:[ATA]],11,FALSE)</f>
        <v>44530</v>
      </c>
    </row>
    <row r="11439" spans="1:7" ht="15.75" customHeight="1" x14ac:dyDescent="0.25">
      <c r="A11439">
        <v>11438</v>
      </c>
      <c r="B11439">
        <v>8476</v>
      </c>
      <c r="C11439">
        <v>16</v>
      </c>
      <c r="D11439" s="35">
        <v>5</v>
      </c>
      <c r="E11439">
        <v>1</v>
      </c>
      <c r="F11439">
        <v>10.8</v>
      </c>
      <c r="G11439" s="12">
        <f>VLOOKUP(PARCELS[[#This Row],[OrderID(ORDERS)]],ORDERS[[OrderID]:[ATA]],11,FALSE)</f>
        <v>44530</v>
      </c>
    </row>
    <row r="11440" spans="1:7" ht="15.75" customHeight="1" x14ac:dyDescent="0.25">
      <c r="A11440">
        <v>11439</v>
      </c>
      <c r="B11440">
        <v>8477</v>
      </c>
      <c r="C11440">
        <v>4</v>
      </c>
      <c r="D11440" s="35">
        <v>6</v>
      </c>
      <c r="E11440">
        <v>1</v>
      </c>
      <c r="F11440">
        <v>7.4</v>
      </c>
      <c r="G11440" s="12">
        <f>VLOOKUP(PARCELS[[#This Row],[OrderID(ORDERS)]],ORDERS[[OrderID]:[ATA]],11,FALSE)</f>
        <v>44526</v>
      </c>
    </row>
    <row r="11441" spans="1:7" ht="15.75" customHeight="1" x14ac:dyDescent="0.25">
      <c r="A11441">
        <v>11440</v>
      </c>
      <c r="B11441">
        <v>8478</v>
      </c>
      <c r="C11441">
        <v>21</v>
      </c>
      <c r="D11441" s="35">
        <v>8</v>
      </c>
      <c r="E11441">
        <v>1</v>
      </c>
      <c r="F11441">
        <v>8.3000000000000007</v>
      </c>
      <c r="G11441" s="12">
        <f>VLOOKUP(PARCELS[[#This Row],[OrderID(ORDERS)]],ORDERS[[OrderID]:[ATA]],11,FALSE)</f>
        <v>44529</v>
      </c>
    </row>
    <row r="11442" spans="1:7" ht="15.75" customHeight="1" x14ac:dyDescent="0.25">
      <c r="A11442">
        <v>11441</v>
      </c>
      <c r="B11442">
        <v>8479</v>
      </c>
      <c r="C11442">
        <v>15</v>
      </c>
      <c r="D11442" s="35">
        <v>5</v>
      </c>
      <c r="E11442">
        <v>1</v>
      </c>
      <c r="F11442">
        <v>17</v>
      </c>
      <c r="G11442" s="12">
        <f>VLOOKUP(PARCELS[[#This Row],[OrderID(ORDERS)]],ORDERS[[OrderID]:[ATA]],11,FALSE)</f>
        <v>44528</v>
      </c>
    </row>
    <row r="11443" spans="1:7" ht="15.75" customHeight="1" x14ac:dyDescent="0.25">
      <c r="A11443">
        <v>11442</v>
      </c>
      <c r="B11443">
        <v>8480</v>
      </c>
      <c r="C11443">
        <v>10</v>
      </c>
      <c r="D11443" s="35">
        <v>8</v>
      </c>
      <c r="E11443">
        <v>1</v>
      </c>
      <c r="F11443">
        <v>12</v>
      </c>
      <c r="G11443" s="12">
        <f>VLOOKUP(PARCELS[[#This Row],[OrderID(ORDERS)]],ORDERS[[OrderID]:[ATA]],11,FALSE)</f>
        <v>44532</v>
      </c>
    </row>
    <row r="11444" spans="1:7" ht="15.75" customHeight="1" x14ac:dyDescent="0.25">
      <c r="A11444">
        <v>11443</v>
      </c>
      <c r="B11444">
        <v>8481</v>
      </c>
      <c r="C11444">
        <v>2</v>
      </c>
      <c r="D11444" s="35">
        <v>8</v>
      </c>
      <c r="E11444">
        <v>1</v>
      </c>
      <c r="F11444">
        <v>9.3000000000000007</v>
      </c>
      <c r="G11444" s="12">
        <f>VLOOKUP(PARCELS[[#This Row],[OrderID(ORDERS)]],ORDERS[[OrderID]:[ATA]],11,FALSE)</f>
        <v>44537</v>
      </c>
    </row>
    <row r="11445" spans="1:7" ht="15.75" customHeight="1" x14ac:dyDescent="0.25">
      <c r="A11445">
        <v>11444</v>
      </c>
      <c r="B11445">
        <v>8482</v>
      </c>
      <c r="C11445">
        <v>14</v>
      </c>
      <c r="D11445" s="35">
        <v>3</v>
      </c>
      <c r="E11445">
        <v>1</v>
      </c>
      <c r="F11445">
        <v>7</v>
      </c>
      <c r="G11445" s="12">
        <f>VLOOKUP(PARCELS[[#This Row],[OrderID(ORDERS)]],ORDERS[[OrderID]:[ATA]],11,FALSE)</f>
        <v>44528</v>
      </c>
    </row>
    <row r="11446" spans="1:7" ht="15.75" customHeight="1" x14ac:dyDescent="0.25">
      <c r="A11446">
        <v>11445</v>
      </c>
      <c r="B11446">
        <v>8483</v>
      </c>
      <c r="C11446">
        <v>12</v>
      </c>
      <c r="D11446" s="35">
        <v>3</v>
      </c>
      <c r="E11446">
        <v>1</v>
      </c>
      <c r="F11446">
        <v>12.7</v>
      </c>
      <c r="G11446" s="12">
        <f>VLOOKUP(PARCELS[[#This Row],[OrderID(ORDERS)]],ORDERS[[OrderID]:[ATA]],11,FALSE)</f>
        <v>44531</v>
      </c>
    </row>
    <row r="11447" spans="1:7" ht="15.75" customHeight="1" x14ac:dyDescent="0.25">
      <c r="A11447">
        <v>11446</v>
      </c>
      <c r="B11447">
        <v>8484</v>
      </c>
      <c r="C11447">
        <v>18</v>
      </c>
      <c r="D11447" s="35">
        <v>9</v>
      </c>
      <c r="E11447">
        <v>1</v>
      </c>
      <c r="F11447">
        <v>13.2</v>
      </c>
      <c r="G11447" s="12">
        <f>VLOOKUP(PARCELS[[#This Row],[OrderID(ORDERS)]],ORDERS[[OrderID]:[ATA]],11,FALSE)</f>
        <v>44535</v>
      </c>
    </row>
    <row r="11448" spans="1:7" ht="15.75" customHeight="1" x14ac:dyDescent="0.25">
      <c r="A11448">
        <v>11447</v>
      </c>
      <c r="B11448">
        <v>8484</v>
      </c>
      <c r="C11448">
        <v>18</v>
      </c>
      <c r="D11448" s="35">
        <v>5</v>
      </c>
      <c r="E11448">
        <v>0</v>
      </c>
      <c r="F11448">
        <v>17.7</v>
      </c>
      <c r="G11448" s="12">
        <f>VLOOKUP(PARCELS[[#This Row],[OrderID(ORDERS)]],ORDERS[[OrderID]:[ATA]],11,FALSE)</f>
        <v>44535</v>
      </c>
    </row>
    <row r="11449" spans="1:7" ht="15.75" customHeight="1" x14ac:dyDescent="0.25">
      <c r="A11449">
        <v>11448</v>
      </c>
      <c r="B11449">
        <v>8485</v>
      </c>
      <c r="C11449">
        <v>5</v>
      </c>
      <c r="D11449" s="35">
        <v>5</v>
      </c>
      <c r="E11449">
        <v>1</v>
      </c>
      <c r="F11449">
        <v>1.2</v>
      </c>
      <c r="G11449" s="12">
        <f>VLOOKUP(PARCELS[[#This Row],[OrderID(ORDERS)]],ORDERS[[OrderID]:[ATA]],11,FALSE)</f>
        <v>44535</v>
      </c>
    </row>
    <row r="11450" spans="1:7" ht="15.75" customHeight="1" x14ac:dyDescent="0.25">
      <c r="A11450">
        <v>11449</v>
      </c>
      <c r="B11450">
        <v>8486</v>
      </c>
      <c r="C11450">
        <v>12</v>
      </c>
      <c r="D11450" s="35">
        <v>4</v>
      </c>
      <c r="E11450">
        <v>1</v>
      </c>
      <c r="F11450">
        <v>4.0999999999999996</v>
      </c>
      <c r="G11450" s="12">
        <f>VLOOKUP(PARCELS[[#This Row],[OrderID(ORDERS)]],ORDERS[[OrderID]:[ATA]],11,FALSE)</f>
        <v>44532</v>
      </c>
    </row>
    <row r="11451" spans="1:7" ht="15.75" customHeight="1" x14ac:dyDescent="0.25">
      <c r="A11451">
        <v>11450</v>
      </c>
      <c r="B11451">
        <v>8487</v>
      </c>
      <c r="C11451">
        <v>10</v>
      </c>
      <c r="D11451" s="35">
        <v>9</v>
      </c>
      <c r="E11451">
        <v>0</v>
      </c>
      <c r="F11451">
        <v>18.8</v>
      </c>
      <c r="G11451" s="12">
        <f>VLOOKUP(PARCELS[[#This Row],[OrderID(ORDERS)]],ORDERS[[OrderID]:[ATA]],11,FALSE)</f>
        <v>44537</v>
      </c>
    </row>
    <row r="11452" spans="1:7" ht="15.75" customHeight="1" x14ac:dyDescent="0.25">
      <c r="A11452">
        <v>11451</v>
      </c>
      <c r="B11452">
        <v>8487</v>
      </c>
      <c r="C11452">
        <v>10</v>
      </c>
      <c r="D11452" s="35">
        <v>3</v>
      </c>
      <c r="E11452">
        <v>1</v>
      </c>
      <c r="F11452">
        <v>13.8</v>
      </c>
      <c r="G11452" s="12">
        <f>VLOOKUP(PARCELS[[#This Row],[OrderID(ORDERS)]],ORDERS[[OrderID]:[ATA]],11,FALSE)</f>
        <v>44537</v>
      </c>
    </row>
    <row r="11453" spans="1:7" ht="15.75" customHeight="1" x14ac:dyDescent="0.25">
      <c r="A11453">
        <v>11452</v>
      </c>
      <c r="B11453">
        <v>8488</v>
      </c>
      <c r="C11453">
        <v>9</v>
      </c>
      <c r="D11453" s="35">
        <v>4</v>
      </c>
      <c r="E11453">
        <v>1</v>
      </c>
      <c r="F11453">
        <v>17.100000000000001</v>
      </c>
      <c r="G11453" s="12">
        <f>VLOOKUP(PARCELS[[#This Row],[OrderID(ORDERS)]],ORDERS[[OrderID]:[ATA]],11,FALSE)</f>
        <v>44539</v>
      </c>
    </row>
    <row r="11454" spans="1:7" ht="15.75" customHeight="1" x14ac:dyDescent="0.25">
      <c r="A11454">
        <v>11453</v>
      </c>
      <c r="B11454">
        <v>8489</v>
      </c>
      <c r="C11454">
        <v>10</v>
      </c>
      <c r="D11454" s="35">
        <v>1</v>
      </c>
      <c r="E11454">
        <v>1</v>
      </c>
      <c r="F11454">
        <v>5.6</v>
      </c>
      <c r="G11454" s="12">
        <f>VLOOKUP(PARCELS[[#This Row],[OrderID(ORDERS)]],ORDERS[[OrderID]:[ATA]],11,FALSE)</f>
        <v>44534</v>
      </c>
    </row>
    <row r="11455" spans="1:7" ht="15.75" customHeight="1" x14ac:dyDescent="0.25">
      <c r="A11455">
        <v>11454</v>
      </c>
      <c r="B11455">
        <v>8489</v>
      </c>
      <c r="C11455">
        <v>10</v>
      </c>
      <c r="D11455" s="35">
        <v>3</v>
      </c>
      <c r="E11455">
        <v>1</v>
      </c>
      <c r="F11455">
        <v>8.9</v>
      </c>
      <c r="G11455" s="12">
        <f>VLOOKUP(PARCELS[[#This Row],[OrderID(ORDERS)]],ORDERS[[OrderID]:[ATA]],11,FALSE)</f>
        <v>44534</v>
      </c>
    </row>
    <row r="11456" spans="1:7" ht="15.75" customHeight="1" x14ac:dyDescent="0.25">
      <c r="A11456">
        <v>11455</v>
      </c>
      <c r="B11456">
        <v>8490</v>
      </c>
      <c r="C11456">
        <v>8</v>
      </c>
      <c r="D11456" s="35">
        <v>5</v>
      </c>
      <c r="E11456">
        <v>1</v>
      </c>
      <c r="F11456">
        <v>12.4</v>
      </c>
      <c r="G11456" s="12">
        <f>VLOOKUP(PARCELS[[#This Row],[OrderID(ORDERS)]],ORDERS[[OrderID]:[ATA]],11,FALSE)</f>
        <v>44536</v>
      </c>
    </row>
    <row r="11457" spans="1:7" ht="15.75" customHeight="1" x14ac:dyDescent="0.25">
      <c r="A11457">
        <v>11456</v>
      </c>
      <c r="B11457">
        <v>8491</v>
      </c>
      <c r="C11457">
        <v>2</v>
      </c>
      <c r="D11457" s="35">
        <v>5</v>
      </c>
      <c r="E11457">
        <v>1</v>
      </c>
      <c r="F11457">
        <v>19.600000000000001</v>
      </c>
      <c r="G11457" s="12">
        <f>VLOOKUP(PARCELS[[#This Row],[OrderID(ORDERS)]],ORDERS[[OrderID]:[ATA]],11,FALSE)</f>
        <v>44534</v>
      </c>
    </row>
    <row r="11458" spans="1:7" ht="15.75" customHeight="1" x14ac:dyDescent="0.25">
      <c r="A11458">
        <v>11457</v>
      </c>
      <c r="B11458">
        <v>8492</v>
      </c>
      <c r="C11458">
        <v>12</v>
      </c>
      <c r="D11458" s="35">
        <v>7</v>
      </c>
      <c r="E11458">
        <v>1</v>
      </c>
      <c r="F11458">
        <v>17.600000000000001</v>
      </c>
      <c r="G11458" s="12">
        <f>VLOOKUP(PARCELS[[#This Row],[OrderID(ORDERS)]],ORDERS[[OrderID]:[ATA]],11,FALSE)</f>
        <v>44536</v>
      </c>
    </row>
    <row r="11459" spans="1:7" ht="15.75" customHeight="1" x14ac:dyDescent="0.25">
      <c r="A11459">
        <v>11458</v>
      </c>
      <c r="B11459">
        <v>8493</v>
      </c>
      <c r="C11459">
        <v>20</v>
      </c>
      <c r="D11459" s="35">
        <v>2</v>
      </c>
      <c r="E11459">
        <v>1</v>
      </c>
      <c r="F11459">
        <v>13.9</v>
      </c>
      <c r="G11459" s="12">
        <f>VLOOKUP(PARCELS[[#This Row],[OrderID(ORDERS)]],ORDERS[[OrderID]:[ATA]],11,FALSE)</f>
        <v>44535</v>
      </c>
    </row>
    <row r="11460" spans="1:7" ht="15.75" customHeight="1" x14ac:dyDescent="0.25">
      <c r="A11460">
        <v>11459</v>
      </c>
      <c r="B11460">
        <v>8493</v>
      </c>
      <c r="C11460">
        <v>20</v>
      </c>
      <c r="D11460" s="35">
        <v>6</v>
      </c>
      <c r="E11460">
        <v>1</v>
      </c>
      <c r="F11460">
        <v>4</v>
      </c>
      <c r="G11460" s="12">
        <f>VLOOKUP(PARCELS[[#This Row],[OrderID(ORDERS)]],ORDERS[[OrderID]:[ATA]],11,FALSE)</f>
        <v>44535</v>
      </c>
    </row>
    <row r="11461" spans="1:7" ht="15.75" customHeight="1" x14ac:dyDescent="0.25">
      <c r="A11461">
        <v>11460</v>
      </c>
      <c r="B11461">
        <v>8494</v>
      </c>
      <c r="C11461">
        <v>4</v>
      </c>
      <c r="D11461" s="35">
        <v>3</v>
      </c>
      <c r="E11461">
        <v>1</v>
      </c>
      <c r="F11461">
        <v>5.2</v>
      </c>
      <c r="G11461" s="12">
        <f>VLOOKUP(PARCELS[[#This Row],[OrderID(ORDERS)]],ORDERS[[OrderID]:[ATA]],11,FALSE)</f>
        <v>44533</v>
      </c>
    </row>
    <row r="11462" spans="1:7" ht="15.75" customHeight="1" x14ac:dyDescent="0.25">
      <c r="A11462">
        <v>11461</v>
      </c>
      <c r="B11462">
        <v>8495</v>
      </c>
      <c r="C11462">
        <v>6</v>
      </c>
      <c r="D11462" s="35">
        <v>2</v>
      </c>
      <c r="E11462">
        <v>1</v>
      </c>
      <c r="F11462">
        <v>17.8</v>
      </c>
      <c r="G11462" s="12">
        <f>VLOOKUP(PARCELS[[#This Row],[OrderID(ORDERS)]],ORDERS[[OrderID]:[ATA]],11,FALSE)</f>
        <v>44533</v>
      </c>
    </row>
    <row r="11463" spans="1:7" ht="15.75" customHeight="1" x14ac:dyDescent="0.25">
      <c r="A11463">
        <v>11462</v>
      </c>
      <c r="B11463">
        <v>8496</v>
      </c>
      <c r="C11463">
        <v>22</v>
      </c>
      <c r="D11463" s="35">
        <v>9</v>
      </c>
      <c r="E11463">
        <v>1</v>
      </c>
      <c r="F11463">
        <v>17.3</v>
      </c>
      <c r="G11463" s="12">
        <f>VLOOKUP(PARCELS[[#This Row],[OrderID(ORDERS)]],ORDERS[[OrderID]:[ATA]],11,FALSE)</f>
        <v>44538</v>
      </c>
    </row>
    <row r="11464" spans="1:7" ht="15.75" customHeight="1" x14ac:dyDescent="0.25">
      <c r="A11464">
        <v>11463</v>
      </c>
      <c r="B11464">
        <v>8496</v>
      </c>
      <c r="C11464">
        <v>22</v>
      </c>
      <c r="D11464" s="35">
        <v>3</v>
      </c>
      <c r="E11464">
        <v>1</v>
      </c>
      <c r="F11464">
        <v>6.4</v>
      </c>
      <c r="G11464" s="12">
        <f>VLOOKUP(PARCELS[[#This Row],[OrderID(ORDERS)]],ORDERS[[OrderID]:[ATA]],11,FALSE)</f>
        <v>44538</v>
      </c>
    </row>
    <row r="11465" spans="1:7" ht="15.75" customHeight="1" x14ac:dyDescent="0.25">
      <c r="A11465">
        <v>11464</v>
      </c>
      <c r="B11465">
        <v>8497</v>
      </c>
      <c r="C11465">
        <v>20</v>
      </c>
      <c r="D11465" s="35">
        <v>4</v>
      </c>
      <c r="E11465">
        <v>1</v>
      </c>
      <c r="F11465">
        <v>7.5</v>
      </c>
      <c r="G11465" s="12">
        <f>VLOOKUP(PARCELS[[#This Row],[OrderID(ORDERS)]],ORDERS[[OrderID]:[ATA]],11,FALSE)</f>
        <v>44535</v>
      </c>
    </row>
    <row r="11466" spans="1:7" ht="15.75" customHeight="1" x14ac:dyDescent="0.25">
      <c r="A11466">
        <v>11465</v>
      </c>
      <c r="B11466">
        <v>8497</v>
      </c>
      <c r="C11466">
        <v>20</v>
      </c>
      <c r="D11466" s="35">
        <v>3</v>
      </c>
      <c r="E11466">
        <v>1</v>
      </c>
      <c r="F11466">
        <v>12.6</v>
      </c>
      <c r="G11466" s="12">
        <f>VLOOKUP(PARCELS[[#This Row],[OrderID(ORDERS)]],ORDERS[[OrderID]:[ATA]],11,FALSE)</f>
        <v>44535</v>
      </c>
    </row>
    <row r="11467" spans="1:7" ht="15.75" customHeight="1" x14ac:dyDescent="0.25">
      <c r="A11467">
        <v>11466</v>
      </c>
      <c r="B11467">
        <v>8498</v>
      </c>
      <c r="C11467">
        <v>21</v>
      </c>
      <c r="D11467" s="35">
        <v>3</v>
      </c>
      <c r="E11467">
        <v>1</v>
      </c>
      <c r="F11467">
        <v>6.6</v>
      </c>
      <c r="G11467" s="12">
        <f>VLOOKUP(PARCELS[[#This Row],[OrderID(ORDERS)]],ORDERS[[OrderID]:[ATA]],11,FALSE)</f>
        <v>44537</v>
      </c>
    </row>
    <row r="11468" spans="1:7" ht="15.75" customHeight="1" x14ac:dyDescent="0.25">
      <c r="A11468">
        <v>11467</v>
      </c>
      <c r="B11468">
        <v>8498</v>
      </c>
      <c r="C11468">
        <v>21</v>
      </c>
      <c r="D11468" s="35">
        <v>4</v>
      </c>
      <c r="E11468">
        <v>1</v>
      </c>
      <c r="F11468">
        <v>7</v>
      </c>
      <c r="G11468" s="12">
        <f>VLOOKUP(PARCELS[[#This Row],[OrderID(ORDERS)]],ORDERS[[OrderID]:[ATA]],11,FALSE)</f>
        <v>44537</v>
      </c>
    </row>
    <row r="11469" spans="1:7" ht="15.75" customHeight="1" x14ac:dyDescent="0.25">
      <c r="A11469">
        <v>11468</v>
      </c>
      <c r="B11469">
        <v>8499</v>
      </c>
      <c r="C11469">
        <v>19</v>
      </c>
      <c r="D11469" s="35">
        <v>8</v>
      </c>
      <c r="E11469">
        <v>1</v>
      </c>
      <c r="F11469">
        <v>11.9</v>
      </c>
      <c r="G11469" s="12">
        <f>VLOOKUP(PARCELS[[#This Row],[OrderID(ORDERS)]],ORDERS[[OrderID]:[ATA]],11,FALSE)</f>
        <v>44539</v>
      </c>
    </row>
    <row r="11470" spans="1:7" ht="15.75" customHeight="1" x14ac:dyDescent="0.25">
      <c r="A11470">
        <v>11469</v>
      </c>
      <c r="B11470">
        <v>8500</v>
      </c>
      <c r="C11470">
        <v>4</v>
      </c>
      <c r="D11470" s="35">
        <v>7</v>
      </c>
      <c r="E11470">
        <v>0</v>
      </c>
      <c r="F11470">
        <v>18.600000000000001</v>
      </c>
      <c r="G11470" s="12">
        <f>VLOOKUP(PARCELS[[#This Row],[OrderID(ORDERS)]],ORDERS[[OrderID]:[ATA]],11,FALSE)</f>
        <v>44539</v>
      </c>
    </row>
    <row r="11471" spans="1:7" ht="15.75" customHeight="1" x14ac:dyDescent="0.25">
      <c r="A11471">
        <v>11470</v>
      </c>
      <c r="B11471">
        <v>8501</v>
      </c>
      <c r="C11471">
        <v>17</v>
      </c>
      <c r="D11471" s="35">
        <v>4</v>
      </c>
      <c r="E11471">
        <v>1</v>
      </c>
      <c r="F11471">
        <v>17.600000000000001</v>
      </c>
      <c r="G11471" s="12">
        <f>VLOOKUP(PARCELS[[#This Row],[OrderID(ORDERS)]],ORDERS[[OrderID]:[ATA]],11,FALSE)</f>
        <v>44538</v>
      </c>
    </row>
    <row r="11472" spans="1:7" ht="15.75" customHeight="1" x14ac:dyDescent="0.25">
      <c r="A11472">
        <v>11471</v>
      </c>
      <c r="B11472">
        <v>8501</v>
      </c>
      <c r="C11472">
        <v>17</v>
      </c>
      <c r="D11472" s="35">
        <v>5</v>
      </c>
      <c r="E11472">
        <v>1</v>
      </c>
      <c r="F11472">
        <v>3.1</v>
      </c>
      <c r="G11472" s="12">
        <f>VLOOKUP(PARCELS[[#This Row],[OrderID(ORDERS)]],ORDERS[[OrderID]:[ATA]],11,FALSE)</f>
        <v>44538</v>
      </c>
    </row>
    <row r="11473" spans="1:7" ht="15.75" customHeight="1" x14ac:dyDescent="0.25">
      <c r="A11473">
        <v>11472</v>
      </c>
      <c r="B11473">
        <v>8501</v>
      </c>
      <c r="C11473">
        <v>17</v>
      </c>
      <c r="D11473" s="35">
        <v>6</v>
      </c>
      <c r="E11473">
        <v>1</v>
      </c>
      <c r="F11473">
        <v>10.9</v>
      </c>
      <c r="G11473" s="12">
        <f>VLOOKUP(PARCELS[[#This Row],[OrderID(ORDERS)]],ORDERS[[OrderID]:[ATA]],11,FALSE)</f>
        <v>44538</v>
      </c>
    </row>
    <row r="11474" spans="1:7" ht="15.75" customHeight="1" x14ac:dyDescent="0.25">
      <c r="A11474">
        <v>11473</v>
      </c>
      <c r="B11474">
        <v>8502</v>
      </c>
      <c r="C11474">
        <v>13</v>
      </c>
      <c r="D11474" s="35">
        <v>1</v>
      </c>
      <c r="E11474">
        <v>1</v>
      </c>
      <c r="F11474">
        <v>9.6</v>
      </c>
      <c r="G11474" s="12">
        <f>VLOOKUP(PARCELS[[#This Row],[OrderID(ORDERS)]],ORDERS[[OrderID]:[ATA]],11,FALSE)</f>
        <v>44536</v>
      </c>
    </row>
    <row r="11475" spans="1:7" ht="15.75" customHeight="1" x14ac:dyDescent="0.25">
      <c r="A11475">
        <v>11474</v>
      </c>
      <c r="B11475">
        <v>8503</v>
      </c>
      <c r="C11475">
        <v>1</v>
      </c>
      <c r="D11475" s="35">
        <v>5</v>
      </c>
      <c r="E11475">
        <v>0</v>
      </c>
      <c r="F11475">
        <v>5.4</v>
      </c>
      <c r="G11475" s="12">
        <f>VLOOKUP(PARCELS[[#This Row],[OrderID(ORDERS)]],ORDERS[[OrderID]:[ATA]],11,FALSE)</f>
        <v>44539</v>
      </c>
    </row>
    <row r="11476" spans="1:7" ht="15.75" customHeight="1" x14ac:dyDescent="0.25">
      <c r="A11476">
        <v>11475</v>
      </c>
      <c r="B11476">
        <v>8503</v>
      </c>
      <c r="C11476">
        <v>1</v>
      </c>
      <c r="D11476" s="35">
        <v>6</v>
      </c>
      <c r="E11476">
        <v>1</v>
      </c>
      <c r="F11476">
        <v>18</v>
      </c>
      <c r="G11476" s="12">
        <f>VLOOKUP(PARCELS[[#This Row],[OrderID(ORDERS)]],ORDERS[[OrderID]:[ATA]],11,FALSE)</f>
        <v>44539</v>
      </c>
    </row>
    <row r="11477" spans="1:7" ht="15.75" customHeight="1" x14ac:dyDescent="0.25">
      <c r="A11477">
        <v>11476</v>
      </c>
      <c r="B11477">
        <v>8504</v>
      </c>
      <c r="C11477">
        <v>22</v>
      </c>
      <c r="D11477" s="35">
        <v>3</v>
      </c>
      <c r="E11477">
        <v>1</v>
      </c>
      <c r="F11477">
        <v>19.100000000000001</v>
      </c>
      <c r="G11477" s="12">
        <f>VLOOKUP(PARCELS[[#This Row],[OrderID(ORDERS)]],ORDERS[[OrderID]:[ATA]],11,FALSE)</f>
        <v>44544</v>
      </c>
    </row>
    <row r="11478" spans="1:7" ht="15.75" customHeight="1" x14ac:dyDescent="0.25">
      <c r="A11478">
        <v>11477</v>
      </c>
      <c r="B11478">
        <v>8505</v>
      </c>
      <c r="C11478">
        <v>12</v>
      </c>
      <c r="D11478" s="35">
        <v>8</v>
      </c>
      <c r="E11478">
        <v>1</v>
      </c>
      <c r="F11478">
        <v>0.3</v>
      </c>
      <c r="G11478" s="12">
        <f>VLOOKUP(PARCELS[[#This Row],[OrderID(ORDERS)]],ORDERS[[OrderID]:[ATA]],11,FALSE)</f>
        <v>44542</v>
      </c>
    </row>
    <row r="11479" spans="1:7" ht="15.75" customHeight="1" x14ac:dyDescent="0.25">
      <c r="A11479">
        <v>11478</v>
      </c>
      <c r="B11479">
        <v>8505</v>
      </c>
      <c r="C11479">
        <v>12</v>
      </c>
      <c r="D11479" s="35">
        <v>4</v>
      </c>
      <c r="E11479">
        <v>1</v>
      </c>
      <c r="F11479">
        <v>8.5</v>
      </c>
      <c r="G11479" s="12">
        <f>VLOOKUP(PARCELS[[#This Row],[OrderID(ORDERS)]],ORDERS[[OrderID]:[ATA]],11,FALSE)</f>
        <v>44542</v>
      </c>
    </row>
    <row r="11480" spans="1:7" ht="15.75" customHeight="1" x14ac:dyDescent="0.25">
      <c r="A11480">
        <v>11479</v>
      </c>
      <c r="B11480">
        <v>8506</v>
      </c>
      <c r="C11480">
        <v>2</v>
      </c>
      <c r="D11480" s="35">
        <v>6</v>
      </c>
      <c r="E11480">
        <v>1</v>
      </c>
      <c r="F11480">
        <v>16.8</v>
      </c>
      <c r="G11480" s="12">
        <f>VLOOKUP(PARCELS[[#This Row],[OrderID(ORDERS)]],ORDERS[[OrderID]:[ATA]],11,FALSE)</f>
        <v>44545</v>
      </c>
    </row>
    <row r="11481" spans="1:7" ht="15.75" customHeight="1" x14ac:dyDescent="0.25">
      <c r="A11481">
        <v>11480</v>
      </c>
      <c r="B11481">
        <v>8506</v>
      </c>
      <c r="C11481">
        <v>2</v>
      </c>
      <c r="D11481" s="35">
        <v>4</v>
      </c>
      <c r="E11481">
        <v>1</v>
      </c>
      <c r="F11481">
        <v>13.6</v>
      </c>
      <c r="G11481" s="12">
        <f>VLOOKUP(PARCELS[[#This Row],[OrderID(ORDERS)]],ORDERS[[OrderID]:[ATA]],11,FALSE)</f>
        <v>44545</v>
      </c>
    </row>
    <row r="11482" spans="1:7" ht="15.75" customHeight="1" x14ac:dyDescent="0.25">
      <c r="A11482">
        <v>11481</v>
      </c>
      <c r="B11482">
        <v>8506</v>
      </c>
      <c r="C11482">
        <v>2</v>
      </c>
      <c r="D11482" s="35">
        <v>3</v>
      </c>
      <c r="E11482">
        <v>1</v>
      </c>
      <c r="F11482">
        <v>2.1</v>
      </c>
      <c r="G11482" s="12">
        <f>VLOOKUP(PARCELS[[#This Row],[OrderID(ORDERS)]],ORDERS[[OrderID]:[ATA]],11,FALSE)</f>
        <v>44545</v>
      </c>
    </row>
    <row r="11483" spans="1:7" ht="15.75" customHeight="1" x14ac:dyDescent="0.25">
      <c r="A11483">
        <v>11482</v>
      </c>
      <c r="B11483">
        <v>8507</v>
      </c>
      <c r="C11483">
        <v>6</v>
      </c>
      <c r="D11483" s="35">
        <v>5</v>
      </c>
      <c r="E11483">
        <v>1</v>
      </c>
      <c r="F11483">
        <v>14.9</v>
      </c>
      <c r="G11483" s="12">
        <f>VLOOKUP(PARCELS[[#This Row],[OrderID(ORDERS)]],ORDERS[[OrderID]:[ATA]],11,FALSE)</f>
        <v>44543</v>
      </c>
    </row>
    <row r="11484" spans="1:7" ht="15.75" customHeight="1" x14ac:dyDescent="0.25">
      <c r="A11484">
        <v>11483</v>
      </c>
      <c r="B11484">
        <v>8508</v>
      </c>
      <c r="C11484">
        <v>14</v>
      </c>
      <c r="D11484" s="35">
        <v>5</v>
      </c>
      <c r="E11484">
        <v>1</v>
      </c>
      <c r="F11484">
        <v>7</v>
      </c>
      <c r="G11484" s="12">
        <f>VLOOKUP(PARCELS[[#This Row],[OrderID(ORDERS)]],ORDERS[[OrderID]:[ATA]],11,FALSE)</f>
        <v>44543</v>
      </c>
    </row>
    <row r="11485" spans="1:7" ht="15.75" customHeight="1" x14ac:dyDescent="0.25">
      <c r="A11485">
        <v>11484</v>
      </c>
      <c r="B11485">
        <v>8509</v>
      </c>
      <c r="C11485">
        <v>18</v>
      </c>
      <c r="D11485" s="35">
        <v>3</v>
      </c>
      <c r="E11485">
        <v>0</v>
      </c>
      <c r="F11485">
        <v>6.3</v>
      </c>
      <c r="G11485" s="12">
        <f>VLOOKUP(PARCELS[[#This Row],[OrderID(ORDERS)]],ORDERS[[OrderID]:[ATA]],11,FALSE)</f>
        <v>44541</v>
      </c>
    </row>
    <row r="11486" spans="1:7" ht="15.75" customHeight="1" x14ac:dyDescent="0.25">
      <c r="A11486">
        <v>11485</v>
      </c>
      <c r="B11486">
        <v>8510</v>
      </c>
      <c r="C11486">
        <v>9</v>
      </c>
      <c r="D11486" s="35">
        <v>5</v>
      </c>
      <c r="E11486">
        <v>0</v>
      </c>
      <c r="F11486">
        <v>18.600000000000001</v>
      </c>
      <c r="G11486" s="12">
        <f>VLOOKUP(PARCELS[[#This Row],[OrderID(ORDERS)]],ORDERS[[OrderID]:[ATA]],11,FALSE)</f>
        <v>44542</v>
      </c>
    </row>
    <row r="11487" spans="1:7" ht="15.75" customHeight="1" x14ac:dyDescent="0.25">
      <c r="A11487">
        <v>11486</v>
      </c>
      <c r="B11487">
        <v>8510</v>
      </c>
      <c r="C11487">
        <v>9</v>
      </c>
      <c r="D11487" s="35">
        <v>7</v>
      </c>
      <c r="E11487">
        <v>1</v>
      </c>
      <c r="F11487">
        <v>1.3</v>
      </c>
      <c r="G11487" s="12">
        <f>VLOOKUP(PARCELS[[#This Row],[OrderID(ORDERS)]],ORDERS[[OrderID]:[ATA]],11,FALSE)</f>
        <v>44542</v>
      </c>
    </row>
    <row r="11488" spans="1:7" ht="15.75" customHeight="1" x14ac:dyDescent="0.25">
      <c r="A11488">
        <v>11487</v>
      </c>
      <c r="B11488">
        <v>8511</v>
      </c>
      <c r="C11488">
        <v>4</v>
      </c>
      <c r="D11488" s="35">
        <v>1</v>
      </c>
      <c r="E11488">
        <v>1</v>
      </c>
      <c r="F11488">
        <v>14.4</v>
      </c>
      <c r="G11488" s="12">
        <f>VLOOKUP(PARCELS[[#This Row],[OrderID(ORDERS)]],ORDERS[[OrderID]:[ATA]],11,FALSE)</f>
        <v>44542</v>
      </c>
    </row>
    <row r="11489" spans="1:7" ht="15.75" customHeight="1" x14ac:dyDescent="0.25">
      <c r="A11489">
        <v>11488</v>
      </c>
      <c r="B11489">
        <v>8511</v>
      </c>
      <c r="C11489">
        <v>4</v>
      </c>
      <c r="D11489" s="35">
        <v>8</v>
      </c>
      <c r="E11489">
        <v>1</v>
      </c>
      <c r="F11489">
        <v>17.5</v>
      </c>
      <c r="G11489" s="12">
        <f>VLOOKUP(PARCELS[[#This Row],[OrderID(ORDERS)]],ORDERS[[OrderID]:[ATA]],11,FALSE)</f>
        <v>44542</v>
      </c>
    </row>
    <row r="11490" spans="1:7" ht="15.75" customHeight="1" x14ac:dyDescent="0.25">
      <c r="A11490">
        <v>11489</v>
      </c>
      <c r="B11490">
        <v>8512</v>
      </c>
      <c r="C11490">
        <v>16</v>
      </c>
      <c r="D11490" s="35">
        <v>8</v>
      </c>
      <c r="E11490">
        <v>1</v>
      </c>
      <c r="F11490">
        <v>3.9</v>
      </c>
      <c r="G11490" s="12">
        <f>VLOOKUP(PARCELS[[#This Row],[OrderID(ORDERS)]],ORDERS[[OrderID]:[ATA]],11,FALSE)</f>
        <v>44543</v>
      </c>
    </row>
    <row r="11491" spans="1:7" ht="15.75" customHeight="1" x14ac:dyDescent="0.25">
      <c r="A11491">
        <v>11490</v>
      </c>
      <c r="B11491">
        <v>8513</v>
      </c>
      <c r="C11491">
        <v>14</v>
      </c>
      <c r="D11491" s="35">
        <v>5</v>
      </c>
      <c r="E11491">
        <v>1</v>
      </c>
      <c r="F11491">
        <v>6.6</v>
      </c>
      <c r="G11491" s="12">
        <f>VLOOKUP(PARCELS[[#This Row],[OrderID(ORDERS)]],ORDERS[[OrderID]:[ATA]],11,FALSE)</f>
        <v>44545</v>
      </c>
    </row>
    <row r="11492" spans="1:7" ht="15.75" customHeight="1" x14ac:dyDescent="0.25">
      <c r="A11492">
        <v>11491</v>
      </c>
      <c r="B11492">
        <v>8514</v>
      </c>
      <c r="C11492">
        <v>16</v>
      </c>
      <c r="D11492" s="35">
        <v>2</v>
      </c>
      <c r="E11492">
        <v>1</v>
      </c>
      <c r="F11492">
        <v>11.6</v>
      </c>
      <c r="G11492" s="12">
        <f>VLOOKUP(PARCELS[[#This Row],[OrderID(ORDERS)]],ORDERS[[OrderID]:[ATA]],11,FALSE)</f>
        <v>44541</v>
      </c>
    </row>
    <row r="11493" spans="1:7" ht="15.75" customHeight="1" x14ac:dyDescent="0.25">
      <c r="A11493">
        <v>11492</v>
      </c>
      <c r="B11493">
        <v>8514</v>
      </c>
      <c r="C11493">
        <v>16</v>
      </c>
      <c r="D11493" s="35">
        <v>9</v>
      </c>
      <c r="E11493">
        <v>1</v>
      </c>
      <c r="F11493">
        <v>7</v>
      </c>
      <c r="G11493" s="12">
        <f>VLOOKUP(PARCELS[[#This Row],[OrderID(ORDERS)]],ORDERS[[OrderID]:[ATA]],11,FALSE)</f>
        <v>44541</v>
      </c>
    </row>
    <row r="11494" spans="1:7" ht="15.75" customHeight="1" x14ac:dyDescent="0.25">
      <c r="A11494">
        <v>11493</v>
      </c>
      <c r="B11494">
        <v>8515</v>
      </c>
      <c r="C11494">
        <v>9</v>
      </c>
      <c r="D11494" s="35">
        <v>7</v>
      </c>
      <c r="E11494">
        <v>0</v>
      </c>
      <c r="F11494">
        <v>4</v>
      </c>
      <c r="G11494" s="12">
        <f>VLOOKUP(PARCELS[[#This Row],[OrderID(ORDERS)]],ORDERS[[OrderID]:[ATA]],11,FALSE)</f>
        <v>44547</v>
      </c>
    </row>
    <row r="11495" spans="1:7" ht="15.75" customHeight="1" x14ac:dyDescent="0.25">
      <c r="A11495">
        <v>11494</v>
      </c>
      <c r="B11495">
        <v>8515</v>
      </c>
      <c r="C11495">
        <v>9</v>
      </c>
      <c r="D11495" s="35">
        <v>1</v>
      </c>
      <c r="E11495">
        <v>1</v>
      </c>
      <c r="F11495">
        <v>3.4</v>
      </c>
      <c r="G11495" s="12">
        <f>VLOOKUP(PARCELS[[#This Row],[OrderID(ORDERS)]],ORDERS[[OrderID]:[ATA]],11,FALSE)</f>
        <v>44547</v>
      </c>
    </row>
    <row r="11496" spans="1:7" ht="15.75" customHeight="1" x14ac:dyDescent="0.25">
      <c r="A11496">
        <v>11495</v>
      </c>
      <c r="B11496">
        <v>8516</v>
      </c>
      <c r="C11496">
        <v>10</v>
      </c>
      <c r="D11496" s="35">
        <v>5</v>
      </c>
      <c r="E11496">
        <v>1</v>
      </c>
      <c r="F11496">
        <v>8.1999999999999993</v>
      </c>
      <c r="G11496" s="12">
        <f>VLOOKUP(PARCELS[[#This Row],[OrderID(ORDERS)]],ORDERS[[OrderID]:[ATA]],11,FALSE)</f>
        <v>44543</v>
      </c>
    </row>
    <row r="11497" spans="1:7" ht="15.75" customHeight="1" x14ac:dyDescent="0.25">
      <c r="A11497">
        <v>11496</v>
      </c>
      <c r="B11497">
        <v>8517</v>
      </c>
      <c r="C11497">
        <v>1</v>
      </c>
      <c r="D11497" s="35">
        <v>6</v>
      </c>
      <c r="E11497">
        <v>1</v>
      </c>
      <c r="F11497">
        <v>1</v>
      </c>
      <c r="G11497" s="12">
        <f>VLOOKUP(PARCELS[[#This Row],[OrderID(ORDERS)]],ORDERS[[OrderID]:[ATA]],11,FALSE)</f>
        <v>44545</v>
      </c>
    </row>
    <row r="11498" spans="1:7" ht="15.75" customHeight="1" x14ac:dyDescent="0.25">
      <c r="A11498">
        <v>11497</v>
      </c>
      <c r="B11498">
        <v>8518</v>
      </c>
      <c r="C11498">
        <v>6</v>
      </c>
      <c r="D11498" s="35">
        <v>9</v>
      </c>
      <c r="E11498">
        <v>1</v>
      </c>
      <c r="F11498">
        <v>3.6</v>
      </c>
      <c r="G11498" s="12">
        <f>VLOOKUP(PARCELS[[#This Row],[OrderID(ORDERS)]],ORDERS[[OrderID]:[ATA]],11,FALSE)</f>
        <v>44545</v>
      </c>
    </row>
    <row r="11499" spans="1:7" ht="15.75" customHeight="1" x14ac:dyDescent="0.25">
      <c r="A11499">
        <v>11498</v>
      </c>
      <c r="B11499">
        <v>8518</v>
      </c>
      <c r="C11499">
        <v>6</v>
      </c>
      <c r="D11499" s="35">
        <v>1</v>
      </c>
      <c r="E11499">
        <v>1</v>
      </c>
      <c r="F11499">
        <v>18.2</v>
      </c>
      <c r="G11499" s="12">
        <f>VLOOKUP(PARCELS[[#This Row],[OrderID(ORDERS)]],ORDERS[[OrderID]:[ATA]],11,FALSE)</f>
        <v>44545</v>
      </c>
    </row>
    <row r="11500" spans="1:7" ht="15.75" customHeight="1" x14ac:dyDescent="0.25">
      <c r="A11500">
        <v>11499</v>
      </c>
      <c r="B11500">
        <v>8519</v>
      </c>
      <c r="C11500">
        <v>12</v>
      </c>
      <c r="D11500" s="35">
        <v>5</v>
      </c>
      <c r="E11500">
        <v>1</v>
      </c>
      <c r="F11500">
        <v>19.899999999999999</v>
      </c>
      <c r="G11500" s="12">
        <f>VLOOKUP(PARCELS[[#This Row],[OrderID(ORDERS)]],ORDERS[[OrderID]:[ATA]],11,FALSE)</f>
        <v>44547</v>
      </c>
    </row>
    <row r="11501" spans="1:7" ht="15.75" customHeight="1" x14ac:dyDescent="0.25">
      <c r="A11501">
        <v>11500</v>
      </c>
      <c r="B11501">
        <v>8520</v>
      </c>
      <c r="C11501">
        <v>13</v>
      </c>
      <c r="D11501" s="35">
        <v>1</v>
      </c>
      <c r="E11501">
        <v>1</v>
      </c>
      <c r="F11501">
        <v>2.9</v>
      </c>
      <c r="G11501" s="12">
        <f>VLOOKUP(PARCELS[[#This Row],[OrderID(ORDERS)]],ORDERS[[OrderID]:[ATA]],11,FALSE)</f>
        <v>44544</v>
      </c>
    </row>
    <row r="11502" spans="1:7" ht="15.75" customHeight="1" x14ac:dyDescent="0.25">
      <c r="A11502">
        <v>11501</v>
      </c>
      <c r="B11502">
        <v>8521</v>
      </c>
      <c r="C11502">
        <v>11</v>
      </c>
      <c r="D11502" s="35">
        <v>4</v>
      </c>
      <c r="E11502">
        <v>1</v>
      </c>
      <c r="F11502">
        <v>3.6</v>
      </c>
      <c r="G11502" s="12">
        <f>VLOOKUP(PARCELS[[#This Row],[OrderID(ORDERS)]],ORDERS[[OrderID]:[ATA]],11,FALSE)</f>
        <v>44544</v>
      </c>
    </row>
    <row r="11503" spans="1:7" ht="15.75" customHeight="1" x14ac:dyDescent="0.25">
      <c r="A11503">
        <v>11502</v>
      </c>
      <c r="B11503">
        <v>8522</v>
      </c>
      <c r="C11503">
        <v>2</v>
      </c>
      <c r="D11503" s="35">
        <v>5</v>
      </c>
      <c r="E11503">
        <v>0</v>
      </c>
      <c r="F11503">
        <v>17</v>
      </c>
      <c r="G11503" s="12">
        <f>VLOOKUP(PARCELS[[#This Row],[OrderID(ORDERS)]],ORDERS[[OrderID]:[ATA]],11,FALSE)</f>
        <v>44543</v>
      </c>
    </row>
    <row r="11504" spans="1:7" ht="15.75" customHeight="1" x14ac:dyDescent="0.25">
      <c r="A11504">
        <v>11503</v>
      </c>
      <c r="B11504">
        <v>8523</v>
      </c>
      <c r="C11504">
        <v>10</v>
      </c>
      <c r="D11504" s="35">
        <v>2</v>
      </c>
      <c r="E11504">
        <v>1</v>
      </c>
      <c r="F11504">
        <v>7.8</v>
      </c>
      <c r="G11504" s="12">
        <f>VLOOKUP(PARCELS[[#This Row],[OrderID(ORDERS)]],ORDERS[[OrderID]:[ATA]],11,FALSE)</f>
        <v>44547</v>
      </c>
    </row>
    <row r="11505" spans="1:7" ht="15.75" customHeight="1" x14ac:dyDescent="0.25">
      <c r="A11505">
        <v>11504</v>
      </c>
      <c r="B11505">
        <v>8523</v>
      </c>
      <c r="C11505">
        <v>10</v>
      </c>
      <c r="D11505" s="35">
        <v>5</v>
      </c>
      <c r="E11505">
        <v>0</v>
      </c>
      <c r="F11505">
        <v>3.7</v>
      </c>
      <c r="G11505" s="12">
        <f>VLOOKUP(PARCELS[[#This Row],[OrderID(ORDERS)]],ORDERS[[OrderID]:[ATA]],11,FALSE)</f>
        <v>44547</v>
      </c>
    </row>
    <row r="11506" spans="1:7" ht="15.75" customHeight="1" x14ac:dyDescent="0.25">
      <c r="A11506">
        <v>11505</v>
      </c>
      <c r="B11506">
        <v>8524</v>
      </c>
      <c r="C11506">
        <v>2</v>
      </c>
      <c r="D11506" s="35">
        <v>1</v>
      </c>
      <c r="E11506">
        <v>0</v>
      </c>
      <c r="F11506">
        <v>1.7</v>
      </c>
      <c r="G11506" s="12">
        <f>VLOOKUP(PARCELS[[#This Row],[OrderID(ORDERS)]],ORDERS[[OrderID]:[ATA]],11,FALSE)</f>
        <v>44547</v>
      </c>
    </row>
    <row r="11507" spans="1:7" ht="15.75" customHeight="1" x14ac:dyDescent="0.25">
      <c r="A11507">
        <v>11506</v>
      </c>
      <c r="B11507">
        <v>8524</v>
      </c>
      <c r="C11507">
        <v>2</v>
      </c>
      <c r="D11507" s="35">
        <v>6</v>
      </c>
      <c r="E11507">
        <v>1</v>
      </c>
      <c r="F11507">
        <v>12.9</v>
      </c>
      <c r="G11507" s="12">
        <f>VLOOKUP(PARCELS[[#This Row],[OrderID(ORDERS)]],ORDERS[[OrderID]:[ATA]],11,FALSE)</f>
        <v>44547</v>
      </c>
    </row>
    <row r="11508" spans="1:7" ht="15.75" customHeight="1" x14ac:dyDescent="0.25">
      <c r="A11508">
        <v>11507</v>
      </c>
      <c r="B11508">
        <v>8525</v>
      </c>
      <c r="C11508">
        <v>10</v>
      </c>
      <c r="D11508" s="35">
        <v>8</v>
      </c>
      <c r="E11508">
        <v>1</v>
      </c>
      <c r="F11508">
        <v>1.8</v>
      </c>
      <c r="G11508" s="12">
        <f>VLOOKUP(PARCELS[[#This Row],[OrderID(ORDERS)]],ORDERS[[OrderID]:[ATA]],11,FALSE)</f>
        <v>44545</v>
      </c>
    </row>
    <row r="11509" spans="1:7" ht="15.75" customHeight="1" x14ac:dyDescent="0.25">
      <c r="A11509">
        <v>11508</v>
      </c>
      <c r="B11509">
        <v>8526</v>
      </c>
      <c r="C11509">
        <v>20</v>
      </c>
      <c r="D11509" s="35">
        <v>3</v>
      </c>
      <c r="E11509">
        <v>1</v>
      </c>
      <c r="F11509">
        <v>9.3000000000000007</v>
      </c>
      <c r="G11509" s="12">
        <f>VLOOKUP(PARCELS[[#This Row],[OrderID(ORDERS)]],ORDERS[[OrderID]:[ATA]],11,FALSE)</f>
        <v>44549</v>
      </c>
    </row>
    <row r="11510" spans="1:7" ht="15.75" customHeight="1" x14ac:dyDescent="0.25">
      <c r="A11510">
        <v>11509</v>
      </c>
      <c r="B11510">
        <v>8527</v>
      </c>
      <c r="C11510">
        <v>9</v>
      </c>
      <c r="D11510" s="35">
        <v>2</v>
      </c>
      <c r="E11510">
        <v>0</v>
      </c>
      <c r="F11510">
        <v>13.7</v>
      </c>
      <c r="G11510" s="12">
        <f>VLOOKUP(PARCELS[[#This Row],[OrderID(ORDERS)]],ORDERS[[OrderID]:[ATA]],11,FALSE)</f>
        <v>44550</v>
      </c>
    </row>
    <row r="11511" spans="1:7" ht="15.75" customHeight="1" x14ac:dyDescent="0.25">
      <c r="A11511">
        <v>11510</v>
      </c>
      <c r="B11511">
        <v>8528</v>
      </c>
      <c r="C11511">
        <v>13</v>
      </c>
      <c r="D11511" s="35">
        <v>5</v>
      </c>
      <c r="E11511">
        <v>1</v>
      </c>
      <c r="F11511">
        <v>14</v>
      </c>
      <c r="G11511" s="12">
        <f>VLOOKUP(PARCELS[[#This Row],[OrderID(ORDERS)]],ORDERS[[OrderID]:[ATA]],11,FALSE)</f>
        <v>44550</v>
      </c>
    </row>
    <row r="11512" spans="1:7" ht="15.75" customHeight="1" x14ac:dyDescent="0.25">
      <c r="A11512">
        <v>11511</v>
      </c>
      <c r="B11512">
        <v>8529</v>
      </c>
      <c r="C11512">
        <v>6</v>
      </c>
      <c r="D11512" s="35">
        <v>3</v>
      </c>
      <c r="E11512">
        <v>1</v>
      </c>
      <c r="F11512">
        <v>9.4</v>
      </c>
      <c r="G11512" s="12">
        <f>VLOOKUP(PARCELS[[#This Row],[OrderID(ORDERS)]],ORDERS[[OrderID]:[ATA]],11,FALSE)</f>
        <v>44545</v>
      </c>
    </row>
    <row r="11513" spans="1:7" ht="15.75" customHeight="1" x14ac:dyDescent="0.25">
      <c r="A11513">
        <v>11512</v>
      </c>
      <c r="B11513">
        <v>8530</v>
      </c>
      <c r="C11513">
        <v>1</v>
      </c>
      <c r="D11513" s="35">
        <v>1</v>
      </c>
      <c r="E11513">
        <v>1</v>
      </c>
      <c r="F11513">
        <v>18.3</v>
      </c>
      <c r="G11513" s="12">
        <f>VLOOKUP(PARCELS[[#This Row],[OrderID(ORDERS)]],ORDERS[[OrderID]:[ATA]],11,FALSE)</f>
        <v>44548</v>
      </c>
    </row>
    <row r="11514" spans="1:7" ht="15.75" customHeight="1" x14ac:dyDescent="0.25">
      <c r="A11514">
        <v>11513</v>
      </c>
      <c r="B11514">
        <v>8530</v>
      </c>
      <c r="C11514">
        <v>1</v>
      </c>
      <c r="D11514" s="35">
        <v>6</v>
      </c>
      <c r="E11514">
        <v>1</v>
      </c>
      <c r="F11514">
        <v>11</v>
      </c>
      <c r="G11514" s="12">
        <f>VLOOKUP(PARCELS[[#This Row],[OrderID(ORDERS)]],ORDERS[[OrderID]:[ATA]],11,FALSE)</f>
        <v>44548</v>
      </c>
    </row>
    <row r="11515" spans="1:7" ht="15.75" customHeight="1" x14ac:dyDescent="0.25">
      <c r="A11515">
        <v>11514</v>
      </c>
      <c r="B11515">
        <v>8531</v>
      </c>
      <c r="C11515">
        <v>6</v>
      </c>
      <c r="D11515" s="35">
        <v>4</v>
      </c>
      <c r="E11515">
        <v>1</v>
      </c>
      <c r="F11515">
        <v>17.7</v>
      </c>
      <c r="G11515" s="12">
        <f>VLOOKUP(PARCELS[[#This Row],[OrderID(ORDERS)]],ORDERS[[OrderID]:[ATA]],11,FALSE)</f>
        <v>44548</v>
      </c>
    </row>
    <row r="11516" spans="1:7" ht="15.75" customHeight="1" x14ac:dyDescent="0.25">
      <c r="A11516">
        <v>11515</v>
      </c>
      <c r="B11516">
        <v>8532</v>
      </c>
      <c r="C11516">
        <v>11</v>
      </c>
      <c r="D11516" s="35">
        <v>3</v>
      </c>
      <c r="E11516">
        <v>1</v>
      </c>
      <c r="F11516">
        <v>9.8000000000000007</v>
      </c>
      <c r="G11516" s="12">
        <f>VLOOKUP(PARCELS[[#This Row],[OrderID(ORDERS)]],ORDERS[[OrderID]:[ATA]],11,FALSE)</f>
        <v>44548</v>
      </c>
    </row>
    <row r="11517" spans="1:7" ht="15.75" customHeight="1" x14ac:dyDescent="0.25">
      <c r="A11517">
        <v>11516</v>
      </c>
      <c r="B11517">
        <v>8533</v>
      </c>
      <c r="C11517">
        <v>20</v>
      </c>
      <c r="D11517" s="35">
        <v>4</v>
      </c>
      <c r="E11517">
        <v>1</v>
      </c>
      <c r="F11517">
        <v>18.100000000000001</v>
      </c>
      <c r="G11517" s="12">
        <f>VLOOKUP(PARCELS[[#This Row],[OrderID(ORDERS)]],ORDERS[[OrderID]:[ATA]],11,FALSE)</f>
        <v>44547</v>
      </c>
    </row>
    <row r="11518" spans="1:7" ht="15.75" customHeight="1" x14ac:dyDescent="0.25">
      <c r="A11518">
        <v>11517</v>
      </c>
      <c r="B11518">
        <v>8534</v>
      </c>
      <c r="C11518">
        <v>10</v>
      </c>
      <c r="D11518" s="35">
        <v>4</v>
      </c>
      <c r="E11518">
        <v>1</v>
      </c>
      <c r="F11518">
        <v>20</v>
      </c>
      <c r="G11518" s="12">
        <f>VLOOKUP(PARCELS[[#This Row],[OrderID(ORDERS)]],ORDERS[[OrderID]:[ATA]],11,FALSE)</f>
        <v>44557</v>
      </c>
    </row>
    <row r="11519" spans="1:7" ht="15.75" customHeight="1" x14ac:dyDescent="0.25">
      <c r="A11519">
        <v>11518</v>
      </c>
      <c r="B11519">
        <v>8535</v>
      </c>
      <c r="C11519">
        <v>20</v>
      </c>
      <c r="D11519" s="35">
        <v>5</v>
      </c>
      <c r="E11519">
        <v>1</v>
      </c>
      <c r="F11519">
        <v>2.9</v>
      </c>
      <c r="G11519" s="12">
        <f>VLOOKUP(PARCELS[[#This Row],[OrderID(ORDERS)]],ORDERS[[OrderID]:[ATA]],11,FALSE)</f>
        <v>44553</v>
      </c>
    </row>
    <row r="11520" spans="1:7" ht="15.75" customHeight="1" x14ac:dyDescent="0.25">
      <c r="A11520">
        <v>11536</v>
      </c>
      <c r="B11520">
        <v>8548</v>
      </c>
      <c r="C11520">
        <v>21</v>
      </c>
      <c r="D11520" s="35">
        <v>7</v>
      </c>
      <c r="E11520">
        <v>1</v>
      </c>
      <c r="F11520">
        <v>7.8</v>
      </c>
      <c r="G11520" s="12">
        <f>VLOOKUP(PARCELS[[#This Row],[OrderID(ORDERS)]],ORDERS[[OrderID]:[ATA]],11,FALSE)</f>
        <v>44552</v>
      </c>
    </row>
    <row r="11521" spans="1:7" ht="15.75" customHeight="1" x14ac:dyDescent="0.25">
      <c r="A11521">
        <v>11520</v>
      </c>
      <c r="B11521">
        <v>8536</v>
      </c>
      <c r="C11521">
        <v>17</v>
      </c>
      <c r="D11521" s="35">
        <v>6</v>
      </c>
      <c r="E11521">
        <v>1</v>
      </c>
      <c r="F11521">
        <v>15.4</v>
      </c>
      <c r="G11521" s="12">
        <f>VLOOKUP(PARCELS[[#This Row],[OrderID(ORDERS)]],ORDERS[[OrderID]:[ATA]],11,FALSE)</f>
        <v>44550</v>
      </c>
    </row>
    <row r="11522" spans="1:7" ht="15.75" customHeight="1" x14ac:dyDescent="0.25">
      <c r="A11522">
        <v>11521</v>
      </c>
      <c r="B11522">
        <v>8536</v>
      </c>
      <c r="C11522">
        <v>17</v>
      </c>
      <c r="D11522" s="35">
        <v>2</v>
      </c>
      <c r="E11522">
        <v>1</v>
      </c>
      <c r="F11522">
        <v>2.4</v>
      </c>
      <c r="G11522" s="12">
        <f>VLOOKUP(PARCELS[[#This Row],[OrderID(ORDERS)]],ORDERS[[OrderID]:[ATA]],11,FALSE)</f>
        <v>44550</v>
      </c>
    </row>
    <row r="11523" spans="1:7" ht="15.75" customHeight="1" x14ac:dyDescent="0.25">
      <c r="A11523">
        <v>11522</v>
      </c>
      <c r="B11523">
        <v>8537</v>
      </c>
      <c r="C11523">
        <v>21</v>
      </c>
      <c r="D11523" s="35">
        <v>8</v>
      </c>
      <c r="E11523">
        <v>1</v>
      </c>
      <c r="F11523">
        <v>1.5</v>
      </c>
      <c r="G11523" s="12">
        <f>VLOOKUP(PARCELS[[#This Row],[OrderID(ORDERS)]],ORDERS[[OrderID]:[ATA]],11,FALSE)</f>
        <v>44548</v>
      </c>
    </row>
    <row r="11524" spans="1:7" ht="15.75" customHeight="1" x14ac:dyDescent="0.25">
      <c r="A11524">
        <v>11523</v>
      </c>
      <c r="B11524">
        <v>8538</v>
      </c>
      <c r="C11524">
        <v>12</v>
      </c>
      <c r="D11524" s="35">
        <v>2</v>
      </c>
      <c r="E11524">
        <v>1</v>
      </c>
      <c r="F11524">
        <v>13.8</v>
      </c>
      <c r="G11524" s="12">
        <f>VLOOKUP(PARCELS[[#This Row],[OrderID(ORDERS)]],ORDERS[[OrderID]:[ATA]],11,FALSE)</f>
        <v>44550</v>
      </c>
    </row>
    <row r="11525" spans="1:7" ht="15.75" customHeight="1" x14ac:dyDescent="0.25">
      <c r="A11525">
        <v>11524</v>
      </c>
      <c r="B11525">
        <v>8538</v>
      </c>
      <c r="C11525">
        <v>12</v>
      </c>
      <c r="D11525" s="35">
        <v>6</v>
      </c>
      <c r="E11525">
        <v>1</v>
      </c>
      <c r="F11525">
        <v>19.5</v>
      </c>
      <c r="G11525" s="12">
        <f>VLOOKUP(PARCELS[[#This Row],[OrderID(ORDERS)]],ORDERS[[OrderID]:[ATA]],11,FALSE)</f>
        <v>44550</v>
      </c>
    </row>
    <row r="11526" spans="1:7" ht="15.75" customHeight="1" x14ac:dyDescent="0.25">
      <c r="A11526">
        <v>11525</v>
      </c>
      <c r="B11526">
        <v>8539</v>
      </c>
      <c r="C11526">
        <v>5</v>
      </c>
      <c r="D11526" s="35">
        <v>1</v>
      </c>
      <c r="E11526">
        <v>1</v>
      </c>
      <c r="F11526">
        <v>3.1</v>
      </c>
      <c r="G11526" s="12">
        <f>VLOOKUP(PARCELS[[#This Row],[OrderID(ORDERS)]],ORDERS[[OrderID]:[ATA]],11,FALSE)</f>
        <v>44559</v>
      </c>
    </row>
    <row r="11527" spans="1:7" ht="15.75" customHeight="1" x14ac:dyDescent="0.25">
      <c r="A11527">
        <v>11526</v>
      </c>
      <c r="B11527">
        <v>8540</v>
      </c>
      <c r="C11527">
        <v>6</v>
      </c>
      <c r="D11527" s="35">
        <v>3</v>
      </c>
      <c r="E11527">
        <v>1</v>
      </c>
      <c r="F11527">
        <v>2.4</v>
      </c>
      <c r="G11527" s="12">
        <f>VLOOKUP(PARCELS[[#This Row],[OrderID(ORDERS)]],ORDERS[[OrderID]:[ATA]],11,FALSE)</f>
        <v>44552</v>
      </c>
    </row>
    <row r="11528" spans="1:7" ht="15.75" customHeight="1" x14ac:dyDescent="0.25">
      <c r="A11528">
        <v>11527</v>
      </c>
      <c r="B11528">
        <v>8541</v>
      </c>
      <c r="C11528">
        <v>15</v>
      </c>
      <c r="D11528" s="35">
        <v>6</v>
      </c>
      <c r="E11528">
        <v>1</v>
      </c>
      <c r="F11528">
        <v>1.3</v>
      </c>
      <c r="G11528" s="12">
        <f>VLOOKUP(PARCELS[[#This Row],[OrderID(ORDERS)]],ORDERS[[OrderID]:[ATA]],11,FALSE)</f>
        <v>44548</v>
      </c>
    </row>
    <row r="11529" spans="1:7" ht="15.75" customHeight="1" x14ac:dyDescent="0.25">
      <c r="A11529">
        <v>11519</v>
      </c>
      <c r="B11529">
        <v>8535</v>
      </c>
      <c r="C11529">
        <v>20</v>
      </c>
      <c r="D11529" s="35">
        <v>7</v>
      </c>
      <c r="E11529">
        <v>1</v>
      </c>
      <c r="F11529">
        <v>15.9</v>
      </c>
      <c r="G11529" s="12">
        <f>VLOOKUP(PARCELS[[#This Row],[OrderID(ORDERS)]],ORDERS[[OrderID]:[ATA]],11,FALSE)</f>
        <v>44553</v>
      </c>
    </row>
    <row r="11530" spans="1:7" ht="15.75" customHeight="1" x14ac:dyDescent="0.25">
      <c r="A11530">
        <v>11528</v>
      </c>
      <c r="B11530">
        <v>8542</v>
      </c>
      <c r="C11530">
        <v>15</v>
      </c>
      <c r="D11530" s="35">
        <v>7</v>
      </c>
      <c r="E11530">
        <v>1</v>
      </c>
      <c r="F11530">
        <v>14.3</v>
      </c>
      <c r="G11530" s="12">
        <f>VLOOKUP(PARCELS[[#This Row],[OrderID(ORDERS)]],ORDERS[[OrderID]:[ATA]],11,FALSE)</f>
        <v>44554</v>
      </c>
    </row>
    <row r="11531" spans="1:7" ht="15.75" customHeight="1" x14ac:dyDescent="0.25">
      <c r="A11531">
        <v>11530</v>
      </c>
      <c r="B11531">
        <v>8544</v>
      </c>
      <c r="C11531">
        <v>8</v>
      </c>
      <c r="D11531" s="35">
        <v>4</v>
      </c>
      <c r="E11531">
        <v>1</v>
      </c>
      <c r="F11531">
        <v>7.9</v>
      </c>
      <c r="G11531" s="12">
        <f>VLOOKUP(PARCELS[[#This Row],[OrderID(ORDERS)]],ORDERS[[OrderID]:[ATA]],11,FALSE)</f>
        <v>44548</v>
      </c>
    </row>
    <row r="11532" spans="1:7" ht="15.75" customHeight="1" x14ac:dyDescent="0.25">
      <c r="A11532">
        <v>11531</v>
      </c>
      <c r="B11532">
        <v>8545</v>
      </c>
      <c r="C11532">
        <v>14</v>
      </c>
      <c r="D11532" s="35">
        <v>5</v>
      </c>
      <c r="E11532">
        <v>1</v>
      </c>
      <c r="F11532">
        <v>3.5</v>
      </c>
      <c r="G11532" s="12">
        <f>VLOOKUP(PARCELS[[#This Row],[OrderID(ORDERS)]],ORDERS[[OrderID]:[ATA]],11,FALSE)</f>
        <v>44549</v>
      </c>
    </row>
    <row r="11533" spans="1:7" ht="15.75" customHeight="1" x14ac:dyDescent="0.25">
      <c r="A11533">
        <v>11532</v>
      </c>
      <c r="B11533">
        <v>8546</v>
      </c>
      <c r="C11533">
        <v>4</v>
      </c>
      <c r="D11533" s="35">
        <v>4</v>
      </c>
      <c r="E11533">
        <v>1</v>
      </c>
      <c r="F11533">
        <v>3.1</v>
      </c>
      <c r="G11533" s="12">
        <f>VLOOKUP(PARCELS[[#This Row],[OrderID(ORDERS)]],ORDERS[[OrderID]:[ATA]],11,FALSE)</f>
        <v>44550</v>
      </c>
    </row>
    <row r="11534" spans="1:7" ht="15.75" customHeight="1" x14ac:dyDescent="0.25">
      <c r="A11534">
        <v>11533</v>
      </c>
      <c r="B11534">
        <v>8546</v>
      </c>
      <c r="C11534">
        <v>4</v>
      </c>
      <c r="D11534" s="35">
        <v>9</v>
      </c>
      <c r="E11534">
        <v>1</v>
      </c>
      <c r="F11534">
        <v>10</v>
      </c>
      <c r="G11534" s="12">
        <f>VLOOKUP(PARCELS[[#This Row],[OrderID(ORDERS)]],ORDERS[[OrderID]:[ATA]],11,FALSE)</f>
        <v>44550</v>
      </c>
    </row>
    <row r="11535" spans="1:7" ht="15.75" customHeight="1" x14ac:dyDescent="0.25">
      <c r="A11535">
        <v>11534</v>
      </c>
      <c r="B11535">
        <v>8546</v>
      </c>
      <c r="C11535">
        <v>4</v>
      </c>
      <c r="D11535" s="35">
        <v>8</v>
      </c>
      <c r="E11535">
        <v>1</v>
      </c>
      <c r="F11535">
        <v>12.2</v>
      </c>
      <c r="G11535" s="12">
        <f>VLOOKUP(PARCELS[[#This Row],[OrderID(ORDERS)]],ORDERS[[OrderID]:[ATA]],11,FALSE)</f>
        <v>44550</v>
      </c>
    </row>
    <row r="11536" spans="1:7" ht="15.75" customHeight="1" x14ac:dyDescent="0.25">
      <c r="A11536">
        <v>11535</v>
      </c>
      <c r="B11536">
        <v>8547</v>
      </c>
      <c r="C11536">
        <v>14</v>
      </c>
      <c r="D11536" s="35">
        <v>3</v>
      </c>
      <c r="E11536">
        <v>1</v>
      </c>
      <c r="F11536">
        <v>12.5</v>
      </c>
      <c r="G11536" s="12">
        <f>VLOOKUP(PARCELS[[#This Row],[OrderID(ORDERS)]],ORDERS[[OrderID]:[ATA]],11,FALSE)</f>
        <v>44555</v>
      </c>
    </row>
    <row r="11537" spans="1:7" ht="15.75" customHeight="1" x14ac:dyDescent="0.25">
      <c r="A11537">
        <v>11529</v>
      </c>
      <c r="B11537">
        <v>8543</v>
      </c>
      <c r="C11537">
        <v>21</v>
      </c>
      <c r="D11537" s="35">
        <v>7</v>
      </c>
      <c r="E11537">
        <v>1</v>
      </c>
      <c r="F11537">
        <v>4.2</v>
      </c>
      <c r="G11537" s="12">
        <f>VLOOKUP(PARCELS[[#This Row],[OrderID(ORDERS)]],ORDERS[[OrderID]:[ATA]],11,FALSE)</f>
        <v>44554</v>
      </c>
    </row>
    <row r="11538" spans="1:7" ht="15.75" customHeight="1" x14ac:dyDescent="0.25">
      <c r="A11538">
        <v>11537</v>
      </c>
      <c r="B11538">
        <v>8549</v>
      </c>
      <c r="C11538">
        <v>11</v>
      </c>
      <c r="D11538" s="35">
        <v>4</v>
      </c>
      <c r="E11538">
        <v>1</v>
      </c>
      <c r="F11538">
        <v>14.6</v>
      </c>
      <c r="G11538" s="12">
        <f>VLOOKUP(PARCELS[[#This Row],[OrderID(ORDERS)]],ORDERS[[OrderID]:[ATA]],11,FALSE)</f>
        <v>44556</v>
      </c>
    </row>
    <row r="11539" spans="1:7" ht="15.75" customHeight="1" x14ac:dyDescent="0.25">
      <c r="A11539">
        <v>11538</v>
      </c>
      <c r="B11539">
        <v>8550</v>
      </c>
      <c r="C11539">
        <v>12</v>
      </c>
      <c r="D11539" s="35">
        <v>6</v>
      </c>
      <c r="E11539">
        <v>1</v>
      </c>
      <c r="F11539">
        <v>13.2</v>
      </c>
      <c r="G11539" s="12">
        <f>VLOOKUP(PARCELS[[#This Row],[OrderID(ORDERS)]],ORDERS[[OrderID]:[ATA]],11,FALSE)</f>
        <v>44557</v>
      </c>
    </row>
    <row r="11540" spans="1:7" ht="15.75" customHeight="1" x14ac:dyDescent="0.25">
      <c r="A11540">
        <v>11539</v>
      </c>
      <c r="B11540">
        <v>8551</v>
      </c>
      <c r="C11540">
        <v>19</v>
      </c>
      <c r="D11540" s="35">
        <v>5</v>
      </c>
      <c r="E11540">
        <v>1</v>
      </c>
      <c r="F11540">
        <v>9.8000000000000007</v>
      </c>
      <c r="G11540" s="12">
        <f>VLOOKUP(PARCELS[[#This Row],[OrderID(ORDERS)]],ORDERS[[OrderID]:[ATA]],11,FALSE)</f>
        <v>44556</v>
      </c>
    </row>
    <row r="11541" spans="1:7" ht="15.75" customHeight="1" x14ac:dyDescent="0.25">
      <c r="A11541">
        <v>11540</v>
      </c>
      <c r="B11541">
        <v>8552</v>
      </c>
      <c r="C11541">
        <v>6</v>
      </c>
      <c r="D11541" s="35">
        <v>9</v>
      </c>
      <c r="E11541">
        <v>1</v>
      </c>
      <c r="F11541">
        <v>1.6</v>
      </c>
      <c r="G11541" s="12">
        <f>VLOOKUP(PARCELS[[#This Row],[OrderID(ORDERS)]],ORDERS[[OrderID]:[ATA]],11,FALSE)</f>
        <v>44551</v>
      </c>
    </row>
    <row r="11542" spans="1:7" ht="15.75" customHeight="1" x14ac:dyDescent="0.25">
      <c r="A11542">
        <v>11541</v>
      </c>
      <c r="B11542">
        <v>8553</v>
      </c>
      <c r="C11542">
        <v>15</v>
      </c>
      <c r="D11542" s="35">
        <v>3</v>
      </c>
      <c r="E11542">
        <v>1</v>
      </c>
      <c r="F11542">
        <v>17.5</v>
      </c>
      <c r="G11542" s="12">
        <f>VLOOKUP(PARCELS[[#This Row],[OrderID(ORDERS)]],ORDERS[[OrderID]:[ATA]],11,FALSE)</f>
        <v>44552</v>
      </c>
    </row>
    <row r="11543" spans="1:7" ht="15.75" customHeight="1" x14ac:dyDescent="0.25">
      <c r="A11543">
        <v>11542</v>
      </c>
      <c r="B11543">
        <v>8554</v>
      </c>
      <c r="C11543">
        <v>15</v>
      </c>
      <c r="D11543" s="35">
        <v>1</v>
      </c>
      <c r="E11543">
        <v>1</v>
      </c>
      <c r="F11543">
        <v>7.1</v>
      </c>
      <c r="G11543" s="12">
        <f>VLOOKUP(PARCELS[[#This Row],[OrderID(ORDERS)]],ORDERS[[OrderID]:[ATA]],11,FALSE)</f>
        <v>44557</v>
      </c>
    </row>
    <row r="11544" spans="1:7" ht="15.75" customHeight="1" x14ac:dyDescent="0.25">
      <c r="A11544">
        <v>11543</v>
      </c>
      <c r="B11544">
        <v>8555</v>
      </c>
      <c r="C11544">
        <v>10</v>
      </c>
      <c r="D11544" s="35">
        <v>1</v>
      </c>
      <c r="E11544">
        <v>0</v>
      </c>
      <c r="F11544">
        <v>15.8</v>
      </c>
      <c r="G11544" s="12">
        <f>VLOOKUP(PARCELS[[#This Row],[OrderID(ORDERS)]],ORDERS[[OrderID]:[ATA]],11,FALSE)</f>
        <v>44555</v>
      </c>
    </row>
    <row r="11545" spans="1:7" ht="15.75" customHeight="1" x14ac:dyDescent="0.25">
      <c r="A11545">
        <v>11544</v>
      </c>
      <c r="B11545">
        <v>8556</v>
      </c>
      <c r="C11545">
        <v>18</v>
      </c>
      <c r="D11545" s="35">
        <v>3</v>
      </c>
      <c r="E11545">
        <v>1</v>
      </c>
      <c r="F11545">
        <v>6</v>
      </c>
      <c r="G11545" s="12">
        <f>VLOOKUP(PARCELS[[#This Row],[OrderID(ORDERS)]],ORDERS[[OrderID]:[ATA]],11,FALSE)</f>
        <v>44553</v>
      </c>
    </row>
    <row r="11546" spans="1:7" ht="15.75" customHeight="1" x14ac:dyDescent="0.25">
      <c r="A11546">
        <v>11545</v>
      </c>
      <c r="B11546">
        <v>8556</v>
      </c>
      <c r="C11546">
        <v>18</v>
      </c>
      <c r="D11546" s="35">
        <v>2</v>
      </c>
      <c r="E11546">
        <v>1</v>
      </c>
      <c r="F11546">
        <v>8.3000000000000007</v>
      </c>
      <c r="G11546" s="12">
        <f>VLOOKUP(PARCELS[[#This Row],[OrderID(ORDERS)]],ORDERS[[OrderID]:[ATA]],11,FALSE)</f>
        <v>44553</v>
      </c>
    </row>
    <row r="11547" spans="1:7" ht="15.75" customHeight="1" x14ac:dyDescent="0.25">
      <c r="A11547">
        <v>11546</v>
      </c>
      <c r="B11547">
        <v>8557</v>
      </c>
      <c r="C11547">
        <v>19</v>
      </c>
      <c r="D11547" s="35">
        <v>4</v>
      </c>
      <c r="E11547">
        <v>1</v>
      </c>
      <c r="F11547">
        <v>4.9000000000000004</v>
      </c>
      <c r="G11547" s="12">
        <f>VLOOKUP(PARCELS[[#This Row],[OrderID(ORDERS)]],ORDERS[[OrderID]:[ATA]],11,FALSE)</f>
        <v>44553</v>
      </c>
    </row>
    <row r="11548" spans="1:7" ht="15.75" customHeight="1" x14ac:dyDescent="0.25">
      <c r="A11548">
        <v>11547</v>
      </c>
      <c r="B11548">
        <v>8557</v>
      </c>
      <c r="C11548">
        <v>19</v>
      </c>
      <c r="D11548" s="35">
        <v>6</v>
      </c>
      <c r="E11548">
        <v>1</v>
      </c>
      <c r="F11548">
        <v>4.9000000000000004</v>
      </c>
      <c r="G11548" s="12">
        <f>VLOOKUP(PARCELS[[#This Row],[OrderID(ORDERS)]],ORDERS[[OrderID]:[ATA]],11,FALSE)</f>
        <v>44553</v>
      </c>
    </row>
    <row r="11549" spans="1:7" ht="15.75" customHeight="1" x14ac:dyDescent="0.25">
      <c r="A11549">
        <v>11548</v>
      </c>
      <c r="B11549">
        <v>8558</v>
      </c>
      <c r="C11549">
        <v>20</v>
      </c>
      <c r="D11549" s="35">
        <v>6</v>
      </c>
      <c r="E11549">
        <v>0</v>
      </c>
      <c r="F11549">
        <v>17.899999999999999</v>
      </c>
      <c r="G11549" s="12">
        <f>VLOOKUP(PARCELS[[#This Row],[OrderID(ORDERS)]],ORDERS[[OrderID]:[ATA]],11,FALSE)</f>
        <v>44553</v>
      </c>
    </row>
    <row r="11550" spans="1:7" ht="15.75" customHeight="1" x14ac:dyDescent="0.25">
      <c r="A11550">
        <v>11549</v>
      </c>
      <c r="B11550">
        <v>8558</v>
      </c>
      <c r="C11550">
        <v>20</v>
      </c>
      <c r="D11550" s="35">
        <v>6</v>
      </c>
      <c r="E11550">
        <v>0</v>
      </c>
      <c r="F11550">
        <v>6.5</v>
      </c>
      <c r="G11550" s="12">
        <f>VLOOKUP(PARCELS[[#This Row],[OrderID(ORDERS)]],ORDERS[[OrderID]:[ATA]],11,FALSE)</f>
        <v>44553</v>
      </c>
    </row>
    <row r="11551" spans="1:7" ht="15.75" customHeight="1" x14ac:dyDescent="0.25">
      <c r="A11551">
        <v>11550</v>
      </c>
      <c r="B11551">
        <v>8558</v>
      </c>
      <c r="C11551">
        <v>20</v>
      </c>
      <c r="D11551" s="35">
        <v>6</v>
      </c>
      <c r="E11551">
        <v>1</v>
      </c>
      <c r="F11551">
        <v>6.6</v>
      </c>
      <c r="G11551" s="12">
        <f>VLOOKUP(PARCELS[[#This Row],[OrderID(ORDERS)]],ORDERS[[OrderID]:[ATA]],11,FALSE)</f>
        <v>44553</v>
      </c>
    </row>
    <row r="11552" spans="1:7" ht="15.75" customHeight="1" x14ac:dyDescent="0.25">
      <c r="A11552">
        <v>11551</v>
      </c>
      <c r="B11552">
        <v>8559</v>
      </c>
      <c r="C11552">
        <v>2</v>
      </c>
      <c r="D11552" s="35">
        <v>9</v>
      </c>
      <c r="E11552">
        <v>1</v>
      </c>
      <c r="F11552">
        <v>10.6</v>
      </c>
      <c r="G11552" s="12">
        <f>VLOOKUP(PARCELS[[#This Row],[OrderID(ORDERS)]],ORDERS[[OrderID]:[ATA]],11,FALSE)</f>
        <v>44553</v>
      </c>
    </row>
    <row r="11553" spans="1:7" ht="15.75" customHeight="1" x14ac:dyDescent="0.25">
      <c r="A11553">
        <v>11552</v>
      </c>
      <c r="B11553">
        <v>8559</v>
      </c>
      <c r="C11553">
        <v>2</v>
      </c>
      <c r="D11553" s="35">
        <v>4</v>
      </c>
      <c r="E11553">
        <v>1</v>
      </c>
      <c r="F11553">
        <v>6.2</v>
      </c>
      <c r="G11553" s="12">
        <f>VLOOKUP(PARCELS[[#This Row],[OrderID(ORDERS)]],ORDERS[[OrderID]:[ATA]],11,FALSE)</f>
        <v>44553</v>
      </c>
    </row>
    <row r="11554" spans="1:7" ht="15.75" customHeight="1" x14ac:dyDescent="0.25">
      <c r="A11554">
        <v>11553</v>
      </c>
      <c r="B11554">
        <v>8559</v>
      </c>
      <c r="C11554">
        <v>2</v>
      </c>
      <c r="D11554" s="35">
        <v>3</v>
      </c>
      <c r="E11554">
        <v>1</v>
      </c>
      <c r="F11554">
        <v>11.5</v>
      </c>
      <c r="G11554" s="12">
        <f>VLOOKUP(PARCELS[[#This Row],[OrderID(ORDERS)]],ORDERS[[OrderID]:[ATA]],11,FALSE)</f>
        <v>44553</v>
      </c>
    </row>
    <row r="11555" spans="1:7" ht="15.75" customHeight="1" x14ac:dyDescent="0.25">
      <c r="A11555">
        <v>11554</v>
      </c>
      <c r="B11555">
        <v>8560</v>
      </c>
      <c r="C11555">
        <v>4</v>
      </c>
      <c r="D11555" s="35">
        <v>9</v>
      </c>
      <c r="E11555">
        <v>1</v>
      </c>
      <c r="F11555">
        <v>15.2</v>
      </c>
      <c r="G11555" s="12">
        <f>VLOOKUP(PARCELS[[#This Row],[OrderID(ORDERS)]],ORDERS[[OrderID]:[ATA]],11,FALSE)</f>
        <v>44558</v>
      </c>
    </row>
    <row r="11556" spans="1:7" ht="15.75" customHeight="1" x14ac:dyDescent="0.25">
      <c r="A11556">
        <v>11555</v>
      </c>
      <c r="B11556">
        <v>8561</v>
      </c>
      <c r="C11556">
        <v>2</v>
      </c>
      <c r="D11556" s="35">
        <v>6</v>
      </c>
      <c r="E11556">
        <v>1</v>
      </c>
      <c r="F11556">
        <v>20</v>
      </c>
      <c r="G11556" s="12">
        <f>VLOOKUP(PARCELS[[#This Row],[OrderID(ORDERS)]],ORDERS[[OrderID]:[ATA]],11,FALSE)</f>
        <v>44555</v>
      </c>
    </row>
    <row r="11557" spans="1:7" ht="15.75" customHeight="1" x14ac:dyDescent="0.25">
      <c r="A11557">
        <v>11556</v>
      </c>
      <c r="B11557">
        <v>8562</v>
      </c>
      <c r="C11557">
        <v>17</v>
      </c>
      <c r="D11557" s="35">
        <v>4</v>
      </c>
      <c r="E11557">
        <v>1</v>
      </c>
      <c r="F11557">
        <v>9.8000000000000007</v>
      </c>
      <c r="G11557" s="12">
        <f>VLOOKUP(PARCELS[[#This Row],[OrderID(ORDERS)]],ORDERS[[OrderID]:[ATA]],11,FALSE)</f>
        <v>44556</v>
      </c>
    </row>
    <row r="11558" spans="1:7" ht="15.75" customHeight="1" x14ac:dyDescent="0.25">
      <c r="A11558">
        <v>11557</v>
      </c>
      <c r="B11558">
        <v>8563</v>
      </c>
      <c r="C11558">
        <v>8</v>
      </c>
      <c r="D11558" s="35">
        <v>1</v>
      </c>
      <c r="E11558">
        <v>1</v>
      </c>
      <c r="F11558">
        <v>10.7</v>
      </c>
      <c r="G11558" s="12">
        <f>VLOOKUP(PARCELS[[#This Row],[OrderID(ORDERS)]],ORDERS[[OrderID]:[ATA]],11,FALSE)</f>
        <v>44557</v>
      </c>
    </row>
    <row r="11559" spans="1:7" ht="15.75" customHeight="1" x14ac:dyDescent="0.25">
      <c r="A11559">
        <v>11558</v>
      </c>
      <c r="B11559">
        <v>8564</v>
      </c>
      <c r="C11559">
        <v>7</v>
      </c>
      <c r="D11559" s="35">
        <v>2</v>
      </c>
      <c r="E11559">
        <v>1</v>
      </c>
      <c r="F11559">
        <v>7.7</v>
      </c>
      <c r="G11559" s="12">
        <f>VLOOKUP(PARCELS[[#This Row],[OrderID(ORDERS)]],ORDERS[[OrderID]:[ATA]],11,FALSE)</f>
        <v>44559</v>
      </c>
    </row>
    <row r="11560" spans="1:7" ht="15.75" customHeight="1" x14ac:dyDescent="0.25">
      <c r="A11560">
        <v>11559</v>
      </c>
      <c r="B11560">
        <v>8565</v>
      </c>
      <c r="C11560">
        <v>12</v>
      </c>
      <c r="D11560" s="35">
        <v>1</v>
      </c>
      <c r="E11560">
        <v>1</v>
      </c>
      <c r="F11560">
        <v>0.8</v>
      </c>
      <c r="G11560" s="12">
        <f>VLOOKUP(PARCELS[[#This Row],[OrderID(ORDERS)]],ORDERS[[OrderID]:[ATA]],11,FALSE)</f>
        <v>44559</v>
      </c>
    </row>
    <row r="11561" spans="1:7" ht="15.75" customHeight="1" x14ac:dyDescent="0.25">
      <c r="A11561">
        <v>11560</v>
      </c>
      <c r="B11561">
        <v>8565</v>
      </c>
      <c r="C11561">
        <v>12</v>
      </c>
      <c r="D11561" s="35">
        <v>3</v>
      </c>
      <c r="E11561">
        <v>1</v>
      </c>
      <c r="F11561">
        <v>6.5</v>
      </c>
      <c r="G11561" s="12">
        <f>VLOOKUP(PARCELS[[#This Row],[OrderID(ORDERS)]],ORDERS[[OrderID]:[ATA]],11,FALSE)</f>
        <v>44559</v>
      </c>
    </row>
    <row r="11562" spans="1:7" ht="15.75" customHeight="1" x14ac:dyDescent="0.25">
      <c r="A11562">
        <v>11561</v>
      </c>
      <c r="B11562">
        <v>8566</v>
      </c>
      <c r="C11562">
        <v>20</v>
      </c>
      <c r="D11562" s="35">
        <v>6</v>
      </c>
      <c r="E11562">
        <v>1</v>
      </c>
      <c r="F11562">
        <v>15</v>
      </c>
      <c r="G11562" s="12">
        <f>VLOOKUP(PARCELS[[#This Row],[OrderID(ORDERS)]],ORDERS[[OrderID]:[ATA]],11,FALSE)</f>
        <v>44555</v>
      </c>
    </row>
    <row r="11563" spans="1:7" ht="15.75" customHeight="1" x14ac:dyDescent="0.25">
      <c r="A11563">
        <v>11562</v>
      </c>
      <c r="B11563">
        <v>8567</v>
      </c>
      <c r="C11563">
        <v>19</v>
      </c>
      <c r="D11563" s="35">
        <v>3</v>
      </c>
      <c r="E11563">
        <v>1</v>
      </c>
      <c r="F11563">
        <v>10.9</v>
      </c>
      <c r="G11563" s="12">
        <f>VLOOKUP(PARCELS[[#This Row],[OrderID(ORDERS)]],ORDERS[[OrderID]:[ATA]],11,FALSE)</f>
        <v>44560</v>
      </c>
    </row>
    <row r="11564" spans="1:7" ht="15.75" customHeight="1" x14ac:dyDescent="0.25">
      <c r="A11564">
        <v>11563</v>
      </c>
      <c r="B11564">
        <v>8567</v>
      </c>
      <c r="C11564">
        <v>19</v>
      </c>
      <c r="D11564" s="35">
        <v>3</v>
      </c>
      <c r="E11564">
        <v>1</v>
      </c>
      <c r="F11564">
        <v>19.7</v>
      </c>
      <c r="G11564" s="12">
        <f>VLOOKUP(PARCELS[[#This Row],[OrderID(ORDERS)]],ORDERS[[OrderID]:[ATA]],11,FALSE)</f>
        <v>44560</v>
      </c>
    </row>
    <row r="11565" spans="1:7" ht="15.75" customHeight="1" x14ac:dyDescent="0.25">
      <c r="A11565">
        <v>11564</v>
      </c>
      <c r="B11565">
        <v>8568</v>
      </c>
      <c r="C11565">
        <v>1</v>
      </c>
      <c r="D11565" s="35">
        <v>5</v>
      </c>
      <c r="E11565">
        <v>1</v>
      </c>
      <c r="F11565">
        <v>1.4</v>
      </c>
      <c r="G11565" s="12">
        <f>VLOOKUP(PARCELS[[#This Row],[OrderID(ORDERS)]],ORDERS[[OrderID]:[ATA]],11,FALSE)</f>
        <v>44559</v>
      </c>
    </row>
    <row r="11566" spans="1:7" ht="15.75" customHeight="1" x14ac:dyDescent="0.25">
      <c r="A11566">
        <v>11565</v>
      </c>
      <c r="B11566">
        <v>8569</v>
      </c>
      <c r="C11566">
        <v>6</v>
      </c>
      <c r="D11566" s="35">
        <v>2</v>
      </c>
      <c r="E11566">
        <v>1</v>
      </c>
      <c r="F11566">
        <v>2.2999999999999998</v>
      </c>
      <c r="G11566" s="12">
        <f>VLOOKUP(PARCELS[[#This Row],[OrderID(ORDERS)]],ORDERS[[OrderID]:[ATA]],11,FALSE)</f>
        <v>44556</v>
      </c>
    </row>
    <row r="11567" spans="1:7" ht="15.75" customHeight="1" x14ac:dyDescent="0.25">
      <c r="A11567">
        <v>11566</v>
      </c>
      <c r="B11567">
        <v>8569</v>
      </c>
      <c r="C11567">
        <v>6</v>
      </c>
      <c r="D11567" s="35">
        <v>7</v>
      </c>
      <c r="E11567">
        <v>1</v>
      </c>
      <c r="F11567">
        <v>2.9</v>
      </c>
      <c r="G11567" s="12">
        <f>VLOOKUP(PARCELS[[#This Row],[OrderID(ORDERS)]],ORDERS[[OrderID]:[ATA]],11,FALSE)</f>
        <v>44556</v>
      </c>
    </row>
    <row r="11568" spans="1:7" ht="15.75" customHeight="1" x14ac:dyDescent="0.25">
      <c r="A11568">
        <v>11567</v>
      </c>
      <c r="B11568">
        <v>8570</v>
      </c>
      <c r="C11568">
        <v>6</v>
      </c>
      <c r="D11568" s="35">
        <v>2</v>
      </c>
      <c r="E11568">
        <v>1</v>
      </c>
      <c r="F11568">
        <v>8.4</v>
      </c>
      <c r="G11568" s="12">
        <f>VLOOKUP(PARCELS[[#This Row],[OrderID(ORDERS)]],ORDERS[[OrderID]:[ATA]],11,FALSE)</f>
        <v>44555</v>
      </c>
    </row>
    <row r="11569" spans="1:7" ht="15.75" customHeight="1" x14ac:dyDescent="0.25">
      <c r="A11569">
        <v>11568</v>
      </c>
      <c r="B11569">
        <v>8571</v>
      </c>
      <c r="C11569">
        <v>9</v>
      </c>
      <c r="D11569" s="35">
        <v>7</v>
      </c>
      <c r="E11569">
        <v>1</v>
      </c>
      <c r="F11569">
        <v>5.5</v>
      </c>
      <c r="G11569" s="12">
        <f>VLOOKUP(PARCELS[[#This Row],[OrderID(ORDERS)]],ORDERS[[OrderID]:[ATA]],11,FALSE)</f>
        <v>44557</v>
      </c>
    </row>
    <row r="11570" spans="1:7" ht="15.75" customHeight="1" x14ac:dyDescent="0.25">
      <c r="A11570">
        <v>11569</v>
      </c>
      <c r="B11570">
        <v>8572</v>
      </c>
      <c r="C11570">
        <v>21</v>
      </c>
      <c r="D11570" s="35">
        <v>4</v>
      </c>
      <c r="E11570">
        <v>1</v>
      </c>
      <c r="F11570">
        <v>17.100000000000001</v>
      </c>
      <c r="G11570" s="12">
        <f>VLOOKUP(PARCELS[[#This Row],[OrderID(ORDERS)]],ORDERS[[OrderID]:[ATA]],11,FALSE)</f>
        <v>44557</v>
      </c>
    </row>
    <row r="11571" spans="1:7" ht="15.75" customHeight="1" x14ac:dyDescent="0.25">
      <c r="A11571">
        <v>11570</v>
      </c>
      <c r="B11571">
        <v>8573</v>
      </c>
      <c r="C11571">
        <v>2</v>
      </c>
      <c r="D11571" s="35">
        <v>4</v>
      </c>
      <c r="E11571">
        <v>1</v>
      </c>
      <c r="F11571">
        <v>18.600000000000001</v>
      </c>
      <c r="G11571" s="12">
        <f>VLOOKUP(PARCELS[[#This Row],[OrderID(ORDERS)]],ORDERS[[OrderID]:[ATA]],11,FALSE)</f>
        <v>44567</v>
      </c>
    </row>
    <row r="11572" spans="1:7" ht="15.75" customHeight="1" x14ac:dyDescent="0.25">
      <c r="A11572">
        <v>11571</v>
      </c>
      <c r="B11572">
        <v>8573</v>
      </c>
      <c r="C11572">
        <v>2</v>
      </c>
      <c r="D11572" s="35">
        <v>2</v>
      </c>
      <c r="E11572">
        <v>0</v>
      </c>
      <c r="F11572">
        <v>20</v>
      </c>
      <c r="G11572" s="12">
        <f>VLOOKUP(PARCELS[[#This Row],[OrderID(ORDERS)]],ORDERS[[OrderID]:[ATA]],11,FALSE)</f>
        <v>44567</v>
      </c>
    </row>
    <row r="11573" spans="1:7" ht="15.75" customHeight="1" x14ac:dyDescent="0.25">
      <c r="A11573">
        <v>11572</v>
      </c>
      <c r="B11573">
        <v>8574</v>
      </c>
      <c r="C11573">
        <v>17</v>
      </c>
      <c r="D11573" s="35">
        <v>6</v>
      </c>
      <c r="E11573">
        <v>1</v>
      </c>
      <c r="F11573">
        <v>15.9</v>
      </c>
      <c r="G11573" s="12">
        <f>VLOOKUP(PARCELS[[#This Row],[OrderID(ORDERS)]],ORDERS[[OrderID]:[ATA]],11,FALSE)</f>
        <v>44559</v>
      </c>
    </row>
    <row r="11574" spans="1:7" ht="15.75" customHeight="1" x14ac:dyDescent="0.25">
      <c r="A11574">
        <v>11573</v>
      </c>
      <c r="B11574">
        <v>8575</v>
      </c>
      <c r="C11574">
        <v>1</v>
      </c>
      <c r="D11574" s="35">
        <v>8</v>
      </c>
      <c r="E11574">
        <v>0</v>
      </c>
      <c r="F11574">
        <v>11</v>
      </c>
      <c r="G11574" s="12">
        <f>VLOOKUP(PARCELS[[#This Row],[OrderID(ORDERS)]],ORDERS[[OrderID]:[ATA]],11,FALSE)</f>
        <v>44558</v>
      </c>
    </row>
    <row r="11575" spans="1:7" ht="15.75" customHeight="1" x14ac:dyDescent="0.25">
      <c r="A11575">
        <v>11574</v>
      </c>
      <c r="B11575">
        <v>8576</v>
      </c>
      <c r="C11575">
        <v>3</v>
      </c>
      <c r="D11575" s="35">
        <v>6</v>
      </c>
      <c r="E11575">
        <v>1</v>
      </c>
      <c r="F11575">
        <v>7.6</v>
      </c>
      <c r="G11575" s="12">
        <f>VLOOKUP(PARCELS[[#This Row],[OrderID(ORDERS)]],ORDERS[[OrderID]:[ATA]],11,FALSE)</f>
        <v>44560</v>
      </c>
    </row>
    <row r="11576" spans="1:7" ht="15.75" customHeight="1" x14ac:dyDescent="0.25">
      <c r="A11576">
        <v>11575</v>
      </c>
      <c r="B11576">
        <v>8577</v>
      </c>
      <c r="C11576">
        <v>5</v>
      </c>
      <c r="D11576" s="35">
        <v>3</v>
      </c>
      <c r="E11576">
        <v>1</v>
      </c>
      <c r="F11576">
        <v>3.6</v>
      </c>
      <c r="G11576" s="12">
        <f>VLOOKUP(PARCELS[[#This Row],[OrderID(ORDERS)]],ORDERS[[OrderID]:[ATA]],11,FALSE)</f>
        <v>44560</v>
      </c>
    </row>
    <row r="11577" spans="1:7" ht="15.75" customHeight="1" x14ac:dyDescent="0.25">
      <c r="A11577">
        <v>11576</v>
      </c>
      <c r="B11577">
        <v>8578</v>
      </c>
      <c r="C11577">
        <v>17</v>
      </c>
      <c r="D11577" s="35">
        <v>1</v>
      </c>
      <c r="E11577">
        <v>1</v>
      </c>
      <c r="F11577">
        <v>10.8</v>
      </c>
      <c r="G11577" s="12">
        <f>VLOOKUP(PARCELS[[#This Row],[OrderID(ORDERS)]],ORDERS[[OrderID]:[ATA]],11,FALSE)</f>
        <v>44562</v>
      </c>
    </row>
    <row r="11578" spans="1:7" ht="15.75" customHeight="1" x14ac:dyDescent="0.25">
      <c r="A11578">
        <v>11577</v>
      </c>
      <c r="B11578">
        <v>8579</v>
      </c>
      <c r="C11578">
        <v>11</v>
      </c>
      <c r="D11578" s="35">
        <v>2</v>
      </c>
      <c r="E11578">
        <v>1</v>
      </c>
      <c r="F11578">
        <v>15.8</v>
      </c>
      <c r="G11578" s="12">
        <f>VLOOKUP(PARCELS[[#This Row],[OrderID(ORDERS)]],ORDERS[[OrderID]:[ATA]],11,FALSE)</f>
        <v>44556</v>
      </c>
    </row>
    <row r="11579" spans="1:7" ht="15.75" customHeight="1" x14ac:dyDescent="0.25">
      <c r="A11579">
        <v>11578</v>
      </c>
      <c r="B11579">
        <v>8580</v>
      </c>
      <c r="C11579">
        <v>1</v>
      </c>
      <c r="D11579" s="35">
        <v>3</v>
      </c>
      <c r="E11579">
        <v>1</v>
      </c>
      <c r="F11579">
        <v>17.100000000000001</v>
      </c>
      <c r="G11579" s="12">
        <f>VLOOKUP(PARCELS[[#This Row],[OrderID(ORDERS)]],ORDERS[[OrderID]:[ATA]],11,FALSE)</f>
        <v>44564</v>
      </c>
    </row>
    <row r="11580" spans="1:7" ht="15.75" customHeight="1" x14ac:dyDescent="0.25">
      <c r="A11580">
        <v>11579</v>
      </c>
      <c r="B11580">
        <v>8581</v>
      </c>
      <c r="C11580">
        <v>15</v>
      </c>
      <c r="D11580" s="35">
        <v>3</v>
      </c>
      <c r="E11580">
        <v>1</v>
      </c>
      <c r="F11580">
        <v>15.7</v>
      </c>
      <c r="G11580" s="12">
        <f>VLOOKUP(PARCELS[[#This Row],[OrderID(ORDERS)]],ORDERS[[OrderID]:[ATA]],11,FALSE)</f>
        <v>44562</v>
      </c>
    </row>
    <row r="11581" spans="1:7" ht="15.75" customHeight="1" x14ac:dyDescent="0.25">
      <c r="A11581">
        <v>11580</v>
      </c>
      <c r="B11581">
        <v>8581</v>
      </c>
      <c r="C11581">
        <v>15</v>
      </c>
      <c r="D11581" s="35">
        <v>3</v>
      </c>
      <c r="E11581">
        <v>1</v>
      </c>
      <c r="F11581">
        <v>17.8</v>
      </c>
      <c r="G11581" s="12">
        <f>VLOOKUP(PARCELS[[#This Row],[OrderID(ORDERS)]],ORDERS[[OrderID]:[ATA]],11,FALSE)</f>
        <v>44562</v>
      </c>
    </row>
    <row r="11582" spans="1:7" ht="15.75" customHeight="1" x14ac:dyDescent="0.25">
      <c r="A11582">
        <v>11588</v>
      </c>
      <c r="B11582">
        <v>8585</v>
      </c>
      <c r="C11582">
        <v>2</v>
      </c>
      <c r="D11582" s="35">
        <v>7</v>
      </c>
      <c r="E11582">
        <v>1</v>
      </c>
      <c r="F11582">
        <v>11.8</v>
      </c>
      <c r="G11582" s="12">
        <f>VLOOKUP(PARCELS[[#This Row],[OrderID(ORDERS)]],ORDERS[[OrderID]:[ATA]],11,FALSE)</f>
        <v>44562</v>
      </c>
    </row>
    <row r="11583" spans="1:7" ht="15.75" customHeight="1" x14ac:dyDescent="0.25">
      <c r="A11583">
        <v>11582</v>
      </c>
      <c r="B11583">
        <v>8582</v>
      </c>
      <c r="C11583">
        <v>22</v>
      </c>
      <c r="D11583" s="35">
        <v>2</v>
      </c>
      <c r="E11583">
        <v>1</v>
      </c>
      <c r="F11583">
        <v>13.1</v>
      </c>
      <c r="G11583" s="12">
        <f>VLOOKUP(PARCELS[[#This Row],[OrderID(ORDERS)]],ORDERS[[OrderID]:[ATA]],11,FALSE)</f>
        <v>44564</v>
      </c>
    </row>
    <row r="11584" spans="1:7" ht="15.75" customHeight="1" x14ac:dyDescent="0.25">
      <c r="A11584">
        <v>11583</v>
      </c>
      <c r="B11584">
        <v>8582</v>
      </c>
      <c r="C11584">
        <v>22</v>
      </c>
      <c r="D11584" s="35">
        <v>8</v>
      </c>
      <c r="E11584">
        <v>1</v>
      </c>
      <c r="F11584">
        <v>14.6</v>
      </c>
      <c r="G11584" s="12">
        <f>VLOOKUP(PARCELS[[#This Row],[OrderID(ORDERS)]],ORDERS[[OrderID]:[ATA]],11,FALSE)</f>
        <v>44564</v>
      </c>
    </row>
    <row r="11585" spans="1:7" ht="15.75" customHeight="1" x14ac:dyDescent="0.25">
      <c r="A11585">
        <v>11584</v>
      </c>
      <c r="B11585">
        <v>8583</v>
      </c>
      <c r="C11585">
        <v>16</v>
      </c>
      <c r="D11585" s="35">
        <v>5</v>
      </c>
      <c r="E11585">
        <v>1</v>
      </c>
      <c r="F11585">
        <v>9.6999999999999993</v>
      </c>
      <c r="G11585" s="12">
        <f>VLOOKUP(PARCELS[[#This Row],[OrderID(ORDERS)]],ORDERS[[OrderID]:[ATA]],11,FALSE)</f>
        <v>44563</v>
      </c>
    </row>
    <row r="11586" spans="1:7" ht="15.75" customHeight="1" x14ac:dyDescent="0.25">
      <c r="A11586">
        <v>11585</v>
      </c>
      <c r="B11586">
        <v>8584</v>
      </c>
      <c r="C11586">
        <v>11</v>
      </c>
      <c r="D11586" s="35">
        <v>6</v>
      </c>
      <c r="E11586">
        <v>0</v>
      </c>
      <c r="F11586">
        <v>11.9</v>
      </c>
      <c r="G11586" s="12">
        <f>VLOOKUP(PARCELS[[#This Row],[OrderID(ORDERS)]],ORDERS[[OrderID]:[ATA]],11,FALSE)</f>
        <v>44562</v>
      </c>
    </row>
    <row r="11587" spans="1:7" ht="15.75" customHeight="1" x14ac:dyDescent="0.25">
      <c r="A11587">
        <v>11586</v>
      </c>
      <c r="B11587">
        <v>8584</v>
      </c>
      <c r="C11587">
        <v>11</v>
      </c>
      <c r="D11587" s="35">
        <v>3</v>
      </c>
      <c r="E11587">
        <v>1</v>
      </c>
      <c r="F11587">
        <v>2.9</v>
      </c>
      <c r="G11587" s="12">
        <f>VLOOKUP(PARCELS[[#This Row],[OrderID(ORDERS)]],ORDERS[[OrderID]:[ATA]],11,FALSE)</f>
        <v>44562</v>
      </c>
    </row>
    <row r="11588" spans="1:7" ht="15.75" customHeight="1" x14ac:dyDescent="0.25">
      <c r="A11588">
        <v>11587</v>
      </c>
      <c r="B11588">
        <v>8585</v>
      </c>
      <c r="C11588">
        <v>2</v>
      </c>
      <c r="D11588" s="35">
        <v>5</v>
      </c>
      <c r="E11588">
        <v>1</v>
      </c>
      <c r="F11588">
        <v>7.4</v>
      </c>
      <c r="G11588" s="12">
        <f>VLOOKUP(PARCELS[[#This Row],[OrderID(ORDERS)]],ORDERS[[OrderID]:[ATA]],11,FALSE)</f>
        <v>44562</v>
      </c>
    </row>
    <row r="11589" spans="1:7" ht="15.75" customHeight="1" x14ac:dyDescent="0.25">
      <c r="A11589">
        <v>11602</v>
      </c>
      <c r="B11589">
        <v>8596</v>
      </c>
      <c r="C11589">
        <v>18</v>
      </c>
      <c r="D11589" s="35">
        <v>7</v>
      </c>
      <c r="E11589">
        <v>1</v>
      </c>
      <c r="F11589">
        <v>5.9</v>
      </c>
      <c r="G11589" s="12">
        <f>VLOOKUP(PARCELS[[#This Row],[OrderID(ORDERS)]],ORDERS[[OrderID]:[ATA]],11,FALSE)</f>
        <v>44563</v>
      </c>
    </row>
    <row r="11590" spans="1:7" ht="15.75" customHeight="1" x14ac:dyDescent="0.25">
      <c r="A11590">
        <v>11589</v>
      </c>
      <c r="B11590">
        <v>8586</v>
      </c>
      <c r="C11590">
        <v>19</v>
      </c>
      <c r="D11590" s="35">
        <v>2</v>
      </c>
      <c r="E11590">
        <v>1</v>
      </c>
      <c r="F11590">
        <v>17.7</v>
      </c>
      <c r="G11590" s="12">
        <f>VLOOKUP(PARCELS[[#This Row],[OrderID(ORDERS)]],ORDERS[[OrderID]:[ATA]],11,FALSE)</f>
        <v>44562</v>
      </c>
    </row>
    <row r="11591" spans="1:7" ht="15.75" customHeight="1" x14ac:dyDescent="0.25">
      <c r="A11591">
        <v>11590</v>
      </c>
      <c r="B11591">
        <v>8587</v>
      </c>
      <c r="C11591">
        <v>10</v>
      </c>
      <c r="D11591" s="35">
        <v>5</v>
      </c>
      <c r="E11591">
        <v>1</v>
      </c>
      <c r="F11591">
        <v>12</v>
      </c>
      <c r="G11591" s="12">
        <f>VLOOKUP(PARCELS[[#This Row],[OrderID(ORDERS)]],ORDERS[[OrderID]:[ATA]],11,FALSE)</f>
        <v>44561</v>
      </c>
    </row>
    <row r="11592" spans="1:7" ht="15.75" customHeight="1" x14ac:dyDescent="0.25">
      <c r="A11592">
        <v>11591</v>
      </c>
      <c r="B11592">
        <v>8588</v>
      </c>
      <c r="C11592">
        <v>18</v>
      </c>
      <c r="D11592" s="35">
        <v>3</v>
      </c>
      <c r="E11592">
        <v>1</v>
      </c>
      <c r="F11592">
        <v>0.5</v>
      </c>
      <c r="G11592" s="12">
        <f>VLOOKUP(PARCELS[[#This Row],[OrderID(ORDERS)]],ORDERS[[OrderID]:[ATA]],11,FALSE)</f>
        <v>44564</v>
      </c>
    </row>
    <row r="11593" spans="1:7" ht="15.75" customHeight="1" x14ac:dyDescent="0.25">
      <c r="A11593">
        <v>11592</v>
      </c>
      <c r="B11593">
        <v>8588</v>
      </c>
      <c r="C11593">
        <v>18</v>
      </c>
      <c r="D11593" s="35">
        <v>1</v>
      </c>
      <c r="E11593">
        <v>1</v>
      </c>
      <c r="F11593">
        <v>7.2</v>
      </c>
      <c r="G11593" s="12">
        <f>VLOOKUP(PARCELS[[#This Row],[OrderID(ORDERS)]],ORDERS[[OrderID]:[ATA]],11,FALSE)</f>
        <v>44564</v>
      </c>
    </row>
    <row r="11594" spans="1:7" ht="15.75" customHeight="1" x14ac:dyDescent="0.25">
      <c r="A11594">
        <v>11593</v>
      </c>
      <c r="B11594">
        <v>8589</v>
      </c>
      <c r="C11594">
        <v>19</v>
      </c>
      <c r="D11594" s="35">
        <v>9</v>
      </c>
      <c r="E11594">
        <v>1</v>
      </c>
      <c r="F11594">
        <v>2.7</v>
      </c>
      <c r="G11594" s="12">
        <f>VLOOKUP(PARCELS[[#This Row],[OrderID(ORDERS)]],ORDERS[[OrderID]:[ATA]],11,FALSE)</f>
        <v>44565</v>
      </c>
    </row>
    <row r="11595" spans="1:7" ht="15.75" customHeight="1" x14ac:dyDescent="0.25">
      <c r="A11595">
        <v>11594</v>
      </c>
      <c r="B11595">
        <v>8589</v>
      </c>
      <c r="C11595">
        <v>19</v>
      </c>
      <c r="D11595" s="35">
        <v>2</v>
      </c>
      <c r="E11595">
        <v>0</v>
      </c>
      <c r="F11595">
        <v>4.0999999999999996</v>
      </c>
      <c r="G11595" s="12">
        <f>VLOOKUP(PARCELS[[#This Row],[OrderID(ORDERS)]],ORDERS[[OrderID]:[ATA]],11,FALSE)</f>
        <v>44565</v>
      </c>
    </row>
    <row r="11596" spans="1:7" ht="15.75" customHeight="1" x14ac:dyDescent="0.25">
      <c r="A11596">
        <v>11595</v>
      </c>
      <c r="B11596">
        <v>8590</v>
      </c>
      <c r="C11596">
        <v>21</v>
      </c>
      <c r="D11596" s="35">
        <v>2</v>
      </c>
      <c r="E11596">
        <v>1</v>
      </c>
      <c r="F11596">
        <v>17.7</v>
      </c>
      <c r="G11596" s="12">
        <f>VLOOKUP(PARCELS[[#This Row],[OrderID(ORDERS)]],ORDERS[[OrderID]:[ATA]],11,FALSE)</f>
        <v>44566</v>
      </c>
    </row>
    <row r="11597" spans="1:7" ht="15.75" customHeight="1" x14ac:dyDescent="0.25">
      <c r="A11597">
        <v>11596</v>
      </c>
      <c r="B11597">
        <v>8591</v>
      </c>
      <c r="C11597">
        <v>7</v>
      </c>
      <c r="D11597" s="35">
        <v>1</v>
      </c>
      <c r="E11597">
        <v>1</v>
      </c>
      <c r="F11597">
        <v>18.600000000000001</v>
      </c>
      <c r="G11597" s="12">
        <f>VLOOKUP(PARCELS[[#This Row],[OrderID(ORDERS)]],ORDERS[[OrderID]:[ATA]],11,FALSE)</f>
        <v>44567</v>
      </c>
    </row>
    <row r="11598" spans="1:7" ht="15.75" customHeight="1" x14ac:dyDescent="0.25">
      <c r="A11598">
        <v>11597</v>
      </c>
      <c r="B11598">
        <v>8592</v>
      </c>
      <c r="C11598">
        <v>15</v>
      </c>
      <c r="D11598" s="35">
        <v>2</v>
      </c>
      <c r="E11598">
        <v>0</v>
      </c>
      <c r="F11598">
        <v>17.600000000000001</v>
      </c>
      <c r="G11598" s="12">
        <f>VLOOKUP(PARCELS[[#This Row],[OrderID(ORDERS)]],ORDERS[[OrderID]:[ATA]],11,FALSE)</f>
        <v>44566</v>
      </c>
    </row>
    <row r="11599" spans="1:7" ht="15.75" customHeight="1" x14ac:dyDescent="0.25">
      <c r="A11599">
        <v>11598</v>
      </c>
      <c r="B11599">
        <v>8593</v>
      </c>
      <c r="C11599">
        <v>17</v>
      </c>
      <c r="D11599" s="35">
        <v>2</v>
      </c>
      <c r="E11599">
        <v>1</v>
      </c>
      <c r="F11599">
        <v>9.1999999999999993</v>
      </c>
      <c r="G11599" s="12">
        <f>VLOOKUP(PARCELS[[#This Row],[OrderID(ORDERS)]],ORDERS[[OrderID]:[ATA]],11,FALSE)</f>
        <v>44567</v>
      </c>
    </row>
    <row r="11600" spans="1:7" ht="15.75" customHeight="1" x14ac:dyDescent="0.25">
      <c r="A11600">
        <v>11599</v>
      </c>
      <c r="B11600">
        <v>8594</v>
      </c>
      <c r="C11600">
        <v>11</v>
      </c>
      <c r="D11600" s="35">
        <v>9</v>
      </c>
      <c r="E11600">
        <v>1</v>
      </c>
      <c r="F11600">
        <v>12.2</v>
      </c>
      <c r="G11600" s="12">
        <f>VLOOKUP(PARCELS[[#This Row],[OrderID(ORDERS)]],ORDERS[[OrderID]:[ATA]],11,FALSE)</f>
        <v>44569</v>
      </c>
    </row>
    <row r="11601" spans="1:7" ht="15.75" customHeight="1" x14ac:dyDescent="0.25">
      <c r="A11601">
        <v>11600</v>
      </c>
      <c r="B11601">
        <v>8594</v>
      </c>
      <c r="C11601">
        <v>11</v>
      </c>
      <c r="D11601" s="35">
        <v>4</v>
      </c>
      <c r="E11601">
        <v>1</v>
      </c>
      <c r="F11601">
        <v>14</v>
      </c>
      <c r="G11601" s="12">
        <f>VLOOKUP(PARCELS[[#This Row],[OrderID(ORDERS)]],ORDERS[[OrderID]:[ATA]],11,FALSE)</f>
        <v>44569</v>
      </c>
    </row>
    <row r="11602" spans="1:7" ht="15.75" customHeight="1" x14ac:dyDescent="0.25">
      <c r="A11602">
        <v>11601</v>
      </c>
      <c r="B11602">
        <v>8595</v>
      </c>
      <c r="C11602">
        <v>2</v>
      </c>
      <c r="D11602" s="35">
        <v>6</v>
      </c>
      <c r="E11602">
        <v>1</v>
      </c>
      <c r="F11602">
        <v>0.5</v>
      </c>
      <c r="G11602" s="12">
        <f>VLOOKUP(PARCELS[[#This Row],[OrderID(ORDERS)]],ORDERS[[OrderID]:[ATA]],11,FALSE)</f>
        <v>44568</v>
      </c>
    </row>
    <row r="11603" spans="1:7" ht="15.75" customHeight="1" x14ac:dyDescent="0.25">
      <c r="A11603">
        <v>11581</v>
      </c>
      <c r="B11603">
        <v>8582</v>
      </c>
      <c r="C11603">
        <v>22</v>
      </c>
      <c r="D11603" s="35">
        <v>7</v>
      </c>
      <c r="E11603">
        <v>1</v>
      </c>
      <c r="F11603">
        <v>8.5</v>
      </c>
      <c r="G11603" s="12">
        <f>VLOOKUP(PARCELS[[#This Row],[OrderID(ORDERS)]],ORDERS[[OrderID]:[ATA]],11,FALSE)</f>
        <v>44564</v>
      </c>
    </row>
    <row r="11604" spans="1:7" ht="15.75" customHeight="1" x14ac:dyDescent="0.25">
      <c r="A11604">
        <v>11603</v>
      </c>
      <c r="B11604">
        <v>8597</v>
      </c>
      <c r="C11604">
        <v>22</v>
      </c>
      <c r="D11604" s="35">
        <v>6</v>
      </c>
      <c r="E11604">
        <v>1</v>
      </c>
      <c r="F11604">
        <v>8.6999999999999993</v>
      </c>
      <c r="G11604" s="12">
        <f>VLOOKUP(PARCELS[[#This Row],[OrderID(ORDERS)]],ORDERS[[OrderID]:[ATA]],11,FALSE)</f>
        <v>44567</v>
      </c>
    </row>
    <row r="11605" spans="1:7" ht="15.75" customHeight="1" x14ac:dyDescent="0.25">
      <c r="A11605">
        <v>11604</v>
      </c>
      <c r="B11605">
        <v>8598</v>
      </c>
      <c r="C11605">
        <v>21</v>
      </c>
      <c r="D11605" s="35">
        <v>4</v>
      </c>
      <c r="E11605">
        <v>1</v>
      </c>
      <c r="F11605">
        <v>15.6</v>
      </c>
      <c r="G11605" s="12">
        <f>VLOOKUP(PARCELS[[#This Row],[OrderID(ORDERS)]],ORDERS[[OrderID]:[ATA]],11,FALSE)</f>
        <v>44563</v>
      </c>
    </row>
    <row r="11606" spans="1:7" ht="15.75" customHeight="1" x14ac:dyDescent="0.25">
      <c r="A11606">
        <v>11605</v>
      </c>
      <c r="B11606">
        <v>8598</v>
      </c>
      <c r="C11606">
        <v>21</v>
      </c>
      <c r="D11606" s="35">
        <v>1</v>
      </c>
      <c r="E11606">
        <v>1</v>
      </c>
      <c r="F11606">
        <v>14.9</v>
      </c>
      <c r="G11606" s="12">
        <f>VLOOKUP(PARCELS[[#This Row],[OrderID(ORDERS)]],ORDERS[[OrderID]:[ATA]],11,FALSE)</f>
        <v>44563</v>
      </c>
    </row>
    <row r="11607" spans="1:7" ht="15.75" customHeight="1" x14ac:dyDescent="0.25">
      <c r="A11607">
        <v>11606</v>
      </c>
      <c r="B11607">
        <v>8599</v>
      </c>
      <c r="C11607">
        <v>2</v>
      </c>
      <c r="D11607" s="35">
        <v>8</v>
      </c>
      <c r="E11607">
        <v>1</v>
      </c>
      <c r="F11607">
        <v>9.1</v>
      </c>
      <c r="G11607" s="12">
        <f>VLOOKUP(PARCELS[[#This Row],[OrderID(ORDERS)]],ORDERS[[OrderID]:[ATA]],11,FALSE)</f>
        <v>44567</v>
      </c>
    </row>
    <row r="11608" spans="1:7" ht="15.75" customHeight="1" x14ac:dyDescent="0.25">
      <c r="A11608">
        <v>11618</v>
      </c>
      <c r="B11608">
        <v>8606</v>
      </c>
      <c r="C11608">
        <v>16</v>
      </c>
      <c r="D11608" s="35">
        <v>7</v>
      </c>
      <c r="E11608">
        <v>1</v>
      </c>
      <c r="F11608">
        <v>3.8</v>
      </c>
      <c r="G11608" s="12">
        <f>VLOOKUP(PARCELS[[#This Row],[OrderID(ORDERS)]],ORDERS[[OrderID]:[ATA]],11,FALSE)</f>
        <v>44564</v>
      </c>
    </row>
    <row r="11609" spans="1:7" ht="15.75" customHeight="1" x14ac:dyDescent="0.25">
      <c r="A11609">
        <v>11608</v>
      </c>
      <c r="B11609">
        <v>8600</v>
      </c>
      <c r="C11609">
        <v>18</v>
      </c>
      <c r="D11609" s="35">
        <v>5</v>
      </c>
      <c r="E11609">
        <v>1</v>
      </c>
      <c r="F11609">
        <v>6</v>
      </c>
      <c r="G11609" s="12">
        <f>VLOOKUP(PARCELS[[#This Row],[OrderID(ORDERS)]],ORDERS[[OrderID]:[ATA]],11,FALSE)</f>
        <v>44567</v>
      </c>
    </row>
    <row r="11610" spans="1:7" ht="15.75" customHeight="1" x14ac:dyDescent="0.25">
      <c r="A11610">
        <v>11609</v>
      </c>
      <c r="B11610">
        <v>8601</v>
      </c>
      <c r="C11610">
        <v>16</v>
      </c>
      <c r="D11610" s="35">
        <v>2</v>
      </c>
      <c r="E11610">
        <v>1</v>
      </c>
      <c r="F11610">
        <v>17.5</v>
      </c>
      <c r="G11610" s="12">
        <f>VLOOKUP(PARCELS[[#This Row],[OrderID(ORDERS)]],ORDERS[[OrderID]:[ATA]],11,FALSE)</f>
        <v>44565</v>
      </c>
    </row>
    <row r="11611" spans="1:7" ht="15.75" customHeight="1" x14ac:dyDescent="0.25">
      <c r="A11611">
        <v>11607</v>
      </c>
      <c r="B11611">
        <v>8600</v>
      </c>
      <c r="C11611">
        <v>18</v>
      </c>
      <c r="D11611" s="35">
        <v>7</v>
      </c>
      <c r="E11611">
        <v>1</v>
      </c>
      <c r="F11611">
        <v>16.5</v>
      </c>
      <c r="G11611" s="12">
        <f>VLOOKUP(PARCELS[[#This Row],[OrderID(ORDERS)]],ORDERS[[OrderID]:[ATA]],11,FALSE)</f>
        <v>44567</v>
      </c>
    </row>
    <row r="11612" spans="1:7" ht="15.75" customHeight="1" x14ac:dyDescent="0.25">
      <c r="A11612">
        <v>11611</v>
      </c>
      <c r="B11612">
        <v>8602</v>
      </c>
      <c r="C11612">
        <v>3</v>
      </c>
      <c r="D11612" s="35">
        <v>5</v>
      </c>
      <c r="E11612">
        <v>0</v>
      </c>
      <c r="F11612">
        <v>16.7</v>
      </c>
      <c r="G11612" s="12">
        <f>VLOOKUP(PARCELS[[#This Row],[OrderID(ORDERS)]],ORDERS[[OrderID]:[ATA]],11,FALSE)</f>
        <v>44567</v>
      </c>
    </row>
    <row r="11613" spans="1:7" ht="15.75" customHeight="1" x14ac:dyDescent="0.25">
      <c r="A11613">
        <v>11612</v>
      </c>
      <c r="B11613">
        <v>8602</v>
      </c>
      <c r="C11613">
        <v>3</v>
      </c>
      <c r="D11613" s="35">
        <v>1</v>
      </c>
      <c r="E11613">
        <v>1</v>
      </c>
      <c r="F11613">
        <v>13.6</v>
      </c>
      <c r="G11613" s="12">
        <f>VLOOKUP(PARCELS[[#This Row],[OrderID(ORDERS)]],ORDERS[[OrderID]:[ATA]],11,FALSE)</f>
        <v>44567</v>
      </c>
    </row>
    <row r="11614" spans="1:7" ht="15.75" customHeight="1" x14ac:dyDescent="0.25">
      <c r="A11614">
        <v>11613</v>
      </c>
      <c r="B11614">
        <v>8603</v>
      </c>
      <c r="C11614">
        <v>4</v>
      </c>
      <c r="D11614" s="35">
        <v>2</v>
      </c>
      <c r="E11614">
        <v>1</v>
      </c>
      <c r="F11614">
        <v>6.5</v>
      </c>
      <c r="G11614" s="12">
        <f>VLOOKUP(PARCELS[[#This Row],[OrderID(ORDERS)]],ORDERS[[OrderID]:[ATA]],11,FALSE)</f>
        <v>44567</v>
      </c>
    </row>
    <row r="11615" spans="1:7" ht="15.75" customHeight="1" x14ac:dyDescent="0.25">
      <c r="A11615">
        <v>11614</v>
      </c>
      <c r="B11615">
        <v>8603</v>
      </c>
      <c r="C11615">
        <v>4</v>
      </c>
      <c r="D11615" s="35">
        <v>8</v>
      </c>
      <c r="E11615">
        <v>1</v>
      </c>
      <c r="F11615">
        <v>4.0999999999999996</v>
      </c>
      <c r="G11615" s="12">
        <f>VLOOKUP(PARCELS[[#This Row],[OrderID(ORDERS)]],ORDERS[[OrderID]:[ATA]],11,FALSE)</f>
        <v>44567</v>
      </c>
    </row>
    <row r="11616" spans="1:7" ht="15.75" customHeight="1" x14ac:dyDescent="0.25">
      <c r="A11616">
        <v>11615</v>
      </c>
      <c r="B11616">
        <v>8604</v>
      </c>
      <c r="C11616">
        <v>5</v>
      </c>
      <c r="D11616" s="35">
        <v>8</v>
      </c>
      <c r="E11616">
        <v>0</v>
      </c>
      <c r="F11616">
        <v>14.7</v>
      </c>
      <c r="G11616" s="12">
        <f>VLOOKUP(PARCELS[[#This Row],[OrderID(ORDERS)]],ORDERS[[OrderID]:[ATA]],11,FALSE)</f>
        <v>44569</v>
      </c>
    </row>
    <row r="11617" spans="1:7" ht="15.75" customHeight="1" x14ac:dyDescent="0.25">
      <c r="A11617">
        <v>11616</v>
      </c>
      <c r="B11617">
        <v>8605</v>
      </c>
      <c r="C11617">
        <v>20</v>
      </c>
      <c r="D11617" s="35">
        <v>9</v>
      </c>
      <c r="E11617">
        <v>1</v>
      </c>
      <c r="F11617">
        <v>4.2</v>
      </c>
      <c r="G11617" s="12">
        <f>VLOOKUP(PARCELS[[#This Row],[OrderID(ORDERS)]],ORDERS[[OrderID]:[ATA]],11,FALSE)</f>
        <v>44566</v>
      </c>
    </row>
    <row r="11618" spans="1:7" ht="15.75" customHeight="1" x14ac:dyDescent="0.25">
      <c r="A11618">
        <v>11617</v>
      </c>
      <c r="B11618">
        <v>8605</v>
      </c>
      <c r="C11618">
        <v>20</v>
      </c>
      <c r="D11618" s="35">
        <v>2</v>
      </c>
      <c r="E11618">
        <v>1</v>
      </c>
      <c r="F11618">
        <v>5.6</v>
      </c>
      <c r="G11618" s="12">
        <f>VLOOKUP(PARCELS[[#This Row],[OrderID(ORDERS)]],ORDERS[[OrderID]:[ATA]],11,FALSE)</f>
        <v>44566</v>
      </c>
    </row>
    <row r="11619" spans="1:7" ht="15.75" customHeight="1" x14ac:dyDescent="0.25">
      <c r="A11619">
        <v>11610</v>
      </c>
      <c r="B11619">
        <v>8602</v>
      </c>
      <c r="C11619">
        <v>3</v>
      </c>
      <c r="D11619" s="35">
        <v>7</v>
      </c>
      <c r="E11619">
        <v>1</v>
      </c>
      <c r="F11619">
        <v>9.4</v>
      </c>
      <c r="G11619" s="12">
        <f>VLOOKUP(PARCELS[[#This Row],[OrderID(ORDERS)]],ORDERS[[OrderID]:[ATA]],11,FALSE)</f>
        <v>44567</v>
      </c>
    </row>
    <row r="11620" spans="1:7" ht="15.75" customHeight="1" x14ac:dyDescent="0.25">
      <c r="A11620">
        <v>11619</v>
      </c>
      <c r="B11620">
        <v>8606</v>
      </c>
      <c r="C11620">
        <v>16</v>
      </c>
      <c r="D11620" s="35">
        <v>4</v>
      </c>
      <c r="E11620">
        <v>1</v>
      </c>
      <c r="F11620">
        <v>6.3</v>
      </c>
      <c r="G11620" s="12">
        <f>VLOOKUP(PARCELS[[#This Row],[OrderID(ORDERS)]],ORDERS[[OrderID]:[ATA]],11,FALSE)</f>
        <v>44564</v>
      </c>
    </row>
    <row r="11621" spans="1:7" ht="15.75" customHeight="1" x14ac:dyDescent="0.25">
      <c r="A11621">
        <v>11620</v>
      </c>
      <c r="B11621">
        <v>8606</v>
      </c>
      <c r="C11621">
        <v>16</v>
      </c>
      <c r="D11621" s="35">
        <v>6</v>
      </c>
      <c r="E11621">
        <v>1</v>
      </c>
      <c r="F11621">
        <v>12.4</v>
      </c>
      <c r="G11621" s="12">
        <f>VLOOKUP(PARCELS[[#This Row],[OrderID(ORDERS)]],ORDERS[[OrderID]:[ATA]],11,FALSE)</f>
        <v>44564</v>
      </c>
    </row>
    <row r="11622" spans="1:7" ht="15.75" customHeight="1" x14ac:dyDescent="0.25">
      <c r="A11622">
        <v>11621</v>
      </c>
      <c r="B11622">
        <v>8607</v>
      </c>
      <c r="C11622">
        <v>2</v>
      </c>
      <c r="D11622" s="35">
        <v>3</v>
      </c>
      <c r="E11622">
        <v>1</v>
      </c>
      <c r="F11622">
        <v>11.7</v>
      </c>
      <c r="G11622" s="12">
        <f>VLOOKUP(PARCELS[[#This Row],[OrderID(ORDERS)]],ORDERS[[OrderID]:[ATA]],11,FALSE)</f>
        <v>44569</v>
      </c>
    </row>
    <row r="11623" spans="1:7" ht="15.75" customHeight="1" x14ac:dyDescent="0.25">
      <c r="A11623">
        <v>11622</v>
      </c>
      <c r="B11623">
        <v>8608</v>
      </c>
      <c r="C11623">
        <v>9</v>
      </c>
      <c r="D11623" s="35">
        <v>1</v>
      </c>
      <c r="E11623">
        <v>1</v>
      </c>
      <c r="F11623">
        <v>2.8</v>
      </c>
      <c r="G11623" s="12">
        <f>VLOOKUP(PARCELS[[#This Row],[OrderID(ORDERS)]],ORDERS[[OrderID]:[ATA]],11,FALSE)</f>
        <v>44566</v>
      </c>
    </row>
    <row r="11624" spans="1:7" ht="15.75" customHeight="1" x14ac:dyDescent="0.25">
      <c r="A11624">
        <v>11623</v>
      </c>
      <c r="B11624">
        <v>8609</v>
      </c>
      <c r="C11624">
        <v>9</v>
      </c>
      <c r="D11624" s="35">
        <v>2</v>
      </c>
      <c r="E11624">
        <v>1</v>
      </c>
      <c r="F11624">
        <v>4.9000000000000004</v>
      </c>
      <c r="G11624" s="12">
        <f>VLOOKUP(PARCELS[[#This Row],[OrderID(ORDERS)]],ORDERS[[OrderID]:[ATA]],11,FALSE)</f>
        <v>44568</v>
      </c>
    </row>
    <row r="11625" spans="1:7" ht="15.75" customHeight="1" x14ac:dyDescent="0.25">
      <c r="A11625">
        <v>11624</v>
      </c>
      <c r="B11625">
        <v>8610</v>
      </c>
      <c r="C11625">
        <v>16</v>
      </c>
      <c r="D11625" s="35">
        <v>8</v>
      </c>
      <c r="E11625">
        <v>1</v>
      </c>
      <c r="F11625">
        <v>8.6999999999999993</v>
      </c>
      <c r="G11625" s="12">
        <f>VLOOKUP(PARCELS[[#This Row],[OrderID(ORDERS)]],ORDERS[[OrderID]:[ATA]],11,FALSE)</f>
        <v>44565</v>
      </c>
    </row>
    <row r="11626" spans="1:7" ht="15.75" customHeight="1" x14ac:dyDescent="0.25">
      <c r="A11626">
        <v>11625</v>
      </c>
      <c r="B11626">
        <v>8611</v>
      </c>
      <c r="C11626">
        <v>12</v>
      </c>
      <c r="D11626" s="35">
        <v>4</v>
      </c>
      <c r="E11626">
        <v>1</v>
      </c>
      <c r="F11626">
        <v>0.7</v>
      </c>
      <c r="G11626" s="12">
        <f>VLOOKUP(PARCELS[[#This Row],[OrderID(ORDERS)]],ORDERS[[OrderID]:[ATA]],11,FALSE)</f>
        <v>44566</v>
      </c>
    </row>
    <row r="11627" spans="1:7" ht="15.75" customHeight="1" x14ac:dyDescent="0.25">
      <c r="A11627">
        <v>11626</v>
      </c>
      <c r="B11627">
        <v>8612</v>
      </c>
      <c r="C11627">
        <v>8</v>
      </c>
      <c r="D11627" s="35">
        <v>1</v>
      </c>
      <c r="E11627">
        <v>1</v>
      </c>
      <c r="F11627">
        <v>11.6</v>
      </c>
      <c r="G11627" s="12">
        <f>VLOOKUP(PARCELS[[#This Row],[OrderID(ORDERS)]],ORDERS[[OrderID]:[ATA]],11,FALSE)</f>
        <v>44569</v>
      </c>
    </row>
    <row r="11628" spans="1:7" ht="15.75" customHeight="1" x14ac:dyDescent="0.25">
      <c r="A11628">
        <v>11627</v>
      </c>
      <c r="B11628">
        <v>8613</v>
      </c>
      <c r="C11628">
        <v>3</v>
      </c>
      <c r="D11628" s="35">
        <v>3</v>
      </c>
      <c r="E11628">
        <v>0</v>
      </c>
      <c r="F11628">
        <v>10.6</v>
      </c>
      <c r="G11628" s="12">
        <f>VLOOKUP(PARCELS[[#This Row],[OrderID(ORDERS)]],ORDERS[[OrderID]:[ATA]],11,FALSE)</f>
        <v>44564</v>
      </c>
    </row>
    <row r="11629" spans="1:7" ht="15.75" customHeight="1" x14ac:dyDescent="0.25">
      <c r="A11629">
        <v>11628</v>
      </c>
      <c r="B11629">
        <v>8614</v>
      </c>
      <c r="C11629">
        <v>4</v>
      </c>
      <c r="D11629" s="35">
        <v>6</v>
      </c>
      <c r="E11629">
        <v>1</v>
      </c>
      <c r="F11629">
        <v>9.6</v>
      </c>
      <c r="G11629" s="12">
        <f>VLOOKUP(PARCELS[[#This Row],[OrderID(ORDERS)]],ORDERS[[OrderID]:[ATA]],11,FALSE)</f>
        <v>44568</v>
      </c>
    </row>
    <row r="11630" spans="1:7" ht="15.75" customHeight="1" x14ac:dyDescent="0.25">
      <c r="A11630">
        <v>11629</v>
      </c>
      <c r="B11630">
        <v>8615</v>
      </c>
      <c r="C11630">
        <v>8</v>
      </c>
      <c r="D11630" s="35">
        <v>7</v>
      </c>
      <c r="E11630">
        <v>1</v>
      </c>
      <c r="F11630">
        <v>19</v>
      </c>
      <c r="G11630" s="12">
        <f>VLOOKUP(PARCELS[[#This Row],[OrderID(ORDERS)]],ORDERS[[OrderID]:[ATA]],11,FALSE)</f>
        <v>44568</v>
      </c>
    </row>
    <row r="11631" spans="1:7" ht="15.75" customHeight="1" x14ac:dyDescent="0.25">
      <c r="A11631">
        <v>11630</v>
      </c>
      <c r="B11631">
        <v>8616</v>
      </c>
      <c r="C11631">
        <v>3</v>
      </c>
      <c r="D11631" s="35">
        <v>5</v>
      </c>
      <c r="E11631">
        <v>0</v>
      </c>
      <c r="F11631">
        <v>13.5</v>
      </c>
      <c r="G11631" s="12">
        <f>VLOOKUP(PARCELS[[#This Row],[OrderID(ORDERS)]],ORDERS[[OrderID]:[ATA]],11,FALSE)</f>
        <v>44567</v>
      </c>
    </row>
    <row r="11632" spans="1:7" ht="15.75" customHeight="1" x14ac:dyDescent="0.25">
      <c r="A11632" s="32">
        <v>11631</v>
      </c>
      <c r="B11632" s="32">
        <v>8617</v>
      </c>
      <c r="C11632" s="32">
        <v>20</v>
      </c>
      <c r="D11632" s="36">
        <v>5</v>
      </c>
      <c r="E11632" s="32">
        <v>0</v>
      </c>
      <c r="F11632" s="32">
        <v>13.7</v>
      </c>
      <c r="G11632" s="72"/>
    </row>
    <row r="11633" spans="1:7" ht="15.75" customHeight="1" x14ac:dyDescent="0.25">
      <c r="A11633">
        <v>11632</v>
      </c>
      <c r="B11633">
        <v>8618</v>
      </c>
      <c r="C11633">
        <v>14</v>
      </c>
      <c r="D11633" s="35">
        <v>2</v>
      </c>
      <c r="E11633">
        <v>1</v>
      </c>
      <c r="F11633">
        <v>14.7</v>
      </c>
      <c r="G11633" s="12">
        <f>VLOOKUP(PARCELS[[#This Row],[OrderID(ORDERS)]],ORDERS[[OrderID]:[ATA]],11,FALSE)</f>
        <v>44574</v>
      </c>
    </row>
    <row r="11634" spans="1:7" ht="15.75" customHeight="1" x14ac:dyDescent="0.25">
      <c r="A11634">
        <v>11633</v>
      </c>
      <c r="B11634">
        <v>8619</v>
      </c>
      <c r="C11634">
        <v>11</v>
      </c>
      <c r="D11634" s="35">
        <v>4</v>
      </c>
      <c r="E11634">
        <v>1</v>
      </c>
      <c r="F11634">
        <v>14.2</v>
      </c>
      <c r="G11634" s="12">
        <f>VLOOKUP(PARCELS[[#This Row],[OrderID(ORDERS)]],ORDERS[[OrderID]:[ATA]],11,FALSE)</f>
        <v>44569</v>
      </c>
    </row>
    <row r="11635" spans="1:7" ht="15.75" customHeight="1" x14ac:dyDescent="0.25">
      <c r="A11635">
        <v>11634</v>
      </c>
      <c r="B11635">
        <v>8620</v>
      </c>
      <c r="C11635">
        <v>17</v>
      </c>
      <c r="D11635" s="35">
        <v>1</v>
      </c>
      <c r="E11635">
        <v>1</v>
      </c>
      <c r="F11635">
        <v>0.9</v>
      </c>
      <c r="G11635" s="12">
        <f>VLOOKUP(PARCELS[[#This Row],[OrderID(ORDERS)]],ORDERS[[OrderID]:[ATA]],11,FALSE)</f>
        <v>44569</v>
      </c>
    </row>
    <row r="11636" spans="1:7" ht="15.75" customHeight="1" x14ac:dyDescent="0.25">
      <c r="A11636">
        <v>11635</v>
      </c>
      <c r="B11636">
        <v>8620</v>
      </c>
      <c r="C11636">
        <v>17</v>
      </c>
      <c r="D11636" s="35">
        <v>6</v>
      </c>
      <c r="E11636">
        <v>1</v>
      </c>
      <c r="F11636">
        <v>10.7</v>
      </c>
      <c r="G11636" s="12">
        <f>VLOOKUP(PARCELS[[#This Row],[OrderID(ORDERS)]],ORDERS[[OrderID]:[ATA]],11,FALSE)</f>
        <v>44569</v>
      </c>
    </row>
    <row r="11637" spans="1:7" ht="15.75" customHeight="1" x14ac:dyDescent="0.25">
      <c r="A11637">
        <v>11636</v>
      </c>
      <c r="B11637">
        <v>8621</v>
      </c>
      <c r="C11637">
        <v>2</v>
      </c>
      <c r="D11637" s="35">
        <v>5</v>
      </c>
      <c r="E11637">
        <v>1</v>
      </c>
      <c r="F11637">
        <v>7</v>
      </c>
      <c r="G11637" s="12">
        <f>VLOOKUP(PARCELS[[#This Row],[OrderID(ORDERS)]],ORDERS[[OrderID]:[ATA]],11,FALSE)</f>
        <v>44573</v>
      </c>
    </row>
    <row r="11638" spans="1:7" ht="15.75" customHeight="1" x14ac:dyDescent="0.25">
      <c r="A11638">
        <v>11637</v>
      </c>
      <c r="B11638">
        <v>8622</v>
      </c>
      <c r="C11638">
        <v>9</v>
      </c>
      <c r="D11638" s="35">
        <v>2</v>
      </c>
      <c r="E11638">
        <v>1</v>
      </c>
      <c r="F11638">
        <v>12.7</v>
      </c>
      <c r="G11638" s="12">
        <f>VLOOKUP(PARCELS[[#This Row],[OrderID(ORDERS)]],ORDERS[[OrderID]:[ATA]],11,FALSE)</f>
        <v>44580</v>
      </c>
    </row>
    <row r="11639" spans="1:7" ht="15.75" customHeight="1" x14ac:dyDescent="0.25">
      <c r="A11639">
        <v>11638</v>
      </c>
      <c r="B11639">
        <v>8622</v>
      </c>
      <c r="C11639">
        <v>9</v>
      </c>
      <c r="D11639" s="35">
        <v>6</v>
      </c>
      <c r="E11639">
        <v>1</v>
      </c>
      <c r="F11639">
        <v>19.8</v>
      </c>
      <c r="G11639" s="12">
        <f>VLOOKUP(PARCELS[[#This Row],[OrderID(ORDERS)]],ORDERS[[OrderID]:[ATA]],11,FALSE)</f>
        <v>44580</v>
      </c>
    </row>
    <row r="11640" spans="1:7" ht="15.75" customHeight="1" x14ac:dyDescent="0.25">
      <c r="A11640">
        <v>11639</v>
      </c>
      <c r="B11640">
        <v>8623</v>
      </c>
      <c r="C11640">
        <v>17</v>
      </c>
      <c r="D11640" s="35">
        <v>7</v>
      </c>
      <c r="E11640">
        <v>1</v>
      </c>
      <c r="F11640">
        <v>8.1</v>
      </c>
      <c r="G11640" s="12">
        <f>VLOOKUP(PARCELS[[#This Row],[OrderID(ORDERS)]],ORDERS[[OrderID]:[ATA]],11,FALSE)</f>
        <v>44572</v>
      </c>
    </row>
    <row r="11641" spans="1:7" ht="15.75" customHeight="1" x14ac:dyDescent="0.25">
      <c r="A11641">
        <v>11640</v>
      </c>
      <c r="B11641">
        <v>8624</v>
      </c>
      <c r="C11641">
        <v>11</v>
      </c>
      <c r="D11641" s="35">
        <v>8</v>
      </c>
      <c r="E11641">
        <v>1</v>
      </c>
      <c r="F11641">
        <v>11.2</v>
      </c>
      <c r="G11641" s="12">
        <f>VLOOKUP(PARCELS[[#This Row],[OrderID(ORDERS)]],ORDERS[[OrderID]:[ATA]],11,FALSE)</f>
        <v>44577</v>
      </c>
    </row>
    <row r="11642" spans="1:7" ht="15.75" customHeight="1" x14ac:dyDescent="0.25">
      <c r="A11642">
        <v>11641</v>
      </c>
      <c r="B11642">
        <v>8624</v>
      </c>
      <c r="C11642">
        <v>11</v>
      </c>
      <c r="D11642" s="35">
        <v>3</v>
      </c>
      <c r="E11642">
        <v>1</v>
      </c>
      <c r="F11642">
        <v>1.6</v>
      </c>
      <c r="G11642" s="12">
        <f>VLOOKUP(PARCELS[[#This Row],[OrderID(ORDERS)]],ORDERS[[OrderID]:[ATA]],11,FALSE)</f>
        <v>44577</v>
      </c>
    </row>
    <row r="11643" spans="1:7" ht="15.75" customHeight="1" x14ac:dyDescent="0.25">
      <c r="A11643">
        <v>11642</v>
      </c>
      <c r="B11643">
        <v>8625</v>
      </c>
      <c r="C11643">
        <v>12</v>
      </c>
      <c r="D11643" s="35">
        <v>4</v>
      </c>
      <c r="E11643">
        <v>1</v>
      </c>
      <c r="F11643">
        <v>16.2</v>
      </c>
      <c r="G11643" s="12">
        <f>VLOOKUP(PARCELS[[#This Row],[OrderID(ORDERS)]],ORDERS[[OrderID]:[ATA]],11,FALSE)</f>
        <v>44580</v>
      </c>
    </row>
    <row r="11644" spans="1:7" ht="15.75" customHeight="1" x14ac:dyDescent="0.25">
      <c r="A11644">
        <v>11643</v>
      </c>
      <c r="B11644">
        <v>8625</v>
      </c>
      <c r="C11644">
        <v>12</v>
      </c>
      <c r="D11644" s="35">
        <v>7</v>
      </c>
      <c r="E11644">
        <v>0</v>
      </c>
      <c r="F11644">
        <v>13.9</v>
      </c>
      <c r="G11644" s="12">
        <f>VLOOKUP(PARCELS[[#This Row],[OrderID(ORDERS)]],ORDERS[[OrderID]:[ATA]],11,FALSE)</f>
        <v>44580</v>
      </c>
    </row>
    <row r="11645" spans="1:7" ht="15.75" customHeight="1" x14ac:dyDescent="0.25">
      <c r="A11645">
        <v>11644</v>
      </c>
      <c r="B11645">
        <v>8626</v>
      </c>
      <c r="C11645">
        <v>14</v>
      </c>
      <c r="D11645" s="35">
        <v>3</v>
      </c>
      <c r="E11645">
        <v>0</v>
      </c>
      <c r="F11645">
        <v>5.0999999999999996</v>
      </c>
      <c r="G11645" s="12">
        <f>VLOOKUP(PARCELS[[#This Row],[OrderID(ORDERS)]],ORDERS[[OrderID]:[ATA]],11,FALSE)</f>
        <v>44578</v>
      </c>
    </row>
    <row r="11646" spans="1:7" ht="15.75" customHeight="1" x14ac:dyDescent="0.25">
      <c r="A11646">
        <v>11645</v>
      </c>
      <c r="B11646">
        <v>8627</v>
      </c>
      <c r="C11646">
        <v>21</v>
      </c>
      <c r="D11646" s="35">
        <v>2</v>
      </c>
      <c r="E11646">
        <v>0</v>
      </c>
      <c r="F11646">
        <v>5.6</v>
      </c>
      <c r="G11646" s="12">
        <f>VLOOKUP(PARCELS[[#This Row],[OrderID(ORDERS)]],ORDERS[[OrderID]:[ATA]],11,FALSE)</f>
        <v>44581</v>
      </c>
    </row>
    <row r="11647" spans="1:7" ht="15.75" customHeight="1" x14ac:dyDescent="0.25">
      <c r="A11647">
        <v>11646</v>
      </c>
      <c r="B11647">
        <v>8628</v>
      </c>
      <c r="C11647">
        <v>12</v>
      </c>
      <c r="D11647" s="35">
        <v>8</v>
      </c>
      <c r="E11647">
        <v>1</v>
      </c>
      <c r="F11647">
        <v>16.3</v>
      </c>
      <c r="G11647" s="12">
        <f>VLOOKUP(PARCELS[[#This Row],[OrderID(ORDERS)]],ORDERS[[OrderID]:[ATA]],11,FALSE)</f>
        <v>44577</v>
      </c>
    </row>
    <row r="11648" spans="1:7" ht="15.75" customHeight="1" x14ac:dyDescent="0.25">
      <c r="A11648">
        <v>11647</v>
      </c>
      <c r="B11648">
        <v>8629</v>
      </c>
      <c r="C11648">
        <v>10</v>
      </c>
      <c r="D11648" s="35">
        <v>9</v>
      </c>
      <c r="E11648">
        <v>1</v>
      </c>
      <c r="F11648">
        <v>16.8</v>
      </c>
      <c r="G11648" s="12">
        <f>VLOOKUP(PARCELS[[#This Row],[OrderID(ORDERS)]],ORDERS[[OrderID]:[ATA]],11,FALSE)</f>
        <v>44572</v>
      </c>
    </row>
    <row r="11649" spans="1:7" ht="15.75" customHeight="1" x14ac:dyDescent="0.25">
      <c r="A11649">
        <v>11648</v>
      </c>
      <c r="B11649">
        <v>8630</v>
      </c>
      <c r="C11649">
        <v>19</v>
      </c>
      <c r="D11649" s="35">
        <v>9</v>
      </c>
      <c r="E11649">
        <v>1</v>
      </c>
      <c r="F11649">
        <v>6.9</v>
      </c>
      <c r="G11649" s="12">
        <f>VLOOKUP(PARCELS[[#This Row],[OrderID(ORDERS)]],ORDERS[[OrderID]:[ATA]],11,FALSE)</f>
        <v>44574</v>
      </c>
    </row>
    <row r="11650" spans="1:7" ht="15.75" customHeight="1" x14ac:dyDescent="0.25">
      <c r="A11650">
        <v>11649</v>
      </c>
      <c r="B11650">
        <v>8630</v>
      </c>
      <c r="C11650">
        <v>19</v>
      </c>
      <c r="D11650" s="35">
        <v>8</v>
      </c>
      <c r="E11650">
        <v>1</v>
      </c>
      <c r="F11650">
        <v>9.6</v>
      </c>
      <c r="G11650" s="12">
        <f>VLOOKUP(PARCELS[[#This Row],[OrderID(ORDERS)]],ORDERS[[OrderID]:[ATA]],11,FALSE)</f>
        <v>44574</v>
      </c>
    </row>
    <row r="11651" spans="1:7" ht="15.75" customHeight="1" x14ac:dyDescent="0.25">
      <c r="A11651">
        <v>11650</v>
      </c>
      <c r="B11651">
        <v>8631</v>
      </c>
      <c r="C11651">
        <v>21</v>
      </c>
      <c r="D11651" s="35">
        <v>3</v>
      </c>
      <c r="E11651">
        <v>1</v>
      </c>
      <c r="F11651">
        <v>9.4</v>
      </c>
      <c r="G11651" s="12">
        <f>VLOOKUP(PARCELS[[#This Row],[OrderID(ORDERS)]],ORDERS[[OrderID]:[ATA]],11,FALSE)</f>
        <v>44577</v>
      </c>
    </row>
    <row r="11652" spans="1:7" ht="15.75" customHeight="1" x14ac:dyDescent="0.25">
      <c r="A11652">
        <v>11651</v>
      </c>
      <c r="B11652">
        <v>8631</v>
      </c>
      <c r="C11652">
        <v>21</v>
      </c>
      <c r="D11652" s="35">
        <v>2</v>
      </c>
      <c r="E11652">
        <v>1</v>
      </c>
      <c r="F11652">
        <v>16.100000000000001</v>
      </c>
      <c r="G11652" s="12">
        <f>VLOOKUP(PARCELS[[#This Row],[OrderID(ORDERS)]],ORDERS[[OrderID]:[ATA]],11,FALSE)</f>
        <v>44577</v>
      </c>
    </row>
    <row r="11653" spans="1:7" ht="15.75" customHeight="1" x14ac:dyDescent="0.25">
      <c r="A11653">
        <v>11652</v>
      </c>
      <c r="B11653">
        <v>8632</v>
      </c>
      <c r="C11653">
        <v>20</v>
      </c>
      <c r="D11653" s="35">
        <v>6</v>
      </c>
      <c r="E11653">
        <v>1</v>
      </c>
      <c r="F11653">
        <v>19</v>
      </c>
      <c r="G11653" s="12">
        <f>VLOOKUP(PARCELS[[#This Row],[OrderID(ORDERS)]],ORDERS[[OrderID]:[ATA]],11,FALSE)</f>
        <v>44581</v>
      </c>
    </row>
    <row r="11654" spans="1:7" ht="15.75" customHeight="1" x14ac:dyDescent="0.25">
      <c r="A11654">
        <v>11653</v>
      </c>
      <c r="B11654">
        <v>8632</v>
      </c>
      <c r="C11654">
        <v>20</v>
      </c>
      <c r="D11654" s="35">
        <v>8</v>
      </c>
      <c r="E11654">
        <v>1</v>
      </c>
      <c r="F11654">
        <v>9.5</v>
      </c>
      <c r="G11654" s="12">
        <f>VLOOKUP(PARCELS[[#This Row],[OrderID(ORDERS)]],ORDERS[[OrderID]:[ATA]],11,FALSE)</f>
        <v>44581</v>
      </c>
    </row>
    <row r="11655" spans="1:7" ht="15.75" customHeight="1" x14ac:dyDescent="0.25">
      <c r="A11655">
        <v>11654</v>
      </c>
      <c r="B11655">
        <v>8633</v>
      </c>
      <c r="C11655">
        <v>3</v>
      </c>
      <c r="D11655" s="35">
        <v>8</v>
      </c>
      <c r="E11655">
        <v>1</v>
      </c>
      <c r="F11655">
        <v>0.8</v>
      </c>
      <c r="G11655" s="12">
        <f>VLOOKUP(PARCELS[[#This Row],[OrderID(ORDERS)]],ORDERS[[OrderID]:[ATA]],11,FALSE)</f>
        <v>44578</v>
      </c>
    </row>
    <row r="11656" spans="1:7" ht="15.75" customHeight="1" x14ac:dyDescent="0.25">
      <c r="A11656">
        <v>11655</v>
      </c>
      <c r="B11656">
        <v>8633</v>
      </c>
      <c r="C11656">
        <v>3</v>
      </c>
      <c r="D11656" s="35">
        <v>8</v>
      </c>
      <c r="E11656">
        <v>1</v>
      </c>
      <c r="F11656">
        <v>15</v>
      </c>
      <c r="G11656" s="12">
        <f>VLOOKUP(PARCELS[[#This Row],[OrderID(ORDERS)]],ORDERS[[OrderID]:[ATA]],11,FALSE)</f>
        <v>44578</v>
      </c>
    </row>
    <row r="11657" spans="1:7" ht="15.75" customHeight="1" x14ac:dyDescent="0.25">
      <c r="A11657">
        <v>11656</v>
      </c>
      <c r="B11657">
        <v>8634</v>
      </c>
      <c r="C11657">
        <v>22</v>
      </c>
      <c r="D11657" s="35">
        <v>5</v>
      </c>
      <c r="E11657">
        <v>1</v>
      </c>
      <c r="F11657">
        <v>6.9</v>
      </c>
      <c r="G11657" s="12">
        <f>VLOOKUP(PARCELS[[#This Row],[OrderID(ORDERS)]],ORDERS[[OrderID]:[ATA]],11,FALSE)</f>
        <v>44579</v>
      </c>
    </row>
    <row r="11658" spans="1:7" ht="15.75" customHeight="1" x14ac:dyDescent="0.25">
      <c r="A11658">
        <v>11657</v>
      </c>
      <c r="B11658">
        <v>8635</v>
      </c>
      <c r="C11658">
        <v>10</v>
      </c>
      <c r="D11658" s="35">
        <v>7</v>
      </c>
      <c r="E11658">
        <v>1</v>
      </c>
      <c r="F11658">
        <v>6.6</v>
      </c>
      <c r="G11658" s="12">
        <f>VLOOKUP(PARCELS[[#This Row],[OrderID(ORDERS)]],ORDERS[[OrderID]:[ATA]],11,FALSE)</f>
        <v>44580</v>
      </c>
    </row>
    <row r="11659" spans="1:7" ht="15.75" customHeight="1" x14ac:dyDescent="0.25">
      <c r="A11659">
        <v>11658</v>
      </c>
      <c r="B11659">
        <v>8636</v>
      </c>
      <c r="C11659">
        <v>19</v>
      </c>
      <c r="D11659" s="35">
        <v>4</v>
      </c>
      <c r="E11659">
        <v>1</v>
      </c>
      <c r="F11659">
        <v>4.4000000000000004</v>
      </c>
      <c r="G11659" s="12">
        <f>VLOOKUP(PARCELS[[#This Row],[OrderID(ORDERS)]],ORDERS[[OrderID]:[ATA]],11,FALSE)</f>
        <v>44577</v>
      </c>
    </row>
    <row r="11660" spans="1:7" ht="15.75" customHeight="1" x14ac:dyDescent="0.25">
      <c r="A11660">
        <v>11659</v>
      </c>
      <c r="B11660">
        <v>8637</v>
      </c>
      <c r="C11660">
        <v>21</v>
      </c>
      <c r="D11660" s="35">
        <v>3</v>
      </c>
      <c r="E11660">
        <v>1</v>
      </c>
      <c r="F11660">
        <v>2.9</v>
      </c>
      <c r="G11660" s="12">
        <f>VLOOKUP(PARCELS[[#This Row],[OrderID(ORDERS)]],ORDERS[[OrderID]:[ATA]],11,FALSE)</f>
        <v>44586</v>
      </c>
    </row>
    <row r="11661" spans="1:7" ht="15.75" customHeight="1" x14ac:dyDescent="0.25">
      <c r="A11661">
        <v>11660</v>
      </c>
      <c r="B11661">
        <v>8638</v>
      </c>
      <c r="C11661">
        <v>1</v>
      </c>
      <c r="D11661" s="35">
        <v>5</v>
      </c>
      <c r="E11661">
        <v>1</v>
      </c>
      <c r="F11661">
        <v>11.3</v>
      </c>
      <c r="G11661" s="12">
        <f>VLOOKUP(PARCELS[[#This Row],[OrderID(ORDERS)]],ORDERS[[OrderID]:[ATA]],11,FALSE)</f>
        <v>44577</v>
      </c>
    </row>
    <row r="11662" spans="1:7" ht="15.75" customHeight="1" x14ac:dyDescent="0.25">
      <c r="A11662">
        <v>11661</v>
      </c>
      <c r="B11662">
        <v>8639</v>
      </c>
      <c r="C11662">
        <v>22</v>
      </c>
      <c r="D11662" s="35">
        <v>5</v>
      </c>
      <c r="E11662">
        <v>1</v>
      </c>
      <c r="F11662">
        <v>8.1</v>
      </c>
      <c r="G11662" s="12">
        <f>VLOOKUP(PARCELS[[#This Row],[OrderID(ORDERS)]],ORDERS[[OrderID]:[ATA]],11,FALSE)</f>
        <v>44577</v>
      </c>
    </row>
    <row r="11663" spans="1:7" ht="15.75" customHeight="1" x14ac:dyDescent="0.25">
      <c r="A11663">
        <v>11662</v>
      </c>
      <c r="B11663">
        <v>8640</v>
      </c>
      <c r="C11663">
        <v>8</v>
      </c>
      <c r="D11663" s="35">
        <v>4</v>
      </c>
      <c r="E11663">
        <v>1</v>
      </c>
      <c r="F11663">
        <v>13.1</v>
      </c>
      <c r="G11663" s="12">
        <f>VLOOKUP(PARCELS[[#This Row],[OrderID(ORDERS)]],ORDERS[[OrderID]:[ATA]],11,FALSE)</f>
        <v>44582</v>
      </c>
    </row>
    <row r="11664" spans="1:7" ht="15.75" customHeight="1" x14ac:dyDescent="0.25">
      <c r="A11664">
        <v>11663</v>
      </c>
      <c r="B11664">
        <v>8641</v>
      </c>
      <c r="C11664">
        <v>22</v>
      </c>
      <c r="D11664" s="35">
        <v>7</v>
      </c>
      <c r="E11664">
        <v>1</v>
      </c>
      <c r="F11664">
        <v>3.5</v>
      </c>
      <c r="G11664" s="12">
        <f>VLOOKUP(PARCELS[[#This Row],[OrderID(ORDERS)]],ORDERS[[OrderID]:[ATA]],11,FALSE)</f>
        <v>44580</v>
      </c>
    </row>
    <row r="11665" spans="1:7" ht="15.75" customHeight="1" x14ac:dyDescent="0.25">
      <c r="A11665">
        <v>11664</v>
      </c>
      <c r="B11665">
        <v>8642</v>
      </c>
      <c r="C11665">
        <v>8</v>
      </c>
      <c r="D11665" s="35">
        <v>9</v>
      </c>
      <c r="E11665">
        <v>1</v>
      </c>
      <c r="F11665">
        <v>13.3</v>
      </c>
      <c r="G11665" s="12">
        <f>VLOOKUP(PARCELS[[#This Row],[OrderID(ORDERS)]],ORDERS[[OrderID]:[ATA]],11,FALSE)</f>
        <v>44578</v>
      </c>
    </row>
    <row r="11666" spans="1:7" ht="15.75" customHeight="1" x14ac:dyDescent="0.25">
      <c r="A11666">
        <v>11665</v>
      </c>
      <c r="B11666">
        <v>8642</v>
      </c>
      <c r="C11666">
        <v>8</v>
      </c>
      <c r="D11666" s="35">
        <v>4</v>
      </c>
      <c r="E11666">
        <v>0</v>
      </c>
      <c r="F11666">
        <v>18.899999999999999</v>
      </c>
      <c r="G11666" s="12">
        <f>VLOOKUP(PARCELS[[#This Row],[OrderID(ORDERS)]],ORDERS[[OrderID]:[ATA]],11,FALSE)</f>
        <v>44578</v>
      </c>
    </row>
    <row r="11667" spans="1:7" ht="15.75" customHeight="1" x14ac:dyDescent="0.25">
      <c r="A11667">
        <v>11666</v>
      </c>
      <c r="B11667">
        <v>8643</v>
      </c>
      <c r="C11667">
        <v>22</v>
      </c>
      <c r="D11667" s="35">
        <v>9</v>
      </c>
      <c r="E11667">
        <v>1</v>
      </c>
      <c r="F11667">
        <v>17.399999999999999</v>
      </c>
      <c r="G11667" s="12">
        <f>VLOOKUP(PARCELS[[#This Row],[OrderID(ORDERS)]],ORDERS[[OrderID]:[ATA]],11,FALSE)</f>
        <v>44577</v>
      </c>
    </row>
    <row r="11668" spans="1:7" ht="15.75" customHeight="1" x14ac:dyDescent="0.25">
      <c r="A11668">
        <v>11667</v>
      </c>
      <c r="B11668">
        <v>8644</v>
      </c>
      <c r="C11668">
        <v>9</v>
      </c>
      <c r="D11668" s="35">
        <v>2</v>
      </c>
      <c r="E11668">
        <v>1</v>
      </c>
      <c r="F11668">
        <v>17.8</v>
      </c>
      <c r="G11668" s="12">
        <f>VLOOKUP(PARCELS[[#This Row],[OrderID(ORDERS)]],ORDERS[[OrderID]:[ATA]],11,FALSE)</f>
        <v>44583</v>
      </c>
    </row>
    <row r="11669" spans="1:7" ht="15.75" customHeight="1" x14ac:dyDescent="0.25">
      <c r="A11669">
        <v>11668</v>
      </c>
      <c r="B11669">
        <v>8645</v>
      </c>
      <c r="C11669">
        <v>13</v>
      </c>
      <c r="D11669" s="35">
        <v>8</v>
      </c>
      <c r="E11669">
        <v>1</v>
      </c>
      <c r="F11669">
        <v>19.399999999999999</v>
      </c>
      <c r="G11669" s="12">
        <f>VLOOKUP(PARCELS[[#This Row],[OrderID(ORDERS)]],ORDERS[[OrderID]:[ATA]],11,FALSE)</f>
        <v>44581</v>
      </c>
    </row>
    <row r="11670" spans="1:7" ht="15.75" customHeight="1" x14ac:dyDescent="0.25">
      <c r="A11670">
        <v>11669</v>
      </c>
      <c r="B11670">
        <v>8645</v>
      </c>
      <c r="C11670">
        <v>13</v>
      </c>
      <c r="D11670" s="35">
        <v>8</v>
      </c>
      <c r="E11670">
        <v>1</v>
      </c>
      <c r="F11670">
        <v>18.8</v>
      </c>
      <c r="G11670" s="12">
        <f>VLOOKUP(PARCELS[[#This Row],[OrderID(ORDERS)]],ORDERS[[OrderID]:[ATA]],11,FALSE)</f>
        <v>44581</v>
      </c>
    </row>
    <row r="11671" spans="1:7" ht="15.75" customHeight="1" x14ac:dyDescent="0.25">
      <c r="A11671">
        <v>11670</v>
      </c>
      <c r="B11671">
        <v>8646</v>
      </c>
      <c r="C11671">
        <v>14</v>
      </c>
      <c r="D11671" s="35">
        <v>1</v>
      </c>
      <c r="E11671">
        <v>0</v>
      </c>
      <c r="F11671">
        <v>3</v>
      </c>
      <c r="G11671" s="12">
        <f>VLOOKUP(PARCELS[[#This Row],[OrderID(ORDERS)]],ORDERS[[OrderID]:[ATA]],11,FALSE)</f>
        <v>44585</v>
      </c>
    </row>
    <row r="11672" spans="1:7" ht="15.75" customHeight="1" x14ac:dyDescent="0.25">
      <c r="A11672">
        <v>11671</v>
      </c>
      <c r="B11672">
        <v>8646</v>
      </c>
      <c r="C11672">
        <v>14</v>
      </c>
      <c r="D11672" s="35">
        <v>9</v>
      </c>
      <c r="E11672">
        <v>1</v>
      </c>
      <c r="F11672">
        <v>9.3000000000000007</v>
      </c>
      <c r="G11672" s="12">
        <f>VLOOKUP(PARCELS[[#This Row],[OrderID(ORDERS)]],ORDERS[[OrderID]:[ATA]],11,FALSE)</f>
        <v>44585</v>
      </c>
    </row>
    <row r="11673" spans="1:7" ht="15.75" customHeight="1" x14ac:dyDescent="0.25">
      <c r="A11673">
        <v>11672</v>
      </c>
      <c r="B11673">
        <v>8647</v>
      </c>
      <c r="C11673">
        <v>13</v>
      </c>
      <c r="D11673" s="35">
        <v>1</v>
      </c>
      <c r="E11673">
        <v>1</v>
      </c>
      <c r="F11673">
        <v>11.8</v>
      </c>
      <c r="G11673" s="12">
        <f>VLOOKUP(PARCELS[[#This Row],[OrderID(ORDERS)]],ORDERS[[OrderID]:[ATA]],11,FALSE)</f>
        <v>44587</v>
      </c>
    </row>
    <row r="11674" spans="1:7" ht="15.75" customHeight="1" x14ac:dyDescent="0.25">
      <c r="A11674">
        <v>11673</v>
      </c>
      <c r="B11674">
        <v>8648</v>
      </c>
      <c r="C11674">
        <v>9</v>
      </c>
      <c r="D11674" s="35">
        <v>8</v>
      </c>
      <c r="E11674">
        <v>1</v>
      </c>
      <c r="F11674">
        <v>8.3000000000000007</v>
      </c>
      <c r="G11674" s="12">
        <f>VLOOKUP(PARCELS[[#This Row],[OrderID(ORDERS)]],ORDERS[[OrderID]:[ATA]],11,FALSE)</f>
        <v>44582</v>
      </c>
    </row>
    <row r="11675" spans="1:7" ht="15.75" customHeight="1" x14ac:dyDescent="0.25">
      <c r="A11675">
        <v>11674</v>
      </c>
      <c r="B11675">
        <v>8649</v>
      </c>
      <c r="C11675">
        <v>19</v>
      </c>
      <c r="D11675" s="35">
        <v>1</v>
      </c>
      <c r="E11675">
        <v>1</v>
      </c>
      <c r="F11675">
        <v>15.7</v>
      </c>
      <c r="G11675" s="12">
        <f>VLOOKUP(PARCELS[[#This Row],[OrderID(ORDERS)]],ORDERS[[OrderID]:[ATA]],11,FALSE)</f>
        <v>44582</v>
      </c>
    </row>
    <row r="11676" spans="1:7" ht="15.75" customHeight="1" x14ac:dyDescent="0.25">
      <c r="A11676">
        <v>11675</v>
      </c>
      <c r="B11676">
        <v>8650</v>
      </c>
      <c r="C11676">
        <v>11</v>
      </c>
      <c r="D11676" s="35">
        <v>3</v>
      </c>
      <c r="E11676">
        <v>1</v>
      </c>
      <c r="F11676">
        <v>19.899999999999999</v>
      </c>
      <c r="G11676" s="12">
        <f>VLOOKUP(PARCELS[[#This Row],[OrderID(ORDERS)]],ORDERS[[OrderID]:[ATA]],11,FALSE)</f>
        <v>44581</v>
      </c>
    </row>
    <row r="11677" spans="1:7" ht="15.75" customHeight="1" x14ac:dyDescent="0.25">
      <c r="A11677">
        <v>11676</v>
      </c>
      <c r="B11677">
        <v>8650</v>
      </c>
      <c r="C11677">
        <v>11</v>
      </c>
      <c r="D11677" s="35">
        <v>7</v>
      </c>
      <c r="E11677">
        <v>1</v>
      </c>
      <c r="F11677">
        <v>17.3</v>
      </c>
      <c r="G11677" s="12">
        <f>VLOOKUP(PARCELS[[#This Row],[OrderID(ORDERS)]],ORDERS[[OrderID]:[ATA]],11,FALSE)</f>
        <v>44581</v>
      </c>
    </row>
    <row r="11678" spans="1:7" ht="15.75" customHeight="1" x14ac:dyDescent="0.25">
      <c r="A11678">
        <v>11677</v>
      </c>
      <c r="B11678">
        <v>8651</v>
      </c>
      <c r="C11678">
        <v>21</v>
      </c>
      <c r="D11678" s="35">
        <v>5</v>
      </c>
      <c r="E11678">
        <v>1</v>
      </c>
      <c r="F11678">
        <v>9.6</v>
      </c>
      <c r="G11678" s="12">
        <f>VLOOKUP(PARCELS[[#This Row],[OrderID(ORDERS)]],ORDERS[[OrderID]:[ATA]],11,FALSE)</f>
        <v>44585</v>
      </c>
    </row>
    <row r="11679" spans="1:7" ht="15.75" customHeight="1" x14ac:dyDescent="0.25">
      <c r="A11679">
        <v>11678</v>
      </c>
      <c r="B11679">
        <v>8652</v>
      </c>
      <c r="C11679">
        <v>5</v>
      </c>
      <c r="D11679" s="35">
        <v>1</v>
      </c>
      <c r="E11679">
        <v>1</v>
      </c>
      <c r="F11679">
        <v>14.3</v>
      </c>
      <c r="G11679" s="12">
        <f>VLOOKUP(PARCELS[[#This Row],[OrderID(ORDERS)]],ORDERS[[OrderID]:[ATA]],11,FALSE)</f>
        <v>44584</v>
      </c>
    </row>
    <row r="11680" spans="1:7" ht="15.75" customHeight="1" x14ac:dyDescent="0.25">
      <c r="A11680">
        <v>11679</v>
      </c>
      <c r="B11680">
        <v>8652</v>
      </c>
      <c r="C11680">
        <v>5</v>
      </c>
      <c r="D11680" s="35">
        <v>9</v>
      </c>
      <c r="E11680">
        <v>1</v>
      </c>
      <c r="F11680">
        <v>8.4</v>
      </c>
      <c r="G11680" s="12">
        <f>VLOOKUP(PARCELS[[#This Row],[OrderID(ORDERS)]],ORDERS[[OrderID]:[ATA]],11,FALSE)</f>
        <v>44584</v>
      </c>
    </row>
    <row r="11681" spans="1:7" ht="15.75" customHeight="1" x14ac:dyDescent="0.25">
      <c r="A11681">
        <v>11680</v>
      </c>
      <c r="B11681">
        <v>8652</v>
      </c>
      <c r="C11681">
        <v>5</v>
      </c>
      <c r="D11681" s="35">
        <v>9</v>
      </c>
      <c r="E11681">
        <v>1</v>
      </c>
      <c r="F11681">
        <v>3.2</v>
      </c>
      <c r="G11681" s="12">
        <f>VLOOKUP(PARCELS[[#This Row],[OrderID(ORDERS)]],ORDERS[[OrderID]:[ATA]],11,FALSE)</f>
        <v>44584</v>
      </c>
    </row>
    <row r="11682" spans="1:7" ht="15.75" customHeight="1" x14ac:dyDescent="0.25">
      <c r="A11682">
        <v>11681</v>
      </c>
      <c r="B11682">
        <v>8653</v>
      </c>
      <c r="C11682">
        <v>9</v>
      </c>
      <c r="D11682" s="35">
        <v>4</v>
      </c>
      <c r="E11682">
        <v>0</v>
      </c>
      <c r="F11682">
        <v>19.899999999999999</v>
      </c>
      <c r="G11682" s="12">
        <f>VLOOKUP(PARCELS[[#This Row],[OrderID(ORDERS)]],ORDERS[[OrderID]:[ATA]],11,FALSE)</f>
        <v>44584</v>
      </c>
    </row>
    <row r="11683" spans="1:7" ht="15.75" customHeight="1" x14ac:dyDescent="0.25">
      <c r="A11683">
        <v>11682</v>
      </c>
      <c r="B11683">
        <v>8653</v>
      </c>
      <c r="C11683">
        <v>9</v>
      </c>
      <c r="D11683" s="35">
        <v>7</v>
      </c>
      <c r="E11683">
        <v>1</v>
      </c>
      <c r="F11683">
        <v>14.4</v>
      </c>
      <c r="G11683" s="12">
        <f>VLOOKUP(PARCELS[[#This Row],[OrderID(ORDERS)]],ORDERS[[OrderID]:[ATA]],11,FALSE)</f>
        <v>44584</v>
      </c>
    </row>
    <row r="11684" spans="1:7" ht="15.75" customHeight="1" x14ac:dyDescent="0.25">
      <c r="A11684">
        <v>11683</v>
      </c>
      <c r="B11684">
        <v>8654</v>
      </c>
      <c r="C11684">
        <v>8</v>
      </c>
      <c r="D11684" s="35">
        <v>9</v>
      </c>
      <c r="E11684">
        <v>1</v>
      </c>
      <c r="F11684">
        <v>9.6999999999999993</v>
      </c>
      <c r="G11684" s="12">
        <f>VLOOKUP(PARCELS[[#This Row],[OrderID(ORDERS)]],ORDERS[[OrderID]:[ATA]],11,FALSE)</f>
        <v>44585</v>
      </c>
    </row>
    <row r="11685" spans="1:7" ht="15.75" customHeight="1" x14ac:dyDescent="0.25">
      <c r="A11685">
        <v>11684</v>
      </c>
      <c r="B11685">
        <v>8655</v>
      </c>
      <c r="C11685">
        <v>17</v>
      </c>
      <c r="D11685" s="35">
        <v>2</v>
      </c>
      <c r="E11685">
        <v>1</v>
      </c>
      <c r="F11685">
        <v>3.8</v>
      </c>
      <c r="G11685" s="12">
        <f>VLOOKUP(PARCELS[[#This Row],[OrderID(ORDERS)]],ORDERS[[OrderID]:[ATA]],11,FALSE)</f>
        <v>44586</v>
      </c>
    </row>
    <row r="11686" spans="1:7" ht="15.75" customHeight="1" x14ac:dyDescent="0.25">
      <c r="A11686">
        <v>11685</v>
      </c>
      <c r="B11686">
        <v>8656</v>
      </c>
      <c r="C11686">
        <v>6</v>
      </c>
      <c r="D11686" s="35">
        <v>6</v>
      </c>
      <c r="E11686">
        <v>1</v>
      </c>
      <c r="F11686">
        <v>15.2</v>
      </c>
      <c r="G11686" s="12">
        <f>VLOOKUP(PARCELS[[#This Row],[OrderID(ORDERS)]],ORDERS[[OrderID]:[ATA]],11,FALSE)</f>
        <v>44590</v>
      </c>
    </row>
    <row r="11687" spans="1:7" ht="15.75" customHeight="1" x14ac:dyDescent="0.25">
      <c r="A11687">
        <v>11686</v>
      </c>
      <c r="B11687">
        <v>8657</v>
      </c>
      <c r="C11687">
        <v>9</v>
      </c>
      <c r="D11687" s="35">
        <v>3</v>
      </c>
      <c r="E11687">
        <v>1</v>
      </c>
      <c r="F11687">
        <v>9.5</v>
      </c>
      <c r="G11687" s="12">
        <f>VLOOKUP(PARCELS[[#This Row],[OrderID(ORDERS)]],ORDERS[[OrderID]:[ATA]],11,FALSE)</f>
        <v>44592</v>
      </c>
    </row>
    <row r="11688" spans="1:7" ht="15.75" customHeight="1" x14ac:dyDescent="0.25">
      <c r="A11688">
        <v>11687</v>
      </c>
      <c r="B11688">
        <v>8658</v>
      </c>
      <c r="C11688">
        <v>9</v>
      </c>
      <c r="D11688" s="35">
        <v>3</v>
      </c>
      <c r="E11688">
        <v>1</v>
      </c>
      <c r="F11688">
        <v>3.6</v>
      </c>
      <c r="G11688" s="12">
        <f>VLOOKUP(PARCELS[[#This Row],[OrderID(ORDERS)]],ORDERS[[OrderID]:[ATA]],11,FALSE)</f>
        <v>44591</v>
      </c>
    </row>
    <row r="11689" spans="1:7" ht="15.75" customHeight="1" x14ac:dyDescent="0.25">
      <c r="A11689">
        <v>11688</v>
      </c>
      <c r="B11689">
        <v>8658</v>
      </c>
      <c r="C11689">
        <v>9</v>
      </c>
      <c r="D11689" s="35">
        <v>5</v>
      </c>
      <c r="E11689">
        <v>1</v>
      </c>
      <c r="F11689">
        <v>3</v>
      </c>
      <c r="G11689" s="12">
        <f>VLOOKUP(PARCELS[[#This Row],[OrderID(ORDERS)]],ORDERS[[OrderID]:[ATA]],11,FALSE)</f>
        <v>44591</v>
      </c>
    </row>
    <row r="11690" spans="1:7" ht="15.75" customHeight="1" x14ac:dyDescent="0.25">
      <c r="A11690">
        <v>11689</v>
      </c>
      <c r="B11690">
        <v>8659</v>
      </c>
      <c r="C11690">
        <v>10</v>
      </c>
      <c r="D11690" s="35">
        <v>4</v>
      </c>
      <c r="E11690">
        <v>1</v>
      </c>
      <c r="F11690">
        <v>13.3</v>
      </c>
      <c r="G11690" s="12">
        <f>VLOOKUP(PARCELS[[#This Row],[OrderID(ORDERS)]],ORDERS[[OrderID]:[ATA]],11,FALSE)</f>
        <v>44588</v>
      </c>
    </row>
    <row r="11691" spans="1:7" ht="15.75" customHeight="1" x14ac:dyDescent="0.25">
      <c r="A11691">
        <v>11690</v>
      </c>
      <c r="B11691">
        <v>8660</v>
      </c>
      <c r="C11691">
        <v>10</v>
      </c>
      <c r="D11691" s="35">
        <v>4</v>
      </c>
      <c r="E11691">
        <v>1</v>
      </c>
      <c r="F11691">
        <v>14.7</v>
      </c>
      <c r="G11691" s="12">
        <f>VLOOKUP(PARCELS[[#This Row],[OrderID(ORDERS)]],ORDERS[[OrderID]:[ATA]],11,FALSE)</f>
        <v>44592</v>
      </c>
    </row>
    <row r="11692" spans="1:7" ht="15.75" customHeight="1" x14ac:dyDescent="0.25">
      <c r="A11692">
        <v>11691</v>
      </c>
      <c r="B11692">
        <v>8661</v>
      </c>
      <c r="C11692">
        <v>7</v>
      </c>
      <c r="D11692" s="35">
        <v>2</v>
      </c>
      <c r="E11692">
        <v>1</v>
      </c>
      <c r="F11692">
        <v>12.5</v>
      </c>
      <c r="G11692" s="12">
        <f>VLOOKUP(PARCELS[[#This Row],[OrderID(ORDERS)]],ORDERS[[OrderID]:[ATA]],11,FALSE)</f>
        <v>44587</v>
      </c>
    </row>
    <row r="11693" spans="1:7" ht="15.75" customHeight="1" x14ac:dyDescent="0.25">
      <c r="A11693">
        <v>11692</v>
      </c>
      <c r="B11693">
        <v>8662</v>
      </c>
      <c r="C11693">
        <v>1</v>
      </c>
      <c r="D11693" s="35">
        <v>4</v>
      </c>
      <c r="E11693">
        <v>1</v>
      </c>
      <c r="F11693">
        <v>5.7</v>
      </c>
      <c r="G11693" s="12">
        <f>VLOOKUP(PARCELS[[#This Row],[OrderID(ORDERS)]],ORDERS[[OrderID]:[ATA]],11,FALSE)</f>
        <v>44591</v>
      </c>
    </row>
    <row r="11694" spans="1:7" ht="15.75" customHeight="1" x14ac:dyDescent="0.25">
      <c r="A11694">
        <v>11693</v>
      </c>
      <c r="B11694">
        <v>8662</v>
      </c>
      <c r="C11694">
        <v>1</v>
      </c>
      <c r="D11694" s="35">
        <v>7</v>
      </c>
      <c r="E11694">
        <v>1</v>
      </c>
      <c r="F11694">
        <v>11.2</v>
      </c>
      <c r="G11694" s="12">
        <f>VLOOKUP(PARCELS[[#This Row],[OrderID(ORDERS)]],ORDERS[[OrderID]:[ATA]],11,FALSE)</f>
        <v>44591</v>
      </c>
    </row>
    <row r="11695" spans="1:7" ht="15.75" customHeight="1" x14ac:dyDescent="0.25">
      <c r="A11695">
        <v>11694</v>
      </c>
      <c r="B11695">
        <v>8663</v>
      </c>
      <c r="C11695">
        <v>20</v>
      </c>
      <c r="D11695" s="35">
        <v>1</v>
      </c>
      <c r="E11695">
        <v>1</v>
      </c>
      <c r="F11695">
        <v>7.3</v>
      </c>
      <c r="G11695" s="12">
        <f>VLOOKUP(PARCELS[[#This Row],[OrderID(ORDERS)]],ORDERS[[OrderID]:[ATA]],11,FALSE)</f>
        <v>44590</v>
      </c>
    </row>
    <row r="11696" spans="1:7" ht="15.75" customHeight="1" x14ac:dyDescent="0.25">
      <c r="A11696">
        <v>11695</v>
      </c>
      <c r="B11696">
        <v>8663</v>
      </c>
      <c r="C11696">
        <v>20</v>
      </c>
      <c r="D11696" s="35">
        <v>8</v>
      </c>
      <c r="E11696">
        <v>1</v>
      </c>
      <c r="F11696">
        <v>18.899999999999999</v>
      </c>
      <c r="G11696" s="12">
        <f>VLOOKUP(PARCELS[[#This Row],[OrderID(ORDERS)]],ORDERS[[OrderID]:[ATA]],11,FALSE)</f>
        <v>44590</v>
      </c>
    </row>
    <row r="11697" spans="1:7" ht="15.75" customHeight="1" x14ac:dyDescent="0.25">
      <c r="A11697">
        <v>11696</v>
      </c>
      <c r="B11697">
        <v>8663</v>
      </c>
      <c r="C11697">
        <v>20</v>
      </c>
      <c r="D11697" s="35">
        <v>5</v>
      </c>
      <c r="E11697">
        <v>1</v>
      </c>
      <c r="F11697">
        <v>15.4</v>
      </c>
      <c r="G11697" s="12">
        <f>VLOOKUP(PARCELS[[#This Row],[OrderID(ORDERS)]],ORDERS[[OrderID]:[ATA]],11,FALSE)</f>
        <v>44590</v>
      </c>
    </row>
    <row r="11698" spans="1:7" ht="15.75" customHeight="1" x14ac:dyDescent="0.25">
      <c r="A11698">
        <v>11697</v>
      </c>
      <c r="B11698">
        <v>8664</v>
      </c>
      <c r="C11698">
        <v>5</v>
      </c>
      <c r="D11698" s="35">
        <v>7</v>
      </c>
      <c r="E11698">
        <v>1</v>
      </c>
      <c r="F11698">
        <v>10.9</v>
      </c>
      <c r="G11698" s="12">
        <f>VLOOKUP(PARCELS[[#This Row],[OrderID(ORDERS)]],ORDERS[[OrderID]:[ATA]],11,FALSE)</f>
        <v>44591</v>
      </c>
    </row>
    <row r="11699" spans="1:7" ht="15.75" customHeight="1" x14ac:dyDescent="0.25">
      <c r="A11699">
        <v>11698</v>
      </c>
      <c r="B11699">
        <v>8665</v>
      </c>
      <c r="C11699">
        <v>8</v>
      </c>
      <c r="D11699" s="35">
        <v>8</v>
      </c>
      <c r="E11699">
        <v>1</v>
      </c>
      <c r="F11699">
        <v>10.9</v>
      </c>
      <c r="G11699" s="12">
        <f>VLOOKUP(PARCELS[[#This Row],[OrderID(ORDERS)]],ORDERS[[OrderID]:[ATA]],11,FALSE)</f>
        <v>44592</v>
      </c>
    </row>
    <row r="11700" spans="1:7" ht="15.75" customHeight="1" x14ac:dyDescent="0.25">
      <c r="A11700">
        <v>11699</v>
      </c>
      <c r="B11700">
        <v>8666</v>
      </c>
      <c r="C11700">
        <v>6</v>
      </c>
      <c r="D11700" s="35">
        <v>4</v>
      </c>
      <c r="E11700">
        <v>1</v>
      </c>
      <c r="F11700">
        <v>7.3</v>
      </c>
      <c r="G11700" s="12">
        <f>VLOOKUP(PARCELS[[#This Row],[OrderID(ORDERS)]],ORDERS[[OrderID]:[ATA]],11,FALSE)</f>
        <v>44594</v>
      </c>
    </row>
    <row r="11701" spans="1:7" ht="15.75" customHeight="1" x14ac:dyDescent="0.25">
      <c r="A11701">
        <v>11700</v>
      </c>
      <c r="B11701">
        <v>8667</v>
      </c>
      <c r="C11701">
        <v>16</v>
      </c>
      <c r="D11701" s="35">
        <v>4</v>
      </c>
      <c r="E11701">
        <v>1</v>
      </c>
      <c r="F11701">
        <v>15.6</v>
      </c>
      <c r="G11701" s="12">
        <f>VLOOKUP(PARCELS[[#This Row],[OrderID(ORDERS)]],ORDERS[[OrderID]:[ATA]],11,FALSE)</f>
        <v>44589</v>
      </c>
    </row>
    <row r="11702" spans="1:7" ht="15.75" customHeight="1" x14ac:dyDescent="0.25">
      <c r="A11702">
        <v>11701</v>
      </c>
      <c r="B11702">
        <v>8667</v>
      </c>
      <c r="C11702">
        <v>16</v>
      </c>
      <c r="D11702" s="35">
        <v>3</v>
      </c>
      <c r="E11702">
        <v>1</v>
      </c>
      <c r="F11702">
        <v>14.6</v>
      </c>
      <c r="G11702" s="12">
        <f>VLOOKUP(PARCELS[[#This Row],[OrderID(ORDERS)]],ORDERS[[OrderID]:[ATA]],11,FALSE)</f>
        <v>44589</v>
      </c>
    </row>
    <row r="11703" spans="1:7" ht="15.75" customHeight="1" x14ac:dyDescent="0.25">
      <c r="A11703">
        <v>11702</v>
      </c>
      <c r="B11703">
        <v>8668</v>
      </c>
      <c r="C11703">
        <v>21</v>
      </c>
      <c r="D11703" s="35">
        <v>9</v>
      </c>
      <c r="E11703">
        <v>1</v>
      </c>
      <c r="F11703">
        <v>0.9</v>
      </c>
      <c r="G11703" s="12">
        <f>VLOOKUP(PARCELS[[#This Row],[OrderID(ORDERS)]],ORDERS[[OrderID]:[ATA]],11,FALSE)</f>
        <v>44590</v>
      </c>
    </row>
    <row r="11704" spans="1:7" ht="15.75" customHeight="1" x14ac:dyDescent="0.25">
      <c r="A11704">
        <v>11703</v>
      </c>
      <c r="B11704">
        <v>8669</v>
      </c>
      <c r="C11704">
        <v>6</v>
      </c>
      <c r="D11704" s="35">
        <v>9</v>
      </c>
      <c r="E11704">
        <v>1</v>
      </c>
      <c r="F11704">
        <v>3.1</v>
      </c>
      <c r="G11704" s="12">
        <f>VLOOKUP(PARCELS[[#This Row],[OrderID(ORDERS)]],ORDERS[[OrderID]:[ATA]],11,FALSE)</f>
        <v>44592</v>
      </c>
    </row>
    <row r="11705" spans="1:7" ht="15.75" customHeight="1" x14ac:dyDescent="0.25">
      <c r="A11705">
        <v>11704</v>
      </c>
      <c r="B11705">
        <v>8670</v>
      </c>
      <c r="C11705">
        <v>18</v>
      </c>
      <c r="D11705" s="35">
        <v>9</v>
      </c>
      <c r="E11705">
        <v>1</v>
      </c>
      <c r="F11705">
        <v>5.5</v>
      </c>
      <c r="G11705" s="12">
        <f>VLOOKUP(PARCELS[[#This Row],[OrderID(ORDERS)]],ORDERS[[OrderID]:[ATA]],11,FALSE)</f>
        <v>44600</v>
      </c>
    </row>
    <row r="11706" spans="1:7" ht="15.75" customHeight="1" x14ac:dyDescent="0.25">
      <c r="A11706">
        <v>11705</v>
      </c>
      <c r="B11706">
        <v>8671</v>
      </c>
      <c r="C11706">
        <v>20</v>
      </c>
      <c r="D11706" s="35">
        <v>8</v>
      </c>
      <c r="E11706">
        <v>1</v>
      </c>
      <c r="F11706">
        <v>18.5</v>
      </c>
      <c r="G11706" s="12">
        <f>VLOOKUP(PARCELS[[#This Row],[OrderID(ORDERS)]],ORDERS[[OrderID]:[ATA]],11,FALSE)</f>
        <v>44589</v>
      </c>
    </row>
    <row r="11707" spans="1:7" ht="15.75" customHeight="1" x14ac:dyDescent="0.25">
      <c r="A11707">
        <v>11706</v>
      </c>
      <c r="B11707">
        <v>8672</v>
      </c>
      <c r="C11707">
        <v>3</v>
      </c>
      <c r="D11707" s="35">
        <v>9</v>
      </c>
      <c r="E11707">
        <v>1</v>
      </c>
      <c r="F11707">
        <v>0.4</v>
      </c>
      <c r="G11707" s="12">
        <f>VLOOKUP(PARCELS[[#This Row],[OrderID(ORDERS)]],ORDERS[[OrderID]:[ATA]],11,FALSE)</f>
        <v>44591</v>
      </c>
    </row>
    <row r="11708" spans="1:7" ht="15.75" customHeight="1" x14ac:dyDescent="0.25">
      <c r="A11708">
        <v>11707</v>
      </c>
      <c r="B11708">
        <v>8673</v>
      </c>
      <c r="C11708">
        <v>18</v>
      </c>
      <c r="D11708" s="35">
        <v>4</v>
      </c>
      <c r="E11708">
        <v>0</v>
      </c>
      <c r="F11708">
        <v>17.5</v>
      </c>
      <c r="G11708" s="12">
        <f>VLOOKUP(PARCELS[[#This Row],[OrderID(ORDERS)]],ORDERS[[OrderID]:[ATA]],11,FALSE)</f>
        <v>44594</v>
      </c>
    </row>
    <row r="11709" spans="1:7" ht="15.75" customHeight="1" x14ac:dyDescent="0.25">
      <c r="A11709">
        <v>11708</v>
      </c>
      <c r="B11709">
        <v>8674</v>
      </c>
      <c r="C11709">
        <v>21</v>
      </c>
      <c r="D11709" s="35">
        <v>9</v>
      </c>
      <c r="E11709">
        <v>1</v>
      </c>
      <c r="F11709">
        <v>6.9</v>
      </c>
      <c r="G11709" s="12">
        <f>VLOOKUP(PARCELS[[#This Row],[OrderID(ORDERS)]],ORDERS[[OrderID]:[ATA]],11,FALSE)</f>
        <v>44598</v>
      </c>
    </row>
    <row r="11710" spans="1:7" ht="15.75" customHeight="1" x14ac:dyDescent="0.25">
      <c r="A11710">
        <v>11709</v>
      </c>
      <c r="B11710">
        <v>8675</v>
      </c>
      <c r="C11710">
        <v>13</v>
      </c>
      <c r="D11710" s="35">
        <v>1</v>
      </c>
      <c r="E11710">
        <v>1</v>
      </c>
      <c r="F11710">
        <v>17.5</v>
      </c>
      <c r="G11710" s="12">
        <f>VLOOKUP(PARCELS[[#This Row],[OrderID(ORDERS)]],ORDERS[[OrderID]:[ATA]],11,FALSE)</f>
        <v>44594</v>
      </c>
    </row>
    <row r="11711" spans="1:7" ht="15.75" customHeight="1" x14ac:dyDescent="0.25">
      <c r="A11711">
        <v>11710</v>
      </c>
      <c r="B11711">
        <v>8675</v>
      </c>
      <c r="C11711">
        <v>13</v>
      </c>
      <c r="D11711" s="35">
        <v>4</v>
      </c>
      <c r="E11711">
        <v>1</v>
      </c>
      <c r="F11711">
        <v>14.5</v>
      </c>
      <c r="G11711" s="12">
        <f>VLOOKUP(PARCELS[[#This Row],[OrderID(ORDERS)]],ORDERS[[OrderID]:[ATA]],11,FALSE)</f>
        <v>44594</v>
      </c>
    </row>
    <row r="11712" spans="1:7" ht="15.75" customHeight="1" x14ac:dyDescent="0.25">
      <c r="A11712">
        <v>11711</v>
      </c>
      <c r="B11712">
        <v>8676</v>
      </c>
      <c r="C11712">
        <v>2</v>
      </c>
      <c r="D11712" s="35">
        <v>9</v>
      </c>
      <c r="E11712">
        <v>1</v>
      </c>
      <c r="F11712">
        <v>11</v>
      </c>
      <c r="G11712" s="12">
        <f>VLOOKUP(PARCELS[[#This Row],[OrderID(ORDERS)]],ORDERS[[OrderID]:[ATA]],11,FALSE)</f>
        <v>44593</v>
      </c>
    </row>
    <row r="11713" spans="1:7" ht="15.75" customHeight="1" x14ac:dyDescent="0.25">
      <c r="A11713">
        <v>11712</v>
      </c>
      <c r="B11713">
        <v>8676</v>
      </c>
      <c r="C11713">
        <v>2</v>
      </c>
      <c r="D11713" s="35">
        <v>1</v>
      </c>
      <c r="E11713">
        <v>1</v>
      </c>
      <c r="F11713">
        <v>4.4000000000000004</v>
      </c>
      <c r="G11713" s="12">
        <f>VLOOKUP(PARCELS[[#This Row],[OrderID(ORDERS)]],ORDERS[[OrderID]:[ATA]],11,FALSE)</f>
        <v>44593</v>
      </c>
    </row>
    <row r="11714" spans="1:7" ht="15.75" customHeight="1" x14ac:dyDescent="0.25">
      <c r="A11714">
        <v>11713</v>
      </c>
      <c r="B11714">
        <v>8677</v>
      </c>
      <c r="C11714">
        <v>7</v>
      </c>
      <c r="D11714" s="35">
        <v>7</v>
      </c>
      <c r="E11714">
        <v>1</v>
      </c>
      <c r="F11714">
        <v>4.5999999999999996</v>
      </c>
      <c r="G11714" s="12">
        <f>VLOOKUP(PARCELS[[#This Row],[OrderID(ORDERS)]],ORDERS[[OrderID]:[ATA]],11,FALSE)</f>
        <v>44596</v>
      </c>
    </row>
    <row r="11715" spans="1:7" ht="15.75" customHeight="1" x14ac:dyDescent="0.25">
      <c r="A11715">
        <v>11714</v>
      </c>
      <c r="B11715">
        <v>8678</v>
      </c>
      <c r="C11715">
        <v>18</v>
      </c>
      <c r="D11715" s="35">
        <v>9</v>
      </c>
      <c r="E11715">
        <v>1</v>
      </c>
      <c r="F11715">
        <v>14.7</v>
      </c>
      <c r="G11715" s="12">
        <f>VLOOKUP(PARCELS[[#This Row],[OrderID(ORDERS)]],ORDERS[[OrderID]:[ATA]],11,FALSE)</f>
        <v>44597</v>
      </c>
    </row>
    <row r="11716" spans="1:7" ht="15.75" customHeight="1" x14ac:dyDescent="0.25">
      <c r="A11716">
        <v>11715</v>
      </c>
      <c r="B11716">
        <v>8678</v>
      </c>
      <c r="C11716">
        <v>18</v>
      </c>
      <c r="D11716" s="35">
        <v>5</v>
      </c>
      <c r="E11716">
        <v>1</v>
      </c>
      <c r="F11716">
        <v>9.1</v>
      </c>
      <c r="G11716" s="12">
        <f>VLOOKUP(PARCELS[[#This Row],[OrderID(ORDERS)]],ORDERS[[OrderID]:[ATA]],11,FALSE)</f>
        <v>44597</v>
      </c>
    </row>
    <row r="11717" spans="1:7" ht="15.75" customHeight="1" x14ac:dyDescent="0.25">
      <c r="A11717">
        <v>11716</v>
      </c>
      <c r="B11717">
        <v>8679</v>
      </c>
      <c r="C11717">
        <v>17</v>
      </c>
      <c r="D11717" s="35">
        <v>1</v>
      </c>
      <c r="E11717">
        <v>1</v>
      </c>
      <c r="F11717">
        <v>19.399999999999999</v>
      </c>
      <c r="G11717" s="12">
        <f>VLOOKUP(PARCELS[[#This Row],[OrderID(ORDERS)]],ORDERS[[OrderID]:[ATA]],11,FALSE)</f>
        <v>44596</v>
      </c>
    </row>
    <row r="11718" spans="1:7" ht="15.75" customHeight="1" x14ac:dyDescent="0.25">
      <c r="A11718">
        <v>11717</v>
      </c>
      <c r="B11718">
        <v>8680</v>
      </c>
      <c r="C11718">
        <v>14</v>
      </c>
      <c r="D11718" s="35">
        <v>1</v>
      </c>
      <c r="E11718">
        <v>1</v>
      </c>
      <c r="F11718">
        <v>4.7</v>
      </c>
      <c r="G11718" s="12">
        <f>VLOOKUP(PARCELS[[#This Row],[OrderID(ORDERS)]],ORDERS[[OrderID]:[ATA]],11,FALSE)</f>
        <v>44598</v>
      </c>
    </row>
    <row r="11719" spans="1:7" ht="15.75" customHeight="1" x14ac:dyDescent="0.25">
      <c r="A11719">
        <v>11718</v>
      </c>
      <c r="B11719">
        <v>8681</v>
      </c>
      <c r="C11719">
        <v>18</v>
      </c>
      <c r="D11719" s="35">
        <v>8</v>
      </c>
      <c r="E11719">
        <v>1</v>
      </c>
      <c r="F11719">
        <v>0.6</v>
      </c>
      <c r="G11719" s="12">
        <f>VLOOKUP(PARCELS[[#This Row],[OrderID(ORDERS)]],ORDERS[[OrderID]:[ATA]],11,FALSE)</f>
        <v>44598</v>
      </c>
    </row>
    <row r="11720" spans="1:7" ht="15.75" customHeight="1" x14ac:dyDescent="0.25">
      <c r="A11720">
        <v>11719</v>
      </c>
      <c r="B11720">
        <v>8682</v>
      </c>
      <c r="C11720">
        <v>2</v>
      </c>
      <c r="D11720" s="35">
        <v>4</v>
      </c>
      <c r="E11720">
        <v>1</v>
      </c>
      <c r="F11720">
        <v>13.4</v>
      </c>
      <c r="G11720" s="12">
        <f>VLOOKUP(PARCELS[[#This Row],[OrderID(ORDERS)]],ORDERS[[OrderID]:[ATA]],11,FALSE)</f>
        <v>44594</v>
      </c>
    </row>
    <row r="11721" spans="1:7" ht="15.75" customHeight="1" x14ac:dyDescent="0.25">
      <c r="A11721">
        <v>11720</v>
      </c>
      <c r="B11721">
        <v>8683</v>
      </c>
      <c r="C11721">
        <v>18</v>
      </c>
      <c r="D11721" s="35">
        <v>1</v>
      </c>
      <c r="E11721">
        <v>1</v>
      </c>
      <c r="F11721">
        <v>11.2</v>
      </c>
      <c r="G11721" s="12">
        <f>VLOOKUP(PARCELS[[#This Row],[OrderID(ORDERS)]],ORDERS[[OrderID]:[ATA]],11,FALSE)</f>
        <v>44599</v>
      </c>
    </row>
    <row r="11722" spans="1:7" ht="15.75" customHeight="1" x14ac:dyDescent="0.25">
      <c r="A11722">
        <v>11721</v>
      </c>
      <c r="B11722">
        <v>8684</v>
      </c>
      <c r="C11722">
        <v>20</v>
      </c>
      <c r="D11722" s="35">
        <v>6</v>
      </c>
      <c r="E11722">
        <v>1</v>
      </c>
      <c r="F11722">
        <v>0.3</v>
      </c>
      <c r="G11722" s="12">
        <f>VLOOKUP(PARCELS[[#This Row],[OrderID(ORDERS)]],ORDERS[[OrderID]:[ATA]],11,FALSE)</f>
        <v>44600</v>
      </c>
    </row>
    <row r="11723" spans="1:7" ht="15.75" customHeight="1" x14ac:dyDescent="0.25">
      <c r="A11723">
        <v>11722</v>
      </c>
      <c r="B11723">
        <v>8684</v>
      </c>
      <c r="C11723">
        <v>20</v>
      </c>
      <c r="D11723" s="35">
        <v>7</v>
      </c>
      <c r="E11723">
        <v>1</v>
      </c>
      <c r="F11723">
        <v>18.3</v>
      </c>
      <c r="G11723" s="12">
        <f>VLOOKUP(PARCELS[[#This Row],[OrderID(ORDERS)]],ORDERS[[OrderID]:[ATA]],11,FALSE)</f>
        <v>44600</v>
      </c>
    </row>
    <row r="11724" spans="1:7" ht="15.75" customHeight="1" x14ac:dyDescent="0.25">
      <c r="A11724">
        <v>11723</v>
      </c>
      <c r="B11724">
        <v>8685</v>
      </c>
      <c r="C11724">
        <v>15</v>
      </c>
      <c r="D11724" s="35">
        <v>6</v>
      </c>
      <c r="E11724">
        <v>1</v>
      </c>
      <c r="F11724">
        <v>11</v>
      </c>
      <c r="G11724" s="12">
        <f>VLOOKUP(PARCELS[[#This Row],[OrderID(ORDERS)]],ORDERS[[OrderID]:[ATA]],11,FALSE)</f>
        <v>44597</v>
      </c>
    </row>
    <row r="11725" spans="1:7" ht="15.75" customHeight="1" x14ac:dyDescent="0.25">
      <c r="A11725">
        <v>11724</v>
      </c>
      <c r="B11725">
        <v>8686</v>
      </c>
      <c r="C11725">
        <v>3</v>
      </c>
      <c r="D11725" s="35">
        <v>5</v>
      </c>
      <c r="E11725">
        <v>1</v>
      </c>
      <c r="F11725">
        <v>2.8</v>
      </c>
      <c r="G11725" s="12">
        <f>VLOOKUP(PARCELS[[#This Row],[OrderID(ORDERS)]],ORDERS[[OrderID]:[ATA]],11,FALSE)</f>
        <v>44596</v>
      </c>
    </row>
    <row r="11726" spans="1:7" ht="15.75" customHeight="1" x14ac:dyDescent="0.25">
      <c r="A11726">
        <v>11725</v>
      </c>
      <c r="B11726">
        <v>8687</v>
      </c>
      <c r="C11726">
        <v>22</v>
      </c>
      <c r="D11726" s="35">
        <v>1</v>
      </c>
      <c r="E11726">
        <v>1</v>
      </c>
      <c r="F11726">
        <v>14.9</v>
      </c>
      <c r="G11726" s="12">
        <f>VLOOKUP(PARCELS[[#This Row],[OrderID(ORDERS)]],ORDERS[[OrderID]:[ATA]],11,FALSE)</f>
        <v>44607</v>
      </c>
    </row>
    <row r="11727" spans="1:7" ht="15.75" customHeight="1" x14ac:dyDescent="0.25">
      <c r="A11727">
        <v>11726</v>
      </c>
      <c r="B11727">
        <v>8687</v>
      </c>
      <c r="C11727">
        <v>22</v>
      </c>
      <c r="D11727" s="35">
        <v>5</v>
      </c>
      <c r="E11727">
        <v>0</v>
      </c>
      <c r="F11727">
        <v>5.4</v>
      </c>
      <c r="G11727" s="12">
        <f>VLOOKUP(PARCELS[[#This Row],[OrderID(ORDERS)]],ORDERS[[OrderID]:[ATA]],11,FALSE)</f>
        <v>44607</v>
      </c>
    </row>
    <row r="11728" spans="1:7" ht="15.75" customHeight="1" x14ac:dyDescent="0.25">
      <c r="A11728">
        <v>11727</v>
      </c>
      <c r="B11728">
        <v>8688</v>
      </c>
      <c r="C11728">
        <v>5</v>
      </c>
      <c r="D11728" s="35">
        <v>2</v>
      </c>
      <c r="E11728">
        <v>1</v>
      </c>
      <c r="F11728">
        <v>7.1</v>
      </c>
      <c r="G11728" s="12">
        <f>VLOOKUP(PARCELS[[#This Row],[OrderID(ORDERS)]],ORDERS[[OrderID]:[ATA]],11,FALSE)</f>
        <v>44600</v>
      </c>
    </row>
    <row r="11729" spans="1:7" ht="15.75" customHeight="1" x14ac:dyDescent="0.25">
      <c r="A11729">
        <v>11728</v>
      </c>
      <c r="B11729">
        <v>8689</v>
      </c>
      <c r="C11729">
        <v>3</v>
      </c>
      <c r="D11729" s="35">
        <v>4</v>
      </c>
      <c r="E11729">
        <v>1</v>
      </c>
      <c r="F11729">
        <v>6.7</v>
      </c>
      <c r="G11729" s="12">
        <f>VLOOKUP(PARCELS[[#This Row],[OrderID(ORDERS)]],ORDERS[[OrderID]:[ATA]],11,FALSE)</f>
        <v>44598</v>
      </c>
    </row>
    <row r="11730" spans="1:7" ht="15.75" customHeight="1" x14ac:dyDescent="0.25">
      <c r="A11730">
        <v>11729</v>
      </c>
      <c r="B11730">
        <v>8690</v>
      </c>
      <c r="C11730">
        <v>20</v>
      </c>
      <c r="D11730" s="35">
        <v>6</v>
      </c>
      <c r="E11730">
        <v>1</v>
      </c>
      <c r="F11730">
        <v>10.4</v>
      </c>
      <c r="G11730" s="12">
        <f>VLOOKUP(PARCELS[[#This Row],[OrderID(ORDERS)]],ORDERS[[OrderID]:[ATA]],11,FALSE)</f>
        <v>44600</v>
      </c>
    </row>
    <row r="11731" spans="1:7" ht="15.75" customHeight="1" x14ac:dyDescent="0.25">
      <c r="A11731">
        <v>11730</v>
      </c>
      <c r="B11731">
        <v>8690</v>
      </c>
      <c r="C11731">
        <v>20</v>
      </c>
      <c r="D11731" s="35">
        <v>6</v>
      </c>
      <c r="E11731">
        <v>1</v>
      </c>
      <c r="F11731">
        <v>13.7</v>
      </c>
      <c r="G11731" s="12">
        <f>VLOOKUP(PARCELS[[#This Row],[OrderID(ORDERS)]],ORDERS[[OrderID]:[ATA]],11,FALSE)</f>
        <v>44600</v>
      </c>
    </row>
    <row r="11732" spans="1:7" ht="15.75" customHeight="1" x14ac:dyDescent="0.25">
      <c r="A11732">
        <v>11731</v>
      </c>
      <c r="B11732">
        <v>8691</v>
      </c>
      <c r="C11732">
        <v>21</v>
      </c>
      <c r="D11732" s="35">
        <v>1</v>
      </c>
      <c r="E11732">
        <v>1</v>
      </c>
      <c r="F11732">
        <v>11</v>
      </c>
      <c r="G11732" s="12">
        <f>VLOOKUP(PARCELS[[#This Row],[OrderID(ORDERS)]],ORDERS[[OrderID]:[ATA]],11,FALSE)</f>
        <v>44602</v>
      </c>
    </row>
    <row r="11733" spans="1:7" ht="15.75" customHeight="1" x14ac:dyDescent="0.25">
      <c r="A11733">
        <v>11732</v>
      </c>
      <c r="B11733">
        <v>8691</v>
      </c>
      <c r="C11733">
        <v>21</v>
      </c>
      <c r="D11733" s="35">
        <v>9</v>
      </c>
      <c r="E11733">
        <v>1</v>
      </c>
      <c r="F11733">
        <v>11.4</v>
      </c>
      <c r="G11733" s="12">
        <f>VLOOKUP(PARCELS[[#This Row],[OrderID(ORDERS)]],ORDERS[[OrderID]:[ATA]],11,FALSE)</f>
        <v>44602</v>
      </c>
    </row>
    <row r="11734" spans="1:7" ht="15.75" customHeight="1" x14ac:dyDescent="0.25">
      <c r="A11734">
        <v>11733</v>
      </c>
      <c r="B11734">
        <v>8692</v>
      </c>
      <c r="C11734">
        <v>5</v>
      </c>
      <c r="D11734" s="35">
        <v>8</v>
      </c>
      <c r="E11734">
        <v>1</v>
      </c>
      <c r="F11734">
        <v>13.6</v>
      </c>
      <c r="G11734" s="12">
        <f>VLOOKUP(PARCELS[[#This Row],[OrderID(ORDERS)]],ORDERS[[OrderID]:[ATA]],11,FALSE)</f>
        <v>44605</v>
      </c>
    </row>
    <row r="11735" spans="1:7" ht="15.75" customHeight="1" x14ac:dyDescent="0.25">
      <c r="A11735">
        <v>11734</v>
      </c>
      <c r="B11735">
        <v>8693</v>
      </c>
      <c r="C11735">
        <v>9</v>
      </c>
      <c r="D11735" s="35">
        <v>1</v>
      </c>
      <c r="E11735">
        <v>1</v>
      </c>
      <c r="F11735">
        <v>5.5</v>
      </c>
      <c r="G11735" s="12">
        <f>VLOOKUP(PARCELS[[#This Row],[OrderID(ORDERS)]],ORDERS[[OrderID]:[ATA]],11,FALSE)</f>
        <v>44605</v>
      </c>
    </row>
    <row r="11736" spans="1:7" ht="15.75" customHeight="1" x14ac:dyDescent="0.25">
      <c r="A11736">
        <v>11735</v>
      </c>
      <c r="B11736">
        <v>8693</v>
      </c>
      <c r="C11736">
        <v>9</v>
      </c>
      <c r="D11736" s="35">
        <v>6</v>
      </c>
      <c r="E11736">
        <v>1</v>
      </c>
      <c r="F11736">
        <v>7.5</v>
      </c>
      <c r="G11736" s="12">
        <f>VLOOKUP(PARCELS[[#This Row],[OrderID(ORDERS)]],ORDERS[[OrderID]:[ATA]],11,FALSE)</f>
        <v>44605</v>
      </c>
    </row>
    <row r="11737" spans="1:7" ht="15.75" customHeight="1" x14ac:dyDescent="0.25">
      <c r="A11737">
        <v>11736</v>
      </c>
      <c r="B11737">
        <v>8694</v>
      </c>
      <c r="C11737">
        <v>18</v>
      </c>
      <c r="D11737" s="35">
        <v>10</v>
      </c>
      <c r="E11737">
        <v>1</v>
      </c>
      <c r="F11737">
        <v>7.8</v>
      </c>
      <c r="G11737" s="12">
        <f>VLOOKUP(PARCELS[[#This Row],[OrderID(ORDERS)]],ORDERS[[OrderID]:[ATA]],11,FALSE)</f>
        <v>44604</v>
      </c>
    </row>
    <row r="11738" spans="1:7" ht="15.75" customHeight="1" x14ac:dyDescent="0.25">
      <c r="A11738">
        <v>11737</v>
      </c>
      <c r="B11738">
        <v>8695</v>
      </c>
      <c r="C11738">
        <v>15</v>
      </c>
      <c r="D11738" s="35">
        <v>7</v>
      </c>
      <c r="E11738">
        <v>1</v>
      </c>
      <c r="F11738">
        <v>1.9</v>
      </c>
      <c r="G11738" s="12">
        <f>VLOOKUP(PARCELS[[#This Row],[OrderID(ORDERS)]],ORDERS[[OrderID]:[ATA]],11,FALSE)</f>
        <v>44604</v>
      </c>
    </row>
    <row r="11739" spans="1:7" ht="15.75" customHeight="1" x14ac:dyDescent="0.25">
      <c r="A11739">
        <v>11738</v>
      </c>
      <c r="B11739">
        <v>8695</v>
      </c>
      <c r="C11739">
        <v>15</v>
      </c>
      <c r="D11739" s="35">
        <v>1</v>
      </c>
      <c r="E11739">
        <v>1</v>
      </c>
      <c r="F11739">
        <v>10.1</v>
      </c>
      <c r="G11739" s="12">
        <f>VLOOKUP(PARCELS[[#This Row],[OrderID(ORDERS)]],ORDERS[[OrderID]:[ATA]],11,FALSE)</f>
        <v>44604</v>
      </c>
    </row>
    <row r="11740" spans="1:7" ht="15.75" customHeight="1" x14ac:dyDescent="0.25">
      <c r="A11740">
        <v>11739</v>
      </c>
      <c r="B11740">
        <v>8696</v>
      </c>
      <c r="C11740">
        <v>21</v>
      </c>
      <c r="D11740" s="35">
        <v>9</v>
      </c>
      <c r="E11740">
        <v>0</v>
      </c>
      <c r="F11740">
        <v>17.100000000000001</v>
      </c>
      <c r="G11740" s="12">
        <f>VLOOKUP(PARCELS[[#This Row],[OrderID(ORDERS)]],ORDERS[[OrderID]:[ATA]],11,FALSE)</f>
        <v>44603</v>
      </c>
    </row>
    <row r="11741" spans="1:7" ht="15.75" customHeight="1" x14ac:dyDescent="0.25">
      <c r="A11741">
        <v>11740</v>
      </c>
      <c r="B11741">
        <v>8696</v>
      </c>
      <c r="C11741">
        <v>21</v>
      </c>
      <c r="D11741" s="35">
        <v>8</v>
      </c>
      <c r="E11741">
        <v>1</v>
      </c>
      <c r="F11741">
        <v>5</v>
      </c>
      <c r="G11741" s="12">
        <f>VLOOKUP(PARCELS[[#This Row],[OrderID(ORDERS)]],ORDERS[[OrderID]:[ATA]],11,FALSE)</f>
        <v>44603</v>
      </c>
    </row>
    <row r="11742" spans="1:7" ht="15.75" customHeight="1" x14ac:dyDescent="0.25">
      <c r="A11742">
        <v>11741</v>
      </c>
      <c r="B11742">
        <v>8697</v>
      </c>
      <c r="C11742">
        <v>10</v>
      </c>
      <c r="D11742" s="35">
        <v>2</v>
      </c>
      <c r="E11742">
        <v>1</v>
      </c>
      <c r="F11742">
        <v>3.5</v>
      </c>
      <c r="G11742" s="12">
        <f>VLOOKUP(PARCELS[[#This Row],[OrderID(ORDERS)]],ORDERS[[OrderID]:[ATA]],11,FALSE)</f>
        <v>44605</v>
      </c>
    </row>
    <row r="11743" spans="1:7" ht="15.75" customHeight="1" x14ac:dyDescent="0.25">
      <c r="A11743">
        <v>11742</v>
      </c>
      <c r="B11743">
        <v>8698</v>
      </c>
      <c r="C11743">
        <v>22</v>
      </c>
      <c r="D11743" s="35">
        <v>8</v>
      </c>
      <c r="E11743">
        <v>1</v>
      </c>
      <c r="F11743">
        <v>15.6</v>
      </c>
      <c r="G11743" s="12">
        <f>VLOOKUP(PARCELS[[#This Row],[OrderID(ORDERS)]],ORDERS[[OrderID]:[ATA]],11,FALSE)</f>
        <v>44601</v>
      </c>
    </row>
    <row r="11744" spans="1:7" ht="15.75" customHeight="1" x14ac:dyDescent="0.25">
      <c r="A11744">
        <v>11743</v>
      </c>
      <c r="B11744">
        <v>8698</v>
      </c>
      <c r="C11744">
        <v>22</v>
      </c>
      <c r="D11744" s="35">
        <v>10</v>
      </c>
      <c r="E11744">
        <v>1</v>
      </c>
      <c r="F11744">
        <v>12.2</v>
      </c>
      <c r="G11744" s="12">
        <f>VLOOKUP(PARCELS[[#This Row],[OrderID(ORDERS)]],ORDERS[[OrderID]:[ATA]],11,FALSE)</f>
        <v>44601</v>
      </c>
    </row>
    <row r="11745" spans="1:7" ht="15.75" customHeight="1" x14ac:dyDescent="0.25">
      <c r="A11745">
        <v>11744</v>
      </c>
      <c r="B11745">
        <v>8699</v>
      </c>
      <c r="C11745">
        <v>4</v>
      </c>
      <c r="D11745" s="35">
        <v>3</v>
      </c>
      <c r="E11745">
        <v>1</v>
      </c>
      <c r="F11745">
        <v>7.4</v>
      </c>
      <c r="G11745" s="12">
        <f>VLOOKUP(PARCELS[[#This Row],[OrderID(ORDERS)]],ORDERS[[OrderID]:[ATA]],11,FALSE)</f>
        <v>44605</v>
      </c>
    </row>
    <row r="11746" spans="1:7" ht="15.75" customHeight="1" x14ac:dyDescent="0.25">
      <c r="A11746">
        <v>11745</v>
      </c>
      <c r="B11746">
        <v>8700</v>
      </c>
      <c r="C11746">
        <v>4</v>
      </c>
      <c r="D11746" s="35">
        <v>10</v>
      </c>
      <c r="E11746">
        <v>1</v>
      </c>
      <c r="F11746">
        <v>9.5</v>
      </c>
      <c r="G11746" s="12">
        <f>VLOOKUP(PARCELS[[#This Row],[OrderID(ORDERS)]],ORDERS[[OrderID]:[ATA]],11,FALSE)</f>
        <v>44604</v>
      </c>
    </row>
    <row r="11747" spans="1:7" ht="15.75" customHeight="1" x14ac:dyDescent="0.25">
      <c r="A11747">
        <v>11746</v>
      </c>
      <c r="B11747">
        <v>8701</v>
      </c>
      <c r="C11747">
        <v>6</v>
      </c>
      <c r="D11747" s="35">
        <v>6</v>
      </c>
      <c r="E11747">
        <v>1</v>
      </c>
      <c r="F11747">
        <v>7.6</v>
      </c>
      <c r="G11747" s="12">
        <f>VLOOKUP(PARCELS[[#This Row],[OrderID(ORDERS)]],ORDERS[[OrderID]:[ATA]],11,FALSE)</f>
        <v>44603</v>
      </c>
    </row>
    <row r="11748" spans="1:7" ht="15.75" customHeight="1" x14ac:dyDescent="0.25">
      <c r="A11748">
        <v>11747</v>
      </c>
      <c r="B11748">
        <v>8701</v>
      </c>
      <c r="C11748">
        <v>6</v>
      </c>
      <c r="D11748" s="35">
        <v>2</v>
      </c>
      <c r="E11748">
        <v>1</v>
      </c>
      <c r="F11748">
        <v>8.1</v>
      </c>
      <c r="G11748" s="12">
        <f>VLOOKUP(PARCELS[[#This Row],[OrderID(ORDERS)]],ORDERS[[OrderID]:[ATA]],11,FALSE)</f>
        <v>44603</v>
      </c>
    </row>
    <row r="11749" spans="1:7" ht="15.75" customHeight="1" x14ac:dyDescent="0.25">
      <c r="A11749">
        <v>11748</v>
      </c>
      <c r="B11749">
        <v>8702</v>
      </c>
      <c r="C11749">
        <v>1</v>
      </c>
      <c r="D11749" s="35">
        <v>1</v>
      </c>
      <c r="E11749">
        <v>1</v>
      </c>
      <c r="F11749">
        <v>15.1</v>
      </c>
      <c r="G11749" s="12">
        <f>VLOOKUP(PARCELS[[#This Row],[OrderID(ORDERS)]],ORDERS[[OrderID]:[ATA]],11,FALSE)</f>
        <v>44602</v>
      </c>
    </row>
    <row r="11750" spans="1:7" ht="15.75" customHeight="1" x14ac:dyDescent="0.25">
      <c r="A11750">
        <v>11749</v>
      </c>
      <c r="B11750">
        <v>8703</v>
      </c>
      <c r="C11750">
        <v>5</v>
      </c>
      <c r="D11750" s="35">
        <v>1</v>
      </c>
      <c r="E11750">
        <v>1</v>
      </c>
      <c r="F11750">
        <v>11.8</v>
      </c>
      <c r="G11750" s="12">
        <f>VLOOKUP(PARCELS[[#This Row],[OrderID(ORDERS)]],ORDERS[[OrderID]:[ATA]],11,FALSE)</f>
        <v>44602</v>
      </c>
    </row>
    <row r="11751" spans="1:7" ht="15.75" customHeight="1" x14ac:dyDescent="0.25">
      <c r="A11751">
        <v>11750</v>
      </c>
      <c r="B11751">
        <v>8704</v>
      </c>
      <c r="C11751">
        <v>17</v>
      </c>
      <c r="D11751" s="35">
        <v>6</v>
      </c>
      <c r="E11751">
        <v>1</v>
      </c>
      <c r="F11751">
        <v>8.6999999999999993</v>
      </c>
      <c r="G11751" s="12">
        <f>VLOOKUP(PARCELS[[#This Row],[OrderID(ORDERS)]],ORDERS[[OrderID]:[ATA]],11,FALSE)</f>
        <v>44607</v>
      </c>
    </row>
    <row r="11752" spans="1:7" ht="15.75" customHeight="1" x14ac:dyDescent="0.25">
      <c r="A11752">
        <v>11751</v>
      </c>
      <c r="B11752">
        <v>8705</v>
      </c>
      <c r="C11752">
        <v>7</v>
      </c>
      <c r="D11752" s="35">
        <v>5</v>
      </c>
      <c r="E11752">
        <v>1</v>
      </c>
      <c r="F11752">
        <v>18.3</v>
      </c>
      <c r="G11752" s="12">
        <f>VLOOKUP(PARCELS[[#This Row],[OrderID(ORDERS)]],ORDERS[[OrderID]:[ATA]],11,FALSE)</f>
        <v>44611</v>
      </c>
    </row>
    <row r="11753" spans="1:7" ht="15.75" customHeight="1" x14ac:dyDescent="0.25">
      <c r="A11753">
        <v>11752</v>
      </c>
      <c r="B11753">
        <v>8706</v>
      </c>
      <c r="C11753">
        <v>22</v>
      </c>
      <c r="D11753" s="35">
        <v>10</v>
      </c>
      <c r="E11753">
        <v>1</v>
      </c>
      <c r="F11753">
        <v>15.2</v>
      </c>
      <c r="G11753" s="12">
        <f>VLOOKUP(PARCELS[[#This Row],[OrderID(ORDERS)]],ORDERS[[OrderID]:[ATA]],11,FALSE)</f>
        <v>44610</v>
      </c>
    </row>
    <row r="11754" spans="1:7" ht="15.75" customHeight="1" x14ac:dyDescent="0.25">
      <c r="A11754">
        <v>11753</v>
      </c>
      <c r="B11754">
        <v>8707</v>
      </c>
      <c r="C11754">
        <v>22</v>
      </c>
      <c r="D11754" s="35">
        <v>6</v>
      </c>
      <c r="E11754">
        <v>1</v>
      </c>
      <c r="F11754">
        <v>11.1</v>
      </c>
      <c r="G11754" s="12">
        <f>VLOOKUP(PARCELS[[#This Row],[OrderID(ORDERS)]],ORDERS[[OrderID]:[ATA]],11,FALSE)</f>
        <v>44610</v>
      </c>
    </row>
    <row r="11755" spans="1:7" ht="15.75" customHeight="1" x14ac:dyDescent="0.25">
      <c r="A11755">
        <v>11754</v>
      </c>
      <c r="B11755">
        <v>8707</v>
      </c>
      <c r="C11755">
        <v>22</v>
      </c>
      <c r="D11755" s="35">
        <v>2</v>
      </c>
      <c r="E11755">
        <v>0</v>
      </c>
      <c r="F11755">
        <v>3.4</v>
      </c>
      <c r="G11755" s="12">
        <f>VLOOKUP(PARCELS[[#This Row],[OrderID(ORDERS)]],ORDERS[[OrderID]:[ATA]],11,FALSE)</f>
        <v>44610</v>
      </c>
    </row>
    <row r="11756" spans="1:7" ht="15.75" customHeight="1" x14ac:dyDescent="0.25">
      <c r="A11756">
        <v>11755</v>
      </c>
      <c r="B11756">
        <v>8708</v>
      </c>
      <c r="C11756">
        <v>22</v>
      </c>
      <c r="D11756" s="35">
        <v>8</v>
      </c>
      <c r="E11756">
        <v>1</v>
      </c>
      <c r="F11756">
        <v>3.6</v>
      </c>
      <c r="G11756" s="12">
        <f>VLOOKUP(PARCELS[[#This Row],[OrderID(ORDERS)]],ORDERS[[OrderID]:[ATA]],11,FALSE)</f>
        <v>44611</v>
      </c>
    </row>
    <row r="11757" spans="1:7" ht="15.75" customHeight="1" x14ac:dyDescent="0.25">
      <c r="A11757">
        <v>11756</v>
      </c>
      <c r="B11757">
        <v>8709</v>
      </c>
      <c r="C11757">
        <v>22</v>
      </c>
      <c r="D11757" s="35">
        <v>3</v>
      </c>
      <c r="E11757">
        <v>1</v>
      </c>
      <c r="F11757">
        <v>8.8000000000000007</v>
      </c>
      <c r="G11757" s="12">
        <f>VLOOKUP(PARCELS[[#This Row],[OrderID(ORDERS)]],ORDERS[[OrderID]:[ATA]],11,FALSE)</f>
        <v>44609</v>
      </c>
    </row>
    <row r="11758" spans="1:7" ht="15.75" customHeight="1" x14ac:dyDescent="0.25">
      <c r="A11758">
        <v>11757</v>
      </c>
      <c r="B11758">
        <v>8710</v>
      </c>
      <c r="C11758">
        <v>21</v>
      </c>
      <c r="D11758" s="35">
        <v>4</v>
      </c>
      <c r="E11758">
        <v>1</v>
      </c>
      <c r="F11758">
        <v>8.6</v>
      </c>
      <c r="G11758" s="12">
        <f>VLOOKUP(PARCELS[[#This Row],[OrderID(ORDERS)]],ORDERS[[OrderID]:[ATA]],11,FALSE)</f>
        <v>44609</v>
      </c>
    </row>
    <row r="11759" spans="1:7" ht="15.75" customHeight="1" x14ac:dyDescent="0.25">
      <c r="A11759">
        <v>11763</v>
      </c>
      <c r="B11759">
        <v>8714</v>
      </c>
      <c r="C11759">
        <v>21</v>
      </c>
      <c r="D11759" s="35">
        <v>7</v>
      </c>
      <c r="E11759">
        <v>1</v>
      </c>
      <c r="F11759">
        <v>14.1</v>
      </c>
      <c r="G11759" s="12">
        <f>VLOOKUP(PARCELS[[#This Row],[OrderID(ORDERS)]],ORDERS[[OrderID]:[ATA]],11,FALSE)</f>
        <v>44606</v>
      </c>
    </row>
    <row r="11760" spans="1:7" ht="15.75" customHeight="1" x14ac:dyDescent="0.25">
      <c r="A11760">
        <v>11759</v>
      </c>
      <c r="B11760">
        <v>8711</v>
      </c>
      <c r="C11760">
        <v>11</v>
      </c>
      <c r="D11760" s="35">
        <v>9</v>
      </c>
      <c r="E11760">
        <v>1</v>
      </c>
      <c r="F11760">
        <v>12.8</v>
      </c>
      <c r="G11760" s="12">
        <f>VLOOKUP(PARCELS[[#This Row],[OrderID(ORDERS)]],ORDERS[[OrderID]:[ATA]],11,FALSE)</f>
        <v>44609</v>
      </c>
    </row>
    <row r="11761" spans="1:7" ht="15.75" customHeight="1" x14ac:dyDescent="0.25">
      <c r="A11761">
        <v>11760</v>
      </c>
      <c r="B11761">
        <v>8711</v>
      </c>
      <c r="C11761">
        <v>11</v>
      </c>
      <c r="D11761" s="35">
        <v>6</v>
      </c>
      <c r="E11761">
        <v>1</v>
      </c>
      <c r="F11761">
        <v>19.399999999999999</v>
      </c>
      <c r="G11761" s="12">
        <f>VLOOKUP(PARCELS[[#This Row],[OrderID(ORDERS)]],ORDERS[[OrderID]:[ATA]],11,FALSE)</f>
        <v>44609</v>
      </c>
    </row>
    <row r="11762" spans="1:7" ht="15.75" customHeight="1" x14ac:dyDescent="0.25">
      <c r="A11762">
        <v>11761</v>
      </c>
      <c r="B11762">
        <v>8712</v>
      </c>
      <c r="C11762">
        <v>13</v>
      </c>
      <c r="D11762" s="35">
        <v>8</v>
      </c>
      <c r="E11762">
        <v>1</v>
      </c>
      <c r="F11762">
        <v>10.1</v>
      </c>
      <c r="G11762" s="12">
        <f>VLOOKUP(PARCELS[[#This Row],[OrderID(ORDERS)]],ORDERS[[OrderID]:[ATA]],11,FALSE)</f>
        <v>44610</v>
      </c>
    </row>
    <row r="11763" spans="1:7" ht="15.75" customHeight="1" x14ac:dyDescent="0.25">
      <c r="A11763">
        <v>11762</v>
      </c>
      <c r="B11763">
        <v>8713</v>
      </c>
      <c r="C11763">
        <v>9</v>
      </c>
      <c r="D11763" s="35">
        <v>1</v>
      </c>
      <c r="E11763">
        <v>1</v>
      </c>
      <c r="F11763">
        <v>18</v>
      </c>
      <c r="G11763" s="12">
        <f>VLOOKUP(PARCELS[[#This Row],[OrderID(ORDERS)]],ORDERS[[OrderID]:[ATA]],11,FALSE)</f>
        <v>44609</v>
      </c>
    </row>
    <row r="11764" spans="1:7" ht="15.75" customHeight="1" x14ac:dyDescent="0.25">
      <c r="A11764">
        <v>11769</v>
      </c>
      <c r="B11764">
        <v>8719</v>
      </c>
      <c r="C11764">
        <v>21</v>
      </c>
      <c r="D11764" s="35">
        <v>7</v>
      </c>
      <c r="E11764">
        <v>1</v>
      </c>
      <c r="F11764">
        <v>13.5</v>
      </c>
      <c r="G11764" s="12">
        <f>VLOOKUP(PARCELS[[#This Row],[OrderID(ORDERS)]],ORDERS[[OrderID]:[ATA]],11,FALSE)</f>
        <v>44607</v>
      </c>
    </row>
    <row r="11765" spans="1:7" ht="15.75" customHeight="1" x14ac:dyDescent="0.25">
      <c r="A11765">
        <v>11764</v>
      </c>
      <c r="B11765">
        <v>8715</v>
      </c>
      <c r="C11765">
        <v>11</v>
      </c>
      <c r="D11765" s="35">
        <v>5</v>
      </c>
      <c r="E11765">
        <v>1</v>
      </c>
      <c r="F11765">
        <v>0.4</v>
      </c>
      <c r="G11765" s="12">
        <f>VLOOKUP(PARCELS[[#This Row],[OrderID(ORDERS)]],ORDERS[[OrderID]:[ATA]],11,FALSE)</f>
        <v>44612</v>
      </c>
    </row>
    <row r="11766" spans="1:7" ht="15.75" customHeight="1" x14ac:dyDescent="0.25">
      <c r="A11766">
        <v>11765</v>
      </c>
      <c r="B11766">
        <v>8716</v>
      </c>
      <c r="C11766">
        <v>19</v>
      </c>
      <c r="D11766" s="35">
        <v>1</v>
      </c>
      <c r="E11766">
        <v>0</v>
      </c>
      <c r="F11766">
        <v>3.8</v>
      </c>
      <c r="G11766" s="12">
        <f>VLOOKUP(PARCELS[[#This Row],[OrderID(ORDERS)]],ORDERS[[OrderID]:[ATA]],11,FALSE)</f>
        <v>44606</v>
      </c>
    </row>
    <row r="11767" spans="1:7" ht="15.75" customHeight="1" x14ac:dyDescent="0.25">
      <c r="A11767">
        <v>11766</v>
      </c>
      <c r="B11767">
        <v>8717</v>
      </c>
      <c r="C11767">
        <v>2</v>
      </c>
      <c r="D11767" s="35">
        <v>8</v>
      </c>
      <c r="E11767">
        <v>1</v>
      </c>
      <c r="F11767">
        <v>3.8</v>
      </c>
      <c r="G11767" s="12">
        <f>VLOOKUP(PARCELS[[#This Row],[OrderID(ORDERS)]],ORDERS[[OrderID]:[ATA]],11,FALSE)</f>
        <v>44611</v>
      </c>
    </row>
    <row r="11768" spans="1:7" ht="15.75" customHeight="1" x14ac:dyDescent="0.25">
      <c r="A11768">
        <v>11767</v>
      </c>
      <c r="B11768">
        <v>8717</v>
      </c>
      <c r="C11768">
        <v>2</v>
      </c>
      <c r="D11768" s="35">
        <v>3</v>
      </c>
      <c r="E11768">
        <v>1</v>
      </c>
      <c r="F11768">
        <v>19</v>
      </c>
      <c r="G11768" s="12">
        <f>VLOOKUP(PARCELS[[#This Row],[OrderID(ORDERS)]],ORDERS[[OrderID]:[ATA]],11,FALSE)</f>
        <v>44611</v>
      </c>
    </row>
    <row r="11769" spans="1:7" ht="15.75" customHeight="1" x14ac:dyDescent="0.25">
      <c r="A11769">
        <v>11768</v>
      </c>
      <c r="B11769">
        <v>8718</v>
      </c>
      <c r="C11769">
        <v>11</v>
      </c>
      <c r="D11769" s="35">
        <v>6</v>
      </c>
      <c r="E11769">
        <v>1</v>
      </c>
      <c r="F11769">
        <v>15.6</v>
      </c>
      <c r="G11769" s="12">
        <f>VLOOKUP(PARCELS[[#This Row],[OrderID(ORDERS)]],ORDERS[[OrderID]:[ATA]],11,FALSE)</f>
        <v>44608</v>
      </c>
    </row>
    <row r="11770" spans="1:7" ht="15.75" customHeight="1" x14ac:dyDescent="0.25">
      <c r="A11770">
        <v>11758</v>
      </c>
      <c r="B11770">
        <v>8711</v>
      </c>
      <c r="C11770">
        <v>11</v>
      </c>
      <c r="D11770" s="35">
        <v>7</v>
      </c>
      <c r="E11770">
        <v>1</v>
      </c>
      <c r="F11770">
        <v>8.9</v>
      </c>
      <c r="G11770" s="12">
        <f>VLOOKUP(PARCELS[[#This Row],[OrderID(ORDERS)]],ORDERS[[OrderID]:[ATA]],11,FALSE)</f>
        <v>44609</v>
      </c>
    </row>
    <row r="11771" spans="1:7" ht="15.75" customHeight="1" x14ac:dyDescent="0.25">
      <c r="A11771">
        <v>11770</v>
      </c>
      <c r="B11771">
        <v>8720</v>
      </c>
      <c r="C11771">
        <v>7</v>
      </c>
      <c r="D11771" s="35">
        <v>6</v>
      </c>
      <c r="E11771">
        <v>1</v>
      </c>
      <c r="F11771">
        <v>4.5</v>
      </c>
      <c r="G11771" s="12">
        <f>VLOOKUP(PARCELS[[#This Row],[OrderID(ORDERS)]],ORDERS[[OrderID]:[ATA]],11,FALSE)</f>
        <v>44612</v>
      </c>
    </row>
    <row r="11772" spans="1:7" ht="15.75" customHeight="1" x14ac:dyDescent="0.25">
      <c r="A11772">
        <v>11771</v>
      </c>
      <c r="B11772">
        <v>8720</v>
      </c>
      <c r="C11772">
        <v>7</v>
      </c>
      <c r="D11772" s="35">
        <v>1</v>
      </c>
      <c r="E11772">
        <v>1</v>
      </c>
      <c r="F11772">
        <v>17.399999999999999</v>
      </c>
      <c r="G11772" s="12">
        <f>VLOOKUP(PARCELS[[#This Row],[OrderID(ORDERS)]],ORDERS[[OrderID]:[ATA]],11,FALSE)</f>
        <v>44612</v>
      </c>
    </row>
    <row r="11773" spans="1:7" ht="15.75" customHeight="1" x14ac:dyDescent="0.25">
      <c r="A11773">
        <v>11772</v>
      </c>
      <c r="B11773">
        <v>8720</v>
      </c>
      <c r="C11773">
        <v>7</v>
      </c>
      <c r="D11773" s="35">
        <v>7</v>
      </c>
      <c r="E11773">
        <v>1</v>
      </c>
      <c r="F11773">
        <v>2.9</v>
      </c>
      <c r="G11773" s="12">
        <f>VLOOKUP(PARCELS[[#This Row],[OrderID(ORDERS)]],ORDERS[[OrderID]:[ATA]],11,FALSE)</f>
        <v>44612</v>
      </c>
    </row>
    <row r="11774" spans="1:7" ht="15.75" customHeight="1" x14ac:dyDescent="0.25">
      <c r="A11774">
        <v>11773</v>
      </c>
      <c r="B11774">
        <v>8721</v>
      </c>
      <c r="C11774">
        <v>4</v>
      </c>
      <c r="D11774" s="35">
        <v>3</v>
      </c>
      <c r="E11774">
        <v>0</v>
      </c>
      <c r="F11774">
        <v>13.7</v>
      </c>
      <c r="G11774" s="12">
        <f>VLOOKUP(PARCELS[[#This Row],[OrderID(ORDERS)]],ORDERS[[OrderID]:[ATA]],11,FALSE)</f>
        <v>44608</v>
      </c>
    </row>
    <row r="11775" spans="1:7" ht="15.75" customHeight="1" x14ac:dyDescent="0.25">
      <c r="A11775">
        <v>11774</v>
      </c>
      <c r="B11775">
        <v>8721</v>
      </c>
      <c r="C11775">
        <v>4</v>
      </c>
      <c r="D11775" s="35">
        <v>10</v>
      </c>
      <c r="E11775">
        <v>1</v>
      </c>
      <c r="F11775">
        <v>14.8</v>
      </c>
      <c r="G11775" s="12">
        <f>VLOOKUP(PARCELS[[#This Row],[OrderID(ORDERS)]],ORDERS[[OrderID]:[ATA]],11,FALSE)</f>
        <v>44608</v>
      </c>
    </row>
    <row r="11776" spans="1:7" ht="15.75" customHeight="1" x14ac:dyDescent="0.25">
      <c r="A11776">
        <v>11775</v>
      </c>
      <c r="B11776">
        <v>8722</v>
      </c>
      <c r="C11776">
        <v>22</v>
      </c>
      <c r="D11776" s="35">
        <v>1</v>
      </c>
      <c r="E11776">
        <v>1</v>
      </c>
      <c r="F11776">
        <v>12</v>
      </c>
      <c r="G11776" s="12">
        <f>VLOOKUP(PARCELS[[#This Row],[OrderID(ORDERS)]],ORDERS[[OrderID]:[ATA]],11,FALSE)</f>
        <v>44609</v>
      </c>
    </row>
    <row r="11777" spans="1:7" ht="15.75" customHeight="1" x14ac:dyDescent="0.25">
      <c r="A11777">
        <v>11776</v>
      </c>
      <c r="B11777">
        <v>8723</v>
      </c>
      <c r="C11777">
        <v>12</v>
      </c>
      <c r="D11777" s="35">
        <v>5</v>
      </c>
      <c r="E11777">
        <v>1</v>
      </c>
      <c r="F11777">
        <v>2.6</v>
      </c>
      <c r="G11777" s="12">
        <f>VLOOKUP(PARCELS[[#This Row],[OrderID(ORDERS)]],ORDERS[[OrderID]:[ATA]],11,FALSE)</f>
        <v>44612</v>
      </c>
    </row>
    <row r="11778" spans="1:7" ht="15.75" customHeight="1" x14ac:dyDescent="0.25">
      <c r="A11778">
        <v>11777</v>
      </c>
      <c r="B11778">
        <v>8724</v>
      </c>
      <c r="C11778">
        <v>2</v>
      </c>
      <c r="D11778" s="35">
        <v>4</v>
      </c>
      <c r="E11778">
        <v>1</v>
      </c>
      <c r="F11778">
        <v>10.4</v>
      </c>
      <c r="G11778" s="12">
        <f>VLOOKUP(PARCELS[[#This Row],[OrderID(ORDERS)]],ORDERS[[OrderID]:[ATA]],11,FALSE)</f>
        <v>44608</v>
      </c>
    </row>
    <row r="11779" spans="1:7" ht="15.75" customHeight="1" x14ac:dyDescent="0.25">
      <c r="A11779">
        <v>11778</v>
      </c>
      <c r="B11779">
        <v>8725</v>
      </c>
      <c r="C11779">
        <v>21</v>
      </c>
      <c r="D11779" s="35">
        <v>1</v>
      </c>
      <c r="E11779">
        <v>0</v>
      </c>
      <c r="F11779">
        <v>9.8000000000000007</v>
      </c>
      <c r="G11779" s="12">
        <f>VLOOKUP(PARCELS[[#This Row],[OrderID(ORDERS)]],ORDERS[[OrderID]:[ATA]],11,FALSE)</f>
        <v>44608</v>
      </c>
    </row>
    <row r="11780" spans="1:7" ht="15.75" customHeight="1" x14ac:dyDescent="0.25">
      <c r="A11780">
        <v>11779</v>
      </c>
      <c r="B11780">
        <v>8725</v>
      </c>
      <c r="C11780">
        <v>21</v>
      </c>
      <c r="D11780" s="35">
        <v>10</v>
      </c>
      <c r="E11780">
        <v>1</v>
      </c>
      <c r="F11780">
        <v>10.9</v>
      </c>
      <c r="G11780" s="12">
        <f>VLOOKUP(PARCELS[[#This Row],[OrderID(ORDERS)]],ORDERS[[OrderID]:[ATA]],11,FALSE)</f>
        <v>44608</v>
      </c>
    </row>
    <row r="11781" spans="1:7" ht="15.75" customHeight="1" x14ac:dyDescent="0.25">
      <c r="A11781">
        <v>11780</v>
      </c>
      <c r="B11781">
        <v>8726</v>
      </c>
      <c r="C11781">
        <v>16</v>
      </c>
      <c r="D11781" s="35">
        <v>5</v>
      </c>
      <c r="E11781">
        <v>0</v>
      </c>
      <c r="F11781">
        <v>4.3</v>
      </c>
      <c r="G11781" s="12">
        <f>VLOOKUP(PARCELS[[#This Row],[OrderID(ORDERS)]],ORDERS[[OrderID]:[ATA]],11,FALSE)</f>
        <v>44609</v>
      </c>
    </row>
    <row r="11782" spans="1:7" ht="15.75" customHeight="1" x14ac:dyDescent="0.25">
      <c r="A11782">
        <v>11781</v>
      </c>
      <c r="B11782">
        <v>8727</v>
      </c>
      <c r="C11782">
        <v>22</v>
      </c>
      <c r="D11782" s="35">
        <v>1</v>
      </c>
      <c r="E11782">
        <v>1</v>
      </c>
      <c r="F11782">
        <v>0.5</v>
      </c>
      <c r="G11782" s="12">
        <f>VLOOKUP(PARCELS[[#This Row],[OrderID(ORDERS)]],ORDERS[[OrderID]:[ATA]],11,FALSE)</f>
        <v>44612</v>
      </c>
    </row>
    <row r="11783" spans="1:7" ht="15.75" customHeight="1" x14ac:dyDescent="0.25">
      <c r="A11783">
        <v>11782</v>
      </c>
      <c r="B11783">
        <v>8728</v>
      </c>
      <c r="C11783">
        <v>18</v>
      </c>
      <c r="D11783" s="35">
        <v>2</v>
      </c>
      <c r="E11783">
        <v>1</v>
      </c>
      <c r="F11783">
        <v>8.4</v>
      </c>
      <c r="G11783" s="12">
        <f>VLOOKUP(PARCELS[[#This Row],[OrderID(ORDERS)]],ORDERS[[OrderID]:[ATA]],11,FALSE)</f>
        <v>44616</v>
      </c>
    </row>
    <row r="11784" spans="1:7" ht="15.75" customHeight="1" x14ac:dyDescent="0.25">
      <c r="A11784">
        <v>11783</v>
      </c>
      <c r="B11784">
        <v>8729</v>
      </c>
      <c r="C11784">
        <v>21</v>
      </c>
      <c r="D11784" s="35">
        <v>8</v>
      </c>
      <c r="E11784">
        <v>1</v>
      </c>
      <c r="F11784">
        <v>2.2000000000000002</v>
      </c>
      <c r="G11784" s="12">
        <f>VLOOKUP(PARCELS[[#This Row],[OrderID(ORDERS)]],ORDERS[[OrderID]:[ATA]],11,FALSE)</f>
        <v>44613</v>
      </c>
    </row>
    <row r="11785" spans="1:7" ht="15.75" customHeight="1" x14ac:dyDescent="0.25">
      <c r="A11785">
        <v>11784</v>
      </c>
      <c r="B11785">
        <v>8729</v>
      </c>
      <c r="C11785">
        <v>21</v>
      </c>
      <c r="D11785" s="35">
        <v>7</v>
      </c>
      <c r="E11785">
        <v>1</v>
      </c>
      <c r="F11785">
        <v>1.9</v>
      </c>
      <c r="G11785" s="12">
        <f>VLOOKUP(PARCELS[[#This Row],[OrderID(ORDERS)]],ORDERS[[OrderID]:[ATA]],11,FALSE)</f>
        <v>44613</v>
      </c>
    </row>
    <row r="11786" spans="1:7" ht="15.75" customHeight="1" x14ac:dyDescent="0.25">
      <c r="A11786">
        <v>11785</v>
      </c>
      <c r="B11786">
        <v>8730</v>
      </c>
      <c r="C11786">
        <v>11</v>
      </c>
      <c r="D11786" s="35">
        <v>1</v>
      </c>
      <c r="E11786">
        <v>1</v>
      </c>
      <c r="F11786">
        <v>0.1</v>
      </c>
      <c r="G11786" s="12">
        <f>VLOOKUP(PARCELS[[#This Row],[OrderID(ORDERS)]],ORDERS[[OrderID]:[ATA]],11,FALSE)</f>
        <v>44618</v>
      </c>
    </row>
    <row r="11787" spans="1:7" ht="15.75" customHeight="1" x14ac:dyDescent="0.25">
      <c r="A11787">
        <v>11786</v>
      </c>
      <c r="B11787">
        <v>8730</v>
      </c>
      <c r="C11787">
        <v>11</v>
      </c>
      <c r="D11787" s="35">
        <v>9</v>
      </c>
      <c r="E11787">
        <v>1</v>
      </c>
      <c r="F11787">
        <v>7</v>
      </c>
      <c r="G11787" s="12">
        <f>VLOOKUP(PARCELS[[#This Row],[OrderID(ORDERS)]],ORDERS[[OrderID]:[ATA]],11,FALSE)</f>
        <v>44618</v>
      </c>
    </row>
    <row r="11788" spans="1:7" ht="15.75" customHeight="1" x14ac:dyDescent="0.25">
      <c r="A11788">
        <v>11787</v>
      </c>
      <c r="B11788">
        <v>8731</v>
      </c>
      <c r="C11788">
        <v>16</v>
      </c>
      <c r="D11788" s="35">
        <v>1</v>
      </c>
      <c r="E11788">
        <v>1</v>
      </c>
      <c r="F11788">
        <v>0.8</v>
      </c>
      <c r="G11788" s="12">
        <f>VLOOKUP(PARCELS[[#This Row],[OrderID(ORDERS)]],ORDERS[[OrderID]:[ATA]],11,FALSE)</f>
        <v>44613</v>
      </c>
    </row>
    <row r="11789" spans="1:7" ht="15.75" customHeight="1" x14ac:dyDescent="0.25">
      <c r="A11789">
        <v>11788</v>
      </c>
      <c r="B11789">
        <v>8732</v>
      </c>
      <c r="C11789">
        <v>4</v>
      </c>
      <c r="D11789" s="35">
        <v>3</v>
      </c>
      <c r="E11789">
        <v>1</v>
      </c>
      <c r="F11789">
        <v>4.7</v>
      </c>
      <c r="G11789" s="12">
        <f>VLOOKUP(PARCELS[[#This Row],[OrderID(ORDERS)]],ORDERS[[OrderID]:[ATA]],11,FALSE)</f>
        <v>44617</v>
      </c>
    </row>
    <row r="11790" spans="1:7" ht="15.75" customHeight="1" x14ac:dyDescent="0.25">
      <c r="A11790">
        <v>11789</v>
      </c>
      <c r="B11790">
        <v>8732</v>
      </c>
      <c r="C11790">
        <v>4</v>
      </c>
      <c r="D11790" s="35">
        <v>9</v>
      </c>
      <c r="E11790">
        <v>1</v>
      </c>
      <c r="F11790">
        <v>1.7</v>
      </c>
      <c r="G11790" s="12">
        <f>VLOOKUP(PARCELS[[#This Row],[OrderID(ORDERS)]],ORDERS[[OrderID]:[ATA]],11,FALSE)</f>
        <v>44617</v>
      </c>
    </row>
    <row r="11791" spans="1:7" ht="15.75" customHeight="1" x14ac:dyDescent="0.25">
      <c r="A11791">
        <v>11790</v>
      </c>
      <c r="B11791">
        <v>8732</v>
      </c>
      <c r="C11791">
        <v>4</v>
      </c>
      <c r="D11791" s="35">
        <v>3</v>
      </c>
      <c r="E11791">
        <v>1</v>
      </c>
      <c r="F11791">
        <v>13.7</v>
      </c>
      <c r="G11791" s="12">
        <f>VLOOKUP(PARCELS[[#This Row],[OrderID(ORDERS)]],ORDERS[[OrderID]:[ATA]],11,FALSE)</f>
        <v>44617</v>
      </c>
    </row>
    <row r="11792" spans="1:7" ht="15.75" customHeight="1" x14ac:dyDescent="0.25">
      <c r="A11792">
        <v>11791</v>
      </c>
      <c r="B11792">
        <v>8733</v>
      </c>
      <c r="C11792">
        <v>22</v>
      </c>
      <c r="D11792" s="35">
        <v>6</v>
      </c>
      <c r="E11792">
        <v>1</v>
      </c>
      <c r="F11792">
        <v>3.2</v>
      </c>
      <c r="G11792" s="12">
        <f>VLOOKUP(PARCELS[[#This Row],[OrderID(ORDERS)]],ORDERS[[OrderID]:[ATA]],11,FALSE)</f>
        <v>44618</v>
      </c>
    </row>
    <row r="11793" spans="1:7" ht="15.75" customHeight="1" x14ac:dyDescent="0.25">
      <c r="A11793">
        <v>11792</v>
      </c>
      <c r="B11793">
        <v>8734</v>
      </c>
      <c r="C11793">
        <v>1</v>
      </c>
      <c r="D11793" s="35">
        <v>5</v>
      </c>
      <c r="E11793">
        <v>1</v>
      </c>
      <c r="F11793">
        <v>13.2</v>
      </c>
      <c r="G11793" s="12">
        <f>VLOOKUP(PARCELS[[#This Row],[OrderID(ORDERS)]],ORDERS[[OrderID]:[ATA]],11,FALSE)</f>
        <v>44615</v>
      </c>
    </row>
    <row r="11794" spans="1:7" ht="15.75" customHeight="1" x14ac:dyDescent="0.25">
      <c r="A11794">
        <v>11793</v>
      </c>
      <c r="B11794">
        <v>8734</v>
      </c>
      <c r="C11794">
        <v>1</v>
      </c>
      <c r="D11794" s="35">
        <v>9</v>
      </c>
      <c r="E11794">
        <v>1</v>
      </c>
      <c r="F11794">
        <v>9.1</v>
      </c>
      <c r="G11794" s="12">
        <f>VLOOKUP(PARCELS[[#This Row],[OrderID(ORDERS)]],ORDERS[[OrderID]:[ATA]],11,FALSE)</f>
        <v>44615</v>
      </c>
    </row>
    <row r="11795" spans="1:7" ht="15.75" customHeight="1" x14ac:dyDescent="0.25">
      <c r="A11795">
        <v>11794</v>
      </c>
      <c r="B11795">
        <v>8734</v>
      </c>
      <c r="C11795">
        <v>1</v>
      </c>
      <c r="D11795" s="35">
        <v>9</v>
      </c>
      <c r="E11795">
        <v>1</v>
      </c>
      <c r="F11795">
        <v>1.6</v>
      </c>
      <c r="G11795" s="12">
        <f>VLOOKUP(PARCELS[[#This Row],[OrderID(ORDERS)]],ORDERS[[OrderID]:[ATA]],11,FALSE)</f>
        <v>44615</v>
      </c>
    </row>
    <row r="11796" spans="1:7" ht="15.75" customHeight="1" x14ac:dyDescent="0.25">
      <c r="A11796">
        <v>11795</v>
      </c>
      <c r="B11796">
        <v>8735</v>
      </c>
      <c r="C11796">
        <v>15</v>
      </c>
      <c r="D11796" s="35">
        <v>6</v>
      </c>
      <c r="E11796">
        <v>1</v>
      </c>
      <c r="F11796">
        <v>13.6</v>
      </c>
      <c r="G11796" s="12">
        <f>VLOOKUP(PARCELS[[#This Row],[OrderID(ORDERS)]],ORDERS[[OrderID]:[ATA]],11,FALSE)</f>
        <v>44619</v>
      </c>
    </row>
    <row r="11797" spans="1:7" ht="15.75" customHeight="1" x14ac:dyDescent="0.25">
      <c r="A11797">
        <v>11796</v>
      </c>
      <c r="B11797">
        <v>8735</v>
      </c>
      <c r="C11797">
        <v>15</v>
      </c>
      <c r="D11797" s="35">
        <v>4</v>
      </c>
      <c r="E11797">
        <v>1</v>
      </c>
      <c r="F11797">
        <v>12.4</v>
      </c>
      <c r="G11797" s="12">
        <f>VLOOKUP(PARCELS[[#This Row],[OrderID(ORDERS)]],ORDERS[[OrderID]:[ATA]],11,FALSE)</f>
        <v>44619</v>
      </c>
    </row>
    <row r="11798" spans="1:7" ht="15.75" customHeight="1" x14ac:dyDescent="0.25">
      <c r="A11798">
        <v>11797</v>
      </c>
      <c r="B11798">
        <v>8736</v>
      </c>
      <c r="C11798">
        <v>22</v>
      </c>
      <c r="D11798" s="35">
        <v>3</v>
      </c>
      <c r="E11798">
        <v>1</v>
      </c>
      <c r="F11798">
        <v>3</v>
      </c>
      <c r="G11798" s="12">
        <f>VLOOKUP(PARCELS[[#This Row],[OrderID(ORDERS)]],ORDERS[[OrderID]:[ATA]],11,FALSE)</f>
        <v>44619</v>
      </c>
    </row>
    <row r="11799" spans="1:7" ht="15.75" customHeight="1" x14ac:dyDescent="0.25">
      <c r="A11799">
        <v>11798</v>
      </c>
      <c r="B11799">
        <v>8736</v>
      </c>
      <c r="C11799">
        <v>22</v>
      </c>
      <c r="D11799" s="35">
        <v>3</v>
      </c>
      <c r="E11799">
        <v>1</v>
      </c>
      <c r="F11799">
        <v>1.5</v>
      </c>
      <c r="G11799" s="12">
        <f>VLOOKUP(PARCELS[[#This Row],[OrderID(ORDERS)]],ORDERS[[OrderID]:[ATA]],11,FALSE)</f>
        <v>44619</v>
      </c>
    </row>
    <row r="11800" spans="1:7" ht="15.75" customHeight="1" x14ac:dyDescent="0.25">
      <c r="A11800">
        <v>11799</v>
      </c>
      <c r="B11800">
        <v>8737</v>
      </c>
      <c r="C11800">
        <v>20</v>
      </c>
      <c r="D11800" s="35">
        <v>2</v>
      </c>
      <c r="E11800">
        <v>1</v>
      </c>
      <c r="F11800">
        <v>17.7</v>
      </c>
      <c r="G11800" s="12">
        <f>VLOOKUP(PARCELS[[#This Row],[OrderID(ORDERS)]],ORDERS[[OrderID]:[ATA]],11,FALSE)</f>
        <v>44622</v>
      </c>
    </row>
    <row r="11801" spans="1:7" ht="15.75" customHeight="1" x14ac:dyDescent="0.25">
      <c r="A11801">
        <v>11800</v>
      </c>
      <c r="B11801">
        <v>8737</v>
      </c>
      <c r="C11801">
        <v>20</v>
      </c>
      <c r="D11801" s="35">
        <v>5</v>
      </c>
      <c r="E11801">
        <v>1</v>
      </c>
      <c r="F11801">
        <v>0.1</v>
      </c>
      <c r="G11801" s="12">
        <f>VLOOKUP(PARCELS[[#This Row],[OrderID(ORDERS)]],ORDERS[[OrderID]:[ATA]],11,FALSE)</f>
        <v>44622</v>
      </c>
    </row>
    <row r="11802" spans="1:7" ht="15.75" customHeight="1" x14ac:dyDescent="0.25">
      <c r="A11802">
        <v>11801</v>
      </c>
      <c r="B11802">
        <v>8738</v>
      </c>
      <c r="C11802">
        <v>22</v>
      </c>
      <c r="D11802" s="35">
        <v>6</v>
      </c>
      <c r="E11802">
        <v>1</v>
      </c>
      <c r="F11802">
        <v>16.899999999999999</v>
      </c>
      <c r="G11802" s="12">
        <f>VLOOKUP(PARCELS[[#This Row],[OrderID(ORDERS)]],ORDERS[[OrderID]:[ATA]],11,FALSE)</f>
        <v>44619</v>
      </c>
    </row>
    <row r="11803" spans="1:7" ht="15.75" customHeight="1" x14ac:dyDescent="0.25">
      <c r="A11803">
        <v>11802</v>
      </c>
      <c r="B11803">
        <v>8739</v>
      </c>
      <c r="C11803">
        <v>2</v>
      </c>
      <c r="D11803" s="35">
        <v>2</v>
      </c>
      <c r="E11803">
        <v>1</v>
      </c>
      <c r="F11803">
        <v>18.3</v>
      </c>
      <c r="G11803" s="12">
        <f>VLOOKUP(PARCELS[[#This Row],[OrderID(ORDERS)]],ORDERS[[OrderID]:[ATA]],11,FALSE)</f>
        <v>44621</v>
      </c>
    </row>
    <row r="11804" spans="1:7" ht="15.75" customHeight="1" x14ac:dyDescent="0.25">
      <c r="A11804">
        <v>11803</v>
      </c>
      <c r="B11804">
        <v>8739</v>
      </c>
      <c r="C11804">
        <v>2</v>
      </c>
      <c r="D11804" s="35">
        <v>1</v>
      </c>
      <c r="E11804">
        <v>0</v>
      </c>
      <c r="F11804">
        <v>16.3</v>
      </c>
      <c r="G11804" s="12">
        <f>VLOOKUP(PARCELS[[#This Row],[OrderID(ORDERS)]],ORDERS[[OrderID]:[ATA]],11,FALSE)</f>
        <v>44621</v>
      </c>
    </row>
    <row r="11805" spans="1:7" ht="15.75" customHeight="1" x14ac:dyDescent="0.25">
      <c r="A11805">
        <v>11804</v>
      </c>
      <c r="B11805">
        <v>8740</v>
      </c>
      <c r="C11805">
        <v>21</v>
      </c>
      <c r="D11805" s="35">
        <v>1</v>
      </c>
      <c r="E11805">
        <v>1</v>
      </c>
      <c r="F11805">
        <v>17.8</v>
      </c>
      <c r="G11805" s="12">
        <f>VLOOKUP(PARCELS[[#This Row],[OrderID(ORDERS)]],ORDERS[[OrderID]:[ATA]],11,FALSE)</f>
        <v>44616</v>
      </c>
    </row>
    <row r="11806" spans="1:7" ht="15.75" customHeight="1" x14ac:dyDescent="0.25">
      <c r="A11806">
        <v>11805</v>
      </c>
      <c r="B11806">
        <v>8740</v>
      </c>
      <c r="C11806">
        <v>21</v>
      </c>
      <c r="D11806" s="35">
        <v>4</v>
      </c>
      <c r="E11806">
        <v>0</v>
      </c>
      <c r="F11806">
        <v>1.1000000000000001</v>
      </c>
      <c r="G11806" s="12">
        <f>VLOOKUP(PARCELS[[#This Row],[OrderID(ORDERS)]],ORDERS[[OrderID]:[ATA]],11,FALSE)</f>
        <v>44616</v>
      </c>
    </row>
    <row r="11807" spans="1:7" ht="15.75" customHeight="1" x14ac:dyDescent="0.25">
      <c r="A11807">
        <v>11806</v>
      </c>
      <c r="B11807">
        <v>8740</v>
      </c>
      <c r="C11807">
        <v>21</v>
      </c>
      <c r="D11807" s="35">
        <v>8</v>
      </c>
      <c r="E11807">
        <v>0</v>
      </c>
      <c r="F11807">
        <v>14.1</v>
      </c>
      <c r="G11807" s="12">
        <f>VLOOKUP(PARCELS[[#This Row],[OrderID(ORDERS)]],ORDERS[[OrderID]:[ATA]],11,FALSE)</f>
        <v>44616</v>
      </c>
    </row>
    <row r="11808" spans="1:7" ht="15.75" customHeight="1" x14ac:dyDescent="0.25">
      <c r="A11808">
        <v>11807</v>
      </c>
      <c r="B11808">
        <v>8741</v>
      </c>
      <c r="C11808">
        <v>22</v>
      </c>
      <c r="D11808" s="35">
        <v>8</v>
      </c>
      <c r="E11808">
        <v>1</v>
      </c>
      <c r="F11808">
        <v>7.2</v>
      </c>
      <c r="G11808" s="12">
        <f>VLOOKUP(PARCELS[[#This Row],[OrderID(ORDERS)]],ORDERS[[OrderID]:[ATA]],11,FALSE)</f>
        <v>44617</v>
      </c>
    </row>
    <row r="11809" spans="1:7" ht="15.75" customHeight="1" x14ac:dyDescent="0.25">
      <c r="A11809">
        <v>11808</v>
      </c>
      <c r="B11809">
        <v>8741</v>
      </c>
      <c r="C11809">
        <v>22</v>
      </c>
      <c r="D11809" s="35">
        <v>9</v>
      </c>
      <c r="E11809">
        <v>1</v>
      </c>
      <c r="F11809">
        <v>10.7</v>
      </c>
      <c r="G11809" s="12">
        <f>VLOOKUP(PARCELS[[#This Row],[OrderID(ORDERS)]],ORDERS[[OrderID]:[ATA]],11,FALSE)</f>
        <v>44617</v>
      </c>
    </row>
    <row r="11810" spans="1:7" ht="15.75" customHeight="1" x14ac:dyDescent="0.25">
      <c r="A11810">
        <v>11809</v>
      </c>
      <c r="B11810">
        <v>8742</v>
      </c>
      <c r="C11810">
        <v>9</v>
      </c>
      <c r="D11810" s="35">
        <v>1</v>
      </c>
      <c r="E11810">
        <v>1</v>
      </c>
      <c r="F11810">
        <v>6</v>
      </c>
      <c r="G11810" s="12">
        <f>VLOOKUP(PARCELS[[#This Row],[OrderID(ORDERS)]],ORDERS[[OrderID]:[ATA]],11,FALSE)</f>
        <v>44622</v>
      </c>
    </row>
    <row r="11811" spans="1:7" ht="15.75" customHeight="1" x14ac:dyDescent="0.25">
      <c r="A11811">
        <v>11810</v>
      </c>
      <c r="B11811">
        <v>8743</v>
      </c>
      <c r="C11811">
        <v>7</v>
      </c>
      <c r="D11811" s="35">
        <v>2</v>
      </c>
      <c r="E11811">
        <v>1</v>
      </c>
      <c r="F11811">
        <v>16.3</v>
      </c>
      <c r="G11811" s="12">
        <f>VLOOKUP(PARCELS[[#This Row],[OrderID(ORDERS)]],ORDERS[[OrderID]:[ATA]],11,FALSE)</f>
        <v>44626</v>
      </c>
    </row>
    <row r="11812" spans="1:7" ht="15.75" customHeight="1" x14ac:dyDescent="0.25">
      <c r="A11812">
        <v>11811</v>
      </c>
      <c r="B11812">
        <v>8744</v>
      </c>
      <c r="C11812">
        <v>1</v>
      </c>
      <c r="D11812" s="35">
        <v>5</v>
      </c>
      <c r="E11812">
        <v>1</v>
      </c>
      <c r="F11812">
        <v>15.5</v>
      </c>
      <c r="G11812" s="12">
        <f>VLOOKUP(PARCELS[[#This Row],[OrderID(ORDERS)]],ORDERS[[OrderID]:[ATA]],11,FALSE)</f>
        <v>44627</v>
      </c>
    </row>
    <row r="11813" spans="1:7" ht="15.75" customHeight="1" x14ac:dyDescent="0.25">
      <c r="A11813">
        <v>11819</v>
      </c>
      <c r="B11813">
        <v>8749</v>
      </c>
      <c r="C11813">
        <v>10</v>
      </c>
      <c r="D11813" s="35">
        <v>7</v>
      </c>
      <c r="E11813">
        <v>1</v>
      </c>
      <c r="F11813">
        <v>15.9</v>
      </c>
      <c r="G11813" s="12">
        <f>VLOOKUP(PARCELS[[#This Row],[OrderID(ORDERS)]],ORDERS[[OrderID]:[ATA]],11,FALSE)</f>
        <v>44624</v>
      </c>
    </row>
    <row r="11814" spans="1:7" ht="15.75" customHeight="1" x14ac:dyDescent="0.25">
      <c r="A11814">
        <v>11813</v>
      </c>
      <c r="B11814">
        <v>8746</v>
      </c>
      <c r="C11814">
        <v>6</v>
      </c>
      <c r="D11814" s="35">
        <v>5</v>
      </c>
      <c r="E11814">
        <v>1</v>
      </c>
      <c r="F11814">
        <v>17.2</v>
      </c>
      <c r="G11814" s="12">
        <f>VLOOKUP(PARCELS[[#This Row],[OrderID(ORDERS)]],ORDERS[[OrderID]:[ATA]],11,FALSE)</f>
        <v>44624</v>
      </c>
    </row>
    <row r="11815" spans="1:7" ht="15.75" customHeight="1" x14ac:dyDescent="0.25">
      <c r="A11815">
        <v>11814</v>
      </c>
      <c r="B11815">
        <v>8746</v>
      </c>
      <c r="C11815">
        <v>6</v>
      </c>
      <c r="D11815" s="35">
        <v>5</v>
      </c>
      <c r="E11815">
        <v>0</v>
      </c>
      <c r="F11815">
        <v>15.4</v>
      </c>
      <c r="G11815" s="12">
        <f>VLOOKUP(PARCELS[[#This Row],[OrderID(ORDERS)]],ORDERS[[OrderID]:[ATA]],11,FALSE)</f>
        <v>44624</v>
      </c>
    </row>
    <row r="11816" spans="1:7" ht="15.75" customHeight="1" x14ac:dyDescent="0.25">
      <c r="A11816">
        <v>11815</v>
      </c>
      <c r="B11816">
        <v>8747</v>
      </c>
      <c r="C11816">
        <v>1</v>
      </c>
      <c r="D11816" s="35">
        <v>5</v>
      </c>
      <c r="E11816">
        <v>1</v>
      </c>
      <c r="F11816">
        <v>5.0999999999999996</v>
      </c>
      <c r="G11816" s="12">
        <f>VLOOKUP(PARCELS[[#This Row],[OrderID(ORDERS)]],ORDERS[[OrderID]:[ATA]],11,FALSE)</f>
        <v>44623</v>
      </c>
    </row>
    <row r="11817" spans="1:7" ht="15.75" customHeight="1" x14ac:dyDescent="0.25">
      <c r="A11817">
        <v>11816</v>
      </c>
      <c r="B11817">
        <v>8748</v>
      </c>
      <c r="C11817">
        <v>18</v>
      </c>
      <c r="D11817" s="35">
        <v>5</v>
      </c>
      <c r="E11817">
        <v>1</v>
      </c>
      <c r="F11817">
        <v>4.7</v>
      </c>
      <c r="G11817" s="12">
        <f>VLOOKUP(PARCELS[[#This Row],[OrderID(ORDERS)]],ORDERS[[OrderID]:[ATA]],11,FALSE)</f>
        <v>44622</v>
      </c>
    </row>
    <row r="11818" spans="1:7" ht="15.75" customHeight="1" x14ac:dyDescent="0.25">
      <c r="A11818">
        <v>11817</v>
      </c>
      <c r="B11818">
        <v>8748</v>
      </c>
      <c r="C11818">
        <v>18</v>
      </c>
      <c r="D11818" s="35">
        <v>8</v>
      </c>
      <c r="E11818">
        <v>1</v>
      </c>
      <c r="F11818">
        <v>9</v>
      </c>
      <c r="G11818" s="12">
        <f>VLOOKUP(PARCELS[[#This Row],[OrderID(ORDERS)]],ORDERS[[OrderID]:[ATA]],11,FALSE)</f>
        <v>44622</v>
      </c>
    </row>
    <row r="11819" spans="1:7" ht="15.75" customHeight="1" x14ac:dyDescent="0.25">
      <c r="A11819">
        <v>11818</v>
      </c>
      <c r="B11819">
        <v>8748</v>
      </c>
      <c r="C11819">
        <v>18</v>
      </c>
      <c r="D11819" s="35">
        <v>3</v>
      </c>
      <c r="E11819">
        <v>1</v>
      </c>
      <c r="F11819">
        <v>8.1</v>
      </c>
      <c r="G11819" s="12">
        <f>VLOOKUP(PARCELS[[#This Row],[OrderID(ORDERS)]],ORDERS[[OrderID]:[ATA]],11,FALSE)</f>
        <v>44622</v>
      </c>
    </row>
    <row r="11820" spans="1:7" ht="15.75" customHeight="1" x14ac:dyDescent="0.25">
      <c r="A11820">
        <v>11832</v>
      </c>
      <c r="B11820">
        <v>8757</v>
      </c>
      <c r="C11820">
        <v>3</v>
      </c>
      <c r="D11820" s="35">
        <v>7</v>
      </c>
      <c r="E11820">
        <v>1</v>
      </c>
      <c r="F11820">
        <v>19.899999999999999</v>
      </c>
      <c r="G11820" s="12">
        <f>VLOOKUP(PARCELS[[#This Row],[OrderID(ORDERS)]],ORDERS[[OrderID]:[ATA]],11,FALSE)</f>
        <v>44625</v>
      </c>
    </row>
    <row r="11821" spans="1:7" ht="15.75" customHeight="1" x14ac:dyDescent="0.25">
      <c r="A11821">
        <v>11820</v>
      </c>
      <c r="B11821">
        <v>8749</v>
      </c>
      <c r="C11821">
        <v>10</v>
      </c>
      <c r="D11821" s="35">
        <v>1</v>
      </c>
      <c r="E11821">
        <v>1</v>
      </c>
      <c r="F11821">
        <v>17</v>
      </c>
      <c r="G11821" s="12">
        <f>VLOOKUP(PARCELS[[#This Row],[OrderID(ORDERS)]],ORDERS[[OrderID]:[ATA]],11,FALSE)</f>
        <v>44624</v>
      </c>
    </row>
    <row r="11822" spans="1:7" ht="15.75" customHeight="1" x14ac:dyDescent="0.25">
      <c r="A11822">
        <v>11821</v>
      </c>
      <c r="B11822">
        <v>8750</v>
      </c>
      <c r="C11822">
        <v>12</v>
      </c>
      <c r="D11822" s="35">
        <v>1</v>
      </c>
      <c r="E11822">
        <v>0</v>
      </c>
      <c r="F11822">
        <v>17.2</v>
      </c>
      <c r="G11822" s="12">
        <f>VLOOKUP(PARCELS[[#This Row],[OrderID(ORDERS)]],ORDERS[[OrderID]:[ATA]],11,FALSE)</f>
        <v>44630</v>
      </c>
    </row>
    <row r="11823" spans="1:7" ht="15.75" customHeight="1" x14ac:dyDescent="0.25">
      <c r="A11823">
        <v>11822</v>
      </c>
      <c r="B11823">
        <v>8751</v>
      </c>
      <c r="C11823">
        <v>4</v>
      </c>
      <c r="D11823" s="35">
        <v>4</v>
      </c>
      <c r="E11823">
        <v>1</v>
      </c>
      <c r="F11823">
        <v>6.7</v>
      </c>
      <c r="G11823" s="12">
        <f>VLOOKUP(PARCELS[[#This Row],[OrderID(ORDERS)]],ORDERS[[OrderID]:[ATA]],11,FALSE)</f>
        <v>44624</v>
      </c>
    </row>
    <row r="11824" spans="1:7" ht="15.75" customHeight="1" x14ac:dyDescent="0.25">
      <c r="A11824">
        <v>11823</v>
      </c>
      <c r="B11824">
        <v>8751</v>
      </c>
      <c r="C11824">
        <v>4</v>
      </c>
      <c r="D11824" s="35">
        <v>9</v>
      </c>
      <c r="E11824">
        <v>1</v>
      </c>
      <c r="F11824">
        <v>3.3</v>
      </c>
      <c r="G11824" s="12">
        <f>VLOOKUP(PARCELS[[#This Row],[OrderID(ORDERS)]],ORDERS[[OrderID]:[ATA]],11,FALSE)</f>
        <v>44624</v>
      </c>
    </row>
    <row r="11825" spans="1:7" ht="15.75" customHeight="1" x14ac:dyDescent="0.25">
      <c r="A11825">
        <v>11824</v>
      </c>
      <c r="B11825">
        <v>8752</v>
      </c>
      <c r="C11825">
        <v>15</v>
      </c>
      <c r="D11825" s="35">
        <v>5</v>
      </c>
      <c r="E11825">
        <v>1</v>
      </c>
      <c r="F11825">
        <v>13.5</v>
      </c>
      <c r="G11825" s="12">
        <f>VLOOKUP(PARCELS[[#This Row],[OrderID(ORDERS)]],ORDERS[[OrderID]:[ATA]],11,FALSE)</f>
        <v>44625</v>
      </c>
    </row>
    <row r="11826" spans="1:7" ht="15.75" customHeight="1" x14ac:dyDescent="0.25">
      <c r="A11826">
        <v>11825</v>
      </c>
      <c r="B11826">
        <v>8753</v>
      </c>
      <c r="C11826">
        <v>7</v>
      </c>
      <c r="D11826" s="35">
        <v>5</v>
      </c>
      <c r="E11826">
        <v>1</v>
      </c>
      <c r="F11826">
        <v>3.6</v>
      </c>
      <c r="G11826" s="12">
        <f>VLOOKUP(PARCELS[[#This Row],[OrderID(ORDERS)]],ORDERS[[OrderID]:[ATA]],11,FALSE)</f>
        <v>44631</v>
      </c>
    </row>
    <row r="11827" spans="1:7" ht="15.75" customHeight="1" x14ac:dyDescent="0.25">
      <c r="A11827">
        <v>11826</v>
      </c>
      <c r="B11827">
        <v>8753</v>
      </c>
      <c r="C11827">
        <v>7</v>
      </c>
      <c r="D11827" s="35">
        <v>4</v>
      </c>
      <c r="E11827">
        <v>1</v>
      </c>
      <c r="F11827">
        <v>14.6</v>
      </c>
      <c r="G11827" s="12">
        <f>VLOOKUP(PARCELS[[#This Row],[OrderID(ORDERS)]],ORDERS[[OrderID]:[ATA]],11,FALSE)</f>
        <v>44631</v>
      </c>
    </row>
    <row r="11828" spans="1:7" ht="15.75" customHeight="1" x14ac:dyDescent="0.25">
      <c r="A11828">
        <v>11827</v>
      </c>
      <c r="B11828">
        <v>8754</v>
      </c>
      <c r="C11828">
        <v>22</v>
      </c>
      <c r="D11828" s="35">
        <v>6</v>
      </c>
      <c r="E11828">
        <v>1</v>
      </c>
      <c r="F11828">
        <v>17.3</v>
      </c>
      <c r="G11828" s="12">
        <f>VLOOKUP(PARCELS[[#This Row],[OrderID(ORDERS)]],ORDERS[[OrderID]:[ATA]],11,FALSE)</f>
        <v>44627</v>
      </c>
    </row>
    <row r="11829" spans="1:7" ht="15.75" customHeight="1" x14ac:dyDescent="0.25">
      <c r="A11829">
        <v>11828</v>
      </c>
      <c r="B11829">
        <v>8755</v>
      </c>
      <c r="C11829">
        <v>16</v>
      </c>
      <c r="D11829" s="35">
        <v>5</v>
      </c>
      <c r="E11829">
        <v>1</v>
      </c>
      <c r="F11829">
        <v>14.1</v>
      </c>
      <c r="G11829" s="12">
        <f>VLOOKUP(PARCELS[[#This Row],[OrderID(ORDERS)]],ORDERS[[OrderID]:[ATA]],11,FALSE)</f>
        <v>44626</v>
      </c>
    </row>
    <row r="11830" spans="1:7" ht="15.75" customHeight="1" x14ac:dyDescent="0.25">
      <c r="A11830">
        <v>11829</v>
      </c>
      <c r="B11830">
        <v>8755</v>
      </c>
      <c r="C11830">
        <v>16</v>
      </c>
      <c r="D11830" s="35">
        <v>10</v>
      </c>
      <c r="E11830">
        <v>1</v>
      </c>
      <c r="F11830">
        <v>1.2</v>
      </c>
      <c r="G11830" s="12">
        <f>VLOOKUP(PARCELS[[#This Row],[OrderID(ORDERS)]],ORDERS[[OrderID]:[ATA]],11,FALSE)</f>
        <v>44626</v>
      </c>
    </row>
    <row r="11831" spans="1:7" ht="15.75" customHeight="1" x14ac:dyDescent="0.25">
      <c r="A11831">
        <v>11830</v>
      </c>
      <c r="B11831">
        <v>8756</v>
      </c>
      <c r="C11831">
        <v>9</v>
      </c>
      <c r="D11831" s="35">
        <v>7</v>
      </c>
      <c r="E11831">
        <v>1</v>
      </c>
      <c r="F11831">
        <v>2</v>
      </c>
      <c r="G11831" s="12">
        <f>VLOOKUP(PARCELS[[#This Row],[OrderID(ORDERS)]],ORDERS[[OrderID]:[ATA]],11,FALSE)</f>
        <v>44629</v>
      </c>
    </row>
    <row r="11832" spans="1:7" ht="15.75" customHeight="1" x14ac:dyDescent="0.25">
      <c r="A11832">
        <v>11831</v>
      </c>
      <c r="B11832">
        <v>8757</v>
      </c>
      <c r="C11832">
        <v>3</v>
      </c>
      <c r="D11832" s="35">
        <v>9</v>
      </c>
      <c r="E11832">
        <v>1</v>
      </c>
      <c r="F11832">
        <v>14.3</v>
      </c>
      <c r="G11832" s="12">
        <f>VLOOKUP(PARCELS[[#This Row],[OrderID(ORDERS)]],ORDERS[[OrderID]:[ATA]],11,FALSE)</f>
        <v>44625</v>
      </c>
    </row>
    <row r="11833" spans="1:7" ht="15.75" customHeight="1" x14ac:dyDescent="0.25">
      <c r="A11833">
        <v>11853</v>
      </c>
      <c r="B11833">
        <v>8774</v>
      </c>
      <c r="C11833">
        <v>6</v>
      </c>
      <c r="D11833" s="35">
        <v>7</v>
      </c>
      <c r="E11833">
        <v>1</v>
      </c>
      <c r="F11833">
        <v>1.6</v>
      </c>
      <c r="G11833" s="12">
        <f>VLOOKUP(PARCELS[[#This Row],[OrderID(ORDERS)]],ORDERS[[OrderID]:[ATA]],11,FALSE)</f>
        <v>44630</v>
      </c>
    </row>
    <row r="11834" spans="1:7" ht="15.75" customHeight="1" x14ac:dyDescent="0.25">
      <c r="A11834">
        <v>11833</v>
      </c>
      <c r="B11834">
        <v>8758</v>
      </c>
      <c r="C11834">
        <v>1</v>
      </c>
      <c r="D11834" s="35">
        <v>9</v>
      </c>
      <c r="E11834">
        <v>1</v>
      </c>
      <c r="F11834">
        <v>0.2</v>
      </c>
      <c r="G11834" s="12">
        <f>VLOOKUP(PARCELS[[#This Row],[OrderID(ORDERS)]],ORDERS[[OrderID]:[ATA]],11,FALSE)</f>
        <v>44626</v>
      </c>
    </row>
    <row r="11835" spans="1:7" ht="15.75" customHeight="1" x14ac:dyDescent="0.25">
      <c r="A11835">
        <v>11834</v>
      </c>
      <c r="B11835">
        <v>8759</v>
      </c>
      <c r="C11835">
        <v>15</v>
      </c>
      <c r="D11835" s="35">
        <v>8</v>
      </c>
      <c r="E11835">
        <v>0</v>
      </c>
      <c r="F11835">
        <v>9.1</v>
      </c>
      <c r="G11835" s="12">
        <f>VLOOKUP(PARCELS[[#This Row],[OrderID(ORDERS)]],ORDERS[[OrderID]:[ATA]],11,FALSE)</f>
        <v>44626</v>
      </c>
    </row>
    <row r="11836" spans="1:7" ht="15.75" customHeight="1" x14ac:dyDescent="0.25">
      <c r="A11836">
        <v>11835</v>
      </c>
      <c r="B11836">
        <v>8760</v>
      </c>
      <c r="C11836">
        <v>2</v>
      </c>
      <c r="D11836" s="35">
        <v>10</v>
      </c>
      <c r="E11836">
        <v>1</v>
      </c>
      <c r="F11836">
        <v>19.3</v>
      </c>
      <c r="G11836" s="12">
        <f>VLOOKUP(PARCELS[[#This Row],[OrderID(ORDERS)]],ORDERS[[OrderID]:[ATA]],11,FALSE)</f>
        <v>44629</v>
      </c>
    </row>
    <row r="11837" spans="1:7" ht="15.75" customHeight="1" x14ac:dyDescent="0.25">
      <c r="A11837">
        <v>11836</v>
      </c>
      <c r="B11837">
        <v>8760</v>
      </c>
      <c r="C11837">
        <v>2</v>
      </c>
      <c r="D11837" s="35">
        <v>6</v>
      </c>
      <c r="E11837">
        <v>0</v>
      </c>
      <c r="F11837">
        <v>13.4</v>
      </c>
      <c r="G11837" s="12">
        <f>VLOOKUP(PARCELS[[#This Row],[OrderID(ORDERS)]],ORDERS[[OrderID]:[ATA]],11,FALSE)</f>
        <v>44629</v>
      </c>
    </row>
    <row r="11838" spans="1:7" ht="15.75" customHeight="1" x14ac:dyDescent="0.25">
      <c r="A11838">
        <v>11837</v>
      </c>
      <c r="B11838">
        <v>8761</v>
      </c>
      <c r="C11838">
        <v>20</v>
      </c>
      <c r="D11838" s="35">
        <v>4</v>
      </c>
      <c r="E11838">
        <v>1</v>
      </c>
      <c r="F11838">
        <v>11.7</v>
      </c>
      <c r="G11838" s="12">
        <f>VLOOKUP(PARCELS[[#This Row],[OrderID(ORDERS)]],ORDERS[[OrderID]:[ATA]],11,FALSE)</f>
        <v>44631</v>
      </c>
    </row>
    <row r="11839" spans="1:7" ht="15.75" customHeight="1" x14ac:dyDescent="0.25">
      <c r="A11839">
        <v>11838</v>
      </c>
      <c r="B11839">
        <v>8762</v>
      </c>
      <c r="C11839">
        <v>11</v>
      </c>
      <c r="D11839" s="35">
        <v>2</v>
      </c>
      <c r="E11839">
        <v>0</v>
      </c>
      <c r="F11839">
        <v>5.5</v>
      </c>
      <c r="G11839" s="12">
        <f>VLOOKUP(PARCELS[[#This Row],[OrderID(ORDERS)]],ORDERS[[OrderID]:[ATA]],11,FALSE)</f>
        <v>44628</v>
      </c>
    </row>
    <row r="11840" spans="1:7" ht="15.75" customHeight="1" x14ac:dyDescent="0.25">
      <c r="A11840">
        <v>11839</v>
      </c>
      <c r="B11840">
        <v>8763</v>
      </c>
      <c r="C11840">
        <v>22</v>
      </c>
      <c r="D11840" s="35">
        <v>3</v>
      </c>
      <c r="E11840">
        <v>1</v>
      </c>
      <c r="F11840">
        <v>15</v>
      </c>
      <c r="G11840" s="12">
        <f>VLOOKUP(PARCELS[[#This Row],[OrderID(ORDERS)]],ORDERS[[OrderID]:[ATA]],11,FALSE)</f>
        <v>44626</v>
      </c>
    </row>
    <row r="11841" spans="1:7" ht="15.75" customHeight="1" x14ac:dyDescent="0.25">
      <c r="A11841">
        <v>11840</v>
      </c>
      <c r="B11841">
        <v>8763</v>
      </c>
      <c r="C11841">
        <v>22</v>
      </c>
      <c r="D11841" s="35">
        <v>1</v>
      </c>
      <c r="E11841">
        <v>1</v>
      </c>
      <c r="F11841">
        <v>16.399999999999999</v>
      </c>
      <c r="G11841" s="12">
        <f>VLOOKUP(PARCELS[[#This Row],[OrderID(ORDERS)]],ORDERS[[OrderID]:[ATA]],11,FALSE)</f>
        <v>44626</v>
      </c>
    </row>
    <row r="11842" spans="1:7" ht="15.75" customHeight="1" x14ac:dyDescent="0.25">
      <c r="A11842">
        <v>11841</v>
      </c>
      <c r="B11842">
        <v>8764</v>
      </c>
      <c r="C11842">
        <v>2</v>
      </c>
      <c r="D11842" s="35">
        <v>6</v>
      </c>
      <c r="E11842">
        <v>1</v>
      </c>
      <c r="F11842">
        <v>1.9</v>
      </c>
      <c r="G11842" s="12">
        <f>VLOOKUP(PARCELS[[#This Row],[OrderID(ORDERS)]],ORDERS[[OrderID]:[ATA]],11,FALSE)</f>
        <v>44632</v>
      </c>
    </row>
    <row r="11843" spans="1:7" ht="15.75" customHeight="1" x14ac:dyDescent="0.25">
      <c r="A11843">
        <v>11842</v>
      </c>
      <c r="B11843">
        <v>8765</v>
      </c>
      <c r="C11843">
        <v>18</v>
      </c>
      <c r="D11843" s="35">
        <v>1</v>
      </c>
      <c r="E11843">
        <v>1</v>
      </c>
      <c r="F11843">
        <v>16</v>
      </c>
      <c r="G11843" s="12">
        <f>VLOOKUP(PARCELS[[#This Row],[OrderID(ORDERS)]],ORDERS[[OrderID]:[ATA]],11,FALSE)</f>
        <v>44629</v>
      </c>
    </row>
    <row r="11844" spans="1:7" ht="15.75" customHeight="1" x14ac:dyDescent="0.25">
      <c r="A11844">
        <v>11843</v>
      </c>
      <c r="B11844">
        <v>8766</v>
      </c>
      <c r="C11844">
        <v>12</v>
      </c>
      <c r="D11844" s="35">
        <v>6</v>
      </c>
      <c r="E11844">
        <v>1</v>
      </c>
      <c r="F11844">
        <v>16.399999999999999</v>
      </c>
      <c r="G11844" s="12">
        <f>VLOOKUP(PARCELS[[#This Row],[OrderID(ORDERS)]],ORDERS[[OrderID]:[ATA]],11,FALSE)</f>
        <v>44634</v>
      </c>
    </row>
    <row r="11845" spans="1:7" ht="15.75" customHeight="1" x14ac:dyDescent="0.25">
      <c r="A11845">
        <v>11844</v>
      </c>
      <c r="B11845">
        <v>8766</v>
      </c>
      <c r="C11845">
        <v>12</v>
      </c>
      <c r="D11845" s="35">
        <v>10</v>
      </c>
      <c r="E11845">
        <v>0</v>
      </c>
      <c r="F11845">
        <v>6.6</v>
      </c>
      <c r="G11845" s="12">
        <f>VLOOKUP(PARCELS[[#This Row],[OrderID(ORDERS)]],ORDERS[[OrderID]:[ATA]],11,FALSE)</f>
        <v>44634</v>
      </c>
    </row>
    <row r="11846" spans="1:7" ht="15.75" customHeight="1" x14ac:dyDescent="0.25">
      <c r="A11846">
        <v>11845</v>
      </c>
      <c r="B11846">
        <v>8767</v>
      </c>
      <c r="C11846">
        <v>15</v>
      </c>
      <c r="D11846" s="35">
        <v>8</v>
      </c>
      <c r="E11846">
        <v>1</v>
      </c>
      <c r="F11846">
        <v>9.1999999999999993</v>
      </c>
      <c r="G11846" s="12">
        <f>VLOOKUP(PARCELS[[#This Row],[OrderID(ORDERS)]],ORDERS[[OrderID]:[ATA]],11,FALSE)</f>
        <v>44632</v>
      </c>
    </row>
    <row r="11847" spans="1:7" ht="15.75" customHeight="1" x14ac:dyDescent="0.25">
      <c r="A11847">
        <v>11846</v>
      </c>
      <c r="B11847">
        <v>8768</v>
      </c>
      <c r="C11847">
        <v>10</v>
      </c>
      <c r="D11847" s="35">
        <v>2</v>
      </c>
      <c r="E11847">
        <v>1</v>
      </c>
      <c r="F11847">
        <v>19.2</v>
      </c>
      <c r="G11847" s="12">
        <f>VLOOKUP(PARCELS[[#This Row],[OrderID(ORDERS)]],ORDERS[[OrderID]:[ATA]],11,FALSE)</f>
        <v>44629</v>
      </c>
    </row>
    <row r="11848" spans="1:7" ht="15.75" customHeight="1" x14ac:dyDescent="0.25">
      <c r="A11848">
        <v>11847</v>
      </c>
      <c r="B11848">
        <v>8769</v>
      </c>
      <c r="C11848">
        <v>17</v>
      </c>
      <c r="D11848" s="35">
        <v>8</v>
      </c>
      <c r="E11848">
        <v>1</v>
      </c>
      <c r="F11848">
        <v>14.3</v>
      </c>
      <c r="G11848" s="12">
        <f>VLOOKUP(PARCELS[[#This Row],[OrderID(ORDERS)]],ORDERS[[OrderID]:[ATA]],11,FALSE)</f>
        <v>44631</v>
      </c>
    </row>
    <row r="11849" spans="1:7" ht="15.75" customHeight="1" x14ac:dyDescent="0.25">
      <c r="A11849">
        <v>11848</v>
      </c>
      <c r="B11849">
        <v>8769</v>
      </c>
      <c r="C11849">
        <v>17</v>
      </c>
      <c r="D11849" s="35">
        <v>8</v>
      </c>
      <c r="E11849">
        <v>0</v>
      </c>
      <c r="F11849">
        <v>15</v>
      </c>
      <c r="G11849" s="12">
        <f>VLOOKUP(PARCELS[[#This Row],[OrderID(ORDERS)]],ORDERS[[OrderID]:[ATA]],11,FALSE)</f>
        <v>44631</v>
      </c>
    </row>
    <row r="11850" spans="1:7" ht="15.75" customHeight="1" x14ac:dyDescent="0.25">
      <c r="A11850">
        <v>11849</v>
      </c>
      <c r="B11850">
        <v>8770</v>
      </c>
      <c r="C11850">
        <v>17</v>
      </c>
      <c r="D11850" s="35">
        <v>5</v>
      </c>
      <c r="E11850">
        <v>1</v>
      </c>
      <c r="F11850">
        <v>7.4</v>
      </c>
      <c r="G11850" s="12">
        <f>VLOOKUP(PARCELS[[#This Row],[OrderID(ORDERS)]],ORDERS[[OrderID]:[ATA]],11,FALSE)</f>
        <v>44635</v>
      </c>
    </row>
    <row r="11851" spans="1:7" ht="15.75" customHeight="1" x14ac:dyDescent="0.25">
      <c r="A11851">
        <v>11850</v>
      </c>
      <c r="B11851">
        <v>8771</v>
      </c>
      <c r="C11851">
        <v>7</v>
      </c>
      <c r="D11851" s="35">
        <v>2</v>
      </c>
      <c r="E11851">
        <v>1</v>
      </c>
      <c r="F11851">
        <v>8.9</v>
      </c>
      <c r="G11851" s="12">
        <f>VLOOKUP(PARCELS[[#This Row],[OrderID(ORDERS)]],ORDERS[[OrderID]:[ATA]],11,FALSE)</f>
        <v>44641</v>
      </c>
    </row>
    <row r="11852" spans="1:7" ht="15.75" customHeight="1" x14ac:dyDescent="0.25">
      <c r="A11852">
        <v>11851</v>
      </c>
      <c r="B11852">
        <v>8772</v>
      </c>
      <c r="C11852">
        <v>9</v>
      </c>
      <c r="D11852" s="35">
        <v>5</v>
      </c>
      <c r="E11852">
        <v>1</v>
      </c>
      <c r="F11852">
        <v>16.899999999999999</v>
      </c>
      <c r="G11852" s="12">
        <f>VLOOKUP(PARCELS[[#This Row],[OrderID(ORDERS)]],ORDERS[[OrderID]:[ATA]],11,FALSE)</f>
        <v>44633</v>
      </c>
    </row>
    <row r="11853" spans="1:7" ht="15.75" customHeight="1" x14ac:dyDescent="0.25">
      <c r="A11853">
        <v>11852</v>
      </c>
      <c r="B11853">
        <v>8773</v>
      </c>
      <c r="C11853">
        <v>17</v>
      </c>
      <c r="D11853" s="35">
        <v>10</v>
      </c>
      <c r="E11853">
        <v>1</v>
      </c>
      <c r="F11853">
        <v>1.5</v>
      </c>
      <c r="G11853" s="12">
        <f>VLOOKUP(PARCELS[[#This Row],[OrderID(ORDERS)]],ORDERS[[OrderID]:[ATA]],11,FALSE)</f>
        <v>44634</v>
      </c>
    </row>
    <row r="11854" spans="1:7" ht="15.75" customHeight="1" x14ac:dyDescent="0.25">
      <c r="A11854">
        <v>11812</v>
      </c>
      <c r="B11854">
        <v>8745</v>
      </c>
      <c r="C11854">
        <v>8</v>
      </c>
      <c r="D11854" s="35">
        <v>7</v>
      </c>
      <c r="E11854">
        <v>1</v>
      </c>
      <c r="F11854">
        <v>19.399999999999999</v>
      </c>
      <c r="G11854" s="12">
        <f>VLOOKUP(PARCELS[[#This Row],[OrderID(ORDERS)]],ORDERS[[OrderID]:[ATA]],11,FALSE)</f>
        <v>44631</v>
      </c>
    </row>
    <row r="11855" spans="1:7" ht="15.75" customHeight="1" x14ac:dyDescent="0.25">
      <c r="A11855">
        <v>11854</v>
      </c>
      <c r="B11855">
        <v>8774</v>
      </c>
      <c r="C11855">
        <v>6</v>
      </c>
      <c r="D11855" s="35">
        <v>6</v>
      </c>
      <c r="E11855">
        <v>1</v>
      </c>
      <c r="F11855">
        <v>4.8</v>
      </c>
      <c r="G11855" s="12">
        <f>VLOOKUP(PARCELS[[#This Row],[OrderID(ORDERS)]],ORDERS[[OrderID]:[ATA]],11,FALSE)</f>
        <v>44630</v>
      </c>
    </row>
    <row r="11856" spans="1:7" ht="15.75" customHeight="1" x14ac:dyDescent="0.25">
      <c r="A11856">
        <v>11855</v>
      </c>
      <c r="B11856">
        <v>8775</v>
      </c>
      <c r="C11856">
        <v>11</v>
      </c>
      <c r="D11856" s="35">
        <v>1</v>
      </c>
      <c r="E11856">
        <v>1</v>
      </c>
      <c r="F11856">
        <v>13</v>
      </c>
      <c r="G11856" s="12">
        <f>VLOOKUP(PARCELS[[#This Row],[OrderID(ORDERS)]],ORDERS[[OrderID]:[ATA]],11,FALSE)</f>
        <v>44630</v>
      </c>
    </row>
    <row r="11857" spans="1:7" ht="15.75" customHeight="1" x14ac:dyDescent="0.25">
      <c r="A11857">
        <v>11856</v>
      </c>
      <c r="B11857">
        <v>8775</v>
      </c>
      <c r="C11857">
        <v>11</v>
      </c>
      <c r="D11857" s="35">
        <v>10</v>
      </c>
      <c r="E11857">
        <v>1</v>
      </c>
      <c r="F11857">
        <v>9.1999999999999993</v>
      </c>
      <c r="G11857" s="12">
        <f>VLOOKUP(PARCELS[[#This Row],[OrderID(ORDERS)]],ORDERS[[OrderID]:[ATA]],11,FALSE)</f>
        <v>44630</v>
      </c>
    </row>
    <row r="11858" spans="1:7" ht="15.75" customHeight="1" x14ac:dyDescent="0.25">
      <c r="A11858">
        <v>11857</v>
      </c>
      <c r="B11858">
        <v>8776</v>
      </c>
      <c r="C11858">
        <v>10</v>
      </c>
      <c r="D11858" s="35">
        <v>1</v>
      </c>
      <c r="E11858">
        <v>1</v>
      </c>
      <c r="F11858">
        <v>7.1</v>
      </c>
      <c r="G11858" s="12">
        <f>VLOOKUP(PARCELS[[#This Row],[OrderID(ORDERS)]],ORDERS[[OrderID]:[ATA]],11,FALSE)</f>
        <v>44633</v>
      </c>
    </row>
    <row r="11859" spans="1:7" ht="15.75" customHeight="1" x14ac:dyDescent="0.25">
      <c r="A11859">
        <v>11858</v>
      </c>
      <c r="B11859">
        <v>8777</v>
      </c>
      <c r="C11859">
        <v>20</v>
      </c>
      <c r="D11859" s="35">
        <v>2</v>
      </c>
      <c r="E11859">
        <v>1</v>
      </c>
      <c r="F11859">
        <v>1.8</v>
      </c>
      <c r="G11859" s="12">
        <f>VLOOKUP(PARCELS[[#This Row],[OrderID(ORDERS)]],ORDERS[[OrderID]:[ATA]],11,FALSE)</f>
        <v>44630</v>
      </c>
    </row>
    <row r="11860" spans="1:7" ht="15.75" customHeight="1" x14ac:dyDescent="0.25">
      <c r="A11860">
        <v>11859</v>
      </c>
      <c r="B11860">
        <v>8778</v>
      </c>
      <c r="C11860">
        <v>4</v>
      </c>
      <c r="D11860" s="35">
        <v>3</v>
      </c>
      <c r="E11860">
        <v>1</v>
      </c>
      <c r="F11860">
        <v>4.7</v>
      </c>
      <c r="G11860" s="12">
        <f>VLOOKUP(PARCELS[[#This Row],[OrderID(ORDERS)]],ORDERS[[OrderID]:[ATA]],11,FALSE)</f>
        <v>44631</v>
      </c>
    </row>
    <row r="11861" spans="1:7" ht="15.75" customHeight="1" x14ac:dyDescent="0.25">
      <c r="A11861">
        <v>11860</v>
      </c>
      <c r="B11861">
        <v>8779</v>
      </c>
      <c r="C11861">
        <v>9</v>
      </c>
      <c r="D11861" s="35">
        <v>8</v>
      </c>
      <c r="E11861">
        <v>1</v>
      </c>
      <c r="F11861">
        <v>15.1</v>
      </c>
      <c r="G11861" s="12">
        <f>VLOOKUP(PARCELS[[#This Row],[OrderID(ORDERS)]],ORDERS[[OrderID]:[ATA]],11,FALSE)</f>
        <v>44635</v>
      </c>
    </row>
    <row r="11862" spans="1:7" ht="15.75" customHeight="1" x14ac:dyDescent="0.25">
      <c r="A11862">
        <v>11861</v>
      </c>
      <c r="B11862">
        <v>8780</v>
      </c>
      <c r="C11862">
        <v>17</v>
      </c>
      <c r="D11862" s="35">
        <v>6</v>
      </c>
      <c r="E11862">
        <v>1</v>
      </c>
      <c r="F11862">
        <v>10.9</v>
      </c>
      <c r="G11862" s="12">
        <f>VLOOKUP(PARCELS[[#This Row],[OrderID(ORDERS)]],ORDERS[[OrderID]:[ATA]],11,FALSE)</f>
        <v>44632</v>
      </c>
    </row>
    <row r="11863" spans="1:7" ht="15.75" customHeight="1" x14ac:dyDescent="0.25">
      <c r="A11863">
        <v>11862</v>
      </c>
      <c r="B11863">
        <v>8780</v>
      </c>
      <c r="C11863">
        <v>17</v>
      </c>
      <c r="D11863" s="35">
        <v>4</v>
      </c>
      <c r="E11863">
        <v>1</v>
      </c>
      <c r="F11863">
        <v>8.4</v>
      </c>
      <c r="G11863" s="12">
        <f>VLOOKUP(PARCELS[[#This Row],[OrderID(ORDERS)]],ORDERS[[OrderID]:[ATA]],11,FALSE)</f>
        <v>44632</v>
      </c>
    </row>
    <row r="11864" spans="1:7" ht="15.75" customHeight="1" x14ac:dyDescent="0.25">
      <c r="A11864">
        <v>11863</v>
      </c>
      <c r="B11864">
        <v>8781</v>
      </c>
      <c r="C11864">
        <v>3</v>
      </c>
      <c r="D11864" s="35">
        <v>6</v>
      </c>
      <c r="E11864">
        <v>1</v>
      </c>
      <c r="F11864">
        <v>17.600000000000001</v>
      </c>
      <c r="G11864" s="12">
        <f>VLOOKUP(PARCELS[[#This Row],[OrderID(ORDERS)]],ORDERS[[OrderID]:[ATA]],11,FALSE)</f>
        <v>44632</v>
      </c>
    </row>
    <row r="11865" spans="1:7" ht="15.75" customHeight="1" x14ac:dyDescent="0.25">
      <c r="A11865">
        <v>11866</v>
      </c>
      <c r="B11865">
        <v>8783</v>
      </c>
      <c r="C11865">
        <v>3</v>
      </c>
      <c r="D11865" s="35">
        <v>7</v>
      </c>
      <c r="E11865">
        <v>1</v>
      </c>
      <c r="F11865">
        <v>18.7</v>
      </c>
      <c r="G11865" s="12">
        <f>VLOOKUP(PARCELS[[#This Row],[OrderID(ORDERS)]],ORDERS[[OrderID]:[ATA]],11,FALSE)</f>
        <v>44634</v>
      </c>
    </row>
    <row r="11866" spans="1:7" ht="15.75" customHeight="1" x14ac:dyDescent="0.25">
      <c r="A11866">
        <v>11867</v>
      </c>
      <c r="B11866">
        <v>8784</v>
      </c>
      <c r="C11866">
        <v>1</v>
      </c>
      <c r="D11866" s="35">
        <v>7</v>
      </c>
      <c r="E11866">
        <v>1</v>
      </c>
      <c r="F11866">
        <v>4</v>
      </c>
      <c r="G11866" s="12">
        <f>VLOOKUP(PARCELS[[#This Row],[OrderID(ORDERS)]],ORDERS[[OrderID]:[ATA]],11,FALSE)</f>
        <v>44637</v>
      </c>
    </row>
    <row r="11867" spans="1:7" ht="15.75" customHeight="1" x14ac:dyDescent="0.25">
      <c r="A11867">
        <v>11878</v>
      </c>
      <c r="B11867">
        <v>8793</v>
      </c>
      <c r="C11867">
        <v>5</v>
      </c>
      <c r="D11867" s="35">
        <v>7</v>
      </c>
      <c r="E11867">
        <v>1</v>
      </c>
      <c r="F11867">
        <v>8</v>
      </c>
      <c r="G11867" s="12">
        <f>VLOOKUP(PARCELS[[#This Row],[OrderID(ORDERS)]],ORDERS[[OrderID]:[ATA]],11,FALSE)</f>
        <v>44637</v>
      </c>
    </row>
    <row r="11868" spans="1:7" ht="15.75" customHeight="1" x14ac:dyDescent="0.25">
      <c r="A11868">
        <v>11864</v>
      </c>
      <c r="B11868">
        <v>8782</v>
      </c>
      <c r="C11868">
        <v>11</v>
      </c>
      <c r="D11868" s="35">
        <v>7</v>
      </c>
      <c r="E11868">
        <v>1</v>
      </c>
      <c r="F11868">
        <v>8.1</v>
      </c>
      <c r="G11868" s="12">
        <f>VLOOKUP(PARCELS[[#This Row],[OrderID(ORDERS)]],ORDERS[[OrderID]:[ATA]],11,FALSE)</f>
        <v>44638</v>
      </c>
    </row>
    <row r="11869" spans="1:7" ht="15.75" customHeight="1" x14ac:dyDescent="0.25">
      <c r="A11869">
        <v>11868</v>
      </c>
      <c r="B11869">
        <v>8785</v>
      </c>
      <c r="C11869">
        <v>9</v>
      </c>
      <c r="D11869" s="35">
        <v>5</v>
      </c>
      <c r="E11869">
        <v>1</v>
      </c>
      <c r="F11869">
        <v>2.5</v>
      </c>
      <c r="G11869" s="12">
        <f>VLOOKUP(PARCELS[[#This Row],[OrderID(ORDERS)]],ORDERS[[OrderID]:[ATA]],11,FALSE)</f>
        <v>44634</v>
      </c>
    </row>
    <row r="11870" spans="1:7" ht="15.75" customHeight="1" x14ac:dyDescent="0.25">
      <c r="A11870">
        <v>11869</v>
      </c>
      <c r="B11870">
        <v>8786</v>
      </c>
      <c r="C11870">
        <v>17</v>
      </c>
      <c r="D11870" s="35">
        <v>10</v>
      </c>
      <c r="E11870">
        <v>0</v>
      </c>
      <c r="F11870">
        <v>17.7</v>
      </c>
      <c r="G11870" s="12">
        <f>VLOOKUP(PARCELS[[#This Row],[OrderID(ORDERS)]],ORDERS[[OrderID]:[ATA]],11,FALSE)</f>
        <v>44633</v>
      </c>
    </row>
    <row r="11871" spans="1:7" ht="15.75" customHeight="1" x14ac:dyDescent="0.25">
      <c r="A11871">
        <v>11870</v>
      </c>
      <c r="B11871">
        <v>8787</v>
      </c>
      <c r="C11871">
        <v>16</v>
      </c>
      <c r="D11871" s="35">
        <v>8</v>
      </c>
      <c r="E11871">
        <v>1</v>
      </c>
      <c r="F11871">
        <v>8.5</v>
      </c>
      <c r="G11871" s="12">
        <f>VLOOKUP(PARCELS[[#This Row],[OrderID(ORDERS)]],ORDERS[[OrderID]:[ATA]],11,FALSE)</f>
        <v>44639</v>
      </c>
    </row>
    <row r="11872" spans="1:7" ht="15.75" customHeight="1" x14ac:dyDescent="0.25">
      <c r="A11872">
        <v>11871</v>
      </c>
      <c r="B11872">
        <v>8788</v>
      </c>
      <c r="C11872">
        <v>12</v>
      </c>
      <c r="D11872" s="35">
        <v>5</v>
      </c>
      <c r="E11872">
        <v>0</v>
      </c>
      <c r="F11872">
        <v>6.5</v>
      </c>
      <c r="G11872" s="12">
        <f>VLOOKUP(PARCELS[[#This Row],[OrderID(ORDERS)]],ORDERS[[OrderID]:[ATA]],11,FALSE)</f>
        <v>44639</v>
      </c>
    </row>
    <row r="11873" spans="1:7" ht="15.75" customHeight="1" x14ac:dyDescent="0.25">
      <c r="A11873">
        <v>11872</v>
      </c>
      <c r="B11873">
        <v>8788</v>
      </c>
      <c r="C11873">
        <v>12</v>
      </c>
      <c r="D11873" s="35">
        <v>2</v>
      </c>
      <c r="E11873">
        <v>1</v>
      </c>
      <c r="F11873">
        <v>9.6</v>
      </c>
      <c r="G11873" s="12">
        <f>VLOOKUP(PARCELS[[#This Row],[OrderID(ORDERS)]],ORDERS[[OrderID]:[ATA]],11,FALSE)</f>
        <v>44639</v>
      </c>
    </row>
    <row r="11874" spans="1:7" ht="15.75" customHeight="1" x14ac:dyDescent="0.25">
      <c r="A11874">
        <v>11873</v>
      </c>
      <c r="B11874">
        <v>8789</v>
      </c>
      <c r="C11874">
        <v>9</v>
      </c>
      <c r="D11874" s="35">
        <v>3</v>
      </c>
      <c r="E11874">
        <v>1</v>
      </c>
      <c r="F11874">
        <v>13.3</v>
      </c>
      <c r="G11874" s="12">
        <f>VLOOKUP(PARCELS[[#This Row],[OrderID(ORDERS)]],ORDERS[[OrderID]:[ATA]],11,FALSE)</f>
        <v>44646</v>
      </c>
    </row>
    <row r="11875" spans="1:7" ht="15.75" customHeight="1" x14ac:dyDescent="0.25">
      <c r="A11875">
        <v>11874</v>
      </c>
      <c r="B11875">
        <v>8790</v>
      </c>
      <c r="C11875">
        <v>13</v>
      </c>
      <c r="D11875" s="35">
        <v>2</v>
      </c>
      <c r="E11875">
        <v>1</v>
      </c>
      <c r="F11875">
        <v>11.6</v>
      </c>
      <c r="G11875" s="12">
        <f>VLOOKUP(PARCELS[[#This Row],[OrderID(ORDERS)]],ORDERS[[OrderID]:[ATA]],11,FALSE)</f>
        <v>44639</v>
      </c>
    </row>
    <row r="11876" spans="1:7" ht="15.75" customHeight="1" x14ac:dyDescent="0.25">
      <c r="A11876">
        <v>11875</v>
      </c>
      <c r="B11876">
        <v>8791</v>
      </c>
      <c r="C11876">
        <v>5</v>
      </c>
      <c r="D11876" s="35">
        <v>9</v>
      </c>
      <c r="E11876">
        <v>1</v>
      </c>
      <c r="F11876">
        <v>2.1</v>
      </c>
      <c r="G11876" s="12">
        <f>VLOOKUP(PARCELS[[#This Row],[OrderID(ORDERS)]],ORDERS[[OrderID]:[ATA]],11,FALSE)</f>
        <v>44637</v>
      </c>
    </row>
    <row r="11877" spans="1:7" ht="15.75" customHeight="1" x14ac:dyDescent="0.25">
      <c r="A11877">
        <v>11876</v>
      </c>
      <c r="B11877">
        <v>8792</v>
      </c>
      <c r="C11877">
        <v>18</v>
      </c>
      <c r="D11877" s="35">
        <v>8</v>
      </c>
      <c r="E11877">
        <v>1</v>
      </c>
      <c r="F11877">
        <v>15.5</v>
      </c>
      <c r="G11877" s="12">
        <f>VLOOKUP(PARCELS[[#This Row],[OrderID(ORDERS)]],ORDERS[[OrderID]:[ATA]],11,FALSE)</f>
        <v>44640</v>
      </c>
    </row>
    <row r="11878" spans="1:7" ht="15.75" customHeight="1" x14ac:dyDescent="0.25">
      <c r="A11878">
        <v>11877</v>
      </c>
      <c r="B11878">
        <v>8793</v>
      </c>
      <c r="C11878">
        <v>5</v>
      </c>
      <c r="D11878" s="35">
        <v>9</v>
      </c>
      <c r="E11878">
        <v>1</v>
      </c>
      <c r="F11878">
        <v>0.4</v>
      </c>
      <c r="G11878" s="12">
        <f>VLOOKUP(PARCELS[[#This Row],[OrderID(ORDERS)]],ORDERS[[OrderID]:[ATA]],11,FALSE)</f>
        <v>44637</v>
      </c>
    </row>
    <row r="11879" spans="1:7" ht="15.75" customHeight="1" x14ac:dyDescent="0.25">
      <c r="A11879">
        <v>11865</v>
      </c>
      <c r="B11879">
        <v>8782</v>
      </c>
      <c r="C11879">
        <v>11</v>
      </c>
      <c r="D11879" s="35">
        <v>7</v>
      </c>
      <c r="E11879">
        <v>1</v>
      </c>
      <c r="F11879">
        <v>6.6</v>
      </c>
      <c r="G11879" s="12">
        <f>VLOOKUP(PARCELS[[#This Row],[OrderID(ORDERS)]],ORDERS[[OrderID]:[ATA]],11,FALSE)</f>
        <v>44638</v>
      </c>
    </row>
    <row r="11880" spans="1:7" ht="15.75" customHeight="1" x14ac:dyDescent="0.25">
      <c r="A11880">
        <v>11879</v>
      </c>
      <c r="B11880">
        <v>8794</v>
      </c>
      <c r="C11880">
        <v>5</v>
      </c>
      <c r="D11880" s="35">
        <v>9</v>
      </c>
      <c r="E11880">
        <v>1</v>
      </c>
      <c r="F11880">
        <v>19.3</v>
      </c>
      <c r="G11880" s="12">
        <f>VLOOKUP(PARCELS[[#This Row],[OrderID(ORDERS)]],ORDERS[[OrderID]:[ATA]],11,FALSE)</f>
        <v>44639</v>
      </c>
    </row>
    <row r="11881" spans="1:7" ht="15.75" customHeight="1" x14ac:dyDescent="0.25">
      <c r="A11881">
        <v>11880</v>
      </c>
      <c r="B11881">
        <v>8794</v>
      </c>
      <c r="C11881">
        <v>5</v>
      </c>
      <c r="D11881" s="35">
        <v>1</v>
      </c>
      <c r="E11881">
        <v>1</v>
      </c>
      <c r="F11881">
        <v>1.5</v>
      </c>
      <c r="G11881" s="12">
        <f>VLOOKUP(PARCELS[[#This Row],[OrderID(ORDERS)]],ORDERS[[OrderID]:[ATA]],11,FALSE)</f>
        <v>44639</v>
      </c>
    </row>
    <row r="11882" spans="1:7" ht="15.75" customHeight="1" x14ac:dyDescent="0.25">
      <c r="A11882">
        <v>11881</v>
      </c>
      <c r="B11882">
        <v>8795</v>
      </c>
      <c r="C11882">
        <v>13</v>
      </c>
      <c r="D11882" s="35">
        <v>5</v>
      </c>
      <c r="E11882">
        <v>1</v>
      </c>
      <c r="F11882">
        <v>10.7</v>
      </c>
      <c r="G11882" s="12">
        <f>VLOOKUP(PARCELS[[#This Row],[OrderID(ORDERS)]],ORDERS[[OrderID]:[ATA]],11,FALSE)</f>
        <v>44638</v>
      </c>
    </row>
    <row r="11883" spans="1:7" ht="15.75" customHeight="1" x14ac:dyDescent="0.25">
      <c r="A11883">
        <v>11882</v>
      </c>
      <c r="B11883">
        <v>8796</v>
      </c>
      <c r="C11883">
        <v>5</v>
      </c>
      <c r="D11883" s="35">
        <v>9</v>
      </c>
      <c r="E11883">
        <v>1</v>
      </c>
      <c r="F11883">
        <v>9.8000000000000007</v>
      </c>
      <c r="G11883" s="12">
        <f>VLOOKUP(PARCELS[[#This Row],[OrderID(ORDERS)]],ORDERS[[OrderID]:[ATA]],11,FALSE)</f>
        <v>44639</v>
      </c>
    </row>
    <row r="11884" spans="1:7" ht="15.75" customHeight="1" x14ac:dyDescent="0.25">
      <c r="A11884">
        <v>11883</v>
      </c>
      <c r="B11884">
        <v>8797</v>
      </c>
      <c r="C11884">
        <v>18</v>
      </c>
      <c r="D11884" s="35">
        <v>2</v>
      </c>
      <c r="E11884">
        <v>1</v>
      </c>
      <c r="F11884">
        <v>3.8</v>
      </c>
      <c r="G11884" s="12">
        <f>VLOOKUP(PARCELS[[#This Row],[OrderID(ORDERS)]],ORDERS[[OrderID]:[ATA]],11,FALSE)</f>
        <v>44639</v>
      </c>
    </row>
    <row r="11885" spans="1:7" ht="15.75" customHeight="1" x14ac:dyDescent="0.25">
      <c r="A11885">
        <v>11884</v>
      </c>
      <c r="B11885">
        <v>8797</v>
      </c>
      <c r="C11885">
        <v>18</v>
      </c>
      <c r="D11885" s="35">
        <v>9</v>
      </c>
      <c r="E11885">
        <v>0</v>
      </c>
      <c r="F11885">
        <v>12.8</v>
      </c>
      <c r="G11885" s="12">
        <f>VLOOKUP(PARCELS[[#This Row],[OrderID(ORDERS)]],ORDERS[[OrderID]:[ATA]],11,FALSE)</f>
        <v>44639</v>
      </c>
    </row>
    <row r="11886" spans="1:7" ht="15.75" customHeight="1" x14ac:dyDescent="0.25">
      <c r="A11886">
        <v>11885</v>
      </c>
      <c r="B11886">
        <v>8798</v>
      </c>
      <c r="C11886">
        <v>18</v>
      </c>
      <c r="D11886" s="35">
        <v>6</v>
      </c>
      <c r="E11886">
        <v>1</v>
      </c>
      <c r="F11886">
        <v>7.4</v>
      </c>
      <c r="G11886" s="12">
        <f>VLOOKUP(PARCELS[[#This Row],[OrderID(ORDERS)]],ORDERS[[OrderID]:[ATA]],11,FALSE)</f>
        <v>44637</v>
      </c>
    </row>
    <row r="11887" spans="1:7" ht="15.75" customHeight="1" x14ac:dyDescent="0.25">
      <c r="A11887">
        <v>11886</v>
      </c>
      <c r="B11887">
        <v>8799</v>
      </c>
      <c r="C11887">
        <v>2</v>
      </c>
      <c r="D11887" s="35">
        <v>4</v>
      </c>
      <c r="E11887">
        <v>1</v>
      </c>
      <c r="F11887">
        <v>9.8000000000000007</v>
      </c>
      <c r="G11887" s="12">
        <f>VLOOKUP(PARCELS[[#This Row],[OrderID(ORDERS)]],ORDERS[[OrderID]:[ATA]],11,FALSE)</f>
        <v>44641</v>
      </c>
    </row>
    <row r="11888" spans="1:7" ht="15.75" customHeight="1" x14ac:dyDescent="0.25">
      <c r="A11888">
        <v>11887</v>
      </c>
      <c r="B11888">
        <v>8800</v>
      </c>
      <c r="C11888">
        <v>8</v>
      </c>
      <c r="D11888" s="35">
        <v>4</v>
      </c>
      <c r="E11888">
        <v>1</v>
      </c>
      <c r="F11888">
        <v>6.3</v>
      </c>
      <c r="G11888" s="12">
        <f>VLOOKUP(PARCELS[[#This Row],[OrderID(ORDERS)]],ORDERS[[OrderID]:[ATA]],11,FALSE)</f>
        <v>44641</v>
      </c>
    </row>
    <row r="11889" spans="1:7" ht="15.75" customHeight="1" x14ac:dyDescent="0.25">
      <c r="A11889">
        <v>11888</v>
      </c>
      <c r="B11889">
        <v>8800</v>
      </c>
      <c r="C11889">
        <v>8</v>
      </c>
      <c r="D11889" s="35">
        <v>4</v>
      </c>
      <c r="E11889">
        <v>1</v>
      </c>
      <c r="F11889">
        <v>5.9</v>
      </c>
      <c r="G11889" s="12">
        <f>VLOOKUP(PARCELS[[#This Row],[OrderID(ORDERS)]],ORDERS[[OrderID]:[ATA]],11,FALSE)</f>
        <v>44641</v>
      </c>
    </row>
    <row r="11890" spans="1:7" ht="15.75" customHeight="1" x14ac:dyDescent="0.25">
      <c r="A11890">
        <v>11889</v>
      </c>
      <c r="B11890">
        <v>8801</v>
      </c>
      <c r="C11890">
        <v>15</v>
      </c>
      <c r="D11890" s="35">
        <v>7</v>
      </c>
      <c r="E11890">
        <v>1</v>
      </c>
      <c r="F11890">
        <v>12.6</v>
      </c>
      <c r="G11890" s="12">
        <f>VLOOKUP(PARCELS[[#This Row],[OrderID(ORDERS)]],ORDERS[[OrderID]:[ATA]],11,FALSE)</f>
        <v>44643</v>
      </c>
    </row>
    <row r="11891" spans="1:7" ht="15.75" customHeight="1" x14ac:dyDescent="0.25">
      <c r="A11891">
        <v>11890</v>
      </c>
      <c r="B11891">
        <v>8801</v>
      </c>
      <c r="C11891">
        <v>15</v>
      </c>
      <c r="D11891" s="35">
        <v>3</v>
      </c>
      <c r="E11891">
        <v>1</v>
      </c>
      <c r="F11891">
        <v>18.2</v>
      </c>
      <c r="G11891" s="12">
        <f>VLOOKUP(PARCELS[[#This Row],[OrderID(ORDERS)]],ORDERS[[OrderID]:[ATA]],11,FALSE)</f>
        <v>44643</v>
      </c>
    </row>
    <row r="11892" spans="1:7" ht="15.75" customHeight="1" x14ac:dyDescent="0.25">
      <c r="A11892">
        <v>11891</v>
      </c>
      <c r="B11892">
        <v>8802</v>
      </c>
      <c r="C11892">
        <v>3</v>
      </c>
      <c r="D11892" s="35">
        <v>10</v>
      </c>
      <c r="E11892">
        <v>1</v>
      </c>
      <c r="F11892">
        <v>12</v>
      </c>
      <c r="G11892" s="12">
        <f>VLOOKUP(PARCELS[[#This Row],[OrderID(ORDERS)]],ORDERS[[OrderID]:[ATA]],11,FALSE)</f>
        <v>44642</v>
      </c>
    </row>
    <row r="11893" spans="1:7" ht="15.75" customHeight="1" x14ac:dyDescent="0.25">
      <c r="A11893">
        <v>11892</v>
      </c>
      <c r="B11893">
        <v>8803</v>
      </c>
      <c r="C11893">
        <v>20</v>
      </c>
      <c r="D11893" s="35">
        <v>3</v>
      </c>
      <c r="E11893">
        <v>1</v>
      </c>
      <c r="F11893">
        <v>10</v>
      </c>
      <c r="G11893" s="12">
        <f>VLOOKUP(PARCELS[[#This Row],[OrderID(ORDERS)]],ORDERS[[OrderID]:[ATA]],11,FALSE)</f>
        <v>44639</v>
      </c>
    </row>
    <row r="11894" spans="1:7" ht="15.75" customHeight="1" x14ac:dyDescent="0.25">
      <c r="A11894">
        <v>11893</v>
      </c>
      <c r="B11894">
        <v>8804</v>
      </c>
      <c r="C11894">
        <v>11</v>
      </c>
      <c r="D11894" s="35">
        <v>1</v>
      </c>
      <c r="E11894">
        <v>1</v>
      </c>
      <c r="F11894">
        <v>19.100000000000001</v>
      </c>
      <c r="G11894" s="12">
        <f>VLOOKUP(PARCELS[[#This Row],[OrderID(ORDERS)]],ORDERS[[OrderID]:[ATA]],11,FALSE)</f>
        <v>44639</v>
      </c>
    </row>
    <row r="11895" spans="1:7" ht="15.75" customHeight="1" x14ac:dyDescent="0.25">
      <c r="A11895">
        <v>11894</v>
      </c>
      <c r="B11895">
        <v>8804</v>
      </c>
      <c r="C11895">
        <v>11</v>
      </c>
      <c r="D11895" s="35">
        <v>3</v>
      </c>
      <c r="E11895">
        <v>1</v>
      </c>
      <c r="F11895">
        <v>6.2</v>
      </c>
      <c r="G11895" s="12">
        <f>VLOOKUP(PARCELS[[#This Row],[OrderID(ORDERS)]],ORDERS[[OrderID]:[ATA]],11,FALSE)</f>
        <v>44639</v>
      </c>
    </row>
    <row r="11896" spans="1:7" ht="15.75" customHeight="1" x14ac:dyDescent="0.25">
      <c r="A11896">
        <v>11895</v>
      </c>
      <c r="B11896">
        <v>8805</v>
      </c>
      <c r="C11896">
        <v>12</v>
      </c>
      <c r="D11896" s="35">
        <v>5</v>
      </c>
      <c r="E11896">
        <v>1</v>
      </c>
      <c r="F11896">
        <v>18</v>
      </c>
      <c r="G11896" s="12">
        <f>VLOOKUP(PARCELS[[#This Row],[OrderID(ORDERS)]],ORDERS[[OrderID]:[ATA]],11,FALSE)</f>
        <v>44643</v>
      </c>
    </row>
    <row r="11897" spans="1:7" ht="15.75" customHeight="1" x14ac:dyDescent="0.25">
      <c r="A11897">
        <v>11896</v>
      </c>
      <c r="B11897">
        <v>8805</v>
      </c>
      <c r="C11897">
        <v>12</v>
      </c>
      <c r="D11897" s="35">
        <v>6</v>
      </c>
      <c r="E11897">
        <v>1</v>
      </c>
      <c r="F11897">
        <v>2.6</v>
      </c>
      <c r="G11897" s="12">
        <f>VLOOKUP(PARCELS[[#This Row],[OrderID(ORDERS)]],ORDERS[[OrderID]:[ATA]],11,FALSE)</f>
        <v>44643</v>
      </c>
    </row>
    <row r="11898" spans="1:7" ht="15.75" customHeight="1" x14ac:dyDescent="0.25">
      <c r="A11898">
        <v>11897</v>
      </c>
      <c r="B11898">
        <v>8805</v>
      </c>
      <c r="C11898">
        <v>12</v>
      </c>
      <c r="D11898" s="35">
        <v>9</v>
      </c>
      <c r="E11898">
        <v>0</v>
      </c>
      <c r="F11898">
        <v>18.2</v>
      </c>
      <c r="G11898" s="12">
        <f>VLOOKUP(PARCELS[[#This Row],[OrderID(ORDERS)]],ORDERS[[OrderID]:[ATA]],11,FALSE)</f>
        <v>44643</v>
      </c>
    </row>
    <row r="11899" spans="1:7" ht="15.75" customHeight="1" x14ac:dyDescent="0.25">
      <c r="A11899">
        <v>11898</v>
      </c>
      <c r="B11899">
        <v>8806</v>
      </c>
      <c r="C11899">
        <v>15</v>
      </c>
      <c r="D11899" s="35">
        <v>3</v>
      </c>
      <c r="E11899">
        <v>1</v>
      </c>
      <c r="F11899">
        <v>10.3</v>
      </c>
      <c r="G11899" s="12">
        <f>VLOOKUP(PARCELS[[#This Row],[OrderID(ORDERS)]],ORDERS[[OrderID]:[ATA]],11,FALSE)</f>
        <v>44644</v>
      </c>
    </row>
    <row r="11900" spans="1:7" ht="15.75" customHeight="1" x14ac:dyDescent="0.25">
      <c r="A11900">
        <v>11899</v>
      </c>
      <c r="B11900">
        <v>8807</v>
      </c>
      <c r="C11900">
        <v>6</v>
      </c>
      <c r="D11900" s="35">
        <v>5</v>
      </c>
      <c r="E11900">
        <v>1</v>
      </c>
      <c r="F11900">
        <v>3.8</v>
      </c>
      <c r="G11900" s="12">
        <f>VLOOKUP(PARCELS[[#This Row],[OrderID(ORDERS)]],ORDERS[[OrderID]:[ATA]],11,FALSE)</f>
        <v>44646</v>
      </c>
    </row>
    <row r="11901" spans="1:7" ht="15.75" customHeight="1" x14ac:dyDescent="0.25">
      <c r="A11901">
        <v>11900</v>
      </c>
      <c r="B11901">
        <v>8808</v>
      </c>
      <c r="C11901">
        <v>22</v>
      </c>
      <c r="D11901" s="35">
        <v>7</v>
      </c>
      <c r="E11901">
        <v>1</v>
      </c>
      <c r="F11901">
        <v>14.1</v>
      </c>
      <c r="G11901" s="12">
        <f>VLOOKUP(PARCELS[[#This Row],[OrderID(ORDERS)]],ORDERS[[OrderID]:[ATA]],11,FALSE)</f>
        <v>44645</v>
      </c>
    </row>
    <row r="11902" spans="1:7" ht="15.75" customHeight="1" x14ac:dyDescent="0.25">
      <c r="A11902">
        <v>11901</v>
      </c>
      <c r="B11902">
        <v>8808</v>
      </c>
      <c r="C11902">
        <v>22</v>
      </c>
      <c r="D11902" s="35">
        <v>8</v>
      </c>
      <c r="E11902">
        <v>1</v>
      </c>
      <c r="F11902">
        <v>18.100000000000001</v>
      </c>
      <c r="G11902" s="12">
        <f>VLOOKUP(PARCELS[[#This Row],[OrderID(ORDERS)]],ORDERS[[OrderID]:[ATA]],11,FALSE)</f>
        <v>44645</v>
      </c>
    </row>
    <row r="11903" spans="1:7" ht="15.75" customHeight="1" x14ac:dyDescent="0.25">
      <c r="A11903">
        <v>11902</v>
      </c>
      <c r="B11903">
        <v>8808</v>
      </c>
      <c r="C11903">
        <v>22</v>
      </c>
      <c r="D11903" s="35">
        <v>10</v>
      </c>
      <c r="E11903">
        <v>1</v>
      </c>
      <c r="F11903">
        <v>6.3</v>
      </c>
      <c r="G11903" s="12">
        <f>VLOOKUP(PARCELS[[#This Row],[OrderID(ORDERS)]],ORDERS[[OrderID]:[ATA]],11,FALSE)</f>
        <v>44645</v>
      </c>
    </row>
    <row r="11904" spans="1:7" ht="15.75" customHeight="1" x14ac:dyDescent="0.25">
      <c r="A11904">
        <v>11903</v>
      </c>
      <c r="B11904">
        <v>8809</v>
      </c>
      <c r="C11904">
        <v>21</v>
      </c>
      <c r="D11904" s="35">
        <v>10</v>
      </c>
      <c r="E11904">
        <v>1</v>
      </c>
      <c r="F11904">
        <v>11.3</v>
      </c>
      <c r="G11904" s="12">
        <f>VLOOKUP(PARCELS[[#This Row],[OrderID(ORDERS)]],ORDERS[[OrderID]:[ATA]],11,FALSE)</f>
        <v>44641</v>
      </c>
    </row>
    <row r="11905" spans="1:7" ht="15.75" customHeight="1" x14ac:dyDescent="0.25">
      <c r="A11905">
        <v>11904</v>
      </c>
      <c r="B11905">
        <v>8810</v>
      </c>
      <c r="C11905">
        <v>21</v>
      </c>
      <c r="D11905" s="35">
        <v>1</v>
      </c>
      <c r="E11905">
        <v>1</v>
      </c>
      <c r="F11905">
        <v>12</v>
      </c>
      <c r="G11905" s="12">
        <f>VLOOKUP(PARCELS[[#This Row],[OrderID(ORDERS)]],ORDERS[[OrderID]:[ATA]],11,FALSE)</f>
        <v>44645</v>
      </c>
    </row>
    <row r="11906" spans="1:7" ht="15.75" customHeight="1" x14ac:dyDescent="0.25">
      <c r="A11906">
        <v>11905</v>
      </c>
      <c r="B11906">
        <v>8810</v>
      </c>
      <c r="C11906">
        <v>21</v>
      </c>
      <c r="D11906" s="35">
        <v>10</v>
      </c>
      <c r="E11906">
        <v>0</v>
      </c>
      <c r="F11906">
        <v>7.3</v>
      </c>
      <c r="G11906" s="12">
        <f>VLOOKUP(PARCELS[[#This Row],[OrderID(ORDERS)]],ORDERS[[OrderID]:[ATA]],11,FALSE)</f>
        <v>44645</v>
      </c>
    </row>
    <row r="11907" spans="1:7" ht="15.75" customHeight="1" x14ac:dyDescent="0.25">
      <c r="A11907">
        <v>11906</v>
      </c>
      <c r="B11907">
        <v>8811</v>
      </c>
      <c r="C11907">
        <v>7</v>
      </c>
      <c r="D11907" s="35">
        <v>1</v>
      </c>
      <c r="E11907">
        <v>1</v>
      </c>
      <c r="F11907">
        <v>3.1</v>
      </c>
      <c r="G11907" s="12">
        <f>VLOOKUP(PARCELS[[#This Row],[OrderID(ORDERS)]],ORDERS[[OrderID]:[ATA]],11,FALSE)</f>
        <v>44644</v>
      </c>
    </row>
    <row r="11908" spans="1:7" ht="15.75" customHeight="1" x14ac:dyDescent="0.25">
      <c r="A11908">
        <v>11907</v>
      </c>
      <c r="B11908">
        <v>8811</v>
      </c>
      <c r="C11908">
        <v>7</v>
      </c>
      <c r="D11908" s="35">
        <v>6</v>
      </c>
      <c r="E11908">
        <v>1</v>
      </c>
      <c r="F11908">
        <v>11.7</v>
      </c>
      <c r="G11908" s="12">
        <f>VLOOKUP(PARCELS[[#This Row],[OrderID(ORDERS)]],ORDERS[[OrderID]:[ATA]],11,FALSE)</f>
        <v>44644</v>
      </c>
    </row>
    <row r="11909" spans="1:7" ht="15.75" customHeight="1" x14ac:dyDescent="0.25">
      <c r="A11909">
        <v>11908</v>
      </c>
      <c r="B11909">
        <v>8812</v>
      </c>
      <c r="C11909">
        <v>9</v>
      </c>
      <c r="D11909" s="35">
        <v>10</v>
      </c>
      <c r="E11909">
        <v>1</v>
      </c>
      <c r="F11909">
        <v>12</v>
      </c>
      <c r="G11909" s="12">
        <f>VLOOKUP(PARCELS[[#This Row],[OrderID(ORDERS)]],ORDERS[[OrderID]:[ATA]],11,FALSE)</f>
        <v>44644</v>
      </c>
    </row>
    <row r="11910" spans="1:7" ht="15.75" customHeight="1" x14ac:dyDescent="0.25">
      <c r="A11910">
        <v>11909</v>
      </c>
      <c r="B11910">
        <v>8812</v>
      </c>
      <c r="C11910">
        <v>9</v>
      </c>
      <c r="D11910" s="35">
        <v>1</v>
      </c>
      <c r="E11910">
        <v>1</v>
      </c>
      <c r="F11910">
        <v>15.6</v>
      </c>
      <c r="G11910" s="12">
        <f>VLOOKUP(PARCELS[[#This Row],[OrderID(ORDERS)]],ORDERS[[OrderID]:[ATA]],11,FALSE)</f>
        <v>44644</v>
      </c>
    </row>
    <row r="11911" spans="1:7" ht="15.75" customHeight="1" x14ac:dyDescent="0.25">
      <c r="A11911">
        <v>11910</v>
      </c>
      <c r="B11911">
        <v>8813</v>
      </c>
      <c r="C11911">
        <v>12</v>
      </c>
      <c r="D11911" s="35">
        <v>6</v>
      </c>
      <c r="E11911">
        <v>1</v>
      </c>
      <c r="F11911">
        <v>4</v>
      </c>
      <c r="G11911" s="12">
        <f>VLOOKUP(PARCELS[[#This Row],[OrderID(ORDERS)]],ORDERS[[OrderID]:[ATA]],11,FALSE)</f>
        <v>44646</v>
      </c>
    </row>
    <row r="11912" spans="1:7" ht="15.75" customHeight="1" x14ac:dyDescent="0.25">
      <c r="A11912">
        <v>11911</v>
      </c>
      <c r="B11912">
        <v>8813</v>
      </c>
      <c r="C11912">
        <v>12</v>
      </c>
      <c r="D11912" s="35">
        <v>1</v>
      </c>
      <c r="E11912">
        <v>1</v>
      </c>
      <c r="F11912">
        <v>18.399999999999999</v>
      </c>
      <c r="G11912" s="12">
        <f>VLOOKUP(PARCELS[[#This Row],[OrderID(ORDERS)]],ORDERS[[OrderID]:[ATA]],11,FALSE)</f>
        <v>44646</v>
      </c>
    </row>
    <row r="11913" spans="1:7" ht="15.75" customHeight="1" x14ac:dyDescent="0.25">
      <c r="A11913">
        <v>11912</v>
      </c>
      <c r="B11913">
        <v>8814</v>
      </c>
      <c r="C11913">
        <v>6</v>
      </c>
      <c r="D11913" s="35">
        <v>1</v>
      </c>
      <c r="E11913">
        <v>0</v>
      </c>
      <c r="F11913">
        <v>14.7</v>
      </c>
      <c r="G11913" s="12">
        <f>VLOOKUP(PARCELS[[#This Row],[OrderID(ORDERS)]],ORDERS[[OrderID]:[ATA]],11,FALSE)</f>
        <v>44646</v>
      </c>
    </row>
    <row r="11914" spans="1:7" ht="15.75" customHeight="1" x14ac:dyDescent="0.25">
      <c r="A11914">
        <v>11913</v>
      </c>
      <c r="B11914">
        <v>8815</v>
      </c>
      <c r="C11914">
        <v>1</v>
      </c>
      <c r="D11914" s="35">
        <v>1</v>
      </c>
      <c r="E11914">
        <v>1</v>
      </c>
      <c r="F11914">
        <v>19.600000000000001</v>
      </c>
      <c r="G11914" s="12">
        <f>VLOOKUP(PARCELS[[#This Row],[OrderID(ORDERS)]],ORDERS[[OrderID]:[ATA]],11,FALSE)</f>
        <v>44649</v>
      </c>
    </row>
    <row r="11915" spans="1:7" ht="15.75" customHeight="1" x14ac:dyDescent="0.25">
      <c r="A11915">
        <v>11914</v>
      </c>
      <c r="B11915">
        <v>8816</v>
      </c>
      <c r="C11915">
        <v>6</v>
      </c>
      <c r="D11915" s="35">
        <v>8</v>
      </c>
      <c r="E11915">
        <v>1</v>
      </c>
      <c r="F11915">
        <v>10</v>
      </c>
      <c r="G11915" s="12">
        <f>VLOOKUP(PARCELS[[#This Row],[OrderID(ORDERS)]],ORDERS[[OrderID]:[ATA]],11,FALSE)</f>
        <v>44648</v>
      </c>
    </row>
    <row r="11916" spans="1:7" ht="15.75" customHeight="1" x14ac:dyDescent="0.25">
      <c r="A11916">
        <v>11915</v>
      </c>
      <c r="B11916">
        <v>8817</v>
      </c>
      <c r="C11916">
        <v>3</v>
      </c>
      <c r="D11916" s="35">
        <v>2</v>
      </c>
      <c r="E11916">
        <v>1</v>
      </c>
      <c r="F11916">
        <v>12.7</v>
      </c>
      <c r="G11916" s="12">
        <f>VLOOKUP(PARCELS[[#This Row],[OrderID(ORDERS)]],ORDERS[[OrderID]:[ATA]],11,FALSE)</f>
        <v>44650</v>
      </c>
    </row>
    <row r="11917" spans="1:7" ht="15.75" customHeight="1" x14ac:dyDescent="0.25">
      <c r="A11917">
        <v>11916</v>
      </c>
      <c r="B11917">
        <v>8818</v>
      </c>
      <c r="C11917">
        <v>19</v>
      </c>
      <c r="D11917" s="35">
        <v>2</v>
      </c>
      <c r="E11917">
        <v>1</v>
      </c>
      <c r="F11917">
        <v>15.1</v>
      </c>
      <c r="G11917" s="12">
        <f>VLOOKUP(PARCELS[[#This Row],[OrderID(ORDERS)]],ORDERS[[OrderID]:[ATA]],11,FALSE)</f>
        <v>44658</v>
      </c>
    </row>
    <row r="11918" spans="1:7" ht="15.75" customHeight="1" x14ac:dyDescent="0.25">
      <c r="A11918">
        <v>11917</v>
      </c>
      <c r="B11918">
        <v>8819</v>
      </c>
      <c r="C11918">
        <v>11</v>
      </c>
      <c r="D11918" s="35">
        <v>2</v>
      </c>
      <c r="E11918">
        <v>1</v>
      </c>
      <c r="F11918">
        <v>2.5</v>
      </c>
      <c r="G11918" s="12">
        <f>VLOOKUP(PARCELS[[#This Row],[OrderID(ORDERS)]],ORDERS[[OrderID]:[ATA]],11,FALSE)</f>
        <v>44652</v>
      </c>
    </row>
    <row r="11919" spans="1:7" ht="15.75" customHeight="1" x14ac:dyDescent="0.25">
      <c r="A11919">
        <v>11918</v>
      </c>
      <c r="B11919">
        <v>8820</v>
      </c>
      <c r="C11919">
        <v>13</v>
      </c>
      <c r="D11919" s="35">
        <v>7</v>
      </c>
      <c r="E11919">
        <v>0</v>
      </c>
      <c r="F11919">
        <v>19.5</v>
      </c>
      <c r="G11919" s="12">
        <f>VLOOKUP(PARCELS[[#This Row],[OrderID(ORDERS)]],ORDERS[[OrderID]:[ATA]],11,FALSE)</f>
        <v>44651</v>
      </c>
    </row>
    <row r="11920" spans="1:7" ht="15.75" customHeight="1" x14ac:dyDescent="0.25">
      <c r="A11920">
        <v>11919</v>
      </c>
      <c r="B11920">
        <v>8821</v>
      </c>
      <c r="C11920">
        <v>12</v>
      </c>
      <c r="D11920" s="35">
        <v>5</v>
      </c>
      <c r="E11920">
        <v>1</v>
      </c>
      <c r="F11920">
        <v>3</v>
      </c>
      <c r="G11920" s="12">
        <f>VLOOKUP(PARCELS[[#This Row],[OrderID(ORDERS)]],ORDERS[[OrderID]:[ATA]],11,FALSE)</f>
        <v>44651</v>
      </c>
    </row>
    <row r="11921" spans="1:7" ht="15.75" customHeight="1" x14ac:dyDescent="0.25">
      <c r="A11921">
        <v>11920</v>
      </c>
      <c r="B11921">
        <v>8822</v>
      </c>
      <c r="C11921">
        <v>13</v>
      </c>
      <c r="D11921" s="35">
        <v>1</v>
      </c>
      <c r="E11921">
        <v>0</v>
      </c>
      <c r="F11921">
        <v>3.4</v>
      </c>
      <c r="G11921" s="12">
        <f>VLOOKUP(PARCELS[[#This Row],[OrderID(ORDERS)]],ORDERS[[OrderID]:[ATA]],11,FALSE)</f>
        <v>44648</v>
      </c>
    </row>
    <row r="11922" spans="1:7" ht="15.75" customHeight="1" x14ac:dyDescent="0.25">
      <c r="A11922">
        <v>11921</v>
      </c>
      <c r="B11922">
        <v>8823</v>
      </c>
      <c r="C11922">
        <v>2</v>
      </c>
      <c r="D11922" s="35">
        <v>8</v>
      </c>
      <c r="E11922">
        <v>1</v>
      </c>
      <c r="F11922">
        <v>18.3</v>
      </c>
      <c r="G11922" s="12">
        <f>VLOOKUP(PARCELS[[#This Row],[OrderID(ORDERS)]],ORDERS[[OrderID]:[ATA]],11,FALSE)</f>
        <v>44650</v>
      </c>
    </row>
    <row r="11923" spans="1:7" ht="15.75" customHeight="1" x14ac:dyDescent="0.25">
      <c r="A11923">
        <v>11922</v>
      </c>
      <c r="B11923">
        <v>8824</v>
      </c>
      <c r="C11923">
        <v>3</v>
      </c>
      <c r="D11923" s="35">
        <v>5</v>
      </c>
      <c r="E11923">
        <v>1</v>
      </c>
      <c r="F11923">
        <v>18</v>
      </c>
      <c r="G11923" s="12">
        <f>VLOOKUP(PARCELS[[#This Row],[OrderID(ORDERS)]],ORDERS[[OrderID]:[ATA]],11,FALSE)</f>
        <v>44648</v>
      </c>
    </row>
    <row r="11924" spans="1:7" ht="15.75" customHeight="1" x14ac:dyDescent="0.25">
      <c r="A11924">
        <v>11923</v>
      </c>
      <c r="B11924">
        <v>8825</v>
      </c>
      <c r="C11924">
        <v>16</v>
      </c>
      <c r="D11924" s="35">
        <v>1</v>
      </c>
      <c r="E11924">
        <v>1</v>
      </c>
      <c r="F11924">
        <v>1.2</v>
      </c>
      <c r="G11924" s="12">
        <f>VLOOKUP(PARCELS[[#This Row],[OrderID(ORDERS)]],ORDERS[[OrderID]:[ATA]],11,FALSE)</f>
        <v>44652</v>
      </c>
    </row>
    <row r="11925" spans="1:7" ht="15.75" customHeight="1" x14ac:dyDescent="0.25">
      <c r="A11925">
        <v>11924</v>
      </c>
      <c r="B11925">
        <v>8826</v>
      </c>
      <c r="C11925">
        <v>14</v>
      </c>
      <c r="D11925" s="35">
        <v>2</v>
      </c>
      <c r="E11925">
        <v>1</v>
      </c>
      <c r="F11925">
        <v>16.5</v>
      </c>
      <c r="G11925" s="12">
        <f>VLOOKUP(PARCELS[[#This Row],[OrderID(ORDERS)]],ORDERS[[OrderID]:[ATA]],11,FALSE)</f>
        <v>44652</v>
      </c>
    </row>
    <row r="11926" spans="1:7" ht="15.75" customHeight="1" x14ac:dyDescent="0.25">
      <c r="A11926">
        <v>11925</v>
      </c>
      <c r="B11926">
        <v>8827</v>
      </c>
      <c r="C11926">
        <v>14</v>
      </c>
      <c r="D11926" s="35">
        <v>4</v>
      </c>
      <c r="E11926">
        <v>1</v>
      </c>
      <c r="F11926">
        <v>8</v>
      </c>
      <c r="G11926" s="12">
        <f>VLOOKUP(PARCELS[[#This Row],[OrderID(ORDERS)]],ORDERS[[OrderID]:[ATA]],11,FALSE)</f>
        <v>44649</v>
      </c>
    </row>
    <row r="11927" spans="1:7" ht="15.75" customHeight="1" x14ac:dyDescent="0.25">
      <c r="A11927">
        <v>11926</v>
      </c>
      <c r="B11927">
        <v>8828</v>
      </c>
      <c r="C11927">
        <v>7</v>
      </c>
      <c r="D11927" s="35">
        <v>10</v>
      </c>
      <c r="E11927">
        <v>1</v>
      </c>
      <c r="F11927">
        <v>18</v>
      </c>
      <c r="G11927" s="12">
        <f>VLOOKUP(PARCELS[[#This Row],[OrderID(ORDERS)]],ORDERS[[OrderID]:[ATA]],11,FALSE)</f>
        <v>44654</v>
      </c>
    </row>
    <row r="11928" spans="1:7" ht="15.75" customHeight="1" x14ac:dyDescent="0.25">
      <c r="A11928">
        <v>11927</v>
      </c>
      <c r="B11928">
        <v>8829</v>
      </c>
      <c r="C11928">
        <v>1</v>
      </c>
      <c r="D11928" s="35">
        <v>8</v>
      </c>
      <c r="E11928">
        <v>1</v>
      </c>
      <c r="F11928">
        <v>7.7</v>
      </c>
      <c r="G11928" s="12">
        <f>VLOOKUP(PARCELS[[#This Row],[OrderID(ORDERS)]],ORDERS[[OrderID]:[ATA]],11,FALSE)</f>
        <v>44655</v>
      </c>
    </row>
    <row r="11929" spans="1:7" ht="15.75" customHeight="1" x14ac:dyDescent="0.25">
      <c r="A11929">
        <v>11928</v>
      </c>
      <c r="B11929">
        <v>8830</v>
      </c>
      <c r="C11929">
        <v>4</v>
      </c>
      <c r="D11929" s="35">
        <v>6</v>
      </c>
      <c r="E11929">
        <v>1</v>
      </c>
      <c r="F11929">
        <v>6.1</v>
      </c>
      <c r="G11929" s="12">
        <f>VLOOKUP(PARCELS[[#This Row],[OrderID(ORDERS)]],ORDERS[[OrderID]:[ATA]],11,FALSE)</f>
        <v>44653</v>
      </c>
    </row>
    <row r="11930" spans="1:7" ht="15.75" customHeight="1" x14ac:dyDescent="0.25">
      <c r="A11930">
        <v>11929</v>
      </c>
      <c r="B11930">
        <v>8830</v>
      </c>
      <c r="C11930">
        <v>4</v>
      </c>
      <c r="D11930" s="35">
        <v>6</v>
      </c>
      <c r="E11930">
        <v>1</v>
      </c>
      <c r="F11930">
        <v>9.1</v>
      </c>
      <c r="G11930" s="12">
        <f>VLOOKUP(PARCELS[[#This Row],[OrderID(ORDERS)]],ORDERS[[OrderID]:[ATA]],11,FALSE)</f>
        <v>44653</v>
      </c>
    </row>
    <row r="11931" spans="1:7" ht="15.75" customHeight="1" x14ac:dyDescent="0.25">
      <c r="A11931">
        <v>11930</v>
      </c>
      <c r="B11931">
        <v>8830</v>
      </c>
      <c r="C11931">
        <v>4</v>
      </c>
      <c r="D11931" s="35">
        <v>4</v>
      </c>
      <c r="E11931">
        <v>1</v>
      </c>
      <c r="F11931">
        <v>3.3</v>
      </c>
      <c r="G11931" s="12">
        <f>VLOOKUP(PARCELS[[#This Row],[OrderID(ORDERS)]],ORDERS[[OrderID]:[ATA]],11,FALSE)</f>
        <v>44653</v>
      </c>
    </row>
    <row r="11932" spans="1:7" ht="15.75" customHeight="1" x14ac:dyDescent="0.25">
      <c r="A11932">
        <v>11931</v>
      </c>
      <c r="B11932">
        <v>8831</v>
      </c>
      <c r="C11932">
        <v>6</v>
      </c>
      <c r="D11932" s="35">
        <v>3</v>
      </c>
      <c r="E11932">
        <v>1</v>
      </c>
      <c r="F11932">
        <v>12.9</v>
      </c>
      <c r="G11932" s="12">
        <f>VLOOKUP(PARCELS[[#This Row],[OrderID(ORDERS)]],ORDERS[[OrderID]:[ATA]],11,FALSE)</f>
        <v>44654</v>
      </c>
    </row>
    <row r="11933" spans="1:7" ht="15.75" customHeight="1" x14ac:dyDescent="0.25">
      <c r="A11933">
        <v>11932</v>
      </c>
      <c r="B11933">
        <v>8832</v>
      </c>
      <c r="C11933">
        <v>14</v>
      </c>
      <c r="D11933" s="35">
        <v>4</v>
      </c>
      <c r="E11933">
        <v>1</v>
      </c>
      <c r="F11933">
        <v>5.0999999999999996</v>
      </c>
      <c r="G11933" s="12">
        <f>VLOOKUP(PARCELS[[#This Row],[OrderID(ORDERS)]],ORDERS[[OrderID]:[ATA]],11,FALSE)</f>
        <v>44652</v>
      </c>
    </row>
    <row r="11934" spans="1:7" ht="15.75" customHeight="1" x14ac:dyDescent="0.25">
      <c r="A11934">
        <v>11933</v>
      </c>
      <c r="B11934">
        <v>8833</v>
      </c>
      <c r="C11934">
        <v>13</v>
      </c>
      <c r="D11934" s="35">
        <v>3</v>
      </c>
      <c r="E11934">
        <v>1</v>
      </c>
      <c r="F11934">
        <v>0.7</v>
      </c>
      <c r="G11934" s="12">
        <f>VLOOKUP(PARCELS[[#This Row],[OrderID(ORDERS)]],ORDERS[[OrderID]:[ATA]],11,FALSE)</f>
        <v>44653</v>
      </c>
    </row>
    <row r="11935" spans="1:7" ht="15.75" customHeight="1" x14ac:dyDescent="0.25">
      <c r="A11935">
        <v>11934</v>
      </c>
      <c r="B11935">
        <v>8833</v>
      </c>
      <c r="C11935">
        <v>13</v>
      </c>
      <c r="D11935" s="35">
        <v>4</v>
      </c>
      <c r="E11935">
        <v>1</v>
      </c>
      <c r="F11935">
        <v>6.3</v>
      </c>
      <c r="G11935" s="12">
        <f>VLOOKUP(PARCELS[[#This Row],[OrderID(ORDERS)]],ORDERS[[OrderID]:[ATA]],11,FALSE)</f>
        <v>44653</v>
      </c>
    </row>
    <row r="11936" spans="1:7" ht="15.75" customHeight="1" x14ac:dyDescent="0.25">
      <c r="A11936">
        <v>11935</v>
      </c>
      <c r="B11936">
        <v>8834</v>
      </c>
      <c r="C11936">
        <v>17</v>
      </c>
      <c r="D11936" s="35">
        <v>9</v>
      </c>
      <c r="E11936">
        <v>1</v>
      </c>
      <c r="F11936">
        <v>15</v>
      </c>
      <c r="G11936" s="12">
        <f>VLOOKUP(PARCELS[[#This Row],[OrderID(ORDERS)]],ORDERS[[OrderID]:[ATA]],11,FALSE)</f>
        <v>44655</v>
      </c>
    </row>
    <row r="11937" spans="1:7" ht="15.75" customHeight="1" x14ac:dyDescent="0.25">
      <c r="A11937">
        <v>11936</v>
      </c>
      <c r="B11937">
        <v>8835</v>
      </c>
      <c r="C11937">
        <v>1</v>
      </c>
      <c r="D11937" s="35">
        <v>10</v>
      </c>
      <c r="E11937">
        <v>1</v>
      </c>
      <c r="F11937">
        <v>16.100000000000001</v>
      </c>
      <c r="G11937" s="12">
        <f>VLOOKUP(PARCELS[[#This Row],[OrderID(ORDERS)]],ORDERS[[OrderID]:[ATA]],11,FALSE)</f>
        <v>44651</v>
      </c>
    </row>
    <row r="11938" spans="1:7" ht="15.75" customHeight="1" x14ac:dyDescent="0.25">
      <c r="A11938">
        <v>11937</v>
      </c>
      <c r="B11938">
        <v>8836</v>
      </c>
      <c r="C11938">
        <v>7</v>
      </c>
      <c r="D11938" s="35">
        <v>10</v>
      </c>
      <c r="E11938">
        <v>1</v>
      </c>
      <c r="F11938">
        <v>19.3</v>
      </c>
      <c r="G11938" s="12">
        <f>VLOOKUP(PARCELS[[#This Row],[OrderID(ORDERS)]],ORDERS[[OrderID]:[ATA]],11,FALSE)</f>
        <v>44652</v>
      </c>
    </row>
    <row r="11939" spans="1:7" ht="15.75" customHeight="1" x14ac:dyDescent="0.25">
      <c r="A11939">
        <v>11938</v>
      </c>
      <c r="B11939">
        <v>8837</v>
      </c>
      <c r="C11939">
        <v>20</v>
      </c>
      <c r="D11939" s="35">
        <v>2</v>
      </c>
      <c r="E11939">
        <v>1</v>
      </c>
      <c r="F11939">
        <v>6.7</v>
      </c>
      <c r="G11939" s="12">
        <f>VLOOKUP(PARCELS[[#This Row],[OrderID(ORDERS)]],ORDERS[[OrderID]:[ATA]],11,FALSE)</f>
        <v>44651</v>
      </c>
    </row>
    <row r="11940" spans="1:7" ht="15.75" customHeight="1" x14ac:dyDescent="0.25">
      <c r="A11940">
        <v>11939</v>
      </c>
      <c r="B11940">
        <v>8838</v>
      </c>
      <c r="C11940">
        <v>13</v>
      </c>
      <c r="D11940" s="35">
        <v>2</v>
      </c>
      <c r="E11940">
        <v>1</v>
      </c>
      <c r="F11940">
        <v>13.8</v>
      </c>
      <c r="G11940" s="12">
        <f>VLOOKUP(PARCELS[[#This Row],[OrderID(ORDERS)]],ORDERS[[OrderID]:[ATA]],11,FALSE)</f>
        <v>44661</v>
      </c>
    </row>
    <row r="11941" spans="1:7" ht="15.75" customHeight="1" x14ac:dyDescent="0.25">
      <c r="A11941">
        <v>11940</v>
      </c>
      <c r="B11941">
        <v>8838</v>
      </c>
      <c r="C11941">
        <v>13</v>
      </c>
      <c r="D11941" s="35">
        <v>2</v>
      </c>
      <c r="E11941">
        <v>1</v>
      </c>
      <c r="F11941">
        <v>16.399999999999999</v>
      </c>
      <c r="G11941" s="12">
        <f>VLOOKUP(PARCELS[[#This Row],[OrderID(ORDERS)]],ORDERS[[OrderID]:[ATA]],11,FALSE)</f>
        <v>44661</v>
      </c>
    </row>
    <row r="11942" spans="1:7" ht="15.75" customHeight="1" x14ac:dyDescent="0.25">
      <c r="A11942">
        <v>11947</v>
      </c>
      <c r="B11942">
        <v>8844</v>
      </c>
      <c r="C11942">
        <v>17</v>
      </c>
      <c r="D11942" s="35">
        <v>7</v>
      </c>
      <c r="E11942">
        <v>1</v>
      </c>
      <c r="F11942">
        <v>13.3</v>
      </c>
      <c r="G11942" s="12">
        <f>VLOOKUP(PARCELS[[#This Row],[OrderID(ORDERS)]],ORDERS[[OrderID]:[ATA]],11,FALSE)</f>
        <v>44653</v>
      </c>
    </row>
    <row r="11943" spans="1:7" ht="15.75" customHeight="1" x14ac:dyDescent="0.25">
      <c r="A11943">
        <v>11942</v>
      </c>
      <c r="B11943">
        <v>8840</v>
      </c>
      <c r="C11943">
        <v>6</v>
      </c>
      <c r="D11943" s="35">
        <v>1</v>
      </c>
      <c r="E11943">
        <v>1</v>
      </c>
      <c r="F11943">
        <v>5</v>
      </c>
      <c r="G11943" s="12">
        <f>VLOOKUP(PARCELS[[#This Row],[OrderID(ORDERS)]],ORDERS[[OrderID]:[ATA]],11,FALSE)</f>
        <v>44655</v>
      </c>
    </row>
    <row r="11944" spans="1:7" ht="15.75" customHeight="1" x14ac:dyDescent="0.25">
      <c r="A11944">
        <v>11943</v>
      </c>
      <c r="B11944">
        <v>8841</v>
      </c>
      <c r="C11944">
        <v>20</v>
      </c>
      <c r="D11944" s="35">
        <v>6</v>
      </c>
      <c r="E11944">
        <v>1</v>
      </c>
      <c r="F11944">
        <v>16.899999999999999</v>
      </c>
      <c r="G11944" s="12">
        <f>VLOOKUP(PARCELS[[#This Row],[OrderID(ORDERS)]],ORDERS[[OrderID]:[ATA]],11,FALSE)</f>
        <v>44655</v>
      </c>
    </row>
    <row r="11945" spans="1:7" ht="15.75" customHeight="1" x14ac:dyDescent="0.25">
      <c r="A11945">
        <v>11944</v>
      </c>
      <c r="B11945">
        <v>8842</v>
      </c>
      <c r="C11945">
        <v>14</v>
      </c>
      <c r="D11945" s="35">
        <v>1</v>
      </c>
      <c r="E11945">
        <v>1</v>
      </c>
      <c r="F11945">
        <v>14.3</v>
      </c>
      <c r="G11945" s="12">
        <f>VLOOKUP(PARCELS[[#This Row],[OrderID(ORDERS)]],ORDERS[[OrderID]:[ATA]],11,FALSE)</f>
        <v>44657</v>
      </c>
    </row>
    <row r="11946" spans="1:7" ht="15.75" customHeight="1" x14ac:dyDescent="0.25">
      <c r="A11946">
        <v>11945</v>
      </c>
      <c r="B11946">
        <v>8843</v>
      </c>
      <c r="C11946">
        <v>14</v>
      </c>
      <c r="D11946" s="35">
        <v>2</v>
      </c>
      <c r="E11946">
        <v>1</v>
      </c>
      <c r="F11946">
        <v>10</v>
      </c>
      <c r="G11946" s="12">
        <f>VLOOKUP(PARCELS[[#This Row],[OrderID(ORDERS)]],ORDERS[[OrderID]:[ATA]],11,FALSE)</f>
        <v>44666</v>
      </c>
    </row>
    <row r="11947" spans="1:7" ht="15.75" customHeight="1" x14ac:dyDescent="0.25">
      <c r="A11947">
        <v>11946</v>
      </c>
      <c r="B11947">
        <v>8844</v>
      </c>
      <c r="C11947">
        <v>17</v>
      </c>
      <c r="D11947" s="35">
        <v>8</v>
      </c>
      <c r="E11947">
        <v>1</v>
      </c>
      <c r="F11947">
        <v>12.6</v>
      </c>
      <c r="G11947" s="12">
        <f>VLOOKUP(PARCELS[[#This Row],[OrderID(ORDERS)]],ORDERS[[OrderID]:[ATA]],11,FALSE)</f>
        <v>44653</v>
      </c>
    </row>
    <row r="11948" spans="1:7" ht="15.75" customHeight="1" x14ac:dyDescent="0.25">
      <c r="A11948">
        <v>11955</v>
      </c>
      <c r="B11948">
        <v>8848</v>
      </c>
      <c r="C11948">
        <v>8</v>
      </c>
      <c r="D11948" s="35">
        <v>7</v>
      </c>
      <c r="E11948">
        <v>1</v>
      </c>
      <c r="F11948">
        <v>2.9</v>
      </c>
      <c r="G11948" s="12">
        <f>VLOOKUP(PARCELS[[#This Row],[OrderID(ORDERS)]],ORDERS[[OrderID]:[ATA]],11,FALSE)</f>
        <v>44656</v>
      </c>
    </row>
    <row r="11949" spans="1:7" ht="15.75" customHeight="1" x14ac:dyDescent="0.25">
      <c r="A11949">
        <v>11948</v>
      </c>
      <c r="B11949">
        <v>8844</v>
      </c>
      <c r="C11949">
        <v>17</v>
      </c>
      <c r="D11949" s="35">
        <v>3</v>
      </c>
      <c r="E11949">
        <v>1</v>
      </c>
      <c r="F11949">
        <v>17.899999999999999</v>
      </c>
      <c r="G11949" s="12">
        <f>VLOOKUP(PARCELS[[#This Row],[OrderID(ORDERS)]],ORDERS[[OrderID]:[ATA]],11,FALSE)</f>
        <v>44653</v>
      </c>
    </row>
    <row r="11950" spans="1:7" ht="15.75" customHeight="1" x14ac:dyDescent="0.25">
      <c r="A11950">
        <v>11949</v>
      </c>
      <c r="B11950">
        <v>8845</v>
      </c>
      <c r="C11950">
        <v>21</v>
      </c>
      <c r="D11950" s="35">
        <v>1</v>
      </c>
      <c r="E11950">
        <v>1</v>
      </c>
      <c r="F11950">
        <v>3.7</v>
      </c>
      <c r="G11950" s="12">
        <f>VLOOKUP(PARCELS[[#This Row],[OrderID(ORDERS)]],ORDERS[[OrderID]:[ATA]],11,FALSE)</f>
        <v>44652</v>
      </c>
    </row>
    <row r="11951" spans="1:7" ht="15.75" customHeight="1" x14ac:dyDescent="0.25">
      <c r="A11951">
        <v>11950</v>
      </c>
      <c r="B11951">
        <v>8846</v>
      </c>
      <c r="C11951">
        <v>22</v>
      </c>
      <c r="D11951" s="35">
        <v>2</v>
      </c>
      <c r="E11951">
        <v>1</v>
      </c>
      <c r="F11951">
        <v>9.4</v>
      </c>
      <c r="G11951" s="12">
        <f>VLOOKUP(PARCELS[[#This Row],[OrderID(ORDERS)]],ORDERS[[OrderID]:[ATA]],11,FALSE)</f>
        <v>44653</v>
      </c>
    </row>
    <row r="11952" spans="1:7" ht="15.75" customHeight="1" x14ac:dyDescent="0.25">
      <c r="A11952">
        <v>11951</v>
      </c>
      <c r="B11952">
        <v>8846</v>
      </c>
      <c r="C11952">
        <v>22</v>
      </c>
      <c r="D11952" s="35">
        <v>1</v>
      </c>
      <c r="E11952">
        <v>1</v>
      </c>
      <c r="F11952">
        <v>13.2</v>
      </c>
      <c r="G11952" s="12">
        <f>VLOOKUP(PARCELS[[#This Row],[OrderID(ORDERS)]],ORDERS[[OrderID]:[ATA]],11,FALSE)</f>
        <v>44653</v>
      </c>
    </row>
    <row r="11953" spans="1:7" ht="15.75" customHeight="1" x14ac:dyDescent="0.25">
      <c r="A11953">
        <v>11952</v>
      </c>
      <c r="B11953">
        <v>8846</v>
      </c>
      <c r="C11953">
        <v>22</v>
      </c>
      <c r="D11953" s="35">
        <v>1</v>
      </c>
      <c r="E11953">
        <v>1</v>
      </c>
      <c r="F11953">
        <v>19.8</v>
      </c>
      <c r="G11953" s="12">
        <f>VLOOKUP(PARCELS[[#This Row],[OrderID(ORDERS)]],ORDERS[[OrderID]:[ATA]],11,FALSE)</f>
        <v>44653</v>
      </c>
    </row>
    <row r="11954" spans="1:7" ht="15.75" customHeight="1" x14ac:dyDescent="0.25">
      <c r="A11954">
        <v>11953</v>
      </c>
      <c r="B11954">
        <v>8847</v>
      </c>
      <c r="C11954">
        <v>2</v>
      </c>
      <c r="D11954" s="35">
        <v>4</v>
      </c>
      <c r="E11954">
        <v>1</v>
      </c>
      <c r="F11954">
        <v>17.5</v>
      </c>
      <c r="G11954" s="12">
        <f>VLOOKUP(PARCELS[[#This Row],[OrderID(ORDERS)]],ORDERS[[OrderID]:[ATA]],11,FALSE)</f>
        <v>44654</v>
      </c>
    </row>
    <row r="11955" spans="1:7" ht="15.75" customHeight="1" x14ac:dyDescent="0.25">
      <c r="A11955">
        <v>11954</v>
      </c>
      <c r="B11955">
        <v>8848</v>
      </c>
      <c r="C11955">
        <v>8</v>
      </c>
      <c r="D11955" s="35">
        <v>5</v>
      </c>
      <c r="E11955">
        <v>1</v>
      </c>
      <c r="F11955">
        <v>12.1</v>
      </c>
      <c r="G11955" s="12">
        <f>VLOOKUP(PARCELS[[#This Row],[OrderID(ORDERS)]],ORDERS[[OrderID]:[ATA]],11,FALSE)</f>
        <v>44656</v>
      </c>
    </row>
    <row r="11956" spans="1:7" ht="15.75" customHeight="1" x14ac:dyDescent="0.25">
      <c r="A11956">
        <v>11967</v>
      </c>
      <c r="B11956">
        <v>8858</v>
      </c>
      <c r="C11956">
        <v>1</v>
      </c>
      <c r="D11956" s="35">
        <v>7</v>
      </c>
      <c r="E11956">
        <v>1</v>
      </c>
      <c r="F11956">
        <v>0.1</v>
      </c>
      <c r="G11956" s="12">
        <f>VLOOKUP(PARCELS[[#This Row],[OrderID(ORDERS)]],ORDERS[[OrderID]:[ATA]],11,FALSE)</f>
        <v>44656</v>
      </c>
    </row>
    <row r="11957" spans="1:7" ht="15.75" customHeight="1" x14ac:dyDescent="0.25">
      <c r="A11957">
        <v>11956</v>
      </c>
      <c r="B11957">
        <v>8849</v>
      </c>
      <c r="C11957">
        <v>9</v>
      </c>
      <c r="D11957" s="35">
        <v>9</v>
      </c>
      <c r="E11957">
        <v>1</v>
      </c>
      <c r="F11957">
        <v>17.600000000000001</v>
      </c>
      <c r="G11957" s="12">
        <f>VLOOKUP(PARCELS[[#This Row],[OrderID(ORDERS)]],ORDERS[[OrderID]:[ATA]],11,FALSE)</f>
        <v>44660</v>
      </c>
    </row>
    <row r="11958" spans="1:7" ht="15.75" customHeight="1" x14ac:dyDescent="0.25">
      <c r="A11958">
        <v>11957</v>
      </c>
      <c r="B11958">
        <v>8850</v>
      </c>
      <c r="C11958">
        <v>22</v>
      </c>
      <c r="D11958" s="35">
        <v>9</v>
      </c>
      <c r="E11958">
        <v>1</v>
      </c>
      <c r="F11958">
        <v>12.2</v>
      </c>
      <c r="G11958" s="12">
        <f>VLOOKUP(PARCELS[[#This Row],[OrderID(ORDERS)]],ORDERS[[OrderID]:[ATA]],11,FALSE)</f>
        <v>44654</v>
      </c>
    </row>
    <row r="11959" spans="1:7" ht="15.75" customHeight="1" x14ac:dyDescent="0.25">
      <c r="A11959">
        <v>11958</v>
      </c>
      <c r="B11959">
        <v>8851</v>
      </c>
      <c r="C11959">
        <v>22</v>
      </c>
      <c r="D11959" s="35">
        <v>5</v>
      </c>
      <c r="E11959">
        <v>0</v>
      </c>
      <c r="F11959">
        <v>14.7</v>
      </c>
      <c r="G11959" s="12">
        <f>VLOOKUP(PARCELS[[#This Row],[OrderID(ORDERS)]],ORDERS[[OrderID]:[ATA]],11,FALSE)</f>
        <v>44660</v>
      </c>
    </row>
    <row r="11960" spans="1:7" ht="15.75" customHeight="1" x14ac:dyDescent="0.25">
      <c r="A11960">
        <v>11959</v>
      </c>
      <c r="B11960">
        <v>8851</v>
      </c>
      <c r="C11960">
        <v>22</v>
      </c>
      <c r="D11960" s="35">
        <v>6</v>
      </c>
      <c r="E11960">
        <v>1</v>
      </c>
      <c r="F11960">
        <v>19.5</v>
      </c>
      <c r="G11960" s="12">
        <f>VLOOKUP(PARCELS[[#This Row],[OrderID(ORDERS)]],ORDERS[[OrderID]:[ATA]],11,FALSE)</f>
        <v>44660</v>
      </c>
    </row>
    <row r="11961" spans="1:7" ht="15.75" customHeight="1" x14ac:dyDescent="0.25">
      <c r="A11961">
        <v>11960</v>
      </c>
      <c r="B11961">
        <v>8852</v>
      </c>
      <c r="C11961">
        <v>4</v>
      </c>
      <c r="D11961" s="35">
        <v>3</v>
      </c>
      <c r="E11961">
        <v>1</v>
      </c>
      <c r="F11961">
        <v>16.399999999999999</v>
      </c>
      <c r="G11961" s="12">
        <f>VLOOKUP(PARCELS[[#This Row],[OrderID(ORDERS)]],ORDERS[[OrderID]:[ATA]],11,FALSE)</f>
        <v>44657</v>
      </c>
    </row>
    <row r="11962" spans="1:7" ht="15.75" customHeight="1" x14ac:dyDescent="0.25">
      <c r="A11962">
        <v>11961</v>
      </c>
      <c r="B11962">
        <v>8853</v>
      </c>
      <c r="C11962">
        <v>3</v>
      </c>
      <c r="D11962" s="35">
        <v>6</v>
      </c>
      <c r="E11962">
        <v>1</v>
      </c>
      <c r="F11962">
        <v>14.6</v>
      </c>
      <c r="G11962" s="12">
        <f>VLOOKUP(PARCELS[[#This Row],[OrderID(ORDERS)]],ORDERS[[OrderID]:[ATA]],11,FALSE)</f>
        <v>44660</v>
      </c>
    </row>
    <row r="11963" spans="1:7" ht="15.75" customHeight="1" x14ac:dyDescent="0.25">
      <c r="A11963">
        <v>11962</v>
      </c>
      <c r="B11963">
        <v>8854</v>
      </c>
      <c r="C11963">
        <v>5</v>
      </c>
      <c r="D11963" s="35">
        <v>2</v>
      </c>
      <c r="E11963">
        <v>1</v>
      </c>
      <c r="F11963">
        <v>10</v>
      </c>
      <c r="G11963" s="12">
        <f>VLOOKUP(PARCELS[[#This Row],[OrderID(ORDERS)]],ORDERS[[OrderID]:[ATA]],11,FALSE)</f>
        <v>44659</v>
      </c>
    </row>
    <row r="11964" spans="1:7" ht="15.75" customHeight="1" x14ac:dyDescent="0.25">
      <c r="A11964">
        <v>11963</v>
      </c>
      <c r="B11964">
        <v>8855</v>
      </c>
      <c r="C11964">
        <v>8</v>
      </c>
      <c r="D11964" s="35">
        <v>10</v>
      </c>
      <c r="E11964">
        <v>1</v>
      </c>
      <c r="F11964">
        <v>3.7</v>
      </c>
      <c r="G11964" s="12">
        <f>VLOOKUP(PARCELS[[#This Row],[OrderID(ORDERS)]],ORDERS[[OrderID]:[ATA]],11,FALSE)</f>
        <v>44659</v>
      </c>
    </row>
    <row r="11965" spans="1:7" ht="15.75" customHeight="1" x14ac:dyDescent="0.25">
      <c r="A11965">
        <v>11964</v>
      </c>
      <c r="B11965">
        <v>8856</v>
      </c>
      <c r="C11965">
        <v>10</v>
      </c>
      <c r="D11965" s="35">
        <v>6</v>
      </c>
      <c r="E11965">
        <v>1</v>
      </c>
      <c r="F11965">
        <v>17.5</v>
      </c>
      <c r="G11965" s="12">
        <f>VLOOKUP(PARCELS[[#This Row],[OrderID(ORDERS)]],ORDERS[[OrderID]:[ATA]],11,FALSE)</f>
        <v>44656</v>
      </c>
    </row>
    <row r="11966" spans="1:7" ht="15.75" customHeight="1" x14ac:dyDescent="0.25">
      <c r="A11966">
        <v>11965</v>
      </c>
      <c r="B11966">
        <v>8857</v>
      </c>
      <c r="C11966">
        <v>8</v>
      </c>
      <c r="D11966" s="35">
        <v>5</v>
      </c>
      <c r="E11966">
        <v>1</v>
      </c>
      <c r="F11966">
        <v>6.1</v>
      </c>
      <c r="G11966" s="12">
        <f>VLOOKUP(PARCELS[[#This Row],[OrderID(ORDERS)]],ORDERS[[OrderID]:[ATA]],11,FALSE)</f>
        <v>44655</v>
      </c>
    </row>
    <row r="11967" spans="1:7" ht="15.75" customHeight="1" x14ac:dyDescent="0.25">
      <c r="A11967">
        <v>11966</v>
      </c>
      <c r="B11967">
        <v>8858</v>
      </c>
      <c r="C11967">
        <v>1</v>
      </c>
      <c r="D11967" s="35">
        <v>5</v>
      </c>
      <c r="E11967">
        <v>1</v>
      </c>
      <c r="F11967">
        <v>17.399999999999999</v>
      </c>
      <c r="G11967" s="12">
        <f>VLOOKUP(PARCELS[[#This Row],[OrderID(ORDERS)]],ORDERS[[OrderID]:[ATA]],11,FALSE)</f>
        <v>44656</v>
      </c>
    </row>
    <row r="11968" spans="1:7" ht="15.75" customHeight="1" x14ac:dyDescent="0.25">
      <c r="A11968">
        <v>11941</v>
      </c>
      <c r="B11968">
        <v>8839</v>
      </c>
      <c r="C11968">
        <v>8</v>
      </c>
      <c r="D11968" s="35">
        <v>7</v>
      </c>
      <c r="E11968">
        <v>1</v>
      </c>
      <c r="F11968">
        <v>13.5</v>
      </c>
      <c r="G11968" s="12">
        <f>VLOOKUP(PARCELS[[#This Row],[OrderID(ORDERS)]],ORDERS[[OrderID]:[ATA]],11,FALSE)</f>
        <v>44657</v>
      </c>
    </row>
    <row r="11969" spans="1:7" ht="15.75" customHeight="1" x14ac:dyDescent="0.25">
      <c r="A11969">
        <v>11968</v>
      </c>
      <c r="B11969">
        <v>8859</v>
      </c>
      <c r="C11969">
        <v>21</v>
      </c>
      <c r="D11969" s="35">
        <v>3</v>
      </c>
      <c r="E11969">
        <v>1</v>
      </c>
      <c r="F11969">
        <v>2.8</v>
      </c>
      <c r="G11969" s="12">
        <f>VLOOKUP(PARCELS[[#This Row],[OrderID(ORDERS)]],ORDERS[[OrderID]:[ATA]],11,FALSE)</f>
        <v>44659</v>
      </c>
    </row>
    <row r="11970" spans="1:7" ht="15.75" customHeight="1" x14ac:dyDescent="0.25">
      <c r="A11970">
        <v>11969</v>
      </c>
      <c r="B11970">
        <v>8860</v>
      </c>
      <c r="C11970">
        <v>5</v>
      </c>
      <c r="D11970" s="35">
        <v>1</v>
      </c>
      <c r="E11970">
        <v>1</v>
      </c>
      <c r="F11970">
        <v>16.899999999999999</v>
      </c>
      <c r="G11970" s="12">
        <f>VLOOKUP(PARCELS[[#This Row],[OrderID(ORDERS)]],ORDERS[[OrderID]:[ATA]],11,FALSE)</f>
        <v>44659</v>
      </c>
    </row>
    <row r="11971" spans="1:7" ht="15.75" customHeight="1" x14ac:dyDescent="0.25">
      <c r="A11971">
        <v>11970</v>
      </c>
      <c r="B11971">
        <v>8861</v>
      </c>
      <c r="C11971">
        <v>14</v>
      </c>
      <c r="D11971" s="35">
        <v>5</v>
      </c>
      <c r="E11971">
        <v>1</v>
      </c>
      <c r="F11971">
        <v>2.4</v>
      </c>
      <c r="G11971" s="12">
        <f>VLOOKUP(PARCELS[[#This Row],[OrderID(ORDERS)]],ORDERS[[OrderID]:[ATA]],11,FALSE)</f>
        <v>44660</v>
      </c>
    </row>
    <row r="11972" spans="1:7" ht="15.75" customHeight="1" x14ac:dyDescent="0.25">
      <c r="A11972">
        <v>11971</v>
      </c>
      <c r="B11972">
        <v>8862</v>
      </c>
      <c r="C11972">
        <v>14</v>
      </c>
      <c r="D11972" s="35">
        <v>8</v>
      </c>
      <c r="E11972">
        <v>1</v>
      </c>
      <c r="F11972">
        <v>15.8</v>
      </c>
      <c r="G11972" s="12">
        <f>VLOOKUP(PARCELS[[#This Row],[OrderID(ORDERS)]],ORDERS[[OrderID]:[ATA]],11,FALSE)</f>
        <v>44657</v>
      </c>
    </row>
    <row r="11973" spans="1:7" ht="15.75" customHeight="1" x14ac:dyDescent="0.25">
      <c r="A11973">
        <v>11972</v>
      </c>
      <c r="B11973">
        <v>8863</v>
      </c>
      <c r="C11973">
        <v>14</v>
      </c>
      <c r="D11973" s="35">
        <v>8</v>
      </c>
      <c r="E11973">
        <v>1</v>
      </c>
      <c r="F11973">
        <v>0.6</v>
      </c>
      <c r="G11973" s="12">
        <f>VLOOKUP(PARCELS[[#This Row],[OrderID(ORDERS)]],ORDERS[[OrderID]:[ATA]],11,FALSE)</f>
        <v>44656</v>
      </c>
    </row>
    <row r="11974" spans="1:7" ht="15.75" customHeight="1" x14ac:dyDescent="0.25">
      <c r="A11974">
        <v>11973</v>
      </c>
      <c r="B11974">
        <v>8864</v>
      </c>
      <c r="C11974">
        <v>10</v>
      </c>
      <c r="D11974" s="35">
        <v>7</v>
      </c>
      <c r="E11974">
        <v>1</v>
      </c>
      <c r="F11974">
        <v>0.6</v>
      </c>
      <c r="G11974" s="12">
        <f>VLOOKUP(PARCELS[[#This Row],[OrderID(ORDERS)]],ORDERS[[OrderID]:[ATA]],11,FALSE)</f>
        <v>44661</v>
      </c>
    </row>
    <row r="11975" spans="1:7" ht="15.75" customHeight="1" x14ac:dyDescent="0.25">
      <c r="A11975">
        <v>11974</v>
      </c>
      <c r="B11975">
        <v>8865</v>
      </c>
      <c r="C11975">
        <v>22</v>
      </c>
      <c r="D11975" s="35">
        <v>9</v>
      </c>
      <c r="E11975">
        <v>1</v>
      </c>
      <c r="F11975">
        <v>17.2</v>
      </c>
      <c r="G11975" s="12">
        <f>VLOOKUP(PARCELS[[#This Row],[OrderID(ORDERS)]],ORDERS[[OrderID]:[ATA]],11,FALSE)</f>
        <v>44663</v>
      </c>
    </row>
    <row r="11976" spans="1:7" ht="15.75" customHeight="1" x14ac:dyDescent="0.25">
      <c r="A11976">
        <v>11975</v>
      </c>
      <c r="B11976">
        <v>8866</v>
      </c>
      <c r="C11976">
        <v>3</v>
      </c>
      <c r="D11976" s="35">
        <v>6</v>
      </c>
      <c r="E11976">
        <v>1</v>
      </c>
      <c r="F11976">
        <v>6.3</v>
      </c>
      <c r="G11976" s="12">
        <f>VLOOKUP(PARCELS[[#This Row],[OrderID(ORDERS)]],ORDERS[[OrderID]:[ATA]],11,FALSE)</f>
        <v>44659</v>
      </c>
    </row>
    <row r="11977" spans="1:7" ht="15.75" customHeight="1" x14ac:dyDescent="0.25">
      <c r="A11977">
        <v>11976</v>
      </c>
      <c r="B11977">
        <v>8867</v>
      </c>
      <c r="C11977">
        <v>8</v>
      </c>
      <c r="D11977" s="35">
        <v>4</v>
      </c>
      <c r="E11977">
        <v>1</v>
      </c>
      <c r="F11977">
        <v>5</v>
      </c>
      <c r="G11977" s="12">
        <f>VLOOKUP(PARCELS[[#This Row],[OrderID(ORDERS)]],ORDERS[[OrderID]:[ATA]],11,FALSE)</f>
        <v>44660</v>
      </c>
    </row>
    <row r="11978" spans="1:7" ht="15.75" customHeight="1" x14ac:dyDescent="0.25">
      <c r="A11978">
        <v>11977</v>
      </c>
      <c r="B11978">
        <v>8868</v>
      </c>
      <c r="C11978">
        <v>17</v>
      </c>
      <c r="D11978" s="35">
        <v>6</v>
      </c>
      <c r="E11978">
        <v>1</v>
      </c>
      <c r="F11978">
        <v>6.5</v>
      </c>
      <c r="G11978" s="12">
        <f>VLOOKUP(PARCELS[[#This Row],[OrderID(ORDERS)]],ORDERS[[OrderID]:[ATA]],11,FALSE)</f>
        <v>44660</v>
      </c>
    </row>
    <row r="11979" spans="1:7" ht="15.75" customHeight="1" x14ac:dyDescent="0.25">
      <c r="A11979">
        <v>11978</v>
      </c>
      <c r="B11979">
        <v>8869</v>
      </c>
      <c r="C11979">
        <v>1</v>
      </c>
      <c r="D11979" s="35">
        <v>4</v>
      </c>
      <c r="E11979">
        <v>1</v>
      </c>
      <c r="F11979">
        <v>13.6</v>
      </c>
      <c r="G11979" s="12">
        <f>VLOOKUP(PARCELS[[#This Row],[OrderID(ORDERS)]],ORDERS[[OrderID]:[ATA]],11,FALSE)</f>
        <v>44661</v>
      </c>
    </row>
    <row r="11980" spans="1:7" ht="15.75" customHeight="1" x14ac:dyDescent="0.25">
      <c r="A11980">
        <v>11979</v>
      </c>
      <c r="B11980">
        <v>8870</v>
      </c>
      <c r="C11980">
        <v>15</v>
      </c>
      <c r="D11980" s="35">
        <v>7</v>
      </c>
      <c r="E11980">
        <v>1</v>
      </c>
      <c r="F11980">
        <v>6.6</v>
      </c>
      <c r="G11980" s="12">
        <f>VLOOKUP(PARCELS[[#This Row],[OrderID(ORDERS)]],ORDERS[[OrderID]:[ATA]],11,FALSE)</f>
        <v>44663</v>
      </c>
    </row>
    <row r="11981" spans="1:7" ht="15.75" customHeight="1" x14ac:dyDescent="0.25">
      <c r="A11981">
        <v>11980</v>
      </c>
      <c r="B11981">
        <v>8871</v>
      </c>
      <c r="C11981">
        <v>10</v>
      </c>
      <c r="D11981" s="35">
        <v>7</v>
      </c>
      <c r="E11981">
        <v>1</v>
      </c>
      <c r="F11981">
        <v>14.8</v>
      </c>
      <c r="G11981" s="12">
        <f>VLOOKUP(PARCELS[[#This Row],[OrderID(ORDERS)]],ORDERS[[OrderID]:[ATA]],11,FALSE)</f>
        <v>44663</v>
      </c>
    </row>
    <row r="11982" spans="1:7" ht="15.75" customHeight="1" x14ac:dyDescent="0.25">
      <c r="A11982">
        <v>11981</v>
      </c>
      <c r="B11982">
        <v>8872</v>
      </c>
      <c r="C11982">
        <v>10</v>
      </c>
      <c r="D11982" s="35">
        <v>4</v>
      </c>
      <c r="E11982">
        <v>1</v>
      </c>
      <c r="F11982">
        <v>6.7</v>
      </c>
      <c r="G11982" s="12">
        <f>VLOOKUP(PARCELS[[#This Row],[OrderID(ORDERS)]],ORDERS[[OrderID]:[ATA]],11,FALSE)</f>
        <v>44663</v>
      </c>
    </row>
    <row r="11983" spans="1:7" ht="15.75" customHeight="1" x14ac:dyDescent="0.25">
      <c r="A11983">
        <v>11982</v>
      </c>
      <c r="B11983">
        <v>8872</v>
      </c>
      <c r="C11983">
        <v>10</v>
      </c>
      <c r="D11983" s="35">
        <v>10</v>
      </c>
      <c r="E11983">
        <v>1</v>
      </c>
      <c r="F11983">
        <v>10.7</v>
      </c>
      <c r="G11983" s="12">
        <f>VLOOKUP(PARCELS[[#This Row],[OrderID(ORDERS)]],ORDERS[[OrderID]:[ATA]],11,FALSE)</f>
        <v>44663</v>
      </c>
    </row>
    <row r="11984" spans="1:7" ht="15.75" customHeight="1" x14ac:dyDescent="0.25">
      <c r="A11984">
        <v>11983</v>
      </c>
      <c r="B11984">
        <v>8873</v>
      </c>
      <c r="C11984">
        <v>5</v>
      </c>
      <c r="D11984" s="35">
        <v>10</v>
      </c>
      <c r="E11984">
        <v>0</v>
      </c>
      <c r="F11984">
        <v>8.4</v>
      </c>
      <c r="G11984" s="12">
        <f>VLOOKUP(PARCELS[[#This Row],[OrderID(ORDERS)]],ORDERS[[OrderID]:[ATA]],11,FALSE)</f>
        <v>44665</v>
      </c>
    </row>
    <row r="11985" spans="1:7" ht="15.75" customHeight="1" x14ac:dyDescent="0.25">
      <c r="A11985">
        <v>11984</v>
      </c>
      <c r="B11985">
        <v>8873</v>
      </c>
      <c r="C11985">
        <v>5</v>
      </c>
      <c r="D11985" s="35">
        <v>10</v>
      </c>
      <c r="E11985">
        <v>1</v>
      </c>
      <c r="F11985">
        <v>7.1</v>
      </c>
      <c r="G11985" s="12">
        <f>VLOOKUP(PARCELS[[#This Row],[OrderID(ORDERS)]],ORDERS[[OrderID]:[ATA]],11,FALSE)</f>
        <v>44665</v>
      </c>
    </row>
    <row r="11986" spans="1:7" ht="15.75" customHeight="1" x14ac:dyDescent="0.25">
      <c r="A11986">
        <v>11985</v>
      </c>
      <c r="B11986">
        <v>8874</v>
      </c>
      <c r="C11986">
        <v>19</v>
      </c>
      <c r="D11986" s="35">
        <v>8</v>
      </c>
      <c r="E11986">
        <v>1</v>
      </c>
      <c r="F11986">
        <v>17.7</v>
      </c>
      <c r="G11986" s="12">
        <f>VLOOKUP(PARCELS[[#This Row],[OrderID(ORDERS)]],ORDERS[[OrderID]:[ATA]],11,FALSE)</f>
        <v>44664</v>
      </c>
    </row>
    <row r="11987" spans="1:7" ht="15.75" customHeight="1" x14ac:dyDescent="0.25">
      <c r="A11987">
        <v>11986</v>
      </c>
      <c r="B11987">
        <v>8875</v>
      </c>
      <c r="C11987">
        <v>11</v>
      </c>
      <c r="D11987" s="35">
        <v>4</v>
      </c>
      <c r="E11987">
        <v>1</v>
      </c>
      <c r="F11987">
        <v>6.3</v>
      </c>
      <c r="G11987" s="12">
        <f>VLOOKUP(PARCELS[[#This Row],[OrderID(ORDERS)]],ORDERS[[OrderID]:[ATA]],11,FALSE)</f>
        <v>44664</v>
      </c>
    </row>
    <row r="11988" spans="1:7" ht="15.75" customHeight="1" x14ac:dyDescent="0.25">
      <c r="A11988">
        <v>11987</v>
      </c>
      <c r="B11988">
        <v>8876</v>
      </c>
      <c r="C11988">
        <v>19</v>
      </c>
      <c r="D11988" s="35">
        <v>8</v>
      </c>
      <c r="E11988">
        <v>1</v>
      </c>
      <c r="F11988">
        <v>5.3</v>
      </c>
      <c r="G11988" s="12">
        <f>VLOOKUP(PARCELS[[#This Row],[OrderID(ORDERS)]],ORDERS[[OrderID]:[ATA]],11,FALSE)</f>
        <v>44660</v>
      </c>
    </row>
    <row r="11989" spans="1:7" ht="15.75" customHeight="1" x14ac:dyDescent="0.25">
      <c r="A11989">
        <v>11988</v>
      </c>
      <c r="B11989">
        <v>8877</v>
      </c>
      <c r="C11989">
        <v>1</v>
      </c>
      <c r="D11989" s="35">
        <v>7</v>
      </c>
      <c r="E11989">
        <v>1</v>
      </c>
      <c r="F11989">
        <v>6.9</v>
      </c>
      <c r="G11989" s="12">
        <f>VLOOKUP(PARCELS[[#This Row],[OrderID(ORDERS)]],ORDERS[[OrderID]:[ATA]],11,FALSE)</f>
        <v>44666</v>
      </c>
    </row>
    <row r="11990" spans="1:7" ht="15.75" customHeight="1" x14ac:dyDescent="0.25">
      <c r="A11990">
        <v>11989</v>
      </c>
      <c r="B11990">
        <v>8878</v>
      </c>
      <c r="C11990">
        <v>5</v>
      </c>
      <c r="D11990" s="35">
        <v>10</v>
      </c>
      <c r="E11990">
        <v>1</v>
      </c>
      <c r="F11990">
        <v>17.100000000000001</v>
      </c>
      <c r="G11990" s="12">
        <f>VLOOKUP(PARCELS[[#This Row],[OrderID(ORDERS)]],ORDERS[[OrderID]:[ATA]],11,FALSE)</f>
        <v>44669</v>
      </c>
    </row>
    <row r="11991" spans="1:7" ht="15.75" customHeight="1" x14ac:dyDescent="0.25">
      <c r="A11991">
        <v>11990</v>
      </c>
      <c r="B11991">
        <v>8879</v>
      </c>
      <c r="C11991">
        <v>13</v>
      </c>
      <c r="D11991" s="35">
        <v>3</v>
      </c>
      <c r="E11991">
        <v>1</v>
      </c>
      <c r="F11991">
        <v>8.4</v>
      </c>
      <c r="G11991" s="12">
        <f>VLOOKUP(PARCELS[[#This Row],[OrderID(ORDERS)]],ORDERS[[OrderID]:[ATA]],11,FALSE)</f>
        <v>44663</v>
      </c>
    </row>
    <row r="11992" spans="1:7" ht="15.75" customHeight="1" x14ac:dyDescent="0.25">
      <c r="A11992">
        <v>11991</v>
      </c>
      <c r="B11992">
        <v>8879</v>
      </c>
      <c r="C11992">
        <v>13</v>
      </c>
      <c r="D11992" s="35">
        <v>2</v>
      </c>
      <c r="E11992">
        <v>1</v>
      </c>
      <c r="F11992">
        <v>11.5</v>
      </c>
      <c r="G11992" s="12">
        <f>VLOOKUP(PARCELS[[#This Row],[OrderID(ORDERS)]],ORDERS[[OrderID]:[ATA]],11,FALSE)</f>
        <v>44663</v>
      </c>
    </row>
    <row r="11993" spans="1:7" ht="15.75" customHeight="1" x14ac:dyDescent="0.25">
      <c r="A11993">
        <v>11992</v>
      </c>
      <c r="B11993">
        <v>8880</v>
      </c>
      <c r="C11993">
        <v>22</v>
      </c>
      <c r="D11993" s="35">
        <v>10</v>
      </c>
      <c r="E11993">
        <v>1</v>
      </c>
      <c r="F11993">
        <v>7.1</v>
      </c>
      <c r="G11993" s="12">
        <f>VLOOKUP(PARCELS[[#This Row],[OrderID(ORDERS)]],ORDERS[[OrderID]:[ATA]],11,FALSE)</f>
        <v>44667</v>
      </c>
    </row>
    <row r="11994" spans="1:7" ht="15.75" customHeight="1" x14ac:dyDescent="0.25">
      <c r="A11994">
        <v>11993</v>
      </c>
      <c r="B11994">
        <v>8881</v>
      </c>
      <c r="C11994">
        <v>19</v>
      </c>
      <c r="D11994" s="35">
        <v>6</v>
      </c>
      <c r="E11994">
        <v>1</v>
      </c>
      <c r="F11994">
        <v>10.6</v>
      </c>
      <c r="G11994" s="12">
        <f>VLOOKUP(PARCELS[[#This Row],[OrderID(ORDERS)]],ORDERS[[OrderID]:[ATA]],11,FALSE)</f>
        <v>44668</v>
      </c>
    </row>
    <row r="11995" spans="1:7" ht="15.75" customHeight="1" x14ac:dyDescent="0.25">
      <c r="A11995">
        <v>11994</v>
      </c>
      <c r="B11995">
        <v>8882</v>
      </c>
      <c r="C11995">
        <v>2</v>
      </c>
      <c r="D11995" s="35">
        <v>8</v>
      </c>
      <c r="E11995">
        <v>1</v>
      </c>
      <c r="F11995">
        <v>11</v>
      </c>
      <c r="G11995" s="12">
        <f>VLOOKUP(PARCELS[[#This Row],[OrderID(ORDERS)]],ORDERS[[OrderID]:[ATA]],11,FALSE)</f>
        <v>44669</v>
      </c>
    </row>
    <row r="11996" spans="1:7" ht="15.75" customHeight="1" x14ac:dyDescent="0.25">
      <c r="A11996">
        <v>11995</v>
      </c>
      <c r="B11996">
        <v>8882</v>
      </c>
      <c r="C11996">
        <v>2</v>
      </c>
      <c r="D11996" s="35">
        <v>4</v>
      </c>
      <c r="E11996">
        <v>1</v>
      </c>
      <c r="F11996">
        <v>5.8</v>
      </c>
      <c r="G11996" s="12">
        <f>VLOOKUP(PARCELS[[#This Row],[OrderID(ORDERS)]],ORDERS[[OrderID]:[ATA]],11,FALSE)</f>
        <v>44669</v>
      </c>
    </row>
    <row r="11997" spans="1:7" ht="15.75" customHeight="1" x14ac:dyDescent="0.25">
      <c r="A11997">
        <v>11996</v>
      </c>
      <c r="B11997">
        <v>8883</v>
      </c>
      <c r="C11997">
        <v>11</v>
      </c>
      <c r="D11997" s="35">
        <v>4</v>
      </c>
      <c r="E11997">
        <v>1</v>
      </c>
      <c r="F11997">
        <v>11.9</v>
      </c>
      <c r="G11997" s="12">
        <f>VLOOKUP(PARCELS[[#This Row],[OrderID(ORDERS)]],ORDERS[[OrderID]:[ATA]],11,FALSE)</f>
        <v>44669</v>
      </c>
    </row>
    <row r="11998" spans="1:7" ht="15.75" customHeight="1" x14ac:dyDescent="0.25">
      <c r="A11998">
        <v>11997</v>
      </c>
      <c r="B11998">
        <v>8883</v>
      </c>
      <c r="C11998">
        <v>11</v>
      </c>
      <c r="D11998" s="35">
        <v>1</v>
      </c>
      <c r="E11998">
        <v>1</v>
      </c>
      <c r="F11998">
        <v>7.7</v>
      </c>
      <c r="G11998" s="12">
        <f>VLOOKUP(PARCELS[[#This Row],[OrderID(ORDERS)]],ORDERS[[OrderID]:[ATA]],11,FALSE)</f>
        <v>44669</v>
      </c>
    </row>
    <row r="11999" spans="1:7" ht="15.75" customHeight="1" x14ac:dyDescent="0.25">
      <c r="A11999">
        <v>11998</v>
      </c>
      <c r="B11999">
        <v>8884</v>
      </c>
      <c r="C11999">
        <v>14</v>
      </c>
      <c r="D11999" s="35">
        <v>7</v>
      </c>
      <c r="E11999">
        <v>1</v>
      </c>
      <c r="F11999">
        <v>19.100000000000001</v>
      </c>
      <c r="G11999" s="12">
        <f>VLOOKUP(PARCELS[[#This Row],[OrderID(ORDERS)]],ORDERS[[OrderID]:[ATA]],11,FALSE)</f>
        <v>44668</v>
      </c>
    </row>
    <row r="12000" spans="1:7" ht="15.75" customHeight="1" x14ac:dyDescent="0.25">
      <c r="A12000">
        <v>11999</v>
      </c>
      <c r="B12000">
        <v>8884</v>
      </c>
      <c r="C12000">
        <v>14</v>
      </c>
      <c r="D12000" s="35">
        <v>2</v>
      </c>
      <c r="E12000">
        <v>1</v>
      </c>
      <c r="F12000">
        <v>5.2</v>
      </c>
      <c r="G12000" s="12">
        <f>VLOOKUP(PARCELS[[#This Row],[OrderID(ORDERS)]],ORDERS[[OrderID]:[ATA]],11,FALSE)</f>
        <v>44668</v>
      </c>
    </row>
    <row r="12001" spans="1:7" ht="15.75" customHeight="1" x14ac:dyDescent="0.25">
      <c r="A12001">
        <v>12000</v>
      </c>
      <c r="B12001">
        <v>8885</v>
      </c>
      <c r="C12001">
        <v>4</v>
      </c>
      <c r="D12001" s="35">
        <v>8</v>
      </c>
      <c r="E12001">
        <v>1</v>
      </c>
      <c r="F12001">
        <v>4.9000000000000004</v>
      </c>
      <c r="G12001" s="12">
        <f>VLOOKUP(PARCELS[[#This Row],[OrderID(ORDERS)]],ORDERS[[OrderID]:[ATA]],11,FALSE)</f>
        <v>44668</v>
      </c>
    </row>
    <row r="12002" spans="1:7" ht="15.75" customHeight="1" x14ac:dyDescent="0.25">
      <c r="A12002">
        <v>12001</v>
      </c>
      <c r="B12002">
        <v>8886</v>
      </c>
      <c r="C12002">
        <v>7</v>
      </c>
      <c r="D12002" s="35">
        <v>5</v>
      </c>
      <c r="E12002">
        <v>1</v>
      </c>
      <c r="F12002">
        <v>9.1</v>
      </c>
      <c r="G12002" s="12">
        <f>VLOOKUP(PARCELS[[#This Row],[OrderID(ORDERS)]],ORDERS[[OrderID]:[ATA]],11,FALSE)</f>
        <v>44664</v>
      </c>
    </row>
    <row r="12003" spans="1:7" ht="15.75" customHeight="1" x14ac:dyDescent="0.25">
      <c r="A12003">
        <v>12002</v>
      </c>
      <c r="B12003">
        <v>8887</v>
      </c>
      <c r="C12003">
        <v>19</v>
      </c>
      <c r="D12003" s="35">
        <v>2</v>
      </c>
      <c r="E12003">
        <v>1</v>
      </c>
      <c r="F12003">
        <v>9.8000000000000007</v>
      </c>
      <c r="G12003" s="12">
        <f>VLOOKUP(PARCELS[[#This Row],[OrderID(ORDERS)]],ORDERS[[OrderID]:[ATA]],11,FALSE)</f>
        <v>44667</v>
      </c>
    </row>
    <row r="12004" spans="1:7" ht="15.75" customHeight="1" x14ac:dyDescent="0.25">
      <c r="A12004">
        <v>12003</v>
      </c>
      <c r="B12004">
        <v>8888</v>
      </c>
      <c r="C12004">
        <v>12</v>
      </c>
      <c r="D12004" s="35">
        <v>6</v>
      </c>
      <c r="E12004">
        <v>1</v>
      </c>
      <c r="F12004">
        <v>0.8</v>
      </c>
      <c r="G12004" s="12">
        <f>VLOOKUP(PARCELS[[#This Row],[OrderID(ORDERS)]],ORDERS[[OrderID]:[ATA]],11,FALSE)</f>
        <v>44666</v>
      </c>
    </row>
    <row r="12005" spans="1:7" ht="15.75" customHeight="1" x14ac:dyDescent="0.25">
      <c r="A12005">
        <v>12004</v>
      </c>
      <c r="B12005">
        <v>8889</v>
      </c>
      <c r="C12005">
        <v>5</v>
      </c>
      <c r="D12005" s="35">
        <v>1</v>
      </c>
      <c r="E12005">
        <v>1</v>
      </c>
      <c r="F12005">
        <v>2.2999999999999998</v>
      </c>
      <c r="G12005" s="12">
        <f>VLOOKUP(PARCELS[[#This Row],[OrderID(ORDERS)]],ORDERS[[OrderID]:[ATA]],11,FALSE)</f>
        <v>44670</v>
      </c>
    </row>
    <row r="12006" spans="1:7" ht="15.75" customHeight="1" x14ac:dyDescent="0.25">
      <c r="A12006">
        <v>12005</v>
      </c>
      <c r="B12006">
        <v>8890</v>
      </c>
      <c r="C12006">
        <v>7</v>
      </c>
      <c r="D12006" s="35">
        <v>9</v>
      </c>
      <c r="E12006">
        <v>1</v>
      </c>
      <c r="F12006">
        <v>0.1</v>
      </c>
      <c r="G12006" s="12">
        <f>VLOOKUP(PARCELS[[#This Row],[OrderID(ORDERS)]],ORDERS[[OrderID]:[ATA]],11,FALSE)</f>
        <v>44668</v>
      </c>
    </row>
    <row r="12007" spans="1:7" ht="15.75" customHeight="1" x14ac:dyDescent="0.25">
      <c r="A12007">
        <v>12006</v>
      </c>
      <c r="B12007">
        <v>8891</v>
      </c>
      <c r="C12007">
        <v>1</v>
      </c>
      <c r="D12007" s="35">
        <v>9</v>
      </c>
      <c r="E12007">
        <v>1</v>
      </c>
      <c r="F12007">
        <v>11</v>
      </c>
      <c r="G12007" s="12">
        <f>VLOOKUP(PARCELS[[#This Row],[OrderID(ORDERS)]],ORDERS[[OrderID]:[ATA]],11,FALSE)</f>
        <v>44664</v>
      </c>
    </row>
    <row r="12008" spans="1:7" ht="15.75" customHeight="1" x14ac:dyDescent="0.25">
      <c r="A12008">
        <v>12007</v>
      </c>
      <c r="B12008">
        <v>8892</v>
      </c>
      <c r="C12008">
        <v>14</v>
      </c>
      <c r="D12008" s="35">
        <v>1</v>
      </c>
      <c r="E12008">
        <v>1</v>
      </c>
      <c r="F12008">
        <v>10.9</v>
      </c>
      <c r="G12008" s="12">
        <f>VLOOKUP(PARCELS[[#This Row],[OrderID(ORDERS)]],ORDERS[[OrderID]:[ATA]],11,FALSE)</f>
        <v>44667</v>
      </c>
    </row>
    <row r="12009" spans="1:7" ht="15.75" customHeight="1" x14ac:dyDescent="0.25">
      <c r="A12009">
        <v>12008</v>
      </c>
      <c r="B12009">
        <v>8893</v>
      </c>
      <c r="C12009">
        <v>5</v>
      </c>
      <c r="D12009" s="35">
        <v>3</v>
      </c>
      <c r="E12009">
        <v>1</v>
      </c>
      <c r="F12009">
        <v>6.9</v>
      </c>
      <c r="G12009" s="12">
        <f>VLOOKUP(PARCELS[[#This Row],[OrderID(ORDERS)]],ORDERS[[OrderID]:[ATA]],11,FALSE)</f>
        <v>44669</v>
      </c>
    </row>
    <row r="12010" spans="1:7" ht="15.75" customHeight="1" x14ac:dyDescent="0.25">
      <c r="A12010">
        <v>12009</v>
      </c>
      <c r="B12010">
        <v>8894</v>
      </c>
      <c r="C12010">
        <v>7</v>
      </c>
      <c r="D12010" s="35">
        <v>8</v>
      </c>
      <c r="E12010">
        <v>0</v>
      </c>
      <c r="F12010">
        <v>4.5</v>
      </c>
      <c r="G12010" s="12">
        <f>VLOOKUP(PARCELS[[#This Row],[OrderID(ORDERS)]],ORDERS[[OrderID]:[ATA]],11,FALSE)</f>
        <v>44665</v>
      </c>
    </row>
    <row r="12011" spans="1:7" ht="15.75" customHeight="1" x14ac:dyDescent="0.25">
      <c r="A12011">
        <v>12010</v>
      </c>
      <c r="B12011">
        <v>8894</v>
      </c>
      <c r="C12011">
        <v>7</v>
      </c>
      <c r="D12011" s="35">
        <v>9</v>
      </c>
      <c r="E12011">
        <v>0</v>
      </c>
      <c r="F12011">
        <v>13.7</v>
      </c>
      <c r="G12011" s="12">
        <f>VLOOKUP(PARCELS[[#This Row],[OrderID(ORDERS)]],ORDERS[[OrderID]:[ATA]],11,FALSE)</f>
        <v>44665</v>
      </c>
    </row>
    <row r="12012" spans="1:7" ht="15.75" customHeight="1" x14ac:dyDescent="0.25">
      <c r="A12012">
        <v>12011</v>
      </c>
      <c r="B12012">
        <v>8895</v>
      </c>
      <c r="C12012">
        <v>17</v>
      </c>
      <c r="D12012" s="35">
        <v>6</v>
      </c>
      <c r="E12012">
        <v>1</v>
      </c>
      <c r="F12012">
        <v>3.7</v>
      </c>
      <c r="G12012" s="12">
        <f>VLOOKUP(PARCELS[[#This Row],[OrderID(ORDERS)]],ORDERS[[OrderID]:[ATA]],11,FALSE)</f>
        <v>44668</v>
      </c>
    </row>
    <row r="12013" spans="1:7" ht="15.75" customHeight="1" x14ac:dyDescent="0.25">
      <c r="A12013">
        <v>12012</v>
      </c>
      <c r="B12013">
        <v>8896</v>
      </c>
      <c r="C12013">
        <v>9</v>
      </c>
      <c r="D12013" s="35">
        <v>4</v>
      </c>
      <c r="E12013">
        <v>1</v>
      </c>
      <c r="F12013">
        <v>15</v>
      </c>
      <c r="G12013" s="12">
        <f>VLOOKUP(PARCELS[[#This Row],[OrderID(ORDERS)]],ORDERS[[OrderID]:[ATA]],11,FALSE)</f>
        <v>44668</v>
      </c>
    </row>
    <row r="12014" spans="1:7" ht="15.75" customHeight="1" x14ac:dyDescent="0.25">
      <c r="A12014">
        <v>12013</v>
      </c>
      <c r="B12014">
        <v>8897</v>
      </c>
      <c r="C12014">
        <v>5</v>
      </c>
      <c r="D12014" s="35">
        <v>4</v>
      </c>
      <c r="E12014">
        <v>0</v>
      </c>
      <c r="F12014">
        <v>6.3</v>
      </c>
      <c r="G12014" s="12">
        <f>VLOOKUP(PARCELS[[#This Row],[OrderID(ORDERS)]],ORDERS[[OrderID]:[ATA]],11,FALSE)</f>
        <v>44672</v>
      </c>
    </row>
    <row r="12015" spans="1:7" ht="15.75" customHeight="1" x14ac:dyDescent="0.25">
      <c r="A12015">
        <v>12014</v>
      </c>
      <c r="B12015">
        <v>8897</v>
      </c>
      <c r="C12015">
        <v>5</v>
      </c>
      <c r="D12015" s="35">
        <v>3</v>
      </c>
      <c r="E12015">
        <v>1</v>
      </c>
      <c r="F12015">
        <v>19.899999999999999</v>
      </c>
      <c r="G12015" s="12">
        <f>VLOOKUP(PARCELS[[#This Row],[OrderID(ORDERS)]],ORDERS[[OrderID]:[ATA]],11,FALSE)</f>
        <v>44672</v>
      </c>
    </row>
    <row r="12016" spans="1:7" ht="15.75" customHeight="1" x14ac:dyDescent="0.25">
      <c r="A12016">
        <v>12015</v>
      </c>
      <c r="B12016">
        <v>8898</v>
      </c>
      <c r="C12016">
        <v>5</v>
      </c>
      <c r="D12016" s="35">
        <v>6</v>
      </c>
      <c r="E12016">
        <v>1</v>
      </c>
      <c r="F12016">
        <v>12.9</v>
      </c>
      <c r="G12016" s="12">
        <f>VLOOKUP(PARCELS[[#This Row],[OrderID(ORDERS)]],ORDERS[[OrderID]:[ATA]],11,FALSE)</f>
        <v>44666</v>
      </c>
    </row>
    <row r="12017" spans="1:7" ht="15.75" customHeight="1" x14ac:dyDescent="0.25">
      <c r="A12017">
        <v>12016</v>
      </c>
      <c r="B12017">
        <v>8899</v>
      </c>
      <c r="C12017">
        <v>16</v>
      </c>
      <c r="D12017" s="35">
        <v>10</v>
      </c>
      <c r="E12017">
        <v>1</v>
      </c>
      <c r="F12017">
        <v>6.4</v>
      </c>
      <c r="G12017" s="12">
        <f>VLOOKUP(PARCELS[[#This Row],[OrderID(ORDERS)]],ORDERS[[OrderID]:[ATA]],11,FALSE)</f>
        <v>44670</v>
      </c>
    </row>
    <row r="12018" spans="1:7" ht="15.75" customHeight="1" x14ac:dyDescent="0.25">
      <c r="A12018">
        <v>12017</v>
      </c>
      <c r="B12018">
        <v>8899</v>
      </c>
      <c r="C12018">
        <v>16</v>
      </c>
      <c r="D12018" s="35">
        <v>5</v>
      </c>
      <c r="E12018">
        <v>0</v>
      </c>
      <c r="F12018">
        <v>10.7</v>
      </c>
      <c r="G12018" s="12">
        <f>VLOOKUP(PARCELS[[#This Row],[OrderID(ORDERS)]],ORDERS[[OrderID]:[ATA]],11,FALSE)</f>
        <v>44670</v>
      </c>
    </row>
    <row r="12019" spans="1:7" ht="15.75" customHeight="1" x14ac:dyDescent="0.25">
      <c r="A12019">
        <v>12018</v>
      </c>
      <c r="B12019">
        <v>8900</v>
      </c>
      <c r="C12019">
        <v>17</v>
      </c>
      <c r="D12019" s="35">
        <v>6</v>
      </c>
      <c r="E12019">
        <v>1</v>
      </c>
      <c r="F12019">
        <v>6.7</v>
      </c>
      <c r="G12019" s="12">
        <f>VLOOKUP(PARCELS[[#This Row],[OrderID(ORDERS)]],ORDERS[[OrderID]:[ATA]],11,FALSE)</f>
        <v>44672</v>
      </c>
    </row>
    <row r="12020" spans="1:7" ht="15.75" customHeight="1" x14ac:dyDescent="0.25">
      <c r="A12020">
        <v>12019</v>
      </c>
      <c r="B12020">
        <v>8901</v>
      </c>
      <c r="C12020">
        <v>14</v>
      </c>
      <c r="D12020" s="35">
        <v>4</v>
      </c>
      <c r="E12020">
        <v>1</v>
      </c>
      <c r="F12020">
        <v>8.4</v>
      </c>
      <c r="G12020" s="12">
        <f>VLOOKUP(PARCELS[[#This Row],[OrderID(ORDERS)]],ORDERS[[OrderID]:[ATA]],11,FALSE)</f>
        <v>44674</v>
      </c>
    </row>
    <row r="12021" spans="1:7" ht="15.75" customHeight="1" x14ac:dyDescent="0.25">
      <c r="A12021">
        <v>12020</v>
      </c>
      <c r="B12021">
        <v>8902</v>
      </c>
      <c r="C12021">
        <v>19</v>
      </c>
      <c r="D12021" s="35">
        <v>5</v>
      </c>
      <c r="E12021">
        <v>1</v>
      </c>
      <c r="F12021">
        <v>5.4</v>
      </c>
      <c r="G12021" s="12">
        <f>VLOOKUP(PARCELS[[#This Row],[OrderID(ORDERS)]],ORDERS[[OrderID]:[ATA]],11,FALSE)</f>
        <v>44674</v>
      </c>
    </row>
    <row r="12022" spans="1:7" ht="15.75" customHeight="1" x14ac:dyDescent="0.25">
      <c r="A12022">
        <v>12021</v>
      </c>
      <c r="B12022">
        <v>8903</v>
      </c>
      <c r="C12022">
        <v>7</v>
      </c>
      <c r="D12022" s="35">
        <v>7</v>
      </c>
      <c r="E12022">
        <v>1</v>
      </c>
      <c r="F12022">
        <v>14.6</v>
      </c>
      <c r="G12022" s="12">
        <f>VLOOKUP(PARCELS[[#This Row],[OrderID(ORDERS)]],ORDERS[[OrderID]:[ATA]],11,FALSE)</f>
        <v>44678</v>
      </c>
    </row>
    <row r="12023" spans="1:7" ht="15.75" customHeight="1" x14ac:dyDescent="0.25">
      <c r="A12023">
        <v>12022</v>
      </c>
      <c r="B12023">
        <v>8904</v>
      </c>
      <c r="C12023">
        <v>19</v>
      </c>
      <c r="D12023" s="35">
        <v>1</v>
      </c>
      <c r="E12023">
        <v>1</v>
      </c>
      <c r="F12023">
        <v>13.4</v>
      </c>
      <c r="G12023" s="12">
        <f>VLOOKUP(PARCELS[[#This Row],[OrderID(ORDERS)]],ORDERS[[OrderID]:[ATA]],11,FALSE)</f>
        <v>44669</v>
      </c>
    </row>
    <row r="12024" spans="1:7" ht="15.75" customHeight="1" x14ac:dyDescent="0.25">
      <c r="A12024">
        <v>12023</v>
      </c>
      <c r="B12024">
        <v>8905</v>
      </c>
      <c r="C12024">
        <v>16</v>
      </c>
      <c r="D12024" s="35">
        <v>6</v>
      </c>
      <c r="E12024">
        <v>0</v>
      </c>
      <c r="F12024">
        <v>3.4</v>
      </c>
      <c r="G12024" s="12">
        <f>VLOOKUP(PARCELS[[#This Row],[OrderID(ORDERS)]],ORDERS[[OrderID]:[ATA]],11,FALSE)</f>
        <v>44673</v>
      </c>
    </row>
    <row r="12025" spans="1:7" ht="15.75" customHeight="1" x14ac:dyDescent="0.25">
      <c r="A12025">
        <v>12024</v>
      </c>
      <c r="B12025">
        <v>8906</v>
      </c>
      <c r="C12025">
        <v>10</v>
      </c>
      <c r="D12025" s="35">
        <v>10</v>
      </c>
      <c r="E12025">
        <v>1</v>
      </c>
      <c r="F12025">
        <v>11.2</v>
      </c>
      <c r="G12025" s="12">
        <f>VLOOKUP(PARCELS[[#This Row],[OrderID(ORDERS)]],ORDERS[[OrderID]:[ATA]],11,FALSE)</f>
        <v>44676</v>
      </c>
    </row>
    <row r="12026" spans="1:7" ht="15.75" customHeight="1" x14ac:dyDescent="0.25">
      <c r="A12026">
        <v>12025</v>
      </c>
      <c r="B12026">
        <v>8907</v>
      </c>
      <c r="C12026">
        <v>20</v>
      </c>
      <c r="D12026" s="35">
        <v>3</v>
      </c>
      <c r="E12026">
        <v>0</v>
      </c>
      <c r="F12026">
        <v>8.6999999999999993</v>
      </c>
      <c r="G12026" s="12">
        <f>VLOOKUP(PARCELS[[#This Row],[OrderID(ORDERS)]],ORDERS[[OrderID]:[ATA]],11,FALSE)</f>
        <v>44675</v>
      </c>
    </row>
    <row r="12027" spans="1:7" ht="15.75" customHeight="1" x14ac:dyDescent="0.25">
      <c r="A12027">
        <v>12026</v>
      </c>
      <c r="B12027">
        <v>8908</v>
      </c>
      <c r="C12027">
        <v>2</v>
      </c>
      <c r="D12027" s="35">
        <v>2</v>
      </c>
      <c r="E12027">
        <v>1</v>
      </c>
      <c r="F12027">
        <v>4.5</v>
      </c>
      <c r="G12027" s="12">
        <f>VLOOKUP(PARCELS[[#This Row],[OrderID(ORDERS)]],ORDERS[[OrderID]:[ATA]],11,FALSE)</f>
        <v>44671</v>
      </c>
    </row>
    <row r="12028" spans="1:7" ht="15.75" customHeight="1" x14ac:dyDescent="0.25">
      <c r="A12028">
        <v>12027</v>
      </c>
      <c r="B12028">
        <v>8909</v>
      </c>
      <c r="C12028">
        <v>5</v>
      </c>
      <c r="D12028" s="35">
        <v>8</v>
      </c>
      <c r="E12028">
        <v>1</v>
      </c>
      <c r="F12028">
        <v>18.2</v>
      </c>
      <c r="G12028" s="12">
        <f>VLOOKUP(PARCELS[[#This Row],[OrderID(ORDERS)]],ORDERS[[OrderID]:[ATA]],11,FALSE)</f>
        <v>44670</v>
      </c>
    </row>
    <row r="12029" spans="1:7" ht="15.75" customHeight="1" x14ac:dyDescent="0.25">
      <c r="A12029">
        <v>12028</v>
      </c>
      <c r="B12029">
        <v>8910</v>
      </c>
      <c r="C12029">
        <v>14</v>
      </c>
      <c r="D12029" s="35">
        <v>10</v>
      </c>
      <c r="E12029">
        <v>1</v>
      </c>
      <c r="F12029">
        <v>8.9</v>
      </c>
      <c r="G12029" s="12">
        <f>VLOOKUP(PARCELS[[#This Row],[OrderID(ORDERS)]],ORDERS[[OrderID]:[ATA]],11,FALSE)</f>
        <v>44675</v>
      </c>
    </row>
    <row r="12030" spans="1:7" ht="15.75" customHeight="1" x14ac:dyDescent="0.25">
      <c r="A12030">
        <v>12029</v>
      </c>
      <c r="B12030">
        <v>8911</v>
      </c>
      <c r="C12030">
        <v>14</v>
      </c>
      <c r="D12030" s="35">
        <v>9</v>
      </c>
      <c r="E12030">
        <v>1</v>
      </c>
      <c r="F12030">
        <v>9.8000000000000007</v>
      </c>
      <c r="G12030" s="12">
        <f>VLOOKUP(PARCELS[[#This Row],[OrderID(ORDERS)]],ORDERS[[OrderID]:[ATA]],11,FALSE)</f>
        <v>44673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F55B2-67CC-4878-B9E1-37B1E2779DFC}">
  <dimension ref="A3:B456"/>
  <sheetViews>
    <sheetView workbookViewId="0">
      <selection activeCell="H401" sqref="H401"/>
    </sheetView>
  </sheetViews>
  <sheetFormatPr defaultRowHeight="13.2" x14ac:dyDescent="0.25"/>
  <cols>
    <col min="1" max="1" width="13.33203125" bestFit="1" customWidth="1"/>
    <col min="2" max="2" width="14.5546875" bestFit="1" customWidth="1"/>
    <col min="3" max="7" width="6.5546875" bestFit="1" customWidth="1"/>
    <col min="8" max="8" width="11.33203125" bestFit="1" customWidth="1"/>
    <col min="9" max="9" width="4" bestFit="1" customWidth="1"/>
    <col min="10" max="10" width="3" bestFit="1" customWidth="1"/>
    <col min="11" max="13" width="4" bestFit="1" customWidth="1"/>
    <col min="14" max="14" width="11.44140625" bestFit="1" customWidth="1"/>
    <col min="15" max="15" width="6.5546875" bestFit="1" customWidth="1"/>
    <col min="16" max="26" width="4" bestFit="1" customWidth="1"/>
    <col min="27" max="27" width="11.44140625" bestFit="1" customWidth="1"/>
    <col min="28" max="28" width="6.5546875" bestFit="1" customWidth="1"/>
    <col min="29" max="39" width="4" bestFit="1" customWidth="1"/>
    <col min="40" max="40" width="11.44140625" bestFit="1" customWidth="1"/>
    <col min="41" max="41" width="6.5546875" bestFit="1" customWidth="1"/>
    <col min="42" max="52" width="4" bestFit="1" customWidth="1"/>
    <col min="53" max="53" width="11.44140625" bestFit="1" customWidth="1"/>
    <col min="54" max="54" width="6.5546875" bestFit="1" customWidth="1"/>
    <col min="55" max="65" width="4" bestFit="1" customWidth="1"/>
    <col min="66" max="66" width="11.44140625" bestFit="1" customWidth="1"/>
    <col min="67" max="67" width="6.5546875" bestFit="1" customWidth="1"/>
    <col min="68" max="70" width="4" bestFit="1" customWidth="1"/>
    <col min="71" max="71" width="11.44140625" bestFit="1" customWidth="1"/>
    <col min="72" max="72" width="11.33203125" bestFit="1" customWidth="1"/>
  </cols>
  <sheetData>
    <row r="3" spans="1:2" x14ac:dyDescent="0.25">
      <c r="A3" s="40" t="s">
        <v>132</v>
      </c>
      <c r="B3" t="s">
        <v>133</v>
      </c>
    </row>
    <row r="4" spans="1:2" x14ac:dyDescent="0.25">
      <c r="A4" s="41">
        <v>1</v>
      </c>
      <c r="B4">
        <v>3368</v>
      </c>
    </row>
    <row r="5" spans="1:2" x14ac:dyDescent="0.25">
      <c r="A5" s="42">
        <v>1</v>
      </c>
      <c r="B5">
        <v>254</v>
      </c>
    </row>
    <row r="6" spans="1:2" x14ac:dyDescent="0.25">
      <c r="A6" s="43">
        <v>2017</v>
      </c>
      <c r="B6">
        <v>10</v>
      </c>
    </row>
    <row r="7" spans="1:2" x14ac:dyDescent="0.25">
      <c r="A7" s="43">
        <v>2018</v>
      </c>
      <c r="B7">
        <v>87</v>
      </c>
    </row>
    <row r="8" spans="1:2" x14ac:dyDescent="0.25">
      <c r="A8" s="43">
        <v>2019</v>
      </c>
      <c r="B8">
        <v>48</v>
      </c>
    </row>
    <row r="9" spans="1:2" x14ac:dyDescent="0.25">
      <c r="A9" s="43">
        <v>2020</v>
      </c>
      <c r="B9">
        <v>27</v>
      </c>
    </row>
    <row r="10" spans="1:2" x14ac:dyDescent="0.25">
      <c r="A10" s="43">
        <v>2021</v>
      </c>
      <c r="B10">
        <v>69</v>
      </c>
    </row>
    <row r="11" spans="1:2" x14ac:dyDescent="0.25">
      <c r="A11" s="43">
        <v>2022</v>
      </c>
      <c r="B11">
        <v>13</v>
      </c>
    </row>
    <row r="12" spans="1:2" x14ac:dyDescent="0.25">
      <c r="A12" s="42">
        <v>2</v>
      </c>
      <c r="B12">
        <v>297</v>
      </c>
    </row>
    <row r="13" spans="1:2" x14ac:dyDescent="0.25">
      <c r="A13" s="43">
        <v>2017</v>
      </c>
      <c r="B13">
        <v>116</v>
      </c>
    </row>
    <row r="14" spans="1:2" x14ac:dyDescent="0.25">
      <c r="A14" s="43">
        <v>2018</v>
      </c>
      <c r="B14">
        <v>42</v>
      </c>
    </row>
    <row r="15" spans="1:2" x14ac:dyDescent="0.25">
      <c r="A15" s="43">
        <v>2019</v>
      </c>
      <c r="B15">
        <v>43</v>
      </c>
    </row>
    <row r="16" spans="1:2" x14ac:dyDescent="0.25">
      <c r="A16" s="43">
        <v>2020</v>
      </c>
      <c r="B16">
        <v>17</v>
      </c>
    </row>
    <row r="17" spans="1:2" x14ac:dyDescent="0.25">
      <c r="A17" s="43">
        <v>2021</v>
      </c>
      <c r="B17">
        <v>59</v>
      </c>
    </row>
    <row r="18" spans="1:2" x14ac:dyDescent="0.25">
      <c r="A18" s="43">
        <v>2022</v>
      </c>
      <c r="B18">
        <v>20</v>
      </c>
    </row>
    <row r="19" spans="1:2" x14ac:dyDescent="0.25">
      <c r="A19" s="42">
        <v>3</v>
      </c>
      <c r="B19">
        <v>335</v>
      </c>
    </row>
    <row r="20" spans="1:2" x14ac:dyDescent="0.25">
      <c r="A20" s="43">
        <v>2017</v>
      </c>
      <c r="B20">
        <v>122</v>
      </c>
    </row>
    <row r="21" spans="1:2" x14ac:dyDescent="0.25">
      <c r="A21" s="43">
        <v>2018</v>
      </c>
      <c r="B21">
        <v>77</v>
      </c>
    </row>
    <row r="22" spans="1:2" x14ac:dyDescent="0.25">
      <c r="A22" s="43">
        <v>2019</v>
      </c>
      <c r="B22">
        <v>35</v>
      </c>
    </row>
    <row r="23" spans="1:2" x14ac:dyDescent="0.25">
      <c r="A23" s="43">
        <v>2020</v>
      </c>
      <c r="B23">
        <v>17</v>
      </c>
    </row>
    <row r="24" spans="1:2" x14ac:dyDescent="0.25">
      <c r="A24" s="43">
        <v>2021</v>
      </c>
      <c r="B24">
        <v>67</v>
      </c>
    </row>
    <row r="25" spans="1:2" x14ac:dyDescent="0.25">
      <c r="A25" s="43">
        <v>2022</v>
      </c>
      <c r="B25">
        <v>17</v>
      </c>
    </row>
    <row r="26" spans="1:2" x14ac:dyDescent="0.25">
      <c r="A26" s="42">
        <v>4</v>
      </c>
      <c r="B26">
        <v>293</v>
      </c>
    </row>
    <row r="27" spans="1:2" x14ac:dyDescent="0.25">
      <c r="A27" s="43">
        <v>2017</v>
      </c>
      <c r="B27">
        <v>148</v>
      </c>
    </row>
    <row r="28" spans="1:2" x14ac:dyDescent="0.25">
      <c r="A28" s="43">
        <v>2018</v>
      </c>
      <c r="B28">
        <v>55</v>
      </c>
    </row>
    <row r="29" spans="1:2" x14ac:dyDescent="0.25">
      <c r="A29" s="43">
        <v>2019</v>
      </c>
      <c r="B29">
        <v>33</v>
      </c>
    </row>
    <row r="30" spans="1:2" x14ac:dyDescent="0.25">
      <c r="A30" s="43">
        <v>2020</v>
      </c>
      <c r="B30">
        <v>19</v>
      </c>
    </row>
    <row r="31" spans="1:2" x14ac:dyDescent="0.25">
      <c r="A31" s="43">
        <v>2021</v>
      </c>
      <c r="B31">
        <v>27</v>
      </c>
    </row>
    <row r="32" spans="1:2" x14ac:dyDescent="0.25">
      <c r="A32" s="43">
        <v>2022</v>
      </c>
      <c r="B32">
        <v>11</v>
      </c>
    </row>
    <row r="33" spans="1:2" x14ac:dyDescent="0.25">
      <c r="A33" s="42">
        <v>5</v>
      </c>
      <c r="B33">
        <v>273</v>
      </c>
    </row>
    <row r="34" spans="1:2" x14ac:dyDescent="0.25">
      <c r="A34" s="43">
        <v>2017</v>
      </c>
      <c r="B34">
        <v>126</v>
      </c>
    </row>
    <row r="35" spans="1:2" x14ac:dyDescent="0.25">
      <c r="A35" s="43">
        <v>2018</v>
      </c>
      <c r="B35">
        <v>37</v>
      </c>
    </row>
    <row r="36" spans="1:2" x14ac:dyDescent="0.25">
      <c r="A36" s="43">
        <v>2019</v>
      </c>
      <c r="B36">
        <v>35</v>
      </c>
    </row>
    <row r="37" spans="1:2" x14ac:dyDescent="0.25">
      <c r="A37" s="43">
        <v>2020</v>
      </c>
      <c r="B37">
        <v>56</v>
      </c>
    </row>
    <row r="38" spans="1:2" x14ac:dyDescent="0.25">
      <c r="A38" s="43">
        <v>2021</v>
      </c>
      <c r="B38">
        <v>19</v>
      </c>
    </row>
    <row r="39" spans="1:2" x14ac:dyDescent="0.25">
      <c r="A39" s="42">
        <v>6</v>
      </c>
      <c r="B39">
        <v>249</v>
      </c>
    </row>
    <row r="40" spans="1:2" x14ac:dyDescent="0.25">
      <c r="A40" s="43">
        <v>2017</v>
      </c>
      <c r="B40">
        <v>90</v>
      </c>
    </row>
    <row r="41" spans="1:2" x14ac:dyDescent="0.25">
      <c r="A41" s="43">
        <v>2018</v>
      </c>
      <c r="B41">
        <v>43</v>
      </c>
    </row>
    <row r="42" spans="1:2" x14ac:dyDescent="0.25">
      <c r="A42" s="43">
        <v>2019</v>
      </c>
      <c r="B42">
        <v>14</v>
      </c>
    </row>
    <row r="43" spans="1:2" x14ac:dyDescent="0.25">
      <c r="A43" s="43">
        <v>2020</v>
      </c>
      <c r="B43">
        <v>91</v>
      </c>
    </row>
    <row r="44" spans="1:2" x14ac:dyDescent="0.25">
      <c r="A44" s="43">
        <v>2021</v>
      </c>
      <c r="B44">
        <v>11</v>
      </c>
    </row>
    <row r="45" spans="1:2" x14ac:dyDescent="0.25">
      <c r="A45" s="42">
        <v>7</v>
      </c>
      <c r="B45">
        <v>299</v>
      </c>
    </row>
    <row r="46" spans="1:2" x14ac:dyDescent="0.25">
      <c r="A46" s="43">
        <v>2017</v>
      </c>
      <c r="B46">
        <v>141</v>
      </c>
    </row>
    <row r="47" spans="1:2" x14ac:dyDescent="0.25">
      <c r="A47" s="43">
        <v>2018</v>
      </c>
      <c r="B47">
        <v>32</v>
      </c>
    </row>
    <row r="48" spans="1:2" x14ac:dyDescent="0.25">
      <c r="A48" s="43">
        <v>2019</v>
      </c>
      <c r="B48">
        <v>19</v>
      </c>
    </row>
    <row r="49" spans="1:2" x14ac:dyDescent="0.25">
      <c r="A49" s="43">
        <v>2020</v>
      </c>
      <c r="B49">
        <v>97</v>
      </c>
    </row>
    <row r="50" spans="1:2" x14ac:dyDescent="0.25">
      <c r="A50" s="43">
        <v>2021</v>
      </c>
      <c r="B50">
        <v>10</v>
      </c>
    </row>
    <row r="51" spans="1:2" x14ac:dyDescent="0.25">
      <c r="A51" s="42">
        <v>8</v>
      </c>
      <c r="B51">
        <v>273</v>
      </c>
    </row>
    <row r="52" spans="1:2" x14ac:dyDescent="0.25">
      <c r="A52" s="43">
        <v>2017</v>
      </c>
      <c r="B52">
        <v>116</v>
      </c>
    </row>
    <row r="53" spans="1:2" x14ac:dyDescent="0.25">
      <c r="A53" s="43">
        <v>2018</v>
      </c>
      <c r="B53">
        <v>39</v>
      </c>
    </row>
    <row r="54" spans="1:2" x14ac:dyDescent="0.25">
      <c r="A54" s="43">
        <v>2019</v>
      </c>
      <c r="B54">
        <v>37</v>
      </c>
    </row>
    <row r="55" spans="1:2" x14ac:dyDescent="0.25">
      <c r="A55" s="43">
        <v>2020</v>
      </c>
      <c r="B55">
        <v>64</v>
      </c>
    </row>
    <row r="56" spans="1:2" x14ac:dyDescent="0.25">
      <c r="A56" s="43">
        <v>2021</v>
      </c>
      <c r="B56">
        <v>17</v>
      </c>
    </row>
    <row r="57" spans="1:2" x14ac:dyDescent="0.25">
      <c r="A57" s="42">
        <v>9</v>
      </c>
      <c r="B57">
        <v>251</v>
      </c>
    </row>
    <row r="58" spans="1:2" x14ac:dyDescent="0.25">
      <c r="A58" s="43">
        <v>2017</v>
      </c>
      <c r="B58">
        <v>82</v>
      </c>
    </row>
    <row r="59" spans="1:2" x14ac:dyDescent="0.25">
      <c r="A59" s="43">
        <v>2018</v>
      </c>
      <c r="B59">
        <v>49</v>
      </c>
    </row>
    <row r="60" spans="1:2" x14ac:dyDescent="0.25">
      <c r="A60" s="43">
        <v>2019</v>
      </c>
      <c r="B60">
        <v>34</v>
      </c>
    </row>
    <row r="61" spans="1:2" x14ac:dyDescent="0.25">
      <c r="A61" s="43">
        <v>2020</v>
      </c>
      <c r="B61">
        <v>68</v>
      </c>
    </row>
    <row r="62" spans="1:2" x14ac:dyDescent="0.25">
      <c r="A62" s="43">
        <v>2021</v>
      </c>
      <c r="B62">
        <v>18</v>
      </c>
    </row>
    <row r="63" spans="1:2" x14ac:dyDescent="0.25">
      <c r="A63" s="42">
        <v>10</v>
      </c>
      <c r="B63">
        <v>301</v>
      </c>
    </row>
    <row r="64" spans="1:2" x14ac:dyDescent="0.25">
      <c r="A64" s="43">
        <v>2017</v>
      </c>
      <c r="B64">
        <v>141</v>
      </c>
    </row>
    <row r="65" spans="1:2" x14ac:dyDescent="0.25">
      <c r="A65" s="43">
        <v>2018</v>
      </c>
      <c r="B65">
        <v>59</v>
      </c>
    </row>
    <row r="66" spans="1:2" x14ac:dyDescent="0.25">
      <c r="A66" s="43">
        <v>2019</v>
      </c>
      <c r="B66">
        <v>15</v>
      </c>
    </row>
    <row r="67" spans="1:2" x14ac:dyDescent="0.25">
      <c r="A67" s="43">
        <v>2020</v>
      </c>
      <c r="B67">
        <v>75</v>
      </c>
    </row>
    <row r="68" spans="1:2" x14ac:dyDescent="0.25">
      <c r="A68" s="43">
        <v>2021</v>
      </c>
      <c r="B68">
        <v>11</v>
      </c>
    </row>
    <row r="69" spans="1:2" x14ac:dyDescent="0.25">
      <c r="A69" s="42">
        <v>11</v>
      </c>
      <c r="B69">
        <v>277</v>
      </c>
    </row>
    <row r="70" spans="1:2" x14ac:dyDescent="0.25">
      <c r="A70" s="43">
        <v>2017</v>
      </c>
      <c r="B70">
        <v>135</v>
      </c>
    </row>
    <row r="71" spans="1:2" x14ac:dyDescent="0.25">
      <c r="A71" s="43">
        <v>2018</v>
      </c>
      <c r="B71">
        <v>39</v>
      </c>
    </row>
    <row r="72" spans="1:2" x14ac:dyDescent="0.25">
      <c r="A72" s="43">
        <v>2019</v>
      </c>
      <c r="B72">
        <v>23</v>
      </c>
    </row>
    <row r="73" spans="1:2" x14ac:dyDescent="0.25">
      <c r="A73" s="43">
        <v>2020</v>
      </c>
      <c r="B73">
        <v>69</v>
      </c>
    </row>
    <row r="74" spans="1:2" x14ac:dyDescent="0.25">
      <c r="A74" s="43">
        <v>2021</v>
      </c>
      <c r="B74">
        <v>11</v>
      </c>
    </row>
    <row r="75" spans="1:2" x14ac:dyDescent="0.25">
      <c r="A75" s="42">
        <v>12</v>
      </c>
      <c r="B75">
        <v>266</v>
      </c>
    </row>
    <row r="76" spans="1:2" x14ac:dyDescent="0.25">
      <c r="A76" s="43">
        <v>2017</v>
      </c>
      <c r="B76">
        <v>160</v>
      </c>
    </row>
    <row r="77" spans="1:2" x14ac:dyDescent="0.25">
      <c r="A77" s="43">
        <v>2018</v>
      </c>
      <c r="B77">
        <v>41</v>
      </c>
    </row>
    <row r="78" spans="1:2" x14ac:dyDescent="0.25">
      <c r="A78" s="43">
        <v>2019</v>
      </c>
      <c r="B78">
        <v>13</v>
      </c>
    </row>
    <row r="79" spans="1:2" x14ac:dyDescent="0.25">
      <c r="A79" s="43">
        <v>2020</v>
      </c>
      <c r="B79">
        <v>39</v>
      </c>
    </row>
    <row r="80" spans="1:2" x14ac:dyDescent="0.25">
      <c r="A80" s="43">
        <v>2021</v>
      </c>
      <c r="B80">
        <v>13</v>
      </c>
    </row>
    <row r="81" spans="1:2" x14ac:dyDescent="0.25">
      <c r="A81" s="41">
        <v>2</v>
      </c>
      <c r="B81">
        <v>1898</v>
      </c>
    </row>
    <row r="82" spans="1:2" x14ac:dyDescent="0.25">
      <c r="A82" s="42">
        <v>1</v>
      </c>
      <c r="B82">
        <v>161</v>
      </c>
    </row>
    <row r="83" spans="1:2" x14ac:dyDescent="0.25">
      <c r="A83" s="43">
        <v>2018</v>
      </c>
      <c r="B83">
        <v>48</v>
      </c>
    </row>
    <row r="84" spans="1:2" x14ac:dyDescent="0.25">
      <c r="A84" s="43">
        <v>2019</v>
      </c>
      <c r="B84">
        <v>33</v>
      </c>
    </row>
    <row r="85" spans="1:2" x14ac:dyDescent="0.25">
      <c r="A85" s="43">
        <v>2020</v>
      </c>
      <c r="B85">
        <v>18</v>
      </c>
    </row>
    <row r="86" spans="1:2" x14ac:dyDescent="0.25">
      <c r="A86" s="43">
        <v>2021</v>
      </c>
      <c r="B86">
        <v>44</v>
      </c>
    </row>
    <row r="87" spans="1:2" x14ac:dyDescent="0.25">
      <c r="A87" s="43">
        <v>2022</v>
      </c>
      <c r="B87">
        <v>18</v>
      </c>
    </row>
    <row r="88" spans="1:2" x14ac:dyDescent="0.25">
      <c r="A88" s="42">
        <v>2</v>
      </c>
      <c r="B88">
        <v>193</v>
      </c>
    </row>
    <row r="89" spans="1:2" x14ac:dyDescent="0.25">
      <c r="A89" s="43">
        <v>2018</v>
      </c>
      <c r="B89">
        <v>69</v>
      </c>
    </row>
    <row r="90" spans="1:2" x14ac:dyDescent="0.25">
      <c r="A90" s="43">
        <v>2019</v>
      </c>
      <c r="B90">
        <v>36</v>
      </c>
    </row>
    <row r="91" spans="1:2" x14ac:dyDescent="0.25">
      <c r="A91" s="43">
        <v>2020</v>
      </c>
      <c r="B91">
        <v>23</v>
      </c>
    </row>
    <row r="92" spans="1:2" x14ac:dyDescent="0.25">
      <c r="A92" s="43">
        <v>2021</v>
      </c>
      <c r="B92">
        <v>60</v>
      </c>
    </row>
    <row r="93" spans="1:2" x14ac:dyDescent="0.25">
      <c r="A93" s="43">
        <v>2022</v>
      </c>
      <c r="B93">
        <v>5</v>
      </c>
    </row>
    <row r="94" spans="1:2" x14ac:dyDescent="0.25">
      <c r="A94" s="42">
        <v>3</v>
      </c>
      <c r="B94">
        <v>183</v>
      </c>
    </row>
    <row r="95" spans="1:2" x14ac:dyDescent="0.25">
      <c r="A95" s="43">
        <v>2018</v>
      </c>
      <c r="B95">
        <v>60</v>
      </c>
    </row>
    <row r="96" spans="1:2" x14ac:dyDescent="0.25">
      <c r="A96" s="43">
        <v>2019</v>
      </c>
      <c r="B96">
        <v>34</v>
      </c>
    </row>
    <row r="97" spans="1:2" x14ac:dyDescent="0.25">
      <c r="A97" s="43">
        <v>2020</v>
      </c>
      <c r="B97">
        <v>26</v>
      </c>
    </row>
    <row r="98" spans="1:2" x14ac:dyDescent="0.25">
      <c r="A98" s="43">
        <v>2021</v>
      </c>
      <c r="B98">
        <v>51</v>
      </c>
    </row>
    <row r="99" spans="1:2" x14ac:dyDescent="0.25">
      <c r="A99" s="43">
        <v>2022</v>
      </c>
      <c r="B99">
        <v>12</v>
      </c>
    </row>
    <row r="100" spans="1:2" x14ac:dyDescent="0.25">
      <c r="A100" s="42">
        <v>4</v>
      </c>
      <c r="B100">
        <v>143</v>
      </c>
    </row>
    <row r="101" spans="1:2" x14ac:dyDescent="0.25">
      <c r="A101" s="43">
        <v>2018</v>
      </c>
      <c r="B101">
        <v>40</v>
      </c>
    </row>
    <row r="102" spans="1:2" x14ac:dyDescent="0.25">
      <c r="A102" s="43">
        <v>2019</v>
      </c>
      <c r="B102">
        <v>38</v>
      </c>
    </row>
    <row r="103" spans="1:2" x14ac:dyDescent="0.25">
      <c r="A103" s="43">
        <v>2020</v>
      </c>
      <c r="B103">
        <v>22</v>
      </c>
    </row>
    <row r="104" spans="1:2" x14ac:dyDescent="0.25">
      <c r="A104" s="43">
        <v>2021</v>
      </c>
      <c r="B104">
        <v>31</v>
      </c>
    </row>
    <row r="105" spans="1:2" x14ac:dyDescent="0.25">
      <c r="A105" s="43">
        <v>2022</v>
      </c>
      <c r="B105">
        <v>12</v>
      </c>
    </row>
    <row r="106" spans="1:2" x14ac:dyDescent="0.25">
      <c r="A106" s="42">
        <v>5</v>
      </c>
      <c r="B106">
        <v>139</v>
      </c>
    </row>
    <row r="107" spans="1:2" x14ac:dyDescent="0.25">
      <c r="A107" s="43">
        <v>2018</v>
      </c>
      <c r="B107">
        <v>42</v>
      </c>
    </row>
    <row r="108" spans="1:2" x14ac:dyDescent="0.25">
      <c r="A108" s="43">
        <v>2019</v>
      </c>
      <c r="B108">
        <v>30</v>
      </c>
    </row>
    <row r="109" spans="1:2" x14ac:dyDescent="0.25">
      <c r="A109" s="43">
        <v>2020</v>
      </c>
      <c r="B109">
        <v>49</v>
      </c>
    </row>
    <row r="110" spans="1:2" x14ac:dyDescent="0.25">
      <c r="A110" s="43">
        <v>2021</v>
      </c>
      <c r="B110">
        <v>18</v>
      </c>
    </row>
    <row r="111" spans="1:2" x14ac:dyDescent="0.25">
      <c r="A111" s="42">
        <v>6</v>
      </c>
      <c r="B111">
        <v>165</v>
      </c>
    </row>
    <row r="112" spans="1:2" x14ac:dyDescent="0.25">
      <c r="A112" s="43">
        <v>2018</v>
      </c>
      <c r="B112">
        <v>38</v>
      </c>
    </row>
    <row r="113" spans="1:2" x14ac:dyDescent="0.25">
      <c r="A113" s="43">
        <v>2019</v>
      </c>
      <c r="B113">
        <v>32</v>
      </c>
    </row>
    <row r="114" spans="1:2" x14ac:dyDescent="0.25">
      <c r="A114" s="43">
        <v>2020</v>
      </c>
      <c r="B114">
        <v>84</v>
      </c>
    </row>
    <row r="115" spans="1:2" x14ac:dyDescent="0.25">
      <c r="A115" s="43">
        <v>2021</v>
      </c>
      <c r="B115">
        <v>11</v>
      </c>
    </row>
    <row r="116" spans="1:2" x14ac:dyDescent="0.25">
      <c r="A116" s="42">
        <v>7</v>
      </c>
      <c r="B116">
        <v>185</v>
      </c>
    </row>
    <row r="117" spans="1:2" x14ac:dyDescent="0.25">
      <c r="A117" s="43">
        <v>2018</v>
      </c>
      <c r="B117">
        <v>42</v>
      </c>
    </row>
    <row r="118" spans="1:2" x14ac:dyDescent="0.25">
      <c r="A118" s="43">
        <v>2019</v>
      </c>
      <c r="B118">
        <v>36</v>
      </c>
    </row>
    <row r="119" spans="1:2" x14ac:dyDescent="0.25">
      <c r="A119" s="43">
        <v>2020</v>
      </c>
      <c r="B119">
        <v>97</v>
      </c>
    </row>
    <row r="120" spans="1:2" x14ac:dyDescent="0.25">
      <c r="A120" s="43">
        <v>2021</v>
      </c>
      <c r="B120">
        <v>10</v>
      </c>
    </row>
    <row r="121" spans="1:2" x14ac:dyDescent="0.25">
      <c r="A121" s="42">
        <v>8</v>
      </c>
      <c r="B121">
        <v>165</v>
      </c>
    </row>
    <row r="122" spans="1:2" x14ac:dyDescent="0.25">
      <c r="A122" s="43">
        <v>2018</v>
      </c>
      <c r="B122">
        <v>47</v>
      </c>
    </row>
    <row r="123" spans="1:2" x14ac:dyDescent="0.25">
      <c r="A123" s="43">
        <v>2019</v>
      </c>
      <c r="B123">
        <v>25</v>
      </c>
    </row>
    <row r="124" spans="1:2" x14ac:dyDescent="0.25">
      <c r="A124" s="43">
        <v>2020</v>
      </c>
      <c r="B124">
        <v>75</v>
      </c>
    </row>
    <row r="125" spans="1:2" x14ac:dyDescent="0.25">
      <c r="A125" s="43">
        <v>2021</v>
      </c>
      <c r="B125">
        <v>18</v>
      </c>
    </row>
    <row r="126" spans="1:2" x14ac:dyDescent="0.25">
      <c r="A126" s="42">
        <v>9</v>
      </c>
      <c r="B126">
        <v>163</v>
      </c>
    </row>
    <row r="127" spans="1:2" x14ac:dyDescent="0.25">
      <c r="A127" s="43">
        <v>2018</v>
      </c>
      <c r="B127">
        <v>49</v>
      </c>
    </row>
    <row r="128" spans="1:2" x14ac:dyDescent="0.25">
      <c r="A128" s="43">
        <v>2019</v>
      </c>
      <c r="B128">
        <v>18</v>
      </c>
    </row>
    <row r="129" spans="1:2" x14ac:dyDescent="0.25">
      <c r="A129" s="43">
        <v>2020</v>
      </c>
      <c r="B129">
        <v>81</v>
      </c>
    </row>
    <row r="130" spans="1:2" x14ac:dyDescent="0.25">
      <c r="A130" s="43">
        <v>2021</v>
      </c>
      <c r="B130">
        <v>15</v>
      </c>
    </row>
    <row r="131" spans="1:2" x14ac:dyDescent="0.25">
      <c r="A131" s="42">
        <v>10</v>
      </c>
      <c r="B131">
        <v>135</v>
      </c>
    </row>
    <row r="132" spans="1:2" x14ac:dyDescent="0.25">
      <c r="A132" s="43">
        <v>2018</v>
      </c>
      <c r="B132">
        <v>47</v>
      </c>
    </row>
    <row r="133" spans="1:2" x14ac:dyDescent="0.25">
      <c r="A133" s="43">
        <v>2019</v>
      </c>
      <c r="B133">
        <v>16</v>
      </c>
    </row>
    <row r="134" spans="1:2" x14ac:dyDescent="0.25">
      <c r="A134" s="43">
        <v>2020</v>
      </c>
      <c r="B134">
        <v>62</v>
      </c>
    </row>
    <row r="135" spans="1:2" x14ac:dyDescent="0.25">
      <c r="A135" s="43">
        <v>2021</v>
      </c>
      <c r="B135">
        <v>10</v>
      </c>
    </row>
    <row r="136" spans="1:2" x14ac:dyDescent="0.25">
      <c r="A136" s="42">
        <v>11</v>
      </c>
      <c r="B136">
        <v>146</v>
      </c>
    </row>
    <row r="137" spans="1:2" x14ac:dyDescent="0.25">
      <c r="A137" s="43">
        <v>2018</v>
      </c>
      <c r="B137">
        <v>36</v>
      </c>
    </row>
    <row r="138" spans="1:2" x14ac:dyDescent="0.25">
      <c r="A138" s="43">
        <v>2019</v>
      </c>
      <c r="B138">
        <v>27</v>
      </c>
    </row>
    <row r="139" spans="1:2" x14ac:dyDescent="0.25">
      <c r="A139" s="43">
        <v>2020</v>
      </c>
      <c r="B139">
        <v>64</v>
      </c>
    </row>
    <row r="140" spans="1:2" x14ac:dyDescent="0.25">
      <c r="A140" s="43">
        <v>2021</v>
      </c>
      <c r="B140">
        <v>19</v>
      </c>
    </row>
    <row r="141" spans="1:2" x14ac:dyDescent="0.25">
      <c r="A141" s="42">
        <v>12</v>
      </c>
      <c r="B141">
        <v>120</v>
      </c>
    </row>
    <row r="142" spans="1:2" x14ac:dyDescent="0.25">
      <c r="A142" s="43">
        <v>2018</v>
      </c>
      <c r="B142">
        <v>34</v>
      </c>
    </row>
    <row r="143" spans="1:2" x14ac:dyDescent="0.25">
      <c r="A143" s="43">
        <v>2019</v>
      </c>
      <c r="B143">
        <v>21</v>
      </c>
    </row>
    <row r="144" spans="1:2" x14ac:dyDescent="0.25">
      <c r="A144" s="43">
        <v>2020</v>
      </c>
      <c r="B144">
        <v>53</v>
      </c>
    </row>
    <row r="145" spans="1:2" x14ac:dyDescent="0.25">
      <c r="A145" s="43">
        <v>2021</v>
      </c>
      <c r="B145">
        <v>12</v>
      </c>
    </row>
    <row r="146" spans="1:2" x14ac:dyDescent="0.25">
      <c r="A146" s="41">
        <v>3</v>
      </c>
      <c r="B146">
        <v>1707</v>
      </c>
    </row>
    <row r="147" spans="1:2" x14ac:dyDescent="0.25">
      <c r="A147" s="42">
        <v>1</v>
      </c>
      <c r="B147">
        <v>153</v>
      </c>
    </row>
    <row r="148" spans="1:2" x14ac:dyDescent="0.25">
      <c r="A148" s="43">
        <v>2019</v>
      </c>
      <c r="B148">
        <v>49</v>
      </c>
    </row>
    <row r="149" spans="1:2" x14ac:dyDescent="0.25">
      <c r="A149" s="43">
        <v>2020</v>
      </c>
      <c r="B149">
        <v>29</v>
      </c>
    </row>
    <row r="150" spans="1:2" x14ac:dyDescent="0.25">
      <c r="A150" s="43">
        <v>2021</v>
      </c>
      <c r="B150">
        <v>60</v>
      </c>
    </row>
    <row r="151" spans="1:2" x14ac:dyDescent="0.25">
      <c r="A151" s="43">
        <v>2022</v>
      </c>
      <c r="B151">
        <v>15</v>
      </c>
    </row>
    <row r="152" spans="1:2" x14ac:dyDescent="0.25">
      <c r="A152" s="42">
        <v>2</v>
      </c>
      <c r="B152">
        <v>127</v>
      </c>
    </row>
    <row r="153" spans="1:2" x14ac:dyDescent="0.25">
      <c r="A153" s="43">
        <v>2019</v>
      </c>
      <c r="B153">
        <v>39</v>
      </c>
    </row>
    <row r="154" spans="1:2" x14ac:dyDescent="0.25">
      <c r="A154" s="43">
        <v>2020</v>
      </c>
      <c r="B154">
        <v>19</v>
      </c>
    </row>
    <row r="155" spans="1:2" x14ac:dyDescent="0.25">
      <c r="A155" s="43">
        <v>2021</v>
      </c>
      <c r="B155">
        <v>61</v>
      </c>
    </row>
    <row r="156" spans="1:2" x14ac:dyDescent="0.25">
      <c r="A156" s="43">
        <v>2022</v>
      </c>
      <c r="B156">
        <v>8</v>
      </c>
    </row>
    <row r="157" spans="1:2" x14ac:dyDescent="0.25">
      <c r="A157" s="42">
        <v>3</v>
      </c>
      <c r="B157">
        <v>128</v>
      </c>
    </row>
    <row r="158" spans="1:2" x14ac:dyDescent="0.25">
      <c r="A158" s="43">
        <v>2019</v>
      </c>
      <c r="B158">
        <v>34</v>
      </c>
    </row>
    <row r="159" spans="1:2" x14ac:dyDescent="0.25">
      <c r="A159" s="43">
        <v>2020</v>
      </c>
      <c r="B159">
        <v>17</v>
      </c>
    </row>
    <row r="160" spans="1:2" x14ac:dyDescent="0.25">
      <c r="A160" s="43">
        <v>2021</v>
      </c>
      <c r="B160">
        <v>69</v>
      </c>
    </row>
    <row r="161" spans="1:2" x14ac:dyDescent="0.25">
      <c r="A161" s="43">
        <v>2022</v>
      </c>
      <c r="B161">
        <v>8</v>
      </c>
    </row>
    <row r="162" spans="1:2" x14ac:dyDescent="0.25">
      <c r="A162" s="42">
        <v>4</v>
      </c>
      <c r="B162">
        <v>108</v>
      </c>
    </row>
    <row r="163" spans="1:2" x14ac:dyDescent="0.25">
      <c r="A163" s="43">
        <v>2018</v>
      </c>
      <c r="B163">
        <v>31</v>
      </c>
    </row>
    <row r="164" spans="1:2" x14ac:dyDescent="0.25">
      <c r="A164" s="43">
        <v>2019</v>
      </c>
      <c r="B164">
        <v>33</v>
      </c>
    </row>
    <row r="165" spans="1:2" x14ac:dyDescent="0.25">
      <c r="A165" s="43">
        <v>2020</v>
      </c>
      <c r="B165">
        <v>17</v>
      </c>
    </row>
    <row r="166" spans="1:2" x14ac:dyDescent="0.25">
      <c r="A166" s="43">
        <v>2021</v>
      </c>
      <c r="B166">
        <v>18</v>
      </c>
    </row>
    <row r="167" spans="1:2" x14ac:dyDescent="0.25">
      <c r="A167" s="43">
        <v>2022</v>
      </c>
      <c r="B167">
        <v>9</v>
      </c>
    </row>
    <row r="168" spans="1:2" x14ac:dyDescent="0.25">
      <c r="A168" s="42">
        <v>5</v>
      </c>
      <c r="B168">
        <v>123</v>
      </c>
    </row>
    <row r="169" spans="1:2" x14ac:dyDescent="0.25">
      <c r="A169" s="43">
        <v>2018</v>
      </c>
      <c r="B169">
        <v>32</v>
      </c>
    </row>
    <row r="170" spans="1:2" x14ac:dyDescent="0.25">
      <c r="A170" s="43">
        <v>2019</v>
      </c>
      <c r="B170">
        <v>26</v>
      </c>
    </row>
    <row r="171" spans="1:2" x14ac:dyDescent="0.25">
      <c r="A171" s="43">
        <v>2020</v>
      </c>
      <c r="B171">
        <v>50</v>
      </c>
    </row>
    <row r="172" spans="1:2" x14ac:dyDescent="0.25">
      <c r="A172" s="43">
        <v>2021</v>
      </c>
      <c r="B172">
        <v>15</v>
      </c>
    </row>
    <row r="173" spans="1:2" x14ac:dyDescent="0.25">
      <c r="A173" s="42">
        <v>6</v>
      </c>
      <c r="B173">
        <v>181</v>
      </c>
    </row>
    <row r="174" spans="1:2" x14ac:dyDescent="0.25">
      <c r="A174" s="43">
        <v>2018</v>
      </c>
      <c r="B174">
        <v>35</v>
      </c>
    </row>
    <row r="175" spans="1:2" x14ac:dyDescent="0.25">
      <c r="A175" s="43">
        <v>2019</v>
      </c>
      <c r="B175">
        <v>31</v>
      </c>
    </row>
    <row r="176" spans="1:2" x14ac:dyDescent="0.25">
      <c r="A176" s="43">
        <v>2020</v>
      </c>
      <c r="B176">
        <v>100</v>
      </c>
    </row>
    <row r="177" spans="1:2" x14ac:dyDescent="0.25">
      <c r="A177" s="43">
        <v>2021</v>
      </c>
      <c r="B177">
        <v>15</v>
      </c>
    </row>
    <row r="178" spans="1:2" x14ac:dyDescent="0.25">
      <c r="A178" s="42">
        <v>7</v>
      </c>
      <c r="B178">
        <v>164</v>
      </c>
    </row>
    <row r="179" spans="1:2" x14ac:dyDescent="0.25">
      <c r="A179" s="43">
        <v>2018</v>
      </c>
      <c r="B179">
        <v>35</v>
      </c>
    </row>
    <row r="180" spans="1:2" x14ac:dyDescent="0.25">
      <c r="A180" s="43">
        <v>2019</v>
      </c>
      <c r="B180">
        <v>21</v>
      </c>
    </row>
    <row r="181" spans="1:2" x14ac:dyDescent="0.25">
      <c r="A181" s="43">
        <v>2020</v>
      </c>
      <c r="B181">
        <v>97</v>
      </c>
    </row>
    <row r="182" spans="1:2" x14ac:dyDescent="0.25">
      <c r="A182" s="43">
        <v>2021</v>
      </c>
      <c r="B182">
        <v>11</v>
      </c>
    </row>
    <row r="183" spans="1:2" x14ac:dyDescent="0.25">
      <c r="A183" s="42">
        <v>8</v>
      </c>
      <c r="B183">
        <v>154</v>
      </c>
    </row>
    <row r="184" spans="1:2" x14ac:dyDescent="0.25">
      <c r="A184" s="43">
        <v>2018</v>
      </c>
      <c r="B184">
        <v>48</v>
      </c>
    </row>
    <row r="185" spans="1:2" x14ac:dyDescent="0.25">
      <c r="A185" s="43">
        <v>2019</v>
      </c>
      <c r="B185">
        <v>25</v>
      </c>
    </row>
    <row r="186" spans="1:2" x14ac:dyDescent="0.25">
      <c r="A186" s="43">
        <v>2020</v>
      </c>
      <c r="B186">
        <v>62</v>
      </c>
    </row>
    <row r="187" spans="1:2" x14ac:dyDescent="0.25">
      <c r="A187" s="43">
        <v>2021</v>
      </c>
      <c r="B187">
        <v>19</v>
      </c>
    </row>
    <row r="188" spans="1:2" x14ac:dyDescent="0.25">
      <c r="A188" s="42">
        <v>9</v>
      </c>
      <c r="B188">
        <v>151</v>
      </c>
    </row>
    <row r="189" spans="1:2" x14ac:dyDescent="0.25">
      <c r="A189" s="43">
        <v>2018</v>
      </c>
      <c r="B189">
        <v>41</v>
      </c>
    </row>
    <row r="190" spans="1:2" x14ac:dyDescent="0.25">
      <c r="A190" s="43">
        <v>2019</v>
      </c>
      <c r="B190">
        <v>34</v>
      </c>
    </row>
    <row r="191" spans="1:2" x14ac:dyDescent="0.25">
      <c r="A191" s="43">
        <v>2020</v>
      </c>
      <c r="B191">
        <v>65</v>
      </c>
    </row>
    <row r="192" spans="1:2" x14ac:dyDescent="0.25">
      <c r="A192" s="43">
        <v>2021</v>
      </c>
      <c r="B192">
        <v>11</v>
      </c>
    </row>
    <row r="193" spans="1:2" x14ac:dyDescent="0.25">
      <c r="A193" s="42">
        <v>10</v>
      </c>
      <c r="B193">
        <v>152</v>
      </c>
    </row>
    <row r="194" spans="1:2" x14ac:dyDescent="0.25">
      <c r="A194" s="43">
        <v>2018</v>
      </c>
      <c r="B194">
        <v>59</v>
      </c>
    </row>
    <row r="195" spans="1:2" x14ac:dyDescent="0.25">
      <c r="A195" s="43">
        <v>2019</v>
      </c>
      <c r="B195">
        <v>23</v>
      </c>
    </row>
    <row r="196" spans="1:2" x14ac:dyDescent="0.25">
      <c r="A196" s="43">
        <v>2020</v>
      </c>
      <c r="B196">
        <v>60</v>
      </c>
    </row>
    <row r="197" spans="1:2" x14ac:dyDescent="0.25">
      <c r="A197" s="43">
        <v>2021</v>
      </c>
      <c r="B197">
        <v>10</v>
      </c>
    </row>
    <row r="198" spans="1:2" x14ac:dyDescent="0.25">
      <c r="A198" s="42">
        <v>11</v>
      </c>
      <c r="B198">
        <v>123</v>
      </c>
    </row>
    <row r="199" spans="1:2" x14ac:dyDescent="0.25">
      <c r="A199" s="43">
        <v>2018</v>
      </c>
      <c r="B199">
        <v>36</v>
      </c>
    </row>
    <row r="200" spans="1:2" x14ac:dyDescent="0.25">
      <c r="A200" s="43">
        <v>2019</v>
      </c>
      <c r="B200">
        <v>21</v>
      </c>
    </row>
    <row r="201" spans="1:2" x14ac:dyDescent="0.25">
      <c r="A201" s="43">
        <v>2020</v>
      </c>
      <c r="B201">
        <v>53</v>
      </c>
    </row>
    <row r="202" spans="1:2" x14ac:dyDescent="0.25">
      <c r="A202" s="43">
        <v>2021</v>
      </c>
      <c r="B202">
        <v>13</v>
      </c>
    </row>
    <row r="203" spans="1:2" x14ac:dyDescent="0.25">
      <c r="A203" s="42">
        <v>12</v>
      </c>
      <c r="B203">
        <v>143</v>
      </c>
    </row>
    <row r="204" spans="1:2" x14ac:dyDescent="0.25">
      <c r="A204" s="43">
        <v>2018</v>
      </c>
      <c r="B204">
        <v>43</v>
      </c>
    </row>
    <row r="205" spans="1:2" x14ac:dyDescent="0.25">
      <c r="A205" s="43">
        <v>2019</v>
      </c>
      <c r="B205">
        <v>19</v>
      </c>
    </row>
    <row r="206" spans="1:2" x14ac:dyDescent="0.25">
      <c r="A206" s="43">
        <v>2020</v>
      </c>
      <c r="B206">
        <v>59</v>
      </c>
    </row>
    <row r="207" spans="1:2" x14ac:dyDescent="0.25">
      <c r="A207" s="43">
        <v>2021</v>
      </c>
      <c r="B207">
        <v>22</v>
      </c>
    </row>
    <row r="208" spans="1:2" x14ac:dyDescent="0.25">
      <c r="A208" s="41">
        <v>4</v>
      </c>
      <c r="B208">
        <v>1205</v>
      </c>
    </row>
    <row r="209" spans="1:2" x14ac:dyDescent="0.25">
      <c r="A209" s="42">
        <v>1</v>
      </c>
      <c r="B209">
        <v>108</v>
      </c>
    </row>
    <row r="210" spans="1:2" x14ac:dyDescent="0.25">
      <c r="A210" s="43">
        <v>2020</v>
      </c>
      <c r="B210">
        <v>29</v>
      </c>
    </row>
    <row r="211" spans="1:2" x14ac:dyDescent="0.25">
      <c r="A211" s="43">
        <v>2021</v>
      </c>
      <c r="B211">
        <v>64</v>
      </c>
    </row>
    <row r="212" spans="1:2" x14ac:dyDescent="0.25">
      <c r="A212" s="43">
        <v>2022</v>
      </c>
      <c r="B212">
        <v>15</v>
      </c>
    </row>
    <row r="213" spans="1:2" x14ac:dyDescent="0.25">
      <c r="A213" s="42">
        <v>2</v>
      </c>
      <c r="B213">
        <v>93</v>
      </c>
    </row>
    <row r="214" spans="1:2" x14ac:dyDescent="0.25">
      <c r="A214" s="43">
        <v>2020</v>
      </c>
      <c r="B214">
        <v>23</v>
      </c>
    </row>
    <row r="215" spans="1:2" x14ac:dyDescent="0.25">
      <c r="A215" s="43">
        <v>2021</v>
      </c>
      <c r="B215">
        <v>61</v>
      </c>
    </row>
    <row r="216" spans="1:2" x14ac:dyDescent="0.25">
      <c r="A216" s="43">
        <v>2022</v>
      </c>
      <c r="B216">
        <v>9</v>
      </c>
    </row>
    <row r="217" spans="1:2" x14ac:dyDescent="0.25">
      <c r="A217" s="42">
        <v>3</v>
      </c>
      <c r="B217">
        <v>93</v>
      </c>
    </row>
    <row r="218" spans="1:2" x14ac:dyDescent="0.25">
      <c r="A218" s="43">
        <v>2019</v>
      </c>
      <c r="B218">
        <v>3</v>
      </c>
    </row>
    <row r="219" spans="1:2" x14ac:dyDescent="0.25">
      <c r="A219" s="43">
        <v>2020</v>
      </c>
      <c r="B219">
        <v>18</v>
      </c>
    </row>
    <row r="220" spans="1:2" x14ac:dyDescent="0.25">
      <c r="A220" s="43">
        <v>2021</v>
      </c>
      <c r="B220">
        <v>64</v>
      </c>
    </row>
    <row r="221" spans="1:2" x14ac:dyDescent="0.25">
      <c r="A221" s="43">
        <v>2022</v>
      </c>
      <c r="B221">
        <v>8</v>
      </c>
    </row>
    <row r="222" spans="1:2" x14ac:dyDescent="0.25">
      <c r="A222" s="42">
        <v>4</v>
      </c>
      <c r="B222">
        <v>74</v>
      </c>
    </row>
    <row r="223" spans="1:2" x14ac:dyDescent="0.25">
      <c r="A223" s="43">
        <v>2019</v>
      </c>
      <c r="B223">
        <v>26</v>
      </c>
    </row>
    <row r="224" spans="1:2" x14ac:dyDescent="0.25">
      <c r="A224" s="43">
        <v>2020</v>
      </c>
      <c r="B224">
        <v>12</v>
      </c>
    </row>
    <row r="225" spans="1:2" x14ac:dyDescent="0.25">
      <c r="A225" s="43">
        <v>2021</v>
      </c>
      <c r="B225">
        <v>23</v>
      </c>
    </row>
    <row r="226" spans="1:2" x14ac:dyDescent="0.25">
      <c r="A226" s="43">
        <v>2022</v>
      </c>
      <c r="B226">
        <v>13</v>
      </c>
    </row>
    <row r="227" spans="1:2" x14ac:dyDescent="0.25">
      <c r="A227" s="42">
        <v>5</v>
      </c>
      <c r="B227">
        <v>111</v>
      </c>
    </row>
    <row r="228" spans="1:2" x14ac:dyDescent="0.25">
      <c r="A228" s="43">
        <v>2019</v>
      </c>
      <c r="B228">
        <v>33</v>
      </c>
    </row>
    <row r="229" spans="1:2" x14ac:dyDescent="0.25">
      <c r="A229" s="43">
        <v>2020</v>
      </c>
      <c r="B229">
        <v>59</v>
      </c>
    </row>
    <row r="230" spans="1:2" x14ac:dyDescent="0.25">
      <c r="A230" s="43">
        <v>2021</v>
      </c>
      <c r="B230">
        <v>19</v>
      </c>
    </row>
    <row r="231" spans="1:2" x14ac:dyDescent="0.25">
      <c r="A231" s="42">
        <v>6</v>
      </c>
      <c r="B231">
        <v>94</v>
      </c>
    </row>
    <row r="232" spans="1:2" x14ac:dyDescent="0.25">
      <c r="A232" s="43">
        <v>2019</v>
      </c>
      <c r="B232">
        <v>19</v>
      </c>
    </row>
    <row r="233" spans="1:2" x14ac:dyDescent="0.25">
      <c r="A233" s="43">
        <v>2020</v>
      </c>
      <c r="B233">
        <v>63</v>
      </c>
    </row>
    <row r="234" spans="1:2" x14ac:dyDescent="0.25">
      <c r="A234" s="43">
        <v>2021</v>
      </c>
      <c r="B234">
        <v>12</v>
      </c>
    </row>
    <row r="235" spans="1:2" x14ac:dyDescent="0.25">
      <c r="A235" s="42">
        <v>7</v>
      </c>
      <c r="B235">
        <v>119</v>
      </c>
    </row>
    <row r="236" spans="1:2" x14ac:dyDescent="0.25">
      <c r="A236" s="43">
        <v>2019</v>
      </c>
      <c r="B236">
        <v>21</v>
      </c>
    </row>
    <row r="237" spans="1:2" x14ac:dyDescent="0.25">
      <c r="A237" s="43">
        <v>2020</v>
      </c>
      <c r="B237">
        <v>84</v>
      </c>
    </row>
    <row r="238" spans="1:2" x14ac:dyDescent="0.25">
      <c r="A238" s="43">
        <v>2021</v>
      </c>
      <c r="B238">
        <v>14</v>
      </c>
    </row>
    <row r="239" spans="1:2" x14ac:dyDescent="0.25">
      <c r="A239" s="42">
        <v>8</v>
      </c>
      <c r="B239">
        <v>107</v>
      </c>
    </row>
    <row r="240" spans="1:2" x14ac:dyDescent="0.25">
      <c r="A240" s="43">
        <v>2019</v>
      </c>
      <c r="B240">
        <v>32</v>
      </c>
    </row>
    <row r="241" spans="1:2" x14ac:dyDescent="0.25">
      <c r="A241" s="43">
        <v>2020</v>
      </c>
      <c r="B241">
        <v>60</v>
      </c>
    </row>
    <row r="242" spans="1:2" x14ac:dyDescent="0.25">
      <c r="A242" s="43">
        <v>2021</v>
      </c>
      <c r="B242">
        <v>15</v>
      </c>
    </row>
    <row r="243" spans="1:2" x14ac:dyDescent="0.25">
      <c r="A243" s="42">
        <v>9</v>
      </c>
      <c r="B243">
        <v>106</v>
      </c>
    </row>
    <row r="244" spans="1:2" x14ac:dyDescent="0.25">
      <c r="A244" s="43">
        <v>2019</v>
      </c>
      <c r="B244">
        <v>21</v>
      </c>
    </row>
    <row r="245" spans="1:2" x14ac:dyDescent="0.25">
      <c r="A245" s="43">
        <v>2020</v>
      </c>
      <c r="B245">
        <v>76</v>
      </c>
    </row>
    <row r="246" spans="1:2" x14ac:dyDescent="0.25">
      <c r="A246" s="43">
        <v>2021</v>
      </c>
      <c r="B246">
        <v>9</v>
      </c>
    </row>
    <row r="247" spans="1:2" x14ac:dyDescent="0.25">
      <c r="A247" s="42">
        <v>10</v>
      </c>
      <c r="B247">
        <v>112</v>
      </c>
    </row>
    <row r="248" spans="1:2" x14ac:dyDescent="0.25">
      <c r="A248" s="43">
        <v>2019</v>
      </c>
      <c r="B248">
        <v>24</v>
      </c>
    </row>
    <row r="249" spans="1:2" x14ac:dyDescent="0.25">
      <c r="A249" s="43">
        <v>2020</v>
      </c>
      <c r="B249">
        <v>72</v>
      </c>
    </row>
    <row r="250" spans="1:2" x14ac:dyDescent="0.25">
      <c r="A250" s="43">
        <v>2021</v>
      </c>
      <c r="B250">
        <v>16</v>
      </c>
    </row>
    <row r="251" spans="1:2" x14ac:dyDescent="0.25">
      <c r="A251" s="42">
        <v>11</v>
      </c>
      <c r="B251">
        <v>100</v>
      </c>
    </row>
    <row r="252" spans="1:2" x14ac:dyDescent="0.25">
      <c r="A252" s="43">
        <v>2019</v>
      </c>
      <c r="B252">
        <v>22</v>
      </c>
    </row>
    <row r="253" spans="1:2" x14ac:dyDescent="0.25">
      <c r="A253" s="43">
        <v>2020</v>
      </c>
      <c r="B253">
        <v>69</v>
      </c>
    </row>
    <row r="254" spans="1:2" x14ac:dyDescent="0.25">
      <c r="A254" s="43">
        <v>2021</v>
      </c>
      <c r="B254">
        <v>9</v>
      </c>
    </row>
    <row r="255" spans="1:2" x14ac:dyDescent="0.25">
      <c r="A255" s="42">
        <v>12</v>
      </c>
      <c r="B255">
        <v>88</v>
      </c>
    </row>
    <row r="256" spans="1:2" x14ac:dyDescent="0.25">
      <c r="A256" s="43">
        <v>2019</v>
      </c>
      <c r="B256">
        <v>19</v>
      </c>
    </row>
    <row r="257" spans="1:2" x14ac:dyDescent="0.25">
      <c r="A257" s="43">
        <v>2020</v>
      </c>
      <c r="B257">
        <v>51</v>
      </c>
    </row>
    <row r="258" spans="1:2" x14ac:dyDescent="0.25">
      <c r="A258" s="43">
        <v>2021</v>
      </c>
      <c r="B258">
        <v>18</v>
      </c>
    </row>
    <row r="259" spans="1:2" x14ac:dyDescent="0.25">
      <c r="A259" s="41">
        <v>5</v>
      </c>
      <c r="B259">
        <v>1207</v>
      </c>
    </row>
    <row r="260" spans="1:2" x14ac:dyDescent="0.25">
      <c r="A260" s="42">
        <v>1</v>
      </c>
      <c r="B260">
        <v>101</v>
      </c>
    </row>
    <row r="261" spans="1:2" x14ac:dyDescent="0.25">
      <c r="A261" s="43">
        <v>2020</v>
      </c>
      <c r="B261">
        <v>27</v>
      </c>
    </row>
    <row r="262" spans="1:2" x14ac:dyDescent="0.25">
      <c r="A262" s="43">
        <v>2021</v>
      </c>
      <c r="B262">
        <v>61</v>
      </c>
    </row>
    <row r="263" spans="1:2" x14ac:dyDescent="0.25">
      <c r="A263" s="43">
        <v>2022</v>
      </c>
      <c r="B263">
        <v>13</v>
      </c>
    </row>
    <row r="264" spans="1:2" x14ac:dyDescent="0.25">
      <c r="A264" s="42">
        <v>2</v>
      </c>
      <c r="B264">
        <v>81</v>
      </c>
    </row>
    <row r="265" spans="1:2" x14ac:dyDescent="0.25">
      <c r="A265" s="43">
        <v>2020</v>
      </c>
      <c r="B265">
        <v>26</v>
      </c>
    </row>
    <row r="266" spans="1:2" x14ac:dyDescent="0.25">
      <c r="A266" s="43">
        <v>2021</v>
      </c>
      <c r="B266">
        <v>47</v>
      </c>
    </row>
    <row r="267" spans="1:2" x14ac:dyDescent="0.25">
      <c r="A267" s="43">
        <v>2022</v>
      </c>
      <c r="B267">
        <v>8</v>
      </c>
    </row>
    <row r="268" spans="1:2" x14ac:dyDescent="0.25">
      <c r="A268" s="42">
        <v>3</v>
      </c>
      <c r="B268">
        <v>102</v>
      </c>
    </row>
    <row r="269" spans="1:2" x14ac:dyDescent="0.25">
      <c r="A269" s="43">
        <v>2020</v>
      </c>
      <c r="B269">
        <v>19</v>
      </c>
    </row>
    <row r="270" spans="1:2" x14ac:dyDescent="0.25">
      <c r="A270" s="43">
        <v>2021</v>
      </c>
      <c r="B270">
        <v>65</v>
      </c>
    </row>
    <row r="271" spans="1:2" x14ac:dyDescent="0.25">
      <c r="A271" s="43">
        <v>2022</v>
      </c>
      <c r="B271">
        <v>18</v>
      </c>
    </row>
    <row r="272" spans="1:2" x14ac:dyDescent="0.25">
      <c r="A272" s="42">
        <v>4</v>
      </c>
      <c r="B272">
        <v>52</v>
      </c>
    </row>
    <row r="273" spans="1:2" x14ac:dyDescent="0.25">
      <c r="A273" s="43">
        <v>2020</v>
      </c>
      <c r="B273">
        <v>16</v>
      </c>
    </row>
    <row r="274" spans="1:2" x14ac:dyDescent="0.25">
      <c r="A274" s="43">
        <v>2021</v>
      </c>
      <c r="B274">
        <v>28</v>
      </c>
    </row>
    <row r="275" spans="1:2" x14ac:dyDescent="0.25">
      <c r="A275" s="43">
        <v>2022</v>
      </c>
      <c r="B275">
        <v>8</v>
      </c>
    </row>
    <row r="276" spans="1:2" x14ac:dyDescent="0.25">
      <c r="A276" s="42">
        <v>5</v>
      </c>
      <c r="B276">
        <v>100</v>
      </c>
    </row>
    <row r="277" spans="1:2" x14ac:dyDescent="0.25">
      <c r="A277" s="43">
        <v>2019</v>
      </c>
      <c r="B277">
        <v>33</v>
      </c>
    </row>
    <row r="278" spans="1:2" x14ac:dyDescent="0.25">
      <c r="A278" s="43">
        <v>2020</v>
      </c>
      <c r="B278">
        <v>49</v>
      </c>
    </row>
    <row r="279" spans="1:2" x14ac:dyDescent="0.25">
      <c r="A279" s="43">
        <v>2021</v>
      </c>
      <c r="B279">
        <v>18</v>
      </c>
    </row>
    <row r="280" spans="1:2" x14ac:dyDescent="0.25">
      <c r="A280" s="42">
        <v>6</v>
      </c>
      <c r="B280">
        <v>132</v>
      </c>
    </row>
    <row r="281" spans="1:2" x14ac:dyDescent="0.25">
      <c r="A281" s="43">
        <v>2019</v>
      </c>
      <c r="B281">
        <v>27</v>
      </c>
    </row>
    <row r="282" spans="1:2" x14ac:dyDescent="0.25">
      <c r="A282" s="43">
        <v>2020</v>
      </c>
      <c r="B282">
        <v>88</v>
      </c>
    </row>
    <row r="283" spans="1:2" x14ac:dyDescent="0.25">
      <c r="A283" s="43">
        <v>2021</v>
      </c>
      <c r="B283">
        <v>17</v>
      </c>
    </row>
    <row r="284" spans="1:2" x14ac:dyDescent="0.25">
      <c r="A284" s="42">
        <v>7</v>
      </c>
      <c r="B284">
        <v>123</v>
      </c>
    </row>
    <row r="285" spans="1:2" x14ac:dyDescent="0.25">
      <c r="A285" s="43">
        <v>2019</v>
      </c>
      <c r="B285">
        <v>23</v>
      </c>
    </row>
    <row r="286" spans="1:2" x14ac:dyDescent="0.25">
      <c r="A286" s="43">
        <v>2020</v>
      </c>
      <c r="B286">
        <v>83</v>
      </c>
    </row>
    <row r="287" spans="1:2" x14ac:dyDescent="0.25">
      <c r="A287" s="43">
        <v>2021</v>
      </c>
      <c r="B287">
        <v>17</v>
      </c>
    </row>
    <row r="288" spans="1:2" x14ac:dyDescent="0.25">
      <c r="A288" s="42">
        <v>8</v>
      </c>
      <c r="B288">
        <v>105</v>
      </c>
    </row>
    <row r="289" spans="1:2" x14ac:dyDescent="0.25">
      <c r="A289" s="43">
        <v>2019</v>
      </c>
      <c r="B289">
        <v>21</v>
      </c>
    </row>
    <row r="290" spans="1:2" x14ac:dyDescent="0.25">
      <c r="A290" s="43">
        <v>2020</v>
      </c>
      <c r="B290">
        <v>64</v>
      </c>
    </row>
    <row r="291" spans="1:2" x14ac:dyDescent="0.25">
      <c r="A291" s="43">
        <v>2021</v>
      </c>
      <c r="B291">
        <v>20</v>
      </c>
    </row>
    <row r="292" spans="1:2" x14ac:dyDescent="0.25">
      <c r="A292" s="42">
        <v>9</v>
      </c>
      <c r="B292">
        <v>99</v>
      </c>
    </row>
    <row r="293" spans="1:2" x14ac:dyDescent="0.25">
      <c r="A293" s="43">
        <v>2019</v>
      </c>
      <c r="B293">
        <v>27</v>
      </c>
    </row>
    <row r="294" spans="1:2" x14ac:dyDescent="0.25">
      <c r="A294" s="43">
        <v>2020</v>
      </c>
      <c r="B294">
        <v>65</v>
      </c>
    </row>
    <row r="295" spans="1:2" x14ac:dyDescent="0.25">
      <c r="A295" s="43">
        <v>2021</v>
      </c>
      <c r="B295">
        <v>7</v>
      </c>
    </row>
    <row r="296" spans="1:2" x14ac:dyDescent="0.25">
      <c r="A296" s="42">
        <v>10</v>
      </c>
      <c r="B296">
        <v>102</v>
      </c>
    </row>
    <row r="297" spans="1:2" x14ac:dyDescent="0.25">
      <c r="A297" s="43">
        <v>2019</v>
      </c>
      <c r="B297">
        <v>12</v>
      </c>
    </row>
    <row r="298" spans="1:2" x14ac:dyDescent="0.25">
      <c r="A298" s="43">
        <v>2020</v>
      </c>
      <c r="B298">
        <v>70</v>
      </c>
    </row>
    <row r="299" spans="1:2" x14ac:dyDescent="0.25">
      <c r="A299" s="43">
        <v>2021</v>
      </c>
      <c r="B299">
        <v>20</v>
      </c>
    </row>
    <row r="300" spans="1:2" x14ac:dyDescent="0.25">
      <c r="A300" s="42">
        <v>11</v>
      </c>
      <c r="B300">
        <v>117</v>
      </c>
    </row>
    <row r="301" spans="1:2" x14ac:dyDescent="0.25">
      <c r="A301" s="43">
        <v>2019</v>
      </c>
      <c r="B301">
        <v>25</v>
      </c>
    </row>
    <row r="302" spans="1:2" x14ac:dyDescent="0.25">
      <c r="A302" s="43">
        <v>2020</v>
      </c>
      <c r="B302">
        <v>84</v>
      </c>
    </row>
    <row r="303" spans="1:2" x14ac:dyDescent="0.25">
      <c r="A303" s="43">
        <v>2021</v>
      </c>
      <c r="B303">
        <v>8</v>
      </c>
    </row>
    <row r="304" spans="1:2" x14ac:dyDescent="0.25">
      <c r="A304" s="42">
        <v>12</v>
      </c>
      <c r="B304">
        <v>93</v>
      </c>
    </row>
    <row r="305" spans="1:2" x14ac:dyDescent="0.25">
      <c r="A305" s="43">
        <v>2019</v>
      </c>
      <c r="B305">
        <v>18</v>
      </c>
    </row>
    <row r="306" spans="1:2" x14ac:dyDescent="0.25">
      <c r="A306" s="43">
        <v>2020</v>
      </c>
      <c r="B306">
        <v>55</v>
      </c>
    </row>
    <row r="307" spans="1:2" x14ac:dyDescent="0.25">
      <c r="A307" s="43">
        <v>2021</v>
      </c>
      <c r="B307">
        <v>20</v>
      </c>
    </row>
    <row r="308" spans="1:2" x14ac:dyDescent="0.25">
      <c r="A308" s="41">
        <v>6</v>
      </c>
      <c r="B308">
        <v>1020</v>
      </c>
    </row>
    <row r="309" spans="1:2" x14ac:dyDescent="0.25">
      <c r="A309" s="42">
        <v>1</v>
      </c>
      <c r="B309">
        <v>76</v>
      </c>
    </row>
    <row r="310" spans="1:2" x14ac:dyDescent="0.25">
      <c r="A310" s="43">
        <v>2020</v>
      </c>
      <c r="B310">
        <v>27</v>
      </c>
    </row>
    <row r="311" spans="1:2" x14ac:dyDescent="0.25">
      <c r="A311" s="43">
        <v>2021</v>
      </c>
      <c r="B311">
        <v>40</v>
      </c>
    </row>
    <row r="312" spans="1:2" x14ac:dyDescent="0.25">
      <c r="A312" s="43">
        <v>2022</v>
      </c>
      <c r="B312">
        <v>9</v>
      </c>
    </row>
    <row r="313" spans="1:2" x14ac:dyDescent="0.25">
      <c r="A313" s="42">
        <v>2</v>
      </c>
      <c r="B313">
        <v>111</v>
      </c>
    </row>
    <row r="314" spans="1:2" x14ac:dyDescent="0.25">
      <c r="A314" s="43">
        <v>2020</v>
      </c>
      <c r="B314">
        <v>25</v>
      </c>
    </row>
    <row r="315" spans="1:2" x14ac:dyDescent="0.25">
      <c r="A315" s="43">
        <v>2021</v>
      </c>
      <c r="B315">
        <v>72</v>
      </c>
    </row>
    <row r="316" spans="1:2" x14ac:dyDescent="0.25">
      <c r="A316" s="43">
        <v>2022</v>
      </c>
      <c r="B316">
        <v>14</v>
      </c>
    </row>
    <row r="317" spans="1:2" x14ac:dyDescent="0.25">
      <c r="A317" s="42">
        <v>3</v>
      </c>
      <c r="B317">
        <v>78</v>
      </c>
    </row>
    <row r="318" spans="1:2" x14ac:dyDescent="0.25">
      <c r="A318" s="43">
        <v>2020</v>
      </c>
      <c r="B318">
        <v>8</v>
      </c>
    </row>
    <row r="319" spans="1:2" x14ac:dyDescent="0.25">
      <c r="A319" s="43">
        <v>2021</v>
      </c>
      <c r="B319">
        <v>59</v>
      </c>
    </row>
    <row r="320" spans="1:2" x14ac:dyDescent="0.25">
      <c r="A320" s="43">
        <v>2022</v>
      </c>
      <c r="B320">
        <v>11</v>
      </c>
    </row>
    <row r="321" spans="1:2" x14ac:dyDescent="0.25">
      <c r="A321" s="42">
        <v>4</v>
      </c>
      <c r="B321">
        <v>51</v>
      </c>
    </row>
    <row r="322" spans="1:2" x14ac:dyDescent="0.25">
      <c r="A322" s="43">
        <v>2020</v>
      </c>
      <c r="B322">
        <v>15</v>
      </c>
    </row>
    <row r="323" spans="1:2" x14ac:dyDescent="0.25">
      <c r="A323" s="43">
        <v>2021</v>
      </c>
      <c r="B323">
        <v>22</v>
      </c>
    </row>
    <row r="324" spans="1:2" x14ac:dyDescent="0.25">
      <c r="A324" s="43">
        <v>2022</v>
      </c>
      <c r="B324">
        <v>14</v>
      </c>
    </row>
    <row r="325" spans="1:2" x14ac:dyDescent="0.25">
      <c r="A325" s="42">
        <v>5</v>
      </c>
      <c r="B325">
        <v>69</v>
      </c>
    </row>
    <row r="326" spans="1:2" x14ac:dyDescent="0.25">
      <c r="A326" s="43">
        <v>2020</v>
      </c>
      <c r="B326">
        <v>51</v>
      </c>
    </row>
    <row r="327" spans="1:2" x14ac:dyDescent="0.25">
      <c r="A327" s="43">
        <v>2021</v>
      </c>
      <c r="B327">
        <v>18</v>
      </c>
    </row>
    <row r="328" spans="1:2" x14ac:dyDescent="0.25">
      <c r="A328" s="42">
        <v>6</v>
      </c>
      <c r="B328">
        <v>87</v>
      </c>
    </row>
    <row r="329" spans="1:2" x14ac:dyDescent="0.25">
      <c r="A329" s="43">
        <v>2020</v>
      </c>
      <c r="B329">
        <v>74</v>
      </c>
    </row>
    <row r="330" spans="1:2" x14ac:dyDescent="0.25">
      <c r="A330" s="43">
        <v>2021</v>
      </c>
      <c r="B330">
        <v>13</v>
      </c>
    </row>
    <row r="331" spans="1:2" x14ac:dyDescent="0.25">
      <c r="A331" s="42">
        <v>7</v>
      </c>
      <c r="B331">
        <v>101</v>
      </c>
    </row>
    <row r="332" spans="1:2" x14ac:dyDescent="0.25">
      <c r="A332" s="43">
        <v>2020</v>
      </c>
      <c r="B332">
        <v>88</v>
      </c>
    </row>
    <row r="333" spans="1:2" x14ac:dyDescent="0.25">
      <c r="A333" s="43">
        <v>2021</v>
      </c>
      <c r="B333">
        <v>13</v>
      </c>
    </row>
    <row r="334" spans="1:2" x14ac:dyDescent="0.25">
      <c r="A334" s="42">
        <v>8</v>
      </c>
      <c r="B334">
        <v>69</v>
      </c>
    </row>
    <row r="335" spans="1:2" x14ac:dyDescent="0.25">
      <c r="A335" s="43">
        <v>2020</v>
      </c>
      <c r="B335">
        <v>49</v>
      </c>
    </row>
    <row r="336" spans="1:2" x14ac:dyDescent="0.25">
      <c r="A336" s="43">
        <v>2021</v>
      </c>
      <c r="B336">
        <v>20</v>
      </c>
    </row>
    <row r="337" spans="1:2" x14ac:dyDescent="0.25">
      <c r="A337" s="42">
        <v>9</v>
      </c>
      <c r="B337">
        <v>88</v>
      </c>
    </row>
    <row r="338" spans="1:2" x14ac:dyDescent="0.25">
      <c r="A338" s="43">
        <v>2019</v>
      </c>
      <c r="B338">
        <v>8</v>
      </c>
    </row>
    <row r="339" spans="1:2" x14ac:dyDescent="0.25">
      <c r="A339" s="43">
        <v>2020</v>
      </c>
      <c r="B339">
        <v>60</v>
      </c>
    </row>
    <row r="340" spans="1:2" x14ac:dyDescent="0.25">
      <c r="A340" s="43">
        <v>2021</v>
      </c>
      <c r="B340">
        <v>20</v>
      </c>
    </row>
    <row r="341" spans="1:2" x14ac:dyDescent="0.25">
      <c r="A341" s="42">
        <v>10</v>
      </c>
      <c r="B341">
        <v>98</v>
      </c>
    </row>
    <row r="342" spans="1:2" x14ac:dyDescent="0.25">
      <c r="A342" s="43">
        <v>2019</v>
      </c>
      <c r="B342">
        <v>20</v>
      </c>
    </row>
    <row r="343" spans="1:2" x14ac:dyDescent="0.25">
      <c r="A343" s="43">
        <v>2020</v>
      </c>
      <c r="B343">
        <v>61</v>
      </c>
    </row>
    <row r="344" spans="1:2" x14ac:dyDescent="0.25">
      <c r="A344" s="43">
        <v>2021</v>
      </c>
      <c r="B344">
        <v>17</v>
      </c>
    </row>
    <row r="345" spans="1:2" x14ac:dyDescent="0.25">
      <c r="A345" s="42">
        <v>11</v>
      </c>
      <c r="B345">
        <v>97</v>
      </c>
    </row>
    <row r="346" spans="1:2" x14ac:dyDescent="0.25">
      <c r="A346" s="43">
        <v>2019</v>
      </c>
      <c r="B346">
        <v>28</v>
      </c>
    </row>
    <row r="347" spans="1:2" x14ac:dyDescent="0.25">
      <c r="A347" s="43">
        <v>2020</v>
      </c>
      <c r="B347">
        <v>49</v>
      </c>
    </row>
    <row r="348" spans="1:2" x14ac:dyDescent="0.25">
      <c r="A348" s="43">
        <v>2021</v>
      </c>
      <c r="B348">
        <v>20</v>
      </c>
    </row>
    <row r="349" spans="1:2" x14ac:dyDescent="0.25">
      <c r="A349" s="42">
        <v>12</v>
      </c>
      <c r="B349">
        <v>95</v>
      </c>
    </row>
    <row r="350" spans="1:2" x14ac:dyDescent="0.25">
      <c r="A350" s="43">
        <v>2019</v>
      </c>
      <c r="B350">
        <v>15</v>
      </c>
    </row>
    <row r="351" spans="1:2" x14ac:dyDescent="0.25">
      <c r="A351" s="43">
        <v>2020</v>
      </c>
      <c r="B351">
        <v>61</v>
      </c>
    </row>
    <row r="352" spans="1:2" x14ac:dyDescent="0.25">
      <c r="A352" s="43">
        <v>2021</v>
      </c>
      <c r="B352">
        <v>19</v>
      </c>
    </row>
    <row r="353" spans="1:2" x14ac:dyDescent="0.25">
      <c r="A353" s="41">
        <v>7</v>
      </c>
      <c r="B353">
        <v>756</v>
      </c>
    </row>
    <row r="354" spans="1:2" x14ac:dyDescent="0.25">
      <c r="A354" s="42">
        <v>1</v>
      </c>
      <c r="B354">
        <v>64</v>
      </c>
    </row>
    <row r="355" spans="1:2" x14ac:dyDescent="0.25">
      <c r="A355" s="43">
        <v>2021</v>
      </c>
      <c r="B355">
        <v>49</v>
      </c>
    </row>
    <row r="356" spans="1:2" x14ac:dyDescent="0.25">
      <c r="A356" s="43">
        <v>2022</v>
      </c>
      <c r="B356">
        <v>15</v>
      </c>
    </row>
    <row r="357" spans="1:2" x14ac:dyDescent="0.25">
      <c r="A357" s="42">
        <v>2</v>
      </c>
      <c r="B357">
        <v>74</v>
      </c>
    </row>
    <row r="358" spans="1:2" x14ac:dyDescent="0.25">
      <c r="A358" s="43">
        <v>2021</v>
      </c>
      <c r="B358">
        <v>66</v>
      </c>
    </row>
    <row r="359" spans="1:2" x14ac:dyDescent="0.25">
      <c r="A359" s="43">
        <v>2022</v>
      </c>
      <c r="B359">
        <v>8</v>
      </c>
    </row>
    <row r="360" spans="1:2" x14ac:dyDescent="0.25">
      <c r="A360" s="42">
        <v>3</v>
      </c>
      <c r="B360">
        <v>77</v>
      </c>
    </row>
    <row r="361" spans="1:2" x14ac:dyDescent="0.25">
      <c r="A361" s="43">
        <v>2021</v>
      </c>
      <c r="B361">
        <v>64</v>
      </c>
    </row>
    <row r="362" spans="1:2" x14ac:dyDescent="0.25">
      <c r="A362" s="43">
        <v>2022</v>
      </c>
      <c r="B362">
        <v>13</v>
      </c>
    </row>
    <row r="363" spans="1:2" x14ac:dyDescent="0.25">
      <c r="A363" s="42">
        <v>4</v>
      </c>
      <c r="B363">
        <v>31</v>
      </c>
    </row>
    <row r="364" spans="1:2" x14ac:dyDescent="0.25">
      <c r="A364" s="43">
        <v>2021</v>
      </c>
      <c r="B364">
        <v>21</v>
      </c>
    </row>
    <row r="365" spans="1:2" x14ac:dyDescent="0.25">
      <c r="A365" s="43">
        <v>2022</v>
      </c>
      <c r="B365">
        <v>10</v>
      </c>
    </row>
    <row r="366" spans="1:2" x14ac:dyDescent="0.25">
      <c r="A366" s="42">
        <v>5</v>
      </c>
      <c r="B366">
        <v>12</v>
      </c>
    </row>
    <row r="367" spans="1:2" x14ac:dyDescent="0.25">
      <c r="A367" s="43">
        <v>2021</v>
      </c>
      <c r="B367">
        <v>12</v>
      </c>
    </row>
    <row r="368" spans="1:2" x14ac:dyDescent="0.25">
      <c r="A368" s="42">
        <v>6</v>
      </c>
      <c r="B368">
        <v>17</v>
      </c>
    </row>
    <row r="369" spans="1:2" x14ac:dyDescent="0.25">
      <c r="A369" s="43">
        <v>2020</v>
      </c>
      <c r="B369">
        <v>4</v>
      </c>
    </row>
    <row r="370" spans="1:2" x14ac:dyDescent="0.25">
      <c r="A370" s="43">
        <v>2021</v>
      </c>
      <c r="B370">
        <v>13</v>
      </c>
    </row>
    <row r="371" spans="1:2" x14ac:dyDescent="0.25">
      <c r="A371" s="42">
        <v>7</v>
      </c>
      <c r="B371">
        <v>108</v>
      </c>
    </row>
    <row r="372" spans="1:2" x14ac:dyDescent="0.25">
      <c r="A372" s="43">
        <v>2020</v>
      </c>
      <c r="B372">
        <v>87</v>
      </c>
    </row>
    <row r="373" spans="1:2" x14ac:dyDescent="0.25">
      <c r="A373" s="43">
        <v>2021</v>
      </c>
      <c r="B373">
        <v>21</v>
      </c>
    </row>
    <row r="374" spans="1:2" x14ac:dyDescent="0.25">
      <c r="A374" s="42">
        <v>8</v>
      </c>
      <c r="B374">
        <v>83</v>
      </c>
    </row>
    <row r="375" spans="1:2" x14ac:dyDescent="0.25">
      <c r="A375" s="43">
        <v>2020</v>
      </c>
      <c r="B375">
        <v>70</v>
      </c>
    </row>
    <row r="376" spans="1:2" x14ac:dyDescent="0.25">
      <c r="A376" s="43">
        <v>2021</v>
      </c>
      <c r="B376">
        <v>13</v>
      </c>
    </row>
    <row r="377" spans="1:2" x14ac:dyDescent="0.25">
      <c r="A377" s="42">
        <v>9</v>
      </c>
      <c r="B377">
        <v>80</v>
      </c>
    </row>
    <row r="378" spans="1:2" x14ac:dyDescent="0.25">
      <c r="A378" s="43">
        <v>2020</v>
      </c>
      <c r="B378">
        <v>66</v>
      </c>
    </row>
    <row r="379" spans="1:2" x14ac:dyDescent="0.25">
      <c r="A379" s="43">
        <v>2021</v>
      </c>
      <c r="B379">
        <v>14</v>
      </c>
    </row>
    <row r="380" spans="1:2" x14ac:dyDescent="0.25">
      <c r="A380" s="42">
        <v>10</v>
      </c>
      <c r="B380">
        <v>68</v>
      </c>
    </row>
    <row r="381" spans="1:2" x14ac:dyDescent="0.25">
      <c r="A381" s="43">
        <v>2020</v>
      </c>
      <c r="B381">
        <v>56</v>
      </c>
    </row>
    <row r="382" spans="1:2" x14ac:dyDescent="0.25">
      <c r="A382" s="43">
        <v>2021</v>
      </c>
      <c r="B382">
        <v>12</v>
      </c>
    </row>
    <row r="383" spans="1:2" x14ac:dyDescent="0.25">
      <c r="A383" s="42">
        <v>11</v>
      </c>
      <c r="B383">
        <v>77</v>
      </c>
    </row>
    <row r="384" spans="1:2" x14ac:dyDescent="0.25">
      <c r="A384" s="43">
        <v>2020</v>
      </c>
      <c r="B384">
        <v>67</v>
      </c>
    </row>
    <row r="385" spans="1:2" x14ac:dyDescent="0.25">
      <c r="A385" s="43">
        <v>2021</v>
      </c>
      <c r="B385">
        <v>10</v>
      </c>
    </row>
    <row r="386" spans="1:2" x14ac:dyDescent="0.25">
      <c r="A386" s="42">
        <v>12</v>
      </c>
      <c r="B386">
        <v>65</v>
      </c>
    </row>
    <row r="387" spans="1:2" x14ac:dyDescent="0.25">
      <c r="A387" s="43">
        <v>2020</v>
      </c>
      <c r="B387">
        <v>55</v>
      </c>
    </row>
    <row r="388" spans="1:2" x14ac:dyDescent="0.25">
      <c r="A388" s="43">
        <v>2021</v>
      </c>
      <c r="B388">
        <v>10</v>
      </c>
    </row>
    <row r="389" spans="1:2" x14ac:dyDescent="0.25">
      <c r="A389" s="41">
        <v>8</v>
      </c>
      <c r="B389">
        <v>689</v>
      </c>
    </row>
    <row r="390" spans="1:2" x14ac:dyDescent="0.25">
      <c r="A390" s="42">
        <v>1</v>
      </c>
      <c r="B390">
        <v>85</v>
      </c>
    </row>
    <row r="391" spans="1:2" x14ac:dyDescent="0.25">
      <c r="A391" s="43">
        <v>2021</v>
      </c>
      <c r="B391">
        <v>68</v>
      </c>
    </row>
    <row r="392" spans="1:2" x14ac:dyDescent="0.25">
      <c r="A392" s="43">
        <v>2022</v>
      </c>
      <c r="B392">
        <v>17</v>
      </c>
    </row>
    <row r="393" spans="1:2" x14ac:dyDescent="0.25">
      <c r="A393" s="42">
        <v>2</v>
      </c>
      <c r="B393">
        <v>64</v>
      </c>
    </row>
    <row r="394" spans="1:2" x14ac:dyDescent="0.25">
      <c r="A394" s="43">
        <v>2021</v>
      </c>
      <c r="B394">
        <v>54</v>
      </c>
    </row>
    <row r="395" spans="1:2" x14ac:dyDescent="0.25">
      <c r="A395" s="43">
        <v>2022</v>
      </c>
      <c r="B395">
        <v>10</v>
      </c>
    </row>
    <row r="396" spans="1:2" x14ac:dyDescent="0.25">
      <c r="A396" s="42">
        <v>3</v>
      </c>
      <c r="B396">
        <v>65</v>
      </c>
    </row>
    <row r="397" spans="1:2" x14ac:dyDescent="0.25">
      <c r="A397" s="43">
        <v>2021</v>
      </c>
      <c r="B397">
        <v>54</v>
      </c>
    </row>
    <row r="398" spans="1:2" x14ac:dyDescent="0.25">
      <c r="A398" s="43">
        <v>2022</v>
      </c>
      <c r="B398">
        <v>11</v>
      </c>
    </row>
    <row r="399" spans="1:2" x14ac:dyDescent="0.25">
      <c r="A399" s="42">
        <v>4</v>
      </c>
      <c r="B399">
        <v>37</v>
      </c>
    </row>
    <row r="400" spans="1:2" x14ac:dyDescent="0.25">
      <c r="A400" s="43">
        <v>2021</v>
      </c>
      <c r="B400">
        <v>27</v>
      </c>
    </row>
    <row r="401" spans="1:2" x14ac:dyDescent="0.25">
      <c r="A401" s="43">
        <v>2022</v>
      </c>
      <c r="B401">
        <v>10</v>
      </c>
    </row>
    <row r="402" spans="1:2" x14ac:dyDescent="0.25">
      <c r="A402" s="42">
        <v>5</v>
      </c>
      <c r="B402">
        <v>18</v>
      </c>
    </row>
    <row r="403" spans="1:2" x14ac:dyDescent="0.25">
      <c r="A403" s="43">
        <v>2021</v>
      </c>
      <c r="B403">
        <v>18</v>
      </c>
    </row>
    <row r="404" spans="1:2" x14ac:dyDescent="0.25">
      <c r="A404" s="42">
        <v>6</v>
      </c>
      <c r="B404">
        <v>9</v>
      </c>
    </row>
    <row r="405" spans="1:2" x14ac:dyDescent="0.25">
      <c r="A405" s="43">
        <v>2021</v>
      </c>
      <c r="B405">
        <v>9</v>
      </c>
    </row>
    <row r="406" spans="1:2" x14ac:dyDescent="0.25">
      <c r="A406" s="42">
        <v>7</v>
      </c>
      <c r="B406">
        <v>39</v>
      </c>
    </row>
    <row r="407" spans="1:2" x14ac:dyDescent="0.25">
      <c r="A407" s="43">
        <v>2020</v>
      </c>
      <c r="B407">
        <v>19</v>
      </c>
    </row>
    <row r="408" spans="1:2" x14ac:dyDescent="0.25">
      <c r="A408" s="43">
        <v>2021</v>
      </c>
      <c r="B408">
        <v>20</v>
      </c>
    </row>
    <row r="409" spans="1:2" x14ac:dyDescent="0.25">
      <c r="A409" s="42">
        <v>8</v>
      </c>
      <c r="B409">
        <v>64</v>
      </c>
    </row>
    <row r="410" spans="1:2" x14ac:dyDescent="0.25">
      <c r="A410" s="43">
        <v>2020</v>
      </c>
      <c r="B410">
        <v>50</v>
      </c>
    </row>
    <row r="411" spans="1:2" x14ac:dyDescent="0.25">
      <c r="A411" s="43">
        <v>2021</v>
      </c>
      <c r="B411">
        <v>14</v>
      </c>
    </row>
    <row r="412" spans="1:2" x14ac:dyDescent="0.25">
      <c r="A412" s="42">
        <v>9</v>
      </c>
      <c r="B412">
        <v>88</v>
      </c>
    </row>
    <row r="413" spans="1:2" x14ac:dyDescent="0.25">
      <c r="A413" s="43">
        <v>2020</v>
      </c>
      <c r="B413">
        <v>77</v>
      </c>
    </row>
    <row r="414" spans="1:2" x14ac:dyDescent="0.25">
      <c r="A414" s="43">
        <v>2021</v>
      </c>
      <c r="B414">
        <v>11</v>
      </c>
    </row>
    <row r="415" spans="1:2" x14ac:dyDescent="0.25">
      <c r="A415" s="42">
        <v>10</v>
      </c>
      <c r="B415">
        <v>76</v>
      </c>
    </row>
    <row r="416" spans="1:2" x14ac:dyDescent="0.25">
      <c r="A416" s="43">
        <v>2020</v>
      </c>
      <c r="B416">
        <v>61</v>
      </c>
    </row>
    <row r="417" spans="1:2" x14ac:dyDescent="0.25">
      <c r="A417" s="43">
        <v>2021</v>
      </c>
      <c r="B417">
        <v>15</v>
      </c>
    </row>
    <row r="418" spans="1:2" x14ac:dyDescent="0.25">
      <c r="A418" s="42">
        <v>11</v>
      </c>
      <c r="B418">
        <v>76</v>
      </c>
    </row>
    <row r="419" spans="1:2" x14ac:dyDescent="0.25">
      <c r="A419" s="43">
        <v>2020</v>
      </c>
      <c r="B419">
        <v>61</v>
      </c>
    </row>
    <row r="420" spans="1:2" x14ac:dyDescent="0.25">
      <c r="A420" s="43">
        <v>2021</v>
      </c>
      <c r="B420">
        <v>15</v>
      </c>
    </row>
    <row r="421" spans="1:2" x14ac:dyDescent="0.25">
      <c r="A421" s="42">
        <v>12</v>
      </c>
      <c r="B421">
        <v>68</v>
      </c>
    </row>
    <row r="422" spans="1:2" x14ac:dyDescent="0.25">
      <c r="A422" s="43">
        <v>2020</v>
      </c>
      <c r="B422">
        <v>57</v>
      </c>
    </row>
    <row r="423" spans="1:2" x14ac:dyDescent="0.25">
      <c r="A423" s="43">
        <v>2021</v>
      </c>
      <c r="B423">
        <v>11</v>
      </c>
    </row>
    <row r="424" spans="1:2" x14ac:dyDescent="0.25">
      <c r="A424" s="41">
        <v>9</v>
      </c>
      <c r="B424">
        <v>150</v>
      </c>
    </row>
    <row r="425" spans="1:2" x14ac:dyDescent="0.25">
      <c r="A425" s="42">
        <v>1</v>
      </c>
      <c r="B425">
        <v>14</v>
      </c>
    </row>
    <row r="426" spans="1:2" x14ac:dyDescent="0.25">
      <c r="A426" s="43">
        <v>2022</v>
      </c>
      <c r="B426">
        <v>14</v>
      </c>
    </row>
    <row r="427" spans="1:2" x14ac:dyDescent="0.25">
      <c r="A427" s="42">
        <v>2</v>
      </c>
      <c r="B427">
        <v>12</v>
      </c>
    </row>
    <row r="428" spans="1:2" x14ac:dyDescent="0.25">
      <c r="A428" s="43">
        <v>2022</v>
      </c>
      <c r="B428">
        <v>12</v>
      </c>
    </row>
    <row r="429" spans="1:2" x14ac:dyDescent="0.25">
      <c r="A429" s="42">
        <v>3</v>
      </c>
      <c r="B429">
        <v>9</v>
      </c>
    </row>
    <row r="430" spans="1:2" x14ac:dyDescent="0.25">
      <c r="A430" s="43">
        <v>2022</v>
      </c>
      <c r="B430">
        <v>9</v>
      </c>
    </row>
    <row r="431" spans="1:2" x14ac:dyDescent="0.25">
      <c r="A431" s="42">
        <v>4</v>
      </c>
      <c r="B431">
        <v>8</v>
      </c>
    </row>
    <row r="432" spans="1:2" x14ac:dyDescent="0.25">
      <c r="A432" s="43">
        <v>2022</v>
      </c>
      <c r="B432">
        <v>8</v>
      </c>
    </row>
    <row r="433" spans="1:2" x14ac:dyDescent="0.25">
      <c r="A433" s="42">
        <v>5</v>
      </c>
      <c r="B433">
        <v>8</v>
      </c>
    </row>
    <row r="434" spans="1:2" x14ac:dyDescent="0.25">
      <c r="A434" s="43">
        <v>2021</v>
      </c>
      <c r="B434">
        <v>8</v>
      </c>
    </row>
    <row r="435" spans="1:2" x14ac:dyDescent="0.25">
      <c r="A435" s="42">
        <v>6</v>
      </c>
      <c r="B435">
        <v>11</v>
      </c>
    </row>
    <row r="436" spans="1:2" x14ac:dyDescent="0.25">
      <c r="A436" s="43">
        <v>2021</v>
      </c>
      <c r="B436">
        <v>11</v>
      </c>
    </row>
    <row r="437" spans="1:2" x14ac:dyDescent="0.25">
      <c r="A437" s="42">
        <v>7</v>
      </c>
      <c r="B437">
        <v>15</v>
      </c>
    </row>
    <row r="438" spans="1:2" x14ac:dyDescent="0.25">
      <c r="A438" s="43">
        <v>2021</v>
      </c>
      <c r="B438">
        <v>15</v>
      </c>
    </row>
    <row r="439" spans="1:2" x14ac:dyDescent="0.25">
      <c r="A439" s="42">
        <v>8</v>
      </c>
      <c r="B439">
        <v>27</v>
      </c>
    </row>
    <row r="440" spans="1:2" x14ac:dyDescent="0.25">
      <c r="A440" s="43">
        <v>2021</v>
      </c>
      <c r="B440">
        <v>27</v>
      </c>
    </row>
    <row r="441" spans="1:2" x14ac:dyDescent="0.25">
      <c r="A441" s="42">
        <v>9</v>
      </c>
      <c r="B441">
        <v>16</v>
      </c>
    </row>
    <row r="442" spans="1:2" x14ac:dyDescent="0.25">
      <c r="A442" s="43">
        <v>2021</v>
      </c>
      <c r="B442">
        <v>16</v>
      </c>
    </row>
    <row r="443" spans="1:2" x14ac:dyDescent="0.25">
      <c r="A443" s="42">
        <v>10</v>
      </c>
      <c r="B443">
        <v>7</v>
      </c>
    </row>
    <row r="444" spans="1:2" x14ac:dyDescent="0.25">
      <c r="A444" s="43">
        <v>2021</v>
      </c>
      <c r="B444">
        <v>7</v>
      </c>
    </row>
    <row r="445" spans="1:2" x14ac:dyDescent="0.25">
      <c r="A445" s="42">
        <v>11</v>
      </c>
      <c r="B445">
        <v>14</v>
      </c>
    </row>
    <row r="446" spans="1:2" x14ac:dyDescent="0.25">
      <c r="A446" s="43">
        <v>2021</v>
      </c>
      <c r="B446">
        <v>14</v>
      </c>
    </row>
    <row r="447" spans="1:2" x14ac:dyDescent="0.25">
      <c r="A447" s="42">
        <v>12</v>
      </c>
      <c r="B447">
        <v>9</v>
      </c>
    </row>
    <row r="448" spans="1:2" x14ac:dyDescent="0.25">
      <c r="A448" s="43">
        <v>2021</v>
      </c>
      <c r="B448">
        <v>9</v>
      </c>
    </row>
    <row r="449" spans="1:2" x14ac:dyDescent="0.25">
      <c r="A449" s="41">
        <v>10</v>
      </c>
      <c r="B449">
        <v>29</v>
      </c>
    </row>
    <row r="450" spans="1:2" x14ac:dyDescent="0.25">
      <c r="A450" s="42">
        <v>2</v>
      </c>
      <c r="B450">
        <v>6</v>
      </c>
    </row>
    <row r="451" spans="1:2" x14ac:dyDescent="0.25">
      <c r="A451" s="43">
        <v>2022</v>
      </c>
      <c r="B451">
        <v>6</v>
      </c>
    </row>
    <row r="452" spans="1:2" x14ac:dyDescent="0.25">
      <c r="A452" s="42">
        <v>3</v>
      </c>
      <c r="B452">
        <v>12</v>
      </c>
    </row>
    <row r="453" spans="1:2" x14ac:dyDescent="0.25">
      <c r="A453" s="43">
        <v>2022</v>
      </c>
      <c r="B453">
        <v>12</v>
      </c>
    </row>
    <row r="454" spans="1:2" x14ac:dyDescent="0.25">
      <c r="A454" s="42">
        <v>4</v>
      </c>
      <c r="B454">
        <v>11</v>
      </c>
    </row>
    <row r="455" spans="1:2" x14ac:dyDescent="0.25">
      <c r="A455" s="43">
        <v>2022</v>
      </c>
      <c r="B455">
        <v>11</v>
      </c>
    </row>
    <row r="456" spans="1:2" x14ac:dyDescent="0.25">
      <c r="A456" s="41" t="s">
        <v>131</v>
      </c>
      <c r="B456">
        <v>12029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Countries</vt:lpstr>
      <vt:lpstr>Sites</vt:lpstr>
      <vt:lpstr>Importers</vt:lpstr>
      <vt:lpstr>Orders</vt:lpstr>
      <vt:lpstr>Distributors</vt:lpstr>
      <vt:lpstr>Airway_Bills</vt:lpstr>
      <vt:lpstr>Sheet1</vt:lpstr>
      <vt:lpstr>Parcels</vt:lpstr>
      <vt:lpstr>Distributors max parcels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Avia Cohen</dc:creator>
  <cp:lastModifiedBy>ויויאן כהן</cp:lastModifiedBy>
  <dcterms:created xsi:type="dcterms:W3CDTF">2023-09-10T11:53:49Z</dcterms:created>
  <dcterms:modified xsi:type="dcterms:W3CDTF">2023-10-09T12:35:17Z</dcterms:modified>
</cp:coreProperties>
</file>